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1.8bitov.com\userdata$\k.uryupin\Desktop\"/>
    </mc:Choice>
  </mc:AlternateContent>
  <bookViews>
    <workbookView xWindow="0" yWindow="0" windowWidth="24000" windowHeight="8535" firstSheet="11" activeTab="11"/>
  </bookViews>
  <sheets>
    <sheet name="КЛАДС СЕРВИНТРЕГА" sheetId="1" state="hidden" r:id="rId1"/>
    <sheet name="COD" sheetId="3" state="hidden" r:id="rId2"/>
    <sheet name="Coordinadora cover area_" sheetId="5" state="hidden" r:id="rId3"/>
    <sheet name="Лист4" sheetId="9" state="hidden" r:id="rId4"/>
    <sheet name="Servintrega cover area" sheetId="2" state="hidden" r:id="rId5"/>
    <sheet name="Лист1" sheetId="7" state="hidden" r:id="rId6"/>
    <sheet name="Coordinadora cover area" sheetId="4" state="hidden" r:id="rId7"/>
    <sheet name="Лист3" sheetId="6" state="hidden" r:id="rId8"/>
    <sheet name="Лист2" sheetId="8" state="hidden" r:id="rId9"/>
    <sheet name="Лист7" sheetId="12" state="hidden" r:id="rId10"/>
    <sheet name="Лист8" sheetId="13" state="hidden" r:id="rId11"/>
    <sheet name="вся Колумбия" sheetId="10" r:id="rId12"/>
    <sheet name="нет доставки ни одной КС" sheetId="16" r:id="rId13"/>
    <sheet name="доставка в часть инд по городу" sheetId="14" r:id="rId14"/>
  </sheets>
  <externalReferences>
    <externalReference r:id="rId15"/>
    <externalReference r:id="rId16"/>
  </externalReferences>
  <definedNames>
    <definedName name="_xlnm._FilterDatabase" localSheetId="2" hidden="1">'Coordinadora cover area_'!$B$1:$E$3682</definedName>
    <definedName name="_xlnm._FilterDatabase" localSheetId="4" hidden="1">'Servintrega cover area'!$A$1:$O$3682</definedName>
    <definedName name="_xlnm._FilterDatabase" localSheetId="11" hidden="1">'вся Колумбия'!$A$1:$N$3682</definedName>
    <definedName name="_xlnm._FilterDatabase" localSheetId="0" hidden="1">'КЛАДС СЕРВИНТРЕГА'!$A$1:$R$524</definedName>
    <definedName name="_xlnm._FilterDatabase" localSheetId="5" hidden="1">Лист1!$A$1:$D$3682</definedName>
    <definedName name="_xlnm._FilterDatabase" localSheetId="8" hidden="1">Лист2!$A$1:$P$3683</definedName>
    <definedName name="_xlnm._FilterDatabase" localSheetId="9" hidden="1">Лист7!$A$1:$F$1055</definedName>
    <definedName name="_xlnm._FilterDatabase" localSheetId="10" hidden="1">Лист8!$A$1:$F$1055</definedName>
    <definedName name="_xlnm._FilterDatabase" localSheetId="12" hidden="1">'нет доставки ни одной КС'!$A$1:$D$1873</definedName>
  </definedNames>
  <calcPr calcId="152511" calcOnSave="0"/>
  <pivotCaches>
    <pivotCache cacheId="0" r:id="rId17"/>
    <pivotCache cacheId="1" r:id="rId18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3" l="1"/>
  <c r="F4" i="13"/>
  <c r="F5" i="13"/>
  <c r="F6" i="13"/>
  <c r="F7" i="13"/>
  <c r="F8" i="13"/>
  <c r="F9" i="13"/>
  <c r="F10" i="13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46" i="13"/>
  <c r="F47" i="13"/>
  <c r="F48" i="13"/>
  <c r="F49" i="13"/>
  <c r="F50" i="13"/>
  <c r="F51" i="13"/>
  <c r="F52" i="13"/>
  <c r="F53" i="13"/>
  <c r="F54" i="13"/>
  <c r="F55" i="13"/>
  <c r="F56" i="13"/>
  <c r="F57" i="13"/>
  <c r="F58" i="13"/>
  <c r="F59" i="13"/>
  <c r="F60" i="13"/>
  <c r="F61" i="13"/>
  <c r="F62" i="13"/>
  <c r="F63" i="13"/>
  <c r="F64" i="13"/>
  <c r="F65" i="13"/>
  <c r="F66" i="13"/>
  <c r="F67" i="13"/>
  <c r="F68" i="13"/>
  <c r="F69" i="13"/>
  <c r="F70" i="13"/>
  <c r="F71" i="13"/>
  <c r="F72" i="13"/>
  <c r="F73" i="13"/>
  <c r="F74" i="13"/>
  <c r="F75" i="13"/>
  <c r="F76" i="13"/>
  <c r="F77" i="13"/>
  <c r="F78" i="13"/>
  <c r="F79" i="13"/>
  <c r="F80" i="13"/>
  <c r="F81" i="13"/>
  <c r="F82" i="13"/>
  <c r="F83" i="13"/>
  <c r="F84" i="13"/>
  <c r="F85" i="13"/>
  <c r="F86" i="13"/>
  <c r="F87" i="13"/>
  <c r="F88" i="13"/>
  <c r="F89" i="13"/>
  <c r="F90" i="13"/>
  <c r="F91" i="13"/>
  <c r="F92" i="13"/>
  <c r="F93" i="13"/>
  <c r="F94" i="13"/>
  <c r="F95" i="13"/>
  <c r="F96" i="13"/>
  <c r="F97" i="13"/>
  <c r="F98" i="13"/>
  <c r="F99" i="13"/>
  <c r="F100" i="13"/>
  <c r="F101" i="13"/>
  <c r="F102" i="13"/>
  <c r="F103" i="13"/>
  <c r="F104" i="13"/>
  <c r="F105" i="13"/>
  <c r="F106" i="13"/>
  <c r="F107" i="13"/>
  <c r="F108" i="13"/>
  <c r="F109" i="13"/>
  <c r="F110" i="13"/>
  <c r="F111" i="13"/>
  <c r="F112" i="13"/>
  <c r="F113" i="13"/>
  <c r="F114" i="13"/>
  <c r="F115" i="13"/>
  <c r="F116" i="13"/>
  <c r="F117" i="13"/>
  <c r="F118" i="13"/>
  <c r="F119" i="13"/>
  <c r="F120" i="13"/>
  <c r="F121" i="13"/>
  <c r="F122" i="13"/>
  <c r="F123" i="13"/>
  <c r="F124" i="13"/>
  <c r="F125" i="13"/>
  <c r="F126" i="13"/>
  <c r="F127" i="13"/>
  <c r="F128" i="13"/>
  <c r="F129" i="13"/>
  <c r="F130" i="13"/>
  <c r="F131" i="13"/>
  <c r="F132" i="13"/>
  <c r="F133" i="13"/>
  <c r="F134" i="13"/>
  <c r="F135" i="13"/>
  <c r="F136" i="13"/>
  <c r="F137" i="13"/>
  <c r="F138" i="13"/>
  <c r="F139" i="13"/>
  <c r="F140" i="13"/>
  <c r="F141" i="13"/>
  <c r="F142" i="13"/>
  <c r="F143" i="13"/>
  <c r="F144" i="13"/>
  <c r="F145" i="13"/>
  <c r="F146" i="13"/>
  <c r="F147" i="13"/>
  <c r="F148" i="13"/>
  <c r="F149" i="13"/>
  <c r="F150" i="13"/>
  <c r="F151" i="13"/>
  <c r="F152" i="13"/>
  <c r="F153" i="13"/>
  <c r="F154" i="13"/>
  <c r="F155" i="13"/>
  <c r="F156" i="13"/>
  <c r="F157" i="13"/>
  <c r="F158" i="13"/>
  <c r="F159" i="13"/>
  <c r="F160" i="13"/>
  <c r="F161" i="13"/>
  <c r="F162" i="13"/>
  <c r="F163" i="13"/>
  <c r="F164" i="13"/>
  <c r="F165" i="13"/>
  <c r="F166" i="13"/>
  <c r="F167" i="13"/>
  <c r="F168" i="13"/>
  <c r="F169" i="13"/>
  <c r="F170" i="13"/>
  <c r="F171" i="13"/>
  <c r="F172" i="13"/>
  <c r="F173" i="13"/>
  <c r="F174" i="13"/>
  <c r="F175" i="13"/>
  <c r="F176" i="13"/>
  <c r="F177" i="13"/>
  <c r="F178" i="13"/>
  <c r="F179" i="13"/>
  <c r="F180" i="13"/>
  <c r="F181" i="13"/>
  <c r="F182" i="13"/>
  <c r="F183" i="13"/>
  <c r="F184" i="13"/>
  <c r="F185" i="13"/>
  <c r="F186" i="13"/>
  <c r="F187" i="13"/>
  <c r="F188" i="13"/>
  <c r="F189" i="13"/>
  <c r="F190" i="13"/>
  <c r="F191" i="13"/>
  <c r="F192" i="13"/>
  <c r="F193" i="13"/>
  <c r="F194" i="13"/>
  <c r="F195" i="13"/>
  <c r="F196" i="13"/>
  <c r="F197" i="13"/>
  <c r="F198" i="13"/>
  <c r="F199" i="13"/>
  <c r="F200" i="13"/>
  <c r="F201" i="13"/>
  <c r="F202" i="13"/>
  <c r="F203" i="13"/>
  <c r="F204" i="13"/>
  <c r="F205" i="13"/>
  <c r="F206" i="13"/>
  <c r="F207" i="13"/>
  <c r="F208" i="13"/>
  <c r="F209" i="13"/>
  <c r="F210" i="13"/>
  <c r="F211" i="13"/>
  <c r="F212" i="13"/>
  <c r="F213" i="13"/>
  <c r="F214" i="13"/>
  <c r="F215" i="13"/>
  <c r="F216" i="13"/>
  <c r="F217" i="13"/>
  <c r="F218" i="13"/>
  <c r="F219" i="13"/>
  <c r="F220" i="13"/>
  <c r="F221" i="13"/>
  <c r="F222" i="13"/>
  <c r="F223" i="13"/>
  <c r="F224" i="13"/>
  <c r="F225" i="13"/>
  <c r="F226" i="13"/>
  <c r="F227" i="13"/>
  <c r="F228" i="13"/>
  <c r="F229" i="13"/>
  <c r="F230" i="13"/>
  <c r="F231" i="13"/>
  <c r="F232" i="13"/>
  <c r="F233" i="13"/>
  <c r="F234" i="13"/>
  <c r="F235" i="13"/>
  <c r="F236" i="13"/>
  <c r="F237" i="13"/>
  <c r="F238" i="13"/>
  <c r="F239" i="13"/>
  <c r="F240" i="13"/>
  <c r="F241" i="13"/>
  <c r="F242" i="13"/>
  <c r="F243" i="13"/>
  <c r="F244" i="13"/>
  <c r="F245" i="13"/>
  <c r="F246" i="13"/>
  <c r="F247" i="13"/>
  <c r="F248" i="13"/>
  <c r="F249" i="13"/>
  <c r="F250" i="13"/>
  <c r="F251" i="13"/>
  <c r="F252" i="13"/>
  <c r="F253" i="13"/>
  <c r="F254" i="13"/>
  <c r="F255" i="13"/>
  <c r="F256" i="13"/>
  <c r="F257" i="13"/>
  <c r="F258" i="13"/>
  <c r="F259" i="13"/>
  <c r="F260" i="13"/>
  <c r="F261" i="13"/>
  <c r="F262" i="13"/>
  <c r="F263" i="13"/>
  <c r="F264" i="13"/>
  <c r="F265" i="13"/>
  <c r="F266" i="13"/>
  <c r="F267" i="13"/>
  <c r="F268" i="13"/>
  <c r="F269" i="13"/>
  <c r="F270" i="13"/>
  <c r="F271" i="13"/>
  <c r="F272" i="13"/>
  <c r="F273" i="13"/>
  <c r="F274" i="13"/>
  <c r="F275" i="13"/>
  <c r="F276" i="13"/>
  <c r="F277" i="13"/>
  <c r="F278" i="13"/>
  <c r="F279" i="13"/>
  <c r="F280" i="13"/>
  <c r="F281" i="13"/>
  <c r="F282" i="13"/>
  <c r="F283" i="13"/>
  <c r="F284" i="13"/>
  <c r="F285" i="13"/>
  <c r="F286" i="13"/>
  <c r="F287" i="13"/>
  <c r="F288" i="13"/>
  <c r="F289" i="13"/>
  <c r="F290" i="13"/>
  <c r="F291" i="13"/>
  <c r="F292" i="13"/>
  <c r="F293" i="13"/>
  <c r="F294" i="13"/>
  <c r="F295" i="13"/>
  <c r="F296" i="13"/>
  <c r="F297" i="13"/>
  <c r="F298" i="13"/>
  <c r="F299" i="13"/>
  <c r="F300" i="13"/>
  <c r="F301" i="13"/>
  <c r="F302" i="13"/>
  <c r="F303" i="13"/>
  <c r="F304" i="13"/>
  <c r="F305" i="13"/>
  <c r="F306" i="13"/>
  <c r="F307" i="13"/>
  <c r="F308" i="13"/>
  <c r="F309" i="13"/>
  <c r="F310" i="13"/>
  <c r="F311" i="13"/>
  <c r="F312" i="13"/>
  <c r="F313" i="13"/>
  <c r="F314" i="13"/>
  <c r="F315" i="13"/>
  <c r="F316" i="13"/>
  <c r="F317" i="13"/>
  <c r="F318" i="13"/>
  <c r="F319" i="13"/>
  <c r="F320" i="13"/>
  <c r="F321" i="13"/>
  <c r="F322" i="13"/>
  <c r="F323" i="13"/>
  <c r="F324" i="13"/>
  <c r="F325" i="13"/>
  <c r="F326" i="13"/>
  <c r="F327" i="13"/>
  <c r="F328" i="13"/>
  <c r="F329" i="13"/>
  <c r="F330" i="13"/>
  <c r="F331" i="13"/>
  <c r="F332" i="13"/>
  <c r="F333" i="13"/>
  <c r="F334" i="13"/>
  <c r="F335" i="13"/>
  <c r="F336" i="13"/>
  <c r="F337" i="13"/>
  <c r="F338" i="13"/>
  <c r="F339" i="13"/>
  <c r="F340" i="13"/>
  <c r="F341" i="13"/>
  <c r="F342" i="13"/>
  <c r="F343" i="13"/>
  <c r="F344" i="13"/>
  <c r="F345" i="13"/>
  <c r="F346" i="13"/>
  <c r="F347" i="13"/>
  <c r="F348" i="13"/>
  <c r="F349" i="13"/>
  <c r="F350" i="13"/>
  <c r="F351" i="13"/>
  <c r="F352" i="13"/>
  <c r="F353" i="13"/>
  <c r="F354" i="13"/>
  <c r="F355" i="13"/>
  <c r="F356" i="13"/>
  <c r="F357" i="13"/>
  <c r="F358" i="13"/>
  <c r="F359" i="13"/>
  <c r="F360" i="13"/>
  <c r="F361" i="13"/>
  <c r="F362" i="13"/>
  <c r="F363" i="13"/>
  <c r="F364" i="13"/>
  <c r="F365" i="13"/>
  <c r="F366" i="13"/>
  <c r="F367" i="13"/>
  <c r="F368" i="13"/>
  <c r="F369" i="13"/>
  <c r="F370" i="13"/>
  <c r="F371" i="13"/>
  <c r="F372" i="13"/>
  <c r="F373" i="13"/>
  <c r="F374" i="13"/>
  <c r="F375" i="13"/>
  <c r="F376" i="13"/>
  <c r="F377" i="13"/>
  <c r="F378" i="13"/>
  <c r="F379" i="13"/>
  <c r="F380" i="13"/>
  <c r="F381" i="13"/>
  <c r="F382" i="13"/>
  <c r="F383" i="13"/>
  <c r="F384" i="13"/>
  <c r="F385" i="13"/>
  <c r="F386" i="13"/>
  <c r="F387" i="13"/>
  <c r="F388" i="13"/>
  <c r="F389" i="13"/>
  <c r="F390" i="13"/>
  <c r="F391" i="13"/>
  <c r="F392" i="13"/>
  <c r="F393" i="13"/>
  <c r="F394" i="13"/>
  <c r="F395" i="13"/>
  <c r="F396" i="13"/>
  <c r="F397" i="13"/>
  <c r="F398" i="13"/>
  <c r="F399" i="13"/>
  <c r="F400" i="13"/>
  <c r="F401" i="13"/>
  <c r="F402" i="13"/>
  <c r="F403" i="13"/>
  <c r="F404" i="13"/>
  <c r="F405" i="13"/>
  <c r="F406" i="13"/>
  <c r="F407" i="13"/>
  <c r="F408" i="13"/>
  <c r="F409" i="13"/>
  <c r="F410" i="13"/>
  <c r="F411" i="13"/>
  <c r="F412" i="13"/>
  <c r="F413" i="13"/>
  <c r="F414" i="13"/>
  <c r="F415" i="13"/>
  <c r="F416" i="13"/>
  <c r="F417" i="13"/>
  <c r="F418" i="13"/>
  <c r="F419" i="13"/>
  <c r="F420" i="13"/>
  <c r="F421" i="13"/>
  <c r="F422" i="13"/>
  <c r="F423" i="13"/>
  <c r="F424" i="13"/>
  <c r="F425" i="13"/>
  <c r="F426" i="13"/>
  <c r="F427" i="13"/>
  <c r="F428" i="13"/>
  <c r="F429" i="13"/>
  <c r="F430" i="13"/>
  <c r="F431" i="13"/>
  <c r="F432" i="13"/>
  <c r="F433" i="13"/>
  <c r="F434" i="13"/>
  <c r="F435" i="13"/>
  <c r="F436" i="13"/>
  <c r="F437" i="13"/>
  <c r="F438" i="13"/>
  <c r="F439" i="13"/>
  <c r="F440" i="13"/>
  <c r="F441" i="13"/>
  <c r="F442" i="13"/>
  <c r="F443" i="13"/>
  <c r="F444" i="13"/>
  <c r="F445" i="13"/>
  <c r="F446" i="13"/>
  <c r="F447" i="13"/>
  <c r="F448" i="13"/>
  <c r="F449" i="13"/>
  <c r="F450" i="13"/>
  <c r="F451" i="13"/>
  <c r="F452" i="13"/>
  <c r="F453" i="13"/>
  <c r="F454" i="13"/>
  <c r="F455" i="13"/>
  <c r="F456" i="13"/>
  <c r="F457" i="13"/>
  <c r="F458" i="13"/>
  <c r="F459" i="13"/>
  <c r="F460" i="13"/>
  <c r="F461" i="13"/>
  <c r="F462" i="13"/>
  <c r="F463" i="13"/>
  <c r="F464" i="13"/>
  <c r="F465" i="13"/>
  <c r="F466" i="13"/>
  <c r="F467" i="13"/>
  <c r="F468" i="13"/>
  <c r="F469" i="13"/>
  <c r="F470" i="13"/>
  <c r="F471" i="13"/>
  <c r="F472" i="13"/>
  <c r="F473" i="13"/>
  <c r="F474" i="13"/>
  <c r="F475" i="13"/>
  <c r="F476" i="13"/>
  <c r="F477" i="13"/>
  <c r="F478" i="13"/>
  <c r="F479" i="13"/>
  <c r="F480" i="13"/>
  <c r="F481" i="13"/>
  <c r="F482" i="13"/>
  <c r="F483" i="13"/>
  <c r="F484" i="13"/>
  <c r="F485" i="13"/>
  <c r="F486" i="13"/>
  <c r="F487" i="13"/>
  <c r="F488" i="13"/>
  <c r="F489" i="13"/>
  <c r="F490" i="13"/>
  <c r="F491" i="13"/>
  <c r="F492" i="13"/>
  <c r="F493" i="13"/>
  <c r="F494" i="13"/>
  <c r="F495" i="13"/>
  <c r="F496" i="13"/>
  <c r="F497" i="13"/>
  <c r="F498" i="13"/>
  <c r="F499" i="13"/>
  <c r="F500" i="13"/>
  <c r="F501" i="13"/>
  <c r="F502" i="13"/>
  <c r="F503" i="13"/>
  <c r="F504" i="13"/>
  <c r="F505" i="13"/>
  <c r="F506" i="13"/>
  <c r="F507" i="13"/>
  <c r="F508" i="13"/>
  <c r="F509" i="13"/>
  <c r="F510" i="13"/>
  <c r="F511" i="13"/>
  <c r="F512" i="13"/>
  <c r="F513" i="13"/>
  <c r="F514" i="13"/>
  <c r="F515" i="13"/>
  <c r="F516" i="13"/>
  <c r="F517" i="13"/>
  <c r="F518" i="13"/>
  <c r="F519" i="13"/>
  <c r="F520" i="13"/>
  <c r="F521" i="13"/>
  <c r="F522" i="13"/>
  <c r="F523" i="13"/>
  <c r="F524" i="13"/>
  <c r="F525" i="13"/>
  <c r="F526" i="13"/>
  <c r="F527" i="13"/>
  <c r="F528" i="13"/>
  <c r="F529" i="13"/>
  <c r="F530" i="13"/>
  <c r="F531" i="13"/>
  <c r="F532" i="13"/>
  <c r="F533" i="13"/>
  <c r="F534" i="13"/>
  <c r="F535" i="13"/>
  <c r="F536" i="13"/>
  <c r="F537" i="13"/>
  <c r="F538" i="13"/>
  <c r="F539" i="13"/>
  <c r="F540" i="13"/>
  <c r="F541" i="13"/>
  <c r="F542" i="13"/>
  <c r="F543" i="13"/>
  <c r="F544" i="13"/>
  <c r="F545" i="13"/>
  <c r="F546" i="13"/>
  <c r="F547" i="13"/>
  <c r="F548" i="13"/>
  <c r="F549" i="13"/>
  <c r="F550" i="13"/>
  <c r="F551" i="13"/>
  <c r="F552" i="13"/>
  <c r="F553" i="13"/>
  <c r="F554" i="13"/>
  <c r="F555" i="13"/>
  <c r="F556" i="13"/>
  <c r="F557" i="13"/>
  <c r="F558" i="13"/>
  <c r="F559" i="13"/>
  <c r="F560" i="13"/>
  <c r="F561" i="13"/>
  <c r="F562" i="13"/>
  <c r="F563" i="13"/>
  <c r="F564" i="13"/>
  <c r="F565" i="13"/>
  <c r="F566" i="13"/>
  <c r="F567" i="13"/>
  <c r="F568" i="13"/>
  <c r="F569" i="13"/>
  <c r="F570" i="13"/>
  <c r="F571" i="13"/>
  <c r="F572" i="13"/>
  <c r="F573" i="13"/>
  <c r="F574" i="13"/>
  <c r="F575" i="13"/>
  <c r="F576" i="13"/>
  <c r="F577" i="13"/>
  <c r="F578" i="13"/>
  <c r="F579" i="13"/>
  <c r="F580" i="13"/>
  <c r="F581" i="13"/>
  <c r="F582" i="13"/>
  <c r="F583" i="13"/>
  <c r="F584" i="13"/>
  <c r="F585" i="13"/>
  <c r="F586" i="13"/>
  <c r="F587" i="13"/>
  <c r="F588" i="13"/>
  <c r="F589" i="13"/>
  <c r="F590" i="13"/>
  <c r="F591" i="13"/>
  <c r="F592" i="13"/>
  <c r="F593" i="13"/>
  <c r="F594" i="13"/>
  <c r="F595" i="13"/>
  <c r="F596" i="13"/>
  <c r="F597" i="13"/>
  <c r="F598" i="13"/>
  <c r="F599" i="13"/>
  <c r="F600" i="13"/>
  <c r="F601" i="13"/>
  <c r="F602" i="13"/>
  <c r="F603" i="13"/>
  <c r="F604" i="13"/>
  <c r="F605" i="13"/>
  <c r="F606" i="13"/>
  <c r="F607" i="13"/>
  <c r="F608" i="13"/>
  <c r="F609" i="13"/>
  <c r="F610" i="13"/>
  <c r="F611" i="13"/>
  <c r="F612" i="13"/>
  <c r="F613" i="13"/>
  <c r="F614" i="13"/>
  <c r="F615" i="13"/>
  <c r="F616" i="13"/>
  <c r="F617" i="13"/>
  <c r="F618" i="13"/>
  <c r="F619" i="13"/>
  <c r="F620" i="13"/>
  <c r="F621" i="13"/>
  <c r="F622" i="13"/>
  <c r="F623" i="13"/>
  <c r="F624" i="13"/>
  <c r="F625" i="13"/>
  <c r="F626" i="13"/>
  <c r="F627" i="13"/>
  <c r="F628" i="13"/>
  <c r="F629" i="13"/>
  <c r="F630" i="13"/>
  <c r="F631" i="13"/>
  <c r="F632" i="13"/>
  <c r="F633" i="13"/>
  <c r="F634" i="13"/>
  <c r="F635" i="13"/>
  <c r="F636" i="13"/>
  <c r="F637" i="13"/>
  <c r="F638" i="13"/>
  <c r="F639" i="13"/>
  <c r="F640" i="13"/>
  <c r="F641" i="13"/>
  <c r="F642" i="13"/>
  <c r="F643" i="13"/>
  <c r="F644" i="13"/>
  <c r="F645" i="13"/>
  <c r="F646" i="13"/>
  <c r="F647" i="13"/>
  <c r="F648" i="13"/>
  <c r="F649" i="13"/>
  <c r="F650" i="13"/>
  <c r="F651" i="13"/>
  <c r="F652" i="13"/>
  <c r="F653" i="13"/>
  <c r="F654" i="13"/>
  <c r="F655" i="13"/>
  <c r="F656" i="13"/>
  <c r="F657" i="13"/>
  <c r="F658" i="13"/>
  <c r="F659" i="13"/>
  <c r="F660" i="13"/>
  <c r="F661" i="13"/>
  <c r="F662" i="13"/>
  <c r="F663" i="13"/>
  <c r="F664" i="13"/>
  <c r="F665" i="13"/>
  <c r="F666" i="13"/>
  <c r="F667" i="13"/>
  <c r="F668" i="13"/>
  <c r="F669" i="13"/>
  <c r="F670" i="13"/>
  <c r="F671" i="13"/>
  <c r="F672" i="13"/>
  <c r="F673" i="13"/>
  <c r="F674" i="13"/>
  <c r="F675" i="13"/>
  <c r="F676" i="13"/>
  <c r="F677" i="13"/>
  <c r="F678" i="13"/>
  <c r="F679" i="13"/>
  <c r="F680" i="13"/>
  <c r="F681" i="13"/>
  <c r="F682" i="13"/>
  <c r="F683" i="13"/>
  <c r="F684" i="13"/>
  <c r="F685" i="13"/>
  <c r="F686" i="13"/>
  <c r="F687" i="13"/>
  <c r="F688" i="13"/>
  <c r="F689" i="13"/>
  <c r="F690" i="13"/>
  <c r="F691" i="13"/>
  <c r="F692" i="13"/>
  <c r="F693" i="13"/>
  <c r="F694" i="13"/>
  <c r="F695" i="13"/>
  <c r="F696" i="13"/>
  <c r="F697" i="13"/>
  <c r="F698" i="13"/>
  <c r="F699" i="13"/>
  <c r="F700" i="13"/>
  <c r="F701" i="13"/>
  <c r="F702" i="13"/>
  <c r="F703" i="13"/>
  <c r="F704" i="13"/>
  <c r="F705" i="13"/>
  <c r="F706" i="13"/>
  <c r="F707" i="13"/>
  <c r="F708" i="13"/>
  <c r="F709" i="13"/>
  <c r="F710" i="13"/>
  <c r="F711" i="13"/>
  <c r="F712" i="13"/>
  <c r="F713" i="13"/>
  <c r="F714" i="13"/>
  <c r="F715" i="13"/>
  <c r="F716" i="13"/>
  <c r="F717" i="13"/>
  <c r="F718" i="13"/>
  <c r="F719" i="13"/>
  <c r="F720" i="13"/>
  <c r="F721" i="13"/>
  <c r="F722" i="13"/>
  <c r="F723" i="13"/>
  <c r="F724" i="13"/>
  <c r="F725" i="13"/>
  <c r="F726" i="13"/>
  <c r="F727" i="13"/>
  <c r="F728" i="13"/>
  <c r="F729" i="13"/>
  <c r="F730" i="13"/>
  <c r="F731" i="13"/>
  <c r="F732" i="13"/>
  <c r="F733" i="13"/>
  <c r="F734" i="13"/>
  <c r="F735" i="13"/>
  <c r="F736" i="13"/>
  <c r="F737" i="13"/>
  <c r="F738" i="13"/>
  <c r="F739" i="13"/>
  <c r="F740" i="13"/>
  <c r="F741" i="13"/>
  <c r="F742" i="13"/>
  <c r="F743" i="13"/>
  <c r="F744" i="13"/>
  <c r="F745" i="13"/>
  <c r="F746" i="13"/>
  <c r="F747" i="13"/>
  <c r="F748" i="13"/>
  <c r="F749" i="13"/>
  <c r="F750" i="13"/>
  <c r="F751" i="13"/>
  <c r="F752" i="13"/>
  <c r="F753" i="13"/>
  <c r="F754" i="13"/>
  <c r="F755" i="13"/>
  <c r="F756" i="13"/>
  <c r="F757" i="13"/>
  <c r="F758" i="13"/>
  <c r="F759" i="13"/>
  <c r="F760" i="13"/>
  <c r="F761" i="13"/>
  <c r="F762" i="13"/>
  <c r="F763" i="13"/>
  <c r="F764" i="13"/>
  <c r="F765" i="13"/>
  <c r="F766" i="13"/>
  <c r="F767" i="13"/>
  <c r="F768" i="13"/>
  <c r="F769" i="13"/>
  <c r="F770" i="13"/>
  <c r="F771" i="13"/>
  <c r="F772" i="13"/>
  <c r="F773" i="13"/>
  <c r="F774" i="13"/>
  <c r="F775" i="13"/>
  <c r="F776" i="13"/>
  <c r="F777" i="13"/>
  <c r="F778" i="13"/>
  <c r="F779" i="13"/>
  <c r="F780" i="13"/>
  <c r="F781" i="13"/>
  <c r="F782" i="13"/>
  <c r="F783" i="13"/>
  <c r="F784" i="13"/>
  <c r="F785" i="13"/>
  <c r="F786" i="13"/>
  <c r="F787" i="13"/>
  <c r="F788" i="13"/>
  <c r="F789" i="13"/>
  <c r="F790" i="13"/>
  <c r="F791" i="13"/>
  <c r="F792" i="13"/>
  <c r="F793" i="13"/>
  <c r="F794" i="13"/>
  <c r="F795" i="13"/>
  <c r="F796" i="13"/>
  <c r="F797" i="13"/>
  <c r="F798" i="13"/>
  <c r="F799" i="13"/>
  <c r="F800" i="13"/>
  <c r="F801" i="13"/>
  <c r="F802" i="13"/>
  <c r="F803" i="13"/>
  <c r="F804" i="13"/>
  <c r="F805" i="13"/>
  <c r="F806" i="13"/>
  <c r="F807" i="13"/>
  <c r="F808" i="13"/>
  <c r="F809" i="13"/>
  <c r="F810" i="13"/>
  <c r="F811" i="13"/>
  <c r="F812" i="13"/>
  <c r="F813" i="13"/>
  <c r="F814" i="13"/>
  <c r="F815" i="13"/>
  <c r="F816" i="13"/>
  <c r="F817" i="13"/>
  <c r="F818" i="13"/>
  <c r="F819" i="13"/>
  <c r="F820" i="13"/>
  <c r="F821" i="13"/>
  <c r="F822" i="13"/>
  <c r="F823" i="13"/>
  <c r="F824" i="13"/>
  <c r="F825" i="13"/>
  <c r="F826" i="13"/>
  <c r="F827" i="13"/>
  <c r="F828" i="13"/>
  <c r="F829" i="13"/>
  <c r="F830" i="13"/>
  <c r="F831" i="13"/>
  <c r="F832" i="13"/>
  <c r="F833" i="13"/>
  <c r="F834" i="13"/>
  <c r="F835" i="13"/>
  <c r="F836" i="13"/>
  <c r="F837" i="13"/>
  <c r="F838" i="13"/>
  <c r="F839" i="13"/>
  <c r="F840" i="13"/>
  <c r="F841" i="13"/>
  <c r="F842" i="13"/>
  <c r="F843" i="13"/>
  <c r="F844" i="13"/>
  <c r="F845" i="13"/>
  <c r="F846" i="13"/>
  <c r="F847" i="13"/>
  <c r="F848" i="13"/>
  <c r="F849" i="13"/>
  <c r="F850" i="13"/>
  <c r="F851" i="13"/>
  <c r="F852" i="13"/>
  <c r="F853" i="13"/>
  <c r="F854" i="13"/>
  <c r="F855" i="13"/>
  <c r="F856" i="13"/>
  <c r="F857" i="13"/>
  <c r="F858" i="13"/>
  <c r="F859" i="13"/>
  <c r="F860" i="13"/>
  <c r="F861" i="13"/>
  <c r="F862" i="13"/>
  <c r="F863" i="13"/>
  <c r="F864" i="13"/>
  <c r="F865" i="13"/>
  <c r="F866" i="13"/>
  <c r="F867" i="13"/>
  <c r="F868" i="13"/>
  <c r="F869" i="13"/>
  <c r="F870" i="13"/>
  <c r="F871" i="13"/>
  <c r="F872" i="13"/>
  <c r="F873" i="13"/>
  <c r="F874" i="13"/>
  <c r="F875" i="13"/>
  <c r="F876" i="13"/>
  <c r="F877" i="13"/>
  <c r="F878" i="13"/>
  <c r="F879" i="13"/>
  <c r="F880" i="13"/>
  <c r="F881" i="13"/>
  <c r="F882" i="13"/>
  <c r="F883" i="13"/>
  <c r="F884" i="13"/>
  <c r="F885" i="13"/>
  <c r="F886" i="13"/>
  <c r="F887" i="13"/>
  <c r="F888" i="13"/>
  <c r="F889" i="13"/>
  <c r="F890" i="13"/>
  <c r="F891" i="13"/>
  <c r="F892" i="13"/>
  <c r="F893" i="13"/>
  <c r="F894" i="13"/>
  <c r="F895" i="13"/>
  <c r="F896" i="13"/>
  <c r="F897" i="13"/>
  <c r="F898" i="13"/>
  <c r="F899" i="13"/>
  <c r="F900" i="13"/>
  <c r="F901" i="13"/>
  <c r="F902" i="13"/>
  <c r="F903" i="13"/>
  <c r="F904" i="13"/>
  <c r="F905" i="13"/>
  <c r="F906" i="13"/>
  <c r="F907" i="13"/>
  <c r="F908" i="13"/>
  <c r="F909" i="13"/>
  <c r="F910" i="13"/>
  <c r="F911" i="13"/>
  <c r="F912" i="13"/>
  <c r="F913" i="13"/>
  <c r="F914" i="13"/>
  <c r="F915" i="13"/>
  <c r="F916" i="13"/>
  <c r="F917" i="13"/>
  <c r="F918" i="13"/>
  <c r="F919" i="13"/>
  <c r="F920" i="13"/>
  <c r="F921" i="13"/>
  <c r="F922" i="13"/>
  <c r="F923" i="13"/>
  <c r="F924" i="13"/>
  <c r="F925" i="13"/>
  <c r="F926" i="13"/>
  <c r="F927" i="13"/>
  <c r="F928" i="13"/>
  <c r="F929" i="13"/>
  <c r="F930" i="13"/>
  <c r="F931" i="13"/>
  <c r="F932" i="13"/>
  <c r="F933" i="13"/>
  <c r="F934" i="13"/>
  <c r="F935" i="13"/>
  <c r="F936" i="13"/>
  <c r="F937" i="13"/>
  <c r="F938" i="13"/>
  <c r="F939" i="13"/>
  <c r="F940" i="13"/>
  <c r="F941" i="13"/>
  <c r="F942" i="13"/>
  <c r="F943" i="13"/>
  <c r="F944" i="13"/>
  <c r="F945" i="13"/>
  <c r="F946" i="13"/>
  <c r="F947" i="13"/>
  <c r="F948" i="13"/>
  <c r="F949" i="13"/>
  <c r="F950" i="13"/>
  <c r="F951" i="13"/>
  <c r="F952" i="13"/>
  <c r="F953" i="13"/>
  <c r="F954" i="13"/>
  <c r="F955" i="13"/>
  <c r="F956" i="13"/>
  <c r="F957" i="13"/>
  <c r="F958" i="13"/>
  <c r="F959" i="13"/>
  <c r="F960" i="13"/>
  <c r="F961" i="13"/>
  <c r="F962" i="13"/>
  <c r="F963" i="13"/>
  <c r="F964" i="13"/>
  <c r="F965" i="13"/>
  <c r="F966" i="13"/>
  <c r="F967" i="13"/>
  <c r="F968" i="13"/>
  <c r="F969" i="13"/>
  <c r="F970" i="13"/>
  <c r="F971" i="13"/>
  <c r="F972" i="13"/>
  <c r="F973" i="13"/>
  <c r="F974" i="13"/>
  <c r="F975" i="13"/>
  <c r="F976" i="13"/>
  <c r="F977" i="13"/>
  <c r="F978" i="13"/>
  <c r="F979" i="13"/>
  <c r="F980" i="13"/>
  <c r="F981" i="13"/>
  <c r="F982" i="13"/>
  <c r="F983" i="13"/>
  <c r="F984" i="13"/>
  <c r="F985" i="13"/>
  <c r="F986" i="13"/>
  <c r="F987" i="13"/>
  <c r="F988" i="13"/>
  <c r="F989" i="13"/>
  <c r="F990" i="13"/>
  <c r="F991" i="13"/>
  <c r="F992" i="13"/>
  <c r="F993" i="13"/>
  <c r="F994" i="13"/>
  <c r="F995" i="13"/>
  <c r="F996" i="13"/>
  <c r="F997" i="13"/>
  <c r="F998" i="13"/>
  <c r="F999" i="13"/>
  <c r="F1000" i="13"/>
  <c r="F1001" i="13"/>
  <c r="F1002" i="13"/>
  <c r="F1003" i="13"/>
  <c r="F1004" i="13"/>
  <c r="F1005" i="13"/>
  <c r="F1006" i="13"/>
  <c r="F1007" i="13"/>
  <c r="F1008" i="13"/>
  <c r="F1009" i="13"/>
  <c r="F1010" i="13"/>
  <c r="F1011" i="13"/>
  <c r="F1012" i="13"/>
  <c r="F1013" i="13"/>
  <c r="F1014" i="13"/>
  <c r="F1015" i="13"/>
  <c r="F1016" i="13"/>
  <c r="F1017" i="13"/>
  <c r="F1018" i="13"/>
  <c r="F1019" i="13"/>
  <c r="F1020" i="13"/>
  <c r="F1021" i="13"/>
  <c r="F1022" i="13"/>
  <c r="F1023" i="13"/>
  <c r="F1024" i="13"/>
  <c r="F1025" i="13"/>
  <c r="F1026" i="13"/>
  <c r="F1027" i="13"/>
  <c r="F1028" i="13"/>
  <c r="F1029" i="13"/>
  <c r="F1030" i="13"/>
  <c r="F1031" i="13"/>
  <c r="F1032" i="13"/>
  <c r="F1033" i="13"/>
  <c r="F1034" i="13"/>
  <c r="F1035" i="13"/>
  <c r="F1036" i="13"/>
  <c r="F1037" i="13"/>
  <c r="F1038" i="13"/>
  <c r="F1039" i="13"/>
  <c r="F1040" i="13"/>
  <c r="F1041" i="13"/>
  <c r="F1042" i="13"/>
  <c r="F1043" i="13"/>
  <c r="F1044" i="13"/>
  <c r="F1045" i="13"/>
  <c r="F1046" i="13"/>
  <c r="F1047" i="13"/>
  <c r="F1048" i="13"/>
  <c r="F1049" i="13"/>
  <c r="F1050" i="13"/>
  <c r="F1051" i="13"/>
  <c r="F1052" i="13"/>
  <c r="F1053" i="13"/>
  <c r="F1054" i="13"/>
  <c r="F1055" i="13"/>
  <c r="E3" i="13"/>
  <c r="E4" i="13"/>
  <c r="E5" i="13"/>
  <c r="E6" i="13"/>
  <c r="E7" i="13"/>
  <c r="E8" i="13"/>
  <c r="E9" i="13"/>
  <c r="E10" i="13"/>
  <c r="E11" i="13"/>
  <c r="E12" i="13"/>
  <c r="E13" i="13"/>
  <c r="E14" i="13"/>
  <c r="E15" i="13"/>
  <c r="E16" i="13"/>
  <c r="E17" i="13"/>
  <c r="E18" i="13"/>
  <c r="E19" i="13"/>
  <c r="E20" i="13"/>
  <c r="E21" i="13"/>
  <c r="E22" i="13"/>
  <c r="E23" i="13"/>
  <c r="E24" i="13"/>
  <c r="E25" i="13"/>
  <c r="E26" i="13"/>
  <c r="E27" i="13"/>
  <c r="E28" i="13"/>
  <c r="E29" i="13"/>
  <c r="E30" i="13"/>
  <c r="E31" i="13"/>
  <c r="E32" i="13"/>
  <c r="E33" i="13"/>
  <c r="E34" i="13"/>
  <c r="E35" i="13"/>
  <c r="E36" i="13"/>
  <c r="E37" i="13"/>
  <c r="E38" i="13"/>
  <c r="E39" i="13"/>
  <c r="E40" i="13"/>
  <c r="E41" i="13"/>
  <c r="E42" i="13"/>
  <c r="E43" i="13"/>
  <c r="E44" i="13"/>
  <c r="E45" i="13"/>
  <c r="E46" i="13"/>
  <c r="E47" i="13"/>
  <c r="E48" i="13"/>
  <c r="E49" i="13"/>
  <c r="E50" i="13"/>
  <c r="E51" i="13"/>
  <c r="E52" i="13"/>
  <c r="E53" i="13"/>
  <c r="E54" i="13"/>
  <c r="E55" i="13"/>
  <c r="E56" i="13"/>
  <c r="E57" i="13"/>
  <c r="E58" i="13"/>
  <c r="E59" i="13"/>
  <c r="E60" i="13"/>
  <c r="E61" i="13"/>
  <c r="E62" i="13"/>
  <c r="E63" i="13"/>
  <c r="E64" i="13"/>
  <c r="E65" i="13"/>
  <c r="E66" i="13"/>
  <c r="E67" i="13"/>
  <c r="E68" i="13"/>
  <c r="E69" i="13"/>
  <c r="E70" i="13"/>
  <c r="E71" i="13"/>
  <c r="E72" i="13"/>
  <c r="E73" i="13"/>
  <c r="E74" i="13"/>
  <c r="E75" i="13"/>
  <c r="E76" i="13"/>
  <c r="E77" i="13"/>
  <c r="E78" i="13"/>
  <c r="E79" i="13"/>
  <c r="E80" i="13"/>
  <c r="E81" i="13"/>
  <c r="E82" i="13"/>
  <c r="E83" i="13"/>
  <c r="E84" i="13"/>
  <c r="E85" i="13"/>
  <c r="E86" i="13"/>
  <c r="E87" i="13"/>
  <c r="E88" i="13"/>
  <c r="E89" i="13"/>
  <c r="E90" i="13"/>
  <c r="E91" i="13"/>
  <c r="E92" i="13"/>
  <c r="E93" i="13"/>
  <c r="E94" i="13"/>
  <c r="E95" i="13"/>
  <c r="E96" i="13"/>
  <c r="E97" i="13"/>
  <c r="E98" i="13"/>
  <c r="E99" i="13"/>
  <c r="E100" i="13"/>
  <c r="E101" i="13"/>
  <c r="E102" i="13"/>
  <c r="E103" i="13"/>
  <c r="E104" i="13"/>
  <c r="E105" i="13"/>
  <c r="E106" i="13"/>
  <c r="E107" i="13"/>
  <c r="E108" i="13"/>
  <c r="E109" i="13"/>
  <c r="E110" i="13"/>
  <c r="E111" i="13"/>
  <c r="E112" i="13"/>
  <c r="E113" i="13"/>
  <c r="E114" i="13"/>
  <c r="E115" i="13"/>
  <c r="E116" i="13"/>
  <c r="E117" i="13"/>
  <c r="E118" i="13"/>
  <c r="E119" i="13"/>
  <c r="E120" i="13"/>
  <c r="E121" i="13"/>
  <c r="E122" i="13"/>
  <c r="E123" i="13"/>
  <c r="E124" i="13"/>
  <c r="E125" i="13"/>
  <c r="E126" i="13"/>
  <c r="E127" i="13"/>
  <c r="E128" i="13"/>
  <c r="E129" i="13"/>
  <c r="E130" i="13"/>
  <c r="E131" i="13"/>
  <c r="E132" i="13"/>
  <c r="E133" i="13"/>
  <c r="E134" i="13"/>
  <c r="E135" i="13"/>
  <c r="E136" i="13"/>
  <c r="E137" i="13"/>
  <c r="E138" i="13"/>
  <c r="E139" i="13"/>
  <c r="E140" i="13"/>
  <c r="E141" i="13"/>
  <c r="E142" i="13"/>
  <c r="E143" i="13"/>
  <c r="E144" i="13"/>
  <c r="E145" i="13"/>
  <c r="E146" i="13"/>
  <c r="E147" i="13"/>
  <c r="E148" i="13"/>
  <c r="E149" i="13"/>
  <c r="E150" i="13"/>
  <c r="E151" i="13"/>
  <c r="E152" i="13"/>
  <c r="E153" i="13"/>
  <c r="E154" i="13"/>
  <c r="E155" i="13"/>
  <c r="E156" i="13"/>
  <c r="E157" i="13"/>
  <c r="E158" i="13"/>
  <c r="E159" i="13"/>
  <c r="E160" i="13"/>
  <c r="E161" i="13"/>
  <c r="E162" i="13"/>
  <c r="E163" i="13"/>
  <c r="E164" i="13"/>
  <c r="E165" i="13"/>
  <c r="E166" i="13"/>
  <c r="E167" i="13"/>
  <c r="E168" i="13"/>
  <c r="E169" i="13"/>
  <c r="E170" i="13"/>
  <c r="E171" i="13"/>
  <c r="E172" i="13"/>
  <c r="E173" i="13"/>
  <c r="E174" i="13"/>
  <c r="E175" i="13"/>
  <c r="E176" i="13"/>
  <c r="E177" i="13"/>
  <c r="E178" i="13"/>
  <c r="E179" i="13"/>
  <c r="E180" i="13"/>
  <c r="E181" i="13"/>
  <c r="E182" i="13"/>
  <c r="E183" i="13"/>
  <c r="E184" i="13"/>
  <c r="E185" i="13"/>
  <c r="E186" i="13"/>
  <c r="E187" i="13"/>
  <c r="E188" i="13"/>
  <c r="E189" i="13"/>
  <c r="E190" i="13"/>
  <c r="E191" i="13"/>
  <c r="E192" i="13"/>
  <c r="E193" i="13"/>
  <c r="E194" i="13"/>
  <c r="E195" i="13"/>
  <c r="E196" i="13"/>
  <c r="E197" i="13"/>
  <c r="E198" i="13"/>
  <c r="E199" i="13"/>
  <c r="E200" i="13"/>
  <c r="E201" i="13"/>
  <c r="E202" i="13"/>
  <c r="E203" i="13"/>
  <c r="E204" i="13"/>
  <c r="E205" i="13"/>
  <c r="E206" i="13"/>
  <c r="E207" i="13"/>
  <c r="E208" i="13"/>
  <c r="E209" i="13"/>
  <c r="E210" i="13"/>
  <c r="E211" i="13"/>
  <c r="E212" i="13"/>
  <c r="E213" i="13"/>
  <c r="E214" i="13"/>
  <c r="E215" i="13"/>
  <c r="E216" i="13"/>
  <c r="E217" i="13"/>
  <c r="E218" i="13"/>
  <c r="E219" i="13"/>
  <c r="E220" i="13"/>
  <c r="E221" i="13"/>
  <c r="E222" i="13"/>
  <c r="E223" i="13"/>
  <c r="E224" i="13"/>
  <c r="E225" i="13"/>
  <c r="E226" i="13"/>
  <c r="E227" i="13"/>
  <c r="E228" i="13"/>
  <c r="E229" i="13"/>
  <c r="E230" i="13"/>
  <c r="E231" i="13"/>
  <c r="E232" i="13"/>
  <c r="E233" i="13"/>
  <c r="E234" i="13"/>
  <c r="E235" i="13"/>
  <c r="E236" i="13"/>
  <c r="E237" i="13"/>
  <c r="E238" i="13"/>
  <c r="E239" i="13"/>
  <c r="E240" i="13"/>
  <c r="E241" i="13"/>
  <c r="E242" i="13"/>
  <c r="E243" i="13"/>
  <c r="E244" i="13"/>
  <c r="E245" i="13"/>
  <c r="E246" i="13"/>
  <c r="E247" i="13"/>
  <c r="E248" i="13"/>
  <c r="E249" i="13"/>
  <c r="E250" i="13"/>
  <c r="E251" i="13"/>
  <c r="E252" i="13"/>
  <c r="E253" i="13"/>
  <c r="E254" i="13"/>
  <c r="E255" i="13"/>
  <c r="E256" i="13"/>
  <c r="E257" i="13"/>
  <c r="E258" i="13"/>
  <c r="E259" i="13"/>
  <c r="E260" i="13"/>
  <c r="E261" i="13"/>
  <c r="E262" i="13"/>
  <c r="E263" i="13"/>
  <c r="E264" i="13"/>
  <c r="E265" i="13"/>
  <c r="E266" i="13"/>
  <c r="E267" i="13"/>
  <c r="E268" i="13"/>
  <c r="E269" i="13"/>
  <c r="E270" i="13"/>
  <c r="E271" i="13"/>
  <c r="E272" i="13"/>
  <c r="E273" i="13"/>
  <c r="E274" i="13"/>
  <c r="E275" i="13"/>
  <c r="E276" i="13"/>
  <c r="E277" i="13"/>
  <c r="E278" i="13"/>
  <c r="E279" i="13"/>
  <c r="E280" i="13"/>
  <c r="E281" i="13"/>
  <c r="E282" i="13"/>
  <c r="E283" i="13"/>
  <c r="E284" i="13"/>
  <c r="E285" i="13"/>
  <c r="E286" i="13"/>
  <c r="E287" i="13"/>
  <c r="E288" i="13"/>
  <c r="E289" i="13"/>
  <c r="E290" i="13"/>
  <c r="E291" i="13"/>
  <c r="E292" i="13"/>
  <c r="E293" i="13"/>
  <c r="E294" i="13"/>
  <c r="E295" i="13"/>
  <c r="E296" i="13"/>
  <c r="E297" i="13"/>
  <c r="E298" i="13"/>
  <c r="E299" i="13"/>
  <c r="E300" i="13"/>
  <c r="E301" i="13"/>
  <c r="E302" i="13"/>
  <c r="E303" i="13"/>
  <c r="E304" i="13"/>
  <c r="E305" i="13"/>
  <c r="E306" i="13"/>
  <c r="E307" i="13"/>
  <c r="E308" i="13"/>
  <c r="E309" i="13"/>
  <c r="E310" i="13"/>
  <c r="E311" i="13"/>
  <c r="E312" i="13"/>
  <c r="E313" i="13"/>
  <c r="E314" i="13"/>
  <c r="E315" i="13"/>
  <c r="E316" i="13"/>
  <c r="E317" i="13"/>
  <c r="E318" i="13"/>
  <c r="E319" i="13"/>
  <c r="E320" i="13"/>
  <c r="E321" i="13"/>
  <c r="E322" i="13"/>
  <c r="E323" i="13"/>
  <c r="E324" i="13"/>
  <c r="E325" i="13"/>
  <c r="E326" i="13"/>
  <c r="E327" i="13"/>
  <c r="E328" i="13"/>
  <c r="E329" i="13"/>
  <c r="E330" i="13"/>
  <c r="E331" i="13"/>
  <c r="E332" i="13"/>
  <c r="E333" i="13"/>
  <c r="E334" i="13"/>
  <c r="E335" i="13"/>
  <c r="E336" i="13"/>
  <c r="E337" i="13"/>
  <c r="E338" i="13"/>
  <c r="E339" i="13"/>
  <c r="E340" i="13"/>
  <c r="E341" i="13"/>
  <c r="E342" i="13"/>
  <c r="E343" i="13"/>
  <c r="E344" i="13"/>
  <c r="E345" i="13"/>
  <c r="E346" i="13"/>
  <c r="E347" i="13"/>
  <c r="E348" i="13"/>
  <c r="E349" i="13"/>
  <c r="E350" i="13"/>
  <c r="E351" i="13"/>
  <c r="E352" i="13"/>
  <c r="E353" i="13"/>
  <c r="E354" i="13"/>
  <c r="E355" i="13"/>
  <c r="E356" i="13"/>
  <c r="E357" i="13"/>
  <c r="E358" i="13"/>
  <c r="E359" i="13"/>
  <c r="E360" i="13"/>
  <c r="E361" i="13"/>
  <c r="E362" i="13"/>
  <c r="E363" i="13"/>
  <c r="E364" i="13"/>
  <c r="E365" i="13"/>
  <c r="E366" i="13"/>
  <c r="E367" i="13"/>
  <c r="E368" i="13"/>
  <c r="E369" i="13"/>
  <c r="E370" i="13"/>
  <c r="E371" i="13"/>
  <c r="E372" i="13"/>
  <c r="E373" i="13"/>
  <c r="E374" i="13"/>
  <c r="E375" i="13"/>
  <c r="E376" i="13"/>
  <c r="E377" i="13"/>
  <c r="E378" i="13"/>
  <c r="E379" i="13"/>
  <c r="E380" i="13"/>
  <c r="E381" i="13"/>
  <c r="E382" i="13"/>
  <c r="E383" i="13"/>
  <c r="E384" i="13"/>
  <c r="E385" i="13"/>
  <c r="E386" i="13"/>
  <c r="E387" i="13"/>
  <c r="E388" i="13"/>
  <c r="E389" i="13"/>
  <c r="E390" i="13"/>
  <c r="E391" i="13"/>
  <c r="E392" i="13"/>
  <c r="E393" i="13"/>
  <c r="E394" i="13"/>
  <c r="E395" i="13"/>
  <c r="E396" i="13"/>
  <c r="E397" i="13"/>
  <c r="E398" i="13"/>
  <c r="E399" i="13"/>
  <c r="E400" i="13"/>
  <c r="E401" i="13"/>
  <c r="E402" i="13"/>
  <c r="E403" i="13"/>
  <c r="E404" i="13"/>
  <c r="E405" i="13"/>
  <c r="E406" i="13"/>
  <c r="E407" i="13"/>
  <c r="E408" i="13"/>
  <c r="E409" i="13"/>
  <c r="E410" i="13"/>
  <c r="E411" i="13"/>
  <c r="E412" i="13"/>
  <c r="E413" i="13"/>
  <c r="E414" i="13"/>
  <c r="E415" i="13"/>
  <c r="E416" i="13"/>
  <c r="E417" i="13"/>
  <c r="E418" i="13"/>
  <c r="E419" i="13"/>
  <c r="E420" i="13"/>
  <c r="E421" i="13"/>
  <c r="E422" i="13"/>
  <c r="E423" i="13"/>
  <c r="E424" i="13"/>
  <c r="E425" i="13"/>
  <c r="E426" i="13"/>
  <c r="E427" i="13"/>
  <c r="E428" i="13"/>
  <c r="E429" i="13"/>
  <c r="E430" i="13"/>
  <c r="E431" i="13"/>
  <c r="E432" i="13"/>
  <c r="E433" i="13"/>
  <c r="E434" i="13"/>
  <c r="E435" i="13"/>
  <c r="E436" i="13"/>
  <c r="E437" i="13"/>
  <c r="E438" i="13"/>
  <c r="E439" i="13"/>
  <c r="E440" i="13"/>
  <c r="E441" i="13"/>
  <c r="E442" i="13"/>
  <c r="E443" i="13"/>
  <c r="E444" i="13"/>
  <c r="E445" i="13"/>
  <c r="E446" i="13"/>
  <c r="E447" i="13"/>
  <c r="E448" i="13"/>
  <c r="E449" i="13"/>
  <c r="E450" i="13"/>
  <c r="E451" i="13"/>
  <c r="E452" i="13"/>
  <c r="E453" i="13"/>
  <c r="E454" i="13"/>
  <c r="E455" i="13"/>
  <c r="E456" i="13"/>
  <c r="E457" i="13"/>
  <c r="E458" i="13"/>
  <c r="E459" i="13"/>
  <c r="E460" i="13"/>
  <c r="E461" i="13"/>
  <c r="E462" i="13"/>
  <c r="E463" i="13"/>
  <c r="E464" i="13"/>
  <c r="E465" i="13"/>
  <c r="E466" i="13"/>
  <c r="E467" i="13"/>
  <c r="E468" i="13"/>
  <c r="E469" i="13"/>
  <c r="E470" i="13"/>
  <c r="E471" i="13"/>
  <c r="E472" i="13"/>
  <c r="E473" i="13"/>
  <c r="E474" i="13"/>
  <c r="E475" i="13"/>
  <c r="E476" i="13"/>
  <c r="E477" i="13"/>
  <c r="E478" i="13"/>
  <c r="E479" i="13"/>
  <c r="E480" i="13"/>
  <c r="E481" i="13"/>
  <c r="E482" i="13"/>
  <c r="E483" i="13"/>
  <c r="E484" i="13"/>
  <c r="E485" i="13"/>
  <c r="E486" i="13"/>
  <c r="E487" i="13"/>
  <c r="E488" i="13"/>
  <c r="E489" i="13"/>
  <c r="E490" i="13"/>
  <c r="E491" i="13"/>
  <c r="E492" i="13"/>
  <c r="E493" i="13"/>
  <c r="E494" i="13"/>
  <c r="E495" i="13"/>
  <c r="E496" i="13"/>
  <c r="E497" i="13"/>
  <c r="E498" i="13"/>
  <c r="E499" i="13"/>
  <c r="E500" i="13"/>
  <c r="E501" i="13"/>
  <c r="E502" i="13"/>
  <c r="E503" i="13"/>
  <c r="E504" i="13"/>
  <c r="E505" i="13"/>
  <c r="E506" i="13"/>
  <c r="E507" i="13"/>
  <c r="E508" i="13"/>
  <c r="E509" i="13"/>
  <c r="E510" i="13"/>
  <c r="E511" i="13"/>
  <c r="E512" i="13"/>
  <c r="E513" i="13"/>
  <c r="E514" i="13"/>
  <c r="E515" i="13"/>
  <c r="E516" i="13"/>
  <c r="E517" i="13"/>
  <c r="E518" i="13"/>
  <c r="E519" i="13"/>
  <c r="E520" i="13"/>
  <c r="E521" i="13"/>
  <c r="E522" i="13"/>
  <c r="E523" i="13"/>
  <c r="E524" i="13"/>
  <c r="E525" i="13"/>
  <c r="E526" i="13"/>
  <c r="E527" i="13"/>
  <c r="E528" i="13"/>
  <c r="E529" i="13"/>
  <c r="E530" i="13"/>
  <c r="E531" i="13"/>
  <c r="E532" i="13"/>
  <c r="E533" i="13"/>
  <c r="E534" i="13"/>
  <c r="E535" i="13"/>
  <c r="E536" i="13"/>
  <c r="E537" i="13"/>
  <c r="E538" i="13"/>
  <c r="E539" i="13"/>
  <c r="E540" i="13"/>
  <c r="E541" i="13"/>
  <c r="E542" i="13"/>
  <c r="E543" i="13"/>
  <c r="E544" i="13"/>
  <c r="E545" i="13"/>
  <c r="E546" i="13"/>
  <c r="E547" i="13"/>
  <c r="E548" i="13"/>
  <c r="E549" i="13"/>
  <c r="E550" i="13"/>
  <c r="E551" i="13"/>
  <c r="E552" i="13"/>
  <c r="E553" i="13"/>
  <c r="E554" i="13"/>
  <c r="E555" i="13"/>
  <c r="E556" i="13"/>
  <c r="E557" i="13"/>
  <c r="E558" i="13"/>
  <c r="E559" i="13"/>
  <c r="E560" i="13"/>
  <c r="E561" i="13"/>
  <c r="E562" i="13"/>
  <c r="E563" i="13"/>
  <c r="E564" i="13"/>
  <c r="E565" i="13"/>
  <c r="E566" i="13"/>
  <c r="E567" i="13"/>
  <c r="E568" i="13"/>
  <c r="E569" i="13"/>
  <c r="E570" i="13"/>
  <c r="E571" i="13"/>
  <c r="E572" i="13"/>
  <c r="E573" i="13"/>
  <c r="E574" i="13"/>
  <c r="E575" i="13"/>
  <c r="E576" i="13"/>
  <c r="E577" i="13"/>
  <c r="E578" i="13"/>
  <c r="E579" i="13"/>
  <c r="E580" i="13"/>
  <c r="E581" i="13"/>
  <c r="E582" i="13"/>
  <c r="E583" i="13"/>
  <c r="E584" i="13"/>
  <c r="E585" i="13"/>
  <c r="E586" i="13"/>
  <c r="E587" i="13"/>
  <c r="E588" i="13"/>
  <c r="E589" i="13"/>
  <c r="E590" i="13"/>
  <c r="E591" i="13"/>
  <c r="E592" i="13"/>
  <c r="E593" i="13"/>
  <c r="E594" i="13"/>
  <c r="E595" i="13"/>
  <c r="E596" i="13"/>
  <c r="E597" i="13"/>
  <c r="E598" i="13"/>
  <c r="E599" i="13"/>
  <c r="E600" i="13"/>
  <c r="E601" i="13"/>
  <c r="E602" i="13"/>
  <c r="E603" i="13"/>
  <c r="E604" i="13"/>
  <c r="E605" i="13"/>
  <c r="E606" i="13"/>
  <c r="E607" i="13"/>
  <c r="E608" i="13"/>
  <c r="E609" i="13"/>
  <c r="E610" i="13"/>
  <c r="E611" i="13"/>
  <c r="E612" i="13"/>
  <c r="E613" i="13"/>
  <c r="E614" i="13"/>
  <c r="E615" i="13"/>
  <c r="E616" i="13"/>
  <c r="E617" i="13"/>
  <c r="E618" i="13"/>
  <c r="E619" i="13"/>
  <c r="E620" i="13"/>
  <c r="E621" i="13"/>
  <c r="E622" i="13"/>
  <c r="E623" i="13"/>
  <c r="E624" i="13"/>
  <c r="E625" i="13"/>
  <c r="E626" i="13"/>
  <c r="E627" i="13"/>
  <c r="E628" i="13"/>
  <c r="E629" i="13"/>
  <c r="E630" i="13"/>
  <c r="E631" i="13"/>
  <c r="E632" i="13"/>
  <c r="E633" i="13"/>
  <c r="E634" i="13"/>
  <c r="E635" i="13"/>
  <c r="E636" i="13"/>
  <c r="E637" i="13"/>
  <c r="E638" i="13"/>
  <c r="E639" i="13"/>
  <c r="E640" i="13"/>
  <c r="E641" i="13"/>
  <c r="E642" i="13"/>
  <c r="E643" i="13"/>
  <c r="E644" i="13"/>
  <c r="E645" i="13"/>
  <c r="E646" i="13"/>
  <c r="E647" i="13"/>
  <c r="E648" i="13"/>
  <c r="E649" i="13"/>
  <c r="E650" i="13"/>
  <c r="E651" i="13"/>
  <c r="E652" i="13"/>
  <c r="E653" i="13"/>
  <c r="E654" i="13"/>
  <c r="E655" i="13"/>
  <c r="E656" i="13"/>
  <c r="E657" i="13"/>
  <c r="E658" i="13"/>
  <c r="E659" i="13"/>
  <c r="E660" i="13"/>
  <c r="E661" i="13"/>
  <c r="E662" i="13"/>
  <c r="E663" i="13"/>
  <c r="E664" i="13"/>
  <c r="E665" i="13"/>
  <c r="E666" i="13"/>
  <c r="E667" i="13"/>
  <c r="E668" i="13"/>
  <c r="E669" i="13"/>
  <c r="E670" i="13"/>
  <c r="E671" i="13"/>
  <c r="E672" i="13"/>
  <c r="E673" i="13"/>
  <c r="E674" i="13"/>
  <c r="E675" i="13"/>
  <c r="E676" i="13"/>
  <c r="E677" i="13"/>
  <c r="E678" i="13"/>
  <c r="E679" i="13"/>
  <c r="E680" i="13"/>
  <c r="E681" i="13"/>
  <c r="E682" i="13"/>
  <c r="E683" i="13"/>
  <c r="E684" i="13"/>
  <c r="E685" i="13"/>
  <c r="E686" i="13"/>
  <c r="E687" i="13"/>
  <c r="E688" i="13"/>
  <c r="E689" i="13"/>
  <c r="E690" i="13"/>
  <c r="E691" i="13"/>
  <c r="E692" i="13"/>
  <c r="E693" i="13"/>
  <c r="E694" i="13"/>
  <c r="E695" i="13"/>
  <c r="E696" i="13"/>
  <c r="E697" i="13"/>
  <c r="E698" i="13"/>
  <c r="E699" i="13"/>
  <c r="E700" i="13"/>
  <c r="E701" i="13"/>
  <c r="E702" i="13"/>
  <c r="E703" i="13"/>
  <c r="E704" i="13"/>
  <c r="E705" i="13"/>
  <c r="E706" i="13"/>
  <c r="E707" i="13"/>
  <c r="E708" i="13"/>
  <c r="E709" i="13"/>
  <c r="E710" i="13"/>
  <c r="E711" i="13"/>
  <c r="E712" i="13"/>
  <c r="E713" i="13"/>
  <c r="E714" i="13"/>
  <c r="E715" i="13"/>
  <c r="E716" i="13"/>
  <c r="E717" i="13"/>
  <c r="E718" i="13"/>
  <c r="E719" i="13"/>
  <c r="E720" i="13"/>
  <c r="E721" i="13"/>
  <c r="E722" i="13"/>
  <c r="E723" i="13"/>
  <c r="E724" i="13"/>
  <c r="E725" i="13"/>
  <c r="E726" i="13"/>
  <c r="E727" i="13"/>
  <c r="E728" i="13"/>
  <c r="E729" i="13"/>
  <c r="E730" i="13"/>
  <c r="E731" i="13"/>
  <c r="E732" i="13"/>
  <c r="E733" i="13"/>
  <c r="E734" i="13"/>
  <c r="E735" i="13"/>
  <c r="E736" i="13"/>
  <c r="E737" i="13"/>
  <c r="E738" i="13"/>
  <c r="E739" i="13"/>
  <c r="E740" i="13"/>
  <c r="E741" i="13"/>
  <c r="E742" i="13"/>
  <c r="E743" i="13"/>
  <c r="E744" i="13"/>
  <c r="E745" i="13"/>
  <c r="E746" i="13"/>
  <c r="E747" i="13"/>
  <c r="E748" i="13"/>
  <c r="E749" i="13"/>
  <c r="E750" i="13"/>
  <c r="E751" i="13"/>
  <c r="E752" i="13"/>
  <c r="E753" i="13"/>
  <c r="E754" i="13"/>
  <c r="E755" i="13"/>
  <c r="E756" i="13"/>
  <c r="E757" i="13"/>
  <c r="E758" i="13"/>
  <c r="E759" i="13"/>
  <c r="E760" i="13"/>
  <c r="E761" i="13"/>
  <c r="E762" i="13"/>
  <c r="E763" i="13"/>
  <c r="E764" i="13"/>
  <c r="E765" i="13"/>
  <c r="E766" i="13"/>
  <c r="E767" i="13"/>
  <c r="E768" i="13"/>
  <c r="E769" i="13"/>
  <c r="E770" i="13"/>
  <c r="E771" i="13"/>
  <c r="E772" i="13"/>
  <c r="E773" i="13"/>
  <c r="E774" i="13"/>
  <c r="E775" i="13"/>
  <c r="E776" i="13"/>
  <c r="E777" i="13"/>
  <c r="E778" i="13"/>
  <c r="E779" i="13"/>
  <c r="E780" i="13"/>
  <c r="E781" i="13"/>
  <c r="E782" i="13"/>
  <c r="E783" i="13"/>
  <c r="E784" i="13"/>
  <c r="E785" i="13"/>
  <c r="E786" i="13"/>
  <c r="E787" i="13"/>
  <c r="E788" i="13"/>
  <c r="E789" i="13"/>
  <c r="E790" i="13"/>
  <c r="E791" i="13"/>
  <c r="E792" i="13"/>
  <c r="E793" i="13"/>
  <c r="E794" i="13"/>
  <c r="E795" i="13"/>
  <c r="E796" i="13"/>
  <c r="E797" i="13"/>
  <c r="E798" i="13"/>
  <c r="E799" i="13"/>
  <c r="E800" i="13"/>
  <c r="E801" i="13"/>
  <c r="E802" i="13"/>
  <c r="E803" i="13"/>
  <c r="E804" i="13"/>
  <c r="E805" i="13"/>
  <c r="E806" i="13"/>
  <c r="E807" i="13"/>
  <c r="E808" i="13"/>
  <c r="E809" i="13"/>
  <c r="E810" i="13"/>
  <c r="E811" i="13"/>
  <c r="E812" i="13"/>
  <c r="E813" i="13"/>
  <c r="E814" i="13"/>
  <c r="E815" i="13"/>
  <c r="E816" i="13"/>
  <c r="E817" i="13"/>
  <c r="E818" i="13"/>
  <c r="E819" i="13"/>
  <c r="E820" i="13"/>
  <c r="E821" i="13"/>
  <c r="E822" i="13"/>
  <c r="E823" i="13"/>
  <c r="E824" i="13"/>
  <c r="E825" i="13"/>
  <c r="E826" i="13"/>
  <c r="E827" i="13"/>
  <c r="E828" i="13"/>
  <c r="E829" i="13"/>
  <c r="E830" i="13"/>
  <c r="E831" i="13"/>
  <c r="E832" i="13"/>
  <c r="E833" i="13"/>
  <c r="E834" i="13"/>
  <c r="E835" i="13"/>
  <c r="E836" i="13"/>
  <c r="E837" i="13"/>
  <c r="E838" i="13"/>
  <c r="E839" i="13"/>
  <c r="E840" i="13"/>
  <c r="E841" i="13"/>
  <c r="E842" i="13"/>
  <c r="E843" i="13"/>
  <c r="E844" i="13"/>
  <c r="E845" i="13"/>
  <c r="E846" i="13"/>
  <c r="E847" i="13"/>
  <c r="E848" i="13"/>
  <c r="E849" i="13"/>
  <c r="E850" i="13"/>
  <c r="E851" i="13"/>
  <c r="E852" i="13"/>
  <c r="E853" i="13"/>
  <c r="E854" i="13"/>
  <c r="E855" i="13"/>
  <c r="E856" i="13"/>
  <c r="E857" i="13"/>
  <c r="E858" i="13"/>
  <c r="E859" i="13"/>
  <c r="E860" i="13"/>
  <c r="E861" i="13"/>
  <c r="E862" i="13"/>
  <c r="E863" i="13"/>
  <c r="E864" i="13"/>
  <c r="E865" i="13"/>
  <c r="E866" i="13"/>
  <c r="E867" i="13"/>
  <c r="E868" i="13"/>
  <c r="E869" i="13"/>
  <c r="E870" i="13"/>
  <c r="E871" i="13"/>
  <c r="E872" i="13"/>
  <c r="E873" i="13"/>
  <c r="E874" i="13"/>
  <c r="E875" i="13"/>
  <c r="E876" i="13"/>
  <c r="E877" i="13"/>
  <c r="E878" i="13"/>
  <c r="E879" i="13"/>
  <c r="E880" i="13"/>
  <c r="E881" i="13"/>
  <c r="E882" i="13"/>
  <c r="E883" i="13"/>
  <c r="E884" i="13"/>
  <c r="E885" i="13"/>
  <c r="E886" i="13"/>
  <c r="E887" i="13"/>
  <c r="E888" i="13"/>
  <c r="E889" i="13"/>
  <c r="E890" i="13"/>
  <c r="E891" i="13"/>
  <c r="E892" i="13"/>
  <c r="E893" i="13"/>
  <c r="E894" i="13"/>
  <c r="E895" i="13"/>
  <c r="E896" i="13"/>
  <c r="E897" i="13"/>
  <c r="E898" i="13"/>
  <c r="E899" i="13"/>
  <c r="E900" i="13"/>
  <c r="E901" i="13"/>
  <c r="E902" i="13"/>
  <c r="E903" i="13"/>
  <c r="E904" i="13"/>
  <c r="E905" i="13"/>
  <c r="E906" i="13"/>
  <c r="E907" i="13"/>
  <c r="E908" i="13"/>
  <c r="E909" i="13"/>
  <c r="E910" i="13"/>
  <c r="E911" i="13"/>
  <c r="E912" i="13"/>
  <c r="E913" i="13"/>
  <c r="E914" i="13"/>
  <c r="E915" i="13"/>
  <c r="E916" i="13"/>
  <c r="E917" i="13"/>
  <c r="E918" i="13"/>
  <c r="E919" i="13"/>
  <c r="E920" i="13"/>
  <c r="E921" i="13"/>
  <c r="E922" i="13"/>
  <c r="E923" i="13"/>
  <c r="E924" i="13"/>
  <c r="E925" i="13"/>
  <c r="E926" i="13"/>
  <c r="E927" i="13"/>
  <c r="E928" i="13"/>
  <c r="E929" i="13"/>
  <c r="E930" i="13"/>
  <c r="E931" i="13"/>
  <c r="E932" i="13"/>
  <c r="E933" i="13"/>
  <c r="E934" i="13"/>
  <c r="E935" i="13"/>
  <c r="E936" i="13"/>
  <c r="E937" i="13"/>
  <c r="E938" i="13"/>
  <c r="E939" i="13"/>
  <c r="E940" i="13"/>
  <c r="E941" i="13"/>
  <c r="E942" i="13"/>
  <c r="E943" i="13"/>
  <c r="E944" i="13"/>
  <c r="E945" i="13"/>
  <c r="E946" i="13"/>
  <c r="E947" i="13"/>
  <c r="E948" i="13"/>
  <c r="E949" i="13"/>
  <c r="E950" i="13"/>
  <c r="E951" i="13"/>
  <c r="E952" i="13"/>
  <c r="E953" i="13"/>
  <c r="E954" i="13"/>
  <c r="E955" i="13"/>
  <c r="E956" i="13"/>
  <c r="E957" i="13"/>
  <c r="E958" i="13"/>
  <c r="E959" i="13"/>
  <c r="E960" i="13"/>
  <c r="E961" i="13"/>
  <c r="E962" i="13"/>
  <c r="E963" i="13"/>
  <c r="E964" i="13"/>
  <c r="E965" i="13"/>
  <c r="E966" i="13"/>
  <c r="E967" i="13"/>
  <c r="E968" i="13"/>
  <c r="E969" i="13"/>
  <c r="E970" i="13"/>
  <c r="E971" i="13"/>
  <c r="E972" i="13"/>
  <c r="E973" i="13"/>
  <c r="E974" i="13"/>
  <c r="E975" i="13"/>
  <c r="E976" i="13"/>
  <c r="E977" i="13"/>
  <c r="E978" i="13"/>
  <c r="E979" i="13"/>
  <c r="E980" i="13"/>
  <c r="E981" i="13"/>
  <c r="E982" i="13"/>
  <c r="E983" i="13"/>
  <c r="E984" i="13"/>
  <c r="E985" i="13"/>
  <c r="E986" i="13"/>
  <c r="E987" i="13"/>
  <c r="E988" i="13"/>
  <c r="E989" i="13"/>
  <c r="E990" i="13"/>
  <c r="E991" i="13"/>
  <c r="E992" i="13"/>
  <c r="E993" i="13"/>
  <c r="E994" i="13"/>
  <c r="E995" i="13"/>
  <c r="E996" i="13"/>
  <c r="E997" i="13"/>
  <c r="E998" i="13"/>
  <c r="E999" i="13"/>
  <c r="E1000" i="13"/>
  <c r="E1001" i="13"/>
  <c r="E1002" i="13"/>
  <c r="E1003" i="13"/>
  <c r="E1004" i="13"/>
  <c r="E1005" i="13"/>
  <c r="E1006" i="13"/>
  <c r="E1007" i="13"/>
  <c r="E1008" i="13"/>
  <c r="E1009" i="13"/>
  <c r="E1010" i="13"/>
  <c r="E1011" i="13"/>
  <c r="E1012" i="13"/>
  <c r="E1013" i="13"/>
  <c r="E1014" i="13"/>
  <c r="E1015" i="13"/>
  <c r="E1016" i="13"/>
  <c r="E1017" i="13"/>
  <c r="E1018" i="13"/>
  <c r="E1019" i="13"/>
  <c r="E1020" i="13"/>
  <c r="E1021" i="13"/>
  <c r="E1022" i="13"/>
  <c r="E1023" i="13"/>
  <c r="E1024" i="13"/>
  <c r="E1025" i="13"/>
  <c r="E1026" i="13"/>
  <c r="E1027" i="13"/>
  <c r="E1028" i="13"/>
  <c r="E1029" i="13"/>
  <c r="E1030" i="13"/>
  <c r="E1031" i="13"/>
  <c r="E1032" i="13"/>
  <c r="E1033" i="13"/>
  <c r="E1034" i="13"/>
  <c r="E1035" i="13"/>
  <c r="E1036" i="13"/>
  <c r="E1037" i="13"/>
  <c r="E1038" i="13"/>
  <c r="E1039" i="13"/>
  <c r="E1040" i="13"/>
  <c r="E1041" i="13"/>
  <c r="E1042" i="13"/>
  <c r="E1043" i="13"/>
  <c r="E1044" i="13"/>
  <c r="E1045" i="13"/>
  <c r="E1046" i="13"/>
  <c r="E1047" i="13"/>
  <c r="E1048" i="13"/>
  <c r="E1049" i="13"/>
  <c r="E1050" i="13"/>
  <c r="E1051" i="13"/>
  <c r="E1052" i="13"/>
  <c r="E1053" i="13"/>
  <c r="E1054" i="13"/>
  <c r="E1055" i="13"/>
  <c r="F2" i="13"/>
  <c r="E2" i="13"/>
  <c r="E3" i="12"/>
  <c r="F3" i="12"/>
  <c r="E4" i="12"/>
  <c r="F4" i="12"/>
  <c r="E5" i="12"/>
  <c r="F5" i="12"/>
  <c r="E6" i="12"/>
  <c r="F6" i="12"/>
  <c r="E7" i="12"/>
  <c r="F7" i="12"/>
  <c r="E8" i="12"/>
  <c r="F8" i="12"/>
  <c r="E9" i="12"/>
  <c r="F9" i="12"/>
  <c r="E10" i="12"/>
  <c r="F10" i="12"/>
  <c r="E11" i="12"/>
  <c r="F11" i="12"/>
  <c r="E12" i="12"/>
  <c r="F12" i="12"/>
  <c r="E13" i="12"/>
  <c r="F13" i="12"/>
  <c r="E14" i="12"/>
  <c r="F14" i="12"/>
  <c r="E15" i="12"/>
  <c r="F15" i="12"/>
  <c r="E16" i="12"/>
  <c r="F16" i="12"/>
  <c r="E17" i="12"/>
  <c r="F17" i="12"/>
  <c r="E18" i="12"/>
  <c r="F18" i="12"/>
  <c r="E19" i="12"/>
  <c r="F19" i="12"/>
  <c r="E20" i="12"/>
  <c r="F20" i="12"/>
  <c r="E21" i="12"/>
  <c r="F21" i="12"/>
  <c r="E22" i="12"/>
  <c r="F22" i="12"/>
  <c r="E23" i="12"/>
  <c r="F23" i="12"/>
  <c r="E24" i="12"/>
  <c r="F24" i="12"/>
  <c r="E25" i="12"/>
  <c r="F25" i="12"/>
  <c r="E26" i="12"/>
  <c r="F26" i="12"/>
  <c r="E27" i="12"/>
  <c r="F27" i="12"/>
  <c r="E28" i="12"/>
  <c r="F28" i="12"/>
  <c r="E29" i="12"/>
  <c r="F29" i="12"/>
  <c r="E30" i="12"/>
  <c r="F30" i="12"/>
  <c r="E31" i="12"/>
  <c r="F31" i="12"/>
  <c r="E32" i="12"/>
  <c r="F32" i="12"/>
  <c r="E33" i="12"/>
  <c r="F33" i="12"/>
  <c r="E34" i="12"/>
  <c r="F34" i="12"/>
  <c r="E35" i="12"/>
  <c r="F35" i="12"/>
  <c r="E36" i="12"/>
  <c r="F36" i="12"/>
  <c r="E37" i="12"/>
  <c r="F37" i="12"/>
  <c r="E38" i="12"/>
  <c r="F38" i="12"/>
  <c r="E39" i="12"/>
  <c r="F39" i="12"/>
  <c r="E40" i="12"/>
  <c r="F40" i="12"/>
  <c r="E41" i="12"/>
  <c r="F41" i="12"/>
  <c r="E42" i="12"/>
  <c r="F42" i="12"/>
  <c r="E43" i="12"/>
  <c r="F43" i="12"/>
  <c r="E44" i="12"/>
  <c r="F44" i="12"/>
  <c r="E45" i="12"/>
  <c r="F45" i="12"/>
  <c r="E46" i="12"/>
  <c r="F46" i="12"/>
  <c r="E47" i="12"/>
  <c r="F47" i="12"/>
  <c r="E48" i="12"/>
  <c r="F48" i="12"/>
  <c r="E49" i="12"/>
  <c r="F49" i="12"/>
  <c r="E50" i="12"/>
  <c r="F50" i="12"/>
  <c r="E51" i="12"/>
  <c r="F51" i="12"/>
  <c r="E52" i="12"/>
  <c r="F52" i="12"/>
  <c r="E53" i="12"/>
  <c r="F53" i="12"/>
  <c r="E54" i="12"/>
  <c r="F54" i="12"/>
  <c r="E55" i="12"/>
  <c r="F55" i="12"/>
  <c r="E56" i="12"/>
  <c r="F56" i="12"/>
  <c r="E57" i="12"/>
  <c r="F57" i="12"/>
  <c r="E58" i="12"/>
  <c r="F58" i="12"/>
  <c r="E59" i="12"/>
  <c r="F59" i="12"/>
  <c r="E60" i="12"/>
  <c r="F60" i="12"/>
  <c r="E61" i="12"/>
  <c r="F61" i="12"/>
  <c r="E62" i="12"/>
  <c r="F62" i="12"/>
  <c r="E63" i="12"/>
  <c r="F63" i="12"/>
  <c r="E64" i="12"/>
  <c r="F64" i="12"/>
  <c r="E65" i="12"/>
  <c r="F65" i="12"/>
  <c r="E66" i="12"/>
  <c r="F66" i="12"/>
  <c r="E67" i="12"/>
  <c r="F67" i="12"/>
  <c r="E68" i="12"/>
  <c r="F68" i="12"/>
  <c r="E69" i="12"/>
  <c r="F69" i="12"/>
  <c r="E70" i="12"/>
  <c r="F70" i="12"/>
  <c r="E71" i="12"/>
  <c r="F71" i="12"/>
  <c r="E72" i="12"/>
  <c r="F72" i="12"/>
  <c r="E73" i="12"/>
  <c r="F73" i="12"/>
  <c r="E74" i="12"/>
  <c r="F74" i="12"/>
  <c r="E75" i="12"/>
  <c r="F75" i="12"/>
  <c r="E76" i="12"/>
  <c r="F76" i="12"/>
  <c r="E77" i="12"/>
  <c r="F77" i="12"/>
  <c r="E78" i="12"/>
  <c r="F78" i="12"/>
  <c r="E79" i="12"/>
  <c r="F79" i="12"/>
  <c r="E80" i="12"/>
  <c r="F80" i="12"/>
  <c r="E81" i="12"/>
  <c r="F81" i="12"/>
  <c r="E82" i="12"/>
  <c r="F82" i="12"/>
  <c r="E83" i="12"/>
  <c r="F83" i="12"/>
  <c r="E84" i="12"/>
  <c r="F84" i="12"/>
  <c r="E85" i="12"/>
  <c r="F85" i="12"/>
  <c r="E86" i="12"/>
  <c r="F86" i="12"/>
  <c r="E87" i="12"/>
  <c r="F87" i="12"/>
  <c r="E88" i="12"/>
  <c r="F88" i="12"/>
  <c r="E89" i="12"/>
  <c r="F89" i="12"/>
  <c r="E90" i="12"/>
  <c r="F90" i="12"/>
  <c r="E91" i="12"/>
  <c r="F91" i="12"/>
  <c r="E92" i="12"/>
  <c r="F92" i="12"/>
  <c r="E93" i="12"/>
  <c r="F93" i="12"/>
  <c r="E94" i="12"/>
  <c r="F94" i="12"/>
  <c r="E95" i="12"/>
  <c r="F95" i="12"/>
  <c r="E96" i="12"/>
  <c r="F96" i="12"/>
  <c r="E97" i="12"/>
  <c r="F97" i="12"/>
  <c r="E98" i="12"/>
  <c r="F98" i="12"/>
  <c r="E99" i="12"/>
  <c r="F99" i="12"/>
  <c r="E100" i="12"/>
  <c r="F100" i="12"/>
  <c r="E101" i="12"/>
  <c r="F101" i="12"/>
  <c r="E102" i="12"/>
  <c r="F102" i="12"/>
  <c r="E103" i="12"/>
  <c r="F103" i="12"/>
  <c r="E104" i="12"/>
  <c r="F104" i="12"/>
  <c r="E105" i="12"/>
  <c r="F105" i="12"/>
  <c r="E106" i="12"/>
  <c r="F106" i="12"/>
  <c r="E107" i="12"/>
  <c r="F107" i="12"/>
  <c r="E108" i="12"/>
  <c r="F108" i="12"/>
  <c r="E109" i="12"/>
  <c r="F109" i="12"/>
  <c r="E110" i="12"/>
  <c r="F110" i="12"/>
  <c r="E111" i="12"/>
  <c r="F111" i="12"/>
  <c r="E112" i="12"/>
  <c r="F112" i="12"/>
  <c r="E113" i="12"/>
  <c r="F113" i="12"/>
  <c r="E114" i="12"/>
  <c r="F114" i="12"/>
  <c r="E115" i="12"/>
  <c r="F115" i="12"/>
  <c r="E116" i="12"/>
  <c r="F116" i="12"/>
  <c r="E117" i="12"/>
  <c r="F117" i="12"/>
  <c r="E118" i="12"/>
  <c r="F118" i="12"/>
  <c r="E119" i="12"/>
  <c r="F119" i="12"/>
  <c r="E120" i="12"/>
  <c r="F120" i="12"/>
  <c r="E121" i="12"/>
  <c r="F121" i="12"/>
  <c r="E122" i="12"/>
  <c r="F122" i="12"/>
  <c r="E123" i="12"/>
  <c r="F123" i="12"/>
  <c r="E124" i="12"/>
  <c r="F124" i="12"/>
  <c r="E125" i="12"/>
  <c r="F125" i="12"/>
  <c r="E126" i="12"/>
  <c r="F126" i="12"/>
  <c r="E127" i="12"/>
  <c r="F127" i="12"/>
  <c r="E128" i="12"/>
  <c r="F128" i="12"/>
  <c r="E129" i="12"/>
  <c r="F129" i="12"/>
  <c r="E130" i="12"/>
  <c r="F130" i="12"/>
  <c r="E131" i="12"/>
  <c r="F131" i="12"/>
  <c r="E132" i="12"/>
  <c r="F132" i="12"/>
  <c r="E133" i="12"/>
  <c r="F133" i="12"/>
  <c r="E134" i="12"/>
  <c r="F134" i="12"/>
  <c r="E135" i="12"/>
  <c r="F135" i="12"/>
  <c r="E136" i="12"/>
  <c r="F136" i="12"/>
  <c r="E137" i="12"/>
  <c r="F137" i="12"/>
  <c r="E138" i="12"/>
  <c r="F138" i="12"/>
  <c r="E139" i="12"/>
  <c r="F139" i="12"/>
  <c r="E140" i="12"/>
  <c r="F140" i="12"/>
  <c r="E141" i="12"/>
  <c r="F141" i="12"/>
  <c r="E142" i="12"/>
  <c r="F142" i="12"/>
  <c r="E143" i="12"/>
  <c r="F143" i="12"/>
  <c r="E144" i="12"/>
  <c r="F144" i="12"/>
  <c r="E145" i="12"/>
  <c r="F145" i="12"/>
  <c r="E146" i="12"/>
  <c r="F146" i="12"/>
  <c r="E147" i="12"/>
  <c r="F147" i="12"/>
  <c r="E148" i="12"/>
  <c r="F148" i="12"/>
  <c r="E149" i="12"/>
  <c r="F149" i="12"/>
  <c r="E150" i="12"/>
  <c r="F150" i="12"/>
  <c r="E151" i="12"/>
  <c r="F151" i="12"/>
  <c r="E152" i="12"/>
  <c r="F152" i="12"/>
  <c r="E153" i="12"/>
  <c r="F153" i="12"/>
  <c r="E154" i="12"/>
  <c r="F154" i="12"/>
  <c r="E155" i="12"/>
  <c r="F155" i="12"/>
  <c r="E156" i="12"/>
  <c r="F156" i="12"/>
  <c r="E157" i="12"/>
  <c r="F157" i="12"/>
  <c r="E158" i="12"/>
  <c r="F158" i="12"/>
  <c r="E159" i="12"/>
  <c r="F159" i="12"/>
  <c r="E160" i="12"/>
  <c r="F160" i="12"/>
  <c r="E161" i="12"/>
  <c r="F161" i="12"/>
  <c r="E162" i="12"/>
  <c r="F162" i="12"/>
  <c r="E163" i="12"/>
  <c r="F163" i="12"/>
  <c r="E164" i="12"/>
  <c r="F164" i="12"/>
  <c r="E165" i="12"/>
  <c r="F165" i="12"/>
  <c r="E166" i="12"/>
  <c r="F166" i="12"/>
  <c r="E167" i="12"/>
  <c r="F167" i="12"/>
  <c r="E168" i="12"/>
  <c r="F168" i="12"/>
  <c r="E169" i="12"/>
  <c r="F169" i="12"/>
  <c r="E170" i="12"/>
  <c r="F170" i="12"/>
  <c r="E171" i="12"/>
  <c r="F171" i="12"/>
  <c r="E172" i="12"/>
  <c r="F172" i="12"/>
  <c r="E173" i="12"/>
  <c r="F173" i="12"/>
  <c r="E174" i="12"/>
  <c r="F174" i="12"/>
  <c r="E175" i="12"/>
  <c r="F175" i="12"/>
  <c r="E176" i="12"/>
  <c r="F176" i="12"/>
  <c r="E177" i="12"/>
  <c r="F177" i="12"/>
  <c r="E178" i="12"/>
  <c r="F178" i="12"/>
  <c r="E179" i="12"/>
  <c r="F179" i="12"/>
  <c r="E180" i="12"/>
  <c r="F180" i="12"/>
  <c r="E181" i="12"/>
  <c r="F181" i="12"/>
  <c r="E182" i="12"/>
  <c r="F182" i="12"/>
  <c r="E183" i="12"/>
  <c r="F183" i="12"/>
  <c r="E184" i="12"/>
  <c r="F184" i="12"/>
  <c r="E185" i="12"/>
  <c r="F185" i="12"/>
  <c r="E186" i="12"/>
  <c r="F186" i="12"/>
  <c r="E187" i="12"/>
  <c r="F187" i="12"/>
  <c r="E188" i="12"/>
  <c r="F188" i="12"/>
  <c r="E189" i="12"/>
  <c r="F189" i="12"/>
  <c r="E190" i="12"/>
  <c r="F190" i="12"/>
  <c r="E191" i="12"/>
  <c r="F191" i="12"/>
  <c r="E192" i="12"/>
  <c r="F192" i="12"/>
  <c r="E193" i="12"/>
  <c r="F193" i="12"/>
  <c r="E194" i="12"/>
  <c r="F194" i="12"/>
  <c r="E195" i="12"/>
  <c r="F195" i="12"/>
  <c r="E196" i="12"/>
  <c r="F196" i="12"/>
  <c r="E197" i="12"/>
  <c r="F197" i="12"/>
  <c r="E198" i="12"/>
  <c r="F198" i="12"/>
  <c r="E199" i="12"/>
  <c r="F199" i="12"/>
  <c r="E200" i="12"/>
  <c r="F200" i="12"/>
  <c r="E201" i="12"/>
  <c r="F201" i="12"/>
  <c r="E202" i="12"/>
  <c r="F202" i="12"/>
  <c r="E203" i="12"/>
  <c r="F203" i="12"/>
  <c r="E204" i="12"/>
  <c r="F204" i="12"/>
  <c r="E205" i="12"/>
  <c r="F205" i="12"/>
  <c r="E206" i="12"/>
  <c r="F206" i="12"/>
  <c r="E207" i="12"/>
  <c r="F207" i="12"/>
  <c r="E208" i="12"/>
  <c r="F208" i="12"/>
  <c r="E209" i="12"/>
  <c r="F209" i="12"/>
  <c r="E210" i="12"/>
  <c r="F210" i="12"/>
  <c r="E211" i="12"/>
  <c r="F211" i="12"/>
  <c r="E212" i="12"/>
  <c r="F212" i="12"/>
  <c r="E213" i="12"/>
  <c r="F213" i="12"/>
  <c r="E214" i="12"/>
  <c r="F214" i="12"/>
  <c r="E215" i="12"/>
  <c r="F215" i="12"/>
  <c r="E216" i="12"/>
  <c r="F216" i="12"/>
  <c r="E217" i="12"/>
  <c r="F217" i="12"/>
  <c r="E218" i="12"/>
  <c r="F218" i="12"/>
  <c r="E219" i="12"/>
  <c r="F219" i="12"/>
  <c r="E220" i="12"/>
  <c r="F220" i="12"/>
  <c r="E221" i="12"/>
  <c r="F221" i="12"/>
  <c r="E222" i="12"/>
  <c r="F222" i="12"/>
  <c r="E223" i="12"/>
  <c r="F223" i="12"/>
  <c r="E224" i="12"/>
  <c r="F224" i="12"/>
  <c r="E225" i="12"/>
  <c r="F225" i="12"/>
  <c r="E226" i="12"/>
  <c r="F226" i="12"/>
  <c r="E227" i="12"/>
  <c r="F227" i="12"/>
  <c r="E228" i="12"/>
  <c r="F228" i="12"/>
  <c r="E229" i="12"/>
  <c r="F229" i="12"/>
  <c r="E230" i="12"/>
  <c r="F230" i="12"/>
  <c r="E231" i="12"/>
  <c r="F231" i="12"/>
  <c r="E232" i="12"/>
  <c r="F232" i="12"/>
  <c r="E233" i="12"/>
  <c r="F233" i="12"/>
  <c r="E234" i="12"/>
  <c r="F234" i="12"/>
  <c r="E235" i="12"/>
  <c r="F235" i="12"/>
  <c r="E236" i="12"/>
  <c r="F236" i="12"/>
  <c r="E237" i="12"/>
  <c r="F237" i="12"/>
  <c r="E238" i="12"/>
  <c r="F238" i="12"/>
  <c r="E239" i="12"/>
  <c r="F239" i="12"/>
  <c r="E240" i="12"/>
  <c r="F240" i="12"/>
  <c r="E241" i="12"/>
  <c r="F241" i="12"/>
  <c r="E242" i="12"/>
  <c r="F242" i="12"/>
  <c r="E243" i="12"/>
  <c r="F243" i="12"/>
  <c r="E244" i="12"/>
  <c r="F244" i="12"/>
  <c r="E245" i="12"/>
  <c r="F245" i="12"/>
  <c r="E246" i="12"/>
  <c r="F246" i="12"/>
  <c r="E247" i="12"/>
  <c r="F247" i="12"/>
  <c r="E248" i="12"/>
  <c r="F248" i="12"/>
  <c r="E249" i="12"/>
  <c r="F249" i="12"/>
  <c r="E250" i="12"/>
  <c r="F250" i="12"/>
  <c r="E251" i="12"/>
  <c r="F251" i="12"/>
  <c r="E252" i="12"/>
  <c r="F252" i="12"/>
  <c r="E253" i="12"/>
  <c r="F253" i="12"/>
  <c r="E254" i="12"/>
  <c r="F254" i="12"/>
  <c r="E255" i="12"/>
  <c r="F255" i="12"/>
  <c r="E256" i="12"/>
  <c r="F256" i="12"/>
  <c r="E257" i="12"/>
  <c r="F257" i="12"/>
  <c r="E258" i="12"/>
  <c r="F258" i="12"/>
  <c r="E259" i="12"/>
  <c r="F259" i="12"/>
  <c r="E260" i="12"/>
  <c r="F260" i="12"/>
  <c r="E261" i="12"/>
  <c r="F261" i="12"/>
  <c r="E262" i="12"/>
  <c r="F262" i="12"/>
  <c r="E263" i="12"/>
  <c r="F263" i="12"/>
  <c r="E264" i="12"/>
  <c r="F264" i="12"/>
  <c r="E265" i="12"/>
  <c r="F265" i="12"/>
  <c r="E266" i="12"/>
  <c r="F266" i="12"/>
  <c r="E267" i="12"/>
  <c r="F267" i="12"/>
  <c r="E268" i="12"/>
  <c r="F268" i="12"/>
  <c r="E269" i="12"/>
  <c r="F269" i="12"/>
  <c r="E270" i="12"/>
  <c r="F270" i="12"/>
  <c r="E271" i="12"/>
  <c r="F271" i="12"/>
  <c r="E272" i="12"/>
  <c r="F272" i="12"/>
  <c r="E273" i="12"/>
  <c r="F273" i="12"/>
  <c r="E274" i="12"/>
  <c r="F274" i="12"/>
  <c r="E275" i="12"/>
  <c r="F275" i="12"/>
  <c r="E276" i="12"/>
  <c r="F276" i="12"/>
  <c r="E277" i="12"/>
  <c r="F277" i="12"/>
  <c r="E278" i="12"/>
  <c r="F278" i="12"/>
  <c r="E279" i="12"/>
  <c r="F279" i="12"/>
  <c r="E280" i="12"/>
  <c r="F280" i="12"/>
  <c r="E281" i="12"/>
  <c r="F281" i="12"/>
  <c r="E282" i="12"/>
  <c r="F282" i="12"/>
  <c r="E283" i="12"/>
  <c r="F283" i="12"/>
  <c r="E284" i="12"/>
  <c r="F284" i="12"/>
  <c r="E285" i="12"/>
  <c r="F285" i="12"/>
  <c r="E286" i="12"/>
  <c r="F286" i="12"/>
  <c r="E287" i="12"/>
  <c r="F287" i="12"/>
  <c r="E288" i="12"/>
  <c r="F288" i="12"/>
  <c r="E289" i="12"/>
  <c r="F289" i="12"/>
  <c r="E290" i="12"/>
  <c r="F290" i="12"/>
  <c r="E291" i="12"/>
  <c r="F291" i="12"/>
  <c r="E292" i="12"/>
  <c r="F292" i="12"/>
  <c r="E293" i="12"/>
  <c r="F293" i="12"/>
  <c r="E294" i="12"/>
  <c r="F294" i="12"/>
  <c r="E295" i="12"/>
  <c r="F295" i="12"/>
  <c r="E296" i="12"/>
  <c r="F296" i="12"/>
  <c r="E297" i="12"/>
  <c r="F297" i="12"/>
  <c r="E298" i="12"/>
  <c r="F298" i="12"/>
  <c r="E299" i="12"/>
  <c r="F299" i="12"/>
  <c r="E300" i="12"/>
  <c r="F300" i="12"/>
  <c r="E301" i="12"/>
  <c r="F301" i="12"/>
  <c r="E302" i="12"/>
  <c r="F302" i="12"/>
  <c r="E303" i="12"/>
  <c r="F303" i="12"/>
  <c r="E304" i="12"/>
  <c r="F304" i="12"/>
  <c r="E305" i="12"/>
  <c r="F305" i="12"/>
  <c r="E306" i="12"/>
  <c r="F306" i="12"/>
  <c r="E307" i="12"/>
  <c r="F307" i="12"/>
  <c r="E308" i="12"/>
  <c r="F308" i="12"/>
  <c r="E309" i="12"/>
  <c r="F309" i="12"/>
  <c r="E310" i="12"/>
  <c r="F310" i="12"/>
  <c r="E311" i="12"/>
  <c r="F311" i="12"/>
  <c r="E312" i="12"/>
  <c r="F312" i="12"/>
  <c r="E313" i="12"/>
  <c r="F313" i="12"/>
  <c r="E314" i="12"/>
  <c r="F314" i="12"/>
  <c r="E315" i="12"/>
  <c r="F315" i="12"/>
  <c r="E316" i="12"/>
  <c r="F316" i="12"/>
  <c r="E317" i="12"/>
  <c r="F317" i="12"/>
  <c r="E318" i="12"/>
  <c r="F318" i="12"/>
  <c r="E319" i="12"/>
  <c r="F319" i="12"/>
  <c r="E320" i="12"/>
  <c r="F320" i="12"/>
  <c r="E321" i="12"/>
  <c r="F321" i="12"/>
  <c r="E322" i="12"/>
  <c r="F322" i="12"/>
  <c r="E323" i="12"/>
  <c r="F323" i="12"/>
  <c r="E324" i="12"/>
  <c r="F324" i="12"/>
  <c r="E325" i="12"/>
  <c r="F325" i="12"/>
  <c r="E326" i="12"/>
  <c r="F326" i="12"/>
  <c r="E327" i="12"/>
  <c r="F327" i="12"/>
  <c r="E328" i="12"/>
  <c r="F328" i="12"/>
  <c r="E329" i="12"/>
  <c r="F329" i="12"/>
  <c r="E330" i="12"/>
  <c r="F330" i="12"/>
  <c r="E331" i="12"/>
  <c r="F331" i="12"/>
  <c r="E332" i="12"/>
  <c r="F332" i="12"/>
  <c r="E333" i="12"/>
  <c r="F333" i="12"/>
  <c r="E334" i="12"/>
  <c r="F334" i="12"/>
  <c r="E335" i="12"/>
  <c r="F335" i="12"/>
  <c r="E336" i="12"/>
  <c r="F336" i="12"/>
  <c r="E337" i="12"/>
  <c r="F337" i="12"/>
  <c r="E338" i="12"/>
  <c r="F338" i="12"/>
  <c r="E339" i="12"/>
  <c r="F339" i="12"/>
  <c r="E340" i="12"/>
  <c r="F340" i="12"/>
  <c r="E341" i="12"/>
  <c r="F341" i="12"/>
  <c r="E342" i="12"/>
  <c r="F342" i="12"/>
  <c r="E343" i="12"/>
  <c r="F343" i="12"/>
  <c r="E344" i="12"/>
  <c r="F344" i="12"/>
  <c r="E345" i="12"/>
  <c r="F345" i="12"/>
  <c r="E346" i="12"/>
  <c r="F346" i="12"/>
  <c r="E347" i="12"/>
  <c r="F347" i="12"/>
  <c r="E348" i="12"/>
  <c r="F348" i="12"/>
  <c r="E349" i="12"/>
  <c r="F349" i="12"/>
  <c r="E350" i="12"/>
  <c r="F350" i="12"/>
  <c r="E351" i="12"/>
  <c r="F351" i="12"/>
  <c r="E352" i="12"/>
  <c r="F352" i="12"/>
  <c r="E353" i="12"/>
  <c r="F353" i="12"/>
  <c r="E354" i="12"/>
  <c r="F354" i="12"/>
  <c r="E355" i="12"/>
  <c r="F355" i="12"/>
  <c r="E356" i="12"/>
  <c r="F356" i="12"/>
  <c r="E357" i="12"/>
  <c r="F357" i="12"/>
  <c r="E358" i="12"/>
  <c r="F358" i="12"/>
  <c r="E359" i="12"/>
  <c r="F359" i="12"/>
  <c r="E360" i="12"/>
  <c r="F360" i="12"/>
  <c r="E361" i="12"/>
  <c r="F361" i="12"/>
  <c r="E362" i="12"/>
  <c r="F362" i="12"/>
  <c r="E363" i="12"/>
  <c r="F363" i="12"/>
  <c r="E364" i="12"/>
  <c r="F364" i="12"/>
  <c r="E365" i="12"/>
  <c r="F365" i="12"/>
  <c r="E366" i="12"/>
  <c r="F366" i="12"/>
  <c r="E367" i="12"/>
  <c r="F367" i="12"/>
  <c r="E368" i="12"/>
  <c r="F368" i="12"/>
  <c r="E369" i="12"/>
  <c r="F369" i="12"/>
  <c r="E370" i="12"/>
  <c r="F370" i="12"/>
  <c r="E371" i="12"/>
  <c r="F371" i="12"/>
  <c r="E372" i="12"/>
  <c r="F372" i="12"/>
  <c r="E373" i="12"/>
  <c r="F373" i="12"/>
  <c r="E374" i="12"/>
  <c r="F374" i="12"/>
  <c r="E375" i="12"/>
  <c r="F375" i="12"/>
  <c r="E376" i="12"/>
  <c r="F376" i="12"/>
  <c r="E377" i="12"/>
  <c r="F377" i="12"/>
  <c r="E378" i="12"/>
  <c r="F378" i="12"/>
  <c r="E379" i="12"/>
  <c r="F379" i="12"/>
  <c r="E380" i="12"/>
  <c r="F380" i="12"/>
  <c r="E381" i="12"/>
  <c r="F381" i="12"/>
  <c r="E382" i="12"/>
  <c r="F382" i="12"/>
  <c r="E383" i="12"/>
  <c r="F383" i="12"/>
  <c r="E384" i="12"/>
  <c r="F384" i="12"/>
  <c r="E385" i="12"/>
  <c r="F385" i="12"/>
  <c r="E386" i="12"/>
  <c r="F386" i="12"/>
  <c r="E387" i="12"/>
  <c r="F387" i="12"/>
  <c r="E388" i="12"/>
  <c r="F388" i="12"/>
  <c r="E389" i="12"/>
  <c r="F389" i="12"/>
  <c r="E390" i="12"/>
  <c r="F390" i="12"/>
  <c r="E391" i="12"/>
  <c r="F391" i="12"/>
  <c r="E392" i="12"/>
  <c r="F392" i="12"/>
  <c r="E393" i="12"/>
  <c r="F393" i="12"/>
  <c r="E394" i="12"/>
  <c r="F394" i="12"/>
  <c r="E395" i="12"/>
  <c r="F395" i="12"/>
  <c r="E396" i="12"/>
  <c r="F396" i="12"/>
  <c r="E397" i="12"/>
  <c r="F397" i="12"/>
  <c r="E398" i="12"/>
  <c r="F398" i="12"/>
  <c r="E399" i="12"/>
  <c r="F399" i="12"/>
  <c r="E400" i="12"/>
  <c r="F400" i="12"/>
  <c r="E401" i="12"/>
  <c r="F401" i="12"/>
  <c r="E402" i="12"/>
  <c r="F402" i="12"/>
  <c r="E403" i="12"/>
  <c r="F403" i="12"/>
  <c r="E404" i="12"/>
  <c r="F404" i="12"/>
  <c r="E405" i="12"/>
  <c r="F405" i="12"/>
  <c r="E406" i="12"/>
  <c r="F406" i="12"/>
  <c r="E407" i="12"/>
  <c r="F407" i="12"/>
  <c r="E408" i="12"/>
  <c r="F408" i="12"/>
  <c r="E409" i="12"/>
  <c r="F409" i="12"/>
  <c r="E410" i="12"/>
  <c r="F410" i="12"/>
  <c r="E411" i="12"/>
  <c r="F411" i="12"/>
  <c r="E412" i="12"/>
  <c r="F412" i="12"/>
  <c r="E413" i="12"/>
  <c r="F413" i="12"/>
  <c r="E414" i="12"/>
  <c r="F414" i="12"/>
  <c r="E415" i="12"/>
  <c r="F415" i="12"/>
  <c r="E416" i="12"/>
  <c r="F416" i="12"/>
  <c r="E417" i="12"/>
  <c r="F417" i="12"/>
  <c r="E418" i="12"/>
  <c r="F418" i="12"/>
  <c r="E419" i="12"/>
  <c r="F419" i="12"/>
  <c r="E420" i="12"/>
  <c r="F420" i="12"/>
  <c r="E421" i="12"/>
  <c r="F421" i="12"/>
  <c r="E422" i="12"/>
  <c r="F422" i="12"/>
  <c r="E423" i="12"/>
  <c r="F423" i="12"/>
  <c r="E424" i="12"/>
  <c r="F424" i="12"/>
  <c r="E425" i="12"/>
  <c r="F425" i="12"/>
  <c r="E426" i="12"/>
  <c r="F426" i="12"/>
  <c r="E427" i="12"/>
  <c r="F427" i="12"/>
  <c r="E428" i="12"/>
  <c r="F428" i="12"/>
  <c r="E429" i="12"/>
  <c r="F429" i="12"/>
  <c r="E430" i="12"/>
  <c r="F430" i="12"/>
  <c r="E431" i="12"/>
  <c r="F431" i="12"/>
  <c r="E432" i="12"/>
  <c r="F432" i="12"/>
  <c r="E433" i="12"/>
  <c r="F433" i="12"/>
  <c r="E434" i="12"/>
  <c r="F434" i="12"/>
  <c r="E435" i="12"/>
  <c r="F435" i="12"/>
  <c r="E436" i="12"/>
  <c r="F436" i="12"/>
  <c r="E437" i="12"/>
  <c r="F437" i="12"/>
  <c r="E438" i="12"/>
  <c r="F438" i="12"/>
  <c r="E439" i="12"/>
  <c r="F439" i="12"/>
  <c r="E440" i="12"/>
  <c r="F440" i="12"/>
  <c r="E441" i="12"/>
  <c r="F441" i="12"/>
  <c r="E442" i="12"/>
  <c r="F442" i="12"/>
  <c r="E443" i="12"/>
  <c r="F443" i="12"/>
  <c r="E444" i="12"/>
  <c r="F444" i="12"/>
  <c r="E445" i="12"/>
  <c r="F445" i="12"/>
  <c r="E446" i="12"/>
  <c r="F446" i="12"/>
  <c r="E447" i="12"/>
  <c r="F447" i="12"/>
  <c r="E448" i="12"/>
  <c r="F448" i="12"/>
  <c r="E449" i="12"/>
  <c r="F449" i="12"/>
  <c r="E450" i="12"/>
  <c r="F450" i="12"/>
  <c r="E451" i="12"/>
  <c r="F451" i="12"/>
  <c r="E452" i="12"/>
  <c r="F452" i="12"/>
  <c r="E453" i="12"/>
  <c r="F453" i="12"/>
  <c r="E454" i="12"/>
  <c r="F454" i="12"/>
  <c r="E455" i="12"/>
  <c r="F455" i="12"/>
  <c r="E456" i="12"/>
  <c r="F456" i="12"/>
  <c r="E457" i="12"/>
  <c r="F457" i="12"/>
  <c r="E458" i="12"/>
  <c r="F458" i="12"/>
  <c r="E459" i="12"/>
  <c r="F459" i="12"/>
  <c r="E460" i="12"/>
  <c r="F460" i="12"/>
  <c r="E461" i="12"/>
  <c r="F461" i="12"/>
  <c r="E462" i="12"/>
  <c r="F462" i="12"/>
  <c r="E463" i="12"/>
  <c r="F463" i="12"/>
  <c r="E464" i="12"/>
  <c r="F464" i="12"/>
  <c r="E465" i="12"/>
  <c r="F465" i="12"/>
  <c r="E466" i="12"/>
  <c r="F466" i="12"/>
  <c r="E467" i="12"/>
  <c r="F467" i="12"/>
  <c r="E468" i="12"/>
  <c r="F468" i="12"/>
  <c r="E469" i="12"/>
  <c r="F469" i="12"/>
  <c r="E470" i="12"/>
  <c r="F470" i="12"/>
  <c r="E471" i="12"/>
  <c r="F471" i="12"/>
  <c r="E472" i="12"/>
  <c r="F472" i="12"/>
  <c r="E473" i="12"/>
  <c r="F473" i="12"/>
  <c r="E474" i="12"/>
  <c r="F474" i="12"/>
  <c r="E475" i="12"/>
  <c r="F475" i="12"/>
  <c r="E476" i="12"/>
  <c r="F476" i="12"/>
  <c r="E477" i="12"/>
  <c r="F477" i="12"/>
  <c r="E478" i="12"/>
  <c r="F478" i="12"/>
  <c r="E479" i="12"/>
  <c r="F479" i="12"/>
  <c r="E480" i="12"/>
  <c r="F480" i="12"/>
  <c r="E481" i="12"/>
  <c r="F481" i="12"/>
  <c r="E482" i="12"/>
  <c r="F482" i="12"/>
  <c r="E483" i="12"/>
  <c r="F483" i="12"/>
  <c r="E484" i="12"/>
  <c r="F484" i="12"/>
  <c r="E485" i="12"/>
  <c r="F485" i="12"/>
  <c r="E486" i="12"/>
  <c r="F486" i="12"/>
  <c r="E487" i="12"/>
  <c r="F487" i="12"/>
  <c r="E488" i="12"/>
  <c r="F488" i="12"/>
  <c r="E489" i="12"/>
  <c r="F489" i="12"/>
  <c r="E490" i="12"/>
  <c r="F490" i="12"/>
  <c r="E491" i="12"/>
  <c r="F491" i="12"/>
  <c r="E492" i="12"/>
  <c r="F492" i="12"/>
  <c r="E493" i="12"/>
  <c r="F493" i="12"/>
  <c r="E494" i="12"/>
  <c r="F494" i="12"/>
  <c r="E495" i="12"/>
  <c r="F495" i="12"/>
  <c r="E496" i="12"/>
  <c r="F496" i="12"/>
  <c r="E497" i="12"/>
  <c r="F497" i="12"/>
  <c r="E498" i="12"/>
  <c r="F498" i="12"/>
  <c r="E499" i="12"/>
  <c r="F499" i="12"/>
  <c r="E500" i="12"/>
  <c r="F500" i="12"/>
  <c r="E501" i="12"/>
  <c r="F501" i="12"/>
  <c r="E502" i="12"/>
  <c r="F502" i="12"/>
  <c r="E503" i="12"/>
  <c r="F503" i="12"/>
  <c r="E504" i="12"/>
  <c r="F504" i="12"/>
  <c r="E505" i="12"/>
  <c r="F505" i="12"/>
  <c r="E506" i="12"/>
  <c r="F506" i="12"/>
  <c r="E507" i="12"/>
  <c r="F507" i="12"/>
  <c r="E508" i="12"/>
  <c r="F508" i="12"/>
  <c r="E509" i="12"/>
  <c r="F509" i="12"/>
  <c r="E510" i="12"/>
  <c r="F510" i="12"/>
  <c r="E511" i="12"/>
  <c r="F511" i="12"/>
  <c r="E512" i="12"/>
  <c r="F512" i="12"/>
  <c r="E513" i="12"/>
  <c r="F513" i="12"/>
  <c r="E514" i="12"/>
  <c r="F514" i="12"/>
  <c r="E515" i="12"/>
  <c r="F515" i="12"/>
  <c r="E516" i="12"/>
  <c r="F516" i="12"/>
  <c r="E517" i="12"/>
  <c r="F517" i="12"/>
  <c r="E518" i="12"/>
  <c r="F518" i="12"/>
  <c r="E519" i="12"/>
  <c r="F519" i="12"/>
  <c r="E520" i="12"/>
  <c r="F520" i="12"/>
  <c r="E521" i="12"/>
  <c r="F521" i="12"/>
  <c r="E522" i="12"/>
  <c r="F522" i="12"/>
  <c r="E523" i="12"/>
  <c r="F523" i="12"/>
  <c r="E524" i="12"/>
  <c r="F524" i="12"/>
  <c r="E525" i="12"/>
  <c r="F525" i="12"/>
  <c r="E526" i="12"/>
  <c r="F526" i="12"/>
  <c r="E527" i="12"/>
  <c r="F527" i="12"/>
  <c r="E528" i="12"/>
  <c r="F528" i="12"/>
  <c r="E529" i="12"/>
  <c r="F529" i="12"/>
  <c r="E530" i="12"/>
  <c r="F530" i="12"/>
  <c r="E531" i="12"/>
  <c r="F531" i="12"/>
  <c r="E532" i="12"/>
  <c r="F532" i="12"/>
  <c r="E533" i="12"/>
  <c r="F533" i="12"/>
  <c r="E534" i="12"/>
  <c r="F534" i="12"/>
  <c r="E535" i="12"/>
  <c r="F535" i="12"/>
  <c r="E536" i="12"/>
  <c r="F536" i="12"/>
  <c r="E537" i="12"/>
  <c r="F537" i="12"/>
  <c r="E538" i="12"/>
  <c r="F538" i="12"/>
  <c r="E539" i="12"/>
  <c r="F539" i="12"/>
  <c r="E540" i="12"/>
  <c r="F540" i="12"/>
  <c r="E541" i="12"/>
  <c r="F541" i="12"/>
  <c r="E542" i="12"/>
  <c r="F542" i="12"/>
  <c r="E543" i="12"/>
  <c r="F543" i="12"/>
  <c r="E544" i="12"/>
  <c r="F544" i="12"/>
  <c r="E545" i="12"/>
  <c r="F545" i="12"/>
  <c r="E546" i="12"/>
  <c r="F546" i="12"/>
  <c r="E547" i="12"/>
  <c r="F547" i="12"/>
  <c r="E548" i="12"/>
  <c r="F548" i="12"/>
  <c r="E549" i="12"/>
  <c r="F549" i="12"/>
  <c r="E550" i="12"/>
  <c r="F550" i="12"/>
  <c r="E551" i="12"/>
  <c r="F551" i="12"/>
  <c r="E552" i="12"/>
  <c r="F552" i="12"/>
  <c r="E553" i="12"/>
  <c r="F553" i="12"/>
  <c r="E554" i="12"/>
  <c r="F554" i="12"/>
  <c r="E555" i="12"/>
  <c r="F555" i="12"/>
  <c r="E556" i="12"/>
  <c r="F556" i="12"/>
  <c r="E557" i="12"/>
  <c r="F557" i="12"/>
  <c r="E558" i="12"/>
  <c r="F558" i="12"/>
  <c r="E559" i="12"/>
  <c r="F559" i="12"/>
  <c r="E560" i="12"/>
  <c r="F560" i="12"/>
  <c r="E561" i="12"/>
  <c r="F561" i="12"/>
  <c r="E562" i="12"/>
  <c r="F562" i="12"/>
  <c r="E563" i="12"/>
  <c r="F563" i="12"/>
  <c r="E564" i="12"/>
  <c r="F564" i="12"/>
  <c r="E565" i="12"/>
  <c r="F565" i="12"/>
  <c r="E566" i="12"/>
  <c r="F566" i="12"/>
  <c r="E567" i="12"/>
  <c r="F567" i="12"/>
  <c r="E568" i="12"/>
  <c r="F568" i="12"/>
  <c r="E569" i="12"/>
  <c r="F569" i="12"/>
  <c r="E570" i="12"/>
  <c r="F570" i="12"/>
  <c r="E571" i="12"/>
  <c r="F571" i="12"/>
  <c r="E572" i="12"/>
  <c r="F572" i="12"/>
  <c r="E573" i="12"/>
  <c r="F573" i="12"/>
  <c r="E574" i="12"/>
  <c r="F574" i="12"/>
  <c r="E575" i="12"/>
  <c r="F575" i="12"/>
  <c r="E576" i="12"/>
  <c r="F576" i="12"/>
  <c r="E577" i="12"/>
  <c r="F577" i="12"/>
  <c r="E578" i="12"/>
  <c r="F578" i="12"/>
  <c r="E579" i="12"/>
  <c r="F579" i="12"/>
  <c r="E580" i="12"/>
  <c r="F580" i="12"/>
  <c r="E581" i="12"/>
  <c r="F581" i="12"/>
  <c r="E582" i="12"/>
  <c r="F582" i="12"/>
  <c r="E583" i="12"/>
  <c r="F583" i="12"/>
  <c r="E584" i="12"/>
  <c r="F584" i="12"/>
  <c r="E585" i="12"/>
  <c r="F585" i="12"/>
  <c r="E586" i="12"/>
  <c r="F586" i="12"/>
  <c r="E587" i="12"/>
  <c r="F587" i="12"/>
  <c r="E588" i="12"/>
  <c r="F588" i="12"/>
  <c r="E589" i="12"/>
  <c r="F589" i="12"/>
  <c r="E590" i="12"/>
  <c r="F590" i="12"/>
  <c r="E591" i="12"/>
  <c r="F591" i="12"/>
  <c r="E592" i="12"/>
  <c r="F592" i="12"/>
  <c r="E593" i="12"/>
  <c r="F593" i="12"/>
  <c r="E594" i="12"/>
  <c r="F594" i="12"/>
  <c r="E595" i="12"/>
  <c r="F595" i="12"/>
  <c r="E596" i="12"/>
  <c r="F596" i="12"/>
  <c r="E597" i="12"/>
  <c r="F597" i="12"/>
  <c r="E598" i="12"/>
  <c r="F598" i="12"/>
  <c r="E599" i="12"/>
  <c r="F599" i="12"/>
  <c r="E600" i="12"/>
  <c r="F600" i="12"/>
  <c r="E601" i="12"/>
  <c r="F601" i="12"/>
  <c r="E602" i="12"/>
  <c r="F602" i="12"/>
  <c r="E603" i="12"/>
  <c r="F603" i="12"/>
  <c r="E604" i="12"/>
  <c r="F604" i="12"/>
  <c r="E605" i="12"/>
  <c r="F605" i="12"/>
  <c r="E606" i="12"/>
  <c r="F606" i="12"/>
  <c r="E607" i="12"/>
  <c r="F607" i="12"/>
  <c r="E608" i="12"/>
  <c r="F608" i="12"/>
  <c r="E609" i="12"/>
  <c r="F609" i="12"/>
  <c r="E610" i="12"/>
  <c r="F610" i="12"/>
  <c r="E611" i="12"/>
  <c r="F611" i="12"/>
  <c r="E612" i="12"/>
  <c r="F612" i="12"/>
  <c r="E613" i="12"/>
  <c r="F613" i="12"/>
  <c r="E614" i="12"/>
  <c r="F614" i="12"/>
  <c r="E615" i="12"/>
  <c r="F615" i="12"/>
  <c r="E616" i="12"/>
  <c r="F616" i="12"/>
  <c r="E617" i="12"/>
  <c r="F617" i="12"/>
  <c r="E618" i="12"/>
  <c r="F618" i="12"/>
  <c r="E619" i="12"/>
  <c r="F619" i="12"/>
  <c r="E620" i="12"/>
  <c r="F620" i="12"/>
  <c r="E621" i="12"/>
  <c r="F621" i="12"/>
  <c r="E622" i="12"/>
  <c r="F622" i="12"/>
  <c r="E623" i="12"/>
  <c r="F623" i="12"/>
  <c r="E624" i="12"/>
  <c r="F624" i="12"/>
  <c r="E625" i="12"/>
  <c r="F625" i="12"/>
  <c r="E626" i="12"/>
  <c r="F626" i="12"/>
  <c r="E627" i="12"/>
  <c r="F627" i="12"/>
  <c r="E628" i="12"/>
  <c r="F628" i="12"/>
  <c r="E629" i="12"/>
  <c r="F629" i="12"/>
  <c r="E630" i="12"/>
  <c r="F630" i="12"/>
  <c r="E631" i="12"/>
  <c r="F631" i="12"/>
  <c r="E632" i="12"/>
  <c r="F632" i="12"/>
  <c r="E633" i="12"/>
  <c r="F633" i="12"/>
  <c r="E634" i="12"/>
  <c r="F634" i="12"/>
  <c r="E635" i="12"/>
  <c r="F635" i="12"/>
  <c r="E636" i="12"/>
  <c r="F636" i="12"/>
  <c r="E637" i="12"/>
  <c r="F637" i="12"/>
  <c r="E638" i="12"/>
  <c r="F638" i="12"/>
  <c r="E639" i="12"/>
  <c r="F639" i="12"/>
  <c r="E640" i="12"/>
  <c r="F640" i="12"/>
  <c r="E641" i="12"/>
  <c r="F641" i="12"/>
  <c r="E642" i="12"/>
  <c r="F642" i="12"/>
  <c r="E643" i="12"/>
  <c r="F643" i="12"/>
  <c r="E644" i="12"/>
  <c r="F644" i="12"/>
  <c r="E645" i="12"/>
  <c r="F645" i="12"/>
  <c r="E646" i="12"/>
  <c r="F646" i="12"/>
  <c r="E647" i="12"/>
  <c r="F647" i="12"/>
  <c r="E648" i="12"/>
  <c r="F648" i="12"/>
  <c r="E649" i="12"/>
  <c r="F649" i="12"/>
  <c r="E650" i="12"/>
  <c r="F650" i="12"/>
  <c r="E651" i="12"/>
  <c r="F651" i="12"/>
  <c r="E652" i="12"/>
  <c r="F652" i="12"/>
  <c r="E653" i="12"/>
  <c r="F653" i="12"/>
  <c r="E654" i="12"/>
  <c r="F654" i="12"/>
  <c r="E655" i="12"/>
  <c r="F655" i="12"/>
  <c r="E656" i="12"/>
  <c r="F656" i="12"/>
  <c r="E657" i="12"/>
  <c r="F657" i="12"/>
  <c r="E658" i="12"/>
  <c r="F658" i="12"/>
  <c r="E659" i="12"/>
  <c r="F659" i="12"/>
  <c r="E660" i="12"/>
  <c r="F660" i="12"/>
  <c r="E661" i="12"/>
  <c r="F661" i="12"/>
  <c r="E662" i="12"/>
  <c r="F662" i="12"/>
  <c r="E663" i="12"/>
  <c r="F663" i="12"/>
  <c r="E664" i="12"/>
  <c r="F664" i="12"/>
  <c r="E665" i="12"/>
  <c r="F665" i="12"/>
  <c r="E666" i="12"/>
  <c r="F666" i="12"/>
  <c r="E667" i="12"/>
  <c r="F667" i="12"/>
  <c r="E668" i="12"/>
  <c r="F668" i="12"/>
  <c r="E669" i="12"/>
  <c r="F669" i="12"/>
  <c r="E670" i="12"/>
  <c r="F670" i="12"/>
  <c r="E671" i="12"/>
  <c r="F671" i="12"/>
  <c r="E672" i="12"/>
  <c r="F672" i="12"/>
  <c r="E673" i="12"/>
  <c r="F673" i="12"/>
  <c r="E674" i="12"/>
  <c r="F674" i="12"/>
  <c r="E675" i="12"/>
  <c r="F675" i="12"/>
  <c r="E676" i="12"/>
  <c r="F676" i="12"/>
  <c r="E677" i="12"/>
  <c r="F677" i="12"/>
  <c r="E678" i="12"/>
  <c r="F678" i="12"/>
  <c r="E679" i="12"/>
  <c r="F679" i="12"/>
  <c r="E680" i="12"/>
  <c r="F680" i="12"/>
  <c r="E681" i="12"/>
  <c r="F681" i="12"/>
  <c r="E682" i="12"/>
  <c r="F682" i="12"/>
  <c r="E683" i="12"/>
  <c r="F683" i="12"/>
  <c r="E684" i="12"/>
  <c r="F684" i="12"/>
  <c r="E685" i="12"/>
  <c r="F685" i="12"/>
  <c r="E686" i="12"/>
  <c r="F686" i="12"/>
  <c r="E687" i="12"/>
  <c r="F687" i="12"/>
  <c r="E688" i="12"/>
  <c r="F688" i="12"/>
  <c r="E689" i="12"/>
  <c r="F689" i="12"/>
  <c r="E690" i="12"/>
  <c r="F690" i="12"/>
  <c r="E691" i="12"/>
  <c r="F691" i="12"/>
  <c r="E692" i="12"/>
  <c r="F692" i="12"/>
  <c r="E693" i="12"/>
  <c r="F693" i="12"/>
  <c r="E694" i="12"/>
  <c r="F694" i="12"/>
  <c r="E695" i="12"/>
  <c r="F695" i="12"/>
  <c r="E696" i="12"/>
  <c r="F696" i="12"/>
  <c r="E697" i="12"/>
  <c r="F697" i="12"/>
  <c r="E698" i="12"/>
  <c r="F698" i="12"/>
  <c r="E699" i="12"/>
  <c r="F699" i="12"/>
  <c r="E700" i="12"/>
  <c r="F700" i="12"/>
  <c r="E701" i="12"/>
  <c r="F701" i="12"/>
  <c r="E702" i="12"/>
  <c r="F702" i="12"/>
  <c r="E703" i="12"/>
  <c r="F703" i="12"/>
  <c r="E704" i="12"/>
  <c r="F704" i="12"/>
  <c r="E705" i="12"/>
  <c r="F705" i="12"/>
  <c r="E706" i="12"/>
  <c r="F706" i="12"/>
  <c r="E707" i="12"/>
  <c r="F707" i="12"/>
  <c r="E708" i="12"/>
  <c r="F708" i="12"/>
  <c r="E709" i="12"/>
  <c r="F709" i="12"/>
  <c r="E710" i="12"/>
  <c r="F710" i="12"/>
  <c r="E711" i="12"/>
  <c r="F711" i="12"/>
  <c r="E712" i="12"/>
  <c r="F712" i="12"/>
  <c r="E713" i="12"/>
  <c r="F713" i="12"/>
  <c r="E714" i="12"/>
  <c r="F714" i="12"/>
  <c r="E715" i="12"/>
  <c r="F715" i="12"/>
  <c r="E716" i="12"/>
  <c r="F716" i="12"/>
  <c r="E717" i="12"/>
  <c r="F717" i="12"/>
  <c r="E718" i="12"/>
  <c r="F718" i="12"/>
  <c r="E719" i="12"/>
  <c r="F719" i="12"/>
  <c r="E720" i="12"/>
  <c r="F720" i="12"/>
  <c r="E721" i="12"/>
  <c r="F721" i="12"/>
  <c r="E722" i="12"/>
  <c r="F722" i="12"/>
  <c r="E723" i="12"/>
  <c r="F723" i="12"/>
  <c r="E724" i="12"/>
  <c r="F724" i="12"/>
  <c r="E725" i="12"/>
  <c r="F725" i="12"/>
  <c r="E726" i="12"/>
  <c r="F726" i="12"/>
  <c r="E727" i="12"/>
  <c r="F727" i="12"/>
  <c r="E728" i="12"/>
  <c r="F728" i="12"/>
  <c r="E729" i="12"/>
  <c r="F729" i="12"/>
  <c r="E730" i="12"/>
  <c r="F730" i="12"/>
  <c r="E731" i="12"/>
  <c r="F731" i="12"/>
  <c r="E732" i="12"/>
  <c r="F732" i="12"/>
  <c r="E733" i="12"/>
  <c r="F733" i="12"/>
  <c r="E734" i="12"/>
  <c r="F734" i="12"/>
  <c r="E735" i="12"/>
  <c r="F735" i="12"/>
  <c r="E736" i="12"/>
  <c r="F736" i="12"/>
  <c r="E737" i="12"/>
  <c r="F737" i="12"/>
  <c r="E738" i="12"/>
  <c r="F738" i="12"/>
  <c r="E739" i="12"/>
  <c r="F739" i="12"/>
  <c r="E740" i="12"/>
  <c r="F740" i="12"/>
  <c r="E741" i="12"/>
  <c r="F741" i="12"/>
  <c r="E742" i="12"/>
  <c r="F742" i="12"/>
  <c r="E743" i="12"/>
  <c r="F743" i="12"/>
  <c r="E744" i="12"/>
  <c r="F744" i="12"/>
  <c r="E745" i="12"/>
  <c r="F745" i="12"/>
  <c r="E746" i="12"/>
  <c r="F746" i="12"/>
  <c r="E747" i="12"/>
  <c r="F747" i="12"/>
  <c r="E748" i="12"/>
  <c r="F748" i="12"/>
  <c r="E749" i="12"/>
  <c r="F749" i="12"/>
  <c r="E750" i="12"/>
  <c r="F750" i="12"/>
  <c r="E751" i="12"/>
  <c r="F751" i="12"/>
  <c r="E752" i="12"/>
  <c r="F752" i="12"/>
  <c r="E753" i="12"/>
  <c r="F753" i="12"/>
  <c r="E754" i="12"/>
  <c r="F754" i="12"/>
  <c r="E755" i="12"/>
  <c r="F755" i="12"/>
  <c r="E756" i="12"/>
  <c r="F756" i="12"/>
  <c r="E757" i="12"/>
  <c r="F757" i="12"/>
  <c r="E758" i="12"/>
  <c r="F758" i="12"/>
  <c r="E759" i="12"/>
  <c r="F759" i="12"/>
  <c r="E760" i="12"/>
  <c r="F760" i="12"/>
  <c r="E761" i="12"/>
  <c r="F761" i="12"/>
  <c r="E762" i="12"/>
  <c r="F762" i="12"/>
  <c r="E763" i="12"/>
  <c r="F763" i="12"/>
  <c r="E764" i="12"/>
  <c r="F764" i="12"/>
  <c r="E765" i="12"/>
  <c r="F765" i="12"/>
  <c r="E766" i="12"/>
  <c r="F766" i="12"/>
  <c r="E767" i="12"/>
  <c r="F767" i="12"/>
  <c r="E768" i="12"/>
  <c r="F768" i="12"/>
  <c r="E769" i="12"/>
  <c r="F769" i="12"/>
  <c r="E770" i="12"/>
  <c r="F770" i="12"/>
  <c r="E771" i="12"/>
  <c r="F771" i="12"/>
  <c r="E772" i="12"/>
  <c r="F772" i="12"/>
  <c r="E773" i="12"/>
  <c r="F773" i="12"/>
  <c r="E774" i="12"/>
  <c r="F774" i="12"/>
  <c r="E775" i="12"/>
  <c r="F775" i="12"/>
  <c r="E776" i="12"/>
  <c r="F776" i="12"/>
  <c r="E777" i="12"/>
  <c r="F777" i="12"/>
  <c r="E778" i="12"/>
  <c r="F778" i="12"/>
  <c r="E779" i="12"/>
  <c r="F779" i="12"/>
  <c r="E780" i="12"/>
  <c r="F780" i="12"/>
  <c r="E781" i="12"/>
  <c r="F781" i="12"/>
  <c r="E782" i="12"/>
  <c r="F782" i="12"/>
  <c r="E783" i="12"/>
  <c r="F783" i="12"/>
  <c r="E784" i="12"/>
  <c r="F784" i="12"/>
  <c r="E785" i="12"/>
  <c r="F785" i="12"/>
  <c r="E786" i="12"/>
  <c r="F786" i="12"/>
  <c r="E787" i="12"/>
  <c r="F787" i="12"/>
  <c r="E788" i="12"/>
  <c r="F788" i="12"/>
  <c r="E789" i="12"/>
  <c r="F789" i="12"/>
  <c r="E790" i="12"/>
  <c r="F790" i="12"/>
  <c r="E791" i="12"/>
  <c r="F791" i="12"/>
  <c r="E792" i="12"/>
  <c r="F792" i="12"/>
  <c r="E793" i="12"/>
  <c r="F793" i="12"/>
  <c r="E794" i="12"/>
  <c r="F794" i="12"/>
  <c r="E795" i="12"/>
  <c r="F795" i="12"/>
  <c r="E796" i="12"/>
  <c r="F796" i="12"/>
  <c r="E797" i="12"/>
  <c r="F797" i="12"/>
  <c r="E798" i="12"/>
  <c r="F798" i="12"/>
  <c r="E799" i="12"/>
  <c r="F799" i="12"/>
  <c r="E800" i="12"/>
  <c r="F800" i="12"/>
  <c r="E801" i="12"/>
  <c r="F801" i="12"/>
  <c r="E802" i="12"/>
  <c r="F802" i="12"/>
  <c r="E803" i="12"/>
  <c r="F803" i="12"/>
  <c r="E804" i="12"/>
  <c r="F804" i="12"/>
  <c r="E805" i="12"/>
  <c r="F805" i="12"/>
  <c r="E806" i="12"/>
  <c r="F806" i="12"/>
  <c r="E807" i="12"/>
  <c r="F807" i="12"/>
  <c r="E808" i="12"/>
  <c r="F808" i="12"/>
  <c r="E809" i="12"/>
  <c r="F809" i="12"/>
  <c r="E810" i="12"/>
  <c r="F810" i="12"/>
  <c r="E811" i="12"/>
  <c r="F811" i="12"/>
  <c r="E812" i="12"/>
  <c r="F812" i="12"/>
  <c r="E813" i="12"/>
  <c r="F813" i="12"/>
  <c r="E814" i="12"/>
  <c r="F814" i="12"/>
  <c r="E815" i="12"/>
  <c r="F815" i="12"/>
  <c r="E816" i="12"/>
  <c r="F816" i="12"/>
  <c r="E817" i="12"/>
  <c r="F817" i="12"/>
  <c r="E818" i="12"/>
  <c r="F818" i="12"/>
  <c r="E819" i="12"/>
  <c r="F819" i="12"/>
  <c r="E820" i="12"/>
  <c r="F820" i="12"/>
  <c r="E821" i="12"/>
  <c r="F821" i="12"/>
  <c r="E822" i="12"/>
  <c r="F822" i="12"/>
  <c r="E823" i="12"/>
  <c r="F823" i="12"/>
  <c r="E824" i="12"/>
  <c r="F824" i="12"/>
  <c r="E825" i="12"/>
  <c r="F825" i="12"/>
  <c r="E826" i="12"/>
  <c r="F826" i="12"/>
  <c r="E827" i="12"/>
  <c r="F827" i="12"/>
  <c r="E828" i="12"/>
  <c r="F828" i="12"/>
  <c r="E829" i="12"/>
  <c r="F829" i="12"/>
  <c r="E830" i="12"/>
  <c r="F830" i="12"/>
  <c r="E831" i="12"/>
  <c r="F831" i="12"/>
  <c r="E832" i="12"/>
  <c r="F832" i="12"/>
  <c r="E833" i="12"/>
  <c r="F833" i="12"/>
  <c r="E834" i="12"/>
  <c r="F834" i="12"/>
  <c r="E835" i="12"/>
  <c r="F835" i="12"/>
  <c r="E836" i="12"/>
  <c r="F836" i="12"/>
  <c r="E837" i="12"/>
  <c r="F837" i="12"/>
  <c r="E838" i="12"/>
  <c r="F838" i="12"/>
  <c r="E839" i="12"/>
  <c r="F839" i="12"/>
  <c r="E840" i="12"/>
  <c r="F840" i="12"/>
  <c r="E841" i="12"/>
  <c r="F841" i="12"/>
  <c r="E842" i="12"/>
  <c r="F842" i="12"/>
  <c r="E843" i="12"/>
  <c r="F843" i="12"/>
  <c r="E844" i="12"/>
  <c r="F844" i="12"/>
  <c r="E845" i="12"/>
  <c r="F845" i="12"/>
  <c r="E846" i="12"/>
  <c r="F846" i="12"/>
  <c r="E847" i="12"/>
  <c r="F847" i="12"/>
  <c r="E848" i="12"/>
  <c r="F848" i="12"/>
  <c r="E849" i="12"/>
  <c r="F849" i="12"/>
  <c r="E850" i="12"/>
  <c r="F850" i="12"/>
  <c r="E851" i="12"/>
  <c r="F851" i="12"/>
  <c r="E852" i="12"/>
  <c r="F852" i="12"/>
  <c r="E853" i="12"/>
  <c r="F853" i="12"/>
  <c r="E854" i="12"/>
  <c r="F854" i="12"/>
  <c r="E855" i="12"/>
  <c r="F855" i="12"/>
  <c r="E856" i="12"/>
  <c r="F856" i="12"/>
  <c r="E857" i="12"/>
  <c r="F857" i="12"/>
  <c r="E858" i="12"/>
  <c r="F858" i="12"/>
  <c r="E859" i="12"/>
  <c r="F859" i="12"/>
  <c r="E860" i="12"/>
  <c r="F860" i="12"/>
  <c r="E861" i="12"/>
  <c r="F861" i="12"/>
  <c r="E862" i="12"/>
  <c r="F862" i="12"/>
  <c r="E863" i="12"/>
  <c r="F863" i="12"/>
  <c r="E864" i="12"/>
  <c r="F864" i="12"/>
  <c r="E865" i="12"/>
  <c r="F865" i="12"/>
  <c r="E866" i="12"/>
  <c r="F866" i="12"/>
  <c r="E867" i="12"/>
  <c r="F867" i="12"/>
  <c r="E868" i="12"/>
  <c r="F868" i="12"/>
  <c r="E869" i="12"/>
  <c r="F869" i="12"/>
  <c r="E870" i="12"/>
  <c r="F870" i="12"/>
  <c r="E871" i="12"/>
  <c r="F871" i="12"/>
  <c r="E872" i="12"/>
  <c r="F872" i="12"/>
  <c r="E873" i="12"/>
  <c r="F873" i="12"/>
  <c r="E874" i="12"/>
  <c r="F874" i="12"/>
  <c r="E875" i="12"/>
  <c r="F875" i="12"/>
  <c r="E876" i="12"/>
  <c r="F876" i="12"/>
  <c r="E877" i="12"/>
  <c r="F877" i="12"/>
  <c r="E878" i="12"/>
  <c r="F878" i="12"/>
  <c r="E879" i="12"/>
  <c r="F879" i="12"/>
  <c r="E880" i="12"/>
  <c r="F880" i="12"/>
  <c r="E881" i="12"/>
  <c r="F881" i="12"/>
  <c r="E882" i="12"/>
  <c r="F882" i="12"/>
  <c r="E883" i="12"/>
  <c r="F883" i="12"/>
  <c r="E884" i="12"/>
  <c r="F884" i="12"/>
  <c r="E885" i="12"/>
  <c r="F885" i="12"/>
  <c r="E886" i="12"/>
  <c r="F886" i="12"/>
  <c r="E887" i="12"/>
  <c r="F887" i="12"/>
  <c r="E888" i="12"/>
  <c r="F888" i="12"/>
  <c r="E889" i="12"/>
  <c r="F889" i="12"/>
  <c r="E890" i="12"/>
  <c r="F890" i="12"/>
  <c r="E891" i="12"/>
  <c r="F891" i="12"/>
  <c r="E892" i="12"/>
  <c r="F892" i="12"/>
  <c r="E893" i="12"/>
  <c r="F893" i="12"/>
  <c r="E894" i="12"/>
  <c r="F894" i="12"/>
  <c r="E895" i="12"/>
  <c r="F895" i="12"/>
  <c r="E896" i="12"/>
  <c r="F896" i="12"/>
  <c r="E897" i="12"/>
  <c r="F897" i="12"/>
  <c r="E898" i="12"/>
  <c r="F898" i="12"/>
  <c r="E899" i="12"/>
  <c r="F899" i="12"/>
  <c r="E900" i="12"/>
  <c r="F900" i="12"/>
  <c r="E901" i="12"/>
  <c r="F901" i="12"/>
  <c r="E902" i="12"/>
  <c r="F902" i="12"/>
  <c r="E903" i="12"/>
  <c r="F903" i="12"/>
  <c r="E904" i="12"/>
  <c r="F904" i="12"/>
  <c r="E905" i="12"/>
  <c r="F905" i="12"/>
  <c r="E906" i="12"/>
  <c r="F906" i="12"/>
  <c r="E907" i="12"/>
  <c r="F907" i="12"/>
  <c r="E908" i="12"/>
  <c r="F908" i="12"/>
  <c r="E909" i="12"/>
  <c r="F909" i="12"/>
  <c r="E910" i="12"/>
  <c r="F910" i="12"/>
  <c r="E911" i="12"/>
  <c r="F911" i="12"/>
  <c r="E912" i="12"/>
  <c r="F912" i="12"/>
  <c r="E913" i="12"/>
  <c r="F913" i="12"/>
  <c r="E914" i="12"/>
  <c r="F914" i="12"/>
  <c r="E915" i="12"/>
  <c r="F915" i="12"/>
  <c r="E916" i="12"/>
  <c r="F916" i="12"/>
  <c r="E917" i="12"/>
  <c r="F917" i="12"/>
  <c r="E918" i="12"/>
  <c r="F918" i="12"/>
  <c r="E919" i="12"/>
  <c r="F919" i="12"/>
  <c r="E920" i="12"/>
  <c r="F920" i="12"/>
  <c r="E921" i="12"/>
  <c r="F921" i="12"/>
  <c r="E922" i="12"/>
  <c r="F922" i="12"/>
  <c r="E923" i="12"/>
  <c r="F923" i="12"/>
  <c r="E924" i="12"/>
  <c r="F924" i="12"/>
  <c r="E925" i="12"/>
  <c r="F925" i="12"/>
  <c r="E926" i="12"/>
  <c r="F926" i="12"/>
  <c r="E927" i="12"/>
  <c r="F927" i="12"/>
  <c r="E928" i="12"/>
  <c r="F928" i="12"/>
  <c r="E929" i="12"/>
  <c r="F929" i="12"/>
  <c r="E930" i="12"/>
  <c r="F930" i="12"/>
  <c r="E931" i="12"/>
  <c r="F931" i="12"/>
  <c r="E932" i="12"/>
  <c r="F932" i="12"/>
  <c r="E933" i="12"/>
  <c r="F933" i="12"/>
  <c r="E934" i="12"/>
  <c r="F934" i="12"/>
  <c r="E935" i="12"/>
  <c r="F935" i="12"/>
  <c r="E936" i="12"/>
  <c r="F936" i="12"/>
  <c r="E937" i="12"/>
  <c r="F937" i="12"/>
  <c r="E938" i="12"/>
  <c r="F938" i="12"/>
  <c r="E939" i="12"/>
  <c r="F939" i="12"/>
  <c r="E940" i="12"/>
  <c r="F940" i="12"/>
  <c r="E941" i="12"/>
  <c r="F941" i="12"/>
  <c r="E942" i="12"/>
  <c r="F942" i="12"/>
  <c r="E943" i="12"/>
  <c r="F943" i="12"/>
  <c r="E944" i="12"/>
  <c r="F944" i="12"/>
  <c r="E945" i="12"/>
  <c r="F945" i="12"/>
  <c r="E946" i="12"/>
  <c r="F946" i="12"/>
  <c r="E947" i="12"/>
  <c r="F947" i="12"/>
  <c r="E948" i="12"/>
  <c r="F948" i="12"/>
  <c r="E949" i="12"/>
  <c r="F949" i="12"/>
  <c r="E950" i="12"/>
  <c r="F950" i="12"/>
  <c r="E951" i="12"/>
  <c r="F951" i="12"/>
  <c r="E952" i="12"/>
  <c r="F952" i="12"/>
  <c r="E953" i="12"/>
  <c r="F953" i="12"/>
  <c r="E954" i="12"/>
  <c r="F954" i="12"/>
  <c r="E955" i="12"/>
  <c r="F955" i="12"/>
  <c r="E956" i="12"/>
  <c r="F956" i="12"/>
  <c r="E957" i="12"/>
  <c r="F957" i="12"/>
  <c r="E958" i="12"/>
  <c r="F958" i="12"/>
  <c r="E959" i="12"/>
  <c r="F959" i="12"/>
  <c r="E960" i="12"/>
  <c r="F960" i="12"/>
  <c r="E961" i="12"/>
  <c r="F961" i="12"/>
  <c r="E962" i="12"/>
  <c r="F962" i="12"/>
  <c r="E963" i="12"/>
  <c r="F963" i="12"/>
  <c r="E964" i="12"/>
  <c r="F964" i="12"/>
  <c r="E965" i="12"/>
  <c r="F965" i="12"/>
  <c r="E966" i="12"/>
  <c r="F966" i="12"/>
  <c r="E967" i="12"/>
  <c r="F967" i="12"/>
  <c r="E968" i="12"/>
  <c r="F968" i="12"/>
  <c r="E969" i="12"/>
  <c r="F969" i="12"/>
  <c r="E970" i="12"/>
  <c r="F970" i="12"/>
  <c r="E971" i="12"/>
  <c r="F971" i="12"/>
  <c r="E972" i="12"/>
  <c r="F972" i="12"/>
  <c r="E973" i="12"/>
  <c r="F973" i="12"/>
  <c r="E974" i="12"/>
  <c r="F974" i="12"/>
  <c r="E975" i="12"/>
  <c r="F975" i="12"/>
  <c r="E976" i="12"/>
  <c r="F976" i="12"/>
  <c r="E977" i="12"/>
  <c r="F977" i="12"/>
  <c r="E978" i="12"/>
  <c r="F978" i="12"/>
  <c r="E979" i="12"/>
  <c r="F979" i="12"/>
  <c r="E980" i="12"/>
  <c r="F980" i="12"/>
  <c r="E981" i="12"/>
  <c r="F981" i="12"/>
  <c r="E982" i="12"/>
  <c r="F982" i="12"/>
  <c r="E983" i="12"/>
  <c r="F983" i="12"/>
  <c r="E984" i="12"/>
  <c r="F984" i="12"/>
  <c r="E985" i="12"/>
  <c r="F985" i="12"/>
  <c r="E986" i="12"/>
  <c r="F986" i="12"/>
  <c r="E987" i="12"/>
  <c r="F987" i="12"/>
  <c r="E988" i="12"/>
  <c r="F988" i="12"/>
  <c r="E989" i="12"/>
  <c r="F989" i="12"/>
  <c r="E990" i="12"/>
  <c r="F990" i="12"/>
  <c r="E991" i="12"/>
  <c r="F991" i="12"/>
  <c r="E992" i="12"/>
  <c r="F992" i="12"/>
  <c r="E993" i="12"/>
  <c r="F993" i="12"/>
  <c r="E994" i="12"/>
  <c r="F994" i="12"/>
  <c r="E995" i="12"/>
  <c r="F995" i="12"/>
  <c r="E996" i="12"/>
  <c r="F996" i="12"/>
  <c r="E997" i="12"/>
  <c r="F997" i="12"/>
  <c r="E998" i="12"/>
  <c r="F998" i="12"/>
  <c r="E999" i="12"/>
  <c r="F999" i="12"/>
  <c r="E1000" i="12"/>
  <c r="F1000" i="12"/>
  <c r="E1001" i="12"/>
  <c r="F1001" i="12"/>
  <c r="E1002" i="12"/>
  <c r="F1002" i="12"/>
  <c r="E1003" i="12"/>
  <c r="F1003" i="12"/>
  <c r="E1004" i="12"/>
  <c r="F1004" i="12"/>
  <c r="E1005" i="12"/>
  <c r="F1005" i="12"/>
  <c r="E1006" i="12"/>
  <c r="F1006" i="12"/>
  <c r="E1007" i="12"/>
  <c r="F1007" i="12"/>
  <c r="E1008" i="12"/>
  <c r="F1008" i="12"/>
  <c r="E1009" i="12"/>
  <c r="F1009" i="12"/>
  <c r="E1010" i="12"/>
  <c r="F1010" i="12"/>
  <c r="E1011" i="12"/>
  <c r="F1011" i="12"/>
  <c r="E1012" i="12"/>
  <c r="F1012" i="12"/>
  <c r="E1013" i="12"/>
  <c r="F1013" i="12"/>
  <c r="E1014" i="12"/>
  <c r="F1014" i="12"/>
  <c r="E1015" i="12"/>
  <c r="F1015" i="12"/>
  <c r="E1016" i="12"/>
  <c r="F1016" i="12"/>
  <c r="E1017" i="12"/>
  <c r="F1017" i="12"/>
  <c r="E1018" i="12"/>
  <c r="F1018" i="12"/>
  <c r="E1019" i="12"/>
  <c r="F1019" i="12"/>
  <c r="E1020" i="12"/>
  <c r="F1020" i="12"/>
  <c r="E1021" i="12"/>
  <c r="F1021" i="12"/>
  <c r="E1022" i="12"/>
  <c r="F1022" i="12"/>
  <c r="E1023" i="12"/>
  <c r="F1023" i="12"/>
  <c r="E1024" i="12"/>
  <c r="F1024" i="12"/>
  <c r="E1025" i="12"/>
  <c r="F1025" i="12"/>
  <c r="E1026" i="12"/>
  <c r="F1026" i="12"/>
  <c r="E1027" i="12"/>
  <c r="F1027" i="12"/>
  <c r="E1028" i="12"/>
  <c r="F1028" i="12"/>
  <c r="E1029" i="12"/>
  <c r="F1029" i="12"/>
  <c r="E1030" i="12"/>
  <c r="F1030" i="12"/>
  <c r="E1031" i="12"/>
  <c r="F1031" i="12"/>
  <c r="E1032" i="12"/>
  <c r="F1032" i="12"/>
  <c r="E1033" i="12"/>
  <c r="F1033" i="12"/>
  <c r="E1034" i="12"/>
  <c r="F1034" i="12"/>
  <c r="E1035" i="12"/>
  <c r="F1035" i="12"/>
  <c r="E1036" i="12"/>
  <c r="F1036" i="12"/>
  <c r="E1037" i="12"/>
  <c r="F1037" i="12"/>
  <c r="E1038" i="12"/>
  <c r="F1038" i="12"/>
  <c r="E1039" i="12"/>
  <c r="F1039" i="12"/>
  <c r="E1040" i="12"/>
  <c r="F1040" i="12"/>
  <c r="E1041" i="12"/>
  <c r="F1041" i="12"/>
  <c r="E1042" i="12"/>
  <c r="F1042" i="12"/>
  <c r="E1043" i="12"/>
  <c r="F1043" i="12"/>
  <c r="E1044" i="12"/>
  <c r="F1044" i="12"/>
  <c r="E1045" i="12"/>
  <c r="F1045" i="12"/>
  <c r="E1046" i="12"/>
  <c r="F1046" i="12"/>
  <c r="E1047" i="12"/>
  <c r="F1047" i="12"/>
  <c r="E1048" i="12"/>
  <c r="F1048" i="12"/>
  <c r="E1049" i="12"/>
  <c r="F1049" i="12"/>
  <c r="E1050" i="12"/>
  <c r="F1050" i="12"/>
  <c r="E1051" i="12"/>
  <c r="F1051" i="12"/>
  <c r="E1052" i="12"/>
  <c r="F1052" i="12"/>
  <c r="E1053" i="12"/>
  <c r="F1053" i="12"/>
  <c r="E1054" i="12"/>
  <c r="F1054" i="12"/>
  <c r="E1055" i="12"/>
  <c r="F1055" i="12"/>
  <c r="F2" i="12"/>
  <c r="E2" i="12"/>
  <c r="N1021" i="10"/>
  <c r="N921" i="10"/>
  <c r="N821" i="10"/>
  <c r="N721" i="10"/>
  <c r="N621" i="10"/>
  <c r="N521" i="10"/>
  <c r="N421" i="10"/>
  <c r="N321" i="10"/>
  <c r="N221" i="10"/>
  <c r="N121" i="10"/>
  <c r="N21" i="10"/>
  <c r="N437" i="10"/>
  <c r="N970" i="10"/>
  <c r="N870" i="10"/>
  <c r="N770" i="10"/>
  <c r="N670" i="10"/>
  <c r="N570" i="10"/>
  <c r="N470" i="10"/>
  <c r="N370" i="10"/>
  <c r="N270" i="10"/>
  <c r="N170" i="10"/>
  <c r="N70" i="10"/>
  <c r="N687" i="10"/>
  <c r="N999" i="10"/>
  <c r="N899" i="10"/>
  <c r="N799" i="10"/>
  <c r="N699" i="10"/>
  <c r="N599" i="10"/>
  <c r="N499" i="10"/>
  <c r="N399" i="10"/>
  <c r="N299" i="10"/>
  <c r="N199" i="10"/>
  <c r="N99" i="10"/>
  <c r="N897" i="10"/>
  <c r="N377" i="10"/>
  <c r="N978" i="10"/>
  <c r="N878" i="10"/>
  <c r="N778" i="10"/>
  <c r="N678" i="10"/>
  <c r="N578" i="10"/>
  <c r="N478" i="10"/>
  <c r="N378" i="10"/>
  <c r="N278" i="10"/>
  <c r="N178" i="10"/>
  <c r="N78" i="10"/>
  <c r="N917" i="10"/>
  <c r="N567" i="10"/>
  <c r="N1006" i="10"/>
  <c r="N906" i="10"/>
  <c r="N806" i="10"/>
  <c r="N706" i="10"/>
  <c r="N606" i="10"/>
  <c r="N506" i="10"/>
  <c r="N406" i="10"/>
  <c r="N306" i="10"/>
  <c r="N206" i="10"/>
  <c r="N106" i="10"/>
  <c r="N6" i="10"/>
  <c r="N965" i="10"/>
  <c r="N865" i="10"/>
  <c r="N973" i="10"/>
  <c r="N873" i="10"/>
  <c r="N773" i="10"/>
  <c r="N673" i="10"/>
  <c r="N573" i="10"/>
  <c r="N473" i="10"/>
  <c r="N373" i="10"/>
  <c r="N273" i="10"/>
  <c r="N173" i="10"/>
  <c r="N73" i="10"/>
  <c r="N927" i="10"/>
  <c r="N447" i="10"/>
  <c r="N992" i="10"/>
  <c r="N892" i="10"/>
  <c r="N792" i="10"/>
  <c r="N692" i="10"/>
  <c r="N592" i="10"/>
  <c r="N492" i="10"/>
  <c r="N392" i="10"/>
  <c r="N292" i="10"/>
  <c r="N192" i="10"/>
  <c r="N92" i="10"/>
  <c r="N957" i="10"/>
  <c r="N407" i="10"/>
  <c r="N554" i="10"/>
  <c r="N137" i="10"/>
  <c r="N157" i="10"/>
  <c r="N1044" i="10"/>
  <c r="N1011" i="10"/>
  <c r="N911" i="10"/>
  <c r="N811" i="10"/>
  <c r="N711" i="10"/>
  <c r="N611" i="10"/>
  <c r="N511" i="10"/>
  <c r="N411" i="10"/>
  <c r="N311" i="10"/>
  <c r="N211" i="10"/>
  <c r="N111" i="10"/>
  <c r="N11" i="10"/>
  <c r="N1060" i="10"/>
  <c r="N960" i="10"/>
  <c r="N860" i="10"/>
  <c r="N760" i="10"/>
  <c r="N660" i="10"/>
  <c r="N560" i="10"/>
  <c r="N460" i="10"/>
  <c r="N360" i="10"/>
  <c r="N260" i="10"/>
  <c r="N160" i="10"/>
  <c r="N60" i="10"/>
  <c r="N547" i="10"/>
  <c r="N989" i="10"/>
  <c r="N889" i="10"/>
  <c r="N789" i="10"/>
  <c r="N689" i="10"/>
  <c r="N589" i="10"/>
  <c r="N489" i="10"/>
  <c r="N389" i="10"/>
  <c r="N289" i="10"/>
  <c r="N189" i="10"/>
  <c r="N89" i="10"/>
  <c r="N827" i="10"/>
  <c r="N337" i="10"/>
  <c r="N968" i="10"/>
  <c r="N868" i="10"/>
  <c r="N768" i="10"/>
  <c r="N668" i="10"/>
  <c r="N568" i="10"/>
  <c r="N468" i="10"/>
  <c r="N368" i="10"/>
  <c r="N268" i="10"/>
  <c r="N168" i="10"/>
  <c r="N68" i="10"/>
  <c r="N867" i="10"/>
  <c r="N507" i="10"/>
  <c r="N996" i="10"/>
  <c r="N896" i="10"/>
  <c r="N796" i="10"/>
  <c r="N696" i="10"/>
  <c r="N596" i="10"/>
  <c r="N496" i="10"/>
  <c r="N396" i="10"/>
  <c r="N296" i="10"/>
  <c r="N196" i="10"/>
  <c r="N96" i="10"/>
  <c r="N1055" i="10"/>
  <c r="N955" i="10"/>
  <c r="N855" i="10"/>
  <c r="N963" i="10"/>
  <c r="N863" i="10"/>
  <c r="N763" i="10"/>
  <c r="N663" i="10"/>
  <c r="N563" i="10"/>
  <c r="N463" i="10"/>
  <c r="N363" i="10"/>
  <c r="N263" i="10"/>
  <c r="N163" i="10"/>
  <c r="N63" i="10"/>
  <c r="N877" i="10"/>
  <c r="N397" i="10"/>
  <c r="N982" i="10"/>
  <c r="N882" i="10"/>
  <c r="N782" i="10"/>
  <c r="N682" i="10"/>
  <c r="N582" i="10"/>
  <c r="N482" i="10"/>
  <c r="N382" i="10"/>
  <c r="N282" i="10"/>
  <c r="N182" i="10"/>
  <c r="N82" i="10"/>
  <c r="N907" i="10"/>
  <c r="N347" i="10"/>
  <c r="N504" i="10"/>
  <c r="N105" i="10"/>
  <c r="N25" i="10"/>
  <c r="N944" i="10"/>
  <c r="N395" i="10"/>
  <c r="N35" i="10"/>
  <c r="N424" i="10"/>
  <c r="N744" i="10"/>
  <c r="N265" i="10"/>
  <c r="N384" i="10"/>
  <c r="N1024" i="10"/>
  <c r="N435" i="10"/>
  <c r="N484" i="10"/>
  <c r="N365" i="10"/>
  <c r="N525" i="10"/>
  <c r="N124" i="10"/>
  <c r="N974" i="10"/>
  <c r="N414" i="10"/>
  <c r="N45" i="10"/>
  <c r="N655" i="10"/>
  <c r="N207" i="10"/>
  <c r="N115" i="10"/>
  <c r="M971" i="10"/>
  <c r="M871" i="10"/>
  <c r="M771" i="10"/>
  <c r="M671" i="10"/>
  <c r="M571" i="10"/>
  <c r="M471" i="10"/>
  <c r="M371" i="10"/>
  <c r="M271" i="10"/>
  <c r="M171" i="10"/>
  <c r="M71" i="10"/>
  <c r="M1007" i="10"/>
  <c r="M597" i="10"/>
  <c r="M1010" i="10"/>
  <c r="M910" i="10"/>
  <c r="M810" i="10"/>
  <c r="M710" i="10"/>
  <c r="M610" i="10"/>
  <c r="M510" i="10"/>
  <c r="M410" i="10"/>
  <c r="M310" i="10"/>
  <c r="M210" i="10"/>
  <c r="N1001" i="10"/>
  <c r="N901" i="10"/>
  <c r="N801" i="10"/>
  <c r="N701" i="10"/>
  <c r="N601" i="10"/>
  <c r="N501" i="10"/>
  <c r="N401" i="10"/>
  <c r="N301" i="10"/>
  <c r="N201" i="10"/>
  <c r="N101" i="10"/>
  <c r="N10" i="10"/>
  <c r="N1050" i="10"/>
  <c r="N950" i="10"/>
  <c r="N850" i="10"/>
  <c r="N750" i="10"/>
  <c r="N650" i="10"/>
  <c r="N550" i="10"/>
  <c r="N450" i="10"/>
  <c r="N350" i="10"/>
  <c r="N250" i="10"/>
  <c r="N150" i="10"/>
  <c r="N50" i="10"/>
  <c r="N427" i="10"/>
  <c r="N979" i="10"/>
  <c r="N879" i="10"/>
  <c r="N779" i="10"/>
  <c r="N679" i="10"/>
  <c r="N579" i="10"/>
  <c r="N479" i="10"/>
  <c r="N379" i="10"/>
  <c r="N279" i="10"/>
  <c r="N179" i="10"/>
  <c r="N79" i="10"/>
  <c r="N747" i="10"/>
  <c r="N1058" i="10"/>
  <c r="N958" i="10"/>
  <c r="N858" i="10"/>
  <c r="N758" i="10"/>
  <c r="N658" i="10"/>
  <c r="N558" i="10"/>
  <c r="N458" i="10"/>
  <c r="N358" i="10"/>
  <c r="N258" i="10"/>
  <c r="N158" i="10"/>
  <c r="N58" i="10"/>
  <c r="N837" i="10"/>
  <c r="N467" i="10"/>
  <c r="N986" i="10"/>
  <c r="N886" i="10"/>
  <c r="N786" i="10"/>
  <c r="N686" i="10"/>
  <c r="N586" i="10"/>
  <c r="N486" i="10"/>
  <c r="N386" i="10"/>
  <c r="N286" i="10"/>
  <c r="N186" i="10"/>
  <c r="N86" i="10"/>
  <c r="N1045" i="10"/>
  <c r="N945" i="10"/>
  <c r="N1053" i="10"/>
  <c r="N953" i="10"/>
  <c r="N853" i="10"/>
  <c r="N753" i="10"/>
  <c r="N653" i="10"/>
  <c r="N553" i="10"/>
  <c r="N453" i="10"/>
  <c r="N353" i="10"/>
  <c r="N253" i="10"/>
  <c r="N153" i="10"/>
  <c r="N53" i="10"/>
  <c r="N847" i="10"/>
  <c r="N367" i="10"/>
  <c r="N972" i="10"/>
  <c r="N872" i="10"/>
  <c r="N772" i="10"/>
  <c r="N672" i="10"/>
  <c r="N572" i="10"/>
  <c r="N472" i="10"/>
  <c r="N372" i="10"/>
  <c r="N272" i="10"/>
  <c r="N172" i="10"/>
  <c r="N72" i="10"/>
  <c r="N857" i="10"/>
  <c r="N1054" i="10"/>
  <c r="N454" i="10"/>
  <c r="N74" i="10"/>
  <c r="N894" i="10"/>
  <c r="N845" i="10"/>
  <c r="N345" i="10"/>
  <c r="N991" i="10"/>
  <c r="N971" i="10"/>
  <c r="N871" i="10"/>
  <c r="N771" i="10"/>
  <c r="N671" i="10"/>
  <c r="N571" i="10"/>
  <c r="N471" i="10"/>
  <c r="N371" i="10"/>
  <c r="N271" i="10"/>
  <c r="N171" i="10"/>
  <c r="N71" i="10"/>
  <c r="N1007" i="10"/>
  <c r="N1020" i="10"/>
  <c r="N920" i="10"/>
  <c r="N820" i="10"/>
  <c r="N720" i="10"/>
  <c r="N620" i="10"/>
  <c r="N520" i="10"/>
  <c r="N420" i="10"/>
  <c r="N320" i="10"/>
  <c r="N220" i="10"/>
  <c r="N120" i="10"/>
  <c r="N20" i="10"/>
  <c r="N1049" i="10"/>
  <c r="N949" i="10"/>
  <c r="N849" i="10"/>
  <c r="N749" i="10"/>
  <c r="N649" i="10"/>
  <c r="N549" i="10"/>
  <c r="N449" i="10"/>
  <c r="N349" i="10"/>
  <c r="N249" i="10"/>
  <c r="N149" i="10"/>
  <c r="N49" i="10"/>
  <c r="N597" i="10"/>
  <c r="N1028" i="10"/>
  <c r="N928" i="10"/>
  <c r="N828" i="10"/>
  <c r="N728" i="10"/>
  <c r="N628" i="10"/>
  <c r="N528" i="10"/>
  <c r="N428" i="10"/>
  <c r="N328" i="10"/>
  <c r="N228" i="10"/>
  <c r="N128" i="10"/>
  <c r="N28" i="10"/>
  <c r="N737" i="10"/>
  <c r="N1056" i="10"/>
  <c r="N956" i="10"/>
  <c r="N1041" i="10"/>
  <c r="N941" i="10"/>
  <c r="N841" i="10"/>
  <c r="N741" i="10"/>
  <c r="N641" i="10"/>
  <c r="N541" i="10"/>
  <c r="N441" i="10"/>
  <c r="N341" i="10"/>
  <c r="N1031" i="10"/>
  <c r="N931" i="10"/>
  <c r="N831" i="10"/>
  <c r="N731" i="10"/>
  <c r="N631" i="10"/>
  <c r="N531" i="10"/>
  <c r="N431" i="10"/>
  <c r="N331" i="10"/>
  <c r="N231" i="10"/>
  <c r="N131" i="10"/>
  <c r="N31" i="10"/>
  <c r="N557" i="10"/>
  <c r="N980" i="10"/>
  <c r="N880" i="10"/>
  <c r="N780" i="10"/>
  <c r="N680" i="10"/>
  <c r="N580" i="10"/>
  <c r="N480" i="10"/>
  <c r="N380" i="10"/>
  <c r="N280" i="10"/>
  <c r="N180" i="10"/>
  <c r="N80" i="10"/>
  <c r="N797" i="10"/>
  <c r="N1009" i="10"/>
  <c r="N909" i="10"/>
  <c r="N809" i="10"/>
  <c r="N709" i="10"/>
  <c r="N609" i="10"/>
  <c r="N509" i="10"/>
  <c r="N409" i="10"/>
  <c r="N309" i="10"/>
  <c r="N209" i="10"/>
  <c r="N109" i="10"/>
  <c r="N967" i="10"/>
  <c r="N417" i="10"/>
  <c r="N988" i="10"/>
  <c r="N888" i="10"/>
  <c r="N788" i="10"/>
  <c r="N688" i="10"/>
  <c r="N588" i="10"/>
  <c r="N488" i="10"/>
  <c r="N388" i="10"/>
  <c r="N288" i="10"/>
  <c r="N188" i="10"/>
  <c r="N88" i="10"/>
  <c r="N947" i="10"/>
  <c r="N587" i="10"/>
  <c r="N1016" i="10"/>
  <c r="N916" i="10"/>
  <c r="N816" i="10"/>
  <c r="N716" i="10"/>
  <c r="N616" i="10"/>
  <c r="N516" i="10"/>
  <c r="N416" i="10"/>
  <c r="N316" i="10"/>
  <c r="N216" i="10"/>
  <c r="N116" i="10"/>
  <c r="N16" i="10"/>
  <c r="N975" i="10"/>
  <c r="N875" i="10"/>
  <c r="N983" i="10"/>
  <c r="N883" i="10"/>
  <c r="N783" i="10"/>
  <c r="N683" i="10"/>
  <c r="N583" i="10"/>
  <c r="N483" i="10"/>
  <c r="N383" i="10"/>
  <c r="N283" i="10"/>
  <c r="N183" i="10"/>
  <c r="N83" i="10"/>
  <c r="N987" i="10"/>
  <c r="N487" i="10"/>
  <c r="N1002" i="10"/>
  <c r="N902" i="10"/>
  <c r="N802" i="10"/>
  <c r="N702" i="10"/>
  <c r="N602" i="10"/>
  <c r="N502" i="10"/>
  <c r="N402" i="10"/>
  <c r="N302" i="10"/>
  <c r="N202" i="10"/>
  <c r="N102" i="10"/>
  <c r="N997" i="10"/>
  <c r="N477" i="10"/>
  <c r="N604" i="10"/>
  <c r="N174" i="10"/>
  <c r="N257" i="10"/>
  <c r="N15" i="10"/>
  <c r="N495" i="10"/>
  <c r="N104" i="10"/>
  <c r="N774" i="10"/>
  <c r="N844" i="10"/>
  <c r="N344" i="10"/>
  <c r="N1014" i="10"/>
  <c r="N565" i="10"/>
  <c r="N535" i="10"/>
  <c r="N734" i="10"/>
  <c r="N851" i="10"/>
  <c r="N581" i="10"/>
  <c r="N351" i="10"/>
  <c r="N141" i="10"/>
  <c r="N677" i="10"/>
  <c r="N890" i="10"/>
  <c r="N690" i="10"/>
  <c r="N490" i="10"/>
  <c r="N290" i="10"/>
  <c r="N90" i="10"/>
  <c r="N1019" i="10"/>
  <c r="N819" i="10"/>
  <c r="N619" i="10"/>
  <c r="N419" i="10"/>
  <c r="N219" i="10"/>
  <c r="N1037" i="10"/>
  <c r="N998" i="10"/>
  <c r="N798" i="10"/>
  <c r="N598" i="10"/>
  <c r="N398" i="10"/>
  <c r="N198" i="10"/>
  <c r="N977" i="10"/>
  <c r="N1026" i="10"/>
  <c r="N836" i="10"/>
  <c r="N656" i="10"/>
  <c r="N476" i="10"/>
  <c r="N336" i="10"/>
  <c r="N156" i="10"/>
  <c r="N1035" i="10"/>
  <c r="N895" i="10"/>
  <c r="N923" i="10"/>
  <c r="N743" i="10"/>
  <c r="N603" i="10"/>
  <c r="N423" i="10"/>
  <c r="N243" i="10"/>
  <c r="N103" i="10"/>
  <c r="N717" i="10"/>
  <c r="N962" i="10"/>
  <c r="N822" i="10"/>
  <c r="N642" i="10"/>
  <c r="N462" i="10"/>
  <c r="N322" i="10"/>
  <c r="N142" i="10"/>
  <c r="N777" i="10"/>
  <c r="N704" i="10"/>
  <c r="N95" i="10"/>
  <c r="N795" i="10"/>
  <c r="N204" i="10"/>
  <c r="N125" i="10"/>
  <c r="N694" i="10"/>
  <c r="N165" i="10"/>
  <c r="N324" i="10"/>
  <c r="N585" i="10"/>
  <c r="N334" i="10"/>
  <c r="N1004" i="10"/>
  <c r="N375" i="10"/>
  <c r="N724" i="10"/>
  <c r="N664" i="10"/>
  <c r="N177" i="10"/>
  <c r="N805" i="10"/>
  <c r="N275" i="10"/>
  <c r="N315" i="10"/>
  <c r="M961" i="10"/>
  <c r="M851" i="10"/>
  <c r="M741" i="10"/>
  <c r="M631" i="10"/>
  <c r="M521" i="10"/>
  <c r="M411" i="10"/>
  <c r="M301" i="10"/>
  <c r="M191" i="10"/>
  <c r="M81" i="10"/>
  <c r="M957" i="10"/>
  <c r="M477" i="10"/>
  <c r="M980" i="10"/>
  <c r="M870" i="10"/>
  <c r="M760" i="10"/>
  <c r="M650" i="10"/>
  <c r="M540" i="10"/>
  <c r="M430" i="10"/>
  <c r="M320" i="10"/>
  <c r="M200" i="10"/>
  <c r="M100" i="10"/>
  <c r="M997" i="10"/>
  <c r="M677" i="10"/>
  <c r="M397" i="10"/>
  <c r="M969" i="10"/>
  <c r="M869" i="10"/>
  <c r="M769" i="10"/>
  <c r="M669" i="10"/>
  <c r="M569" i="10"/>
  <c r="M469" i="10"/>
  <c r="M369" i="10"/>
  <c r="M269" i="10"/>
  <c r="M169" i="10"/>
  <c r="M69" i="10"/>
  <c r="M927" i="10"/>
  <c r="M457" i="10"/>
  <c r="M988" i="10"/>
  <c r="M888" i="10"/>
  <c r="M788" i="10"/>
  <c r="M688" i="10"/>
  <c r="M588" i="10"/>
  <c r="M488" i="10"/>
  <c r="M388" i="10"/>
  <c r="M288" i="10"/>
  <c r="M188" i="10"/>
  <c r="M88" i="10"/>
  <c r="M977" i="10"/>
  <c r="M497" i="10"/>
  <c r="M996" i="10"/>
  <c r="M896" i="10"/>
  <c r="M796" i="10"/>
  <c r="M696" i="10"/>
  <c r="M596" i="10"/>
  <c r="M496" i="10"/>
  <c r="M396" i="10"/>
  <c r="M296" i="10"/>
  <c r="M196" i="10"/>
  <c r="M96" i="10"/>
  <c r="M505" i="10"/>
  <c r="M255" i="10"/>
  <c r="M965" i="10"/>
  <c r="M865" i="10"/>
  <c r="M765" i="10"/>
  <c r="M665" i="10"/>
  <c r="M565" i="10"/>
  <c r="M445" i="10"/>
  <c r="N791" i="10"/>
  <c r="N561" i="10"/>
  <c r="N291" i="10"/>
  <c r="N91" i="10"/>
  <c r="N1040" i="10"/>
  <c r="N840" i="10"/>
  <c r="N640" i="10"/>
  <c r="N440" i="10"/>
  <c r="N240" i="10"/>
  <c r="N40" i="10"/>
  <c r="N969" i="10"/>
  <c r="N769" i="10"/>
  <c r="N569" i="10"/>
  <c r="N369" i="10"/>
  <c r="N169" i="10"/>
  <c r="N707" i="10"/>
  <c r="N948" i="10"/>
  <c r="N748" i="10"/>
  <c r="N548" i="10"/>
  <c r="N348" i="10"/>
  <c r="N148" i="10"/>
  <c r="N807" i="10"/>
  <c r="N976" i="10"/>
  <c r="N826" i="10"/>
  <c r="N646" i="10"/>
  <c r="N466" i="10"/>
  <c r="N326" i="10"/>
  <c r="N146" i="10"/>
  <c r="N1025" i="10"/>
  <c r="N885" i="10"/>
  <c r="N913" i="10"/>
  <c r="N733" i="10"/>
  <c r="N593" i="10"/>
  <c r="N413" i="10"/>
  <c r="N233" i="10"/>
  <c r="N93" i="10"/>
  <c r="N657" i="10"/>
  <c r="N952" i="10"/>
  <c r="N812" i="10"/>
  <c r="N632" i="10"/>
  <c r="N452" i="10"/>
  <c r="N312" i="10"/>
  <c r="N132" i="10"/>
  <c r="N727" i="10"/>
  <c r="N654" i="10"/>
  <c r="N834" i="10"/>
  <c r="N745" i="10"/>
  <c r="N167" i="10"/>
  <c r="N574" i="10"/>
  <c r="N644" i="10"/>
  <c r="N134" i="10"/>
  <c r="N54" i="10"/>
  <c r="N485" i="10"/>
  <c r="N194" i="10"/>
  <c r="N904" i="10"/>
  <c r="N325" i="10"/>
  <c r="N117" i="10"/>
  <c r="N614" i="10"/>
  <c r="N145" i="10"/>
  <c r="N755" i="10"/>
  <c r="N244" i="10"/>
  <c r="M1061" i="10"/>
  <c r="M951" i="10"/>
  <c r="M841" i="10"/>
  <c r="M731" i="10"/>
  <c r="M621" i="10"/>
  <c r="M511" i="10"/>
  <c r="M401" i="10"/>
  <c r="M291" i="10"/>
  <c r="M181" i="10"/>
  <c r="M61" i="10"/>
  <c r="M937" i="10"/>
  <c r="M437" i="10"/>
  <c r="M970" i="10"/>
  <c r="M860" i="10"/>
  <c r="M750" i="10"/>
  <c r="M640" i="10"/>
  <c r="M530" i="10"/>
  <c r="M420" i="10"/>
  <c r="M300" i="10"/>
  <c r="M190" i="10"/>
  <c r="M90" i="10"/>
  <c r="M967" i="10"/>
  <c r="M647" i="10"/>
  <c r="M1059" i="10"/>
  <c r="M959" i="10"/>
  <c r="M859" i="10"/>
  <c r="M759" i="10"/>
  <c r="M659" i="10"/>
  <c r="M559" i="10"/>
  <c r="M459" i="10"/>
  <c r="M359" i="10"/>
  <c r="M259" i="10"/>
  <c r="M159" i="10"/>
  <c r="M59" i="10"/>
  <c r="M897" i="10"/>
  <c r="M417" i="10"/>
  <c r="M978" i="10"/>
  <c r="M878" i="10"/>
  <c r="M778" i="10"/>
  <c r="M678" i="10"/>
  <c r="M578" i="10"/>
  <c r="M478" i="10"/>
  <c r="N1061" i="10"/>
  <c r="N781" i="10"/>
  <c r="N551" i="10"/>
  <c r="N281" i="10"/>
  <c r="N81" i="10"/>
  <c r="N1030" i="10"/>
  <c r="N830" i="10"/>
  <c r="N630" i="10"/>
  <c r="N430" i="10"/>
  <c r="N230" i="10"/>
  <c r="N30" i="10"/>
  <c r="N959" i="10"/>
  <c r="N759" i="10"/>
  <c r="N559" i="10"/>
  <c r="N359" i="10"/>
  <c r="N159" i="10"/>
  <c r="N647" i="10"/>
  <c r="N938" i="10"/>
  <c r="N738" i="10"/>
  <c r="N538" i="10"/>
  <c r="N338" i="10"/>
  <c r="N138" i="10"/>
  <c r="N767" i="10"/>
  <c r="N966" i="10"/>
  <c r="N776" i="10"/>
  <c r="N636" i="10"/>
  <c r="N456" i="10"/>
  <c r="N276" i="10"/>
  <c r="N136" i="10"/>
  <c r="N1015" i="10"/>
  <c r="N1043" i="10"/>
  <c r="N903" i="10"/>
  <c r="N723" i="10"/>
  <c r="N543" i="10"/>
  <c r="N403" i="10"/>
  <c r="N223" i="10"/>
  <c r="N43" i="10"/>
  <c r="N607" i="10"/>
  <c r="N942" i="10"/>
  <c r="N762" i="10"/>
  <c r="N622" i="10"/>
  <c r="N442" i="10"/>
  <c r="N262" i="10"/>
  <c r="N122" i="10"/>
  <c r="N697" i="10"/>
  <c r="N404" i="10"/>
  <c r="N634" i="10"/>
  <c r="N695" i="10"/>
  <c r="N135" i="10"/>
  <c r="N217" i="10"/>
  <c r="N594" i="10"/>
  <c r="N97" i="10"/>
  <c r="N715" i="10"/>
  <c r="N385" i="10"/>
  <c r="N94" i="10"/>
  <c r="N825" i="10"/>
  <c r="N287" i="10"/>
  <c r="N665" i="10"/>
  <c r="N564" i="10"/>
  <c r="N114" i="10"/>
  <c r="N705" i="10"/>
  <c r="N175" i="10"/>
  <c r="M1051" i="10"/>
  <c r="M941" i="10"/>
  <c r="M831" i="10"/>
  <c r="M721" i="10"/>
  <c r="M611" i="10"/>
  <c r="M501" i="10"/>
  <c r="M391" i="10"/>
  <c r="M281" i="10"/>
  <c r="M161" i="10"/>
  <c r="M51" i="10"/>
  <c r="M887" i="10"/>
  <c r="M387" i="10"/>
  <c r="M960" i="10"/>
  <c r="M850" i="10"/>
  <c r="M740" i="10"/>
  <c r="M630" i="10"/>
  <c r="M520" i="10"/>
  <c r="M400" i="10"/>
  <c r="M290" i="10"/>
  <c r="M180" i="10"/>
  <c r="M80" i="10"/>
  <c r="M917" i="10"/>
  <c r="M607" i="10"/>
  <c r="M1049" i="10"/>
  <c r="M949" i="10"/>
  <c r="M849" i="10"/>
  <c r="M749" i="10"/>
  <c r="M649" i="10"/>
  <c r="M549" i="10"/>
  <c r="M449" i="10"/>
  <c r="M349" i="10"/>
  <c r="M249" i="10"/>
  <c r="M149" i="10"/>
  <c r="M49" i="10"/>
  <c r="M867" i="10"/>
  <c r="M367" i="10"/>
  <c r="M968" i="10"/>
  <c r="M868" i="10"/>
  <c r="M768" i="10"/>
  <c r="M668" i="10"/>
  <c r="M568" i="10"/>
  <c r="N1051" i="10"/>
  <c r="N761" i="10"/>
  <c r="N491" i="10"/>
  <c r="N261" i="10"/>
  <c r="N61" i="10"/>
  <c r="N1010" i="10"/>
  <c r="N810" i="10"/>
  <c r="N610" i="10"/>
  <c r="N410" i="10"/>
  <c r="N210" i="10"/>
  <c r="N19" i="10"/>
  <c r="N939" i="10"/>
  <c r="N739" i="10"/>
  <c r="N539" i="10"/>
  <c r="N339" i="10"/>
  <c r="N139" i="10"/>
  <c r="N537" i="10"/>
  <c r="N918" i="10"/>
  <c r="N718" i="10"/>
  <c r="N518" i="10"/>
  <c r="N318" i="10"/>
  <c r="N118" i="10"/>
  <c r="N667" i="10"/>
  <c r="N946" i="10"/>
  <c r="N766" i="10"/>
  <c r="N626" i="10"/>
  <c r="N446" i="10"/>
  <c r="N266" i="10"/>
  <c r="N126" i="10"/>
  <c r="N1005" i="10"/>
  <c r="N1033" i="10"/>
  <c r="N893" i="10"/>
  <c r="N713" i="10"/>
  <c r="N533" i="10"/>
  <c r="N393" i="10"/>
  <c r="N213" i="10"/>
  <c r="N33" i="10"/>
  <c r="N527" i="10"/>
  <c r="N932" i="10"/>
  <c r="N752" i="10"/>
  <c r="N612" i="10"/>
  <c r="N432" i="10"/>
  <c r="N252" i="10"/>
  <c r="N112" i="10"/>
  <c r="N637" i="10"/>
  <c r="N354" i="10"/>
  <c r="N434" i="10"/>
  <c r="N645" i="10"/>
  <c r="N67" i="10"/>
  <c r="N85" i="10"/>
  <c r="N544" i="10"/>
  <c r="N65" i="10"/>
  <c r="N247" i="10"/>
  <c r="N335" i="10"/>
  <c r="N994" i="10"/>
  <c r="N775" i="10"/>
  <c r="N255" i="10"/>
  <c r="N465" i="10"/>
  <c r="N514" i="10"/>
  <c r="N77" i="10"/>
  <c r="N605" i="10"/>
  <c r="N144" i="10"/>
  <c r="M1041" i="10"/>
  <c r="M931" i="10"/>
  <c r="M821" i="10"/>
  <c r="M711" i="10"/>
  <c r="M601" i="10"/>
  <c r="M491" i="10"/>
  <c r="M381" i="10"/>
  <c r="M261" i="10"/>
  <c r="M151" i="10"/>
  <c r="M41" i="10"/>
  <c r="M857" i="10"/>
  <c r="M1060" i="10"/>
  <c r="M950" i="10"/>
  <c r="M840" i="10"/>
  <c r="M730" i="10"/>
  <c r="M620" i="10"/>
  <c r="M500" i="10"/>
  <c r="M390" i="10"/>
  <c r="M280" i="10"/>
  <c r="M170" i="10"/>
  <c r="M70" i="10"/>
  <c r="M877" i="10"/>
  <c r="M577" i="10"/>
  <c r="M1039" i="10"/>
  <c r="M939" i="10"/>
  <c r="M839" i="10"/>
  <c r="M739" i="10"/>
  <c r="M639" i="10"/>
  <c r="M539" i="10"/>
  <c r="M439" i="10"/>
  <c r="M339" i="10"/>
  <c r="M239" i="10"/>
  <c r="M139" i="10"/>
  <c r="M39" i="10"/>
  <c r="M837" i="10"/>
  <c r="M1058" i="10"/>
  <c r="M958" i="10"/>
  <c r="M858" i="10"/>
  <c r="M758" i="10"/>
  <c r="M658" i="10"/>
  <c r="M558" i="10"/>
  <c r="M458" i="10"/>
  <c r="N961" i="10"/>
  <c r="N691" i="10"/>
  <c r="N461" i="10"/>
  <c r="N241" i="10"/>
  <c r="N41" i="10"/>
  <c r="N990" i="10"/>
  <c r="N790" i="10"/>
  <c r="N590" i="10"/>
  <c r="N390" i="10"/>
  <c r="N190" i="10"/>
  <c r="N937" i="10"/>
  <c r="N919" i="10"/>
  <c r="N719" i="10"/>
  <c r="N519" i="10"/>
  <c r="N319" i="10"/>
  <c r="N119" i="10"/>
  <c r="N457" i="10"/>
  <c r="N898" i="10"/>
  <c r="N698" i="10"/>
  <c r="N498" i="10"/>
  <c r="N298" i="10"/>
  <c r="N98" i="10"/>
  <c r="N617" i="10"/>
  <c r="N926" i="10"/>
  <c r="N746" i="10"/>
  <c r="N566" i="10"/>
  <c r="N426" i="10"/>
  <c r="N246" i="10"/>
  <c r="N66" i="10"/>
  <c r="N985" i="10"/>
  <c r="N1013" i="10"/>
  <c r="N833" i="10"/>
  <c r="N693" i="10"/>
  <c r="N513" i="10"/>
  <c r="N333" i="10"/>
  <c r="N193" i="10"/>
  <c r="N13" i="10"/>
  <c r="N1052" i="10"/>
  <c r="N912" i="10"/>
  <c r="N732" i="10"/>
  <c r="N552" i="10"/>
  <c r="N412" i="10"/>
  <c r="N232" i="10"/>
  <c r="N52" i="10"/>
  <c r="N517" i="10"/>
  <c r="N274" i="10"/>
  <c r="N374" i="10"/>
  <c r="N545" i="10"/>
  <c r="N127" i="10"/>
  <c r="N415" i="10"/>
  <c r="N444" i="10"/>
  <c r="N534" i="10"/>
  <c r="N835" i="10"/>
  <c r="N264" i="10"/>
  <c r="N254" i="10"/>
  <c r="N675" i="10"/>
  <c r="N187" i="10"/>
  <c r="N47" i="10"/>
  <c r="N364" i="10"/>
  <c r="N285" i="10"/>
  <c r="N505" i="10"/>
  <c r="N75" i="10"/>
  <c r="M1021" i="10"/>
  <c r="M911" i="10"/>
  <c r="M801" i="10"/>
  <c r="M691" i="10"/>
  <c r="M581" i="10"/>
  <c r="M461" i="10"/>
  <c r="M351" i="10"/>
  <c r="M241" i="10"/>
  <c r="M131" i="10"/>
  <c r="M21" i="10"/>
  <c r="M777" i="10"/>
  <c r="M1040" i="10"/>
  <c r="M930" i="10"/>
  <c r="M820" i="10"/>
  <c r="M700" i="10"/>
  <c r="M590" i="10"/>
  <c r="M480" i="10"/>
  <c r="M370" i="10"/>
  <c r="M260" i="10"/>
  <c r="M150" i="10"/>
  <c r="M50" i="10"/>
  <c r="M817" i="10"/>
  <c r="M527" i="10"/>
  <c r="M1019" i="10"/>
  <c r="M919" i="10"/>
  <c r="M819" i="10"/>
  <c r="M719" i="10"/>
  <c r="M619" i="10"/>
  <c r="M519" i="10"/>
  <c r="M419" i="10"/>
  <c r="M319" i="10"/>
  <c r="M219" i="10"/>
  <c r="M119" i="10"/>
  <c r="N861" i="10"/>
  <c r="N591" i="10"/>
  <c r="N361" i="10"/>
  <c r="N151" i="10"/>
  <c r="N787" i="10"/>
  <c r="N900" i="10"/>
  <c r="N700" i="10"/>
  <c r="N500" i="10"/>
  <c r="N300" i="10"/>
  <c r="N100" i="10"/>
  <c r="N1029" i="10"/>
  <c r="N829" i="10"/>
  <c r="N629" i="10"/>
  <c r="N429" i="10"/>
  <c r="N229" i="10"/>
  <c r="N29" i="10"/>
  <c r="N1008" i="10"/>
  <c r="N808" i="10"/>
  <c r="N608" i="10"/>
  <c r="N408" i="10"/>
  <c r="N208" i="10"/>
  <c r="N1017" i="10"/>
  <c r="N1036" i="10"/>
  <c r="N846" i="10"/>
  <c r="N666" i="10"/>
  <c r="N526" i="10"/>
  <c r="N346" i="10"/>
  <c r="N166" i="10"/>
  <c r="N26" i="10"/>
  <c r="N905" i="10"/>
  <c r="N933" i="10"/>
  <c r="N793" i="10"/>
  <c r="N613" i="10"/>
  <c r="N433" i="10"/>
  <c r="N293" i="10"/>
  <c r="N113" i="10"/>
  <c r="N757" i="10"/>
  <c r="N1012" i="10"/>
  <c r="N832" i="10"/>
  <c r="N652" i="10"/>
  <c r="N512" i="10"/>
  <c r="N332" i="10"/>
  <c r="N152" i="10"/>
  <c r="N1027" i="10"/>
  <c r="N754" i="10"/>
  <c r="N195" i="10"/>
  <c r="N215" i="10"/>
  <c r="N235" i="10"/>
  <c r="N294" i="10"/>
  <c r="N794" i="10"/>
  <c r="N197" i="10"/>
  <c r="N674" i="10"/>
  <c r="N635" i="10"/>
  <c r="N684" i="10"/>
  <c r="N84" i="10"/>
  <c r="N425" i="10"/>
  <c r="N24" i="10"/>
  <c r="N714" i="10"/>
  <c r="N214" i="10"/>
  <c r="N864" i="10"/>
  <c r="N307" i="10"/>
  <c r="N615" i="10"/>
  <c r="M981" i="10"/>
  <c r="M861" i="10"/>
  <c r="M751" i="10"/>
  <c r="M641" i="10"/>
  <c r="M531" i="10"/>
  <c r="M421" i="10"/>
  <c r="M311" i="10"/>
  <c r="M201" i="10"/>
  <c r="M91" i="10"/>
  <c r="M1037" i="10"/>
  <c r="M547" i="10"/>
  <c r="M990" i="10"/>
  <c r="M880" i="10"/>
  <c r="M770" i="10"/>
  <c r="M660" i="10"/>
  <c r="M550" i="10"/>
  <c r="M440" i="10"/>
  <c r="M330" i="10"/>
  <c r="M220" i="10"/>
  <c r="M110" i="10"/>
  <c r="M1017" i="10"/>
  <c r="M707" i="10"/>
  <c r="M427" i="10"/>
  <c r="M979" i="10"/>
  <c r="M879" i="10"/>
  <c r="M779" i="10"/>
  <c r="M679" i="10"/>
  <c r="M579" i="10"/>
  <c r="M479" i="10"/>
  <c r="M379" i="10"/>
  <c r="M279" i="10"/>
  <c r="M179" i="10"/>
  <c r="M79" i="10"/>
  <c r="M947" i="10"/>
  <c r="N891" i="10"/>
  <c r="N251" i="10"/>
  <c r="N930" i="10"/>
  <c r="N400" i="10"/>
  <c r="N1059" i="10"/>
  <c r="N529" i="10"/>
  <c r="N59" i="10"/>
  <c r="N708" i="10"/>
  <c r="N238" i="10"/>
  <c r="N936" i="10"/>
  <c r="N546" i="10"/>
  <c r="N76" i="10"/>
  <c r="N993" i="10"/>
  <c r="N523" i="10"/>
  <c r="N133" i="10"/>
  <c r="N922" i="10"/>
  <c r="N532" i="10"/>
  <c r="N62" i="10"/>
  <c r="N205" i="10"/>
  <c r="N34" i="10"/>
  <c r="N297" i="10"/>
  <c r="N295" i="10"/>
  <c r="N575" i="10"/>
  <c r="N464" i="10"/>
  <c r="N405" i="10"/>
  <c r="M921" i="10"/>
  <c r="M661" i="10"/>
  <c r="M361" i="10"/>
  <c r="M111" i="10"/>
  <c r="M1050" i="10"/>
  <c r="M790" i="10"/>
  <c r="M490" i="10"/>
  <c r="M240" i="10"/>
  <c r="M847" i="10"/>
  <c r="M999" i="10"/>
  <c r="M729" i="10"/>
  <c r="M499" i="10"/>
  <c r="M229" i="10"/>
  <c r="M9" i="10"/>
  <c r="M1038" i="10"/>
  <c r="M898" i="10"/>
  <c r="M718" i="10"/>
  <c r="M538" i="10"/>
  <c r="M408" i="10"/>
  <c r="M298" i="10"/>
  <c r="M178" i="10"/>
  <c r="M68" i="10"/>
  <c r="M767" i="10"/>
  <c r="M1056" i="10"/>
  <c r="M946" i="10"/>
  <c r="M836" i="10"/>
  <c r="M726" i="10"/>
  <c r="M616" i="10"/>
  <c r="M506" i="10"/>
  <c r="M386" i="10"/>
  <c r="M276" i="10"/>
  <c r="M166" i="10"/>
  <c r="M56" i="10"/>
  <c r="M375" i="10"/>
  <c r="M1005" i="10"/>
  <c r="M895" i="10"/>
  <c r="M785" i="10"/>
  <c r="M675" i="10"/>
  <c r="M555" i="10"/>
  <c r="M405" i="10"/>
  <c r="M1054" i="10"/>
  <c r="M723" i="10"/>
  <c r="M392" i="10"/>
  <c r="M154" i="10"/>
  <c r="M32" i="10"/>
  <c r="M143" i="10"/>
  <c r="M162" i="10"/>
  <c r="M693" i="10"/>
  <c r="M953" i="10"/>
  <c r="M622" i="10"/>
  <c r="M304" i="10"/>
  <c r="M93" i="10"/>
  <c r="M43" i="10"/>
  <c r="M663" i="10"/>
  <c r="M1014" i="10"/>
  <c r="M683" i="10"/>
  <c r="M353" i="10"/>
  <c r="M132" i="10"/>
  <c r="M65" i="10"/>
  <c r="M364" i="10"/>
  <c r="M363" i="10"/>
  <c r="M1013" i="10"/>
  <c r="M682" i="10"/>
  <c r="M352" i="10"/>
  <c r="M127" i="10"/>
  <c r="M902" i="10"/>
  <c r="M17" i="10"/>
  <c r="M912" i="10"/>
  <c r="M574" i="10"/>
  <c r="M273" i="10"/>
  <c r="M267" i="10"/>
  <c r="M97" i="10"/>
  <c r="M942" i="10"/>
  <c r="M604" i="10"/>
  <c r="M294" i="10"/>
  <c r="M84" i="10"/>
  <c r="M242" i="10"/>
  <c r="M362" i="10"/>
  <c r="M874" i="10"/>
  <c r="M185" i="10"/>
  <c r="M962" i="10"/>
  <c r="M904" i="10"/>
  <c r="M573" i="10"/>
  <c r="M64" i="10"/>
  <c r="M82" i="10"/>
  <c r="M235" i="10"/>
  <c r="M244" i="10"/>
  <c r="M894" i="10"/>
  <c r="M115" i="10"/>
  <c r="M224" i="10"/>
  <c r="M15" i="10"/>
  <c r="N881" i="10"/>
  <c r="N191" i="10"/>
  <c r="N910" i="10"/>
  <c r="N340" i="10"/>
  <c r="N1039" i="10"/>
  <c r="N469" i="10"/>
  <c r="N39" i="10"/>
  <c r="N648" i="10"/>
  <c r="N218" i="10"/>
  <c r="N876" i="10"/>
  <c r="N536" i="10"/>
  <c r="N56" i="10"/>
  <c r="N943" i="10"/>
  <c r="N503" i="10"/>
  <c r="N123" i="10"/>
  <c r="N862" i="10"/>
  <c r="N522" i="10"/>
  <c r="N42" i="10"/>
  <c r="N37" i="10"/>
  <c r="N27" i="10"/>
  <c r="N234" i="10"/>
  <c r="N227" i="10"/>
  <c r="N475" i="10"/>
  <c r="N314" i="10"/>
  <c r="N355" i="10"/>
  <c r="M901" i="10"/>
  <c r="M651" i="10"/>
  <c r="M341" i="10"/>
  <c r="M101" i="10"/>
  <c r="M1030" i="10"/>
  <c r="M780" i="10"/>
  <c r="M470" i="10"/>
  <c r="M230" i="10"/>
  <c r="M787" i="10"/>
  <c r="M989" i="10"/>
  <c r="M709" i="10"/>
  <c r="M489" i="10"/>
  <c r="M209" i="10"/>
  <c r="M1047" i="10"/>
  <c r="M1028" i="10"/>
  <c r="M848" i="10"/>
  <c r="M708" i="10"/>
  <c r="M528" i="10"/>
  <c r="M398" i="10"/>
  <c r="M278" i="10"/>
  <c r="M168" i="10"/>
  <c r="M58" i="10"/>
  <c r="M717" i="10"/>
  <c r="M1046" i="10"/>
  <c r="M936" i="10"/>
  <c r="M826" i="10"/>
  <c r="M716" i="10"/>
  <c r="M606" i="10"/>
  <c r="M486" i="10"/>
  <c r="M376" i="10"/>
  <c r="M266" i="10"/>
  <c r="M156" i="10"/>
  <c r="M46" i="10"/>
  <c r="M345" i="10"/>
  <c r="M995" i="10"/>
  <c r="M885" i="10"/>
  <c r="M775" i="10"/>
  <c r="M655" i="10"/>
  <c r="M545" i="10"/>
  <c r="M385" i="10"/>
  <c r="M1023" i="10"/>
  <c r="M692" i="10"/>
  <c r="M357" i="10"/>
  <c r="M134" i="10"/>
  <c r="M87" i="10"/>
  <c r="M63" i="10"/>
  <c r="M42" i="10"/>
  <c r="M562" i="10"/>
  <c r="M922" i="10"/>
  <c r="M584" i="10"/>
  <c r="M282" i="10"/>
  <c r="M73" i="10"/>
  <c r="M864" i="10"/>
  <c r="M494" i="10"/>
  <c r="M983" i="10"/>
  <c r="M652" i="10"/>
  <c r="M327" i="10"/>
  <c r="M112" i="10"/>
  <c r="M25" i="10"/>
  <c r="M264" i="10"/>
  <c r="M237" i="10"/>
  <c r="M982" i="10"/>
  <c r="M644" i="10"/>
  <c r="M324" i="10"/>
  <c r="M47" i="10"/>
  <c r="M702" i="10"/>
  <c r="M1024" i="10"/>
  <c r="M543" i="10"/>
  <c r="M123" i="10"/>
  <c r="M272" i="10"/>
  <c r="M594" i="10"/>
  <c r="N751" i="10"/>
  <c r="N181" i="10"/>
  <c r="N800" i="10"/>
  <c r="N330" i="10"/>
  <c r="N929" i="10"/>
  <c r="N459" i="10"/>
  <c r="N497" i="10"/>
  <c r="N638" i="10"/>
  <c r="N108" i="10"/>
  <c r="N866" i="10"/>
  <c r="N436" i="10"/>
  <c r="N46" i="10"/>
  <c r="N843" i="10"/>
  <c r="N493" i="10"/>
  <c r="N23" i="10"/>
  <c r="N852" i="10"/>
  <c r="N422" i="10"/>
  <c r="N32" i="10"/>
  <c r="N624" i="10"/>
  <c r="N914" i="10"/>
  <c r="N64" i="10"/>
  <c r="N164" i="10"/>
  <c r="N224" i="10"/>
  <c r="N277" i="10"/>
  <c r="N107" i="10"/>
  <c r="M891" i="10"/>
  <c r="M591" i="10"/>
  <c r="M331" i="10"/>
  <c r="M31" i="10"/>
  <c r="M1020" i="10"/>
  <c r="M720" i="10"/>
  <c r="M460" i="10"/>
  <c r="M160" i="10"/>
  <c r="M757" i="10"/>
  <c r="M929" i="10"/>
  <c r="M699" i="10"/>
  <c r="M429" i="10"/>
  <c r="M199" i="10"/>
  <c r="M987" i="10"/>
  <c r="M1018" i="10"/>
  <c r="M838" i="10"/>
  <c r="M698" i="10"/>
  <c r="M518" i="10"/>
  <c r="M378" i="10"/>
  <c r="M268" i="10"/>
  <c r="M158" i="10"/>
  <c r="M48" i="10"/>
  <c r="M667" i="10"/>
  <c r="M1036" i="10"/>
  <c r="M926" i="10"/>
  <c r="M816" i="10"/>
  <c r="M706" i="10"/>
  <c r="M586" i="10"/>
  <c r="M476" i="10"/>
  <c r="M366" i="10"/>
  <c r="M256" i="10"/>
  <c r="M146" i="10"/>
  <c r="M36" i="10"/>
  <c r="M325" i="10"/>
  <c r="M985" i="10"/>
  <c r="M875" i="10"/>
  <c r="M755" i="10"/>
  <c r="M645" i="10"/>
  <c r="M535" i="10"/>
  <c r="M365" i="10"/>
  <c r="M992" i="10"/>
  <c r="M654" i="10"/>
  <c r="M333" i="10"/>
  <c r="M114" i="10"/>
  <c r="M7" i="10"/>
  <c r="M1033" i="10"/>
  <c r="M963" i="10"/>
  <c r="M462" i="10"/>
  <c r="M884" i="10"/>
  <c r="M553" i="10"/>
  <c r="M254" i="10"/>
  <c r="M53" i="10"/>
  <c r="M602" i="10"/>
  <c r="M337" i="10"/>
  <c r="M952" i="10"/>
  <c r="M614" i="10"/>
  <c r="M303" i="10"/>
  <c r="M92" i="10"/>
  <c r="M44" i="10"/>
  <c r="M182" i="10"/>
  <c r="M117" i="10"/>
  <c r="M944" i="10"/>
  <c r="M613" i="10"/>
  <c r="M302" i="10"/>
  <c r="M225" i="10"/>
  <c r="M464" i="10"/>
  <c r="M662" i="10"/>
  <c r="M843" i="10"/>
  <c r="M512" i="10"/>
  <c r="M105" i="10"/>
  <c r="M23" i="10"/>
  <c r="M724" i="10"/>
  <c r="M873" i="10"/>
  <c r="M542" i="10"/>
  <c r="M934" i="10"/>
  <c r="N681" i="10"/>
  <c r="N161" i="10"/>
  <c r="N740" i="10"/>
  <c r="N310" i="10"/>
  <c r="N869" i="10"/>
  <c r="N439" i="10"/>
  <c r="N1048" i="10"/>
  <c r="N618" i="10"/>
  <c r="N48" i="10"/>
  <c r="N856" i="10"/>
  <c r="N376" i="10"/>
  <c r="N36" i="10"/>
  <c r="N823" i="10"/>
  <c r="N443" i="10"/>
  <c r="N12" i="10"/>
  <c r="N842" i="10"/>
  <c r="N362" i="10"/>
  <c r="N22" i="10"/>
  <c r="N154" i="10"/>
  <c r="N584" i="10"/>
  <c r="N225" i="10"/>
  <c r="N784" i="10"/>
  <c r="N155" i="10"/>
  <c r="N245" i="10"/>
  <c r="N44" i="10"/>
  <c r="M881" i="10"/>
  <c r="M561" i="10"/>
  <c r="M321" i="10"/>
  <c r="M11" i="10"/>
  <c r="M1000" i="10"/>
  <c r="M690" i="10"/>
  <c r="M450" i="10"/>
  <c r="M140" i="10"/>
  <c r="M727" i="10"/>
  <c r="M909" i="10"/>
  <c r="M689" i="10"/>
  <c r="M409" i="10"/>
  <c r="M189" i="10"/>
  <c r="M797" i="10"/>
  <c r="M1008" i="10"/>
  <c r="M828" i="10"/>
  <c r="M648" i="10"/>
  <c r="M508" i="10"/>
  <c r="M368" i="10"/>
  <c r="M258" i="10"/>
  <c r="M148" i="10"/>
  <c r="M38" i="10"/>
  <c r="M637" i="10"/>
  <c r="M1026" i="10"/>
  <c r="M916" i="10"/>
  <c r="M806" i="10"/>
  <c r="M686" i="10"/>
  <c r="M576" i="10"/>
  <c r="M466" i="10"/>
  <c r="M356" i="10"/>
  <c r="M246" i="10"/>
  <c r="M136" i="10"/>
  <c r="M26" i="10"/>
  <c r="M305" i="10"/>
  <c r="M975" i="10"/>
  <c r="M855" i="10"/>
  <c r="M745" i="10"/>
  <c r="M635" i="10"/>
  <c r="M525" i="10"/>
  <c r="M355" i="10"/>
  <c r="M954" i="10"/>
  <c r="M623" i="10"/>
  <c r="M307" i="10"/>
  <c r="M94" i="10"/>
  <c r="M205" i="10"/>
  <c r="M833" i="10"/>
  <c r="M694" i="10"/>
  <c r="M284" i="10"/>
  <c r="M853" i="10"/>
  <c r="M522" i="10"/>
  <c r="M233" i="10"/>
  <c r="M107" i="10"/>
  <c r="M433" i="10"/>
  <c r="M217" i="10"/>
  <c r="M914" i="10"/>
  <c r="M583" i="10"/>
  <c r="M277" i="10"/>
  <c r="M72" i="10"/>
  <c r="M1003" i="10"/>
  <c r="M122" i="10"/>
  <c r="M993" i="10"/>
  <c r="M913" i="10"/>
  <c r="M582" i="10"/>
  <c r="M274" i="10"/>
  <c r="M125" i="10"/>
  <c r="M314" i="10"/>
  <c r="M393" i="10"/>
  <c r="M812" i="10"/>
  <c r="M474" i="10"/>
  <c r="M903" i="10"/>
  <c r="M964" i="10"/>
  <c r="M493" i="10"/>
  <c r="M842" i="10"/>
  <c r="M504" i="10"/>
  <c r="M672" i="10"/>
  <c r="N651" i="10"/>
  <c r="N9" i="10"/>
  <c r="N710" i="10"/>
  <c r="N140" i="10"/>
  <c r="N839" i="10"/>
  <c r="N269" i="10"/>
  <c r="N1018" i="10"/>
  <c r="N448" i="10"/>
  <c r="N18" i="10"/>
  <c r="N736" i="10"/>
  <c r="N356" i="10"/>
  <c r="N935" i="10"/>
  <c r="N803" i="10"/>
  <c r="N323" i="10"/>
  <c r="N817" i="10"/>
  <c r="N722" i="10"/>
  <c r="N342" i="10"/>
  <c r="N954" i="10"/>
  <c r="N515" i="10"/>
  <c r="N184" i="10"/>
  <c r="N824" i="10"/>
  <c r="N185" i="10"/>
  <c r="N55" i="10"/>
  <c r="N984" i="10"/>
  <c r="N474" i="10"/>
  <c r="M791" i="10"/>
  <c r="M541" i="10"/>
  <c r="M231" i="10"/>
  <c r="M10" i="10"/>
  <c r="M920" i="10"/>
  <c r="M670" i="10"/>
  <c r="M360" i="10"/>
  <c r="M120" i="10"/>
  <c r="M517" i="10"/>
  <c r="M889" i="10"/>
  <c r="M609" i="10"/>
  <c r="M389" i="10"/>
  <c r="M109" i="10"/>
  <c r="M687" i="10"/>
  <c r="M948" i="10"/>
  <c r="M808" i="10"/>
  <c r="M628" i="10"/>
  <c r="M468" i="10"/>
  <c r="M348" i="10"/>
  <c r="M238" i="10"/>
  <c r="M128" i="10"/>
  <c r="M18" i="10"/>
  <c r="M587" i="10"/>
  <c r="M1006" i="10"/>
  <c r="M886" i="10"/>
  <c r="M776" i="10"/>
  <c r="M666" i="10"/>
  <c r="M556" i="10"/>
  <c r="M446" i="10"/>
  <c r="M336" i="10"/>
  <c r="M226" i="10"/>
  <c r="M116" i="10"/>
  <c r="M6" i="10"/>
  <c r="M1055" i="10"/>
  <c r="M945" i="10"/>
  <c r="M835" i="10"/>
  <c r="M725" i="10"/>
  <c r="M615" i="10"/>
  <c r="M495" i="10"/>
  <c r="M315" i="10"/>
  <c r="M892" i="10"/>
  <c r="M554" i="10"/>
  <c r="M257" i="10"/>
  <c r="M54" i="10"/>
  <c r="M872" i="10"/>
  <c r="M764" i="10"/>
  <c r="M432" i="10"/>
  <c r="M155" i="10"/>
  <c r="M784" i="10"/>
  <c r="M453" i="10"/>
  <c r="M193" i="10"/>
  <c r="M85" i="10"/>
  <c r="M202" i="10"/>
  <c r="M924" i="10"/>
  <c r="M852" i="10"/>
  <c r="M514" i="10"/>
  <c r="M232" i="10"/>
  <c r="M12" i="10"/>
  <c r="M317" i="10"/>
  <c r="M1032" i="10"/>
  <c r="M593" i="10"/>
  <c r="M844" i="10"/>
  <c r="M513" i="10"/>
  <c r="M227" i="10"/>
  <c r="M972" i="10"/>
  <c r="M994" i="10"/>
  <c r="M35" i="10"/>
  <c r="M743" i="10"/>
  <c r="M412" i="10"/>
  <c r="M803" i="10"/>
  <c r="M222" i="10"/>
  <c r="M215" i="10"/>
  <c r="M773" i="10"/>
  <c r="M442" i="10"/>
  <c r="M184" i="10"/>
  <c r="M293" i="10"/>
  <c r="M177" i="10"/>
  <c r="N17" i="10"/>
  <c r="M600" i="10"/>
  <c r="M60" i="10"/>
  <c r="M487" i="10"/>
  <c r="M599" i="10"/>
  <c r="M329" i="10"/>
  <c r="M99" i="10"/>
  <c r="M938" i="10"/>
  <c r="M798" i="10"/>
  <c r="M618" i="10"/>
  <c r="M448" i="10"/>
  <c r="M228" i="10"/>
  <c r="M118" i="10"/>
  <c r="M8" i="10"/>
  <c r="M537" i="10"/>
  <c r="M986" i="10"/>
  <c r="M766" i="10"/>
  <c r="M656" i="10"/>
  <c r="M546" i="10"/>
  <c r="M436" i="10"/>
  <c r="M326" i="10"/>
  <c r="M106" i="10"/>
  <c r="M455" i="10"/>
  <c r="M1045" i="10"/>
  <c r="M935" i="10"/>
  <c r="N481" i="10"/>
  <c r="N8" i="10"/>
  <c r="N600" i="10"/>
  <c r="N130" i="10"/>
  <c r="N729" i="10"/>
  <c r="N259" i="10"/>
  <c r="N908" i="10"/>
  <c r="N438" i="10"/>
  <c r="N627" i="10"/>
  <c r="N726" i="10"/>
  <c r="N256" i="10"/>
  <c r="N925" i="10"/>
  <c r="N703" i="10"/>
  <c r="N313" i="10"/>
  <c r="N317" i="10"/>
  <c r="N712" i="10"/>
  <c r="N242" i="10"/>
  <c r="N854" i="10"/>
  <c r="N595" i="10"/>
  <c r="N1034" i="10"/>
  <c r="N924" i="10"/>
  <c r="N284" i="10"/>
  <c r="N147" i="10"/>
  <c r="M1031" i="10"/>
  <c r="M781" i="10"/>
  <c r="M481" i="10"/>
  <c r="M221" i="10"/>
  <c r="M807" i="10"/>
  <c r="M900" i="10"/>
  <c r="M350" i="10"/>
  <c r="M829" i="10"/>
  <c r="M627" i="10"/>
  <c r="M338" i="10"/>
  <c r="M876" i="10"/>
  <c r="M216" i="10"/>
  <c r="N951" i="10"/>
  <c r="N381" i="10"/>
  <c r="N940" i="10"/>
  <c r="N510" i="10"/>
  <c r="N357" i="10"/>
  <c r="N639" i="10"/>
  <c r="N69" i="10"/>
  <c r="N818" i="10"/>
  <c r="N248" i="10"/>
  <c r="N1046" i="10"/>
  <c r="N556" i="10"/>
  <c r="N176" i="10"/>
  <c r="N1003" i="10"/>
  <c r="N623" i="10"/>
  <c r="N143" i="10"/>
  <c r="N1022" i="10"/>
  <c r="N542" i="10"/>
  <c r="N162" i="10"/>
  <c r="N237" i="10"/>
  <c r="N267" i="10"/>
  <c r="N394" i="10"/>
  <c r="N685" i="10"/>
  <c r="N625" i="10"/>
  <c r="N764" i="10"/>
  <c r="N455" i="10"/>
  <c r="M991" i="10"/>
  <c r="M681" i="10"/>
  <c r="M431" i="10"/>
  <c r="M121" i="10"/>
  <c r="M657" i="10"/>
  <c r="M800" i="10"/>
  <c r="M560" i="10"/>
  <c r="M250" i="10"/>
  <c r="M1027" i="10"/>
  <c r="M1009" i="10"/>
  <c r="M789" i="10"/>
  <c r="M509" i="10"/>
  <c r="M289" i="10"/>
  <c r="M19" i="10"/>
  <c r="M1048" i="10"/>
  <c r="M908" i="10"/>
  <c r="M728" i="10"/>
  <c r="M548" i="10"/>
  <c r="M418" i="10"/>
  <c r="M308" i="10"/>
  <c r="M198" i="10"/>
  <c r="M78" i="10"/>
  <c r="M827" i="10"/>
  <c r="M377" i="10"/>
  <c r="M956" i="10"/>
  <c r="M846" i="10"/>
  <c r="M736" i="10"/>
  <c r="M626" i="10"/>
  <c r="M516" i="10"/>
  <c r="M406" i="10"/>
  <c r="M286" i="10"/>
  <c r="M176" i="10"/>
  <c r="M66" i="10"/>
  <c r="M395" i="10"/>
  <c r="M1015" i="10"/>
  <c r="M905" i="10"/>
  <c r="M795" i="10"/>
  <c r="M685" i="10"/>
  <c r="M575" i="10"/>
  <c r="M425" i="10"/>
  <c r="M245" i="10"/>
  <c r="M754" i="10"/>
  <c r="M423" i="10"/>
  <c r="M174" i="10"/>
  <c r="M13" i="10"/>
  <c r="M223" i="10"/>
  <c r="M292" i="10"/>
  <c r="M824" i="10"/>
  <c r="M984" i="10"/>
  <c r="M653" i="10"/>
  <c r="M332" i="10"/>
  <c r="M113" i="10"/>
  <c r="M203" i="10"/>
  <c r="M763" i="10"/>
  <c r="M1052" i="10"/>
  <c r="M714" i="10"/>
  <c r="M383" i="10"/>
  <c r="M152" i="10"/>
  <c r="M145" i="10"/>
  <c r="M533" i="10"/>
  <c r="M463" i="10"/>
  <c r="M1044" i="10"/>
  <c r="M713" i="10"/>
  <c r="M382" i="10"/>
  <c r="M147" i="10"/>
  <c r="M83" i="10"/>
  <c r="M57" i="10"/>
  <c r="M943" i="10"/>
  <c r="M612" i="10"/>
  <c r="M297" i="10"/>
  <c r="M372" i="10"/>
  <c r="M197" i="10"/>
  <c r="M973" i="10"/>
  <c r="M642" i="10"/>
  <c r="M322" i="10"/>
  <c r="M104" i="10"/>
  <c r="M633" i="10"/>
  <c r="M524" i="10"/>
  <c r="N1000" i="10"/>
  <c r="N329" i="10"/>
  <c r="N387" i="10"/>
  <c r="N1023" i="10"/>
  <c r="N742" i="10"/>
  <c r="N445" i="10"/>
  <c r="N725" i="10"/>
  <c r="M811" i="10"/>
  <c r="M737" i="10"/>
  <c r="M270" i="10"/>
  <c r="M629" i="10"/>
  <c r="M567" i="10"/>
  <c r="M598" i="10"/>
  <c r="M138" i="10"/>
  <c r="M976" i="10"/>
  <c r="M636" i="10"/>
  <c r="M236" i="10"/>
  <c r="M1035" i="10"/>
  <c r="M715" i="10"/>
  <c r="M465" i="10"/>
  <c r="M523" i="10"/>
  <c r="M33" i="10"/>
  <c r="M263" i="10"/>
  <c r="M684" i="10"/>
  <c r="M1034" i="10"/>
  <c r="M95" i="10"/>
  <c r="M212" i="10"/>
  <c r="M733" i="10"/>
  <c r="M813" i="10"/>
  <c r="M167" i="10"/>
  <c r="M1043" i="10"/>
  <c r="M323" i="10"/>
  <c r="M75" i="10"/>
  <c r="M344" i="10"/>
  <c r="M37" i="10"/>
  <c r="M557" i="10"/>
  <c r="M617" i="10"/>
  <c r="N859" i="10"/>
  <c r="N730" i="10"/>
  <c r="N239" i="10"/>
  <c r="N327" i="10"/>
  <c r="N813" i="10"/>
  <c r="N662" i="10"/>
  <c r="N304" i="10"/>
  <c r="N87" i="10"/>
  <c r="M761" i="10"/>
  <c r="M697" i="10"/>
  <c r="M130" i="10"/>
  <c r="M589" i="10"/>
  <c r="M507" i="10"/>
  <c r="M498" i="10"/>
  <c r="M108" i="10"/>
  <c r="M966" i="10"/>
  <c r="M566" i="10"/>
  <c r="M206" i="10"/>
  <c r="M1025" i="10"/>
  <c r="M705" i="10"/>
  <c r="M335" i="10"/>
  <c r="M492" i="10"/>
  <c r="M45" i="10"/>
  <c r="M137" i="10"/>
  <c r="M484" i="10"/>
  <c r="M703" i="10"/>
  <c r="M883" i="10"/>
  <c r="M192" i="10"/>
  <c r="M62" i="10"/>
  <c r="M782" i="10"/>
  <c r="M24" i="10"/>
  <c r="M1012" i="10"/>
  <c r="M834" i="10"/>
  <c r="M1042" i="10"/>
  <c r="M204" i="10"/>
  <c r="M862" i="10"/>
  <c r="M144" i="10"/>
  <c r="N981" i="10"/>
  <c r="N576" i="10"/>
  <c r="N494" i="10"/>
  <c r="M309" i="10"/>
  <c r="M856" i="10"/>
  <c r="M265" i="10"/>
  <c r="M55" i="10"/>
  <c r="M632" i="10"/>
  <c r="M534" i="10"/>
  <c r="M435" i="10"/>
  <c r="N540" i="10"/>
  <c r="N129" i="10"/>
  <c r="N756" i="10"/>
  <c r="N643" i="10"/>
  <c r="N562" i="10"/>
  <c r="N765" i="10"/>
  <c r="N874" i="10"/>
  <c r="M701" i="10"/>
  <c r="M940" i="10"/>
  <c r="M40" i="10"/>
  <c r="M529" i="10"/>
  <c r="M998" i="10"/>
  <c r="M438" i="10"/>
  <c r="M98" i="10"/>
  <c r="M906" i="10"/>
  <c r="M536" i="10"/>
  <c r="M186" i="10"/>
  <c r="M955" i="10"/>
  <c r="M695" i="10"/>
  <c r="M295" i="10"/>
  <c r="M454" i="10"/>
  <c r="M634" i="10"/>
  <c r="M893" i="10"/>
  <c r="M422" i="10"/>
  <c r="M403" i="10"/>
  <c r="M814" i="10"/>
  <c r="M172" i="10"/>
  <c r="M832" i="10"/>
  <c r="M744" i="10"/>
  <c r="M772" i="10"/>
  <c r="M974" i="10"/>
  <c r="M734" i="10"/>
  <c r="M1004" i="10"/>
  <c r="M164" i="10"/>
  <c r="M762" i="10"/>
  <c r="M52" i="10"/>
  <c r="M544" i="10"/>
  <c r="M503" i="10"/>
  <c r="M603" i="10"/>
  <c r="M804" i="10"/>
  <c r="N848" i="10"/>
  <c r="N222" i="10"/>
  <c r="M451" i="10"/>
  <c r="M918" i="10"/>
  <c r="M1057" i="10"/>
  <c r="M86" i="10"/>
  <c r="M605" i="10"/>
  <c r="M343" i="10"/>
  <c r="M102" i="10"/>
  <c r="M67" i="10"/>
  <c r="M243" i="10"/>
  <c r="M742" i="10"/>
  <c r="M413" i="10"/>
  <c r="M252" i="10"/>
  <c r="N530" i="10"/>
  <c r="N1038" i="10"/>
  <c r="N676" i="10"/>
  <c r="N633" i="10"/>
  <c r="N352" i="10"/>
  <c r="N934" i="10"/>
  <c r="N814" i="10"/>
  <c r="M551" i="10"/>
  <c r="M890" i="10"/>
  <c r="M20" i="10"/>
  <c r="M399" i="10"/>
  <c r="M928" i="10"/>
  <c r="M428" i="10"/>
  <c r="M28" i="10"/>
  <c r="M866" i="10"/>
  <c r="M526" i="10"/>
  <c r="M126" i="10"/>
  <c r="M925" i="10"/>
  <c r="M625" i="10"/>
  <c r="M275" i="10"/>
  <c r="M283" i="10"/>
  <c r="M472" i="10"/>
  <c r="M195" i="10"/>
  <c r="M384" i="10"/>
  <c r="M342" i="10"/>
  <c r="M783" i="10"/>
  <c r="M732" i="10"/>
  <c r="M774" i="10"/>
  <c r="N200" i="10"/>
  <c r="N343" i="10"/>
  <c r="N14" i="10"/>
  <c r="M830" i="10"/>
  <c r="M358" i="10"/>
  <c r="M456" i="10"/>
  <c r="M915" i="10"/>
  <c r="M234" i="10"/>
  <c r="M354" i="10"/>
  <c r="M752" i="10"/>
  <c r="M482" i="10"/>
  <c r="M712" i="10"/>
  <c r="M124" i="10"/>
  <c r="M483" i="10"/>
  <c r="N7" i="10"/>
  <c r="M746" i="10"/>
  <c r="M74" i="10"/>
  <c r="M77" i="10"/>
  <c r="M287" i="10"/>
  <c r="M103" i="10"/>
  <c r="N661" i="10"/>
  <c r="N110" i="10"/>
  <c r="N838" i="10"/>
  <c r="N366" i="10"/>
  <c r="N303" i="10"/>
  <c r="N212" i="10"/>
  <c r="N57" i="10"/>
  <c r="N964" i="10"/>
  <c r="M441" i="10"/>
  <c r="M680" i="10"/>
  <c r="M467" i="10"/>
  <c r="M299" i="10"/>
  <c r="M818" i="10"/>
  <c r="M328" i="10"/>
  <c r="M907" i="10"/>
  <c r="M786" i="10"/>
  <c r="M426" i="10"/>
  <c r="M76" i="10"/>
  <c r="M845" i="10"/>
  <c r="M595" i="10"/>
  <c r="M923" i="10"/>
  <c r="M214" i="10"/>
  <c r="M802" i="10"/>
  <c r="M1053" i="10"/>
  <c r="M213" i="10"/>
  <c r="M932" i="10"/>
  <c r="M552" i="10"/>
  <c r="M27" i="10"/>
  <c r="M793" i="10"/>
  <c r="M444" i="10"/>
  <c r="M142" i="10"/>
  <c r="M674" i="10"/>
  <c r="M502" i="10"/>
  <c r="M704" i="10"/>
  <c r="M434" i="10"/>
  <c r="N451" i="10"/>
  <c r="N1057" i="10"/>
  <c r="N508" i="10"/>
  <c r="N236" i="10"/>
  <c r="N203" i="10"/>
  <c r="N785" i="10"/>
  <c r="N555" i="10"/>
  <c r="M251" i="10"/>
  <c r="M580" i="10"/>
  <c r="M1029" i="10"/>
  <c r="M129" i="10"/>
  <c r="M318" i="10"/>
  <c r="M756" i="10"/>
  <c r="M16" i="10"/>
  <c r="M585" i="10"/>
  <c r="M1022" i="10"/>
  <c r="M247" i="10"/>
  <c r="M643" i="10"/>
  <c r="M183" i="10"/>
  <c r="N391" i="10"/>
  <c r="N418" i="10"/>
  <c r="N226" i="10"/>
  <c r="N804" i="10"/>
  <c r="N735" i="10"/>
  <c r="M211" i="10"/>
  <c r="M570" i="10"/>
  <c r="M899" i="10"/>
  <c r="M738" i="10"/>
  <c r="M248" i="10"/>
  <c r="M447" i="10"/>
  <c r="M346" i="10"/>
  <c r="M515" i="10"/>
  <c r="M823" i="10"/>
  <c r="M564" i="10"/>
  <c r="M153" i="10"/>
  <c r="M452" i="10"/>
  <c r="M262" i="10"/>
  <c r="M443" i="10"/>
  <c r="M473" i="10"/>
  <c r="N51" i="10"/>
  <c r="N669" i="10"/>
  <c r="N308" i="10"/>
  <c r="N995" i="10"/>
  <c r="N1042" i="10"/>
  <c r="N305" i="10"/>
  <c r="N524" i="10"/>
  <c r="M1011" i="10"/>
  <c r="M141" i="10"/>
  <c r="M380" i="10"/>
  <c r="M809" i="10"/>
  <c r="M29" i="10"/>
  <c r="M638" i="10"/>
  <c r="M218" i="10"/>
  <c r="M407" i="10"/>
  <c r="M676" i="10"/>
  <c r="M316" i="10"/>
  <c r="M415" i="10"/>
  <c r="M805" i="10"/>
  <c r="M485" i="10"/>
  <c r="M792" i="10"/>
  <c r="M34" i="10"/>
  <c r="M402" i="10"/>
  <c r="M753" i="10"/>
  <c r="M133" i="10"/>
  <c r="M624" i="10"/>
  <c r="M414" i="10"/>
  <c r="M163" i="10"/>
  <c r="M135" i="10"/>
  <c r="M207" i="10"/>
  <c r="M157" i="10"/>
  <c r="M374" i="10"/>
  <c r="M394" i="10"/>
  <c r="M404" i="10"/>
  <c r="M1002" i="10"/>
  <c r="N887" i="10"/>
  <c r="N659" i="10"/>
  <c r="N38" i="10"/>
  <c r="N915" i="10"/>
  <c r="N1032" i="10"/>
  <c r="N815" i="10"/>
  <c r="N884" i="10"/>
  <c r="M1001" i="10"/>
  <c r="M30" i="10"/>
  <c r="M340" i="10"/>
  <c r="M799" i="10"/>
  <c r="M747" i="10"/>
  <c r="M608" i="10"/>
  <c r="M208" i="10"/>
  <c r="M1016" i="10"/>
  <c r="M646" i="10"/>
  <c r="M306" i="10"/>
  <c r="M285" i="10"/>
  <c r="M735" i="10"/>
  <c r="M475" i="10"/>
  <c r="M592" i="10"/>
  <c r="M14" i="10"/>
  <c r="M563" i="10"/>
  <c r="M722" i="10"/>
  <c r="M165" i="10"/>
  <c r="M334" i="10"/>
  <c r="M253" i="10"/>
  <c r="M933" i="10"/>
  <c r="M882" i="10"/>
  <c r="M187" i="10"/>
  <c r="M175" i="10"/>
  <c r="M347" i="10"/>
  <c r="M312" i="10"/>
  <c r="M373" i="10"/>
  <c r="M313" i="10"/>
  <c r="N577" i="10"/>
  <c r="M748" i="10"/>
  <c r="M416" i="10"/>
  <c r="M825" i="10"/>
  <c r="M854" i="10"/>
  <c r="M194" i="10"/>
  <c r="M664" i="10"/>
  <c r="M173" i="10"/>
  <c r="M794" i="10"/>
  <c r="M424" i="10"/>
  <c r="M532" i="10"/>
  <c r="M22" i="10"/>
  <c r="M673" i="10"/>
  <c r="N1047" i="10"/>
  <c r="M89" i="10"/>
  <c r="M815" i="10"/>
  <c r="M822" i="10"/>
  <c r="M572" i="10"/>
  <c r="M863" i="10"/>
  <c r="H2029" i="4" l="1"/>
  <c r="H2028" i="4"/>
  <c r="H2019" i="4"/>
  <c r="H2018" i="4"/>
  <c r="H1980" i="4"/>
  <c r="H1978" i="4"/>
  <c r="H1968" i="4"/>
  <c r="H1683" i="4"/>
  <c r="H1652" i="4"/>
  <c r="H1622" i="4"/>
  <c r="H1583" i="4"/>
  <c r="H1539" i="4"/>
  <c r="H1537" i="4"/>
  <c r="H1524" i="4"/>
  <c r="H1522" i="4"/>
  <c r="H1521" i="4"/>
  <c r="H1280" i="4"/>
  <c r="H1264" i="4"/>
  <c r="H1199" i="4"/>
  <c r="H1177" i="4"/>
  <c r="H1165" i="4"/>
  <c r="H1156" i="4"/>
  <c r="H1009" i="4"/>
  <c r="H992" i="4"/>
  <c r="H987" i="4"/>
  <c r="H982" i="4"/>
  <c r="H976" i="4"/>
  <c r="H967" i="4"/>
  <c r="H933" i="4"/>
  <c r="H930" i="4"/>
  <c r="H915" i="4"/>
  <c r="H882" i="4"/>
  <c r="H733" i="4"/>
  <c r="H728" i="4"/>
  <c r="H723" i="4"/>
  <c r="H706" i="4"/>
  <c r="H509" i="4"/>
  <c r="H508" i="4"/>
  <c r="H507" i="4"/>
  <c r="H505" i="4"/>
  <c r="H504" i="4"/>
  <c r="H503" i="4"/>
  <c r="H502" i="4"/>
  <c r="H500" i="4"/>
  <c r="H499" i="4"/>
  <c r="H498" i="4"/>
  <c r="H494" i="4"/>
  <c r="H489" i="4"/>
  <c r="H488" i="4"/>
  <c r="H486" i="4"/>
  <c r="H485" i="4"/>
  <c r="H484" i="4"/>
  <c r="H482" i="4"/>
  <c r="H481" i="4"/>
  <c r="H479" i="4"/>
  <c r="H476" i="4"/>
  <c r="H471" i="4"/>
  <c r="H470" i="4"/>
  <c r="H466" i="4"/>
  <c r="H460" i="4"/>
  <c r="H459" i="4"/>
  <c r="H455" i="4"/>
  <c r="H448" i="4"/>
  <c r="H446" i="4"/>
  <c r="H444" i="4"/>
  <c r="H440" i="4"/>
  <c r="H438" i="4"/>
  <c r="H437" i="4"/>
  <c r="H414" i="4"/>
  <c r="H410" i="4"/>
  <c r="H400" i="4"/>
  <c r="H399" i="4"/>
  <c r="H385" i="4"/>
  <c r="H378" i="4"/>
  <c r="H375" i="4"/>
  <c r="H371" i="4"/>
  <c r="H368" i="4"/>
  <c r="H366" i="4"/>
  <c r="H358" i="4"/>
  <c r="H357" i="4"/>
  <c r="H356" i="4"/>
  <c r="H349" i="4"/>
  <c r="H337" i="4"/>
  <c r="H335" i="4"/>
  <c r="H334" i="4"/>
  <c r="H331" i="4"/>
  <c r="H329" i="4"/>
  <c r="H309" i="4"/>
  <c r="H306" i="4"/>
  <c r="H305" i="4"/>
  <c r="H296" i="4"/>
  <c r="H291" i="4"/>
  <c r="H286" i="4"/>
  <c r="H279" i="4"/>
  <c r="H277" i="4"/>
  <c r="H274" i="4"/>
  <c r="H272" i="4"/>
  <c r="H266" i="4"/>
  <c r="H255" i="4"/>
  <c r="H254" i="4"/>
  <c r="H250" i="4"/>
  <c r="H247" i="4"/>
  <c r="H244" i="4"/>
  <c r="H243" i="4"/>
  <c r="H241" i="4"/>
  <c r="H240" i="4"/>
  <c r="H238" i="4"/>
  <c r="H237" i="4"/>
  <c r="H230" i="4"/>
  <c r="H229" i="4"/>
  <c r="H228" i="4"/>
  <c r="H227" i="4"/>
  <c r="H222" i="4"/>
  <c r="H214" i="4"/>
  <c r="H210" i="4"/>
  <c r="H209" i="4"/>
  <c r="H206" i="4"/>
  <c r="H203" i="4"/>
  <c r="H200" i="4"/>
  <c r="H198" i="4"/>
  <c r="H196" i="4"/>
  <c r="H195" i="4"/>
  <c r="H192" i="4"/>
  <c r="H190" i="4"/>
  <c r="H189" i="4"/>
  <c r="H188" i="4"/>
  <c r="H182" i="4"/>
  <c r="H181" i="4"/>
  <c r="H179" i="4"/>
  <c r="H169" i="4"/>
  <c r="H166" i="4"/>
  <c r="H165" i="4"/>
  <c r="H164" i="4"/>
  <c r="H162" i="4"/>
  <c r="H156" i="4"/>
  <c r="H155" i="4"/>
  <c r="H152" i="4"/>
  <c r="H149" i="4"/>
  <c r="H143" i="4"/>
  <c r="H140" i="4"/>
  <c r="H133" i="4"/>
  <c r="H132" i="4"/>
  <c r="H128" i="4"/>
  <c r="H125" i="4"/>
  <c r="H122" i="4"/>
  <c r="H117" i="4"/>
  <c r="H115" i="4"/>
  <c r="H105" i="4"/>
  <c r="H102" i="4"/>
  <c r="H95" i="4"/>
  <c r="H94" i="4"/>
  <c r="H91" i="4"/>
  <c r="H89" i="4"/>
  <c r="H86" i="4"/>
  <c r="H83" i="4"/>
  <c r="H80" i="4"/>
  <c r="H75" i="4"/>
  <c r="H62" i="4"/>
  <c r="H54" i="4"/>
  <c r="H43" i="4"/>
  <c r="H37" i="4"/>
  <c r="O3" i="2" l="1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0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3" i="2"/>
  <c r="O174" i="2"/>
  <c r="O175" i="2"/>
  <c r="O176" i="2"/>
  <c r="O177" i="2"/>
  <c r="O178" i="2"/>
  <c r="O179" i="2"/>
  <c r="O180" i="2"/>
  <c r="O181" i="2"/>
  <c r="O182" i="2"/>
  <c r="O183" i="2"/>
  <c r="O184" i="2"/>
  <c r="O185" i="2"/>
  <c r="O186" i="2"/>
  <c r="O187" i="2"/>
  <c r="O188" i="2"/>
  <c r="O189" i="2"/>
  <c r="O190" i="2"/>
  <c r="O191" i="2"/>
  <c r="O192" i="2"/>
  <c r="O193" i="2"/>
  <c r="O194" i="2"/>
  <c r="O195" i="2"/>
  <c r="O196" i="2"/>
  <c r="O197" i="2"/>
  <c r="O198" i="2"/>
  <c r="O199" i="2"/>
  <c r="O200" i="2"/>
  <c r="O201" i="2"/>
  <c r="O202" i="2"/>
  <c r="O203" i="2"/>
  <c r="O204" i="2"/>
  <c r="O205" i="2"/>
  <c r="O206" i="2"/>
  <c r="O207" i="2"/>
  <c r="O208" i="2"/>
  <c r="O209" i="2"/>
  <c r="O210" i="2"/>
  <c r="O211" i="2"/>
  <c r="O212" i="2"/>
  <c r="O213" i="2"/>
  <c r="O214" i="2"/>
  <c r="O215" i="2"/>
  <c r="O216" i="2"/>
  <c r="O217" i="2"/>
  <c r="O218" i="2"/>
  <c r="O219" i="2"/>
  <c r="O220" i="2"/>
  <c r="O221" i="2"/>
  <c r="O222" i="2"/>
  <c r="O223" i="2"/>
  <c r="O224" i="2"/>
  <c r="O225" i="2"/>
  <c r="O226" i="2"/>
  <c r="O227" i="2"/>
  <c r="O228" i="2"/>
  <c r="O229" i="2"/>
  <c r="O230" i="2"/>
  <c r="O231" i="2"/>
  <c r="O232" i="2"/>
  <c r="O233" i="2"/>
  <c r="O234" i="2"/>
  <c r="O235" i="2"/>
  <c r="O236" i="2"/>
  <c r="O237" i="2"/>
  <c r="O238" i="2"/>
  <c r="O239" i="2"/>
  <c r="O240" i="2"/>
  <c r="O241" i="2"/>
  <c r="O242" i="2"/>
  <c r="O243" i="2"/>
  <c r="O244" i="2"/>
  <c r="O245" i="2"/>
  <c r="O246" i="2"/>
  <c r="O247" i="2"/>
  <c r="O248" i="2"/>
  <c r="O249" i="2"/>
  <c r="O250" i="2"/>
  <c r="O251" i="2"/>
  <c r="O252" i="2"/>
  <c r="O253" i="2"/>
  <c r="O254" i="2"/>
  <c r="O255" i="2"/>
  <c r="O256" i="2"/>
  <c r="O257" i="2"/>
  <c r="O258" i="2"/>
  <c r="O259" i="2"/>
  <c r="O260" i="2"/>
  <c r="O261" i="2"/>
  <c r="O262" i="2"/>
  <c r="O263" i="2"/>
  <c r="O264" i="2"/>
  <c r="O265" i="2"/>
  <c r="O266" i="2"/>
  <c r="O267" i="2"/>
  <c r="O268" i="2"/>
  <c r="O269" i="2"/>
  <c r="O270" i="2"/>
  <c r="O271" i="2"/>
  <c r="O272" i="2"/>
  <c r="O273" i="2"/>
  <c r="O274" i="2"/>
  <c r="O275" i="2"/>
  <c r="O276" i="2"/>
  <c r="O277" i="2"/>
  <c r="O278" i="2"/>
  <c r="O279" i="2"/>
  <c r="O280" i="2"/>
  <c r="O281" i="2"/>
  <c r="O282" i="2"/>
  <c r="O283" i="2"/>
  <c r="O284" i="2"/>
  <c r="O285" i="2"/>
  <c r="O286" i="2"/>
  <c r="O287" i="2"/>
  <c r="O288" i="2"/>
  <c r="O289" i="2"/>
  <c r="O290" i="2"/>
  <c r="O291" i="2"/>
  <c r="O292" i="2"/>
  <c r="O293" i="2"/>
  <c r="O294" i="2"/>
  <c r="O295" i="2"/>
  <c r="O296" i="2"/>
  <c r="O297" i="2"/>
  <c r="O298" i="2"/>
  <c r="O299" i="2"/>
  <c r="O300" i="2"/>
  <c r="O301" i="2"/>
  <c r="O302" i="2"/>
  <c r="O303" i="2"/>
  <c r="O304" i="2"/>
  <c r="O305" i="2"/>
  <c r="O306" i="2"/>
  <c r="O307" i="2"/>
  <c r="O308" i="2"/>
  <c r="O309" i="2"/>
  <c r="O310" i="2"/>
  <c r="O311" i="2"/>
  <c r="O312" i="2"/>
  <c r="O313" i="2"/>
  <c r="O314" i="2"/>
  <c r="O315" i="2"/>
  <c r="O316" i="2"/>
  <c r="O317" i="2"/>
  <c r="O318" i="2"/>
  <c r="O319" i="2"/>
  <c r="O320" i="2"/>
  <c r="O321" i="2"/>
  <c r="O322" i="2"/>
  <c r="O323" i="2"/>
  <c r="O324" i="2"/>
  <c r="O325" i="2"/>
  <c r="O326" i="2"/>
  <c r="O327" i="2"/>
  <c r="O328" i="2"/>
  <c r="O329" i="2"/>
  <c r="O330" i="2"/>
  <c r="O331" i="2"/>
  <c r="O332" i="2"/>
  <c r="O333" i="2"/>
  <c r="O334" i="2"/>
  <c r="O335" i="2"/>
  <c r="O336" i="2"/>
  <c r="O337" i="2"/>
  <c r="O338" i="2"/>
  <c r="O339" i="2"/>
  <c r="O340" i="2"/>
  <c r="O341" i="2"/>
  <c r="O342" i="2"/>
  <c r="O343" i="2"/>
  <c r="O344" i="2"/>
  <c r="O345" i="2"/>
  <c r="O346" i="2"/>
  <c r="O347" i="2"/>
  <c r="O348" i="2"/>
  <c r="O349" i="2"/>
  <c r="O350" i="2"/>
  <c r="O351" i="2"/>
  <c r="O352" i="2"/>
  <c r="O353" i="2"/>
  <c r="O354" i="2"/>
  <c r="O355" i="2"/>
  <c r="O356" i="2"/>
  <c r="O357" i="2"/>
  <c r="O358" i="2"/>
  <c r="O359" i="2"/>
  <c r="O360" i="2"/>
  <c r="O361" i="2"/>
  <c r="O362" i="2"/>
  <c r="O363" i="2"/>
  <c r="O364" i="2"/>
  <c r="O365" i="2"/>
  <c r="O366" i="2"/>
  <c r="O367" i="2"/>
  <c r="O368" i="2"/>
  <c r="O369" i="2"/>
  <c r="O370" i="2"/>
  <c r="O371" i="2"/>
  <c r="O372" i="2"/>
  <c r="O373" i="2"/>
  <c r="O374" i="2"/>
  <c r="O375" i="2"/>
  <c r="O376" i="2"/>
  <c r="O377" i="2"/>
  <c r="O378" i="2"/>
  <c r="O379" i="2"/>
  <c r="O380" i="2"/>
  <c r="O381" i="2"/>
  <c r="O382" i="2"/>
  <c r="O383" i="2"/>
  <c r="O384" i="2"/>
  <c r="O385" i="2"/>
  <c r="O386" i="2"/>
  <c r="O387" i="2"/>
  <c r="O388" i="2"/>
  <c r="O389" i="2"/>
  <c r="O390" i="2"/>
  <c r="O391" i="2"/>
  <c r="O392" i="2"/>
  <c r="O393" i="2"/>
  <c r="O394" i="2"/>
  <c r="O395" i="2"/>
  <c r="O396" i="2"/>
  <c r="O397" i="2"/>
  <c r="O398" i="2"/>
  <c r="O399" i="2"/>
  <c r="O400" i="2"/>
  <c r="O401" i="2"/>
  <c r="O402" i="2"/>
  <c r="O403" i="2"/>
  <c r="O404" i="2"/>
  <c r="O405" i="2"/>
  <c r="O406" i="2"/>
  <c r="O407" i="2"/>
  <c r="O408" i="2"/>
  <c r="O409" i="2"/>
  <c r="O410" i="2"/>
  <c r="O411" i="2"/>
  <c r="O412" i="2"/>
  <c r="O413" i="2"/>
  <c r="O414" i="2"/>
  <c r="O415" i="2"/>
  <c r="O416" i="2"/>
  <c r="O417" i="2"/>
  <c r="O418" i="2"/>
  <c r="O419" i="2"/>
  <c r="O420" i="2"/>
  <c r="O421" i="2"/>
  <c r="O422" i="2"/>
  <c r="O423" i="2"/>
  <c r="O424" i="2"/>
  <c r="O425" i="2"/>
  <c r="O426" i="2"/>
  <c r="O427" i="2"/>
  <c r="O428" i="2"/>
  <c r="O429" i="2"/>
  <c r="O430" i="2"/>
  <c r="O431" i="2"/>
  <c r="O432" i="2"/>
  <c r="O433" i="2"/>
  <c r="O434" i="2"/>
  <c r="O435" i="2"/>
  <c r="O436" i="2"/>
  <c r="O437" i="2"/>
  <c r="O438" i="2"/>
  <c r="O439" i="2"/>
  <c r="O440" i="2"/>
  <c r="O441" i="2"/>
  <c r="O442" i="2"/>
  <c r="O443" i="2"/>
  <c r="O444" i="2"/>
  <c r="O445" i="2"/>
  <c r="O446" i="2"/>
  <c r="O447" i="2"/>
  <c r="O448" i="2"/>
  <c r="O449" i="2"/>
  <c r="O450" i="2"/>
  <c r="O451" i="2"/>
  <c r="O452" i="2"/>
  <c r="O453" i="2"/>
  <c r="O454" i="2"/>
  <c r="O455" i="2"/>
  <c r="O456" i="2"/>
  <c r="O457" i="2"/>
  <c r="O458" i="2"/>
  <c r="O459" i="2"/>
  <c r="O460" i="2"/>
  <c r="O461" i="2"/>
  <c r="O462" i="2"/>
  <c r="O463" i="2"/>
  <c r="O464" i="2"/>
  <c r="O465" i="2"/>
  <c r="O466" i="2"/>
  <c r="O467" i="2"/>
  <c r="O468" i="2"/>
  <c r="O469" i="2"/>
  <c r="O470" i="2"/>
  <c r="O471" i="2"/>
  <c r="O472" i="2"/>
  <c r="O473" i="2"/>
  <c r="O474" i="2"/>
  <c r="O475" i="2"/>
  <c r="O476" i="2"/>
  <c r="O477" i="2"/>
  <c r="O478" i="2"/>
  <c r="O479" i="2"/>
  <c r="O480" i="2"/>
  <c r="O481" i="2"/>
  <c r="O482" i="2"/>
  <c r="O483" i="2"/>
  <c r="O484" i="2"/>
  <c r="O485" i="2"/>
  <c r="O486" i="2"/>
  <c r="O487" i="2"/>
  <c r="O488" i="2"/>
  <c r="O489" i="2"/>
  <c r="O490" i="2"/>
  <c r="O491" i="2"/>
  <c r="O492" i="2"/>
  <c r="O493" i="2"/>
  <c r="O494" i="2"/>
  <c r="O495" i="2"/>
  <c r="O496" i="2"/>
  <c r="O497" i="2"/>
  <c r="O498" i="2"/>
  <c r="O499" i="2"/>
  <c r="O500" i="2"/>
  <c r="O501" i="2"/>
  <c r="O502" i="2"/>
  <c r="O503" i="2"/>
  <c r="O504" i="2"/>
  <c r="O505" i="2"/>
  <c r="O506" i="2"/>
  <c r="O507" i="2"/>
  <c r="O508" i="2"/>
  <c r="O509" i="2"/>
  <c r="O510" i="2"/>
  <c r="O511" i="2"/>
  <c r="O512" i="2"/>
  <c r="O513" i="2"/>
  <c r="O514" i="2"/>
  <c r="O515" i="2"/>
  <c r="O516" i="2"/>
  <c r="O517" i="2"/>
  <c r="O518" i="2"/>
  <c r="O519" i="2"/>
  <c r="O520" i="2"/>
  <c r="O521" i="2"/>
  <c r="O522" i="2"/>
  <c r="O523" i="2"/>
  <c r="O524" i="2"/>
  <c r="O525" i="2"/>
  <c r="O526" i="2"/>
  <c r="O527" i="2"/>
  <c r="O528" i="2"/>
  <c r="O529" i="2"/>
  <c r="O530" i="2"/>
  <c r="O531" i="2"/>
  <c r="O532" i="2"/>
  <c r="O533" i="2"/>
  <c r="O534" i="2"/>
  <c r="O535" i="2"/>
  <c r="O536" i="2"/>
  <c r="O537" i="2"/>
  <c r="O538" i="2"/>
  <c r="O539" i="2"/>
  <c r="O540" i="2"/>
  <c r="O541" i="2"/>
  <c r="O542" i="2"/>
  <c r="O543" i="2"/>
  <c r="O544" i="2"/>
  <c r="O545" i="2"/>
  <c r="O546" i="2"/>
  <c r="O547" i="2"/>
  <c r="O548" i="2"/>
  <c r="O549" i="2"/>
  <c r="O550" i="2"/>
  <c r="O551" i="2"/>
  <c r="O552" i="2"/>
  <c r="O553" i="2"/>
  <c r="O554" i="2"/>
  <c r="O555" i="2"/>
  <c r="O556" i="2"/>
  <c r="O557" i="2"/>
  <c r="O558" i="2"/>
  <c r="O559" i="2"/>
  <c r="O560" i="2"/>
  <c r="O561" i="2"/>
  <c r="O562" i="2"/>
  <c r="O563" i="2"/>
  <c r="O564" i="2"/>
  <c r="O565" i="2"/>
  <c r="O566" i="2"/>
  <c r="O567" i="2"/>
  <c r="O568" i="2"/>
  <c r="O569" i="2"/>
  <c r="O570" i="2"/>
  <c r="O571" i="2"/>
  <c r="O572" i="2"/>
  <c r="O573" i="2"/>
  <c r="O574" i="2"/>
  <c r="O575" i="2"/>
  <c r="O576" i="2"/>
  <c r="O577" i="2"/>
  <c r="O578" i="2"/>
  <c r="O579" i="2"/>
  <c r="O580" i="2"/>
  <c r="O581" i="2"/>
  <c r="O582" i="2"/>
  <c r="O583" i="2"/>
  <c r="O584" i="2"/>
  <c r="O585" i="2"/>
  <c r="O586" i="2"/>
  <c r="O587" i="2"/>
  <c r="O588" i="2"/>
  <c r="O589" i="2"/>
  <c r="O590" i="2"/>
  <c r="O591" i="2"/>
  <c r="O592" i="2"/>
  <c r="O593" i="2"/>
  <c r="O594" i="2"/>
  <c r="O595" i="2"/>
  <c r="O596" i="2"/>
  <c r="O597" i="2"/>
  <c r="O598" i="2"/>
  <c r="O599" i="2"/>
  <c r="O600" i="2"/>
  <c r="O601" i="2"/>
  <c r="O602" i="2"/>
  <c r="O603" i="2"/>
  <c r="O604" i="2"/>
  <c r="O605" i="2"/>
  <c r="O606" i="2"/>
  <c r="O607" i="2"/>
  <c r="O608" i="2"/>
  <c r="O609" i="2"/>
  <c r="O610" i="2"/>
  <c r="O611" i="2"/>
  <c r="O612" i="2"/>
  <c r="O613" i="2"/>
  <c r="O614" i="2"/>
  <c r="O615" i="2"/>
  <c r="O616" i="2"/>
  <c r="O617" i="2"/>
  <c r="O618" i="2"/>
  <c r="O619" i="2"/>
  <c r="O620" i="2"/>
  <c r="O621" i="2"/>
  <c r="O622" i="2"/>
  <c r="O623" i="2"/>
  <c r="O624" i="2"/>
  <c r="O625" i="2"/>
  <c r="O626" i="2"/>
  <c r="O627" i="2"/>
  <c r="O628" i="2"/>
  <c r="O629" i="2"/>
  <c r="O630" i="2"/>
  <c r="O631" i="2"/>
  <c r="O632" i="2"/>
  <c r="O633" i="2"/>
  <c r="O634" i="2"/>
  <c r="O635" i="2"/>
  <c r="O636" i="2"/>
  <c r="O637" i="2"/>
  <c r="O638" i="2"/>
  <c r="O639" i="2"/>
  <c r="O640" i="2"/>
  <c r="O641" i="2"/>
  <c r="O642" i="2"/>
  <c r="O643" i="2"/>
  <c r="O644" i="2"/>
  <c r="O645" i="2"/>
  <c r="O646" i="2"/>
  <c r="O647" i="2"/>
  <c r="O648" i="2"/>
  <c r="O649" i="2"/>
  <c r="O650" i="2"/>
  <c r="O651" i="2"/>
  <c r="O652" i="2"/>
  <c r="O653" i="2"/>
  <c r="O654" i="2"/>
  <c r="O655" i="2"/>
  <c r="O656" i="2"/>
  <c r="O657" i="2"/>
  <c r="O658" i="2"/>
  <c r="O659" i="2"/>
  <c r="O660" i="2"/>
  <c r="O661" i="2"/>
  <c r="O662" i="2"/>
  <c r="O663" i="2"/>
  <c r="O664" i="2"/>
  <c r="O665" i="2"/>
  <c r="O666" i="2"/>
  <c r="O667" i="2"/>
  <c r="O668" i="2"/>
  <c r="O669" i="2"/>
  <c r="O670" i="2"/>
  <c r="O671" i="2"/>
  <c r="O672" i="2"/>
  <c r="O673" i="2"/>
  <c r="O674" i="2"/>
  <c r="O675" i="2"/>
  <c r="O676" i="2"/>
  <c r="O677" i="2"/>
  <c r="O678" i="2"/>
  <c r="O679" i="2"/>
  <c r="O680" i="2"/>
  <c r="O681" i="2"/>
  <c r="O682" i="2"/>
  <c r="O683" i="2"/>
  <c r="O684" i="2"/>
  <c r="O685" i="2"/>
  <c r="O686" i="2"/>
  <c r="O687" i="2"/>
  <c r="O688" i="2"/>
  <c r="O689" i="2"/>
  <c r="O690" i="2"/>
  <c r="O691" i="2"/>
  <c r="O692" i="2"/>
  <c r="O693" i="2"/>
  <c r="O694" i="2"/>
  <c r="O695" i="2"/>
  <c r="O696" i="2"/>
  <c r="O697" i="2"/>
  <c r="O698" i="2"/>
  <c r="O699" i="2"/>
  <c r="O700" i="2"/>
  <c r="O701" i="2"/>
  <c r="O702" i="2"/>
  <c r="O703" i="2"/>
  <c r="O704" i="2"/>
  <c r="O705" i="2"/>
  <c r="O706" i="2"/>
  <c r="O707" i="2"/>
  <c r="O708" i="2"/>
  <c r="O709" i="2"/>
  <c r="O710" i="2"/>
  <c r="O711" i="2"/>
  <c r="O712" i="2"/>
  <c r="O713" i="2"/>
  <c r="O714" i="2"/>
  <c r="O715" i="2"/>
  <c r="O716" i="2"/>
  <c r="O717" i="2"/>
  <c r="O718" i="2"/>
  <c r="O719" i="2"/>
  <c r="O720" i="2"/>
  <c r="O721" i="2"/>
  <c r="O722" i="2"/>
  <c r="O723" i="2"/>
  <c r="O724" i="2"/>
  <c r="O725" i="2"/>
  <c r="O726" i="2"/>
  <c r="O727" i="2"/>
  <c r="O728" i="2"/>
  <c r="O729" i="2"/>
  <c r="O730" i="2"/>
  <c r="O731" i="2"/>
  <c r="O732" i="2"/>
  <c r="O733" i="2"/>
  <c r="O734" i="2"/>
  <c r="O735" i="2"/>
  <c r="O736" i="2"/>
  <c r="O737" i="2"/>
  <c r="O738" i="2"/>
  <c r="O739" i="2"/>
  <c r="O740" i="2"/>
  <c r="O741" i="2"/>
  <c r="O742" i="2"/>
  <c r="O743" i="2"/>
  <c r="O744" i="2"/>
  <c r="O745" i="2"/>
  <c r="O746" i="2"/>
  <c r="O747" i="2"/>
  <c r="O748" i="2"/>
  <c r="O749" i="2"/>
  <c r="O750" i="2"/>
  <c r="O751" i="2"/>
  <c r="O752" i="2"/>
  <c r="O753" i="2"/>
  <c r="O754" i="2"/>
  <c r="O755" i="2"/>
  <c r="O756" i="2"/>
  <c r="O757" i="2"/>
  <c r="O758" i="2"/>
  <c r="O759" i="2"/>
  <c r="O760" i="2"/>
  <c r="O761" i="2"/>
  <c r="O762" i="2"/>
  <c r="O763" i="2"/>
  <c r="O764" i="2"/>
  <c r="O765" i="2"/>
  <c r="O766" i="2"/>
  <c r="O767" i="2"/>
  <c r="O768" i="2"/>
  <c r="O769" i="2"/>
  <c r="O770" i="2"/>
  <c r="O771" i="2"/>
  <c r="O772" i="2"/>
  <c r="O773" i="2"/>
  <c r="O774" i="2"/>
  <c r="O775" i="2"/>
  <c r="O776" i="2"/>
  <c r="O777" i="2"/>
  <c r="O778" i="2"/>
  <c r="O779" i="2"/>
  <c r="O780" i="2"/>
  <c r="O781" i="2"/>
  <c r="O782" i="2"/>
  <c r="O783" i="2"/>
  <c r="O784" i="2"/>
  <c r="O785" i="2"/>
  <c r="O786" i="2"/>
  <c r="O787" i="2"/>
  <c r="O788" i="2"/>
  <c r="O789" i="2"/>
  <c r="O790" i="2"/>
  <c r="O791" i="2"/>
  <c r="O792" i="2"/>
  <c r="O793" i="2"/>
  <c r="O794" i="2"/>
  <c r="O795" i="2"/>
  <c r="O796" i="2"/>
  <c r="O797" i="2"/>
  <c r="O798" i="2"/>
  <c r="O799" i="2"/>
  <c r="O800" i="2"/>
  <c r="O801" i="2"/>
  <c r="O802" i="2"/>
  <c r="O803" i="2"/>
  <c r="O804" i="2"/>
  <c r="O805" i="2"/>
  <c r="O806" i="2"/>
  <c r="O807" i="2"/>
  <c r="O808" i="2"/>
  <c r="O809" i="2"/>
  <c r="O810" i="2"/>
  <c r="O811" i="2"/>
  <c r="O812" i="2"/>
  <c r="O813" i="2"/>
  <c r="O814" i="2"/>
  <c r="O815" i="2"/>
  <c r="O816" i="2"/>
  <c r="O817" i="2"/>
  <c r="O818" i="2"/>
  <c r="O819" i="2"/>
  <c r="O820" i="2"/>
  <c r="O821" i="2"/>
  <c r="O822" i="2"/>
  <c r="O823" i="2"/>
  <c r="O824" i="2"/>
  <c r="O825" i="2"/>
  <c r="O826" i="2"/>
  <c r="O827" i="2"/>
  <c r="O828" i="2"/>
  <c r="O829" i="2"/>
  <c r="O830" i="2"/>
  <c r="O831" i="2"/>
  <c r="O832" i="2"/>
  <c r="O833" i="2"/>
  <c r="O834" i="2"/>
  <c r="O835" i="2"/>
  <c r="O836" i="2"/>
  <c r="O837" i="2"/>
  <c r="O838" i="2"/>
  <c r="O839" i="2"/>
  <c r="O840" i="2"/>
  <c r="O841" i="2"/>
  <c r="O842" i="2"/>
  <c r="O843" i="2"/>
  <c r="O844" i="2"/>
  <c r="O845" i="2"/>
  <c r="O846" i="2"/>
  <c r="O847" i="2"/>
  <c r="O848" i="2"/>
  <c r="O849" i="2"/>
  <c r="O850" i="2"/>
  <c r="O851" i="2"/>
  <c r="O852" i="2"/>
  <c r="O853" i="2"/>
  <c r="O854" i="2"/>
  <c r="O855" i="2"/>
  <c r="O856" i="2"/>
  <c r="O857" i="2"/>
  <c r="O858" i="2"/>
  <c r="O859" i="2"/>
  <c r="O860" i="2"/>
  <c r="O861" i="2"/>
  <c r="O862" i="2"/>
  <c r="O863" i="2"/>
  <c r="O864" i="2"/>
  <c r="O865" i="2"/>
  <c r="O866" i="2"/>
  <c r="O867" i="2"/>
  <c r="O868" i="2"/>
  <c r="O869" i="2"/>
  <c r="O870" i="2"/>
  <c r="O871" i="2"/>
  <c r="O872" i="2"/>
  <c r="O873" i="2"/>
  <c r="O874" i="2"/>
  <c r="O875" i="2"/>
  <c r="O876" i="2"/>
  <c r="O877" i="2"/>
  <c r="O878" i="2"/>
  <c r="O879" i="2"/>
  <c r="O880" i="2"/>
  <c r="O881" i="2"/>
  <c r="O882" i="2"/>
  <c r="O883" i="2"/>
  <c r="O884" i="2"/>
  <c r="O885" i="2"/>
  <c r="O886" i="2"/>
  <c r="O887" i="2"/>
  <c r="O888" i="2"/>
  <c r="O889" i="2"/>
  <c r="O890" i="2"/>
  <c r="O891" i="2"/>
  <c r="O892" i="2"/>
  <c r="O893" i="2"/>
  <c r="O894" i="2"/>
  <c r="O895" i="2"/>
  <c r="O896" i="2"/>
  <c r="O897" i="2"/>
  <c r="O898" i="2"/>
  <c r="O899" i="2"/>
  <c r="O900" i="2"/>
  <c r="O901" i="2"/>
  <c r="O902" i="2"/>
  <c r="O903" i="2"/>
  <c r="O904" i="2"/>
  <c r="O905" i="2"/>
  <c r="O906" i="2"/>
  <c r="O907" i="2"/>
  <c r="O908" i="2"/>
  <c r="O909" i="2"/>
  <c r="O910" i="2"/>
  <c r="O911" i="2"/>
  <c r="O912" i="2"/>
  <c r="O913" i="2"/>
  <c r="O914" i="2"/>
  <c r="O915" i="2"/>
  <c r="O916" i="2"/>
  <c r="O917" i="2"/>
  <c r="O918" i="2"/>
  <c r="O919" i="2"/>
  <c r="O920" i="2"/>
  <c r="O921" i="2"/>
  <c r="O922" i="2"/>
  <c r="O923" i="2"/>
  <c r="O924" i="2"/>
  <c r="O925" i="2"/>
  <c r="O926" i="2"/>
  <c r="O927" i="2"/>
  <c r="O928" i="2"/>
  <c r="O929" i="2"/>
  <c r="O930" i="2"/>
  <c r="O931" i="2"/>
  <c r="O932" i="2"/>
  <c r="O933" i="2"/>
  <c r="O934" i="2"/>
  <c r="O935" i="2"/>
  <c r="O936" i="2"/>
  <c r="O937" i="2"/>
  <c r="O938" i="2"/>
  <c r="O939" i="2"/>
  <c r="O940" i="2"/>
  <c r="O941" i="2"/>
  <c r="O942" i="2"/>
  <c r="O943" i="2"/>
  <c r="O944" i="2"/>
  <c r="O945" i="2"/>
  <c r="O946" i="2"/>
  <c r="O947" i="2"/>
  <c r="O948" i="2"/>
  <c r="O949" i="2"/>
  <c r="O950" i="2"/>
  <c r="O951" i="2"/>
  <c r="O952" i="2"/>
  <c r="O953" i="2"/>
  <c r="O954" i="2"/>
  <c r="O955" i="2"/>
  <c r="O956" i="2"/>
  <c r="O957" i="2"/>
  <c r="O958" i="2"/>
  <c r="O959" i="2"/>
  <c r="O960" i="2"/>
  <c r="O961" i="2"/>
  <c r="O962" i="2"/>
  <c r="O963" i="2"/>
  <c r="O964" i="2"/>
  <c r="O965" i="2"/>
  <c r="O966" i="2"/>
  <c r="O967" i="2"/>
  <c r="O968" i="2"/>
  <c r="O969" i="2"/>
  <c r="O970" i="2"/>
  <c r="O971" i="2"/>
  <c r="O972" i="2"/>
  <c r="O973" i="2"/>
  <c r="O974" i="2"/>
  <c r="O975" i="2"/>
  <c r="O976" i="2"/>
  <c r="O977" i="2"/>
  <c r="O978" i="2"/>
  <c r="O979" i="2"/>
  <c r="O980" i="2"/>
  <c r="O981" i="2"/>
  <c r="O982" i="2"/>
  <c r="O983" i="2"/>
  <c r="O984" i="2"/>
  <c r="O985" i="2"/>
  <c r="O986" i="2"/>
  <c r="O987" i="2"/>
  <c r="O988" i="2"/>
  <c r="O989" i="2"/>
  <c r="O990" i="2"/>
  <c r="O991" i="2"/>
  <c r="O992" i="2"/>
  <c r="O993" i="2"/>
  <c r="O994" i="2"/>
  <c r="O995" i="2"/>
  <c r="O996" i="2"/>
  <c r="O997" i="2"/>
  <c r="O998" i="2"/>
  <c r="O999" i="2"/>
  <c r="O1000" i="2"/>
  <c r="O1001" i="2"/>
  <c r="O1002" i="2"/>
  <c r="O1003" i="2"/>
  <c r="O1004" i="2"/>
  <c r="O1005" i="2"/>
  <c r="O1006" i="2"/>
  <c r="O1007" i="2"/>
  <c r="O1008" i="2"/>
  <c r="O1009" i="2"/>
  <c r="O1010" i="2"/>
  <c r="O1011" i="2"/>
  <c r="O1012" i="2"/>
  <c r="O1013" i="2"/>
  <c r="O1014" i="2"/>
  <c r="O1015" i="2"/>
  <c r="O1016" i="2"/>
  <c r="O1017" i="2"/>
  <c r="O1018" i="2"/>
  <c r="O1019" i="2"/>
  <c r="O1020" i="2"/>
  <c r="O1021" i="2"/>
  <c r="O1022" i="2"/>
  <c r="O1023" i="2"/>
  <c r="O1024" i="2"/>
  <c r="O1025" i="2"/>
  <c r="O1026" i="2"/>
  <c r="O1027" i="2"/>
  <c r="O1028" i="2"/>
  <c r="O1029" i="2"/>
  <c r="O1030" i="2"/>
  <c r="O1031" i="2"/>
  <c r="O1032" i="2"/>
  <c r="O1033" i="2"/>
  <c r="O1034" i="2"/>
  <c r="O1035" i="2"/>
  <c r="O1036" i="2"/>
  <c r="O1037" i="2"/>
  <c r="O1038" i="2"/>
  <c r="O1039" i="2"/>
  <c r="O1040" i="2"/>
  <c r="O1041" i="2"/>
  <c r="O1042" i="2"/>
  <c r="O1043" i="2"/>
  <c r="O1044" i="2"/>
  <c r="O1045" i="2"/>
  <c r="O1046" i="2"/>
  <c r="O1047" i="2"/>
  <c r="O1048" i="2"/>
  <c r="O1049" i="2"/>
  <c r="O1050" i="2"/>
  <c r="O1051" i="2"/>
  <c r="O1052" i="2"/>
  <c r="O1053" i="2"/>
  <c r="O1054" i="2"/>
  <c r="O1055" i="2"/>
  <c r="O1056" i="2"/>
  <c r="O1057" i="2"/>
  <c r="O1058" i="2"/>
  <c r="O1059" i="2"/>
  <c r="O1060" i="2"/>
  <c r="O1061" i="2"/>
  <c r="O1062" i="2"/>
  <c r="O1063" i="2"/>
  <c r="O1064" i="2"/>
  <c r="O1065" i="2"/>
  <c r="O1066" i="2"/>
  <c r="O1067" i="2"/>
  <c r="O1068" i="2"/>
  <c r="O1069" i="2"/>
  <c r="O1070" i="2"/>
  <c r="O1071" i="2"/>
  <c r="O1072" i="2"/>
  <c r="O1073" i="2"/>
  <c r="O1074" i="2"/>
  <c r="O1075" i="2"/>
  <c r="O1076" i="2"/>
  <c r="O1077" i="2"/>
  <c r="O1078" i="2"/>
  <c r="O1079" i="2"/>
  <c r="O1080" i="2"/>
  <c r="O1081" i="2"/>
  <c r="O1082" i="2"/>
  <c r="O1083" i="2"/>
  <c r="O1084" i="2"/>
  <c r="O1085" i="2"/>
  <c r="O1086" i="2"/>
  <c r="O1087" i="2"/>
  <c r="O1088" i="2"/>
  <c r="O1089" i="2"/>
  <c r="O1090" i="2"/>
  <c r="O1091" i="2"/>
  <c r="O1092" i="2"/>
  <c r="O1093" i="2"/>
  <c r="O1094" i="2"/>
  <c r="O1095" i="2"/>
  <c r="O1096" i="2"/>
  <c r="O1097" i="2"/>
  <c r="O1098" i="2"/>
  <c r="O1099" i="2"/>
  <c r="O1100" i="2"/>
  <c r="O1101" i="2"/>
  <c r="O1102" i="2"/>
  <c r="O1103" i="2"/>
  <c r="O1104" i="2"/>
  <c r="O1105" i="2"/>
  <c r="O1106" i="2"/>
  <c r="O1107" i="2"/>
  <c r="O1108" i="2"/>
  <c r="O1109" i="2"/>
  <c r="O1110" i="2"/>
  <c r="O1111" i="2"/>
  <c r="O1112" i="2"/>
  <c r="O1113" i="2"/>
  <c r="O1114" i="2"/>
  <c r="O1115" i="2"/>
  <c r="O1116" i="2"/>
  <c r="O1117" i="2"/>
  <c r="O1118" i="2"/>
  <c r="O1119" i="2"/>
  <c r="O1120" i="2"/>
  <c r="O1121" i="2"/>
  <c r="O1122" i="2"/>
  <c r="O1123" i="2"/>
  <c r="O1124" i="2"/>
  <c r="O1125" i="2"/>
  <c r="O1126" i="2"/>
  <c r="O1127" i="2"/>
  <c r="O1128" i="2"/>
  <c r="O1129" i="2"/>
  <c r="O1130" i="2"/>
  <c r="O1131" i="2"/>
  <c r="O1132" i="2"/>
  <c r="O1133" i="2"/>
  <c r="O1134" i="2"/>
  <c r="O1135" i="2"/>
  <c r="O1136" i="2"/>
  <c r="O1137" i="2"/>
  <c r="O1138" i="2"/>
  <c r="O1139" i="2"/>
  <c r="O1140" i="2"/>
  <c r="O1141" i="2"/>
  <c r="O1142" i="2"/>
  <c r="O1143" i="2"/>
  <c r="O1144" i="2"/>
  <c r="O1145" i="2"/>
  <c r="O1146" i="2"/>
  <c r="O1147" i="2"/>
  <c r="O1148" i="2"/>
  <c r="O1149" i="2"/>
  <c r="O1150" i="2"/>
  <c r="O1151" i="2"/>
  <c r="O1152" i="2"/>
  <c r="O1153" i="2"/>
  <c r="O1154" i="2"/>
  <c r="O1155" i="2"/>
  <c r="O1156" i="2"/>
  <c r="O1157" i="2"/>
  <c r="O1158" i="2"/>
  <c r="O1159" i="2"/>
  <c r="O1160" i="2"/>
  <c r="O1161" i="2"/>
  <c r="O1162" i="2"/>
  <c r="O1163" i="2"/>
  <c r="O1164" i="2"/>
  <c r="O1165" i="2"/>
  <c r="O1166" i="2"/>
  <c r="O1167" i="2"/>
  <c r="O1168" i="2"/>
  <c r="O1169" i="2"/>
  <c r="O1170" i="2"/>
  <c r="O1171" i="2"/>
  <c r="O1172" i="2"/>
  <c r="O1173" i="2"/>
  <c r="O1174" i="2"/>
  <c r="O1175" i="2"/>
  <c r="O1176" i="2"/>
  <c r="O1177" i="2"/>
  <c r="O1178" i="2"/>
  <c r="O1179" i="2"/>
  <c r="O1180" i="2"/>
  <c r="O1181" i="2"/>
  <c r="O1182" i="2"/>
  <c r="O1183" i="2"/>
  <c r="O1184" i="2"/>
  <c r="O1185" i="2"/>
  <c r="O1186" i="2"/>
  <c r="O1187" i="2"/>
  <c r="O1188" i="2"/>
  <c r="O1189" i="2"/>
  <c r="O1190" i="2"/>
  <c r="O1191" i="2"/>
  <c r="O1192" i="2"/>
  <c r="O1193" i="2"/>
  <c r="O1194" i="2"/>
  <c r="O1195" i="2"/>
  <c r="O1196" i="2"/>
  <c r="O1197" i="2"/>
  <c r="O1198" i="2"/>
  <c r="O1199" i="2"/>
  <c r="O1200" i="2"/>
  <c r="O1201" i="2"/>
  <c r="O1202" i="2"/>
  <c r="O1203" i="2"/>
  <c r="O1204" i="2"/>
  <c r="O1205" i="2"/>
  <c r="O1206" i="2"/>
  <c r="O1207" i="2"/>
  <c r="O1208" i="2"/>
  <c r="O1209" i="2"/>
  <c r="O1210" i="2"/>
  <c r="O1211" i="2"/>
  <c r="O1212" i="2"/>
  <c r="O1213" i="2"/>
  <c r="O1214" i="2"/>
  <c r="O1215" i="2"/>
  <c r="O1216" i="2"/>
  <c r="O1217" i="2"/>
  <c r="O1218" i="2"/>
  <c r="O1219" i="2"/>
  <c r="O1220" i="2"/>
  <c r="O1221" i="2"/>
  <c r="O1222" i="2"/>
  <c r="O1223" i="2"/>
  <c r="O1224" i="2"/>
  <c r="O1225" i="2"/>
  <c r="O1226" i="2"/>
  <c r="O1227" i="2"/>
  <c r="O1228" i="2"/>
  <c r="O1229" i="2"/>
  <c r="O1230" i="2"/>
  <c r="O1231" i="2"/>
  <c r="O1232" i="2"/>
  <c r="O1233" i="2"/>
  <c r="O1234" i="2"/>
  <c r="O1235" i="2"/>
  <c r="O1236" i="2"/>
  <c r="O1237" i="2"/>
  <c r="O1238" i="2"/>
  <c r="O1239" i="2"/>
  <c r="O1240" i="2"/>
  <c r="O1241" i="2"/>
  <c r="O1242" i="2"/>
  <c r="O1243" i="2"/>
  <c r="O1244" i="2"/>
  <c r="O1245" i="2"/>
  <c r="O1246" i="2"/>
  <c r="O1247" i="2"/>
  <c r="O1248" i="2"/>
  <c r="O1249" i="2"/>
  <c r="O1250" i="2"/>
  <c r="O1251" i="2"/>
  <c r="O1252" i="2"/>
  <c r="O1253" i="2"/>
  <c r="O1254" i="2"/>
  <c r="O1255" i="2"/>
  <c r="O1256" i="2"/>
  <c r="O1257" i="2"/>
  <c r="O1258" i="2"/>
  <c r="O1259" i="2"/>
  <c r="O1260" i="2"/>
  <c r="O1261" i="2"/>
  <c r="O1262" i="2"/>
  <c r="O1263" i="2"/>
  <c r="O1264" i="2"/>
  <c r="O1265" i="2"/>
  <c r="O1266" i="2"/>
  <c r="O1267" i="2"/>
  <c r="O1268" i="2"/>
  <c r="O1269" i="2"/>
  <c r="O1270" i="2"/>
  <c r="O1271" i="2"/>
  <c r="O1272" i="2"/>
  <c r="O1273" i="2"/>
  <c r="O1274" i="2"/>
  <c r="O1275" i="2"/>
  <c r="O1276" i="2"/>
  <c r="O1277" i="2"/>
  <c r="O1278" i="2"/>
  <c r="O1279" i="2"/>
  <c r="O1280" i="2"/>
  <c r="O1281" i="2"/>
  <c r="O1282" i="2"/>
  <c r="O1283" i="2"/>
  <c r="O1284" i="2"/>
  <c r="O1285" i="2"/>
  <c r="O1286" i="2"/>
  <c r="O1287" i="2"/>
  <c r="O1288" i="2"/>
  <c r="O1289" i="2"/>
  <c r="O1290" i="2"/>
  <c r="O1291" i="2"/>
  <c r="O1292" i="2"/>
  <c r="O1293" i="2"/>
  <c r="O1294" i="2"/>
  <c r="O1295" i="2"/>
  <c r="O1296" i="2"/>
  <c r="O1297" i="2"/>
  <c r="O1298" i="2"/>
  <c r="O1299" i="2"/>
  <c r="O1300" i="2"/>
  <c r="O1301" i="2"/>
  <c r="O1302" i="2"/>
  <c r="O1303" i="2"/>
  <c r="O1304" i="2"/>
  <c r="O1305" i="2"/>
  <c r="O1306" i="2"/>
  <c r="O1307" i="2"/>
  <c r="O1308" i="2"/>
  <c r="O1309" i="2"/>
  <c r="O1310" i="2"/>
  <c r="O1311" i="2"/>
  <c r="O1312" i="2"/>
  <c r="O1313" i="2"/>
  <c r="O1314" i="2"/>
  <c r="O1315" i="2"/>
  <c r="O1316" i="2"/>
  <c r="O1317" i="2"/>
  <c r="O1318" i="2"/>
  <c r="O1319" i="2"/>
  <c r="O1320" i="2"/>
  <c r="O1321" i="2"/>
  <c r="O1322" i="2"/>
  <c r="O1323" i="2"/>
  <c r="O1324" i="2"/>
  <c r="O1325" i="2"/>
  <c r="O1326" i="2"/>
  <c r="O1327" i="2"/>
  <c r="O1328" i="2"/>
  <c r="O1329" i="2"/>
  <c r="O1330" i="2"/>
  <c r="O1331" i="2"/>
  <c r="O1332" i="2"/>
  <c r="O1333" i="2"/>
  <c r="O1334" i="2"/>
  <c r="O1335" i="2"/>
  <c r="O1336" i="2"/>
  <c r="O1337" i="2"/>
  <c r="O1338" i="2"/>
  <c r="O1339" i="2"/>
  <c r="O1340" i="2"/>
  <c r="O1341" i="2"/>
  <c r="O1342" i="2"/>
  <c r="O1343" i="2"/>
  <c r="O1344" i="2"/>
  <c r="O1345" i="2"/>
  <c r="O1346" i="2"/>
  <c r="O1347" i="2"/>
  <c r="O1348" i="2"/>
  <c r="O1349" i="2"/>
  <c r="O1350" i="2"/>
  <c r="O1351" i="2"/>
  <c r="O1352" i="2"/>
  <c r="O1353" i="2"/>
  <c r="O1354" i="2"/>
  <c r="O1355" i="2"/>
  <c r="O1356" i="2"/>
  <c r="O1357" i="2"/>
  <c r="O1358" i="2"/>
  <c r="O1359" i="2"/>
  <c r="O1360" i="2"/>
  <c r="O1361" i="2"/>
  <c r="O1362" i="2"/>
  <c r="O1363" i="2"/>
  <c r="O1364" i="2"/>
  <c r="O1365" i="2"/>
  <c r="O1366" i="2"/>
  <c r="O1367" i="2"/>
  <c r="O1368" i="2"/>
  <c r="O1369" i="2"/>
  <c r="O1370" i="2"/>
  <c r="O1371" i="2"/>
  <c r="O1372" i="2"/>
  <c r="O1373" i="2"/>
  <c r="O1374" i="2"/>
  <c r="O1375" i="2"/>
  <c r="O1376" i="2"/>
  <c r="O1377" i="2"/>
  <c r="O1378" i="2"/>
  <c r="O1379" i="2"/>
  <c r="O1380" i="2"/>
  <c r="O1381" i="2"/>
  <c r="O1382" i="2"/>
  <c r="O1383" i="2"/>
  <c r="O1384" i="2"/>
  <c r="O1385" i="2"/>
  <c r="O1386" i="2"/>
  <c r="O1387" i="2"/>
  <c r="O1388" i="2"/>
  <c r="O1389" i="2"/>
  <c r="O1390" i="2"/>
  <c r="O1391" i="2"/>
  <c r="O1392" i="2"/>
  <c r="O1393" i="2"/>
  <c r="O1394" i="2"/>
  <c r="O1395" i="2"/>
  <c r="O1396" i="2"/>
  <c r="O1397" i="2"/>
  <c r="O1398" i="2"/>
  <c r="O1399" i="2"/>
  <c r="O1400" i="2"/>
  <c r="O1401" i="2"/>
  <c r="O1402" i="2"/>
  <c r="O1403" i="2"/>
  <c r="O1404" i="2"/>
  <c r="O1405" i="2"/>
  <c r="O1406" i="2"/>
  <c r="O1407" i="2"/>
  <c r="O1408" i="2"/>
  <c r="O1409" i="2"/>
  <c r="O1410" i="2"/>
  <c r="O1411" i="2"/>
  <c r="O1412" i="2"/>
  <c r="O1413" i="2"/>
  <c r="O1414" i="2"/>
  <c r="O1415" i="2"/>
  <c r="O1416" i="2"/>
  <c r="O1417" i="2"/>
  <c r="O1418" i="2"/>
  <c r="O1419" i="2"/>
  <c r="O1420" i="2"/>
  <c r="O1421" i="2"/>
  <c r="O1422" i="2"/>
  <c r="O1423" i="2"/>
  <c r="O1424" i="2"/>
  <c r="O1425" i="2"/>
  <c r="O1426" i="2"/>
  <c r="O1427" i="2"/>
  <c r="O1428" i="2"/>
  <c r="O1429" i="2"/>
  <c r="O1430" i="2"/>
  <c r="O1431" i="2"/>
  <c r="O1432" i="2"/>
  <c r="O1433" i="2"/>
  <c r="O1434" i="2"/>
  <c r="O1435" i="2"/>
  <c r="O1436" i="2"/>
  <c r="O1437" i="2"/>
  <c r="O1438" i="2"/>
  <c r="O1439" i="2"/>
  <c r="O1440" i="2"/>
  <c r="O1441" i="2"/>
  <c r="O1442" i="2"/>
  <c r="O1443" i="2"/>
  <c r="O1444" i="2"/>
  <c r="O1445" i="2"/>
  <c r="O1446" i="2"/>
  <c r="O1447" i="2"/>
  <c r="O1448" i="2"/>
  <c r="O1449" i="2"/>
  <c r="O1450" i="2"/>
  <c r="O1451" i="2"/>
  <c r="O1452" i="2"/>
  <c r="O1453" i="2"/>
  <c r="O1454" i="2"/>
  <c r="O1455" i="2"/>
  <c r="O1456" i="2"/>
  <c r="O1457" i="2"/>
  <c r="O1458" i="2"/>
  <c r="O1459" i="2"/>
  <c r="O1460" i="2"/>
  <c r="O1461" i="2"/>
  <c r="O1462" i="2"/>
  <c r="O1463" i="2"/>
  <c r="O1464" i="2"/>
  <c r="O1465" i="2"/>
  <c r="O1466" i="2"/>
  <c r="O1467" i="2"/>
  <c r="O1468" i="2"/>
  <c r="O1469" i="2"/>
  <c r="O1470" i="2"/>
  <c r="O1471" i="2"/>
  <c r="O1472" i="2"/>
  <c r="O1473" i="2"/>
  <c r="O1474" i="2"/>
  <c r="O1475" i="2"/>
  <c r="O1476" i="2"/>
  <c r="O1477" i="2"/>
  <c r="O1478" i="2"/>
  <c r="O1479" i="2"/>
  <c r="O1480" i="2"/>
  <c r="O1481" i="2"/>
  <c r="O1482" i="2"/>
  <c r="O1483" i="2"/>
  <c r="O1484" i="2"/>
  <c r="O1485" i="2"/>
  <c r="O1486" i="2"/>
  <c r="O1487" i="2"/>
  <c r="O1488" i="2"/>
  <c r="O1489" i="2"/>
  <c r="O1490" i="2"/>
  <c r="O1491" i="2"/>
  <c r="O1492" i="2"/>
  <c r="O1493" i="2"/>
  <c r="O1494" i="2"/>
  <c r="O1495" i="2"/>
  <c r="O1496" i="2"/>
  <c r="O1497" i="2"/>
  <c r="O1498" i="2"/>
  <c r="O1499" i="2"/>
  <c r="O1500" i="2"/>
  <c r="O1501" i="2"/>
  <c r="O1502" i="2"/>
  <c r="O1503" i="2"/>
  <c r="O1504" i="2"/>
  <c r="O1505" i="2"/>
  <c r="O1506" i="2"/>
  <c r="O1507" i="2"/>
  <c r="O1508" i="2"/>
  <c r="O1509" i="2"/>
  <c r="O1510" i="2"/>
  <c r="O1511" i="2"/>
  <c r="O1512" i="2"/>
  <c r="O1513" i="2"/>
  <c r="O1514" i="2"/>
  <c r="O1515" i="2"/>
  <c r="O1516" i="2"/>
  <c r="O1517" i="2"/>
  <c r="O1518" i="2"/>
  <c r="O1519" i="2"/>
  <c r="O1520" i="2"/>
  <c r="O1521" i="2"/>
  <c r="O1522" i="2"/>
  <c r="O1523" i="2"/>
  <c r="O1524" i="2"/>
  <c r="O1525" i="2"/>
  <c r="O1526" i="2"/>
  <c r="O1527" i="2"/>
  <c r="O1528" i="2"/>
  <c r="O1529" i="2"/>
  <c r="O1530" i="2"/>
  <c r="O1531" i="2"/>
  <c r="O1532" i="2"/>
  <c r="O1533" i="2"/>
  <c r="O1534" i="2"/>
  <c r="O1535" i="2"/>
  <c r="O1536" i="2"/>
  <c r="O1537" i="2"/>
  <c r="O1538" i="2"/>
  <c r="O1539" i="2"/>
  <c r="O1540" i="2"/>
  <c r="O1541" i="2"/>
  <c r="O1542" i="2"/>
  <c r="O1543" i="2"/>
  <c r="O1544" i="2"/>
  <c r="O1545" i="2"/>
  <c r="O1546" i="2"/>
  <c r="O1547" i="2"/>
  <c r="O1548" i="2"/>
  <c r="O1549" i="2"/>
  <c r="O1550" i="2"/>
  <c r="O1551" i="2"/>
  <c r="O1552" i="2"/>
  <c r="O1553" i="2"/>
  <c r="O1554" i="2"/>
  <c r="O1555" i="2"/>
  <c r="O1556" i="2"/>
  <c r="O1557" i="2"/>
  <c r="O1558" i="2"/>
  <c r="O1559" i="2"/>
  <c r="O1560" i="2"/>
  <c r="O1561" i="2"/>
  <c r="O1562" i="2"/>
  <c r="O1563" i="2"/>
  <c r="O1564" i="2"/>
  <c r="O1565" i="2"/>
  <c r="O1566" i="2"/>
  <c r="O1567" i="2"/>
  <c r="O1568" i="2"/>
  <c r="O1569" i="2"/>
  <c r="O1570" i="2"/>
  <c r="O1571" i="2"/>
  <c r="O1572" i="2"/>
  <c r="O1573" i="2"/>
  <c r="O1574" i="2"/>
  <c r="O1575" i="2"/>
  <c r="O1576" i="2"/>
  <c r="O1577" i="2"/>
  <c r="O1578" i="2"/>
  <c r="O1579" i="2"/>
  <c r="O1580" i="2"/>
  <c r="O1581" i="2"/>
  <c r="O1582" i="2"/>
  <c r="O1583" i="2"/>
  <c r="O1584" i="2"/>
  <c r="O1585" i="2"/>
  <c r="O1586" i="2"/>
  <c r="O1587" i="2"/>
  <c r="O1588" i="2"/>
  <c r="O1589" i="2"/>
  <c r="O1590" i="2"/>
  <c r="O1591" i="2"/>
  <c r="O1592" i="2"/>
  <c r="O1593" i="2"/>
  <c r="O1594" i="2"/>
  <c r="O1595" i="2"/>
  <c r="O1596" i="2"/>
  <c r="O1597" i="2"/>
  <c r="O1598" i="2"/>
  <c r="O1599" i="2"/>
  <c r="O1600" i="2"/>
  <c r="O1601" i="2"/>
  <c r="O1602" i="2"/>
  <c r="O1603" i="2"/>
  <c r="O1604" i="2"/>
  <c r="O1605" i="2"/>
  <c r="O1606" i="2"/>
  <c r="O1607" i="2"/>
  <c r="O1608" i="2"/>
  <c r="O1609" i="2"/>
  <c r="O1610" i="2"/>
  <c r="O1611" i="2"/>
  <c r="O1612" i="2"/>
  <c r="O1613" i="2"/>
  <c r="O1614" i="2"/>
  <c r="O1615" i="2"/>
  <c r="O1616" i="2"/>
  <c r="O1617" i="2"/>
  <c r="O1618" i="2"/>
  <c r="O1619" i="2"/>
  <c r="O1620" i="2"/>
  <c r="O1621" i="2"/>
  <c r="O1622" i="2"/>
  <c r="O1623" i="2"/>
  <c r="O1624" i="2"/>
  <c r="O1625" i="2"/>
  <c r="O1626" i="2"/>
  <c r="O1627" i="2"/>
  <c r="O1628" i="2"/>
  <c r="O1629" i="2"/>
  <c r="O1630" i="2"/>
  <c r="O1631" i="2"/>
  <c r="O1632" i="2"/>
  <c r="O1633" i="2"/>
  <c r="O1634" i="2"/>
  <c r="O1635" i="2"/>
  <c r="O1636" i="2"/>
  <c r="O1637" i="2"/>
  <c r="O1638" i="2"/>
  <c r="O1639" i="2"/>
  <c r="O1640" i="2"/>
  <c r="O1641" i="2"/>
  <c r="O1642" i="2"/>
  <c r="O1643" i="2"/>
  <c r="O1644" i="2"/>
  <c r="O1645" i="2"/>
  <c r="O1646" i="2"/>
  <c r="O1647" i="2"/>
  <c r="O1648" i="2"/>
  <c r="O1649" i="2"/>
  <c r="O1650" i="2"/>
  <c r="O1651" i="2"/>
  <c r="O1652" i="2"/>
  <c r="O1653" i="2"/>
  <c r="O1654" i="2"/>
  <c r="O1655" i="2"/>
  <c r="O1656" i="2"/>
  <c r="O1657" i="2"/>
  <c r="O1658" i="2"/>
  <c r="O1659" i="2"/>
  <c r="O1660" i="2"/>
  <c r="O1661" i="2"/>
  <c r="O1662" i="2"/>
  <c r="O1663" i="2"/>
  <c r="O1664" i="2"/>
  <c r="O1665" i="2"/>
  <c r="O1666" i="2"/>
  <c r="O1667" i="2"/>
  <c r="O1668" i="2"/>
  <c r="O1669" i="2"/>
  <c r="O1670" i="2"/>
  <c r="O1671" i="2"/>
  <c r="O1672" i="2"/>
  <c r="O1673" i="2"/>
  <c r="O1674" i="2"/>
  <c r="O1675" i="2"/>
  <c r="O1676" i="2"/>
  <c r="O1677" i="2"/>
  <c r="O1678" i="2"/>
  <c r="O1679" i="2"/>
  <c r="O1680" i="2"/>
  <c r="O1681" i="2"/>
  <c r="O1682" i="2"/>
  <c r="O1683" i="2"/>
  <c r="O1684" i="2"/>
  <c r="O1685" i="2"/>
  <c r="O1686" i="2"/>
  <c r="O1687" i="2"/>
  <c r="O1688" i="2"/>
  <c r="O1689" i="2"/>
  <c r="O1690" i="2"/>
  <c r="O1691" i="2"/>
  <c r="O1692" i="2"/>
  <c r="O1693" i="2"/>
  <c r="O1694" i="2"/>
  <c r="O1695" i="2"/>
  <c r="O1696" i="2"/>
  <c r="O1697" i="2"/>
  <c r="O1698" i="2"/>
  <c r="O1699" i="2"/>
  <c r="O1700" i="2"/>
  <c r="O1701" i="2"/>
  <c r="O1702" i="2"/>
  <c r="O1703" i="2"/>
  <c r="O1704" i="2"/>
  <c r="O1705" i="2"/>
  <c r="O1706" i="2"/>
  <c r="O1707" i="2"/>
  <c r="O1708" i="2"/>
  <c r="O1709" i="2"/>
  <c r="O1710" i="2"/>
  <c r="O1711" i="2"/>
  <c r="O1712" i="2"/>
  <c r="O1713" i="2"/>
  <c r="O1714" i="2"/>
  <c r="O1715" i="2"/>
  <c r="O1716" i="2"/>
  <c r="O1717" i="2"/>
  <c r="O1718" i="2"/>
  <c r="O1719" i="2"/>
  <c r="O1720" i="2"/>
  <c r="O1721" i="2"/>
  <c r="O1722" i="2"/>
  <c r="O1723" i="2"/>
  <c r="O1724" i="2"/>
  <c r="O1725" i="2"/>
  <c r="O1726" i="2"/>
  <c r="O1727" i="2"/>
  <c r="O1728" i="2"/>
  <c r="O1729" i="2"/>
  <c r="O1730" i="2"/>
  <c r="O1731" i="2"/>
  <c r="O1732" i="2"/>
  <c r="O1733" i="2"/>
  <c r="O1734" i="2"/>
  <c r="O1735" i="2"/>
  <c r="O1736" i="2"/>
  <c r="O1737" i="2"/>
  <c r="O1738" i="2"/>
  <c r="O1739" i="2"/>
  <c r="O1740" i="2"/>
  <c r="O1741" i="2"/>
  <c r="O1742" i="2"/>
  <c r="O1743" i="2"/>
  <c r="O1744" i="2"/>
  <c r="O1745" i="2"/>
  <c r="O1746" i="2"/>
  <c r="O1747" i="2"/>
  <c r="O1748" i="2"/>
  <c r="O1749" i="2"/>
  <c r="O1750" i="2"/>
  <c r="O1751" i="2"/>
  <c r="O1752" i="2"/>
  <c r="O1753" i="2"/>
  <c r="O1754" i="2"/>
  <c r="O1755" i="2"/>
  <c r="O1756" i="2"/>
  <c r="O1757" i="2"/>
  <c r="O1758" i="2"/>
  <c r="O1759" i="2"/>
  <c r="O1760" i="2"/>
  <c r="O1761" i="2"/>
  <c r="O1762" i="2"/>
  <c r="O1763" i="2"/>
  <c r="O1764" i="2"/>
  <c r="O1765" i="2"/>
  <c r="O1766" i="2"/>
  <c r="O1767" i="2"/>
  <c r="O1768" i="2"/>
  <c r="O1769" i="2"/>
  <c r="O1770" i="2"/>
  <c r="O1771" i="2"/>
  <c r="O1772" i="2"/>
  <c r="O1773" i="2"/>
  <c r="O1774" i="2"/>
  <c r="O1775" i="2"/>
  <c r="O1776" i="2"/>
  <c r="O1777" i="2"/>
  <c r="O1778" i="2"/>
  <c r="O1779" i="2"/>
  <c r="O1780" i="2"/>
  <c r="O1781" i="2"/>
  <c r="O1782" i="2"/>
  <c r="O1783" i="2"/>
  <c r="O1784" i="2"/>
  <c r="O1785" i="2"/>
  <c r="O1786" i="2"/>
  <c r="O1787" i="2"/>
  <c r="O1788" i="2"/>
  <c r="O1789" i="2"/>
  <c r="O1790" i="2"/>
  <c r="O1791" i="2"/>
  <c r="O1792" i="2"/>
  <c r="O1793" i="2"/>
  <c r="O1794" i="2"/>
  <c r="O1795" i="2"/>
  <c r="O1796" i="2"/>
  <c r="O1797" i="2"/>
  <c r="O1798" i="2"/>
  <c r="O1799" i="2"/>
  <c r="O1800" i="2"/>
  <c r="O1801" i="2"/>
  <c r="O1802" i="2"/>
  <c r="O1803" i="2"/>
  <c r="O1804" i="2"/>
  <c r="O1805" i="2"/>
  <c r="O1806" i="2"/>
  <c r="O1807" i="2"/>
  <c r="O1808" i="2"/>
  <c r="O1809" i="2"/>
  <c r="O1810" i="2"/>
  <c r="O1811" i="2"/>
  <c r="O1812" i="2"/>
  <c r="O1813" i="2"/>
  <c r="O1814" i="2"/>
  <c r="O1815" i="2"/>
  <c r="O1816" i="2"/>
  <c r="O1817" i="2"/>
  <c r="O1818" i="2"/>
  <c r="O1819" i="2"/>
  <c r="O1820" i="2"/>
  <c r="O1821" i="2"/>
  <c r="O1822" i="2"/>
  <c r="O1823" i="2"/>
  <c r="O1824" i="2"/>
  <c r="O1825" i="2"/>
  <c r="O1826" i="2"/>
  <c r="O1827" i="2"/>
  <c r="O1828" i="2"/>
  <c r="O1829" i="2"/>
  <c r="O1830" i="2"/>
  <c r="O1831" i="2"/>
  <c r="O1832" i="2"/>
  <c r="O1833" i="2"/>
  <c r="O1834" i="2"/>
  <c r="O1835" i="2"/>
  <c r="O1836" i="2"/>
  <c r="O1837" i="2"/>
  <c r="O1838" i="2"/>
  <c r="O1839" i="2"/>
  <c r="O1840" i="2"/>
  <c r="O1841" i="2"/>
  <c r="O1842" i="2"/>
  <c r="O1843" i="2"/>
  <c r="O1844" i="2"/>
  <c r="O1845" i="2"/>
  <c r="O1846" i="2"/>
  <c r="O1847" i="2"/>
  <c r="O1848" i="2"/>
  <c r="O1849" i="2"/>
  <c r="O1850" i="2"/>
  <c r="O1851" i="2"/>
  <c r="O1852" i="2"/>
  <c r="O1853" i="2"/>
  <c r="O1854" i="2"/>
  <c r="O1855" i="2"/>
  <c r="O1856" i="2"/>
  <c r="O1857" i="2"/>
  <c r="O1858" i="2"/>
  <c r="O1859" i="2"/>
  <c r="O1860" i="2"/>
  <c r="O1861" i="2"/>
  <c r="O1862" i="2"/>
  <c r="O1863" i="2"/>
  <c r="O1864" i="2"/>
  <c r="O1865" i="2"/>
  <c r="O1866" i="2"/>
  <c r="O1867" i="2"/>
  <c r="O1868" i="2"/>
  <c r="O1869" i="2"/>
  <c r="O1870" i="2"/>
  <c r="O1871" i="2"/>
  <c r="O1872" i="2"/>
  <c r="O1873" i="2"/>
  <c r="O1874" i="2"/>
  <c r="O1875" i="2"/>
  <c r="O1876" i="2"/>
  <c r="O1877" i="2"/>
  <c r="O1878" i="2"/>
  <c r="O1879" i="2"/>
  <c r="O1880" i="2"/>
  <c r="O1881" i="2"/>
  <c r="O1882" i="2"/>
  <c r="O1883" i="2"/>
  <c r="O1884" i="2"/>
  <c r="O1885" i="2"/>
  <c r="O1886" i="2"/>
  <c r="O1887" i="2"/>
  <c r="O1888" i="2"/>
  <c r="O1889" i="2"/>
  <c r="O1890" i="2"/>
  <c r="O1891" i="2"/>
  <c r="O1892" i="2"/>
  <c r="O1893" i="2"/>
  <c r="O1894" i="2"/>
  <c r="O1895" i="2"/>
  <c r="O1896" i="2"/>
  <c r="O1897" i="2"/>
  <c r="O1898" i="2"/>
  <c r="O1899" i="2"/>
  <c r="O1900" i="2"/>
  <c r="O1901" i="2"/>
  <c r="O1902" i="2"/>
  <c r="O1903" i="2"/>
  <c r="O1904" i="2"/>
  <c r="O1905" i="2"/>
  <c r="O1906" i="2"/>
  <c r="O1907" i="2"/>
  <c r="O1908" i="2"/>
  <c r="O1909" i="2"/>
  <c r="O1910" i="2"/>
  <c r="O1911" i="2"/>
  <c r="O1912" i="2"/>
  <c r="O1913" i="2"/>
  <c r="O1914" i="2"/>
  <c r="O1915" i="2"/>
  <c r="O1916" i="2"/>
  <c r="O1917" i="2"/>
  <c r="O1918" i="2"/>
  <c r="O1919" i="2"/>
  <c r="O1920" i="2"/>
  <c r="O1921" i="2"/>
  <c r="O1922" i="2"/>
  <c r="O1923" i="2"/>
  <c r="O1924" i="2"/>
  <c r="O1925" i="2"/>
  <c r="O1926" i="2"/>
  <c r="O1927" i="2"/>
  <c r="O1928" i="2"/>
  <c r="O1929" i="2"/>
  <c r="O1930" i="2"/>
  <c r="O1931" i="2"/>
  <c r="O1932" i="2"/>
  <c r="O1933" i="2"/>
  <c r="O1934" i="2"/>
  <c r="O1935" i="2"/>
  <c r="O1936" i="2"/>
  <c r="O1937" i="2"/>
  <c r="O1938" i="2"/>
  <c r="O1939" i="2"/>
  <c r="O1940" i="2"/>
  <c r="O1941" i="2"/>
  <c r="O1942" i="2"/>
  <c r="O1943" i="2"/>
  <c r="O1944" i="2"/>
  <c r="O1945" i="2"/>
  <c r="O1946" i="2"/>
  <c r="O1947" i="2"/>
  <c r="O1948" i="2"/>
  <c r="O1949" i="2"/>
  <c r="O1950" i="2"/>
  <c r="O1951" i="2"/>
  <c r="O1952" i="2"/>
  <c r="O1953" i="2"/>
  <c r="O1954" i="2"/>
  <c r="O1955" i="2"/>
  <c r="O1956" i="2"/>
  <c r="O1957" i="2"/>
  <c r="O1958" i="2"/>
  <c r="O1959" i="2"/>
  <c r="O1960" i="2"/>
  <c r="O1961" i="2"/>
  <c r="O1962" i="2"/>
  <c r="O1963" i="2"/>
  <c r="O1964" i="2"/>
  <c r="O1965" i="2"/>
  <c r="O1966" i="2"/>
  <c r="O1967" i="2"/>
  <c r="O1968" i="2"/>
  <c r="O1969" i="2"/>
  <c r="O1970" i="2"/>
  <c r="O1971" i="2"/>
  <c r="O1972" i="2"/>
  <c r="O1973" i="2"/>
  <c r="O1974" i="2"/>
  <c r="O1975" i="2"/>
  <c r="O1976" i="2"/>
  <c r="O1977" i="2"/>
  <c r="O1978" i="2"/>
  <c r="O1979" i="2"/>
  <c r="O1980" i="2"/>
  <c r="O1981" i="2"/>
  <c r="O1982" i="2"/>
  <c r="O1983" i="2"/>
  <c r="O1984" i="2"/>
  <c r="O1985" i="2"/>
  <c r="O1986" i="2"/>
  <c r="O1987" i="2"/>
  <c r="O1988" i="2"/>
  <c r="O1989" i="2"/>
  <c r="O1990" i="2"/>
  <c r="O1991" i="2"/>
  <c r="O1992" i="2"/>
  <c r="O1993" i="2"/>
  <c r="O1994" i="2"/>
  <c r="O1995" i="2"/>
  <c r="O1996" i="2"/>
  <c r="O1997" i="2"/>
  <c r="O1998" i="2"/>
  <c r="O1999" i="2"/>
  <c r="O2000" i="2"/>
  <c r="O2001" i="2"/>
  <c r="O2002" i="2"/>
  <c r="O2003" i="2"/>
  <c r="O2004" i="2"/>
  <c r="O2005" i="2"/>
  <c r="O2006" i="2"/>
  <c r="O2007" i="2"/>
  <c r="O2008" i="2"/>
  <c r="O2009" i="2"/>
  <c r="O2010" i="2"/>
  <c r="O2011" i="2"/>
  <c r="O2012" i="2"/>
  <c r="O2013" i="2"/>
  <c r="O2014" i="2"/>
  <c r="O2015" i="2"/>
  <c r="O2016" i="2"/>
  <c r="O2017" i="2"/>
  <c r="O2018" i="2"/>
  <c r="O2019" i="2"/>
  <c r="O2020" i="2"/>
  <c r="O2021" i="2"/>
  <c r="O2022" i="2"/>
  <c r="O2023" i="2"/>
  <c r="O2024" i="2"/>
  <c r="O2025" i="2"/>
  <c r="O2026" i="2"/>
  <c r="O2027" i="2"/>
  <c r="O2028" i="2"/>
  <c r="O2029" i="2"/>
  <c r="O2030" i="2"/>
  <c r="O2031" i="2"/>
  <c r="O2032" i="2"/>
  <c r="O2033" i="2"/>
  <c r="O2034" i="2"/>
  <c r="O2035" i="2"/>
  <c r="O2036" i="2"/>
  <c r="O2037" i="2"/>
  <c r="O2038" i="2"/>
  <c r="O2039" i="2"/>
  <c r="O2040" i="2"/>
  <c r="O2041" i="2"/>
  <c r="O2042" i="2"/>
  <c r="O2043" i="2"/>
  <c r="O2044" i="2"/>
  <c r="O2045" i="2"/>
  <c r="O2046" i="2"/>
  <c r="O2047" i="2"/>
  <c r="O2048" i="2"/>
  <c r="O2049" i="2"/>
  <c r="O2050" i="2"/>
  <c r="O2051" i="2"/>
  <c r="O2052" i="2"/>
  <c r="O2053" i="2"/>
  <c r="O2054" i="2"/>
  <c r="O2055" i="2"/>
  <c r="O2056" i="2"/>
  <c r="O2057" i="2"/>
  <c r="O2058" i="2"/>
  <c r="O2059" i="2"/>
  <c r="O2060" i="2"/>
  <c r="O2061" i="2"/>
  <c r="O2062" i="2"/>
  <c r="O2063" i="2"/>
  <c r="O2064" i="2"/>
  <c r="O2065" i="2"/>
  <c r="O2066" i="2"/>
  <c r="O2067" i="2"/>
  <c r="O2068" i="2"/>
  <c r="O2069" i="2"/>
  <c r="O2070" i="2"/>
  <c r="O2071" i="2"/>
  <c r="O2072" i="2"/>
  <c r="O2073" i="2"/>
  <c r="O2074" i="2"/>
  <c r="O2075" i="2"/>
  <c r="O2076" i="2"/>
  <c r="O2077" i="2"/>
  <c r="O2078" i="2"/>
  <c r="O2079" i="2"/>
  <c r="O2080" i="2"/>
  <c r="O2081" i="2"/>
  <c r="O2082" i="2"/>
  <c r="O2083" i="2"/>
  <c r="O2084" i="2"/>
  <c r="O2085" i="2"/>
  <c r="O2086" i="2"/>
  <c r="O2087" i="2"/>
  <c r="O2088" i="2"/>
  <c r="O2089" i="2"/>
  <c r="O2090" i="2"/>
  <c r="O2091" i="2"/>
  <c r="O2092" i="2"/>
  <c r="O2093" i="2"/>
  <c r="O2094" i="2"/>
  <c r="O2095" i="2"/>
  <c r="O2096" i="2"/>
  <c r="O2097" i="2"/>
  <c r="O2098" i="2"/>
  <c r="O2099" i="2"/>
  <c r="O2100" i="2"/>
  <c r="O2101" i="2"/>
  <c r="O2102" i="2"/>
  <c r="O2103" i="2"/>
  <c r="O2104" i="2"/>
  <c r="O2105" i="2"/>
  <c r="O2106" i="2"/>
  <c r="O2107" i="2"/>
  <c r="O2108" i="2"/>
  <c r="O2109" i="2"/>
  <c r="O2110" i="2"/>
  <c r="O2111" i="2"/>
  <c r="O2112" i="2"/>
  <c r="O2113" i="2"/>
  <c r="O2114" i="2"/>
  <c r="O2115" i="2"/>
  <c r="O2116" i="2"/>
  <c r="O2117" i="2"/>
  <c r="O2118" i="2"/>
  <c r="O2119" i="2"/>
  <c r="O2120" i="2"/>
  <c r="O2121" i="2"/>
  <c r="O2122" i="2"/>
  <c r="O2123" i="2"/>
  <c r="O2124" i="2"/>
  <c r="O2125" i="2"/>
  <c r="O2126" i="2"/>
  <c r="O2127" i="2"/>
  <c r="O2128" i="2"/>
  <c r="O2129" i="2"/>
  <c r="O2130" i="2"/>
  <c r="O2131" i="2"/>
  <c r="O2132" i="2"/>
  <c r="O2133" i="2"/>
  <c r="O2134" i="2"/>
  <c r="O2135" i="2"/>
  <c r="O2136" i="2"/>
  <c r="O2137" i="2"/>
  <c r="O2138" i="2"/>
  <c r="O2139" i="2"/>
  <c r="O2140" i="2"/>
  <c r="O2141" i="2"/>
  <c r="O2142" i="2"/>
  <c r="O2143" i="2"/>
  <c r="O2144" i="2"/>
  <c r="O2145" i="2"/>
  <c r="O2146" i="2"/>
  <c r="O2147" i="2"/>
  <c r="O2148" i="2"/>
  <c r="O2149" i="2"/>
  <c r="O2150" i="2"/>
  <c r="O2151" i="2"/>
  <c r="O2152" i="2"/>
  <c r="O2153" i="2"/>
  <c r="O2154" i="2"/>
  <c r="O2155" i="2"/>
  <c r="O2156" i="2"/>
  <c r="O2157" i="2"/>
  <c r="O2158" i="2"/>
  <c r="O2159" i="2"/>
  <c r="O2160" i="2"/>
  <c r="O2161" i="2"/>
  <c r="O2162" i="2"/>
  <c r="O2163" i="2"/>
  <c r="O2164" i="2"/>
  <c r="O2165" i="2"/>
  <c r="O2166" i="2"/>
  <c r="O2167" i="2"/>
  <c r="O2168" i="2"/>
  <c r="O2169" i="2"/>
  <c r="O2170" i="2"/>
  <c r="O2171" i="2"/>
  <c r="O2172" i="2"/>
  <c r="O2173" i="2"/>
  <c r="O2174" i="2"/>
  <c r="O2175" i="2"/>
  <c r="O2176" i="2"/>
  <c r="O2177" i="2"/>
  <c r="O2178" i="2"/>
  <c r="O2179" i="2"/>
  <c r="O2180" i="2"/>
  <c r="O2181" i="2"/>
  <c r="O2182" i="2"/>
  <c r="O2183" i="2"/>
  <c r="O2184" i="2"/>
  <c r="O2185" i="2"/>
  <c r="O2186" i="2"/>
  <c r="O2187" i="2"/>
  <c r="O2188" i="2"/>
  <c r="O2189" i="2"/>
  <c r="O2190" i="2"/>
  <c r="O2191" i="2"/>
  <c r="O2192" i="2"/>
  <c r="O2193" i="2"/>
  <c r="O2194" i="2"/>
  <c r="O2195" i="2"/>
  <c r="O2196" i="2"/>
  <c r="O2197" i="2"/>
  <c r="O2198" i="2"/>
  <c r="O2199" i="2"/>
  <c r="O2200" i="2"/>
  <c r="O2201" i="2"/>
  <c r="O2202" i="2"/>
  <c r="O2203" i="2"/>
  <c r="O2204" i="2"/>
  <c r="O2205" i="2"/>
  <c r="O2206" i="2"/>
  <c r="O2207" i="2"/>
  <c r="O2208" i="2"/>
  <c r="O2209" i="2"/>
  <c r="O2210" i="2"/>
  <c r="O2211" i="2"/>
  <c r="O2212" i="2"/>
  <c r="O2213" i="2"/>
  <c r="O2214" i="2"/>
  <c r="O2215" i="2"/>
  <c r="O2216" i="2"/>
  <c r="O2217" i="2"/>
  <c r="O2218" i="2"/>
  <c r="O2219" i="2"/>
  <c r="O2220" i="2"/>
  <c r="O2221" i="2"/>
  <c r="O2222" i="2"/>
  <c r="O2223" i="2"/>
  <c r="O2224" i="2"/>
  <c r="O2225" i="2"/>
  <c r="O2226" i="2"/>
  <c r="O2227" i="2"/>
  <c r="O2228" i="2"/>
  <c r="O2229" i="2"/>
  <c r="O2230" i="2"/>
  <c r="O2231" i="2"/>
  <c r="O2232" i="2"/>
  <c r="O2233" i="2"/>
  <c r="O2234" i="2"/>
  <c r="O2235" i="2"/>
  <c r="O2236" i="2"/>
  <c r="O2237" i="2"/>
  <c r="O2238" i="2"/>
  <c r="O2239" i="2"/>
  <c r="O2240" i="2"/>
  <c r="O2241" i="2"/>
  <c r="O2242" i="2"/>
  <c r="O2243" i="2"/>
  <c r="O2244" i="2"/>
  <c r="O2245" i="2"/>
  <c r="O2246" i="2"/>
  <c r="O2247" i="2"/>
  <c r="O2248" i="2"/>
  <c r="O2249" i="2"/>
  <c r="O2250" i="2"/>
  <c r="O2251" i="2"/>
  <c r="O2252" i="2"/>
  <c r="O2253" i="2"/>
  <c r="O2254" i="2"/>
  <c r="O2255" i="2"/>
  <c r="O2256" i="2"/>
  <c r="O2257" i="2"/>
  <c r="O2258" i="2"/>
  <c r="O2259" i="2"/>
  <c r="O2260" i="2"/>
  <c r="O2261" i="2"/>
  <c r="O2262" i="2"/>
  <c r="O2263" i="2"/>
  <c r="O2264" i="2"/>
  <c r="O2265" i="2"/>
  <c r="O2266" i="2"/>
  <c r="O2267" i="2"/>
  <c r="O2268" i="2"/>
  <c r="O2269" i="2"/>
  <c r="O2270" i="2"/>
  <c r="O2271" i="2"/>
  <c r="O2272" i="2"/>
  <c r="O2273" i="2"/>
  <c r="O2274" i="2"/>
  <c r="O2275" i="2"/>
  <c r="O2276" i="2"/>
  <c r="O2277" i="2"/>
  <c r="O2278" i="2"/>
  <c r="O2279" i="2"/>
  <c r="O2280" i="2"/>
  <c r="O2281" i="2"/>
  <c r="O2282" i="2"/>
  <c r="O2283" i="2"/>
  <c r="O2284" i="2"/>
  <c r="O2285" i="2"/>
  <c r="O2286" i="2"/>
  <c r="O2287" i="2"/>
  <c r="O2288" i="2"/>
  <c r="O2289" i="2"/>
  <c r="O2290" i="2"/>
  <c r="O2291" i="2"/>
  <c r="O2292" i="2"/>
  <c r="O2293" i="2"/>
  <c r="O2294" i="2"/>
  <c r="O2295" i="2"/>
  <c r="O2296" i="2"/>
  <c r="O2297" i="2"/>
  <c r="O2298" i="2"/>
  <c r="O2299" i="2"/>
  <c r="O2300" i="2"/>
  <c r="O2301" i="2"/>
  <c r="O2302" i="2"/>
  <c r="O2303" i="2"/>
  <c r="O2304" i="2"/>
  <c r="O2305" i="2"/>
  <c r="O2306" i="2"/>
  <c r="O2307" i="2"/>
  <c r="O2308" i="2"/>
  <c r="O2309" i="2"/>
  <c r="O2310" i="2"/>
  <c r="O2311" i="2"/>
  <c r="O2312" i="2"/>
  <c r="O2313" i="2"/>
  <c r="O2314" i="2"/>
  <c r="O2315" i="2"/>
  <c r="O2316" i="2"/>
  <c r="O2317" i="2"/>
  <c r="O2318" i="2"/>
  <c r="O2319" i="2"/>
  <c r="O2320" i="2"/>
  <c r="O2321" i="2"/>
  <c r="O2322" i="2"/>
  <c r="O2323" i="2"/>
  <c r="O2324" i="2"/>
  <c r="O2325" i="2"/>
  <c r="O2326" i="2"/>
  <c r="O2327" i="2"/>
  <c r="O2328" i="2"/>
  <c r="O2329" i="2"/>
  <c r="O2330" i="2"/>
  <c r="O2331" i="2"/>
  <c r="O2332" i="2"/>
  <c r="O2333" i="2"/>
  <c r="O2334" i="2"/>
  <c r="O2335" i="2"/>
  <c r="O2336" i="2"/>
  <c r="O2337" i="2"/>
  <c r="O2338" i="2"/>
  <c r="O2339" i="2"/>
  <c r="O2340" i="2"/>
  <c r="O2341" i="2"/>
  <c r="O2342" i="2"/>
  <c r="O2343" i="2"/>
  <c r="O2344" i="2"/>
  <c r="O2345" i="2"/>
  <c r="O2346" i="2"/>
  <c r="O2347" i="2"/>
  <c r="O2348" i="2"/>
  <c r="O2349" i="2"/>
  <c r="O2350" i="2"/>
  <c r="O2351" i="2"/>
  <c r="O2352" i="2"/>
  <c r="O2353" i="2"/>
  <c r="O2354" i="2"/>
  <c r="O2355" i="2"/>
  <c r="O2356" i="2"/>
  <c r="O2357" i="2"/>
  <c r="O2358" i="2"/>
  <c r="O2359" i="2"/>
  <c r="O2360" i="2"/>
  <c r="O2361" i="2"/>
  <c r="O2362" i="2"/>
  <c r="O2363" i="2"/>
  <c r="O2364" i="2"/>
  <c r="O2365" i="2"/>
  <c r="O2366" i="2"/>
  <c r="O2367" i="2"/>
  <c r="O2368" i="2"/>
  <c r="O2369" i="2"/>
  <c r="O2370" i="2"/>
  <c r="O2371" i="2"/>
  <c r="O2372" i="2"/>
  <c r="O2373" i="2"/>
  <c r="O2374" i="2"/>
  <c r="O2375" i="2"/>
  <c r="O2376" i="2"/>
  <c r="O2377" i="2"/>
  <c r="O2378" i="2"/>
  <c r="O2379" i="2"/>
  <c r="O2380" i="2"/>
  <c r="O2381" i="2"/>
  <c r="O2382" i="2"/>
  <c r="O2383" i="2"/>
  <c r="O2384" i="2"/>
  <c r="O2385" i="2"/>
  <c r="O2386" i="2"/>
  <c r="O2387" i="2"/>
  <c r="O2388" i="2"/>
  <c r="O2389" i="2"/>
  <c r="O2390" i="2"/>
  <c r="O2391" i="2"/>
  <c r="O2392" i="2"/>
  <c r="O2393" i="2"/>
  <c r="O2394" i="2"/>
  <c r="O2395" i="2"/>
  <c r="O2396" i="2"/>
  <c r="O2397" i="2"/>
  <c r="O2398" i="2"/>
  <c r="O2399" i="2"/>
  <c r="O2400" i="2"/>
  <c r="O2401" i="2"/>
  <c r="O2402" i="2"/>
  <c r="O2403" i="2"/>
  <c r="O2404" i="2"/>
  <c r="O2405" i="2"/>
  <c r="O2406" i="2"/>
  <c r="O2407" i="2"/>
  <c r="O2408" i="2"/>
  <c r="O2409" i="2"/>
  <c r="O2410" i="2"/>
  <c r="O2411" i="2"/>
  <c r="O2412" i="2"/>
  <c r="O2413" i="2"/>
  <c r="O2414" i="2"/>
  <c r="O2415" i="2"/>
  <c r="O2416" i="2"/>
  <c r="O2417" i="2"/>
  <c r="O2418" i="2"/>
  <c r="O2419" i="2"/>
  <c r="O2420" i="2"/>
  <c r="O2421" i="2"/>
  <c r="O2422" i="2"/>
  <c r="O2423" i="2"/>
  <c r="O2424" i="2"/>
  <c r="O2425" i="2"/>
  <c r="O2426" i="2"/>
  <c r="O2427" i="2"/>
  <c r="O2428" i="2"/>
  <c r="O2429" i="2"/>
  <c r="O2430" i="2"/>
  <c r="O2431" i="2"/>
  <c r="O2432" i="2"/>
  <c r="O2433" i="2"/>
  <c r="O2434" i="2"/>
  <c r="O2435" i="2"/>
  <c r="O2436" i="2"/>
  <c r="O2437" i="2"/>
  <c r="O2438" i="2"/>
  <c r="O2439" i="2"/>
  <c r="O2440" i="2"/>
  <c r="O2441" i="2"/>
  <c r="O2442" i="2"/>
  <c r="O2443" i="2"/>
  <c r="O2444" i="2"/>
  <c r="O2445" i="2"/>
  <c r="O2446" i="2"/>
  <c r="O2447" i="2"/>
  <c r="O2448" i="2"/>
  <c r="O2449" i="2"/>
  <c r="O2450" i="2"/>
  <c r="O2451" i="2"/>
  <c r="O2452" i="2"/>
  <c r="O2453" i="2"/>
  <c r="O2454" i="2"/>
  <c r="O2455" i="2"/>
  <c r="O2456" i="2"/>
  <c r="O2457" i="2"/>
  <c r="O2458" i="2"/>
  <c r="O2459" i="2"/>
  <c r="O2460" i="2"/>
  <c r="O2461" i="2"/>
  <c r="O2462" i="2"/>
  <c r="O2463" i="2"/>
  <c r="O2464" i="2"/>
  <c r="O2465" i="2"/>
  <c r="O2466" i="2"/>
  <c r="O2467" i="2"/>
  <c r="O2468" i="2"/>
  <c r="O2469" i="2"/>
  <c r="O2470" i="2"/>
  <c r="O2471" i="2"/>
  <c r="O2472" i="2"/>
  <c r="O2473" i="2"/>
  <c r="O2474" i="2"/>
  <c r="O2475" i="2"/>
  <c r="O2476" i="2"/>
  <c r="O2477" i="2"/>
  <c r="O2478" i="2"/>
  <c r="O2479" i="2"/>
  <c r="O2480" i="2"/>
  <c r="O2481" i="2"/>
  <c r="O2482" i="2"/>
  <c r="O2483" i="2"/>
  <c r="O2484" i="2"/>
  <c r="O2485" i="2"/>
  <c r="O2486" i="2"/>
  <c r="O2487" i="2"/>
  <c r="O2488" i="2"/>
  <c r="O2489" i="2"/>
  <c r="O2490" i="2"/>
  <c r="O2491" i="2"/>
  <c r="O2492" i="2"/>
  <c r="O2493" i="2"/>
  <c r="O2494" i="2"/>
  <c r="O2495" i="2"/>
  <c r="O2496" i="2"/>
  <c r="O2497" i="2"/>
  <c r="O2498" i="2"/>
  <c r="O2499" i="2"/>
  <c r="O2500" i="2"/>
  <c r="O2501" i="2"/>
  <c r="O2502" i="2"/>
  <c r="O2503" i="2"/>
  <c r="O2504" i="2"/>
  <c r="O2505" i="2"/>
  <c r="O2506" i="2"/>
  <c r="O2507" i="2"/>
  <c r="O2508" i="2"/>
  <c r="O2509" i="2"/>
  <c r="O2510" i="2"/>
  <c r="O2511" i="2"/>
  <c r="O2512" i="2"/>
  <c r="O2513" i="2"/>
  <c r="O2514" i="2"/>
  <c r="O2515" i="2"/>
  <c r="O2516" i="2"/>
  <c r="O2517" i="2"/>
  <c r="O2518" i="2"/>
  <c r="O2519" i="2"/>
  <c r="O2520" i="2"/>
  <c r="O2521" i="2"/>
  <c r="O2522" i="2"/>
  <c r="O2523" i="2"/>
  <c r="O2524" i="2"/>
  <c r="O2525" i="2"/>
  <c r="O2526" i="2"/>
  <c r="O2527" i="2"/>
  <c r="O2528" i="2"/>
  <c r="O2529" i="2"/>
  <c r="O2530" i="2"/>
  <c r="O2531" i="2"/>
  <c r="O2532" i="2"/>
  <c r="O2533" i="2"/>
  <c r="O2534" i="2"/>
  <c r="O2535" i="2"/>
  <c r="O2536" i="2"/>
  <c r="O2537" i="2"/>
  <c r="O2538" i="2"/>
  <c r="O2539" i="2"/>
  <c r="O2540" i="2"/>
  <c r="O2541" i="2"/>
  <c r="O2542" i="2"/>
  <c r="O2543" i="2"/>
  <c r="O2544" i="2"/>
  <c r="O2545" i="2"/>
  <c r="O2546" i="2"/>
  <c r="O2547" i="2"/>
  <c r="O2548" i="2"/>
  <c r="O2549" i="2"/>
  <c r="O2550" i="2"/>
  <c r="O2551" i="2"/>
  <c r="O2552" i="2"/>
  <c r="O2553" i="2"/>
  <c r="O2554" i="2"/>
  <c r="O2555" i="2"/>
  <c r="O2556" i="2"/>
  <c r="O2557" i="2"/>
  <c r="O2558" i="2"/>
  <c r="O2559" i="2"/>
  <c r="O2560" i="2"/>
  <c r="O2561" i="2"/>
  <c r="O2562" i="2"/>
  <c r="O2563" i="2"/>
  <c r="O2564" i="2"/>
  <c r="O2565" i="2"/>
  <c r="O2566" i="2"/>
  <c r="O2567" i="2"/>
  <c r="O2568" i="2"/>
  <c r="O2569" i="2"/>
  <c r="O2570" i="2"/>
  <c r="O2571" i="2"/>
  <c r="O2572" i="2"/>
  <c r="O2573" i="2"/>
  <c r="O2574" i="2"/>
  <c r="O2575" i="2"/>
  <c r="O2576" i="2"/>
  <c r="O2577" i="2"/>
  <c r="O2578" i="2"/>
  <c r="O2579" i="2"/>
  <c r="O2580" i="2"/>
  <c r="O2581" i="2"/>
  <c r="O2582" i="2"/>
  <c r="O2583" i="2"/>
  <c r="O2584" i="2"/>
  <c r="O2585" i="2"/>
  <c r="O2586" i="2"/>
  <c r="O2587" i="2"/>
  <c r="O2588" i="2"/>
  <c r="O2589" i="2"/>
  <c r="O2590" i="2"/>
  <c r="O2591" i="2"/>
  <c r="O2592" i="2"/>
  <c r="O2593" i="2"/>
  <c r="O2594" i="2"/>
  <c r="O2595" i="2"/>
  <c r="O2596" i="2"/>
  <c r="O2597" i="2"/>
  <c r="O2598" i="2"/>
  <c r="O2599" i="2"/>
  <c r="O2600" i="2"/>
  <c r="O2601" i="2"/>
  <c r="O2602" i="2"/>
  <c r="O2603" i="2"/>
  <c r="O2604" i="2"/>
  <c r="O2605" i="2"/>
  <c r="O2606" i="2"/>
  <c r="O2607" i="2"/>
  <c r="O2608" i="2"/>
  <c r="O2609" i="2"/>
  <c r="O2610" i="2"/>
  <c r="O2611" i="2"/>
  <c r="O2612" i="2"/>
  <c r="O2613" i="2"/>
  <c r="O2614" i="2"/>
  <c r="O2615" i="2"/>
  <c r="O2616" i="2"/>
  <c r="O2617" i="2"/>
  <c r="O2618" i="2"/>
  <c r="O2619" i="2"/>
  <c r="O2620" i="2"/>
  <c r="O2621" i="2"/>
  <c r="O2622" i="2"/>
  <c r="O2623" i="2"/>
  <c r="O2624" i="2"/>
  <c r="O2625" i="2"/>
  <c r="O2626" i="2"/>
  <c r="O2627" i="2"/>
  <c r="O2628" i="2"/>
  <c r="O2629" i="2"/>
  <c r="O2630" i="2"/>
  <c r="O2631" i="2"/>
  <c r="O2632" i="2"/>
  <c r="O2633" i="2"/>
  <c r="O2634" i="2"/>
  <c r="O2635" i="2"/>
  <c r="O2636" i="2"/>
  <c r="O2637" i="2"/>
  <c r="O2638" i="2"/>
  <c r="O2639" i="2"/>
  <c r="O2640" i="2"/>
  <c r="O2641" i="2"/>
  <c r="O2642" i="2"/>
  <c r="O2643" i="2"/>
  <c r="O2644" i="2"/>
  <c r="O2645" i="2"/>
  <c r="O2646" i="2"/>
  <c r="O2647" i="2"/>
  <c r="O2648" i="2"/>
  <c r="O2649" i="2"/>
  <c r="O2650" i="2"/>
  <c r="O2651" i="2"/>
  <c r="O2652" i="2"/>
  <c r="O2653" i="2"/>
  <c r="O2654" i="2"/>
  <c r="O2655" i="2"/>
  <c r="O2656" i="2"/>
  <c r="O2657" i="2"/>
  <c r="O2658" i="2"/>
  <c r="O2659" i="2"/>
  <c r="O2660" i="2"/>
  <c r="O2661" i="2"/>
  <c r="O2662" i="2"/>
  <c r="O2663" i="2"/>
  <c r="O2664" i="2"/>
  <c r="O2665" i="2"/>
  <c r="O2666" i="2"/>
  <c r="O2667" i="2"/>
  <c r="O2668" i="2"/>
  <c r="O2669" i="2"/>
  <c r="O2670" i="2"/>
  <c r="O2671" i="2"/>
  <c r="O2672" i="2"/>
  <c r="O2673" i="2"/>
  <c r="O2674" i="2"/>
  <c r="O2675" i="2"/>
  <c r="O2676" i="2"/>
  <c r="O2677" i="2"/>
  <c r="O2678" i="2"/>
  <c r="O2679" i="2"/>
  <c r="O2680" i="2"/>
  <c r="O2681" i="2"/>
  <c r="O2682" i="2"/>
  <c r="O2683" i="2"/>
  <c r="O2684" i="2"/>
  <c r="O2685" i="2"/>
  <c r="O2686" i="2"/>
  <c r="O2687" i="2"/>
  <c r="O2688" i="2"/>
  <c r="O2689" i="2"/>
  <c r="O2690" i="2"/>
  <c r="O2691" i="2"/>
  <c r="O2692" i="2"/>
  <c r="O2693" i="2"/>
  <c r="O2694" i="2"/>
  <c r="O2695" i="2"/>
  <c r="O2696" i="2"/>
  <c r="O2697" i="2"/>
  <c r="O2698" i="2"/>
  <c r="O2699" i="2"/>
  <c r="O2700" i="2"/>
  <c r="O2701" i="2"/>
  <c r="O2702" i="2"/>
  <c r="O2703" i="2"/>
  <c r="O2704" i="2"/>
  <c r="O2705" i="2"/>
  <c r="O2706" i="2"/>
  <c r="O2707" i="2"/>
  <c r="O2708" i="2"/>
  <c r="O2709" i="2"/>
  <c r="O2710" i="2"/>
  <c r="O2711" i="2"/>
  <c r="O2712" i="2"/>
  <c r="O2713" i="2"/>
  <c r="O2714" i="2"/>
  <c r="O2715" i="2"/>
  <c r="O2716" i="2"/>
  <c r="O2717" i="2"/>
  <c r="O2718" i="2"/>
  <c r="O2719" i="2"/>
  <c r="O2720" i="2"/>
  <c r="O2721" i="2"/>
  <c r="O2722" i="2"/>
  <c r="O2723" i="2"/>
  <c r="O2724" i="2"/>
  <c r="O2725" i="2"/>
  <c r="O2726" i="2"/>
  <c r="O2727" i="2"/>
  <c r="O2728" i="2"/>
  <c r="O2729" i="2"/>
  <c r="O2730" i="2"/>
  <c r="O2731" i="2"/>
  <c r="O2732" i="2"/>
  <c r="O2733" i="2"/>
  <c r="O2734" i="2"/>
  <c r="O2735" i="2"/>
  <c r="O2736" i="2"/>
  <c r="O2737" i="2"/>
  <c r="O2738" i="2"/>
  <c r="O2739" i="2"/>
  <c r="O2740" i="2"/>
  <c r="O2741" i="2"/>
  <c r="O2742" i="2"/>
  <c r="O2743" i="2"/>
  <c r="O2744" i="2"/>
  <c r="O2745" i="2"/>
  <c r="O2746" i="2"/>
  <c r="O2747" i="2"/>
  <c r="O2748" i="2"/>
  <c r="O2749" i="2"/>
  <c r="O2750" i="2"/>
  <c r="O2751" i="2"/>
  <c r="O2752" i="2"/>
  <c r="O2753" i="2"/>
  <c r="O2754" i="2"/>
  <c r="O2755" i="2"/>
  <c r="O2756" i="2"/>
  <c r="O2757" i="2"/>
  <c r="O2758" i="2"/>
  <c r="O2759" i="2"/>
  <c r="O2760" i="2"/>
  <c r="O2761" i="2"/>
  <c r="O2762" i="2"/>
  <c r="O2763" i="2"/>
  <c r="O2764" i="2"/>
  <c r="O2765" i="2"/>
  <c r="O2766" i="2"/>
  <c r="O2767" i="2"/>
  <c r="O2768" i="2"/>
  <c r="O2769" i="2"/>
  <c r="O2770" i="2"/>
  <c r="O2771" i="2"/>
  <c r="O2772" i="2"/>
  <c r="O2773" i="2"/>
  <c r="O2774" i="2"/>
  <c r="O2775" i="2"/>
  <c r="O2776" i="2"/>
  <c r="O2777" i="2"/>
  <c r="O2778" i="2"/>
  <c r="O2779" i="2"/>
  <c r="O2780" i="2"/>
  <c r="O2781" i="2"/>
  <c r="O2782" i="2"/>
  <c r="O2783" i="2"/>
  <c r="O2784" i="2"/>
  <c r="O2785" i="2"/>
  <c r="O2786" i="2"/>
  <c r="O2787" i="2"/>
  <c r="O2788" i="2"/>
  <c r="O2789" i="2"/>
  <c r="O2790" i="2"/>
  <c r="O2791" i="2"/>
  <c r="O2792" i="2"/>
  <c r="O2793" i="2"/>
  <c r="O2794" i="2"/>
  <c r="O2795" i="2"/>
  <c r="O2796" i="2"/>
  <c r="O2797" i="2"/>
  <c r="O2798" i="2"/>
  <c r="O2799" i="2"/>
  <c r="O2800" i="2"/>
  <c r="O2801" i="2"/>
  <c r="O2802" i="2"/>
  <c r="O2803" i="2"/>
  <c r="O2804" i="2"/>
  <c r="O2805" i="2"/>
  <c r="O2806" i="2"/>
  <c r="O2807" i="2"/>
  <c r="O2808" i="2"/>
  <c r="O2809" i="2"/>
  <c r="O2810" i="2"/>
  <c r="O2811" i="2"/>
  <c r="O2812" i="2"/>
  <c r="O2813" i="2"/>
  <c r="O2814" i="2"/>
  <c r="O2815" i="2"/>
  <c r="O2816" i="2"/>
  <c r="O2817" i="2"/>
  <c r="O2818" i="2"/>
  <c r="O2819" i="2"/>
  <c r="O2820" i="2"/>
  <c r="O2821" i="2"/>
  <c r="O2822" i="2"/>
  <c r="O2823" i="2"/>
  <c r="O2824" i="2"/>
  <c r="O2825" i="2"/>
  <c r="O2826" i="2"/>
  <c r="O2827" i="2"/>
  <c r="O2828" i="2"/>
  <c r="O2829" i="2"/>
  <c r="O2830" i="2"/>
  <c r="O2831" i="2"/>
  <c r="O2832" i="2"/>
  <c r="O2833" i="2"/>
  <c r="O2834" i="2"/>
  <c r="O2835" i="2"/>
  <c r="O2836" i="2"/>
  <c r="O2837" i="2"/>
  <c r="O2838" i="2"/>
  <c r="O2839" i="2"/>
  <c r="O2840" i="2"/>
  <c r="O2841" i="2"/>
  <c r="O2842" i="2"/>
  <c r="O2843" i="2"/>
  <c r="O2844" i="2"/>
  <c r="O2845" i="2"/>
  <c r="O2846" i="2"/>
  <c r="O2847" i="2"/>
  <c r="O2848" i="2"/>
  <c r="O2849" i="2"/>
  <c r="O2850" i="2"/>
  <c r="O2851" i="2"/>
  <c r="O2852" i="2"/>
  <c r="O2853" i="2"/>
  <c r="O2854" i="2"/>
  <c r="O2855" i="2"/>
  <c r="O2856" i="2"/>
  <c r="O2857" i="2"/>
  <c r="O2858" i="2"/>
  <c r="O2859" i="2"/>
  <c r="O2860" i="2"/>
  <c r="O2861" i="2"/>
  <c r="O2862" i="2"/>
  <c r="O2863" i="2"/>
  <c r="O2864" i="2"/>
  <c r="O2865" i="2"/>
  <c r="O2866" i="2"/>
  <c r="O2867" i="2"/>
  <c r="O2868" i="2"/>
  <c r="O2869" i="2"/>
  <c r="O2870" i="2"/>
  <c r="O2871" i="2"/>
  <c r="O2872" i="2"/>
  <c r="O2873" i="2"/>
  <c r="O2874" i="2"/>
  <c r="O2875" i="2"/>
  <c r="O2876" i="2"/>
  <c r="O2877" i="2"/>
  <c r="O2878" i="2"/>
  <c r="O2879" i="2"/>
  <c r="O2880" i="2"/>
  <c r="O2881" i="2"/>
  <c r="O2882" i="2"/>
  <c r="O2883" i="2"/>
  <c r="O2884" i="2"/>
  <c r="O2885" i="2"/>
  <c r="O2886" i="2"/>
  <c r="O2887" i="2"/>
  <c r="O2888" i="2"/>
  <c r="O2889" i="2"/>
  <c r="O2890" i="2"/>
  <c r="O2891" i="2"/>
  <c r="O2892" i="2"/>
  <c r="O2893" i="2"/>
  <c r="O2894" i="2"/>
  <c r="O2895" i="2"/>
  <c r="O2896" i="2"/>
  <c r="O2897" i="2"/>
  <c r="O2898" i="2"/>
  <c r="O2899" i="2"/>
  <c r="O2900" i="2"/>
  <c r="O2901" i="2"/>
  <c r="O2902" i="2"/>
  <c r="O2903" i="2"/>
  <c r="O2904" i="2"/>
  <c r="O2905" i="2"/>
  <c r="O2906" i="2"/>
  <c r="O2907" i="2"/>
  <c r="O2908" i="2"/>
  <c r="O2909" i="2"/>
  <c r="O2910" i="2"/>
  <c r="O2911" i="2"/>
  <c r="O2912" i="2"/>
  <c r="O2913" i="2"/>
  <c r="O2914" i="2"/>
  <c r="O2915" i="2"/>
  <c r="O2916" i="2"/>
  <c r="O2917" i="2"/>
  <c r="O2918" i="2"/>
  <c r="O2919" i="2"/>
  <c r="O2920" i="2"/>
  <c r="O2921" i="2"/>
  <c r="O2922" i="2"/>
  <c r="O2923" i="2"/>
  <c r="O2924" i="2"/>
  <c r="O2925" i="2"/>
  <c r="O2926" i="2"/>
  <c r="O2927" i="2"/>
  <c r="O2928" i="2"/>
  <c r="O2929" i="2"/>
  <c r="O2930" i="2"/>
  <c r="O2931" i="2"/>
  <c r="O2932" i="2"/>
  <c r="O2933" i="2"/>
  <c r="O2934" i="2"/>
  <c r="O2935" i="2"/>
  <c r="O2936" i="2"/>
  <c r="O2937" i="2"/>
  <c r="O2938" i="2"/>
  <c r="O2939" i="2"/>
  <c r="O2940" i="2"/>
  <c r="O2941" i="2"/>
  <c r="O2942" i="2"/>
  <c r="O2943" i="2"/>
  <c r="O2944" i="2"/>
  <c r="O2945" i="2"/>
  <c r="O2946" i="2"/>
  <c r="O2947" i="2"/>
  <c r="O2948" i="2"/>
  <c r="O2949" i="2"/>
  <c r="O2950" i="2"/>
  <c r="O2951" i="2"/>
  <c r="O2952" i="2"/>
  <c r="O2953" i="2"/>
  <c r="O2954" i="2"/>
  <c r="O2955" i="2"/>
  <c r="O2956" i="2"/>
  <c r="O2957" i="2"/>
  <c r="O2958" i="2"/>
  <c r="O2959" i="2"/>
  <c r="O2960" i="2"/>
  <c r="O2961" i="2"/>
  <c r="O2962" i="2"/>
  <c r="O2963" i="2"/>
  <c r="O2964" i="2"/>
  <c r="O2965" i="2"/>
  <c r="O2966" i="2"/>
  <c r="O2967" i="2"/>
  <c r="O2968" i="2"/>
  <c r="O2969" i="2"/>
  <c r="O2970" i="2"/>
  <c r="O2971" i="2"/>
  <c r="O2972" i="2"/>
  <c r="O2973" i="2"/>
  <c r="O2974" i="2"/>
  <c r="O2975" i="2"/>
  <c r="O2976" i="2"/>
  <c r="O2977" i="2"/>
  <c r="O2978" i="2"/>
  <c r="O2979" i="2"/>
  <c r="O2980" i="2"/>
  <c r="O2981" i="2"/>
  <c r="O2982" i="2"/>
  <c r="O2983" i="2"/>
  <c r="O2984" i="2"/>
  <c r="O2985" i="2"/>
  <c r="O2986" i="2"/>
  <c r="O2987" i="2"/>
  <c r="O2988" i="2"/>
  <c r="O2989" i="2"/>
  <c r="O2990" i="2"/>
  <c r="O2991" i="2"/>
  <c r="O2992" i="2"/>
  <c r="O2993" i="2"/>
  <c r="O2994" i="2"/>
  <c r="O2995" i="2"/>
  <c r="O2996" i="2"/>
  <c r="O2997" i="2"/>
  <c r="O2998" i="2"/>
  <c r="O2999" i="2"/>
  <c r="O3000" i="2"/>
  <c r="O3001" i="2"/>
  <c r="O3002" i="2"/>
  <c r="O3003" i="2"/>
  <c r="O3004" i="2"/>
  <c r="O3005" i="2"/>
  <c r="O3006" i="2"/>
  <c r="O3007" i="2"/>
  <c r="O3008" i="2"/>
  <c r="O3009" i="2"/>
  <c r="O3010" i="2"/>
  <c r="O3011" i="2"/>
  <c r="O3012" i="2"/>
  <c r="O3013" i="2"/>
  <c r="O3014" i="2"/>
  <c r="O3015" i="2"/>
  <c r="O3016" i="2"/>
  <c r="O3017" i="2"/>
  <c r="O3018" i="2"/>
  <c r="O3019" i="2"/>
  <c r="O3020" i="2"/>
  <c r="O3021" i="2"/>
  <c r="O3022" i="2"/>
  <c r="O3023" i="2"/>
  <c r="O3024" i="2"/>
  <c r="O3025" i="2"/>
  <c r="O3026" i="2"/>
  <c r="O3027" i="2"/>
  <c r="O3028" i="2"/>
  <c r="O3029" i="2"/>
  <c r="O3030" i="2"/>
  <c r="O3031" i="2"/>
  <c r="O3032" i="2"/>
  <c r="O3033" i="2"/>
  <c r="O3034" i="2"/>
  <c r="O3035" i="2"/>
  <c r="O3036" i="2"/>
  <c r="O3037" i="2"/>
  <c r="O3038" i="2"/>
  <c r="O3039" i="2"/>
  <c r="O3040" i="2"/>
  <c r="O3041" i="2"/>
  <c r="O3042" i="2"/>
  <c r="O3043" i="2"/>
  <c r="O3044" i="2"/>
  <c r="O3045" i="2"/>
  <c r="O3046" i="2"/>
  <c r="O3047" i="2"/>
  <c r="O3048" i="2"/>
  <c r="O3049" i="2"/>
  <c r="O3050" i="2"/>
  <c r="O3051" i="2"/>
  <c r="O3052" i="2"/>
  <c r="O3053" i="2"/>
  <c r="O3054" i="2"/>
  <c r="O3055" i="2"/>
  <c r="O3056" i="2"/>
  <c r="O3057" i="2"/>
  <c r="O3058" i="2"/>
  <c r="O3059" i="2"/>
  <c r="O3060" i="2"/>
  <c r="O3061" i="2"/>
  <c r="O3062" i="2"/>
  <c r="O3063" i="2"/>
  <c r="O3064" i="2"/>
  <c r="O3065" i="2"/>
  <c r="O3066" i="2"/>
  <c r="O3067" i="2"/>
  <c r="O3068" i="2"/>
  <c r="O3069" i="2"/>
  <c r="O3070" i="2"/>
  <c r="O3071" i="2"/>
  <c r="O3072" i="2"/>
  <c r="O3073" i="2"/>
  <c r="O3074" i="2"/>
  <c r="O3075" i="2"/>
  <c r="O3076" i="2"/>
  <c r="O3077" i="2"/>
  <c r="O3078" i="2"/>
  <c r="O3079" i="2"/>
  <c r="O3080" i="2"/>
  <c r="O3081" i="2"/>
  <c r="O3082" i="2"/>
  <c r="O3083" i="2"/>
  <c r="O3084" i="2"/>
  <c r="O3085" i="2"/>
  <c r="O3086" i="2"/>
  <c r="O3087" i="2"/>
  <c r="O3088" i="2"/>
  <c r="O3089" i="2"/>
  <c r="O3090" i="2"/>
  <c r="O3091" i="2"/>
  <c r="O3092" i="2"/>
  <c r="O3093" i="2"/>
  <c r="O3094" i="2"/>
  <c r="O3095" i="2"/>
  <c r="O3096" i="2"/>
  <c r="O3097" i="2"/>
  <c r="O3098" i="2"/>
  <c r="O3099" i="2"/>
  <c r="O3100" i="2"/>
  <c r="O3101" i="2"/>
  <c r="O3102" i="2"/>
  <c r="O3103" i="2"/>
  <c r="O3104" i="2"/>
  <c r="O3105" i="2"/>
  <c r="O3106" i="2"/>
  <c r="O3107" i="2"/>
  <c r="O3108" i="2"/>
  <c r="O3109" i="2"/>
  <c r="O3110" i="2"/>
  <c r="O3111" i="2"/>
  <c r="O3112" i="2"/>
  <c r="O3113" i="2"/>
  <c r="O3114" i="2"/>
  <c r="O3115" i="2"/>
  <c r="O3116" i="2"/>
  <c r="O3117" i="2"/>
  <c r="O3118" i="2"/>
  <c r="O3119" i="2"/>
  <c r="O3120" i="2"/>
  <c r="O3121" i="2"/>
  <c r="O3122" i="2"/>
  <c r="O3123" i="2"/>
  <c r="O3124" i="2"/>
  <c r="O3125" i="2"/>
  <c r="O3126" i="2"/>
  <c r="O3127" i="2"/>
  <c r="O3128" i="2"/>
  <c r="O3129" i="2"/>
  <c r="O3130" i="2"/>
  <c r="O3131" i="2"/>
  <c r="O3132" i="2"/>
  <c r="O3133" i="2"/>
  <c r="O3134" i="2"/>
  <c r="O3135" i="2"/>
  <c r="O3136" i="2"/>
  <c r="O3137" i="2"/>
  <c r="O3138" i="2"/>
  <c r="O3139" i="2"/>
  <c r="O3140" i="2"/>
  <c r="O3141" i="2"/>
  <c r="O3142" i="2"/>
  <c r="O3143" i="2"/>
  <c r="O3144" i="2"/>
  <c r="O3145" i="2"/>
  <c r="O3146" i="2"/>
  <c r="O3147" i="2"/>
  <c r="O3148" i="2"/>
  <c r="O3149" i="2"/>
  <c r="O3150" i="2"/>
  <c r="O3151" i="2"/>
  <c r="O3152" i="2"/>
  <c r="O3153" i="2"/>
  <c r="O3154" i="2"/>
  <c r="O3155" i="2"/>
  <c r="O3156" i="2"/>
  <c r="O3157" i="2"/>
  <c r="O3158" i="2"/>
  <c r="O3159" i="2"/>
  <c r="O3160" i="2"/>
  <c r="O3161" i="2"/>
  <c r="O3162" i="2"/>
  <c r="O3163" i="2"/>
  <c r="O3164" i="2"/>
  <c r="O3165" i="2"/>
  <c r="O3166" i="2"/>
  <c r="O3167" i="2"/>
  <c r="O3168" i="2"/>
  <c r="O3169" i="2"/>
  <c r="O3170" i="2"/>
  <c r="O3171" i="2"/>
  <c r="O3172" i="2"/>
  <c r="O3173" i="2"/>
  <c r="O3174" i="2"/>
  <c r="O3175" i="2"/>
  <c r="O3176" i="2"/>
  <c r="O3177" i="2"/>
  <c r="O3178" i="2"/>
  <c r="O3179" i="2"/>
  <c r="O3180" i="2"/>
  <c r="O3181" i="2"/>
  <c r="O3182" i="2"/>
  <c r="O3183" i="2"/>
  <c r="O3184" i="2"/>
  <c r="O3185" i="2"/>
  <c r="O3186" i="2"/>
  <c r="O3187" i="2"/>
  <c r="O3188" i="2"/>
  <c r="O3189" i="2"/>
  <c r="O3190" i="2"/>
  <c r="O3191" i="2"/>
  <c r="O3192" i="2"/>
  <c r="O3193" i="2"/>
  <c r="O3194" i="2"/>
  <c r="O3195" i="2"/>
  <c r="O3196" i="2"/>
  <c r="O3197" i="2"/>
  <c r="O3198" i="2"/>
  <c r="O3199" i="2"/>
  <c r="O3200" i="2"/>
  <c r="O3201" i="2"/>
  <c r="O3202" i="2"/>
  <c r="O3203" i="2"/>
  <c r="O3204" i="2"/>
  <c r="O3205" i="2"/>
  <c r="O3206" i="2"/>
  <c r="O3207" i="2"/>
  <c r="O3208" i="2"/>
  <c r="O3209" i="2"/>
  <c r="O3210" i="2"/>
  <c r="O3211" i="2"/>
  <c r="O3212" i="2"/>
  <c r="O3213" i="2"/>
  <c r="O3214" i="2"/>
  <c r="O3215" i="2"/>
  <c r="O3216" i="2"/>
  <c r="O3217" i="2"/>
  <c r="O3218" i="2"/>
  <c r="O3219" i="2"/>
  <c r="O3220" i="2"/>
  <c r="O3221" i="2"/>
  <c r="O3222" i="2"/>
  <c r="O3223" i="2"/>
  <c r="O3224" i="2"/>
  <c r="O3225" i="2"/>
  <c r="O3226" i="2"/>
  <c r="O3227" i="2"/>
  <c r="O3228" i="2"/>
  <c r="O3229" i="2"/>
  <c r="O3230" i="2"/>
  <c r="O3231" i="2"/>
  <c r="O3232" i="2"/>
  <c r="O3233" i="2"/>
  <c r="O3234" i="2"/>
  <c r="O3235" i="2"/>
  <c r="O3236" i="2"/>
  <c r="O3237" i="2"/>
  <c r="O3238" i="2"/>
  <c r="O3239" i="2"/>
  <c r="O3240" i="2"/>
  <c r="O3241" i="2"/>
  <c r="O3242" i="2"/>
  <c r="O3243" i="2"/>
  <c r="O3244" i="2"/>
  <c r="O3245" i="2"/>
  <c r="O3246" i="2"/>
  <c r="O3247" i="2"/>
  <c r="O3248" i="2"/>
  <c r="O3249" i="2"/>
  <c r="O3250" i="2"/>
  <c r="O3251" i="2"/>
  <c r="O3252" i="2"/>
  <c r="O3253" i="2"/>
  <c r="O3254" i="2"/>
  <c r="O3255" i="2"/>
  <c r="O3256" i="2"/>
  <c r="O3257" i="2"/>
  <c r="O3258" i="2"/>
  <c r="O3259" i="2"/>
  <c r="O3260" i="2"/>
  <c r="O3261" i="2"/>
  <c r="O3262" i="2"/>
  <c r="O3263" i="2"/>
  <c r="O3264" i="2"/>
  <c r="O3265" i="2"/>
  <c r="O3266" i="2"/>
  <c r="O3267" i="2"/>
  <c r="O3268" i="2"/>
  <c r="O3269" i="2"/>
  <c r="O3270" i="2"/>
  <c r="O3271" i="2"/>
  <c r="O3272" i="2"/>
  <c r="O3273" i="2"/>
  <c r="O3274" i="2"/>
  <c r="O3275" i="2"/>
  <c r="O3276" i="2"/>
  <c r="O3277" i="2"/>
  <c r="O3278" i="2"/>
  <c r="O3279" i="2"/>
  <c r="O3280" i="2"/>
  <c r="O3281" i="2"/>
  <c r="O3282" i="2"/>
  <c r="O3283" i="2"/>
  <c r="O3284" i="2"/>
  <c r="O3285" i="2"/>
  <c r="O3286" i="2"/>
  <c r="O3287" i="2"/>
  <c r="O3288" i="2"/>
  <c r="O3289" i="2"/>
  <c r="O3290" i="2"/>
  <c r="O3291" i="2"/>
  <c r="O3292" i="2"/>
  <c r="O3293" i="2"/>
  <c r="O3294" i="2"/>
  <c r="O3295" i="2"/>
  <c r="O3296" i="2"/>
  <c r="O3297" i="2"/>
  <c r="O3298" i="2"/>
  <c r="O3299" i="2"/>
  <c r="O3300" i="2"/>
  <c r="O3301" i="2"/>
  <c r="O3302" i="2"/>
  <c r="O3303" i="2"/>
  <c r="O3304" i="2"/>
  <c r="O3305" i="2"/>
  <c r="O3306" i="2"/>
  <c r="O3307" i="2"/>
  <c r="O3308" i="2"/>
  <c r="O3309" i="2"/>
  <c r="O3310" i="2"/>
  <c r="O3311" i="2"/>
  <c r="O3312" i="2"/>
  <c r="O3313" i="2"/>
  <c r="O3314" i="2"/>
  <c r="O3315" i="2"/>
  <c r="O3316" i="2"/>
  <c r="O3317" i="2"/>
  <c r="O3318" i="2"/>
  <c r="O3319" i="2"/>
  <c r="O3320" i="2"/>
  <c r="O3321" i="2"/>
  <c r="O3322" i="2"/>
  <c r="O3323" i="2"/>
  <c r="O3324" i="2"/>
  <c r="O3325" i="2"/>
  <c r="O3326" i="2"/>
  <c r="O3327" i="2"/>
  <c r="O3328" i="2"/>
  <c r="O3329" i="2"/>
  <c r="O3330" i="2"/>
  <c r="O3331" i="2"/>
  <c r="O3332" i="2"/>
  <c r="O3333" i="2"/>
  <c r="O3334" i="2"/>
  <c r="O3335" i="2"/>
  <c r="O3336" i="2"/>
  <c r="O3337" i="2"/>
  <c r="O3338" i="2"/>
  <c r="O3339" i="2"/>
  <c r="O3340" i="2"/>
  <c r="O3341" i="2"/>
  <c r="O3342" i="2"/>
  <c r="O3343" i="2"/>
  <c r="O3344" i="2"/>
  <c r="O3345" i="2"/>
  <c r="O3346" i="2"/>
  <c r="O3347" i="2"/>
  <c r="O3348" i="2"/>
  <c r="O3349" i="2"/>
  <c r="O3350" i="2"/>
  <c r="O3351" i="2"/>
  <c r="O3352" i="2"/>
  <c r="O3353" i="2"/>
  <c r="O3354" i="2"/>
  <c r="O3355" i="2"/>
  <c r="O3356" i="2"/>
  <c r="O3357" i="2"/>
  <c r="O3358" i="2"/>
  <c r="O3359" i="2"/>
  <c r="O3360" i="2"/>
  <c r="O3361" i="2"/>
  <c r="O3362" i="2"/>
  <c r="O3363" i="2"/>
  <c r="O3364" i="2"/>
  <c r="O3365" i="2"/>
  <c r="O3366" i="2"/>
  <c r="O3367" i="2"/>
  <c r="O3368" i="2"/>
  <c r="O3369" i="2"/>
  <c r="O3370" i="2"/>
  <c r="O3371" i="2"/>
  <c r="O3372" i="2"/>
  <c r="O3373" i="2"/>
  <c r="O3374" i="2"/>
  <c r="O3375" i="2"/>
  <c r="O3376" i="2"/>
  <c r="O3377" i="2"/>
  <c r="O3378" i="2"/>
  <c r="O3379" i="2"/>
  <c r="O3380" i="2"/>
  <c r="O3381" i="2"/>
  <c r="O3382" i="2"/>
  <c r="O3383" i="2"/>
  <c r="O3384" i="2"/>
  <c r="O3385" i="2"/>
  <c r="O3386" i="2"/>
  <c r="O3387" i="2"/>
  <c r="O3388" i="2"/>
  <c r="O3389" i="2"/>
  <c r="O3390" i="2"/>
  <c r="O3391" i="2"/>
  <c r="O3392" i="2"/>
  <c r="O3393" i="2"/>
  <c r="O3394" i="2"/>
  <c r="O3395" i="2"/>
  <c r="O3396" i="2"/>
  <c r="O3397" i="2"/>
  <c r="O3398" i="2"/>
  <c r="O3399" i="2"/>
  <c r="O3400" i="2"/>
  <c r="O3401" i="2"/>
  <c r="O3402" i="2"/>
  <c r="O3403" i="2"/>
  <c r="O3404" i="2"/>
  <c r="O3405" i="2"/>
  <c r="O3406" i="2"/>
  <c r="O3407" i="2"/>
  <c r="O3408" i="2"/>
  <c r="O3409" i="2"/>
  <c r="O3410" i="2"/>
  <c r="O3411" i="2"/>
  <c r="O3412" i="2"/>
  <c r="O3413" i="2"/>
  <c r="O3414" i="2"/>
  <c r="O3415" i="2"/>
  <c r="O3416" i="2"/>
  <c r="O3417" i="2"/>
  <c r="O3418" i="2"/>
  <c r="O3419" i="2"/>
  <c r="O3420" i="2"/>
  <c r="O3421" i="2"/>
  <c r="O3422" i="2"/>
  <c r="O3423" i="2"/>
  <c r="O3424" i="2"/>
  <c r="O3425" i="2"/>
  <c r="O3426" i="2"/>
  <c r="O3427" i="2"/>
  <c r="O3428" i="2"/>
  <c r="O3429" i="2"/>
  <c r="O3430" i="2"/>
  <c r="O3431" i="2"/>
  <c r="O3432" i="2"/>
  <c r="O3433" i="2"/>
  <c r="O3434" i="2"/>
  <c r="O3435" i="2"/>
  <c r="O3436" i="2"/>
  <c r="O3437" i="2"/>
  <c r="O3438" i="2"/>
  <c r="O3439" i="2"/>
  <c r="O3440" i="2"/>
  <c r="O3441" i="2"/>
  <c r="O3442" i="2"/>
  <c r="O3443" i="2"/>
  <c r="O3444" i="2"/>
  <c r="O3445" i="2"/>
  <c r="O3446" i="2"/>
  <c r="O3447" i="2"/>
  <c r="O3448" i="2"/>
  <c r="O3449" i="2"/>
  <c r="O3450" i="2"/>
  <c r="O3451" i="2"/>
  <c r="O3452" i="2"/>
  <c r="O3453" i="2"/>
  <c r="O3454" i="2"/>
  <c r="O3455" i="2"/>
  <c r="O3456" i="2"/>
  <c r="O3457" i="2"/>
  <c r="O3458" i="2"/>
  <c r="O3459" i="2"/>
  <c r="O3460" i="2"/>
  <c r="O3461" i="2"/>
  <c r="O3462" i="2"/>
  <c r="O3463" i="2"/>
  <c r="O3464" i="2"/>
  <c r="O3465" i="2"/>
  <c r="O3466" i="2"/>
  <c r="O3467" i="2"/>
  <c r="O3468" i="2"/>
  <c r="O3469" i="2"/>
  <c r="O3470" i="2"/>
  <c r="O3471" i="2"/>
  <c r="O3472" i="2"/>
  <c r="O3473" i="2"/>
  <c r="O3474" i="2"/>
  <c r="O3475" i="2"/>
  <c r="O3476" i="2"/>
  <c r="O3477" i="2"/>
  <c r="O3478" i="2"/>
  <c r="O3479" i="2"/>
  <c r="O3480" i="2"/>
  <c r="O3481" i="2"/>
  <c r="O3482" i="2"/>
  <c r="O3483" i="2"/>
  <c r="O3484" i="2"/>
  <c r="O3485" i="2"/>
  <c r="O3486" i="2"/>
  <c r="O3487" i="2"/>
  <c r="O3488" i="2"/>
  <c r="O3489" i="2"/>
  <c r="O3490" i="2"/>
  <c r="O3491" i="2"/>
  <c r="O3492" i="2"/>
  <c r="O3493" i="2"/>
  <c r="O3494" i="2"/>
  <c r="O3495" i="2"/>
  <c r="O3496" i="2"/>
  <c r="O3497" i="2"/>
  <c r="O3498" i="2"/>
  <c r="O3499" i="2"/>
  <c r="O3500" i="2"/>
  <c r="O3501" i="2"/>
  <c r="O3502" i="2"/>
  <c r="O3503" i="2"/>
  <c r="O3504" i="2"/>
  <c r="O3505" i="2"/>
  <c r="O3506" i="2"/>
  <c r="O3507" i="2"/>
  <c r="O3508" i="2"/>
  <c r="O3509" i="2"/>
  <c r="O3510" i="2"/>
  <c r="O3511" i="2"/>
  <c r="O3512" i="2"/>
  <c r="O3513" i="2"/>
  <c r="O3514" i="2"/>
  <c r="O3515" i="2"/>
  <c r="O3516" i="2"/>
  <c r="O3517" i="2"/>
  <c r="O3518" i="2"/>
  <c r="O3519" i="2"/>
  <c r="O3520" i="2"/>
  <c r="O3521" i="2"/>
  <c r="O3522" i="2"/>
  <c r="O3523" i="2"/>
  <c r="O3524" i="2"/>
  <c r="O3525" i="2"/>
  <c r="O3526" i="2"/>
  <c r="O3527" i="2"/>
  <c r="O3528" i="2"/>
  <c r="O3529" i="2"/>
  <c r="O3530" i="2"/>
  <c r="O3531" i="2"/>
  <c r="O3532" i="2"/>
  <c r="O3533" i="2"/>
  <c r="O3534" i="2"/>
  <c r="O3535" i="2"/>
  <c r="O3536" i="2"/>
  <c r="O3537" i="2"/>
  <c r="O3538" i="2"/>
  <c r="O3539" i="2"/>
  <c r="O3540" i="2"/>
  <c r="O3541" i="2"/>
  <c r="O3542" i="2"/>
  <c r="O3543" i="2"/>
  <c r="O3544" i="2"/>
  <c r="O3545" i="2"/>
  <c r="O3546" i="2"/>
  <c r="O3547" i="2"/>
  <c r="O3548" i="2"/>
  <c r="O3549" i="2"/>
  <c r="O3550" i="2"/>
  <c r="O3551" i="2"/>
  <c r="O3552" i="2"/>
  <c r="O3553" i="2"/>
  <c r="O3554" i="2"/>
  <c r="O3555" i="2"/>
  <c r="O3556" i="2"/>
  <c r="O3557" i="2"/>
  <c r="O3558" i="2"/>
  <c r="O3559" i="2"/>
  <c r="O3560" i="2"/>
  <c r="O3561" i="2"/>
  <c r="O3562" i="2"/>
  <c r="O3563" i="2"/>
  <c r="O3564" i="2"/>
  <c r="O3565" i="2"/>
  <c r="O3566" i="2"/>
  <c r="O3567" i="2"/>
  <c r="O3568" i="2"/>
  <c r="O3569" i="2"/>
  <c r="O3570" i="2"/>
  <c r="O3571" i="2"/>
  <c r="O3572" i="2"/>
  <c r="O3573" i="2"/>
  <c r="O3574" i="2"/>
  <c r="O3575" i="2"/>
  <c r="O3576" i="2"/>
  <c r="O3577" i="2"/>
  <c r="O3578" i="2"/>
  <c r="O3579" i="2"/>
  <c r="O3580" i="2"/>
  <c r="O3581" i="2"/>
  <c r="O3582" i="2"/>
  <c r="O3583" i="2"/>
  <c r="O3584" i="2"/>
  <c r="O3585" i="2"/>
  <c r="O3586" i="2"/>
  <c r="O3587" i="2"/>
  <c r="O3588" i="2"/>
  <c r="O3589" i="2"/>
  <c r="O3590" i="2"/>
  <c r="O3591" i="2"/>
  <c r="O3592" i="2"/>
  <c r="O3593" i="2"/>
  <c r="O3594" i="2"/>
  <c r="O3595" i="2"/>
  <c r="O3596" i="2"/>
  <c r="O3597" i="2"/>
  <c r="O3598" i="2"/>
  <c r="O3599" i="2"/>
  <c r="O3600" i="2"/>
  <c r="O3601" i="2"/>
  <c r="O3602" i="2"/>
  <c r="O3603" i="2"/>
  <c r="O3604" i="2"/>
  <c r="O3605" i="2"/>
  <c r="O3606" i="2"/>
  <c r="O3607" i="2"/>
  <c r="O3608" i="2"/>
  <c r="O3609" i="2"/>
  <c r="O3610" i="2"/>
  <c r="O3611" i="2"/>
  <c r="O3612" i="2"/>
  <c r="O3613" i="2"/>
  <c r="O3614" i="2"/>
  <c r="O3615" i="2"/>
  <c r="O3616" i="2"/>
  <c r="O3617" i="2"/>
  <c r="O3618" i="2"/>
  <c r="O3619" i="2"/>
  <c r="O3620" i="2"/>
  <c r="O3621" i="2"/>
  <c r="O3622" i="2"/>
  <c r="O3623" i="2"/>
  <c r="O3624" i="2"/>
  <c r="O3625" i="2"/>
  <c r="O3626" i="2"/>
  <c r="O3627" i="2"/>
  <c r="O3628" i="2"/>
  <c r="O3629" i="2"/>
  <c r="O3630" i="2"/>
  <c r="O3631" i="2"/>
  <c r="O3632" i="2"/>
  <c r="O3633" i="2"/>
  <c r="O3634" i="2"/>
  <c r="O3635" i="2"/>
  <c r="O3636" i="2"/>
  <c r="O3637" i="2"/>
  <c r="O3638" i="2"/>
  <c r="O3639" i="2"/>
  <c r="O3640" i="2"/>
  <c r="O3641" i="2"/>
  <c r="O3642" i="2"/>
  <c r="O3643" i="2"/>
  <c r="O3644" i="2"/>
  <c r="O3645" i="2"/>
  <c r="O3646" i="2"/>
  <c r="O3647" i="2"/>
  <c r="O3648" i="2"/>
  <c r="O3649" i="2"/>
  <c r="O3650" i="2"/>
  <c r="O3651" i="2"/>
  <c r="O3652" i="2"/>
  <c r="O3653" i="2"/>
  <c r="O3654" i="2"/>
  <c r="O3655" i="2"/>
  <c r="O3656" i="2"/>
  <c r="O3657" i="2"/>
  <c r="O3658" i="2"/>
  <c r="O3659" i="2"/>
  <c r="O3660" i="2"/>
  <c r="O3661" i="2"/>
  <c r="O3662" i="2"/>
  <c r="O3663" i="2"/>
  <c r="O3664" i="2"/>
  <c r="O3665" i="2"/>
  <c r="O3666" i="2"/>
  <c r="O3667" i="2"/>
  <c r="O3668" i="2"/>
  <c r="O3669" i="2"/>
  <c r="O3670" i="2"/>
  <c r="O3671" i="2"/>
  <c r="O3672" i="2"/>
  <c r="O3673" i="2"/>
  <c r="O3674" i="2"/>
  <c r="O3675" i="2"/>
  <c r="O3676" i="2"/>
  <c r="O3677" i="2"/>
  <c r="O3678" i="2"/>
  <c r="O3679" i="2"/>
  <c r="O3680" i="2"/>
  <c r="O3681" i="2"/>
  <c r="O3682" i="2"/>
  <c r="O2" i="2"/>
  <c r="R524" i="1" l="1"/>
  <c r="R523" i="1"/>
  <c r="R522" i="1"/>
  <c r="R521" i="1"/>
  <c r="R520" i="1"/>
  <c r="R519" i="1"/>
  <c r="R518" i="1"/>
  <c r="R517" i="1"/>
  <c r="R516" i="1"/>
  <c r="R515" i="1"/>
  <c r="R514" i="1"/>
  <c r="R513" i="1"/>
  <c r="R512" i="1"/>
  <c r="R511" i="1"/>
  <c r="R510" i="1"/>
  <c r="R509" i="1"/>
  <c r="R508" i="1"/>
  <c r="R506" i="1"/>
  <c r="R505" i="1"/>
  <c r="R504" i="1"/>
  <c r="R503" i="1"/>
  <c r="R502" i="1"/>
  <c r="R501" i="1"/>
  <c r="R500" i="1"/>
  <c r="R498" i="1"/>
  <c r="R497" i="1"/>
  <c r="R496" i="1"/>
  <c r="R495" i="1"/>
  <c r="R494" i="1"/>
  <c r="R493" i="1"/>
  <c r="R492" i="1"/>
  <c r="R491" i="1"/>
  <c r="R490" i="1"/>
  <c r="R489" i="1"/>
  <c r="R488" i="1"/>
  <c r="R487" i="1"/>
  <c r="R486" i="1"/>
  <c r="R485" i="1"/>
  <c r="R484" i="1"/>
  <c r="R483" i="1"/>
  <c r="R482" i="1"/>
  <c r="R481" i="1"/>
  <c r="R480" i="1"/>
  <c r="R479" i="1"/>
  <c r="R478" i="1"/>
  <c r="R477" i="1"/>
  <c r="R476" i="1"/>
  <c r="R475" i="1"/>
  <c r="R474" i="1"/>
  <c r="R473" i="1"/>
  <c r="R472" i="1"/>
  <c r="R471" i="1"/>
  <c r="R470" i="1"/>
  <c r="R469" i="1"/>
  <c r="R468" i="1"/>
  <c r="R467" i="1"/>
  <c r="R466" i="1"/>
  <c r="R465" i="1"/>
  <c r="R464" i="1"/>
  <c r="R463" i="1"/>
  <c r="R462" i="1"/>
  <c r="R461" i="1"/>
  <c r="R460" i="1"/>
  <c r="R459" i="1"/>
  <c r="R458" i="1"/>
  <c r="R457" i="1"/>
  <c r="R456" i="1"/>
  <c r="R455" i="1"/>
  <c r="R454" i="1"/>
  <c r="R453" i="1"/>
  <c r="R452" i="1"/>
  <c r="R451" i="1"/>
  <c r="R450" i="1"/>
  <c r="R449" i="1"/>
  <c r="R448" i="1"/>
  <c r="R447" i="1"/>
  <c r="R446" i="1"/>
  <c r="R445" i="1"/>
  <c r="R444" i="1"/>
  <c r="R443" i="1"/>
  <c r="R442" i="1"/>
  <c r="R441" i="1"/>
  <c r="R440" i="1"/>
  <c r="R439" i="1"/>
  <c r="R438" i="1"/>
  <c r="R437" i="1"/>
  <c r="R436" i="1"/>
  <c r="R435" i="1"/>
  <c r="R434" i="1"/>
  <c r="R433" i="1"/>
  <c r="R432" i="1"/>
  <c r="R431" i="1"/>
  <c r="R430" i="1"/>
  <c r="R429" i="1"/>
  <c r="R428" i="1"/>
  <c r="R427" i="1"/>
  <c r="R426" i="1"/>
  <c r="R425" i="1"/>
  <c r="R424" i="1"/>
  <c r="R423" i="1"/>
  <c r="R422" i="1"/>
  <c r="R421" i="1"/>
  <c r="R420" i="1"/>
  <c r="R419" i="1"/>
  <c r="R418" i="1"/>
  <c r="R417" i="1"/>
  <c r="R416" i="1"/>
  <c r="R415" i="1"/>
  <c r="R414" i="1"/>
  <c r="R413" i="1"/>
  <c r="R412" i="1"/>
  <c r="R410" i="1"/>
  <c r="R409" i="1"/>
  <c r="R408" i="1"/>
  <c r="R407" i="1"/>
  <c r="R406" i="1"/>
  <c r="R405" i="1"/>
  <c r="R404" i="1"/>
  <c r="R403" i="1"/>
  <c r="R402" i="1"/>
  <c r="R401" i="1"/>
  <c r="R399" i="1"/>
  <c r="R398" i="1"/>
  <c r="R397" i="1"/>
  <c r="R396" i="1"/>
  <c r="R395" i="1"/>
  <c r="R394" i="1"/>
  <c r="R393" i="1"/>
  <c r="R392" i="1"/>
  <c r="R391" i="1"/>
  <c r="R390" i="1"/>
  <c r="R389" i="1"/>
  <c r="R388" i="1"/>
  <c r="R387" i="1"/>
  <c r="R386" i="1"/>
  <c r="R385" i="1"/>
  <c r="R384" i="1"/>
  <c r="R383" i="1"/>
  <c r="R382" i="1"/>
  <c r="R381" i="1"/>
  <c r="R380" i="1"/>
  <c r="R379" i="1"/>
  <c r="R378" i="1"/>
  <c r="R377" i="1"/>
  <c r="R376" i="1"/>
  <c r="R375" i="1"/>
  <c r="R374" i="1"/>
  <c r="R373" i="1"/>
  <c r="R372" i="1"/>
  <c r="R371" i="1"/>
  <c r="R370" i="1"/>
  <c r="R369" i="1"/>
  <c r="R368" i="1"/>
  <c r="R367" i="1"/>
  <c r="R366" i="1"/>
  <c r="R365" i="1"/>
  <c r="R364" i="1"/>
  <c r="R363" i="1"/>
  <c r="R362" i="1"/>
  <c r="R361" i="1"/>
  <c r="R360" i="1"/>
  <c r="R359" i="1"/>
  <c r="R358" i="1"/>
  <c r="R357" i="1"/>
  <c r="R356" i="1"/>
  <c r="R355" i="1"/>
  <c r="R354" i="1"/>
  <c r="R353" i="1"/>
  <c r="R352" i="1"/>
  <c r="R351" i="1"/>
  <c r="R350" i="1"/>
  <c r="R349" i="1"/>
  <c r="R348" i="1"/>
  <c r="R347" i="1"/>
  <c r="R346" i="1"/>
  <c r="R345" i="1"/>
  <c r="R344" i="1"/>
  <c r="R343" i="1"/>
  <c r="R342" i="1"/>
  <c r="R341" i="1"/>
  <c r="R340" i="1"/>
  <c r="R339" i="1"/>
  <c r="R338" i="1"/>
  <c r="R337" i="1"/>
  <c r="R336" i="1"/>
  <c r="R335" i="1"/>
  <c r="R334" i="1"/>
  <c r="R333" i="1"/>
  <c r="R332" i="1"/>
  <c r="R331" i="1"/>
  <c r="R330" i="1"/>
  <c r="R329" i="1"/>
  <c r="R328" i="1"/>
  <c r="R327" i="1"/>
  <c r="R326" i="1"/>
  <c r="R325" i="1"/>
  <c r="R324" i="1"/>
  <c r="R323" i="1"/>
  <c r="R322" i="1"/>
  <c r="R321" i="1"/>
  <c r="R320" i="1"/>
  <c r="R319" i="1"/>
  <c r="R318" i="1"/>
  <c r="R317" i="1"/>
  <c r="R316" i="1"/>
  <c r="R315" i="1"/>
  <c r="R314" i="1"/>
  <c r="R313" i="1"/>
  <c r="R312" i="1"/>
  <c r="R311" i="1"/>
  <c r="R310" i="1"/>
  <c r="R309" i="1"/>
  <c r="R308" i="1"/>
  <c r="R307" i="1"/>
  <c r="R306" i="1"/>
  <c r="R305" i="1"/>
  <c r="R304" i="1"/>
  <c r="R303" i="1"/>
  <c r="R302" i="1"/>
  <c r="R301" i="1"/>
  <c r="R300" i="1"/>
  <c r="R299" i="1"/>
  <c r="R298" i="1"/>
  <c r="R297" i="1"/>
  <c r="R296" i="1"/>
  <c r="R295" i="1"/>
  <c r="R294" i="1"/>
  <c r="R293" i="1"/>
  <c r="R292" i="1"/>
  <c r="R291" i="1"/>
  <c r="R290" i="1"/>
  <c r="R289" i="1"/>
  <c r="R288" i="1"/>
  <c r="R287" i="1"/>
  <c r="R286" i="1"/>
  <c r="R285" i="1"/>
  <c r="R284" i="1"/>
  <c r="R283" i="1"/>
  <c r="R282" i="1"/>
  <c r="R281" i="1"/>
  <c r="R280" i="1"/>
  <c r="R279" i="1"/>
  <c r="R278" i="1"/>
  <c r="R277" i="1"/>
  <c r="R276" i="1"/>
  <c r="R275" i="1"/>
  <c r="R274" i="1"/>
  <c r="R273" i="1"/>
  <c r="R272" i="1"/>
  <c r="R271" i="1"/>
  <c r="R270" i="1"/>
  <c r="R269" i="1"/>
  <c r="R268" i="1"/>
  <c r="R267" i="1"/>
  <c r="R266" i="1"/>
  <c r="R265" i="1"/>
  <c r="R264" i="1"/>
  <c r="R263" i="1"/>
  <c r="R262" i="1"/>
  <c r="R261" i="1"/>
  <c r="R260" i="1"/>
  <c r="R258" i="1"/>
  <c r="R257" i="1"/>
  <c r="R256" i="1"/>
  <c r="R255" i="1"/>
  <c r="R254" i="1"/>
  <c r="R253" i="1"/>
  <c r="R252" i="1"/>
  <c r="R251" i="1"/>
  <c r="R250" i="1"/>
  <c r="R249" i="1"/>
  <c r="R248" i="1"/>
  <c r="R247" i="1"/>
  <c r="R246" i="1"/>
  <c r="R245" i="1"/>
  <c r="R244" i="1"/>
  <c r="R243" i="1"/>
  <c r="R242" i="1"/>
  <c r="R241" i="1"/>
  <c r="R240" i="1"/>
  <c r="R239" i="1"/>
  <c r="R238" i="1"/>
  <c r="R237" i="1"/>
  <c r="R236" i="1"/>
  <c r="R235" i="1"/>
  <c r="R234" i="1"/>
  <c r="R233" i="1"/>
  <c r="R232" i="1"/>
  <c r="R231" i="1"/>
  <c r="R230" i="1"/>
  <c r="R229" i="1"/>
  <c r="R228" i="1"/>
  <c r="R227" i="1"/>
  <c r="R226" i="1"/>
  <c r="R225" i="1"/>
  <c r="R224" i="1"/>
  <c r="R223" i="1"/>
  <c r="R222" i="1"/>
  <c r="R221" i="1"/>
  <c r="R220" i="1"/>
  <c r="R219" i="1"/>
  <c r="R218" i="1"/>
  <c r="R217" i="1"/>
  <c r="R216" i="1"/>
  <c r="R215" i="1"/>
  <c r="R214" i="1"/>
  <c r="R213" i="1"/>
  <c r="R212" i="1"/>
  <c r="R211" i="1"/>
  <c r="R210" i="1"/>
  <c r="R209" i="1"/>
  <c r="R208" i="1"/>
  <c r="R207" i="1"/>
  <c r="R206" i="1"/>
  <c r="R205" i="1"/>
  <c r="R204" i="1"/>
  <c r="R203" i="1"/>
  <c r="R202" i="1"/>
  <c r="R201" i="1"/>
  <c r="R200" i="1"/>
  <c r="R199" i="1"/>
  <c r="R198" i="1"/>
  <c r="R197" i="1"/>
  <c r="R196" i="1"/>
  <c r="R195" i="1"/>
  <c r="R194" i="1"/>
  <c r="R193" i="1"/>
  <c r="R192" i="1"/>
  <c r="R191" i="1"/>
  <c r="R190" i="1"/>
  <c r="R189" i="1"/>
  <c r="R188" i="1"/>
  <c r="R187" i="1"/>
  <c r="R186" i="1"/>
  <c r="R185" i="1"/>
  <c r="R184" i="1"/>
  <c r="R183" i="1"/>
  <c r="R182" i="1"/>
  <c r="R181" i="1"/>
  <c r="R180" i="1"/>
  <c r="R179" i="1"/>
  <c r="R178" i="1"/>
  <c r="R177" i="1"/>
  <c r="R176" i="1"/>
  <c r="R175" i="1"/>
  <c r="R174" i="1"/>
  <c r="R173" i="1"/>
  <c r="R172" i="1"/>
  <c r="R171" i="1"/>
  <c r="R170" i="1"/>
  <c r="R169" i="1"/>
  <c r="R168" i="1"/>
  <c r="R167" i="1"/>
  <c r="R166" i="1"/>
  <c r="R165" i="1"/>
  <c r="R164" i="1"/>
  <c r="R163" i="1"/>
  <c r="R162" i="1"/>
  <c r="R161" i="1"/>
  <c r="R160" i="1"/>
  <c r="R159" i="1"/>
  <c r="R158" i="1"/>
  <c r="R156" i="1"/>
  <c r="R155" i="1"/>
  <c r="R154" i="1"/>
  <c r="R153" i="1"/>
  <c r="R152" i="1"/>
  <c r="R151" i="1"/>
  <c r="R150" i="1"/>
  <c r="R149" i="1"/>
  <c r="R148" i="1"/>
  <c r="R147" i="1"/>
  <c r="R146" i="1"/>
  <c r="R145" i="1"/>
  <c r="R144" i="1"/>
  <c r="R143" i="1"/>
  <c r="R142" i="1"/>
  <c r="R141" i="1"/>
  <c r="R140" i="1"/>
  <c r="R139" i="1"/>
  <c r="R138" i="1"/>
  <c r="R137" i="1"/>
  <c r="R136" i="1"/>
  <c r="R135" i="1"/>
  <c r="R134" i="1"/>
  <c r="R133" i="1"/>
  <c r="R132" i="1"/>
  <c r="R131" i="1"/>
  <c r="R130" i="1"/>
  <c r="R129" i="1"/>
  <c r="R128" i="1"/>
  <c r="R127" i="1"/>
  <c r="R126" i="1"/>
  <c r="R125" i="1"/>
  <c r="R124" i="1"/>
  <c r="R123" i="1"/>
  <c r="R122" i="1"/>
  <c r="R121" i="1"/>
  <c r="R120" i="1"/>
  <c r="R119" i="1"/>
  <c r="R118" i="1"/>
  <c r="R117" i="1"/>
  <c r="R116" i="1"/>
  <c r="R115" i="1"/>
  <c r="R114" i="1"/>
  <c r="R113" i="1"/>
  <c r="R112" i="1"/>
  <c r="R111" i="1"/>
  <c r="R110" i="1"/>
  <c r="R109" i="1"/>
  <c r="R108" i="1"/>
  <c r="R107" i="1"/>
  <c r="R106" i="1"/>
  <c r="R105" i="1"/>
  <c r="R104" i="1"/>
  <c r="R103" i="1"/>
  <c r="R102" i="1"/>
  <c r="R101" i="1"/>
  <c r="R100" i="1"/>
  <c r="R99" i="1"/>
  <c r="R98" i="1"/>
  <c r="R97" i="1"/>
  <c r="R96" i="1"/>
  <c r="R95" i="1"/>
  <c r="R94" i="1"/>
  <c r="R93" i="1"/>
  <c r="R92" i="1"/>
  <c r="R91" i="1"/>
  <c r="R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" i="1"/>
  <c r="R3" i="1"/>
  <c r="R2" i="1"/>
</calcChain>
</file>

<file path=xl/sharedStrings.xml><?xml version="1.0" encoding="utf-8"?>
<sst xmlns="http://schemas.openxmlformats.org/spreadsheetml/2006/main" count="184854" uniqueCount="10095">
  <si>
    <t>город</t>
  </si>
  <si>
    <t>ID CIUDAD ORIGEN</t>
  </si>
  <si>
    <t>DANE CIUDAD ORIGEN</t>
  </si>
  <si>
    <t>REGIONAL ORIGEN</t>
  </si>
  <si>
    <t>NOMBRE CIUDAD ORIGEN</t>
  </si>
  <si>
    <t>FRECUENCIA ORIGEN</t>
  </si>
  <si>
    <t>ID CIUDAD DESTINO</t>
  </si>
  <si>
    <t>REGIONAL DESTINO</t>
  </si>
  <si>
    <t>NOMBRE CIUDAD DESTINO</t>
  </si>
  <si>
    <t>FRECUENCIA DESTINO</t>
  </si>
  <si>
    <t>TIEMPO ENTREGA COMERCIAL (DÃ­as)</t>
  </si>
  <si>
    <t>TIEMPO ENTREGA COMERCIAL (Minutos)</t>
  </si>
  <si>
    <t>TIPO TRAYECTO</t>
  </si>
  <si>
    <t>RESTRICCION FISICA</t>
  </si>
  <si>
    <t>ACACIAS</t>
  </si>
  <si>
    <t>BOGOTA</t>
  </si>
  <si>
    <t>BOGOTA-CUNDINAMARCA</t>
  </si>
  <si>
    <t>LUN, MAR, MIE, JUE, VIE, SAB</t>
  </si>
  <si>
    <t>LLANOS</t>
  </si>
  <si>
    <t>ACACIAS-META</t>
  </si>
  <si>
    <t>ZONAL</t>
  </si>
  <si>
    <t>PESO: 500 kgs LARGO: 300 cms ANCHO: 300 cms ALTO: 300 cms</t>
  </si>
  <si>
    <t>ACAPULCO</t>
  </si>
  <si>
    <t>ORIENTE</t>
  </si>
  <si>
    <t>ACAPULCO-SANTANDER(CENTPOBL)</t>
  </si>
  <si>
    <t>MAR, JUE, SAB</t>
  </si>
  <si>
    <t>NACIONAL</t>
  </si>
  <si>
    <t>PESO: 50 kgs LARGO: 50 cms ANCHO: 50 cms ALTO: 50 cms</t>
  </si>
  <si>
    <t>AGUA DE DIOS</t>
  </si>
  <si>
    <t>REGIONAL CENTRO</t>
  </si>
  <si>
    <t>AGUA DE DIOS-CUNDINAMARCA</t>
  </si>
  <si>
    <t>PESO: 50 kgs LARGO: 150 cms ANCHO: 100 cms ALTO: 100 cms</t>
  </si>
  <si>
    <t>AGUACHICA</t>
  </si>
  <si>
    <t>AGUACHICA-CESAR</t>
  </si>
  <si>
    <t>PESO: 200 kgs LARGO: 200 cms ANCHO: 200 cms ALTO: 200 cms</t>
  </si>
  <si>
    <t>AGUADAS</t>
  </si>
  <si>
    <t>EJE CAFETERO</t>
  </si>
  <si>
    <t>AGUADAS-CALDAS</t>
  </si>
  <si>
    <t>PESO: 100 kgs LARGO: 100 cms ANCHO: 100 cms ALTO: 100 cms</t>
  </si>
  <si>
    <t>AGUAS CLARAS</t>
  </si>
  <si>
    <t>AGUAS CLARAS-NORTE DE SANTANDER(CORRGTO)</t>
  </si>
  <si>
    <t>MAR</t>
  </si>
  <si>
    <t>TRAYECTO ESPECIAL</t>
  </si>
  <si>
    <t>PESO: 30 kgs LARGO: 50 cms ANCHO: 50 cms ALTO: 50 cms</t>
  </si>
  <si>
    <t>AGUAZUL</t>
  </si>
  <si>
    <t>AGUAZUL-CASANARE</t>
  </si>
  <si>
    <t>PESO: 500 kgs LARGO: 300 cms ANCHO: 200 cms ALTO: 200 cms</t>
  </si>
  <si>
    <t>ALBAN</t>
  </si>
  <si>
    <t>ALBAN-CUNDINAMARCA</t>
  </si>
  <si>
    <t>ALBANIA (S)</t>
  </si>
  <si>
    <t>BOYACA</t>
  </si>
  <si>
    <t>ALBANIA (S)-SANTANDER</t>
  </si>
  <si>
    <t>PESO: 30 kgs LARGO: 40 cms ANCHO: 40 cms ALTO: 40 cms</t>
  </si>
  <si>
    <t>ALBANIA</t>
  </si>
  <si>
    <t>NORTE</t>
  </si>
  <si>
    <t>ALBANIA-LA GUAJIRA</t>
  </si>
  <si>
    <t>LUN, MAR, MIE, JUE, VIE</t>
  </si>
  <si>
    <t>PESO: 50 kgs LARGO: 100 cms ANCHO: 100 cms ALTO: 100 cms</t>
  </si>
  <si>
    <t>ALTO POMPEYA</t>
  </si>
  <si>
    <t>ALTO POMPEYA-META(CAS)</t>
  </si>
  <si>
    <t>ALVARADO</t>
  </si>
  <si>
    <t>ALVARADO-TOLIMA</t>
  </si>
  <si>
    <t>AMBALEMA</t>
  </si>
  <si>
    <t>AMBALEMA-TOLIMA</t>
  </si>
  <si>
    <t>ANAPOIMA</t>
  </si>
  <si>
    <t>ANAPOIMA-CUNDINAMARCA</t>
  </si>
  <si>
    <t>PESO: 100 kgs LARGO: 150 cms ANCHO: 100 cms ALTO: 100 cms</t>
  </si>
  <si>
    <t>ANDALUCIA</t>
  </si>
  <si>
    <t>OCCIDENTE</t>
  </si>
  <si>
    <t>ANDALUCIA-VALLE</t>
  </si>
  <si>
    <t>PESO: 50 kgs LARGO: 60 cms ANCHO: 60 cms ALTO: 60 cms</t>
  </si>
  <si>
    <t>ANOLAIMA</t>
  </si>
  <si>
    <t>ANOLAIMA-CUNDINAMARCA</t>
  </si>
  <si>
    <t>ANSERMA NUEVO</t>
  </si>
  <si>
    <t>ANSERMA NUEVO-VALLE</t>
  </si>
  <si>
    <t>PESO: 45 kgs LARGO: 45 cms ANCHO: 45 cms ALTO: 45 cms</t>
  </si>
  <si>
    <t>ANSERMA</t>
  </si>
  <si>
    <t>ANSERMA-CALDAS</t>
  </si>
  <si>
    <t>PESO: 400 kgs LARGO: 400 cms ANCHO: 400 cms ALTO: 400 cms</t>
  </si>
  <si>
    <t>APARTADO</t>
  </si>
  <si>
    <t>ANTIOQUIA</t>
  </si>
  <si>
    <t>APARTADO-ANTIOQUIA</t>
  </si>
  <si>
    <t>PESO: 1000 kgs LARGO: 400 cms ANCHO: 180 cms ALTO: 170 cms</t>
  </si>
  <si>
    <t>APIAY</t>
  </si>
  <si>
    <t>APIAY-META(CENTPOBL)</t>
  </si>
  <si>
    <t>APULO</t>
  </si>
  <si>
    <t>APULO-CUNDINAMARCA</t>
  </si>
  <si>
    <t>AQUITANIA</t>
  </si>
  <si>
    <t>AQUITANIA-BOYACA</t>
  </si>
  <si>
    <t>ARACATACA</t>
  </si>
  <si>
    <t>ARACATACA-MAGDALENA</t>
  </si>
  <si>
    <t>ARANZAZU</t>
  </si>
  <si>
    <t>ARANZAZU-CALDAS</t>
  </si>
  <si>
    <t>LUN, MIE, VIE</t>
  </si>
  <si>
    <t>ARATOCA</t>
  </si>
  <si>
    <t>ARATOCA-SANTANDER</t>
  </si>
  <si>
    <t>ARBELAEZ</t>
  </si>
  <si>
    <t>ARBELAEZ-CUNDINAMARCA</t>
  </si>
  <si>
    <t>ARBOLEDAS</t>
  </si>
  <si>
    <t>ARBOLEDAS-NORTE DE SANTANDER</t>
  </si>
  <si>
    <t>ARCABUCO</t>
  </si>
  <si>
    <t>ARCABUCO-BOYACA</t>
  </si>
  <si>
    <t>ARGELIA (V)</t>
  </si>
  <si>
    <t>ARGELIA (V)-VALLE</t>
  </si>
  <si>
    <t>ARJONA B</t>
  </si>
  <si>
    <t>ARJONA B-BOLIVAR</t>
  </si>
  <si>
    <t>ARMENIA (Q)</t>
  </si>
  <si>
    <t>ARMENIA (Q)-QUINDIO</t>
  </si>
  <si>
    <t>ARMERO</t>
  </si>
  <si>
    <t>ARMERO-TOLIMA</t>
  </si>
  <si>
    <t>ATACO</t>
  </si>
  <si>
    <t>ATACO-TOLIMA</t>
  </si>
  <si>
    <t>AYAPEL</t>
  </si>
  <si>
    <t>AYAPEL-CORDOBA</t>
  </si>
  <si>
    <t>BALBOA</t>
  </si>
  <si>
    <t>BALBOA-RISARALDA</t>
  </si>
  <si>
    <t>BARANOA</t>
  </si>
  <si>
    <t>BARANOA-ATLANTICO</t>
  </si>
  <si>
    <t>BARBOSA</t>
  </si>
  <si>
    <t>BARBOSA-ANTIOQUIA</t>
  </si>
  <si>
    <t>BARBOSA-SANTANDER</t>
  </si>
  <si>
    <t>BARRANCA DE UPIA</t>
  </si>
  <si>
    <t>BARRANCA DE UPIA-META</t>
  </si>
  <si>
    <t>BARRANCABERMEJA</t>
  </si>
  <si>
    <t>BARRANCABERMEJA-SANTANDER</t>
  </si>
  <si>
    <t>BARRANCAS</t>
  </si>
  <si>
    <t>BARRANCAS-LA GUAJIRA</t>
  </si>
  <si>
    <t>BARRANQUILLA</t>
  </si>
  <si>
    <t>BARRANQUILLA-ATLANTICO</t>
  </si>
  <si>
    <t>BAYUNCA</t>
  </si>
  <si>
    <t>BAYUNCA-BOLIVAR(CORRGTO)</t>
  </si>
  <si>
    <t>SAB</t>
  </si>
  <si>
    <t>BECERRIL</t>
  </si>
  <si>
    <t>BECERRIL-CESAR</t>
  </si>
  <si>
    <t>BELEN DE UMBRIA</t>
  </si>
  <si>
    <t>BELEN DE UMBRIA-RISARALDA</t>
  </si>
  <si>
    <t>BELEN</t>
  </si>
  <si>
    <t>BELEN-BOYACA</t>
  </si>
  <si>
    <t>BELLO</t>
  </si>
  <si>
    <t>BELLO-ANTIOQUIA</t>
  </si>
  <si>
    <t>BERBEO</t>
  </si>
  <si>
    <t>BERBEO-BOYACA</t>
  </si>
  <si>
    <t>PESO: 2 kgs LARGO: 40 cms ANCHO: 20 cms ALTO: 5 cms</t>
  </si>
  <si>
    <t>BOAVITA</t>
  </si>
  <si>
    <t>BOAVITA-BOYACA</t>
  </si>
  <si>
    <t>BOLIVAR (V)</t>
  </si>
  <si>
    <t>BOLIVAR (V)-VALLE(CORRGTO)</t>
  </si>
  <si>
    <t>BOLIVIA</t>
  </si>
  <si>
    <t>BOLIVIA-CALDAS(CORRGTO)</t>
  </si>
  <si>
    <t>BORRERO AYERBE</t>
  </si>
  <si>
    <t>BORRERO AYERBE-VALLE(CORRGTO)</t>
  </si>
  <si>
    <t>BOSCONIA</t>
  </si>
  <si>
    <t>BOSCONIA-CESAR</t>
  </si>
  <si>
    <t>BRICEÑO</t>
  </si>
  <si>
    <t>BRICEÑO-CUNDINAMARCA</t>
  </si>
  <si>
    <t>URBANO</t>
  </si>
  <si>
    <t>BUCARAMANGA</t>
  </si>
  <si>
    <t>BUCARAMANGA-SANTANDER</t>
  </si>
  <si>
    <t>BUENAVENTURA</t>
  </si>
  <si>
    <t>BUENAVENTURA-VALLE</t>
  </si>
  <si>
    <t>BUENAVISTA (COR)</t>
  </si>
  <si>
    <t>BUENAVISTA (COR)-CORDOBA</t>
  </si>
  <si>
    <t>BUENAVISTA</t>
  </si>
  <si>
    <t>BUENAVISTA-BOYACA</t>
  </si>
  <si>
    <t>PESO: 2 kgs LARGO: 30 cms ANCHO: 20 cms ALTO: 5 cms</t>
  </si>
  <si>
    <t>BUENAVISTA-QUINDIO</t>
  </si>
  <si>
    <t>MAR, VIE</t>
  </si>
  <si>
    <t>BUENOS AIRES</t>
  </si>
  <si>
    <t>BUENOS AIRES-TOLIMA(CAS)</t>
  </si>
  <si>
    <t>BUGA</t>
  </si>
  <si>
    <t>BUGA-VALLE</t>
  </si>
  <si>
    <t>BUGALAGRANDE</t>
  </si>
  <si>
    <t>BUGALAGRANDE-VALLE</t>
  </si>
  <si>
    <t>CABRERA</t>
  </si>
  <si>
    <t>CABRERA-CUNDINAMARCA</t>
  </si>
  <si>
    <t>CACHIPAY</t>
  </si>
  <si>
    <t>CACHIPAY-CUNDINAMARCA</t>
  </si>
  <si>
    <t>CACHIRA</t>
  </si>
  <si>
    <t>CACHIRA-NORTE DE SANTANDER</t>
  </si>
  <si>
    <t>CAICEDONIA</t>
  </si>
  <si>
    <t>CAICEDONIA-VALLE</t>
  </si>
  <si>
    <t>CAIMALITO</t>
  </si>
  <si>
    <t>CAIMALITO-RISARALDA(CORRGTO)</t>
  </si>
  <si>
    <t>CAJAMARCA</t>
  </si>
  <si>
    <t>CAJAMARCA-TOLIMA</t>
  </si>
  <si>
    <t>CAJICA</t>
  </si>
  <si>
    <t>CAJICA-CUNDINAMARCA</t>
  </si>
  <si>
    <t>CALARCA</t>
  </si>
  <si>
    <t>CALARCA-QUINDIO</t>
  </si>
  <si>
    <t>CALDAS</t>
  </si>
  <si>
    <t>CALDAS-ANTIOQUIA</t>
  </si>
  <si>
    <t>CALI</t>
  </si>
  <si>
    <t>CALI-VALLE</t>
  </si>
  <si>
    <t>CALOTO</t>
  </si>
  <si>
    <t>CALOTO-CAUCA</t>
  </si>
  <si>
    <t>CANALETE</t>
  </si>
  <si>
    <t>CANALETE-CORDOBA</t>
  </si>
  <si>
    <t>CANDELARIA</t>
  </si>
  <si>
    <t>CANDELARIA-VALLE(CORRGTO)</t>
  </si>
  <si>
    <t>CANTAGALLO</t>
  </si>
  <si>
    <t>CANTAGALLO-BOLIVAR</t>
  </si>
  <si>
    <t>CAPELLANIA</t>
  </si>
  <si>
    <t>CAPELLANIA-CUNDINAMARCA(INSPOLMUN)</t>
  </si>
  <si>
    <t>CAQUEZA</t>
  </si>
  <si>
    <t>CAQUEZA-CUNDINAMARCA</t>
  </si>
  <si>
    <t>CARMEN DE APICALA</t>
  </si>
  <si>
    <t>CARMEN DE APICALA-TOLIMA</t>
  </si>
  <si>
    <t>CARRILLO</t>
  </si>
  <si>
    <t>CARRILLO-CORDOBA(CORRGTO)</t>
  </si>
  <si>
    <t>CARTAGENA</t>
  </si>
  <si>
    <t>CARTAGENA-BOLIVAR</t>
  </si>
  <si>
    <t>CARTAGO</t>
  </si>
  <si>
    <t>CARTAGO-VALLE</t>
  </si>
  <si>
    <t xml:space="preserve">CASABE </t>
  </si>
  <si>
    <t>CASABE - YONDO-ANTIOQUIA</t>
  </si>
  <si>
    <t>CASABIANCA</t>
  </si>
  <si>
    <t>CASABIANCA-TOLIMA</t>
  </si>
  <si>
    <t>PESO: 2 kgs LARGO: 30 cms ANCHO: 2 cms ALTO: 30 cms</t>
  </si>
  <si>
    <t>CASCAJAL</t>
  </si>
  <si>
    <t>CASCAJAL-BOLIVAR(CORRGTO)</t>
  </si>
  <si>
    <t>CASTILLA LA NUEVA</t>
  </si>
  <si>
    <t>CASTILLA LA NUEVA-META</t>
  </si>
  <si>
    <t>CAUCASIA</t>
  </si>
  <si>
    <t>CAUCASIA-ANTIOQUIA</t>
  </si>
  <si>
    <t>PESO: 170 kgs LARGO: 170 cms ANCHO: 170 cms ALTO: 170 cms</t>
  </si>
  <si>
    <t>CERETE</t>
  </si>
  <si>
    <t>CERETE-CORDOBA</t>
  </si>
  <si>
    <t>CHAPARRAL</t>
  </si>
  <si>
    <t>CHAPARRAL-TOLIMA</t>
  </si>
  <si>
    <t>CHARALA</t>
  </si>
  <si>
    <t>CHARALA-SANTANDER</t>
  </si>
  <si>
    <t>CHIA</t>
  </si>
  <si>
    <t>CHIA-CUNDINAMARCA</t>
  </si>
  <si>
    <t>CHICORAL</t>
  </si>
  <si>
    <t>CHICORAL-TOLIMA(INSPOLDEP)</t>
  </si>
  <si>
    <t>CHINACOTA</t>
  </si>
  <si>
    <t>CHINACOTA-NORTE DE SANTANDER</t>
  </si>
  <si>
    <t>CHINAUTA</t>
  </si>
  <si>
    <t>CHINAUTA-CUNDINAMARCA(CENTPOBL)</t>
  </si>
  <si>
    <t>CHINAVITA</t>
  </si>
  <si>
    <t>CHINAVITA-BOYACA</t>
  </si>
  <si>
    <t>CHINCHINA</t>
  </si>
  <si>
    <t>CHINCHINA-CALDAS</t>
  </si>
  <si>
    <t>CHINU</t>
  </si>
  <si>
    <t>CHINU-CORDOBA</t>
  </si>
  <si>
    <t>CHIPAQUE</t>
  </si>
  <si>
    <t>CHIPAQUE-CUNDINAMARCA</t>
  </si>
  <si>
    <t>CHIQUINQUIRA</t>
  </si>
  <si>
    <t>CHIQUINQUIRA-BOYACA</t>
  </si>
  <si>
    <t>CHISCAS</t>
  </si>
  <si>
    <t>CHISCAS-BOYACA</t>
  </si>
  <si>
    <t>CHITA</t>
  </si>
  <si>
    <t>CHITA-BOYACA</t>
  </si>
  <si>
    <t>CHIVATA</t>
  </si>
  <si>
    <t>CHIVATA-BOYACA</t>
  </si>
  <si>
    <t>CHIVOR</t>
  </si>
  <si>
    <t>CHIVOR-BOYACA</t>
  </si>
  <si>
    <t>CHOACHI</t>
  </si>
  <si>
    <t>CHOACHI-CUNDINAMARCA</t>
  </si>
  <si>
    <t>CIENAGA DE ORO</t>
  </si>
  <si>
    <t>CIENAGA DE ORO-CORDOBA</t>
  </si>
  <si>
    <t>CIENAGA</t>
  </si>
  <si>
    <t>CIENAGA-MAGDALENA</t>
  </si>
  <si>
    <t>CIENEGA</t>
  </si>
  <si>
    <t>CIENEGA-BOYACA</t>
  </si>
  <si>
    <t>CIMITARRA</t>
  </si>
  <si>
    <t>CIMITARRA-SANTANDER</t>
  </si>
  <si>
    <t>LUN, JUE</t>
  </si>
  <si>
    <t>CIRCASIA</t>
  </si>
  <si>
    <t>CIRCASIA-QUINDIO</t>
  </si>
  <si>
    <t>CITE</t>
  </si>
  <si>
    <t>CITE-SANTANDER(CORRGTO)</t>
  </si>
  <si>
    <t>COMBITA</t>
  </si>
  <si>
    <t>COMBITA-BOYACA</t>
  </si>
  <si>
    <t>LUN, MIE</t>
  </si>
  <si>
    <t>CONCEPCION</t>
  </si>
  <si>
    <t>CONCEPCION-SANTANDER</t>
  </si>
  <si>
    <t>CONFINES</t>
  </si>
  <si>
    <t>CONFINES-SANTANDER</t>
  </si>
  <si>
    <t>JUE, VIE, SAB</t>
  </si>
  <si>
    <t>CONTRATACION</t>
  </si>
  <si>
    <t>CONTRATACION-SANTANDER</t>
  </si>
  <si>
    <t>CONVENCION</t>
  </si>
  <si>
    <t>CONVENCION-NORTE DE SANTANDER</t>
  </si>
  <si>
    <t>COPACABANA</t>
  </si>
  <si>
    <t>COPACABANA-ANTIOQUIA</t>
  </si>
  <si>
    <t>COROMORO</t>
  </si>
  <si>
    <t>COROMORO-SANTANDER</t>
  </si>
  <si>
    <t>COROZAL</t>
  </si>
  <si>
    <t>COROZAL-SUCRE</t>
  </si>
  <si>
    <t>COTA</t>
  </si>
  <si>
    <t>COTA-CUNDINAMARCA</t>
  </si>
  <si>
    <t>COTORRA (I)</t>
  </si>
  <si>
    <t>COTORRA (I)-CORDOBA</t>
  </si>
  <si>
    <t>COTORRA</t>
  </si>
  <si>
    <t>COTORRA-CORDOBA</t>
  </si>
  <si>
    <t>PESO: 30 kgs LARGO: 30 cms ANCHO: 30 cms ALTO: 30 cms</t>
  </si>
  <si>
    <t>COVARACHIA</t>
  </si>
  <si>
    <t>COVARACHIA-BOYACA</t>
  </si>
  <si>
    <t>COVEÑAS</t>
  </si>
  <si>
    <t>COVEÑAS-SUCRE</t>
  </si>
  <si>
    <t>COYAIMA</t>
  </si>
  <si>
    <t>COYAIMA-TOLIMA</t>
  </si>
  <si>
    <t>CUBARRAL</t>
  </si>
  <si>
    <t>CUBARRAL-META</t>
  </si>
  <si>
    <t>CUCAITA</t>
  </si>
  <si>
    <t>CUCAITA-BOYACA</t>
  </si>
  <si>
    <t>CUCUTA</t>
  </si>
  <si>
    <t>CUCUTA-NORTE DE SANTANDER</t>
  </si>
  <si>
    <t>CUMARAL</t>
  </si>
  <si>
    <t>CUMARAL-META</t>
  </si>
  <si>
    <t>CUNDAY</t>
  </si>
  <si>
    <t>CUNDAY-TOLIMA</t>
  </si>
  <si>
    <t>CURITI</t>
  </si>
  <si>
    <t>CURITI-SANTANDER</t>
  </si>
  <si>
    <t>CURUMANI</t>
  </si>
  <si>
    <t>CURUMANI-CESAR</t>
  </si>
  <si>
    <t>DISTRACCION</t>
  </si>
  <si>
    <t>DISTRACCION-LA GUAJIRA</t>
  </si>
  <si>
    <t>DOLORES</t>
  </si>
  <si>
    <t>DOLORES-TOLIMA</t>
  </si>
  <si>
    <t>MAR, JUE</t>
  </si>
  <si>
    <t>DOSQUEBRADAS</t>
  </si>
  <si>
    <t>DOSQUEBRADAS-RISARALDA</t>
  </si>
  <si>
    <t>DUITAMA</t>
  </si>
  <si>
    <t>DUITAMA-BOYACA</t>
  </si>
  <si>
    <t>DURANIA</t>
  </si>
  <si>
    <t>DURANIA-NORTE DE SANTANDER</t>
  </si>
  <si>
    <t>EL AGUILA</t>
  </si>
  <si>
    <t>EL AGUILA-VALLE</t>
  </si>
  <si>
    <t>EL BANCO</t>
  </si>
  <si>
    <t>EL BANCO-MAGDALENA</t>
  </si>
  <si>
    <t>PESO: 150 kgs LARGO: 100 cms ANCHO: 100 cms ALTO: 100 cms</t>
  </si>
  <si>
    <t>EL CAIMO</t>
  </si>
  <si>
    <t>EL CAIMO-QUINDIO(CORRGTO)</t>
  </si>
  <si>
    <t>EL CAIRO</t>
  </si>
  <si>
    <t>EL CAIRO-VALLE</t>
  </si>
  <si>
    <t>EL CARMEN DE BOLIVAR</t>
  </si>
  <si>
    <t>EL CARMEN DE BOLIVAR-BOLIVAR</t>
  </si>
  <si>
    <t>EL CARMEN DE CHUCURI</t>
  </si>
  <si>
    <t>EL CARMEN DE CHUCURI-SANTANDER</t>
  </si>
  <si>
    <t>EL CASTILLO</t>
  </si>
  <si>
    <t>EL CASTILLO-META</t>
  </si>
  <si>
    <t>EL CENTRO</t>
  </si>
  <si>
    <t>EL CENTRO-SANTANDER(INSPOLDEP)</t>
  </si>
  <si>
    <t>EL CERRITO</t>
  </si>
  <si>
    <t>EL CERRITO-VALLE</t>
  </si>
  <si>
    <t>EL COCUY</t>
  </si>
  <si>
    <t>EL COCUY-BOYACA</t>
  </si>
  <si>
    <t>EL COLEGIO (MESITAS)</t>
  </si>
  <si>
    <t>EL COLEGIO (MESITAS)-CUNDINAMARCA</t>
  </si>
  <si>
    <t>EL COPEY</t>
  </si>
  <si>
    <t>EL COPEY-CESAR</t>
  </si>
  <si>
    <t>EL DORADO</t>
  </si>
  <si>
    <t>EL DORADO-META</t>
  </si>
  <si>
    <t>EL DOVIO</t>
  </si>
  <si>
    <t>EL DOVIO-VALLE</t>
  </si>
  <si>
    <t>EL ESPINO</t>
  </si>
  <si>
    <t>EL ESPINO-BOYACA</t>
  </si>
  <si>
    <t>EL JUNCAL</t>
  </si>
  <si>
    <t>EL JUNCAL-CESAR(CORRGTO)</t>
  </si>
  <si>
    <t>EL MOLINO</t>
  </si>
  <si>
    <t>EL MOLINO-LA GUAJIRA</t>
  </si>
  <si>
    <t>EL PLACER (V)</t>
  </si>
  <si>
    <t>EL PLACER (V)-VALLE(CORRGTO)</t>
  </si>
  <si>
    <t>EL PLAYON</t>
  </si>
  <si>
    <t>EL PLAYON-SANTANDER</t>
  </si>
  <si>
    <t>EL PORVENIR ©</t>
  </si>
  <si>
    <t>EL PORVENIR (C)-CORDOBA(CORRGTO)</t>
  </si>
  <si>
    <t>есть</t>
  </si>
  <si>
    <t>EL ROSAL</t>
  </si>
  <si>
    <t>EL ROSAL-CUNDINAMARCA</t>
  </si>
  <si>
    <t>EL TRIUNFO</t>
  </si>
  <si>
    <t>EL TRIUNFO-CUNDINAMARCA(INSPOLMUN)</t>
  </si>
  <si>
    <t>EL ZULIA</t>
  </si>
  <si>
    <t>EL ZULIA-NORTE DE SANTANDER</t>
  </si>
  <si>
    <t>ENCINO</t>
  </si>
  <si>
    <t>ENCINO-SANTANDER</t>
  </si>
  <si>
    <t>MIE, SAB</t>
  </si>
  <si>
    <t>ENCISO</t>
  </si>
  <si>
    <t>ENCISO-SANTANDER</t>
  </si>
  <si>
    <t>PESO: 40 kgs LARGO: 50 cms ANCHO: 50 cms ALTO: 50 cms</t>
  </si>
  <si>
    <t>ENVIGADO</t>
  </si>
  <si>
    <t>ENVIGADO-ANTIOQUIA</t>
  </si>
  <si>
    <t>ESPINAL</t>
  </si>
  <si>
    <t>ESPINAL-TOLIMA</t>
  </si>
  <si>
    <t>FACATATIVA</t>
  </si>
  <si>
    <t>FACATATIVA-CUNDINAMARCA</t>
  </si>
  <si>
    <t>FILADELFIA</t>
  </si>
  <si>
    <t>FILADELFIA-CALDAS</t>
  </si>
  <si>
    <t>FIRAVITOBA</t>
  </si>
  <si>
    <t>FIRAVITOBA-BOYACA</t>
  </si>
  <si>
    <t>FLANDES</t>
  </si>
  <si>
    <t>FLANDES-TOLIMA</t>
  </si>
  <si>
    <t>FLORENCIA</t>
  </si>
  <si>
    <t>SUR</t>
  </si>
  <si>
    <t>FLORENCIA-CAQUETA</t>
  </si>
  <si>
    <t>FLORIDA</t>
  </si>
  <si>
    <t>FLORIDA-VALLE</t>
  </si>
  <si>
    <t>FLORIDABLANCA</t>
  </si>
  <si>
    <t>FLORIDABLANCA-SANTANDER</t>
  </si>
  <si>
    <t>FOMEQUE</t>
  </si>
  <si>
    <t>FOMEQUE-CUNDINAMARCA</t>
  </si>
  <si>
    <t>FONSECA</t>
  </si>
  <si>
    <t>FONSECA-LA GUAJIRA</t>
  </si>
  <si>
    <t>FORTUL</t>
  </si>
  <si>
    <t>FORTUL-ARAUCA</t>
  </si>
  <si>
    <t>JUE</t>
  </si>
  <si>
    <t>FUENTE DE ORO</t>
  </si>
  <si>
    <t>FUENTE DE ORO-META</t>
  </si>
  <si>
    <t>FUNDACION</t>
  </si>
  <si>
    <t>FUNDACION-MAGDALENA</t>
  </si>
  <si>
    <t>FUNZA</t>
  </si>
  <si>
    <t>FUNZA-CUNDINAMARCA</t>
  </si>
  <si>
    <t>FUSAGASUGA</t>
  </si>
  <si>
    <t>FUSAGASUGA-CUNDINAMARCA</t>
  </si>
  <si>
    <t>GAIRA</t>
  </si>
  <si>
    <t>GAIRA-MAGDALENA</t>
  </si>
  <si>
    <t>GALAPA</t>
  </si>
  <si>
    <t>GALAPA-ATLANTICO</t>
  </si>
  <si>
    <t>GALERAS</t>
  </si>
  <si>
    <t>GALERAS-SUCRE</t>
  </si>
  <si>
    <t>GAMARRA</t>
  </si>
  <si>
    <t>GAMARRA-CESAR</t>
  </si>
  <si>
    <t>GAMBITA</t>
  </si>
  <si>
    <t>GAMBITA-SANTANDER</t>
  </si>
  <si>
    <t>GARAGOA</t>
  </si>
  <si>
    <t>GARAGOA-BOYACA</t>
  </si>
  <si>
    <t>GINEBRA</t>
  </si>
  <si>
    <t>GINEBRA-VALLE</t>
  </si>
  <si>
    <t>GIRARDOT</t>
  </si>
  <si>
    <t>GIRARDOT-CUNDINAMARCA</t>
  </si>
  <si>
    <t>GIRARDOTA</t>
  </si>
  <si>
    <t>GIRARDOTA-ANTIOQUIA</t>
  </si>
  <si>
    <t>GIRON</t>
  </si>
  <si>
    <t>GIRON-SANTANDER</t>
  </si>
  <si>
    <t>GRANADA (M)</t>
  </si>
  <si>
    <t>GRANADA (M)-META</t>
  </si>
  <si>
    <t>GUACA</t>
  </si>
  <si>
    <t>GUACA-SANTANDER</t>
  </si>
  <si>
    <t>GUACARI</t>
  </si>
  <si>
    <t>GUACARI-VALLE</t>
  </si>
  <si>
    <t>GUADALUPE</t>
  </si>
  <si>
    <t>GUADALUPE-SANTANDER</t>
  </si>
  <si>
    <t>GUADUAS</t>
  </si>
  <si>
    <t>GUADUAS-CUNDINAMARCA</t>
  </si>
  <si>
    <t>GUAMAL</t>
  </si>
  <si>
    <t>GUAMAL-META</t>
  </si>
  <si>
    <t>GUAMO</t>
  </si>
  <si>
    <t>GUAMO-TOLIMA</t>
  </si>
  <si>
    <t>GUARNE</t>
  </si>
  <si>
    <t>GUARNE-ANTIOQUIA</t>
  </si>
  <si>
    <t>GUASCA</t>
  </si>
  <si>
    <t>GUASCA-CUNDINAMARCA</t>
  </si>
  <si>
    <t>GUATEQUE</t>
  </si>
  <si>
    <t>GUATEQUE-BOYACA</t>
  </si>
  <si>
    <t>GUAYABAL DE SIQUIMA</t>
  </si>
  <si>
    <t>GUAYABAL DE SIQUIMA-CUNDINAMARCA</t>
  </si>
  <si>
    <t>GUAYABETAL</t>
  </si>
  <si>
    <t>GUAYABETAL-CUNDINAMARCA</t>
  </si>
  <si>
    <t>GUAYATA</t>
  </si>
  <si>
    <t>GUAYATA-BOYACA</t>
  </si>
  <si>
    <t>GUEPSA</t>
  </si>
  <si>
    <t>GUEPSA-SANTANDER</t>
  </si>
  <si>
    <t>GUICAN</t>
  </si>
  <si>
    <t>GUICAN-BOYACA</t>
  </si>
  <si>
    <t>HATONUEVO</t>
  </si>
  <si>
    <t>HATONUEVO-LA GUAJIRA</t>
  </si>
  <si>
    <t>HERVEO</t>
  </si>
  <si>
    <t>HERVEO-TOLIMA</t>
  </si>
  <si>
    <t>HONDA</t>
  </si>
  <si>
    <t>HONDA-TOLIMA</t>
  </si>
  <si>
    <t>IBAGUE</t>
  </si>
  <si>
    <t>IBAGUE-TOLIMA</t>
  </si>
  <si>
    <t>ICONONZO</t>
  </si>
  <si>
    <t>ICONONZO-TOLIMA</t>
  </si>
  <si>
    <t>IPIALES</t>
  </si>
  <si>
    <t>IPIALES-NARIÑO</t>
  </si>
  <si>
    <t>IRRA</t>
  </si>
  <si>
    <t>IRRA-RISARALDA(CORRGTO)</t>
  </si>
  <si>
    <t>ITAGUI</t>
  </si>
  <si>
    <t>ITAGUI-ANTIOQUIA</t>
  </si>
  <si>
    <t>JAMUNDI</t>
  </si>
  <si>
    <t>JAMUNDI-VALLE</t>
  </si>
  <si>
    <t>JENESANO</t>
  </si>
  <si>
    <t>JENESANO-BOYACA</t>
  </si>
  <si>
    <t>JUAN DE ACOSTA</t>
  </si>
  <si>
    <t>JUAN DE ACOSTA-ATLANTICO</t>
  </si>
  <si>
    <t>LA APARTADA Y LA FRONTERA</t>
  </si>
  <si>
    <t>LA APARTADA Y LA FRONTERA-CORDOBA</t>
  </si>
  <si>
    <t>LA CALERA</t>
  </si>
  <si>
    <t>LA CALERA-CUNDINAMARCA</t>
  </si>
  <si>
    <t>LA CEJA</t>
  </si>
  <si>
    <t>LA CEJA-ANTIOQUIA</t>
  </si>
  <si>
    <t>LA CELIA</t>
  </si>
  <si>
    <t>LA CELIA-RISARALDA</t>
  </si>
  <si>
    <t>LA DONJUANA</t>
  </si>
  <si>
    <t>LA DONJUANA-NORTE DE SANTANDER(CORRGTO)</t>
  </si>
  <si>
    <t>LA DORADA</t>
  </si>
  <si>
    <t>LA DORADA-CALDAS</t>
  </si>
  <si>
    <t>LA ESPERANZA</t>
  </si>
  <si>
    <t>LA ESPERANZA-NORTE DE SANTANDER</t>
  </si>
  <si>
    <t>LA ESTRELLA</t>
  </si>
  <si>
    <t>LA ESTRELLA-ANTIOQUIA</t>
  </si>
  <si>
    <t>LA FLORIDA</t>
  </si>
  <si>
    <t>LA FLORIDA-CUNDINAMARCA(INSPOL)</t>
  </si>
  <si>
    <t>LA FORTUNA</t>
  </si>
  <si>
    <t>LA FORTUNA-SANTANDER(CAS)</t>
  </si>
  <si>
    <t>LA GLORIA</t>
  </si>
  <si>
    <t>LA GLORIA-CESAR</t>
  </si>
  <si>
    <t>LA GRAN VIA</t>
  </si>
  <si>
    <t>LA GRAN VIA-MAGDALENA(CORRGTO)</t>
  </si>
  <si>
    <t>LA MATA</t>
  </si>
  <si>
    <t>LA MATA-CESAR(CORRGTO)</t>
  </si>
  <si>
    <t>LA MERCED</t>
  </si>
  <si>
    <t>LA MERCED-CALDAS</t>
  </si>
  <si>
    <t>LA MESA</t>
  </si>
  <si>
    <t>LA MESA-CUNDINAMARCA</t>
  </si>
  <si>
    <t>LA MINA</t>
  </si>
  <si>
    <t>LA MINA-LA GUAJIRA(CAS)</t>
  </si>
  <si>
    <t>LA PAILA</t>
  </si>
  <si>
    <t>LA PAILA-VALLE</t>
  </si>
  <si>
    <t>LA PALMERA</t>
  </si>
  <si>
    <t>LA PALMERA-META(INSPOLDEP)</t>
  </si>
  <si>
    <t>LA PAZ</t>
  </si>
  <si>
    <t>LA PAZ-CESAR</t>
  </si>
  <si>
    <t>LA SIERRA</t>
  </si>
  <si>
    <t>LA SIERRA-ANTIOQUIA(CORRGTO)</t>
  </si>
  <si>
    <t>LA SIERRA-CESAR(CORRGTO)</t>
  </si>
  <si>
    <t>LA TEBAIDA</t>
  </si>
  <si>
    <t>LA TEBAIDA-QUINDIO</t>
  </si>
  <si>
    <t>LA UNION (V)</t>
  </si>
  <si>
    <t>LA UNION (V)-VALLE</t>
  </si>
  <si>
    <t>LA VEGA</t>
  </si>
  <si>
    <t>LA VEGA-NORTE DE SANTANDER(CAS)</t>
  </si>
  <si>
    <t>LA VICTORIA (V)</t>
  </si>
  <si>
    <t>LA VICTORIA (V)-VALLE</t>
  </si>
  <si>
    <t>LA VIRGINIA</t>
  </si>
  <si>
    <t>LA VIRGINIA-RISARALDA</t>
  </si>
  <si>
    <t>LAS VEGAS</t>
  </si>
  <si>
    <t>LAS VEGAS-CESAR(CAS)</t>
  </si>
  <si>
    <t>LEBRIJA</t>
  </si>
  <si>
    <t>LEBRIJA-SANTANDER</t>
  </si>
  <si>
    <t>LEJANIAS</t>
  </si>
  <si>
    <t>LEJANIAS-META</t>
  </si>
  <si>
    <t>LERIDA</t>
  </si>
  <si>
    <t>LERIDA-TOLIMA</t>
  </si>
  <si>
    <t>LIBANO</t>
  </si>
  <si>
    <t>LIBANO-TOLIMA</t>
  </si>
  <si>
    <t>LORICA</t>
  </si>
  <si>
    <t>LORICA-CORDOBA</t>
  </si>
  <si>
    <t>LOS CORDOBAS</t>
  </si>
  <si>
    <t>LOS CORDOBAS-CORDOBA</t>
  </si>
  <si>
    <t>LOS LAURELES</t>
  </si>
  <si>
    <t>LOS LAURELES-SANTANDER(CAS)</t>
  </si>
  <si>
    <t>LOS PATIOS</t>
  </si>
  <si>
    <t>LOS PATIOS-NORTE DE SANTANDER</t>
  </si>
  <si>
    <t>LOS SANTOS</t>
  </si>
  <si>
    <t>LOS SANTOS-SANTANDER</t>
  </si>
  <si>
    <t>MACANAL</t>
  </si>
  <si>
    <t>MACANAL-BOYACA</t>
  </si>
  <si>
    <t>MACHETA</t>
  </si>
  <si>
    <t>MACHETA-CUNDINAMARCA</t>
  </si>
  <si>
    <t>MADRID</t>
  </si>
  <si>
    <t>MADRID-CUNDINAMARCA</t>
  </si>
  <si>
    <t>MAGANGUE</t>
  </si>
  <si>
    <t>MAGANGUE-BOLIVAR</t>
  </si>
  <si>
    <t>MAICAO</t>
  </si>
  <si>
    <t>MAICAO-LA GUAJIRA</t>
  </si>
  <si>
    <t>MALAGA</t>
  </si>
  <si>
    <t>MALAGA-SANTANDER</t>
  </si>
  <si>
    <t>MALAGANA</t>
  </si>
  <si>
    <t>MALAGANA-BOLIVAR(CORRGTO)</t>
  </si>
  <si>
    <t>MALAMBO</t>
  </si>
  <si>
    <t>MALAMBO-ATLANTICO</t>
  </si>
  <si>
    <t>MANAURE ©</t>
  </si>
  <si>
    <t>MANAURE (C)-CESAR(CORRGTO)</t>
  </si>
  <si>
    <t>MANI</t>
  </si>
  <si>
    <t>MANI-CASANARE</t>
  </si>
  <si>
    <t>MANIZALES</t>
  </si>
  <si>
    <t>MANIZALES-CALDAS</t>
  </si>
  <si>
    <t>MANZANARES</t>
  </si>
  <si>
    <t>MANZANARES-CALDAS</t>
  </si>
  <si>
    <t>MARIA LA BAJA B</t>
  </si>
  <si>
    <t>MARIA LA BAJA B-BOLIVAR</t>
  </si>
  <si>
    <t>MARIPI</t>
  </si>
  <si>
    <t>MARIPI-BOYACA</t>
  </si>
  <si>
    <t>MARIQUITA</t>
  </si>
  <si>
    <t>MARIQUITA-TOLIMA</t>
  </si>
  <si>
    <t>MARQUETALIA</t>
  </si>
  <si>
    <t>MARQUETALIA-CALDAS</t>
  </si>
  <si>
    <t>MARSELLA</t>
  </si>
  <si>
    <t>MARSELLA-RISARALDA</t>
  </si>
  <si>
    <t>MEDELLIN</t>
  </si>
  <si>
    <t>MEDELLIN-ANTIOQUIA</t>
  </si>
  <si>
    <t>MEDINA</t>
  </si>
  <si>
    <t>MEDINA-CUNDINAMARCA</t>
  </si>
  <si>
    <t>MELGAR</t>
  </si>
  <si>
    <t>MELGAR-TOLIMA</t>
  </si>
  <si>
    <t>MESETAS</t>
  </si>
  <si>
    <t>MESETAS-META</t>
  </si>
  <si>
    <t>MINA DRUMOND PRIBBENOW</t>
  </si>
  <si>
    <t>MINA DRUMOND PRIBBENOW-CESAR(CORRGTO)</t>
  </si>
  <si>
    <t>PESO: 150 kgs LARGO: 150 cms ANCHO: 150 cms ALTO: 150 cms</t>
  </si>
  <si>
    <t>MIRAFLORES</t>
  </si>
  <si>
    <t>MIRAFLORES-BOYACA</t>
  </si>
  <si>
    <t>MOGOTES</t>
  </si>
  <si>
    <t>MOGOTES-SANTANDER</t>
  </si>
  <si>
    <t>MIE</t>
  </si>
  <si>
    <t>MOLAGAVITA</t>
  </si>
  <si>
    <t>MOLAGAVITA-SANTANDER</t>
  </si>
  <si>
    <t>MOMIL</t>
  </si>
  <si>
    <t>MOMIL-CORDOBA</t>
  </si>
  <si>
    <t>MOMPOS</t>
  </si>
  <si>
    <t>MOMPOS-BOLIVAR</t>
  </si>
  <si>
    <t>MONGUA</t>
  </si>
  <si>
    <t>MONGUA-BOYACA</t>
  </si>
  <si>
    <t>MONGUI</t>
  </si>
  <si>
    <t>MONGUI-BOYACA</t>
  </si>
  <si>
    <t>MONIQUIRA</t>
  </si>
  <si>
    <t>MONIQUIRA-BOYACA</t>
  </si>
  <si>
    <t>MONTELIBANO</t>
  </si>
  <si>
    <t>MONTELIBANO-CORDOBA</t>
  </si>
  <si>
    <t>MONTENEGRO</t>
  </si>
  <si>
    <t>MONTENEGRO-QUINDIO</t>
  </si>
  <si>
    <t>MONTERIA</t>
  </si>
  <si>
    <t>MONTERIA-CORDOBA</t>
  </si>
  <si>
    <t>MONTERREY</t>
  </si>
  <si>
    <t>MONTERREY-CASANARE</t>
  </si>
  <si>
    <t>MORALES (B)</t>
  </si>
  <si>
    <t>MORALES (B)-BOLIVAR</t>
  </si>
  <si>
    <t>MOSQUERA</t>
  </si>
  <si>
    <t>MOSQUERA-CUNDINAMARCA</t>
  </si>
  <si>
    <t>MUZO</t>
  </si>
  <si>
    <t>MUZO-BOYACA</t>
  </si>
  <si>
    <t>NATAGAIMA</t>
  </si>
  <si>
    <t>NATAGAIMA-TOLIMA</t>
  </si>
  <si>
    <t>NEIRA</t>
  </si>
  <si>
    <t>NEIRA-CALDAS</t>
  </si>
  <si>
    <t>NEIVA</t>
  </si>
  <si>
    <t>NEIVA-HUILA</t>
  </si>
  <si>
    <t>NEMOCON</t>
  </si>
  <si>
    <t>NEMOCON-CUNDINAMARCA</t>
  </si>
  <si>
    <t>NILO</t>
  </si>
  <si>
    <t>NILO-CUNDINAMARCA</t>
  </si>
  <si>
    <t>NOBSA</t>
  </si>
  <si>
    <t>NOBSA-BOYACA</t>
  </si>
  <si>
    <t>NUEVO COLON</t>
  </si>
  <si>
    <t>NUEVO COLON-BOYACA</t>
  </si>
  <si>
    <t>OBANDO</t>
  </si>
  <si>
    <t>OBANDO-VALLE</t>
  </si>
  <si>
    <t>OCAMONTE</t>
  </si>
  <si>
    <t>OCAMONTE-SANTANDER</t>
  </si>
  <si>
    <t>OCAÑA</t>
  </si>
  <si>
    <t>OCAÑA-NORTE DE SANTANDER</t>
  </si>
  <si>
    <t>OIBA</t>
  </si>
  <si>
    <t>OIBA-SANTANDER</t>
  </si>
  <si>
    <t>OICATA</t>
  </si>
  <si>
    <t>OICATA-BOYACA</t>
  </si>
  <si>
    <t>PESO: 100 kgs LARGO: 150 cms ANCHO: 150 cms ALTO: 150 cms</t>
  </si>
  <si>
    <t>OLAYA HERRERA</t>
  </si>
  <si>
    <t>OLAYA HERRERA-TOLIMA(CAS)</t>
  </si>
  <si>
    <t>OLIVAL</t>
  </si>
  <si>
    <t>OLIVAL-SANTANDER(CORRGTO)</t>
  </si>
  <si>
    <t>ORTEGA</t>
  </si>
  <si>
    <t>ORTEGA-TOLIMA</t>
  </si>
  <si>
    <t>OTANCHE</t>
  </si>
  <si>
    <t>OTANCHE-BOYACA</t>
  </si>
  <si>
    <t>OVEJAS</t>
  </si>
  <si>
    <t>OVEJAS-SUCRE</t>
  </si>
  <si>
    <t>PACHAQUIARO</t>
  </si>
  <si>
    <t>PACHAQUIARO-META(INSPOLDEP)</t>
  </si>
  <si>
    <t>PACHAVITA</t>
  </si>
  <si>
    <t>PACHAVITA-BOYACA</t>
  </si>
  <si>
    <t>PACORA</t>
  </si>
  <si>
    <t>PACORA-CALDAS</t>
  </si>
  <si>
    <t>PAEZ</t>
  </si>
  <si>
    <t>PAEZ-BOYACA</t>
  </si>
  <si>
    <t>PAILITAS</t>
  </si>
  <si>
    <t>PAILITAS-CESAR</t>
  </si>
  <si>
    <t>PAIPA</t>
  </si>
  <si>
    <t>PAIPA-BOYACA</t>
  </si>
  <si>
    <t>PAJARITO</t>
  </si>
  <si>
    <t>PAJARITO-BOYACA</t>
  </si>
  <si>
    <t>PALESTINA</t>
  </si>
  <si>
    <t>PALESTINA-CALDAS</t>
  </si>
  <si>
    <t>PALMAS DEL SOCORRO</t>
  </si>
  <si>
    <t>PALMAS DEL SOCORRO-SANTANDER</t>
  </si>
  <si>
    <t>PALMIRA</t>
  </si>
  <si>
    <t>PALMIRA-VALLE</t>
  </si>
  <si>
    <t>PALMITO</t>
  </si>
  <si>
    <t>PALMITO-SUCRE</t>
  </si>
  <si>
    <t>PALOMINO</t>
  </si>
  <si>
    <t>PALOMINO-LA GUAJIRA(CORRGTO)</t>
  </si>
  <si>
    <t>PAMPLONA</t>
  </si>
  <si>
    <t>PAMPLONA-NORTE DE SANTANDER</t>
  </si>
  <si>
    <t>PANDI</t>
  </si>
  <si>
    <t>PANDI-CUNDINAMARCA</t>
  </si>
  <si>
    <t>PARAGUACHON</t>
  </si>
  <si>
    <t>PARAGUACHON-LA GUAJIRA(CORRGTO)</t>
  </si>
  <si>
    <t>PARAMO</t>
  </si>
  <si>
    <t>PARAMO-SANTANDER</t>
  </si>
  <si>
    <t>PARATEBUENO</t>
  </si>
  <si>
    <t>PARATEBUENO-CUNDINAMARCA</t>
  </si>
  <si>
    <t>PASACABALLOS</t>
  </si>
  <si>
    <t>PASACABALLOS-BOLIVAR(CORRGTO)</t>
  </si>
  <si>
    <t>PASTO</t>
  </si>
  <si>
    <t>PASTO-NARIÑO</t>
  </si>
  <si>
    <t>PAUNA</t>
  </si>
  <si>
    <t>PAUNA-BOYACA</t>
  </si>
  <si>
    <t>PAZ DE RIO</t>
  </si>
  <si>
    <t>PAZ DE RIO-BOYACA</t>
  </si>
  <si>
    <t>PEDRAZA</t>
  </si>
  <si>
    <t>PEDRAZA-MAGDALENA</t>
  </si>
  <si>
    <t>PELAYA</t>
  </si>
  <si>
    <t>PELAYA-CESAR</t>
  </si>
  <si>
    <t>PENSILVANIA</t>
  </si>
  <si>
    <t>PENSILVANIA-CALDAS</t>
  </si>
  <si>
    <t>PEREIRA</t>
  </si>
  <si>
    <t>PEREIRA-RISARALDA</t>
  </si>
  <si>
    <t>PESCA</t>
  </si>
  <si>
    <t>PESCA-BOYACA</t>
  </si>
  <si>
    <t>PIEDECUESTA</t>
  </si>
  <si>
    <t>PIEDECUESTA-SANTANDER</t>
  </si>
  <si>
    <t>PIEDRAS</t>
  </si>
  <si>
    <t>PIEDRAS-TOLIMA</t>
  </si>
  <si>
    <t>PIENDAMO</t>
  </si>
  <si>
    <t>PIENDAMO-CAUCA</t>
  </si>
  <si>
    <t>PINCHOTE</t>
  </si>
  <si>
    <t>PINCHOTE-SANTANDER</t>
  </si>
  <si>
    <t>PITALITO</t>
  </si>
  <si>
    <t>PITALITO-HUILA</t>
  </si>
  <si>
    <t>PIVIJAY</t>
  </si>
  <si>
    <t>PIVIJAY-MAGDALENA</t>
  </si>
  <si>
    <t>PLANADAS</t>
  </si>
  <si>
    <t>PLANADAS-TOLIMA</t>
  </si>
  <si>
    <t>PLANETA RICA</t>
  </si>
  <si>
    <t>PLANETA RICA-CORDOBA</t>
  </si>
  <si>
    <t>POPAYAN</t>
  </si>
  <si>
    <t>POPAYAN-CAUCA</t>
  </si>
  <si>
    <t>PRADERA</t>
  </si>
  <si>
    <t>PRADERA-VALLE</t>
  </si>
  <si>
    <t>PRADO</t>
  </si>
  <si>
    <t>PRADO-TOLIMA</t>
  </si>
  <si>
    <t>PUEBLO BELLO</t>
  </si>
  <si>
    <t>PUEBLO BELLO-CESAR</t>
  </si>
  <si>
    <t>PUEBLO NUEVO</t>
  </si>
  <si>
    <t>PUEBLO NUEVO-CORDOBA</t>
  </si>
  <si>
    <t>PUEBLO TAPADO</t>
  </si>
  <si>
    <t>PUEBLO TAPADO-QUINDIO(CORRGTO)</t>
  </si>
  <si>
    <t>PUENTE DE PIEDRA</t>
  </si>
  <si>
    <t>PUENTE DE PIEDRA-CUNDINAMARCA(INSPOL)</t>
  </si>
  <si>
    <t>PUENTE NACIONAL</t>
  </si>
  <si>
    <t>PUENTE NACIONAL-SANTANDER</t>
  </si>
  <si>
    <t>PUERTO ARAUJO</t>
  </si>
  <si>
    <t>PUERTO ARAUJO-SANTANDER(CORRGTO)</t>
  </si>
  <si>
    <t>PESO: 50 kgs LARGO: 70 cms ANCHO: 70 cms ALTO: 70 cms</t>
  </si>
  <si>
    <t>PUERTO BERRIO</t>
  </si>
  <si>
    <t>PUERTO BERRIO-ANTIOQUIA</t>
  </si>
  <si>
    <t>PUERTO BOYACA</t>
  </si>
  <si>
    <t>PUERTO BOYACA-BOYACA</t>
  </si>
  <si>
    <t>PUERTO COLOMBIA</t>
  </si>
  <si>
    <t>PUERTO COLOMBIA-ATLANTICO</t>
  </si>
  <si>
    <t>PUERTO CONCORDIA</t>
  </si>
  <si>
    <t>PUERTO CONCORDIA-META</t>
  </si>
  <si>
    <t>PUERTO ESCONDIDO</t>
  </si>
  <si>
    <t>PUERTO ESCONDIDO-CORDOBA</t>
  </si>
  <si>
    <t>PUERTO GAITAN</t>
  </si>
  <si>
    <t>PUERTO GAITAN-META</t>
  </si>
  <si>
    <t>PUERTO LLERAS</t>
  </si>
  <si>
    <t>PUERTO LLERAS-META</t>
  </si>
  <si>
    <t>PUERTO LOPEZ</t>
  </si>
  <si>
    <t>PUERTO LOPEZ-META</t>
  </si>
  <si>
    <t>PUERTO PARRA</t>
  </si>
  <si>
    <t>PUERTO PARRA-SANTANDER</t>
  </si>
  <si>
    <t>PUERTO RICO</t>
  </si>
  <si>
    <t>PUERTO RICO-META</t>
  </si>
  <si>
    <t>PUERTO SALGAR</t>
  </si>
  <si>
    <t>PUERTO SALGAR-CUNDINAMARCA</t>
  </si>
  <si>
    <t>PUERTO SANTANDER</t>
  </si>
  <si>
    <t>PUERTO SANTANDER-NORTE DE SANTANDER</t>
  </si>
  <si>
    <t>PUERTO TEJADA</t>
  </si>
  <si>
    <t>PUERTO TEJADA-CAUCA</t>
  </si>
  <si>
    <t>PUERTO WILCHES</t>
  </si>
  <si>
    <t>PUERTO WILCHES-SANTANDER</t>
  </si>
  <si>
    <t>PURIFICACION</t>
  </si>
  <si>
    <t>PURIFICACION-TOLIMA</t>
  </si>
  <si>
    <t>QUETAME</t>
  </si>
  <si>
    <t>QUETAME-CUNDINAMARCA</t>
  </si>
  <si>
    <t>QUIMBAYA</t>
  </si>
  <si>
    <t>QUIMBAYA-QUINDIO</t>
  </si>
  <si>
    <t>QUINCHIA</t>
  </si>
  <si>
    <t>QUINCHIA-RISARALDA</t>
  </si>
  <si>
    <t>QUIPILE</t>
  </si>
  <si>
    <t>QUIPILE-CUNDINAMARCA</t>
  </si>
  <si>
    <t>RAMIRIQUI</t>
  </si>
  <si>
    <t>RAMIRIQUI-BOYACA</t>
  </si>
  <si>
    <t>RAQUIRA</t>
  </si>
  <si>
    <t>RAQUIRA-BOYACA</t>
  </si>
  <si>
    <t>RESTREPO</t>
  </si>
  <si>
    <t>RESTREPO-META</t>
  </si>
  <si>
    <t>RETIRO</t>
  </si>
  <si>
    <t>RETIRO-ANTIOQUIA</t>
  </si>
  <si>
    <t>RIOBLANCO</t>
  </si>
  <si>
    <t>RIOBLANCO-TOLIMA</t>
  </si>
  <si>
    <t>RIOHACHA</t>
  </si>
  <si>
    <t>RIOHACHA-LA GUAJIRA</t>
  </si>
  <si>
    <t>RIONEGRO (ANT)</t>
  </si>
  <si>
    <t>RIONEGRO (ANT)-ANTIOQUIA</t>
  </si>
  <si>
    <t>RIONEGRO</t>
  </si>
  <si>
    <t>RIONEGRO-SANTANDER</t>
  </si>
  <si>
    <t>RIOSUCIO</t>
  </si>
  <si>
    <t>RIOSUCIO-CALDAS</t>
  </si>
  <si>
    <t>ROLDANILLO</t>
  </si>
  <si>
    <t>ROLDANILLO-VALLE</t>
  </si>
  <si>
    <t>ROVIRA</t>
  </si>
  <si>
    <t>ROVIRA-TOLIMA</t>
  </si>
  <si>
    <t>ROZO</t>
  </si>
  <si>
    <t>ROZO-VALLE(CORRGTO)</t>
  </si>
  <si>
    <t>SABANAGRANDE</t>
  </si>
  <si>
    <t>SABANAGRANDE-ATLANTICO</t>
  </si>
  <si>
    <t>SABANETA</t>
  </si>
  <si>
    <t>SABANETA-ANTIOQUIA</t>
  </si>
  <si>
    <t>SABOYA</t>
  </si>
  <si>
    <t>SABOYA-BOYACA</t>
  </si>
  <si>
    <t>SACHICA</t>
  </si>
  <si>
    <t>SACHICA-BOYACA</t>
  </si>
  <si>
    <t>SAHAGUN</t>
  </si>
  <si>
    <t>SAHAGUN-CORDOBA</t>
  </si>
  <si>
    <t>SALAMINA</t>
  </si>
  <si>
    <t>SALAMINA-CALDAS</t>
  </si>
  <si>
    <t>SALDAÑA</t>
  </si>
  <si>
    <t>SALDAÑA-TOLIMA</t>
  </si>
  <si>
    <t>SAMACA</t>
  </si>
  <si>
    <t>SAMACA-BOYACA</t>
  </si>
  <si>
    <t>SAMANIEGO</t>
  </si>
  <si>
    <t>SAMANIEGO-NARIÑO</t>
  </si>
  <si>
    <t>SAMPUES</t>
  </si>
  <si>
    <t>SAMPUES-SUCRE</t>
  </si>
  <si>
    <t>SAN ALBERTO</t>
  </si>
  <si>
    <t>SAN ALBERTO-CESAR</t>
  </si>
  <si>
    <t>SAN ANDRES DE SOTAVENTO</t>
  </si>
  <si>
    <t>SAN ANDRES DE SOTAVENTO-CORDOBA</t>
  </si>
  <si>
    <t>SAN ANTERO</t>
  </si>
  <si>
    <t>SAN ANTERO-CORDOBA</t>
  </si>
  <si>
    <t>SAN ANTONIO DE PRADO</t>
  </si>
  <si>
    <t>SAN ANTONIO DE PRADO-ANTIOQUIA</t>
  </si>
  <si>
    <t>SAN ANTONIO</t>
  </si>
  <si>
    <t>SAN ANTONIO-TOLIMA</t>
  </si>
  <si>
    <t>SAN BERNARDO DEL VIENTO</t>
  </si>
  <si>
    <t>SAN BERNARDO DEL VIENTO-CORDOBA</t>
  </si>
  <si>
    <t>SAN BERNARDO</t>
  </si>
  <si>
    <t>SAN BERNARDO-CUNDINAMARCA</t>
  </si>
  <si>
    <t>SAN CARLOS</t>
  </si>
  <si>
    <t>SAN CARLOS-CORDOBA(CORRGTO)</t>
  </si>
  <si>
    <t>SAN DIEGO</t>
  </si>
  <si>
    <t>SAN DIEGO-CESAR</t>
  </si>
  <si>
    <t>SAN GIL</t>
  </si>
  <si>
    <t>SAN GIL-SANTANDER</t>
  </si>
  <si>
    <t>SAN JACINTO</t>
  </si>
  <si>
    <t>SAN JACINTO-BOLIVAR</t>
  </si>
  <si>
    <t>SAN JOAQUIN ©</t>
  </si>
  <si>
    <t>SAN JOAQUIN (C)-CUNDINAMARCA(INSPOL)</t>
  </si>
  <si>
    <t>SAN JOSE DE PARE</t>
  </si>
  <si>
    <t>SAN JOSE DE PARE-BOYACA</t>
  </si>
  <si>
    <t>SAN JOSE DEL GUAVIARE</t>
  </si>
  <si>
    <t>SAN JOSE DEL GUAVIARE-GUAVIARE</t>
  </si>
  <si>
    <t>SAN JUAN DE ARAMA</t>
  </si>
  <si>
    <t>SAN JUAN DE ARAMA-META</t>
  </si>
  <si>
    <t>SAN JUAN DE RIO SECO</t>
  </si>
  <si>
    <t>SAN JUAN DE RIO SECO-CUNDINAMARCA</t>
  </si>
  <si>
    <t>SAN JUAN DEL CESAR</t>
  </si>
  <si>
    <t>SAN JUAN DEL CESAR-LA GUAJIRA</t>
  </si>
  <si>
    <t>SAN JUAN NEPOMUCENO</t>
  </si>
  <si>
    <t>SAN JUAN NEPOMUCENO-BOLIVAR</t>
  </si>
  <si>
    <t>SAN LORENZO</t>
  </si>
  <si>
    <t>SAN LORENZO-META(CAS)</t>
  </si>
  <si>
    <t>SAN LUIS DE GACENO</t>
  </si>
  <si>
    <t>SAN LUIS DE GACENO-BOYACA</t>
  </si>
  <si>
    <t>SAN LUIS</t>
  </si>
  <si>
    <t>SAN LUIS-TOLIMA</t>
  </si>
  <si>
    <t>SAN MARCOS</t>
  </si>
  <si>
    <t>SAN MARCOS-SUCRE</t>
  </si>
  <si>
    <t>SAN MARTIN ©</t>
  </si>
  <si>
    <t>SAN MARTIN (C)-CESAR</t>
  </si>
  <si>
    <t>SAN MARTIN DE LOBA</t>
  </si>
  <si>
    <t>SAN MARTIN DE LOBA-BOLIVAR</t>
  </si>
  <si>
    <t>PESO: 30 kgs LARGO: 70 cms ANCHO: 70 cms ALTO: 70 cms</t>
  </si>
  <si>
    <t>SAN MARTIN</t>
  </si>
  <si>
    <t>SAN MARTIN-META</t>
  </si>
  <si>
    <t>SAN MATEO</t>
  </si>
  <si>
    <t>SAN MATEO-BOYACA</t>
  </si>
  <si>
    <t>SAN ONOFRE</t>
  </si>
  <si>
    <t>SAN ONOFRE-SUCRE</t>
  </si>
  <si>
    <t>SAN PEDRO DE LOS MILAGROS</t>
  </si>
  <si>
    <t>SAN PEDRO DE LOS MILAGROS-ANTIOQUIA</t>
  </si>
  <si>
    <t>SAN PEDRO(V)</t>
  </si>
  <si>
    <t>SAN PEDRO(V)-VALLE</t>
  </si>
  <si>
    <t>SAN PEDRO</t>
  </si>
  <si>
    <t>SAN PEDRO-SUCRE</t>
  </si>
  <si>
    <t>SAN PELAYO</t>
  </si>
  <si>
    <t>SAN PELAYO-CORDOBA</t>
  </si>
  <si>
    <t>SAN RAFAEL</t>
  </si>
  <si>
    <t>SAN RAFAEL-SANTANDER(INSPOLDEP)</t>
  </si>
  <si>
    <t>SAN SEBASTIAN DE BUENAVISTA</t>
  </si>
  <si>
    <t>SAN SEBASTIAN DE BUENAVISTA-MAGDALENA</t>
  </si>
  <si>
    <t>SAN VICENTE DE CHUCURI</t>
  </si>
  <si>
    <t>SAN VICENTE DE CHUCURI-SANTANDER</t>
  </si>
  <si>
    <t>SANTA ANA (M)</t>
  </si>
  <si>
    <t>SANTA ANA (M)-MAGDALENA</t>
  </si>
  <si>
    <t>SANTA BARBARA</t>
  </si>
  <si>
    <t>SANTA BARBARA-BOYACA(INSPOLMUN)</t>
  </si>
  <si>
    <t>SANTA MARIA</t>
  </si>
  <si>
    <t>SANTA MARIA-BOYACA</t>
  </si>
  <si>
    <t>SANTA MARTA</t>
  </si>
  <si>
    <t>SANTA MARTA-MAGDALENA</t>
  </si>
  <si>
    <t>SANTA ROSA DE CABAL</t>
  </si>
  <si>
    <t>SANTA ROSA DE CABAL-RISARALDA</t>
  </si>
  <si>
    <t>SANTA ROSA DE VITERBO</t>
  </si>
  <si>
    <t>SANTA ROSA DE VITERBO-BOYACA</t>
  </si>
  <si>
    <t>SANTA ROSA DEL SUR</t>
  </si>
  <si>
    <t>SANTA ROSA DEL SUR-BOLIVAR</t>
  </si>
  <si>
    <t>SANTA SOFIA</t>
  </si>
  <si>
    <t>SANTA SOFIA-BOYACA</t>
  </si>
  <si>
    <t>SANTANA</t>
  </si>
  <si>
    <t>SANTANA-BOYACA</t>
  </si>
  <si>
    <t>SANTANDER DE QUILICHAO</t>
  </si>
  <si>
    <t>SANTANDER DE QUILICHAO-CAUCA</t>
  </si>
  <si>
    <t>SANTANDERCITO</t>
  </si>
  <si>
    <t>SANTANDERCITO-CUNDINAMARCA(INSPOLMUN)</t>
  </si>
  <si>
    <t>SANTO TOMAS</t>
  </si>
  <si>
    <t>SANTO TOMAS-ATLANTICO</t>
  </si>
  <si>
    <t>SARAVENA</t>
  </si>
  <si>
    <t>SARAVENA-ARAUCA</t>
  </si>
  <si>
    <t>SARDINATA</t>
  </si>
  <si>
    <t>SARDINATA-NORTE DE SANTANDER</t>
  </si>
  <si>
    <t>MIE, VIE</t>
  </si>
  <si>
    <t>SASAIMA</t>
  </si>
  <si>
    <t>SASAIMA-CUNDINAMARCA</t>
  </si>
  <si>
    <t>SEVILLA</t>
  </si>
  <si>
    <t>SEVILLA-VALLE</t>
  </si>
  <si>
    <t>SIACHOQUE</t>
  </si>
  <si>
    <t>SIACHOQUE-BOYACA</t>
  </si>
  <si>
    <t>SIBATE</t>
  </si>
  <si>
    <t>SIBATE-CUNDINAMARCA</t>
  </si>
  <si>
    <t>SILVANIA</t>
  </si>
  <si>
    <t>SILVANIA-CUNDINAMARCA</t>
  </si>
  <si>
    <t>SIMIJACA</t>
  </si>
  <si>
    <t>SIMIJACA-CUNDINAMARCA</t>
  </si>
  <si>
    <t>SINCE</t>
  </si>
  <si>
    <t>SINCE-SUCRE</t>
  </si>
  <si>
    <t>PESO: 10 kgs LARGO: 150 cms ANCHO: 150 cms ALTO: 150 cms</t>
  </si>
  <si>
    <t>SINCELEJO</t>
  </si>
  <si>
    <t>SINCELEJO-SUCRE</t>
  </si>
  <si>
    <t>SITIO NUEVO</t>
  </si>
  <si>
    <t>SITIO NUEVO-MAGDALENA(CORRGTO)</t>
  </si>
  <si>
    <t>SOACHA</t>
  </si>
  <si>
    <t>SOACHA-CUNDINAMARCA</t>
  </si>
  <si>
    <t>SOATA</t>
  </si>
  <si>
    <t>SOATA-BOYACA</t>
  </si>
  <si>
    <t>SOCHA</t>
  </si>
  <si>
    <t>SOCHA-BOYACA</t>
  </si>
  <si>
    <t>SOCORRO</t>
  </si>
  <si>
    <t>SOCORRO-SANTANDER</t>
  </si>
  <si>
    <t>SOCOTA</t>
  </si>
  <si>
    <t>SOCOTA-BOYACA</t>
  </si>
  <si>
    <t>SOGAMOSO</t>
  </si>
  <si>
    <t>SOGAMOSO-BOYACA</t>
  </si>
  <si>
    <t>SOLEDAD</t>
  </si>
  <si>
    <t>SOLEDAD-ATLANTICO</t>
  </si>
  <si>
    <t>SOMONDOCO</t>
  </si>
  <si>
    <t>SOMONDOCO-BOYACA</t>
  </si>
  <si>
    <t>SOPO</t>
  </si>
  <si>
    <t>SOPO-CUNDINAMARCA</t>
  </si>
  <si>
    <t>SORACA</t>
  </si>
  <si>
    <t>SORACA-BOYACA</t>
  </si>
  <si>
    <t>SOTAQUIRA</t>
  </si>
  <si>
    <t>SOTAQUIRA-BOYACA</t>
  </si>
  <si>
    <t>SUAREZ</t>
  </si>
  <si>
    <t>SUAREZ-TOLIMA</t>
  </si>
  <si>
    <t>SUBACHOQUE</t>
  </si>
  <si>
    <t>SUBACHOQUE-CUNDINAMARCA</t>
  </si>
  <si>
    <t>SUPIA</t>
  </si>
  <si>
    <t>SUPIA-CALDAS</t>
  </si>
  <si>
    <t>SURATA</t>
  </si>
  <si>
    <t>SURATA-SANTANDER</t>
  </si>
  <si>
    <t>VIE</t>
  </si>
  <si>
    <t>SUTAMARCHAN</t>
  </si>
  <si>
    <t>SUTAMARCHAN-BOYACA</t>
  </si>
  <si>
    <t>TAGANGA</t>
  </si>
  <si>
    <t>TAGANGA-MAGDALENA(CORRGTO)</t>
  </si>
  <si>
    <t>TAME</t>
  </si>
  <si>
    <t>TAME-ARAUCA</t>
  </si>
  <si>
    <t>TASCO</t>
  </si>
  <si>
    <t>TASCO-BOYACA</t>
  </si>
  <si>
    <t>TAURAMENA</t>
  </si>
  <si>
    <t>TAURAMENA-CASANARE</t>
  </si>
  <si>
    <t>TAUSA</t>
  </si>
  <si>
    <t>TAUSA-CUNDINAMARCA</t>
  </si>
  <si>
    <t>TENJO</t>
  </si>
  <si>
    <t>TENJO-CUNDINAMARCA</t>
  </si>
  <si>
    <t>TENZA</t>
  </si>
  <si>
    <t>TENZA-BOYACA</t>
  </si>
  <si>
    <t>TIBANA</t>
  </si>
  <si>
    <t>TIBANA-BOYACA</t>
  </si>
  <si>
    <t>TIBASOSA</t>
  </si>
  <si>
    <t>TIBASOSA-BOYACA</t>
  </si>
  <si>
    <t>TIENDA NUEVA</t>
  </si>
  <si>
    <t>TIENDA NUEVA-SANTANDER(CAS)</t>
  </si>
  <si>
    <t>TIERRA NEGRA</t>
  </si>
  <si>
    <t>TIERRA NEGRA-BOYACA(CAS)</t>
  </si>
  <si>
    <t>TIERRALTA</t>
  </si>
  <si>
    <t>TIERRALTA-CORDOBA</t>
  </si>
  <si>
    <t>TINJACA</t>
  </si>
  <si>
    <t>TINJACA-BOYACA</t>
  </si>
  <si>
    <t>TIPACOQUE</t>
  </si>
  <si>
    <t>TIPACOQUE-BOYACA</t>
  </si>
  <si>
    <t>TOCA</t>
  </si>
  <si>
    <t>TOCA-BOYACA</t>
  </si>
  <si>
    <t>TOCAIMA</t>
  </si>
  <si>
    <t>TOCAIMA-CUNDINAMARCA</t>
  </si>
  <si>
    <t>TOCANCIPA</t>
  </si>
  <si>
    <t>TOCANCIPA-CUNDINAMARCA</t>
  </si>
  <si>
    <t>TOLU</t>
  </si>
  <si>
    <t>TOLU-SUCRE</t>
  </si>
  <si>
    <t>TOPAGA</t>
  </si>
  <si>
    <t>TOPAGA-BOYACA</t>
  </si>
  <si>
    <t>TORO</t>
  </si>
  <si>
    <t>TORO-VALLE</t>
  </si>
  <si>
    <t>TRUJILLO</t>
  </si>
  <si>
    <t>TRUJILLO-VALLE</t>
  </si>
  <si>
    <t>TULUA</t>
  </si>
  <si>
    <t>TULUA-VALLE</t>
  </si>
  <si>
    <t>TUMACO</t>
  </si>
  <si>
    <t>TUMACO-NARIÑO</t>
  </si>
  <si>
    <t>PESO: 400 kgs LARGO: 250 cms ANCHO: 150 cms ALTO: 150 cms</t>
  </si>
  <si>
    <t>TUNJA</t>
  </si>
  <si>
    <t>TUNJA-BOYACA</t>
  </si>
  <si>
    <t>TURBACO B</t>
  </si>
  <si>
    <t>TURBACO B-BOLIVAR</t>
  </si>
  <si>
    <t>TURMEQUE</t>
  </si>
  <si>
    <t>TURMEQUE-BOYACA</t>
  </si>
  <si>
    <t>TUTA</t>
  </si>
  <si>
    <t>TUTA-BOYACA</t>
  </si>
  <si>
    <t>UBALA</t>
  </si>
  <si>
    <t>UBALA-CUNDINAMARCA</t>
  </si>
  <si>
    <t>UBATE</t>
  </si>
  <si>
    <t>UBATE-CUNDINAMARCA</t>
  </si>
  <si>
    <t>UMBITA</t>
  </si>
  <si>
    <t>UMBITA-BOYACA</t>
  </si>
  <si>
    <t>URIBIA</t>
  </si>
  <si>
    <t>URIBIA-LA GUAJIRA</t>
  </si>
  <si>
    <t>URUMITA</t>
  </si>
  <si>
    <t>URUMITA-LA GUAJIRA</t>
  </si>
  <si>
    <t>USIACURI</t>
  </si>
  <si>
    <t>USIACURI-ATLANTICO</t>
  </si>
  <si>
    <t>VALENCIA</t>
  </si>
  <si>
    <t>VALENCIA-CORDOBA</t>
  </si>
  <si>
    <t>VALLEDUPAR</t>
  </si>
  <si>
    <t>VALLEDUPAR-CESAR</t>
  </si>
  <si>
    <t>VELEZ</t>
  </si>
  <si>
    <t>VELEZ-SANTANDER</t>
  </si>
  <si>
    <t>VENADILLO</t>
  </si>
  <si>
    <t>VENADILLO-TOLIMA</t>
  </si>
  <si>
    <t>VENECIA ©</t>
  </si>
  <si>
    <t>VENECIA (C)-CUNDINAMARCA</t>
  </si>
  <si>
    <t>VENTAQUEMADA</t>
  </si>
  <si>
    <t>VENTAQUEMADA-BOYACA</t>
  </si>
  <si>
    <t>VERSALLES</t>
  </si>
  <si>
    <t>VERSALLES-VALLE</t>
  </si>
  <si>
    <t>VILLA DE LEYVA</t>
  </si>
  <si>
    <t>VILLA DE LEYVA-BOYACA</t>
  </si>
  <si>
    <t>VILLA DEL ROSARIO</t>
  </si>
  <si>
    <t>VILLA DEL ROSARIO-NORTE DE SANTANDER</t>
  </si>
  <si>
    <t>VILLA GORGONA</t>
  </si>
  <si>
    <t>VILLA GORGONA-VALLE(CORRGTO)</t>
  </si>
  <si>
    <t>VILLA RICA</t>
  </si>
  <si>
    <t>VILLA RICA-CAUCA</t>
  </si>
  <si>
    <t>VILLAMARIA</t>
  </si>
  <si>
    <t>VILLAMARIA-CALDAS</t>
  </si>
  <si>
    <t>VILLANUEVA ©</t>
  </si>
  <si>
    <t>VILLANUEVA (C)-CASANARE</t>
  </si>
  <si>
    <t>VILLANUEVA</t>
  </si>
  <si>
    <t>VILLANUEVA-LA GUAJIRA</t>
  </si>
  <si>
    <t>VILLANUEVA-SANTANDER</t>
  </si>
  <si>
    <t>VILLAPINZON</t>
  </si>
  <si>
    <t>VILLAPINZON-CUNDINAMARCA</t>
  </si>
  <si>
    <t>VILLARRICA (T)</t>
  </si>
  <si>
    <t>VILLARRICA (T)-TOLIMA</t>
  </si>
  <si>
    <t>VILLAVICENCIO</t>
  </si>
  <si>
    <t>VILLAVICENCIO-META</t>
  </si>
  <si>
    <t>VILLETA</t>
  </si>
  <si>
    <t>VILLETA-CUNDINAMARCA</t>
  </si>
  <si>
    <t>VIOTA</t>
  </si>
  <si>
    <t>VIOTA-CUNDINAMARCA</t>
  </si>
  <si>
    <t>VISTAHERMOSA</t>
  </si>
  <si>
    <t>VISTAHERMOSA-META</t>
  </si>
  <si>
    <t>YARIMA</t>
  </si>
  <si>
    <t>YARIMA-SANTANDER(INSPOLDEP)</t>
  </si>
  <si>
    <t>YOPAL</t>
  </si>
  <si>
    <t>YOPAL-CASANARE</t>
  </si>
  <si>
    <t>YOTOCO</t>
  </si>
  <si>
    <t>YOTOCO-VALLE</t>
  </si>
  <si>
    <t>YUMBO</t>
  </si>
  <si>
    <t>YUMBO-VALLE(CORRGTO)</t>
  </si>
  <si>
    <t>ZAPATOCA</t>
  </si>
  <si>
    <t>ZAPATOCA-SANTANDER</t>
  </si>
  <si>
    <t>ZARAGOZA</t>
  </si>
  <si>
    <t>ZARAGOZA-ANTIOQUIA</t>
  </si>
  <si>
    <t>ZARZAL</t>
  </si>
  <si>
    <t>ZARZAL-VALLE</t>
  </si>
  <si>
    <t>ZETAQUIRA</t>
  </si>
  <si>
    <t>ZETAQUIRA-BOYACA</t>
  </si>
  <si>
    <t>ZIPAQUIRA</t>
  </si>
  <si>
    <t>ZIPAQUIRA-CUNDINAMARCA</t>
  </si>
  <si>
    <t>noid</t>
  </si>
  <si>
    <t>codigo_departamento</t>
  </si>
  <si>
    <t>nombre_departamento</t>
  </si>
  <si>
    <t>codigo_municipio</t>
  </si>
  <si>
    <t>nombre_municipio</t>
  </si>
  <si>
    <t>zona_postal</t>
  </si>
  <si>
    <t>codigo_postal</t>
  </si>
  <si>
    <t>limite_norte</t>
  </si>
  <si>
    <t>limite_sur</t>
  </si>
  <si>
    <t>limite_este</t>
  </si>
  <si>
    <t>limite_oeste</t>
  </si>
  <si>
    <t>tipo</t>
  </si>
  <si>
    <t>barrios_contenidos_en_el_codigo_postal</t>
  </si>
  <si>
    <t>veredas_contenidas_en_el_codigo_postal</t>
  </si>
  <si>
    <t>SANTANDER</t>
  </si>
  <si>
    <t>M. LA ESPE.- CACHI. Y RÍO CÁCHI.</t>
  </si>
  <si>
    <t>M. LEBRIJA Y RÍO CÁCHI. DEL SUR</t>
  </si>
  <si>
    <t>MUNICIPIO EL PLAYÓN</t>
  </si>
  <si>
    <t>MUNICIPIO SABANA DE TORRES</t>
  </si>
  <si>
    <t>Rural</t>
  </si>
  <si>
    <t>Sin Informacion de Barrios</t>
  </si>
  <si>
    <t>Caribe- Irlanda-  Puerto Limón-  Villa Eva-  Bocas</t>
  </si>
  <si>
    <t>SUCRE</t>
  </si>
  <si>
    <t>COLOSO</t>
  </si>
  <si>
    <t>KR 2</t>
  </si>
  <si>
    <t>LIMITE URBANO</t>
  </si>
  <si>
    <t>CL 1</t>
  </si>
  <si>
    <t>Urbano</t>
  </si>
  <si>
    <t>6 de Enero- Calle Nueva- Villa María</t>
  </si>
  <si>
    <t>Sin Informacion de Veredas</t>
  </si>
  <si>
    <t>SAN VICENTE</t>
  </si>
  <si>
    <t>VIA SAN VICENTE - CONCEPCION</t>
  </si>
  <si>
    <t>M. MARINILLA Y RÍO NEGRO</t>
  </si>
  <si>
    <t>MUNICIPIO PEÑOL</t>
  </si>
  <si>
    <t>MUNICIPIO GUARNE</t>
  </si>
  <si>
    <t>Compañia Abajo- El Canelo-  El Carmelo-  La Cabaña-  La Peña-  Piedra Gorda-  Salto Arriba</t>
  </si>
  <si>
    <t>LA GUAJIRA</t>
  </si>
  <si>
    <t>DIBULLA</t>
  </si>
  <si>
    <t>MAR CARIBE</t>
  </si>
  <si>
    <t>VÍA RIOHACHA-SANTA MARTA</t>
  </si>
  <si>
    <t>MUNICIPIO RIOHACHA</t>
  </si>
  <si>
    <t>VÍA CASA DE ALUMINIO-MAR CARIBE</t>
  </si>
  <si>
    <t>RONDON</t>
  </si>
  <si>
    <t>MAGDALENA</t>
  </si>
  <si>
    <t>PIJIÑO DEL CARMEN</t>
  </si>
  <si>
    <t>MUNICIPIO SANTA ANA</t>
  </si>
  <si>
    <t>M. ASTREA Y SAN SEBAS. DE BUENAVIS.</t>
  </si>
  <si>
    <t>MUNICIPIO EL PASO</t>
  </si>
  <si>
    <t>RÍO (PERMANENTE)</t>
  </si>
  <si>
    <t>Casa Blanca- San Jose de Prevension</t>
  </si>
  <si>
    <t>CUNDINAMARCA</t>
  </si>
  <si>
    <t>QUEBRADANEGRA</t>
  </si>
  <si>
    <t>MUNICIPIO UTICA</t>
  </si>
  <si>
    <t>MUNICIPIO VILLETA</t>
  </si>
  <si>
    <t>MUNICIPIO NIMAIMA</t>
  </si>
  <si>
    <t>MUNICIPIO GUADUAS</t>
  </si>
  <si>
    <t>Cune- GALETA-  HATO-  LA ESPERANZA-  LA FLORIDA-  LA UNION-  NACEDEROS-  Salitre Blanco-  Salitre Negro</t>
  </si>
  <si>
    <t>ABEJORRAL</t>
  </si>
  <si>
    <t>Alto de Letras</t>
  </si>
  <si>
    <t>MPIO. TIPACOQUE</t>
  </si>
  <si>
    <t>MUNICIPIO SUSACÓN</t>
  </si>
  <si>
    <t>MUNICIPIO BOAVITA</t>
  </si>
  <si>
    <t>MUNICIPIO ONZAGA</t>
  </si>
  <si>
    <t>Cabecera Municipal- Cañabravo-  Centro-  Centro-  El Espinal-  El Espinal-  La Chorrera-  Llano Grande-  LLanoGrande</t>
  </si>
  <si>
    <t>META</t>
  </si>
  <si>
    <t>RÍO GUEJAR- CAÑO TUBO Y CACHAMA</t>
  </si>
  <si>
    <t>MPIO. SAN J. DEL GAVIARE</t>
  </si>
  <si>
    <t>MUNICIPIO PUERTO RICO</t>
  </si>
  <si>
    <t>MUNICIPIO LA MACARENA</t>
  </si>
  <si>
    <t>Angoleta- Argentina-  Bajo Vergel-  Brisas del Guejar-  Cachicamo-  Charcon-  Puerto Nuevo</t>
  </si>
  <si>
    <t>TOLIMA</t>
  </si>
  <si>
    <t>MUNICIPIO NILO</t>
  </si>
  <si>
    <t>MUNICIPIO CUNDAY</t>
  </si>
  <si>
    <t>MUNICIPIO ICONONZO</t>
  </si>
  <si>
    <t>MPIO. CARMEN DE APICALÁ</t>
  </si>
  <si>
    <t>Buenavista- Calcuta-  Cualamaná-  El Águila-  El Águila Baja-  El Floral-  Inalí-  La Primavera</t>
  </si>
  <si>
    <t>ENTRERRIOS</t>
  </si>
  <si>
    <t>MUNICIPIO BELMIRA</t>
  </si>
  <si>
    <t>M. SAN PEDRO DE LOS MI.</t>
  </si>
  <si>
    <t>M. STA ROSA DE OSOS</t>
  </si>
  <si>
    <t>Cabecera Municipal- Cucurucho-  El Botón-  El Peñol-  El Progreso-  Embalse Río Grande-  La Muñoz-  La Planta-  Las Brisas-  Los Salados-  Orobajo Río Grande-  Pío XII-  Quebrada del Medio-  Río Chico-  Río Grande-  Riochico-  Tesorero-  Verbenal</t>
  </si>
  <si>
    <t>CAUCA</t>
  </si>
  <si>
    <t>VÍA S/DER. DE QUILICHAO-NATALA</t>
  </si>
  <si>
    <t>M. S. DE QUILICHAO Y JAMBALÓ</t>
  </si>
  <si>
    <t>M. JAMBALÓ Y TORIBÍO</t>
  </si>
  <si>
    <t>MPIO. S. DE QUILICHAO</t>
  </si>
  <si>
    <t>Altamira- Campo Alegre-  Carpintero-  Dominga Alta-  El Arrayán-  El Chocho-  El Poblado-  El Socorro-  Guadualito-  Guataba-  Huellas-  La Buitrera-  La Estrella-  La Guinea-  La Palma-  La Pila-  La Placa-  Loma Gruesa-  Loma Pelada-  Los Chorros-  Los</t>
  </si>
  <si>
    <t>MPIO. FUENTE DE ORO</t>
  </si>
  <si>
    <t>RÍO ARIARI</t>
  </si>
  <si>
    <t>M. SAN J. DE ARAMA Y VISTAHERMOSA</t>
  </si>
  <si>
    <t>Brasilia- Campo Alegre-  Cano Rayado-  Caribe-  Charco 16-  Fundadores-  Primavera</t>
  </si>
  <si>
    <t>CL  47D  Y  KR  96</t>
  </si>
  <si>
    <t>CL 32- 31B  Y  31D</t>
  </si>
  <si>
    <t>KR  81 Y  80</t>
  </si>
  <si>
    <t>KR 106A- 93  Y  LIM URB</t>
  </si>
  <si>
    <t>Barrio Cristóbal- Belencito- Campo Alegre- El Danubio- La América- La Castellana- La Floresta- Las Mercedes- Nueva Villa del Aburrá- Santa Mónica- Santa Teresita- Simón Bolívar</t>
  </si>
  <si>
    <t>CAÑASGORDAS</t>
  </si>
  <si>
    <t>MUNICIPIO URAMITA</t>
  </si>
  <si>
    <t>RÍO CAÑAS G. Y RELIEVE M.</t>
  </si>
  <si>
    <t>MUNICIPIO BURITICÁ</t>
  </si>
  <si>
    <t>Alto de la Aldea- Caracolal-  Cestillal-  Chupadero-  Cumbarrá-  El Socorro-  La Aguada-  La Curva-  La Loma-  San Luis del Café-  San Miguel-  San Pascual-  Santo Cristo-  Uvital</t>
  </si>
  <si>
    <t>ARCHIPIELAGO DE SAN ANDRES</t>
  </si>
  <si>
    <t>SAN ANDRES</t>
  </si>
  <si>
    <t>CORDOBA</t>
  </si>
  <si>
    <t>CL 12 E</t>
  </si>
  <si>
    <t>Bejiga- Calle Central- Campano- Cardales- Cervella- El Panteón- La Esperanza- Las Flores- Minuto de Dios- Miramar- Nueva Esperanza- Nueve de Junio- Obrero- Paraíso- Pata de Vaca- Petare- Polo Norte- Sagrado Corazón- Sierra Morena</t>
  </si>
  <si>
    <t>Bijaito</t>
  </si>
  <si>
    <t>NARIÑO</t>
  </si>
  <si>
    <t>SAN ANDRES DE TUMACO</t>
  </si>
  <si>
    <t>MUNICIPIO FRANCISCO PIZARRO</t>
  </si>
  <si>
    <t>QUEBRADA</t>
  </si>
  <si>
    <t>MUNICIPIO ROBERTO PAYAN</t>
  </si>
  <si>
    <t>OCEANO PACIFICO</t>
  </si>
  <si>
    <t>HUILA</t>
  </si>
  <si>
    <t>ISNOS</t>
  </si>
  <si>
    <t>VÍA ISNOS-PURACÉ</t>
  </si>
  <si>
    <t>VÍA ISNOS-SAN AGUSTÍN</t>
  </si>
  <si>
    <t>MPIO. SAN AGUSTÍN</t>
  </si>
  <si>
    <t>AGUADAS- ALTO JUNIN-  BAJO JUNIN-  BETANIA-  CAPILLAS-  DIAMANTE-  DIAMANTE-  GRANADA-  GUACAS-  IDOLOS-  MARBELLA-  OBANDO-  PALMAR-  PALMEIRAS-  PEÑAS BLANCAS-  PLATANARES-  PLATANARES-  PORVENIR-  RODDRIGO LARA-  RODDRIGO LARA-  SALEM-  TIGRE</t>
  </si>
  <si>
    <t>MPIO. GRANADA Y SAN MARTÍN</t>
  </si>
  <si>
    <t>RÍO ARIARI Y M. PTO. LLERAS</t>
  </si>
  <si>
    <t>MUNICIPIO SAN MARTÍN</t>
  </si>
  <si>
    <t>Alto Iraca- De Bolívar</t>
  </si>
  <si>
    <t>AGRADO</t>
  </si>
  <si>
    <t>KR 1</t>
  </si>
  <si>
    <t>KR 11</t>
  </si>
  <si>
    <t>Bajo Buena Vista- Cabecera Municipal-  La Galda</t>
  </si>
  <si>
    <t>COELLO</t>
  </si>
  <si>
    <t>MPIO. IBAGUÉ Y PIEDRAS</t>
  </si>
  <si>
    <t>MUNICIPIO ESPINAL</t>
  </si>
  <si>
    <t>VÍA COELLO-DOIMA</t>
  </si>
  <si>
    <t>MPIO. SAN LUIS Y ESPINAL</t>
  </si>
  <si>
    <t>GUACHUCAL</t>
  </si>
  <si>
    <t>MUNICIPIO SAPUYES</t>
  </si>
  <si>
    <t>M. CUASPUD- ALDA. Y PUPIALES</t>
  </si>
  <si>
    <t>M. SAPUYES Y PUPIALES</t>
  </si>
  <si>
    <t>RÍO SAPUYES</t>
  </si>
  <si>
    <t>BOGOTA D.C.</t>
  </si>
  <si>
    <t>LOCALIDAD TEUSAQUILLO</t>
  </si>
  <si>
    <t>AC  63</t>
  </si>
  <si>
    <t>DG  22A</t>
  </si>
  <si>
    <t>AK  30</t>
  </si>
  <si>
    <t>AK  68</t>
  </si>
  <si>
    <t>Acevedo Tejada- Campo Eucarístico- Campín Occidental- Centro Administrativo Occ- Centro Nariño- Ciudad Salitre Nor-Oriental- Ciudad Salitre Sur-Oriental- Ciudad Universitaria- El Recuerdo- El Salitre- Gran América- La Esmeralda- Nicolás de Federman- Pablo</t>
  </si>
  <si>
    <t>NORTE DE SANTANDER</t>
  </si>
  <si>
    <t>SAN CALIXTO</t>
  </si>
  <si>
    <t>MUNICIPIO TEORAMA</t>
  </si>
  <si>
    <t>MPIO. OCAÑA Y LA PLAYA</t>
  </si>
  <si>
    <t>M. HACARÍ Y Q/DA. SAN MIGUEL</t>
  </si>
  <si>
    <t>El Limon- El Oso-  El Pantano-  Estrella Alta-  Estrella Baja-  Farache-  Guaranao-  Limites-  Los Angeles-  Piedra de Moler-  Vijagual</t>
  </si>
  <si>
    <t>KR 5</t>
  </si>
  <si>
    <t>CL 70</t>
  </si>
  <si>
    <t>CL 60 Y LIMITE URBANO</t>
  </si>
  <si>
    <t>Bellavista- El Triunfo-  La Pedreguera</t>
  </si>
  <si>
    <t>MUNICIPIO CUBARA</t>
  </si>
  <si>
    <t>M. MACARAVITA Y EL ESPINO</t>
  </si>
  <si>
    <t>M. MUNICIPIO GÛICAN</t>
  </si>
  <si>
    <t>MUNICIPIO CARCASI</t>
  </si>
  <si>
    <t>RÍO GUACHA</t>
  </si>
  <si>
    <t>M. CHARA.- DUITA. Y STA. R. DE V.</t>
  </si>
  <si>
    <t>MPIO. CERINZA Y BELEN</t>
  </si>
  <si>
    <t>RÍO LA RUSIA</t>
  </si>
  <si>
    <t>Avendaño- Avendaños-  Cabuya-  Cañada-  Centro-  Chapa-  El Carmen-  El Hato-  La Meseta-  Martinez Peña-  Patios Altos-  Patios Bajos-  Piedras Blancas-  Rionegro</t>
  </si>
  <si>
    <t>CESAR</t>
  </si>
  <si>
    <t>MUNICIPIO SAN J. DEL CESAR</t>
  </si>
  <si>
    <t>RIO AZUCAR BUENO</t>
  </si>
  <si>
    <t>M. VILLANUE.- LA J. DEL PI. Y SAN D.</t>
  </si>
  <si>
    <t>VIA BOSC.-VALLED.-SAN J. DEL C.</t>
  </si>
  <si>
    <t>EL ENEAL- LOS SANJONES-  SAN JERONIMO</t>
  </si>
  <si>
    <t>CL 14</t>
  </si>
  <si>
    <t>VALLE DEL CAUCA</t>
  </si>
  <si>
    <t>AK TEQUENDAMA Y KR 44</t>
  </si>
  <si>
    <t>AK GUADALUPE</t>
  </si>
  <si>
    <t>CL  25</t>
  </si>
  <si>
    <t>CL  5</t>
  </si>
  <si>
    <t>Cañaverales - Los Samanes- Camino Real - Los Fundadores- Departamental- Jorge Zawadsky- La Selva- Las Granjas- Nueva Tequendama- Panamericano- Primero de Mayo- San Judas Tadeo I- Santo Domingo- Unidad Residencial Santiago de Cali- Urbanización Militar</t>
  </si>
  <si>
    <t>BOLIVAR</t>
  </si>
  <si>
    <t>MARIA LA BAJA</t>
  </si>
  <si>
    <t>MUNICIPIO ARJONA</t>
  </si>
  <si>
    <t>MUNICIPIO SAN ONOFRE</t>
  </si>
  <si>
    <t>VIA PUEBLO NUEVO-CORREA</t>
  </si>
  <si>
    <t>MUNICIPIO PUERTO TEJADA</t>
  </si>
  <si>
    <t>VÍA VILLA RICA-PADILLA</t>
  </si>
  <si>
    <t>MUNICIPIO PADILLA</t>
  </si>
  <si>
    <t>MUNICIPIO VILLA RICA</t>
  </si>
  <si>
    <t>NOCAIMA</t>
  </si>
  <si>
    <t>MPIO. NIMAIMA Y VERGARA</t>
  </si>
  <si>
    <t>M. SASAIMA Y LA VEGA</t>
  </si>
  <si>
    <t>MPIO. LA VEGA Y VERGARA</t>
  </si>
  <si>
    <t>MPIO. NIMAIMA Y VILLETA</t>
  </si>
  <si>
    <t>Alto de Pajas- Baquero-  Cabecera Municipal-  CALAMO-  Cañutal-  Centro-  CHAGUANI-  Chonte Grande-  Cocunche-  El Fiscal-  El Tigre-  GUARUMAL-  Jagual-  La Florida-  La Montaña-  Las Mercedes-  Lauta-  LOMA LARGA-  Lomalarga-  Naranjal-  Naranjal-  RESG</t>
  </si>
  <si>
    <t>ATLANTICO</t>
  </si>
  <si>
    <t>CL 4</t>
  </si>
  <si>
    <t>KR 29</t>
  </si>
  <si>
    <t>1 de Enero- Caldas- El Porvenir- España- Góngora- Guayabal- La Candelaria- La Esperanza- Las Américas- Las Margaritas- Loma Fresca- Manzanares- Once de Noviembre- Pinique- Primavera- San Cayetano- San José- Santa Helena- Topacio- Veinte de Julio- Villa An</t>
  </si>
  <si>
    <t>CARAMANTA</t>
  </si>
  <si>
    <t>CHOCO</t>
  </si>
  <si>
    <t>ISTMINA</t>
  </si>
  <si>
    <t>M. EL CANTÓN DE S. P.- UNIÓN PA. Y TADÓ</t>
  </si>
  <si>
    <t>Q/DA. DIPURDÚ DEL GUASIMO</t>
  </si>
  <si>
    <t>M. RÍO IRO- MEDIO SAN J. Y CONDOTO</t>
  </si>
  <si>
    <t>MUNICIPIO MEDIO BAUDO</t>
  </si>
  <si>
    <t>CL 13</t>
  </si>
  <si>
    <t>Cabecera Municipal- Caiman Alto-  Las Moras-  Zona Urbana</t>
  </si>
  <si>
    <t>EL CHARCO</t>
  </si>
  <si>
    <t>Q/DA. PULBUZA Y RÍO (PERMANENTE)</t>
  </si>
  <si>
    <t>MUNICIPIO MAGÜI</t>
  </si>
  <si>
    <t>MPIO. STA. BÁRBARA Y RÍO (PERMA.)</t>
  </si>
  <si>
    <t>MUNICIPIO LA TOLA</t>
  </si>
  <si>
    <t>CONCORDIA</t>
  </si>
  <si>
    <t>MUNICIPIO BÉTULIA</t>
  </si>
  <si>
    <t>MPIO. SALGAR Y VENECIA</t>
  </si>
  <si>
    <t>MPIO. ARMENIA Y TITIRIBI</t>
  </si>
  <si>
    <t>MPIO. SALGAR Y URRAO</t>
  </si>
  <si>
    <t>Bolombolo- Burgos-  Cabecera Municipal-  Caunzal-  El Cascajo-  El Chocho-  El Concilio-  El Golpe-  El León-  El Socorro-  Higuerón-  La Botija-  La Comia-  La Costa-  La Cristalina-  La Fotuta-  La Padilla-  La Raya-  La Selva-  La Sucia-  La Sucre-  La</t>
  </si>
  <si>
    <t>TENA</t>
  </si>
  <si>
    <t>CL 9</t>
  </si>
  <si>
    <t>DG 2 S</t>
  </si>
  <si>
    <t>KR 0</t>
  </si>
  <si>
    <t>KR 8B</t>
  </si>
  <si>
    <t>SAPUYES</t>
  </si>
  <si>
    <t>CL 23 Y KR 49</t>
  </si>
  <si>
    <t>CL  25A</t>
  </si>
  <si>
    <t>Alberto Yepes- Antonio Nariño- Camino Real- Campo Real- Ciudad Salitre- Ciudadela Antonio Baraya- El Oasis- El Pedregal- El Triunfo- Enrique Olaya Herrera- Granja San Bernardo- Katakandru- La Amistad- La Palma II Etapa- La Pradera- La Rioja- La Victoria-</t>
  </si>
  <si>
    <t>AK 40 Y KR 33</t>
  </si>
  <si>
    <t>RIO OCOA  Y  LIM URB</t>
  </si>
  <si>
    <t>KR  22</t>
  </si>
  <si>
    <t>KR 48 Y VIA P/LELA C. TIGRE</t>
  </si>
  <si>
    <t>CL 8</t>
  </si>
  <si>
    <t>CL 0</t>
  </si>
  <si>
    <t>KR 7</t>
  </si>
  <si>
    <t>CL 5 S</t>
  </si>
  <si>
    <t>VÍA (AFIRMADA)</t>
  </si>
  <si>
    <t>MUNICIPIO YACOPI</t>
  </si>
  <si>
    <t>VÍA OTANCHE - PUERTO TRIUNFO</t>
  </si>
  <si>
    <t>CAÑO EL ABEJORRO</t>
  </si>
  <si>
    <t>CACERES- EL MORRO-  La Pizarra</t>
  </si>
  <si>
    <t>MUNICIPIO SAN CARLOS</t>
  </si>
  <si>
    <t>MUNICIPIO SAN FRANCISCO</t>
  </si>
  <si>
    <t>RÍO CALDERA</t>
  </si>
  <si>
    <t>M. GRANADA Y COCORNA</t>
  </si>
  <si>
    <t>Boqueron- Cabecera Municipal-  Comejenes-  Cuba-  El Cruce-  El Jordán-  El Olivo-  El Pescado-  El Popal-  El Silencio-  El Socorro-  El Tagual-  El Tricua-  La Aurora-  La Garrucha-  La Habana-  La India-  La Lora-  La Palmera-  La Tebaida-  Manizales-</t>
  </si>
  <si>
    <t>KR 9</t>
  </si>
  <si>
    <t>CASANARE</t>
  </si>
  <si>
    <t>CL 28A</t>
  </si>
  <si>
    <t>CL 7S</t>
  </si>
  <si>
    <t>KR 1 E</t>
  </si>
  <si>
    <t>KR 15</t>
  </si>
  <si>
    <t>Bello Horizonte- Bosque- Brisas del Agua Clara- Brisas del Upía- Brisas del Upía 2- Centro- Fundadores- Morichal- Panorama- Paraíso- Progreso- Villa Clara- Villaluz</t>
  </si>
  <si>
    <t>Caracoli- La Colmena-  La Libertad</t>
  </si>
  <si>
    <t>RÍO RANCHERIA</t>
  </si>
  <si>
    <t>VIA ALBANIA - MATITA</t>
  </si>
  <si>
    <t>VIA RIOHACHA - MATITA</t>
  </si>
  <si>
    <t>VAUPES</t>
  </si>
  <si>
    <t>MITU</t>
  </si>
  <si>
    <t>RÍO VAUPÉS</t>
  </si>
  <si>
    <t>MUNICIPIO PACOA</t>
  </si>
  <si>
    <t>MPIO. YAVARATE Y PAÍS BRASIL</t>
  </si>
  <si>
    <t>MUNICIPIO CARURU</t>
  </si>
  <si>
    <t>LOURDES</t>
  </si>
  <si>
    <t>MUNICIPIO SARDINATA</t>
  </si>
  <si>
    <t>MUNICIPIO GRAMALOTE</t>
  </si>
  <si>
    <t>MPIO. VILLA CARO Y BUCARASICA</t>
  </si>
  <si>
    <t>Balcones- Cabecera Municipal-  Camporico-  Carmen-  Corazones-  El Silicio-  Fátima-  Filo Seco-  Helechal-  La Alianza-  La Armenia-  La Miel-  La Pajulia-  La Primavera-  Las Brisas-  Las Mercedes-  Los Pinos-  Moyitas-  Pío XII-  San Antonio-  San Isid</t>
  </si>
  <si>
    <t>CAQUETA</t>
  </si>
  <si>
    <t>LIMITE MUNICIPAL</t>
  </si>
  <si>
    <t>VIA MORELIA - FLORENCIA</t>
  </si>
  <si>
    <t>RIO HACHA</t>
  </si>
  <si>
    <t>RÍO BODOQUERO</t>
  </si>
  <si>
    <t>CL 15</t>
  </si>
  <si>
    <t>CL 3</t>
  </si>
  <si>
    <t>KR 4</t>
  </si>
  <si>
    <t>Cabecera Municipal- Salitre</t>
  </si>
  <si>
    <t>12 de Octubre- 7 de Agosto- 9 de Marzo- Balcones Del Río- Barranquillita- El Campano- El Carmen- Fátima- Gustavo Dajer- La Balsa- La Palma- Las Colinas- Las Flores- Las Mercedes- Millán Vargas- Pera Alonso- Sampumas- San José- San Juan de Dios- Santa Mart</t>
  </si>
  <si>
    <t>EL TAMBO</t>
  </si>
  <si>
    <t>MUNICIPIO LOPEZ</t>
  </si>
  <si>
    <t>MUNICIPIO DON MATIAS</t>
  </si>
  <si>
    <t>MUNICIPIO BARBOSA</t>
  </si>
  <si>
    <t>MUNICIPIO COPACABANA</t>
  </si>
  <si>
    <t>El Socorro- El Tigre-  La Mata-  La Matica-  Loma de los Ochoa-  Mercedes abrego-  Potrerito</t>
  </si>
  <si>
    <t>RISARALDA</t>
  </si>
  <si>
    <t>MPIO. MARSELLA Y SANTA RO. DE CABAL</t>
  </si>
  <si>
    <t>MPIO. SANTA ROSA DE CABAL</t>
  </si>
  <si>
    <t>MUNICIPIO PEREIRA</t>
  </si>
  <si>
    <t>Alto Erazo- El Nudo-  El Sinai-  El Tobanito-  Estanquillo-  La Argentina-  La Cima-  La Esperanza-  La Esperanza-  La Fría-  La Palma-  La Unión-  Llano Grande-  Minas del Socorro-  Nueva Independencia-  Pital de Combia-  Santana</t>
  </si>
  <si>
    <t>LA PINTADA</t>
  </si>
  <si>
    <t>RÍO CAUCA</t>
  </si>
  <si>
    <t>MUNICIPIO VALPARAISO</t>
  </si>
  <si>
    <t>MUNICIPIO AGUADAS</t>
  </si>
  <si>
    <t>MUNICIPIO TAMESIS</t>
  </si>
  <si>
    <t>POTOSI</t>
  </si>
  <si>
    <t>MPIO. IPIALES Y CORDOBA</t>
  </si>
  <si>
    <t>MUNICIPIO IPIALES</t>
  </si>
  <si>
    <t>RÍO SAN FRANCISCO</t>
  </si>
  <si>
    <t>QUEBRADA YAMUESQUER</t>
  </si>
  <si>
    <t>AK 30 AGO - KR 13</t>
  </si>
  <si>
    <t>CL  17</t>
  </si>
  <si>
    <t>CL 51 -SANJÓN LA UNIÓN</t>
  </si>
  <si>
    <t>Alcazar de Maraya- Altos de Tanambi- Balcones Villa del Prado- Barajas Central- Barajas I- Barajas II- Belalcázar- Bloques Ciudad Pereira- Bosque de La Salle- Boston- Brasilia- Brisas de Las Américas- Cachipay- Caminos de Maraya- Casas Tulcán- Centenario-</t>
  </si>
  <si>
    <t>Naranjito</t>
  </si>
  <si>
    <t>CL 6 Y 7E</t>
  </si>
  <si>
    <t>AK  2E</t>
  </si>
  <si>
    <t>13 de Marzo- Bocono- Caña Fistolo- El Higuerón- Heliópolis- La Alameda- La Isla de La Fantasía- La Quinta- La Unión- Nuebo Escobal- Pamplonita- Prados del Este- Santa Clara- Terranova- Urbanización San Martín- Urbanización San Martín 2- Viejo Escobal- Vil</t>
  </si>
  <si>
    <t>El Palmar</t>
  </si>
  <si>
    <t>MAR CA. Y M. B/QUILLA</t>
  </si>
  <si>
    <t>VIA B/QUILLA-PTO. COL.</t>
  </si>
  <si>
    <t>MPIO. B/QUILLA</t>
  </si>
  <si>
    <t>LA UNION</t>
  </si>
  <si>
    <t>CL 15A</t>
  </si>
  <si>
    <t>CL 14 C</t>
  </si>
  <si>
    <t>Avenida Núñez- Betania- Doce de Marzo- La Paz- Las Brisas- Los Cayitos- Nuevo- Paralibio- Pueblo Nuevo- San Antonio- San Mateo- San Pedro- Santa Fé- Santander- Santo Domingo- Urbanización San Antonio</t>
  </si>
  <si>
    <t>CHIMICHAGUA</t>
  </si>
  <si>
    <t>VÍA EL BANCO-CHIMI. Y CIÉNA. EL RUBIO</t>
  </si>
  <si>
    <t>MUNICIPIO PAILITAS Y TAMALAMEQUE</t>
  </si>
  <si>
    <t>MPIO. EL CARMEN Y CURUMANI</t>
  </si>
  <si>
    <t>MUNICIPIO EL BANCO</t>
  </si>
  <si>
    <t>Campo Alegre- Chinela-  Dos Brazos-  Hoja Ancha-  La Conquista No 2-  La Luna Sector 1-  La Morrocoya-  Las Tijeras-  Villa Colón</t>
  </si>
  <si>
    <t>LIMITE URBANO  Y  RIO CRAVO SUR</t>
  </si>
  <si>
    <t>CL  24</t>
  </si>
  <si>
    <t>LIMITE URBANO Y RIO CHARTE</t>
  </si>
  <si>
    <t>1 de Mayo- Bello Horizonte- Bicentenario- Bon Habitat- Brisas del Cravo- Caribabare- Dalel Barón- Ejército Nacional- El Alcaravan- El Bosque- El Brosquero- El Centro- El Gaván- El Libertador- El Remanso I- El Salitre- El Yarumo- Juan Pablo- La Amistad- La</t>
  </si>
  <si>
    <t>MUNICIPIO TAMINANGO</t>
  </si>
  <si>
    <t>VÍA EL PEÑOL-MATITUY</t>
  </si>
  <si>
    <t>M. CHACHAGÜI Y LA FLORIDA</t>
  </si>
  <si>
    <t>MUNICIPIO EL PEÑOL</t>
  </si>
  <si>
    <t>Capuli de Minas- Las Azogues-  LLano Largo-  Méjico-  Placer-  Ricaurte</t>
  </si>
  <si>
    <t>CL  30 Y 31</t>
  </si>
  <si>
    <t>TV  54</t>
  </si>
  <si>
    <t>DG 30 Y TV 50</t>
  </si>
  <si>
    <t>DG  22</t>
  </si>
  <si>
    <t>Altos de San Isidro- Amberes- Armenia- Bosquecito- Brucelas- El Prado- España- José Antonio Galán- Juan XXIII- Junín- Las Brisas- Los Cerros- Nueva Granada- Nueve de Abril- Nuevo Bosque- Paraguay- Piedra de Bolívar- República de Chile- San Isidro</t>
  </si>
  <si>
    <t>M. VELEZ Y STA. H. DE OPÓN</t>
  </si>
  <si>
    <t>VÍA AGUADA-LA PAZ Y RÍO (PER.)</t>
  </si>
  <si>
    <t>M. AGUA.- EL GUACA. Y STA. H. OP.</t>
  </si>
  <si>
    <t>MUNICIPIO VELEZ</t>
  </si>
  <si>
    <t>Los Medios</t>
  </si>
  <si>
    <t>MUNICIPIO MOMPOS</t>
  </si>
  <si>
    <t>MUNICIPIO ACHÍ</t>
  </si>
  <si>
    <t>MUNICIPIO PINILLOS</t>
  </si>
  <si>
    <t>MUNICIPIO SUCRE</t>
  </si>
  <si>
    <t>RIO PERMANENTE</t>
  </si>
  <si>
    <t>M. SAN VICENTE DE CHUCURI</t>
  </si>
  <si>
    <t>M. SABANA DE TORRES</t>
  </si>
  <si>
    <t>QUEBRADA VIZCAÍNA</t>
  </si>
  <si>
    <t>EL PASO</t>
  </si>
  <si>
    <t>RÍO CESAR Y MPIO. BECERRIL</t>
  </si>
  <si>
    <t>MUNICIPIO CHIRIGUANÁ</t>
  </si>
  <si>
    <t>MPIO. LA JAGUA DE IBIRICO</t>
  </si>
  <si>
    <t>MUNICIPIO ASTREA</t>
  </si>
  <si>
    <t>QUEBRADA SISVACA</t>
  </si>
  <si>
    <t>M. SAN EDUARDO Y PAEZ</t>
  </si>
  <si>
    <t>MUNICIPIO CHAMEZA</t>
  </si>
  <si>
    <t>M. RONDON Y ZETAQUIRA</t>
  </si>
  <si>
    <t>Alejandria- Alpes-  Brisas de Tonce-  Cardoso-  Corales-  Jordan Alto-  Jordan Bajo-  La Esperanza-  Magavita Centro-  Morgui-  Palmar-  Providencia</t>
  </si>
  <si>
    <t>RICAURTE</t>
  </si>
  <si>
    <t>MUNICIPIO TOCAIMA</t>
  </si>
  <si>
    <t>MUNICIPIO MELGAR Y NILO</t>
  </si>
  <si>
    <t>M. AGUA DE D. Y NILO</t>
  </si>
  <si>
    <t>M. GIRARDOT Y LIMITE URBANO</t>
  </si>
  <si>
    <t>BARZALOZA- BERLING-  CAJON-  Callejón-  Casablanca-  COBOS-  Cumaca-  EL HOBAL-  El Portal-  La Apicalá-  LA BALSITA-  La Carrera-  LA PALMITA-  LA SONORA-  La Virginia-  LLano Pozo-  MALACIA-  Manuel Norte-  MANUEL NORTE-  PIAMONTE-  PRESIDENTE-  PUBENZA</t>
  </si>
  <si>
    <t>MUNICIPIO CORDOBA</t>
  </si>
  <si>
    <t>MPIO. SAN LUIS DE SINCE</t>
  </si>
  <si>
    <t>MUNICIPIO MAGANGUÉ</t>
  </si>
  <si>
    <t>MPIO. SAN PEDRO Y SAN LUIS DE SINCE</t>
  </si>
  <si>
    <t>Granada- La Vivienda-  Numancia-  San José de Las Palmas-  San Mateo</t>
  </si>
  <si>
    <t>MPIO. SALADOBLANCO</t>
  </si>
  <si>
    <t>M. SAN AGUSTÍN Y PITALITO</t>
  </si>
  <si>
    <t>MUNICIPIO PITALITO</t>
  </si>
  <si>
    <t>VÍA EL S. DE BORDONES-ISNOS-SAN AGUS.</t>
  </si>
  <si>
    <t>A MONDEGAL- BAJO MONDEGAL-  BELLAVISTA-  C. CHIQUITA-  CAMPOALEGRE-  EL CARMEN-  EL CARMEN-  EL PLAYON-  GUADUALES-  INDEPENDENCIA-  MARQUESA-  MORTIÑO-  PRIMAVERA-  SAN LORENZO-  VICTORIA</t>
  </si>
  <si>
    <t>CAICEDO</t>
  </si>
  <si>
    <t>MUNICIPIO ABRIAQUI</t>
  </si>
  <si>
    <t>MUNICIPIO ANZA</t>
  </si>
  <si>
    <t>M. SANTA FÉ DE ANTIOQUIA</t>
  </si>
  <si>
    <t>MUNICIPIO URRAO</t>
  </si>
  <si>
    <t>Alta Vista- Asesi-  Bella Aguada-  Chochal-  El Filo-  El Playon-  El Tambor (Cabecera Municipal)-  La Cortada-  La Manga-  La Noque-  Los Pinos-  Los Sauces</t>
  </si>
  <si>
    <t>MUNICIPIO RONCESVALLES</t>
  </si>
  <si>
    <t>MUNICIPIO CHAPARRAL</t>
  </si>
  <si>
    <t>M. ORTEGA Y VÍA SAN ANTO.-VILLA HER.</t>
  </si>
  <si>
    <t>M. RONCESVALLES Y CHAPARRAL</t>
  </si>
  <si>
    <t>Cabecera Municipal- Cajamarca-Legía-  Carrasposo-  Desierto -Peña Lisa-  El Cural-  El Potro-  El Salado-  El Silencio-  El Vino-  Florida Baja-  La Cristalina-  La Julia-  La Laguna-  Las Delicias-  Las Juntas-  Legía Baja-  Los Lirios-  Lugo Alto-  Mese</t>
  </si>
  <si>
    <t>MPIO. GUAPOTÁ Y CONFINES</t>
  </si>
  <si>
    <t>RÍO OIBITA Y Q/DA. GUAYANA</t>
  </si>
  <si>
    <t>Q/DA. GUAYANA Y MPIO. CONFINES</t>
  </si>
  <si>
    <t>RÍO OIBITA Y MPIO. GUAPOTÁ</t>
  </si>
  <si>
    <t>Agua Fría- Gualilos-  Morario-  San Pedro-  San Pedro</t>
  </si>
  <si>
    <t>KR  21</t>
  </si>
  <si>
    <t>KR  1B</t>
  </si>
  <si>
    <t>AC BOYACA</t>
  </si>
  <si>
    <t>AC MURILLO</t>
  </si>
  <si>
    <t>Alboraya- Bella Arena- Boyacá- Buenos Aires- El Campito- El Limón- El Milagro- José Antonio Galán- La Magdalena- La Unión- Las Palmas- Los Laureles- San José- San Nicolás- Tayrona- Universal- Villa Blanca</t>
  </si>
  <si>
    <t>ASTREA</t>
  </si>
  <si>
    <t>MPIO. PIJIÑO DEL CARMEN</t>
  </si>
  <si>
    <t>MUNICIPIO CHIMICHAGUA</t>
  </si>
  <si>
    <t>VÍA C-. DE ARIGUANI-CHIMICHAGUA</t>
  </si>
  <si>
    <t>M. SAN S/TIAN. DE BUENAVISTA</t>
  </si>
  <si>
    <t>El Dividivi- Las Plandas-  San Rafael</t>
  </si>
  <si>
    <t>LOCALIDAD CHAPINERO</t>
  </si>
  <si>
    <t>AC 72</t>
  </si>
  <si>
    <t>AC 39</t>
  </si>
  <si>
    <t>AK 14</t>
  </si>
  <si>
    <t>Bosque Calderón- Cataluña- Chapinero Central- Chapinero Norte- El Paraíso- Emaus- Granada- Hoya Teusaca- Ingemar- Ingemar Oriental- Ingemar Oriental I- Ingemar Oriental Rural- Juan XXIII- La Salle- Las Acacias- Marly- María Cristina- Pardo Rubio- Quinta C</t>
  </si>
  <si>
    <t>Cabecera Municipal- La Almeria-  La Concha-  Quebrada Negra-  Vallejuelito</t>
  </si>
  <si>
    <t>SAN JOSE DEL PALMAR</t>
  </si>
  <si>
    <t>MUNICIPIO NOVITA</t>
  </si>
  <si>
    <t>MUNICIPIO EL CAIRO</t>
  </si>
  <si>
    <t>MUNICIPIO EL AGUILA</t>
  </si>
  <si>
    <t>Q/DA. BARRO BLANCO Y RÍO (PERMANENTE)</t>
  </si>
  <si>
    <t>MPIO. LA CAPILLA Y PACHAVITA</t>
  </si>
  <si>
    <t>MUNICIPIO SUTATENZA</t>
  </si>
  <si>
    <t>MUNICIPIO GARAGOA</t>
  </si>
  <si>
    <t>M. LA CAPILLA- TIBIRITA Y GUATEQUE</t>
  </si>
  <si>
    <t>MPIO. CHIMICHAGUA Y EL CARMEN</t>
  </si>
  <si>
    <t>PAÍS VENEZUELA</t>
  </si>
  <si>
    <t>Bella Vista- Cabecera Municipal-  Caño Grande-  Caño Largo-  Champan-  Dos de Mayo-  El Bolsillo-  El Cocli-  El Espejo-  El Mamey-  El Palmar-  El Triunfo-  Galaxia-  La Carolina-  La Conga-  La Conquista 2-  La Conquista No 1-  La Libertad-  La Mocha-</t>
  </si>
  <si>
    <t>MUNICIPIO JERUSALÉN</t>
  </si>
  <si>
    <t>M. AGUA DE DIOS Y NILO</t>
  </si>
  <si>
    <t>MPIO. APULO Y VIOTÁ</t>
  </si>
  <si>
    <t>VIA JERUSA.-TOCAIM.-AGUA DE D.</t>
  </si>
  <si>
    <t>ARMENIA</t>
  </si>
  <si>
    <t>M.  VALLEDUPAR Y ARACATACA</t>
  </si>
  <si>
    <t>RÍO ANCHO</t>
  </si>
  <si>
    <t>MUNICIPIO SANTA MARTA</t>
  </si>
  <si>
    <t>QUINDIO</t>
  </si>
  <si>
    <t>FILANDIA</t>
  </si>
  <si>
    <t>CL 11B</t>
  </si>
  <si>
    <t>MUNICIPIO LA SIERRA</t>
  </si>
  <si>
    <t>RELIEVE MONTAÑOSO</t>
  </si>
  <si>
    <t>MUNICIPIO SOTARÁ</t>
  </si>
  <si>
    <t>VÍA LA VEGA-LA SIERRA Y RÍO PUTIS</t>
  </si>
  <si>
    <t>El Cucharro- El Oso-  El Placerderrumbe-  Garay-  La Pintada-  Loma Grande-  Los Planes</t>
  </si>
  <si>
    <t>MUNICIPIO SAN ROQUE</t>
  </si>
  <si>
    <t>MUNICIPIO ALEJANDRIA</t>
  </si>
  <si>
    <t>Agua Bonita- El Chico-  El Diamante-  El Golgota-  La Florida-  La Iraca-  Las Divisas-  Las Flores-  Santa Cruz</t>
  </si>
  <si>
    <t>CL  37N</t>
  </si>
  <si>
    <t>CL  11</t>
  </si>
  <si>
    <t>AV RIO DE ORO</t>
  </si>
  <si>
    <t>Altos del Kennedy- Bosque Norte- Café Madrid- Chapinero- Cinal III Etapa- Colseguros Norte- Comuneros- El Cinar- El Plan- José María Córdoba- Kennedy- La Esperanza I- La Esperanza II- La Esperanza III- La Independencia- La Juventud- Las Hamacas- Las Olas-</t>
  </si>
  <si>
    <t>Los Santos</t>
  </si>
  <si>
    <t>MALLAMA</t>
  </si>
  <si>
    <t>M. RICAURTE Y SANTA CRUZ</t>
  </si>
  <si>
    <t>RÍO MIRAFLORES Y (PERMANENTE)</t>
  </si>
  <si>
    <t>MUNICIPIO RICAURTE</t>
  </si>
  <si>
    <t>AMAGA</t>
  </si>
  <si>
    <t>KR 54B</t>
  </si>
  <si>
    <t>KR 54 E</t>
  </si>
  <si>
    <t>VÍACARIBA.-LOS GEMELOS Y RÍO (PERMA.)</t>
  </si>
  <si>
    <t>MUNICIPIO PUERTO LÓPEZ</t>
  </si>
  <si>
    <t>MUNICIPIO TAURAMENA</t>
  </si>
  <si>
    <t>MUNICIPIO CABUYARO</t>
  </si>
  <si>
    <t>Buenos Aires Alto- Buenos Aires Bajo-  El Viso-  Mararabe-  Puerto Mirian-  Vegas del Upia</t>
  </si>
  <si>
    <t>PORE</t>
  </si>
  <si>
    <t>MUNICIPIO PAZ DE ARIPORO</t>
  </si>
  <si>
    <t>M. NUNCHÍA- SAN LUIS DE P. Y TRINIDAD</t>
  </si>
  <si>
    <t>MPIO. TRINIDAD Y PAZ DE ARIPORO</t>
  </si>
  <si>
    <t>VÍA YOPAL-PAZ DE ARIPORO</t>
  </si>
  <si>
    <t>Alcaravan</t>
  </si>
  <si>
    <t>Agualinda- Altamira-  Bocas de Pore-  Cabecera Municipal-  Cafifies-  Curimina-  Guachiria-  Guamal-  Guanabanas-  La Curama-  La Jasse-  La Macoya-  La Mapora-  La Mesa-  La Plata-  La Sequi-  Matapalo-  Miralindo-  Regalito-  San Pedro de Guachira-  Tas</t>
  </si>
  <si>
    <t>VÍA PITALITO-TIMANA</t>
  </si>
  <si>
    <t>MUNICIPIO ACEVEDO</t>
  </si>
  <si>
    <t>MPIO. TIMANA Y ACEVEDO</t>
  </si>
  <si>
    <t>VÍA PITALITO-ACEVEDO Y LIM. URB.</t>
  </si>
  <si>
    <t>YAVARATE</t>
  </si>
  <si>
    <t>MPIO. MITÚ Y PAÍS BRASIL</t>
  </si>
  <si>
    <t>PAÍS BRASIL</t>
  </si>
  <si>
    <t>QUEBRADA MACÚ</t>
  </si>
  <si>
    <t>MUNICIPIO MITÚ</t>
  </si>
  <si>
    <t>MUNICIPIO MAPIRIPÁN</t>
  </si>
  <si>
    <t>Agua Linda- Alto Casibare-  Argentina-  Brisas del Manacacias-  Canada-  Candilejas-  Casibare-  Chinata-  El Cairo-  El Santuario-  Esmeralda-  Esperanza-  Fundo Nuevo-  Gabanes-  Jose Maria-  Laureles-  Llano Grande-  Morichito-  Palmeras-  Puerto llera</t>
  </si>
  <si>
    <t>ATRATO</t>
  </si>
  <si>
    <t>MUNICIPIO QUIBDÓ</t>
  </si>
  <si>
    <t>RÍO ATRATO Y MPIO. LLORO</t>
  </si>
  <si>
    <t>MUNICIPIO LLORO</t>
  </si>
  <si>
    <t>RÍO ATRATO</t>
  </si>
  <si>
    <t>BETEITIVA</t>
  </si>
  <si>
    <t>M. BELEN Y P. DEL RÍO</t>
  </si>
  <si>
    <t>M.CORRALES Y BUSBANZA</t>
  </si>
  <si>
    <t>MUNICIPIO TASCO</t>
  </si>
  <si>
    <t>MUNICIPIO FLORESTA</t>
  </si>
  <si>
    <t>Carichana- Centro-  hormezaque-  Pedregal-  San Isidro</t>
  </si>
  <si>
    <t>CARURU</t>
  </si>
  <si>
    <t>MPIO. MIRAFLORES Y RÍO VAUPÉS</t>
  </si>
  <si>
    <t>MPIO. MIRAFLORES Y PACOA</t>
  </si>
  <si>
    <t>Puerto Santander</t>
  </si>
  <si>
    <t>ALTO BAUDO</t>
  </si>
  <si>
    <t>RÍO CUGUCHO Y BAUDÓ</t>
  </si>
  <si>
    <t>MPIO. BAJO Y MEDIO BAUDO</t>
  </si>
  <si>
    <t>MPIO. RÍO QUITO Y EL CANTÓN DE S. PABLO</t>
  </si>
  <si>
    <t>MUNICIPIO NUQUI</t>
  </si>
  <si>
    <t>MUNICIPIO PAJARITO</t>
  </si>
  <si>
    <t>RÍO SECO Y CHIQUITO</t>
  </si>
  <si>
    <t>VÍA TAURAMENA-YOPAL Y M. YOPAL</t>
  </si>
  <si>
    <t>MPIO. RECETOR Y TAURAMENA</t>
  </si>
  <si>
    <t>Alto Cunama- Altos De Cupiagua-  Cachiza-  Cagui Milagro-  Cunamá-  Cupiagua-  El Paraiso-  El Triunfo-  Guamal-  Jordán-  La Florida-  La Vegana-  Laureles-  Manoguia-  Monterralo-  Peñalta-  Plan Cunama-  Retiro Milagro-  San Ignacia-  Unete-  Volcan Bl</t>
  </si>
  <si>
    <t>TOLEDO</t>
  </si>
  <si>
    <t>MPIO. ORTEGA Y SAN LUIS</t>
  </si>
  <si>
    <t>M. COYAIMA Y PURIFICACIÓN</t>
  </si>
  <si>
    <t>VÍA SALDAÑA-PURIFICACIÓN</t>
  </si>
  <si>
    <t>MPIO . COYAIMA Y ORTEGA</t>
  </si>
  <si>
    <t>Coya- El Recinto-  Villa Colombia</t>
  </si>
  <si>
    <t>GIRALDO</t>
  </si>
  <si>
    <t>KR 23A Y CL 63</t>
  </si>
  <si>
    <t>Alta Suiza- Baja Suiza- Caserío La Enea- Cerros de La Alhambra- Colseguros- El Trébol- Juanchito- La Enea- La Sultana- La Toscana- Lusitania- Maltería- Milán- Residencias Manizales- San Marcel</t>
  </si>
  <si>
    <t>Buenavista</t>
  </si>
  <si>
    <t>CEPITA</t>
  </si>
  <si>
    <t>RPIO SAN PEDRO</t>
  </si>
  <si>
    <t>MUNICIPIO SALAMINA</t>
  </si>
  <si>
    <t>MPIO. PENSILVANIA</t>
  </si>
  <si>
    <t>MUNICIPIO SONSÓN</t>
  </si>
  <si>
    <t>Aguacatal- Alejandria-  Cabilditos-  Casco Urbano-  Damas-  El Bosque-  El Carmelo-  El Condor-  El Guamito (Cabecera Municipal)-  El Limon-  El Piñal-  El Sandal-  El Verdal-  El Zafiro-  Guadualito-  Guayaquil-  La Argentina-  La Española-  La Hermosa-</t>
  </si>
  <si>
    <t>GARZON</t>
  </si>
  <si>
    <t>MUNICIPIO GIGANTE</t>
  </si>
  <si>
    <t>MUNICIPIO FLORENCIA</t>
  </si>
  <si>
    <t>MPIO. EL PAUJIL Y LA MONTAÑITA</t>
  </si>
  <si>
    <t>VÍA ZULUAGA-GARZÓN</t>
  </si>
  <si>
    <t>Las Colinas</t>
  </si>
  <si>
    <t>Alejandría- Alto Fátima-  El Mesón-  Fátima-  La Esmeralda-  La Florida-  Las Palmitas-  Los Pinos-  Los Sauces-  Nueva Floresta-  Providencia-  San Miguel-  Sector Filo Rico</t>
  </si>
  <si>
    <t>ULLOA</t>
  </si>
  <si>
    <t>MUNICIPIO ALCALÁ</t>
  </si>
  <si>
    <t>MUNICIPIO FILANDIA</t>
  </si>
  <si>
    <t>MUNICIPIO CARTAGO</t>
  </si>
  <si>
    <t>Cabecera Municipal- El Bosque-  El Placer-  La India-  La Montaña-  La Palmera-  La Plata</t>
  </si>
  <si>
    <t>BUCARASICA</t>
  </si>
  <si>
    <t>QDA. AGUABLANCA Y M. SARDINATA</t>
  </si>
  <si>
    <t>MPIO. VILLA CARO Y LOURDES</t>
  </si>
  <si>
    <t>Q/DA. AGUABLANCA Y M. VILLA CARO</t>
  </si>
  <si>
    <t>El Alto- Nuevo Mundo-  Provincia-  San Juana-  San Pablo-  Santa Rita-  Santa Rita</t>
  </si>
  <si>
    <t>M. PANQUEBA Y GÛICAN</t>
  </si>
  <si>
    <t>M. CHITA Y LA SALINA</t>
  </si>
  <si>
    <t>MUNICIPIO TAME</t>
  </si>
  <si>
    <t>M. SAN MATEO Y LA UVITA</t>
  </si>
  <si>
    <t>TOGÜI</t>
  </si>
  <si>
    <t>M. SAN JOSE DE PARE Y CHITARAQUE</t>
  </si>
  <si>
    <t>M. MONIQUIRA Y GAMBITA</t>
  </si>
  <si>
    <t>M. CHITARAQUE Y GAMBITA</t>
  </si>
  <si>
    <t>MUNICIPIO MONIQUIRA</t>
  </si>
  <si>
    <t>Centro- El Tablon-  Gachazunga-  Hatillo-  Manga</t>
  </si>
  <si>
    <t>MUNICIPIO SOLEDAD</t>
  </si>
  <si>
    <t>M. SABANAGRANDE</t>
  </si>
  <si>
    <t>M. SITIONUEVO</t>
  </si>
  <si>
    <t>NO SE ENCONTRO NINGUN LIMITE PARA ESTE COSTADO</t>
  </si>
  <si>
    <t>Malambito</t>
  </si>
  <si>
    <t>CAPARRAPI</t>
  </si>
  <si>
    <t>VÍA AGUACHICA-GAMARRA</t>
  </si>
  <si>
    <t>MUNICIPIO AGUACHICA</t>
  </si>
  <si>
    <t>MUNICIPIO MORALES</t>
  </si>
  <si>
    <t>SANTA HELENA DEL OPON</t>
  </si>
  <si>
    <t>MUNICIPIO MONTELIBANO</t>
  </si>
  <si>
    <t>MUNICIPIO BUENAVISTA</t>
  </si>
  <si>
    <t>M. MONTELI. Y VÍA S. FCO. DE R.-MARAÑO.</t>
  </si>
  <si>
    <t>Bodega- Calle Larga-  Cruces Nuevas-  Las Barras-  Las Margaritas-  Pica Pica Nuevo</t>
  </si>
  <si>
    <t>QUEBRADA GUAYANA</t>
  </si>
  <si>
    <t>MUNICIPIO CHARALA</t>
  </si>
  <si>
    <t>M. OCAMONTE Y VALLE DE SAN JOSE</t>
  </si>
  <si>
    <t>MPIO. CONFINES Y SOCORRO</t>
  </si>
  <si>
    <t>Pedregal Arriba</t>
  </si>
  <si>
    <t>MUNICIPIO AGUA DE DIOS</t>
  </si>
  <si>
    <t>MPIO. GIRARDOT Y NARIÑO</t>
  </si>
  <si>
    <t>CAPOTES- CERRO DE LA MATA-  GALLINAZO-  LA PARADA-  LA TETE-  MALBERTO-  SANTA ROSA-  SANTUARIO-  SOLETO-  VILLA</t>
  </si>
  <si>
    <t>CERRO SAN ANTONIO</t>
  </si>
  <si>
    <t>CL 10</t>
  </si>
  <si>
    <t>KR 12</t>
  </si>
  <si>
    <t>AK LOS LIBERTAD</t>
  </si>
  <si>
    <t>DG SANTANDER E</t>
  </si>
  <si>
    <t>AK LOS LIBETAD</t>
  </si>
  <si>
    <t>AK  7</t>
  </si>
  <si>
    <t>Ceiba 2- Ciudad Jardín- Colsag- Condado de Castilla- El Bosque- Govica- Gratamira- Guaimaral- La Capillana- La Castellana- La Ceiba- La Merced- La Riviera- Las Almeidas- Lleras Restrepo- Los Acacios- Los Pinos- Manolo Lemus- Paraíso- Parque de Las Brisas-</t>
  </si>
  <si>
    <t>CERTEGUI</t>
  </si>
  <si>
    <t>Cabecera Municipal- Cértegui</t>
  </si>
  <si>
    <t>La Floresta</t>
  </si>
  <si>
    <t>LENGUAZAQUE</t>
  </si>
  <si>
    <t>CL 3 S</t>
  </si>
  <si>
    <t>KR 2 S</t>
  </si>
  <si>
    <t>GALAN</t>
  </si>
  <si>
    <t>CL 2</t>
  </si>
  <si>
    <t>MUNICIPIO GUAYATÁ</t>
  </si>
  <si>
    <t>MPIO. GAMA Y GACHALÁ</t>
  </si>
  <si>
    <t>MUNICIPIO CHIVOR</t>
  </si>
  <si>
    <t>MPIO. GAMA Y GACHETÁ</t>
  </si>
  <si>
    <t>BETANIA- CASCADAS-  CASCAJAL-  DIAMANTE-  EL CARTUCHO-  Hatogrande-  LA MESA-  LAGUNA AZUL-  LAS MERCEDES-  MARGARITA-  PEÑAS BLANCAS-  REPRESA DEL GUAVIO-  RIONEGRO-  ROBLEDAL-  SAN ANTONIO DE UBALA-  SAN FERNADO-  SAN JOSE-  SAN LUIS-  SAN PABLO-  SAN P</t>
  </si>
  <si>
    <t>MPIO. LÉRIDA Y AMBALEMA</t>
  </si>
  <si>
    <t>MPIO. ALVARADO Y PIEDRAS</t>
  </si>
  <si>
    <t>MUNICIPIO BELTRÁN</t>
  </si>
  <si>
    <t>VÍA LÉRIDA-ALVARADO</t>
  </si>
  <si>
    <t>Calda Viejo- El Barro-  La Argelia-  Limones-  Palmar Alto</t>
  </si>
  <si>
    <t>OROCUE</t>
  </si>
  <si>
    <t>MUNICIPIO YOPAL</t>
  </si>
  <si>
    <t>MUNICIPIO PUERTO GAITÁN</t>
  </si>
  <si>
    <t>RÍO CRAVO SUR</t>
  </si>
  <si>
    <t>MUNICIPIO MANÍ</t>
  </si>
  <si>
    <t>Corea- El Mango-  Fronteras-  Gaviotas Agua Verde-  Guayanas-  Matanegra-  Paso Real de Guarimena-  Santa Helena</t>
  </si>
  <si>
    <t>MONTECRISTO</t>
  </si>
  <si>
    <t>M. ACHÍ Y TIQUISIO</t>
  </si>
  <si>
    <t>MUNICIPIO SEGOVIA</t>
  </si>
  <si>
    <t>M.STA R. DEL SUR-MOR.-ARE.-RÍO V.</t>
  </si>
  <si>
    <t>M. EL BAGRE- NECHÍ Y SAN J. DEL CAU.</t>
  </si>
  <si>
    <t>Ariguaní Grande- Ariguanicito-  Arizá-  Bocachico-  El Avión-  Horneras-  La Ahuyama-  La Dorada-  La Guinea-  La Marmota-  La Revesa-  La Revesa-  La Yuca-  Las Campanas-  Las Chanas-  Mala Noche-  Mantequera-  Plan Bonito-  Platanal-  Pueblo Lindo-  Pue</t>
  </si>
  <si>
    <t>CL 20</t>
  </si>
  <si>
    <t>KR 21</t>
  </si>
  <si>
    <t>Bolívar- Ciudad Jardín- El Placer- El Quindío- Gonzalo Echeverry- Guamal- La Esperanza- La Inmaculada- La Valvanera- Las Mercedes- Libraida- Pama- Quinto Centenario- San Rafael- Sector Central- Urbanización Ana María- Urbanización Los Almendros- Urbanizac</t>
  </si>
  <si>
    <t>LOCALIDAD FONTIBON</t>
  </si>
  <si>
    <t>AC  26</t>
  </si>
  <si>
    <t>RIO FUCHA</t>
  </si>
  <si>
    <t>AK  86</t>
  </si>
  <si>
    <t>Bosque de Modelia- Capellanía- Ciudad Hayuelos- El Vergel- Franco- Granjas de Techo- Interindustrial- La Esperanza Norte- La Esperanza Sur- Modelia- Modelia Occidental- Montevideo- Salitre Occidental- Santa Cecilia- Terminal de Transportes</t>
  </si>
  <si>
    <t>RÍO (PERMANENTE) Y M.  ALTAMIRA</t>
  </si>
  <si>
    <t>MPIO. SUAZA Y FLORENCIA</t>
  </si>
  <si>
    <t>MPIO. ALTAMIRA Y SUAZA</t>
  </si>
  <si>
    <t>ALTO RESINAS- AUSTRALIA-  BARQUETAS-  BELLAVISTA-  BETANIA-  BUENOS AIRES-  CACHIMBAL-  CHORRILLOS-  COROZAL-  EL CARMEN-  EL DIVISO-  EL PARAISO-  EL PUENTE-  EL RECREO-  EL SALADO-  EL SINAI-  EL TIGRE-  EL VEGON-  FILO DE SALAZAR-  HATO VIEJO-  HORIZON</t>
  </si>
  <si>
    <t>RÍO FRIO</t>
  </si>
  <si>
    <t>MAR CARIBE Y M. Y M. PUEBLOVIEJO</t>
  </si>
  <si>
    <t>RÍO RANCHERÍA</t>
  </si>
  <si>
    <t>M. FONSECA Y SAN J. DEL CESAR</t>
  </si>
  <si>
    <t>MUNICIPIO FONSECA</t>
  </si>
  <si>
    <t>MPIO. SAN J. DEL CESAR</t>
  </si>
  <si>
    <t>SAN ANDRES SOTAVENTO</t>
  </si>
  <si>
    <t>VÍA SAN A. SOTAVENTO-CHINU</t>
  </si>
  <si>
    <t>MPIO. CGA. DE ORO Y CHINU</t>
  </si>
  <si>
    <t>MUNICIPIO CHINU</t>
  </si>
  <si>
    <t>VÍA SAN A. SOTAVENTO-CGA. DE ORO</t>
  </si>
  <si>
    <t>7 de Agosto- Alto Prado- Barahoja- Brisas de Buturama- Cañaveral- Centro- Ciudadela de La Paz- Cordillera- Divino Amor- Divino Niño- El Bosque- El Carretero- El Higuerón- El Progreso- Floridablanca- Idema- Jerusalem- Joaquín Fidel Royero- John F Kennedy-</t>
  </si>
  <si>
    <t>TIQUISIO</t>
  </si>
  <si>
    <t>KR 16</t>
  </si>
  <si>
    <t>MUNICIPIO CUCAITA</t>
  </si>
  <si>
    <t>MUNICIPIO VENTAQUEMADA</t>
  </si>
  <si>
    <t>MUNICIPIO TUNJA</t>
  </si>
  <si>
    <t>VÍA CAITA - SAMACA - VENTAQUEMADA</t>
  </si>
  <si>
    <t>San Jose del Gacal</t>
  </si>
  <si>
    <t>MPIO. MONTENEGRO Y ARMENIA</t>
  </si>
  <si>
    <t>MPIO. SEVILLA- CAICEDONIA Y CALARCÁ</t>
  </si>
  <si>
    <t>MUNICIPIO ARMENIA</t>
  </si>
  <si>
    <t>MPIO. ZARZAL Y LA VICTORIA</t>
  </si>
  <si>
    <t>El Eden- La Argentina-  La Popa-  Padilla</t>
  </si>
  <si>
    <t>JUNIN</t>
  </si>
  <si>
    <t>M. GUATAVITA Y GACHETÁ</t>
  </si>
  <si>
    <t>MUNICIPIO FÓMEQUE</t>
  </si>
  <si>
    <t>MPIO. GAMA Y GACHALA</t>
  </si>
  <si>
    <t>MPIO. GUASCA Y FÓMEQUE</t>
  </si>
  <si>
    <t>ALEMANIA- ARENAL-  EL CARMEN SUEVA-  LA ALDEA</t>
  </si>
  <si>
    <t>NORTE TIBANA</t>
  </si>
  <si>
    <t>M. RAMIRIQUI Y ZETAQUIRA</t>
  </si>
  <si>
    <t>M. UMBITA Y PACHAVITA</t>
  </si>
  <si>
    <t>Chiguata- Guayabal-  Quichatoque-  Uvero-  Uvero</t>
  </si>
  <si>
    <t>SANTA ISABEL</t>
  </si>
  <si>
    <t>MPIO. MURILLO Y LÍBANO</t>
  </si>
  <si>
    <t>MUNICIPIO ANZOÁTEGUI</t>
  </si>
  <si>
    <t>MUNICIPIO VENADILLO</t>
  </si>
  <si>
    <t>Arenales- El Billar-  El Bosque-  El Diamante-  El Jardín-  El Retiro-  La Florida-  Las Lagunas-  Pie Morro</t>
  </si>
  <si>
    <t>LOCALIDAD USME</t>
  </si>
  <si>
    <t>TV  5C</t>
  </si>
  <si>
    <t>AU LLANO</t>
  </si>
  <si>
    <t>AK  51</t>
  </si>
  <si>
    <t>CL  71A S</t>
  </si>
  <si>
    <t>Granada Sur- La Aurora- Marichuela- Nuevo San Andrés- San Juan Bautista- Santa Librada- Tunjuelito</t>
  </si>
  <si>
    <t>BURITICA</t>
  </si>
  <si>
    <t>MUNICIPIO CUBARRAL</t>
  </si>
  <si>
    <t>MUNICIPIO EL CASTILLO</t>
  </si>
  <si>
    <t>Aguas Zarcas- La Esmeralda-  San Jose-  Santa Rosa Alta-  Santa Rosa Baja</t>
  </si>
  <si>
    <t>SOPETRAN</t>
  </si>
  <si>
    <t>MUNICIPIO OLAYA</t>
  </si>
  <si>
    <t>M. EBEJICO Y SAN JERRONIMO</t>
  </si>
  <si>
    <t>VÍA SONSON OLAYA</t>
  </si>
  <si>
    <t>M. SANTA FE DE ANTIOQUIA</t>
  </si>
  <si>
    <t>CL 21</t>
  </si>
  <si>
    <t>26 de Junio- Año Nuevo- Boca Grande- Cacagual- Cristo Rey- El Centro- El Paraíso- El Pepo- Incora- José Antonio Galán- La Encanada- La Fé- Las Flores- Las Vegas- Nuevo Milenio- San Antero- San Martín- Santo Domingo</t>
  </si>
  <si>
    <t>Cabecera Municipal- Campanito-  Incora-  Pelayito</t>
  </si>
  <si>
    <t>VILLAHERMOSA</t>
  </si>
  <si>
    <t>A CASABLANCA</t>
  </si>
  <si>
    <t>RÍO GUACHAVITA</t>
  </si>
  <si>
    <t>MUNICIPIO TUTAZÁ</t>
  </si>
  <si>
    <t>RÍO TURE Y RÍO (PERMANENTE)</t>
  </si>
  <si>
    <t>El Guadal- El Playón-  Zúñiga</t>
  </si>
  <si>
    <t>RÍO ÑAMBÍ Y RAMOS</t>
  </si>
  <si>
    <t>RÍO VEGAS Y SAN MARTÍN</t>
  </si>
  <si>
    <t>MUNICIPIO MALLAMA</t>
  </si>
  <si>
    <t>MUNICIPIO BARBACOAS</t>
  </si>
  <si>
    <t>MUNICIPIO LA CALERA</t>
  </si>
  <si>
    <t>MUNICIPIO FOMEQUÉ</t>
  </si>
  <si>
    <t>RÍO NEGRO</t>
  </si>
  <si>
    <t>CABANA</t>
  </si>
  <si>
    <t>VIRACACHA</t>
  </si>
  <si>
    <t>CL 7</t>
  </si>
  <si>
    <t>CALAMAR</t>
  </si>
  <si>
    <t>MUNICIPIO SAN CRISTOBAL</t>
  </si>
  <si>
    <t>M. ARROYOHONDO Y VIA SATO-SUAN</t>
  </si>
  <si>
    <t>M. SANTA LUCIA Y SUAN</t>
  </si>
  <si>
    <t>M. ARROYOHONDO Y SOPLAVIENTO</t>
  </si>
  <si>
    <t>VÍA LA PLANADA-PAN DE AZUCAR</t>
  </si>
  <si>
    <t>MPIO. LEIVA Y PATÍA</t>
  </si>
  <si>
    <t>RÍO CAPITANES</t>
  </si>
  <si>
    <t>RÍO TURBIO</t>
  </si>
  <si>
    <t>Brisas del Río- Buena Vista-  Cabecera Municipal-  Cabuyo Alto-  Cabuyo Bajo-  Cachimbo-  Campo Bello Bajo-  Cresta de Gallo-  El Credo-  El Diviso-  El Mirador-  El Parnaso-  El Plan-  Guadualito-  La Bermeja-  La Cocha-  La Esperanza-  La Florida-  La P</t>
  </si>
  <si>
    <t>PUTUMAYO</t>
  </si>
  <si>
    <t>COLON</t>
  </si>
  <si>
    <t>CL 7A</t>
  </si>
  <si>
    <t>MUNICIPIO CÁCHIRA</t>
  </si>
  <si>
    <t>MPIO. CALIFORNIA Y CHARTA</t>
  </si>
  <si>
    <t>M. ARBOLEDAS Y CUCUTILLA</t>
  </si>
  <si>
    <t>M. EL PLAYÓN Y MATANZA</t>
  </si>
  <si>
    <t>RÍO STO. DOMINGO Y M. SALENTO</t>
  </si>
  <si>
    <t>MPIO. SALENTO Y CAJAMARCA</t>
  </si>
  <si>
    <t>RÍO SANTO DOMINGO</t>
  </si>
  <si>
    <t>Cristales-La Paloma- Guayaquil Alto-  La Leona-  La Soledad-  Las Auras-  Navarco-  Travesía</t>
  </si>
  <si>
    <t>RIO QUITO</t>
  </si>
  <si>
    <t>AMAZONAS</t>
  </si>
  <si>
    <t>PUERTO ALEGRIA</t>
  </si>
  <si>
    <t>MPIO. LEGUIZAMO Y SOLANO</t>
  </si>
  <si>
    <t>MUNICIPIO EL ENCANTO</t>
  </si>
  <si>
    <t>MUNICIPIO LA CHORRERA</t>
  </si>
  <si>
    <t>PAÍS PERÚ</t>
  </si>
  <si>
    <t>MIRANDA</t>
  </si>
  <si>
    <t>RÍO LAS CAÑAS</t>
  </si>
  <si>
    <t>MPIO. PADILLA Y CORINTO</t>
  </si>
  <si>
    <t>MUNICIPIO FLORIDA</t>
  </si>
  <si>
    <t>RÍO (PERMANEN.) Y M. PADILLA</t>
  </si>
  <si>
    <t>TARQUI</t>
  </si>
  <si>
    <t>KR 2 E</t>
  </si>
  <si>
    <t>KR 13</t>
  </si>
  <si>
    <t>LLANO DEL HATO- SAN JOAQUIN</t>
  </si>
  <si>
    <t>Q/DA. LA COLORADA Y RÍO (PERMA.)</t>
  </si>
  <si>
    <t>MPIO. JESUS MARIA</t>
  </si>
  <si>
    <t>MUNICIPIO LA BELLEZA</t>
  </si>
  <si>
    <t>Agua Fría- Angostura-  Arciniegas-  Cristales-  El Oscuro-  Laderas-  Santa Rosa Buenos Aires</t>
  </si>
  <si>
    <t>MUNICIPIO SALENTO Y ANZOATEGUI</t>
  </si>
  <si>
    <t>VIA IBAGUE - CAJAMARCA</t>
  </si>
  <si>
    <t>QUEBRADA LA SIBERIA</t>
  </si>
  <si>
    <t>MUNICIPIO CAJAMARCA</t>
  </si>
  <si>
    <t>Astilleros- Cataima-  Cataimita-  El Corazon-  El Ingenio-  El Secreto la Maria-  Juntas-  La Maria Comucima-  Los Naranjos-  Peñaranda Alta-  Puerto Piedra-  Ramos y Astilleros-  San Simon Alto-  San Simon Bajo-  Tapias-  Tres Esquinas-  Villa Restrepo</t>
  </si>
  <si>
    <t>SAN PABLO DE BORBUR</t>
  </si>
  <si>
    <t>MUNICIPIO MUZO</t>
  </si>
  <si>
    <t>M. PAUNA Y MARIPI</t>
  </si>
  <si>
    <t>MUNICIPIO QUIPAMA</t>
  </si>
  <si>
    <t>Altosano</t>
  </si>
  <si>
    <t>MPIO. BALBOA- LA VIRGINIA Y MARSELLA</t>
  </si>
  <si>
    <t>VÍA CARTAGO-PEREIRA</t>
  </si>
  <si>
    <t>MUNICIPIO DOSQUEBRADAS</t>
  </si>
  <si>
    <t>MPIO. ANSERMANUEVO Y CARTAGO</t>
  </si>
  <si>
    <t>Amoladora Baja- Betania-  El Chaquiro-  El Edén-  El Pomo-  La Carmelita-  La Renta-  La Siria-  San Marino-  San Vicente-  Santander-  Suecia</t>
  </si>
  <si>
    <t>RIO MEDELLIN  Y  LIMITE URBANO</t>
  </si>
  <si>
    <t>KR  10  Y  LIMITE URBANO</t>
  </si>
  <si>
    <t>CL  14  Y  LIMITE URBANO</t>
  </si>
  <si>
    <t>Aurelio Mejía- Centro- El Llano- El Paraíso- Girardota Nueva- Guadales- Guayacanes- Hato Grande- Juan 23- La Ceiba- La Ferreira- La Florida- Montecarlo- Naranjal- Nuevo Horizonte- Palmas del Llano- Salado- San José- Santa Ana</t>
  </si>
  <si>
    <t>MUNICIPIO CHIRIGUANA</t>
  </si>
  <si>
    <t>MPIO. EL BANCO Y GUAMAL</t>
  </si>
  <si>
    <t>CAJIBIO</t>
  </si>
  <si>
    <t>VÍA EL CARMELO-LA PEDREGOSA</t>
  </si>
  <si>
    <t>MUNICIPIO PIENDAMÓ</t>
  </si>
  <si>
    <t>VÍA DINDE-LOMA EL DIVISO</t>
  </si>
  <si>
    <t>CAMPO DE LA CRUZ</t>
  </si>
  <si>
    <t>M. PONEDERA Y CANDELARIA</t>
  </si>
  <si>
    <t>M. SUAN Y STA LUCIA</t>
  </si>
  <si>
    <t>M. SALAMINA Y EL PIÑON</t>
  </si>
  <si>
    <t>M. CANDELARIA Y MANATI</t>
  </si>
  <si>
    <t>POLICARPA</t>
  </si>
  <si>
    <t>RÍO (PERMANEN.) Y M. EL ROSARIO</t>
  </si>
  <si>
    <t>MPIO. LOS ANDES Y EL PEÑOL</t>
  </si>
  <si>
    <t>MUNICIPIO CUMBITARA</t>
  </si>
  <si>
    <t>M. CHAPARRAL Y RÍOBLANCO</t>
  </si>
  <si>
    <t>MPIO. AIPE Y PLANADAS</t>
  </si>
  <si>
    <t>VÍA ATACO-CUCHILLA BUITRERA</t>
  </si>
  <si>
    <t>M. RÍOBLANCO Y PLANADAS</t>
  </si>
  <si>
    <t>Aracamangas- Bruselas-  Buhos-  Caicedonia-  Caño Roto-  Coloradas-  Contorno-  Copete Oriente-  El Oso-  El Triunfo - Occidental-  Esmeralda Alta-  Esmeralda Baja-  Esperanza-  La Estrella-  La Loma-  La Vista-  Las Juntas-  Los Andes-  Maquencal-  Menda</t>
  </si>
  <si>
    <t>LOCALIDAD KENNEDY</t>
  </si>
  <si>
    <t>AC  1 DE MAYO</t>
  </si>
  <si>
    <t>AU SUR  Y  RIO TUNJUELITO</t>
  </si>
  <si>
    <t>CL  44 S</t>
  </si>
  <si>
    <t>Alqueria La Fragua- Alqueria La Fragua Norte- Boita- La Campiña- Las Delicias- Nueva York- Provivienda- Provivienda Occidental- Renania Urapanes- Santa Catalina- Timiza- Timiza A- Timiza B- Timiza C- Tundama</t>
  </si>
  <si>
    <t>AK TERRER-TV 13D-KR 77G</t>
  </si>
  <si>
    <t>TV  7  Y  KR 7</t>
  </si>
  <si>
    <t>AU SUR</t>
  </si>
  <si>
    <t>Acuaparque Altanare- Alameda del Pinar- Altos de Camilo Torres- Altos de Portalegre- Altos del Bosque I- Altos del Bosque II- Altos del Bosque III- Altos del Pinar I- Altos del Pinar II- Altos del Pinar III- Altos del Pinar IV- Altos del Sacromonte- Bochi</t>
  </si>
  <si>
    <t>RIO GUACAICA</t>
  </si>
  <si>
    <t>RIO CHINCHINÁ</t>
  </si>
  <si>
    <t>MUNICIPIO PALESTINA</t>
  </si>
  <si>
    <t>Colombia- Cueva Santa-  El Cascarero-  El Chuzo-  El Guineo-  El Limon-  El Reposo-  El Rosario-  Guacaica-  Guacaica-  Guacas-  La Argelia-  La Aurora-  La Cabaña-  La China-  La Inquisición-  La Quiebra del Billar-  La Trinida-  Lisboa-  Los Lobos-  Mal</t>
  </si>
  <si>
    <t>MPIO. SANTIAGO DE TOLU</t>
  </si>
  <si>
    <t>MPIO. MOMIL Y SAN ANDRES SOTAVENTO</t>
  </si>
  <si>
    <t>MUNICIPIO SINCELEJO</t>
  </si>
  <si>
    <t>MPIO. PURISIMA Y COVEÑAS</t>
  </si>
  <si>
    <t>Algodoncillo- Aserradero-  Bomba-  Cabecera Municipal-  Centro Azul-  Chupundun-  El Martillo-  El Olivo-  Flechas-  Guaimaral-  Guaymaral-  hueso-  La Gran Vía-  Las Huertas-  Los Castillos-  Media Sombra-  Minuto de Dios-  Mocha Nariz-  Palmar-  Palmar</t>
  </si>
  <si>
    <t>LEIVA</t>
  </si>
  <si>
    <t>MUNICIPIO PAUNA</t>
  </si>
  <si>
    <t>VÍA MAPIRIPI - PAUNA</t>
  </si>
  <si>
    <t>MUNICIPIO CALDAS</t>
  </si>
  <si>
    <t>ARAUCA</t>
  </si>
  <si>
    <t>MUNICIPIO SARAVENA</t>
  </si>
  <si>
    <t>MUNICIPIO ARAUQUITA</t>
  </si>
  <si>
    <t>VÍA TAME - FORTUL</t>
  </si>
  <si>
    <t>Alpes 1- Arauquita_Arauca-  Bajo Caranal-  Buenos Aires-  El Amparo-  El Cristal-  El Paraiso-  La Cabaña-  La Cristalina-  La Primavera-  La Salve-  La Unión-  Villanueva</t>
  </si>
  <si>
    <t>KR 19</t>
  </si>
  <si>
    <t>KR 17</t>
  </si>
  <si>
    <t>6 de Enero- 7 de Agosto- A Prodes- Av Las Penitas- Bellavista- Bogotá- Bosque- Boston- Buenos Aires- Carcel Nacional- Cauca- Centro- Charconcito- Ciudad Jardín- Ciudadela Universitaria I- Ciudadela Universitaria II- Costa Azul- Cuatro Vientos- Dulce Nombr</t>
  </si>
  <si>
    <t>MPIO. EL ROBLE Y SAN BENITO ABAD</t>
  </si>
  <si>
    <t>Cocorote</t>
  </si>
  <si>
    <t>VENEZUELA- RÍO ARAUCA</t>
  </si>
  <si>
    <t>RÍO SAN MIGUEL</t>
  </si>
  <si>
    <t>BRAZO RÍO VIEJO</t>
  </si>
  <si>
    <t>Alto Caño Rojo- Alto La Pava-  Alto San Joaquin-  Alto San Miguel-  Bajo Banadia-  Bajo Pescado-  Banadia-  Banadia Medio-  Brisas del Stocá-  Buenos Aires-  Campo Alegre-  Caño Rojo-  Charo Alto-  Charo Bajo-  Charo Centro-  Cobalongos-  Cuatro Esquinas-</t>
  </si>
  <si>
    <t>VÍA GUAMO-LA CHAMBA</t>
  </si>
  <si>
    <t>M. SALDAÑA Y PURIFICACIÓN</t>
  </si>
  <si>
    <t>MUNICIPIO SUÁREZ</t>
  </si>
  <si>
    <t>MUNICIPIO SALDAÑA</t>
  </si>
  <si>
    <t>Cabecera Municipal- Cairo Brisas-  Caracolí Barroso-  Caracolí e Iguales-  Centro Chipuelo-  Chontaduro-  El Chorro-  Guamal-  Guamalito-  La Luisa-  Planadas Arenosa-  Rincón Santo Centro-  Rincón Santo de Lemaya-  Serrezuela Paraíso-  Tovar</t>
  </si>
  <si>
    <t>TONA</t>
  </si>
  <si>
    <t>MPIO. CHARTA Y BETAS</t>
  </si>
  <si>
    <t>RÍO TONA- (PERMA.) Y Q/DA. ARENALES</t>
  </si>
  <si>
    <t>MUNICIPIO SILOS</t>
  </si>
  <si>
    <t>MPIO. CHARTA Y B/MANGA.</t>
  </si>
  <si>
    <t>Alizal- Carbonal-  Cristalina-  Pantanos-  Quemado-  Roble</t>
  </si>
  <si>
    <t>LOCALIDAD SUBA</t>
  </si>
  <si>
    <t>CL  170</t>
  </si>
  <si>
    <t>AC SUBA</t>
  </si>
  <si>
    <t>KR  92</t>
  </si>
  <si>
    <t>RIO BOGOTÁ</t>
  </si>
  <si>
    <t>Bosques de San Jorge- Campanella- El Pino- Las Flores- Las Mercedes I- Las Mercedes Suba- Las Mercedes Suba Rural- Pinos de Lombardía- Rincón de Santa Inés- Sabana de Tibabuyes Norte- Salitre Suba- Tibabuyes- Tuna- Tuna Baja- Tuna Rural- Villa Hermosa</t>
  </si>
  <si>
    <t>RÍO PIESCUESTANO</t>
  </si>
  <si>
    <t>RÍO EL VALLE Y RÍO (PERMANENTE)</t>
  </si>
  <si>
    <t>MPIO. PAIPA Y SOTAQUIRÁ</t>
  </si>
  <si>
    <t>MUNICIPIO CHITARAQUE</t>
  </si>
  <si>
    <t>Avendaños- Cabecera Municipal-  Chinata-  El Calvario-  El Curial-  El Fiscal-  El Palmar-  El Tablón-  El Venado-  Gambita-  Gambita Viejo-  Guacamayas-  Juanegro-  La Carrera-  La Palma-  Moscachoque</t>
  </si>
  <si>
    <t>LOS ANDES</t>
  </si>
  <si>
    <t>UNGUIA</t>
  </si>
  <si>
    <t>MPIO. ACANDÍ Y OCÉANO PACÍFICO</t>
  </si>
  <si>
    <t>RÍO TIGRE O TICOLÉ Y (PERMANENTE)</t>
  </si>
  <si>
    <t>MUNICIPIO TURBO</t>
  </si>
  <si>
    <t>PAÍS PANAMÁ</t>
  </si>
  <si>
    <t>VÍA ALBANIA-HATONUEVO</t>
  </si>
  <si>
    <t>MUNICIPIO ALBANIA</t>
  </si>
  <si>
    <t>MUNICIPIO BARRANCAS</t>
  </si>
  <si>
    <t>MAHATES</t>
  </si>
  <si>
    <t>CL 25</t>
  </si>
  <si>
    <t>KR 30</t>
  </si>
  <si>
    <t>TV 43</t>
  </si>
  <si>
    <t>7 de Agosto- Centelia- Concepción- El Puente- El Remanso- La Guayana- La Loma- La Vera- Santander</t>
  </si>
  <si>
    <t>SANTAFE DE ANTIOQUIA</t>
  </si>
  <si>
    <t>SONSON</t>
  </si>
  <si>
    <t>M. EL CARME DE V. Y COCORNA</t>
  </si>
  <si>
    <t>MUNICIPIO ARGELIA</t>
  </si>
  <si>
    <t>VIA SONSON - NARIÑO</t>
  </si>
  <si>
    <t>Alto de Guayaquil- Campamento-  Chaverras-  Cuchilla del Rejo-  El Cedro Plancitos Brasilal-  El Jardin Buenos Aires-  El Porvenir-  El Salado-  El Suspito-  La Capilla-  La Cienaga-  La Honda-  La Montañita-  La Secreta-  La Soleda-  Manzanares Abajo-  M</t>
  </si>
  <si>
    <t>M. CHOCONTÁ Y TIBIRITÁ</t>
  </si>
  <si>
    <t>M. TURMEQUE Y UMBITA</t>
  </si>
  <si>
    <t>VIA CHOCONTÁ-VENTAQUEMADA</t>
  </si>
  <si>
    <t>Casablanca- La Merced-  Quincha-  San Pedro</t>
  </si>
  <si>
    <t>VÍA MORROCOY-LAS AGUADITAS</t>
  </si>
  <si>
    <t>MUNICIPIO PUEBLO NUEVO</t>
  </si>
  <si>
    <t>VÍA SAHAGÚN-SANTIAGO ABAJO</t>
  </si>
  <si>
    <t>MUNICIPIO CIÉNAGA DE ORO</t>
  </si>
  <si>
    <t>Colomboy- El Algodón-  El Olivo-  La Curva-  Las Cumbres-  Nube de Agua-  San Francisco</t>
  </si>
  <si>
    <t>MACEO</t>
  </si>
  <si>
    <t>MUNICIPIO YOLOMBO</t>
  </si>
  <si>
    <t>M. CARACOLI Y PTO. BERRIO</t>
  </si>
  <si>
    <t>MPIO. PUERTO BERRIO</t>
  </si>
  <si>
    <t>M. YOLOMBO Y SAN ROQUE</t>
  </si>
  <si>
    <t>Agua Bonita- Alto de Buenos Aires-  Cabecera Municipal-  Culebra La Cabaña-  Dorado Calamar-  El Brasil-  El Cairo-  El Chuscal-  El Ingenio-  Guacharacas-  Guacimal Alicante-  Guardasol-  La Argentina-  La Esmeralda-  La Floresta-  La Gazapera-  La Ica-</t>
  </si>
  <si>
    <t>VICHADA</t>
  </si>
  <si>
    <t>PUERTO CARREÑO</t>
  </si>
  <si>
    <t>RIO ORINOCO  Y  LIMITE URBANO</t>
  </si>
  <si>
    <t>RIO ORINOCO</t>
  </si>
  <si>
    <t>FRONTINO</t>
  </si>
  <si>
    <t>M. CAÑAS GORDAS</t>
  </si>
  <si>
    <t>Chuscal- El Llano-  El Paso-  Las Azules-  Los Monos-  Musinga-  Nobogacita-  Nutibara-  Piedras-  Piedras Blancas</t>
  </si>
  <si>
    <t>KR 100</t>
  </si>
  <si>
    <t>CL  12</t>
  </si>
  <si>
    <t>CL  7</t>
  </si>
  <si>
    <t>CL  4A</t>
  </si>
  <si>
    <t>12 de Octubre- 20 de Junio- Alfonso Lopez- Brisas del Mar- Cabal Pombo- Caldas- Dignita- El Cambio- El Retén- El Ruíz- El Triunfo- Gaitán- La Campiña- La Libertad- La Unión- Las Palmas- Matia Mulumba- Nueva Frontera- Nueva Granada- Nuevo Amanecer- Puerta</t>
  </si>
  <si>
    <t>MUNICIPIO MANIZALES</t>
  </si>
  <si>
    <t>MPIO. PEREIRA Y MURILLO</t>
  </si>
  <si>
    <t>M. HERVEO- CASABIANCA Y VILLAHERMO.</t>
  </si>
  <si>
    <t>VÍA MANIZALES-IRLANDA Y M. STA. R. C.</t>
  </si>
  <si>
    <t>Alto Arroyo- El Oso-  El Paramo-  El Pindo-  Frailes-  Gallinazo-  La Enea-  La Esperanza-  La Guayana-  La Laguna-  La Laguna-  La Laguna Alta-  Montaño-  Papayal-  Páramo de Santa Rosa-  Playa Larga-  Potosi-  Romeral-  Termales-  Valles</t>
  </si>
  <si>
    <t>CL 29B</t>
  </si>
  <si>
    <t>KR 4B</t>
  </si>
  <si>
    <t>Altos de París- Alvaro H Caicedo- Antonio Nariño- Betania- Bosques del Limonar- Cañaveral- Carlos A Guzmán- El Cementerio- El Centro- El Hipódromo- El Jardín- El Porvenir- El Triunfo- Granada- Jorge Eliecer Gaitán- La Cabaña- La Ceiba- La Esperanza- La Gr</t>
  </si>
  <si>
    <t>MUNICIPIO ROSAS</t>
  </si>
  <si>
    <t>MPIO. LA VEGA Y SOTARÁ</t>
  </si>
  <si>
    <t>VÍA ROSAS - LA VEGA</t>
  </si>
  <si>
    <t>La Ventica- Nueva Argelia</t>
  </si>
  <si>
    <t>MUNICIPIO ZAPATOCA</t>
  </si>
  <si>
    <t>MPIO. EL CARMEN DE CHUCURI</t>
  </si>
  <si>
    <t>MPIO. GALÁN Y ZAPATOCA</t>
  </si>
  <si>
    <t>RÍO CHUCURI</t>
  </si>
  <si>
    <t>CAMPO HERMOSO- CANTARRANAS-  CHANCHON-  LA ESMERALDA-  LA ESPERANZA-  La Plazuela-  Mata de Guadua-  NUEVA GRANADA-  PALESTINA-  Palo Blanco- SANTA INES-  SANTA ROSA-  Venceremos-  Villa Luz</t>
  </si>
  <si>
    <t>CL 21- 27 Y KR 4</t>
  </si>
  <si>
    <t>AK S B/VAR Y KR 18D</t>
  </si>
  <si>
    <t>Candelaria- Cinco de Noviembre- Doce de Octubre- Los Cocos- Los Milagros- Mayales Etapa I- Panamá- San Fernando- Santa Rita- Santa Rosa- Simón Bolívar- Urbanización Los Mayales- Urbanización Mayales Etapa II- Villa Clara- Villa del Rosario</t>
  </si>
  <si>
    <t>TARSO</t>
  </si>
  <si>
    <t>M. VENECIA Y CONCORDIA</t>
  </si>
  <si>
    <t>MUNICIPIO JERICO</t>
  </si>
  <si>
    <t>MUNICIPIO PUEBLORRICO</t>
  </si>
  <si>
    <t>RIVERA</t>
  </si>
  <si>
    <t>RÍO (PERMANENTE) Y MPIO. NEIVA</t>
  </si>
  <si>
    <t>M. CAMPOALEGRE Y ALGECIRAS</t>
  </si>
  <si>
    <t>M. SAN V. DEL CAGUAN</t>
  </si>
  <si>
    <t>MUNICIPIO PALERMO</t>
  </si>
  <si>
    <t>AGUA CALIENTE- AGUA FRIA-  ALTO PEDREGAL-  ARRAYANAL-  BAJO PEDREGAL-  Bejucal Alto-  Bejucal Bajo-  BUENA VISTA-  EL ALTO GUADUAL-  El Esmero-  EL GUADUAL-  EL TAMBILLO-  EL VISO Y MESITAS-  HONDA-  LA HONDA ALTA-  LA ULLOA-  LAS JUNTAS-  LLANITOS-  LOMA</t>
  </si>
  <si>
    <t>CAREPA</t>
  </si>
  <si>
    <t>MUNICIPO APARTADÓ</t>
  </si>
  <si>
    <t>MUNICIPIO CHIGORODO</t>
  </si>
  <si>
    <t>MUNICIPIO TIERRALTA</t>
  </si>
  <si>
    <t>VIA CHIGORODÓ-APARTADÓ</t>
  </si>
  <si>
    <t>Belencito- Campamento-  Caracoli-  El Cerro-  El Coco-  Piedras Blancas-  Polines-  Polines San Cebastian-  Remedia Pobre</t>
  </si>
  <si>
    <t>Cabecera Municipal- Sección del Pueblo</t>
  </si>
  <si>
    <t>C/TERA CORD. Y AC CALDAS</t>
  </si>
  <si>
    <t>KR  1</t>
  </si>
  <si>
    <t>CL 45 Y 51B</t>
  </si>
  <si>
    <t>CL  90</t>
  </si>
  <si>
    <t>Cevillar- Kennedy- La Sierra- La Sierrita- La Victoria- Las Américas- Los Continentes- Santo Domingo de Guzmán</t>
  </si>
  <si>
    <t>LIM. URB. Y VÍA MONTERIA-EL CERRITO</t>
  </si>
  <si>
    <t>VÍA PATIO BONITO-SAN ISIDRO</t>
  </si>
  <si>
    <t>RÍO SINÚ</t>
  </si>
  <si>
    <t>Alto Rosario- Chispa Catalina-  Chispa La Gloria-  Chispas Las Palmitas-  El Totumo-  Galilea-  Guateque-  Hoyo Oscuro-  Jaraquiel-  Km. 12-  La Victoria-  Las Pulgas-  Loma Grande-  Los Cedros-  Medellín-  Mochilas-  Moncholo-  Pueblo Nuevo-  San Jerónim</t>
  </si>
  <si>
    <t>KR 20B</t>
  </si>
  <si>
    <t>CL 11</t>
  </si>
  <si>
    <t>M. STA MARIA Y CHIVOR</t>
  </si>
  <si>
    <t>MUNICIPIO CAMPOHERMOSO</t>
  </si>
  <si>
    <t>MUNICPIO SOMONDOCO</t>
  </si>
  <si>
    <t>Camoyo- Gualí-  Rosal-  San Martin-  Tona</t>
  </si>
  <si>
    <t>SAN PEDRO DE URABA</t>
  </si>
  <si>
    <t>MUNICIPIO ARBOLETES</t>
  </si>
  <si>
    <t>MUNICIPIO VALENCIA</t>
  </si>
  <si>
    <t>MUNICIPIO MONTERIA</t>
  </si>
  <si>
    <t>RÍO SAN JUAN</t>
  </si>
  <si>
    <t>Arenas Monas- Betania-  Cantagallo-  La Ceiba-  La Gloria-  La Rosita-  Los Burros-  Palma de Vino-  Parcelas de Macondo-  San Antonio-  San Diego-  Zapindonga Arriba</t>
  </si>
  <si>
    <t>PUPIALES</t>
  </si>
  <si>
    <t>Q/DA. EL SALTO Y CERRO GORDO</t>
  </si>
  <si>
    <t>MUNICIPIO ALDANA</t>
  </si>
  <si>
    <t>Cuas</t>
  </si>
  <si>
    <t>ZAMBRANO</t>
  </si>
  <si>
    <t>M. SAN JUAN NEPOMUCENO</t>
  </si>
  <si>
    <t>MPIO. PLATO Y TENERIFE</t>
  </si>
  <si>
    <t>M. SAN JACINTO Y EL CARMEN DE B.</t>
  </si>
  <si>
    <t>QUEBRADA VIZCAINA</t>
  </si>
  <si>
    <t>MUNICIPIO SIMACOTA</t>
  </si>
  <si>
    <t>RÍO OPÓN</t>
  </si>
  <si>
    <t>MUNICIPIO GUAYABAL DE SIQUIMA</t>
  </si>
  <si>
    <t>MPIO. CACHIPAI Y ZIPACÓN</t>
  </si>
  <si>
    <t>MUNICIPIO FACATATIVA</t>
  </si>
  <si>
    <t>VIA CACHIPAI-ALTO DEL TRIGO</t>
  </si>
  <si>
    <t>BALSILLAS- CAPREA-  CHINIATA-  EL RETIRO-  EL TRIGO-  ESPERANZA-  LOS ALPES-  LOS BALSOS-  Los Manzanos-  MATIMA-  POZO HONDO-  PRIMAVERA DE MATIMA-  PUEBLO VIEJO-  PUENTE TIERRA-  SAN AGUSTIN-  SAN RAFAEL-  SAN RAFAEL-  SANTA ANA-  SANTA BARBARA-  SANTO</t>
  </si>
  <si>
    <t>MUNICIPIO SAN CAYETANO</t>
  </si>
  <si>
    <t>VIA M. CÚCUTA - LOMA LA GRÚA</t>
  </si>
  <si>
    <t>VIA M. CÚCUTA-M. EL CAR. DE TONCHA.</t>
  </si>
  <si>
    <t>Ayacucho- Tabiro</t>
  </si>
  <si>
    <t>SOLANO</t>
  </si>
  <si>
    <t>PROVIDENCIA</t>
  </si>
  <si>
    <t>MUNICIPIO SAMANIEGO</t>
  </si>
  <si>
    <t>M. TUQUERRES Y GUAITARILLA</t>
  </si>
  <si>
    <t>MUNICIPIO TUQUERRES</t>
  </si>
  <si>
    <t>Arrayan de Yascual- Buena Vista-  Polachayan</t>
  </si>
  <si>
    <t>POLONUEVO</t>
  </si>
  <si>
    <t>Alfonso Lopez- Almendros- Arenosa- Avianca- Camilo Torres- Centro- El Camen- El Porvenir- El Pradito- La Loma- La Victoria- Miraflores- Plaza- Tamarindo</t>
  </si>
  <si>
    <t>CL  94</t>
  </si>
  <si>
    <t>CL  78 Y 80</t>
  </si>
  <si>
    <t>RIO MEDELLIN</t>
  </si>
  <si>
    <t>KR 88- CL 82- KR 84C Y KR 80</t>
  </si>
  <si>
    <t>Alfonso Lopez- Córdoba- Cementerio Universal- Francisco Antonio Zea- Kennedy- Lopez de  Mesa- Oleoducto- Terminal de Transporte</t>
  </si>
  <si>
    <t>LA PRIMAVERA</t>
  </si>
  <si>
    <t>SENDERO (CAMINO DE HERRADURA)</t>
  </si>
  <si>
    <t>MUNICIPIO CUMARIBO</t>
  </si>
  <si>
    <t>MUNICIPIO PUERTO CARREÑO</t>
  </si>
  <si>
    <t>Matiyure</t>
  </si>
  <si>
    <t>LANDAZURI</t>
  </si>
  <si>
    <t>M. CIMITARRA Y RÍO GUAYAVITO</t>
  </si>
  <si>
    <t>MUNICIPIO BOLIVAR</t>
  </si>
  <si>
    <t>CERRO EL PICHUDO</t>
  </si>
  <si>
    <t>GUAINIA</t>
  </si>
  <si>
    <t>MUNICIPIO SAN FELIPE</t>
  </si>
  <si>
    <t>CL 12</t>
  </si>
  <si>
    <t>SAN JOSE DE URE</t>
  </si>
  <si>
    <t>CL 3B</t>
  </si>
  <si>
    <t>DG 6A</t>
  </si>
  <si>
    <t>KR 14</t>
  </si>
  <si>
    <t>CALNDAIMA- CORAMA-  LA ESMERALDA-  LA LAGUNA-  LA MARIA-  SAN CAYETANO-  SAN ISIDRO-  SAN JUANITO</t>
  </si>
  <si>
    <t>MPIO. ENCINO Y CERINZA</t>
  </si>
  <si>
    <t>RÍO (PERMANENTE) Y LÍMITE URB.</t>
  </si>
  <si>
    <t>MUNICIPIO DUITAMA</t>
  </si>
  <si>
    <t>Cabecera Municipal- Gratamira-  La Laguna-  Quebrada Grande-  San Antonio Norte-  Villanueva</t>
  </si>
  <si>
    <t>KR 3</t>
  </si>
  <si>
    <t>CL 19A</t>
  </si>
  <si>
    <t>TUBARA</t>
  </si>
  <si>
    <t>MUNICIPIO PUERTO COLOMBIOA</t>
  </si>
  <si>
    <t>MUNICIPIO  JUAN DE ACOSTA</t>
  </si>
  <si>
    <t>VIA TUBARA - BARRANQUILLA</t>
  </si>
  <si>
    <t>VÍA SANTA B - MONTEBELLO</t>
  </si>
  <si>
    <t>MUNICIPIO MONTEBELLO</t>
  </si>
  <si>
    <t>MUNICIPIO FREDONIA</t>
  </si>
  <si>
    <t>Alto de los Gomez- Buena Vista-  Cabecera Municipal-  Corozal-  El Guayabo-  El Helechal-  El Mango-  El Uvital-  El Vergel-  Honda-  La Arcadia-  La Liboriana-  La Loma-  La Quiebra-  Las Mercedes-  Loma Larga-  Los Charcos-  Morro Plancho-  Naranjal Pob</t>
  </si>
  <si>
    <t>SABANALARGA</t>
  </si>
  <si>
    <t>M. FUSAG. Y PASCA</t>
  </si>
  <si>
    <t>MPIO. SAN BERNARDO</t>
  </si>
  <si>
    <t>BOGOTÁ D. C.</t>
  </si>
  <si>
    <t>VIA FUSAG.-SAN BERNARDO</t>
  </si>
  <si>
    <t>AGUANEGRA- EL CARMEN-  EL DORADO-  QUECOS-  SAN ANTONIO-  SAN LUIS-  SANTA ROSA</t>
  </si>
  <si>
    <t>LOCALIDAD BARRIOS UNIDOS</t>
  </si>
  <si>
    <t>AC  72</t>
  </si>
  <si>
    <t>AK CARACAS - AK  14</t>
  </si>
  <si>
    <t>Alcázares- Baquero- Benjamín Herrera- Colombia- Concepción Norte- El Rosario- José Joaquín Vargas- La Esperanza- La Merced Norte- La Paz- Muequeta- Parque Distrital Salitre- Parque Popular Salitre- Popular Modelo- Quinta Mutis- Rafael Uribe- San Fernando-</t>
  </si>
  <si>
    <t>CL 40</t>
  </si>
  <si>
    <t>CL 29</t>
  </si>
  <si>
    <t>KR 28</t>
  </si>
  <si>
    <t>LA APARTADA</t>
  </si>
  <si>
    <t>CL 43</t>
  </si>
  <si>
    <t>CL 16</t>
  </si>
  <si>
    <t>KR 20</t>
  </si>
  <si>
    <t>JAMBALO</t>
  </si>
  <si>
    <t>MUNICIPIO CALOTO</t>
  </si>
  <si>
    <t>MUNICIPIO SILVIA</t>
  </si>
  <si>
    <t>RÍO JAMBALÓ</t>
  </si>
  <si>
    <t>M. CALOTO- S. DE QUILICHAO Y CALDONO</t>
  </si>
  <si>
    <t>Bateas- Campo Alegre-  El Berlin-  El Carrizal-  El Naranjo-  El Trapiche-  Guayope-  La E peranza-  La Picueta-  Loma Larga-  Loma Pueblito-  Loma Redonda-  Vitoyó</t>
  </si>
  <si>
    <t>AY. JURALU Y VÍA NAZA.-SIAPA.-BOCA DE TOPIA</t>
  </si>
  <si>
    <t>ARJONA</t>
  </si>
  <si>
    <t>VIA B/QUILLA-SINCELEJO</t>
  </si>
  <si>
    <t>MUNICIPIO MARIA LA BAJA</t>
  </si>
  <si>
    <t>MUNICIPIO MAHATES</t>
  </si>
  <si>
    <t>VIA ARJONA - CORREA</t>
  </si>
  <si>
    <t>EL TABLON DE GOMEZ</t>
  </si>
  <si>
    <t>CL 6</t>
  </si>
  <si>
    <t>CL 2 S</t>
  </si>
  <si>
    <t>Cabecera Municipal El Tablon</t>
  </si>
  <si>
    <t>MPIO. DISTRACCIÓN Y FONSECA</t>
  </si>
  <si>
    <t>MUNICIPIO EL MOLINO</t>
  </si>
  <si>
    <t>VÍA DISTRACCI.-SAN J. DEL C.-EL MOLINO</t>
  </si>
  <si>
    <t>Las Tunas 2</t>
  </si>
  <si>
    <t>KR  38</t>
  </si>
  <si>
    <t>KR  13</t>
  </si>
  <si>
    <t>CL  68</t>
  </si>
  <si>
    <t>CL  83</t>
  </si>
  <si>
    <t>Carlos Meisel- El Silencio- La Esmeralda- La Florida- La Libertad- Las Colinas- Las Terrazas- Me Quejo- Mercedes Sur- Nueva Colombia- Olaya- San Felipe- Villa Rosario</t>
  </si>
  <si>
    <t>BETULIA</t>
  </si>
  <si>
    <t>KR 24A</t>
  </si>
  <si>
    <t>MUNICIPIO MAICAO</t>
  </si>
  <si>
    <t>VÍA MAICAO-LA ARENA</t>
  </si>
  <si>
    <t>PUERRES</t>
  </si>
  <si>
    <t>Chitamar Bajo- Escritorio Alto-  La Esperanza-  Puerres-  Tescual Bajo-  Yanalé</t>
  </si>
  <si>
    <t>Centro- Danubio- El Carmen- Porvenir</t>
  </si>
  <si>
    <t>TIMBIQUI</t>
  </si>
  <si>
    <t>MUNICIPIO LÓPEZ</t>
  </si>
  <si>
    <t>MUNICIPIO GUAPI</t>
  </si>
  <si>
    <t>MPIO. EL TAMBO Y ARGELIA</t>
  </si>
  <si>
    <t>RÍO SESECITO- SAIJA Y Q/DA. CUPI</t>
  </si>
  <si>
    <t>MAPIRIPANA</t>
  </si>
  <si>
    <t>MPIO. CUMARIBO- CAÑO WIÑA Y MAPIRRIARE</t>
  </si>
  <si>
    <t>MUNICIPIO MORICHAL</t>
  </si>
  <si>
    <t>MUNICIPIO BARRANCO MINAS</t>
  </si>
  <si>
    <t>CAÑO MAPIRIPANA</t>
  </si>
  <si>
    <t>BARRANCO MINAS</t>
  </si>
  <si>
    <t>CAÑO MINISIARE- CUICA Y RÍO (PERMANEN.)</t>
  </si>
  <si>
    <t>MPIO. MORICHAL E INÍRIDA</t>
  </si>
  <si>
    <t>CAÑO CUICA Y MPIO. INÍRIDA</t>
  </si>
  <si>
    <t>MUNICIPIO MAPIRIPANA</t>
  </si>
  <si>
    <t>ANCUYA</t>
  </si>
  <si>
    <t>CL 15 S</t>
  </si>
  <si>
    <t>KR 27</t>
  </si>
  <si>
    <t>16 de Julio- 20 de Julio- Buenos Aires- Centro- Chapinero- Chiquinquirá- El Carmen- El Prado- Enrique Brito- Félix Áreas- Gran Colombia- Juan A Araújo- La Esperanza- La Floresta- La Victoria- Las Delicias- Las Tunas 1- Leticia- Loma Fresca y Manzanilla- L</t>
  </si>
  <si>
    <t>SAN JOSE DE LA MONTAÑA</t>
  </si>
  <si>
    <t>M. SAN ANDRES DE CUEIRA</t>
  </si>
  <si>
    <t>M. SANTA ROSA DE OSOS</t>
  </si>
  <si>
    <t>Cambure- Cruces-  El Quince-  La María-  Llanadas-  San Antonio del Río-  San Bernardo-  San Julián-  Santa Barbara-  Santa Ines</t>
  </si>
  <si>
    <t>M. ZONA BANA.- CIENA. Y STA. MARTA</t>
  </si>
  <si>
    <t>RÍO ARACATACA Y MAMANCANACA</t>
  </si>
  <si>
    <t>M. STA. MARTA Y VALLEDUPAR</t>
  </si>
  <si>
    <t>MUNICIPIO EL RETÉN</t>
  </si>
  <si>
    <t>Las Flores</t>
  </si>
  <si>
    <t>CL 4 E</t>
  </si>
  <si>
    <t>CL 19</t>
  </si>
  <si>
    <t>KR  7</t>
  </si>
  <si>
    <t>AK SUR ORIENTAL</t>
  </si>
  <si>
    <t>AC 70   O  AC ORIENTAL</t>
  </si>
  <si>
    <t>CL  44</t>
  </si>
  <si>
    <t>Base Aérea- Chapinero- El Trébol- Fepicol- La Base- Las Ceibas- Los Pinos- San Marino- Urbanización La Base- Villacolombia</t>
  </si>
  <si>
    <t>VÍA CHINU-SAMPUÉS-CHOCHO</t>
  </si>
  <si>
    <t>MPIO. SAN ANDRES SOTAVENTO</t>
  </si>
  <si>
    <t>12 de Noviembre- Calle Real- El Carmelo- El Oasis- La Esperanza- Las Acacias- Las Peronillas- Zona Artesanal</t>
  </si>
  <si>
    <t>HATO</t>
  </si>
  <si>
    <t>RIO CHIQUITO</t>
  </si>
  <si>
    <t>DG 13  Y  AC EL SOL</t>
  </si>
  <si>
    <t>RIO CHIQUITO Y LIM URB</t>
  </si>
  <si>
    <t>Alamos del Sur- Angelmar- Colombia- El Carmen- El Jardín- El Nogal- El Rosario- La Castellana- La Villita- Las Américas- Los Arrayanes- Los Rosales- Magdalena- Olaya Herrera- San Andresito- San Rafael- Santa Catalina- Santa Inés- Siete de Agosto- Simón Bo</t>
  </si>
  <si>
    <t>MUNICIPIO LA PAZ</t>
  </si>
  <si>
    <t>VÍA A. CODAZZI-SAN DIEGO Y RÍO (PERMA.)</t>
  </si>
  <si>
    <t>Cabecera Municipal- Los Tupes</t>
  </si>
  <si>
    <t>SANTA ROSA DE OSOS</t>
  </si>
  <si>
    <t>M. VALLEDU. Y SAN J. DEL CESAR</t>
  </si>
  <si>
    <t>PALOCABILDO</t>
  </si>
  <si>
    <t>SAN LUIS DE SINCE</t>
  </si>
  <si>
    <t>CL 16 BIS</t>
  </si>
  <si>
    <t>CL 9 S</t>
  </si>
  <si>
    <t>KR 1B</t>
  </si>
  <si>
    <t>Amores nuevos- Bodega- Bosque- Buenos Aires- Carpeta- Cascajito- Cementerio- Centro- Charco Colorado- Chupundun- Colombia- Divino Niño- El Trébol- El Vaticano- Esmeralda- Estanco- Gaitán- Guinea- La Ceja- Las Malvinas- Palacio- Pueblo nuevo- San Francisco</t>
  </si>
  <si>
    <t>Since</t>
  </si>
  <si>
    <t>DG 1</t>
  </si>
  <si>
    <t>KR 8</t>
  </si>
  <si>
    <t>TV 17B</t>
  </si>
  <si>
    <t>C 19-T-12-C11Y10</t>
  </si>
  <si>
    <t>BETHEL- LA VENTA-  MOSQUERA</t>
  </si>
  <si>
    <t>M. VICTORIA Y MARQUETALIA</t>
  </si>
  <si>
    <t>RÍO SUCIO Y GUALÍ</t>
  </si>
  <si>
    <t>MUNICIPIO HONDA</t>
  </si>
  <si>
    <t>Alto Rico- Camelias-  El Hatillo-  El Mercado-  Flor Azul-  La Cabaña-  La Mesa-  La Parroquia-  Las Lomas-  Las Marías-  Mal Paso-  Medina-  Orita-  Pitalito-  Porvenir-  Pueblo Nuevo-  Quebrada Honda-  San Andrés-  San Vicente-  Todo Santos</t>
  </si>
  <si>
    <t>ANORI</t>
  </si>
  <si>
    <t>SABANAS DE SAN ANGEL</t>
  </si>
  <si>
    <t>MPIO. ALGARROBO Y PIVIJAY</t>
  </si>
  <si>
    <t>M. ARIGUANÍ Y NVA. GRANADA</t>
  </si>
  <si>
    <t>MPIO. ALGARROBO Y EL COPEY</t>
  </si>
  <si>
    <t>VÍA PLATO-S. SAN A.-ARROYO CACAGUARO</t>
  </si>
  <si>
    <t>A URIBE</t>
  </si>
  <si>
    <t>Brisas del Río- Cañaveral- Centro- Cocicoinpa- El Edén- Gualcoche- José Antonio Galán- La María- La María II Etapa- La Planta- Los Mármoles- Municipal- Nariño- Obrero- Paulus VI- Paulus VI II Etapa- Portales- Primero de Mayo- Ricaurte- Urbanización El Jar</t>
  </si>
  <si>
    <t>MUNICIPIO COGUA</t>
  </si>
  <si>
    <t>VIA SUBACH-ZIPA-COGUA</t>
  </si>
  <si>
    <t>M. PACHO Y SUBACHOQUE</t>
  </si>
  <si>
    <t>Barroblanco- El Centro-  EL GUAMAL-  LA UNON-  Río Frío-  San Isidro</t>
  </si>
  <si>
    <t>MUNICIPIO ARACATACA</t>
  </si>
  <si>
    <t>M. EL COPEY Y PUEBLO BELLO</t>
  </si>
  <si>
    <t>MPIO. PUEBLO BELLO</t>
  </si>
  <si>
    <t>PAMPLONITA</t>
  </si>
  <si>
    <t>MUNICIPIO CHINÁCOTA</t>
  </si>
  <si>
    <t>MPIO. PAMPLONA Y LABATECA</t>
  </si>
  <si>
    <t>MPIO. CHINÁCOTA Y TOLEDO</t>
  </si>
  <si>
    <t>RÍO PAMPLONITA</t>
  </si>
  <si>
    <t>Alto Santa Lucía- Bataga-  Buenos Aires-  El Colorado-  El Cucano-  El Páramo-  El Picacho-  El Volcán-  La Libertad-  La Palmita-  Llano Grande-  Matagira-  Naranjo-  Picapica-  Quebrada Grande-  San Antonio-  San Rafael-  Tulanta-  Ulaga Alta-  Ulaga Ba</t>
  </si>
  <si>
    <t>MAGÜI</t>
  </si>
  <si>
    <t>RÍO PATÍA</t>
  </si>
  <si>
    <t>RÍO NANSALBÍ Y (PERMANENTE)</t>
  </si>
  <si>
    <t>MPIO. BOSCONIA Y VALLEDUPAR</t>
  </si>
  <si>
    <t>RÍO CESAR</t>
  </si>
  <si>
    <t>M. BECERRIL- A. CODAZZI Y LA PAZ</t>
  </si>
  <si>
    <t>M. PIJIÑO DEL C.- STA. ANA Y ARIGUANÍ</t>
  </si>
  <si>
    <t>HERRAN</t>
  </si>
  <si>
    <t>MUNICIPIO RAGONVALIA</t>
  </si>
  <si>
    <t>Bagalal- Cabecera Municipal-  Centro Rural-  El Molino-  El Pabellón-  Honda Sur-  La Colina-  La Teja-  Monte Grande-  Pamplonita-  Paso Antiguo-  Providencia</t>
  </si>
  <si>
    <t>PUERTO NARIÑO</t>
  </si>
  <si>
    <t>RÍO AMACAYACU</t>
  </si>
  <si>
    <t>RÍO AMAZONAS</t>
  </si>
  <si>
    <t>LETICIA</t>
  </si>
  <si>
    <t>PERÚ</t>
  </si>
  <si>
    <t>VÍA LA VEGA-LA SIERRA Y RELIEVE M.</t>
  </si>
  <si>
    <t>M. ALMAGUER Y SAN SEBASTIÁN</t>
  </si>
  <si>
    <t>VÍA LA VEGA-GUACHICONO</t>
  </si>
  <si>
    <t>VÍA ALMAGUER-LA SIERRA</t>
  </si>
  <si>
    <t>Albania- Altamira-  Bamboleo-  Bellones-  El Ciruelar-  El Higuerón-  El Naranjal-  El Negro-  El Porvenir-  El Recreo-  El Roble-  Guachicono Centro-  Guayabo Negro-  Juanchito-  La Bajada-  La Betulia-  La Candelaria-  La Florida-  La Marquesa-  La Palm</t>
  </si>
  <si>
    <t>CL  22A</t>
  </si>
  <si>
    <t>CL 21 Y  21A</t>
  </si>
  <si>
    <t>Alameda El Común- Alcázares- Altos de La Carolina- Aquime- Aranda- Balcones del Este- Belalcázar- Bellavista- Carlos Pizarro- Centenario- Ciudad Real- Conjunto Cerrado Juandy- Corazón Barrios de Jesús- Corazón Barrios de Jesús II Etapa- Cujacal- El Algibe</t>
  </si>
  <si>
    <t>MPIO. LA GLORIA Y EL CARMEN</t>
  </si>
  <si>
    <t>VÍA OCAÑA-GAMARRA</t>
  </si>
  <si>
    <t>MPIO. OCAÑA Y RÍO DE ORO</t>
  </si>
  <si>
    <t>MUNICIPIO GAMARRA</t>
  </si>
  <si>
    <t>Urbanizaci¾n Villa Campestre</t>
  </si>
  <si>
    <t>Barcelona- Bellavista-  Bombianero-  Boquerón-  Cabecera Municipal-  Cantarana-  Caracolí-  Cerro Bravo-  Cerro de Los Bustos-  Cerro Redondo-  Cuesta Rica-  El Carbón-  El Crisol-  El Guaro-  El Palmar-  Esmeralda Alta-  Esmeralda Baja-  Gallinazo-  Hond</t>
  </si>
  <si>
    <t>MUNICIPIO TUTA</t>
  </si>
  <si>
    <t>MPIO. SIACHOQUE Y PESCA</t>
  </si>
  <si>
    <t>QUEBRADA RAIBA</t>
  </si>
  <si>
    <t>MPIO. CHIVATÁ</t>
  </si>
  <si>
    <t>Cabecera Municipal- Centro-  Cunuca-  La Hacienda-  La Hacienda-  Leonera-  Raiba-  Represa de La Copa</t>
  </si>
  <si>
    <t>TOTORO</t>
  </si>
  <si>
    <t>VÍA POPAYÁN-TOTORÓ-PORTACHUELO</t>
  </si>
  <si>
    <t>MUNICIPIO PURACÉ</t>
  </si>
  <si>
    <t>MUNICIPIO INZÁ</t>
  </si>
  <si>
    <t>MUNICIPIO POPAYÁN</t>
  </si>
  <si>
    <t>MUNICIPIO LORICA</t>
  </si>
  <si>
    <t>MUNICIPIO SAN PELAYO</t>
  </si>
  <si>
    <t>MPIO. SAN PELAYO Y CHIMÁ</t>
  </si>
  <si>
    <t>MPIO. SAN PELAYO Y LORICA</t>
  </si>
  <si>
    <t>QUEBRADA NIQUIA</t>
  </si>
  <si>
    <t>MUNICIPIO LIBORINA</t>
  </si>
  <si>
    <t>MUNICIPIO SAN ANDRES DE CUERQUIA</t>
  </si>
  <si>
    <t>MUNICIPIO BURITICA</t>
  </si>
  <si>
    <t>Barbacoas- Cabecera Municipal-  El Clavel-  El Encanto-  El Madero-  La Ceja-  La Ermita-  La Fragua-  La Travesia-  Machado-  Mal Paso_Buenos Aires-  Membrillal-  Niquia-  San Cristobal_pena-  San Pedro-  Tesorero-  Tesorito</t>
  </si>
  <si>
    <t>RÍO BERMELLÓN- Q. POTOSÍ Y MARAVÉLEZ</t>
  </si>
  <si>
    <t>M. ROVIRA Y RONCESVALLES</t>
  </si>
  <si>
    <t>MUNICIPIO IBAGUÉ</t>
  </si>
  <si>
    <t>MUNICIPIO PIJAO</t>
  </si>
  <si>
    <t>Bolivia- El Brasil-  El Cedral-  El Tostado-  Recreo Bajo</t>
  </si>
  <si>
    <t>VÍA CHINCHI.-MARSELLA Y RÍO (PERMANENTE)</t>
  </si>
  <si>
    <t>MPIO. BELALCAZAR Y LA VIRGINIA</t>
  </si>
  <si>
    <t>Amoladora Alta- Convención-  El Guayabo-  El Nivel-  El Zurrumbo-  La Bodega-  La Ceja-  La Honda-  La Oriental-  La Popa-  Las Tazas-  Maracaibo-  San Luis</t>
  </si>
  <si>
    <t>MUNICIPIO PIVIJAY</t>
  </si>
  <si>
    <t>VÍA SAB. DE SAN ANGEL-PLATO</t>
  </si>
  <si>
    <t>VÍA S. DE SAN ANGEL-ARROYO CACAGUARO</t>
  </si>
  <si>
    <t>MPIO. CHIBOLO Y PLATO</t>
  </si>
  <si>
    <t>PANA PANA</t>
  </si>
  <si>
    <t>MPIO. PTO. COLOMBIA Y MORICHAL</t>
  </si>
  <si>
    <t>MPIO. PTO. COLOM.- CAÑO MIRTÍ Y RÍO (PER.)</t>
  </si>
  <si>
    <t>Q/DA. PACÚ Y RÍO (PERMANENTE)</t>
  </si>
  <si>
    <t>MUNICIPIO TULUÁ</t>
  </si>
  <si>
    <t>MPIO. GUA. DE BUGA</t>
  </si>
  <si>
    <t>VÍA GUA. DE BUGA-TULUÁ</t>
  </si>
  <si>
    <t>MUNICIPIO SAHAGÚN</t>
  </si>
  <si>
    <t>Bajo Grande- K-35-  La Colina-  San Andresito</t>
  </si>
  <si>
    <t>SAN JUAN DE BETULIA</t>
  </si>
  <si>
    <t>AY. GRANDE DE COROZAL Y RÍO (PERMA.)</t>
  </si>
  <si>
    <t>MUNICIPIO COROZAL</t>
  </si>
  <si>
    <t>Las Peñas</t>
  </si>
  <si>
    <t>RÍO GUAPE</t>
  </si>
  <si>
    <t>MUNICIPIO URIBE</t>
  </si>
  <si>
    <t>SALENTO</t>
  </si>
  <si>
    <t>VÍA FILANDIA-SALENTO-COCORA</t>
  </si>
  <si>
    <t>MPIO. CAJAMARCA Y CALARCÁ</t>
  </si>
  <si>
    <t>MPIO. IBAGUÉ Y CAJAMARCA</t>
  </si>
  <si>
    <t>MPIO. CIRCASIA Y ARMENIA</t>
  </si>
  <si>
    <t>Urbanizaci¾n El Palmar</t>
  </si>
  <si>
    <t>Canaan- La Nubia-  La Palmera-  Palogrande</t>
  </si>
  <si>
    <t>VÍA ULLOA-FILANDIA</t>
  </si>
  <si>
    <t>MUNICIPIO QUIMBAYA</t>
  </si>
  <si>
    <t>MUNICIPIO CIRCASIA</t>
  </si>
  <si>
    <t>MPIO. QUIMBAYA Y ALCALÁ</t>
  </si>
  <si>
    <t>Banbuco Alto- Banbuco Bajo-  Barcelona Alta-  Barcelona Baja-  Buena Vista-  El Paraíso-  El Placer-  El Vigilante-  La Cima-  La Soledad-  La Unión-  Los Tanques-  Morelia Alta-  Naranjal-  Tres Esquinas</t>
  </si>
  <si>
    <t>SOTARA</t>
  </si>
  <si>
    <t>MPIO. TIMBÍO Y ROSAS</t>
  </si>
  <si>
    <t>Avanzada- Cristalares-  El Boqueron-  El Encenillo-  El Placer-  El Retiro-  La Honda-  La Laguna-  La Marthica-  La Rivera-  Las Cruces I-  Las Cruces II-  Las Yescas-  Los Robles-  Sachacoco</t>
  </si>
  <si>
    <t>CL 20A</t>
  </si>
  <si>
    <t>CL 6 S</t>
  </si>
  <si>
    <t>MUNICIPIO DABEIBA</t>
  </si>
  <si>
    <t>M. MURINDO Y VIGIA DEL F.</t>
  </si>
  <si>
    <t>Atausi- Carauta-  Carautica-  Chontaduro-  Curadientes-  Curbata-  El Guayabo-  El Pozo-  El Salado-  Guaguas-  La Clara-  Murrí (La Blanquita)-  Quiparado-  San Mateo-  San Miguel</t>
  </si>
  <si>
    <t>ZONA BANANERA</t>
  </si>
  <si>
    <t>BARRIO ARRIBA- BARRIO EL PARQUE- BARRIO EL RIO- BARRIO GABRIELA- BARRIO LA BAMBONERA- BARRIO LA BOMBONERA- BARRIO LA CENTRAL- BARRIO LA ESCOBILLA- BARRIO LOS CACHACOS- BARRIO RABO LARGO- BARRIO SAN TROPEL</t>
  </si>
  <si>
    <t>VÍA SAN PE. DE URA.-VALENCIA-MONTERIA</t>
  </si>
  <si>
    <t>Q. EL NEVADO Y VÍA VALENCIA-TIERRALTA</t>
  </si>
  <si>
    <t>MPIO. TIERRALTA Y MONTERIA</t>
  </si>
  <si>
    <t>QUEBRADA EL NEVADO</t>
  </si>
  <si>
    <t>Buena Vista- Buenos Aires- Las Piedras- Las Piedras I- Villa Liney</t>
  </si>
  <si>
    <t>EL CANTON DEL SAN PABLO</t>
  </si>
  <si>
    <t>MPIO. CERTEGUI Y RÍO SAN PABLO</t>
  </si>
  <si>
    <t>MUNICIPIO ISTMINA</t>
  </si>
  <si>
    <t>MPIO. UNIÓN PANAMERICANA</t>
  </si>
  <si>
    <t>MPIO. BAUDO Y RÍO MANAGRÚ</t>
  </si>
  <si>
    <t>La Ye- Las Animas-  Salero-  San Rafael El Dos-  Variante de Cértegui</t>
  </si>
  <si>
    <t>LEGUIZAMO</t>
  </si>
  <si>
    <t>MPIO. PTO. GUZMÁN</t>
  </si>
  <si>
    <t>Q. COMAJI.- PEINILLA- RÍO (PER.) Y M. SOLA.</t>
  </si>
  <si>
    <t>YALI</t>
  </si>
  <si>
    <t>KR 3 S</t>
  </si>
  <si>
    <t>CL 1D</t>
  </si>
  <si>
    <t>Altos de Pradomar- Centro I- Centro II- Costa Azul- El Ancla- El Bajito- El Carmen- El Muelle- El Silencio- La Aurora- La Risota- La Rosita- La Victoria- Las Américas- Las Margaritas- Loma Fresca- Miramar- Norte I- Norte II- Pastrana- Pradomar- Punta Brav</t>
  </si>
  <si>
    <t>VIA YUMBO  - LA CUMBRE</t>
  </si>
  <si>
    <t>MUNICIPIO CALI</t>
  </si>
  <si>
    <t>MUNICIPIO LA CUMBRE</t>
  </si>
  <si>
    <t>La Buitrera- Medio Dapa-  Miravalle Dapa-  Pilas de Dapa</t>
  </si>
  <si>
    <t>CAIMITO</t>
  </si>
  <si>
    <t>MPIO. SAN BENITO A. Y RÍO SAN JORGE</t>
  </si>
  <si>
    <t>MUNICIPIO SAN MARCOS</t>
  </si>
  <si>
    <t>MPIO. SAN BENITO ABAD</t>
  </si>
  <si>
    <t>RÍO SAN JORGE</t>
  </si>
  <si>
    <t>VIA FERROCARRIL</t>
  </si>
  <si>
    <t>Bellisca- Centro- El Hato- El Hato 2- El Lago- El Palmar- El Prado- El Sol- Gerona- La Aurora- La Chaguya- La Fortuna- México- Nuevo México- Pensamiento- Popular- Porvenir- Samarkanda- Santa Teresita- Serenas- Serrezuelita- Sietetrojes- Sietetrojes 1- Tis</t>
  </si>
  <si>
    <t>SALGAR</t>
  </si>
  <si>
    <t>Montañita</t>
  </si>
  <si>
    <t>CL  121</t>
  </si>
  <si>
    <t>CL  38</t>
  </si>
  <si>
    <t>AV ORIENTAL</t>
  </si>
  <si>
    <t>KR  14</t>
  </si>
  <si>
    <t>Adeviposan- Altos de Bellavista- Altos de Villabel- Cañaveral Oriental- Carlos Pizarro- Ciudad Valencia- Colegio Panamericano- El Carmen- El Portón de Israel- Escoflor- Florida Campestre- García Echeverry- Guanata- Hacienda El Carmen- Lagos- Lagos I- Lago</t>
  </si>
  <si>
    <t>MUNICIPIO HATONUEVO</t>
  </si>
  <si>
    <t>VÍA HATONUEVO-FONSECA</t>
  </si>
  <si>
    <t>DON MATIAS</t>
  </si>
  <si>
    <t>M. STA. ROSA DE OSOS</t>
  </si>
  <si>
    <t>MPIO. SANTO DOMINGO</t>
  </si>
  <si>
    <t>RÍO</t>
  </si>
  <si>
    <t>Bellavista- El Caney-  La Calda-  La Frisolera-  La Pradera-  La Primavera-Cuatro Esquina-  Las Ánimas-  Las Beatrices-La M-  Las Victorias-  Matasano-  Miraflores-  Mocorongo-  Mocorongo-  Montañita-  Pan de Azúcar-  Piedra Gorda-  Porce-  Quebrada Arrib</t>
  </si>
  <si>
    <t>NUNCHIA</t>
  </si>
  <si>
    <t>Casco Urbano- Moralito-  Palmita</t>
  </si>
  <si>
    <t>KR 31</t>
  </si>
  <si>
    <t>CL 27A</t>
  </si>
  <si>
    <t>RIO TIMANA- GUAT. Y PONTÓN</t>
  </si>
  <si>
    <t>RIO MOCHO</t>
  </si>
  <si>
    <t>MUNICIPIO PUEBLO BELLO</t>
  </si>
  <si>
    <t>URAMITA</t>
  </si>
  <si>
    <t>KR 24</t>
  </si>
  <si>
    <t>CL 28</t>
  </si>
  <si>
    <t>MUNICIPIO GIRARDOTA</t>
  </si>
  <si>
    <t>MUNICIPIO RIONEGRO</t>
  </si>
  <si>
    <t>MPIO. SAN VICENTE</t>
  </si>
  <si>
    <t>VIA COPACA.-MARINILLA</t>
  </si>
  <si>
    <t>Brizuela- Cabecera Municipal-  Chaparral-  Chaparral-  Colorado-  El Coral-  El Salado-  Garrido-  Guaparte-  Guarne-  Hojas Anchas-  Juan XXIII-  La Charanga-  La Clara-  La Hondita-  La Mosca-  La Mosca-  La Porquera-  Las Cruces-  Montañez-  Romeral-</t>
  </si>
  <si>
    <t>CUMBAL</t>
  </si>
  <si>
    <t>PALMAR</t>
  </si>
  <si>
    <t>MUNICIPIO GALÁN</t>
  </si>
  <si>
    <t>MPIO. SIMACOTA Y SOCORRO</t>
  </si>
  <si>
    <t>MPIO. CABRERA Y SOCORRO</t>
  </si>
  <si>
    <t>MUNICIPIO HATO</t>
  </si>
  <si>
    <t>Bocore- Caraota-  Cinco Mil-  Cuchillas-  El Hoyo-  Ojo de Agua-  Oroco-  Palo Gordo-  San Lorenzo-  San Pedro</t>
  </si>
  <si>
    <t>CL 5 N</t>
  </si>
  <si>
    <t>KR 17A</t>
  </si>
  <si>
    <t>LOCALIDAD CIUDAD BOLIVAR</t>
  </si>
  <si>
    <t>DG 67A S  Y  CL 63 S</t>
  </si>
  <si>
    <t>CL 97 S</t>
  </si>
  <si>
    <t>RIO TUNJUELITO</t>
  </si>
  <si>
    <t>KR  24</t>
  </si>
  <si>
    <t>Arabia- Bellavista Lucero Alto- Casa de Teja- Cedritos del Sur- Central de Mezclas- El Minuto de María- El Mochuelo- El Mochuelo II- El Mochuelo II Norte- El Mochuelo II Urbano- El Mochuelo III- El Mochuelo III Urbano- El Mochuelo IV- El Mochuelo Oriental</t>
  </si>
  <si>
    <t>CUMBITARA</t>
  </si>
  <si>
    <t>VÍA EL CARMELO-LA PEDRE. Y M. PIEN.</t>
  </si>
  <si>
    <t>M. POPAYÁN Y TOTORO</t>
  </si>
  <si>
    <t>VÍA CAJIBÍO-LA VENTA</t>
  </si>
  <si>
    <t>VÍA EL CARMELO-POPAYÁN</t>
  </si>
  <si>
    <t>RIO MAGDALENA</t>
  </si>
  <si>
    <t>M. SAN J. DEL CESAR</t>
  </si>
  <si>
    <t>MPIO. VILLANUEVA Y PAÍS VENEZUELA</t>
  </si>
  <si>
    <t>MUNICIPIO VILLANUEVA</t>
  </si>
  <si>
    <t>CERRO PINTAO- EL TEMPLAO-  EL TUNAL-  NOLASCO-  OROZUL-  POTRERO GRANDE</t>
  </si>
  <si>
    <t>CASCO URBANO- EL CENTRO</t>
  </si>
  <si>
    <t>MUNICIPIO LINARES</t>
  </si>
  <si>
    <t>MUNICIPIO GUAITARILLA</t>
  </si>
  <si>
    <t>M. SANDONÁ Y CONSACA</t>
  </si>
  <si>
    <t>MPIO. PLANETA RICA Y TIERRALTA</t>
  </si>
  <si>
    <t>MUNICIPIO ITUANGO</t>
  </si>
  <si>
    <t>MPIO. PTO. LIBERTADOR Y Q. EL ARROYO</t>
  </si>
  <si>
    <t>Aguas Prietas- Bocas de San Cipriano-  Bocas de San Mateo-  Bocas de Toloba-  Candelaria-  Caña Final-  El Bongo-  El Caño-  El Cristo-  El Gonzalo-  El Palmar-  El Paraíso-  El Rayo-  El Silencio-  El Tambo/ Toloba Arriba-  El Tambo/ Toloba Medio-  El Ti</t>
  </si>
  <si>
    <t>HOBO</t>
  </si>
  <si>
    <t>M. YAGUARÁ Y CAMPOALEGRE</t>
  </si>
  <si>
    <t>M. GIGANTE Y ALGECIRAS</t>
  </si>
  <si>
    <t>M. YAGUARÁ Y GIGANTE</t>
  </si>
  <si>
    <t>BAJO ESTORACAL- EL MESON-  GUADALUPE-  SAN JACINTO-  VILLA NUEVA</t>
  </si>
  <si>
    <t>ANGELOPOLIS</t>
  </si>
  <si>
    <t>MUNICIPIO HELICONIA</t>
  </si>
  <si>
    <t>MUNICIPIO AMAGA</t>
  </si>
  <si>
    <t>M. MEDELLIN- LA E. Y CALDAS</t>
  </si>
  <si>
    <t>MUNICIPIOTITIRIBI</t>
  </si>
  <si>
    <t>Cabecera Municipal- Cascajala-  Chuscal-  Cienaguita-  El Barro-  El Cano-  El Guayabo-  Guamal-  La Clara-  La Florida-  La Horcona-  La Valeria-  Montañita-  Palo Blanco-  Potrerito-  Promisión-  Pueblito-  Pueblo Viejo-  Pueblo Viejo-  San Isidro-  San</t>
  </si>
  <si>
    <t>CUMARIBO</t>
  </si>
  <si>
    <t>MPIO. LA PRIMAVERA Y RÍO TUPARRO</t>
  </si>
  <si>
    <t>CÑ. URIBA Y VÍA PALMARITO-CÑ. MARRA</t>
  </si>
  <si>
    <t>CAÑO CONEPPE Y RÍO (PERMANENTE)</t>
  </si>
  <si>
    <t>SENDERO</t>
  </si>
  <si>
    <t>MAJAGUAL</t>
  </si>
  <si>
    <t>MPIO. SUCRE Y AYAPEL</t>
  </si>
  <si>
    <t>MPIO. SAN JUAN DE ARAMA</t>
  </si>
  <si>
    <t>MUNICIPIO PUERTO LLERAS</t>
  </si>
  <si>
    <t>MUNICIPIO MESETAS</t>
  </si>
  <si>
    <t>Alto Cunima- Cerritos-  Diamante-  Pecos-  Puerto Cachama</t>
  </si>
  <si>
    <t>AMALFI</t>
  </si>
  <si>
    <t>VEGACHI</t>
  </si>
  <si>
    <t>M. ANORI Y GUADALUPE</t>
  </si>
  <si>
    <t>Boquerón- Caracolí-  La María-  Manzanillo-  Montebello-  Monterojo</t>
  </si>
  <si>
    <t>SIPI</t>
  </si>
  <si>
    <t>CHAMEZA</t>
  </si>
  <si>
    <t>Centro- Jardín- La Esperanza- San Carlos</t>
  </si>
  <si>
    <t>SAN LUIS DE PALENQUE</t>
  </si>
  <si>
    <t>MPIO. PORE Y TRINIDAD</t>
  </si>
  <si>
    <t>M. OROCUÉ- CAÑO GUANÁPALO- GUARAPITO</t>
  </si>
  <si>
    <t>CAÑO CURIVIVA Y VÍA EL TIGRE-COROZAL</t>
  </si>
  <si>
    <t>MUNICIPIO NUNCHÍA</t>
  </si>
  <si>
    <t>Arenitas- Belgica-  Chaparrito-  Corozal-  El Calvario-  El Milagro-  El Pozo Petrolero-  El Valle-  Guasimal-  La Bendición-  La Esperanza-  La Esperanza-  La Morita-  La Nevera-  La Selva-  Las Cañas-  Palestina-  Palmarito-  Saman-  San Francisco-  San</t>
  </si>
  <si>
    <t>SAN FRANCISCO</t>
  </si>
  <si>
    <t>MPIO. MOCOA Y EL TABLÓN DE GÓMEZ</t>
  </si>
  <si>
    <t>VÍA SAN FCO.-VILLAGARZÓN</t>
  </si>
  <si>
    <t>MUNICIPIO MOCOA</t>
  </si>
  <si>
    <t>MPIO. SIBUNDOY Y EL TABLÓN DE GO.</t>
  </si>
  <si>
    <t>MUNICIPIO GUASCA</t>
  </si>
  <si>
    <t>MUNICIPIO CHOACHÍ</t>
  </si>
  <si>
    <t>MPIO. FÓMEQUE Y JUNÍN</t>
  </si>
  <si>
    <t>VIA EL SANTUA.-LA CALE.-POTRERO G.</t>
  </si>
  <si>
    <t>AGUADAS- ALTAMAR-  BUENOS AIRES LA EPIFANIA-  BUENOS AIRES LOS PINOS-  CHATASUGA-  EL RODEO-  EL SALITRE-  EL VOLCAN-  FRAILEJONAL-  JERUSALEN-  LA CAJA-  LA HOYA-  LA JANGADA-  LA JUNIA-  LA POLONIA-  LA PORTADA-  LLANADA-  POTRERO GRANDE-  QUISQUIZA-  R</t>
  </si>
  <si>
    <t>San Jose</t>
  </si>
  <si>
    <t>M. SAMANIEGO Y SANTA CRUZ</t>
  </si>
  <si>
    <t>RÍO RAMOS</t>
  </si>
  <si>
    <t>M. CAJIBÍO- RÍO (PER.) Y VÍA MORA.-CAJIBÍO</t>
  </si>
  <si>
    <t>VÍA PIENDAMO-MORALES</t>
  </si>
  <si>
    <t>MUNICIPIO CAJIBÍO</t>
  </si>
  <si>
    <t>ONZAGA</t>
  </si>
  <si>
    <t>RÍO CHICAMO. Y ALTO DE PARAMITO</t>
  </si>
  <si>
    <t>MPIO. SUSACÓN Y RÍO ONZAGA</t>
  </si>
  <si>
    <t>RÍO CHICAMO. Y MPIO. SOATÁ</t>
  </si>
  <si>
    <t>RÍO ONZAGA</t>
  </si>
  <si>
    <t>La Chorrera- Los Molinos-  Los Molinos</t>
  </si>
  <si>
    <t>KR 10- 15 Y LIMITE URBANO</t>
  </si>
  <si>
    <t>Buga- Graciano-  La Playa-  Las Peñas</t>
  </si>
  <si>
    <t>RÍO PEÑAS</t>
  </si>
  <si>
    <t>MPIO. URIBE Y VISTAHERMOSA</t>
  </si>
  <si>
    <t>MPIO. VISTAHERMOSA Y SAN J. DE ARAMA</t>
  </si>
  <si>
    <t>TARAIRA</t>
  </si>
  <si>
    <t>MUNICIPIO LA PEDRERA</t>
  </si>
  <si>
    <t>RÍO UJCA VICA Y (PERMANENTE)</t>
  </si>
  <si>
    <t>MPIO. PACOA Y LA PEDRERA</t>
  </si>
  <si>
    <t>KR 6</t>
  </si>
  <si>
    <t>SAN CARLOS DE GUAROA</t>
  </si>
  <si>
    <t>M. VILLAVICENCIO Y PTO. LÓPEZ</t>
  </si>
  <si>
    <t>MPIO. ACACÍAS Y CASTILLA LA NUEVA</t>
  </si>
  <si>
    <t>Giramena-  Pajure-  palmeras-  Palomas-  Pesquero-  San José de Las Palomas</t>
  </si>
  <si>
    <t>M. PELAYA Y TAMALAMEQUE</t>
  </si>
  <si>
    <t>VÍA AGUACHICA-PELAYA</t>
  </si>
  <si>
    <t>MPIO. REGIDOR Y RÍO VIEJO</t>
  </si>
  <si>
    <t>ROSAS</t>
  </si>
  <si>
    <t>M. SABOYA Y SUTAMARCHAN</t>
  </si>
  <si>
    <t>M. SAN MIGUEL DE SEMA Y RAQUIRA</t>
  </si>
  <si>
    <t>M. SUTAMARCHAN Y RAQUIRA</t>
  </si>
  <si>
    <t>M. CHIQUINQUI. Y SAN MIGUEL DE SE.</t>
  </si>
  <si>
    <t>KR 28  Y  AV SUR</t>
  </si>
  <si>
    <t>CL 51 Y AK DEL RIO</t>
  </si>
  <si>
    <t>30 de Agosto II- Alahambra- Alamo del Café Sector E- Alfa- Alto de Belmonte- Alto de Los Ángeles- Altos de Belmonte- Altos de Llano Grande- Altos de Llano Grande II- Batallón San Mateo- Belmonte- Belmonte El Campín- Bloques Villa Alicia- Bosques de Cantab</t>
  </si>
  <si>
    <t>Crucero de Combia</t>
  </si>
  <si>
    <t>INIRIDA</t>
  </si>
  <si>
    <t>B. LIMONAR- PORV.- GALÁN- L. U.</t>
  </si>
  <si>
    <t>B. ESPERANZA- L. U.</t>
  </si>
  <si>
    <t>B. VORAGINE- LIBER.- L. U.</t>
  </si>
  <si>
    <t>RIO INÍRIDA</t>
  </si>
  <si>
    <t>EL CARMEN DE VIBORAL</t>
  </si>
  <si>
    <t>RÍO COCORNÁ</t>
  </si>
  <si>
    <t>MUNICIPIO COCORNÁ</t>
  </si>
  <si>
    <t>M. LA UNIÓN Y ABEJORRAL</t>
  </si>
  <si>
    <t>Agua Bonita- Agua Bonita-  Caracolí-  Corales-  Dos Quebradas-  El Brazil-  El Ciprés-  El Ciprés-  El Cocuyo-  El Cocuyo-  El Estio-  El Estio-  El Higuerón-  El Popal-  El Porvenir-  El Recreo-  El Retiro-  El Retiro-  El Roblal-  El Roblal-  La Aguada-</t>
  </si>
  <si>
    <t>AL TRAPICHE</t>
  </si>
  <si>
    <t>KR 1A</t>
  </si>
  <si>
    <t>TV 7</t>
  </si>
  <si>
    <t>PAPUNAUA</t>
  </si>
  <si>
    <t>MUNICIPIO EL RETORNO</t>
  </si>
  <si>
    <t>MPIO. MORICHAL Y PANA PANA</t>
  </si>
  <si>
    <t>CAÑO PAPUÑA Y RÍO (PERMANENTE)</t>
  </si>
  <si>
    <t>BELMIRA</t>
  </si>
  <si>
    <t>MUNICIPIO SAN JOSE DE LA MONTAÑA</t>
  </si>
  <si>
    <t>M. SAN PEDRO DE LOS MILAGROS</t>
  </si>
  <si>
    <t>M. ENTRERRIOS Y STA ROSA DE O.</t>
  </si>
  <si>
    <t>M. LIBORA- OLAYA Y SOPETRAN</t>
  </si>
  <si>
    <t>Abejas- Aragón-  Cabecera Municipal-  Chachafruto-  Comun Cominal-  El Caribe-  El Chocho-  El Congo-  El Socorro-  El Topacio-  El Valle-  El Zancudo-  Encenillos-  Filo del Medio-  Filo Grande-  La Aldea-  La Amoladora-  La Candelaria-  La Candelaria-</t>
  </si>
  <si>
    <t>MUNICIPIO MAJAGUAL</t>
  </si>
  <si>
    <t>CAÑO EL MAMÓN</t>
  </si>
  <si>
    <t>CL 20 Y 17</t>
  </si>
  <si>
    <t>Abajo- Bella Vista- Centenario- Centro- Ciudad Bolívar- Costa Verde- Floresta- Jorge Eliecer Gaitán- Kennedy- La Esperanza- La Guajira- La Manga- La Victoria- Las Delicias- Las Flores- Loma Fresca- Manzanares- Mar de Plata- Margaritas- Minuto de Dios- Mir</t>
  </si>
  <si>
    <t>SUAITA</t>
  </si>
  <si>
    <t>MUNICIPIO OIBA</t>
  </si>
  <si>
    <t>MUNICIPIO GAMBITA</t>
  </si>
  <si>
    <t>RÍO YEPO Y VÍA CHITARAQUE-OIBA</t>
  </si>
  <si>
    <t>Carrizal- Corbaraque-  La Retirada-  Las Monjas-  Macanas-  Olival-  Virolín</t>
  </si>
  <si>
    <t>MUNICIPIO YUMBO</t>
  </si>
  <si>
    <t>RIO CALI</t>
  </si>
  <si>
    <t>MUNICIPIO DAGUA</t>
  </si>
  <si>
    <t>El Pedregal- La Olga-  Rincón Dapa-  Xixaola</t>
  </si>
  <si>
    <t>MUNICIPIO CÚCUTA</t>
  </si>
  <si>
    <t>RIO PAMPLONITA</t>
  </si>
  <si>
    <t>LOMA LA GRÚA - M. SAN CAYET.</t>
  </si>
  <si>
    <t>PURACE</t>
  </si>
  <si>
    <t>YACOPI</t>
  </si>
  <si>
    <t>CL 17</t>
  </si>
  <si>
    <t>URRAO</t>
  </si>
  <si>
    <t>MUNCIPIO FRONTINO</t>
  </si>
  <si>
    <t>M. QUIBDO- SALGAR Y C DE ATRATO</t>
  </si>
  <si>
    <t>RÍO PENDERISCO</t>
  </si>
  <si>
    <t>M. VIGIA DEL F. Y MEDIO ATRATO</t>
  </si>
  <si>
    <t>El Yarumo- La Calera</t>
  </si>
  <si>
    <t>DG 10</t>
  </si>
  <si>
    <t>ALTO ARIARI- SANTA LUCIA-  SANTA RITA</t>
  </si>
  <si>
    <t>RAGONVALIA</t>
  </si>
  <si>
    <t>M. LOS PATIOS Y VILLA DEL ROSARIO</t>
  </si>
  <si>
    <t>MUNICIPIO HERRÁN</t>
  </si>
  <si>
    <t>CAÑO WIÑA Y MAPIRRIARE</t>
  </si>
  <si>
    <t>JURADO</t>
  </si>
  <si>
    <t>RÍO PARTADÓ Y Q/DA. EL BANDO</t>
  </si>
  <si>
    <t>OCÉANO PACÍFICO</t>
  </si>
  <si>
    <t>MUNICIPIO RIOSUCIO</t>
  </si>
  <si>
    <t>Aguacate- Coredo-  Curiche-  Guarín</t>
  </si>
  <si>
    <t>KR 1- CL 32 Y LIMITE URBANO</t>
  </si>
  <si>
    <t>CL 60</t>
  </si>
  <si>
    <t>CL 6 Y KR 1</t>
  </si>
  <si>
    <t>CL  52</t>
  </si>
  <si>
    <t>KR 58A Y AK 49B</t>
  </si>
  <si>
    <t>Bellavista- Briceño- Buenos Aires- El Carmelo- El Ducado- El Mirador- El Porvenir- La Aldea- La Primavera- La Selva- Los Alpes- Marco Tulio Henao- Pachelly- Paraíso- Playa Rica- San Gabriel- San Martín- Trapiche- Urapanes- Villas del Sol</t>
  </si>
  <si>
    <t>MUNICIPIO POLICARPA</t>
  </si>
  <si>
    <t>MUNICIPIO LOS ANDES</t>
  </si>
  <si>
    <t>La Herradura- Llano Verde-  Pizanda-  Tabiles</t>
  </si>
  <si>
    <t>Q/DA. GUANDIPA Y RÍO (PERMA.)</t>
  </si>
  <si>
    <t>M. ROBER. P.- FCO. P. Y  TUMACO</t>
  </si>
  <si>
    <t>MPIO. OLAYA HERRERA</t>
  </si>
  <si>
    <t>M. SAN ANDRES DE TUMACO</t>
  </si>
  <si>
    <t>BAHIA SOLANO</t>
  </si>
  <si>
    <t>MUNICIPIO PUERTO SALGAR</t>
  </si>
  <si>
    <t>MPIO. LA PALMA Y TOPAIPÍ</t>
  </si>
  <si>
    <t>VIA TOPAI.-YACOPÍ-CAÑO PESCADO</t>
  </si>
  <si>
    <t>MUNICIPIO CAPARRAPÍ</t>
  </si>
  <si>
    <t>AGUABLANCA- AGUAPARALES-  ALONSO-  ALSACIA-  ALTO DE CAÑO-  ALTO DE CAMACHOS-  ALTO DE RAMIREZ-  Amococo-  APERCHE-  Avipay-  AVIPAY DE FAJARDO-  CABO VERDE ALTO-  CABO VERDE BAJO-  CAÑO PESCADO-  CALEÑO-  CAMPO ALEGRE-  CHAPA-  CHIFLON-  CHIRRIPAY-  CHUR</t>
  </si>
  <si>
    <t>COGUA</t>
  </si>
  <si>
    <t>MUNICIPIO TAUSA</t>
  </si>
  <si>
    <t>MUNICIPIO ZIPAQUIRA</t>
  </si>
  <si>
    <t>MUNICIPIO NEMOCÓN</t>
  </si>
  <si>
    <t>VIA ZIPAQUIRA-LAGRIMAS</t>
  </si>
  <si>
    <t>CARDONAL- CASA BLANCA-  CASA BLANCA-  El Chorrillo-  La Florida-  MORTIÑO-  ORATORIO-  Pajarito-  PASICA-  PATIO BONITO</t>
  </si>
  <si>
    <t>SAN AGUSTIN</t>
  </si>
  <si>
    <t>M. SANTA ROSA Y Q/DA. LA PERDÍZ</t>
  </si>
  <si>
    <t>RÍO MAGDALENA Y BLANQUITO</t>
  </si>
  <si>
    <t>M. SOTARÁ- LA VEGA Y SAN SEBASTÍAN</t>
  </si>
  <si>
    <t>EL CARMEN- LA GAITANA-  LA PRADERA-  MAGDALENA-  VILLA FATIMA-  YARUMAL</t>
  </si>
  <si>
    <t>MUNICIPIO ISNOS</t>
  </si>
  <si>
    <t>MUNICIPIO SANTA ROSA</t>
  </si>
  <si>
    <t>RÍO AUYACO Y (PERMANENTE)</t>
  </si>
  <si>
    <t>BARCELONA- ERAS-  FEDERACION-  LA TRIBUNA-  LOS CAUCHOS</t>
  </si>
  <si>
    <t>QUEBRADA CHORRERA</t>
  </si>
  <si>
    <t>MPIO. SONSÓN Y PENSILVANIA</t>
  </si>
  <si>
    <t>MUNICIPIO PACORA</t>
  </si>
  <si>
    <t>MUNICIPIO CIENAGA</t>
  </si>
  <si>
    <t>RÍO DON DIEGO</t>
  </si>
  <si>
    <t>RÍO GUACHACA</t>
  </si>
  <si>
    <t>ALMAGUER</t>
  </si>
  <si>
    <t>MUNICIPIO YONDÓ</t>
  </si>
  <si>
    <t>VIA PTO. BERRIO-PTO. ARAUJO</t>
  </si>
  <si>
    <t>M. PTO. PARRA Y RÍO CARARE</t>
  </si>
  <si>
    <t>MUNICIPIO PUERTO BERRIO</t>
  </si>
  <si>
    <t>Bocas de Barbacoas- Riveras de San Juan-  Vuelta de Acuña</t>
  </si>
  <si>
    <t>SUSA</t>
  </si>
  <si>
    <t>CL 18</t>
  </si>
  <si>
    <t>KR 6A</t>
  </si>
  <si>
    <t>VÍA GUAMO-ESPINAL</t>
  </si>
  <si>
    <t>Serrezuela Las Garzas- Serrezuela San Cayetano</t>
  </si>
  <si>
    <t>SAMANA</t>
  </si>
  <si>
    <t>VÍA PUEBLONUEVO-LOS POMOS</t>
  </si>
  <si>
    <t>MUNICIPIO PENSILVANIA</t>
  </si>
  <si>
    <t>VÍA PENSILVANIA-SAMANÁ-LOS POMOS</t>
  </si>
  <si>
    <t>SACAMA</t>
  </si>
  <si>
    <t>Zona 1 Centro- Zona 2 La Bañadera- Zona 3- Zona 4</t>
  </si>
  <si>
    <t>Cabecera Municipal- Guivarin-  Macueque</t>
  </si>
  <si>
    <t>AV CIRCUNVALAR</t>
  </si>
  <si>
    <t>Cacique Tundama- Camilo Torres- Juan Grande- La Esperanza- La Paz- La Perla- Las Lajas- Los Alpes- San Juan Bosco- Santa Isabel- Sausalito- Simón Bolívar- Tundama- Villa del Prado- Villa Juliana- San Luis- Benjamín Herrera- Campo Amor- Centro- Chapinero-</t>
  </si>
  <si>
    <t>M. EL GUACAMAYO Y CONTRATACIÓN</t>
  </si>
  <si>
    <t>MUNICIPIO CHIMA</t>
  </si>
  <si>
    <t>MPIO. VELEZ Y LA PAZ</t>
  </si>
  <si>
    <t>ANSERMANUEVO</t>
  </si>
  <si>
    <t>M. EL AGUILA Y BALBOA</t>
  </si>
  <si>
    <t>MPIO. CARTAGO Y PEREIRA</t>
  </si>
  <si>
    <t>VÍA CARTA.-ANSERMA. Y RÍO CATARINA</t>
  </si>
  <si>
    <t>Real Brillante</t>
  </si>
  <si>
    <t>PISBA</t>
  </si>
  <si>
    <t>PIJAO</t>
  </si>
  <si>
    <t>EL GUACAMAYO</t>
  </si>
  <si>
    <t>VÍA GUAMAL-ASTREA</t>
  </si>
  <si>
    <t>VÍA CAÑOS DE PAL.-V. NUEVA Y RÍO (PER.)</t>
  </si>
  <si>
    <t>MUNICIPIO MARGARITA</t>
  </si>
  <si>
    <t>Sitio Nuevo- Villanueva</t>
  </si>
  <si>
    <t>TESALIA</t>
  </si>
  <si>
    <t>MUNICIPIO IQUIRA</t>
  </si>
  <si>
    <t>MUNICIPIO PAICOL</t>
  </si>
  <si>
    <t>VÍA PAICOL-TESALIA-PACARNI</t>
  </si>
  <si>
    <t>MUNICIPIO NÁTAGA</t>
  </si>
  <si>
    <t>AC  22</t>
  </si>
  <si>
    <t>Aeropuerto El Dorado- Atahualpa- Brisas Aldea Fontibón- Charco Rural- El Refugio- Ferrocaja Fontibón- La Cabaña Fontibón- Las Navetas- Pueblo Viejo- Puerta de Teja- San José de Fontibón- Versalles Fontibón</t>
  </si>
  <si>
    <t>MUNICIPIO EL TAMBO</t>
  </si>
  <si>
    <t>M. NARIÑO Y CHACHAGÜI</t>
  </si>
  <si>
    <t>MUNICIPIO CHACHAGÜI</t>
  </si>
  <si>
    <t>VÍA EL TAMBO-NARIÑO</t>
  </si>
  <si>
    <t>Capuli Grande- El Zanjón-  La Espada-  Plazuelas</t>
  </si>
  <si>
    <t>MUNICIPIO GRANADA</t>
  </si>
  <si>
    <t>MUNICIPIO TIBACUY</t>
  </si>
  <si>
    <t>RÍO SUBIA Y LIM. URBANO</t>
  </si>
  <si>
    <t>MUNICIPIO VIOTÁ</t>
  </si>
  <si>
    <t>ARGELIA- ARGENTINA-  CALANDAMIA-  GLASGOW-  JAVA-  YAYATA</t>
  </si>
  <si>
    <t>MUNICIPIO SANTA CRUZ</t>
  </si>
  <si>
    <t>MPIO. CUMBAL Y GUACHUCAL</t>
  </si>
  <si>
    <t>M. SANTA CURZ Y SAPUYES</t>
  </si>
  <si>
    <t>CL  35</t>
  </si>
  <si>
    <t>KR 22 Y RIO OCOA</t>
  </si>
  <si>
    <t>AK CIRCUNVALAR</t>
  </si>
  <si>
    <t>CL 4 S</t>
  </si>
  <si>
    <t>KR 14 A</t>
  </si>
  <si>
    <t>MUNICIPIO VILLAVICENCIO</t>
  </si>
  <si>
    <t>RÍO ACACÍAS Y M. CASTI. LA NVA.</t>
  </si>
  <si>
    <t>M. SAN CARLOS DE GAROA</t>
  </si>
  <si>
    <t>VÍA ACACÍAS-SAN CAYETANO</t>
  </si>
  <si>
    <t>El Resguardo- El Rosario-  Las Margaritas-  San Cayetano</t>
  </si>
  <si>
    <t>CAÑO ABEJORRO</t>
  </si>
  <si>
    <t>MUNICIPIO PUESTO SALGAR</t>
  </si>
  <si>
    <t>M. PTO TRIUNFO Y SONSON</t>
  </si>
  <si>
    <t>EL GALAPAGO- EL GUAYABO-  Guanegro-  LA ESMERALDA-  LA OSCURA-  Las Pavas-  PATEVACA-  Puerto Gutiérrez</t>
  </si>
  <si>
    <t>TENERIFE</t>
  </si>
  <si>
    <t>M. EL GUAMO- ZAPAYÁN Y CHIBOLO</t>
  </si>
  <si>
    <t>MUNICIPIO PLATO</t>
  </si>
  <si>
    <t>M. SAN J. NEPOMUCENO Y ZAMBRANO</t>
  </si>
  <si>
    <t>Abajo- Abajo- Arriba- Arriba- España- La Palma</t>
  </si>
  <si>
    <t>El Juncal- San Antonio</t>
  </si>
  <si>
    <t>TUQUERRES</t>
  </si>
  <si>
    <t>VÍA TUQUE.-GUAITA. Y RÍO (PERMA.)</t>
  </si>
  <si>
    <t>VÍA TUQUERRES-SANTA CRUZ</t>
  </si>
  <si>
    <t>Alpan Potrerillos- Cerrito Quitasol-  Dos Quebradas-  El Placer-  El Salado-  Esnabu-  Guanama-  Guasi-  Hueco de Moras-  La Acequia-  La Ensillada-  La Flor-  La Guayaquilla-  Las Delicias-  Loma LArga-  Nangan-  Olaya-  Pescadillo-  Pescadillo-  Quebrad</t>
  </si>
  <si>
    <t>GUARANDA</t>
  </si>
  <si>
    <t>CL 13B</t>
  </si>
  <si>
    <t>CL 2 SUR</t>
  </si>
  <si>
    <t>LIMITE  URBANO</t>
  </si>
  <si>
    <t>RÍO SINÚ Y MPIO. SAN BERNAR. DEL VIENTO</t>
  </si>
  <si>
    <t>VÍA EL LAZO-COTOCA ARRIBA</t>
  </si>
  <si>
    <t>ARROYO PORVENIR Y SAN MATEO</t>
  </si>
  <si>
    <t>MUNICIPIO SAN JACINTO</t>
  </si>
  <si>
    <t>VIA ZAMBRANO-EL CAR. DE BOLIVAR</t>
  </si>
  <si>
    <t>MUNICIPIO ZAMBRANO</t>
  </si>
  <si>
    <t>VIA SAN JACINTO-EL C. DE BOLIVAR</t>
  </si>
  <si>
    <t>Gamb¾tico</t>
  </si>
  <si>
    <t>MUNICIPIO TOGÛI</t>
  </si>
  <si>
    <t>VÍA MONIQUIRA - BARBOSA</t>
  </si>
  <si>
    <t>VÍA MONIQUIRA - TOGÛI</t>
  </si>
  <si>
    <t>LA PLATA</t>
  </si>
  <si>
    <t>MPIO. PÁEZ Y PAICOL</t>
  </si>
  <si>
    <t>MUNICIPIO LA ARGENTINA</t>
  </si>
  <si>
    <t>MPIO. PAICOL Y PITAL</t>
  </si>
  <si>
    <t>VÍA ARANZAZU-LA ARGENTINA</t>
  </si>
  <si>
    <t>Urbanizaci¾n San Miguel</t>
  </si>
  <si>
    <t>ALTO SAN ISIDRO- BELLA VISTA-  EL BOSQUE-  EL JAZMIN-  EL PARAISO-  EL PERICO-  EL PORVENIR-  LA MORENA-  SAN ISIDRO</t>
  </si>
  <si>
    <t>GACHANCIPA</t>
  </si>
  <si>
    <t>CL 7 S</t>
  </si>
  <si>
    <t>RÍO SAN RAFAEL</t>
  </si>
  <si>
    <t>M. SAN LUIS</t>
  </si>
  <si>
    <t>M. PUERTO NARE</t>
  </si>
  <si>
    <t>Aguas Bonitas- Arenosas-  Bellavista-  Betulia-  Cañastisto-  Cañaveral-  Capotal-  Cocalito-  Dinamarca-  Dos Quebradas-  El Choco-  El Contento-  El Popa-  El Silencio-  El Tabor-  El Vergel-  Juan XXIII-  Juanos-  La Arabia-  La Cabaña-  La Cristalina-</t>
  </si>
  <si>
    <t>ALMEIDA</t>
  </si>
  <si>
    <t>VÍA AGUA.-LA PAZ Y RÍO (PERMA.)</t>
  </si>
  <si>
    <t>MPIO. CHIPATÁ Y SAN BENITO</t>
  </si>
  <si>
    <t>MUNICIPIO AGUADA</t>
  </si>
  <si>
    <t>MPIO. VELEZ Y CHIPATÁ</t>
  </si>
  <si>
    <t>El Recreo- El Tigre-  La Mata-  San Pablo-  Santa Rosa</t>
  </si>
  <si>
    <t>TAMESIS</t>
  </si>
  <si>
    <t>MUNICIPIO LA PINTADA</t>
  </si>
  <si>
    <t>VÍA TAME - JERICO- RÍO CARTAMA</t>
  </si>
  <si>
    <t>MUNICPIO LAPINTADA</t>
  </si>
  <si>
    <t>El Hacha- El Rayo-  El Tambor-  La Alacena-  La Mesa-  San Isidro-  San Nicolas-  Santa Teresa</t>
  </si>
  <si>
    <t>AC DEL RIO</t>
  </si>
  <si>
    <t>KR  16</t>
  </si>
  <si>
    <t>Amariles I- Amariles II- Aurora- Bellavista I- Bellavista III- Camilo Mejía Duque- Camilo Torres- Catalán- Colmenares- Condominio La Pradera I- Conjunto El Safiro- Cámbulos- Destechados Camilo Torres- Diana Turbay- Divino Niño- El Balso- El Diamante- El J</t>
  </si>
  <si>
    <t>MACARAVITA</t>
  </si>
  <si>
    <t>MPIO. ANSERMANUEVO</t>
  </si>
  <si>
    <t>MPIO. LA UNIÓN Y OBANDO</t>
  </si>
  <si>
    <t>M. CARTAGO Y OBANDO</t>
  </si>
  <si>
    <t>VÍA LA FLORI.-LA VICTO. Y M. ARGELIA</t>
  </si>
  <si>
    <t>Colegio AgrÝcola</t>
  </si>
  <si>
    <t>Bohio- El Bosque-  El Guachal-  EL Roble-  Pan de Azucar-  Ventaquemada</t>
  </si>
  <si>
    <t>M. COPACABANA</t>
  </si>
  <si>
    <t>VIA COPACA-MARINILLA</t>
  </si>
  <si>
    <t>MUNICIPIO MEDELLIN</t>
  </si>
  <si>
    <t>Canoas</t>
  </si>
  <si>
    <t>MUNICIPIO BETULIA</t>
  </si>
  <si>
    <t>LÍM. URB. Y RÍO (PERMANENTE)</t>
  </si>
  <si>
    <t>MPIO. BETULIA Y RÍO (PERMANENTE)</t>
  </si>
  <si>
    <t>MPIO. SAN VICENTE DE CHUCURI</t>
  </si>
  <si>
    <t>BARRO AMARILLO- Paramito-  Santa Rita</t>
  </si>
  <si>
    <t>KR 10</t>
  </si>
  <si>
    <t>CL 35</t>
  </si>
  <si>
    <t>CL 2S</t>
  </si>
  <si>
    <t>Cabecera Municipal</t>
  </si>
  <si>
    <t>TUTAZA</t>
  </si>
  <si>
    <t>CL 5</t>
  </si>
  <si>
    <t>M. SALENTO</t>
  </si>
  <si>
    <t>CL 32 Y LIMITE URBANO</t>
  </si>
  <si>
    <t>M. SALENTO Y CALARCA</t>
  </si>
  <si>
    <t>M. CIRCASIA  Y  KR 17</t>
  </si>
  <si>
    <t>Abadía- Alcazar- Alejandría- Asentamiento Los Fundadores- Bavaria- Bosques de Palermo- Bosques de San Martín- Bosques de Viena- Buenos Aires Alto- Cafetero- Caminos de Calay- Casaloma- Centro Occidental- Ciudadela Quimbaya- Coinca- Condominio Torres del R</t>
  </si>
  <si>
    <t>Hojas Anchas- Rio Bamba-  San Juan de Carolina</t>
  </si>
  <si>
    <t>CL 84 N- RIO CAUCA  Y  LIM URB</t>
  </si>
  <si>
    <t>CL  70 N</t>
  </si>
  <si>
    <t>KR 1- CL 84  Y  RIO CAUCA</t>
  </si>
  <si>
    <t>Ciudadela Floralia- Los Guaduales- Paso del Comercio- Sector Puente del Comercio</t>
  </si>
  <si>
    <t>MPIO. SAN BENITO Y SUAITA</t>
  </si>
  <si>
    <t>VÍA GÛEPSA-CHITARAQUE</t>
  </si>
  <si>
    <t>MUNICIPIO SUAITA</t>
  </si>
  <si>
    <t>M. SAN BENITO Y SAN JOSE DE P.</t>
  </si>
  <si>
    <t>Cabecera Municipal- Gacio y galapal-  San Isidro</t>
  </si>
  <si>
    <t>MPIO. BELEN DE LOS ANDAQUIES</t>
  </si>
  <si>
    <t>MPIO. SAN JOSE DE FRAGUA</t>
  </si>
  <si>
    <t>Galán- Masa Baja-  Mono Alta-  Puerto Londoño-  Puerto Torres</t>
  </si>
  <si>
    <t>KR 5 E</t>
  </si>
  <si>
    <t>MUNICIPIO SAN LUIS</t>
  </si>
  <si>
    <t>MUNUCIPIO ARGELIA</t>
  </si>
  <si>
    <t>MUNICIPIO COCOMA</t>
  </si>
  <si>
    <t>Cañada Honda- El Pajui-  El Palmar-  El Porvenir-  Farallones-  La Eresma-  La Esperanza-  La Florida-  La Loma-  La Pailania-  Morritos-  Rancho Largo-  San Isidro-  Santa Isabel</t>
  </si>
  <si>
    <t>RÍO SECO- CHIQUI. Y VÍA BARRAN.-AGUAZUL</t>
  </si>
  <si>
    <t>MUNICIPIO MANI</t>
  </si>
  <si>
    <t>Alto Lindo- Bella Vista-  Cerrito-  El Progreso-  Gaviota-  Guadualito-  La Graciela-  La Turúba-  La Union-  La Victoria-  Las Brisas-  Llano Lindo-  Mararabe-  Primavera-  Upanema</t>
  </si>
  <si>
    <t>CL 7- 8 Y LIMITE URBANO</t>
  </si>
  <si>
    <t>Altamira- Banoy- Bolivar 83- Bosques de silencia- Camino de Barandillas- Cpr. Barandillas- Cpr. La Mariela- Cpr. La Paz - Terpel- Cpr. Loteo Pedroza- Cpr. Santa Isabel I- Cpr. Susagua- Cpr. Urb. San Gabriel- El Cedro- El Codito- El Prado- El Reposo- El Ro</t>
  </si>
  <si>
    <t>Cabecera Municipal- La Granja-  Pasoancho-  San Antonio</t>
  </si>
  <si>
    <t>SIBUNDOY</t>
  </si>
  <si>
    <t>MPIO. EL TABLÓN DE GO. Y SAN FCO.</t>
  </si>
  <si>
    <t>MUNICIPIO COLÓN</t>
  </si>
  <si>
    <t>MPIO. BALBOA Y EL CHARCO</t>
  </si>
  <si>
    <t>M. MERCADERES Y EL ROSARIO</t>
  </si>
  <si>
    <t>M. BALBOA Y MERCADERES</t>
  </si>
  <si>
    <t>Q. CRUZ GRAN.- RÍO MANSO Y Q. YUPECITO</t>
  </si>
  <si>
    <t>RÍO ESMERALDA Y SINÚ</t>
  </si>
  <si>
    <t>AV FLORIDABLANCA</t>
  </si>
  <si>
    <t>Acacias I Etapa- Acacias II Etapa- Altamira- Altos de Caracolí- Aranzoque- Bosque de Florida- Bucarica- Caracolí- Colegio Agustiniano- Cracovia- El Recreo- Empresa de Acueducto- Estancia Campestre- Florida Real- Jardín Limoncito- Lagos II- Limoncito- Los</t>
  </si>
  <si>
    <t>TOTA</t>
  </si>
  <si>
    <t>MUNICIPIO CUITIVA</t>
  </si>
  <si>
    <t>RÍO TOTA</t>
  </si>
  <si>
    <t>MUNICIPIO AQUITANIA</t>
  </si>
  <si>
    <t>RÍO CHIQUITO Y TOTA</t>
  </si>
  <si>
    <t>Daisy- La Puerta-  Rancherita-  Sunguvita-  Tobal-  Toquecha-  Tota</t>
  </si>
  <si>
    <t>SEGOVIA</t>
  </si>
  <si>
    <t>El Aporriado</t>
  </si>
  <si>
    <t>SAN PABLO</t>
  </si>
  <si>
    <t>MPIO. BOLIVAR Y FLORENCIA</t>
  </si>
  <si>
    <t>MPIO. COLÓN Y LA CRUZ</t>
  </si>
  <si>
    <t>M. FLORENCIA Y LA UNIÓN</t>
  </si>
  <si>
    <t>Bellavista- Bordo Bajo-  Campo Bello-  Cantarrano-  Chilcal Bajo-  Derrumbes-  EL Alto-  El Bohio-  El Diamante-  El Lindero-  Guaitarilla-  La Cañada-  La Chorrera-  La Elvira-  La Primavera-  Las Juntas-  Llanos Chiquitos-  Los Llanos-  Nueva Florida-</t>
  </si>
  <si>
    <t>VÍA URIBE U. - LEBRIJA</t>
  </si>
  <si>
    <t>M. RIONEG. Y VÍA EL CONCHAL-PORTUG.</t>
  </si>
  <si>
    <t>MPIO. SABANA DE TORRES</t>
  </si>
  <si>
    <t>Angelinos- Centenario-  Chinigua-  Choncal-  Chupas-  Doradas-  El Tesoro-  El Ubano-  La Cutica-  La Estrella-  La Floresta-  La Girona-  Lisboa-  Miraflores-  Montevideo-  Portugal-  San Joaquín-  Santa Helena-  Uribe Uribe</t>
  </si>
  <si>
    <t>MUNICIPIO GUACA</t>
  </si>
  <si>
    <t>VÍA GUACA - PANGOTE</t>
  </si>
  <si>
    <t>MUNICIPIO CEPITÁ</t>
  </si>
  <si>
    <t>Potrero Grande- San Andres</t>
  </si>
  <si>
    <t>KR 3- CL 6 Y KR 5</t>
  </si>
  <si>
    <t>KR 3 LIMITE URBANO</t>
  </si>
  <si>
    <t>Ambala Calambeo- La Coqueta-  La Victoria-  San Antonio-  Tesorito</t>
  </si>
  <si>
    <t>Cabecera Municipal- Campo de María Bajo-  Potrerito</t>
  </si>
  <si>
    <t>KR  41B</t>
  </si>
  <si>
    <t>KR  80</t>
  </si>
  <si>
    <t>CL  42 Y 48</t>
  </si>
  <si>
    <t>CL 25 Y AC ORIENTAL</t>
  </si>
  <si>
    <t>Brisas del Limonar- Ciudad 2000- La Alborada- Mariano Ramos- República de Israel- Unión de Vivieda Popular</t>
  </si>
  <si>
    <t>MUNICIPIO YOTOCO</t>
  </si>
  <si>
    <t>M. BARBOSA Y SAN VICENTE</t>
  </si>
  <si>
    <t>Cabecera Municipal- El Barro-  El Cano-  El Molino-  El Palmar-  El Paraiso-  El Yarumo-  Filo Verde-  Guarne-  Jamundi-  La Calera-  La Enea-  La Mejia-  La Palma-  Las Cuchillas-  Portachuelo-  San Andres-  San Diego-  San Esteban</t>
  </si>
  <si>
    <t>MPIO. TÁMARA Y PORE</t>
  </si>
  <si>
    <t>VÍA YOPAL-PORE</t>
  </si>
  <si>
    <t>MUNICIPIO PORE</t>
  </si>
  <si>
    <t>Betania- Buenavista-  Cofradia-  El Onzo-  La Capilla-  La Virgen-  Los Aceites-  Maguito-  Mate de limón-  Niscota-  Palmarito-  Piedecuesta-  Predregal-  Primavera-  Puerto Payero-  Santa Bárbara-  Vega de Tacare-  Vijagual</t>
  </si>
  <si>
    <t>M. SAN ANTONIO Y ORTEGA</t>
  </si>
  <si>
    <t>VÍA ORTEGA-EL LIMÓN</t>
  </si>
  <si>
    <t>MUNICIPIO ORTEGA</t>
  </si>
  <si>
    <t>VÍA CHAPARRAL-SAN ANTONIO</t>
  </si>
  <si>
    <t>AmÚricas</t>
  </si>
  <si>
    <t>Alto Redondo- Brazuelos Calarma-  Brazuelos Delicias-  La Nevada-  La Siberia-  Santo Domingo-  Talani</t>
  </si>
  <si>
    <t>Arriba- Centro- El Oasis- Nuevo</t>
  </si>
  <si>
    <t>MPIO. EL CARMEN DE BOLÍVAR</t>
  </si>
  <si>
    <t>MUNICIPIO LOS PALMITOS</t>
  </si>
  <si>
    <t>ARROYO MANCOMOJAR Y RÍO (PERMANENTE)</t>
  </si>
  <si>
    <t>MPIO. CHALÁN Y COLOSÓ</t>
  </si>
  <si>
    <t>MUNICIPIO LA ESPERANZA</t>
  </si>
  <si>
    <t>VÍA SAN MARTÍN-LA ESPERANZA</t>
  </si>
  <si>
    <t>Carolina- El Pescado-  Guaduas-  La LLana-  Libano-  Los Ortega-  Miradore-  San Isidro-  Tres Esquinas-  Villa Pinzon</t>
  </si>
  <si>
    <t>RÍO MICAY</t>
  </si>
  <si>
    <t>RÍO SAN JUAN DE MICAY Y (PERMANEN.)</t>
  </si>
  <si>
    <t>MPIO. LOPEZ Y TIMBIQUÍ</t>
  </si>
  <si>
    <t>OPORAPA</t>
  </si>
  <si>
    <t>MPIO. LA ARGENTINA Y TARQUI</t>
  </si>
  <si>
    <t>MUNICIPIO TARQUI</t>
  </si>
  <si>
    <t>LA CABAÑA- MORELIA</t>
  </si>
  <si>
    <t>SIMITI</t>
  </si>
  <si>
    <t>CAÑO BARBÚ Y Q/DA. INANEA</t>
  </si>
  <si>
    <t>MPIO. PUERTO WILCHES</t>
  </si>
  <si>
    <t>MPIO. SANTA ROSA DEL SUR</t>
  </si>
  <si>
    <t>Ánimas Bajas- Babilonia-  Balón-  Betel-  Buena Vista-  Cabecera Municipal-  Campo Alegre-  Campo Payares-  Cargadero-  Cerro Azul-  Ciénaga de Burgos-  Ciénaga de Pita-  Ciénaga de Simití-  Ciénaga Nueva-  El Cañito-  El Pinal-  El Silencio-  Fontes-  Ga</t>
  </si>
  <si>
    <t>MPIO. BUENAVISTA Y RÍO (PERMANENTE)</t>
  </si>
  <si>
    <t>VÍA MARAÑONAL-PUEBLO NUEVO</t>
  </si>
  <si>
    <t>Carate Medio</t>
  </si>
  <si>
    <t>PANQUEBA</t>
  </si>
  <si>
    <t>MUNICIPIO EL ESPINO</t>
  </si>
  <si>
    <t>MUNICIPIO EL COCUY</t>
  </si>
  <si>
    <t>MUNICIPIO EL GÛICAN</t>
  </si>
  <si>
    <t>MUNICIPIO GUACAMAYAS</t>
  </si>
  <si>
    <t>MUNICIPIO SIMIJACA</t>
  </si>
  <si>
    <t>MUNICIPIO UBATE</t>
  </si>
  <si>
    <t>M. FUQUENE Y SAN MIG. DE SEMA</t>
  </si>
  <si>
    <t>MPIO. CARMÉN DE CARUPA</t>
  </si>
  <si>
    <t>APOSENTOS- CHARQUIRA-  COQUIRA-  EL SANTUARIO-  EL TABLON-  LA GLORIETA-  MATA REDONDA-  NUTRIAS-  SOAGA-  TAQUIRA-  TIMINGUITA-  VOLCAN</t>
  </si>
  <si>
    <t>MUNICIPIO CHIPATA</t>
  </si>
  <si>
    <t>MPIO. PUENTE NACIONAL</t>
  </si>
  <si>
    <t>MPIO. GÜEPSA Y BARBOSA</t>
  </si>
  <si>
    <t>MPIO. BOLÍVAR Y GUAVATA</t>
  </si>
  <si>
    <t>Bajo Semisa- Buenavista-  Helechal y Mesa-  La Palma-  Mirabuenos-  Platanal-  Popoa-  Pozo Negro-  Puente Naranjos-  San Rafael-  Santa Rosa-  Sonesi-  Toroba-  Tres Esquinas-  Tubavita</t>
  </si>
  <si>
    <t>MUNICIPIO TELLO</t>
  </si>
  <si>
    <t>MUNICIPIO RIVERA</t>
  </si>
  <si>
    <t>M. SAN VICENTE DEL CAGUAN</t>
  </si>
  <si>
    <t>VÍA SAN ANTONIO-MOTILÓN</t>
  </si>
  <si>
    <t>Alto Motilón- Auyamales-  Canoas-  CUCUANA-  El Cedral-  EL CEDRAL-  El Roblal-  El Vergel-  Floragaita-  La Espiga-  Las Nubes-  Las Pavas-  Los Alpes - Sur-  Los Cauchos-  MOTILON-  Motilón-  ORIENTE-  PALACIO-  Palacios-  Palestina-  Piedra Marcada-  P</t>
  </si>
  <si>
    <t>M. CAR. DE CARUPA Y SAN CAYETANO</t>
  </si>
  <si>
    <t>VIA COGUA - UBATE</t>
  </si>
  <si>
    <t>M. SAN CAYETANO Y PACHO</t>
  </si>
  <si>
    <t>CASA BLANCA- EL HATO-  Lagunitas-  Llano Grande-  Los Pinos-  Mortiño-  Páramo Bajo-  Sabaneque-  SALINAS</t>
  </si>
  <si>
    <t>EL ROBLE</t>
  </si>
  <si>
    <t>Calle Nueva- Calle Real- Centro- Corea- La Arena- Las Peñitas- Los Almendros- Luis Miguel- Padilla- San Francisco- San Mateo</t>
  </si>
  <si>
    <t>PACHO</t>
  </si>
  <si>
    <t>VIA ZIPAQURA-PACHO-EL PEÑÓN</t>
  </si>
  <si>
    <t>M. TAUSA- COGUA Y ZIPAQUIRA</t>
  </si>
  <si>
    <t>MUNICIPIO VILLAGOMEZ</t>
  </si>
  <si>
    <t>AGUAS CLARAS- BALCONCITOS-  BERMEJAL-  BUENAVISTA-  CAMPAMENTO-  Campo Hermoso-  CANADA-  CAPITAN-  CAQUIAN-  CERRO NEGRO-  EL BOSQUE-  EL CABRERO-  El Empalizado-  EL NUDILLO-  GUAYABAL DE PATASIA-  HATO VIEJO-  LA CABRERA-  LA COMPERA-  LA RAMADA-  Lagu</t>
  </si>
  <si>
    <t>MPIO. CHÁMEZA Y RECETOR</t>
  </si>
  <si>
    <t>VÍA VILLANUEVA-AGUAZUL</t>
  </si>
  <si>
    <t>MUNICIPIO AGUAZUL</t>
  </si>
  <si>
    <t>MPIO. MONTERREY Y PÁEZ</t>
  </si>
  <si>
    <t>Al Paujil- Altamira-  Beltrán-  Cabecera Municipal-  Canta Delicia-  Caracas-  Casical-  Corozal-  El Kiosko-  El Nivel-  El Nudo-  El Ochenta-  El Rayo-  El Sinaí-  El Zurrumbo-  Guayabal-  Isla Turbayista-  La Armenia-  La Linda-  La Nubia-  La Palma-</t>
  </si>
  <si>
    <t>MUNICIPIO CIMITARRA</t>
  </si>
  <si>
    <t>MPIO. PUERTO BOYACA</t>
  </si>
  <si>
    <t>VIA PTO. PINZÓN-SAN FERNANDO</t>
  </si>
  <si>
    <t>MUNICIPIO PUERTO BOYACA</t>
  </si>
  <si>
    <t>Campo Seco</t>
  </si>
  <si>
    <t>AK SUBA</t>
  </si>
  <si>
    <t>KR 91 Y CL 93</t>
  </si>
  <si>
    <t>Almirante Colon- Altos de Chozica- Andes Norte- Ciudad Hunza- Club de Los Lagartos- Julio Flórez- Los Naranjos- Niza Norte- Niza Suba- Niza Sur- Potosí- Santa Rosa- Vereda Suba Naranjos</t>
  </si>
  <si>
    <t>EL RETEN</t>
  </si>
  <si>
    <t>MPIO. PUEBLOVIEJO</t>
  </si>
  <si>
    <t>M. ARACATACA Y PIVIJAY</t>
  </si>
  <si>
    <t>M. ARACATACA Y PUEBLOVIEJO</t>
  </si>
  <si>
    <t>MPIO. REMOLINO Y PIVIJAY</t>
  </si>
  <si>
    <t>El Salitre- La Colombia-  Mengajo-  Párate Bien-  Punto Fijo-  San José de Hondur-  San Sebastián del Bongo-  Zacapa</t>
  </si>
  <si>
    <t>UNE</t>
  </si>
  <si>
    <t>CL 5A S</t>
  </si>
  <si>
    <t>VIA A SAN MARTIN</t>
  </si>
  <si>
    <t>Cabecera Municipal- El Carmen-  La Isla-  Pío XII</t>
  </si>
  <si>
    <t>VÍA DOMINGUI.-PALOMERA Y M. CALOTO</t>
  </si>
  <si>
    <t>MUNICIPIO CALDONO</t>
  </si>
  <si>
    <t>MUNICIPIO JAMBALÓ</t>
  </si>
  <si>
    <t>VÍA DOMINGUILLO-EL TURCO</t>
  </si>
  <si>
    <t>CUCUNUBA</t>
  </si>
  <si>
    <t>APOSENTOS- LA TOMA</t>
  </si>
  <si>
    <t>VÍA SAN PE. DE U.-VALEN. Y Q. EL NEVADO</t>
  </si>
  <si>
    <t>VÍA VALENCIA-TIERRALTA Y M. TIERRALTA</t>
  </si>
  <si>
    <t>M. SAN PEDRO DE U.- TURBO Y APARTADÓ</t>
  </si>
  <si>
    <t>KR 32</t>
  </si>
  <si>
    <t>Alto de Julio- Arroyito- Centro- Dulce Nombre- El Arenal- El Copé- El Porvenir- El Puerto- Kennedy- La Balsa- La Ceibita- La Colina- La Popa- Las Flores- Madre Bernarda- Manga- Nuevo Bosque- Palito- Palo Alto- San Antonio- Unión Campesina</t>
  </si>
  <si>
    <t>COPER</t>
  </si>
  <si>
    <t>RÍO CHECUA Y NEUSA</t>
  </si>
  <si>
    <t>MPIO. TAUSA Y COGUA</t>
  </si>
  <si>
    <t>SUPATA</t>
  </si>
  <si>
    <t>PARAISO- SAN MIGUEL</t>
  </si>
  <si>
    <t>ANZA</t>
  </si>
  <si>
    <t>VIJES</t>
  </si>
  <si>
    <t>MPIO. YOTOCO Y EL CERRITO</t>
  </si>
  <si>
    <t>M. RESTREPO Y LA CUMBRE</t>
  </si>
  <si>
    <t>Alto del Oso- Ilama-  Santa Rosa-  Tres Puertas</t>
  </si>
  <si>
    <t>RÍO METICA- YUCAO Y CAÑO NAVAJITAS</t>
  </si>
  <si>
    <t>MUNICPIO SAN MARTÍN</t>
  </si>
  <si>
    <t>MPIO. PUERTO GAITÁN</t>
  </si>
  <si>
    <t>M. SAN C. DE GUAROA Y SAN MARTÍN</t>
  </si>
  <si>
    <t>QUEBRADA MECANA</t>
  </si>
  <si>
    <t>MPIO. NUQUI Y ALTO BAUDO</t>
  </si>
  <si>
    <t>MUNICIPIO BOJAYÁ</t>
  </si>
  <si>
    <t>TV  53</t>
  </si>
  <si>
    <t>CL  15</t>
  </si>
  <si>
    <t>CL  31</t>
  </si>
  <si>
    <t>DG  30</t>
  </si>
  <si>
    <t>Alameda La Victoria- Almirante Colon- Blas de Lezo- Ciudadela 11 de Noviembre- El Carmelo- El Milagro- El Socorro- La Central- Los Caracoles- Los Corales- San Fernando- San Pedro- Santa Mónica- Urbanización Simón Bolívar</t>
  </si>
  <si>
    <t>CL 10 A</t>
  </si>
  <si>
    <t>Guayabal- Guayabal-  La Chapa-  La Chapa</t>
  </si>
  <si>
    <t>MPIO. STA. ROSALIA Y LA PRIMAVERA</t>
  </si>
  <si>
    <t>VÍA EL VIENTO-TRES MATAS</t>
  </si>
  <si>
    <t>VÍA TRES MATAS- EL JORDÁN</t>
  </si>
  <si>
    <t>UTICA</t>
  </si>
  <si>
    <t>MUNICIPIO LA PALMA</t>
  </si>
  <si>
    <t>MPIO. QUEBRADANEGRA</t>
  </si>
  <si>
    <t>MUNICIPIO LA PEÑA</t>
  </si>
  <si>
    <t>M.CAPARRAPÍ Y GUADUAS</t>
  </si>
  <si>
    <t>CENTRO- CINVAZA-  CONCEPCION-  EL ENTABLE-  FURATENA-  NARANJAL-  PALACIO-  PLATANERA-  SANTA BARBARA</t>
  </si>
  <si>
    <t>MUNICIPIO GUACARÍ</t>
  </si>
  <si>
    <t>MUNICIPIO EL CERRITO</t>
  </si>
  <si>
    <t>RÍO GUABAS Y FLAUTAS</t>
  </si>
  <si>
    <t>M. GUACARÍ Y EL CERRITO</t>
  </si>
  <si>
    <t>Barranco Alto- Barranco Bajo-  Bello Horizonte-  Cabecera Municipal-  Campo Alegre-  Cocuyos-  Comina-  Costa Rica-  El Guabilo-  El Jardín-  El Sucre-  Flautas-  La Floresta-  Loma Gorda-  Lulos-  Mosoco-  Patio Bonito-  Regaderos-  Valledupar-  Villa Va</t>
  </si>
  <si>
    <t>MUNICIPIO SAN BERNARDO</t>
  </si>
  <si>
    <t>MPIO. SAN JOSÉ DE ALBÁN</t>
  </si>
  <si>
    <t>El Plan- Gavilla Alta-  Maria Inmaculada-  Puerto Nuevo-  San Rafael-  Valmaria</t>
  </si>
  <si>
    <t>CLEMENCIA</t>
  </si>
  <si>
    <t>GUAVIARE</t>
  </si>
  <si>
    <t>EL RETORNO</t>
  </si>
  <si>
    <t>MPIO. SAN JOSE DEL GUAVIARE</t>
  </si>
  <si>
    <t>MUNICIPIO MIRAFLORES</t>
  </si>
  <si>
    <t>CAÑO KINIQUIARE</t>
  </si>
  <si>
    <t>RÍO INÍRIDA</t>
  </si>
  <si>
    <t>MPIO. AGUAZUL Y YOPAL</t>
  </si>
  <si>
    <t>MUNICIPIO OROCUE</t>
  </si>
  <si>
    <t>RÍO CUSIANA</t>
  </si>
  <si>
    <t>La Armenia- La Consigna-  La Mapora-  La Porfía</t>
  </si>
  <si>
    <t>KR 8A</t>
  </si>
  <si>
    <t>EL PAUJIL</t>
  </si>
  <si>
    <t>MPIO. GIGANTE Y ALGECIRAS</t>
  </si>
  <si>
    <t>RÍO AZUL Y Q/DA. LA PROFUNDA</t>
  </si>
  <si>
    <t>MUNICIPIO EL DONCELLO</t>
  </si>
  <si>
    <t>MPIO. GARZÓN Y LA MONAÑITA</t>
  </si>
  <si>
    <t>El Batán- El Cedral-  Los Alpes-  Villa Rica</t>
  </si>
  <si>
    <t>BAJO BAUDO</t>
  </si>
  <si>
    <t>RÍO BAUDO Y MPIO. MEDIO BAUDO</t>
  </si>
  <si>
    <t>MPIO. EL LITORAL DEL SAN JUAN</t>
  </si>
  <si>
    <t>MUNICIPIO PATÍA</t>
  </si>
  <si>
    <t>MUNICIPIO MERCADERES</t>
  </si>
  <si>
    <t>VÍA BOLÍVAR-PATÍA</t>
  </si>
  <si>
    <t>Puente Peláez</t>
  </si>
  <si>
    <t>VENECIA</t>
  </si>
  <si>
    <t>M. TIRIBI Y AMAGA</t>
  </si>
  <si>
    <t>MUNICIPIO TARSO</t>
  </si>
  <si>
    <t>MUNICIPIO CONCORDIA</t>
  </si>
  <si>
    <t>Peñas Azules- Ventiadero</t>
  </si>
  <si>
    <t>M. RONCESVALLES Y SAN ANTONIO</t>
  </si>
  <si>
    <t>MUNICIPIO RÍOBLANCO</t>
  </si>
  <si>
    <t>VÍA SAN ANTONIO-EL LIMÓN</t>
  </si>
  <si>
    <t>M. SEVILLA- TULUÁ Y G. DE BUGA</t>
  </si>
  <si>
    <t>Agua Bonita- Aguas Claras-  Alto Ambeima-  Angosturas-  Argentina Hermosa-  Argentina Linday-  Astilleros-  Betania-  Brisas San Pablo Ambeima-  Bruselas-  Buena Vista-  Buenos Aires-  Calibio-  Chicalá-  Chitato-  Dos Quebradas-  El Bosque-  El Cairo-  E</t>
  </si>
  <si>
    <t>VALLE DE SAN JOSE</t>
  </si>
  <si>
    <t>MUNICIPIO SAN GIL</t>
  </si>
  <si>
    <t>MUNICIPIO OCAMONTE</t>
  </si>
  <si>
    <t>MUNICIPIO MOGOTES</t>
  </si>
  <si>
    <t>Cerro Mango</t>
  </si>
  <si>
    <t>MUNICIPIO BARRANQUILLA</t>
  </si>
  <si>
    <t>MUNICIPIO BARANOA</t>
  </si>
  <si>
    <t>M. BARRANQUILLA Y SOLEDAD</t>
  </si>
  <si>
    <t>MUNICIPIO TUBARA</t>
  </si>
  <si>
    <t>M. ENCISO Y TUTAZA</t>
  </si>
  <si>
    <t>MUNICIPIO BETEITIVA</t>
  </si>
  <si>
    <t>MUNICIPIO PAZ DEL RÍO</t>
  </si>
  <si>
    <t>MUNICIPIO CERINZA</t>
  </si>
  <si>
    <t>Centro Rural- Colacote-  Divaquía-  San Victorino-  Saurca-  Soapaga-  Soiquia-  Villafrancia</t>
  </si>
  <si>
    <t>PULI</t>
  </si>
  <si>
    <t>YACUANQUER</t>
  </si>
  <si>
    <t>MUNICIPIO CONSACÁ</t>
  </si>
  <si>
    <t>MUNICIPIO TANGUA</t>
  </si>
  <si>
    <t>VÍA YACUANQUER-CONSACÁ</t>
  </si>
  <si>
    <t>El Rosario- Josepe-  San Felipe-  San Jose de Cordoba</t>
  </si>
  <si>
    <t>M. FRONTINO Y ABRIAQUI</t>
  </si>
  <si>
    <t>M. CONCORDIA Y BETULIA</t>
  </si>
  <si>
    <t>M. CAICEDO Y ANZA</t>
  </si>
  <si>
    <t>MPIO. CALAMAR Y MIRAFLORES</t>
  </si>
  <si>
    <t>MPIO. SAN JOSE DEL G. Y CALAMAR</t>
  </si>
  <si>
    <t>CL  107  Y  M. LA ESTRELLA</t>
  </si>
  <si>
    <t>LIMITE URBANO  Y  RIO MEDELLIN</t>
  </si>
  <si>
    <t>La Corrala</t>
  </si>
  <si>
    <t>CHIPATA</t>
  </si>
  <si>
    <t>KR 7A</t>
  </si>
  <si>
    <t>Centro- El Papayo-  Hatillo</t>
  </si>
  <si>
    <t>CARCASI</t>
  </si>
  <si>
    <t>Centro</t>
  </si>
  <si>
    <t>REPELON</t>
  </si>
  <si>
    <t>CL 1A</t>
  </si>
  <si>
    <t>HATILLO DE LOBA</t>
  </si>
  <si>
    <t>MNICIPIO SIACHOQUE</t>
  </si>
  <si>
    <t>RÍO PESCA</t>
  </si>
  <si>
    <t>MUNCIPIO TPCA</t>
  </si>
  <si>
    <t>CL 10A</t>
  </si>
  <si>
    <t>KR 2 BIS</t>
  </si>
  <si>
    <t>CHIBOLO</t>
  </si>
  <si>
    <t>MUNICIPIO EL PIÑÓN</t>
  </si>
  <si>
    <t>MUNICIPIO TENERIFE</t>
  </si>
  <si>
    <t>VÍA CHIBOLO-LAS CANOAS Y M. PLATO</t>
  </si>
  <si>
    <t>MUNICIPIO ZAPAYÁN</t>
  </si>
  <si>
    <t>VÍA ACEVEDO-PITALITO-CRIOLLO</t>
  </si>
  <si>
    <t>MPIO. PALESTINA Y ACEVEDO</t>
  </si>
  <si>
    <t>VÍA PITALITO-BRUCELAS</t>
  </si>
  <si>
    <t>BETANIA- HONDA-PORVENIR-  PALMARITO-  SANTA ROSA-  TABACAL</t>
  </si>
  <si>
    <t>LIMITE URBANO Y RÍO (PERMANENTE)</t>
  </si>
  <si>
    <t>MPIO. MONTERIA Y SAN CARLOS</t>
  </si>
  <si>
    <t>MPIO. SAN CAR. Y CAÑO VIE. DE MARTÍ.</t>
  </si>
  <si>
    <t>Aguasnegras- El Obligado-  Garzones-  Las Babillas</t>
  </si>
  <si>
    <t>RÍO PERMANTE</t>
  </si>
  <si>
    <t>MUNICIPIO PUERTO ARICA</t>
  </si>
  <si>
    <t>RÍO PERMANENTE</t>
  </si>
  <si>
    <t>M. LA FLORIDA Y SANDONA</t>
  </si>
  <si>
    <t>Cascajal Alto- Cascajal Bajo-  Granadillo-  LLano Grande-  San Pedro-  Trojayaco</t>
  </si>
  <si>
    <t>LOS PALMITOS</t>
  </si>
  <si>
    <t>MUNICIPIO OVEJAS</t>
  </si>
  <si>
    <t>VÍA LOS PALMITOS-SAN PEDRO</t>
  </si>
  <si>
    <t>MUNICIPIO SAN PEDRO</t>
  </si>
  <si>
    <t>MPIO. MORROA Y COLOSO</t>
  </si>
  <si>
    <t>La Graciela- La Graciela</t>
  </si>
  <si>
    <t>M. ANZA Y EBEJICO</t>
  </si>
  <si>
    <t>M. ANGEOPOLIS Y TITIRIBI</t>
  </si>
  <si>
    <t>M. BETULIA Y CONCORDIA</t>
  </si>
  <si>
    <t>Alto del Carral- Arbolitos-  Cabecera Municipal-  Cangrejo-  Cartagueño-  Chachafruto-  Crucero-  El Socorro-  La Herradura-  La Hondura-  La Loma-  La Pava-  La Pescadora-  La Quiebra-  Moritos-  Palmichal</t>
  </si>
  <si>
    <t>SANTA ROSA</t>
  </si>
  <si>
    <t>MUNICIPIO CLEMENCIA</t>
  </si>
  <si>
    <t>ARROYO TABACAL</t>
  </si>
  <si>
    <t>MUNICIPIO CARTAGENA</t>
  </si>
  <si>
    <t>M. HATILLO DE LOBA</t>
  </si>
  <si>
    <t>QUEBRADA MEJIA</t>
  </si>
  <si>
    <t>MUNICIPIO EL PEÑON</t>
  </si>
  <si>
    <t>MPIO. BARRANCO DE LOBA</t>
  </si>
  <si>
    <t>AK  CHILE</t>
  </si>
  <si>
    <t>CL  22B</t>
  </si>
  <si>
    <t>CL  2</t>
  </si>
  <si>
    <t>Aire Libre- Alambra- Atahualpa- Batallón Boyacá- Bellavista I- Bellavista II- Capusiara- Casa Bella II- Centro- El Obrero- El Olivo- El Prado- El Recuerdo- Fátima- Javeriano- Las Américas- Las Lunas- Las Violetas- Los Álamos- Los Balcones- Navarrete- Norm</t>
  </si>
  <si>
    <t>SANDONA</t>
  </si>
  <si>
    <t>MUNICIPIO SUPATA</t>
  </si>
  <si>
    <t>MUNICIPIO SUBACHOQUE</t>
  </si>
  <si>
    <t>MUNICIPIO LA VEGA</t>
  </si>
  <si>
    <t>ALIANZA- ARRAYAN-  CENTRO 1-  CENTRO 2-  EL PEÑON-  JUAN DE VERA-  LA PATRICIA-  MINAS-  MUÑA-  NAGUY-  PUEBLO VIEJO-  SAN ANTONIO-  SAN MARCOS-  SANTA ROSA-  TORIBA</t>
  </si>
  <si>
    <t>LOCALIDAD BOSA</t>
  </si>
  <si>
    <t>CL  59 S</t>
  </si>
  <si>
    <t>M. SOACHA  Y  RIO TUNJUELITO</t>
  </si>
  <si>
    <t>Bosa Nova- Bosa Nova El Porvenir- Chicó Sur- Ciudadela El Recreo I- Ciudadela El Recreo II- El Remanso- El Remanso I- La Independencia- La Paz Bosa- La Vega San Bernardino- Las Margaritas- Los Sauces- Remanso Urbano- San Antonio- San Bernardino II- San Be</t>
  </si>
  <si>
    <t>MUNICIPIO MARIPI</t>
  </si>
  <si>
    <t>M. CALDAS Y SIMIJACA</t>
  </si>
  <si>
    <t>MUNICIPIO COPER</t>
  </si>
  <si>
    <t>Cabecera Municipal- Campo Alegre-  CHigaguta-  Corrales-  Dominguito-  DON LOPE-  El Toro-  La Laja-  Patiño-  Quipe-  Samaria-  San Miguel-  San Pedro-  San Rafael</t>
  </si>
  <si>
    <t>ARBOLEDA - BERRUECOS</t>
  </si>
  <si>
    <t>M. SAN PE. DE C. Y SAN LORENZO</t>
  </si>
  <si>
    <t>VÍA ARBOLE.-SAN JOSE DE ALBÁN</t>
  </si>
  <si>
    <t>M. SAN PE. DE C. Y SAN JOSE DE A.</t>
  </si>
  <si>
    <t>VÍA SAN LORENZO-SAN JOSE DE A.</t>
  </si>
  <si>
    <t>Altos de San Pedro- El Pedregal-  Las Palmas-  Limonar-  San Vicente-  Tierras Blancas</t>
  </si>
  <si>
    <t>17 de Septiembre- 2 de Septiembre- 20 de Julio- Altos del Rosario- Bogolo- Bongo- Botero I- Botero II- California- Calle del Campo- Camilo Torres- Cerrito Colorado- Chacuri- Chadid- Cielo Azul- Ciudad Satélite- Cruz de Mayo- Divino Salvador I- Divino Salv</t>
  </si>
  <si>
    <t>MUNCIIPIO AGUADAS</t>
  </si>
  <si>
    <t>MPIO. LA MERCED Y SALAMINA</t>
  </si>
  <si>
    <t>MPIO. CARAMANTA Y MARMATO</t>
  </si>
  <si>
    <t>MUNICIPIO FLORIDABLANCA</t>
  </si>
  <si>
    <t>VÍA PIEDECUESTA-PARQ. NAL. CHICA.</t>
  </si>
  <si>
    <t>VÍA F/BLANCA - SAM GIL</t>
  </si>
  <si>
    <t>MPIO. GIRÓN Y LOS SANTOS</t>
  </si>
  <si>
    <t>Condominio Campestre Santillana- Edimar</t>
  </si>
  <si>
    <t>El Guamo- El Jazmín-  Holanda-  La Navarra-  Mesitas de San Javier-  Monterredondo-  Pajonal</t>
  </si>
  <si>
    <t>MUNICIPIO SANTA SOFIA</t>
  </si>
  <si>
    <t>MPIO. TINJACA Y RAQUIRA</t>
  </si>
  <si>
    <t>MPIO. VILLA DE LEYVA Y SACHICA</t>
  </si>
  <si>
    <t>MPIO. SABOLLA Y TINJACA</t>
  </si>
  <si>
    <t>M. GIRARDOT Y RICAURTE</t>
  </si>
  <si>
    <t>MPIO. COELLO Y ESPINAL</t>
  </si>
  <si>
    <t>Paradero 2</t>
  </si>
  <si>
    <t>BUESACO</t>
  </si>
  <si>
    <t>M. ARBOLE.- SAN JO. DE A. Y EL TA.</t>
  </si>
  <si>
    <t>MPIO. EL TABLÓN DE GÓMEZ</t>
  </si>
  <si>
    <t>RÍO IJAGUI</t>
  </si>
  <si>
    <t>La Victoria</t>
  </si>
  <si>
    <t>C L 6</t>
  </si>
  <si>
    <t>TIBU</t>
  </si>
  <si>
    <t>MPIO. TEORAMA Y PAÍS VENEZUELA</t>
  </si>
  <si>
    <t>RÍO SOCOAVO</t>
  </si>
  <si>
    <t>MPIO. TEORAMA Y EL TARRA</t>
  </si>
  <si>
    <t>Alto Rio Chiquito- Asabarincayra-  Barrancas Porvenir-  Beboquira-  Bocas de San Miguel-  Brisas de La Frontera-  C. Ramon-  Campo Raya Alto-  Caño Guaduas-  Caño Indio-  Caño Mariela-  Caño Negro-  Caño Toneles-  Caño Troce-  Casa de Zinc-  Chiquinquira-</t>
  </si>
  <si>
    <t>M. ENCINO Y CHARALA</t>
  </si>
  <si>
    <t>VÍA DUITAMA - PALERMO</t>
  </si>
  <si>
    <t>M. SANTA ROSA DE VITERBO</t>
  </si>
  <si>
    <t>MUNICIPIO PAIPA</t>
  </si>
  <si>
    <t>San Antonio Sur- Santa Ana-  Sirata</t>
  </si>
  <si>
    <t>MPIO. ACACÍAS Y SAN C. DE GUAROA</t>
  </si>
  <si>
    <t>RÍO GUAMAL Y CAÑO CACAYAL</t>
  </si>
  <si>
    <t>MPIO. SAN CARLOS DE GUAROA</t>
  </si>
  <si>
    <t>MUNICIPIO GUAMAL</t>
  </si>
  <si>
    <t>Barro Blanco- Dinamarca-  Dinamarca - Patagonia-  El Triunfo-  La Primavera-  Montebello-  Patio Bonito-  Sabanas del Rosario-  San Isidro de Chichimene-  Santa Rosa-  Surimena</t>
  </si>
  <si>
    <t>MURINDO</t>
  </si>
  <si>
    <t>RÍO TORQUITADÓ Y JEDEGA</t>
  </si>
  <si>
    <t>MPIO. VIGIA DEL FUERTE</t>
  </si>
  <si>
    <t>M. DABEIBA Y FRONTINO</t>
  </si>
  <si>
    <t>Babarameño- Bellaluz-  Briceño-  Cabecera Municipal Vereda-  Campo Alegre-  Chagerado-  Chibugado-  Chontaduro-  Ñarangue-  Guagua-  Isla-  Jedega-  Loma Murrí-  Opogadó-  Pantanos-  Pueblo Nuevo-  Puerto Antioquia-  San Alejandro-  Turriquitadó Alto-  Tu</t>
  </si>
  <si>
    <t>KR 23</t>
  </si>
  <si>
    <t>CL 46</t>
  </si>
  <si>
    <t>Altos de Capri- Asís- Aures- Bella Montaña Hosp Geri- Campo Hermoso- Centro- Chipre- Ciudadela La Linda- Colón- Corintio- Delicias- Estrada- Fanny González- Galán- La Francia- Los Agustinos- Morrogacho- Sacatín- San Ignacio- San José- Santa Helena- Sector</t>
  </si>
  <si>
    <t>Alto Bonito- Alto Corinto-  La Cuchilla del Salado-  La Francia-  La Linda-  La Palma-  La Quiebra de Vélez-  Manizales-  Morrogacho-  Olivares</t>
  </si>
  <si>
    <t>BITUIMA</t>
  </si>
  <si>
    <t>MPIO. QUIPILE Y ANOLAIMA</t>
  </si>
  <si>
    <t>M. GUAY. DE SIQUIM. Y ANOLAIMA</t>
  </si>
  <si>
    <t>MUNICIPIO VIANI</t>
  </si>
  <si>
    <t>ALTO DEL PUEBLO- APOSENTOS-  CAÑADAS-  CAJON-  CAMBULAR-  CARACOL-  CHINIATA-  EL DESCANSO-  EL RETIRO-  GARITA-  GUALIVA-  HATILLO-  MOLINO-  PAJONAL-  PALO BLANCO ALTO-  PALO BLANCO BAJO-  PERIQUITO-  PUEBLO VIEJO-  SAN CRISTOBAL-  VOLCAN</t>
  </si>
  <si>
    <t>MORALES</t>
  </si>
  <si>
    <t>MUNICIPIO SUAREZ</t>
  </si>
  <si>
    <t>RÍO INGUITO</t>
  </si>
  <si>
    <t>Agua Sucia- Galilea-  Unión Risaralda</t>
  </si>
  <si>
    <t>M. MEDI.- CAÑO PECUE. Y  EL OSO</t>
  </si>
  <si>
    <t>MUNICIPIO RESTREPO</t>
  </si>
  <si>
    <t>CAÑO CARNICERIAS</t>
  </si>
  <si>
    <t>ARENAL- SAN JUANITO DE GUACAVIA-  SANTA ANA</t>
  </si>
  <si>
    <t>CL  116  Y  LIMITE URBANO</t>
  </si>
  <si>
    <t>CL 94- KR 95 Y  CL 103</t>
  </si>
  <si>
    <t>KR 48  Y  LIMITE URBANO</t>
  </si>
  <si>
    <t>KR  100</t>
  </si>
  <si>
    <t>MUNICIPIO LA CEJA</t>
  </si>
  <si>
    <t>RÍO PIEDRAS</t>
  </si>
  <si>
    <t>M. EL CARMEN DE VIBORAL</t>
  </si>
  <si>
    <t>MPIO. CUBARRAL Y EL DORADO</t>
  </si>
  <si>
    <t>RÍO LA CAL Y GUAPE</t>
  </si>
  <si>
    <t>MUNICIPIO LEJANIAS</t>
  </si>
  <si>
    <t>Alto Cumaral- Campo Alegre-  Caño Amarillo-  Caño Embarrado-  Caño Tigre-  Cumaral-  El Canto-  El Jardín-  La Cumbre-  La Floresta-  La Macarena-  La Meseta-  Los Alpes-  Monserrate-  Palo Marcado-  Palomas-  Playa Rico-  Pueblo Sanchez-  San Isidro-  Sa</t>
  </si>
  <si>
    <t>VÍA STA. CECILIA-LA UNIÓN</t>
  </si>
  <si>
    <t>M. BUESACO Y CHACHAGÜI</t>
  </si>
  <si>
    <t>M. LA UNIÓN Y ARBOLEDA</t>
  </si>
  <si>
    <t>VÍA STA. CECILIA-CHACHAGÜI</t>
  </si>
  <si>
    <t>VÍA PATÍA-LA VEGA</t>
  </si>
  <si>
    <t>MUNICIPIO BOLÍVAR</t>
  </si>
  <si>
    <t>Estoraque- Palo Verde</t>
  </si>
  <si>
    <t>RÍO PORCE</t>
  </si>
  <si>
    <t>MUNICIPIO EL BAGRE</t>
  </si>
  <si>
    <t>RÍO ANORI</t>
  </si>
  <si>
    <t>Cordero- El Cenizo-  El Saltillo-  El Veinte-  Fraguas-  La Porquera-  La Rebatina-  Nueva Ilusión-  Pablo Muera-  Pocune Abajop-  Pocune Medio-  Quebradona Dos-  San Antonio-  San Pedro</t>
  </si>
  <si>
    <t>Alfonso Lopez- Alfonso Ossa- Alpes Parte Alta y Parte Baja- Alto de La Cruz- Avas- Belén (Antes Provivienda I Etapa)- Bonanza- Brasil (Antes Provivienda II Etapa)- Cafetero- Cincuentenario- Concordia- El Carmen- El Pinar- Estadio- Fundadores- Gaitán- Gran</t>
  </si>
  <si>
    <t>CL 4A S</t>
  </si>
  <si>
    <t>KR 9 E</t>
  </si>
  <si>
    <t>Aguazul- Agustín Sierra- Alamos- Bosque- Bosque del Caracolí- Calima- Canadá- Centro- Cerros- Chapinero- Ciudad Real- Colegio Nacional Simón Bolívar- El Carmen- El Jardín- El Monasterio- El Obrero- El Progreso- El Rosario- El Universitario- Fundadores- In</t>
  </si>
  <si>
    <t>Cabecera Municipal- Garzón-  La Cabaña-  Monserrate</t>
  </si>
  <si>
    <t>MPIO. AGUAZUL Y TAURAMENA</t>
  </si>
  <si>
    <t>MPIO. PTO. LÓPEZ Y PTO. GAITÁN</t>
  </si>
  <si>
    <t>CAÑO BUJUMENA Y CAÑADA DEL COROZO</t>
  </si>
  <si>
    <t>Campanero- Chavinabe-  El Amparo-  El Socorro-  Guafal-  La Bebea-  La Guinea-  La LLanerita-  Macuco-  Santa Maria</t>
  </si>
  <si>
    <t>VÍA GIRÓN - PORTUGAL</t>
  </si>
  <si>
    <t>MUNICIPIO GIRÓN</t>
  </si>
  <si>
    <t>VÍA LEBRIJA-BARRANCABERMEJA</t>
  </si>
  <si>
    <t>El Portico- La Cuchilla-  La Puente-  Mirabel-  San Benito-  San Lorenzo-  San Nicolás Altos-  San Nicolás Bajo-  San Pablo</t>
  </si>
  <si>
    <t>MPIO. COELLO Y FLANDES</t>
  </si>
  <si>
    <t>M. FLANDES Y VÍA ESPINAL-GIRARDOT</t>
  </si>
  <si>
    <t>VÍA ESPINAL-CHICORAL</t>
  </si>
  <si>
    <t>Agua Blanca Alta- Agua Blanca Baja Sector de La Du-  Agua Blanca Baja Sector de La Morena-  Cabecera Municipal-  Camala-  Dindalito Centro-  Dindalito Sector Sena-  Guayabal-  Las Delicias-  Montalvo-  Paladeros-  Patio Bonito-  Puerta Blanca - Camala-  R</t>
  </si>
  <si>
    <t>MUNICIPIO EL CHARCO</t>
  </si>
  <si>
    <t>TORIBIO</t>
  </si>
  <si>
    <t>RÍO PALO Y (PERMANENTE)</t>
  </si>
  <si>
    <t>MUNICIPIO PÁEZ</t>
  </si>
  <si>
    <t>MPIO. PLANADAS Y PÁEZ</t>
  </si>
  <si>
    <t>RÍO RENCENILLO- ISABELILLA Y (PERMANENTE)</t>
  </si>
  <si>
    <t>Albania- Chimicueto-  El Congo-  La Palma</t>
  </si>
  <si>
    <t>ITUANGO</t>
  </si>
  <si>
    <t>M.TIERRAL.- MONTEL. Y PTO. LIBER.</t>
  </si>
  <si>
    <t>M. DABEIBA Y PEQUE</t>
  </si>
  <si>
    <t>SERRANIA DE AYAPEL</t>
  </si>
  <si>
    <t>MUNICIPIO MUTATA</t>
  </si>
  <si>
    <t>QUEBRADA VILLA FELISA</t>
  </si>
  <si>
    <t>MPIO. VILLA DEL ROSARIO</t>
  </si>
  <si>
    <t>BARRIO BUGANVILES- BARRIO LAS CUMBRES- URB. VALLE DEL MIRADOR</t>
  </si>
  <si>
    <t>Colchones- Juan Frío-  Juan Frío El Palmar-  La Garita-  La Uchema-  Lomitas-  Los Vados-  Palo Gordo</t>
  </si>
  <si>
    <t>MUNICIPIO GUACHETÁ</t>
  </si>
  <si>
    <t>VIA CUCUN.-LENGUAZ.-TURMEQUE</t>
  </si>
  <si>
    <t>MUNICIPIO VILLAPINZÓN</t>
  </si>
  <si>
    <t>M. UBATE Y CUCUNUBÁ</t>
  </si>
  <si>
    <t>EL SALTO- ESTANCIA AUSAL-  LA GLORIETA-  PALOGORDO</t>
  </si>
  <si>
    <t>SAN MIGUEL DE SEMA</t>
  </si>
  <si>
    <t>MUNCIPIO CHIQUINQUIRA</t>
  </si>
  <si>
    <t>M. FUQUENE Y RAQUIRA</t>
  </si>
  <si>
    <t>MUNICIPIO TINJACA</t>
  </si>
  <si>
    <t>Hato Viejo- LA ESTACION-  LAGUNA DE FUQUENE-  LLANO GRANDE-  Ollerias-  Peña Blanca-  PUNTA DE CRUZ-  Quintoque-  San Cayetano-  Sirigay-  TAQUIRA</t>
  </si>
  <si>
    <t>NOVITA</t>
  </si>
  <si>
    <t>MPIO. CONDOTO- RÍO TAMANÁ Y (PERMA.)</t>
  </si>
  <si>
    <t>MUNICIPIO SIPÍ</t>
  </si>
  <si>
    <t>MPIO. SIPÍ Y SAN JOSE DEL PALMAR</t>
  </si>
  <si>
    <t>MUNICIPIO MEDIO SAN JUAN</t>
  </si>
  <si>
    <t>LOCALIDAD SAN CRISTOBAL</t>
  </si>
  <si>
    <t>CL 34 S  Y  36 S</t>
  </si>
  <si>
    <t>CL 74A S</t>
  </si>
  <si>
    <t>KR 20 E</t>
  </si>
  <si>
    <t>AC GUACAMAYAS</t>
  </si>
  <si>
    <t>Canadá o Guira- Chiguaza- Ciudad Londres I- El Paraíso- El Pinar- Juan Rey (La Paz)- La Belleza- Las Gaviotas- Los Libertadores- Nueva Delhí- Nueva Gloria- San Rafael Usme- Santa Rita Sur Oriental- Villabel- Yomasa</t>
  </si>
  <si>
    <t>B. LA FLORIDA Y LIMITE URBANO</t>
  </si>
  <si>
    <t>RIO HACHA  Y  LIMITE URBANO</t>
  </si>
  <si>
    <t>B. MONSERRATE Y  LIMITE URBANO</t>
  </si>
  <si>
    <t>Q/BRADA LA PERDIZ</t>
  </si>
  <si>
    <t>17 de Enero- 20 de Julio- Abbas Turbay- Alamos Nororiental- Ana María- Angel R Acosta- Asentamiento Subnormal El Mirador- Asentamiento Subnormal IDEMA- Asociación de Vivienda Vista Hermosa- Av Puente López- Bella Vista Etapa I- Bella Vista Etapa II- Bello</t>
  </si>
  <si>
    <t>VÍA OIBA - ENCINO</t>
  </si>
  <si>
    <t>Canoas- Chiquinta-  El Volador-  Loma de Hoyo-  Macanal-  Pie de Alto-  Poalaque-  San Vicente-  Santa Maria-  Santa Rita</t>
  </si>
  <si>
    <t>MUNICIPIO GALAPA</t>
  </si>
  <si>
    <t>MUNICIPIO USIACURI</t>
  </si>
  <si>
    <t>VIA GALAPA-USIACURI</t>
  </si>
  <si>
    <t>M. JUAN DE ACOSTA Y TUBARA</t>
  </si>
  <si>
    <t>MPIO. NEMOCÓN Y SUESCA</t>
  </si>
  <si>
    <t>MUNICIPIO GUATAVITA</t>
  </si>
  <si>
    <t>MUNICIPIO SESQUILE</t>
  </si>
  <si>
    <t>MUNICIPIO TOCANCIPÁ</t>
  </si>
  <si>
    <t>AGUACLARA- ASTORGA-  BOITA-  CENTRO-  EL PORVENIR-  El Tunal-  LA AURORA-  LA PUERTA-  PALMIRA-  SAN JOSE-  SAN MARTIN</t>
  </si>
  <si>
    <t>SAN PEDRO DE CARTAGO</t>
  </si>
  <si>
    <t>Cartago</t>
  </si>
  <si>
    <t>CL 22</t>
  </si>
  <si>
    <t>VÍA BUGA-PUENTETIERRA</t>
  </si>
  <si>
    <t>MPIO. VIJES Y EL CERRITO</t>
  </si>
  <si>
    <t>MPIO. BUGA Y GUACARÍ</t>
  </si>
  <si>
    <t>MPIO. RESTREPO Y VIJES</t>
  </si>
  <si>
    <t>TIMANA</t>
  </si>
  <si>
    <t>MUNICIPIO ELÍAS</t>
  </si>
  <si>
    <t>M. SUAZA Y ACEVEDO</t>
  </si>
  <si>
    <t>AGUAS CLARAS- ALTO ORITOGUAZ-  ALTO SANTA BARBARA-  BUENAVISTA-  BUENOS AIRES-  BUENOS AIRES-  CAÑADA-VENECIA-  CAMENZO-  CASCAJAL-  CHARCO DEL OSO-  CHARCO NEGRO-  EL DIVISO-  EL MACAL-  EL TEJAR-  GUAMAL-  JUAN MARTIN-  LA CRIOLLO-  LA ESPERANZA-  LA FL</t>
  </si>
  <si>
    <t>COLOMBIA</t>
  </si>
  <si>
    <t>Q/DA. ARIARI Y RÍO (PERMANENTE)</t>
  </si>
  <si>
    <t>MPIO. BARAYA Y LA URIBE</t>
  </si>
  <si>
    <t>MUNICIPIO LA URIBE</t>
  </si>
  <si>
    <t>MPIO. ALPUJARRA Y BARAYA</t>
  </si>
  <si>
    <t>ALCAPARROSAL- ARMENIA-  AZUCARAL-  BELEN-  BELLA VISTA-  BOCA DE LA ZANJA-  El Acmiral-  EL HIGUERON-  EL PLAYON-  LA HOLANDA-  LA HONDITA-  LA LIBERTAD-  LAS ANTILLAS-  LAS LAJAS-  LAS MERCEDES-  POTRERO GRANDE-  SAN ANBROSIO-  SAN EZEQUIEL-  SAN ISIDRO-</t>
  </si>
  <si>
    <t>FALAN</t>
  </si>
  <si>
    <t>ALEJANDRIA</t>
  </si>
  <si>
    <t>CL 23 A</t>
  </si>
  <si>
    <t>KR 22</t>
  </si>
  <si>
    <t>MUNICIPIO NOBSA</t>
  </si>
  <si>
    <t>MPIO. DUITAMA Y TIBASOSA</t>
  </si>
  <si>
    <t>Tunguaquita</t>
  </si>
  <si>
    <t>CERINZA</t>
  </si>
  <si>
    <t>SUESCA</t>
  </si>
  <si>
    <t>MUNICIPIO CUCUNUBÁ</t>
  </si>
  <si>
    <t>M. GACHANCIPÁ Y SESQUILE</t>
  </si>
  <si>
    <t>VIA SESQUILE - CUCUNUBÁ</t>
  </si>
  <si>
    <t>MPIO. TAUSA Y NEMOCÓN</t>
  </si>
  <si>
    <t>GUAPI</t>
  </si>
  <si>
    <t>M. TIMBIQUÍ Y OCEANO PACIFICO</t>
  </si>
  <si>
    <t>Q/DA. GUARE Y RÍO GUAPI</t>
  </si>
  <si>
    <t>MPIO. SANTA BARBARA</t>
  </si>
  <si>
    <t>KR 13A</t>
  </si>
  <si>
    <t>Cabecera Municipal- Montecristo</t>
  </si>
  <si>
    <t>PAICOL</t>
  </si>
  <si>
    <t>MPIO. TESALIA Y NÁTAGA</t>
  </si>
  <si>
    <t>MPIO. PITAL Y AGRADO</t>
  </si>
  <si>
    <t>MPIO. LA PLATA Y PÁEZ</t>
  </si>
  <si>
    <t>EL ALTO- EL CHAPARRO-  ESCRIBANO-  INSPECCION SAN ANDRES-  LA LAJA-  MATANZAS-  PAICOL-  PEÑA NEGRA-  PRIMAVERA-  SAN ISIDRO-  SAN MARCOS-  SANTA INES-  SANTA RITA</t>
  </si>
  <si>
    <t>20 de Julio- 21 de Mayo- Alto El Río- Antonia Santos- Antonio Nariño- Balcones- Balcones de La Villa- Berlín- Caldas- Camelias- Centro- Chambranas- Colón- Conjunto Residencial Bioma- El Cacique- El Laguito- El Manantial- El Pescador- El Pinar- El Porvenir</t>
  </si>
  <si>
    <t>CL 32-31-KR 33 Y DG 16</t>
  </si>
  <si>
    <t>AK CIRC-KR 19-KR 22C-CL 36A</t>
  </si>
  <si>
    <t>TELLO</t>
  </si>
  <si>
    <t>MUNICIPIO BARAYÁ</t>
  </si>
  <si>
    <t>M. NEIVA Y SAN V. DEL CAGUÁN</t>
  </si>
  <si>
    <t>VÍA TELLO-PALACIO</t>
  </si>
  <si>
    <t>BAJO ROBLAL- BOLIVIA-  CASTAÑAL-  EL CANDADO-  EL CEDRAL-  ROMERO-  SAN ISIDRO</t>
  </si>
  <si>
    <t>MUNICIPIO VISTAHERMOSA</t>
  </si>
  <si>
    <t>CAÑO CUNIMIA Y RÍO (PERMANENTE)</t>
  </si>
  <si>
    <t>Agua Bonita- Alto Curia-  Alto del Tigre-  Angosturas-  Bajo Curia-  Bella Vista-  Bocas de Río Nuevo-  Bocas Zamza-  Cabecera Municipal-  Corrales-  Cumaral-  Cumaralito-  El Bosque-  El Cambio-  El Jobo-  El Porvenir-  El Quiteve-  El Rosal-  El Vergel-</t>
  </si>
  <si>
    <t>LA TOLA</t>
  </si>
  <si>
    <t>ESTERO (CANAL) TAPANEJA</t>
  </si>
  <si>
    <t>MPIO. EL CHARCO Y MAGÜI</t>
  </si>
  <si>
    <t>MUNICIPIO OLAYA HERRERA</t>
  </si>
  <si>
    <t>CL 48</t>
  </si>
  <si>
    <t>KR 34A</t>
  </si>
  <si>
    <t>Buenos Aires- Campo Alegre- Centro- Don Berna- El Edén- El Progreso- Fundadores- La Alhambra- La Bomba- La María- Ospina- San José- Tahamies- Villa de La Mod- Villa María</t>
  </si>
  <si>
    <t>Betania- Cabecera Municipal-  Campo Alegre-  Cristo Rey-  La Aurora-  Samaria</t>
  </si>
  <si>
    <t>MPIO. SAN FERNANDO</t>
  </si>
  <si>
    <t>MUNICIPIO PILNILLOS</t>
  </si>
  <si>
    <t>Buenos Aires- Caldas- Centro- El Amparo- La Esperanza- La Iglesia- Nueva Esperanza- Nuevo Horizonte- Pumarejo- San José- San Sebastián</t>
  </si>
  <si>
    <t>IZA</t>
  </si>
  <si>
    <t>MUNICIPIO TOTORO</t>
  </si>
  <si>
    <t>MPIO. SILVIA Y TOTORO</t>
  </si>
  <si>
    <t>M. STA. BARBA. Y VÍA PIED.-SAN G.</t>
  </si>
  <si>
    <t>MUNICIPIO ARATOCA Y CEPITÁ</t>
  </si>
  <si>
    <t>M. LOS SANTOS Y VÍA PIE.-PARQ. CHI.</t>
  </si>
  <si>
    <t>Alto de Vacas- Cabrera-  Colombiana-  El Fical-  El Salado-  La Aguada-  Lugencio-  Umpala Centro-  Urgua</t>
  </si>
  <si>
    <t>MERCADERES</t>
  </si>
  <si>
    <t>M. BOLÍVAR Y Q/DA. PATAQUEJO</t>
  </si>
  <si>
    <t>Q/DA. LAS PALMAS</t>
  </si>
  <si>
    <t>Bellavista- El Rosario-  La Betania-  Las Palmas-  Marcella</t>
  </si>
  <si>
    <t>APIA</t>
  </si>
  <si>
    <t>MUNICIPIO PUEBLO RICO</t>
  </si>
  <si>
    <t>MUNICIPIO SANTUARIO</t>
  </si>
  <si>
    <t>MPIO. BELÉN DE UMBRIA Y VITERBO</t>
  </si>
  <si>
    <t>VÍA SANTUARIO-APÍA-PUEBLO RICO</t>
  </si>
  <si>
    <t>Agua Bonita- Agualinda-  Alta Estrella-  Alturas-  Baja Campana-  Bajo Guarne-  Bellavista-  Campoalegre-  Ciató-  Dosquebradas-  El Abejero-  El Carmelo-  El Diamante-  El Jasmin-  El Manzano-  El Palmar-  El Quindio-  El Socorro-  Guarne-  Jordania-  La</t>
  </si>
  <si>
    <t>MARMATO</t>
  </si>
  <si>
    <t>VÍA EL HATO- LA PALOMA</t>
  </si>
  <si>
    <t>MPIO. PATÍA Y LA SIERRA</t>
  </si>
  <si>
    <t>MPIO. ROSAS Y TIMBÍO</t>
  </si>
  <si>
    <t>M. PATÍA Y VÍA EL TAM.-LA PALOMA</t>
  </si>
  <si>
    <t>El Porvenir</t>
  </si>
  <si>
    <t>MUNICIPIO PUPIALES</t>
  </si>
  <si>
    <t>LIM. URB. Y RÍO (PERMANENTE)</t>
  </si>
  <si>
    <t>QUEBRADA DOÑA JUANA</t>
  </si>
  <si>
    <t>Cementerio- El Carmen- El Centro- El Mango- El Pozo- El Prado- J.E. Gaitan- Juan XXIII- La Balsa- La Bomba- La Cruz- La Floresta- Lara Bonilla- Las Flores- Pueblecito- Ricardo Barrera</t>
  </si>
  <si>
    <t>VEREDA OLARTE</t>
  </si>
  <si>
    <t>RIO CHISACÁ</t>
  </si>
  <si>
    <t>MUNICIPIO DE CHIPAQUE</t>
  </si>
  <si>
    <t>Olarte</t>
  </si>
  <si>
    <t>Caldera- Calderitas-  Fruticas-  San Benito</t>
  </si>
  <si>
    <t>GUATAQUI</t>
  </si>
  <si>
    <t>BARICHARA</t>
  </si>
  <si>
    <t>KR 12C</t>
  </si>
  <si>
    <t>KR 1 S</t>
  </si>
  <si>
    <t>TV 4A</t>
  </si>
  <si>
    <t>LLORO</t>
  </si>
  <si>
    <t>MPIO. QUIBDÓ Y EL CARMEN DE ATRATO</t>
  </si>
  <si>
    <t>MPIO. CÉRTEGUI Y BAGADÓ</t>
  </si>
  <si>
    <t>MPIO. EL CARMEN DE ATRATO Y BAGADÓ</t>
  </si>
  <si>
    <t>MUNICIPIO ATRATO</t>
  </si>
  <si>
    <t>ROBERTO PAYAN</t>
  </si>
  <si>
    <t>Q. CHANUL- RÍO (PERMA.) Y PATÍA</t>
  </si>
  <si>
    <t>RÍO ISPI Y PIRÍ</t>
  </si>
  <si>
    <t>MPIO. SAN A. DE TUMACO</t>
  </si>
  <si>
    <t>VEREDA ARRAYAN</t>
  </si>
  <si>
    <t>VEREDA LOS ARRAYANES</t>
  </si>
  <si>
    <t>Curubital</t>
  </si>
  <si>
    <t>PLATO</t>
  </si>
  <si>
    <t>AGUADA</t>
  </si>
  <si>
    <t>MUNICIPIO EL GUACAMAYO</t>
  </si>
  <si>
    <t>MUNICIPIO SAN BENITO</t>
  </si>
  <si>
    <t>M. EL GUACAMAYO Y GUADALUPE</t>
  </si>
  <si>
    <t>El Palmar- Los Cedros-  San Antonio-  San Joaquín-  San Martín</t>
  </si>
  <si>
    <t>C POB. SANTA LUCIA</t>
  </si>
  <si>
    <t>MUNICIPIO FUNES</t>
  </si>
  <si>
    <t>RÍO GUAMUEZ</t>
  </si>
  <si>
    <t>MPIO. BELALCAZAR Y CHINCHINÁ</t>
  </si>
  <si>
    <t>MPPIO. CHINCHINÁ Y STA. R. DE CABAL</t>
  </si>
  <si>
    <t>MUNICIPIO BELALCAZAR</t>
  </si>
  <si>
    <t>Altamira- Alto Cauca-  Argentina-  Beltran-  Buena Vista-  Corozal-  Cuchilla Atravesada-  El Kiosco-  El Pajui-  La Armenia-  La Linda-  La Miranda-  La Nubia-  La Palma-  La Turqueza-  Las Delicias-  Manga Bonita-  Monterredondo-  San Isidro-  San Jose</t>
  </si>
  <si>
    <t>YOLOMBO</t>
  </si>
  <si>
    <t>Altavista- El Bosque</t>
  </si>
  <si>
    <t>MUNICIPIO SUAÍTA</t>
  </si>
  <si>
    <t>MPIO. OIBA Y GUAPOTÁ</t>
  </si>
  <si>
    <t>M. EL GUACAMAYO  CONTRATACIÓN</t>
  </si>
  <si>
    <t>Carura- Sabaneta</t>
  </si>
  <si>
    <t>M. SAN ALBERTO Y RÍO (PERMANENTE)</t>
  </si>
  <si>
    <t>Las Malvinas- Los Tendidos</t>
  </si>
  <si>
    <t>PAZ DE ARIPORO</t>
  </si>
  <si>
    <t>MPIO. SÁCAMA Y HATO COROZAL</t>
  </si>
  <si>
    <t>CAÑADA LAS GUARAS Y CAÑO VAINILLAL</t>
  </si>
  <si>
    <t>MUNICIPIO TÁMARA</t>
  </si>
  <si>
    <t>BARRIO EL PROGRESO</t>
  </si>
  <si>
    <t>La Palma- La Peral-  Palo-  Santal</t>
  </si>
  <si>
    <t>GIGANTE</t>
  </si>
  <si>
    <t>VÍA GIGANTE-CUCHILLA MIRAFLORES</t>
  </si>
  <si>
    <t>MPIO. GARZÓN Y EL PAUJIL</t>
  </si>
  <si>
    <t>MUNICIPIO ALGECIRAS</t>
  </si>
  <si>
    <t>VÍA GIGANTE-ZULUAGA</t>
  </si>
  <si>
    <t>ALTO CACHAYA- ALTO COROZAL-  ALTO DE LAS AGUILAS-  ALTO SILVANIA-  ALTO TRES ESQUINAS-  CACHAYA-  EL COGOLLO-  EL RODEO-  El Vergel-  GRAN VIA-  LA CHIQUITA-  LA ESTACION-  LA PALMA-  LA PRADERA-  LA UMBRIA-  LA VEGA-  LOS OLIVOS-  LOS PINOS-  QUEBRADITAS</t>
  </si>
  <si>
    <t>KR 18</t>
  </si>
  <si>
    <t>EL CARMEN</t>
  </si>
  <si>
    <t>RÍO BOKDROM BOKI Y M. CONVENCIÓN</t>
  </si>
  <si>
    <t>MUNICIPIO CONVENCIÓN</t>
  </si>
  <si>
    <t>RÍO BOKDROM BOKI</t>
  </si>
  <si>
    <t>Canaima- El Porvenir</t>
  </si>
  <si>
    <t>VÍA MARACAIBO-RIOHACHA</t>
  </si>
  <si>
    <t>MPIO. RIOHACHA Y ALBANIA</t>
  </si>
  <si>
    <t>ARROYO RAMÍREZ</t>
  </si>
  <si>
    <t>MPIO. SAMPUES Y CHINU</t>
  </si>
  <si>
    <t>KR  22 Y 24</t>
  </si>
  <si>
    <t>NUEVA GRANADA</t>
  </si>
  <si>
    <t>CL 11A</t>
  </si>
  <si>
    <t>SORA</t>
  </si>
  <si>
    <t>M. ABRIAQUI Y GIRALDO</t>
  </si>
  <si>
    <t>M. BURITICÁ Y GIRALDO</t>
  </si>
  <si>
    <t>Alto del Roble- Bella Vista-  Botija Bajo-  Buenos Aires Parte Baja-  Cabaría-  Cabecera Municipal-  Chontaduro-  El Cable-  El Canelo-  El Guadual-  El León-  El Paso-  Guayabal-  La Aldea-  La Balsilla-  La Cabaña-  La Campiña-  La Cusutí-  La Esperanza</t>
  </si>
  <si>
    <t>RÍO OCTAVIA Y MUNICIPIO RIOSUCIO</t>
  </si>
  <si>
    <t>MUNICIPIO BAHIA SOLANO</t>
  </si>
  <si>
    <t>KR 5B</t>
  </si>
  <si>
    <t>AC SUBA  Y  TV 141ABIS</t>
  </si>
  <si>
    <t>KR  161  Y  RIO BOGOTÁ</t>
  </si>
  <si>
    <t>TV 118  Y  TV 127</t>
  </si>
  <si>
    <t>M. COTA  Y  RIO BOGOTÁ</t>
  </si>
  <si>
    <t>Berlín- Bilbao- Lisboa- Sabana de Tibabuyes- San Carlos de Suba- San Pedro- Santa Cecilia- Santa Cecilia Rural- Santa Rita de Suba- Tibabuyes II- Tibabuyes Occidental- Tibabuyes Universal- Toscana</t>
  </si>
  <si>
    <t>JORDAN</t>
  </si>
  <si>
    <t>MUNICIPIO LOS SANTOS</t>
  </si>
  <si>
    <t>M. VILLANUE.- CURITÍ Y ARATOCA</t>
  </si>
  <si>
    <t>MUNICIPIO ARATOCA</t>
  </si>
  <si>
    <t>LA CHORRERA</t>
  </si>
  <si>
    <t>M. PTO. WILCHES Y SAN MARTÍN</t>
  </si>
  <si>
    <t>M. SABANA DE T. Y RÍO CÁCHIRA</t>
  </si>
  <si>
    <t>M. LA ESPERANZA Y SAN ALBERTO</t>
  </si>
  <si>
    <t>M. PTO. WILCHES Y SABANA DE T.</t>
  </si>
  <si>
    <t>VÍA VILLA RICA-EL CHAMIZO Y M. V. RICA</t>
  </si>
  <si>
    <t>VÍA GUACHENÉ-EL CRUCERO</t>
  </si>
  <si>
    <t>VÍA GUACHENÉ-PTO. TEJADA</t>
  </si>
  <si>
    <t>M. VILLA RICA Y S. DE QUILICHAO</t>
  </si>
  <si>
    <t>El Centro- El Manantial- El Porvenir- Modelo- Pedro Nel Jiménez</t>
  </si>
  <si>
    <t>MPIO. SOLANO Y Q/DA. PEINILLA</t>
  </si>
  <si>
    <t>MPIO. SOLANO Y RÍO (PERMANENTE)</t>
  </si>
  <si>
    <t>Q. COMAJI.- PEINILLA Y RÍO (PERMANENTE)</t>
  </si>
  <si>
    <t>FRANCISCO PIZARRO</t>
  </si>
  <si>
    <t>VÍA AGRADO-GARZÓN</t>
  </si>
  <si>
    <t>MUNICIPIO GUADALUPE</t>
  </si>
  <si>
    <t>MPIO. AGRADO Y ALTAMIRA</t>
  </si>
  <si>
    <t>Granjas- N. Esperanza Real</t>
  </si>
  <si>
    <t>Albania- Alto San Isidro-  Buenos Aires-  Caguansito-  Campo Bello-  CAMPO BELLO-  El Balseral-  El Caguán-  El Descanso-  EL GRIFO-  El Mirador-  El Paraíso-  El Pescado-  El Progreso-  El Recreo-  El Rosario-  El Socorro-  El Viso-  Filo de Guayabal-  F</t>
  </si>
  <si>
    <t>CL 21 S</t>
  </si>
  <si>
    <t>CL 40F S</t>
  </si>
  <si>
    <t>KR 39 S - CL 26B S</t>
  </si>
  <si>
    <t>Alto de Misael- El Chocho- El Esmeraldal- La Inmaculada- La Pradera- La Sebastiana- Las Flores- Las Orquídeas- Loma de Las Brujas- Loma del Atravesado- Los Naranjos- Mesa- San José- Uribe Ángel- Zúñiga</t>
  </si>
  <si>
    <t>MEDIO BAUDO</t>
  </si>
  <si>
    <t>VILLARRICA</t>
  </si>
  <si>
    <t>RÍO PALÍ Y (PERMANENTE)</t>
  </si>
  <si>
    <t>RÍO CRISTAL Y (PERMANENTE)</t>
  </si>
  <si>
    <t>RÍO TELEMBI</t>
  </si>
  <si>
    <t>RIO GUATAPURI</t>
  </si>
  <si>
    <t>AK S. BOLIVAR Y HURTADO</t>
  </si>
  <si>
    <t>Alfonso Lopez- Altagracia- Canaguate- Centro- Chimilá- Ciudad Jardín- Conjunto Residencial del Norte- El Carmen- Gaitán- Guajira- Guatapurí- Hospital- Kennedy- La Esperanza Oriente- La Garita- La Granja- Las Delicias- Las Palmas- Los Ángeles- Los Campanos</t>
  </si>
  <si>
    <t>CONTADERO</t>
  </si>
  <si>
    <t>MUNICIPIO ILES</t>
  </si>
  <si>
    <t>MPIO. IPIALES Y PUERRES</t>
  </si>
  <si>
    <t>MUNICIPIO GUALMATÁN</t>
  </si>
  <si>
    <t>Aldea de María- El Capuli-  El Contaderito-  El Culantro-  Las Cuevas-  Ospina Pérez-  Santa Rosa de San Francisco</t>
  </si>
  <si>
    <t>MUNICIPIO CORINTO</t>
  </si>
  <si>
    <t>RÍO PALO</t>
  </si>
  <si>
    <t>Alto de la Cruz- Aso Madero-  Buenavista-  El Galvial-  Flayo-  Gallinazas-  Huila-  La Calera-  La Capilla-  La Fonda-  La Luz-  La Susana-  La Tolda-  Loma de Paja-  Potrero-  San Diego-  Soto-  Triunfo</t>
  </si>
  <si>
    <t>MUNICIPIO COROMORO</t>
  </si>
  <si>
    <t>MUNICIPIO BELEN</t>
  </si>
  <si>
    <t>Árbol Sólo- Guacamayasl-  Llano-  Los Medios-  Minas-  Percachal-  Salinas-  Santa Clara-  Ture</t>
  </si>
  <si>
    <t>MUNICIPIO NEIVA</t>
  </si>
  <si>
    <t>MUNICIPIO VILLAMARIA</t>
  </si>
  <si>
    <t>MUNICIPIO HERVEO</t>
  </si>
  <si>
    <t>Alhambra - Colinas Porta- Bosques de Niza- La Cumbre</t>
  </si>
  <si>
    <t>Belmira- Chupaderos-  CHupaderos-  El Desquite-  El Paraíso-  El Zancudo-  Espartillal-  Hoyo Frío-  Pueblo Hondo-  Quebrada negra-  Río Blanco-  San Juan-  Santa Rita-  Sinaí</t>
  </si>
  <si>
    <t>MUNICIPIO CACHIRA</t>
  </si>
  <si>
    <t>VIA B/MANGA-LA ESPERANZA</t>
  </si>
  <si>
    <t>PAIME</t>
  </si>
  <si>
    <t>CL 1 S</t>
  </si>
  <si>
    <t>VÍA LAS PIEDRAS-EL HATICO Y M. TOTORO</t>
  </si>
  <si>
    <t>MPIO. TOTORO Y PURACE</t>
  </si>
  <si>
    <t>VÍA EL HATICO-LAS PIEDRAS-POBLAZÓN</t>
  </si>
  <si>
    <t>MUNICIPIO LÉRIDA</t>
  </si>
  <si>
    <t>M. ANZOÁTEGUI Y ALVARADO</t>
  </si>
  <si>
    <t>MUNICIPIO SANTA ISABEL</t>
  </si>
  <si>
    <t>Agrado Buenavista- Altamirada-  Alto Megue-  Balcones-  Cabecera del LLano-  Cabecera Municipal-  Casitas-  Cofradia Gallego-  El PLacer-  El Rodeo-  El Salto-  El Suspiro-  La Aguada-  La Argentina-  La Cubana-  La Estrella-  La Honda-  La Planada-  La S</t>
  </si>
  <si>
    <t>MUNICIPIO VEGACHI</t>
  </si>
  <si>
    <t>MUNCIPIO YOLOMBO</t>
  </si>
  <si>
    <t>MUNICIPIOS REMEDIOS</t>
  </si>
  <si>
    <t>Agua Bonita- Bélgica-  Bellavista-  Bellavista-  Brazueros-  Cabecera Municipal-  Cabecera Municipal-  Casamora-  Doña Ana-  El Briceño-  EL Cinco-  El Cinismo-  El Hatillo-  El Jardín-  El Rubi-  El Zancudo-  La Argentina-  La Brillantina-  La Ceiba-  La</t>
  </si>
  <si>
    <t>M. PIOJO Y USIACURI</t>
  </si>
  <si>
    <t>VIA TUBARA-PIOJO</t>
  </si>
  <si>
    <t>ALCALA</t>
  </si>
  <si>
    <t>MUNICIPIO ULLOA</t>
  </si>
  <si>
    <t>M. QUIMBAYA Y FILANDIA</t>
  </si>
  <si>
    <t>Las Delicias- Villa Fernanda</t>
  </si>
  <si>
    <t>Arauca- Bélgica-  Cabecera Municipal-  Chapinero-  Dinamarca-  El Cofre-  El Congal-  El Congal-  El Pinal-  La Caña-  La Cuchilla-  La Floresta-  La Polonia-  La Unión-  Los Sauces-  Mara Véles-  Mesa Alta-  Mesa Baja-  Patevilca-  Pavas-  Playas Verdes-</t>
  </si>
  <si>
    <t>LLano Largo- Marcella-  Pitalito Bajo</t>
  </si>
  <si>
    <t>LA VICTORIA</t>
  </si>
  <si>
    <t>ZAPAYAN</t>
  </si>
  <si>
    <t>MPIO. PEDRAZA Y ARROYO EL CAÑITO</t>
  </si>
  <si>
    <t>MUNICIPIO CHIBOLO</t>
  </si>
  <si>
    <t>MUNICIPIO EL GUAMO</t>
  </si>
  <si>
    <t>VILLAVIEJA</t>
  </si>
  <si>
    <t>Q. TATACOA Y RÍO (PERMA.) Y M. ALPUJA.</t>
  </si>
  <si>
    <t>MPIO. TELLO Y BARAYÁ</t>
  </si>
  <si>
    <t>MUNICIPIO AIPE</t>
  </si>
  <si>
    <t>CABUYAL- EL LIBANO-  Los Medios-  SAN ALFONZO</t>
  </si>
  <si>
    <t>VÍA EL CARMELO-LOMA EL DIVISO</t>
  </si>
  <si>
    <t>CONDOTO</t>
  </si>
  <si>
    <t>MPIO. RÍO IRO E ISTMINA</t>
  </si>
  <si>
    <t>MPIO. MEDIO SAN JUAN</t>
  </si>
  <si>
    <t>RIO</t>
  </si>
  <si>
    <t>M. SANTA ROSA</t>
  </si>
  <si>
    <t>LIMITE URBANO Y MAR CARIBE</t>
  </si>
  <si>
    <t>La Carolina</t>
  </si>
  <si>
    <t>MPIO. SAN JOSE DEL G. Y EL RETORNO</t>
  </si>
  <si>
    <t>MPIO. EL RETORNO Y MIRAFLORES</t>
  </si>
  <si>
    <t>RÍO ITILLA</t>
  </si>
  <si>
    <t>LA PEDRERA</t>
  </si>
  <si>
    <t>TV 7  Y  KR 7</t>
  </si>
  <si>
    <t>Abc Santa Ana- Arizona- Atenea- Buenos Aires- Ciudad de Quito- Ciudad Latina I- Ciudad Latina II- Ciudad Latina III- Ciudad Satélite- Cobeg- Compartir- Conviva I- Conviva II- El Cedro- El Salitre- El Vivero- Hospital Geriátrico- La Fontana I- La Fontana I</t>
  </si>
  <si>
    <t>Cabecera Municipal- Tausa</t>
  </si>
  <si>
    <t>MUNICIPIO PRADERA</t>
  </si>
  <si>
    <t>MUNICIPIO MIRANDA</t>
  </si>
  <si>
    <t>VÍA MIRANDA-PRADERA</t>
  </si>
  <si>
    <t>MUNCIPIO CANDELARIA</t>
  </si>
  <si>
    <t>AC LIBERTADOR</t>
  </si>
  <si>
    <t>RIO MANZANARES</t>
  </si>
  <si>
    <t>KR  32</t>
  </si>
  <si>
    <t>13 de Junio- 7 de Agosto- Alambique- Bavaria- Bella Vista- Bolívar- Boston- Centro I- Colón- Cundí- Delicias- El Reposo- Jardín- La Esperanza- La Teneria- Las Vegas- Los Ángeles- Los Alcázares- Los Cerros- Los Naranjos- Minuto de Dios- Miramar- Municipal-</t>
  </si>
  <si>
    <t>LA MONTAÑITA</t>
  </si>
  <si>
    <t>MUNICIPIO EL PAUJIL</t>
  </si>
  <si>
    <t>MPIO. SOLANO Y MILÁN</t>
  </si>
  <si>
    <t>MPIO. CARTAGENA DEL CHAIRÁ</t>
  </si>
  <si>
    <t>Q. LA CULEBRA Y VÍA MATEGUA.-PALMA A.</t>
  </si>
  <si>
    <t>MUTATA</t>
  </si>
  <si>
    <t>Aguas Claras- Cabecera Municipal</t>
  </si>
  <si>
    <t>CL  99</t>
  </si>
  <si>
    <t>M. FLORIDABLANCA</t>
  </si>
  <si>
    <t>KR  27</t>
  </si>
  <si>
    <t>M. GIRÓN</t>
  </si>
  <si>
    <t>Altos de Fontana- Candado- Ciudad Venecia- Condado de Gibraltar- Coomultrasan- Dangon- Delicias- Diamante II- El Porvenir- Fontana- Granjas de Julio Rincón- Granjas de Provenza- Igsabelar- Jardínes de Coaviconsa- La Riviera- Malpaso- Manuela Beltrán- Nuev</t>
  </si>
  <si>
    <t>M. PANDI Y SAN BERNARDO</t>
  </si>
  <si>
    <t>MUNICIPIO CABRERA</t>
  </si>
  <si>
    <t>AGUADULCE- LA REFORMA-  PALMAR ALTO-  Q. GRANDE ALTA-  Q. GRANDE BAJA-  REBOL-  SAN CRISTOBAL-  SANTA MARTA</t>
  </si>
  <si>
    <t>KR 10B</t>
  </si>
  <si>
    <t>Palo Blanco- San Bartolome</t>
  </si>
  <si>
    <t>MUNICIPIO PRADO</t>
  </si>
  <si>
    <t>MUNICIPIO VILLAVIEJA</t>
  </si>
  <si>
    <t>MPIO. DOLORES Y ALPUJARRA</t>
  </si>
  <si>
    <t>RÍO MAGDALENA</t>
  </si>
  <si>
    <t>M. MOLAGAVITA Y SAN JOSE DE MIRANDA</t>
  </si>
  <si>
    <t>MUNICIPIO TIPACOQUE</t>
  </si>
  <si>
    <t>MUNICIPIO CAPITANEJO</t>
  </si>
  <si>
    <t>Cabecera Municipal- Centro-  Cucharito-  El Naranjo-  Galvan-  Nogontoba-  Potreritos-  Potrero Grande-  Satova Arriba</t>
  </si>
  <si>
    <t>B. PIRAQUIBE Y LIMITE URBANO</t>
  </si>
  <si>
    <t>B. EL TRIUNFO Y L. U.</t>
  </si>
  <si>
    <t>B. REMANSO- SAN JORGE Y LIM. U.</t>
  </si>
  <si>
    <t>RIO GUAVIARE  Y  LIM URB</t>
  </si>
  <si>
    <t>M. PIVIJAY Y SABANAS DE SAN ANGEL</t>
  </si>
  <si>
    <t>M. SABANAS DE SAN ANGEL</t>
  </si>
  <si>
    <t>VÍA CHIBOLO-LAS CANOAS</t>
  </si>
  <si>
    <t>Las Canoas</t>
  </si>
  <si>
    <t>GRANADA</t>
  </si>
  <si>
    <t>Antonio Ricaurte- Belén- Brisas del Irique- Camilo Torres- Centro- Ciudadela Pedagógica del Ariari- Conjunto Cerrado El Cortijo- Conjunto Cerrado La Aurora- Conjunto Cerrado Villa Lid- El Alcarabán- El Bosque- El Cedral- El Jardín- El Porvenir- El Progres</t>
  </si>
  <si>
    <t>MPIO. EL TAMBO Y TIMBÍO</t>
  </si>
  <si>
    <t>Asentamiento SamuEl Silverio- Los Dos Brazos- Los Faroles- Puelenje- Vereda de Torres- Vereda El Boquerón- Vereda El Salvador- Vereda El Túnel</t>
  </si>
  <si>
    <t>San Rafael</t>
  </si>
  <si>
    <t>MPIO. VALLE DE SAN JOSE</t>
  </si>
  <si>
    <t>QUEBRADA MORARIA</t>
  </si>
  <si>
    <t>MUNICIPIO PARAMO Y CHARALA</t>
  </si>
  <si>
    <t>Agua Fría- El Hoyo-  Flores-  Guacal-  Hatillo-  Pedregal Abajo-  Piedra de Rayo-  Puertas</t>
  </si>
  <si>
    <t>VIGIA DEL FUERTE</t>
  </si>
  <si>
    <t>M. MONTEBELLO Y RÍO PERMANENTE</t>
  </si>
  <si>
    <t>MUNICIPIO  AGUADAS</t>
  </si>
  <si>
    <t>MUNICIPIO SONSON</t>
  </si>
  <si>
    <t>MUNICIPIO STA BARBARA</t>
  </si>
  <si>
    <t>Cañaveral- Chagualal-  Corinto-  El Granadillo-  El Volcan-  Habana Arriba-  La Betulia-  La Circita-  La Florida-  La Loma Parte Baja-  La Nubia-  La Peña-  La Perdida-  La Primavera-  La Samaria-  LLanogrande-  Loma de don Santos-  Mata de Guadua-  Mont</t>
  </si>
  <si>
    <t>DG 9</t>
  </si>
  <si>
    <t>CL 2A S</t>
  </si>
  <si>
    <t>KR 1 W</t>
  </si>
  <si>
    <t>MUNICIPIO MALAMBO</t>
  </si>
  <si>
    <t>MUNICIPIO PONEDERA</t>
  </si>
  <si>
    <t>M. SABANAG. Y STO. TOMAS</t>
  </si>
  <si>
    <t>AK 30 AGO-  KR 13</t>
  </si>
  <si>
    <t>AK FE-CL 10 BIS-KR 6</t>
  </si>
  <si>
    <t>AK DEL RIO</t>
  </si>
  <si>
    <t>1 de Mayo- 30 de Agosto- 30 de Agosto I- Alcázares- Bavaria- Bayron Gaviria- Buenos Aires- Cañarte- Constructores- El Prado- El Progreso- Galería Central- Galán- Getsemaní- Girasoles- Gualanday- José Marti- La Campiña- La Esperanza- La Palmera- La Paz- La</t>
  </si>
  <si>
    <t>Boquia- Cabecera Municipal-  La Badea</t>
  </si>
  <si>
    <t>MANAURE</t>
  </si>
  <si>
    <t>ARRO. JAPUOHO- AMAMA.- SHISHO. Y LIMÓN</t>
  </si>
  <si>
    <t>ARROYO YUNA- CATAHIRIAI Y BOLOMBOLO</t>
  </si>
  <si>
    <t>PEQUE</t>
  </si>
  <si>
    <t>MUNICPIO ITUANGO</t>
  </si>
  <si>
    <t>QUEBRADA PEQUE</t>
  </si>
  <si>
    <t>M. ITUANGO Y DABEIBA</t>
  </si>
  <si>
    <t>Al Páramo- Cabecera Municipal-  Corcobado-  El Aura-  El Caliche-  El Plan-  El Popal-  Guayabal-  Jerigua-  La Guadua-  Las Faldas-  Las Faldas del Café-  Las Lomas-  Llano de Pueblo-  Los Llanos-  Nueva Llanada-  Parque Nacional Natural del Paramillo-</t>
  </si>
  <si>
    <t>MUNICIPIO CIÉNAGA</t>
  </si>
  <si>
    <t>BARRIO ALTO PRADO- BARRIO CALLE BOLIVAR- BARRIO CENTRO- BARRIO EL BAJO- BARRIO EL BOLSILLO- BARRIO EL PORVENIR- BARRIO LA 58- BARRIO LA ALEGRIA- BARRIO LA ALEMANIA- BARRIO LA ESPERANZA- BARRIO LA ESTACION- BARRIO LA VICTORIA- BARRIO LAS MALVINAS- BARRIO L</t>
  </si>
  <si>
    <t>CIENAGA CHILLOA</t>
  </si>
  <si>
    <t>M. MARGARITA Y HATILLO DE LOBA</t>
  </si>
  <si>
    <t>VÍA EL BANCO-CHIMICHAGUA Y RÍO (PER.)</t>
  </si>
  <si>
    <t>Guaimaral- Pajaral-  Urquijo</t>
  </si>
  <si>
    <t>MUNICIPIO CHIVATA</t>
  </si>
  <si>
    <t>MPIO. VIRACACHA Y RONDÓN</t>
  </si>
  <si>
    <t>RÍO SIACHOQUE</t>
  </si>
  <si>
    <t>MUNICIPIO SORACA</t>
  </si>
  <si>
    <t>Chen- Pueblo Viejo-  Romonguira</t>
  </si>
  <si>
    <t>NOROSI</t>
  </si>
  <si>
    <t>ARBOLETES</t>
  </si>
  <si>
    <t>M. SAN JUAN DE URABA</t>
  </si>
  <si>
    <t>MUNICIPIO NECOCLI</t>
  </si>
  <si>
    <t>Boca Al Revés- Boca Tapada-  Cajones-  Campanito-  Candelaria-  El Arquino-  El Bonquito-  El Carmelo-  El Caucho-  El Guadal-  El Tigre-  El Volcán-  El Volcancito-  El Yeso-  Halandita-  Holanda-  La Trinidad-  Las Pachacas-  Las Patillas-  Las Platas-</t>
  </si>
  <si>
    <t>M. SAN SEBASTIÁN DE BUENAVISTA</t>
  </si>
  <si>
    <t>VÍA GUAMAL-SAN ANTONIO</t>
  </si>
  <si>
    <t>VÍA SAN ANTONIO-ASTREA</t>
  </si>
  <si>
    <t>M. SAN FDO. Y SAN SEBAS. DE BUENAVIS.</t>
  </si>
  <si>
    <t>Bellavista- El Coco-  La Ceiba-  La Pacha-  Las Margaritas-  Paraco-  Pedregoza-  Pedregoza-  Playas Blancas-  Salvadora-  San Antonio-  Santa Teresita-  Venero</t>
  </si>
  <si>
    <t>PEÑOL</t>
  </si>
  <si>
    <t>MUNICIPIO CONCEPCIÓN</t>
  </si>
  <si>
    <t>M. EL SANTUARIO Y GRANADA</t>
  </si>
  <si>
    <t>MUNICIPIO GUATAPÉ</t>
  </si>
  <si>
    <t>M. SAN VICENTE Y MARINILLA</t>
  </si>
  <si>
    <t>Corrientes- Culebra-  El Marial-  El Porvenir-  El Salto-  Guamal-  Guamito-  La Chapa-  La Honda-  Magdalena-  Magdalena-  Morro-  Palmira-  Peñolcito-  Potrerito-  Primavera-  Salto Abajo-  Santa Ana-  Santa Ines</t>
  </si>
  <si>
    <t>CACAHUAL</t>
  </si>
  <si>
    <t>CAÑO CHANGUITA Y PAÍS VENEZUELA</t>
  </si>
  <si>
    <t>CAÑO CHIGUIRE Y RÍO (PERMANENTE)</t>
  </si>
  <si>
    <t>MUNICIPIO CHINAVITA</t>
  </si>
  <si>
    <t>M. ALMEIDA Y MACANAL</t>
  </si>
  <si>
    <t>M. PACHAVITA- TENZA Y SUTATENZA</t>
  </si>
  <si>
    <t>Boya II</t>
  </si>
  <si>
    <t>KR 12A</t>
  </si>
  <si>
    <t>El Vergel- San Miguel</t>
  </si>
  <si>
    <t>MUNICIPIO LURUACO</t>
  </si>
  <si>
    <t>M. SOPLAV. Y SAN CRIST.</t>
  </si>
  <si>
    <t>M. MANATI Y SABANALAR.</t>
  </si>
  <si>
    <t>VIA LURUACO-REPELÓN</t>
  </si>
  <si>
    <t>SAN FELIPE</t>
  </si>
  <si>
    <t>CAÑO EL GUAN.- CUMARAL- TURPIAL Y MORRO.</t>
  </si>
  <si>
    <t>CAÑO CAMOA</t>
  </si>
  <si>
    <t>La Cristalina</t>
  </si>
  <si>
    <t>SANTA ANA</t>
  </si>
  <si>
    <t>MPIO. NVA. GRANADA Y ARIGUANÍ</t>
  </si>
  <si>
    <t>VÍA LA GLORIA-PIJIÑO DEL CARMEN</t>
  </si>
  <si>
    <t>AC  6</t>
  </si>
  <si>
    <t>CL  40 S</t>
  </si>
  <si>
    <t>Calandaima- Campo Hermoso- El Paraíso- El Paraíso Bosa- Galán- Galán Rural- Osorio III- Patio Bonito- Patio Bonito II- Patio Bonito III- Tairona</t>
  </si>
  <si>
    <t>ALPUJARRA</t>
  </si>
  <si>
    <t>A LA ARADITA</t>
  </si>
  <si>
    <t>CL MARIA AUXILIADORA</t>
  </si>
  <si>
    <t>Cabecera Municipal- Guasimal</t>
  </si>
  <si>
    <t>PUERTO LIBERTADOR</t>
  </si>
  <si>
    <t>Aguas Vivas- Blanca Urzola- Camilo Jiménez- Centro- El Edén- El Progreso- La Unión- Las Cruces- Miraflores- Palmira- San José- Santiago Sánchez- Siete de Septiembre- Veinte de Julio- Veinte de Marzo- Vende Agujas</t>
  </si>
  <si>
    <t>FRESNO</t>
  </si>
  <si>
    <t>RÍO MEDINA Y VÍA FRESNO-PADUA</t>
  </si>
  <si>
    <t>M. CASABIAN.- PALOCABILDO Y FALAN</t>
  </si>
  <si>
    <t>MUNICIPIO MARIQUITA</t>
  </si>
  <si>
    <t>San José</t>
  </si>
  <si>
    <t>M. GAMBITA Y SOTAQUIRÁ</t>
  </si>
  <si>
    <t>QUEBRADA PASO GRANDE</t>
  </si>
  <si>
    <t>M. SOTAQUIRÁ Y TUTA</t>
  </si>
  <si>
    <t>MUNIICPIO ARCABUCO</t>
  </si>
  <si>
    <t>Cedro- Cortadera-  Cortadera Grande-  Cotoba-  El Carmen-  El Resguardo-  El Resguardo-  Guausa-  Las Mercedes-  Quirvaquira-  Rio De Piedras-  Rio de Piedras-  San Francisco-  San Isidro-  San Martín-  San Rafael-  Santa Bárbara</t>
  </si>
  <si>
    <t>PITAL</t>
  </si>
  <si>
    <t>M. LA PLATA Y VÍA AGRADO-LA PLATA</t>
  </si>
  <si>
    <t>MUNICIPIO AGRADO</t>
  </si>
  <si>
    <t>M. LA ARGENTINA Y LA PLATA</t>
  </si>
  <si>
    <t>ALTO LIBANO- ALTO RETIRO-  AMPARO-  BAJO MINAS-  EL CARMELO-  EL CARMEN-  EL PROGRESO-  EL RETIRO-  EL TAMBO-  EL TRIUNFO-  EUREKA-  FLOR AMARILLO-  FLORIDA-  LA MESA-  LA VEGA-  LAGUNILLA-  LAS MINAS-  LOS MILAGROS-  MERCEDES-  MESITAS-  MONTEBELLO-  PLA</t>
  </si>
  <si>
    <t>MUNICIPIO DOLORES</t>
  </si>
  <si>
    <t>M. VILLAVIEJA Y BARAYA</t>
  </si>
  <si>
    <t>MPIO. DOLORES Y COLOMBIA</t>
  </si>
  <si>
    <t>M. NATAGAIMA Y VILLAVIEJA</t>
  </si>
  <si>
    <t>Agua de Dios- Aradita-  Bateas-  Bermejo-  Colopo-  Corinto-  Cruces-  El Carmen-  El Guarumo-  El Moral-  El Salado-  Guacamayas-  La Lincosa-  Las Mercedes-  LLano Glindo-  Los Alpes-  Los Ameses-  Mercadillo-  Mielecita-  Potrerillo-  Puerta de Caña-</t>
  </si>
  <si>
    <t>MUNICIPIO EL TARRA</t>
  </si>
  <si>
    <t>MUNICIPIO HACARÍ</t>
  </si>
  <si>
    <t>MPIO. TIBÚ Y SARDINATA</t>
  </si>
  <si>
    <t>QUEBRADA SAN MIGUEL</t>
  </si>
  <si>
    <t>San Francisco Javier- San Martin</t>
  </si>
  <si>
    <t>CL 7. 8 Y LIMITE URBANO</t>
  </si>
  <si>
    <t>Algarra I- Algarra II- Algarra III- Casa Blanca- Cementerio- Contiguo La Concepcion- Cpr. El Rudal- Cpr. Pasoancho- Cpr. Portachuelo- El Centro- Julio Caro- La Concepcion- La Fraguita- San Pablo- Santiago Perez Pueblo Viejo- Terraplen- Urb. Asprovitez- Ur</t>
  </si>
  <si>
    <t>LOCALIDAD RAFAEL URIBE URIBE</t>
  </si>
  <si>
    <t>AK CARACAS</t>
  </si>
  <si>
    <t>AK  10</t>
  </si>
  <si>
    <t>AC 1 DE MAYO</t>
  </si>
  <si>
    <t>CL  47 S</t>
  </si>
  <si>
    <t>Granja de Santa Sofía- Granja San Pablo- Gustavo Restrepo- Hospital San Carlos- La Resurrección- La Resurrección I- Marco Fidel Suárez- San Jorge Sur- San José Sur- San Luis- Sosiego Sur</t>
  </si>
  <si>
    <t>BELTRAN</t>
  </si>
  <si>
    <t>HONDURAS</t>
  </si>
  <si>
    <t>SUAZA</t>
  </si>
  <si>
    <t>MPIO. ALTAMIRA Y GUADALUPE</t>
  </si>
  <si>
    <t>Q/DA. EMAYA Y RÍO (PERMANENTE)</t>
  </si>
  <si>
    <t>M. FLORENCIA Y GUADALUPE</t>
  </si>
  <si>
    <t>MUNICIPIO TIMANA</t>
  </si>
  <si>
    <t>LAS QUEMADAS</t>
  </si>
  <si>
    <t>VÍA EL TAM.-NARI. Y M. EL TAM. Y NARI.</t>
  </si>
  <si>
    <t>MUNICIPIO SANDONÁ</t>
  </si>
  <si>
    <t>Alto San Pablo- Aminda-  La Sultana-  Pocaurco-  San Pablo-  Silencio-  Tambillo</t>
  </si>
  <si>
    <t>LA ARGENTINA</t>
  </si>
  <si>
    <t>KR 5A</t>
  </si>
  <si>
    <t>AGUA BLANCA- BELLAVISTA-  LA ARGENTINA-  LA ARGENTINA-  LA PEDREGOSA-  LAS AGUILAS-  PESCADOR-  SANTA HELENA</t>
  </si>
  <si>
    <t>MUNICIPIO HATO COROZAL</t>
  </si>
  <si>
    <t>MUNICIPIO TRINIDAD</t>
  </si>
  <si>
    <t>CAÑO LA HERMOSA Y LAS GUAMAS</t>
  </si>
  <si>
    <t>Brisas del Beber- Brito Alto-  Canalete-  Caño Chiquito-  Carrastol-  Centro Gaitan-  El Boral-  El Caribe-  El Desierto-  El Muese-  El porvenir-  El Porvenir del Guachiria-  La Candelaria-  La Hermosa-  La Libertad-  la Palmita-  La Soledad CÑ Garza-  L</t>
  </si>
  <si>
    <t>MPIO. CASABIANCA Y FALÁN</t>
  </si>
  <si>
    <t>MUNICIPIO LÍBANO</t>
  </si>
  <si>
    <t>MPIO. ARMERO Y LÍBANO</t>
  </si>
  <si>
    <t>VÍA CASABIAN.-PRIMAVERAL-MURILLO</t>
  </si>
  <si>
    <t>MUNICIPIO SUPIA</t>
  </si>
  <si>
    <t>MUNICIPIO QUINCHIA</t>
  </si>
  <si>
    <t>MUNICIPIO FILADELFIA</t>
  </si>
  <si>
    <t>VÍA GUÁTICA-SUPIA</t>
  </si>
  <si>
    <t>Aguacatal- Alto Bonito-  Bajo Aguacatal-  Bellavista-  Buenos Aires-  Claret-  De Batero-  El Carmelo-  El Jordán-  El Mestizo-  El Naranjo-  El Olivo-  El Palal-  Florencia-  Juan Días-  La Peña-  La Rueda-  Los Andes-  Moreta-  Pirsa-  Quimbaya-  San An</t>
  </si>
  <si>
    <t>ARGELIA</t>
  </si>
  <si>
    <t>MUNICIPIO SAMANA</t>
  </si>
  <si>
    <t>M. SONSON Y SAMANA</t>
  </si>
  <si>
    <t>CUCHILLA EL TIGRE</t>
  </si>
  <si>
    <t>MUNICIPIO NATAGAIMA</t>
  </si>
  <si>
    <t>VÍA COYAI.-MOLI. Y RÍO CHEN. Y GUA.</t>
  </si>
  <si>
    <t>M. CHAPARRAL Y ATACO</t>
  </si>
  <si>
    <t>Fical Anchique- Guaipa-  Imba-  La Ceiba-  Palmata-  Plomo La María-  Tamarco</t>
  </si>
  <si>
    <t>SUAN</t>
  </si>
  <si>
    <t>NORTE CAMPO DE LA CRUZ</t>
  </si>
  <si>
    <t>MUNICIPIO ARROYOHONDO</t>
  </si>
  <si>
    <t>MUNICIPIO SANTA LUCIA</t>
  </si>
  <si>
    <t>M. GUAMAL Y CHIMICHAGUA</t>
  </si>
  <si>
    <t>CIENAGA CHILLOA Y RÍO (PERMANENTE)</t>
  </si>
  <si>
    <t>VÍA EL BANCO-CHIMICHA. Y M. CHIMICHA.</t>
  </si>
  <si>
    <t>CL 60 Y KR 17</t>
  </si>
  <si>
    <t>Canapote- Chambacú- Crespo- Daniel Lemaitre- El Cabrero- San Pedro y Libertad- Santa María- Siete de Agosto- Torices</t>
  </si>
  <si>
    <t>TURBO</t>
  </si>
  <si>
    <t>VÍA TURBO - SAN P. DE U.</t>
  </si>
  <si>
    <t>MUNICIPIO APARTADO</t>
  </si>
  <si>
    <t>MUNICIPIO SAN PEDRO DE U.</t>
  </si>
  <si>
    <t>MPIO. PTO. ESCONDIDO Y MONTERIA</t>
  </si>
  <si>
    <t>MUNICIPIO CANALETE</t>
  </si>
  <si>
    <t>VÍA STA. R. DE LA CAÑA-PTO. ESCONDIDO</t>
  </si>
  <si>
    <t>MARINILLA</t>
  </si>
  <si>
    <t>CL 33</t>
  </si>
  <si>
    <t>KR 47</t>
  </si>
  <si>
    <t>ARIGUANI</t>
  </si>
  <si>
    <t>VÍA ARIGUANI-BOSCONIA</t>
  </si>
  <si>
    <t>MUNICIPIO BOSCONIA</t>
  </si>
  <si>
    <t>M. SABA. DE SAN ANGEL Y NVA. GRANADA</t>
  </si>
  <si>
    <t>MPIO. CERETÉ Y CGA. DE ORO</t>
  </si>
  <si>
    <t>ARROYO SAN MIGUEL</t>
  </si>
  <si>
    <t>VÍA CERETÉ-SAN CARLOS-FLECHA</t>
  </si>
  <si>
    <t>MURILLO</t>
  </si>
  <si>
    <t>TERUEL</t>
  </si>
  <si>
    <t>M. PALERMO Y SANTA MARIA</t>
  </si>
  <si>
    <t>M. IQUIRA Y YAGUARÁ</t>
  </si>
  <si>
    <t>M. YAGUARÁ Y PALERMO</t>
  </si>
  <si>
    <t>ALMORZADERO- ARRAYANES-  BEBERRECIO-  BOMBONA-  CAJUCHAL-  CEIBAS-  EL TABLON-  FLORIDA-  GUALPI-  HERRERAS-  LA CASTILLA-  LA FLORESTA-  LA MARIA-  LA MINA-  MONSERATE-  PEDERNAL-  PINOS-  PRIMAVERA-  SAN GERARDO-  SAN JUAN-  SINAI-  TABLON-  UPAR-  VISO</t>
  </si>
  <si>
    <t>TAMINANGO</t>
  </si>
  <si>
    <t>RÍO (PER.) Y VÍA TAMI.-LA UNIÓN</t>
  </si>
  <si>
    <t>MUNICIPIO SAN LORENZO</t>
  </si>
  <si>
    <t>MUNICIPIO EL ROSARIO</t>
  </si>
  <si>
    <t>MUNICIPIO NINCHÍA</t>
  </si>
  <si>
    <t>MUNICIPIO OROCUÉ</t>
  </si>
  <si>
    <t>CAÑO GUANÁPALO Y GUARAPITO</t>
  </si>
  <si>
    <t>Algodonales- Barbillal-  Cabuyaro-  El Amparo-  El Socorro-  Los Patos-  Morichal-  Palmar de Guanapalo-  Palomas Agua Verde-  Punto Nuevo-  Quebradaseca-  Rincón del Moriche-  San José de Caño Seco-  San Pascual-  San Rafael de guanapalo</t>
  </si>
  <si>
    <t>M. SAN LUIS DE G. Y  SABANALARGA</t>
  </si>
  <si>
    <t>MUNICIPIO PARATEBUENO</t>
  </si>
  <si>
    <t>AGUACALIENTE- Alianza-  GUAICARAMO-  VIRGINIAS</t>
  </si>
  <si>
    <t>LÍMITE URBANO</t>
  </si>
  <si>
    <t>Bogotá- Centro- El Almendro- El Carmen- La Estrella- Polideportivo- San José</t>
  </si>
  <si>
    <t>SANTACRUZ</t>
  </si>
  <si>
    <t>LOMA LA ORQUETA Y RELIEVE M.</t>
  </si>
  <si>
    <t>LOMA LA ORQUETA</t>
  </si>
  <si>
    <t>M. RICAURTE Y MALLAMA</t>
  </si>
  <si>
    <t>Cabecera Municipal- Jambaló</t>
  </si>
  <si>
    <t>PAYA</t>
  </si>
  <si>
    <t>M. PISBA Y TAMARA</t>
  </si>
  <si>
    <t>M TAMARA Y NUNCHIA</t>
  </si>
  <si>
    <t>M. PISBA Y LABRANZAGRANDE</t>
  </si>
  <si>
    <t>RIO BADILLO</t>
  </si>
  <si>
    <t>MUNICIPIO SAN JERONIMO</t>
  </si>
  <si>
    <t>Boquerón- Cabecera Municipal-  Cabecera Municipal-  El Carmelo-  El Carmelo-  El Picacho-  Guasimalito Tierradentro-  La China-  La Ilusión-  La Unión-  Llano de Ovejas-  Monte Frío-  Ovejas-  Palmitas Sector Central-  Potreritos-  Primavera-  Sabanalarga</t>
  </si>
  <si>
    <t>RIO VIEJO</t>
  </si>
  <si>
    <t>TARAPACA</t>
  </si>
  <si>
    <t>MUNICIPIO LA PRADERA</t>
  </si>
  <si>
    <t>RÍO CAUDALOSO</t>
  </si>
  <si>
    <t>M. PUERO ARICA</t>
  </si>
  <si>
    <t>VILLA DE SAN DIEGO DE UBATE</t>
  </si>
  <si>
    <t>M. PURIFICACIÓN Y PRADO</t>
  </si>
  <si>
    <t>VÍA SALDAÑA-NATAGAIMA</t>
  </si>
  <si>
    <t>MPIO. LA UNIÓN Y SAN PABLO</t>
  </si>
  <si>
    <t>MPIO. BOLÍVAR Y SAN PABLO</t>
  </si>
  <si>
    <t>Alto Llano- Angostura-  Cuchilla del Hato-  El Avion-  El Campo-  El Diviso-  El Hato-  El Mirador-  El Placer-  La Cuchilla-  Las Cuchillas-  Los Arboles-  San Francisco-  Yunguilla</t>
  </si>
  <si>
    <t>BELEN DE LOS ANDAQUIES</t>
  </si>
  <si>
    <t>MPIO. ACEVEDO Y SUAZA</t>
  </si>
  <si>
    <t>RÍO BODOQUERITO Y PESCADO</t>
  </si>
  <si>
    <t>MPIO. FLORENCIA Y MORELIA</t>
  </si>
  <si>
    <t>Alto Pueblitos- Azabache-  Bajo Pueblitos-  Bocanas Las Verdes-  Buenavista-  Canelito-  El Diamante-  El Meson-  El Porvenir-  El Prado-  EL RUBI-  El Salado-  LA BARNIZA-  LA Chocho Alto-  La Estrella-  LA FLORIDA-  La Ondina-  La Pradera-  La Reforma-</t>
  </si>
  <si>
    <t>KR 1- 1 SUR Y CAÑO</t>
  </si>
  <si>
    <t>RÍO CHIPALO</t>
  </si>
  <si>
    <t>VÍA LA PLA.-ALTO CAÑA. Y M. INZÁ</t>
  </si>
  <si>
    <t>VÍA LA PLATA-Q/DA. MOSCOPÁN</t>
  </si>
  <si>
    <t>VÍA LA PLATA-LA ARGENTINA</t>
  </si>
  <si>
    <t>BAJO MOSCOPAN- BELGICA-  CHILICAMBE-  EL CEDRO-  EL CHOCO-  EL LIMON-  EL SALADO-  LAS BRISAS-  LAS ORQUIDEAS-  LOS ALPES-  SAN MARTIN-  SAN VICENTE-  VILLA COLOMBIA-  VILLA DE LEIVA</t>
  </si>
  <si>
    <t>PUERTO GUZMAN</t>
  </si>
  <si>
    <t>MPIO. PIAMONTE Y CURILLO</t>
  </si>
  <si>
    <t>MUNCIIPIO PUERTO ASIS</t>
  </si>
  <si>
    <t>Q/DA. BARANDAS Y RÍO (PERMANENTE)</t>
  </si>
  <si>
    <t>MPIO. MOCOA Y PTO. CAICEDO</t>
  </si>
  <si>
    <t>LOCALIDAD ENGATIVA</t>
  </si>
  <si>
    <t>AC  80</t>
  </si>
  <si>
    <t>AK  96</t>
  </si>
  <si>
    <t>AK  110</t>
  </si>
  <si>
    <t>Alamos- El Cedro- El Madrigal- El Muelle- Garcés Navas- Garcés Navas Oriental- Los Ángeles- San Antonio Engativá- Santa Mónica- Villa Amalia- Villa del Mar- Villa Sagrario</t>
  </si>
  <si>
    <t>MUNICIPIO ANZOATEGUI</t>
  </si>
  <si>
    <t>QUEBRADA SANTA ROSA</t>
  </si>
  <si>
    <t>Berlin- Cay Pya-  La Cascada-  La Platica-  Llanitos-  LLanitos Pyo-  Pastales-  Rico de Oro</t>
  </si>
  <si>
    <t>SAN ZENON</t>
  </si>
  <si>
    <t>M. MOMPÓS Y SAN S. DE BUENAVISTA</t>
  </si>
  <si>
    <t>CIÉNAGA JUAN TRUJILLO</t>
  </si>
  <si>
    <t>Filadelfia- La Lucha-  San Valentin-  Troncosito-  Troncoso</t>
  </si>
  <si>
    <t>M. LEBRIJA Y SABANA DE TORRES</t>
  </si>
  <si>
    <t>MUNICIPIO BARRANCABERMEJA</t>
  </si>
  <si>
    <t>Cerro de La Aurora- Río Sucio Alto-  San Silvestre</t>
  </si>
  <si>
    <t>LOCALIDAD PUENTE ARANDA</t>
  </si>
  <si>
    <t>AC  3</t>
  </si>
  <si>
    <t>AK  50</t>
  </si>
  <si>
    <t>Alcalá- Alqueria- Autopista Sur- Galán- La Camelia- Ospina Pérez- Ospina Pérez Sur- Provivienda Norte- San Eusebio- Tejar</t>
  </si>
  <si>
    <t>FREDONIA</t>
  </si>
  <si>
    <t>CL 73</t>
  </si>
  <si>
    <t>KR 48</t>
  </si>
  <si>
    <t>El Plan- Sabaletas</t>
  </si>
  <si>
    <t>VÍA CÍÉNAGA DE ORO-SAHAGÚN</t>
  </si>
  <si>
    <t>ARROYO TORRENTES Y RÍO (PERMANENTE)</t>
  </si>
  <si>
    <t>Julio Manzur</t>
  </si>
  <si>
    <t>El Amarillo- Las Aguaditas-  Las Huertas-  Salitral-  Trementino Abajo</t>
  </si>
  <si>
    <t>QUIPAMA</t>
  </si>
  <si>
    <t>QUEBRADA ITOCO</t>
  </si>
  <si>
    <t>M. LA VICTORIA Y YACOPI</t>
  </si>
  <si>
    <t>El Parque- GUACUMAY</t>
  </si>
  <si>
    <t>RÍO PUTUMAYO</t>
  </si>
  <si>
    <t>BRAZIL</t>
  </si>
  <si>
    <t>RÍO ALEGRÍA</t>
  </si>
  <si>
    <t>CL  63</t>
  </si>
  <si>
    <t>Bosques del Norte- Comuneros- El Caribe- El Porvenir- El Sol- La Argentina- La Asunción- La Carola- La Leonora- La Rambla- Laureles- Los Cedros- Los Rosales- Minitas- Peralonso- San Cayetano- San Jorge- San Sebastián (I-II Etapa)- Sinaí- Solferino- Villah</t>
  </si>
  <si>
    <t>Altos del Guamo- Cabecera Municipal-  El Porvenir-  Minitas-  Sierra Morena</t>
  </si>
  <si>
    <t>BRAZO ARROYO CANOAS</t>
  </si>
  <si>
    <t>Pueblo Nuevo</t>
  </si>
  <si>
    <t>MPIO. PTO. CARREÑO Y LA PRIMAVERA</t>
  </si>
  <si>
    <t>CAÑO TUPARRITO Y TUPARRO</t>
  </si>
  <si>
    <t>CAÑO TUPARRITO Y RÍO (PERMANENTE)</t>
  </si>
  <si>
    <t>KR 5 Y RÍO CHIPALO</t>
  </si>
  <si>
    <t>La Esperanza- La Mafia de minas</t>
  </si>
  <si>
    <t>KR  73</t>
  </si>
  <si>
    <t>KR  103 Y 102</t>
  </si>
  <si>
    <t>RIO MELENDEZ</t>
  </si>
  <si>
    <t>Caney- Ciudadela Comfandi- Lili</t>
  </si>
  <si>
    <t>M. PASTO- SANTIAGO Y COLÓN</t>
  </si>
  <si>
    <t>M. EL TABLÓN DE G. Y COLÓN</t>
  </si>
  <si>
    <t>El Guarango- Sinai</t>
  </si>
  <si>
    <t>CALDONO</t>
  </si>
  <si>
    <t>M. B. AIRES Y S/DER. DE QUILICHAO</t>
  </si>
  <si>
    <t>VÍA CALDONO-CAÑADULCE</t>
  </si>
  <si>
    <t>RÍO OVEJAS</t>
  </si>
  <si>
    <t>M. CHINÁCOTA- HERRÁN Y PAÍS VENEZU.</t>
  </si>
  <si>
    <t>RÍO MARGUA</t>
  </si>
  <si>
    <t>MUNICIPIO LABATECA</t>
  </si>
  <si>
    <t>Belchite- Belen-  Campoalegre-  Corralitos-  El Azul-  El Ceibal-  El Jordan-  El Retiro-  El Vegón-  Hato Grande-  Hatos Alto-  Ima-  Juan Perez-  La Camacha-  La Capilla-  La Cordillera-  La Loma-  Palmar Alto-  Palmar Bajo-  Roman-  Sabanalarga-  San I</t>
  </si>
  <si>
    <t>RÍO MIRA</t>
  </si>
  <si>
    <t>VIA CANDELILLA - CANDELILLAS DEL MAR</t>
  </si>
  <si>
    <t>VIA TUMACO - BARBACOAS</t>
  </si>
  <si>
    <t>MPIO. CORRALES Y GAMEZA</t>
  </si>
  <si>
    <t>MPIO. MONGUI Y MONGUA</t>
  </si>
  <si>
    <t>MPIO. GAMEZA Y MONGUA</t>
  </si>
  <si>
    <t>MPIO. NOBSA Y SOGAMOSO</t>
  </si>
  <si>
    <t>MUNICIPIO BEBEIBA</t>
  </si>
  <si>
    <t>M. C. GORDAS Y FRONTINO</t>
  </si>
  <si>
    <t>M. CAÑASGORDAS Y PEQUE</t>
  </si>
  <si>
    <t>Alto del Pital- Ambalema-  Arenales-  Balcon-  Barrancon-  Botija Arriba-  Buena Vista-  Caliche-  Caracolal-  Caunce-  Chachafrutal-  Chontadural-  Chontaduro-  Cominal-  Corozo-  Cumbre-  El Llano-  El Palón-  El Pital-  Encalichada-  Esperanza Botija-</t>
  </si>
  <si>
    <t>CL  45</t>
  </si>
  <si>
    <t>Albania- Antonia Santos- Aurora- Buenos Aires- Cuartel- El Prado- Galán- Las Américas- Los Pinos- Mejoras Públicas- Miraflores- Morrorico- Planta La Flora- Quinta Brigada- San Alonso- U.I.S- Universidad- Vegas de Morrorico</t>
  </si>
  <si>
    <t>Gualilo Alto- La Malaña-  Pedregal-  San José</t>
  </si>
  <si>
    <t>TV 1</t>
  </si>
  <si>
    <t>CL  49</t>
  </si>
  <si>
    <t>CL  29</t>
  </si>
  <si>
    <t>KR  46 Y 43A</t>
  </si>
  <si>
    <t>KR  61- 63 Y 49</t>
  </si>
  <si>
    <t>Calle Nueva- Centro Administrativo- Corazón de Jesús- Guayaquil- La Alpujarra- Perpetuo Socorro</t>
  </si>
  <si>
    <t>MPIO. MORROA Y LOS PALMITOS</t>
  </si>
  <si>
    <t>AY. PULETAD Y VÍA LAS PALMAS-EL MAMÓN</t>
  </si>
  <si>
    <t>MPIO. SAN JUAN DE BETULIA</t>
  </si>
  <si>
    <t>Brucelas- Luis Carlos Galán- Marruecos</t>
  </si>
  <si>
    <t>El Mamon- Rincon de Las Flores</t>
  </si>
  <si>
    <t>MPIO. EL CARMEN Y PAÍS VENEZUELA</t>
  </si>
  <si>
    <t>RÍO SAYÁN BOKY Y M. EL CARMEN</t>
  </si>
  <si>
    <t>MPIO. OVEJAS Y LOS PALMITOS</t>
  </si>
  <si>
    <t>Calabozo- El Bajo de La Alegría-  El Delirio-  La Distancia-  Los Chijetes-  Los Galapagos-  Monte Bazan-  Oro Blanco-  Paja Vieja-  Paja Vieja-  Perendengue-  Perendengue-  Rosario 1 y 2-  Róvira-  San Francisco-  Santa Inés</t>
  </si>
  <si>
    <t>BUSBANZA</t>
  </si>
  <si>
    <t>CL  97 S</t>
  </si>
  <si>
    <t>BARRIO MUCHUELO ALTO RURAL</t>
  </si>
  <si>
    <t>M. SOACHA</t>
  </si>
  <si>
    <t>Brazuelos Occidental- Brazuelos Occidental Rural- Mochuelo Alto- Mochuelo Alto Rural- Quiba Alto</t>
  </si>
  <si>
    <t>Cabecera Municipal- SAN JORGE</t>
  </si>
  <si>
    <t>PUERTO CAICEDO</t>
  </si>
  <si>
    <t>NUQUI</t>
  </si>
  <si>
    <t>BARBACOAS</t>
  </si>
  <si>
    <t>RÍO GUIZA</t>
  </si>
  <si>
    <t>ECUADOR Y MPIO. RICAURTE</t>
  </si>
  <si>
    <t>MPIO. SAN ANDRES DE TUMACO</t>
  </si>
  <si>
    <t>KR 40- 42 Y 45B</t>
  </si>
  <si>
    <t>KR 18Z  Y  19D</t>
  </si>
  <si>
    <t>AC VILLAVICENCIO</t>
  </si>
  <si>
    <t>Arborizadora Alta- Arborizadora Alta- Arborizadora Alta- Arborizadora Alta- Candelaria La Nueva- Cerro Colorado- Ciudad Bolívar- Ciudad Bolívar Rural III- El Satélite- Juan José Rondón- Las Acacias- Las Manas- Los Laureles II- Ronda- San Francisco- Villa</t>
  </si>
  <si>
    <t>MUNICIPIO SAN BENITO ABAD</t>
  </si>
  <si>
    <t>VÍA COLORADO-LAS ESCOBILLAS</t>
  </si>
  <si>
    <t>M. MAJAGUAL- GUARANDA Y SAN JA. CA.</t>
  </si>
  <si>
    <t>CIENAGA ESCOBITAS Y AYAPEL</t>
  </si>
  <si>
    <t>LA CAPILLA</t>
  </si>
  <si>
    <t>MUNICIPIO UMBITA</t>
  </si>
  <si>
    <t>MUNICIPIO TENZA</t>
  </si>
  <si>
    <t>M. VILLAPINZON Y UMBITA</t>
  </si>
  <si>
    <t>Barro Blanco Abajo- Barro Blanco Arriba-  Bosque-  Cabecera Municipal-  Camagoa-  Centro-  Chaguatoque-  Chucio-  Gaunza Arriba-  GUSVITA-  Hato-  Palma Abajo-  Palma Arriba-  PARAMO-  Páramo-  Peñas-  SAN ANTONIO-  Sisa-  Sisa-  Soatama-  Suntafita-  Tam</t>
  </si>
  <si>
    <t>ARROYO PORVENIR Y TRES BOCAS</t>
  </si>
  <si>
    <t>M. MIRITI-PARÁN- PTO. S/DER. Y RÍO YARÍ</t>
  </si>
  <si>
    <t>MPIO. PACOA Y PTO. ALEGRIA</t>
  </si>
  <si>
    <t>M. CARTA. DEL CAHIRÁ Y SAN V. DEL CA.</t>
  </si>
  <si>
    <t>CALIMA</t>
  </si>
  <si>
    <t>M. EL LITORAL DEL SAN JUAN</t>
  </si>
  <si>
    <t>M. DAGUA Y BUENAVENTURA</t>
  </si>
  <si>
    <t>RÍO BRAVO Y (PERMANENTE)</t>
  </si>
  <si>
    <t>MPIO. BUENAVENTURA</t>
  </si>
  <si>
    <t>M. JERUSALEN Y ANAPOIMA</t>
  </si>
  <si>
    <t>MPIO. VIOTÁ Y TOCAIMA</t>
  </si>
  <si>
    <t>MUNICIPIO ANAPOIMA</t>
  </si>
  <si>
    <t>ALTO DEL TRIGO- Circacia-  COPO-  NARANJAL-  NARANJALITO-  PALENQUE-  PALOQUEMAO-  VASQUEZ</t>
  </si>
  <si>
    <t>M. FALÁN- ARMERO Y HONDA</t>
  </si>
  <si>
    <t>MPIO. FRESNO Y FALÁN</t>
  </si>
  <si>
    <t>Cabecera Municipal- Cariano-  Fátima-  Hoyo Negro-  La ?nsula-  La Guardia-  La Platilla-  San Diego Alto-  San Diego Bajo-  San Jerónimo-  San Juan</t>
  </si>
  <si>
    <t>MOÑITOS</t>
  </si>
  <si>
    <t>M. SAN BER. DEL VIENTO Y MAR CARIBE</t>
  </si>
  <si>
    <t>RÍO BROQUELES Y (PERMANENTE)</t>
  </si>
  <si>
    <t>M. SAN BER. DEL VIENTO Y LORICA</t>
  </si>
  <si>
    <t>CL 25A</t>
  </si>
  <si>
    <t>Bellavista- Bellavista- Belén- Ciudadela Grajales- El Carmen- El Jardín- El Prado- Fátima- Las Brisas- Las Lajas- Popular- San Pedro</t>
  </si>
  <si>
    <t>Aguada- Cabecera Municipal-  Campesina-  El Rincón-  Martindosa-  Pajas de Oro-  San Miguel</t>
  </si>
  <si>
    <t>VÍA SEVILLA-BUENAVISTA</t>
  </si>
  <si>
    <t>MUNICIPIO SEVILLA</t>
  </si>
  <si>
    <t>MPIO. GENOVA Y PIJAO</t>
  </si>
  <si>
    <t>Burila- Campo Azul-  El Salado-  Frontino-  La Delfina-  La Pava-  Risaralda</t>
  </si>
  <si>
    <t>MUNICIPIO LA UNIÓN</t>
  </si>
  <si>
    <t>VÍA CHINU-CATALINA</t>
  </si>
  <si>
    <t>El Atascoso- El Jardín-  El Reparo-  Escobalito-  Palo Quemao-  Pitalito-  Salguerito</t>
  </si>
  <si>
    <t>M. GIRARDOT. Y BARBOS.</t>
  </si>
  <si>
    <t>M. SAN PEDRO DE LOS M.</t>
  </si>
  <si>
    <t>CL 7B</t>
  </si>
  <si>
    <t>La Palmita</t>
  </si>
  <si>
    <t>MUNICIPIO DISTRACCIÓN</t>
  </si>
  <si>
    <t>M. HATONUEVO - BARRANCAS</t>
  </si>
  <si>
    <t>RÍO TAPIAS Y SAN FCO.</t>
  </si>
  <si>
    <t>MPIO. OVEJAS Y CORDOBA</t>
  </si>
  <si>
    <t>MPIO. OVEJAS Y RÍO (PERMANENTE)</t>
  </si>
  <si>
    <t>El JardÝn</t>
  </si>
  <si>
    <t>Alonso- Arroyo Arena-  Belén-  Buenos Aires-  Cabecera Municipal-  El Carmen-  El Retorno-  El Sabanal-  Hacienda Quimbay-  La Candelaria-  La Esmeralda-  La Esperanza-  La Gloria-  La Incomparable-  Los Borrachos-  Los Camajones-  Montañas de Alonso-  Nu</t>
  </si>
  <si>
    <t>M. GUAV.- BARBOSA Y MONIQUIRA</t>
  </si>
  <si>
    <t>MUNICIPIO SABOYÁ</t>
  </si>
  <si>
    <t>MPIO. MONIQUIRA Y SANTA SOFIA</t>
  </si>
  <si>
    <t>MPIO. ALBANIA Y JESUS MARIA</t>
  </si>
  <si>
    <t>Agudelo- Alto Cantano-  Alto Capilla-  Alto Guamito-  Alto Semisa-  Bajo Guamito-  Bajo San Dimas-  Capilla-  Cristales-  El Injerto-  El Morro-  Estancia González-  Iroba-  Jarantiva-  La Cuchilla-  Los Robles-  Mata de Ramo-  Pantanillo-  Popoa Norte-</t>
  </si>
  <si>
    <t>VILLAGARZON</t>
  </si>
  <si>
    <t>MUNICIPIO SANTIAGO</t>
  </si>
  <si>
    <t>MPIO. ORITO Y PTO. CAICEDO</t>
  </si>
  <si>
    <t>VÍA PTO. CAICEDO-LA CASTELLANA</t>
  </si>
  <si>
    <t>MUNICIPIO ORITO</t>
  </si>
  <si>
    <t>SAN BENITO ABAD</t>
  </si>
  <si>
    <t>CAÑO MISALO Y RÍO (PERMANENTE)</t>
  </si>
  <si>
    <t>MPIO. AYAPEL Y MAJAGUAL</t>
  </si>
  <si>
    <t>MPIO. CAIMITO Y SAN MARCOS</t>
  </si>
  <si>
    <t>MPIO. CAJIBÍO Y SILVIA</t>
  </si>
  <si>
    <t>VÍA POPAYÁN-TOTORÓ</t>
  </si>
  <si>
    <t>MPIO. POPAYÁN Y CAJIBÍO</t>
  </si>
  <si>
    <t>Calibio- Las Piedras</t>
  </si>
  <si>
    <t>KR  8</t>
  </si>
  <si>
    <t>KR  13D</t>
  </si>
  <si>
    <t>CL  51B</t>
  </si>
  <si>
    <t>Carrizal- Ciudadela Veinte de Julio- El Santuario- Los Girasoles</t>
  </si>
  <si>
    <t>RÍO (PERMA.) Y CERRO EL PICHUDO</t>
  </si>
  <si>
    <t>MUNICIPIO CHISCAS</t>
  </si>
  <si>
    <t>MUNICIPIO PANQUEBA</t>
  </si>
  <si>
    <t>MUNICIPIO GÛICAN</t>
  </si>
  <si>
    <t>Cabecera Municipal- El Tobal-  La Laguna-  La Palma-  Llano Largo-  Santa Ana-  Uragón</t>
  </si>
  <si>
    <t>VÍA GUÁTICA-ALTO SAN VICENTE</t>
  </si>
  <si>
    <t>MPIO. MISTRATO Y GUÁTICA</t>
  </si>
  <si>
    <t>MUNICIPIO MISTRATO</t>
  </si>
  <si>
    <t>Cambia- El Rubí-  Getsemaní-  Palermo-  Río Grande-  Roble Bonito-  Tres Cruces</t>
  </si>
  <si>
    <t>MUNICIPIO EL PEÑÓN</t>
  </si>
  <si>
    <t>M. CHIMICHAGUA Y TAMALAMEQUE</t>
  </si>
  <si>
    <t>VÍA EL BANCO-CHIMICHAGUA</t>
  </si>
  <si>
    <t>CARACOLI</t>
  </si>
  <si>
    <t>MUNICIPIO MACEO</t>
  </si>
  <si>
    <t>MUNICIPIO PUERTO NARE</t>
  </si>
  <si>
    <t>M. MACEO Y PTO. BERRIO</t>
  </si>
  <si>
    <t>M. SAN ROQUE Y SAN CARLOS</t>
  </si>
  <si>
    <t>Altos de Dolores- Botijas-  Canalones-  Canteras-  Canutillo-  Caño Seco-  Caracoli-  Cascaron-  Cristalina-  Efe Gomez-  El Bagre-  El Buey-  El Pital-  Guadalito-  La Chinca-  La Cienaga-  La Clara-  La Cortada-  La Ilusion-  La Maria-  La Mesa-  La Min</t>
  </si>
  <si>
    <t>RIOFRIO</t>
  </si>
  <si>
    <t>MUNICIPIO TRUJILLO</t>
  </si>
  <si>
    <t>VÍA TRUJILLO-FENICIA Y RÍO FRÍO</t>
  </si>
  <si>
    <t>Cabecera Municipal- Fenicia-  La Guaira-  Portugal de Piedra</t>
  </si>
  <si>
    <t>VÍA MEDELLÍN-SANTO DOMINGO</t>
  </si>
  <si>
    <t>MPIO. SAN VICENTE Y CONCEPCIÓN</t>
  </si>
  <si>
    <t>MUNICIPIO SANTO DOMINGO</t>
  </si>
  <si>
    <t>Aguas Claras Abajo- Aguas Claras Arriba-  Arango-  Buenos Aires-  Cabecera Municipal-  Chorro Hondo-  Corrientes-  Dos Quebradas-  El Contado-  El Hatillo-  El Hoyo-  El Uvito-  El Viento-  Encenillos-  Guamito-  Guayabal-  Isaza-  La Aguada-  La Aldea-</t>
  </si>
  <si>
    <t>CENTRO 1- CENTRO 2-  EL CURAL-  ROSARIO-  SAN JUAN</t>
  </si>
  <si>
    <t>Q. CHIGUARANDÓ- RÍO PATO Y (PERMANENTE)</t>
  </si>
  <si>
    <t>MPIO. CÉRTEGUI Y EL CANTÓN DEL SAN PABLO</t>
  </si>
  <si>
    <t>MPIO. EL CANTÓN DEL SAN PABLO</t>
  </si>
  <si>
    <t>M. TARAPACA Y PERÚ</t>
  </si>
  <si>
    <t>MUNICIPIO LETICIA</t>
  </si>
  <si>
    <t>M. RIOHA. Y ARROYO POTRE. DE VENANCIO</t>
  </si>
  <si>
    <t>VÍA HATO.-FONSE.- ARRO. P. DE VE. Y SECO</t>
  </si>
  <si>
    <t>KR 40</t>
  </si>
  <si>
    <t>CL 27</t>
  </si>
  <si>
    <t>20 de Enero- Benjamín Porras- Buenos Aires- Calancala- Centro- El Prado- El Progreso- Fernán Fortich- Kennedy- La Candelaria- Las Maravillas- Los Ángeles- Mariano Álvarez- Nuevo México- Pablo VI- Primero de Junio- Puerto López- San Francisco- San José- Sa</t>
  </si>
  <si>
    <t>CL 3A</t>
  </si>
  <si>
    <t>MUNICIPIO PUERTO COLOMBIA</t>
  </si>
  <si>
    <t>MUNICIPIO CACAHUAL</t>
  </si>
  <si>
    <t>RÍO INÍRIDA Y CAÑO SANTA CRUZ</t>
  </si>
  <si>
    <t>CAÑO TRES BOCAS Y RÍO (PERMANENTE)</t>
  </si>
  <si>
    <t>Q/DA. MATA DE PLATANO Y FLORISANTO</t>
  </si>
  <si>
    <t>Broquelito- Buena Vistas-  Caracoli-  Córdoba-  Currayao-  El Cucharo-  El Guineo-  El Torno-  El Tronco-  Florisanto-  Guasimal-  La Nubes-  La Puente-  Las Flores-  Las Palomas-  Los Almendros-  Matamoros-  Pereira-  Puente Largo-  San Diego Arriba-  Sa</t>
  </si>
  <si>
    <t>KR 1 SUR</t>
  </si>
  <si>
    <t>Buenavista- San Isidro</t>
  </si>
  <si>
    <t>MPIO. RIOFRÍO Y ANDALUCÍA</t>
  </si>
  <si>
    <t>M. BOLÍ.- BUGALAGRAN. Y ANDALUCÍA</t>
  </si>
  <si>
    <t>VÍA RIOFRÍO-NARANJAL</t>
  </si>
  <si>
    <t>VÍA MISTRATÓ-ANSERMA</t>
  </si>
  <si>
    <t>MPIO. VITERBO Y RISARALDA</t>
  </si>
  <si>
    <t>VÍA ANSERMA-RISARALDA</t>
  </si>
  <si>
    <t>MPIO. BELÉN DE UMBRIA</t>
  </si>
  <si>
    <t>Caucayá- El Algarrobo-  El Cairo-  El Diamante-  El Tablazo-  Guaira-  la Bohemia-  La Esperanza-  La Garrucha-  La Isla-  La Tesalia-  los Angeles-  Pisamo-  Remolino</t>
  </si>
  <si>
    <t>Canta Delicia- Caracas-  Casco Urbano-  Mil Ochenta-  San Carlos-  Valencia</t>
  </si>
  <si>
    <t>VÍA CALDONO-PIOYÁ Y RÍO PIOYA</t>
  </si>
  <si>
    <t>M. SILVIA Y RÍO PIOYÁ</t>
  </si>
  <si>
    <t>CURILLO</t>
  </si>
  <si>
    <t>MPIO. SAN J. DEL FRAGUA</t>
  </si>
  <si>
    <t>RÍO CAQUETÁ</t>
  </si>
  <si>
    <t>M. SAN J. DEL FRAGUA Y RÍO YURAYACO</t>
  </si>
  <si>
    <t>CAMPOHERMOSO</t>
  </si>
  <si>
    <t>M. SAN LUIS  DE GACENO</t>
  </si>
  <si>
    <t>MUNICIPIO PAEZ</t>
  </si>
  <si>
    <t>M. STA MARIA Y MACANAL</t>
  </si>
  <si>
    <t>Cafetero- La Esperanza-  Mara Al-  San Pedro-  Santa Maria</t>
  </si>
  <si>
    <t>MPIO. BOJAYÁ Y BAHIA SOLANO</t>
  </si>
  <si>
    <t>CL  16 Y 17</t>
  </si>
  <si>
    <t>B. LA BALASTRERA Y LIM URB</t>
  </si>
  <si>
    <t>Boston- Ciénaga de Baracoa- Costa Nueva- Cristo Prado- El Prado- La Balastrera- La Candelaria III- La Paz- Los Libertadores- Minuto de Dios- Montecatini- Olaya Herrera- Pastrana- Pueblo Nuevo- San José- San Mateo- Simón Bolívar- Yati</t>
  </si>
  <si>
    <t>CL 5B</t>
  </si>
  <si>
    <t>MUNICIPIO FIRAVITOBA</t>
  </si>
  <si>
    <t>MUNICIPIO SOGAMOSO</t>
  </si>
  <si>
    <t>MUNICIPIO PESCA</t>
  </si>
  <si>
    <t>Amarillos- Buireros-  Caracoles-  Cordoncillo-  La Vega-  Pedregal-  Primera Chorrera-  Tobaca-  Vanegas</t>
  </si>
  <si>
    <t>MUNICIPIO PUERTO CAICEDO</t>
  </si>
  <si>
    <t>Cabecera Municipal- Despensas-  El Saltillo-  La Candelaria-  La Cejita-  La Clara-  La Piedad-  La Trinidad-  Las Frias-  Las Frías-  Montegrande-  Morro Reyes-  Palmichal-  Peláez-  San Juan Llano-  San Pedro Alto-  Santa Ana-  Santa Gertrudiz-  Santa I</t>
  </si>
  <si>
    <t>M. ARJONA Y MAHATES</t>
  </si>
  <si>
    <t>RÍO PERMANENTE Y CIEN. MA. LA BAJA</t>
  </si>
  <si>
    <t>VIA FLAMENCO - CORREA</t>
  </si>
  <si>
    <t>PURISIMA</t>
  </si>
  <si>
    <t>Purisima</t>
  </si>
  <si>
    <t>MARGARITA</t>
  </si>
  <si>
    <t>M. PINILLOS Y HATILLO DE LOBA</t>
  </si>
  <si>
    <t>M. EL BANCO Y HATILLO DE LOBA</t>
  </si>
  <si>
    <t>VÍA DOMINGUILLO-SAN PEDRO</t>
  </si>
  <si>
    <t>VÍA S. DE QUI.-S. PEDRO-EL TURCO</t>
  </si>
  <si>
    <t>VÍA S. DE QUILICHAO-MONDOMO</t>
  </si>
  <si>
    <t>VÍA J. JOSÉ-VILLANUEVA Y RÍO SAN PEDRO</t>
  </si>
  <si>
    <t>MUNICIPIO TARAZÁ</t>
  </si>
  <si>
    <t>VÍA BOLÍVAR-LA HERRADURA</t>
  </si>
  <si>
    <t>MUNICIPIO SAN SEBASTIÁN</t>
  </si>
  <si>
    <t>RÍO DANTAS Y (PERMANENTE)</t>
  </si>
  <si>
    <t>MPIO. SUTATENZA Y GARAGOA</t>
  </si>
  <si>
    <t>MUNICIPIO ALMEIDA</t>
  </si>
  <si>
    <t>MPIO. GUATEQUE Y GUAYATÁ</t>
  </si>
  <si>
    <t>Barreras- Bohórquez-  Canos-  Cobavita-  Cucuavaca-  Pancupa-  Resguardo-  San Antonio</t>
  </si>
  <si>
    <t>MUNICIPIO ANSERMA</t>
  </si>
  <si>
    <t>VÍA PALESTINA-RÍO CAMPOALEGRE</t>
  </si>
  <si>
    <t>M. MANIZALES Y VÍA ARAUCA-PALESTI.</t>
  </si>
  <si>
    <t>MPIO. RISARALDA Y CHINCHINÁ</t>
  </si>
  <si>
    <t>La Piedra- La Plata</t>
  </si>
  <si>
    <t>TOLU VIEJO</t>
  </si>
  <si>
    <t>MPIO. COLOSÓ Y MORROA</t>
  </si>
  <si>
    <t>MUNICIPIO SANTIAGO DE TOLÚ</t>
  </si>
  <si>
    <t>AV 8</t>
  </si>
  <si>
    <t>KR 3E</t>
  </si>
  <si>
    <t>SAN ANTONIO- SAN JOSE-  SAN MIGUEL-  SAN ROQUE-  SANTA BARBARA</t>
  </si>
  <si>
    <t>MPIO. LA DORADA Y PTO. SALGAR</t>
  </si>
  <si>
    <t>VIA HONDA - GUADUAS</t>
  </si>
  <si>
    <t>M. CAPARRAPI Y VIA GUAD.-CAPARRA.</t>
  </si>
  <si>
    <t>MPIO. LA DORADA Y HONDA</t>
  </si>
  <si>
    <t>BODEGAL- CUATRO ESQUINAS-  PITAL LA GLORIA-  PLAYAGRANDE-  SECTOR MIRAFLORES</t>
  </si>
  <si>
    <t>M. SAN J. DEL CESAR Y EL MOLINO</t>
  </si>
  <si>
    <t>MUNICIPIO URUMITA</t>
  </si>
  <si>
    <t>VÍA EL MOLINO-URUMITA</t>
  </si>
  <si>
    <t>M. VALLEDUPAR Y SAN J. DEL CESAR</t>
  </si>
  <si>
    <t>LOS GUAMACHITOS- LOS QUEMAOS PLANO</t>
  </si>
  <si>
    <t>MUNICIPIO OBANDO</t>
  </si>
  <si>
    <t>M. PEREI.- ULLOA- ALCALA Y QUIMBAYA</t>
  </si>
  <si>
    <t>Melquisedec Q- Nueva Colombia- San Joaquín- Urbanización La Linda</t>
  </si>
  <si>
    <t>El Dinde- El Edén-  El Higuerón-  El Jazmin-  Guaymaral-  La Estrella-  La Montana-  Palermo</t>
  </si>
  <si>
    <t>VÍA ULLOA-FILANDIA Y MPIO. CIRCASIA</t>
  </si>
  <si>
    <t>MPIO. CIRCASIA Y SALENTO</t>
  </si>
  <si>
    <t>Argenzul- Cabecera Municipal-  El Roble-  El Vergel-  Fachadas-  La Cauchera-  La Concha-  La Morelia</t>
  </si>
  <si>
    <t>VIA MAGANGUE-SAN PEDRO</t>
  </si>
  <si>
    <t>MPIO. MOMPOS Y CICUCO</t>
  </si>
  <si>
    <t>M. BUENAV.- GALERAS Y S. BENITO A.</t>
  </si>
  <si>
    <t>RIO SURATA</t>
  </si>
  <si>
    <t>M.  MATANZA</t>
  </si>
  <si>
    <t>Colorados- El Rosal- La Torre- Los Palos- Pablon Alto- Rosalta- Vereda San Ignacio- Villa Patricia</t>
  </si>
  <si>
    <t>Capilla Parte Alta- San Cayetano-  San Pedro Bajo-  Santa Rita-  Vijagual</t>
  </si>
  <si>
    <t>Andes Altos- Bermeja Alta-  Buena Vista-  Buenos Aires-  Campo Alegre-  Campo Bello-  Caspicaracho-  El Cedro-  El Jardín-  El Pepal-  El Porvenir-  El Tachuelo-  Florida Grande-  Galania-  La Cabaña-  La Cuna-  La Esperanza-  La Floresta-  La Joaquina-</t>
  </si>
  <si>
    <t>MPIO. CORINTO Y PLANADAS</t>
  </si>
  <si>
    <t>El Topacio</t>
  </si>
  <si>
    <t>ABREGO</t>
  </si>
  <si>
    <t>MPIO. HACARÍ Y LA PLAYA</t>
  </si>
  <si>
    <t>RÍO OROQUE- TARRA Y VÍA OCAÑA-CÚCUTA</t>
  </si>
  <si>
    <t>M. VILLACARO- BUCARASICA Y SARDINATA</t>
  </si>
  <si>
    <t>MUNICIPIO OCAÑA</t>
  </si>
  <si>
    <t>Alto El Pozo- Buenos Aires-  Ciénaga-  El Arado-  El Espejo-  El Remolino-  El Silencio-  El Soltadero-  Fracción Pávez-  Hoyo Pilón-  La Aguada-  La Arenosa-  La Labranza-  La Sierra-  La Teja-  La Trocha-  La Urama-  Las Indias-  Las Vegas-  Loma de Tar</t>
  </si>
  <si>
    <t>SANTO DOMINGO</t>
  </si>
  <si>
    <t>MUNICIPIO CISNEROS</t>
  </si>
  <si>
    <t>VÍA STO DOMINGO - CISNEROS Y  RÍO</t>
  </si>
  <si>
    <t>Cabecera Municipal- El Anime-  El Rayo-  El Rosario-Reyes-  El Tambo-  Faldas del Nus-  Guadulejo-  La Quiebra-  La Trinida-  Los Planes-  Moroca-  Reyes-  San Jose-  Santa Gertudris-Peñas</t>
  </si>
  <si>
    <t>CAÑO PIRABOTÓN Y RÍO QUERARY</t>
  </si>
  <si>
    <t>MPIO. PAPUNAUA Y CARURU</t>
  </si>
  <si>
    <t>MPIO. SAN J. DE ARAMA</t>
  </si>
  <si>
    <t>MUNICIPIO REMOLINO</t>
  </si>
  <si>
    <t>M. REMOLINO- PIVIJAY Y EL PIÑÓN</t>
  </si>
  <si>
    <t>M. PONEDERA Y CAMPO DE LA CRUZ</t>
  </si>
  <si>
    <t>MPIO. SAN LUIS DE GACENO</t>
  </si>
  <si>
    <t>MUNICIPIO CUMARAL</t>
  </si>
  <si>
    <t>M. B/CA DE UPIA Y CABUYARO</t>
  </si>
  <si>
    <t>MPIO. MEDINA Y UBALA</t>
  </si>
  <si>
    <t>ALTO REDONDO- BRASILIA-  BUENAVISTA-  BUENOS AIRES-  CAÑO CLARO LA LIBERTAD-  CAÑO RICO-  CAÑO TIGRE-  CEDRITOS-  DIAMANTE-  EL CARMEN-  EL ENGAÑO-  EL TIGRE-  LA EUROPA-  MACAPAY ALTO-  PALOMAS CAÑO CLARO-  PALOMAS DE VILLANUEVA-  SAN FERNANDO-  SAN ISID</t>
  </si>
  <si>
    <t>RÍO GUARE</t>
  </si>
  <si>
    <t>MPIO. CHARALA Y COROMORO</t>
  </si>
  <si>
    <t>MUNICIPIO SAN JOAQUÍN</t>
  </si>
  <si>
    <t>Cerro Monas- Vega de Plazas</t>
  </si>
  <si>
    <t>M. SORACA Y BOYACA</t>
  </si>
  <si>
    <t>QUEBRADA UNICA</t>
  </si>
  <si>
    <t>MUNIPIO CIENEGA</t>
  </si>
  <si>
    <t>MUICIPIO JENESANO</t>
  </si>
  <si>
    <t>Caicedos- Dulcetes-  Fernandez-  Fragua-  Gachacavita-  Hervideros-  Pabellon-  Palenque-  Pantano Largo-  Pulidos-  Romasal-  Santana-  Santuario-  Soleres</t>
  </si>
  <si>
    <t>CL 98- 97A- 96 Y  94A</t>
  </si>
  <si>
    <t>CL 86- 86A Y 88</t>
  </si>
  <si>
    <t>KR  45A</t>
  </si>
  <si>
    <t>R. MED.- KR 55- 53A Y CL 88</t>
  </si>
  <si>
    <t>Aranjuez- Berlin- Bermejal-Los Alamos- La piñuela- Palermo- San Isidro</t>
  </si>
  <si>
    <t>MUNICIPIO FUSAGASUGA</t>
  </si>
  <si>
    <t>MUNICIPIO SIBATÉ</t>
  </si>
  <si>
    <t>AGUA BONITA- AGUADITA-  ALTO CHARCO-  AZAFRANAL-  EL PENDON-  EL PROGRESO-  GUASIMAL-  JALISCO-  LOS ROBLES-  NORUEGA ALTA-  SAN LUIS-  SAN MIGUEL-  SAN RAFAEL-  SAN RAIMUNDO-  SANTA HELENA-  SUBIA CENTRAL-  VICTORIA ALTA</t>
  </si>
  <si>
    <t>M. CAROLINA Y GOMEZ P.</t>
  </si>
  <si>
    <t>M. SANTO DOMINGO</t>
  </si>
  <si>
    <t>VÍA STA ROSA DE O. - CAROLINA</t>
  </si>
  <si>
    <t>Aguaditas- Angosturita-  Barrancas-  Cabecera Municipal-  Caruquia-  Chilimaco-  Chilimaco-  Colón-  Dos Quebradas-  El Ahiton-  El Barro-  El Congo-  El Hato-  El Llano-  El Roble-  El Sauce-  El Vergel-  Hoyo Rico-  La Cabaña-  La Cejita-  La Clara-  La</t>
  </si>
  <si>
    <t>LA CUMBRE</t>
  </si>
  <si>
    <t>VÍA RESTREPO-LOMITAS</t>
  </si>
  <si>
    <t>MUNICIPIO YALI Y REMEDIOS</t>
  </si>
  <si>
    <t>M. SAN ROQUE Y MACEO</t>
  </si>
  <si>
    <t>VIA YOLOMBO - YALI</t>
  </si>
  <si>
    <t>Bodegas- Cimarrona-  Cuatro Esquina-  El Iris-  El Olivo-  El Palmar-  La Ceiba-  La palmera-  La Soledad-  Los Aceites-  Montebello-  San Jacinto-  Tenorio</t>
  </si>
  <si>
    <t>MUNICIPIO VALENCIA Y LIM. URBANO</t>
  </si>
  <si>
    <t>Q. QUIMARI- RÍO SINÚ Y CERRO MURRUCUCÚ</t>
  </si>
  <si>
    <t>Montevideo- Virgilio Vargas</t>
  </si>
  <si>
    <t>COCORNA</t>
  </si>
  <si>
    <t>MPIO. SAN FRANCISCO</t>
  </si>
  <si>
    <t>Agua Linda- Alto Bonito-  El Entablado-  La Cima-  La Paila-  La Primavera-  La Tolda-  Los Limones-  Majagual-  Palmirita-  Santa Cruz-  Sinaí</t>
  </si>
  <si>
    <t>EL PIÑON</t>
  </si>
  <si>
    <t>VÍA PIVIJAY-SABANAS-CONCEPCIÓN</t>
  </si>
  <si>
    <t>M. CAMPO DE LA CRUZ Y CERRO SAN ANTO.</t>
  </si>
  <si>
    <t>KR 28A  Y  28D</t>
  </si>
  <si>
    <t>CL  57 Y 56</t>
  </si>
  <si>
    <t>CL  48  Y  74</t>
  </si>
  <si>
    <t>El Retiro- El Vallado- Laureano Gómez- Los Comuneros I- Mojica</t>
  </si>
  <si>
    <t>CL 31 Y AC 31</t>
  </si>
  <si>
    <t>TV 0  Y  TV 54</t>
  </si>
  <si>
    <t>DG  31</t>
  </si>
  <si>
    <t>TV 50 Y DG 30</t>
  </si>
  <si>
    <t>Buenos Aires- Calamares- Camaguey- El Carmen- El Country- Escallón Villa- La Campiña- La Troncal- Las Delicias- Los Ángeles- Los Ejecutivos- Rubí- Tacarigua- Villa Sandra- Zaragocilla</t>
  </si>
  <si>
    <t>CL  21</t>
  </si>
  <si>
    <t>CL 12 S</t>
  </si>
  <si>
    <t>KR 4 E</t>
  </si>
  <si>
    <t>Alcaparro- Amparito- Aprovim- Barranquillita- Bello Horizonte- Bolonia- Casas Grises- El Cortijo- El Molino- El Pinar- El Rinconcito- El Sociego- El Triunfo- Escallón- Esperanza- Gabriel Echavarría- Kennedy- La Española- La Huerta- La Magnolia- La Trinida</t>
  </si>
  <si>
    <t>LA ESTANCIA- LAGUNA LARGA-  POTRERO GRANDE</t>
  </si>
  <si>
    <t>KR 55- CL 88- K 53A- C 86 Y 88</t>
  </si>
  <si>
    <t>CL 77 Y 78</t>
  </si>
  <si>
    <t>KR  45</t>
  </si>
  <si>
    <t>Brasilia- Campo Valdés No.1- Las Esmeraldas- Miranda- Moravia</t>
  </si>
  <si>
    <t>MUTISCUA</t>
  </si>
  <si>
    <t>KR 4A</t>
  </si>
  <si>
    <t>MPIO. SAN LUIS DE PALENQUE</t>
  </si>
  <si>
    <t>M. PTO. GAITÁN Y CAÑO DUYA</t>
  </si>
  <si>
    <t>MUNICIPIO SANTA ROSALIA</t>
  </si>
  <si>
    <t>CAÑO DUYA Y BUYA</t>
  </si>
  <si>
    <t>M. SOLANO Y PACOA</t>
  </si>
  <si>
    <t>MUNICIPIO MIRITÍ PARAN</t>
  </si>
  <si>
    <t>M. MIRITÍ PARAN</t>
  </si>
  <si>
    <t>RÍO SAN JOAQUÍN</t>
  </si>
  <si>
    <t>VÍA LA PALOMA-LA ROMELIA</t>
  </si>
  <si>
    <t>RÍO HUISITO Y TOPE</t>
  </si>
  <si>
    <t>Brisas- La Cumbre-  Liberia-  Vallenuevo</t>
  </si>
  <si>
    <t>BOJAYA</t>
  </si>
  <si>
    <t>SAN EDUARDO</t>
  </si>
  <si>
    <t>VÍA SAN LUIS DE GACENO-MONTERREY</t>
  </si>
  <si>
    <t>MUNICIPIO MONTERREY</t>
  </si>
  <si>
    <t>MUNICIPIO SAN LUIS DE GACENO</t>
  </si>
  <si>
    <t>Agua Caliente- Caño Barroso-  Caño Blanco-  Gazapal-  Granja-  La Colonia-  Palmichal-  Pensamiento-  Piñalera-  Piñalera-  Piuela-  Planadas-  Porvenir-  Puerto Nuevo</t>
  </si>
  <si>
    <t>AK GUAD.- KR 56 Y CL 14 O</t>
  </si>
  <si>
    <t>AK NAPOLES Y KR 79 O</t>
  </si>
  <si>
    <t>Alferes Real- Buenos Aires- Caldas- Colina del Sur- Cuarto de Legua - Guadalupe- El Refugio- Fransisco Eladio Ramírez- La Cascada- Los Chorros- Los Farallones- Lourdes- Mario Correa Renjifo- Nápoles- Pampalinda- Prados del Sur- Sector Canaveralejo Guadalu</t>
  </si>
  <si>
    <t>VÍA PORTUGAL -EL CONCHAL</t>
  </si>
  <si>
    <t>Agurre- Altos de Palonegro-  Buenavista-  Cantabria-  Cuzaman-  El Progrezo-  El Salado-  La Esmeralda-  La Victoria-  Puyana-  San Cayetano-  San Pacho-  San Ta Rosa-  Sardinas</t>
  </si>
  <si>
    <t>CL 42</t>
  </si>
  <si>
    <t>GACHANTIVA</t>
  </si>
  <si>
    <t>MUNICIPIO CUMBAL</t>
  </si>
  <si>
    <t>M. CUMBAL Y RICAURTE</t>
  </si>
  <si>
    <t>RÍO ISANA Y PAÍS BRASIL</t>
  </si>
  <si>
    <t>MUNICIPIO PAPUNAUA</t>
  </si>
  <si>
    <t>M. SAN J. DE B.- SAN L. DE SIN. Y AY. Z. H.</t>
  </si>
  <si>
    <t>MUNICIPIO EL ROBLE</t>
  </si>
  <si>
    <t>M. EL ROBLE Y SAN LUIS DE SINCE</t>
  </si>
  <si>
    <t>MUNICIPIO SAMPUES</t>
  </si>
  <si>
    <t>Capira- Corneta-  Los Limones-  Villa Nueva</t>
  </si>
  <si>
    <t>CL 107-107A-Q. LA MONTAÑITA Y M. BELLO</t>
  </si>
  <si>
    <t>CL 94- 93A Y 93</t>
  </si>
  <si>
    <t>KR  76- 78 Y 80</t>
  </si>
  <si>
    <t>KR 87  Y  LIMITE URBANO</t>
  </si>
  <si>
    <t>Doce de Octubre No.1- Doce de Octubre No.2- El Triunfo- Mirador del Doce- Picachito- Picacho- Progreso No.2- San Martín de Porres</t>
  </si>
  <si>
    <t>M. ROVIRA Y VALLE DE SAN JUAN</t>
  </si>
  <si>
    <t>VÍA ORTEGA-SALDAÑA Y M. SALDAÑA</t>
  </si>
  <si>
    <t>VÍA ORTEGA-LA REFORMA</t>
  </si>
  <si>
    <t>Chicuambe la Ceiba- El Triunfo-  La Cenicera-  La Colorada-  Mola-  Paso Ancho-  Perico-  San Martin-  Toporco</t>
  </si>
  <si>
    <t>MUNICIPIO PUERRES</t>
  </si>
  <si>
    <t>MUNICIPIO POTOSÍ</t>
  </si>
  <si>
    <t>M. TIRIBITA Y TENZA</t>
  </si>
  <si>
    <t>M. GUAYATA Y SOMONDOCO</t>
  </si>
  <si>
    <t>MUNCIPIO MANTA</t>
  </si>
  <si>
    <t>Cabecera Municipal- CABRERA-  Cabrera-  CANADA-  CHorro de Oro-  CHorro Tinto-  Gaunza Abajo-  LLano Grande-  MEDIO QUEBRADA-  Mortiño-  Munantá-  Piedra Parada-  Pozos-  Puentes-  PUGUNTA-  RESGUARDO-  Rosales-  SALITRE-  Sibatá-  Suaitoque-  Zarzal</t>
  </si>
  <si>
    <t>M. PUERTO TRIUNFO</t>
  </si>
  <si>
    <t>M. NORCACIA Y ARGELIA</t>
  </si>
  <si>
    <t>M. P. BOYACA Y LA DORADA</t>
  </si>
  <si>
    <t>M. SAN FRANCISCO</t>
  </si>
  <si>
    <t>Alto Bonito- Alto de Samana-  Alto del Pollo-  Butantan-  Guadualito-  La Florida - Tres Ranchos-  La Linda-  La Mesa-  La Paz- San Francisco-  Limones-  Mesones-  Mulato Alto-  Mulato Bajo-  Piedras Blancas-  Quiebra de Roque-  San Antonio-  San Esteban-</t>
  </si>
  <si>
    <t>RÍO VICHADA</t>
  </si>
  <si>
    <t>CAÑO MATAVÉN</t>
  </si>
  <si>
    <t>CAÑO SIRARE Y RÍO (PERMANENTE)</t>
  </si>
  <si>
    <t>CAÑO DUME</t>
  </si>
  <si>
    <t>MUNICIPIO ANOLAIMA</t>
  </si>
  <si>
    <t>MUNICIPIO ALBAN</t>
  </si>
  <si>
    <t>MUNICIPIO BITUIMA</t>
  </si>
  <si>
    <t>CENTRO- RESGUARDO</t>
  </si>
  <si>
    <t>MUNICIPIO GUAYABETAL</t>
  </si>
  <si>
    <t>M. EL CALVARIO Y GUAYABETAL</t>
  </si>
  <si>
    <t>M. CAQUEZA Y FOSCA</t>
  </si>
  <si>
    <t>CAIMITO- CENTRO-  CHILCAL ALTO-  CHILCAL BAJO-  CORRALEJA-  EL HERRERO-  GRANADILLO-  GRANADILLO-  GUACAPATE-  GUAMAL BAJO-  GUANE-  HOYA ALTA-  HOYA BAJA-  HOYA VARGAS-  La Estrella-  LA MOYA-  LLANO GRANDE-  MESITAS-  Oro Perdido-  PICALITO-  PLATANILLO</t>
  </si>
  <si>
    <t>MPIO. YAGUARÁ Y TESALIA</t>
  </si>
  <si>
    <t>MUNICIPIO GARZÓN</t>
  </si>
  <si>
    <t>VÍA HOBO-GIGANTE-ZULUAGA</t>
  </si>
  <si>
    <t>MPIO. PAICOL Y AGRADO</t>
  </si>
  <si>
    <t>AGUA BLANCA- BAJO SILVANIA-  EL PARA-  LIBERTADOR-  PRIMAVERA</t>
  </si>
  <si>
    <t>MPIO. PALMAR Y CABRERA</t>
  </si>
  <si>
    <t>MPIO. CONFINES Y PARAMO</t>
  </si>
  <si>
    <t>MPIO. PINCHOTE</t>
  </si>
  <si>
    <t>VÍA CONFINES-SOCORRO-RÍO SUÁREZ</t>
  </si>
  <si>
    <t>Alto de Reinas- Buenavista-  Morros-  Quebradas</t>
  </si>
  <si>
    <t>CHITIVA ABAJO</t>
  </si>
  <si>
    <t>Caraballo</t>
  </si>
  <si>
    <t>CERRITO</t>
  </si>
  <si>
    <t>CL 10 SUR</t>
  </si>
  <si>
    <t>GUAVATA</t>
  </si>
  <si>
    <t>MPIO. BOLIVAR Y VELEZ</t>
  </si>
  <si>
    <t>MPIO. SUCRE Y JESUS MARIA</t>
  </si>
  <si>
    <t>Botua- Botua-  Escobal-  Puerto López-  San José de Roba-  San Vicente-  Tres Esquinas</t>
  </si>
  <si>
    <t>MUNICIPIO CHAGUANI Y VIANI</t>
  </si>
  <si>
    <t>M. UTICA- Q/DA. NEGRA Y VILLETA</t>
  </si>
  <si>
    <t>VIA CHAGUANI-GUADUAS-CAPARRAPI</t>
  </si>
  <si>
    <t>ABUELITA- ALTO DE LA PUNTA-  BARBASCALES-  CARBONERA-  CHIPAUTA-  CHORRILLO-  CINTA Y FRIA-  COCOLO Y MOLANO-  CORRALES-  CURAPO-  EL ESCRITORIO-  EL PALMAR-  EL RAIZAL Y CAJON-  EL TRIGO-  GRANADA-  LA CABALA-  LA CUMBRE-  La Esmeralda-  LA VERBENA-  LLA</t>
  </si>
  <si>
    <t>VIA CHACUA CA.-SAN RAFAEL</t>
  </si>
  <si>
    <t>MUNICIPIO PASCA</t>
  </si>
  <si>
    <t>MUNICIPIO SOACHA</t>
  </si>
  <si>
    <t>M. SILVANIA Y FUSAGASUGA</t>
  </si>
  <si>
    <t>EL JASMIN- SAN BENITO-  SAN FORTUNATO</t>
  </si>
  <si>
    <t>MUNICIPIO BUCARAMANGA</t>
  </si>
  <si>
    <t>MUNICIPIO MATANZA</t>
  </si>
  <si>
    <t>VÍA EL PLAYÓN-B/MANGA.</t>
  </si>
  <si>
    <t>La Esmeralda- San Ignacio</t>
  </si>
  <si>
    <t>Centauros- Centro- Libertadores- Panorama- Porvenir- Simón Bolívar</t>
  </si>
  <si>
    <t>KR 13 E</t>
  </si>
  <si>
    <t>PALMAR DE VARELA</t>
  </si>
  <si>
    <t>MUNICIPIO DIBULLA</t>
  </si>
  <si>
    <t>PUEBLOVIEJO</t>
  </si>
  <si>
    <t>MPIO. EL RETÉN Y ARACATACA</t>
  </si>
  <si>
    <t>M. CIENAGA Y ZONA BANANERA</t>
  </si>
  <si>
    <t>MUNICIPIO SITIONUEVO</t>
  </si>
  <si>
    <t>LOCALIDAD SANTA FE</t>
  </si>
  <si>
    <t>DG 39</t>
  </si>
  <si>
    <t>AC 19</t>
  </si>
  <si>
    <t>Bosque Izquierdo- Hoya Teusaca- La Alameda- La Macarena- La Merced- La Perseverancia- Las Nieves- Parque Nacional- Parque Nacional Oriental- Parque Oriental Urbano- Sagrado Corazón- Samper- San Diego- San Martín</t>
  </si>
  <si>
    <t>SAN JOSE DE MIRANDA</t>
  </si>
  <si>
    <t>DG 7A</t>
  </si>
  <si>
    <t>Cataligua- Sagamal</t>
  </si>
  <si>
    <t>M. EL DOVIO Y VÍA EL DOVIO-ZARZAL</t>
  </si>
  <si>
    <t>MUNICIPIO ZARZAL</t>
  </si>
  <si>
    <t>El Portal- Simón Bolívar</t>
  </si>
  <si>
    <t>Cielito</t>
  </si>
  <si>
    <t>MUNICIPIO SANTA BARBARA</t>
  </si>
  <si>
    <t>MPIO. SAN ANDRES Y CEPITÁ</t>
  </si>
  <si>
    <t>VÍA SAN ANDRES-SANTA BARBARA</t>
  </si>
  <si>
    <t>MUNICIPIO PIEDECUESTA</t>
  </si>
  <si>
    <t>Piedra Abajo- Río Negro</t>
  </si>
  <si>
    <t>MUNICIPIO SAN PUES</t>
  </si>
  <si>
    <t>ARROYO MOCHÁ</t>
  </si>
  <si>
    <t>Canta Gallo- Don Alonso</t>
  </si>
  <si>
    <t>MUNICIPIO CHOCONTÁ</t>
  </si>
  <si>
    <t>BUITA- CHIRVANEQUE-  EL RHUR-  EL TABLON-  ESPINAL ALISAL-  ESPINAL CARRIZAL-  FARACIA-PANTANITOS-  FARACIA-RETAMO-  FIANTOQUE-  GUANGUITA-  HATO DE ROJAS-  HATO FIERO-  HATOGRANDE-  JUAITOQUE-  LA CUBA-  LA RAMADA-  Nemoconcito-  RAMADA ALTA-  RAMADA FLO</t>
  </si>
  <si>
    <t>CL 23</t>
  </si>
  <si>
    <t>CL 8 SUR</t>
  </si>
  <si>
    <t>AC  170</t>
  </si>
  <si>
    <t>CL  138</t>
  </si>
  <si>
    <t>AU NORTE</t>
  </si>
  <si>
    <t>Altos de Suba- Atenas- Britalia- Cantagallo- Casa Blanca Suba I- Casablanca Suba- Delmonte- El Plan- Escuela de Carabineros- Gilmar- Granada Norte- Iragua- Mazuren- Portales del Norte- Prado Pinzón- San José V Sector- Santa Helena- Suba Cerros- Suba Urban</t>
  </si>
  <si>
    <t>CAPITANEJO</t>
  </si>
  <si>
    <t>M. ENCISO Y SAN JOSE DE MIRANDA</t>
  </si>
  <si>
    <t>MUNICIPIO SAN MIGUEL</t>
  </si>
  <si>
    <t>MUNICIPIO COVARACHIA</t>
  </si>
  <si>
    <t>Agua Sucia- Moralito-  Siotes-  Tapias</t>
  </si>
  <si>
    <t>M. CHIBOLO Y SABANAS DE SAN ANGEL</t>
  </si>
  <si>
    <t>M. STA. BÁRBA. DE PINTO Y SANTA ANA</t>
  </si>
  <si>
    <t>MPIO. NUEVA GRANADA</t>
  </si>
  <si>
    <t>VÍA CHIBOLO-STA. BÁRBARA DE PINTO</t>
  </si>
  <si>
    <t>Consuelo- Santa Ines</t>
  </si>
  <si>
    <t>SANTIAGO</t>
  </si>
  <si>
    <t>MUNICIPIO EL ZULIA</t>
  </si>
  <si>
    <t>MPIO. DURANIA Y SALAZAR</t>
  </si>
  <si>
    <t>M. EL ZULIA Y SAN CAYETANO</t>
  </si>
  <si>
    <t>MPIO. GRAMALOTE Y SALAZAR</t>
  </si>
  <si>
    <t>Alto de Frio- Cuperena-  El Pijon-  La Amarilla</t>
  </si>
  <si>
    <t>Calputan- Egido San Antonio-  El Espino Sur-  La Concordia-  San Juan Chiquito-  Tres Esquina</t>
  </si>
  <si>
    <t>SILVIA</t>
  </si>
  <si>
    <t>VÍA SILVIA-CALDONO</t>
  </si>
  <si>
    <t>VÍA SILVIA-PIENDAMÓ</t>
  </si>
  <si>
    <t>VÍA SILVIA.CALDONO</t>
  </si>
  <si>
    <t>M. OICATA Y TUTA</t>
  </si>
  <si>
    <t>MUNICIPIO SIACHOQUE</t>
  </si>
  <si>
    <t>MUNICIPIO TOCA</t>
  </si>
  <si>
    <t>MUNICIPIO OICATA</t>
  </si>
  <si>
    <t>Agua Blanca- Agua Blanca-  Chaine-  Leonera-  Leonera-  Pirgua-  Puente Hamaca-  San Francisco-  Tuaneca</t>
  </si>
  <si>
    <t>TANGUA</t>
  </si>
  <si>
    <t>MUNICIPIO PASTO</t>
  </si>
  <si>
    <t>MUNICIPIO YACUANQUER</t>
  </si>
  <si>
    <t>Birmania- Chavez-  El Paramo-  El Tambor-  La Aguada-  La Pradera-  Los Ajos-  Marqueza Bajo-  Mejía</t>
  </si>
  <si>
    <t>MORICHAL</t>
  </si>
  <si>
    <t>MPIO. MAPIRIPANA Y BARRANCO MINAS</t>
  </si>
  <si>
    <t>CAÑO MOSQUITO Y RÍO INÍRIDA</t>
  </si>
  <si>
    <t>MPIO. INÍRIDA Y RÍO INÍRIDA</t>
  </si>
  <si>
    <t>CAÑO AGUA CLARA Y DE UPÍA</t>
  </si>
  <si>
    <t>VÍA CARIBA.-LOS GEMELOS Y RÍO (PERMA.)</t>
  </si>
  <si>
    <t>M. CABUYARO Y BARRANCA DE UPÍA</t>
  </si>
  <si>
    <t>Caiman Bajo- Flor Amarillo-  La Camanga Leche Miel</t>
  </si>
  <si>
    <t>DG  24</t>
  </si>
  <si>
    <t>KR  28A  Y  28D</t>
  </si>
  <si>
    <t>TV 103 Y CL 105</t>
  </si>
  <si>
    <t>TV 103   Y  CL 105</t>
  </si>
  <si>
    <t>Alfonzo Bonilla Aragon- José Manuel Marroquín I- José Manuel Marroquín II- Los Naranjos</t>
  </si>
  <si>
    <t>RÍO CLARO</t>
  </si>
  <si>
    <t>M. PTO. TEJADA Y VILLA RICA</t>
  </si>
  <si>
    <t>Alfaguara- Covicedros- El Rosario- Los Mandarinos</t>
  </si>
  <si>
    <t>CHALO- JUAN IGNACIO</t>
  </si>
  <si>
    <t>MUNICIPIO CHAGUANÍ</t>
  </si>
  <si>
    <t>MUNICIPIO PULÍ</t>
  </si>
  <si>
    <t>MUNICIPIO VIANI Y QUIPILE</t>
  </si>
  <si>
    <t>M. BELTRÁN Y RÍO SECO DE LAS PALMAS</t>
  </si>
  <si>
    <t>CENTRO- EL CARMEN-  GUAYAQUIL-  HATO-  IVANCITO-  MESITA-  PARAMON-  SAN NICOLAS</t>
  </si>
  <si>
    <t>M. PAZ DE RÍO Y SATIVASUR</t>
  </si>
  <si>
    <t>MUNICIPIO SOCOTÁ</t>
  </si>
  <si>
    <t>MPIO. PAZ DE RÍO Y TASCO</t>
  </si>
  <si>
    <t>PIAMONTE</t>
  </si>
  <si>
    <t>MUNICIPIO PUERTO GUZMÁN</t>
  </si>
  <si>
    <t>M. CURILLO Y SAN J. DE FRAGUA</t>
  </si>
  <si>
    <t>SAN SEBASTIAN</t>
  </si>
  <si>
    <t>MPIO. STA. ROSA Y RÍO (PERMANENTE)</t>
  </si>
  <si>
    <t>MUNICIPIO ALMAGUER</t>
  </si>
  <si>
    <t>Altos de Las Palmas- Barbillas-  Cajibio-  Chopiloma-  Monterredondo-  Nueva Providencia-  Rionegro</t>
  </si>
  <si>
    <t>MATANZA</t>
  </si>
  <si>
    <t>RÍO SANTA CRUZ</t>
  </si>
  <si>
    <t>MUNICIPIO CHARTA</t>
  </si>
  <si>
    <t>MUNICIPIO SURATÁ</t>
  </si>
  <si>
    <t>M. RIONEGRO Y B/MANGA</t>
  </si>
  <si>
    <t>Abejas- Caña-  Capilla Parte Baja-  El Aburrido-  El Puerto-  La Aguada-  La Playa-  Lavadores-  Magueyes-  Ovejera-  Pericos-  Pirka-  Rinconada-  San Pedro Alto</t>
  </si>
  <si>
    <t>SAN MIGUEL</t>
  </si>
  <si>
    <t>MPIO. ENCISO Y CARCASI</t>
  </si>
  <si>
    <t>MPIO. MACARAVITA</t>
  </si>
  <si>
    <t>M. CARCASI Y MACARAVITA</t>
  </si>
  <si>
    <t>MPIO. CAPITANEJO</t>
  </si>
  <si>
    <t>Puertas- Quebrada Honda-  Saucara</t>
  </si>
  <si>
    <t>CL 2N</t>
  </si>
  <si>
    <t>SAN JERONIMO</t>
  </si>
  <si>
    <t>ARAUQUITA</t>
  </si>
  <si>
    <t>CAÑO TOTUMO- RÍO LIPA</t>
  </si>
  <si>
    <t>RÍO CUSAY- CAÑO AGUA AZUL</t>
  </si>
  <si>
    <t>MUNICIPIO ARAUCA</t>
  </si>
  <si>
    <t>MUNICIPIO FORTUL</t>
  </si>
  <si>
    <t>Alto Primore- Arauquita_Arauca-  Brisas de Caranal-  Cuatro de julio-  El Carmen-  El Cusay-  El Futuro-  El Paraiso-  Filipinas-  Gaviota del Caranal-  La Comunidad-  La Comunidad-  La Gloria-  La Reserva-  LA Victoria-  Los Almendros-  Los Colonos-  Los</t>
  </si>
  <si>
    <t>Avenida Jiménez- Bahía Solano- Caracas- Divino Niño- Jiménez- Las Brisas- Miraflores- Pueblo Nuevo- San Antonio- Serpa Uribe- Villa del Prado- Vírgen del Carmen</t>
  </si>
  <si>
    <t>LA JAGUA DE IBIRICO</t>
  </si>
  <si>
    <t>KR 3 E</t>
  </si>
  <si>
    <t>17 de Febrero- 20 de Noviembre- 5 de Marzo- El Centro- El Paraíso- El Progreso- La Florida- La Y- Las Malvinas- Los Comuneros- Luis Carlos Galán- Ovelio Jiménez- San José- Santander- Simón Bolívar- Toscano</t>
  </si>
  <si>
    <t>MPIO. GUTIÉRREZ Y BOGOTÁ D. C.</t>
  </si>
  <si>
    <t>MPIO. ACACÍAS Y RÍO GRANDE</t>
  </si>
  <si>
    <t>MUNICIPIO SAN VICENTE DE CHUCURI</t>
  </si>
  <si>
    <t>Belmonte- LLAMA FRIA-  Mata de Cacao-  Sogamoso-  VISCAINAS</t>
  </si>
  <si>
    <t>Alfonso Lopez- Balastretar- Barrios Unidos- Buena Vista- Buenos Aires- Cacique- Caicedonia- Caldas- Centenario- Centro- Chica- Cincuentenario- Ciudad Alegría- Colón- Compartir- Comuneros- Corrales- El Carmen- Esmeralda- Gaitán- Goretti- La Avanzada- La Gr</t>
  </si>
  <si>
    <t>MPIO. GALÁN Y PALMAR</t>
  </si>
  <si>
    <t>MPIO. EL CARMEN DE CHUCURÍ</t>
  </si>
  <si>
    <t>Altacruz- La Montuosa-  Santa Ana de Flores</t>
  </si>
  <si>
    <t>CL  26 Y 25</t>
  </si>
  <si>
    <t>Atanasio Giraldo- Benjamín Herrera- El Troncal- Industrial- La Floresta- Las Américas- Municipal- Parque de La Caña- Primitivo Crespo- Rafael Uribe Uribe- Saavedra Galindo- Santa Mónica Polpular- Santafé- Simón Bolívar</t>
  </si>
  <si>
    <t>RIO BOGOTÁ  Y  M. CHIA</t>
  </si>
  <si>
    <t>AC GUAYMARAL - CL 235</t>
  </si>
  <si>
    <t>RIO BOGOTÁ  Y  M. COTA</t>
  </si>
  <si>
    <t>Casablanca Suba II- Guaymaral</t>
  </si>
  <si>
    <t>PUERTO TRIUNFO</t>
  </si>
  <si>
    <t>MPIO. PUERTO NARE</t>
  </si>
  <si>
    <t>M. PTO. BOYACA Y SONSÓN</t>
  </si>
  <si>
    <t>MPIO. PTO. BOYACA</t>
  </si>
  <si>
    <t>QUEBRADA DORADAL</t>
  </si>
  <si>
    <t>Doradal- El Marañal-  El Pescado-  La Esmeralda-  Parcelas-  Puerto Niño-  Puerto Pita-  Puerto triunfo (Cabecera Municipal)-  San Miguel-  Santiago Berrio-  Sonsón_Antioquia</t>
  </si>
  <si>
    <t>VETAS</t>
  </si>
  <si>
    <t>MPIO. CALIFORNIA Y CUCUTILLA</t>
  </si>
  <si>
    <t>MPIO. CHARTA- TONA Y SILOS</t>
  </si>
  <si>
    <t>MUNICPIO MUTISCUA</t>
  </si>
  <si>
    <t>MPIO. CALIFORNIA Y SURATÁ</t>
  </si>
  <si>
    <t>Angosturas- El Centro-  La Baja-  Pantanos-  Santa ?rsula</t>
  </si>
  <si>
    <t>YONDO</t>
  </si>
  <si>
    <t>CL 59</t>
  </si>
  <si>
    <t>KR 39</t>
  </si>
  <si>
    <t>KR 62</t>
  </si>
  <si>
    <t>Cabecera Municipal- Condor-  La Represa</t>
  </si>
  <si>
    <t>Q. CHIGUARANDO- RÍO PATO Y (PERMANENTE)</t>
  </si>
  <si>
    <t>MPIO. ATRATO Y QUIBDÓ</t>
  </si>
  <si>
    <t>MUNICIPIO ALTO BAUDÓ</t>
  </si>
  <si>
    <t>RIO PANCE</t>
  </si>
  <si>
    <t>RIO PANCE Y AC L A RIVEIRA</t>
  </si>
  <si>
    <t>Club Farallones- Parcelaciones Pance- Urbanización Ciudad Jardín</t>
  </si>
  <si>
    <t>PONEDERA</t>
  </si>
  <si>
    <t>Abajo- Centro- El Tabón- Jorge Eliécer Gaitán- La Candelaria- La Concepción- La Pachita- La Plaza- Los Robles- Los Tejados- San Francisco- San Jorge</t>
  </si>
  <si>
    <t>MUNICIPIO BARICHARA</t>
  </si>
  <si>
    <t>MPIO. SOCORRO Y PINCHOTE</t>
  </si>
  <si>
    <t>MPIO. BARICHARA Y SAN GIL</t>
  </si>
  <si>
    <t>Baraya- El Altico-  El Colorado-  El Hoyo-  El Oval-  La Llanada-  Luchadero-  Naranjal-  San Pedro-  Santuario-  Sardinas</t>
  </si>
  <si>
    <t>MUNICIPIO ZETAQUIRA</t>
  </si>
  <si>
    <t>MUNICIPIO TOTA</t>
  </si>
  <si>
    <t>MUNICIPIO RONDON</t>
  </si>
  <si>
    <t>Butaga- Carbonera-  Chaguata-  Chaviga-  Gacal-  Hato-  Puerta Chiquita</t>
  </si>
  <si>
    <t>A LA CRISTALINA</t>
  </si>
  <si>
    <t>MPIO. EL TABLÓN DE GO. Y BUESACO</t>
  </si>
  <si>
    <t>MUNICIPIO SIBUNDOY</t>
  </si>
  <si>
    <t>MUNICIPIO BUESACO</t>
  </si>
  <si>
    <t>Juandy Alto</t>
  </si>
  <si>
    <t>CL 33A</t>
  </si>
  <si>
    <t>SATIVANORTE</t>
  </si>
  <si>
    <t>RÍO SWAN</t>
  </si>
  <si>
    <t>M. PTO. NARE Y BOLIVAR</t>
  </si>
  <si>
    <t>MPIO. MACEO Y CARACOLI</t>
  </si>
  <si>
    <t>Cabañas- Cabecera Municipal-  Caño Baúl-  El Jardín-  Ermitaño-  Grecia-  La Calera-  La Carlota-  Las Flores-  Malena-  Murillo-  Puerto Olaya-  Tierradentro</t>
  </si>
  <si>
    <t>M. PALMIRA</t>
  </si>
  <si>
    <t>AC ORIENTAL</t>
  </si>
  <si>
    <t>Fonaviemcali- Jorge Eliecer Gaitán- La Rivera I- Los Alcázares- Petecuy I- Petecuy II- Petecuy III- San Luis- San Luis II- Urbanización Calimio</t>
  </si>
  <si>
    <t>LIBORINA</t>
  </si>
  <si>
    <t>SAN FERNANDO</t>
  </si>
  <si>
    <t>M. SAN SEBASTIAN DE BUENAVISTA</t>
  </si>
  <si>
    <t>VIA GUATACA-SANTA ROSA</t>
  </si>
  <si>
    <t>MPIO. RIOFRÍO Y TULUÁ</t>
  </si>
  <si>
    <t>M. GUA. DE BUGA Y SAN PEDRO</t>
  </si>
  <si>
    <t>MUNICIPIO CALIMA</t>
  </si>
  <si>
    <t>El Remolino- Jiguales-  La Cecilia-  La Florida-  La Gaviota-  La Primavera-  La Rivera-  Paramillo</t>
  </si>
  <si>
    <t>SAN JACINTO DEL CAUCA</t>
  </si>
  <si>
    <t>MUNICIPIO NECHÍ</t>
  </si>
  <si>
    <t>MUNICIPIO MONTECRISTO</t>
  </si>
  <si>
    <t>M. NECHÍ Y AYAPEL</t>
  </si>
  <si>
    <t>El Jobo- Las Delicias-  Las Peñas-  Los Novillos-  Madre Vieja-  Media Luna-  Meque-  Papayal-  Regencia-  San Agustín-  San Camilo-  Tambo-  Villa Uribe</t>
  </si>
  <si>
    <t>FUNES</t>
  </si>
  <si>
    <t>M. IMUES- YACUANQUER Y TANGUA</t>
  </si>
  <si>
    <t>RELIEVE M. Y RÍO TELLÉZ</t>
  </si>
  <si>
    <t>MPIO. ILES Y CONTADERO</t>
  </si>
  <si>
    <t>Los Arrayanes- San Miguel</t>
  </si>
  <si>
    <t>M. ZAPATOCA Y SAN V. DE CHUC.</t>
  </si>
  <si>
    <t>MPIO. ZAPATOCA Y BARICHARA</t>
  </si>
  <si>
    <t>M. SAN V. DE CHU. Y EL CAR. DE CHU.</t>
  </si>
  <si>
    <t>AGUA BLANCA- ARRUGAS-  CASCAJALES-  La Bodega-  La Fuente-  La Guayana-  La Loma-  Piedra Blanca-  San Javier-  YARUMA</t>
  </si>
  <si>
    <t>MUNICIPIO TIBÚ</t>
  </si>
  <si>
    <t>MPIO. LOURDES Y GRAMALOTE</t>
  </si>
  <si>
    <t>RÍO SARDINATA</t>
  </si>
  <si>
    <t>M. MONGUA Y SOGAMOSO</t>
  </si>
  <si>
    <t>M.LABRANZAGRANDE</t>
  </si>
  <si>
    <t>VÍA AQUITANIA - CHAMEZA</t>
  </si>
  <si>
    <t>CL  27 Y 26</t>
  </si>
  <si>
    <t>KR 30- 32-CL 31A Y KR 31</t>
  </si>
  <si>
    <t>Asomadera No.1- Barrio Colón- Bomboná No.1- Buenos Aires- El Salvador- Gerona- Las Palmas- San Diego</t>
  </si>
  <si>
    <t>SAN ANTONIO DEL TEQUENDAMA</t>
  </si>
  <si>
    <t>MPIO. TENA Y BOJACÁ</t>
  </si>
  <si>
    <t>MPIO. BOJACÁ Y SOACHA</t>
  </si>
  <si>
    <t>MUNICIPIO EL COLEGIO</t>
  </si>
  <si>
    <t>ANTIOQUIA- ARRACACHAL-  BOSATAMA-  CAICEDO-  CANOAS-  CHICAQUE-  COLOMBIA-  CUSIO-  EL CAJON-  EL CAJON-  FUTE-  LA ANGUSTIAS-  LA MARTA-  LA RAMBLA-  LA RAPIDA-  LAS PALMAS-  MARSELLA-  POCHOS-  QUEBRADA GRANDE-  SABANETA-  SAN FRANCISCO-  SAN ISIDRO-  S</t>
  </si>
  <si>
    <t>ALDANA</t>
  </si>
  <si>
    <t>VÌA PAUNA - MARIPI</t>
  </si>
  <si>
    <t>M. CALDAS Y MARIPI</t>
  </si>
  <si>
    <t>MUNICIPIO BRICEÑO</t>
  </si>
  <si>
    <t>Esperanza- LLano Grande-  Minipi-  Paramo</t>
  </si>
  <si>
    <t>RIO SINÚ</t>
  </si>
  <si>
    <t>20 de Julio- 25 de Agosto- 7 de Mayo- Alamedas del Sinú- Altos de La Floresta- Altos del Country- Bosques de Sevilla- Camilo Torres- Cantabria- El Ceibal- El Centro- El Cármen- El Edén I- El Edén II- El Recreo- La Castellana- La Ceiba- La Española- La Flo</t>
  </si>
  <si>
    <t>El Tapao- Los Piojos</t>
  </si>
  <si>
    <t>MUNICIPIO MOSQUERA</t>
  </si>
  <si>
    <t>Q. PAPI- CHANUL Y RÍO (PERMA.)</t>
  </si>
  <si>
    <t>MPIO. FRANCISCO PIZARRO</t>
  </si>
  <si>
    <t>RÍO SAYÁN BOKY Y MPIO. EL CARMEN</t>
  </si>
  <si>
    <t>QUEBRADA TRINIDAD</t>
  </si>
  <si>
    <t>MUNICIPIO EL CARMEN</t>
  </si>
  <si>
    <t>Comunidades Indigenas- Costa RIca-  Nueva Colombia</t>
  </si>
  <si>
    <t>LOCALIDAD USAQUEN</t>
  </si>
  <si>
    <t>AC 127</t>
  </si>
  <si>
    <t>AC 100</t>
  </si>
  <si>
    <t>Escuela de Caballería I- Escuela de Caballería II- Escuela de Infantería- Molinos Norte- Páramo- Páramo Urbano II- Páramo Urbano IV- Rincón del Chicó- San Patricio- Santa Ana- Santa Ana Occidental- Santa Bibiana- Santa Bárbara Central- Santa Bárbara Occid</t>
  </si>
  <si>
    <t>MPIO. SAN V. DE CHUCURÍ</t>
  </si>
  <si>
    <t>RÍO FUEGO Y RÍO SUCIO</t>
  </si>
  <si>
    <t>Atarrayas- Bellavista-  Caño Indio-  Cayo Doradas-  Cayo Lajas-  Danto Alto-  Diviso de Los Andes-  El Trébol-  La Colorada-  La Cristalina-  La Florida-  La Plazuela-  La Reserva-  La Ye-  Los Olivos-  Monterrey-  NARANJITO-  Rancho Chile-  San Isidro-</t>
  </si>
  <si>
    <t>M. EL CHAR.- LA TOLA Y OLAYA H.</t>
  </si>
  <si>
    <t>Q/DA. STA. CATALINA Y BRAZO BRAVO</t>
  </si>
  <si>
    <t>MUNICIPIO ROBERTO PAYÁN</t>
  </si>
  <si>
    <t>Cabecera Municipal- La Paz-  Providencia-  San Francisco-  Santa Isabel-  Yaez</t>
  </si>
  <si>
    <t>YAGUARA</t>
  </si>
  <si>
    <t>EL VISO- FLANDES-  YAGUARA</t>
  </si>
  <si>
    <t>Q/DA. LA MINA Y LA NIÑA MARIA</t>
  </si>
  <si>
    <t>MPIO. MILAN Y Q/DA. LA CULEBRA</t>
  </si>
  <si>
    <t>VÍA MATEGUADUA-PALMA AZUL</t>
  </si>
  <si>
    <t>MUNICIPIO MILÁN</t>
  </si>
  <si>
    <t>CL  29 Y 30</t>
  </si>
  <si>
    <t>CL  2- 4  Y  6 S</t>
  </si>
  <si>
    <t>KR  70</t>
  </si>
  <si>
    <t>Campo Amor- Cristo Rey- Parque Juan Pablo II- Santa Fé- Tenche- Trinidad</t>
  </si>
  <si>
    <t>Berruecos- Cabecera Municipal-  Chiriurco</t>
  </si>
  <si>
    <t>ALGARROBO</t>
  </si>
  <si>
    <t>MUNICIPIO FUNDACIÓN</t>
  </si>
  <si>
    <t>M. SABANAS DE SAN ANGEL Y EL COPEY</t>
  </si>
  <si>
    <t>M. FUNDACIÓN Y EL COPEY</t>
  </si>
  <si>
    <t>M. PIVIJAY Y SABA. DE SAN ANGEL</t>
  </si>
  <si>
    <t>Algaborro- Bella Vista-  Cabecera Municipal-  Estación Lleras-  Estación Villa-  Loma del Bálsamo-  Monterubio</t>
  </si>
  <si>
    <t>FLORIAN</t>
  </si>
  <si>
    <t>Cabecera Municipal- Centro</t>
  </si>
  <si>
    <t>MUNICIPIO CAUCASIA</t>
  </si>
  <si>
    <t>MUNICIPIO ANORI</t>
  </si>
  <si>
    <t>RÍO NECHI</t>
  </si>
  <si>
    <t>MUNICIPIO CACERES</t>
  </si>
  <si>
    <t>Aguas Prieta- Caño la Ocho-  Chilona Abajo-  Chilona Medio-  Cimarrón-  El Pato-  Escarralao-  La Maturana-  La Tabla-  Maestro Esteban Cabecera-  Maestro Esteban Occidental-  Puerto Jobo-  Quebrada Pato-  Rio Viejo-  San Juan de Peluza</t>
  </si>
  <si>
    <t>M. AMAGA Y CALDAS</t>
  </si>
  <si>
    <t>MPIO. STA. BARBARA</t>
  </si>
  <si>
    <t>M. VENECIA Y L. U.</t>
  </si>
  <si>
    <t>El Carretero- La Toscana-  Palomos</t>
  </si>
  <si>
    <t>ABRIAQUI</t>
  </si>
  <si>
    <t>MUNICIPIO FRONTINO</t>
  </si>
  <si>
    <t>M. URRAO Y CAICEDO</t>
  </si>
  <si>
    <t>M. CAÑASGORDAS-GIRALDO Y SFE ANTIOQUIA</t>
  </si>
  <si>
    <t>Anocozca- Apucarco-  Cabecera Municipal-  Corcobado-  Cuajaron-  El Canelito-  El Cejen-  El Cerro-  El Churimbo-  Insor-  La Antigua-  La Balsa-  La Nancui-  La Timotea-  La Unión-  Las Azules-  Las Juntas-  Milagrosa Alta-  Monos-  Morotó-  Musinguita-</t>
  </si>
  <si>
    <t>MUNICIPIO BOYACÁ</t>
  </si>
  <si>
    <t>MUNICIPIO TIBANÁ</t>
  </si>
  <si>
    <t>M. RAMIRIQUI Y VÍA TIBANÁ-JENESANO</t>
  </si>
  <si>
    <t>MPIO. NUEVO COLÓN</t>
  </si>
  <si>
    <t>Carional- Foraquira-  Pirambuata-  Rodriguez</t>
  </si>
  <si>
    <t>MEDIO ATRATO</t>
  </si>
  <si>
    <t>MPIO. TERUEL Y PALERMO</t>
  </si>
  <si>
    <t>MPIO. TESALIA Y GIGANTE</t>
  </si>
  <si>
    <t>MPIO. HOBO Y CAMPOALEGRE</t>
  </si>
  <si>
    <t>MPIO. IQUIRA Y TERUEL</t>
  </si>
  <si>
    <t>BAJO MIRADOR- BETANIA-  JAGUAL-  LA PAZ-  LAS VUELTAS-  LETRAN-  Llano Sur-  NAZARETH-  VILACO</t>
  </si>
  <si>
    <t>VIA EL PLOMO - LAS VACAS</t>
  </si>
  <si>
    <t>QUEBRADA LA FLORESTA</t>
  </si>
  <si>
    <t>La Florida- Urimaco</t>
  </si>
  <si>
    <t>CAÑO EL GUAMO</t>
  </si>
  <si>
    <t>VÍA SABANAL-COTOCA ARRIBA</t>
  </si>
  <si>
    <t>MPIO. CHIMA Y CAÑO EL ESPINO</t>
  </si>
  <si>
    <t>MUNICIPIO FRESNO</t>
  </si>
  <si>
    <t>MUNICIPIO FALÁN</t>
  </si>
  <si>
    <t>MUNICIPIO CASABIANCA</t>
  </si>
  <si>
    <t>Abejas- Alto Bonito-  Alto Guali-  Asturias-  Bajo Guali-  Cabecera Municipal-  El Olimpo-  El Palmar-  La Primavera-  Las Delicias-  Los Arrayanes-  Muleros-  Playarica</t>
  </si>
  <si>
    <t>Apicatá- Cabecera Municipal-  La Chica-  Las Mercedes-  San Antonio-  San José-  San Judas-  Santa Bárbara-  Santa Rosa</t>
  </si>
  <si>
    <t>TEORAMA</t>
  </si>
  <si>
    <t>M. SAN CALIXTO Y EL TARRA</t>
  </si>
  <si>
    <t>Aires del Catatumbo- Bejuco-  Caño Seco-  Cuatro Esquinal Baja-  Cuatro Esquinas Alta-  El Caiman-  El Diamante-  El Diviso-  El Socorro-  El Tagual-  Escalas-  Gurapales-  Juridicciones-  La Ceiba-  La Muralla-  La Teja-  Llana Alta-  Llana Baja-  Los Ra</t>
  </si>
  <si>
    <t>MPIO. PEDRAZA Y CONCORDIA</t>
  </si>
  <si>
    <t>M. CALAMAR- SUÁN Y CAMPO DE LA CRUZ</t>
  </si>
  <si>
    <t>LA PEÑA</t>
  </si>
  <si>
    <t>VIA FURATENA-LA PEÑA-EL VALLE</t>
  </si>
  <si>
    <t>MPIO. LA PALMA Y UTICA</t>
  </si>
  <si>
    <t>AGUA BLANCA- LA FLORESTA-  MESA DE AGUABLANCA-  NACUMA</t>
  </si>
  <si>
    <t>MPIO. VALLE DEL GUAMUEZ</t>
  </si>
  <si>
    <t>PAÍS ECUADOR</t>
  </si>
  <si>
    <t>DABEIBA</t>
  </si>
  <si>
    <t>M. BELEN DE BAJIRA Y MUTATÁ</t>
  </si>
  <si>
    <t>VIA MUTATÁ - DABEIBA</t>
  </si>
  <si>
    <t>M. MURINDÓ Y CARMEN DEL DARIEN</t>
  </si>
  <si>
    <t>Alto Bonito- Barrancas-  Boton-  Cañaverales Antado-  Carra-  Chever-  Chichirido-  Chimurro-  Chimurro-  Chimurro Nendo-  Choromado-  Choromando Alto-  Chuscal de Murri-  Chuscal tuguridocito-  Cienaga-  Coredo-  Cuevas-  Dabeiba Viejo-  El Hobo-  El Moh</t>
  </si>
  <si>
    <t>GÜEPSA</t>
  </si>
  <si>
    <t>M. YONDO Y B/BERMEJA.</t>
  </si>
  <si>
    <t>M. SIMACOTA Y Q/DA. LA EME</t>
  </si>
  <si>
    <t>Caño Viejo- Carare-  Cienaga del Opon-  La Ganadera-  Los Morros</t>
  </si>
  <si>
    <t>ARROYO WALASHI-  LIMÓN Y CHAGUAINA.</t>
  </si>
  <si>
    <t>MUNICIPIO URIBIA</t>
  </si>
  <si>
    <t>ARRO. JAPUOHU- AMAMANA Y  SHISHOMANA</t>
  </si>
  <si>
    <t>MPIO. RÍO QUITO- ATRATO Y LLORO</t>
  </si>
  <si>
    <t>MUNICIPIO TADÓ</t>
  </si>
  <si>
    <t>MUNICIPIO BAGADÓ</t>
  </si>
  <si>
    <t>M. UNIÓN PA. Y EL CANTÓN DEL SAN P.</t>
  </si>
  <si>
    <t>La Toma- Parecito-  Paredes</t>
  </si>
  <si>
    <t>MUNICIPIO CALARCÁ</t>
  </si>
  <si>
    <t>Altamira- Bellavista-  Cabecera Municipal-  Carniceros-  Carniceros-  Guayabal-  Guayaquil Bajo-  Jardín Alto-  Jardín Bajo-  La Concha-  La Española-  La Mina-  La Playa-  Media Cara-  Palmera-  Río Verde Alto-  Siberia Alta-  Siberia Baja</t>
  </si>
  <si>
    <t>CL  36</t>
  </si>
  <si>
    <t>14 de Octubre- 19 de Enero- 8 de Marzo- Alcazar del Café- Antonio Nariño- Arenales- Arrayanes- Bambusa- Bosques de Gibraltar- Bosques de Pinares- Boyacá- Brasilia- Brasilia Nueva- Cañas Gordas- Calima- Castilla Grande- Ciudadela Simón Bolívar- Conjunto Ba</t>
  </si>
  <si>
    <t>MUNICIPIO CERRITO</t>
  </si>
  <si>
    <t>MPIO. ENCISO Y CARCASÍ</t>
  </si>
  <si>
    <t>VIA CERRITO-MPIO. CARCASÍ</t>
  </si>
  <si>
    <t>VIA MALAGA - CERRITO</t>
  </si>
  <si>
    <t>Bavega- Cuchaga-  Robles-  Santa Helena</t>
  </si>
  <si>
    <t>M. PALERMO</t>
  </si>
  <si>
    <t>Acrópolis- Alvaro Leyva Lievano- Balcones De La Riviera III Etapa- Calamari- California- Camilo Torres- Capri- Carlos Pizarro León Gómez- Chicalá- Ciudadela Comfamiliar- Colmenar- Colmenar III Etapa- Combeima- Conarvar- Conjunto Multi Familiar El Portal D</t>
  </si>
  <si>
    <t>MUNICIPIO SOLANO</t>
  </si>
  <si>
    <t>CL 1 N</t>
  </si>
  <si>
    <t>VÍA SUÁREZ-CUNDAY</t>
  </si>
  <si>
    <t>MUNICIPIO PURIFICACIÓN</t>
  </si>
  <si>
    <t>MPIO. PURIFICACIÓN Y GUAMO</t>
  </si>
  <si>
    <t>Agua Blanca- Cairo Leticia-  Cairo Santa Helena-  Cairo Socorro-  Campo Alegre-  El Consuelo-  El Salero-  Hato Viejo-  La Chamba-  La Honda-  La Isla-  Las Mesas-  Oriente Chipuelo-  Rincón Santo La Troja-  San Antonio-  San Cayetano-  San Francisco-  Sa</t>
  </si>
  <si>
    <t>Antonio Silva- Centro- Dardanelos- Divino Niño- El Rosio- José Rosario Duarte- La Loma- La Palma</t>
  </si>
  <si>
    <t>Jesús Nazareno- La Loma- La Ruíz- Las Flores- Las Mercedes- Lenguerke- San Bernardo- San Vicentico- Santa Bárbara</t>
  </si>
  <si>
    <t>Carrizal- Las Flores-  Santa Rosa</t>
  </si>
  <si>
    <t>VIANI</t>
  </si>
  <si>
    <t>CL 6BIS</t>
  </si>
  <si>
    <t>SITIONUEVO</t>
  </si>
  <si>
    <t>MUNICIPIO PUEBLOVIEJO</t>
  </si>
  <si>
    <t>CAÑO SAN JUAN- EL MORRO Y RÍO (PÉRMA.)</t>
  </si>
  <si>
    <t>MPIO. CERRO SAN ANTONIO</t>
  </si>
  <si>
    <t>M. PEDRAZA Y CERRO SAN ANTONIO</t>
  </si>
  <si>
    <t>MPIO PEDRAZA Y ZAPAYÁN</t>
  </si>
  <si>
    <t>M. CERRO SAN ANTONIO</t>
  </si>
  <si>
    <t>VIA CERRITO-RÍO (PERMANENTE)</t>
  </si>
  <si>
    <t>M. CONCEPCIÓN Y ENCISO</t>
  </si>
  <si>
    <t>Autopista Muzú- Autopista Muzú Oriental- Bochica- Jorge Gaitán Cortés- La Asunción- Montes- Remanso- Remanso Sur- Santa Matilde</t>
  </si>
  <si>
    <t>MUNICIPIO CERETÉ</t>
  </si>
  <si>
    <t>VÍA MONTERIA-EL CERRITO</t>
  </si>
  <si>
    <t>VÍA MONTE.-EL DOCE Y LIM. URB.</t>
  </si>
  <si>
    <t>Los Cedros- Urbanización Altos del Norte- Urbanización Comfacor- Urbanización Villa Cielo</t>
  </si>
  <si>
    <t>El Claval- El Faro-  Los Pericos</t>
  </si>
  <si>
    <t>YARUMAL</t>
  </si>
  <si>
    <t>Mina Vieja- Vereda Cabecera municipal</t>
  </si>
  <si>
    <t>MUNICIPIO TURBANA</t>
  </si>
  <si>
    <t>MPIO. MA. LA BAJA Y SAN ONOFRE</t>
  </si>
  <si>
    <t>SIMACOTA</t>
  </si>
  <si>
    <t>M. STA. HELENA DEL O. Y VELEZ</t>
  </si>
  <si>
    <t>QUEBRADA ARAGUA</t>
  </si>
  <si>
    <t>El Indio- El Indio Bajo-  El Reposo-  El Sinaí-  Flores Blancas-  La Belleza-  La Victoria-  Las Flores-  Los Alpes-  Santo Domingo-  Trochas Al Medio II</t>
  </si>
  <si>
    <t>CAÑO WIÑA</t>
  </si>
  <si>
    <t>CAÑO WIÑA Y RÍO INÍRIDA</t>
  </si>
  <si>
    <t>MPIO. BARRANCO MINAS Y MORICHAL</t>
  </si>
  <si>
    <t>QUEBRADA AGUDELO</t>
  </si>
  <si>
    <t>El Barcino- La Honda-  La Hondita-  La Luz-  Los Medio-  Nazareth</t>
  </si>
  <si>
    <t>ACHI</t>
  </si>
  <si>
    <t>MUNICIPIO MAGANGUE</t>
  </si>
  <si>
    <t>MUNICIPIO GUARANDÁ</t>
  </si>
  <si>
    <t>MPIO. SUCRE Y MAJAGUAL</t>
  </si>
  <si>
    <t>CL 5A</t>
  </si>
  <si>
    <t>VÍA CAICEDONIA-PAILA ARRIBA</t>
  </si>
  <si>
    <t>M. CAICEDO.- GENOVA Y RONCESVA.</t>
  </si>
  <si>
    <t>M. TULUÁ Y BUGALAGRANDE</t>
  </si>
  <si>
    <t>Bolivia- Quince Letras-  Samaria</t>
  </si>
  <si>
    <t>TALAIGUA NUEVO</t>
  </si>
  <si>
    <t>M. STA. BARBARA DE PINTO</t>
  </si>
  <si>
    <t>VIA CICUCO - TALAIGUA NUEVO</t>
  </si>
  <si>
    <t>MPIO. MAGANGUE Y CICUCO</t>
  </si>
  <si>
    <t>EL PEÑON DE DURAN- EL PORVENIR-  LADERA DE SAN MARTIN-  LAS MARIAS-  PATICO-  TALAIGUA NUEVO-  TALAIGUA VIEJO-  TUPE</t>
  </si>
  <si>
    <t>MOTAVITA</t>
  </si>
  <si>
    <t>KR 1 N</t>
  </si>
  <si>
    <t>AV VILLANUEVA</t>
  </si>
  <si>
    <t>VÍA BOSCONIA-PUEBLO NUEVO</t>
  </si>
  <si>
    <t>VÍA PUEBLO NVO.-CARMEN DE ARIGUANÍ</t>
  </si>
  <si>
    <t>ALMENDRO- EL CARMEN- EL CENTRO- LOS NOGALES- LOS OLIVOS- PARAISO- SAN TROPEL- SEPARADORA</t>
  </si>
  <si>
    <t>KR  52</t>
  </si>
  <si>
    <t>KR  21- 20 Y 11</t>
  </si>
  <si>
    <t>M. SITIO NUEVO</t>
  </si>
  <si>
    <t>AC  BOYACA</t>
  </si>
  <si>
    <t>Barranquillita- La Luz- Rebolo- Zona Franca Industrial</t>
  </si>
  <si>
    <t>MPIO. TORIBÍO Y PLANADAS</t>
  </si>
  <si>
    <t>RÍO SIMBOLA Y (PERMANENTE)</t>
  </si>
  <si>
    <t>VÍA TÓEZ-CALOTO Y RÍO PÁEZ</t>
  </si>
  <si>
    <t>Avirama- BALDIO-  Calderitas-  Cuetandiyó-  El Crucero-  Mesa de Tóez-  Quebrada Arriba-  Tálaga-  Vicanenga</t>
  </si>
  <si>
    <t>CL  205</t>
  </si>
  <si>
    <t>Torca I- Torca II- Torca Rural I- Torca Rural II</t>
  </si>
  <si>
    <t>M. SOLEDAD</t>
  </si>
  <si>
    <t>DG  18</t>
  </si>
  <si>
    <t>CL  MURILLO</t>
  </si>
  <si>
    <t>Ciudad Caribe II- Concorde Sector 1- Concorde Sector 2- Concorde VI Etapa- Mesolandia- Palmarito- San Sebastián- Villa Anita</t>
  </si>
  <si>
    <t>MUNICIPIO SUTATAUSA</t>
  </si>
  <si>
    <t>MPIO. COGUA Y NEMOCÓN</t>
  </si>
  <si>
    <t>M. CUCUNUBÁ Y SUESCA</t>
  </si>
  <si>
    <t>Rasgata Bajo</t>
  </si>
  <si>
    <t>La Floresta- Santa Ana</t>
  </si>
  <si>
    <t>RIO CHICAMOCHA- LIMITE URBANO</t>
  </si>
  <si>
    <t>DG 13  Y  AV EL SOL</t>
  </si>
  <si>
    <t>Benjamín Herrera- Campo Amor- Centro- Chapinero- Chicamocha- El Cortéz- El Diamante- El Durazno- El Laguito- El Oriente- El Prado- El Recreo- El Sol- Gustavo Jiménez- Jorge Eliecer Gaitán- José Antonio Galán- Juan José Rondón- La Esmeralda- La Florida- La</t>
  </si>
  <si>
    <t>FOSCA</t>
  </si>
  <si>
    <t>CL 6A</t>
  </si>
  <si>
    <t>EL TARRA</t>
  </si>
  <si>
    <t>Cabecera Municipal- Hatico-Tamarindo-  La Palmita-  Rincón Chipalo</t>
  </si>
  <si>
    <t>TV 28</t>
  </si>
  <si>
    <t>M. LA PINTA.- STA. BÁRBARA Y ABEJORRAL</t>
  </si>
  <si>
    <t>MPIO. VALPARAISO Y CARAMANTA</t>
  </si>
  <si>
    <t>El Vesubio- Guayabal-  LLanadas</t>
  </si>
  <si>
    <t>CHITARAQUE</t>
  </si>
  <si>
    <t>RÍO RIACHUELO</t>
  </si>
  <si>
    <t>Buena Vista y anacos- Cabecera Municipal-  Capita y Villa Bona-  Centro-  Guamos y Laderas-  Huertas-  Joseff-  Motavita-  Palmichal-  Paramo-  Porqueras-  Potrero Grande-  Resguardo de blancos-  Resguardo Indigena-  San Vicente-  Santo Domingo-  Simeón-</t>
  </si>
  <si>
    <t>M. SOTAQUIRÁ Y DUITAMA</t>
  </si>
  <si>
    <t>VÍA DUITAMA - TUNJA</t>
  </si>
  <si>
    <t>MUNICIPIO ZOTAQUIRÁ</t>
  </si>
  <si>
    <t>La Pradera- Las Delicias</t>
  </si>
  <si>
    <t>PASCA</t>
  </si>
  <si>
    <t>AV A SABANETA</t>
  </si>
  <si>
    <t>BOCA DE MONTE- EL RETIRO-  EL ZAQUE-  LA MESA-  LAZARO FONTE-  SAN PEDRO</t>
  </si>
  <si>
    <t>20 de Julio- Coloyita- El Carmen- El Cedral- El Centro- El Estadio- El Palmar- El Porvenir- Isidro Parra- Jaramillo- La Libertad- La Polca- Las Acacias- Las Américas- Las Brisas- Las Ferias- Los Pinos- Luis Florez- Marsella- Pablo Sexto- Pizarro L Gómez-</t>
  </si>
  <si>
    <t>MANTA</t>
  </si>
  <si>
    <t>VÍA MORALES-MONDOMO</t>
  </si>
  <si>
    <t>VÍA PIENDAMO-CALDONO</t>
  </si>
  <si>
    <t>M. MORALES Y VÍA PIENDA.-MORALES</t>
  </si>
  <si>
    <t>CABUYARO</t>
  </si>
  <si>
    <t>MPIO. BARRANCA DE UPIA</t>
  </si>
  <si>
    <t>CAÑO MACAPAY Y RÍO CABUYARITO</t>
  </si>
  <si>
    <t>Algaborros- BRISAS DE MACAPAY-  CABUYARITO-  El Fical-  Guayabal-  Hijoa-  MAYA</t>
  </si>
  <si>
    <t>M. EL PLAYÓN Y RÍO CÁCHI. DEL SUR</t>
  </si>
  <si>
    <t>MUNICIPIO LEBRIJA</t>
  </si>
  <si>
    <t>Bocas- El Oso-  Filo de Cruces-  La Aguada-  Zaragoza</t>
  </si>
  <si>
    <t>M. MONTENEGRO Y LA TEBAIDA</t>
  </si>
  <si>
    <t>MPIO. LA UNIÓN Y ROLDANILLO</t>
  </si>
  <si>
    <t>Cabecera Municipal- Corcega-  El Alambrado-  El Banco-  Holguín-  Miravalles-  Riveralta-  San José-  Taguales-  Vallecitos</t>
  </si>
  <si>
    <t>LURUACO</t>
  </si>
  <si>
    <t>MUNICIPIO PIOJO</t>
  </si>
  <si>
    <t>MUNICIPIO REPELON</t>
  </si>
  <si>
    <t>MUNICIPIO SABANALARGA</t>
  </si>
  <si>
    <t>VÍA HIBACHARO-STA CRUZ</t>
  </si>
  <si>
    <t>PUERTO NARE</t>
  </si>
  <si>
    <t>CL 56</t>
  </si>
  <si>
    <t>CL 38</t>
  </si>
  <si>
    <t>Campo Tigre- Sabaneta</t>
  </si>
  <si>
    <t>CL 64  Y  LIMITE URBANO</t>
  </si>
  <si>
    <t>QUEBRADA  LA IGUANA</t>
  </si>
  <si>
    <t>CL  72 Y 68</t>
  </si>
  <si>
    <t>Cucaracho- Fuente Clara- Robledo- Santa Margarita</t>
  </si>
  <si>
    <t>Área de Expansión Pajarito- Cabecera Urbana Corregimiento San Cristóbal-  La Palma-  Las Playas-  Pedregal Alto-  Travesías</t>
  </si>
  <si>
    <t>1 de Mayo- 11 de Noviembre- 20 de Julio- Alfonso Lopez- Almirante Padilla- Alto Prado- Camilo Torres- Centrama- Centro- Colombia Libre- Divino Niño- Donit Vergara- El Boscan- El Bosque- El Carmen- El Paraíso- Erika Beatriz- Fonseca Siossi- Jorge Arrieta-</t>
  </si>
  <si>
    <t>KR  77F  Y  77 C</t>
  </si>
  <si>
    <t>CL 3  Y  LIM URB</t>
  </si>
  <si>
    <t>Altos del Pino- Carlos Pizarro III- Casaloma- Cazuca- Ciudadela Sucre - Bellavista- Ciudadela Sucre - Buenos Aires- Ciudadela Sucre - La Unión- Ciudadela Sucre - Las Margaritas- Ciudadela Sucre - Los Pinos- Ciudadela Sucre - Sector Jaime Garzón- Ciudadela</t>
  </si>
  <si>
    <t>KR  15</t>
  </si>
  <si>
    <t>AK TEQUENDAMA</t>
  </si>
  <si>
    <t>AC SUR ORIENT. Y CL  25</t>
  </si>
  <si>
    <t>3 de Julio- Alameda- Aranjuez- Belalcázar- Bretaña- Champagnat- El Cedro- Eucarístico- Guayaquil- Junín- Los Cámbulos- Manuel María B/ventura- San Fernando Nuevo- Santa Mónica Belalcázar- U.D Panamericana - Ant Hipodromo- Urbanización Colseguros- Urbaniza</t>
  </si>
  <si>
    <t>MUNICIPIO PARAMO</t>
  </si>
  <si>
    <t>Cabecera Municipal- Cucharo-  El Bosque-  El Bosque-  El Centro-  El Moral-  Piedra del Sol-  Rehoya</t>
  </si>
  <si>
    <t>MPIO. CONVENCIÓN Y PAÍS VENEZUELA</t>
  </si>
  <si>
    <t>CAÑO BRANDY Y RÍO (PERMANENTE)</t>
  </si>
  <si>
    <t>LOCALIDAD SUMAPAZ</t>
  </si>
  <si>
    <t>VEREDA LAS ANIMAS</t>
  </si>
  <si>
    <t>MUNICIPIO DE CUBARRAL</t>
  </si>
  <si>
    <t>VEREDA LOS RIOS</t>
  </si>
  <si>
    <t>VEREDA LAS SOPAS</t>
  </si>
  <si>
    <t>AREA EN CONFLICTO- AREA EN CONFLICTO-  El Dorado-  Las Ánimas-  Las Auras-  Las Palmas-  Las Sopas-  Las Vegas-  LOS MEDIOS-  Los Ríos-  Nazareth-  Parque Sumapaz-  Penalista-  Raizal-  SAN GIL-  Taquecitos-  ZONA DE PROTECCION Y CONSERVACION AMBIENTAL</t>
  </si>
  <si>
    <t>M. SAN PABLO DE BORBUR</t>
  </si>
  <si>
    <t>M. PAIME Y COPER</t>
  </si>
  <si>
    <t>Betania- Cabecera Municipal-  Cuincha-  Egidos-  El Mangoi-  Guadalon-  Isadi-  La Cañada-  La Floresta-  La Florida-  La Ye-  LUSITANIA-  Minasal-  Misucha-  Pedregal-  Sabripa-  SANTA ISABEL-  Surata-  Tablon-  Tananay-  TONUCH</t>
  </si>
  <si>
    <t>RÍO HIQUERAS</t>
  </si>
  <si>
    <t>VÍA SIN PAVIMENTO</t>
  </si>
  <si>
    <t>MUNICIPIO LA SALINA</t>
  </si>
  <si>
    <t>VIA CHIGORODO-DABEIBA</t>
  </si>
  <si>
    <t>Chado Arriba- Mutatacito-  Parque Natural Paramillo</t>
  </si>
  <si>
    <t>RÍO GUARROJO</t>
  </si>
  <si>
    <t>MPIO. SANTA ROSALIA Y CUMARIBO</t>
  </si>
  <si>
    <t>CAÑO BARRULIA Y CARACATE</t>
  </si>
  <si>
    <t>MPIO. CABRERA Y BOGOTÁ D. C.</t>
  </si>
  <si>
    <t>Ambica- BOQUERON-  BUENOS AIRES-  EL AMPARO-  EL ARIARI-  El Carmen-  EL DIAMANTE-  EL DORADO-  EL HORIZONTE-  EL LIBANO-  EL PARISO-  EL SILENCIO-  EL VALLE-  GALILEA-  LA CABAÑA-  La Caja-  LA ESPERANZA-  LA FLORIDA-  LA LEGIOSA-  LA SONORA-  LA UNION-</t>
  </si>
  <si>
    <t>VENEZUELA</t>
  </si>
  <si>
    <t>M. CAÑO AGUA VERDE</t>
  </si>
  <si>
    <t>CAÑO AGUA LIMON</t>
  </si>
  <si>
    <t>CAÑO LA SOYA</t>
  </si>
  <si>
    <t>Buena Vista</t>
  </si>
  <si>
    <t>Altamira- Altamira-  Arrecifes-  Becerra-  Bocas de Arauca-  Bocas del Arauca-  BOGOTA  Bogotá-  Cabuyare-  Cabuyare-  Chaparrito-  Chaparrito-  Clarinetero-  Corocito-  El Final-  El Final-  El Rosario-  El Sinai-  El Socorro-  El Socorro-  El Torno-  E</t>
  </si>
  <si>
    <t>CAMPAMENTO</t>
  </si>
  <si>
    <t>KR 8 S</t>
  </si>
  <si>
    <t>Cabecera Municipal- El Porvenir-  Zona Rural de La Cabecera</t>
  </si>
  <si>
    <t>CL 29- 27- 26-K 31- C 19A- 19 Y L. U</t>
  </si>
  <si>
    <t>CL 10- KR 43A- CL 1 S Y 3</t>
  </si>
  <si>
    <t>KR  49</t>
  </si>
  <si>
    <t>Altos del Poblado- Asomadera No.2- Asomadera No.3- Barrio Colombia- Castropol- El Poblado- El Tesoro- La Florida- Lalinde- Las Lomas No.1- Las Lomas No.2- Manila- Villa Carlota</t>
  </si>
  <si>
    <t>LABATECA</t>
  </si>
  <si>
    <t>RÍO BITA</t>
  </si>
  <si>
    <t>MUNICIPIO LA PRIMAVERA</t>
  </si>
  <si>
    <t>Marandua- Santa Cecilia</t>
  </si>
  <si>
    <t>VEREDA SAN ANTONIO</t>
  </si>
  <si>
    <t>QUEBRADA EL TUNAL</t>
  </si>
  <si>
    <t>VEREDA LAS VEGAS</t>
  </si>
  <si>
    <t>RIO PILAR</t>
  </si>
  <si>
    <t>Chorreras- Lagunitas-  San Juan-  Santo Domingo</t>
  </si>
  <si>
    <t>RÍO INÍRIDA Y CAÑO MICO</t>
  </si>
  <si>
    <t>MUNICIPIO PANA PANA</t>
  </si>
  <si>
    <t>MPIO. EL RETORNO Y PAPUNAUA</t>
  </si>
  <si>
    <t>MUNICIPIO MEDELLÍN</t>
  </si>
  <si>
    <t>M. RETIRO Y CALDAS</t>
  </si>
  <si>
    <t>CUCHILLA EL TABLAZO</t>
  </si>
  <si>
    <t>MUNICIPIO SABANETA</t>
  </si>
  <si>
    <t>Cabecera Municipal- Carrizales-  El Escobero-  La Doctora-  La Miel-  Las Palmas-  Las Palmas-  María Auxiliadora-  Normandía-  Normandía-  Santa Catalina</t>
  </si>
  <si>
    <t>MPIO. STA. BÁRBARA DE PINTO</t>
  </si>
  <si>
    <t>MPIO. ZAMBRANO Y CORDOBA</t>
  </si>
  <si>
    <t>M. GRANADA Y SOACHA</t>
  </si>
  <si>
    <t>MUNICIPIO SILVANIA</t>
  </si>
  <si>
    <t>RÍO COMBEIMA Y LIMITE URBANO</t>
  </si>
  <si>
    <t>MUNICIPIO RISARALDA</t>
  </si>
  <si>
    <t>M. PALESTINA Y RÍO (PERMANENTE)</t>
  </si>
  <si>
    <t>MUNICIPIO MARSELLA</t>
  </si>
  <si>
    <t>PUERTO RONDON</t>
  </si>
  <si>
    <t>M. ARAUQITA Y ARAUCA</t>
  </si>
  <si>
    <t>CAÑO MATEPALMA</t>
  </si>
  <si>
    <t>La Conquista- Manatiales-  Manatiales-  San José de Lipa-  San Jose del Lipa-  Zona en disputa</t>
  </si>
  <si>
    <t>LIMITTE URBANO</t>
  </si>
  <si>
    <t>ARROYO TEHERRÓN</t>
  </si>
  <si>
    <t>AY. IRORSIMA-  MURIRICHI- KAURO. Y JORROTUY</t>
  </si>
  <si>
    <t>MAR C. Y VÍA RAN. N. AMBIEN.-C/NIA. DE JARA.</t>
  </si>
  <si>
    <t>CL 99 Y RIO JUAN AMARILLO</t>
  </si>
  <si>
    <t>AK   91</t>
  </si>
  <si>
    <t>AK C. DE CALI - KR 104</t>
  </si>
  <si>
    <t>Aures- Costa Azul- El Poa- El Rincón- El Rincón Norte- La Chucua- Lago de Suba- Potrerillo- Rincón de Suba- San Cayetano- Santa Teresa de Suba- Ttes de Colombia- Villa Elisa</t>
  </si>
  <si>
    <t>Algarrobo- Camoa- El Prado- Félix M Durán- Fundadores- IV Centenario- La Campiña- La Primavera- Las Ferias- Libertador- Los Andes- Maipore- Olímpico- Once de Noviembre- Pedro Daza- Polo Club- Villa Luz</t>
  </si>
  <si>
    <t>Alto Rubiano- Cabecera Municipal-  La Guardiana-  Viso Colorado</t>
  </si>
  <si>
    <t>MINICIPIOTONA</t>
  </si>
  <si>
    <t>L. U. Y VIA F/BLANCA-PIEDECUSTA</t>
  </si>
  <si>
    <t>Los Laureles</t>
  </si>
  <si>
    <t>Caragua- Retiro Chiquito-  Retiro Grande Acueducto</t>
  </si>
  <si>
    <t>Cabecera Municipal- Nosgua-  Villeta</t>
  </si>
  <si>
    <t>RÍO CUINDE BLANCO Y (PERMANENTE)</t>
  </si>
  <si>
    <t>M. CUNDAY- PURIFICA. Y PRADO</t>
  </si>
  <si>
    <t>Bello Horizonte- El Cruce-  El Piñal-  Mercadilla-  Palmira-  Vegas de Café</t>
  </si>
  <si>
    <t>OLAYA</t>
  </si>
  <si>
    <t>EL COLEGIO</t>
  </si>
  <si>
    <t>MPIO. VIOTÁ Y ANAPOIMA</t>
  </si>
  <si>
    <t>GRANJAS- LA FLECHA-  LA VICTORIA-  LA VIRGINIA-  MISIONES-  PITALA-  SAN ANDRES-  SAN PEDRO-  SANTA ISABEL-  SANTA MARTA-  TRINIDAD-  TRUJILLO</t>
  </si>
  <si>
    <t>M. BAJO BAUDO Y EL LITORAL DEL SAN JUAN</t>
  </si>
  <si>
    <t>MPIO. MEDIO SAN J. Y RÍO SAN JUAN</t>
  </si>
  <si>
    <t>MUNICIPIO BAJO BAUDO</t>
  </si>
  <si>
    <t>VÍA SAHA.-CGA. DE ORO Y BRAZO EL PEÑÓN</t>
  </si>
  <si>
    <t>AY. GRANDE Y VÍA SAHAGÚN-MORROCOY</t>
  </si>
  <si>
    <t>La Balsa- La Ye</t>
  </si>
  <si>
    <t>KR 1AE</t>
  </si>
  <si>
    <t>RESGUARDO COSTADO SUR- RESGUARDO PARTE BAJA-  RESGUARDO PARTE BAJA</t>
  </si>
  <si>
    <t>MPIO. LA JAGUA DEL PILAR</t>
  </si>
  <si>
    <t>M. SAN DIEGO Y RÍO (PERMANENTE)</t>
  </si>
  <si>
    <t>MUNICIPIO MANAURE</t>
  </si>
  <si>
    <t>MUNICIPIO VALLEDUPAR</t>
  </si>
  <si>
    <t>MPIO. ONZAGA Y COROMORO</t>
  </si>
  <si>
    <t>MUNICIPIO BELÉN</t>
  </si>
  <si>
    <t>M. SATIVANORTE Y PAZ DEL RÍO</t>
  </si>
  <si>
    <t>MPIO. BELÉN Y ENCINO</t>
  </si>
  <si>
    <t>AIPE</t>
  </si>
  <si>
    <t>M. ATACO Y NATAGAIMA</t>
  </si>
  <si>
    <t>MPIO. VILLAVIEJA Y TELLO</t>
  </si>
  <si>
    <t>VÍA ATACO-AIPE Y  MPIO. NEIVA</t>
  </si>
  <si>
    <t>ARRAYAN- CALLEJON-  DINA-  DINDAL-  EL CUSCO-  EL PATA-  EL TESORO-  Ërganos-  Guacirco - San Jorge-  HATO NUEVO-  La Palmita-  LA VICTORIA-  Las Brisas-  LOS CAUCHOS-  MASA REDONDA-  Montefrío-  Peñas Blancas-  POTOSI-  POTRERITOS-  RIO AIPE-  San Andrés</t>
  </si>
  <si>
    <t>MEDIO SAN JUAN</t>
  </si>
  <si>
    <t>RÍO SIPÍ Y MPIO. ISTMINA</t>
  </si>
  <si>
    <t>MPIO. SAN JOSE DE MIRANDA</t>
  </si>
  <si>
    <t>VÍA CONCEP.-SAN JOSE DE MIRANDA</t>
  </si>
  <si>
    <t>M. SAN ANDRES Y MOLAGAVITA</t>
  </si>
  <si>
    <t>C. Pangote- Potrero de rodriguez-  Yerbabuena</t>
  </si>
  <si>
    <t>TOPAIPI</t>
  </si>
  <si>
    <t>MUNICIPIO YACOPÍ</t>
  </si>
  <si>
    <t>MPIO. PACHO Y EL PEÑÓN</t>
  </si>
  <si>
    <t>MPIO. PIME Y VILLAGOMEZ</t>
  </si>
  <si>
    <t>BERMEJAL- CAQUIAN MAMERCHA-  EL TEM-  GUARUMAL-  HONDURAS LOMALARGA-  HONDURAS LUCITANIA-  HONDURAS PARAISO-  HONDURAS TITANICOS-  IRICHE-  LAS VUELTAS-  MACOPAY-  MONTE ALEGRE-  MUCHIPAY-  PAPATAS-  SABANETA-  SAN ANTONIO DE AGUILERA-  SAN JUAN-  SAN MAR</t>
  </si>
  <si>
    <t>CAÑO BOCÓN</t>
  </si>
  <si>
    <t>CAÑO PIAPOCO Y RÍO INÍRIDA</t>
  </si>
  <si>
    <t>M. TOCANCIPÁ Y GUATAVITA</t>
  </si>
  <si>
    <t>VIA GACHETÁ-GUASCA-SAN FCO.</t>
  </si>
  <si>
    <t>MUNICIPIO SOPO</t>
  </si>
  <si>
    <t>MARIANO OSPINA- SANTA LUCIA</t>
  </si>
  <si>
    <t>M. AGUACHI.- SAN M.- RIONE. Y SA. TO.</t>
  </si>
  <si>
    <t>MPIO. SIMITÍ Y SAN PABLO</t>
  </si>
  <si>
    <t>Barranca de Lebrija- Loma de Corredor-  Puerto Patiño</t>
  </si>
  <si>
    <t>ARENAL</t>
  </si>
  <si>
    <t>MUNICIPIO RÍO VIEJO</t>
  </si>
  <si>
    <t>Cabecera- Carnizala-  Cienega Morrocoy-  Dorada-  La Bonita-  La Envidia-  La Sabana-  La Union-  San Luis</t>
  </si>
  <si>
    <t>VÍA SOPETRAN - OLAYA</t>
  </si>
  <si>
    <t>Alta Miranda- Cabecera Municipal-  Cordoba-  El Pomar-  La Aguada-  La Miranda-  Llano de Montaña-  Loma del Medio-  Otrabanda-  Potrero-  Santa Barbara-  Santa Rita</t>
  </si>
  <si>
    <t>EL PEÑOL</t>
  </si>
  <si>
    <t>VÍA LOS ANDES-EL PEÑOL Y RELIE. M.</t>
  </si>
  <si>
    <t>M. TAMINANGO Y EL TAMBO</t>
  </si>
  <si>
    <t>El Rincón- Guayabal-  Las Cochas-  Ovejera-  San Antonio de CHusa</t>
  </si>
  <si>
    <t>HELICONIA</t>
  </si>
  <si>
    <t>MUNICIPIO EBEJICO</t>
  </si>
  <si>
    <t>MPIO. ANGELOPOLIS</t>
  </si>
  <si>
    <t>Cabecera Municipal- El Chocho-  El Hatillo-  El Hatillo-  Joly - Tablazo-  La Aguada-  La Chorrera-  La Suiza-  Los Botes-  Monteadentro-  Morritos</t>
  </si>
  <si>
    <t>VIA CANDELILLA - ESPRIELLA</t>
  </si>
  <si>
    <t>MPIO. AIPE Y TELLO</t>
  </si>
  <si>
    <t>VÍA NEIVA-VILLAVIEJA</t>
  </si>
  <si>
    <t>QUEBRADA EL POTRERO</t>
  </si>
  <si>
    <t>AMBORCO- SAN FRANCISCO-  Tamarindo</t>
  </si>
  <si>
    <t>CL  5 Y 6</t>
  </si>
  <si>
    <t>KR  66</t>
  </si>
  <si>
    <t>14 de Julio- Antonio Nariño- Bellavista- Carmen- Cascajal- Ciudadela Colpuertos- Cristóbal Colón- Dorado- El Cristal- Eucarístico- Galeón- Gran Colombia- Juan XXIII- Kennedy- La Transformación- Laureles- Los Pinos- María Eugenia- Modelo- Municipal- Nueva</t>
  </si>
  <si>
    <t>Barcelona- Batallón Caldas- Centro Industrial- Colón- Comuneros- Cundinamarca- El Ejido- Estación Central- Gorgonzola- Industrial Centenario- La Florida Occidental- La Pradera- La Trinidad- Los Ejidos- Ortezal- Pensilvania- Primavera Occidental- Puente Ar</t>
  </si>
  <si>
    <t>MPIO. MAJAGUAL Y ACHI</t>
  </si>
  <si>
    <t>CL  3</t>
  </si>
  <si>
    <t>CL  22 Y 23</t>
  </si>
  <si>
    <t>Altos de Juanambú- Altos de San Mateo- Arco Iris- Balcones de San Mateo I- Balcones de San Mateo II- Barbados I- Barbados II- Barbados III- Camilo Torres II- Capitalinas- Capitalinas II- Casalinda I- Casalinda II- Casalinda III- Casalinda IV- Casalinda IX</t>
  </si>
  <si>
    <t>CL 34</t>
  </si>
  <si>
    <t>KR 43</t>
  </si>
  <si>
    <t>Cabecera Municipal- Guaimaro</t>
  </si>
  <si>
    <t>MUNICIPIO ALTAMIRA</t>
  </si>
  <si>
    <t>CHONTADURO- EL CISNE-  EL MESON-  LA BERNARDA-  LA ESPERANZA-  LA MIGUELA-  LOS PINOS-  POTRERILLOS-  RANCHERIA-  TRIUNFO</t>
  </si>
  <si>
    <t>LINARES</t>
  </si>
  <si>
    <t>Cabecera Municipal- La Mina</t>
  </si>
  <si>
    <t>TV 1A</t>
  </si>
  <si>
    <t>Altomira- Casco Urbano-  El Brillante-  El tigre-  La Capilla</t>
  </si>
  <si>
    <t>MUNICIPIO CHIA</t>
  </si>
  <si>
    <t>MPIO. SOPO Y CHIA</t>
  </si>
  <si>
    <t>MUNICIPIO TABIO</t>
  </si>
  <si>
    <t>CENTRO- LOURDES-  RIO FRIO ORIENTAL-  San Jorge</t>
  </si>
  <si>
    <t>M. B. AIRES Y RÍO (PERMANENTE)</t>
  </si>
  <si>
    <t>MUNICIPIO BUENOS AIRES</t>
  </si>
  <si>
    <t>REGIDOR</t>
  </si>
  <si>
    <t>M. TAMALAME. Y EL PEÑÓN</t>
  </si>
  <si>
    <t>M. TAMALAM. Y LA GLORIA</t>
  </si>
  <si>
    <t>M. EL PEÑÓN Y SAN MARTIN DE LOBA</t>
  </si>
  <si>
    <t>KR  6</t>
  </si>
  <si>
    <t>KR  6 Y LIMITE URBANO</t>
  </si>
  <si>
    <t>CUCUTA- FRANCIA-  SAN JOSE-  SANTA CRUZ-  SANTO TOMAS-  SUBIA</t>
  </si>
  <si>
    <t>NATAGA</t>
  </si>
  <si>
    <t>MPIO. IQUIRA Y PÁEZ</t>
  </si>
  <si>
    <t>MUNICIPIO TESALIA</t>
  </si>
  <si>
    <t>ALTO BUENAVISTA- EL OROZCO-  LA CABAÑA-  LA ESMERALDA-  LA ESTRELLA-  LA HONDURA-  LOS LAURELES-  PATIO BONITO-  SAN ISIDRO-  SINAI</t>
  </si>
  <si>
    <t>M. TURBACO</t>
  </si>
  <si>
    <t>CL 0  Y  KR 0</t>
  </si>
  <si>
    <t>Camilo Torres- Ciudadela 2000- César Flórez- El Campestre- El Educador- El Reposo- Jaime Pardo Leal- Jorge Eliecer Gaitán- La Consolata- La Esmeralda I- La Esmeralda II- La Florida- La Sierrita- La Victoria- Los Jardínes- Los Santanderers- Luis Carlos Gal</t>
  </si>
  <si>
    <t>Q/DA. TATACOA Y RÍO (PERMANENTE)</t>
  </si>
  <si>
    <t>MUNICIPIO ALPUJARRA</t>
  </si>
  <si>
    <t>MPIO. MATAGAIMA Y AIPE</t>
  </si>
  <si>
    <t>Anacarco- Balsillas-  GOLONDRINAS-  LA CALERA-  La Palma-  Pueblo Nuevo-  SAN JUANITO</t>
  </si>
  <si>
    <t>SILOS</t>
  </si>
  <si>
    <t>M. SANTA BARBARA  GUACA</t>
  </si>
  <si>
    <t>MUNICIPIO CHITAGÁ</t>
  </si>
  <si>
    <t>MUNICIPIO TONA</t>
  </si>
  <si>
    <t>Antala- Colorado-  Juan Rodriguez-  Saladito</t>
  </si>
  <si>
    <t>Albornoz- Antonio José de Sucre- Arroz Barato- Bellavista- Ceballos- El Libertador- Mamonal- Policarpa- Puerta de Hierro- Santa Clara- Veinte de Julio Sur- Villa Barraza</t>
  </si>
  <si>
    <t>CL 8 S</t>
  </si>
  <si>
    <t>KR 25</t>
  </si>
  <si>
    <t>MUNICIPIO CIENEGA</t>
  </si>
  <si>
    <t>MUNICIPIO RONDÓN</t>
  </si>
  <si>
    <t>MPIO. SORACÁ Y CIENEGA</t>
  </si>
  <si>
    <t>Centro- Parras-  Zona Urbana</t>
  </si>
  <si>
    <t>Pivijay</t>
  </si>
  <si>
    <t>RIO ESTERO</t>
  </si>
  <si>
    <t>MUNICIPIO ORITO Y PUERRES</t>
  </si>
  <si>
    <t>MUNICIPIO EL ROSAL</t>
  </si>
  <si>
    <t>CHIRIGUANA</t>
  </si>
  <si>
    <t>MUNICIPIO CURUMANI</t>
  </si>
  <si>
    <t>VÍA CURUMANI-LA JAGUA DE IBIRICO</t>
  </si>
  <si>
    <t>Cuatro de Enero- Las Nubes-  Llamas Verdes-  Nuevo Horizonte</t>
  </si>
  <si>
    <t>MUNCIPIO SEGOVIA</t>
  </si>
  <si>
    <t>M. SEGOVIA VEGACHI</t>
  </si>
  <si>
    <t>Arenas Blancas- Castillo-  Cestillal-  Crucero-  Cruces-  El Cañal-  El Dorado-  El Jardín-  El Lagarto-  El Pescado-  El Retiro-  El Tigrillo-  El Zafiro-  La Areiza-  La Clara-  La Gardenia-  La Manguita-  La Margarita-  La Picardía-  La Vetilla-  Las Á</t>
  </si>
  <si>
    <t>KR  1N</t>
  </si>
  <si>
    <t>CL 14 Y 17</t>
  </si>
  <si>
    <t>Agrario- Berlín- Bolívar- Brisas del Río- Camellón del Quindío- Caracolí- Carlos H Trujillo- Casierra- Collarejo- Cond Bosques de Los Lagos- Cond El Retiro- Cond Ipanema- Cond Los Cristales- Cond Los Lagos- Cond Los Laguitos- Cond Los Samanes- Cond Quinta</t>
  </si>
  <si>
    <t>MPIO. VIGIA DEL FUERTE Y URRAO</t>
  </si>
  <si>
    <t>CL 67- 66- 66D- 66E Y 66F</t>
  </si>
  <si>
    <t>KR 39- CL 64 Y KR 35</t>
  </si>
  <si>
    <t>KR  51</t>
  </si>
  <si>
    <t>Boston- La Candelaria- La Mansión- Los Ángeles- Prado- San Miguel- Villa Hermosa- Villa Nueva</t>
  </si>
  <si>
    <t>MPIO. PUERTO LLERAS</t>
  </si>
  <si>
    <t>M. PTO. CONCORDIA Y RÍO CAFRE</t>
  </si>
  <si>
    <t>M. MAPIRIPÁN Y PTO. CONCORDIA</t>
  </si>
  <si>
    <t>TIBIRITA</t>
  </si>
  <si>
    <t>MUNICIPIO GUATEQUE</t>
  </si>
  <si>
    <t>MUNICIPIO LA CAPILLA</t>
  </si>
  <si>
    <t>MPIO. MACHETÁ Y MANTA</t>
  </si>
  <si>
    <t>RENQUIERA</t>
  </si>
  <si>
    <t>CHIGORODO</t>
  </si>
  <si>
    <t>MUNICIPIO CAREPA</t>
  </si>
  <si>
    <t>MUNICIPIO MUTATÁ</t>
  </si>
  <si>
    <t>VIA CAREPA - MUTATÁ</t>
  </si>
  <si>
    <t>Barranquillita- Bocas de Guapa-  Cabecera Municipal-  Champitas-  El Dos-  El Guineo-  El Tigre-  El Venado-  Guaguas-  Guapa-  Guapa Arriba-  Jurado-  Jurado-  La Fé-  La Fortuna-  La India-  La Lucita-  La Maporita-  La Rivera-  Las Mercedes-  Malagón-</t>
  </si>
  <si>
    <t>KR 6 E</t>
  </si>
  <si>
    <t>TV 12</t>
  </si>
  <si>
    <t>KR 2BIS E</t>
  </si>
  <si>
    <t>MAPIRIPAN</t>
  </si>
  <si>
    <t>CL  77 Y 78</t>
  </si>
  <si>
    <t>KR  51- CL 67 Y KR 45</t>
  </si>
  <si>
    <t>RIO MEDELLIN  Y  KR  61</t>
  </si>
  <si>
    <t>El Chagualo- Estación Villa- Hospital San Vicente de Paúl- Jardín Botánico- Jesús Nazareno- Manrique Central No.1- Parque Norte- San Benito- San Pedro- Sevilla- Universidad de Antioquia</t>
  </si>
  <si>
    <t>KR 53</t>
  </si>
  <si>
    <t>VÍA LOS ANDES-EL PEÑOL Y RELIEVE M.</t>
  </si>
  <si>
    <t>Aguada- Alto Peñol-  Alto San Francisco-  Banao-  Cafelina-  Cajabamba-  CHagraurco-  CHusa-  Humitaro-  La Cuchilla-  Molinoyaco-  Pindal-  Pindopamba-  Plan Verde-  Potrerillo-  Pueblo Viejo-  San Clemente-  San Francisco-  Torrecilla</t>
  </si>
  <si>
    <t>LA JAGUA DEL PILAR</t>
  </si>
  <si>
    <t>AK NAPOLES  Y  KR  79 O</t>
  </si>
  <si>
    <t>KR 99 Y RIO MELENDEZ</t>
  </si>
  <si>
    <t>Cuarteles de Nápoles- El Jordán- Horizontes- Melendez- Polvorines- Sector Alto Jordán- Sector Melendez</t>
  </si>
  <si>
    <t>M. MALLA.- STA. CRUZ Y TUQUERRES</t>
  </si>
  <si>
    <t>MUNICIPIO GUACHUCAL</t>
  </si>
  <si>
    <t>Chungel</t>
  </si>
  <si>
    <t>VIA BOGOTÁ D. C.-UNE</t>
  </si>
  <si>
    <t>MINICIPIO UNE</t>
  </si>
  <si>
    <t>MUNICIPIO UNE</t>
  </si>
  <si>
    <t>Alto del Ramo- Cumba-  Marilandia-  Quente</t>
  </si>
  <si>
    <t>VERGARA</t>
  </si>
  <si>
    <t>Cabecera Municipal- El Guarcal-  El Palmar-  La Paz-  Las Cajas</t>
  </si>
  <si>
    <t>MUNICIPIO ABREGO</t>
  </si>
  <si>
    <t>M. SAN CALIXTO Y LA PLAYA</t>
  </si>
  <si>
    <t>M. GON.-R. DE ORO-L. U.-Q. EL BAGRE</t>
  </si>
  <si>
    <t>El Trigo- Pulpitos-  Ramirez</t>
  </si>
  <si>
    <t>MPIO. LA UNIÓN Y CAIMITO</t>
  </si>
  <si>
    <t>AY. STO. DOMIINGO Y CGA. GAMBOA</t>
  </si>
  <si>
    <t>MPIO. SAN BENITO ABAD.</t>
  </si>
  <si>
    <t>Aguas Vivas</t>
  </si>
  <si>
    <t>KR 3A</t>
  </si>
  <si>
    <t>QUIENQUITA</t>
  </si>
  <si>
    <t>MUNICIPIO VERSALLES</t>
  </si>
  <si>
    <t>MUNICIPIO TORO</t>
  </si>
  <si>
    <t>Alto Tigre- Bajo Tigre-  Buenavista-  Calentaderos-  El Arbolito-  El Brillante-  El Cedro-  El Guineo-  El Pedral-  El Placer-  El Raizal-  El Rio-  La Aurora-  La Bella-  La Cristalina-  La Estrella-  La Florida-  La Marina-  La Palma-  La Paz-  La Prad</t>
  </si>
  <si>
    <t>CL 73- 74- 75- 76- 26 S  Y  M. ITAGÜI</t>
  </si>
  <si>
    <t>CL 87B S- 83C S Y KR 48B S</t>
  </si>
  <si>
    <t>CL 21 S  Y  M. ITAGÜI</t>
  </si>
  <si>
    <t>KR  65- 65B S  Y LIM URB</t>
  </si>
  <si>
    <t>Ancon San Martín- Bellavista- Camilo Torres- Caquetá- Centro- Chile- El Dorado- El Pedrero- Escobar- Horizontes- La Chinca- La Ferreira- La Ferreira I- La Ospina- Las Brisas- Monterrey- Primavera- Quebrada Grande- San Agustín- San Andrés- San Cayetano- Sa</t>
  </si>
  <si>
    <t>MUNICIPIO NORCASIA</t>
  </si>
  <si>
    <t>MUNICIPIO NARIÑO</t>
  </si>
  <si>
    <t>Berlin- Cadenales-  La Esperanza-  La Estrella-  La Hermita-  La Samaria-  Las Delicias-  Manizalitos-  Montebello-  San Juan-  Santa Maria-  Santa Rosa</t>
  </si>
  <si>
    <t>SAN JUANITO</t>
  </si>
  <si>
    <t>MPIO. GACHALÁ Y FÓMEQUE</t>
  </si>
  <si>
    <t>MUNICIPIO EL CALVARIO</t>
  </si>
  <si>
    <t>MPIO. MEDINA Y RESTREPO</t>
  </si>
  <si>
    <t>MPIO. FÓMEQUE Y EL CALVARIO</t>
  </si>
  <si>
    <t>TENDIDOS DE RIO NEGRO</t>
  </si>
  <si>
    <t>RÍO NULPE Y (PERMANENTE)</t>
  </si>
  <si>
    <t>M. CUMBAL Y PAÍS ECUADOR</t>
  </si>
  <si>
    <t>M. SAN FCO. Y SUBACHOQUE</t>
  </si>
  <si>
    <t>MUNICIPIO MADRID</t>
  </si>
  <si>
    <t>MPIO. SUBACHOQUE</t>
  </si>
  <si>
    <t>M. SAN FCO. Y FACATATIVA</t>
  </si>
  <si>
    <t>BUENAVISTA- BUENAVISTA-  CHAUTA-  CRUZ VERDE-  CRUZ VERDE-  Cuatro Esquinas-  EL CAUCHO-  EL RODEO-  LA CUESTA-  LA CUESTA-  LA HONDURA CHINGAFRIO-  LA HONDURA CHINGAFRIO-  LA PIÑUELA-  LAS MERCEDES-  Paso Ancho-  PUENTE PIEDRA-  PUERTA DE CUERO-  SAN ANT</t>
  </si>
  <si>
    <t>GUAITARILLA</t>
  </si>
  <si>
    <t>JERUSALEN</t>
  </si>
  <si>
    <t>ANDORRA- EL TABACO-  LA COLORODA-  LOS ANONES</t>
  </si>
  <si>
    <t>MPIO. SANTO TOMAS</t>
  </si>
  <si>
    <t>M. SITIONUE. Y REMOLINO</t>
  </si>
  <si>
    <t>ILES</t>
  </si>
  <si>
    <t>MPIO. IMUES Y OSPINA</t>
  </si>
  <si>
    <t>MUNICIPIO CONTADERO</t>
  </si>
  <si>
    <t>Cuazan- El Juncal-  El Manzano-  Pilcuan Viejo-  San Andrés-  San José de Quisnamuez-  Silamag</t>
  </si>
  <si>
    <t>ACEVEDO</t>
  </si>
  <si>
    <t>VÍA ACEVEDO-PITALITO</t>
  </si>
  <si>
    <t>VÍA PITALITO-SAN MARCOS</t>
  </si>
  <si>
    <t>VÍA ACEVEDO-SAN MARCOS</t>
  </si>
  <si>
    <t>COSTA RICA- EL DIVISO-  LA MARIMBA-  LA UNION-  LAURELES-  LOS ANGELES-  MACAL-  PEÑAS BLANCAS-  SAN LUIS</t>
  </si>
  <si>
    <t>SAN JUAN DE URABA</t>
  </si>
  <si>
    <t>MUNICIPIO LOS CORDOBAS</t>
  </si>
  <si>
    <t>Alto Bonito- Bajo Grande-  Balsilla-  Belen-  Bocas de Río San Juan-  Calle Larga-  Caña Brava-  Chapales de Uveros-  El Castillo-  El Cedrito-  El Coco-  El Coco-  El Descanso-  El Socorro-  Entra Si Puedes-  Filo de Damaquiel-  Filo de San Jose-  Filo d</t>
  </si>
  <si>
    <t>MUNICIPIO EL CARMEN NOTE DE SANTANDER</t>
  </si>
  <si>
    <t>MUNICIPIO RIO DE ORO</t>
  </si>
  <si>
    <t>MUNICIPIO GONZALEZ CESAR</t>
  </si>
  <si>
    <t>MUNICIPIO AGUACHICA CESAR</t>
  </si>
  <si>
    <t>MUNICIPIO GUEPSA</t>
  </si>
  <si>
    <t>MUNICIPIO PUENTE NACIONAL</t>
  </si>
  <si>
    <t>M. MONIQUIRA Y SAN JOSE DE PARE</t>
  </si>
  <si>
    <t>Amarillo- Cite</t>
  </si>
  <si>
    <t>Buenavista- San sebastián</t>
  </si>
  <si>
    <t>Q/DA. HILARIO Y LA LAGUNA</t>
  </si>
  <si>
    <t>MUNICIPIO SANTA BÁRBARA</t>
  </si>
  <si>
    <t>KR 3 N</t>
  </si>
  <si>
    <t>M. PUERTO PARRA</t>
  </si>
  <si>
    <t>KR 26</t>
  </si>
  <si>
    <t>CISNEROS</t>
  </si>
  <si>
    <t>CL 17A</t>
  </si>
  <si>
    <t>El Caiman- Macuco</t>
  </si>
  <si>
    <t>VIA APULO - LA MESA</t>
  </si>
  <si>
    <t>MUNICIPIO APULO</t>
  </si>
  <si>
    <t>Calichana- El Consuelo-  El Higuerón-  EL TRIUNFO-  El Vergel-  La Esmeralda-  LAGUNA VERDE-  Panamá-  Providencia Garcia-  Providencia Mayor-  SANTA RITA-  SANTO DOMINGO-  SEVILLA-  SOLEDAD</t>
  </si>
  <si>
    <t>Centro- Corazón de Jesús- El Mercadito- El Rosal- El Rosario- José A Galán- Kennedy- La Concepción- La Cruz- La Variante- Las Flores- Los Cocos- Manizales- Primero de Mayo- San José- San Martín- San Roque- Villa Victoria</t>
  </si>
  <si>
    <t>VÍA TRES MATAS-PTO. RICO Y SENDERO</t>
  </si>
  <si>
    <t>CACOTA</t>
  </si>
  <si>
    <t>MUNICIPIO PAMPLONA</t>
  </si>
  <si>
    <t>MPIO. PAMPLONA Y CHITAGÁ</t>
  </si>
  <si>
    <t>MPIO. MUTISCUA Y SILOS</t>
  </si>
  <si>
    <t>Alisol- Cabecera Municipal-  Cacota-  Fernandoria Don Juan-  Mata de Lata-  Sisara - Tabicho</t>
  </si>
  <si>
    <t>M. TAMATA Y SOCOTA</t>
  </si>
  <si>
    <t>MUNICIPIO LABRANZAGRANDE</t>
  </si>
  <si>
    <t>MUICIPIO PAYA</t>
  </si>
  <si>
    <t>MUNICIPIO SOCOTA</t>
  </si>
  <si>
    <t>MPIO. EL PASO Y LA JAGUA DE IBIRICO</t>
  </si>
  <si>
    <t>MPIO. CHIMICHAGUA Y ASTREA</t>
  </si>
  <si>
    <t>Guaimaral- La Elvira-  Nueva Granada-  San Roque-  Santa Isabel-  Simití</t>
  </si>
  <si>
    <t>MUNICIPIO CURILLO</t>
  </si>
  <si>
    <t>M. VALPARAISO Y BELEN DE LOS ANDAQUIES</t>
  </si>
  <si>
    <t>M. SAN J. DE FRAGUA Y CURILLO</t>
  </si>
  <si>
    <t>Fragua Delicias</t>
  </si>
  <si>
    <t>RIO NEGRO  Y  LIMITE URBANO</t>
  </si>
  <si>
    <t>V. SANTA TERESA  Y  M.  LA CEJA</t>
  </si>
  <si>
    <t>V. STA. ANA-  M. MARINI.- CARMEN DE V.</t>
  </si>
  <si>
    <t>V. EL HIGUERÓN Y M. EL RETIRO</t>
  </si>
  <si>
    <t>El Salado- Quirama-  San Antonio-  Vilachuaga</t>
  </si>
  <si>
    <t>M. REMEDIOS Y YONDO</t>
  </si>
  <si>
    <t>MPIO. YONDO Y CIMITARRA</t>
  </si>
  <si>
    <t>MPIO. YOLOMBO Y MACEO</t>
  </si>
  <si>
    <t>San Bartolo- San Juan de Bedout-  Santa Clara-  Santa Martina</t>
  </si>
  <si>
    <t>M. SABA. DE S. ANGEL Y PLATO</t>
  </si>
  <si>
    <t>VÍA DISCIPLINA-LA GLORIA-ARIGUANÍ</t>
  </si>
  <si>
    <t>MORROA</t>
  </si>
  <si>
    <t>MUNICIPIO COLOSÓ</t>
  </si>
  <si>
    <t>VÍA COROZAL-COLOSÓ</t>
  </si>
  <si>
    <t>Centenario- El Rosario- San Francisco- Villa Mar</t>
  </si>
  <si>
    <t>Área Urbana- Cabecera Municipal</t>
  </si>
  <si>
    <t>VEREDA  LAS  MERCEDES</t>
  </si>
  <si>
    <t>VEREDA LA UNIÓN</t>
  </si>
  <si>
    <t>VEREDA CHISACÁ</t>
  </si>
  <si>
    <t>Chisaca- COLORADOS ALTO-  CORRALES-  El Istmo-  El Tabaco-  LA CAJITA-  La Unión-  Los Andes</t>
  </si>
  <si>
    <t>AGUA BLANCA- CALAMO-  LA PARADA-  MONTAÑITA-  PITALITO-  QUINCHE-  SOLARTE</t>
  </si>
  <si>
    <t>UNION PANAMERICANA</t>
  </si>
  <si>
    <t>MUNICIPIO CÉRTEGUI</t>
  </si>
  <si>
    <t>MUNICIPIO ISTMINA Y TADÓ</t>
  </si>
  <si>
    <t>MUNICIPIO CÉRTEGUI Y TADÓ</t>
  </si>
  <si>
    <t>VÍA SAN VICENTE - CONCEPCION</t>
  </si>
  <si>
    <t>MUNICCIPIO CONCEPCION</t>
  </si>
  <si>
    <t>MUNICIPIO GUAME</t>
  </si>
  <si>
    <t>Alto La Compañia- Cabecera Municipal-  Cantor-  El Calvario-  El Guadro-  El Perpetuo Socorro-  El Porvenir-  El Potrero-  La Enea-  La Magdalena-  La Travesia-  San Antonio la Compañia-  San Cristobal-  San Ignacio-  San Nicolas</t>
  </si>
  <si>
    <t>MUNICIPIO ZARAGOZA</t>
  </si>
  <si>
    <t>MUNICIPIO GUADALUPE Y CAMPAMENTO</t>
  </si>
  <si>
    <t>MUNICIPIO AMALFI</t>
  </si>
  <si>
    <t>M. TARAZA Y CACERES</t>
  </si>
  <si>
    <t>Bejuquillo- Bellavista-  Bocas de Cana-  Bolivar-  Brisas del Nechi-  Cabecera Municipal-  Cana Medio-  Capotal-  Chagualito-  Chagualo Abajo-  Chagualo Arriba-  Chaquiral-  Concha Abajo-  Concha Arriba-  Concha Media-  Cruces-  Doradas Bajas-  El Banco-</t>
  </si>
  <si>
    <t>SAN CRISTOBAL</t>
  </si>
  <si>
    <t>MANATI</t>
  </si>
  <si>
    <t>CL 32 N Y 36 N</t>
  </si>
  <si>
    <t>CL 5- TV 9 N- CL 7N</t>
  </si>
  <si>
    <t>Aida Lucía- Altos del Jardín- Antonio Nariño- Asentamiento La Isla- Belalcázar- Bolívar- Bosques de Pomona- Caldas- Camilo Torres- Campamento- Campo Bello- Catay- Ciudad Jardín- El Liceo- El Portón- El Recuerdo- El Refugio- El Rincón de Pomona- El Triunfo</t>
  </si>
  <si>
    <t>MUNICIPIO TURBACO</t>
  </si>
  <si>
    <t>CL 20 S</t>
  </si>
  <si>
    <t>AK 10</t>
  </si>
  <si>
    <t>Atenas Sur- Bello Horizonte- Córdoba- Granada Sur- Las Mercedes- Los Alpes- Montebello- Ranajal- San Blas- San Blas II- San Isidro- San Pedro- San Vicente- Santa Inés Sur- Suramérica- Veinte de Julio- Villa de Los Alapes- Villa de Los Alapes I</t>
  </si>
  <si>
    <t>GOMEZ PLATA</t>
  </si>
  <si>
    <t>M. GUADALUPE Y AMALFI</t>
  </si>
  <si>
    <t>VIA CAROL.-GOM. P. Y Q. LA TRAPICH.</t>
  </si>
  <si>
    <t>M. GUAD. Y CAROLINA</t>
  </si>
  <si>
    <t>Balsas- Cabecera Municipal-  El Arbolito-  El Brasil-  El Cerro-  El Encanto-  El Encanto-  El Guaico-  El Indio-  El Machete-  El Pichón-  El Tapon-  Garzón-  Guacabe-  Guadalupe IV-  Juntas-  La Acequía-  La Bonita-  La Cancana-  La Guayana-  La Hondura</t>
  </si>
  <si>
    <t>PUERTO ARICA</t>
  </si>
  <si>
    <t>R. OCOA-L. U. Y V. V/CIO.-PTO L.</t>
  </si>
  <si>
    <t>MUNICIPIO ACACIAS</t>
  </si>
  <si>
    <t>VIA S. ROSA DE R.-LA Q/DITA.</t>
  </si>
  <si>
    <t>Brisas del Guayuriba- Loma de San Juan</t>
  </si>
  <si>
    <t>MUNICIPIO LA TEBAIDA</t>
  </si>
  <si>
    <t>Urbanizaci¾n El Progreso</t>
  </si>
  <si>
    <t>Crucero- La Suiza-  Los Balsos-  Maravelez</t>
  </si>
  <si>
    <t>MUNICIPIO VILLAHERMOSA</t>
  </si>
  <si>
    <t>M. HERVEO Y VILLAMARIA</t>
  </si>
  <si>
    <t>Betania- Cacayal-  Caño Grande Alto-  Caño Grando Bajo-  Corozal-  El Ancanto-  El Danubio-  San Agustín-  San Lorenzo-  San Miguel-  Santa Ana-  Violetas</t>
  </si>
  <si>
    <t>MUNICIPIO EL COPEY</t>
  </si>
  <si>
    <t>MUNICIPIO ARIGUANI</t>
  </si>
  <si>
    <t>Aronia- El Bosque- Federación- Portal de Bosconia- Urbanización LG- Urbanización Villa Campestre</t>
  </si>
  <si>
    <t>Boca Tigre- Cabecera Municipal-  El Alto de Minas-  El Edén-  El Tropezón-  Fortuna-  Las Pavas-  Loma Colorada-  Loma Colorada-  Loma Linda-  Nueva Idea-  Puerto Lajas</t>
  </si>
  <si>
    <t>SESQUILE</t>
  </si>
  <si>
    <t>MUNICIPIO SUESCA</t>
  </si>
  <si>
    <t>VIA SUESCA-SESQ.-GUATAVITA</t>
  </si>
  <si>
    <t>M. SUESCA Y GACHANCIPÁ</t>
  </si>
  <si>
    <t>M. MANAURE- URIBIA Y ARROYO WUIINPESHI</t>
  </si>
  <si>
    <t>7 de Agosto</t>
  </si>
  <si>
    <t>RÍO MEDELLIN</t>
  </si>
  <si>
    <t>Altamira- Cestilla-  El Guayabo-  Iborra-  La Ese-  La Lomita-  La Montañita-  Paraiso-  Romazón-  Tablazo Hatillo</t>
  </si>
  <si>
    <t>RÍO ACHICAYÁ</t>
  </si>
  <si>
    <t>RÍO AGUA SUCIA</t>
  </si>
  <si>
    <t>MUNICIPIO DAGUA- CALI Y JAMUNDI</t>
  </si>
  <si>
    <t>CUCUTILLA</t>
  </si>
  <si>
    <t>MUNICIPIO ARBOLEDAS</t>
  </si>
  <si>
    <t>MPIO. BOCHALEMA Y PAMPLOITA</t>
  </si>
  <si>
    <t>RÍO ZULIA</t>
  </si>
  <si>
    <t>Cimitarigua- El Zarzal-  San Antonio del Filo-  Termopilas</t>
  </si>
  <si>
    <t>JERICO</t>
  </si>
  <si>
    <t>M. TARSO Y FREDONIA</t>
  </si>
  <si>
    <t>ANDES Y JARDIN</t>
  </si>
  <si>
    <t>MUNICIPI TAMESIS</t>
  </si>
  <si>
    <t>M. ANDES Y PUEBLORICO</t>
  </si>
  <si>
    <t>Aguacates- Buga-  Cabecera Municipal-  Castalia-  Cestillala-  El Castillo-  El Cedrón-  El Zacatín-  Guacamayal-  La Cabaña-  La Cascada-  La Estrella-  La Fé-  La Hermosa-  La Juventud-  La Leona-  La Oculta-  La Pista-  La Pradera-  La Selva-  La Sola-</t>
  </si>
  <si>
    <t>CICUCO</t>
  </si>
  <si>
    <t>MPIO. TALAIGUA NUEVO</t>
  </si>
  <si>
    <t>CAÐO HONDO</t>
  </si>
  <si>
    <t>MPIO. SUÁREZ Y CUNDAY</t>
  </si>
  <si>
    <t>MPIO. CUNDAY Y VILLARRICA</t>
  </si>
  <si>
    <t>VÍA PRADO-SAN CAYETANO</t>
  </si>
  <si>
    <t>Aco- Agua Negra-  Altamira-  Corinto-  Corozales-  Corrales-  El Caiman-  Hidroprado-  La Mata Sector Diamante-  San Buenaventura-  San Buenaventura-  San Diego-  San Roque-  Santa Lucia 1-  Tres Mesetas-  Vegones</t>
  </si>
  <si>
    <t>DG 3</t>
  </si>
  <si>
    <t>AK CHILE Y CL 18A</t>
  </si>
  <si>
    <t>CL 12A</t>
  </si>
  <si>
    <t>Altos de Chapalito- Altos del Campo- Belén- Cantarana- El Pilar- El Porvenir- El Progreso- El Triunfo- Emilio Botero- La Rosa- La Vega- La Victoria- Lorenzo de Aldana- Madrigal- Miraflores- Praga- San Martín- Santa Clara- Urbanización La Minga- Venecia- V</t>
  </si>
  <si>
    <t>M. PINI.- ALTOS DEL R. Y BARRAN. DE L.</t>
  </si>
  <si>
    <t>RÍO PERMANEN. - LOMAS CERRO LARGO</t>
  </si>
  <si>
    <t>NORCASIA</t>
  </si>
  <si>
    <t>VALDIVIA</t>
  </si>
  <si>
    <t>M. YARUMAL Y BRICEÑO</t>
  </si>
  <si>
    <t>MUNICIPIO YARUMAL</t>
  </si>
  <si>
    <t>MUNICIPIO _BRICEÑO</t>
  </si>
  <si>
    <t>Aguacatal- Campo Alegre-  Chorillos-  Chorros Blancos-  Clavellino-  Corcovado-  El Pueblito-  La Conspiración-  La Habana Caracolí-  Montebello-  Morrón- Sevilla-  Santa Inés-  Vizcaya</t>
  </si>
  <si>
    <t>MPIO. SAN LUIS Y COELLO</t>
  </si>
  <si>
    <t>VÍA ESPINAL-GUAMO</t>
  </si>
  <si>
    <t>MUNICIPIO GUAMO</t>
  </si>
  <si>
    <t>Dindalito Sector La Unión- Pajuil</t>
  </si>
  <si>
    <t>TUCHIN</t>
  </si>
  <si>
    <t>SUTATAUSA</t>
  </si>
  <si>
    <t>NAVAL- OJO DE AGUA-  SANTA BARBARA</t>
  </si>
  <si>
    <t>MPIO. FLORIDABLANCA</t>
  </si>
  <si>
    <t>VÍA PIEDE.-F/BLANCA Y LIM. URB.</t>
  </si>
  <si>
    <t>Guarumales- La Nevera-  Santa Rita-  Ucatá</t>
  </si>
  <si>
    <t>MPIO. EL PEÑÓN Y BOLÍVAR</t>
  </si>
  <si>
    <t>Q/DA. LA COLORADA Y RÍO (PERMANENTE)</t>
  </si>
  <si>
    <t>MUNICIPIO GUAVATA</t>
  </si>
  <si>
    <t>RÍO BLANCO</t>
  </si>
  <si>
    <t>Buena Esperanza- Casiolito-  Espinal-  Honduras-  La Victoria-  Mata Redonda-  Mercadillo-  Panama-  Santa Rosa Alto Cruces-  Socorrito-  Unión</t>
  </si>
  <si>
    <t>VIA TUMACO BARBACOAS</t>
  </si>
  <si>
    <t>MUNICIPIO JARDÍN</t>
  </si>
  <si>
    <t>VÍA RIOSUCIO-CUCHILLA LA RAYA</t>
  </si>
  <si>
    <t>Alto Medina- Bajo Imurra-  Cabarga-  El Salado-  EL Tabor-  Floresta-  Imurra-  La Arboleda-  La Candelaria-  La Zulia-  Los Chancos-  Pueblo Viejo-  Samaria-  Santa Cecilia-  Santa Inés</t>
  </si>
  <si>
    <t>CL 74 Y 73</t>
  </si>
  <si>
    <t>KR  28</t>
  </si>
  <si>
    <t>442- Alejandría- Bello Horizonte- Byron Gaviria- Campo Alegre- Carlos Benavides- Ciudadela Comfamiliar- Codelmar I- Codelmar II- Codelmar III- Codelmar IV- Consota- Cuchilla de Castro- Departamento- Ebenzer- El Acuario- El Bosque 2500 Lotes- El Cardal- El</t>
  </si>
  <si>
    <t>EL DONCELLO</t>
  </si>
  <si>
    <t>RÍO NEMAL Y Q/DA. LA HIDRÁULICA</t>
  </si>
  <si>
    <t>EL REFLEJO SAN JOSE ALTO</t>
  </si>
  <si>
    <t>QUEBRADA (PERMANENTE)</t>
  </si>
  <si>
    <t>MUNICIPIO VENECIA</t>
  </si>
  <si>
    <t>LÍMITE URBANO Y Q/DAS. (PERMA.)</t>
  </si>
  <si>
    <t>MUNICIPIO TITIRIBI</t>
  </si>
  <si>
    <t>El Recreo- Pacmichal-  Palenque-  Pueblito de Los Sánchez</t>
  </si>
  <si>
    <t>CL 20  Y  LIMITE URBANO</t>
  </si>
  <si>
    <t>AK  AEROPUERTO Y LIM URB</t>
  </si>
  <si>
    <t>Aeropuerto- Alcalá- Brisas del Porvenir- El Porvenir- El Salado- La ?nsula- Niza- Panamericano- Santa Helena- Tasajero- Toledo Plata- Virgilio Barco</t>
  </si>
  <si>
    <t>EL ROSARIO</t>
  </si>
  <si>
    <t>M. POLICARPA Y CUMBITARA</t>
  </si>
  <si>
    <t>M. LEIVA Y RÍO (PERMANENTE)</t>
  </si>
  <si>
    <t>O. PACIFICO Y VIADUCTO</t>
  </si>
  <si>
    <t>O. PACIFICO</t>
  </si>
  <si>
    <t>VIADUCTO Y O. PACIFICO</t>
  </si>
  <si>
    <t>CAÑO MAIZERO</t>
  </si>
  <si>
    <t>SABANA DE TORRES</t>
  </si>
  <si>
    <t>KR 26A</t>
  </si>
  <si>
    <t>20 de Julio- Aeropuerto- Argelia- Buenos Aires- Carvajal- Centro- Comuneros- Gaitán- Garcés Parra- Las Ferias- Progreso- Unidos</t>
  </si>
  <si>
    <t>Agua Bonita- Altoviento-  Cabecera Municipal-  La Gómez-  San Pedro Incora</t>
  </si>
  <si>
    <t>M. CAJIBÍO Y PIENDAMÓ</t>
  </si>
  <si>
    <t>VÍA MORALES-EMBALSE DE SALVAJINA</t>
  </si>
  <si>
    <t>LOMA EL DIVISO Y RELIEVE MONTAÑOSO</t>
  </si>
  <si>
    <t>Agua Clara- Altamira-  Cañaveral-  Crucero Pan de Azúcar-  El Arenal-  El Cerro-  El Diviso-  El Guabal-  El Maco-  El Mesón-  El Playón-  El Rosal-  El Rosario-  El Socorro-  La Concordia-  La Cuchilla-  La Vega-  Loma de Oso-  Lomitas-  Meseta-  Mindala</t>
  </si>
  <si>
    <t>MPIO. EL CASTILLO Y EL DORADO</t>
  </si>
  <si>
    <t>RÍO AZUL- ARIARI Y GRANDE</t>
  </si>
  <si>
    <t>Aguas Claras- El Central-  Mesa Redonda-  Montecristo-  Rio Azul-  Rio Grande-  San Pedro-  Santa Teresa-  Sierra Morena-  Villa Luz</t>
  </si>
  <si>
    <t>CL 12- 15 Y RIO BOGOTÁ</t>
  </si>
  <si>
    <t>Belén Fontibón- Centro Fontibón- Charco Urbano- El Carmen Fontibón- El Chanco I- El Chanco II- El Chanco Rural II- El Chanco Rural III- El Charco- El Tintal- El Tintal Central- El Tintal II- Guadal Fontibón- Kasandra- La Laguna Fontibón- Moravía- Puente G</t>
  </si>
  <si>
    <t>VÍA SIAPANA-RANCHE. ICHITU</t>
  </si>
  <si>
    <t>VÍA RANCHE. MAKI-CASTILLETES</t>
  </si>
  <si>
    <t>MAR CARIBE Y AY. TOPIA</t>
  </si>
  <si>
    <t>AY. IRORSIMA Y VÍA RAN. MAKI-CE. ICHIPANA</t>
  </si>
  <si>
    <t>Antiguo Country- Bellavista- Chicó Norte- Chicó Norte II Sector- Chicó Norte III Sector- El Bagazal- El Chicó- El Nogal- El Refugio- El Retiro- Espartillal- La Cabrera- Lago Gaitán- Los Rosales- Porciuncula- Seminario</t>
  </si>
  <si>
    <t>M. LA ARGENTINA Y PITAL</t>
  </si>
  <si>
    <t>M. ELÍAS- TIMANA Y ALTAMIRA</t>
  </si>
  <si>
    <t>M. LA ARGENTINA Y OPORAPA</t>
  </si>
  <si>
    <t>AGUA AZUL- ALTO PRADERA-  BELGICA-  BETANIA SAN JOAQUIN-  BUENA VISTA-  BUENOS AIRES-  CAIMITAL-  DELICIAS-  EL LIBANO-  EL VEGON-  GUAVITO-  INSPECCION DE POLICIA MAITO-  INSPECCION DE POLICIA QUITURO-  LA ESMERALDA-  LA GALAXIA-  LA LAJITA-  LA MEXICANA</t>
  </si>
  <si>
    <t>CL 29-KR 10-AK FERR</t>
  </si>
  <si>
    <t>Alameda- Alcatraz I- Alcatraz II- Alicante I- Alicante II- Altos de Alcatraz- Altos de Chicalá- Altos del Peñón- Balcones II- Bavaria- Blanco- Bosques del Norte- Brisas del Bogotá- Colsubsidio (El Corozo)- Diamante- Diamante Popular- El Cedrito- El Cedro-</t>
  </si>
  <si>
    <t>Cabecera Municipal- GUABINAL PLAN-  Manuel del Sur-  MANUEL DEL SUR-  Tetilla</t>
  </si>
  <si>
    <t>MUNICIPIO LEIVA</t>
  </si>
  <si>
    <t>MPIO. LEIVA Y EL CHARCO</t>
  </si>
  <si>
    <t>Cañaveral- Cerro Blandito-  El Cairo-  El Limonar-  El Naranjal-  El Ochenta y Uno-  El Zulia-  La Cumbre-  La Rinconada</t>
  </si>
  <si>
    <t>VÍA EL CERRITO-LA LATA</t>
  </si>
  <si>
    <t>El Sabanal- Las Lamas</t>
  </si>
  <si>
    <t>MNUNICIPIO FACATATIVA</t>
  </si>
  <si>
    <t>VIA MADRID - STA. CECILIA</t>
  </si>
  <si>
    <t>MUNICIPIO BOJACÁ</t>
  </si>
  <si>
    <t>MOYANO</t>
  </si>
  <si>
    <t>RÍO GUAINÍA</t>
  </si>
  <si>
    <t>CAÑO NAQUÉN</t>
  </si>
  <si>
    <t>MPIO. PARAMO Y CONFINES</t>
  </si>
  <si>
    <t>RÍO GUACHA Y VIA OIBA-ENCINO</t>
  </si>
  <si>
    <t>M. OCAMONTE Y RÍO GUACHA</t>
  </si>
  <si>
    <t>Barro Blanco- Grima Alta-  Grima Baja-  Juan Curi-  Palma Baja-  Palmar-  Tapala-  Tinagá</t>
  </si>
  <si>
    <t>VIA FUSAGASUGA-SILVANIA</t>
  </si>
  <si>
    <t>BERMEJAL</t>
  </si>
  <si>
    <t>M. CARMEN DEL DARIEN</t>
  </si>
  <si>
    <t>Bartolo Quemado- Canal-  Murindo Viejo-  Pital</t>
  </si>
  <si>
    <t>CL 9A</t>
  </si>
  <si>
    <t>KR 9C</t>
  </si>
  <si>
    <t>Cabecera Municipal- El Centro</t>
  </si>
  <si>
    <t>SATIVASUR</t>
  </si>
  <si>
    <t>MUNICIPIO SATIVANORTE</t>
  </si>
  <si>
    <t>M. PAZ DEL RÍO Y SOCHA</t>
  </si>
  <si>
    <t>MPIO. PTO. ESCONDIDO Y MAR CARIBE</t>
  </si>
  <si>
    <t>MPIO. CANALETE Y ARBOLETES</t>
  </si>
  <si>
    <t>Bajos La Arenosa- Barrancudo-  Canime-  Cerro de Las Lajas-  Piedrecitas-  Siete Hermanos</t>
  </si>
  <si>
    <t>MPIO. PAZ DE RÍO Y SOCHA</t>
  </si>
  <si>
    <t>MUNICIPIO GAMEZA</t>
  </si>
  <si>
    <t>MPIO. BETEITIVA Y CORRALES</t>
  </si>
  <si>
    <t>MPIO. GUACARÍ Y GINEBRA</t>
  </si>
  <si>
    <t>MUNICIPIO PALMIRA</t>
  </si>
  <si>
    <t>VÍA EL CASTILLO-TABLONES</t>
  </si>
  <si>
    <t>MUNICIPIO VIJES</t>
  </si>
  <si>
    <t>BARRIO EL CARMEN- BARRIO EL PLACER- BARRIO OVIEDO- BARRIO VILLA NELLY</t>
  </si>
  <si>
    <t>La Floresta- Los Medios-  Novillera-  Sabaletas</t>
  </si>
  <si>
    <t>VÍA BARBACOAS-RICAURTE</t>
  </si>
  <si>
    <t>M. JAMUNDÍ Y PTO. TEJADA</t>
  </si>
  <si>
    <t>MUNICIPIO JAMUNDÍ</t>
  </si>
  <si>
    <t>LA PRIMAVERA- LAGO AZUL</t>
  </si>
  <si>
    <t>RÍO CHENCHE</t>
  </si>
  <si>
    <t>RÍO GUAGUARCO</t>
  </si>
  <si>
    <t>MUNICIPIO SAN ZENÓN</t>
  </si>
  <si>
    <t>MUNICIPIO SAN FERNANDO</t>
  </si>
  <si>
    <t>M. SAN FDO. Y SAN S. DE BUENAVIS.</t>
  </si>
  <si>
    <t>RÍO PERMAN.- CIEN. ANCÓN Y SARDI.</t>
  </si>
  <si>
    <t>RÍO OIBITA</t>
  </si>
  <si>
    <t>MPIO. GUADALUPE Y SUAITA</t>
  </si>
  <si>
    <t>Cabras- El Pedregal-  La Bejuca-  Peñuela</t>
  </si>
  <si>
    <t>BARRANCO DE LOBA</t>
  </si>
  <si>
    <t>VIA AFIRMADA-ALTOS DEL ROSARIO</t>
  </si>
  <si>
    <t>MUNICIPIO TIQUISIO</t>
  </si>
  <si>
    <t>MPIO. SAN MARTIN DE LOBA</t>
  </si>
  <si>
    <t>MPIO. ALTOS DEL ROSARIO</t>
  </si>
  <si>
    <t>MPIO. SAN JOSE DE PARE</t>
  </si>
  <si>
    <t>CORINTO</t>
  </si>
  <si>
    <t>MUNICIPIO TORIBÍO</t>
  </si>
  <si>
    <t>CORDILLERA CENTRAL</t>
  </si>
  <si>
    <t>VÍA MIRANDA-TORIBÍO</t>
  </si>
  <si>
    <t>La Esperanza- La Playa</t>
  </si>
  <si>
    <t>CL 18 S Y 19 S</t>
  </si>
  <si>
    <t>CL  50 S</t>
  </si>
  <si>
    <t>CL 26B S - KR 43A S</t>
  </si>
  <si>
    <t>Alcalá- Bosques de Zúñiga- Bucarest- Centro- El Portal- Jardínes- La Magnolia- La Primavera- La Santa Cruz- Las Casitas- Las Vegas- Milán Vallejuelos- Obrero- Pontevedra- San Marcos- Villagrande</t>
  </si>
  <si>
    <t>MPIO. SABANALARGA</t>
  </si>
  <si>
    <t>MPIO. SANTA LUCIA</t>
  </si>
  <si>
    <t>MPIO. CANDELARIA</t>
  </si>
  <si>
    <t>MPIO. REPELÓN</t>
  </si>
  <si>
    <t>RÍO BOLO AZUL Y (PERMANENTE)</t>
  </si>
  <si>
    <t>MUNICIPIO CANDELARIA</t>
  </si>
  <si>
    <t>CIUDAD BOLIVAR</t>
  </si>
  <si>
    <t>MUNICIPIO SALGAR</t>
  </si>
  <si>
    <t>Q. LOS MONOS- VÍA PUEBLORICO</t>
  </si>
  <si>
    <t>M. EL CARMEN DE ATRATO</t>
  </si>
  <si>
    <t>Abejero- Amaranto-  Cabecera Municipal-  Carmina-  El Chinchero-  El Dauro-  El Vergel-  La Argelia-  La Gulunga Abajo-  La Gulunga Arriba-  La Humareda-  La Siberia-  La Sierva-  Linda Dos-  Linda Tres-  Lindaja-  Manzanillo-  Mercedes-  Monos-  Montelor</t>
  </si>
  <si>
    <t>M. MIRITÍ PARANA</t>
  </si>
  <si>
    <t>CUCHILLA LA RELUMBOSA Y RELIEVE M.</t>
  </si>
  <si>
    <t>VÍA ALMAGUER-BOLÍVAR</t>
  </si>
  <si>
    <t>Cañaveral- Limoncitos-  Paradero 1</t>
  </si>
  <si>
    <t>GUATICA</t>
  </si>
  <si>
    <t>RÍO FRÍO- DE ORO Y (PERMANENTE)</t>
  </si>
  <si>
    <t>Alegrías- Barro Blanco-  Cañaveral-  El Oro-  La Ceiba-  Llano Grande-  Méjico-  Opirama-  Sumera-  Villa Nueva</t>
  </si>
  <si>
    <t>M. SALADOBLANCO Y ELÍAS</t>
  </si>
  <si>
    <t>RÍO GUARAPAS- LIM. URB. Y VÍA PITA.-TIMA.</t>
  </si>
  <si>
    <t>ACACOS- ANSERMA-  BAJO MAGDALENA-  BARZALOSA-  BELEN-  C. GRANDE-  CAMBULOS-  CHILLURCO-  CRIOLLO-  EL BOMBO-  EL CEDRO-  EL CHIRCAL-  EL TIGRE-  EL VEGON-  FILO DE CHILLURCO-  GIRASOL-  GIRASOL-  LA ARGENTINA-  LA ESPERANZA-  LA ESPERANZA-  LA LAGUNA-  L</t>
  </si>
  <si>
    <t>CL 39 S Y 40F S</t>
  </si>
  <si>
    <t>KR  43A S</t>
  </si>
  <si>
    <t>El Chinguí- El Dorado- El Salado- El Trianón- La Mina- La Paz- Las Antillas- Loma del Barro- San Rafael- Alcalá- Bosques de Zúñiga- Bucarest- Centro- El Portal- Jardínes</t>
  </si>
  <si>
    <t>VÍA CARRIZAL-PORCHINA-CASTILLETES</t>
  </si>
  <si>
    <t>VÍA PORCHINA-CASTILLETES</t>
  </si>
  <si>
    <t>VÍA LAGUNA DE KUISA-JEPI</t>
  </si>
  <si>
    <t>MPIO. HATO Y PALMAR</t>
  </si>
  <si>
    <t>MPIO. BARICHARA Y CABRERA</t>
  </si>
  <si>
    <t>CUITIVA</t>
  </si>
  <si>
    <t>M. SOGAMOSO E IZA</t>
  </si>
  <si>
    <t>MUNICIPIO  AQUITANIA</t>
  </si>
  <si>
    <t>Arbolocos- Balcones-  Boquereon-  Cabecera Municipal-  Chicua-  Guaquira-  Lago de Tota-  Lagunita-  Las Cintas-  Macías-  Mochaga-  Romero-  Santa Helena-  Santo Domingo-  Tapias</t>
  </si>
  <si>
    <t>MPIO. TORO Y CARTAGO</t>
  </si>
  <si>
    <t>MPIO. EL CAIRO Y ARGELIA</t>
  </si>
  <si>
    <t>Anacaro- Bolivar-  Cabecera Municipal-  El Café-  El Castillo-  El Consuelo-  El Diamante-  El Real Placer-  El Roble-  El Villar-  Gramalote-  La Cabaña-  La Diamantina-  La Divisa-  La Esperanza-  La Florida-  La Hondura-  La Manuela-  La Playa-  La Pop</t>
  </si>
  <si>
    <t>MPIO. GUATICA Y QUINCHIA</t>
  </si>
  <si>
    <t>VÍA MISTRATÓ-ANSERMA Y Q. EL MANZANO</t>
  </si>
  <si>
    <t>MUNICIPIO NEIRA</t>
  </si>
  <si>
    <t>Maira Alto- Maira Baja</t>
  </si>
  <si>
    <t>CL 22A- 2 Y TV 10</t>
  </si>
  <si>
    <t>Altillos del Chicó- Arboleda- Brasilia- Cartagenita- El Edén- El Jardín- El Mirador de La Arboleda- El Paraíso- El Rincón de Faca- Girardot- Juan XXIII- La Campiña- La Convención- La Paz- La Pepita- Las Mercedes- Los Jazmínes- Los Monarcas- Los Saucos- Ma</t>
  </si>
  <si>
    <t>El Corzo- Manablanca-  Moyano-  Pueblo Viejo</t>
  </si>
  <si>
    <t>VIA PRINCIPAL</t>
  </si>
  <si>
    <t>Barro Blanco- La Honda</t>
  </si>
  <si>
    <t>CAROLINA</t>
  </si>
  <si>
    <t>M. ANGOSTURA Y GUADALUPE</t>
  </si>
  <si>
    <t>MPIO. GOMEZ PLATA</t>
  </si>
  <si>
    <t>M. ANGOST. Y SANTA ROSA DE O.</t>
  </si>
  <si>
    <t>Cañaveral- Cascajeros-  Claritas-  Claritas-  Concepción-  Concepcion y La Herradura CM-  El Guayabo-  El Mango-  El Oso-  El Tablón-  El Tambo-  Guanacas-  Guanaquitas-  La Arenera-  La Camelia-  La Candelaria-  La Granja-  La Vega-  Mina Vieja-  Pacora-</t>
  </si>
  <si>
    <t>MPIO. FUENTE DE ORO Y RÍO ARIARI</t>
  </si>
  <si>
    <t>Brisas del Ariari- Urbanización El Caney- Urbanización La Gloria</t>
  </si>
  <si>
    <t>El Reposo- La Reforma-  San Antonio</t>
  </si>
  <si>
    <t>KR 80I- AK 80 Y RIO TUNJUELITO</t>
  </si>
  <si>
    <t>KR 77G   Y  AU SUR</t>
  </si>
  <si>
    <t>DG 57C S  Y  RIO TUNJUELITO</t>
  </si>
  <si>
    <t>AK 77G</t>
  </si>
  <si>
    <t>Andalucía II- Cementerio Jardínes Apogeo- Charles de Gaulle- El Retazo- Gualoche- José Antonio Galán- José María Carbonel- La Estación Bosa- Nueva Granada Bosa- Olarte- San Pablo Bosa- Villa Anny I- Villa Anny II- Villa del Río</t>
  </si>
  <si>
    <t>MUNICIPIO CONDOTO</t>
  </si>
  <si>
    <t>MPIO. SAN JOSE DEL PALMAR</t>
  </si>
  <si>
    <t>MPIO. SANTUARIO Y PUEBLO RICO</t>
  </si>
  <si>
    <t>RÍO TAMANÁ Y (PERMANENTE)</t>
  </si>
  <si>
    <t>VIA CANDELILLA - CANDELILLA DEL MAR</t>
  </si>
  <si>
    <t>Q. EL COCUELO- TENERIFE Y M. CANALETE</t>
  </si>
  <si>
    <t>SERRANIA DE ABIBE (SAN FRANCISCO)</t>
  </si>
  <si>
    <t>M. ARBOLETES Y SAN PEDRO DE URABA</t>
  </si>
  <si>
    <t>Aguas Prietas- Boca de la Balsa-  Caña Flecha-  Dos Bocas-  El Basal-  El Caoba-  El Negro-  La Frontera-  Las Lomas-  Loma Verde-  Pueblo Buho-  Quebrada en Medio-  Quebrada Seca</t>
  </si>
  <si>
    <t>CARMEN DEL DARIEN</t>
  </si>
  <si>
    <t>MUNICIPIO BIJAYÁ</t>
  </si>
  <si>
    <t>MUNICIPIO MORROA Y LOS PALMITOS</t>
  </si>
  <si>
    <t>MUNICIPIO CHALÁN</t>
  </si>
  <si>
    <t>MUNICIPIO TOLU VIEJO</t>
  </si>
  <si>
    <t>Alto Bosque La 40- Calle Real- Divino Niño- Donaldo Badel- El Recuerdo- La Cruz- La Patria- La Paz- Las Campesinas- Las Delicias- Las Flores- Palmolive- San Miguel</t>
  </si>
  <si>
    <t>Alemana- Desbarrancado-  Garrapata-  Manzanares-  Monte Bello-  Sillete en Medio-  Tonaya</t>
  </si>
  <si>
    <t>M. BUENAVISTA Y SIMIJACA</t>
  </si>
  <si>
    <t>M. CHIQUINQUIRA Y SIMIJACA</t>
  </si>
  <si>
    <t>M. MARIPI Y BUENAVISTA</t>
  </si>
  <si>
    <t>Alisal- Carrizal-  Centro-  CENTRO TUYA-  Cubo-  Espalda-  Palmar-  Palya-  SALITRE-  SAN RAFAEL-  Sucre Occidental</t>
  </si>
  <si>
    <t>KR 7 E</t>
  </si>
  <si>
    <t>BARRIO 20 DE JULIO- BARRIO 7 DE AGOSTO- BARRIO BUENOS AIRES- BARRIO CAMILO TORRES- BARRIO EL PALMAR- BARRIO EL TRIUNFO- BARRIO LA ESPERANZA- BARRIO LA FRAGUA- BARRIO LAS FERIAS- BARRIO LAS VILLAS- BARRIO LOS CENTAUROS- BARRIO PANORAMA- BARRIO VELLAVISTA-</t>
  </si>
  <si>
    <t>Laguito</t>
  </si>
  <si>
    <t>DAGUA</t>
  </si>
  <si>
    <t>VÍA BUENAVENTURA-LOMITAS</t>
  </si>
  <si>
    <t>MUNICIPIO BUENAVENTURA</t>
  </si>
  <si>
    <t>M. SITIONUEVO Y M. CARIBE</t>
  </si>
  <si>
    <t>KR  53 Y AC 72</t>
  </si>
  <si>
    <t>M. PUETO COLOMBIA</t>
  </si>
  <si>
    <t>Altos de Riomar- Altos del Limón- Andalucía- Batallón Infantería- El Castillo- El Golf- El Limoncito- La Concepción- La Floresta- La Playa- La Playa II Etapa- Las Flores- Las Tres Avemarías- Paraíso- Riomar- San Salvador- Siape- Villa Country- Villa del E</t>
  </si>
  <si>
    <t>El Socorro- San Jose</t>
  </si>
  <si>
    <t>Bello Horizonte- Centro- Diego de Ospina- El Altico- Eudes- Jordán- Jorge E- La Gaitana- La Pola- Las Acacias- Las Américas- Las Brisas- Las Orquídeas- Las Villas- Libertadores- Libertadores II- Obrero- Páez- San Antonio- San Rafael- San Rafael Alto- San</t>
  </si>
  <si>
    <t>BAJO CAÑADA- EL CABUYAL-  EL TABLON-  FATIMA-  LA AZUFRADA-  PANORAMA</t>
  </si>
  <si>
    <t>CL 20 Y MANZANA 10</t>
  </si>
  <si>
    <t>KR  17</t>
  </si>
  <si>
    <t>1 de Mayo- 25 de Mayo- 7 de Agosto- Alfonso Lopez- Arcades- Arco Iris- Artesanos- Belencito- Belén- Berlín- Bosque de Viena- Cincuentenario- Ciudad Dorada- Ciudadela del Sol- Conjunto Residencial Sinaí- Cooperativo- El Placer- El Prado- El Recreo- El Refu</t>
  </si>
  <si>
    <t>GAMA</t>
  </si>
  <si>
    <t>MPIO. SUSA Y FÚQUENE</t>
  </si>
  <si>
    <t>M. SUTATAUSA Y CUCUNUBÁ</t>
  </si>
  <si>
    <t>M. GACHETÁ Y LENGUAZAQUE</t>
  </si>
  <si>
    <t>MPIO. CARMEN DE CARUPA</t>
  </si>
  <si>
    <t>ALISAL- CENTRO DEL LLANO-  CENTRO DEL LLANO-  SUCUNCHOQUE</t>
  </si>
  <si>
    <t>Tangua</t>
  </si>
  <si>
    <t>TITIRIBI</t>
  </si>
  <si>
    <t>MUNICPIO ARMENIA</t>
  </si>
  <si>
    <t>MUNICPIO VENECIA</t>
  </si>
  <si>
    <t>QUEBRADA EL GUAMO</t>
  </si>
  <si>
    <t>M. ENCISO Y BELEN</t>
  </si>
  <si>
    <t>M. FLORESTA Y BETEITIVA</t>
  </si>
  <si>
    <t>M- ENCISO</t>
  </si>
  <si>
    <t>Cabecera Municipal- Chital-  Cobagote-  Cucubo-  Portachuelo-  Toba</t>
  </si>
  <si>
    <t>CL 4 N</t>
  </si>
  <si>
    <t>VÍA CALI - FLORIDA</t>
  </si>
  <si>
    <t>VÍA CANDELARIA-EL TIPLE</t>
  </si>
  <si>
    <t>VÍA CE. LA TETA-RAN. LA AHUYA Y MAR C.</t>
  </si>
  <si>
    <t>MPIO. MAICAO Y MANAURE</t>
  </si>
  <si>
    <t>AY. STO. DOMINGO Y CGA. GAMBOA</t>
  </si>
  <si>
    <t>MPIO. PUEBLO NUEVO Y AYAPEL</t>
  </si>
  <si>
    <t>CGA. GAMBOA Y MPIO. AYAPEL</t>
  </si>
  <si>
    <t>MPIO. SAHAGÚN Y PUEBLO NUEVO</t>
  </si>
  <si>
    <t>La Quebrada- Las Bocas</t>
  </si>
  <si>
    <t>VIA PASTO - MOTILON</t>
  </si>
  <si>
    <t>MPIO. PUEBLO RICO Y SANTUARIO</t>
  </si>
  <si>
    <t>Buenavista- Ciatocito-  El Encanto-  El Jardin-  Pavero-  Tatáma</t>
  </si>
  <si>
    <t>MPIO. NUEVO COLÓN Y TIBANÁ</t>
  </si>
  <si>
    <t>VÍA VILLAPINZÓN-UMBITA-TIBANÁ</t>
  </si>
  <si>
    <t>MPIO. TIBANÁ Y CHINAVITA</t>
  </si>
  <si>
    <t>M. TURMEQUE Y VILLAPINZÓN</t>
  </si>
  <si>
    <t>Arrayan- Boqueron-  Boqueron-  Chuscal-  El Carmen-  Gambita-  Sitanto</t>
  </si>
  <si>
    <t>AU. ATALAYA</t>
  </si>
  <si>
    <t>AK  17</t>
  </si>
  <si>
    <t>7 de Agosto- Antonia Santos- Atalaya- Atalaya 2 Etapa- Belisario Betancour- Cúcuta 75- Carlos Ramírez París- Doña Nidia- El Desierto- El Progreso- Los Almendros- Niña Ceci- Palmeras</t>
  </si>
  <si>
    <t>PUEBLORRICO</t>
  </si>
  <si>
    <t>MPIO. ANDES Y JERICO</t>
  </si>
  <si>
    <t>MPIO. TARSO Y JERICO</t>
  </si>
  <si>
    <t>M. HISPANIA Y CIU. BOLIVAR</t>
  </si>
  <si>
    <t>Cabecera Municipal- California-  Castalia-  El Junco-  La Berrio-  La Chuchita-  La Envida-  La Gómez-  Lourdes-  Patudal-  San Francisco-  Santa Bárbara</t>
  </si>
  <si>
    <t>NECHI</t>
  </si>
  <si>
    <t>RÍO NECHÍ Y M. EL BAGRE</t>
  </si>
  <si>
    <t>La Concha</t>
  </si>
  <si>
    <t>SAN VICENTE DEL CAGUAN</t>
  </si>
  <si>
    <t>MPIO. TELLO- BARAYÁ Y URIBE</t>
  </si>
  <si>
    <t>VÍA P. RICO-SAN VI. DEL CA. Y M. P. RICO</t>
  </si>
  <si>
    <t>M. URIBE Y VÍA SAN V. DEL CA.-PERLITAS</t>
  </si>
  <si>
    <t>M. NEIVA- RIVERA- ALGECIRAS Y PTO. RICO</t>
  </si>
  <si>
    <t>EL CADILLO- El Colegio-  EL VERGEL-  La Plata-  LA PLATA-  LAS BRISAS-  LAS PALMAS-  LIBANO ORIENTE-  NARANJOS ALTOS-  NUEVA REFORMA-  RESERVA NATURAL LA SIBERIA-  RESERVA NATURAL LA SIBERIA-  San Miguel-  TERMOPILAS-  Yucales</t>
  </si>
  <si>
    <t>MUNICIPIO CUBARÁ</t>
  </si>
  <si>
    <t>MPIO. LABATECA Y CHITAGÁ</t>
  </si>
  <si>
    <t>Alto de Herrera- Alto de Oro-  Alto Horizonte-  Cortinas-  Diamante-  Junin-  La Aurora-  La China-  Limoncito-  Miralindo-  Murillo-  San Alberto-  San Antonio-  San Carlos-  Santa Ana Sarare-  Santa Catalina-  Santa Maria-  Sararito-  Tamarana-  Urapal</t>
  </si>
  <si>
    <t>MUNICIPIO BUESACO Y COLÓN</t>
  </si>
  <si>
    <t>MPIO. SAN FCO. Y RÍO (PERMAMENTE)</t>
  </si>
  <si>
    <t>CL 39</t>
  </si>
  <si>
    <t>AV CINCUNVALAR</t>
  </si>
  <si>
    <t>La Mesa- Teneria</t>
  </si>
  <si>
    <t>VÍA ROVIRA-PARAMO LOS VELLES</t>
  </si>
  <si>
    <t>MPIO. SAN ANTONIO Y ORTEGA</t>
  </si>
  <si>
    <t>VÍA ROVIRA-ORTEGA</t>
  </si>
  <si>
    <t>Balcones- Balsa Frutero-  Calicá-  Calichosa-  Campo Alegre-  El Bosque-  El Calabozo-  El Palo Las Auras-  El Pando-  El Tigre-  Guadulito-  Guaimaral-  Guineal-  Hervidero-  La Cabaña-  La Miranda-  La Nutria-  La Paz Guadualito-  La Plata-  La Popa-  L</t>
  </si>
  <si>
    <t>MUNICIPIO CURITI</t>
  </si>
  <si>
    <t>MPIO. CURITI Y MOGOTES</t>
  </si>
  <si>
    <t>VÍA MOGOTES-SAN GIL</t>
  </si>
  <si>
    <t>Boquerón- Campo Hermoso-  Cañaveral Alto-  Cañaveral Bajo-  Puente Tierra</t>
  </si>
  <si>
    <t>Carlos Holguín- El Comercio- El Guayabito- El Oasis- La Pista- Las Olivas- Los Fundadores- Monserrate</t>
  </si>
  <si>
    <t>Cabecera Municipal- Costa Rica-  El Jordán-  Guaimalito-  La Balsera-  Pueblo Hondo</t>
  </si>
  <si>
    <t>M. COROMORO Y ENCINO</t>
  </si>
  <si>
    <t>Carrillo- Colacote-  Palma Alta-  Riachuelo</t>
  </si>
  <si>
    <t>MUNICIPIO INÍRIDA Y CACAHUAL</t>
  </si>
  <si>
    <t>CAÑO ARZAMASA Y RÍO GUAINÍA</t>
  </si>
  <si>
    <t>BOSA CHOQUE- CENTRO-  CUCHARAL-  LA PORTADA-  LOMA ALTA-  NOVILLEROS-  PANAMA-  QUEBRADA HONDA-  SAN JOSE DEL CHOCHO-  SANTA RITA ALTA-  USATAMA-  VIENA</t>
  </si>
  <si>
    <t>MPIO. LEJANIAS Y GRANADA</t>
  </si>
  <si>
    <t>Alto Cal- Alto Yusepe-  Bajo Yusepe-  Brisas de Yamanes-  Caño Brasil-  Caño Claro-  Caño Dulce-  Caño Leona-  Caño Lindo-  El Retiro-  El Retiro-  La Argelia-  La Cima-  La Esmeralda-  La Esperanza-  Miravalles-  Veinte de Julio</t>
  </si>
  <si>
    <t>LIMITE URBANOI</t>
  </si>
  <si>
    <t>M. COROZAL- SAN L. DE S. Y GALERAS</t>
  </si>
  <si>
    <t>M. SAN BENITO A. Y GALERAS</t>
  </si>
  <si>
    <t>Callejon- Cayo de Palma-  Cayo de Palma-  El Sitio-  Grillo Alegre-  Las Tablitas-  Palmital-  Patillal-  San Francisco-  San Francisco-  Tierra Santa-  Valencia-  Velez-  Villavicencio</t>
  </si>
  <si>
    <t>PACOA</t>
  </si>
  <si>
    <t>MPIO. CARURU Y MITÚ</t>
  </si>
  <si>
    <t>MPIO. SOLANO Y PUERTO ALEGRIA</t>
  </si>
  <si>
    <t>RÍO CANANARI</t>
  </si>
  <si>
    <t>MPIO. MIRAFLORES Y SOLANO</t>
  </si>
  <si>
    <t>Piñalito</t>
  </si>
  <si>
    <t>DG  57C S</t>
  </si>
  <si>
    <t>Arborizadora Baja- Atlanta- El Chircal Sur- Guadalupe- La Coruña- Madelena- Rafael Escamilla</t>
  </si>
  <si>
    <t>VÍA SAN ANTERITO-SAN ISIDRO</t>
  </si>
  <si>
    <t>M. P. RICA Y VÍA SAN ANTE.-LA MANTA</t>
  </si>
  <si>
    <t>Corea- El Corozo-  El Cucaro-  El León Abajo-  Ensenada de Hamaca-  La Esperancita-  La Esperanza-  La Florida-  La Poza-  León Medio-  Los Pegados-  Maracayo-  Nueva Lucía-  Punto Fijo-  Salamina-  San Anterito-  San Isidro</t>
  </si>
  <si>
    <t>MUNICIPIO TARAZA</t>
  </si>
  <si>
    <t>Astilleros- Cachirime-  Colmenas-  Colombia-  Doradas Altas-  El Catorce-  El Doce-  El Higuerón-  El Pital-  El Quince-  Juntas-  La America-  La América-  La Coposa-  La Cristalina-  La Paulina-  La Siberia-  Las Camelias-  Las Palomas-  Monte Blanco-</t>
  </si>
  <si>
    <t>VÍA CARTAGO-PEREIRA Y LIM. URBANO</t>
  </si>
  <si>
    <t>VÍA PEREIRA-ARABIA</t>
  </si>
  <si>
    <t>Bajo Belmonte- Nuevo Sol- Santa Juana de Las Villas</t>
  </si>
  <si>
    <t>Altagracia- Arabia-  Belmonte Bajo-  Berlín-  Betulia-  Betulia Alta-  Calomonte Alto-  Calomonte Bajo-  Cañaveral-  Cerritos-  El Aguacate-  El Brillante-  El Brillante-  El Congolo-  El Contento-  El Estanquillo-  El Gurrio-  El Hogar-  El Jazmín-  El K</t>
  </si>
  <si>
    <t>UBAQUE</t>
  </si>
  <si>
    <t>M. CHIPAQUE Y CÁQUEZA</t>
  </si>
  <si>
    <t>Belén- BOBADILLAS-  Cabecera Municipal-  Cacique-  CARRIZO-  Centro Afuera-  Cerro de Bochica-  Cruz Verde-  Fistega-  GRAMAL-  GUATA-  Guayacundo-  LA HUERTA-  LADERAS-  Luciga-  Molino-  Pueblo Nuevo-  Pueblo Viejo-  Puente Amarillo-  RIO BLANCO-  Río N</t>
  </si>
  <si>
    <t>M. VENTAQUEMADA Y BOYACA</t>
  </si>
  <si>
    <t>MUNICIPIO UAMBITA</t>
  </si>
  <si>
    <t>M. JENESANO Y TIBANA</t>
  </si>
  <si>
    <t>MUNICIPIO TURMEQUE</t>
  </si>
  <si>
    <t>Altamizal- Altamizal-  Aposentos-  Bayeta-  Cabecera Municipal-  Carbonera-  Centro Rural-  El Uvo-  Fiota-  Invita-  Jabonera-  Jaraquira-  Llano Grande-  Mombita-  Pavaquira-  Pavas-  Pavas-  Piedras de Candela-  Potreros-  Pozo Negro-  Puente de Piedra</t>
  </si>
  <si>
    <t>VÍA IRRÁ-QUINCHÍA-SAN CLEMENTE</t>
  </si>
  <si>
    <t>MPIO. ANSERMA Y NEIRA</t>
  </si>
  <si>
    <t>MUNICIPIO GUÁTICA</t>
  </si>
  <si>
    <t>Agua Salada- Aguas Claras-  Buenos Aires-  Chuscal Alto-  Corozal-  El Cedral-  El Ceibal-  El Guayabo-  El Retiro-  Encenillal-  Guayabal-  Guerrero-  Insambra-  La Argentina-  La Argentina Alta-  La Ciénaga-  La Cumbre-  La Esmeralda-  La Palma-  La Per</t>
  </si>
  <si>
    <t>MPIO. MONTENEGRO Y CIRCASIA</t>
  </si>
  <si>
    <t>VÍA ARMENIA-LA TEBAIDA Y M. LA TEBAIDA</t>
  </si>
  <si>
    <t>MUNICIPIO MONTENEGRO</t>
  </si>
  <si>
    <t>La Pola- Naranjal Bajo-  Villarazo</t>
  </si>
  <si>
    <t>RÍO PANTANILLO</t>
  </si>
  <si>
    <t>M. MONTEBELLO Y ABEJORRAL</t>
  </si>
  <si>
    <t>M. RETIRO Y MONTEBELLO</t>
  </si>
  <si>
    <t>Fatima- Piedras</t>
  </si>
  <si>
    <t>MUNICIPIO SOATÁ</t>
  </si>
  <si>
    <t>MPIO. CAPITANEJO Y BOAVITA</t>
  </si>
  <si>
    <t>M. SANTA HELENA DEL OPÓN</t>
  </si>
  <si>
    <t>M. CHIMA Y GUADALUPE</t>
  </si>
  <si>
    <t>El Curito- La Piedra-  San Antonio</t>
  </si>
  <si>
    <t>MPIO. SALENTO  E IBAGUÉ</t>
  </si>
  <si>
    <t>M. SALENTO- CALARCA Y CORDOBA</t>
  </si>
  <si>
    <t>El Bosque</t>
  </si>
  <si>
    <t>Alsacia- Altamira-  Altos de Toche-  Anaime-  Arenillal-  Cabecera Municipal-  Cajamarquita-  Cocora-  Coello San Juan-  El Camino Nacional-  El Diamante-  El Espejo-  El Guaico-  El Moral-  El Rosal-  La Bolivar-  La Ceja-  La Esperanza-  La Fonda-  La J</t>
  </si>
  <si>
    <t>MUNICIPIO SALAZAR</t>
  </si>
  <si>
    <t>MPIO. CUCUTILLA Y BOCHALEMA</t>
  </si>
  <si>
    <t>MUNICIPIO DURANIA</t>
  </si>
  <si>
    <t>RÍO ARBOLEDAS Y (PERMANENTE)</t>
  </si>
  <si>
    <t>Aguadas- El Palchal-  Gurapal-  La Antigua-  La Florida-  Pericos-  San Pablo Nuevo-  Santa Barbara-  Uvito-  Vega Del Rio</t>
  </si>
  <si>
    <t>RÍO Y RÍO EL MORRO</t>
  </si>
  <si>
    <t>M. MONGUI Y TOPAGA</t>
  </si>
  <si>
    <t>LIMITE URBANO Y RÍO</t>
  </si>
  <si>
    <t>Monquira- Ombachita-  Pilar y Ceibita-  San José-  Segunda Chorrera</t>
  </si>
  <si>
    <t>SAN JOSE</t>
  </si>
  <si>
    <t>MORELIA</t>
  </si>
  <si>
    <t>QUEBRADA CARNICERÍAS</t>
  </si>
  <si>
    <t>Aguazul- Albano-  Bajo Delicias-  Begonia-  Bocana Aguacaliente-  Bruselas-  Buenavista-  Buenos Aires-  Caldas-  Carnicerias-  Cumaral-  Delicias-  El Chocho-  El Mirador-  El Silencio-  La Esperanza-  La Raya-  La Unión-  La Virginia-  Lagunilla-  Las A</t>
  </si>
  <si>
    <t>Q/DA. TRINIDAD Y RÍO (PERMANENTE)</t>
  </si>
  <si>
    <t>KR 64</t>
  </si>
  <si>
    <t>KR 32B</t>
  </si>
  <si>
    <t>12 de Noviembre- 18 de Mayo- 7 de Agosto- 8 de Junio- Buenos Aires- Bureche- Centro- El Carmen- El Paraíso- El Porvenir- El Prado- El Páramo- El Tendal- El Tigre- El Vergel- Goretti- Jorge Gaitán- Juan F Hollman- La Candelaria- La Colinia- La Concordia- L</t>
  </si>
  <si>
    <t>MUNICIPIO MISTRATÓ</t>
  </si>
  <si>
    <t>MUNICIPIO VITERBO</t>
  </si>
  <si>
    <t>VÍA MISTRATO-BELÉN DE U.-SAN JOSE</t>
  </si>
  <si>
    <t>MPIO. APÍA Y PUEBLO RICO</t>
  </si>
  <si>
    <t>Andica- Cantamonos-  El Congo-  El Dinde-  El Progreso-  El Roblal-  El Silencio-  El Tigre-  Guayabal-  La Argentina-  La Florida-  La Frisolera-  La Planta-  La Selva-  La Tesalia-  La Tribuna-  Llorona Alta-  Llorona Baja-  Los Alpes-  Marmatico-  Pati</t>
  </si>
  <si>
    <t>Los Comorucos</t>
  </si>
  <si>
    <t>GUAPOTA</t>
  </si>
  <si>
    <t>M. PALM. DEL SOCO. Y CHIMA</t>
  </si>
  <si>
    <t>MPIO. OIBA Y GUADALUPE</t>
  </si>
  <si>
    <t>MPIO. OIBA Y CONFINES</t>
  </si>
  <si>
    <t>MPIO. CHIMA Y GUADALUPE</t>
  </si>
  <si>
    <t>La Ensillada- La Ensillada-  Las Flores-  Monte Grande-  Morario-  Santo Domingo</t>
  </si>
  <si>
    <t>Brisas de Ayapel- Centro- El Recreo- La Avenida- La Victoria- Lleras- Loma Linda- Miraflores- Ospina Pérez- Palmira- Santa Cecilia- Santa Elena</t>
  </si>
  <si>
    <t>RÍO MARILOPEZ</t>
  </si>
  <si>
    <t>M. LOPEZ Y BUENAVENTURA</t>
  </si>
  <si>
    <t>Betulia</t>
  </si>
  <si>
    <t>MUNICIPIO JERICÓ</t>
  </si>
  <si>
    <t>RÍO PAUTO Y (PERMANENTE)</t>
  </si>
  <si>
    <t>MUNICIPIO CHITA</t>
  </si>
  <si>
    <t>M. SATIVANORTE- SATIVASUR Y SOCHA</t>
  </si>
  <si>
    <t>VÍA ALBANIA-SURTARÚ-ESTA. BALLENAS</t>
  </si>
  <si>
    <t>MAR CARIBE Y MPIO. RIOHACHA</t>
  </si>
  <si>
    <t>RÍO TAME</t>
  </si>
  <si>
    <t>M. ARAUQUITA Y PTO RONDON</t>
  </si>
  <si>
    <t>Amigoscop- Balcón del Llano- Campiña 1- Cobicristas 2- Coobec- Horizonte- Los Caracaros- Los Cristales- Villa Caro- Villa Paola</t>
  </si>
  <si>
    <t>Tropicales</t>
  </si>
  <si>
    <t>M. UBALA Y CHIVOR</t>
  </si>
  <si>
    <t>MUNICIPIO SOMONDOCO</t>
  </si>
  <si>
    <t>MUNICIPIO MANTA</t>
  </si>
  <si>
    <t>Cantoras- CAPADO-  CHinquica-  CUBIA-  EL BOSQUE-  EL EDEN-  Gotera-  Guaduas-  JUAN GORDO-  Juntas-  MADRID-  MINAS-  Molinos-  Muchidote-  Richa-  Sabanetas-  SALGAR-  SAN CAYETANO-  San Cayetano-  San Sebastián-  SION-  Siravita-  Tincachoque-  Ubajuca</t>
  </si>
  <si>
    <t>CL  92  Y  93A</t>
  </si>
  <si>
    <t>DG  80  Y KR  80</t>
  </si>
  <si>
    <t>KR  97 Y LIMITE URBANO</t>
  </si>
  <si>
    <t>Aures No.1- Aures No.2- Bello Horizonte- El Diamante- Palenque- Villa Flora</t>
  </si>
  <si>
    <t>Pajarito</t>
  </si>
  <si>
    <t>17 de Diciembre- 8 de Diciembre- Alto Las Delicias- Bastidas- Boulevard del Río- Chimilá I- El Pantano- El Refugio- Galicia- La Estrella- Los Trupillos- Mamatoco- María Cristina- Nueva Galicia- Ondas del Caribe- Paraíso- Santa Lucía- Santafé- Tairona- Vil</t>
  </si>
  <si>
    <t>Cabecera Municipal- Centro-  San Diego Yariguies</t>
  </si>
  <si>
    <t>MUNICIPIO PAYA</t>
  </si>
  <si>
    <t>VIA YOPAL - AGUAZUL</t>
  </si>
  <si>
    <t>Aracal- Araguaney-  Brisas del Cravo-  Brisas del Oriente-  Buenavista Alta-  Buenavista Baja-  Cagui Esperanza-  Cagui Primavera-  Cravo-  El Bajo-  El Gaque-  El Palmar-  El Progreso-  Floreña-  Guamalera-  La Cabaña-  La Colorada-  La Guafilla-  La Lib</t>
  </si>
  <si>
    <t>VÍA STA. BARBÁ.-CÑ. BRAVO Y SENDERO</t>
  </si>
  <si>
    <t>VÍA LA PRIMAVERA-MURIVA Y SENDERO</t>
  </si>
  <si>
    <t>RÍO (PERMANEN.) Y PNAPANCHI</t>
  </si>
  <si>
    <t>M. STA. BARBARA Y EL CHARCO</t>
  </si>
  <si>
    <t>RÍO PNAPANCHI Y M. EL CHARCO</t>
  </si>
  <si>
    <t>Area de Expansión Urbana La Floresta- Area de Expansión Urbana Ofir- Centro- Cuatro Esquinas- Fray Eugenio- Payuco- San Cayetano</t>
  </si>
  <si>
    <t>EL BAGRE</t>
  </si>
  <si>
    <t>MPIO. MONTECRISTO</t>
  </si>
  <si>
    <t>MPIO. ZARAGOSA</t>
  </si>
  <si>
    <t>Casa Loma</t>
  </si>
  <si>
    <t>Aguacates- Alto del Berrugoso-  Arenas Blancas-  Bocas de la Zorra-  Bocas de Pocune-  Borrachera-  Brojola-  Campo Alegre-  Chaparrosa-  Cimarroncito-  Corderito-  Cordero-  El Pedral-  El Perico-  El Real-  El Tigre-  La Arenosa-  La Bonga-  La Lucha-</t>
  </si>
  <si>
    <t>RIO DE ORO</t>
  </si>
  <si>
    <t>CERRO (NACIMIENTO) Q/DA. LA SUCIA</t>
  </si>
  <si>
    <t>MUNICIPIO LA ESTRELLA</t>
  </si>
  <si>
    <t>VÍA ITAGÜI-CERRO DE EBEJICO</t>
  </si>
  <si>
    <t>Área de Expansión San Antonio de Prado- Buga Patio Bonito-  El Salado-  San José</t>
  </si>
  <si>
    <t>LIITE URBANO</t>
  </si>
  <si>
    <t>RIO TULUÁ</t>
  </si>
  <si>
    <t>Alvernia- Asoagrin La Santa Cruz- Casas Huertas- Ciudad Campestre- Conjunto Residencial La Villa- Céspedes- Dorado- El Bosque- El Condor II- El Jazmín- El Retiro- El Retiro- Entre Ríos- Estambúl- Ferias- Franciscanos- Fátima- La Inmaculada- La Rivera- Las</t>
  </si>
  <si>
    <t>M. SAN PEDRO DE URABA</t>
  </si>
  <si>
    <t>M. LOS CORDOBAS Y CANALETE</t>
  </si>
  <si>
    <t>Buenos Aires- Garrapata-  La Toyosa-  Nueva Florida-  Parcelas-  Plan Parejo-  Pueblo Chino</t>
  </si>
  <si>
    <t>ALGECIRAS</t>
  </si>
  <si>
    <t>ANDES MEDIOS- LA PERDIZ-  LAGUNILLA-  SATIAS</t>
  </si>
  <si>
    <t>TV 29</t>
  </si>
  <si>
    <t>Alfonzo Barberena A- Asturias- Bello Horizonte- Doce de Octubre- Eduardo Santos- El Paraíso- El Rodeo- Fenalco Kennedy- Julio Rincón- Nueva Floresta- Sindical</t>
  </si>
  <si>
    <t>VIA SAN FCO.-LA VEGA-LA VICTORIA</t>
  </si>
  <si>
    <t>MUNICIPIO SASAIMA</t>
  </si>
  <si>
    <t>CHUSCAL- EL DINTEL-  EL ROBLE-  LAURELES-  LIBERTAD-  LLANO GRANDE-  SABANETA-  SABANETA-  UCRANIA</t>
  </si>
  <si>
    <t>MPIO. RIOSUCIO Y BELÉN DE BAJIRÁ</t>
  </si>
  <si>
    <t>MUNICIPIO MURINDÓ</t>
  </si>
  <si>
    <t>DG 12</t>
  </si>
  <si>
    <t>Alfonso Lopez- Alto de Asemito- Alto de Las Iguanas- Barranquillita Centro- Bello Horizonte- Betania- Buenos Aires- Carlos Lleras- Cayunda- Cayunda Alto- Colmena- El Centro- El Jardín- El Jordán- El Paraíso- El Recreo- Fernando Salazar- Las Acacias- Loren</t>
  </si>
  <si>
    <t>Beltrán- Carmenza Rocha- Castañal- Centro- El Edén I- El Edén II- El Rocío- Fundadores- José María Melo- La Loma- La Plaza- Las Brisas- Las Cabañas- Libertador- Los Laureles- Obrero- Primavera- Primero de Mayo- Pueblo Nuevo- Salomón Umaña- San Fernando- S</t>
  </si>
  <si>
    <t>Cabecera Municipal- Guayabal-  Potrerito de Agua-  San Miguel-  Tapias-  Zona Urbana</t>
  </si>
  <si>
    <t>MUNICIPIO CHIMÁ</t>
  </si>
  <si>
    <t>MPIO. SAN CARLOS Y CAÑO SOLEDAD</t>
  </si>
  <si>
    <t>ARROYO LAS BRISAS Y CAÑO MIMBRE</t>
  </si>
  <si>
    <t>MPIO. CERETÉ Y SAN PELAYO</t>
  </si>
  <si>
    <t>La Estancia</t>
  </si>
  <si>
    <t>VIA MALAGANA-PALO ALTO</t>
  </si>
  <si>
    <t>VIA MATUYA - EL SENA</t>
  </si>
  <si>
    <t>VIA FLAMENCO-RETIRO NUEVO</t>
  </si>
  <si>
    <t>AV CLIMACO CALDERON REYES</t>
  </si>
  <si>
    <t>VIA SERVITÁ-CERRITO-PRESIDENTE</t>
  </si>
  <si>
    <t>M. GUACA Y SAN ANDRES</t>
  </si>
  <si>
    <t>AK CARACAS - AK 14</t>
  </si>
  <si>
    <t>Alfonso Lopez- Armenia- Banco central- Belalcázar- Campín- Chapinero Occidental- Estrella- Galerías- La Magdalena- La Soledad- Las Américas- Palermo- Quesada- San Luis- Santa Teresita- Teusaquillo</t>
  </si>
  <si>
    <t>CL 17 A</t>
  </si>
  <si>
    <t>RONCESVALLES</t>
  </si>
  <si>
    <t>RÍOTETA</t>
  </si>
  <si>
    <t>M. MORALES- CALDONO Y S/DER. DE QUI.</t>
  </si>
  <si>
    <t>M. S/DER. DE QUILICHAO</t>
  </si>
  <si>
    <t>MARULANDA</t>
  </si>
  <si>
    <t>MPIO. CALAMAR Y CAÑO MACAYARI</t>
  </si>
  <si>
    <t>CAÑO MACAYARI</t>
  </si>
  <si>
    <t>MUNICIPIO CALAMAR</t>
  </si>
  <si>
    <t>Atawara- Barranquillita-  Caño Cumbre-  Caño Guriza-  Caño las Flores-  Caño Limari-  Caño Tigre-  Las Brisas-  Las Palmas</t>
  </si>
  <si>
    <t>MPIO. OCAÑA Y RÍO OROQUE</t>
  </si>
  <si>
    <t>RÍO OROQUE</t>
  </si>
  <si>
    <t>M. OCAÑA- SAN MARTÍN Y SAN ALBERTO</t>
  </si>
  <si>
    <t>21 de Abril- Anisillo-  Bellavista-  Borra-  Brisas del Páramo-  Cabecera Municipal-  Capitán Largo-  Casa de Teja-  El Arado-  El Arbolito-  El Castillo-  El Chorro-  El Haraganazo-  El Hoyo-  El Loro-  El Morron-  El Páramo-  El Potrero-  El Pozo-  El P</t>
  </si>
  <si>
    <t>MPIO. SAN VICENTE DE CHUCURÍ</t>
  </si>
  <si>
    <t>RÍO OPONCITO Y CASCAJALES</t>
  </si>
  <si>
    <t>ALTO VIENTO- Barranco Amarillo-  Cabecera Municipal-  Cayaverales-  Delicias Alto-  Delicias Bajo-  El Cuarenta-  El Hojarasco-  El Toboso-  El Vergel-  GUAMALES-  LA COLORADA-  La Fortuna-  La Laguna-  Los Aljibes-  Palo Blanco-  PERTRECHO-  Quinal Alto-</t>
  </si>
  <si>
    <t>MUNICIPIO CURITÍ</t>
  </si>
  <si>
    <t>MPIO. CEPITÁ Y CURITÁ</t>
  </si>
  <si>
    <t>VIA CURITÍ - PIEDECUESTA</t>
  </si>
  <si>
    <t>Pescadero</t>
  </si>
  <si>
    <t>MPIO. VILLAHERMOSA</t>
  </si>
  <si>
    <t>VÍA MURILLO-CONVENIO</t>
  </si>
  <si>
    <t>MUNICIPIO ARMERO</t>
  </si>
  <si>
    <t>Bulgaria- Cuba-  El Rosario-  El Silencio-  La Cuna-  La Esperanza-  La Gregorita-  La Meseta-  Matefique-  San Vicente</t>
  </si>
  <si>
    <t>CHACHAGÜI</t>
  </si>
  <si>
    <t>MPIO. PASTO Y BUESACO</t>
  </si>
  <si>
    <t>M. BUESACO Y SAN LORENZO</t>
  </si>
  <si>
    <t>M. EL TAMBO- LA FLORIDA Y NARIÑO</t>
  </si>
  <si>
    <t>Alto Pradera- Cabecera Municipal-  Caño Bajo-  Chamano-  Cimarrones-  Cocha Cano-  Común-  El Chorrillo-  El Condur-  El Convento-  El Pedregal-  Guairabamba-  Guayabillos-  Hato Viejo-  Higuerón-  La Cruz-  La Moravia-  LLanos de Manchabajoy-  Lomitas-</t>
  </si>
  <si>
    <t>Cabecera Municipal- Casco Urbano-  El Río-  Malabares</t>
  </si>
  <si>
    <t>La Veta</t>
  </si>
  <si>
    <t>M. BERBEO- S EDUARDO Y AQUITANIA</t>
  </si>
  <si>
    <t>M. SABANALARGA Y  MONTERREY</t>
  </si>
  <si>
    <t>M. CHAMEZA Y TAURAMENA</t>
  </si>
  <si>
    <t>M. CAMPOHERMOSO Y MIRAFLORES</t>
  </si>
  <si>
    <t>M.MONTELIBANO- RIO SAN PEDRO</t>
  </si>
  <si>
    <t>MUNICIPIO SAN JOSÉ DE URÉ</t>
  </si>
  <si>
    <t>RIO SAN PEDRO</t>
  </si>
  <si>
    <t>Ram¾n Rubio</t>
  </si>
  <si>
    <t>M. COYAIMA Y NATAGAIMA</t>
  </si>
  <si>
    <t>Guaini- Santa Rosa-  Tine</t>
  </si>
  <si>
    <t>KR 48A</t>
  </si>
  <si>
    <t>KR 32 S</t>
  </si>
  <si>
    <t>CL 49E S</t>
  </si>
  <si>
    <t>Aliadas del Sur- Ancon Sur- Betania- Calle del Banco- Calle Larga- El Carmelo- Entreamigos- Holanda- La Barquereña- La Florida- Lagos de La Doctora- Las Casitas- Los Alcázares- Los Arias- Manuel Restrepo- María Auxiliadora- Nuestra Señora de Los Dolores-</t>
  </si>
  <si>
    <t>VÍA LORICA-TUCHÍN- AY. PATICO Y EL NOBLE</t>
  </si>
  <si>
    <t>MPIO. PURISIMA Y LORICA</t>
  </si>
  <si>
    <t>Barbacoas- Cañaveral-  Cerro Grande-  Trementino</t>
  </si>
  <si>
    <t>NIMAIMA</t>
  </si>
  <si>
    <t>MPIO. VERGARA Y NOCAIMA</t>
  </si>
  <si>
    <t>M. LA PEÑA Y QUEBRADANEGRA</t>
  </si>
  <si>
    <t>AGUA FRIA- BEBEDERO (GUAYABAL)-  CABUYAL (TIERRA AMARRILLA)-  CAÑADAS-  CAÑADITAS-  CENTRO-  EL CERRO-  EL ORGANO-  EL VALLE-  El Vergel-  LA MONTAÑA-  LA TARJADA-  La Vistosa-  LOS PEREZ-  MINIPI-  PANZAIMA-  PILONES-  Río Seco-  SAN MIGUEL-  TERESA</t>
  </si>
  <si>
    <t>MPIO. COROZAL Y EL ROBLE</t>
  </si>
  <si>
    <t>PUEBLO RICO</t>
  </si>
  <si>
    <t>MPIO. BAGADÓ Y MISTRATÓ</t>
  </si>
  <si>
    <t>VÍA APÍA-PUEBLO RICO-TADÓ</t>
  </si>
  <si>
    <t>MPIO. APÍA- BELÉN DE U. Y MISTRATÓ</t>
  </si>
  <si>
    <t>MPIO. TADÓ Y BAGADÓ</t>
  </si>
  <si>
    <t>Barakirura- Caja de Oro-  Campo Alegre-  Canchido-  Citrus-  Cortijo-  Costa Rica-  Cuanza-  Cuna Gitó-  Dokabú-  El Danubio-  El Diamante-  El Rocio-  La Cristalina-  La Iberia-  La Maria-  La Sonora-  Parrupa-  Piedras-  San José-  Santa Tereza-  Soaya-</t>
  </si>
  <si>
    <t>VIA MANPUJAN - EL SENA</t>
  </si>
  <si>
    <t>M. SAN ONOFRE Y SAN JACINTO</t>
  </si>
  <si>
    <t>VIA PUEBLO NUEVO-EL SENA</t>
  </si>
  <si>
    <t>VALPARAISO</t>
  </si>
  <si>
    <t>MUNICIPIO GARAMANTA</t>
  </si>
  <si>
    <t>Bolaños- Cabecera Municipal-  El Bosque-  El Libano-  La Bocana-  La Graciela-  La Herradura-  La Meseta-  La Sardina-  Mallarino-  Potrerillo</t>
  </si>
  <si>
    <t>ELIAS</t>
  </si>
  <si>
    <t>MPIO. TARQUI Y OPORAPA</t>
  </si>
  <si>
    <t>MPIO. TIMANA Y PITALITO</t>
  </si>
  <si>
    <t>M. SALADOBLANCO Y OPORAPA</t>
  </si>
  <si>
    <t>EL CEDRO- EL ESPINAL-  EL PROGRESO-  EL VERGEL-  EL VISO-  FATIMA-  GALLARDITO-  GUACACALLO-  INSPECCION EL NARANJAL-  LA ESPERANZA-  LA PALMA-  LA PAMPA-  LAGUNETA-  LAS CEIBAS-  LAS MERCEDES-  LASBINA-  ORITOGUAZ-  ORITOGUAZ-  PARAGUAY-  PASO A MAITO-</t>
  </si>
  <si>
    <t>HACARI</t>
  </si>
  <si>
    <t>MUNICIPIO JENESANO</t>
  </si>
  <si>
    <t>MUNICIPIO RAMIRIQUIVÍA</t>
  </si>
  <si>
    <t>VÍA CHINAVITA-TIBANÁ-JENESANO</t>
  </si>
  <si>
    <t>Baganoque Bajo- Baganoque Medio-  Cabecera Municipal-  Carare-  Juana Ruiz-  Laja-  Las Juntas-  Pantano Colorado-  Pie de Peña-  Ruche-  San Jose-  Sastoque-  Sirama-  Sirata-  Siuman-  Suta Abajo</t>
  </si>
  <si>
    <t>VIA ALBAN-FACA.-EL ROSAL</t>
  </si>
  <si>
    <t>M. ZIPACÓN- BOJACA Y MADRID</t>
  </si>
  <si>
    <t>M. EL ROSAL Y MADRID</t>
  </si>
  <si>
    <t>La Riviera</t>
  </si>
  <si>
    <t>VÍA SAMACA - TINJACA</t>
  </si>
  <si>
    <t>MUNICPIO GUACHETA</t>
  </si>
  <si>
    <t>VÍA RAQUIRA - GUATEQUE</t>
  </si>
  <si>
    <t>M. SAN MIGUEL DE S. Y TINJACA</t>
  </si>
  <si>
    <t>EL CARMEN- GACHETA ALTO-  MIÑA-  Mirque-  MONROY-  Pueblo Viejo-  Quicagota-  Torres-  Valero</t>
  </si>
  <si>
    <t>MPIO. USIACURÍ Y BARANOA</t>
  </si>
  <si>
    <t>VÍA LURUACO-SABANALARGA</t>
  </si>
  <si>
    <t>VÍA SABANALARGA-B/QUILLA.</t>
  </si>
  <si>
    <t>MPIO. LURUACO Y PIOJO</t>
  </si>
  <si>
    <t>El Paramo- La Hacienda-  La Laguna</t>
  </si>
  <si>
    <t>M. LOS PATIOS</t>
  </si>
  <si>
    <t>M. VILLA DEL R.</t>
  </si>
  <si>
    <t>Aguas Calientes- Aniversario 1- Aniversario 2- Bellavista- Bogotá- El Lago- La Carolina- La Libertad- La Rinconada- Las Margaritas- Luis Pérez Hernández- Moretti- Policarpa- San Luis- San Mateo- Santa Ana- Santa Teresita- Torcoroma- Urbanización San José-</t>
  </si>
  <si>
    <t>Agua Linda- Cabecera Municipal-  Cabecera Municipal</t>
  </si>
  <si>
    <t>CL 26A</t>
  </si>
  <si>
    <t>1 de Mayo- 20 de Julio- Araucaria- Boyacá- Buena Vista- Centro- Cooperativa de Vivienda- Cootramacl- Coovital- Cristo Rey- El Cielo- El Morichal- El Porvenir- El Vergel- El Zamán- Kennedy- La Unión- Las Ferias- San Antonio- San Luis- San Miguel- Santander</t>
  </si>
  <si>
    <t>SANTIAGO DE TOLU</t>
  </si>
  <si>
    <t>ARROYO PECHELÍN</t>
  </si>
  <si>
    <t>MUNICIPIO PALMITO</t>
  </si>
  <si>
    <t>MPIO. TOLU VIEJO Y SINCELEJO</t>
  </si>
  <si>
    <t>MPIO. COVEÑAS Y MAR CARIBE</t>
  </si>
  <si>
    <t>AK 96</t>
  </si>
  <si>
    <t>RIO BOGOTÁ  Y  R. JUAN A.</t>
  </si>
  <si>
    <t>Bochica II- Bolivia- Bolivia Oriental- Ciudadela Colsubsidio- El Cortijo- El Dorado</t>
  </si>
  <si>
    <t>KR 2 B</t>
  </si>
  <si>
    <t>Cuarto Unete</t>
  </si>
  <si>
    <t>Santana</t>
  </si>
  <si>
    <t>RÍO TUA</t>
  </si>
  <si>
    <t>Banquetas- Barbasco-  Brisas del Llano-  Buenavista-  Cabecera Municipal-  Caño Rico-  Carrabal-  Guadualito-  Guafal-  Iguaro-  Isimena-  La Argentina-  La Caja-  La Oriental-  Las Mercedes-  Las Tazas-  Marenao-  Palmira-  Palo Negro-  Puerto Rosales-</t>
  </si>
  <si>
    <t>MUNICIPIO SOTAQUIRA</t>
  </si>
  <si>
    <t>VÍA TUTA-EL HATO</t>
  </si>
  <si>
    <t>MUNICIPIO COMBITA</t>
  </si>
  <si>
    <t>El Salitre- El Tunal-  Espinal-  San Nicolas-  San Nicolas-  Soconcusa B</t>
  </si>
  <si>
    <t>MUNICIPIO SAN ANTERO</t>
  </si>
  <si>
    <t>CHALAN</t>
  </si>
  <si>
    <t>MPIO. SAN ONOFRE Y EL CARMEN DE B.</t>
  </si>
  <si>
    <t>MUNICIPIO COLOSO</t>
  </si>
  <si>
    <t>A.P.H.A- El Cielo-  El Paraiso-  La Ceiba-  La Estrella-  mancamo-  Memarilla-  Suelo de Barro</t>
  </si>
  <si>
    <t>MUNICIPIO LA GLORIA</t>
  </si>
  <si>
    <t>MPIO. CHINAVITA Y PACHAVITA</t>
  </si>
  <si>
    <t>MPIO. VILLAPINZÓN</t>
  </si>
  <si>
    <t>Bosque- Centro-  Centro-  Chasquez-  Chuscal-  Jupal-  Jupal-  Loma Gorda-  Loma Gorda-  Rosal-  Rosal-  Tambor  Chiquito-  Tambor Chiquito-  Zona Urbana</t>
  </si>
  <si>
    <t>M. PAZ DEL RÍO Y SATIVASUR</t>
  </si>
  <si>
    <t>MPIO. JERICÓ Y SOCOTÁ</t>
  </si>
  <si>
    <t>MPIO. ONZAGA Y TUTAZÁ</t>
  </si>
  <si>
    <t>Baracuta- Batan-  Caldera-  Centro-  Hato-  Jupa-  Ocavita-  Topachoque</t>
  </si>
  <si>
    <t>BOCHALEMA</t>
  </si>
  <si>
    <t>MPIO. ARBOLETES Y MONTERIA</t>
  </si>
  <si>
    <t>RÍO CANALETE</t>
  </si>
  <si>
    <t>Buenavista- Tres Tusas</t>
  </si>
  <si>
    <t>MUNICIPIO PLANETA RICA</t>
  </si>
  <si>
    <t>MPIO. MONTELIBANO Y LA APARTADA</t>
  </si>
  <si>
    <t>VÍA CAUCASIA-PLANETA RICA</t>
  </si>
  <si>
    <t>MPIO. PLANETA RICA Y MONTELIBANO</t>
  </si>
  <si>
    <t>Albania- El Martillo-  El Viajano-  Genova-  La Línea-  La Primavera-  La Trinchera-  Los Zambos Arriba-  Mejor Esquina-  Palmarito-  Río Seco-  Tres Palos-  Veracruz</t>
  </si>
  <si>
    <t>CL 26 Y CL 25A</t>
  </si>
  <si>
    <t>AV. CIRCUNVALAR</t>
  </si>
  <si>
    <t>KR 15 Y KR 16</t>
  </si>
  <si>
    <t>AK  1F</t>
  </si>
  <si>
    <t>Altico- Asentamiento Brisas Del Magdalena- Asentamiento Las Ceibitas- Bonilla- Brisas Del Magdalena- Campo Núñez- Caracolí- Chapinero- Conjunto Cerrado La Magdalena- Conjunto Cerrado San Nicolás- Diego De Ospina- Efraín Rojas Trujillo- El Centro- El Estad</t>
  </si>
  <si>
    <t>Cabecera Municipal- CUISINDE-  NEIVA</t>
  </si>
  <si>
    <t>TV 12- CL 11 Y 10</t>
  </si>
  <si>
    <t>EL JORDAN- LA PALMA-  LA VENTA-  LOS SAUCES-  PEKIN-  RESGUARDO</t>
  </si>
  <si>
    <t>KR  1D</t>
  </si>
  <si>
    <t>El Sena- Los Andes- Los Andes B-La Rivera- Los Guayacanes- Paseo de Los Almendros- Villa del Prado - El Guabito</t>
  </si>
  <si>
    <t>SUTATENZA</t>
  </si>
  <si>
    <t>MPIO. SOMONDOCO</t>
  </si>
  <si>
    <t>MPIO. FILADELFIA Y QUINCHIA</t>
  </si>
  <si>
    <t>VÍA MANIZALES-NEIRA-FILADELFIA</t>
  </si>
  <si>
    <t>Aguacatal- Armenia-  Cantadelicia-  Ceilan-  CHolito-  Chuscal Bajo-  Cuba-  De Irra-  El Corozo-  El Cruzero-  El Descanso-  El Higueron-  El Jardin-  El Laurel-  El Zanjon-  La gregorita-  La Mesa-  Los Zainos-  Neira-  Planes-  Tareas-  Trocadero</t>
  </si>
  <si>
    <t>VÍA PIEDECUESTA-GUACA</t>
  </si>
  <si>
    <t>MPIO. PIEDECUESTA</t>
  </si>
  <si>
    <t>GÜICAN</t>
  </si>
  <si>
    <t>KR 10A N</t>
  </si>
  <si>
    <t>KR 22C</t>
  </si>
  <si>
    <t>CL 12 W</t>
  </si>
  <si>
    <t>TV3A</t>
  </si>
  <si>
    <t>1 De Mayo- Arkabal- Balcanes- Belén- Betania Campestre- Caballero y Góngora- Centro- Fatima- Isaías- Libertador- Nacional- Rondón- San Pedro- San Rafael- Santa Margarita María- Saucedal- Talura- Urbanización La Magdalena I Etapa-Cafasur- Entre Rios- Urban</t>
  </si>
  <si>
    <t>VEREDA EL TABACO</t>
  </si>
  <si>
    <t>RIO CHOCHAL</t>
  </si>
  <si>
    <t>RIO TABACO</t>
  </si>
  <si>
    <t>M. PASCA- ARBELA. Y SAN BER.</t>
  </si>
  <si>
    <t>Arrayán- Betania-  EL PILAR-  Laguna Verde-  QUEBRADAS-  Santa Rosa Alta-  Santa Rosa Baja</t>
  </si>
  <si>
    <t>CL  49 S</t>
  </si>
  <si>
    <t>Ciudad de Cali- Dindalito- Dindalito- Dindalito- El Jazmín- El Jazmín Rural- Las Acacias- Las Acacias Rural- Las Margaritas- Los Almendros- Osorio XII- Provivienda Occidental- Tintalito</t>
  </si>
  <si>
    <t>CL 26 Y  KR 7</t>
  </si>
  <si>
    <t>CL  52 Y  KR 7</t>
  </si>
  <si>
    <t>Bolivariano- Evaristo García- Fátima- Guillermo Valencia- Ignacio Rengifo- Industria de Licores- Jorge Isaacs- La Alianza- La Esmeralda- La Isla- Las Delicas- Manzanares- Marco Fidel Suáres- Olaya Herrera- Popular- Porvenir- Salomia- Santander- Sultana -</t>
  </si>
  <si>
    <t>VIA RIONEGRO-PEÑOL</t>
  </si>
  <si>
    <t>EL SANTUARIO Y CARMEN DE V.</t>
  </si>
  <si>
    <t>M. RIONE. Y EL CARM. DE V.</t>
  </si>
  <si>
    <t>Aldana- Alto del Mercado-  Alto Grande-  Belén-  Bodegas-  Bodeguitas-  Cabecera Municipal-  Campo Alegre-  Cascajo Abajo-  Cascajo Arriba-  Chagualo-  Cimarronas-  Cimarronas-  Cuchillas-  El  Carmelo-  El Rosal-  El Rosario-  Gaviria-  Horizontes-  La E</t>
  </si>
  <si>
    <t>MUNICIPIO SALENTO</t>
  </si>
  <si>
    <t>RÍO CONSOTA</t>
  </si>
  <si>
    <t>Altos del Otún- Gaitán- Portal de Libare I- Reserva de Los Álamos- Tokio</t>
  </si>
  <si>
    <t>Alto Cedralito- Canceles-  El Bosque-  El Cedral-  El Jordán-  El Manzano-  El Porvenir-  El Rincón-  El Roble-  Estrella Morrón-  Fuente Alban-  Huertas-  La Bananera-  La Bella-  La Colonia-  La Florida-  La María San Marcos-  La Suiza-  Laguneta-  Morr</t>
  </si>
  <si>
    <t>KR 15- CL 6  Y  KR 23</t>
  </si>
  <si>
    <t>AC CIRCUN.- KR 6 O Y CL 5 O</t>
  </si>
  <si>
    <t>Acueducto San Antonio- El Calvario- El Hoyo- El Nacional- El Peñón- El Piloto- La Merced- Los Libertadores- Navarro - La Chanca- Obrero- San Antonio- San Cayetano- San Juan Bosco- San Nicolás- San Pascual- San Pedro- Santa Rosa- Sucre</t>
  </si>
  <si>
    <t>MPIO. SORA Y MOTAVITA</t>
  </si>
  <si>
    <t>VÍA SAMACÁ-TUNJA</t>
  </si>
  <si>
    <t>MPIO. VISTAHERMOSA Y PTO. LLERAS</t>
  </si>
  <si>
    <t>MPIO. FUENTE DE ORO Y PTO. LLERAS</t>
  </si>
  <si>
    <t>CAÑO CUMINA Y RÍO (PERMANENTE)</t>
  </si>
  <si>
    <t>Buenos Aires- Palomas</t>
  </si>
  <si>
    <t>PATIA</t>
  </si>
  <si>
    <t>VÍA ANGULO-SUCRE</t>
  </si>
  <si>
    <t>M. MERCADERES Y BOLÍVAR</t>
  </si>
  <si>
    <t>MUNICIPIO BALBOA</t>
  </si>
  <si>
    <t>AC  SUR ORIENTAL</t>
  </si>
  <si>
    <t>KR  44</t>
  </si>
  <si>
    <t>CL  26 Y  25</t>
  </si>
  <si>
    <t>AC SUR ORIENTAL</t>
  </si>
  <si>
    <t>Colseguros Andes- Cristóbal Colón- El Dorado- El Guabal- La Libertad- Las Acacias- Olímpico- Pasoancho- San Cristóbal- San Judas Tadeo II- Santa Elena</t>
  </si>
  <si>
    <t>KR  20</t>
  </si>
  <si>
    <t>CL 2  Y  TV 10</t>
  </si>
  <si>
    <t>Alamos- Arbelaez- Berlín- Centro- Chapinero- Chicuaza- Concepción- Copihue- Daniel Ortega- Diurba- Dos Caminos- El Bosque- El Llanito- Gibraltar- La Esmeralda- La Esperanza- Las Lajas- Las Piedras- Las Quintas- Laureles- Llano del Tunjo- Llano Popular- Lo</t>
  </si>
  <si>
    <t>Cabecera Municipal- Mancilla-  Prado-  San Rafael</t>
  </si>
  <si>
    <t>M. S. R. DE OSOS Y CAROLINA</t>
  </si>
  <si>
    <t>Caldera- La Estrella-  La Región</t>
  </si>
  <si>
    <t>MPIO. VILLETA Y NOCAIMA</t>
  </si>
  <si>
    <t>VIA  LA VEGA-SASAIMA-STA. INES</t>
  </si>
  <si>
    <t>MUNICIPIO ALBÁN</t>
  </si>
  <si>
    <t>GUALIMA- GUANE-  JAVA-  LA CANDELARIA-  La Selva-  La Tribuna-  LA VICTORIA-  PILUMA-  SAN ANTONIO-  SAN BERNARDO-  SANTA TERESA-  SIANI</t>
  </si>
  <si>
    <t>VÍA LA PRIMAVERA-MURIBA Y SENDERO</t>
  </si>
  <si>
    <t>CL 6 S- 2 S- K 80S- DG 75B Y CL 3C</t>
  </si>
  <si>
    <t>CL 12 S- K 51 S- CL 12C S</t>
  </si>
  <si>
    <t>El Rincón- El Rodeo- Guayabal- La Colina- La Hondonada- La Mota</t>
  </si>
  <si>
    <t>San José del Manzanillo</t>
  </si>
  <si>
    <t>RÍO TUPARRO</t>
  </si>
  <si>
    <t>M. MAGÜI- EL CHAR. Y EL ROSARIO</t>
  </si>
  <si>
    <t>MPIO. BARBACOAS Y LOS ANDES</t>
  </si>
  <si>
    <t>Buenos Aires- Cabecera Municipal-  Campo Bello-  Cristo Rey-  Cumbitara-  Damasco-  Delicias-  El Consuelo-  El Desierto-  El Desplayado-  El Pinde-  El Placer-  El Veinticuatro-  Esperanza-  Florida-  Guayabalil-  La Espiga-  La Floresta-  La Palma-  La</t>
  </si>
  <si>
    <t>San Isidro</t>
  </si>
  <si>
    <t>MUNICIPIO LA FLORIDA</t>
  </si>
  <si>
    <t>M. LA FLORIDA Y PASTO</t>
  </si>
  <si>
    <t>M. PASTO Y CHACHAGÜI</t>
  </si>
  <si>
    <t>M. PAEZ Y BERBEO</t>
  </si>
  <si>
    <t>Guanata- Hormigas</t>
  </si>
  <si>
    <t>M. TURBACO Y TURBANA</t>
  </si>
  <si>
    <t>MUNICIPIO TIBIRITÁ</t>
  </si>
  <si>
    <t>MUNICIPIO GACHETÁ</t>
  </si>
  <si>
    <t>MUNICIPIO MACHETÁ</t>
  </si>
  <si>
    <t>BARBOSA- BERMEJAL-  CAZUCA ALTO-  CAZUCA BAJO-  FUCHATOQUE-  MANTA GRANDE-  MANTA GRANDE ABAJO-  MULATA ALTO-  PALMAR ABAJO-  PALO GORDO-  PEÑAS-  QUINBITA-  SOCOATA-  SOLANA-  TEGUAVITA</t>
  </si>
  <si>
    <t>VÍA PTO. BOYACA-LA FORTUNA</t>
  </si>
  <si>
    <t>MPIO. VELEZ Y RÍO (PERMANENTE)</t>
  </si>
  <si>
    <t>M. SAN VI. DEL CHU. Y EL CAR. DE CHU.</t>
  </si>
  <si>
    <t>MPIO. PUERTO PARRA</t>
  </si>
  <si>
    <t>Agua Blanca Alta- Caño Limon-  Cruz Roja-  Danto Bajo-  El Diviso- La Colorada-  Guayabal-  Santa Ana</t>
  </si>
  <si>
    <t>MUNICIPIO SOCORRO</t>
  </si>
  <si>
    <t>MPIO. CONFINES Y GUAPOTÁ</t>
  </si>
  <si>
    <t>MUNICIPIO CONFINES</t>
  </si>
  <si>
    <t>MPIO. CHIMA Y SIMACOTA</t>
  </si>
  <si>
    <t>Bariri- Barronegro-  Barronegro-  El Rincón-  Llano Grande-  Tamacara</t>
  </si>
  <si>
    <t>Buenavista- Cartagueño-  El Cairo-  El Guamo-  El Higo-  El Porvenir-  Huisana-  Juan Tapao-  La Floresta-  La Loma-  Las Trojes-  Mapura-  Mina Rica-  Miracampos-  Planadas-  Pomesia-  Santa Sofía-  Sausagua</t>
  </si>
  <si>
    <t>Buenos Aires- Cabal Molina- Chapinero- El Centro- El Rosario- La Esperanza- La Estrella- Navia Prado- Sagrado Corazón de Jesús- San Rafael- Santa Bárbara- Urbanización Cooincer- Urbanización El Cincuentenario</t>
  </si>
  <si>
    <t>GACHETA</t>
  </si>
  <si>
    <t>EL LITORAL DEL SAN JUAN</t>
  </si>
  <si>
    <t>MPIO. BAJO BAUDO E ISTMINA</t>
  </si>
  <si>
    <t>MUNICIPI CAPITANEJO</t>
  </si>
  <si>
    <t>M. CARCASI Y SAN MIGUEL</t>
  </si>
  <si>
    <t>M. MALAGA Y SAN J. DE MIRANDA</t>
  </si>
  <si>
    <t>Buenavista- Carrizal</t>
  </si>
  <si>
    <t>Cabecera Municipal- Despensas-  La Piedrahita</t>
  </si>
  <si>
    <t>MUNICIPIO LA VICTORIA</t>
  </si>
  <si>
    <t>Q/DA. LAS CAÑAS Y RÍO (PERMANENTE)</t>
  </si>
  <si>
    <t>MPIO. LA TEBAIDA Y SEVILLA</t>
  </si>
  <si>
    <t>MUNICIPIO ROLDANILLO</t>
  </si>
  <si>
    <t>CORRALES</t>
  </si>
  <si>
    <t>Q/DA. EL CHOCÓ Y RÍO VERDE</t>
  </si>
  <si>
    <t>MPIO. MUTATÁ- CHIGORODO Y CAREPA</t>
  </si>
  <si>
    <t>RIO Y QUEBRADA</t>
  </si>
  <si>
    <t>LIM. URB. Y VIA SINC.-PALM.</t>
  </si>
  <si>
    <t>MUNICIPIO MORROA</t>
  </si>
  <si>
    <t>El Ruby</t>
  </si>
  <si>
    <t>Guaimi</t>
  </si>
  <si>
    <t>M. SAN PEDRO DE U. Y MONTERIA</t>
  </si>
  <si>
    <t>VÍA VALENCIA-SAN PEDRO DE URABA</t>
  </si>
  <si>
    <t>VÍA VALENCIA-GUASIMAL</t>
  </si>
  <si>
    <t>MPIO. SAN PEDRO DE URABA</t>
  </si>
  <si>
    <t>20 de Enero- Acción Social</t>
  </si>
  <si>
    <t>DG 11</t>
  </si>
  <si>
    <t>Centro- El Hobo- El Lázaro- La Troncada- Palermo- San José- Santa Elena</t>
  </si>
  <si>
    <t>Cabecera Municipal- La Chica-  La Quiebra-  San Antonio-  San Jose de los Osos</t>
  </si>
  <si>
    <t>VÍA POPAYÁN-LAS PIEDRAS Y LIM. URB.</t>
  </si>
  <si>
    <t>MPIO. SOTARÁ Y LIM. URB.</t>
  </si>
  <si>
    <t>Plateado- Pueblillo- Urbanización Los Andes</t>
  </si>
  <si>
    <t>Antonio Moreno- El Conejo-  El Sendero-  Poblazon-  Samanga-  Santa barbara</t>
  </si>
  <si>
    <t>VÍA SUÁREZ-BELLAVISTA</t>
  </si>
  <si>
    <t>VÍA SUÁREZ-EL CERAL</t>
  </si>
  <si>
    <t>SANTA ROSALIA</t>
  </si>
  <si>
    <t>VÍA EL SANTUARIO-CANJÉN</t>
  </si>
  <si>
    <t>VÍA CANJÉN-IS. GUANAPALO Y M. SAN L. DE P.</t>
  </si>
  <si>
    <t>KR 9A</t>
  </si>
  <si>
    <t>SAN ESTANISLAO</t>
  </si>
  <si>
    <t>M. VILLANUEVA Y REPELÓN</t>
  </si>
  <si>
    <t>MPIO. ARJONA Y MAHATES</t>
  </si>
  <si>
    <t>MUNICIPIO SOPLAVIENTO</t>
  </si>
  <si>
    <t>MPIO. VILLANUEVA Y TURBACO</t>
  </si>
  <si>
    <t>MPIO. VENTAQUEMADA</t>
  </si>
  <si>
    <t>M. VILLAPINZÓN Y UMBITA</t>
  </si>
  <si>
    <t>M. NUEVO COLÓN Y UMBITA</t>
  </si>
  <si>
    <t>M. VENTAQUEMADA Y VILLAPINZÓN</t>
  </si>
  <si>
    <t>Blanco- Bosavita-  Capellania-  Centro-  Centro-  Centro Urbano-  Chiquinquira-  Chirata-  Guanguita-  Guanzaque-  Joyagua-  Jurata-  Jurpa-  La Mesa-  Molino-  Molino-  Nueve Pilas-  Nueve Pilas-  Pascata-  Rosales-  Siguineque-  Sota-  Supata-  Teguaneq</t>
  </si>
  <si>
    <t>BARAYA</t>
  </si>
  <si>
    <t>BARAYA- CHIVERA-  ESPINALOZA-  TOTUMITO</t>
  </si>
  <si>
    <t>Cristo Rey- Pirichigua</t>
  </si>
  <si>
    <t>RÍO GUATANFUR</t>
  </si>
  <si>
    <t>RÍO GUATANF.- MACHETÁ Y M. TIBIRITÁ</t>
  </si>
  <si>
    <t>BELEN- BOQUERON-  CASADILLAS BAJO-  GUINA ALTO-  GUINA BAJO-  LAGUNA-  LOTAVITA-  QUEBRADA HONDA-  RESGUARDO ALTO-  RESGUARDO BAJO-  RETIRO DE BLANCOS-  SAN BERNABE-  SAN ISIDRO BAJO-  SAN JOSE-  SAN LUIS-  SAN MARTIN-  SANTA LIBRADA-  SOATAMA-  SOATAMA-</t>
  </si>
  <si>
    <t>MUNICIPIO CÁQUEZA</t>
  </si>
  <si>
    <t>M. GUTIERREZ Y GUAYABETAL</t>
  </si>
  <si>
    <t>MUNICIPIO QUETAME</t>
  </si>
  <si>
    <t>ARRAYANAL- EL CENTRO-  EL ESPINO-  JUCUAL-  LA HOYA-  POTRERITOS-  QUINCHITA-  SAN ANTONIO-  YERBABUENA</t>
  </si>
  <si>
    <t>LOPEZ</t>
  </si>
  <si>
    <t>MUNICIPIO UBAQUÉ</t>
  </si>
  <si>
    <t>AGUA DULCE- BARRONEGRO-  EL CURI-  EL HATO-  EL PULPITO-  EL RESGUARDO-  EL UVAL-  FERRALARADA-  LA MESETA-  LA PALMA-  LA VICTORIA-  LOS LAURELES-  QUILIZA</t>
  </si>
  <si>
    <t>SALADOBLANCO</t>
  </si>
  <si>
    <t>M. PURACÉ Y LA ARGENTINA</t>
  </si>
  <si>
    <t>ALTO GIRASOL- BAJO GIRASOL-  CAPILLAS-  EL DIAMANTE-  EL PALMAR-  LA CABAÑA-  MORELIA-  VEGA CHIQUITA</t>
  </si>
  <si>
    <t>MPIO. ISTMINA Y SIPÍ</t>
  </si>
  <si>
    <t>MPIO. BUENAVENTURA Y CALIMA</t>
  </si>
  <si>
    <t>MPIO. BOLÍVAR- TRUJILLO Y RÍOFRIO</t>
  </si>
  <si>
    <t>La Zulia- Salonica</t>
  </si>
  <si>
    <t>CUBARA</t>
  </si>
  <si>
    <t>MUNICIPIO CHITAGA Y TOLEDO</t>
  </si>
  <si>
    <t>M. CHISCAS Y GÛICAN</t>
  </si>
  <si>
    <t>MUNICIPIO CONCEPCION</t>
  </si>
  <si>
    <t>California- Campo Oscuro-  Caño Negro-  Cascajal-  Deliciasa-  El Paraiso-  El Porvenir-  Islas de Bojaba-  La Mulera-  Margua-  Playas del Bojaba-  Santa Marta-  Segovia-  Troya-  Uncacias-  Unión Alto Satocá</t>
  </si>
  <si>
    <t>MPIO. ZIPACÓN Y CACHIPAY</t>
  </si>
  <si>
    <t>MUNICIPIO TENA</t>
  </si>
  <si>
    <t>VIA CACHIP.-LA MESA-EL COLEGIO</t>
  </si>
  <si>
    <t>ALTO GRANDE- BUENAVISTA-  HONDURAS-  PARAISO-  SAN JAVIER-  SAN LORENZO</t>
  </si>
  <si>
    <t>RÍO SIACHOQUE Y CHICAMOCHA</t>
  </si>
  <si>
    <t>CHIMA</t>
  </si>
  <si>
    <t>MPIO. MOMIL Y LORICA</t>
  </si>
  <si>
    <t>MUNICIPIO CIENAGA DE ORO</t>
  </si>
  <si>
    <t>MPIO. SAN ANDRES DE SOTAVENTO</t>
  </si>
  <si>
    <t>CAÑO EL ISLOTE- AGUAS PRI. Y GUAYACÁN</t>
  </si>
  <si>
    <t>CL 21 Y 21A</t>
  </si>
  <si>
    <t>CL 15A-KR 36-LI UR</t>
  </si>
  <si>
    <t>Achalay- Briceño- Calatrava- Camino Real- Castilla- Castillos del Norte- Conjunto Cerrado Altos de La Colina- Conjunto Cerrado Bomboná- Conjunto Cerrado La Aurora- Conjunto Cerrado Los Nogales- Conjunto Cerrado Villa Aurora- El Dorado- José I Zarama- Juan</t>
  </si>
  <si>
    <t>VÍA LA VEGA-PIEDRASENTADA</t>
  </si>
  <si>
    <t>VÍA LA VEGA-LA SIERRA</t>
  </si>
  <si>
    <t>Betania- Campo Alegre-  Costa Rica-  Dominical-  El Crucero-  El Mirador-  El Palmar-  El Paraíso-  El Prado-  Guacino-  Guamal-  Guayabal-  Hueco Hondo-  La Carrera-  La Cristalina-  La Empinada-  La Guayana-  La Laja-  La Rivera-  Las Uvas-  Llanada-  L</t>
  </si>
  <si>
    <t>MUNICIPIO SAN JOSE DE PARE</t>
  </si>
  <si>
    <t>MUNICIPIO VERGARA Y PACHO</t>
  </si>
  <si>
    <t>MPIO. SAN FCO. Y SUBACHOQUE</t>
  </si>
  <si>
    <t>MPIO. VERGARA Y LA VEGA</t>
  </si>
  <si>
    <t>CABRERA- Chorrera-  CHUPAL-  CRISTALES-  DELICIAS-  El Girón-  ESMERALDA-  ESPERANZA-  GUADUAL-  HOYA GRANDE-  IMPARAL-  Llano Grande-  MESITAS-  PROVIDENCIA</t>
  </si>
  <si>
    <t>19 de Marzo- 20 de Julio- A. Garcia B.- Alfonso Lopez- California- El Centro- El Diamante- El Paraíso- El Prado- El Recreo- Escolar- G. Bula H.- Galán- L. López G.- La Esmeralda- La Paz- La Unión- Nuevo Oriente- San Carlos- San José- Urbanización Villa de</t>
  </si>
  <si>
    <t>CL 10 S</t>
  </si>
  <si>
    <t>CHUSCAL</t>
  </si>
  <si>
    <t>MPIO. SANTA ISABEL</t>
  </si>
  <si>
    <t>Alfombrales- Cajones-  Canaan-  Corozal-  El Recodo-  Guamal-  La Cabaña-  La Cascada-  La Esperanza-  La Estrella-  La Gloria-  La Vinagre-  Las Novillas-  Requintaderos-  Sabana Larga-  Santa Barbara</t>
  </si>
  <si>
    <t>VÍA SAN ANTONIO-ORTEGA</t>
  </si>
  <si>
    <t>MPIO. ROVIRA Y ORTEGA</t>
  </si>
  <si>
    <t>M. RONCESVA. Y VÍA SAN ANTO.-VILLA HER.</t>
  </si>
  <si>
    <t>Balsa Rocio- Bella Vista-  Florida Alta-  La Librada</t>
  </si>
  <si>
    <t>Cementerio- Central- El Mamon- El Rincón- El Roble- La Victoria- Las Llamas- Leticia- San Antonio- Santa Lucía- Santander- Venezuela- Villa Cecilia- Zona de Desarrollo</t>
  </si>
  <si>
    <t>Áreas de Ciénaga</t>
  </si>
  <si>
    <t>M. SAN BER. DEL VIENTO Y SAN ANTERO</t>
  </si>
  <si>
    <t>RÍO SINÚ Y LIMITE URBANO</t>
  </si>
  <si>
    <t>VÍA LORICA-SAN ANTERO</t>
  </si>
  <si>
    <t>AC 63</t>
  </si>
  <si>
    <t>AK  72</t>
  </si>
  <si>
    <t>Bellavista Occidental- Bonanza- Bosque Popular- El Laurel- La Cabaña- La Estrada- La Estradita- Las Ferias- Las Ferias Occidental- Palo Blanco- San Joaquín</t>
  </si>
  <si>
    <t>MUNICIPIO ROVIRA</t>
  </si>
  <si>
    <t>VIA IBAGUE - ROVIRA</t>
  </si>
  <si>
    <t>RIO COELLO</t>
  </si>
  <si>
    <t>Charco Rio Bajo- Charcos Rico Alto-  El Cedral-  El Pando La Joya-  El Tejal-  La Florida Pya-  La Florida Pyo-  La Montaña-  Limoncito-  Martinez-  Martinica Pya-  Martinica Pyo-  Morrochusco</t>
  </si>
  <si>
    <t>LIM. U. Y VÍA IPIALES-LAS LAJAS</t>
  </si>
  <si>
    <t>VÍA MONOPAM.-LA VICTO.-RÍO EL PUN</t>
  </si>
  <si>
    <t>EL ENCANTO</t>
  </si>
  <si>
    <t>M. PUERTO ALEGRÍA</t>
  </si>
  <si>
    <t>RÍO MOÉ (CAÑO MENAJE)</t>
  </si>
  <si>
    <t>EL CALVARIO</t>
  </si>
  <si>
    <t>Cabecera Municipal- El Calvario Canto</t>
  </si>
  <si>
    <t>M. JURADÓ- RIOSUCIO Y CARMÉN DEL DARIEN</t>
  </si>
  <si>
    <t>Piñita</t>
  </si>
  <si>
    <t>QUEBRADA CHORRILLO</t>
  </si>
  <si>
    <t>Alto Bomboná- Casabuy-  CHorrillo-  Churupamba-  Especial-  Yunguillo</t>
  </si>
  <si>
    <t>Adrianita- Angel Ma Camacho- Arizona- Aurora- Belalcázar- Belalcázar II- Bello Horizonte- Centenario- Ciro Velazco- Ciudad Sur- Dorado- El Jardín- El Porvenir- El Socorro- Esmeralda- Juan de Ampudia- La Esperanza- La Estación- La Lucha- Las Acacias- Liber</t>
  </si>
  <si>
    <t>MUNICIPIO VIRACACHA</t>
  </si>
  <si>
    <t>M. RONDON Y RAMIRIQUI</t>
  </si>
  <si>
    <t>MUNICIPIO RAMIRIQUI</t>
  </si>
  <si>
    <t>Albañil- Cabecera Municipal-  Calabazal-  Cebadal-  Común-  Espinal-  Faravita-  Galindo-  Guacamayas-  Guatareta-  Icarina-  La Isla-  Mazanos-  Naranjos-  Piedralarga-  Piraguata-  Plan-  Potreros-  Reavita-  Resguardo Alto-  Resguardo Bajo-  Rosal-  Ro</t>
  </si>
  <si>
    <t>MUNICIPIO OTANCHE</t>
  </si>
  <si>
    <t>MPIO. SUCRE Y LA BELLEZA</t>
  </si>
  <si>
    <t>El Carmen- La Chismosa-  San Fernando-  San Juancito</t>
  </si>
  <si>
    <t>VÍA PTO. ESCONDIDO-EL PANTANO</t>
  </si>
  <si>
    <t>MPIO. LOS CORDOBAS Y MAR CARIBE</t>
  </si>
  <si>
    <t>VÍA ZULUAGA-GARZÓN-AGRADO</t>
  </si>
  <si>
    <t>Agua Blanca- Alto Sartenejo-  Bajo Sartenejo-  Balseadero-  Barzal-  Bellavista-  CASCAJAL-  Claros-  El Pedernal-  EL PINAL-  Jagualito-  La Azulita-  La Escalereta-  La Pita-  Los Medios-  Majo-  Miraflores-  Puerto El Oasis-  RIO LORO-  San Gerardo-  S</t>
  </si>
  <si>
    <t>BRAZO BRAVO- RÍO PATÍA Y M. BAR.</t>
  </si>
  <si>
    <t>QUEBRADA STA. CATALINA</t>
  </si>
  <si>
    <t>TAMALAMEQUE</t>
  </si>
  <si>
    <t>SANTA BARBARA DE PINTO</t>
  </si>
  <si>
    <t>MPIO. MAGANGUE Y TALAIGA NUEVO</t>
  </si>
  <si>
    <t>MPIO. PLATO Y CORDOBA</t>
  </si>
  <si>
    <t>QUEBRADA INANEA Y RÍO PERMANENTE</t>
  </si>
  <si>
    <t>M. SIMITÍ Y SAN PABLO</t>
  </si>
  <si>
    <t>MUNICIPIO JUNÍN</t>
  </si>
  <si>
    <t>MUNICIPIO JUNÍN Y SAN JUANITO</t>
  </si>
  <si>
    <t>M. CHOACHÍ Y LA CALERA</t>
  </si>
  <si>
    <t>CHIVATE- CHORRILLOS-  COLOMBIA-  CORDOVA-  EL SALITRE-  FONTE-  GRANADILLO-  LA CANANEA-  MARACAIBO-  MAZA-  RIO BLANCO-  UCUATOQUE</t>
  </si>
  <si>
    <t>VÍA SAMACÁ-TUNJA-L. U.-SORACÁ</t>
  </si>
  <si>
    <t>MPIO. VENTAQUEMADA Y BOYACA</t>
  </si>
  <si>
    <t>MPIO. SORACÁ Y BOYACÁ</t>
  </si>
  <si>
    <t>MPIO. SAMACÁ Y CUCAITA</t>
  </si>
  <si>
    <t>M. PUEB. BELLO Y R. MOCHO</t>
  </si>
  <si>
    <t>RIO CESAR</t>
  </si>
  <si>
    <t>Las Pitillas- Los Brasiles</t>
  </si>
  <si>
    <t>CL 69A S  Y  69B S</t>
  </si>
  <si>
    <t>AK VILLAVICENCIO</t>
  </si>
  <si>
    <t>KR 77C  Y  77F</t>
  </si>
  <si>
    <t>Barlovento- El Ensueño- El Mirador de La Estancia- El Peñón del Cortijo- Espino- Espino I- Galicia- Ismael Perdomo- La Estancia- La Primavera I- Los Tres Reyes- Los Tres Reyes I- María Cano- Perdomo Alto- Primavera II- Rincón de Galicia- Rincón de La Valv</t>
  </si>
  <si>
    <t>MPIO. SOLITA Y VALPARAISO</t>
  </si>
  <si>
    <t>MPIO. PTO. ASIS Y LEGUIZAMO</t>
  </si>
  <si>
    <t>MPIO. SOLANO Y LEGUIZAMO</t>
  </si>
  <si>
    <t>MPIO. SAN ANT. DEL TEQUENDAMA</t>
  </si>
  <si>
    <t>M. SILVANIA Y SIBATE</t>
  </si>
  <si>
    <t>M. SOACHA Y SIBATE</t>
  </si>
  <si>
    <t>ALTO DE LA CRUZ- CARMELO-  CARRIZAL-  EL HOYO-  LA PLANADA-  LA PLAYITA-  SABANETA</t>
  </si>
  <si>
    <t>LA LLANADA</t>
  </si>
  <si>
    <t>Cabecera Municipal- El Prado-  El Remate-  Santa Rosa</t>
  </si>
  <si>
    <t>VÍA SAN P DE URABA</t>
  </si>
  <si>
    <t>Alto de Rosario- Alto San Juan-  Angostura-  El Aji-  La Cabaña-  La Rula-  Mayupa-  Piru-  San Juancito-  San Juancito Bajo-  Santa Rosa-  Tacanal-  Tres Esquinas</t>
  </si>
  <si>
    <t>MUNICIPIO ITAGUI</t>
  </si>
  <si>
    <t>MUNICIPIO ENVIGADO</t>
  </si>
  <si>
    <t>MUNICIPIO  LA ESTRELLA</t>
  </si>
  <si>
    <t>Cañaveralejo- Las Lomitas</t>
  </si>
  <si>
    <t>M. CERRO SAN ANTO. Y CONCORDIA</t>
  </si>
  <si>
    <t>CIENAGA ZAPAYÁN Y DOÑA FCA.</t>
  </si>
  <si>
    <t>CL 47</t>
  </si>
  <si>
    <t>TV 52</t>
  </si>
  <si>
    <t>Abajo- Arriba- Buena Vista- Buenos Aires- Campo Alegre- Candelilla- Centro- Coco Solo- El Guanabano- El Recreo- El Siete- Javier Cirujano Arjona- La Bajera- La Gloria- La Paz- Las Mochilas- Loma del Viento- Los Portales- Mar Bella- Mira Florez- Nuevo Sant</t>
  </si>
  <si>
    <t>VÍA PIEDE.-GIRÓN Y RÍO (PERMA.)</t>
  </si>
  <si>
    <t>MPIO. LOS SANTOS Y ZAPATOCA</t>
  </si>
  <si>
    <t>M. BETULIA Y RÍO (PERMANENTE)</t>
  </si>
  <si>
    <t>MPIO. CALOTO Y TORIBÍO</t>
  </si>
  <si>
    <t>MPIO. PADILLA Y CALOTO</t>
  </si>
  <si>
    <t>Culebrero- El Placer-  El Tetillo-  El Vergel-  Gargatillas-  Huasano-  La Cuchilla-  La Julia-  La Maria-  La Paila-  Las Cosechas</t>
  </si>
  <si>
    <t>MPIO. SIMITARRA- LANDÁZU. Y VELEZ</t>
  </si>
  <si>
    <t>QUEBRADA LA EME</t>
  </si>
  <si>
    <t>Cuatro Bocas- La Rochela-  Las Palmas-  Puente Opon-  Puerto Argilio-  Pulpapel-  San Pedro</t>
  </si>
  <si>
    <t>ACANDI</t>
  </si>
  <si>
    <t>AK AEROPUERTO</t>
  </si>
  <si>
    <t>CL  0</t>
  </si>
  <si>
    <t>AK  0</t>
  </si>
  <si>
    <t>Brisas del Aeropuerto- Brisas del Norte- Brisas del Paraíso- Carlos García Lozada- Carlos Pizarro- Cecilia Castro- Cerro de La Cruz- Cerro Norte- Chapinero- Colinas de La Victoria- Divino Niño- Las Américas- Los Laureles- María Auxiliadora- María Paz- Raf</t>
  </si>
  <si>
    <t>VIA REPELÓN-ROTINET</t>
  </si>
  <si>
    <t>VIA LURUACO-ROTINET</t>
  </si>
  <si>
    <t>MPIO. VILLANUEVA</t>
  </si>
  <si>
    <t>M. RESTREPO Y VIJES</t>
  </si>
  <si>
    <t>Alto Dapa- El Placer-  Montañitas-  Río Grande-  Salazar-  San José-  San Marcos-  Santa Inés-  Yumbillo</t>
  </si>
  <si>
    <t>DG  38</t>
  </si>
  <si>
    <t>KR 10- 12 Y 14</t>
  </si>
  <si>
    <t>Altamira- Altos de La María- Belalcázar- Bello Horizonte- Centenario- El Carmen- El Cortijo- El Milagro- El Topo- Jorge Eliecer Gaitán- Kennedy- La Calleja- La Concepción- La Fuente I II III- La Fuente IV V- Las Américas- Libertador- Los Cojines- Los Trig</t>
  </si>
  <si>
    <t>PADILLA</t>
  </si>
  <si>
    <t>Cabecera Municipal- Cuernavaca</t>
  </si>
  <si>
    <t>VÍA S. DE QUILICHAO-B. AIRES</t>
  </si>
  <si>
    <t>MPIO. SAN JACINTO DEL CAUCA</t>
  </si>
  <si>
    <t>MUNICIPIO AYAPEL</t>
  </si>
  <si>
    <t>MUNICIPIO VALLE DE SAN JOSE</t>
  </si>
  <si>
    <t>MPIO. PINCHOTE Y SOCORRO</t>
  </si>
  <si>
    <t>ALTO DEL BOQUERÓN</t>
  </si>
  <si>
    <t>RELIEVE MON. AL NORTE DE AGUAS FRIAS</t>
  </si>
  <si>
    <t>LIMITE URBANO- RIO</t>
  </si>
  <si>
    <t>Q/DA. (CERRO DEL MPIO. PALMITAS)</t>
  </si>
  <si>
    <t>El Astillero- El Llano-  El Patio-  El Uvito-  La Cuchilla-  Naranjal-  Volcana Guayabal</t>
  </si>
  <si>
    <t>RÍO CUCUTILLA Y ZULIA</t>
  </si>
  <si>
    <t>M. VETAS- MUTISCUA Y PAMPLONA</t>
  </si>
  <si>
    <t>RÍO ZULIA Y MPIO. PAMPLONA</t>
  </si>
  <si>
    <t>RÍO CUCUTILLA</t>
  </si>
  <si>
    <t>M. ORITO Y VALLE DEL GUAMEZ</t>
  </si>
  <si>
    <t>VÍA BOLÍVAR-PATÍA Y RÍO (PERMANEN.)</t>
  </si>
  <si>
    <t>MUNICIPIO SAN PABLO</t>
  </si>
  <si>
    <t>Bolivia- Centro Engativá II- El Cedro- El Dorado Industrial- El Gaco- El Pantano- Engativá El Dorado- Engativá Zona Urbana- Garcés Navas Sur- Gran Granada- La Faena- La Riviera- Marandú- Sabana del Dorado- San Antonio Urbano- Villa Gladys- Villas de Alcal</t>
  </si>
  <si>
    <t>MPIO. GRANADA Y FUENTE DE ORO</t>
  </si>
  <si>
    <t>RÍO MANACACÍAS Y (PERMANENTE)</t>
  </si>
  <si>
    <t>MUNICIPIO EL DORADO</t>
  </si>
  <si>
    <t>El Gran Chaparral- La Camachera-  La Castañeda-  La Isla-  La Novilla-  Marayal-  Río Viejo</t>
  </si>
  <si>
    <t>MUNICIPIO ARBELAEZ</t>
  </si>
  <si>
    <t>VIA FUSAGASUGA-ARBELAEZ</t>
  </si>
  <si>
    <t>ESPINALITO- LA ISLA</t>
  </si>
  <si>
    <t>MPIO. ANCUYÁ Y CONSACÁ</t>
  </si>
  <si>
    <t>MUNICIPIO IMUES</t>
  </si>
  <si>
    <t>M. CONSACÁ Y YACUANQUER</t>
  </si>
  <si>
    <t>Q/DA. GRANADILLO Y RELIEVE M.</t>
  </si>
  <si>
    <t>TV 6</t>
  </si>
  <si>
    <t>MPIO. JARDÍN Y TAMESIS</t>
  </si>
  <si>
    <t>VÍA RIOSUCIO-SUPIA</t>
  </si>
  <si>
    <t>MPIO. SUPIA Y CARAMANTA</t>
  </si>
  <si>
    <t>Aguas Claras- Barranquilla-  Buenos Aires-  Cabecera Municipal-  Costa Rica-  Costa Rica-  El Danibio-  El Palmar-  El Rodeo-  Honduras-  La Esperanza-  La Florida-  La Palma-  La Pradera-  La Unión-  Las Estancias-  Las Minas-  Las Pilas-  Limón-  Llano</t>
  </si>
  <si>
    <t>KR  26</t>
  </si>
  <si>
    <t>KR  28C</t>
  </si>
  <si>
    <t>KR 26  Y  CL 120</t>
  </si>
  <si>
    <t>TV 103  Y  CL 105</t>
  </si>
  <si>
    <t>Alirio Mora Beltrán- Las Orquídeas- Los Naranjos II- Manuela Beltran- Promociones Populares B- Puerta del Sol</t>
  </si>
  <si>
    <t>MUNICIPIO VILLA DE LEYVA</t>
  </si>
  <si>
    <t>MUNICIPIO SAMACA</t>
  </si>
  <si>
    <t>MUNICIPIO CHIQUIZA</t>
  </si>
  <si>
    <t>CUASPUD</t>
  </si>
  <si>
    <t>Cabecera Municipal- Chautala-  Chavisnan-  El Carchi-  El Lirio-  Puente Tierra-  San Francisco Arellano</t>
  </si>
  <si>
    <t>MUNICIPIO SAN AGUSTÍN</t>
  </si>
  <si>
    <t>MPIO. LA SIERRA Y LA VEGA</t>
  </si>
  <si>
    <t>Alto de La Plata- Buena Vista-  El Arado-  El Tablón-  La Esperanza</t>
  </si>
  <si>
    <t>QUEBRADA LA DANTA</t>
  </si>
  <si>
    <t>RÍO CAÑO NEGRO Y Q. CARTAGENA</t>
  </si>
  <si>
    <t>M. HACARÍ Y SAN CALIXTO</t>
  </si>
  <si>
    <t>VIA OVEJAS-EL CAR. DE BOLIVAR</t>
  </si>
  <si>
    <t>VÍA LA PLATA-SANTA LETICIA</t>
  </si>
  <si>
    <t>MPIO. PURACÉ Y LA ARGENTINA</t>
  </si>
  <si>
    <t>ALTO RICO- BAJO RICO-  CACHIPAY-  EL PESCADO-  LA FLORIDA-  LA REFORMA</t>
  </si>
  <si>
    <t>MISTRATO</t>
  </si>
  <si>
    <t>CL 14B</t>
  </si>
  <si>
    <t>KR 1 BIS</t>
  </si>
  <si>
    <t>Carpintero- La Estrella-  San Antonio</t>
  </si>
  <si>
    <t>MPIO. VALLEDUPAR Y LA JAGUA DEL PILAR</t>
  </si>
  <si>
    <t>CULEBRERA- EL LLANO-  EL MORRO-  LOS ESTADOS-  LOS QUEMAOS ONDULADO</t>
  </si>
  <si>
    <t>KR 5E</t>
  </si>
  <si>
    <t>LA TOMA</t>
  </si>
  <si>
    <t>GUADALAJARA DE BUGA</t>
  </si>
  <si>
    <t>RÍO COFRE Y Q/DA. LOS ALPES</t>
  </si>
  <si>
    <t>Parque Natural Las Hermosas</t>
  </si>
  <si>
    <t>MUNICIPIO ANGELOPOLIS</t>
  </si>
  <si>
    <t>Cabecera Municipal- Camilo C-  El Cedro-  El Morro-  El Nudillo-  Guaimaral-  Gualí-  Jonas-  La Cima-  La Clarita 1-  La Clarita 2-  La Delgadita-  La Estación-  La Ferrena-  La Mani del Cardal-  Las Peñas-  Mal Abrigo-  Maní del Cardal-  Minas-  Nechí-</t>
  </si>
  <si>
    <t>KR 4 S</t>
  </si>
  <si>
    <t>Alfonso Uribe- Alto de La Virgen- Centro- La Campiña- La Gran Vía- La Palma- Los Almendros- Los Hornitos- Macarena- Obrero- Parroquia Vieja- Pueblo Nuevo- Santofimio</t>
  </si>
  <si>
    <t>MPIO. CHINCHINÁ Y VILLAMARIA</t>
  </si>
  <si>
    <t>MPIO. DOSQUEBRADAS Y LIM. URB.</t>
  </si>
  <si>
    <t>VÍA STA. ROSA DE C.-STA. RITA-MANIZA.</t>
  </si>
  <si>
    <t>Aguazul- Alto de la Cruz-  Bajo Español-  Campo Alegre-  Campo Alegre-  Campo Alegrito-  Colmenas-  El Castillo-  El Chúzo-  El Chaquito-  El Rayo-  El Zancudo-El Español-  Fermin Lopez-  Gorgonia-  Guaimara-  La Capilla-  La Estrella Caracol-  La Flórida</t>
  </si>
  <si>
    <t>MUNICIPIO SABANAGRANDE</t>
  </si>
  <si>
    <t>MUNICIPIO CAMPO DE LA CRUZ</t>
  </si>
  <si>
    <t>M. CAMPO DE LA CRUZ Y PONEDERA</t>
  </si>
  <si>
    <t>MUNICIPIO MANATI</t>
  </si>
  <si>
    <t>SAN JOSE DEL FRAGUA</t>
  </si>
  <si>
    <t>MPIO. CURILLO Y ALBANIA</t>
  </si>
  <si>
    <t>RÍO FRAGÜITA</t>
  </si>
  <si>
    <t>Ato Masaya- Buenos Aires-  Masaya Media-  Santa Helena</t>
  </si>
  <si>
    <t>M. JARDÍN- RÍO SAN JUAN BRAVO Y SAN JU.</t>
  </si>
  <si>
    <t>MUNICIPIO BELÉN DE UMBRIA</t>
  </si>
  <si>
    <t>MPIO. RIOSUCIO Y GUÁTICA</t>
  </si>
  <si>
    <t>Altos Hmacas- Dosquebrada-  El Encanto-  Inamurcito-  Rincón Santo</t>
  </si>
  <si>
    <t>VÍA S. DE QUILICHAO-VILLAPAZ</t>
  </si>
  <si>
    <t>MPIO. VILLAVICENCIO Y PTO. LÓPEZ</t>
  </si>
  <si>
    <t>MPIO. CUMARAL Y PTO. LÓPEZ</t>
  </si>
  <si>
    <t>RÍO CANEY</t>
  </si>
  <si>
    <t>KR 8E</t>
  </si>
  <si>
    <t>CL 78 N</t>
  </si>
  <si>
    <t>CL 24</t>
  </si>
  <si>
    <t>31 de Marzo- 5 de Abril- Canadá- Carlos I- Chapinero- Colombia II Etapa- El Mirador- El Pajonal- El Retiro- Galerías Las Palmas- José María Obando- Junín- Kennedy- La Campiña- La Capitana- La Esmeralda- La Independencia- La Isabela- La Ladera- La Libertad</t>
  </si>
  <si>
    <t>Cajete- Casco urbano-  Las Torres-  Pulenje-  San Bernardino</t>
  </si>
  <si>
    <t>AQUINCHIA VIEJO</t>
  </si>
  <si>
    <t>Cabecera Municipal- Chorroseco-  El Penoil-  La Italica-  Morro Caustra-  Murrapal-  Puntelanza-  Quinchia Viejo-  Río Grande-  Yarumal</t>
  </si>
  <si>
    <t>CHITAGA</t>
  </si>
  <si>
    <t>MPIO. CÁCOTA Y LABATECA</t>
  </si>
  <si>
    <t>RÍO VALEGRA</t>
  </si>
  <si>
    <t>Alizal- Alquitrana-  Amapola Parte Alta-  Aposenticos-  Bartaqui-  Belén-  Burgua-  Carrillo-  Carvajal-  Casa Vieja-  Cherela-  Cornejo-  Curpaga-  Don Antonio-  El Carbon-  El Espino-  El Placer-  El Roble-  El Uvito-  Escalones-  Hato de La Virgen-  Ha</t>
  </si>
  <si>
    <t>Tol· Nuevo</t>
  </si>
  <si>
    <t>CL 48A- 48  Y  LIMITE URBANO</t>
  </si>
  <si>
    <t>CL 32B- 33A Y LIM URB</t>
  </si>
  <si>
    <t>CL 47D- 47A- K 96- C 39- K 106A Y 93</t>
  </si>
  <si>
    <t>KR 130 Y LIMITE URBANO</t>
  </si>
  <si>
    <t>Antonio Nariño- Betania- Eduardo Santos- El Corazón- El Salado- El Socorro- Las Independencias- Nuevos Conquistadores- San Javier No.1- San Javier No.2- Santa Lucía- Veinte de Julio</t>
  </si>
  <si>
    <t>Eduardo Santos- El Corazón El Morro-  La Loma</t>
  </si>
  <si>
    <t>AY. GRANDE DE COROZAL Y RÍO (PERMANEN.)</t>
  </si>
  <si>
    <t>MPIO. LOS PALMITOS Y COROZAL</t>
  </si>
  <si>
    <t>Moralito</t>
  </si>
  <si>
    <t>MPIO. PESCA Y AQUITANIA</t>
  </si>
  <si>
    <t>VIA YOPAL - NUNCHIA</t>
  </si>
  <si>
    <t>MUNICIPIO NUNCHIA Y SAN LUIS</t>
  </si>
  <si>
    <t>Camoruco- Colina Campestre- El Pedregal- La Arboleda- Quintas del Llano</t>
  </si>
  <si>
    <t>Alemania- Barbascos-  El Arenal-  El Garzón-  El Nocuito-  El Tiestal-  Guacharacal-  Guayaque-  La Calceta-  La Ñiata-  La Manga-  La Patimena-  Manantiales-  Mate Palma-  Palomas-  Primero de Mayo-  Tacarimena-  Tilodirán</t>
  </si>
  <si>
    <t>QUEBRADA INANEA Y RÍO PEMANENTE</t>
  </si>
  <si>
    <t>MUNICIPIO SIMITÍ</t>
  </si>
  <si>
    <t>IQUIRA</t>
  </si>
  <si>
    <t>AYAGUARA Y TERUEL</t>
  </si>
  <si>
    <t>CACHIMBO- CHAPARRO-  EL RECREO-  IBIRCO-  SANTA BARBARA</t>
  </si>
  <si>
    <t>AY. ZAJÓN HONDO Y MPIO. SAMPUES</t>
  </si>
  <si>
    <t>MPIO. SINCELEJO Y SAMPUES</t>
  </si>
  <si>
    <t>Alegrías- Barro Blanco-  Buenavista Chupaderos-  Buenos Aires-  Cabecera Municipal-  Camelia Grande-  Camelia Pequeña-  Campo Alegre-  El Cardal-  El Edén-  El Jardín-  El Laurel-  El Retiro-  La Esperanza-  La Felicia-  La Floresta-  La Guajira-  La Hond</t>
  </si>
  <si>
    <t>VÍA SALDAÑA-EL BAURA-SAN CAYETANO</t>
  </si>
  <si>
    <t>El Tigre- Madroño</t>
  </si>
  <si>
    <t>Honda y Volcan</t>
  </si>
  <si>
    <t>MPIO. TAURAMENA Y PTO. LÓPEZ</t>
  </si>
  <si>
    <t>CAÑO BUJUMENA Y CAÑADA DEL CORZO</t>
  </si>
  <si>
    <t>M. HATO Y EL CARMEN DE CHUCURI</t>
  </si>
  <si>
    <t>M. CHIMA Y STA. HELENA DEL OPÓN</t>
  </si>
  <si>
    <t>M. SOCORRO Y PALMAS DEL SOCORRO</t>
  </si>
  <si>
    <t>El Salto- La Llanita-  Pedregales-  Santa Ana de Olvido</t>
  </si>
  <si>
    <t>CL 32 N Y  36 N</t>
  </si>
  <si>
    <t>13 de Octubre- Balcones del Norte- Bellavista- Bello Horizonte- Bosques del Pinar- Canales de Brujas- Canterbury- Conjunto María Paz- Cruz Roja- Destechados del Norte- El Bambú- El Placer- El Tablazo- El Tablazo I- El Uvo- Gran Bretaña- Guayacanes del Río</t>
  </si>
  <si>
    <t>CRAVO NORTE</t>
  </si>
  <si>
    <t>CAÑO LOS ARAGUATOS</t>
  </si>
  <si>
    <t>CAÑO LAS ESCUDILLAS</t>
  </si>
  <si>
    <t>VÍA LA PRIMAVERA-PTO. CARREÑO</t>
  </si>
  <si>
    <t>VÍA FUNDO DE HATO MAYOR-NVA. ANTIOQUIA</t>
  </si>
  <si>
    <t>MOCOA</t>
  </si>
  <si>
    <t>KR 1- RIO MOCOA Y L. U.</t>
  </si>
  <si>
    <t>RÍO GUACHA Y LA RUSIA</t>
  </si>
  <si>
    <t>Covaria- Micos-  Pericos-  Poima-  Tumbita-  Ucrania</t>
  </si>
  <si>
    <t>VIA EL PLAYÓN-EL PINO</t>
  </si>
  <si>
    <t>San Francisco</t>
  </si>
  <si>
    <t>RÍO GUARROJO Y CAÑO DULLACÍAS</t>
  </si>
  <si>
    <t>MPIO. PUERTO LÓPEZ</t>
  </si>
  <si>
    <t>KR 14A</t>
  </si>
  <si>
    <t>Alto del Castillo- Antonio Ricaurte- Bello Horizonte- Berlín- Central- El Bolito- El Cairo- El Jardín- Jorge Eliecer Gaitán- La Bodega- La Colina- La Esperanza- La Libertad- La Lorena- La Misericordia- Las Vegas- Los Comuneros- Manuel José Ramírez- Marsel</t>
  </si>
  <si>
    <t>MUNICIPIO COYAIMA</t>
  </si>
  <si>
    <t>MPIO. AIPE Y VILLAVIEJA</t>
  </si>
  <si>
    <t>MPIO. ATACO Y COYAIMA</t>
  </si>
  <si>
    <t>Anchique- Baloca-  Cabecera Municipal-  Fical La Unión-  Guasimal-  La Molana-  Pocharco-  San Miguel-  Tamirco-  Velu-  Yaco</t>
  </si>
  <si>
    <t>SAN ROQUE</t>
  </si>
  <si>
    <t>M. SAN RAFAEL Y ALEJANDRIA</t>
  </si>
  <si>
    <t>M. MACEO Y CARACOLI</t>
  </si>
  <si>
    <t>Barcino- Cabecera Municipal-  Cabildo-  Camelias-  Chorro Claro-  Cp Villanueva-  Dantas-Nusito-  El Brasil-  El Diamante-  El Diluvio-  El Ingenio-  El Jardin-  El Piramo-  El Porveniir-  El Rosario-  El Rubí-  El Tachira-  El Vesubio-  Encarnaciones-  F</t>
  </si>
  <si>
    <t>GAMEZA</t>
  </si>
  <si>
    <t>FUQUENE</t>
  </si>
  <si>
    <t>MUNICIPIO GACHALA</t>
  </si>
  <si>
    <t>MUNICIPIO UBALA</t>
  </si>
  <si>
    <t>APOSENTOS- CHINCHORRO-  CHISGUALES-  EL CARMELO-  Eras-  GUARUMO-  GUAVIO-  GUAVIO-  LA UNION-  NARANJOS-  PALENQUE I-  PALENQUE II-  PAUSO-  Resguardo I-  SAGRADO CORAZON-  SAN ANTONIO-  SAN ISIDRO-  SAN JUAN-  SAN RAFAEL-  SAN ROQUE-  SANTUARIO-  SATALA</t>
  </si>
  <si>
    <t>Q/DA. TARFUE Y RÍO BLANCO</t>
  </si>
  <si>
    <t>MUNICIPIO CUASPUD</t>
  </si>
  <si>
    <t>EBEJICO</t>
  </si>
  <si>
    <t>QUEBRADA LA SUCIA</t>
  </si>
  <si>
    <t>M. MEDE. Y SAN JERONI.</t>
  </si>
  <si>
    <t>QUEBRADA HONDA</t>
  </si>
  <si>
    <t>Alto El Brasil- Blanquizal-  Comunidad-  El Cedro-  La Quiebra-  Las Brisas-  Nariño-  Santander-  Zarzal</t>
  </si>
  <si>
    <t>VICTORIA</t>
  </si>
  <si>
    <t>VÍA LA DORADA-LA PRADERA</t>
  </si>
  <si>
    <t>MPIO. MARIQUITA Y HONDA</t>
  </si>
  <si>
    <t>MUNCIIPIO LA DORADA</t>
  </si>
  <si>
    <t>MPIO. SAMANÁ Y MARQUETALIA</t>
  </si>
  <si>
    <t>Albania- Bellavista-  Cañaveral-  Cerro Gordo-  El LLano-  El Rano-  Fierritos-  Malabar Alto-  Malabar Bajo-  Marzala-  Santa Isabel</t>
  </si>
  <si>
    <t>RIO IRO</t>
  </si>
  <si>
    <t>INZA</t>
  </si>
  <si>
    <t>RÍO MALVASA</t>
  </si>
  <si>
    <t>VÍA INZÁ-TOTORÓ</t>
  </si>
  <si>
    <t>MPIO. SILVIA Y TOTORÓ</t>
  </si>
  <si>
    <t>Dosquebradas- El Cabuyo-  La Milagrosa-  Mesopotamia-  Tierras Blancas</t>
  </si>
  <si>
    <t>VIA CERRITO - PRESIDENTE</t>
  </si>
  <si>
    <t>CL 1B</t>
  </si>
  <si>
    <t>CAÑO PIAPOCO Y MPIO. BARRANCO MINAS</t>
  </si>
  <si>
    <t>MPIO. BARRANCO MINAS</t>
  </si>
  <si>
    <t>VÍA GUAMO-SAN LUIS-SAN ANASTASIO</t>
  </si>
  <si>
    <t>Bellavista- Boca de Cucuana-  Buenos Aires-  Cabecera Municipal-  Cabecera Municipal-  Caimital-  Campoalegre-  Chicualí-  Cordialidad-  Dindal-  EL Guavio-  El Jardín-  Flautillo-  Gallego-  Guacimito-  Guadalajara-  La Aurora-  La Cañada-  La Meseta-  L</t>
  </si>
  <si>
    <t>M. GUACHUCAL Y CUASPUD</t>
  </si>
  <si>
    <t>Casa Fria- El Espino-  Macas-  Pusialquer-  Quitiaquez-  San Francisco Montenegros-  Tepud</t>
  </si>
  <si>
    <t>CL 65 Y LIMITE URBANO</t>
  </si>
  <si>
    <t>K 19-C 52A-C 56C-K 17AB-K 23 Y L. U.</t>
  </si>
  <si>
    <t>KR  39 Y 35</t>
  </si>
  <si>
    <t>Barrio Caycedo- El Pinal- Enciso- La Ladera- La Libertad- LLanaditas- Los Mangos- Sucre- Trece de Noviembre</t>
  </si>
  <si>
    <t>MUNICIPIO TIBASOSA</t>
  </si>
  <si>
    <t>San Luis</t>
  </si>
  <si>
    <t>Puerta de cuche- San Luis</t>
  </si>
  <si>
    <t>MPIO. RICAURTE Y MALLAMA</t>
  </si>
  <si>
    <t>PAÍS ECUADOR Y RÍO (PERMANENTE)</t>
  </si>
  <si>
    <t>MPIO. RICAURTE Y PAÍS ECUADOR</t>
  </si>
  <si>
    <t>MUNICIPIO SABOYA</t>
  </si>
  <si>
    <t>M. SIMIJACA Y SAN MIGUEL DE SEMA</t>
  </si>
  <si>
    <t>MUNICIPIO TINJACÁ</t>
  </si>
  <si>
    <t>M. CALDAS Y VÍA CALDAS-SABOYA</t>
  </si>
  <si>
    <t>Arboledas- Arboledas-  Balsa-  Cabecera Municipal-  Carapacho-  Casablanca-  Charco-  Cordoba-  EL FICAL-  Hato de Sousa-  Moyavita-  Quiche-  Sabaneca-  SANTUARIO-  Sasa-  Sucre Oriental-  Tierra de Paez</t>
  </si>
  <si>
    <t>MPIO. MADRID Y FUNZA</t>
  </si>
  <si>
    <t>BARROBLANCO</t>
  </si>
  <si>
    <t>MPIO. DOLORES Y VILLARRICA</t>
  </si>
  <si>
    <t>VÍA DOLO.-PRADO-EMBALSE DEL RÍO PRADO</t>
  </si>
  <si>
    <t>Aco- Alta Gracia-  Balcanes-  CHenchito-  El Caiman-  El Pedregal-  El Puerto-  Hidroprado-  Isla de Cuba-  Isla del Sol-  Isla del Sol Sec. Caida de tena-  Las brisas-  Motoso-  Patio Bonito-  Peñon Alto-  Tafurito-  Tomogo-  Zu de Prado</t>
  </si>
  <si>
    <t>KR 2A</t>
  </si>
  <si>
    <t>VALLE DEL GUAMUEZ</t>
  </si>
  <si>
    <t>Q/DA. EL CALVARIO Y RÍO ANGASMAYO</t>
  </si>
  <si>
    <t>La Josefa- Las Delicias-  Loma Larga-  Loma Redonda-  Maicira-  Tescual Alto-  Tres Cruces</t>
  </si>
  <si>
    <t>RÍO COTUHE</t>
  </si>
  <si>
    <t>CL 26</t>
  </si>
  <si>
    <t>CL 5 W</t>
  </si>
  <si>
    <t>MPIO. RISARALDA Y BELALCAZAR</t>
  </si>
  <si>
    <t>Buenavista- Changuí-  El Contento-  Guaimaral-  Pueblo Rico</t>
  </si>
  <si>
    <t>M. EL CALVARIO Y VILLAVICENCIO</t>
  </si>
  <si>
    <t>MUNICIPIO GUTIERREZ</t>
  </si>
  <si>
    <t>CASA DE TEJA- CHIPAQUE-  CHIRAJARA ALTA-  CHIRAJARA BAJA-  CONUCOS-  EL ESPINAL-  EL ESPINAL-  EL LAUREL-  EL NARANJAL-  ENCENILLOS-  ESTAQUECA  BAJO-  ESTAQUECA ALTO-  FUNDICIONES-  GUAMAL ALTO-  JABONERAS-  LA PALMA-  LA PALMA-  LAS MESAS-  Líbano-  LIM</t>
  </si>
  <si>
    <t>VÍA SAN PELAYO-BUENOS AIRES</t>
  </si>
  <si>
    <t>VÍA CUERO CURTIDO-BONGAS MELLAS</t>
  </si>
  <si>
    <t>Arroyo Madrid- Caño Viejo Bohórquez</t>
  </si>
  <si>
    <t>VÍA PIEDECUESTA-SAN GIL</t>
  </si>
  <si>
    <t>Boulevar del Puente- Nuevo Día</t>
  </si>
  <si>
    <t>Chorreras- Cristales-  El Bore-  El Canelo-  El Polo-  El Recreo-  El Volador-  Faltriquera-  La Cuchilla-  La Libertad Los Curos-  La Loma-  La Vega-  Los Llanitos-  Manco-  Miraflores-  Pinchote-  Planadas-  San Miguel-  San Pío-  Sevilla-  Zaragoza</t>
  </si>
  <si>
    <t>VÍA ACACIAS-SAN CAYETANO Y LIM. URB.</t>
  </si>
  <si>
    <t>RÍO SARDINA.- CUCHI. SAN JUAN Y AL. TRUENO</t>
  </si>
  <si>
    <t>Rinc¾n del Lago</t>
  </si>
  <si>
    <t>ARROYO WALASHI</t>
  </si>
  <si>
    <t>ARROYO LIMÓN</t>
  </si>
  <si>
    <t>MUNICIPIO RÍO IRO Y TADÓ</t>
  </si>
  <si>
    <t>LA MANGA- POLONIA</t>
  </si>
  <si>
    <t>CAÑO SANTA CRUZ</t>
  </si>
  <si>
    <t>KR 12 E</t>
  </si>
  <si>
    <t>CANELON- CHUNTAME</t>
  </si>
  <si>
    <t>CARMEN DE CARUPA</t>
  </si>
  <si>
    <t>VIA UBATÉ-BOCAMONTE</t>
  </si>
  <si>
    <t>MUNICIPO TAUSA</t>
  </si>
  <si>
    <t>MPIO. UBATÉ Y SUTATAUSA</t>
  </si>
  <si>
    <t>Cardonal- CHEGUA-  CORRALEJAS-  ESPERANZA-  LA PLAYA-  LLANO GRANDE-  MORTIÑO-  Quebradas-  TUDELA</t>
  </si>
  <si>
    <t>MUNICIPIO BOGOTÁ D. C.</t>
  </si>
  <si>
    <t>MUNICIPIO SIBATE</t>
  </si>
  <si>
    <t>Ciudadela Sucre - Rincón del Lago</t>
  </si>
  <si>
    <t>BELTRAN- CHACUA-  COLORADOS BAJO-  DELICIAS-  JULIO CESAR-  LA CHACUA-  LA UNION-  PANAMA-  PUSUNGA-  ROMERAL-  SAN EUGENIO-  SANTA ROSA-  TINZUQUE-  USABA-  ZONA INDUSTRIAL</t>
  </si>
  <si>
    <t>MPIO. VENADILLO Y BELTRAN</t>
  </si>
  <si>
    <t>M. BELTRAN Y SAN J. DE RÍO SECO</t>
  </si>
  <si>
    <t>M. LERIDA Y VENADILLO</t>
  </si>
  <si>
    <t>M. PRADO Y VILLARRICA</t>
  </si>
  <si>
    <t>MUNICIPIO COLOMBIA</t>
  </si>
  <si>
    <t>M. NATAGAIMA Y ALPUJARRA</t>
  </si>
  <si>
    <t>Buena Vista- Buenos Aires-  Cabecera Municipal-  El Café-  El Japón-  El Pescado-  Fique-  Guayacanal-  La Chica-  La Soledad-  Llanitos-  Los Guasimos-  Los Mangos-  Los Planes-  Malta-  Ojo de Agua-  Palmalosa-  Palo Altos-  Rionegro-  San Andrés-  San</t>
  </si>
  <si>
    <t>CAÑO CULEBRA</t>
  </si>
  <si>
    <t>MUNICIPIO PUERTO TRIUNFO</t>
  </si>
  <si>
    <t>VIA TABLONES - TENJO</t>
  </si>
  <si>
    <t>VIA AMAIME-LA TUPIA Y L. U.</t>
  </si>
  <si>
    <t>Ciudadela BelÚn</t>
  </si>
  <si>
    <t>RÍO SAN PEDRO</t>
  </si>
  <si>
    <t>Campo Alegre- El Caraño-  El Jazmin-  El Palmar-  El Recreo-  Morro Azul-  Nechi-  Uvital</t>
  </si>
  <si>
    <t>CL 3 N</t>
  </si>
  <si>
    <t>KR 2 O</t>
  </si>
  <si>
    <t>BAJO COROZAL- EL TENDIDO-  GUANDINOSA-  LA HONDA</t>
  </si>
  <si>
    <t>M. SASAIMA Y FACATATIVA</t>
  </si>
  <si>
    <t>M. GUAYABAL DE SIQUIMA</t>
  </si>
  <si>
    <t>CHAMARRO- CHIMBE-  GARBANZAL-  MAMAY ALTO-  MANOA-  MESITAS-  PANTANILLO-  PICACHO-  POBLEDAL-  TRINIDAD</t>
  </si>
  <si>
    <t>Aguanegra- Andes-  Chimborazo</t>
  </si>
  <si>
    <t>MPIO. UNGUIA Y OCÉANO PACÍFICO</t>
  </si>
  <si>
    <t>RÍO SALAQUÍ Y ATRATO</t>
  </si>
  <si>
    <t>MPIO. TURBO Y BELÉN DE BAJIRÁ</t>
  </si>
  <si>
    <t>QUEBRADA AGUABLANCA</t>
  </si>
  <si>
    <t>El Sinaí- La Colorada-  Sabanalarga</t>
  </si>
  <si>
    <t>MPIO. SAMANÁ Y VICTORIA</t>
  </si>
  <si>
    <t>MPIO. LA DORADA Y VICTORIA</t>
  </si>
  <si>
    <t>MUNICIPIO SAMANÁ</t>
  </si>
  <si>
    <t>Cabecera Muncipal- El Bosque-  El Eden-  La Quiebra-  Los Ceibos-  Moscovita-  Planes Mirador</t>
  </si>
  <si>
    <t>MPIO. RECETOR Y RÍO (PERMANENTE)</t>
  </si>
  <si>
    <t>MPIO. PÁEZ Y TAURAMENA</t>
  </si>
  <si>
    <t>MPIO. AQUITANIA Y PÁEZ</t>
  </si>
  <si>
    <t>Modelo</t>
  </si>
  <si>
    <t>Barriales- Centro Norte-  Centro Sur-  CHuyagua-  Comogo-  El Sunce-  El Vegon-  Guruvita-  La Palma-  Mundo Viejo-  Sinagaza-  Teguita Alta-  Teguita Baja</t>
  </si>
  <si>
    <t>RÍO TAMANÁ</t>
  </si>
  <si>
    <t>MUNICIPIO TAGUA</t>
  </si>
  <si>
    <t>Las Palmas- Las Piedras-  Paramo Tauso-  Santa Rosalia-  Santander</t>
  </si>
  <si>
    <t>CAÑAVERAL- CANASTOS-  FLORIDA-  ISNOS-  ISNOS-  PLOMADAS-  TREBOL</t>
  </si>
  <si>
    <t>M. CÚCUTA Y PAÍS VENEZUELA</t>
  </si>
  <si>
    <t>MUNICIPIO LOS PATIOS</t>
  </si>
  <si>
    <t>20 de Julio- El Helechal-  La Mutis</t>
  </si>
  <si>
    <t>MUNICIPIO TARAIRA</t>
  </si>
  <si>
    <t>MUNICIPIO MIRITI - PARAN</t>
  </si>
  <si>
    <t>M. UBATE Y CARMÉN DE CARUPA</t>
  </si>
  <si>
    <t>M. CARMÉN DE CARUPA Y TAUSA</t>
  </si>
  <si>
    <t>APARTADERO- APARTADERO-  CHIPAQUIN-  CONZUBITA-  HATO VIEJO-  Ladera Grande-  MOCHILA-  NOVOA-  PALACIO-  PEÑAS-  PEÑAS DE BOQUERON-  PEÑAS DE CAJON-  PEÑAS DE PALACIO-  PEDREGAL-  Pueblo Viejo-  PUEBLO VIEJO-  Rasgata Alto-  SALITRE-  TAUSAVITA</t>
  </si>
  <si>
    <t>MUNICIPIO CHINCHINÁ</t>
  </si>
  <si>
    <t>MPIO. MANIZALES Y CHINCHINÁ</t>
  </si>
  <si>
    <t>VÍA ARAU.-PALESTI.-RÍO CAMPOALEGRE</t>
  </si>
  <si>
    <t>Cabecera Municipal- Cartagena-  El Higuerón-  La Muleta</t>
  </si>
  <si>
    <t>M. URAMI.- CAÑASG. Y BURITICA</t>
  </si>
  <si>
    <t>Bellavista- Los Naipes-  San Julián de Barbacoas</t>
  </si>
  <si>
    <t>MUNICIPIO MALAGA</t>
  </si>
  <si>
    <t>MUNICIPIO SAN ANDRES</t>
  </si>
  <si>
    <t>MUNICIPIO PIEDRAS</t>
  </si>
  <si>
    <t>VÍA COLELLO-DOIMA</t>
  </si>
  <si>
    <t>M. GUATAQUÍ- NARIÑO Y GIRARDOT</t>
  </si>
  <si>
    <t>LAS ISLAS- MACANDA</t>
  </si>
  <si>
    <t>MPIO. FUSAGA.- SIBATE Y SOACHA</t>
  </si>
  <si>
    <t>VIA FUSAGASUGA-SAN J. DE SUMAPAZ</t>
  </si>
  <si>
    <t>ALTO DEL MOLINO- BRADAMONTE-  EL BOBAL-  EL TENDIDO-  GUCHIPAS-  JUAN XIII-  LA ESPERANZA-  PIAMONTE-  PROVIDENCIA-  SABANETA-  SALDUA-  SAN JOAQUIN-  SAN RAFAEL-  SAN RAFAEL-  TIERRA NEGRA</t>
  </si>
  <si>
    <t>M. GUACHUCAL Y SAPUYES</t>
  </si>
  <si>
    <t>M. ILES Y GUALMATÁN</t>
  </si>
  <si>
    <t>Arena Blanca- Chires Centro-  Chires Mirador-  Chires Sur-  El Común-  Fuelamuesquer-  Guacha-  Imbula Chico-  Piacun-  Santa Martha</t>
  </si>
  <si>
    <t>EL PEÑON</t>
  </si>
  <si>
    <t>RÍO SINÚ Y (PERMANENTE)</t>
  </si>
  <si>
    <t>Todos Pensamos</t>
  </si>
  <si>
    <t>GRAMALOTE</t>
  </si>
  <si>
    <t>KR 7 BIS</t>
  </si>
  <si>
    <t>MUNICIPIO BUCARASICA</t>
  </si>
  <si>
    <t>Q. LA DANTA- RÍO CAÑO NEGRO Y Q. CARTA.</t>
  </si>
  <si>
    <t>MPIO. EL TAMBO Y ROSAS</t>
  </si>
  <si>
    <t>Aguas Muertas- Arbela-  Calixta-  La Palama</t>
  </si>
  <si>
    <t>EL CARMEN DE ATRATO</t>
  </si>
  <si>
    <t>RÍO ATRATO Y (PERMANENTE)</t>
  </si>
  <si>
    <t>MPIO. SALGAR Y CIUDAD BOLÍVAR</t>
  </si>
  <si>
    <t>El Carmen</t>
  </si>
  <si>
    <t>BOJACA</t>
  </si>
  <si>
    <t>M. ZIPACÓN Y FACATATIVA</t>
  </si>
  <si>
    <t>M. MOSQUERA Y MADRID</t>
  </si>
  <si>
    <t>M. LA MESA- TENA Y SAN ANT. DEL T.</t>
  </si>
  <si>
    <t>EL CORZO</t>
  </si>
  <si>
    <t>KR 14 Y 17</t>
  </si>
  <si>
    <t>DG  56 Y CL 37</t>
  </si>
  <si>
    <t>CL  30</t>
  </si>
  <si>
    <t>AC  MURILLO</t>
  </si>
  <si>
    <t>Ciudadela Metropolitana- El Oasis- La Bonanza- La Fé- Los Cusules- Manuela Beltrán- Soledad 2000- Urbanización Terranova II- Villa Adela- Villa Karla- Zarabanda</t>
  </si>
  <si>
    <t>ARROYO POZO HONDO</t>
  </si>
  <si>
    <t>VÍA BARRANCAS-HATONUEVO</t>
  </si>
  <si>
    <t>ARROYO POTRE. DE VENANCIO Y SECO</t>
  </si>
  <si>
    <t>MPIO. SAN BERNARDO DEL VIENTO</t>
  </si>
  <si>
    <t>VÍA SAN ANTERITO-COTOCA ARRIBA</t>
  </si>
  <si>
    <t>MUNICIPIO MOÑITOS</t>
  </si>
  <si>
    <t>M. SAN ONOFRE</t>
  </si>
  <si>
    <t>MUNICIPIO GALERAS</t>
  </si>
  <si>
    <t>AY. MANCOMOJÁN Y RÍO (PERMANENTE)</t>
  </si>
  <si>
    <t>MUNICIPIO RIOSUCIO Y TURBO</t>
  </si>
  <si>
    <t>RÍO SUCIO</t>
  </si>
  <si>
    <t>MPIO. TURBO Y MUTATÁ</t>
  </si>
  <si>
    <t>Belén de Bajira- Los Cedros-  Nueva Esperanza-  Villa del Carmen-  Villa Luz</t>
  </si>
  <si>
    <t>M. PTO SANTANDER Y MIRITÍ</t>
  </si>
  <si>
    <t>QUEBRADA CARIJONA</t>
  </si>
  <si>
    <t>CAÑO ARENOSO</t>
  </si>
  <si>
    <t>RÍO OPONCITO</t>
  </si>
  <si>
    <t>LA TEMPESTUOSA- LLAMA CALIENTE</t>
  </si>
  <si>
    <t>M. SATIVANORTE Y SATIVASUR</t>
  </si>
  <si>
    <t>M. TASCO Y BETEITIVA</t>
  </si>
  <si>
    <t>MUNICIPIO SATIVASUR</t>
  </si>
  <si>
    <t>M. TUTAZA Y BELEN</t>
  </si>
  <si>
    <t>Bura- Chitagoto-  Chorrera-  La Chapa-  Mobacon-  Piedra Gorda-  Salitre-  Sibaria-  Sibaria-  Ticuaquita-  Tobachia-  Tunjos</t>
  </si>
  <si>
    <t>M. LA MONTAÑITA- MILÁN Y VALPARAISO</t>
  </si>
  <si>
    <t>MUNICIPIO LEGUIZAMO</t>
  </si>
  <si>
    <t>M. C/GENA DEL CHAIRA Y RÍO CAQUETÁ</t>
  </si>
  <si>
    <t>M. PTO. GUZMÁN Y LEGUIZAMO</t>
  </si>
  <si>
    <t>M. SANTA ROSA DEL SUR</t>
  </si>
  <si>
    <t>Bosque Bajo- Cuadro-  Diego López-  El Diamante-  El Paraíso-  El Popal-  El Triángulo-  Humadera Alta-  Humadera Media-  La Carolina-  La Cascada-  La Maya-  Las Ánimas-  Las Palmeras-  Las Trampas-  Monterrey-  Nimas Altas-  Rabo Largo-  Sabana Baja-  S</t>
  </si>
  <si>
    <t>RIO JUAN A.-  CL 99  Y  93</t>
  </si>
  <si>
    <t>Autopista Medellín- Bochica- Ciudad Bachué- Ciudad Bachué I Etapa- El Minuto de Dios- La Serena- Los Cerezos- Luis Carlos Galán- París Gaitán- Primavera- Quirigua- Quirigua Oriental</t>
  </si>
  <si>
    <t>MUNICIPIO SAN ALBERTO</t>
  </si>
  <si>
    <t>La Palma- Monterrey-  Puerto Carreño</t>
  </si>
  <si>
    <t>NECOCLI</t>
  </si>
  <si>
    <t>RÍO MULATOS</t>
  </si>
  <si>
    <t>Q/DA. BARBACO. Y VÍA LA CEJA-VILLA RO.</t>
  </si>
  <si>
    <t>MPIO. LA PLATA Y PAICOL</t>
  </si>
  <si>
    <t>MUNICIPIO NATAGA</t>
  </si>
  <si>
    <t>MPIO. INZÁ Y LA PLATA</t>
  </si>
  <si>
    <t>Alto del Carmen- Aránzazu-  BAJO PATICO-  Bello Horizonte-  CANSARROCINES-  El Hato-  El Mirador-  EL SOCORRO-  EL TRIUNFO-  Esmeralda-  GETZEN-  Juntas Birmania-  LA CASCAJOSA-  La Honda-  LA LINDOSA-  LADERAS-  laderas-  LAS MERCEDES-  LUCITANIA-  Pasta</t>
  </si>
  <si>
    <t>MPIO. CERETÉ Y MONTERIA</t>
  </si>
  <si>
    <t>VÍA CUERO CURTIDO-REMOLINO</t>
  </si>
  <si>
    <t>MUNICIPIO PUERTO ESCONDIDO</t>
  </si>
  <si>
    <t>Aguas Blancas- Bálsamo-  Buenos Aires-  El Jobal-  La Esperanza-  La Iguana-  La Victoria-  Las Manuelitas-  Las Margaritas-  Pajonal-  San Miguel-  Santa Clara-  Si Te Gusta</t>
  </si>
  <si>
    <t>SANTA LUCIA</t>
  </si>
  <si>
    <t>MUNICPIO SUAN</t>
  </si>
  <si>
    <t>MPIO. CUCAITA Y TUNJA</t>
  </si>
  <si>
    <t>MUNICIPIO MOTAVITA</t>
  </si>
  <si>
    <t>MPIO. SACHICA Y SAMACA</t>
  </si>
  <si>
    <t>CAÑO MARRA Y RUBIALES</t>
  </si>
  <si>
    <t>VÍA LAS CULATAS-LOS KIOSCOS</t>
  </si>
  <si>
    <t>M. BOJACA Y MOSQUERA</t>
  </si>
  <si>
    <t>M. S. A. DEL TEQ. Y GRANADA</t>
  </si>
  <si>
    <t>BALSILLAS</t>
  </si>
  <si>
    <t>M. TULUÁ Y ANDALUCÍA</t>
  </si>
  <si>
    <t>VÍA ANDALUCÍA-PAILA ARRIBA</t>
  </si>
  <si>
    <t>Central- La Estación- La Margarita- Municipal- Pueblo Nuevo- Sector La Cancha- Sector Las Palmas- Sector Lejano Oriente- Sector Timbio- Urbanización Francisco Jaramillo- Villanueva</t>
  </si>
  <si>
    <t>RÍO SIPÍ- Q/DA. SOROBIATA Y RÍO (PERMA.)</t>
  </si>
  <si>
    <t>MPIO. ISTMINA Y MEDIO SAN JUAN</t>
  </si>
  <si>
    <t>VÍA SUAZA-ACEVEDO Y RÍO (PERMA.)</t>
  </si>
  <si>
    <t>M. BELEN DE LOS ANDA. Y FLORENCIA</t>
  </si>
  <si>
    <t>Q/DA. EMAYA Y MPIO. FLORENCIA</t>
  </si>
  <si>
    <t>VÍA SUAZA-ACEVEDO Y M. ACEVEDO</t>
  </si>
  <si>
    <t>ALTO HORIZONTE- ALTO TABLON-  ANAYACO-  BOLIVAR-  BRASIL-  BRAZUELITOS-  CAMPO HERMOSO-  DELICIAS-  EL AVISPERO-  EL HORIZONTE-  EL RECREO-  EL RECREO-  EL TABLON-  EL VERGEL-  FATIMA-  INDEPENDENCIA-  LA ARGENTINA-  LA ESMERALDA-  LAS DELICIAS-  LAS JUNT</t>
  </si>
  <si>
    <t>MUNICIPIO APARTADÓ</t>
  </si>
  <si>
    <t>Bocas de Chigorodo- Cabecera Municipal-  Carepita Canal-  Carepita km 4-  Carepita Pronexcol-  Chirido-  Chirido-  El Encanto-  El Vijao-  Ipankay-  La Cadena-  La Cadena-  La Candelaria-  La Unión-  Las Quinientas-  Las Trecientas-  Nueva Esperanza-  Zun</t>
  </si>
  <si>
    <t>M. SOCORRO Y PAL. DEL SOCORRO</t>
  </si>
  <si>
    <t>M. OIBA Y CHARALA</t>
  </si>
  <si>
    <t>MUNICIPIO GUAPOTÁ</t>
  </si>
  <si>
    <t>Agua Buena- Aguabuena-  Aguabuena-  Corinto-  Hoya San José-  La Lajita-  Palmar-  Palmarito-  Palmarito-  Verdín</t>
  </si>
  <si>
    <t>VÍA ARATOCA-VILLANUEVA-BARICHARA</t>
  </si>
  <si>
    <t>CAÑO MICO Y MPIO. PANA PANA</t>
  </si>
  <si>
    <t>MUNICIPIO INÍRIDA</t>
  </si>
  <si>
    <t>MUNICIPIO TOLEDO</t>
  </si>
  <si>
    <t>Aguas Caliente- Aposentos-  Canchica-  Cascaro-  Jove-  La Carbonera-  La Chona-  La Compañia-  La Vega-  Paramito-  Pedro Alonso-  Providencia El limoncito-  Sopota-  Tierra Grata-  Valegra-  Venaga</t>
  </si>
  <si>
    <t>LIMITE URB. (STA. CATALINA) Y MAR CARIBE</t>
  </si>
  <si>
    <t>MPIO. SAN J. DEL GUAVIARE</t>
  </si>
  <si>
    <t>RÍO ARIARI Y CAFRE</t>
  </si>
  <si>
    <t>Caño Tigre- La Carpa-  La Rompida-  Villa la Paz</t>
  </si>
  <si>
    <t>M. CHIMICHA.- PAILITAS- PELAYA Y LA GLORIA</t>
  </si>
  <si>
    <t>Casa de Piedra- La Luna Sector 2</t>
  </si>
  <si>
    <t>ITAGÜI</t>
  </si>
  <si>
    <t>CL  12 S</t>
  </si>
  <si>
    <t>KR  42</t>
  </si>
  <si>
    <t>TV 52D Y KR 52D</t>
  </si>
  <si>
    <t>La Esmeralda- San Fernando- Santa María No 2- Santa María No 3- Simón Bolívar</t>
  </si>
  <si>
    <t>CL 1 S Y AV CIRCUN</t>
  </si>
  <si>
    <t>KR  41</t>
  </si>
  <si>
    <t>Altos Del Limonar I- Altos Del Limonar II- Andalucía II Etapa- Arismendi Mora Perdomo- Bella Vista- Bogotá- Buenos Aires- Canaima- Conjunto Los Arrayanes- Emaya- Jesús Nazareno- José Antonio Galán- La Esperanza- Las Lajas- Limonar II Etapa- Loma Linda- Lo</t>
  </si>
  <si>
    <t>Centro- El Triunfo- Esperanza- José A. Galán- Manacacias- Popular- Villa Ortíz</t>
  </si>
  <si>
    <t>MPIO. GIGANTE Y GARZÓN</t>
  </si>
  <si>
    <t>MUNICIPIO PITAL</t>
  </si>
  <si>
    <t>Alto Buena Vista- ARRAYON-  El Astillero-  El Carmen-  EL DIAMANTE-  EL OCASO-  EL VERGEL-  GALDA-  LA CUMBRE-  MATAMBO-  Montecitos-  Sabaneta</t>
  </si>
  <si>
    <t>MUNICIPIO LA LLANADA</t>
  </si>
  <si>
    <t>El Maco- Humero-  La Montaña-  Parapetos-  Tablon</t>
  </si>
  <si>
    <t>RÍO Y LA CHORRERA</t>
  </si>
  <si>
    <t>M. PUERTO ARICA</t>
  </si>
  <si>
    <t>FLORESTA</t>
  </si>
  <si>
    <t>M. CERINZA Y BETEITIVA</t>
  </si>
  <si>
    <t>MUNICIPIO BUSBANZA</t>
  </si>
  <si>
    <t>M. SANRA ROSA DE VITERBO</t>
  </si>
  <si>
    <t>Cachavita- Centro-  Chámeza Menor-  Cuche-  Egipto-  El Olivo-  La Chorrera-  La Creciente-  Novare-  Otengá-  Peñitas-  Quebrada Arriba-  Santa Ana-  Siraquita</t>
  </si>
  <si>
    <t>M. LINARES Y ANCUYÁ</t>
  </si>
  <si>
    <t>Bella Vista- El Baisal-  El Rodeo-  La Tola-  Los Limos-  Robles</t>
  </si>
  <si>
    <t>VÍA OCAÑA-CÚCUTA</t>
  </si>
  <si>
    <t>MPIO. LA ESPERANZA Y CACHIRA</t>
  </si>
  <si>
    <t>M. VILLA CARO Y CACHIRA</t>
  </si>
  <si>
    <t>Brisas del Tarra- Canoas-  Casitas-  Cuestaboba-  El ?ltimo-  El Doce-  El Molino-  El Ramo-  El Rincón-  El Roble-  El Roble-  El Tarra-  El Trapichero-  Gaira-  La Estancia-  La Primavera-  Nuevo Sol-  Paramillo-  Paramito-  Páramo de Los Ranchos-  Puer</t>
  </si>
  <si>
    <t>M. PATÍA Y LA SIERRA</t>
  </si>
  <si>
    <t>MPIO. BOLÍVAR Y PATÍA</t>
  </si>
  <si>
    <t>CENTRO</t>
  </si>
  <si>
    <t>RÍO META</t>
  </si>
  <si>
    <t>Cabuyarito- Delicias-  El Vergel-  MACAPAY BAJO-  PALOMAS MARARABE-  SAN LUIS DE NAGUAYA-  San Miguel</t>
  </si>
  <si>
    <t>San Cayetano</t>
  </si>
  <si>
    <t>CAÑO CHANGUITA</t>
  </si>
  <si>
    <t>M. SORA Y SAHICA</t>
  </si>
  <si>
    <t>M. VENTAQUEMADA Y GUACHETA</t>
  </si>
  <si>
    <t>MUNICIPIO RAQUIRA</t>
  </si>
  <si>
    <t>Estancia Grande- Matanegra-  Parroquia Vieja</t>
  </si>
  <si>
    <t>VÍA PORCHINA-CARRIZAL</t>
  </si>
  <si>
    <t>AY. JASALU.- KAWALAIN.- SEPTANA E IRUAIN</t>
  </si>
  <si>
    <t>CAÑO OVEJAS- CLARO- CUMA. Y RÍO  SIARE</t>
  </si>
  <si>
    <t>M. PTO. CONCORDIA Y SAN J. DEL GUAVIARE</t>
  </si>
  <si>
    <t>MPIO. PTO. LLERAS Y PTO. RICO</t>
  </si>
  <si>
    <t>El Edén- Sabanas de La Fuca</t>
  </si>
  <si>
    <t>TRINIDAD</t>
  </si>
  <si>
    <t>MPIO. PORE Y PAZ DE ARIPORO</t>
  </si>
  <si>
    <t>VÍA BÉLGICA-EL PORVENIR</t>
  </si>
  <si>
    <t>M. PORE Y SAN LUIS DE PALENQUE</t>
  </si>
  <si>
    <t>El Banco de La Canada</t>
  </si>
  <si>
    <t>ARROYO SAN VICENTE</t>
  </si>
  <si>
    <t>MPIO. SAHAGÚN Y LA UNIÓN</t>
  </si>
  <si>
    <t>VÍA SAHAGÚN-CHINU</t>
  </si>
  <si>
    <t>Dividivi- La Floresta-  Las Llanadas-  Los Aldanas-  Rincón Grande-  Sabanas de La Fuente-  Sal Si Puedes</t>
  </si>
  <si>
    <t>MUNICIPIO OSPINA</t>
  </si>
  <si>
    <t>Santo Domingo- Simón Bolívar</t>
  </si>
  <si>
    <t>RÍO RENCE.- ISABELILLA Y (PERMA.)</t>
  </si>
  <si>
    <t>Belen- Betulia-  El Flayo-  El Tablazo-  Estadero-  Estrella-  La Laguna-  La Mina-  La Primicia-  Lodega-  Loma Linda-  Manzano-  Potrerito-  Pueblo Viejo-  San Julian-  Santa Rita-  Toribio-  Toribío_Cauca-  Vichiqui</t>
  </si>
  <si>
    <t>CARTAGENA DEL CHAIRA</t>
  </si>
  <si>
    <t>RÍO APONTE</t>
  </si>
  <si>
    <t>MPIO. MOCOA Y SAN FCO.</t>
  </si>
  <si>
    <t>Campo Alegre- El Cedro-  El Porvenir-  Gavilla Baja-  La Providencia-  Los Alpes-  Pitalito Alto-  Puerto Esperanza</t>
  </si>
  <si>
    <t>MUNICIPIO TOPAIPÍ</t>
  </si>
  <si>
    <t>M. VILLAG.- RÍO NEG. Y VIA ZIP.-PACH.</t>
  </si>
  <si>
    <t>M. EL PEÑÓN- VERGARA Y SUPATÁ</t>
  </si>
  <si>
    <t>AGUACHENTALES- ALGODONALES-  ALTO YASAL-  ANGULA-  BAJO YASAL-  Cerinza-  CHAPA-  Corcega-  CUCHARAL-  EL CARBON-  EL COBRE-  EL ENCANTADO-  EL FLORIDO-  EL GAVILAN-  EL HATILLO-  EL PALMAR-  EL PALMAR-  EL PENCIL-  ENCANTADO-  Guacamayas-  GUANACAS-  GUA</t>
  </si>
  <si>
    <t>RÍO RATONCITO Y (PERMANENTE)</t>
  </si>
  <si>
    <t>MPIO. EL COCUY Y TAME</t>
  </si>
  <si>
    <t>RÍO RATONCITO Y MPIO. TAME</t>
  </si>
  <si>
    <t>M. CHISCAS- EL ESPINO Y PANQUEBA</t>
  </si>
  <si>
    <t>MPIO. PLANADAS Y TORIBÍO</t>
  </si>
  <si>
    <t>Santo Domingo</t>
  </si>
  <si>
    <t>A SALDAÑA</t>
  </si>
  <si>
    <t>Donaire- El Centro- Las Ferias- Panorama- San Jorge- Santo Domingo- Villa María - Palmeras</t>
  </si>
  <si>
    <t>Bucare- El Merey-  El Palito-  Trinidad</t>
  </si>
  <si>
    <t>MPIO. SONSÓN Y PTO. BOYACÁ</t>
  </si>
  <si>
    <t>RÍO PONTONÁ</t>
  </si>
  <si>
    <t>MPIO. PUERTO SALGAR</t>
  </si>
  <si>
    <t>MPIO. NORCASIA Y VICTORIA</t>
  </si>
  <si>
    <t>Isaza- Jagual Bajo-  RIONEGRITO-  SAN CAYETANO-  San Jose-  TALAVERA</t>
  </si>
  <si>
    <t>KR 1E</t>
  </si>
  <si>
    <t>ALTO DE MESA- HATICO Y HENEAS-  LA HUERTA-  PAPYO</t>
  </si>
  <si>
    <t>MUNICIPIO MONGUI</t>
  </si>
  <si>
    <t>RÍO EL MORRO Y Q/DA MARTINERA</t>
  </si>
  <si>
    <t>PUERTO ASIS</t>
  </si>
  <si>
    <t>MPIO. PTO. CAICEDO Y PTO. GUZMÁN</t>
  </si>
  <si>
    <t>RÍO PINUNA BLANCO</t>
  </si>
  <si>
    <t>Alto Pinuña- Bajo Mansoya-  Canacas-  Carmen del Piñuña-  El Águila-  Jerusalén-  Las Minas-  Lisberia-  Montebello-  Peneya-  Piñuña Blanco-  Piñuña Blanco-  Puerto Bello-  San Ignacio</t>
  </si>
  <si>
    <t>MUNICIPIO LA PLATA</t>
  </si>
  <si>
    <t>VÍA BELÉN-OPORAPA</t>
  </si>
  <si>
    <t>AGUA BLANCA- ALTO CARMEN-  BAJO CARMEN-  BAJO PESCADOR-  BETANIA-  BETANIA-  BLANQUESINO-  EL ARRAYAN-  EL CARMEN-  EL MADROÑAL-  EL PARAISO-  LA ESPERANZA-  LA UNION-  LA UNION-  LAS MERCEDES-  LAS MINAS-  LAS MINAS-  LAS TOLDAS-  LOS ANDES-  LOS MILAGRO</t>
  </si>
  <si>
    <t>Q/DA. YARUMO Y RÍO (PERMANENTE)</t>
  </si>
  <si>
    <t>MUNICIPIO LA CELIA</t>
  </si>
  <si>
    <t>CL 34 S Y  36 S</t>
  </si>
  <si>
    <t>CL 45 S  Y  46 S</t>
  </si>
  <si>
    <t>Altamira- Altos del Poblado- Altos del Zipa- Altos del Zuque- Barcelona Sur- Bellavista Sur- Bosque de Los Alpes- La Arboleda- La Gloria Occidental- La Gloria Oriental- La Victoria- Las Guacamayas- Las Lomas- Moralba- Puente Colorado- Quindío- San José Su</t>
  </si>
  <si>
    <t>MUNICIPIO VILLA MARIA</t>
  </si>
  <si>
    <t>Agua Bonita- Alto del Zarzo-  El Aventino-  La Pola</t>
  </si>
  <si>
    <t>CL 13 B</t>
  </si>
  <si>
    <t>M. SIMITÍ Y STA. ROSA DEL SUR</t>
  </si>
  <si>
    <t>MUNICIPIO CANTAGALLO</t>
  </si>
  <si>
    <t>VIA SAN PABLO-POZO AZUL</t>
  </si>
  <si>
    <t>MPIO. SEGOVIA Y REMEDIOS</t>
  </si>
  <si>
    <t>CL 17 Y AC PRADILLA</t>
  </si>
  <si>
    <t>Fragua</t>
  </si>
  <si>
    <t>TIMBIO</t>
  </si>
  <si>
    <t>VÍA TIMBÍO-CUATRO ESQUINAS</t>
  </si>
  <si>
    <t>MPIO. ROSAS Y EL TAMBO</t>
  </si>
  <si>
    <t>VÍA POPAYÁN-ROSAS</t>
  </si>
  <si>
    <t>Barro Blanco- Campo Sano-  El Altillo-  El Naranjal-  El Uvo-  Santa Maria</t>
  </si>
  <si>
    <t>VÍA TRES MA.-CÑ. EL TIG.-PALMA.Y CÑ. URIBA</t>
  </si>
  <si>
    <t>MPIO. DUITAMA Y STA. ROSA DE VI.</t>
  </si>
  <si>
    <t>VÍA PAIPA-SOGAMOSO</t>
  </si>
  <si>
    <t>Aguatendida- Boyera-  Boyera-  Cabecera Municipal-  Chorrito-  Chorrito-  Peña Negra-  Peña Negra-  San Lorenzo de Abajo-  Tocogua-  Vuelltas-  Vueltas</t>
  </si>
  <si>
    <t>Guaca Centro</t>
  </si>
  <si>
    <t>M. UBAQUÉ Y CÁQUEZA</t>
  </si>
  <si>
    <t>AL PASTORA- CEREZOS-  CHINUA-  COACHA-  GUACHANOVA-  HATO VIEJOZ-  LA CHORRERA-  LA MARGARITA-  MORTICAL-  PAVAL-  QUEBRADA BLANCA-  RIO NEGRO-  SUSA-  TABLON</t>
  </si>
  <si>
    <t>MPIO. MOGOTES Y CHARALA</t>
  </si>
  <si>
    <t>MPIO. ONZAGA Y RÍO (PERMANEN.)</t>
  </si>
  <si>
    <t>MPIO. CHARALA</t>
  </si>
  <si>
    <t>Chapa Hoya Grande- La Laguna-  San Cayetano</t>
  </si>
  <si>
    <t>Brisas del Mar- Calle Nueva- Centro- Ciudadela El Golfo- El Arroyito- El Cangrejo- El Edén- El Palmar- El Progreso- El Santuario- El Símbolo- La Esperanza- La Gracia de Dios- Luis Carlos Galán- Mafufo- Playa Hermosa- Samora- San Felipe- San Isidro- San Mi</t>
  </si>
  <si>
    <t>KR 11A</t>
  </si>
  <si>
    <t>Belgrado- Cabecera Municipal-  Las Islas-  Mata de Piña-  Mundo Nuevo</t>
  </si>
  <si>
    <t>RÍO CANDELARI.- ATÁ- SAN MI. Y Q. EL BOSQ.</t>
  </si>
  <si>
    <t>M. MIRANDA- CORINTO- TORIBÍO Y PÁEZ</t>
  </si>
  <si>
    <t>Aguas Blancas- El Progreso-  La Bella-  La Palmera-  Los Guayabos-  Marquetalia-  Palomar-  Peña Rica-  Resguardo Parque-  Santa Rosa-  Villa Nueva</t>
  </si>
  <si>
    <t>MPIO. PUERTO  PARRA</t>
  </si>
  <si>
    <t>MUNICIPIO LANDÁZURI</t>
  </si>
  <si>
    <t>M. PTO. PARRA Y LANDÁZURI</t>
  </si>
  <si>
    <t>Q/DA. LA PERDIDA Y RÍO GUAYABITO</t>
  </si>
  <si>
    <t>RÍO OCOA</t>
  </si>
  <si>
    <t>M. RESTREPO Y LIM. URB.</t>
  </si>
  <si>
    <t>El Palmar-  San Isidro</t>
  </si>
  <si>
    <t>A PAEZ</t>
  </si>
  <si>
    <t>MPIO. EL ROBLE Y GALERAS</t>
  </si>
  <si>
    <t>M. SAN JUAN DE B. Y COROZAL</t>
  </si>
  <si>
    <t>Corintio</t>
  </si>
  <si>
    <t>VÍA ORTEGA-VILLA HERMOSA</t>
  </si>
  <si>
    <t>VÍA ORTEGA-CHAPARRAL</t>
  </si>
  <si>
    <t>MUNICIPIO SAN ANTONIO</t>
  </si>
  <si>
    <t>Altozano- Boca de Per.-  Cabecera Municipal-  Calarma-  Cedrales-  Chicala-  Chontaduro-  Copial-  Corazon de Peral-  El Carmen-  El Diamante-  El Jardin-  El LLano de O-  El Maco-  El Vergel-  Guayabito-  Guayabo Alto-  Guayabo P.N.-  Guayaquil-  La Arge</t>
  </si>
  <si>
    <t>La Palizada- San Luis Alto-  San Luis Bajo</t>
  </si>
  <si>
    <t>MPIO. PIJAO Y CAJAMARCA</t>
  </si>
  <si>
    <t>MPIO. CHAPARRAL Y SAN ANTONIO</t>
  </si>
  <si>
    <t>M. ROVIRA Y SAN ANTONIO</t>
  </si>
  <si>
    <t>MPIO. GENOVA Y SEVILLA</t>
  </si>
  <si>
    <t>Cabecera Municipal- Cajamarca-  El Triunfo-  Las Pavas-  Legía Alta-  Los Guayabos-  Meseta Ventilla-  Pringamosal-  Recreo Alto-  Recreo Bajo-  San Francisco-  San Jeronimo</t>
  </si>
  <si>
    <t>MIRITI - PARANA</t>
  </si>
  <si>
    <t>M. SOLANO- PACOA- PTO ALEGRIA</t>
  </si>
  <si>
    <t>RÍO MIRITÍ PARANÁ</t>
  </si>
  <si>
    <t>M. LA PEDRERA</t>
  </si>
  <si>
    <t>KR 15A</t>
  </si>
  <si>
    <t>SOPLAVIENTO</t>
  </si>
  <si>
    <t>MUNICIPIO REPELÓN</t>
  </si>
  <si>
    <t>M. SAN CRISTOBAL Y CALAMAR</t>
  </si>
  <si>
    <t>MPIO. SAN ESTANISLAO</t>
  </si>
  <si>
    <t>Evitar- Mahates</t>
  </si>
  <si>
    <t>M. PUERTO SANTANDER</t>
  </si>
  <si>
    <t>RÍO YURÍ- QUEBRADA CARIJONA</t>
  </si>
  <si>
    <t>MUNICIPIO PUERTO PARRA</t>
  </si>
  <si>
    <t>RÍO GUAYABITO Y (PERMANENTE)</t>
  </si>
  <si>
    <t>M. VELEZ Y RÍO (PERMANENTE)</t>
  </si>
  <si>
    <t>Bellavista- La Perdida-  La Verde</t>
  </si>
  <si>
    <t>M. APULO Y RÍO LINDO</t>
  </si>
  <si>
    <t>MPIO. NILO Y TIBACUY</t>
  </si>
  <si>
    <t>M. TIBACUY Y SILVANIA</t>
  </si>
  <si>
    <t>M. TOCAIMA Y APULO</t>
  </si>
  <si>
    <t>ALBANIA- ATALA-  BALCONES-  BEJUCAL-  BRASIL-  BUENAVISTA-  BUENOS AIRES-  CAROTES-  CEILA-  CHONTADURO-  EL PALMAR-  EL RECREO-  FLORENCIA-  GLORIA-  JAZMIN-  LA CAJITA-  LA ESCUELA-  LA ESPERANZA-  LA FLORIDA-  LAGUNAS-  LIBERIA-  MOGANBO-  PAJAS BLANCA</t>
  </si>
  <si>
    <t>RÍO POCITO Y CHAMBERU</t>
  </si>
  <si>
    <t>MUNICIPIO LA MERCED</t>
  </si>
  <si>
    <t>GUATAVITA</t>
  </si>
  <si>
    <t>MUNICIPIO SESQUILÉ Y MACHETÁ</t>
  </si>
  <si>
    <t>M. GACHETÁ Y JUNÍN</t>
  </si>
  <si>
    <t>M. TOCANCIPA Y GACHANCIPA</t>
  </si>
  <si>
    <t>CANAVITA- CARBONERA ALTA-  CARBONERA BAJA-  CASADILLAS ALTO-  CHALECHE-  CHALECHE-  CHOCHE-  CORALES-  EL HATO-  EL ROBLE-  EMBALSE DE TOMINE-  ESMARALDA-  GOBERNADOR-  GUANDITA-  MATILLO-  MONTECILLO-  POTRERO LARGO-  SALINAS-  SAN BARTOLOME-  SANTA BARB</t>
  </si>
  <si>
    <t>MPIO. SANTUARIO Y LA CELIA</t>
  </si>
  <si>
    <t>MPIO. ANSERMANUEVO Y PEREIRA</t>
  </si>
  <si>
    <t>MPIO. SANTUARIO Y LA VIRGINIA</t>
  </si>
  <si>
    <t>MPIO. LA CELIA Y EL AGUILA</t>
  </si>
  <si>
    <t>Cabecera Municipal- Calabazas-  Carminales Alto-  Carminales Bajo-  Cocohondo-  Corinto-  Cristales-  Cruces-  El Cedral-  El Chuscal-  El Manzano-  El Tambo-  El Vergel-  Granatal-  Guaimaral-  La Alejandría-  La Cancha Alta-  La Cascada-  La Ciénaga-  L</t>
  </si>
  <si>
    <t>KR 31- 28- CL  19A Y 19</t>
  </si>
  <si>
    <t>KR  11C  Y  CL  44C</t>
  </si>
  <si>
    <t>KR 30- 32 Y  CL 31A</t>
  </si>
  <si>
    <t>Bomboná No.2- Cataluña- La Milagrosa- Loreto- Los Cerros El Vergel- Miraflores</t>
  </si>
  <si>
    <t>Q/DA. LA CAIMA Y M. VENADILLO</t>
  </si>
  <si>
    <t>La Chumba</t>
  </si>
  <si>
    <t>MUNICIPIO CHACHAGUI Y BUESACO</t>
  </si>
  <si>
    <t>VIA PASTO - CHACHAGUI</t>
  </si>
  <si>
    <t>Palmas Alto- Tebaida</t>
  </si>
  <si>
    <t>MUNICIPIO ANSERMANUEVO</t>
  </si>
  <si>
    <t>MPIO. LA CELIA Y BALBOA</t>
  </si>
  <si>
    <t>La Pedrera</t>
  </si>
  <si>
    <t>VÍA PIEDE.-PARQ. NAL. CHI.-ZAPA.</t>
  </si>
  <si>
    <t>MPIO. ARATOCA Y JORDÁN</t>
  </si>
  <si>
    <t>Q/DA. LOS SANTOS Y RÍO (PERMA.)</t>
  </si>
  <si>
    <t>La Esperanza - El Duende- Los Cacaos</t>
  </si>
  <si>
    <t>MUNICIPIO LA DORADA</t>
  </si>
  <si>
    <t>San Antonio</t>
  </si>
  <si>
    <t>VÍA MORALES-CAJIBÍO</t>
  </si>
  <si>
    <t>QUEBRADA COLORADA</t>
  </si>
  <si>
    <t>MPIO. SAN CAYETANO Y SANTIAGO</t>
  </si>
  <si>
    <t>MPIO. SARDINATA Y GRAMALOTE</t>
  </si>
  <si>
    <t>DG 73F S  Y  KR 80I</t>
  </si>
  <si>
    <t>AK  80</t>
  </si>
  <si>
    <t>AK 77G  Y  M. SOACHA</t>
  </si>
  <si>
    <t>Antonia Santos- Argelia II- Bosa- El Jardín- Gran Colombiano- Islandia- Jiménez de Quesada- Los Laureles- Paso Ancho- San Bernardino I- San Diego Bosa</t>
  </si>
  <si>
    <t>MPIO. CAICEDONIA- PIJAO Y BUENAVISTA</t>
  </si>
  <si>
    <t>MPIO. CORDOBA Y RÍO SANTO DOMINGO</t>
  </si>
  <si>
    <t>MPIO. ARMENIA Y LA TEBAIDA</t>
  </si>
  <si>
    <t>Ladrilleras- Los Tanques</t>
  </si>
  <si>
    <t>Chaguala- El Castillo</t>
  </si>
  <si>
    <t>M. CUMBITARA Y RÍO (PERMANENTE)</t>
  </si>
  <si>
    <t>Buena Vista- El Campanario-  El Caucho-  El Palmar-  Guadualito-  La Floresta-  Santa Helena</t>
  </si>
  <si>
    <t>M JUAN DE ACOSTA</t>
  </si>
  <si>
    <t>RÍO (PERMANENTE) Y LIM. URB.</t>
  </si>
  <si>
    <t>Agua Linda- Agua Mona-  Altos de Zabaleta-  Bajo Zabaleta-  Buen Vivir-  Cabecera Municipal-  Calimita-  El Diamante-  El Silencio-  Italia-  La Albania-  La Belmira-  La Guaira-  La Palma-  Madroñal-  Playa Rica-  Potrerillo-  Puente Tierra-  Río Bravo-</t>
  </si>
  <si>
    <t>MPIO. POPAYÁN Y TOTORÓ</t>
  </si>
  <si>
    <t>M. ISNOS Y SALADOBLANCO</t>
  </si>
  <si>
    <t>CERRO DE PAN DE AZUCAR Y RÍO (PER.)</t>
  </si>
  <si>
    <t>QUEBRADA ANAMBIO</t>
  </si>
  <si>
    <t>SAN CAYETANO</t>
  </si>
  <si>
    <t>VIA SALGAR - CARMEN DE ATRATO</t>
  </si>
  <si>
    <t>Bellavista- El Roblal-  La Amagaceña-  La Clara Arriba-  La Granizo-  La Liboriana-  La Margarita-  La Ovejita-  Las Andes-  Montebello Abajo-  Montebello Arriba</t>
  </si>
  <si>
    <t>MONTEBELLO</t>
  </si>
  <si>
    <t>VIA RETIRO-L. U.-VERSALLES</t>
  </si>
  <si>
    <t>MUNICIPIO ABEJORRAL</t>
  </si>
  <si>
    <t>MPIO. LA CEJA Y ABEJORRAL</t>
  </si>
  <si>
    <t>Agua detal- Alto Bonito-  Buena Vista-  Cabecera Municipal-  Camino a la Planta-  Caunzal-  El Carmelo-  El Olival-  El Socorro-  El Tablazo-  Encenillo-  Getsemani-  La Camelia-  La Galana-  La Granja-  La Inmaculada-  La Loma-  La Miel-  La Peña-  La Qu</t>
  </si>
  <si>
    <t>M. MANAURTE Y RÍO (PERMANENTE)</t>
  </si>
  <si>
    <t>MPIO. A. CODAZZI</t>
  </si>
  <si>
    <t>M. SAN DIEGO- VALLE. Y EL PASO</t>
  </si>
  <si>
    <t>Cañada- Casa Grande-  El Cinco-  El Rincon-  Media Luna-  Nuevas Flores-  Sabanas de León-  San Antonio-  Tocaimo</t>
  </si>
  <si>
    <t>MUNICIPIO CHACHAGUI</t>
  </si>
  <si>
    <t>VIA PASTAO - CHACHAGUI</t>
  </si>
  <si>
    <t>Robles</t>
  </si>
  <si>
    <t>MPIO. LA CRUZ Y SANTA ROSA</t>
  </si>
  <si>
    <t>RÍO DANTAS</t>
  </si>
  <si>
    <t>RÍO (PERMANEN.) Y M. SAN PABLO</t>
  </si>
  <si>
    <t>SAN JOAQUIN</t>
  </si>
  <si>
    <t>MPIO. MOGOTES Y MOLAGAVITA</t>
  </si>
  <si>
    <t>Cabecera Municipal- Higuerones-  Menepa-  Panamá-  San Agustín-  San Antonio-  San Cayetano-  San Emigdio-  San Isidro-  San José-  San Juan Nepomuceno-  San Roque-  Santa Bárbara-  Santa Clara-  Vega de Infante</t>
  </si>
  <si>
    <t>VIA MATITA - LAS FLORES</t>
  </si>
  <si>
    <t>MUNICIPIO SAN J. DEL C.</t>
  </si>
  <si>
    <t>AK  27</t>
  </si>
  <si>
    <t>CL 46A S  Y  47A S</t>
  </si>
  <si>
    <t>Bravo Páez- Centenario- Claret- Inglés- Libertador- Murillo Toro- Olaya- Quiroga- Quiroga Central- Quiroga Sur- Santa Lucía- Santiago Pérez- Villa Mayor</t>
  </si>
  <si>
    <t>MUNICIPIO PACHO</t>
  </si>
  <si>
    <t>MPIO. LA PALMA Y LA PEÑA</t>
  </si>
  <si>
    <t>APOSENTOS- BUNQUE-  BUNQUE-  CHAPA ALTA-  CHAPA COCLI-  CHAPILLA-  CURICHE-  EL RODEO-  GUAMAL-  Guatama-  HONDURAS-  INSULA-  JAGUAL MATECAÑA-  PEÑONCITO-  PISCO CHIQUITO-  PISCO GRANDE-  QUITASON-  RAUCHAL-  SABANETA-  SAN ISIDRO-  TAUCHA-  TENDIDOS-  T</t>
  </si>
  <si>
    <t>Q. DOS QUEBRADAS</t>
  </si>
  <si>
    <t>VIA LA VEGA-SASAIMA-STA. INES</t>
  </si>
  <si>
    <t>MUNICIPI ALBÁN</t>
  </si>
  <si>
    <t>ACUARA- BUENOS AIRES-  BULUCAIMA-  CENTRO-  El Balsal-  El Cajón-  EL ENTABLE-  EL ENTABLE-  EL MOJON-  GUAYACUNDO-  GUAYACUNDO ALTO-  GUAYACUNDO BAJO-  ILO-  Ilo Grande-  La Concepción-  LA GRANJA-  LA HUERTA-  LA PAZ-  LAS MARIAS-  LAS MERCEDES-  LIMONA</t>
  </si>
  <si>
    <t>MUNICIPIO PEQUE</t>
  </si>
  <si>
    <t>QUEBRADA LA CLARA</t>
  </si>
  <si>
    <t>M. PEQUE Y SABANALARGA</t>
  </si>
  <si>
    <t>MUNICIPIO CAÑASGORDAS</t>
  </si>
  <si>
    <t>El Agrio- El León-  El Retiro-  El Siento-  Guadal-  La Candelaria-  La Cordillera-  La Loma El Sauce-  La Manga-  La Vega-  Las Brisas-  Las Cuatro-  Llano Chiquito-  Llanos de Urarco-  Madera-  Palenque-  San José de Juntas-  San Luis de Juntas-  Santa</t>
  </si>
  <si>
    <t>MPIO. INÍRIDA Y CAÑO ARZAMASA</t>
  </si>
  <si>
    <t>MPIO. PANA PANA Y RÍO GUAINÍA</t>
  </si>
  <si>
    <t>MUNICIPIO LA CRUZ</t>
  </si>
  <si>
    <t>MPIO. LA UNIÓN Y COLÓN</t>
  </si>
  <si>
    <t>Campo de María Alto- Palma Chiquita-  Palma Grande-  San Antonio</t>
  </si>
  <si>
    <t>RÍO GAZAMUNO</t>
  </si>
  <si>
    <t>MPIO. PARATEBUENO</t>
  </si>
  <si>
    <t>M. RESTREPO Y SAN JUANITO</t>
  </si>
  <si>
    <t>ARENALES CENTRO- BELLAVISTA-  CHORRENANO-  EL RETIRO (LA BODEGA)-  EL TABLON-  EL VAINILLO (SAN ANTONIO DE LOS M.)-  GAZATAVENA CENTRO-  GUAJARAY CENTRO-  HUMEA-  JAPON-  LA ARGENTINA-  LA ESMERALDA-  LA ESPERANZA-  LA SERRANA-  LA ZARZA-  LOS ALPES CENTR</t>
  </si>
  <si>
    <t>MUNICIPIO LA MESA</t>
  </si>
  <si>
    <t>MUNICIPIO ZIPACÓN</t>
  </si>
  <si>
    <t>MUNICIPIO QUIPILE</t>
  </si>
  <si>
    <t>ALTO DEL FRISOL- BAIVEN-  CALNDAIMA BAJA-  CAMPO SANTO-  CATALINA ALTA-  CATALINA BAJA-  EL ESPINAL-  EL LIMONAL-  EL OCASO-  LA CANDELARIA-  LA JOYA-  LA LAGUNA-  LA UCHUTA-  LA VEGA-  MARGARITA-  NARANJAL-  PALOQUEMAO-  PEÑA NEGRA-  RECEBERA-  SAN ANTON</t>
  </si>
  <si>
    <t>MPIO. PTO. ESCONDIDO Y SAN PELAYO</t>
  </si>
  <si>
    <t>VÍA MONTERIA-PUERTO REY</t>
  </si>
  <si>
    <t>VÍA SANTA LUCIA-BUENOS AIRES</t>
  </si>
  <si>
    <t>MPIO. PTO. ESCONDIDO Y LAS CORDOBAS</t>
  </si>
  <si>
    <t>Aguas Vivas- Cucharal-  El Tigre-  La Lucha-  Morindó Central-  Morindó Santa Fe-  Morindó Santo Domingo</t>
  </si>
  <si>
    <t>VÍA NEIVA-SAN ANTONIO</t>
  </si>
  <si>
    <t>VÍA NEIVA-FORTALECILLAS</t>
  </si>
  <si>
    <t>Fortalecillas- FORTALECILLAS-  La Jagua-  LA JAGUA-  La Mata-  La Mojarra-  Llanitos-  MESA DEL TRAPICHE-  SAN ANTONIO-  SIERRA-  Venadito-  Venado</t>
  </si>
  <si>
    <t>MUNICIPIO CARAMANTA</t>
  </si>
  <si>
    <t>MPIO. SUPIA Y LA MERCED</t>
  </si>
  <si>
    <t>RÍO BAUDO</t>
  </si>
  <si>
    <t>KR 5 BIS</t>
  </si>
  <si>
    <t>M. FLORIDABLANC</t>
  </si>
  <si>
    <t>DG 15 Y KR 27</t>
  </si>
  <si>
    <t>Altos de Terrazas- Altos del Cacique- Altos del Lago- Antonia Santos I- Asturias II- Bolarqui- Cabecera del Llano- Campestre- Conucos- Diamante I- El Tejar- Guayacanes I II Y III- Hacienda San Juan- Jardín- La Concordia- La Floresta- La Libertad- La Salle</t>
  </si>
  <si>
    <t>10 de Mayo Santa Bárbara</t>
  </si>
  <si>
    <t>M. RÍO SECO  DE LAS PALMAS</t>
  </si>
  <si>
    <t>MPIO. AMBALEMA Y ARMERO</t>
  </si>
  <si>
    <t>CAMBAO- CAPIRA-  EL LIMON-  HONDURAS-  La Aldea Danubio-  LA UNION-  LLANO DEL PLATANAL-  LOMA LARGA-  NUQUIA-  PUERTO CHAGUANI-  San Martin-  Santuario</t>
  </si>
  <si>
    <t>MPIO. UMBITA Y CHINAVITA</t>
  </si>
  <si>
    <t>MPIO. TENZA Y GARAGOA</t>
  </si>
  <si>
    <t>MPIO. CHINAVITA Y GARAGOA</t>
  </si>
  <si>
    <t>MPIO. UMBITA Y LA CAPILLA</t>
  </si>
  <si>
    <t>MUNICPIOS REMEDIOS</t>
  </si>
  <si>
    <t>MUNICIPIO YALI</t>
  </si>
  <si>
    <t>MUNICIPIO REMEDIOS</t>
  </si>
  <si>
    <t>Bélgica- Corinto-  El Cascajo-  El Churu-  El Jabón-  El Olvido-  El Silencio-  El Tigre-  Guamoco-  La Aldea-  La Alejandría-  La Clarita-  La Gallinera-  Mata Arriba-  Mona-  San Juan-  San Pascual</t>
  </si>
  <si>
    <t>CL  47D</t>
  </si>
  <si>
    <t>CL  33</t>
  </si>
  <si>
    <t>KR  66B  Y  63D</t>
  </si>
  <si>
    <t>KR  81  Y  80</t>
  </si>
  <si>
    <t>Bolivariana- El Velódromo- Florida Nueva- Las Acacias- Laureles- Lorena- Los Pinos- Naranjal- San Joaquín- U.P.B</t>
  </si>
  <si>
    <t>VÍA ARMENIA-LA VICTORIA</t>
  </si>
  <si>
    <t>MPIO. ARMENIA Y CIRCASIA</t>
  </si>
  <si>
    <t>MPIO. OBANDO Y LA VICTORIA</t>
  </si>
  <si>
    <t>Aldea Suiza- Villa Marlen</t>
  </si>
  <si>
    <t>El Guayabo- El Laurel-  La Australiana-  La Cabaña-  La Julia-  La Pradera-  Morelia Baja-  Pinares-  Pueblo Rico-  Santa Rita</t>
  </si>
  <si>
    <t>RECETOR</t>
  </si>
  <si>
    <t>Bolívar- Centro- El Reposo- La Seiba- Los Almendros- Los Laureles- Nuevo Horizonte- Obrero I Etapa- Obrero II Etapa- Provivienda- Provivienda Etapa III Las Colinas- Villa Colombia- Villa de San Juan</t>
  </si>
  <si>
    <t>SUSACON</t>
  </si>
  <si>
    <t>M. BOAVITA- LA UVITA Y JERICÓ</t>
  </si>
  <si>
    <t>ALTO DEL BOQUERÓN Y RELIEVE MON.</t>
  </si>
  <si>
    <t>MUNICIPIO SAN PEDRO DE LOS MILAGROS</t>
  </si>
  <si>
    <t>La Aldea- La Esmeralda-  La Frisola-  La Sucia-  La Suiza-  Los Pomos-  Potrera Miserenga</t>
  </si>
  <si>
    <t>MPIO. ACHÍ Y MONTECRISTO</t>
  </si>
  <si>
    <t>Concepción</t>
  </si>
  <si>
    <t>GONZALEZ</t>
  </si>
  <si>
    <t>MPIO. OCAÑA Y GONZÁLEZ</t>
  </si>
  <si>
    <t>MPIO. CONVENCIÓN Y OCAÑA</t>
  </si>
  <si>
    <t>VEREDA SAN JOSE</t>
  </si>
  <si>
    <t>MUNICIPIO  CUBARRAL</t>
  </si>
  <si>
    <t>RIO SUMAPAZ</t>
  </si>
  <si>
    <t>CERRO VÍA PANTANILLO</t>
  </si>
  <si>
    <t>RÍO VICHADA- CÑ. MÚRIBO Y SEGUA</t>
  </si>
  <si>
    <t>RÍO UVÁ</t>
  </si>
  <si>
    <t>CAÑO SEGUA</t>
  </si>
  <si>
    <t>VIA VALD.-BRICE. Y C. BUENAVISTA</t>
  </si>
  <si>
    <t>M. YARUMAL Y SAN ANDRES DE C.</t>
  </si>
  <si>
    <t>MPIO. ITUANGO Y TOLEDO</t>
  </si>
  <si>
    <t>Alto del Chiri- Barrancas-  Berlín-  Buena Vista-  Cabecera Municipal-  Cascarela-  Cucurucho-  El Ánime-  El Cantaro-  El Cedral-  El Llano Yolombal-  El Pescado-  El Respaldo-  El Roblal-  Espíritu Santo-  Guriman-  La América-  La Calera-  La Candelari</t>
  </si>
  <si>
    <t>M. STA. CRUZ- PROVI. Y GUAITARILLA</t>
  </si>
  <si>
    <t>Q/DA. LA BARAZÓN Y RÍO (PERMANENTE)</t>
  </si>
  <si>
    <t>Bella Florida- Cuatro Esquinas-  El Murcielago-  El Vergel-  Gramal-  La Arboleda-  La Florida-  La LLanada-  La Palma-  La Palma-  Motilon-  Oratorio-  Pacual-  Providencia-  Recreo-  San Francisco-  San Francisco-  Saspi</t>
  </si>
  <si>
    <t>RÍO MALVASA Y VÍA INZÁ-PÁEZ</t>
  </si>
  <si>
    <t>M. PÁEZ Y RÍO MALVASA</t>
  </si>
  <si>
    <t>El Hato- Escaño Alto-  Escaño Bajo-  La Meseta-  La Vega-  Loma Alta-  Lomitas-  Pisimbalá-  San Andres Centro-  San Francisco-  Segovia-  Yaquivá</t>
  </si>
  <si>
    <t>VÍA PUEBLO NUEVO-MARRALÚ</t>
  </si>
  <si>
    <t>Divino Niño- La Estrella- La Inmaculada- La Invasión- Prado- San Carlos- San Jerónimo- San José- Santa Ana- Santa Inés- Sector Turístico Norte- Siete de Agosto- Villa Esperanza</t>
  </si>
  <si>
    <t>MUNICIPIO ARENAL</t>
  </si>
  <si>
    <t>RÍO SIMITÍ Y DE MORALES</t>
  </si>
  <si>
    <t>Muela- San Rafael-  Santo Domingo-  Soya-  Tequendama-  Zabaleta</t>
  </si>
  <si>
    <t>M. ARCABUCO Y CHIQUIZA</t>
  </si>
  <si>
    <t>MUNICIPIO ZORA</t>
  </si>
  <si>
    <t>Cabecera Municipal- Carbonera-  Centro-  Chuscal y Gavilán-  Pirgua-  Rista-  Salvial-  San Onofre-  Zona Urbana</t>
  </si>
  <si>
    <t>MPIO. SILVIA Y PIENDAMO</t>
  </si>
  <si>
    <t>VÍA TUQUERRES-EL ESPINO</t>
  </si>
  <si>
    <t>M. SANTA CRUZ Y SAPUYES</t>
  </si>
  <si>
    <t>Chanorro Alto- Chanorro Bajo-  Manzano Alto-  Manzano Bajo-  San Roque Alto-  Tutachag Alto</t>
  </si>
  <si>
    <t>URIBE</t>
  </si>
  <si>
    <t>MPIO. COLOMBIA Y BARAYÁ</t>
  </si>
  <si>
    <t>RÍO GUAYABERO Y TIGRE</t>
  </si>
  <si>
    <t>MPIO. SAN VI. DEL CAGUÁN</t>
  </si>
  <si>
    <t>M. LA UNIÓN Y SAN PABLO</t>
  </si>
  <si>
    <t>MPIO. BELÉN Y LA CRUZ</t>
  </si>
  <si>
    <t>Alto Villanueva- Bordo Alto-  Buesaco-  Cujacal-  David Alto-  David Bajo-  El Broncazo-  El Guabo-  El Macal-  El Paraíso-  El Placer-  El Rincón-  Helechal-  La Esperanza-  La Florida-  La Plata-  La Victoria-  Loma de Ganado-  Loma de Ortíz-  Los Plane</t>
  </si>
  <si>
    <t>AGUA VENDITA- CHONTILLAL</t>
  </si>
  <si>
    <t>KR 1F</t>
  </si>
  <si>
    <t>MPIO. SAN CALIXTO Y TIBÚ</t>
  </si>
  <si>
    <t>Area Libre- Catatumbo-  El Rosario-  La Angalia-  Mate de Tilo-  Mundo Nuevo-  Rio Santo-  San Antonio-  San Isidro-  San Jose de Las Vegas-  San Marcos-  San Miguelito-  Santa Cruz-  Vegas del Oriente-  Versalles</t>
  </si>
  <si>
    <t>VÍA PAIPA - TUNJA</t>
  </si>
  <si>
    <t>VÍA PAIPA - EL PARAISO</t>
  </si>
  <si>
    <t>M. TUTA Y ZOTAQUIRÁ</t>
  </si>
  <si>
    <t>Canocas- Cruz de Murcia-  La Playa-  Rincón de Vargas-  Sativa</t>
  </si>
  <si>
    <t>MPIO. SOTARÁ Y POPAYÁN</t>
  </si>
  <si>
    <t>Q/DA. GUATACHI Y MPIO. GUADUAS</t>
  </si>
  <si>
    <t>VIA CORDO.-GUADUE. Y M. YACOPÍ</t>
  </si>
  <si>
    <t>M. PTO. SALGAR Y GUADUAS</t>
  </si>
  <si>
    <t>ALTERON NORTE- ALTO DEL RAMAL-  BARRO BLANCO-  BOCA DE MONTE LAJAS-  BUENAVISTA-  CARRAPAL-  CEDRALES-  CULATAS-  EL CAPOTE-  EL CAUCHE-  EL PEDREGAL-  EL TOSTADO-  EL VALIENTE-  GALINDOS-  JUNTAS-  LA BALSA-  LA CALACA-  LA LAJA-  LA OSCUNA-  LA PAULINA-</t>
  </si>
  <si>
    <t>MPIO. SAN JUAN DE RÍO SECO</t>
  </si>
  <si>
    <t>MPIO. VILLETA Y BITUIMA</t>
  </si>
  <si>
    <t>M. CHAGUANÍ Y SAN JUAN DE RÍO S.</t>
  </si>
  <si>
    <t>RÍO GUAINÍA Y PAÍS VENEZUELA</t>
  </si>
  <si>
    <t>CAÑO COPEI- TOMO Y DINDE</t>
  </si>
  <si>
    <t>CAÑO NAQUÉN Y RÍO GUAINÍA</t>
  </si>
  <si>
    <t>KR 30 S</t>
  </si>
  <si>
    <t>Acacias- Almendros 1- Almendros 2- Altamira- Altos de Gallineral- Carlos Martínez- Centro- Ciudadela del Fonce- Colombia- El Bosque- El Cementerio- El Poblado- El Porvenir- El Verjel- Fátima- José Antonio Galán- La Gruta- La Industrial- La Playa- La Sagra</t>
  </si>
  <si>
    <t>Egidos y Pericos- Montecitos Bajo</t>
  </si>
  <si>
    <t>LA PALMA</t>
  </si>
  <si>
    <t>VIA NARANJAL-LA PALMA-MINIPI QUI.</t>
  </si>
  <si>
    <t>MPIO. EL PEÑÓN Y TOPAIPÍ</t>
  </si>
  <si>
    <t>VIA UTICA-MINIPI QUIJANO</t>
  </si>
  <si>
    <t>AGUADA- Alpujarra-  Alto de Izacar-  ALTO DE MICOS-  Alto Grande-  BAMACA-  BUENOS AIRES-  Cámbulos-  COYABO-  El Egido-  El Potrero-  El Rincón-  GUAMAL-  Hatico-  Hinche Alto-  Hinche Bajo-  Hortigal-  Hoya de Tudela-  HOYA DEL TABLON-  HOYA DEL TABLON-</t>
  </si>
  <si>
    <t>VÍA SOCORRO-RÍO SUÁREZ Y M. PALMAR</t>
  </si>
  <si>
    <t>MPIO. PALMAS DEL SOCORRO</t>
  </si>
  <si>
    <t>VÍA CONFINES-SOCORRO</t>
  </si>
  <si>
    <t>Árbol Sólo- El Líbano-  El Morro-  La Honda</t>
  </si>
  <si>
    <t>DG 11A</t>
  </si>
  <si>
    <t>TV 2</t>
  </si>
  <si>
    <t>RÍO SUSA Y (PERMANENTE)</t>
  </si>
  <si>
    <t>M. TUTAZÁ Y SUSACÓN</t>
  </si>
  <si>
    <t>Tequita</t>
  </si>
  <si>
    <t>M. CANDELARIA Y RÍO (PERMANENTE)</t>
  </si>
  <si>
    <t>MPIO. BARRANCA DE UPIA Y VILLANUEVA</t>
  </si>
  <si>
    <t>MPIO. SAN LUIS DE GA. Y PARATEBUENO</t>
  </si>
  <si>
    <t>Aeropuerto la Bastilla- Botijera Alta-  Botijera Baja-  C.P San Carlos-  Carutal-  Centro Poblado Agua Clara-  COSTAS DEL GUAVIO-  El Carmen-  El Encanto-  El Encanto - Guaicaramo-  El Orquetón-  La Selva-  Laderas-  Monserrate-  Nueva Zelandia-  Quinchal</t>
  </si>
  <si>
    <t>MUNICIPIO SANTA MARÍA</t>
  </si>
  <si>
    <t>Agua Buena- Arrayanes-  BOTELLAS-  Ca O Blanco-  Ca O Grande-  Ca O Tigre-  Caracol-  Catatumbo-  Centro-  Centro Guamal-  Centro Horizontes-  Cumaral-  El Cairo-  El Carmen-  Gazajarro-  Guichirales-  La Dorada-  La Dorada del Guavio-  La Mesa-  Macanali</t>
  </si>
  <si>
    <t>CL 1 A</t>
  </si>
  <si>
    <t>M. PUERTO BOYACA</t>
  </si>
  <si>
    <t>VÍA OTANCHE - PTO BOYACÁ</t>
  </si>
  <si>
    <t>MUNICIPIO - YACOPI</t>
  </si>
  <si>
    <t>CAIPAL- Cobre Neiva-  El Encanto-  La Cunchala-  La Cunchalita-  La Laguna-  Samal-  San Antonio-  San Vicente-  VARA DE CAUCHO-  VENTANAS</t>
  </si>
  <si>
    <t>Q. LOS MONOS- VÍA PUEBLORRICO</t>
  </si>
  <si>
    <t>M. HISPANIA Y BETANIA</t>
  </si>
  <si>
    <t>M. PUEBLORRICO</t>
  </si>
  <si>
    <t>Billares- El Empuje-  Girardot-  La Gloria-  Manga Larga-  Sucia Indígena</t>
  </si>
  <si>
    <t>MPIO. MUTISCUA Y CÁCOTA</t>
  </si>
  <si>
    <t>MPIO. VETAS Y TONA</t>
  </si>
  <si>
    <t>Aguedina- Bata-  Caraba-  Centro-  Cherqueta-  Chinavega-  Cuestaboba-  Doñangela-  Leuta-  Loata-  Montegrande-  Ranchadero-  Salochiquito-  Tarabata</t>
  </si>
  <si>
    <t>Marqueza Alto</t>
  </si>
  <si>
    <t>VÍA EL BURRO-PUERTO BOCA</t>
  </si>
  <si>
    <t>MUNICIPIO PELAYA</t>
  </si>
  <si>
    <t>MPIO. PELAYA Y PAILITAS</t>
  </si>
  <si>
    <t>MPIO. REGIDOR Y EL PEÑÓN</t>
  </si>
  <si>
    <t>DG 4A</t>
  </si>
  <si>
    <t>M. G. DE BUGA Y CHAPARRAL</t>
  </si>
  <si>
    <t>Q/DA. EL BOSQUE Y RÍO CAMBRÍN</t>
  </si>
  <si>
    <t>RÍO ANAMICHÉ Y (PERMANENTE)</t>
  </si>
  <si>
    <t>MPIO. PALMIRA Y EL CERRITO</t>
  </si>
  <si>
    <t>RÍO SAMBIAMBI Y RÍO (PERMANENTE)</t>
  </si>
  <si>
    <t>CL  14</t>
  </si>
  <si>
    <t>Antonio Nariño- Botero OByrne- Buenos Aires- Campo Alegre- Cond Altamar Club- Cond Balcones de Santa Lucía- Cond El Carmen- Cond Flamingo Club- Cond La Isabela- Cond Las Américas- Cond Marbella- Cond Quintas de Esteban- Cond Santa Ana de Los Caballeros-</t>
  </si>
  <si>
    <t>M. FÓMEQUE Y SAN JUANITO</t>
  </si>
  <si>
    <t>MPIO. QUETAME Y GUAYABETAL</t>
  </si>
  <si>
    <t>Corrales- CUEQUETICA-  CUQUETA-  El Carmen-  El Cedro-  La Palma-  LAS MERCEDES-  Lourdes-  P. N. N.-  San Agustin-  San Antonio Bajo-  San Francisco-  San Isidro de Parrado-  San Luis de Laderas-  San Miguel-  San Pedro-  San Rafael-  Santa Maria-  TIBRO</t>
  </si>
  <si>
    <t>GUACHETA</t>
  </si>
  <si>
    <t>VIA LA BALSA-GUACHETA-RAQUIRA</t>
  </si>
  <si>
    <t>MUNICIPIO FÚQUENE</t>
  </si>
  <si>
    <t>GACHA- LA PUNTICA-  NEMOGA-  NENGUA-  TAGUA-  TARABITA-  TICHA</t>
  </si>
  <si>
    <t>Avenida Pastrana- Centro- José Acevedo y Gómez- La Inmaculada- La Paz- San Francisco</t>
  </si>
  <si>
    <t>ACEVEDO- MIRADOR</t>
  </si>
  <si>
    <t>ANGOSTURA</t>
  </si>
  <si>
    <t>MUNICIPIO CAROLINA</t>
  </si>
  <si>
    <t>VÍA YARUMAL - CAROLINA</t>
  </si>
  <si>
    <t>Dolores- El Guasimo-  El Respaldo-  La Culebra-  La Estrella-  La Quinta-  La Síria-  La Teresita-  Maldonado-  Morelia-  Santa Ana</t>
  </si>
  <si>
    <t>RÍO PAGÜEY</t>
  </si>
  <si>
    <t>MUNICIPIO MELGAR</t>
  </si>
  <si>
    <t>AGUADICITO- Cabecera Municipal-  Chimbí-  EL MANGO-  El Salero-  LA ESMERALDA-  La Reforma-  LOS CUROS-  Malachí-  PIEDRANCHA-  SAN BARTOLO-  San José-  Tokio-  TOLEMAIDA</t>
  </si>
  <si>
    <t>M. BARBA.-  RÍOVEGAS Y SAN MAR.</t>
  </si>
  <si>
    <t>M. BARBACO. Y RÍO NULPE</t>
  </si>
  <si>
    <t>Barbosa- Centro-  Francisco de Paula</t>
  </si>
  <si>
    <t>VÍA ACEVEDO-SUAZA Y MPIO. SUAZA</t>
  </si>
  <si>
    <t>M. BELEN DE LOS ANDA. Y RÍO (PERMA.)</t>
  </si>
  <si>
    <t>MUNICIPIO SUAZA</t>
  </si>
  <si>
    <t>BUENOS AIRES- CARMELO-  CORINTO-  EL CEDRAL-  LA ESTRELLA-  LLANITOS-  MARTINICAS-  NUEVO HORIZONTE-  PRIMAVERA-  SANTO DOMINGO-  TIJIÑA-  VILLANUEVA</t>
  </si>
  <si>
    <t>CACERES</t>
  </si>
  <si>
    <t>M. CAUCASIA Y SARAGOZA</t>
  </si>
  <si>
    <t>Alto Caceri- Alto el Tigre-  Alto Tamaná-  Anara-  Arenales-  Asturias-  Barro Blanco-  Cabecera Municipal-  Calvario-  Campamento-  Campanario-  Candilejas-  Caño Prieto-  Corales el Peñon-  El Cacucho-  El Deseo-  El Jardin-  El Rayo-  El Tigre-  El Tor</t>
  </si>
  <si>
    <t>MPIO. NUEVO COLÓN Y UMBITA</t>
  </si>
  <si>
    <t>Batan- Carrizal-  Lavaderos-  Mangles-  Maranta-  Supaneca Abajo-  Zanja</t>
  </si>
  <si>
    <t>MPIO. SAN FCO. Y MOCOA</t>
  </si>
  <si>
    <t>MUNICIPIO VILLAGARZÓN</t>
  </si>
  <si>
    <t>M. EL PEÑON Y REGIDOR</t>
  </si>
  <si>
    <t>M. BOAVITA Y MACARAVITA</t>
  </si>
  <si>
    <t>M. SAN MIGUEL Y MACARAVITA</t>
  </si>
  <si>
    <t>M. COVARACHIA Y TIPACOQUE</t>
  </si>
  <si>
    <t>Bavatá- Buenavista-  Buraga-  La Carrera-  Limón Dulce-  LLano Grande-  Peña Lisa-  San Francisco-  Satova Abajo</t>
  </si>
  <si>
    <t>Cabecera Municipal- Chonrriche-  El Río-  Herrerita-  Miraflores-  Montefrio</t>
  </si>
  <si>
    <t>M. GACHANTIVAY STA SOFIA</t>
  </si>
  <si>
    <t>MUNICIPIO PTE NACIONAL</t>
  </si>
  <si>
    <t>VÍA BARBOSA - ARCABUCO</t>
  </si>
  <si>
    <t>MPIO. MAPIRIPANA Y CAÑO MOSQUITO</t>
  </si>
  <si>
    <t>SANTUARIO</t>
  </si>
  <si>
    <t>MUNICIPIO APÍA</t>
  </si>
  <si>
    <t>MPIO. LA CELIA Y VÍA SANTUARIO-LA CELIA</t>
  </si>
  <si>
    <t>MPIO. PUEBLO RICO Y NOVITA</t>
  </si>
  <si>
    <t>Alta Esmeralda- Alto Baronal-  Alto Peña Blancas-  Baja Esmeralda-  Bajo Baronal-  Calichal-  Campamento-  CHorritos-  Cominal-  El Bosque-  El Brillante-  El Guanabano-  El Vergel-  La Bamba-  La Bretaña-  La Campana-  La Cristalina-  La Esperanza-  La L</t>
  </si>
  <si>
    <t>CHAGUANI</t>
  </si>
  <si>
    <t>A MELGAR</t>
  </si>
  <si>
    <t>CENTRO- MELGAS</t>
  </si>
  <si>
    <t>VÍA TAMINANGO-LA UNIÓN</t>
  </si>
  <si>
    <t>VÍA SANTA MARTA-B/QUILLA.</t>
  </si>
  <si>
    <t>MAR CARIBE Y MPIO. PUEBLOVIEJO</t>
  </si>
  <si>
    <t>VÍA TIMBÍO-PATÍA</t>
  </si>
  <si>
    <t>El Libano- El Marquez-  El porvenir-  El Ramal-  El Retiro-  El Sauce-  Gualoto-  La Florida-  La Laja-  La Soledad-  La Violeta-  Loma Grande-  Pan de Azucar-  Portachuelo</t>
  </si>
  <si>
    <t>CAÑO</t>
  </si>
  <si>
    <t>M. CONTRATACIÓN Y GUADALUPE</t>
  </si>
  <si>
    <t>M. GUAPOTÁ Y PAL. DEL SOCORRO</t>
  </si>
  <si>
    <t>M. CONTRATA. Y STA. ELENA DEL OP.</t>
  </si>
  <si>
    <t>Altamira- El Cerro-  El Opón-  Guamal-  Helechal-  La Colorada-  La Esmeralda-  Palencia-  San Diego-  San Pascual</t>
  </si>
  <si>
    <t>SOLITA</t>
  </si>
  <si>
    <t>MPIO. PUERTO GUZMÁN</t>
  </si>
  <si>
    <t>RÍO SOLITA</t>
  </si>
  <si>
    <t>VIA EL C. DE CHU.-ANGOS. DE A.</t>
  </si>
  <si>
    <t>RÍO CASCAJALES</t>
  </si>
  <si>
    <t>Alto Cascajales- Alto Cirales-  Angosturas de Los Andes-  Bajo Cascajales-  Cirales-  El Centenario-  El Control-  El Líbano-  El Porvenir-  Filo de Oro-  Honduras Alto-  Honduras Bajo-  Islanda-  La Pitala-  Nueva Granada-  Río Sucio de Los Andes-  Villa</t>
  </si>
  <si>
    <t>MUNICIPIO BELLO</t>
  </si>
  <si>
    <t>QUEBRADA LA IGUANÁ</t>
  </si>
  <si>
    <t>Monteclaro- Pajarito</t>
  </si>
  <si>
    <t>LOCALIDAD CANDELARIA</t>
  </si>
  <si>
    <t>AC JIMENEZ</t>
  </si>
  <si>
    <t>CL  4</t>
  </si>
  <si>
    <t>KR 4B E-  AK CIRCUNVALAR  Y  KR 3  E</t>
  </si>
  <si>
    <t>Belén- Centro Administrativo- Egipto- La Catedral- La Concordia- Las Aguas- Parque Nacional Urbano- Santa Bárbara</t>
  </si>
  <si>
    <t>AC 1</t>
  </si>
  <si>
    <t>Aguas Claras- Buenos Aires- Calvo Sur- El Triángulo- Hoya San Cristóbal- La María- Las Brisas- Los Laureles I- Modelo Sur- Molino Rural- Molinos de Oriente- Monte Carlo- Nariño Sur- Primero de Mayo- Quinta Ramos- San Cristóbal Sur- San Javier- Santa Ana S</t>
  </si>
  <si>
    <t>CL  45 Y 47</t>
  </si>
  <si>
    <t>Alfonso Lopez- Avenida de La Salud- El Carmen- El Recreo- El Valle- La Buena Esperanza- Loma Fresca- Los Andes- Los Pinos- Lucero- Nueva Granada- Pumarejo- San Isidro- Santo Domingo</t>
  </si>
  <si>
    <t>MUNICIPIO PUERTO WILCHES Y SIMITÍ</t>
  </si>
  <si>
    <t>Buena Vista- Los Peñones</t>
  </si>
  <si>
    <t>LA PLAYA</t>
  </si>
  <si>
    <t>M. SAN CALIXTO Y HACARÍ</t>
  </si>
  <si>
    <t>MPIO. ABREGO Y HACARÍ</t>
  </si>
  <si>
    <t>Alto El Buey- Alto Viejo-  Aratoque-  Aspasica-  Bajo Pávez-  Borra-  Borra Parte Baja-  Cabecera Municipal-  Carrizal-  Clavellino-  Corral Viejo-  Curasica-  El Guamal-  El Higuerón-  El Llanón-  El Pedregal-  El Tabacal-  El Tunal-  Esperancita-  Fátim</t>
  </si>
  <si>
    <t>MPIO. OVEJAS Y CHALAN</t>
  </si>
  <si>
    <t>Canta Gallo- La Ceiba- La Unión</t>
  </si>
  <si>
    <t>VIA PTO. BOYACA-SAN ALBERTO</t>
  </si>
  <si>
    <t>RÍO CARARE</t>
  </si>
  <si>
    <t>De La Torre- San Juan</t>
  </si>
  <si>
    <t>VÍA YOPAL-PORE Y MPIO. PORE</t>
  </si>
  <si>
    <t>M. SAN L. DE PALENQUE Y PORE</t>
  </si>
  <si>
    <t>Barquereña- Barquereña-  Barranquilla-  Brisas del Pauto-  Cañas-  Caño Hondo-  Caucho-  Cazadero-  Corea-  El Banco-  El Playón-  El Taladro-  El Verde-  Garrancho-  Gaviotas-  Guacharacas-  La Chaparrera-  Las Calles-  Los Jagueyes-  Macuco-  Matalarga-</t>
  </si>
  <si>
    <t>VÍA EL HATO-PANDIGUANDO</t>
  </si>
  <si>
    <t>M- POPAYÁN Y TIMBÍO</t>
  </si>
  <si>
    <t>VÍA PANDIGUANDO-LA ROMELIA</t>
  </si>
  <si>
    <t>M. PACORA- AGUADAS Y PENSILVANIA</t>
  </si>
  <si>
    <t>MPIO. MARULANDA Y RÍO (PERMANENTE)</t>
  </si>
  <si>
    <t>La Alejandría- La Brigada-  San Isidro</t>
  </si>
  <si>
    <t>LOCALIDAD ANTONIO NARIÑO</t>
  </si>
  <si>
    <t>AC  1</t>
  </si>
  <si>
    <t>CL  22 S  Y  AK  27</t>
  </si>
  <si>
    <t>AU  SUR</t>
  </si>
  <si>
    <t>Caracas- Ciudad Berna- Ciudad Jardín Sur- Eduardo Frey- La Fragua- La Fraguita- La Hortúa- Policarpa- Restrepo- Restrepo Occidental- San Antonio- Santander- Santander Sur- Sena- Sevilla- Villa Mayor Oriental</t>
  </si>
  <si>
    <t>SAN JOSE DE ALBAN</t>
  </si>
  <si>
    <t>M. BUESACO Y EL TABLÓN DE GÓ.</t>
  </si>
  <si>
    <t>M. ARBOLEDA Y SAN PEDRO DE CARTAGO</t>
  </si>
  <si>
    <t>Alto de Las Estrellas- Belen-  Doña Juana-  El Socorro-  Guarangal-  La Primavera-  Los Yungas-  Plan Aradas-  San Bosco-  Tambo Alto-  Tambo Bajo</t>
  </si>
  <si>
    <t>QUEBRADA LA GÓMEZ</t>
  </si>
  <si>
    <t>MPIO. GIRÓN Y LEBRIJA</t>
  </si>
  <si>
    <t>MUNICIPIO PUERTO WILCHES</t>
  </si>
  <si>
    <t>Aguas Claras- Almendro-  Bellavista-  Boca de La Tigra-  Canelo-  Caño Edén-  Caño Fieras-  Cristales La Ye-  Cruce Robledo-  Diamante-  Jazmín-  Kilómetro 36-  La Moneda-  La Raya-  La Retirada-  Llanogrande-  Mata de Piña-  Payoa Cinco-  Payoa Corazones</t>
  </si>
  <si>
    <t>M. MOTAVITA Y CHIQUIZA</t>
  </si>
  <si>
    <t>M. GAMBITA Y COMBITA</t>
  </si>
  <si>
    <t>M. GACHANTIVA Y VILLA DE LEYVA</t>
  </si>
  <si>
    <t>Cabecera Municipal- Cabeceras-  Centro-  La Concepción-  Peñas Blancas</t>
  </si>
  <si>
    <t>VÍA SABOYA SUTAMARCHA</t>
  </si>
  <si>
    <t>MUNICIPIO CHIQUINQUIRA</t>
  </si>
  <si>
    <t>M. LINJACA SUTAMARCHAN</t>
  </si>
  <si>
    <t>VÍA SABOYA - CHIQUINQUIRA</t>
  </si>
  <si>
    <t>CL 120-121- Q. LA MONTAÑITA Y M. BELLO</t>
  </si>
  <si>
    <t>CL 103E- KR 64C- CL 104- 104C Y KR 78</t>
  </si>
  <si>
    <t>KR 80</t>
  </si>
  <si>
    <t>Boyacá- Florencia- Héctor Abad Gómez- Las Brisas- Plaza de Ferias- Santander- Tejelo- Toscana</t>
  </si>
  <si>
    <t>M. SAN GIL Y VALLE DE SAN JOSE</t>
  </si>
  <si>
    <t>M. PTO. GUZMÁN Y RÍO (PERMANENTE)</t>
  </si>
  <si>
    <t>MUNICIPIO SUPATÁ Y PACHO</t>
  </si>
  <si>
    <t>VIA EL ROSAL - ZIPAQUIRA</t>
  </si>
  <si>
    <t>M. SAN FCO. Y EL ROSAL</t>
  </si>
  <si>
    <t>ALTANIA- CASCAJAL-  EL CENTRO (LLANITOS)-  EL PARAMO-  EL TOBAL-  EL VALLE-  LA HONDURA TIBAGOTA-  LA LAJA-  LA YEGUERA-  LAJAS-  NEGRETE-  PANTANO DE ARCE-  SAN MIGUEL-  SANTA BARBARA-  TIBAGOTA-  TIBAGOTA-  TIBAGOTA</t>
  </si>
  <si>
    <t>MUNICIPIO CHIPAQUE</t>
  </si>
  <si>
    <t>M. GUTIERREZ Y BOGOTÁ D. C.</t>
  </si>
  <si>
    <t>M. CÁQUEZA- FOSCA Y GUTIERREZ</t>
  </si>
  <si>
    <t>M. CHIPAQUE Y BOGOTÁ D. C.</t>
  </si>
  <si>
    <t>Alto de La Cruz- Caraza-  Colorados-  EL HOYO-  La Palma-  LA RINCONADA-  Llano de Chipaque-  Mercadillo I-  Mercadillo II-  PLACITAS-  POTRERITOS-  Potrero Grande-  Querente-  RAMAL-  Siecha</t>
  </si>
  <si>
    <t>MPIO. ARATOCA Y CEPITÁ</t>
  </si>
  <si>
    <t>MPIO. MOGOTES Y SAN GIL</t>
  </si>
  <si>
    <t>MUNICIPIO MOLAGAVITA</t>
  </si>
  <si>
    <t>VIA SAN GIL-ARATOCA Y RÍO (PERMA.)</t>
  </si>
  <si>
    <t>Alcázares- Arauquita- Bavaria- Boyacá- Cargua- Centro- Colombia- Cándido Quintero- Cundinamarca- El Carmen- El Cogollo- El Recreo- La Fuente- La Gruta- La Milagrosa- La Tolosa- Las Américas- Las Delicias- Libertador- Los Héroes- Los Laureles- Manzanares-</t>
  </si>
  <si>
    <t>TAMARA</t>
  </si>
  <si>
    <t>MUNICIPIO SÁCAMA</t>
  </si>
  <si>
    <t>RÍO PAUTO Y Q/DA. AGUABLANCA</t>
  </si>
  <si>
    <t>Alto Tamuria- Barbacoas-  La Aguada-  La Jasse-  La Potosi-  Los Alpes-  Tamuria</t>
  </si>
  <si>
    <t>HATO COROZAL</t>
  </si>
  <si>
    <t>RÍO CHIRE Y CAÑO COBIJAS</t>
  </si>
  <si>
    <t>M. SÁCAMA- TÁMARA Y PAZ DE ARIPO.</t>
  </si>
  <si>
    <t>Altamira- Alto Gracia-  Barranca-  Berlín-  Cabecera Municipal-  Camelias-  Candelaria Alta-  Cañadotes-  Casa Roja-  Chire-  Chorocito-  El Banco de Buenos Aires-  El Cedral-  El Cilantral-  El Oso-  El Porvenir-  El Sarrapio-  Elvecia Rincon-  Guayureme</t>
  </si>
  <si>
    <t>ARROYO LA QUEBRADA Y EL CARACOLÍ</t>
  </si>
  <si>
    <t>MPIO. SAN J. DEL CESAR Y PAÍS VENEZU.</t>
  </si>
  <si>
    <t>MPIO. BARRANCAS Y PAÍS VENEZUELA</t>
  </si>
  <si>
    <t>MPIO. DISTRACCIÓN Y SAN J. DEL CESAR</t>
  </si>
  <si>
    <t>VÍA SANTA MARTA-RIOHACHA</t>
  </si>
  <si>
    <t>RÍO PERDIDO Y PAÍS PANAMÁ</t>
  </si>
  <si>
    <t>MUNICIPIO UNGUÍA</t>
  </si>
  <si>
    <t>M. ZARZAL Y LA TEBAIDA</t>
  </si>
  <si>
    <t>VÍA CAICEDONONIA-PAILA ARRIBA</t>
  </si>
  <si>
    <t>MUNICIPIO CAICEDONIA</t>
  </si>
  <si>
    <t>M. ZARZAL Y BUGALAGRANDE</t>
  </si>
  <si>
    <t>Limones</t>
  </si>
  <si>
    <t>MUNICIPIO NECHI</t>
  </si>
  <si>
    <t>M. NECHI Y CAUCASIA</t>
  </si>
  <si>
    <t>Alto de Sabalito- Amaceri-  Arenales-  Baldíos Nacionales-  Bijagual-  Boca del Guamo-  Chirita-  El Castillo-  El Guachi-  El Guamo-  El Oso-  El Pital-  La Aduana-  La Arenosa-  La Bamba-  La Corona-  La Esperanza-  La Llana-  La Primavera-  La Rica-  L</t>
  </si>
  <si>
    <t>PALERMO</t>
  </si>
  <si>
    <t>MUNICIPIO TERUEL</t>
  </si>
  <si>
    <t>VÍA TERUEL-PALERMO-LOMA LA BUITRERA</t>
  </si>
  <si>
    <t>MPIO. SANTA MARIA</t>
  </si>
  <si>
    <t>ALELUYAS- ALTO SAN PEDRO-  BUENOS AIRES-  DIAMANTE-  DORADO-  EL VERGEL-  La Libertad-  LA LUPA-  LINDOSA-  NILO-  Pinuelo-  PIRAVANTE-  SAN PEDRO-  URRIAGA-  VERSALLES</t>
  </si>
  <si>
    <t>CL 32</t>
  </si>
  <si>
    <t>25 de Agosto- Alto Kennedy- Alto Prado- Altos del Píropo (Etapa 1)- Arenal- Bajo Kennedy- Buenaventura- Cascajal- El Centro- El Progreso- Finzenú- Islas Margaritas- Jesus M. Lugo- La Esmeralda- La Esperanza- La Gloria- Las Colinas- Las Delicias- Los Alpes</t>
  </si>
  <si>
    <t>QUEBRADA LA CAIMA</t>
  </si>
  <si>
    <t>M. IBAGUÉ Y ANZOÁTEGUI</t>
  </si>
  <si>
    <t>Covenio- Cuminá-  Guamal-  Guaruma-  Juntas-  La Pedregosa-  La Tigrera-  La Union-  Laguneta-  Los Guayabos-  Mercadillo-  Montegrande-  Santodomingo-  Vallecitos-  Verdun</t>
  </si>
  <si>
    <t>VIA VALDI.-BRICE. Y C. BUENAVISTA</t>
  </si>
  <si>
    <t>MUNCIPIO VALDIVIA</t>
  </si>
  <si>
    <t>El Aro- El Guaico-  El Gurri-  El Polvillo-  Filadelfia-  La Calera-  La Rica-  La Rodríguez-  La Vélez-  Las Auras-  Palestina-  Quebradita-  Torrente-  Turco</t>
  </si>
  <si>
    <t>MUNICIPIO MANZANARES</t>
  </si>
  <si>
    <t>VÍA LAS MARGA.-MARQUE.-EL HIGUERÓN</t>
  </si>
  <si>
    <t>Alegrías- Barreto-  Buenos Aires-  Cúcuta-  Cabecera Municipal-  Campoalegre-  El Aguacate-  El Choco-  El Placer-  El Porvenir-  El Rosal-  El Vergel-  La Banda-  La Costa-  La Esmeralda-  La Estrella-  La Florida-  La Mesa-  La Miel-  La Miel-  La Palma</t>
  </si>
  <si>
    <t>MPIO. MEDINA Y PARATEBUENO</t>
  </si>
  <si>
    <t>CAÑO PECUE.- EL OSO- M. RES. Y P. LÓPEZ</t>
  </si>
  <si>
    <t>MUNICIPIO MEDINA</t>
  </si>
  <si>
    <t>BOQUERON- CANDILEJAS-  LITORAL O GARAGOA-  Naguaya-  SANTA CECILIA-  SANTA INES-  SANTA MARIA DEL PIRI</t>
  </si>
  <si>
    <t>VÍA FUNDA.-EL COPEY-CAMPOALEGRE</t>
  </si>
  <si>
    <t>M. ALGARROBO Y SABANAS DE SAN ANGEL</t>
  </si>
  <si>
    <t>CAÑO MINISIARE</t>
  </si>
  <si>
    <t>SAN BENITO</t>
  </si>
  <si>
    <t>Chinchamato- Guanomo</t>
  </si>
  <si>
    <t>SANTA CATALINA</t>
  </si>
  <si>
    <t>MPIO. COROZAL Y SINCELEJO</t>
  </si>
  <si>
    <t>Av San Blas- La Cruz- Los Nogales- Rafael Núñez</t>
  </si>
  <si>
    <t>Las Tinas</t>
  </si>
  <si>
    <t>RÍO SIARE</t>
  </si>
  <si>
    <t>CAÑO EL PALMAR</t>
  </si>
  <si>
    <t>BAGADO</t>
  </si>
  <si>
    <t>LIMITE UBANO</t>
  </si>
  <si>
    <t>CL 19 S- 21 S Y M. ENVIG</t>
  </si>
  <si>
    <t>KR  11 S  Y  LIMITE URBANO</t>
  </si>
  <si>
    <t>Alejandría- Astorga- El Castillo- El Diamante No.2- La Aguacatala- Los Balsos No.1- Los Balsos No.2- Los Naranjos- Patio Bonito- San Lucas- Santa María de Los Ángeles</t>
  </si>
  <si>
    <t>QUEBRADA CATALINA</t>
  </si>
  <si>
    <t>M. NECHI Y EL BAGRE</t>
  </si>
  <si>
    <t>Aqui Si- Bocas del Maestro Esteban-  El Cincuenta-  La Arenosa-  Las Parcelas-  Maestro Esteban Central-  Quebrada Cienaga-  Quinientos Cinco-  Tosnovan Uno-  Vijagual Medio</t>
  </si>
  <si>
    <t>ALTAGRACIA- BATAN-  BETHEL-  BOCHICA-  BOCHICA-  EL CARMEN-  EL CARMEN-  EL GUAMO-  MESITAS-  PALACIOS-  SALITRE-  SANTA LUCIA-  SANTA TERESITA-  SARDINAS-  SARDINAS</t>
  </si>
  <si>
    <t>M. BUGALAGRANDE</t>
  </si>
  <si>
    <t>MUNICIPIO G. DE BUGA</t>
  </si>
  <si>
    <t>VIA MONTELORO - LA MORALIA</t>
  </si>
  <si>
    <t>M. SUESCA Y CHOCONTÁ</t>
  </si>
  <si>
    <t>BOITIVIA- NESCUATA-  SAN JOSE</t>
  </si>
  <si>
    <t>VÍA RIOFRÍO-FENICIA Y RÍO FRÍO</t>
  </si>
  <si>
    <t>VÍA TRUJILLO-RIOFRÍO</t>
  </si>
  <si>
    <t>Murillo</t>
  </si>
  <si>
    <t>VÍA PENSILVANIA-SAMANÁ</t>
  </si>
  <si>
    <t>MPIO. MANZANARES Y MARQUETALIA</t>
  </si>
  <si>
    <t>Q/DA. EL SALADO Y RÍO (PERMANENTE)</t>
  </si>
  <si>
    <t>Albania Baja- Alto Caunce-  Armenia-  Casco Urbano-  Centro Marulada-  El Cacerio-  El Caunce-  El Higueron-  El Jardin-  El Nogal-  El Salado-  El Vergel-  El Vergel-  La Albania-  La Arabia-  La Aurora-  La Cabaña-  La Campiña-  La Esperanza-  La Estrel</t>
  </si>
  <si>
    <t>Bateros (Casco Urbano)- La Brisa-  Playa Baja</t>
  </si>
  <si>
    <t>CAMPOALEGRE</t>
  </si>
  <si>
    <t>RÍO NEIVA Y (PERMANENTE)</t>
  </si>
  <si>
    <t>MPIO. YAGUARA Y HOBO</t>
  </si>
  <si>
    <t>EL ALBADAN- El Horizonte-  El Rincón-  JUNCAL-  La Vuelta-  Llano Norte-  Otas-  Rio Neiva-  Río Neiva Sector Bajo-  RIVERITA-  Sardinata</t>
  </si>
  <si>
    <t>K 19-C 52A-C 56C-K 17AB-17- L. U.</t>
  </si>
  <si>
    <t>CL 47- 46 Y LIM. URB.</t>
  </si>
  <si>
    <t>CL 49- KR 11C- CL 44C Y 44D</t>
  </si>
  <si>
    <t>Alejandro Echavarría- Barrios de Jesús- Juan Pablo II- La Sierra- Las Estancias- Ocho de Marzo- San Antonio- Villa Lilliam- Villa Turbay- Villatina- Calle Nueva</t>
  </si>
  <si>
    <t>Media Luna</t>
  </si>
  <si>
    <t>VÍA DUITAMA - CHARALA</t>
  </si>
  <si>
    <t>El Cajón- Higueras-  San Lorenzo de Arriba</t>
  </si>
  <si>
    <t>RÍO MACHETÁ</t>
  </si>
  <si>
    <t>MPIO. GACHETÁ Y GUATAVITA</t>
  </si>
  <si>
    <t>LLANO LARGO- MULATA BAJO</t>
  </si>
  <si>
    <t>M. CHIPATÁ Y SAN BENITO</t>
  </si>
  <si>
    <t>Hatos- La Teja-  Novillero-  Rincón-  Salitre Seco-  San Isidro-  Santa Rosa-  Tierra Negra</t>
  </si>
  <si>
    <t>MPIO. RIONEGRO Y EL PLAYÓN</t>
  </si>
  <si>
    <t>Alto La Lora- Altomóvil-  Boca de Monte-  Canoas-  Carcasi-  Cauchana-  Cuatro Esquinas-  El Filo-  El Lucero-  El Recreo-  El Salobre-  El Silencio-  El Tablazo-  La Explayada-  La Reforma-  La Sardina-  La Sardina-  Lagua de Oriente-  Las Cruces-  Las C</t>
  </si>
  <si>
    <t>CL 33- KR 66B  Y  63D</t>
  </si>
  <si>
    <t>KR  63</t>
  </si>
  <si>
    <t>KR  81</t>
  </si>
  <si>
    <t>Belén- Cerro Nutibara- El Nogal-Los Almendros- Fátima- Los Conquistadores- Miravalle- Rosales</t>
  </si>
  <si>
    <t>CL 9 A</t>
  </si>
  <si>
    <t>M. CUMBITARA Y POLICARPA</t>
  </si>
  <si>
    <t>M. LA LLANADA Y RÍO (PERMANENTE)</t>
  </si>
  <si>
    <t>Aminda- Buena Vista-  Guayabillo-  La Sala</t>
  </si>
  <si>
    <t>RE. MONTA. (ENTRE TREMENTINO Y GUALMARI.)</t>
  </si>
  <si>
    <t>VÍA CHINU-TREMENTINO</t>
  </si>
  <si>
    <t>M. C. DE ORO- BRAZO EL PEÑÓN Y AY. GRAN.</t>
  </si>
  <si>
    <t>Agua Dulce- Bajo del Limón-  El Guaimaro-  El Roble-  La Culebra-  La Música-  La Mana-  Las Sabanitas-  Lomagrande-  Maturín-  Ranchería</t>
  </si>
  <si>
    <t>MPIO. FUNES Y TANGUA</t>
  </si>
  <si>
    <t>MPIO. IMUÉS Y GUAITARILLA</t>
  </si>
  <si>
    <t>Arguello- Buena Esperanza-  El Cebadal-  El Pedregal-  El Tablon-  Estancias-  La Cocha-  La Guaca-  Mahechiza-  San Rafael-  Taindala-  Tasnaque-  Zaragoza</t>
  </si>
  <si>
    <t>QUIBDO</t>
  </si>
  <si>
    <t>MPIO. MEDIO ATRATO Y RÍO SALADO</t>
  </si>
  <si>
    <t>MUNICIPIO VIGIA DEL FUERTE</t>
  </si>
  <si>
    <t>MPIO. BOJAYÁ Y ALTO BAUDO</t>
  </si>
  <si>
    <t>MPIO. EL DOVIO Y SIPI</t>
  </si>
  <si>
    <t>VÍA ROLDANILLO-NARANJAL</t>
  </si>
  <si>
    <t>MUNICIPIO SIPI</t>
  </si>
  <si>
    <t>Birmania- Bitaco-  El Diamante-  El Guadal-  Rivera-  Tolda Fría</t>
  </si>
  <si>
    <t>M. SAN MARTIN DE LOBA</t>
  </si>
  <si>
    <t>VIA LOS NEGRITOS-HATILLO DE LOBA</t>
  </si>
  <si>
    <t>MUNICIPIO CICUCO</t>
  </si>
  <si>
    <t>Bellavista- Bocas de San Juan-  Caño Blanco-  Caño Bodegas-  Caño Bonito-  Caño de Juan-  Caño Huila-  Caño Negro-  Cienaga la Sardinata-  El Descanso-  El Dique-  El Dique-  El Porvenir-  El Totumo-  Kilometro Cinco-  La Cascajera-  La Concha-  La Laguna</t>
  </si>
  <si>
    <t>LIM URB Y M. CIRCASIA</t>
  </si>
  <si>
    <t>Ahitamara- Alamos- Américas- Bajo Niágara- Carbones- Carolina I- Ciudadela Sorrento- Conjunto Residencial Los Guayacanes- Conjunto Residencial Palmas del Modelo- Corazón de Jesús- El Limonar- El Paraíso- El Remanso- Francisco José de Caldas- Gran Bretaña-</t>
  </si>
  <si>
    <t>MPIO. ORITO Y FUNES</t>
  </si>
  <si>
    <t>Q/DA. EL CALVARIO Y RÍIO ANGASMAYO</t>
  </si>
  <si>
    <t>La Chorrera</t>
  </si>
  <si>
    <t>LA SALINA</t>
  </si>
  <si>
    <t>Papayos</t>
  </si>
  <si>
    <t>AC 147</t>
  </si>
  <si>
    <t>Acacias Usaquen- Bella Suiza- Bosque de Pinos I- Cedritos- Cedro Narvaez- Country Club- El Contador- Ginebra- La Calleja- La Carolina- Lisboa- Los Cedros- Los Cedros Oriental- Páramo Urbano I- San Gabriel Norte</t>
  </si>
  <si>
    <t>RÍO YURAYACO</t>
  </si>
  <si>
    <t>MUNICIPIO PIAMONTE</t>
  </si>
  <si>
    <t>MPIO. LANDÁZURI Y BOLÍVAR</t>
  </si>
  <si>
    <t>La Unterna- Macanal-  Mirabuenos-  Unternita</t>
  </si>
  <si>
    <t>M. CONCEPCIÓN Y CHITAGÁ</t>
  </si>
  <si>
    <t>VIA NARANJ.-LA PALMA-UTICA</t>
  </si>
  <si>
    <t>ALTO DE MELOS- ALTO DE RUEDAS-  Alto Salinas-  Cabecera Municipal-  El Batán-  El Boqueron-  El Castillo-  El Cijaque-  La Aguada-  La Puente-  Los Tiestos-  Minipi de Vanegas-  Minipi Quijano-  Omopay-  Paz Paz-  Río Frío-  Sabaneta-  Salitre-  Sarrapopa</t>
  </si>
  <si>
    <t>RÍO ITEVIARE</t>
  </si>
  <si>
    <t>MUNICIPIO SAN JOSE DEL GUAVIARE</t>
  </si>
  <si>
    <t>Alameda- Alfonso Caicedo Roa- Bellavista- El Jardín- Los Almendros- San Fernando- Terronal- Tres de Marzo- Valentin Ramos</t>
  </si>
  <si>
    <t>VILLAGOMEZ</t>
  </si>
  <si>
    <t>Sector Balcones- Sector Lourdes- Sector María Auxiliadora- Sector Pablo Sexto- Sector Perpetuo Socorro- Sector San Martín</t>
  </si>
  <si>
    <t>RÍO TUNIA O MACAYÁ</t>
  </si>
  <si>
    <t>RÍO TELEYA Y (PERMANENTE)</t>
  </si>
  <si>
    <t>VÍA LEBRIJA-URIBE URIBE</t>
  </si>
  <si>
    <t>VÍA MARTA - URIBE URIBE</t>
  </si>
  <si>
    <t>MPIO. SABAN DE TORRES</t>
  </si>
  <si>
    <t>Canoas- El Cristal-  Río Sucio Bajo</t>
  </si>
  <si>
    <t>Q/DA Y RELIEVE MONT.</t>
  </si>
  <si>
    <t>Cabecera Municipal- Carauquia-  Chachafruto-  Cristóbal-  Curiti-  Danzante-  El Chapon-  El Guamal-  El Junco-  El Morro-  El Placer-  El Porvenir-  Estancias-  La Florida-  La Hacienda-  La Honda-  La Montañita-  La Pedrona-  La Pedrona-  La Sucia-  Lab</t>
  </si>
  <si>
    <t>M. EL GUAMO Y SAN JUAN NEPOM.</t>
  </si>
  <si>
    <t>MUNICIPIO PEDRAZA</t>
  </si>
  <si>
    <t>CL  32 Y 30</t>
  </si>
  <si>
    <t>Alto Bosque- Boca Grande- Castillogrande- Centro- Chino- El Bosque- El Laguito- Espinal- Getsemaní- La Matuna- Manga- Martínez Martelo- Pie de La Popa- Pie del Cerro- San Diego</t>
  </si>
  <si>
    <t>KR  102  Y  103</t>
  </si>
  <si>
    <t>RIO PANCE Y JAMUNDI</t>
  </si>
  <si>
    <t>El Hormiguero</t>
  </si>
  <si>
    <t>MPIO. RAQUIRA Y SAMACA</t>
  </si>
  <si>
    <t>MUNICIPIO LENGUAZAQUE</t>
  </si>
  <si>
    <t>M. LENGUAZ. Y VENTAQUEMADA</t>
  </si>
  <si>
    <t>Boqueron- CABRERA-  ESTANCIA CONTENTO-  FALDA DE MOLINO-  Farfan-  Firita Peña Arriba-  FRONTERAS-  GACHANECA-  LA ISLA-  PAICAGUITA-  PEÑAS-  PUEBLO VIEJO-  PUNTA GRANDE-  RABANAL-  RANCHERIA-  SAN ANTONIO-  SANTUARIO-  SIATAMA-  TAITIVA</t>
  </si>
  <si>
    <t>M. LA UNIÓN Y EL C. VIBORAL</t>
  </si>
  <si>
    <t>MUNICIPIO EL RETIRO</t>
  </si>
  <si>
    <t>Aguas Claras- Cabecera Municipal-  Chuscalito-  El Capiro-  El Chuscal-  El Higuerón-  El Tambo-  Guamito-  La Amapola-  La Milagrosa-  La Milagrosa-  La Palmera-  La Playa-  LLanadas-  Lomitas-  Pantalio-  Pantanillo-  Pontezuela-  San Gerardo-  San Jose</t>
  </si>
  <si>
    <t>Barbacoas- Cienaga Chiquita-  El Amparo-  El Terminal-  San Francisco Alto-  Vietnam</t>
  </si>
  <si>
    <t>VÍA CHÁMEZA-PAJARITO</t>
  </si>
  <si>
    <t>MUNICIPIO CHÁMEZA</t>
  </si>
  <si>
    <t>Vijagual</t>
  </si>
  <si>
    <t>VÍA LA VEGA-ALMAGUER</t>
  </si>
  <si>
    <t>El Potrero- La Zanja-  Pancitara Centro</t>
  </si>
  <si>
    <t>MUNICIPIO FUNZA</t>
  </si>
  <si>
    <t>MUNICIPIO TENJO</t>
  </si>
  <si>
    <t>Cerca de Piedra- CETIME-  CHACAL-  EL ABRA-  GUANGATA-  JACALITO-  LA HOYA-  MARTIN ESPINO-  PARCELAS-  PUEBLO VIEJO-  RESGUARDO INDIGENA-  ROZO-  SANTA CRUZ-  VUELTA GRANDE</t>
  </si>
  <si>
    <t>MUNICIPIO JAMUNDI Y B. AIRES</t>
  </si>
  <si>
    <t>KR 2 N</t>
  </si>
  <si>
    <t>Corrales- El Cedral-  El Llano-  El Ramal-  La Union-  Samaria-  San Jose-  Siberia-  Tapata-  Tierra Amarilla</t>
  </si>
  <si>
    <t>MPIO. BELEN Y LA CRUZ</t>
  </si>
  <si>
    <t>M. SAN JO. DE A. Y EL TABLÓN DE G.</t>
  </si>
  <si>
    <t>M. SAN PEDRO DE CARTAGO</t>
  </si>
  <si>
    <t>Betania- Campo Bello-  El Diviso-  San Francisco</t>
  </si>
  <si>
    <t>Q/DA. BARRO BLANCO Y RÍO (PERMANEN.)</t>
  </si>
  <si>
    <t>MPIO. CALDONO Y JAMBALÓ</t>
  </si>
  <si>
    <t>VÍA CALDONO-SILVIA-PUEBLECITO</t>
  </si>
  <si>
    <t>VÍA SILVIA-JAMBALÓ</t>
  </si>
  <si>
    <t>San Antonio- Zolapa</t>
  </si>
  <si>
    <t>MPIO. CARTAGENA Y ARJONA</t>
  </si>
  <si>
    <t>ARROYO CACAJO Y MAR CARIBE</t>
  </si>
  <si>
    <t>M. MA. LA BA. Y VÍA SAN ONO.-MA. LA BA.</t>
  </si>
  <si>
    <t>M. SANTA CATALINA</t>
  </si>
  <si>
    <t>KR 5 S</t>
  </si>
  <si>
    <t>Horizonte- La Granja-  Palmas-  Pueblo Viejo</t>
  </si>
  <si>
    <t>MPIO. SAHAGÚN Y CHINU</t>
  </si>
  <si>
    <t>MUNICIPIO CAIMITO</t>
  </si>
  <si>
    <t>Laguna de Oxidación- Matadero Municipal</t>
  </si>
  <si>
    <t>Catalina- El León-  La Muerte-  Pisa Flores-  Rodania-  Sabaneta</t>
  </si>
  <si>
    <t>MPIO. GUADALUPE Y OIBA</t>
  </si>
  <si>
    <t>QUEBRADA LA VEGA</t>
  </si>
  <si>
    <t>VÍA CHITARAQUE-OIBA</t>
  </si>
  <si>
    <t>Asser- La Gloria-  Manases-  Neftalí</t>
  </si>
  <si>
    <t>VITERBO</t>
  </si>
  <si>
    <t>VÍA ARIGUANÍ-PUEBLO NUEVO</t>
  </si>
  <si>
    <t>M. MALAGA Y COCEPCIÓN</t>
  </si>
  <si>
    <t>RÍO (PERMANENTE) Y M. CEPITÁ</t>
  </si>
  <si>
    <t>Caracol- Centro-  Centro Urbano-  Jaimes-  Pangua-  Pantano Grande-  Popa-  Purnio-  Queragá-  Santa Cruz-  Toma de Agua-  Volcán</t>
  </si>
  <si>
    <t>MUNICIPIO MONGUA</t>
  </si>
  <si>
    <t>M. TOPAGA Y CORRALES</t>
  </si>
  <si>
    <t>Santa Bárbara</t>
  </si>
  <si>
    <t>MUNICIPIO SUTAMARCHAN</t>
  </si>
  <si>
    <t>VÍA SABOYA - PTE NACIONAL</t>
  </si>
  <si>
    <t>Duraznos y Colorados</t>
  </si>
  <si>
    <t>MUCIPIO BELALCAZAR</t>
  </si>
  <si>
    <t>MPIO. MARSELLA Y PEREIRA</t>
  </si>
  <si>
    <t>MPIO. BALBOA- SANTUARIO Y LIM. URB.</t>
  </si>
  <si>
    <t>El Bosque- El Convento-  El Madrono-  Estación Pereira-  La Paz-  Tierradentro</t>
  </si>
  <si>
    <t>MPIO. GUACHUCAL Y PUPIALES</t>
  </si>
  <si>
    <t>El Gualte- La Cienaga-  La Florida-  La Jardinera-  Tutachag Bajo</t>
  </si>
  <si>
    <t>KR 10 E</t>
  </si>
  <si>
    <t>16 de Julio- 18 de Febrero- Armero- Brisas del Cesár- El Carmen- El Recreo- Enrique Aarón- Estación- Instituto- Jorge E Gaitán- Juan Bosco- La Unión- Loma Fresca- Los Ángeles- Los Almendros- Nueva Bosconia- Paraíso- San Francisco de Asís- San Martín- San</t>
  </si>
  <si>
    <t>RÍO ROSARIO</t>
  </si>
  <si>
    <t>CL 8 N</t>
  </si>
  <si>
    <t>ACUATA- CATARNICA-  GUACANA-  LA COLORADA-  SAN PABLO</t>
  </si>
  <si>
    <t>VIA PASTO - SANTIAGO</t>
  </si>
  <si>
    <t>M. MALAGA Y SAN JOSE DE MIRANDA</t>
  </si>
  <si>
    <t>MPIO. MOGOTES Y SAN JOAQUÍN</t>
  </si>
  <si>
    <t>El Rincon</t>
  </si>
  <si>
    <t>Piñales- Taparcal</t>
  </si>
  <si>
    <t>CL  8</t>
  </si>
  <si>
    <t>CL  1 S</t>
  </si>
  <si>
    <t>Alfonso Lopez Pumarejo- Alta Maria- Altos De Manzanillo- Arrayanes- Bajo Pedregal- Buena Vista- Calixto Leiva- Casa Blanca- Conjunto Residencial Santa Paula- El Caracol- El Dorado- El Peñón- Escuela De Carabineros- Guillermo Lievano Rodríguez- Jorge Eliec</t>
  </si>
  <si>
    <t>MUNICIPIO STA CATALINA</t>
  </si>
  <si>
    <t>Cabecera Municipal- Charguayaco-  Peñol Viejo-  Perjil</t>
  </si>
  <si>
    <t>CL  33 Y 27</t>
  </si>
  <si>
    <t>CL 20 Y Q. LA MONTAÑITA</t>
  </si>
  <si>
    <t>KR  50</t>
  </si>
  <si>
    <t>El Cafetal- José Antonio Galán- La Esmeralda- La Florida- La Gran Avenida- La Madera- La Pradera- Las Cabañas- Las Cabañitas- Los Sauces- Maruchenga- Nuevo- París- Salvador Allende</t>
  </si>
  <si>
    <t>QUEBRADA SAN MATEO</t>
  </si>
  <si>
    <t>Choclina- Ciénaga Claro Verde-  Cuchillón-  El Cuchuco-  El Encanto-  El Guadal-  El Indio-  El Retiro-  El Tostado-  El Yerbal-  La Asomadera-  La Ceibala-  La Corazonada-  La Favorita-  La Florida-  La Iracala-  La Mina-  La Miranda-  La Quiebra-  La Ta</t>
  </si>
  <si>
    <t>M. SAN PEDRO Y TULUÁ</t>
  </si>
  <si>
    <t>M. GINEBRA Y EL CERRITO</t>
  </si>
  <si>
    <t>M. EL PLAYÓN- SURATÁ Y ARBOLEDAS</t>
  </si>
  <si>
    <t>M. VILLA CARO Y SALAZAR</t>
  </si>
  <si>
    <t>Barandillas- Barrio Hondo-  Bellavista-  Cabecera Municipal-  Cáchira-  Canoas-  El Manzano-  Galvanez-  Guerrero-  La Caramba-  Los Mangos-  Miraflorez-  Planadas-  Ramírez-  Ramírez-  Sabanitas-  San José de Paramillo-  San José del Llano-  Santa María-</t>
  </si>
  <si>
    <t>Aguita alta- Guazo-  La Concepción-  La Honda-  La Peña-  Niausa-  Paunita-  Piache y Apicha-  Sabaneta-  Santa Rosa-  Topo Grande</t>
  </si>
  <si>
    <t>VÍA PATIO BO.-SAN ISIDRO Y M. SAN CARLOS</t>
  </si>
  <si>
    <t>VÍA LA MANTA-NUEVA LUCIA</t>
  </si>
  <si>
    <t>MPIO. SAN CARLOS Y PLANETA RICA</t>
  </si>
  <si>
    <t>VÍA NUEVA LUCIA-MONTERIA</t>
  </si>
  <si>
    <t>Buenos Aires- Calle Barrida-  El Corozo-  El Ñeque-  El Higuito-  El Manguito-  Km. 24-  La Pelea-  Los Limones-  Machín-  Plaza Hormiga-  Trementino-  Tres Palos</t>
  </si>
  <si>
    <t>Anoizar Florez- Buenaventura- Cancún- Candelaria Sector Bajo- Centro- El Mirador- Jagua- La Candelaria Arriba- La Casa Loma- La Libertad- La Lucha- La Paz- La Pesquera- Loma Fresca- Los Laureles- Mucha Jagua- Musa Nader I- Musa Nader II- Nuevo Horizonte-</t>
  </si>
  <si>
    <t>Belén- Cabecera Municipal-  Café de Piedras-  El Anclar-  El Prado</t>
  </si>
  <si>
    <t>MUNICIPIO YONDO</t>
  </si>
  <si>
    <t>Cuatro Bocas- El Bagre-  El Campo Cimitarra-  El Cedro-  Jabonal-  No Le Pases</t>
  </si>
  <si>
    <t>LA CRUZ</t>
  </si>
  <si>
    <t>MPIO. LLORÓ Y BAGADÓ</t>
  </si>
  <si>
    <t>MPIO. CIUDAD BOLÍVAR Y BETANIA</t>
  </si>
  <si>
    <t>MUNICIPIO LLORÓ</t>
  </si>
  <si>
    <t>El Cinco- El Diez-  El Doce-  El Nueve-  El Ocho-  El Piñón-  El Porvenir-  El Siete-  Habita-  La Arboleda-  La Isla-  La Mariela-  San Cayetano</t>
  </si>
  <si>
    <t>M. OTANCHE Y MUZO</t>
  </si>
  <si>
    <t>ALTO REDONDO- Buena Vista-  CACHIPAYAL-  Caviche-  EL BANCO-  Granadillal-  Humbo-  LA LAGUNA-  La Vega-  LAMAL-  Macanal-  Minasal-  PEÑA BLANCA-  PIEDRA CANDELA-  Platanilla-  Ramal-  Sevilla-  Tananay-  Tapaz-  Tapaz de la Vega-  Teusaquillo</t>
  </si>
  <si>
    <t>MPIO. SALAMINA Y PENSILVANIA</t>
  </si>
  <si>
    <t>M. SALAMINA- NEIRA Y MANIZALES</t>
  </si>
  <si>
    <t>Cabecera Municipal- La Laguna-  Las Penas-  Naranja</t>
  </si>
  <si>
    <t>VÍA VENTAQ.-TUNJA-  M. TUNJA Y BOY.</t>
  </si>
  <si>
    <t>MPIO. TURMEQUE Y NVO. COLÓN</t>
  </si>
  <si>
    <t>VÍA VILLAPIN.-VENTAQUE. Y LÍM. URB.</t>
  </si>
  <si>
    <t>El Tintal III- El Tintal IV- La Magdalena- Osorio II- Tintalá- Vereda El Tintal Rural- Vereda El Tintal Urbano</t>
  </si>
  <si>
    <t>9 de Abril- Calle Baja- Chambacú- La Candelaria- La Parroquia- La Plaza- Marianas- Palito- Rincón Centro- Sabanas de Medellín- San Rafael</t>
  </si>
  <si>
    <t>VIA MAGANGUE-TACAMOCHA</t>
  </si>
  <si>
    <t>DG 20</t>
  </si>
  <si>
    <t>Cabecera del Llano- Campo Alegre- Centro- El Pesebre- Granjas de Campo Alegre- La Loma- La Popa- Maria Paz- Pinos de Bellavista- San Jorge- Santa Bárbara</t>
  </si>
  <si>
    <t>Betania- Cabecera Municipal-  La Laguna-  Manchadores-  Rayitos-  Santo Domingo</t>
  </si>
  <si>
    <t>MPIO. SALAZAR Y CÁCHIRA</t>
  </si>
  <si>
    <t>MPIO. SURATÁ Y CUCUTILLA</t>
  </si>
  <si>
    <t>M. CUCUTILLA- RÍO ARBOLEDAS Y (PERMA.)</t>
  </si>
  <si>
    <t>MPIO. SURATÁ Y CACHIRA</t>
  </si>
  <si>
    <t>Almendro- Caney-  El Carbón-  El Egredo-  Estocolmo-  Helechal Bajo-  La Aguada-  La Carrera-  Mohan-  Peñitas-  Peñon-  Playoncito-  Quebrada Grande-  San Joaquin-  San Onofre-  Santo Domingo-  Volcan</t>
  </si>
  <si>
    <t>6 de Febrero- 8 de Diciembre- Alfonso Lopez- Antonio Nariño- Argelia- Barlovento- Bolívar- Candelaria- Caribe- Carmen- Cocuelo- Corea- Cortijo- Divino Niño- El Brujo- El Maizal- El Zumbado- España- Esperanza- Gaitán- Gaitán II- Gran Colombia- Independenci</t>
  </si>
  <si>
    <t>VÍA ARMENIA-LA TEBAIDA Y LIM. URBANO</t>
  </si>
  <si>
    <t>LIMITE URBANO Y MPIO. PALERMO</t>
  </si>
  <si>
    <t>Agua Blanca- ARENOSO-  CAGUAN-  Caguán-  Ceibas Afuera-  Chapuro-  El Centro - Sur-  EL DINDE-  EL TRIUNFO-  El Triunfo - Sur-  LA MEDINA-  Lindosa-  Normandía-  San Bartolo-  SAN BARTOLO-  SAN BARTOLO-  SAN MIGUEL-  Santa Bárbara</t>
  </si>
  <si>
    <t>KR 9B</t>
  </si>
  <si>
    <t>EL PLACER- GUAYABAL-  SAN PATRICIO</t>
  </si>
  <si>
    <t>MUNICIPIO VALDIVIA</t>
  </si>
  <si>
    <t>MUNCIPIO CAMPAMENTO</t>
  </si>
  <si>
    <t>MUNCIPIO BRICEÑO</t>
  </si>
  <si>
    <t>Chorros Blancos Arriba- El Hormiguero-  La Bramadora-  La Carolina-  Rosarito-  Santa Rita-  Tobón-  Yarumarito</t>
  </si>
  <si>
    <t>MPIO. SUCRE Y LA SIERRA</t>
  </si>
  <si>
    <t>4 de Julio- Afanador- Brighton- Cariongo- Centro- Chapinero- Chichira- Cote Lamus- Cristo Rey Parte Alta- Cristo Rey Parte Baja- El Arenal- El Buque- El Camellón- El Carmen- El Guamo- El Olivo- El Progreso- Galán- Humilladero- Juan XXIII- Jurado- La Esper</t>
  </si>
  <si>
    <t>RÍO TAPIAS Y MAR CARIBE</t>
  </si>
  <si>
    <t>MPIO. BARANOA Y POLONUEVO</t>
  </si>
  <si>
    <t>MPIO. PONEDERA</t>
  </si>
  <si>
    <t>VÍA MANATÍ-B/QUILLA.</t>
  </si>
  <si>
    <t>Q/DA. PASCUITA Y R. SAN ANT.</t>
  </si>
  <si>
    <t>Camelia Baja- El Ceibo-  El Eden-  El Recreo-  El Recreo-  El Tejar-  El Tinto-  Finlandia-  La Cueva-  La Hermosa-  La Maria-  Los Venados-  Maniceros-  Palmichal-  San Luis-  Villegas</t>
  </si>
  <si>
    <t>VÍA NVA. GRANADA-ARIGUANÍ</t>
  </si>
  <si>
    <t>MUNICIPIO ARIGUANÍ</t>
  </si>
  <si>
    <t>VÍA DISCIPLINA-LA GLORIA</t>
  </si>
  <si>
    <t>MPIO. PATÍA Y EL TAMBO</t>
  </si>
  <si>
    <t>M. EL CHARCO- GUAPÍ Y TIMBIQUÍ</t>
  </si>
  <si>
    <t>Agua Clara- Alpes-  Altamira-  Altamira-  Angostura-  Arboleda-  Bajo San Antonio-  Bello Horizonte-  Bolivia-  Bombillal-  Botafogo-  Buena Vista-  Buenos Aires-  Cabecera Municipal-  Campo Alegre-  Campobello-  Cañaveral-  Comunidad Negra Napi-  Comunid</t>
  </si>
  <si>
    <t>RÍO SIPÍ</t>
  </si>
  <si>
    <t>Buenos Aires- Claret- Comuneros- La Hermita- La Laguna- Motilones- Ospina Pérez- Tucunare</t>
  </si>
  <si>
    <t>MPIO. VALLEDUPAR Y PUEBLO BELLO</t>
  </si>
  <si>
    <t>MPIO. FUNDACIÓN Y ALGARROBO</t>
  </si>
  <si>
    <t>Alfonso Lopez- El Reposo- Ferro México- La Concordia- La Fortuna- Las Ferias- Los Andes- Urbanización El Paraíso- Urbanización Pitalito- Urbanización Villa Esperanza- Victoria Real</t>
  </si>
  <si>
    <t>16 de Junio- 3 de Mayo- Alfonso Lopez- Andrés Rodriguez- Belalcázar- Bosque Baraji- Bosque Centro- Brisas y Corea- Camilo Torres- Centenario- Costa Norte- El Carmen- El Centro- El Corocito- El Porvenir- El Prado- El Socorro- El Triunfo- Guayabal- Julio Ju</t>
  </si>
  <si>
    <t>Cabecera Municipal- Sahagún</t>
  </si>
  <si>
    <t>VÍA PAUNA - MARIPI</t>
  </si>
  <si>
    <t>M. FLORIAN- TUNUNGUA Y BRICEÑO</t>
  </si>
  <si>
    <t>Capez y CHorrera- Caracol-  Casco Urbano-  Furatena y Puri-  Ibama-  Miabe-  Moral y Loma Alta-  Piedra Gorda-  Pistoraque Santa Rosa-  Pueblo Viejo-  Quipama y Oquina-  Topito y Quibuco-  Tune y Guamal</t>
  </si>
  <si>
    <t>CL 126  Y  M. BELLO</t>
  </si>
  <si>
    <t>CL 103 Y 104</t>
  </si>
  <si>
    <t>KR  46</t>
  </si>
  <si>
    <t>Andalucía- La Francia- La Frontera- La Isla- Pablo VI- Playón de Los Comuneros- Villa del Socorro- Villa Niza</t>
  </si>
  <si>
    <t>ARROYO EL CAÑITO</t>
  </si>
  <si>
    <t>CAÑO JURIEPE</t>
  </si>
  <si>
    <t>VÍA COYAIMA-MOLINOS</t>
  </si>
  <si>
    <t>MPIO. CHINU Y SAN BENITO ABAD</t>
  </si>
  <si>
    <t>ZIPACON</t>
  </si>
  <si>
    <t>CONSACA</t>
  </si>
  <si>
    <t>MUNICIPIO SANDONA</t>
  </si>
  <si>
    <t>RÍO AZUFREL</t>
  </si>
  <si>
    <t>MPIO. ANCUYÁ Y GUAITARILLA</t>
  </si>
  <si>
    <t>Brisas- Cajabamba-  Campamento-  Caracol-  El Cucho-  El Edén-  El Guabo-  El Guabo Alto-  El Juncal-  El Tejar-  Hatillo-  Hatillo Bajo-  La Aguada-  Paltapamba-  Rosario Bajo-  Rumipamba-  San Antonio-  San José del Salao-  Tinajillas-  Villa Inés</t>
  </si>
  <si>
    <t>CL 9 SUR</t>
  </si>
  <si>
    <t>Cartagena- Centro- Corintio- El Bosque- Fátima- Gaitán- Las Quintas- Libertadores- Los Rosales- Pablo Solano- Primero de Mayo- San Felipe- San Miguel- Sausalito- Villa Jardín- Villa Panorama- Villa vianey</t>
  </si>
  <si>
    <t>Cabecera Municipal- Cruz de Bonza-  El Tejar-  La Esperanza-  Llano Grande-  Mirabal-  Romita-  Rosal-  Toibita</t>
  </si>
  <si>
    <t>MILAN</t>
  </si>
  <si>
    <t>MPIO. FLORENCIA Y LA MONTAÑITA</t>
  </si>
  <si>
    <t>Q/DA. AGUA NEGRA- A. BONITA Y RÍO (PER.)</t>
  </si>
  <si>
    <t>MUNICIPIO LA MONTAÑITA</t>
  </si>
  <si>
    <t>MPIO. MORELIA Y VALPARAISO</t>
  </si>
  <si>
    <t>Rochela Baja</t>
  </si>
  <si>
    <t>MPIO. TUNJA Y CHIVATÁ</t>
  </si>
  <si>
    <t>M. BOYACÁ- RAMIRIQUI Y CIENEGA</t>
  </si>
  <si>
    <t>M. SIACHOQUE Y VIRACACHA</t>
  </si>
  <si>
    <t>Cabecera municipal- Otro Lado-  Quebrada Vieja-  Runta</t>
  </si>
  <si>
    <t>Betania- El Córdoba- El Centro- El Palomar</t>
  </si>
  <si>
    <t>Cabecera Municipal- San Miguel</t>
  </si>
  <si>
    <t>KR  70  Y  DG 75</t>
  </si>
  <si>
    <t>KR  70 Y 69B</t>
  </si>
  <si>
    <t>DG 75B- 79- KR 80 Y 81</t>
  </si>
  <si>
    <t>Diego Echavarría- Granada- Las Playas- San Bernardo</t>
  </si>
  <si>
    <t>CL 35  Y  LIMITE URBANO</t>
  </si>
  <si>
    <t>Q. EL DEDO Y LIMITE URBANO</t>
  </si>
  <si>
    <t>Q/BRADA  LA PERDIZ</t>
  </si>
  <si>
    <t>R.HACHA- Q. EL DEDO Y L . U.</t>
  </si>
  <si>
    <t>Alamos- Alfonso Lopez- Altos de La Colina- Brisas del Hacha- Buenos Aires Alto- Buenos Aires Bajo- Cementerio- Centro- Circacia- El Cunduy- El Raicero- El Torasso Alto- El Torasso Bajo- Galán- Guamal- Hernando Turbay- Incora- Jericó- Jorge Augusto Sánchez</t>
  </si>
  <si>
    <t>PINILLOS</t>
  </si>
  <si>
    <t>RÍO ""BRAZO"" DE LOBA</t>
  </si>
  <si>
    <t>M. ALT. DEL ROSA. Y BCO. DE LOBA</t>
  </si>
  <si>
    <t>MPIO. ACHÍ Y MAGANGUE</t>
  </si>
  <si>
    <t>M. MORELIA Y BELÉN DE LOS ANDAQUIES</t>
  </si>
  <si>
    <t>MPIO. SOLITA Y Q/DA. AGUA NEGRA</t>
  </si>
  <si>
    <t>Bolivia- Campo Alegre-  Chapinero-  El Temblón-  Fuente Hermosa-  La candido-  La Mono Bajo-  Paraiso-  Venadito</t>
  </si>
  <si>
    <t>MUNICIPIO BUSVANZA</t>
  </si>
  <si>
    <t>MUNICIPIO CORRALES</t>
  </si>
  <si>
    <t>KR  54 Y 53</t>
  </si>
  <si>
    <t>Altamira- Altos del Prado- América- Betania- Campo Alegre- Ciudad Jardín- El Poblado- El Porvenir- El Tabor- Granadillo- La Campiña- La Cumbre- Las Mercedes- Los Alpes- Los Jobos- Los Nogales- Nuevo Horizonte- San Vicente- Santa Mónica- Villa Santos</t>
  </si>
  <si>
    <t>MUNICIPIO SANTANA</t>
  </si>
  <si>
    <t>M. SAN JOSE DE P. Y TOGÜI</t>
  </si>
  <si>
    <t>20 de Julio- El Centro- El Estero- El Progreso- El Triunfo- Villa Llano</t>
  </si>
  <si>
    <t>Aeropuerto- Cabecera Municipal-  El Brillante-  Samuco-  San José</t>
  </si>
  <si>
    <t>M. PTO. RICO Y VISTAHERMOSA</t>
  </si>
  <si>
    <t>M. EL RETORNO Y CALAMAR</t>
  </si>
  <si>
    <t>Agua Bonita- Alto Cachicano-  Alto Cerritos-  Caño Bonito-  Caño Dante-  Caño Flauta-  Capricho-  Caracoles-  El Cristal-  El Dorado-  El Paraíso-  El Refugio-  El Retiro-  El Rosal-  El Tigre-  El Turpal-  La Leona-  La Pizarra-  Las Colinas-  Las Orquid</t>
  </si>
  <si>
    <t>MPIO. BETULIA Y ZAPATOCA</t>
  </si>
  <si>
    <t>RÍO OPON.- Q. LA LLA. Y C/LLA. LA AU.</t>
  </si>
  <si>
    <t>EL CEIBAL- EL LEON-  GUADUAL-  NUEVO MUNDO</t>
  </si>
  <si>
    <t>VÍA PINCHOTE-CURITI Y LÍMITE URB.</t>
  </si>
  <si>
    <t>MPIO. CABRERA Y BARICHARA</t>
  </si>
  <si>
    <t>Chapala- Guarigua Alto-  Guarigua Bajo-  La Flora-  La Laja-  Las Joyas-  Los Pozos-  Montecitos Alto-  Volador</t>
  </si>
  <si>
    <t>VÍA A. CODAZZI-SAN DIEGO Y RÍO (PERM.)</t>
  </si>
  <si>
    <t>MPIO. SUPIA Y MARMATO</t>
  </si>
  <si>
    <t>MPIO. AGUADAS Y PACORA</t>
  </si>
  <si>
    <t>MPIO. TAMESIS Y RIOSUCIO</t>
  </si>
  <si>
    <t>Agrovillas- Aguadita Chiquita-  Aguadita Grande-  Barro Blanco-  Buenos Aires-  Cabecera Municipal-  Cañas-  Chirapoto-  Conde-  El Balso-  El Guayabo-  El Libano-  El Roble-  Guayabal-  Hojas Anchas-  Hojas Anchas-  La Cascada-  La Esmeralda-  La Frisole</t>
  </si>
  <si>
    <t>VÍA GUACACIAS-NAZARETH</t>
  </si>
  <si>
    <t>MPIO. OROCUÉ Y PTO. GAITÁN</t>
  </si>
  <si>
    <t>San Teodoro</t>
  </si>
  <si>
    <t>VÍA ARBOLEDAS-CHINACOTA</t>
  </si>
  <si>
    <t>MUNICIPIO PAMPLONITA</t>
  </si>
  <si>
    <t>MUNICIPIO CHINACOTA</t>
  </si>
  <si>
    <t>MUNICIPIO CUCUTILLA</t>
  </si>
  <si>
    <t>Aguablanca- Buenavista Alto-  Buenavista Baja-  Cabecera Municipal-  Colonia-  Diferendo Cucutilla-  Las Isabeles-  Laurel-  Limoncito-  Nebraska-  Peñaviva-  Porvenir Alto-  Porvenir Bajo-  San Antonio de La Torre-  Septimaly-  Tescua-  Zarcuta</t>
  </si>
  <si>
    <t>MPIO. SUCRE Y LA VEGA</t>
  </si>
  <si>
    <t>M. LA VEGA Y VÍA LA VEGA-BOLÍVAR</t>
  </si>
  <si>
    <t>El Diviso- Julián-  La Playa-  Ledezma-  Los Remedios-  Villa María</t>
  </si>
  <si>
    <t>ARAMAL</t>
  </si>
  <si>
    <t>MUNICIPIO TUNUNGUA</t>
  </si>
  <si>
    <t>M. SABOYA Y CHIQUINQUIRA</t>
  </si>
  <si>
    <t>Aguasal- Boquipi-  Monte y Pinal-  Resguardo-  Varela-  Vueltas</t>
  </si>
  <si>
    <t>M. YOPAL Y VÍA AGUAZUL-YOPAL</t>
  </si>
  <si>
    <t>MPIO. YOPAL Y MANI</t>
  </si>
  <si>
    <t>VÍA BARRANCAS-AGUAZUL</t>
  </si>
  <si>
    <t>Aguazul- Atalayas-  Bellavista-  Coralta-  El Charte-  El Guineo-  El Milagro-  El Rincon Del Bubuy-  El Rincon La Esmeralda-  El Salitre-  El Tesoro Bubuy-  El Viso-  Iguamena-  La Argelia-  La Esmeralda-  La Esperanza-  Los Guaduales-  Palo Solo-  Piñal</t>
  </si>
  <si>
    <t>TV 6A</t>
  </si>
  <si>
    <t>QDA. VILLA FELISA Y M. CÚCUTA</t>
  </si>
  <si>
    <t>MUNICIPIO BOCHALEMA</t>
  </si>
  <si>
    <t>Batatas- California-  Corozal-  El Trapiche-  Villas de Corozal</t>
  </si>
  <si>
    <t>VÍA PLANETA RICA-SAHAGÚN</t>
  </si>
  <si>
    <t>CL  81A S</t>
  </si>
  <si>
    <t>TV 11C  Y  LIMITE URBANO</t>
  </si>
  <si>
    <t>Brisas del Llano- Chapinerito- El Bosque- El Bosque Central- El Bosque Central I- El Bosque Sur Oriental- El Bosque Sur Oriental Rural I- El Bosque Sur Oriental Rural I- El Nuevo Portal- El Nuevo Portal II- El Nuevo Portal II Rural- El Portal del Divino-</t>
  </si>
  <si>
    <t>CL 12 N</t>
  </si>
  <si>
    <t>AV 0</t>
  </si>
  <si>
    <t>AV 12</t>
  </si>
  <si>
    <t>Alfonso Lopez- El Centro- El Triunfo- Francisco de Paula Santander- La Alejandra- La Ayala- Pueblo Nuevo</t>
  </si>
  <si>
    <t>Guamal</t>
  </si>
  <si>
    <t>12 De Enero- 2 De Febrero- Asobipoba- Buenos Aires- Calle Nueva- Cartagena De Indias- Dager Chadid- Divino Niño- Doce De Octubre- Dulce Nombre De Jesús- El Carmen- El Ceibon- El Oasis- Isla Grande- La Concepción- La Isla- La Josefina- La Macarena- Las Alb</t>
  </si>
  <si>
    <t>M. CUCUTILLA Y PAMPLONITA</t>
  </si>
  <si>
    <t>MUNICIPIO MUTISCUA</t>
  </si>
  <si>
    <t>El Zulia- San Luis</t>
  </si>
  <si>
    <t>Caima- Cunuba-  El Alizal-  El Palchal-  Iscaligua-  Jurado-  Llano Castro-  Navarro-  Peñas-  Sabagua-  Sabaneta Alta-  Sabaneta Baja-  San Francisco-  San José de Tonchala-  Tampanqueba</t>
  </si>
  <si>
    <t>MUNICIPIO CAMPAMENTO</t>
  </si>
  <si>
    <t>Alto Rin- Chocho-  Chocho Loma-  Chocho Río-  El Oasi-  El Socorro-  Guajira Abajo-  Guajira Arriba-  La Trinida-  Los Pantanos-  Montañita-  Pajarito Abajo-  Palmas-  Quiebra-  Quiebra Abajo-  Quiebra Arriba-  San Antonio-  Tanche Viejo-  Tenche Algodón</t>
  </si>
  <si>
    <t>SAN ANDRES DE CUERQUIA</t>
  </si>
  <si>
    <t>M. SAN JOSE DE LA MONTAÑA</t>
  </si>
  <si>
    <t>Aguacatal- El Filo-  El Morro-  El Peñol-  El Roble-  El Vergel-  La Argentina-  La Chorrera-  La Cordillera-  La Legia-  La Loma-  La Zorra-  San Miguel-  Santa Gertrudis</t>
  </si>
  <si>
    <t>La Amalia- Zona Urbana</t>
  </si>
  <si>
    <t>MUNICIPIO PURISIMA</t>
  </si>
  <si>
    <t>Bellavista- Betulia (Bocón)-  Bijao-  Cabecera Municipal-  Cerro de Piedra-  Comejen-  Comején-  Cuatro Vientos-  Escobar-  Florizan-  la Sierra-  Los Limos-  Momil-  Palma Larga-  Paticos-  Pereira-  Sabaneta-  San Miguel</t>
  </si>
  <si>
    <t>LIMITE URBANO Y KR 3</t>
  </si>
  <si>
    <t>KR 1 Y CL 32</t>
  </si>
  <si>
    <t>Cay Pyo- Chapaton Sector Rural-  El Cural-  El Gallo-  Pie de Cuesta las Maravillas-  Santa Teresa</t>
  </si>
  <si>
    <t>Batea Seca- Cabecera Municipal-  Los Pinos-  Pajarito Arriba</t>
  </si>
  <si>
    <t>TARAZA</t>
  </si>
  <si>
    <t>RÍO TARAZA</t>
  </si>
  <si>
    <t>Anaparo- Curumana-  La Union-  Las Acacias</t>
  </si>
  <si>
    <t>CL  101</t>
  </si>
  <si>
    <t>CL 121</t>
  </si>
  <si>
    <t>KR 33 Y AV F/BLANC</t>
  </si>
  <si>
    <t>Alares- Altoviento 1- Altoviento 2- Andalucía- Aranjuez- Arrayanes- Balcón de Alares- Belencito- Bellavista- Bosques del Payador- Caldas- Carabelas- Cerros de Las Villas- Ciudad Jardín- Colón- El Dorado- El Oasis- El Reposo- Fátima- Hacienda San Juan- Hog</t>
  </si>
  <si>
    <t>EL GUAMO</t>
  </si>
  <si>
    <t>CL 36</t>
  </si>
  <si>
    <t>VILLA CARO</t>
  </si>
  <si>
    <t>KR 2 SUR</t>
  </si>
  <si>
    <t>VIA S. MARTA-RIOHA.- Q. JAPÓN</t>
  </si>
  <si>
    <t>M. SAN JACINTO DEL CAUCA</t>
  </si>
  <si>
    <t>RÍO CAUCA Y M. EL BAGRE</t>
  </si>
  <si>
    <t>RÍO NECHÍ Y M. AYAPEL</t>
  </si>
  <si>
    <t>Granada (Cabecera Municipal)- La Trinidad-  Londres-  Madre de Dios-  San Mateo-  Santa María</t>
  </si>
  <si>
    <t>CL 30 Y 31</t>
  </si>
  <si>
    <t>RIO CABI Y LIMITE URBANO</t>
  </si>
  <si>
    <t>RIO ATRATO</t>
  </si>
  <si>
    <t>RÍO ARAUCA- VENEZUELA</t>
  </si>
  <si>
    <t>Aguachica- Angelitos B-  Arauquita_Arauca-  Área Petrolera-  Barranquilla-  Bocas del Bayonero-  Bocas del Jujú-  Brisas del Palmar-  Brisas del Salto-  Brisas del Salto-  Campamento-  Campo Alegre-  Campo Cinco-  Caño Arena-  Caño Boga-  Caño Limon-  Cañ</t>
  </si>
  <si>
    <t>M. FUSAGASUGA Y NILO</t>
  </si>
  <si>
    <t>VÍA CUNDAY-CUCHILLA DE NANCHE</t>
  </si>
  <si>
    <t>MUNICIPIO PANDI</t>
  </si>
  <si>
    <t>El Tablazo</t>
  </si>
  <si>
    <t>DG 7</t>
  </si>
  <si>
    <t>Juda</t>
  </si>
  <si>
    <t>MUNICIPIO SAMACÁ</t>
  </si>
  <si>
    <t>M. VILLAPIN. Y VÍA VILLAPIN.-VENTAQUE.</t>
  </si>
  <si>
    <t>LÍM. URB. Y VÍA VENTAQUE.-SAMACÁ</t>
  </si>
  <si>
    <t>M. GUACHETÁ- LENGUA. Y VILLAPIN.</t>
  </si>
  <si>
    <t>Centro- Compromiso-  Frutillo-  Montoya</t>
  </si>
  <si>
    <t>M. EL ENCANTO Y PTO ARICA</t>
  </si>
  <si>
    <t>M. PUERTO ALEGRIA</t>
  </si>
  <si>
    <t>MPIO. EL DOVIO Y LA UNIÓN</t>
  </si>
  <si>
    <t>Bosqueculebra- Calamar-  Campoalegre-  Chontaduro-  Coconuco-  El Arenillo-  El Balsal-  El Castillo-  El Cedral-  El Diamante-  El Embal-  El Jigual-  El Rubí-  El Silencio-  Guaimaral-  La Arabia-  La Consolida-  La Cristalina-  La Rayada-  La Robleda-</t>
  </si>
  <si>
    <t>MPIO. SANTIAGO Y DURANIA</t>
  </si>
  <si>
    <t>Cabecera Municipal- Cornejo-  Guaduas-  La Ensillada-  La Palma-  Santa Rosa</t>
  </si>
  <si>
    <t>Barro Blanco- El Llano SE-  El Placer-  El Plan-  Mazo-  Perico-  Piedra Gorda</t>
  </si>
  <si>
    <t>ARRAYANES- CACICAZGO-  CHINATA-  CRUCES-  CUAYA-  GUITA-  PEÑA NEGRA-  PUEBLO VIEJO-  SANTA BARBARA-  TAUSAQUIRA-  TENERIA-  TURMAL</t>
  </si>
  <si>
    <t>MPIO. COVEÑAS Y PURISIMA</t>
  </si>
  <si>
    <t>VÍA LORICA-CAÑO LOBO</t>
  </si>
  <si>
    <t>Anapoima- Arenal-  Barrio lindo-  El Descanso-  El Socorro-  El Tigre-  San Pedro de Hondo-  Santa Rita-  Santa Rosa</t>
  </si>
  <si>
    <t>MUNICIPIO ZARAGOSA</t>
  </si>
  <si>
    <t>Campo Alegre- Chorro Lindo-  Cuturu Abajo-  Cuturu Arriba-  Laureles-  Popales-  Puerto Calavera-  Quebradona-  Remedios_Antioquia</t>
  </si>
  <si>
    <t>M. CHIMÁ Y SAN ANDRES SOTAVENTO</t>
  </si>
  <si>
    <t>RÍO (PERMA.) Y VÍA CIÉ. DE ORO-SAHAGÚN</t>
  </si>
  <si>
    <t>MPIO. CHINU Y SAHAGÚN</t>
  </si>
  <si>
    <t>San MartÝn</t>
  </si>
  <si>
    <t>MPIO. AGUSTÍN CODAZZI</t>
  </si>
  <si>
    <t>M. EL PASO Y LA JAGUA DE IBIRICO</t>
  </si>
  <si>
    <t>KR 52</t>
  </si>
  <si>
    <t>El Morro- La Montañita</t>
  </si>
  <si>
    <t>M. LA MONTAÑITA Y CARTA. DEL CHAIRÁ</t>
  </si>
  <si>
    <t>RÍO PENEYA Y VÍA EL PAU.-EL DONCELLO</t>
  </si>
  <si>
    <t>DG 21 Y KR 18D</t>
  </si>
  <si>
    <t>KR 18D</t>
  </si>
  <si>
    <t>DG 21</t>
  </si>
  <si>
    <t>20 de Marzo- Colegio Loperena- Don Carmelo- El Oasis- El Prado- El Páramo- La Felicidad- La Manuelita- Los Álamos- Mareigua- Nuevo Milenio- Primero de Mayo- Rincón de Ziruma- Rueda- San Francisco- San Martín- Siete de Agosto- Urbanización OG.B- Valle Mesa</t>
  </si>
  <si>
    <t>VIA SAN BERNARDO-PARAMO ANDABOBOS</t>
  </si>
  <si>
    <t>MUNICIPO PANDI</t>
  </si>
  <si>
    <t>ALEJANDRA- EL DIAMANTE-  El Toldo-  EL TULCAN-  HONDURAS-  LA GRACIELA-  LAUREL BAJO-  LOS ANDES-  San Antonio</t>
  </si>
  <si>
    <t>QUEBRADA GRANDE</t>
  </si>
  <si>
    <t>M. ARMERO  Y VILLAHERMOSA</t>
  </si>
  <si>
    <t>M. PALOCABILDO Y CASABIANCA</t>
  </si>
  <si>
    <t>Buenos Aires- Campo Alegre-  El Cucharo-  El Real-  El Socorro-  Filomena-  La Ceiba-  La Cumba-  La Esperanza-  La Libertad-  La María-  La Noria-  Lajas-  Los Pinos-  Paraíso-  Paujil-  Pavas-  Piedras Negras-  Pirsa-  Pompona-  San Antonio-  Santa Rosa</t>
  </si>
  <si>
    <t>Caño Magiña- La Reforma-  Laye-  Mate Guadua</t>
  </si>
  <si>
    <t>MPIO. MOÑITOS Y LORICA</t>
  </si>
  <si>
    <t>ARROYO CANDELARIA</t>
  </si>
  <si>
    <t>MUNICIPIO ACHI</t>
  </si>
  <si>
    <t>M. PTO. ALEGRIA- MIRITI - PARAN Y LA PEDRERA</t>
  </si>
  <si>
    <t>MPIO. TARAIRA Y PAÍS BRASIL</t>
  </si>
  <si>
    <t>RÍO SAN J. DE MICAY Y (PERMANENTE)</t>
  </si>
  <si>
    <t>RÍO HUISOTO Y TOPE</t>
  </si>
  <si>
    <t>M. TIMBIQUÍ Y ARGELIA</t>
  </si>
  <si>
    <t>MPIO. MISTRATÓ Y GUÁTICA</t>
  </si>
  <si>
    <t>VÍA MISTRATÓ-BELÉN DE U.-SAN JOSE</t>
  </si>
  <si>
    <t>Columbia- El Aguacate-  El Porvenir-  Santa Elena-  Sirguia-  Valdelomar</t>
  </si>
  <si>
    <t>AC SALITRE - 66A</t>
  </si>
  <si>
    <t>Boyacá- Florencia- Florida Blanca- La Granja- La Soledad Norte- Los Álamos- París- Santa Helenita- Santa María- Tabora</t>
  </si>
  <si>
    <t>KR 7B</t>
  </si>
  <si>
    <t>VÍA SAN MARTÍN-SUÁREZ</t>
  </si>
  <si>
    <t>MUNICIPIO VILLARRICA</t>
  </si>
  <si>
    <t>Aceituno- Alto Torres-  Bajas-  Bocas del Salero-  Bocas del Salero-  Bojitos-  Chicalá-  Chitato-  Cimalta-  Cuatromil-  El Caimito-  El Crucero-  El Cuinde-  Gaverales-  La Arcadia-  La Profunda-  La Unión-  La Vega-  La Vega de Cuinde-  La Yuca-  Lozan</t>
  </si>
  <si>
    <t>MPIO. TERUEL Y YAGUARÁ</t>
  </si>
  <si>
    <t>M. NÁTAGA- PÁEZ Y RÍO (PERMANENTE)</t>
  </si>
  <si>
    <t>ALTO DAMITAS- BACHECITO-  BACHECITO-  BUENOS AIRES-  CEDRO DAMITAS-  EL CARMEN-  EL PALMITO-  EL TOTE-  EL VERGEL-  ESTAMBUL-  JAHO-  JARON-  LA ARMENIA-  LA FLORESTA-  LAS BRISAS-  LEJANIAS-  NAZARETH-  PARAISO-  PARQUE NATURAL NACIONAL NEVADO DEL HUILA-</t>
  </si>
  <si>
    <t>RÍO TACUYA</t>
  </si>
  <si>
    <t>RÍO TACUYA Y VÍA VILLANUEVA-AGUAZUL</t>
  </si>
  <si>
    <t>MPIO. BAHIA SOLANO Y ALTO BAUDÓ</t>
  </si>
  <si>
    <t>QUEBRADA ANCACHI</t>
  </si>
  <si>
    <t>M. PUPIA.- GUALMA. Y CONTADERO</t>
  </si>
  <si>
    <t>VÍA CORDOBA-IPIALES</t>
  </si>
  <si>
    <t>Inchuchala- Miraflores</t>
  </si>
  <si>
    <t>M. VALENCIA Y TIERRALTA</t>
  </si>
  <si>
    <t>Alto Bonito- Arenas Altas-  Arenas Baja-  Bajo del Oso-  Buena Vieja-  Buenos Aires-  Cabecera Municipal-  Casa Verde-  Churidó Medio-  Churidó Pueblo-  Churidó Puente-  Churidó Sinai-  El Cuchillo-  El Gas-  El Guaro-  El Guineo-  El Guineo Alto-  El Osi</t>
  </si>
  <si>
    <t>Azufral- Caimalito-  La Aurora-  La Bodega-  La Carbonera</t>
  </si>
  <si>
    <t>REMEDIOS</t>
  </si>
  <si>
    <t>Cabecera Municipal- Consaca-  La Loma-  Veracruz</t>
  </si>
  <si>
    <t>MPIO. CURITÍ Y MOGOTES</t>
  </si>
  <si>
    <t>El Hobo- Lagunita</t>
  </si>
  <si>
    <t>VIA VERGARA - CERINZA</t>
  </si>
  <si>
    <t>MPIO. SUPATÁ Y  LAVEGA</t>
  </si>
  <si>
    <t>MUNICIPIO NOCAIMA</t>
  </si>
  <si>
    <t>CACAHUAL- Cachipay-  Chontecito-  Copero-  La Bolsa-  Los Sauces-  Novillero-  Pinzaima</t>
  </si>
  <si>
    <t>TURBANA</t>
  </si>
  <si>
    <t>MUNICIPIO AJONA</t>
  </si>
  <si>
    <t>El Diamante</t>
  </si>
  <si>
    <t>VÍA SABOYA - ALBANIA</t>
  </si>
  <si>
    <t>M. TUNUNGUA Y BRICEÑO</t>
  </si>
  <si>
    <t>Molino</t>
  </si>
  <si>
    <t>Condominio Aures- Condominio Portales del Río- El Albergue- El Carmelo- El Molino- José María Cabal- La Merced- Stambul- Urbanización Altos de Guadalupe- Urbanización Aures- Urbanización Julia- Urbanización La Catalina- Urbanización La Esperanza- Urbaniza</t>
  </si>
  <si>
    <t>VÍA GUACHENÉ-EL TETILLO</t>
  </si>
  <si>
    <t>RIO VAUPÉS- B. PALMERAS Y  L. U.</t>
  </si>
  <si>
    <t>R. VAUPÉS- B. BELARMINO-L. U.</t>
  </si>
  <si>
    <t>B. NAB. B.- INAYA Y BELA. CORREA</t>
  </si>
  <si>
    <t>RIO VAUPÉS</t>
  </si>
  <si>
    <t>MPIO. FALÁN Y RÍO GUAMO</t>
  </si>
  <si>
    <t>MPIO. LERIDA Y AMBALEMA</t>
  </si>
  <si>
    <t>MPIO. GUADUAS Y CHAGUANÍ</t>
  </si>
  <si>
    <t>MPIO. LIBANO Y VILLAHERMOSA</t>
  </si>
  <si>
    <t>Alto del Oso- Cavandia-  Delicias del Convenio-  El Mango-  El Sirpe-  La India-  Tavera</t>
  </si>
  <si>
    <t>COSTA RICA- JUAN VIEJO-  LA ARGENTINA-  SAN PABLO</t>
  </si>
  <si>
    <t>M. GIRALO Y CAÑASGORDAS</t>
  </si>
  <si>
    <t>Bubara- Cabecera Municipal-  Chuchunco-  Costas-  Higabra-  La Palma-  Llano Grande-  Los Arados-  Mi Puerto-  Siara-  Usil</t>
  </si>
  <si>
    <t>LIMITE URABANO</t>
  </si>
  <si>
    <t>VÍA EL DANUBIO - BITACO</t>
  </si>
  <si>
    <t>M. BUENAVENTURA Y CALI</t>
  </si>
  <si>
    <t>MUNICIPIO SACHICA</t>
  </si>
  <si>
    <t>Candelaria Occidente- Candelaria Oriente-  Carapacho-  Casablanca-  Chinguichanga-  El Tintal-  Firita Peña Abajo-  Gachaneca-  Quebrada Arriba-  Resguardo Occidente-  Resguardo Oriente-  Roa-  Tapias</t>
  </si>
  <si>
    <t>VÍA BONGAS MELLAS-REMOLINO</t>
  </si>
  <si>
    <t>Boca de López- Bongamella-  Cañoelar-  El Caño-  El Chajan-  El Diluvio-  El Napal-  La Majagua-  Los Guamos-  San Francisco-  San Rafael-  Santa Rosa</t>
  </si>
  <si>
    <t>Base Naval- Bellavista- Boston- Colombia- El Prado- Las Delicias- Modelo- Montecristo- Rosario- San Francisco- Santana</t>
  </si>
  <si>
    <t>MPIO. PAICOL Y LA PLATA</t>
  </si>
  <si>
    <t>VÍA AGRADO -LA PLATA</t>
  </si>
  <si>
    <t>VÍA PITAL-LA PLATA</t>
  </si>
  <si>
    <t>ALPES- ALTO CALOTO-  ALTO CORAL NUEVA IRLANDA-  ALTO SAN ISIDRO-  CALOTO-  CAUCHAL-  Chanavaco-  CHIMBAYACO-  CHORRILLOS-  CUSCO-  EL CARMEN-  EL CORAL-  EL RETIRO-  EL SOCORRO-  INDEPENDENCIA-  LOS OLIVOS-  MIRADOR-  MONSERRATE-  PEÑA NEGRA-  PITAL-  REC</t>
  </si>
  <si>
    <t>MUNICIPIO PUERTO RONDON</t>
  </si>
  <si>
    <t>MUNICIPIO PERTO RONDON</t>
  </si>
  <si>
    <t>La Conquista- Plata Rica-  Puerto Rico-  San Pedro</t>
  </si>
  <si>
    <t>El LLano- Quebrada Blanca</t>
  </si>
  <si>
    <t>TV 10</t>
  </si>
  <si>
    <t>TV 9 N Y CL 7 N</t>
  </si>
  <si>
    <t>KR 3  Y  LIM. URB.</t>
  </si>
  <si>
    <t>1 de Mayo- Alfonso Lopez- Argentina- Avelino Ul- Berlín- Bloques Moscopan- Cadillal- Calicanto- Centro- Colgate Palmolive- Colombia I Etapa- El Achiral- El Boqueron- El Dean- El Empedrado- El Lago- El Limonar- El Poblado- El Prado- Fucha- Gabriel García M</t>
  </si>
  <si>
    <t>CL 78- 80 Y 83B</t>
  </si>
  <si>
    <t>CL 66- 66D-66E- 66F</t>
  </si>
  <si>
    <t>Batallón Girardot- El Pomar- El Raizal- La Cruz- Manrique Central No.2- Manrique Oriental- Versalles No.1- Versalles No.2</t>
  </si>
  <si>
    <t>TURBACO</t>
  </si>
  <si>
    <t>MPIO. SANTA ROSA</t>
  </si>
  <si>
    <t>VIA TURBANA - CAÑAVERAL</t>
  </si>
  <si>
    <t>VIA CAÑAVERAL-VILLANUEVA</t>
  </si>
  <si>
    <t>M. BRICEÑO Y RIO NECHI</t>
  </si>
  <si>
    <t>MUNICIPIO ANGOSTURA</t>
  </si>
  <si>
    <t>Chorros Blancos- El Retiro-  La Bella-  La Gabriela-  Ochalí-  San Antonio-  Santa Juana</t>
  </si>
  <si>
    <t>MUNICIPIO COELLO E IBAGUÉ</t>
  </si>
  <si>
    <t>MPIO. COELLO Y GUATAQUÍ</t>
  </si>
  <si>
    <t>MUNICIPIO ALVARADO</t>
  </si>
  <si>
    <t>VÍA JENESANO -TIBANA</t>
  </si>
  <si>
    <t>M. TIBANA Y RAMIRIQUI</t>
  </si>
  <si>
    <t>MUNICIPIO TIBANA</t>
  </si>
  <si>
    <t>M. VILLAMARIA Y VÍA STA. R. DE C.-STA. RITA</t>
  </si>
  <si>
    <t>MPIO. VILLAMARIA Y PEREIRA</t>
  </si>
  <si>
    <t>MPIO. DOSQUEBRADAS Y PEREIRA</t>
  </si>
  <si>
    <t>Termales</t>
  </si>
  <si>
    <t>CAÑO BOCACHICO</t>
  </si>
  <si>
    <t>EL SANTUARIO</t>
  </si>
  <si>
    <t>CL 58</t>
  </si>
  <si>
    <t>KR 38</t>
  </si>
  <si>
    <t>CAÑO OROSIO- PALOSECO Y YAGUARAPO</t>
  </si>
  <si>
    <t>El Toro</t>
  </si>
  <si>
    <t>CL 11 A ROLDANILLO</t>
  </si>
  <si>
    <t>M. PIAPA Y TIBASOSA</t>
  </si>
  <si>
    <t>M. PESCA E IZA</t>
  </si>
  <si>
    <t>Alizal- Alizal-  Cabecera Municipal-  El Hato-  El Hato-  Estancias Contiguas-  Estancias Contiguas-  Esterillal-  La Carrera-  La Carrera-  Naranjo-  Pastoreros-  Patrocinio-  Patrocinio-  Toledo-  Venta de Llano-  Villita y Malpaso</t>
  </si>
  <si>
    <t>CL 5 SUR</t>
  </si>
  <si>
    <t>RÍO (PERMA.) Y LA MONTAÑA</t>
  </si>
  <si>
    <t>MPIO. LEIVA Y MERCADERES</t>
  </si>
  <si>
    <t>MPIO. RIONEGRO Y MATANZA</t>
  </si>
  <si>
    <t>VIA EL PLAYÓN-EL PINO Y RÍO (PERM.)</t>
  </si>
  <si>
    <t>Maravillas- Montenegro-  San José de La Montaña</t>
  </si>
  <si>
    <t>M. EL PAUJIL- EL DONCELLO Y PTO. RICO</t>
  </si>
  <si>
    <t>RÍO SUNSIYA</t>
  </si>
  <si>
    <t>MPIO. LA MONTAÑITA Y SOLANO</t>
  </si>
  <si>
    <t>MUNICIPIO SOPETRAN</t>
  </si>
  <si>
    <t>Arenales- Charrascal-  El Palón-  Fátima-  Filo Arboledas-  Filo de San José-  Guayabal-  La Clara-  La Holanda-  La Pradera-  LLano San Jose-  Murrapal-  Palo Blanco-  San Nicolas-  Santa Bárbara</t>
  </si>
  <si>
    <t>Las Pavas- Quebrada del Medio-  San Rafael-  Tenerife</t>
  </si>
  <si>
    <t>Daniel Gutiérrez Arango- El Carmen- El Obrero- El Recreo- Fundadores- Kennedy- La Camelia- La Ciudadela- La Gerencia- Las Américas- Las Carmelitas- Lleras- María Inmaculada- Urbanización La Guyana- Urbanización La Isabela- Valle del Cauca- Zúñiga</t>
  </si>
  <si>
    <t>Barragán- Bosque-  Brillante-  Cabecera Municipal-  Montegrande-  Rivera</t>
  </si>
  <si>
    <t>RÍO NEMAL- GUAYAS Y M. SAN V. DEL CA.</t>
  </si>
  <si>
    <t>MPIO. EL DONCELLO Y RÍO (PERMANENTE)</t>
  </si>
  <si>
    <t>CL  83 Y 109</t>
  </si>
  <si>
    <t>Ciudad Modesto- El Pueblo- La Manga- La Pradera- Las Estrellas- Los Angeles- Los Olivos I- Los Olivos II- Por Fín- Terrenos Pastoral Social</t>
  </si>
  <si>
    <t>MPIO. VALLEDUPAR Y LA PAZ</t>
  </si>
  <si>
    <t>VÍA ORTEGA-SALDAÑA</t>
  </si>
  <si>
    <t>MUNICPIO CHAPARRAL</t>
  </si>
  <si>
    <t>Arroyuelo- Balsillas-  Bocas de Tetuan-  Callejon Canali-  Canali-  Chicala C-  Guatavita boca o.-  Guatavita Tua.-  La Calera-  La Primavera-  La Sierrita-  La Sortija-  Los Colorados-  Nicolas R-  Palermo-  Potosi-  Rincon de Canali-  San Antonio Cuch.-</t>
  </si>
  <si>
    <t>CL 86A Y LIMITE URBANO</t>
  </si>
  <si>
    <t>CL 56- 60- 62 Y 63</t>
  </si>
  <si>
    <t>TV  52D Y KR  52D</t>
  </si>
  <si>
    <t>Balcones de Sevilla- Calatrava- El Progreso- Ferrara- La Aldea- Loma Linda- Santa María No 1- Terranova</t>
  </si>
  <si>
    <t>Ajizal- El Porvenir-  El Predegal-  El Progreso-  El Rosario-  Los Gómez</t>
  </si>
  <si>
    <t>CL  18  Y  LIMITE URBANO</t>
  </si>
  <si>
    <t>RIO NEGRO- CL 36  Y  LIMITE URBANO</t>
  </si>
  <si>
    <t>KR 79-  TV 24A  Y  LIM URB</t>
  </si>
  <si>
    <t>Alto del Melio- Centro- Cuatro Esquinas- El Chite- El Faro- Gualanday- Hospital- Oriente- San Antonio- Santa Ana</t>
  </si>
  <si>
    <t>Santa Ana</t>
  </si>
  <si>
    <t>GUACAMAYAS</t>
  </si>
  <si>
    <t>A PEREIRA</t>
  </si>
  <si>
    <t>Cabecera Municipal- El Congal-  Los Pinos-  San Antonio</t>
  </si>
  <si>
    <t>El Caucho- Inza Centro-  La Cabaña</t>
  </si>
  <si>
    <t>VIA GUASCA - GACHETÁ</t>
  </si>
  <si>
    <t>MPIO. LA CALERA Y JUNÍN</t>
  </si>
  <si>
    <t>VIA GUASCA-SAN FCO.</t>
  </si>
  <si>
    <t>CONCEPCION- EL MANZANO-  EL VALLE DE JE-  FLORES-  LA FLORESTA-  MUNDO NUEVO-  NEMOSTIN-  PASTOR OSPINA-  SAN FRANCISCO-  SAN ISIDRO-  SAN JOSE-  SANTA ANA-  SANTA BARBARA-  SANTA HELENA-  TRINIDAD</t>
  </si>
  <si>
    <t>MUNICIPIO FRANCISCO PIZANO</t>
  </si>
  <si>
    <t>MUNICIPIO PUEBLO VIEJO</t>
  </si>
  <si>
    <t>MPIO. FUNDACIÓN Y PIVIJAY</t>
  </si>
  <si>
    <t>La Bogotana</t>
  </si>
  <si>
    <t>VÍA NAZARETH-BUENAVISTA</t>
  </si>
  <si>
    <t>ARROYO JURALU Y ARAY</t>
  </si>
  <si>
    <t>AY. KAUROKIMANA Y JORROTUY</t>
  </si>
  <si>
    <t>MPIO. PLANETA RICA Y PUEBLO NUEVO</t>
  </si>
  <si>
    <t>MUNICIPIO LA APARTADA</t>
  </si>
  <si>
    <t>Belén- Buenavista-  Cabecera Municipal-  Calle Larga-  Campo Sólo-  Carare Abajo-  Ciénaga de Las Marías-  Colonia del 72-  Costa Rica-  Cotorra-  El 35-  El Bagre-  El Burro-  Isla Roja o Coyongo-  La Quinta-  Las Aguaditas-  Las Camelias-  Las Cruces-</t>
  </si>
  <si>
    <t>M. ARCABUCO Y VILLA DE LEIVA</t>
  </si>
  <si>
    <t>M. SANTA SOFIA</t>
  </si>
  <si>
    <t>Alcaparros- Cabecera Municipal-  Centro-  Hatillo Socha-  Igua de Páez-  Igua de Pardos-  Igua de Pinzones-  Jupal-  La Caja-  La Hoya-  Loma de Paja-  Mina-  Montañita-  Salitrillo-  Sorocota-  Tres Llanos</t>
  </si>
  <si>
    <t>QUEBRADA EL SALADO</t>
  </si>
  <si>
    <t>Altagracia- El Juncal</t>
  </si>
  <si>
    <t>CL 98</t>
  </si>
  <si>
    <t>LIMOITE URBANO</t>
  </si>
  <si>
    <t>MUNICIPIO ANDALUCIA</t>
  </si>
  <si>
    <t>VIA SAN PEDRO-TULUÁ Y L. U.</t>
  </si>
  <si>
    <t>CL  118</t>
  </si>
  <si>
    <t>Alameda de Cañaveral- Alamos Parque- Altos de Cañaveral- Altos de Cañaveral Campestre- Altos del Campestre- Arcos del Campestre- Bomba Terpel- Buenos Aires- Buganvilia- Cañaveral Campestre I- Cañaveral Campestre II- Cañaveral Campestre III- Cañaveral Casa</t>
  </si>
  <si>
    <t>Cabecera Municipal- Casiano-  Floridablanca-  Río Frío-  Río Frío-  Ruitoque</t>
  </si>
  <si>
    <t>VÍA SAN A. SOTAVENTO-SINCELEJO</t>
  </si>
  <si>
    <t>MPIO. ABREGO Y BUCARASICA</t>
  </si>
  <si>
    <t>MPIO. CÁCHIRA Y SALAZAR</t>
  </si>
  <si>
    <t>Agua Negra- El Alto-  El Carrizal-  El Oso-  El Silencio-  Filo Real-  Honduras-  La Ramada-  Los Curos-  Palermo-  Peña de La Virgen-  Romero</t>
  </si>
  <si>
    <t>VÍA SIN PAVIMENTAR</t>
  </si>
  <si>
    <t>M. SOCOTA Y TAMARA</t>
  </si>
  <si>
    <t>MUNICIPIO TAMARA</t>
  </si>
  <si>
    <t>Quebrada Negra</t>
  </si>
  <si>
    <t>CHOCONTA</t>
  </si>
  <si>
    <t>AGUA CALIENTE- RETIRO DE INDIOS-  TEJAR-  VERACRUZ</t>
  </si>
  <si>
    <t>Buena Vista- Sucia La María</t>
  </si>
  <si>
    <t>MPIO. RIVERA Y ALGECIRAS</t>
  </si>
  <si>
    <t>Alto Villa Hermosa- COLON-  El Peñón-  Guamal Buenos Aires-  Las Pavas-  Los Planes-  Palmar Alto-  Piravante Bajo-  San Miguel-  Venecia</t>
  </si>
  <si>
    <t>VÍA GUAITARILLA-EL ESPINO</t>
  </si>
  <si>
    <t>M. SAPUYES Y OSPINA</t>
  </si>
  <si>
    <t>M. IMUÉS Y GUAITARILLA</t>
  </si>
  <si>
    <t>Cofradia- El Obrero-  Escritorio-  Igua-  La Floresta-  Libertad-  Muerchag-  Payacas-  Puente Alto</t>
  </si>
  <si>
    <t>Chigorodocito- El Congo-  El Plátano-  Jurado Arriba-  Jurado Arriba-  Remigio-  San José de León-  Serranía de Abibe</t>
  </si>
  <si>
    <t>MUNICIPIO OCAÑA Y EL CARMEN</t>
  </si>
  <si>
    <t>VÍA AGUACHI.-OCAÑA Y Q/DA. PERALONSO</t>
  </si>
  <si>
    <t>QUEBRADA AGUA NEGRA</t>
  </si>
  <si>
    <t>MPIO. PTO. GUZMÁN Y SOLANO</t>
  </si>
  <si>
    <t>M. SOLITA Y VÍA VALPARAISO-SOLITA</t>
  </si>
  <si>
    <t>TV 28 Y KR 19D</t>
  </si>
  <si>
    <t>K 24-18I-18C-TV 17N-D64ABIS S Y CL 63 S</t>
  </si>
  <si>
    <t>RIO TUNJUELITO Y CL 59B S</t>
  </si>
  <si>
    <t>Bella Flor- Bella Flor Sur- Bella Flor Sur Rural- Brisas del Volador- Ciudad Bolívar Rural I- Ciudad Bolívar Rural II- Compartir- Cordillera del Sur- El Mirador- Gibraltar Sur- Juan Pablo II- La Torre- Los Alpes Sur- Lucero Alto- Meissen- Millán- Nueva Es</t>
  </si>
  <si>
    <t>Cabecera Municipal- Cañaveral-  Cañaveral-  Cañaveral-  Cañaveral Arriba-  Caracola-  Cedeño-  Chorros Blancos Abajo-  Chorros Blancos del Medio-  Cordillera-  El Guadal-  El Limón-  El Manzanillo-  El Oso-  El Pinal-  El Reposo-  Guaduas-  Guanteros-  Jo</t>
  </si>
  <si>
    <t>CL 8B E</t>
  </si>
  <si>
    <t>Alfonso Lopez- Cartagenita- Centro- El Carmen- El Milagro- Granada- Inscredial- Las Américas- Las Colinas- Los Ángeles- Los Alpes- Once de Noviembre- Once de Septiembre- San Isidro- San José- San Luis- Santa Lucía- Santa Teresa- Seis de Enero- Trece de Ma</t>
  </si>
  <si>
    <t>MUNICIPIO MARQUETALIA</t>
  </si>
  <si>
    <t>VÍA FRESNO-PADUA</t>
  </si>
  <si>
    <t>RÍO MEDINA</t>
  </si>
  <si>
    <t>M. MANZANARES Y HERVEO</t>
  </si>
  <si>
    <t>MUNICIPIO HOBO</t>
  </si>
  <si>
    <t>VÍA GIGANTE-HOBO</t>
  </si>
  <si>
    <t>GARRUCHO- MESONCITO SUR-  PEÑALOSA-  POTRERILLOS-  VUELTAS ARRIBA</t>
  </si>
  <si>
    <t>M. SAN AGUS.- PITALITO Y PALESTINA</t>
  </si>
  <si>
    <t>RÍO AUYACO- CAQUETÁ Y M. MOCOA</t>
  </si>
  <si>
    <t>JERICO- MONTAÑITAS</t>
  </si>
  <si>
    <t>CAÑO PAPUÑA Y MPIO. MITÚ</t>
  </si>
  <si>
    <t>MPIO. EL RETORNO Y CARURU</t>
  </si>
  <si>
    <t>CL 49BIS S- KR 5Q  Y  CL 48P S</t>
  </si>
  <si>
    <t>CL 39B S  Y  39F S</t>
  </si>
  <si>
    <t>Arboleda Sur- Callejón Santa Bárbara- Carmen del Sol- Cerros de Oriente- El Playón- Guiparma- Los Molinos- Marco Fidel Suárez I- Marruecos- Molinos del Sur- Puerto Rico</t>
  </si>
  <si>
    <t>RÍO ARCABUCO- ACUSA Y Q. HONDA</t>
  </si>
  <si>
    <t>Carreño- La Bolsa-  Marcura-  Río Arriba-  Volcán</t>
  </si>
  <si>
    <t>LA BELLEZA</t>
  </si>
  <si>
    <t>Alto del Cielo- Cachipay-  Calarma-  Canali-  Chapaya-  Chapaya-  Chapinero-  Chiquinima-  El Porvenir-  El Topacio-  Escobales-  Gualanday-  Irco Esmera-  La Betulia-  La Estrella-  La Francia-  La Libertad-  La Primavera-  Las Dekicias-  Las Palmas-  Le</t>
  </si>
  <si>
    <t>Cabecera Municipal- Mongue</t>
  </si>
  <si>
    <t>MPIO. APÍA Y VÍA SANTUARIO-LA CELIA</t>
  </si>
  <si>
    <t>MUNICIPIO LA VIRGINIA</t>
  </si>
  <si>
    <t>MPIO. BALBOA Y LA CELIA</t>
  </si>
  <si>
    <t>Alto Cielo- La Española-  La Quiebra-  La Sirena-  Peralonso</t>
  </si>
  <si>
    <t>VÍA LA BETULIA-LOMA EL DIVISO</t>
  </si>
  <si>
    <t>MPIO. BELÉN DE UMBRIA Y ANSERMA</t>
  </si>
  <si>
    <t>MPIO. SANTUARIO Y BELALCAZAR</t>
  </si>
  <si>
    <t>M. RISARAL.- SAN JOSE Y BELALCAZAR</t>
  </si>
  <si>
    <t>MPIO. APIA Y SANTUARIO</t>
  </si>
  <si>
    <t>Canaam- El Granadillo-  El Porvenir-  Guayabito-  La Merced-  Playa Rica-  Playa Rica</t>
  </si>
  <si>
    <t>QUEBRADA GUATACHI</t>
  </si>
  <si>
    <t>VIA CORDOBA-GUADUERO</t>
  </si>
  <si>
    <t>ACUAPAL- ALTO DE BRISAS-  ALTO DEL GRAMAL-  BARRANQUILLAS-  BARRIAL AMARRILLO-  BOCA DE MONTE-  CAÑA GUANA-  CAÑABRABAL-  CAMBULO-  CANCHIMAY-  Canta Gallo-  Cañas Verdes-  CAPARRAPI-  CHARCO DE LOS INDIOS-  CORDOBA-  DINDAL-  EL CAJON-  EL CHORRO-  EL CU</t>
  </si>
  <si>
    <t>M. CURITÍ Y MOLAGAVITA</t>
  </si>
  <si>
    <t>Chicacuta</t>
  </si>
  <si>
    <t>MUNICIPIO SAN CALIXTO</t>
  </si>
  <si>
    <t>MPIO. LA PLAYA Y ABREGO</t>
  </si>
  <si>
    <t>MPIO. SAN CALIXTO Y LA PLAYA</t>
  </si>
  <si>
    <t>Agua Blanca- Aguadas-  Algaborros-  Aposento Alto-  Aposento Bajo-  Astilleros-  Barilante-  Bélgica-  Bella Vista-  Bellavista-  Buena Suerte-  Buenos Aires-  Cabecera Municipal-  Capellania-  Carrizal-  Castrillón-  Cumana-  El Centro-  El Cobre-  El Lí</t>
  </si>
  <si>
    <t>LA MACARENA</t>
  </si>
  <si>
    <t>M. SAN JOSE Y VÍA SAN JOSE-EL LIBANO</t>
  </si>
  <si>
    <t>MPIO. ANSERMA Y VITERBO</t>
  </si>
  <si>
    <t>Bandera- CHangui-  Cienaga-  El Brillante-  El Guaico-  El Vaticano-  Guacaica-  La Cancana-  La Estrella-  La Miranda-  La Morelia-  La Pielroja-  La Romelia-  Los Caimos-  Mediacuesta-  Muros-  Q de Varillas-  santana-  Surrumbi</t>
  </si>
  <si>
    <t>M. SAN SEBASTIÁN Y SAN AGUSTÍN</t>
  </si>
  <si>
    <t>MPIO. MOCOA Y RÍO CAQUETÁ</t>
  </si>
  <si>
    <t>M. SAN AGUSTÍN Y RÍO AUYACO</t>
  </si>
  <si>
    <t>MPIO. BOLÍVAR Y LA CRUZ</t>
  </si>
  <si>
    <t>EL OSO- LA ARGENTINA-  LA PERDIZ</t>
  </si>
  <si>
    <t>MPIO. RÍO VIEJO Y MORALES</t>
  </si>
  <si>
    <t>AC  100</t>
  </si>
  <si>
    <t>AU  NORTE</t>
  </si>
  <si>
    <t>Alcázares Norte- Doce de Octubre- Entrerríos- Escuela Militar- Jorge Eliecer Gaitán- Juan XXIII- La Aurora- La Castellana- La Libertad- La Patria- Los Andes- Metrópolis- Once de Noviembre- Polo Club- Rionegro- San Felipe- San Fernando Occidental- Santa So</t>
  </si>
  <si>
    <t>MUNICIPIO EL SANTUARIO</t>
  </si>
  <si>
    <t>Alto de La Virgen- Alto del Palmar-  Balcones-  Buenos Aires-  Cabecera Municipal-  Camargo-  Campo Alegre-  Campoalegre-  Casco Urbano-  Cruces-  El Choco-  El Coco-  El Eden-  El Jordán-  El Molino-  El Morro-  El Salado-  El Tablazo-  El Tesoro-  El Vi</t>
  </si>
  <si>
    <t>RÍO ESTERO</t>
  </si>
  <si>
    <t>M. VILLAMARIA</t>
  </si>
  <si>
    <t>AC C/NARIO Y LI. UR.</t>
  </si>
  <si>
    <t>20 de Julio- Arrayanes- Campo Amor- Castellana- Centenario- Cervantes- El Bosque - Bosconia- El Carmen- El Paraíso (Alferez)- Estambúl - Multifamiliar- Fundadores- Guamal- Jesús de La Esperanza- Marmato- Nevado- Nogales - Portal de Noga- Panorama - La Mon</t>
  </si>
  <si>
    <t>El Arenillo</t>
  </si>
  <si>
    <t>MUNICPIO LA CEJA</t>
  </si>
  <si>
    <t>MUNICIPIO RIO NEGRO</t>
  </si>
  <si>
    <t>Cabecera de Llanogrande- Cabecera Municipal-  Don Diego-  El Carmen-  El Portento-  El Tablazo-  Guayabito-  Lejos del Nido-  Los Salados-  Santa Helena-  Tablacito</t>
  </si>
  <si>
    <t>RÍO PUESAGUILLO Y RÍO (PERMANENTE)</t>
  </si>
  <si>
    <t>CL 23A</t>
  </si>
  <si>
    <t>Altamira- Buena Esperanza- Camino Real- El Carmen- El Doral- La Florida- Los Cocos- Palo Negro</t>
  </si>
  <si>
    <t>MPIO. MERCADERES Y FLORENCIA</t>
  </si>
  <si>
    <t>VÍA LA UNIÓN-SAN PA. Y M. COLÓN</t>
  </si>
  <si>
    <t>VÍA LA UNIÓN-MERCADERES</t>
  </si>
  <si>
    <t>Cimarronas- El Llano-  Las Lajas</t>
  </si>
  <si>
    <t>AC  VILLAVICENCIO</t>
  </si>
  <si>
    <t>Chucua de La Vaca I- Chucua de La Vaca II- Chucua de La Vaca III- Ciudad Kennedy Central- Ciudad Kennedy Norte- Ciudad Kennedy Occidental- Ciudad Kennedy Oriental- Ciudad Kennedy Sur- Corabastos- Llano Grande- María Paz- Saucedal- Techo- Villa Nelly III S</t>
  </si>
  <si>
    <t>Cabritas- FRONTINO-  La Herradura-  Las Cabras-  San Lazaro</t>
  </si>
  <si>
    <t>M. DON MATIAS Y YOLOMBO</t>
  </si>
  <si>
    <t>Cubiletes- El Chilca-  Montebello-  Playas-  Raudal</t>
  </si>
  <si>
    <t>KR  34</t>
  </si>
  <si>
    <t>20 de Agosto- Antonio Nariño- Area Institucional e Industrial- Ciudadela Pipatón- Colinas del Norte- Cristo Rey- Danubio- El Alcazar- El Boston- El Progreso- El Triunfo- Gaitán- Internacional- Invasión Nueva Esperanza- Kennedy- La Esperanza- La Independen</t>
  </si>
  <si>
    <t>RINCON SANTO</t>
  </si>
  <si>
    <t>M. SOPLAVIENTO Y CALAMAR</t>
  </si>
  <si>
    <t>M. MANATÍ Y SANTA LUCIA</t>
  </si>
  <si>
    <t>KR 37</t>
  </si>
  <si>
    <t>El Fajardo- El Limonar- El Paraíso- El Progreso- Jorge E Gaitán- López- La Cabaña- La Esperanza- La Hacienda- Los Almendros- Los Cristales- Moncaleano- Puerto Nuevo- Pérez- Quinamayo- San Antonio- San Jorge- Urbanización Camino Real- Urbanización Don Paco</t>
  </si>
  <si>
    <t>RÍO (PERMANENTE) Y LA MONTAÑA</t>
  </si>
  <si>
    <t>M. POLICARPA  Y TAMINANGO</t>
  </si>
  <si>
    <t>M. CACHIPAY Y ANOLAIMA</t>
  </si>
  <si>
    <t>ANATOLI- CHIRCAL-  EL CHUSCAL-  ESPERANZA-  RINCON SANTO-  SAN JOSE-  SAN MATEO-  SAN PEDRO</t>
  </si>
  <si>
    <t>M. ROLDA. Y VÍA ROLDANILLO-NARANJAL</t>
  </si>
  <si>
    <t>M. BUGALAGRAN. Y ZARZAL</t>
  </si>
  <si>
    <t>M. EL LITORAL DEL S. J. Y SIPI</t>
  </si>
  <si>
    <t>M. ZETAQUIRA Y RAMIRIQUI</t>
  </si>
  <si>
    <t>M. VIRACACHA Y CIENEGA</t>
  </si>
  <si>
    <t>Caros- Juracambita</t>
  </si>
  <si>
    <t>RÍO PARACUCUNDÓ</t>
  </si>
  <si>
    <t>MUNICIPIO MEDIO ATRATO</t>
  </si>
  <si>
    <t>M. QUIBDO Y BOJAYA</t>
  </si>
  <si>
    <t>Belen- Boca de Vidri-  Guaguando-  Isleta-  Palo Blanco-  Partadó-  Playita-  Puerto Medellin-  Puerto Palacio-  San Antonio de Padua-  Santa Maria-  Vegaez</t>
  </si>
  <si>
    <t>M. PEÑOL Y GUATAPE</t>
  </si>
  <si>
    <t>M. COCORNA Y SAN LUIS</t>
  </si>
  <si>
    <t>M. SAN CARLOS Y SAN LUIS</t>
  </si>
  <si>
    <t>M. EL SANTUARIO Y COCORNA</t>
  </si>
  <si>
    <t>Bella MAria- Bonilla Arriba-  Buena Vista C.p Santa Ana-  Buenos Aires-  Calderas-  Calderas-  Campo Alegre-  Chiquinquira-  Concordia-  Cristalina-Cebadero-  Cristalina-Cruces-  El Chilco-  El Choco-  El Chuscal-  El Concilio-  El Jardin-  El Libertador-</t>
  </si>
  <si>
    <t>JUNIN CABECERA</t>
  </si>
  <si>
    <t>CALIFORNIA</t>
  </si>
  <si>
    <t>MUNICIPIO VETAS</t>
  </si>
  <si>
    <t>Cabecera Municipal- Cerillos-  El Centro</t>
  </si>
  <si>
    <t>VÍA TAMINANGO-STA. CECILIA</t>
  </si>
  <si>
    <t>MPIO. CHACHAGÜI</t>
  </si>
  <si>
    <t>RÍO SEVILLA</t>
  </si>
  <si>
    <t>BARRIO 1 DE JULIO- BARRIO CENTRAL- BARRIO CENTRAL- BARRIO CIBATE- BARRIO GUAMACHITO VIEJO- BARRIO LA CHARCA- BARRIO LA POPA- BARRIO LAS CARPAS- BARRIO LOS ALMENDROS- BARRIO MONTECRISTO- BARRIO NUEVO- BARRIO PAZ DEL RIO- BARRIO SAN JUAN- BARRIO TUCURICAN V</t>
  </si>
  <si>
    <t>MPIO. SUAITÁ Y CHARALA</t>
  </si>
  <si>
    <t>M. SUAITÁ Y Q/DA. QUINDIO</t>
  </si>
  <si>
    <t>Castame- Corbaraque-  Corontunjo-  El Palmar-  El Poleo-  La Colorada-  Supata-  Vueltas</t>
  </si>
  <si>
    <t>MPIO. EL PEÑÓN Y SUCRE</t>
  </si>
  <si>
    <t>Arcila- Bellavista- Bolívar- El Progreso- El Samán I- El Samán II- J. E. Gaitán- La Estación- La Plazuela- Las Flores- Las Palmas- Porvenir- Zona Centro</t>
  </si>
  <si>
    <t>VÍA SAHAGÚN-CATALINA</t>
  </si>
  <si>
    <t>ARROYO MONTEGRANDE Y TREMENTINO</t>
  </si>
  <si>
    <t>VÍA SAHAGÚN-TREMENTINO</t>
  </si>
  <si>
    <t>Los Galanes- Trementino</t>
  </si>
  <si>
    <t>M. TAUSA Y SUTATAUSA</t>
  </si>
  <si>
    <t>AGUA CLARA- ALTO DE AIRE-  ATRAVIESAS-  CARRIZAL-  CHAPALA-  HATILLO-  LA FLORIDA-  LA LAGUNA-  LA PATERA-  MEDIA LUNA-  OVEJERAS-  PIEDRAS LARGAS</t>
  </si>
  <si>
    <t>VÍA ROVIRA-PARAMO LOS VELLES Y M. ORTE.</t>
  </si>
  <si>
    <t>M. V. DE SAN JUAN Y SAN LUIS</t>
  </si>
  <si>
    <t>Agua Bonita- Alto Bonito-  Alto de San Juan Arriba-  Alto de San Pedro-  Bolaños-  Boqueron-  Buenos Aires-  Cabecera Municipal-  Calabozo-  Camellón-  Cervantes-  Chisperos-  Cucal-  Cucal La Brecha-  El Cedral-  El Corazón-  El Porvenir-  El Real-  El S</t>
  </si>
  <si>
    <t>MPIO. MONTELIBANO Y CAUCASIA</t>
  </si>
  <si>
    <t>Q/DA. SANQUIAN.- EL BARRO Y PLATA.</t>
  </si>
  <si>
    <t>M. ROBERTO PA. Y MOSQUERA</t>
  </si>
  <si>
    <t>Buenavista- El Diviso</t>
  </si>
  <si>
    <t>Bolarqui Alto- Bolarqui Parte Baja-  Cuchilla Alta-  Gualilo Bajo-  Monserrate-  Montechiquito-  Palmas-  Retiro Grande Parte Baja-  Rosa Blanca</t>
  </si>
  <si>
    <t>MUNICIPIO PAILITAS</t>
  </si>
  <si>
    <t>MPIO. EL BANCO Y EL PEÑÓN</t>
  </si>
  <si>
    <t>El Edén- El Jardín-  Oro de Agua-  San Nicolás-  Vista Hermosa</t>
  </si>
  <si>
    <t>LIMITE URB. (PROVIDENCIA) Y MAR CARIBE</t>
  </si>
  <si>
    <t>DG 8A</t>
  </si>
  <si>
    <t>CASTAÑO- CENTRO ORIENTE</t>
  </si>
  <si>
    <t>CL  7 N</t>
  </si>
  <si>
    <t>CL 52  Y KR 1D</t>
  </si>
  <si>
    <t>RIO CALI  Y  CL 52 N</t>
  </si>
  <si>
    <t>Calima- Chiminangos I- Chiminangos II- Flora Industrial- Los Parques - Barranquilla- Metropolitano del Norte- Torres de Comfandi- Villa del Sol</t>
  </si>
  <si>
    <t>Aguas Negras- Barranco Colorado-  Birmania-  Caño Peruetano-  El Tropezón-  La Bahía-  La Cristalina-  Las Lajas-  Magara-  Magdalena-  Mata de Plátano-  Rosablanca-  Veracruz Km 80</t>
  </si>
  <si>
    <t>MPIO. LA UNIÓN- CAIMITO Y SAN BENITO A.</t>
  </si>
  <si>
    <t>M. COROZAL- EL ROBLE Y SAN BENITO A.</t>
  </si>
  <si>
    <t>SALAZAR</t>
  </si>
  <si>
    <t>KR 4 SUR</t>
  </si>
  <si>
    <t>Corazon- Nocuata-  Suaneme</t>
  </si>
  <si>
    <t>CAMPOALEGRE- EL LIBANO-  LA ESMERALDA MOSCOPAN-LA PLAYA-  LA MARIA-  LA UNION-  LAS ACACIAS-  TESORITO-  Yarumal</t>
  </si>
  <si>
    <t>MUNICIPIO SANTA CATALINA</t>
  </si>
  <si>
    <t>M. STA. ROSA Y VILLANUEVA</t>
  </si>
  <si>
    <t>KR 58A- 56A Y 63A</t>
  </si>
  <si>
    <t>KR  43- 50 Y CL 46</t>
  </si>
  <si>
    <t>Altavista- Andalucía- Central- Centro- Congolo- El Cairo- El Rosario- Espíritu Santo- La Mesa- Las Granjas- Manchester- Milagrosa- Nazareth- Prado- Puerto Bello- Pérez- Rincón Santo- Salento- San José Obrero- Santa Ana- Suárez- Zona Industrial No 1</t>
  </si>
  <si>
    <t>Alto de La Palma- Guacamayas-  La Arabia-  La Cajita-  Las Palmas-  Suburbana-  Suburbana</t>
  </si>
  <si>
    <t>ALTO DE LA CRUZ- ANDES-PALMITO-  BELON-  BETANIA-  BRUSELAS-  CABUYAL DEL CEDRO-  CHARGUAYACO-  CORINTO-  EL CARMELO-  EL CARMEN-  EL MESON-  EL MESON-  EL PENCIL-  EL PORTAL-  EL SILENCIO-  EL TABOR-  EL VEGON-  FUNDADOR-  JERUSALEM-  LA ESPERANZA-  LA P</t>
  </si>
  <si>
    <t>MPIO. PENSILVANIA Y MARQUETALIA</t>
  </si>
  <si>
    <t>MPIO. MARQUE. Y FRESNO</t>
  </si>
  <si>
    <t>VÍA BOLIVIA-MANZANARES-PADUA</t>
  </si>
  <si>
    <t>Buenos Aires- Cantadelio-  El Aliso-  El Sueldo-  La Asasia-  La Ceiba-  La Italia-  Las Margaritas-  Las Mercedes-  Las Peñas-  Los Planes-  Naranjal-  Santa Bárbara Alta-  Santa Bárbara Baja-  Santo Domingo</t>
  </si>
  <si>
    <t>AD NACIONAL</t>
  </si>
  <si>
    <t>AK BTÁ Y AK 21</t>
  </si>
  <si>
    <t>28 de Febrero- Belén- Callejón- Carora- Cundinamarca- Galán- La Magdalena- La Victoria- Loma de Bolívar- Nuevo- Pueblo Nuevo- Rudesino Soto- San Miguel</t>
  </si>
  <si>
    <t>MPIO. IQUIRA Y YAGUARÁ</t>
  </si>
  <si>
    <t>MPIO. YAGUARÁ Y GIGANTE</t>
  </si>
  <si>
    <t>ALTO DE LA HOCHA- ARENOSO-  CUCUANA-  DOMINGO ARIAS-  EL CENTRO-  EL DAVE-  EL ESPINAL-  EL GUAMAL-  EL MEDIO-  EMBALSE DE BETANIA-  GARVANZAL-  JUANCHO-  LA HOCHA-  LA LAJITA-  LA MESA-  LAS ORQUIDEAS-  LIMONAR-  LOS YUYOS-  PIEDRAGORDA-  POTRERO GRANDE-</t>
  </si>
  <si>
    <t>VÍA SAN ANTONIO-B. AIRES Y RÍO CAUCA</t>
  </si>
  <si>
    <t>RÍO TETA</t>
  </si>
  <si>
    <t>MPIO. S/DER. DE QUILICHAO</t>
  </si>
  <si>
    <t>RÍO SUAREZ</t>
  </si>
  <si>
    <t>Asnazú</t>
  </si>
  <si>
    <t>A VALENCIA</t>
  </si>
  <si>
    <t>MPIO. CUMARIBO Y SAN JOSE DEL GUAVI.</t>
  </si>
  <si>
    <t>MPIO. MORICHAL Y SAN JOSE DEL GUAVIARE</t>
  </si>
  <si>
    <t>CAÑO MAPIRIPANA Y MPIO. MORICHAL</t>
  </si>
  <si>
    <t>VÍA PITALITO-SAN MARCOS Y M. SAN MAR.</t>
  </si>
  <si>
    <t>M. PIAMONTE Y SAN JOSE DE FRAGUA</t>
  </si>
  <si>
    <t>Q/DA. NEGRA Y RÍO SUAZA</t>
  </si>
  <si>
    <t>AGUAS CLARAS- BERLIN-  BUENOS AIRES-  CARDAL-  COLONIA-  EL RECREO-  EL ROBLE-  EMAUS-  ESMERALDA-  GALILEA-  GUAJIRA-  JARDIN-  JERICO-  JORDAN-  LA ESPERANZA-  LA MENSURA-  LA MONUS-  LA REFORMA-  LA TOCORA-  LAS JUNTAS-  LAURELES-  LOS PINOS-  LOS PINO</t>
  </si>
  <si>
    <t>MPIO. SAHAGÚN Y CIENAGA DE ORO</t>
  </si>
  <si>
    <t>VÍA SAHAGÚN-SAN PUES</t>
  </si>
  <si>
    <t>Arenas del Norte- La Burra</t>
  </si>
  <si>
    <t>MUNICIPIO RÍO QUITO</t>
  </si>
  <si>
    <t>MPIO. MEDIO BAUDO Y RÍO MANAGRÚ</t>
  </si>
  <si>
    <t>MPIO. RÍO QUITO Y RÍO SAN PABLO</t>
  </si>
  <si>
    <t>MUNICIPIO ALTO BAUDO</t>
  </si>
  <si>
    <t>M. NECOCLI- TURBO</t>
  </si>
  <si>
    <t>M. SAN PEDRO  DE URABA</t>
  </si>
  <si>
    <t>Calabozo- El Guadal Abajo-  El Guadal del Medio-  El Inglesito-  La Arenosa-  La Caridad-  La Mesa-  La Mesita-  Las Lanas-  Pelayo-  San José-  Trementino-  Vélez</t>
  </si>
  <si>
    <t>14 de Julio- 6 de Marzo- Balboa- Buenavista- Canta Claro- Caribe- Chambacú- Chuchurubi- Colón- Costa de Oro- Damasco- El Alivio- El Coliseo- Granada- Guadalajara- La Julia- La Pradera- La Victoria- Las Acacias- Los Álamos- Los Urapanes- Miraflores- Nueva</t>
  </si>
  <si>
    <t>Montería</t>
  </si>
  <si>
    <t>MPIO. PLANADAS Y NEIVA</t>
  </si>
  <si>
    <t>M. IQUIRA- TERUEL Y PALERMO</t>
  </si>
  <si>
    <t>MUNIICPIO PALERMO</t>
  </si>
  <si>
    <t>M. IQUIRA Y PLANADAS</t>
  </si>
  <si>
    <t>ALTO- BACHE-  BELGICA-  BRISAS-  BUENAVISTA-  BUENOS AIRES-  BUENOS AIRES-EL CARMEN-  CANAAN-  CARMEN-  CARMEN DE BOLIVAR-  CEDRAL ALTO-  COROZAL-  CORRALES-  DIVINO NIÑO-  EL CEDRAL-  EL CENSO-  EL CISNE-  EL ENCANTO-  EL MIRADOR-  EL PLACER-  EL SINAI-</t>
  </si>
  <si>
    <t>MPIO. LA APARTADA Y CAUCASIA</t>
  </si>
  <si>
    <t>VÍA COLORADO-PUEBLO NUEVO</t>
  </si>
  <si>
    <t>MUNICIPIO BUENA VISTA</t>
  </si>
  <si>
    <t>20 de Julio- Calle Larga- Centro- El Jardín- El Mirador del Bosque- Evelio Gómez- Ibanazca- La Feria- La Unión- La Villa- Urbanización Los Manzanos</t>
  </si>
  <si>
    <t>M. BELEN DE LOS A. Y VALPARAISO</t>
  </si>
  <si>
    <t>Bruselas- Rochela Alta</t>
  </si>
  <si>
    <t>RÍO (PERMANENTE) Y M. TUMACO</t>
  </si>
  <si>
    <t>M. GRANADA Y GUATAPE</t>
  </si>
  <si>
    <t>Balsas- Cabecera Municipal-  Cuervos-  Dantas-  Danticas-  El Arenal-  El Bizcocho-  El Brasil-  El Charco-  El Guadual-  El Totumito-  Falditas-  Farallones-  Fronteritas-  Guadualito-  La Cumbre-  La Estrella-  La Honda-  La Pradera-  Los Centros-  Maca</t>
  </si>
  <si>
    <t>CAÑO AGUA VERDE</t>
  </si>
  <si>
    <t>M. PUERTO RONDON</t>
  </si>
  <si>
    <t>M. CRAVO NORTE</t>
  </si>
  <si>
    <t>M. ARAUQUITA</t>
  </si>
  <si>
    <t>Cinaruco- Cinaruco-  La Pastora-  La Pastora-  Las Monas-  Las Monas-  Merecure-  Merecure</t>
  </si>
  <si>
    <t>KR 25 Y 27</t>
  </si>
  <si>
    <t>M. MALAMBO</t>
  </si>
  <si>
    <t>12 de Octubre- 13 de Mayo- 15 de Agosto- 16 de Julio- 7 de Agosto- Cachimberro- El Centro- El Ferrocarril- El Nuevo Triunfo- El Pasito- Juan Domínguez- La Cruz de Mayo- La Esperanza- La Floresta- La Loma- La María- Oriental- Pumarejo- Sal Si Piedes- Salce</t>
  </si>
  <si>
    <t>VIA BTÁ.-UNE Y MPIO. UNE</t>
  </si>
  <si>
    <t>Boquerón de Mongue- Cerezos Chiquitos-  Flores-  Mone-  Munar-  Nizame-  Rondalla</t>
  </si>
  <si>
    <t>Guayabal y Nauno- La Batalla</t>
  </si>
  <si>
    <t>M. MAHAT.- CALAM. Y EL GUAMO</t>
  </si>
  <si>
    <t>M. SAN JACINTO Y ZAMBRANO</t>
  </si>
  <si>
    <t>VIA SAN JACINTO-CALAMAR</t>
  </si>
  <si>
    <t>16 de Mayo- 9 de Marzo- Chile- El Recreo- El Roble- El Valle- La Paz- Los Nogales- Nuevo San Juan- Pueblo Nuevo- San Pedro- Victorino</t>
  </si>
  <si>
    <t>Cabecera Municipal- Mandinga-  Real del Obispo-  San Basilio de Palen-  San Joaquín-  San Luis</t>
  </si>
  <si>
    <t>Aranjuez- Arboleda- Bajo Prado- Belén- Betania- Camelia- Camilo Torres- Colombia- El Campín- Fátima- González- Guayacanes- Kennedy- La Estrella- Las Colinas- Lleras - Bavaria- Malhabar- Palermo- Palogrande- Persia- Prado- Pío XII- San Cancio- Uribe- Versa</t>
  </si>
  <si>
    <t>Alto Tablazo- La Florida-  Tejares-  Villamaria</t>
  </si>
  <si>
    <t>AGUA BONITA- ANTONIO NARIÑO-  BAJO VILLA MERCEDES-  BUENOS AIRES-  DOS AGUAS-  EL TRIUFO-  GALLEGO-  LA AURORA-  LA ESMERALDA-  LA GUINEA-  LA PALMA-  LAURELES-  LOS SAUCES-  SAN JOSE DE JUNTAS-  SAN MATEO-  SAN MIGUEL-  SAN SEBASTIAN-  SANTA MARTA-  VILL</t>
  </si>
  <si>
    <t>M. CARACOLI  PTO. BERRIO</t>
  </si>
  <si>
    <t>MPIO. PTO. TRIUNFO</t>
  </si>
  <si>
    <t>Calderón- Cominales-  El Oro-  El Paraiso-  El Porvenir-  El Prodigio-  Estacion Cocorna-  Estrella _ Rio Claro-  Hoyo Rico-  La Arabia-  La Esmeralda-  La Ganucha-  La Patiño-  La Pesca-  La Unión-  Las Angelitas-  Las Confusas-  Las Mercedes-  Los Delir</t>
  </si>
  <si>
    <t>La Isla</t>
  </si>
  <si>
    <t>Ayalas- Ayalas-  Cabecera Municipal-  Cabecera Municipal-  Caños-  Centro-  Centro-  Chital-  Espartal-  Espartal-  Estrillal-  Pantano de Vargas-  Resguardo-  Resguardo-  Varguitas</t>
  </si>
  <si>
    <t>M. SAN J. DE U. Y ARBOLETES</t>
  </si>
  <si>
    <t>MNICIPIO GAMBITA</t>
  </si>
  <si>
    <t>MUNICIPIO SOTAQUIRÁ</t>
  </si>
  <si>
    <t>Amezquitas- Carrizal-  El Retiro-  Jazminal-  Los Medios-  Palermo Centro-  Peña Amarilla-  Peña Blanca-  Pueblo Viejo-  Rincón de Españoles-  San Pedro-  Santa Bárbara-  Surba y Bonza</t>
  </si>
  <si>
    <t>MPIO. CUBARRAL Y COLOMBIA</t>
  </si>
  <si>
    <t>MPIO. LEJANIAS Y MESETAS</t>
  </si>
  <si>
    <t>CAÑO MINA CHIQUITA- TEXAS Y RÍO (PER.)</t>
  </si>
  <si>
    <t>MUNICIPIO MAPIRIPAN</t>
  </si>
  <si>
    <t>VÍA LA TONINA-TILLABA</t>
  </si>
  <si>
    <t>MPIO. SAN MARTÍN Y PTO. LÓPEZ</t>
  </si>
  <si>
    <t>MPIO. SABANALARGA Y MONTERREY</t>
  </si>
  <si>
    <t>MPIO. BARRANCA DE UPÍA</t>
  </si>
  <si>
    <t>Mirador</t>
  </si>
  <si>
    <t>El Triunfo- La Comarca-  Pavitos</t>
  </si>
  <si>
    <t>M. IZA- CUITIVA Y TOTA</t>
  </si>
  <si>
    <t>Buchin- El Tintal-  LLano Grande-  Soaca</t>
  </si>
  <si>
    <t>M. MACARAVITA Y CAPITANEJO</t>
  </si>
  <si>
    <t>M. SUSACON Y LA UVITA</t>
  </si>
  <si>
    <t>MUNICIPIO SAN MATEO</t>
  </si>
  <si>
    <t>MUNICIPIO SOATA</t>
  </si>
  <si>
    <t>Cabecera Municipal- Cachavita-  Cascajal-  Chorrera-  Chulavida-  El Hatillo-  El Hatillo-  Hatico-  La costa-  La Costa-  La Jabonera-  La Jabonera-  La Laguna-  La Laguna-  Ovachia-  Río Abajo-  Río Arriba-  Sacachova-  San Isidro</t>
  </si>
  <si>
    <t>Lautania</t>
  </si>
  <si>
    <t>M. SAN. DE TOLU- TOLU VIEJO Y COLOSÓ</t>
  </si>
  <si>
    <t>AY. CASCAJO Y VÍA SAN ONO.-MA. LA BAJA</t>
  </si>
  <si>
    <t>MPIO. VILLAHERMOSA Y FALÁN</t>
  </si>
  <si>
    <t>MUNICIPIO PALOCABILDO</t>
  </si>
  <si>
    <t>MUNICIPIO CHAGUANI</t>
  </si>
  <si>
    <t>VIA HONDA-GUADUAS-CHAGUANI</t>
  </si>
  <si>
    <t>MPIO. HONDA Y ARMERO</t>
  </si>
  <si>
    <t>ACEROS Y PITAL- ACUAPAL-  BRAMADERA-  CAMPEONA-  CENICEROS-  CUCHARAL-  EL HATO-  GUACAMAYAS-  LA DESPENSA-  LA PALMITA-  LA TABLA-  LAJITAS-  MADREGAL Y CHAPAIMA-  MALAMBO-  PARAMILLO O AGUA CLARA-  PERU-  PUERTO BOGOTA  QUEBRADA GRANDE-  RIO SECO-  SAN</t>
  </si>
  <si>
    <t>Cocha Verde- El Tamborcillo-  Guayabal-  Hazca-  Inantas-  La Cocha-  La Concepción-  Paramillo-  Providencia-  San Francisco-  San Pedro-  San Rafael-  San Vicente-  Siquitan-  Tapialquer Alto-  Tapialquer Bajo-  Tapialquer Medio-  Vergel</t>
  </si>
  <si>
    <t>M. RÍOBLANCO Y ATACO</t>
  </si>
  <si>
    <t>M. SANTA MARIA Y NEIVA</t>
  </si>
  <si>
    <t>MUNICIPIO ATACO</t>
  </si>
  <si>
    <t>Altamar- Barranquilla-  Betulia-  Bilbao-  Bolivia-  Buenos Aires-  Cabecera Municipal-  Contorno-  Contorno-  Cortolima-  Cristalina-  Diamante-  El Caiman-  El Castillo-  El Dorado-  El Eden-  El Jardin-  El Jordan-  El Mirador-  El Oasis Alto-  El Oasi</t>
  </si>
  <si>
    <t>M. GUATAQUÍ Y BELTRAN</t>
  </si>
  <si>
    <t>EL PALMAR- LA BUITRERA-  SAN JOSE</t>
  </si>
  <si>
    <t>AK  SUR</t>
  </si>
  <si>
    <t>ZANJÓN LA UNIÓN</t>
  </si>
  <si>
    <t>KR  25</t>
  </si>
  <si>
    <t>5 de Octubre- Aguas Claras- Alameda- Alto de Panorama- Bella Sardy- Brisas del Consota- Cortés- Cruceros- Cuba- El Dorado I- El Dorado II- El Futuro- Guadalupe- José de Sucre- La Acuarela- La Divisa- La Floresta- La Idalia- La Independencia- La Independen</t>
  </si>
  <si>
    <t>El Guayabo</t>
  </si>
  <si>
    <t>V. SALADO- SABANETA Y M. GIRARDOTA</t>
  </si>
  <si>
    <t>V. LA LOMITA- GRANIZAL Y M. BELLO</t>
  </si>
  <si>
    <t>ALTO DE LA SIERRA Y M. GUARNE</t>
  </si>
  <si>
    <t>MPIO. BELLO Y MEDELLIN</t>
  </si>
  <si>
    <t>Las Canteras</t>
  </si>
  <si>
    <t>Alto de la Virgen- Alvarado-  Ancón-  Cabecera Municipal-  Cabuyal-  El Convento-  El Salado-  El Totumo-  Fontidueño-  Granizal-  Juan Cojo-  La Pastorcita-  Manga Arriba-  Montañita-  Peñolcito-  Piedras Blancas-  Piedras Blancas - Matasano-  Quebrada A</t>
  </si>
  <si>
    <t>MPIO. MORALES Y SUAREZ</t>
  </si>
  <si>
    <t>RÍO AGUA CLARA Y MICAY</t>
  </si>
  <si>
    <t>Florida- Jordán-  Quingos-  Robles-  Tierradentro</t>
  </si>
  <si>
    <t>KR 7 S</t>
  </si>
  <si>
    <t>Ciudad Jardín- El Palmar- El Prado- La Inmaculada- Las Delicias- Las Villas- Manuel F Pabón- Rafael Núñez- San Fernando- Santa Bárbara- Villas del Tejar</t>
  </si>
  <si>
    <t>Cabecera Municipal- Caqueza-  Centro Piscina-  El Campín-  Monrruta-  Pantano de Carlos</t>
  </si>
  <si>
    <t>RÍO SABALETA</t>
  </si>
  <si>
    <t>VIA TUMACO - BARBACOA</t>
  </si>
  <si>
    <t>QUEBRRADA BRAVA</t>
  </si>
  <si>
    <t>MUNICIPIO  RIOBLANCO</t>
  </si>
  <si>
    <t>MUNICIPIO RIOBLANCO</t>
  </si>
  <si>
    <t>RÍO TOCHE</t>
  </si>
  <si>
    <t>BETANIA</t>
  </si>
  <si>
    <t>MUNICIPIO CIUDAD BOLIVAR</t>
  </si>
  <si>
    <t>MUNICIPIO ANDES</t>
  </si>
  <si>
    <t>MUNICIPIO HISPANIA</t>
  </si>
  <si>
    <t>Altos de Jaramillos- Angostura Baja-  Angostura Media-  Arboleda-  Area sin Levantar-  Barlovento-  Bellavista-  Cascada-  Cortaderal-  El Contento-  El Tablazo-  Guadualejo-  Guaduas-  Guarico-  Hermosa-  La Armenia-  La Florida-  La Ladera-  La Libia-</t>
  </si>
  <si>
    <t>QUEBRADA NIVERENGO</t>
  </si>
  <si>
    <t>MPIO. URRAO Y BETULIA</t>
  </si>
  <si>
    <t>Lomitas</t>
  </si>
  <si>
    <t>10 de Mayo- 20 de Julio- Alto de La Cruz- Alto de Las Rosas- Alto del Rosario- Asocomún- Bello Horizonte- Bocas del Bogotá- Bogotá- Brisas de Girardot- Buenos Aires- Centenario- Centro- Ciudad Montes- Ciudadela Comgirardot- Condominio El Mirador- Condomin</t>
  </si>
  <si>
    <t>MUNICIPIO RIOFRIO</t>
  </si>
  <si>
    <t>MPIO. ZONA BANANERA</t>
  </si>
  <si>
    <t>MPIO. FLORIÁN Y JESUS MARIA</t>
  </si>
  <si>
    <t>M. TUNUNGUÁ Y SABOYÁ</t>
  </si>
  <si>
    <t>MUNICIPIO FLORIÁN</t>
  </si>
  <si>
    <t>Alto San Dimas- Ayacucho-  Bravo Páez-  Carretero-  Chebre-  Cordoncillal-  Culebrilla-  El Aguacate-  El Hatillo-  El Tablon-  Guacos-  Guayabal-  Medios-  Medios-  Pan de Azucar-  Pantanos-  Popoa Sur-  Potreros-  Pueblo Viejo-  Resguardo-  Sabaneta-  S</t>
  </si>
  <si>
    <t>MUNNICIPIO CHINAVITA</t>
  </si>
  <si>
    <t>M. TIBANA- CHINAVITA Y JENESANO</t>
  </si>
  <si>
    <t>Baganoque Alto- Chuscal-  Escobal-  Farquentá-  Monceta-  Naguata-  Ortigal-  Suta Arriba</t>
  </si>
  <si>
    <t>RÍO CHAMBERU- POCITO Y (PERMANENTE)</t>
  </si>
  <si>
    <t>MPIO. ARANZAZU Y NEIRA</t>
  </si>
  <si>
    <t>MUNICIPIO MARULANDA</t>
  </si>
  <si>
    <t>MUNICIPIO ARANZAZU</t>
  </si>
  <si>
    <t>Chambery- Cuatro Esquinas-  El Diamante-  El Páramo-  La Cristalina-  Mollejones-  Rincón Santos-  Sabana Larga-  San José</t>
  </si>
  <si>
    <t>VÍA VENTAQUEMADA-TUNJA</t>
  </si>
  <si>
    <t>M. TUNJA Y VÍA VENTAQUE.-TUNJA</t>
  </si>
  <si>
    <t>VÍA VENTAQUEMADA-SAMACÁ</t>
  </si>
  <si>
    <t>KR 33</t>
  </si>
  <si>
    <t>KR 10 S</t>
  </si>
  <si>
    <t>MPIO. BETULIA Y GIRÓN</t>
  </si>
  <si>
    <t>VÍA ZAPATOCA-LOS SANTOS</t>
  </si>
  <si>
    <t>La Cacica- San Isidro</t>
  </si>
  <si>
    <t>MPIO. ITUANGO Y MUTATÁ</t>
  </si>
  <si>
    <t>Argelia- Barrancas-  Camparrusia-  Cañaverales-  Chamuscados-  Chino de Playones-  Churrascal-  CP Armenia-  Cuchillon-  Culantrillales-  E Paramo-  El Aguila-  El Balso-  El Caliche-  El Jardin-  El Jilguero-  El Retiro-  El Terco-  El Toro-  Guadualito-</t>
  </si>
  <si>
    <t>MUNICIPOIO FLORESTA</t>
  </si>
  <si>
    <t>M. GALAPA</t>
  </si>
  <si>
    <t>Altos de Sevilla- Ciudad Salitre- Estadio- La Central- Las Moras- Los Almendros- Los Robles I- San Bernardo- Urbanización Las Moras Occidente- Urbanización Los Cedros- Urbanización Nuevo Horizonte- Urbanización Villa Angélica- Urbanización Villa Estadio I</t>
  </si>
  <si>
    <t>RÍO TACUYA Y MPIO. MONTERREY</t>
  </si>
  <si>
    <t>M. TURBO Y CHIGORODO</t>
  </si>
  <si>
    <t>M. BELEN DE BAJIRA</t>
  </si>
  <si>
    <t>Amparrado- Bedo Pinal-  Bejuquillo-  Cañaduzales-  Caucheras-  Chado La Carretera-  Chado La Raya-  Chontadural-  Chontaduralito-  Leoncito-  Mungudo-  Mutata-  Nuevo Mundo-  Pavarando-  Pavarandocito-  Porroso-  Porroso-  Santa Teresa-  Sarambay-  Secret</t>
  </si>
  <si>
    <t>RÍO CAY Y MPIO. SAN VI. DEL CAGUÁN</t>
  </si>
  <si>
    <t>MPIO. URRAO Y MEDIO ATRATO</t>
  </si>
  <si>
    <t>MPIO. ATRATO- LLORO Y EL CARMÉN DE ATRATO</t>
  </si>
  <si>
    <t>El Diciocho- El Lamento-  El Quince-  El Toro-  La Clara-  La Pradera-  La Sierra</t>
  </si>
  <si>
    <t>MPIO. CALAMAR Y SOLANO</t>
  </si>
  <si>
    <t>RÍO YARÍ</t>
  </si>
  <si>
    <t>M. SAN ESTANIS. Y MAHATES</t>
  </si>
  <si>
    <t>Gamero</t>
  </si>
  <si>
    <t>M. ANORI Y CAMPAMENTO</t>
  </si>
  <si>
    <t>M. AMALFI Y GOMEZ P.</t>
  </si>
  <si>
    <t>Guadual- Guanteros-  La Cruz-  La Muñoz-  Mal abrigo-  Oriente-  Puente Acacias-  San Basilio Abajo-  San Basilio Arriba-  San Basilio Medio-  San Juan-  San Julian-  San Vicente La Susana-  San Vicente Los sauces-  Santa Teresa</t>
  </si>
  <si>
    <t>RÍO TEUSACÁ</t>
  </si>
  <si>
    <t>MUNICIPIO CHIA Y CAJICA</t>
  </si>
  <si>
    <t>APOSENTOS- CENTRO ALTO-  GRATAMIRA-  MEUSA-  RIO GRANDE-  SALITRE-  SANTA ISABEL</t>
  </si>
  <si>
    <t>MPIO . STA. BARBARA</t>
  </si>
  <si>
    <t>Bellavista- Damasco-  El Buey-  Rafael uribe Uribe</t>
  </si>
  <si>
    <t>GUATAPE</t>
  </si>
  <si>
    <t>MUNICIPIO ALENJADRIA</t>
  </si>
  <si>
    <t>MUNICIPIO SAN RAFAEL</t>
  </si>
  <si>
    <t>Cabecera Municipal- Cimes-  La Piedra-  Los Naranjos-  Samaria</t>
  </si>
  <si>
    <t>LLano Hondo</t>
  </si>
  <si>
    <t>VÍA PURIFI.-SALDAÑA-HATO DE IGLESIA</t>
  </si>
  <si>
    <t>Cerritos- Chenche Uno-  El Baura-  El Hobo-  Peñones Altos-  Peñones Altos Damas-  San Francisco.Sector Diamante-  Tamarindo</t>
  </si>
  <si>
    <t>CL 41</t>
  </si>
  <si>
    <t>CL 8A</t>
  </si>
  <si>
    <t>KR 38A</t>
  </si>
  <si>
    <t>02 B Obrero I- 03 B Obrero II- 04 B Las Americas- 05 B El Puerto- 06 B El Carmen- 07 B San Francisco- 08 B El Recreo- 09 B Modelo- 10 B Los Chiparos- 11 B Las Colinas- 12 B La Floresta- 13 B Camilo Torres- 14 B Allende- 16 B San Nicolas- 17 B Los Pinos- 1</t>
  </si>
  <si>
    <t>Carmen del Piñuña</t>
  </si>
  <si>
    <t>M. MOLAGAVITA Y COVARACHIA</t>
  </si>
  <si>
    <t>M. SAN JOAQUÍN Y RÍO ONZAGA</t>
  </si>
  <si>
    <t>Calera- Palmar</t>
  </si>
  <si>
    <t>MPIO. COYAIMA Y PRADO</t>
  </si>
  <si>
    <t>Añiles- Buenavista-  Cabecera Municipal-  Catalan-  Chenche A Sector 2-  Chenche A.Sector Palmas-  Chenche Tres-  Chenches Asoleados-  Conchal-  El Salitre-  El Tambo-  Hilarco-  La Holanda-  La Mata-  La Ovejera-  Primavera-  Purificación-  Romolinos-  S</t>
  </si>
  <si>
    <t>LIMITE URBNO</t>
  </si>
  <si>
    <t>Buenavista- Cabecera Municipal-  El Carmelo-  Fátima-  San Luis</t>
  </si>
  <si>
    <t>LOCALIDAD LOS MARTIRES</t>
  </si>
  <si>
    <t>Colseguros- Eduardo Santos- El Listón- El Progreso- El Vergel- Florida- La Estanzuela- La Favorita- La Pepita- La Sabana- Paloquemao- Ricaurte- Samper Mendoza- San Victorino- Santa Fé- Santa Isabel- Santa Isabel Sur- Usatama- Veraguas- Voto Nacional</t>
  </si>
  <si>
    <t>DG 31 Y TV 53</t>
  </si>
  <si>
    <t>KR  0  Y  60B</t>
  </si>
  <si>
    <t>Chapacua- Chipre- El Gallo- La Castellana- La Floresta- Las Gaviotas- Las Palmeras- Los Alpes- Nuevo Porvenir- Olaya Sr Central- Olaya Sr La Magdalena- Olaya Sr La Puntilla- Olaya Sr Playa Blanca- Olaya Sr Progreso- Olaya Sr Stella- Olaya Sr Zarabanda- Re</t>
  </si>
  <si>
    <t>CL 51</t>
  </si>
  <si>
    <t>MUNICIPIO TAMALAMEQUE</t>
  </si>
  <si>
    <t>Batán- Canódromo- Ciudad Jardín Norte- Estoril- Iberia- Las Villas- Mónaco- Pasadena- Prado Veraniego- Prado Veraniego Norte- Prado Veraniego Sur- Puente Largo- San José del Prado</t>
  </si>
  <si>
    <t>CAÑO SOLEDAD Y RÍO (PERMANENTE)</t>
  </si>
  <si>
    <t>VIA ZIPAQUIRA - LA PRADERA</t>
  </si>
  <si>
    <t>MPIO. MADRID Y EL ROSAL</t>
  </si>
  <si>
    <t>MUNICIPIO TABIO Y TENJO</t>
  </si>
  <si>
    <t>VIA EL ROSAL - LA PRADERA</t>
  </si>
  <si>
    <t>M. BRICEÑO Y SABOYA</t>
  </si>
  <si>
    <t>VÍA CALDAS - CHIQUINQUIRA - SABOYA</t>
  </si>
  <si>
    <t>M. BRICEÑO Y CALDAS</t>
  </si>
  <si>
    <t>MPIO. GACHANTIVA Y ARCABUCO</t>
  </si>
  <si>
    <t>M. STA. SOFIA Y SUTAMARCHÁN</t>
  </si>
  <si>
    <t>Centro- Espinal-  Gachantiva Viejo-  Guitoque-  Hornillas-  Las Vegas-  Monte Suárez-  Quemados-  Ritoque-  Rupavita-  Saavedra de Morales-  Saavedra de Roncancio</t>
  </si>
  <si>
    <t>MUNICIPIO MANI Y OROCUE</t>
  </si>
  <si>
    <t>La Arenosa- La Defensa</t>
  </si>
  <si>
    <t>Canaan- El Aguacate</t>
  </si>
  <si>
    <t>Cabecera Municipal- Las Nubes-  Nuevo Agrado-  Santa Cruz-  Tijereta</t>
  </si>
  <si>
    <t>M. YUMBO</t>
  </si>
  <si>
    <t>AC 4 N</t>
  </si>
  <si>
    <t>AC  4</t>
  </si>
  <si>
    <t>Brisas de Los Álamos- Ciudad Los Álamos- Prados del Norte- Urbanización La Flora- Urbanización La Merced- Vipasa</t>
  </si>
  <si>
    <t>MPIO. FILANDIA Y CIRCASIA</t>
  </si>
  <si>
    <t>MPIO. CARTAGO Y OBANDO</t>
  </si>
  <si>
    <t>El Golfo- La Isabela</t>
  </si>
  <si>
    <t>Carmelita- Ceylan-  Corozal-  Kernan-  Las Brisas-  Santana</t>
  </si>
  <si>
    <t>MUNICIPIO ACACÍAS</t>
  </si>
  <si>
    <t>MPIO. CUBARRAL Y SAN MARTÍN</t>
  </si>
  <si>
    <t>MPIO. CASTILLA LA NUEVA</t>
  </si>
  <si>
    <t>RÍO GRANDE</t>
  </si>
  <si>
    <t>Alto Acacitas- El Recreo-  La Paz-  San Cristóbal</t>
  </si>
  <si>
    <t>M. RESTRE.- CUMARAL Y CABUYARO</t>
  </si>
  <si>
    <t>RÍO METICA</t>
  </si>
  <si>
    <t>MPIO. LOS SANTOS Y JORDÁN</t>
  </si>
  <si>
    <t>El Guasino- El Potrero</t>
  </si>
  <si>
    <t>MPIO. GRANADA Y RÍO ARIARI</t>
  </si>
  <si>
    <t>M. SAN J. DE ARAMA Y GRANADA</t>
  </si>
  <si>
    <t>DG 50A- 51 Y 52</t>
  </si>
  <si>
    <t>CL  20C</t>
  </si>
  <si>
    <t>Acevedo- Acevedo Bello- Alcalá- Fontiqueño- La Camila- La Estación- La Gabriela- Las Vegas- Santa Rita- Zamora- Zona Industrial No 2- Zona Industrial No 3</t>
  </si>
  <si>
    <t>ARRAYANES- EL NEME-  LA PALMA-  LAS BRISAS-  LAS PITAS-  PIRULINDA-  PROVIDENCIA-  SANTA MONICA</t>
  </si>
  <si>
    <t>CAÑO VIE. DE MARTÍNEZ- LIM. U. Y RÍO (PER.)</t>
  </si>
  <si>
    <t>Belén- Corocito-  El Coroso-  El Tapón-  Las Lauras-  Los Cañitos-  Providencia</t>
  </si>
  <si>
    <t>RÍO SALAZAR</t>
  </si>
  <si>
    <t>Barrientos- Chicagua Alto-  Chicagua Bajo-  Cuajadoras-  Hato Viejo-  Peña Blanca-  Potreros-  San Isidro-  San Pablo Viejo</t>
  </si>
  <si>
    <t>MPIO. CARMÉN DEL DARIÉN Y DABEIBA</t>
  </si>
  <si>
    <t>M. CALDAS Y CHIQUINQUIRA</t>
  </si>
  <si>
    <t>MUNICIPIO SUSA</t>
  </si>
  <si>
    <t>M. SAN MIGUEL DE SEMA</t>
  </si>
  <si>
    <t>APOSENTOS- CENTRO</t>
  </si>
  <si>
    <t>MUNICIPIO BECERRIL</t>
  </si>
  <si>
    <t>MPIO. EL PASO Y CHIRIGUANÁ</t>
  </si>
  <si>
    <t>ARROYOHONDO</t>
  </si>
  <si>
    <t>MPIO. CALAMAR Y MAHATES</t>
  </si>
  <si>
    <t>GUTIERREZ</t>
  </si>
  <si>
    <t>Bosques de La Acuarela- Bosques de La Acuarela Etapa I Lote I- Bosques de La Acuarela Etapa I Lote II- Bosques de La Acuarela Etapa II- Bosques de La Acuarela Etapa III- Bosques de La Acuarela Etapa IV- Buenos Aires- Bulevar Norte- Campestre- Campestre A-</t>
  </si>
  <si>
    <t>VIA STA. MARTA - RIOHACHA</t>
  </si>
  <si>
    <t>MPIO. CÚCUTA Y PAÍS VENEZUELA</t>
  </si>
  <si>
    <t>VÍA TUNJA-USENDA  POR EL NORTE</t>
  </si>
  <si>
    <t>VÍA TUNJA-PIENDAMO Y LIM. URB.</t>
  </si>
  <si>
    <t>CL  94-  95A  Y  96A</t>
  </si>
  <si>
    <t>KR  45 Y 45A</t>
  </si>
  <si>
    <t>Campo Valdés No.2- La Salle- Las Granjas- María Cano-Carambolas- Oriente- San José La Cima No.1- San José La Cima No.2- Santa Inés</t>
  </si>
  <si>
    <t>M. SAN JOSE DE FRAGUA</t>
  </si>
  <si>
    <t>PARQUE NATURAL NACIONAL LA CUEVA DE LOS GUACHAROS</t>
  </si>
  <si>
    <t>Nevado- Zapatillo</t>
  </si>
  <si>
    <t>MPIO. RÍO DE ORO Y OCAÑA</t>
  </si>
  <si>
    <t>MPIO. OCAÑA Y ABREGO</t>
  </si>
  <si>
    <t>VÍA SAN ALBERTO-AGUACHICA</t>
  </si>
  <si>
    <t>PAÍS PANAMÁ Y MAR CARIBE</t>
  </si>
  <si>
    <t>CL 31</t>
  </si>
  <si>
    <t>Altamira- Cerrajosa-  Coello Cocora-  Curalito-  Dantas-  Dantas las Pavas-  El Aguila-  El Oso-  El Paraiso-  Gamboa-  Honduras-  La Cima-  La Desputa-  La Esmeralda-  La Islandia-  La Linda-  La Loma de Cocona-  La Osera-  La Plata-Montebello-  Las Horm</t>
  </si>
  <si>
    <t>CL  30  Y  31</t>
  </si>
  <si>
    <t>MPIO. GONZALEZ Y OCAÑA</t>
  </si>
  <si>
    <t>VÍA LA RICA-JUAN JOSÉ</t>
  </si>
  <si>
    <t>VÍA LA RICA-PTO. LIBER. Y RÍO SAN PEDRO</t>
  </si>
  <si>
    <t>Córdoba- Francia Elena-  Villa Carmiña</t>
  </si>
  <si>
    <t>ESTERO (CANAL ) SALANGO</t>
  </si>
  <si>
    <t>AC 66A-  AK 72  Y  AC 63</t>
  </si>
  <si>
    <t>AK  72-  AC 63  Y  AK 68</t>
  </si>
  <si>
    <t>TV 93-  AC 63  Y  AK 96</t>
  </si>
  <si>
    <t>El Encanto- El Real- Jardín Botánico- Los Álamos- Normandía- Normandía Occidental- San Ignacio- Santa Cecilia- Villa Luz</t>
  </si>
  <si>
    <t>La Toma</t>
  </si>
  <si>
    <t>MUNICIPIO  BARBACOAS</t>
  </si>
  <si>
    <t>M. TOTORÓ Y VÍA INZÁ-TOTORÓ</t>
  </si>
  <si>
    <t>M. PURACÉ Y LA PLATA</t>
  </si>
  <si>
    <t>MUNICIPIO TOTORÓ</t>
  </si>
  <si>
    <t>Belencito- Cordoba-  El Carmen-  EL ROSAL-  San Martin-  San Pedro-  San Vicente-  Santa Teresa</t>
  </si>
  <si>
    <t>MPIO. GUAMO Y COELLO</t>
  </si>
  <si>
    <t>M. V. DE SAN JUAN Y ROVIRA</t>
  </si>
  <si>
    <t>Cañada Unión- Cerro Gordo-  Cerro Gordo Los Pendones-  Jagua Bartolito-  Jagua Flor-  La Arenosa-  Pringamosal Guacamaya-  San Francis Centro</t>
  </si>
  <si>
    <t>CL 116</t>
  </si>
  <si>
    <t>CL 91</t>
  </si>
  <si>
    <t>CL  33 Y 32</t>
  </si>
  <si>
    <t>Cerro de La Popa- La María- La Paz- La Quinta- Lo Amador- Loma Fresca- Los Comuneros- Nariño- Pablo VI - I- Pablo VI - II- Palestina- Paraíso II- Pedro Salazar- Petare- República del Caribe- San Bernardo- San Francisco</t>
  </si>
  <si>
    <t>MPIO. CACHIPAY Y QUÍPILE</t>
  </si>
  <si>
    <t>MPIO. ANAPOIMA Y EL COLEGIO</t>
  </si>
  <si>
    <t>MPIO. ANAPOIMA Y QUÍPILE</t>
  </si>
  <si>
    <t>ALTO DE FLORES- EL TIGRE-  HUNGRIA-  LA CONCHA-  LA TRINITA-  LAGUNAS-  SAN ESTEBAN-  SAN MARTIN-  Santa Ana-  SANTA BARBARA-  SANTA LUCIA-  Santa lucía</t>
  </si>
  <si>
    <t>DG 8</t>
  </si>
  <si>
    <t>MPIO. PUEBLO NUEVO Y CGA. DE ORO</t>
  </si>
  <si>
    <t>VÍA SAN CARLOS-EL CHARCO</t>
  </si>
  <si>
    <t>Cinera- Despensa-  Guzman-  Helechal Alto-  Huerta Chiquita-  Juan Bueno-  Rinconada-  Rudeta-  Siravita</t>
  </si>
  <si>
    <t>ALTOS DEL ROSARIO</t>
  </si>
  <si>
    <t>M. BARRANCO DE LOBA</t>
  </si>
  <si>
    <t>VIA ALTOS DEL ROSARIO-EL SIDAI</t>
  </si>
  <si>
    <t>M. GINEBRA Y VÍA GUABITAS-SONSO</t>
  </si>
  <si>
    <t>Las Quinchas- Velásquez</t>
  </si>
  <si>
    <t>CL 32- 31- 31A Y 31D</t>
  </si>
  <si>
    <t>CL  3C- 4G  Y  LIMITE URBANO</t>
  </si>
  <si>
    <t>KR 81- 80  Y DG  79</t>
  </si>
  <si>
    <t>Altavista- Area de Expansión Altavista- La Gloria- La Loma de Los Bernal- La Palma- Las Violetas- Los Alpes</t>
  </si>
  <si>
    <t>Altavista Sector Central- Área de Expansión Altavista-  Área de Expansión Belén Rincón-  La Esperanza-  San Pablo</t>
  </si>
  <si>
    <t>VÍA YOLOMBO YALI</t>
  </si>
  <si>
    <t>M. YALI Y VEGACHI</t>
  </si>
  <si>
    <t>MUNICIPIO GOMEZ PLATA</t>
  </si>
  <si>
    <t>Alto de Mendez- Alto del Potrero-  Barbascal-  Bareño-  Barro Blanco-  Buenos Aires-  Cabecera Municipal-  Cachumbal-  El Comino-  El Hormiguero-  El Oso-  El Porvenir-  El Retiro-  Guayabito-  La Abisinia-  La Cabaña-  La Comba-  La Cordillera-  La Cruz-</t>
  </si>
  <si>
    <t>L .U- C 119- K 100-C 94-K 95 Y C 103</t>
  </si>
  <si>
    <t>KR  116 Y LIMITE URBANO</t>
  </si>
  <si>
    <t>AC  COTA</t>
  </si>
  <si>
    <t>COL. COLOMBO AMERICANO</t>
  </si>
  <si>
    <t>Barajas Norte- Conejera- La Candelaria- La Lomita- Nuestra Señora del Rosario</t>
  </si>
  <si>
    <t>M. SAN RAFAEL Y GUATAPE</t>
  </si>
  <si>
    <t>Boqueron- Cabecera Municipal-  Cruces-  El Carbón-  El Cerro-  El Jague-  El Popo-  El Respaldo-  El Rosario-  El Topacio-  Fátima-  Gamas-  La Ceiba-  La Inmaculada-  La Luz-  La Pava-  La Trinidad-  Las Mercedes-  Los Medios-  Los Naranjos-  Piedras-  P</t>
  </si>
  <si>
    <t>VÍA MALAGA - CONCEPCIÓN</t>
  </si>
  <si>
    <t>MPIO. CONCEPCIÓN Y ENCISO</t>
  </si>
  <si>
    <t>LIM. URB. Y M. SAN JOSE DE MIRAN.</t>
  </si>
  <si>
    <t>MUNICIPIO PAIME</t>
  </si>
  <si>
    <t>MPIO. PAIME Y SAN CAYETANO</t>
  </si>
  <si>
    <t>M. TOPAIPÍ Y PACHO</t>
  </si>
  <si>
    <t>ARGENTINA- BUENOS AIRES-  CAIPAL-  CAIPAL-  EL FICAL-  EL RETIRO-  LA PERRERA-  MATA DE RAMO-  POTOSI-  SAN JERONIMO-  SAN JOSE-  SAN JOSE DE LA GAJIA-  SANTA INES-  SANTA ROSA-  SERRESUELA</t>
  </si>
  <si>
    <t>AK  86 Y  KR 82B</t>
  </si>
  <si>
    <t>Casa Blanca Sur- Casablanca- Catalina- Catalina II- Class- El Carmelo- El Rubí- Gran Britalia- Gran Britalia I- Jacqueline- Jorge Uribe Botero- La Cecilia- Pastrana- Roma- Tocarema</t>
  </si>
  <si>
    <t>TIBACUY</t>
  </si>
  <si>
    <t>BALUNDA- BATAVIA-  BATEAS-  CALANDAIMA-  CAPOTES-  CARACOLI-  EL CAIRO-  EL MANGO-  EL TRIUNFO-  LA PUERTA-  LA VUELTA-  NARANJAL-  SAN ANTONIO-  SAN LUIS DE CHISQUE-  SAN VICENTE-  SANTA MARIA-  SIBERIA</t>
  </si>
  <si>
    <t>KR 1B Y M. B/QUILLA</t>
  </si>
  <si>
    <t>CL 43 Y 37</t>
  </si>
  <si>
    <t>Los Laureles- Urbanización El Parque- Urbanización La Arboleda- Urbanización Las Gaviotas- Urbanización Las Gaviotas II y Balkanes- Urbanización Las Trinitarias- Urbanización Parque Muvdi I- Urbanización Parque Muvdi II- Villa Cecilia- Villa del Carmen</t>
  </si>
  <si>
    <t>El Llano- Quiebra de San Juan</t>
  </si>
  <si>
    <t>MUNICIPIO  FLANDES</t>
  </si>
  <si>
    <t>M. RICAURTE Y TOCAIMA</t>
  </si>
  <si>
    <t>MUNICIPIO COELLO</t>
  </si>
  <si>
    <t>ACAPULCO- AGUA BLANCA-  BUSCAVIDAS-  Cabecera Municipal-  El Topacio-  GUABINAL CERRO-  LA PRADERA-  LA REFORMA-  MORRO AZUL-  ORIENTE-  POTRERILLO-  SAN LORENZO-  SANTA HELENA</t>
  </si>
  <si>
    <t>KR 24 E</t>
  </si>
  <si>
    <t>1 de Mayo- Boston- Camellón- Cataquita- Ciudadela Macondo- De Ayacucho- El Carmen- El Centro- El Parque- El Porvenir- El Pradito- El Suiche- Galán- La Esperanza- Las Delicias- Las Delicias I- Loma Fresca- Macondo- Marujita- Nariño- Palmera- Raíces- San Jo</t>
  </si>
  <si>
    <t>La Polvorita</t>
  </si>
  <si>
    <t>M. SABA. DE  TO. Y  RÍO (PERMANEN.)</t>
  </si>
  <si>
    <t>M. SAN PA.- CANTAGA. Y YONDO</t>
  </si>
  <si>
    <t>Cerrito- La Rinconada</t>
  </si>
  <si>
    <t>Q/DA. DE MORALES Y RÍO (PERMANENTE)</t>
  </si>
  <si>
    <t>M. LA UNIÓN- SAN LOREN. Y TAMINANGO</t>
  </si>
  <si>
    <t>Campamento- La Esperanza</t>
  </si>
  <si>
    <t>MPIO. CUCUTILLA Y PAMPLONA</t>
  </si>
  <si>
    <t>MPIO. PAMPLONA Y CÁCOTA</t>
  </si>
  <si>
    <t>MPIO. VETAS Y SILOS</t>
  </si>
  <si>
    <t>Chilaguala- Chinchipa-  San Agustín-  Santa Ana</t>
  </si>
  <si>
    <t>MPIO. PALESTINA Y MANIZALES</t>
  </si>
  <si>
    <t>MPIO. SAN PABLO Y BOLIVAR</t>
  </si>
  <si>
    <t>Bellavista- Dantas-  El Mesón-  El Tablón</t>
  </si>
  <si>
    <t>M. YOLOMBO Y PTO. BERRIO</t>
  </si>
  <si>
    <t>M. YONDO Y SAN PABLO</t>
  </si>
  <si>
    <t>RÍO BAGRESITO</t>
  </si>
  <si>
    <t>Ite- La  Congoja-  San Francisco</t>
  </si>
  <si>
    <t>RÍO PENEYA- VÍA EL PAU.-EL DON. Y M. EL DON.</t>
  </si>
  <si>
    <t>LOCALIDAD TUNJUELITO</t>
  </si>
  <si>
    <t>CL  47A  Y  AC 50</t>
  </si>
  <si>
    <t>El Carmen- Escuela General Santander- Fátima- Isla del Sol- Muzú- Nuevo Muzú- Samore- San Vicente Ferrer- Venecia- Venecia Occidental</t>
  </si>
  <si>
    <t>M. SANTANDER DE QUILICHAO</t>
  </si>
  <si>
    <t>RÍO OEJAS- PIOYÁ Y VÍA CALDO.-PIOYÁ</t>
  </si>
  <si>
    <t>MPIO. BAGADÓ Y ANDES</t>
  </si>
  <si>
    <t>MPIO. PUEBLO RICO Y RÍO SAN JUAN</t>
  </si>
  <si>
    <t>RÍO SAN JUAN BRAVO</t>
  </si>
  <si>
    <t>Arenales- Marruecos-  Mentuara-  Paparido-  Santa Rita-  Simillito-  Sinaí</t>
  </si>
  <si>
    <t>MPIO. LA SALINA Y TAME</t>
  </si>
  <si>
    <t>MPIO. CHITA Y LA SALINA</t>
  </si>
  <si>
    <t>Zona 5</t>
  </si>
  <si>
    <t>Monte Olivo</t>
  </si>
  <si>
    <t>VIA PTO. BERRIO-PTO.ARAUJO</t>
  </si>
  <si>
    <t>CL 74  Y  LIM URB</t>
  </si>
  <si>
    <t>CL  31 Y  32</t>
  </si>
  <si>
    <t>Bizerta- Campestre- Danubio- El Bosque- El Jardín- José A Galán- La Libertad- La Orlidia- Los Cristales- Monteclaro- Obrero- Palmeras- Palmeras de Oriente- Popular Modelo- Prados de Oriente- Primero de Mayo- Providencia- San Carlos- San Cayetano- San Jorg</t>
  </si>
  <si>
    <t>Caño Arco- Caño Arenas-  Caño Guaracu-  Caño Guarumo-  Caño Leon-  Caño Yavilla Centro-  Guarapera-  La Esperanza-  La Hacienda-  Lagos del Dorado-  Milagrosa-  Miraflores-  Pueblo Nuevo-  Puerto Nare-  Vuelta del Alivio-  Yarumal</t>
  </si>
  <si>
    <t>MPIO. ZAPATOCA Y GIRÓN</t>
  </si>
  <si>
    <t>RÍO CHUCURI Y M. ZAPATOCA</t>
  </si>
  <si>
    <t>RIO CHAPAL</t>
  </si>
  <si>
    <t>VIA MOTILON - EL ENCANO</t>
  </si>
  <si>
    <t>MPIO. ABEJORRAL Y SONSÓN</t>
  </si>
  <si>
    <t>Q/DA. CHORRERA Y MPIO. SONSÓN</t>
  </si>
  <si>
    <t>Brisas-Caunzal- Caunzal los Medios-  El Brasil-  El Llano Cañaveral-  La Giralda-  La Loma-  Los Medios-  Purina-  Rio Arma</t>
  </si>
  <si>
    <t>VIA YUMBO - LA CUMBRE</t>
  </si>
  <si>
    <t>El Chocho- Manga Vieja-  Miravalle Norte-  Mulaló-  Paso de La Torre-  Platanares-  Telecom</t>
  </si>
  <si>
    <t>AGUSTIN CODAZZI</t>
  </si>
  <si>
    <t>15 de Noviembre- Aida Quintero- Alfonso Ávila- Atanasio Girardot- Buenos Aires- Camilo Torres- El Bosque- El Carmen- El Centro- El Estadio- El Líbano- El Millón- El Policarpa Salavarrieta- El Socorro- El Tesoro- Fátima- Hernán Gómez- José A Galán- Juguete</t>
  </si>
  <si>
    <t>VIA EL DOVIO - ZARZAL</t>
  </si>
  <si>
    <t>MPIO. LA VICTORIA Y ZARZAL</t>
  </si>
  <si>
    <t>MUNICIPIO EL DOVIO</t>
  </si>
  <si>
    <t>Cañada Honda- El Guasimo-  El Lucero-  La Despensa-  La Isla-  Las Palmas-  Lindero-  Matecaña-  Samana-  San Pedro</t>
  </si>
  <si>
    <t>VÍA EL TETILLO-EL CRUCERO</t>
  </si>
  <si>
    <t>VÍA S. DE QUILICHAO-NATALA</t>
  </si>
  <si>
    <t>MPIO. CORINTO Y TORIBÍO</t>
  </si>
  <si>
    <t>Alto de Palo- Alto Pilamo-  Bodega-  Bodega Alta-  Cabecera Municipal-  Crucero de Guali-  Damian-  El Credo-  El Nilo-  El Pedregal-  El Porvenir-  El Venadillo-  Guabito-  Guasimo-  La Arboleda-  La Despensa-  La Quebrada-  La Selva-  La Trampa-  López</t>
  </si>
  <si>
    <t>CL 1 SUR</t>
  </si>
  <si>
    <t>Blanco- Calle Real- El Calvario- El Centro- La Esperanza- La Paz</t>
  </si>
  <si>
    <t>VIA ZAMBRANO-SAN PEDRO</t>
  </si>
  <si>
    <t>M. OVEJAS Y EL CARMEN DE BOL.</t>
  </si>
  <si>
    <t>Barro Prieto</t>
  </si>
  <si>
    <t>MPIO. YACOPÍ Y TOPAIPÍ</t>
  </si>
  <si>
    <t>ATUCHA- BECUIPIA-  BUCAMA-  CAMINOS-  CAPICHA-  CAPIRA-  COMBUCO-  CORRUCHA-  CUBACHE-  DE CERRO AZUL-  EL CARMEN-  EL PALMAR-  EL PLOMO-  GINEBRA-  GUAGUANCU-  GUAQUIMAY-  IRLANDIA-  JAMAICA-  LA AGUITA-  LA CARRERA-  LA PIEDRA-  LA UNION-  LAGUNA DE COR</t>
  </si>
  <si>
    <t>MPIO. PALMITO Y PURISIMA</t>
  </si>
  <si>
    <t>Cerro petrona- Porvenir</t>
  </si>
  <si>
    <t>Chalarca- Guarango-  La Cabaña-  Las Brisas-  Las Piedras-  Mazorcal-  San Francisco</t>
  </si>
  <si>
    <t>MUNICIPIO UBAQUE</t>
  </si>
  <si>
    <t>MUNICIPIO FOSCA</t>
  </si>
  <si>
    <t>M. FÓMEQUE Y QUETAME</t>
  </si>
  <si>
    <t>MPIO. UNE Y CHIPAQUE</t>
  </si>
  <si>
    <t>Alto de Cruz- Banco-  El Carmen-  El Páramo-  El Tablon-  El Volador-  Ganco-  Giron de Blancos-  Giron de Moyas-  Giron de Resguardo-  Hoya de Santiago-  Hoyas-  La Chapa-  La Jabonera-  Los Pinos-  NOVILLEROS-  Palo Grande-  Ponta-  PONTA-  POTRERO ALTO</t>
  </si>
  <si>
    <t>Asiento Grande- Guacales-  La Maravilla</t>
  </si>
  <si>
    <t>M. JAMUNDÍ Y VILLA RICA</t>
  </si>
  <si>
    <t>VÍA S. DE QUILICHAO-PALOMERA</t>
  </si>
  <si>
    <t>El Alba Paraíso- La Palomera-  Marañón</t>
  </si>
  <si>
    <t>RPIO TELEMBI</t>
  </si>
  <si>
    <t>MPIO. ROBERTO PAYAN</t>
  </si>
  <si>
    <t>M. BELEN DE BAJAIRA</t>
  </si>
  <si>
    <t>M. RÍO SUCIO Y UNGIA</t>
  </si>
  <si>
    <t>Palmichal</t>
  </si>
  <si>
    <t>M. GARZON Y M. GUADALUPE</t>
  </si>
  <si>
    <t>RIO BRAVO Y M. LA MONTAÑITA</t>
  </si>
  <si>
    <t>RIO HACHA Y VIA NEIVA - FLOR.</t>
  </si>
  <si>
    <t>Entre Ríos- Urbanización Nisola</t>
  </si>
  <si>
    <t>El Líbano</t>
  </si>
  <si>
    <t>ANDES</t>
  </si>
  <si>
    <t>M. BETANI Y HISPANIA</t>
  </si>
  <si>
    <t>MUNICIPIO BAGADO</t>
  </si>
  <si>
    <t>Las Mercedes</t>
  </si>
  <si>
    <t>Area sin Levantar- Buenos Aires-  Cabecera Municipal-  Cajones-  Cristiania-  El Troya-  La Aguada-  La Florida-  La Irene-  La Italia-  La Linda-  La Pica-  La Puria-  La Raya-  La Rochela-  Las Animas-  Morro Amarillo-  Mulatico-  Río Frío-  San Bartolo</t>
  </si>
  <si>
    <t>Cabecera Municipal- La Estación-  La Floresta-  Matarredonda-  Santa Rosa</t>
  </si>
  <si>
    <t>CAÑO MUÑOZ</t>
  </si>
  <si>
    <t>Ciritongo- La Escondida-  La Mula-  Puerto España-  San Antonio-  Taburetera-  Tangal</t>
  </si>
  <si>
    <t>MPIO. ARANZAZU Y SALAMINA</t>
  </si>
  <si>
    <t>Las Peñas- Morro Azul-  Pandeazucar-  Santa Isabel</t>
  </si>
  <si>
    <t>MPIO. CARTA. DEL CHAIRÁ Y RÍO YARÍ</t>
  </si>
  <si>
    <t>M. LEGUI.- P. ALEGRI- LA CHO. Y P. S/DER.</t>
  </si>
  <si>
    <t>M. STA ROSA DEV Y FLORESTA</t>
  </si>
  <si>
    <t>RÍO (PERMANETE)</t>
  </si>
  <si>
    <t>Bonza- Cabecera Municipal-  Dicho-  El Salitre-  Galeras-  Guáquira-  La Manga-  San Martín-  Siatame-  Suescun-  Suescun-  Ucuengá</t>
  </si>
  <si>
    <t>MPIO. TARSO</t>
  </si>
  <si>
    <t>M. JERICO Y LA PINTADA</t>
  </si>
  <si>
    <t>L. U.- M. STA BARB. Y RELIEVE M.</t>
  </si>
  <si>
    <t>M. TARSO Y JERICO</t>
  </si>
  <si>
    <t>Aguacatal- Buenos Aires-  Cabecera Municipal-  Cadenas-  Chamuscados-  Combia Chiquita-  Combia Grande-  El Calvario-  El Cerro-  El Cinco-  El Limón-  El Molino-  El Porvenir-  El Raicero-  El Rincon-  El Zancudo-  Hoyo Frío-  La Arabia-  La Cordillera-</t>
  </si>
  <si>
    <t>MPIO. GALERAS Y EL ROBLE</t>
  </si>
  <si>
    <t>MPIO. SUCRE Y MAGANGUÉ</t>
  </si>
  <si>
    <t>MPIO. CHINU Y CAIMITO</t>
  </si>
  <si>
    <t>El Roble</t>
  </si>
  <si>
    <t>MPIO. SANTANDER DE QUILICHAO</t>
  </si>
  <si>
    <t>M. CAICEDO- Q/DA. PESCADO Y PUNA</t>
  </si>
  <si>
    <t>MPIO. ANZÁ Y EBEJICO</t>
  </si>
  <si>
    <t>MUNICIPIO SOPETRÁN</t>
  </si>
  <si>
    <t>MUNICIPIO CAICEDO</t>
  </si>
  <si>
    <t>El Chorrillo- El Jaque-  El Plan-  Guaimaral-  Guasimal-  La Tolda-  Obregon-  Sabanas</t>
  </si>
  <si>
    <t>VIA IBAGUE - ALVARADO</t>
  </si>
  <si>
    <t>MUNICIPIOS PIEDRAS Y COELLO</t>
  </si>
  <si>
    <t>Altos de Comucima- Altos de Gualanday-  Aparco-  Briceño-  Buenos Aires-  Cabecera Municipal-  Cañadas Potrerito-  Carmen de Dulira-  Cural Comucima-  El Golupo-  El Hobo-  El Morro-  El Rodeo-  El Salitre-  El Totumo-  La Cueva-  La Laguna-  LLano de Com</t>
  </si>
  <si>
    <t>Aquí te espero- La Unión- Los Alpes- Nuevo Oriente- Penjamo- Providencia- San José- San Martín</t>
  </si>
  <si>
    <t>MUNICIPIO RECETOR</t>
  </si>
  <si>
    <t>Cabecera Municipal- Charanga-  Curisi-  Huerta Vieja-  Jotas-  Miraflores-  Quebrada Negra-  Sabana</t>
  </si>
  <si>
    <t>MPIO. SAN MATEO Y BOAVITA</t>
  </si>
  <si>
    <t>Buraga- Cabecera Municipal-  Concordia-  El Juncal-  Floresta-  Ilarguta-  La Palma-  Macaravita Huerta-  Monterredondo-  Pajarito-  Ropejo-  San Jacinto</t>
  </si>
  <si>
    <t>M. HATO COROZAL</t>
  </si>
  <si>
    <t>Agualinda- Buenos Aires-  Camoruco-  Comarca-  Corralito-  Cumare-  El Corozo-  El Matal de Flor Amirillo-  La Reforma-  Las Caballos-  Los Laureles-  Matal de Flor Amarillo-  Onaruco-  Santa Bárbara-  Villa Nueva</t>
  </si>
  <si>
    <t>Q. GRANDE- RÍO SANQUI. Y E. MAN.</t>
  </si>
  <si>
    <t>Q. AGUA NEGRA- BONITA Y RÍO (PERMA.)</t>
  </si>
  <si>
    <t>MPIO. JAMBALÓ Y PÁEZ</t>
  </si>
  <si>
    <t>MPIO. INZÁ Y PÁEZ</t>
  </si>
  <si>
    <t>VÍA JAMBA.-PUEBLECI.-GABRIEL LÓPEZ</t>
  </si>
  <si>
    <t>KR  14 Y 17</t>
  </si>
  <si>
    <t>La Ilusión- Las Colinas- Las Farrucas- Urbanización de Las Moras II- Urbanización Las Moras- Urbanización Las Nubes- Urbanización Nueva Jerusalén- Urbanización Villa Aragón- Urbanización Villa Mónaco- Villa de Las Moras- Villa Estefani- Villa Katanga- Vil</t>
  </si>
  <si>
    <t>VÍA TADÓ-SANTA CECILIA</t>
  </si>
  <si>
    <t>M. CONDOTO- NOVITA- SANTUARIO Y APÍA</t>
  </si>
  <si>
    <t>VÍA APÍA-PUEBLO R.-STA. CECILIA</t>
  </si>
  <si>
    <t>MPIO. TADÓ Y CONDOTO</t>
  </si>
  <si>
    <t>Agilta- Amurrupa-  Bachichi-  Bajo Gitó-  Bajo San Juan-  Cinto-  Curumbará-  El Silencio-  Gitó Cicuepa-  Itaury-  jamarraya-  La Cabaña-  La Cumbre-  La Loma-  La Pradera-  La Selva-  La Soledad-  La Unión-  LLoraudo-  Loma Hermosa-  Minitas-  Montebell</t>
  </si>
  <si>
    <t>MUNICIPIO TOPAGA</t>
  </si>
  <si>
    <t>Morca- Mortiñal-  San José</t>
  </si>
  <si>
    <t>Q/DA. LA PERDÍZ Y RÍO MAGDALENA</t>
  </si>
  <si>
    <t>ALTO NARANJOS- ARAUCA-  ARGELIA-  CANDELA-  CASCAJAL-  EL CEDRO-  EL RETIRO-  EL ROSARIO-  EL TABOR-  JABON-  LA CASTELLANA-  LA ESPERANZA-  LA MURALLA-  LA PALMITA-  LAS DELICIAS-  LOS PINOS-  LUCITANIA-  NAZARET-  PURUTAL-  QUEBRADILLAS-  QUEBRADON-  RE</t>
  </si>
  <si>
    <t>MPIO. CAJIBÍO Y TOTORO</t>
  </si>
  <si>
    <t>VÍA POPAYÁN-LAS PIEDRAS-EL HATICO</t>
  </si>
  <si>
    <t>VÍA POPAYÁN-LA CAPILLA</t>
  </si>
  <si>
    <t>La Rejoya- Quintana</t>
  </si>
  <si>
    <t>El Encanto</t>
  </si>
  <si>
    <t>KR  82B</t>
  </si>
  <si>
    <t>KR  113</t>
  </si>
  <si>
    <t>Betania- Brasil- Brasilia- Cañaveralejo- Cañaveralejo Rural- Chicalá- El Corzo- El Corzo Rural- El Danubio Azul- El Portal del Brasil- Escocia- Escocia- La Cabaña- La Libertad- Osorio X- Osorio X Urbano- Osorio XXIII- Parcela El Porvenir- San Martín- Sant</t>
  </si>
  <si>
    <t>Cabecera Municipal- El Indio-  El Recreo-  La Palma</t>
  </si>
  <si>
    <t>MPIO. CHIVATÁ Y TOCA</t>
  </si>
  <si>
    <t>MPIO. PESCA- FIRAVITOBA Y PAIPA</t>
  </si>
  <si>
    <t>MPIO. OICATÁ Y COMBITA</t>
  </si>
  <si>
    <t>Hato- Hato-  La Chorrera-  Quebrada Honda</t>
  </si>
  <si>
    <t>ARROYO WUIINPESHI</t>
  </si>
  <si>
    <t>JARDIN</t>
  </si>
  <si>
    <t>Alto del Indio- Arroyo Hondo-  Betania-  Caramanta-  Cedeño Alto-  El Rosario-  El Tacon-  El Tapado-  El Tormento-  Gibraltar-  La Antioqueña-  La Arboleda-  La Casiana-  La Herrera (Cabecera Municipal)-  La Mesenia-  La Salada-  La Selva-  Macanas-  Que</t>
  </si>
  <si>
    <t>TUNUNGUA</t>
  </si>
  <si>
    <t>MPIO. FLORIÁN Y ALBANIA</t>
  </si>
  <si>
    <t>MPIO. BRICEÑO Y SABOLLA</t>
  </si>
  <si>
    <t>MPIO. ALBANIA Y SABOLLA</t>
  </si>
  <si>
    <t>MPIO. FLORIÁN Y PAUNA</t>
  </si>
  <si>
    <t>M. LA PLATA Y RÍO (PERMANENTE)</t>
  </si>
  <si>
    <t>MPIO. LA PLATA Y PAEZ</t>
  </si>
  <si>
    <t>VÍA PEDREGAL-STA. TERESA</t>
  </si>
  <si>
    <t>Agua Blanca- Alto de Topa-  Belen-  La Floresta-  La Florida-  LA MESA-  La Palmera-  La Venta-  Las Lajas-  MONSERRATE-  Palmichal-  Pedregal Centro-  San Antonio-  San Isidro-  San Jose-  San Miguel-  San Rafael-  Topa</t>
  </si>
  <si>
    <t>MPIO. TONA Y SILOS</t>
  </si>
  <si>
    <t>Camara- Cartagena-  Chucurí-  Ortigal-  San Francisco-  San Isidro-  Varia</t>
  </si>
  <si>
    <t>M. MACARAVITA Y CHISCAS</t>
  </si>
  <si>
    <t>Petaquera- Sirguaza-  Victarigua</t>
  </si>
  <si>
    <t>MPIO. ROBERTO PAYÁN</t>
  </si>
  <si>
    <t>RÍO (PERMANEN.) Y M. TUMACO</t>
  </si>
  <si>
    <t>M. GUA. DE BUGA</t>
  </si>
  <si>
    <t>M. EL CERRITO Y RÍO FLAUTAS</t>
  </si>
  <si>
    <t>M. GUACARÍ Y RÍO GUABAS</t>
  </si>
  <si>
    <t>Juntas- Portugal</t>
  </si>
  <si>
    <t>MPIO. GIRÓN Y B/MEJA.</t>
  </si>
  <si>
    <t>CUCHILLA LA AURORA</t>
  </si>
  <si>
    <t>MPIO. BARRANCABERMEJA</t>
  </si>
  <si>
    <t>Q. AGUAS CLARAS Y MPIO. SAN MARCOS</t>
  </si>
  <si>
    <t>El Viajano- San Antonio-  Santiago Abajo</t>
  </si>
  <si>
    <t>MUNICIPIO MURILLO</t>
  </si>
  <si>
    <t>Alto Cielo- Cabecera Municipal-  Campo Alegre-  Chagres-  Coralito-  El Agrado-  El Aguador-  El Horizonte-  El Paraíso-  El Tesoro-  La Alcancía-  La Australia-  La Bella-  La Elvecia-  La Florida-  La Frisolera-  La Gloria-  La Guaira-  La Honda-  La Ma</t>
  </si>
  <si>
    <t>MPIO. JORDAN Y ARATOCA</t>
  </si>
  <si>
    <t>MUNICIPIO BAJO BAUDÓ</t>
  </si>
  <si>
    <t>M. VALLEDU.- VILLANUEVA Y EL MOLINO</t>
  </si>
  <si>
    <t>M. DISTRACCI. Y VÍA DISTRACCI.-EL MOLINO</t>
  </si>
  <si>
    <t>MPIO. DIBULLA Y VALLEDUPAR</t>
  </si>
  <si>
    <t>Forero</t>
  </si>
  <si>
    <t>JUNCALITO- LA SARAITA-  LAS FLORES</t>
  </si>
  <si>
    <t>Buenos Aires- Calvario- El Centro- Guane- La Candelaria- La Milagrosa- Los Andes- Portal de la Pradera- Santo Domingo</t>
  </si>
  <si>
    <t>GENOVA</t>
  </si>
  <si>
    <t>VÍA SAN DIEGO-BECERRIL</t>
  </si>
  <si>
    <t>MPIO. LA PAZ Y EL PASO</t>
  </si>
  <si>
    <t>MUNICIPIO PROVIDENCIA</t>
  </si>
  <si>
    <t>RÍO (PERMA.) Y RELIEVE MONTAÑOSO</t>
  </si>
  <si>
    <t>Cuatro Esquinas- Guanguezan-  Michul Cuasimira-  Nueva Granada-  Pueblo Nuevo-  San Antonio-  San Jose de Alpan-  Villa Nueva</t>
  </si>
  <si>
    <t>AGUAVATA</t>
  </si>
  <si>
    <t>A CHINQUINQUIRA</t>
  </si>
  <si>
    <t>Antonia Santos- Camacho Gamba- Campo Santo- Casa Fiscales- Casas Fiscales- Centro- Comuneros- El Progreso- El Recreo- La Chicharrona- Las Lajitas- Lelio Olarte- Los Mirtos- Los Nogales- Nuevo Portal- San Luis- Santander- V de Pte Real</t>
  </si>
  <si>
    <t>Bajo Cantano- Bajo Rincón-  Cabecera Municipal-  Piracia-  Río Suárez-  Semisa</t>
  </si>
  <si>
    <t>CL 50A</t>
  </si>
  <si>
    <t>KR 35</t>
  </si>
  <si>
    <t>BELALCAZAR</t>
  </si>
  <si>
    <t>MPIO. SAN JOSE Y RISARALDA</t>
  </si>
  <si>
    <t>M. MARSELLA Y CHINCHINÁ</t>
  </si>
  <si>
    <t>M. SAN JOSE- VITERBO Y SANTUARIO</t>
  </si>
  <si>
    <t>Alto Bonito- Altomira-  Asia-  Belmonte-  Buenavista-  Buenos Aires-  Cabecera Municipal-  El Águila-  El Bosque-  El Carmen-  El Crucero-  El Porvenir-  El Rosario-  El Zancudo-  La Alemania-  La Betulia-  La Cascada-  La Cristalina-  La Elvira-  La Flor</t>
  </si>
  <si>
    <t>GUALMATAN</t>
  </si>
  <si>
    <t>MUNICIPIO ILES Y PUPIALES</t>
  </si>
  <si>
    <t>MPIO. IPIALES Y PUPIALES</t>
  </si>
  <si>
    <t>Chorrera Negra- San Francisco-  San Marcos-  Santa Lucia</t>
  </si>
  <si>
    <t>Tigrana</t>
  </si>
  <si>
    <t>M. PTO. PARRA Y SIMACOTA</t>
  </si>
  <si>
    <t>MPIO. STA. HELENA DEL OPÓN</t>
  </si>
  <si>
    <t>MUNICIPIO LANDAZURI</t>
  </si>
  <si>
    <t>Bocas- El Guamo-  La Compañía-  La Honda-  Moya Jovina-  Trochas</t>
  </si>
  <si>
    <t>MPIO. CHIMÁ Y CAÑO EL ESPINO</t>
  </si>
  <si>
    <t>MPIO. MOMIL Y PURISIMA</t>
  </si>
  <si>
    <t>CAÑO EL GUAMO Y LIMITE URBANO</t>
  </si>
  <si>
    <t>JESUS MARIA</t>
  </si>
  <si>
    <t>MPIO. CHITARAQUE Y RÍO EL VALLE</t>
  </si>
  <si>
    <t>MUNICIPIO ARCABUCO</t>
  </si>
  <si>
    <t>MPIO. SOTAQUIRÁ Y COMBITA</t>
  </si>
  <si>
    <t>MPIO. MONIQUIRA Y TOGÜI</t>
  </si>
  <si>
    <t>Calandaima- Carare-  Cuevas-  Favita-  Garibay</t>
  </si>
  <si>
    <t>Q. TENERIFE- EL COCUELO Y CAÑO TRES BO.</t>
  </si>
  <si>
    <t>MPIO. CANALETE Y LAS CORDOBAS</t>
  </si>
  <si>
    <t>El Cocuelo- Guaimaral-  La Mora-  Leticia-  Los Pantanos-  Martinica-  Nuevo Paraíso-  Palmito Picado-  San Felipe-  San Rafaelito</t>
  </si>
  <si>
    <t>12 de Marzo- Altos de La Florida- Andalucía- Balcón Real- Bosque de Cipi- Boyacá- Cagua- Chicó Sur- Cien Familias- Cohabitar- Colmena II- Comfenalco- Conjunto Residencial Autopista Sur- El Altico- El Bosque - Cagua Chiquita- El Cardal- El Cipres- El Divin</t>
  </si>
  <si>
    <t>MUNICIPIO GUATAQUÍ</t>
  </si>
  <si>
    <t>MUNICIPIO PIEDRAS Y COELLO</t>
  </si>
  <si>
    <t>COTOMA- EL HATILLO-  EL NEME</t>
  </si>
  <si>
    <t>Andalucía- Buenos Aires- Guadualito- La Candelaria- Navidad- Nazareth- Parroquial- Popular- Pueblo Nuevo- Sagrada Familia- Tagualito- Terrenos en Expansión</t>
  </si>
  <si>
    <t>VIA TURBANA-VILLANUEVA</t>
  </si>
  <si>
    <t>M. VILLANUEVA Y SAN ESTANISLAO</t>
  </si>
  <si>
    <t>La Línea- La Montaña</t>
  </si>
  <si>
    <t>RIO HACHA- VIA MORELIA - FLOR.</t>
  </si>
  <si>
    <t>MUNICIPIO MILAN</t>
  </si>
  <si>
    <t>MUNICIPIO MORELIA</t>
  </si>
  <si>
    <t>El 41- El Cacique-  El Guineo-  El Yunque-  Fonditos-  La Esperanza-  La Garucha-  Pueblo Viejo-  Tarroliso</t>
  </si>
  <si>
    <t>Barrio Torcoroma- BARRIO  LA SABANA- BARRIO BONITO- BARRIO DOCE DE OCTUBRE- BARRIO EL MIRADOR- BARRIO EL SOL- BARRIO KILOMETRO 8- BARRIO KILOMETRO 9- BARRIO LA CORDIALIDAD- BARRIO LA ESPERANZA- BARRIO LA INVASION JUANA PAULA- BARRIO LLANITOS- BARRIO LOS C</t>
  </si>
  <si>
    <t>LABRANZAGRANDE</t>
  </si>
  <si>
    <t>CL  27</t>
  </si>
  <si>
    <t>1 de Mayo- Altos de Arenales- Angulito- Arenales- Arenales IV- Asodmevipo- Bado Hondo- Balcones de Galicia- Casa Linda- Castilla Real 1- Castilla Real 2- Corviandi 1- El Consuelo- El Gallineral- El Malecón- El Progreso- Hacienda La Meseta- Jardín de Arena</t>
  </si>
  <si>
    <t>MPIO. ARACATACA Y VALLEDUPAR</t>
  </si>
  <si>
    <t>VÍA VALLEDUPAR-EL PLAYÓN</t>
  </si>
  <si>
    <t>MPIO. FUNDACIÓN Y ARACATACA</t>
  </si>
  <si>
    <t>B. BELEN Y ALTOS LA MORELI.</t>
  </si>
  <si>
    <t>KR 56  Y LIMITE URBANO</t>
  </si>
  <si>
    <t>CL  1</t>
  </si>
  <si>
    <t>Belisario Caicedo- Belén- Brisas de Mayo- Cañaveral- Cementerio - Carabineros- El Cortijo- La Sultana- Lleras Camargo- Pueblo Jóven- Siloe- Tierra Blanca- Venezuela - Urbanización Cañaveralejo</t>
  </si>
  <si>
    <t>Casablanca Suba- Casablanca Suba I- Casablanca Suba Urbano- Casablanca Suba Urbano I- Casablanca Suba Urbano II- Mirandela- Nueva Zelandia- San José de Bavaria- Villa del Prado</t>
  </si>
  <si>
    <t>QUEBRADA ORIHUECA</t>
  </si>
  <si>
    <t>KR 22C  Y  CL 36A</t>
  </si>
  <si>
    <t>A CASA CAMPESINA</t>
  </si>
  <si>
    <t>VÍA TELLO-PALACIO Y M. BARAYÁ</t>
  </si>
  <si>
    <t>MPIO. NEIVA Y AIPE</t>
  </si>
  <si>
    <t>SIERRA DE LA CAÑADA</t>
  </si>
  <si>
    <t>Rio Azul</t>
  </si>
  <si>
    <t>MPIO. COLÓN Y SAN PABLO</t>
  </si>
  <si>
    <t>M. MOCOA- STA. ROSA Y EL TA. DE G.</t>
  </si>
  <si>
    <t>M. SAN PABLO Y RÍO (PERMANENTE)</t>
  </si>
  <si>
    <t>M. BELÉN Y SAN BERNARDO</t>
  </si>
  <si>
    <t>El Carmelo- La Florida</t>
  </si>
  <si>
    <t>M. LA CEJA Y LA UNIÓN</t>
  </si>
  <si>
    <t>M. SONSON Y V ABEJORRAL-ALT DE SABANAS</t>
  </si>
  <si>
    <t>MUCNICIPIO MONTEBELLO</t>
  </si>
  <si>
    <t>Altamira- Aueres arriba-  Aures Cartagena-  Aures el Silencio-  Cabecera Municipal-  Campo Alegre-  Carrizales-  Colmenas-  Combia-  El Buey-  El Buey Colmenas-  El Cardal-  El Carmelo-  El Caudal-  El Chagualo-  El Churimo-  El Erizo-  El Guaico-  El Hig</t>
  </si>
  <si>
    <t>MPIO. SAN S. DE BUENAVISTA</t>
  </si>
  <si>
    <t>RÍO FUEGO - HACIA  RÍO SUCIO</t>
  </si>
  <si>
    <t>Cerro Negro- Dos Bocas-  El 27-  El Edén-  El Treinta-  LA PRADERA-  La Salina-  MARCITO-  PAMPLONA-  PRIMAVERA-  Sabanales-  San Luis-  Vista Hermosa</t>
  </si>
  <si>
    <t>ORITO</t>
  </si>
  <si>
    <t>MPIO. VILLA CARO Y GRAMALOTE</t>
  </si>
  <si>
    <t>MPIO. CÁCHIRA Y VILLA CARO</t>
  </si>
  <si>
    <t>La Cueva- La Humareda-  Las Colmenas-  San Antonio</t>
  </si>
  <si>
    <t>KR 1S</t>
  </si>
  <si>
    <t>M. FLANDES- ESPINAL Y GUAMO</t>
  </si>
  <si>
    <t>Caimanera- Cayarco-  El Paraíso-  Guadualejo-  Pascual Aldana y Andagoya-  Talura Puerto Peñón</t>
  </si>
  <si>
    <t>RIO AMAZONAS</t>
  </si>
  <si>
    <t>RÍO Y LIMITE URBANO</t>
  </si>
  <si>
    <t>M. IZA Y CUITIVA</t>
  </si>
  <si>
    <t>QUEBRADA MARTINERA</t>
  </si>
  <si>
    <t>KR 6 S</t>
  </si>
  <si>
    <t>11 de Junio- 6 de Abril- El Cafetal- El Carmen- El Centro- Hormigueral- José Galo Daza- José Prudencio Padilla- La Floresta- Los Ángeles- Nuevo- Pompolio Daza- Rojas Pinilla- San Luis- Unión- Urbanización Blanca Martínez- Urbanización Luis Carlos Galán- U</t>
  </si>
  <si>
    <t>MUNICIPIO DE VILLANUEVA</t>
  </si>
  <si>
    <t>M. VILLA RICA Y S/DER. DE QUILICHAO</t>
  </si>
  <si>
    <t>23 de Septiembre- 7 de Diciembre- Abajo- Bellavista- Bellavista Parte 1- Bellavista Parte 2- Colombia- El Carmen- El Centro 1- El Centro 2- El Centro 3- El Girasol- El Morrito- El Paraíso- El Pasito- El Pradito- El Tesoro- Juan XXIII- La Luna- La Magdalen</t>
  </si>
  <si>
    <t>AU LLANO  Y  Q.  YOMASA</t>
  </si>
  <si>
    <t>Antonio José de Sucre- Centro Usme- Centro Usme Rural- Centro Usme Rural I- Centro Usme Rural II- Centro Usme Urbano- Charala- Chuniza- Comuneros- Desarrollo Brazuelos- Desarrollo Brazuelos I- El Tuno- El Uval Rural- El Virrey- La Esperanza de Usme- La Re</t>
  </si>
  <si>
    <t>LA CAÑADA- PORTACHUELO-  VARAS MESON</t>
  </si>
  <si>
    <t>Achupallas- Aguadas-  Altamira-  Araditas-  Betania-  Briceño-  Chilcal Alto-  El Agrado-  El Diviso-  Escubillal-  Francia-  La Florida-  Laderas-  Lagunitas-  Las Palmas-  Los Robles-  Lucitania-  Praditos-  Ramal Alto-  Ramal Bajo-  Yunguilla</t>
  </si>
  <si>
    <t>MPIO. MANTA Y GUAYATÁ</t>
  </si>
  <si>
    <t>MPIO. GAMA Y UBALA</t>
  </si>
  <si>
    <t>VIA GACHETÁ - MANTA</t>
  </si>
  <si>
    <t>Villa- Yerbabuena</t>
  </si>
  <si>
    <t>RÍO GUAYABERO Y (PERMANENTE)</t>
  </si>
  <si>
    <t>MPIO. CALAMAR Y SAN J. DEL GUAVIARE</t>
  </si>
  <si>
    <t>MUNICPIO GUTIÉRREZ</t>
  </si>
  <si>
    <t>MPIO. GUAMAL Y CERRO AROTOY</t>
  </si>
  <si>
    <t>RÍO SARDI.- CUCHI. SAN JUAN Y AL. TRUENO</t>
  </si>
  <si>
    <t>Asuda- Codem- Covicom</t>
  </si>
  <si>
    <t>Colonia Penal de Oriente- Fresco Valle-  San Pablo-  Vista Hermosa</t>
  </si>
  <si>
    <t>M. LA MESA Y BOJACÁ</t>
  </si>
  <si>
    <t>M. SAN ANTO. DEL TEQ. Y BOJACÁ</t>
  </si>
  <si>
    <t>ANDEN- BETULIA-  CATALAMONTE-  CATIVA-  CHILCAL-  EL PALMAR-  EL ROSARIO-  EL TIGRE-  ESCALANTE-  FLORIAN-  GUASIMAL-  GUAYABAL BAJO-  HELECHAL-  HOSPICIO-  JUNCA-  LA HONDA-  LAGUNETA-  LUSERNA-  NAPOLES-  PAYACAL-  PEÑA NEGRA-  ROBLEHUECO-  SAN ANTONIO-</t>
  </si>
  <si>
    <t>La Cañada- Las Mercedes</t>
  </si>
  <si>
    <t>MUNICIPIO ALTO Y BAJO BAUDÓ</t>
  </si>
  <si>
    <t>RÍO BAUDÓ Y Q/DA. CURUNDÓ</t>
  </si>
  <si>
    <t>MPIO. ISTMINA Y EL CANTÓN DEL SAN PABLO</t>
  </si>
  <si>
    <t>MPIO. ABREGO Y SARDINATA</t>
  </si>
  <si>
    <t>M. VILLA CARO Y Q/DA. AGUABLANCA</t>
  </si>
  <si>
    <t>M. SARDINATA Y Q/DA. AGUABLANCA</t>
  </si>
  <si>
    <t>MPIO. ABREGO Y VILLA CARO</t>
  </si>
  <si>
    <t>Agua Blanca- El Mosquito-  El Paraíso-  El Tesoro-  Fortunas-  La Azulita-  La Capilla-  La Curva-  Las Cuadras-  Monserrate-  Panplona-  Planadas</t>
  </si>
  <si>
    <t>MPIO. CONFINES Y CHARALA</t>
  </si>
  <si>
    <t>Amanzagatos- Barroblanco-  La Caldera-  La Laguna-  La Peña-  Portachuelo-  San Joaquín</t>
  </si>
  <si>
    <t>MPIO. NATAGAIMA Y DOLORES</t>
  </si>
  <si>
    <t>VÍA DOLORES-PRADO-EMBALSE DEL RÍO PRADO</t>
  </si>
  <si>
    <t>MPIO. COYAIMA Y PURIFICACIÓN</t>
  </si>
  <si>
    <t>Yavi</t>
  </si>
  <si>
    <t>Arroyito- Boca Grande- Casa Blanca- El Carmen- El Educador- Ocho Casas- Pueblo Nuevo- San Martín</t>
  </si>
  <si>
    <t>RÍO INGUITO Y MPIO. SUAREZ</t>
  </si>
  <si>
    <t>LOMA EL DIVISO Y RELIEVE MON.</t>
  </si>
  <si>
    <t>MPIO. LÓPEZ Y EL TAMBO</t>
  </si>
  <si>
    <t>Belén- Chirriadero-  Honduras-  La Bodega-  La Chorrera-  Medellín-  Pueblillo-  Samaria</t>
  </si>
  <si>
    <t>M. MAPIRIPÁN Y CAÑO MACÚ</t>
  </si>
  <si>
    <t>RÍO INIRIDA Y CAÑO MOSCO</t>
  </si>
  <si>
    <t>CAÑO MACÚ</t>
  </si>
  <si>
    <t>Boquerón- Buenos Aires-  Campo Alegre-  Caño Blanco Dos-  Caño Blanco Tres-  El Morro-  El Recreo-  El Refugio-  Florida II-  Gaviotas-  Guacamayas-  Guayabales-  Horizonte-  La Fuga-  La Oriental-  Las Acacias-  Las Dunas-  Los Gualandales-  Manglares-</t>
  </si>
  <si>
    <t>10 de Julio- 15 de Enero- 2 de Febrero- 20 de Enero- Almirante Padilla- Chapinero- Club de Leones- El Banquito- El Bosque- El Canal- El Carmen- El Centro- El Huerto- El Proceso- Gore- Inscredial- La Candelaria- La Esperanza- La Paz- La Playa- La Plegaria-</t>
  </si>
  <si>
    <t>MPIO. AMALFI Y VEGACHI</t>
  </si>
  <si>
    <t>MUNICIPIO CARCASÍ</t>
  </si>
  <si>
    <t>MPIO. SAN MATEO Y GUACAMAYAS</t>
  </si>
  <si>
    <t>Chichimita- Chiscote-  El Palmar-  La Burrera-  Rasgon o Bricha-  San Luís</t>
  </si>
  <si>
    <t>MUNICIPIO MANATÍ</t>
  </si>
  <si>
    <t>VÍA MANATÍ-SABANALARGA</t>
  </si>
  <si>
    <t>MPIO. LURUACO Y REPELÓN</t>
  </si>
  <si>
    <t>MPIO. LEBRIJA Y RIONEGRO</t>
  </si>
  <si>
    <t>M. BUCARA.- LIM. U. Y RÍO (PERMA.)</t>
  </si>
  <si>
    <t>Cantalta- Chocoa-  El Santero-  La Sabana-  Llanadas-  Palonegro</t>
  </si>
  <si>
    <t>CAÑO MESETAS</t>
  </si>
  <si>
    <t>OSPINA</t>
  </si>
  <si>
    <t>M. SAN CAYETANO Y SANTIAGO</t>
  </si>
  <si>
    <t>M. BOCHALEMA Y SAN CAYETANO</t>
  </si>
  <si>
    <t>MPIO. SANTIAGO Y SALAZAR</t>
  </si>
  <si>
    <t>Batatal- Bejucales-  Buenavista-  Cabecera Municipal-  Cachiri-  Cañahuate-  Cedro-  Chuspa-  Cornejito-  El Almendral-  El Palmar-  El Retiro-  Golondrina-  Inmenso-  La Argentina-  La Cuchilla-  Líbano-  Morretón-  Orope-  Platanala-  Portachuelo-  Puen</t>
  </si>
  <si>
    <t>VÍA TIMBÍO-POPAYÁN</t>
  </si>
  <si>
    <t>VÍA POPAYÁN-TIMBÍO-ROSAS</t>
  </si>
  <si>
    <t>Campo Alegre- El Altillo Alto-  El Desecho-  Hato Viejo</t>
  </si>
  <si>
    <t>16 de Marzo- Acacias- Antonia Santos- Bicentenario- Bicentenario 5 Etapa- Chiquinquirá- Comuneros- Convento Casabaranda- Diamante- El Bosque- Fátima- José A Galán- José A Morales- La Floresta- La Jaboncilla- La Presentación- Manuela Beltrán- Monasterio- N</t>
  </si>
  <si>
    <t>Alto de Chochos- Alto de La Cruz-  Cabecera Municipal-  Chanchon-  El Líbano</t>
  </si>
  <si>
    <t>M. LA ARGENTINA Y RÍO (PERMANENTE)</t>
  </si>
  <si>
    <t>ALTO CHAPARROSA- BELLAVISTA-  BUENOS AIRES-  CHAPARROSA-  CORINTO-  EL CARMEN-  EL CERRO-  EL CERRO-  EL CERRO-  EL ROBLE-  FATIMA-  FLORIDA-  FLORIDA-  GUAYABO-  GUAYABO-  LA CHILCA-  LA ESMERALDA-  LA ESPERANZA-  LA MAICA-  MIRADOR-  PEDREGAL-  PEDREGAL</t>
  </si>
  <si>
    <t>M. ZARAGOSA- EL BAGRE Y S.R.DEL SUR</t>
  </si>
  <si>
    <t>MUNCIPIO REMEDIOS</t>
  </si>
  <si>
    <t>Bagre Medio- Baldios de La Nación-  El Pescado-  El Tesoro-  La Palma-  La Po-  Marmoles-  Monte Frio-  San Miguelito-  Santa Isabel-  Villa Severa</t>
  </si>
  <si>
    <t>Cedro- La Cabaña-  La Renta-  Motoso-  Pantano-  Parroquia-  Piedras Negras-  San Gabriel</t>
  </si>
  <si>
    <t>MUICIPIO ZETAQUIRA</t>
  </si>
  <si>
    <t>MUNICIPIO AQIUTANIA</t>
  </si>
  <si>
    <t>MUNICIPIO BERBEO</t>
  </si>
  <si>
    <t>Cabecera Municipal- Villanueva</t>
  </si>
  <si>
    <t>M. TARSO- PUEBLORRICO Y CIUDAD B.</t>
  </si>
  <si>
    <t>MPIO. VENECIA Y TARSO</t>
  </si>
  <si>
    <t>M. EL CARMEN DE A. Y CIUDAD B.</t>
  </si>
  <si>
    <t>Cajón Largo- Chaquiro Abajo-  Chaquiro Arriba-  El Clavel-  La Taborda-  Morritos</t>
  </si>
  <si>
    <t>Abajo- Areas Proyectadas- Arriba- El Pesebre- La Sabana- Las Puntas- Pupa- San Francisco- Urbanización La Original</t>
  </si>
  <si>
    <t>VÍA PORTACHUELO-GABRIEL LÓPEZ</t>
  </si>
  <si>
    <t>Baldios- Baldios-  CHichucue-  Los Alpes - Riosucio</t>
  </si>
  <si>
    <t>Caicelandia- Central- Chapinero- Ciudadela Palmira- Colombina- El Triunfo- El Trébol- Fátima- Independencia- La Trinidad- Las Américas- Las Delicias- Las Victorias- Libertadores- Los Robles- Luis Carlos Galán- Olímpico- Perseverancia- Petruc- Pueblo Nuevo</t>
  </si>
  <si>
    <t>MPIO. PLANADAS Y SANTA MARIA</t>
  </si>
  <si>
    <t>CAÑO TUPARRITO Y MPIO. LA PRIMAVERA</t>
  </si>
  <si>
    <t>VÍA TORO-LA FLORIDA Y M. VERSALLES</t>
  </si>
  <si>
    <t>VÍA LA FLORIDA-LA VICTORIA</t>
  </si>
  <si>
    <t>MPIO. VERSALLES Y LA UNIÓN</t>
  </si>
  <si>
    <t>El Ballano</t>
  </si>
  <si>
    <t>Ajizal- El Cedro-  Patio Bonito-  Sabanazo-  Sonora-  Tamboral</t>
  </si>
  <si>
    <t>MPIO. SOLANO Y PACOA</t>
  </si>
  <si>
    <t>VÍA PIVIJAY-SABANAS Y M. PIVIJAY</t>
  </si>
  <si>
    <t>MPIO. ZAPAYÁN Y CHIBOLO</t>
  </si>
  <si>
    <t>VÍA SABA.-CONCEP. Y M. CE. SAN ANTO.</t>
  </si>
  <si>
    <t>Las Piedras</t>
  </si>
  <si>
    <t>MPIO. CORDOBA Y BUENAVISTA</t>
  </si>
  <si>
    <t>MPIO. GENOVA Y RONCESVALLES</t>
  </si>
  <si>
    <t>MPIO. CAICEDONIA Y CALARCÁ</t>
  </si>
  <si>
    <t>Antena Alta- Antena Baja-  Arenales-  Berlin-  Cañaveral-  Cedral Alto-  El Recreo-  Guamal-Pizarras-  La Maria-  La Mariela-  La Playa-  La Primavera-  La Topacia-  Palmera-  Patio Bonito-  Pedregales-  Rio Azul-  Rio Azul Alto-  Río Rojo-  Rios Lejos-</t>
  </si>
  <si>
    <t>CL  16C</t>
  </si>
  <si>
    <t>CL 3  Y  26 S</t>
  </si>
  <si>
    <t>Bavaria- Castilla- Ciudad Kennedy- Ciudad Techo II- El Vergel Oriental- La Pampa- Las Dos Avenidas- Mandalay- Nuevo Techo- Pío XII- Valladolid- Vergel Occidental- Villa Alsacia II- Visión de Oriente</t>
  </si>
  <si>
    <t>VÍA GUAMO-SAN LUIS</t>
  </si>
  <si>
    <t>VÍA GUAMO-ORTEGA</t>
  </si>
  <si>
    <t>Cañada Alta- El Badeo-  Loma de Luisa-  Pringamosal El Tuno-  Pringamosal Los Pasos-  Pringamosal Oval</t>
  </si>
  <si>
    <t>PIOJO</t>
  </si>
  <si>
    <t>M. JUAN DE ACOSTA</t>
  </si>
  <si>
    <t>MPIO. SANTA CATALINA</t>
  </si>
  <si>
    <t>VÍA SAN MARTÍN-SUÁREZ Y M. VILLARRICA</t>
  </si>
  <si>
    <t>MPIO. CARMEN DE APICALA</t>
  </si>
  <si>
    <t>Agua Blanca Diviso- Agua Blanca El Roble-  San Vicente</t>
  </si>
  <si>
    <t>Humaderita Baja- Los Cocos-  Mata Bambú-  Nueva Esperanza-  Silicia</t>
  </si>
  <si>
    <t>MUNICIPIO GACHALÁ</t>
  </si>
  <si>
    <t>ALTO EL QUEMAO- BRISAS DE JAGUA-  CHOARAL-  FATIMA-  GAZADUQUE CENTRO-  GAZAIRE-  GRAMALOTE-  LA GUARAPAYA-  LAS CAIDAS-  MESA REYES CENTRO-  SAN FRANCISCO-  SAN ISIDRO-  SAN JUAN DE LOS REYES-  SAN MIGUEL-  SANTA RITA</t>
  </si>
  <si>
    <t>M. SUAREZ- B. AIRES Y CALDONO</t>
  </si>
  <si>
    <t>Danubio- El Placer</t>
  </si>
  <si>
    <t>MUNICIPIO CAJICÁ</t>
  </si>
  <si>
    <t>MPIO. COTA Y BOGOTÁ D. C.</t>
  </si>
  <si>
    <t>MPIO. TENJO Y TABIO</t>
  </si>
  <si>
    <t>MPIO. NUNCHÍA- PAYA Y PISBA</t>
  </si>
  <si>
    <t>MPIO. CHITA Y SOCOTÁ</t>
  </si>
  <si>
    <t>Arenal- Centro-  Colorados</t>
  </si>
  <si>
    <t>MPIO. CUBARA Y CHISCAS</t>
  </si>
  <si>
    <t>CL  80 Y 78</t>
  </si>
  <si>
    <t>RIO MEDELLIN  Y  KR  63</t>
  </si>
  <si>
    <t>KR  80  Y  DG 80</t>
  </si>
  <si>
    <t>Altamira- Batallón Cuarta Brigada- Bosques de San Pablo- Caribe- Carlos E. Restrepo- Cerro El Volador- Cuarta Brigada- Ecoparque Cerro El Volador- Estadio- Facultad de Minas U. Nacional- Facultad Veterinaria y Zootecnia U.de.A.- La Pilarica- Los Colores-</t>
  </si>
  <si>
    <t>MPIO. ARANZAZU Y LA MERCED</t>
  </si>
  <si>
    <t>VÍA NEIRA-FILADELFIA-LA FELISA</t>
  </si>
  <si>
    <t>Buenavista- El Roblal-  El Rosio-  La Meseta-  San Ignacio-  San Rafael-  Varsovia</t>
  </si>
  <si>
    <t>5 de Agosto- Alejandría- Altamira- Arroyo Lejo- Av Pastrana- Bella Vista- Buenos Aires- Calle 13 de Junio- Calle de- Calle del Coco- Calle del Mercado- Calle del Progeso- Calle del Tronco- Calle El Porvenir- Calle Las Flores- Calle Nueva- Calle Real- Call</t>
  </si>
  <si>
    <t>KR  22  Y  DG 19</t>
  </si>
  <si>
    <t>KR  28D</t>
  </si>
  <si>
    <t>CL  73</t>
  </si>
  <si>
    <t>Charco Azul- El Pondaje- Lleras Restrepo- Lleras Restrepo II Etapa- Los Comuneros II- Los Lagos- Marroquín III- Omar Torrijos- Ricardo Balcazar- Rodrigo Lara Bonilla- Sector Laguna del Pondaje- Ulpiano Lloreda- Villa del Lago- Villablanca</t>
  </si>
  <si>
    <t>El Agrado</t>
  </si>
  <si>
    <t>Buenos Aires- Cunimia- El Centro- Ferias- Fuentes- La Esperanza- Latorre Gómez- Libertad- Portales de Chía</t>
  </si>
  <si>
    <t>MUNICIPIO PLANADAS</t>
  </si>
  <si>
    <t>M. PALMIRA- PRADERA Y FLORIDA</t>
  </si>
  <si>
    <t>M. NVO COLON- JENESANO Y RAMIRIQUI</t>
  </si>
  <si>
    <t>Alfaras- Baron Gallero-  Bojirque-  Chorro Blanco-  Cruz Blanca-  Faitoque-  La Lajita-  Paeces-  Peñas-  Puente de Boyaca-  Quebrada Grande-  Volador</t>
  </si>
  <si>
    <t>RIO ARAUCA</t>
  </si>
  <si>
    <t>CL 1 Y LIMITE URBANO</t>
  </si>
  <si>
    <t>KR 1 Y LIMITE URBANO</t>
  </si>
  <si>
    <t>KR 43- 26 Y L. U.</t>
  </si>
  <si>
    <t>Brisas del Llano- Bulevar de La ceiba- Córdoba- Cabañaas del Río- Cristo Rey- Doce de Octubre- El Bosque- El Porvenir- El Triunfo- Flor de Mi Llano- Fundadores- La Chorrera- La Esperanza- La Granja- Las Américas- Las Corocoras- Libertadores- Los Guarataro</t>
  </si>
  <si>
    <t>Barracones- Barrancon-  Cabecera Municipal-  Clarinertero-  Mata de Gallina-  Monserrate-  Moserrate-  Zona Urbana</t>
  </si>
  <si>
    <t>M. EL LITORAL DE SAN JUAN</t>
  </si>
  <si>
    <t>VIA BUENAVENTURA - RESTREPO</t>
  </si>
  <si>
    <t>VIA BUENAVENTURA - LITORAL DE SAN JUAN</t>
  </si>
  <si>
    <t>MPIO. CAJICÁ Y SOPO</t>
  </si>
  <si>
    <t>AGUA CALIENTE- Bojacá-  Cabecera Municipal-  Fusca-  GALAHORBA-  HATO GRANDE-  La Balsa-  LA VIOLETA-  MARQUEZ-  MERCENARIO-  SAN GABRIEL-  Yerbabuena</t>
  </si>
  <si>
    <t>MUNICIPIO BETEITIVA Y TASCO</t>
  </si>
  <si>
    <t>MUNICIPIO TOPAGA Y NOBSA</t>
  </si>
  <si>
    <t>Buenavista- Buntia-  Cabecera Municipal-  Canelas-  Chámeza Mayor-  Corrales-  Didamon-  Modeca-  Reyes Patria</t>
  </si>
  <si>
    <t>Q/DA. ZUMBICO Y RELIEVE MON.</t>
  </si>
  <si>
    <t>La Laguna</t>
  </si>
  <si>
    <t>MUNICIPIO ANCUYÁ</t>
  </si>
  <si>
    <t>M. TUQUE.- PROVIDEN. Y SAMANIEGO</t>
  </si>
  <si>
    <t>Guaramuez</t>
  </si>
  <si>
    <t>ALTAMIRA</t>
  </si>
  <si>
    <t>MPIO. AGRADO- PITAL Y TARQUI</t>
  </si>
  <si>
    <t>MPIO. SUAZA Y GUADALUPE</t>
  </si>
  <si>
    <t>MPIO. GARZÓN Y GUADALUPE</t>
  </si>
  <si>
    <t>MPIO. TIMANA Y TARQUI</t>
  </si>
  <si>
    <t>EL ALTO- EL PALMO-  HATO VIEJO-  LA GUAIRA-  LA SINGA-  MIRADOR-  SAN CARLOS-  ZAPATERO</t>
  </si>
  <si>
    <t>MUNICIPIO LLORO Y RÍO ATRATO</t>
  </si>
  <si>
    <t>Buenos Aires- El Tambo-  Mapa</t>
  </si>
  <si>
    <t>MUNICIPIO GUACHETA</t>
  </si>
  <si>
    <t>MPIO. CORDOBA Y PIJAO</t>
  </si>
  <si>
    <t>La Moravita- Los Juanes</t>
  </si>
  <si>
    <t>VÍA ESPINAL-SAN LUIS</t>
  </si>
  <si>
    <t>Callejón de Guaduas- Callejón de Guaduas El Porvenir-  Callejón de Guaduas Samán-  Cañada Baja-  Cañada Ondequeras-  Guasimal-  Las Mercedes-  Las Mercedes El Oval-  Paso Ancho</t>
  </si>
  <si>
    <t>MPIO. BALBOA Y EL AGUILA</t>
  </si>
  <si>
    <t>MPIO. SANTUARIO Y BALBOA</t>
  </si>
  <si>
    <t>Caimal- Caimalito-  El Condor-  El Diamante-  El Silencio-  El Yarumo-  La Polonia-  La Primavera-  La Sombra-  San Carlos-  San Eugenio-  San Gabriel-  San Gerardo</t>
  </si>
  <si>
    <t>Alto Rocío- Hacienda La Cuba- Heriberto Herrera- Mirador de Naranjito- Miraflores</t>
  </si>
  <si>
    <t>Alegrías- Altamira-  Cantamonos-  Condina-  Cruces-  Guayabal-  La Castalia-  La Graminea-  La Julia-  La Lotería-  Monte Largo-  Pérez Alto-  Santacruz de Barbas-  Tinajas-  Tribunas Corcega-  Yarumal-  Yarumito</t>
  </si>
  <si>
    <t>M. GAMEZA Y SOCOTA</t>
  </si>
  <si>
    <t>M. LABRANZAGRANDE Y AQUITANIA</t>
  </si>
  <si>
    <t>MUNICIPIO PISPA</t>
  </si>
  <si>
    <t>M. TOPAGA- MONGUI Y SOGAMOSO</t>
  </si>
  <si>
    <t>Las Cañas</t>
  </si>
  <si>
    <t>LIMITE URBANO  Y  KR 6</t>
  </si>
  <si>
    <t>M. ALDANA- CUASPUD Y L.U.</t>
  </si>
  <si>
    <t>El Socorro</t>
  </si>
  <si>
    <t>VÍA PIEDECUESTA-GIRÓN</t>
  </si>
  <si>
    <t>M. F/BLANCA Y PIEDECUESTA</t>
  </si>
  <si>
    <t>Balcones de Provenza- Brisas del Campo- España- Los Guaduales- Malpaso- Mi Propio Hogar- Tejares- Villa de Los Caballeros</t>
  </si>
  <si>
    <t>Acapulco- Barbosa-  Cabecera Municipal-  Chocoita-  Guatiguara-  Lagunetas-  Llanadas-  Llano Grande-  Palogordo-  Penas-  Ruitoque-  Ruitoque</t>
  </si>
  <si>
    <t>RÍO SAN PABLO</t>
  </si>
  <si>
    <t>M. PALMITO SUCRE</t>
  </si>
  <si>
    <t>M CHIMA Y S.ANDRES DE SOTAVENTO</t>
  </si>
  <si>
    <t>M. S. ANDRES DE SOTAVENTO Y SINCELEJO</t>
  </si>
  <si>
    <t>M. MOMIL Y CHIMA</t>
  </si>
  <si>
    <t>V. LA QUIEBRA- CARMIN- S. LUIS- M. GUARNE</t>
  </si>
  <si>
    <t>V. TABLACI- TABLAZO- B. BLANCO Y LIM. URB.</t>
  </si>
  <si>
    <t>V. R. ABAJO- BELEN- M. MARINILLA</t>
  </si>
  <si>
    <t>V. YARUMAL-  M. ENVIGADO Y  EL RETIRO</t>
  </si>
  <si>
    <t>Abreito- Abreo-  Aeropuerto-  Barro Blanco-  Cabecera Municipal-  Chachafruto-  Chipre-  Cuchillas de San José-  El Carmín-  El Cerro-  Galicia-  La Asunción-  La Baja-  La Convención-  La Mosquita-  La Mosquita-  La Primavera-  La Quiebra-  Las Hojas-  L</t>
  </si>
  <si>
    <t>CL 40 Y LIMITE URB.</t>
  </si>
  <si>
    <t>20 de Julio- 26 de Mayo- Aerocivil- Araguaney- Bellavista- Canaguaros- Central de Abastos- Chavinave- Ciudad Jardín- Ciudadela El Carmen- Comcaja- Comfaboy- Covisedca- El Fical- El Garcero- El Laguito- El Mastranto- El Mastranto II- El Oasis- El Paraíso-</t>
  </si>
  <si>
    <t>La Unión- Picón- Arenal-  Sirivana-  Upanema</t>
  </si>
  <si>
    <t>VÍA STA. RITA-BUENAVISTA Y SENDERO</t>
  </si>
  <si>
    <t>MUNICIPIO SAN EDUARDO</t>
  </si>
  <si>
    <t>Bombita- Libertad-  Patanoa-  Quebradas-  San Pablo</t>
  </si>
  <si>
    <t>M. COMBITA Y TUTA</t>
  </si>
  <si>
    <t>M. TINJA Y CHIVATA</t>
  </si>
  <si>
    <t>M. TUTA Y CHIVATA</t>
  </si>
  <si>
    <t>MUNICIPIO COMVITA</t>
  </si>
  <si>
    <t>MUNICIPIO  CACERES</t>
  </si>
  <si>
    <t>MUNICIPIO ITANGUO</t>
  </si>
  <si>
    <t>M. P LIBERTADOR Y MONTELIBANO</t>
  </si>
  <si>
    <t>Agualinda- Area Sin Levantar-  Blanco-  Cabecera Municipal-  Cañoñ de Iglesias-  Chuchui-  El Cerro-  El Guaimaro-  El Porvenir-  La Cabaña-  La Cabaña-  La Caucana-  La CIdra-  La Francia-  La Ilusión-  La Linda-  La Primavera-  Manizales-  Mano Pinta-</t>
  </si>
  <si>
    <t>A TANQUE DE ACUEDUCTO</t>
  </si>
  <si>
    <t>POTRERILLOS- TELLO</t>
  </si>
  <si>
    <t>El Caucho- Pantano Grande</t>
  </si>
  <si>
    <t>MUNICIPIO REGIDOR</t>
  </si>
  <si>
    <t>M. GACHALÁ Y STA. MARIA</t>
  </si>
  <si>
    <t>M. SANTA MARIA Y PARATEBUENO</t>
  </si>
  <si>
    <t>ALGODONES- BOCA DE MONTE-  BOCA MONTE-  BUENAVISTA ALTO REDONDO-  CAMPO HERMOSO-  CASCADAS-  EL CARMEN-  EL CARMEN-  EL MADURO-  JAGUA-  MESITAS-  SAN ANTONIO-  SAN LUIS-  SAN PEDRO LA JAGUA-  SAN ROQUE-  SANTA TERESA-  SINAI-  TOQUIZA</t>
  </si>
  <si>
    <t>Almendros- Bellavista- Canadá- Cincuentenario- Ciudadela Germán Mejía- Guayacanes I- Guayacanes II- La Palma- La Virgen- Los Fundadores- Obrero- San Jorge- San Vicente- Urbanización El Rosalito</t>
  </si>
  <si>
    <t>Cabecera Municipal- La Unión-  Santa Elena-  Vergel-  Zona Urbana</t>
  </si>
  <si>
    <t>M. SAN AGUSTÍN Y STA. ROSA</t>
  </si>
  <si>
    <t>MPIO. VILLAGARZÓN Y MOCOA</t>
  </si>
  <si>
    <t>MUNICIPIO PUERTO ASIS</t>
  </si>
  <si>
    <t>La Bretaña- La Sabaleta-  Unión Cocoya</t>
  </si>
  <si>
    <t>MUNICIPIO PACHO Y TAUSA</t>
  </si>
  <si>
    <t>M. PAIME Y VILLAGOMEZ</t>
  </si>
  <si>
    <t>Albergue- Boca de Monte-  Cabecera Municipal-  Canutillal-  Carriazo-  Chinga Tumbí-  Chinge Siberia-  Ciénaga-  Cuibuco-  EL CENTRO-  EL TRIUNFO-  Guadual-  Hato Viejo-  La Alpujarra-  LA ESMIRNIA-  La Floresta-  LA MARIA-  La Montaña-  LA TRINIDAD-  LA</t>
  </si>
  <si>
    <t>Cabecera Municipal- Canoas-  Canutillo-  Honda-  Mochila-  Poveda-  Salitre</t>
  </si>
  <si>
    <t>MUNICIPIO ENCINO</t>
  </si>
  <si>
    <t>Anacal Alto- Anacal Bajo-  Anzuelo-  Arrayana-  Coromorito-  El Batán-  El Centro-  El Fical-  El Oso-  Guachavita-  Hatillo Alto-  Hatillo Bajo-  La Hoya-  La Mina-  Las Flores-  Los Pinos-  Naranjal-  Pueblo Viejo-  Reasguardo-  San José</t>
  </si>
  <si>
    <t>M. LA APARTADA Y CACERES</t>
  </si>
  <si>
    <t>Bella Sola- Cacerí-  Caño Pescado-  Hoya Grande-  La Concepción-  Rio Man-  Santa Lucia-  Zona Adjunta A La Cabecera-  Aqui Si</t>
  </si>
  <si>
    <t>MPIO. CABRERA Y VILLARRICA</t>
  </si>
  <si>
    <t>MPIO. VENECIA Y PANDI</t>
  </si>
  <si>
    <t>MPIO. CUNDAY Y MELGAR</t>
  </si>
  <si>
    <t>Alto del Águila- La Pepina</t>
  </si>
  <si>
    <t>M. TUBARA Y B/QUILLA</t>
  </si>
  <si>
    <t>L. U. Y MAR CARIBE</t>
  </si>
  <si>
    <t>M. SIPÍ- VERSALLES Y LA UNIÓN</t>
  </si>
  <si>
    <t>M. BOLÍVAR Y ROLDANILLO</t>
  </si>
  <si>
    <t>Bellavista- Bosque Tarzo-  Buenos Aires-  El Bosque-  El Consuelo-  El Crucero-  El Lular-  Guatemala-  La Cabaña-  La Cabaña-  La Guaira-  La Hondura-  La María-  La Peña-  La Virginia-  Las Vueltas-  Los Sainos-  Monte Azul-  Ojedas-  Paramillo-  Parami</t>
  </si>
  <si>
    <t>Q/DA. MORARIA Y M. VALLE DE S. J.</t>
  </si>
  <si>
    <t>Capellania- Guaduas-  Hatigal-  La Cañada-  La Falda-  La Laja-  La Loma-  Olvido Monchia-  Quebrada Seca-  Salitre-  San Antonio-  San Bernardo-  San Rafael-  Santa Rosa</t>
  </si>
  <si>
    <t>TV 29  Y  AC ORIENTAL</t>
  </si>
  <si>
    <t>20 de Julio- Aguablanca- El Jardín- El Prado- El Recuerdo- José Holguín Garcés- José María Córdoba- La Esperanza- La Fortaleza- La Gran Colombia- La Independencia- León XIII- Los Conquistadores- Los Sauces- Maracaibo- Prados de Oriente- Primavera- San Ben</t>
  </si>
  <si>
    <t>PAÍS BRASIL Y CAÑO BOCACHICO</t>
  </si>
  <si>
    <t>MPIO. MONGUA Y PISBA</t>
  </si>
  <si>
    <t>MPIO. CHITA Y TÁMARA</t>
  </si>
  <si>
    <t>MPIO. SOCHA- TASCO Y GAMEZA</t>
  </si>
  <si>
    <t>Chocho Mayo- La Peña</t>
  </si>
  <si>
    <t>Páramo</t>
  </si>
  <si>
    <t>El Cascote- El Centro- El Comercio- El Llano- El Porvenir- Guarapito- La Barca- La Virgen- Palmeras- San Judas</t>
  </si>
  <si>
    <t>Q/DA. MORALES- PATAQUEJO Y RÍO (PER.)</t>
  </si>
  <si>
    <t>MPIO. LEIVA Y EL ROSARIO</t>
  </si>
  <si>
    <t>Barondillo- Botatierra-  Chimicueto-  El Maco-  El Mayo-  El Tablon-  El Voladero-  La Marqueza-  Loma Gorda-  Monte Redondo-  Nueva Colonia-  Picadito-  Porvenir-  Puente Quemado-  Quinamayo-  Ullucos-  Zumbico</t>
  </si>
  <si>
    <t>DG 16</t>
  </si>
  <si>
    <t>BOBACE- CORTES-  CUBIA</t>
  </si>
  <si>
    <t>Alfonso Lopez- Centro- Ciudad- Cochise- El Prado- Gaitán- Galán- Jardín- José Vicente 1- José Vicente 2- La Esperanza- La Granja- Las Flores- Las Villas- Los Alpes- Los Libertadores- Modelo- Montebello- Pablo A- Pinzón- Salinas- San Jorge- San Luis- Santa</t>
  </si>
  <si>
    <t>Caño Claro- Las Vegas-  Puerto Arturo-  Zona Urbana</t>
  </si>
  <si>
    <t>MPIO. MALLAMA Y SAPUYES</t>
  </si>
  <si>
    <t>MPIO. CUMBAL Y MALLAMA</t>
  </si>
  <si>
    <t>LAGUNA GRANDE- PATIO DE BOLAS</t>
  </si>
  <si>
    <t>MPIO. PENSILVANIA Y SAMANÁ</t>
  </si>
  <si>
    <t>MPIO. FRESNO Y MARIQUITA</t>
  </si>
  <si>
    <t>MUNICIPIO VICTORIA</t>
  </si>
  <si>
    <t>Alto Bonito- Carrizales-  Costa Rica-  Doña Juana Alta-  El Gancho-  El Palmar-  El Pomo-  El Retiro-  El Rosario-  El Vergel-  Encimadas-  Guacas-  Guarino Guamo-  Guarino San Roque-  Guayaquil-  La Bella-  La Italia-  La Mirla-  La Moscovita-  Piedras N</t>
  </si>
  <si>
    <t>RÍO SUBA</t>
  </si>
  <si>
    <t>MUNICIPIO SANTA ROSA DE VITERBO</t>
  </si>
  <si>
    <t>La Parroquia- La Pradera-  Quebrada de Becerras</t>
  </si>
  <si>
    <t>VÍA LOBO GUE.-LOMITAS Y M. LA CUM.</t>
  </si>
  <si>
    <t>AV. PANAMERICANA</t>
  </si>
  <si>
    <t>Agualongo- Altamira- Altamira I- Anganoy- Bachué- Caicedo- Colón- Colpatria- Conjunto Cerrado Rosales- Conjunto Cerrado Santa María- Conjunto Cerrado Villa Vergel- El Bosque- El Edén- El Remanso- Francisco de La Villota- Fraylejones- Gilberto Pabón- Grana</t>
  </si>
  <si>
    <t>CL  97A-  95A  Y  96A</t>
  </si>
  <si>
    <t>M. BELLO</t>
  </si>
  <si>
    <t>KR 46- CL 107 Y KR 32</t>
  </si>
  <si>
    <t>Aldea Pablo VI- Carpinelo- El Compromiso- La Avanzada- La Esperanza No.2- Popular- Santo Domingo Savio No.1- Santo Domingo Savio No.2</t>
  </si>
  <si>
    <t>CL 31 Y CL 45</t>
  </si>
  <si>
    <t>23 de Junio- Alarcón- Camilo Torres- Carlos Pizarro- Don Bosco- Gaitán- Girardot- Granada- La Feria- La Gloria- Modelo- Mutualidad- Nariño- Nápoles- Pío XII- San Francisco- Santander- Sarabanda- Tres Estrellas- Zona Escarpa- Zona Industrial Chimita</t>
  </si>
  <si>
    <t>Carrizal</t>
  </si>
  <si>
    <t>AL CARMEN</t>
  </si>
  <si>
    <t>PARAISO- QUEBRADON-  SAN LORENZO</t>
  </si>
  <si>
    <t>GACHALA</t>
  </si>
  <si>
    <t>MPIO. UBALA Y GAMA</t>
  </si>
  <si>
    <t>MPIO. UBALA Y MEDINA</t>
  </si>
  <si>
    <t>M. CHIVOR Y SANTA MARIA</t>
  </si>
  <si>
    <t>M. JUNIN- FÓMEQ. Y SAN JUANITO</t>
  </si>
  <si>
    <t>CARRIZAL- CRUCES-  ESCOBAL-  FLORIDA-  FRIJOLITO-  GUARUMAL-  LA DIANA-  LOS ANDES-  MINAS DE YESO-  MURCA-  PIEDRA GORDA-  PROVIDENCIA-  SANTA BARBARA-  SANTA HELENA-  TUNJA</t>
  </si>
  <si>
    <t>CASCADAS- CENTRO-  CHINZALCUE-  GUATANCUY-  LA FRAGUA-  PAUNITA</t>
  </si>
  <si>
    <t>AGUADAS- HOLGUIN-  SAN VICENTE</t>
  </si>
  <si>
    <t>Jagualito El Rodeo- Jagualito Pueblo Nuevo</t>
  </si>
  <si>
    <t>AC 170</t>
  </si>
  <si>
    <t>Barrancas- Barrancas Norte- Barrancas Oriental- Bosque de Pinos- Bosque de Pinos III- Caobos Salazar- Cedro Salazar- El Toberín- Estrella del Norte- La Cita- La Liberia- La Pradera Norte- Las Margaritas- Las Orquídeas- San Cristóbal Norte- Santa Cecilia N</t>
  </si>
  <si>
    <t>Cabecera Municipal- El Río-  El Taparo-  La Urria</t>
  </si>
  <si>
    <t>VÍA BERRU.-LA UNIÓN-SAN PABLO</t>
  </si>
  <si>
    <t>MPIO. SAN PEDRO DE CARTAGO</t>
  </si>
  <si>
    <t>MUNICIPIO COLÓN  Y BELÉN</t>
  </si>
  <si>
    <t>Buenos Aires- El Arenal-  El Salado-  El Tauso-  La Chorrera-  La Cuesta-  La Estancia-  Los Molinos-  Palacio Alto-  Peña Negra-  San Carlos-  Yanangona</t>
  </si>
  <si>
    <t>M. RIVERA Y CAMPOALEGRE</t>
  </si>
  <si>
    <t>M. SAN V. DEL CAGUÁN Y PUERTO RICO</t>
  </si>
  <si>
    <t>MPIO. SAN V. DEL CAGUÁN</t>
  </si>
  <si>
    <t>VÍA CAMPOALE.-EL PARAISO -LA UNIÓN</t>
  </si>
  <si>
    <t>PARAISO VIEJO</t>
  </si>
  <si>
    <t>MPIO. COMBITA Y OICATA</t>
  </si>
  <si>
    <t>VÍA SORACÁ-TUNJA</t>
  </si>
  <si>
    <t>MPIO. CHIVATÁ Y SORACÁ</t>
  </si>
  <si>
    <t>MPIO. CAICEDONIA Y SEVILLA</t>
  </si>
  <si>
    <t>Aures- Cabecera Municipal-  Cumaral Bajo-  El Cairo Bajo-  El Dorado-  El Paraíso-  La Coqueta-  La Esmeralda-  La Granaja-  La Venada-  Las Brisas-  Leona-  Puerto Rico-  Río Gris-  San Gerardo-  San Juan Bajo</t>
  </si>
  <si>
    <t>VÍA SAN FCO.-VILLAGARZÓN Y M. SIBUNDOY</t>
  </si>
  <si>
    <t>VÍA RIOSUCIO-MARMATO</t>
  </si>
  <si>
    <t>MPIO. RIOSUCIO Y FILADELFIA</t>
  </si>
  <si>
    <t>Alto Obispo- Alto Obispo-  Alto Sevilla-  Alto Sevilla-  Bajo Obispo-  Bajo Obispo-  Bajo Sevilla-  Bajo Sevilla-  Buenavista-  Buenavista-  Dosquebradas-  Dosquebradas-  El Brasil-  El Brasil-  El Rodeo-  La Clara-  La Clara-  La Iberia-  La Playa-  La P</t>
  </si>
  <si>
    <t>Aserrio- Buenos Aires-  Cristalina-  El Espejo-  El Rosario-  Filo Guamo-  Guaduas-  La Cecilia-  La Fria-  La Pedregosa-  La Ruidosa-  La Tiradera-  Marquetalia-  Platanal-  San Jacinto-  San Juancito-  San Luis Beguitas-  Santa Ines Alta-  Santa Ines Ba</t>
  </si>
  <si>
    <t>VÍA LOS MONOS-COTOCA ARRIBA</t>
  </si>
  <si>
    <t>MUNICIPIO COTORRA</t>
  </si>
  <si>
    <t>VÍA COTORRA-LOS MONOS</t>
  </si>
  <si>
    <t>VÍA LA BETULIA-SUÁREZ-SAN IGNACIO</t>
  </si>
  <si>
    <t>M. B. AIRES Y MORALES</t>
  </si>
  <si>
    <t>Los Cafés</t>
  </si>
  <si>
    <t>Alcaparral- Alto Grande-  Cabecera Municipal-  El Escorial-  El Rosal-  El Totumo-  Fontibón-  García-  La ?pa-  La Legua-  Lengua-  Monteadentro-  Santa Matilde</t>
  </si>
  <si>
    <t>KR 8 N</t>
  </si>
  <si>
    <t>CL 4 W</t>
  </si>
  <si>
    <t>Alcazar- Carlos Holguín Sardi- Doña Emma- El Prado- El Rey- Guerrero- Humberto González Narvaez- Ipira- José Joaquín Jaramillo- José María Barbosa- La Asunción- La Ceiba- La Ermita- Llanitos- Los Arrayanes- Los Pinos- Nueva Ermita- Obrero- San José Obrero</t>
  </si>
  <si>
    <t>M. EL CARMEN DE BOLIVAR</t>
  </si>
  <si>
    <t>M. EL CAR. DE BOL. Y MARIA LA B.</t>
  </si>
  <si>
    <t>El Anzuelo- La Campesina- Nuevo Horizonte- San Abel</t>
  </si>
  <si>
    <t>VIA M. SINCELEJO - PALMITO</t>
  </si>
  <si>
    <t>M. SAN ANDRES SOTAVENTO</t>
  </si>
  <si>
    <t>A PUERTO NARANJO</t>
  </si>
  <si>
    <t>VEREDA SAN JOSE  Y  M. MEDELLIN</t>
  </si>
  <si>
    <t>VEREDA  EL GUAYABO</t>
  </si>
  <si>
    <t>KR 65- 65B S</t>
  </si>
  <si>
    <t>M. ANGELOPOLIS</t>
  </si>
  <si>
    <t>M. PIEDECUESTA Y GUACA</t>
  </si>
  <si>
    <t>M. CURITI Y SAN ANDRES</t>
  </si>
  <si>
    <t>MPIO. SAN ANDRES</t>
  </si>
  <si>
    <t>Antalá- Carabalí-  Cepita-  El Guayabo-  El Mangle-  Laguna-  Pavas-  Pire-  Quebradas-  Ramada</t>
  </si>
  <si>
    <t>RÍO AGUACATAL</t>
  </si>
  <si>
    <t>VEDERA PASQUILLA</t>
  </si>
  <si>
    <t>ALTO DEL CABRA- El Hato-  HUNGRIA-  La Regadera-  Las Margaritas-  Las Mercedes-  Los Arrayanes-  Pasquilla-  Pasquillita-  ROMERAL-  Santa Bárbara-  Santa Rosa</t>
  </si>
  <si>
    <t>Agua Fria- Cabecera Municipal</t>
  </si>
  <si>
    <t>Cabecera  Municipal- El Limón-  La Doce-  Quebradona Uno</t>
  </si>
  <si>
    <t>MPIO. LA VICTORIA Y OBANDO</t>
  </si>
  <si>
    <t>Despensita- Espinal-  La Cayetana-  Sabanazo-  San Luis-  Tejada-  Veraguas</t>
  </si>
  <si>
    <t>VÍA PTO. ASIS-EL LIBANO Y RÍO SUCIO</t>
  </si>
  <si>
    <t>MUNICPIO SAN ROQUE</t>
  </si>
  <si>
    <t>RÍO GUATAPE</t>
  </si>
  <si>
    <t>M. CARACOLI Y PUERTO NARE</t>
  </si>
  <si>
    <t>M. SAN RAFAEL</t>
  </si>
  <si>
    <t>Agua Linda- Alto de Maria-  El Cerro-  El Tigre-  La Aguada-  La Cascada-  La Holanda-  La Luz-  La Mesa-  Llanadas-  Paraguas-  Pocitos-  Santa Isabel</t>
  </si>
  <si>
    <t>MPIO. LOPEZ Y MORALES</t>
  </si>
  <si>
    <t>RÍO MICAY Y (PERMANENTE)</t>
  </si>
  <si>
    <t>VÍA P. RICO-SAN V. DEL C.-ALTO LOSADA</t>
  </si>
  <si>
    <t>M. LA MACARENA Y RÍO YARÍ</t>
  </si>
  <si>
    <t>M. P. RICO Y C/GENA. DEL CHAIRÁ</t>
  </si>
  <si>
    <t>El Aguacate- La Soledad</t>
  </si>
  <si>
    <t>M. JERUSALÉN Y ANAPOIMA</t>
  </si>
  <si>
    <t>M. ANOLAIMA- CAHIPAY Y LA MESA</t>
  </si>
  <si>
    <t>M. SAN J. DE RÍO SECO Y PULÍ</t>
  </si>
  <si>
    <t>ALTO DEL ROBLE- BERLIN-  CABRERA-  CAPATA-  CHONTARAL-  CONCORDIA-  EL BELEN-  EL CHAMANTE-  EL CONDE-  EL ESPINO-  EL LIBANO-  EL RETIRO-  El Rosario-  EL SINAI GRANDE-  EL TIBER-  GIBRALTAR-  GOLGOTA-  GUADALUPE-  ILO-  LA ARABIA-  LA ARGENTINA-  LA BOT</t>
  </si>
  <si>
    <t>CL 39A- 38- 37B Y 31</t>
  </si>
  <si>
    <t>CL 26- 74- 75 Y 76</t>
  </si>
  <si>
    <t>KR 70 Y CL 39B</t>
  </si>
  <si>
    <t>19 de Abril- Camparola- Ditaires- El Palmar- Glorieta Pilsen- La Finca- La Palma- Las Brisas- Las Margaritas- Malta- Montesacro- Monteverde- Pilsen- Samaria- Samaria Robles del Sur- San Antonio- San Francisco- San Gabriel- San Javier- San Pío X- Santa Ana</t>
  </si>
  <si>
    <t>Cabecera Municipal- La Erde-  Olivares-  San Antonio de Prado</t>
  </si>
  <si>
    <t>MPIO. AYAPEL Y SAN MARCOS</t>
  </si>
  <si>
    <t>VÍA PROVI.-P. NVO.- Q. A. CLARAS Y M. P. R.</t>
  </si>
  <si>
    <t>MPIO. CLEMENCIA Y REPELÓN</t>
  </si>
  <si>
    <t>CUCHILLA- FLORIDA-  KENEDY-  LA ESTRELLA-  LLANADA DE NARANJOS-  MESITAS-  TIMANCO</t>
  </si>
  <si>
    <t>VIA STA. CATALINA-ARROYO GRANDE</t>
  </si>
  <si>
    <t>MPIO. PIOJO Y LURUACO</t>
  </si>
  <si>
    <t>A PUERRES</t>
  </si>
  <si>
    <t>MPIO. PINILLOS Y TIQUISIO</t>
  </si>
  <si>
    <t>Las Tijeras- Sol y Sombra</t>
  </si>
  <si>
    <t>Araguaney- Arrayanes-  Bocas del Pauto-  Bocas del Urele-  Cafifi-  Cardoncito-  El Caiman-  El Convento-  El Malino-  El Palmar-  El Tigre-  Guaracuras-  La Reforma-  La Union de Cojomu-  La Venturosa-  Lagunitas-  Los Patos-  Mata de Santo-  Miramar De</t>
  </si>
  <si>
    <t>M. SAN CAYETANO Y CÚCUTA</t>
  </si>
  <si>
    <t>MPIO. LOS PATIOS Y CHINACOTA</t>
  </si>
  <si>
    <t>MPIO. DURANIA Y ARBOLEDAS</t>
  </si>
  <si>
    <t>Aguanegra- Bateas-  Calaluna-  Centro Poblado La Donjuana-  El Roble-  Naranjal-  Salto</t>
  </si>
  <si>
    <t>MPIO. ISTMINA Y BAJO BAUDÓ</t>
  </si>
  <si>
    <t>RÍO BAUDÓ Y MPIO. BAJO BAUDÓ</t>
  </si>
  <si>
    <t>16 de Marzo- 9 de Abril- Alto del Campestre- Altos de Cañaveral- Antonia Santos- Area de Protección- Bellavista- Buenavista- Buenos Aires- Campestre- Centro- Colombia- El Campín- El Castillo- El Cerro- El Chicó- El Cincuentenario- El Dorado- El Limonar- E</t>
  </si>
  <si>
    <t>RÍO NEMAL Y GUAYAS</t>
  </si>
  <si>
    <t>EL KIOSCO- EL POMO-  LA PRIMAVERA-  QUEBRADON SUR-  SAN ANTONIO-  SAN JOSE ALTO-  SAN PABLO</t>
  </si>
  <si>
    <t>KR 75C</t>
  </si>
  <si>
    <t>Bellavista- Caracolí- Jerusalén- La Pradera- Las Brisas- Potosí- Santa Viviana- Sierra Morena- Sierra Morena- Sierra Morena- Sierra Morena II- Verona</t>
  </si>
  <si>
    <t>RÍO GUATIQUIA</t>
  </si>
  <si>
    <t>VIA V/CENCIO - PTO. LOPEZ</t>
  </si>
  <si>
    <t>MUNICIPIO PUERTO LOPEZ</t>
  </si>
  <si>
    <t>MPIO. SAN JOSE DEL FRAGUA</t>
  </si>
  <si>
    <t>COPALITO- GUADUALES-  LA CABAÑA-  SALADO-  SAN MARCOS</t>
  </si>
  <si>
    <t>M. YACUANQUER Y TANGUA</t>
  </si>
  <si>
    <t>Cariaco Alto- Cariaco Bajo-  Ciudadela de Bomboná-  Santa Inés</t>
  </si>
  <si>
    <t>AV 1</t>
  </si>
  <si>
    <t>AV 6</t>
  </si>
  <si>
    <t>Cabecera Municipal- Puente Real</t>
  </si>
  <si>
    <t>Cabecera Municipal- Quebrada Vieja-  Sereno</t>
  </si>
  <si>
    <t>Cairasco- Hato-  Listará-  LLano Grande-  Mogotocoro-  Palmar-  Salado Negro-  San Pablo-  Santo Domingo-  Sisota-  Tanqueva</t>
  </si>
  <si>
    <t>MUNICIPIO CHIA Y COTA</t>
  </si>
  <si>
    <t>M. SUBACHOQUE Y MADRID</t>
  </si>
  <si>
    <t>CARRASQUILLA- CHINCHE-  CHITASUGA-  CHUCUA-  CHURUGUNCO-  EL ESTANCO-  Fonqueta-  GALDAMEZ-  JUAICA-  JUANCA-  PALO VERDE-  POVEDA 1-  POVEDA 2-  SANTUARIO LA CUESTA-  Tiquiza</t>
  </si>
  <si>
    <t>KR  23  Y  CL 8 O</t>
  </si>
  <si>
    <t>CL  1  Y  LIM. URB.</t>
  </si>
  <si>
    <t>Bellavista- El Lido- El Mortiñal- Miraflores- San Fernando Viejo- Santa Bárbara- Santa Isabel- Sector Altos de Santa Isabel- Tejares - Cristales- U.D.A Galindo Plaza Toros- Unidad Residencial El Coliseo- Urbanización Nueva Granada</t>
  </si>
  <si>
    <t>KR 28D</t>
  </si>
  <si>
    <t>Antonio Nariño- Calipso- El Diamante- El Poblado I- El Poblado II- El Vergel- Los Robles- Sector Asprosocial - Diamante- Yira Castro</t>
  </si>
  <si>
    <t>M. TENJO Y MADRID</t>
  </si>
  <si>
    <t>MPIO. MOSQUERA Y BOGOTÁ D. C.</t>
  </si>
  <si>
    <t>MUNICIPIO COTA</t>
  </si>
  <si>
    <t>M. MADRID Y MOSQUERA</t>
  </si>
  <si>
    <t>Bacatá- Francisco Martínez Rico- Hato Casa Blanca- Miraflores- Villa Paola- Villapaul- Alcaparro- Amparito- Aprovim- Barranquillita- Bello Horizonte- Bolonia- Casas Grises- El Cortijo- El Molino- El Pinar- El Rinconcito- El Sociego- El Triunfo- Escallón-</t>
  </si>
  <si>
    <t>BEBEDEROS- BOYERO-  CACIQUE-  COCLI-  EL HATO-  FLORIDA-  LA ISLA-  LA PUNTA-  LA PUNTA-  SAN JOSE-  SIBERIA-  SIETE TROJES-  SIETE TROJES</t>
  </si>
  <si>
    <t>AY. URRUITPANA Y MASAPORIUHOU</t>
  </si>
  <si>
    <t>VÍA RAN. NVO. AMBIENTE-CERRA. DE JARARA</t>
  </si>
  <si>
    <t>VÍA PARARIMA-PUERTO PORTETE</t>
  </si>
  <si>
    <t>MUNICIPIO LA UVITA</t>
  </si>
  <si>
    <t>CHinyaque</t>
  </si>
  <si>
    <t>LIMITE URBANO Y  CIENAGA</t>
  </si>
  <si>
    <t>Alfonso Lopez- Antonio Galán- Baracoa- Buenos Aires- Córdoba- Ciénaga- Ciénaga de Versalles- Comuneros- Costa Azul- Dos de Noviembre- El Carmen- El Milagro- El Recreo- El Trinche- Florida- Florida I- Florida II- Florida III- Isla de Cuba- Jarrillo Sur- La</t>
  </si>
  <si>
    <t>RÍO CHURGO</t>
  </si>
  <si>
    <t>MUNICIPIO CERTEGUI</t>
  </si>
  <si>
    <t>20 de Julio- 6 de Enero- Centro- Charalá- La Libertad- Las Flores- Las Palmeras- Nueva Valencia- Obrero- Riveras del Arauca- San Isidro- San Martín- Villa María</t>
  </si>
  <si>
    <t>Arauquita</t>
  </si>
  <si>
    <t>M. REGIDOR Y SAN MARTÍN DE LOBA</t>
  </si>
  <si>
    <t>M. ARENAL- MORALES Y VIA ARE.-PTO RIC.</t>
  </si>
  <si>
    <t>MUNICPIO TIQUISIO</t>
  </si>
  <si>
    <t>M. PADILLA Y RÍO LAS CAÑAS</t>
  </si>
  <si>
    <t>MPIO. PUERTO TEJADA</t>
  </si>
  <si>
    <t>MPIO. JURADÓ Y BAHIA SOLANO</t>
  </si>
  <si>
    <t>MUNICIPIO CARMEN DEL DARIÉN</t>
  </si>
  <si>
    <t>MUNICIPIO JURADÓ</t>
  </si>
  <si>
    <t>EL HORNO</t>
  </si>
  <si>
    <t>CAÑO EL GUAN.- CUMA.- TURPIAL Y MORROCOY</t>
  </si>
  <si>
    <t>MPIO. PTO. LLERAS Y MAPIRIPÁN</t>
  </si>
  <si>
    <t>MPIO. MAPIRIPÁN Y PTO. GAITÁN</t>
  </si>
  <si>
    <t>Altamira- Santa Teresa del Camoa</t>
  </si>
  <si>
    <t>M. MAPIRIPÁN Y CUMARIBO</t>
  </si>
  <si>
    <t>MINICIPI MAPIRIPANA</t>
  </si>
  <si>
    <t>KR  9A Y 12B</t>
  </si>
  <si>
    <t>KR  36</t>
  </si>
  <si>
    <t>RIO CALI- RIO CAUCA  Y  L. U.</t>
  </si>
  <si>
    <t>Alto San Jorge- Asovivir Las Colinas- Buenos Aires- Corvivalle- Imviyumbo San Jorge- Juan Pablo II- La Estancia- La Nueva Estancia- Las Américas- Las Cruces- Panorama- Puerto Isaac- San Jorge</t>
  </si>
  <si>
    <t>Arroyohondo- Cabecera Municipal-  El Higuerón</t>
  </si>
  <si>
    <t>M. SAN JUAN DE RÍO SECO</t>
  </si>
  <si>
    <t>ALTAGRACIA- BALUNDA-  CALAMBATA-  CAMPO ALEGRE-  EL RETIRO-  EL RINCON-  GUATE-  HELECHAL-  PEDREGAL-  SANTA TERESA</t>
  </si>
  <si>
    <t>CL  50</t>
  </si>
  <si>
    <t>Aeropuerto- Balconcitos- Bucaramanga- Ciudadela Real de Minas- Colombia- Conalvivienda- Cordoncillo- Cordoncillo I- Estoraques- Fundadores Arco Iris- Granada Sur- La Ceiba- La Victoria- Las Margaritas- Los Canelos- Los Héroes- Manzanares- Monte Redondo- M</t>
  </si>
  <si>
    <t>El Jardín- La Verde</t>
  </si>
  <si>
    <t>KR  3 E</t>
  </si>
  <si>
    <t>MPIO. CRAVO NORTE Y PTO. RONDÓN</t>
  </si>
  <si>
    <t>MPIO. PAZ DE ARIPORO</t>
  </si>
  <si>
    <t>MUNICIPIO CRAVO NORTE</t>
  </si>
  <si>
    <t>CAÑO SAMUCO</t>
  </si>
  <si>
    <t>Varsovia- Villa Julia</t>
  </si>
  <si>
    <t>M. TENA Y SAN ANTO. DEL TEQUEN.</t>
  </si>
  <si>
    <t>EL PORVENIR- GUACACHA-  PRADILLA</t>
  </si>
  <si>
    <t>MPIO. COLOMBIA  Y DOLORES</t>
  </si>
  <si>
    <t>M. ICONONZO Y VILLARRICA</t>
  </si>
  <si>
    <t>APOSENTOS- BAJO ARIARI-  CANADA-  Capitolio-  COA - EL RETIRO-  Concepción-  EL RUBI-  Guacanas-  HOYERIAS-  LA CASCADA-  LA PLAYA-  La Unión-  LAS AGUILAS-  LAS MERCEDES-  LAS VEGAS-  NUÑEZ-  Nueva Granada-  NUEVA GRANADA-  Nuñez-  PAQUILO-  PEÑAS BLANCA</t>
  </si>
  <si>
    <t>Cienaga del Opon- La Esperanza-  Marquetalia-  Puerto Nuevo-  Vizcaina Alta-  Vizcaina Baja</t>
  </si>
  <si>
    <t>M. ACEVEDO Y BELEN DE LOS ANDA.</t>
  </si>
  <si>
    <t>M. LA BELLEZA Y BOLIVAR</t>
  </si>
  <si>
    <t>M. PAUAN Y FLORIAN</t>
  </si>
  <si>
    <t>VÌA OTANCHE-PTO. BOYACÁ</t>
  </si>
  <si>
    <t>Bosque</t>
  </si>
  <si>
    <t>Altazor- Bolívar-  Buenos Aires-  Cabecera Municipal-  Cambuco-  Centro-  Chaquipay-  Cocos-  Cortaderal-  El Roble-  La Laja-  Los Bancos-  Manga-  Mirador-  Palenque-  Penjamo-  San José Nazareth</t>
  </si>
  <si>
    <t>RÍO GUAMO</t>
  </si>
  <si>
    <t>VÍA LOS SANTOS-ZAPATO. Y RÍO (PER.)</t>
  </si>
  <si>
    <t>MPIO. GALÁN Y BARICHARA</t>
  </si>
  <si>
    <t>MPIO. VILLANUEVA Y LOS SANTOS</t>
  </si>
  <si>
    <t>Bellavista- Coscal-  Las Puentes-  Montenegro</t>
  </si>
  <si>
    <t>Cabecera Municipal- Campo Alegre-  El Socorro</t>
  </si>
  <si>
    <t>MUNCIPIO SANTO TOMAS</t>
  </si>
  <si>
    <t>RÍO ARAUCA</t>
  </si>
  <si>
    <t>MUNICIPIO PALONUEVO</t>
  </si>
  <si>
    <t>KR 13C</t>
  </si>
  <si>
    <t>M. STA. FE DE ANTIOQ.</t>
  </si>
  <si>
    <t>Buriticá- Cabecera Municipal-  Ciriguán-  El Águila-  El Limo-  El Madero-  El Naranjo-  El Roblal-  El Tambo-  Filo del Medio-  Guarco-  La Ciénaga-  La Planta-  Los Asientos-  Macanal-  Manglar-  Pajarito-  Tinajitas-  Toyo-  Zona Rural Cabecera Municip</t>
  </si>
  <si>
    <t>RIO ZULIA</t>
  </si>
  <si>
    <t>M. EL ZULIA Y SARDINATA</t>
  </si>
  <si>
    <t>El Empalme- El Totumito-  La Valera-  Llana Finaria-  San Miguel</t>
  </si>
  <si>
    <t>M. STA. BÁRBARA Y GUAPI</t>
  </si>
  <si>
    <t>MPIO. MAGÜI- EL ROSARIO Y LEIVA</t>
  </si>
  <si>
    <t>MPIO. ARGELIA- BALBOA Y LEIVA</t>
  </si>
  <si>
    <t>MPIO. MAGÜI Y RÍO (PERMANENTE)</t>
  </si>
  <si>
    <t>KR 18A</t>
  </si>
  <si>
    <t>7 de Agosto- 7 de Agosto I- Centro- Divino Niño- El Carmen- El Paraíso- La Cruz- La Esperanza- La Paz- San Francisco- San José- San Martín- San Rafael- Santa Lucía- Santo Tomás</t>
  </si>
  <si>
    <t>Cogollo</t>
  </si>
  <si>
    <t>MPIO. SUAZA Y TIMANA</t>
  </si>
  <si>
    <t>VÍA PITALITO-ACEVEDO-SUAZA</t>
  </si>
  <si>
    <t>ALTO BUENAVISTA- BAJOCANTO-  BATEAS-  BOMBONA-  BOMBONA-  CANTARITO-  CARBONAL-  CRISTO REY-  EL CARMEN-  EL CERRITO-  EL MACAL-  EL PALACIO-  ENCANTO-  HIGUERON-  LA PALMA-  LA VICTORIA-  LAS BRISAS-  LAS MERCEDES-  MESA ALTA-  MESON-  OLIVOS-  SAN ISIDR</t>
  </si>
  <si>
    <t>Alfonso Lopez- Altos de Ginebra- Bolívar- Centro- Cornelio Reyes- El Alcázar- El Jordán- El Molino- El Prado- El Refugio- La Mansión- Municipal- Prados del Norte- Promesa- Sagi- San José- San Juan Bosco- San Pedro</t>
  </si>
  <si>
    <t>MUNICIPIO GACHANTIVA</t>
  </si>
  <si>
    <t>MPIO. PTE. NACIONAL Y SABOYA</t>
  </si>
  <si>
    <t>Barbilla Y Mane- Cabecera Municipal-  Guatoque</t>
  </si>
  <si>
    <t>MPIO. SAN JUANITO Y MEDINA</t>
  </si>
  <si>
    <t>MPIO. CUMARAL Y RÍO CANEY</t>
  </si>
  <si>
    <t>MPIO. EL CALVARIO Y VILLAVICENCIO</t>
  </si>
  <si>
    <t>LOS MEDIOS DE HUMEA</t>
  </si>
  <si>
    <t>KR 80- 81  Y  CL 9</t>
  </si>
  <si>
    <t>Bosques del Limonar- Cañaveralejo - Seguros Patria- Camino Real - Juaquin Borrero S- Ciudad Capri- Ciudadela Pasoancho- El Gran Limonar- El Gran Limonar - Cataya- El Limonar- La Hacienda- Las Quintas de Don Simón- Los Portales-Nuevo Rey- Mayapan - Las Veg</t>
  </si>
  <si>
    <t>CAÑO BUGRE</t>
  </si>
  <si>
    <t>Puerto Nuevo- San Isidro-  Varital</t>
  </si>
  <si>
    <t>MPIO. ISTMINA Y CONDOTO</t>
  </si>
  <si>
    <t>VÍA CIRCASIA-EL TRIUNFO-Q/DA. EL ROBLE</t>
  </si>
  <si>
    <t>MPIO. MONTENEGRO Y QUIMBAYA</t>
  </si>
  <si>
    <t>Buenavista- La Cristalina-  La Siria-  LLamadas-  Naranjal Alto-  Piamonte</t>
  </si>
  <si>
    <t>QUEBRADA EL BEJUCO</t>
  </si>
  <si>
    <t>MPIO. RIONEGRO Y PTO. WILCHES</t>
  </si>
  <si>
    <t>VÍA FUNDACIÓN-GARRAPATA-LAS PIEDRAS</t>
  </si>
  <si>
    <t>MPIO. EL PIÑÓN Y CHIBOLO</t>
  </si>
  <si>
    <t>Chino Blas- Garrapata-  Paraíso-  Piñuela-  Placita-  Salaminita</t>
  </si>
  <si>
    <t>CL 87B S Y 83C S</t>
  </si>
  <si>
    <t>CL 107-M. CALD.-V. LA CULEBRA-LA RAYA-SAG. FAM</t>
  </si>
  <si>
    <t>V. LA TABLACITA  Y  M. SABANETA</t>
  </si>
  <si>
    <t>VEREDA  PUEBLO VIEJO</t>
  </si>
  <si>
    <t>Cabecera Municipal- Cabecera Municipal-  Juan XXIII-  La Tablacita-  Pan de Azúcar-  Peñas Blancas-  Sagrada Familia-  San Isidro-  San José</t>
  </si>
  <si>
    <t>CL 17-AK FE-C10 BIS</t>
  </si>
  <si>
    <t>20 de Julio- Acueducto- Alfonso Lopez- Altos de Canaán- Antonio Nariño- Arboleda del Río- Bella Vista- Berlín- Brisas del Otún- Caminos de Canaan- Canaan Conjunto Residencial- Castaño Robledo- Chicó Restrepo- Comfamiliar- Conjunto Residencial Curacavi- Co</t>
  </si>
  <si>
    <t>El Rocío</t>
  </si>
  <si>
    <t>A FINCAS</t>
  </si>
  <si>
    <t>MUNCIPIO ARMENIA</t>
  </si>
  <si>
    <t>Cerro Tusa- Pueblito de Los Bolívares-  Pueblo de San José</t>
  </si>
  <si>
    <t>MUNICIPIO SAN MARTIN</t>
  </si>
  <si>
    <t>L. U. - Q. EL BAGRE Y M. ABREGO</t>
  </si>
  <si>
    <t>M. RIO DE ORO Y SAN MARTIN</t>
  </si>
  <si>
    <t>Centro- Danubio- El Alto- El Boqueron- El Rhin- Galerías- Kennedy- La Bomba- La Cabaña- La Puerta- La Quinta- Las Puentes- María Auxiliadora- Matadero Viejo- Palma Rela- San Javier- Santa Bárbara- Tres Estrellas</t>
  </si>
  <si>
    <t>MUNICIPIO TARAPACA</t>
  </si>
  <si>
    <t>RIO PURETÉ Y Q- AGUA BLANCA</t>
  </si>
  <si>
    <t>LIMITE BRASIL</t>
  </si>
  <si>
    <t>MUNICIPIO  PUERTO NARIÑO</t>
  </si>
  <si>
    <t>CL 14 N</t>
  </si>
  <si>
    <t>CL 7 A</t>
  </si>
  <si>
    <t>BETANIA- BUENAVISTA-  CENTRO-  LA HAMACA-  LA LIBERTAD-  LA VICTORIA-  LOMA LARGA-  LOMA TENDIDA-  MANANTIAL-  PITUÑA</t>
  </si>
  <si>
    <t>VÍA SIAPANA-TAGUAIRA</t>
  </si>
  <si>
    <t>VÍA SIAPANA-NAZARETH</t>
  </si>
  <si>
    <t>AY. ITAÑA Y KAUROKIMANA</t>
  </si>
  <si>
    <t>RIO CAREPA  Y  LIMITE URBANO</t>
  </si>
  <si>
    <t>6 de Enero- Alfonso Lopez- El Centro- El Paraíso- El Rosario- Iván Rosales- Jaraguay- La Cruz- Nazareth- Ospina Pérez- Puerto Rico- San José- San Marcos- San Nicolás- Villa Serafina</t>
  </si>
  <si>
    <t>M. GUAMAL Y EL BANCO</t>
  </si>
  <si>
    <t>Pampan</t>
  </si>
  <si>
    <t>RÍO (PERMANEN.) Y RELIEVE M.</t>
  </si>
  <si>
    <t>EL TAMBO Y EL PEÑOL</t>
  </si>
  <si>
    <t>M. SAMANI.- LA LLANADA Y LOS ANDES</t>
  </si>
  <si>
    <t>Alto Aranda- Cabecera Municipal-  Encillada-  Hugueronal-  La Cocha-  Laguna del Pueblo-  Laguna Guaitara-  Machado-  Monte Claro-  San Jose de Poroto-  Tabiles-  Tambillo de Acosta-  Tambillos de Bravos-  Vendeahuja</t>
  </si>
  <si>
    <t>MPIO. PEDRAZA Y CALAMAR</t>
  </si>
  <si>
    <t>MPIO. ZAPAYAN Y TENERIFE</t>
  </si>
  <si>
    <t>M. SANTA BARBARA DE PINTO</t>
  </si>
  <si>
    <t>M. TALAIGUA N. Y CICUCO</t>
  </si>
  <si>
    <t>MUNICIPIO RIOFRÍO</t>
  </si>
  <si>
    <t>VÍA RIOFRÍO - NARANJAL</t>
  </si>
  <si>
    <t>MUNICIPIO MISTRADO</t>
  </si>
  <si>
    <t>MUNICIPIO JARDIN</t>
  </si>
  <si>
    <t>M. CASTILLA LA NVA. Y SAN C. DE GUAROA</t>
  </si>
  <si>
    <t>Arenales- Bajo Camoa-  El Toro-  El Turuy-  Gualas-  Humadea-  La Libertad-  La Pascualera-  Merey-  San Antonio-  Santa Helena</t>
  </si>
  <si>
    <t>KR 34</t>
  </si>
  <si>
    <t>20 de Enero- Ciudad Bolívar- Coviba- El Parnaso- El Rosario- Galán Gómez- La Floresta- La Libertad- Las Camelias- Olaya Herrera- Pueblo Nuevo- Santa Isabel- Torcoroma- Villa Olímpica</t>
  </si>
  <si>
    <t>MPIO. SUSA Y UBATÉ</t>
  </si>
  <si>
    <t>MPIO. COPER Y SAN CAYETANO</t>
  </si>
  <si>
    <t>EL SALITRE- NAZARETH-  SANTA DORA</t>
  </si>
  <si>
    <t>SALCEDO- SOCOTA</t>
  </si>
  <si>
    <t>CL  20 Y 17</t>
  </si>
  <si>
    <t>18 de Enero- Alborada- Córdoba- Carmen- Carreño- Concepción- Divino Niño- Elisa Celedón- Maracaibo- Montecristo- Nelson Pérez- Obrero- Paraíso- Puerto Nuevo- San Juan- Santa Inés- Zona de Expansión Sur-Oriental</t>
  </si>
  <si>
    <t>M. CARTAGENA Y CLEMENCIA</t>
  </si>
  <si>
    <t>CL  25 Y 19</t>
  </si>
  <si>
    <t>KR 21 Y LIMITE URBANO</t>
  </si>
  <si>
    <t>350 Años- Asogrin- Bolívar- Buenos Aires- Centro- Comuneros Corazón del Valle- Conjunto Residencial Luisitania- Doce de Octubre- El Descanso- El Pinar- Escobar- La Bastilla- La Ceiba- La Esperanza- La Herradura- La Merced- Las Acacias- Las Delicias- Las N</t>
  </si>
  <si>
    <t>M. COMBITA</t>
  </si>
  <si>
    <t>DG 38 Y AK ORIENTAL</t>
  </si>
  <si>
    <t>A.S.D- Alcalá Real- Altos de Alejandría- Altos de Canapro- Altos de San Diego- Arboleda- Asís Boyacense- Atarazana- Balcones de Terranova- Balcones del Norte- Bavaria- Buena Vista- Caminitos de Oicata- Canapro- Capitolio- Centro Norte- Colegio Emiliani- C</t>
  </si>
  <si>
    <t>Alfonso Lopez- Berlín- Ciudadela Confaunión- Colombia- Concordia- Cooperativa de Trabajadores De Manuelita- Coronado- El Prado- Emilia- Estonia- Fray Luis Amigo- Industrial- Jorge Eliecer Gaitán- La Benedicta- Las Acacias- Llano Grande- Loreto- Mirriñao-</t>
  </si>
  <si>
    <t>CL 18A E</t>
  </si>
  <si>
    <t>AK CHILE</t>
  </si>
  <si>
    <t>Alejandría- Arnulfo Guerrero- Baviera- Belisario Betancourt- Bernal- Betania- Caicedonia- Casaloma- El Rincón- El Tejar- Guamez- La Esmeralda- La Paz- Las Brisas- Las Lajas- Las Mercedes- Laureano Gómez- Los Eliseos- Los Pinos- Mercedario- Piedecuesta- Pu</t>
  </si>
  <si>
    <t>M. AGUA DE D.- TOCAIMA Y VIOTÁ</t>
  </si>
  <si>
    <t>LIMONES- PRADITO</t>
  </si>
  <si>
    <t>M. GÛEPSA Y SAN BENITO</t>
  </si>
  <si>
    <t>M. MONIQUIRA Y TOGÛI</t>
  </si>
  <si>
    <t>M. CHITARAQUE Y SANTANA</t>
  </si>
  <si>
    <t>Funcial- San Martín-  San Pedro-  Santa Barbara-  Suarez Ulloa</t>
  </si>
  <si>
    <t>MUNICIPIO SORA</t>
  </si>
  <si>
    <t>M. SORA Y TUNJA</t>
  </si>
  <si>
    <t>Baron Germania- Cabecera Municipal-  Caitoque-  Centro-  Chipacata-  Cuesta En Medio-  El Llano-  Escalones-  La Esperanza-  La Hoya-  Lluviosos-  Piedra Gorda-  Pijaos-  Quebrada Llano de Sora-  Tras del ALto</t>
  </si>
  <si>
    <t>MPIO. FILADELFIA Y ARANZAZU</t>
  </si>
  <si>
    <t>MPIO. MARMATO Y SUPIA</t>
  </si>
  <si>
    <t>Camacho- Camacho-  El Porvenir-  El Porvenir-  Guascal-  Guascal</t>
  </si>
  <si>
    <t>Cabecera Municipal- El Roble</t>
  </si>
  <si>
    <t>R. CALI- CL 8 O Y KR 1 O</t>
  </si>
  <si>
    <t>CL 18 N  Y  CL  20 N</t>
  </si>
  <si>
    <t>Aguacatal- Arboledas- Centenario- Granada- Juanambu- Normandía- Santa Rita- Santa Teresita- Sector Altos de Normandía - Bataclan- Sector Bosque Municipal- Sector Patio Bonito- Terron Colorado- Vista Hermosa</t>
  </si>
  <si>
    <t>MPIO. AGUACHICA Y OCAÑA</t>
  </si>
  <si>
    <t>MPIO. CONVENCIÓN Y GONZALEZ</t>
  </si>
  <si>
    <t>CL  23</t>
  </si>
  <si>
    <t>Alto Llano- Baja Independencia- Brisas De Avichente- Casa De Campo- Casa Loma- Conjunto Villa Milena- El Faro Veinte De Julio- El Jardín- El Jordán- El Vergel- Ipanema (E/C)- Kennedy- La Colina- La Floresta- La Libertad- La Orquídea- Las Brisas- Loma De L</t>
  </si>
  <si>
    <t>Betulia- Bijagual-  El Cerrito-  Km. 28-  Las Lomas-  Patio Bonito</t>
  </si>
  <si>
    <t>Cabecera Municipal- Cañaduzales-  El Barro-  Montaña Adentro</t>
  </si>
  <si>
    <t>M. SONSON Y NARIÑO</t>
  </si>
  <si>
    <t>Arenillal- Argelia-  Balsora-  Buenavista-  Buenos Aires-  Camberry-  Caunzal-  Claras-  El Bosque-  El Bujio-  El Cabuyo-  El Diamante-  El Dragal-  El Fresnito-  El Guadual-  El Llano-  El Oro-  El Peru-  El Pital-  El Plan-  El Recreo-  El Roble-  El R</t>
  </si>
  <si>
    <t>ANZOATEGUI</t>
  </si>
  <si>
    <t>VÍA PALOMAR-LA UNIÓN</t>
  </si>
  <si>
    <t>El Retiro- La Plata el Orillante</t>
  </si>
  <si>
    <t>VÍA EL S. DE BORDONES-ISNOS</t>
  </si>
  <si>
    <t>A. BRISAS- AGRADO-  ALTO MEDIANIAS-  ALTO PLANES-  B. BRISAS-  BAJO PLANES-  BUENOS AIRES-  BUENOS AIRES-  DELICIAS-  HORNITOS-  JARDIN-  JARRAS-  JERUSALEN-  MARMOL-  MURALLAS-  NATURAL DEL PURACE-  PALOQUEMAO-  PROGRESO-  RIVERA-  S. DE BORDONES-  SAN V</t>
  </si>
  <si>
    <t>RELIEVE MONTAÑOSO (ALTAVISTA)</t>
  </si>
  <si>
    <t>MUNICPIO ITAGUI</t>
  </si>
  <si>
    <t>CAMINO ITAGUI - ALTAVISTA</t>
  </si>
  <si>
    <t>Aguas Frías</t>
  </si>
  <si>
    <t>M. MARINILLA Y PEÑOL</t>
  </si>
  <si>
    <t>MUNICIPIO COCORNA</t>
  </si>
  <si>
    <t>Aldana- Buenavista-  Cabecera Municipal-  El Carmelo-  El Retiro-  El Salto-  El Señor Caído-  La Aurora-  La Chapa-  La Floresta-  La Teneria-  Las Lajas-  Lourdes-  Pantanillo-  Portachuelo-  Potreritos-  Saladito-  Viboral</t>
  </si>
  <si>
    <t>RÍO (PERMA.)- Q. EL SALADO Y M. TUQ.</t>
  </si>
  <si>
    <t>La Cienaga- Potrerillos Azufral</t>
  </si>
  <si>
    <t>MPIO. NARIÑO Y SONSÓN</t>
  </si>
  <si>
    <t>VÍA PENSIL.-PTO. VENUS Y Q. EL SALADO</t>
  </si>
  <si>
    <t>La torre- Las Marias-  Riodulce</t>
  </si>
  <si>
    <t>M. MARULANDA Y MANZANARES</t>
  </si>
  <si>
    <t>Acacias- Asociación de Amigos- Atahualpa- Bachué- Bella Suiza- Bosco- Brisas- Brisas del Playón- Carolina- Centro- Ciudad Jardín- Comcaja- Concha Acústica- Condominio Los Naranjos- Cooperativo- Dorado Alto- Dorado Bajo- El Bambú- El Bosque- El Retorno- Es</t>
  </si>
  <si>
    <t>Diamante- La Palma-  Las Blancas-  Sardinata</t>
  </si>
  <si>
    <t>RELIEVE MON. AL NORTRE DE AGUAS F.</t>
  </si>
  <si>
    <t>M. SASAIMA-LA VEGA-SAN FCO.</t>
  </si>
  <si>
    <t>A GUAMACO</t>
  </si>
  <si>
    <t>Alto Cauca- Buena Vista-  Cabecera Municipal-  La Miranda</t>
  </si>
  <si>
    <t>MUNICIPIO FLORIÁN Y ALBANIA</t>
  </si>
  <si>
    <t>M. GUAVATÁ Y PUENTE NACIONAL</t>
  </si>
  <si>
    <t>Alto Grande</t>
  </si>
  <si>
    <t>VÍA FORTUL - TAME</t>
  </si>
  <si>
    <t>MUNICIPIO GUICAN</t>
  </si>
  <si>
    <t>Buena Vista- Califas-  Campo Hermoso-  Caño Citaga-  Caño Esmeralda-  Caño Seco-  Pato de Agua-  Resguardo Indigena</t>
  </si>
  <si>
    <t>El Carmelo- El Centro- El Progreso- El Triunfo- Maracaibo- Venecia- Zona de Riesgo</t>
  </si>
  <si>
    <t>EL RAMAL- LA VEINTIDOS-  SAN JOSE BAJO</t>
  </si>
  <si>
    <t>Casco Urbano- El Lembo-  Guacas-  Guamal-  La Hermosa-  La Leona-  La María-  La Paloma-  Monserrate-  San José La María-  Santo Domingo</t>
  </si>
  <si>
    <t>REMOLINO</t>
  </si>
  <si>
    <t>CL 22A</t>
  </si>
  <si>
    <t>Belalcázar- Bellavista- Bolívar- Ciudadela Portales de Comfandi- Dionisio Hernán Calderón- Floral- Fray Peña- Jorge Eliecer Gaitán- La Ceiba- Las Vegas- Lleras- Madrigal- Municipal- Nuevo Horizonte- Pasoancho- Pedregal- Portales de Yummbo- San Fernando- T</t>
  </si>
  <si>
    <t>VÍA LA UNÓN -EL CARMEN</t>
  </si>
  <si>
    <t>CL 25 Y 19</t>
  </si>
  <si>
    <t>7 de Agosto- Alameda- Alameda II- Bosques de Maracaibo- Chiminangos- Comfamiliar- Departamental- Diablos Rojos I- Diablos Rojos II- El Bosquecito- El Jardín- El Limonar- El Palmar- El Refugio- Farfán- Flor de La Campana- Guayacanes- Horizonte- Internacion</t>
  </si>
  <si>
    <t>Q/DA. EL SALADO Y BARBACOAS</t>
  </si>
  <si>
    <t>MPIO. IQUIRA Y NATAGA</t>
  </si>
  <si>
    <t>ALPES- Araujo-  COPA LOS ANDES-  Delicias-  El Aguila-  EL ALTOCARMELO-  El Campin-  El Canelo-  El Ciprés-  El Colorado-  EL CONDOR-  El Coquito-  El JArdin-  EL PATO-  El Ramo-  El Salado-  EL TENIENTE-  Encanto-  La Ceja-  La Hondura-  La Mesa-  LA MES</t>
  </si>
  <si>
    <t>MUNICIPIO QUÍPAMA</t>
  </si>
  <si>
    <t>ALTO EL BANCO- Buenavista-  BUENAVISTA-  Cabecera Municipal-  Cedros-  Centro-  CERRITOS-  CHAPON-  El Palmar-  El Parque-  Guamón-  LLANADAS-  Noposal-  PAIMO-  Puentón-  RAMAL-  San Luis-  San Martín</t>
  </si>
  <si>
    <t>MPIO. COYAIMA Y ATACO</t>
  </si>
  <si>
    <t>VÍA CHAPA.-RÍOBLANCO Y M. RÍOBLANCO</t>
  </si>
  <si>
    <t>Altamira- Amoya-  Brisas Carbonal-  Brisas Totumo-  Calarcá Tetuan-  Carbonal-  Copete Delicias-  Copete Monserrate-  El Queso-  Guanabano-  La Begonia-  La Cima-  La Cortés-  La Cristalina-  La Florida-  La Holanda-  La Libertad-  La Lindosa-  La Pradera</t>
  </si>
  <si>
    <t>MPIO. OTANCHE Y FLORIÁN</t>
  </si>
  <si>
    <t>Buenavista Alta- Camilo-  Campo Hermoso-  Cartagena-  Curubita-  El Carmen-  Otro Mundo-  Platanillo-  San Luis-  San Pablal-  Santa Rosa</t>
  </si>
  <si>
    <t>MPIO. RICAURTE Y NILO</t>
  </si>
  <si>
    <t>M. TOCAIMA Y NILO</t>
  </si>
  <si>
    <t>AGUA FRIA- ALTO DE LA VIGA-  ASOMADERO-  BELEN-  BELLAVISTA-  IBAÑES-  ISNA-  LA BALSITA-  LA ESMERALDA-  LA GLORIA-  LA PUNA-  LAS MERCEDES-  LETICIA-  SALADA-  SAN JERONIMO-  SAN JOSE</t>
  </si>
  <si>
    <t>VÍA TRES MATAS-CAÑO EL TIGRE</t>
  </si>
  <si>
    <t>VÍA TRES MATAS-EL JORDÁN</t>
  </si>
  <si>
    <t>MPIO. BUESACO Y COLÓN</t>
  </si>
  <si>
    <t>El Palmar- La Esmeralda-  Loma Larga-  Valencia</t>
  </si>
  <si>
    <t>Alto Bonito- Bello Horizonte- Divino Niño- El Jardín- Fransisco Rivera E- Jorge Eliecer Gaitán- Juan Mayor- La Concordia- La Revolución- La Ventura- Manuela Sanclemente- María Luisa de La Espada- Palo Blanco- Pedro A Molina- Popular- Ricaurte- San Antonio</t>
  </si>
  <si>
    <t>MUNICIPIO AMBALEMA</t>
  </si>
  <si>
    <t>Alto del Bledo- Alto del Sol-  Ambalema_Tolima-  Bledonia-  Boqueron-  Buenavista-  Cabecera Municipal-  California-  Carabali-  Chorrillo-  Coloya-  Convenio-  Delicias-  El Censo-  El Censo-  El Descanso-  El Mirador-  Iguacito-  Iguasitos-  La ?nsula-</t>
  </si>
  <si>
    <t>M. PUERTO RENDON</t>
  </si>
  <si>
    <t>CAÑADA DEL YOPO</t>
  </si>
  <si>
    <t>Baranca Amarilla- Barranca Amarilla-  Caracol-  El Peligro-  El Peligro-  Punto Fijo-  Punto Fijo-  Villa Nueva</t>
  </si>
  <si>
    <t>M. PALMAR DE VARELA</t>
  </si>
  <si>
    <t>MPIO. ORITO Y PTO. ASIS</t>
  </si>
  <si>
    <t>MPIO. SAN MIGUEL Y PAÍS ECUADOR</t>
  </si>
  <si>
    <t>VÍA ORITO-SAN MIGUEL</t>
  </si>
  <si>
    <t>Campo Quemado- Comuna II-  El Azul-  Germania-  La Ardilla-  La Cumbre-  La Estación-  La Golondrina-  La Libertad-  Manuela-  Manuela-  Santa María-  Villa Leyva-  Villa Monserrate-  Villa Victoria-  Villa Victoria</t>
  </si>
  <si>
    <t>TABIO</t>
  </si>
  <si>
    <t>M. ZIPAQUIRA Y SUBACHOQUE</t>
  </si>
  <si>
    <t>MPIO. CHIA Y CAJICA</t>
  </si>
  <si>
    <t>CANICA ALTA- CANICA BAJA-  CARRON-  LLANO GRANDE-  RINCON SANTO-  RIO FRIO OCCIDENTAL-  SALITRE</t>
  </si>
  <si>
    <t>MPIO. PAJARITO Y AGUAZUL</t>
  </si>
  <si>
    <t>Cerro Rico- El Vijua-  El Vive-  Guadacanal-  Magavita Alta-  Magavita Baja-  Maracagua-  Monserrate-  Rincón Del Vijua-  San Benito-  San Francisco-  San Jose-  San Rafael-  San Rafael-  Volcanes</t>
  </si>
  <si>
    <t>M. SAN J. DE ARAMA Y FUENTE DE ORO</t>
  </si>
  <si>
    <t>La Gloria- San Luis Yamanes-  Unión de La Cal</t>
  </si>
  <si>
    <t>M. STA FE DE ANTIOQUIA</t>
  </si>
  <si>
    <t>M. CAICEDO Y URRAO</t>
  </si>
  <si>
    <t>Bosque Naranjo- Cabecera Municipal-  Chuscalita-  Cordillera-  El Encanto-  El Pedrero-  Higuina-  La Cascajala-  La Cejita-  La Ciénaga-  La Noque-  La Quiebra-  La Salazar-  La Soledad-  Llano-  Mata-  Moraditas-  Nudillo-  Quirimara Placitas-  Quirimar</t>
  </si>
  <si>
    <t>Albania- Argentina Antigua- Balcones de La Castellana- Bariloche- Barroblanco- Bellavista- Buenos Aires- Cabecera del Llano I- Cabecera del Llano II Etapa- Camino del Parque- Candelaria Antigua- Candelaria I Etapa- Candelaria II Etapa- Castellana II Etapa</t>
  </si>
  <si>
    <t>Barro Blanco- Cabecera Municipal-  Granadillo-  Las Amarillas-  Los Colorados</t>
  </si>
  <si>
    <t>CL 46A S- 47  Y  AC  51</t>
  </si>
  <si>
    <t>Abraham Lincoln- Area Artilleria- Parque El Tunal- San Benito- San Carlos- Tunal Oriental- Tunjuelito</t>
  </si>
  <si>
    <t>El Pozón- Fredonia- Nuevo Paraíso- Villa Estrella</t>
  </si>
  <si>
    <t>El Pital</t>
  </si>
  <si>
    <t>MPIO. HATONUEVO- MAICAO Y PAÍS VENE.</t>
  </si>
  <si>
    <t>MPIO. RIOHACHA Y HATONUEVO</t>
  </si>
  <si>
    <t>26 de Febrero- 7 de Agosto- Centro- Divino Niño- El Molino- Villa Martín</t>
  </si>
  <si>
    <t>M. SAN ANDRES DE CUERQUIA</t>
  </si>
  <si>
    <t>Alto Seco- Atezal-  Biogui-  El Moral y el Toro-  El Naranjo-  Filo de los Perez-  Guayabal-  Helechales-  La Aurora-  La Florica-  La Linda-  Loma Grande-  Macanal-  Mena-  Montebello-  Palo Blanco-  Santa Maria-  Santa María-  Santodomingo-  Taque-  Tol</t>
  </si>
  <si>
    <t>M. LA PAZ- SAN BENITO Y GUEP.</t>
  </si>
  <si>
    <t>Batan- Casas Blancas-  El Hato-  LLano de San Juan-  Mulatal-  San Miguel</t>
  </si>
  <si>
    <t>KR 41</t>
  </si>
  <si>
    <t>EL PINAL- LA ESMERALDA-  LA PRIMAVERA</t>
  </si>
  <si>
    <t>VÍA ATACO-AIPE</t>
  </si>
  <si>
    <t>AGUA FRIA- Aipecito-  BUENOS AIRES-  Cabaña-  Cachihi-  CALLEREAL-  Diamante-  EL CASTEL-  EL OLINPO-  GUAYABERO-  Horizonte-  HORIZONTE-  Jardín-  LA ESMERALDA-  La Guajira-  LA UNION-  MESITAS-  PAVAS-  PRAGA-  PRIMAVERA-  San Agustin-  SANTA HELENA-  S</t>
  </si>
  <si>
    <t>RÍO TELEMBI Y (PERMANENTE)</t>
  </si>
  <si>
    <t>M. BARBACOAS Y RICAURTE</t>
  </si>
  <si>
    <t>VÍA LA BETULIA-SAN IGNACIO</t>
  </si>
  <si>
    <t>MPIO. REMOLINO Y EL RETÉN</t>
  </si>
  <si>
    <t>MPIO. EL PIÑÓN Y SALAMINA</t>
  </si>
  <si>
    <t>M. PUERTO NARE Y P TRIUNFO</t>
  </si>
  <si>
    <t>El Palacio- La Cumbre-  La Independencia-  La Josefina-  Monteloro</t>
  </si>
  <si>
    <t>ESTERO (CANAL) SALANGO</t>
  </si>
  <si>
    <t>MUINICIPIO INZÁ</t>
  </si>
  <si>
    <t>VÍA TARAVIRA-CALOTO</t>
  </si>
  <si>
    <t>MPIO. JAMBALÓ Y SILVIA</t>
  </si>
  <si>
    <t>Aguablanca- Baldios-  Botatierra-  Calderas-  Caloto-  Chachucue-  Chupadero-  Coscuro-  El Cuartel-  Escalereta-  Gargantilla-  Irlanda-  La Cruz-  La Troja-  Llano Buco-  Lopez-  Mesa de Tálaga-  Moras-  Pátalo-  San Jose-  San Miguel-  Santa Marta-  Ta</t>
  </si>
  <si>
    <t>RÍO PÁEZ Y Q/DA. EL SALADO</t>
  </si>
  <si>
    <t>M. INZÁ Y VÍA LA CEJA-VILLA RODRIGUEZ</t>
  </si>
  <si>
    <t>VÍA PÁEZ - LA CEJA</t>
  </si>
  <si>
    <t>Agua Bendita- Caloto-  Capisisgo-  Cedralia-  Cohetando-  Coquiyó-  El meson-  El Picacho-  Florida-  La Cruz de Togoima-  La Muralla-  La Unión-  La Unión-  Mesa de Togoima-  Mi Cohetando-  Palma-  Palma Gualcan-  Planada de Avirama-  Potrerito-  Quiguan</t>
  </si>
  <si>
    <t>MPIO. ACEVEDO Y RÍO BODOQUERITO</t>
  </si>
  <si>
    <t>RÍO PESCADO Y MPIO. VALPARAISO</t>
  </si>
  <si>
    <t>MPIO. SAN J. DE FRAGUA Y ALBANIA</t>
  </si>
  <si>
    <t>Agua Dulce- Altamira-  Alto San Juan-  Bella Vista-  El Carbon-  La Cristalina-  LA ILUSION-  Las Colonias-  Las Platas-  Santa Rosa-  Sarabando Alto-  Tortuga Estrella</t>
  </si>
  <si>
    <t>MPIO. ZAPATOCA Y LOS SANTOS</t>
  </si>
  <si>
    <t>MUNICIPIO JORDÁN</t>
  </si>
  <si>
    <t>Cuchilla de San Pablo- El Batan-  El Pozo</t>
  </si>
  <si>
    <t>VALLE DE SAN JUAN</t>
  </si>
  <si>
    <t>Caracolí- Contreras-  La Flor</t>
  </si>
  <si>
    <t>M. PACHO Y ZIPAQUIRA</t>
  </si>
  <si>
    <t>El Salitre- NEUSA-  QUEBRADA HONDA-  ROCAMONTAL-  SUSAGUA-  SUSAGUA-  Ventalarga</t>
  </si>
  <si>
    <t>VÍA SAN JOSE-EL LIBANO</t>
  </si>
  <si>
    <t>MPIO. CHINCHINÁ Y BELALCAZAR</t>
  </si>
  <si>
    <t>MUNICIPIO SAN JOSE</t>
  </si>
  <si>
    <t>Alto de Arauca- Cambia-  El Pacifico-  El Socorro-  La Esmeralda-  La Libertad-  La Libertad-  La Patria-  La Romelio-  Los Alpes-  Los Arrayanes-  Montecristo-  Q Santa Barbara</t>
  </si>
  <si>
    <t>Q/DA Y RELIVE MONT.</t>
  </si>
  <si>
    <t>Granadillos- La Ceja-  La Palma-  La Peñola-  Provincial-  San Dieguito-  Cabecera Municipal</t>
  </si>
  <si>
    <t>MIUNICIPIO MOÑITOS</t>
  </si>
  <si>
    <t>MPIO. SANTA ISABEL Y  VENADILLO</t>
  </si>
  <si>
    <t>VIA STA ROSA DE OSOS - CAROLINA</t>
  </si>
  <si>
    <t>M. YUMARAL Y ANGOSTURA</t>
  </si>
  <si>
    <t>M. ENTIERROS- BELMIRA Y S.J. DE LA MONTAÑA</t>
  </si>
  <si>
    <t>El Chagualo- El Chamizo-  El Chaquiro-  El Guayabo-  El Sabanazo-  La Francesa-  La Piedra-  La Ruíz-  Llanos de Cuiva-  Llanos de Cuivá-  Santa Isabel-  Vallecitos</t>
  </si>
  <si>
    <t>MUNICIPIO GINEBRA</t>
  </si>
  <si>
    <t>M. GUA. DE BUGA Y GINEBRA</t>
  </si>
  <si>
    <t>VÍA GUABITAS-SONSO</t>
  </si>
  <si>
    <t>Canaima- La Cecilia-  Moravia</t>
  </si>
  <si>
    <t>CL 99  Y  RIO JUAN AMARILLO</t>
  </si>
  <si>
    <t>Aures II- La Carolina de Suba- La Gaitana- Lech Walesa- Lombardía- Nueva Tibabuyes- Puerta del Sol- Tibabuyes- Villa María</t>
  </si>
  <si>
    <t>MPIO. PTO. ALEGRIA Y PAÍS PERÚ</t>
  </si>
  <si>
    <t>PAÍS PERÚ Y RÍO (PERMANENTE)</t>
  </si>
  <si>
    <t>MPIO. COVARACHIA Y CAPITANEJO</t>
  </si>
  <si>
    <t>MUNICIPIO ENCISO</t>
  </si>
  <si>
    <t>Anchicuta- Cruz de Piedra-  Cucurucho-  El Caney-  El Espinal-  El Pozo-  Insula-  Juncal-  LLano de Molagavita-  Loma del Negro-  Lucusguta-  Popagá-  Salado Bravo-  Tequia-  Tierra Blanca-  Versalles</t>
  </si>
  <si>
    <t>Remanzon</t>
  </si>
  <si>
    <t>TV 2A</t>
  </si>
  <si>
    <t>VÍA TIMBÍO-CUATO ESQUINAS</t>
  </si>
  <si>
    <t>Alto San Jose- Bella Vista-  Cinco Dias-  El Descanso-  El Hato-  El Tablon-  Las Guacas-  Pan de Azucar-  Sambony-  Sambony Bajo-  San pedrito-  San Pedro-  Tibio-  Urubamba</t>
  </si>
  <si>
    <t>Yacuanquer</t>
  </si>
  <si>
    <t>MPIO. PTO. SALGAR Y GUADUAS</t>
  </si>
  <si>
    <t>TRES  Y MEDIO- YERBABUENA</t>
  </si>
  <si>
    <t>M. CICUCO Y TALAIGUA NUEVO</t>
  </si>
  <si>
    <t>RÍO PERMAN.- CIEN. ANCÓN Y SARD.</t>
  </si>
  <si>
    <t>EL VESUBIO</t>
  </si>
  <si>
    <t>PORVENIR</t>
  </si>
  <si>
    <t>CL 103E- 104- 104C Y KR 78</t>
  </si>
  <si>
    <t>KR  76 Y 78</t>
  </si>
  <si>
    <t>Belalcázar- Castilla- Girardot- La Esperanza- Pedregal- Tricentenario</t>
  </si>
  <si>
    <t>VÍA PTO. CAICEDO-PTO. VEGA</t>
  </si>
  <si>
    <t>34 B La Montañita- 46 B Londres</t>
  </si>
  <si>
    <t>Alea- Bajo Santa Helena-  Belén-  Buenavista-  Chufiyá-  Comandante-  El Águila-  El Danubio-  El Marmato-  El Marmato-  El Paraíso-  Jerusalén-  La Danta-  La Rosa-  Las Acacias-  Los Camios-  Los Camios-  Nuevo Diamante-  San Ignacio-  Sardinas Mansoya-</t>
  </si>
  <si>
    <t>V. ZARZAL LA LUZ- Z. CURAZAO Y M.GIRARDOTA</t>
  </si>
  <si>
    <t>V. EL PINAR- LA VETA Y M. BELLO</t>
  </si>
  <si>
    <t>V. LA VETA- EL NORAL Y  ANCÓN 2</t>
  </si>
  <si>
    <t>La Holanda</t>
  </si>
  <si>
    <t>CAÑO CHUPABE Y DUME</t>
  </si>
  <si>
    <t>CAÑO CHUPABE Y RÍO (PERMANENTE)</t>
  </si>
  <si>
    <t>M. CUCUTILLA Y PAMPLONA</t>
  </si>
  <si>
    <t>Bajo Santa Lucía- Cabecera Municipal</t>
  </si>
  <si>
    <t>M. IMUÉS Y TUQUERRES</t>
  </si>
  <si>
    <t>MUNICIPIO IMUÉS</t>
  </si>
  <si>
    <t>Cabecera Municipal- Chalitala-  Cuadquirán-  Cunchila-  Florida-  Gavilanes-  Imbula Grande-  La Laguna-  Los Arrayanes-  Mercedes-  Nariño-  San Antonio-  San Isidro-  San José-  San José-  San Miguel-  San Vicente-  Villa del Sur</t>
  </si>
  <si>
    <t>HATO BLANCO- PAJIJI-  SEMPERO</t>
  </si>
  <si>
    <t>KR 21- 20 Y 11</t>
  </si>
  <si>
    <t>CL 34 Y KR 7</t>
  </si>
  <si>
    <t>El Ferry- La Chinita- Las Nieves- Los Trupillos- Pasadena- Primero de Mayo- Santa Helena- Simón Bolívar</t>
  </si>
  <si>
    <t>Alto Piravante- Cabecera Municipal-  El Viso-  La Esperanza-  La Vega de Oriente-  Palmar Bajo-  San Isidro</t>
  </si>
  <si>
    <t>CL 75- 77  Y  LIM. URB.</t>
  </si>
  <si>
    <t>M. CANDELARIA</t>
  </si>
  <si>
    <t>KR  26  Y  CL 120</t>
  </si>
  <si>
    <t>Calimio Decepaz- Ciudad Talanga- Ciudadela del Río- Compartir- Desepaz Invicali- El Remanso- Los Líderes- Pizamos I- Pizamos II- Pizamos III - Las Dalias- Planta de Tratamiento- Potrero Grande- Valle Grande- Villamercedes I - Villa Luz - Las G</t>
  </si>
  <si>
    <t>MUNICIPIO VERGARA Y NOCAIMA</t>
  </si>
  <si>
    <t>MPIO. SUPATÁ Y SAN FCO.</t>
  </si>
  <si>
    <t>LA CABANA- TABACAL</t>
  </si>
  <si>
    <t>El Carmen- El Silencio</t>
  </si>
  <si>
    <t>El Danubio</t>
  </si>
  <si>
    <t>KR 23 E</t>
  </si>
  <si>
    <t>KR 40 Y DG 21</t>
  </si>
  <si>
    <t>KR 19 Y DG 21</t>
  </si>
  <si>
    <t>Alamos II- Alamos III- Buenavista- Casimiro Maestre- Central de Abastos- Cicerón Maestre- Ciudadela 450 Años I Etapa- Ciudadela 450 Años II Etapa- Ciudadela 450 Años III Etapa- El Cerrito- El Hogar- El Progreso- Enrique Pupo- Francisco de Paula Santander-</t>
  </si>
  <si>
    <t>RÍO (PERANEN.) Y RELIEVE M.</t>
  </si>
  <si>
    <t>M. SANDONÁ Y EL TAMBO</t>
  </si>
  <si>
    <t>MPIO. SANTANA Y CHITARAQUE</t>
  </si>
  <si>
    <t>RÍO YEPO</t>
  </si>
  <si>
    <t>Benjamín- Centro-  Efraín-  Gad-  Juntas-  Levi-  San Emidgio-  San Juan-  Tolotá</t>
  </si>
  <si>
    <t>DG SANTANDER</t>
  </si>
  <si>
    <t>Alfonso Lopez- Blanco- Camilo Torres- Caobos- Circunvalación- Cuberos Niño- El Centro- El Contento- El Llano- El Rosal- La Cabrera- La Sexta- Latino- Libertadores- Páramo- Puente Barco- Quinta Vélez- San José- San Rafael- Santander- Santo Domingo</t>
  </si>
  <si>
    <t>Agua Linda</t>
  </si>
  <si>
    <t>CL 29A Y RIO MANZAN.</t>
  </si>
  <si>
    <t>Q/BRADA TAMACA</t>
  </si>
  <si>
    <t>11 de Noviembre- 20 de Octubre- Bolivariana- Ciudadela 29 de Julio- Concepción- Concepción 1- El Parque- El Trébol- El Yucal- Las Malvinas- Nueva Colombia- Urbanización Rodrigo Ahumada- Villa del Mar- Villa Universitaria</t>
  </si>
  <si>
    <t>Membrillal</t>
  </si>
  <si>
    <t>A LA CARMELITA</t>
  </si>
  <si>
    <t>10 de Octubre- Agua Linda- Anmucic- Apuquín- Buenavista- Buenos Aires- Cacique- Centro- Cerezos- Cincuentenario- Ciudad El Sueño- Clementina- Cointe VI- Elvira- Esperanza- Fundadores- Gaitán- Gonzáles- Grisales- Gualanday- José Ilario- Las Diez Casas- Lau</t>
  </si>
  <si>
    <t>El Rocio- Pueblo Nuevo-  Tres Esquinas</t>
  </si>
  <si>
    <t>MPIO. CHOACHÍ Y BOGOTÁ D. C.</t>
  </si>
  <si>
    <t>AURORA ALTA- AURORA BAJA-  CAMINO AL META-  CARTAGENA-  EL HATO-  EL LIBANO-  SAN JOSE DEL TRIUNFO</t>
  </si>
  <si>
    <t>VIA SAN CAYETANO-EL GUAMO</t>
  </si>
  <si>
    <t>M. MAHATES Y MA. LA BAJA</t>
  </si>
  <si>
    <t>Media Tapa</t>
  </si>
  <si>
    <t>MPIO. NORCASIA Y LA DORADA</t>
  </si>
  <si>
    <t>Caño Rico- Cimitarra-  Doña Juana Baja-  El Gigante-  La Esperanza-  La Fe-  Montenegro</t>
  </si>
  <si>
    <t>CL 103- 104- 106 Y 105</t>
  </si>
  <si>
    <t>CL 98- 97A-96- 94- 95A</t>
  </si>
  <si>
    <t>Granizal- La Rosa- Moscú No.1- Moscú No.2- San Pablo- Santa Cruz- Villa Guadalupe</t>
  </si>
  <si>
    <t>AY. TEHERROP- URRUITPA- MASA. Y MAR C.</t>
  </si>
  <si>
    <t>VÍA RANCHE. MAKI-CERRO ICHIPANA</t>
  </si>
  <si>
    <t>CIENAGA GRANDE DE SANTA  MARTA</t>
  </si>
  <si>
    <t>CIENAGA GRANDE DE SANTA MARTA</t>
  </si>
  <si>
    <t>Calle Angosta- Campo- Carrizal- Centro- La Cuarenta- La Esperanza- La Gloria- La Loma- La Nigua- Las Flores- Los Chorlitos- Nuevo Amanecer- Nuevo Horizonte- Panamá- San Martín- Santa Rita- Silencio</t>
  </si>
  <si>
    <t>AK 40 Y CL 9</t>
  </si>
  <si>
    <t>Abajo- Atlántico- Barlovento- Centro- Chiquinquirá- Montes- San Roque</t>
  </si>
  <si>
    <t>QUEBRADA LOS SANTOS</t>
  </si>
  <si>
    <t>MPIO. VILLANUEVA Y JORDÁN</t>
  </si>
  <si>
    <t>Q/DA. LOS SANTOS Y RÍO (PERMANEN.)</t>
  </si>
  <si>
    <t>Chocoa- Morros-  Cabecera Municipal</t>
  </si>
  <si>
    <t>MPIO. LEJANIAS Y URIBE</t>
  </si>
  <si>
    <t>MPIO. COTORRA Y CAÑO BUGRE</t>
  </si>
  <si>
    <t>El Caimán</t>
  </si>
  <si>
    <t>MPIO. LA TEBAIDA Y ARMENIA</t>
  </si>
  <si>
    <t>VÍA PINCHOTE-CURITI Y LÍMITE URB-</t>
  </si>
  <si>
    <t>MPIO. PARAMO Y VALLE DE SAN JOSE</t>
  </si>
  <si>
    <t>MUNICIPIO PINCHOTE</t>
  </si>
  <si>
    <t>Alto Encinal- Bejarana Alta-  Bejarana Bajo-  Buenos Aires-  Cabecera Municipal-  Capellania-  El Alto-  El Jobito-  Garcés-  Hoya de Monas-  Jaral San Pedro-  La Laguna-  Llano Grande-  Morro Recodo-  Ojo de Agua-  Resumideros-  San José-  Santa Bárbara-</t>
  </si>
  <si>
    <t>M. MONP.- SAN FDO. Y HATILLO DE L.</t>
  </si>
  <si>
    <t>MUNICIPIO TIMBIQUÍ</t>
  </si>
  <si>
    <t>RÍO PNAPANCHI</t>
  </si>
  <si>
    <t>Comunidad Negra Guajui</t>
  </si>
  <si>
    <t>Q.TAM-R. MANZ-M. CAR</t>
  </si>
  <si>
    <t>CERRO RODADERO</t>
  </si>
  <si>
    <t>M. CARIBE- CERRO RODA</t>
  </si>
  <si>
    <t>1 de Mayo- Corea- El Pando- Las Acacias- Las Américas- Las Colonias- Loma Fresca- Manzanares- Martinete- María Eugenia- Pastrana- San José del Sur</t>
  </si>
  <si>
    <t>VÍA PTO. CAICEDO-PTO. VEGA Y PAÍS ECU.</t>
  </si>
  <si>
    <t>01 B San Martin- 18 B 3 de Mayo- 39 B Villa Docente- 45 B KANACAS</t>
  </si>
  <si>
    <t>Agua Negra I- Agualongo-  Alto Cuhembi-  Bajo Cuembi-  Bajo Cuembi-  Bajo Lorenzo-  Bajo Lorenzo-  Bello Horizonte-  Brasilia-  Brasilia-  Cabecera Municipal-  Campoalegre-  Caña Brava-  Comuna 1-  El Espinal-  El Palmar-  Española-  Guadalupe-  Guadalupe</t>
  </si>
  <si>
    <t>MUNICIPIO LA PAZ Y RIO</t>
  </si>
  <si>
    <t>M. EL COPEY Y BOSCONIA</t>
  </si>
  <si>
    <t>M. TERUEL- YAGUARÁ Y CAMPOALEGRE</t>
  </si>
  <si>
    <t>MPIO. NEIVA Y RIVERA</t>
  </si>
  <si>
    <t>Palmar- SARDINATA</t>
  </si>
  <si>
    <t>El Cairo- El Mandur-  El Ventiadero-  Las Pilas</t>
  </si>
  <si>
    <t>DG  53A S</t>
  </si>
  <si>
    <t>CL 48O S</t>
  </si>
  <si>
    <t>Arrayanes III- Arrayanes IV- Diana Turbay- Diana Turbay Arrayanes- Diana Turbay Cultivos- La Paz- La Picota- La Picota Oriental- Los Arrayanes II- Palermo Sur- Rincón del Valle- San Agustín</t>
  </si>
  <si>
    <t>VÍA SABOYA - PTE NAL.</t>
  </si>
  <si>
    <t>RÍO META Y VÍA LA PRIMAVERA-PTO. CARREÑO</t>
  </si>
  <si>
    <t>RÍO META Y VÍA STA. BARBÁRA-CAÑO BRAVO</t>
  </si>
  <si>
    <t>Risaralda Aguas Claras</t>
  </si>
  <si>
    <t>LIMITE URBANOS</t>
  </si>
  <si>
    <t>M. HATO COROZAL Y  SACAMA</t>
  </si>
  <si>
    <t>RÌO TAME</t>
  </si>
  <si>
    <t>M. EL GUICAN- EL COCUY Y LA SALINA</t>
  </si>
  <si>
    <t>Los Curos- Rionegro</t>
  </si>
  <si>
    <t>MUNICIPIO ARBOLEDA</t>
  </si>
  <si>
    <t>VÍA LA UNIÓN-SAN J. DE ALBÁN</t>
  </si>
  <si>
    <t>La Aguada- Los Frailes-  Santiago</t>
  </si>
  <si>
    <t>MPIO. PAPUNAUA Y MITÚ</t>
  </si>
  <si>
    <t>Bocas de Cumare- Reserva Natural</t>
  </si>
  <si>
    <t>Aeropuerto- Alamos Norte- Alberto Galindo- Alvaro Sánchez Silva- Bosques De Tamarindo- Ciudadelas De Santa Ana- Conjunto Camino Real- Conjunto Cerrado Santa Clara- Conjunto Multi Familiar Málaga- Conjunto Residencial Los Molinos- Cámbulos- El Prado- El Ro</t>
  </si>
  <si>
    <t>MUNICIPIO JAMUNDI</t>
  </si>
  <si>
    <t>RÍO CAQUETÁ Y CAY</t>
  </si>
  <si>
    <t>MPIO. PAMPLONITA Y TOLEDO</t>
  </si>
  <si>
    <t>Angelina- Cabecera Municipal-  Caracolito-  Chichira-  El Mango-  El Naranjo-  El Resguardo-  El Retiro-  El Volcan-  Fontibón-  Hojancha-  Jaboncillo-  La Balsa-  La Laguna-  La Ovejera-  La Unión-  Labateca-  Monoga-  Morgua-  Negavita-  Potreritos-  Sa</t>
  </si>
  <si>
    <t>VIA F/BLANCA - PIEDECUESTA</t>
  </si>
  <si>
    <t>Mensuly</t>
  </si>
  <si>
    <t>20 de Julio- Alfonso Lopez- Betania- Campo Alegre- Cristo Rey- César Mendoza- El Pradito- El Recreo- Enseñada de Juan XIII # 1- Enseñada de Juan XIII # 2- Goenaga- Guido- Habitat- Juan XIII- Las Delicias- Las Villas- Los Almendros- Los Cocos- Manguitos- M</t>
  </si>
  <si>
    <t>M. ALMAGUER Y SUCRE</t>
  </si>
  <si>
    <t>VÍA BOLÍVAR-PATÍA Y M. PATÍA</t>
  </si>
  <si>
    <t>M. MONGUA Y PISBA</t>
  </si>
  <si>
    <t>M. PAJARITO Y YOPAL</t>
  </si>
  <si>
    <t>MUNICPIO PAYA</t>
  </si>
  <si>
    <t>Cagui Charte- Corinto-  El Morro-  El Perico-  El Porvenir-  Guayaquito-  Margaritas-  Sabanalarga-  Socochó-  Tizagá-  Volcaneras</t>
  </si>
  <si>
    <t>A GARAGOA</t>
  </si>
  <si>
    <t>VIA GUADUAS - SASAIMA</t>
  </si>
  <si>
    <t>M. GUAYABAL DE S. Y VIANÍ</t>
  </si>
  <si>
    <t>M. ALBÁN Y SASAIMA</t>
  </si>
  <si>
    <t>M. GUADUAS Y VIANÍ</t>
  </si>
  <si>
    <t>Bagazal- Puente Bagazal</t>
  </si>
  <si>
    <t>Alto de Torres- ALTO DEL TRIGO-  Cabecera Municipal-  Chapaima-  CHUCUMA-  El Chorrillo-  EL HATILLO-  La Bolsa-  La Masata-  MANILLAS-  PAJITAS-  Payandé-  Potrero Grande-  Quebrada Honda-  Salitre Blanco Bajo-  TORRES</t>
  </si>
  <si>
    <t>CL  55 S</t>
  </si>
  <si>
    <t>CL  84 S</t>
  </si>
  <si>
    <t>Alaska- Arrayanes I- Arrayanes V- Barranquillita- Bolonia- Bolonia I- Bolonia I- Ciudad Londres- Ciudad Londres Rural- Danubio- Danubio II- Doña Liliana- Duitama- El Curubo- El Nevado- El Nevado II- El Pedregal- El Pedregal- Fiscala Alta- Gran Yomasa- Jua</t>
  </si>
  <si>
    <t>Guacamayas</t>
  </si>
  <si>
    <t>La Cabaña- La Felicidad-  La Rompida N- 2-  Puerto Nuevo</t>
  </si>
  <si>
    <t>TV 5</t>
  </si>
  <si>
    <t>Cabecera Municipal- Del Centro</t>
  </si>
  <si>
    <t>M. QUEBRADANEGRA Y NIMAIMA</t>
  </si>
  <si>
    <t>M. NOCAIMA Y SASAIMA</t>
  </si>
  <si>
    <t>IMUES</t>
  </si>
  <si>
    <t>MPIO. ILES Y FUNES</t>
  </si>
  <si>
    <t>Almag</t>
  </si>
  <si>
    <t>MPIO. RONDÓN Y PESCA</t>
  </si>
  <si>
    <t>M. GARAGOA- MIRAFLO.- BERBEO Y SAN EDU.</t>
  </si>
  <si>
    <t>MPIO. RAMIRIQUI Y CHINAVITA</t>
  </si>
  <si>
    <t>VIA SAN GIL - BARICHARA</t>
  </si>
  <si>
    <t>M. CABRERA Y GALÁN</t>
  </si>
  <si>
    <t>MPIO. YACOPÍ Y CAPARRAPÍ</t>
  </si>
  <si>
    <t>CACERES- CAMBRAS-  COLORADOS-  EL TALADRO-  LA CEIBA-  LA REINES-  LA VIUDA-  LAS BALSAS-  LIMONES-  MONTAÑA NEGRA-  RISARALDA-  SALAMINA-  TIERRA NEGRA-  TIERRA NEGRA-  ZAPOTILLO</t>
  </si>
  <si>
    <t>HISPANIA</t>
  </si>
  <si>
    <t>M. CIU. BOLI. Y PUEBLO R.</t>
  </si>
  <si>
    <t>MPIO. PUEBLORICO</t>
  </si>
  <si>
    <t>M. BETANIA Y CIU. BOLIVAR</t>
  </si>
  <si>
    <t>Cabecera Municipal- Corinoto-  El Llanete-  El Silencio-  Hoyo Grande-  La Cuelga-  La Palmira-  Morrón-  Mulato-  Potrerillo-  Sevilla-  Sinaí-  Zarzagueta</t>
  </si>
  <si>
    <t>VIA SUBA.-ZIPA-L. U.-M. COGUA</t>
  </si>
  <si>
    <t>M. CAJI.-SOPO-TOCANCIPA</t>
  </si>
  <si>
    <t>MUNICIPIO TOCANCIPA</t>
  </si>
  <si>
    <t>Cpr. San Miguel</t>
  </si>
  <si>
    <t>Centro (Urbano)- El Porvenir- El Tejar- Gualacia- Los Tejares- Villa de San Juan</t>
  </si>
  <si>
    <t>MPIO. EL PASO Y CHIRIGUANA</t>
  </si>
  <si>
    <t>VÍA C. DE ARIGUANI-CHIMICHAGUA</t>
  </si>
  <si>
    <t>MUNICIPIO RETIRO</t>
  </si>
  <si>
    <t>M. PUERTO COLOMBIA</t>
  </si>
  <si>
    <t>Campo Alegre- Casa Finca- Casita Nueva- El Amparo- El Bongo- El Campano- El Dorado- El Poblado- El Rosario- El Tambo- Juan XXIII- La Alboraya- La Esmeralda- La Esperanza- La Palma- La Ribera- La Vid- Los Ebanos- Magdalena- Manuel Jiménez- Mi Ranchito- Min</t>
  </si>
  <si>
    <t>Cabecera Municipal- El Floral-  Pica Pica-  Pringamosa</t>
  </si>
  <si>
    <t>MPIO. PLATO Y NVA. GRANADA</t>
  </si>
  <si>
    <t>MPIO. MOMPOS Y TALAIGA NUEVO</t>
  </si>
  <si>
    <t>M. SANTA B. DE PINTO</t>
  </si>
  <si>
    <t>LOS MANGOS</t>
  </si>
  <si>
    <t>VIA SAN CAYETANO-SINCERIN</t>
  </si>
  <si>
    <t>ARROYO VIEJO- CARRETERA- CONCEPCION 1- CONCEPCION 2- EL CAMPITO- EL CAMPO- EL VIZO- KENNEDY- LA PLAZA- NUEVO HORIZONTE- RINCON GUAPO- SAGRADO CORAZON</t>
  </si>
  <si>
    <t>Malagana- Pava</t>
  </si>
  <si>
    <t>MPIO. RAGONVALIA Y HERRÁN</t>
  </si>
  <si>
    <t>M. BOCHALEMA Y PAMPLONITA</t>
  </si>
  <si>
    <t>RIO ZULIA Y M. PTO S/DER</t>
  </si>
  <si>
    <t>Q. LA FLORESTA Y RIO ZULIA</t>
  </si>
  <si>
    <t>Aldea Alta- Aldea Baja- Alicante- Altos de La Campiña- Altos de San Antonio del Carri- Altos del Llanito- Altos del Tejar- Balcones del Portal- Bellavista- Brisas del Río- Carrizal Campestre- Castilla La Nueva- Centro- Convivir- Corviandi 3- El Carmen- El</t>
  </si>
  <si>
    <t>El Corozo- El Crucero-  El Orgullo-  La Corocita-  La Padilla-  Las Cruces-  Los Chibolos-  Morrocoicito-  Morrocoy-  Trementino</t>
  </si>
  <si>
    <t>MPIO. HATILLO DE LOBA</t>
  </si>
  <si>
    <t>VÍA GUACIAS-NAZARETH</t>
  </si>
  <si>
    <t>El Dorado- El Guavio- El Rocío- Girardot- La Capuchina- La Pena- La Pena Rural- Las Cruces- Los Laches- Lourdes- Ramírez- San Bernardino- San Francisco Rural- Santa Inés- Veracruz</t>
  </si>
  <si>
    <t>KR 25A</t>
  </si>
  <si>
    <t>20 de Marzo- Armero- Arriba- Barranquillita- Bella Vista- Buenos Aires- Centro- Ciudadela- Diogenes Arrieta- el Cerrito- El Progreso- Guarumal- Hurpango- Isla Verde- La Bodega- La Floresta- La Frontera- Las Delicias- Mochila- Nueva Floresta- Palmira- San</t>
  </si>
  <si>
    <t>MPIO. SAN CARLOS Y PUEBLO NUEVO</t>
  </si>
  <si>
    <t>AY. TREMENTINA Y VÍA EL ALMEN.-MEDIO R.</t>
  </si>
  <si>
    <t>VÍA MEDIO RANCHO-PUEBLO NUEVO</t>
  </si>
  <si>
    <t>Maquencal</t>
  </si>
  <si>
    <t>AK  S. BOLIVAR</t>
  </si>
  <si>
    <t>5 de Enero- Arizona- Azúcar Buena- Bello Horizonte- Campo Romero- Candelaria Norte- Ceiba Alta Gracia- Ciudad Tayrona III- Divino Niño- Don Alberto- Dundacare- Edgardo Pupo- El Amparo- Eneal- Francisco El Hombre- Futuro de Los Niños- Garupal- Ichagua- Ira</t>
  </si>
  <si>
    <t>V. LA MIEL- LA ROMERA Y M. SABANETA</t>
  </si>
  <si>
    <t>M. MONTEBELLO</t>
  </si>
  <si>
    <t>M. EL RETIRO</t>
  </si>
  <si>
    <t>VIA LA ESTRELLA-VERSALLES</t>
  </si>
  <si>
    <t>ALTO DEL TIGRE- CALUCATA-  DOIMA-  GUAYABAL-  HATO NORTE-  LA TRINIDAD-  SAN NICOLAS-  SAN NICOLAS BAJO</t>
  </si>
  <si>
    <t>23 de Mayo- Alameda- Avenida Medellín- Brisas de San Juan- Ciudad Corid- El Centro- El Hoyo- La Aguada- La Cuchilla- María Auxiliadora- Plaza de Ferias- Río San Juan- San Francisco- San Luis- San Pedro- Sector Ferromesa- Sector La Cárcel- Sector Troncal d</t>
  </si>
  <si>
    <t>Q/DA. EL MANZANO Y RÍO (PERMANENTE)</t>
  </si>
  <si>
    <t>MPIO. RISARALDA Y PALESTINA</t>
  </si>
  <si>
    <t>MPIO. NEIRA Y MANIZALES</t>
  </si>
  <si>
    <t>Betania- Guamito-  La Trinidad</t>
  </si>
  <si>
    <t>MPIO. MIRAFLORES- CARURU Y PAPUNAUA</t>
  </si>
  <si>
    <t>ARROYO TREMENTINAL</t>
  </si>
  <si>
    <t>M. MONTELI. Y VÍA S. FCO. DE R.-MARAÑONAL</t>
  </si>
  <si>
    <t>VÍA SAN FCO. DE RAYO-MEDIO RANCHO</t>
  </si>
  <si>
    <t>Arroyón- La Fé-  La Manta</t>
  </si>
  <si>
    <t>M. INZÁ Y PÁEZ</t>
  </si>
  <si>
    <t>VÍA LA PLATA-ALTO CAÑADA</t>
  </si>
  <si>
    <t>VÍA LA PLATA-ARANZAZU</t>
  </si>
  <si>
    <t>ALTO CAÑADA- ALTO GETZEN-  ALTO PATICO-  ALTO SAN FRANCISCO-  BETANIA-  EL CARMELO-  EL CERRITO-  LA ESPERANZA-  LA ESTRELLA-  LA MURALLA-  LAS MERCEDES-  LOS ANGELES-  SAN FRANCISCO-  SAN JUAN</t>
  </si>
  <si>
    <t>MUNICIPIO TUANGO</t>
  </si>
  <si>
    <t>QUEBRADA SANTA MARIA</t>
  </si>
  <si>
    <t>El oro- El Socorro-  El Tambo-  La Ciénaga-  La Loma-  La Meseta-  Llano de los encuentros-  Llano del Oro-  Los tendidos-  Nohava-  Remartín-  Renegado Valle</t>
  </si>
  <si>
    <t>MONSERRATE</t>
  </si>
  <si>
    <t>MPIO. EL DONCELLO Y RÍO GUAYAS</t>
  </si>
  <si>
    <t>El Zancudo- Flandes</t>
  </si>
  <si>
    <t>MPIO. VILLAMARIA Y CASABIANCA</t>
  </si>
  <si>
    <t>AK 49B Y Q. LA GARCIA</t>
  </si>
  <si>
    <t>Altos de Niquia- Ciudad Niquia- Ciudadela del Norte- Guasimalito- La Navarra- Niquia Bifamiliar- Panamericano- Quitasol</t>
  </si>
  <si>
    <t>VÍA PIENDAMO-SILVIA-PUEBLECITO</t>
  </si>
  <si>
    <t>VÍA PUEBLECITO-GABRIEL LÓPEZ</t>
  </si>
  <si>
    <t>M. PIENDA.- CAJIBÍO Y TOTORÓ</t>
  </si>
  <si>
    <t>CL 18 BIS</t>
  </si>
  <si>
    <t>CL 2 BIS AN</t>
  </si>
  <si>
    <t>VÍA PENSILVANIA-PUERTO VENUS</t>
  </si>
  <si>
    <t>Agua Bonita- Arenillal-  Buenos Aires-  Cabecera Municipal Pensilvania-  Campoalegre-  Cartagena-  Casco Urbano-  Casco Urbano-  CHaquiral-  Cundinamarca-  El Algarrobo-  El Anime Alto-  El Anime Bajo-  El Billar-  El Bosque-  El Castillo-  El Dorado-  El</t>
  </si>
  <si>
    <t>RÍO SUNSIYA Y CAQUETÁ</t>
  </si>
  <si>
    <t>LA UVITA</t>
  </si>
  <si>
    <t>M. CABUYARO- VILLANU.- TAURA. Y MANI</t>
  </si>
  <si>
    <t>RÍO YUCAO Y CAÑO NAVAJITAS</t>
  </si>
  <si>
    <t>El Limonal- Guamal-  La Poyata-  San Joaquin de Garibay</t>
  </si>
  <si>
    <t>VÍA ARBOLEDA-SAN LORENZO</t>
  </si>
  <si>
    <t>Arrayanes- Cebadero-  El Empate-  El Olivo-  La Cañada-  Olaya-  Rosa Florida Norte-  Rosa Florida Sur-  San Joaquín-  San Miguel-  San Pedro Bajo-  Santa Teresa-  Toronjal-  Viña-  Yunguilla</t>
  </si>
  <si>
    <t>M. RÍOFRIO Y EL LITO. DEL SAN J.</t>
  </si>
  <si>
    <t>Berlín- El Boleo-  El Diamante-  El Llanito-  El Mirador-  La Camelia-  La Cristalina-  La Italia-  La Samaria-  Palermo-  Puerto Buga</t>
  </si>
  <si>
    <t>MPIO. RÍO DE ORO Y AGUACHICA</t>
  </si>
  <si>
    <t>MUNICIPIO MURINDO</t>
  </si>
  <si>
    <t>M. RONTINO Y URRAO</t>
  </si>
  <si>
    <t>MUNICIPIO BOJAYA</t>
  </si>
  <si>
    <t>Arenal- Buchado-  Gengadó-  Jarapató-  La Playa-  Salado-  San Martín-  San Miguel-  Vuelta Cortada</t>
  </si>
  <si>
    <t>M. BUENAVISTA Y MAGANGUE</t>
  </si>
  <si>
    <t>M. PLATO Y STA. BARB. DE PINTO</t>
  </si>
  <si>
    <t>MUNICIPIO MACANAL</t>
  </si>
  <si>
    <t>Belén- Boya I-  Cabecera Municipal-  Curiavaca Abajo-  Tibaita-  Umbavita-  Yavir</t>
  </si>
  <si>
    <t>CL 94</t>
  </si>
  <si>
    <t>KR 6B SUR</t>
  </si>
  <si>
    <t>VÍA TAMESIS - JERICO- RÍO CARTAMA</t>
  </si>
  <si>
    <t>M. JARDIN- RÍOSUCIO</t>
  </si>
  <si>
    <t>M. CARAMNTA Y VALPARAISO</t>
  </si>
  <si>
    <t>Cabecera Municipal- Campo Alegre-  Cedeño Bajo-  Corozal-  La Argentina-  La Faena-  La Florida-  La Liborina-  La Matilde-  La Mirla-  La Pastora-  Nudillales-  Otrabanda-  Pescadero-  Piedra Moler-  Playa Rica-  Río Claro-  San Luis-  San Pedro</t>
  </si>
  <si>
    <t>Carrizales- Corinto-  Guayana-  La Miel-  La Pradera</t>
  </si>
  <si>
    <t>MUNICIPIO PALAMAR DE VARELA</t>
  </si>
  <si>
    <t>MUNICIPIO POLONUEVO</t>
  </si>
  <si>
    <t>El Barro- El Carmen-  La Raya</t>
  </si>
  <si>
    <t>Campo Abierto- Juriepe-  La Esperanza-  La Vírgen-  Lejanas de Juriepe-  Los Pasados-  Nueva Antioquia-  Resguardo Indigena-  Santa Bárbara</t>
  </si>
  <si>
    <t>M. SUSACÓN Y SATIVANORTE</t>
  </si>
  <si>
    <t>Bácota- Cañitas-  Centro-  Chilcal-  Cocubal-  Datal-  Estancia-  Juncal-  La Estancia-  Ovejera-  Pueblo Viejo-  San Bernardo-  Tapias-  Tíntoba</t>
  </si>
  <si>
    <t>MPIO. PURACÉ Y LA PLATA</t>
  </si>
  <si>
    <t>ALTO PENSIL- BAJO PENSIL-  BELEN-  EL CONGRESO-  EL PENSIL-  EL ROSARIO-  LA ESTACION-  LOURDES-  MARSELLA-  SAN ROQUE</t>
  </si>
  <si>
    <t>M. COROZAL- SAN J. DE BE. Y  SAN L. DE S.</t>
  </si>
  <si>
    <t>M. CONCEPCIÓN Y CUBARÁ</t>
  </si>
  <si>
    <t>Buena Vista- Campo Hermoso-  El Encanto-  El Mesón-  La Mesa-  La Reserva-  Morretón-  Rio Colorado-  Rio Negro-  San Carlos-  Santa Ines</t>
  </si>
  <si>
    <t>MUNICIPIO FLANDES</t>
  </si>
  <si>
    <t>VÍA GIRARDOT-GUAMO</t>
  </si>
  <si>
    <t>Canastos- Cardonal-  El Colegio-  Quinto Chipuelo-  Serrezuela Primavera-  Sucre</t>
  </si>
  <si>
    <t>CL  9</t>
  </si>
  <si>
    <t>1 de Mayo- 2 de Septiembre- Alfonso Lopez- Andalucía- Boston- Brisas del Sinú- Colina Real- Edmundo López- Edmundo López II- El Paraíso- El Prado- El Tendal- Furatena- Galilea- La Campiña- La Candelaria- La Coquera- La Granja- Las Colinas (El Cerro)- Los</t>
  </si>
  <si>
    <t>El Prado</t>
  </si>
  <si>
    <t>DG 0</t>
  </si>
  <si>
    <t>CL 2 E</t>
  </si>
  <si>
    <t>M. GUAYATA- ALMEIDA Y MACANAL</t>
  </si>
  <si>
    <t>MUNICPIO SANTA MARIA</t>
  </si>
  <si>
    <t>CHivor CHiquito- Curiavaca Arriba-  EL CARMEN-  El Higueron-  El Mimo-  El Pino-  La Esmeralda-  La Esperanza-  LA PLAYA-  MONTECRISTO-  MUNDO NUEVO-  SAN ANTONIO ROSA-  San Francisco-  Sinai</t>
  </si>
  <si>
    <t>MPIO. NOVITA Y SAN JOSE DEL PALMAR</t>
  </si>
  <si>
    <t>QUEBRADA SOROBIATA Y RÍO (PERMANENTE)</t>
  </si>
  <si>
    <t>MPIO. EL CAIRO- VERSALLES Y EL DOVIO</t>
  </si>
  <si>
    <t>Alto Miranda- Balkanes-  Buenavista-  El Dumar-  El Tulcán-  La Aurora-  La Dorada-  La Palma-  La Pradera-  Lituania-  Maravélez-  Sabanablanca</t>
  </si>
  <si>
    <t>CHIQUIZA</t>
  </si>
  <si>
    <t>MPIO. SUBACHOQUE Y EL ROSAL</t>
  </si>
  <si>
    <t>MPIO. TENJO</t>
  </si>
  <si>
    <t>CARRASQUILLA- LOS ARBOLES-  SANTA CRUZ-  VALLE DE ABRA</t>
  </si>
  <si>
    <t>CL 17E- KR 52B- 53 Y 56</t>
  </si>
  <si>
    <t>CL 34- 35 Y AV BOYACA</t>
  </si>
  <si>
    <t>20 de Julio- Centenario- Costa Hermosa- El Cabrero- El Ferry- El Hipódromo- El Porvenir- El Río Santa Inés- El Triunfo- El Tucán- La Rivera- La Victoria Vieja- Las Ferias- Los Arrayanes- Primero de Mayo- Salamanca- Urbanización Las Margaritas- Urbanizació</t>
  </si>
  <si>
    <t>KR 8 E</t>
  </si>
  <si>
    <t>RÍO (PERMA.) Y VÍA TAMI.-LA UNIÓN</t>
  </si>
  <si>
    <t>VÍA STA. CECI.-LA GRANA. Y RÍO (PER.)</t>
  </si>
  <si>
    <t>MPIO. POLICARPA Y EL PEÑOL</t>
  </si>
  <si>
    <t>Cabrera</t>
  </si>
  <si>
    <t>Cabecera Municipal- Calle Larga-  La Aguadita</t>
  </si>
  <si>
    <t>MPIO. MACANAL Y CAMPOHERMOSO</t>
  </si>
  <si>
    <t>MPIO. UBALA Y PARATEBUENO</t>
  </si>
  <si>
    <t>M. CHIVOR- GACHALÁ Y UBALÁ</t>
  </si>
  <si>
    <t>GAZAJUVO- GIBRALTAR-  LA FLORESTA-  LA ROMANZA-  LAS LAJAS-  MAMBITA CENTRO-  SANTA LUCIA-  SOYA</t>
  </si>
  <si>
    <t>QUEBRADA PAPI</t>
  </si>
  <si>
    <t>MPIO. RICAURTE Y MELGAR</t>
  </si>
  <si>
    <t>MPIO. MELGAR Y CUNDAY</t>
  </si>
  <si>
    <t>Arrayanes- Bacalla-  Bombote-  Ceboruco-  La Guadita-  La Salada-  La Siberia-  Limonal-  San Cristóbal-  San Rafael-  Sinai-  Veraguas</t>
  </si>
  <si>
    <t>RÍO MEMACHÍ Y PAÍS BRASIL</t>
  </si>
  <si>
    <t>CAÑO MIRTÍ Y RÍO (PERMANENTE)</t>
  </si>
  <si>
    <t>Comunidad- Santa Barbara</t>
  </si>
  <si>
    <t>DG  83</t>
  </si>
  <si>
    <t>CL 90 Y 51B</t>
  </si>
  <si>
    <t>San Luis- San Roque I- Santa María- Siete de Abril- Veinte de Julio- Villa San Pedro II</t>
  </si>
  <si>
    <t>VÍA SUAZA-ACEVEDO</t>
  </si>
  <si>
    <t>MPIO. TAME Y PUERTO RONDÓN</t>
  </si>
  <si>
    <t>Aricoporo- El Café-  El Rubí-  El Suni-  El Zamuco-  La Colombina-  La Reserva-  Las Tijeras-  Morichales-  Puerto Brasilia</t>
  </si>
  <si>
    <t>MPIO. GIRÓN Y PIEDECUESTA</t>
  </si>
  <si>
    <t>Q. LOS SANT. - PARQ. NAL. CHICAMO.</t>
  </si>
  <si>
    <t>VÍA PARQ. NAL. CHI.-PIEDECUESTA</t>
  </si>
  <si>
    <t>M. OIBA- SUAITA- GAMBITA Y PAIPA</t>
  </si>
  <si>
    <t>Nemizaque- Santa Helena</t>
  </si>
  <si>
    <t>MPIO. EL ZULIA Y SANTIAGO</t>
  </si>
  <si>
    <t>MUNICIPIO LOURDES</t>
  </si>
  <si>
    <t>Aguadulce- Azul Alto-  Bellavista-  Boyacá-  Cabecera Municipal-  Cacahuala-  El Alto-  El Cedral-  El Mirador-  El Paramo-  El Rosario-  El Triunfo-  Fátima-  Guaimaral-  Jacome-  La Garza-  La Pajuila-  Los Naranjos-  Miraflores-  Naranjal-  Nuestra Señ</t>
  </si>
  <si>
    <t>VÍA PÁEZ - INZÁ</t>
  </si>
  <si>
    <t>Alto de la Cruz- Carmen de Vibora-  Cauchito-  El Escobal-  El Lago-  El LLano-  El Rincón-  El Socorro-  Fatima-  Guanacas-  Guetaco-  La Lagunita-  La Manga-  La Palma-  Piramide-  Resguardo la Gaitana-  Resguardo la Gaitana-  Rio Negro-  Santa Luca-  S</t>
  </si>
  <si>
    <t>MPIO. SAN VICENTE DEL CAGUÁN</t>
  </si>
  <si>
    <t>MPIO. LA MACARENA Y SAN VI. DEL CAGUÁN</t>
  </si>
  <si>
    <t>Alfonso Lopez- Bolívar- Campo Hermoso- Centro- Chorreras de Don Juan- Cinco de Enero- García Róvira- José A Galán- La Estrella- La Joya- La Palma- Pantano- Primero de Mayo- Rincón de La Paz</t>
  </si>
  <si>
    <t>MUNICIPIO BUGALAGRANDE</t>
  </si>
  <si>
    <t>M. PTO. TEJADA Y CALOTO</t>
  </si>
  <si>
    <t>VÍA SAN P DE URABA - VALENCIA</t>
  </si>
  <si>
    <t>Almagritas- Almagros-  Barbasco-  Botella de Oro-  Cabecera Municipal-  El Brasil-  El Caiman-  El Caño-  El Porvenir-  El Pozon-  El Pueblito-  El Tomate-  El Zumbido-  Filo-  Guartinajo-  La Arenosa-  La Florida-  La Nevada-  Las Pavas-  Macondo-  Molin</t>
  </si>
  <si>
    <t>M. SOLEDAD Y GALAPA</t>
  </si>
  <si>
    <t>M. POLONUEVO</t>
  </si>
  <si>
    <t>Ambala- Ancon Tesorito-  Aures-  Carrizales-  Chimoe-  China Alta-  China Media-  Cucuni-  El Cologio-  El Ecuador-  El Jaguo-  El Rubi-  Gran Bernardo-  La Belleza-  La Caima-  La China-  La Flor-  La Helena-  La Isabela-  La Mina-  La Palmilla-  La Plum</t>
  </si>
  <si>
    <t>RÍO GUARAPAS Y MPIO. ISNOS</t>
  </si>
  <si>
    <t>ALTO MATANZAS- CABECERAS-  CAMBEROS-  CONTADOR-  ERMITA-  HACIENDA-  MATANZAS-  PALMAR CRIOLLO-  REMOLINO-  SANTA CLARA</t>
  </si>
  <si>
    <t>M. TUQUERRES Y OSPINA</t>
  </si>
  <si>
    <t>Alban- Bella Vista-  Campo Alegre-  Camuestes-  Casco Urbano-  Chapacual-  CHirristes-  Cuarchud-  El Alisal-  El Carmen-  El Tablón-  Imbued-  Imbued-  Manzano Las Nieves-  Minda-  Pescadillo-  Potachuelo-  San Isidro-  San Pedro-  San Sebastian-  Santa</t>
  </si>
  <si>
    <t>MPIO. SAN MARTÍN Y PTO. GAITÁN</t>
  </si>
  <si>
    <t>CAÑO OVEJAS- CLARO- CUMA. Y RÍO SIARE</t>
  </si>
  <si>
    <t>A CONTADERO</t>
  </si>
  <si>
    <t>MPIO. GAMBITA Y PAIPA</t>
  </si>
  <si>
    <t>RÍO ARCABUCO Y ACUSA</t>
  </si>
  <si>
    <t>MPIO. COMBITA Y GAMBITA</t>
  </si>
  <si>
    <t>Angostura- Bosigas-  Chonquira-  Gaunza A-  Gaunza B-  Guaguani-  Monterredondo-  Montevargas-  Moral-  Salitre-  Siatoca-  Soconcusa in-  Sotaquira-  Tierra Negra-  Toma</t>
  </si>
  <si>
    <t>MPIO. PASTO Y VILLAGARZÓN</t>
  </si>
  <si>
    <t>MPIO. CORDOBA- PUERRES Y PASTO</t>
  </si>
  <si>
    <t>El Verde- Santa Helena</t>
  </si>
  <si>
    <t>M. EL COCUY Y CHITA</t>
  </si>
  <si>
    <t>Cabecera Municipal- Cabuyal-  Carmelo-  Centro-  Cusagui-  El Carmen-  El Hatico-  Lagunilla-  Melona-  Ochaca-  Peñulla-  San Antonio-  San Ignacio-  San Jose-  Vargas</t>
  </si>
  <si>
    <t>El Carmen- El Progreso- La Inmaculada- La Paz- Parques del Muña- San Jorge- San José- San Juan- San Martín- San Rafael- Santa Isabel- Santa Teresa</t>
  </si>
  <si>
    <t>LA HONDA- LA MACARENA-  PERICO-  PIE DE ALTO SAN JOSE</t>
  </si>
  <si>
    <t>KR  22- 19 Y 11</t>
  </si>
  <si>
    <t>Alfonso Lopez I- Alfonso Lopez II- Alfonso Lopez III- Puerto Mallarino- Puerto Nuevo- Siete de Agosto- Urbanización El Ángel del Hogar</t>
  </si>
  <si>
    <t>MPIO. VERSALLES Y TORO</t>
  </si>
  <si>
    <t>MPIO. VERSALLES Y EL DOVIO</t>
  </si>
  <si>
    <t>El Castillo- Potreritos</t>
  </si>
  <si>
    <t>M. ENTRERRIOS Y BELMIRA</t>
  </si>
  <si>
    <t>M. BELLO Y COPACABANA</t>
  </si>
  <si>
    <t>Alto de medina- Cabecera Municipal-  Cereales-  Cerezales-  Cuartas-  El Espinal-  El Rano-  El Tambo-  El Tambo-  La Apretel-  La Cuchilla-  La Palma-  La Pulgarina-  Las Ánimas-  Río Chico-  San Francisco-  Santa Barbara-  Zarzal La Luz</t>
  </si>
  <si>
    <t>M. EL TAMBO Y CHACHAGÜI</t>
  </si>
  <si>
    <t>MPIO. CUMARIBO E INÍRIDA</t>
  </si>
  <si>
    <t>CAÑO CUICA Y RÍO (PERMANENTE)</t>
  </si>
  <si>
    <t>AMOLADERO- Bómbita-  Cabecera Municipal-  Cusaquín-  JUNQUIN-  LA VEGA-  MONQUETIVA-  Moquentiva-  PALMAR ARRIBA-  POTRERITOS-  Resguardo II-  Salinas-  SAN ISIDRO ALTO-  SAN JOSE-  SAN PEDRO-  SAN ROQUE-  SANTA BARBARA-  Tasajeras-  Zaque</t>
  </si>
  <si>
    <t>Choquira</t>
  </si>
  <si>
    <t>CHARTA</t>
  </si>
  <si>
    <t>MPIO. MESETAS Y SAN J. DE ARAMA</t>
  </si>
  <si>
    <t>18 de Febrero- Alto de Tapegua- Alto Prado- El Carmen- El Centro- Instituto- La Concepción- La Soledad- Las Carolinas- Pueblo Nuevo- San Isidro- San Sebastián- Simón Bolívar- Villa Lia</t>
  </si>
  <si>
    <t>A FINCA</t>
  </si>
  <si>
    <t>A PALMAR</t>
  </si>
  <si>
    <t>A BRICEÑO</t>
  </si>
  <si>
    <t>MPIO. ARBOLEDA-BERRUECOS</t>
  </si>
  <si>
    <t>RÍO IJAGUI Y RÍO (PERMANENTE)</t>
  </si>
  <si>
    <t>CARRIZAL- COASAVISTA-  LAVADERO-  RESGUARDO</t>
  </si>
  <si>
    <t>M. ARBOLEDA Y SAN J. DE ALBÁN</t>
  </si>
  <si>
    <t>VÍA LA UNIÓN -SAN J. DE ALBÁN</t>
  </si>
  <si>
    <t>Botanilla- Chapiurco-  Chimayoy Alto-  Chimayoy Bajo-  Domingo Loma-  El Salado-  La Comunidad-  La Riconada-  Las Acacias-  Martín-  San Isidro-  Volador-  Yerbabuenal</t>
  </si>
  <si>
    <t>RIO ROSARIO</t>
  </si>
  <si>
    <t>RIO SABALETA</t>
  </si>
  <si>
    <t>Cabecera Municipal- Patachoque</t>
  </si>
  <si>
    <t>CAÑO MATAVÉN Y DUME</t>
  </si>
  <si>
    <t>MPIO. INÍRIDA Y BARRANCO MINAS</t>
  </si>
  <si>
    <t>CAÑO CHUPABE</t>
  </si>
  <si>
    <t>RÍO ESPERANZA</t>
  </si>
  <si>
    <t>MPIO. IBAGUÉ- ANZOÁTEGUI Y STA. ISABEL</t>
  </si>
  <si>
    <t>MPIO. CIRCASIA Y FILANDIA</t>
  </si>
  <si>
    <t>Boquia- Cabecera Municipal-  Llano Grande-  Palestina-  Zona Paramo</t>
  </si>
  <si>
    <t>VEREDA  LA VALERIA  Y  M. LA ESTRELLA</t>
  </si>
  <si>
    <t>VEREDA CARDALITO  Y  M. FREDONIA</t>
  </si>
  <si>
    <t>VEREDA  LA CLARA  Y  LIMITE URBANO</t>
  </si>
  <si>
    <t>M. AMAGA Y ANGELOPOLIS</t>
  </si>
  <si>
    <t>Aguacatala- Cabecera municipal-  El Cardal-  El Raizal-  La Bermejala-  La Chuscala-  La Clara-  La Culebra-  La Mina-  La Quiebra-  La Raya-  La Salada-  Piedra Verde-  Potrerillo-  Primavera</t>
  </si>
  <si>
    <t>M. ZAPATOCA Y VILLANUEVA</t>
  </si>
  <si>
    <t>M. ZAPATOCA Y GALÁN</t>
  </si>
  <si>
    <t>VÍA (AFIRMADA) Y Q. DOS QUEBRADAS</t>
  </si>
  <si>
    <t>M. OTANCHE Y YACOPUI</t>
  </si>
  <si>
    <t>M. LANDÁZURI Y BOLIVAR</t>
  </si>
  <si>
    <t>Q. LA PERDIDA Y RÍO GUAYABITO</t>
  </si>
  <si>
    <t>Brasil- Cabecera Municipal-  Canime-  Caño Tilia-  Centro-  Cobaplata-  El Águila-  El Jardín-  El Rodeo-  Jamaica-  La Terraza-  Los Indios-  Patio Bonito-  Plaza Nueva-  San Lorenzo-  Santa Rosa-  Toroba Alta-  Toroba Baja</t>
  </si>
  <si>
    <t>CL  20</t>
  </si>
  <si>
    <t>12 de Abril- 6 de Enero- Bahía- Bolívar- Bosque Municipal- Camilo Torres- Carlos Holmes Trujillo- Doña Ceci- El Campín- El Jardín- El Pinal- El Porvenir- El Progreso- La Comuna- La Fortaleza- La Independencia- La Inmaculada- Las Américas- Miraflores- Mira</t>
  </si>
  <si>
    <t>EL ALTO- EL GUAMAL-  GUADALUPE-  LOS CAUCHOS</t>
  </si>
  <si>
    <t>M. SAN LUIS Y PTO. NARE</t>
  </si>
  <si>
    <t>BARRANCAS- CERRO VERDE-  CHECUA-  CHITIVA ALTO-  MOGUIA-  PERICO-  SUSATA-  SUSATA</t>
  </si>
  <si>
    <t>MPIO. SAN JOSE DEL G. Y MORICHAL</t>
  </si>
  <si>
    <t>M. ARGELIA Y VERSALLES</t>
  </si>
  <si>
    <t>CL 55- 56- 62 Y  63</t>
  </si>
  <si>
    <t>CL 38- 37B Y 31</t>
  </si>
  <si>
    <t>KR  49 S</t>
  </si>
  <si>
    <t>KR  57</t>
  </si>
  <si>
    <t>Araucaria- Artex- Asturias- Centro- El Rosario- El Tablazo- Fátima- La Gloria- La Independencia- La Unión- Las Acacias- Las Américas- Las Mercedes- Los Naranjos- Playa Rica- San Isidro- San José- San Juan Bautista- Santa María La Nueva- Satexco- Villa Pau</t>
  </si>
  <si>
    <t>Pueblo Nuevo- Pueblo Viejo</t>
  </si>
  <si>
    <t>Bucamba- Buenos Aires- Centro- Chicó- Conejo- Corea- El Cabrero- La Feipciaca- La Magdalena- La Soledad- Las Cruces- Las Delicias- Las Margaritas- Las Palmas- Las Villas- Liborio- Los Alpes- Los Laureles- Mobil- Obrero- Pilar Villegas- Plaza de Los Limone</t>
  </si>
  <si>
    <t>ARA URBANA- BRISAS-  CEDRALES - PIEDRAS NEGRAS</t>
  </si>
  <si>
    <t>Cabecera Municipal- Rio Arriba</t>
  </si>
  <si>
    <t>CL 10 BIS</t>
  </si>
  <si>
    <t>MUNICIPIO CACHIPAI</t>
  </si>
  <si>
    <t>MPIO. QUIPILE Y BITUIMA</t>
  </si>
  <si>
    <t>MESITAS DE CABALLERO- PLATANAL</t>
  </si>
  <si>
    <t>MUNICIPIO GUATAQUÍ Y PIEDRAS</t>
  </si>
  <si>
    <t>M. SAN J. DE R.- PULI Y JERUSALEN</t>
  </si>
  <si>
    <t>M. AMBALEMA Y VENADILLO</t>
  </si>
  <si>
    <t>Ambalema(Cabecera Municipal)- CAMPO ALEGRE-  CAPIAL-  EL BEBEDERO-  EL PALMAR  LA HOYA-  GRAMALOTAL-  GUACAMAYAS-  GUACHARACAS-  LA CHACARA-  LA POPA-  OCANDA-  Pajonales-  PAQUILO-  Playa Verde-  TALIPA-  TAPULO-  Vile</t>
  </si>
  <si>
    <t>VÍA DOSQUEBRADAS-SANTA R. DE CABAL</t>
  </si>
  <si>
    <t>MPIO. PEREIRA Y SANTA R. DE CABAL</t>
  </si>
  <si>
    <t>Condominio Alta Pradera II- César Augusto- César Augusto Primera Etapa- César Augusto Segunda Etapa- César Augusto Tercera Etapa- Nueva Esperanza- Villa Mariala</t>
  </si>
  <si>
    <t>Alto del Oso- Alto del Toro-  Boquerón-  Buena Vista-  Comuneros-  El Rodeo-  Frailes-  Gaitán-  La Divisa-  Las Mangas-  Libare-  Molinos-  Planadas-  Sabanitas-  San José</t>
  </si>
  <si>
    <t>MPIO. MATANZA Y SURATÁ</t>
  </si>
  <si>
    <t>M. MATANZA Y BUCARAMANGA</t>
  </si>
  <si>
    <t>Pico y Palma</t>
  </si>
  <si>
    <t>MPIO. SUCRE Y BOLIVAR</t>
  </si>
  <si>
    <t>Agua Blanca- Alto Ceiba-  Bajo Ceiba-  Boca del Horta-  Cabecera Municipal-  Cruces-  E Plan de Excehomo-  El Codo-  El Gaital-  El Venado-  Hoya DE Pepe-  Juniyn-  La Reforma-  LLano de Vargas-  Milan-  Ojo de Agua-  Otoval-  Robles-  San Antonio-  San P</t>
  </si>
  <si>
    <t>M. MONTELIBANO Y CAUCASIA</t>
  </si>
  <si>
    <t>El Porvenir- Pueblo Guapo-  Puerto Santo-  San Jose del Mar-  Vida Nueva</t>
  </si>
  <si>
    <t>M. EL COLEGIO Y ANAPOIMA</t>
  </si>
  <si>
    <t>RÍO LINDO</t>
  </si>
  <si>
    <t>M. APULO Y VIA VIOTÁ-APULO</t>
  </si>
  <si>
    <t>Andalucía- ARABIA-  ARCADIA-  CALIFORNIA-  CAMPOS-  COSTA RICA-  El Cobral-  ENTRERIOS-  Golconda-  HONDURAS-  La Esperanza-  LA MAGDALENA-  LA RUIDOSA-  OLIVOS-  SAN RAMON</t>
  </si>
  <si>
    <t>El Vidrial- Santa Lucía</t>
  </si>
  <si>
    <t>M. VALEN.- Q. QUIMA.- RÍO SINÚ Y C. MURRU.</t>
  </si>
  <si>
    <t>Q. EL CHOCÓ- RÍO VER.- Q. CRUZ G. Y YUPE.</t>
  </si>
  <si>
    <t>MPIO. APARTADÓ Y CAREPA</t>
  </si>
  <si>
    <t>VÍA S. ANDR.-S. BARB. Y M. S. BAR.</t>
  </si>
  <si>
    <t>Guapaga- Laguna Nucubuca</t>
  </si>
  <si>
    <t>Cabecera Municipal- Jurado-  Punta Ardita</t>
  </si>
  <si>
    <t>Arenal- Caño Viejo-  El Abanico-  El Bongo-  El Naranjo-  La Ceiba-  Las Lomas-  Las Mohosas-  Marralú-  Morrocoy-  San José-  San Miguel-  Sincelejito-  Suteatro-  Terrón-  Valparaíso</t>
  </si>
  <si>
    <t>SAN FRANCISCO- SAN JORGE</t>
  </si>
  <si>
    <t>MPIO STA. ROSA DE CABAL</t>
  </si>
  <si>
    <t>VÍA MANIZALES-IRLANDA</t>
  </si>
  <si>
    <t>Alto Castillo- Alto del Naranjo-  Bajo Arroyo-  Bajo Castillo-  Bajo Tablazo-  Corozal-  El Avion-  El Palo-  El Yarumo-  Hoyo Frío-  Java-  La Batea-  La Siria-  La Violeta-  Las Brisas-  Llanitos-  Los Cuervos-  Miraflores-  Nueva Primavera-  Partidas-</t>
  </si>
  <si>
    <t>VÍA POPAYÁN-URUBAMBA</t>
  </si>
  <si>
    <t>Figueroa- La Cabana-  La Chorrera-  Las Veneras-  Siloe-  Tunurco</t>
  </si>
  <si>
    <t>Pascual de Andagoya</t>
  </si>
  <si>
    <t>LIMITE URBANO Y O. PACIFICO</t>
  </si>
  <si>
    <t>VIADUCTO  Y  O. PACIFICO</t>
  </si>
  <si>
    <t>M. PIEDECUESTA Y STA. BÁRBARA</t>
  </si>
  <si>
    <t>M. F/BLANCA. Y B/MANGA.</t>
  </si>
  <si>
    <t>Arnania- Babilonia-  Palmar-  Pirgua-  Pitones-  Tembladal-  Vegas</t>
  </si>
  <si>
    <t>M. FRESNO Y PALOCABILDO</t>
  </si>
  <si>
    <t>Cúcuta- Cabecera Municipal-  El Refugio-  El Reposo-  La Lajosa-  La Linda-  La Rica-  Mondeco-  Pie de Cuesta</t>
  </si>
  <si>
    <t>CL 22K</t>
  </si>
  <si>
    <t>Atanasio- Cordoncilial-  Cristo Rey-  Guamal-  Guasimo-  La Esperanza-  La Umbria-  Quiebra de Guamito</t>
  </si>
  <si>
    <t>AMARGOSA (EL BOSQUE)- BETORO-  CANCUENA-  EL VALLE-  GALINDO-  LA FRIA-  LAGUNAS (MOMPOX)-  QUEBRADA HONDA-  RODEO-  TAPIAS-  TERAMA-  TERAMA-  TURTUL</t>
  </si>
  <si>
    <t>A CRUZ VERDE</t>
  </si>
  <si>
    <t>BUENOS AIRES- BUENOS AIRES-  DIAMANTE-  EL CARACOL-  EL GAUCHO-  EL GUARUMO-  GUACANONZO ALTO-  GUACANONZO BAJO-  HATO VIEJO-  LA CHORRERA-  LA LOMA-  MERCADILLO-  PALMAR BAJO-  PIRINEOS-  PORTONES-  SABANA LARGA-  SAGRADO CORAZON-  SAN FRANCISCO-  SAN MI</t>
  </si>
  <si>
    <t>M. MOMPOS Y PINILLOS</t>
  </si>
  <si>
    <t>M. SAN ZENÓN Y RÍO (PERMANENTE)</t>
  </si>
  <si>
    <t>Casa de Tabla- El Seis-  Las Flores-  Los Andes-  Ricaurte-  Sabanas de Peralejo-  San Isidro-  San Pedro-  Santa Rosa</t>
  </si>
  <si>
    <t>Buenos Aires- El Altillo-  La Banda-  La Despensa-  Loma Abajo-  Palo Blanco-  Peña Negra-  Puerto LLave-  Quilichao</t>
  </si>
  <si>
    <t>CL  57</t>
  </si>
  <si>
    <t>CL  48  Y  42</t>
  </si>
  <si>
    <t>Ciudad Cordonba- El Morichal</t>
  </si>
  <si>
    <t>ALTO FRUTAL- BAJO FRUTAL-  BOMBONAL-  EL PALMITO-  EL PORVENIR-  GUANDINOSA-  HACIENDA BRUSELAS-  ALTO DE LA CRUZ-  ANDES-PALMITO-  BELON-  BETANIA-  BRUSELAS-  CABUYAL DEL CEDRO-  CHARGUAYACO-  CORINTO-  EL CARMELO-  EL CARMEN-  EL MESON-  EL MESON-  EL</t>
  </si>
  <si>
    <t>TADO</t>
  </si>
  <si>
    <t>MPIO. BAGADÓ Y CÉRTEGUI</t>
  </si>
  <si>
    <t>MPIO. RÍO IRA- CONDOTO E ISTMINA</t>
  </si>
  <si>
    <t>Plan de Raspadura- Quiadó-  San Pablo Adentro</t>
  </si>
  <si>
    <t>KR 80- 81- CL 9 Y RIO MEDELLIN.</t>
  </si>
  <si>
    <t>Ciudad Campestre- Ciudad Universitaria- Club Campestre- El Ingenio- La Playa- Unicentro Cali- Urbanización Rio Lili- Urbanización San Juaquín</t>
  </si>
  <si>
    <t>MPIO. CALI Y CANDELARIA</t>
  </si>
  <si>
    <t>MPIO. MIRANDA Y PADILLA</t>
  </si>
  <si>
    <t>M. CALI- JAMUNDÍ Y VILLA RICA</t>
  </si>
  <si>
    <t>Prados del Norte</t>
  </si>
  <si>
    <t>CANTARITO- El Chamizo-  Quintero-  Yarumales</t>
  </si>
  <si>
    <t>MPIO. BALBOA Y RÍO PATÍA</t>
  </si>
  <si>
    <t>MPIO. ARGELIA Y BALBOA</t>
  </si>
  <si>
    <t>Cerro Boyacá- El Vijal-  Monares</t>
  </si>
  <si>
    <t>M. SAN ANTERO- COVEÑAS Y PALMITO</t>
  </si>
  <si>
    <t>MUNICIPIO MOMIL</t>
  </si>
  <si>
    <t>MPIO. SAN ANTERO Y LORICA</t>
  </si>
  <si>
    <t>Cienaga Grande- Costa Larga-  Los Corrales-  Malena-  Martinete</t>
  </si>
  <si>
    <t>AV GIRÓN - LIM URB.</t>
  </si>
  <si>
    <t>AV GIRÓN - LIM. URB.</t>
  </si>
  <si>
    <t>Altos de Granada- Bosques de Aranjuez- Callejuelas- Callejuelas No Construído- Campo Verde- Castellana I Etapa- Conalvivienda- Coovicop- Divino Niño- El Paraíso- El Refugio- Granadillo- Habitares de La Macarena- Junín- La Argentina- La Rioja- Paisande- Pi</t>
  </si>
  <si>
    <t>La Mata</t>
  </si>
  <si>
    <t>TV 39</t>
  </si>
  <si>
    <t>CL 71</t>
  </si>
  <si>
    <t>20 de Julio- Casas Rojas- Comodatos de Arriba- Cornaliza- El Bijao- El Porvenir- El Progreso- La Esmeralda- La Floresta- La Vega- La Victoria- Las Delicias- Laureles- Los Ángeles- Metrópolis- Mineros- Nueva Granada- Portugal- Provivienda- San JoséVilla de</t>
  </si>
  <si>
    <t>Buenos Aires- Cabecera Municipal-  Caño de la tres-  El Puente-  Zona Urbana</t>
  </si>
  <si>
    <t>R. CALI- CL 18 N Y 20 N</t>
  </si>
  <si>
    <t>AC  4 N</t>
  </si>
  <si>
    <t>Altos de Menga- Area En Desarrollo - Parque del Amor- Chipichape- El Bosque- La Campiña- La Flora- La Paz- Menga- San Vicente- Santa Mónica- Versalles</t>
  </si>
  <si>
    <t>MPIO. RÍO DE ORO Y SAN MARTÍN</t>
  </si>
  <si>
    <t>MPIO. GAMARRA Y PTO. WILCHES</t>
  </si>
  <si>
    <t>Buturama- Cabezas-  Caño Hormiguero-  El Faro-  El Juncal-  Guaduas-  La Cascabela-  Las Marías-  Los Medios-  Medios Caños-  Rincón Alto-  Sabanasa de Lázaro-  San Francisco-  Santa Lucía</t>
  </si>
  <si>
    <t>M. SAN CARLOS DE GUAROA</t>
  </si>
  <si>
    <t>M.PLANETA RICA Y BUENAVISTA</t>
  </si>
  <si>
    <t>M.PUERTO LIBERTADOR Y SAN JOSÉ DE URÉ</t>
  </si>
  <si>
    <t>M.LA APARTADA- CACERES Y CAUCASIA</t>
  </si>
  <si>
    <t>MUNICIPIO PUERTO LIBERTADOR</t>
  </si>
  <si>
    <t>El Nuevo Porvenir- El Porvenir- Pueblo Belén</t>
  </si>
  <si>
    <t>Bocas de Ure- La Ilusión Santa Marta-  Parcela de Agua Viva-  Parcela Los Caracoles-  Parcela San Diego-  Pueblo Flecha-  Puente Ure</t>
  </si>
  <si>
    <t>MPIO. SAN FERNANDO Y GUAMAL</t>
  </si>
  <si>
    <t>Los Galvis</t>
  </si>
  <si>
    <t>Alemania- El Cajaro-  El Guafal-  El Viso-  Las Cruces-  Las Plumas-  Miravalles-  Puerto Colombia-  San Pablo-  San Rafael-  Santa María del Casanare-  Veladero</t>
  </si>
  <si>
    <t>Q/DA. ORIHUECA Y RÍO SEVILLA</t>
  </si>
  <si>
    <t>BARRIO 20 DE JULIO- BARRIO 20 DE JULIO (INVASION VIEJA)- BARRIO 20 DE NOVIEMBRE (INVASION NUEVA)- BARRIO CAREA- BARRIO CENTRAL- BARRIO CENTRO- BARRIO LA BONGA- BARRIO LA ESPINA- BARRIO LA GLORIA- BARRIO LAS FLORES- BARRIO LOS ALMENDROS- BARRIO PUEBLO VIEJ</t>
  </si>
  <si>
    <t>MUNICIPIO PUERTO NARIÑO</t>
  </si>
  <si>
    <t>KR  60B</t>
  </si>
  <si>
    <t>KR  30</t>
  </si>
  <si>
    <t>Alcibia- Boston- Chiquinquirá- La Candelaria- La Esperanza- Olaya Sr 11 de Noviembre- Olaya Sr Rafael Núñez- Olaya Sr Ricaurte- Olaya Villa Olímpica- República del Líbano- Tesca</t>
  </si>
  <si>
    <t>AGUAMARILLA- LAUREL ALTO</t>
  </si>
  <si>
    <t>Buenavista- Cabecera Municipal-  El León-  La Cibeles-  La Falda</t>
  </si>
  <si>
    <t>VÍA POPAYÁN-LA CAPILLA Y LIM. URB.</t>
  </si>
  <si>
    <t>Lomas de La Paz- Nuevo Tequendama</t>
  </si>
  <si>
    <t>El Charco- Julumito-  La Meseta-  La Yunca-  Las Mercedes-  Los Cerrillos-  San Rafael-  Santa Rosa</t>
  </si>
  <si>
    <t>RIO CAUCA  Y  LIMITE URBANO</t>
  </si>
  <si>
    <t>Calle Córdoba- El Centro- La Esperanza- La Loma de La Cruz- La Palma- La Troja- Las Escalinatas- San Marino- San Miguel</t>
  </si>
  <si>
    <t>KR 11B</t>
  </si>
  <si>
    <t>CL 15B</t>
  </si>
  <si>
    <t>MPIO. PEQUE Y TOLEDO</t>
  </si>
  <si>
    <t>Q/DA. PASCUI. Y R. SAN JUANI.</t>
  </si>
  <si>
    <t>Alto de Cenizas- Alto de San Agustin-  Bajo Ingles-  Brugo-  camelia Alta-  Canoas-  Chapinero-  Chapinero-  Chispa-  Chontaduro-  Cortaderal-  El Amparo-  El Capote-  El Castillo-  El Cedral-  El Chirimbolo-  El Chuscal-  El Guadual-  El Herrero-  El Ind</t>
  </si>
  <si>
    <t>M.MONTELIBANO Y CÁCERES</t>
  </si>
  <si>
    <t>Batatal- Cabecera Municipal-  Parcelas de Campamento</t>
  </si>
  <si>
    <t>MPIO. EL CARMÉN DE ATRATO Y LLORO</t>
  </si>
  <si>
    <t>MPIO. PUEBLO RICO Y MISTRATÓ</t>
  </si>
  <si>
    <t>CL  56</t>
  </si>
  <si>
    <t>CL  109</t>
  </si>
  <si>
    <t>California- Cordialidad- El Bosque- Evaristo Sourdis- La Ceiba- La Cuchilla de Villate- La Gloria- La Paz- Las Malvinas- Lipaya- Los Rosales- Romance- Siete de Agosto- Villa Flor- Villa San Pedro I- Villa San Pedro III- Villate</t>
  </si>
  <si>
    <t>MPIO. PALERMO Y SANTA MARIA</t>
  </si>
  <si>
    <t>M. AIPE- PALERMO Y Q/DA. EL POTRERO</t>
  </si>
  <si>
    <t>MPIO. AIPE Y ATACO</t>
  </si>
  <si>
    <t>Altamira- Alto Cocal-  Bajo Cocal-  Centro Ávila-  Chapinero-  Corozal-  El Centro - Occidental-  La Cristalina-  La Florida-  La Julia-  La Unión-  Líbano-  Los Alpes - Occidental-  Omega-  Quebradón-  San Luis</t>
  </si>
  <si>
    <t>VÍA VILLAGARZÓN-CONDAGUA Y M. STA. R.</t>
  </si>
  <si>
    <t>MPIO. SAN FCO. Y EL TABLÓN DE GÓMEZ</t>
  </si>
  <si>
    <t>El Silencio- Resguardo Indigena Aponte</t>
  </si>
  <si>
    <t>RÍO (PEMANENTE)</t>
  </si>
  <si>
    <t>MPIO. GUAPI Y EL CHARCO</t>
  </si>
  <si>
    <t>Comunidad Negra Alto Guapi- Comunidad Negra Bajo Guapi</t>
  </si>
  <si>
    <t>DG 56 Y CL 37</t>
  </si>
  <si>
    <t>AC BOYACA Y CL 10</t>
  </si>
  <si>
    <t>AC MURILLO Y M. MALAN.</t>
  </si>
  <si>
    <t>El Esfuerzo- San Vicente I- San Vicente II- San Vicente III- Urbanización Villa María- Villa del Rey II- Villa Gladys- Villa Sol- Villas del Rey</t>
  </si>
  <si>
    <t>MPIO. VILLAVIEJA Y ALPUJARRA</t>
  </si>
  <si>
    <t>M. TELLO- SAN V. DEL CAGUAN Y  URIBE</t>
  </si>
  <si>
    <t>ALTAGRACIA- ALTAMIRA-  ARENOSO-  BATALLA-  BEGONIA-  BEJUCAL-  CABALLERIZA-  CAÑON-  CARRASPOSO-  CERRO NEGRO-  DOCHE-  EL DARIEN-  EL JORDAN-  EL VATICANO-  FILOSECO-  HONDA-  HOTEL-  LA CHIVERA-  LA LIBERTAD-  LA MANGUITA-  LA TROJA-  LA UNION-  LAS JUN</t>
  </si>
  <si>
    <t>MPIO. TANGUA Y PASTO</t>
  </si>
  <si>
    <t>Desmontes- El pailón-  El Rosal</t>
  </si>
  <si>
    <t>M. CÚCUTA Y SARDINATA</t>
  </si>
  <si>
    <t>M. SAN CALIXTO Y SARDINATA</t>
  </si>
  <si>
    <t>Ambato- Barco La Silla-  Bertrania-  Brisas de Rio Nuevo-  Buenos Aires-  Campo dos-  Campo Giles-  Campo Hermoso La Soledad-  Campo Raya Bajo-  Campo Seis-  Campo Tres-  Campo Yuca-  Caño Victoria Norte-  Caño Victoria Sur-  Carro Madera Campo Hermoso-</t>
  </si>
  <si>
    <t>M. SAN ESTANISLAO Y SOPLAVIENTO</t>
  </si>
  <si>
    <t>M. ARROYOHONDO Y CALAMAR</t>
  </si>
  <si>
    <t>M. LA MERCED- SUPIA Y RIOSUCIO</t>
  </si>
  <si>
    <t>MPIO. QUINCHIA Y NEIRA</t>
  </si>
  <si>
    <t>El Callao- El Playón-  Ginebra-  La Trina-  La Trina-  Risaraldita</t>
  </si>
  <si>
    <t>CAÑO SAN JUAN- EL MORRO Y RÍO (PERMA.)</t>
  </si>
  <si>
    <t>M. SOLE.- MALAM.- SABANA.- SAN. T. Y P. V.</t>
  </si>
  <si>
    <t>AC  13</t>
  </si>
  <si>
    <t>Cooperativa de Sub-Oficiales- Hipotecho- Hipotecho Occidental- Hipotecho Sur- Lusitania- Marsella- Provivienda Oriental- Villa Alsacia</t>
  </si>
  <si>
    <t>MPIO. LA ESPERANZA Y ABREGO</t>
  </si>
  <si>
    <t>Buenavista- Caño Sanchez-  Caño Seco-  Casco Urbano-  Fundacion-  La Cumbre-  La Esperanza-  Las delicias-  Miramar-  Monserrate-  Palma Real</t>
  </si>
  <si>
    <t>AK  ORIENTAL</t>
  </si>
  <si>
    <t>Altos de Cooservicios- Aquimin- Batallón Bolívar- Bogotá- Centro- Ciudadela Sol de Oriente- Conjunto Florida Park- Cooservicios- Cristales- Dora Leonilde- El Bosque- El Consuelo- El Curubal- El Jordán- Hunza- La Cabaña- La Florida- La Florida- La Perla- L</t>
  </si>
  <si>
    <t>RÍO ACACÍAS</t>
  </si>
  <si>
    <t>MPIO. GUAMAL Y CASTI. LA NVA.</t>
  </si>
  <si>
    <t>CERRO AROTOY</t>
  </si>
  <si>
    <t>Nogal</t>
  </si>
  <si>
    <t>Alto Acacias- Brisas de Orotoy-  Cabecera Municipal-  Caño Hondo-  Cruce de San José-  El Centro-  El Playón-  El Retiro-  La Cecilita-  La Esmeralda-  Loma de Tigre-  Monserrate-  Montelíbano-  Orotoy-  Quebraditas-  Rancho Grande-  San Juanito-  San Nic</t>
  </si>
  <si>
    <t>M.RIONEGRO Y MARINILLA</t>
  </si>
  <si>
    <t>M. EL SANTUARIO Y COCORNÁ</t>
  </si>
  <si>
    <t>MPIO. LA CEJA Y LA UNIÓN</t>
  </si>
  <si>
    <t>Boquerón- Buenavista-  El Cerro-  La Chapa-  La Florida-  La Madera-  La Madera-  Las Acacias-  Las Cacias-  Sonadora-  Vallejuelito</t>
  </si>
  <si>
    <t>RÍO VICHADA Y CAÑO CHUPABE</t>
  </si>
  <si>
    <t>RÍO UVÁ Y GUAVIARE</t>
  </si>
  <si>
    <t>CAÑO SEGUA Y MÚRIBO</t>
  </si>
  <si>
    <t>CL 12 Y 15</t>
  </si>
  <si>
    <t>CL  1A</t>
  </si>
  <si>
    <t>KR  1A</t>
  </si>
  <si>
    <t>Alberto Lleras Camargo- Alfonso Lopez Pumarejo- Bejarano- Bolano- Calimita- Campo Alegre- Centenario- El Capricho- El Firme- El Jorge- La Esperanza- La Palera- La Picota- La Playita- Las Mercedes- Montechino- Muro Yusti- Nayita- Olaya Herrera- Pueblo Nuev</t>
  </si>
  <si>
    <t>Aguablanca- Buena Vista-  Cabecera Municipal-  Morario-  Puentes-  Rincón</t>
  </si>
  <si>
    <t>M. LA JAGUA DEL P. Y LA PAZ</t>
  </si>
  <si>
    <t>Cabecera Municipal- El Venado-  Hondo del Río-  La Vega de Jacob-  Los Andes-  Nicaragua-  Pie del Cielo</t>
  </si>
  <si>
    <t>M. EL AGUOLA Y ANSERMANUNEVO</t>
  </si>
  <si>
    <t>MUNICIPIO CARMÉN DEL DARIÉN</t>
  </si>
  <si>
    <t>MPIO. QUIBDÓ Y ALTO BAUDO</t>
  </si>
  <si>
    <t>CL 47D- 48A Y 48</t>
  </si>
  <si>
    <t>Area de Expansión San Cristóbal- Blanquizal- Calasanz- Calasanz Parte Alta- El Pesebre- Ferrini- Juan XXIII La Quiebra- La Pradera- Los Alcázares- Metropolitano- Olaya Herrera- Santa Rosa de Lima</t>
  </si>
  <si>
    <t>Área de Expansión San Cristóbal</t>
  </si>
  <si>
    <t>MPIO. ZIPAQUIRA Y GACHANCIPÁ</t>
  </si>
  <si>
    <t>M. GACHANCIPÁ Y GUATAVITA</t>
  </si>
  <si>
    <t>Barandillas- CENTRO ALTO-  LA CAROLINA-  LA DIANA-  LA FUENTE-  Portachuelo-  PUEBLO VIEJO-  TIBITO-  VERGANZO</t>
  </si>
  <si>
    <t>VIA LA CALERA</t>
  </si>
  <si>
    <t>M. LA CALERA  Y  LIMITE URBANO</t>
  </si>
  <si>
    <t>La Esperanza- Páramo- Páramo I- Páramo II- Páramo Urbano- Páramo Urbano III- San Isidro- San Isidro Rural- San Luis Alatos del Cabo</t>
  </si>
  <si>
    <t>MPIO. CABRERA Y SAN GIL</t>
  </si>
  <si>
    <t>M. GINEBRA Y G. DE BUGA</t>
  </si>
  <si>
    <t>M. G. DE BUGA Y RÍOBLANCO</t>
  </si>
  <si>
    <t>VÍA EL CASTILLO -TABLONES</t>
  </si>
  <si>
    <t>Las Hermosas</t>
  </si>
  <si>
    <t>Q/DA. LA BARAZÓN Y RÍO (PERMA.)</t>
  </si>
  <si>
    <t>VÍA CE. LA TETA-RAN. LA AHUYAMA</t>
  </si>
  <si>
    <t>Morales Arrozal</t>
  </si>
  <si>
    <t>MPIO. PIVIJAY Y SALAMINA</t>
  </si>
  <si>
    <t>M. PUEBLOVIEJO- EL RETÉN Y PIVIJAY</t>
  </si>
  <si>
    <t>M. PALMAR DE VARELA Y PONEDERA</t>
  </si>
  <si>
    <t>Avianca- Carmen del Magdalena-  El Chuval-  Media Luna</t>
  </si>
  <si>
    <t>M. CIENAGA</t>
  </si>
  <si>
    <t>12 de Octubre- Abajo- Arriba- Centro- Edgardo Vives- El Chicó- El Rosario- Gaira- Gaira Sur- Gairamar- La Magdalena- La Quemada- Modelo- Murujuy- Paraíso I- Quinina I- Rodadero- Rodadero Reservado- Tamaca- Urbanización Salguero- Villa Berlín- Villa Rosmer</t>
  </si>
  <si>
    <t>MUNICIPIO GIRARDOT</t>
  </si>
  <si>
    <t>M. TOCAIMA Y JERUSALÉN</t>
  </si>
  <si>
    <t>APAUTA- BUSCAVIDA-  CAFETO-  CERRO DEL GUSANO-  ESCAÑOS-  GARBANZAL-  LOS ESCAÑOS-  MENDOZA-  PORVENIR-  REFORMA-  VERDAL</t>
  </si>
  <si>
    <t>MPIO. AQUITANIA Y RECETOR</t>
  </si>
  <si>
    <t>TV 50</t>
  </si>
  <si>
    <t>La Sierra</t>
  </si>
  <si>
    <t>DG 5</t>
  </si>
  <si>
    <t>RÍO ITILLA Y (PERMANENTE)</t>
  </si>
  <si>
    <t>MPIO. PAIME Y TOPAIPÍ</t>
  </si>
  <si>
    <t>M. OTANCHE Y QUÍPAMA</t>
  </si>
  <si>
    <t>ACACIAS- AGUA BLANCA-  AGUA DEL PERRO-  APOSENTOS-  ATICO-  BAREAL-  BEJUCALES-  BUENOS AIRES-  CAÑO VERDE-  CARDONA-  CARRANAL-  CASTILLO-  CHAVEZ ALTO-  CHAVEZ BAJO-  CHICUANAL-  CLAVIJO-  CONCHON-  EL LIMON-  EL MOSCO-  EL PROGRESO-  EL RAMAL-  EL SILE</t>
  </si>
  <si>
    <t>VÍA SANSON - NARIÑO</t>
  </si>
  <si>
    <t>Arenillal- Argentina-  El Rodeo-  Guamal-  La Hondita-  Las Cruces-  Llanadas Arriba-  Los Planes-  Magallo-  Potreros-  San Jose de las Cruces-  Sinagua Abajo-  Sirguita-  Sirguita-  Yarumal</t>
  </si>
  <si>
    <t>MPIO. HERVEO Y FRESNO</t>
  </si>
  <si>
    <t>Agua Bonita- Cabecera Municipal-  Campoalegre-  Centro Montebón-  Corozal-  Dos Quebradas-  El Crucero-  El Toro-  Guayaquil-  La Cristalería-  La Esmeralda-  La Gallera-  La Sonrisa-  La Suecia-  La Unión-  Llanadas-  Palmichal-  Quebraditas-  Romeral-</t>
  </si>
  <si>
    <t>Cuetampe- Las Minas-  Pueranquer-  Rosario Pamba-  Santa Cecilia</t>
  </si>
  <si>
    <t>MUNICIPIO MARMATO</t>
  </si>
  <si>
    <t>Alto Cabuyal- Alto Cabuyal-  Alto San Francisco-  Alto San Francisco-  Arcón-  Arcón-  Bajo Cabuyal-  Bajo Cabuyal-  Bajo San Francisco-  Bajo San Francisco-  Caracoli-  Caracoli-  El Rodeo-  El Rodeo-  Guamal-  Guamal-  Jungal-  La Amalia-  La Amalia-  L</t>
  </si>
  <si>
    <t>MUNICIPIO  EL ENCANTO</t>
  </si>
  <si>
    <t>A SALAMINA</t>
  </si>
  <si>
    <t>MPIO. IPIALES Y ORITO</t>
  </si>
  <si>
    <t>VÍA PTO. MANRI.-MAGUA.-BALSO. Y M. PTO. R.</t>
  </si>
  <si>
    <t>MUNICIÍO EL PAUJIL</t>
  </si>
  <si>
    <t>M. STA. FÉ DE ANTIOQUIA</t>
  </si>
  <si>
    <t>El Rayo- La Colchona-  La Florida-  La Playa-  Monteires-  Palo Grande-  Piñones-  Tiembla-  Vadajoz</t>
  </si>
  <si>
    <t>M. ANDALU. Y VÍA ANDA.-GALICIA</t>
  </si>
  <si>
    <t>VÍA GALICIA-PAILA ARRIBA</t>
  </si>
  <si>
    <t>MPIO. BOLÍVAR Y TRUJILLO</t>
  </si>
  <si>
    <t>MUNICIPIO SESQUILÉ</t>
  </si>
  <si>
    <t>VIA BOGOTÁ-TUNJA</t>
  </si>
  <si>
    <t>ESPIGAS- RANCHERIA-  SAN VICENTE-  SANTA ROSA-  SAUCIO</t>
  </si>
  <si>
    <t>M. GIRALDO Y BURITICA</t>
  </si>
  <si>
    <t>M.CAICEDO Y ANZA</t>
  </si>
  <si>
    <t>M. OLAYA Y SOPETRAN</t>
  </si>
  <si>
    <t>Alto del Obispo- Cativo-  Chaparral-  Ciruelar-  Coloradas-  Cordillera-  El Balso-  El Carmen-  El Espinal-  El Guasimo-  El Guayabo-  El Hato-  El Madero-  El Pedregal-  El Pencal-  El Pescador-  El Rodeo-  El Rodeo-  El Tunel-  Fatima-  Guasabra-  Kilo</t>
  </si>
  <si>
    <t>MUNICIPIO CARMEN DE CARUPA</t>
  </si>
  <si>
    <t>Fical- Miraflores-  SAN AGUSTIN-  SAN JOSE</t>
  </si>
  <si>
    <t>M. PUPIA.- RÍO (PER.) Y VÍA COR.-IP.</t>
  </si>
  <si>
    <t>VÍA IPIA.-LAS LAJAS Y M. POTOSÍ</t>
  </si>
  <si>
    <t>MPIO. POTOSÍ Y CORDOBA</t>
  </si>
  <si>
    <t>M. MARACAVITA Y EL ESPINO</t>
  </si>
  <si>
    <t>Alfaro- Alizal-  Centro Urbano-  Chiveche-  El Centro-  Guiragón-  La Laguna</t>
  </si>
  <si>
    <t>VÍA VILLAGAR.-CONDAGUA Y RÍO CAQUETÁ</t>
  </si>
  <si>
    <t>MPIO. PUERTO CAICEDO</t>
  </si>
  <si>
    <t>MPIO. PTO. GUZMÁN Y PIAMONTE</t>
  </si>
  <si>
    <t>M. STA. H. DEL OPÓN Y CONTRATA.</t>
  </si>
  <si>
    <t>MPIO. AGUADA Y LA PAZ</t>
  </si>
  <si>
    <t>M. STA. H. DEL OPÓN Y LA PAZ</t>
  </si>
  <si>
    <t>Rincón Santo</t>
  </si>
  <si>
    <t>RÍO VIEJO</t>
  </si>
  <si>
    <t>MUNICIPIO ARAUQITA</t>
  </si>
  <si>
    <t>Agua Santa- Alpes 2-  Alto Colorada-  Alto Paujilla-  Barrancones-  Bocas de Banadia-  Comuneros-  Guasdalito-  La Paujila-  La Unión-  Las Delicias-  Los Duarte</t>
  </si>
  <si>
    <t>MPIO. TOCANCIPÁ Y GUASCA</t>
  </si>
  <si>
    <t>M. QUIMBAYA Y MONTENEGRO</t>
  </si>
  <si>
    <t>MPIO. TORO Y LA UNIÓN</t>
  </si>
  <si>
    <t>MUNCIPIO ARGELIA Y RÍO PERMANENTE</t>
  </si>
  <si>
    <t>Alta Vista- Altavista-  Balsora-  Campo Alegre-  El Arrebol-  El Brillante-  El Jardin de Aquitania-  El Portón-  El Venado Chumurro-  La Arauca-  La Arauca-  La Cristalina-  La Danta-  La Fe-  La Flor-eL Tesoro-  La Floresta-  La Florida-  La Hermosa-  L</t>
  </si>
  <si>
    <t>MUNICIPIO MACARAVITA</t>
  </si>
  <si>
    <t>M. LA UVITA Y EL COCUY</t>
  </si>
  <si>
    <t>M. GUACAMAYAS Y PANQUEBA</t>
  </si>
  <si>
    <t>MUNICPIO BOAVITA</t>
  </si>
  <si>
    <t>Cuicas Ramada- Guayabal-  La Palma-  Vijal</t>
  </si>
  <si>
    <t>RIO BRAVO</t>
  </si>
  <si>
    <t>MANACA- MOCHILA-  TABLON</t>
  </si>
  <si>
    <t>M. EL PAUJIL Y VÍA P. MANRI.-MAGUA.-BALSO</t>
  </si>
  <si>
    <t>M. MEDELLIN</t>
  </si>
  <si>
    <t>Agua Mala- Alto Colorado-  Buenos Aires Parte Alta-  Buenos Aires Parte Baja-  El Calvario-  El Cedral-  El Golfo-  El Guaico-  El Guasimo-  El Mestizo-  El Retiro-  El Rincón-  El Ruano-  Espiritu Santo-  Juntas-  La Cienaga-  La Clara Arriba-  La Empali</t>
  </si>
  <si>
    <t>M. MAPIRIPÁN Y SAN J. DEL GUAVIARE</t>
  </si>
  <si>
    <t>Bajo Barrancón- Bajo Guayabero-  Bocas de Agua Bonita-  Bocas del Guayabero-  Buena Vista-  Caño Dorado-  Cerro Azul-  El Limón-  El Progreso-  El Raudal-  La Fuga-  Laguna Negra-  Las Brisas-  Los Cámbulos-  Los Naranjos-  Playa Guid-  Puerto Arturo-  Pu</t>
  </si>
  <si>
    <t>CL 11 BIS</t>
  </si>
  <si>
    <t>MPIO. BUGALAGRANDE</t>
  </si>
  <si>
    <t>M. TRUJILLO Y RÍOFRIO</t>
  </si>
  <si>
    <t>Centro Urbano</t>
  </si>
  <si>
    <t>El Guadal</t>
  </si>
  <si>
    <t>MUNICIPIA GALAPA</t>
  </si>
  <si>
    <t>MPIO. ELÍAS Y TARQUI</t>
  </si>
  <si>
    <t>COZANZA- EL LIMO-  LA FALDA-  LA MINCHALA-  MONTAÑITA-  PEDREGAL-  PICUMA-  PICUMITA-  SAN ANTONIO-  SAN ISIDRO-  SATOA</t>
  </si>
  <si>
    <t>APOSENTOS- Cabecera Municipal-  CAPELLANIA-  Chiguala-  CHINGACIO-  Chinquira-  El Carmen-  La Joya-  Reatova-  Salitre-  San Pablo-  Sonsa-  Tibita-  TIBITA CENTRO-  TIBITA EL CARMEN</t>
  </si>
  <si>
    <t>Capitanes</t>
  </si>
  <si>
    <t>MUNICIPIO YOLOMBÓ</t>
  </si>
  <si>
    <t>M. YOLOM. Y STO. DOMINGO</t>
  </si>
  <si>
    <t>Bajo Cantayus- Bella Fatima-  Bellavista-  Bengala-  Campo Alegre-  Cruces-  El Bazal-  El Brasil-  El Brasil-  El Cadillo-  El Dos-  El Limon-  El Limon-  El Silencio-  Estación Sofia-  Guadualejo-  La Delgadita-  La Josefina-  La Palma-  Palmira-  Saban</t>
  </si>
  <si>
    <t>M. LA BELLEZA Y JESUS MARIA</t>
  </si>
  <si>
    <t>M. PAUNA- TUNUNGUA Y ALBANIA</t>
  </si>
  <si>
    <t>MUNICIPIO JESUS MARIA</t>
  </si>
  <si>
    <t>MPIO. OTANCHE Y PAUNA</t>
  </si>
  <si>
    <t>Altamira- Cabrera Alta-  Cabrera Baja-  Carare-  Casacote-  El Zarval-  Encenillo-  Gualilo-  La Colorada-  La Esmeralda-  La Mesa-  La Venta-  La Vueltiada-  Leones-  Mesa Grande-  Mopora-  Opón-  Playas-  Puerto Peri-  San Antonio-  San Gil-  San José A</t>
  </si>
  <si>
    <t>TR  53</t>
  </si>
  <si>
    <t>KR 105 Y M. TURBACO</t>
  </si>
  <si>
    <t>Anita- El Recreo- La Concepción- Providencia- San José de Los Campanos- Santa Lucía- Ternera- Villa Rosita</t>
  </si>
  <si>
    <t>M. MUZO Y MRIIPI</t>
  </si>
  <si>
    <t>M. CARMEN DE CARUPA</t>
  </si>
  <si>
    <t>M. PAIME Y SAN CALLETANO</t>
  </si>
  <si>
    <t>Cajon- Camancha-  Campo Hermoso-  Cañaveral-  Cucua-  Guamal-  Imparal-  La Herradura-  Monte Luz-  PERQUIRA-  Pismal-  SAN ANTONIO-  Santa Isabel-  Santo Domingo-  Sarvith-  SIRIA-  SUCRE-  Tres Zarzos-  Verdun</t>
  </si>
  <si>
    <t>El Vergel</t>
  </si>
  <si>
    <t>V. ANCÓN 1- ANCÓN 2  Y  M. GIRARDOTA</t>
  </si>
  <si>
    <t>KR  87 Y M. BELLO</t>
  </si>
  <si>
    <t>CL  43  Y  LIMITE URBANO</t>
  </si>
  <si>
    <t>RIO MEDELLIN  Y  LIM URB</t>
  </si>
  <si>
    <t>Asunción (Alta y Baja) Guadalajara- Autopista (Industrial)- Centro Miraflores- Changai (Nucleo Urbano)- Cristo Rey Cuenca Verde- El Mojón- El Pedregal- El Recreo- El Remanso- Francisco Meneses Horizontes- Fátima- La Azulita- La Lomita (Luna Lunera)- La Mi</t>
  </si>
  <si>
    <t>El Noral- Zarzal Curazao</t>
  </si>
  <si>
    <t>Centro- EL Junca- El Oasis- El Progreso- Los Pajarítos- María Auxiliadora- Primero de Mayo- San Sebastián</t>
  </si>
  <si>
    <t>M. ACACIAS Y GUAYABETAL</t>
  </si>
  <si>
    <t>M. UNE Y BOGOTÁ D. C.</t>
  </si>
  <si>
    <t>CALIFORNIA- CANUELAL-  CARMEN ABAJO-  CARMEN ARRIBA-  CERINZA-  EL BRASISL-  EL CEDRAL-  EL RAMAL-  EL SALITRE-  LA CONCEPCION-  LA PALMA-  LA REINA-  LAS HUERTAS-  MESA DE CASTRO-  PASCOTE-  RIO BLANCO-  SAN ANTONIO</t>
  </si>
  <si>
    <t>MPIO. COTORRA Y SAN PELAYO</t>
  </si>
  <si>
    <t>Chamarra- Complejo La Caimanera-  El Socorro</t>
  </si>
  <si>
    <t>M. SAN LUIS DE P. Y STA. ROSALIA</t>
  </si>
  <si>
    <t>Mata de Vaquero- Santa Maria del Loro</t>
  </si>
  <si>
    <t>MPIO. AGUADA Y GUADALUPE</t>
  </si>
  <si>
    <t>M. GÜEPSA Y SAN JOSE DE PARE</t>
  </si>
  <si>
    <t>MPIO. SUAITA Y SANTANA</t>
  </si>
  <si>
    <t>M. AGUADA- LA PAZ Y CHIPATÁ</t>
  </si>
  <si>
    <t>Carrero- El Amarillo-  El Junco-  San Isidro-  San Lorenzo-  San Roque-  Santa Bárbara-  Zaque</t>
  </si>
  <si>
    <t>M. SORA Y SACHICA</t>
  </si>
  <si>
    <t>Arrayán y Canales- Casa Blanca-  Chone-  Quebrada Honda-  Salitre-  Sote Panelas</t>
  </si>
  <si>
    <t>M. SAN AN. DE TUMA. Y ROBERTO P.</t>
  </si>
  <si>
    <t>CL 205</t>
  </si>
  <si>
    <t>Buenavista- Canaima- El Cerezo- El Redil- El Rocío Norte- El Vervenal- Horizontes Norte- La Estrellita- La Estrellita I- La Granja Norte- La Uribe- Mirador del Norte- San Antonio Noroccidental- San Antonio Norte- San José de Usaquén- Tibabita- Tibabita I-</t>
  </si>
  <si>
    <t>MUNICIPIO CAMPOALEGRE</t>
  </si>
  <si>
    <t>MPIO. EL PAUJIL Y EL DONCELLO</t>
  </si>
  <si>
    <t>VÍA CAMPO.-EL PARA.-LA UNI. Y M. P. RICO</t>
  </si>
  <si>
    <t>MPIO. GIGANTE Y HOBO</t>
  </si>
  <si>
    <t>AGUA FRIA- ALTO CIELO-  ALTO ROBLE-  ALTOS DE RIO NEIVA-  ANDES ALTOS-  ANDES BAJOS-  BAJO ROBLE-  BATAN-  BELLA VISTA-  BUENA VISTA-  Buenavista-  BUENOS AIRES-  Chía-  EL BOSQUE-  El Guayabo-  EL PORVENIR-  EL PORVENIR-  EL PUENTE-  El Roble-  EL TORO-</t>
  </si>
  <si>
    <t>DANE</t>
  </si>
  <si>
    <t>CIUDAD DESTINO</t>
  </si>
  <si>
    <t>Servientrega covering</t>
  </si>
  <si>
    <t>Row Labels</t>
  </si>
  <si>
    <t>Grand Total</t>
  </si>
  <si>
    <t>NO COD</t>
  </si>
  <si>
    <t>Count of codigo_postal</t>
  </si>
  <si>
    <t>COD</t>
  </si>
  <si>
    <t>COD/NO COD</t>
  </si>
  <si>
    <t>BOGOTÁ</t>
  </si>
  <si>
    <t>RECAUDO CONTRA ENTREGA</t>
  </si>
  <si>
    <t>SI</t>
  </si>
  <si>
    <t>NO</t>
  </si>
  <si>
    <t>Coordinadora covering 1</t>
  </si>
  <si>
    <t xml:space="preserve">Coordinadora covering </t>
  </si>
  <si>
    <t>ОКТРУГ</t>
  </si>
  <si>
    <t>КОД ОКРУГА</t>
  </si>
  <si>
    <t>ГОРОД/ПОСЕЛЕНИЕ</t>
  </si>
  <si>
    <t>ИНДЕКС</t>
  </si>
  <si>
    <t>Названия строк</t>
  </si>
  <si>
    <t>(пусто)</t>
  </si>
  <si>
    <t>Общий итог</t>
  </si>
  <si>
    <t>Количество по полю Servientrega covering</t>
  </si>
  <si>
    <t>Названия столбцов</t>
  </si>
  <si>
    <t xml:space="preserve"> Servientrega covering</t>
  </si>
  <si>
    <t>ИТОГО</t>
  </si>
  <si>
    <t xml:space="preserve">Количество по полю Coordinadora covering </t>
  </si>
  <si>
    <t>Курьерка 1</t>
  </si>
  <si>
    <t>Курьерка 2</t>
  </si>
  <si>
    <t>Курьерка 3</t>
  </si>
  <si>
    <t>НЕТ ДОСТАВКИ</t>
  </si>
  <si>
    <t>ЕСТЬ</t>
  </si>
  <si>
    <t>AGUSTIN ЕСТЬAZZI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</si>
</sst>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8"/>
      <name val="Arial"/>
    </font>
    <font>
      <b/>
      <sz val="8"/>
      <color rgb="FF003300"/>
      <name val="Verdana"/>
      <family val="2"/>
    </font>
    <font>
      <sz val="8"/>
      <color rgb="FF003300"/>
      <name val="Verdana"/>
      <family val="2"/>
    </font>
    <font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FF0000"/>
      <name val="Arial"/>
      <family val="2"/>
      <charset val="204"/>
    </font>
    <font>
      <b/>
      <sz val="8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CAC9A9"/>
        <bgColor indexed="64"/>
      </patternFill>
    </fill>
    <fill>
      <patternFill patternType="solid">
        <fgColor rgb="FFE7E4CF"/>
        <bgColor indexed="64"/>
      </patternFill>
    </fill>
    <fill>
      <patternFill patternType="solid">
        <fgColor rgb="FFFAF9F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rgb="FF003300"/>
      </top>
      <bottom/>
      <diagonal/>
    </border>
    <border>
      <left style="medium">
        <color rgb="FF003300"/>
      </left>
      <right/>
      <top style="medium">
        <color rgb="FF003300"/>
      </top>
      <bottom/>
      <diagonal/>
    </border>
    <border>
      <left/>
      <right style="medium">
        <color rgb="FF003300"/>
      </right>
      <top style="medium">
        <color rgb="FF003300"/>
      </top>
      <bottom/>
      <diagonal/>
    </border>
    <border>
      <left style="medium">
        <color rgb="FF003300"/>
      </left>
      <right/>
      <top/>
      <bottom/>
      <diagonal/>
    </border>
    <border>
      <left/>
      <right style="medium">
        <color rgb="FF003300"/>
      </right>
      <top/>
      <bottom/>
      <diagonal/>
    </border>
    <border>
      <left/>
      <right/>
      <top/>
      <bottom style="medium">
        <color rgb="FF003300"/>
      </bottom>
      <diagonal/>
    </border>
    <border>
      <left style="medium">
        <color rgb="FF003300"/>
      </left>
      <right/>
      <top/>
      <bottom style="medium">
        <color rgb="FF003300"/>
      </bottom>
      <diagonal/>
    </border>
    <border>
      <left/>
      <right style="medium">
        <color rgb="FF003300"/>
      </right>
      <top/>
      <bottom style="medium">
        <color rgb="FF0033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0" borderId="0" xfId="0" applyFont="1"/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4" fillId="0" borderId="0" xfId="1" applyFont="1"/>
    <xf numFmtId="0" fontId="4" fillId="0" borderId="0" xfId="0" applyFont="1"/>
    <xf numFmtId="0" fontId="5" fillId="0" borderId="0" xfId="1"/>
    <xf numFmtId="0" fontId="0" fillId="0" borderId="0" xfId="0" pivotButton="1"/>
    <xf numFmtId="0" fontId="0" fillId="0" borderId="0" xfId="0" applyAlignment="1">
      <alignment horizontal="left"/>
    </xf>
    <xf numFmtId="10" fontId="0" fillId="0" borderId="0" xfId="0" applyNumberFormat="1"/>
    <xf numFmtId="0" fontId="4" fillId="0" borderId="9" xfId="1" applyFont="1" applyBorder="1" applyAlignment="1">
      <alignment horizontal="center" vertical="center"/>
    </xf>
    <xf numFmtId="0" fontId="4" fillId="5" borderId="9" xfId="0" applyFont="1" applyFill="1" applyBorder="1" applyAlignment="1">
      <alignment horizontal="center"/>
    </xf>
    <xf numFmtId="0" fontId="5" fillId="0" borderId="9" xfId="1" applyBorder="1" applyAlignment="1">
      <alignment horizontal="center" vertical="center"/>
    </xf>
    <xf numFmtId="0" fontId="0" fillId="0" borderId="9" xfId="0" applyBorder="1"/>
    <xf numFmtId="0" fontId="0" fillId="0" borderId="9" xfId="1" applyFont="1" applyBorder="1" applyAlignment="1">
      <alignment horizontal="center" vertical="center"/>
    </xf>
    <xf numFmtId="0" fontId="0" fillId="0" borderId="9" xfId="0" applyBorder="1" applyAlignment="1">
      <alignment horizontal="right"/>
    </xf>
    <xf numFmtId="0" fontId="0" fillId="0" borderId="0" xfId="0" applyAlignment="1">
      <alignment horizontal="center" vertical="center"/>
    </xf>
    <xf numFmtId="0" fontId="4" fillId="6" borderId="0" xfId="1" applyFont="1" applyFill="1"/>
    <xf numFmtId="0" fontId="5" fillId="6" borderId="0" xfId="1" applyFill="1"/>
    <xf numFmtId="0" fontId="0" fillId="6" borderId="0" xfId="0" applyFill="1"/>
    <xf numFmtId="0" fontId="4" fillId="6" borderId="0" xfId="0" applyFont="1" applyFill="1"/>
    <xf numFmtId="0" fontId="0" fillId="0" borderId="0" xfId="0" applyFill="1"/>
    <xf numFmtId="0" fontId="5" fillId="0" borderId="9" xfId="1" applyFill="1" applyBorder="1"/>
    <xf numFmtId="0" fontId="0" fillId="0" borderId="9" xfId="0" applyFill="1" applyBorder="1"/>
    <xf numFmtId="0" fontId="4" fillId="7" borderId="9" xfId="1" applyFont="1" applyFill="1" applyBorder="1"/>
    <xf numFmtId="0" fontId="4" fillId="7" borderId="9" xfId="0" applyFont="1" applyFill="1" applyBorder="1"/>
    <xf numFmtId="0" fontId="4" fillId="7" borderId="0" xfId="1" applyFont="1" applyFill="1"/>
    <xf numFmtId="0" fontId="5" fillId="7" borderId="0" xfId="1" applyFill="1"/>
    <xf numFmtId="0" fontId="0" fillId="7" borderId="0" xfId="0" applyFill="1"/>
    <xf numFmtId="0" fontId="4" fillId="7" borderId="0" xfId="0" applyFont="1" applyFill="1"/>
    <xf numFmtId="0" fontId="5" fillId="7" borderId="0" xfId="1" applyFont="1" applyFill="1"/>
    <xf numFmtId="0" fontId="4" fillId="0" borderId="9" xfId="1" applyFont="1" applyFill="1" applyBorder="1"/>
    <xf numFmtId="0" fontId="4" fillId="8" borderId="9" xfId="0" applyFont="1" applyFill="1" applyBorder="1"/>
    <xf numFmtId="0" fontId="4" fillId="0" borderId="9" xfId="1" applyFont="1" applyBorder="1"/>
    <xf numFmtId="0" fontId="5" fillId="0" borderId="9" xfId="1" applyBorder="1"/>
    <xf numFmtId="0" fontId="0" fillId="0" borderId="9" xfId="0" applyBorder="1" applyAlignment="1">
      <alignment horizontal="center" vertical="center"/>
    </xf>
    <xf numFmtId="0" fontId="5" fillId="0" borderId="9" xfId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4" fillId="10" borderId="9" xfId="1" applyFont="1" applyFill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0" xfId="0" applyNumberFormat="1"/>
    <xf numFmtId="0" fontId="0" fillId="11" borderId="0" xfId="0" applyFill="1" applyAlignment="1">
      <alignment horizontal="left"/>
    </xf>
    <xf numFmtId="0" fontId="0" fillId="11" borderId="0" xfId="0" applyNumberFormat="1" applyFill="1"/>
    <xf numFmtId="0" fontId="0" fillId="0" borderId="9" xfId="0" applyBorder="1" applyAlignment="1">
      <alignment horizontal="left"/>
    </xf>
    <xf numFmtId="0" fontId="0" fillId="0" borderId="9" xfId="0" applyNumberFormat="1" applyBorder="1"/>
    <xf numFmtId="0" fontId="8" fillId="10" borderId="9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12" borderId="9" xfId="0" applyFill="1" applyBorder="1" applyAlignment="1">
      <alignment horizontal="left"/>
    </xf>
    <xf numFmtId="0" fontId="0" fillId="12" borderId="9" xfId="0" applyNumberFormat="1" applyFill="1" applyBorder="1"/>
    <xf numFmtId="0" fontId="3" fillId="0" borderId="9" xfId="0" applyFont="1" applyBorder="1" applyAlignment="1">
      <alignment horizontal="center" vertical="center"/>
    </xf>
    <xf numFmtId="0" fontId="0" fillId="12" borderId="9" xfId="0" applyFill="1" applyBorder="1"/>
    <xf numFmtId="0" fontId="5" fillId="0" borderId="9" xfId="1" applyFont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top"/>
    </xf>
    <xf numFmtId="0" fontId="4" fillId="8" borderId="12" xfId="0" applyFont="1" applyFill="1" applyBorder="1" applyAlignment="1">
      <alignment horizontal="center" vertical="top"/>
    </xf>
    <xf numFmtId="0" fontId="4" fillId="8" borderId="10" xfId="0" applyFont="1" applyFill="1" applyBorder="1" applyAlignment="1">
      <alignment horizontal="center" vertical="top"/>
    </xf>
    <xf numFmtId="0" fontId="4" fillId="8" borderId="11" xfId="0" applyFont="1" applyFill="1" applyBorder="1" applyAlignment="1">
      <alignment horizontal="center" vertical="top"/>
    </xf>
  </cellXfs>
  <cellStyles count="2">
    <cellStyle name="Normal 2" xfId="1"/>
    <cellStyle name="Обычный" xfId="0" builtinId="0"/>
  </cellStyles>
  <dxfs count="19"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fgColor rgb="FFFFE699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KUTU~1\AppData\Local\Temp\183\7zOC3DBFF94\&#1050;&#1083;&#1072;&#1076;&#1088;_2604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kutuzova\AppData\Local\Microsoft\Windows\INetCache\Content.Outlook\VUWHL35G\Coordinador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ЛАДС СЕРВИНТРЕГА"/>
      <sheetName val="КЛАДР РАНЕЕ ЗАГРУЖЕННЫЙ"/>
      <sheetName val="КЛАДР ТЕРРАСОФТ"/>
      <sheetName val="ВЕСЬ СПИСОК ОТГРУЖЕННЫХ ЗАКАЗОВ"/>
    </sheetNames>
    <sheetDataSet>
      <sheetData sheetId="0"/>
      <sheetData sheetId="1">
        <row r="1">
          <cell r="A1" t="str">
            <v>Город</v>
          </cell>
        </row>
        <row r="2">
          <cell r="A2" t="str">
            <v>ARMENIA (Q)</v>
          </cell>
        </row>
        <row r="3">
          <cell r="A3" t="str">
            <v>APARTADO</v>
          </cell>
        </row>
        <row r="4">
          <cell r="A4" t="str">
            <v>AGUACHICA</v>
          </cell>
        </row>
        <row r="5">
          <cell r="A5" t="str">
            <v>BARRANCABERMEJA</v>
          </cell>
        </row>
        <row r="6">
          <cell r="A6" t="str">
            <v>BARRANQUILLA</v>
          </cell>
        </row>
        <row r="7">
          <cell r="A7" t="str">
            <v>CHIQUINQUIRA</v>
          </cell>
        </row>
        <row r="8">
          <cell r="A8" t="str">
            <v>CHARALA</v>
          </cell>
        </row>
        <row r="9">
          <cell r="A9" t="str">
            <v>CONVENCION</v>
          </cell>
        </row>
        <row r="10">
          <cell r="A10" t="str">
            <v>BOSCONIA</v>
          </cell>
        </row>
        <row r="11">
          <cell r="A11" t="str">
            <v>BARBOSA</v>
          </cell>
        </row>
        <row r="12">
          <cell r="A12" t="str">
            <v>CAUCASIA</v>
          </cell>
        </row>
        <row r="13">
          <cell r="A13" t="str">
            <v>BUCARAMANGA</v>
          </cell>
        </row>
        <row r="14">
          <cell r="A14" t="str">
            <v>BUENAVENTURA</v>
          </cell>
        </row>
        <row r="15">
          <cell r="A15" t="str">
            <v>BUGA</v>
          </cell>
        </row>
        <row r="16">
          <cell r="A16" t="str">
            <v>CARTAGO</v>
          </cell>
        </row>
        <row r="17">
          <cell r="A17" t="str">
            <v>CALI</v>
          </cell>
        </row>
        <row r="18">
          <cell r="A18" t="str">
            <v>CARTAGENA</v>
          </cell>
        </row>
        <row r="19">
          <cell r="A19" t="str">
            <v>CUCUTA</v>
          </cell>
        </row>
        <row r="20">
          <cell r="A20" t="str">
            <v>DUITAMA</v>
          </cell>
        </row>
        <row r="21">
          <cell r="A21" t="str">
            <v>LA DORADA</v>
          </cell>
        </row>
        <row r="22">
          <cell r="A22" t="str">
            <v>FLORENCIA</v>
          </cell>
        </row>
        <row r="23">
          <cell r="A23" t="str">
            <v>DOSQUEBRADAS</v>
          </cell>
        </row>
        <row r="24">
          <cell r="A24" t="str">
            <v>MOMPOS</v>
          </cell>
        </row>
        <row r="25">
          <cell r="A25" t="str">
            <v>CHINCHINA</v>
          </cell>
        </row>
        <row r="26">
          <cell r="A26" t="str">
            <v>CERETE</v>
          </cell>
        </row>
        <row r="27">
          <cell r="A27" t="str">
            <v>GIRARDOT</v>
          </cell>
        </row>
        <row r="28">
          <cell r="A28" t="str">
            <v>CIENAGA</v>
          </cell>
        </row>
        <row r="29">
          <cell r="A29" t="str">
            <v>IPIALES</v>
          </cell>
        </row>
        <row r="30">
          <cell r="A30" t="str">
            <v>GRANADA (M)</v>
          </cell>
        </row>
        <row r="31">
          <cell r="A31" t="str">
            <v>IBAGUE</v>
          </cell>
        </row>
        <row r="32">
          <cell r="A32" t="str">
            <v>ESPINAL</v>
          </cell>
        </row>
        <row r="33">
          <cell r="A33" t="str">
            <v>PAMPLONA</v>
          </cell>
        </row>
        <row r="34">
          <cell r="A34" t="str">
            <v>MANIZALES</v>
          </cell>
        </row>
        <row r="35">
          <cell r="A35" t="str">
            <v>MEDELLIN</v>
          </cell>
        </row>
        <row r="36">
          <cell r="A36" t="str">
            <v>MONTERIA</v>
          </cell>
        </row>
        <row r="37">
          <cell r="A37" t="str">
            <v>ZIPAQUIRA</v>
          </cell>
        </row>
        <row r="38">
          <cell r="A38" t="str">
            <v>RIONEGRO (ANT)</v>
          </cell>
        </row>
        <row r="39">
          <cell r="A39" t="str">
            <v>QUIMBAYA</v>
          </cell>
        </row>
        <row r="40">
          <cell r="A40" t="str">
            <v>HONDA</v>
          </cell>
        </row>
        <row r="41">
          <cell r="A41" t="str">
            <v>FUSAGASUGA</v>
          </cell>
        </row>
        <row r="42">
          <cell r="A42" t="str">
            <v>FACATATIVA</v>
          </cell>
        </row>
        <row r="43">
          <cell r="A43" t="str">
            <v>SOCORRO</v>
          </cell>
        </row>
        <row r="44">
          <cell r="A44" t="str">
            <v>NEIVA</v>
          </cell>
        </row>
        <row r="45">
          <cell r="A45" t="str">
            <v>MAICAO</v>
          </cell>
        </row>
        <row r="46">
          <cell r="A46" t="str">
            <v>OCAÑA</v>
          </cell>
        </row>
        <row r="47">
          <cell r="A47" t="str">
            <v>FUNDACION</v>
          </cell>
        </row>
        <row r="48">
          <cell r="A48" t="str">
            <v>PASTO</v>
          </cell>
        </row>
        <row r="49">
          <cell r="A49" t="str">
            <v>PALMIRA</v>
          </cell>
        </row>
        <row r="50">
          <cell r="A50" t="str">
            <v>MAGANGUE</v>
          </cell>
        </row>
        <row r="51">
          <cell r="A51" t="str">
            <v>PITALITO</v>
          </cell>
        </row>
        <row r="52">
          <cell r="A52" t="str">
            <v>PEREIRA</v>
          </cell>
        </row>
        <row r="53">
          <cell r="A53" t="str">
            <v>POPAYAN</v>
          </cell>
        </row>
        <row r="54">
          <cell r="A54" t="str">
            <v>RIOHACHA</v>
          </cell>
        </row>
        <row r="55">
          <cell r="A55" t="str">
            <v>LORICA</v>
          </cell>
        </row>
        <row r="56">
          <cell r="A56" t="str">
            <v>PLANETA RICA</v>
          </cell>
        </row>
        <row r="57">
          <cell r="A57" t="str">
            <v>SANTANDER DE QUILICHAO</v>
          </cell>
        </row>
        <row r="58">
          <cell r="A58" t="str">
            <v>SAN ALBERTO</v>
          </cell>
        </row>
        <row r="59">
          <cell r="A59" t="str">
            <v>SANTA MARTA</v>
          </cell>
        </row>
        <row r="60">
          <cell r="A60" t="str">
            <v>SAN GIL</v>
          </cell>
        </row>
        <row r="61">
          <cell r="A61" t="str">
            <v>SINCELEJO</v>
          </cell>
        </row>
        <row r="62">
          <cell r="A62" t="str">
            <v>SOGAMOSO</v>
          </cell>
        </row>
        <row r="63">
          <cell r="A63" t="str">
            <v>SAN MARTIN</v>
          </cell>
        </row>
        <row r="64">
          <cell r="A64" t="str">
            <v>ITAGUI</v>
          </cell>
        </row>
        <row r="65">
          <cell r="A65" t="str">
            <v>EL CARMEN DE BOLIVAR</v>
          </cell>
        </row>
        <row r="66">
          <cell r="A66" t="str">
            <v>TULUA</v>
          </cell>
        </row>
        <row r="67">
          <cell r="A67" t="str">
            <v>PAIPA</v>
          </cell>
        </row>
        <row r="68">
          <cell r="A68" t="str">
            <v>TUMACO</v>
          </cell>
        </row>
        <row r="69">
          <cell r="A69" t="str">
            <v>PAILITAS</v>
          </cell>
        </row>
        <row r="70">
          <cell r="A70" t="str">
            <v>CURUMANI</v>
          </cell>
        </row>
        <row r="71">
          <cell r="A71" t="str">
            <v>TUNJA</v>
          </cell>
        </row>
        <row r="72">
          <cell r="A72" t="str">
            <v>SAN JUAN DEL CESAR</v>
          </cell>
        </row>
        <row r="73">
          <cell r="A73" t="str">
            <v>ENVIGADO</v>
          </cell>
        </row>
        <row r="74">
          <cell r="A74" t="str">
            <v>BARRANCAS</v>
          </cell>
        </row>
        <row r="75">
          <cell r="A75" t="str">
            <v>VALLEDUPAR</v>
          </cell>
        </row>
        <row r="76">
          <cell r="A76" t="str">
            <v>VILLAVICENCIO</v>
          </cell>
        </row>
        <row r="77">
          <cell r="A77" t="str">
            <v>YOPAL</v>
          </cell>
        </row>
        <row r="78">
          <cell r="A78" t="str">
            <v>EL BANCO</v>
          </cell>
        </row>
        <row r="79">
          <cell r="A79" t="str">
            <v>SANTA ROSA DE CABAL</v>
          </cell>
        </row>
        <row r="80">
          <cell r="A80" t="str">
            <v>SAHAGUN</v>
          </cell>
        </row>
        <row r="81">
          <cell r="A81" t="str">
            <v>MONTELIBANO</v>
          </cell>
        </row>
        <row r="82">
          <cell r="A82" t="str">
            <v>MELGAR</v>
          </cell>
        </row>
        <row r="83">
          <cell r="A83" t="str">
            <v>LA GLORIA</v>
          </cell>
        </row>
        <row r="84">
          <cell r="A84" t="str">
            <v>BELLO</v>
          </cell>
        </row>
        <row r="85">
          <cell r="A85" t="str">
            <v>LA UNION (V)</v>
          </cell>
        </row>
        <row r="86">
          <cell r="A86" t="str">
            <v>ROLDANILLO</v>
          </cell>
        </row>
        <row r="87">
          <cell r="A87" t="str">
            <v>CALARCA</v>
          </cell>
        </row>
        <row r="88">
          <cell r="A88" t="str">
            <v>FONSECA</v>
          </cell>
        </row>
        <row r="89">
          <cell r="A89" t="str">
            <v>VILLANUEVA</v>
          </cell>
        </row>
        <row r="90">
          <cell r="A90" t="str">
            <v>AYAPEL</v>
          </cell>
        </row>
        <row r="91">
          <cell r="A91" t="str">
            <v>MARIQUITA</v>
          </cell>
        </row>
        <row r="92">
          <cell r="A92" t="str">
            <v>PUERTO BOYACA</v>
          </cell>
        </row>
        <row r="93">
          <cell r="A93" t="str">
            <v>ANSERMA</v>
          </cell>
        </row>
        <row r="94">
          <cell r="A94" t="str">
            <v>PIENDAMO</v>
          </cell>
        </row>
        <row r="95">
          <cell r="A95" t="str">
            <v>SEVILLA</v>
          </cell>
        </row>
        <row r="96">
          <cell r="A96" t="str">
            <v>LA VIRGINIA</v>
          </cell>
        </row>
        <row r="97">
          <cell r="A97" t="str">
            <v>CHICORAL</v>
          </cell>
        </row>
        <row r="98">
          <cell r="A98" t="str">
            <v>LA MINA</v>
          </cell>
        </row>
        <row r="99">
          <cell r="A99" t="str">
            <v>PUERTO BERRIO</v>
          </cell>
        </row>
        <row r="100">
          <cell r="A100" t="str">
            <v>COROZAL</v>
          </cell>
        </row>
        <row r="101">
          <cell r="A101" t="str">
            <v>PUERTO TEJADA</v>
          </cell>
        </row>
        <row r="102">
          <cell r="A102" t="str">
            <v>VILLETA</v>
          </cell>
        </row>
        <row r="103">
          <cell r="A103" t="str">
            <v>LIBANO</v>
          </cell>
        </row>
        <row r="104">
          <cell r="A104" t="str">
            <v>SAN PEDRO</v>
          </cell>
        </row>
        <row r="105">
          <cell r="A105" t="str">
            <v>TAURAMENA</v>
          </cell>
        </row>
        <row r="106">
          <cell r="A106" t="str">
            <v>AGUAZUL</v>
          </cell>
        </row>
        <row r="107">
          <cell r="A107" t="str">
            <v>CALDAS</v>
          </cell>
        </row>
        <row r="108">
          <cell r="A108" t="str">
            <v>COPACABANA</v>
          </cell>
        </row>
        <row r="109">
          <cell r="A109" t="str">
            <v>GIRARDOTA</v>
          </cell>
        </row>
        <row r="110">
          <cell r="A110" t="str">
            <v>LA CEJA</v>
          </cell>
        </row>
        <row r="111">
          <cell r="A111" t="str">
            <v>ZARAGOZA</v>
          </cell>
        </row>
        <row r="112">
          <cell r="A112" t="str">
            <v>SAN JACINTO</v>
          </cell>
        </row>
        <row r="113">
          <cell r="A113" t="str">
            <v>SARAVENA</v>
          </cell>
        </row>
        <row r="114">
          <cell r="A114" t="str">
            <v>SANTA ROSA DE VITERBO</v>
          </cell>
        </row>
        <row r="115">
          <cell r="A115" t="str">
            <v>ACACIAS</v>
          </cell>
        </row>
        <row r="116">
          <cell r="A116" t="str">
            <v>LA TEBAIDA</v>
          </cell>
        </row>
        <row r="117">
          <cell r="A117" t="str">
            <v>TOLU</v>
          </cell>
        </row>
        <row r="118">
          <cell r="A118" t="str">
            <v>SAN JOSE DEL GUAVIARE</v>
          </cell>
        </row>
        <row r="119">
          <cell r="A119" t="str">
            <v>UBATE</v>
          </cell>
        </row>
        <row r="120">
          <cell r="A120" t="str">
            <v>ARACATACA</v>
          </cell>
        </row>
        <row r="121">
          <cell r="A121" t="str">
            <v>MALAGA</v>
          </cell>
        </row>
        <row r="122">
          <cell r="A122" t="str">
            <v>VILLANUEVA (C)</v>
          </cell>
        </row>
        <row r="123">
          <cell r="A123" t="str">
            <v>MANI</v>
          </cell>
        </row>
        <row r="124">
          <cell r="A124" t="str">
            <v>MONTERREY</v>
          </cell>
        </row>
        <row r="125">
          <cell r="A125" t="str">
            <v>MANZANARES</v>
          </cell>
        </row>
        <row r="126">
          <cell r="A126" t="str">
            <v>ANDALUCIA</v>
          </cell>
        </row>
        <row r="127">
          <cell r="A127" t="str">
            <v>GUAMAL</v>
          </cell>
        </row>
        <row r="128">
          <cell r="A128" t="str">
            <v>RESTREPO</v>
          </cell>
        </row>
        <row r="129">
          <cell r="A129" t="str">
            <v>YUMBO</v>
          </cell>
        </row>
        <row r="130">
          <cell r="A130" t="str">
            <v>VISTAHERMOSA</v>
          </cell>
        </row>
        <row r="131">
          <cell r="A131" t="str">
            <v>PRADERA</v>
          </cell>
        </row>
        <row r="132">
          <cell r="A132" t="str">
            <v>MESETAS</v>
          </cell>
        </row>
        <row r="133">
          <cell r="A133" t="str">
            <v>GUADUAS</v>
          </cell>
        </row>
        <row r="134">
          <cell r="A134" t="str">
            <v>CAQUEZA</v>
          </cell>
        </row>
        <row r="135">
          <cell r="A135" t="str">
            <v>BUGALAGRANDE</v>
          </cell>
        </row>
        <row r="136">
          <cell r="A136" t="str">
            <v>TOCAIMA</v>
          </cell>
        </row>
        <row r="137">
          <cell r="A137" t="str">
            <v>CAJICA</v>
          </cell>
        </row>
        <row r="138">
          <cell r="A138" t="str">
            <v>CAICEDONIA</v>
          </cell>
        </row>
        <row r="139">
          <cell r="A139" t="str">
            <v>MARSELLA</v>
          </cell>
        </row>
        <row r="140">
          <cell r="A140" t="str">
            <v>PACORA</v>
          </cell>
        </row>
        <row r="141">
          <cell r="A141" t="str">
            <v>PUERTO WILCHES</v>
          </cell>
        </row>
        <row r="142">
          <cell r="A142" t="str">
            <v>BELEN DE UMBRIA</v>
          </cell>
        </row>
        <row r="143">
          <cell r="A143" t="str">
            <v>ZAPATOCA</v>
          </cell>
        </row>
        <row r="144">
          <cell r="A144" t="str">
            <v>SAN VICENTE DE CHUCURI</v>
          </cell>
        </row>
        <row r="145">
          <cell r="A145" t="str">
            <v>CHINACOTA</v>
          </cell>
        </row>
        <row r="146">
          <cell r="A146" t="str">
            <v>JAMUNDI</v>
          </cell>
        </row>
        <row r="147">
          <cell r="A147" t="str">
            <v>ANAPOIMA</v>
          </cell>
        </row>
        <row r="148">
          <cell r="A148" t="str">
            <v>APULO</v>
          </cell>
        </row>
        <row r="149">
          <cell r="A149" t="str">
            <v>CUMARAL</v>
          </cell>
        </row>
        <row r="150">
          <cell r="A150" t="str">
            <v>NATAGAIMA</v>
          </cell>
        </row>
        <row r="151">
          <cell r="A151" t="str">
            <v>EL CERRITO</v>
          </cell>
        </row>
        <row r="152">
          <cell r="A152" t="str">
            <v>SAN MARCOS</v>
          </cell>
        </row>
        <row r="153">
          <cell r="A153" t="str">
            <v>FLORIDA</v>
          </cell>
        </row>
        <row r="154">
          <cell r="A154" t="str">
            <v>FUNZA</v>
          </cell>
        </row>
        <row r="155">
          <cell r="A155" t="str">
            <v>GINEBRA</v>
          </cell>
        </row>
        <row r="156">
          <cell r="A156" t="str">
            <v>GUACARI</v>
          </cell>
        </row>
        <row r="157">
          <cell r="A157" t="str">
            <v>GUARNE</v>
          </cell>
        </row>
        <row r="158">
          <cell r="A158" t="str">
            <v>SUCRE (S)</v>
          </cell>
        </row>
        <row r="159">
          <cell r="A159" t="str">
            <v>PUERTO SALGAR</v>
          </cell>
        </row>
        <row r="160">
          <cell r="A160" t="str">
            <v>MADRID</v>
          </cell>
        </row>
        <row r="161">
          <cell r="A161" t="str">
            <v>LA ESTRELLA</v>
          </cell>
        </row>
        <row r="162">
          <cell r="A162" t="str">
            <v>MONIQUIRA</v>
          </cell>
        </row>
        <row r="163">
          <cell r="A163" t="str">
            <v>MONTENEGRO</v>
          </cell>
        </row>
        <row r="164">
          <cell r="A164" t="str">
            <v>MOSQUERA</v>
          </cell>
        </row>
        <row r="165">
          <cell r="A165" t="str">
            <v>AGUADAS</v>
          </cell>
        </row>
        <row r="166">
          <cell r="A166" t="str">
            <v>RAMIRIQUI</v>
          </cell>
        </row>
        <row r="167">
          <cell r="A167" t="str">
            <v>SAN JUAN NEPOMUCENO</v>
          </cell>
        </row>
        <row r="168">
          <cell r="A168" t="str">
            <v>CHINU</v>
          </cell>
        </row>
        <row r="169">
          <cell r="A169" t="str">
            <v>SAN MARTIN (C)</v>
          </cell>
        </row>
        <row r="170">
          <cell r="A170" t="str">
            <v>PUENTE NACIONAL</v>
          </cell>
        </row>
        <row r="171">
          <cell r="A171" t="str">
            <v>PUERTO LOPEZ</v>
          </cell>
        </row>
        <row r="172">
          <cell r="A172" t="str">
            <v>SABANETA</v>
          </cell>
        </row>
        <row r="173">
          <cell r="A173" t="str">
            <v>SAN BERNARDO DEL VIENTO</v>
          </cell>
        </row>
        <row r="174">
          <cell r="A174" t="str">
            <v>SILVANIA</v>
          </cell>
        </row>
        <row r="175">
          <cell r="A175" t="str">
            <v>SOACHA</v>
          </cell>
        </row>
        <row r="176">
          <cell r="A176" t="str">
            <v>SOLEDAD</v>
          </cell>
        </row>
        <row r="177">
          <cell r="A177" t="str">
            <v>ANOLAIMA</v>
          </cell>
        </row>
        <row r="178">
          <cell r="A178" t="str">
            <v>TIBASOSA</v>
          </cell>
        </row>
        <row r="179">
          <cell r="A179" t="str">
            <v>TENJO</v>
          </cell>
        </row>
        <row r="180">
          <cell r="A180" t="str">
            <v>VELEZ</v>
          </cell>
        </row>
        <row r="181">
          <cell r="A181" t="str">
            <v>VILLA DEL ROSARIO</v>
          </cell>
        </row>
        <row r="182">
          <cell r="A182" t="str">
            <v>VILLAMARIA</v>
          </cell>
        </row>
        <row r="183">
          <cell r="A183" t="str">
            <v>ZARZAL</v>
          </cell>
        </row>
        <row r="184">
          <cell r="A184" t="str">
            <v>CACHIPAY</v>
          </cell>
        </row>
        <row r="185">
          <cell r="A185" t="str">
            <v>PIEDECUESTA</v>
          </cell>
        </row>
        <row r="186">
          <cell r="A186" t="str">
            <v>SANTANA</v>
          </cell>
        </row>
        <row r="187">
          <cell r="A187" t="str">
            <v>PINCHOTE</v>
          </cell>
        </row>
        <row r="188">
          <cell r="A188" t="str">
            <v>AGUA DE DIOS</v>
          </cell>
        </row>
        <row r="189">
          <cell r="A189" t="str">
            <v>BARBOSA</v>
          </cell>
        </row>
        <row r="190">
          <cell r="A190" t="str">
            <v>PAJARITO</v>
          </cell>
        </row>
        <row r="191">
          <cell r="A191" t="str">
            <v>OIBA</v>
          </cell>
        </row>
        <row r="192">
          <cell r="A192" t="str">
            <v>COTA</v>
          </cell>
        </row>
        <row r="193">
          <cell r="A193" t="str">
            <v>SAN SEBASTIAN DE BUENAVISTA</v>
          </cell>
        </row>
        <row r="194">
          <cell r="A194" t="str">
            <v>COVEÑAS</v>
          </cell>
        </row>
        <row r="195">
          <cell r="A195" t="str">
            <v>SALAMINA</v>
          </cell>
        </row>
        <row r="196">
          <cell r="A196" t="str">
            <v>SAN BERNARDO</v>
          </cell>
        </row>
        <row r="197">
          <cell r="A197" t="str">
            <v>NEIRA</v>
          </cell>
        </row>
        <row r="198">
          <cell r="A198" t="str">
            <v>BARANOA</v>
          </cell>
        </row>
        <row r="199">
          <cell r="A199" t="str">
            <v>JENESANO</v>
          </cell>
        </row>
        <row r="200">
          <cell r="A200" t="str">
            <v>GAMARRA</v>
          </cell>
        </row>
        <row r="201">
          <cell r="A201" t="str">
            <v>AQUITANIA</v>
          </cell>
        </row>
        <row r="202">
          <cell r="A202" t="str">
            <v>ARCABUCO</v>
          </cell>
        </row>
        <row r="203">
          <cell r="A203" t="str">
            <v>CHISCAS</v>
          </cell>
        </row>
        <row r="204">
          <cell r="A204" t="str">
            <v>EL ESPINO</v>
          </cell>
        </row>
        <row r="205">
          <cell r="A205" t="str">
            <v>GARAGOA</v>
          </cell>
        </row>
        <row r="206">
          <cell r="A206" t="str">
            <v>GUAYATA</v>
          </cell>
        </row>
        <row r="207">
          <cell r="A207" t="str">
            <v>GUICAN</v>
          </cell>
        </row>
        <row r="208">
          <cell r="A208" t="str">
            <v>MACANAL</v>
          </cell>
        </row>
        <row r="209">
          <cell r="A209" t="str">
            <v>MIRAFLORES</v>
          </cell>
        </row>
        <row r="210">
          <cell r="A210" t="str">
            <v>MONGUA</v>
          </cell>
        </row>
        <row r="211">
          <cell r="A211" t="str">
            <v>NUEVO COLON</v>
          </cell>
        </row>
        <row r="212">
          <cell r="A212" t="str">
            <v>PAZ DE RIO</v>
          </cell>
        </row>
        <row r="213">
          <cell r="A213" t="str">
            <v>RAQUIRA</v>
          </cell>
        </row>
        <row r="214">
          <cell r="A214" t="str">
            <v>SABOYA</v>
          </cell>
        </row>
        <row r="215">
          <cell r="A215" t="str">
            <v>SAMACA</v>
          </cell>
        </row>
        <row r="216">
          <cell r="A216" t="str">
            <v>SAN LUIS DE GACENO</v>
          </cell>
        </row>
        <row r="217">
          <cell r="A217" t="str">
            <v>SAN MATEO</v>
          </cell>
        </row>
        <row r="218">
          <cell r="A218" t="str">
            <v>SANTA MARIA</v>
          </cell>
        </row>
        <row r="219">
          <cell r="A219" t="str">
            <v>SANTA SOFIA</v>
          </cell>
        </row>
        <row r="220">
          <cell r="A220" t="str">
            <v>SOATA</v>
          </cell>
        </row>
        <row r="221">
          <cell r="A221" t="str">
            <v>SOCOTA</v>
          </cell>
        </row>
        <row r="222">
          <cell r="A222" t="str">
            <v>SOCHA</v>
          </cell>
        </row>
        <row r="223">
          <cell r="A223" t="str">
            <v>SOTAQUIRA</v>
          </cell>
        </row>
        <row r="224">
          <cell r="A224" t="str">
            <v>SUTAMARCHAN</v>
          </cell>
        </row>
        <row r="225">
          <cell r="A225" t="str">
            <v>TASCO</v>
          </cell>
        </row>
        <row r="226">
          <cell r="A226" t="str">
            <v>TENZA</v>
          </cell>
        </row>
        <row r="227">
          <cell r="A227" t="str">
            <v>TIBANA</v>
          </cell>
        </row>
        <row r="228">
          <cell r="A228" t="str">
            <v>TURMEQUE</v>
          </cell>
        </row>
        <row r="229">
          <cell r="A229" t="str">
            <v>TUTA</v>
          </cell>
        </row>
        <row r="230">
          <cell r="A230" t="str">
            <v>VENTAQUEMADA</v>
          </cell>
        </row>
        <row r="231">
          <cell r="A231" t="str">
            <v>FILADELFIA</v>
          </cell>
        </row>
        <row r="232">
          <cell r="A232" t="str">
            <v>LA MERCED</v>
          </cell>
        </row>
        <row r="233">
          <cell r="A233" t="str">
            <v>MARQUETALIA</v>
          </cell>
        </row>
        <row r="234">
          <cell r="A234" t="str">
            <v>SOPO</v>
          </cell>
        </row>
        <row r="235">
          <cell r="A235" t="str">
            <v>PALESTINA</v>
          </cell>
        </row>
        <row r="236">
          <cell r="A236" t="str">
            <v>RIOSUCIO</v>
          </cell>
        </row>
        <row r="237">
          <cell r="A237" t="str">
            <v>SUPIA</v>
          </cell>
        </row>
        <row r="238">
          <cell r="A238" t="str">
            <v>CIENAGA DE ORO</v>
          </cell>
        </row>
        <row r="239">
          <cell r="A239" t="str">
            <v>SAN ANDRES DE SOTAVENTO</v>
          </cell>
        </row>
        <row r="240">
          <cell r="A240" t="str">
            <v>SAN ANTERO</v>
          </cell>
        </row>
        <row r="241">
          <cell r="A241" t="str">
            <v>SAN PELAYO</v>
          </cell>
        </row>
        <row r="242">
          <cell r="A242" t="str">
            <v>TIERRALTA</v>
          </cell>
        </row>
        <row r="243">
          <cell r="A243" t="str">
            <v>VALENCIA</v>
          </cell>
        </row>
        <row r="244">
          <cell r="A244" t="str">
            <v>ALBAN</v>
          </cell>
        </row>
        <row r="245">
          <cell r="A245" t="str">
            <v>CABRERA</v>
          </cell>
        </row>
        <row r="246">
          <cell r="A246" t="str">
            <v>CHIPAQUE</v>
          </cell>
        </row>
        <row r="247">
          <cell r="A247" t="str">
            <v>LA MESA</v>
          </cell>
        </row>
        <row r="248">
          <cell r="A248" t="str">
            <v>NEMOCON</v>
          </cell>
        </row>
        <row r="249">
          <cell r="A249" t="str">
            <v>CALOTO</v>
          </cell>
        </row>
        <row r="250">
          <cell r="A250" t="str">
            <v>SIBATE</v>
          </cell>
        </row>
        <row r="251">
          <cell r="A251" t="str">
            <v>TOCANCIPA</v>
          </cell>
        </row>
        <row r="252">
          <cell r="A252" t="str">
            <v>UBALA</v>
          </cell>
        </row>
        <row r="253">
          <cell r="A253" t="str">
            <v>CANALETE</v>
          </cell>
        </row>
        <row r="254">
          <cell r="A254" t="str">
            <v>LA APARTADA Y LA FRONTERA</v>
          </cell>
        </row>
        <row r="255">
          <cell r="A255" t="str">
            <v>RETIRO</v>
          </cell>
        </row>
        <row r="256">
          <cell r="A256" t="str">
            <v>DISTRACCION</v>
          </cell>
        </row>
        <row r="257">
          <cell r="A257" t="str">
            <v>EL MOLINO</v>
          </cell>
        </row>
        <row r="258">
          <cell r="A258" t="str">
            <v>SAMANIEGO</v>
          </cell>
        </row>
        <row r="259">
          <cell r="A259" t="str">
            <v>CONCEPCION</v>
          </cell>
        </row>
        <row r="260">
          <cell r="A260" t="str">
            <v>CURITI</v>
          </cell>
        </row>
        <row r="261">
          <cell r="A261" t="str">
            <v>DOLORES</v>
          </cell>
        </row>
        <row r="262">
          <cell r="A262" t="str">
            <v>ARATOCA</v>
          </cell>
        </row>
        <row r="263">
          <cell r="A263" t="str">
            <v>COROMORO</v>
          </cell>
        </row>
        <row r="264">
          <cell r="A264" t="str">
            <v>FLORIDABLANCA</v>
          </cell>
        </row>
        <row r="265">
          <cell r="A265" t="str">
            <v>GUEPSA</v>
          </cell>
        </row>
        <row r="266">
          <cell r="A266" t="str">
            <v>LA PAZ</v>
          </cell>
        </row>
        <row r="267">
          <cell r="A267" t="str">
            <v>SINCE</v>
          </cell>
        </row>
        <row r="268">
          <cell r="A268" t="str">
            <v>ARMERO</v>
          </cell>
        </row>
        <row r="269">
          <cell r="A269" t="str">
            <v>CAJAMARCA</v>
          </cell>
        </row>
        <row r="270">
          <cell r="A270" t="str">
            <v>CARMEN DE APICALA</v>
          </cell>
        </row>
        <row r="271">
          <cell r="A271" t="str">
            <v>CHAPARRAL</v>
          </cell>
        </row>
        <row r="272">
          <cell r="A272" t="str">
            <v>GUAMO</v>
          </cell>
        </row>
        <row r="273">
          <cell r="A273" t="str">
            <v>ICONONZO</v>
          </cell>
        </row>
        <row r="274">
          <cell r="A274" t="str">
            <v>LERIDA</v>
          </cell>
        </row>
        <row r="275">
          <cell r="A275" t="str">
            <v>PIVIJAY</v>
          </cell>
        </row>
        <row r="276">
          <cell r="A276" t="str">
            <v>ORTEGA</v>
          </cell>
        </row>
        <row r="277">
          <cell r="A277" t="str">
            <v>PURIFICACION</v>
          </cell>
        </row>
        <row r="278">
          <cell r="A278" t="str">
            <v>ROVIRA</v>
          </cell>
        </row>
        <row r="279">
          <cell r="A279" t="str">
            <v>SALDAÑA</v>
          </cell>
        </row>
        <row r="280">
          <cell r="A280" t="str">
            <v>VENADILLO</v>
          </cell>
        </row>
        <row r="281">
          <cell r="A281" t="str">
            <v>YOTOCO</v>
          </cell>
        </row>
        <row r="282">
          <cell r="A282" t="str">
            <v>EL COLEGIO (MESITAS)</v>
          </cell>
        </row>
        <row r="283">
          <cell r="A283" t="str">
            <v>HATONUEVO</v>
          </cell>
        </row>
        <row r="284">
          <cell r="A284" t="str">
            <v>ARBOLEDAS</v>
          </cell>
        </row>
        <row r="285">
          <cell r="A285" t="str">
            <v>CACHIRA</v>
          </cell>
        </row>
        <row r="286">
          <cell r="A286" t="str">
            <v>EL DOVIO</v>
          </cell>
        </row>
        <row r="287">
          <cell r="A287" t="str">
            <v>EL ZULIA</v>
          </cell>
        </row>
        <row r="288">
          <cell r="A288" t="str">
            <v>LA CALERA</v>
          </cell>
        </row>
        <row r="289">
          <cell r="A289" t="str">
            <v>GUASCA</v>
          </cell>
        </row>
        <row r="290">
          <cell r="A290" t="str">
            <v>ARBELAEZ</v>
          </cell>
        </row>
        <row r="291">
          <cell r="A291" t="str">
            <v>VILLA DE LEYVA</v>
          </cell>
        </row>
        <row r="292">
          <cell r="A292" t="str">
            <v>TAME</v>
          </cell>
        </row>
        <row r="293">
          <cell r="A293" t="str">
            <v>GUADALUPE</v>
          </cell>
        </row>
        <row r="294">
          <cell r="A294" t="str">
            <v>PARATEBUENO</v>
          </cell>
        </row>
        <row r="295">
          <cell r="A295" t="str">
            <v>SARDINATA</v>
          </cell>
        </row>
        <row r="296">
          <cell r="A296" t="str">
            <v>LA SIERRA</v>
          </cell>
        </row>
        <row r="297">
          <cell r="A297" t="str">
            <v>MOGOTES</v>
          </cell>
        </row>
        <row r="298">
          <cell r="A298" t="str">
            <v>GALAPA</v>
          </cell>
        </row>
        <row r="299">
          <cell r="A299" t="str">
            <v>SABANAGRANDE</v>
          </cell>
        </row>
        <row r="300">
          <cell r="A300" t="str">
            <v>SANTO TOMAS</v>
          </cell>
        </row>
        <row r="301">
          <cell r="A301" t="str">
            <v>PLANADAS</v>
          </cell>
        </row>
        <row r="302">
          <cell r="A302" t="str">
            <v>BELEN</v>
          </cell>
        </row>
        <row r="303">
          <cell r="A303" t="str">
            <v>MONGUI</v>
          </cell>
        </row>
        <row r="304">
          <cell r="A304" t="str">
            <v>OCAMONTE</v>
          </cell>
        </row>
        <row r="305">
          <cell r="A305" t="str">
            <v>TOPAGA</v>
          </cell>
        </row>
        <row r="306">
          <cell r="A306" t="str">
            <v>PALMITO</v>
          </cell>
        </row>
        <row r="307">
          <cell r="A307" t="str">
            <v>PUERTO ARAUJO</v>
          </cell>
        </row>
        <row r="308">
          <cell r="A308" t="str">
            <v>OBANDO</v>
          </cell>
        </row>
        <row r="309">
          <cell r="A309" t="str">
            <v>SAN DIEGO</v>
          </cell>
        </row>
        <row r="310">
          <cell r="A310" t="str">
            <v>CHOACHI</v>
          </cell>
        </row>
        <row r="311">
          <cell r="A311" t="str">
            <v>SANTANDERCITO</v>
          </cell>
        </row>
        <row r="312">
          <cell r="A312" t="str">
            <v>CHINAUTA</v>
          </cell>
        </row>
        <row r="313">
          <cell r="A313" t="str">
            <v>URUMITA</v>
          </cell>
        </row>
        <row r="314">
          <cell r="A314" t="str">
            <v>QUINCHIA</v>
          </cell>
        </row>
        <row r="315">
          <cell r="A315" t="str">
            <v>FOMEQUE</v>
          </cell>
        </row>
        <row r="316">
          <cell r="A316" t="str">
            <v>SAN CARLOS</v>
          </cell>
        </row>
        <row r="317">
          <cell r="A317" t="str">
            <v>BECERRIL</v>
          </cell>
        </row>
        <row r="318">
          <cell r="A318" t="str">
            <v>MEDINA</v>
          </cell>
        </row>
        <row r="319">
          <cell r="A319" t="str">
            <v>PUERTO SANTANDER</v>
          </cell>
        </row>
        <row r="320">
          <cell r="A320" t="str">
            <v>CONTRATACION</v>
          </cell>
        </row>
        <row r="321">
          <cell r="A321" t="str">
            <v>LEBRIJA</v>
          </cell>
        </row>
        <row r="322">
          <cell r="A322" t="str">
            <v>ALVARADO</v>
          </cell>
        </row>
        <row r="323">
          <cell r="A323" t="str">
            <v>FLANDES</v>
          </cell>
        </row>
        <row r="324">
          <cell r="A324" t="str">
            <v>PRADO</v>
          </cell>
        </row>
        <row r="325">
          <cell r="A325" t="str">
            <v>VILLANUEVA</v>
          </cell>
        </row>
        <row r="326">
          <cell r="A326" t="str">
            <v>TRUJILLO</v>
          </cell>
        </row>
        <row r="327">
          <cell r="A327" t="str">
            <v>LA FLORIDA</v>
          </cell>
        </row>
        <row r="328">
          <cell r="A328" t="str">
            <v>VILLA RICA</v>
          </cell>
        </row>
        <row r="329">
          <cell r="A329" t="str">
            <v>EL COCUY</v>
          </cell>
        </row>
        <row r="330">
          <cell r="A330" t="str">
            <v>MORALES (B)</v>
          </cell>
        </row>
        <row r="331">
          <cell r="A331" t="str">
            <v>TOCA</v>
          </cell>
        </row>
        <row r="332">
          <cell r="A332" t="str">
            <v>SUBACHOQUE</v>
          </cell>
        </row>
        <row r="333">
          <cell r="A333" t="str">
            <v>BAYUNCA</v>
          </cell>
        </row>
        <row r="334">
          <cell r="A334" t="str">
            <v>FORTUL</v>
          </cell>
        </row>
        <row r="335">
          <cell r="A335" t="str">
            <v>SAMPUES</v>
          </cell>
        </row>
        <row r="336">
          <cell r="A336" t="str">
            <v>SAN ONOFRE</v>
          </cell>
        </row>
        <row r="337">
          <cell r="A337" t="str">
            <v>GIRON</v>
          </cell>
        </row>
        <row r="338">
          <cell r="A338" t="str">
            <v>QUEBRADANEGRA</v>
          </cell>
        </row>
        <row r="339">
          <cell r="A339" t="str">
            <v>SASAIMA</v>
          </cell>
        </row>
        <row r="340">
          <cell r="A340" t="str">
            <v>CANDELARIA</v>
          </cell>
        </row>
        <row r="341">
          <cell r="A341" t="str">
            <v>LA VICTORIA (V)</v>
          </cell>
        </row>
        <row r="342">
          <cell r="A342" t="str">
            <v>BRICEÑO</v>
          </cell>
        </row>
        <row r="343">
          <cell r="A343" t="str">
            <v>APIAY</v>
          </cell>
        </row>
        <row r="344">
          <cell r="A344" t="str">
            <v>MALAMBO</v>
          </cell>
        </row>
        <row r="345">
          <cell r="A345" t="str">
            <v>PUERTO COLOMBIA</v>
          </cell>
        </row>
        <row r="346">
          <cell r="A346" t="str">
            <v>ARJONA B</v>
          </cell>
        </row>
        <row r="347">
          <cell r="A347" t="str">
            <v>TURBACO B</v>
          </cell>
        </row>
        <row r="348">
          <cell r="A348" t="str">
            <v>NOBSA</v>
          </cell>
        </row>
        <row r="349">
          <cell r="A349" t="str">
            <v>EL ROSAL</v>
          </cell>
        </row>
        <row r="350">
          <cell r="A350" t="str">
            <v>CIRCASIA</v>
          </cell>
        </row>
        <row r="351">
          <cell r="A351" t="str">
            <v>CHIA</v>
          </cell>
        </row>
        <row r="352">
          <cell r="A352" t="str">
            <v>EL CENTRO</v>
          </cell>
        </row>
        <row r="353">
          <cell r="A353" t="str">
            <v>EL COPEY</v>
          </cell>
        </row>
        <row r="354">
          <cell r="A354" t="str">
            <v>MOMIL</v>
          </cell>
        </row>
        <row r="355">
          <cell r="A355" t="str">
            <v>SIMIJACA</v>
          </cell>
        </row>
        <row r="356">
          <cell r="A356" t="str">
            <v>VIOTA</v>
          </cell>
        </row>
        <row r="357">
          <cell r="A357" t="str">
            <v>PENSILVANIA</v>
          </cell>
        </row>
        <row r="358">
          <cell r="A358" t="str">
            <v>ALBANIA</v>
          </cell>
        </row>
        <row r="359">
          <cell r="A359" t="str">
            <v>BUENOS AIRES</v>
          </cell>
        </row>
        <row r="360">
          <cell r="A360" t="str">
            <v>PUEBLO NUEVO</v>
          </cell>
        </row>
        <row r="361">
          <cell r="A361" t="str">
            <v>DURANIA</v>
          </cell>
        </row>
        <row r="362">
          <cell r="A362" t="str">
            <v>SAN MARTIN DE LOBA</v>
          </cell>
        </row>
        <row r="363">
          <cell r="A363" t="str">
            <v>EL PLAYON</v>
          </cell>
        </row>
        <row r="364">
          <cell r="A364" t="str">
            <v>PELAYA</v>
          </cell>
        </row>
        <row r="365">
          <cell r="A365" t="str">
            <v>RIONEGRO</v>
          </cell>
        </row>
        <row r="366">
          <cell r="A366" t="str">
            <v>TAGANGA</v>
          </cell>
        </row>
        <row r="367">
          <cell r="A367" t="str">
            <v>LOS PATIOS</v>
          </cell>
        </row>
        <row r="368">
          <cell r="A368" t="str">
            <v>CUBARRAL</v>
          </cell>
        </row>
        <row r="369">
          <cell r="A369" t="str">
            <v>FUENTE DE ORO</v>
          </cell>
        </row>
        <row r="370">
          <cell r="A370" t="str">
            <v>CASTILLA LA NUEVA</v>
          </cell>
        </row>
        <row r="371">
          <cell r="A371" t="str">
            <v>PUERTO GAITAN</v>
          </cell>
        </row>
        <row r="372">
          <cell r="A372" t="str">
            <v>TORO</v>
          </cell>
        </row>
        <row r="373">
          <cell r="A373" t="str">
            <v>GUATEQUE</v>
          </cell>
        </row>
        <row r="374">
          <cell r="A374" t="str">
            <v>PACHAVITA</v>
          </cell>
        </row>
        <row r="375">
          <cell r="A375" t="str">
            <v>TENZA</v>
          </cell>
        </row>
        <row r="376">
          <cell r="A376" t="str">
            <v>VILLAPINZON</v>
          </cell>
        </row>
        <row r="377">
          <cell r="A377" t="str">
            <v>URIBIA</v>
          </cell>
        </row>
        <row r="378">
          <cell r="A378" t="str">
            <v>JUAN DE ACOSTA</v>
          </cell>
        </row>
        <row r="379">
          <cell r="A379" t="str">
            <v>USIACURI</v>
          </cell>
        </row>
        <row r="380">
          <cell r="A380" t="str">
            <v>MARIA LA BAJA B</v>
          </cell>
        </row>
        <row r="381">
          <cell r="A381" t="str">
            <v>CHINAVITA</v>
          </cell>
        </row>
        <row r="382">
          <cell r="A382" t="str">
            <v>SAN ANTONIO DE PRADO</v>
          </cell>
        </row>
        <row r="383">
          <cell r="A383" t="str">
            <v>MANAURE (C)</v>
          </cell>
        </row>
        <row r="384">
          <cell r="A384" t="str">
            <v>CIMITARRA</v>
          </cell>
        </row>
        <row r="385">
          <cell r="A385" t="str">
            <v>GAIRA</v>
          </cell>
        </row>
        <row r="386">
          <cell r="A386" t="str">
            <v>MALAGANA</v>
          </cell>
        </row>
        <row r="387">
          <cell r="A387" t="str">
            <v>LA ESPERANZA</v>
          </cell>
        </row>
        <row r="388">
          <cell r="A388" t="str">
            <v>SANTA ROSA DEL SUR</v>
          </cell>
        </row>
        <row r="389">
          <cell r="A389" t="str">
            <v>SOATA</v>
          </cell>
        </row>
        <row r="390">
          <cell r="A390" t="str">
            <v>PUERTO CONCORDIA</v>
          </cell>
        </row>
        <row r="391">
          <cell r="A391" t="str">
            <v>GUAYABETAL</v>
          </cell>
        </row>
        <row r="392">
          <cell r="A392" t="str">
            <v>GUAYABAL DE SIQUIMA</v>
          </cell>
        </row>
        <row r="393">
          <cell r="A393" t="str">
            <v>MACHETA</v>
          </cell>
        </row>
        <row r="394">
          <cell r="A394" t="str">
            <v>MUZO</v>
          </cell>
        </row>
        <row r="395">
          <cell r="A395" t="str">
            <v>OTANCHE</v>
          </cell>
        </row>
        <row r="396">
          <cell r="A396" t="str">
            <v>PAEZ</v>
          </cell>
        </row>
        <row r="397">
          <cell r="A397" t="str">
            <v>PANDI</v>
          </cell>
        </row>
        <row r="398">
          <cell r="A398" t="str">
            <v>QUETAME</v>
          </cell>
        </row>
        <row r="399">
          <cell r="A399" t="str">
            <v>SACHICA</v>
          </cell>
        </row>
        <row r="400">
          <cell r="A400" t="str">
            <v>SAN JOSE DE PARE</v>
          </cell>
        </row>
        <row r="401">
          <cell r="A401" t="str">
            <v>SAN JUAN DE RIO SECO</v>
          </cell>
        </row>
        <row r="402">
          <cell r="A402" t="str">
            <v>UTICA</v>
          </cell>
        </row>
        <row r="403">
          <cell r="A403" t="str">
            <v>BOLIVAR (V)</v>
          </cell>
        </row>
        <row r="404">
          <cell r="A404" t="str">
            <v>AMBALEMA</v>
          </cell>
        </row>
        <row r="405">
          <cell r="A405" t="str">
            <v>ARANZAZU</v>
          </cell>
        </row>
        <row r="406">
          <cell r="A406" t="str">
            <v>BALBOA</v>
          </cell>
        </row>
        <row r="407">
          <cell r="A407" t="str">
            <v>GALERAS</v>
          </cell>
        </row>
        <row r="408">
          <cell r="A408" t="str">
            <v>LA CELIA</v>
          </cell>
        </row>
        <row r="409">
          <cell r="A409" t="str">
            <v>LA PAILA</v>
          </cell>
        </row>
        <row r="410">
          <cell r="A410" t="str">
            <v>VERSALLES</v>
          </cell>
        </row>
        <row r="411">
          <cell r="A411" t="str">
            <v>ANSERMA NUEVO</v>
          </cell>
        </row>
        <row r="412">
          <cell r="A412" t="str">
            <v>PESCA</v>
          </cell>
        </row>
        <row r="413">
          <cell r="A413" t="str">
            <v>EL CASTILLO</v>
          </cell>
        </row>
        <row r="414">
          <cell r="A414" t="str">
            <v>PUERTO RICO</v>
          </cell>
        </row>
        <row r="415">
          <cell r="A415" t="str">
            <v>ROZO</v>
          </cell>
        </row>
        <row r="416">
          <cell r="A416" t="str">
            <v>BOAVITA</v>
          </cell>
        </row>
        <row r="417">
          <cell r="A417" t="str">
            <v>ACAPULCO</v>
          </cell>
        </row>
        <row r="418">
          <cell r="A418" t="str">
            <v>AGUAS CLARAS</v>
          </cell>
        </row>
        <row r="419">
          <cell r="A419" t="str">
            <v>ALBANIA (S)</v>
          </cell>
        </row>
        <row r="420">
          <cell r="A420" t="str">
            <v>ALTO POMPEYA</v>
          </cell>
        </row>
        <row r="421">
          <cell r="A421" t="str">
            <v>ARGELIA (V)</v>
          </cell>
        </row>
        <row r="422">
          <cell r="A422" t="str">
            <v>ATACO</v>
          </cell>
        </row>
        <row r="423">
          <cell r="A423" t="str">
            <v>BARRANCA DE UPIA</v>
          </cell>
        </row>
        <row r="424">
          <cell r="A424" t="str">
            <v>BERBEO</v>
          </cell>
        </row>
        <row r="425">
          <cell r="A425" t="str">
            <v>BOLIVIA</v>
          </cell>
        </row>
        <row r="426">
          <cell r="A426" t="str">
            <v>BORRERO AYERBE</v>
          </cell>
        </row>
        <row r="427">
          <cell r="A427" t="str">
            <v>BUENAVISTA</v>
          </cell>
        </row>
        <row r="428">
          <cell r="A428" t="str">
            <v>BUENAVISTA (COR)</v>
          </cell>
        </row>
        <row r="429">
          <cell r="A429" t="str">
            <v>BUENAVISTA</v>
          </cell>
        </row>
        <row r="430">
          <cell r="A430" t="str">
            <v>CAIMALITO</v>
          </cell>
        </row>
        <row r="431">
          <cell r="A431" t="str">
            <v>CAMPO DOS</v>
          </cell>
        </row>
        <row r="432">
          <cell r="A432" t="str">
            <v>CANTAGALLO</v>
          </cell>
        </row>
        <row r="433">
          <cell r="A433" t="str">
            <v>CAPELLANIA</v>
          </cell>
        </row>
        <row r="434">
          <cell r="A434" t="str">
            <v>CARRILLO</v>
          </cell>
        </row>
        <row r="435">
          <cell r="A435" t="str">
            <v xml:space="preserve">CASABE </v>
          </cell>
        </row>
        <row r="436">
          <cell r="A436" t="str">
            <v>CASABIANCA</v>
          </cell>
        </row>
        <row r="437">
          <cell r="A437" t="str">
            <v>CASCAJAL</v>
          </cell>
        </row>
        <row r="438">
          <cell r="A438" t="str">
            <v>CHITA</v>
          </cell>
        </row>
        <row r="439">
          <cell r="A439" t="str">
            <v>CHIVATA</v>
          </cell>
        </row>
        <row r="440">
          <cell r="A440" t="str">
            <v>CHIVOR</v>
          </cell>
        </row>
        <row r="441">
          <cell r="A441" t="str">
            <v>CIENEGA</v>
          </cell>
        </row>
        <row r="442">
          <cell r="A442" t="str">
            <v>CITE</v>
          </cell>
        </row>
        <row r="443">
          <cell r="A443" t="str">
            <v>COMBITA</v>
          </cell>
        </row>
        <row r="444">
          <cell r="A444" t="str">
            <v>CONFINES</v>
          </cell>
        </row>
        <row r="445">
          <cell r="A445" t="str">
            <v>COTORRA</v>
          </cell>
        </row>
        <row r="446">
          <cell r="A446" t="str">
            <v>COTORRA (I)</v>
          </cell>
        </row>
        <row r="447">
          <cell r="A447" t="str">
            <v>COVARACHIA</v>
          </cell>
        </row>
        <row r="448">
          <cell r="A448" t="str">
            <v>COYAIMA</v>
          </cell>
        </row>
        <row r="449">
          <cell r="A449" t="str">
            <v>CUCAITA</v>
          </cell>
        </row>
        <row r="450">
          <cell r="A450" t="str">
            <v>CUNDAY</v>
          </cell>
        </row>
        <row r="451">
          <cell r="A451" t="str">
            <v>EL AGUILA</v>
          </cell>
        </row>
        <row r="452">
          <cell r="A452" t="str">
            <v>EL CAIMO</v>
          </cell>
        </row>
        <row r="453">
          <cell r="A453" t="str">
            <v>EL CAIRO</v>
          </cell>
        </row>
        <row r="454">
          <cell r="A454" t="str">
            <v>EL CARMEN DE CHUCURI</v>
          </cell>
        </row>
        <row r="455">
          <cell r="A455" t="str">
            <v>EL DORADO</v>
          </cell>
        </row>
        <row r="456">
          <cell r="A456" t="str">
            <v>EL JUNCAL</v>
          </cell>
        </row>
        <row r="457">
          <cell r="A457" t="str">
            <v>EL PLACER (V)</v>
          </cell>
        </row>
        <row r="458">
          <cell r="A458" t="str">
            <v>EL PORVENIR (C)</v>
          </cell>
        </row>
        <row r="459">
          <cell r="A459" t="str">
            <v>EL TRIUNFO</v>
          </cell>
        </row>
        <row r="460">
          <cell r="A460" t="str">
            <v>ENCINO</v>
          </cell>
        </row>
        <row r="461">
          <cell r="A461" t="str">
            <v>ENCISO</v>
          </cell>
        </row>
        <row r="462">
          <cell r="A462" t="str">
            <v>FIRAVITOBA</v>
          </cell>
        </row>
        <row r="463">
          <cell r="A463" t="str">
            <v>GAMBITA</v>
          </cell>
        </row>
        <row r="464">
          <cell r="A464" t="str">
            <v>GUACA</v>
          </cell>
        </row>
        <row r="465">
          <cell r="A465" t="str">
            <v>HERVEO</v>
          </cell>
        </row>
        <row r="466">
          <cell r="A466" t="str">
            <v>IRRA</v>
          </cell>
        </row>
        <row r="467">
          <cell r="A467" t="str">
            <v>LA DONJUANA</v>
          </cell>
        </row>
        <row r="468">
          <cell r="A468" t="str">
            <v>LA FORTUNA</v>
          </cell>
        </row>
        <row r="469">
          <cell r="A469" t="str">
            <v>LA GRAN VIA</v>
          </cell>
        </row>
        <row r="470">
          <cell r="A470" t="str">
            <v>LA MATA</v>
          </cell>
        </row>
        <row r="471">
          <cell r="A471" t="str">
            <v>LA PALMERA</v>
          </cell>
        </row>
        <row r="472">
          <cell r="A472" t="str">
            <v>LA SIERRA</v>
          </cell>
        </row>
        <row r="473">
          <cell r="A473" t="str">
            <v>LA VEGA</v>
          </cell>
        </row>
        <row r="474">
          <cell r="A474" t="str">
            <v>LAS VEGAS</v>
          </cell>
        </row>
        <row r="475">
          <cell r="A475" t="str">
            <v>LEJANIAS</v>
          </cell>
        </row>
        <row r="476">
          <cell r="A476" t="str">
            <v>LOS CORDOBAS</v>
          </cell>
        </row>
        <row r="477">
          <cell r="A477" t="str">
            <v>LOS LAURELES</v>
          </cell>
        </row>
        <row r="478">
          <cell r="A478" t="str">
            <v>LOS SANTOS</v>
          </cell>
        </row>
        <row r="479">
          <cell r="A479" t="str">
            <v>MARIPI</v>
          </cell>
        </row>
        <row r="480">
          <cell r="A480" t="str">
            <v>MOLAGAVITA</v>
          </cell>
        </row>
        <row r="481">
          <cell r="A481" t="str">
            <v>NILO</v>
          </cell>
        </row>
        <row r="482">
          <cell r="A482" t="str">
            <v>OICATA</v>
          </cell>
        </row>
        <row r="483">
          <cell r="A483" t="str">
            <v>OLAYA HERRERA</v>
          </cell>
        </row>
        <row r="484">
          <cell r="A484" t="str">
            <v>OLIVAL</v>
          </cell>
        </row>
        <row r="485">
          <cell r="A485" t="str">
            <v>OVEJAS</v>
          </cell>
        </row>
        <row r="486">
          <cell r="A486" t="str">
            <v>PACHAQUIARO</v>
          </cell>
        </row>
        <row r="487">
          <cell r="A487" t="str">
            <v>PALMAS DEL SOCORRO</v>
          </cell>
        </row>
        <row r="488">
          <cell r="A488" t="str">
            <v>PALOMINO</v>
          </cell>
        </row>
        <row r="489">
          <cell r="A489" t="str">
            <v>PARAGUACHON</v>
          </cell>
        </row>
        <row r="490">
          <cell r="A490" t="str">
            <v>PARAMO</v>
          </cell>
        </row>
        <row r="491">
          <cell r="A491" t="str">
            <v>PASACABALLOS</v>
          </cell>
        </row>
        <row r="492">
          <cell r="A492" t="str">
            <v>PAUNA</v>
          </cell>
        </row>
        <row r="493">
          <cell r="A493" t="str">
            <v>PEDRAZA</v>
          </cell>
        </row>
        <row r="494">
          <cell r="A494" t="str">
            <v>PIEDRAS</v>
          </cell>
        </row>
        <row r="495">
          <cell r="A495" t="str">
            <v>PUEBLO BELLO</v>
          </cell>
        </row>
        <row r="496">
          <cell r="A496" t="str">
            <v>PUEBLO TAPADO</v>
          </cell>
        </row>
        <row r="497">
          <cell r="A497" t="str">
            <v>PUENTE DE PIEDRA</v>
          </cell>
        </row>
        <row r="498">
          <cell r="A498" t="str">
            <v>PUERTO ESCONDIDO</v>
          </cell>
        </row>
        <row r="499">
          <cell r="A499" t="str">
            <v>PUERTO LLERAS</v>
          </cell>
        </row>
        <row r="500">
          <cell r="A500" t="str">
            <v>PUERTO PARRA</v>
          </cell>
        </row>
        <row r="501">
          <cell r="A501" t="str">
            <v>QUIPILE</v>
          </cell>
        </row>
        <row r="502">
          <cell r="A502" t="str">
            <v>RIOBLANCO</v>
          </cell>
        </row>
        <row r="503">
          <cell r="A503" t="str">
            <v>SAN ANTONIO</v>
          </cell>
        </row>
        <row r="504">
          <cell r="A504" t="str">
            <v>SAN JOAQUIN (C)</v>
          </cell>
        </row>
        <row r="505">
          <cell r="A505" t="str">
            <v>SAN JUAN DE ARAMA</v>
          </cell>
        </row>
        <row r="506">
          <cell r="A506" t="str">
            <v>SAN LORENZO</v>
          </cell>
        </row>
        <row r="507">
          <cell r="A507" t="str">
            <v>SAN LUIS</v>
          </cell>
        </row>
        <row r="508">
          <cell r="A508" t="str">
            <v>SAN PEDRO DE LOS MILAGROS</v>
          </cell>
        </row>
        <row r="509">
          <cell r="A509" t="str">
            <v>SAN PEDRO(V)</v>
          </cell>
        </row>
        <row r="510">
          <cell r="A510" t="str">
            <v>SAN RAFAEL</v>
          </cell>
        </row>
        <row r="511">
          <cell r="A511" t="str">
            <v>SANTA ANA (M)</v>
          </cell>
        </row>
        <row r="512">
          <cell r="A512" t="str">
            <v>SANTA BARBARA</v>
          </cell>
        </row>
        <row r="513">
          <cell r="A513" t="str">
            <v>SIACHOQUE</v>
          </cell>
        </row>
        <row r="514">
          <cell r="A514" t="str">
            <v>SITIO NUEVO</v>
          </cell>
        </row>
        <row r="515">
          <cell r="A515" t="str">
            <v>SOMONDOCO</v>
          </cell>
        </row>
        <row r="516">
          <cell r="A516" t="str">
            <v>SORACA</v>
          </cell>
        </row>
        <row r="517">
          <cell r="A517" t="str">
            <v>SUAREZ</v>
          </cell>
        </row>
        <row r="518">
          <cell r="A518" t="str">
            <v>SURATA</v>
          </cell>
        </row>
        <row r="519">
          <cell r="A519" t="str">
            <v>TAUSA</v>
          </cell>
        </row>
        <row r="520">
          <cell r="A520" t="str">
            <v>TIENDA NUEVA</v>
          </cell>
        </row>
        <row r="521">
          <cell r="A521" t="str">
            <v>TIERRA NEGRA</v>
          </cell>
        </row>
        <row r="522">
          <cell r="A522" t="str">
            <v>TINJACA</v>
          </cell>
        </row>
        <row r="523">
          <cell r="A523" t="str">
            <v>TIPACOQUE</v>
          </cell>
        </row>
        <row r="524">
          <cell r="A524" t="str">
            <v>UMBITA</v>
          </cell>
        </row>
        <row r="525">
          <cell r="A525" t="str">
            <v>VENECIA (C)</v>
          </cell>
        </row>
        <row r="526">
          <cell r="A526" t="str">
            <v>VILLA GORGONA</v>
          </cell>
        </row>
        <row r="527">
          <cell r="A527" t="str">
            <v>VILLARRICA (T)</v>
          </cell>
        </row>
        <row r="528">
          <cell r="A528" t="str">
            <v>YARIMA</v>
          </cell>
        </row>
        <row r="529">
          <cell r="A529" t="str">
            <v>ZETAQUIRA</v>
          </cell>
        </row>
        <row r="530">
          <cell r="A530" t="str">
            <v>MINA DRUMOND PRIBBENOW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pa1"/>
      <sheetName val="Cubrimiento RCE"/>
    </sheetNames>
    <sheetDataSet>
      <sheetData sheetId="0"/>
      <sheetData sheetId="1">
        <row r="2">
          <cell r="A2" t="str">
            <v>RETIRO</v>
          </cell>
          <cell r="B2" t="str">
            <v>Antioquia</v>
          </cell>
          <cell r="C2" t="str">
            <v>D</v>
          </cell>
          <cell r="D2">
            <v>213</v>
          </cell>
          <cell r="E2">
            <v>2</v>
          </cell>
          <cell r="F2" t="str">
            <v/>
          </cell>
          <cell r="G2" t="str">
            <v/>
          </cell>
          <cell r="H2">
            <v>2</v>
          </cell>
          <cell r="I2" t="str">
            <v>RCE</v>
          </cell>
        </row>
        <row r="3">
          <cell r="A3" t="str">
            <v>COPACABANA</v>
          </cell>
          <cell r="B3" t="str">
            <v>Antioquia</v>
          </cell>
          <cell r="C3" t="str">
            <v>D</v>
          </cell>
          <cell r="D3">
            <v>205</v>
          </cell>
          <cell r="E3">
            <v>2</v>
          </cell>
          <cell r="F3" t="str">
            <v/>
          </cell>
          <cell r="G3" t="str">
            <v>D - Term 2</v>
          </cell>
          <cell r="H3">
            <v>2</v>
          </cell>
          <cell r="I3" t="str">
            <v>RCE</v>
          </cell>
        </row>
        <row r="4">
          <cell r="A4" t="str">
            <v>CALDAS</v>
          </cell>
          <cell r="B4" t="str">
            <v>Antioquia</v>
          </cell>
          <cell r="C4" t="str">
            <v>D</v>
          </cell>
          <cell r="D4">
            <v>203</v>
          </cell>
          <cell r="E4">
            <v>2</v>
          </cell>
          <cell r="F4" t="str">
            <v/>
          </cell>
          <cell r="G4" t="str">
            <v>D - Term 2</v>
          </cell>
          <cell r="H4">
            <v>2</v>
          </cell>
          <cell r="I4" t="str">
            <v>RCE</v>
          </cell>
        </row>
        <row r="5">
          <cell r="A5" t="str">
            <v>GIRARDOTA</v>
          </cell>
          <cell r="B5" t="str">
            <v>Antioquia</v>
          </cell>
          <cell r="C5" t="str">
            <v>D</v>
          </cell>
          <cell r="D5">
            <v>207</v>
          </cell>
          <cell r="E5">
            <v>2</v>
          </cell>
          <cell r="F5" t="str">
            <v/>
          </cell>
          <cell r="G5" t="str">
            <v>D - Term 2</v>
          </cell>
          <cell r="H5">
            <v>2</v>
          </cell>
          <cell r="I5" t="str">
            <v>RCE</v>
          </cell>
        </row>
        <row r="6">
          <cell r="A6" t="str">
            <v>LA ESTRELLA</v>
          </cell>
          <cell r="B6" t="str">
            <v>Antioquia</v>
          </cell>
          <cell r="C6" t="str">
            <v>D</v>
          </cell>
          <cell r="D6">
            <v>220</v>
          </cell>
          <cell r="E6">
            <v>2</v>
          </cell>
          <cell r="F6" t="str">
            <v/>
          </cell>
          <cell r="G6" t="str">
            <v>D - Term 2</v>
          </cell>
          <cell r="H6">
            <v>2</v>
          </cell>
          <cell r="I6" t="str">
            <v>RCE</v>
          </cell>
        </row>
        <row r="7">
          <cell r="A7" t="str">
            <v>MARINILLA</v>
          </cell>
          <cell r="B7" t="str">
            <v>Antioquia</v>
          </cell>
          <cell r="C7" t="str">
            <v>D</v>
          </cell>
          <cell r="D7">
            <v>218</v>
          </cell>
          <cell r="E7">
            <v>2</v>
          </cell>
          <cell r="F7" t="str">
            <v/>
          </cell>
          <cell r="G7" t="str">
            <v>D - Term 2</v>
          </cell>
          <cell r="H7">
            <v>2</v>
          </cell>
          <cell r="I7" t="str">
            <v>RCE</v>
          </cell>
        </row>
        <row r="8">
          <cell r="A8" t="str">
            <v>SAN ANTONIO DE PRADO</v>
          </cell>
          <cell r="B8" t="str">
            <v>Antioquia</v>
          </cell>
          <cell r="C8" t="str">
            <v>D</v>
          </cell>
          <cell r="D8">
            <v>219</v>
          </cell>
          <cell r="E8">
            <v>2</v>
          </cell>
          <cell r="F8" t="str">
            <v/>
          </cell>
          <cell r="G8" t="str">
            <v>Reexp - Terminal Origen</v>
          </cell>
          <cell r="H8">
            <v>2</v>
          </cell>
          <cell r="I8" t="str">
            <v>RCE</v>
          </cell>
        </row>
        <row r="9">
          <cell r="A9" t="str">
            <v>BELLO</v>
          </cell>
          <cell r="B9" t="str">
            <v>Antioquia</v>
          </cell>
          <cell r="C9" t="str">
            <v>D</v>
          </cell>
          <cell r="D9">
            <v>202</v>
          </cell>
          <cell r="E9">
            <v>2</v>
          </cell>
          <cell r="F9" t="str">
            <v/>
          </cell>
          <cell r="G9" t="str">
            <v>D - Term 2</v>
          </cell>
          <cell r="H9">
            <v>2</v>
          </cell>
          <cell r="I9" t="str">
            <v>RCE</v>
          </cell>
        </row>
        <row r="10">
          <cell r="A10" t="str">
            <v>EL CARMEN DE VIBORAL</v>
          </cell>
          <cell r="B10" t="str">
            <v>Antioquia</v>
          </cell>
          <cell r="C10" t="str">
            <v>D</v>
          </cell>
          <cell r="D10">
            <v>212</v>
          </cell>
          <cell r="E10">
            <v>2</v>
          </cell>
          <cell r="F10" t="str">
            <v/>
          </cell>
          <cell r="G10" t="str">
            <v/>
          </cell>
          <cell r="H10">
            <v>2</v>
          </cell>
          <cell r="I10" t="str">
            <v>RCE</v>
          </cell>
        </row>
        <row r="11">
          <cell r="A11" t="str">
            <v>LA CEJA</v>
          </cell>
          <cell r="B11" t="str">
            <v>Antioquia</v>
          </cell>
          <cell r="C11" t="str">
            <v>D</v>
          </cell>
          <cell r="D11">
            <v>216</v>
          </cell>
          <cell r="E11">
            <v>2</v>
          </cell>
          <cell r="F11" t="str">
            <v/>
          </cell>
          <cell r="G11" t="str">
            <v>D - Term 2</v>
          </cell>
          <cell r="H11">
            <v>2</v>
          </cell>
          <cell r="I11" t="str">
            <v>RCE</v>
          </cell>
        </row>
        <row r="12">
          <cell r="A12" t="str">
            <v>GUARNE</v>
          </cell>
          <cell r="B12" t="str">
            <v>Antioquia</v>
          </cell>
          <cell r="C12" t="str">
            <v>D</v>
          </cell>
          <cell r="D12">
            <v>215</v>
          </cell>
          <cell r="E12">
            <v>2</v>
          </cell>
          <cell r="F12" t="str">
            <v/>
          </cell>
          <cell r="G12" t="str">
            <v>D - Term 2</v>
          </cell>
          <cell r="H12">
            <v>2</v>
          </cell>
          <cell r="I12" t="str">
            <v>RCE</v>
          </cell>
        </row>
        <row r="13">
          <cell r="A13" t="str">
            <v>RIONEGRO</v>
          </cell>
          <cell r="B13" t="str">
            <v>Antioquia</v>
          </cell>
          <cell r="C13" t="str">
            <v>DD</v>
          </cell>
          <cell r="D13">
            <v>209</v>
          </cell>
          <cell r="E13">
            <v>2</v>
          </cell>
          <cell r="F13" t="str">
            <v/>
          </cell>
          <cell r="G13" t="str">
            <v>D - Term 2</v>
          </cell>
          <cell r="H13">
            <v>2</v>
          </cell>
          <cell r="I13" t="str">
            <v>RCE</v>
          </cell>
        </row>
        <row r="14">
          <cell r="A14" t="str">
            <v>SABANETA</v>
          </cell>
          <cell r="B14" t="str">
            <v>Antioquia</v>
          </cell>
          <cell r="C14" t="str">
            <v>D</v>
          </cell>
          <cell r="D14">
            <v>210</v>
          </cell>
          <cell r="E14">
            <v>2</v>
          </cell>
          <cell r="F14" t="str">
            <v/>
          </cell>
          <cell r="G14" t="str">
            <v>D - Term 2</v>
          </cell>
          <cell r="H14">
            <v>2</v>
          </cell>
          <cell r="I14" t="str">
            <v>RCE</v>
          </cell>
        </row>
        <row r="15">
          <cell r="A15" t="str">
            <v>ITAGUI</v>
          </cell>
          <cell r="B15" t="str">
            <v>Antioquia</v>
          </cell>
          <cell r="C15" t="str">
            <v>D</v>
          </cell>
          <cell r="D15">
            <v>206</v>
          </cell>
          <cell r="E15">
            <v>2</v>
          </cell>
          <cell r="F15" t="str">
            <v/>
          </cell>
          <cell r="G15" t="str">
            <v>D - Term 2</v>
          </cell>
          <cell r="H15">
            <v>2</v>
          </cell>
          <cell r="I15" t="str">
            <v>RCE</v>
          </cell>
        </row>
        <row r="16">
          <cell r="A16" t="str">
            <v>ENVIGADO</v>
          </cell>
          <cell r="B16" t="str">
            <v>Antioquia</v>
          </cell>
          <cell r="C16" t="str">
            <v>D</v>
          </cell>
          <cell r="D16">
            <v>204</v>
          </cell>
          <cell r="E16">
            <v>2</v>
          </cell>
          <cell r="F16" t="str">
            <v/>
          </cell>
          <cell r="G16" t="str">
            <v>D - Term 2</v>
          </cell>
          <cell r="H16">
            <v>2</v>
          </cell>
          <cell r="I16" t="str">
            <v>RCE</v>
          </cell>
        </row>
        <row r="17">
          <cell r="A17" t="str">
            <v>BARBOSA</v>
          </cell>
          <cell r="B17" t="str">
            <v>Antioquia</v>
          </cell>
          <cell r="C17" t="str">
            <v>D</v>
          </cell>
          <cell r="D17">
            <v>201</v>
          </cell>
          <cell r="E17">
            <v>2</v>
          </cell>
          <cell r="F17" t="str">
            <v/>
          </cell>
          <cell r="G17" t="str">
            <v>D - Term 2</v>
          </cell>
          <cell r="H17">
            <v>2</v>
          </cell>
          <cell r="I17" t="str">
            <v>RCE</v>
          </cell>
        </row>
        <row r="18">
          <cell r="A18" t="str">
            <v>EL SANTUARIO</v>
          </cell>
          <cell r="B18" t="str">
            <v>Antioquia</v>
          </cell>
          <cell r="C18" t="str">
            <v>D</v>
          </cell>
          <cell r="D18">
            <v>242</v>
          </cell>
          <cell r="E18">
            <v>2</v>
          </cell>
          <cell r="F18" t="str">
            <v/>
          </cell>
          <cell r="G18" t="str">
            <v>D - Term 2</v>
          </cell>
          <cell r="H18">
            <v>2</v>
          </cell>
          <cell r="I18" t="str">
            <v>RCE</v>
          </cell>
        </row>
        <row r="19">
          <cell r="A19" t="str">
            <v>MEDELLIN</v>
          </cell>
          <cell r="B19" t="str">
            <v>Antioquia</v>
          </cell>
          <cell r="C19" t="str">
            <v>D</v>
          </cell>
          <cell r="D19">
            <v>208</v>
          </cell>
          <cell r="E19">
            <v>2</v>
          </cell>
          <cell r="F19" t="str">
            <v/>
          </cell>
          <cell r="G19" t="str">
            <v>D - Term 2</v>
          </cell>
          <cell r="H19">
            <v>2</v>
          </cell>
          <cell r="I19" t="str">
            <v>RCE</v>
          </cell>
        </row>
        <row r="20">
          <cell r="A20" t="str">
            <v>MALAMBO</v>
          </cell>
          <cell r="B20" t="str">
            <v>Atlantico</v>
          </cell>
          <cell r="C20" t="str">
            <v>D</v>
          </cell>
          <cell r="D20">
            <v>710</v>
          </cell>
          <cell r="E20">
            <v>7</v>
          </cell>
          <cell r="F20" t="str">
            <v/>
          </cell>
          <cell r="G20" t="str">
            <v>D - Term 7</v>
          </cell>
          <cell r="H20">
            <v>7</v>
          </cell>
          <cell r="I20" t="str">
            <v>RCE</v>
          </cell>
        </row>
        <row r="21">
          <cell r="A21" t="str">
            <v>BARRANQUILLA</v>
          </cell>
          <cell r="B21" t="str">
            <v>Atlantico</v>
          </cell>
          <cell r="C21" t="str">
            <v>D</v>
          </cell>
          <cell r="D21">
            <v>702</v>
          </cell>
          <cell r="E21">
            <v>7</v>
          </cell>
          <cell r="F21" t="str">
            <v/>
          </cell>
          <cell r="G21" t="str">
            <v>D - Term 7</v>
          </cell>
          <cell r="H21">
            <v>7</v>
          </cell>
          <cell r="I21" t="str">
            <v>RCE</v>
          </cell>
        </row>
        <row r="22">
          <cell r="A22" t="str">
            <v>GALAPA</v>
          </cell>
          <cell r="B22" t="str">
            <v>Atlantico</v>
          </cell>
          <cell r="C22" t="str">
            <v>D</v>
          </cell>
          <cell r="D22">
            <v>705</v>
          </cell>
          <cell r="E22">
            <v>7</v>
          </cell>
          <cell r="F22" t="str">
            <v/>
          </cell>
          <cell r="G22" t="str">
            <v>Reexp - Terminal Origen</v>
          </cell>
          <cell r="H22">
            <v>7</v>
          </cell>
          <cell r="I22" t="str">
            <v>RCE</v>
          </cell>
        </row>
        <row r="23">
          <cell r="A23" t="str">
            <v>SOLEDAD</v>
          </cell>
          <cell r="B23" t="str">
            <v>Atlantico</v>
          </cell>
          <cell r="C23" t="str">
            <v>D</v>
          </cell>
          <cell r="D23">
            <v>714</v>
          </cell>
          <cell r="E23">
            <v>7</v>
          </cell>
          <cell r="F23" t="str">
            <v/>
          </cell>
          <cell r="G23" t="str">
            <v>D - Term 7</v>
          </cell>
          <cell r="H23">
            <v>7</v>
          </cell>
          <cell r="I23" t="str">
            <v>RCE</v>
          </cell>
        </row>
        <row r="24">
          <cell r="A24" t="str">
            <v>TURBACO</v>
          </cell>
          <cell r="B24" t="str">
            <v>Bolivar</v>
          </cell>
          <cell r="C24" t="str">
            <v>D</v>
          </cell>
          <cell r="D24">
            <v>764</v>
          </cell>
          <cell r="E24">
            <v>9</v>
          </cell>
          <cell r="F24" t="str">
            <v/>
          </cell>
          <cell r="G24" t="str">
            <v>D - Term 9</v>
          </cell>
          <cell r="H24">
            <v>9</v>
          </cell>
          <cell r="I24" t="str">
            <v>RCE</v>
          </cell>
        </row>
        <row r="25">
          <cell r="A25" t="str">
            <v>CARTAGENA</v>
          </cell>
          <cell r="B25" t="str">
            <v>Bolivar</v>
          </cell>
          <cell r="C25" t="str">
            <v>D</v>
          </cell>
          <cell r="D25">
            <v>902</v>
          </cell>
          <cell r="E25">
            <v>9</v>
          </cell>
          <cell r="F25" t="str">
            <v>Incluye Mamonal</v>
          </cell>
          <cell r="G25" t="str">
            <v>D - Term 9</v>
          </cell>
          <cell r="H25">
            <v>9</v>
          </cell>
          <cell r="I25" t="str">
            <v>RCE</v>
          </cell>
        </row>
        <row r="26">
          <cell r="A26" t="str">
            <v>LA BOQUILLA</v>
          </cell>
          <cell r="B26" t="str">
            <v>Bolivar</v>
          </cell>
          <cell r="C26" t="str">
            <v>D</v>
          </cell>
          <cell r="D26">
            <v>1139</v>
          </cell>
          <cell r="E26">
            <v>9</v>
          </cell>
          <cell r="F26" t="str">
            <v/>
          </cell>
          <cell r="G26" t="str">
            <v>D - Term 9</v>
          </cell>
          <cell r="H26">
            <v>9</v>
          </cell>
          <cell r="I26" t="str">
            <v>RCE</v>
          </cell>
        </row>
        <row r="27">
          <cell r="A27" t="str">
            <v>CHIQUINQUIRA</v>
          </cell>
          <cell r="B27" t="str">
            <v>Boyaca</v>
          </cell>
          <cell r="C27" t="str">
            <v>DD</v>
          </cell>
          <cell r="D27">
            <v>178</v>
          </cell>
          <cell r="E27">
            <v>1</v>
          </cell>
          <cell r="F27" t="str">
            <v/>
          </cell>
          <cell r="G27" t="str">
            <v>Reexp - Terminal Origen</v>
          </cell>
          <cell r="H27">
            <v>1</v>
          </cell>
          <cell r="I27" t="str">
            <v>RCE</v>
          </cell>
        </row>
        <row r="28">
          <cell r="A28" t="str">
            <v>TUNJA</v>
          </cell>
          <cell r="B28" t="str">
            <v>Boyaca</v>
          </cell>
          <cell r="C28" t="str">
            <v>DD</v>
          </cell>
          <cell r="D28">
            <v>118</v>
          </cell>
          <cell r="E28">
            <v>1</v>
          </cell>
          <cell r="F28" t="str">
            <v/>
          </cell>
          <cell r="G28" t="str">
            <v>Reexp - Terminal Origen</v>
          </cell>
          <cell r="H28">
            <v>1</v>
          </cell>
          <cell r="I28" t="str">
            <v>RCE</v>
          </cell>
        </row>
        <row r="29">
          <cell r="A29" t="str">
            <v>DUITAMA</v>
          </cell>
          <cell r="B29" t="str">
            <v>Boyaca</v>
          </cell>
          <cell r="C29" t="str">
            <v>DD</v>
          </cell>
          <cell r="D29">
            <v>108</v>
          </cell>
          <cell r="E29">
            <v>1</v>
          </cell>
          <cell r="F29" t="str">
            <v/>
          </cell>
          <cell r="G29" t="str">
            <v>Reexp - Terminal Origen</v>
          </cell>
          <cell r="H29">
            <v>1</v>
          </cell>
          <cell r="I29" t="str">
            <v>RCE</v>
          </cell>
        </row>
        <row r="30">
          <cell r="A30" t="str">
            <v>PAIPA</v>
          </cell>
          <cell r="B30" t="str">
            <v>Boyaca</v>
          </cell>
          <cell r="C30" t="str">
            <v>DD</v>
          </cell>
          <cell r="D30">
            <v>115</v>
          </cell>
          <cell r="E30">
            <v>1</v>
          </cell>
          <cell r="F30" t="str">
            <v/>
          </cell>
          <cell r="G30" t="str">
            <v>Reexp - Terminal Origen</v>
          </cell>
          <cell r="H30">
            <v>1</v>
          </cell>
          <cell r="I30" t="str">
            <v>RCE</v>
          </cell>
        </row>
        <row r="31">
          <cell r="A31" t="str">
            <v>SOGAMOSO</v>
          </cell>
          <cell r="B31" t="str">
            <v>Boyaca</v>
          </cell>
          <cell r="C31" t="str">
            <v>DD</v>
          </cell>
          <cell r="D31">
            <v>114</v>
          </cell>
          <cell r="E31">
            <v>1</v>
          </cell>
          <cell r="F31" t="str">
            <v/>
          </cell>
          <cell r="G31" t="str">
            <v>Reexp - Terminal Origen</v>
          </cell>
          <cell r="H31">
            <v>1</v>
          </cell>
          <cell r="I31" t="str">
            <v>RCE</v>
          </cell>
        </row>
        <row r="32">
          <cell r="A32" t="str">
            <v>TIBASOSA</v>
          </cell>
          <cell r="B32" t="str">
            <v>Boyaca</v>
          </cell>
          <cell r="C32" t="str">
            <v>DD</v>
          </cell>
          <cell r="D32">
            <v>121</v>
          </cell>
          <cell r="E32">
            <v>1</v>
          </cell>
          <cell r="F32" t="str">
            <v/>
          </cell>
          <cell r="G32" t="str">
            <v/>
          </cell>
          <cell r="H32">
            <v>1</v>
          </cell>
          <cell r="I32" t="str">
            <v>RCE</v>
          </cell>
        </row>
        <row r="33">
          <cell r="A33" t="str">
            <v>MANIZALES</v>
          </cell>
          <cell r="B33" t="str">
            <v>Caldas</v>
          </cell>
          <cell r="C33" t="str">
            <v>D</v>
          </cell>
          <cell r="D33">
            <v>420</v>
          </cell>
          <cell r="E33">
            <v>13</v>
          </cell>
          <cell r="F33" t="str">
            <v/>
          </cell>
          <cell r="G33" t="str">
            <v>D - Term 13</v>
          </cell>
          <cell r="H33">
            <v>13</v>
          </cell>
          <cell r="I33" t="str">
            <v>RCE</v>
          </cell>
        </row>
        <row r="34">
          <cell r="A34" t="str">
            <v>CHINCHINA</v>
          </cell>
          <cell r="B34" t="str">
            <v>Caldas</v>
          </cell>
          <cell r="C34" t="str">
            <v>D</v>
          </cell>
          <cell r="D34">
            <v>414</v>
          </cell>
          <cell r="E34">
            <v>13</v>
          </cell>
          <cell r="F34" t="str">
            <v/>
          </cell>
          <cell r="G34" t="str">
            <v>D - Term 13</v>
          </cell>
          <cell r="H34">
            <v>13</v>
          </cell>
          <cell r="I34" t="str">
            <v>RCE</v>
          </cell>
        </row>
        <row r="35">
          <cell r="A35" t="str">
            <v>VILLAMARIA</v>
          </cell>
          <cell r="B35" t="str">
            <v>Caldas</v>
          </cell>
          <cell r="C35" t="str">
            <v>D</v>
          </cell>
          <cell r="D35">
            <v>1138</v>
          </cell>
          <cell r="E35">
            <v>13</v>
          </cell>
          <cell r="F35" t="str">
            <v/>
          </cell>
          <cell r="G35" t="str">
            <v>D - Term 13</v>
          </cell>
          <cell r="H35">
            <v>13</v>
          </cell>
          <cell r="I35" t="str">
            <v>RCE</v>
          </cell>
        </row>
        <row r="36">
          <cell r="A36" t="str">
            <v>VILLA RICA</v>
          </cell>
          <cell r="B36" t="str">
            <v>Cauca</v>
          </cell>
          <cell r="C36" t="str">
            <v>DD</v>
          </cell>
          <cell r="D36">
            <v>341</v>
          </cell>
          <cell r="E36">
            <v>3</v>
          </cell>
          <cell r="F36" t="str">
            <v/>
          </cell>
          <cell r="G36" t="str">
            <v>D - Term 3</v>
          </cell>
          <cell r="H36">
            <v>3</v>
          </cell>
          <cell r="I36" t="str">
            <v>RCE</v>
          </cell>
        </row>
        <row r="37">
          <cell r="A37" t="str">
            <v>PUERTO TEJADA</v>
          </cell>
          <cell r="B37" t="str">
            <v>Cauca</v>
          </cell>
          <cell r="C37" t="str">
            <v>DD</v>
          </cell>
          <cell r="D37">
            <v>329</v>
          </cell>
          <cell r="E37">
            <v>3</v>
          </cell>
          <cell r="F37" t="str">
            <v/>
          </cell>
          <cell r="G37" t="str">
            <v>Reexp - Terminal Origen</v>
          </cell>
          <cell r="H37">
            <v>3</v>
          </cell>
          <cell r="I37" t="str">
            <v>RCE</v>
          </cell>
        </row>
        <row r="38">
          <cell r="A38" t="str">
            <v>CALOTO</v>
          </cell>
          <cell r="B38" t="str">
            <v>Cauca</v>
          </cell>
          <cell r="C38" t="str">
            <v>DD</v>
          </cell>
          <cell r="D38">
            <v>371</v>
          </cell>
          <cell r="E38">
            <v>3</v>
          </cell>
          <cell r="F38" t="str">
            <v/>
          </cell>
          <cell r="G38" t="str">
            <v>D - Term 3</v>
          </cell>
          <cell r="H38">
            <v>3</v>
          </cell>
          <cell r="I38" t="str">
            <v>RCE</v>
          </cell>
        </row>
        <row r="39">
          <cell r="A39" t="str">
            <v>SANTANDER DE QUILICHAO</v>
          </cell>
          <cell r="B39" t="str">
            <v>Cauca</v>
          </cell>
          <cell r="C39" t="str">
            <v>DD</v>
          </cell>
          <cell r="D39">
            <v>317</v>
          </cell>
          <cell r="E39">
            <v>3</v>
          </cell>
          <cell r="F39" t="str">
            <v/>
          </cell>
          <cell r="G39" t="str">
            <v>D - Term 3</v>
          </cell>
          <cell r="H39">
            <v>3</v>
          </cell>
          <cell r="I39" t="str">
            <v>RCE</v>
          </cell>
        </row>
        <row r="40">
          <cell r="A40" t="str">
            <v>POPAYAN</v>
          </cell>
          <cell r="B40" t="str">
            <v>Cauca</v>
          </cell>
          <cell r="C40" t="str">
            <v>DD</v>
          </cell>
          <cell r="D40">
            <v>316</v>
          </cell>
          <cell r="E40">
            <v>3</v>
          </cell>
          <cell r="F40" t="str">
            <v/>
          </cell>
          <cell r="G40" t="str">
            <v>Reexp - Terminal Origen</v>
          </cell>
          <cell r="H40">
            <v>3</v>
          </cell>
          <cell r="I40" t="str">
            <v>RCE</v>
          </cell>
        </row>
        <row r="41">
          <cell r="A41" t="str">
            <v>MIRANDA</v>
          </cell>
          <cell r="B41" t="str">
            <v>Cauca</v>
          </cell>
          <cell r="C41" t="str">
            <v>D</v>
          </cell>
          <cell r="D41">
            <v>328</v>
          </cell>
          <cell r="E41">
            <v>3</v>
          </cell>
          <cell r="F41" t="str">
            <v/>
          </cell>
          <cell r="G41" t="str">
            <v/>
          </cell>
          <cell r="H41">
            <v>3</v>
          </cell>
          <cell r="I41" t="str">
            <v>RCE</v>
          </cell>
        </row>
        <row r="42">
          <cell r="A42" t="str">
            <v>BOSCONIA</v>
          </cell>
          <cell r="B42" t="str">
            <v>Cesar</v>
          </cell>
          <cell r="C42" t="str">
            <v>D</v>
          </cell>
          <cell r="D42">
            <v>703</v>
          </cell>
          <cell r="E42">
            <v>20</v>
          </cell>
          <cell r="F42" t="str">
            <v>Se cubre por Bosconia</v>
          </cell>
          <cell r="G42" t="str">
            <v/>
          </cell>
          <cell r="H42">
            <v>20</v>
          </cell>
          <cell r="I42" t="str">
            <v>RCE</v>
          </cell>
        </row>
        <row r="43">
          <cell r="A43" t="str">
            <v>VALLEDUPAR</v>
          </cell>
          <cell r="B43" t="str">
            <v>Cesar</v>
          </cell>
          <cell r="C43" t="str">
            <v>DD</v>
          </cell>
          <cell r="D43">
            <v>716</v>
          </cell>
          <cell r="E43">
            <v>20</v>
          </cell>
          <cell r="F43" t="str">
            <v>Se cubre por Bosconia</v>
          </cell>
          <cell r="G43" t="str">
            <v>Reexp - Terminal Origen</v>
          </cell>
          <cell r="H43">
            <v>20</v>
          </cell>
          <cell r="I43" t="str">
            <v>RCE</v>
          </cell>
        </row>
        <row r="44">
          <cell r="A44" t="str">
            <v>CERETE</v>
          </cell>
          <cell r="B44" t="str">
            <v>Cordoba</v>
          </cell>
          <cell r="C44" t="str">
            <v>D</v>
          </cell>
          <cell r="D44">
            <v>802</v>
          </cell>
          <cell r="E44">
            <v>8</v>
          </cell>
          <cell r="F44" t="str">
            <v/>
          </cell>
          <cell r="G44" t="str">
            <v>Reexp - Terminal Origen</v>
          </cell>
          <cell r="H44">
            <v>8</v>
          </cell>
          <cell r="I44" t="str">
            <v>RCE</v>
          </cell>
        </row>
        <row r="45">
          <cell r="A45" t="str">
            <v>CIENAGA DE ORO</v>
          </cell>
          <cell r="B45" t="str">
            <v>Cordoba</v>
          </cell>
          <cell r="C45" t="str">
            <v>D</v>
          </cell>
          <cell r="D45">
            <v>832</v>
          </cell>
          <cell r="E45">
            <v>8</v>
          </cell>
          <cell r="F45" t="str">
            <v/>
          </cell>
          <cell r="G45" t="str">
            <v/>
          </cell>
          <cell r="H45">
            <v>8</v>
          </cell>
          <cell r="I45" t="str">
            <v>RCE</v>
          </cell>
        </row>
        <row r="46">
          <cell r="A46" t="str">
            <v>LORICA</v>
          </cell>
          <cell r="B46" t="str">
            <v>Cordoba</v>
          </cell>
          <cell r="C46" t="str">
            <v>D</v>
          </cell>
          <cell r="D46">
            <v>806</v>
          </cell>
          <cell r="E46">
            <v>8</v>
          </cell>
          <cell r="F46" t="str">
            <v/>
          </cell>
          <cell r="G46" t="str">
            <v/>
          </cell>
          <cell r="H46">
            <v>8</v>
          </cell>
          <cell r="I46" t="str">
            <v>RCE</v>
          </cell>
        </row>
        <row r="47">
          <cell r="A47" t="str">
            <v>SAHAGUN</v>
          </cell>
          <cell r="B47" t="str">
            <v>Cordoba</v>
          </cell>
          <cell r="C47" t="str">
            <v>D</v>
          </cell>
          <cell r="D47">
            <v>811</v>
          </cell>
          <cell r="E47">
            <v>8</v>
          </cell>
          <cell r="F47" t="str">
            <v/>
          </cell>
          <cell r="G47" t="str">
            <v/>
          </cell>
          <cell r="H47">
            <v>8</v>
          </cell>
          <cell r="I47" t="str">
            <v>RCE</v>
          </cell>
        </row>
        <row r="48">
          <cell r="A48" t="str">
            <v>MONTERIA</v>
          </cell>
          <cell r="B48" t="str">
            <v>Cordoba</v>
          </cell>
          <cell r="C48" t="str">
            <v>D</v>
          </cell>
          <cell r="D48">
            <v>808</v>
          </cell>
          <cell r="E48">
            <v>8</v>
          </cell>
          <cell r="F48" t="str">
            <v/>
          </cell>
          <cell r="G48" t="str">
            <v>Reexp - Terminal Origen</v>
          </cell>
          <cell r="H48">
            <v>8</v>
          </cell>
          <cell r="I48" t="str">
            <v>RCE</v>
          </cell>
        </row>
        <row r="49">
          <cell r="A49" t="str">
            <v>CAJICA</v>
          </cell>
          <cell r="B49" t="str">
            <v>Cundinamarca</v>
          </cell>
          <cell r="C49" t="str">
            <v>D</v>
          </cell>
          <cell r="D49">
            <v>180</v>
          </cell>
          <cell r="E49">
            <v>1</v>
          </cell>
          <cell r="F49" t="str">
            <v/>
          </cell>
          <cell r="G49" t="str">
            <v>D - Term 1</v>
          </cell>
          <cell r="H49">
            <v>1</v>
          </cell>
          <cell r="I49" t="str">
            <v>RCE</v>
          </cell>
        </row>
        <row r="50">
          <cell r="A50" t="str">
            <v>FACATATIVA</v>
          </cell>
          <cell r="B50" t="str">
            <v>Cundinamarca</v>
          </cell>
          <cell r="C50" t="str">
            <v>D</v>
          </cell>
          <cell r="D50">
            <v>113</v>
          </cell>
          <cell r="E50">
            <v>1</v>
          </cell>
          <cell r="F50" t="str">
            <v/>
          </cell>
          <cell r="G50" t="str">
            <v>D - Term 1</v>
          </cell>
          <cell r="H50">
            <v>1</v>
          </cell>
          <cell r="I50" t="str">
            <v>RCE</v>
          </cell>
        </row>
        <row r="51">
          <cell r="A51" t="str">
            <v>MADRID</v>
          </cell>
          <cell r="B51" t="str">
            <v>Cundinamarca</v>
          </cell>
          <cell r="C51" t="str">
            <v>D</v>
          </cell>
          <cell r="D51">
            <v>171</v>
          </cell>
          <cell r="E51">
            <v>1</v>
          </cell>
          <cell r="F51" t="str">
            <v/>
          </cell>
          <cell r="G51" t="str">
            <v>D - Term 1</v>
          </cell>
          <cell r="H51">
            <v>1</v>
          </cell>
          <cell r="I51" t="str">
            <v>RCE</v>
          </cell>
        </row>
        <row r="52">
          <cell r="A52" t="str">
            <v>SIBATE</v>
          </cell>
          <cell r="B52" t="str">
            <v>Cundinamarca</v>
          </cell>
          <cell r="C52" t="str">
            <v>D</v>
          </cell>
          <cell r="D52">
            <v>159</v>
          </cell>
          <cell r="E52">
            <v>1</v>
          </cell>
          <cell r="F52" t="str">
            <v/>
          </cell>
          <cell r="G52" t="str">
            <v>D - Term 1</v>
          </cell>
          <cell r="H52">
            <v>1</v>
          </cell>
          <cell r="I52" t="str">
            <v>RCE</v>
          </cell>
        </row>
        <row r="53">
          <cell r="A53" t="str">
            <v>TABIO</v>
          </cell>
          <cell r="B53" t="str">
            <v>Cundinamarca</v>
          </cell>
          <cell r="C53" t="str">
            <v>D</v>
          </cell>
          <cell r="D53">
            <v>103</v>
          </cell>
          <cell r="E53">
            <v>1</v>
          </cell>
          <cell r="F53" t="str">
            <v/>
          </cell>
          <cell r="G53" t="str">
            <v>D - Term 1</v>
          </cell>
          <cell r="H53">
            <v>1</v>
          </cell>
          <cell r="I53" t="str">
            <v>RCE</v>
          </cell>
        </row>
        <row r="54">
          <cell r="A54" t="str">
            <v>TOCANCIPA</v>
          </cell>
          <cell r="B54" t="str">
            <v>Cundinamarca</v>
          </cell>
          <cell r="C54" t="str">
            <v>D</v>
          </cell>
          <cell r="D54">
            <v>117</v>
          </cell>
          <cell r="E54">
            <v>1</v>
          </cell>
          <cell r="F54" t="str">
            <v/>
          </cell>
          <cell r="G54" t="str">
            <v>D - Term 1</v>
          </cell>
          <cell r="H54">
            <v>1</v>
          </cell>
          <cell r="I54" t="str">
            <v>RCE</v>
          </cell>
        </row>
        <row r="55">
          <cell r="A55" t="str">
            <v>FUSAGASUGA</v>
          </cell>
          <cell r="B55" t="str">
            <v>Cundinamarca</v>
          </cell>
          <cell r="C55" t="str">
            <v>DD</v>
          </cell>
          <cell r="D55">
            <v>109</v>
          </cell>
          <cell r="E55">
            <v>1</v>
          </cell>
          <cell r="F55" t="str">
            <v/>
          </cell>
          <cell r="G55" t="str">
            <v>Reexp - Terminal Origen</v>
          </cell>
          <cell r="H55">
            <v>1</v>
          </cell>
          <cell r="I55" t="str">
            <v>RCE</v>
          </cell>
        </row>
        <row r="56">
          <cell r="A56" t="str">
            <v>MOSQUERA</v>
          </cell>
          <cell r="B56" t="str">
            <v>Cundinamarca</v>
          </cell>
          <cell r="C56" t="str">
            <v>D</v>
          </cell>
          <cell r="D56">
            <v>172</v>
          </cell>
          <cell r="E56">
            <v>1</v>
          </cell>
          <cell r="F56" t="str">
            <v/>
          </cell>
          <cell r="G56" t="str">
            <v>D - Term 1</v>
          </cell>
          <cell r="H56">
            <v>1</v>
          </cell>
          <cell r="I56" t="str">
            <v>RCE</v>
          </cell>
        </row>
        <row r="57">
          <cell r="A57" t="str">
            <v>SOPO</v>
          </cell>
          <cell r="B57" t="str">
            <v>Cundinamarca</v>
          </cell>
          <cell r="C57" t="str">
            <v>D</v>
          </cell>
          <cell r="D57">
            <v>174</v>
          </cell>
          <cell r="E57">
            <v>1</v>
          </cell>
          <cell r="F57" t="str">
            <v/>
          </cell>
          <cell r="G57" t="str">
            <v>D - Term 1</v>
          </cell>
          <cell r="H57">
            <v>1</v>
          </cell>
          <cell r="I57" t="str">
            <v>RCE</v>
          </cell>
        </row>
        <row r="58">
          <cell r="A58" t="str">
            <v>TENJO</v>
          </cell>
          <cell r="B58" t="str">
            <v>Cundinamarca</v>
          </cell>
          <cell r="C58" t="str">
            <v>D</v>
          </cell>
          <cell r="D58">
            <v>100</v>
          </cell>
          <cell r="E58">
            <v>1</v>
          </cell>
          <cell r="F58" t="str">
            <v/>
          </cell>
          <cell r="G58" t="str">
            <v>D - Term 1</v>
          </cell>
          <cell r="H58">
            <v>1</v>
          </cell>
          <cell r="I58" t="str">
            <v>RCE</v>
          </cell>
        </row>
        <row r="59">
          <cell r="A59" t="str">
            <v>ZIPAQUIRA</v>
          </cell>
          <cell r="B59" t="str">
            <v>Cundinamarca</v>
          </cell>
          <cell r="C59" t="str">
            <v>D</v>
          </cell>
          <cell r="D59">
            <v>126</v>
          </cell>
          <cell r="E59">
            <v>1</v>
          </cell>
          <cell r="F59" t="str">
            <v/>
          </cell>
          <cell r="G59" t="str">
            <v>Reexp - Terminal Origen</v>
          </cell>
          <cell r="H59">
            <v>1</v>
          </cell>
          <cell r="I59" t="str">
            <v>RCE</v>
          </cell>
        </row>
        <row r="60">
          <cell r="A60" t="str">
            <v>CHIA</v>
          </cell>
          <cell r="B60" t="str">
            <v>Cundinamarca</v>
          </cell>
          <cell r="C60" t="str">
            <v>D</v>
          </cell>
          <cell r="D60">
            <v>106</v>
          </cell>
          <cell r="E60">
            <v>1</v>
          </cell>
          <cell r="F60" t="str">
            <v/>
          </cell>
          <cell r="G60" t="str">
            <v>D - Term 1</v>
          </cell>
          <cell r="H60">
            <v>1</v>
          </cell>
          <cell r="I60" t="str">
            <v>RCE</v>
          </cell>
        </row>
        <row r="61">
          <cell r="A61" t="str">
            <v>LA CALERA</v>
          </cell>
          <cell r="B61" t="str">
            <v>Cundinamarca</v>
          </cell>
          <cell r="C61" t="str">
            <v>D</v>
          </cell>
          <cell r="D61">
            <v>160</v>
          </cell>
          <cell r="E61">
            <v>1</v>
          </cell>
          <cell r="F61" t="str">
            <v/>
          </cell>
          <cell r="G61" t="str">
            <v>D - Term 1</v>
          </cell>
          <cell r="H61">
            <v>1</v>
          </cell>
          <cell r="I61" t="str">
            <v>RCE</v>
          </cell>
        </row>
        <row r="62">
          <cell r="A62" t="str">
            <v>GIRARDOT</v>
          </cell>
          <cell r="B62" t="str">
            <v>Cundinamarca</v>
          </cell>
          <cell r="C62" t="str">
            <v>D</v>
          </cell>
          <cell r="D62">
            <v>506</v>
          </cell>
          <cell r="E62">
            <v>5</v>
          </cell>
          <cell r="F62" t="str">
            <v/>
          </cell>
          <cell r="G62" t="str">
            <v>Reexp - Terminal Origen</v>
          </cell>
          <cell r="H62">
            <v>5</v>
          </cell>
          <cell r="I62" t="str">
            <v>RCE</v>
          </cell>
        </row>
        <row r="63">
          <cell r="A63" t="str">
            <v>COTA</v>
          </cell>
          <cell r="B63" t="str">
            <v>Cundinamarca</v>
          </cell>
          <cell r="C63" t="str">
            <v>D</v>
          </cell>
          <cell r="D63">
            <v>145</v>
          </cell>
          <cell r="E63">
            <v>1</v>
          </cell>
          <cell r="F63" t="str">
            <v/>
          </cell>
          <cell r="G63" t="str">
            <v>D - Term 1</v>
          </cell>
          <cell r="H63">
            <v>1</v>
          </cell>
          <cell r="I63" t="str">
            <v>RCE</v>
          </cell>
        </row>
        <row r="64">
          <cell r="A64" t="str">
            <v>UBATE</v>
          </cell>
          <cell r="B64" t="str">
            <v>Cundinamarca</v>
          </cell>
          <cell r="C64" t="str">
            <v>DD</v>
          </cell>
          <cell r="D64">
            <v>177</v>
          </cell>
          <cell r="E64">
            <v>1</v>
          </cell>
          <cell r="F64" t="str">
            <v/>
          </cell>
          <cell r="G64" t="str">
            <v/>
          </cell>
          <cell r="H64">
            <v>1</v>
          </cell>
          <cell r="I64" t="str">
            <v>RCE</v>
          </cell>
        </row>
        <row r="65">
          <cell r="A65" t="str">
            <v>RICAURTE</v>
          </cell>
          <cell r="B65" t="str">
            <v>Cundinamarca</v>
          </cell>
          <cell r="C65" t="str">
            <v>D</v>
          </cell>
          <cell r="D65">
            <v>188</v>
          </cell>
          <cell r="E65">
            <v>5</v>
          </cell>
          <cell r="F65" t="str">
            <v/>
          </cell>
          <cell r="G65" t="str">
            <v/>
          </cell>
          <cell r="H65">
            <v>5</v>
          </cell>
          <cell r="I65" t="str">
            <v>RCE</v>
          </cell>
        </row>
        <row r="66">
          <cell r="A66" t="str">
            <v>SOACHA</v>
          </cell>
          <cell r="B66" t="str">
            <v>Cundinamarca</v>
          </cell>
          <cell r="C66" t="str">
            <v>D</v>
          </cell>
          <cell r="D66">
            <v>112</v>
          </cell>
          <cell r="E66">
            <v>1</v>
          </cell>
          <cell r="F66" t="str">
            <v/>
          </cell>
          <cell r="G66" t="str">
            <v>D - Term 1</v>
          </cell>
          <cell r="H66">
            <v>1</v>
          </cell>
          <cell r="I66" t="str">
            <v>RCE</v>
          </cell>
        </row>
        <row r="67">
          <cell r="A67" t="str">
            <v>BRICEÑO</v>
          </cell>
          <cell r="B67" t="str">
            <v>Cundinamarca</v>
          </cell>
          <cell r="C67" t="str">
            <v>D</v>
          </cell>
          <cell r="D67">
            <v>138</v>
          </cell>
          <cell r="E67">
            <v>1</v>
          </cell>
          <cell r="F67" t="str">
            <v/>
          </cell>
          <cell r="G67" t="str">
            <v>D - Term 1</v>
          </cell>
          <cell r="H67">
            <v>1</v>
          </cell>
          <cell r="I67" t="str">
            <v>RCE</v>
          </cell>
        </row>
        <row r="68">
          <cell r="A68" t="str">
            <v>FUNZA</v>
          </cell>
          <cell r="B68" t="str">
            <v>Cundinamarca</v>
          </cell>
          <cell r="C68" t="str">
            <v>D</v>
          </cell>
          <cell r="D68">
            <v>170</v>
          </cell>
          <cell r="E68">
            <v>1</v>
          </cell>
          <cell r="F68" t="str">
            <v/>
          </cell>
          <cell r="G68" t="str">
            <v>D - Term 1</v>
          </cell>
          <cell r="H68">
            <v>1</v>
          </cell>
          <cell r="I68" t="str">
            <v>RCE</v>
          </cell>
        </row>
        <row r="69">
          <cell r="A69" t="str">
            <v>GACHANCIPA</v>
          </cell>
          <cell r="B69" t="str">
            <v>Cundinamarca</v>
          </cell>
          <cell r="C69" t="str">
            <v>D</v>
          </cell>
          <cell r="D69">
            <v>151</v>
          </cell>
          <cell r="E69">
            <v>1</v>
          </cell>
          <cell r="F69" t="str">
            <v/>
          </cell>
          <cell r="G69" t="str">
            <v/>
          </cell>
          <cell r="H69">
            <v>1</v>
          </cell>
          <cell r="I69" t="str">
            <v>RCE</v>
          </cell>
        </row>
        <row r="70">
          <cell r="A70" t="str">
            <v>BOGOTA</v>
          </cell>
          <cell r="B70" t="str">
            <v>Cundinamarca</v>
          </cell>
          <cell r="C70" t="str">
            <v>D</v>
          </cell>
          <cell r="D70">
            <v>102</v>
          </cell>
          <cell r="E70">
            <v>1</v>
          </cell>
          <cell r="F70" t="str">
            <v>Inc. El Muña, Engativa, La Caro, Usaquen, Usme, Siberia</v>
          </cell>
          <cell r="G70" t="str">
            <v>D - Term 1</v>
          </cell>
          <cell r="H70">
            <v>1</v>
          </cell>
          <cell r="I70" t="str">
            <v>RCE</v>
          </cell>
        </row>
        <row r="71">
          <cell r="A71" t="str">
            <v>NEIVA</v>
          </cell>
          <cell r="B71" t="str">
            <v>Huila</v>
          </cell>
          <cell r="C71" t="str">
            <v>DD</v>
          </cell>
          <cell r="D71">
            <v>516</v>
          </cell>
          <cell r="E71">
            <v>5</v>
          </cell>
          <cell r="F71" t="str">
            <v/>
          </cell>
          <cell r="G71" t="str">
            <v>Reexp - Terminal Origen</v>
          </cell>
          <cell r="H71">
            <v>5</v>
          </cell>
          <cell r="I71" t="str">
            <v>RCE</v>
          </cell>
        </row>
        <row r="72">
          <cell r="A72" t="str">
            <v>RIOHACHA</v>
          </cell>
          <cell r="B72" t="str">
            <v>La Guajira</v>
          </cell>
          <cell r="C72" t="str">
            <v>DD</v>
          </cell>
          <cell r="D72">
            <v>711</v>
          </cell>
          <cell r="E72">
            <v>22</v>
          </cell>
          <cell r="F72" t="str">
            <v/>
          </cell>
          <cell r="G72" t="str">
            <v>Reexp - Terminal Origen</v>
          </cell>
          <cell r="H72">
            <v>22</v>
          </cell>
          <cell r="I72" t="str">
            <v>RCE</v>
          </cell>
        </row>
        <row r="73">
          <cell r="A73" t="str">
            <v>SANTA MARTA</v>
          </cell>
          <cell r="B73" t="str">
            <v>Magdalena</v>
          </cell>
          <cell r="C73" t="str">
            <v>DD</v>
          </cell>
          <cell r="D73">
            <v>712</v>
          </cell>
          <cell r="E73">
            <v>22</v>
          </cell>
          <cell r="F73" t="str">
            <v>Incluye El Rodadero</v>
          </cell>
          <cell r="G73" t="str">
            <v>Reexp - Terminal Origen</v>
          </cell>
          <cell r="H73">
            <v>22</v>
          </cell>
          <cell r="I73" t="str">
            <v>RCE</v>
          </cell>
        </row>
        <row r="74">
          <cell r="A74" t="str">
            <v>GAIRA</v>
          </cell>
          <cell r="B74" t="str">
            <v>Magdalena</v>
          </cell>
          <cell r="C74" t="str">
            <v>D</v>
          </cell>
          <cell r="D74">
            <v>739</v>
          </cell>
          <cell r="E74">
            <v>22</v>
          </cell>
          <cell r="F74" t="str">
            <v/>
          </cell>
          <cell r="G74" t="str">
            <v/>
          </cell>
          <cell r="H74">
            <v>22</v>
          </cell>
          <cell r="I74" t="str">
            <v>RCE</v>
          </cell>
        </row>
        <row r="75">
          <cell r="A75" t="str">
            <v>LA GRAN VIA</v>
          </cell>
          <cell r="B75" t="str">
            <v>Magdalena</v>
          </cell>
          <cell r="C75" t="str">
            <v>D</v>
          </cell>
          <cell r="D75">
            <v>769</v>
          </cell>
          <cell r="E75">
            <v>22</v>
          </cell>
          <cell r="F75" t="str">
            <v/>
          </cell>
          <cell r="G75" t="str">
            <v/>
          </cell>
          <cell r="H75">
            <v>22</v>
          </cell>
          <cell r="I75" t="str">
            <v>RCE</v>
          </cell>
        </row>
        <row r="76">
          <cell r="A76" t="str">
            <v>TAGANGA</v>
          </cell>
          <cell r="B76" t="str">
            <v>Magdalena</v>
          </cell>
          <cell r="C76" t="str">
            <v>D</v>
          </cell>
          <cell r="D76">
            <v>762</v>
          </cell>
          <cell r="E76">
            <v>22</v>
          </cell>
          <cell r="F76" t="str">
            <v/>
          </cell>
          <cell r="G76" t="str">
            <v/>
          </cell>
          <cell r="H76">
            <v>22</v>
          </cell>
          <cell r="I76" t="str">
            <v>RCE</v>
          </cell>
        </row>
        <row r="77">
          <cell r="A77" t="str">
            <v>CIENAGA</v>
          </cell>
          <cell r="B77" t="str">
            <v>Magdalena</v>
          </cell>
          <cell r="C77" t="str">
            <v>DD</v>
          </cell>
          <cell r="D77">
            <v>706</v>
          </cell>
          <cell r="E77">
            <v>22</v>
          </cell>
          <cell r="F77" t="str">
            <v/>
          </cell>
          <cell r="G77" t="str">
            <v>Reexp - Terminal Origen</v>
          </cell>
          <cell r="H77">
            <v>22</v>
          </cell>
          <cell r="I77" t="str">
            <v>RCE</v>
          </cell>
        </row>
        <row r="78">
          <cell r="A78" t="str">
            <v>FUNDACION</v>
          </cell>
          <cell r="B78" t="str">
            <v>Magdalena</v>
          </cell>
          <cell r="C78" t="str">
            <v>DD</v>
          </cell>
          <cell r="D78">
            <v>708</v>
          </cell>
          <cell r="E78">
            <v>22</v>
          </cell>
          <cell r="F78" t="str">
            <v/>
          </cell>
          <cell r="G78" t="str">
            <v>Reexp - Terminal Origen</v>
          </cell>
          <cell r="H78">
            <v>22</v>
          </cell>
          <cell r="I78" t="str">
            <v>RCE</v>
          </cell>
        </row>
        <row r="79">
          <cell r="A79" t="str">
            <v>VILLAVICENCIO</v>
          </cell>
          <cell r="B79" t="str">
            <v>Meta</v>
          </cell>
          <cell r="C79" t="str">
            <v>DD</v>
          </cell>
          <cell r="D79">
            <v>122</v>
          </cell>
          <cell r="E79">
            <v>1</v>
          </cell>
          <cell r="F79" t="str">
            <v/>
          </cell>
          <cell r="G79" t="str">
            <v>Reexp - Terminal Origen</v>
          </cell>
          <cell r="H79">
            <v>1</v>
          </cell>
          <cell r="I79" t="str">
            <v>RCE</v>
          </cell>
        </row>
        <row r="80">
          <cell r="A80" t="str">
            <v>PASTO</v>
          </cell>
          <cell r="B80" t="str">
            <v>Nariño</v>
          </cell>
          <cell r="C80" t="str">
            <v>D</v>
          </cell>
          <cell r="D80">
            <v>314</v>
          </cell>
          <cell r="E80">
            <v>11</v>
          </cell>
          <cell r="F80" t="str">
            <v/>
          </cell>
          <cell r="G80" t="str">
            <v>Reexp - Terminal Origen</v>
          </cell>
          <cell r="H80">
            <v>11</v>
          </cell>
          <cell r="I80" t="str">
            <v>RCE</v>
          </cell>
        </row>
        <row r="81">
          <cell r="A81" t="str">
            <v>IPIALES</v>
          </cell>
          <cell r="B81" t="str">
            <v>Nariño</v>
          </cell>
          <cell r="C81" t="str">
            <v>DD</v>
          </cell>
          <cell r="D81">
            <v>308</v>
          </cell>
          <cell r="E81">
            <v>11</v>
          </cell>
          <cell r="F81" t="str">
            <v/>
          </cell>
          <cell r="G81" t="str">
            <v>Reexp - Terminal Origen</v>
          </cell>
          <cell r="H81">
            <v>11</v>
          </cell>
          <cell r="I81" t="str">
            <v>RCE</v>
          </cell>
        </row>
        <row r="82">
          <cell r="A82" t="str">
            <v>VILLA DEL ROSARIO</v>
          </cell>
          <cell r="B82" t="str">
            <v>Norte de Santander</v>
          </cell>
          <cell r="C82" t="str">
            <v>D</v>
          </cell>
          <cell r="D82">
            <v>1137</v>
          </cell>
          <cell r="E82">
            <v>12</v>
          </cell>
          <cell r="F82" t="str">
            <v/>
          </cell>
          <cell r="G82" t="str">
            <v>D - Term 12</v>
          </cell>
          <cell r="H82">
            <v>12</v>
          </cell>
          <cell r="I82" t="str">
            <v>RCE</v>
          </cell>
        </row>
        <row r="83">
          <cell r="A83" t="str">
            <v>LOS PATIOS</v>
          </cell>
          <cell r="B83" t="str">
            <v>Norte de Santander</v>
          </cell>
          <cell r="C83" t="str">
            <v>D</v>
          </cell>
          <cell r="D83">
            <v>1135</v>
          </cell>
          <cell r="E83">
            <v>12</v>
          </cell>
          <cell r="F83" t="str">
            <v/>
          </cell>
          <cell r="G83" t="str">
            <v>D - Term 12</v>
          </cell>
          <cell r="H83">
            <v>12</v>
          </cell>
          <cell r="I83" t="str">
            <v>RCE</v>
          </cell>
        </row>
        <row r="84">
          <cell r="A84" t="str">
            <v>CUCUTA</v>
          </cell>
          <cell r="B84" t="str">
            <v>Norte de Santander</v>
          </cell>
          <cell r="C84" t="str">
            <v>D</v>
          </cell>
          <cell r="D84">
            <v>608</v>
          </cell>
          <cell r="E84">
            <v>12</v>
          </cell>
          <cell r="F84" t="str">
            <v/>
          </cell>
          <cell r="G84" t="str">
            <v>D - Term 12</v>
          </cell>
          <cell r="H84">
            <v>12</v>
          </cell>
          <cell r="I84" t="str">
            <v>RCE</v>
          </cell>
        </row>
        <row r="85">
          <cell r="A85" t="str">
            <v>CIRCASIA</v>
          </cell>
          <cell r="B85" t="str">
            <v>Quindio</v>
          </cell>
          <cell r="C85" t="str">
            <v>D</v>
          </cell>
          <cell r="D85">
            <v>409</v>
          </cell>
          <cell r="E85">
            <v>4</v>
          </cell>
          <cell r="F85" t="str">
            <v/>
          </cell>
          <cell r="G85" t="str">
            <v/>
          </cell>
          <cell r="H85">
            <v>4</v>
          </cell>
          <cell r="I85" t="str">
            <v>RCE</v>
          </cell>
        </row>
        <row r="86">
          <cell r="A86" t="str">
            <v>QUIMBAYA</v>
          </cell>
          <cell r="B86" t="str">
            <v>Quindio</v>
          </cell>
          <cell r="C86" t="str">
            <v>D</v>
          </cell>
          <cell r="D86">
            <v>423</v>
          </cell>
          <cell r="E86">
            <v>4</v>
          </cell>
          <cell r="F86" t="str">
            <v/>
          </cell>
          <cell r="G86" t="str">
            <v/>
          </cell>
          <cell r="H86">
            <v>4</v>
          </cell>
          <cell r="I86" t="str">
            <v>RCE</v>
          </cell>
        </row>
        <row r="87">
          <cell r="A87" t="str">
            <v>ARMENIA</v>
          </cell>
          <cell r="B87" t="str">
            <v>Quindio</v>
          </cell>
          <cell r="C87" t="str">
            <v>D</v>
          </cell>
          <cell r="D87">
            <v>406</v>
          </cell>
          <cell r="E87">
            <v>4</v>
          </cell>
          <cell r="F87" t="str">
            <v/>
          </cell>
          <cell r="G87" t="str">
            <v>Reexp - Terminal Origen</v>
          </cell>
          <cell r="H87">
            <v>4</v>
          </cell>
          <cell r="I87" t="str">
            <v>RCE</v>
          </cell>
        </row>
        <row r="88">
          <cell r="A88" t="str">
            <v>LA TEBAIDA</v>
          </cell>
          <cell r="B88" t="str">
            <v>Quindio</v>
          </cell>
          <cell r="C88" t="str">
            <v>D</v>
          </cell>
          <cell r="D88">
            <v>411</v>
          </cell>
          <cell r="E88">
            <v>4</v>
          </cell>
          <cell r="F88" t="str">
            <v/>
          </cell>
          <cell r="G88" t="str">
            <v>Reexp - Terminal Origen</v>
          </cell>
          <cell r="H88">
            <v>4</v>
          </cell>
          <cell r="I88" t="str">
            <v>RCE</v>
          </cell>
        </row>
        <row r="89">
          <cell r="A89" t="str">
            <v>MONTENEGRO</v>
          </cell>
          <cell r="B89" t="str">
            <v>Quindio</v>
          </cell>
          <cell r="C89" t="str">
            <v>D</v>
          </cell>
          <cell r="D89">
            <v>421</v>
          </cell>
          <cell r="E89">
            <v>4</v>
          </cell>
          <cell r="F89" t="str">
            <v/>
          </cell>
          <cell r="G89" t="str">
            <v/>
          </cell>
          <cell r="H89">
            <v>4</v>
          </cell>
          <cell r="I89" t="str">
            <v>RCE</v>
          </cell>
        </row>
        <row r="90">
          <cell r="A90" t="str">
            <v>CALARCA</v>
          </cell>
          <cell r="B90" t="str">
            <v>Quindio</v>
          </cell>
          <cell r="C90" t="str">
            <v>D</v>
          </cell>
          <cell r="D90">
            <v>410</v>
          </cell>
          <cell r="E90">
            <v>4</v>
          </cell>
          <cell r="F90" t="str">
            <v/>
          </cell>
          <cell r="G90" t="str">
            <v>Reexp - Terminal Origen</v>
          </cell>
          <cell r="H90">
            <v>4</v>
          </cell>
          <cell r="I90" t="str">
            <v>RCE</v>
          </cell>
        </row>
        <row r="91">
          <cell r="A91" t="str">
            <v>PEREIRA</v>
          </cell>
          <cell r="B91" t="str">
            <v>Risaralda</v>
          </cell>
          <cell r="C91" t="str">
            <v>D</v>
          </cell>
          <cell r="D91">
            <v>422</v>
          </cell>
          <cell r="E91">
            <v>4</v>
          </cell>
          <cell r="F91" t="str">
            <v/>
          </cell>
          <cell r="G91" t="str">
            <v>D - Term 4</v>
          </cell>
          <cell r="H91">
            <v>4</v>
          </cell>
          <cell r="I91" t="str">
            <v>RCE</v>
          </cell>
        </row>
        <row r="92">
          <cell r="A92" t="str">
            <v>SANTA ROSA DE CABAL</v>
          </cell>
          <cell r="B92" t="str">
            <v>Risaralda</v>
          </cell>
          <cell r="C92" t="str">
            <v>D</v>
          </cell>
          <cell r="D92">
            <v>426</v>
          </cell>
          <cell r="E92">
            <v>4</v>
          </cell>
          <cell r="F92" t="str">
            <v/>
          </cell>
          <cell r="G92" t="str">
            <v>Reexp - Terminal Origen</v>
          </cell>
          <cell r="H92">
            <v>4</v>
          </cell>
          <cell r="I92" t="str">
            <v>RCE</v>
          </cell>
        </row>
        <row r="93">
          <cell r="A93" t="str">
            <v>DOSQUEBRADAS</v>
          </cell>
          <cell r="B93" t="str">
            <v>Risaralda</v>
          </cell>
          <cell r="C93" t="str">
            <v>D</v>
          </cell>
          <cell r="D93">
            <v>416</v>
          </cell>
          <cell r="E93">
            <v>4</v>
          </cell>
          <cell r="F93" t="str">
            <v/>
          </cell>
          <cell r="G93" t="str">
            <v>D - Term 4</v>
          </cell>
          <cell r="H93">
            <v>4</v>
          </cell>
          <cell r="I93" t="str">
            <v>RCE</v>
          </cell>
        </row>
        <row r="94">
          <cell r="A94" t="str">
            <v>PIEDECUESTA</v>
          </cell>
          <cell r="B94" t="str">
            <v>Santander</v>
          </cell>
          <cell r="C94" t="str">
            <v>D</v>
          </cell>
          <cell r="D94">
            <v>616</v>
          </cell>
          <cell r="E94">
            <v>6</v>
          </cell>
          <cell r="F94" t="str">
            <v/>
          </cell>
          <cell r="G94" t="str">
            <v>D - Term 6</v>
          </cell>
          <cell r="H94">
            <v>6</v>
          </cell>
          <cell r="I94" t="str">
            <v>RCE</v>
          </cell>
        </row>
        <row r="95">
          <cell r="A95" t="str">
            <v>FLORIDABLANCA</v>
          </cell>
          <cell r="B95" t="str">
            <v>Santander</v>
          </cell>
          <cell r="C95" t="str">
            <v>D</v>
          </cell>
          <cell r="D95">
            <v>610</v>
          </cell>
          <cell r="E95">
            <v>6</v>
          </cell>
          <cell r="F95" t="str">
            <v/>
          </cell>
          <cell r="G95" t="str">
            <v>D - Term 6</v>
          </cell>
          <cell r="H95">
            <v>6</v>
          </cell>
          <cell r="I95" t="str">
            <v>RCE</v>
          </cell>
        </row>
        <row r="96">
          <cell r="A96" t="str">
            <v>BUCARAMANGA</v>
          </cell>
          <cell r="B96" t="str">
            <v>Santander</v>
          </cell>
          <cell r="C96" t="str">
            <v>D</v>
          </cell>
          <cell r="D96">
            <v>606</v>
          </cell>
          <cell r="E96">
            <v>6</v>
          </cell>
          <cell r="F96" t="str">
            <v/>
          </cell>
          <cell r="G96" t="str">
            <v>D - Term 6</v>
          </cell>
          <cell r="H96">
            <v>6</v>
          </cell>
          <cell r="I96" t="str">
            <v>RCE</v>
          </cell>
        </row>
        <row r="97">
          <cell r="A97" t="str">
            <v>ACAPULCO</v>
          </cell>
          <cell r="B97" t="str">
            <v>Santander</v>
          </cell>
          <cell r="C97" t="str">
            <v>D</v>
          </cell>
          <cell r="D97">
            <v>1274</v>
          </cell>
          <cell r="E97">
            <v>6</v>
          </cell>
          <cell r="F97" t="str">
            <v>Es una Directa la hace Coordinadora</v>
          </cell>
          <cell r="G97" t="str">
            <v/>
          </cell>
          <cell r="H97">
            <v>6</v>
          </cell>
          <cell r="I97" t="str">
            <v>RCE</v>
          </cell>
        </row>
        <row r="98">
          <cell r="A98" t="str">
            <v>GIRON</v>
          </cell>
          <cell r="B98" t="str">
            <v>Santander</v>
          </cell>
          <cell r="C98" t="str">
            <v>D</v>
          </cell>
          <cell r="D98">
            <v>612</v>
          </cell>
          <cell r="E98">
            <v>6</v>
          </cell>
          <cell r="F98" t="str">
            <v/>
          </cell>
          <cell r="G98" t="str">
            <v>D - Term 6</v>
          </cell>
          <cell r="H98">
            <v>6</v>
          </cell>
          <cell r="I98" t="str">
            <v>RCE</v>
          </cell>
        </row>
        <row r="99">
          <cell r="A99" t="str">
            <v>COVEÑAS</v>
          </cell>
          <cell r="B99" t="str">
            <v>Sucre</v>
          </cell>
          <cell r="C99" t="str">
            <v>D</v>
          </cell>
          <cell r="D99">
            <v>805</v>
          </cell>
          <cell r="E99">
            <v>8</v>
          </cell>
          <cell r="F99" t="str">
            <v/>
          </cell>
          <cell r="G99" t="str">
            <v/>
          </cell>
          <cell r="H99">
            <v>8</v>
          </cell>
          <cell r="I99" t="str">
            <v>RCE</v>
          </cell>
        </row>
        <row r="100">
          <cell r="A100" t="str">
            <v>COROZAL</v>
          </cell>
          <cell r="B100" t="str">
            <v>Sucre</v>
          </cell>
          <cell r="C100" t="str">
            <v>D</v>
          </cell>
          <cell r="D100">
            <v>804</v>
          </cell>
          <cell r="E100">
            <v>8</v>
          </cell>
          <cell r="F100" t="str">
            <v/>
          </cell>
          <cell r="G100" t="str">
            <v>Reexp - Terminal Origen</v>
          </cell>
          <cell r="H100">
            <v>8</v>
          </cell>
          <cell r="I100" t="str">
            <v>RCE</v>
          </cell>
        </row>
        <row r="101">
          <cell r="A101" t="str">
            <v>SINCELEJO</v>
          </cell>
          <cell r="B101" t="str">
            <v>Sucre</v>
          </cell>
          <cell r="C101" t="str">
            <v>D</v>
          </cell>
          <cell r="D101">
            <v>812</v>
          </cell>
          <cell r="E101">
            <v>8</v>
          </cell>
          <cell r="F101" t="str">
            <v/>
          </cell>
          <cell r="G101" t="str">
            <v>Reexp - Terminal Origen</v>
          </cell>
          <cell r="H101">
            <v>8</v>
          </cell>
          <cell r="I101" t="str">
            <v>RCE</v>
          </cell>
        </row>
        <row r="102">
          <cell r="A102" t="str">
            <v>MORROA</v>
          </cell>
          <cell r="B102" t="str">
            <v>Sucre</v>
          </cell>
          <cell r="C102" t="str">
            <v>D</v>
          </cell>
          <cell r="D102">
            <v>750</v>
          </cell>
          <cell r="E102">
            <v>8</v>
          </cell>
          <cell r="F102" t="str">
            <v/>
          </cell>
          <cell r="G102" t="str">
            <v/>
          </cell>
          <cell r="H102">
            <v>8</v>
          </cell>
          <cell r="I102" t="str">
            <v>RCE</v>
          </cell>
        </row>
        <row r="103">
          <cell r="A103" t="str">
            <v>SAN PEDRO</v>
          </cell>
          <cell r="B103" t="str">
            <v>Sucre</v>
          </cell>
          <cell r="C103" t="str">
            <v>D</v>
          </cell>
          <cell r="D103">
            <v>826</v>
          </cell>
          <cell r="E103">
            <v>8</v>
          </cell>
          <cell r="F103" t="str">
            <v/>
          </cell>
          <cell r="G103" t="str">
            <v/>
          </cell>
          <cell r="H103">
            <v>8</v>
          </cell>
          <cell r="I103" t="str">
            <v>RCE</v>
          </cell>
        </row>
        <row r="104">
          <cell r="A104" t="str">
            <v>SAMPUES</v>
          </cell>
          <cell r="B104" t="str">
            <v>Sucre</v>
          </cell>
          <cell r="C104" t="str">
            <v>D</v>
          </cell>
          <cell r="D104">
            <v>839</v>
          </cell>
          <cell r="E104">
            <v>8</v>
          </cell>
          <cell r="F104" t="str">
            <v/>
          </cell>
          <cell r="G104" t="str">
            <v/>
          </cell>
          <cell r="H104">
            <v>8</v>
          </cell>
          <cell r="I104" t="str">
            <v>RCE</v>
          </cell>
        </row>
        <row r="105">
          <cell r="A105" t="str">
            <v>ESPINAL</v>
          </cell>
          <cell r="B105" t="str">
            <v>Tolima</v>
          </cell>
          <cell r="C105" t="str">
            <v>D</v>
          </cell>
          <cell r="D105">
            <v>504</v>
          </cell>
          <cell r="E105">
            <v>5</v>
          </cell>
          <cell r="F105" t="str">
            <v/>
          </cell>
          <cell r="G105" t="str">
            <v>Reexp - Terminal Origen</v>
          </cell>
          <cell r="H105">
            <v>5</v>
          </cell>
          <cell r="I105" t="str">
            <v>RCE</v>
          </cell>
        </row>
        <row r="106">
          <cell r="A106" t="str">
            <v>CHICORAL</v>
          </cell>
          <cell r="B106" t="str">
            <v>Tolima</v>
          </cell>
          <cell r="C106" t="str">
            <v>D</v>
          </cell>
          <cell r="D106">
            <v>577</v>
          </cell>
          <cell r="E106">
            <v>5</v>
          </cell>
          <cell r="F106" t="str">
            <v/>
          </cell>
          <cell r="G106" t="str">
            <v/>
          </cell>
          <cell r="H106">
            <v>5</v>
          </cell>
          <cell r="I106" t="str">
            <v>RCE</v>
          </cell>
        </row>
        <row r="107">
          <cell r="A107" t="str">
            <v>IBAGUE</v>
          </cell>
          <cell r="B107" t="str">
            <v>Tolima</v>
          </cell>
          <cell r="C107" t="str">
            <v>D</v>
          </cell>
          <cell r="D107">
            <v>510</v>
          </cell>
          <cell r="E107">
            <v>5</v>
          </cell>
          <cell r="F107" t="str">
            <v>Incluye Picaleña</v>
          </cell>
          <cell r="G107" t="str">
            <v>D - Term 5</v>
          </cell>
          <cell r="H107">
            <v>5</v>
          </cell>
          <cell r="I107" t="str">
            <v>RCE</v>
          </cell>
        </row>
        <row r="108">
          <cell r="A108" t="str">
            <v>BUENOS AIRES</v>
          </cell>
          <cell r="B108" t="str">
            <v>Tolima</v>
          </cell>
          <cell r="C108" t="str">
            <v>D</v>
          </cell>
          <cell r="D108">
            <v>1131</v>
          </cell>
          <cell r="E108">
            <v>5</v>
          </cell>
          <cell r="F108" t="str">
            <v/>
          </cell>
          <cell r="G108" t="str">
            <v>D - Term 5</v>
          </cell>
          <cell r="H108">
            <v>5</v>
          </cell>
          <cell r="I108" t="str">
            <v>RCE</v>
          </cell>
        </row>
        <row r="109">
          <cell r="A109" t="str">
            <v>MELGAR</v>
          </cell>
          <cell r="B109" t="str">
            <v>Tolima</v>
          </cell>
          <cell r="C109" t="str">
            <v>D</v>
          </cell>
          <cell r="D109">
            <v>515</v>
          </cell>
          <cell r="E109">
            <v>5</v>
          </cell>
          <cell r="F109" t="str">
            <v>Incluye Tolemaida</v>
          </cell>
          <cell r="G109" t="str">
            <v>Reexp - Terminal Origen</v>
          </cell>
          <cell r="H109">
            <v>5</v>
          </cell>
          <cell r="I109" t="str">
            <v>RCE</v>
          </cell>
        </row>
        <row r="110">
          <cell r="A110" t="str">
            <v>GUALANDAY</v>
          </cell>
          <cell r="B110" t="str">
            <v>Tolima</v>
          </cell>
          <cell r="C110" t="str">
            <v>D</v>
          </cell>
          <cell r="D110">
            <v>860</v>
          </cell>
          <cell r="E110">
            <v>5</v>
          </cell>
          <cell r="F110" t="str">
            <v/>
          </cell>
          <cell r="G110" t="str">
            <v/>
          </cell>
          <cell r="H110">
            <v>5</v>
          </cell>
          <cell r="I110" t="str">
            <v>RCE</v>
          </cell>
        </row>
        <row r="111">
          <cell r="A111" t="str">
            <v>FLANDES</v>
          </cell>
          <cell r="B111" t="str">
            <v>Tolima</v>
          </cell>
          <cell r="C111" t="str">
            <v>D</v>
          </cell>
          <cell r="D111">
            <v>148</v>
          </cell>
          <cell r="E111">
            <v>5</v>
          </cell>
          <cell r="F111" t="str">
            <v/>
          </cell>
          <cell r="G111" t="str">
            <v/>
          </cell>
          <cell r="H111">
            <v>5</v>
          </cell>
          <cell r="I111" t="str">
            <v>RCE</v>
          </cell>
        </row>
        <row r="112">
          <cell r="A112" t="str">
            <v>ALCALA</v>
          </cell>
          <cell r="B112" t="str">
            <v>Valle</v>
          </cell>
          <cell r="C112" t="str">
            <v>D</v>
          </cell>
          <cell r="D112">
            <v>313</v>
          </cell>
          <cell r="E112">
            <v>4</v>
          </cell>
          <cell r="F112" t="str">
            <v/>
          </cell>
          <cell r="G112" t="str">
            <v/>
          </cell>
          <cell r="H112">
            <v>4</v>
          </cell>
          <cell r="I112" t="str">
            <v>RCE</v>
          </cell>
        </row>
        <row r="113">
          <cell r="A113" t="str">
            <v>EL PLACER</v>
          </cell>
          <cell r="B113" t="str">
            <v>Valle</v>
          </cell>
          <cell r="C113" t="str">
            <v>D</v>
          </cell>
          <cell r="D113">
            <v>874</v>
          </cell>
          <cell r="E113">
            <v>3</v>
          </cell>
          <cell r="F113" t="str">
            <v/>
          </cell>
          <cell r="G113" t="str">
            <v/>
          </cell>
          <cell r="H113">
            <v>3</v>
          </cell>
          <cell r="I113" t="str">
            <v>RCE</v>
          </cell>
        </row>
        <row r="114">
          <cell r="A114" t="str">
            <v>SONSO</v>
          </cell>
          <cell r="B114" t="str">
            <v>Valle</v>
          </cell>
          <cell r="C114" t="str">
            <v>D</v>
          </cell>
          <cell r="D114">
            <v>377</v>
          </cell>
          <cell r="E114">
            <v>3</v>
          </cell>
          <cell r="F114" t="str">
            <v/>
          </cell>
          <cell r="G114" t="str">
            <v/>
          </cell>
          <cell r="H114">
            <v>3</v>
          </cell>
          <cell r="I114" t="str">
            <v>RCE</v>
          </cell>
        </row>
        <row r="115">
          <cell r="A115" t="str">
            <v>AMAIME</v>
          </cell>
          <cell r="B115" t="str">
            <v>Valle</v>
          </cell>
          <cell r="C115" t="str">
            <v>D</v>
          </cell>
          <cell r="D115">
            <v>301</v>
          </cell>
          <cell r="E115">
            <v>3</v>
          </cell>
          <cell r="F115" t="str">
            <v/>
          </cell>
          <cell r="G115" t="str">
            <v>D - Term 3</v>
          </cell>
          <cell r="H115">
            <v>3</v>
          </cell>
          <cell r="I115" t="str">
            <v>RCE</v>
          </cell>
        </row>
        <row r="116">
          <cell r="A116" t="str">
            <v>CALI</v>
          </cell>
          <cell r="B116" t="str">
            <v>Valle</v>
          </cell>
          <cell r="C116" t="str">
            <v>D</v>
          </cell>
          <cell r="D116">
            <v>306</v>
          </cell>
          <cell r="E116">
            <v>3</v>
          </cell>
          <cell r="F116" t="str">
            <v/>
          </cell>
          <cell r="G116" t="str">
            <v>D - Term 3</v>
          </cell>
          <cell r="H116">
            <v>3</v>
          </cell>
          <cell r="I116" t="str">
            <v>RCE</v>
          </cell>
        </row>
        <row r="117">
          <cell r="A117" t="str">
            <v>EL CARMELO</v>
          </cell>
          <cell r="B117" t="str">
            <v>Valle</v>
          </cell>
          <cell r="C117" t="str">
            <v>D</v>
          </cell>
          <cell r="D117">
            <v>323</v>
          </cell>
          <cell r="E117">
            <v>3</v>
          </cell>
          <cell r="F117" t="str">
            <v/>
          </cell>
          <cell r="G117" t="str">
            <v/>
          </cell>
          <cell r="H117">
            <v>3</v>
          </cell>
          <cell r="I117" t="str">
            <v>RCE</v>
          </cell>
        </row>
        <row r="118">
          <cell r="A118" t="str">
            <v>PRADERA</v>
          </cell>
          <cell r="B118" t="str">
            <v>Valle</v>
          </cell>
          <cell r="C118" t="str">
            <v>D</v>
          </cell>
          <cell r="D118">
            <v>372</v>
          </cell>
          <cell r="E118">
            <v>3</v>
          </cell>
          <cell r="F118" t="str">
            <v/>
          </cell>
          <cell r="G118" t="str">
            <v/>
          </cell>
          <cell r="H118">
            <v>3</v>
          </cell>
          <cell r="I118" t="str">
            <v>RCE</v>
          </cell>
        </row>
        <row r="119">
          <cell r="A119" t="str">
            <v>JAMUNDI</v>
          </cell>
          <cell r="B119" t="str">
            <v>Valle</v>
          </cell>
          <cell r="C119" t="str">
            <v>DD</v>
          </cell>
          <cell r="D119">
            <v>307</v>
          </cell>
          <cell r="E119">
            <v>3</v>
          </cell>
          <cell r="F119" t="str">
            <v/>
          </cell>
          <cell r="G119" t="str">
            <v>D - Term 3</v>
          </cell>
          <cell r="H119">
            <v>3</v>
          </cell>
          <cell r="I119" t="str">
            <v>RCE</v>
          </cell>
        </row>
        <row r="120">
          <cell r="A120" t="str">
            <v>EL CERRITO</v>
          </cell>
          <cell r="B120" t="str">
            <v>Valle</v>
          </cell>
          <cell r="C120" t="str">
            <v>DD</v>
          </cell>
          <cell r="D120">
            <v>305</v>
          </cell>
          <cell r="E120">
            <v>3</v>
          </cell>
          <cell r="F120" t="str">
            <v/>
          </cell>
          <cell r="G120" t="str">
            <v>D - Term 3</v>
          </cell>
          <cell r="H120">
            <v>3</v>
          </cell>
          <cell r="I120" t="str">
            <v>RCE</v>
          </cell>
        </row>
        <row r="121">
          <cell r="A121" t="str">
            <v>CANDELARIA</v>
          </cell>
          <cell r="B121" t="str">
            <v>Valle</v>
          </cell>
          <cell r="C121" t="str">
            <v>DD</v>
          </cell>
          <cell r="D121">
            <v>370</v>
          </cell>
          <cell r="E121">
            <v>3</v>
          </cell>
          <cell r="F121" t="str">
            <v/>
          </cell>
          <cell r="G121" t="str">
            <v>D - Term 3</v>
          </cell>
          <cell r="H121">
            <v>3</v>
          </cell>
          <cell r="I121" t="str">
            <v>RCE</v>
          </cell>
        </row>
        <row r="122">
          <cell r="A122" t="str">
            <v>VILLA GORGONA</v>
          </cell>
          <cell r="B122" t="str">
            <v>Valle</v>
          </cell>
          <cell r="C122" t="str">
            <v>DD</v>
          </cell>
          <cell r="D122">
            <v>340</v>
          </cell>
          <cell r="E122">
            <v>3</v>
          </cell>
          <cell r="F122" t="str">
            <v/>
          </cell>
          <cell r="G122" t="str">
            <v>D - Term 3</v>
          </cell>
          <cell r="H122">
            <v>3</v>
          </cell>
          <cell r="I122" t="str">
            <v>RCE</v>
          </cell>
        </row>
        <row r="123">
          <cell r="A123" t="str">
            <v>YUMBO</v>
          </cell>
          <cell r="B123" t="str">
            <v>Valle</v>
          </cell>
          <cell r="C123" t="str">
            <v>D</v>
          </cell>
          <cell r="D123">
            <v>320</v>
          </cell>
          <cell r="E123">
            <v>3</v>
          </cell>
          <cell r="F123" t="str">
            <v/>
          </cell>
          <cell r="G123" t="str">
            <v>D - Term 3</v>
          </cell>
          <cell r="H123">
            <v>3</v>
          </cell>
          <cell r="I123" t="str">
            <v>RCE</v>
          </cell>
        </row>
        <row r="124">
          <cell r="A124" t="str">
            <v>GUACARI</v>
          </cell>
          <cell r="B124" t="str">
            <v>Valle</v>
          </cell>
          <cell r="C124" t="str">
            <v>DD</v>
          </cell>
          <cell r="D124">
            <v>309</v>
          </cell>
          <cell r="E124">
            <v>3</v>
          </cell>
          <cell r="F124" t="str">
            <v/>
          </cell>
          <cell r="G124" t="str">
            <v/>
          </cell>
          <cell r="H124">
            <v>3</v>
          </cell>
          <cell r="I124" t="str">
            <v>RCE</v>
          </cell>
        </row>
        <row r="125">
          <cell r="A125" t="str">
            <v>FLORIDA</v>
          </cell>
          <cell r="B125" t="str">
            <v>Valle</v>
          </cell>
          <cell r="C125" t="str">
            <v>DD</v>
          </cell>
          <cell r="D125">
            <v>311</v>
          </cell>
          <cell r="E125">
            <v>3</v>
          </cell>
          <cell r="F125" t="str">
            <v/>
          </cell>
          <cell r="G125" t="str">
            <v/>
          </cell>
          <cell r="H125">
            <v>3</v>
          </cell>
          <cell r="I125" t="str">
            <v>RCE</v>
          </cell>
        </row>
        <row r="126">
          <cell r="A126" t="str">
            <v>VIJES</v>
          </cell>
          <cell r="B126" t="str">
            <v>Valle</v>
          </cell>
          <cell r="C126" t="str">
            <v>D</v>
          </cell>
          <cell r="D126">
            <v>339</v>
          </cell>
          <cell r="E126">
            <v>3</v>
          </cell>
          <cell r="F126" t="str">
            <v/>
          </cell>
          <cell r="G126" t="str">
            <v/>
          </cell>
          <cell r="H126">
            <v>3</v>
          </cell>
          <cell r="I126" t="str">
            <v>RCE</v>
          </cell>
        </row>
        <row r="127">
          <cell r="A127" t="str">
            <v>TULUA</v>
          </cell>
          <cell r="B127" t="str">
            <v>Valle</v>
          </cell>
          <cell r="C127" t="str">
            <v>DD</v>
          </cell>
          <cell r="D127">
            <v>429</v>
          </cell>
          <cell r="E127">
            <v>3</v>
          </cell>
          <cell r="F127" t="str">
            <v/>
          </cell>
          <cell r="G127" t="str">
            <v>Reexp - Terminal Origen</v>
          </cell>
          <cell r="H127">
            <v>3</v>
          </cell>
          <cell r="I127" t="str">
            <v>RCE</v>
          </cell>
        </row>
        <row r="128">
          <cell r="A128" t="str">
            <v>BUGA</v>
          </cell>
          <cell r="B128" t="str">
            <v>Valle</v>
          </cell>
          <cell r="C128" t="str">
            <v>DD</v>
          </cell>
          <cell r="D128">
            <v>304</v>
          </cell>
          <cell r="E128">
            <v>3</v>
          </cell>
          <cell r="F128" t="str">
            <v/>
          </cell>
          <cell r="G128" t="str">
            <v>Reexp - Terminal Origen</v>
          </cell>
          <cell r="H128">
            <v>3</v>
          </cell>
          <cell r="I128" t="str">
            <v>RCE</v>
          </cell>
        </row>
        <row r="129">
          <cell r="A129" t="str">
            <v>ANDALUCIA</v>
          </cell>
          <cell r="B129" t="str">
            <v>Valle</v>
          </cell>
          <cell r="C129" t="str">
            <v>DD</v>
          </cell>
          <cell r="D129">
            <v>402</v>
          </cell>
          <cell r="E129">
            <v>3</v>
          </cell>
          <cell r="F129" t="str">
            <v/>
          </cell>
          <cell r="G129" t="str">
            <v/>
          </cell>
          <cell r="H129">
            <v>3</v>
          </cell>
          <cell r="I129" t="str">
            <v>RCE</v>
          </cell>
        </row>
        <row r="130">
          <cell r="A130" t="str">
            <v>BUGA LA GRANDE</v>
          </cell>
          <cell r="B130" t="str">
            <v>Valle</v>
          </cell>
          <cell r="C130" t="str">
            <v>DD</v>
          </cell>
          <cell r="D130">
            <v>407</v>
          </cell>
          <cell r="E130">
            <v>3</v>
          </cell>
          <cell r="F130" t="str">
            <v/>
          </cell>
          <cell r="G130" t="str">
            <v>Reexp - Terminal Origen</v>
          </cell>
          <cell r="H130">
            <v>3</v>
          </cell>
          <cell r="I130" t="str">
            <v>RCE</v>
          </cell>
        </row>
        <row r="131">
          <cell r="A131" t="str">
            <v>BUENAVENTURA</v>
          </cell>
          <cell r="B131" t="str">
            <v>Valle</v>
          </cell>
          <cell r="C131" t="str">
            <v>DD</v>
          </cell>
          <cell r="D131">
            <v>302</v>
          </cell>
          <cell r="E131">
            <v>3</v>
          </cell>
          <cell r="F131" t="str">
            <v/>
          </cell>
          <cell r="G131" t="str">
            <v>Reexp - Terminal Origen</v>
          </cell>
          <cell r="H131">
            <v>3</v>
          </cell>
          <cell r="I131" t="str">
            <v>RCE</v>
          </cell>
        </row>
        <row r="132">
          <cell r="A132" t="str">
            <v>ROZO</v>
          </cell>
          <cell r="B132" t="str">
            <v>Valle</v>
          </cell>
          <cell r="C132" t="str">
            <v>DD</v>
          </cell>
          <cell r="D132">
            <v>335</v>
          </cell>
          <cell r="E132">
            <v>3</v>
          </cell>
          <cell r="F132" t="str">
            <v/>
          </cell>
          <cell r="G132" t="str">
            <v/>
          </cell>
          <cell r="H132">
            <v>3</v>
          </cell>
          <cell r="I132" t="str">
            <v>RCE</v>
          </cell>
        </row>
        <row r="133">
          <cell r="A133" t="str">
            <v>CARTAGO</v>
          </cell>
          <cell r="B133" t="str">
            <v>Valle</v>
          </cell>
          <cell r="C133" t="str">
            <v>D</v>
          </cell>
          <cell r="D133">
            <v>412</v>
          </cell>
          <cell r="E133">
            <v>4</v>
          </cell>
          <cell r="F133" t="str">
            <v/>
          </cell>
          <cell r="G133" t="str">
            <v>D - Term 4</v>
          </cell>
          <cell r="H133">
            <v>4</v>
          </cell>
          <cell r="I133" t="str">
            <v>RCE</v>
          </cell>
        </row>
        <row r="134">
          <cell r="A134" t="str">
            <v>GINEBRA</v>
          </cell>
          <cell r="B134" t="str">
            <v>Valle</v>
          </cell>
          <cell r="C134" t="str">
            <v>DD</v>
          </cell>
          <cell r="D134">
            <v>375</v>
          </cell>
          <cell r="E134">
            <v>3</v>
          </cell>
          <cell r="F134" t="str">
            <v/>
          </cell>
          <cell r="G134" t="str">
            <v/>
          </cell>
          <cell r="H134">
            <v>3</v>
          </cell>
          <cell r="I134" t="str">
            <v>RCE</v>
          </cell>
        </row>
        <row r="135">
          <cell r="A135" t="str">
            <v>PALMIRA</v>
          </cell>
          <cell r="B135" t="str">
            <v>Valle</v>
          </cell>
          <cell r="C135" t="str">
            <v>DD</v>
          </cell>
          <cell r="D135">
            <v>312</v>
          </cell>
          <cell r="E135">
            <v>3</v>
          </cell>
          <cell r="F135" t="str">
            <v/>
          </cell>
          <cell r="G135" t="str">
            <v>D - Term 3</v>
          </cell>
          <cell r="H135">
            <v>3</v>
          </cell>
          <cell r="I135" t="str">
            <v>RCE</v>
          </cell>
        </row>
        <row r="136">
          <cell r="A136" t="str">
            <v>YOPAL</v>
          </cell>
          <cell r="B136" t="str">
            <v>Casanare</v>
          </cell>
          <cell r="C136" t="str">
            <v>DD</v>
          </cell>
          <cell r="D136">
            <v>124</v>
          </cell>
          <cell r="E136">
            <v>1</v>
          </cell>
          <cell r="F136" t="str">
            <v/>
          </cell>
          <cell r="G136" t="str">
            <v>Reexp - Terminal Origen</v>
          </cell>
          <cell r="H136">
            <v>1</v>
          </cell>
          <cell r="I136" t="str">
            <v>RCE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Lina Maria Avendano Carvajal" refreshedDate="43227.657707638886" createdVersion="5" refreshedVersion="5" minRefreshableVersion="3" recordCount="3682">
  <cacheSource type="worksheet">
    <worksheetSource ref="A1:O1048576" sheet="Servintrega cover area"/>
  </cacheSource>
  <cacheFields count="16">
    <cacheField name="noid" numFmtId="0">
      <sharedItems containsString="0" containsBlank="1" containsNumber="1" containsInteger="1" minValue="1" maxValue="3681"/>
    </cacheField>
    <cacheField name="codigo_departamento" numFmtId="0">
      <sharedItems containsString="0" containsBlank="1" containsNumber="1" containsInteger="1" minValue="5" maxValue="99"/>
    </cacheField>
    <cacheField name="nombre_departamento" numFmtId="0">
      <sharedItems containsBlank="1"/>
    </cacheField>
    <cacheField name="codigo_municipio" numFmtId="0">
      <sharedItems containsString="0" containsBlank="1" containsNumber="1" containsInteger="1" minValue="5001" maxValue="99773"/>
    </cacheField>
    <cacheField name="nombre_municipio" numFmtId="0">
      <sharedItems containsBlank="1"/>
    </cacheField>
    <cacheField name="zona_postal" numFmtId="0">
      <sharedItems containsString="0" containsBlank="1" containsNumber="1" containsInteger="1" minValue="500" maxValue="9950"/>
    </cacheField>
    <cacheField name="codigo_postal" numFmtId="0">
      <sharedItems containsString="0" containsBlank="1" containsNumber="1" containsInteger="1" minValue="50001" maxValue="995009"/>
    </cacheField>
    <cacheField name="limite_norte" numFmtId="0">
      <sharedItems containsBlank="1"/>
    </cacheField>
    <cacheField name="limite_sur" numFmtId="0">
      <sharedItems containsBlank="1"/>
    </cacheField>
    <cacheField name="limite_este" numFmtId="0">
      <sharedItems containsBlank="1"/>
    </cacheField>
    <cacheField name="limite_oeste" numFmtId="0">
      <sharedItems containsBlank="1" containsMixedTypes="1" containsNumber="1" containsInteger="1" minValue="0" maxValue="0"/>
    </cacheField>
    <cacheField name="tipo" numFmtId="0">
      <sharedItems containsBlank="1"/>
    </cacheField>
    <cacheField name="barrios_contenidos_en_el_codigo_postal" numFmtId="0">
      <sharedItems containsBlank="1"/>
    </cacheField>
    <cacheField name="veredas_contenidas_en_el_codigo_postal" numFmtId="0">
      <sharedItems containsBlank="1"/>
    </cacheField>
    <cacheField name="Servientrega covering" numFmtId="0">
      <sharedItems containsBlank="1" containsMixedTypes="1" containsNumber="1" containsInteger="1" minValue="5079" maxValue="95001" count="451">
        <s v="COD"/>
        <s v="NO COD"/>
        <m/>
        <n v="15507" u="1"/>
        <n v="17541" u="1"/>
        <n v="23079" u="1"/>
        <n v="47541" u="1"/>
        <n v="76122" u="1"/>
        <n v="85139" u="1"/>
        <n v="15299" u="1"/>
        <n v="20178" u="1"/>
        <n v="25290" u="1"/>
        <n v="25645" u="1"/>
        <n v="44650" u="1"/>
        <n v="50330" u="1"/>
        <n v="54874" u="1"/>
        <n v="76233" u="1"/>
        <n v="52835" u="1"/>
        <n v="63130" u="1"/>
        <n v="73504" u="1"/>
        <n v="15238" u="1"/>
        <n v="15664" u="1"/>
        <n v="15806" u="1"/>
        <n v="23464" u="1"/>
        <n v="25594" u="1"/>
        <n v="25878" u="1"/>
        <n v="68077" u="1"/>
        <n v="68432" u="1"/>
        <n v="76100" u="1"/>
        <n v="5079" u="1"/>
        <n v="13468" u="1"/>
        <n v="15172" u="1"/>
        <n v="15740" u="1"/>
        <n v="17013" u="1"/>
        <n v="19001" u="1"/>
        <n v="25178" u="1"/>
        <n v="25320" u="1"/>
        <n v="25817" u="1"/>
        <n v="47053" u="1"/>
        <n v="47692" u="1"/>
        <n v="13473" u="1"/>
        <n v="15248" u="1"/>
        <n v="23555" u="1"/>
        <n v="63190" u="1"/>
        <n v="70713" u="1"/>
        <n v="73411" u="1"/>
        <n v="73624" u="1"/>
        <n v="76109" u="1"/>
        <n v="76890" u="1"/>
        <n v="85410" u="1"/>
        <n v="13052" u="1"/>
        <n v="15466" u="1"/>
        <n v="15537" u="1"/>
        <n v="17388" u="1"/>
        <n v="20228" u="1"/>
        <n v="23068" u="1"/>
        <n v="25269" u="1"/>
        <n v="54051" u="1"/>
        <n v="15187" u="1"/>
        <n v="15542" u="1"/>
        <n v="15755" u="1"/>
        <n v="15897" u="1"/>
        <n v="20238" u="1"/>
        <n v="25279" u="1"/>
        <n v="50450" u="1"/>
        <n v="73349" u="1"/>
        <n v="76828" u="1"/>
        <n v="50683" u="1"/>
        <n v="19548" u="1"/>
        <n v="20045" u="1"/>
        <n v="20400" u="1"/>
        <n v="66400" u="1"/>
        <n v="81736" u="1"/>
        <n v="13001" u="1"/>
        <n v="50226" u="1"/>
        <n v="52001" u="1"/>
        <n v="52356" u="1"/>
        <n v="66440" u="1"/>
        <n v="15491" u="1"/>
        <n v="19142" u="1"/>
        <n v="23189" u="1"/>
        <n v="23686" u="1"/>
        <n v="25035" u="1"/>
        <n v="25745" u="1"/>
        <n v="63594" u="1"/>
        <n v="68255" u="1"/>
        <n v="68468" u="1"/>
        <n v="15425" u="1"/>
        <n v="15638" u="1"/>
        <n v="63401" u="1"/>
        <n v="76318" u="1"/>
        <n v="13442" u="1"/>
        <n v="15572" u="1"/>
        <n v="17174" u="1"/>
        <n v="25126" u="1"/>
        <n v="68051" u="1"/>
        <n v="68264" u="1"/>
        <n v="68406" u="1"/>
        <n v="70820" u="1"/>
        <n v="73873" u="1"/>
        <n v="85162" u="1"/>
        <n v="15790" u="1"/>
        <n v="15861" u="1"/>
        <n v="17042" u="1"/>
        <n v="23574" u="1"/>
        <n v="50590" u="1"/>
        <n v="68020" u="1"/>
        <n v="68872" u="1"/>
        <n v="70221" u="1"/>
        <n v="76895" u="1"/>
        <n v="81794" u="1"/>
        <n v="15511" u="1"/>
        <n v="23300" u="1"/>
        <n v="25288" u="1"/>
        <n v="25430" u="1"/>
        <n v="25572" u="1"/>
        <n v="44078" u="1"/>
        <n v="66001" u="1"/>
        <n v="68770" u="1"/>
        <n v="73030" u="1"/>
        <n v="13244" u="1"/>
        <n v="15090" u="1"/>
        <n v="15516" u="1"/>
        <n v="23807" u="1"/>
        <n v="44098" u="1"/>
        <n v="17001" u="1"/>
        <n v="23675" u="1"/>
        <n v="68211" u="1"/>
        <n v="73678" u="1"/>
        <n v="15455" u="1"/>
        <n v="15810" u="1"/>
        <n v="25815" u="1"/>
        <n v="68464" u="1"/>
        <n v="70523" u="1"/>
        <n v="15176" u="1"/>
        <n v="15531" u="1"/>
        <n v="15673" u="1"/>
        <n v="17873" u="1"/>
        <n v="25328" u="1"/>
        <n v="25754" u="1"/>
        <n v="52678" u="1"/>
        <n v="63470" u="1"/>
        <n v="68575" u="1"/>
        <n v="73616" u="1"/>
        <n v="76243" u="1"/>
        <n v="15820" u="1"/>
        <n v="23350" u="1"/>
        <n v="41551" u="1"/>
        <n v="50568" u="1"/>
        <n v="68615" u="1"/>
        <n v="73443" u="1"/>
        <n v="73585" u="1"/>
        <n v="66170" u="1"/>
        <n v="66383" u="1"/>
        <n v="68229" u="1"/>
        <n v="73483" u="1"/>
        <n v="15759" u="1"/>
        <n v="20175" u="1"/>
        <n v="73026" u="1"/>
        <n v="73168" u="1"/>
        <n v="15480" u="1"/>
        <n v="15693" u="1"/>
        <n v="15764" u="1"/>
        <n v="15835" u="1"/>
        <n v="68167" u="1"/>
        <n v="73563" u="1"/>
        <n v="76403" u="1"/>
        <n v="15272" u="1"/>
        <n v="19698" u="1"/>
        <n v="20550" u="1"/>
        <n v="20621" u="1"/>
        <n v="25307" u="1"/>
        <n v="25662" u="1"/>
        <n v="25875" u="1"/>
        <n v="50577" u="1"/>
        <n v="54553" u="1"/>
        <n v="68207" u="1"/>
        <n v="73319" u="1"/>
        <n v="8078" u="1"/>
        <n v="15632" u="1"/>
        <n v="25175" u="1"/>
        <n v="25530" u="1"/>
        <n v="25743" u="1"/>
        <n v="47189" u="1"/>
        <n v="50313" u="1"/>
        <n v="68318" u="1"/>
        <n v="70235" u="1"/>
        <n v="73217" u="1"/>
        <n v="20570" u="1"/>
        <n v="68500" u="1"/>
        <n v="76736" u="1"/>
        <n v="13654" u="1"/>
        <n v="15500" u="1"/>
        <n v="25053" u="1"/>
        <n v="68327" u="1"/>
        <n v="68895" u="1"/>
        <n v="70670" u="1"/>
        <n v="73226" u="1"/>
        <n v="76563" u="1"/>
        <n v="41001" u="1"/>
        <n v="73124" u="1"/>
        <n v="73408" u="1"/>
        <n v="76248" u="1"/>
        <n v="17050" u="1"/>
        <n v="25286" u="1"/>
        <n v="44855" u="1"/>
        <n v="50251" u="1"/>
        <n v="50606" u="1"/>
        <n v="68549" u="1"/>
        <n v="17486" u="1"/>
        <n v="25438" u="1"/>
        <n v="25793" u="1"/>
        <n v="44378" u="1"/>
        <n v="68092" u="1"/>
        <n v="73275" u="1"/>
        <n v="95001" u="1"/>
        <n v="15236" u="1"/>
        <n v="15804" u="1"/>
        <n v="25377" u="1"/>
        <n v="15667" u="1"/>
        <n v="25245" u="1"/>
        <n v="76834" u="1"/>
        <n v="15814" u="1"/>
        <n v="20001" u="1"/>
        <n v="63111" u="1"/>
        <n v="68780" u="1"/>
        <n v="76306" u="1"/>
        <n v="15109" u="1"/>
        <n v="15180" u="1"/>
        <n v="15322" u="1"/>
        <n v="15464" u="1"/>
        <n v="20011" u="1"/>
        <n v="20295" u="1"/>
        <n v="23419" u="1"/>
        <n v="25123" u="1"/>
        <n v="73861" u="1"/>
        <n v="76275" u="1"/>
        <n v="13836" u="1"/>
        <n v="15469" u="1"/>
        <n v="15753" u="1"/>
        <n v="23855" u="1"/>
        <n v="25488" u="1"/>
        <n v="25843" u="1"/>
        <n v="47318" u="1"/>
        <n v="76670" u="1"/>
        <n v="15332" u="1"/>
        <n v="25001" u="1"/>
        <n v="25214" u="1"/>
        <n v="44001" u="1"/>
        <n v="47551" u="1"/>
        <n v="68190" u="1"/>
        <n v="76497" u="1"/>
        <n v="15763" u="1"/>
        <n v="17272" u="1"/>
        <n v="73555" u="1"/>
        <n v="76111" u="1"/>
        <n v="76892" u="1"/>
        <n v="23672" u="1"/>
        <n v="25873" u="1"/>
        <n v="50573" u="1"/>
        <n v="76364" u="1"/>
        <n v="13430" u="1"/>
        <n v="25386" u="1"/>
        <n v="25599" u="1"/>
        <n v="54001" u="1"/>
        <n v="54498" u="1"/>
        <n v="73067" u="1"/>
        <n v="15494" u="1"/>
        <n v="17444" u="1"/>
        <n v="20710" u="1"/>
        <n v="50400" u="1"/>
        <n v="54518" u="1"/>
        <n v="73675" u="1"/>
        <n v="25335" u="1"/>
        <n v="15646" u="1"/>
        <n v="20517" u="1"/>
        <n v="23570" u="1"/>
        <n v="47245" u="1"/>
        <n v="68217" u="1"/>
        <n v="68572" u="1"/>
        <n v="15367" u="1"/>
        <n v="25426" u="1"/>
        <n v="50318" u="1"/>
        <n v="54720" u="1"/>
        <n v="70742" u="1"/>
        <n v="15514" u="1"/>
        <n v="15798" u="1"/>
        <n v="20750" u="1"/>
        <n v="25649" u="1"/>
        <n v="44090" u="1"/>
        <n v="47001" u="1"/>
        <n v="54172" u="1"/>
        <n v="54385" u="1"/>
        <n v="70001" u="1"/>
        <n v="76036" u="1"/>
        <n v="44110" u="1"/>
        <n v="50287" u="1"/>
        <n v="54405" u="1"/>
        <n v="68266" u="1"/>
        <n v="73236" u="1"/>
        <n v="73449" u="1"/>
        <n v="76147" u="1"/>
        <n v="15808" u="1"/>
        <n v="17433" u="1"/>
        <n v="18001" u="1"/>
        <n v="20060" u="1"/>
        <n v="20770" u="1"/>
        <n v="25740" u="1"/>
        <n v="68235" u="1"/>
        <n v="73347" u="1"/>
        <n v="76400" u="1"/>
        <n v="15600" u="1"/>
        <n v="19573" u="1"/>
        <n v="25040" u="1"/>
        <n v="73671" u="1"/>
        <n v="13688" u="1"/>
        <n v="17524" u="1"/>
        <n v="23417" u="1"/>
        <n v="66682" u="1"/>
        <n v="73001" u="1"/>
        <n v="76054" u="1"/>
        <n v="76622" u="1"/>
        <n v="15681" u="1"/>
        <n v="23001" u="1"/>
        <n v="25486" u="1"/>
        <n v="76520" u="1"/>
        <n v="15047" u="1"/>
        <n v="15189" u="1"/>
        <n v="15686" u="1"/>
        <n v="15757" u="1"/>
        <n v="68679" u="1"/>
        <n v="73152" u="1"/>
        <n v="15407" u="1"/>
        <n v="23660" u="1"/>
        <n v="25151" u="1"/>
        <n v="25506" u="1"/>
        <n v="54099" u="1"/>
        <n v="68861" u="1"/>
        <n v="73547" u="1"/>
        <n v="15696" u="1"/>
        <n v="17777" u="1"/>
        <n v="23670" u="1"/>
        <n v="25019" u="1"/>
        <n v="50001" u="1"/>
        <n v="50711" u="1"/>
        <n v="54261" u="1"/>
        <n v="76001" u="1"/>
        <n v="15204" u="1"/>
        <n v="76041" u="1"/>
        <n v="17513" u="1"/>
        <n v="25181" u="1"/>
        <n v="50680" u="1"/>
        <n v="15001" u="1"/>
        <n v="25120" u="1"/>
        <n v="68524" u="1"/>
        <n v="73352" u="1"/>
        <n v="13160" u="1"/>
        <n v="13657" u="1"/>
        <n v="25769" u="1"/>
        <n v="50223" u="1"/>
        <n v="54128" u="1"/>
        <n v="68209" u="1"/>
        <n v="15224" u="1"/>
        <n v="17614" u="1"/>
        <n v="20383" u="1"/>
        <n v="44279" u="1"/>
        <n v="44847" u="1"/>
        <n v="68320" u="1"/>
        <n v="68533" u="1"/>
        <n v="73148" u="1"/>
        <n v="76130" u="1"/>
        <n v="13667" u="1"/>
        <n v="15087" u="1"/>
        <n v="15442" u="1"/>
        <n v="23162" u="1"/>
        <n v="25718" u="1"/>
        <n v="47707" u="1"/>
        <n v="50689" u="1"/>
        <n v="54239" u="1"/>
        <n v="66088" u="1"/>
        <n v="68573" u="1"/>
        <n v="15518" u="1"/>
        <n v="25799" u="1"/>
        <n v="44035" u="1"/>
        <n v="68755" u="1"/>
        <n v="85440" u="1"/>
        <n v="15097" u="1"/>
        <n v="19845" u="1"/>
        <n v="23182" u="1"/>
        <n v="23466" u="1"/>
        <n v="25596" u="1"/>
        <n v="66594" u="1"/>
        <n v="68298" u="1"/>
        <n v="70215" u="1"/>
        <n v="73055" u="1"/>
        <n v="73268" u="1"/>
        <n v="76250" u="1"/>
        <n v="15244" u="1"/>
        <n v="15599" u="1"/>
        <n v="25322" u="1"/>
        <n v="44430" u="1"/>
        <n v="47980" u="1"/>
        <n v="50110" u="1"/>
        <n v="17380" u="1"/>
        <n v="25758" u="1"/>
        <n v="68307" u="1"/>
        <n v="70508" u="1"/>
        <n v="81300" u="1"/>
        <n v="15183" u="1"/>
        <n v="15325" u="1"/>
        <n v="20443" u="1"/>
        <n v="25839" u="1"/>
        <n v="50150" u="1"/>
        <n v="63001" u="1"/>
        <n v="66075" u="1"/>
        <n v="68276" u="1"/>
        <n v="68418" u="1"/>
        <n v="85001" u="1"/>
        <n v="15051" u="1"/>
        <n v="15690" u="1"/>
        <n v="15761" u="1"/>
        <n v="23090" u="1"/>
        <n v="68001" u="1"/>
        <n v="68498" u="1"/>
        <n v="15837" u="1"/>
        <n v="85010" u="1"/>
        <n v="15842" u="1"/>
        <n v="23678" u="1"/>
        <n v="25524" u="1"/>
        <n v="54206" u="1"/>
        <n v="68081" u="1"/>
        <n v="70708" u="1"/>
        <n v="76246" u="1"/>
        <n v="13433" u="1"/>
        <n v="15776" u="1"/>
        <n v="17653" u="1"/>
        <n v="68547" u="1"/>
        <n v="68689" u="1"/>
        <n v="25260" u="1"/>
        <n v="25473" u="1"/>
        <n v="25899" u="1"/>
        <n v="44874" u="1"/>
        <n v="47288" u="1"/>
        <n v="50270" u="1"/>
        <n v="70717" u="1"/>
        <n v="73770" u="1"/>
        <n v="76113" u="1"/>
        <n v="76823" u="1"/>
        <n v="15218" u="1"/>
        <n v="50006" u="1"/>
        <n v="76863" u="1"/>
      </sharedItems>
    </cacheField>
    <cacheField name="Field1" numFmtId="0" formula="'Servientrega covering'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Кутузова Анна Александровна" refreshedDate="43455.464651851849" createdVersion="5" refreshedVersion="5" minRefreshableVersion="3" recordCount="3683">
  <cacheSource type="worksheet">
    <worksheetSource ref="C1:F1048576" sheet="вся Колумбия"/>
  </cacheSource>
  <cacheFields count="4">
    <cacheField name="ГОРОД/ПОСЕЛЕНИЕ" numFmtId="0">
      <sharedItems containsBlank="1" count="1055">
        <s v="nombre_municipio"/>
        <s v="RIONEGRO"/>
        <s v="COLOSO"/>
        <s v="SAN VICENTE"/>
        <s v="DIBULLA"/>
        <s v="RONDON"/>
        <s v="PIJIÑO DEL CARMEN"/>
        <s v="QUEBRADANEGRA"/>
        <s v="ABEJORRAL"/>
        <s v="SOATA"/>
        <s v="VISTAHERMOSA"/>
        <s v="MELGAR"/>
        <s v="ENTRERRIOS"/>
        <s v="CALOTO"/>
        <s v="PUERTO LLERAS"/>
        <s v="MEDELLIN"/>
        <s v="CAÑASGORDAS"/>
        <s v="SAN ANDRES"/>
        <s v="SAN ANTERO"/>
        <s v="SAN ANDRES DE TUMACO"/>
        <s v="ISNOS"/>
        <s v="FUENTE DE ORO"/>
        <s v="AGRADO"/>
        <s v="COELLO"/>
        <s v="GUACHUCAL"/>
        <s v="LOCALIDAD TEUSAQUILLO"/>
        <s v="SAN CALIXTO"/>
        <s v="IBAGUE"/>
        <s v="CHISCAS"/>
        <s v="ENCINO"/>
        <s v="VALLEDUPAR"/>
        <s v="CALI"/>
        <s v="MARIA LA BAJA"/>
        <s v="NOCAIMA"/>
        <s v="BARANOA"/>
        <s v="CARAMANTA"/>
        <s v="ISTMINA"/>
        <s v="BARRANCA DE UPIA"/>
        <s v="EL CHARCO"/>
        <s v="CONCORDIA"/>
        <s v="TENA"/>
        <s v="SAPUYES"/>
        <s v="NEIVA"/>
        <s v="VILLAVICENCIO"/>
        <s v="SACHICA"/>
        <s v="PUERTO BOYACA"/>
        <s v="SAN LUIS"/>
        <s v="SALAMINA"/>
        <s v="VILLANUEVA"/>
        <s v="RIOHACHA"/>
        <s v="MITU"/>
        <s v="LOURDES"/>
        <s v="FLORENCIA"/>
        <s v="CONFINES"/>
        <s v="SAMPUES"/>
        <s v="EL TAMBO"/>
        <s v="GIRARDOTA"/>
        <s v="DOSQUEBRADAS"/>
        <s v="LA PINTADA"/>
        <s v="POTOSI"/>
        <s v="PEREIRA"/>
        <s v="CUCUTA"/>
        <s v="PUERTO COLOMBIA"/>
        <s v="LA UNION"/>
        <s v="CHIMICHAGUA"/>
        <s v="YOPAL"/>
        <s v="CARTAGENA"/>
        <s v="LA PAZ"/>
        <s v="MAGANGUE"/>
        <s v="BARRANCABERMEJA"/>
        <s v="EL PASO"/>
        <s v="AQUITANIA"/>
        <s v="RICAURTE"/>
        <s v="BUENAVISTA"/>
        <s v="CAICEDO"/>
        <s v="SAN ANTONIO"/>
        <s v="OIBA"/>
        <s v="BARRANQUILLA"/>
        <s v="ASTREA"/>
        <s v="LOCALIDAD CHAPINERO"/>
        <s v="SAN JOSE DEL PALMAR"/>
        <s v="TENZA"/>
        <s v="CURUMANI"/>
        <s v="TOCAIMA"/>
        <s v="MONGUA"/>
        <s v="FILANDIA"/>
        <s v="LA VEGA"/>
        <s v="SANTA MARIA"/>
        <s v="SAN RAFAEL"/>
        <s v="BUCARAMANGA"/>
        <s v="SAN MATEO"/>
        <s v="MALLAMA"/>
        <s v="AMAGA"/>
        <s v="PORE"/>
        <s v="PITALITO"/>
        <s v="YAVARATE"/>
        <s v="ATRATO"/>
        <s v="BETEITIVA"/>
        <s v="CARURU"/>
        <s v="ALTO BAUDO"/>
        <s v="AGUAZUL"/>
        <s v="TOLEDO"/>
        <s v="SALDAÑA"/>
        <s v="GIRALDO"/>
        <s v="MANIZALES"/>
        <s v="CEPITA"/>
        <s v="NARIÑO"/>
        <s v="GARZON"/>
        <s v="ULLOA"/>
        <s v="BUCARASICA"/>
        <s v="EL COCUY"/>
        <s v="TOGÜI"/>
        <s v="MALAMBO"/>
        <s v="CAPARRAPI"/>
        <s v="GAMARRA"/>
        <s v="SANTA HELENA DEL OPON"/>
        <s v="PLANETA RICA"/>
        <s v="MOLAGAVITA"/>
        <s v="PARAMO"/>
        <s v="CERRO SAN ANTONIO"/>
        <s v="CERTEGUI"/>
        <s v="VILLAMARIA"/>
        <s v="LENGUAZAQUE"/>
        <s v="GALAN"/>
        <s v="UBALA"/>
        <s v="VENADILLO"/>
        <s v="OROCUE"/>
        <s v="MONTECRISTO"/>
        <s v="ZARZAL"/>
        <s v="LOCALIDAD FONTIBON"/>
        <s v="GUADALUPE"/>
        <s v="CIENAGA"/>
        <s v="DISTRACCION"/>
        <s v="SAN ANDRES SOTAVENTO"/>
        <s v="AGUACHICA"/>
        <s v="TIQUISIO"/>
        <s v="SAMACA"/>
        <s v="LA TEBAIDA"/>
        <s v="JUNIN"/>
        <s v="CHINAVITA"/>
        <s v="SANTA ISABEL"/>
        <s v="LOCALIDAD USME"/>
        <s v="BURITICA"/>
        <s v="EL DORADO"/>
        <s v="SOPETRAN"/>
        <s v="SAN PELAYO"/>
        <s v="VILLAHERMOSA"/>
        <s v="COROMORO"/>
        <s v="CHOACHI"/>
        <s v="VIRACACHA"/>
        <s v="CALAMAR"/>
        <s v="BALBOA"/>
        <s v="COLON"/>
        <s v="SURATA"/>
        <s v="CALARCA"/>
        <s v="RIO QUITO"/>
        <s v="PUERTO ALEGRIA"/>
        <s v="MIRANDA"/>
        <s v="TARQUI"/>
        <s v="SUCRE"/>
        <s v="SAN PABLO DE BORBUR"/>
        <s v="CAJIBIO"/>
        <s v="CAMPO DE LA CRUZ"/>
        <s v="PUERTO SANTANDER"/>
        <s v="POLICARPA"/>
        <s v="ATACO"/>
        <s v="LOCALIDAD KENNEDY"/>
        <s v="MOSQUERA"/>
        <s v="SOACHA"/>
        <s v="PALMITO"/>
        <s v="LEIVA"/>
        <s v="MARIPI"/>
        <s v="FORTUL"/>
        <s v="SINCELEJO"/>
        <s v="GALERAS"/>
        <s v="SARAVENA"/>
        <s v="GUAMO"/>
        <s v="TONA"/>
        <s v="LOCALIDAD SUBA"/>
        <s v="GAMBITA"/>
        <s v="LOS ANDES"/>
        <s v="UNGUIA"/>
        <s v="HATONUEVO"/>
        <s v="MAHATES"/>
        <s v="SANTAFE DE ANTIOQUIA"/>
        <s v="SONSON"/>
        <s v="VILLAPINZON"/>
        <s v="SAHAGUN"/>
        <s v="MACEO"/>
        <s v="PUERTO CARREÑO"/>
        <s v="FRONTINO"/>
        <s v="BUENAVENTURA"/>
        <s v="PUERTO TEJADA"/>
        <s v="LA SIERRA"/>
        <s v="SAN VICENTE DE CHUCURI"/>
        <s v="TARSO"/>
        <s v="RIVERA"/>
        <s v="CAREPA"/>
        <s v="MONTERIA"/>
        <s v="CONVENCION"/>
        <s v="MACANAL"/>
        <s v="SAN PEDRO DE URABA"/>
        <s v="PUPIALES"/>
        <s v="ZAMBRANO"/>
        <s v="ANOLAIMA"/>
        <s v="SOLANO"/>
        <s v="PROVIDENCIA"/>
        <s v="POLONUEVO"/>
        <s v="LA PRIMAVERA"/>
        <s v="LANDAZURI"/>
        <s v="SAN JOSE DE URE"/>
        <s v="SANTA ROSA DE VITERBO"/>
        <s v="VILLA DE LEYVA"/>
        <s v="TUBARA"/>
        <s v="SANTA BARBARA"/>
        <s v="SABANALARGA"/>
        <s v="ARBELAEZ"/>
        <s v="LOCALIDAD BARRIOS UNIDOS"/>
        <s v="FONSECA"/>
        <s v="LA APARTADA"/>
        <s v="JAMBALO"/>
        <s v="URIBIA"/>
        <s v="ARJONA"/>
        <s v="EL TABLON DE GOMEZ"/>
        <s v="SAN JUAN DEL CESAR"/>
        <s v="BETULIA"/>
        <s v="ALBANIA"/>
        <s v="PUERRES"/>
        <s v="OTANCHE"/>
        <s v="TIMBIQUI"/>
        <s v="MAPIRIPANA"/>
        <s v="BARRANCO MINAS"/>
        <s v="ANCUYA"/>
        <s v="SAN JOSE DE LA MONTAÑA"/>
        <s v="ARACATACA"/>
        <s v="DOLORES"/>
        <s v="HATO"/>
        <s v="SOGAMOSO"/>
        <s v="SAN DIEGO"/>
        <s v="SANTA ROSA DE OSOS"/>
        <s v="PALOCABILDO"/>
        <s v="SAN LUIS DE SINCE"/>
        <s v="FUSAGASUGA"/>
        <s v="MARIQUITA"/>
        <s v="EL ESPINO"/>
        <s v="ANORI"/>
        <s v="SABANAS DE SAN ANGEL"/>
        <s v="BUGALAGRANDE"/>
        <s v="ZIPAQUIRA"/>
        <s v="FUNDACION"/>
        <s v="PAMPLONITA"/>
        <s v="MAGÜI"/>
        <s v="HERRAN"/>
        <s v="PUERTO NARIÑO"/>
        <s v="PASTO"/>
        <s v="TOCA"/>
        <s v="TOTORO"/>
        <s v="COTORRA"/>
        <s v="CAJAMARCA"/>
        <s v="MARSELLA"/>
        <s v="PANA PANA"/>
        <s v="SAN PEDRO"/>
        <s v="CIENAGA DE ORO"/>
        <s v="SAN JUAN DE BETULIA"/>
        <s v="LEJANIAS"/>
        <s v="SALENTO"/>
        <s v="SOTARA"/>
        <s v="RISARALDA"/>
        <s v="ZONA BANANERA"/>
        <s v="VALENCIA"/>
        <s v="EL CANTON DEL SAN PABLO"/>
        <s v="LEGUIZAMO"/>
        <s v="YALI"/>
        <s v="YUMBO"/>
        <s v="CAIMITO"/>
        <s v="OBANDO"/>
        <s v="FUNZA"/>
        <s v="SALGAR"/>
        <s v="FLORIDABLANCA"/>
        <s v="BARRANCAS"/>
        <s v="DON MATIAS"/>
        <s v="NUNCHIA"/>
        <s v="GALAPA"/>
        <s v="URAMITA"/>
        <s v="GUARNE"/>
        <s v="CUMBAL"/>
        <s v="PALMAR"/>
        <s v="LOCALIDAD CIUDAD BOLIVAR"/>
        <s v="CUMBITARA"/>
        <s v="HONDA"/>
        <s v="PUERTO BERRIO"/>
        <s v="EL MOLINO"/>
        <s v="PAZ DE RIO"/>
        <s v="MONTELIBANO"/>
        <s v="HOBO"/>
        <s v="ANGELOPOLIS"/>
        <s v="CUMARIBO"/>
        <s v="MAJAGUAL"/>
        <s v="AMALFI"/>
        <s v="SIPI"/>
        <s v="CHAMEZA"/>
        <s v="SAN LUIS DE PALENQUE"/>
        <s v="SAN FRANCISCO"/>
        <s v="LA CALERA"/>
        <s v="PIENDAMO"/>
        <s v="ONZAGA"/>
        <s v="BARBOSA"/>
        <s v="FILADELFIA"/>
        <s v="MESETAS"/>
        <s v="TARAIRA"/>
        <s v="OICATA"/>
        <s v="SAN CARLOS DE GUAROA"/>
        <s v="LA GLORIA"/>
        <s v="BELEN"/>
        <s v="ROSAS"/>
        <s v="TINJACA"/>
        <s v="INIRIDA"/>
        <s v="EL CARMEN DE VIBORAL"/>
        <s v="EL CAIRO"/>
        <s v="PAPUNAUA"/>
        <s v="BELMIRA"/>
        <s v="SUAITA"/>
        <s v="PURACE"/>
        <s v="YACOPI"/>
        <s v="URRAO"/>
        <s v="CABRERA"/>
        <s v="RAGONVALIA"/>
        <s v="JURADO"/>
        <s v="BELLO"/>
        <s v="BAHIA SOLANO"/>
        <s v="COGUA"/>
        <s v="SAN AGUSTIN"/>
        <s v="AGUADAS"/>
        <s v="SANTA MARTA"/>
        <s v="ALMAGUER"/>
        <s v="CIMITARRA"/>
        <s v="SUSA"/>
        <s v="SAMANA"/>
        <s v="SACAMA"/>
        <s v="DUITAMA"/>
        <s v="ANSERMANUEVO"/>
        <s v="PISBA"/>
        <s v="PIJAO"/>
        <s v="EL GUACAMAYO"/>
        <s v="GUAMAL"/>
        <s v="TESALIA"/>
        <s v="LA FLORIDA"/>
        <s v="SILVANIA"/>
        <s v="ACACIAS"/>
        <s v="TENERIFE"/>
        <s v="TUQUERRES"/>
        <s v="GUARANDA"/>
        <s v="VELEZ"/>
        <s v="LORICA"/>
        <s v="EL CARMEN DE BOLIVAR"/>
        <s v="MONIQUIRA"/>
        <s v="LA PLATA"/>
        <s v="GACHANCIPA"/>
        <s v="SAN CARLOS"/>
        <s v="ALMEIDA"/>
        <s v="TAMESIS"/>
        <s v="MACARAVITA"/>
        <s v="TORO"/>
        <s v="ZAPATOCA"/>
        <s v="TUTAZA"/>
        <s v="ARMENIA"/>
        <s v="SANTANA"/>
        <s v="SUBACHOQUE"/>
        <s v="SIBUNDOY"/>
        <s v="TIERRALTA"/>
        <s v="TOTA"/>
        <s v="SEGOVIA"/>
        <s v="SAN PABLO"/>
        <s v="LEBRIJA"/>
        <s v="MANZANARES"/>
        <s v="CHAPARRAL"/>
        <s v="LOS CORDOBAS"/>
        <s v="OVEJAS"/>
        <s v="SAN ALBERTO"/>
        <s v="GUADUAS"/>
        <s v="OPORAPA"/>
        <s v="SIMITI"/>
        <s v="PANQUEBA"/>
        <s v="TAUSA"/>
        <s v="EL ROBLE"/>
        <s v="PACHO"/>
        <s v="TAURAMENA"/>
        <s v="BOLIVAR"/>
        <s v="EL RETEN"/>
        <s v="UNE"/>
        <s v="SANTANDER DE QUILICHAO"/>
        <s v="CUCUNUBA"/>
        <s v="SAN ONOFRE"/>
        <s v="COPER"/>
        <s v="NEMOCON"/>
        <s v="SUPATA"/>
        <s v="ANZA"/>
        <s v="VIJES"/>
        <s v="PUERTO LOPEZ"/>
        <s v="PALMAS DEL SOCORRO"/>
        <s v="UTICA"/>
        <s v="GINEBRA"/>
        <s v="CLEMENCIA"/>
        <s v="EL RETORNO"/>
        <s v="MANI"/>
        <s v="EL PAUJIL"/>
        <s v="BAJO BAUDO"/>
        <s v="RETIRO"/>
        <s v="VENECIA"/>
        <s v="VALLE DE SAN JOSE"/>
        <s v="PULI"/>
        <s v="YACUANQUER"/>
        <s v="CALDAS"/>
        <s v="CHIPATA"/>
        <s v="CARCASI"/>
        <s v="REPELON"/>
        <s v="HATILLO DE LOBA"/>
        <s v="PESCA"/>
        <s v="PUERTO WILCHES"/>
        <s v="CHIBOLO"/>
        <s v="CERETE"/>
        <s v="LOS PALMITOS"/>
        <s v="SANTA ROSA"/>
        <s v="SAN MARTIN DE LOBA"/>
        <s v="SANDONA"/>
        <s v="LOCALIDAD BOSA"/>
        <s v="SAN BERNARDO"/>
        <s v="RIOSUCIO"/>
        <s v="ARBOLEDA - BERRUECOS"/>
        <s v="PACORA"/>
        <s v="PIEDECUESTA"/>
        <s v="SUTAMARCHAN"/>
        <s v="FLANDES"/>
        <s v="BUESACO"/>
        <s v="MIRAFLORES"/>
        <s v="TIBU"/>
        <s v="CASTILLA LA NUEVA"/>
        <s v="MURINDO"/>
        <s v="BITUIMA"/>
        <s v="MORALES"/>
        <s v="CUMARAL"/>
        <s v="APARTADO"/>
        <s v="EL CASTILLO"/>
        <s v="SAN LORENZO"/>
        <s v="ZARAGOZA"/>
        <s v="SEVILLA"/>
        <s v="ESPINAL"/>
        <s v="TORIBIO"/>
        <s v="ITUANGO"/>
        <s v="LOS PATIOS"/>
        <s v="SAN MIGUEL DE SEMA"/>
        <s v="NOVITA"/>
        <s v="LOCALIDAD SAN CRISTOBAL"/>
        <s v="SAN PEDRO DE CARTAGO"/>
        <s v="PANDI"/>
        <s v="LA MERCED"/>
        <s v="YOTOCO"/>
        <s v="TIMANA"/>
        <s v="COLOMBIA"/>
        <s v="FALAN"/>
        <s v="ALEJANDRIA"/>
        <s v="CERINZA"/>
        <s v="SUESCA"/>
        <s v="ARATOCA"/>
        <s v="GUAPI"/>
        <s v="PAICOL"/>
        <s v="UMBITA"/>
        <s v="TELLO"/>
        <s v="SAN JUAN DE ARAMA"/>
        <s v="LA TOLA"/>
        <s v="IZA"/>
        <s v="MERCADERES"/>
        <s v="APIA"/>
        <s v="MARMATO"/>
        <s v="IPIALES"/>
        <s v="PUEBLO NUEVO"/>
        <s v="GUATAQUI"/>
        <s v="CHINU"/>
        <s v="BARICHARA"/>
        <s v="LLORO"/>
        <s v="ROBERTO PAYAN"/>
        <s v="PLATO"/>
        <s v="AGUADA"/>
        <s v="YOLOMBO"/>
        <s v="LA ESPERANZA"/>
        <s v="PAZ DE ARIPORO"/>
        <s v="GIGANTE"/>
        <s v="PAILITAS"/>
        <s v="EL CARMEN"/>
        <s v="MAICAO"/>
        <s v="OCAÑA"/>
        <s v="NUEVA GRANADA"/>
        <s v="SORA"/>
        <s v="JORDAN"/>
        <s v="LA CHORRERA"/>
        <s v="FRANCISCO PIZARRO"/>
        <s v="ENVIGADO"/>
        <s v="MEDIO BAUDO"/>
        <s v="VILLARRICA"/>
        <s v="SAMANIEGO"/>
        <s v="CONTADERO"/>
        <s v="EL PLAYON"/>
        <s v="PAIME"/>
        <s v="POPAYAN"/>
        <s v="JUAN DE ACOSTA"/>
        <s v="ALCALA"/>
        <s v="LA VICTORIA"/>
        <s v="ZAPAYAN"/>
        <s v="VILLAVIEJA"/>
        <s v="CONDOTO"/>
        <s v="LA PEDRERA"/>
        <s v="FLORIDA"/>
        <s v="LA MONTAÑITA"/>
        <s v="MUTATA"/>
        <s v="NATAGAIMA"/>
        <s v="COVARACHIA"/>
        <s v="SAN JOSE DEL GUAVIARE"/>
        <s v="GRANADA"/>
        <s v="OCAMONTE"/>
        <s v="VIGIA DEL FUERTE"/>
        <s v="ALBAN"/>
        <s v="MANAURE"/>
        <s v="PEQUE"/>
        <s v="EL BANCO"/>
        <s v="SIACHOQUE"/>
        <s v="NOROSI"/>
        <s v="ARBOLETES"/>
        <s v="PEÑOL"/>
        <s v="CACAHUAL"/>
        <s v="GARAGOA"/>
        <s v="CUBARRAL"/>
        <s v="SAN FELIPE"/>
        <s v="SAN MARTIN"/>
        <s v="SANTA ANA"/>
        <s v="ALPUJARRA"/>
        <s v="PUERTO LIBERTADOR"/>
        <s v="FRESNO"/>
        <s v="COMBITA"/>
        <s v="PITAL"/>
        <s v="LOCALIDAD RAFAEL URIBE URIBE"/>
        <s v="BELTRAN"/>
        <s v="SUAZA"/>
        <s v="LA ARGENTINA"/>
        <s v="PLANADAS"/>
        <s v="ARGELIA"/>
        <s v="COYAIMA"/>
        <s v="SUAN"/>
        <s v="TURBO"/>
        <s v="MARINILLA"/>
        <s v="ARIGUANI"/>
        <s v="MURILLO"/>
        <s v="TERUEL"/>
        <s v="TAMINANGO"/>
        <s v="SANTACRUZ"/>
        <s v="PAYA"/>
        <s v="RIO VIEJO"/>
        <s v="TARAPACA"/>
        <s v="VILLA DE SAN DIEGO DE UBATE"/>
        <s v="BELEN DE LOS ANDAQUIES"/>
        <s v="RAQUIRA"/>
        <s v="PUERTO GUZMAN"/>
        <s v="LOCALIDAD ENGATIVA"/>
        <s v="SAN ZENON"/>
        <s v="GIRON"/>
        <s v="LOCALIDAD PUENTE ARANDA"/>
        <s v="FREDONIA"/>
        <s v="QUIPAMA"/>
        <s v="CONCEPCION"/>
        <s v="TIBANA"/>
        <s v="CALDONO"/>
        <s v="TOPAGA"/>
        <s v="COROZAL"/>
        <s v="BUSBANZA"/>
        <s v="PUERTO CAICEDO"/>
        <s v="NUQUI"/>
        <s v="BARBACOAS"/>
        <s v="AYAPEL"/>
        <s v="LA CAPILLA"/>
        <s v="CALIMA"/>
        <s v="APULO"/>
        <s v="MOÑITOS"/>
        <s v="CAICEDONIA"/>
        <s v="PUENTE NACIONAL"/>
        <s v="VILLAGARZON"/>
        <s v="SAN BENITO ABAD"/>
        <s v="CARACOLI"/>
        <s v="RIOFRIO"/>
        <s v="SAN MARCOS"/>
        <s v="TRUJILLO"/>
        <s v="ANSERMA"/>
        <s v="BRICEÑO"/>
        <s v="CURILLO"/>
        <s v="CAMPOHERMOSO"/>
        <s v="PURISIMA"/>
        <s v="MARGARITA"/>
        <s v="SOMONDOCO"/>
        <s v="SIMIJACA"/>
        <s v="PALESTINA"/>
        <s v="TOLU VIEJO"/>
        <s v="CARTAGO"/>
        <s v="ABREGO"/>
        <s v="SANTO DOMINGO"/>
        <s v="PARATEBUENO"/>
        <s v="MOGOTES"/>
        <s v="RAMIRIQUI"/>
        <s v="LA CUMBRE"/>
        <s v="COCORNA"/>
        <s v="EL PIÑON"/>
        <s v="MADRID"/>
        <s v="MUTISCUA"/>
        <s v="BOJAYA"/>
        <s v="SAN EDUARDO"/>
        <s v="GACHANTIVA"/>
        <s v="ORTEGA"/>
        <s v="CORDOBA"/>
        <s v="GUATEQUE"/>
        <s v="GUAYABAL DE SIQUIMA"/>
        <s v="QUETAME"/>
        <s v="SOCORRO"/>
        <s v="CERRITO"/>
        <s v="GUAVATA"/>
        <s v="SIBATE"/>
        <s v="EL COPEY"/>
        <s v="PALMAR DE VARELA"/>
        <s v="PUEBLOVIEJO"/>
        <s v="LOCALIDAD SANTA FE"/>
        <s v="SAN JOSE DE MIRANDA"/>
        <s v="ROLDANILLO"/>
        <s v="CURITI"/>
        <s v="CIENEGA"/>
        <s v="PENSILVANIA"/>
        <s v="GUACA"/>
        <s v="CAPITANEJO"/>
        <s v="SANTIAGO"/>
        <s v="SILVIA"/>
        <s v="CHIVATA"/>
        <s v="TANGUA"/>
        <s v="MORICHAL"/>
        <s v="JAMUNDI"/>
        <s v="SAN JUAN DE RIO SECO"/>
        <s v="SOCHA"/>
        <s v="PIAMONTE"/>
        <s v="SAN SEBASTIAN"/>
        <s v="MATANZA"/>
        <s v="SAN MIGUEL"/>
        <s v="SAN JERONIMO"/>
        <s v="ARAUQUITA"/>
        <s v="LA JAGUA DE IBIRICO"/>
        <s v="MONTENEGRO"/>
        <s v="PUERTO TRIUNFO"/>
        <s v="VETAS"/>
        <s v="YONDO"/>
        <s v="PONEDERA"/>
        <s v="SATIVANORTE"/>
        <s v="LIBORINA"/>
        <s v="SAN FERNANDO"/>
        <s v="SAN JACINTO DEL CAUCA"/>
        <s v="FUNES"/>
        <s v="PUERTO RICO"/>
        <s v="SARDINATA"/>
        <s v="SAN ANTONIO DEL TEQUENDAMA"/>
        <s v="ALDANA"/>
        <s v="PAUNA"/>
        <s v="MONTERREY"/>
        <s v="LOCALIDAD USAQUEN"/>
        <s v="EL CARMEN DE CHUCURI"/>
        <s v="YAGUARA"/>
        <s v="ALGARROBO"/>
        <s v="FLORIAN"/>
        <s v="ABRIAQUI"/>
        <s v="JENESANO"/>
        <s v="MEDIO ATRATO"/>
        <s v="ANAPOIMA"/>
        <s v="TEORAMA"/>
        <s v="LA PEÑA"/>
        <s v="DABEIBA"/>
        <s v="GÜEPSA"/>
        <s v="PUERTO PARRA"/>
        <s v="SUAREZ"/>
        <s v="VIANI"/>
        <s v="SITIONUEVO"/>
        <s v="YARUMAL"/>
        <s v="SIMACOTA"/>
        <s v="ACHI"/>
        <s v="GUAYABETAL"/>
        <s v="TALAIGUA NUEVO"/>
        <s v="MOTAVITA"/>
        <s v="PAEZ"/>
        <s v="FOSCA"/>
        <s v="EL TARRA"/>
        <s v="ALVARADO"/>
        <s v="CHITARAQUE"/>
        <s v="PAIPA"/>
        <s v="PASCA"/>
        <s v="LIBANO"/>
        <s v="MANTA"/>
        <s v="CABUYARO"/>
        <s v="LURUACO"/>
        <s v="PUERTO NARE"/>
        <s v="PINCHOTE"/>
        <s v="LOCALIDAD SUMAPAZ"/>
        <s v="MUZO"/>
        <s v="CHITA"/>
        <s v="PUERTO GAITAN"/>
        <s v="ARAUCA"/>
        <s v="CAMPAMENTO"/>
        <s v="LABATECA"/>
        <s v="CHINCHINA"/>
        <s v="PUERTO RONDON"/>
        <s v="ARCABUCO"/>
        <s v="ENCISO"/>
        <s v="OLAYA"/>
        <s v="EL COLEGIO"/>
        <s v="AIPE"/>
        <s v="MEDIO SAN JUAN"/>
        <s v="MALAGA"/>
        <s v="TOPAIPI"/>
        <s v="GUASCA"/>
        <s v="ARENAL"/>
        <s v="EL PEÑOL"/>
        <s v="HELICONIA"/>
        <s v="LINARES"/>
        <s v="LA CELIA"/>
        <s v="CAJICA"/>
        <s v="REGIDOR"/>
        <s v="NATAGA"/>
        <s v="TASCO"/>
        <s v="SILOS"/>
        <s v="PIVIJAY"/>
        <s v="CHIRIGUANA"/>
        <s v="TIBIRITA"/>
        <s v="CHIGORODO"/>
        <s v="CACHIPAY"/>
        <s v="AGUA DE DIOS"/>
        <s v="MAPIRIPAN"/>
        <s v="LA JAGUA DEL PILAR"/>
        <s v="CHIPAQUE"/>
        <s v="VERGARA"/>
        <s v="LA ESTRELLA"/>
        <s v="SAN JUANITO"/>
        <s v="EL ROSAL"/>
        <s v="GUAITARILLA"/>
        <s v="JERUSALEN"/>
        <s v="ILES"/>
        <s v="ACEVEDO"/>
        <s v="SAN JUAN DE URABA"/>
        <s v="SAN SEBASTIAN DE BUENAVISTA"/>
        <s v="AMBALEMA"/>
        <s v="CISNEROS"/>
        <s v="CACOTA"/>
        <s v="MORROA"/>
        <s v="UNION PANAMERICANA"/>
        <s v="SAN CRISTOBAL"/>
        <s v="MANATI"/>
        <s v="GOMEZ PLATA"/>
        <s v="PUERTO ARICA"/>
        <s v="CASABIANCA"/>
        <s v="BOSCONIA"/>
        <s v="SESQUILE"/>
        <s v="CUCUTILLA"/>
        <s v="JERICO"/>
        <s v="CICUCO"/>
        <s v="PURIFICACION"/>
        <s v="TOCANCIPA"/>
        <s v="NORCASIA"/>
        <s v="VALDIVIA"/>
        <s v="TUCHIN"/>
        <s v="SUTATAUSA"/>
        <s v="EL DONCELLO"/>
        <s v="EL ROSARIO"/>
        <s v="SABANA DE TORRES"/>
        <s v="GIRARDOT"/>
        <s v="CHARALA"/>
        <s v="NUEVO COLON"/>
        <s v="SATIVASUR"/>
        <s v="EL CERRITO"/>
        <s v="VILLA RICA"/>
        <s v="MOMPOS"/>
        <s v="BARRANCO DE LOBA"/>
        <s v="CORINTO"/>
        <s v="PRADERA"/>
        <s v="CIUDAD BOLIVAR"/>
        <s v="QUIPILE"/>
        <s v="GUATICA"/>
        <s v="CUITIVA"/>
        <s v="FACATATIVA"/>
        <s v="CAROLINA"/>
        <s v="CARMEN DEL DARIEN"/>
        <s v="DAGUA"/>
        <s v="GAMA"/>
        <s v="TITIRIBI"/>
        <s v="CANDELARIA"/>
        <s v="PUEBLORRICO"/>
        <s v="NECHI"/>
        <s v="SAN VICENTE DEL CAGUAN"/>
        <s v="CHIQUINQUIRA"/>
        <s v="ROVIRA"/>
        <s v="SAN GIL"/>
        <s v="VERSALLES"/>
        <s v="PACOA"/>
        <s v="UBAQUE"/>
        <s v="QUINCHIA"/>
        <s v="LA CEJA"/>
        <s v="TIPACOQUE"/>
        <s v="VILLA DEL ROSARIO"/>
        <s v="CONTRATACION"/>
        <s v="ARBOLEDAS"/>
        <s v="SAN JOSE"/>
        <s v="MORELIA"/>
        <s v="BELEN DE UMBRIA"/>
        <s v="GUAPOTA"/>
        <s v="BUENOS AIRES"/>
        <s v="SOCOTA"/>
        <s v="TAME"/>
        <s v="GUAYATA"/>
        <s v="EL BAGRE"/>
        <s v="RIO DE ORO"/>
        <s v="TULUA"/>
        <s v="ALGECIRAS"/>
        <s v="VILLETA"/>
        <s v="COTA"/>
        <s v="RONCESVALLES"/>
        <s v="MARULANDA"/>
        <s v="CHACHAGÜI"/>
        <s v="SABANETA"/>
        <s v="MOMIL"/>
        <s v="NIMAIMA"/>
        <s v="PUEBLO RICO"/>
        <s v="VALPARAISO"/>
        <s v="ELIAS"/>
        <s v="HACARI"/>
        <s v="SANTIAGO DE TOLU"/>
        <s v="TUTA"/>
        <s v="SAN BERNARDO DEL VIENTO"/>
        <s v="CHALAN"/>
        <s v="PELAYA"/>
        <s v="BOCHALEMA"/>
        <s v="CANALETE"/>
        <s v="SUTATENZA"/>
        <s v="NEIRA"/>
        <s v="GÜICAN"/>
        <s v="TUNJA"/>
        <s v="PATIA"/>
        <s v="SASAIMA"/>
        <s v="GACHETA"/>
        <s v="EL LITORAL DEL SAN JUAN"/>
        <s v="CORRALES"/>
        <s v="SANTA ROSALIA"/>
        <s v="SAN ESTANISLAO"/>
        <s v="TURMEQUE"/>
        <s v="BARAYA"/>
        <s v="MACHETA"/>
        <s v="LOPEZ"/>
        <s v="SALADOBLANCO"/>
        <s v="SABOYA"/>
        <s v="CUBARA"/>
        <s v="LA MESA"/>
        <s v="CHIMA"/>
        <s v="SOPO"/>
        <s v="CUNDAY"/>
        <s v="EL ENCANTO"/>
        <s v="EL CALVARIO"/>
        <s v="PUERTO ESCONDIDO"/>
        <s v="TAMALAMEQUE"/>
        <s v="SANTA BARBARA DE PINTO"/>
        <s v="SANTA ROSA DEL SUR"/>
        <s v="FOMEQUE"/>
        <s v="LA LLANADA"/>
        <s v="PEDRAZA"/>
        <s v="SAN JACINTO"/>
        <s v="SUPIA"/>
        <s v="ACANDI"/>
        <s v="PADILLA"/>
        <s v="CUASPUD"/>
        <s v="MISTRATO"/>
        <s v="URUMITA"/>
        <s v="GUADALAJARA DE BUGA"/>
        <s v="ICONONZO"/>
        <s v="SANTA ROSA DE CABAL"/>
        <s v="SAN JOSE DEL FRAGUA"/>
        <s v="RESTREPO"/>
        <s v="CHITAGA"/>
        <s v="IQUIRA"/>
        <s v="ARANZAZU"/>
        <s v="CRAVO NORTE"/>
        <s v="MOCOA"/>
        <s v="SAN ROQUE"/>
        <s v="GAMEZA"/>
        <s v="FUQUENE"/>
        <s v="EBEJICO"/>
        <s v="VICTORIA"/>
        <s v="RIO IRO"/>
        <s v="INZA"/>
        <s v="PRADO"/>
        <s v="VALLE DEL GUAMUEZ"/>
        <s v="CARMEN DE CARUPA"/>
        <s v="PALMIRA"/>
        <s v="EL PEÑON"/>
        <s v="GRAMALOTE"/>
        <s v="FIRAVITOBA"/>
        <s v="EL CARMEN DE ATRATO"/>
        <s v="BOJACA"/>
        <s v="SOLEDAD"/>
        <s v="EL AGUILA"/>
        <s v="NECOCLI"/>
        <s v="NILO"/>
        <s v="SANTA LUCIA"/>
        <s v="ITAGÜI"/>
        <s v="FLORESTA"/>
        <s v="TRINIDAD"/>
        <s v="CARTAGENA DEL CHAIRA"/>
        <s v="LA DORADA"/>
        <s v="PUERTO ASIS"/>
        <s v="CHIA"/>
        <s v="TIMBIO"/>
        <s v="TIBASOSA"/>
        <s v="MIRITI - PARANA"/>
        <s v="SOPLAVIENTO"/>
        <s v="VIOTA"/>
        <s v="GUATAVITA"/>
        <s v="LOS SANTOS"/>
        <s v="EL ZULIA"/>
        <s v="USIACURI"/>
        <s v="SAN CAYETANO"/>
        <s v="MONTEBELLO"/>
        <s v="SAN JOAQUIN"/>
        <s v="MEDINA"/>
        <s v="PACHAVITA"/>
        <s v="VEGACHI"/>
        <s v="RECETOR"/>
        <s v="SAN JOSE DE PARE"/>
        <s v="SUSACON"/>
        <s v="GONZALEZ"/>
        <s v="URIBE"/>
        <s v="LA PALMA"/>
        <s v="PAJARITO"/>
        <s v="SAN LUIS DE GACENO"/>
        <s v="SABANAGRANDE"/>
        <s v="RIOBLANCO"/>
        <s v="GUACHETA"/>
        <s v="ANGOSTURA"/>
        <s v="CACERES"/>
        <s v="CHINACOTA"/>
        <s v="SANTUARIO"/>
        <s v="CHAGUANI"/>
        <s v="SOLITA"/>
        <s v="LOCALIDAD CANDELARIA"/>
        <s v="LA PLAYA"/>
        <s v="LOCALIDAD ANTONIO NARIÑO"/>
        <s v="SAN JOSE DE ALBAN"/>
        <s v="TAMARA"/>
        <s v="HATO COROZAL"/>
        <s v="PALERMO"/>
        <s v="MARQUETALIA"/>
        <s v="SAN BENITO"/>
        <s v="SANTA CATALINA"/>
        <s v="BAGADO"/>
        <s v="CAUCASIA"/>
        <s v="CAMPOALEGRE"/>
        <s v="BECERRIL"/>
        <s v="CACHIRA"/>
        <s v="QUIBDO"/>
        <s v="LA SALINA"/>
        <s v="VILLAGOMEZ"/>
        <s v="PUERTO CONCORDIA"/>
        <s v="PIEDRAS"/>
        <s v="VITERBO"/>
        <s v="LA VIRGINIA"/>
        <s v="CANTAGALLO"/>
        <s v="GUACARI"/>
        <s v="LA CRUZ"/>
        <s v="VENTAQUEMADA"/>
        <s v="ARMERO"/>
        <s v="PAMPLONA"/>
        <s v="ZIPACON"/>
        <s v="CONSACA"/>
        <s v="MILAN"/>
        <s v="SORACA"/>
        <s v="PINILLOS"/>
        <s v="SAN ANDRES DE CUERQUIA"/>
        <s v="TARAZA"/>
        <s v="EL GUAMO"/>
        <s v="VILLA CARO"/>
        <s v="REMEDIOS"/>
        <s v="TURBANA"/>
        <s v="PUEBLO BELLO"/>
        <s v="TURBACO"/>
        <s v="EL SANTUARIO"/>
        <s v="GUACAMAYAS"/>
        <s v="CIRCASIA"/>
        <s v="CHOCONTA"/>
        <s v="SOTAQUIRA"/>
        <s v="LA BELLEZA"/>
        <s v="LA MACARENA"/>
        <s v="PUERTO SALGAR"/>
        <s v="SANTO TOMAS"/>
        <s v="CALIFORNIA"/>
        <s v="OLAYA HERRERA"/>
        <s v="SALAZAR"/>
        <s v="NOBSA"/>
        <s v="SAN JUAN NEPOMUCENO"/>
        <s v="BOAVITA"/>
        <s v="CUCAITA"/>
        <s v="HERVEO"/>
        <s v="SANTA SOFIA"/>
        <s v="COPACABANA"/>
        <s v="CAQUEZA"/>
        <s v="BETANIA"/>
        <s v="GUATAPE"/>
        <s v="LOCALIDAD LOS MARTIRES"/>
        <s v="QUIMBAYA"/>
        <s v="ARROYOHONDO"/>
        <s v="GUTIERREZ"/>
        <s v="ALTOS DEL ROSARIO"/>
        <s v="TIBACUY"/>
        <s v="LOCALIDAD TUNJUELITO"/>
        <s v="AGUSTIN CODAZZI"/>
        <s v="COVEÑAS"/>
        <s v="ANDES"/>
        <s v="MONGUI"/>
        <s v="JARDIN"/>
        <s v="TUNUNGUA"/>
        <s v="ZETAQUIRA"/>
        <s v="GENOVA"/>
        <s v="BELALCAZAR"/>
        <s v="GUALMATAN"/>
        <s v="CHIVOR"/>
        <s v="JESUS MARIA"/>
        <s v="LABRANZAGRANDE"/>
        <s v="ORITO"/>
        <s v="LETICIA"/>
        <s v="OSPINA"/>
        <s v="DURANIA"/>
        <s v="PIOJO"/>
        <s v="BOYACA"/>
        <s v="ALTAMIRA"/>
        <s v="BERBEO"/>
        <s v="EL DOVIO"/>
        <s v="GACHALA"/>
        <s v="TENJO"/>
        <s v="ANDALUCIA"/>
        <s v="ANZOATEGUI"/>
        <s v="REMOLINO"/>
        <s v="LERIDA"/>
        <s v="TABIO"/>
        <s v="VALLE DE SAN JUAN"/>
        <s v="SAN PEDRO DE LOS MILAGROS"/>
        <s v="IMUES"/>
        <s v="HISPANIA"/>
        <s v="LA UVITA"/>
        <s v="CHIQUIZA"/>
        <s v="CARMEN DE APICALA"/>
        <s v="CHARTA"/>
        <s v="TADO"/>
        <m/>
      </sharedItems>
    </cacheField>
    <cacheField name="ИНДЕКС" numFmtId="0">
      <sharedItems containsBlank="1" containsMixedTypes="1" containsNumber="1" containsInteger="1" minValue="50001" maxValue="995009"/>
    </cacheField>
    <cacheField name="Servientrega covering" numFmtId="0">
      <sharedItems containsBlank="1" count="3">
        <m/>
        <s v="COD"/>
        <s v="NO COD"/>
      </sharedItems>
    </cacheField>
    <cacheField name="Coordinadora covering " numFmtId="0">
      <sharedItems containsBlank="1" count="3">
        <m/>
        <s v="NO"/>
        <s v="SI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682">
  <r>
    <n v="3003"/>
    <n v="68"/>
    <s v="SANTANDER"/>
    <n v="68615"/>
    <s v="RIONEGRO"/>
    <n v="6875"/>
    <n v="687519"/>
    <s v="M. LA ESPE.- CACHI. Y RÍO CÁCHI."/>
    <s v="M. LEBRIJA Y RÍO CÁCHI. DEL SUR"/>
    <s v="MUNICIPIO EL PLAYÓN"/>
    <s v="MUNICIPIO SABANA DE TORRES"/>
    <s v="Rural"/>
    <s v="Sin Informacion de Barrios"/>
    <s v="Caribe- Irlanda-  Puerto Limón-  Villa Eva-  Bocas"/>
    <x v="0"/>
  </r>
  <r>
    <n v="3089"/>
    <n v="70"/>
    <s v="SUCRE"/>
    <n v="70204"/>
    <s v="COLOSO"/>
    <n v="7070"/>
    <n v="707030"/>
    <s v="KR 2"/>
    <s v="LIMITE URBANO"/>
    <s v="CL 1"/>
    <s v="LIMITE URBANO"/>
    <s v="Urbano"/>
    <s v="6 de Enero- Calle Nueva- Villa María"/>
    <s v="Sin Informacion de Veredas"/>
    <x v="1"/>
  </r>
  <r>
    <n v="183"/>
    <n v="5"/>
    <s v="ANTIOQUIA"/>
    <n v="5674"/>
    <s v="SAN VICENTE"/>
    <n v="540"/>
    <n v="54018"/>
    <s v="VIA SAN VICENTE - CONCEPCION"/>
    <s v="M. MARINILLA Y RÍO NEGRO"/>
    <s v="MUNICIPIO PEÑOL"/>
    <s v="MUNICIPIO GUARNE"/>
    <s v="Rural"/>
    <s v="Sin Informacion de Barrios"/>
    <s v="Compañia Abajo- El Canelo-  El Carmelo-  La Cabaña-  La Peña-  Piedra Gorda-  Salto Arriba"/>
    <x v="1"/>
  </r>
  <r>
    <n v="2089"/>
    <n v="44"/>
    <s v="LA GUAJIRA"/>
    <n v="44090"/>
    <s v="DIBULLA"/>
    <n v="4460"/>
    <n v="446007"/>
    <s v="MAR CARIBE"/>
    <s v="VÍA RIOHACHA-SANTA MARTA"/>
    <s v="MUNICIPIO RIOHACHA"/>
    <s v="VÍA CASA DE ALUMINIO-MAR CARIBE"/>
    <s v="Rural"/>
    <s v="Sin Informacion de Barrios"/>
    <s v="Sin Informacion de Veredas"/>
    <x v="0"/>
  </r>
  <r>
    <n v="877"/>
    <n v="15"/>
    <s v="BOYACA"/>
    <n v="15621"/>
    <s v="RONDON"/>
    <n v="1534"/>
    <n v="153420"/>
    <s v="LIMITE URBANO"/>
    <s v="LIMITE URBANO"/>
    <s v="LIMITE URBANO"/>
    <s v="LIMITE URBANO"/>
    <s v="Urbano"/>
    <s v="Sin Informacion de Barrios"/>
    <s v="Sin Informacion de Veredas"/>
    <x v="1"/>
  </r>
  <r>
    <n v="2129"/>
    <n v="47"/>
    <s v="MAGDALENA"/>
    <n v="47545"/>
    <s v="PIJIÑO DEL CARMEN"/>
    <n v="4740"/>
    <n v="474048"/>
    <s v="MUNICIPIO SANTA ANA"/>
    <s v="M. ASTREA Y SAN SEBAS. DE BUENAVIS."/>
    <s v="MUNICIPIO EL PASO"/>
    <s v="RÍO (PERMANENTE)"/>
    <s v="Rural"/>
    <s v="Sin Informacion de Barrios"/>
    <s v="Casa Blanca- San Jose de Prevension"/>
    <x v="1"/>
  </r>
  <r>
    <n v="1765"/>
    <n v="25"/>
    <s v="CUNDINAMARCA"/>
    <n v="25592"/>
    <s v="QUEBRADANEGRA"/>
    <n v="2534"/>
    <n v="253427"/>
    <s v="MUNICIPIO UTICA"/>
    <s v="MUNICIPIO VILLETA"/>
    <s v="MUNICIPIO NIMAIMA"/>
    <s v="MUNICIPIO GUADUAS"/>
    <s v="Rural"/>
    <s v="Sin Informacion de Barrios"/>
    <s v="Cune- GALETA-  HATO-  LA ESPERANZA-  LA FLORIDA-  LA UNION-  NACEDEROS-  Salitre Blanco-  Salitre Negro"/>
    <x v="1"/>
  </r>
  <r>
    <n v="228"/>
    <n v="5"/>
    <s v="ANTIOQUIA"/>
    <n v="5002"/>
    <s v="ABEJORRAL"/>
    <n v="550"/>
    <n v="55030"/>
    <s v="LIMITE URBANO"/>
    <s v="LIMITE URBANO"/>
    <s v="LIMITE URBANO"/>
    <s v="LIMITE URBANO"/>
    <s v="Urbano"/>
    <s v="Sin Informacion de Barrios"/>
    <s v="Alto de Letras"/>
    <x v="1"/>
  </r>
  <r>
    <n v="745"/>
    <n v="15"/>
    <s v="BOYACA"/>
    <n v="15753"/>
    <s v="SOATA"/>
    <n v="1510"/>
    <n v="151007"/>
    <s v="MPIO. TIPACOQUE"/>
    <s v="MUNICIPIO SUSACÓN"/>
    <s v="MUNICIPIO BOAVITA"/>
    <s v="MUNICIPIO ONZAGA"/>
    <s v="Rural"/>
    <s v="Sin Informacion de Barrios"/>
    <s v="Cabecera Municipal- Cañabravo-  Centro-  Centro-  El Espinal-  El Espinal-  La Chorrera-  Llano Grande-  LLanoGrande"/>
    <x v="0"/>
  </r>
  <r>
    <n v="2248"/>
    <n v="50"/>
    <s v="META"/>
    <n v="50711"/>
    <s v="VISTAHERMOSA"/>
    <n v="5040"/>
    <n v="504068"/>
    <s v="RÍO GUEJAR- CAÑO TUBO Y CACHAMA"/>
    <s v="MPIO. SAN J. DEL GAVIARE"/>
    <s v="MUNICIPIO PUERTO RICO"/>
    <s v="MUNICIPIO LA MACARENA"/>
    <s v="Rural"/>
    <s v="Sin Informacion de Barrios"/>
    <s v="Angoleta- Argentina-  Bajo Vergel-  Brisas del Guejar-  Cachicamo-  Charcon-  Puerto Nuevo"/>
    <x v="0"/>
  </r>
  <r>
    <n v="3190"/>
    <n v="73"/>
    <s v="TOLIMA"/>
    <n v="73449"/>
    <s v="MELGAR"/>
    <n v="7340"/>
    <n v="734007"/>
    <s v="MUNICIPIO NILO"/>
    <s v="MUNICIPIO CUNDAY"/>
    <s v="MUNICIPIO ICONONZO"/>
    <s v="MPIO. CARMEN DE APICALÁ"/>
    <s v="Rural"/>
    <s v="Sin Informacion de Barrios"/>
    <s v="Buenavista- Calcuta-  Cualamaná-  El Águila-  El Águila Baja-  El Floral-  Inalí-  La Primavera"/>
    <x v="0"/>
  </r>
  <r>
    <n v="68"/>
    <n v="5"/>
    <s v="ANTIOQUIA"/>
    <n v="5264"/>
    <s v="ENTRERRIOS"/>
    <n v="514"/>
    <n v="51437"/>
    <s v="MUNICIPIO BELMIRA"/>
    <s v="M. SAN PEDRO DE LOS MI."/>
    <s v="M. STA ROSA DE OSOS"/>
    <s v="MUNICIPIO BELMIRA"/>
    <s v="Rural"/>
    <s v="Sin Informacion de Barrios"/>
    <s v="Cabecera Municipal- Cucurucho-  El Botón-  El Peñol-  El Progreso-  Embalse Río Grande-  La Muñoz-  La Planta-  Las Brisas-  Los Salados-  Orobajo Río Grande-  Pío XII-  Quebrada del Medio-  Río Chico-  Río Grande-  Riochico-  Tesorero-  Verbenal"/>
    <x v="1"/>
  </r>
  <r>
    <n v="1185"/>
    <n v="19"/>
    <s v="CAUCA"/>
    <n v="19142"/>
    <s v="CALOTO"/>
    <n v="1910"/>
    <n v="191077"/>
    <s v="VÍA S/DER. DE QUILICHAO-NATALA"/>
    <s v="M. S. DE QUILICHAO Y JAMBALÓ"/>
    <s v="M. JAMBALÓ Y TORIBÍO"/>
    <s v="MPIO. S. DE QUILICHAO"/>
    <s v="Rural"/>
    <s v="Sin Informacion de Barrios"/>
    <s v="Altamira- Campo Alegre-  Carpintero-  Dominga Alta-  El Arrayán-  El Chocho-  El Poblado-  El Socorro-  Guadualito-  Guataba-  Huellas-  La Buitrera-  La Estrella-  La Guinea-  La Palma-  La Pila-  La Placa-  Loma Gruesa-  Loma Pelada-  Los Chorros-  Los"/>
    <x v="0"/>
  </r>
  <r>
    <n v="2226"/>
    <n v="50"/>
    <s v="META"/>
    <n v="50577"/>
    <s v="PUERTO LLERAS"/>
    <n v="5030"/>
    <n v="503008"/>
    <s v="MPIO. FUENTE DE ORO"/>
    <s v="MUNICIPIO PUERTO RICO"/>
    <s v="RÍO ARIARI"/>
    <s v="M. SAN J. DE ARAMA Y VISTAHERMOSA"/>
    <s v="Rural"/>
    <s v="Sin Informacion de Barrios"/>
    <s v="Brasilia- Campo Alegre-  Cano Rayado-  Caribe-  Charco 16-  Fundadores-  Primavera"/>
    <x v="0"/>
  </r>
  <r>
    <n v="29"/>
    <n v="5"/>
    <s v="ANTIOQUIA"/>
    <n v="5001"/>
    <s v="MEDELLIN"/>
    <n v="500"/>
    <n v="50032"/>
    <s v="CL  47D  Y  KR  96"/>
    <s v="CL 32- 31B  Y  31D"/>
    <s v="KR  81 Y  80"/>
    <s v="KR 106A- 93  Y  LIM URB"/>
    <s v="Urbano"/>
    <s v="Barrio Cristóbal- Belencito- Campo Alegre- El Danubio- La América- La Castellana- La Floresta- Las Mercedes- Nueva Villa del Aburrá- Santa Mónica- Santa Teresita- Simón Bolívar"/>
    <s v="Sin Informacion de Veredas"/>
    <x v="1"/>
  </r>
  <r>
    <n v="344"/>
    <n v="5"/>
    <s v="ANTIOQUIA"/>
    <n v="5138"/>
    <s v="CAÑASGORDAS"/>
    <n v="570"/>
    <n v="57067"/>
    <s v="MUNICIPIO URAMITA"/>
    <s v="RÍO CAÑAS G. Y RELIEVE M."/>
    <s v="MUNICIPIO BURITICÁ"/>
    <s v="MUNICIPIO URAMITA"/>
    <s v="Rural"/>
    <s v="Sin Informacion de Barrios"/>
    <s v="Alto de la Aldea- Caracolal-  Cestillal-  Chupadero-  Cumbarrá-  El Socorro-  La Aguada-  La Curva-  La Loma-  San Luis del Café-  San Miguel-  San Pascual-  Santo Cristo-  Uvital"/>
    <x v="1"/>
  </r>
  <r>
    <n v="3540"/>
    <n v="88"/>
    <s v="ARCHIPIELAGO DE SAN ANDRES"/>
    <n v="88001"/>
    <s v="SAN ANDRES"/>
    <n v="8800"/>
    <n v="880007"/>
    <s v="LIMITE URBANO"/>
    <s v="SAN LUIS"/>
    <s v="MAR CARIBE"/>
    <s v="MAR CARIBE"/>
    <s v="Rural"/>
    <s v="Sin Informacion de Barrios"/>
    <s v="Sin Informacion de Veredas"/>
    <x v="1"/>
  </r>
  <r>
    <n v="1435"/>
    <n v="23"/>
    <s v="CORDOBA"/>
    <n v="23672"/>
    <s v="SAN ANTERO"/>
    <n v="2315"/>
    <n v="231520"/>
    <s v="LIMITE URBANO"/>
    <s v="LIMITE URBANO"/>
    <s v="CL 12 E"/>
    <s v="LIMITE URBANO"/>
    <s v="Urbano"/>
    <s v="Bejiga- Calle Central- Campano- Cardales- Cervella- El Panteón- La Esperanza- Las Flores- Minuto de Dios- Miramar- Nueva Esperanza- Nueve de Junio- Obrero- Paraíso- Pata de Vaca- Petare- Polo Norte- Sagrado Corazón- Sierra Morena"/>
    <s v="Bijaito"/>
    <x v="0"/>
  </r>
  <r>
    <n v="2523"/>
    <n v="52"/>
    <s v="NARIÑO"/>
    <n v="52835"/>
    <s v="SAN ANDRES DE TUMACO"/>
    <n v="5285"/>
    <n v="528538"/>
    <s v="MUNICIPIO FRANCISCO PIZARRO"/>
    <s v="QUEBRADA"/>
    <s v="MUNICIPIO ROBERTO PAYAN"/>
    <s v="OCEANO PACIFICO"/>
    <s v="Rural"/>
    <s v="Sin Informacion de Barrios"/>
    <s v="Sin Informacion de Veredas"/>
    <x v="0"/>
  </r>
  <r>
    <n v="2023"/>
    <n v="41"/>
    <s v="HUILA"/>
    <n v="41359"/>
    <s v="ISNOS"/>
    <n v="4180"/>
    <n v="418049"/>
    <s v="VÍA ISNOS-PURACÉ"/>
    <s v="VÍA ISNOS-SAN AGUSTÍN"/>
    <s v="VÍA ISNOS-PURACÉ"/>
    <s v="MPIO. SAN AGUSTÍN"/>
    <s v="Rural"/>
    <s v="Sin Informacion de Barrios"/>
    <s v="AGUADAS- ALTO JUNIN-  BAJO JUNIN-  BETANIA-  CAPILLAS-  DIAMANTE-  DIAMANTE-  GRANADA-  GUACAS-  IDOLOS-  MARBELLA-  OBANDO-  PALMAR-  PALMEIRAS-  PEÑAS BLANCAS-  PLATANARES-  PLATANARES-  PORVENIR-  RODDRIGO LARA-  RODDRIGO LARA-  SALEM-  TIGRE"/>
    <x v="1"/>
  </r>
  <r>
    <n v="2241"/>
    <n v="50"/>
    <s v="META"/>
    <n v="50287"/>
    <s v="FUENTE DE ORO"/>
    <n v="5040"/>
    <n v="504027"/>
    <s v="MPIO. GRANADA Y SAN MARTÍN"/>
    <s v="RÍO ARIARI Y M. PTO. LLERAS"/>
    <s v="MUNICIPIO SAN MARTÍN"/>
    <s v="RÍO ARIARI"/>
    <s v="Rural"/>
    <s v="Sin Informacion de Barrios"/>
    <s v="Alto Iraca- De Bolívar"/>
    <x v="0"/>
  </r>
  <r>
    <n v="1963"/>
    <n v="41"/>
    <s v="HUILA"/>
    <n v="41013"/>
    <s v="AGRADO"/>
    <n v="4140"/>
    <n v="414040"/>
    <s v="LIMITE URBANO"/>
    <s v="LIMITE URBANO"/>
    <s v="KR 1"/>
    <s v="KR 11"/>
    <s v="Urbano"/>
    <s v="Sin Informacion de Barrios"/>
    <s v="Bajo Buena Vista- Cabecera Municipal-  La Galda"/>
    <x v="1"/>
  </r>
  <r>
    <n v="3168"/>
    <n v="73"/>
    <s v="TOLIMA"/>
    <n v="73200"/>
    <s v="COELLO"/>
    <n v="7335"/>
    <n v="733508"/>
    <s v="MPIO. IBAGUÉ Y PIEDRAS"/>
    <s v="MUNICIPIO ESPINAL"/>
    <s v="VÍA COELLO-DOIMA"/>
    <s v="MPIO. SAN LUIS Y ESPINAL"/>
    <s v="Rural"/>
    <s v="Sin Informacion de Barrios"/>
    <s v="Sin Informacion de Veredas"/>
    <x v="1"/>
  </r>
  <r>
    <n v="2415"/>
    <n v="52"/>
    <s v="NARIÑO"/>
    <n v="52317"/>
    <s v="GUACHUCAL"/>
    <n v="5245"/>
    <n v="524587"/>
    <s v="MUNICIPIO SAPUYES"/>
    <s v="M. CUASPUD- ALDA. Y PUPIALES"/>
    <s v="M. SAPUYES Y PUPIALES"/>
    <s v="RÍO SAPUYES"/>
    <s v="Rural"/>
    <s v="Sin Informacion de Barrios"/>
    <s v="Sin Informacion de Veredas"/>
    <x v="1"/>
  </r>
  <r>
    <n v="519"/>
    <n v="11"/>
    <s v="BOGOTA D.C."/>
    <n v="11001"/>
    <s v="LOCALIDAD TEUSAQUILLO"/>
    <n v="1113"/>
    <n v="111321"/>
    <s v="AC  63"/>
    <s v="DG  22A"/>
    <s v="AK  30"/>
    <s v="AK  68"/>
    <s v="Urbano"/>
    <s v="Acevedo Tejada- Campo Eucarístico- Campín Occidental- Centro Administrativo Occ- Centro Nariño- Ciudad Salitre Nor-Oriental- Ciudad Salitre Sur-Oriental- Ciudad Universitaria- El Recuerdo- El Salitre- Gran América- La Esmeralda- Nicolás de Federman- Pablo"/>
    <s v="Sin Informacion de Veredas"/>
    <x v="1"/>
  </r>
  <r>
    <n v="2632"/>
    <n v="54"/>
    <s v="NORTE DE SANTANDER"/>
    <n v="54670"/>
    <s v="SAN CALIXTO"/>
    <n v="5470"/>
    <n v="547018"/>
    <s v="MUNICIPIO TEORAMA"/>
    <s v="MPIO. OCAÑA Y LA PLAYA"/>
    <s v="M. HACARÍ Y Q/DA. SAN MIGUEL"/>
    <s v="MUNICIPIO TEORAMA"/>
    <s v="Rural"/>
    <s v="Sin Informacion de Barrios"/>
    <s v="El Limon- El Oso-  El Pantano-  Estrella Alta-  Estrella Baja-  Farache-  Guaranao-  Limites-  Los Angeles-  Piedra de Moler-  Vijagual"/>
    <x v="1"/>
  </r>
  <r>
    <n v="3094"/>
    <n v="73"/>
    <s v="TOLIMA"/>
    <n v="73001"/>
    <s v="IBAGUE"/>
    <n v="7300"/>
    <n v="730002"/>
    <s v="LIMITE URBANO"/>
    <s v="KR 5"/>
    <s v="CL 70"/>
    <s v="CL 60 Y LIMITE URBANO"/>
    <s v="Urbano"/>
    <s v="Sin Informacion de Barrios"/>
    <s v="Bellavista- El Triunfo-  La Pedreguera"/>
    <x v="0"/>
  </r>
  <r>
    <n v="763"/>
    <n v="15"/>
    <s v="BOYACA"/>
    <n v="15180"/>
    <s v="CHISCAS"/>
    <n v="1514"/>
    <n v="151407"/>
    <s v="MUNICIPIO CUBARA"/>
    <s v="M. MACARAVITA Y EL ESPINO"/>
    <s v="M. MUNICIPIO GÛICAN"/>
    <s v="MUNICIPIO CARCASI"/>
    <s v="Rural"/>
    <s v="Sin Informacion de Barrios"/>
    <s v="Sin Informacion de Veredas"/>
    <x v="0"/>
  </r>
  <r>
    <n v="2833"/>
    <n v="68"/>
    <s v="SANTANDER"/>
    <n v="68264"/>
    <s v="ENCINO"/>
    <n v="6825"/>
    <n v="682548"/>
    <s v="RÍO GUACHA"/>
    <s v="M. CHARA.- DUITA. Y STA. R. DE V."/>
    <s v="MPIO. CERINZA Y BELEN"/>
    <s v="RÍO LA RUSIA"/>
    <s v="Rural"/>
    <s v="Sin Informacion de Barrios"/>
    <s v="Avendaño- Avendaños-  Cabuya-  Cañada-  Centro-  Chapa-  El Carmen-  El Hato-  La Meseta-  Martinez Peña-  Patios Altos-  Patios Bajos-  Piedras Blancas-  Rionegro"/>
    <x v="0"/>
  </r>
  <r>
    <n v="1326"/>
    <n v="20"/>
    <s v="CESAR"/>
    <n v="20001"/>
    <s v="VALLEDUPAR"/>
    <n v="2000"/>
    <n v="200009"/>
    <s v="MUNICIPIO SAN J. DEL CESAR"/>
    <s v="RIO AZUCAR BUENO"/>
    <s v="M. VILLANUE.- LA J. DEL PI. Y SAN D."/>
    <s v="VIA BOSC.-VALLED.-SAN J. DEL C."/>
    <s v="Rural"/>
    <s v="Sin Informacion de Barrios"/>
    <s v="EL ENEAL- LOS SANJONES-  SAN JERONIMO"/>
    <x v="0"/>
  </r>
  <r>
    <n v="67"/>
    <n v="5"/>
    <s v="ANTIOQUIA"/>
    <n v="5264"/>
    <s v="ENTRERRIOS"/>
    <n v="514"/>
    <n v="51430"/>
    <s v="LIMITE URBANO"/>
    <s v="LIMITE URBANO"/>
    <s v="LIMITE URBANO"/>
    <s v="CL 14"/>
    <s v="Urbano"/>
    <s v="Sin Informacion de Barrios"/>
    <s v="Sin Informacion de Veredas"/>
    <x v="1"/>
  </r>
  <r>
    <n v="3271"/>
    <n v="76"/>
    <s v="VALLE DEL CAUCA"/>
    <n v="76001"/>
    <s v="CALI"/>
    <n v="7600"/>
    <n v="760036"/>
    <s v="AK TEQUENDAMA Y KR 44"/>
    <s v="AK GUADALUPE"/>
    <s v="CL  25"/>
    <s v="CL  5"/>
    <s v="Urbano"/>
    <s v="Cañaverales - Los Samanes- Camino Real - Los Fundadores- Departamental- Jorge Zawadsky- La Selva- Las Granjas- Nueva Tequendama- Panamericano- Primero de Mayo- San Judas Tadeo I- Santo Domingo- Unidad Residencial Santiago de Cali- Urbanización Militar"/>
    <s v="Sin Informacion de Veredas"/>
    <x v="0"/>
  </r>
  <r>
    <n v="589"/>
    <n v="13"/>
    <s v="BOLIVAR"/>
    <n v="13442"/>
    <s v="MARIA LA BAJA"/>
    <n v="1310"/>
    <n v="131077"/>
    <s v="MUNICIPIO ARJONA"/>
    <s v="MUNICIPIO SAN ONOFRE"/>
    <s v="VIA PUEBLO NUEVO-CORREA"/>
    <s v="MUNICIPIO SAN ONOFRE"/>
    <s v="Rural"/>
    <s v="Sin Informacion de Barrios"/>
    <s v="Sin Informacion de Veredas"/>
    <x v="0"/>
  </r>
  <r>
    <n v="1189"/>
    <n v="19"/>
    <s v="CAUCA"/>
    <n v="19142"/>
    <s v="CALOTO"/>
    <n v="1910"/>
    <n v="191088"/>
    <s v="MUNICIPIO PUERTO TEJADA"/>
    <s v="VÍA VILLA RICA-PADILLA"/>
    <s v="MUNICIPIO PADILLA"/>
    <s v="MUNICIPIO VILLA RICA"/>
    <s v="Rural"/>
    <s v="Sin Informacion de Barrios"/>
    <s v="Sin Informacion de Veredas"/>
    <x v="0"/>
  </r>
  <r>
    <n v="1784"/>
    <n v="25"/>
    <s v="CUNDINAMARCA"/>
    <n v="25491"/>
    <s v="NOCAIMA"/>
    <n v="2536"/>
    <n v="253627"/>
    <s v="MPIO. NIMAIMA Y VERGARA"/>
    <s v="M. SASAIMA Y LA VEGA"/>
    <s v="MPIO. LA VEGA Y VERGARA"/>
    <s v="MPIO. NIMAIMA Y VILLETA"/>
    <s v="Rural"/>
    <s v="Sin Informacion de Barrios"/>
    <s v="Alto de Pajas- Baquero-  Cabecera Municipal-  CALAMO-  Cañutal-  Centro-  CHAGUANI-  Chonte Grande-  Cocunche-  El Fiscal-  El Tigre-  GUARUMAL-  Jagual-  La Florida-  La Montaña-  Las Mercedes-  Lauta-  LOMA LARGA-  Lomalarga-  Naranjal-  Naranjal-  RESG"/>
    <x v="1"/>
  </r>
  <r>
    <n v="413"/>
    <n v="8"/>
    <s v="ATLANTICO"/>
    <n v="8078"/>
    <s v="BARANOA"/>
    <n v="820"/>
    <n v="82020"/>
    <s v="CL 4"/>
    <s v="LIMITE URBANO"/>
    <s v="KR 29"/>
    <s v="KR 5"/>
    <s v="Urbano"/>
    <s v="1 de Enero- Caldas- El Porvenir- España- Góngora- Guayabal- La Candelaria- La Esperanza- Las Américas- Las Margaritas- Loma Fresca- Manzanares- Once de Noviembre- Pinique- Primavera- San Cayetano- San José- Santa Helena- Topacio- Veinte de Julio- Villa An"/>
    <s v="Sin Informacion de Veredas"/>
    <x v="0"/>
  </r>
  <r>
    <n v="286"/>
    <n v="5"/>
    <s v="ANTIOQUIA"/>
    <n v="5145"/>
    <s v="CARAMANTA"/>
    <n v="560"/>
    <n v="56040"/>
    <s v="LIMITE URBANO"/>
    <s v="LIMITE URBANO"/>
    <s v="LIMITE URBANO"/>
    <s v="LIMITE URBANO"/>
    <s v="Urbano"/>
    <s v="Sin Informacion de Barrios"/>
    <s v="Sin Informacion de Veredas"/>
    <x v="1"/>
  </r>
  <r>
    <n v="1857"/>
    <n v="27"/>
    <s v="CHOCO"/>
    <n v="27361"/>
    <s v="ISTMINA"/>
    <n v="2740"/>
    <n v="274017"/>
    <s v="M. EL CANTÓN DE S. P.- UNIÓN PA. Y TADÓ"/>
    <s v="Q/DA. DIPURDÚ DEL GUASIMO"/>
    <s v="M. RÍO IRO- MEDIO SAN J. Y CONDOTO"/>
    <s v="MUNICIPIO MEDIO BAUDO"/>
    <s v="Rural"/>
    <s v="Sin Informacion de Barrios"/>
    <s v="Sin Informacion de Veredas"/>
    <x v="1"/>
  </r>
  <r>
    <n v="2198"/>
    <n v="50"/>
    <s v="META"/>
    <n v="50110"/>
    <s v="BARRANCA DE UPIA"/>
    <n v="5010"/>
    <n v="501001"/>
    <s v="CL 13"/>
    <s v="CL 1"/>
    <s v="LIMITE URBANO"/>
    <s v="LIMITE URBANO"/>
    <s v="Urbano"/>
    <s v="Sin Informacion de Barrios"/>
    <s v="Cabecera Municipal- Caiman Alto-  Las Moras-  Zona Urbana"/>
    <x v="0"/>
  </r>
  <r>
    <n v="2481"/>
    <n v="52"/>
    <s v="NARIÑO"/>
    <n v="52250"/>
    <s v="EL CHARCO"/>
    <n v="5275"/>
    <n v="527529"/>
    <s v="Q/DA. PULBUZA Y RÍO (PERMANENTE)"/>
    <s v="MUNICIPIO MAGÜI"/>
    <s v="MPIO. STA. BÁRBARA Y RÍO (PERMA.)"/>
    <s v="MUNICIPIO LA TOLA"/>
    <s v="Rural"/>
    <s v="Sin Informacion de Barrios"/>
    <s v="Sin Informacion de Veredas"/>
    <x v="1"/>
  </r>
  <r>
    <n v="296"/>
    <n v="5"/>
    <s v="ANTIOQUIA"/>
    <n v="5209"/>
    <s v="CONCORDIA"/>
    <n v="564"/>
    <n v="56417"/>
    <s v="MUNICIPIO BÉTULIA"/>
    <s v="MPIO. SALGAR Y VENECIA"/>
    <s v="MPIO. ARMENIA Y TITIRIBI"/>
    <s v="MPIO. SALGAR Y URRAO"/>
    <s v="Rural"/>
    <s v="Sin Informacion de Barrios"/>
    <s v="Bolombolo- Burgos-  Cabecera Municipal-  Caunzal-  El Cascajo-  El Chocho-  El Concilio-  El Golpe-  El León-  El Socorro-  Higuerón-  La Botija-  La Comia-  La Costa-  La Cristalina-  La Fotuta-  La Padilla-  La Raya-  La Selva-  La Sucia-  La Sucre-  La"/>
    <x v="1"/>
  </r>
  <r>
    <n v="1700"/>
    <n v="25"/>
    <s v="CUNDINAMARCA"/>
    <n v="25797"/>
    <s v="TENA"/>
    <n v="2526"/>
    <n v="252610"/>
    <s v="CL 9"/>
    <s v="DG 2 S"/>
    <s v="KR 0"/>
    <s v="KR 8B"/>
    <s v="Urbano"/>
    <s v="Sin Informacion de Barrios"/>
    <s v="Sin Informacion de Veredas"/>
    <x v="1"/>
  </r>
  <r>
    <n v="2438"/>
    <n v="52"/>
    <s v="NARIÑO"/>
    <n v="52720"/>
    <s v="SAPUYES"/>
    <n v="5255"/>
    <n v="525550"/>
    <s v="LIMITE URBANO"/>
    <s v="LIMITE URBANO"/>
    <s v="LIMITE URBANO"/>
    <s v="LIMITE URBANO"/>
    <s v="Urbano"/>
    <s v="Sin Informacion de Barrios"/>
    <s v="Sin Informacion de Veredas"/>
    <x v="1"/>
  </r>
  <r>
    <n v="1908"/>
    <n v="41"/>
    <s v="HUILA"/>
    <n v="41001"/>
    <s v="NEIVA"/>
    <n v="4100"/>
    <n v="410003"/>
    <s v="LIMITE URBANO"/>
    <s v="CL 23 Y KR 49"/>
    <s v="LIMITE URBANO"/>
    <s v="CL  25A"/>
    <s v="Urbano"/>
    <s v="Alberto Yepes- Antonio Nariño- Camino Real- Campo Real- Ciudad Salitre- Ciudadela Antonio Baraya- El Oasis- El Pedregal- El Triunfo- Enrique Olaya Herrera- Granja San Bernardo- Katakandru- La Amistad- La Palma II Etapa- La Pradera- La Rioja- La Victoria-"/>
    <s v="Sin Informacion de Veredas"/>
    <x v="0"/>
  </r>
  <r>
    <n v="2192"/>
    <n v="50"/>
    <s v="META"/>
    <n v="50001"/>
    <s v="VILLAVICENCIO"/>
    <n v="5000"/>
    <n v="500004"/>
    <s v="AK 40 Y KR 33"/>
    <s v="RIO OCOA  Y  LIM URB"/>
    <s v="KR  22"/>
    <s v="KR 48 Y VIA P/LELA C. TIGRE"/>
    <s v="Urbano"/>
    <s v="Sin Informacion de Barrios"/>
    <s v="Sin Informacion de Veredas"/>
    <x v="0"/>
  </r>
  <r>
    <n v="914"/>
    <n v="15"/>
    <s v="BOYACA"/>
    <n v="15638"/>
    <s v="SACHICA"/>
    <n v="1538"/>
    <n v="153880"/>
    <s v="CL 8"/>
    <s v="CL 0"/>
    <s v="KR 0"/>
    <s v="KR 7"/>
    <s v="Urbano"/>
    <s v="Sin Informacion de Barrios"/>
    <s v="Sin Informacion de Veredas"/>
    <x v="0"/>
  </r>
  <r>
    <n v="2478"/>
    <n v="52"/>
    <s v="NARIÑO"/>
    <n v="52250"/>
    <s v="EL CHARCO"/>
    <n v="5275"/>
    <n v="527520"/>
    <s v="CL 5 S"/>
    <s v="LIMITE URBANO"/>
    <s v="KR 5"/>
    <s v="LIMITE URBANO"/>
    <s v="Urbano"/>
    <s v="Sin Informacion de Barrios"/>
    <s v="Sin Informacion de Veredas"/>
    <x v="1"/>
  </r>
  <r>
    <n v="989"/>
    <n v="15"/>
    <s v="BOYACA"/>
    <n v="15572"/>
    <s v="PUERTO BOYACA"/>
    <n v="1552"/>
    <n v="155218"/>
    <s v="VÍA (AFIRMADA)"/>
    <s v="MUNICIPIO YACOPI"/>
    <s v="VÍA OTANCHE - PUERTO TRIUNFO"/>
    <s v="CAÑO EL ABEJORRO"/>
    <s v="Rural"/>
    <s v="Sin Informacion de Barrios"/>
    <s v="CACERES- EL MORRO-  La Pizarra"/>
    <x v="0"/>
  </r>
  <r>
    <n v="203"/>
    <n v="5"/>
    <s v="ANTIOQUIA"/>
    <n v="5660"/>
    <s v="SAN LUIS"/>
    <n v="544"/>
    <n v="54438"/>
    <s v="MUNICIPIO SAN CARLOS"/>
    <s v="MUNICIPIO SAN FRANCISCO"/>
    <s v="RÍO CALDERA"/>
    <s v="M. GRANADA Y COCORNA"/>
    <s v="Rural"/>
    <s v="Sin Informacion de Barrios"/>
    <s v="Boqueron- Cabecera Municipal-  Comejenes-  Cuba-  El Cruce-  El Jordán-  El Olivo-  El Pescado-  El Popal-  El Silencio-  El Socorro-  El Tagual-  El Tricua-  La Aurora-  La Garrucha-  La Habana-  La India-  La Lora-  La Palmera-  La Tebaida-  Manizales-"/>
    <x v="1"/>
  </r>
  <r>
    <n v="1008"/>
    <n v="17"/>
    <s v="CALDAS"/>
    <n v="17653"/>
    <s v="SALAMINA"/>
    <n v="1720"/>
    <n v="172001"/>
    <s v="LIMITE URBANO"/>
    <s v="LIMITE URBANO"/>
    <s v="KR 9"/>
    <s v="KR 1"/>
    <s v="Urbano"/>
    <s v="Sin Informacion de Barrios"/>
    <s v="Sin Informacion de Veredas"/>
    <x v="0"/>
  </r>
  <r>
    <n v="3485"/>
    <n v="85"/>
    <s v="CASANARE"/>
    <n v="85440"/>
    <s v="VILLANUEVA"/>
    <n v="8550"/>
    <n v="855030"/>
    <s v="CL 28A"/>
    <s v="CL 7S"/>
    <s v="KR 1 E"/>
    <s v="KR 15"/>
    <s v="Urbano"/>
    <s v="Bello Horizonte- Bosque- Brisas del Agua Clara- Brisas del Upía- Brisas del Upía 2- Centro- Fundadores- Morichal- Panorama- Paraíso- Progreso- Villa Clara- Villaluz"/>
    <s v="Caracoli- La Colmena-  La Libertad"/>
    <x v="0"/>
  </r>
  <r>
    <n v="2032"/>
    <n v="44"/>
    <s v="LA GUAJIRA"/>
    <n v="44001"/>
    <s v="RIOHACHA"/>
    <n v="4400"/>
    <n v="440007"/>
    <s v="RÍO RANCHERIA"/>
    <s v="VIA ALBANIA - MATITA"/>
    <s v="RÍO RANCHERIA"/>
    <s v="VIA RIOHACHA - MATITA"/>
    <s v="Rural"/>
    <s v="Sin Informacion de Barrios"/>
    <s v="Sin Informacion de Veredas"/>
    <x v="0"/>
  </r>
  <r>
    <n v="3634"/>
    <n v="97"/>
    <s v="VAUPES"/>
    <n v="97001"/>
    <s v="MITU"/>
    <n v="9700"/>
    <n v="970009"/>
    <s v="RÍO VAUPÉS"/>
    <s v="MUNICIPIO PACOA"/>
    <s v="MPIO. YAVARATE Y PAÍS BRASIL"/>
    <s v="MUNICIPIO CARURU"/>
    <s v="Rural"/>
    <s v="Sin Informacion de Barrios"/>
    <s v="Sin Informacion de Veredas"/>
    <x v="1"/>
  </r>
  <r>
    <n v="2598"/>
    <n v="54"/>
    <s v="NORTE DE SANTANDER"/>
    <n v="54418"/>
    <s v="LOURDES"/>
    <n v="5450"/>
    <n v="545077"/>
    <s v="MUNICIPIO SARDINATA"/>
    <s v="MUNICIPIO GRAMALOTE"/>
    <s v="MUNICIPIO GRAMALOTE"/>
    <s v="MPIO. VILLA CARO Y BUCARASICA"/>
    <s v="Rural"/>
    <s v="Sin Informacion de Barrios"/>
    <s v="Balcones- Cabecera Municipal-  Camporico-  Carmen-  Corazones-  El Silicio-  Fátima-  Filo Seco-  Helechal-  La Alianza-  La Armenia-  La Miel-  La Pajulia-  La Primavera-  Las Brisas-  Las Mercedes-  Los Pinos-  Moyitas-  Pío XII-  San Antonio-  San Isid"/>
    <x v="1"/>
  </r>
  <r>
    <n v="1083"/>
    <n v="18"/>
    <s v="CAQUETA"/>
    <n v="18001"/>
    <s v="FLORENCIA"/>
    <n v="1800"/>
    <n v="180017"/>
    <s v="LIMITE MUNICIPAL"/>
    <s v="VIA MORELIA - FLORENCIA"/>
    <s v="RIO HACHA"/>
    <s v="RÍO BODOQUERO"/>
    <s v="Rural"/>
    <s v="Sin Informacion de Barrios"/>
    <s v="Sin Informacion de Veredas"/>
    <x v="0"/>
  </r>
  <r>
    <n v="2876"/>
    <n v="68"/>
    <s v="SANTANDER"/>
    <n v="68209"/>
    <s v="CONFINES"/>
    <n v="6835"/>
    <n v="683531"/>
    <s v="CL 15"/>
    <s v="CL 3"/>
    <s v="KR 4"/>
    <s v="KR 7"/>
    <s v="Urbano"/>
    <s v="Sin Informacion de Barrios"/>
    <s v="Cabecera Municipal- Salitre"/>
    <x v="0"/>
  </r>
  <r>
    <n v="3075"/>
    <n v="70"/>
    <s v="SUCRE"/>
    <n v="70670"/>
    <s v="SAMPUES"/>
    <n v="7050"/>
    <n v="705070"/>
    <s v="LIMITE URBANO"/>
    <s v="LIMITE URBANO"/>
    <s v="LIMITE URBANO"/>
    <s v="LIMITE URBANO"/>
    <s v="Urbano"/>
    <s v="12 de Octubre- 7 de Agosto- 9 de Marzo- Balcones Del Río- Barranquillita- El Campano- El Carmen- Fátima- Gustavo Dajer- La Balsa- La Palma- Las Colinas- Las Flores- Las Mercedes- Millán Vargas- Pera Alonso- Sampumas- San José- San Juan de Dios- Santa Mart"/>
    <s v="Sin Informacion de Veredas"/>
    <x v="0"/>
  </r>
  <r>
    <n v="1256"/>
    <n v="19"/>
    <s v="CAUCA"/>
    <n v="19256"/>
    <s v="EL TAMBO"/>
    <n v="1935"/>
    <n v="193588"/>
    <s v="MUNICIPIO LOPEZ"/>
    <s v="RÍO (PERMANENTE)"/>
    <s v="RÍO (PERMANENTE)"/>
    <s v="MUNICIPIO LOPEZ"/>
    <s v="Rural"/>
    <s v="Sin Informacion de Barrios"/>
    <s v="Sin Informacion de Veredas"/>
    <x v="1"/>
  </r>
  <r>
    <n v="48"/>
    <n v="5"/>
    <s v="ANTIOQUIA"/>
    <n v="5308"/>
    <s v="GIRARDOTA"/>
    <n v="510"/>
    <n v="51037"/>
    <s v="MUNICIPIO DON MATIAS"/>
    <s v="LIMITE URBANO"/>
    <s v="MUNICIPIO BARBOSA"/>
    <s v="MUNICIPIO COPACABANA"/>
    <s v="Rural"/>
    <s v="Sin Informacion de Barrios"/>
    <s v="El Socorro- El Tigre-  La Mata-  La Matica-  Loma de los Ochoa-  Mercedes abrego-  Potrerito"/>
    <x v="1"/>
  </r>
  <r>
    <n v="2698"/>
    <n v="66"/>
    <s v="RISARALDA"/>
    <n v="66170"/>
    <s v="DOSQUEBRADAS"/>
    <n v="6610"/>
    <n v="661007"/>
    <s v="MPIO. MARSELLA Y SANTA RO. DE CABAL"/>
    <s v="LIMITE URBANO"/>
    <s v="MPIO. SANTA ROSA DE CABAL"/>
    <s v="MUNICIPIO PEREIRA"/>
    <s v="Rural"/>
    <s v="Sin Informacion de Barrios"/>
    <s v="Alto Erazo- El Nudo-  El Sinai-  El Tobanito-  Estanquillo-  La Argentina-  La Cima-  La Esperanza-  La Esperanza-  La Fría-  La Palma-  La Unión-  Llano Grande-  Minas del Socorro-  Nueva Independencia-  Pital de Combia-  Santana"/>
    <x v="0"/>
  </r>
  <r>
    <n v="239"/>
    <n v="5"/>
    <s v="ANTIOQUIA"/>
    <n v="5390"/>
    <s v="LA PINTADA"/>
    <n v="550"/>
    <n v="55068"/>
    <s v="RÍO CAUCA"/>
    <s v="MUNICIPIO VALPARAISO"/>
    <s v="MUNICIPIO AGUADAS"/>
    <s v="MUNICIPIO TAMESIS"/>
    <s v="Rural"/>
    <s v="Sin Informacion de Barrios"/>
    <s v="Sin Informacion de Veredas"/>
    <x v="1"/>
  </r>
  <r>
    <n v="2396"/>
    <n v="52"/>
    <s v="NARIÑO"/>
    <n v="52560"/>
    <s v="POTOSI"/>
    <n v="5240"/>
    <n v="524038"/>
    <s v="MPIO. IPIALES Y CORDOBA"/>
    <s v="MUNICIPIO IPIALES"/>
    <s v="RÍO SAN FRANCISCO"/>
    <s v="QUEBRADA YAMUESQUER"/>
    <s v="Rural"/>
    <s v="Sin Informacion de Barrios"/>
    <s v="Sin Informacion de Veredas"/>
    <x v="1"/>
  </r>
  <r>
    <n v="2689"/>
    <n v="66"/>
    <s v="RISARALDA"/>
    <n v="66001"/>
    <s v="PEREIRA"/>
    <n v="6600"/>
    <n v="660004"/>
    <s v="AK 30 AGO - KR 13"/>
    <s v="LIMITE URBANO"/>
    <s v="CL  17"/>
    <s v="CL 51 -SANJÓN LA UNIÓN"/>
    <s v="Urbano"/>
    <s v="Alcazar de Maraya- Altos de Tanambi- Balcones Villa del Prado- Barajas Central- Barajas I- Barajas II- Belalcázar- Bloques Ciudad Pereira- Bosque de La Salle- Boston- Brasilia- Brisas de Las Américas- Cachipay- Caminos de Maraya- Casas Tulcán- Centenario-"/>
    <s v="Naranjito"/>
    <x v="0"/>
  </r>
  <r>
    <n v="2531"/>
    <n v="54"/>
    <s v="NORTE DE SANTANDER"/>
    <n v="54001"/>
    <s v="CUCUTA"/>
    <n v="5400"/>
    <n v="540004"/>
    <s v="LIMITE URBANO"/>
    <s v="CL 6 Y 7E"/>
    <s v="LIMITE URBANO"/>
    <s v="AK  2E"/>
    <s v="Urbano"/>
    <s v="13 de Marzo- Bocono- Caña Fistolo- El Higuerón- Heliópolis- La Alameda- La Isla de La Fantasía- La Quinta- La Unión- Nuebo Escobal- Pamplonita- Prados del Este- Santa Clara- Terranova- Urbanización San Martín- Urbanización San Martín 2- Viejo Escobal- Vil"/>
    <s v="El Palmar"/>
    <x v="0"/>
  </r>
  <r>
    <n v="401"/>
    <n v="8"/>
    <s v="ATLANTICO"/>
    <n v="8573"/>
    <s v="PUERTO COLOMBIA"/>
    <n v="810"/>
    <n v="81007"/>
    <s v="MAR CA. Y M. B/QUILLA"/>
    <s v="VIA B/QUILLA-PTO. COL."/>
    <s v="MPIO. B/QUILLA"/>
    <s v="MAR CARIBE"/>
    <s v="Rural"/>
    <s v="Sin Informacion de Barrios"/>
    <s v="Sin Informacion de Veredas"/>
    <x v="1"/>
  </r>
  <r>
    <n v="3063"/>
    <n v="70"/>
    <s v="SUCRE"/>
    <n v="70400"/>
    <s v="LA UNION"/>
    <n v="7040"/>
    <n v="704050"/>
    <s v="CL 3"/>
    <s v="CL 15A"/>
    <s v="CL 14 C"/>
    <s v="CL 8"/>
    <s v="Urbano"/>
    <s v="Avenida Núñez- Betania- Doce de Marzo- La Paz- Las Brisas- Los Cayitos- Nuevo- Paralibio- Pueblo Nuevo- San Antonio- San Mateo- San Pedro- Santa Fé- Santander- Santo Domingo- Urbanización San Antonio"/>
    <s v="Sin Informacion de Veredas"/>
    <x v="1"/>
  </r>
  <r>
    <n v="1344"/>
    <n v="20"/>
    <s v="CESAR"/>
    <n v="20175"/>
    <s v="CHIMICHAGUA"/>
    <n v="2010"/>
    <n v="201057"/>
    <s v="VÍA EL BANCO-CHIMI. Y CIÉNA. EL RUBIO"/>
    <s v="MUNICIPIO PAILITAS Y TAMALAMEQUE"/>
    <s v="MPIO. EL CARMEN Y CURUMANI"/>
    <s v="MUNICIPIO EL BANCO"/>
    <s v="Rural"/>
    <s v="Sin Informacion de Barrios"/>
    <s v="Campo Alegre- Chinela-  Dos Brazos-  Hoja Ancha-  La Conquista No 2-  La Luna Sector 1-  La Morrocoya-  Las Tijeras-  Villa Colón"/>
    <x v="0"/>
  </r>
  <r>
    <n v="3435"/>
    <n v="85"/>
    <s v="CASANARE"/>
    <n v="85001"/>
    <s v="YOPAL"/>
    <n v="8500"/>
    <n v="850001"/>
    <s v="LIMITE URBANO  Y  RIO CRAVO SUR"/>
    <s v="CL  24"/>
    <s v="LIMITE URBANO"/>
    <s v="LIMITE URBANO Y RIO CHARTE"/>
    <s v="Urbano"/>
    <s v="1 de Mayo- Bello Horizonte- Bicentenario- Bon Habitat- Brisas del Cravo- Caribabare- Dalel Barón- Ejército Nacional- El Alcaravan- El Bosque- El Brosquero- El Centro- El Gaván- El Libertador- El Remanso I- El Salitre- El Yarumo- Juan Pablo- La Amistad- La"/>
    <s v="Sin Informacion de Veredas"/>
    <x v="0"/>
  </r>
  <r>
    <n v="2356"/>
    <n v="52"/>
    <s v="NARIÑO"/>
    <n v="52260"/>
    <s v="EL TAMBO"/>
    <n v="5220"/>
    <n v="522068"/>
    <s v="MUNICIPIO TAMINANGO"/>
    <s v="VÍA EL PEÑOL-MATITUY"/>
    <s v="M. CHACHAGÜI Y LA FLORIDA"/>
    <s v="MUNICIPIO EL PEÑOL"/>
    <s v="Rural"/>
    <s v="Sin Informacion de Barrios"/>
    <s v="Capuli de Minas- Las Azogues-  LLano Largo-  Méjico-  Placer-  Ricaurte"/>
    <x v="1"/>
  </r>
  <r>
    <n v="556"/>
    <n v="13"/>
    <s v="BOLIVAR"/>
    <n v="13001"/>
    <s v="CARTAGENA"/>
    <n v="1300"/>
    <n v="130015"/>
    <s v="CL  30 Y 31"/>
    <s v="TV  54"/>
    <s v="DG 30 Y TV 50"/>
    <s v="DG  22"/>
    <s v="Urbano"/>
    <s v="Altos de San Isidro- Amberes- Armenia- Bosquecito- Brucelas- El Prado- España- José Antonio Galán- Juan XXIII- Junín- Las Brisas- Los Cerros- Nueva Granada- Nueve de Abril- Nuevo Bosque- Paraguay- Piedra de Bolívar- República de Chile- San Isidro"/>
    <s v="Sin Informacion de Veredas"/>
    <x v="0"/>
  </r>
  <r>
    <n v="2942"/>
    <n v="68"/>
    <s v="SANTANDER"/>
    <n v="68397"/>
    <s v="LA PAZ"/>
    <n v="6855"/>
    <n v="685517"/>
    <s v="M. VELEZ Y STA. H. DE OPÓN"/>
    <s v="VÍA AGUADA-LA PAZ Y RÍO (PER.)"/>
    <s v="M. AGUA.- EL GUACA. Y STA. H. OP."/>
    <s v="MUNICIPIO VELEZ"/>
    <s v="Rural"/>
    <s v="Sin Informacion de Barrios"/>
    <s v="Los Medios"/>
    <x v="1"/>
  </r>
  <r>
    <n v="620"/>
    <n v="13"/>
    <s v="BOLIVAR"/>
    <n v="13430"/>
    <s v="MAGANGUE"/>
    <n v="1325"/>
    <n v="132527"/>
    <s v="MUNICIPIO MOMPOS"/>
    <s v="MUNICIPIO ACHÍ"/>
    <s v="MUNICIPIO PINILLOS"/>
    <s v="MUNICIPIO SUCRE"/>
    <s v="Rural"/>
    <s v="Sin Informacion de Barrios"/>
    <s v="Sin Informacion de Veredas"/>
    <x v="0"/>
  </r>
  <r>
    <n v="2989"/>
    <n v="68"/>
    <s v="SANTANDER"/>
    <n v="68081"/>
    <s v="BARRANCABERMEJA"/>
    <n v="6870"/>
    <n v="687038"/>
    <s v="RIO PERMANENTE"/>
    <s v="M. SAN VICENTE DE CHUCURI"/>
    <s v="M. SABANA DE TORRES"/>
    <s v="QUEBRADA VIZCAÍNA"/>
    <s v="Rural"/>
    <s v="Sin Informacion de Barrios"/>
    <s v="ALBANIA"/>
    <x v="0"/>
  </r>
  <r>
    <n v="1339"/>
    <n v="20"/>
    <s v="CESAR"/>
    <n v="20250"/>
    <s v="EL PASO"/>
    <n v="2010"/>
    <n v="201038"/>
    <s v="RÍO CESAR Y MPIO. BECERRIL"/>
    <s v="MUNICIPIO CHIRIGUANÁ"/>
    <s v="MPIO. LA JAGUA DE IBIRICO"/>
    <s v="MUNICIPIO ASTREA"/>
    <s v="Rural"/>
    <s v="Sin Informacion de Barrios"/>
    <s v="Sin Informacion de Veredas"/>
    <x v="1"/>
  </r>
  <r>
    <n v="820"/>
    <n v="15"/>
    <s v="BOYACA"/>
    <n v="15047"/>
    <s v="AQUITANIA"/>
    <n v="1524"/>
    <n v="152429"/>
    <s v="QUEBRADA SISVACA"/>
    <s v="M. SAN EDUARDO Y PAEZ"/>
    <s v="MUNICIPIO CHAMEZA"/>
    <s v="M. RONDON Y ZETAQUIRA"/>
    <s v="Rural"/>
    <s v="Sin Informacion de Barrios"/>
    <s v="Alejandria- Alpes-  Brisas de Tonce-  Cardoso-  Corales-  Jordan Alto-  Jordan Bajo-  La Esperanza-  Magavita Centro-  Morgui-  Palmar-  Providencia"/>
    <x v="0"/>
  </r>
  <r>
    <n v="1693"/>
    <n v="25"/>
    <s v="CUNDINAMARCA"/>
    <n v="25612"/>
    <s v="RICAURTE"/>
    <n v="2524"/>
    <n v="252417"/>
    <s v="MUNICIPIO TOCAIMA"/>
    <s v="MUNICIPIO MELGAR Y NILO"/>
    <s v="M. AGUA DE D. Y NILO"/>
    <s v="M. GIRARDOT Y LIMITE URBANO"/>
    <s v="Rural"/>
    <s v="Sin Informacion de Barrios"/>
    <s v="BARZALOZA- BERLING-  CAJON-  Callejón-  Casablanca-  COBOS-  Cumaca-  EL HOBAL-  El Portal-  La Apicalá-  LA BALSITA-  La Carrera-  LA PALMITA-  LA SONORA-  La Virginia-  LLano Pozo-  MALACIA-  Manuel Norte-  MANUEL NORTE-  PIAMONTE-  PRESIDENTE-  PUBENZA"/>
    <x v="1"/>
  </r>
  <r>
    <n v="3039"/>
    <n v="70"/>
    <s v="SUCRE"/>
    <n v="70110"/>
    <s v="BUENAVISTA"/>
    <n v="7020"/>
    <n v="702037"/>
    <s v="MUNICIPIO CORDOBA"/>
    <s v="MPIO. SAN LUIS DE SINCE"/>
    <s v="MUNICIPIO MAGANGUÉ"/>
    <s v="MPIO. SAN PEDRO Y SAN LUIS DE SINCE"/>
    <s v="Rural"/>
    <s v="Sin Informacion de Barrios"/>
    <s v="Granada- La Vivienda-  Numancia-  San José de Las Palmas-  San Mateo"/>
    <x v="1"/>
  </r>
  <r>
    <n v="2021"/>
    <n v="41"/>
    <s v="HUILA"/>
    <n v="41359"/>
    <s v="ISNOS"/>
    <n v="4180"/>
    <n v="418047"/>
    <s v="MPIO. SALADOBLANCO"/>
    <s v="M. SAN AGUSTÍN Y PITALITO"/>
    <s v="MUNICIPIO PITALITO"/>
    <s v="VÍA EL S. DE BORDONES-ISNOS-SAN AGUS."/>
    <s v="Rural"/>
    <s v="Sin Informacion de Barrios"/>
    <s v="A MONDEGAL- BAJO MONDEGAL-  BELLAVISTA-  C. CHIQUITA-  CAMPOALEGRE-  EL CARMEN-  EL CARMEN-  EL PLAYON-  GUADUALES-  INDEPENDENCIA-  MARQUESA-  MORTIÑO-  PRIMAVERA-  SAN LORENZO-  VICTORIA"/>
    <x v="1"/>
  </r>
  <r>
    <n v="322"/>
    <n v="5"/>
    <s v="ANTIOQUIA"/>
    <n v="5125"/>
    <s v="CAICEDO"/>
    <n v="568"/>
    <n v="56847"/>
    <s v="MUNICIPIO ABRIAQUI"/>
    <s v="MUNICIPIO ANZA"/>
    <s v="M. SANTA FÉ DE ANTIOQUIA"/>
    <s v="MUNICIPIO URRAO"/>
    <s v="Rural"/>
    <s v="Sin Informacion de Barrios"/>
    <s v="Alta Vista- Asesi-  Bella Aguada-  Chochal-  El Filo-  El Playon-  El Tambor (Cabecera Municipal)-  La Cortada-  La Manga-  La Noque-  Los Pinos-  Los Sauces"/>
    <x v="1"/>
  </r>
  <r>
    <n v="3232"/>
    <n v="73"/>
    <s v="TOLIMA"/>
    <n v="73675"/>
    <s v="SAN ANTONIO"/>
    <n v="7355"/>
    <n v="735538"/>
    <s v="MUNICIPIO RONCESVALLES"/>
    <s v="MUNICIPIO CHAPARRAL"/>
    <s v="M. ORTEGA Y VÍA SAN ANTO.-VILLA HER."/>
    <s v="M. RONCESVALLES Y CHAPARRAL"/>
    <s v="Rural"/>
    <s v="Sin Informacion de Barrios"/>
    <s v="Cabecera Municipal- Cajamarca-Legía-  Carrasposo-  Desierto -Peña Lisa-  El Cural-  El Potro-  El Salado-  El Silencio-  El Vino-  Florida Baja-  La Cristalina-  La Julia-  La Laguna-  Las Delicias-  Las Juntas-  Legía Baja-  Los Lirios-  Lugo Alto-  Mese"/>
    <x v="0"/>
  </r>
  <r>
    <n v="2849"/>
    <n v="68"/>
    <s v="SANTANDER"/>
    <n v="68500"/>
    <s v="OIBA"/>
    <n v="6830"/>
    <n v="683019"/>
    <s v="MPIO. GUAPOTÁ Y CONFINES"/>
    <s v="RÍO OIBITA Y Q/DA. GUAYANA"/>
    <s v="Q/DA. GUAYANA Y MPIO. CONFINES"/>
    <s v="RÍO OIBITA Y MPIO. GUAPOTÁ"/>
    <s v="Rural"/>
    <s v="Sin Informacion de Barrios"/>
    <s v="Agua Fría- Gualilos-  Morario-  San Pedro-  San Pedro"/>
    <x v="0"/>
  </r>
  <r>
    <n v="390"/>
    <n v="8"/>
    <s v="ATLANTICO"/>
    <n v="8001"/>
    <s v="BARRANQUILLA"/>
    <n v="800"/>
    <n v="80006"/>
    <s v="KR  21"/>
    <s v="KR  1B"/>
    <s v="AC BOYACA"/>
    <s v="AC MURILLO"/>
    <s v="Urbano"/>
    <s v="Alboraya- Bella Arena- Boyacá- Buenos Aires- El Campito- El Limón- El Milagro- José Antonio Galán- La Magdalena- La Unión- Las Palmas- Los Laureles- San José- San Nicolás- Tayrona- Universal- Villa Blanca"/>
    <s v="Sin Informacion de Veredas"/>
    <x v="1"/>
  </r>
  <r>
    <n v="1342"/>
    <n v="20"/>
    <s v="CESAR"/>
    <n v="20032"/>
    <s v="ASTREA"/>
    <n v="2010"/>
    <n v="201048"/>
    <s v="MPIO. PIJIÑO DEL CARMEN"/>
    <s v="MUNICIPIO CHIMICHAGUA"/>
    <s v="VÍA C-. DE ARIGUANI-CHIMICHAGUA"/>
    <s v="M. SAN S/TIAN. DE BUENAVISTA"/>
    <s v="Rural"/>
    <s v="Sin Informacion de Barrios"/>
    <s v="El Dividivi- Las Plandas-  San Rafael"/>
    <x v="1"/>
  </r>
  <r>
    <n v="468"/>
    <n v="11"/>
    <s v="BOGOTA D.C."/>
    <n v="11001"/>
    <s v="LOCALIDAD CHAPINERO"/>
    <n v="1102"/>
    <n v="110231"/>
    <s v="AC 72"/>
    <s v="AC 39"/>
    <s v="LIMITE URBANO"/>
    <s v="AK 14"/>
    <s v="Urbano"/>
    <s v="Bosque Calderón- Cataluña- Chapinero Central- Chapinero Norte- El Paraíso- Emaus- Granada- Hoya Teusaca- Ingemar- Ingemar Oriental- Ingemar Oriental I- Ingemar Oriental Rural- Juan XXIII- La Salle- Las Acacias- Marly- María Cristina- Pardo Rubio- Quinta C"/>
    <s v="Sin Informacion de Veredas"/>
    <x v="1"/>
  </r>
  <r>
    <n v="225"/>
    <n v="5"/>
    <s v="ANTIOQUIA"/>
    <n v="5400"/>
    <s v="LA UNION"/>
    <n v="550"/>
    <n v="55020"/>
    <s v="LIMITE URBANO"/>
    <s v="LIMITE URBANO"/>
    <s v="LIMITE URBANO"/>
    <s v="LIMITE URBANO"/>
    <s v="Urbano"/>
    <s v="Sin Informacion de Barrios"/>
    <s v="Cabecera Municipal- La Almeria-  La Concha-  Quebrada Negra-  Vallejuelito"/>
    <x v="1"/>
  </r>
  <r>
    <n v="1854"/>
    <n v="27"/>
    <s v="CHOCO"/>
    <n v="27660"/>
    <s v="SAN JOSE DEL PALMAR"/>
    <n v="2730"/>
    <n v="273077"/>
    <s v="MUNICIPIO NOVITA"/>
    <s v="MUNICIPIO EL CAIRO"/>
    <s v="MUNICIPIO EL AGUILA"/>
    <s v="Q/DA. BARRO BLANCO Y RÍO (PERMANENTE)"/>
    <s v="Rural"/>
    <s v="Sin Informacion de Barrios"/>
    <s v="Sin Informacion de Veredas"/>
    <x v="1"/>
  </r>
  <r>
    <n v="861"/>
    <n v="15"/>
    <s v="BOYACA"/>
    <n v="15798"/>
    <s v="TENZA"/>
    <n v="1532"/>
    <n v="153207"/>
    <s v="MPIO. LA CAPILLA Y PACHAVITA"/>
    <s v="MUNICIPIO SUTATENZA"/>
    <s v="MUNICIPIO GARAGOA"/>
    <s v="M. LA CAPILLA- TIBIRITA Y GUATEQUE"/>
    <s v="Rural"/>
    <s v="Sin Informacion de Barrios"/>
    <s v="Sin Informacion de Veredas"/>
    <x v="0"/>
  </r>
  <r>
    <n v="1365"/>
    <n v="20"/>
    <s v="CESAR"/>
    <n v="20228"/>
    <s v="CURUMANI"/>
    <n v="2030"/>
    <n v="203067"/>
    <s v="MUNICIPIO CHIRIGUANÁ"/>
    <s v="MPIO. CHIMICHAGUA Y EL CARMEN"/>
    <s v="PAÍS VENEZUELA"/>
    <s v="MUNICIPIO CHIMICHAGUA"/>
    <s v="Rural"/>
    <s v="Sin Informacion de Barrios"/>
    <s v="Bella Vista- Cabecera Municipal-  Caño Grande-  Caño Largo-  Champan-  Dos de Mayo-  El Bolsillo-  El Cocli-  El Espejo-  El Mamey-  El Palmar-  El Triunfo-  Galaxia-  La Carolina-  La Conga-  La Conquista 2-  La Conquista No 1-  La Libertad-  La Mocha-"/>
    <x v="0"/>
  </r>
  <r>
    <n v="1725"/>
    <n v="25"/>
    <s v="CUNDINAMARCA"/>
    <n v="25815"/>
    <s v="TOCAIMA"/>
    <n v="2528"/>
    <n v="252848"/>
    <s v="MUNICIPIO JERUSALÉN"/>
    <s v="M. AGUA DE DIOS Y NILO"/>
    <s v="MPIO. APULO Y VIOTÁ"/>
    <s v="VIA JERUSA.-TOCAIM.-AGUA DE D."/>
    <s v="Rural"/>
    <s v="Sin Informacion de Barrios"/>
    <s v="ARMENIA"/>
    <x v="0"/>
  </r>
  <r>
    <n v="786"/>
    <n v="15"/>
    <s v="BOYACA"/>
    <n v="15464"/>
    <s v="MONGUA"/>
    <n v="1520"/>
    <n v="152001"/>
    <s v="CL 8"/>
    <s v="LIMITE URBANO"/>
    <s v="LIMITE URBANO"/>
    <s v="KR 7"/>
    <s v="Urbano"/>
    <s v="Sin Informacion de Barrios"/>
    <s v="Sin Informacion de Veredas"/>
    <x v="0"/>
  </r>
  <r>
    <n v="2091"/>
    <n v="44"/>
    <s v="LA GUAJIRA"/>
    <n v="44090"/>
    <s v="DIBULLA"/>
    <n v="4460"/>
    <n v="446009"/>
    <s v="MAR CARIBE"/>
    <s v="M.  VALLEDUPAR Y ARACATACA"/>
    <s v="RÍO ANCHO"/>
    <s v="MUNICIPIO SANTA MARTA"/>
    <s v="Rural"/>
    <s v="Sin Informacion de Barrios"/>
    <s v="Sin Informacion de Veredas"/>
    <x v="0"/>
  </r>
  <r>
    <n v="2681"/>
    <n v="63"/>
    <s v="QUINDIO"/>
    <n v="63272"/>
    <s v="FILANDIA"/>
    <n v="6340"/>
    <n v="634001"/>
    <s v="LIMITE URBANO"/>
    <s v="KR 1"/>
    <s v="CL 11B"/>
    <s v="LIMITE URBANO"/>
    <s v="Urbano"/>
    <s v="Sin Informacion de Barrios"/>
    <s v="Sin Informacion de Veredas"/>
    <x v="1"/>
  </r>
  <r>
    <n v="1264"/>
    <n v="19"/>
    <s v="CAUCA"/>
    <n v="19397"/>
    <s v="LA VEGA"/>
    <n v="1940"/>
    <n v="194028"/>
    <s v="MUNICIPIO LA SIERRA"/>
    <s v="RELIEVE MONTAÑOSO"/>
    <s v="MUNICIPIO SOTARÁ"/>
    <s v="VÍA LA VEGA-LA SIERRA Y RÍO PUTIS"/>
    <s v="Rural"/>
    <s v="Sin Informacion de Barrios"/>
    <s v="El Cucharro- El Oso-  El Placerderrumbe-  Garay-  La Pintada-  Loma Grande-  Los Planes"/>
    <x v="1"/>
  </r>
  <r>
    <n v="1935"/>
    <n v="41"/>
    <s v="HUILA"/>
    <n v="41676"/>
    <s v="SANTA MARIA"/>
    <n v="4120"/>
    <n v="412020"/>
    <s v="KR 9"/>
    <s v="KR 1"/>
    <s v="LIMITE URBANO"/>
    <s v="LIMITE URBANO"/>
    <s v="Urbano"/>
    <s v="Sin Informacion de Barrios"/>
    <s v="Sin Informacion de Veredas"/>
    <x v="1"/>
  </r>
  <r>
    <n v="176"/>
    <n v="5"/>
    <s v="ANTIOQUIA"/>
    <n v="5667"/>
    <s v="SAN RAFAEL"/>
    <n v="538"/>
    <n v="53838"/>
    <s v="MUNICIPIO SAN ROQUE"/>
    <s v="MUNICIPIO SAN CARLOS"/>
    <s v="MUNICIPIO SAN ROQUE"/>
    <s v="MUNICIPIO ALEJANDRIA"/>
    <s v="Rural"/>
    <s v="Sin Informacion de Barrios"/>
    <s v="Agua Bonita- El Chico-  El Diamante-  El Golgota-  La Florida-  La Iraca-  Las Divisas-  Las Flores-  Santa Cruz"/>
    <x v="1"/>
  </r>
  <r>
    <n v="2733"/>
    <n v="68"/>
    <s v="SANTANDER"/>
    <n v="68001"/>
    <s v="BUCARAMANGA"/>
    <n v="6800"/>
    <n v="680001"/>
    <s v="CL  37N"/>
    <s v="CL  11"/>
    <s v="LIMITE URBANO"/>
    <s v="AV RIO DE ORO"/>
    <s v="Urbano"/>
    <s v="Altos del Kennedy- Bosque Norte- Café Madrid- Chapinero- Cinal III Etapa- Colseguros Norte- Comuneros- El Cinar- El Plan- José María Córdoba- Kennedy- La Esperanza I- La Esperanza II- La Esperanza III- La Independencia- La Juventud- Las Hamacas- Las Olas-"/>
    <s v="Los Santos"/>
    <x v="0"/>
  </r>
  <r>
    <n v="752"/>
    <n v="15"/>
    <s v="BOYACA"/>
    <n v="15673"/>
    <s v="SAN MATEO"/>
    <n v="1512"/>
    <n v="151201"/>
    <s v="LIMITE URBANO"/>
    <s v="LIMITE URBANO"/>
    <s v="LIMITE URBANO"/>
    <s v="LIMITE URBANO"/>
    <s v="Urbano"/>
    <s v="Sin Informacion de Barrios"/>
    <s v="Sin Informacion de Veredas"/>
    <x v="0"/>
  </r>
  <r>
    <n v="2428"/>
    <n v="52"/>
    <s v="NARIÑO"/>
    <n v="52435"/>
    <s v="MALLAMA"/>
    <n v="5250"/>
    <n v="525068"/>
    <s v="M. RICAURTE Y SANTA CRUZ"/>
    <s v="RÍO MIRAFLORES Y (PERMANENTE)"/>
    <s v="RÍO (PERMANENTE)"/>
    <s v="MUNICIPIO RICAURTE"/>
    <s v="Rural"/>
    <s v="Sin Informacion de Barrios"/>
    <s v="Sin Informacion de Veredas"/>
    <x v="1"/>
  </r>
  <r>
    <n v="271"/>
    <n v="5"/>
    <s v="ANTIOQUIA"/>
    <n v="5030"/>
    <s v="AMAGA"/>
    <n v="558"/>
    <n v="55840"/>
    <s v="LIMITE URBANO"/>
    <s v="LIMITE URBANO"/>
    <s v="KR 54B"/>
    <s v="KR 54 E"/>
    <s v="Urbano"/>
    <s v="Sin Informacion de Barrios"/>
    <s v="Sin Informacion de Veredas"/>
    <x v="1"/>
  </r>
  <r>
    <n v="3488"/>
    <n v="85"/>
    <s v="CASANARE"/>
    <n v="85440"/>
    <s v="VILLANUEVA"/>
    <n v="8550"/>
    <n v="855039"/>
    <s v="VÍACARIBA.-LOS GEMELOS Y RÍO (PERMA.)"/>
    <s v="MUNICIPIO PUERTO LÓPEZ"/>
    <s v="MUNICIPIO TAURAMENA"/>
    <s v="MUNICIPIO CABUYARO"/>
    <s v="Rural"/>
    <s v="Sin Informacion de Barrios"/>
    <s v="Buenos Aires Alto- Buenos Aires Bajo-  El Viso-  Mararabe-  Puerto Mirian-  Vegas del Upia"/>
    <x v="0"/>
  </r>
  <r>
    <n v="3461"/>
    <n v="85"/>
    <s v="CASANARE"/>
    <n v="85263"/>
    <s v="PORE"/>
    <n v="8520"/>
    <n v="852058"/>
    <s v="MUNICIPIO PAZ DE ARIPORO"/>
    <s v="M. NUNCHÍA- SAN LUIS DE P. Y TRINIDAD"/>
    <s v="MPIO. TRINIDAD Y PAZ DE ARIPORO"/>
    <s v="VÍA YOPAL-PAZ DE ARIPORO"/>
    <s v="Rural"/>
    <s v="Alcaravan"/>
    <s v="Agualinda- Altamira-  Bocas de Pore-  Cabecera Municipal-  Cafifies-  Curimina-  Guachiria-  Guamal-  Guanabanas-  La Curama-  La Jasse-  La Macoya-  La Mapora-  La Mesa-  La Plata-  La Sequi-  Matapalo-  Miralindo-  Regalito-  San Pedro de Guachira-  Tas"/>
    <x v="1"/>
  </r>
  <r>
    <n v="2002"/>
    <n v="41"/>
    <s v="HUILA"/>
    <n v="41551"/>
    <s v="PITALITO"/>
    <n v="4170"/>
    <n v="417038"/>
    <s v="VÍA PITALITO-TIMANA"/>
    <s v="MUNICIPIO ACEVEDO"/>
    <s v="MPIO. TIMANA Y ACEVEDO"/>
    <s v="VÍA PITALITO-ACEVEDO Y LIM. URB."/>
    <s v="Rural"/>
    <s v="Sin Informacion de Barrios"/>
    <s v="Sin Informacion de Veredas"/>
    <x v="0"/>
  </r>
  <r>
    <n v="3635"/>
    <n v="97"/>
    <s v="VAUPES"/>
    <n v="97889"/>
    <s v="YAVARATE"/>
    <n v="9710"/>
    <n v="971007"/>
    <s v="MPIO. MITÚ Y PAÍS BRASIL"/>
    <s v="PAÍS BRASIL"/>
    <s v="QUEBRADA MACÚ"/>
    <s v="MUNICIPIO MITÚ"/>
    <s v="Rural"/>
    <s v="Sin Informacion de Barrios"/>
    <s v="Sin Informacion de Veredas"/>
    <x v="1"/>
  </r>
  <r>
    <n v="2225"/>
    <n v="50"/>
    <s v="META"/>
    <n v="50577"/>
    <s v="PUERTO LLERAS"/>
    <n v="5030"/>
    <n v="503007"/>
    <s v="MUNICIPIO SAN MARTÍN"/>
    <s v="MUNICIPIO PUERTO RICO"/>
    <s v="MUNICIPIO MAPIRIPÁN"/>
    <s v="RÍO ARIARI"/>
    <s v="Rural"/>
    <s v="Sin Informacion de Barrios"/>
    <s v="Agua Linda- Alto Casibare-  Argentina-  Brisas del Manacacias-  Canada-  Candilejas-  Casibare-  Chinata-  El Cairo-  El Santuario-  Esmeralda-  Esperanza-  Fundo Nuevo-  Gabanes-  Jose Maria-  Laureles-  Llano Grande-  Morichito-  Palmeras-  Puerto llera"/>
    <x v="0"/>
  </r>
  <r>
    <n v="1833"/>
    <n v="27"/>
    <s v="CHOCO"/>
    <n v="27050"/>
    <s v="ATRATO"/>
    <n v="2720"/>
    <n v="272017"/>
    <s v="MUNICIPIO QUIBDÓ"/>
    <s v="RÍO ATRATO Y MPIO. LLORO"/>
    <s v="MUNICIPIO LLORO"/>
    <s v="RÍO ATRATO"/>
    <s v="Rural"/>
    <s v="Sin Informacion de Barrios"/>
    <s v="Sin Informacion de Veredas"/>
    <x v="1"/>
  </r>
  <r>
    <n v="725"/>
    <n v="15"/>
    <s v="BOYACA"/>
    <n v="15092"/>
    <s v="BETEITIVA"/>
    <n v="1506"/>
    <n v="150617"/>
    <s v="M. BELEN Y P. DEL RÍO"/>
    <s v="M.CORRALES Y BUSBANZA"/>
    <s v="MUNICIPIO TASCO"/>
    <s v="MUNICIPIO FLORESTA"/>
    <s v="Rural"/>
    <s v="Sin Informacion de Barrios"/>
    <s v="Carichana- Centro-  hormezaque-  Pedregal-  San Isidro"/>
    <x v="1"/>
  </r>
  <r>
    <n v="3644"/>
    <n v="97"/>
    <s v="VAUPES"/>
    <n v="97161"/>
    <s v="CARURU"/>
    <n v="9730"/>
    <n v="973008"/>
    <s v="MPIO. MIRAFLORES Y RÍO VAUPÉS"/>
    <s v="MUNICIPIO PACOA"/>
    <s v="MUNICIPIO MITÚ"/>
    <s v="MPIO. MIRAFLORES Y PACOA"/>
    <s v="Rural"/>
    <s v="Sin Informacion de Barrios"/>
    <s v="Puerto Santander"/>
    <x v="1"/>
  </r>
  <r>
    <n v="1888"/>
    <n v="27"/>
    <s v="CHOCO"/>
    <n v="27025"/>
    <s v="ALTO BAUDO"/>
    <n v="2760"/>
    <n v="276078"/>
    <s v="RÍO CUGUCHO Y BAUDÓ"/>
    <s v="MPIO. BAJO Y MEDIO BAUDO"/>
    <s v="MPIO. RÍO QUITO Y EL CANTÓN DE S. PABLO"/>
    <s v="MUNICIPIO NUQUI"/>
    <s v="Rural"/>
    <s v="Sin Informacion de Barrios"/>
    <s v="Sin Informacion de Veredas"/>
    <x v="1"/>
  </r>
  <r>
    <n v="3493"/>
    <n v="85"/>
    <s v="CASANARE"/>
    <n v="85010"/>
    <s v="AGUAZUL"/>
    <n v="8560"/>
    <n v="856017"/>
    <s v="MUNICIPIO PAJARITO"/>
    <s v="RÍO SECO Y CHIQUITO"/>
    <s v="VÍA TAURAMENA-YOPAL Y M. YOPAL"/>
    <s v="MPIO. RECETOR Y TAURAMENA"/>
    <s v="Rural"/>
    <s v="Sin Informacion de Barrios"/>
    <s v="Alto Cunama- Altos De Cupiagua-  Cachiza-  Cagui Milagro-  Cunamá-  Cupiagua-  El Paraiso-  El Triunfo-  Guamal-  Jordán-  La Florida-  La Vegana-  Laureles-  Manoguia-  Monterralo-  Peñalta-  Plan Cunama-  Retiro Milagro-  San Ignacia-  Unete-  Volcan Bl"/>
    <x v="0"/>
  </r>
  <r>
    <n v="103"/>
    <n v="5"/>
    <s v="ANTIOQUIA"/>
    <n v="5819"/>
    <s v="TOLEDO"/>
    <n v="520"/>
    <n v="52050"/>
    <s v="LIMITE URBANO"/>
    <s v="LIMITE URBANO"/>
    <s v="LIMITE URBANO"/>
    <s v="LIMITE URBANO"/>
    <s v="Urbano"/>
    <s v="Sin Informacion de Barrios"/>
    <s v="Sin Informacion de Veredas"/>
    <x v="1"/>
  </r>
  <r>
    <n v="3183"/>
    <n v="73"/>
    <s v="TOLIMA"/>
    <n v="73671"/>
    <s v="SALDAÑA"/>
    <n v="7335"/>
    <n v="733578"/>
    <s v="MPIO. ORTEGA Y SAN LUIS"/>
    <s v="M. COYAIMA Y PURIFICACIÓN"/>
    <s v="VÍA SALDAÑA-PURIFICACIÓN"/>
    <s v="MPIO . COYAIMA Y ORTEGA"/>
    <s v="Rural"/>
    <s v="Sin Informacion de Barrios"/>
    <s v="Coya- El Recinto-  Villa Colombia"/>
    <x v="0"/>
  </r>
  <r>
    <n v="338"/>
    <n v="5"/>
    <s v="ANTIOQUIA"/>
    <n v="5306"/>
    <s v="GIRALDO"/>
    <n v="570"/>
    <n v="57040"/>
    <s v="LIMITE URBANO"/>
    <s v="LIMITE URBANO"/>
    <s v="LIMITE URBANO"/>
    <s v="LIMITE URBANO"/>
    <s v="Urbano"/>
    <s v="Sin Informacion de Barrios"/>
    <s v="Sin Informacion de Veredas"/>
    <x v="1"/>
  </r>
  <r>
    <n v="993"/>
    <n v="17"/>
    <s v="CALDAS"/>
    <n v="17001"/>
    <s v="MANIZALES"/>
    <n v="1700"/>
    <n v="170003"/>
    <s v="LIMITE URBANO"/>
    <s v="LIMITE URBANO"/>
    <s v="LIMITE URBANO"/>
    <s v="KR 23A Y CL 63"/>
    <s v="Urbano"/>
    <s v="Alta Suiza- Baja Suiza- Caserío La Enea- Cerros de La Alhambra- Colseguros- El Trébol- Juanchito- La Enea- La Sultana- La Toscana- Lusitania- Maltería- Milán- Residencias Manizales- San Marcel"/>
    <s v="Buenavista"/>
    <x v="0"/>
  </r>
  <r>
    <n v="2814"/>
    <n v="68"/>
    <s v="SANTANDER"/>
    <n v="68160"/>
    <s v="CEPITA"/>
    <n v="6820"/>
    <n v="682061"/>
    <s v="LIMITE URBANO"/>
    <s v="LIMITE URBANO"/>
    <s v="LIMITE URBANO"/>
    <s v="LIMITE URBANO"/>
    <s v="Urbano"/>
    <s v="Sin Informacion de Barrios"/>
    <s v="Sin Informacion de Veredas"/>
    <x v="1"/>
  </r>
  <r>
    <n v="221"/>
    <n v="5"/>
    <s v="ANTIOQUIA"/>
    <n v="5483"/>
    <s v="NARIÑO"/>
    <n v="548"/>
    <n v="54848"/>
    <s v="RPIO SAN PEDRO"/>
    <s v="MUNICIPIO SALAMINA"/>
    <s v="MPIO. PENSILVANIA"/>
    <s v="MUNICIPIO SONSÓN"/>
    <s v="Rural"/>
    <s v="Sin Informacion de Barrios"/>
    <s v="Aguacatal- Alejandria-  Cabilditos-  Casco Urbano-  Damas-  El Bosque-  El Carmelo-  El Condor-  El Guamito (Cabecera Municipal)-  El Limon-  El Piñal-  El Sandal-  El Verdal-  El Zafiro-  Guadualito-  Guayaquil-  La Argentina-  La Española-  La Hermosa-"/>
    <x v="1"/>
  </r>
  <r>
    <n v="1960"/>
    <n v="41"/>
    <s v="HUILA"/>
    <n v="41298"/>
    <s v="GARZON"/>
    <n v="4140"/>
    <n v="414027"/>
    <s v="MUNICIPIO GIGANTE"/>
    <s v="MUNICIPIO FLORENCIA"/>
    <s v="MPIO. EL PAUJIL Y LA MONTAÑITA"/>
    <s v="VÍA ZULUAGA-GARZÓN"/>
    <s v="Rural"/>
    <s v="Las Colinas"/>
    <s v="Alejandría- Alto Fátima-  El Mesón-  Fátima-  La Esmeralda-  La Florida-  Las Palmitas-  Los Pinos-  Los Sauces-  Nueva Floresta-  Providencia-  San Miguel-  Sector Filo Rico"/>
    <x v="1"/>
  </r>
  <r>
    <n v="3339"/>
    <n v="76"/>
    <s v="VALLE DEL CAUCA"/>
    <n v="76845"/>
    <s v="ULLOA"/>
    <n v="7620"/>
    <n v="762037"/>
    <s v="MUNICIPIO PEREIRA"/>
    <s v="MUNICIPIO ALCALÁ"/>
    <s v="MUNICIPIO FILANDIA"/>
    <s v="MUNICIPIO CARTAGO"/>
    <s v="Rural"/>
    <s v="Sin Informacion de Barrios"/>
    <s v="Cabecera Municipal- El Bosque-  El Placer-  La India-  La Montaña-  La Palmera-  La Plata"/>
    <x v="1"/>
  </r>
  <r>
    <n v="2607"/>
    <n v="54"/>
    <s v="NORTE DE SANTANDER"/>
    <n v="54109"/>
    <s v="BUCARASICA"/>
    <n v="5455"/>
    <n v="545557"/>
    <s v="QDA. AGUABLANCA Y M. SARDINATA"/>
    <s v="MPIO. VILLA CARO Y LOURDES"/>
    <s v="MUNICIPIO SARDINATA"/>
    <s v="Q/DA. AGUABLANCA Y M. VILLA CARO"/>
    <s v="Rural"/>
    <s v="Sin Informacion de Barrios"/>
    <s v="El Alto- Nuevo Mundo-  Provincia-  San Juana-  San Pablo-  Santa Rita-  Santa Rita"/>
    <x v="1"/>
  </r>
  <r>
    <n v="761"/>
    <n v="15"/>
    <s v="BOYACA"/>
    <n v="15244"/>
    <s v="EL COCUY"/>
    <n v="1512"/>
    <n v="151287"/>
    <s v="M. PANQUEBA Y GÛICAN"/>
    <s v="M. CHITA Y LA SALINA"/>
    <s v="MUNICIPIO TAME"/>
    <s v="M. SAN MATEO Y LA UVITA"/>
    <s v="Rural"/>
    <s v="Sin Informacion de Barrios"/>
    <s v="Sin Informacion de Veredas"/>
    <x v="0"/>
  </r>
  <r>
    <n v="937"/>
    <n v="15"/>
    <s v="BOYACA"/>
    <n v="15816"/>
    <s v="TOGÜI"/>
    <n v="1544"/>
    <n v="154407"/>
    <s v="M. SAN JOSE DE PARE Y CHITARAQUE"/>
    <s v="M. MONIQUIRA Y GAMBITA"/>
    <s v="M. CHITARAQUE Y GAMBITA"/>
    <s v="MUNICIPIO MONIQUIRA"/>
    <s v="Rural"/>
    <s v="Sin Informacion de Barrios"/>
    <s v="Centro- El Tablon-  Gachazunga-  Hatillo-  Manga"/>
    <x v="1"/>
  </r>
  <r>
    <n v="2630"/>
    <n v="54"/>
    <s v="NORTE DE SANTANDER"/>
    <n v="54670"/>
    <s v="SAN CALIXTO"/>
    <n v="5470"/>
    <n v="547010"/>
    <s v="LIMITE URBANO"/>
    <s v="LIMITE URBANO"/>
    <s v="LIMITE URBANO"/>
    <s v="LIMITE URBANO"/>
    <s v="Urbano"/>
    <s v="Sin Informacion de Barrios"/>
    <s v="Sin Informacion de Veredas"/>
    <x v="1"/>
  </r>
  <r>
    <n v="430"/>
    <n v="8"/>
    <s v="ATLANTICO"/>
    <n v="8433"/>
    <s v="MALAMBO"/>
    <n v="830"/>
    <n v="83027"/>
    <s v="MUNICIPIO SOLEDAD"/>
    <s v="M. SABANAGRANDE"/>
    <s v="M. SITIONUEVO"/>
    <s v="NO SE ENCONTRO NINGUN LIMITE PARA ESTE COSTADO"/>
    <s v="Rural"/>
    <s v="Malambito"/>
    <s v="Sin Informacion de Veredas"/>
    <x v="1"/>
  </r>
  <r>
    <n v="1772"/>
    <n v="25"/>
    <s v="CUNDINAMARCA"/>
    <n v="25148"/>
    <s v="CAPARRAPI"/>
    <n v="2534"/>
    <n v="253460"/>
    <s v="LIMITE URBANO"/>
    <s v="LIMITE URBANO"/>
    <s v="LIMITE URBANO"/>
    <s v="LIMITE URBANO"/>
    <s v="Urbano"/>
    <s v="Sin Informacion de Barrios"/>
    <s v="Sin Informacion de Veredas"/>
    <x v="1"/>
  </r>
  <r>
    <n v="1378"/>
    <n v="20"/>
    <s v="CESAR"/>
    <n v="20295"/>
    <s v="GAMARRA"/>
    <n v="2050"/>
    <n v="205008"/>
    <s v="VÍA AGUACHICA-GAMARRA"/>
    <s v="MUNICIPIO AGUACHICA"/>
    <s v="MUNICIPIO AGUACHICA"/>
    <s v="MUNICIPIO MORALES"/>
    <s v="Rural"/>
    <s v="Sin Informacion de Barrios"/>
    <s v="Sin Informacion de Veredas"/>
    <x v="0"/>
  </r>
  <r>
    <n v="2939"/>
    <n v="68"/>
    <s v="SANTANDER"/>
    <n v="68720"/>
    <s v="SANTA HELENA DEL OPON"/>
    <n v="6855"/>
    <n v="685501"/>
    <s v="LIMITE URBANO"/>
    <s v="LIMITE URBANO"/>
    <s v="LIMITE URBANO"/>
    <s v="LIMITE URBANO"/>
    <s v="Urbano"/>
    <s v="Sin Informacion de Barrios"/>
    <s v="Sin Informacion de Veredas"/>
    <x v="1"/>
  </r>
  <r>
    <n v="1483"/>
    <n v="23"/>
    <s v="CORDOBA"/>
    <n v="23555"/>
    <s v="PLANETA RICA"/>
    <n v="2330"/>
    <n v="233049"/>
    <s v="RÍO (PERMANENTE)"/>
    <s v="MUNICIPIO MONTELIBANO"/>
    <s v="MUNICIPIO BUENAVISTA"/>
    <s v="M. MONTELI. Y VÍA S. FCO. DE R.-MARAÑO."/>
    <s v="Rural"/>
    <s v="Sin Informacion de Barrios"/>
    <s v="Bodega- Calle Larga-  Cruces Nuevas-  Las Barras-  Las Margaritas-  Pica Pica Nuevo"/>
    <x v="0"/>
  </r>
  <r>
    <n v="2805"/>
    <n v="68"/>
    <s v="SANTANDER"/>
    <n v="68468"/>
    <s v="MOLAGAVITA"/>
    <n v="6820"/>
    <n v="682031"/>
    <s v="CL 1"/>
    <s v="CL 8"/>
    <s v="KR 1"/>
    <s v="KR 7"/>
    <s v="Urbano"/>
    <s v="Sin Informacion de Barrios"/>
    <s v="Sin Informacion de Veredas"/>
    <x v="0"/>
  </r>
  <r>
    <n v="2875"/>
    <n v="68"/>
    <s v="SANTANDER"/>
    <n v="68533"/>
    <s v="PARAMO"/>
    <n v="6835"/>
    <n v="683528"/>
    <s v="QUEBRADA GUAYANA"/>
    <s v="MUNICIPIO CHARALA"/>
    <s v="M. OCAMONTE Y VALLE DE SAN JOSE"/>
    <s v="MPIO. CONFINES Y SOCORRO"/>
    <s v="Rural"/>
    <s v="Sin Informacion de Barrios"/>
    <s v="Pedregal Arriba"/>
    <x v="0"/>
  </r>
  <r>
    <n v="1724"/>
    <n v="25"/>
    <s v="CUNDINAMARCA"/>
    <n v="25815"/>
    <s v="TOCAIMA"/>
    <n v="2528"/>
    <n v="252847"/>
    <s v="MUNICIPIO JERUSALÉN"/>
    <s v="MUNICIPIO AGUA DE DIOS"/>
    <s v="VIA JERUSA.-TOCAIM.-AGUA DE D."/>
    <s v="MPIO. GIRARDOT Y NARIÑO"/>
    <s v="Rural"/>
    <s v="Sin Informacion de Barrios"/>
    <s v="CAPOTES- CERRO DE LA MATA-  GALLINAZO-  LA PARADA-  LA TETE-  MALBERTO-  SANTA ROSA-  SANTUARIO-  SOLETO-  VILLA"/>
    <x v="0"/>
  </r>
  <r>
    <n v="2151"/>
    <n v="47"/>
    <s v="MAGDALENA"/>
    <n v="47161"/>
    <s v="CERRO SAN ANTONIO"/>
    <n v="4760"/>
    <n v="476020"/>
    <s v="CL 0"/>
    <s v="CL 10"/>
    <s v="KR 12"/>
    <s v="KR 0"/>
    <s v="Urbano"/>
    <s v="Sin Informacion de Barrios"/>
    <s v="Sin Informacion de Veredas"/>
    <x v="1"/>
  </r>
  <r>
    <n v="2530"/>
    <n v="54"/>
    <s v="NORTE DE SANTANDER"/>
    <n v="54001"/>
    <s v="CUCUTA"/>
    <n v="5400"/>
    <n v="540003"/>
    <s v="AK LOS LIBERTAD"/>
    <s v="DG SANTANDER E"/>
    <s v="AK LOS LIBETAD"/>
    <s v="AK  7"/>
    <s v="Urbano"/>
    <s v="Ceiba 2- Ciudad Jardín- Colsag- Condado de Castilla- El Bosque- Govica- Gratamira- Guaimaral- La Capillana- La Castellana- La Ceiba- La Merced- La Riviera- Las Almeidas- Lleras Restrepo- Los Acacios- Los Pinos- Manolo Lemus- Paraíso- Parque de Las Brisas-"/>
    <s v="Sin Informacion de Veredas"/>
    <x v="0"/>
  </r>
  <r>
    <n v="1835"/>
    <n v="27"/>
    <s v="CHOCO"/>
    <n v="27160"/>
    <s v="CERTEGUI"/>
    <n v="2720"/>
    <n v="272020"/>
    <s v="LIMITE URBANO"/>
    <s v="LIMITE URBANO"/>
    <s v="LIMITE URBANO"/>
    <s v="LIMITE URBANO"/>
    <s v="Urbano"/>
    <s v="Sin Informacion de Barrios"/>
    <s v="Cabecera Municipal- Cértegui"/>
    <x v="1"/>
  </r>
  <r>
    <n v="1046"/>
    <n v="17"/>
    <s v="CALDAS"/>
    <n v="17873"/>
    <s v="VILLAMARIA"/>
    <n v="1760"/>
    <n v="176001"/>
    <s v="LIMITE URBANO"/>
    <s v="LIMITE URBANO"/>
    <s v="KR 0"/>
    <s v="LIMITE URBANO"/>
    <s v="Urbano"/>
    <s v="Sin Informacion de Barrios"/>
    <s v="La Floresta"/>
    <x v="0"/>
  </r>
  <r>
    <n v="1573"/>
    <n v="25"/>
    <s v="CUNDINAMARCA"/>
    <n v="25407"/>
    <s v="LENGUAZAQUE"/>
    <n v="2506"/>
    <n v="250601"/>
    <s v="CL 8"/>
    <s v="CL 3 S"/>
    <s v="KR 2 S"/>
    <s v="KR 7"/>
    <s v="Urbano"/>
    <s v="Sin Informacion de Barrios"/>
    <s v="Sin Informacion de Veredas"/>
    <x v="1"/>
  </r>
  <r>
    <n v="2908"/>
    <n v="68"/>
    <s v="SANTANDER"/>
    <n v="68296"/>
    <s v="GALAN"/>
    <n v="6840"/>
    <n v="684051"/>
    <s v="CL 10"/>
    <s v="CL 2"/>
    <s v="KR 2"/>
    <s v="KR 11"/>
    <s v="Urbano"/>
    <s v="Sin Informacion de Barrios"/>
    <s v="Sin Informacion de Veredas"/>
    <x v="1"/>
  </r>
  <r>
    <n v="1632"/>
    <n v="25"/>
    <s v="CUNDINAMARCA"/>
    <n v="25839"/>
    <s v="UBALA"/>
    <n v="2512"/>
    <n v="251267"/>
    <s v="MUNICIPIO GUAYATÁ"/>
    <s v="MPIO. GAMA Y GACHALÁ"/>
    <s v="MUNICIPIO CHIVOR"/>
    <s v="MPIO. GAMA Y GACHETÁ"/>
    <s v="Rural"/>
    <s v="Sin Informacion de Barrios"/>
    <s v="BETANIA- CASCADAS-  CASCAJAL-  DIAMANTE-  EL CARTUCHO-  Hatogrande-  LA MESA-  LAGUNA AZUL-  LAS MERCEDES-  MARGARITA-  PEÑAS BLANCAS-  REPRESA DEL GUAVIO-  RIONEGRO-  ROBLEDAL-  SAN ANTONIO DE UBALA-  SAN FERNADO-  SAN JOSE-  SAN LUIS-  SAN PABLO-  SAN P"/>
    <x v="0"/>
  </r>
  <r>
    <n v="3119"/>
    <n v="73"/>
    <s v="TOLIMA"/>
    <n v="73861"/>
    <s v="VENADILLO"/>
    <n v="7305"/>
    <n v="730588"/>
    <s v="MPIO. LÉRIDA Y AMBALEMA"/>
    <s v="MPIO. ALVARADO Y PIEDRAS"/>
    <s v="MUNICIPIO BELTRÁN"/>
    <s v="VÍA LÉRIDA-ALVARADO"/>
    <s v="Rural"/>
    <s v="Sin Informacion de Barrios"/>
    <s v="Calda Viejo- El Barro-  La Argelia-  Limones-  Palmar Alto"/>
    <x v="0"/>
  </r>
  <r>
    <n v="3473"/>
    <n v="85"/>
    <s v="CASANARE"/>
    <n v="85230"/>
    <s v="OROCUE"/>
    <n v="8530"/>
    <n v="853059"/>
    <s v="MUNICIPIO YOPAL"/>
    <s v="MUNICIPIO PUERTO GAITÁN"/>
    <s v="RÍO CRAVO SUR"/>
    <s v="MUNICIPIO MANÍ"/>
    <s v="Rural"/>
    <s v="Sin Informacion de Barrios"/>
    <s v="Corea- El Mango-  Fronteras-  Gaviotas Agua Verde-  Guayanas-  Matanegra-  Paso Real de Guarimena-  Santa Helena"/>
    <x v="1"/>
  </r>
  <r>
    <n v="666"/>
    <n v="13"/>
    <s v="BOLIVAR"/>
    <n v="13458"/>
    <s v="MONTECRISTO"/>
    <n v="1340"/>
    <n v="134077"/>
    <s v="M. ACHÍ Y TIQUISIO"/>
    <s v="MUNICIPIO SEGOVIA"/>
    <s v="M.STA R. DEL SUR-MOR.-ARE.-RÍO V."/>
    <s v="M. EL BAGRE- NECHÍ Y SAN J. DEL CAU."/>
    <s v="Rural"/>
    <s v="Sin Informacion de Barrios"/>
    <s v="Ariguaní Grande- Ariguanicito-  Arizá-  Bocachico-  El Avión-  Horneras-  La Ahuyama-  La Dorada-  La Guinea-  La Marmota-  La Revesa-  La Revesa-  La Yuca-  Las Campanas-  Las Chanas-  Mala Noche-  Mantequera-  Plan Bonito-  Platanal-  Pueblo Lindo-  Pue"/>
    <x v="1"/>
  </r>
  <r>
    <n v="3346"/>
    <n v="76"/>
    <s v="VALLE DEL CAUCA"/>
    <n v="76895"/>
    <s v="ZARZAL"/>
    <n v="7625"/>
    <n v="762520"/>
    <s v="CL 20"/>
    <s v="LIMITE URBANO"/>
    <s v="KR 0"/>
    <s v="KR 21"/>
    <s v="Urbano"/>
    <s v="Bolívar- Ciudad Jardín- El Placer- El Quindío- Gonzalo Echeverry- Guamal- La Esperanza- La Inmaculada- La Valvanera- Las Mercedes- Libraida- Pama- Quinto Centenario- San Rafael- Sector Central- Urbanización Ana María- Urbanización Los Almendros- Urbanizac"/>
    <s v="Sin Informacion de Veredas"/>
    <x v="0"/>
  </r>
  <r>
    <n v="498"/>
    <n v="11"/>
    <s v="BOGOTA D.C."/>
    <n v="11001"/>
    <s v="LOCALIDAD FONTIBON"/>
    <n v="1109"/>
    <n v="110931"/>
    <s v="AC  26"/>
    <s v="RIO FUCHA"/>
    <s v="AK  68"/>
    <s v="AK  86"/>
    <s v="Urbano"/>
    <s v="Bosque de Modelia- Capellanía- Ciudad Hayuelos- El Vergel- Franco- Granjas de Techo- Interindustrial- La Esperanza Norte- La Esperanza Sur- Modelia- Modelia Occidental- Montevideo- Salitre Occidental- Santa Cecilia- Terminal de Transportes"/>
    <s v="Sin Informacion de Veredas"/>
    <x v="1"/>
  </r>
  <r>
    <n v="1989"/>
    <n v="41"/>
    <s v="HUILA"/>
    <n v="41319"/>
    <s v="GUADALUPE"/>
    <n v="4160"/>
    <n v="416048"/>
    <s v="RÍO (PERMANENTE) Y M.  ALTAMIRA"/>
    <s v="MPIO. SUAZA Y FLORENCIA"/>
    <s v="MUNICIPIO FLORENCIA"/>
    <s v="MPIO. ALTAMIRA Y SUAZA"/>
    <s v="Rural"/>
    <s v="Sin Informacion de Barrios"/>
    <s v="ALTO RESINAS- AUSTRALIA-  BARQUETAS-  BELLAVISTA-  BETANIA-  BUENOS AIRES-  CACHIMBAL-  CHORRILLOS-  COROZAL-  EL CARMEN-  EL DIVISO-  EL PARAISO-  EL PUENTE-  EL RECREO-  EL SALADO-  EL SINAI-  EL TIGRE-  EL VEGON-  FILO DE SALAZAR-  HATO VIEJO-  HORIZON"/>
    <x v="1"/>
  </r>
  <r>
    <n v="2177"/>
    <n v="47"/>
    <s v="MAGDALENA"/>
    <n v="47189"/>
    <s v="CIENAGA"/>
    <n v="4780"/>
    <n v="478007"/>
    <s v="MUNICIPIO SANTA MARTA"/>
    <s v="RÍO FRIO"/>
    <s v="MUNICIPIO SANTA MARTA"/>
    <s v="MAR CARIBE Y M. Y M. PUEBLOVIEJO"/>
    <s v="Rural"/>
    <s v="Sin Informacion de Barrios"/>
    <s v="Sin Informacion de Veredas"/>
    <x v="0"/>
  </r>
  <r>
    <n v="2072"/>
    <n v="44"/>
    <s v="LA GUAJIRA"/>
    <n v="44098"/>
    <s v="DISTRACCION"/>
    <n v="4440"/>
    <n v="444008"/>
    <s v="RÍO RANCHERÍA"/>
    <s v="M. FONSECA Y SAN J. DEL CESAR"/>
    <s v="MUNICIPIO FONSECA"/>
    <s v="MPIO. SAN J. DEL CESAR"/>
    <s v="Rural"/>
    <s v="Sin Informacion de Barrios"/>
    <s v="Sin Informacion de Veredas"/>
    <x v="0"/>
  </r>
  <r>
    <n v="1450"/>
    <n v="23"/>
    <s v="CORDOBA"/>
    <n v="23670"/>
    <s v="SAN ANDRES SOTAVENTO"/>
    <n v="2320"/>
    <n v="232039"/>
    <s v="VÍA SAN A. SOTAVENTO-CHINU"/>
    <s v="MPIO. CGA. DE ORO Y CHINU"/>
    <s v="MUNICIPIO CHINU"/>
    <s v="VÍA SAN A. SOTAVENTO-CGA. DE ORO"/>
    <s v="Rural"/>
    <s v="Sin Informacion de Barrios"/>
    <s v="Sin Informacion de Veredas"/>
    <x v="0"/>
  </r>
  <r>
    <n v="1379"/>
    <n v="20"/>
    <s v="CESAR"/>
    <n v="20011"/>
    <s v="AGUACHICA"/>
    <n v="2050"/>
    <n v="205010"/>
    <s v="LIMITE URBANO"/>
    <s v="LIMITE URBANO"/>
    <s v="LIMITE URBANO"/>
    <s v="LIMITE URBANO"/>
    <s v="Urbano"/>
    <s v="7 de Agosto- Alto Prado- Barahoja- Brisas de Buturama- Cañaveral- Centro- Ciudadela de La Paz- Cordillera- Divino Amor- Divino Niño- El Bosque- El Carretero- El Higuerón- El Progreso- Floridablanca- Idema- Jerusalem- Joaquín Fidel Royero- John F Kennedy-"/>
    <s v="Sin Informacion de Veredas"/>
    <x v="0"/>
  </r>
  <r>
    <n v="659"/>
    <n v="13"/>
    <s v="BOLIVAR"/>
    <n v="13810"/>
    <s v="TIQUISIO"/>
    <n v="1340"/>
    <n v="134040"/>
    <s v="CL 3"/>
    <s v="LIMITE URBANO"/>
    <s v="KR 16"/>
    <s v="KR 1"/>
    <s v="Urbano"/>
    <s v="Sin Informacion de Barrios"/>
    <s v="Sin Informacion de Veredas"/>
    <x v="1"/>
  </r>
  <r>
    <n v="902"/>
    <n v="15"/>
    <s v="BOYACA"/>
    <n v="15646"/>
    <s v="SAMACA"/>
    <n v="1536"/>
    <n v="153667"/>
    <s v="MUNICIPIO CUCAITA"/>
    <s v="MUNICIPIO VENTAQUEMADA"/>
    <s v="MUNICIPIO TUNJA"/>
    <s v="VÍA CAITA - SAMACA - VENTAQUEMADA"/>
    <s v="Rural"/>
    <s v="Sin Informacion de Barrios"/>
    <s v="San Jose del Gacal"/>
    <x v="0"/>
  </r>
  <r>
    <n v="2680"/>
    <n v="63"/>
    <s v="QUINDIO"/>
    <n v="63401"/>
    <s v="LA TEBAIDA"/>
    <n v="6330"/>
    <n v="633027"/>
    <s v="MPIO. MONTENEGRO Y ARMENIA"/>
    <s v="MPIO. SEVILLA- CAICEDONIA Y CALARCÁ"/>
    <s v="MUNICIPIO ARMENIA"/>
    <s v="MPIO. ZARZAL Y LA VICTORIA"/>
    <s v="Rural"/>
    <s v="Sin Informacion de Barrios"/>
    <s v="El Eden- La Argentina-  La Popa-  Padilla"/>
    <x v="0"/>
  </r>
  <r>
    <n v="1623"/>
    <n v="25"/>
    <s v="CUNDINAMARCA"/>
    <n v="25372"/>
    <s v="JUNIN"/>
    <n v="2512"/>
    <n v="251227"/>
    <s v="M. GUATAVITA Y GACHETÁ"/>
    <s v="MUNICIPIO FÓMEQUE"/>
    <s v="MPIO. GAMA Y GACHALA"/>
    <s v="MPIO. GUASCA Y FÓMEQUE"/>
    <s v="Rural"/>
    <s v="Sin Informacion de Barrios"/>
    <s v="ALEMANIA- ARENAL-  EL CARMEN SUEVA-  LA ALDEA"/>
    <x v="1"/>
  </r>
  <r>
    <n v="873"/>
    <n v="15"/>
    <s v="BOYACA"/>
    <n v="15172"/>
    <s v="CHINAVITA"/>
    <n v="1532"/>
    <n v="153287"/>
    <s v="NORTE TIBANA"/>
    <s v="MUNICIPIO GARAGOA"/>
    <s v="M. RAMIRIQUI Y ZETAQUIRA"/>
    <s v="M. UMBITA Y PACHAVITA"/>
    <s v="Rural"/>
    <s v="Sin Informacion de Barrios"/>
    <s v="Chiguata- Guayabal-  Quichatoque-  Uvero-  Uvero"/>
    <x v="0"/>
  </r>
  <r>
    <n v="3116"/>
    <n v="73"/>
    <s v="TOLIMA"/>
    <n v="73686"/>
    <s v="SANTA ISABEL"/>
    <n v="7305"/>
    <n v="730568"/>
    <s v="MPIO. MURILLO Y LÍBANO"/>
    <s v="MUNICIPIO ANZOÁTEGUI"/>
    <s v="MUNICIPIO VENADILLO"/>
    <s v="RÍO (PERMANENTE)"/>
    <s v="Rural"/>
    <s v="Sin Informacion de Barrios"/>
    <s v="Arenales- El Billar-  El Bosque-  El Diamante-  El Jardín-  El Retiro-  La Florida-  Las Lagunas-  Pie Morro"/>
    <x v="1"/>
  </r>
  <r>
    <n v="475"/>
    <n v="11"/>
    <s v="BOGOTA D.C."/>
    <n v="11001"/>
    <s v="LOCALIDAD USME"/>
    <n v="1105"/>
    <n v="110511"/>
    <s v="TV  5C"/>
    <s v="AU LLANO"/>
    <s v="AK  51"/>
    <s v="CL  71A S"/>
    <s v="Urbano"/>
    <s v="Granada Sur- La Aurora- Marichuela- Nuevo San Andrés- San Juan Bautista- Santa Librada- Tunjuelito"/>
    <s v="Sin Informacion de Veredas"/>
    <x v="1"/>
  </r>
  <r>
    <n v="335"/>
    <n v="5"/>
    <s v="ANTIOQUIA"/>
    <n v="5113"/>
    <s v="BURITICA"/>
    <n v="570"/>
    <n v="57030"/>
    <s v="LIMITE URBANO"/>
    <s v="LIMITE URBANO"/>
    <s v="LIMITE URBANO"/>
    <s v="LIMITE URBANO"/>
    <s v="Urbano"/>
    <s v="Sin Informacion de Barrios"/>
    <s v="Sin Informacion de Veredas"/>
    <x v="1"/>
  </r>
  <r>
    <n v="2262"/>
    <n v="50"/>
    <s v="META"/>
    <n v="50270"/>
    <s v="EL DORADO"/>
    <n v="5060"/>
    <n v="506027"/>
    <s v="MUNICIPIO CUBARRAL"/>
    <s v="MUNICIPIO EL CASTILLO"/>
    <s v="MUNICIPIO SAN MARTÍN"/>
    <s v="MUNICIPIO EL CASTILLO"/>
    <s v="Rural"/>
    <s v="Sin Informacion de Barrios"/>
    <s v="Aguas Zarcas- La Esmeralda-  San Jose-  Santa Rosa Alta-  Santa Rosa Baja"/>
    <x v="0"/>
  </r>
  <r>
    <n v="71"/>
    <n v="5"/>
    <s v="ANTIOQUIA"/>
    <n v="5761"/>
    <s v="SOPETRAN"/>
    <n v="514"/>
    <n v="51448"/>
    <s v="MUNICIPIO OLAYA"/>
    <s v="M. EBEJICO Y SAN JERRONIMO"/>
    <s v="VÍA SONSON OLAYA"/>
    <s v="M. SANTA FE DE ANTIOQUIA"/>
    <s v="Rural"/>
    <s v="Sin Informacion de Barrios"/>
    <s v="Sin Informacion de Veredas"/>
    <x v="1"/>
  </r>
  <r>
    <n v="1409"/>
    <n v="23"/>
    <s v="CORDOBA"/>
    <n v="23686"/>
    <s v="SAN PELAYO"/>
    <n v="2305"/>
    <n v="230520"/>
    <s v="CL 21"/>
    <s v="CL 1"/>
    <s v="LIMITE URBANO"/>
    <s v="LIMITE URBANO"/>
    <s v="Urbano"/>
    <s v="26 de Junio- Año Nuevo- Boca Grande- Cacagual- Cristo Rey- El Centro- El Paraíso- El Pepo- Incora- José Antonio Galán- La Encanada- La Fé- Las Flores- Las Vegas- Nuevo Milenio- San Antero- San Martín- Santo Domingo"/>
    <s v="Cabecera Municipal- Campanito-  Incora-  Pelayito"/>
    <x v="0"/>
  </r>
  <r>
    <n v="3129"/>
    <n v="73"/>
    <s v="TOLIMA"/>
    <n v="73870"/>
    <s v="VILLAHERMOSA"/>
    <n v="7315"/>
    <n v="731501"/>
    <s v="CL 1"/>
    <s v="CL 14"/>
    <s v="KR 0"/>
    <s v="A CASABLANCA"/>
    <s v="Urbano"/>
    <s v="Sin Informacion de Barrios"/>
    <s v="Sin Informacion de Veredas"/>
    <x v="1"/>
  </r>
  <r>
    <n v="2829"/>
    <n v="68"/>
    <s v="SANTANDER"/>
    <n v="68217"/>
    <s v="COROMORO"/>
    <n v="6825"/>
    <n v="682538"/>
    <s v="RÍO GUACHAVITA"/>
    <s v="MUNICIPIO TUTAZÁ"/>
    <s v="MUNICIPIO ONZAGA"/>
    <s v="RÍO TURE Y RÍO (PERMANENTE)"/>
    <s v="Rural"/>
    <s v="Sin Informacion de Barrios"/>
    <s v="El Guadal- El Playón-  Zúñiga"/>
    <x v="0"/>
  </r>
  <r>
    <n v="2423"/>
    <n v="52"/>
    <s v="NARIÑO"/>
    <n v="52612"/>
    <s v="RICAURTE"/>
    <n v="5250"/>
    <n v="525038"/>
    <s v="RÍO ÑAMBÍ Y RAMOS"/>
    <s v="RÍO VEGAS Y SAN MARTÍN"/>
    <s v="MUNICIPIO MALLAMA"/>
    <s v="MUNICIPIO BARBACOAS"/>
    <s v="Rural"/>
    <s v="Sin Informacion de Barrios"/>
    <s v="Sin Informacion de Veredas"/>
    <x v="1"/>
  </r>
  <r>
    <n v="1643"/>
    <n v="25"/>
    <s v="CUNDINAMARCA"/>
    <n v="25181"/>
    <s v="CHOACHI"/>
    <n v="2516"/>
    <n v="251628"/>
    <s v="MUNICIPIO LA CALERA"/>
    <s v="MUNICIPIO FOMEQUÉ"/>
    <s v="MUNICIPIO FOMEQUÉ"/>
    <s v="RÍO NEGRO"/>
    <s v="Rural"/>
    <s v="Sin Informacion de Barrios"/>
    <s v="CABANA"/>
    <x v="0"/>
  </r>
  <r>
    <n v="881"/>
    <n v="15"/>
    <s v="BOYACA"/>
    <n v="15879"/>
    <s v="VIRACACHA"/>
    <n v="1534"/>
    <n v="153450"/>
    <s v="CL 7"/>
    <s v="LIMITE URBANO"/>
    <s v="KR 1"/>
    <s v="KR 9"/>
    <s v="Urbano"/>
    <s v="Sin Informacion de Barrios"/>
    <s v="Sin Informacion de Veredas"/>
    <x v="1"/>
  </r>
  <r>
    <n v="595"/>
    <n v="13"/>
    <s v="BOLIVAR"/>
    <n v="13140"/>
    <s v="CALAMAR"/>
    <n v="1315"/>
    <n v="131547"/>
    <s v="MUNICIPIO SAN CRISTOBAL"/>
    <s v="M. ARROYOHONDO Y VIA SATO-SUAN"/>
    <s v="M. SANTA LUCIA Y SUAN"/>
    <s v="M. ARROYOHONDO Y SOPLAVIENTO"/>
    <s v="Rural"/>
    <s v="Sin Informacion de Barrios"/>
    <s v="Sin Informacion de Veredas"/>
    <x v="1"/>
  </r>
  <r>
    <n v="1305"/>
    <n v="19"/>
    <s v="CAUCA"/>
    <n v="19075"/>
    <s v="BALBOA"/>
    <n v="1955"/>
    <n v="195539"/>
    <s v="VÍA LA PLANADA-PAN DE AZUCAR"/>
    <s v="MPIO. LEIVA Y PATÍA"/>
    <s v="RÍO CAPITANES"/>
    <s v="RÍO TURBIO"/>
    <s v="Rural"/>
    <s v="Sin Informacion de Barrios"/>
    <s v="Brisas del Río- Buena Vista-  Cabecera Municipal-  Cabuyo Alto-  Cabuyo Bajo-  Cachimbo-  Campo Bello Bajo-  Cresta de Gallo-  El Credo-  El Diviso-  El Mirador-  El Parnaso-  El Plan-  Guadualito-  La Bermeja-  La Cocha-  La Esperanza-  La Florida-  La P"/>
    <x v="1"/>
  </r>
  <r>
    <n v="3510"/>
    <n v="86"/>
    <s v="PUTUMAYO"/>
    <n v="86219"/>
    <s v="COLON"/>
    <n v="8610"/>
    <n v="861040"/>
    <s v="KR 1"/>
    <s v="KR 15"/>
    <s v="CL 1"/>
    <s v="CL 7A"/>
    <s v="Urbano"/>
    <s v="Sin Informacion de Barrios"/>
    <s v="Sin Informacion de Veredas"/>
    <x v="1"/>
  </r>
  <r>
    <n v="2743"/>
    <n v="68"/>
    <s v="SANTANDER"/>
    <n v="68780"/>
    <s v="SURATA"/>
    <n v="6805"/>
    <n v="680507"/>
    <s v="MUNICIPIO CÁCHIRA"/>
    <s v="MPIO. CALIFORNIA Y CHARTA"/>
    <s v="M. ARBOLEDAS Y CUCUTILLA"/>
    <s v="M. EL PLAYÓN Y MATANZA"/>
    <s v="Rural"/>
    <s v="Sin Informacion de Barrios"/>
    <s v="Sin Informacion de Veredas"/>
    <x v="0"/>
  </r>
  <r>
    <n v="2667"/>
    <n v="63"/>
    <s v="QUINDIO"/>
    <n v="63130"/>
    <s v="CALARCA"/>
    <n v="6320"/>
    <n v="632008"/>
    <s v="RÍO STO. DOMINGO Y M. SALENTO"/>
    <s v="MUNICIPIO CORDOBA"/>
    <s v="MPIO. SALENTO Y CAJAMARCA"/>
    <s v="RÍO SANTO DOMINGO"/>
    <s v="Rural"/>
    <s v="Sin Informacion de Barrios"/>
    <s v="Cristales-La Paloma- Guayaquil Alto-  La Leona-  La Soledad-  Las Auras-  Navarco-  Travesía"/>
    <x v="0"/>
  </r>
  <r>
    <n v="1842"/>
    <n v="27"/>
    <s v="CHOCO"/>
    <n v="27600"/>
    <s v="RIO QUITO"/>
    <n v="2720"/>
    <n v="272050"/>
    <s v="LIMITE URBANO"/>
    <s v="LIMITE URBANO"/>
    <s v="LIMITE URBANO"/>
    <s v="LIMITE URBANO"/>
    <s v="Urbano"/>
    <s v="Sin Informacion de Barrios"/>
    <s v="Sin Informacion de Veredas"/>
    <x v="1"/>
  </r>
  <r>
    <n v="3564"/>
    <n v="91"/>
    <s v="AMAZONAS"/>
    <n v="91530"/>
    <s v="PUERTO ALEGRIA"/>
    <n v="9130"/>
    <n v="913057"/>
    <s v="MPIO. LEGUIZAMO Y SOLANO"/>
    <s v="MUNICIPIO EL ENCANTO"/>
    <s v="MUNICIPIO LA CHORRERA"/>
    <s v="PAÍS PERÚ"/>
    <s v="Rural"/>
    <s v="Sin Informacion de Barrios"/>
    <s v="Sin Informacion de Veredas"/>
    <x v="1"/>
  </r>
  <r>
    <n v="1194"/>
    <n v="19"/>
    <s v="CAUCA"/>
    <n v="19455"/>
    <s v="MIRANDA"/>
    <n v="1915"/>
    <n v="191528"/>
    <s v="RÍO LAS CAÑAS"/>
    <s v="MPIO. PADILLA Y CORINTO"/>
    <s v="MUNICIPIO FLORIDA"/>
    <s v="RÍO (PERMANEN.) Y M. PADILLA"/>
    <s v="Rural"/>
    <s v="Sin Informacion de Barrios"/>
    <s v="Sin Informacion de Veredas"/>
    <x v="1"/>
  </r>
  <r>
    <n v="1983"/>
    <n v="41"/>
    <s v="HUILA"/>
    <n v="41791"/>
    <s v="TARQUI"/>
    <n v="4160"/>
    <n v="416001"/>
    <s v="CL 7"/>
    <s v="CL 5 S"/>
    <s v="KR 2 E"/>
    <s v="KR 13"/>
    <s v="Urbano"/>
    <s v="Sin Informacion de Barrios"/>
    <s v="LLANO DEL HATO- SAN JOAQUIN"/>
    <x v="1"/>
  </r>
  <r>
    <n v="2933"/>
    <n v="68"/>
    <s v="SANTANDER"/>
    <n v="68773"/>
    <s v="SUCRE"/>
    <n v="6850"/>
    <n v="685041"/>
    <s v="LIMITE URBANO"/>
    <s v="LIMITE URBANO"/>
    <s v="LIMITE URBANO"/>
    <s v="LIMITE URBANO"/>
    <s v="Urbano"/>
    <s v="Sin Informacion de Barrios"/>
    <s v="Sin Informacion de Veredas"/>
    <x v="1"/>
  </r>
  <r>
    <n v="2935"/>
    <n v="68"/>
    <s v="SANTANDER"/>
    <n v="68773"/>
    <s v="SUCRE"/>
    <n v="6850"/>
    <n v="685048"/>
    <s v="Q/DA. LA COLORADA Y RÍO (PERMA.)"/>
    <s v="MPIO. JESUS MARIA"/>
    <s v="MPIO. JESUS MARIA"/>
    <s v="MUNICIPIO LA BELLEZA"/>
    <s v="Rural"/>
    <s v="Sin Informacion de Barrios"/>
    <s v="Agua Fría- Angostura-  Arciniegas-  Cristales-  El Oscuro-  Laderas-  Santa Rosa Buenos Aires"/>
    <x v="1"/>
  </r>
  <r>
    <n v="3104"/>
    <n v="73"/>
    <s v="TOLIMA"/>
    <n v="73001"/>
    <s v="IBAGUE"/>
    <n v="7300"/>
    <n v="730018"/>
    <s v="MUNICIPIO SALENTO Y ANZOATEGUI"/>
    <s v="VIA IBAGUE - CAJAMARCA"/>
    <s v="QUEBRADA LA SIBERIA"/>
    <s v="MUNICIPIO CAJAMARCA"/>
    <s v="Rural"/>
    <s v="Sin Informacion de Barrios"/>
    <s v="Astilleros- Cataima-  Cataimita-  El Corazon-  El Ingenio-  El Secreto la Maria-  Juntas-  La Maria Comucima-  Los Naranjos-  Peñaranda Alta-  Puerto Piedra-  Ramos y Astilleros-  San Simon Alto-  San Simon Bajo-  Tapias-  Tres Esquinas-  Villa Restrepo"/>
    <x v="0"/>
  </r>
  <r>
    <n v="979"/>
    <n v="15"/>
    <s v="BOYACA"/>
    <n v="15681"/>
    <s v="SAN PABLO DE BORBUR"/>
    <n v="1550"/>
    <n v="155047"/>
    <s v="RÍO (PERMANENTE)"/>
    <s v="MUNICIPIO MUZO"/>
    <s v="M. PAUNA Y MARIPI"/>
    <s v="MUNICIPIO QUIPAMA"/>
    <s v="Rural"/>
    <s v="Sin Informacion de Barrios"/>
    <s v="Altosano"/>
    <x v="0"/>
  </r>
  <r>
    <n v="2692"/>
    <n v="66"/>
    <s v="RISARALDA"/>
    <n v="66001"/>
    <s v="PEREIRA"/>
    <n v="6600"/>
    <n v="660007"/>
    <s v="MPIO. BALBOA- LA VIRGINIA Y MARSELLA"/>
    <s v="VÍA CARTAGO-PEREIRA"/>
    <s v="MUNICIPIO DOSQUEBRADAS"/>
    <s v="MPIO. ANSERMANUEVO Y CARTAGO"/>
    <s v="Rural"/>
    <s v="Sin Informacion de Barrios"/>
    <s v="Amoladora Baja- Betania-  El Chaquiro-  El Edén-  El Pomo-  La Carmelita-  La Renta-  La Siria-  San Marino-  San Vicente-  Santander-  Suecia"/>
    <x v="0"/>
  </r>
  <r>
    <n v="47"/>
    <n v="5"/>
    <s v="ANTIOQUIA"/>
    <n v="5308"/>
    <s v="GIRARDOTA"/>
    <n v="510"/>
    <n v="51030"/>
    <s v="RIO MEDELLIN  Y  LIMITE URBANO"/>
    <s v="KR  10  Y  LIMITE URBANO"/>
    <s v="LIMITE URBANO"/>
    <s v="CL  14  Y  LIMITE URBANO"/>
    <s v="Urbano"/>
    <s v="Aurelio Mejía- Centro- El Llano- El Paraíso- Girardota Nueva- Guadales- Guayacanes- Hato Grande- Juan 23- La Ceiba- La Ferreira- La Florida- Montecarlo- Naranjal- Nuevo Horizonte- Palmas del Llano- Salado- San José- Santa Ana"/>
    <s v="Sin Informacion de Veredas"/>
    <x v="1"/>
  </r>
  <r>
    <n v="2421"/>
    <n v="52"/>
    <s v="NARIÑO"/>
    <n v="52612"/>
    <s v="RICAURTE"/>
    <n v="5250"/>
    <n v="525030"/>
    <s v="LIMITE URBANO"/>
    <s v="LIMITE URBANO"/>
    <s v="LIMITE URBANO"/>
    <s v="LIMITE URBANO"/>
    <s v="Urbano"/>
    <s v="Sin Informacion de Barrios"/>
    <s v="Sin Informacion de Veredas"/>
    <x v="1"/>
  </r>
  <r>
    <n v="1345"/>
    <n v="20"/>
    <s v="CESAR"/>
    <n v="20175"/>
    <s v="CHIMICHAGUA"/>
    <n v="2010"/>
    <n v="201058"/>
    <s v="MUNICIPIO ASTREA"/>
    <s v="VÍA EL BANCO-CHIMI. Y CIÉNA. EL RUBIO"/>
    <s v="MUNICIPIO CHIRIGUANA"/>
    <s v="MPIO. EL BANCO Y GUAMAL"/>
    <s v="Rural"/>
    <s v="Sin Informacion de Barrios"/>
    <s v="Sin Informacion de Veredas"/>
    <x v="0"/>
  </r>
  <r>
    <n v="1151"/>
    <n v="19"/>
    <s v="CAUCA"/>
    <n v="19130"/>
    <s v="CAJIBIO"/>
    <n v="1905"/>
    <n v="190509"/>
    <s v="MUNICIPIO MORALES"/>
    <s v="VÍA EL CARMELO-LA PEDREGOSA"/>
    <s v="MUNICIPIO PIENDAMÓ"/>
    <s v="VÍA DINDE-LOMA EL DIVISO"/>
    <s v="Rural"/>
    <s v="Sin Informacion de Barrios"/>
    <s v="Sin Informacion de Veredas"/>
    <x v="1"/>
  </r>
  <r>
    <n v="444"/>
    <n v="8"/>
    <s v="ATLANTICO"/>
    <n v="8137"/>
    <s v="CAMPO DE LA CRUZ"/>
    <n v="840"/>
    <n v="84047"/>
    <s v="M. PONEDERA Y CANDELARIA"/>
    <s v="M. SUAN Y STA LUCIA"/>
    <s v="M. SALAMINA Y EL PIÑON"/>
    <s v="M. CANDELARIA Y MANATI"/>
    <s v="Rural"/>
    <s v="Sin Informacion de Barrios"/>
    <s v="Sin Informacion de Veredas"/>
    <x v="1"/>
  </r>
  <r>
    <n v="3567"/>
    <n v="91"/>
    <s v="AMAZONAS"/>
    <n v="91669"/>
    <s v="PUERTO SANTANDER"/>
    <n v="9150"/>
    <n v="915010"/>
    <s v="LIMITE URBANO"/>
    <s v="LIMITE URBANO"/>
    <s v="LIMITE URBANO"/>
    <s v="LIMITE URBANO"/>
    <s v="Urbano"/>
    <s v="Sin Informacion de Barrios"/>
    <s v="Sin Informacion de Veredas"/>
    <x v="1"/>
  </r>
  <r>
    <n v="2465"/>
    <n v="52"/>
    <s v="NARIÑO"/>
    <n v="52540"/>
    <s v="POLICARPA"/>
    <n v="5270"/>
    <n v="527007"/>
    <s v="RÍO (PERMANEN.) Y M. EL ROSARIO"/>
    <s v="MPIO. LOS ANDES Y EL PEÑOL"/>
    <s v="MUNICIPIO TAMINANGO"/>
    <s v="MUNICIPIO CUMBITARA"/>
    <s v="Rural"/>
    <s v="Sin Informacion de Barrios"/>
    <s v="Sin Informacion de Veredas"/>
    <x v="1"/>
  </r>
  <r>
    <n v="3221"/>
    <n v="73"/>
    <s v="TOLIMA"/>
    <n v="73067"/>
    <s v="ATACO"/>
    <n v="7350"/>
    <n v="735058"/>
    <s v="M. CHAPARRAL Y RÍOBLANCO"/>
    <s v="MPIO. AIPE Y PLANADAS"/>
    <s v="VÍA ATACO-CUCHILLA BUITRERA"/>
    <s v="M. RÍOBLANCO Y PLANADAS"/>
    <s v="Rural"/>
    <s v="Sin Informacion de Barrios"/>
    <s v="Aracamangas- Bruselas-  Buhos-  Caicedonia-  Caño Roto-  Coloradas-  Contorno-  Copete Oriente-  El Oso-  El Triunfo - Occidental-  Esmeralda Alta-  Esmeralda Baja-  Esperanza-  La Estrella-  La Loma-  La Vista-  Las Juntas-  Los Andes-  Maquencal-  Menda"/>
    <x v="0"/>
  </r>
  <r>
    <n v="491"/>
    <n v="11"/>
    <s v="BOGOTA D.C."/>
    <n v="11001"/>
    <s v="LOCALIDAD KENNEDY"/>
    <n v="1108"/>
    <n v="110841"/>
    <s v="AC  1 DE MAYO"/>
    <s v="AU SUR  Y  RIO TUNJUELITO"/>
    <s v="AK  68"/>
    <s v="CL  44 S"/>
    <s v="Urbano"/>
    <s v="Alqueria La Fragua- Alqueria La Fragua Norte- Boita- La Campiña- Las Delicias- Nueva York- Provivienda- Provivienda Occidental- Renania Urapanes- Santa Catalina- Timiza- Timiza A- Timiza B- Timiza C- Tundama"/>
    <s v="Sin Informacion de Veredas"/>
    <x v="1"/>
  </r>
  <r>
    <n v="2490"/>
    <n v="52"/>
    <s v="NARIÑO"/>
    <n v="52473"/>
    <s v="MOSQUERA"/>
    <n v="5275"/>
    <n v="527580"/>
    <s v="LIMITE URBANO"/>
    <s v="LIMITE URBANO"/>
    <s v="LIMITE URBANO"/>
    <s v="LIMITE URBANO"/>
    <s v="Urbano"/>
    <s v="Sin Informacion de Barrios"/>
    <s v="Sin Informacion de Veredas"/>
    <x v="1"/>
  </r>
  <r>
    <n v="1532"/>
    <n v="25"/>
    <s v="CUNDINAMARCA"/>
    <n v="25754"/>
    <s v="SOACHA"/>
    <n v="2500"/>
    <n v="250051"/>
    <s v="AK TERRER-TV 13D-KR 77G"/>
    <s v="TV  7  Y  KR 7"/>
    <s v="AU SUR"/>
    <s v="LIMITE URBANO"/>
    <s v="Urbano"/>
    <s v="Acuaparque Altanare- Alameda del Pinar- Altos de Camilo Torres- Altos de Portalegre- Altos del Bosque I- Altos del Bosque II- Altos del Bosque III- Altos del Pinar I- Altos del Pinar II- Altos del Pinar III- Altos del Pinar IV- Altos del Sacromonte- Bochi"/>
    <s v="Sin Informacion de Veredas"/>
    <x v="0"/>
  </r>
  <r>
    <n v="997"/>
    <n v="17"/>
    <s v="CALDAS"/>
    <n v="17001"/>
    <s v="MANIZALES"/>
    <n v="1700"/>
    <n v="170008"/>
    <s v="RIO GUACAICA"/>
    <s v="RIO CHINCHINÁ"/>
    <s v="LIMITE URBANO"/>
    <s v="MUNICIPIO PALESTINA"/>
    <s v="Rural"/>
    <s v="Sin Informacion de Barrios"/>
    <s v="Colombia- Cueva Santa-  El Cascarero-  El Chuzo-  El Guineo-  El Limon-  El Reposo-  El Rosario-  Guacaica-  Guacaica-  Guacas-  La Argelia-  La Aurora-  La Cabaña-  La China-  La Inquisición-  La Quiebra del Billar-  La Trinida-  Lisboa-  Los Lobos-  Mal"/>
    <x v="0"/>
  </r>
  <r>
    <n v="3083"/>
    <n v="70"/>
    <s v="SUCRE"/>
    <n v="70523"/>
    <s v="PALMITO"/>
    <n v="7060"/>
    <n v="706037"/>
    <s v="MPIO. SANTIAGO DE TOLU"/>
    <s v="MPIO. MOMIL Y SAN ANDRES SOTAVENTO"/>
    <s v="MUNICIPIO SINCELEJO"/>
    <s v="MPIO. PURISIMA Y COVEÑAS"/>
    <s v="Rural"/>
    <s v="Sin Informacion de Barrios"/>
    <s v="Algodoncillo- Aserradero-  Bomba-  Cabecera Municipal-  Centro Azul-  Chupundun-  El Martillo-  El Olivo-  Flechas-  Guaimaral-  Guaymaral-  hueso-  La Gran Vía-  Las Huertas-  Los Castillos-  Media Sombra-  Minuto de Dios-  Mocha Nariz-  Palmar-  Palmar"/>
    <x v="0"/>
  </r>
  <r>
    <n v="2472"/>
    <n v="52"/>
    <s v="NARIÑO"/>
    <n v="52405"/>
    <s v="LEIVA"/>
    <n v="5270"/>
    <n v="527060"/>
    <s v="LIMITE URBANO"/>
    <s v="LIMITE URBANO"/>
    <s v="LIMITE URBANO"/>
    <s v="LIMITE URBANO"/>
    <s v="Urbano"/>
    <s v="Sin Informacion de Barrios"/>
    <s v="Sin Informacion de Veredas"/>
    <x v="1"/>
  </r>
  <r>
    <n v="964"/>
    <n v="15"/>
    <s v="BOYACA"/>
    <n v="15442"/>
    <s v="MARIPI"/>
    <n v="1548"/>
    <n v="154827"/>
    <s v="MUNICIPIO PAUNA"/>
    <s v="VÍA MAPIRIPI - PAUNA"/>
    <s v="MUNICIPIO CALDAS"/>
    <s v="MUNICIPIO PAUNA"/>
    <s v="Rural"/>
    <s v="Sin Informacion de Barrios"/>
    <s v="Sin Informacion de Veredas"/>
    <x v="0"/>
  </r>
  <r>
    <n v="3426"/>
    <n v="81"/>
    <s v="ARAUCA"/>
    <n v="81300"/>
    <s v="FORTUL"/>
    <n v="8140"/>
    <n v="814057"/>
    <s v="MUNICIPIO SARAVENA"/>
    <s v="MUNICIPIO TAME"/>
    <s v="MUNICIPIO ARAUQUITA"/>
    <s v="VÍA TAME - FORTUL"/>
    <s v="Rural"/>
    <s v="Sin Informacion de Barrios"/>
    <s v="Alpes 1- Arauquita_Arauca-  Bajo Caranal-  Buenos Aires-  El Amparo-  El Cristal-  El Paraiso-  La Cabaña-  La Cristalina-  La Primavera-  La Salve-  La Unión-  Villanueva"/>
    <x v="0"/>
  </r>
  <r>
    <n v="3017"/>
    <n v="70"/>
    <s v="SUCRE"/>
    <n v="70001"/>
    <s v="SINCELEJO"/>
    <n v="7000"/>
    <n v="700001"/>
    <s v="LIMITE URBANO"/>
    <s v="KR 19"/>
    <s v="LIMITE URBANO"/>
    <s v="KR 17"/>
    <s v="Urbano"/>
    <s v="6 de Enero- 7 de Agosto- A Prodes- Av Las Penitas- Bellavista- Bogotá- Bosque- Boston- Buenos Aires- Carcel Nacional- Cauca- Centro- Charconcito- Ciudad Jardín- Ciudadela Universitaria I- Ciudadela Universitaria II- Costa Azul- Cuatro Vientos- Dulce Nombr"/>
    <s v="Sin Informacion de Veredas"/>
    <x v="0"/>
  </r>
  <r>
    <n v="3041"/>
    <n v="70"/>
    <s v="SUCRE"/>
    <n v="70235"/>
    <s v="GALERAS"/>
    <n v="7020"/>
    <n v="702057"/>
    <s v="MPIO. SAN LUIS DE SINCE"/>
    <s v="MPIO. EL ROBLE Y SAN BENITO ABAD"/>
    <s v="MUNICIPIO MAGANGUÉ"/>
    <s v="MPIO. SAN LUIS DE SINCE"/>
    <s v="Rural"/>
    <s v="Sin Informacion de Barrios"/>
    <s v="Cocorote"/>
    <x v="0"/>
  </r>
  <r>
    <n v="3429"/>
    <n v="81"/>
    <s v="ARAUCA"/>
    <n v="81736"/>
    <s v="SARAVENA"/>
    <n v="8150"/>
    <n v="815017"/>
    <s v="VENEZUELA- RÍO ARAUCA"/>
    <s v="RÍO SAN MIGUEL"/>
    <s v="BRAZO RÍO VIEJO"/>
    <s v="MUNICIPIO CUBARA"/>
    <s v="Rural"/>
    <s v="Sin Informacion de Barrios"/>
    <s v="Alto Caño Rojo- Alto La Pava-  Alto San Joaquin-  Alto San Miguel-  Bajo Banadia-  Bajo Pescado-  Banadia-  Banadia Medio-  Brisas del Stocá-  Buenos Aires-  Campo Alegre-  Caño Rojo-  Charo Alto-  Charo Bajo-  Charo Centro-  Cobalongos-  Cuatro Esquinas-"/>
    <x v="0"/>
  </r>
  <r>
    <n v="3180"/>
    <n v="73"/>
    <s v="TOLIMA"/>
    <n v="73319"/>
    <s v="GUAMO"/>
    <n v="7335"/>
    <n v="733558"/>
    <s v="VÍA GUAMO-LA CHAMBA"/>
    <s v="M. SALDAÑA Y PURIFICACIÓN"/>
    <s v="MUNICIPIO SUÁREZ"/>
    <s v="MUNICIPIO SALDAÑA"/>
    <s v="Rural"/>
    <s v="Sin Informacion de Barrios"/>
    <s v="Cabecera Municipal- Cairo Brisas-  Caracolí Barroso-  Caracolí e Iguales-  Centro Chipuelo-  Chontaduro-  El Chorro-  Guamal-  Guamalito-  La Luisa-  Planadas Arenosa-  Rincón Santo Centro-  Rincón Santo de Lemaya-  Serrezuela Paraíso-  Tovar"/>
    <x v="0"/>
  </r>
  <r>
    <n v="2749"/>
    <n v="68"/>
    <s v="SANTANDER"/>
    <n v="68820"/>
    <s v="TONA"/>
    <n v="6805"/>
    <n v="680547"/>
    <s v="MPIO. CHARTA Y BETAS"/>
    <s v="RÍO TONA- (PERMA.) Y Q/DA. ARENALES"/>
    <s v="MUNICIPIO SILOS"/>
    <s v="MPIO. CHARTA Y B/MANGA."/>
    <s v="Rural"/>
    <s v="Sin Informacion de Barrios"/>
    <s v="Alizal- Carbonal-  Cristalina-  Pantanos-  Quemado-  Roble"/>
    <x v="1"/>
  </r>
  <r>
    <n v="512"/>
    <n v="11"/>
    <s v="BOGOTA D.C."/>
    <n v="11001"/>
    <s v="LOCALIDAD SUBA"/>
    <n v="1111"/>
    <n v="111161"/>
    <s v="CL  170"/>
    <s v="AC SUBA"/>
    <s v="KR  92"/>
    <s v="RIO BOGOTÁ"/>
    <s v="Urbano"/>
    <s v="Bosques de San Jorge- Campanella- El Pino- Las Flores- Las Mercedes I- Las Mercedes Suba- Las Mercedes Suba Rural- Pinos de Lombardía- Rincón de Santa Inés- Sabana de Tibabuyes Norte- Salitre Suba- Tibabuyes- Tuna- Tuna Baja- Tuna Rural- Villa Hermosa"/>
    <s v="Sin Informacion de Veredas"/>
    <x v="1"/>
  </r>
  <r>
    <n v="2855"/>
    <n v="68"/>
    <s v="SANTANDER"/>
    <n v="68298"/>
    <s v="GAMBITA"/>
    <n v="6830"/>
    <n v="683037"/>
    <s v="RÍO PIESCUESTANO"/>
    <s v="RÍO EL VALLE Y RÍO (PERMANENTE)"/>
    <s v="MPIO. PAIPA Y SOTAQUIRÁ"/>
    <s v="MUNICIPIO CHITARAQUE"/>
    <s v="Rural"/>
    <s v="Sin Informacion de Barrios"/>
    <s v="Avendaños- Cabecera Municipal-  Chinata-  El Calvario-  El Curial-  El Fiscal-  El Palmar-  El Tablón-  El Venado-  Gambita-  Gambita Viejo-  Guacamayas-  Juanegro-  La Carrera-  La Palma-  Moscachoque"/>
    <x v="0"/>
  </r>
  <r>
    <n v="2457"/>
    <n v="52"/>
    <s v="NARIÑO"/>
    <n v="52418"/>
    <s v="LOS ANDES"/>
    <n v="5265"/>
    <n v="526520"/>
    <s v="LIMITE URBANO"/>
    <s v="LIMITE URBANO"/>
    <s v="LIMITE URBANO"/>
    <s v="LIMITE URBANO"/>
    <s v="Urbano"/>
    <s v="Sin Informacion de Barrios"/>
    <s v="Sin Informacion de Veredas"/>
    <x v="1"/>
  </r>
  <r>
    <n v="1901"/>
    <n v="27"/>
    <s v="CHOCO"/>
    <n v="27800"/>
    <s v="UNGUIA"/>
    <n v="2780"/>
    <n v="278037"/>
    <s v="MPIO. ACANDÍ Y OCÉANO PACÍFICO"/>
    <s v="RÍO TIGRE O TICOLÉ Y (PERMANENTE)"/>
    <s v="MUNICIPIO TURBO"/>
    <s v="PAÍS PANAMÁ"/>
    <s v="Rural"/>
    <s v="Sin Informacion de Barrios"/>
    <s v="Sin Informacion de Veredas"/>
    <x v="1"/>
  </r>
  <r>
    <n v="2064"/>
    <n v="44"/>
    <s v="LA GUAJIRA"/>
    <n v="44378"/>
    <s v="HATONUEVO"/>
    <n v="4430"/>
    <n v="443027"/>
    <s v="MUNICIPIO RIOHACHA"/>
    <s v="VÍA ALBANIA-HATONUEVO"/>
    <s v="MUNICIPIO ALBANIA"/>
    <s v="MUNICIPIO BARRANCAS"/>
    <s v="Rural"/>
    <s v="Sin Informacion de Barrios"/>
    <s v="Sin Informacion de Veredas"/>
    <x v="0"/>
  </r>
  <r>
    <n v="582"/>
    <n v="13"/>
    <s v="BOLIVAR"/>
    <n v="13433"/>
    <s v="MAHATES"/>
    <n v="1310"/>
    <n v="131040"/>
    <s v="CL 25"/>
    <s v="CL 1"/>
    <s v="KR 30"/>
    <s v="TV 43"/>
    <s v="Urbano"/>
    <s v="7 de Agosto- Centelia- Concepción- El Puente- El Remanso- La Guayana- La Loma- La Vera- Santander"/>
    <s v="Sin Informacion de Veredas"/>
    <x v="0"/>
  </r>
  <r>
    <n v="340"/>
    <n v="5"/>
    <s v="ANTIOQUIA"/>
    <n v="5042"/>
    <s v="SANTAFE DE ANTIOQUIA"/>
    <n v="570"/>
    <n v="57050"/>
    <s v="CL 20"/>
    <s v="CL 7"/>
    <s v="LIMITE URBANO"/>
    <s v="LIMITE URBANO"/>
    <s v="Urbano"/>
    <s v="Sin Informacion de Barrios"/>
    <s v="Sin Informacion de Veredas"/>
    <x v="1"/>
  </r>
  <r>
    <n v="214"/>
    <n v="5"/>
    <s v="ANTIOQUIA"/>
    <n v="5756"/>
    <s v="SONSON"/>
    <n v="548"/>
    <n v="54828"/>
    <s v="M. EL CARME DE V. Y COCORNA"/>
    <s v="MUNICIPIO ARGELIA"/>
    <s v="MUNICIPIO SAN FRANCISCO"/>
    <s v="VIA SONSON - NARIÑO"/>
    <s v="Rural"/>
    <s v="Sin Informacion de Barrios"/>
    <s v="Alto de Guayaquil- Campamento-  Chaverras-  Cuchilla del Rejo-  El Cedro Plancitos Brasilal-  El Jardin Buenos Aires-  El Porvenir-  El Salado-  El Suspito-  La Capilla-  La Cienaga-  La Honda-  La Montañita-  La Secreta-  La Soleda-  Manzanares Abajo-  M"/>
    <x v="1"/>
  </r>
  <r>
    <n v="1590"/>
    <n v="25"/>
    <s v="CUNDINAMARCA"/>
    <n v="25873"/>
    <s v="VILLAPINZON"/>
    <n v="2508"/>
    <n v="250818"/>
    <s v="MUNICIPIO VENTAQUEMADA"/>
    <s v="M. CHOCONTÁ Y TIBIRITÁ"/>
    <s v="M. TURMEQUE Y UMBITA"/>
    <s v="VIA CHOCONTÁ-VENTAQUEMADA"/>
    <s v="Rural"/>
    <s v="Sin Informacion de Barrios"/>
    <s v="Casablanca- La Merced-  Quincha-  San Pedro"/>
    <x v="0"/>
  </r>
  <r>
    <n v="1470"/>
    <n v="23"/>
    <s v="CORDOBA"/>
    <n v="23660"/>
    <s v="SAHAGUN"/>
    <n v="2325"/>
    <n v="232557"/>
    <s v="VÍA MORROCOY-LAS AGUADITAS"/>
    <s v="MUNICIPIO PUEBLO NUEVO"/>
    <s v="VÍA SAHAGÚN-SANTIAGO ABAJO"/>
    <s v="MUNICIPIO CIÉNAGA DE ORO"/>
    <s v="Rural"/>
    <s v="Sin Informacion de Barrios"/>
    <s v="Colomboy- El Algodón-  El Olivo-  La Curva-  Las Cumbres-  Nube de Agua-  San Francisco"/>
    <x v="0"/>
  </r>
  <r>
    <n v="169"/>
    <n v="5"/>
    <s v="ANTIOQUIA"/>
    <n v="5425"/>
    <s v="MACEO"/>
    <n v="534"/>
    <n v="53467"/>
    <s v="MUNICIPIO YOLOMBO"/>
    <s v="M. CARACOLI Y PTO. BERRIO"/>
    <s v="MPIO. PUERTO BERRIO"/>
    <s v="M. YOLOMBO Y SAN ROQUE"/>
    <s v="Rural"/>
    <s v="Sin Informacion de Barrios"/>
    <s v="Agua Bonita- Alto de Buenos Aires-  Cabecera Municipal-  Culebra La Cabaña-  Dorado Calamar-  El Brasil-  El Cairo-  El Chuscal-  El Ingenio-  Guacharacas-  Guacimal Alicante-  Guardasol-  La Argentina-  La Esmeralda-  La Floresta-  La Gazapera-  La Ica-"/>
    <x v="1"/>
  </r>
  <r>
    <n v="724"/>
    <n v="15"/>
    <s v="BOYACA"/>
    <n v="15092"/>
    <s v="BETEITIVA"/>
    <n v="1506"/>
    <n v="150610"/>
    <s v="LIMITE URBANO"/>
    <s v="LIMITE URBANO"/>
    <s v="LIMITE URBANO"/>
    <s v="KR 5"/>
    <s v="Urbano"/>
    <s v="Sin Informacion de Barrios"/>
    <s v="Sin Informacion de Veredas"/>
    <x v="1"/>
  </r>
  <r>
    <n v="3647"/>
    <n v="99"/>
    <s v="VICHADA"/>
    <n v="99001"/>
    <s v="PUERTO CARREÑO"/>
    <n v="9900"/>
    <n v="990001"/>
    <s v="RIO ORINOCO  Y  LIMITE URBANO"/>
    <s v="RIO ORINOCO  Y  LIMITE URBANO"/>
    <s v="RIO ORINOCO"/>
    <s v="LIMITE URBANO"/>
    <s v="Urbano"/>
    <s v="Sin Informacion de Barrios"/>
    <s v="Sin Informacion de Veredas"/>
    <x v="1"/>
  </r>
  <r>
    <n v="358"/>
    <n v="5"/>
    <s v="ANTIOQUIA"/>
    <n v="5284"/>
    <s v="FRONTINO"/>
    <n v="574"/>
    <n v="57457"/>
    <s v="MUNICIPIO URAMITA"/>
    <s v="MUNICIPIO ABRIAQUI"/>
    <s v="M. CAÑAS GORDAS"/>
    <s v="RELIEVE MONTAÑOSO"/>
    <s v="Rural"/>
    <s v="Sin Informacion de Barrios"/>
    <s v="Chuscal- El Llano-  El Paso-  Las Azules-  Los Monos-  Musinga-  Nobogacita-  Nutibara-  Piedras-  Piedras Blancas"/>
    <x v="1"/>
  </r>
  <r>
    <n v="3405"/>
    <n v="76"/>
    <s v="VALLE DEL CAUCA"/>
    <n v="76109"/>
    <s v="BUENAVENTURA"/>
    <n v="7645"/>
    <n v="764503"/>
    <s v="KR 100"/>
    <s v="CL  12"/>
    <s v="CL  7"/>
    <s v="CL  4A"/>
    <s v="Urbano"/>
    <s v="12 de Octubre- 20 de Junio- Alfonso Lopez- Brisas del Mar- Cabal Pombo- Caldas- Dignita- El Cambio- El Retén- El Ruíz- El Triunfo- Gaitán- La Campiña- La Libertad- La Unión- Las Palmas- Matia Mulumba- Nueva Frontera- Nueva Granada- Nuevo Amanecer- Puerta"/>
    <s v="Sin Informacion de Veredas"/>
    <x v="0"/>
  </r>
  <r>
    <n v="1047"/>
    <n v="17"/>
    <s v="CALDAS"/>
    <n v="17873"/>
    <s v="VILLAMARIA"/>
    <n v="1760"/>
    <n v="176007"/>
    <s v="MUNICIPIO MANIZALES"/>
    <s v="MPIO. PEREIRA Y MURILLO"/>
    <s v="M. HERVEO- CASABIANCA Y VILLAHERMO."/>
    <s v="VÍA MANIZALES-IRLANDA Y M. STA. R. C."/>
    <s v="Rural"/>
    <s v="Sin Informacion de Barrios"/>
    <s v="Alto Arroyo- El Oso-  El Paramo-  El Pindo-  Frailes-  Gallinazo-  La Enea-  La Esperanza-  La Guayana-  La Laguna-  La Laguna-  La Laguna Alta-  Montaño-  Papayal-  Páramo de Santa Rosa-  Playa Larga-  Potosi-  Romeral-  Termales-  Valles"/>
    <x v="0"/>
  </r>
  <r>
    <n v="1190"/>
    <n v="19"/>
    <s v="CAUCA"/>
    <n v="19573"/>
    <s v="PUERTO TEJADA"/>
    <n v="1915"/>
    <n v="191501"/>
    <s v="CL 29B"/>
    <s v="CL 2"/>
    <s v="KR 4B"/>
    <s v="KR 29"/>
    <s v="Urbano"/>
    <s v="Altos de París- Alvaro H Caicedo- Antonio Nariño- Betania- Bosques del Limonar- Cañaveral- Carlos A Guzmán- El Cementerio- El Centro- El Hipódromo- El Jardín- El Porvenir- El Triunfo- Granada- Jorge Eliecer Gaitán- La Cabaña- La Ceiba- La Esperanza- La Gr"/>
    <s v="Sin Informacion de Veredas"/>
    <x v="0"/>
  </r>
  <r>
    <n v="1260"/>
    <n v="19"/>
    <s v="CAUCA"/>
    <n v="19392"/>
    <s v="LA SIERRA"/>
    <n v="1940"/>
    <n v="194007"/>
    <s v="MUNICIPIO ROSAS"/>
    <s v="MPIO. LA VEGA Y SOTARÁ"/>
    <s v="MUNICIPIO SOTARÁ"/>
    <s v="VÍA ROSAS - LA VEGA"/>
    <s v="Rural"/>
    <s v="Sin Informacion de Barrios"/>
    <s v="La Ventica- Nueva Argelia"/>
    <x v="1"/>
  </r>
  <r>
    <n v="2973"/>
    <n v="68"/>
    <s v="SANTANDER"/>
    <n v="68689"/>
    <s v="SAN VICENTE DE CHUCURI"/>
    <n v="6865"/>
    <n v="686537"/>
    <s v="MUNICIPIO ZAPATOCA"/>
    <s v="MPIO. EL CARMEN DE CHUCURI"/>
    <s v="MPIO. GALÁN Y ZAPATOCA"/>
    <s v="RÍO CHUCURI"/>
    <s v="Rural"/>
    <s v="Sin Informacion de Barrios"/>
    <s v="CAMPO HERMOSO- CANTARRANAS-  CHANCHON-  LA ESMERALDA-  LA ESPERANZA-  La Plazuela-  Mata de Guadua-  NUEVA GRANADA-  PALESTINA-  Palo Blanco- SANTA INES-  SANTA ROSA-  Venceremos-  Villa Luz"/>
    <x v="0"/>
  </r>
  <r>
    <n v="1320"/>
    <n v="20"/>
    <s v="CESAR"/>
    <n v="20001"/>
    <s v="VALLEDUPAR"/>
    <n v="2000"/>
    <n v="200002"/>
    <s v="CL 21- 27 Y KR 4"/>
    <s v="LIMITE URBANO"/>
    <s v="LIMITE URBANO"/>
    <s v="AK S B/VAR Y KR 18D"/>
    <s v="Urbano"/>
    <s v="Candelaria- Cinco de Noviembre- Doce de Octubre- Los Cocos- Los Milagros- Mayales Etapa I- Panamá- San Fernando- Santa Rita- Santa Rosa- Simón Bolívar- Urbanización Los Mayales- Urbanización Mayales Etapa II- Villa Clara- Villa del Rosario"/>
    <s v="Sin Informacion de Veredas"/>
    <x v="0"/>
  </r>
  <r>
    <n v="301"/>
    <n v="5"/>
    <s v="ANTIOQUIA"/>
    <n v="5792"/>
    <s v="TARSO"/>
    <n v="564"/>
    <n v="56438"/>
    <s v="M. VENECIA Y CONCORDIA"/>
    <s v="MUNICIPIO JERICO"/>
    <s v="RÍO CAUCA"/>
    <s v="MUNICIPIO PUEBLORRICO"/>
    <s v="Rural"/>
    <s v="Sin Informacion de Barrios"/>
    <s v="Sin Informacion de Veredas"/>
    <x v="1"/>
  </r>
  <r>
    <n v="1946"/>
    <n v="41"/>
    <s v="HUILA"/>
    <n v="41615"/>
    <s v="RIVERA"/>
    <n v="4130"/>
    <n v="413008"/>
    <s v="RÍO (PERMANENTE) Y MPIO. NEIVA"/>
    <s v="M. CAMPOALEGRE Y ALGECIRAS"/>
    <s v="M. SAN V. DEL CAGUAN"/>
    <s v="MUNICIPIO PALERMO"/>
    <s v="Rural"/>
    <s v="Sin Informacion de Barrios"/>
    <s v="AGUA CALIENTE- AGUA FRIA-  ALTO PEDREGAL-  ARRAYANAL-  BAJO PEDREGAL-  Bejucal Alto-  Bejucal Bajo-  BUENA VISTA-  EL ALTO GUADUAL-  El Esmero-  EL GUADUAL-  EL TAMBILLO-  EL VISO Y MESITAS-  HONDA-  LA HONDA ALTA-  LA ULLOA-  LAS JUNTAS-  LLANITOS-  LOMA"/>
    <x v="1"/>
  </r>
  <r>
    <n v="376"/>
    <n v="5"/>
    <s v="ANTIOQUIA"/>
    <n v="5147"/>
    <s v="CAREPA"/>
    <n v="578"/>
    <n v="57857"/>
    <s v="MUNICIPO APARTADÓ"/>
    <s v="MUNICIPIO CHIGORODO"/>
    <s v="MUNICIPIO TIERRALTA"/>
    <s v="VIA CHIGORODÓ-APARTADÓ"/>
    <s v="Rural"/>
    <s v="Sin Informacion de Barrios"/>
    <s v="Belencito- Campamento-  Caracoli-  El Cerro-  El Coco-  Piedras Blancas-  Polines-  Polines San Cebastian-  Remedia Pobre"/>
    <x v="1"/>
  </r>
  <r>
    <n v="2328"/>
    <n v="52"/>
    <s v="NARIÑO"/>
    <n v="52203"/>
    <s v="COLON"/>
    <n v="5210"/>
    <n v="521060"/>
    <s v="LIMITE URBANO"/>
    <s v="LIMITE URBANO"/>
    <s v="LIMITE URBANO"/>
    <s v="LIMITE URBANO"/>
    <s v="Urbano"/>
    <s v="Sin Informacion de Barrios"/>
    <s v="Cabecera Municipal- Sección del Pueblo"/>
    <x v="1"/>
  </r>
  <r>
    <n v="393"/>
    <n v="8"/>
    <s v="ATLANTICO"/>
    <n v="8001"/>
    <s v="BARRANQUILLA"/>
    <n v="800"/>
    <n v="80011"/>
    <s v="C/TERA CORD. Y AC CALDAS"/>
    <s v="KR  1"/>
    <s v="CL 45 Y 51B"/>
    <s v="CL  90"/>
    <s v="Urbano"/>
    <s v="Cevillar- Kennedy- La Sierra- La Sierrita- La Victoria- Las Américas- Los Continentes- Santo Domingo de Guzmán"/>
    <s v="Sin Informacion de Veredas"/>
    <x v="1"/>
  </r>
  <r>
    <n v="1401"/>
    <n v="23"/>
    <s v="CORDOBA"/>
    <n v="23001"/>
    <s v="MONTERIA"/>
    <n v="2300"/>
    <n v="230017"/>
    <s v="LIM. URB. Y VÍA MONTERIA-EL CERRITO"/>
    <s v="VÍA PATIO BONITO-SAN ISIDRO"/>
    <s v="MUNICIPIO SAN CARLOS"/>
    <s v="RÍO SINÚ"/>
    <s v="Rural"/>
    <s v="Sin Informacion de Barrios"/>
    <s v="Alto Rosario- Chispa Catalina-  Chispa La Gloria-  Chispas Las Palmitas-  El Totumo-  Galilea-  Guateque-  Hoyo Oscuro-  Jaraquiel-  Km. 12-  La Victoria-  Las Pulgas-  Loma Grande-  Los Cedros-  Medellín-  Mochilas-  Moncholo-  Pueblo Nuevo-  San Jerónim"/>
    <x v="0"/>
  </r>
  <r>
    <n v="2637"/>
    <n v="54"/>
    <s v="NORTE DE SANTANDER"/>
    <n v="54206"/>
    <s v="CONVENCION"/>
    <n v="5470"/>
    <n v="547050"/>
    <s v="KR 20B"/>
    <s v="KR 1"/>
    <s v="CL 1"/>
    <s v="CL 11"/>
    <s v="Urbano"/>
    <s v="Sin Informacion de Barrios"/>
    <s v="Sin Informacion de Veredas"/>
    <x v="0"/>
  </r>
  <r>
    <n v="845"/>
    <n v="15"/>
    <s v="BOYACA"/>
    <n v="15425"/>
    <s v="MACANAL"/>
    <n v="1528"/>
    <n v="152847"/>
    <s v="MUNICIPIO GARAGOA"/>
    <s v="M. STA MARIA Y CHIVOR"/>
    <s v="MUNICIPIO CAMPOHERMOSO"/>
    <s v="MUNICPIO SOMONDOCO"/>
    <s v="Rural"/>
    <s v="Sin Informacion de Barrios"/>
    <s v="Camoyo- Gualí-  Rosal-  San Martin-  Tona"/>
    <x v="0"/>
  </r>
  <r>
    <n v="369"/>
    <n v="5"/>
    <s v="ANTIOQUIA"/>
    <n v="5665"/>
    <s v="SAN PEDRO DE URABA"/>
    <n v="578"/>
    <n v="57837"/>
    <s v="MUNICIPIO ARBOLETES"/>
    <s v="MUNICIPIO VALENCIA"/>
    <s v="MUNICIPIO MONTERIA"/>
    <s v="RÍO SAN JUAN"/>
    <s v="Rural"/>
    <s v="Sin Informacion de Barrios"/>
    <s v="Arenas Monas- Betania-  Cantagallo-  La Ceiba-  La Gloria-  La Rosita-  Los Burros-  Palma de Vino-  Parcelas de Macondo-  San Antonio-  San Diego-  Zapindonga Arriba"/>
    <x v="1"/>
  </r>
  <r>
    <n v="2408"/>
    <n v="52"/>
    <s v="NARIÑO"/>
    <n v="52585"/>
    <s v="PUPIALES"/>
    <n v="5245"/>
    <n v="524527"/>
    <s v="Q/DA. EL SALTO Y CERRO GORDO"/>
    <s v="MUNICIPIO IPIALES"/>
    <s v="MUNICIPIO IPIALES"/>
    <s v="MUNICIPIO ALDANA"/>
    <s v="Rural"/>
    <s v="Sin Informacion de Barrios"/>
    <s v="Cuas"/>
    <x v="1"/>
  </r>
  <r>
    <n v="607"/>
    <n v="13"/>
    <s v="BOLIVAR"/>
    <n v="13894"/>
    <s v="ZAMBRANO"/>
    <n v="1320"/>
    <n v="132047"/>
    <s v="M. SAN JUAN NEPOMUCENO"/>
    <s v="MUNICIPIO CORDOBA"/>
    <s v="MPIO. PLATO Y TENERIFE"/>
    <s v="M. SAN JACINTO Y EL CARMEN DE B."/>
    <s v="Rural"/>
    <s v="Sin Informacion de Barrios"/>
    <s v="Sin Informacion de Veredas"/>
    <x v="1"/>
  </r>
  <r>
    <n v="2990"/>
    <n v="68"/>
    <s v="SANTANDER"/>
    <n v="68081"/>
    <s v="BARRANCABERMEJA"/>
    <n v="6870"/>
    <n v="687039"/>
    <s v="QUEBRADA VIZCAINA"/>
    <s v="MUNICIPIO SIMACOTA"/>
    <s v="M. SAN VICENTE DE CHUCURI"/>
    <s v="RÍO OPÓN"/>
    <s v="Rural"/>
    <s v="Sin Informacion de Barrios"/>
    <s v="Sin Informacion de Veredas"/>
    <x v="0"/>
  </r>
  <r>
    <n v="1737"/>
    <n v="25"/>
    <s v="CUNDINAMARCA"/>
    <n v="25040"/>
    <s v="ANOLAIMA"/>
    <n v="2530"/>
    <n v="253047"/>
    <s v="MUNICIPIO GUAYABAL DE SIQUIMA"/>
    <s v="MPIO. CACHIPAI Y ZIPACÓN"/>
    <s v="MUNICIPIO FACATATIVA"/>
    <s v="VIA CACHIPAI-ALTO DEL TRIGO"/>
    <s v="Rural"/>
    <s v="Sin Informacion de Barrios"/>
    <s v="BALSILLAS- CAPREA-  CHINIATA-  EL RETIRO-  EL TRIGO-  ESPERANZA-  LOS ALPES-  LOS BALSOS-  Los Manzanos-  MATIMA-  POZO HONDO-  PRIMAVERA DE MATIMA-  PUEBLO VIEJO-  PUENTE TIERRA-  SAN AGUSTIN-  SAN RAFAEL-  SAN RAFAEL-  SANTA ANA-  SANTA BARBARA-  SANTO"/>
    <x v="0"/>
  </r>
  <r>
    <n v="2534"/>
    <n v="54"/>
    <s v="NORTE DE SANTANDER"/>
    <n v="54001"/>
    <s v="CUCUTA"/>
    <n v="5400"/>
    <n v="540007"/>
    <s v="LIMITE URBANO"/>
    <s v="MUNICIPIO SAN CAYETANO"/>
    <s v="VIA M. CÚCUTA - LOMA LA GRÚA"/>
    <s v="VIA M. CÚCUTA-M. EL CAR. DE TONCHA."/>
    <s v="Rural"/>
    <s v="Sin Informacion de Barrios"/>
    <s v="Ayacucho- Tabiro"/>
    <x v="0"/>
  </r>
  <r>
    <n v="1110"/>
    <n v="18"/>
    <s v="CAQUETA"/>
    <n v="18756"/>
    <s v="SOLANO"/>
    <n v="1840"/>
    <n v="184010"/>
    <s v="LIMITE URBANO"/>
    <s v="LIMITE URBANO"/>
    <s v="LIMITE URBANO"/>
    <s v="LIMITE URBANO"/>
    <s v="Urbano"/>
    <s v="Sin Informacion de Barrios"/>
    <s v="Sin Informacion de Veredas"/>
    <x v="1"/>
  </r>
  <r>
    <n v="2448"/>
    <n v="52"/>
    <s v="NARIÑO"/>
    <n v="52565"/>
    <s v="PROVIDENCIA"/>
    <n v="5260"/>
    <n v="526027"/>
    <s v="MUNICIPIO SAMANIEGO"/>
    <s v="M. TUQUERRES Y GUAITARILLA"/>
    <s v="MUNICIPIO SAMANIEGO"/>
    <s v="MUNICIPIO TUQUERRES"/>
    <s v="Rural"/>
    <s v="Sin Informacion de Barrios"/>
    <s v="Arrayan de Yascual- Buena Vista-  Polachayan"/>
    <x v="1"/>
  </r>
  <r>
    <n v="416"/>
    <n v="8"/>
    <s v="ATLANTICO"/>
    <n v="8558"/>
    <s v="POLONUEVO"/>
    <n v="820"/>
    <n v="82040"/>
    <s v="LIMITE URBANO"/>
    <s v="LIMITE URBANO"/>
    <s v="LIMITE URBANO"/>
    <s v="LIMITE URBANO"/>
    <s v="Urbano"/>
    <s v="Alfonso Lopez- Almendros- Arenosa- Avianca- Camilo Torres- Centro- El Camen- El Porvenir- El Pradito- La Loma- La Victoria- Miraflores- Plaza- Tamarindo"/>
    <s v="Sin Informacion de Veredas"/>
    <x v="1"/>
  </r>
  <r>
    <n v="35"/>
    <n v="5"/>
    <s v="ANTIOQUIA"/>
    <n v="5001"/>
    <s v="MEDELLIN"/>
    <n v="500"/>
    <n v="50040"/>
    <s v="CL  94"/>
    <s v="CL  78 Y 80"/>
    <s v="RIO MEDELLIN"/>
    <s v="KR 88- CL 82- KR 84C Y KR 80"/>
    <s v="Urbano"/>
    <s v="Alfonso Lopez- Córdoba- Cementerio Universal- Francisco Antonio Zea- Kennedy- Lopez de  Mesa- Oleoducto- Terminal de Transporte"/>
    <s v="Sin Informacion de Veredas"/>
    <x v="1"/>
  </r>
  <r>
    <n v="3675"/>
    <n v="99"/>
    <s v="VICHADA"/>
    <n v="99524"/>
    <s v="LA PRIMAVERA"/>
    <n v="9920"/>
    <n v="992009"/>
    <s v="SENDERO (CAMINO DE HERRADURA)"/>
    <s v="MUNICIPIO CUMARIBO"/>
    <s v="MUNICIPIO PUERTO CARREÑO"/>
    <s v="SENDERO (CAMINO DE HERRADURA)"/>
    <s v="Rural"/>
    <s v="Sin Informacion de Barrios"/>
    <s v="Matiyure"/>
    <x v="1"/>
  </r>
  <r>
    <n v="2962"/>
    <n v="68"/>
    <s v="SANTANDER"/>
    <n v="68385"/>
    <s v="LANDAZURI"/>
    <n v="6860"/>
    <n v="686029"/>
    <s v="M. CIMITARRA Y RÍO GUAYAVITO"/>
    <s v="MUNICIPIO BOLIVAR"/>
    <s v="CERRO EL PICHUDO"/>
    <s v="MUNICIPIO BOLIVAR"/>
    <s v="Rural"/>
    <s v="Sin Informacion de Barrios"/>
    <s v="Sin Informacion de Veredas"/>
    <x v="1"/>
  </r>
  <r>
    <n v="3596"/>
    <n v="94"/>
    <s v="GUAINIA"/>
    <n v="94885"/>
    <s v="GUADALUPE"/>
    <n v="9420"/>
    <n v="942057"/>
    <s v="MUNICIPIO SAN FELIPE"/>
    <s v="PAÍS BRASIL"/>
    <s v="PAÍS VENEZUELA"/>
    <s v="PAÍS BRASIL"/>
    <s v="Rural"/>
    <s v="Sin Informacion de Barrios"/>
    <s v="Sin Informacion de Veredas"/>
    <x v="1"/>
  </r>
  <r>
    <n v="1783"/>
    <n v="25"/>
    <s v="CUNDINAMARCA"/>
    <n v="25491"/>
    <s v="NOCAIMA"/>
    <n v="2536"/>
    <n v="253620"/>
    <s v="CL 12"/>
    <s v="CL 1"/>
    <s v="KR 1"/>
    <s v="KR 9"/>
    <s v="Urbano"/>
    <s v="Sin Informacion de Barrios"/>
    <s v="Sin Informacion de Veredas"/>
    <x v="1"/>
  </r>
  <r>
    <n v="1494"/>
    <n v="23"/>
    <s v="CORDOBA"/>
    <n v="23682"/>
    <s v="SAN JOSE DE URE"/>
    <n v="2340"/>
    <n v="234010"/>
    <s v="LIMITE URBANO"/>
    <s v="LIMITE URBANO"/>
    <s v="LIMITE URBANO"/>
    <s v="LIMITE URBANO"/>
    <s v="Urbano"/>
    <s v="Sin Informacion de Barrios"/>
    <s v="Sin Informacion de Veredas"/>
    <x v="1"/>
  </r>
  <r>
    <n v="1736"/>
    <n v="25"/>
    <s v="CUNDINAMARCA"/>
    <n v="25040"/>
    <s v="ANOLAIMA"/>
    <n v="2530"/>
    <n v="253040"/>
    <s v="CL 3B"/>
    <s v="DG 6A"/>
    <s v="KR 14"/>
    <s v="KR 0"/>
    <s v="Urbano"/>
    <s v="Sin Informacion de Barrios"/>
    <s v="CALNDAIMA- CORAMA-  LA ESMERALDA-  LA LAGUNA-  LA MARIA-  SAN CAYETANO-  SAN ISIDRO-  SAN JUANITO"/>
    <x v="0"/>
  </r>
  <r>
    <n v="720"/>
    <n v="15"/>
    <s v="BOYACA"/>
    <n v="15693"/>
    <s v="SANTA ROSA DE VITERBO"/>
    <n v="1504"/>
    <n v="150487"/>
    <s v="MPIO. ENCINO Y CERINZA"/>
    <s v="RÍO (PERMANENTE) Y LÍMITE URB."/>
    <s v="MUNICIPIO FLORESTA"/>
    <s v="MUNICIPIO DUITAMA"/>
    <s v="Rural"/>
    <s v="Sin Informacion de Barrios"/>
    <s v="Cabecera Municipal- Gratamira-  La Laguna-  Quebrada Grande-  San Antonio Norte-  Villanueva"/>
    <x v="0"/>
  </r>
  <r>
    <n v="916"/>
    <n v="15"/>
    <s v="BOYACA"/>
    <n v="15407"/>
    <s v="VILLA DE LEYVA"/>
    <n v="1540"/>
    <n v="154001"/>
    <s v="KR 14"/>
    <s v="KR 3"/>
    <s v="CL 19A"/>
    <s v="CL 2"/>
    <s v="Urbano"/>
    <s v="Sin Informacion de Barrios"/>
    <s v="Sin Informacion de Veredas"/>
    <x v="0"/>
  </r>
  <r>
    <n v="405"/>
    <n v="8"/>
    <s v="ATLANTICO"/>
    <n v="8832"/>
    <s v="TUBARA"/>
    <n v="810"/>
    <n v="81028"/>
    <s v="MUNICIPIO PUERTO COLOMBIOA"/>
    <s v="MUNICIPIO  JUAN DE ACOSTA"/>
    <s v="VIA TUBARA - BARRANQUILLA"/>
    <s v="MAR CARIBE"/>
    <s v="Rural"/>
    <s v="Sin Informacion de Barrios"/>
    <s v="Sin Informacion de Veredas"/>
    <x v="1"/>
  </r>
  <r>
    <n v="235"/>
    <n v="5"/>
    <s v="ANTIOQUIA"/>
    <n v="5679"/>
    <s v="SANTA BARBARA"/>
    <n v="550"/>
    <n v="55057"/>
    <s v="MUNICIPIO CALDAS"/>
    <s v="VÍA SANTA B - MONTEBELLO"/>
    <s v="MUNICIPIO MONTEBELLO"/>
    <s v="MUNICIPIO FREDONIA"/>
    <s v="Rural"/>
    <s v="Sin Informacion de Barrios"/>
    <s v="Alto de los Gomez- Buena Vista-  Cabecera Municipal-  Corozal-  El Guayabo-  El Helechal-  El Mango-  El Uvital-  El Vergel-  Honda-  La Arcadia-  La Liboriana-  La Loma-  La Quiebra-  Las Mercedes-  Loma Larga-  Los Charcos-  Morro Plancho-  Naranjal Pob"/>
    <x v="1"/>
  </r>
  <r>
    <n v="449"/>
    <n v="8"/>
    <s v="ATLANTICO"/>
    <n v="8638"/>
    <s v="SABANALARGA"/>
    <n v="850"/>
    <n v="85001"/>
    <s v="LIMITE URBANO"/>
    <s v="LIMITE URBANO"/>
    <s v="LIMITE URBANO"/>
    <s v="LIMITE URBANO"/>
    <s v="Urbano"/>
    <s v="Sin Informacion de Barrios"/>
    <s v="Sin Informacion de Veredas"/>
    <x v="1"/>
  </r>
  <r>
    <n v="1664"/>
    <n v="25"/>
    <s v="CUNDINAMARCA"/>
    <n v="25053"/>
    <s v="ARBELAEZ"/>
    <n v="2520"/>
    <n v="252008"/>
    <s v="M. FUSAG. Y PASCA"/>
    <s v="MPIO. SAN BERNARDO"/>
    <s v="BOGOTÁ D. C."/>
    <s v="VIA FUSAG.-SAN BERNARDO"/>
    <s v="Rural"/>
    <s v="Sin Informacion de Barrios"/>
    <s v="AGUANEGRA- EL CARMEN-  EL DORADO-  QUECOS-  SAN ANTONIO-  SAN LUIS-  SANTA ROSA"/>
    <x v="0"/>
  </r>
  <r>
    <n v="517"/>
    <n v="11"/>
    <s v="BOGOTA D.C."/>
    <n v="11001"/>
    <s v="LOCALIDAD BARRIOS UNIDOS"/>
    <n v="1112"/>
    <n v="111221"/>
    <s v="AC  72"/>
    <s v="AC  63"/>
    <s v="AK CARACAS - AK  14"/>
    <s v="AK  68"/>
    <s v="Urbano"/>
    <s v="Alcázares- Baquero- Benjamín Herrera- Colombia- Concepción Norte- El Rosario- José Joaquín Vargas- La Esperanza- La Merced Norte- La Paz- Muequeta- Parque Distrital Salitre- Parque Popular Salitre- Popular Modelo- Quinta Mutis- Rafael Uribe- San Fernando-"/>
    <s v="Sin Informacion de Veredas"/>
    <x v="1"/>
  </r>
  <r>
    <n v="2031"/>
    <n v="44"/>
    <s v="LA GUAJIRA"/>
    <n v="44001"/>
    <s v="RIOHACHA"/>
    <n v="4400"/>
    <n v="440003"/>
    <s v="CL 40"/>
    <s v="LIMITE URBANO"/>
    <s v="LIMITE URBANO"/>
    <s v="LIMITE URBANO"/>
    <s v="Urbano"/>
    <s v="Sin Informacion de Barrios"/>
    <s v="Sin Informacion de Veredas"/>
    <x v="0"/>
  </r>
  <r>
    <n v="2073"/>
    <n v="44"/>
    <s v="LA GUAJIRA"/>
    <n v="44279"/>
    <s v="FONSECA"/>
    <n v="4440"/>
    <n v="444010"/>
    <s v="CL 2"/>
    <s v="CL 29"/>
    <s v="KR 1"/>
    <s v="KR 28"/>
    <s v="Urbano"/>
    <s v="Sin Informacion de Barrios"/>
    <s v="Sin Informacion de Veredas"/>
    <x v="0"/>
  </r>
  <r>
    <n v="1485"/>
    <n v="23"/>
    <s v="CORDOBA"/>
    <n v="23350"/>
    <s v="LA APARTADA"/>
    <n v="2335"/>
    <n v="233501"/>
    <s v="CL 43"/>
    <s v="CL 16"/>
    <s v="KR 20"/>
    <s v="KR 9"/>
    <s v="Urbano"/>
    <s v="Sin Informacion de Barrios"/>
    <s v="Sin Informacion de Veredas"/>
    <x v="0"/>
  </r>
  <r>
    <n v="1207"/>
    <n v="19"/>
    <s v="CAUCA"/>
    <n v="19364"/>
    <s v="JAMBALO"/>
    <n v="1920"/>
    <n v="192027"/>
    <s v="MUNICIPIO CALOTO"/>
    <s v="MUNICIPIO SILVIA"/>
    <s v="RÍO JAMBALÓ"/>
    <s v="M. CALOTO- S. DE QUILICHAO Y CALDONO"/>
    <s v="Rural"/>
    <s v="Sin Informacion de Barrios"/>
    <s v="Bateas- Campo Alegre-  El Berlin-  El Carrizal-  El Naranjo-  El Trapiche-  Guayope-  La E peranza-  La Picueta-  Loma Larga-  Loma Pueblito-  Loma Redonda-  Vitoyó"/>
    <x v="1"/>
  </r>
  <r>
    <n v="2050"/>
    <n v="44"/>
    <s v="LA GUAJIRA"/>
    <n v="44847"/>
    <s v="URIBIA"/>
    <n v="4410"/>
    <n v="441048"/>
    <s v="MAR CARIBE"/>
    <s v="MAR CARIBE"/>
    <s v="MAR CARIBE"/>
    <s v="AY. JURALU Y VÍA NAZA.-SIAPA.-BOCA DE TOPIA"/>
    <s v="Rural"/>
    <s v="Sin Informacion de Barrios"/>
    <s v="Sin Informacion de Veredas"/>
    <x v="0"/>
  </r>
  <r>
    <n v="580"/>
    <n v="13"/>
    <s v="BOLIVAR"/>
    <n v="13052"/>
    <s v="ARJONA"/>
    <n v="1310"/>
    <n v="131028"/>
    <s v="VIA B/QUILLA-SINCELEJO"/>
    <s v="MUNICIPIO MARIA LA BAJA"/>
    <s v="MUNICIPIO MAHATES"/>
    <s v="VIA ARJONA - CORREA"/>
    <s v="Rural"/>
    <s v="Sin Informacion de Barrios"/>
    <s v="Sin Informacion de Veredas"/>
    <x v="0"/>
  </r>
  <r>
    <n v="2311"/>
    <n v="52"/>
    <s v="NARIÑO"/>
    <n v="52258"/>
    <s v="EL TABLON DE GOMEZ"/>
    <n v="5205"/>
    <n v="520530"/>
    <s v="CL 6"/>
    <s v="CL 2 S"/>
    <s v="KR 1"/>
    <s v="LIMITE URBANO"/>
    <s v="Urbano"/>
    <s v="Sin Informacion de Barrios"/>
    <s v="Cabecera Municipal El Tablon"/>
    <x v="1"/>
  </r>
  <r>
    <n v="2077"/>
    <n v="44"/>
    <s v="LA GUAJIRA"/>
    <n v="44650"/>
    <s v="SAN JUAN DEL CESAR"/>
    <n v="4440"/>
    <n v="444037"/>
    <s v="MPIO. DISTRACCIÓN Y FONSECA"/>
    <s v="MUNICIPIO EL MOLINO"/>
    <s v="PAÍS VENEZUELA"/>
    <s v="VÍA DISTRACCI.-SAN J. DEL C.-EL MOLINO"/>
    <s v="Rural"/>
    <s v="Las Tunas 2"/>
    <s v="Sin Informacion de Veredas"/>
    <x v="0"/>
  </r>
  <r>
    <n v="398"/>
    <n v="8"/>
    <s v="ATLANTICO"/>
    <n v="8001"/>
    <s v="BARRANQUILLA"/>
    <n v="800"/>
    <n v="80016"/>
    <s v="KR  38"/>
    <s v="KR  13"/>
    <s v="CL  68"/>
    <s v="CL  83"/>
    <s v="Urbano"/>
    <s v="Carlos Meisel- El Silencio- La Esmeralda- La Florida- La Libertad- Las Colinas- Las Terrazas- Me Quejo- Mercedes Sur- Nueva Colombia- Olaya- San Felipe- Villa Rosario"/>
    <s v="Sin Informacion de Veredas"/>
    <x v="1"/>
  </r>
  <r>
    <n v="326"/>
    <n v="5"/>
    <s v="ANTIOQUIA"/>
    <n v="5093"/>
    <s v="BETULIA"/>
    <n v="568"/>
    <n v="56860"/>
    <s v="LIMITE URBANO"/>
    <s v="LIMITE URBANO"/>
    <s v="KR 17"/>
    <s v="KR 24A"/>
    <s v="Urbano"/>
    <s v="Sin Informacion de Barrios"/>
    <s v="Sin Informacion de Veredas"/>
    <x v="1"/>
  </r>
  <r>
    <n v="2060"/>
    <n v="44"/>
    <s v="LA GUAJIRA"/>
    <n v="44035"/>
    <s v="ALBANIA"/>
    <n v="4430"/>
    <n v="443007"/>
    <s v="MUNICIPIO MAICAO"/>
    <s v="VÍA MAICAO-LA ARENA"/>
    <s v="RÍO RANCHERÍA"/>
    <s v="MUNICIPIO RIOHACHA"/>
    <s v="Rural"/>
    <s v="Sin Informacion de Barrios"/>
    <s v="Sin Informacion de Veredas"/>
    <x v="0"/>
  </r>
  <r>
    <n v="2387"/>
    <n v="52"/>
    <s v="NARIÑO"/>
    <n v="52573"/>
    <s v="PUERRES"/>
    <n v="5235"/>
    <n v="523540"/>
    <s v="LIMITE URBANO"/>
    <s v="LIMITE URBANO"/>
    <s v="LIMITE URBANO"/>
    <s v="LIMITE URBANO"/>
    <s v="Urbano"/>
    <s v="Sin Informacion de Barrios"/>
    <s v="Chitamar Bajo- Escritorio Alto-  La Esperanza-  Puerres-  Tescual Bajo-  Yanalé"/>
    <x v="1"/>
  </r>
  <r>
    <n v="981"/>
    <n v="15"/>
    <s v="BOYACA"/>
    <n v="15507"/>
    <s v="OTANCHE"/>
    <n v="1550"/>
    <n v="155060"/>
    <s v="LIMITE URBANO"/>
    <s v="LIMITE URBANO"/>
    <s v="LIMITE URBANO"/>
    <s v="LIMITE URBANO"/>
    <s v="Urbano"/>
    <s v="Centro- Danubio- El Carmen- Porvenir"/>
    <s v="Sin Informacion de Veredas"/>
    <x v="0"/>
  </r>
  <r>
    <n v="1315"/>
    <n v="19"/>
    <s v="CAUCA"/>
    <n v="19809"/>
    <s v="TIMBIQUI"/>
    <n v="1960"/>
    <n v="196038"/>
    <s v="MUNICIPIO LÓPEZ"/>
    <s v="MUNICIPIO GUAPI"/>
    <s v="MPIO. EL TAMBO Y ARGELIA"/>
    <s v="RÍO SESECITO- SAIJA Y Q/DA. CUPI"/>
    <s v="Rural"/>
    <s v="Sin Informacion de Barrios"/>
    <s v="Sin Informacion de Veredas"/>
    <x v="1"/>
  </r>
  <r>
    <n v="3609"/>
    <n v="94"/>
    <s v="GUAINIA"/>
    <n v="94663"/>
    <s v="MAPIRIPANA"/>
    <n v="9440"/>
    <n v="944058"/>
    <s v="MPIO. CUMARIBO- CAÑO WIÑA Y MAPIRRIARE"/>
    <s v="MUNICIPIO MORICHAL"/>
    <s v="MUNICIPIO BARRANCO MINAS"/>
    <s v="CAÑO MAPIRIPANA"/>
    <s v="Rural"/>
    <s v="Sin Informacion de Barrios"/>
    <s v="Sin Informacion de Veredas"/>
    <x v="1"/>
  </r>
  <r>
    <n v="3606"/>
    <n v="94"/>
    <s v="GUAINIA"/>
    <n v="94343"/>
    <s v="BARRANCO MINAS"/>
    <n v="9440"/>
    <n v="944018"/>
    <s v="CAÑO MINISIARE- CUICA Y RÍO (PERMANEN.)"/>
    <s v="MPIO. MORICHAL E INÍRIDA"/>
    <s v="CAÑO CUICA Y MPIO. INÍRIDA"/>
    <s v="MUNICIPIO MAPIRIPANA"/>
    <s v="Rural"/>
    <s v="Sin Informacion de Barrios"/>
    <s v="Sin Informacion de Veredas"/>
    <x v="1"/>
  </r>
  <r>
    <n v="2445"/>
    <n v="52"/>
    <s v="NARIÑO"/>
    <n v="52036"/>
    <s v="ANCUYA"/>
    <n v="5260"/>
    <n v="526001"/>
    <s v="LIMITE URBANO"/>
    <s v="LIMITE URBANO"/>
    <s v="LIMITE URBANO"/>
    <s v="LIMITE URBANO"/>
    <s v="Urbano"/>
    <s v="Sin Informacion de Barrios"/>
    <s v="Sin Informacion de Veredas"/>
    <x v="1"/>
  </r>
  <r>
    <n v="2076"/>
    <n v="44"/>
    <s v="LA GUAJIRA"/>
    <n v="44650"/>
    <s v="SAN JUAN DEL CESAR"/>
    <n v="4440"/>
    <n v="444030"/>
    <s v="CL 21"/>
    <s v="CL 15 S"/>
    <s v="KR 27"/>
    <s v="LIMITE URBANO"/>
    <s v="Urbano"/>
    <s v="16 de Julio- 20 de Julio- Buenos Aires- Centro- Chapinero- Chiquinquirá- El Carmen- El Prado- Enrique Brito- Félix Áreas- Gran Colombia- Juan A Araújo- La Esperanza- La Floresta- La Victoria- Las Delicias- Las Tunas 1- Leticia- Loma Fresca y Manzanilla- L"/>
    <s v="Sin Informacion de Veredas"/>
    <x v="0"/>
  </r>
  <r>
    <n v="64"/>
    <n v="5"/>
    <s v="ANTIOQUIA"/>
    <n v="5658"/>
    <s v="SAN JOSE DE LA MONTAÑA"/>
    <n v="514"/>
    <n v="51417"/>
    <s v="M. SAN ANDRES DE CUEIRA"/>
    <s v="MUNICIPIO BELMIRA"/>
    <s v="M. SANTA ROSA DE OSOS"/>
    <s v="M. SAN ANDRES DE CUEIRA"/>
    <s v="Rural"/>
    <s v="Sin Informacion de Barrios"/>
    <s v="Cambure- Cruces-  El Quince-  La María-  Llanadas-  San Antonio del Río-  San Bernardo-  San Julián-  Santa Barbara-  Santa Ines"/>
    <x v="1"/>
  </r>
  <r>
    <n v="2104"/>
    <n v="47"/>
    <s v="MAGDALENA"/>
    <n v="47053"/>
    <s v="ARACATACA"/>
    <n v="4720"/>
    <n v="472007"/>
    <s v="M. ZONA BANA.- CIENA. Y STA. MARTA"/>
    <s v="RÍO ARACATACA Y MAMANCANACA"/>
    <s v="M. STA. MARTA Y VALLEDUPAR"/>
    <s v="MUNICIPIO EL RETÉN"/>
    <s v="Rural"/>
    <s v="Sin Informacion de Barrios"/>
    <s v="Las Flores"/>
    <x v="0"/>
  </r>
  <r>
    <n v="3207"/>
    <n v="73"/>
    <s v="TOLIMA"/>
    <n v="73236"/>
    <s v="DOLORES"/>
    <n v="7345"/>
    <n v="734540"/>
    <s v="KR 11"/>
    <s v="KR 2"/>
    <s v="CL 4 E"/>
    <s v="CL 19"/>
    <s v="Urbano"/>
    <s v="Sin Informacion de Barrios"/>
    <s v="Sin Informacion de Veredas"/>
    <x v="0"/>
  </r>
  <r>
    <n v="3252"/>
    <n v="76"/>
    <s v="VALLE DEL CAUCA"/>
    <n v="76001"/>
    <s v="CALI"/>
    <n v="7600"/>
    <n v="760011"/>
    <s v="KR  7"/>
    <s v="AK SUR ORIENTAL"/>
    <s v="AC 70   O  AC ORIENTAL"/>
    <s v="CL  44"/>
    <s v="Urbano"/>
    <s v="Base Aérea- Chapinero- El Trébol- Fepicol- La Base- Las Ceibas- Los Pinos- San Marino- Urbanización La Base- Villacolombia"/>
    <s v="Sin Informacion de Veredas"/>
    <x v="0"/>
  </r>
  <r>
    <n v="3076"/>
    <n v="70"/>
    <s v="SUCRE"/>
    <n v="70670"/>
    <s v="SAMPUES"/>
    <n v="7050"/>
    <n v="705077"/>
    <s v="MUNICIPIO SINCELEJO"/>
    <s v="MUNICIPIO CHINU"/>
    <s v="VÍA CHINU-SAMPUÉS-CHOCHO"/>
    <s v="MPIO. SAN ANDRES SOTAVENTO"/>
    <s v="Rural"/>
    <s v="12 de Noviembre- Calle Real- El Carmelo- El Oasis- La Esperanza- Las Acacias- Las Peronillas- Zona Artesanal"/>
    <s v="Sin Informacion de Veredas"/>
    <x v="0"/>
  </r>
  <r>
    <n v="2887"/>
    <n v="68"/>
    <s v="SANTANDER"/>
    <n v="68344"/>
    <s v="HATO"/>
    <n v="6835"/>
    <n v="683571"/>
    <s v="CL 12"/>
    <s v="CL 0"/>
    <s v="KR 1"/>
    <s v="KR 11"/>
    <s v="Urbano"/>
    <s v="Sin Informacion de Barrios"/>
    <s v="Sin Informacion de Veredas"/>
    <x v="1"/>
  </r>
  <r>
    <n v="799"/>
    <n v="15"/>
    <s v="BOYACA"/>
    <n v="15759"/>
    <s v="SOGAMOSO"/>
    <n v="1522"/>
    <n v="152211"/>
    <s v="RIO CHIQUITO"/>
    <s v="LIMITE URBANO"/>
    <s v="DG 13  Y  AC EL SOL"/>
    <s v="RIO CHIQUITO Y LIM URB"/>
    <s v="Urbano"/>
    <s v="Alamos del Sur- Angelmar- Colombia- El Carmen- El Jardín- El Nogal- El Rosario- La Castellana- La Villita- Las Américas- Los Arrayanes- Los Rosales- Magdalena- Olaya Herrera- San Andresito- San Rafael- Santa Catalina- Santa Inés- Siete de Agosto- Simón Bo"/>
    <s v="Sin Informacion de Veredas"/>
    <x v="0"/>
  </r>
  <r>
    <n v="1352"/>
    <n v="20"/>
    <s v="CESAR"/>
    <n v="20750"/>
    <s v="SAN DIEGO"/>
    <n v="2020"/>
    <n v="202037"/>
    <s v="MUNICIPIO LA PAZ"/>
    <s v="MUNICIPIO LA PAZ"/>
    <s v="MUNICIPIO LA PAZ"/>
    <s v="VÍA A. CODAZZI-SAN DIEGO Y RÍO (PERMA.)"/>
    <s v="Rural"/>
    <s v="Sin Informacion de Barrios"/>
    <s v="Cabecera Municipal- Los Tupes"/>
    <x v="0"/>
  </r>
  <r>
    <n v="90"/>
    <n v="5"/>
    <s v="ANTIOQUIA"/>
    <n v="5686"/>
    <s v="SANTA ROSA DE OSOS"/>
    <n v="518"/>
    <n v="51860"/>
    <s v="LIMITE URBANO"/>
    <s v="LIMITE URBANO"/>
    <s v="LIMITE URBANO"/>
    <s v="LIMITE URBANO"/>
    <s v="Urbano"/>
    <s v="Sin Informacion de Barrios"/>
    <s v="Sin Informacion de Veredas"/>
    <x v="1"/>
  </r>
  <r>
    <n v="2090"/>
    <n v="44"/>
    <s v="LA GUAJIRA"/>
    <n v="44090"/>
    <s v="DIBULLA"/>
    <n v="4460"/>
    <n v="446008"/>
    <s v="VÍA RIOHACHA-SANTA MARTA"/>
    <s v="M. VALLEDU. Y SAN J. DEL CESAR"/>
    <s v="MUNICIPIO RIOHACHA"/>
    <s v="RÍO ANCHO"/>
    <s v="Rural"/>
    <s v="Sin Informacion de Barrios"/>
    <s v="Sin Informacion de Veredas"/>
    <x v="0"/>
  </r>
  <r>
    <n v="3141"/>
    <n v="73"/>
    <s v="TOLIMA"/>
    <n v="73520"/>
    <s v="PALOCABILDO"/>
    <n v="7315"/>
    <n v="731580"/>
    <s v="LIMITE URBANO"/>
    <s v="LIMITE URBANO"/>
    <s v="LIMITE URBANO"/>
    <s v="LIMITE URBANO"/>
    <s v="Urbano"/>
    <s v="Sin Informacion de Barrios"/>
    <s v="Sin Informacion de Veredas"/>
    <x v="1"/>
  </r>
  <r>
    <n v="3042"/>
    <n v="70"/>
    <s v="SUCRE"/>
    <n v="70742"/>
    <s v="SAN LUIS DE SINCE"/>
    <n v="7020"/>
    <n v="702070"/>
    <s v="CL 16 BIS"/>
    <s v="CL 9 S"/>
    <s v="KR 19"/>
    <s v="KR 1B"/>
    <s v="Urbano"/>
    <s v="Amores nuevos- Bodega- Bosque- Buenos Aires- Carpeta- Cascajito- Cementerio- Centro- Charco Colorado- Chupundun- Colombia- Divino Niño- El Trébol- El Vaticano- Esmeralda- Estanco- Gaitán- Guinea- La Ceja- Las Malvinas- Palacio- Pueblo nuevo- San Francisco"/>
    <s v="Since"/>
    <x v="0"/>
  </r>
  <r>
    <n v="2898"/>
    <n v="68"/>
    <s v="SANTANDER"/>
    <n v="68872"/>
    <s v="VILLANUEVA"/>
    <n v="6840"/>
    <n v="684021"/>
    <s v="CL 20"/>
    <s v="DG 1"/>
    <s v="KR 8"/>
    <s v="TV 17B"/>
    <s v="Urbano"/>
    <s v="Sin Informacion de Barrios"/>
    <s v="Sin Informacion de Veredas"/>
    <x v="0"/>
  </r>
  <r>
    <n v="1678"/>
    <n v="25"/>
    <s v="CUNDINAMARCA"/>
    <n v="25290"/>
    <s v="FUSAGASUGA"/>
    <n v="2522"/>
    <n v="252212"/>
    <s v="C 19-T-12-C11Y10"/>
    <s v="LIMITE URBANO"/>
    <s v="LIMITE URBANO"/>
    <s v="LIMITE URBANO"/>
    <s v="Urbano"/>
    <s v="Sin Informacion de Barrios"/>
    <s v="BETHEL- LA VENTA-  MOSQUERA"/>
    <x v="0"/>
  </r>
  <r>
    <n v="3148"/>
    <n v="73"/>
    <s v="TOLIMA"/>
    <n v="73443"/>
    <s v="MARIQUITA"/>
    <n v="7320"/>
    <n v="732028"/>
    <s v="M. VICTORIA Y MARQUETALIA"/>
    <s v="RÍO SUCIO Y GUALÍ"/>
    <s v="MUNICIPIO HONDA"/>
    <s v="MUNICIPIO HONDA"/>
    <s v="Rural"/>
    <s v="Sin Informacion de Barrios"/>
    <s v="Alto Rico- Camelias-  El Hatillo-  El Mercado-  Flor Azul-  La Cabaña-  La Mesa-  La Parroquia-  Las Lomas-  Las Marías-  Mal Paso-  Medina-  Orita-  Pitalito-  Porvenir-  Pueblo Nuevo-  Quebrada Honda-  San Andrés-  San Vicente-  Todo Santos"/>
    <x v="0"/>
  </r>
  <r>
    <n v="756"/>
    <n v="15"/>
    <s v="BOYACA"/>
    <n v="15248"/>
    <s v="EL ESPINO"/>
    <n v="1512"/>
    <n v="151240"/>
    <s v="LIMITE URBANO"/>
    <s v="LIMITE URBANO"/>
    <s v="LIMITE URBANO"/>
    <s v="LIMITE URBANO"/>
    <s v="Urbano"/>
    <s v="Sin Informacion de Barrios"/>
    <s v="Sin Informacion de Veredas"/>
    <x v="0"/>
  </r>
  <r>
    <n v="141"/>
    <n v="5"/>
    <s v="ANTIOQUIA"/>
    <n v="5040"/>
    <s v="ANORI"/>
    <n v="528"/>
    <n v="52850"/>
    <s v="LIMITE URBANO"/>
    <s v="LIMITE URBANO"/>
    <s v="LIMITE URBANO"/>
    <s v="LIMITE URBANO"/>
    <s v="Urbano"/>
    <s v="Sin Informacion de Barrios"/>
    <s v="Sin Informacion de Veredas"/>
    <x v="1"/>
  </r>
  <r>
    <n v="2135"/>
    <n v="47"/>
    <s v="MAGDALENA"/>
    <n v="47660"/>
    <s v="SABANAS DE SAN ANGEL"/>
    <n v="4750"/>
    <n v="475008"/>
    <s v="MPIO. ALGARROBO Y PIVIJAY"/>
    <s v="M. ARIGUANÍ Y NVA. GRANADA"/>
    <s v="MPIO. ALGARROBO Y EL COPEY"/>
    <s v="VÍA PLATO-S. SAN A.-ARROYO CACAGUARO"/>
    <s v="Rural"/>
    <s v="Sin Informacion de Barrios"/>
    <s v="Sin Informacion de Veredas"/>
    <x v="1"/>
  </r>
  <r>
    <n v="3355"/>
    <n v="76"/>
    <s v="VALLE DEL CAUCA"/>
    <n v="76113"/>
    <s v="BUGALAGRANDE"/>
    <n v="7630"/>
    <n v="763001"/>
    <s v="A URIBE"/>
    <s v="LIMITE URBANO"/>
    <s v="LIMITE URBANO"/>
    <s v="KR 11"/>
    <s v="Urbano"/>
    <s v="Brisas del Río- Cañaveral- Centro- Cocicoinpa- El Edén- Gualcoche- José Antonio Galán- La María- La María II Etapa- La Planta- Los Mármoles- Municipal- Nariño- Obrero- Paulus VI- Paulus VI II Etapa- Portales- Primero de Mayo- Ricaurte- Urbanización El Jar"/>
    <s v="Sin Informacion de Veredas"/>
    <x v="0"/>
  </r>
  <r>
    <n v="1556"/>
    <n v="25"/>
    <s v="CUNDINAMARCA"/>
    <n v="25899"/>
    <s v="ZIPAQUIRA"/>
    <n v="2502"/>
    <n v="250257"/>
    <s v="MUNICIPIO COGUA"/>
    <s v="VIA SUBACH-ZIPA-COGUA"/>
    <s v="MUNICIPIO COGUA"/>
    <s v="M. PACHO Y SUBACHOQUE"/>
    <s v="Rural"/>
    <s v="Sin Informacion de Barrios"/>
    <s v="Barroblanco- El Centro-  EL GUAMAL-  LA UNON-  Río Frío-  San Isidro"/>
    <x v="0"/>
  </r>
  <r>
    <n v="2108"/>
    <n v="47"/>
    <s v="MAGDALENA"/>
    <n v="47288"/>
    <s v="FUNDACION"/>
    <n v="4720"/>
    <n v="472028"/>
    <s v="MUNICIPIO ARACATACA"/>
    <s v="M. EL COPEY Y PUEBLO BELLO"/>
    <s v="MPIO. PUEBLO BELLO"/>
    <s v="RÍO (PERMANENTE)"/>
    <s v="Rural"/>
    <s v="Sin Informacion de Barrios"/>
    <s v="Sin Informacion de Veredas"/>
    <x v="0"/>
  </r>
  <r>
    <n v="2564"/>
    <n v="54"/>
    <s v="NORTE DE SANTANDER"/>
    <n v="54520"/>
    <s v="PAMPLONITA"/>
    <n v="5430"/>
    <n v="543037"/>
    <s v="MUNICIPIO CHINÁCOTA"/>
    <s v="MPIO. PAMPLONA Y LABATECA"/>
    <s v="MPIO. CHINÁCOTA Y TOLEDO"/>
    <s v="RÍO PAMPLONITA"/>
    <s v="Rural"/>
    <s v="Sin Informacion de Barrios"/>
    <s v="Alto Santa Lucía- Bataga-  Buenos Aires-  El Colorado-  El Cucano-  El Páramo-  El Picacho-  El Volcán-  La Libertad-  La Palmita-  Llano Grande-  Matagira-  Naranjo-  Picapica-  Quebrada Grande-  San Antonio-  San Rafael-  Tulanta-  Ulaga Alta-  Ulaga Ba"/>
    <x v="1"/>
  </r>
  <r>
    <n v="2496"/>
    <n v="52"/>
    <s v="NARIÑO"/>
    <n v="52427"/>
    <s v="MAGÜI"/>
    <n v="5280"/>
    <n v="528008"/>
    <s v="RÍO PATÍA"/>
    <s v="MUNICIPIO BARBACOAS"/>
    <s v="RÍO PATÍA"/>
    <s v="RÍO NANSALBÍ Y (PERMANENTE)"/>
    <s v="Rural"/>
    <s v="Sin Informacion de Barrios"/>
    <s v="Sin Informacion de Veredas"/>
    <x v="1"/>
  </r>
  <r>
    <n v="1338"/>
    <n v="20"/>
    <s v="CESAR"/>
    <n v="20250"/>
    <s v="EL PASO"/>
    <n v="2010"/>
    <n v="201037"/>
    <s v="MPIO. BOSCONIA Y VALLEDUPAR"/>
    <s v="RÍO CESAR"/>
    <s v="M. BECERRIL- A. CODAZZI Y LA PAZ"/>
    <s v="M. PIJIÑO DEL C.- STA. ANA Y ARIGUANÍ"/>
    <s v="Rural"/>
    <s v="Sin Informacion de Barrios"/>
    <s v="Sin Informacion de Veredas"/>
    <x v="1"/>
  </r>
  <r>
    <n v="2552"/>
    <n v="54"/>
    <s v="NORTE DE SANTANDER"/>
    <n v="54347"/>
    <s v="HERRAN"/>
    <n v="5420"/>
    <n v="542017"/>
    <s v="MUNICIPIO RAGONVALIA"/>
    <s v="RÍO (PERMANENTE)"/>
    <s v="PAÍS VENEZUELA"/>
    <s v="MPIO. CHINÁCOTA Y TOLEDO"/>
    <s v="Rural"/>
    <s v="Sin Informacion de Barrios"/>
    <s v="Bagalal- Cabecera Municipal-  Centro Rural-  El Molino-  El Pabellón-  Honda Sur-  La Colina-  La Teja-  Monte Grande-  Pamplonita-  Paso Antiguo-  Providencia"/>
    <x v="1"/>
  </r>
  <r>
    <n v="3550"/>
    <n v="91"/>
    <s v="AMAZONAS"/>
    <n v="91540"/>
    <s v="PUERTO NARIÑO"/>
    <n v="9110"/>
    <n v="911018"/>
    <s v="RÍO AMACAYACU"/>
    <s v="RÍO AMAZONAS"/>
    <s v="LETICIA"/>
    <s v="PERÚ"/>
    <s v="Rural"/>
    <s v="Sin Informacion de Barrios"/>
    <s v="Sin Informacion de Veredas"/>
    <x v="1"/>
  </r>
  <r>
    <n v="1266"/>
    <n v="19"/>
    <s v="CAUCA"/>
    <n v="19397"/>
    <s v="LA VEGA"/>
    <n v="1940"/>
    <n v="194037"/>
    <s v="VÍA LA VEGA-LA SIERRA Y RELIEVE M."/>
    <s v="M. ALMAGUER Y SAN SEBASTIÁN"/>
    <s v="VÍA LA VEGA-GUACHICONO"/>
    <s v="VÍA ALMAGUER-LA SIERRA"/>
    <s v="Rural"/>
    <s v="Sin Informacion de Barrios"/>
    <s v="Albania- Altamira-  Bamboleo-  Bellones-  El Ciruelar-  El Higuerón-  El Naranjal-  El Negro-  El Porvenir-  El Recreo-  El Roble-  Guachicono Centro-  Guayabo Negro-  Juanchito-  La Bajada-  La Betulia-  La Candelaria-  La Florida-  La Marquesa-  La Palm"/>
    <x v="1"/>
  </r>
  <r>
    <n v="2290"/>
    <n v="52"/>
    <s v="NARIÑO"/>
    <n v="52001"/>
    <s v="PASTO"/>
    <n v="5200"/>
    <n v="520004"/>
    <s v="LIMITE URBANO"/>
    <s v="CL  22A"/>
    <s v="LIMITE URBANO"/>
    <s v="CL 21 Y  21A"/>
    <s v="Urbano"/>
    <s v="Alameda El Común- Alcázares- Altos de La Carolina- Aquime- Aranda- Balcones del Este- Belalcázar- Bellavista- Carlos Pizarro- Centenario- Ciudad Real- Conjunto Cerrado Juandy- Corazón Barrios de Jesús- Corazón Barrios de Jesús II Etapa- Cujacal- El Algibe"/>
    <s v="Sin Informacion de Veredas"/>
    <x v="0"/>
  </r>
  <r>
    <n v="1380"/>
    <n v="20"/>
    <s v="CESAR"/>
    <n v="20011"/>
    <s v="AGUACHICA"/>
    <n v="2050"/>
    <n v="205017"/>
    <s v="MPIO. LA GLORIA Y EL CARMEN"/>
    <s v="VÍA OCAÑA-GAMARRA"/>
    <s v="MPIO. OCAÑA Y RÍO DE ORO"/>
    <s v="MUNICIPIO GAMARRA"/>
    <s v="Rural"/>
    <s v="Urbanizaci¾n Villa Campestre"/>
    <s v="Barcelona- Bellavista-  Bombianero-  Boquerón-  Cabecera Municipal-  Cantarana-  Caracolí-  Cerro Bravo-  Cerro de Los Bustos-  Cerro Redondo-  Cuesta Rica-  El Carbón-  El Crisol-  El Guaro-  El Palmar-  Esmeralda Alta-  Esmeralda Baja-  Gallinazo-  Hond"/>
    <x v="0"/>
  </r>
  <r>
    <n v="701"/>
    <n v="15"/>
    <s v="BOYACA"/>
    <n v="15814"/>
    <s v="TOCA"/>
    <n v="1502"/>
    <n v="150267"/>
    <s v="MUNICIPIO TUTA"/>
    <s v="MPIO. SIACHOQUE Y PESCA"/>
    <s v="QUEBRADA RAIBA"/>
    <s v="MPIO. CHIVATÁ"/>
    <s v="Rural"/>
    <s v="Sin Informacion de Barrios"/>
    <s v="Cabecera Municipal- Centro-  Cunuca-  La Hacienda-  La Hacienda-  Leonera-  Raiba-  Represa de La Copa"/>
    <x v="0"/>
  </r>
  <r>
    <n v="1235"/>
    <n v="19"/>
    <s v="CAUCA"/>
    <n v="19824"/>
    <s v="TOTORO"/>
    <n v="1925"/>
    <n v="192579"/>
    <s v="VÍA POPAYÁN-TOTORÓ-PORTACHUELO"/>
    <s v="MUNICIPIO PURACÉ"/>
    <s v="MUNICIPIO INZÁ"/>
    <s v="MUNICIPIO POPAYÁN"/>
    <s v="Rural"/>
    <s v="Sin Informacion de Barrios"/>
    <s v="Sin Informacion de Veredas"/>
    <x v="1"/>
  </r>
  <r>
    <n v="1408"/>
    <n v="23"/>
    <s v="CORDOBA"/>
    <n v="23300"/>
    <s v="COTORRA"/>
    <n v="2305"/>
    <n v="230507"/>
    <s v="MUNICIPIO LORICA"/>
    <s v="MUNICIPIO SAN PELAYO"/>
    <s v="MPIO. SAN PELAYO Y CHIMÁ"/>
    <s v="MPIO. SAN PELAYO Y LORICA"/>
    <s v="Rural"/>
    <s v="Sin Informacion de Barrios"/>
    <s v="Sin Informacion de Veredas"/>
    <x v="0"/>
  </r>
  <r>
    <n v="334"/>
    <n v="5"/>
    <s v="ANTIOQUIA"/>
    <n v="5628"/>
    <s v="SABANALARGA"/>
    <n v="570"/>
    <n v="57028"/>
    <s v="QUEBRADA NIQUIA"/>
    <s v="MUNICIPIO LIBORINA"/>
    <s v="MUNICIPIO SAN ANDRES DE CUERQUIA"/>
    <s v="MUNICIPIO BURITICA"/>
    <s v="Rural"/>
    <s v="Sin Informacion de Barrios"/>
    <s v="Barbacoas- Cabecera Municipal-  El Clavel-  El Encanto-  El Madero-  La Ceja-  La Ermita-  La Fragua-  La Travesia-  Machado-  Mal Paso_Buenos Aires-  Membrillal-  Niquia-  San Cristobal_pena-  San Pedro-  Tesorero-  Tesorito"/>
    <x v="1"/>
  </r>
  <r>
    <n v="3157"/>
    <n v="73"/>
    <s v="TOLIMA"/>
    <n v="73124"/>
    <s v="CAJAMARCA"/>
    <n v="7325"/>
    <n v="732508"/>
    <s v="RÍO BERMELLÓN- Q. POTOSÍ Y MARAVÉLEZ"/>
    <s v="M. ROVIRA Y RONCESVALLES"/>
    <s v="MUNICIPIO IBAGUÉ"/>
    <s v="MUNICIPIO PIJAO"/>
    <s v="Rural"/>
    <s v="Sin Informacion de Barrios"/>
    <s v="Bolivia- El Brasil-  El Cedral-  El Tostado-  Recreo Bajo"/>
    <x v="0"/>
  </r>
  <r>
    <n v="2705"/>
    <n v="66"/>
    <s v="RISARALDA"/>
    <n v="66440"/>
    <s v="MARSELLA"/>
    <n v="6610"/>
    <n v="661048"/>
    <s v="VÍA CHINCHI.-MARSELLA Y RÍO (PERMANENTE)"/>
    <s v="MUNICIPIO PEREIRA"/>
    <s v="MPIO. SANTA ROSA DE CABAL"/>
    <s v="MPIO. BELALCAZAR Y LA VIRGINIA"/>
    <s v="Rural"/>
    <s v="Sin Informacion de Barrios"/>
    <s v="Amoladora Alta- Convención-  El Guayabo-  El Nivel-  El Zurrumbo-  La Bodega-  La Ceja-  La Honda-  La Oriental-  La Popa-  Las Tazas-  Maracaibo-  San Luis"/>
    <x v="0"/>
  </r>
  <r>
    <n v="2134"/>
    <n v="47"/>
    <s v="MAGDALENA"/>
    <n v="47660"/>
    <s v="SABANAS DE SAN ANGEL"/>
    <n v="4750"/>
    <n v="475007"/>
    <s v="MUNICIPIO PIVIJAY"/>
    <s v="VÍA SAB. DE SAN ANGEL-PLATO"/>
    <s v="VÍA S. DE SAN ANGEL-ARROYO CACAGUARO"/>
    <s v="MPIO. CHIBOLO Y PLATO"/>
    <s v="Rural"/>
    <s v="Sin Informacion de Barrios"/>
    <s v="Sin Informacion de Veredas"/>
    <x v="1"/>
  </r>
  <r>
    <n v="3598"/>
    <n v="94"/>
    <s v="GUAINIA"/>
    <n v="94887"/>
    <s v="PANA PANA"/>
    <n v="9430"/>
    <n v="943018"/>
    <s v="MPIO. PTO. COLOMBIA Y MORICHAL"/>
    <s v="PAÍS BRASIL"/>
    <s v="MPIO. PTO. COLOM.- CAÑO MIRTÍ Y RÍO (PER.)"/>
    <s v="Q/DA. PACÚ Y RÍO (PERMANENTE)"/>
    <s v="Rural"/>
    <s v="Sin Informacion de Barrios"/>
    <s v="Sin Informacion de Veredas"/>
    <x v="1"/>
  </r>
  <r>
    <n v="3368"/>
    <n v="76"/>
    <s v="VALLE DEL CAUCA"/>
    <n v="76670"/>
    <s v="SAN PEDRO"/>
    <n v="7630"/>
    <n v="763038"/>
    <s v="MUNICIPIO TULUÁ"/>
    <s v="MPIO. GUA. DE BUGA"/>
    <s v="MPIO. GUA. DE BUGA"/>
    <s v="VÍA GUA. DE BUGA-TULUÁ"/>
    <s v="Rural"/>
    <s v="Sin Informacion de Barrios"/>
    <s v="Sin Informacion de Veredas"/>
    <x v="0"/>
  </r>
  <r>
    <n v="1464"/>
    <n v="23"/>
    <s v="CORDOBA"/>
    <n v="23189"/>
    <s v="CIENAGA DE ORO"/>
    <n v="2325"/>
    <n v="232537"/>
    <s v="RÍO (PERMANENTE)"/>
    <s v="MUNICIPIO PUEBLO NUEVO"/>
    <s v="MUNICIPIO SAHAGÚN"/>
    <s v="MUNICIPIO SAN CARLOS"/>
    <s v="Rural"/>
    <s v="Sin Informacion de Barrios"/>
    <s v="Bajo Grande- K-35-  La Colina-  San Andresito"/>
    <x v="0"/>
  </r>
  <r>
    <n v="3067"/>
    <n v="70"/>
    <s v="SUCRE"/>
    <n v="70702"/>
    <s v="SAN JUAN DE BETULIA"/>
    <n v="7050"/>
    <n v="705018"/>
    <s v="AY. GRANDE DE COROZAL Y RÍO (PERMA.)"/>
    <s v="MUNICIPIO COROZAL"/>
    <s v="MPIO. SAN LUIS DE SINCE"/>
    <s v="MUNICIPIO COROZAL"/>
    <s v="Rural"/>
    <s v="Sin Informacion de Barrios"/>
    <s v="Las Peñas"/>
    <x v="1"/>
  </r>
  <r>
    <n v="174"/>
    <n v="5"/>
    <s v="ANTIOQUIA"/>
    <n v="5667"/>
    <s v="SAN RAFAEL"/>
    <n v="538"/>
    <n v="53830"/>
    <s v="LIMITE URBANO"/>
    <s v="LIMITE URBANO"/>
    <s v="LIMITE URBANO"/>
    <s v="LIMITE URBANO"/>
    <s v="Urbano"/>
    <s v="Sin Informacion de Barrios"/>
    <s v="Sin Informacion de Veredas"/>
    <x v="1"/>
  </r>
  <r>
    <n v="2268"/>
    <n v="50"/>
    <s v="META"/>
    <n v="50400"/>
    <s v="LEJANIAS"/>
    <n v="5060"/>
    <n v="506068"/>
    <s v="MUNICIPIO CUBARRAL"/>
    <s v="RÍO GUAPE"/>
    <s v="MUNICIPIO EL CASTILLO"/>
    <s v="MUNICIPIO URIBE"/>
    <s v="Rural"/>
    <s v="Sin Informacion de Barrios"/>
    <s v="Sin Informacion de Veredas"/>
    <x v="0"/>
  </r>
  <r>
    <n v="2664"/>
    <n v="63"/>
    <s v="QUINDIO"/>
    <n v="63690"/>
    <s v="SALENTO"/>
    <n v="6310"/>
    <n v="631028"/>
    <s v="VÍA FILANDIA-SALENTO-COCORA"/>
    <s v="MPIO. CAJAMARCA Y CALARCÁ"/>
    <s v="MPIO. IBAGUÉ Y CAJAMARCA"/>
    <s v="MPIO. CIRCASIA Y ARMENIA"/>
    <s v="Rural"/>
    <s v="Urbanizaci¾n El Palmar"/>
    <s v="Canaan- La Nubia-  La Palmera-  Palogrande"/>
    <x v="1"/>
  </r>
  <r>
    <n v="2683"/>
    <n v="63"/>
    <s v="QUINDIO"/>
    <n v="63272"/>
    <s v="FILANDIA"/>
    <n v="6340"/>
    <n v="634008"/>
    <s v="VÍA ULLOA-FILANDIA"/>
    <s v="MUNICIPIO QUIMBAYA"/>
    <s v="MUNICIPIO CIRCASIA"/>
    <s v="MPIO. QUIMBAYA Y ALCALÁ"/>
    <s v="Rural"/>
    <s v="Sin Informacion de Barrios"/>
    <s v="Banbuco Alto- Banbuco Bajo-  Barcelona Alta-  Barcelona Baja-  Buena Vista-  El Paraíso-  El Placer-  El Vigilante-  La Cima-  La Soledad-  La Unión-  Los Tanques-  Morelia Alta-  Naranjal-  Tres Esquinas"/>
    <x v="1"/>
  </r>
  <r>
    <n v="1241"/>
    <n v="19"/>
    <s v="CAUCA"/>
    <n v="19760"/>
    <s v="SOTARA"/>
    <n v="1935"/>
    <n v="193507"/>
    <s v="MUNICIPIO POPAYÁN"/>
    <s v="RÍO (PERMANENTE)"/>
    <s v="MUNICIPIO PURACÉ"/>
    <s v="MPIO. TIMBÍO Y ROSAS"/>
    <s v="Rural"/>
    <s v="Sin Informacion de Barrios"/>
    <s v="Avanzada- Cristalares-  El Boqueron-  El Encenillo-  El Placer-  El Retiro-  La Honda-  La Laguna-  La Marthica-  La Rivera-  Las Cruces I-  Las Cruces II-  Las Yescas-  Los Robles-  Sachacoco"/>
    <x v="1"/>
  </r>
  <r>
    <n v="1061"/>
    <n v="17"/>
    <s v="CALDAS"/>
    <n v="17616"/>
    <s v="RISARALDA"/>
    <n v="1770"/>
    <n v="177060"/>
    <s v="CL 20A"/>
    <s v="CL 6 S"/>
    <s v="KR 0"/>
    <s v="KR 8"/>
    <s v="Urbano"/>
    <s v="Sin Informacion de Barrios"/>
    <s v="Sin Informacion de Veredas"/>
    <x v="1"/>
  </r>
  <r>
    <n v="359"/>
    <n v="5"/>
    <s v="ANTIOQUIA"/>
    <n v="5284"/>
    <s v="FRONTINO"/>
    <n v="574"/>
    <n v="57458"/>
    <s v="MUNICIPIO DABEIBA"/>
    <s v="MUNICIPIO URRAO"/>
    <s v="RELIEVE MONTAÑOSO"/>
    <s v="M. MURINDO Y VIGIA DEL F."/>
    <s v="Rural"/>
    <s v="Sin Informacion de Barrios"/>
    <s v="Atausi- Carauta-  Carautica-  Chontaduro-  Curadientes-  Curbata-  El Guayabo-  El Pozo-  El Salado-  Guaguas-  La Clara-  Murrí (La Blanquita)-  Quiparado-  San Mateo-  San Miguel"/>
    <x v="1"/>
  </r>
  <r>
    <n v="2179"/>
    <n v="47"/>
    <s v="MAGDALENA"/>
    <n v="47980"/>
    <s v="ZONA BANANERA"/>
    <n v="4780"/>
    <n v="478020"/>
    <s v="CL 1"/>
    <s v="CL 7"/>
    <s v="KR 20"/>
    <s v="LIMITE URBANO"/>
    <s v="Urbano"/>
    <s v="BARRIO ARRIBA- BARRIO EL PARQUE- BARRIO EL RIO- BARRIO GABRIELA- BARRIO LA BAMBONERA- BARRIO LA BOMBONERA- BARRIO LA CENTRAL- BARRIO LA ESCOBILLA- BARRIO LOS CACHACOS- BARRIO RABO LARGO- BARRIO SAN TROPEL"/>
    <s v="Sin Informacion de Veredas"/>
    <x v="0"/>
  </r>
  <r>
    <n v="1508"/>
    <n v="23"/>
    <s v="CORDOBA"/>
    <n v="23855"/>
    <s v="VALENCIA"/>
    <n v="2345"/>
    <n v="234538"/>
    <s v="VÍA SAN PE. DE URA.-VALENCIA-MONTERIA"/>
    <s v="Q. EL NEVADO Y VÍA VALENCIA-TIERRALTA"/>
    <s v="MPIO. TIERRALTA Y MONTERIA"/>
    <s v="QUEBRADA EL NEVADO"/>
    <s v="Rural"/>
    <s v="Buena Vista- Buenos Aires- Las Piedras- Las Piedras I- Villa Liney"/>
    <s v="Sin Informacion de Veredas"/>
    <x v="0"/>
  </r>
  <r>
    <n v="1841"/>
    <n v="27"/>
    <s v="CHOCO"/>
    <n v="27135"/>
    <s v="EL CANTON DEL SAN PABLO"/>
    <n v="2720"/>
    <n v="272048"/>
    <s v="MPIO. CERTEGUI Y RÍO SAN PABLO"/>
    <s v="MUNICIPIO ISTMINA"/>
    <s v="MPIO. UNIÓN PANAMERICANA"/>
    <s v="MPIO. BAUDO Y RÍO MANAGRÚ"/>
    <s v="Rural"/>
    <s v="Sin Informacion de Barrios"/>
    <s v="La Ye- Las Animas-  Salero-  San Rafael El Dos-  Variante de Cértegui"/>
    <x v="1"/>
  </r>
  <r>
    <n v="3536"/>
    <n v="86"/>
    <s v="PUTUMAYO"/>
    <n v="86573"/>
    <s v="LEGUIZAMO"/>
    <n v="8640"/>
    <n v="864007"/>
    <s v="MPIO. PTO. GUZMÁN"/>
    <s v="PAÍS PERÚ"/>
    <s v="Q. COMAJI.- PEINILLA- RÍO (PER.) Y M. SOLA."/>
    <s v="PAÍS PERÚ"/>
    <s v="Rural"/>
    <s v="Sin Informacion de Barrios"/>
    <s v="Sin Informacion de Veredas"/>
    <x v="1"/>
  </r>
  <r>
    <n v="143"/>
    <n v="5"/>
    <s v="ANTIOQUIA"/>
    <n v="5885"/>
    <s v="YALI"/>
    <n v="530"/>
    <n v="53010"/>
    <s v="LIMITE URBANO"/>
    <s v="LIMITE URBANO"/>
    <s v="LIMITE URBANO"/>
    <s v="LIMITE URBANO"/>
    <s v="Urbano"/>
    <s v="Sin Informacion de Barrios"/>
    <s v="Sin Informacion de Veredas"/>
    <x v="1"/>
  </r>
  <r>
    <n v="400"/>
    <n v="8"/>
    <s v="ATLANTICO"/>
    <n v="8573"/>
    <s v="PUERTO COLOMBIA"/>
    <n v="810"/>
    <n v="81001"/>
    <s v="KR 5"/>
    <s v="KR 3 S"/>
    <s v="CL 14"/>
    <s v="CL 1D"/>
    <s v="Urbano"/>
    <s v="Altos de Pradomar- Centro I- Centro II- Costa Azul- El Ancla- El Bajito- El Carmen- El Muelle- El Silencio- La Aurora- La Risota- La Rosita- La Victoria- Las Américas- Las Margaritas- Loma Fresca- Miramar- Norte I- Norte II- Pastrana- Pradomar- Punta Brav"/>
    <s v="Sin Informacion de Veredas"/>
    <x v="1"/>
  </r>
  <r>
    <n v="3282"/>
    <n v="76"/>
    <s v="VALLE DEL CAUCA"/>
    <n v="76892"/>
    <s v="YUMBO"/>
    <n v="7605"/>
    <n v="760507"/>
    <s v="VIA YUMBO  - LA CUMBRE"/>
    <s v="MUNICIPIO CALI"/>
    <s v="LIMITE URBANO"/>
    <s v="MUNICIPIO LA CUMBRE"/>
    <s v="Rural"/>
    <s v="Sin Informacion de Barrios"/>
    <s v="La Buitrera- Medio Dapa-  Miravalle Dapa-  Pilas de Dapa"/>
    <x v="0"/>
  </r>
  <r>
    <n v="3059"/>
    <n v="70"/>
    <s v="SUCRE"/>
    <n v="70124"/>
    <s v="CAIMITO"/>
    <n v="7040"/>
    <n v="704018"/>
    <s v="MPIO. SAN BENITO A. Y RÍO SAN JORGE"/>
    <s v="MUNICIPIO SAN MARCOS"/>
    <s v="MPIO. SAN BENITO ABAD"/>
    <s v="RÍO SAN JORGE"/>
    <s v="Rural"/>
    <s v="Sin Informacion de Barrios"/>
    <s v="Sin Informacion de Veredas"/>
    <x v="1"/>
  </r>
  <r>
    <n v="3342"/>
    <n v="76"/>
    <s v="VALLE DEL CAUCA"/>
    <n v="76497"/>
    <s v="OBANDO"/>
    <n v="7625"/>
    <n v="762501"/>
    <s v="VIA FERROCARRIL"/>
    <s v="LIMITE URBANO"/>
    <s v="LIMITE URBANO"/>
    <s v="KR 7"/>
    <s v="Urbano"/>
    <s v="Sin Informacion de Barrios"/>
    <s v="Sin Informacion de Veredas"/>
    <x v="0"/>
  </r>
  <r>
    <n v="1525"/>
    <n v="25"/>
    <s v="CUNDINAMARCA"/>
    <n v="25286"/>
    <s v="FUNZA"/>
    <n v="2500"/>
    <n v="250020"/>
    <s v="KR 30"/>
    <s v="KR 1"/>
    <s v="LIMITE URBANO"/>
    <s v="CL 20"/>
    <s v="Urbano"/>
    <s v="Bellisca- Centro- El Hato- El Hato 2- El Lago- El Palmar- El Prado- El Sol- Gerona- La Aurora- La Chaguya- La Fortuna- México- Nuevo México- Pensamiento- Popular- Porvenir- Samarkanda- Santa Teresita- Serenas- Serrezuelita- Sietetrojes- Sietetrojes 1- Tis"/>
    <s v="Sin Informacion de Veredas"/>
    <x v="0"/>
  </r>
  <r>
    <n v="309"/>
    <n v="5"/>
    <s v="ANTIOQUIA"/>
    <n v="5642"/>
    <s v="SALGAR"/>
    <n v="564"/>
    <n v="56470"/>
    <s v="LIMITE URBANO"/>
    <s v="LIMITE URBANO"/>
    <s v="LIMITE URBANO"/>
    <s v="LIMITE URBANO"/>
    <s v="Urbano"/>
    <s v="Sin Informacion de Barrios"/>
    <s v="Montañita"/>
    <x v="1"/>
  </r>
  <r>
    <n v="2757"/>
    <n v="68"/>
    <s v="SANTANDER"/>
    <n v="68276"/>
    <s v="FLORIDABLANCA"/>
    <n v="6810"/>
    <n v="681002"/>
    <s v="CL  121"/>
    <s v="CL  38"/>
    <s v="AV ORIENTAL"/>
    <s v="KR  14"/>
    <s v="Urbano"/>
    <s v="Adeviposan- Altos de Bellavista- Altos de Villabel- Cañaveral Oriental- Carlos Pizarro- Ciudad Valencia- Colegio Panamericano- El Carmen- El Portón de Israel- Escoflor- Florida Campestre- García Echeverry- Guanata- Hacienda El Carmen- Lagos- Lagos I- Lago"/>
    <s v="Sin Informacion de Veredas"/>
    <x v="0"/>
  </r>
  <r>
    <n v="2069"/>
    <n v="44"/>
    <s v="LA GUAJIRA"/>
    <n v="44078"/>
    <s v="BARRANCAS"/>
    <n v="4430"/>
    <n v="443049"/>
    <s v="MUNICIPIO HATONUEVO"/>
    <s v="MUNICIPIO FONSECA"/>
    <s v="PAÍS VENEZUELA"/>
    <s v="VÍA HATONUEVO-FONSECA"/>
    <s v="Rural"/>
    <s v="Sin Informacion de Barrios"/>
    <s v="Sin Informacion de Veredas"/>
    <x v="0"/>
  </r>
  <r>
    <n v="88"/>
    <n v="5"/>
    <s v="ANTIOQUIA"/>
    <n v="5237"/>
    <s v="DON MATIAS"/>
    <n v="518"/>
    <n v="51857"/>
    <s v="M. STA. ROSA DE OSOS"/>
    <s v="MUNICIPIO BARBOSA"/>
    <s v="MPIO. SANTO DOMINGO"/>
    <s v="RÍO"/>
    <s v="Rural"/>
    <s v="Sin Informacion de Barrios"/>
    <s v="Bellavista- El Caney-  La Calda-  La Frisolera-  La Pradera-  La Primavera-Cuatro Esquina-  Las Ánimas-  Las Beatrices-La M-  Las Victorias-  Matasano-  Miraflores-  Mocorongo-  Mocorongo-  Montañita-  Pan de Azúcar-  Piedra Gorda-  Porce-  Quebrada Arrib"/>
    <x v="1"/>
  </r>
  <r>
    <n v="3448"/>
    <n v="85"/>
    <s v="CASANARE"/>
    <n v="85225"/>
    <s v="NUNCHIA"/>
    <n v="8510"/>
    <n v="851070"/>
    <s v="LIMITE URBANO"/>
    <s v="LIMITE URBANO"/>
    <s v="LIMITE URBANO"/>
    <s v="LIMITE URBANO"/>
    <s v="Urbano"/>
    <s v="Sin Informacion de Barrios"/>
    <s v="Casco Urbano- Moralito-  Palmita"/>
    <x v="1"/>
  </r>
  <r>
    <n v="411"/>
    <n v="8"/>
    <s v="ATLANTICO"/>
    <n v="8296"/>
    <s v="GALAPA"/>
    <n v="820"/>
    <n v="82001"/>
    <s v="KR 31"/>
    <s v="KR 9"/>
    <s v="LIMITE URBANO"/>
    <s v="CL 27A"/>
    <s v="Urbano"/>
    <s v="Sin Informacion de Barrios"/>
    <s v="Sin Informacion de Veredas"/>
    <x v="1"/>
  </r>
  <r>
    <n v="1325"/>
    <n v="20"/>
    <s v="CESAR"/>
    <n v="20001"/>
    <s v="VALLEDUPAR"/>
    <n v="2000"/>
    <n v="200008"/>
    <s v="RIO TIMANA- GUAT. Y PONTÓN"/>
    <s v="RIO MOCHO"/>
    <s v="VIA BOSC.-VALLED.-SAN J. DEL C."/>
    <s v="MUNICIPIO PUEBLO BELLO"/>
    <s v="Rural"/>
    <s v="Sin Informacion de Barrios"/>
    <s v="Sin Informacion de Veredas"/>
    <x v="0"/>
  </r>
  <r>
    <n v="355"/>
    <n v="5"/>
    <s v="ANTIOQUIA"/>
    <n v="5842"/>
    <s v="URAMITA"/>
    <n v="574"/>
    <n v="57440"/>
    <s v="KR 24"/>
    <s v="KR 9"/>
    <s v="CL 28"/>
    <s v="CL 19"/>
    <s v="Urbano"/>
    <s v="Sin Informacion de Barrios"/>
    <s v="Sin Informacion de Veredas"/>
    <x v="1"/>
  </r>
  <r>
    <n v="194"/>
    <n v="5"/>
    <s v="ANTIOQUIA"/>
    <n v="5318"/>
    <s v="GUARNE"/>
    <n v="540"/>
    <n v="54057"/>
    <s v="MUNICIPIO GIRARDOTA"/>
    <s v="MUNICIPIO RIONEGRO"/>
    <s v="MPIO. SAN VICENTE"/>
    <s v="VIA COPACA.-MARINILLA"/>
    <s v="Rural"/>
    <s v="Sin Informacion de Barrios"/>
    <s v="Brizuela- Cabecera Municipal-  Chaparral-  Chaparral-  Colorado-  El Coral-  El Salado-  Garrido-  Guaparte-  Guarne-  Hojas Anchas-  Juan XXIII-  La Charanga-  La Clara-  La Hondita-  La Mosca-  La Mosca-  La Porquera-  Las Cruces-  Montañez-  Romeral-"/>
    <x v="1"/>
  </r>
  <r>
    <n v="2417"/>
    <n v="52"/>
    <s v="NARIÑO"/>
    <n v="52227"/>
    <s v="CUMBAL"/>
    <n v="5250"/>
    <n v="525001"/>
    <s v="LIMITE URBANO"/>
    <s v="LIMITE URBANO"/>
    <s v="LIMITE URBANO"/>
    <s v="LIMITE URBANO"/>
    <s v="Urbano"/>
    <s v="Sin Informacion de Barrios"/>
    <s v="Sin Informacion de Veredas"/>
    <x v="1"/>
  </r>
  <r>
    <n v="2891"/>
    <n v="68"/>
    <s v="SANTANDER"/>
    <n v="68522"/>
    <s v="PALMAR"/>
    <n v="6835"/>
    <n v="683587"/>
    <s v="MUNICIPIO GALÁN"/>
    <s v="MPIO. SIMACOTA Y SOCORRO"/>
    <s v="MPIO. CABRERA Y SOCORRO"/>
    <s v="MUNICIPIO HATO"/>
    <s v="Rural"/>
    <s v="Sin Informacion de Barrios"/>
    <s v="Bocore- Caraota-  Cinco Mil-  Cuchillas-  El Hoyo-  Ojo de Agua-  Oroco-  Palo Gordo-  San Lorenzo-  San Pedro"/>
    <x v="1"/>
  </r>
  <r>
    <n v="443"/>
    <n v="8"/>
    <s v="ATLANTICO"/>
    <n v="8137"/>
    <s v="CAMPO DE LA CRUZ"/>
    <n v="840"/>
    <n v="84040"/>
    <s v="CL 5 N"/>
    <s v="CL 20"/>
    <s v="KR 1"/>
    <s v="KR 17A"/>
    <s v="Urbano"/>
    <s v="Sin Informacion de Barrios"/>
    <s v="Sin Informacion de Veredas"/>
    <x v="1"/>
  </r>
  <r>
    <n v="535"/>
    <n v="11"/>
    <s v="BOGOTA D.C."/>
    <n v="11001"/>
    <s v="LOCALIDAD CIUDAD BOLIVAR"/>
    <n v="1119"/>
    <n v="111961"/>
    <s v="DG 67A S  Y  CL 63 S"/>
    <s v="CL 97 S"/>
    <s v="RIO TUNJUELITO"/>
    <s v="KR  24"/>
    <s v="Urbano"/>
    <s v="Arabia- Bellavista Lucero Alto- Casa de Teja- Cedritos del Sur- Central de Mezclas- El Minuto de María- El Mochuelo- El Mochuelo II- El Mochuelo II Norte- El Mochuelo II Urbano- El Mochuelo III- El Mochuelo III Urbano- El Mochuelo IV- El Mochuelo Oriental"/>
    <s v="Sin Informacion de Veredas"/>
    <x v="1"/>
  </r>
  <r>
    <n v="2461"/>
    <n v="52"/>
    <s v="NARIÑO"/>
    <n v="52233"/>
    <s v="CUMBITARA"/>
    <n v="5265"/>
    <n v="526560"/>
    <s v="LIMITE URBANO"/>
    <s v="LIMITE URBANO"/>
    <s v="LIMITE URBANO"/>
    <s v="LIMITE URBANO"/>
    <s v="Urbano"/>
    <s v="Sin Informacion de Barrios"/>
    <s v="Sin Informacion de Veredas"/>
    <x v="1"/>
  </r>
  <r>
    <n v="3149"/>
    <n v="73"/>
    <s v="TOLIMA"/>
    <n v="73349"/>
    <s v="HONDA"/>
    <n v="7320"/>
    <n v="732040"/>
    <s v="LIMITE URBANO"/>
    <s v="LIMITE URBANO"/>
    <s v="LIMITE URBANO"/>
    <s v="LIMITE URBANO"/>
    <s v="Urbano"/>
    <s v="Sin Informacion de Barrios"/>
    <s v="Sin Informacion de Veredas"/>
    <x v="0"/>
  </r>
  <r>
    <n v="1152"/>
    <n v="19"/>
    <s v="CAUCA"/>
    <n v="19130"/>
    <s v="CAJIBIO"/>
    <n v="1905"/>
    <n v="190517"/>
    <s v="VÍA EL CARMELO-LA PEDRE. Y M. PIEN."/>
    <s v="M. POPAYÁN Y TOTORO"/>
    <s v="VÍA CAJIBÍO-LA VENTA"/>
    <s v="VÍA EL CARMELO-POPAYÁN"/>
    <s v="Rural"/>
    <s v="Sin Informacion de Barrios"/>
    <s v="Sin Informacion de Veredas"/>
    <x v="1"/>
  </r>
  <r>
    <n v="158"/>
    <n v="5"/>
    <s v="ANTIOQUIA"/>
    <n v="5579"/>
    <s v="PUERTO BERRIO"/>
    <n v="534"/>
    <n v="53420"/>
    <s v="LIMITE URBANO"/>
    <s v="LIMITE URBANO"/>
    <s v="RIO MAGDALENA"/>
    <s v="LIMITE URBANO"/>
    <s v="Urbano"/>
    <s v="Sin Informacion de Barrios"/>
    <s v="Sin Informacion de Veredas"/>
    <x v="1"/>
  </r>
  <r>
    <n v="2080"/>
    <n v="44"/>
    <s v="LA GUAJIRA"/>
    <n v="44110"/>
    <s v="EL MOLINO"/>
    <n v="4440"/>
    <n v="444057"/>
    <s v="M. SAN J. DEL CESAR"/>
    <s v="MPIO. VILLANUEVA Y PAÍS VENEZUELA"/>
    <s v="MPIO. SAN J. DEL CESAR"/>
    <s v="MUNICIPIO VILLANUEVA"/>
    <s v="Rural"/>
    <s v="Sin Informacion de Barrios"/>
    <s v="CERRO PINTAO- EL TEMPLAO-  EL TUNAL-  NOLASCO-  OROZUL-  POTRERO GRANDE"/>
    <x v="0"/>
  </r>
  <r>
    <n v="732"/>
    <n v="15"/>
    <s v="BOYACA"/>
    <n v="15537"/>
    <s v="PAZ DE RIO"/>
    <n v="1506"/>
    <n v="150680"/>
    <s v="CL 11"/>
    <s v="CL 1"/>
    <s v="LIMITE URBANO"/>
    <s v="LIMITE URBANO"/>
    <s v="Urbano"/>
    <s v="Sin Informacion de Barrios"/>
    <s v="Sin Informacion de Veredas"/>
    <x v="0"/>
  </r>
  <r>
    <n v="2972"/>
    <n v="68"/>
    <s v="SANTANDER"/>
    <n v="68689"/>
    <s v="SAN VICENTE DE CHUCURI"/>
    <n v="6865"/>
    <n v="686531"/>
    <s v="KR 31"/>
    <s v="LIMITE URBANO"/>
    <s v="CL 1"/>
    <s v="LIMITE URBANO"/>
    <s v="Urbano"/>
    <s v="Sin Informacion de Barrios"/>
    <s v="CASCO URBANO- EL CENTRO"/>
    <x v="0"/>
  </r>
  <r>
    <n v="2446"/>
    <n v="52"/>
    <s v="NARIÑO"/>
    <n v="52036"/>
    <s v="ANCUYA"/>
    <n v="5260"/>
    <n v="526007"/>
    <s v="MUNICIPIO LINARES"/>
    <s v="MUNICIPIO GUAITARILLA"/>
    <s v="M. SANDONÁ Y CONSACA"/>
    <s v="MUNICIPIO SAMANIEGO"/>
    <s v="Rural"/>
    <s v="Sin Informacion de Barrios"/>
    <s v="Sin Informacion de Veredas"/>
    <x v="1"/>
  </r>
  <r>
    <n v="1492"/>
    <n v="23"/>
    <s v="CORDOBA"/>
    <n v="23466"/>
    <s v="MONTELIBANO"/>
    <n v="2340"/>
    <n v="234007"/>
    <s v="MPIO. PLANETA RICA Y TIERRALTA"/>
    <s v="MUNICIPIO ITUANGO"/>
    <s v="MPIO. PTO. LIBERTADOR Y Q. EL ARROYO"/>
    <s v="MUNICIPIO TIERRALTA"/>
    <s v="Rural"/>
    <s v="Sin Informacion de Barrios"/>
    <s v="Aguas Prietas- Bocas de San Cipriano-  Bocas de San Mateo-  Bocas de Toloba-  Candelaria-  Caña Final-  El Bongo-  El Caño-  El Cristo-  El Gonzalo-  El Palmar-  El Paraíso-  El Rayo-  El Silencio-  El Tambo/ Toloba Arriba-  El Tambo/ Toloba Medio-  El Ti"/>
    <x v="0"/>
  </r>
  <r>
    <n v="1954"/>
    <n v="41"/>
    <s v="HUILA"/>
    <n v="41349"/>
    <s v="HOBO"/>
    <n v="4130"/>
    <n v="413067"/>
    <s v="M. YAGUARÁ Y CAMPOALEGRE"/>
    <s v="M. GIGANTE Y ALGECIRAS"/>
    <s v="M. CAMPOALEGRE Y ALGECIRAS"/>
    <s v="M. YAGUARÁ Y GIGANTE"/>
    <s v="Rural"/>
    <s v="Sin Informacion de Barrios"/>
    <s v="BAJO ESTORACAL- EL MESON-  GUADALUPE-  SAN JACINTO-  VILLA NUEVA"/>
    <x v="1"/>
  </r>
  <r>
    <n v="270"/>
    <n v="5"/>
    <s v="ANTIOQUIA"/>
    <n v="5036"/>
    <s v="ANGELOPOLIS"/>
    <n v="558"/>
    <n v="55837"/>
    <s v="MUNICIPIO HELICONIA"/>
    <s v="MUNICIPIO AMAGA"/>
    <s v="M. MEDELLIN- LA E. Y CALDAS"/>
    <s v="MUNICIPIOTITIRIBI"/>
    <s v="Rural"/>
    <s v="Sin Informacion de Barrios"/>
    <s v="Cabecera Municipal- Cascajala-  Chuscal-  Cienaguita-  El Barro-  El Cano-  El Guayabo-  Guamal-  La Clara-  La Florida-  La Horcona-  La Valeria-  Montañita-  Palo Blanco-  Potrerito-  Promisión-  Pueblito-  Pueblo Viejo-  Pueblo Viejo-  San Isidro-  San"/>
    <x v="1"/>
  </r>
  <r>
    <n v="3669"/>
    <n v="99"/>
    <s v="VICHADA"/>
    <n v="99773"/>
    <s v="CUMARIBO"/>
    <n v="9910"/>
    <n v="991057"/>
    <s v="MPIO. LA PRIMAVERA Y RÍO TUPARRO"/>
    <s v="CÑ. URIBA Y VÍA PALMARITO-CÑ. MARRA"/>
    <s v="CAÑO CONEPPE Y RÍO (PERMANENTE)"/>
    <s v="SENDERO"/>
    <s v="Rural"/>
    <s v="Sin Informacion de Barrios"/>
    <s v="Sin Informacion de Veredas"/>
    <x v="1"/>
  </r>
  <r>
    <n v="3053"/>
    <n v="70"/>
    <s v="SUCRE"/>
    <n v="70429"/>
    <s v="MAJAGUAL"/>
    <n v="7030"/>
    <n v="703058"/>
    <s v="MUNICIPIO SUCRE"/>
    <s v="MPIO. SUCRE Y AYAPEL"/>
    <s v="RÍO (PERMANENTE)"/>
    <s v="MPIO. SAN BENITO ABAD"/>
    <s v="Rural"/>
    <s v="Sin Informacion de Barrios"/>
    <s v="Sin Informacion de Veredas"/>
    <x v="1"/>
  </r>
  <r>
    <n v="2247"/>
    <n v="50"/>
    <s v="META"/>
    <n v="50711"/>
    <s v="VISTAHERMOSA"/>
    <n v="5040"/>
    <n v="504067"/>
    <s v="MPIO. SAN JUAN DE ARAMA"/>
    <s v="RÍO GUEJAR- CAÑO TUBO Y CACHAMA"/>
    <s v="MUNICIPIO PUERTO LLERAS"/>
    <s v="MUNICIPIO MESETAS"/>
    <s v="Rural"/>
    <s v="Sin Informacion de Barrios"/>
    <s v="Alto Cunima- Cerritos-  Diamante-  Pecos-  Puerto Cachama"/>
    <x v="0"/>
  </r>
  <r>
    <n v="140"/>
    <n v="5"/>
    <s v="ANTIOQUIA"/>
    <n v="5031"/>
    <s v="AMALFI"/>
    <n v="528"/>
    <n v="52848"/>
    <s v="RELIEVE MONTAÑOSO"/>
    <s v="MUNICIPIO YOLOMBO"/>
    <s v="VEGACHI"/>
    <s v="M. ANORI Y GUADALUPE"/>
    <s v="Rural"/>
    <s v="Sin Informacion de Barrios"/>
    <s v="Boquerón- Caracolí-  La María-  Manzanillo-  Montebello-  Monterojo"/>
    <x v="1"/>
  </r>
  <r>
    <n v="1864"/>
    <n v="27"/>
    <s v="CHOCO"/>
    <n v="27745"/>
    <s v="SIPI"/>
    <n v="2740"/>
    <n v="274050"/>
    <s v="LIMITE URBANO"/>
    <s v="LIMITE URBANO"/>
    <s v="LIMITE URBANO"/>
    <s v="LIMITE URBANO"/>
    <s v="Urbano"/>
    <s v="Sin Informacion de Barrios"/>
    <s v="Sin Informacion de Veredas"/>
    <x v="1"/>
  </r>
  <r>
    <n v="3496"/>
    <n v="85"/>
    <s v="CASANARE"/>
    <n v="85015"/>
    <s v="CHAMEZA"/>
    <n v="8560"/>
    <n v="856030"/>
    <s v="CL 11"/>
    <s v="CL 2"/>
    <s v="KR 2"/>
    <s v="KR 12"/>
    <s v="Urbano"/>
    <s v="Centro- Jardín- La Esperanza- San Carlos"/>
    <s v="Sin Informacion de Veredas"/>
    <x v="1"/>
  </r>
  <r>
    <n v="3468"/>
    <n v="85"/>
    <s v="CASANARE"/>
    <n v="85325"/>
    <s v="SAN LUIS DE PALENQUE"/>
    <n v="8530"/>
    <n v="853038"/>
    <s v="MPIO. PORE Y TRINIDAD"/>
    <s v="M. OROCUÉ- CAÑO GUANÁPALO- GUARAPITO"/>
    <s v="CAÑO CURIVIVA Y VÍA EL TIGRE-COROZAL"/>
    <s v="MUNICIPIO NUNCHÍA"/>
    <s v="Rural"/>
    <s v="Sin Informacion de Barrios"/>
    <s v="Arenitas- Belgica-  Chaparrito-  Corozal-  El Calvario-  El Milagro-  El Pozo Petrolero-  El Valle-  Guasimal-  La Bendición-  La Esperanza-  La Esperanza-  La Morita-  La Nevera-  La Selva-  Las Cañas-  Palestina-  Palmarito-  Saman-  San Francisco-  San"/>
    <x v="1"/>
  </r>
  <r>
    <n v="3506"/>
    <n v="86"/>
    <s v="PUTUMAYO"/>
    <n v="86755"/>
    <s v="SAN FRANCISCO"/>
    <n v="8610"/>
    <n v="861007"/>
    <s v="MPIO. MOCOA Y EL TABLÓN DE GÓMEZ"/>
    <s v="VÍA SAN FCO.-VILLAGARZÓN"/>
    <s v="MUNICIPIO MOCOA"/>
    <s v="MPIO. SIBUNDOY Y EL TABLÓN DE GO."/>
    <s v="Rural"/>
    <s v="Sin Informacion de Barrios"/>
    <s v="Sin Informacion de Veredas"/>
    <x v="1"/>
  </r>
  <r>
    <n v="1618"/>
    <n v="25"/>
    <s v="CUNDINAMARCA"/>
    <n v="25377"/>
    <s v="LA CALERA"/>
    <n v="2512"/>
    <n v="251208"/>
    <s v="MUNICIPIO GUASCA"/>
    <s v="MUNICIPIO CHOACHÍ"/>
    <s v="MPIO. FÓMEQUE Y JUNÍN"/>
    <s v="VIA EL SANTUA.-LA CALE.-POTRERO G."/>
    <s v="Rural"/>
    <s v="Sin Informacion de Barrios"/>
    <s v="AGUADAS- ALTAMAR-  BUENOS AIRES LA EPIFANIA-  BUENOS AIRES LOS PINOS-  CHATASUGA-  EL RODEO-  EL SALITRE-  EL VOLCAN-  FRAILEJONAL-  JERUSALEN-  LA CAJA-  LA HOYA-  LA JANGADA-  LA JUNIA-  LA POLONIA-  LA PORTADA-  LLANADA-  POTRERO GRANDE-  QUISQUIZA-  R"/>
    <x v="0"/>
  </r>
  <r>
    <n v="234"/>
    <n v="5"/>
    <s v="ANTIOQUIA"/>
    <n v="5679"/>
    <s v="SANTA BARBARA"/>
    <n v="550"/>
    <n v="55050"/>
    <s v="LIMITE URBANO"/>
    <s v="LIMITE URBANO"/>
    <s v="LIMITE URBANO"/>
    <s v="LIMITE URBANO"/>
    <s v="Urbano"/>
    <s v="Sin Informacion de Barrios"/>
    <s v="San Jose"/>
    <x v="1"/>
  </r>
  <r>
    <n v="2422"/>
    <n v="52"/>
    <s v="NARIÑO"/>
    <n v="52612"/>
    <s v="RICAURTE"/>
    <n v="5250"/>
    <n v="525037"/>
    <s v="MUNICIPIO BARBACOAS"/>
    <s v="MUNICIPIO MALLAMA"/>
    <s v="M. SAMANIEGO Y SANTA CRUZ"/>
    <s v="RÍO RAMOS"/>
    <s v="Rural"/>
    <s v="Sin Informacion de Barrios"/>
    <s v="Sin Informacion de Veredas"/>
    <x v="1"/>
  </r>
  <r>
    <n v="1158"/>
    <n v="19"/>
    <s v="CAUCA"/>
    <n v="19548"/>
    <s v="PIENDAMO"/>
    <n v="1905"/>
    <n v="190547"/>
    <s v="MUNICIPIO MORALES"/>
    <s v="M. CAJIBÍO- RÍO (PER.) Y VÍA MORA.-CAJIBÍO"/>
    <s v="VÍA PIENDAMO-MORALES"/>
    <s v="MUNICIPIO CAJIBÍO"/>
    <s v="Rural"/>
    <s v="Sin Informacion de Barrios"/>
    <s v="Sin Informacion de Veredas"/>
    <x v="0"/>
  </r>
  <r>
    <n v="2824"/>
    <n v="68"/>
    <s v="SANTANDER"/>
    <n v="68502"/>
    <s v="ONZAGA"/>
    <n v="6825"/>
    <n v="682527"/>
    <s v="RÍO CHICAMO. Y ALTO DE PARAMITO"/>
    <s v="MPIO. SUSACÓN Y RÍO ONZAGA"/>
    <s v="RÍO CHICAMO. Y MPIO. SOATÁ"/>
    <s v="RÍO ONZAGA"/>
    <s v="Rural"/>
    <s v="Sin Informacion de Barrios"/>
    <s v="La Chorrera- Los Molinos-  Los Molinos"/>
    <x v="1"/>
  </r>
  <r>
    <n v="44"/>
    <n v="5"/>
    <s v="ANTIOQUIA"/>
    <n v="5079"/>
    <s v="BARBOSA"/>
    <n v="510"/>
    <n v="51020"/>
    <s v="LIMITE URBANO"/>
    <s v="LIMITE URBANO"/>
    <s v="KR 10- 15 Y LIMITE URBANO"/>
    <s v="LIMITE URBANO"/>
    <s v="Urbano"/>
    <s v="Sin Informacion de Barrios"/>
    <s v="Buga- Graciano-  La Playa-  Las Peñas"/>
    <x v="0"/>
  </r>
  <r>
    <n v="1003"/>
    <n v="17"/>
    <s v="CALDAS"/>
    <n v="17272"/>
    <s v="FILADELFIA"/>
    <n v="1710"/>
    <n v="171020"/>
    <s v="KR 11"/>
    <s v="KR 1"/>
    <s v="CL 11"/>
    <s v="CL 1"/>
    <s v="Urbano"/>
    <s v="Sin Informacion de Barrios"/>
    <s v="Sin Informacion de Veredas"/>
    <x v="0"/>
  </r>
  <r>
    <n v="2251"/>
    <n v="50"/>
    <s v="META"/>
    <n v="50330"/>
    <s v="MESETAS"/>
    <n v="5050"/>
    <n v="505008"/>
    <s v="RÍO PEÑAS"/>
    <s v="MPIO. URIBE Y VISTAHERMOSA"/>
    <s v="MPIO. VISTAHERMOSA Y SAN J. DE ARAMA"/>
    <s v="MUNICIPIO URIBE"/>
    <s v="Rural"/>
    <s v="Sin Informacion de Barrios"/>
    <s v="Sin Informacion de Veredas"/>
    <x v="0"/>
  </r>
  <r>
    <n v="3640"/>
    <n v="97"/>
    <s v="VAUPES"/>
    <n v="97666"/>
    <s v="TARAIRA"/>
    <n v="9720"/>
    <n v="972047"/>
    <s v="PAÍS BRASIL"/>
    <s v="MUNICIPIO LA PEDRERA"/>
    <s v="RÍO UJCA VICA Y (PERMANENTE)"/>
    <s v="MPIO. PACOA Y LA PEDRERA"/>
    <s v="Rural"/>
    <s v="Sin Informacion de Barrios"/>
    <s v="Sin Informacion de Veredas"/>
    <x v="1"/>
  </r>
  <r>
    <n v="696"/>
    <n v="15"/>
    <s v="BOYACA"/>
    <n v="15500"/>
    <s v="OICATA"/>
    <n v="1502"/>
    <n v="150220"/>
    <s v="CL 7"/>
    <s v="CL 0"/>
    <s v="KR 0"/>
    <s v="KR 6"/>
    <s v="Urbano"/>
    <s v="Sin Informacion de Barrios"/>
    <s v="Sin Informacion de Veredas"/>
    <x v="0"/>
  </r>
  <r>
    <n v="2275"/>
    <n v="50"/>
    <s v="META"/>
    <n v="50680"/>
    <s v="SAN CARLOS DE GUAROA"/>
    <n v="5070"/>
    <n v="507019"/>
    <s v="M. VILLAVICENCIO Y PTO. LÓPEZ"/>
    <s v="MUNICIPIO SAN MARTÍN"/>
    <s v="MUNICIPIO PUERTO LÓPEZ"/>
    <s v="MPIO. ACACÍAS Y CASTILLA LA NUEVA"/>
    <s v="Rural"/>
    <s v="Sin Informacion de Barrios"/>
    <s v="Giramena-  Pajure-  palmeras-  Palomas-  Pesquero-  San José de Las Palomas"/>
    <x v="0"/>
  </r>
  <r>
    <n v="1374"/>
    <n v="20"/>
    <s v="CESAR"/>
    <n v="20383"/>
    <s v="LA GLORIA"/>
    <n v="2040"/>
    <n v="204067"/>
    <s v="M. PELAYA Y TAMALAMEQUE"/>
    <s v="MUNICIPIO GAMARRA"/>
    <s v="VÍA AGUACHICA-PELAYA"/>
    <s v="MPIO. REGIDOR Y RÍO VIEJO"/>
    <s v="Rural"/>
    <s v="Sin Informacion de Barrios"/>
    <s v="Sin Informacion de Veredas"/>
    <x v="0"/>
  </r>
  <r>
    <n v="3563"/>
    <n v="91"/>
    <s v="AMAZONAS"/>
    <n v="91530"/>
    <s v="PUERTO ALEGRIA"/>
    <n v="9130"/>
    <n v="913050"/>
    <s v="LIMITE URBANO"/>
    <s v="LIMITE URBANO"/>
    <s v="LIMITE URBANO"/>
    <s v="LIMITE URBANO"/>
    <s v="Urbano"/>
    <s v="Sin Informacion de Barrios"/>
    <s v="Sin Informacion de Veredas"/>
    <x v="1"/>
  </r>
  <r>
    <n v="728"/>
    <n v="15"/>
    <s v="BOYACA"/>
    <n v="15087"/>
    <s v="BELEN"/>
    <n v="1506"/>
    <n v="150640"/>
    <s v="CL 12"/>
    <s v="CL 1"/>
    <s v="LIMITE URBANO"/>
    <s v="KR 11"/>
    <s v="Urbano"/>
    <s v="Sin Informacion de Barrios"/>
    <s v="Sin Informacion de Veredas"/>
    <x v="0"/>
  </r>
  <r>
    <n v="1248"/>
    <n v="19"/>
    <s v="CAUCA"/>
    <n v="19622"/>
    <s v="ROSAS"/>
    <n v="1935"/>
    <n v="193550"/>
    <s v="KR 8"/>
    <s v="KR 1"/>
    <s v="CL 9"/>
    <s v="LIMITE URBANO"/>
    <s v="Urbano"/>
    <s v="Sin Informacion de Barrios"/>
    <s v="Sin Informacion de Veredas"/>
    <x v="1"/>
  </r>
  <r>
    <n v="911"/>
    <n v="15"/>
    <s v="BOYACA"/>
    <n v="15808"/>
    <s v="TINJACA"/>
    <n v="1538"/>
    <n v="153847"/>
    <s v="M. SABOYA Y SUTAMARCHAN"/>
    <s v="M. SAN MIGUEL DE SEMA Y RAQUIRA"/>
    <s v="M. SUTAMARCHAN Y RAQUIRA"/>
    <s v="M. CHIQUINQUI. Y SAN MIGUEL DE SE."/>
    <s v="Rural"/>
    <s v="Sin Informacion de Barrios"/>
    <s v="Sin Informacion de Veredas"/>
    <x v="0"/>
  </r>
  <r>
    <n v="2686"/>
    <n v="66"/>
    <s v="RISARALDA"/>
    <n v="66001"/>
    <s v="PEREIRA"/>
    <n v="6600"/>
    <n v="660001"/>
    <s v="LIMITE URBANO"/>
    <s v="KR 28  Y  AV SUR"/>
    <s v="CL 51 Y AK DEL RIO"/>
    <s v="LIMITE URBANO"/>
    <s v="Urbano"/>
    <s v="30 de Agosto II- Alahambra- Alamo del Café Sector E- Alfa- Alto de Belmonte- Alto de Los Ángeles- Altos de Belmonte- Altos de Llano Grande- Altos de Llano Grande II- Batallón San Mateo- Belmonte- Belmonte El Campín- Bloques Villa Alicia- Bosques de Cantab"/>
    <s v="Crucero de Combia"/>
    <x v="0"/>
  </r>
  <r>
    <n v="3577"/>
    <n v="94"/>
    <s v="GUAINIA"/>
    <n v="94001"/>
    <s v="INIRIDA"/>
    <n v="9400"/>
    <n v="940001"/>
    <s v="B. LIMONAR- PORV.- GALÁN- L. U."/>
    <s v="B. ESPERANZA- L. U."/>
    <s v="B. VORAGINE- LIBER.- L. U."/>
    <s v="RIO INÍRIDA"/>
    <s v="Urbano"/>
    <s v="Sin Informacion de Barrios"/>
    <s v="Sin Informacion de Veredas"/>
    <x v="1"/>
  </r>
  <r>
    <n v="189"/>
    <n v="5"/>
    <s v="ANTIOQUIA"/>
    <n v="5148"/>
    <s v="EL CARMEN DE VIBORAL"/>
    <n v="540"/>
    <n v="54038"/>
    <s v="RÍO COCORNÁ"/>
    <s v="MUNICIPIO SONSÓN"/>
    <s v="MUNICIPIO COCORNÁ"/>
    <s v="M. LA UNIÓN Y ABEJORRAL"/>
    <s v="Rural"/>
    <s v="Sin Informacion de Barrios"/>
    <s v="Agua Bonita- Agua Bonita-  Caracolí-  Corales-  Dos Quebradas-  El Brazil-  El Ciprés-  El Ciprés-  El Cocuyo-  El Cocuyo-  El Estio-  El Estio-  El Higuerón-  El Popal-  El Porvenir-  El Recreo-  El Retiro-  El Retiro-  El Roblal-  El Roblal-  La Aguada-"/>
    <x v="1"/>
  </r>
  <r>
    <n v="3311"/>
    <n v="76"/>
    <s v="VALLE DEL CAUCA"/>
    <n v="76246"/>
    <s v="EL CAIRO"/>
    <n v="7615"/>
    <n v="761501"/>
    <s v="LIMITE URBANO"/>
    <s v="LIMITE URBANO"/>
    <s v="LIMITE URBANO"/>
    <s v="LIMITE URBANO"/>
    <s v="Urbano"/>
    <s v="Sin Informacion de Barrios"/>
    <s v="Sin Informacion de Veredas"/>
    <x v="0"/>
  </r>
  <r>
    <n v="2796"/>
    <n v="68"/>
    <s v="SANTANDER"/>
    <n v="68669"/>
    <s v="SAN ANDRES"/>
    <n v="6820"/>
    <n v="682001"/>
    <s v="AL TRAPICHE"/>
    <s v="LIMITE URBANO"/>
    <s v="KR 1A"/>
    <s v="TV 7"/>
    <s v="Urbano"/>
    <s v="Sin Informacion de Barrios"/>
    <s v="Sin Informacion de Veredas"/>
    <x v="1"/>
  </r>
  <r>
    <n v="3646"/>
    <n v="97"/>
    <s v="VAUPES"/>
    <n v="97777"/>
    <s v="PAPUNAUA"/>
    <n v="9730"/>
    <n v="973048"/>
    <s v="MUNICIPIO EL RETORNO"/>
    <s v="MUNICIPIO MITÚ"/>
    <s v="MPIO. MORICHAL Y PANA PANA"/>
    <s v="CAÑO PAPUÑA Y RÍO (PERMANENTE)"/>
    <s v="Rural"/>
    <s v="Sin Informacion de Barrios"/>
    <s v="Sin Informacion de Veredas"/>
    <x v="1"/>
  </r>
  <r>
    <n v="66"/>
    <n v="5"/>
    <s v="ANTIOQUIA"/>
    <n v="5086"/>
    <s v="BELMIRA"/>
    <n v="514"/>
    <n v="51427"/>
    <s v="MUNICIPIO SAN JOSE DE LA MONTAÑA"/>
    <s v="M. SAN PEDRO DE LOS MILAGROS"/>
    <s v="M. ENTRERRIOS Y STA ROSA DE O."/>
    <s v="M. LIBORA- OLAYA Y SOPETRAN"/>
    <s v="Rural"/>
    <s v="Sin Informacion de Barrios"/>
    <s v="Abejas- Aragón-  Cabecera Municipal-  Chachafruto-  Comun Cominal-  El Caribe-  El Chocho-  El Congo-  El Socorro-  El Topacio-  El Valle-  El Zancudo-  Encenillos-  Filo del Medio-  Filo Grande-  La Aldea-  La Amoladora-  La Candelaria-  La Candelaria-"/>
    <x v="1"/>
  </r>
  <r>
    <n v="3050"/>
    <n v="70"/>
    <s v="SUCRE"/>
    <n v="70771"/>
    <s v="SUCRE"/>
    <n v="7030"/>
    <n v="703038"/>
    <s v="MUNICIPIO MAGANGUÉ"/>
    <s v="MUNICIPIO MAJAGUAL"/>
    <s v="CAÑO EL MAMÓN"/>
    <s v="MPIO. SAN BENITO ABAD"/>
    <s v="Rural"/>
    <s v="Sin Informacion de Barrios"/>
    <s v="Sin Informacion de Veredas"/>
    <x v="1"/>
  </r>
  <r>
    <n v="2175"/>
    <n v="47"/>
    <s v="MAGDALENA"/>
    <n v="47189"/>
    <s v="CIENAGA"/>
    <n v="4780"/>
    <n v="478001"/>
    <s v="LIMITE URBANO"/>
    <s v="CL 20 Y 17"/>
    <s v="LIMITE URBANO"/>
    <s v="MAR CARIBE"/>
    <s v="Urbano"/>
    <s v="Abajo- Bella Vista- Centenario- Centro- Ciudad Bolívar- Costa Verde- Floresta- Jorge Eliecer Gaitán- Kennedy- La Esperanza- La Guajira- La Manga- La Victoria- Las Delicias- Las Flores- Loma Fresca- Manzanares- Mar de Plata- Margaritas- Minuto de Dios- Mir"/>
    <s v="Sin Informacion de Veredas"/>
    <x v="0"/>
  </r>
  <r>
    <n v="2861"/>
    <n v="68"/>
    <s v="SANTANDER"/>
    <n v="68770"/>
    <s v="SUAITA"/>
    <n v="6830"/>
    <n v="683049"/>
    <s v="MUNICIPIO OIBA"/>
    <s v="MUNICIPIO GAMBITA"/>
    <s v="MUNICIPIO CHARALA"/>
    <s v="RÍO YEPO Y VÍA CHITARAQUE-OIBA"/>
    <s v="Rural"/>
    <s v="Sin Informacion de Barrios"/>
    <s v="Carrizal- Corbaraque-  La Retirada-  Las Monjas-  Macanas-  Olival-  Virolín"/>
    <x v="0"/>
  </r>
  <r>
    <n v="3250"/>
    <n v="76"/>
    <s v="VALLE DEL CAUCA"/>
    <n v="76001"/>
    <s v="CALI"/>
    <n v="7600"/>
    <n v="760009"/>
    <s v="MUNICIPIO YUMBO"/>
    <s v="RIO CALI"/>
    <s v="LIMITE URBANO"/>
    <s v="MUNICIPIO DAGUA"/>
    <s v="Rural"/>
    <s v="Sin Informacion de Barrios"/>
    <s v="El Pedregal- La Olga-  Rincón Dapa-  Xixaola"/>
    <x v="0"/>
  </r>
  <r>
    <n v="2535"/>
    <n v="54"/>
    <s v="NORTE DE SANTANDER"/>
    <n v="54001"/>
    <s v="CUCUTA"/>
    <n v="5400"/>
    <n v="540008"/>
    <s v="MUNICIPIO CÚCUTA"/>
    <s v="RIO PAMPLONITA"/>
    <s v="RIO PAMPLONITA"/>
    <s v="LOMA LA GRÚA - M. SAN CAYET."/>
    <s v="Rural"/>
    <s v="Sin Informacion de Barrios"/>
    <s v="Sin Informacion de Veredas"/>
    <x v="0"/>
  </r>
  <r>
    <n v="1236"/>
    <n v="19"/>
    <s v="CAUCA"/>
    <n v="19585"/>
    <s v="PURACE"/>
    <n v="1930"/>
    <n v="193001"/>
    <s v="LIMITE URBANO"/>
    <s v="LIMITE URBANO"/>
    <s v="LIMITE URBANO"/>
    <s v="LIMITE URBANO"/>
    <s v="Urbano"/>
    <s v="Sin Informacion de Barrios"/>
    <s v="Sin Informacion de Veredas"/>
    <x v="1"/>
  </r>
  <r>
    <n v="1800"/>
    <n v="25"/>
    <s v="CUNDINAMARCA"/>
    <n v="25885"/>
    <s v="YACOPI"/>
    <n v="2538"/>
    <n v="253840"/>
    <s v="CL 17"/>
    <s v="CL 1"/>
    <s v="KR 1"/>
    <s v="KR 8"/>
    <s v="Urbano"/>
    <s v="Sin Informacion de Barrios"/>
    <s v="Sin Informacion de Veredas"/>
    <x v="1"/>
  </r>
  <r>
    <n v="320"/>
    <n v="5"/>
    <s v="ANTIOQUIA"/>
    <n v="5847"/>
    <s v="URRAO"/>
    <n v="568"/>
    <n v="56838"/>
    <s v="MUNCIPIO FRONTINO"/>
    <s v="M. QUIBDO- SALGAR Y C DE ATRATO"/>
    <s v="RÍO PENDERISCO"/>
    <s v="M. VIGIA DEL F. Y MEDIO ATRATO"/>
    <s v="Rural"/>
    <s v="Sin Informacion de Barrios"/>
    <s v="El Yarumo- La Calera"/>
    <x v="1"/>
  </r>
  <r>
    <n v="1672"/>
    <n v="25"/>
    <s v="CUNDINAMARCA"/>
    <n v="25120"/>
    <s v="CABRERA"/>
    <n v="2520"/>
    <n v="252040"/>
    <s v="DG 10"/>
    <s v="CL 2 S"/>
    <s v="KR 0"/>
    <s v="KR 4"/>
    <s v="Urbano"/>
    <s v="Sin Informacion de Barrios"/>
    <s v="ALTO ARIARI- SANTA LUCIA-  SANTA RITA"/>
    <x v="0"/>
  </r>
  <r>
    <n v="2548"/>
    <n v="54"/>
    <s v="NORTE DE SANTANDER"/>
    <n v="54599"/>
    <s v="RAGONVALIA"/>
    <n v="5410"/>
    <n v="541057"/>
    <s v="M. LOS PATIOS Y VILLA DEL ROSARIO"/>
    <s v="MUNICIPIO HERRÁN"/>
    <s v="PAÍS VENEZUELA"/>
    <s v="MUNICIPIO CHINÁCOTA"/>
    <s v="Rural"/>
    <s v="Sin Informacion de Barrios"/>
    <s v="Sin Informacion de Veredas"/>
    <x v="1"/>
  </r>
  <r>
    <n v="3608"/>
    <n v="94"/>
    <s v="GUAINIA"/>
    <n v="94663"/>
    <s v="MAPIRIPANA"/>
    <n v="9440"/>
    <n v="944057"/>
    <s v="MUNICIPIO CUMARIBO"/>
    <s v="CAÑO WIÑA Y MAPIRRIARE"/>
    <s v="MUNICIPIO BARRANCO MINAS"/>
    <s v="MUNICIPIO CUMARIBO"/>
    <s v="Rural"/>
    <s v="Sin Informacion de Barrios"/>
    <s v="Sin Informacion de Veredas"/>
    <x v="1"/>
  </r>
  <r>
    <n v="1878"/>
    <n v="27"/>
    <s v="CHOCO"/>
    <n v="27372"/>
    <s v="JURADO"/>
    <n v="2760"/>
    <n v="276018"/>
    <s v="RÍO PARTADÓ Y Q/DA. EL BANDO"/>
    <s v="OCÉANO PACÍFICO"/>
    <s v="MUNICIPIO RIOSUCIO"/>
    <s v="OCÉANO PACÍFICO"/>
    <s v="Rural"/>
    <s v="Sin Informacion de Barrios"/>
    <s v="Aguacate- Coredo-  Curiche-  Guarín"/>
    <x v="1"/>
  </r>
  <r>
    <n v="3098"/>
    <n v="73"/>
    <s v="TOLIMA"/>
    <n v="73001"/>
    <s v="IBAGUE"/>
    <n v="7300"/>
    <n v="730006"/>
    <s v="KR 5"/>
    <s v="KR 1- CL 32 Y LIMITE URBANO"/>
    <s v="CL 60"/>
    <s v="CL 6 Y KR 1"/>
    <s v="Urbano"/>
    <s v="Sin Informacion de Barrios"/>
    <s v="Sin Informacion de Veredas"/>
    <x v="0"/>
  </r>
  <r>
    <n v="57"/>
    <n v="5"/>
    <s v="ANTIOQUIA"/>
    <n v="5088"/>
    <s v="BELLO"/>
    <n v="510"/>
    <n v="51054"/>
    <s v="LIMITE URBANO"/>
    <s v="CL  52"/>
    <s v="KR 58A Y AK 49B"/>
    <s v="LIMITE URBANO"/>
    <s v="Urbano"/>
    <s v="Bellavista- Briceño- Buenos Aires- El Carmelo- El Ducado- El Mirador- El Porvenir- La Aldea- La Primavera- La Selva- Los Alpes- Marco Tulio Henao- Pachelly- Paraíso- Playa Rica- San Gabriel- San Martín- Trapiche- Urapanes- Villas del Sol"/>
    <s v="Sin Informacion de Veredas"/>
    <x v="1"/>
  </r>
  <r>
    <n v="2462"/>
    <n v="52"/>
    <s v="NARIÑO"/>
    <n v="52233"/>
    <s v="CUMBITARA"/>
    <n v="5265"/>
    <n v="526567"/>
    <s v="MUNICIPIO POLICARPA"/>
    <s v="MUNICIPIO LOS ANDES"/>
    <s v="MUNICIPIO POLICARPA"/>
    <s v="RÍO (PERMANENTE)"/>
    <s v="Rural"/>
    <s v="Sin Informacion de Barrios"/>
    <s v="La Herradura- Llano Verde-  Pizanda-  Tabiles"/>
    <x v="1"/>
  </r>
  <r>
    <n v="2493"/>
    <n v="52"/>
    <s v="NARIÑO"/>
    <n v="52473"/>
    <s v="MOSQUERA"/>
    <n v="5275"/>
    <n v="527589"/>
    <s v="Q/DA. GUANDIPA Y RÍO (PERMA.)"/>
    <s v="M. ROBER. P.- FCO. P. Y  TUMACO"/>
    <s v="MPIO. OLAYA HERRERA"/>
    <s v="M. SAN ANDRES DE TUMACO"/>
    <s v="Rural"/>
    <s v="Sin Informacion de Barrios"/>
    <s v="Sin Informacion de Veredas"/>
    <x v="1"/>
  </r>
  <r>
    <n v="1880"/>
    <n v="27"/>
    <s v="CHOCO"/>
    <n v="27075"/>
    <s v="BAHIA SOLANO"/>
    <n v="2760"/>
    <n v="276030"/>
    <s v="CL 1"/>
    <s v="CL 10"/>
    <s v="LIMITE URBANO"/>
    <s v="KR 0"/>
    <s v="Urbano"/>
    <s v="Sin Informacion de Barrios"/>
    <s v="Sin Informacion de Veredas"/>
    <x v="1"/>
  </r>
  <r>
    <n v="1801"/>
    <n v="25"/>
    <s v="CUNDINAMARCA"/>
    <n v="25885"/>
    <s v="YACOPI"/>
    <n v="2538"/>
    <n v="253847"/>
    <s v="MUNICIPIO PUERTO SALGAR"/>
    <s v="MPIO. LA PALMA Y TOPAIPÍ"/>
    <s v="VIA TOPAI.-YACOPÍ-CAÑO PESCADO"/>
    <s v="MUNICIPIO CAPARRAPÍ"/>
    <s v="Rural"/>
    <s v="Sin Informacion de Barrios"/>
    <s v="AGUABLANCA- AGUAPARALES-  ALONSO-  ALSACIA-  ALTO DE CAÑO-  ALTO DE CAMACHOS-  ALTO DE RAMIREZ-  Amococo-  APERCHE-  Avipay-  AVIPAY DE FAJARDO-  CABO VERDE ALTO-  CABO VERDE BAJO-  CAÑO PESCADO-  CALEÑO-  CAMPO ALEGRE-  CHAPA-  CHIFLON-  CHIRRIPAY-  CHUR"/>
    <x v="1"/>
  </r>
  <r>
    <n v="1559"/>
    <n v="25"/>
    <s v="CUNDINAMARCA"/>
    <n v="25200"/>
    <s v="COGUA"/>
    <n v="2504"/>
    <n v="250407"/>
    <s v="MUNICIPIO TAUSA"/>
    <s v="MUNICIPIO ZIPAQUIRA"/>
    <s v="MUNICIPIO NEMOCÓN"/>
    <s v="VIA ZIPAQUIRA-LAGRIMAS"/>
    <s v="Rural"/>
    <s v="Sin Informacion de Barrios"/>
    <s v="CARDONAL- CASA BLANCA-  CASA BLANCA-  El Chorrillo-  La Florida-  MORTIÑO-  ORATORIO-  Pajarito-  PASICA-  PATIO BONITO"/>
    <x v="1"/>
  </r>
  <r>
    <n v="2028"/>
    <n v="41"/>
    <s v="HUILA"/>
    <n v="41668"/>
    <s v="SAN AGUSTIN"/>
    <n v="4180"/>
    <n v="418077"/>
    <s v="MUNICIPIO PURACÉ"/>
    <s v="M. SANTA ROSA Y Q/DA. LA PERDÍZ"/>
    <s v="RÍO MAGDALENA Y BLANQUITO"/>
    <s v="M. SOTARÁ- LA VEGA Y SAN SEBASTÍAN"/>
    <s v="Rural"/>
    <s v="Sin Informacion de Barrios"/>
    <s v="EL CARMEN- LA GAITANA-  LA PRADERA-  MAGDALENA-  VILLA FATIMA-  YARUMAL"/>
    <x v="1"/>
  </r>
  <r>
    <n v="2025"/>
    <n v="41"/>
    <s v="HUILA"/>
    <n v="41668"/>
    <s v="SAN AGUSTIN"/>
    <n v="4180"/>
    <n v="418067"/>
    <s v="MUNICIPIO ISNOS"/>
    <s v="MUNICIPIO SANTA ROSA"/>
    <s v="MUNICIPIO PITALITO"/>
    <s v="RÍO AUYACO Y (PERMANENTE)"/>
    <s v="Rural"/>
    <s v="Sin Informacion de Barrios"/>
    <s v="BARCELONA- ERAS-  FEDERACION-  LA TRIBUNA-  LOS CAUCHOS"/>
    <x v="1"/>
  </r>
  <r>
    <n v="1013"/>
    <n v="17"/>
    <s v="CALDAS"/>
    <n v="17013"/>
    <s v="AGUADAS"/>
    <n v="1720"/>
    <n v="172027"/>
    <s v="QUEBRADA CHORRERA"/>
    <s v="MUNICIPIO SALAMINA"/>
    <s v="MPIO. SONSÓN Y PENSILVANIA"/>
    <s v="MUNICIPIO PACORA"/>
    <s v="Rural"/>
    <s v="Sin Informacion de Barrios"/>
    <s v="Sin Informacion de Veredas"/>
    <x v="0"/>
  </r>
  <r>
    <n v="2101"/>
    <n v="47"/>
    <s v="MAGDALENA"/>
    <n v="47001"/>
    <s v="SANTA MARTA"/>
    <n v="4700"/>
    <n v="470009"/>
    <s v="MAR CARIBE"/>
    <s v="MUNICIPIO CIENAGA"/>
    <s v="RÍO DON DIEGO"/>
    <s v="RÍO GUACHACA"/>
    <s v="Rural"/>
    <s v="Sin Informacion de Barrios"/>
    <s v="Sin Informacion de Veredas"/>
    <x v="0"/>
  </r>
  <r>
    <n v="1271"/>
    <n v="19"/>
    <s v="CAUCA"/>
    <n v="19022"/>
    <s v="ALMAGUER"/>
    <n v="1940"/>
    <n v="194080"/>
    <s v="LIMITE URBANO"/>
    <s v="LIMITE URBANO"/>
    <s v="LIMITE URBANO"/>
    <s v="LIMITE URBANO"/>
    <s v="Urbano"/>
    <s v="Sin Informacion de Barrios"/>
    <s v="Sin Informacion de Veredas"/>
    <x v="1"/>
  </r>
  <r>
    <n v="2968"/>
    <n v="68"/>
    <s v="SANTANDER"/>
    <n v="68190"/>
    <s v="CIMITARRA"/>
    <n v="6860"/>
    <n v="686058"/>
    <s v="MUNICIPIO YONDÓ"/>
    <s v="VIA PTO. BERRIO-PTO. ARAUJO"/>
    <s v="M. PTO. PARRA Y RÍO CARARE"/>
    <s v="MUNICIPIO PUERTO BERRIO"/>
    <s v="Rural"/>
    <s v="Sin Informacion de Barrios"/>
    <s v="Bocas de Barbacoas- Riveras de San Juan-  Vuelta de Acuña"/>
    <x v="0"/>
  </r>
  <r>
    <n v="1581"/>
    <n v="25"/>
    <s v="CUNDINAMARCA"/>
    <n v="25779"/>
    <s v="SUSA"/>
    <n v="2506"/>
    <n v="250630"/>
    <s v="CL 18"/>
    <s v="LIMITE URBANO"/>
    <s v="KR 2 S"/>
    <s v="KR 6A"/>
    <s v="Urbano"/>
    <s v="Sin Informacion de Barrios"/>
    <s v="Sin Informacion de Veredas"/>
    <x v="1"/>
  </r>
  <r>
    <n v="3176"/>
    <n v="73"/>
    <s v="TOLIMA"/>
    <n v="73319"/>
    <s v="GUAMO"/>
    <n v="7335"/>
    <n v="733547"/>
    <s v="MUNICIPIO ESPINAL"/>
    <s v="VÍA GUAMO-LA CHAMBA"/>
    <s v="MUNICIPIO SUÁREZ"/>
    <s v="VÍA GUAMO-ESPINAL"/>
    <s v="Rural"/>
    <s v="Sin Informacion de Barrios"/>
    <s v="Serrezuela Las Garzas- Serrezuela San Cayetano"/>
    <x v="0"/>
  </r>
  <r>
    <n v="1035"/>
    <n v="17"/>
    <s v="CALDAS"/>
    <n v="17662"/>
    <s v="SAMANA"/>
    <n v="1740"/>
    <n v="174008"/>
    <s v="VÍA PUEBLONUEVO-LOS POMOS"/>
    <s v="MUNICIPIO PENSILVANIA"/>
    <s v="VÍA PENSILVANIA-SAMANÁ-LOS POMOS"/>
    <s v="MUNICIPIO PENSILVANIA"/>
    <s v="Rural"/>
    <s v="Sin Informacion de Barrios"/>
    <s v="Sin Informacion de Veredas"/>
    <x v="1"/>
  </r>
  <r>
    <n v="3442"/>
    <n v="85"/>
    <s v="CASANARE"/>
    <n v="85315"/>
    <s v="SACAMA"/>
    <n v="8510"/>
    <n v="851030"/>
    <s v="LIMITE URBANO"/>
    <s v="LIMITE URBANO"/>
    <s v="LIMITE URBANO"/>
    <s v="LIMITE URBANO"/>
    <s v="Urbano"/>
    <s v="Zona 1 Centro- Zona 2 La Bañadera- Zona 3- Zona 4"/>
    <s v="Cabecera Municipal- Guivarin-  Macueque"/>
    <x v="1"/>
  </r>
  <r>
    <n v="714"/>
    <n v="15"/>
    <s v="BOYACA"/>
    <n v="15238"/>
    <s v="DUITAMA"/>
    <n v="1504"/>
    <n v="150462"/>
    <s v="AV CIRCUNVALAR"/>
    <s v="LIMITE URBANO"/>
    <s v="LIMITE URBANO"/>
    <s v="LIMITE URBANO"/>
    <s v="Urbano"/>
    <s v="Cacique Tundama- Camilo Torres- Juan Grande- La Esperanza- La Paz- La Perla- Las Lajas- Los Alpes- San Juan Bosco- Santa Isabel- Sausalito- Simón Bolívar- Tundama- Villa del Prado- Villa Juliana- San Luis- Benjamín Herrera- Campo Amor- Centro- Chapinero-"/>
    <s v="Sin Informacion de Veredas"/>
    <x v="0"/>
  </r>
  <r>
    <n v="2940"/>
    <n v="68"/>
    <s v="SANTANDER"/>
    <n v="68720"/>
    <s v="SANTA HELENA DEL OPON"/>
    <n v="6855"/>
    <n v="685507"/>
    <s v="MUNICIPIO SIMACOTA"/>
    <s v="M. EL GUACAMAYO Y CONTRATACIÓN"/>
    <s v="MUNICIPIO CHIMA"/>
    <s v="MPIO. VELEZ Y LA PAZ"/>
    <s v="Rural"/>
    <s v="Sin Informacion de Barrios"/>
    <s v="Sin Informacion de Veredas"/>
    <x v="1"/>
  </r>
  <r>
    <n v="3333"/>
    <n v="76"/>
    <s v="VALLE DEL CAUCA"/>
    <n v="76041"/>
    <s v="ANSERMANUEVO"/>
    <n v="7620"/>
    <n v="762017"/>
    <s v="M. EL AGUILA Y BALBOA"/>
    <s v="MPIO. CARTAGO Y PEREIRA"/>
    <s v="MUNICIPIO PEREIRA"/>
    <s v="VÍA CARTA.-ANSERMA. Y RÍO CATARINA"/>
    <s v="Rural"/>
    <s v="Sin Informacion de Barrios"/>
    <s v="Real Brillante"/>
    <x v="0"/>
  </r>
  <r>
    <n v="780"/>
    <n v="15"/>
    <s v="BOYACA"/>
    <n v="15550"/>
    <s v="PISBA"/>
    <n v="1518"/>
    <n v="151801"/>
    <s v="LIMITE URBANO"/>
    <s v="CL 4"/>
    <s v="LIMITE URBANO"/>
    <s v="KR 4"/>
    <s v="Urbano"/>
    <s v="Sin Informacion de Barrios"/>
    <s v="Sin Informacion de Veredas"/>
    <x v="1"/>
  </r>
  <r>
    <n v="2672"/>
    <n v="63"/>
    <s v="QUINDIO"/>
    <n v="63548"/>
    <s v="PIJAO"/>
    <n v="6320"/>
    <n v="632060"/>
    <s v="LIMITE URBANO"/>
    <s v="LIMITE URBANO"/>
    <s v="LIMITE URBANO"/>
    <s v="KR 7"/>
    <s v="Urbano"/>
    <s v="Sin Informacion de Barrios"/>
    <s v="Sin Informacion de Veredas"/>
    <x v="1"/>
  </r>
  <r>
    <n v="2864"/>
    <n v="68"/>
    <s v="SANTANDER"/>
    <n v="68245"/>
    <s v="EL GUACAMAYO"/>
    <n v="6830"/>
    <n v="683061"/>
    <s v="CL 7"/>
    <s v="CL 1"/>
    <s v="KR 1"/>
    <s v="KR 8"/>
    <s v="Urbano"/>
    <s v="Sin Informacion de Barrios"/>
    <s v="Sin Informacion de Veredas"/>
    <x v="1"/>
  </r>
  <r>
    <n v="2117"/>
    <n v="47"/>
    <s v="MAGDALENA"/>
    <n v="47318"/>
    <s v="GUAMAL"/>
    <n v="4730"/>
    <n v="473029"/>
    <s v="VÍA GUAMAL-ASTREA"/>
    <s v="MUNICIPIO EL BANCO"/>
    <s v="VÍA CAÑOS DE PAL.-V. NUEVA Y RÍO (PER.)"/>
    <s v="MUNICIPIO MARGARITA"/>
    <s v="Rural"/>
    <s v="Sin Informacion de Barrios"/>
    <s v="Sitio Nuevo- Villanueva"/>
    <x v="0"/>
  </r>
  <r>
    <n v="1970"/>
    <n v="41"/>
    <s v="HUILA"/>
    <n v="41797"/>
    <s v="TESALIA"/>
    <n v="4150"/>
    <n v="415008"/>
    <s v="MUNICIPIO IQUIRA"/>
    <s v="MUNICIPIO PAICOL"/>
    <s v="VÍA PAICOL-TESALIA-PACARNI"/>
    <s v="MUNICIPIO NÁTAGA"/>
    <s v="Rural"/>
    <s v="Sin Informacion de Barrios"/>
    <s v="Sin Informacion de Veredas"/>
    <x v="1"/>
  </r>
  <r>
    <n v="496"/>
    <n v="11"/>
    <s v="BOGOTA D.C."/>
    <n v="11001"/>
    <s v="LOCALIDAD FONTIBON"/>
    <n v="1109"/>
    <n v="110911"/>
    <s v="AC  63"/>
    <s v="AC  22"/>
    <s v="AK  86"/>
    <s v="RIO BOGOTÁ"/>
    <s v="Urbano"/>
    <s v="Aeropuerto El Dorado- Atahualpa- Brisas Aldea Fontibón- Charco Rural- El Refugio- Ferrocaja Fontibón- La Cabaña Fontibón- Las Navetas- Pueblo Viejo- Puerta de Teja- San José de Fontibón- Versalles Fontibón"/>
    <s v="Sin Informacion de Veredas"/>
    <x v="1"/>
  </r>
  <r>
    <n v="2353"/>
    <n v="52"/>
    <s v="NARIÑO"/>
    <n v="52381"/>
    <s v="LA FLORIDA"/>
    <n v="5220"/>
    <n v="522048"/>
    <s v="MUNICIPIO EL TAMBO"/>
    <s v="M. NARIÑO Y CHACHAGÜI"/>
    <s v="MUNICIPIO CHACHAGÜI"/>
    <s v="VÍA EL TAMBO-NARIÑO"/>
    <s v="Rural"/>
    <s v="Sin Informacion de Barrios"/>
    <s v="Capuli Grande- El Zanjón-  La Espada-  Plazuelas"/>
    <x v="1"/>
  </r>
  <r>
    <n v="1685"/>
    <n v="25"/>
    <s v="CUNDINAMARCA"/>
    <n v="25743"/>
    <s v="SILVANIA"/>
    <n v="2522"/>
    <n v="252247"/>
    <s v="MUNICIPIO GRANADA"/>
    <s v="MUNICIPIO TIBACUY"/>
    <s v="RÍO SUBIA Y LIM. URBANO"/>
    <s v="MUNICIPIO VIOTÁ"/>
    <s v="Rural"/>
    <s v="Sin Informacion de Barrios"/>
    <s v="ARGELIA- ARGENTINA-  CALANDAMIA-  GLASGOW-  JAVA-  YAYATA"/>
    <x v="0"/>
  </r>
  <r>
    <n v="2429"/>
    <n v="52"/>
    <s v="NARIÑO"/>
    <n v="52435"/>
    <s v="MALLAMA"/>
    <n v="5250"/>
    <n v="525069"/>
    <s v="MUNICIPIO SANTA CRUZ"/>
    <s v="MPIO. CUMBAL Y GUACHUCAL"/>
    <s v="M. SANTA CURZ Y SAPUYES"/>
    <s v="RÍO (PERMANENTE)"/>
    <s v="Rural"/>
    <s v="Sin Informacion de Barrios"/>
    <s v="Sin Informacion de Veredas"/>
    <x v="1"/>
  </r>
  <r>
    <n v="2191"/>
    <n v="50"/>
    <s v="META"/>
    <n v="50001"/>
    <s v="VILLAVICENCIO"/>
    <n v="5000"/>
    <n v="500003"/>
    <s v="CL  35"/>
    <s v="KR 22 Y RIO OCOA"/>
    <s v="LIMITE URBANO"/>
    <s v="AK CIRCUNVALAR"/>
    <s v="Urbano"/>
    <s v="Sin Informacion de Barrios"/>
    <s v="Sin Informacion de Veredas"/>
    <x v="0"/>
  </r>
  <r>
    <n v="1944"/>
    <n v="41"/>
    <s v="HUILA"/>
    <n v="41615"/>
    <s v="RIVERA"/>
    <n v="4130"/>
    <n v="413001"/>
    <s v="LIMITE URBANO"/>
    <s v="CL 4 S"/>
    <s v="LIMITE URBANO"/>
    <s v="KR 14 A"/>
    <s v="Urbano"/>
    <s v="Sin Informacion de Barrios"/>
    <s v="Sin Informacion de Veredas"/>
    <x v="1"/>
  </r>
  <r>
    <n v="2271"/>
    <n v="50"/>
    <s v="META"/>
    <n v="50006"/>
    <s v="ACACIAS"/>
    <n v="5070"/>
    <n v="507008"/>
    <s v="MUNICIPIO VILLAVICENCIO"/>
    <s v="RÍO ACACÍAS Y M. CASTI. LA NVA."/>
    <s v="M. SAN CARLOS DE GAROA"/>
    <s v="VÍA ACACÍAS-SAN CAYETANO"/>
    <s v="Rural"/>
    <s v="Sin Informacion de Barrios"/>
    <s v="El Resguardo- El Rosario-  Las Margaritas-  San Cayetano"/>
    <x v="0"/>
  </r>
  <r>
    <n v="990"/>
    <n v="15"/>
    <s v="BOYACA"/>
    <n v="15572"/>
    <s v="PUERTO BOYACA"/>
    <n v="1552"/>
    <n v="155219"/>
    <s v="CAÑO ABEJORRO"/>
    <s v="MUNICIPIO PUESTO SALGAR"/>
    <s v="CAÑO EL ABEJORRO"/>
    <s v="M. PTO TRIUNFO Y SONSON"/>
    <s v="Rural"/>
    <s v="Sin Informacion de Barrios"/>
    <s v="EL GALAPAGO- EL GUAYABO-  Guanegro-  LA ESMERALDA-  LA OSCURA-  Las Pavas-  PATEVACA-  Puerto Gutiérrez"/>
    <x v="0"/>
  </r>
  <r>
    <n v="2147"/>
    <n v="47"/>
    <s v="MAGDALENA"/>
    <n v="47798"/>
    <s v="TENERIFE"/>
    <n v="4750"/>
    <n v="475057"/>
    <s v="M. EL GUAMO- ZAPAYÁN Y CHIBOLO"/>
    <s v="MUNICIPIO PLATO"/>
    <s v="MUNICIPIO PLATO"/>
    <s v="M. SAN J. NEPOMUCENO Y ZAMBRANO"/>
    <s v="Rural"/>
    <s v="Abajo- Abajo- Arriba- Arriba- España- La Palma"/>
    <s v="El Juncal- San Antonio"/>
    <x v="1"/>
  </r>
  <r>
    <n v="2436"/>
    <n v="52"/>
    <s v="NARIÑO"/>
    <n v="52838"/>
    <s v="TUQUERRES"/>
    <n v="5255"/>
    <n v="525529"/>
    <s v="RÍO (PERMANENTE)"/>
    <s v="LIMITE URBANO"/>
    <s v="VÍA TUQUE.-GUAITA. Y RÍO (PERMA.)"/>
    <s v="VÍA TUQUERRES-SANTA CRUZ"/>
    <s v="Rural"/>
    <s v="Sin Informacion de Barrios"/>
    <s v="Alpan Potrerillos- Cerrito Quitasol-  Dos Quebradas-  El Placer-  El Salado-  Esnabu-  Guanama-  Guasi-  Hueco de Moras-  La Acequia-  La Ensillada-  La Flor-  La Guayaquilla-  Las Delicias-  Loma LArga-  Nangan-  Olaya-  Pescadillo-  Pescadillo-  Quebrad"/>
    <x v="1"/>
  </r>
  <r>
    <n v="3054"/>
    <n v="70"/>
    <s v="SUCRE"/>
    <n v="70265"/>
    <s v="GUARANDA"/>
    <n v="7030"/>
    <n v="703070"/>
    <s v="LIMITE URBANO"/>
    <s v="LIMITE URBANO"/>
    <s v="KR 2"/>
    <s v="LIMITE URBANO"/>
    <s v="Urbano"/>
    <s v="Sin Informacion de Barrios"/>
    <s v="Sin Informacion de Veredas"/>
    <x v="1"/>
  </r>
  <r>
    <n v="2952"/>
    <n v="68"/>
    <s v="SANTANDER"/>
    <n v="68861"/>
    <s v="VELEZ"/>
    <n v="6855"/>
    <n v="685561"/>
    <s v="CL 13B"/>
    <s v="CL 2 SUR"/>
    <s v="LIMITE  URBANO"/>
    <s v="KR 9"/>
    <s v="Urbano"/>
    <s v="Sin Informacion de Barrios"/>
    <s v="Sin Informacion de Veredas"/>
    <x v="0"/>
  </r>
  <r>
    <n v="1430"/>
    <n v="23"/>
    <s v="CORDOBA"/>
    <n v="23417"/>
    <s v="LORICA"/>
    <n v="2310"/>
    <n v="231048"/>
    <s v="RÍO SINÚ Y MPIO. SAN BERNAR. DEL VIENTO"/>
    <s v="VÍA EL LAZO-COTOCA ARRIBA"/>
    <s v="RÍO SINÚ"/>
    <s v="ARROYO PORVENIR Y SAN MATEO"/>
    <s v="Rural"/>
    <s v="Sin Informacion de Barrios"/>
    <s v="Sin Informacion de Veredas"/>
    <x v="0"/>
  </r>
  <r>
    <n v="609"/>
    <n v="13"/>
    <s v="BOLIVAR"/>
    <n v="13244"/>
    <s v="EL CARMEN DE BOLIVAR"/>
    <n v="1320"/>
    <n v="132057"/>
    <s v="MUNICIPIO SAN JACINTO"/>
    <s v="VIA ZAMBRANO-EL CAR. DE BOLIVAR"/>
    <s v="MUNICIPIO ZAMBRANO"/>
    <s v="VIA SAN JACINTO-EL C. DE BOLIVAR"/>
    <s v="Rural"/>
    <s v="Gamb¾tico"/>
    <s v="Sin Informacion de Veredas"/>
    <x v="0"/>
  </r>
  <r>
    <n v="935"/>
    <n v="15"/>
    <s v="BOYACA"/>
    <n v="15469"/>
    <s v="MONIQUIRA"/>
    <n v="1542"/>
    <n v="154269"/>
    <s v="MUNICIPIO TOGÛI"/>
    <s v="MUNICIPIO GAMBITA"/>
    <s v="VÍA MONIQUIRA - BARBOSA"/>
    <s v="VÍA MONIQUIRA - TOGÛI"/>
    <s v="Rural"/>
    <s v="Sin Informacion de Barrios"/>
    <s v="Sin Informacion de Veredas"/>
    <x v="0"/>
  </r>
  <r>
    <n v="1990"/>
    <n v="41"/>
    <s v="HUILA"/>
    <n v="41396"/>
    <s v="LA PLATA"/>
    <n v="4160"/>
    <n v="416067"/>
    <s v="MPIO. PÁEZ Y PAICOL"/>
    <s v="MUNICIPIO LA ARGENTINA"/>
    <s v="MPIO. PAICOL Y PITAL"/>
    <s v="VÍA ARANZAZU-LA ARGENTINA"/>
    <s v="Rural"/>
    <s v="Urbanizaci¾n San Miguel"/>
    <s v="ALTO SAN ISIDRO- BELLA VISTA-  EL BOSQUE-  EL JAZMIN-  EL PARAISO-  EL PERICO-  EL PORVENIR-  LA MORENA-  SAN ISIDRO"/>
    <x v="1"/>
  </r>
  <r>
    <n v="1603"/>
    <n v="25"/>
    <s v="CUNDINAMARCA"/>
    <n v="25295"/>
    <s v="GACHANCIPA"/>
    <n v="2510"/>
    <n v="251020"/>
    <s v="CL 15"/>
    <s v="CL 7 S"/>
    <s v="KR 1"/>
    <s v="KR 9"/>
    <s v="Urbano"/>
    <s v="Sin Informacion de Barrios"/>
    <s v="Sin Informacion de Veredas"/>
    <x v="1"/>
  </r>
  <r>
    <n v="200"/>
    <n v="5"/>
    <s v="ANTIOQUIA"/>
    <n v="5649"/>
    <s v="SAN CARLOS"/>
    <n v="544"/>
    <n v="54428"/>
    <s v="RÍO SAN RAFAEL"/>
    <s v="M. SAN LUIS"/>
    <s v="M. PUERTO NARE"/>
    <s v="MUNICIPIO GRANADA"/>
    <s v="Rural"/>
    <s v="Sin Informacion de Barrios"/>
    <s v="Aguas Bonitas- Arenosas-  Bellavista-  Betulia-  Cañastisto-  Cañaveral-  Capotal-  Cocalito-  Dinamarca-  Dos Quebradas-  El Choco-  El Contento-  El Popa-  El Silencio-  El Tabor-  El Vergel-  Juan XXIII-  Juanos-  La Arabia-  La Cabaña-  La Cristalina-"/>
    <x v="1"/>
  </r>
  <r>
    <n v="850"/>
    <n v="15"/>
    <s v="BOYACA"/>
    <n v="15022"/>
    <s v="ALMEIDA"/>
    <n v="1530"/>
    <n v="153020"/>
    <s v="LIMITE URBANO"/>
    <s v="LIMITE URBANO"/>
    <s v="LIMITE URBANO"/>
    <s v="LIMITE URBANO"/>
    <s v="Urbano"/>
    <s v="Sin Informacion de Barrios"/>
    <s v="Sin Informacion de Veredas"/>
    <x v="1"/>
  </r>
  <r>
    <n v="2943"/>
    <n v="68"/>
    <s v="SANTANDER"/>
    <n v="68397"/>
    <s v="LA PAZ"/>
    <n v="6855"/>
    <n v="685518"/>
    <s v="VÍA AGUA.-LA PAZ Y RÍO (PERMA.)"/>
    <s v="MPIO. CHIPATÁ Y SAN BENITO"/>
    <s v="MUNICIPIO AGUADA"/>
    <s v="MPIO. VELEZ Y CHIPATÁ"/>
    <s v="Rural"/>
    <s v="Sin Informacion de Barrios"/>
    <s v="El Recreo- El Tigre-  La Mata-  San Pablo-  Santa Rosa"/>
    <x v="1"/>
  </r>
  <r>
    <n v="282"/>
    <n v="5"/>
    <s v="ANTIOQUIA"/>
    <n v="5789"/>
    <s v="TAMESIS"/>
    <n v="560"/>
    <n v="56027"/>
    <s v="MUNICIPIO LA PINTADA"/>
    <s v="VÍA TAME - JERICO- RÍO CARTAMA"/>
    <s v="MUNICIPIO VALPARAISO"/>
    <s v="MUNICPIO LAPINTADA"/>
    <s v="Rural"/>
    <s v="Sin Informacion de Barrios"/>
    <s v="El Hacha- El Rayo-  El Tambor-  La Alacena-  La Mesa-  San Isidro-  San Nicolas-  Santa Teresa"/>
    <x v="1"/>
  </r>
  <r>
    <n v="2696"/>
    <n v="66"/>
    <s v="RISARALDA"/>
    <n v="66170"/>
    <s v="DOSQUEBRADAS"/>
    <n v="6610"/>
    <n v="661001"/>
    <s v="LIMITE URBANO"/>
    <s v="AC DEL RIO"/>
    <s v="LIMITE URBANO"/>
    <s v="KR  16"/>
    <s v="Urbano"/>
    <s v="Amariles I- Amariles II- Aurora- Bellavista I- Bellavista III- Camilo Mejía Duque- Camilo Torres- Catalán- Colmenares- Condominio La Pradera I- Conjunto El Safiro- Cámbulos- Destechados Camilo Torres- Diana Turbay- Divino Niño- El Balso- El Diamante- El J"/>
    <s v="Sin Informacion de Veredas"/>
    <x v="0"/>
  </r>
  <r>
    <n v="2786"/>
    <n v="68"/>
    <s v="SANTANDER"/>
    <n v="68425"/>
    <s v="MACARAVITA"/>
    <n v="6815"/>
    <n v="681531"/>
    <s v="KR 1"/>
    <s v="KR 6"/>
    <s v="LIMITE URBANO"/>
    <s v="CL 7"/>
    <s v="Urbano"/>
    <s v="Sin Informacion de Barrios"/>
    <s v="Sin Informacion de Veredas"/>
    <x v="1"/>
  </r>
  <r>
    <n v="3318"/>
    <n v="76"/>
    <s v="VALLE DEL CAUCA"/>
    <n v="76823"/>
    <s v="TORO"/>
    <n v="7615"/>
    <n v="761528"/>
    <s v="MPIO. ANSERMANUEVO"/>
    <s v="MPIO. LA UNIÓN Y OBANDO"/>
    <s v="M. CARTAGO Y OBANDO"/>
    <s v="VÍA LA FLORI.-LA VICTO. Y M. ARGELIA"/>
    <s v="Rural"/>
    <s v="Colegio AgrÝcola"/>
    <s v="Bohio- El Bosque-  El Guachal-  EL Roble-  Pan de Azucar-  Ventaquemada"/>
    <x v="0"/>
  </r>
  <r>
    <n v="195"/>
    <n v="5"/>
    <s v="ANTIOQUIA"/>
    <n v="5318"/>
    <s v="GUARNE"/>
    <n v="540"/>
    <n v="54058"/>
    <s v="M. COPACABANA"/>
    <s v="MUNICIPIO RIONEGRO"/>
    <s v="VIA COPACA-MARINILLA"/>
    <s v="MUNICIPIO MEDELLIN"/>
    <s v="Rural"/>
    <s v="Sin Informacion de Barrios"/>
    <s v="Canoas"/>
    <x v="1"/>
  </r>
  <r>
    <n v="2914"/>
    <n v="68"/>
    <s v="SANTANDER"/>
    <n v="68895"/>
    <s v="ZAPATOCA"/>
    <n v="6840"/>
    <n v="684069"/>
    <s v="MUNICIPIO BETULIA"/>
    <s v="LÍM. URB. Y RÍO (PERMANENTE)"/>
    <s v="MPIO. BETULIA Y RÍO (PERMANENTE)"/>
    <s v="MPIO. SAN VICENTE DE CHUCURI"/>
    <s v="Rural"/>
    <s v="Sin Informacion de Barrios"/>
    <s v="BARRO AMARILLO- Paramito-  Santa Rita"/>
    <x v="0"/>
  </r>
  <r>
    <n v="984"/>
    <n v="15"/>
    <s v="BOYACA"/>
    <n v="15572"/>
    <s v="PUERTO BOYACA"/>
    <n v="1552"/>
    <n v="155201"/>
    <s v="KR 0"/>
    <s v="KR 10"/>
    <s v="CL 35"/>
    <s v="CL 2S"/>
    <s v="Urbano"/>
    <s v="Sin Informacion de Barrios"/>
    <s v="Cabecera Municipal"/>
    <x v="0"/>
  </r>
  <r>
    <n v="730"/>
    <n v="15"/>
    <s v="BOYACA"/>
    <n v="15839"/>
    <s v="TUTAZA"/>
    <n v="1506"/>
    <n v="150660"/>
    <s v="CL 5"/>
    <s v="CL 1"/>
    <s v="KR 1"/>
    <s v="KR 5"/>
    <s v="Urbano"/>
    <s v="Sin Informacion de Barrios"/>
    <s v="Sin Informacion de Veredas"/>
    <x v="1"/>
  </r>
  <r>
    <n v="2656"/>
    <n v="63"/>
    <s v="QUINDIO"/>
    <n v="63001"/>
    <s v="ARMENIA"/>
    <n v="6300"/>
    <n v="630004"/>
    <s v="M. SALENTO"/>
    <s v="CL 32 Y LIMITE URBANO"/>
    <s v="M. SALENTO Y CALARCA"/>
    <s v="M. CIRCASIA  Y  KR 17"/>
    <s v="Urbano"/>
    <s v="Abadía- Alcazar- Alejandría- Asentamiento Los Fundadores- Bavaria- Bosques de Palermo- Bosques de San Martín- Bosques de Viena- Buenos Aires Alto- Cafetero- Caminos de Calay- Casaloma- Centro Occidental- Ciudadela Quimbaya- Coinca- Condominio Torres del R"/>
    <s v="Hojas Anchas- Rio Bamba-  San Juan de Carolina"/>
    <x v="0"/>
  </r>
  <r>
    <n v="3243"/>
    <n v="76"/>
    <s v="VALLE DEL CAUCA"/>
    <n v="76001"/>
    <s v="CALI"/>
    <n v="7600"/>
    <n v="760001"/>
    <s v="CL 84 N- RIO CAUCA  Y  LIM URB"/>
    <s v="CL  70 N"/>
    <s v="KR 1- CL 84  Y  RIO CAUCA"/>
    <s v="RIO CALI"/>
    <s v="Urbano"/>
    <s v="Ciudadela Floralia- Los Guaduales- Paso del Comercio- Sector Puente del Comercio"/>
    <s v="Sin Informacion de Veredas"/>
    <x v="0"/>
  </r>
  <r>
    <n v="943"/>
    <n v="15"/>
    <s v="BOYACA"/>
    <n v="15686"/>
    <s v="SANTANA"/>
    <n v="1544"/>
    <n v="154448"/>
    <s v="MPIO. SAN BENITO Y SUAITA"/>
    <s v="VÍA GÛEPSA-CHITARAQUE"/>
    <s v="MUNICIPIO SUAITA"/>
    <s v="M. SAN BENITO Y SAN JOSE DE P."/>
    <s v="Rural"/>
    <s v="Sin Informacion de Barrios"/>
    <s v="Cabecera Municipal- Gacio y galapal-  San Isidro"/>
    <x v="0"/>
  </r>
  <r>
    <n v="1130"/>
    <n v="18"/>
    <s v="CAQUETA"/>
    <n v="18029"/>
    <s v="ALBANIA"/>
    <n v="1860"/>
    <n v="186037"/>
    <s v="MPIO. BELEN DE LOS ANDAQUIES"/>
    <s v="RÍO (PERMANENTE)"/>
    <s v="MPIO. BELEN DE LOS ANDAQUIES"/>
    <s v="MPIO. SAN JOSE DE FRAGUA"/>
    <s v="Rural"/>
    <s v="Sin Informacion de Barrios"/>
    <s v="Galán- Masa Baja-  Mono Alta-  Puerto Londoño-  Puerto Torres"/>
    <x v="1"/>
  </r>
  <r>
    <n v="1547"/>
    <n v="25"/>
    <s v="CUNDINAMARCA"/>
    <n v="25769"/>
    <s v="SUBACHOQUE"/>
    <n v="2502"/>
    <n v="250220"/>
    <s v="CL 9"/>
    <s v="DG 1"/>
    <s v="KR 5 E"/>
    <s v="KR 8"/>
    <s v="Urbano"/>
    <s v="Sin Informacion de Barrios"/>
    <s v="Sin Informacion de Veredas"/>
    <x v="0"/>
  </r>
  <r>
    <n v="3672"/>
    <n v="99"/>
    <s v="VICHADA"/>
    <n v="99524"/>
    <s v="LA PRIMAVERA"/>
    <n v="9920"/>
    <n v="992001"/>
    <s v="CL 1"/>
    <s v="CL 13"/>
    <s v="KR 13"/>
    <s v="KR 4"/>
    <s v="Urbano"/>
    <s v="Sin Informacion de Barrios"/>
    <s v="Cabecera Municipal"/>
    <x v="1"/>
  </r>
  <r>
    <n v="210"/>
    <n v="5"/>
    <s v="ANTIOQUIA"/>
    <n v="5652"/>
    <s v="SAN FRANCISCO"/>
    <n v="548"/>
    <n v="54817"/>
    <s v="MUNICIPIO SAN LUIS"/>
    <s v="MUNUCIPIO ARGELIA"/>
    <s v="RIO PERMANENTE"/>
    <s v="MUNICIPIO COCOMA"/>
    <s v="Rural"/>
    <s v="Sin Informacion de Barrios"/>
    <s v="Cañada Honda- El Pajui-  El Palmar-  El Porvenir-  Farallones-  La Eresma-  La Esperanza-  La Florida-  La Loma-  La Pailania-  Morritos-  Rancho Largo-  San Isidro-  Santa Isabel"/>
    <x v="1"/>
  </r>
  <r>
    <n v="3495"/>
    <n v="85"/>
    <s v="CASANARE"/>
    <n v="85010"/>
    <s v="AGUAZUL"/>
    <n v="8560"/>
    <n v="856019"/>
    <s v="RÍO SECO- CHIQUI. Y VÍA BARRAN.-AGUAZUL"/>
    <s v="MUNICIPIO MANI"/>
    <s v="MUNICIPIO MANI"/>
    <s v="MUNICIPIO TAURAMENA"/>
    <s v="Rural"/>
    <s v="Sin Informacion de Barrios"/>
    <s v="Alto Lindo- Bella Vista-  Cerrito-  El Progreso-  Gaviota-  Guadualito-  La Graciela-  La Turúba-  La Union-  La Victoria-  Las Brisas-  Llano Lindo-  Mararabe-  Primavera-  Upanema"/>
    <x v="0"/>
  </r>
  <r>
    <n v="1554"/>
    <n v="25"/>
    <s v="CUNDINAMARCA"/>
    <n v="25899"/>
    <s v="ZIPAQUIRA"/>
    <n v="2502"/>
    <n v="250251"/>
    <s v="LIMITE URBANO"/>
    <s v="CL 7- 8 Y LIMITE URBANO"/>
    <s v="LIMITE URBANO"/>
    <s v="LIMITE URBANO"/>
    <s v="Urbano"/>
    <s v="Altamira- Banoy- Bolivar 83- Bosques de silencia- Camino de Barandillas- Cpr. Barandillas- Cpr. La Mariela- Cpr. La Paz - Terpel- Cpr. Loteo Pedroza- Cpr. Santa Isabel I- Cpr. Susagua- Cpr. Urb. San Gabriel- El Cedro- El Codito- El Prado- El Reposo- El Ro"/>
    <s v="Cabecera Municipal- La Granja-  Pasoancho-  San Antonio"/>
    <x v="0"/>
  </r>
  <r>
    <n v="3509"/>
    <n v="86"/>
    <s v="PUTUMAYO"/>
    <n v="86749"/>
    <s v="SIBUNDOY"/>
    <n v="8610"/>
    <n v="861027"/>
    <s v="MPIO. EL TABLÓN DE GO. Y SAN FCO."/>
    <s v="MUNICIPIO SAN FRANCISCO"/>
    <s v="MUNICIPIO SAN FRANCISCO"/>
    <s v="MUNICIPIO COLÓN"/>
    <s v="Rural"/>
    <s v="Sin Informacion de Barrios"/>
    <s v="Sin Informacion de Veredas"/>
    <x v="1"/>
  </r>
  <r>
    <n v="2473"/>
    <n v="52"/>
    <s v="NARIÑO"/>
    <n v="52405"/>
    <s v="LEIVA"/>
    <n v="5270"/>
    <n v="527067"/>
    <s v="MPIO. BALBOA Y EL CHARCO"/>
    <s v="M. MERCADERES Y EL ROSARIO"/>
    <s v="M. BALBOA Y MERCADERES"/>
    <s v="RELIEVE MONTAÑOSO"/>
    <s v="Rural"/>
    <s v="Sin Informacion de Barrios"/>
    <s v="Sin Informacion de Veredas"/>
    <x v="1"/>
  </r>
  <r>
    <n v="1504"/>
    <n v="23"/>
    <s v="CORDOBA"/>
    <n v="23807"/>
    <s v="TIERRALTA"/>
    <n v="2345"/>
    <n v="234517"/>
    <s v="Q. CRUZ GRAN.- RÍO MANSO Y Q. YUPECITO"/>
    <s v="MUNICIPIO ITUANGO"/>
    <s v="MUNICIPIO MONTELIBANO"/>
    <s v="RÍO ESMERALDA Y SINÚ"/>
    <s v="Rural"/>
    <s v="Sin Informacion de Barrios"/>
    <s v="Sin Informacion de Veredas"/>
    <x v="0"/>
  </r>
  <r>
    <n v="2758"/>
    <n v="68"/>
    <s v="SANTANDER"/>
    <n v="68276"/>
    <s v="FLORIDABLANCA"/>
    <n v="6810"/>
    <n v="681003"/>
    <s v="CL  38"/>
    <s v="LIMITE URBANO"/>
    <s v="LIMITE URBANO"/>
    <s v="AV FLORIDABLANCA"/>
    <s v="Urbano"/>
    <s v="Acacias I Etapa- Acacias II Etapa- Altamira- Altos de Caracolí- Aranzoque- Bosque de Florida- Bucarica- Caracolí- Colegio Agustiniano- Cracovia- El Recreo- Empresa de Acueducto- Estancia Campestre- Florida Real- Jardín Limoncito- Lagos II- Limoncito- Los"/>
    <s v="Sin Informacion de Veredas"/>
    <x v="0"/>
  </r>
  <r>
    <n v="822"/>
    <n v="15"/>
    <s v="BOYACA"/>
    <n v="15822"/>
    <s v="TOTA"/>
    <n v="1524"/>
    <n v="152447"/>
    <s v="MUNICIPIO CUITIVA"/>
    <s v="RÍO TOTA"/>
    <s v="MUNICIPIO AQUITANIA"/>
    <s v="RÍO CHIQUITO Y TOTA"/>
    <s v="Rural"/>
    <s v="Sin Informacion de Barrios"/>
    <s v="Daisy- La Puerta-  Rancherita-  Sunguvita-  Tobal-  Toquecha-  Tota"/>
    <x v="1"/>
  </r>
  <r>
    <n v="130"/>
    <n v="5"/>
    <s v="ANTIOQUIA"/>
    <n v="5736"/>
    <s v="SEGOVIA"/>
    <n v="528"/>
    <n v="52810"/>
    <s v="LIMITE URBANO"/>
    <s v="LIMITE URBANO"/>
    <s v="LIMITE URBANO"/>
    <s v="LIMITE URBANO"/>
    <s v="Urbano"/>
    <s v="Sin Informacion de Barrios"/>
    <s v="El Aporriado"/>
    <x v="1"/>
  </r>
  <r>
    <n v="2326"/>
    <n v="52"/>
    <s v="NARIÑO"/>
    <n v="52693"/>
    <s v="SAN PABLO"/>
    <n v="5210"/>
    <n v="521048"/>
    <s v="MPIO. BOLIVAR Y FLORENCIA"/>
    <s v="MPIO. COLÓN Y LA CRUZ"/>
    <s v="RÍO (PERMANENTE)"/>
    <s v="M. FLORENCIA Y LA UNIÓN"/>
    <s v="Rural"/>
    <s v="Sin Informacion de Barrios"/>
    <s v="Bellavista- Bordo Bajo-  Campo Bello-  Cantarrano-  Chilcal Bajo-  Derrumbes-  EL Alto-  El Bohio-  El Diamante-  El Lindero-  Guaitarilla-  La Cañada-  La Chorrera-  La Elvira-  La Primavera-  Las Juntas-  Llanos Chiquitos-  Los Llanos-  Nueva Florida-"/>
    <x v="1"/>
  </r>
  <r>
    <n v="3016"/>
    <n v="68"/>
    <s v="SANTANDER"/>
    <n v="68406"/>
    <s v="LEBRIJA"/>
    <n v="6875"/>
    <n v="687587"/>
    <s v="MUNICIPIO RIONEGRO"/>
    <s v="VÍA URIBE U. - LEBRIJA"/>
    <s v="M. RIONEG. Y VÍA EL CONCHAL-PORTUG."/>
    <s v="MPIO. SABANA DE TORRES"/>
    <s v="Rural"/>
    <s v="Sin Informacion de Barrios"/>
    <s v="Angelinos- Centenario-  Chinigua-  Choncal-  Chupas-  Doradas-  El Tesoro-  El Ubano-  La Cutica-  La Estrella-  La Floresta-  La Girona-  Lisboa-  Miraflores-  Montevideo-  Portugal-  San Joaquín-  Santa Helena-  Uribe Uribe"/>
    <x v="0"/>
  </r>
  <r>
    <n v="2799"/>
    <n v="68"/>
    <s v="SANTANDER"/>
    <n v="68669"/>
    <s v="SAN ANDRES"/>
    <n v="6820"/>
    <n v="682009"/>
    <s v="MUNICIPIO GUACA"/>
    <s v="RÍO (PERMANENTE)"/>
    <s v="VÍA GUACA - PANGOTE"/>
    <s v="MUNICIPIO CEPITÁ"/>
    <s v="Rural"/>
    <s v="Sin Informacion de Barrios"/>
    <s v="Potrero Grande- San Andres"/>
    <x v="1"/>
  </r>
  <r>
    <n v="3093"/>
    <n v="73"/>
    <s v="TOLIMA"/>
    <n v="73001"/>
    <s v="IBAGUE"/>
    <n v="7300"/>
    <n v="730001"/>
    <s v="LIMITE URBANO"/>
    <s v="KR 3- CL 6 Y KR 5"/>
    <s v="CL 60"/>
    <s v="KR 3 LIMITE URBANO"/>
    <s v="Urbano"/>
    <s v="Sin Informacion de Barrios"/>
    <s v="Ambala Calambeo- La Coqueta-  La Victoria-  San Antonio-  Tesorito"/>
    <x v="0"/>
  </r>
  <r>
    <n v="1023"/>
    <n v="17"/>
    <s v="CALDAS"/>
    <n v="17433"/>
    <s v="MANZANARES"/>
    <n v="1730"/>
    <n v="173020"/>
    <s v="LIMITE URBANO"/>
    <s v="CL 11"/>
    <s v="KR 7"/>
    <s v="KR 1"/>
    <s v="Urbano"/>
    <s v="Sin Informacion de Barrios"/>
    <s v="Sin Informacion de Veredas"/>
    <x v="0"/>
  </r>
  <r>
    <n v="2330"/>
    <n v="52"/>
    <s v="NARIÑO"/>
    <n v="52083"/>
    <s v="BELEN"/>
    <n v="5210"/>
    <n v="521080"/>
    <s v="LIMITE URBANO"/>
    <s v="LIMITE URBANO"/>
    <s v="LIMITE URBANO"/>
    <s v="LIMITE URBANO"/>
    <s v="Urbano"/>
    <s v="Sin Informacion de Barrios"/>
    <s v="Cabecera Municipal- Campo de María Bajo-  Potrerito"/>
    <x v="1"/>
  </r>
  <r>
    <n v="3262"/>
    <n v="76"/>
    <s v="VALLE DEL CAUCA"/>
    <n v="76001"/>
    <s v="CALI"/>
    <n v="7600"/>
    <n v="760024"/>
    <s v="KR  41B"/>
    <s v="KR  80"/>
    <s v="CL  42 Y 48"/>
    <s v="CL 25 Y AC ORIENTAL"/>
    <s v="Urbano"/>
    <s v="Brisas del Limonar- Ciudad 2000- La Alborada- Mariano Ramos- República de Israel- Unión de Vivieda Popular"/>
    <s v="Sin Informacion de Veredas"/>
    <x v="0"/>
  </r>
  <r>
    <n v="3367"/>
    <n v="76"/>
    <s v="VALLE DEL CAUCA"/>
    <n v="76670"/>
    <s v="SAN PEDRO"/>
    <n v="7630"/>
    <n v="763037"/>
    <s v="MUNICIPIO TULUÁ"/>
    <s v="MPIO. GUA. DE BUGA"/>
    <s v="VÍA GUA. DE BUGA-TULUÁ"/>
    <s v="MUNICIPIO YOTOCO"/>
    <s v="Rural"/>
    <s v="Sin Informacion de Barrios"/>
    <s v="Sin Informacion de Veredas"/>
    <x v="0"/>
  </r>
  <r>
    <n v="49"/>
    <n v="5"/>
    <s v="ANTIOQUIA"/>
    <n v="5308"/>
    <s v="GIRARDOTA"/>
    <n v="510"/>
    <n v="51038"/>
    <s v="LIMITE URBANO"/>
    <s v="MUNICIPIO GUARNE"/>
    <s v="M. BARBOSA Y SAN VICENTE"/>
    <s v="MUNICIPIO COPACABANA"/>
    <s v="Rural"/>
    <s v="Sin Informacion de Barrios"/>
    <s v="Cabecera Municipal- El Barro-  El Cano-  El Molino-  El Palmar-  El Paraiso-  El Yarumo-  Filo Verde-  Guarne-  Jamundi-  La Calera-  La Enea-  La Mejia-  La Palma-  Las Cuchillas-  Portachuelo-  San Andres-  San Diego-  San Esteban"/>
    <x v="1"/>
  </r>
  <r>
    <n v="3449"/>
    <n v="85"/>
    <s v="CASANARE"/>
    <n v="85225"/>
    <s v="NUNCHIA"/>
    <n v="8510"/>
    <n v="851077"/>
    <s v="MPIO. TÁMARA Y PORE"/>
    <s v="MUNICIPIO YOPAL"/>
    <s v="VÍA YOPAL-PORE"/>
    <s v="MUNICIPIO PORE"/>
    <s v="Rural"/>
    <s v="Sin Informacion de Barrios"/>
    <s v="Betania- Buenavista-  Cofradia-  El Onzo-  La Capilla-  La Virgen-  Los Aceites-  Maguito-  Mate de limón-  Niscota-  Palmarito-  Piedecuesta-  Predregal-  Primavera-  Puerto Payero-  Santa Bárbara-  Vega de Tacare-  Vijagual"/>
    <x v="1"/>
  </r>
  <r>
    <n v="3236"/>
    <n v="73"/>
    <s v="TOLIMA"/>
    <n v="73168"/>
    <s v="CHAPARRAL"/>
    <n v="7355"/>
    <n v="735567"/>
    <s v="M. SAN ANTONIO Y ORTEGA"/>
    <s v="VÍA ORTEGA-EL LIMÓN"/>
    <s v="MUNICIPIO ORTEGA"/>
    <s v="VÍA CHAPARRAL-SAN ANTONIO"/>
    <s v="Rural"/>
    <s v="AmÚricas"/>
    <s v="Alto Redondo- Brazuelos Calarma-  Brazuelos Delicias-  La Nevada-  La Siberia-  Santo Domingo-  Talani"/>
    <x v="0"/>
  </r>
  <r>
    <n v="1513"/>
    <n v="23"/>
    <s v="CORDOBA"/>
    <n v="23419"/>
    <s v="LOS CORDOBAS"/>
    <n v="2350"/>
    <n v="235020"/>
    <s v="LIMITE URBANO"/>
    <s v="LIMITE URBANO"/>
    <s v="LIMITE URBANO"/>
    <s v="LIMITE URBANO"/>
    <s v="Urbano"/>
    <s v="Arriba- Centro- El Oasis- Nuevo"/>
    <s v="Sin Informacion de Veredas"/>
    <x v="0"/>
  </r>
  <r>
    <n v="3028"/>
    <n v="70"/>
    <s v="SUCRE"/>
    <n v="70508"/>
    <s v="OVEJAS"/>
    <n v="7010"/>
    <n v="701038"/>
    <s v="MPIO. EL CARMEN DE BOLÍVAR"/>
    <s v="MUNICIPIO LOS PALMITOS"/>
    <s v="ARROYO MANCOMOJAR Y RÍO (PERMANENTE)"/>
    <s v="MPIO. CHALÁN Y COLOSÓ"/>
    <s v="Rural"/>
    <s v="Sin Informacion de Barrios"/>
    <s v="Sin Informacion de Veredas"/>
    <x v="0"/>
  </r>
  <r>
    <n v="1393"/>
    <n v="20"/>
    <s v="CESAR"/>
    <n v="20710"/>
    <s v="SAN ALBERTO"/>
    <n v="2050"/>
    <n v="205078"/>
    <s v="MUNICIPIO SAN MARTÍN"/>
    <s v="MUNICIPIO LA ESPERANZA"/>
    <s v="VÍA SAN MARTÍN-LA ESPERANZA"/>
    <s v="MUNICIPIO RIONEGRO"/>
    <s v="Rural"/>
    <s v="Sin Informacion de Barrios"/>
    <s v="Carolina- El Pescado-  Guaduas-  La LLana-  Libano-  Los Ortega-  Miradore-  San Isidro-  Tres Esquinas-  Villa Pinzon"/>
    <x v="0"/>
  </r>
  <r>
    <n v="1257"/>
    <n v="19"/>
    <s v="CAUCA"/>
    <n v="19256"/>
    <s v="EL TAMBO"/>
    <n v="1935"/>
    <n v="193589"/>
    <s v="RÍO MICAY"/>
    <s v="RÍO SAN JUAN DE MICAY Y (PERMANEN.)"/>
    <s v="RÍO MICAY"/>
    <s v="MPIO. LOPEZ Y TIMBIQUÍ"/>
    <s v="Rural"/>
    <s v="Sin Informacion de Barrios"/>
    <s v="Sin Informacion de Veredas"/>
    <x v="1"/>
  </r>
  <r>
    <n v="1768"/>
    <n v="25"/>
    <s v="CUNDINAMARCA"/>
    <n v="25320"/>
    <s v="GUADUAS"/>
    <n v="2534"/>
    <n v="253440"/>
    <s v="LIMITE URBANO"/>
    <s v="LIMITE URBANO"/>
    <s v="LIMITE URBANO"/>
    <s v="LIMITE URBANO"/>
    <s v="Urbano"/>
    <s v="Sin Informacion de Barrios"/>
    <s v="Sin Informacion de Veredas"/>
    <x v="0"/>
  </r>
  <r>
    <n v="2015"/>
    <n v="41"/>
    <s v="HUILA"/>
    <n v="41503"/>
    <s v="OPORAPA"/>
    <n v="4180"/>
    <n v="418007"/>
    <s v="MPIO. LA ARGENTINA Y TARQUI"/>
    <s v="RÍO (PERMANENTE)"/>
    <s v="MUNICIPIO TARQUI"/>
    <s v="RÍO (PERMANENTE)"/>
    <s v="Rural"/>
    <s v="Sin Informacion de Barrios"/>
    <s v="LA CABAÑA- MORELIA"/>
    <x v="1"/>
  </r>
  <r>
    <n v="680"/>
    <n v="13"/>
    <s v="BOLIVAR"/>
    <n v="13744"/>
    <s v="SIMITI"/>
    <n v="1350"/>
    <n v="135027"/>
    <s v="MUNICIPIO MORALES"/>
    <s v="CAÑO BARBÚ Y Q/DA. INANEA"/>
    <s v="MPIO. PUERTO WILCHES"/>
    <s v="MPIO. SANTA ROSA DEL SUR"/>
    <s v="Rural"/>
    <s v="Sin Informacion de Barrios"/>
    <s v="Ánimas Bajas- Babilonia-  Balón-  Betel-  Buena Vista-  Cabecera Municipal-  Campo Alegre-  Campo Payares-  Cargadero-  Cerro Azul-  Ciénaga de Burgos-  Ciénaga de Pita-  Ciénaga de Simití-  Ciénaga Nueva-  El Cañito-  El Pinal-  El Silencio-  Fontes-  Ga"/>
    <x v="1"/>
  </r>
  <r>
    <n v="1482"/>
    <n v="23"/>
    <s v="CORDOBA"/>
    <n v="23555"/>
    <s v="PLANETA RICA"/>
    <n v="2330"/>
    <n v="233048"/>
    <s v="MUNICIPIO PUEBLO NUEVO"/>
    <s v="MPIO. BUENAVISTA Y RÍO (PERMANENTE)"/>
    <s v="MUNICIPIO PUEBLO NUEVO"/>
    <s v="VÍA MARAÑONAL-PUEBLO NUEVO"/>
    <s v="Rural"/>
    <s v="Sin Informacion de Barrios"/>
    <s v="Carate Medio"/>
    <x v="0"/>
  </r>
  <r>
    <n v="759"/>
    <n v="15"/>
    <s v="BOYACA"/>
    <n v="15522"/>
    <s v="PANQUEBA"/>
    <n v="1512"/>
    <n v="151267"/>
    <s v="MUNICIPIO EL ESPINO"/>
    <s v="MUNICIPIO EL COCUY"/>
    <s v="MUNICIPIO EL GÛICAN"/>
    <s v="MUNICIPIO GUACAMAYAS"/>
    <s v="Rural"/>
    <s v="Sin Informacion de Barrios"/>
    <s v="Sin Informacion de Veredas"/>
    <x v="1"/>
  </r>
  <r>
    <n v="1582"/>
    <n v="25"/>
    <s v="CUNDINAMARCA"/>
    <n v="25779"/>
    <s v="SUSA"/>
    <n v="2506"/>
    <n v="250637"/>
    <s v="MUNICIPIO SIMIJACA"/>
    <s v="MUNICIPIO UBATE"/>
    <s v="M. FUQUENE Y SAN MIG. DE SEMA"/>
    <s v="MPIO. CARMÉN DE CARUPA"/>
    <s v="Rural"/>
    <s v="Sin Informacion de Barrios"/>
    <s v="APOSENTOS- CHARQUIRA-  COQUIRA-  EL SANTUARIO-  EL TABLON-  LA GLORIETA-  MATA REDONDA-  NUTRIAS-  SOAGA-  TAQUIRA-  TIMINGUITA-  VOLCAN"/>
    <x v="1"/>
  </r>
  <r>
    <n v="2953"/>
    <n v="68"/>
    <s v="SANTANDER"/>
    <n v="68861"/>
    <s v="VELEZ"/>
    <n v="6855"/>
    <n v="685567"/>
    <s v="MUNICIPIO CHIPATA"/>
    <s v="MPIO. PUENTE NACIONAL"/>
    <s v="MPIO. GÜEPSA Y BARBOSA"/>
    <s v="MPIO. BOLÍVAR Y GUAVATA"/>
    <s v="Rural"/>
    <s v="Sin Informacion de Barrios"/>
    <s v="Bajo Semisa- Buenavista-  Helechal y Mesa-  La Palma-  Mirabuenos-  Platanal-  Popoa-  Pozo Negro-  Puente Naranjos-  San Rafael-  Santa Rosa-  Sonesi-  Toroba-  Tres Esquinas-  Tubavita"/>
    <x v="0"/>
  </r>
  <r>
    <n v="1912"/>
    <n v="41"/>
    <s v="HUILA"/>
    <n v="41001"/>
    <s v="NEIVA"/>
    <n v="4100"/>
    <n v="410007"/>
    <s v="MUNICIPIO TELLO"/>
    <s v="MUNICIPIO RIVERA"/>
    <s v="M. SAN VICENTE DEL CAGUAN"/>
    <s v="VÍA SAN ANTONIO-MOTILÓN"/>
    <s v="Rural"/>
    <s v="Sin Informacion de Barrios"/>
    <s v="Alto Motilón- Auyamales-  Canoas-  CUCUANA-  El Cedral-  EL CEDRAL-  El Roblal-  El Vergel-  Floragaita-  La Espiga-  Las Nubes-  Las Pavas-  Los Alpes - Sur-  Los Cauchos-  MOTILON-  Motilón-  ORIENTE-  PALACIO-  Palacios-  Palestina-  Piedra Marcada-  P"/>
    <x v="0"/>
  </r>
  <r>
    <n v="1563"/>
    <n v="25"/>
    <s v="CUNDINAMARCA"/>
    <n v="25793"/>
    <s v="TAUSA"/>
    <n v="2504"/>
    <n v="250418"/>
    <s v="M. CAR. DE CARUPA Y SAN CAYETANO"/>
    <s v="MUNICIPIO COGUA"/>
    <s v="VIA COGUA - UBATE"/>
    <s v="M. SAN CAYETANO Y PACHO"/>
    <s v="Rural"/>
    <s v="Sin Informacion de Barrios"/>
    <s v="CASA BLANCA- EL HATO-  Lagunitas-  Llano Grande-  Los Pinos-  Mortiño-  Páramo Bajo-  Sabaneque-  SALINAS"/>
    <x v="0"/>
  </r>
  <r>
    <n v="3072"/>
    <n v="70"/>
    <s v="SUCRE"/>
    <n v="70233"/>
    <s v="EL ROBLE"/>
    <n v="7050"/>
    <n v="705050"/>
    <s v="CL 15"/>
    <s v="CL 1"/>
    <s v="KR 1"/>
    <s v="KR 9"/>
    <s v="Urbano"/>
    <s v="Calle Nueva- Calle Real- Centro- Corea- La Arena- Las Peñitas- Los Almendros- Luis Miguel- Padilla- San Francisco- San Mateo"/>
    <s v="Sin Informacion de Veredas"/>
    <x v="1"/>
  </r>
  <r>
    <n v="1804"/>
    <n v="25"/>
    <s v="CUNDINAMARCA"/>
    <n v="25513"/>
    <s v="PACHO"/>
    <n v="2540"/>
    <n v="254007"/>
    <s v="MUNICIPIO SAN CAYETANO"/>
    <s v="VIA ZIPAQURA-PACHO-EL PEÑÓN"/>
    <s v="M. TAUSA- COGUA Y ZIPAQUIRA"/>
    <s v="MUNICIPIO VILLAGOMEZ"/>
    <s v="Rural"/>
    <s v="Sin Informacion de Barrios"/>
    <s v="AGUAS CLARAS- BALCONCITOS-  BERMEJAL-  BUENAVISTA-  CAMPAMENTO-  Campo Hermoso-  CANADA-  CAPITAN-  CAQUIAN-  CERRO NEGRO-  EL BOSQUE-  EL CABRERO-  El Empalizado-  EL NUDILLO-  GUAYABAL DE PATASIA-  HATO VIEJO-  LA CABRERA-  LA COMPERA-  LA RAMADA-  Lagu"/>
    <x v="1"/>
  </r>
  <r>
    <n v="3479"/>
    <n v="85"/>
    <s v="CASANARE"/>
    <n v="85410"/>
    <s v="TAURAMENA"/>
    <n v="8540"/>
    <n v="854037"/>
    <s v="MPIO. CHÁMEZA Y RECETOR"/>
    <s v="VÍA VILLANUEVA-AGUAZUL"/>
    <s v="MUNICIPIO AGUAZUL"/>
    <s v="MPIO. MONTERREY Y PÁEZ"/>
    <s v="Rural"/>
    <s v="Sin Informacion de Barrios"/>
    <s v="Al Paujil- Altamira-  Beltrán-  Cabecera Municipal-  Canta Delicia-  Caracas-  Casical-  Corozal-  El Kiosko-  El Nivel-  El Nudo-  El Ochenta-  El Rayo-  El Sinaí-  El Zurrumbo-  Guayabal-  Isla Turbayista-  La Armenia-  La Linda-  La Nubia-  La Palma-"/>
    <x v="0"/>
  </r>
  <r>
    <n v="2928"/>
    <n v="68"/>
    <s v="SANTANDER"/>
    <n v="68101"/>
    <s v="BOLIVAR"/>
    <n v="6850"/>
    <n v="685007"/>
    <s v="MUNICIPIO CIMITARRA"/>
    <s v="MPIO. PUERTO BOYACA"/>
    <s v="VIA PTO. PINZÓN-SAN FERNANDO"/>
    <s v="MUNICIPIO PUERTO BOYACA"/>
    <s v="Rural"/>
    <s v="Sin Informacion de Barrios"/>
    <s v="Campo Seco"/>
    <x v="1"/>
  </r>
  <r>
    <n v="507"/>
    <n v="11"/>
    <s v="BOGOTA D.C."/>
    <n v="11001"/>
    <s v="LOCALIDAD SUBA"/>
    <n v="1111"/>
    <n v="111121"/>
    <s v="AC SUBA"/>
    <s v="AK  68"/>
    <s v="AK SUBA"/>
    <s v="KR 91 Y CL 93"/>
    <s v="Urbano"/>
    <s v="Almirante Colon- Altos de Chozica- Andes Norte- Ciudad Hunza- Club de Los Lagartos- Julio Flórez- Los Naranjos- Niza Norte- Niza Suba- Niza Sur- Potosí- Santa Rosa- Vereda Suba Naranjos"/>
    <s v="Sin Informacion de Veredas"/>
    <x v="1"/>
  </r>
  <r>
    <n v="2188"/>
    <n v="47"/>
    <s v="MAGDALENA"/>
    <n v="47268"/>
    <s v="EL RETEN"/>
    <n v="4780"/>
    <n v="478067"/>
    <s v="MPIO. PUEBLOVIEJO"/>
    <s v="M. ARACATACA Y PIVIJAY"/>
    <s v="M. ARACATACA Y PUEBLOVIEJO"/>
    <s v="MPIO. REMOLINO Y PIVIJAY"/>
    <s v="Rural"/>
    <s v="Sin Informacion de Barrios"/>
    <s v="El Salitre- La Colombia-  Mengajo-  Párate Bien-  Punto Fijo-  San José de Hondur-  San Sebastián del Bongo-  Zacapa"/>
    <x v="1"/>
  </r>
  <r>
    <n v="1650"/>
    <n v="25"/>
    <s v="CUNDINAMARCA"/>
    <n v="25845"/>
    <s v="UNE"/>
    <n v="2518"/>
    <n v="251810"/>
    <s v="CL 8"/>
    <s v="CL 5A S"/>
    <s v="KR 0"/>
    <s v="KR 7"/>
    <s v="Urbano"/>
    <s v="Sin Informacion de Barrios"/>
    <s v="Sin Informacion de Veredas"/>
    <x v="1"/>
  </r>
  <r>
    <n v="2284"/>
    <n v="50"/>
    <s v="META"/>
    <n v="50318"/>
    <s v="GUAMAL"/>
    <n v="5070"/>
    <n v="507051"/>
    <s v="LIMITE URBANO"/>
    <s v="LIMITE URBANO"/>
    <s v="KR 15"/>
    <s v="VIA A SAN MARTIN"/>
    <s v="Urbano"/>
    <s v="Sin Informacion de Barrios"/>
    <s v="Cabecera Municipal- El Carmen-  La Isla-  Pío XII"/>
    <x v="0"/>
  </r>
  <r>
    <n v="1180"/>
    <n v="19"/>
    <s v="CAUCA"/>
    <n v="19698"/>
    <s v="SANTANDER DE QUILICHAO"/>
    <n v="1910"/>
    <n v="191048"/>
    <s v="VÍA DOMINGUI.-PALOMERA Y M. CALOTO"/>
    <s v="MUNICIPIO CALDONO"/>
    <s v="MUNICIPIO JAMBALÓ"/>
    <s v="VÍA DOMINGUILLO-EL TURCO"/>
    <s v="Rural"/>
    <s v="Sin Informacion de Barrios"/>
    <s v="Sin Informacion de Veredas"/>
    <x v="0"/>
  </r>
  <r>
    <n v="1571"/>
    <n v="25"/>
    <s v="CUNDINAMARCA"/>
    <n v="25224"/>
    <s v="CUCUNUBA"/>
    <n v="2504"/>
    <n v="250450"/>
    <s v="CL 4 S"/>
    <s v="CL 8"/>
    <s v="KR 1"/>
    <s v="KR 6"/>
    <s v="Urbano"/>
    <s v="Sin Informacion de Barrios"/>
    <s v="APOSENTOS- LA TOMA"/>
    <x v="1"/>
  </r>
  <r>
    <n v="1509"/>
    <n v="23"/>
    <s v="CORDOBA"/>
    <n v="23855"/>
    <s v="VALENCIA"/>
    <n v="2345"/>
    <n v="234539"/>
    <s v="VÍA SAN PE. DE U.-VALEN. Y Q. EL NEVADO"/>
    <s v="MUNICIPIO TIERRALTA"/>
    <s v="VÍA VALENCIA-TIERRALTA Y M. TIERRALTA"/>
    <s v="M. SAN PEDRO DE U.- TURBO Y APARTADÓ"/>
    <s v="Rural"/>
    <s v="Sin Informacion de Barrios"/>
    <s v="Sin Informacion de Veredas"/>
    <x v="0"/>
  </r>
  <r>
    <n v="3086"/>
    <n v="70"/>
    <s v="SUCRE"/>
    <n v="70713"/>
    <s v="SAN ONOFRE"/>
    <n v="7070"/>
    <n v="707010"/>
    <s v="KR 15"/>
    <s v="KR 32"/>
    <s v="LIMITE URBANO"/>
    <s v="CL 8"/>
    <s v="Urbano"/>
    <s v="Alto de Julio- Arroyito- Centro- Dulce Nombre- El Arenal- El Copé- El Porvenir- El Puerto- Kennedy- La Balsa- La Ceibita- La Colina- La Popa- Las Flores- Madre Bernarda- Manga- Nuevo Bosque- Palito- Palo Alto- San Antonio- Unión Campesina"/>
    <s v="Sin Informacion de Veredas"/>
    <x v="0"/>
  </r>
  <r>
    <n v="969"/>
    <n v="15"/>
    <s v="BOYACA"/>
    <n v="15212"/>
    <s v="COPER"/>
    <n v="1548"/>
    <n v="154860"/>
    <s v="LIMITE URBANO"/>
    <s v="LIMITE URBANO"/>
    <s v="LIMITE URBANO"/>
    <s v="LIMITE URBANO"/>
    <s v="Urbano"/>
    <s v="Sin Informacion de Barrios"/>
    <s v="Sin Informacion de Veredas"/>
    <x v="1"/>
  </r>
  <r>
    <n v="1607"/>
    <n v="25"/>
    <s v="CUNDINAMARCA"/>
    <n v="25486"/>
    <s v="NEMOCON"/>
    <n v="2510"/>
    <n v="251038"/>
    <s v="MUNICIPIO TAUSA"/>
    <s v="MUNICIPIO COGUA"/>
    <s v="RÍO CHECUA Y NEUSA"/>
    <s v="MPIO. TAUSA Y COGUA"/>
    <s v="Rural"/>
    <s v="Sin Informacion de Barrios"/>
    <s v="Sin Informacion de Veredas"/>
    <x v="0"/>
  </r>
  <r>
    <n v="1793"/>
    <n v="25"/>
    <s v="CUNDINAMARCA"/>
    <n v="25777"/>
    <s v="SUPATA"/>
    <n v="2536"/>
    <n v="253660"/>
    <s v="LIMITE URBANO"/>
    <s v="CL 1"/>
    <s v="LIMITE URBANO"/>
    <s v="KR 1"/>
    <s v="Urbano"/>
    <s v="Sin Informacion de Barrios"/>
    <s v="PARAISO- SAN MIGUEL"/>
    <x v="1"/>
  </r>
  <r>
    <n v="323"/>
    <n v="5"/>
    <s v="ANTIOQUIA"/>
    <n v="5044"/>
    <s v="ANZA"/>
    <n v="568"/>
    <n v="56850"/>
    <s v="CL 11"/>
    <s v="CL 4"/>
    <s v="KR 7"/>
    <s v="LIMITE URBANO"/>
    <s v="Urbano"/>
    <s v="Sin Informacion de Barrios"/>
    <s v="Sin Informacion de Veredas"/>
    <x v="1"/>
  </r>
  <r>
    <n v="3298"/>
    <n v="76"/>
    <s v="VALLE DEL CAUCA"/>
    <n v="76869"/>
    <s v="VIJES"/>
    <n v="7605"/>
    <n v="760557"/>
    <s v="MUNICIPIO YOTOCO"/>
    <s v="MUNICIPIO YUMBO"/>
    <s v="MPIO. YOTOCO Y EL CERRITO"/>
    <s v="M. RESTREPO Y LA CUMBRE"/>
    <s v="Rural"/>
    <s v="Sin Informacion de Barrios"/>
    <s v="Alto del Oso- Ilama-  Santa Rosa-  Tres Puertas"/>
    <x v="1"/>
  </r>
  <r>
    <n v="2215"/>
    <n v="50"/>
    <s v="META"/>
    <n v="50573"/>
    <s v="PUERTO LOPEZ"/>
    <n v="5020"/>
    <n v="502008"/>
    <s v="RÍO METICA- YUCAO Y CAÑO NAVAJITAS"/>
    <s v="MUNICPIO SAN MARTÍN"/>
    <s v="MPIO. PUERTO GAITÁN"/>
    <s v="M. SAN C. DE GUAROA Y SAN MARTÍN"/>
    <s v="Rural"/>
    <s v="Sin Informacion de Barrios"/>
    <s v="Sin Informacion de Veredas"/>
    <x v="0"/>
  </r>
  <r>
    <n v="1882"/>
    <n v="27"/>
    <s v="CHOCO"/>
    <n v="27075"/>
    <s v="BAHIA SOLANO"/>
    <n v="2760"/>
    <n v="276038"/>
    <s v="QUEBRADA MECANA"/>
    <s v="MPIO. NUQUI Y ALTO BAUDO"/>
    <s v="MUNICIPIO BOJAYÁ"/>
    <s v="OCÉANO PACÍFICO"/>
    <s v="Rural"/>
    <s v="Sin Informacion de Barrios"/>
    <s v="Sin Informacion de Veredas"/>
    <x v="1"/>
  </r>
  <r>
    <n v="552"/>
    <n v="13"/>
    <s v="BOLIVAR"/>
    <n v="13001"/>
    <s v="CARTAGENA"/>
    <n v="1300"/>
    <n v="130011"/>
    <s v="TV  53"/>
    <s v="CL  15"/>
    <s v="CL  31"/>
    <s v="DG  30"/>
    <s v="Urbano"/>
    <s v="Alameda La Victoria- Almirante Colon- Blas de Lezo- Ciudadela 11 de Noviembre- El Carmelo- El Milagro- El Socorro- La Central- Los Caracoles- Los Corales- San Fernando- San Pedro- Santa Mónica- Urbanización Simón Bolívar"/>
    <s v="Sin Informacion de Veredas"/>
    <x v="0"/>
  </r>
  <r>
    <n v="2878"/>
    <n v="68"/>
    <s v="SANTANDER"/>
    <n v="68524"/>
    <s v="PALMAS DEL SOCORRO"/>
    <n v="6835"/>
    <n v="683541"/>
    <s v="CL 10 A"/>
    <s v="CL 3"/>
    <s v="KR 1"/>
    <s v="KR 9"/>
    <s v="Urbano"/>
    <s v="Sin Informacion de Barrios"/>
    <s v="Guayabal- Guayabal-  La Chapa-  La Chapa"/>
    <x v="0"/>
  </r>
  <r>
    <n v="3671"/>
    <n v="99"/>
    <s v="VICHADA"/>
    <n v="99773"/>
    <s v="CUMARIBO"/>
    <n v="9910"/>
    <n v="991059"/>
    <s v="MPIO. STA. ROSALIA Y LA PRIMAVERA"/>
    <s v="VÍA EL VIENTO-TRES MATAS"/>
    <s v="VÍA TRES MATAS- EL JORDÁN"/>
    <s v="MUNICIPIO PUERTO GAITÁN"/>
    <s v="Rural"/>
    <s v="Sin Informacion de Barrios"/>
    <s v="Sin Informacion de Veredas"/>
    <x v="1"/>
  </r>
  <r>
    <n v="1767"/>
    <n v="25"/>
    <s v="CUNDINAMARCA"/>
    <n v="25851"/>
    <s v="UTICA"/>
    <n v="2534"/>
    <n v="253437"/>
    <s v="MUNICIPIO LA PALMA"/>
    <s v="MPIO. QUEBRADANEGRA"/>
    <s v="MUNICIPIO LA PEÑA"/>
    <s v="M.CAPARRAPÍ Y GUADUAS"/>
    <s v="Rural"/>
    <s v="Sin Informacion de Barrios"/>
    <s v="CENTRO- CINVAZA-  CONCEPCION-  EL ENTABLE-  FURATENA-  NARANJAL-  PALACIO-  PLATANERA-  SANTA BARBARA"/>
    <x v="1"/>
  </r>
  <r>
    <n v="3378"/>
    <n v="76"/>
    <s v="VALLE DEL CAUCA"/>
    <n v="76306"/>
    <s v="GINEBRA"/>
    <n v="7635"/>
    <n v="763517"/>
    <s v="MUNICIPIO GUACARÍ"/>
    <s v="MUNICIPIO EL CERRITO"/>
    <s v="RÍO GUABAS Y FLAUTAS"/>
    <s v="M. GUACARÍ Y EL CERRITO"/>
    <s v="Rural"/>
    <s v="Sin Informacion de Barrios"/>
    <s v="Barranco Alto- Barranco Bajo-  Bello Horizonte-  Cabecera Municipal-  Campo Alegre-  Cocuyos-  Comina-  Costa Rica-  El Guabilo-  El Jardín-  El Sucre-  Flautas-  La Floresta-  Loma Gorda-  Lulos-  Mosoco-  Patio Bonito-  Regaderos-  Valledupar-  Villa Va"/>
    <x v="0"/>
  </r>
  <r>
    <n v="2312"/>
    <n v="52"/>
    <s v="NARIÑO"/>
    <n v="52258"/>
    <s v="EL TABLON DE GOMEZ"/>
    <n v="5205"/>
    <n v="520537"/>
    <s v="MUNICIPIO SAN BERNARDO"/>
    <s v="RÍO (PERMANENTE)"/>
    <s v="MUNICIPIO MOCOA"/>
    <s v="MPIO. SAN JOSÉ DE ALBÁN"/>
    <s v="Rural"/>
    <s v="Sin Informacion de Barrios"/>
    <s v="El Plan- Gavilla Alta-  Maria Inmaculada-  Puerto Nuevo-  San Rafael-  Valmaria"/>
    <x v="1"/>
  </r>
  <r>
    <n v="564"/>
    <n v="13"/>
    <s v="BOLIVAR"/>
    <n v="13222"/>
    <s v="CLEMENCIA"/>
    <n v="1305"/>
    <n v="130510"/>
    <s v="LIMITE URBANO"/>
    <s v="LIMITE URBANO"/>
    <s v="KR 6"/>
    <s v="LIMITE URBANO"/>
    <s v="Urbano"/>
    <s v="Sin Informacion de Barrios"/>
    <s v="Sin Informacion de Veredas"/>
    <x v="1"/>
  </r>
  <r>
    <n v="3617"/>
    <n v="95"/>
    <s v="GUAVIARE"/>
    <n v="95025"/>
    <s v="EL RETORNO"/>
    <n v="9510"/>
    <n v="951008"/>
    <s v="MPIO. SAN JOSE DEL GUAVIARE"/>
    <s v="MUNICIPIO MIRAFLORES"/>
    <s v="CAÑO KINIQUIARE"/>
    <s v="RÍO INÍRIDA"/>
    <s v="Rural"/>
    <s v="Sin Informacion de Barrios"/>
    <s v="Sin Informacion de Veredas"/>
    <x v="1"/>
  </r>
  <r>
    <n v="3475"/>
    <n v="85"/>
    <s v="CASANARE"/>
    <n v="85139"/>
    <s v="MANI"/>
    <n v="8540"/>
    <n v="854017"/>
    <s v="MPIO. AGUAZUL Y YOPAL"/>
    <s v="MUNICIPIO PUERTO GAITÁN"/>
    <s v="MUNICIPIO OROCUE"/>
    <s v="RÍO CUSIANA"/>
    <s v="Rural"/>
    <s v="Sin Informacion de Barrios"/>
    <s v="La Armenia- La Consigna-  La Mapora-  La Porfía"/>
    <x v="0"/>
  </r>
  <r>
    <n v="3489"/>
    <n v="85"/>
    <s v="CASANARE"/>
    <n v="85300"/>
    <s v="SABANALARGA"/>
    <n v="8550"/>
    <n v="855050"/>
    <s v="CL 11"/>
    <s v="CL 1"/>
    <s v="KR 7"/>
    <s v="KR 8A"/>
    <s v="Urbano"/>
    <s v="Sin Informacion de Barrios"/>
    <s v="Cabecera Municipal"/>
    <x v="1"/>
  </r>
  <r>
    <n v="1089"/>
    <n v="18"/>
    <s v="CAQUETA"/>
    <n v="18256"/>
    <s v="EL PAUJIL"/>
    <n v="1810"/>
    <n v="181037"/>
    <s v="MPIO. GIGANTE Y ALGECIRAS"/>
    <s v="RÍO AZUL Y Q/DA. LA PROFUNDA"/>
    <s v="MUNICIPIO EL DONCELLO"/>
    <s v="MPIO. GARZÓN Y LA MONAÑITA"/>
    <s v="Rural"/>
    <s v="Sin Informacion de Barrios"/>
    <s v="El Batán- El Cedral-  Los Alpes-  Villa Rica"/>
    <x v="1"/>
  </r>
  <r>
    <n v="1872"/>
    <n v="27"/>
    <s v="CHOCO"/>
    <n v="27077"/>
    <s v="BAJO BAUDO"/>
    <n v="2750"/>
    <n v="275038"/>
    <s v="RÍO BAUDO Y MPIO. MEDIO BAUDO"/>
    <s v="MPIO. EL LITORAL DEL SAN JUAN"/>
    <s v="MUNICIPIO ISTMINA"/>
    <s v="OCÉANO PACÍFICO"/>
    <s v="Rural"/>
    <s v="Sin Informacion de Barrios"/>
    <s v="Sin Informacion de Veredas"/>
    <x v="1"/>
  </r>
  <r>
    <n v="1287"/>
    <n v="19"/>
    <s v="CAUCA"/>
    <n v="19100"/>
    <s v="BOLIVAR"/>
    <n v="1950"/>
    <n v="195008"/>
    <s v="MUNICIPIO PATÍA"/>
    <s v="MUNICIPIO MERCADERES"/>
    <s v="VÍA BOLÍVAR-PATÍA"/>
    <s v="MUNICIPIO MERCADERES"/>
    <s v="Rural"/>
    <s v="Sin Informacion de Barrios"/>
    <s v="Sin Informacion de Veredas"/>
    <x v="1"/>
  </r>
  <r>
    <n v="253"/>
    <n v="5"/>
    <s v="ANTIOQUIA"/>
    <n v="5607"/>
    <s v="RETIRO"/>
    <n v="554"/>
    <n v="55430"/>
    <s v="LIMITE URBANO"/>
    <s v="LIMITE URBANO"/>
    <s v="LIMITE URBANO"/>
    <s v="LIMITE URBANO"/>
    <s v="Urbano"/>
    <s v="Sin Informacion de Barrios"/>
    <s v="Puente Peláez"/>
    <x v="1"/>
  </r>
  <r>
    <n v="298"/>
    <n v="5"/>
    <s v="ANTIOQUIA"/>
    <n v="5861"/>
    <s v="VENECIA"/>
    <n v="564"/>
    <n v="56427"/>
    <s v="M. TIRIBI Y AMAGA"/>
    <s v="MUNICIPIO TARSO"/>
    <s v="MUNICIPIO FREDONIA"/>
    <s v="MUNICIPIO CONCORDIA"/>
    <s v="Rural"/>
    <s v="Sin Informacion de Barrios"/>
    <s v="Peñas Azules- Ventiadero"/>
    <x v="1"/>
  </r>
  <r>
    <n v="3238"/>
    <n v="73"/>
    <s v="TOLIMA"/>
    <n v="73168"/>
    <s v="CHAPARRAL"/>
    <n v="7355"/>
    <n v="735569"/>
    <s v="M. RONCESVALLES Y SAN ANTONIO"/>
    <s v="MUNICIPIO RÍOBLANCO"/>
    <s v="VÍA SAN ANTONIO-EL LIMÓN"/>
    <s v="M. SEVILLA- TULUÁ Y G. DE BUGA"/>
    <s v="Rural"/>
    <s v="Sin Informacion de Barrios"/>
    <s v="Agua Bonita- Aguas Claras-  Alto Ambeima-  Angosturas-  Argentina Hermosa-  Argentina Linday-  Astilleros-  Betania-  Brisas San Pablo Ambeima-  Bruselas-  Buena Vista-  Buenos Aires-  Calibio-  Chicalá-  Chitato-  Dos Quebradas-  El Bosque-  El Cairo-  E"/>
    <x v="0"/>
  </r>
  <r>
    <n v="2844"/>
    <n v="68"/>
    <s v="SANTANDER"/>
    <n v="68855"/>
    <s v="VALLE DE SAN JOSE"/>
    <n v="6825"/>
    <n v="682578"/>
    <s v="MUNICIPIO SAN GIL"/>
    <s v="MUNICIPIO OCAMONTE"/>
    <s v="MUNICIPIO MOGOTES"/>
    <s v="RÍO (PERMANENTE)"/>
    <s v="Rural"/>
    <s v="Sin Informacion de Barrios"/>
    <s v="Cerro Mango"/>
    <x v="1"/>
  </r>
  <r>
    <n v="412"/>
    <n v="8"/>
    <s v="ATLANTICO"/>
    <n v="8296"/>
    <s v="GALAPA"/>
    <n v="820"/>
    <n v="82007"/>
    <s v="MUNICIPIO BARRANQUILLA"/>
    <s v="MUNICIPIO BARANOA"/>
    <s v="M. BARRANQUILLA Y SOLEDAD"/>
    <s v="MUNICIPIO TUBARA"/>
    <s v="Rural"/>
    <s v="Sin Informacion de Barrios"/>
    <s v="Sin Informacion de Veredas"/>
    <x v="1"/>
  </r>
  <r>
    <n v="729"/>
    <n v="15"/>
    <s v="BOYACA"/>
    <n v="15087"/>
    <s v="BELEN"/>
    <n v="1506"/>
    <n v="150647"/>
    <s v="M. ENCISO Y TUTAZA"/>
    <s v="MUNICIPIO BETEITIVA"/>
    <s v="MUNICIPIO PAZ DEL RÍO"/>
    <s v="MUNICIPIO CERINZA"/>
    <s v="Rural"/>
    <s v="Sin Informacion de Barrios"/>
    <s v="Centro Rural- Colacote-  Divaquía-  San Victorino-  Saurca-  Soapaga-  Soiquia-  Villafrancia"/>
    <x v="0"/>
  </r>
  <r>
    <n v="1715"/>
    <n v="25"/>
    <s v="CUNDINAMARCA"/>
    <n v="25580"/>
    <s v="PULI"/>
    <n v="2528"/>
    <n v="252801"/>
    <s v="CL 10"/>
    <s v="CL 1"/>
    <s v="KR 1"/>
    <s v="KR 8"/>
    <s v="Urbano"/>
    <s v="Sin Informacion de Barrios"/>
    <s v="Sin Informacion de Veredas"/>
    <x v="1"/>
  </r>
  <r>
    <n v="2369"/>
    <n v="52"/>
    <s v="NARIÑO"/>
    <n v="52885"/>
    <s v="YACUANQUER"/>
    <n v="5230"/>
    <n v="523007"/>
    <s v="MUNICIPIO CONSACÁ"/>
    <s v="MUNICIPIO TANGUA"/>
    <s v="MUNICIPIO TANGUA"/>
    <s v="VÍA YACUANQUER-CONSACÁ"/>
    <s v="Rural"/>
    <s v="Sin Informacion de Barrios"/>
    <s v="El Rosario- Josepe-  San Felipe-  San Jose de Cordoba"/>
    <x v="1"/>
  </r>
  <r>
    <n v="319"/>
    <n v="5"/>
    <s v="ANTIOQUIA"/>
    <n v="5847"/>
    <s v="URRAO"/>
    <n v="568"/>
    <n v="56837"/>
    <s v="M. FRONTINO Y ABRIAQUI"/>
    <s v="M. CONCORDIA Y BETULIA"/>
    <s v="M. CAICEDO Y ANZA"/>
    <s v="RÍO PENDERISCO"/>
    <s v="Rural"/>
    <s v="Sin Informacion de Barrios"/>
    <s v="Sin Informacion de Veredas"/>
    <x v="1"/>
  </r>
  <r>
    <n v="3616"/>
    <n v="95"/>
    <s v="GUAVIARE"/>
    <n v="95025"/>
    <s v="EL RETORNO"/>
    <n v="9510"/>
    <n v="951007"/>
    <s v="MPIO. SAN JOSE DEL GUAVIARE"/>
    <s v="MPIO. CALAMAR Y MIRAFLORES"/>
    <s v="RÍO INÍRIDA"/>
    <s v="MPIO. SAN JOSE DEL G. Y CALAMAR"/>
    <s v="Rural"/>
    <s v="Sin Informacion de Barrios"/>
    <s v="Sin Informacion de Veredas"/>
    <x v="1"/>
  </r>
  <r>
    <n v="256"/>
    <n v="5"/>
    <s v="ANTIOQUIA"/>
    <n v="5129"/>
    <s v="CALDAS"/>
    <n v="554"/>
    <n v="55440"/>
    <s v="CL  107  Y  M. LA ESTRELLA"/>
    <s v="LIMITE URBANO"/>
    <s v="LIMITE URBANO  Y  RIO MEDELLIN"/>
    <s v="LIMITE URBANO"/>
    <s v="Urbano"/>
    <s v="Sin Informacion de Barrios"/>
    <s v="La Corrala"/>
    <x v="1"/>
  </r>
  <r>
    <n v="2950"/>
    <n v="68"/>
    <s v="SANTANDER"/>
    <n v="68179"/>
    <s v="CHIPATA"/>
    <n v="6855"/>
    <n v="685551"/>
    <s v="LIMITE URBANO"/>
    <s v="CL 1"/>
    <s v="KR 3"/>
    <s v="KR 7A"/>
    <s v="Urbano"/>
    <s v="Sin Informacion de Barrios"/>
    <s v="Centro- El Papayo-  Hatillo"/>
    <x v="1"/>
  </r>
  <r>
    <n v="2782"/>
    <n v="68"/>
    <s v="SANTANDER"/>
    <n v="68152"/>
    <s v="CARCASI"/>
    <n v="6815"/>
    <n v="681521"/>
    <s v="CL 6"/>
    <s v="CL 1"/>
    <s v="KR 1"/>
    <s v="LIMITE URBANO"/>
    <s v="Urbano"/>
    <s v="Sin Informacion de Barrios"/>
    <s v="Centro"/>
    <x v="1"/>
  </r>
  <r>
    <n v="455"/>
    <n v="8"/>
    <s v="ATLANTICO"/>
    <n v="8606"/>
    <s v="REPELON"/>
    <n v="850"/>
    <n v="85040"/>
    <s v="CL 1A"/>
    <s v="CL 18"/>
    <s v="KR 1 E"/>
    <s v="KR 13"/>
    <s v="Urbano"/>
    <s v="Sin Informacion de Barrios"/>
    <s v="Sin Informacion de Veredas"/>
    <x v="1"/>
  </r>
  <r>
    <n v="635"/>
    <n v="13"/>
    <s v="BOLIVAR"/>
    <n v="13300"/>
    <s v="HATILLO DE LOBA"/>
    <n v="1330"/>
    <n v="133040"/>
    <s v="CL 8"/>
    <s v="CL 1"/>
    <s v="LIMITE URBANO"/>
    <s v="KR 14"/>
    <s v="Urbano"/>
    <s v="Sin Informacion de Barrios"/>
    <s v="Sin Informacion de Veredas"/>
    <x v="1"/>
  </r>
  <r>
    <n v="826"/>
    <n v="15"/>
    <s v="BOYACA"/>
    <n v="15542"/>
    <s v="PESCA"/>
    <n v="1524"/>
    <n v="152468"/>
    <s v="RÍO (PERMANENTE)"/>
    <s v="MNICIPIO SIACHOQUE"/>
    <s v="RÍO PESCA"/>
    <s v="MUNCIPIO TPCA"/>
    <s v="Rural"/>
    <s v="Sin Informacion de Barrios"/>
    <s v="Sin Informacion de Veredas"/>
    <x v="0"/>
  </r>
  <r>
    <n v="2992"/>
    <n v="68"/>
    <s v="SANTANDER"/>
    <n v="68575"/>
    <s v="PUERTO WILCHES"/>
    <n v="6870"/>
    <n v="687061"/>
    <s v="CL 10A"/>
    <s v="CL 15 S"/>
    <s v="KR 16"/>
    <s v="KR 2 BIS"/>
    <s v="Urbano"/>
    <s v="Sin Informacion de Barrios"/>
    <s v="Sin Informacion de Veredas"/>
    <x v="0"/>
  </r>
  <r>
    <n v="2162"/>
    <n v="47"/>
    <s v="MAGDALENA"/>
    <n v="47170"/>
    <s v="CHIBOLO"/>
    <n v="4760"/>
    <n v="476067"/>
    <s v="MUNICIPIO EL PIÑÓN"/>
    <s v="MUNICIPIO TENERIFE"/>
    <s v="VÍA CHIBOLO-LAS CANOAS Y M. PLATO"/>
    <s v="MUNICIPIO ZAPAYÁN"/>
    <s v="Rural"/>
    <s v="Sin Informacion de Barrios"/>
    <s v="Sin Informacion de Veredas"/>
    <x v="1"/>
  </r>
  <r>
    <n v="2003"/>
    <n v="41"/>
    <s v="HUILA"/>
    <n v="41551"/>
    <s v="PITALITO"/>
    <n v="4170"/>
    <n v="417039"/>
    <s v="VÍA ACEVEDO-PITALITO-CRIOLLO"/>
    <s v="MPIO. PALESTINA Y ACEVEDO"/>
    <s v="MUNICIPIO ACEVEDO"/>
    <s v="VÍA PITALITO-BRUCELAS"/>
    <s v="Rural"/>
    <s v="Sin Informacion de Barrios"/>
    <s v="BETANIA- HONDA-PORVENIR-  PALMARITO-  SANTA ROSA-  TABACAL"/>
    <x v="0"/>
  </r>
  <r>
    <n v="1417"/>
    <n v="23"/>
    <s v="CORDOBA"/>
    <n v="23162"/>
    <s v="CERETE"/>
    <n v="2305"/>
    <n v="230558"/>
    <s v="LIMITE URBANO Y RÍO (PERMANENTE)"/>
    <s v="MPIO. MONTERIA Y SAN CARLOS"/>
    <s v="MPIO. SAN CAR. Y CAÑO VIE. DE MARTÍ."/>
    <s v="RÍO SINÚ"/>
    <s v="Rural"/>
    <s v="Sin Informacion de Barrios"/>
    <s v="Aguasnegras- El Obligado-  Garzones-  Las Babillas"/>
    <x v="0"/>
  </r>
  <r>
    <n v="3570"/>
    <n v="91"/>
    <s v="AMAZONAS"/>
    <n v="91669"/>
    <s v="PUERTO SANTANDER"/>
    <n v="9150"/>
    <n v="915019"/>
    <s v="RÍO PERMANTE"/>
    <s v="MUNICIPIO PUERTO ARICA"/>
    <s v="RÍO PERMANENTE"/>
    <s v="MUNICIPIO LA CHORRERA"/>
    <s v="Rural"/>
    <s v="Sin Informacion de Barrios"/>
    <s v="Sin Informacion de Veredas"/>
    <x v="1"/>
  </r>
  <r>
    <n v="2355"/>
    <n v="52"/>
    <s v="NARIÑO"/>
    <n v="52260"/>
    <s v="EL TAMBO"/>
    <n v="5220"/>
    <n v="522067"/>
    <s v="MUNICIPIO EL PEÑOL"/>
    <s v="M. LA FLORIDA Y SANDONA"/>
    <s v="VÍA EL PEÑOL-MATITUY"/>
    <s v="MUNICIPIO LINARES"/>
    <s v="Rural"/>
    <s v="Sin Informacion de Barrios"/>
    <s v="Cascajal Alto- Cascajal Bajo-  Granadillo-  LLano Grande-  San Pedro-  Trojayaco"/>
    <x v="1"/>
  </r>
  <r>
    <n v="3030"/>
    <n v="70"/>
    <s v="SUCRE"/>
    <n v="70418"/>
    <s v="LOS PALMITOS"/>
    <n v="7010"/>
    <n v="701057"/>
    <s v="MUNICIPIO OVEJAS"/>
    <s v="VÍA LOS PALMITOS-SAN PEDRO"/>
    <s v="MUNICIPIO SAN PEDRO"/>
    <s v="MPIO. MORROA Y COLOSO"/>
    <s v="Rural"/>
    <s v="Sin Informacion de Barrios"/>
    <s v="La Graciela- La Graciela"/>
    <x v="1"/>
  </r>
  <r>
    <n v="278"/>
    <n v="5"/>
    <s v="ANTIOQUIA"/>
    <n v="5059"/>
    <s v="ARMENIA"/>
    <n v="558"/>
    <n v="55867"/>
    <s v="M. ANZA Y EBEJICO"/>
    <s v="M. ANGEOPOLIS Y TITIRIBI"/>
    <s v="MUNICIPIO HELICONIA"/>
    <s v="M. BETULIA Y CONCORDIA"/>
    <s v="Rural"/>
    <s v="Sin Informacion de Barrios"/>
    <s v="Alto del Carral- Arbolitos-  Cabecera Municipal-  Cangrejo-  Cartagueño-  Chachafruto-  Crucero-  El Socorro-  La Herradura-  La Hondura-  La Loma-  La Pava-  La Pescadora-  La Quiebra-  Moritos-  Palmichal"/>
    <x v="1"/>
  </r>
  <r>
    <n v="568"/>
    <n v="13"/>
    <s v="BOLIVAR"/>
    <n v="13683"/>
    <s v="SANTA ROSA"/>
    <n v="1305"/>
    <n v="130528"/>
    <s v="MUNICIPIO CLEMENCIA"/>
    <s v="ARROYO TABACAL"/>
    <s v="MUNICIPIO VILLANUEVA"/>
    <s v="MUNICIPIO CARTAGENA"/>
    <s v="Rural"/>
    <s v="Sin Informacion de Barrios"/>
    <s v="Sin Informacion de Veredas"/>
    <x v="1"/>
  </r>
  <r>
    <n v="646"/>
    <n v="13"/>
    <s v="BOLIVAR"/>
    <n v="13667"/>
    <s v="SAN MARTIN DE LOBA"/>
    <n v="1335"/>
    <n v="133537"/>
    <s v="M. HATILLO DE LOBA"/>
    <s v="QUEBRADA MEJIA"/>
    <s v="MUNICIPIO EL PEÑON"/>
    <s v="MPIO. BARRANCO DE LOBA"/>
    <s v="Rural"/>
    <s v="Sin Informacion de Barrios"/>
    <s v="Sin Informacion de Veredas"/>
    <x v="0"/>
  </r>
  <r>
    <n v="2289"/>
    <n v="52"/>
    <s v="NARIÑO"/>
    <n v="52001"/>
    <s v="PASTO"/>
    <n v="5200"/>
    <n v="520003"/>
    <s v="KR  24"/>
    <s v="AK  CHILE"/>
    <s v="CL  22B"/>
    <s v="CL  2"/>
    <s v="Urbano"/>
    <s v="Aire Libre- Alambra- Atahualpa- Batallón Boyacá- Bellavista I- Bellavista II- Capusiara- Casa Bella II- Centro- El Obrero- El Olivo- El Prado- El Recuerdo- Fátima- Javeriano- Las Américas- Las Lunas- Las Violetas- Los Álamos- Los Balcones- Navarrete- Norm"/>
    <s v="Sin Informacion de Veredas"/>
    <x v="0"/>
  </r>
  <r>
    <n v="2363"/>
    <n v="52"/>
    <s v="NARIÑO"/>
    <n v="52683"/>
    <s v="SANDONA"/>
    <n v="5225"/>
    <n v="522520"/>
    <s v="CL 1"/>
    <s v="CL 16"/>
    <s v="KR 1"/>
    <s v="KR 8"/>
    <s v="Urbano"/>
    <s v="Sin Informacion de Barrios"/>
    <s v="Sin Informacion de Veredas"/>
    <x v="1"/>
  </r>
  <r>
    <n v="1778"/>
    <n v="25"/>
    <s v="CUNDINAMARCA"/>
    <n v="25658"/>
    <s v="SAN FRANCISCO"/>
    <n v="2536"/>
    <n v="253607"/>
    <s v="MUNICIPIO SUPATA"/>
    <s v="RÍO (PERMANENTE)"/>
    <s v="MUNICIPIO SUBACHOQUE"/>
    <s v="MUNICIPIO LA VEGA"/>
    <s v="Rural"/>
    <s v="Sin Informacion de Barrios"/>
    <s v="ALIANZA- ARRAYAN-  CENTRO 1-  CENTRO 2-  EL PEÑON-  JUAN DE VERA-  LA PATRICIA-  MINAS-  MUÑA-  NAGUY-  PUEBLO VIEJO-  SAN ANTONIO-  SAN MARCOS-  SANTA ROSA-  TORIBA"/>
    <x v="1"/>
  </r>
  <r>
    <n v="485"/>
    <n v="11"/>
    <s v="BOGOTA D.C."/>
    <n v="11001"/>
    <s v="LOCALIDAD BOSA"/>
    <n v="1107"/>
    <n v="110721"/>
    <s v="CL  59 S"/>
    <s v="M. SOACHA  Y  RIO TUNJUELITO"/>
    <s v="RIO TUNJUELITO"/>
    <s v="RIO BOGOTÁ"/>
    <s v="Urbano"/>
    <s v="Bosa Nova- Bosa Nova El Porvenir- Chicó Sur- Ciudadela El Recreo I- Ciudadela El Recreo II- El Remanso- El Remanso I- La Independencia- La Paz Bosa- La Vega San Bernardino- Las Margaritas- Los Sauces- Remanso Urbano- San Antonio- San Bernardino II- San Be"/>
    <s v="Sin Informacion de Veredas"/>
    <x v="1"/>
  </r>
  <r>
    <n v="967"/>
    <n v="15"/>
    <s v="BOYACA"/>
    <n v="15109"/>
    <s v="BUENAVISTA"/>
    <n v="1548"/>
    <n v="154847"/>
    <s v="MUNICIPIO MARIPI"/>
    <s v="RÍO PERMANENTE"/>
    <s v="M. CALDAS Y SIMIJACA"/>
    <s v="MUNICIPIO COPER"/>
    <s v="Rural"/>
    <s v="Sin Informacion de Barrios"/>
    <s v="Cabecera Municipal- Campo Alegre-  CHigaguta-  Corrales-  Dominguito-  DON LOPE-  El Toro-  La Laja-  Patiño-  Quipe-  Samaria-  San Miguel-  San Pedro-  San Rafael"/>
    <x v="0"/>
  </r>
  <r>
    <n v="2397"/>
    <n v="52"/>
    <s v="NARIÑO"/>
    <n v="52560"/>
    <s v="POTOSI"/>
    <n v="5240"/>
    <n v="524039"/>
    <s v="MUNICIPIO CORDOBA"/>
    <s v="MUNICIPIO IPIALES"/>
    <s v="MUNICIPIO CORDOBA"/>
    <s v="RÍO SAN FRANCISCO"/>
    <s v="Rural"/>
    <s v="Sin Informacion de Barrios"/>
    <s v="Sin Informacion de Veredas"/>
    <x v="1"/>
  </r>
  <r>
    <n v="2319"/>
    <n v="52"/>
    <s v="NARIÑO"/>
    <n v="52685"/>
    <s v="SAN BERNARDO"/>
    <n v="5210"/>
    <n v="521001"/>
    <s v="LIMITE URBANO"/>
    <s v="LIMITE URBANO"/>
    <s v="LIMITE URBANO"/>
    <s v="LIMITE URBANO"/>
    <s v="Urbano"/>
    <s v="Sin Informacion de Barrios"/>
    <s v="Sin Informacion de Veredas"/>
    <x v="1"/>
  </r>
  <r>
    <n v="1889"/>
    <n v="27"/>
    <s v="CHOCO"/>
    <n v="27615"/>
    <s v="RIOSUCIO"/>
    <n v="2770"/>
    <n v="277010"/>
    <s v="LIMITE URBANO"/>
    <s v="LIMITE URBANO"/>
    <s v="LIMITE URBANO"/>
    <s v="LIMITE URBANO"/>
    <s v="Urbano"/>
    <s v="Sin Informacion de Barrios"/>
    <s v="Sin Informacion de Veredas"/>
    <x v="1"/>
  </r>
  <r>
    <n v="2317"/>
    <n v="52"/>
    <s v="NARIÑO"/>
    <n v="52051"/>
    <s v="ARBOLEDA - BERRUECOS"/>
    <n v="5205"/>
    <n v="520577"/>
    <s v="M. SAN PE. DE C. Y SAN LORENZO"/>
    <s v="VÍA ARBOLE.-SAN JOSE DE ALBÁN"/>
    <s v="M. SAN PE. DE C. Y SAN JOSE DE A."/>
    <s v="VÍA SAN LORENZO-SAN JOSE DE A."/>
    <s v="Rural"/>
    <s v="Sin Informacion de Barrios"/>
    <s v="Altos de San Pedro- El Pedregal-  Las Palmas-  Limonar-  San Vicente-  Tierras Blancas"/>
    <x v="1"/>
  </r>
  <r>
    <n v="3019"/>
    <n v="70"/>
    <s v="SUCRE"/>
    <n v="70001"/>
    <s v="SINCELEJO"/>
    <n v="7000"/>
    <n v="700003"/>
    <s v="LIMITE URBANO"/>
    <s v="CL 25"/>
    <s v="KR 17"/>
    <s v="LIMITE URBANO"/>
    <s v="Urbano"/>
    <s v="17 de Septiembre- 2 de Septiembre- 20 de Julio- Altos del Rosario- Bogolo- Bongo- Botero I- Botero II- California- Calle del Campo- Camilo Torres- Cerrito Colorado- Chacuri- Chadid- Cielo Azul- Ciudad Satélite- Cruz de Mayo- Divino Salvador I- Divino Salv"/>
    <s v="Sin Informacion de Veredas"/>
    <x v="0"/>
  </r>
  <r>
    <n v="1018"/>
    <n v="17"/>
    <s v="CALDAS"/>
    <n v="17513"/>
    <s v="PACORA"/>
    <n v="1720"/>
    <n v="172048"/>
    <s v="MUNCIIPIO AGUADAS"/>
    <s v="MPIO. LA MERCED Y SALAMINA"/>
    <s v="RÍO (PERMANENTE)"/>
    <s v="MPIO. CARAMANTA Y MARMATO"/>
    <s v="Rural"/>
    <s v="Sin Informacion de Barrios"/>
    <s v="Sin Informacion de Veredas"/>
    <x v="0"/>
  </r>
  <r>
    <n v="2768"/>
    <n v="68"/>
    <s v="SANTANDER"/>
    <n v="68547"/>
    <s v="PIEDECUESTA"/>
    <n v="6810"/>
    <n v="681027"/>
    <s v="MUNICIPIO FLORIDABLANCA"/>
    <s v="VÍA PIEDECUESTA-PARQ. NAL. CHICA."/>
    <s v="VÍA F/BLANCA - SAM GIL"/>
    <s v="MPIO. GIRÓN Y LOS SANTOS"/>
    <s v="Rural"/>
    <s v="Condominio Campestre Santillana- Edimar"/>
    <s v="El Guamo- El Jazmín-  Holanda-  La Navarra-  Mesitas de San Javier-  Monterredondo-  Pajonal"/>
    <x v="0"/>
  </r>
  <r>
    <n v="913"/>
    <n v="15"/>
    <s v="BOYACA"/>
    <n v="15776"/>
    <s v="SUTAMARCHAN"/>
    <n v="1538"/>
    <n v="153867"/>
    <s v="MUNICIPIO SANTA SOFIA"/>
    <s v="MPIO. TINJACA Y RAQUIRA"/>
    <s v="MPIO. VILLA DE LEYVA Y SACHICA"/>
    <s v="MPIO. SABOLLA Y TINJACA"/>
    <s v="Rural"/>
    <s v="Sin Informacion de Barrios"/>
    <s v="Sin Informacion de Veredas"/>
    <x v="0"/>
  </r>
  <r>
    <n v="3170"/>
    <n v="73"/>
    <s v="TOLIMA"/>
    <n v="73275"/>
    <s v="FLANDES"/>
    <n v="7335"/>
    <n v="733517"/>
    <s v="M. GIRARDOT Y RICAURTE"/>
    <s v="MUNICIPIO ESPINAL"/>
    <s v="MUNICIPIO SUÁREZ"/>
    <s v="MPIO. COELLO Y ESPINAL"/>
    <s v="Rural"/>
    <s v="Sin Informacion de Barrios"/>
    <s v="Paradero 2"/>
    <x v="0"/>
  </r>
  <r>
    <n v="2308"/>
    <n v="52"/>
    <s v="NARIÑO"/>
    <n v="52110"/>
    <s v="BUESACO"/>
    <n v="5205"/>
    <n v="520509"/>
    <s v="M. ARBOLE.- SAN JO. DE A. Y EL TA."/>
    <s v="RÍO (PERMANENTE)"/>
    <s v="MPIO. EL TABLÓN DE GÓMEZ"/>
    <s v="RÍO IJAGUI"/>
    <s v="Rural"/>
    <s v="Sin Informacion de Barrios"/>
    <s v="La Victoria"/>
    <x v="1"/>
  </r>
  <r>
    <n v="3620"/>
    <n v="95"/>
    <s v="GUAVIARE"/>
    <n v="95200"/>
    <s v="MIRAFLORES"/>
    <n v="9520"/>
    <n v="952001"/>
    <s v="LIMITE URBANO"/>
    <s v="LIMITE URBANO"/>
    <s v="LIMITE URBANO"/>
    <s v="LIMITE URBANO"/>
    <s v="Urbano"/>
    <s v="Sin Informacion de Barrios"/>
    <s v="Sin Informacion de Veredas"/>
    <x v="1"/>
  </r>
  <r>
    <n v="2854"/>
    <n v="68"/>
    <s v="SANTANDER"/>
    <n v="68298"/>
    <s v="GAMBITA"/>
    <n v="6830"/>
    <n v="683031"/>
    <s v="C L 6"/>
    <s v="CL 2"/>
    <s v="LIMITE URBANO"/>
    <s v="KR 11"/>
    <s v="Urbano"/>
    <s v="Sin Informacion de Barrios"/>
    <s v="Sin Informacion de Veredas"/>
    <x v="0"/>
  </r>
  <r>
    <n v="2646"/>
    <n v="54"/>
    <s v="NORTE DE SANTANDER"/>
    <n v="54810"/>
    <s v="TIBU"/>
    <n v="5480"/>
    <n v="548017"/>
    <s v="MPIO. TEORAMA Y PAÍS VENEZUELA"/>
    <s v="RÍO SOCOAVO"/>
    <s v="PAÍS VENEZUELA"/>
    <s v="MPIO. TEORAMA Y EL TARRA"/>
    <s v="Rural"/>
    <s v="Sin Informacion de Barrios"/>
    <s v="Alto Rio Chiquito- Asabarincayra-  Barrancas Porvenir-  Beboquira-  Bocas de San Miguel-  Brisas de La Frontera-  C. Ramon-  Campo Raya Alto-  Caño Guaduas-  Caño Indio-  Caño Mariela-  Caño Negro-  Caño Toneles-  Caño Troce-  Casa de Zinc-  Chiquinquira-"/>
    <x v="1"/>
  </r>
  <r>
    <n v="717"/>
    <n v="15"/>
    <s v="BOYACA"/>
    <n v="15238"/>
    <s v="DUITAMA"/>
    <n v="1504"/>
    <n v="150469"/>
    <s v="M. ENCINO Y CHARALA"/>
    <s v="VÍA DUITAMA - PALERMO"/>
    <s v="M. SANTA ROSA DE VITERBO"/>
    <s v="MUNICIPIO PAIPA"/>
    <s v="Rural"/>
    <s v="Sin Informacion de Barrios"/>
    <s v="San Antonio Sur- Santa Ana-  Sirata"/>
    <x v="0"/>
  </r>
  <r>
    <n v="2283"/>
    <n v="50"/>
    <s v="META"/>
    <n v="50150"/>
    <s v="CASTILLA LA NUEVA"/>
    <n v="5070"/>
    <n v="507048"/>
    <s v="MPIO. ACACÍAS Y SAN C. DE GUAROA"/>
    <s v="RÍO GUAMAL Y CAÑO CACAYAL"/>
    <s v="MPIO. SAN CARLOS DE GUAROA"/>
    <s v="MUNICIPIO GUAMAL"/>
    <s v="Rural"/>
    <s v="Sin Informacion de Barrios"/>
    <s v="Barro Blanco- Dinamarca-  Dinamarca - Patagonia-  El Triunfo-  La Primavera-  Montebello-  Patio Bonito-  Sabanas del Rosario-  San Isidro de Chichimene-  Santa Rosa-  Surimena"/>
    <x v="0"/>
  </r>
  <r>
    <n v="314"/>
    <n v="5"/>
    <s v="ANTIOQUIA"/>
    <n v="5475"/>
    <s v="MURINDO"/>
    <n v="568"/>
    <n v="56818"/>
    <s v="RÍO TORQUITADÓ Y JEDEGA"/>
    <s v="MPIO. VIGIA DEL FUERTE"/>
    <s v="M. DABEIBA Y FRONTINO"/>
    <s v="MPIO. VIGIA DEL FUERTE"/>
    <s v="Rural"/>
    <s v="Sin Informacion de Barrios"/>
    <s v="Babarameño- Bellaluz-  Briceño-  Cabecera Municipal Vereda-  Campo Alegre-  Chagerado-  Chibugado-  Chontaduro-  Ñarangue-  Guagua-  Isla-  Jedega-  Loma Murrí-  Opogadó-  Pantanos-  Pueblo Nuevo-  Puerto Antioquia-  San Alejandro-  Turriquitadó Alto-  Tu"/>
    <x v="1"/>
  </r>
  <r>
    <n v="991"/>
    <n v="17"/>
    <s v="CALDAS"/>
    <n v="17001"/>
    <s v="MANIZALES"/>
    <n v="1700"/>
    <n v="170001"/>
    <s v="LIMITE URBANO"/>
    <s v="KR 23"/>
    <s v="CL 46"/>
    <s v="LIMITE URBANO"/>
    <s v="Urbano"/>
    <s v="Altos de Capri- Asís- Aures- Bella Montaña Hosp Geri- Campo Hermoso- Centro- Chipre- Ciudadela La Linda- Colón- Corintio- Delicias- Estrada- Fanny González- Galán- La Francia- Los Agustinos- Morrogacho- Sacatín- San Ignacio- San José- Santa Helena- Sector"/>
    <s v="Alto Bonito- Alto Corinto-  La Cuchilla del Salado-  La Francia-  La Linda-  La Palma-  La Quiebra de Vélez-  Manizales-  Morrogacho-  Olivares"/>
    <x v="0"/>
  </r>
  <r>
    <n v="1777"/>
    <n v="25"/>
    <s v="CUNDINAMARCA"/>
    <n v="25658"/>
    <s v="SAN FRANCISCO"/>
    <n v="2536"/>
    <n v="253601"/>
    <s v="CL 7"/>
    <s v="CL 5 S"/>
    <s v="LIMITE URBANO"/>
    <s v="LIMITE URBANO"/>
    <s v="Urbano"/>
    <s v="Sin Informacion de Barrios"/>
    <s v="Sin Informacion de Veredas"/>
    <x v="1"/>
  </r>
  <r>
    <n v="1748"/>
    <n v="25"/>
    <s v="CUNDINAMARCA"/>
    <n v="25095"/>
    <s v="BITUIMA"/>
    <n v="2532"/>
    <n v="253227"/>
    <s v="MUNICIPIO VILLETA"/>
    <s v="MPIO. QUIPILE Y ANOLAIMA"/>
    <s v="M. GUAY. DE SIQUIM. Y ANOLAIMA"/>
    <s v="MUNICIPIO VIANI"/>
    <s v="Rural"/>
    <s v="Sin Informacion de Barrios"/>
    <s v="ALTO DEL PUEBLO- APOSENTOS-  CAÑADAS-  CAJON-  CAMBULAR-  CARACOL-  CHINIATA-  EL DESCANSO-  EL RETIRO-  GARITA-  GUALIVA-  HATILLO-  MOLINO-  PAJONAL-  PALO BLANCO ALTO-  PALO BLANCO BAJO-  PERIQUITO-  PUEBLO VIEJO-  SAN CRISTOBAL-  VOLCAN"/>
    <x v="1"/>
  </r>
  <r>
    <n v="1164"/>
    <n v="19"/>
    <s v="CAUCA"/>
    <n v="19473"/>
    <s v="MORALES"/>
    <n v="1905"/>
    <n v="190567"/>
    <s v="MUNICIPIO SUAREZ"/>
    <s v="RÍO INGUITO"/>
    <s v="MUNICIPIO SUAREZ"/>
    <s v="MUNICIPIO LÓPEZ"/>
    <s v="Rural"/>
    <s v="Sin Informacion de Barrios"/>
    <s v="Agua Sucia- Galilea-  Unión Risaralda"/>
    <x v="1"/>
  </r>
  <r>
    <n v="2205"/>
    <n v="50"/>
    <s v="META"/>
    <n v="50226"/>
    <s v="CUMARAL"/>
    <n v="5010"/>
    <n v="501028"/>
    <s v="M. MEDI.- CAÑO PECUE. Y  EL OSO"/>
    <s v="MUNICIPIO RESTREPO"/>
    <s v="CAÑO CARNICERIAS"/>
    <s v="MUNICIPIO RESTREPO"/>
    <s v="Rural"/>
    <s v="Sin Informacion de Barrios"/>
    <s v="ARENAL- SAN JUANITO DE GUACAVIA-  SANTA ANA"/>
    <x v="0"/>
  </r>
  <r>
    <n v="372"/>
    <n v="5"/>
    <s v="ANTIOQUIA"/>
    <n v="5045"/>
    <s v="APARTADO"/>
    <n v="578"/>
    <n v="57840"/>
    <s v="CL  116  Y  LIMITE URBANO"/>
    <s v="CL 94- KR 95 Y  CL 103"/>
    <s v="KR 48  Y  LIMITE URBANO"/>
    <s v="KR  100"/>
    <s v="Urbano"/>
    <s v="Sin Informacion de Barrios"/>
    <s v="Sin Informacion de Veredas"/>
    <x v="1"/>
  </r>
  <r>
    <n v="226"/>
    <n v="5"/>
    <s v="ANTIOQUIA"/>
    <n v="5400"/>
    <s v="LA UNION"/>
    <n v="550"/>
    <n v="55027"/>
    <s v="MUNICIPIO LA CEJA"/>
    <s v="RÍO PIEDRAS"/>
    <s v="M. EL CARMEN DE VIBORAL"/>
    <s v="MUNICIPIO LA CEJA"/>
    <s v="Rural"/>
    <s v="Sin Informacion de Barrios"/>
    <s v="Sin Informacion de Veredas"/>
    <x v="1"/>
  </r>
  <r>
    <n v="2264"/>
    <n v="50"/>
    <s v="META"/>
    <n v="50251"/>
    <s v="EL CASTILLO"/>
    <n v="5060"/>
    <n v="506047"/>
    <s v="MPIO. CUBARRAL Y EL DORADO"/>
    <s v="RÍO LA CAL Y GUAPE"/>
    <s v="MPIO. GRANADA Y SAN MARTÍN"/>
    <s v="MUNICIPIO LEJANIAS"/>
    <s v="Rural"/>
    <s v="Sin Informacion de Barrios"/>
    <s v="Alto Cumaral- Campo Alegre-  Caño Amarillo-  Caño Embarrado-  Caño Tigre-  Cumaral-  El Canto-  El Jardín-  La Cumbre-  La Floresta-  La Macarena-  La Meseta-  Los Alpes-  Monserrate-  Palo Marcado-  Palomas-  Playa Rico-  Pueblo Sanchez-  San Isidro-  Sa"/>
    <x v="0"/>
  </r>
  <r>
    <n v="2341"/>
    <n v="52"/>
    <s v="NARIÑO"/>
    <n v="52687"/>
    <s v="SAN LORENZO"/>
    <n v="5215"/>
    <n v="521548"/>
    <s v="VÍA STA. CECILIA-LA UNIÓN"/>
    <s v="M. BUESACO Y CHACHAGÜI"/>
    <s v="M. LA UNIÓN Y ARBOLEDA"/>
    <s v="VÍA STA. CECILIA-CHACHAGÜI"/>
    <s v="Rural"/>
    <s v="Sin Informacion de Barrios"/>
    <s v="Sin Informacion de Veredas"/>
    <x v="1"/>
  </r>
  <r>
    <n v="1270"/>
    <n v="19"/>
    <s v="CAUCA"/>
    <n v="19785"/>
    <s v="SUCRE"/>
    <n v="1940"/>
    <n v="194068"/>
    <s v="VÍA PATÍA-LA VEGA"/>
    <s v="MUNICIPIO BOLÍVAR"/>
    <s v="MUNICIPIO LA VEGA"/>
    <s v="MUNICIPIO BOLÍVAR"/>
    <s v="Rural"/>
    <s v="Sin Informacion de Barrios"/>
    <s v="Estoraque- Palo Verde"/>
    <x v="1"/>
  </r>
  <r>
    <n v="123"/>
    <n v="5"/>
    <s v="ANTIOQUIA"/>
    <n v="5895"/>
    <s v="ZARAGOZA"/>
    <n v="524"/>
    <n v="52448"/>
    <s v="RÍO PORCE"/>
    <s v="MUNICIPIO SEGOVIA"/>
    <s v="MUNICIPIO EL BAGRE"/>
    <s v="RÍO ANORI"/>
    <s v="Rural"/>
    <s v="Sin Informacion de Barrios"/>
    <s v="Cordero- El Cenizo-  El Saltillo-  El Veinte-  Fraguas-  La Porquera-  La Rebatina-  Nueva Ilusión-  Pablo Muera-  Pocune Abajop-  Pocune Medio-  Quebradona Dos-  San Antonio-  San Pedro"/>
    <x v="1"/>
  </r>
  <r>
    <n v="3349"/>
    <n v="76"/>
    <s v="VALLE DEL CAUCA"/>
    <n v="76736"/>
    <s v="SEVILLA"/>
    <n v="7625"/>
    <n v="762530"/>
    <s v="LIMITE URBANO"/>
    <s v="LIMITE URBANO"/>
    <s v="LIMITE URBANO"/>
    <s v="LIMITE URBANO"/>
    <s v="Urbano"/>
    <s v="Alfonso Lopez- Alfonso Ossa- Alpes Parte Alta y Parte Baja- Alto de La Cruz- Avas- Belén (Antes Provivienda I Etapa)- Bonanza- Brasil (Antes Provivienda II Etapa)- Cafetero- Cincuentenario- Concordia- El Carmen- El Pinar- Estadio- Fundadores- Gaitán- Gran"/>
    <s v="Sin Informacion de Veredas"/>
    <x v="0"/>
  </r>
  <r>
    <n v="1959"/>
    <n v="41"/>
    <s v="HUILA"/>
    <n v="41298"/>
    <s v="GARZON"/>
    <n v="4140"/>
    <n v="414020"/>
    <s v="CL 13"/>
    <s v="CL 4A S"/>
    <s v="KR 9 E"/>
    <s v="KR 27"/>
    <s v="Urbano"/>
    <s v="Aguazul- Agustín Sierra- Alamos- Bosque- Bosque del Caracolí- Calima- Canadá- Centro- Cerros- Chapinero- Ciudad Real- Colegio Nacional Simón Bolívar- El Carmen- El Jardín- El Monasterio- El Obrero- El Progreso- El Rosario- El Universitario- Fundadores- In"/>
    <s v="Cabecera Municipal- Garzón-  La Cabaña-  Monserrate"/>
    <x v="1"/>
  </r>
  <r>
    <n v="3476"/>
    <n v="85"/>
    <s v="CASANARE"/>
    <n v="85139"/>
    <s v="MANI"/>
    <n v="8540"/>
    <n v="854018"/>
    <s v="MPIO. AGUAZUL Y TAURAMENA"/>
    <s v="MPIO. PTO. LÓPEZ Y PTO. GAITÁN"/>
    <s v="RÍO CUSIANA"/>
    <s v="CAÑO BUJUMENA Y CAÑADA DEL COROZO"/>
    <s v="Rural"/>
    <s v="Sin Informacion de Barrios"/>
    <s v="Campanero- Chavinabe-  El Amparo-  El Socorro-  Guafal-  La Bebea-  La Guinea-  La LLanerita-  Macuco-  Santa Maria"/>
    <x v="0"/>
  </r>
  <r>
    <n v="3014"/>
    <n v="68"/>
    <s v="SANTANDER"/>
    <n v="68406"/>
    <s v="LEBRIJA"/>
    <n v="6875"/>
    <n v="687578"/>
    <s v="VÍA GIRÓN - PORTUGAL"/>
    <s v="MUNICIPIO GIRÓN"/>
    <s v="MUNICIPIO GIRÓN"/>
    <s v="VÍA LEBRIJA-BARRANCABERMEJA"/>
    <s v="Rural"/>
    <s v="Sin Informacion de Barrios"/>
    <s v="El Portico- La Cuchilla-  La Puente-  Mirabel-  San Benito-  San Lorenzo-  San Nicolás Altos-  San Nicolás Bajo-  San Pablo"/>
    <x v="0"/>
  </r>
  <r>
    <n v="3172"/>
    <n v="73"/>
    <s v="TOLIMA"/>
    <n v="73268"/>
    <s v="ESPINAL"/>
    <n v="7335"/>
    <n v="733527"/>
    <s v="MPIO. COELLO Y FLANDES"/>
    <s v="LIMITE URBANO"/>
    <s v="M. FLANDES Y VÍA ESPINAL-GIRARDOT"/>
    <s v="VÍA ESPINAL-CHICORAL"/>
    <s v="Rural"/>
    <s v="Sin Informacion de Barrios"/>
    <s v="Agua Blanca Alta- Agua Blanca Baja Sector de La Du-  Agua Blanca Baja Sector de La Morena-  Cabecera Municipal-  Camala-  Dindalito Centro-  Dindalito Sector Sena-  Guayabal-  Las Delicias-  Montalvo-  Paladeros-  Patio Bonito-  Puerta Blanca - Camala-  R"/>
    <x v="0"/>
  </r>
  <r>
    <n v="2477"/>
    <n v="52"/>
    <s v="NARIÑO"/>
    <n v="52696"/>
    <s v="SANTA BARBARA"/>
    <n v="5275"/>
    <n v="527508"/>
    <s v="OCEANO PACIFICO"/>
    <s v="RÍO (PERMANENTE)"/>
    <s v="MUNICIPIO GUAPI"/>
    <s v="MUNICIPIO EL CHARCO"/>
    <s v="Rural"/>
    <s v="Sin Informacion de Barrios"/>
    <s v="Sin Informacion de Veredas"/>
    <x v="1"/>
  </r>
  <r>
    <n v="1204"/>
    <n v="19"/>
    <s v="CAUCA"/>
    <n v="19821"/>
    <s v="TORIBIO"/>
    <n v="1920"/>
    <n v="192008"/>
    <s v="RÍO PALO Y (PERMANENTE)"/>
    <s v="MUNICIPIO PÁEZ"/>
    <s v="MPIO. PLANADAS Y PÁEZ"/>
    <s v="RÍO RENCENILLO- ISABELILLA Y (PERMANENTE)"/>
    <s v="Rural"/>
    <s v="Sin Informacion de Barrios"/>
    <s v="Albania- Chimicueto-  El Congo-  La Palma"/>
    <x v="1"/>
  </r>
  <r>
    <n v="111"/>
    <n v="5"/>
    <s v="ANTIOQUIA"/>
    <n v="5361"/>
    <s v="ITUANGO"/>
    <n v="520"/>
    <n v="52079"/>
    <s v="M.TIERRAL.- MONTEL. Y PTO. LIBER."/>
    <s v="M. DABEIBA Y PEQUE"/>
    <s v="SERRANIA DE AYAPEL"/>
    <s v="MUNICIPIO MUTATA"/>
    <s v="Rural"/>
    <s v="Sin Informacion de Barrios"/>
    <s v="Sin Informacion de Veredas"/>
    <x v="1"/>
  </r>
  <r>
    <n v="2543"/>
    <n v="54"/>
    <s v="NORTE DE SANTANDER"/>
    <n v="54405"/>
    <s v="LOS PATIOS"/>
    <n v="5410"/>
    <n v="541017"/>
    <s v="MUNICIPIO CÚCUTA"/>
    <s v="QUEBRADA VILLA FELISA"/>
    <s v="MPIO. VILLA DEL ROSARIO"/>
    <s v="MUNICIPIO CÚCUTA"/>
    <s v="Rural"/>
    <s v="BARRIO BUGANVILES- BARRIO LAS CUMBRES- URB. VALLE DEL MIRADOR"/>
    <s v="Colchones- Juan Frío-  Juan Frío El Palmar-  La Garita-  La Uchema-  Lomitas-  Los Vados-  Palo Gordo"/>
    <x v="0"/>
  </r>
  <r>
    <n v="1574"/>
    <n v="25"/>
    <s v="CUNDINAMARCA"/>
    <n v="25407"/>
    <s v="LENGUAZAQUE"/>
    <n v="2506"/>
    <n v="250607"/>
    <s v="MUNICIPIO GUACHETÁ"/>
    <s v="VIA CUCUN.-LENGUAZ.-TURMEQUE"/>
    <s v="MUNICIPIO VILLAPINZÓN"/>
    <s v="M. UBATE Y CUCUNUBÁ"/>
    <s v="Rural"/>
    <s v="Sin Informacion de Barrios"/>
    <s v="EL SALTO- ESTANCIA AUSAL-  LA GLORIETA-  PALOGORDO"/>
    <x v="1"/>
  </r>
  <r>
    <n v="909"/>
    <n v="15"/>
    <s v="BOYACA"/>
    <n v="15676"/>
    <s v="SAN MIGUEL DE SEMA"/>
    <n v="1538"/>
    <n v="153827"/>
    <s v="MUNCIPIO CHIQUINQUIRA"/>
    <s v="M. FUQUENE Y RAQUIRA"/>
    <s v="MUNICIPIO TINJACA"/>
    <s v="MUNICIPIO SIMIJACA"/>
    <s v="Rural"/>
    <s v="Sin Informacion de Barrios"/>
    <s v="Hato Viejo- LA ESTACION-  LAGUNA DE FUQUENE-  LLANO GRANDE-  Ollerias-  Peña Blanca-  PUNTA DE CRUZ-  Quintoque-  San Cayetano-  Sirigay-  TAQUIRA"/>
    <x v="1"/>
  </r>
  <r>
    <n v="1852"/>
    <n v="27"/>
    <s v="CHOCO"/>
    <n v="27491"/>
    <s v="NOVITA"/>
    <n v="2730"/>
    <n v="273058"/>
    <s v="MPIO. CONDOTO- RÍO TAMANÁ Y (PERMA.)"/>
    <s v="MUNICIPIO SIPÍ"/>
    <s v="MPIO. SIPÍ Y SAN JOSE DEL PALMAR"/>
    <s v="MUNICIPIO MEDIO SAN JUAN"/>
    <s v="Rural"/>
    <s v="Sin Informacion de Barrios"/>
    <s v="Sin Informacion de Veredas"/>
    <x v="1"/>
  </r>
  <r>
    <n v="474"/>
    <n v="11"/>
    <s v="BOGOTA D.C."/>
    <n v="11001"/>
    <s v="LOCALIDAD SAN CRISTOBAL"/>
    <n v="1104"/>
    <n v="110441"/>
    <s v="CL 34 S  Y  36 S"/>
    <s v="CL 74A S"/>
    <s v="KR 20 E"/>
    <s v="AC GUACAMAYAS"/>
    <s v="Urbano"/>
    <s v="Canadá o Guira- Chiguaza- Ciudad Londres I- El Paraíso- El Pinar- Juan Rey (La Paz)- La Belleza- Las Gaviotas- Los Libertadores- Nueva Delhí- Nueva Gloria- San Rafael Usme- Santa Rita Sur Oriental- Villabel- Yomasa"/>
    <s v="Sin Informacion de Veredas"/>
    <x v="1"/>
  </r>
  <r>
    <n v="1079"/>
    <n v="18"/>
    <s v="CAQUETA"/>
    <n v="18001"/>
    <s v="FLORENCIA"/>
    <n v="1800"/>
    <n v="180002"/>
    <s v="B. LA FLORIDA Y LIMITE URBANO"/>
    <s v="RIO HACHA  Y  LIMITE URBANO"/>
    <s v="B. MONSERRATE Y  LIMITE URBANO"/>
    <s v="Q/BRADA LA PERDIZ"/>
    <s v="Urbano"/>
    <s v="17 de Enero- 20 de Julio- Abbas Turbay- Alamos Nororiental- Ana María- Angel R Acosta- Asentamiento Subnormal El Mirador- Asentamiento Subnormal IDEMA- Asociación de Vivienda Vista Hermosa- Av Puente López- Bella Vista Etapa I- Bella Vista Etapa II- Bello"/>
    <s v="Sin Informacion de Veredas"/>
    <x v="0"/>
  </r>
  <r>
    <n v="2852"/>
    <n v="68"/>
    <s v="SANTANDER"/>
    <n v="68500"/>
    <s v="OIBA"/>
    <n v="6830"/>
    <n v="683028"/>
    <s v="VÍA OIBA - ENCINO"/>
    <s v="MUNICIPIO SUAITA"/>
    <s v="MUNICIPIO CHARALA"/>
    <s v="RÍO OIBITA Y Q/DA. GUAYANA"/>
    <s v="Rural"/>
    <s v="Sin Informacion de Barrios"/>
    <s v="Canoas- Chiquinta-  El Volador-  Loma de Hoyo-  Macanal-  Pie de Alto-  Poalaque-  San Vicente-  Santa Maria-  Santa Rita"/>
    <x v="0"/>
  </r>
  <r>
    <n v="414"/>
    <n v="8"/>
    <s v="ATLANTICO"/>
    <n v="8078"/>
    <s v="BARANOA"/>
    <n v="820"/>
    <n v="82027"/>
    <s v="MUNICIPIO GALAPA"/>
    <s v="MUNICIPIO USIACURI"/>
    <s v="VIA GALAPA-USIACURI"/>
    <s v="M. JUAN DE ACOSTA Y TUBARA"/>
    <s v="Rural"/>
    <s v="Sin Informacion de Barrios"/>
    <s v="Sin Informacion de Veredas"/>
    <x v="0"/>
  </r>
  <r>
    <n v="1604"/>
    <n v="25"/>
    <s v="CUNDINAMARCA"/>
    <n v="25295"/>
    <s v="GACHANCIPA"/>
    <n v="2510"/>
    <n v="251027"/>
    <s v="MPIO. NEMOCÓN Y SUESCA"/>
    <s v="MUNICIPIO GUATAVITA"/>
    <s v="MUNICIPIO SESQUILE"/>
    <s v="MUNICIPIO TOCANCIPÁ"/>
    <s v="Rural"/>
    <s v="Sin Informacion de Barrios"/>
    <s v="AGUACLARA- ASTORGA-  BOITA-  CENTRO-  EL PORVENIR-  El Tunal-  LA AURORA-  LA PUERTA-  PALMIRA-  SAN JOSE-  SAN MARTIN"/>
    <x v="1"/>
  </r>
  <r>
    <n v="2332"/>
    <n v="52"/>
    <s v="NARIÑO"/>
    <n v="52694"/>
    <s v="SAN PEDRO DE CARTAGO"/>
    <n v="5215"/>
    <n v="521501"/>
    <s v="LIMITE URBANO"/>
    <s v="LIMITE URBANO"/>
    <s v="LIMITE URBANO"/>
    <s v="LIMITE URBANO"/>
    <s v="Urbano"/>
    <s v="Sin Informacion de Barrios"/>
    <s v="Cartago"/>
    <x v="1"/>
  </r>
  <r>
    <n v="1665"/>
    <n v="25"/>
    <s v="CUNDINAMARCA"/>
    <n v="25524"/>
    <s v="PANDI"/>
    <n v="2520"/>
    <n v="252010"/>
    <s v="CL 5"/>
    <s v="CL 1"/>
    <s v="LIMITE URBANO"/>
    <s v="KR 7"/>
    <s v="Urbano"/>
    <s v="Sin Informacion de Barrios"/>
    <s v="Sin Informacion de Veredas"/>
    <x v="0"/>
  </r>
  <r>
    <n v="1019"/>
    <n v="17"/>
    <s v="CALDAS"/>
    <n v="17388"/>
    <s v="LA MERCED"/>
    <n v="1720"/>
    <n v="172060"/>
    <s v="CL 22"/>
    <s v="LIMITE URBANO"/>
    <s v="KR 3"/>
    <s v="KR 8"/>
    <s v="Urbano"/>
    <s v="Sin Informacion de Barrios"/>
    <s v="Sin Informacion de Veredas"/>
    <x v="0"/>
  </r>
  <r>
    <n v="3309"/>
    <n v="76"/>
    <s v="VALLE DEL CAUCA"/>
    <n v="76890"/>
    <s v="YOTOCO"/>
    <n v="7610"/>
    <n v="761047"/>
    <s v="VÍA BUGA-PUENTETIERRA"/>
    <s v="MPIO. VIJES Y EL CERRITO"/>
    <s v="MPIO. BUGA Y GUACARÍ"/>
    <s v="MPIO. RESTREPO Y VIJES"/>
    <s v="Rural"/>
    <s v="Sin Informacion de Barrios"/>
    <s v="Sin Informacion de Veredas"/>
    <x v="0"/>
  </r>
  <r>
    <n v="1999"/>
    <n v="41"/>
    <s v="HUILA"/>
    <n v="41807"/>
    <s v="TIMANA"/>
    <n v="4170"/>
    <n v="417018"/>
    <s v="MUNICIPIO ELÍAS"/>
    <s v="M. SUAZA Y ACEVEDO"/>
    <s v="RÍO (PERMANENTE)"/>
    <s v="MUNICIPIO PITALITO"/>
    <s v="Rural"/>
    <s v="Sin Informacion de Barrios"/>
    <s v="AGUAS CLARAS- ALTO ORITOGUAZ-  ALTO SANTA BARBARA-  BUENAVISTA-  BUENOS AIRES-  BUENOS AIRES-  CAÑADA-VENECIA-  CAMENZO-  CASCAJAL-  CHARCO DEL OSO-  CHARCO NEGRO-  EL DIVISO-  EL MACAL-  EL TEJAR-  GUAMAL-  JUAN MARTIN-  LA CRIOLLO-  LA ESPERANZA-  LA FL"/>
    <x v="1"/>
  </r>
  <r>
    <n v="1930"/>
    <n v="41"/>
    <s v="HUILA"/>
    <n v="41206"/>
    <s v="COLOMBIA"/>
    <n v="4110"/>
    <n v="411087"/>
    <s v="Q/DA. ARIARI Y RÍO (PERMANENTE)"/>
    <s v="MPIO. BARAYA Y LA URIBE"/>
    <s v="MUNICIPIO LA URIBE"/>
    <s v="MPIO. ALPUJARRA Y BARAYA"/>
    <s v="Rural"/>
    <s v="Sin Informacion de Barrios"/>
    <s v="ALCAPARROSAL- ARMENIA-  AZUCARAL-  BELEN-  BELLA VISTA-  BOCA DE LA ZANJA-  El Acmiral-  EL HIGUERON-  EL PLAYON-  LA HOLANDA-  LA HONDITA-  LA LIBERTAD-  LAS ANTILLAS-  LAS LAJAS-  LAS MERCEDES-  POTRERO GRANDE-  SAN ANBROSIO-  SAN EZEQUIEL-  SAN ISIDRO-"/>
    <x v="1"/>
  </r>
  <r>
    <n v="3143"/>
    <n v="73"/>
    <s v="TOLIMA"/>
    <n v="73270"/>
    <s v="FALAN"/>
    <n v="7320"/>
    <n v="732001"/>
    <s v="CL 9"/>
    <s v="LIMITE URBANO"/>
    <s v="LIMITE URBANO"/>
    <s v="LIMITE URBANO"/>
    <s v="Urbano"/>
    <s v="Sin Informacion de Barrios"/>
    <s v="Sin Informacion de Veredas"/>
    <x v="1"/>
  </r>
  <r>
    <n v="172"/>
    <n v="5"/>
    <s v="ANTIOQUIA"/>
    <n v="5021"/>
    <s v="ALEJANDRIA"/>
    <n v="538"/>
    <n v="53820"/>
    <s v="CL 23 A"/>
    <s v="LIMITE URBANO"/>
    <s v="LIMITE URBANO"/>
    <s v="KR 22"/>
    <s v="Urbano"/>
    <s v="Sin Informacion de Barrios"/>
    <s v="Sin Informacion de Veredas"/>
    <x v="1"/>
  </r>
  <r>
    <n v="721"/>
    <n v="15"/>
    <s v="BOYACA"/>
    <n v="15693"/>
    <s v="SANTA ROSA DE VITERBO"/>
    <n v="1504"/>
    <n v="150488"/>
    <s v="RÍO (PERMANENTE) Y LÍMITE URB."/>
    <s v="MUNICIPIO NOBSA"/>
    <s v="MUNICIPIO FLORESTA"/>
    <s v="MPIO. DUITAMA Y TIBASOSA"/>
    <s v="Rural"/>
    <s v="Sin Informacion de Barrios"/>
    <s v="Tunguaquita"/>
    <x v="0"/>
  </r>
  <r>
    <n v="726"/>
    <n v="15"/>
    <s v="BOYACA"/>
    <n v="15162"/>
    <s v="CERINZA"/>
    <n v="1506"/>
    <n v="150620"/>
    <s v="CL 9"/>
    <s v="LIMITE URBANO"/>
    <s v="LIMITE URBANO"/>
    <s v="LIMITE URBANO"/>
    <s v="Urbano"/>
    <s v="Sin Informacion de Barrios"/>
    <s v="Sin Informacion de Veredas"/>
    <x v="1"/>
  </r>
  <r>
    <n v="1609"/>
    <n v="25"/>
    <s v="CUNDINAMARCA"/>
    <n v="25772"/>
    <s v="SUESCA"/>
    <n v="2510"/>
    <n v="251047"/>
    <s v="MUNICIPIO CUCUNUBÁ"/>
    <s v="M. GACHANCIPÁ Y SESQUILE"/>
    <s v="VIA SESQUILE - CUCUNUBÁ"/>
    <s v="MPIO. TAUSA Y NEMOCÓN"/>
    <s v="Rural"/>
    <s v="Sin Informacion de Barrios"/>
    <s v="Sin Informacion de Veredas"/>
    <x v="1"/>
  </r>
  <r>
    <n v="2811"/>
    <n v="68"/>
    <s v="SANTANDER"/>
    <n v="68051"/>
    <s v="ARATOCA"/>
    <n v="6820"/>
    <n v="682051"/>
    <s v="LIMITE URBANO"/>
    <s v="LIMITE URBANO"/>
    <s v="LIMITE URBANO"/>
    <s v="LIMITE URBANO"/>
    <s v="Urbano"/>
    <s v="Sin Informacion de Barrios"/>
    <s v="Sin Informacion de Veredas"/>
    <x v="0"/>
  </r>
  <r>
    <n v="1312"/>
    <n v="19"/>
    <s v="CAUCA"/>
    <n v="19318"/>
    <s v="GUAPI"/>
    <n v="1960"/>
    <n v="196009"/>
    <s v="M. TIMBIQUÍ Y OCEANO PACIFICO"/>
    <s v="RÍO (PERMANENTE)"/>
    <s v="Q/DA. GUARE Y RÍO GUAPI"/>
    <s v="MPIO. SANTA BARBARA"/>
    <s v="Rural"/>
    <s v="Sin Informacion de Barrios"/>
    <s v="Sin Informacion de Veredas"/>
    <x v="1"/>
  </r>
  <r>
    <n v="665"/>
    <n v="13"/>
    <s v="BOLIVAR"/>
    <n v="13458"/>
    <s v="MONTECRISTO"/>
    <n v="1340"/>
    <n v="134070"/>
    <s v="CL 10"/>
    <s v="CL 1"/>
    <s v="KR 13A"/>
    <s v="KR 0"/>
    <s v="Urbano"/>
    <s v="Sin Informacion de Barrios"/>
    <s v="Cabecera Municipal- Montecristo"/>
    <x v="1"/>
  </r>
  <r>
    <n v="1974"/>
    <n v="41"/>
    <s v="HUILA"/>
    <n v="41518"/>
    <s v="PAICOL"/>
    <n v="4150"/>
    <n v="415047"/>
    <s v="MPIO. TESALIA Y NÁTAGA"/>
    <s v="MPIO. PITAL Y AGRADO"/>
    <s v="MUNICIPIO GIGANTE"/>
    <s v="MPIO. LA PLATA Y PÁEZ"/>
    <s v="Rural"/>
    <s v="Sin Informacion de Barrios"/>
    <s v="EL ALTO- EL CHAPARRO-  ESCRIBANO-  INSPECCION SAN ANDRES-  LA LAJA-  MATANZAS-  PAICOL-  PEÑA NEGRA-  PRIMAVERA-  SAN ISIDRO-  SAN MARCOS-  SANTA INES-  SANTA RITA"/>
    <x v="1"/>
  </r>
  <r>
    <n v="1968"/>
    <n v="41"/>
    <s v="HUILA"/>
    <n v="41797"/>
    <s v="TESALIA"/>
    <n v="4150"/>
    <n v="415001"/>
    <s v="LIMITE URBANO"/>
    <s v="CL 3 S"/>
    <s v="KR 1"/>
    <s v="KR 15"/>
    <s v="Urbano"/>
    <s v="Sin Informacion de Barrios"/>
    <s v="Sin Informacion de Veredas"/>
    <x v="1"/>
  </r>
  <r>
    <n v="866"/>
    <n v="15"/>
    <s v="BOYACA"/>
    <n v="15842"/>
    <s v="UMBITA"/>
    <n v="1532"/>
    <n v="153240"/>
    <s v="LIMITE URBANO"/>
    <s v="LIMITE URBANO"/>
    <s v="CL 9"/>
    <s v="CL 2"/>
    <s v="Urbano"/>
    <s v="Sin Informacion de Barrios"/>
    <s v="Sin Informacion de Veredas"/>
    <x v="0"/>
  </r>
  <r>
    <n v="2665"/>
    <n v="63"/>
    <s v="QUINDIO"/>
    <n v="63130"/>
    <s v="CALARCA"/>
    <n v="6320"/>
    <n v="632001"/>
    <s v="LIMITE URBANO"/>
    <s v="LIMITE URBANO"/>
    <s v="LIMITE URBANO"/>
    <s v="LIMITE URBANO"/>
    <s v="Urbano"/>
    <s v="20 de Julio- 21 de Mayo- Alto El Río- Antonia Santos- Antonio Nariño- Balcones- Balcones de La Villa- Berlín- Caldas- Camelias- Centro- Chambranas- Colón- Conjunto Residencial Bioma- El Cacique- El Laguito- El Manantial- El Pescador- El Pinar- El Porvenir"/>
    <s v="Sin Informacion de Veredas"/>
    <x v="0"/>
  </r>
  <r>
    <n v="2189"/>
    <n v="50"/>
    <s v="META"/>
    <n v="50001"/>
    <s v="VILLAVICENCIO"/>
    <n v="5000"/>
    <n v="500001"/>
    <s v="LIMITE URBANO"/>
    <s v="CL 32-31-KR 33 Y DG 16"/>
    <s v="AK CIRC-KR 19-KR 22C-CL 36A"/>
    <s v="LIMITE URBANO"/>
    <s v="Urbano"/>
    <s v="Sin Informacion de Barrios"/>
    <s v="Sin Informacion de Veredas"/>
    <x v="0"/>
  </r>
  <r>
    <n v="1926"/>
    <n v="41"/>
    <s v="HUILA"/>
    <n v="41799"/>
    <s v="TELLO"/>
    <n v="4110"/>
    <n v="411048"/>
    <s v="MUNICIPIO BARAYÁ"/>
    <s v="M. NEIVA Y SAN V. DEL CAGUÁN"/>
    <s v="MUNICIPIO BARAYÁ"/>
    <s v="VÍA TELLO-PALACIO"/>
    <s v="Rural"/>
    <s v="Sin Informacion de Barrios"/>
    <s v="BAJO ROBLAL- BOLIVIA-  CASTAÑAL-  EL CANDADO-  EL CEDRAL-  ROMERO-  SAN ISIDRO"/>
    <x v="1"/>
  </r>
  <r>
    <n v="2244"/>
    <n v="50"/>
    <s v="META"/>
    <n v="50683"/>
    <s v="SAN JUAN DE ARAMA"/>
    <n v="5040"/>
    <n v="504047"/>
    <s v="MUNICIPIO LEJANIAS"/>
    <s v="MUNICIPIO VISTAHERMOSA"/>
    <s v="CAÑO CUNIMIA Y RÍO (PERMANENTE)"/>
    <s v="MUNICIPIO MESETAS"/>
    <s v="Rural"/>
    <s v="Sin Informacion de Barrios"/>
    <s v="Agua Bonita- Alto Curia-  Alto del Tigre-  Angosturas-  Bajo Curia-  Bella Vista-  Bocas de Río Nuevo-  Bocas Zamza-  Cabecera Municipal-  Corrales-  Cumaral-  Cumaralito-  El Bosque-  El Cambio-  El Jobo-  El Porvenir-  El Quiteve-  El Rosal-  El Vergel-"/>
    <x v="0"/>
  </r>
  <r>
    <n v="2484"/>
    <n v="52"/>
    <s v="NARIÑO"/>
    <n v="52390"/>
    <s v="LA TOLA"/>
    <n v="5275"/>
    <n v="527547"/>
    <s v="ESTERO (CANAL) TAPANEJA"/>
    <s v="MUNICIPIO MAGÜI"/>
    <s v="MPIO. EL CHARCO Y MAGÜI"/>
    <s v="MUNICIPIO OLAYA HERRERA"/>
    <s v="Rural"/>
    <s v="Sin Informacion de Barrios"/>
    <s v="Sin Informacion de Veredas"/>
    <x v="1"/>
  </r>
  <r>
    <n v="187"/>
    <n v="5"/>
    <s v="ANTIOQUIA"/>
    <n v="5148"/>
    <s v="EL CARMEN DE VIBORAL"/>
    <n v="540"/>
    <n v="54030"/>
    <s v="CL 48"/>
    <s v="LIMITE URBANO"/>
    <s v="LIMITE URBANO"/>
    <s v="KR 34A"/>
    <s v="Urbano"/>
    <s v="Buenos Aires- Campo Alegre- Centro- Don Berna- El Edén- El Progreso- Fundadores- La Alhambra- La Bomba- La María- Ospina- San José- Tahamies- Villa de La Mod- Villa María"/>
    <s v="Betania- Cabecera Municipal-  Campo Alegre-  Cristo Rey-  La Aurora-  Samaria"/>
    <x v="1"/>
  </r>
  <r>
    <n v="638"/>
    <n v="13"/>
    <s v="BOLIVAR"/>
    <n v="13300"/>
    <s v="HATILLO DE LOBA"/>
    <n v="1330"/>
    <n v="133049"/>
    <s v="MPIO. SAN FERNANDO"/>
    <s v="MUNICIPIO PILNILLOS"/>
    <s v="MUNICIPIO MARGARITA"/>
    <s v="MUNICIPIO PINILLOS"/>
    <s v="Rural"/>
    <s v="Sin Informacion de Barrios"/>
    <s v="Sin Informacion de Veredas"/>
    <x v="1"/>
  </r>
  <r>
    <n v="606"/>
    <n v="13"/>
    <s v="BOLIVAR"/>
    <n v="13894"/>
    <s v="ZAMBRANO"/>
    <n v="1320"/>
    <n v="132040"/>
    <s v="KR 24"/>
    <s v="KR 1"/>
    <s v="CL 1"/>
    <s v="LIMITE URBANO"/>
    <s v="Urbano"/>
    <s v="Buenos Aires- Caldas- Centro- El Amparo- La Esperanza- La Iglesia- Nueva Esperanza- Nuevo Horizonte- Pumarejo- San José- San Sebastián"/>
    <s v="Sin Informacion de Veredas"/>
    <x v="1"/>
  </r>
  <r>
    <n v="1415"/>
    <n v="23"/>
    <s v="CORDOBA"/>
    <n v="23162"/>
    <s v="CERETE"/>
    <n v="2305"/>
    <n v="230550"/>
    <s v="LIMITE URBANO"/>
    <s v="CL 6 S"/>
    <s v="LIMITE URBANO"/>
    <s v="LIMITE URBANO"/>
    <s v="Urbano"/>
    <s v="Sin Informacion de Barrios"/>
    <s v="Sin Informacion de Veredas"/>
    <x v="0"/>
  </r>
  <r>
    <n v="805"/>
    <n v="15"/>
    <s v="BOYACA"/>
    <n v="15362"/>
    <s v="IZA"/>
    <n v="1522"/>
    <n v="152240"/>
    <s v="LIMITE URBANO"/>
    <s v="LIMITE URBANO"/>
    <s v="LIMITE URBANO"/>
    <s v="LIMITE URBANO"/>
    <s v="Urbano"/>
    <s v="Sin Informacion de Barrios"/>
    <s v="Sin Informacion de Veredas"/>
    <x v="1"/>
  </r>
  <r>
    <n v="1153"/>
    <n v="19"/>
    <s v="CAUCA"/>
    <n v="19130"/>
    <s v="CAJIBIO"/>
    <n v="1905"/>
    <n v="190518"/>
    <s v="MUNICIPIO PIENDAMÓ"/>
    <s v="MUNICIPIO TOTORO"/>
    <s v="MPIO. SILVIA Y TOTORO"/>
    <s v="VÍA CAJIBÍO-LA VENTA"/>
    <s v="Rural"/>
    <s v="Sin Informacion de Barrios"/>
    <s v="Sin Informacion de Veredas"/>
    <x v="1"/>
  </r>
  <r>
    <n v="2766"/>
    <n v="68"/>
    <s v="SANTANDER"/>
    <n v="68547"/>
    <s v="PIEDECUESTA"/>
    <n v="6810"/>
    <n v="681019"/>
    <s v="M. STA. BARBA. Y VÍA PIED.-SAN G."/>
    <s v="MUNICIPIO ARATOCA Y CEPITÁ"/>
    <s v="MUNICIPIO GUACA"/>
    <s v="M. LOS SANTOS Y VÍA PIE.-PARQ. CHI."/>
    <s v="Rural"/>
    <s v="Sin Informacion de Barrios"/>
    <s v="Alto de Vacas- Cabrera-  Colombiana-  El Fical-  El Salado-  La Aguada-  Lugencio-  Umpala Centro-  Urgua"/>
    <x v="0"/>
  </r>
  <r>
    <n v="1295"/>
    <n v="19"/>
    <s v="CAUCA"/>
    <n v="19450"/>
    <s v="MERCADERES"/>
    <n v="1950"/>
    <n v="195067"/>
    <s v="M. BOLÍVAR Y Q/DA. PATAQUEJO"/>
    <s v="MUNICIPIO FLORENCIA"/>
    <s v="MUNICIPIO BOLÍVAR"/>
    <s v="Q/DA. LAS PALMAS"/>
    <s v="Rural"/>
    <s v="Sin Informacion de Barrios"/>
    <s v="Bellavista- El Rosario-  La Betania-  Las Palmas-  Marcella"/>
    <x v="1"/>
  </r>
  <r>
    <n v="2719"/>
    <n v="66"/>
    <s v="RISARALDA"/>
    <n v="66045"/>
    <s v="APIA"/>
    <n v="6630"/>
    <n v="663037"/>
    <s v="MUNICIPIO PUEBLO RICO"/>
    <s v="MUNICIPIO SANTUARIO"/>
    <s v="MPIO. BELÉN DE UMBRIA Y VITERBO"/>
    <s v="VÍA SANTUARIO-APÍA-PUEBLO RICO"/>
    <s v="Rural"/>
    <s v="Sin Informacion de Barrios"/>
    <s v="Agua Bonita- Agualinda-  Alta Estrella-  Alturas-  Baja Campana-  Bajo Guarne-  Bellavista-  Campoalegre-  Ciató-  Dosquebradas-  El Abejero-  El Carmelo-  El Diamante-  El Jasmin-  El Manzano-  El Palmar-  El Quindio-  El Socorro-  Guarne-  Jordania-  La"/>
    <x v="1"/>
  </r>
  <r>
    <n v="1068"/>
    <n v="17"/>
    <s v="CALDAS"/>
    <n v="17442"/>
    <s v="MARMATO"/>
    <n v="1780"/>
    <n v="178001"/>
    <s v="LIMITE URBANO"/>
    <s v="LIMITE URBANO"/>
    <s v="LIMITE URBANO"/>
    <s v="LIMITE URBANO"/>
    <s v="Urbano"/>
    <s v="Sin Informacion de Barrios"/>
    <s v="Sin Informacion de Veredas"/>
    <x v="1"/>
  </r>
  <r>
    <n v="1253"/>
    <n v="19"/>
    <s v="CAUCA"/>
    <n v="19256"/>
    <s v="EL TAMBO"/>
    <n v="1935"/>
    <n v="193578"/>
    <s v="VÍA EL HATO- LA PALOMA"/>
    <s v="MPIO. PATÍA Y LA SIERRA"/>
    <s v="MPIO. ROSAS Y TIMBÍO"/>
    <s v="M. PATÍA Y VÍA EL TAM.-LA PALOMA"/>
    <s v="Rural"/>
    <s v="Sin Informacion de Barrios"/>
    <s v="El Porvenir"/>
    <x v="1"/>
  </r>
  <r>
    <n v="2402"/>
    <n v="52"/>
    <s v="NARIÑO"/>
    <n v="52356"/>
    <s v="IPIALES"/>
    <n v="5240"/>
    <n v="524069"/>
    <s v="MUNICIPIO PUPIALES"/>
    <s v="LIM. URB. Y RÍO (PERMANENTE)"/>
    <s v="QUEBRADA DOÑA JUANA"/>
    <s v="MUNICIPIO ALDANA"/>
    <s v="Rural"/>
    <s v="Sin Informacion de Barrios"/>
    <s v="Sin Informacion de Veredas"/>
    <x v="0"/>
  </r>
  <r>
    <n v="1473"/>
    <n v="23"/>
    <s v="CORDOBA"/>
    <n v="23570"/>
    <s v="PUEBLO NUEVO"/>
    <n v="2330"/>
    <n v="233001"/>
    <s v="CL 25"/>
    <s v="CL 3"/>
    <s v="KR 5"/>
    <s v="KR 17"/>
    <s v="Urbano"/>
    <s v="Cementerio- El Carmen- El Centro- El Mango- El Pozo- El Prado- J.E. Gaitan- Juan XXIII- La Balsa- La Bomba- La Cruz- La Floresta- Lara Bonilla- Las Flores- Pueblecito- Ricardo Barrera"/>
    <s v="Sin Informacion de Veredas"/>
    <x v="0"/>
  </r>
  <r>
    <n v="479"/>
    <n v="11"/>
    <s v="BOGOTA D.C."/>
    <n v="11001"/>
    <s v="LOCALIDAD USME"/>
    <n v="1105"/>
    <n v="110551"/>
    <s v="VEREDA OLARTE"/>
    <s v="RIO CHISACÁ"/>
    <s v="MUNICIPIO DE CHIPAQUE"/>
    <s v="RIO TUNJUELITO"/>
    <s v="Rural"/>
    <s v="Olarte"/>
    <s v="Caldera- Calderitas-  Fruticas-  San Benito"/>
    <x v="1"/>
  </r>
  <r>
    <n v="1719"/>
    <n v="25"/>
    <s v="CUNDINAMARCA"/>
    <n v="25324"/>
    <s v="GUATAQUI"/>
    <n v="2528"/>
    <n v="252820"/>
    <s v="CL 13"/>
    <s v="CL 0"/>
    <s v="LIMITE URBANO"/>
    <s v="LIMITE URBANO"/>
    <s v="Urbano"/>
    <s v="Sin Informacion de Barrios"/>
    <s v="SANTA ISABEL"/>
    <x v="1"/>
  </r>
  <r>
    <n v="1451"/>
    <n v="23"/>
    <s v="CORDOBA"/>
    <n v="23182"/>
    <s v="CHINU"/>
    <n v="2320"/>
    <n v="232050"/>
    <s v="LIMITE URBANO"/>
    <s v="LIMITE URBANO"/>
    <s v="LIMITE URBANO"/>
    <s v="KR 22"/>
    <s v="Urbano"/>
    <s v="Sin Informacion de Barrios"/>
    <s v="Sin Informacion de Veredas"/>
    <x v="0"/>
  </r>
  <r>
    <n v="2905"/>
    <n v="68"/>
    <s v="SANTANDER"/>
    <n v="68079"/>
    <s v="BARICHARA"/>
    <n v="6840"/>
    <n v="684041"/>
    <s v="KR 12C"/>
    <s v="KR 1 S"/>
    <s v="TV 4A"/>
    <s v="LIMITE URBANO"/>
    <s v="Urbano"/>
    <s v="Sin Informacion de Barrios"/>
    <s v="Sin Informacion de Veredas"/>
    <x v="1"/>
  </r>
  <r>
    <n v="1826"/>
    <n v="27"/>
    <s v="CHOCO"/>
    <n v="27413"/>
    <s v="LLORO"/>
    <n v="2710"/>
    <n v="271037"/>
    <s v="MPIO. QUIBDÓ Y EL CARMEN DE ATRATO"/>
    <s v="MPIO. CÉRTEGUI Y BAGADÓ"/>
    <s v="MPIO. EL CARMEN DE ATRATO Y BAGADÓ"/>
    <s v="MUNICIPIO ATRATO"/>
    <s v="Rural"/>
    <s v="Sin Informacion de Barrios"/>
    <s v="Sin Informacion de Veredas"/>
    <x v="1"/>
  </r>
  <r>
    <n v="2502"/>
    <n v="52"/>
    <s v="NARIÑO"/>
    <n v="52621"/>
    <s v="ROBERTO PAYAN"/>
    <n v="5280"/>
    <n v="528039"/>
    <s v="Q. CHANUL- RÍO (PERMA.) Y PATÍA"/>
    <s v="RÍO ISPI Y PIRÍ"/>
    <s v="MUNICIPIO MAGÜI"/>
    <s v="MPIO. SAN A. DE TUMACO"/>
    <s v="Rural"/>
    <s v="Sin Informacion de Barrios"/>
    <s v="Sin Informacion de Veredas"/>
    <x v="1"/>
  </r>
  <r>
    <n v="480"/>
    <n v="11"/>
    <s v="BOGOTA D.C."/>
    <n v="11001"/>
    <s v="LOCALIDAD USME"/>
    <n v="1105"/>
    <n v="110561"/>
    <s v="RIO TUNJUELITO"/>
    <s v="VEREDA ARRAYAN"/>
    <s v="MUNICIPIO DE CHIPAQUE"/>
    <s v="VEREDA LOS ARRAYANES"/>
    <s v="Rural"/>
    <s v="Sin Informacion de Barrios"/>
    <s v="Curubital"/>
    <x v="1"/>
  </r>
  <r>
    <n v="2143"/>
    <n v="47"/>
    <s v="MAGDALENA"/>
    <n v="47555"/>
    <s v="PLATO"/>
    <n v="4750"/>
    <n v="475030"/>
    <s v="LIMITE URBANO"/>
    <s v="LIMITE URBANO"/>
    <s v="LIMITE URBANO"/>
    <s v="LIMITE URBANO"/>
    <s v="Urbano"/>
    <s v="Sin Informacion de Barrios"/>
    <s v="Sin Informacion de Veredas"/>
    <x v="1"/>
  </r>
  <r>
    <n v="2945"/>
    <n v="68"/>
    <s v="SANTANDER"/>
    <n v="68013"/>
    <s v="AGUADA"/>
    <n v="6855"/>
    <n v="685527"/>
    <s v="MUNICIPIO EL GUACAMAYO"/>
    <s v="MUNICIPIO SAN BENITO"/>
    <s v="M. EL GUACAMAYO Y GUADALUPE"/>
    <s v="MUNICIPIO LA PAZ"/>
    <s v="Rural"/>
    <s v="Sin Informacion de Barrios"/>
    <s v="El Palmar- Los Cedros-  San Antonio-  San Joaquín-  San Martín"/>
    <x v="1"/>
  </r>
  <r>
    <n v="2299"/>
    <n v="52"/>
    <s v="NARIÑO"/>
    <n v="52001"/>
    <s v="PASTO"/>
    <n v="5200"/>
    <n v="520027"/>
    <s v="C POB. SANTA LUCIA"/>
    <s v="MUNICIPIO FUNES"/>
    <s v="RÍO GUAMUEZ"/>
    <s v="RELIEVE MONTAÑOSO"/>
    <s v="Rural"/>
    <s v="Sin Informacion de Barrios"/>
    <s v="Sin Informacion de Veredas"/>
    <x v="0"/>
  </r>
  <r>
    <n v="2704"/>
    <n v="66"/>
    <s v="RISARALDA"/>
    <n v="66440"/>
    <s v="MARSELLA"/>
    <n v="6610"/>
    <n v="661047"/>
    <s v="MPIO. BELALCAZAR Y CHINCHINÁ"/>
    <s v="VÍA CHINCHI.-MARSELLA Y RÍO (PERMANENTE)"/>
    <s v="MPPIO. CHINCHINÁ Y STA. R. DE CABAL"/>
    <s v="MUNICIPIO BELALCAZAR"/>
    <s v="Rural"/>
    <s v="Sin Informacion de Barrios"/>
    <s v="Altamira- Alto Cauca-  Argentina-  Beltran-  Buena Vista-  Corozal-  Cuchilla Atravesada-  El Kiosco-  El Pajui-  La Armenia-  La Linda-  La Miranda-  La Nubia-  La Palma-  La Turqueza-  Las Delicias-  Manga Bonita-  Monterredondo-  San Isidro-  San Jose"/>
    <x v="0"/>
  </r>
  <r>
    <n v="145"/>
    <n v="5"/>
    <s v="ANTIOQUIA"/>
    <n v="5890"/>
    <s v="YOLOMBO"/>
    <n v="530"/>
    <n v="53020"/>
    <s v="LIMITE URBANO"/>
    <s v="LIMITE URBANO"/>
    <s v="LIMITE URBANO"/>
    <s v="LIMITE URBANO"/>
    <s v="Urbano"/>
    <s v="Sin Informacion de Barrios"/>
    <s v="Altavista- El Bosque"/>
    <x v="1"/>
  </r>
  <r>
    <n v="2863"/>
    <n v="68"/>
    <s v="SANTANDER"/>
    <n v="68320"/>
    <s v="GUADALUPE"/>
    <n v="6830"/>
    <n v="683057"/>
    <s v="MUNICIPIO CHIMA"/>
    <s v="MUNICIPIO SUAÍTA"/>
    <s v="MPIO. OIBA Y GUAPOTÁ"/>
    <s v="M. EL GUACAMAYO  CONTRATACIÓN"/>
    <s v="Rural"/>
    <s v="Sin Informacion de Barrios"/>
    <s v="Carura- Sabaneta"/>
    <x v="0"/>
  </r>
  <r>
    <n v="2616"/>
    <n v="54"/>
    <s v="NORTE DE SANTANDER"/>
    <n v="54385"/>
    <s v="LA ESPERANZA"/>
    <n v="5460"/>
    <n v="546058"/>
    <s v="M. SAN ALBERTO Y RÍO (PERMANENTE)"/>
    <s v="MUNICIPIO RIONEGRO"/>
    <s v="MUNICIPIO CÁCHIRA"/>
    <s v="MUNICIPIO RIONEGRO"/>
    <s v="Rural"/>
    <s v="Sin Informacion de Barrios"/>
    <s v="Las Malvinas- Los Tendidos"/>
    <x v="0"/>
  </r>
  <r>
    <n v="3458"/>
    <n v="85"/>
    <s v="CASANARE"/>
    <n v="85250"/>
    <s v="PAZ DE ARIPORO"/>
    <n v="8520"/>
    <n v="852039"/>
    <s v="MPIO. SÁCAMA Y HATO COROZAL"/>
    <s v="MPIO. PORE Y TRINIDAD"/>
    <s v="CAÑADA LAS GUARAS Y CAÑO VAINILLAL"/>
    <s v="MUNICIPIO TÁMARA"/>
    <s v="Rural"/>
    <s v="BARRIO EL PROGRESO"/>
    <s v="La Palma- La Peral-  Palo-  Santal"/>
    <x v="1"/>
  </r>
  <r>
    <n v="1957"/>
    <n v="41"/>
    <s v="HUILA"/>
    <n v="41306"/>
    <s v="GIGANTE"/>
    <n v="4140"/>
    <n v="414008"/>
    <s v="VÍA GIGANTE-CUCHILLA MIRAFLORES"/>
    <s v="MPIO. GARZÓN Y EL PAUJIL"/>
    <s v="MUNICIPIO ALGECIRAS"/>
    <s v="VÍA GIGANTE-ZULUAGA"/>
    <s v="Rural"/>
    <s v="Sin Informacion de Barrios"/>
    <s v="ALTO CACHAYA- ALTO COROZAL-  ALTO DE LAS AGUILAS-  ALTO SILVANIA-  ALTO TRES ESQUINAS-  CACHAYA-  EL COGOLLO-  EL RODEO-  El Vergel-  GRAN VIA-  LA CHIQUITA-  LA ESTACION-  LA PALMA-  LA PRADERA-  LA UMBRIA-  LA VEGA-  LOS OLIVOS-  LOS PINOS-  QUEBRADITAS"/>
    <x v="1"/>
  </r>
  <r>
    <n v="1366"/>
    <n v="20"/>
    <s v="CESAR"/>
    <n v="20517"/>
    <s v="PAILITAS"/>
    <n v="2040"/>
    <n v="204001"/>
    <s v="CL 13"/>
    <s v="LIMITE URBANO"/>
    <s v="KR 1"/>
    <s v="KR 18"/>
    <s v="Urbano"/>
    <s v="Sin Informacion de Barrios"/>
    <s v="Sin Informacion de Veredas"/>
    <x v="0"/>
  </r>
  <r>
    <n v="2642"/>
    <n v="54"/>
    <s v="NORTE DE SANTANDER"/>
    <n v="54245"/>
    <s v="EL CARMEN"/>
    <n v="5470"/>
    <n v="547077"/>
    <s v="PAÍS VENEZUELA"/>
    <s v="RÍO BOKDROM BOKI Y M. CONVENCIÓN"/>
    <s v="MUNICIPIO CONVENCIÓN"/>
    <s v="RÍO BOKDROM BOKI"/>
    <s v="Rural"/>
    <s v="Sin Informacion de Barrios"/>
    <s v="Canaima- El Porvenir"/>
    <x v="1"/>
  </r>
  <r>
    <n v="2058"/>
    <n v="44"/>
    <s v="LA GUAJIRA"/>
    <n v="44430"/>
    <s v="MAICAO"/>
    <n v="4420"/>
    <n v="442009"/>
    <s v="VÍA MARACAIBO-RIOHACHA"/>
    <s v="PAÍS VENEZUELA"/>
    <s v="PAÍS VENEZUELA"/>
    <s v="MPIO. RIOHACHA Y ALBANIA"/>
    <s v="Rural"/>
    <s v="Sin Informacion de Barrios"/>
    <s v="Sin Informacion de Veredas"/>
    <x v="0"/>
  </r>
  <r>
    <n v="3073"/>
    <n v="70"/>
    <s v="SUCRE"/>
    <n v="70233"/>
    <s v="EL ROBLE"/>
    <n v="7050"/>
    <n v="705057"/>
    <s v="MUNICIPIO COROZAL"/>
    <s v="MPIO. SAN BENITO ABAD"/>
    <s v="ARROYO RAMÍREZ"/>
    <s v="MPIO. SAMPUES Y CHINU"/>
    <s v="Rural"/>
    <s v="Sin Informacion de Barrios"/>
    <s v="Sin Informacion de Veredas"/>
    <x v="1"/>
  </r>
  <r>
    <n v="2625"/>
    <n v="54"/>
    <s v="NORTE DE SANTANDER"/>
    <n v="54498"/>
    <s v="OCAÑA"/>
    <n v="5465"/>
    <n v="546551"/>
    <s v="LIMITE URBANO"/>
    <s v="KR  22 Y 24"/>
    <s v="LIMITE URBANO"/>
    <s v="LIMITE URBANO"/>
    <s v="Urbano"/>
    <s v="Sin Informacion de Barrios"/>
    <s v="Sin Informacion de Veredas"/>
    <x v="0"/>
  </r>
  <r>
    <n v="2140"/>
    <n v="47"/>
    <s v="MAGDALENA"/>
    <n v="47460"/>
    <s v="NUEVA GRANADA"/>
    <n v="4750"/>
    <n v="475020"/>
    <s v="CL 11A"/>
    <s v="CL 1"/>
    <s v="KR 17"/>
    <s v="LIMITE URBANO"/>
    <s v="Urbano"/>
    <s v="Sin Informacion de Barrios"/>
    <s v="Sin Informacion de Veredas"/>
    <x v="1"/>
  </r>
  <r>
    <n v="920"/>
    <n v="15"/>
    <s v="BOYACA"/>
    <n v="15762"/>
    <s v="SORA"/>
    <n v="1540"/>
    <n v="154040"/>
    <s v="LIMITE URBANO"/>
    <s v="LIMITE URBANO"/>
    <s v="LIMITE URBANO"/>
    <s v="LIMITE URBANO"/>
    <s v="Urbano"/>
    <s v="Sin Informacion de Barrios"/>
    <s v="Sin Informacion de Veredas"/>
    <x v="1"/>
  </r>
  <r>
    <n v="345"/>
    <n v="5"/>
    <s v="ANTIOQUIA"/>
    <n v="5138"/>
    <s v="CAÑASGORDAS"/>
    <n v="570"/>
    <n v="57068"/>
    <s v="RÍO CAÑAS G. Y RELIEVE M."/>
    <s v="M. ABRIAQUI Y GIRALDO"/>
    <s v="M. BURITICÁ Y GIRALDO"/>
    <s v="M. FRONTINO Y ABRIAQUI"/>
    <s v="Rural"/>
    <s v="Sin Informacion de Barrios"/>
    <s v="Alto del Roble- Bella Vista-  Botija Bajo-  Buenos Aires Parte Baja-  Cabaría-  Cabecera Municipal-  Chontaduro-  El Cable-  El Canelo-  El Guadual-  El León-  El Paso-  Guayabal-  La Aldea-  La Balsilla-  La Cabaña-  La Campiña-  La Cusutí-  La Esperanza"/>
    <x v="1"/>
  </r>
  <r>
    <n v="1879"/>
    <n v="27"/>
    <s v="CHOCO"/>
    <n v="27372"/>
    <s v="JURADO"/>
    <n v="2760"/>
    <n v="276019"/>
    <s v="RÍO OCTAVIA Y MUNICIPIO RIOSUCIO"/>
    <s v="OCÉANO PACÍFICO"/>
    <s v="MUNICIPIO BAHIA SOLANO"/>
    <s v="OCÉANO PACÍFICO"/>
    <s v="Rural"/>
    <s v="Sin Informacion de Barrios"/>
    <s v="Sin Informacion de Veredas"/>
    <x v="1"/>
  </r>
  <r>
    <n v="2890"/>
    <n v="68"/>
    <s v="SANTANDER"/>
    <n v="68522"/>
    <s v="PALMAR"/>
    <n v="6835"/>
    <n v="683581"/>
    <s v="CL 10"/>
    <s v="CL 1"/>
    <s v="KR 1"/>
    <s v="KR 5B"/>
    <s v="Urbano"/>
    <s v="Sin Informacion de Barrios"/>
    <s v="Sin Informacion de Veredas"/>
    <x v="1"/>
  </r>
  <r>
    <n v="510"/>
    <n v="11"/>
    <s v="BOGOTA D.C."/>
    <n v="11001"/>
    <s v="LOCALIDAD SUBA"/>
    <n v="1111"/>
    <n v="111151"/>
    <s v="AC SUBA  Y  TV 141ABIS"/>
    <s v="KR  161  Y  RIO BOGOTÁ"/>
    <s v="TV 118  Y  TV 127"/>
    <s v="M. COTA  Y  RIO BOGOTÁ"/>
    <s v="Urbano"/>
    <s v="Berlín- Bilbao- Lisboa- Sabana de Tibabuyes- San Carlos de Suba- San Pedro- Santa Cecilia- Santa Cecilia Rural- Santa Rita de Suba- Tibabuyes II- Tibabuyes Occidental- Tibabuyes Universal- Toscana"/>
    <s v="Sin Informacion de Veredas"/>
    <x v="1"/>
  </r>
  <r>
    <n v="2897"/>
    <n v="68"/>
    <s v="SANTANDER"/>
    <n v="68370"/>
    <s v="JORDAN"/>
    <n v="6840"/>
    <n v="684017"/>
    <s v="MUNICIPIO LOS SANTOS"/>
    <s v="M. VILLANUE.- CURITÍ Y ARATOCA"/>
    <s v="MUNICIPIO ARATOCA"/>
    <s v="MUNICIPIO VILLANUEVA"/>
    <s v="Rural"/>
    <s v="Sin Informacion de Barrios"/>
    <s v="Sin Informacion de Veredas"/>
    <x v="1"/>
  </r>
  <r>
    <n v="3565"/>
    <n v="91"/>
    <s v="AMAZONAS"/>
    <n v="91405"/>
    <s v="LA CHORRERA"/>
    <n v="9140"/>
    <n v="914050"/>
    <s v="LIMITE URBANO"/>
    <s v="LIMITE URBANO"/>
    <s v="LIMITE URBANO"/>
    <s v="LIMITE URBANO"/>
    <s v="Urbano"/>
    <s v="Sin Informacion de Barrios"/>
    <s v="Sin Informacion de Veredas"/>
    <x v="1"/>
  </r>
  <r>
    <n v="3002"/>
    <n v="68"/>
    <s v="SANTANDER"/>
    <n v="68615"/>
    <s v="RIONEGRO"/>
    <n v="6875"/>
    <n v="687518"/>
    <s v="M. PTO. WILCHES Y SAN MARTÍN"/>
    <s v="M. SABANA DE T. Y RÍO CÁCHIRA"/>
    <s v="M. LA ESPERANZA Y SAN ALBERTO"/>
    <s v="M. PTO. WILCHES Y SABANA DE T."/>
    <s v="Rural"/>
    <s v="Sin Informacion de Barrios"/>
    <s v="Sin Informacion de Veredas"/>
    <x v="0"/>
  </r>
  <r>
    <n v="1187"/>
    <n v="19"/>
    <s v="CAUCA"/>
    <n v="19142"/>
    <s v="CALOTO"/>
    <n v="1910"/>
    <n v="191079"/>
    <s v="VÍA VILLA RICA-EL CHAMIZO Y M. V. RICA"/>
    <s v="VÍA GUACHENÉ-EL CRUCERO"/>
    <s v="VÍA GUACHENÉ-PTO. TEJADA"/>
    <s v="M. VILLA RICA Y S. DE QUILICHAO"/>
    <s v="Rural"/>
    <s v="Sin Informacion de Barrios"/>
    <s v="Sin Informacion de Veredas"/>
    <x v="0"/>
  </r>
  <r>
    <n v="2266"/>
    <n v="50"/>
    <s v="META"/>
    <n v="50400"/>
    <s v="LEJANIAS"/>
    <n v="5060"/>
    <n v="506061"/>
    <s v="LIMITE URBANO"/>
    <s v="LIMITE URBANO"/>
    <s v="LIMITE URBANO"/>
    <s v="LIMITE URBANO"/>
    <s v="Urbano"/>
    <s v="El Centro- El Manantial- El Porvenir- Modelo- Pedro Nel Jiménez"/>
    <s v="Sin Informacion de Veredas"/>
    <x v="0"/>
  </r>
  <r>
    <n v="3537"/>
    <n v="86"/>
    <s v="PUTUMAYO"/>
    <n v="86573"/>
    <s v="LEGUIZAMO"/>
    <n v="8640"/>
    <n v="864008"/>
    <s v="MPIO. SOLANO Y Q/DA. PEINILLA"/>
    <s v="PAÍS PERÚ"/>
    <s v="MPIO. SOLANO Y RÍO (PERMANENTE)"/>
    <s v="Q. COMAJI.- PEINILLA Y RÍO (PERMANENTE)"/>
    <s v="Rural"/>
    <s v="Sin Informacion de Barrios"/>
    <s v="Sin Informacion de Veredas"/>
    <x v="1"/>
  </r>
  <r>
    <n v="2525"/>
    <n v="52"/>
    <s v="NARIÑO"/>
    <n v="52520"/>
    <s v="FRANCISCO PIZARRO"/>
    <n v="5285"/>
    <n v="528560"/>
    <s v="LIMITE URBANO"/>
    <s v="LIMITE URBANO"/>
    <s v="LIMITE URBANO"/>
    <s v="LIMITE URBANO"/>
    <s v="Urbano"/>
    <s v="Sin Informacion de Barrios"/>
    <s v="Sin Informacion de Veredas"/>
    <x v="1"/>
  </r>
  <r>
    <n v="1962"/>
    <n v="41"/>
    <s v="HUILA"/>
    <n v="41298"/>
    <s v="GARZON"/>
    <n v="4140"/>
    <n v="414029"/>
    <s v="VÍA AGRADO-GARZÓN"/>
    <s v="MUNICIPIO GUADALUPE"/>
    <s v="MUNICIPIO FLORENCIA"/>
    <s v="MPIO. AGRADO Y ALTAMIRA"/>
    <s v="Rural"/>
    <s v="Granjas- N. Esperanza Real"/>
    <s v="Albania- Alto San Isidro-  Buenos Aires-  Caguansito-  Campo Bello-  CAMPO BELLO-  El Balseral-  El Caguán-  El Descanso-  EL GRIFO-  El Mirador-  El Paraíso-  El Pescado-  El Progreso-  El Recreo-  El Rosario-  El Socorro-  El Viso-  Filo de Guayabal-  F"/>
    <x v="1"/>
  </r>
  <r>
    <n v="248"/>
    <n v="5"/>
    <s v="ANTIOQUIA"/>
    <n v="5266"/>
    <s v="ENVIGADO"/>
    <n v="554"/>
    <n v="55420"/>
    <s v="CL 21 S"/>
    <s v="CL 40F S"/>
    <s v="LIMITE URBANO"/>
    <s v="KR 39 S - CL 26B S"/>
    <s v="Urbano"/>
    <s v="Alto de Misael- El Chocho- El Esmeraldal- La Inmaculada- La Pradera- La Sebastiana- Las Flores- Las Orquídeas- Loma de Las Brujas- Loma del Atravesado- Los Naranjos- Mesa- San José- Uribe Ángel- Zúñiga"/>
    <s v="Sin Informacion de Veredas"/>
    <x v="1"/>
  </r>
  <r>
    <n v="1867"/>
    <n v="27"/>
    <s v="CHOCO"/>
    <n v="27430"/>
    <s v="MEDIO BAUDO"/>
    <n v="2750"/>
    <n v="275010"/>
    <s v="LIMITE URBANO"/>
    <s v="LIMITE URBANO"/>
    <s v="LIMITE URBANO"/>
    <s v="LIMITE URBANO"/>
    <s v="Urbano"/>
    <s v="Sin Informacion de Barrios"/>
    <s v="Sin Informacion de Veredas"/>
    <x v="1"/>
  </r>
  <r>
    <n v="3197"/>
    <n v="73"/>
    <s v="TOLIMA"/>
    <n v="73873"/>
    <s v="VILLARRICA"/>
    <n v="7340"/>
    <n v="734060"/>
    <s v="KR 10"/>
    <s v="LIMITE URBANO"/>
    <s v="LIMITE URBANO"/>
    <s v="LIMITE URBANO"/>
    <s v="Urbano"/>
    <s v="Sin Informacion de Barrios"/>
    <s v="Sin Informacion de Veredas"/>
    <x v="0"/>
  </r>
  <r>
    <n v="2453"/>
    <n v="52"/>
    <s v="NARIÑO"/>
    <n v="52678"/>
    <s v="SAMANIEGO"/>
    <n v="5260"/>
    <n v="526057"/>
    <s v="RÍO PALÍ Y (PERMANENTE)"/>
    <s v="RÍO CRISTAL Y (PERMANENTE)"/>
    <s v="RÍO (PERMANENTE)"/>
    <s v="RÍO TELEMBI"/>
    <s v="Rural"/>
    <s v="Sin Informacion de Barrios"/>
    <s v="Sin Informacion de Veredas"/>
    <x v="0"/>
  </r>
  <r>
    <n v="1319"/>
    <n v="20"/>
    <s v="CESAR"/>
    <n v="20001"/>
    <s v="VALLEDUPAR"/>
    <n v="2000"/>
    <n v="200001"/>
    <s v="LIMITE URBANO"/>
    <s v="CL 21"/>
    <s v="RIO GUATAPURI"/>
    <s v="AK S. BOLIVAR Y HURTADO"/>
    <s v="Urbano"/>
    <s v="Alfonso Lopez- Altagracia- Canaguate- Centro- Chimilá- Ciudad Jardín- Conjunto Residencial del Norte- El Carmen- Gaitán- Guajira- Guatapurí- Hospital- Kennedy- La Esperanza Oriente- La Garita- La Granja- Las Delicias- Las Palmas- Los Ángeles- Los Campanos"/>
    <s v="Sin Informacion de Veredas"/>
    <x v="0"/>
  </r>
  <r>
    <n v="2380"/>
    <n v="52"/>
    <s v="NARIÑO"/>
    <n v="52210"/>
    <s v="CONTADERO"/>
    <n v="5230"/>
    <n v="523087"/>
    <s v="MUNICIPIO ILES"/>
    <s v="MPIO. IPIALES Y PUERRES"/>
    <s v="MUNICIPIO FUNES"/>
    <s v="MUNICIPIO GUALMATÁN"/>
    <s v="Rural"/>
    <s v="Sin Informacion de Barrios"/>
    <s v="Aldea de María- El Capuli-  El Contaderito-  El Culantro-  Las Cuevas-  Ospina Pérez-  Santa Rosa de San Francisco"/>
    <x v="1"/>
  </r>
  <r>
    <n v="1203"/>
    <n v="19"/>
    <s v="CAUCA"/>
    <n v="19821"/>
    <s v="TORIBIO"/>
    <n v="1920"/>
    <n v="192007"/>
    <s v="MUNICIPIO CORINTO"/>
    <s v="RÍO PALO"/>
    <s v="RÍO (PERMANENTE)"/>
    <s v="MUNICIPIO CALOTO"/>
    <s v="Rural"/>
    <s v="Sin Informacion de Barrios"/>
    <s v="Alto de la Cruz- Aso Madero-  Buenavista-  El Galvial-  Flayo-  Gallinazas-  Huila-  La Calera-  La Capilla-  La Fonda-  La Luz-  La Susana-  La Tolda-  Loma de Paja-  Potrero-  San Diego-  Soto-  Triunfo"/>
    <x v="1"/>
  </r>
  <r>
    <n v="2832"/>
    <n v="68"/>
    <s v="SANTANDER"/>
    <n v="68264"/>
    <s v="ENCINO"/>
    <n v="6825"/>
    <n v="682547"/>
    <s v="MUNICIPIO COROMORO"/>
    <s v="RÍO GUACHA"/>
    <s v="MUNICIPIO BELEN"/>
    <s v="MUNICIPIO CHARALA"/>
    <s v="Rural"/>
    <s v="Sin Informacion de Barrios"/>
    <s v="Árbol Sólo- Guacamayasl-  Llano-  Los Medios-  Minas-  Percachal-  Salinas-  Santa Clara-  Ture"/>
    <x v="0"/>
  </r>
  <r>
    <n v="999"/>
    <n v="17"/>
    <s v="CALDAS"/>
    <n v="17001"/>
    <s v="MANIZALES"/>
    <n v="1700"/>
    <n v="170017"/>
    <s v="MUNICIPIO NEIVA"/>
    <s v="MUNICIPIO VILLAMARIA"/>
    <s v="MUNICIPIO HERVEO"/>
    <s v="LIMITE URBANO"/>
    <s v="Rural"/>
    <s v="Alhambra - Colinas Porta- Bosques de Niza- La Cumbre"/>
    <s v="Belmira- Chupaderos-  CHupaderos-  El Desquite-  El Paraíso-  El Zancudo-  Espartillal-  Hoyo Frío-  Pueblo Hondo-  Quebrada negra-  Río Blanco-  San Juan-  Santa Rita-  Sinaí"/>
    <x v="0"/>
  </r>
  <r>
    <n v="2999"/>
    <n v="68"/>
    <s v="SANTANDER"/>
    <n v="68255"/>
    <s v="EL PLAYON"/>
    <n v="6875"/>
    <n v="687509"/>
    <s v="MUNICIPIO CACHIRA"/>
    <s v="MUNICIPIO RIONEGRO"/>
    <s v="VIA B/MANGA-LA ESPERANZA"/>
    <s v="MUNICIPIO RIONEGRO"/>
    <s v="Rural"/>
    <s v="Sin Informacion de Barrios"/>
    <s v="Sin Informacion de Veredas"/>
    <x v="0"/>
  </r>
  <r>
    <n v="1810"/>
    <n v="25"/>
    <s v="CUNDINAMARCA"/>
    <n v="25518"/>
    <s v="PAIME"/>
    <n v="2540"/>
    <n v="254040"/>
    <s v="CL 5"/>
    <s v="CL 1 S"/>
    <s v="KR 0"/>
    <s v="KR 5"/>
    <s v="Urbano"/>
    <s v="Sin Informacion de Barrios"/>
    <s v="Sin Informacion de Veredas"/>
    <x v="1"/>
  </r>
  <r>
    <n v="1145"/>
    <n v="19"/>
    <s v="CAUCA"/>
    <n v="19001"/>
    <s v="POPAYAN"/>
    <n v="1900"/>
    <n v="190009"/>
    <s v="VÍA LAS PIEDRAS-EL HATICO Y M. TOTORO"/>
    <s v="MUNICIPIO PURACÉ"/>
    <s v="MPIO. TOTORO Y PURACE"/>
    <s v="VÍA EL HATICO-LAS PIEDRAS-POBLAZÓN"/>
    <s v="Rural"/>
    <s v="Sin Informacion de Barrios"/>
    <s v="Sin Informacion de Veredas"/>
    <x v="0"/>
  </r>
  <r>
    <n v="3118"/>
    <n v="73"/>
    <s v="TOLIMA"/>
    <n v="73861"/>
    <s v="VENADILLO"/>
    <n v="7305"/>
    <n v="730587"/>
    <s v="MUNICIPIO LÉRIDA"/>
    <s v="M. ANZOÁTEGUI Y ALVARADO"/>
    <s v="VÍA LÉRIDA-ALVARADO"/>
    <s v="MUNICIPIO SANTA ISABEL"/>
    <s v="Rural"/>
    <s v="Sin Informacion de Barrios"/>
    <s v="Agrado Buenavista- Altamirada-  Alto Megue-  Balcones-  Cabecera del LLano-  Cabecera Municipal-  Casitas-  Cofradia Gallego-  El PLacer-  El Rodeo-  El Salto-  El Suspiro-  La Aguada-  La Argentina-  La Cubana-  La Estrella-  La Honda-  La Planada-  La S"/>
    <x v="0"/>
  </r>
  <r>
    <n v="144"/>
    <n v="5"/>
    <s v="ANTIOQUIA"/>
    <n v="5885"/>
    <s v="YALI"/>
    <n v="530"/>
    <n v="53017"/>
    <s v="MUNICIPIO VEGACHI"/>
    <s v="MUNCIPIO YOLOMBO"/>
    <s v="MUNICIPIOS REMEDIOS"/>
    <s v="MUNICIPIO YOLOMBO"/>
    <s v="Rural"/>
    <s v="Sin Informacion de Barrios"/>
    <s v="Agua Bonita- Bélgica-  Bellavista-  Bellavista-  Brazueros-  Cabecera Municipal-  Cabecera Municipal-  Casamora-  Doña Ana-  El Briceño-  EL Cinco-  El Cinismo-  El Hatillo-  El Jardín-  El Rubi-  El Zancudo-  La Argentina-  La Brillantina-  La Ceiba-  La"/>
    <x v="1"/>
  </r>
  <r>
    <n v="407"/>
    <n v="8"/>
    <s v="ATLANTICO"/>
    <n v="8372"/>
    <s v="JUAN DE ACOSTA"/>
    <n v="810"/>
    <n v="81047"/>
    <s v="MUNICIPIO TUBARA"/>
    <s v="M. PIOJO Y USIACURI"/>
    <s v="MUNICIPIO BARANOA"/>
    <s v="VIA TUBARA-PIOJO"/>
    <s v="Rural"/>
    <s v="Sin Informacion de Barrios"/>
    <s v="Sin Informacion de Veredas"/>
    <x v="1"/>
  </r>
  <r>
    <n v="3341"/>
    <n v="76"/>
    <s v="VALLE DEL CAUCA"/>
    <n v="76020"/>
    <s v="ALCALA"/>
    <n v="7620"/>
    <n v="762047"/>
    <s v="MUNICIPIO ULLOA"/>
    <s v="M. QUIMBAYA Y FILANDIA"/>
    <s v="MUNICIPIO FILANDIA"/>
    <s v="MUNICIPIO CARTAGO"/>
    <s v="Rural"/>
    <s v="Las Delicias- Villa Fernanda"/>
    <s v="Arauca- Bélgica-  Cabecera Municipal-  Chapinero-  Dinamarca-  El Cofre-  El Congal-  El Congal-  El Pinal-  La Caña-  La Cuchilla-  La Floresta-  La Polonia-  La Unión-  Los Sauces-  Mara Véles-  Mesa Alta-  Mesa Baja-  Patevilca-  Pavas-  Playas Verdes-"/>
    <x v="1"/>
  </r>
  <r>
    <n v="1670"/>
    <n v="25"/>
    <s v="CUNDINAMARCA"/>
    <n v="25506"/>
    <s v="VENECIA"/>
    <n v="2520"/>
    <n v="252030"/>
    <s v="LIMITE URBANO"/>
    <s v="LIMITE URBANO"/>
    <s v="LIMITE URBANO"/>
    <s v="LIMITE URBANO"/>
    <s v="Urbano"/>
    <s v="Sin Informacion de Barrios"/>
    <s v="Sin Informacion de Veredas"/>
    <x v="0"/>
  </r>
  <r>
    <n v="2309"/>
    <n v="52"/>
    <s v="NARIÑO"/>
    <n v="52110"/>
    <s v="BUESACO"/>
    <n v="5205"/>
    <n v="520517"/>
    <s v="RÍO (PERMANENTE)"/>
    <s v="RÍO (PERMANENTE)"/>
    <s v="MPIO. EL TABLÓN DE GÓMEZ"/>
    <s v="RÍO IJAGUI"/>
    <s v="Rural"/>
    <s v="Sin Informacion de Barrios"/>
    <s v="LLano Largo- Marcella-  Pitalito Bajo"/>
    <x v="1"/>
  </r>
  <r>
    <n v="973"/>
    <n v="15"/>
    <s v="BOYACA"/>
    <n v="15401"/>
    <s v="LA VICTORIA"/>
    <n v="1550"/>
    <n v="155001"/>
    <s v="LIMITE URBANO"/>
    <s v="LIMITE URBANO"/>
    <s v="LIMITE URBANO"/>
    <s v="LIMITE URBANO"/>
    <s v="Urbano"/>
    <s v="Sin Informacion de Barrios"/>
    <s v="Sin Informacion de Veredas"/>
    <x v="1"/>
  </r>
  <r>
    <n v="2160"/>
    <n v="47"/>
    <s v="MAGDALENA"/>
    <n v="47960"/>
    <s v="ZAPAYAN"/>
    <n v="4760"/>
    <n v="476058"/>
    <s v="MPIO. PEDRAZA Y ARROYO EL CAÑITO"/>
    <s v="MUNICIPIO TENERIFE"/>
    <s v="MUNICIPIO CHIBOLO"/>
    <s v="MUNICIPIO EL GUAMO"/>
    <s v="Rural"/>
    <s v="Sin Informacion de Barrios"/>
    <s v="Sin Informacion de Veredas"/>
    <x v="1"/>
  </r>
  <r>
    <n v="1922"/>
    <n v="41"/>
    <s v="HUILA"/>
    <n v="41872"/>
    <s v="VILLAVIEJA"/>
    <n v="4110"/>
    <n v="411027"/>
    <s v="Q. TATACOA Y RÍO (PERMA.) Y M. ALPUJA."/>
    <s v="MPIO. TELLO Y BARAYÁ"/>
    <s v="MUNICIPIO BARAYÁ"/>
    <s v="MUNICIPIO AIPE"/>
    <s v="Rural"/>
    <s v="Sin Informacion de Barrios"/>
    <s v="CABUYAL- EL LIBANO-  Los Medios-  SAN ALFONZO"/>
    <x v="1"/>
  </r>
  <r>
    <n v="1150"/>
    <n v="19"/>
    <s v="CAUCA"/>
    <n v="19130"/>
    <s v="CAJIBIO"/>
    <n v="1905"/>
    <n v="190508"/>
    <s v="VÍA EL CARMELO-LOMA EL DIVISO"/>
    <s v="MUNICIPIO POPAYÁN"/>
    <s v="VÍA EL CARMELO-POPAYÁN"/>
    <s v="VÍA DINDE-LOMA EL DIVISO"/>
    <s v="Rural"/>
    <s v="Sin Informacion de Barrios"/>
    <s v="Sin Informacion de Veredas"/>
    <x v="1"/>
  </r>
  <r>
    <n v="1848"/>
    <n v="27"/>
    <s v="CHOCO"/>
    <n v="27205"/>
    <s v="CONDOTO"/>
    <n v="2730"/>
    <n v="273037"/>
    <s v="MPIO. RÍO IRO E ISTMINA"/>
    <s v="MUNICIPIO NOVITA"/>
    <s v="RELIEVE MONTAÑOSO"/>
    <s v="MPIO. MEDIO SAN JUAN"/>
    <s v="Rural"/>
    <s v="Sin Informacion de Barrios"/>
    <s v="Sin Informacion de Veredas"/>
    <x v="1"/>
  </r>
  <r>
    <n v="549"/>
    <n v="13"/>
    <s v="BOLIVAR"/>
    <n v="13001"/>
    <s v="CARTAGENA"/>
    <n v="1300"/>
    <n v="130008"/>
    <s v="RIO"/>
    <s v="LIMITE URBANO"/>
    <s v="M. SANTA ROSA"/>
    <s v="LIMITE URBANO Y MAR CARIBE"/>
    <s v="Rural"/>
    <s v="La Carolina"/>
    <s v="Sin Informacion de Veredas"/>
    <x v="0"/>
  </r>
  <r>
    <n v="3626"/>
    <n v="95"/>
    <s v="GUAVIARE"/>
    <n v="95015"/>
    <s v="CALAMAR"/>
    <n v="9530"/>
    <n v="953007"/>
    <s v="MPIO. SAN JOSE DEL G. Y EL RETORNO"/>
    <s v="MUNICIPIO MIRAFLORES"/>
    <s v="MPIO. EL RETORNO Y MIRAFLORES"/>
    <s v="RÍO ITILLA"/>
    <s v="Rural"/>
    <s v="Sin Informacion de Barrios"/>
    <s v="Sin Informacion de Veredas"/>
    <x v="1"/>
  </r>
  <r>
    <n v="3574"/>
    <n v="91"/>
    <s v="AMAZONAS"/>
    <n v="91407"/>
    <s v="LA PEDRERA"/>
    <n v="9170"/>
    <n v="917010"/>
    <s v="LIMITE URBANO"/>
    <s v="LIMITE URBANO"/>
    <s v="LIMITE URBANO"/>
    <s v="LIMITE URBANO"/>
    <s v="Urbano"/>
    <s v="Sin Informacion de Barrios"/>
    <s v="Sin Informacion de Veredas"/>
    <x v="1"/>
  </r>
  <r>
    <n v="1533"/>
    <n v="25"/>
    <s v="CUNDINAMARCA"/>
    <n v="25754"/>
    <s v="SOACHA"/>
    <n v="2500"/>
    <n v="250052"/>
    <s v="TV 7  Y  KR 7"/>
    <s v="RIO BOGOTÁ"/>
    <s v="AU SUR"/>
    <s v="RIO BOGOTÁ"/>
    <s v="Urbano"/>
    <s v="Abc Santa Ana- Arizona- Atenea- Buenos Aires- Ciudad de Quito- Ciudad Latina I- Ciudad Latina II- Ciudad Latina III- Ciudad Satélite- Cobeg- Compartir- Conviva I- Conviva II- El Cedro- El Salitre- El Vivero- Hospital Geriátrico- La Fontana I- La Fontana I"/>
    <s v="Sin Informacion de Veredas"/>
    <x v="0"/>
  </r>
  <r>
    <n v="1561"/>
    <n v="25"/>
    <s v="CUNDINAMARCA"/>
    <n v="25793"/>
    <s v="TAUSA"/>
    <n v="2504"/>
    <n v="250410"/>
    <s v="LIMITE URBANO"/>
    <s v="CL 1"/>
    <s v="LIMITE URBANO"/>
    <s v="KR 9"/>
    <s v="Urbano"/>
    <s v="Sin Informacion de Barrios"/>
    <s v="Cabecera Municipal- Tausa"/>
    <x v="0"/>
  </r>
  <r>
    <n v="3394"/>
    <n v="76"/>
    <s v="VALLE DEL CAUCA"/>
    <n v="76275"/>
    <s v="FLORIDA"/>
    <n v="7635"/>
    <n v="763567"/>
    <s v="MUNICIPIO PRADERA"/>
    <s v="MUNICIPIO MIRANDA"/>
    <s v="VÍA MIRANDA-PRADERA"/>
    <s v="MUNCIPIO CANDELARIA"/>
    <s v="Rural"/>
    <s v="Sin Informacion de Barrios"/>
    <s v="Sin Informacion de Veredas"/>
    <x v="0"/>
  </r>
  <r>
    <n v="2096"/>
    <n v="47"/>
    <s v="MAGDALENA"/>
    <n v="47001"/>
    <s v="SANTA MARTA"/>
    <n v="4700"/>
    <n v="470004"/>
    <s v="AC LIBERTADOR"/>
    <s v="RIO MANZANARES"/>
    <s v="KR  32"/>
    <s v="MAR CARIBE"/>
    <s v="Urbano"/>
    <s v="13 de Junio- 7 de Agosto- Alambique- Bavaria- Bella Vista- Bolívar- Boston- Centro I- Colón- Cundí- Delicias- El Reposo- Jardín- La Esperanza- La Teneria- Las Vegas- Los Ángeles- Los Alcázares- Los Cerros- Los Naranjos- Minuto de Dios- Miramar- Municipal-"/>
    <s v="Sin Informacion de Veredas"/>
    <x v="0"/>
  </r>
  <r>
    <n v="1095"/>
    <n v="18"/>
    <s v="CAQUETA"/>
    <n v="18410"/>
    <s v="LA MONTAÑITA"/>
    <n v="1810"/>
    <n v="181059"/>
    <s v="MUNICIPIO EL PAUJIL"/>
    <s v="MPIO. SOLANO Y MILÁN"/>
    <s v="MPIO. CARTAGENA DEL CHAIRÁ"/>
    <s v="Q. LA CULEBRA Y VÍA MATEGUA.-PALMA A."/>
    <s v="Rural"/>
    <s v="Sin Informacion de Barrios"/>
    <s v="Sin Informacion de Veredas"/>
    <x v="1"/>
  </r>
  <r>
    <n v="349"/>
    <n v="5"/>
    <s v="ANTIOQUIA"/>
    <n v="5480"/>
    <s v="MUTATA"/>
    <n v="574"/>
    <n v="57420"/>
    <s v="LIMITE URBANO"/>
    <s v="LIMITE URBANO"/>
    <s v="LIMITE URBANO"/>
    <s v="LIMITE URBANO"/>
    <s v="Urbano"/>
    <s v="Sin Informacion de Barrios"/>
    <s v="Aguas Claras- Cabecera Municipal"/>
    <x v="1"/>
  </r>
  <r>
    <n v="2736"/>
    <n v="68"/>
    <s v="SANTANDER"/>
    <n v="68001"/>
    <s v="BUCARAMANGA"/>
    <n v="6800"/>
    <n v="680004"/>
    <s v="CL  99"/>
    <s v="M. FLORIDABLANCA"/>
    <s v="KR  27"/>
    <s v="M. GIRÓN"/>
    <s v="Urbano"/>
    <s v="Altos de Fontana- Candado- Ciudad Venecia- Condado de Gibraltar- Coomultrasan- Dangon- Delicias- Diamante II- El Porvenir- Fontana- Granjas de Julio Rincón- Granjas de Provenza- Igsabelar- Jardínes de Coaviconsa- La Riviera- Malpaso- Manuela Beltrán- Nuev"/>
    <s v="Sin Informacion de Veredas"/>
    <x v="0"/>
  </r>
  <r>
    <n v="1671"/>
    <n v="25"/>
    <s v="CUNDINAMARCA"/>
    <n v="25506"/>
    <s v="VENECIA"/>
    <n v="2520"/>
    <n v="252037"/>
    <s v="M. PANDI Y SAN BERNARDO"/>
    <s v="MUNICIPIO CABRERA"/>
    <s v="MUNICIPIO SAN BERNARDO"/>
    <s v="MUNICIPIO ICONONZO"/>
    <s v="Rural"/>
    <s v="Sin Informacion de Barrios"/>
    <s v="AGUADULCE- LA REFORMA-  PALMAR ALTO-  Q. GRANDE ALTA-  Q. GRANDE BAJA-  REBOL-  SAN CRISTOBAL-  SANTA MARTA"/>
    <x v="0"/>
  </r>
  <r>
    <n v="2850"/>
    <n v="68"/>
    <s v="SANTANDER"/>
    <n v="68500"/>
    <s v="OIBA"/>
    <n v="6830"/>
    <n v="683021"/>
    <s v="CL 15"/>
    <s v="CL 2"/>
    <s v="KR 3"/>
    <s v="KR 10B"/>
    <s v="Urbano"/>
    <s v="Sin Informacion de Barrios"/>
    <s v="Palo Blanco- San Bartolome"/>
    <x v="0"/>
  </r>
  <r>
    <n v="3212"/>
    <n v="73"/>
    <s v="TOLIMA"/>
    <n v="73483"/>
    <s v="NATAGAIMA"/>
    <n v="7350"/>
    <n v="735007"/>
    <s v="MUNICIPIO PRADO"/>
    <s v="MUNICIPIO VILLAVIEJA"/>
    <s v="MPIO. DOLORES Y ALPUJARRA"/>
    <s v="RÍO MAGDALENA"/>
    <s v="Rural"/>
    <s v="Sin Informacion de Barrios"/>
    <s v="Sin Informacion de Veredas"/>
    <x v="0"/>
  </r>
  <r>
    <n v="749"/>
    <n v="15"/>
    <s v="BOYACA"/>
    <n v="15218"/>
    <s v="COVARACHIA"/>
    <n v="1510"/>
    <n v="151047"/>
    <s v="M. MOLAGAVITA Y SAN JOSE DE MIRANDA"/>
    <s v="MUNICIPIO TIPACOQUE"/>
    <s v="MUNICIPIO CAPITANEJO"/>
    <s v="MUNICIPIO ONZAGA"/>
    <s v="Rural"/>
    <s v="Sin Informacion de Barrios"/>
    <s v="Cabecera Municipal- Centro-  Cucharito-  El Naranjo-  Galvan-  Nogontoba-  Potreritos-  Potrero Grande-  Satova Arriba"/>
    <x v="0"/>
  </r>
  <r>
    <n v="3611"/>
    <n v="95"/>
    <s v="GUAVIARE"/>
    <n v="95001"/>
    <s v="SAN JOSE DEL GUAVIARE"/>
    <n v="9500"/>
    <n v="950001"/>
    <s v="B. PIRAQUIBE Y LIMITE URBANO"/>
    <s v="B. EL TRIUNFO Y L. U."/>
    <s v="B. REMANSO- SAN JORGE Y LIM. U."/>
    <s v="RIO GUAVIARE  Y  LIM URB"/>
    <s v="Urbano"/>
    <s v="Sin Informacion de Barrios"/>
    <s v="Sin Informacion de Veredas"/>
    <x v="0"/>
  </r>
  <r>
    <n v="2163"/>
    <n v="47"/>
    <s v="MAGDALENA"/>
    <n v="47170"/>
    <s v="CHIBOLO"/>
    <n v="4760"/>
    <n v="476068"/>
    <s v="M. PIVIJAY Y SABANAS DE SAN ANGEL"/>
    <s v="MUNICIPIO PLATO"/>
    <s v="M. SABANAS DE SAN ANGEL"/>
    <s v="VÍA CHIBOLO-LAS CANOAS"/>
    <s v="Rural"/>
    <s v="Sin Informacion de Barrios"/>
    <s v="Las Canoas"/>
    <x v="1"/>
  </r>
  <r>
    <n v="2237"/>
    <n v="50"/>
    <s v="META"/>
    <n v="50313"/>
    <s v="GRANADA"/>
    <n v="5040"/>
    <n v="504001"/>
    <s v="LIMITE URBANO"/>
    <s v="LIMITE URBANO"/>
    <s v="LIMITE URBANO"/>
    <s v="LIMITE URBANO"/>
    <s v="Urbano"/>
    <s v="Antonio Ricaurte- Belén- Brisas del Irique- Camilo Torres- Centro- Ciudadela Pedagógica del Ariari- Conjunto Cerrado El Cortijo- Conjunto Cerrado La Aurora- Conjunto Cerrado Villa Lid- El Alcarabán- El Bosque- El Cedral- El Jardín- El Porvenir- El Progres"/>
    <s v="Sin Informacion de Veredas"/>
    <x v="0"/>
  </r>
  <r>
    <n v="1147"/>
    <n v="19"/>
    <s v="CAUCA"/>
    <n v="19001"/>
    <s v="POPAYAN"/>
    <n v="1900"/>
    <n v="190018"/>
    <s v="RÍO CAUCA"/>
    <s v="MPIO. EL TAMBO Y TIMBÍO"/>
    <s v="LIMITE URBANO"/>
    <s v="MUNICIPIO EL TAMBO"/>
    <s v="Rural"/>
    <s v="Asentamiento SamuEl Silverio- Los Dos Brazos- Los Faroles- Puelenje- Vereda de Torres- Vereda El Boquerón- Vereda El Salvador- Vereda El Túnel"/>
    <s v="San Rafael"/>
    <x v="0"/>
  </r>
  <r>
    <n v="2841"/>
    <n v="68"/>
    <s v="SANTANDER"/>
    <n v="68498"/>
    <s v="OCAMONTE"/>
    <n v="6825"/>
    <n v="682568"/>
    <s v="MPIO. VALLE DE SAN JOSE"/>
    <s v="QUEBRADA MORARIA"/>
    <s v="QUEBRADA MORARIA"/>
    <s v="MUNICIPIO PARAMO Y CHARALA"/>
    <s v="Rural"/>
    <s v="Sin Informacion de Barrios"/>
    <s v="Agua Fría- El Hoyo-  Flores-  Guacal-  Hatillo-  Pedregal Abajo-  Piedra de Rayo-  Puertas"/>
    <x v="0"/>
  </r>
  <r>
    <n v="315"/>
    <n v="5"/>
    <s v="ANTIOQUIA"/>
    <n v="5873"/>
    <s v="VIGIA DEL FUERTE"/>
    <n v="568"/>
    <n v="56820"/>
    <s v="LIMITE URBANO"/>
    <s v="LIMITE URBANO"/>
    <s v="LIMITE URBANO"/>
    <s v="LIMITE URBANO"/>
    <s v="Urbano"/>
    <s v="Sin Informacion de Barrios"/>
    <s v="Sin Informacion de Veredas"/>
    <x v="1"/>
  </r>
  <r>
    <n v="230"/>
    <n v="5"/>
    <s v="ANTIOQUIA"/>
    <n v="5002"/>
    <s v="ABEJORRAL"/>
    <n v="550"/>
    <n v="55038"/>
    <s v="M. MONTEBELLO Y RÍO PERMANENTE"/>
    <s v="MUNICIPIO  AGUADAS"/>
    <s v="MUNICIPIO SONSON"/>
    <s v="MUNICIPIO STA BARBARA"/>
    <s v="Rural"/>
    <s v="Sin Informacion de Barrios"/>
    <s v="Cañaveral- Chagualal-  Corinto-  El Granadillo-  El Volcan-  Habana Arriba-  La Betulia-  La Circita-  La Florida-  La Loma Parte Baja-  La Nubia-  La Peña-  La Perdida-  La Primavera-  La Samaria-  LLanogrande-  Loma de don Santos-  Mata de Guadua-  Mont"/>
    <x v="1"/>
  </r>
  <r>
    <n v="1743"/>
    <n v="25"/>
    <s v="CUNDINAMARCA"/>
    <n v="25019"/>
    <s v="ALBAN"/>
    <n v="2532"/>
    <n v="253201"/>
    <s v="DG 9"/>
    <s v="CL 2A S"/>
    <s v="KR 1 W"/>
    <s v="KR 6"/>
    <s v="Urbano"/>
    <s v="Sin Informacion de Barrios"/>
    <s v="Sin Informacion de Veredas"/>
    <x v="0"/>
  </r>
  <r>
    <n v="417"/>
    <n v="8"/>
    <s v="ATLANTICO"/>
    <n v="8558"/>
    <s v="POLONUEVO"/>
    <n v="820"/>
    <n v="82047"/>
    <s v="MUNICIPIO MALAMBO"/>
    <s v="MUNICIPIO PONEDERA"/>
    <s v="M. SABANAG. Y STO. TOMAS"/>
    <s v="MUNICIPIO BARANOA"/>
    <s v="Rural"/>
    <s v="Sin Informacion de Barrios"/>
    <s v="Sin Informacion de Veredas"/>
    <x v="1"/>
  </r>
  <r>
    <n v="2687"/>
    <n v="66"/>
    <s v="RISARALDA"/>
    <n v="66001"/>
    <s v="PEREIRA"/>
    <n v="6600"/>
    <n v="660002"/>
    <s v="LIMITE URBANO"/>
    <s v="AK 30 AGO-  KR 13"/>
    <s v="AK FE-CL 10 BIS-KR 6"/>
    <s v="AK DEL RIO"/>
    <s v="Urbano"/>
    <s v="1 de Mayo- 30 de Agosto- 30 de Agosto I- Alcázares- Bavaria- Bayron Gaviria- Buenos Aires- Cañarte- Constructores- El Prado- El Progreso- Galería Central- Galán- Getsemaní- Girasoles- Gualanday- José Marti- La Campiña- La Esperanza- La Palmera- La Paz- La"/>
    <s v="Boquia- Cabecera Municipal-  La Badea"/>
    <x v="0"/>
  </r>
  <r>
    <n v="2039"/>
    <n v="44"/>
    <s v="LA GUAJIRA"/>
    <n v="44560"/>
    <s v="MANAURE"/>
    <n v="4410"/>
    <n v="441009"/>
    <s v="MAR CARIBE"/>
    <s v="MUNICIPIO MAICAO"/>
    <s v="ARRO. JAPUOHO- AMAMA.- SHISHO. Y LIMÓN"/>
    <s v="ARROYO YUNA- CATAHIRIAI Y BOLOMBOLO"/>
    <s v="Rural"/>
    <s v="Sin Informacion de Barrios"/>
    <s v="Sin Informacion de Veredas"/>
    <x v="1"/>
  </r>
  <r>
    <n v="330"/>
    <n v="5"/>
    <s v="ANTIOQUIA"/>
    <n v="5543"/>
    <s v="PEQUE"/>
    <n v="570"/>
    <n v="57017"/>
    <s v="MUNICPIO ITUANGO"/>
    <s v="QUEBRADA PEQUE"/>
    <s v="MUNICIPIO ITUANGO"/>
    <s v="M. ITUANGO Y DABEIBA"/>
    <s v="Rural"/>
    <s v="Sin Informacion de Barrios"/>
    <s v="Al Páramo- Cabecera Municipal-  Corcobado-  El Aura-  El Caliche-  El Plan-  El Popal-  Guayabal-  Jerigua-  La Guadua-  Las Faldas-  Las Faldas del Café-  Las Lomas-  Llano de Pueblo-  Los Llanos-  Nueva Llanada-  Parque Nacional Natural del Paramillo-"/>
    <x v="1"/>
  </r>
  <r>
    <n v="2180"/>
    <n v="47"/>
    <s v="MAGDALENA"/>
    <n v="47980"/>
    <s v="ZONA BANANERA"/>
    <n v="4780"/>
    <n v="478027"/>
    <s v="MUNICIPIO CIÉNAGA"/>
    <s v="RÍO FRIO"/>
    <s v="MUNICIPIO CIÉNAGA"/>
    <s v="MUNICIPIO CIÉNAGA"/>
    <s v="Rural"/>
    <s v="BARRIO ALTO PRADO- BARRIO CALLE BOLIVAR- BARRIO CENTRO- BARRIO EL BAJO- BARRIO EL BOLSILLO- BARRIO EL PORVENIR- BARRIO LA 58- BARRIO LA ALEGRIA- BARRIO LA ALEMANIA- BARRIO LA ESPERANZA- BARRIO LA ESTACION- BARRIO LA VICTORIA- BARRIO LAS MALVINAS- BARRIO L"/>
    <s v="Sin Informacion de Veredas"/>
    <x v="0"/>
  </r>
  <r>
    <n v="2119"/>
    <n v="47"/>
    <s v="MAGDALENA"/>
    <n v="47245"/>
    <s v="EL BANCO"/>
    <n v="4730"/>
    <n v="473047"/>
    <s v="CIENAGA CHILLOA"/>
    <s v="M. MARGARITA Y HATILLO DE LOBA"/>
    <s v="VÍA EL BANCO-CHIMICHAGUA Y RÍO (PER.)"/>
    <s v="MUNICIPIO GUAMAL"/>
    <s v="Rural"/>
    <s v="Sin Informacion de Barrios"/>
    <s v="Guaimaral- Pajaral-  Urquijo"/>
    <x v="0"/>
  </r>
  <r>
    <n v="885"/>
    <n v="15"/>
    <s v="BOYACA"/>
    <n v="15740"/>
    <s v="SIACHOQUE"/>
    <n v="1534"/>
    <n v="153468"/>
    <s v="MUNICIPIO CHIVATA"/>
    <s v="MPIO. VIRACACHA Y RONDÓN"/>
    <s v="RÍO SIACHOQUE"/>
    <s v="MUNICIPIO SORACA"/>
    <s v="Rural"/>
    <s v="Sin Informacion de Barrios"/>
    <s v="Chen- Pueblo Viejo-  Romonguira"/>
    <x v="0"/>
  </r>
  <r>
    <n v="670"/>
    <n v="13"/>
    <s v="BOLIVAR"/>
    <n v="13490"/>
    <s v="NOROSI"/>
    <n v="1345"/>
    <n v="134517"/>
    <s v="LIMITE URBANO"/>
    <s v="LIMITE URBANO"/>
    <s v="LIMITE URBANO"/>
    <s v="LIMITE URBANO"/>
    <s v="Rural"/>
    <s v="Sin Informacion de Barrios"/>
    <s v="Sin Informacion de Veredas"/>
    <x v="1"/>
  </r>
  <r>
    <n v="367"/>
    <n v="5"/>
    <s v="ANTIOQUIA"/>
    <n v="5051"/>
    <s v="ARBOLETES"/>
    <n v="578"/>
    <n v="57829"/>
    <s v="M. SAN JUAN DE URABA"/>
    <s v="QUEBRADA"/>
    <s v="MUNICIPIO NECOCLI"/>
    <s v="RÍO SAN JUAN"/>
    <s v="Rural"/>
    <s v="Sin Informacion de Barrios"/>
    <s v="Boca Al Revés- Boca Tapada-  Cajones-  Campanito-  Candelaria-  El Arquino-  El Bonquito-  El Carmelo-  El Caucho-  El Guadal-  El Tigre-  El Volcán-  El Volcancito-  El Yeso-  Halandita-  Holanda-  La Trinidad-  Las Pachacas-  Las Patillas-  Las Platas-"/>
    <x v="1"/>
  </r>
  <r>
    <n v="2115"/>
    <n v="47"/>
    <s v="MAGDALENA"/>
    <n v="47318"/>
    <s v="GUAMAL"/>
    <n v="4730"/>
    <n v="473027"/>
    <s v="M. SAN SEBASTIÁN DE BUENAVISTA"/>
    <s v="VÍA GUAMAL-SAN ANTONIO"/>
    <s v="VÍA SAN ANTONIO-ASTREA"/>
    <s v="M. SAN FDO. Y SAN SEBAS. DE BUENAVIS."/>
    <s v="Rural"/>
    <s v="Sin Informacion de Barrios"/>
    <s v="Bellavista- El Coco-  La Ceiba-  La Pacha-  Las Margaritas-  Paraco-  Pedregoza-  Pedregoza-  Playas Blancas-  Salvadora-  San Antonio-  Santa Teresita-  Venero"/>
    <x v="0"/>
  </r>
  <r>
    <n v="180"/>
    <n v="5"/>
    <s v="ANTIOQUIA"/>
    <n v="5541"/>
    <s v="PEÑOL"/>
    <n v="538"/>
    <n v="53857"/>
    <s v="MUNICIPIO CONCEPCIÓN"/>
    <s v="M. EL SANTUARIO Y GRANADA"/>
    <s v="MUNICIPIO GUATAPÉ"/>
    <s v="M. SAN VICENTE Y MARINILLA"/>
    <s v="Rural"/>
    <s v="Sin Informacion de Barrios"/>
    <s v="Corrientes- Culebra-  El Marial-  El Porvenir-  El Salto-  Guamal-  Guamito-  La Chapa-  La Honda-  Magdalena-  Magdalena-  Morro-  Palmira-  Peñolcito-  Potrerito-  Primavera-  Salto Abajo-  Santa Ana-  Santa Ines"/>
    <x v="1"/>
  </r>
  <r>
    <n v="3587"/>
    <n v="94"/>
    <s v="GUAINIA"/>
    <n v="94886"/>
    <s v="CACAHUAL"/>
    <n v="9410"/>
    <n v="941017"/>
    <s v="CAÑO CHANGUITA Y PAÍS VENEZUELA"/>
    <s v="PAÍS VENEZUELA"/>
    <s v="PAÍS VENEZUELA"/>
    <s v="CAÑO CHIGUIRE Y RÍO (PERMANENTE)"/>
    <s v="Rural"/>
    <s v="Sin Informacion de Barrios"/>
    <s v="Sin Informacion de Veredas"/>
    <x v="1"/>
  </r>
  <r>
    <n v="847"/>
    <n v="15"/>
    <s v="BOYACA"/>
    <n v="15299"/>
    <s v="GARAGOA"/>
    <n v="1528"/>
    <n v="152867"/>
    <s v="MUNICIPIO CHINAVITA"/>
    <s v="M. ALMEIDA Y MACANAL"/>
    <s v="MUNICIPIO MIRAFLORES"/>
    <s v="M. PACHAVITA- TENZA Y SUTATENZA"/>
    <s v="Rural"/>
    <s v="Sin Informacion de Barrios"/>
    <s v="Boya II"/>
    <x v="0"/>
  </r>
  <r>
    <n v="2258"/>
    <n v="50"/>
    <s v="META"/>
    <n v="50223"/>
    <s v="CUBARRAL"/>
    <n v="5060"/>
    <n v="506001"/>
    <s v="LIMITE URBANO"/>
    <s v="CL 1"/>
    <s v="LIMITE URBANO"/>
    <s v="KR 12A"/>
    <s v="Urbano"/>
    <s v="Sin Informacion de Barrios"/>
    <s v="El Vergel- San Miguel"/>
    <x v="0"/>
  </r>
  <r>
    <n v="456"/>
    <n v="8"/>
    <s v="ATLANTICO"/>
    <n v="8606"/>
    <s v="REPELON"/>
    <n v="850"/>
    <n v="85047"/>
    <s v="MUNICIPIO LURUACO"/>
    <s v="M. SOPLAV. Y SAN CRIST."/>
    <s v="M. MANATI Y SABANALAR."/>
    <s v="VIA LURUACO-REPELÓN"/>
    <s v="Rural"/>
    <s v="Sin Informacion de Barrios"/>
    <s v="Sin Informacion de Veredas"/>
    <x v="1"/>
  </r>
  <r>
    <n v="3593"/>
    <n v="94"/>
    <s v="GUAINIA"/>
    <n v="94883"/>
    <s v="SAN FELIPE"/>
    <n v="9420"/>
    <n v="942010"/>
    <s v="LIMITE URBANO"/>
    <s v="LIMITE URBANO"/>
    <s v="LIMITE URBANO"/>
    <s v="LIMITE URBANO"/>
    <s v="Urbano"/>
    <s v="Sin Informacion de Barrios"/>
    <s v="Sin Informacion de Veredas"/>
    <x v="1"/>
  </r>
  <r>
    <n v="2278"/>
    <n v="50"/>
    <s v="META"/>
    <n v="50689"/>
    <s v="SAN MARTIN"/>
    <n v="5070"/>
    <n v="507028"/>
    <s v="MUNICIPIO PUERTO LÓPEZ"/>
    <s v="CAÑO EL GUAN.- CUMARAL- TURPIAL Y MORRO."/>
    <s v="MPIO. PUERTO GAITÁN"/>
    <s v="CAÑO CAMOA"/>
    <s v="Rural"/>
    <s v="Sin Informacion de Barrios"/>
    <s v="La Cristalina"/>
    <x v="0"/>
  </r>
  <r>
    <n v="2126"/>
    <n v="47"/>
    <s v="MAGDALENA"/>
    <n v="47707"/>
    <s v="SANTA ANA"/>
    <n v="4740"/>
    <n v="474028"/>
    <s v="MPIO. NVA. GRANADA Y ARIGUANÍ"/>
    <s v="MPIO. PIJIÑO DEL CARMEN"/>
    <s v="MUNICIPIO EL PASO"/>
    <s v="VÍA LA GLORIA-PIJIÑO DEL CARMEN"/>
    <s v="Rural"/>
    <s v="Sin Informacion de Barrios"/>
    <s v="Sin Informacion de Veredas"/>
    <x v="0"/>
  </r>
  <r>
    <n v="494"/>
    <n v="11"/>
    <s v="BOGOTA D.C."/>
    <n v="11001"/>
    <s v="LOCALIDAD KENNEDY"/>
    <n v="1108"/>
    <n v="110871"/>
    <s v="AC  6"/>
    <s v="CL  40 S"/>
    <s v="AK  86"/>
    <s v="RIO BOGOTÁ"/>
    <s v="Urbano"/>
    <s v="Calandaima- Campo Hermoso- El Paraíso- El Paraíso Bosa- Galán- Galán Rural- Osorio III- Patio Bonito- Patio Bonito II- Patio Bonito III- Tairona"/>
    <s v="Sin Informacion de Veredas"/>
    <x v="1"/>
  </r>
  <r>
    <n v="3209"/>
    <n v="73"/>
    <s v="TOLIMA"/>
    <n v="73024"/>
    <s v="ALPUJARRA"/>
    <n v="7345"/>
    <n v="734560"/>
    <s v="CL 10A"/>
    <s v="CL 1A"/>
    <s v="A LA ARADITA"/>
    <s v="CL MARIA AUXILIADORA"/>
    <s v="Urbano"/>
    <s v="Sin Informacion de Barrios"/>
    <s v="Cabecera Municipal- Guasimal"/>
    <x v="1"/>
  </r>
  <r>
    <n v="1496"/>
    <n v="23"/>
    <s v="CORDOBA"/>
    <n v="23580"/>
    <s v="PUERTO LIBERTADOR"/>
    <n v="2340"/>
    <n v="234030"/>
    <s v="LIMITE URBANO"/>
    <s v="LIMITE URBANO"/>
    <s v="LIMITE URBANO"/>
    <s v="LIMITE URBANO"/>
    <s v="Urbano"/>
    <s v="Aguas Vivas- Blanca Urzola- Camilo Jiménez- Centro- El Edén- El Progreso- La Unión- Las Cruces- Miraflores- Palmira- San José- Santiago Sánchez- Siete de Septiembre- Veinte de Julio- Veinte de Marzo- Vende Agujas"/>
    <s v="Sin Informacion de Veredas"/>
    <x v="1"/>
  </r>
  <r>
    <n v="1148"/>
    <n v="19"/>
    <s v="CAUCA"/>
    <n v="19130"/>
    <s v="CAJIBIO"/>
    <n v="1905"/>
    <n v="190501"/>
    <s v="CL 8"/>
    <s v="LIMITE URBANO"/>
    <s v="KR 0"/>
    <s v="KR 7"/>
    <s v="Urbano"/>
    <s v="Sin Informacion de Barrios"/>
    <s v="Sin Informacion de Veredas"/>
    <x v="1"/>
  </r>
  <r>
    <n v="3140"/>
    <n v="73"/>
    <s v="TOLIMA"/>
    <n v="73283"/>
    <s v="FRESNO"/>
    <n v="7315"/>
    <n v="731568"/>
    <s v="RÍO MEDINA Y VÍA FRESNO-PADUA"/>
    <s v="M. CASABIAN.- PALOCABILDO Y FALAN"/>
    <s v="MUNICIPIO MARIQUITA"/>
    <s v="MUNICIPIO HERVEO"/>
    <s v="Rural"/>
    <s v="Sin Informacion de Barrios"/>
    <s v="San José"/>
    <x v="1"/>
  </r>
  <r>
    <n v="694"/>
    <n v="15"/>
    <s v="BOYACA"/>
    <n v="15204"/>
    <s v="COMBITA"/>
    <n v="1502"/>
    <n v="150207"/>
    <s v="M. GAMBITA Y SOTAQUIRÁ"/>
    <s v="QUEBRADA PASO GRANDE"/>
    <s v="M. SOTAQUIRÁ Y TUTA"/>
    <s v="MUNIICPIO ARCABUCO"/>
    <s v="Rural"/>
    <s v="Sin Informacion de Barrios"/>
    <s v="Cedro- Cortadera-  Cortadera Grande-  Cotoba-  El Carmen-  El Resguardo-  El Resguardo-  Guausa-  Las Mercedes-  Quirvaquira-  Rio De Piedras-  Rio de Piedras-  San Francisco-  San Isidro-  San Martín-  San Rafael-  Santa Bárbara"/>
    <x v="0"/>
  </r>
  <r>
    <n v="1967"/>
    <n v="41"/>
    <s v="HUILA"/>
    <n v="41548"/>
    <s v="PITAL"/>
    <n v="4140"/>
    <n v="414068"/>
    <s v="M. LA PLATA Y VÍA AGRADO-LA PLATA"/>
    <s v="MUNICIPIO TARQUI"/>
    <s v="MUNICIPIO AGRADO"/>
    <s v="M. LA ARGENTINA Y LA PLATA"/>
    <s v="Rural"/>
    <s v="Sin Informacion de Barrios"/>
    <s v="ALTO LIBANO- ALTO RETIRO-  AMPARO-  BAJO MINAS-  EL CARMELO-  EL CARMEN-  EL PROGRESO-  EL RETIRO-  EL TAMBO-  EL TRIUNFO-  EUREKA-  FLOR AMARILLO-  FLORIDA-  LA MESA-  LA VEGA-  LAGUNILLA-  LAS MINAS-  LOS MILAGROS-  MERCEDES-  MESITAS-  MONTEBELLO-  PLA"/>
    <x v="1"/>
  </r>
  <r>
    <n v="3210"/>
    <n v="73"/>
    <s v="TOLIMA"/>
    <n v="73024"/>
    <s v="ALPUJARRA"/>
    <n v="7345"/>
    <n v="734567"/>
    <s v="MUNICIPIO DOLORES"/>
    <s v="M. VILLAVIEJA Y BARAYA"/>
    <s v="MPIO. DOLORES Y COLOMBIA"/>
    <s v="M. NATAGAIMA Y VILLAVIEJA"/>
    <s v="Rural"/>
    <s v="Sin Informacion de Barrios"/>
    <s v="Agua de Dios- Aradita-  Bateas-  Bermejo-  Colopo-  Corinto-  Cruces-  El Carmen-  El Guarumo-  El Moral-  El Salado-  Guacamayas-  La Lincosa-  Las Mercedes-  LLano Glindo-  Los Alpes-  Los Ameses-  Mercadillo-  Mielecita-  Potrerillo-  Puerta de Caña-"/>
    <x v="1"/>
  </r>
  <r>
    <n v="883"/>
    <n v="15"/>
    <s v="BOYACA"/>
    <n v="15740"/>
    <s v="SIACHOQUE"/>
    <n v="1534"/>
    <n v="153460"/>
    <s v="CL 7"/>
    <s v="LIMITE URBANO"/>
    <s v="KR 1"/>
    <s v="KR 12"/>
    <s v="Urbano"/>
    <s v="Sin Informacion de Barrios"/>
    <s v="Sin Informacion de Veredas"/>
    <x v="0"/>
  </r>
  <r>
    <n v="2631"/>
    <n v="54"/>
    <s v="NORTE DE SANTANDER"/>
    <n v="54670"/>
    <s v="SAN CALIXTO"/>
    <n v="5470"/>
    <n v="547017"/>
    <s v="MUNICIPIO EL TARRA"/>
    <s v="MUNICIPIO HACARÍ"/>
    <s v="MPIO. TIBÚ Y SARDINATA"/>
    <s v="QUEBRADA SAN MIGUEL"/>
    <s v="Rural"/>
    <s v="Sin Informacion de Barrios"/>
    <s v="San Francisco Javier- San Martin"/>
    <x v="1"/>
  </r>
  <r>
    <n v="1555"/>
    <n v="25"/>
    <s v="CUNDINAMARCA"/>
    <n v="25899"/>
    <s v="ZIPAQUIRA"/>
    <n v="2502"/>
    <n v="250252"/>
    <s v="CL 7. 8 Y LIMITE URBANO"/>
    <s v="LIMITE URBANO"/>
    <s v="LIMITE URBANO"/>
    <s v="LIMITE URBANO"/>
    <s v="Urbano"/>
    <s v="Algarra I- Algarra II- Algarra III- Casa Blanca- Cementerio- Contiguo La Concepcion- Cpr. El Rudal- Cpr. Pasoancho- Cpr. Portachuelo- El Centro- Julio Caro- La Concepcion- La Fraguita- San Pablo- Santiago Perez Pueblo Viejo- Terraplen- Urb. Asprovitez- Ur"/>
    <s v="Sin Informacion de Veredas"/>
    <x v="0"/>
  </r>
  <r>
    <n v="527"/>
    <n v="11"/>
    <s v="BOGOTA D.C."/>
    <n v="11001"/>
    <s v="LOCALIDAD RAFAEL URIBE URIBE"/>
    <n v="1118"/>
    <n v="111821"/>
    <s v="AK CARACAS"/>
    <s v="AK  10"/>
    <s v="AC 1 DE MAYO"/>
    <s v="CL  47 S"/>
    <s v="Urbano"/>
    <s v="Granja de Santa Sofía- Granja San Pablo- Gustavo Restrepo- Hospital San Carlos- La Resurrección- La Resurrección I- Marco Fidel Suárez- San Jorge Sur- San José Sur- San Luis- Sosiego Sur"/>
    <s v="Sin Informacion de Veredas"/>
    <x v="1"/>
  </r>
  <r>
    <n v="1756"/>
    <n v="25"/>
    <s v="CUNDINAMARCA"/>
    <n v="25086"/>
    <s v="BELTRAN"/>
    <n v="2532"/>
    <n v="253260"/>
    <s v="CL 6"/>
    <s v="CL 0"/>
    <s v="KR 1"/>
    <s v="LIMITE URBANO"/>
    <s v="Urbano"/>
    <s v="Sin Informacion de Barrios"/>
    <s v="HONDURAS"/>
    <x v="1"/>
  </r>
  <r>
    <n v="1992"/>
    <n v="41"/>
    <s v="HUILA"/>
    <n v="41770"/>
    <s v="SUAZA"/>
    <n v="4160"/>
    <n v="416087"/>
    <s v="MPIO. ALTAMIRA Y GUADALUPE"/>
    <s v="Q/DA. EMAYA Y RÍO (PERMANENTE)"/>
    <s v="M. FLORENCIA Y GUADALUPE"/>
    <s v="MUNICIPIO TIMANA"/>
    <s v="Rural"/>
    <s v="Sin Informacion de Barrios"/>
    <s v="LAS QUEMADAS"/>
    <x v="1"/>
  </r>
  <r>
    <n v="2352"/>
    <n v="52"/>
    <s v="NARIÑO"/>
    <n v="52381"/>
    <s v="LA FLORIDA"/>
    <n v="5220"/>
    <n v="522047"/>
    <s v="MUNICIPIO EL TAMBO"/>
    <s v="MUNICIPIO CONSACÁ"/>
    <s v="VÍA EL TAM.-NARI. Y M. EL TAM. Y NARI."/>
    <s v="MUNICIPIO SANDONÁ"/>
    <s v="Rural"/>
    <s v="Sin Informacion de Barrios"/>
    <s v="Alto San Pablo- Aminda-  La Sultana-  Pocaurco-  San Pablo-  Silencio-  Tambillo"/>
    <x v="1"/>
  </r>
  <r>
    <n v="1980"/>
    <n v="41"/>
    <s v="HUILA"/>
    <n v="41378"/>
    <s v="LA ARGENTINA"/>
    <n v="4150"/>
    <n v="415080"/>
    <s v="CL 15"/>
    <s v="CL 3"/>
    <s v="KR 5A"/>
    <s v="KR 9"/>
    <s v="Urbano"/>
    <s v="Sin Informacion de Barrios"/>
    <s v="AGUA BLANCA- BELLAVISTA-  LA ARGENTINA-  LA ARGENTINA-  LA PEDREGOSA-  LAS AGUILAS-  PESCADOR-  SANTA HELENA"/>
    <x v="1"/>
  </r>
  <r>
    <n v="3222"/>
    <n v="73"/>
    <s v="TOLIMA"/>
    <n v="73555"/>
    <s v="PLANADAS"/>
    <n v="7350"/>
    <n v="735070"/>
    <s v="LIMITE URBANO"/>
    <s v="CL 2"/>
    <s v="LIMITE URBANO"/>
    <s v="KR 9"/>
    <s v="Urbano"/>
    <s v="Sin Informacion de Barrios"/>
    <s v="Sin Informacion de Veredas"/>
    <x v="0"/>
  </r>
  <r>
    <n v="3457"/>
    <n v="85"/>
    <s v="CASANARE"/>
    <n v="85250"/>
    <s v="PAZ DE ARIPORO"/>
    <n v="8520"/>
    <n v="852038"/>
    <s v="MUNICIPIO HATO COROZAL"/>
    <s v="MUNICIPIO TRINIDAD"/>
    <s v="CAÑO LA HERMOSA Y LAS GUAMAS"/>
    <s v="CAÑADA LAS GUARAS Y CAÑO VAINILLAL"/>
    <s v="Rural"/>
    <s v="Sin Informacion de Barrios"/>
    <s v="Brisas del Beber- Brito Alto-  Canalete-  Caño Chiquito-  Carrastol-  Centro Gaitan-  El Boral-  El Caribe-  El Desierto-  El Muese-  El porvenir-  El Porvenir del Guachiria-  La Candelaria-  La Hermosa-  La Libertad-  la Palmita-  La Soledad CÑ Garza-  L"/>
    <x v="1"/>
  </r>
  <r>
    <n v="3130"/>
    <n v="73"/>
    <s v="TOLIMA"/>
    <n v="73870"/>
    <s v="VILLAHERMOSA"/>
    <n v="7315"/>
    <n v="731507"/>
    <s v="MPIO. CASABIANCA Y FALÁN"/>
    <s v="MUNICIPIO LÍBANO"/>
    <s v="MPIO. ARMERO Y LÍBANO"/>
    <s v="VÍA CASABIAN.-PRIMAVERAL-MURILLO"/>
    <s v="Rural"/>
    <s v="Sin Informacion de Barrios"/>
    <s v="Sin Informacion de Veredas"/>
    <x v="1"/>
  </r>
  <r>
    <n v="1074"/>
    <n v="17"/>
    <s v="CALDAS"/>
    <n v="17614"/>
    <s v="RIOSUCIO"/>
    <n v="1780"/>
    <n v="178047"/>
    <s v="MUNICIPIO SUPIA"/>
    <s v="MUNICIPIO QUINCHIA"/>
    <s v="MUNICIPIO FILADELFIA"/>
    <s v="VÍA GUÁTICA-SUPIA"/>
    <s v="Rural"/>
    <s v="Sin Informacion de Barrios"/>
    <s v="Aguacatal- Alto Bonito-  Bajo Aguacatal-  Bellavista-  Buenos Aires-  Claret-  De Batero-  El Carmelo-  El Jordán-  El Mestizo-  El Naranjo-  El Olivo-  El Palal-  Florencia-  Juan Días-  La Peña-  La Rueda-  Los Andes-  Moreta-  Pirsa-  Quimbaya-  San An"/>
    <x v="0"/>
  </r>
  <r>
    <n v="218"/>
    <n v="5"/>
    <s v="ANTIOQUIA"/>
    <n v="5055"/>
    <s v="ARGELIA"/>
    <n v="548"/>
    <n v="54838"/>
    <s v="MUNICIPIO SONSON"/>
    <s v="MUNICIPIO SAMANA"/>
    <s v="M. SONSON Y SAMANA"/>
    <s v="CUCHILLA EL TIGRE"/>
    <s v="Rural"/>
    <s v="Sin Informacion de Barrios"/>
    <s v="Sin Informacion de Veredas"/>
    <x v="1"/>
  </r>
  <r>
    <n v="3218"/>
    <n v="73"/>
    <s v="TOLIMA"/>
    <n v="73217"/>
    <s v="COYAIMA"/>
    <n v="7350"/>
    <n v="735037"/>
    <s v="MUNICIPIO ORTEGA"/>
    <s v="MUNICIPIO NATAGAIMA"/>
    <s v="VÍA COYAI.-MOLI. Y RÍO CHEN. Y GUA."/>
    <s v="M. CHAPARRAL Y ATACO"/>
    <s v="Rural"/>
    <s v="Sin Informacion de Barrios"/>
    <s v="Fical Anchique- Guaipa-  Imba-  La Ceiba-  Palmata-  Plomo La María-  Tamarco"/>
    <x v="0"/>
  </r>
  <r>
    <n v="446"/>
    <n v="8"/>
    <s v="ATLANTICO"/>
    <n v="8770"/>
    <s v="SUAN"/>
    <n v="840"/>
    <n v="84067"/>
    <s v="NORTE CAMPO DE LA CRUZ"/>
    <s v="MUNICIPIO ARROYOHONDO"/>
    <s v="RÍO CAUCA"/>
    <s v="MUNICIPIO SANTA LUCIA"/>
    <s v="Rural"/>
    <s v="Sin Informacion de Barrios"/>
    <s v="Sin Informacion de Veredas"/>
    <x v="1"/>
  </r>
  <r>
    <n v="2120"/>
    <n v="47"/>
    <s v="MAGDALENA"/>
    <n v="47245"/>
    <s v="EL BANCO"/>
    <n v="4730"/>
    <n v="473048"/>
    <s v="M. GUAMAL Y CHIMICHAGUA"/>
    <s v="CIENAGA CHILLOA Y RÍO (PERMANENTE)"/>
    <s v="VÍA EL BANCO-CHIMICHA. Y M. CHIMICHA."/>
    <s v="MUNICIPIO GUAMAL"/>
    <s v="Rural"/>
    <s v="Sin Informacion de Barrios"/>
    <s v="Sin Informacion de Veredas"/>
    <x v="0"/>
  </r>
  <r>
    <n v="543"/>
    <n v="13"/>
    <s v="BOLIVAR"/>
    <n v="13001"/>
    <s v="CARTAGENA"/>
    <n v="1300"/>
    <n v="130002"/>
    <s v="MAR CARIBE"/>
    <s v="CL 60 Y KR 17"/>
    <s v="MAR CARIBE"/>
    <s v="MAR CARIBE"/>
    <s v="Urbano"/>
    <s v="Canapote- Chambacú- Crespo- Daniel Lemaitre- El Cabrero- San Pedro y Libertad- Santa María- Siete de Agosto- Torices"/>
    <s v="Sin Informacion de Veredas"/>
    <x v="0"/>
  </r>
  <r>
    <n v="380"/>
    <n v="5"/>
    <s v="ANTIOQUIA"/>
    <n v="5837"/>
    <s v="TURBO"/>
    <n v="578"/>
    <n v="57868"/>
    <s v="VÍA TURBO - SAN P. DE U."/>
    <s v="MUNICIPIO APARTADO"/>
    <s v="MUNICIPIO SAN PEDRO DE U."/>
    <s v="MAR CARIBE"/>
    <s v="Rural"/>
    <s v="Sin Informacion de Barrios"/>
    <s v="Sin Informacion de Veredas"/>
    <x v="1"/>
  </r>
  <r>
    <n v="1515"/>
    <n v="23"/>
    <s v="CORDOBA"/>
    <n v="23419"/>
    <s v="LOS CORDOBAS"/>
    <n v="2350"/>
    <n v="235028"/>
    <s v="MPIO. PTO. ESCONDIDO Y MONTERIA"/>
    <s v="MUNICIPIO CANALETE"/>
    <s v="MUNICIPIO MONTERIA"/>
    <s v="VÍA STA. R. DE LA CAÑA-PTO. ESCONDIDO"/>
    <s v="Rural"/>
    <s v="Sin Informacion de Barrios"/>
    <s v="Sin Informacion de Veredas"/>
    <x v="0"/>
  </r>
  <r>
    <n v="184"/>
    <n v="5"/>
    <s v="ANTIOQUIA"/>
    <n v="5440"/>
    <s v="MARINILLA"/>
    <n v="540"/>
    <n v="54020"/>
    <s v="CL 33"/>
    <s v="LIMITE URBANO"/>
    <s v="KR 23"/>
    <s v="KR 47"/>
    <s v="Urbano"/>
    <s v="Sin Informacion de Barrios"/>
    <s v="Sin Informacion de Veredas"/>
    <x v="1"/>
  </r>
  <r>
    <n v="2137"/>
    <n v="47"/>
    <s v="MAGDALENA"/>
    <n v="47058"/>
    <s v="ARIGUANI"/>
    <n v="4750"/>
    <n v="475017"/>
    <s v="M. SABANAS DE SAN ANGEL"/>
    <s v="VÍA ARIGUANI-BOSCONIA"/>
    <s v="MUNICIPIO BOSCONIA"/>
    <s v="M. SABA. DE SAN ANGEL Y NVA. GRANADA"/>
    <s v="Rural"/>
    <s v="SAN MARTIN"/>
    <s v="Sin Informacion de Veredas"/>
    <x v="1"/>
  </r>
  <r>
    <n v="1457"/>
    <n v="23"/>
    <s v="CORDOBA"/>
    <n v="23678"/>
    <s v="SAN CARLOS"/>
    <n v="2325"/>
    <n v="232508"/>
    <s v="MPIO. CERETÉ Y CGA. DE ORO"/>
    <s v="ARROYO SAN MIGUEL"/>
    <s v="MUNICIPIO CIÉNAGA DE ORO"/>
    <s v="VÍA CERETÉ-SAN CARLOS-FLECHA"/>
    <s v="Rural"/>
    <s v="Sin Informacion de Barrios"/>
    <s v="Sin Informacion de Veredas"/>
    <x v="0"/>
  </r>
  <r>
    <n v="1292"/>
    <n v="19"/>
    <s v="CAUCA"/>
    <n v="19290"/>
    <s v="FLORENCIA"/>
    <n v="1950"/>
    <n v="195040"/>
    <s v="LIMITE URBANO"/>
    <s v="LIMITE URBANO"/>
    <s v="LIMITE URBANO"/>
    <s v="LIMITE URBANO"/>
    <s v="Urbano"/>
    <s v="Sin Informacion de Barrios"/>
    <s v="Sin Informacion de Veredas"/>
    <x v="1"/>
  </r>
  <r>
    <n v="3127"/>
    <n v="73"/>
    <s v="TOLIMA"/>
    <n v="73461"/>
    <s v="MURILLO"/>
    <n v="7310"/>
    <n v="731060"/>
    <s v="LIMITE URBANO"/>
    <s v="CL 0"/>
    <s v="KR 1"/>
    <s v="KR 14"/>
    <s v="Urbano"/>
    <s v="Sin Informacion de Barrios"/>
    <s v="Sin Informacion de Veredas"/>
    <x v="1"/>
  </r>
  <r>
    <n v="2136"/>
    <n v="47"/>
    <s v="MAGDALENA"/>
    <n v="47058"/>
    <s v="ARIGUANI"/>
    <n v="4750"/>
    <n v="475010"/>
    <s v="LIMITE URBANO"/>
    <s v="LIMITE URBANO"/>
    <s v="LIMITE URBANO"/>
    <s v="LIMITE URBANO"/>
    <s v="Urbano"/>
    <s v="Sin Informacion de Barrios"/>
    <s v="Sin Informacion de Veredas"/>
    <x v="1"/>
  </r>
  <r>
    <n v="1938"/>
    <n v="41"/>
    <s v="HUILA"/>
    <n v="41801"/>
    <s v="TERUEL"/>
    <n v="4120"/>
    <n v="412047"/>
    <s v="M. PALERMO Y SANTA MARIA"/>
    <s v="M. IQUIRA Y YAGUARÁ"/>
    <s v="M. YAGUARÁ Y PALERMO"/>
    <s v="MUNICIPIO IQUIRA"/>
    <s v="Rural"/>
    <s v="Sin Informacion de Barrios"/>
    <s v="ALMORZADERO- ARRAYANES-  BEBERRECIO-  BOMBONA-  CAJUCHAL-  CEIBAS-  EL TABLON-  FLORIDA-  GUALPI-  HERRERAS-  LA CASTILLA-  LA FLORESTA-  LA MARIA-  LA MINA-  MONSERATE-  PEDERNAL-  PINOS-  PRIMAVERA-  SAN GERARDO-  SAN JUAN-  SINAI-  TABLON-  UPAR-  VISO"/>
    <x v="1"/>
  </r>
  <r>
    <n v="2346"/>
    <n v="52"/>
    <s v="NARIÑO"/>
    <n v="52786"/>
    <s v="TAMINANGO"/>
    <n v="5215"/>
    <n v="521569"/>
    <s v="MUNICIPIO MERCADERES"/>
    <s v="RÍO (PER.) Y VÍA TAMI.-LA UNIÓN"/>
    <s v="MUNICIPIO SAN LORENZO"/>
    <s v="MUNICIPIO EL ROSARIO"/>
    <s v="Rural"/>
    <s v="Sin Informacion de Barrios"/>
    <s v="Sin Informacion de Veredas"/>
    <x v="1"/>
  </r>
  <r>
    <n v="3469"/>
    <n v="85"/>
    <s v="CASANARE"/>
    <n v="85325"/>
    <s v="SAN LUIS DE PALENQUE"/>
    <n v="8530"/>
    <n v="853039"/>
    <s v="MUNICIPIO NINCHÍA"/>
    <s v="MUNICIPIO OROCUÉ"/>
    <s v="CAÑO GUANÁPALO Y GUARAPITO"/>
    <s v="MUNICIPIO YOPAL"/>
    <s v="Rural"/>
    <s v="Sin Informacion de Barrios"/>
    <s v="Algodonales- Barbillal-  Cabuyaro-  El Amparo-  El Socorro-  Los Patos-  Morichal-  Palmar de Guanapalo-  Palomas Agua Verde-  Punto Nuevo-  Quebradaseca-  Rincón del Moriche-  San José de Caño Seco-  San Pascual-  San Rafael de guanapalo"/>
    <x v="1"/>
  </r>
  <r>
    <n v="2199"/>
    <n v="50"/>
    <s v="META"/>
    <n v="50110"/>
    <s v="BARRANCA DE UPIA"/>
    <n v="5010"/>
    <n v="501007"/>
    <s v="M. SAN LUIS DE G. Y  SABANALARGA"/>
    <s v="MUNICIPIO CABUYARO"/>
    <s v="MUNICIPIO VILLANUEVA"/>
    <s v="MUNICIPIO PARATEBUENO"/>
    <s v="Rural"/>
    <s v="Sin Informacion de Barrios"/>
    <s v="AGUACALIENTE- Alianza-  GUAICARAMO-  VIRGINIAS"/>
    <x v="0"/>
  </r>
  <r>
    <n v="1477"/>
    <n v="23"/>
    <s v="CORDOBA"/>
    <n v="23079"/>
    <s v="BUENAVISTA"/>
    <n v="2330"/>
    <n v="233020"/>
    <s v="LÍMITE URBANO"/>
    <s v="LÍMITE URBANO"/>
    <s v="LÍMITE URBANO"/>
    <s v="LÍMITE URBANO"/>
    <s v="Urbano"/>
    <s v="Bogotá- Centro- El Almendro- El Carmen- La Estrella- Polideportivo- San José"/>
    <s v="Sin Informacion de Veredas"/>
    <x v="0"/>
  </r>
  <r>
    <n v="2444"/>
    <n v="52"/>
    <s v="NARIÑO"/>
    <n v="52699"/>
    <s v="SANTACRUZ"/>
    <n v="5255"/>
    <n v="525579"/>
    <s v="MUNICIPIO SAMANIEGO"/>
    <s v="LOMA LA ORQUETA Y RELIEVE M."/>
    <s v="LOMA LA ORQUETA"/>
    <s v="M. RICAURTE Y MALLAMA"/>
    <s v="Rural"/>
    <s v="Sin Informacion de Barrios"/>
    <s v="Sin Informacion de Veredas"/>
    <x v="1"/>
  </r>
  <r>
    <n v="63"/>
    <n v="5"/>
    <s v="ANTIOQUIA"/>
    <n v="5658"/>
    <s v="SAN JOSE DE LA MONTAÑA"/>
    <n v="514"/>
    <n v="51410"/>
    <s v="LIMITE URBANO"/>
    <s v="LIMITE URBANO"/>
    <s v="LIMITE URBANO"/>
    <s v="LIMITE URBANO"/>
    <s v="Urbano"/>
    <s v="Sin Informacion de Barrios"/>
    <s v="Sin Informacion de Veredas"/>
    <x v="1"/>
  </r>
  <r>
    <n v="406"/>
    <n v="8"/>
    <s v="ATLANTICO"/>
    <n v="8372"/>
    <s v="JUAN DE ACOSTA"/>
    <n v="810"/>
    <n v="81040"/>
    <s v="LIMITE URBANO"/>
    <s v="LIMITE URBANO"/>
    <s v="LIMITE URBANO"/>
    <s v="LIMITE URBANO"/>
    <s v="Urbano"/>
    <s v="Sin Informacion de Barrios"/>
    <s v="Sin Informacion de Veredas"/>
    <x v="1"/>
  </r>
  <r>
    <n v="1206"/>
    <n v="19"/>
    <s v="CAUCA"/>
    <n v="19364"/>
    <s v="JAMBALO"/>
    <n v="1920"/>
    <n v="192020"/>
    <s v="CL 0"/>
    <s v="CL 8"/>
    <s v="KR 0"/>
    <s v="KR 5"/>
    <s v="Urbano"/>
    <s v="Sin Informacion de Barrios"/>
    <s v="Cabecera Municipal- Jambaló"/>
    <x v="1"/>
  </r>
  <r>
    <n v="783"/>
    <n v="15"/>
    <s v="BOYACA"/>
    <n v="15533"/>
    <s v="PAYA"/>
    <n v="1518"/>
    <n v="151827"/>
    <s v="M. PISBA Y TAMARA"/>
    <s v="MUNICIPIO YOPAL"/>
    <s v="M TAMARA Y NUNCHIA"/>
    <s v="M. PISBA Y LABRANZAGRANDE"/>
    <s v="Rural"/>
    <s v="Sin Informacion de Barrios"/>
    <s v="Sin Informacion de Veredas"/>
    <x v="1"/>
  </r>
  <r>
    <n v="1324"/>
    <n v="20"/>
    <s v="CESAR"/>
    <n v="20001"/>
    <s v="VALLEDUPAR"/>
    <n v="2000"/>
    <n v="200007"/>
    <s v="RIO BADILLO"/>
    <s v="RIO TIMANA- GUAT. Y PONTÓN"/>
    <s v="MUNICIPIO SAN J. DEL CESAR"/>
    <s v="MUNICIPIO ARACATACA"/>
    <s v="Rural"/>
    <s v="Sin Informacion de Barrios"/>
    <s v="Sin Informacion de Veredas"/>
    <x v="0"/>
  </r>
  <r>
    <n v="59"/>
    <n v="5"/>
    <s v="ANTIOQUIA"/>
    <n v="5088"/>
    <s v="BELLO"/>
    <n v="510"/>
    <n v="51058"/>
    <s v="M. SAN PEDRO DE LOS MILAGROS"/>
    <s v="MUNICIPIO MEDELLIN"/>
    <s v="LIMITE URBANO"/>
    <s v="MUNICIPIO SAN JERONIMO"/>
    <s v="Rural"/>
    <s v="Sin Informacion de Barrios"/>
    <s v="Boquerón- Cabecera Municipal-  Cabecera Municipal-  El Carmelo-  El Carmelo-  El Picacho-  Guasimalito Tierradentro-  La China-  La Ilusión-  La Unión-  Llano de Ovejas-  Monte Frío-  Ovejas-  Palmitas Sector Central-  Potreritos-  Primavera-  Sabanalarga"/>
    <x v="1"/>
  </r>
  <r>
    <n v="667"/>
    <n v="13"/>
    <s v="BOLIVAR"/>
    <n v="13600"/>
    <s v="RIO VIEJO"/>
    <n v="1345"/>
    <n v="134501"/>
    <s v="CL 10"/>
    <s v="CL 1"/>
    <s v="LIMITE URBANO"/>
    <s v="LIMITE URBANO"/>
    <s v="Urbano"/>
    <s v="Sin Informacion de Barrios"/>
    <s v="Sin Informacion de Veredas"/>
    <x v="1"/>
  </r>
  <r>
    <n v="3554"/>
    <n v="91"/>
    <s v="AMAZONAS"/>
    <n v="91798"/>
    <s v="TARAPACA"/>
    <n v="9110"/>
    <n v="911039"/>
    <s v="MUNICIPIO LA PRADERA"/>
    <s v="PERÚ"/>
    <s v="RÍO CAUDALOSO"/>
    <s v="M. PUERO ARICA"/>
    <s v="Rural"/>
    <s v="Sin Informacion de Barrios"/>
    <s v="Sin Informacion de Veredas"/>
    <x v="1"/>
  </r>
  <r>
    <n v="1567"/>
    <n v="25"/>
    <s v="CUNDINAMARCA"/>
    <n v="25843"/>
    <s v="VILLA DE SAN DIEGO DE UBATE"/>
    <n v="2504"/>
    <n v="250430"/>
    <s v="CL 16"/>
    <s v="LIMITE URBANO"/>
    <s v="KR 1"/>
    <s v="KR 12"/>
    <s v="Urbano"/>
    <s v="Sin Informacion de Barrios"/>
    <s v="Sin Informacion de Veredas"/>
    <x v="0"/>
  </r>
  <r>
    <n v="3216"/>
    <n v="73"/>
    <s v="TOLIMA"/>
    <n v="73217"/>
    <s v="COYAIMA"/>
    <n v="7350"/>
    <n v="735028"/>
    <s v="MUNICIPIO SALDAÑA"/>
    <s v="MUNICIPIO NATAGAIMA"/>
    <s v="M. PURIFICACIÓN Y PRADO"/>
    <s v="VÍA SALDAÑA-NATAGAIMA"/>
    <s v="Rural"/>
    <s v="Sin Informacion de Barrios"/>
    <s v="Sin Informacion de Veredas"/>
    <x v="0"/>
  </r>
  <r>
    <n v="1293"/>
    <n v="19"/>
    <s v="CAUCA"/>
    <n v="19290"/>
    <s v="FLORENCIA"/>
    <n v="1950"/>
    <n v="195047"/>
    <s v="MUNICIPIO MERCADERES"/>
    <s v="MPIO. LA UNIÓN Y SAN PABLO"/>
    <s v="MPIO. BOLÍVAR Y SAN PABLO"/>
    <s v="MUNICIPIO MERCADERES"/>
    <s v="Rural"/>
    <s v="Sin Informacion de Barrios"/>
    <s v="Alto Llano- Angostura-  Cuchilla del Hato-  El Avion-  El Campo-  El Diviso-  El Hato-  El Mirador-  El Placer-  La Cuchilla-  Las Cuchillas-  Los Arboles-  San Francisco-  Yunguilla"/>
    <x v="1"/>
  </r>
  <r>
    <n v="1127"/>
    <n v="18"/>
    <s v="CAQUETA"/>
    <n v="18094"/>
    <s v="BELEN DE LOS ANDAQUIES"/>
    <n v="1860"/>
    <n v="186017"/>
    <s v="MPIO. ACEVEDO Y SUAZA"/>
    <s v="RÍO BODOQUERITO Y PESCADO"/>
    <s v="MPIO. FLORENCIA Y MORELIA"/>
    <s v="MUNICIPIO ACEVEDO"/>
    <s v="Rural"/>
    <s v="Sin Informacion de Barrios"/>
    <s v="Alto Pueblitos- Azabache-  Bajo Pueblitos-  Bocanas Las Verdes-  Buenavista-  Canelito-  El Diamante-  El Meson-  El Porvenir-  El Prado-  EL RUBI-  El Salado-  LA BARNIZA-  LA Chocho Alto-  La Estrella-  LA FLORIDA-  La Ondina-  La Pradera-  La Reforma-"/>
    <x v="1"/>
  </r>
  <r>
    <n v="3096"/>
    <n v="73"/>
    <s v="TOLIMA"/>
    <n v="73001"/>
    <s v="IBAGUE"/>
    <n v="7300"/>
    <n v="730004"/>
    <s v="KR 5"/>
    <s v="KR 1- 1 SUR Y CAÑO"/>
    <s v="RÍO CHIPALO"/>
    <s v="CL 60"/>
    <s v="Urbano"/>
    <s v="Sin Informacion de Barrios"/>
    <s v="Sin Informacion de Veredas"/>
    <x v="0"/>
  </r>
  <r>
    <n v="904"/>
    <n v="15"/>
    <s v="BOYACA"/>
    <n v="15600"/>
    <s v="RAQUIRA"/>
    <n v="1538"/>
    <n v="153801"/>
    <s v="LIMITE URBANO"/>
    <s v="CL 1"/>
    <s v="KR 5 E"/>
    <s v="KR 10"/>
    <s v="Urbano"/>
    <s v="Sin Informacion de Barrios"/>
    <s v="Sin Informacion de Veredas"/>
    <x v="0"/>
  </r>
  <r>
    <n v="1977"/>
    <n v="41"/>
    <s v="HUILA"/>
    <n v="41396"/>
    <s v="LA PLATA"/>
    <n v="4150"/>
    <n v="415069"/>
    <s v="VÍA LA PLA.-ALTO CAÑA. Y M. INZÁ"/>
    <s v="VÍA LA PLATA-Q/DA. MOSCOPÁN"/>
    <s v="VÍA LA PLATA-LA ARGENTINA"/>
    <s v="MUNICIPIO PURACÉ"/>
    <s v="Rural"/>
    <s v="Sin Informacion de Barrios"/>
    <s v="BAJO MOSCOPAN- BELGICA-  CHILICAMBE-  EL CEDRO-  EL CHOCO-  EL LIMON-  EL SALADO-  LAS BRISAS-  LAS ORQUIDEAS-  LOS ALPES-  SAN MARTIN-  SAN VICENTE-  VILLA COLOMBIA-  VILLA DE LEIVA"/>
    <x v="1"/>
  </r>
  <r>
    <n v="3533"/>
    <n v="86"/>
    <s v="PUTUMAYO"/>
    <n v="86571"/>
    <s v="PUERTO GUZMAN"/>
    <n v="8630"/>
    <n v="863007"/>
    <s v="MPIO. PIAMONTE Y CURILLO"/>
    <s v="MUNCIIPIO PUERTO ASIS"/>
    <s v="Q/DA. BARANDAS Y RÍO (PERMANENTE)"/>
    <s v="MPIO. MOCOA Y PTO. CAICEDO"/>
    <s v="Rural"/>
    <s v="Sin Informacion de Barrios"/>
    <s v="Sin Informacion de Veredas"/>
    <x v="1"/>
  </r>
  <r>
    <n v="332"/>
    <n v="5"/>
    <s v="ANTIOQUIA"/>
    <n v="5628"/>
    <s v="SABANALARGA"/>
    <n v="570"/>
    <n v="57020"/>
    <s v="LIMITE URBANO"/>
    <s v="LIMITE URBANO"/>
    <s v="LIMITE URBANO"/>
    <s v="LIMITE URBANO"/>
    <s v="Urbano"/>
    <s v="Sin Informacion de Barrios"/>
    <s v="Sin Informacion de Veredas"/>
    <x v="1"/>
  </r>
  <r>
    <n v="502"/>
    <n v="11"/>
    <s v="BOGOTA D.C."/>
    <n v="11001"/>
    <s v="LOCALIDAD ENGATIVA"/>
    <n v="1110"/>
    <n v="111041"/>
    <s v="AC  80"/>
    <s v="AC  63"/>
    <s v="AK  96"/>
    <s v="AK  110"/>
    <s v="Urbano"/>
    <s v="Alamos- El Cedro- El Madrigal- El Muelle- Garcés Navas- Garcés Navas Oriental- Los Ángeles- San Antonio Engativá- Santa Mónica- Villa Amalia- Villa del Mar- Villa Sagrario"/>
    <s v="Sin Informacion de Veredas"/>
    <x v="1"/>
  </r>
  <r>
    <n v="3105"/>
    <n v="73"/>
    <s v="TOLIMA"/>
    <n v="73001"/>
    <s v="IBAGUE"/>
    <n v="7300"/>
    <n v="730019"/>
    <s v="MUNICIPIO ANZOATEGUI"/>
    <s v="LIMITE URBANO"/>
    <s v="QUEBRADA SANTA ROSA"/>
    <s v="QUEBRADA LA SIBERIA"/>
    <s v="Rural"/>
    <s v="Sin Informacion de Barrios"/>
    <s v="Berlin- Cay Pya-  La Cascada-  La Platica-  Llanitos-  LLanitos Pyo-  Pastales-  Rico de Oro"/>
    <x v="0"/>
  </r>
  <r>
    <n v="2131"/>
    <n v="47"/>
    <s v="MAGDALENA"/>
    <n v="47703"/>
    <s v="SAN ZENON"/>
    <n v="4740"/>
    <n v="474067"/>
    <s v="MPIO. PIJIÑO DEL CARMEN"/>
    <s v="M. MOMPÓS Y SAN S. DE BUENAVISTA"/>
    <s v="CIÉNAGA JUAN TRUJILLO"/>
    <s v="MUNICIPIO SANTA ANA"/>
    <s v="Rural"/>
    <s v="Sin Informacion de Barrios"/>
    <s v="Filadelfia- La Lucha-  San Valentin-  Troncosito-  Troncoso"/>
    <x v="1"/>
  </r>
  <r>
    <n v="3010"/>
    <n v="68"/>
    <s v="SANTANDER"/>
    <n v="68307"/>
    <s v="GIRON"/>
    <n v="6875"/>
    <n v="687557"/>
    <s v="M. LEBRIJA Y SABANA DE TORRES"/>
    <s v="MUNICIPIO BETULIA"/>
    <s v="RÍO (PERMANENTE)"/>
    <s v="MUNICIPIO BARRANCABERMEJA"/>
    <s v="Rural"/>
    <s v="Sin Informacion de Barrios"/>
    <s v="Cerro de La Aurora- Río Sucio Alto-  San Silvestre"/>
    <x v="0"/>
  </r>
  <r>
    <n v="523"/>
    <n v="11"/>
    <s v="BOGOTA D.C."/>
    <n v="11001"/>
    <s v="LOCALIDAD PUENTE ARANDA"/>
    <n v="1116"/>
    <n v="111621"/>
    <s v="AC  3"/>
    <s v="AU SUR"/>
    <s v="AK  50"/>
    <s v="AK  68"/>
    <s v="Urbano"/>
    <s v="Alcalá- Alqueria- Autopista Sur- Galán- La Camelia- Ospina Pérez- Ospina Pérez Sur- Provivienda Norte- San Eusebio- Tejar"/>
    <s v="Sin Informacion de Veredas"/>
    <x v="1"/>
  </r>
  <r>
    <n v="240"/>
    <n v="5"/>
    <s v="ANTIOQUIA"/>
    <n v="5282"/>
    <s v="FREDONIA"/>
    <n v="550"/>
    <n v="55070"/>
    <s v="CL 73"/>
    <s v="LIMITE URBANO"/>
    <s v="KR 48"/>
    <s v="LIMITE URBANO"/>
    <s v="Urbano"/>
    <s v="Sin Informacion de Barrios"/>
    <s v="El Plan- Sabaletas"/>
    <x v="1"/>
  </r>
  <r>
    <n v="1463"/>
    <n v="23"/>
    <s v="CORDOBA"/>
    <n v="23189"/>
    <s v="CIENAGA DE ORO"/>
    <n v="2325"/>
    <n v="232529"/>
    <s v="VÍA CÍÉNAGA DE ORO-SAHAGÚN"/>
    <s v="RÍO (PERMANENTE)"/>
    <s v="MUNICIPIO SAHAGÚN"/>
    <s v="ARROYO TORRENTES Y RÍO (PERMANENTE)"/>
    <s v="Rural"/>
    <s v="Julio Manzur"/>
    <s v="El Amarillo- Las Aguaditas-  Las Huertas-  Salitral-  Trementino Abajo"/>
    <x v="0"/>
  </r>
  <r>
    <n v="976"/>
    <n v="15"/>
    <s v="BOYACA"/>
    <n v="15580"/>
    <s v="QUIPAMA"/>
    <n v="1550"/>
    <n v="155027"/>
    <s v="QUEBRADA ITOCO"/>
    <s v="MUNICIPIO MUZO"/>
    <s v="MUNICIPIO MUZO"/>
    <s v="M. LA VICTORIA Y YACOPI"/>
    <s v="Rural"/>
    <s v="Sin Informacion de Barrios"/>
    <s v="El Parque- GUACUMAY"/>
    <x v="1"/>
  </r>
  <r>
    <n v="170"/>
    <n v="5"/>
    <s v="ANTIOQUIA"/>
    <n v="5206"/>
    <s v="CONCEPCION"/>
    <n v="538"/>
    <n v="53810"/>
    <s v="LIMITE URBANO"/>
    <s v="LIMITE URBANO"/>
    <s v="LIMITE URBANO"/>
    <s v="KR 22"/>
    <s v="Urbano"/>
    <s v="Sin Informacion de Barrios"/>
    <s v="Sin Informacion de Veredas"/>
    <x v="1"/>
  </r>
  <r>
    <n v="3552"/>
    <n v="91"/>
    <s v="AMAZONAS"/>
    <n v="91798"/>
    <s v="TARAPACA"/>
    <n v="9110"/>
    <n v="911037"/>
    <s v="MUNICIPIO LA PEDRERA"/>
    <s v="RÍO PUTUMAYO"/>
    <s v="BRAZIL"/>
    <s v="RÍO ALEGRÍA"/>
    <s v="Rural"/>
    <s v="Sin Informacion de Barrios"/>
    <s v="Sin Informacion de Veredas"/>
    <x v="1"/>
  </r>
  <r>
    <n v="992"/>
    <n v="17"/>
    <s v="CALDAS"/>
    <n v="17001"/>
    <s v="MANIZALES"/>
    <n v="1700"/>
    <n v="170002"/>
    <s v="LIMITE URBANO"/>
    <s v="KR 23"/>
    <s v="CL  63"/>
    <s v="CL 46"/>
    <s v="Urbano"/>
    <s v="Bosques del Norte- Comuneros- El Caribe- El Porvenir- El Sol- La Argentina- La Asunción- La Carola- La Leonora- La Rambla- Laureles- Los Cedros- Los Rosales- Minitas- Peralonso- San Cayetano- San Jorge- San Sebastián (I-II Etapa)- Sinaí- Solferino- Villah"/>
    <s v="Altos del Guamo- Cabecera Municipal-  El Porvenir-  Minitas-  Sierra Morena"/>
    <x v="0"/>
  </r>
  <r>
    <n v="3077"/>
    <n v="70"/>
    <s v="SUCRE"/>
    <n v="70670"/>
    <s v="SAMPUES"/>
    <n v="7050"/>
    <n v="705078"/>
    <s v="MUNICIPIO COROZAL"/>
    <s v="MUNICIPIO CHINU"/>
    <s v="BRAZO ARROYO CANOAS"/>
    <s v="VÍA CHINU-SAMPUÉS-CHOCHO"/>
    <s v="Rural"/>
    <s v="Pueblo Nuevo"/>
    <s v="Sin Informacion de Veredas"/>
    <x v="0"/>
  </r>
  <r>
    <n v="3654"/>
    <n v="99"/>
    <s v="VICHADA"/>
    <n v="99773"/>
    <s v="CUMARIBO"/>
    <n v="9910"/>
    <n v="991007"/>
    <s v="MPIO. PTO. CARREÑO Y LA PRIMAVERA"/>
    <s v="CAÑO TUPARRITO Y TUPARRO"/>
    <s v="PAÍS VENEZUELA"/>
    <s v="CAÑO TUPARRITO Y RÍO (PERMANENTE)"/>
    <s v="Rural"/>
    <s v="Sin Informacion de Barrios"/>
    <s v="Sin Informacion de Veredas"/>
    <x v="1"/>
  </r>
  <r>
    <n v="3095"/>
    <n v="73"/>
    <s v="TOLIMA"/>
    <n v="73001"/>
    <s v="IBAGUE"/>
    <n v="7300"/>
    <n v="730003"/>
    <s v="LIMITE URBANO"/>
    <s v="KR 5 Y RÍO CHIPALO"/>
    <s v="LIMITE URBANO"/>
    <s v="CL 70"/>
    <s v="Urbano"/>
    <s v="Sin Informacion de Barrios"/>
    <s v="La Esperanza- La Mafia de minas"/>
    <x v="0"/>
  </r>
  <r>
    <n v="3264"/>
    <n v="76"/>
    <s v="VALLE DEL CAUCA"/>
    <n v="76001"/>
    <s v="CALI"/>
    <n v="7600"/>
    <n v="760026"/>
    <s v="KR  73"/>
    <s v="KR  103 Y 102"/>
    <s v="RIO MELENDEZ"/>
    <s v="CL  25"/>
    <s v="Urbano"/>
    <s v="Caney- Ciudadela Comfandi- Lili"/>
    <s v="Sin Informacion de Veredas"/>
    <x v="0"/>
  </r>
  <r>
    <n v="869"/>
    <n v="15"/>
    <s v="BOYACA"/>
    <n v="15804"/>
    <s v="TIBANA"/>
    <n v="1532"/>
    <n v="153260"/>
    <s v="CL 10"/>
    <s v="CL 2"/>
    <s v="LIMITE URBANO"/>
    <s v="LIMITE URBANO"/>
    <s v="Urbano"/>
    <s v="Sin Informacion de Barrios"/>
    <s v="Sin Informacion de Veredas"/>
    <x v="0"/>
  </r>
  <r>
    <n v="2310"/>
    <n v="52"/>
    <s v="NARIÑO"/>
    <n v="52110"/>
    <s v="BUESACO"/>
    <n v="5205"/>
    <n v="520518"/>
    <s v="RÍO (PERMANENTE)"/>
    <s v="M. PASTO- SANTIAGO Y COLÓN"/>
    <s v="M. EL TABLÓN DE G. Y COLÓN"/>
    <s v="RÍO (PERMANENTE)"/>
    <s v="Rural"/>
    <s v="Sin Informacion de Barrios"/>
    <s v="El Guarango- Sinai"/>
    <x v="1"/>
  </r>
  <r>
    <n v="1212"/>
    <n v="19"/>
    <s v="CAUCA"/>
    <n v="19137"/>
    <s v="CALDONO"/>
    <n v="1920"/>
    <n v="192048"/>
    <s v="M. B. AIRES Y S/DER. DE QUILICHAO"/>
    <s v="VÍA CALDONO-CAÑADULCE"/>
    <s v="RÍO OVEJAS"/>
    <s v="MUNICIPIO PIENDAMÓ"/>
    <s v="Rural"/>
    <s v="Sin Informacion de Barrios"/>
    <s v="El Porvenir"/>
    <x v="1"/>
  </r>
  <r>
    <n v="2555"/>
    <n v="54"/>
    <s v="NORTE DE SANTANDER"/>
    <n v="54820"/>
    <s v="TOLEDO"/>
    <n v="5420"/>
    <n v="542037"/>
    <s v="M. CHINÁCOTA- HERRÁN Y PAÍS VENEZU."/>
    <s v="RÍO MARGUA"/>
    <s v="PAÍS VENEZUELA"/>
    <s v="MUNICIPIO LABATECA"/>
    <s v="Rural"/>
    <s v="Sin Informacion de Barrios"/>
    <s v="Belchite- Belen-  Campoalegre-  Corralitos-  El Azul-  El Ceibal-  El Jordan-  El Retiro-  El Vegón-  Hato Grande-  Hatos Alto-  Ima-  Juan Perez-  La Camacha-  La Capilla-  La Cordillera-  La Loma-  Palmar Alto-  Palmar Bajo-  Roman-  Sabanalarga-  San I"/>
    <x v="1"/>
  </r>
  <r>
    <n v="2516"/>
    <n v="52"/>
    <s v="NARIÑO"/>
    <n v="52835"/>
    <s v="SAN ANDRES DE TUMACO"/>
    <n v="5285"/>
    <n v="528517"/>
    <s v="RÍO MIRA"/>
    <s v="VIA CANDELILLA - CANDELILLAS DEL MAR"/>
    <s v="VIA TUMACO - BARBACOAS"/>
    <s v="OCEANO PACIFICO"/>
    <s v="Rural"/>
    <s v="Sin Informacion de Barrios"/>
    <s v="Sin Informacion de Veredas"/>
    <x v="0"/>
  </r>
  <r>
    <n v="791"/>
    <n v="15"/>
    <s v="BOYACA"/>
    <n v="15820"/>
    <s v="TOPAGA"/>
    <n v="1520"/>
    <n v="152047"/>
    <s v="MPIO. CORRALES Y GAMEZA"/>
    <s v="MPIO. MONGUI Y MONGUA"/>
    <s v="MPIO. GAMEZA Y MONGUA"/>
    <s v="MPIO. NOBSA Y SOGAMOSO"/>
    <s v="Rural"/>
    <s v="Sin Informacion de Barrios"/>
    <s v="Sin Informacion de Veredas"/>
    <x v="0"/>
  </r>
  <r>
    <n v="356"/>
    <n v="5"/>
    <s v="ANTIOQUIA"/>
    <n v="5842"/>
    <s v="URAMITA"/>
    <n v="574"/>
    <n v="57447"/>
    <s v="MUNICIPIO BEBEIBA"/>
    <s v="M. C. GORDAS Y FRONTINO"/>
    <s v="M. CAÑASGORDAS Y PEQUE"/>
    <n v="0"/>
    <s v="Rural"/>
    <s v="Sin Informacion de Barrios"/>
    <s v="Alto del Pital- Ambalema-  Arenales-  Balcon-  Barrancon-  Botija Arriba-  Buena Vista-  Caliche-  Caracolal-  Caunce-  Chachafrutal-  Chontadural-  Chontaduro-  Cominal-  Corozo-  Cumbre-  El Llano-  El Palón-  El Pital-  Encalichada-  Esperanza Botija-"/>
    <x v="1"/>
  </r>
  <r>
    <n v="2734"/>
    <n v="68"/>
    <s v="SANTANDER"/>
    <n v="68001"/>
    <s v="BUCARAMANGA"/>
    <n v="6800"/>
    <n v="680002"/>
    <s v="LIMITE URBANO"/>
    <s v="CL  45"/>
    <s v="LIMITE URBANO"/>
    <s v="KR  24"/>
    <s v="Urbano"/>
    <s v="Albania- Antonia Santos- Aurora- Buenos Aires- Cuartel- El Prado- Galán- Las Américas- Los Pinos- Mejoras Públicas- Miraflores- Morrorico- Planta La Flora- Quinta Brigada- San Alonso- U.I.S- Universidad- Vegas de Morrorico"/>
    <s v="Gualilo Alto- La Malaña-  Pedregal-  San José"/>
    <x v="0"/>
  </r>
  <r>
    <n v="2748"/>
    <n v="68"/>
    <s v="SANTANDER"/>
    <n v="68820"/>
    <s v="TONA"/>
    <n v="6805"/>
    <n v="680541"/>
    <s v="LIMITE URBANO"/>
    <s v="CL 1"/>
    <s v="TV 1"/>
    <s v="KR 5A"/>
    <s v="Urbano"/>
    <s v="Sin Informacion de Barrios"/>
    <s v="Sin Informacion de Veredas"/>
    <x v="1"/>
  </r>
  <r>
    <n v="13"/>
    <n v="5"/>
    <s v="ANTIOQUIA"/>
    <n v="5001"/>
    <s v="MEDELLIN"/>
    <n v="500"/>
    <n v="50015"/>
    <s v="CL  49"/>
    <s v="CL  29"/>
    <s v="KR  46 Y 43A"/>
    <s v="KR  61- 63 Y 49"/>
    <s v="Urbano"/>
    <s v="Calle Nueva- Centro Administrativo- Corazón de Jesús- Guayaquil- La Alpujarra- Perpetuo Socorro"/>
    <s v="Sin Informacion de Veredas"/>
    <x v="1"/>
  </r>
  <r>
    <n v="3069"/>
    <n v="70"/>
    <s v="SUCRE"/>
    <n v="70215"/>
    <s v="COROZAL"/>
    <n v="7050"/>
    <n v="705037"/>
    <s v="MPIO. MORROA Y LOS PALMITOS"/>
    <s v="AY. PULETAD Y VÍA LAS PALMAS-EL MAMÓN"/>
    <s v="MPIO. SAN JUAN DE BETULIA"/>
    <s v="MUNICIPIO SINCELEJO"/>
    <s v="Rural"/>
    <s v="Brucelas- Luis Carlos Galán- Marruecos"/>
    <s v="El Mamon- Rincon de Las Flores"/>
    <x v="0"/>
  </r>
  <r>
    <n v="2638"/>
    <n v="54"/>
    <s v="NORTE DE SANTANDER"/>
    <n v="54206"/>
    <s v="CONVENCION"/>
    <n v="5470"/>
    <n v="547057"/>
    <s v="MPIO. EL CARMEN Y PAÍS VENEZUELA"/>
    <s v="MUNICIPIO TEORAMA"/>
    <s v="PAÍS VENEZUELA"/>
    <s v="RÍO SAYÁN BOKY Y M. EL CARMEN"/>
    <s v="Rural"/>
    <s v="Sin Informacion de Barrios"/>
    <s v="Sin Informacion de Veredas"/>
    <x v="0"/>
  </r>
  <r>
    <n v="3037"/>
    <n v="70"/>
    <s v="SUCRE"/>
    <n v="70717"/>
    <s v="SAN PEDRO"/>
    <n v="7020"/>
    <n v="702018"/>
    <s v="MPIO. OVEJAS Y LOS PALMITOS"/>
    <s v="MPIO. SAN LUIS DE SINCE"/>
    <s v="RÍO (PERMANENTE)"/>
    <s v="MPIO. SAN LUIS DE SINCE"/>
    <s v="Rural"/>
    <s v="Sin Informacion de Barrios"/>
    <s v="Calabozo- El Bajo de La Alegría-  El Delirio-  La Distancia-  Los Chijetes-  Los Galapagos-  Monte Bazan-  Oro Blanco-  Paja Vieja-  Paja Vieja-  Perendengue-  Perendengue-  Rosario 1 y 2-  Róvira-  San Francisco-  Santa Inés"/>
    <x v="0"/>
  </r>
  <r>
    <n v="794"/>
    <n v="15"/>
    <s v="BOYACA"/>
    <n v="15114"/>
    <s v="BUSBANZA"/>
    <n v="1520"/>
    <n v="152080"/>
    <s v="KR 1"/>
    <s v="KR 5"/>
    <s v="CL 0"/>
    <s v="CL 6"/>
    <s v="Urbano"/>
    <s v="Sin Informacion de Barrios"/>
    <s v="Sin Informacion de Veredas"/>
    <x v="1"/>
  </r>
  <r>
    <n v="536"/>
    <n v="11"/>
    <s v="BOGOTA D.C."/>
    <n v="11001"/>
    <s v="LOCALIDAD CIUDAD BOLIVAR"/>
    <n v="1119"/>
    <n v="111971"/>
    <s v="CL  97 S"/>
    <s v="BARRIO MUCHUELO ALTO RURAL"/>
    <s v="RIO TUNJUELITO"/>
    <s v="M. SOACHA"/>
    <s v="Rural"/>
    <s v="Brazuelos Occidental- Brazuelos Occidental Rural- Mochuelo Alto- Mochuelo Alto Rural- Quiba Alto"/>
    <s v="Cabecera Municipal- SAN JORGE"/>
    <x v="1"/>
  </r>
  <r>
    <n v="3530"/>
    <n v="86"/>
    <s v="PUTUMAYO"/>
    <n v="86569"/>
    <s v="PUERTO CAICEDO"/>
    <n v="8620"/>
    <n v="862080"/>
    <s v="LIMITE URBANO"/>
    <s v="LIMITE URBANO"/>
    <s v="LIMITE URBANO"/>
    <s v="LIMITE URBANO"/>
    <s v="Urbano"/>
    <s v="Sin Informacion de Barrios"/>
    <s v="Sin Informacion de Veredas"/>
    <x v="1"/>
  </r>
  <r>
    <n v="1883"/>
    <n v="27"/>
    <s v="CHOCO"/>
    <n v="27495"/>
    <s v="NUQUI"/>
    <n v="2760"/>
    <n v="276050"/>
    <s v="LIMITE URBANO"/>
    <s v="LIMITE URBANO"/>
    <s v="LIMITE URBANO"/>
    <s v="LIMITE URBANO"/>
    <s v="Urbano"/>
    <s v="Sin Informacion de Barrios"/>
    <s v="Sin Informacion de Veredas"/>
    <x v="1"/>
  </r>
  <r>
    <n v="2509"/>
    <n v="52"/>
    <s v="NARIÑO"/>
    <n v="52079"/>
    <s v="BARBACOAS"/>
    <n v="5280"/>
    <n v="528078"/>
    <s v="RÍO GUIZA"/>
    <s v="ECUADOR Y MPIO. RICAURTE"/>
    <s v="RÍO GUIZA"/>
    <s v="MPIO. SAN ANDRES DE TUMACO"/>
    <s v="Rural"/>
    <s v="Sin Informacion de Barrios"/>
    <s v="Sin Informacion de Veredas"/>
    <x v="1"/>
  </r>
  <r>
    <n v="533"/>
    <n v="11"/>
    <s v="BOGOTA D.C."/>
    <n v="11001"/>
    <s v="LOCALIDAD CIUDAD BOLIVAR"/>
    <n v="1119"/>
    <n v="111941"/>
    <s v="KR 40- 42 Y 45B"/>
    <s v="KR 18Z  Y  19D"/>
    <s v="AC VILLAVICENCIO"/>
    <s v="M. SOACHA"/>
    <s v="Urbano"/>
    <s v="Arborizadora Alta- Arborizadora Alta- Arborizadora Alta- Arborizadora Alta- Candelaria La Nueva- Cerro Colorado- Ciudad Bolívar- Ciudad Bolívar Rural III- El Satélite- Juan José Rondón- Las Acacias- Las Manas- Los Laureles II- Ronda- San Francisco- Villa"/>
    <s v="Sin Informacion de Veredas"/>
    <x v="1"/>
  </r>
  <r>
    <n v="1489"/>
    <n v="23"/>
    <s v="CORDOBA"/>
    <n v="23068"/>
    <s v="AYAPEL"/>
    <n v="2335"/>
    <n v="233538"/>
    <s v="MUNICIPIO SAN BENITO ABAD"/>
    <s v="VÍA COLORADO-LAS ESCOBILLAS"/>
    <s v="M. MAJAGUAL- GUARANDA Y SAN JA. CA."/>
    <s v="CIENAGA ESCOBITAS Y AYAPEL"/>
    <s v="Rural"/>
    <s v="Sin Informacion de Barrios"/>
    <s v="Sin Informacion de Veredas"/>
    <x v="0"/>
  </r>
  <r>
    <n v="865"/>
    <n v="15"/>
    <s v="BOYACA"/>
    <n v="15380"/>
    <s v="LA CAPILLA"/>
    <n v="1532"/>
    <n v="153227"/>
    <s v="MUNICIPIO UMBITA"/>
    <s v="MUNICIPIO TENZA"/>
    <s v="MUNICIPIO TENZA"/>
    <s v="M. VILLAPINZON Y UMBITA"/>
    <s v="Rural"/>
    <s v="Sin Informacion de Barrios"/>
    <s v="Barro Blanco Abajo- Barro Blanco Arriba-  Bosque-  Cabecera Municipal-  Camagoa-  Centro-  Chaguatoque-  Chucio-  Gaunza Arriba-  GUSVITA-  Hato-  Palma Abajo-  Palma Arriba-  PARAMO-  Páramo-  Peñas-  SAN ANTONIO-  Sisa-  Sisa-  Soatama-  Suntafita-  Tam"/>
    <x v="1"/>
  </r>
  <r>
    <n v="1427"/>
    <n v="23"/>
    <s v="CORDOBA"/>
    <n v="23417"/>
    <s v="LORICA"/>
    <n v="2310"/>
    <n v="231038"/>
    <s v="VÍA EL LAZO-COTOCA ARRIBA"/>
    <s v="MUNICIPIO SAN PELAYO"/>
    <s v="RÍO SINÚ"/>
    <s v="ARROYO PORVENIR Y TRES BOCAS"/>
    <s v="Rural"/>
    <s v="Sin Informacion de Barrios"/>
    <s v="Sin Informacion de Veredas"/>
    <x v="0"/>
  </r>
  <r>
    <n v="1111"/>
    <n v="18"/>
    <s v="CAQUETA"/>
    <n v="18756"/>
    <s v="SOLANO"/>
    <n v="1840"/>
    <n v="184017"/>
    <s v="MPIO. CALAMAR Y MIRAFLORES"/>
    <s v="M. MIRITI-PARÁN- PTO. S/DER. Y RÍO YARÍ"/>
    <s v="MPIO. PACOA Y PTO. ALEGRIA"/>
    <s v="M. CARTA. DEL CAHIRÁ Y SAN V. DEL CA."/>
    <s v="Rural"/>
    <s v="Sin Informacion de Barrios"/>
    <s v="Sin Informacion de Veredas"/>
    <x v="1"/>
  </r>
  <r>
    <n v="3293"/>
    <n v="76"/>
    <s v="VALLE DEL CAUCA"/>
    <n v="76126"/>
    <s v="CALIMA"/>
    <n v="7605"/>
    <n v="760538"/>
    <s v="M. EL LITORAL DEL SAN JUAN"/>
    <s v="M. DAGUA Y BUENAVENTURA"/>
    <s v="RÍO BRAVO Y (PERMANENTE)"/>
    <s v="MPIO. BUENAVENTURA"/>
    <s v="Rural"/>
    <s v="Sin Informacion de Barrios"/>
    <s v="Sin Informacion de Veredas"/>
    <x v="1"/>
  </r>
  <r>
    <n v="1711"/>
    <n v="25"/>
    <s v="CUNDINAMARCA"/>
    <n v="25599"/>
    <s v="APULO"/>
    <n v="2526"/>
    <n v="252657"/>
    <s v="M. JERUSALEN Y ANAPOIMA"/>
    <s v="MPIO. VIOTÁ Y TOCAIMA"/>
    <s v="MUNICIPIO ANAPOIMA"/>
    <s v="MUNICIPIO TOCAIMA"/>
    <s v="Rural"/>
    <s v="Sin Informacion de Barrios"/>
    <s v="ALTO DEL TRIGO- Circacia-  COPO-  NARANJAL-  NARANJALITO-  PALENQUE-  PALOQUEMAO-  VASQUEZ"/>
    <x v="0"/>
  </r>
  <r>
    <n v="3147"/>
    <n v="73"/>
    <s v="TOLIMA"/>
    <n v="73443"/>
    <s v="MARIQUITA"/>
    <n v="7320"/>
    <n v="732027"/>
    <s v="RÍO SUCIO Y GUALÍ"/>
    <s v="M. FALÁN- ARMERO Y HONDA"/>
    <s v="MUNICIPIO HONDA"/>
    <s v="MPIO. FRESNO Y FALÁN"/>
    <s v="Rural"/>
    <s v="Sin Informacion de Barrios"/>
    <s v="Cabecera Municipal- Cariano-  Fátima-  Hoyo Negro-  La ?nsula-  La Guardia-  La Platilla-  San Diego Alto-  San Diego Bajo-  San Jerónimo-  San Juan"/>
    <x v="0"/>
  </r>
  <r>
    <n v="1420"/>
    <n v="23"/>
    <s v="CORDOBA"/>
    <n v="23500"/>
    <s v="MOÑITOS"/>
    <n v="2310"/>
    <n v="231007"/>
    <s v="M. SAN BER. DEL VIENTO Y MAR CARIBE"/>
    <s v="RÍO BROQUELES Y (PERMANENTE)"/>
    <s v="M. SAN BER. DEL VIENTO Y LORICA"/>
    <s v="MAR CARIBE"/>
    <s v="Rural"/>
    <s v="Sin Informacion de Barrios"/>
    <s v="Sin Informacion de Veredas"/>
    <x v="1"/>
  </r>
  <r>
    <n v="3321"/>
    <n v="76"/>
    <s v="VALLE DEL CAUCA"/>
    <n v="76400"/>
    <s v="LA UNION"/>
    <n v="7615"/>
    <n v="761540"/>
    <s v="CL 25A"/>
    <s v="CL 8"/>
    <s v="LIMITE URBANO"/>
    <s v="LIMITE URBANO"/>
    <s v="Urbano"/>
    <s v="Bellavista- Bellavista- Belén- Ciudadela Grajales- El Carmen- El Jardín- El Prado- Fátima- Las Brisas- Las Lajas- Popular- San Pedro"/>
    <s v="Aguada- Cabecera Municipal-  Campesina-  El Rincón-  Martindosa-  Pajas de Oro-  San Miguel"/>
    <x v="0"/>
  </r>
  <r>
    <n v="3354"/>
    <n v="76"/>
    <s v="VALLE DEL CAUCA"/>
    <n v="76122"/>
    <s v="CAICEDONIA"/>
    <n v="7625"/>
    <n v="762548"/>
    <s v="VÍA SEVILLA-BUENAVISTA"/>
    <s v="MUNICIPIO SEVILLA"/>
    <s v="MPIO. GENOVA Y PIJAO"/>
    <s v="MUNICIPIO SEVILLA"/>
    <s v="Rural"/>
    <s v="Sin Informacion de Barrios"/>
    <s v="Burila- Campo Azul-  El Salado-  Frontino-  La Delfina-  La Pava-  Risaralda"/>
    <x v="0"/>
  </r>
  <r>
    <n v="1467"/>
    <n v="23"/>
    <s v="CORDOBA"/>
    <n v="23660"/>
    <s v="SAHAGUN"/>
    <n v="2325"/>
    <n v="232547"/>
    <s v="MUNICIPIO CHINU"/>
    <s v="MUNICIPIO LA UNIÓN"/>
    <s v="MUNICIPIO CHINU"/>
    <s v="VÍA CHINU-CATALINA"/>
    <s v="Rural"/>
    <s v="Sin Informacion de Barrios"/>
    <s v="El Atascoso- El Jardín-  El Reparo-  Escobalito-  Palo Quemao-  Pitalito-  Salguerito"/>
    <x v="0"/>
  </r>
  <r>
    <n v="89"/>
    <n v="5"/>
    <s v="ANTIOQUIA"/>
    <n v="5237"/>
    <s v="DON MATIAS"/>
    <n v="518"/>
    <n v="51858"/>
    <s v="M. STA. ROSA DE OSOS"/>
    <s v="M. GIRARDOT. Y BARBOS."/>
    <s v="RÍO"/>
    <s v="M. SAN PEDRO DE LOS M."/>
    <s v="Rural"/>
    <s v="Sin Informacion de Barrios"/>
    <s v="Sin Informacion de Veredas"/>
    <x v="1"/>
  </r>
  <r>
    <n v="2873"/>
    <n v="68"/>
    <s v="SANTANDER"/>
    <n v="68533"/>
    <s v="PARAMO"/>
    <n v="6835"/>
    <n v="683521"/>
    <s v="CL 7B"/>
    <s v="CL 1"/>
    <s v="LIMITE URBANO"/>
    <s v="KR 9"/>
    <s v="Urbano"/>
    <s v="Sin Informacion de Barrios"/>
    <s v="La Palmita"/>
    <x v="0"/>
  </r>
  <r>
    <n v="2033"/>
    <n v="44"/>
    <s v="LA GUAJIRA"/>
    <n v="44001"/>
    <s v="RIOHACHA"/>
    <n v="4400"/>
    <n v="440008"/>
    <s v="VIA ALBANIA - MATITA"/>
    <s v="MUNICIPIO DISTRACCIÓN"/>
    <s v="M. HATONUEVO - BARRANCAS"/>
    <s v="RÍO TAPIAS Y SAN FCO."/>
    <s v="Rural"/>
    <s v="Sin Informacion de Barrios"/>
    <s v="Sin Informacion de Veredas"/>
    <x v="0"/>
  </r>
  <r>
    <n v="3036"/>
    <n v="70"/>
    <s v="SUCRE"/>
    <n v="70717"/>
    <s v="SAN PEDRO"/>
    <n v="7020"/>
    <n v="702017"/>
    <s v="MPIO. OVEJAS Y CORDOBA"/>
    <s v="MPIO. BUENAVISTA Y RÍO (PERMANENTE)"/>
    <s v="MUNICIPIO BUENAVISTA"/>
    <s v="MPIO. OVEJAS Y RÍO (PERMANENTE)"/>
    <s v="Rural"/>
    <s v="El JardÝn"/>
    <s v="Alonso- Arroyo Arena-  Belén-  Buenos Aires-  Cabecera Municipal-  El Carmen-  El Retorno-  El Sabanal-  Hacienda Quimbay-  La Candelaria-  La Esmeralda-  La Esperanza-  La Gloria-  La Incomparable-  Los Borrachos-  Los Camajones-  Montañas de Alonso-  Nu"/>
    <x v="0"/>
  </r>
  <r>
    <n v="2920"/>
    <n v="68"/>
    <s v="SANTANDER"/>
    <n v="68572"/>
    <s v="PUENTE NACIONAL"/>
    <n v="6845"/>
    <n v="684527"/>
    <s v="M. GUAV.- BARBOSA Y MONIQUIRA"/>
    <s v="MUNICIPIO SABOYÁ"/>
    <s v="MPIO. MONIQUIRA Y SANTA SOFIA"/>
    <s v="MPIO. ALBANIA Y JESUS MARIA"/>
    <s v="Rural"/>
    <s v="Sin Informacion de Barrios"/>
    <s v="Agudelo- Alto Cantano-  Alto Capilla-  Alto Guamito-  Alto Semisa-  Bajo Guamito-  Bajo San Dimas-  Capilla-  Cristales-  El Injerto-  El Morro-  Estancia González-  Iroba-  Jarantiva-  La Cuchilla-  Los Robles-  Mata de Ramo-  Pantanillo-  Popoa Norte-"/>
    <x v="0"/>
  </r>
  <r>
    <n v="3517"/>
    <n v="86"/>
    <s v="PUTUMAYO"/>
    <n v="86885"/>
    <s v="VILLAGARZON"/>
    <n v="8610"/>
    <n v="861088"/>
    <s v="MUNICIPIO SANTIAGO"/>
    <s v="MPIO. ORITO Y PTO. CAICEDO"/>
    <s v="VÍA PTO. CAICEDO-LA CASTELLANA"/>
    <s v="MUNICIPIO ORITO"/>
    <s v="Rural"/>
    <s v="Sin Informacion de Barrios"/>
    <s v="Sin Informacion de Veredas"/>
    <x v="1"/>
  </r>
  <r>
    <n v="3047"/>
    <n v="70"/>
    <s v="SUCRE"/>
    <n v="70678"/>
    <s v="SAN BENITO ABAD"/>
    <n v="7030"/>
    <n v="703018"/>
    <s v="CAÑO MISALO Y RÍO (PERMANENTE)"/>
    <s v="MPIO. AYAPEL Y MAJAGUAL"/>
    <s v="MUNICIPIO SUCRE"/>
    <s v="MPIO. CAIMITO Y SAN MARCOS"/>
    <s v="Rural"/>
    <s v="Sin Informacion de Barrios"/>
    <s v="Sin Informacion de Veredas"/>
    <x v="1"/>
  </r>
  <r>
    <n v="1234"/>
    <n v="19"/>
    <s v="CAUCA"/>
    <n v="19824"/>
    <s v="TOTORO"/>
    <n v="1925"/>
    <n v="192578"/>
    <s v="MPIO. CAJIBÍO Y SILVIA"/>
    <s v="VÍA POPAYÁN-TOTORÓ"/>
    <s v="MUNICIPIO SILVIA"/>
    <s v="MPIO. POPAYÁN Y CAJIBÍO"/>
    <s v="Rural"/>
    <s v="Sin Informacion de Barrios"/>
    <s v="Calibio- Las Piedras"/>
    <x v="1"/>
  </r>
  <r>
    <n v="392"/>
    <n v="8"/>
    <s v="ATLANTICO"/>
    <n v="8001"/>
    <s v="BARRANQUILLA"/>
    <n v="800"/>
    <n v="80010"/>
    <s v="KR  8"/>
    <s v="KR  13D"/>
    <s v="AC MURILLO"/>
    <s v="CL  51B"/>
    <s v="Urbano"/>
    <s v="Carrizal- Ciudadela Veinte de Julio- El Santuario- Los Girasoles"/>
    <s v="Sin Informacion de Veredas"/>
    <x v="1"/>
  </r>
  <r>
    <n v="2961"/>
    <n v="68"/>
    <s v="SANTANDER"/>
    <n v="68385"/>
    <s v="LANDAZURI"/>
    <n v="6860"/>
    <n v="686028"/>
    <s v="MUNICIPIO VELEZ"/>
    <s v="MUNICIPIO BOLIVAR"/>
    <s v="MUNICIPIO VELEZ"/>
    <s v="RÍO (PERMA.) Y CERRO EL PICHUDO"/>
    <s v="Rural"/>
    <s v="Sin Informacion de Barrios"/>
    <s v="Sin Informacion de Veredas"/>
    <x v="1"/>
  </r>
  <r>
    <n v="757"/>
    <n v="15"/>
    <s v="BOYACA"/>
    <n v="15248"/>
    <s v="EL ESPINO"/>
    <n v="1512"/>
    <n v="151247"/>
    <s v="MUNICIPIO CHISCAS"/>
    <s v="MUNICIPIO PANQUEBA"/>
    <s v="MUNICIPIO GÛICAN"/>
    <s v="MUNICIPIO GUACAMAYAS"/>
    <s v="Rural"/>
    <s v="Sin Informacion de Barrios"/>
    <s v="Cabecera Municipal- El Tobal-  La Laguna-  La Palma-  Llano Largo-  Santa Ana-  Uragón"/>
    <x v="0"/>
  </r>
  <r>
    <n v="1077"/>
    <n v="17"/>
    <s v="CALDAS"/>
    <n v="17614"/>
    <s v="RIOSUCIO"/>
    <n v="1780"/>
    <n v="178057"/>
    <s v="VÍA GUÁTICA-ALTO SAN VICENTE"/>
    <s v="MPIO. MISTRATO Y GUÁTICA"/>
    <s v="VÍA GUÁTICA-ALTO SAN VICENTE"/>
    <s v="MUNICIPIO MISTRATO"/>
    <s v="Rural"/>
    <s v="Sin Informacion de Barrios"/>
    <s v="Cambia- El Rubí-  Getsemaní-  Palermo-  Río Grande-  Roble Bonito-  Tres Cruces"/>
    <x v="0"/>
  </r>
  <r>
    <n v="2121"/>
    <n v="47"/>
    <s v="MAGDALENA"/>
    <n v="47245"/>
    <s v="EL BANCO"/>
    <n v="4730"/>
    <n v="473049"/>
    <s v="MUNICIPIO CHIMICHAGUA"/>
    <s v="MUNICIPIO EL PEÑÓN"/>
    <s v="M. CHIMICHAGUA Y TAMALAMEQUE"/>
    <s v="VÍA EL BANCO-CHIMICHAGUA"/>
    <s v="Rural"/>
    <s v="Sin Informacion de Barrios"/>
    <s v="Sin Informacion de Veredas"/>
    <x v="0"/>
  </r>
  <r>
    <n v="167"/>
    <n v="5"/>
    <s v="ANTIOQUIA"/>
    <n v="5142"/>
    <s v="CARACOLI"/>
    <n v="534"/>
    <n v="53457"/>
    <s v="MUNICIPIO MACEO"/>
    <s v="MUNICIPIO PUERTO NARE"/>
    <s v="M. MACEO Y PTO. BERRIO"/>
    <s v="M. SAN ROQUE Y SAN CARLOS"/>
    <s v="Rural"/>
    <s v="Sin Informacion de Barrios"/>
    <s v="Altos de Dolores- Botijas-  Canalones-  Canteras-  Canutillo-  Caño Seco-  Caracoli-  Cascaron-  Cristalina-  Efe Gomez-  El Bagre-  El Buey-  El Pital-  Guadalito-  La Chinca-  La Cienaga-  La Clara-  La Cortada-  La Ilusion-  La Maria-  La Mesa-  La Min"/>
    <x v="1"/>
  </r>
  <r>
    <n v="3027"/>
    <n v="70"/>
    <s v="SUCRE"/>
    <n v="70508"/>
    <s v="OVEJAS"/>
    <n v="7010"/>
    <n v="701037"/>
    <s v="MPIO. EL CARMEN DE BOLÍVAR"/>
    <s v="MUNICIPIO SAN PEDRO"/>
    <s v="MUNICIPIO CORDOBA"/>
    <s v="ARROYO MANCOMOJAR Y RÍO (PERMANENTE)"/>
    <s v="Rural"/>
    <s v="Sin Informacion de Barrios"/>
    <s v="Sin Informacion de Veredas"/>
    <x v="0"/>
  </r>
  <r>
    <n v="3307"/>
    <n v="76"/>
    <s v="VALLE DEL CAUCA"/>
    <n v="76616"/>
    <s v="RIOFRIO"/>
    <n v="7610"/>
    <n v="761038"/>
    <s v="MUNICIPIO TRUJILLO"/>
    <s v="MUNICIPIO YOTOCO"/>
    <s v="MUNICIPIO TULUÁ"/>
    <s v="VÍA TRUJILLO-FENICIA Y RÍO FRÍO"/>
    <s v="Rural"/>
    <s v="Sin Informacion de Barrios"/>
    <s v="Cabecera Municipal- Fenicia-  La Guaira-  Portugal de Piedra"/>
    <x v="1"/>
  </r>
  <r>
    <n v="46"/>
    <n v="5"/>
    <s v="ANTIOQUIA"/>
    <n v="5079"/>
    <s v="BARBOSA"/>
    <n v="510"/>
    <n v="51028"/>
    <s v="VÍA MEDELLÍN-SANTO DOMINGO"/>
    <s v="MPIO. SAN VICENTE Y CONCEPCIÓN"/>
    <s v="MUNICIPIO SANTO DOMINGO"/>
    <s v="MUNICIPIO GIRARDOTA"/>
    <s v="Rural"/>
    <s v="Sin Informacion de Barrios"/>
    <s v="Aguas Claras Abajo- Aguas Claras Arriba-  Arango-  Buenos Aires-  Cabecera Municipal-  Chorro Hondo-  Corrientes-  Dos Quebradas-  El Contado-  El Hatillo-  El Hoyo-  El Uvito-  El Viento-  Encenillos-  Guamito-  Guayabal-  Isaza-  La Aguada-  La Aldea-"/>
    <x v="0"/>
  </r>
  <r>
    <n v="1780"/>
    <n v="25"/>
    <s v="CUNDINAMARCA"/>
    <n v="25402"/>
    <s v="LA VEGA"/>
    <n v="2536"/>
    <n v="253610"/>
    <s v="LIMITE URBANO"/>
    <s v="CL 1"/>
    <s v="KR 2"/>
    <s v="KR 6"/>
    <s v="Urbano"/>
    <s v="Sin Informacion de Barrios"/>
    <s v="CENTRO 1- CENTRO 2-  EL CURAL-  ROSARIO-  SAN JUAN"/>
    <x v="1"/>
  </r>
  <r>
    <n v="1844"/>
    <n v="27"/>
    <s v="CHOCO"/>
    <n v="27600"/>
    <s v="RIO QUITO"/>
    <n v="2720"/>
    <n v="272058"/>
    <s v="Q. CHIGUARANDÓ- RÍO PATO Y (PERMANENTE)"/>
    <s v="MPIO. CÉRTEGUI Y EL CANTÓN DEL SAN PABLO"/>
    <s v="MUNICIPIO ATRATO"/>
    <s v="MPIO. EL CANTÓN DEL SAN PABLO"/>
    <s v="Rural"/>
    <s v="Sin Informacion de Barrios"/>
    <s v="Sin Informacion de Veredas"/>
    <x v="1"/>
  </r>
  <r>
    <n v="3549"/>
    <n v="91"/>
    <s v="AMAZONAS"/>
    <n v="91540"/>
    <s v="PUERTO NARIÑO"/>
    <n v="9110"/>
    <n v="911017"/>
    <s v="M. TARAPACA Y PERÚ"/>
    <s v="RÍO AMACAYACU"/>
    <s v="MUNICIPIO LETICIA"/>
    <s v="PERÚ"/>
    <s v="Rural"/>
    <s v="Sin Informacion de Barrios"/>
    <s v="Sin Informacion de Veredas"/>
    <x v="1"/>
  </r>
  <r>
    <n v="2068"/>
    <n v="44"/>
    <s v="LA GUAJIRA"/>
    <n v="44078"/>
    <s v="BARRANCAS"/>
    <n v="4430"/>
    <n v="443048"/>
    <s v="M. RIOHA. Y ARROYO POTRE. DE VENANCIO"/>
    <s v="MUNICIPIO FONSECA"/>
    <s v="VÍA HATO.-FONSE.- ARRO. P. DE VE. Y SECO"/>
    <s v="MUNICIPIO FONSECA"/>
    <s v="Rural"/>
    <s v="Sin Informacion de Barrios"/>
    <s v="Sin Informacion de Veredas"/>
    <x v="0"/>
  </r>
  <r>
    <n v="3060"/>
    <n v="70"/>
    <s v="SUCRE"/>
    <n v="70708"/>
    <s v="SAN MARCOS"/>
    <n v="7040"/>
    <n v="704030"/>
    <s v="LIMITE URBANO"/>
    <s v="KR 40"/>
    <s v="CL 27"/>
    <s v="CL 17"/>
    <s v="Urbano"/>
    <s v="20 de Enero- Benjamín Porras- Buenos Aires- Calancala- Centro- El Prado- El Progreso- Fernán Fortich- Kennedy- La Candelaria- Las Maravillas- Los Ángeles- Mariano Álvarez- Nuevo México- Pablo VI- Primero de Junio- Puerto López- San Francisco- San José- Sa"/>
    <s v="Sin Informacion de Veredas"/>
    <x v="0"/>
  </r>
  <r>
    <n v="1033"/>
    <n v="17"/>
    <s v="CALDAS"/>
    <n v="17662"/>
    <s v="SAMANA"/>
    <n v="1740"/>
    <n v="174001"/>
    <s v="LIMITE URBANO"/>
    <s v="CL 3A"/>
    <s v="KR 1"/>
    <s v="KR 12"/>
    <s v="Urbano"/>
    <s v="Sin Informacion de Barrios"/>
    <s v="Sin Informacion de Veredas"/>
    <x v="1"/>
  </r>
  <r>
    <n v="3579"/>
    <n v="94"/>
    <s v="GUAINIA"/>
    <n v="94001"/>
    <s v="INIRIDA"/>
    <n v="9400"/>
    <n v="940008"/>
    <s v="RÍO INÍRIDA"/>
    <s v="MUNICIPIO PUERTO COLOMBIA"/>
    <s v="MUNICIPIO CACAHUAL"/>
    <s v="RÍO INÍRIDA Y CAÑO SANTA CRUZ"/>
    <s v="Rural"/>
    <s v="Sin Informacion de Barrios"/>
    <s v="Sin Informacion de Veredas"/>
    <x v="1"/>
  </r>
  <r>
    <n v="1404"/>
    <n v="23"/>
    <s v="CORDOBA"/>
    <n v="23001"/>
    <s v="MONTERIA"/>
    <n v="2300"/>
    <n v="230027"/>
    <s v="CAÑO TRES BOCAS Y RÍO (PERMANENTE)"/>
    <s v="MUNICIPIO VALENCIA"/>
    <s v="RÍO SINÚ"/>
    <s v="Q/DA. MATA DE PLATANO Y FLORISANTO"/>
    <s v="Rural"/>
    <s v="Sin Informacion de Barrios"/>
    <s v="Broquelito- Buena Vistas-  Caracoli-  Córdoba-  Currayao-  El Cucharo-  El Guineo-  El Torno-  El Tronco-  Florisanto-  Guasimal-  La Nubes-  La Puente-  Las Flores-  Las Palomas-  Los Almendros-  Matamoros-  Pereira-  Puente Largo-  San Diego Arriba-  Sa"/>
    <x v="0"/>
  </r>
  <r>
    <n v="2554"/>
    <n v="54"/>
    <s v="NORTE DE SANTANDER"/>
    <n v="54820"/>
    <s v="TOLEDO"/>
    <n v="5420"/>
    <n v="542030"/>
    <s v="CL 17"/>
    <s v="CL 2"/>
    <s v="KR 1 SUR"/>
    <s v="KR 10"/>
    <s v="Urbano"/>
    <s v="Sin Informacion de Barrios"/>
    <s v="Buenavista- San Isidro"/>
    <x v="1"/>
  </r>
  <r>
    <n v="3304"/>
    <n v="76"/>
    <s v="VALLE DEL CAUCA"/>
    <n v="76828"/>
    <s v="TRUJILLO"/>
    <n v="7610"/>
    <n v="761028"/>
    <s v="MUNICIPIO BOLÍVAR"/>
    <s v="MPIO. RIOFRÍO Y ANDALUCÍA"/>
    <s v="M. BOLÍ.- BUGALAGRAN. Y ANDALUCÍA"/>
    <s v="VÍA RIOFRÍO-NARANJAL"/>
    <s v="Rural"/>
    <s v="Sin Informacion de Barrios"/>
    <s v="Sin Informacion de Veredas"/>
    <x v="0"/>
  </r>
  <r>
    <n v="1065"/>
    <n v="17"/>
    <s v="CALDAS"/>
    <n v="17042"/>
    <s v="ANSERMA"/>
    <n v="1770"/>
    <n v="177087"/>
    <s v="VÍA MISTRATÓ-ANSERMA"/>
    <s v="MPIO. VITERBO Y RISARALDA"/>
    <s v="VÍA ANSERMA-RISARALDA"/>
    <s v="MPIO. BELÉN DE UMBRIA"/>
    <s v="Rural"/>
    <s v="Sin Informacion de Barrios"/>
    <s v="Caucayá- El Algarrobo-  El Cairo-  El Diamante-  El Tablazo-  Guaira-  la Bohemia-  La Esperanza-  La Garrucha-  La Isla-  La Tesalia-  los Angeles-  Pisamo-  Remolino"/>
    <x v="0"/>
  </r>
  <r>
    <n v="2703"/>
    <n v="66"/>
    <s v="RISARALDA"/>
    <n v="66440"/>
    <s v="MARSELLA"/>
    <n v="6610"/>
    <n v="661040"/>
    <s v="LIMITE URBANO"/>
    <s v="LIMITE URBANO"/>
    <s v="LIMITE URBANO"/>
    <s v="CL 17"/>
    <s v="Urbano"/>
    <s v="Sin Informacion de Barrios"/>
    <s v="Canta Delicia- Caracas-  Casco Urbano-  Mil Ochenta-  San Carlos-  Valencia"/>
    <x v="0"/>
  </r>
  <r>
    <n v="910"/>
    <n v="15"/>
    <s v="BOYACA"/>
    <n v="15808"/>
    <s v="TINJACA"/>
    <n v="1538"/>
    <n v="153840"/>
    <s v="CL 8"/>
    <s v="LIMITE URBANO"/>
    <s v="LIMITE URBANO"/>
    <s v="KR 7"/>
    <s v="Urbano"/>
    <s v="Sin Informacion de Barrios"/>
    <s v="Sin Informacion de Veredas"/>
    <x v="0"/>
  </r>
  <r>
    <n v="105"/>
    <n v="5"/>
    <s v="ANTIOQUIA"/>
    <n v="5107"/>
    <s v="BRICEÑO"/>
    <n v="520"/>
    <n v="52060"/>
    <s v="LIMITE URBANO"/>
    <s v="LIMITE URBANO"/>
    <s v="LIMITE URBANO"/>
    <s v="LIMITE URBANO"/>
    <s v="Urbano"/>
    <s v="Sin Informacion de Barrios"/>
    <s v="Sin Informacion de Veredas"/>
    <x v="1"/>
  </r>
  <r>
    <n v="1214"/>
    <n v="19"/>
    <s v="CAUCA"/>
    <n v="19137"/>
    <s v="CALDONO"/>
    <n v="1920"/>
    <n v="192057"/>
    <s v="VÍA CALDONO-PIOYÁ Y RÍO PIOYA"/>
    <s v="MUNICIPIO SILVIA"/>
    <s v="M. SILVIA Y RÍO PIOYÁ"/>
    <s v="RÍO OVEJAS"/>
    <s v="Rural"/>
    <s v="Sin Informacion de Barrios"/>
    <s v="Sin Informacion de Veredas"/>
    <x v="1"/>
  </r>
  <r>
    <n v="1134"/>
    <n v="18"/>
    <s v="CAQUETA"/>
    <n v="18205"/>
    <s v="CURILLO"/>
    <n v="1860"/>
    <n v="186058"/>
    <s v="MPIO. SAN J. DEL FRAGUA"/>
    <s v="RÍO CAQUETÁ"/>
    <s v="MUNICIPIO ALBANIA"/>
    <s v="M. SAN J. DEL FRAGUA Y RÍO YURAYACO"/>
    <s v="Rural"/>
    <s v="Sin Informacion de Barrios"/>
    <s v="Sin Informacion de Veredas"/>
    <x v="1"/>
  </r>
  <r>
    <n v="835"/>
    <n v="15"/>
    <s v="BOYACA"/>
    <n v="15135"/>
    <s v="CAMPOHERMOSO"/>
    <n v="1526"/>
    <n v="152647"/>
    <s v="MUNICIPIO MIRAFLORES"/>
    <s v="M. SAN LUIS  DE GACENO"/>
    <s v="MUNICIPIO PAEZ"/>
    <s v="M. STA MARIA Y MACANAL"/>
    <s v="Rural"/>
    <s v="Sin Informacion de Barrios"/>
    <s v="Cafetero- La Esperanza-  Mara Al-  San Pedro-  Santa Maria"/>
    <x v="1"/>
  </r>
  <r>
    <n v="1887"/>
    <n v="27"/>
    <s v="CHOCO"/>
    <n v="27025"/>
    <s v="ALTO BAUDO"/>
    <n v="2760"/>
    <n v="276077"/>
    <s v="MPIO. BOJAYÁ Y BAHIA SOLANO"/>
    <s v="RÍO CUGUCHO Y BAUDÓ"/>
    <s v="MUNICIPIO QUIBDÓ"/>
    <s v="MUNICIPIO NUQUI"/>
    <s v="Rural"/>
    <s v="Sin Informacion de Barrios"/>
    <s v="Sin Informacion de Veredas"/>
    <x v="1"/>
  </r>
  <r>
    <n v="615"/>
    <n v="13"/>
    <s v="BOLIVAR"/>
    <n v="13430"/>
    <s v="MAGANGUE"/>
    <n v="1325"/>
    <n v="132511"/>
    <s v="LIMITE URBANO"/>
    <s v="CL  16 Y 17"/>
    <s v="RIO MAGDALENA"/>
    <s v="B. LA BALASTRERA Y LIM URB"/>
    <s v="Urbano"/>
    <s v="Boston- Ciénaga de Baracoa- Costa Nueva- Cristo Prado- El Prado- La Balastrera- La Candelaria III- La Paz- Los Libertadores- Minuto de Dios- Montecatini- Olaya Herrera- Pastrana- Pueblo Nuevo- San José- San Mateo- Simón Bolívar- Yati"/>
    <s v="Sin Informacion de Veredas"/>
    <x v="0"/>
  </r>
  <r>
    <n v="2563"/>
    <n v="54"/>
    <s v="NORTE DE SANTANDER"/>
    <n v="54520"/>
    <s v="PAMPLONITA"/>
    <n v="5430"/>
    <n v="543030"/>
    <s v="CL 5B"/>
    <s v="LIMITE URBANO"/>
    <s v="KR 1 SUR"/>
    <s v="LIMITE URBANO"/>
    <s v="Urbano"/>
    <s v="Sin Informacion de Barrios"/>
    <s v="Sin Informacion de Veredas"/>
    <x v="1"/>
  </r>
  <r>
    <n v="806"/>
    <n v="15"/>
    <s v="BOYACA"/>
    <n v="15362"/>
    <s v="IZA"/>
    <n v="1522"/>
    <n v="152247"/>
    <s v="MUNICIPIO FIRAVITOBA"/>
    <s v="MUNICIPIO CUITIVA"/>
    <s v="MUNICIPIO SOGAMOSO"/>
    <s v="MUNICIPIO PESCA"/>
    <s v="Rural"/>
    <s v="Sin Informacion de Barrios"/>
    <s v="Amarillos- Buireros-  Caracoles-  Cordoncillo-  La Vega-  Pedregal-  Primera Chorrera-  Tobaca-  Vanegas"/>
    <x v="1"/>
  </r>
  <r>
    <n v="3516"/>
    <n v="86"/>
    <s v="PUTUMAYO"/>
    <n v="86885"/>
    <s v="VILLAGARZON"/>
    <n v="8610"/>
    <n v="861087"/>
    <s v="MUNICIPIO MOCOA"/>
    <s v="MUNICIPIO PUERTO CAICEDO"/>
    <s v="MUNICIPIO MOCOA"/>
    <s v="VÍA PTO. CAICEDO-LA CASTELLANA"/>
    <s v="Rural"/>
    <s v="Sin Informacion de Barrios"/>
    <s v="Sin Informacion de Veredas"/>
    <x v="1"/>
  </r>
  <r>
    <n v="171"/>
    <n v="5"/>
    <s v="ANTIOQUIA"/>
    <n v="5206"/>
    <s v="CONCEPCION"/>
    <n v="538"/>
    <n v="53817"/>
    <s v="MPIO. SANTO DOMINGO"/>
    <s v="MUNICIPIO PEÑOL"/>
    <s v="MUNICIPIO ALEJANDRIA"/>
    <s v="M. BARBOSA Y SAN VICENTE"/>
    <s v="Rural"/>
    <s v="Sin Informacion de Barrios"/>
    <s v="Cabecera Municipal- Despensas-  El Saltillo-  La Candelaria-  La Cejita-  La Clara-  La Piedad-  La Trinidad-  Las Frias-  Las Frías-  Montegrande-  Morro Reyes-  Palmichal-  Peláez-  San Juan Llano-  San Pedro Alto-  Santa Ana-  Santa Gertrudiz-  Santa I"/>
    <x v="1"/>
  </r>
  <r>
    <n v="586"/>
    <n v="13"/>
    <s v="BOLIVAR"/>
    <n v="13442"/>
    <s v="MARIA LA BAJA"/>
    <n v="1310"/>
    <n v="131067"/>
    <s v="M. ARJONA Y MAHATES"/>
    <s v="RÍO PERMANENTE Y CIEN. MA. LA BAJA"/>
    <s v="M. SAN JUAN NEPOMUCENO"/>
    <s v="VIA FLAMENCO - CORREA"/>
    <s v="Rural"/>
    <s v="Sin Informacion de Barrios"/>
    <s v="Sin Informacion de Veredas"/>
    <x v="0"/>
  </r>
  <r>
    <n v="1438"/>
    <n v="23"/>
    <s v="CORDOBA"/>
    <n v="23586"/>
    <s v="PURISIMA"/>
    <n v="2315"/>
    <n v="231540"/>
    <s v="CL 14"/>
    <s v="CL 1"/>
    <s v="KR 1"/>
    <s v="KR 13A"/>
    <s v="Urbano"/>
    <s v="Sin Informacion de Barrios"/>
    <s v="Purisima"/>
    <x v="1"/>
  </r>
  <r>
    <n v="634"/>
    <n v="13"/>
    <s v="BOLIVAR"/>
    <n v="13440"/>
    <s v="MARGARITA"/>
    <n v="1330"/>
    <n v="133028"/>
    <s v="RÍO PERMANENTE"/>
    <s v="M. PINILLOS Y HATILLO DE LOBA"/>
    <s v="M. EL BANCO Y HATILLO DE LOBA"/>
    <s v="MPIO. SAN FERNANDO"/>
    <s v="Rural"/>
    <s v="Sin Informacion de Barrios"/>
    <s v="Sin Informacion de Veredas"/>
    <x v="1"/>
  </r>
  <r>
    <n v="1179"/>
    <n v="19"/>
    <s v="CAUCA"/>
    <n v="19698"/>
    <s v="SANTANDER DE QUILICHAO"/>
    <n v="1910"/>
    <n v="191047"/>
    <s v="VÍA DOMINGUILLO-SAN PEDRO"/>
    <s v="MUNICIPIO CALDONO"/>
    <s v="VÍA S. DE QUI.-S. PEDRO-EL TURCO"/>
    <s v="VÍA S. DE QUILICHAO-MONDOMO"/>
    <s v="Rural"/>
    <s v="Sin Informacion de Barrios"/>
    <s v="Sin Informacion de Veredas"/>
    <x v="0"/>
  </r>
  <r>
    <n v="1499"/>
    <n v="23"/>
    <s v="CORDOBA"/>
    <n v="23580"/>
    <s v="PUERTO LIBERTADOR"/>
    <n v="2340"/>
    <n v="234039"/>
    <s v="VÍA J. JOSÉ-VILLANUEVA Y RÍO SAN PEDRO"/>
    <s v="MUNICIPIO ITUANGO"/>
    <s v="MUNICIPIO TARAZÁ"/>
    <s v="MUNICIPIO MONTELIBANO"/>
    <s v="Rural"/>
    <s v="Sin Informacion de Barrios"/>
    <s v="Sin Informacion de Veredas"/>
    <x v="1"/>
  </r>
  <r>
    <n v="1313"/>
    <n v="19"/>
    <s v="CAUCA"/>
    <n v="19809"/>
    <s v="TIMBIQUI"/>
    <n v="1960"/>
    <n v="196030"/>
    <s v="LIMITE URBANO"/>
    <s v="LIMITE URBANO"/>
    <s v="LIMITE URBANO"/>
    <s v="LIMITE URBANO"/>
    <s v="Urbano"/>
    <s v="Sin Informacion de Barrios"/>
    <s v="Sin Informacion de Veredas"/>
    <x v="1"/>
  </r>
  <r>
    <n v="2203"/>
    <n v="50"/>
    <s v="META"/>
    <n v="50226"/>
    <s v="CUMARAL"/>
    <n v="5010"/>
    <n v="501021"/>
    <s v="LIMITE URBANO"/>
    <s v="LIMITE URBANO"/>
    <s v="LIMITE URBANO"/>
    <s v="LIMITE URBANO"/>
    <s v="Urbano"/>
    <s v="Sin Informacion de Barrios"/>
    <s v="Sin Informacion de Veredas"/>
    <x v="0"/>
  </r>
  <r>
    <n v="1289"/>
    <n v="19"/>
    <s v="CAUCA"/>
    <n v="19100"/>
    <s v="BOLIVAR"/>
    <n v="1950"/>
    <n v="195017"/>
    <s v="VÍA BOLÍVAR-LA HERRADURA"/>
    <s v="MUNICIPIO SANTA ROSA"/>
    <s v="MUNICIPIO SAN SEBASTIÁN"/>
    <s v="RÍO DANTAS Y (PERMANENTE)"/>
    <s v="Rural"/>
    <s v="Sin Informacion de Barrios"/>
    <s v="Sin Informacion de Veredas"/>
    <x v="1"/>
  </r>
  <r>
    <n v="3641"/>
    <n v="97"/>
    <s v="VAUPES"/>
    <n v="97666"/>
    <s v="TARAIRA"/>
    <n v="9720"/>
    <n v="972048"/>
    <s v="PAÍS BRASIL"/>
    <s v="MUNICIPIO LA PEDRERA"/>
    <s v="PAÍS BRASIL"/>
    <s v="RÍO UJCA VICA Y (PERMANENTE)"/>
    <s v="Rural"/>
    <s v="Sin Informacion de Barrios"/>
    <s v="Sin Informacion de Veredas"/>
    <x v="1"/>
  </r>
  <r>
    <n v="853"/>
    <n v="15"/>
    <s v="BOYACA"/>
    <n v="15761"/>
    <s v="SOMONDOCO"/>
    <n v="1530"/>
    <n v="153037"/>
    <s v="MPIO. SUTATENZA Y GARAGOA"/>
    <s v="MUNICIPIO GUAYATÁ"/>
    <s v="MUNICIPIO ALMEIDA"/>
    <s v="MPIO. GUATEQUE Y GUAYATÁ"/>
    <s v="Rural"/>
    <s v="Sin Informacion de Barrios"/>
    <s v="Barreras- Bohórquez-  Canos-  Cobavita-  Cucuavaca-  Pancupa-  Resguardo-  San Antonio"/>
    <x v="0"/>
  </r>
  <r>
    <n v="1583"/>
    <n v="25"/>
    <s v="CUNDINAMARCA"/>
    <n v="25745"/>
    <s v="SIMIJACA"/>
    <n v="2506"/>
    <n v="250640"/>
    <s v="CL 21"/>
    <s v="CL 1 S"/>
    <s v="KR 15"/>
    <s v="KR 1 S"/>
    <s v="Urbano"/>
    <s v="Sin Informacion de Barrios"/>
    <s v="Sin Informacion de Veredas"/>
    <x v="0"/>
  </r>
  <r>
    <n v="2626"/>
    <n v="54"/>
    <s v="NORTE DE SANTANDER"/>
    <n v="54498"/>
    <s v="OCAÑA"/>
    <n v="5465"/>
    <n v="546552"/>
    <s v="KR  22 Y 24"/>
    <s v="LIMITE URBANO"/>
    <s v="LIMITE URBANO"/>
    <s v="LIMITE URBANO"/>
    <s v="Urbano"/>
    <s v="Sin Informacion de Barrios"/>
    <s v="Sin Informacion de Veredas"/>
    <x v="0"/>
  </r>
  <r>
    <n v="1054"/>
    <n v="17"/>
    <s v="CALDAS"/>
    <n v="17524"/>
    <s v="PALESTINA"/>
    <n v="1760"/>
    <n v="176048"/>
    <s v="MUNICIPIO ANSERMA"/>
    <s v="VÍA PALESTINA-RÍO CAMPOALEGRE"/>
    <s v="M. MANIZALES Y VÍA ARAUCA-PALESTI."/>
    <s v="MPIO. RISARALDA Y CHINCHINÁ"/>
    <s v="Rural"/>
    <s v="Sin Informacion de Barrios"/>
    <s v="La Piedra- La Plata"/>
    <x v="0"/>
  </r>
  <r>
    <n v="3092"/>
    <n v="70"/>
    <s v="SUCRE"/>
    <n v="70823"/>
    <s v="TOLU VIEJO"/>
    <n v="7070"/>
    <n v="707057"/>
    <s v="MUNICIPIO SAN ONOFRE"/>
    <s v="MUNICIPIO SINCELEJO"/>
    <s v="MPIO. COLOSÓ Y MORROA"/>
    <s v="MUNICIPIO SANTIAGO DE TOLÚ"/>
    <s v="Rural"/>
    <s v="Sin Informacion de Barrios"/>
    <s v="Sin Informacion de Veredas"/>
    <x v="1"/>
  </r>
  <r>
    <n v="1662"/>
    <n v="25"/>
    <s v="CUNDINAMARCA"/>
    <n v="25053"/>
    <s v="ARBELAEZ"/>
    <n v="2520"/>
    <n v="252001"/>
    <s v="AV 8"/>
    <s v="CL 2 S"/>
    <s v="KR 3E"/>
    <s v="LIMITE URBANO"/>
    <s v="Urbano"/>
    <s v="Sin Informacion de Barrios"/>
    <s v="SAN ANTONIO- SAN JOSE-  SAN MIGUEL-  SAN ROQUE-  SANTA BARBARA"/>
    <x v="0"/>
  </r>
  <r>
    <n v="1771"/>
    <n v="25"/>
    <s v="CUNDINAMARCA"/>
    <n v="25320"/>
    <s v="GUADUAS"/>
    <n v="2534"/>
    <n v="253449"/>
    <s v="MPIO. LA DORADA Y PTO. SALGAR"/>
    <s v="VIA HONDA - GUADUAS"/>
    <s v="M. CAPARRAPI Y VIA GUAD.-CAPARRA."/>
    <s v="MPIO. LA DORADA Y HONDA"/>
    <s v="Rural"/>
    <s v="Sin Informacion de Barrios"/>
    <s v="BODEGAL- CUATRO ESQUINAS-  PITAL LA GLORIA-  PLAYAGRANDE-  SECTOR MIRAFLORES"/>
    <x v="0"/>
  </r>
  <r>
    <n v="2082"/>
    <n v="44"/>
    <s v="LA GUAJIRA"/>
    <n v="44874"/>
    <s v="VILLANUEVA"/>
    <n v="4450"/>
    <n v="445007"/>
    <s v="M. SAN J. DEL CESAR Y EL MOLINO"/>
    <s v="MUNICIPIO URUMITA"/>
    <s v="VÍA EL MOLINO-URUMITA"/>
    <s v="M. VALLEDUPAR Y SAN J. DEL CESAR"/>
    <s v="Rural"/>
    <s v="Sin Informacion de Barrios"/>
    <s v="LOS GUAMACHITOS- LOS QUEMAOS PLANO"/>
    <x v="0"/>
  </r>
  <r>
    <n v="3337"/>
    <n v="76"/>
    <s v="VALLE DEL CAUCA"/>
    <n v="76147"/>
    <s v="CARTAGO"/>
    <n v="7620"/>
    <n v="762027"/>
    <s v="MUNICIPIO PEREIRA"/>
    <s v="MUNICIPIO OBANDO"/>
    <s v="M. PEREI.- ULLOA- ALCALA Y QUIMBAYA"/>
    <s v="MPIO. ANSERMANUEVO"/>
    <s v="Rural"/>
    <s v="Melquisedec Q- Nueva Colombia- San Joaquín- Urbanización La Linda"/>
    <s v="El Dinde- El Edén-  El Higuerón-  El Jazmin-  Guaymaral-  La Estrella-  La Montana-  Palermo"/>
    <x v="0"/>
  </r>
  <r>
    <n v="2682"/>
    <n v="63"/>
    <s v="QUINDIO"/>
    <n v="63272"/>
    <s v="FILANDIA"/>
    <n v="6340"/>
    <n v="634007"/>
    <s v="MUNICIPIO PEREIRA"/>
    <s v="VÍA ULLOA-FILANDIA Y MPIO. CIRCASIA"/>
    <s v="MPIO. CIRCASIA Y SALENTO"/>
    <s v="MUNICIPIO ULLOA"/>
    <s v="Rural"/>
    <s v="Sin Informacion de Barrios"/>
    <s v="Argenzul- Cabecera Municipal-  El Roble-  El Vergel-  Fachadas-  La Cauchera-  La Concha-  La Morelia"/>
    <x v="1"/>
  </r>
  <r>
    <n v="619"/>
    <n v="13"/>
    <s v="BOLIVAR"/>
    <n v="13430"/>
    <s v="MAGANGUE"/>
    <n v="1325"/>
    <n v="132519"/>
    <s v="VIA MAGANGUE-SAN PEDRO"/>
    <s v="MUNICIPIO SUCRE"/>
    <s v="MPIO. MOMPOS Y CICUCO"/>
    <s v="M. BUENAV.- GALERAS Y S. BENITO A."/>
    <s v="Rural"/>
    <s v="Sin Informacion de Barrios"/>
    <s v="Sin Informacion de Veredas"/>
    <x v="0"/>
  </r>
  <r>
    <n v="2246"/>
    <n v="50"/>
    <s v="META"/>
    <n v="50711"/>
    <s v="VISTAHERMOSA"/>
    <n v="5040"/>
    <n v="504061"/>
    <s v="LIMITE URBANO"/>
    <s v="LIMITE URBANO"/>
    <s v="LIMITE URBANO"/>
    <s v="LIMITE URBANO"/>
    <s v="Urbano"/>
    <s v="Sin Informacion de Barrios"/>
    <s v="Sin Informacion de Veredas"/>
    <x v="0"/>
  </r>
  <r>
    <n v="2739"/>
    <n v="68"/>
    <s v="SANTANDER"/>
    <n v="68001"/>
    <s v="BUCARAMANGA"/>
    <n v="6800"/>
    <n v="680007"/>
    <s v="MUNICIPIO RIONEGRO"/>
    <s v="RIO SURATA"/>
    <s v="M.  MATANZA"/>
    <s v="MUNICIPIO GIRÓN"/>
    <s v="Rural"/>
    <s v="Colorados- El Rosal- La Torre- Los Palos- Pablon Alto- Rosalta- Vereda San Ignacio- Villa Patricia"/>
    <s v="Capilla Parte Alta- San Cayetano-  San Pedro Bajo-  Santa Rita-  Vijagual"/>
    <x v="0"/>
  </r>
  <r>
    <n v="1304"/>
    <n v="19"/>
    <s v="CAUCA"/>
    <n v="19075"/>
    <s v="BALBOA"/>
    <n v="1955"/>
    <n v="195538"/>
    <s v="MUNICIPIO ARGELIA"/>
    <s v="VÍA LA PLANADA-PAN DE AZUCAR"/>
    <s v="RÍO CAPITANES"/>
    <s v="RÍO TURBIO"/>
    <s v="Rural"/>
    <s v="Sin Informacion de Barrios"/>
    <s v="Andes Altos- Bermeja Alta-  Buena Vista-  Buenos Aires-  Campo Alegre-  Campo Bello-  Caspicaracho-  El Cedro-  El Jardín-  El Pepal-  El Porvenir-  El Tachuelo-  Florida Grande-  Galania-  La Cabaña-  La Cuna-  La Esperanza-  La Floresta-  La Joaquina-"/>
    <x v="1"/>
  </r>
  <r>
    <n v="1195"/>
    <n v="19"/>
    <s v="CAUCA"/>
    <n v="19455"/>
    <s v="MIRANDA"/>
    <n v="1915"/>
    <n v="191529"/>
    <s v="MUNICIPIO FLORIDA"/>
    <s v="MPIO. CORINTO Y PLANADAS"/>
    <s v="M. RÍOBLANCO Y PLANADAS"/>
    <s v="MUNICIPIO CORINTO"/>
    <s v="Rural"/>
    <s v="Sin Informacion de Barrios"/>
    <s v="El Topacio"/>
    <x v="1"/>
  </r>
  <r>
    <n v="2618"/>
    <n v="54"/>
    <s v="NORTE DE SANTANDER"/>
    <n v="54003"/>
    <s v="ABREGO"/>
    <n v="5460"/>
    <n v="546077"/>
    <s v="MPIO. HACARÍ Y LA PLAYA"/>
    <s v="RÍO OROQUE- TARRA Y VÍA OCAÑA-CÚCUTA"/>
    <s v="M. VILLACARO- BUCARASICA Y SARDINATA"/>
    <s v="MUNICIPIO OCAÑA"/>
    <s v="Rural"/>
    <s v="Sin Informacion de Barrios"/>
    <s v="Alto El Pozo- Buenos Aires-  Ciénaga-  El Arado-  El Espejo-  El Remolino-  El Silencio-  El Soltadero-  Fracción Pávez-  Hoyo Pilón-  La Aguada-  La Arenosa-  La Labranza-  La Sierra-  La Teja-  La Trocha-  La Urama-  Las Indias-  Las Vegas-  Loma de Tar"/>
    <x v="1"/>
  </r>
  <r>
    <n v="152"/>
    <n v="5"/>
    <s v="ANTIOQUIA"/>
    <n v="5690"/>
    <s v="SANTO DOMINGO"/>
    <n v="530"/>
    <n v="53048"/>
    <s v="MUNICIPIO CISNEROS"/>
    <s v="MUNICIPIO ALEJANDRIA"/>
    <s v="MUNICIPIO SAN ROQUE"/>
    <s v="VÍA STO DOMINGO - CISNEROS Y  RÍO"/>
    <s v="Rural"/>
    <s v="Sin Informacion de Barrios"/>
    <s v="Cabecera Municipal- El Anime-  El Rayo-  El Rosario-Reyes-  El Tambo-  Faldas del Nus-  Guadulejo-  La Quiebra-  La Trinida-  Los Planes-  Moroca-  Reyes-  San Jose-  Santa Gertudris-Peñas"/>
    <x v="1"/>
  </r>
  <r>
    <n v="3633"/>
    <n v="97"/>
    <s v="VAUPES"/>
    <n v="97001"/>
    <s v="MITU"/>
    <n v="9700"/>
    <n v="970008"/>
    <s v="CAÑO PIRABOTÓN Y RÍO QUERARY"/>
    <s v="RÍO VAUPÉS"/>
    <s v="PAÍS BRASIL"/>
    <s v="MPIO. PAPUNAUA Y CARURU"/>
    <s v="Rural"/>
    <s v="Sin Informacion de Barrios"/>
    <s v="Sin Informacion de Veredas"/>
    <x v="1"/>
  </r>
  <r>
    <n v="2250"/>
    <n v="50"/>
    <s v="META"/>
    <n v="50330"/>
    <s v="MESETAS"/>
    <n v="5050"/>
    <n v="505007"/>
    <s v="MUNICIPIO LEJANIAS"/>
    <s v="RÍO PEÑAS"/>
    <s v="MPIO. SAN J. DE ARAMA"/>
    <s v="MUNICIPIO URIBE"/>
    <s v="Rural"/>
    <s v="Sin Informacion de Barrios"/>
    <s v="Sin Informacion de Veredas"/>
    <x v="0"/>
  </r>
  <r>
    <n v="2171"/>
    <n v="47"/>
    <s v="MAGDALENA"/>
    <n v="47675"/>
    <s v="SALAMINA"/>
    <n v="4770"/>
    <n v="477047"/>
    <s v="MUNICIPIO REMOLINO"/>
    <s v="MUNICIPIO EL PIÑÓN"/>
    <s v="M. REMOLINO- PIVIJAY Y EL PIÑÓN"/>
    <s v="M. PONEDERA Y CAMPO DE LA CRUZ"/>
    <s v="Rural"/>
    <s v="Sin Informacion de Barrios"/>
    <s v="Sin Informacion de Veredas"/>
    <x v="1"/>
  </r>
  <r>
    <n v="1635"/>
    <n v="25"/>
    <s v="CUNDINAMARCA"/>
    <n v="25530"/>
    <s v="PARATEBUENO"/>
    <n v="2514"/>
    <n v="251407"/>
    <s v="MPIO. SAN LUIS DE GACENO"/>
    <s v="MUNICIPIO CUMARAL"/>
    <s v="M. B/CA DE UPIA Y CABUYARO"/>
    <s v="MPIO. MEDINA Y UBALA"/>
    <s v="Rural"/>
    <s v="Sin Informacion de Barrios"/>
    <s v="ALTO REDONDO- BRASILIA-  BUENAVISTA-  BUENOS AIRES-  CAÑO CLARO LA LIBERTAD-  CAÑO RICO-  CAÑO TIGRE-  CEDRITOS-  DIAMANTE-  EL CARMEN-  EL ENGAÑO-  EL TIGRE-  LA EUROPA-  MACAPAY ALTO-  PALOMAS CAÑO CLARO-  PALOMAS DE VILLANUEVA-  SAN FERNANDO-  SAN ISID"/>
    <x v="0"/>
  </r>
  <r>
    <n v="560"/>
    <n v="13"/>
    <s v="BOLIVAR"/>
    <n v="13001"/>
    <s v="CARTAGENA"/>
    <n v="1300"/>
    <n v="130027"/>
    <s v="MAR CARIBE"/>
    <s v="MAR CARIBE"/>
    <s v="MAR CARIBE"/>
    <s v="MAR CARIBE"/>
    <s v="Rural"/>
    <s v="Sin Informacion de Barrios"/>
    <s v="Sin Informacion de Veredas"/>
    <x v="0"/>
  </r>
  <r>
    <n v="2819"/>
    <n v="68"/>
    <s v="SANTANDER"/>
    <n v="68464"/>
    <s v="MOGOTES"/>
    <n v="6825"/>
    <n v="682509"/>
    <s v="RÍO GUARE"/>
    <s v="MPIO. CHARALA Y COROMORO"/>
    <s v="MUNICIPIO SAN JOAQUÍN"/>
    <s v="MPIO. VALLE DE SAN JOSE"/>
    <s v="Rural"/>
    <s v="Sin Informacion de Barrios"/>
    <s v="Cerro Monas- Vega de Plazas"/>
    <x v="0"/>
  </r>
  <r>
    <n v="875"/>
    <n v="15"/>
    <s v="BOYACA"/>
    <n v="15599"/>
    <s v="RAMIRIQUI"/>
    <n v="1534"/>
    <n v="153407"/>
    <s v="M. SORACA Y BOYACA"/>
    <s v="QUEBRADA UNICA"/>
    <s v="MUNIPIO CIENEGA"/>
    <s v="MUICIPIO JENESANO"/>
    <s v="Rural"/>
    <s v="Sin Informacion de Barrios"/>
    <s v="Caicedos- Dulcetes-  Fernandez-  Fragua-  Gachacavita-  Hervideros-  Pabellon-  Palenque-  Pantano Largo-  Pulidos-  Romasal-  Santana-  Santuario-  Soleres"/>
    <x v="0"/>
  </r>
  <r>
    <n v="4"/>
    <n v="5"/>
    <s v="ANTIOQUIA"/>
    <n v="5001"/>
    <s v="MEDELLIN"/>
    <n v="500"/>
    <n v="50004"/>
    <s v="CL 98- 97A- 96 Y  94A"/>
    <s v="CL 86- 86A Y 88"/>
    <s v="KR  45A"/>
    <s v="R. MED.- KR 55- 53A Y CL 88"/>
    <s v="Urbano"/>
    <s v="Aranjuez- Berlin- Bermejal-Los Alamos- La piñuela- Palermo- San Isidro"/>
    <s v="Sin Informacion de Veredas"/>
    <x v="1"/>
  </r>
  <r>
    <n v="782"/>
    <n v="15"/>
    <s v="BOYACA"/>
    <n v="15533"/>
    <s v="PAYA"/>
    <n v="1518"/>
    <n v="151820"/>
    <s v="LIMITE URBANO"/>
    <s v="LIMITE URBANO"/>
    <s v="LIMITE URBANO"/>
    <s v="LIMITE URBANO"/>
    <s v="Urbano"/>
    <s v="Sin Informacion de Barrios"/>
    <s v="Sin Informacion de Veredas"/>
    <x v="1"/>
  </r>
  <r>
    <n v="1686"/>
    <n v="25"/>
    <s v="CUNDINAMARCA"/>
    <n v="25743"/>
    <s v="SILVANIA"/>
    <n v="2522"/>
    <n v="252248"/>
    <s v="MUNICIPIO GRANADA"/>
    <s v="MUNICIPIO FUSAGASUGA"/>
    <s v="MUNICIPIO SIBATÉ"/>
    <s v="RÍO SUBIA Y LIM. URBANO"/>
    <s v="Rural"/>
    <s v="Sin Informacion de Barrios"/>
    <s v="AGUA BONITA- AGUADITA-  ALTO CHARCO-  AZAFRANAL-  EL PENDON-  EL PROGRESO-  GUASIMAL-  JALISCO-  LOS ROBLES-  NORUEGA ALTA-  SAN LUIS-  SAN MIGUEL-  SAN RAFAEL-  SAN RAIMUNDO-  SANTA HELENA-  SUBIA CENTRAL-  VICTORIA ALTA"/>
    <x v="0"/>
  </r>
  <r>
    <n v="92"/>
    <n v="5"/>
    <s v="ANTIOQUIA"/>
    <n v="5686"/>
    <s v="SANTA ROSA DE OSOS"/>
    <n v="518"/>
    <n v="51868"/>
    <s v="M. CAROLINA Y GOMEZ P."/>
    <s v="MUNICIPIO DON MATIAS"/>
    <s v="M. SANTO DOMINGO"/>
    <s v="VÍA STA ROSA DE O. - CAROLINA"/>
    <s v="Rural"/>
    <s v="Sin Informacion de Barrios"/>
    <s v="Aguaditas- Angosturita-  Barrancas-  Cabecera Municipal-  Caruquia-  Chilimaco-  Chilimaco-  Colón-  Dos Quebradas-  El Ahiton-  El Barro-  El Congo-  El Hato-  El Llano-  El Roble-  El Sauce-  El Vergel-  Hoyo Rico-  La Cabaña-  La Cejita-  La Clara-  La"/>
    <x v="1"/>
  </r>
  <r>
    <n v="1856"/>
    <n v="27"/>
    <s v="CHOCO"/>
    <n v="27361"/>
    <s v="ISTMINA"/>
    <n v="2740"/>
    <n v="274010"/>
    <s v="CL 6"/>
    <s v="LIMITE URBANO"/>
    <s v="KR 17"/>
    <s v="KR 2"/>
    <s v="Urbano"/>
    <s v="Sin Informacion de Barrios"/>
    <s v="Sin Informacion de Veredas"/>
    <x v="1"/>
  </r>
  <r>
    <n v="3286"/>
    <n v="76"/>
    <s v="VALLE DEL CAUCA"/>
    <n v="76377"/>
    <s v="LA CUMBRE"/>
    <n v="7605"/>
    <n v="760518"/>
    <s v="MUNICIPIO RESTREPO"/>
    <s v="MUNICIPIO DAGUA"/>
    <s v="VÍA RESTREPO-LOMITAS"/>
    <s v="MUNICIPIO DAGUA"/>
    <s v="Rural"/>
    <s v="Sin Informacion de Barrios"/>
    <s v="Sin Informacion de Veredas"/>
    <x v="1"/>
  </r>
  <r>
    <n v="147"/>
    <n v="5"/>
    <s v="ANTIOQUIA"/>
    <n v="5890"/>
    <s v="YOLOMBO"/>
    <n v="530"/>
    <n v="53028"/>
    <s v="MUNICIPIO YALI Y REMEDIOS"/>
    <s v="M. SAN ROQUE Y MACEO"/>
    <s v="MUNICIPIO PUERTO BERRIO"/>
    <s v="VIA YOLOMBO - YALI"/>
    <s v="Rural"/>
    <s v="Sin Informacion de Barrios"/>
    <s v="Bodegas- Cimarrona-  Cuatro Esquina-  El Iris-  El Olivo-  El Palmar-  La Ceiba-  La palmera-  La Soledad-  Los Aceites-  Montebello-  San Jacinto-  Tenorio"/>
    <x v="1"/>
  </r>
  <r>
    <n v="1502"/>
    <n v="23"/>
    <s v="CORDOBA"/>
    <n v="23807"/>
    <s v="TIERRALTA"/>
    <n v="2345"/>
    <n v="234508"/>
    <s v="MUNICIPIO VALENCIA Y LIM. URBANO"/>
    <s v="Q. QUIMARI- RÍO SINÚ Y CERRO MURRUCUCÚ"/>
    <s v="RÍO (PERMANENTE)"/>
    <s v="MUNICIPIO VALENCIA"/>
    <s v="Rural"/>
    <s v="Montevideo- Virgilio Vargas"/>
    <s v="Sin Informacion de Veredas"/>
    <x v="0"/>
  </r>
  <r>
    <n v="206"/>
    <n v="5"/>
    <s v="ANTIOQUIA"/>
    <n v="5197"/>
    <s v="COCORNA"/>
    <n v="544"/>
    <n v="54448"/>
    <s v="RELIEVE MONTAÑOSO"/>
    <s v="MUNICIPIO SONSÓN"/>
    <s v="MPIO. SAN FRANCISCO"/>
    <s v="M. EL CARMEN DE VIBORAL"/>
    <s v="Rural"/>
    <s v="Sin Informacion de Barrios"/>
    <s v="Agua Linda- Alto Bonito-  El Entablado-  La Cima-  La Paila-  La Primavera-  La Tolda-  Los Limones-  Majagual-  Palmirita-  Santa Cruz-  Sinaí"/>
    <x v="1"/>
  </r>
  <r>
    <n v="2149"/>
    <n v="47"/>
    <s v="MAGDALENA"/>
    <n v="47258"/>
    <s v="EL PIÑON"/>
    <n v="4760"/>
    <n v="476007"/>
    <s v="MUNICIPIO SALAMINA"/>
    <s v="VÍA PIVIJAY-SABANAS-CONCEPCIÓN"/>
    <s v="MUNICIPIO PIVIJAY"/>
    <s v="M. CAMPO DE LA CRUZ Y CERRO SAN ANTO."/>
    <s v="Rural"/>
    <s v="Sin Informacion de Barrios"/>
    <s v="Sin Informacion de Veredas"/>
    <x v="1"/>
  </r>
  <r>
    <n v="3261"/>
    <n v="76"/>
    <s v="VALLE DEL CAUCA"/>
    <n v="76001"/>
    <s v="CALI"/>
    <n v="7600"/>
    <n v="760023"/>
    <s v="KR 28A  Y  28D"/>
    <s v="KR  41B"/>
    <s v="CL  57 Y 56"/>
    <s v="CL  48  Y  74"/>
    <s v="Urbano"/>
    <s v="El Retiro- El Vallado- Laureano Gómez- Los Comuneros I- Mojica"/>
    <s v="Sin Informacion de Veredas"/>
    <x v="0"/>
  </r>
  <r>
    <n v="555"/>
    <n v="13"/>
    <s v="BOLIVAR"/>
    <n v="13001"/>
    <s v="CARTAGENA"/>
    <n v="1300"/>
    <n v="130014"/>
    <s v="CL 31 Y AC 31"/>
    <s v="TV 0  Y  TV 54"/>
    <s v="DG  31"/>
    <s v="TV 50 Y DG 30"/>
    <s v="Urbano"/>
    <s v="Buenos Aires- Calamares- Camaguey- El Carmen- El Country- Escallón Villa- La Campiña- La Troncal- Las Delicias- Los Ángeles- Los Ejecutivos- Rubí- Tacarigua- Villa Sandra- Zaragocilla"/>
    <s v="Sin Informacion de Veredas"/>
    <x v="0"/>
  </r>
  <r>
    <n v="1527"/>
    <n v="25"/>
    <s v="CUNDINAMARCA"/>
    <n v="25430"/>
    <s v="MADRID"/>
    <n v="2500"/>
    <n v="250030"/>
    <s v="CL  21"/>
    <s v="CL 12 S"/>
    <s v="KR 4 E"/>
    <s v="KR 23"/>
    <s v="Urbano"/>
    <s v="Alcaparro- Amparito- Aprovim- Barranquillita- Bello Horizonte- Bolonia- Casas Grises- El Cortijo- El Molino- El Pinar- El Rinconcito- El Sociego- El Triunfo- Escallón- Esperanza- Gabriel Echavarría- Kennedy- La Española- La Huerta- La Magnolia- La Trinida"/>
    <s v="LA ESTANCIA- LAGUNA LARGA-  POTRERO GRANDE"/>
    <x v="0"/>
  </r>
  <r>
    <n v="6"/>
    <n v="5"/>
    <s v="ANTIOQUIA"/>
    <n v="5001"/>
    <s v="MEDELLIN"/>
    <n v="500"/>
    <n v="50006"/>
    <s v="KR 55- CL 88- K 53A- C 86 Y 88"/>
    <s v="CL 77 Y 78"/>
    <s v="KR  45"/>
    <s v="RIO MEDELLIN"/>
    <s v="Urbano"/>
    <s v="Brasilia- Campo Valdés No.1- Las Esmeraldas- Miranda- Moravia"/>
    <s v="Sin Informacion de Veredas"/>
    <x v="1"/>
  </r>
  <r>
    <n v="2577"/>
    <n v="54"/>
    <s v="NORTE DE SANTANDER"/>
    <n v="54480"/>
    <s v="MUTISCUA"/>
    <n v="5440"/>
    <n v="544070"/>
    <s v="LIMITE URBANO"/>
    <s v="LIMITE URBANO"/>
    <s v="KR 1"/>
    <s v="KR 4A"/>
    <s v="Urbano"/>
    <s v="Sin Informacion de Barrios"/>
    <s v="Sin Informacion de Veredas"/>
    <x v="1"/>
  </r>
  <r>
    <n v="3471"/>
    <n v="85"/>
    <s v="CASANARE"/>
    <n v="85230"/>
    <s v="OROCUE"/>
    <n v="8530"/>
    <n v="853057"/>
    <s v="MPIO. SAN LUIS DE PALENQUE"/>
    <s v="M. PTO. GAITÁN Y CAÑO DUYA"/>
    <s v="MUNICIPIO SANTA ROSALIA"/>
    <s v="CAÑO DUYA Y BUYA"/>
    <s v="Rural"/>
    <s v="Sin Informacion de Barrios"/>
    <s v="Sin Informacion de Veredas"/>
    <x v="1"/>
  </r>
  <r>
    <n v="3571"/>
    <n v="91"/>
    <s v="AMAZONAS"/>
    <n v="91430"/>
    <s v="LA VICTORIA"/>
    <n v="9160"/>
    <n v="916017"/>
    <s v="M. SOLANO Y PACOA"/>
    <s v="MUNICIPIO MIRITÍ PARAN"/>
    <s v="MUNICIPIO PACOA"/>
    <s v="M. MIRITÍ PARAN"/>
    <s v="Rural"/>
    <s v="Sin Informacion de Barrios"/>
    <s v="Sin Informacion de Veredas"/>
    <x v="1"/>
  </r>
  <r>
    <n v="1254"/>
    <n v="19"/>
    <s v="CAUCA"/>
    <n v="19256"/>
    <s v="EL TAMBO"/>
    <n v="1935"/>
    <n v="193579"/>
    <s v="RÍO SAN JOAQUÍN"/>
    <s v="MUNICIPIO PATÍA"/>
    <s v="VÍA LA PALOMA-LA ROMELIA"/>
    <s v="RÍO HUISITO Y TOPE"/>
    <s v="Rural"/>
    <s v="Sin Informacion de Barrios"/>
    <s v="Brisas- La Cumbre-  Liberia-  Vallenuevo"/>
    <x v="1"/>
  </r>
  <r>
    <n v="1895"/>
    <n v="27"/>
    <s v="CHOCO"/>
    <n v="27099"/>
    <s v="BOJAYA"/>
    <n v="2770"/>
    <n v="277050"/>
    <s v="LIMITE URBANO"/>
    <s v="LIMITE URBANO"/>
    <s v="LIMITE URBANO"/>
    <s v="LIMITE URBANO"/>
    <s v="Urbano"/>
    <s v="Sin Informacion de Barrios"/>
    <s v="Sin Informacion de Veredas"/>
    <x v="1"/>
  </r>
  <r>
    <n v="828"/>
    <n v="15"/>
    <s v="BOYACA"/>
    <n v="15660"/>
    <s v="SAN EDUARDO"/>
    <n v="1526"/>
    <n v="152601"/>
    <s v="CL 9"/>
    <s v="CL 2"/>
    <s v="KR 1"/>
    <s v="LIMITE URBANO"/>
    <s v="Urbano"/>
    <s v="Sin Informacion de Barrios"/>
    <s v="Sin Informacion de Veredas"/>
    <x v="1"/>
  </r>
  <r>
    <n v="3490"/>
    <n v="85"/>
    <s v="CASANARE"/>
    <n v="85300"/>
    <s v="SABANALARGA"/>
    <n v="8550"/>
    <n v="855057"/>
    <s v="MUNICIPIO PÁEZ"/>
    <s v="VÍA SAN LUIS DE GACENO-MONTERREY"/>
    <s v="MUNICIPIO MONTERREY"/>
    <s v="MUNICIPIO SAN LUIS DE GACENO"/>
    <s v="Rural"/>
    <s v="Sin Informacion de Barrios"/>
    <s v="Agua Caliente- Caño Barroso-  Caño Blanco-  Gazapal-  Granja-  La Colonia-  Palmichal-  Pensamiento-  Piñalera-  Piñalera-  Piuela-  Planadas-  Porvenir-  Puerto Nuevo"/>
    <x v="1"/>
  </r>
  <r>
    <n v="3270"/>
    <n v="76"/>
    <s v="VALLE DEL CAUCA"/>
    <n v="76001"/>
    <s v="CALI"/>
    <n v="7600"/>
    <n v="760035"/>
    <s v="AK GUAD.- KR 56 Y CL 14 O"/>
    <s v="AK NAPOLES Y KR 79 O"/>
    <s v="CL  5"/>
    <s v="LIMITE URBANO"/>
    <s v="Urbano"/>
    <s v="Alferes Real- Buenos Aires- Caldas- Colina del Sur- Cuarto de Legua - Guadalupe- El Refugio- Fransisco Eladio Ramírez- La Cascada- Los Chorros- Los Farallones- Lourdes- Mario Correa Renjifo- Nápoles- Pampalinda- Prados del Sur- Sector Canaveralejo Guadalu"/>
    <s v="Sin Informacion de Veredas"/>
    <x v="0"/>
  </r>
  <r>
    <n v="3013"/>
    <n v="68"/>
    <s v="SANTANDER"/>
    <n v="68406"/>
    <s v="LEBRIJA"/>
    <n v="6875"/>
    <n v="687577"/>
    <s v="MUNICIPIO RIONEGRO"/>
    <s v="VÍA GIRÓN - PORTUGAL"/>
    <s v="MUNICIPIO GIRÓN"/>
    <s v="VÍA PORTUGAL -EL CONCHAL"/>
    <s v="Rural"/>
    <s v="Sin Informacion de Barrios"/>
    <s v="Agurre- Altos de Palonegro-  Buenavista-  Cantabria-  Cuzaman-  El Progrezo-  El Salado-  La Esmeralda-  La Victoria-  Puyana-  San Cayetano-  San Pacho-  San Ta Rosa-  Sardinas"/>
    <x v="0"/>
  </r>
  <r>
    <n v="594"/>
    <n v="13"/>
    <s v="BOLIVAR"/>
    <n v="13140"/>
    <s v="CALAMAR"/>
    <n v="1315"/>
    <n v="131540"/>
    <s v="CL 6"/>
    <s v="CL 42"/>
    <s v="LIMITE URBANO"/>
    <s v="KR 7"/>
    <s v="Urbano"/>
    <s v="Sin Informacion de Barrios"/>
    <s v="Sin Informacion de Veredas"/>
    <x v="1"/>
  </r>
  <r>
    <n v="928"/>
    <n v="15"/>
    <s v="BOYACA"/>
    <n v="15293"/>
    <s v="GACHANTIVA"/>
    <n v="1542"/>
    <n v="154220"/>
    <s v="CL 7"/>
    <s v="CL 2"/>
    <s v="KR 1"/>
    <s v="KR 8"/>
    <s v="Urbano"/>
    <s v="Sin Informacion de Barrios"/>
    <s v="Sin Informacion de Veredas"/>
    <x v="1"/>
  </r>
  <r>
    <n v="2427"/>
    <n v="52"/>
    <s v="NARIÑO"/>
    <n v="52435"/>
    <s v="MALLAMA"/>
    <n v="5250"/>
    <n v="525067"/>
    <s v="MUNICIPIO RICAURTE"/>
    <s v="MUNICIPIO CUMBAL"/>
    <s v="RÍO MIRAFLORES Y (PERMANENTE)"/>
    <s v="M. CUMBAL Y RICAURTE"/>
    <s v="Rural"/>
    <s v="Sin Informacion de Barrios"/>
    <s v="Sin Informacion de Veredas"/>
    <x v="1"/>
  </r>
  <r>
    <n v="3599"/>
    <n v="94"/>
    <s v="GUAINIA"/>
    <n v="94887"/>
    <s v="PANA PANA"/>
    <n v="9430"/>
    <n v="943019"/>
    <s v="MUNICIPIO MORICHAL"/>
    <s v="RÍO ISANA Y PAÍS BRASIL"/>
    <s v="Q/DA. PACÚ Y RÍO (PERMANENTE)"/>
    <s v="MUNICIPIO PAPUNAUA"/>
    <s v="Rural"/>
    <s v="Sin Informacion de Barrios"/>
    <s v="Sin Informacion de Veredas"/>
    <x v="1"/>
  </r>
  <r>
    <n v="3071"/>
    <n v="70"/>
    <s v="SUCRE"/>
    <n v="70215"/>
    <s v="COROZAL"/>
    <n v="7050"/>
    <n v="705039"/>
    <s v="M. SAN J. DE B.- SAN L. DE SIN. Y AY. Z. H."/>
    <s v="MUNICIPIO EL ROBLE"/>
    <s v="M. EL ROBLE Y SAN LUIS DE SINCE"/>
    <s v="MUNICIPIO SAMPUES"/>
    <s v="Rural"/>
    <s v="Sin Informacion de Barrios"/>
    <s v="Capira- Corneta-  Los Limones-  Villa Nueva"/>
    <x v="0"/>
  </r>
  <r>
    <n v="38"/>
    <n v="5"/>
    <s v="ANTIOQUIA"/>
    <n v="5001"/>
    <s v="MEDELLIN"/>
    <n v="500"/>
    <n v="50043"/>
    <s v="CL 107-107A-Q. LA MONTAÑITA Y M. BELLO"/>
    <s v="CL 94- 93A Y 93"/>
    <s v="KR  76- 78 Y 80"/>
    <s v="KR 87  Y  LIMITE URBANO"/>
    <s v="Urbano"/>
    <s v="Doce de Octubre No.1- Doce de Octubre No.2- El Triunfo- Mirador del Doce- Picachito- Picacho- Progreso No.2- San Martín de Porres"/>
    <s v="Sin Informacion de Veredas"/>
    <x v="1"/>
  </r>
  <r>
    <n v="3226"/>
    <n v="73"/>
    <s v="TOLIMA"/>
    <n v="73504"/>
    <s v="ORTEGA"/>
    <n v="7355"/>
    <n v="735507"/>
    <s v="M. ROVIRA Y VALLE DE SAN JUAN"/>
    <s v="VÍA ORTEGA-SALDAÑA Y M. SALDAÑA"/>
    <s v="MUNICIPIO SAN LUIS"/>
    <s v="VÍA ORTEGA-LA REFORMA"/>
    <s v="Rural"/>
    <s v="Sin Informacion de Barrios"/>
    <s v="Chicuambe la Ceiba- El Triunfo-  La Cenicera-  La Colorada-  Mola-  Paso Ancho-  Perico-  San Martin-  Toporco"/>
    <x v="0"/>
  </r>
  <r>
    <n v="1764"/>
    <n v="25"/>
    <s v="CUNDINAMARCA"/>
    <n v="25592"/>
    <s v="QUEBRADANEGRA"/>
    <n v="2534"/>
    <n v="253420"/>
    <s v="LIMITE URBANO"/>
    <s v="LIMITE URBANO"/>
    <s v="LIMITE URBANO"/>
    <s v="LIMITE URBANO"/>
    <s v="Urbano"/>
    <s v="Sin Informacion de Barrios"/>
    <s v="Sin Informacion de Veredas"/>
    <x v="1"/>
  </r>
  <r>
    <n v="2393"/>
    <n v="52"/>
    <s v="NARIÑO"/>
    <n v="52215"/>
    <s v="CORDOBA"/>
    <n v="5240"/>
    <n v="524009"/>
    <s v="MUNICIPIO PUERRES"/>
    <s v="MUNICIPIO POTOSÍ"/>
    <s v="MUNICIPIO ORITO"/>
    <s v="RÍO (PERMANENTE)"/>
    <s v="Rural"/>
    <s v="Sin Informacion de Barrios"/>
    <s v="Sin Informacion de Veredas"/>
    <x v="1"/>
  </r>
  <r>
    <n v="857"/>
    <n v="15"/>
    <s v="BOYACA"/>
    <n v="15322"/>
    <s v="GUATEQUE"/>
    <n v="1530"/>
    <n v="153057"/>
    <s v="M. TIRIBITA Y TENZA"/>
    <s v="M. GUAYATA Y SOMONDOCO"/>
    <s v="MUNICIPIO SUTATENZA"/>
    <s v="MUNCIPIO MANTA"/>
    <s v="Rural"/>
    <s v="Sin Informacion de Barrios"/>
    <s v="Cabecera Municipal- CABRERA-  Cabrera-  CANADA-  CHorro de Oro-  CHorro Tinto-  Gaunza Abajo-  LLano Grande-  MEDIO QUEBRADA-  Mortiño-  Munantá-  Piedra Parada-  Pozos-  Puentes-  PUGUNTA-  RESGUARDO-  Rosales-  SALITRE-  Sibatá-  Suaitoque-  Zarzal"/>
    <x v="0"/>
  </r>
  <r>
    <n v="213"/>
    <n v="5"/>
    <s v="ANTIOQUIA"/>
    <n v="5756"/>
    <s v="SONSON"/>
    <n v="548"/>
    <n v="54827"/>
    <s v="M. PUERTO TRIUNFO"/>
    <s v="M. NORCACIA Y ARGELIA"/>
    <s v="M. P. BOYACA Y LA DORADA"/>
    <s v="M. SAN FRANCISCO"/>
    <s v="Rural"/>
    <s v="Sin Informacion de Barrios"/>
    <s v="Alto Bonito- Alto de Samana-  Alto del Pollo-  Butantan-  Guadualito-  La Florida - Tres Ranchos-  La Linda-  La Mesa-  La Paz- San Francisco-  Limones-  Mesones-  Mulato Alto-  Mulato Bajo-  Piedras Blancas-  Quiebra de Roque-  San Antonio-  San Esteban-"/>
    <x v="1"/>
  </r>
  <r>
    <n v="3659"/>
    <n v="99"/>
    <s v="VICHADA"/>
    <n v="99773"/>
    <s v="CUMARIBO"/>
    <n v="9910"/>
    <n v="991019"/>
    <s v="RÍO VICHADA"/>
    <s v="CAÑO MATAVÉN"/>
    <s v="CAÑO SIRARE Y RÍO (PERMANENTE)"/>
    <s v="CAÑO DUME"/>
    <s v="Rural"/>
    <s v="Sin Informacion de Barrios"/>
    <s v="Sin Informacion de Veredas"/>
    <x v="1"/>
  </r>
  <r>
    <n v="1746"/>
    <n v="25"/>
    <s v="CUNDINAMARCA"/>
    <n v="25328"/>
    <s v="GUAYABAL DE SIQUIMA"/>
    <n v="2532"/>
    <n v="253217"/>
    <s v="MUNICIPIO VILLETA"/>
    <s v="MUNICIPIO ANOLAIMA"/>
    <s v="MUNICIPIO ALBAN"/>
    <s v="MUNICIPIO BITUIMA"/>
    <s v="Rural"/>
    <s v="Sin Informacion de Barrios"/>
    <s v="CENTRO- RESGUARDO"/>
    <x v="0"/>
  </r>
  <r>
    <n v="1657"/>
    <n v="25"/>
    <s v="CUNDINAMARCA"/>
    <n v="25594"/>
    <s v="QUETAME"/>
    <n v="2518"/>
    <n v="251847"/>
    <s v="MUNICIPIO FÓMEQUE"/>
    <s v="MUNICIPIO GUAYABETAL"/>
    <s v="M. EL CALVARIO Y GUAYABETAL"/>
    <s v="M. CAQUEZA Y FOSCA"/>
    <s v="Rural"/>
    <s v="Sin Informacion de Barrios"/>
    <s v="CAIMITO- CENTRO-  CHILCAL ALTO-  CHILCAL BAJO-  CORRALEJA-  EL HERRERO-  GRANADILLO-  GRANADILLO-  GUACAPATE-  GUAMAL BAJO-  GUANE-  HOYA ALTA-  HOYA BAJA-  HOYA VARGAS-  La Estrella-  LA MOYA-  LLANO GRANDE-  MESITAS-  Oro Perdido-  PICALITO-  PLATANILLO"/>
    <x v="0"/>
  </r>
  <r>
    <n v="1958"/>
    <n v="41"/>
    <s v="HUILA"/>
    <n v="41306"/>
    <s v="GIGANTE"/>
    <n v="4140"/>
    <n v="414009"/>
    <s v="MPIO. YAGUARÁ Y TESALIA"/>
    <s v="MUNICIPIO GARZÓN"/>
    <s v="VÍA HOBO-GIGANTE-ZULUAGA"/>
    <s v="MPIO. PAICOL Y AGRADO"/>
    <s v="Rural"/>
    <s v="Sin Informacion de Barrios"/>
    <s v="AGUA BLANCA- BAJO SILVANIA-  EL PARA-  LIBERTADOR-  PRIMAVERA"/>
    <x v="1"/>
  </r>
  <r>
    <n v="2881"/>
    <n v="68"/>
    <s v="SANTANDER"/>
    <n v="68755"/>
    <s v="SOCORRO"/>
    <n v="6835"/>
    <n v="683557"/>
    <s v="MPIO. PALMAR Y CABRERA"/>
    <s v="MPIO. CONFINES Y PARAMO"/>
    <s v="MPIO. PINCHOTE"/>
    <s v="VÍA CONFINES-SOCORRO-RÍO SUÁREZ"/>
    <s v="Rural"/>
    <s v="Sin Informacion de Barrios"/>
    <s v="Alto de Reinas- Buenavista-  Morros-  Quebradas"/>
    <x v="0"/>
  </r>
  <r>
    <n v="1608"/>
    <n v="25"/>
    <s v="CUNDINAMARCA"/>
    <n v="25772"/>
    <s v="SUESCA"/>
    <n v="2510"/>
    <n v="251040"/>
    <s v="LIMITE URBANO"/>
    <s v="LIMITE URBANO"/>
    <s v="LIMITE URBANO"/>
    <s v="LIMITE URBANO"/>
    <s v="Urbano"/>
    <s v="Sin Informacion de Barrios"/>
    <s v="CHITIVA ABAJO"/>
    <x v="1"/>
  </r>
  <r>
    <n v="2107"/>
    <n v="47"/>
    <s v="MAGDALENA"/>
    <n v="47288"/>
    <s v="FUNDACION"/>
    <n v="4720"/>
    <n v="472027"/>
    <s v="MUNICIPIO ARACATACA"/>
    <s v="MPIO. ALGARROBO Y EL COPEY"/>
    <s v="RÍO (PERMANENTE)"/>
    <s v="MUNICIPIO PIVIJAY"/>
    <s v="Rural"/>
    <s v="Sin Informacion de Barrios"/>
    <s v="Caraballo"/>
    <x v="0"/>
  </r>
  <r>
    <n v="2774"/>
    <n v="68"/>
    <s v="SANTANDER"/>
    <n v="68162"/>
    <s v="CERRITO"/>
    <n v="6815"/>
    <n v="681501"/>
    <s v="LIMITE URBANO"/>
    <s v="CL 10 SUR"/>
    <s v="KR 8A"/>
    <s v="KR 1"/>
    <s v="Urbano"/>
    <s v="Sin Informacion de Barrios"/>
    <s v="Sin Informacion de Veredas"/>
    <x v="1"/>
  </r>
  <r>
    <n v="2916"/>
    <n v="68"/>
    <s v="SANTANDER"/>
    <n v="68324"/>
    <s v="GUAVATA"/>
    <n v="6845"/>
    <n v="684507"/>
    <s v="MPIO. BOLIVAR Y VELEZ"/>
    <s v="MPIO. PUENTE NACIONAL"/>
    <s v="MUNICIPIO VELEZ"/>
    <s v="MPIO. SUCRE Y JESUS MARIA"/>
    <s v="Rural"/>
    <s v="Sin Informacion de Barrios"/>
    <s v="Botua- Botua-  Escobal-  Puerto López-  San José de Roba-  San Vicente-  Tres Esquinas"/>
    <x v="1"/>
  </r>
  <r>
    <n v="3029"/>
    <n v="70"/>
    <s v="SUCRE"/>
    <n v="70418"/>
    <s v="LOS PALMITOS"/>
    <n v="7010"/>
    <n v="701050"/>
    <s v="LIMITE URBANO"/>
    <s v="LIMITE URBANO"/>
    <s v="LIMITE URBANO"/>
    <s v="LIMITE URBANO"/>
    <s v="Urbano"/>
    <s v="Sin Informacion de Barrios"/>
    <s v="Sin Informacion de Veredas"/>
    <x v="1"/>
  </r>
  <r>
    <n v="1769"/>
    <n v="25"/>
    <s v="CUNDINAMARCA"/>
    <n v="25320"/>
    <s v="GUADUAS"/>
    <n v="2534"/>
    <n v="253447"/>
    <s v="MUNICIPIO CAPARRAPÍ"/>
    <s v="MUNICIPIO CHAGUANI Y VIANI"/>
    <s v="M. UTICA- Q/DA. NEGRA Y VILLETA"/>
    <s v="VIA CHAGUANI-GUADUAS-CAPARRAPI"/>
    <s v="Rural"/>
    <s v="Sin Informacion de Barrios"/>
    <s v="ABUELITA- ALTO DE LA PUNTA-  BARBASCALES-  CARBONERA-  CHIPAUTA-  CHORRILLO-  CINTA Y FRIA-  COCOLO Y MOLANO-  CORRALES-  CURAPO-  EL ESCRITORIO-  EL PALMAR-  EL RAIZAL Y CAJON-  EL TRIGO-  GRANADA-  LA CABALA-  LA CUMBRE-  La Esmeralda-  LA VERBENA-  LLA"/>
    <x v="0"/>
  </r>
  <r>
    <n v="1541"/>
    <n v="25"/>
    <s v="CUNDINAMARCA"/>
    <n v="25740"/>
    <s v="SIBATE"/>
    <n v="2500"/>
    <n v="250078"/>
    <s v="VIA CHACUA CA.-SAN RAFAEL"/>
    <s v="MUNICIPIO PASCA"/>
    <s v="MUNICIPIO SOACHA"/>
    <s v="M. SILVANIA Y FUSAGASUGA"/>
    <s v="Rural"/>
    <s v="Sin Informacion de Barrios"/>
    <s v="EL JASMIN- SAN BENITO-  SAN FORTUNATO"/>
    <x v="0"/>
  </r>
  <r>
    <n v="3001"/>
    <n v="68"/>
    <s v="SANTANDER"/>
    <n v="68615"/>
    <s v="RIONEGRO"/>
    <n v="6875"/>
    <n v="687517"/>
    <s v="MUNICIPIO EL PLAYÓN"/>
    <s v="MUNICIPIO BUCARAMANGA"/>
    <s v="MUNICIPIO MATANZA"/>
    <s v="VÍA EL PLAYÓN-B/MANGA."/>
    <s v="Rural"/>
    <s v="Sin Informacion de Barrios"/>
    <s v="La Esmeralda- San Ignacio"/>
    <x v="0"/>
  </r>
  <r>
    <n v="3459"/>
    <n v="85"/>
    <s v="CASANARE"/>
    <n v="85263"/>
    <s v="PORE"/>
    <n v="8520"/>
    <n v="852050"/>
    <s v="CL 12"/>
    <s v="CL 1"/>
    <s v="KR 5"/>
    <s v="KR 21"/>
    <s v="Urbano"/>
    <s v="Centauros- Centro- Libertadores- Panorama- Porvenir- Simón Bolívar"/>
    <s v="Sin Informacion de Veredas"/>
    <x v="1"/>
  </r>
  <r>
    <n v="1332"/>
    <n v="20"/>
    <s v="CESAR"/>
    <n v="20238"/>
    <s v="EL COPEY"/>
    <n v="2010"/>
    <n v="201010"/>
    <s v="CL 21"/>
    <s v="CL 1"/>
    <s v="KR 13 E"/>
    <s v="KR 23"/>
    <s v="Urbano"/>
    <s v="Sin Informacion de Barrios"/>
    <s v="Sin Informacion de Veredas"/>
    <x v="0"/>
  </r>
  <r>
    <n v="436"/>
    <n v="8"/>
    <s v="ATLANTICO"/>
    <n v="8520"/>
    <s v="PALMAR DE VARELA"/>
    <n v="830"/>
    <n v="83080"/>
    <s v="KR 1"/>
    <s v="KR 17"/>
    <s v="CL 1"/>
    <s v="CL 21"/>
    <s v="Urbano"/>
    <s v="Sin Informacion de Barrios"/>
    <s v="Sin Informacion de Veredas"/>
    <x v="1"/>
  </r>
  <r>
    <n v="2102"/>
    <n v="47"/>
    <s v="MAGDALENA"/>
    <n v="47001"/>
    <s v="SANTA MARTA"/>
    <n v="4700"/>
    <n v="470017"/>
    <s v="MAR CARIBE"/>
    <s v="MUNICIPIO ARACATACA"/>
    <s v="MUNICIPIO DIBULLA"/>
    <s v="RÍO DON DIEGO"/>
    <s v="Rural"/>
    <s v="Sin Informacion de Barrios"/>
    <s v="Sin Informacion de Veredas"/>
    <x v="0"/>
  </r>
  <r>
    <n v="1973"/>
    <n v="41"/>
    <s v="HUILA"/>
    <n v="41518"/>
    <s v="PAICOL"/>
    <n v="4150"/>
    <n v="415040"/>
    <s v="CL 8"/>
    <s v="CL 1"/>
    <s v="LIMITE URBANO"/>
    <s v="KR 2"/>
    <s v="Urbano"/>
    <s v="Sin Informacion de Barrios"/>
    <s v="Sin Informacion de Veredas"/>
    <x v="1"/>
  </r>
  <r>
    <n v="2186"/>
    <n v="47"/>
    <s v="MAGDALENA"/>
    <n v="47570"/>
    <s v="PUEBLOVIEJO"/>
    <n v="4780"/>
    <n v="478048"/>
    <s v="MAR CARIBE"/>
    <s v="MPIO. EL RETÉN Y ARACATACA"/>
    <s v="M. CIENAGA Y ZONA BANANERA"/>
    <s v="MUNICIPIO SITIONUEVO"/>
    <s v="Rural"/>
    <s v="Sin Informacion de Barrios"/>
    <s v="Sin Informacion de Veredas"/>
    <x v="1"/>
  </r>
  <r>
    <n v="469"/>
    <n v="11"/>
    <s v="BOGOTA D.C."/>
    <n v="11001"/>
    <s v="LOCALIDAD SANTA FE"/>
    <n v="1103"/>
    <n v="110311"/>
    <s v="DG 39"/>
    <s v="AC 19"/>
    <s v="LIMITE URBANO"/>
    <s v="AK 14"/>
    <s v="Urbano"/>
    <s v="Bosque Izquierdo- Hoya Teusaca- La Alameda- La Macarena- La Merced- La Perseverancia- Las Nieves- Parque Nacional- Parque Nacional Oriental- Parque Oriental Urbano- Sagrado Corazón- Samper- San Diego- San Martín"/>
    <s v="Sin Informacion de Veredas"/>
    <x v="1"/>
  </r>
  <r>
    <n v="2803"/>
    <n v="68"/>
    <s v="SANTANDER"/>
    <n v="68684"/>
    <s v="SAN JOSE DE MIRANDA"/>
    <n v="6820"/>
    <n v="682021"/>
    <s v="DG 7A"/>
    <s v="CL 1"/>
    <s v="KR 0"/>
    <s v="KR 7"/>
    <s v="Urbano"/>
    <s v="Sin Informacion de Barrios"/>
    <s v="Cataligua- Sagamal"/>
    <x v="1"/>
  </r>
  <r>
    <n v="3326"/>
    <n v="76"/>
    <s v="VALLE DEL CAUCA"/>
    <n v="76622"/>
    <s v="ROLDANILLO"/>
    <n v="7615"/>
    <n v="761558"/>
    <s v="M. EL DOVIO Y VÍA EL DOVIO-ZARZAL"/>
    <s v="MUNICIPIO BOLÍVAR"/>
    <s v="MUNICIPIO ZARZAL"/>
    <s v="MUNICIPIO BOLÍVAR"/>
    <s v="Rural"/>
    <s v="El Portal- Simón Bolívar"/>
    <s v="Cielito"/>
    <x v="0"/>
  </r>
  <r>
    <n v="2808"/>
    <n v="68"/>
    <s v="SANTANDER"/>
    <n v="68229"/>
    <s v="CURITI"/>
    <n v="6820"/>
    <n v="682041"/>
    <s v="LIMITE URBANO"/>
    <s v="CL 2"/>
    <s v="KR 1"/>
    <s v="LIMITE URBANO"/>
    <s v="Urbano"/>
    <s v="Sin Informacion de Barrios"/>
    <s v="Sin Informacion de Veredas"/>
    <x v="0"/>
  </r>
  <r>
    <n v="879"/>
    <n v="15"/>
    <s v="BOYACA"/>
    <n v="15189"/>
    <s v="CIENEGA"/>
    <n v="1534"/>
    <n v="153440"/>
    <s v="CL 5"/>
    <s v="CL 1"/>
    <s v="KR 2"/>
    <s v="KR 12"/>
    <s v="Urbano"/>
    <s v="Sin Informacion de Barrios"/>
    <s v="Sin Informacion de Veredas"/>
    <x v="0"/>
  </r>
  <r>
    <n v="1029"/>
    <n v="17"/>
    <s v="CALDAS"/>
    <n v="17541"/>
    <s v="PENSILVANIA"/>
    <n v="1730"/>
    <n v="173060"/>
    <s v="LIMITE URBANO"/>
    <s v="LIMITE URBANO"/>
    <s v="LIMITE URBANO"/>
    <s v="KR 11"/>
    <s v="Urbano"/>
    <s v="Sin Informacion de Barrios"/>
    <s v="Sin Informacion de Veredas"/>
    <x v="0"/>
  </r>
  <r>
    <n v="2773"/>
    <n v="68"/>
    <s v="SANTANDER"/>
    <n v="68318"/>
    <s v="GUACA"/>
    <n v="6810"/>
    <n v="681048"/>
    <s v="MUNICIPIO SANTA BARBARA"/>
    <s v="MPIO. SAN ANDRES Y CEPITÁ"/>
    <s v="VÍA SAN ANDRES-SANTA BARBARA"/>
    <s v="MUNICIPIO PIEDECUESTA"/>
    <s v="Rural"/>
    <s v="Sin Informacion de Barrios"/>
    <s v="Piedra Abajo- Río Negro"/>
    <x v="0"/>
  </r>
  <r>
    <n v="3022"/>
    <n v="70"/>
    <s v="SUCRE"/>
    <n v="70001"/>
    <s v="SINCELEJO"/>
    <n v="7000"/>
    <n v="700009"/>
    <s v="LIMITE URBANO"/>
    <s v="MUNICIPIO SAN PUES"/>
    <s v="MUNICIPIO COROZAL"/>
    <s v="ARROYO MOCHÁ"/>
    <s v="Rural"/>
    <s v="Sin Informacion de Barrios"/>
    <s v="Canta Gallo- Don Alonso"/>
    <x v="0"/>
  </r>
  <r>
    <n v="1575"/>
    <n v="25"/>
    <s v="CUNDINAMARCA"/>
    <n v="25407"/>
    <s v="LENGUAZAQUE"/>
    <n v="2506"/>
    <n v="250608"/>
    <s v="VIA CUCUN.-LENGUAZ.-TURMEQUE"/>
    <s v="MUNICIPIO CHOCONTÁ"/>
    <s v="MUNICIPIO VILLAPINZÓN"/>
    <s v="MUNICIPIO CUCUNUBÁ"/>
    <s v="Rural"/>
    <s v="Sin Informacion de Barrios"/>
    <s v="BUITA- CHIRVANEQUE-  EL RHUR-  EL TABLON-  ESPINAL ALISAL-  ESPINAL CARRIZAL-  FARACIA-PANTANITOS-  FARACIA-RETAMO-  FIANTOQUE-  GUANGUITA-  HATO DE ROJAS-  HATO FIERO-  HATOGRANDE-  JUAITOQUE-  LA CUBA-  LA RAMADA-  Nemoconcito-  RAMADA ALTA-  RAMADA FLO"/>
    <x v="1"/>
  </r>
  <r>
    <n v="3048"/>
    <n v="70"/>
    <s v="SUCRE"/>
    <n v="70771"/>
    <s v="SUCRE"/>
    <n v="7030"/>
    <n v="703030"/>
    <s v="CL 23"/>
    <s v="CL 8 SUR"/>
    <s v="KR 8"/>
    <s v="KR 1 SUR"/>
    <s v="Urbano"/>
    <s v="Sin Informacion de Barrios"/>
    <s v="Sin Informacion de Veredas"/>
    <x v="1"/>
  </r>
  <r>
    <n v="511"/>
    <n v="11"/>
    <s v="BOGOTA D.C."/>
    <n v="11001"/>
    <s v="LOCALIDAD SUBA"/>
    <n v="1111"/>
    <n v="111156"/>
    <s v="AC  170"/>
    <s v="CL  138"/>
    <s v="AU NORTE"/>
    <s v="KR  92"/>
    <s v="Urbano"/>
    <s v="Altos de Suba- Atenas- Britalia- Cantagallo- Casa Blanca Suba I- Casablanca Suba- Delmonte- El Plan- Escuela de Carabineros- Gilmar- Granada Norte- Iragua- Mazuren- Portales del Norte- Prado Pinzón- San José V Sector- Santa Helena- Suba Cerros- Suba Urban"/>
    <s v="Sin Informacion de Veredas"/>
    <x v="1"/>
  </r>
  <r>
    <n v="2790"/>
    <n v="68"/>
    <s v="SANTANDER"/>
    <n v="68147"/>
    <s v="CAPITANEJO"/>
    <n v="6815"/>
    <n v="681547"/>
    <s v="M. ENCISO Y SAN JOSE DE MIRANDA"/>
    <s v="RÍO (PERMANENTE)"/>
    <s v="MUNICIPIO SAN MIGUEL"/>
    <s v="MUNICIPIO COVARACHIA"/>
    <s v="Rural"/>
    <s v="Sin Informacion de Barrios"/>
    <s v="Agua Sucia- Moralito-  Siotes-  Tapias"/>
    <x v="1"/>
  </r>
  <r>
    <n v="2145"/>
    <n v="47"/>
    <s v="MAGDALENA"/>
    <n v="47555"/>
    <s v="PLATO"/>
    <n v="4750"/>
    <n v="475038"/>
    <s v="M. CHIBOLO Y SABANAS DE SAN ANGEL"/>
    <s v="M. STA. BÁRBA. DE PINTO Y SANTA ANA"/>
    <s v="MPIO. NUEVA GRANADA"/>
    <s v="VÍA CHIBOLO-STA. BÁRBARA DE PINTO"/>
    <s v="Rural"/>
    <s v="Sin Informacion de Barrios"/>
    <s v="Consuelo- Santa Ines"/>
    <x v="1"/>
  </r>
  <r>
    <n v="1721"/>
    <n v="25"/>
    <s v="CUNDINAMARCA"/>
    <n v="25483"/>
    <s v="NARIÑO"/>
    <n v="2528"/>
    <n v="252830"/>
    <s v="LIMITE URBANO"/>
    <s v="CL 1"/>
    <s v="CL 17"/>
    <s v="LIMITE URBANO"/>
    <s v="Urbano"/>
    <s v="Sin Informacion de Barrios"/>
    <s v="Sin Informacion de Veredas"/>
    <x v="1"/>
  </r>
  <r>
    <n v="2594"/>
    <n v="54"/>
    <s v="NORTE DE SANTANDER"/>
    <n v="54680"/>
    <s v="SANTIAGO"/>
    <n v="5450"/>
    <n v="545037"/>
    <s v="MUNICIPIO EL ZULIA"/>
    <s v="MPIO. DURANIA Y SALAZAR"/>
    <s v="M. EL ZULIA Y SAN CAYETANO"/>
    <s v="MPIO. GRAMALOTE Y SALAZAR"/>
    <s v="Rural"/>
    <s v="Sin Informacion de Barrios"/>
    <s v="Alto de Frio- Cuperena-  El Pijon-  La Amarilla"/>
    <x v="1"/>
  </r>
  <r>
    <n v="2407"/>
    <n v="52"/>
    <s v="NARIÑO"/>
    <n v="52585"/>
    <s v="PUPIALES"/>
    <n v="5245"/>
    <n v="524520"/>
    <s v="LIMITE URBANO"/>
    <s v="LIMITE URBANO"/>
    <s v="LIMITE URBANO"/>
    <s v="LIMITE URBANO"/>
    <s v="Urbano"/>
    <s v="Sin Informacion de Barrios"/>
    <s v="Calputan- Egido San Antonio-  El Espino Sur-  La Concordia-  San Juan Chiquito-  Tres Esquina"/>
    <x v="1"/>
  </r>
  <r>
    <n v="1216"/>
    <n v="19"/>
    <s v="CAUCA"/>
    <n v="19743"/>
    <s v="SILVIA"/>
    <n v="1920"/>
    <n v="192077"/>
    <s v="VÍA SILVIA-CALDONO"/>
    <s v="VÍA SILVIA-PIENDAMÓ"/>
    <s v="VÍA SILVIA.CALDONO"/>
    <s v="MUNICIPIO PIENDAMÓ"/>
    <s v="Rural"/>
    <s v="Sin Informacion de Barrios"/>
    <s v="Sin Informacion de Veredas"/>
    <x v="1"/>
  </r>
  <r>
    <n v="699"/>
    <n v="15"/>
    <s v="BOYACA"/>
    <n v="15187"/>
    <s v="CHIVATA"/>
    <n v="1502"/>
    <n v="150247"/>
    <s v="M. OICATA Y TUTA"/>
    <s v="MUNICIPIO SIACHOQUE"/>
    <s v="MUNICIPIO TOCA"/>
    <s v="MUNICIPIO OICATA"/>
    <s v="Rural"/>
    <s v="Sin Informacion de Barrios"/>
    <s v="Agua Blanca- Agua Blanca-  Chaine-  Leonera-  Leonera-  Pirgua-  Puente Hamaca-  San Francisco-  Tuaneca"/>
    <x v="0"/>
  </r>
  <r>
    <n v="2382"/>
    <n v="52"/>
    <s v="NARIÑO"/>
    <n v="52788"/>
    <s v="TANGUA"/>
    <n v="5235"/>
    <n v="523507"/>
    <s v="MUNICIPIO CONSACÁ"/>
    <s v="RÍO (PERMANENTE)"/>
    <s v="MUNICIPIO PASTO"/>
    <s v="MUNICIPIO YACUANQUER"/>
    <s v="Rural"/>
    <s v="Sin Informacion de Barrios"/>
    <s v="Birmania- Chavez-  El Paramo-  El Tambor-  La Aguada-  La Pradera-  Los Ajos-  Marqueza Bajo-  Mejía"/>
    <x v="1"/>
  </r>
  <r>
    <n v="3603"/>
    <n v="94"/>
    <s v="GUAINIA"/>
    <n v="94888"/>
    <s v="MORICHAL"/>
    <n v="9430"/>
    <n v="943067"/>
    <s v="MPIO. MAPIRIPANA Y BARRANCO MINAS"/>
    <s v="CAÑO MOSQUITO Y RÍO INÍRIDA"/>
    <s v="MPIO. INÍRIDA Y RÍO INÍRIDA"/>
    <s v="MUNICIPIO MAPIRIPANA"/>
    <s v="Rural"/>
    <s v="Sin Informacion de Barrios"/>
    <s v="Sin Informacion de Veredas"/>
    <x v="1"/>
  </r>
  <r>
    <n v="3487"/>
    <n v="85"/>
    <s v="CASANARE"/>
    <n v="85440"/>
    <s v="VILLANUEVA"/>
    <n v="8550"/>
    <n v="855038"/>
    <s v="CAÑO AGUA CLARA Y DE UPÍA"/>
    <s v="VÍA CARIBA.-LOS GEMELOS Y RÍO (PERMA.)"/>
    <s v="MUNICIPIO TAURAMENA"/>
    <s v="M. CABUYARO Y BARRANCA DE UPÍA"/>
    <s v="Rural"/>
    <s v="Sin Informacion de Barrios"/>
    <s v="Caiman Bajo- Flor Amarillo-  La Camanga Leche Miel"/>
    <x v="0"/>
  </r>
  <r>
    <n v="3257"/>
    <n v="76"/>
    <s v="VALLE DEL CAUCA"/>
    <n v="76001"/>
    <s v="CALI"/>
    <n v="7600"/>
    <n v="760016"/>
    <s v="DG  24"/>
    <s v="KR  28A  Y  28D"/>
    <s v="TV 103 Y CL 105"/>
    <s v="TV 103   Y  CL 105"/>
    <s v="Urbano"/>
    <s v="Alfonzo Bonilla Aragon- José Manuel Marroquín I- José Manuel Marroquín II- Los Naranjos"/>
    <s v="Sin Informacion de Veredas"/>
    <x v="0"/>
  </r>
  <r>
    <n v="3401"/>
    <n v="76"/>
    <s v="VALLE DEL CAUCA"/>
    <n v="76364"/>
    <s v="JAMUNDI"/>
    <n v="7640"/>
    <n v="764007"/>
    <s v="MUNICIPIO CALI"/>
    <s v="RÍO CLARO"/>
    <s v="M. PTO. TEJADA Y VILLA RICA"/>
    <s v="MPIO. BUENAVENTURA"/>
    <s v="Rural"/>
    <s v="Alfaguara- Covicedros- El Rosario- Los Mandarinos"/>
    <s v="CHALO- JUAN IGNACIO"/>
    <x v="0"/>
  </r>
  <r>
    <n v="1754"/>
    <n v="25"/>
    <s v="CUNDINAMARCA"/>
    <n v="25662"/>
    <s v="SAN JUAN DE RIO SECO"/>
    <n v="2532"/>
    <n v="253257"/>
    <s v="MUNICIPIO CHAGUANÍ"/>
    <s v="MUNICIPIO PULÍ"/>
    <s v="MUNICIPIO VIANI Y QUIPILE"/>
    <s v="M. BELTRÁN Y RÍO SECO DE LAS PALMAS"/>
    <s v="Rural"/>
    <s v="Sin Informacion de Barrios"/>
    <s v="CENTRO- EL CARMEN-  GUAYAQUIL-  HATO-  IVANCITO-  MESITA-  PARAMON-  SAN NICOLAS"/>
    <x v="0"/>
  </r>
  <r>
    <n v="777"/>
    <n v="15"/>
    <s v="BOYACA"/>
    <n v="15757"/>
    <s v="SOCHA"/>
    <n v="1516"/>
    <n v="151647"/>
    <s v="M. PAZ DE RÍO Y SATIVASUR"/>
    <s v="MUNICIPIO TASCO"/>
    <s v="MUNICIPIO SOCOTÁ"/>
    <s v="MPIO. PAZ DE RÍO Y TASCO"/>
    <s v="Rural"/>
    <s v="Sin Informacion de Barrios"/>
    <s v="Sin Informacion de Veredas"/>
    <x v="0"/>
  </r>
  <r>
    <n v="1284"/>
    <n v="19"/>
    <s v="CAUCA"/>
    <n v="19533"/>
    <s v="PIAMONTE"/>
    <n v="1945"/>
    <n v="194558"/>
    <s v="RÍO (PERMANENTE)"/>
    <s v="MUNICIPIO PUERTO GUZMÁN"/>
    <s v="M. CURILLO Y SAN J. DE FRAGUA"/>
    <s v="MUNICIPIO MOCOA"/>
    <s v="Rural"/>
    <s v="Sin Informacion de Barrios"/>
    <s v="Sin Informacion de Veredas"/>
    <x v="1"/>
  </r>
  <r>
    <n v="1277"/>
    <n v="19"/>
    <s v="CAUCA"/>
    <n v="19693"/>
    <s v="SAN SEBASTIAN"/>
    <n v="1945"/>
    <n v="194508"/>
    <s v="MUNICIPIO LA VEGA"/>
    <s v="MPIO. STA. ROSA Y RÍO (PERMANENTE)"/>
    <s v="RÍO (PERMANENTE)"/>
    <s v="MUNICIPIO ALMAGUER"/>
    <s v="Rural"/>
    <s v="Sin Informacion de Barrios"/>
    <s v="Altos de Las Palmas- Barbillas-  Cajibio-  Chopiloma-  Monterredondo-  Nueva Providencia-  Rionegro"/>
    <x v="1"/>
  </r>
  <r>
    <n v="2754"/>
    <n v="68"/>
    <s v="SANTANDER"/>
    <n v="68444"/>
    <s v="MATANZA"/>
    <n v="6805"/>
    <n v="680567"/>
    <s v="RÍO SANTA CRUZ"/>
    <s v="MUNICIPIO CHARTA"/>
    <s v="MUNICIPIO SURATÁ"/>
    <s v="M. RIONEGRO Y B/MANGA"/>
    <s v="Rural"/>
    <s v="Sin Informacion de Barrios"/>
    <s v="Abejas- Caña-  Capilla Parte Baja-  El Aburrido-  El Puerto-  La Aguada-  La Playa-  Lavadores-  Magueyes-  Ovejera-  Pericos-  Pirka-  Rinconada-  San Pedro Alto"/>
    <x v="1"/>
  </r>
  <r>
    <n v="2793"/>
    <n v="68"/>
    <s v="SANTANDER"/>
    <n v="68686"/>
    <s v="SAN MIGUEL"/>
    <n v="6815"/>
    <n v="681557"/>
    <s v="MPIO. ENCISO Y CARCASI"/>
    <s v="MPIO. MACARAVITA"/>
    <s v="M. CARCASI Y MACARAVITA"/>
    <s v="MPIO. CAPITANEJO"/>
    <s v="Rural"/>
    <s v="Sin Informacion de Barrios"/>
    <s v="Puertas- Quebrada Honda-  Saucara"/>
    <x v="1"/>
  </r>
  <r>
    <n v="1294"/>
    <n v="19"/>
    <s v="CAUCA"/>
    <n v="19450"/>
    <s v="MERCADERES"/>
    <n v="1950"/>
    <n v="195060"/>
    <s v="CL 2N"/>
    <s v="CL 18"/>
    <s v="KR 5"/>
    <s v="KR 6"/>
    <s v="Urbano"/>
    <s v="Sin Informacion de Barrios"/>
    <s v="Sin Informacion de Veredas"/>
    <x v="1"/>
  </r>
  <r>
    <n v="61"/>
    <n v="5"/>
    <s v="ANTIOQUIA"/>
    <n v="5656"/>
    <s v="SAN JERONIMO"/>
    <n v="510"/>
    <n v="51070"/>
    <s v="CL 28"/>
    <s v="LIMITE URBANO"/>
    <s v="KR 9"/>
    <s v="LIMITE URBANO"/>
    <s v="Urbano"/>
    <s v="Sin Informacion de Barrios"/>
    <s v="Sin Informacion de Veredas"/>
    <x v="1"/>
  </r>
  <r>
    <n v="2006"/>
    <n v="41"/>
    <s v="HUILA"/>
    <n v="41530"/>
    <s v="PALESTINA"/>
    <n v="4170"/>
    <n v="417060"/>
    <s v="LIMITE URBANO"/>
    <s v="LIMITE URBANO"/>
    <s v="LIMITE URBANO"/>
    <s v="LIMITE URBANO"/>
    <s v="Urbano"/>
    <s v="Sin Informacion de Barrios"/>
    <s v="Sin Informacion de Veredas"/>
    <x v="1"/>
  </r>
  <r>
    <n v="3433"/>
    <n v="81"/>
    <s v="ARAUCA"/>
    <n v="81065"/>
    <s v="ARAUQUITA"/>
    <n v="8160"/>
    <n v="816018"/>
    <s v="CAÑO TOTUMO- RÍO LIPA"/>
    <s v="RÍO CUSAY- CAÑO AGUA AZUL"/>
    <s v="MUNICIPIO ARAUCA"/>
    <s v="MUNICIPIO FORTUL"/>
    <s v="Rural"/>
    <s v="Sin Informacion de Barrios"/>
    <s v="Alto Primore- Arauquita_Arauca-  Brisas de Caranal-  Cuatro de julio-  El Carmen-  El Cusay-  El Futuro-  El Paraiso-  Filipinas-  Gaviota del Caranal-  La Comunidad-  La Comunidad-  La Gloria-  La Reserva-  LA Victoria-  Los Almendros-  Los Colonos-  Los"/>
    <x v="1"/>
  </r>
  <r>
    <n v="1839"/>
    <n v="27"/>
    <s v="CHOCO"/>
    <n v="27135"/>
    <s v="EL CANTON DEL SAN PABLO"/>
    <n v="2720"/>
    <n v="272040"/>
    <s v="LIMITE URBANO"/>
    <s v="LIMITE URBANO"/>
    <s v="LIMITE URBANO"/>
    <s v="LIMITE URBANO"/>
    <s v="Urbano"/>
    <s v="Avenida Jiménez- Bahía Solano- Caracas- Divino Niño- Jiménez- Las Brisas- Miraflores- Pueblo Nuevo- San Antonio- Serpa Uribe- Villa del Prado- Vírgen del Carmen"/>
    <s v="Sin Informacion de Veredas"/>
    <x v="1"/>
  </r>
  <r>
    <n v="1359"/>
    <n v="20"/>
    <s v="CESAR"/>
    <n v="20400"/>
    <s v="LA JAGUA DE IBIRICO"/>
    <n v="2030"/>
    <n v="203020"/>
    <s v="LIMITE URBANO"/>
    <s v="LIMITE URBANO"/>
    <s v="KR 3 E"/>
    <s v="KR 12"/>
    <s v="Urbano"/>
    <s v="17 de Febrero- 20 de Noviembre- 5 de Marzo- El Centro- El Paraíso- El Progreso- La Florida- La Y- Las Malvinas- Los Comuneros- Luis Carlos Galán- Ovelio Jiménez- San José- Santander- Simón Bolívar- Toscano"/>
    <s v="Sin Informacion de Veredas"/>
    <x v="0"/>
  </r>
  <r>
    <n v="2286"/>
    <n v="50"/>
    <s v="META"/>
    <n v="50318"/>
    <s v="GUAMAL"/>
    <n v="5070"/>
    <n v="507058"/>
    <s v="MPIO. GUTIÉRREZ Y BOGOTÁ D. C."/>
    <s v="MUNICIPIO CUBARRAL"/>
    <s v="MPIO. ACACÍAS Y RÍO GRANDE"/>
    <s v="MUNICIPIO CUBARRAL"/>
    <s v="Rural"/>
    <s v="Sin Informacion de Barrios"/>
    <s v="Sin Informacion de Veredas"/>
    <x v="0"/>
  </r>
  <r>
    <n v="2971"/>
    <n v="68"/>
    <s v="SANTANDER"/>
    <n v="68092"/>
    <s v="BETULIA"/>
    <n v="6865"/>
    <n v="686508"/>
    <s v="MUNICIPIO GIRÓN"/>
    <s v="MUNICIPIO ZAPATOCA"/>
    <s v="RÍO CHUCURI"/>
    <s v="MUNICIPIO SAN VICENTE DE CHUCURI"/>
    <s v="Rural"/>
    <s v="Sin Informacion de Barrios"/>
    <s v="Belmonte- LLAMA FRIA-  Mata de Cacao-  Sogamoso-  VISCAINAS"/>
    <x v="0"/>
  </r>
  <r>
    <n v="2676"/>
    <n v="63"/>
    <s v="QUINDIO"/>
    <n v="63470"/>
    <s v="MONTENEGRO"/>
    <n v="6330"/>
    <n v="633001"/>
    <s v="CL 10"/>
    <s v="LIMITE URBANO"/>
    <s v="LIMITE URBANO"/>
    <s v="LIMITE URBANO"/>
    <s v="Urbano"/>
    <s v="Alfonso Lopez- Balastretar- Barrios Unidos- Buena Vista- Buenos Aires- Cacique- Caicedonia- Caldas- Centenario- Centro- Chica- Cincuentenario- Ciudad Alegría- Colón- Compartir- Comuneros- Corrales- El Carmen- Esmeralda- Gaitán- Goretti- La Avanzada- La Gr"/>
    <s v="Sin Informacion de Veredas"/>
    <x v="0"/>
  </r>
  <r>
    <n v="2889"/>
    <n v="68"/>
    <s v="SANTANDER"/>
    <n v="68344"/>
    <s v="HATO"/>
    <n v="6835"/>
    <n v="683578"/>
    <s v="MUNICIPIO GALÁN"/>
    <s v="MUNICIPIO SIMACOTA"/>
    <s v="MPIO. GALÁN Y PALMAR"/>
    <s v="MPIO. EL CARMEN DE CHUCURÍ"/>
    <s v="Rural"/>
    <s v="Sin Informacion de Barrios"/>
    <s v="Altacruz- La Montuosa-  Santa Ana de Flores"/>
    <x v="1"/>
  </r>
  <r>
    <n v="3251"/>
    <n v="76"/>
    <s v="VALLE DEL CAUCA"/>
    <n v="76001"/>
    <s v="CALI"/>
    <n v="7600"/>
    <n v="760010"/>
    <s v="KR  7"/>
    <s v="AK SUR ORIENTAL"/>
    <s v="CL  44"/>
    <s v="CL  26 Y 25"/>
    <s v="Urbano"/>
    <s v="Atanasio Giraldo- Benjamín Herrera- El Troncal- Industrial- La Floresta- Las Américas- Municipal- Parque de La Caña- Primitivo Crespo- Rafael Uribe Uribe- Saavedra Galindo- Santa Mónica Polpular- Santafé- Simón Bolívar"/>
    <s v="Sin Informacion de Veredas"/>
    <x v="0"/>
  </r>
  <r>
    <n v="515"/>
    <n v="11"/>
    <s v="BOGOTA D.C."/>
    <n v="11001"/>
    <s v="LOCALIDAD SUBA"/>
    <n v="1111"/>
    <n v="111176"/>
    <s v="RIO BOGOTÁ  Y  M. CHIA"/>
    <s v="AC GUAYMARAL - CL 235"/>
    <s v="AU NORTE"/>
    <s v="RIO BOGOTÁ  Y  M. COTA"/>
    <s v="Urbano"/>
    <s v="Casablanca Suba II- Guaymaral"/>
    <s v="Sin Informacion de Veredas"/>
    <x v="1"/>
  </r>
  <r>
    <n v="164"/>
    <n v="5"/>
    <s v="ANTIOQUIA"/>
    <n v="5591"/>
    <s v="PUERTO TRIUNFO"/>
    <n v="534"/>
    <n v="53447"/>
    <s v="MPIO. PUERTO NARE"/>
    <s v="M. PTO. BOYACA Y SONSÓN"/>
    <s v="MPIO. PTO. BOYACA"/>
    <s v="QUEBRADA DORADAL"/>
    <s v="Rural"/>
    <s v="Sin Informacion de Barrios"/>
    <s v="Doradal- El Marañal-  El Pescado-  La Esmeralda-  Parcelas-  Puerto Niño-  Puerto Pita-  Puerto triunfo (Cabecera Municipal)-  San Miguel-  Santiago Berrio-  Sonsón_Antioquia"/>
    <x v="1"/>
  </r>
  <r>
    <n v="2746"/>
    <n v="68"/>
    <s v="SANTANDER"/>
    <n v="68867"/>
    <s v="VETAS"/>
    <n v="6805"/>
    <n v="680527"/>
    <s v="MPIO. CALIFORNIA Y CUCUTILLA"/>
    <s v="MPIO. CHARTA- TONA Y SILOS"/>
    <s v="MUNICPIO MUTISCUA"/>
    <s v="MPIO. CALIFORNIA Y SURATÁ"/>
    <s v="Rural"/>
    <s v="Sin Informacion de Barrios"/>
    <s v="Angosturas- El Centro-  La Baja-  Pantanos-  Santa ?rsula"/>
    <x v="1"/>
  </r>
  <r>
    <n v="155"/>
    <n v="5"/>
    <s v="ANTIOQUIA"/>
    <n v="5893"/>
    <s v="YONDO"/>
    <n v="534"/>
    <n v="53410"/>
    <s v="CL 59"/>
    <s v="LIMITE URBANO"/>
    <s v="KR 39"/>
    <s v="KR 62"/>
    <s v="Urbano"/>
    <s v="Sin Informacion de Barrios"/>
    <s v="Cabecera Municipal- Condor-  La Represa"/>
    <x v="1"/>
  </r>
  <r>
    <n v="1843"/>
    <n v="27"/>
    <s v="CHOCO"/>
    <n v="27600"/>
    <s v="RIO QUITO"/>
    <n v="2720"/>
    <n v="272057"/>
    <s v="MUNICIPIO QUIBDÓ"/>
    <s v="Q. CHIGUARANDO- RÍO PATO Y (PERMANENTE)"/>
    <s v="MPIO. ATRATO Y QUIBDÓ"/>
    <s v="MUNICIPIO ALTO BAUDÓ"/>
    <s v="Rural"/>
    <s v="Sin Informacion de Barrios"/>
    <s v="Sin Informacion de Veredas"/>
    <x v="1"/>
  </r>
  <r>
    <n v="3266"/>
    <n v="76"/>
    <s v="VALLE DEL CAUCA"/>
    <n v="76001"/>
    <s v="CALI"/>
    <n v="7600"/>
    <n v="760031"/>
    <s v="RIO MELENDEZ"/>
    <s v="RIO PANCE"/>
    <s v="CL  25"/>
    <s v="RIO PANCE Y AC L A RIVEIRA"/>
    <s v="Urbano"/>
    <s v="Club Farallones- Parcelaciones Pance- Urbanización Ciudad Jardín"/>
    <s v="Sin Informacion de Veredas"/>
    <x v="0"/>
  </r>
  <r>
    <n v="438"/>
    <n v="8"/>
    <s v="ATLANTICO"/>
    <n v="8560"/>
    <s v="PONEDERA"/>
    <n v="840"/>
    <n v="84001"/>
    <s v="LIMITE URBANO"/>
    <s v="LIMITE URBANO"/>
    <s v="LIMITE URBANO"/>
    <s v="LIMITE URBANO"/>
    <s v="Urbano"/>
    <s v="Abajo- Centro- El Tabón- Jorge Eliécer Gaitán- La Candelaria- La Concepción- La Pachita- La Plaza- Los Robles- Los Tejados- San Francisco- San Jorge"/>
    <s v="Sin Informacion de Veredas"/>
    <x v="1"/>
  </r>
  <r>
    <n v="2869"/>
    <n v="68"/>
    <s v="SANTANDER"/>
    <n v="68121"/>
    <s v="CABRERA"/>
    <n v="6835"/>
    <n v="683507"/>
    <s v="MUNICIPIO BARICHARA"/>
    <s v="MPIO. SOCORRO Y PINCHOTE"/>
    <s v="MPIO. BARICHARA Y SAN GIL"/>
    <s v="MPIO. GALÁN Y PALMAR"/>
    <s v="Rural"/>
    <s v="Sin Informacion de Barrios"/>
    <s v="Baraya- El Altico-  El Colorado-  El Hoyo-  El Oval-  La Llanada-  Luchadero-  Naranjal-  San Pedro-  Santuario-  Sardinas"/>
    <x v="1"/>
  </r>
  <r>
    <n v="827"/>
    <n v="15"/>
    <s v="BOYACA"/>
    <n v="15542"/>
    <s v="PESCA"/>
    <n v="1524"/>
    <n v="152469"/>
    <s v="RÍO PESCA"/>
    <s v="MUNICIPIO ZETAQUIRA"/>
    <s v="MUNICIPIO TOTA"/>
    <s v="MUNICIPIO RONDON"/>
    <s v="Rural"/>
    <s v="Sin Informacion de Barrios"/>
    <s v="Butaga- Carbonera-  Chaguata-  Chaviga-  Gacal-  Hato-  Puerta Chiquita"/>
    <x v="0"/>
  </r>
  <r>
    <n v="3117"/>
    <n v="73"/>
    <s v="TOLIMA"/>
    <n v="73861"/>
    <s v="VENADILLO"/>
    <n v="7305"/>
    <n v="730580"/>
    <s v="LIMITE URBANO"/>
    <s v="LIMITE URBANO"/>
    <s v="A LA CRISTALINA"/>
    <s v="LIMITE URBANO"/>
    <s v="Urbano"/>
    <s v="Sin Informacion de Barrios"/>
    <s v="Sin Informacion de Veredas"/>
    <x v="0"/>
  </r>
  <r>
    <n v="3511"/>
    <n v="86"/>
    <s v="PUTUMAYO"/>
    <n v="86219"/>
    <s v="COLON"/>
    <n v="8610"/>
    <n v="861047"/>
    <s v="MPIO. EL TABLÓN DE GO. Y BUESACO"/>
    <s v="MUNICIPIO SANTIAGO"/>
    <s v="MUNICIPIO SIBUNDOY"/>
    <s v="MUNICIPIO BUESACO"/>
    <s v="Rural"/>
    <s v="Sin Informacion de Barrios"/>
    <s v="Juandy Alto"/>
    <x v="1"/>
  </r>
  <r>
    <n v="3026"/>
    <n v="70"/>
    <s v="SUCRE"/>
    <n v="70508"/>
    <s v="OVEJAS"/>
    <n v="7010"/>
    <n v="701030"/>
    <s v="CL 33A"/>
    <s v="CL 10"/>
    <s v="LIMITE URBANO"/>
    <s v="LIMITE URBANO"/>
    <s v="Urbano"/>
    <s v="Sin Informacion de Barrios"/>
    <s v="Sin Informacion de Veredas"/>
    <x v="0"/>
  </r>
  <r>
    <n v="736"/>
    <n v="15"/>
    <s v="BOYACA"/>
    <n v="15720"/>
    <s v="SATIVANORTE"/>
    <n v="1508"/>
    <n v="150820"/>
    <s v="CL 10"/>
    <s v="CL 1"/>
    <s v="KR 1"/>
    <s v="KR 9"/>
    <s v="Urbano"/>
    <s v="Sin Informacion de Barrios"/>
    <s v="Sin Informacion de Veredas"/>
    <x v="1"/>
  </r>
  <r>
    <n v="160"/>
    <n v="5"/>
    <s v="ANTIOQUIA"/>
    <n v="5579"/>
    <s v="PUERTO BERRIO"/>
    <n v="534"/>
    <n v="53428"/>
    <s v="RÍO SWAN"/>
    <s v="M. PTO. NARE Y BOLIVAR"/>
    <s v="MUNICIPIO CIMITARRA"/>
    <s v="MPIO. MACEO Y CARACOLI"/>
    <s v="Rural"/>
    <s v="Sin Informacion de Barrios"/>
    <s v="Cabañas- Cabecera Municipal-  Caño Baúl-  El Jardín-  Ermitaño-  Grecia-  La Calera-  La Carlota-  Las Flores-  Malena-  Murillo-  Puerto Olaya-  Tierradentro"/>
    <x v="1"/>
  </r>
  <r>
    <n v="3247"/>
    <n v="76"/>
    <s v="VALLE DEL CAUCA"/>
    <n v="76001"/>
    <s v="CALI"/>
    <n v="7600"/>
    <n v="760006"/>
    <s v="KR  1"/>
    <s v="KR  7"/>
    <s v="M. PALMIRA"/>
    <s v="AC ORIENTAL"/>
    <s v="Urbano"/>
    <s v="Fonaviemcali- Jorge Eliecer Gaitán- La Rivera I- Los Alcázares- Petecuy I- Petecuy II- Petecuy III- San Luis- San Luis II- Urbanización Calimio"/>
    <s v="Sin Informacion de Veredas"/>
    <x v="0"/>
  </r>
  <r>
    <n v="74"/>
    <n v="5"/>
    <s v="ANTIOQUIA"/>
    <n v="5411"/>
    <s v="LIBORINA"/>
    <n v="514"/>
    <n v="51460"/>
    <s v="CL 16"/>
    <s v="CL 6"/>
    <s v="LIMITE URBANO"/>
    <s v="LIMITE URBANO"/>
    <s v="Urbano"/>
    <s v="Sin Informacion de Barrios"/>
    <s v="Sin Informacion de Veredas"/>
    <x v="1"/>
  </r>
  <r>
    <n v="630"/>
    <n v="13"/>
    <s v="BOLIVAR"/>
    <n v="13650"/>
    <s v="SAN FERNANDO"/>
    <n v="1330"/>
    <n v="133007"/>
    <s v="M. SAN SEBASTIAN DE BUENAVISTA"/>
    <s v="MUNICIPIO MARGARITA"/>
    <s v="MUNICIPIO GUAMAL"/>
    <s v="VIA GUATACA-SANTA ROSA"/>
    <s v="Rural"/>
    <s v="Sin Informacion de Barrios"/>
    <s v="Sin Informacion de Veredas"/>
    <x v="1"/>
  </r>
  <r>
    <n v="3310"/>
    <n v="76"/>
    <s v="VALLE DEL CAUCA"/>
    <n v="76890"/>
    <s v="YOTOCO"/>
    <n v="7610"/>
    <n v="761048"/>
    <s v="MPIO. RIOFRÍO Y TULUÁ"/>
    <s v="VÍA BUGA-PUENTETIERRA"/>
    <s v="M. GUA. DE BUGA Y SAN PEDRO"/>
    <s v="MUNICIPIO CALIMA"/>
    <s v="Rural"/>
    <s v="Sin Informacion de Barrios"/>
    <s v="El Remolino- Jiguales-  La Cecilia-  La Florida-  La Gaviota-  La Primavera-  La Rivera-  Paramillo"/>
    <x v="0"/>
  </r>
  <r>
    <n v="664"/>
    <n v="13"/>
    <s v="BOLIVAR"/>
    <n v="13655"/>
    <s v="SAN JACINTO DEL CAUCA"/>
    <n v="1340"/>
    <n v="134068"/>
    <s v="RÍO CAUCA"/>
    <s v="MUNICIPIO NECHÍ"/>
    <s v="MUNICIPIO MONTECRISTO"/>
    <s v="M. NECHÍ Y AYAPEL"/>
    <s v="Rural"/>
    <s v="Sin Informacion de Barrios"/>
    <s v="El Jobo- Las Delicias-  Las Peñas-  Los Novillos-  Madre Vieja-  Media Luna-  Meque-  Papayal-  Regencia-  San Agustín-  San Camilo-  Tambo-  Villa Uribe"/>
    <x v="1"/>
  </r>
  <r>
    <n v="2385"/>
    <n v="52"/>
    <s v="NARIÑO"/>
    <n v="52287"/>
    <s v="FUNES"/>
    <n v="5235"/>
    <n v="523527"/>
    <s v="M. IMUES- YACUANQUER Y TANGUA"/>
    <s v="MUNICIPIO PUERRES"/>
    <s v="RELIEVE M. Y RÍO TELLÉZ"/>
    <s v="MPIO. ILES Y CONTADERO"/>
    <s v="Rural"/>
    <s v="Sin Informacion de Barrios"/>
    <s v="Los Arrayanes- San Miguel"/>
    <x v="1"/>
  </r>
  <r>
    <n v="2910"/>
    <n v="68"/>
    <s v="SANTANDER"/>
    <n v="68296"/>
    <s v="GALAN"/>
    <n v="6840"/>
    <n v="684058"/>
    <s v="M. ZAPATOCA Y SAN V. DE CHUC."/>
    <s v="RÍO (PERMANENTE)"/>
    <s v="MPIO. ZAPATOCA Y BARICHARA"/>
    <s v="M. SAN V. DE CHU. Y EL CAR. DE CHU."/>
    <s v="Rural"/>
    <s v="Sin Informacion de Barrios"/>
    <s v="AGUA BLANCA- ARRUGAS-  CASCAJALES-  La Bodega-  La Fuente-  La Guayana-  La Loma-  Piedra Blanca-  San Javier-  YARUMA"/>
    <x v="1"/>
  </r>
  <r>
    <n v="2234"/>
    <n v="50"/>
    <s v="META"/>
    <n v="50590"/>
    <s v="PUERTO RICO"/>
    <n v="5030"/>
    <n v="503061"/>
    <s v="LIMITE URBANO"/>
    <s v="LIMITE URBANO"/>
    <s v="LIMITE URBANO"/>
    <s v="LIMITE URBANO"/>
    <s v="Urbano"/>
    <s v="Sin Informacion de Barrios"/>
    <s v="Sin Informacion de Veredas"/>
    <x v="0"/>
  </r>
  <r>
    <n v="2603"/>
    <n v="54"/>
    <s v="NORTE DE SANTANDER"/>
    <n v="54720"/>
    <s v="SARDINATA"/>
    <n v="5455"/>
    <n v="545537"/>
    <s v="MUNICIPIO TIBÚ"/>
    <s v="MPIO. LOURDES Y GRAMALOTE"/>
    <s v="MUNICIPIO EL ZULIA"/>
    <s v="RÍO SARDINATA"/>
    <s v="Rural"/>
    <s v="Sin Informacion de Barrios"/>
    <s v="Sin Informacion de Veredas"/>
    <x v="0"/>
  </r>
  <r>
    <n v="404"/>
    <n v="8"/>
    <s v="ATLANTICO"/>
    <n v="8832"/>
    <s v="TUBARA"/>
    <n v="810"/>
    <n v="81027"/>
    <s v="MUNICIPIO PUERTO COLOMBIA"/>
    <s v="MUNICIPIO BARANOA"/>
    <s v="MUNICIPIO GALAPA"/>
    <s v="VIA TUBARA - BARRANQUILLA"/>
    <s v="Rural"/>
    <s v="Sin Informacion de Barrios"/>
    <s v="Sin Informacion de Veredas"/>
    <x v="1"/>
  </r>
  <r>
    <n v="818"/>
    <n v="15"/>
    <s v="BOYACA"/>
    <n v="15047"/>
    <s v="AQUITANIA"/>
    <n v="1524"/>
    <n v="152427"/>
    <s v="M. MONGUA Y SOGAMOSO"/>
    <s v="MUNICIPIO PAJARITO"/>
    <s v="M.LABRANZAGRANDE"/>
    <s v="VÍA AQUITANIA - CHAMEZA"/>
    <s v="Rural"/>
    <s v="Sin Informacion de Barrios"/>
    <s v="Sin Informacion de Veredas"/>
    <x v="0"/>
  </r>
  <r>
    <n v="14"/>
    <n v="5"/>
    <s v="ANTIOQUIA"/>
    <n v="5001"/>
    <s v="MEDELLIN"/>
    <n v="500"/>
    <n v="50016"/>
    <s v="CL  49"/>
    <s v="CL  27 Y 26"/>
    <s v="KR 30- 32-CL 31A Y KR 31"/>
    <s v="KR  46 Y 43A"/>
    <s v="Urbano"/>
    <s v="Asomadera No.1- Barrio Colón- Bomboná No.1- Buenos Aires- El Salvador- Gerona- Las Palmas- San Diego"/>
    <s v="Sin Informacion de Veredas"/>
    <x v="1"/>
  </r>
  <r>
    <n v="1703"/>
    <n v="25"/>
    <s v="CUNDINAMARCA"/>
    <n v="25645"/>
    <s v="SAN ANTONIO DEL TEQUENDAMA"/>
    <n v="2526"/>
    <n v="252627"/>
    <s v="MPIO. TENA Y BOJACÁ"/>
    <s v="MUNICIPIO GRANADA"/>
    <s v="MPIO. BOJACÁ Y SOACHA"/>
    <s v="MUNICIPIO EL COLEGIO"/>
    <s v="Rural"/>
    <s v="Sin Informacion de Barrios"/>
    <s v="ANTIOQUIA- ARRACACHAL-  BOSATAMA-  CAICEDO-  CANOAS-  CHICAQUE-  COLOMBIA-  CUSIO-  EL CAJON-  EL CAJON-  FUTE-  LA ANGUSTIAS-  LA MARTA-  LA RAMBLA-  LA RAPIDA-  LAS PALMAS-  MARSELLA-  POCHOS-  QUEBRADA GRANDE-  SABANETA-  SAN FRANCISCO-  SAN ISIDRO-  S"/>
    <x v="0"/>
  </r>
  <r>
    <n v="2410"/>
    <n v="52"/>
    <s v="NARIÑO"/>
    <n v="52022"/>
    <s v="ALDANA"/>
    <n v="5245"/>
    <n v="524540"/>
    <s v="LIMITE URBANO"/>
    <s v="LIMITE URBANO"/>
    <s v="LIMITE URBANO"/>
    <s v="LIMITE URBANO"/>
    <s v="Urbano"/>
    <s v="Sin Informacion de Barrios"/>
    <s v="Sin Informacion de Veredas"/>
    <x v="1"/>
  </r>
  <r>
    <n v="329"/>
    <n v="5"/>
    <s v="ANTIOQUIA"/>
    <n v="5543"/>
    <s v="PEQUE"/>
    <n v="570"/>
    <n v="57010"/>
    <s v="CL 12"/>
    <s v="LIMITE URBANO"/>
    <s v="KR 6"/>
    <s v="LIMITE URBANO"/>
    <s v="Urbano"/>
    <s v="Sin Informacion de Barrios"/>
    <s v="Sin Informacion de Veredas"/>
    <x v="1"/>
  </r>
  <r>
    <n v="962"/>
    <n v="15"/>
    <s v="BOYACA"/>
    <n v="15531"/>
    <s v="PAUNA"/>
    <n v="1548"/>
    <n v="154808"/>
    <s v="VÌA PAUNA - MARIPI"/>
    <s v="M. CALDAS Y MARIPI"/>
    <s v="MUNICIPIO BRICEÑO"/>
    <s v="MUNICIPIO MARIPI"/>
    <s v="Rural"/>
    <s v="Sin Informacion de Barrios"/>
    <s v="Esperanza- LLano Grande-  Minipi-  Paramo"/>
    <x v="0"/>
  </r>
  <r>
    <n v="1395"/>
    <n v="23"/>
    <s v="CORDOBA"/>
    <n v="23001"/>
    <s v="MONTERIA"/>
    <n v="2300"/>
    <n v="230002"/>
    <s v="LIMITE URBANO"/>
    <s v="CL 29"/>
    <s v="LIMITE URBANO"/>
    <s v="RIO SINÚ"/>
    <s v="Urbano"/>
    <s v="20 de Julio- 25 de Agosto- 7 de Mayo- Alamedas del Sinú- Altos de La Floresta- Altos del Country- Bosques de Sevilla- Camilo Torres- Cantabria- El Ceibal- El Centro- El Cármen- El Edén I- El Edén II- El Recreo- La Castellana- La Ceiba- La Española- La Flo"/>
    <s v="El Tapao- Los Piojos"/>
    <x v="0"/>
  </r>
  <r>
    <n v="3482"/>
    <n v="85"/>
    <s v="CASANARE"/>
    <n v="85162"/>
    <s v="MONTERREY"/>
    <n v="8550"/>
    <n v="855010"/>
    <s v="LIMITE URBANO"/>
    <s v="LIMITE URBANO"/>
    <s v="LIMITE URBANO"/>
    <s v="LIMITE URBANO"/>
    <s v="Urbano"/>
    <s v="Sin Informacion de Barrios"/>
    <s v="Sin Informacion de Veredas"/>
    <x v="0"/>
  </r>
  <r>
    <n v="2500"/>
    <n v="52"/>
    <s v="NARIÑO"/>
    <n v="52621"/>
    <s v="ROBERTO PAYAN"/>
    <n v="5280"/>
    <n v="528037"/>
    <s v="MUNICIPIO MOSQUERA"/>
    <s v="Q. PAPI- CHANUL Y RÍO (PERMA.)"/>
    <s v="MPIO. OLAYA HERRERA"/>
    <s v="MPIO. FRANCISCO PIZARRO"/>
    <s v="Rural"/>
    <s v="Sin Informacion de Barrios"/>
    <s v="Sin Informacion de Veredas"/>
    <x v="1"/>
  </r>
  <r>
    <n v="1251"/>
    <n v="19"/>
    <s v="CAUCA"/>
    <n v="19256"/>
    <s v="EL TAMBO"/>
    <n v="1935"/>
    <n v="193570"/>
    <s v="LIMITE URBANO"/>
    <s v="LIMITE URBANO"/>
    <s v="LIMITE URBANO"/>
    <s v="LIMITE URBANO"/>
    <s v="Urbano"/>
    <s v="Sin Informacion de Barrios"/>
    <s v="Sin Informacion de Veredas"/>
    <x v="1"/>
  </r>
  <r>
    <n v="2639"/>
    <n v="54"/>
    <s v="NORTE DE SANTANDER"/>
    <n v="54206"/>
    <s v="CONVENCION"/>
    <n v="5470"/>
    <n v="547058"/>
    <s v="RÍO SAYÁN BOKY Y MPIO. EL CARMEN"/>
    <s v="QUEBRADA TRINIDAD"/>
    <s v="MUNICIPIO TEORAMA"/>
    <s v="MUNICIPIO EL CARMEN"/>
    <s v="Rural"/>
    <s v="Sin Informacion de Barrios"/>
    <s v="Comunidades Indigenas- Costa RIca-  Nueva Colombia"/>
    <x v="0"/>
  </r>
  <r>
    <n v="163"/>
    <n v="5"/>
    <s v="ANTIOQUIA"/>
    <n v="5591"/>
    <s v="PUERTO TRIUNFO"/>
    <n v="534"/>
    <n v="53440"/>
    <s v="LIMITE URBANO"/>
    <s v="LIMITE URBANO"/>
    <s v="LIMITE URBANO"/>
    <s v="LIMITE URBANO"/>
    <s v="Urbano"/>
    <s v="Sin Informacion de Barrios"/>
    <s v="Sin Informacion de Veredas"/>
    <x v="1"/>
  </r>
  <r>
    <n v="461"/>
    <n v="11"/>
    <s v="BOGOTA D.C."/>
    <n v="11001"/>
    <s v="LOCALIDAD USAQUEN"/>
    <n v="1101"/>
    <n v="110111"/>
    <s v="AC 127"/>
    <s v="AC 100"/>
    <s v="LIMITE URBANO"/>
    <s v="AU NORTE"/>
    <s v="Urbano"/>
    <s v="Escuela de Caballería I- Escuela de Caballería II- Escuela de Infantería- Molinos Norte- Páramo- Páramo Urbano II- Páramo Urbano IV- Rincón del Chicó- San Patricio- Santa Ana- Santa Ana Occidental- Santa Bibiana- Santa Bárbara Central- Santa Bárbara Occid"/>
    <s v="Sin Informacion de Veredas"/>
    <x v="1"/>
  </r>
  <r>
    <n v="2980"/>
    <n v="68"/>
    <s v="SANTANDER"/>
    <n v="68235"/>
    <s v="EL CARMEN DE CHUCURI"/>
    <n v="6865"/>
    <n v="686569"/>
    <s v="MPIO. SAN V. DE CHUCURÍ"/>
    <s v="MUNICIPIO SIMACOTA"/>
    <s v="RÍO FUEGO Y RÍO SUCIO"/>
    <s v="MUNICIPIO SIMACOTA"/>
    <s v="Rural"/>
    <s v="Sin Informacion de Barrios"/>
    <s v="Atarrayas- Bellavista-  Caño Indio-  Cayo Doradas-  Cayo Lajas-  Danto Alto-  Diviso de Los Andes-  El Trébol-  La Colorada-  La Cristalina-  La Florida-  La Plazuela-  La Reserva-  La Ye-  Los Olivos-  Monterrey-  NARANJITO-  Rancho Chile-  San Isidro-"/>
    <x v="0"/>
  </r>
  <r>
    <n v="2497"/>
    <n v="52"/>
    <s v="NARIÑO"/>
    <n v="52427"/>
    <s v="MAGÜI"/>
    <n v="5280"/>
    <n v="528009"/>
    <s v="M. EL CHAR.- LA TOLA Y OLAYA H."/>
    <s v="RÍO PATÍA"/>
    <s v="Q/DA. STA. CATALINA Y BRAZO BRAVO"/>
    <s v="MUNICIPIO ROBERTO PAYÁN"/>
    <s v="Rural"/>
    <s v="Sin Informacion de Barrios"/>
    <s v="Sin Informacion de Veredas"/>
    <x v="1"/>
  </r>
  <r>
    <n v="2379"/>
    <n v="52"/>
    <s v="NARIÑO"/>
    <n v="52210"/>
    <s v="CONTADERO"/>
    <n v="5230"/>
    <n v="523080"/>
    <s v="LIMITE URBANO"/>
    <s v="LIMITE URBANO"/>
    <s v="LIMITE URBANO"/>
    <s v="LIMITE URBANO"/>
    <s v="Urbano"/>
    <s v="Sin Informacion de Barrios"/>
    <s v="Cabecera Municipal- La Paz-  Providencia-  San Francisco-  Santa Isabel-  Yaez"/>
    <x v="1"/>
  </r>
  <r>
    <n v="1942"/>
    <n v="41"/>
    <s v="HUILA"/>
    <n v="41885"/>
    <s v="YAGUARA"/>
    <n v="4120"/>
    <n v="412080"/>
    <s v="CL 11"/>
    <s v="CL 1 S"/>
    <s v="LIMITE URBANO"/>
    <s v="KR 16"/>
    <s v="Urbano"/>
    <s v="Sin Informacion de Barrios"/>
    <s v="EL VISO- FLANDES-  YAGUARA"/>
    <x v="1"/>
  </r>
  <r>
    <n v="1094"/>
    <n v="18"/>
    <s v="CAQUETA"/>
    <n v="18410"/>
    <s v="LA MONTAÑITA"/>
    <n v="1810"/>
    <n v="181058"/>
    <s v="Q/DA. LA MINA Y LA NIÑA MARIA"/>
    <s v="MPIO. MILAN Y Q/DA. LA CULEBRA"/>
    <s v="VÍA MATEGUADUA-PALMA AZUL"/>
    <s v="MUNICIPIO MILÁN"/>
    <s v="Rural"/>
    <s v="Sin Informacion de Barrios"/>
    <s v="Sin Informacion de Veredas"/>
    <x v="1"/>
  </r>
  <r>
    <n v="21"/>
    <n v="5"/>
    <s v="ANTIOQUIA"/>
    <n v="5001"/>
    <s v="MEDELLIN"/>
    <n v="500"/>
    <n v="50024"/>
    <s v="CL  29 Y 30"/>
    <s v="CL  2- 4  Y  6 S"/>
    <s v="RIO MEDELLIN"/>
    <s v="KR  70"/>
    <s v="Urbano"/>
    <s v="Campo Amor- Cristo Rey- Parque Juan Pablo II- Santa Fé- Tenche- Trinidad"/>
    <s v="Sin Informacion de Veredas"/>
    <x v="1"/>
  </r>
  <r>
    <n v="2316"/>
    <n v="52"/>
    <s v="NARIÑO"/>
    <n v="52051"/>
    <s v="ARBOLEDA - BERRUECOS"/>
    <n v="5205"/>
    <n v="520570"/>
    <s v="LIMITE URBANO"/>
    <s v="LIMITE URBANO"/>
    <s v="LIMITE URBANO"/>
    <s v="LIMITE URBANO"/>
    <s v="Urbano"/>
    <s v="Sin Informacion de Barrios"/>
    <s v="Berruecos- Cabecera Municipal-  Chiriurco"/>
    <x v="1"/>
  </r>
  <r>
    <n v="2110"/>
    <n v="47"/>
    <s v="MAGDALENA"/>
    <n v="47030"/>
    <s v="ALGARROBO"/>
    <n v="4720"/>
    <n v="472047"/>
    <s v="MUNICIPIO FUNDACIÓN"/>
    <s v="M. SABANAS DE SAN ANGEL Y EL COPEY"/>
    <s v="M. FUNDACIÓN Y EL COPEY"/>
    <s v="M. PIVIJAY Y SABA. DE SAN ANGEL"/>
    <s v="Rural"/>
    <s v="Sin Informacion de Barrios"/>
    <s v="Algaborro- Bella Vista-  Cabecera Municipal-  Estación Lleras-  Estación Villa-  Loma del Bálsamo-  Monterubio"/>
    <x v="1"/>
  </r>
  <r>
    <n v="2923"/>
    <n v="68"/>
    <s v="SANTANDER"/>
    <n v="68271"/>
    <s v="FLORIAN"/>
    <n v="6845"/>
    <n v="684541"/>
    <s v="LIMITE URBANO"/>
    <s v="LIMITE URBANO"/>
    <s v="LIMITE URBANO"/>
    <s v="LIMITE URBANO"/>
    <s v="Urbano"/>
    <s v="Sin Informacion de Barrios"/>
    <s v="Cabecera Municipal- Centro"/>
    <x v="1"/>
  </r>
  <r>
    <n v="122"/>
    <n v="5"/>
    <s v="ANTIOQUIA"/>
    <n v="5895"/>
    <s v="ZARAGOZA"/>
    <n v="524"/>
    <n v="52447"/>
    <s v="MUNICIPIO CAUCASIA"/>
    <s v="MUNICIPIO ANORI"/>
    <s v="RÍO NECHI"/>
    <s v="MUNICIPIO CACERES"/>
    <s v="Rural"/>
    <s v="Sin Informacion de Barrios"/>
    <s v="Aguas Prieta- Caño la Ocho-  Chilona Abajo-  Chilona Medio-  Cimarrón-  El Pato-  Escarralao-  La Maturana-  La Tabla-  Maestro Esteban Cabecera-  Maestro Esteban Occidental-  Puerto Jobo-  Quebrada Pato-  Rio Viejo-  San Juan de Peluza"/>
    <x v="1"/>
  </r>
  <r>
    <n v="241"/>
    <n v="5"/>
    <s v="ANTIOQUIA"/>
    <n v="5282"/>
    <s v="FREDONIA"/>
    <n v="550"/>
    <n v="55077"/>
    <s v="M. AMAGA Y CALDAS"/>
    <s v="RELIEVE MONTAÑOSO"/>
    <s v="MPIO. STA. BARBARA"/>
    <s v="M. VENECIA Y L. U."/>
    <s v="Rural"/>
    <s v="Sin Informacion de Barrios"/>
    <s v="El Carretero- La Toscana-  Palomos"/>
    <x v="1"/>
  </r>
  <r>
    <n v="3305"/>
    <n v="76"/>
    <s v="VALLE DEL CAUCA"/>
    <n v="76616"/>
    <s v="RIOFRIO"/>
    <n v="7610"/>
    <n v="761030"/>
    <s v="CL 10"/>
    <s v="LIMITE URBANO"/>
    <s v="LIMITE URBANO"/>
    <s v="KR 17"/>
    <s v="Urbano"/>
    <s v="Sin Informacion de Barrios"/>
    <s v="Sin Informacion de Veredas"/>
    <x v="1"/>
  </r>
  <r>
    <n v="361"/>
    <n v="5"/>
    <s v="ANTIOQUIA"/>
    <n v="5004"/>
    <s v="ABRIAQUI"/>
    <n v="574"/>
    <n v="57467"/>
    <s v="MUNICIPIO FRONTINO"/>
    <s v="M. URRAO Y CAICEDO"/>
    <s v="M. CAÑASGORDAS-GIRALDO Y SFE ANTIOQUIA"/>
    <s v="MUNICIPIO FRONTINO"/>
    <s v="Rural"/>
    <s v="Sin Informacion de Barrios"/>
    <s v="Anocozca- Apucarco-  Cabecera Municipal-  Corcobado-  Cuajaron-  El Canelito-  El Cejen-  El Cerro-  El Churimbo-  Insor-  La Antigua-  La Balsa-  La Nancui-  La Timotea-  La Unión-  Las Azules-  Las Juntas-  Milagrosa Alta-  Monos-  Morotó-  Musinguita-"/>
    <x v="1"/>
  </r>
  <r>
    <n v="890"/>
    <n v="15"/>
    <s v="BOYACA"/>
    <n v="15367"/>
    <s v="JENESANO"/>
    <n v="1536"/>
    <n v="153608"/>
    <s v="MUNICIPIO BOYACÁ"/>
    <s v="MUNICIPIO TIBANÁ"/>
    <s v="M. RAMIRIQUI Y VÍA TIBANÁ-JENESANO"/>
    <s v="MPIO. NUEVO COLÓN"/>
    <s v="Rural"/>
    <s v="Sin Informacion de Barrios"/>
    <s v="Carional- Foraquira-  Pirambuata-  Rodriguez"/>
    <x v="0"/>
  </r>
  <r>
    <n v="1819"/>
    <n v="27"/>
    <s v="CHOCO"/>
    <n v="27425"/>
    <s v="MEDIO ATRATO"/>
    <n v="2700"/>
    <n v="270070"/>
    <s v="LIMITE URBANO"/>
    <s v="LIMITE URBANO"/>
    <s v="LIMITE URBANO"/>
    <s v="LIMITE URBANO"/>
    <s v="Urbano"/>
    <s v="Sin Informacion de Barrios"/>
    <s v="Sin Informacion de Veredas"/>
    <x v="1"/>
  </r>
  <r>
    <n v="1943"/>
    <n v="41"/>
    <s v="HUILA"/>
    <n v="41885"/>
    <s v="YAGUARA"/>
    <n v="4120"/>
    <n v="412087"/>
    <s v="MPIO. TERUEL Y PALERMO"/>
    <s v="MPIO. TESALIA Y GIGANTE"/>
    <s v="MPIO. HOBO Y CAMPOALEGRE"/>
    <s v="MPIO. IQUIRA Y TERUEL"/>
    <s v="Rural"/>
    <s v="Sin Informacion de Barrios"/>
    <s v="BAJO MIRADOR- BETANIA-  JAGUAL-  LA PAZ-  LAS VUELTAS-  LETRAN-  Llano Sur-  NAZARETH-  VILACO"/>
    <x v="1"/>
  </r>
  <r>
    <n v="2541"/>
    <n v="54"/>
    <s v="NORTE DE SANTANDER"/>
    <n v="54001"/>
    <s v="CUCUTA"/>
    <n v="5400"/>
    <n v="540019"/>
    <s v="VIA EL PLOMO - LAS VACAS"/>
    <s v="MUNICIPIO SAN CAYETANO"/>
    <s v="QUEBRADA LA FLORESTA"/>
    <s v="MUNICIPIO EL ZULIA"/>
    <s v="Rural"/>
    <s v="Sin Informacion de Barrios"/>
    <s v="La Florida- Urimaco"/>
    <x v="0"/>
  </r>
  <r>
    <n v="1425"/>
    <n v="23"/>
    <s v="CORDOBA"/>
    <n v="23417"/>
    <s v="LORICA"/>
    <n v="2310"/>
    <n v="231029"/>
    <s v="CAÑO EL GUAMO"/>
    <s v="VÍA SABANAL-COTOCA ARRIBA"/>
    <s v="MPIO. CHIMA Y CAÑO EL ESPINO"/>
    <s v="RÍO SINÚ"/>
    <s v="Rural"/>
    <s v="Sin Informacion de Barrios"/>
    <s v="Sin Informacion de Veredas"/>
    <x v="0"/>
  </r>
  <r>
    <n v="3142"/>
    <n v="73"/>
    <s v="TOLIMA"/>
    <n v="73520"/>
    <s v="PALOCABILDO"/>
    <n v="7315"/>
    <n v="731587"/>
    <s v="MUNICIPIO FRESNO"/>
    <s v="MUNICIPIO FALÁN"/>
    <s v="MUNICIPIO FALÁN"/>
    <s v="MUNICIPIO CASABIANCA"/>
    <s v="Rural"/>
    <s v="Sin Informacion de Barrios"/>
    <s v="Abejas- Alto Bonito-  Alto Guali-  Asturias-  Bajo Guali-  Cabecera Municipal-  El Olimpo-  El Palmar-  La Primavera-  Las Delicias-  Los Arrayanes-  Muleros-  Playarica"/>
    <x v="1"/>
  </r>
  <r>
    <n v="1707"/>
    <n v="25"/>
    <s v="CUNDINAMARCA"/>
    <n v="25035"/>
    <s v="ANAPOIMA"/>
    <n v="2526"/>
    <n v="252640"/>
    <s v="CL 19"/>
    <s v="KR 0"/>
    <s v="LIMITE URBANO"/>
    <s v="LIMITE URBANO"/>
    <s v="Urbano"/>
    <s v="Sin Informacion de Barrios"/>
    <s v="Apicatá- Cabecera Municipal-  La Chica-  Las Mercedes-  San Antonio-  San José-  San Judas-  Santa Bárbara-  Santa Rosa"/>
    <x v="0"/>
  </r>
  <r>
    <n v="2634"/>
    <n v="54"/>
    <s v="NORTE DE SANTANDER"/>
    <n v="54800"/>
    <s v="TEORAMA"/>
    <n v="5470"/>
    <n v="547037"/>
    <s v="QUEBRADA TRINIDAD"/>
    <s v="MUNICIPIO OCAÑA"/>
    <s v="M. SAN CALIXTO Y EL TARRA"/>
    <s v="MUNICIPIO CONVENCIÓN"/>
    <s v="Rural"/>
    <s v="Sin Informacion de Barrios"/>
    <s v="Aires del Catatumbo- Bejuco-  Caño Seco-  Cuatro Esquinal Baja-  Cuatro Esquinas Alta-  El Caiman-  El Diamante-  El Diviso-  El Socorro-  El Tagual-  Escalas-  Gurapales-  Juridicciones-  La Ceiba-  La Muralla-  La Teja-  Llana Alta-  Llana Baja-  Los Ra"/>
    <x v="1"/>
  </r>
  <r>
    <n v="2152"/>
    <n v="47"/>
    <s v="MAGDALENA"/>
    <n v="47161"/>
    <s v="CERRO SAN ANTONIO"/>
    <n v="4760"/>
    <n v="476027"/>
    <s v="MUNICIPIO EL PIÑÓN"/>
    <s v="MPIO. PEDRAZA Y CONCORDIA"/>
    <s v="MUNICIPIO ZAPAYÁN"/>
    <s v="M. CALAMAR- SUÁN Y CAMPO DE LA CRUZ"/>
    <s v="Rural"/>
    <s v="Sin Informacion de Barrios"/>
    <s v="Sin Informacion de Veredas"/>
    <x v="1"/>
  </r>
  <r>
    <n v="1788"/>
    <n v="25"/>
    <s v="CUNDINAMARCA"/>
    <n v="25398"/>
    <s v="LA PEÑA"/>
    <n v="2536"/>
    <n v="253647"/>
    <s v="MUNICIPIO LA PALMA"/>
    <s v="VIA FURATENA-LA PEÑA-EL VALLE"/>
    <s v="MUNICIPIO EL PEÑÓN"/>
    <s v="MPIO. LA PALMA Y UTICA"/>
    <s v="Rural"/>
    <s v="Sin Informacion de Barrios"/>
    <s v="AGUA BLANCA- LA FLORESTA-  MESA DE AGUABLANCA-  NACUMA"/>
    <x v="1"/>
  </r>
  <r>
    <n v="3525"/>
    <n v="86"/>
    <s v="PUTUMAYO"/>
    <n v="86757"/>
    <s v="SAN MIGUEL"/>
    <n v="8620"/>
    <n v="862047"/>
    <s v="MPIO. VALLE DEL GUAMUEZ"/>
    <s v="PAÍS ECUADOR"/>
    <s v="MPIO. VALLE DEL GUAMUEZ"/>
    <s v="MPIO. VALLE DEL GUAMUEZ"/>
    <s v="Rural"/>
    <s v="Sin Informacion de Barrios"/>
    <s v="Sin Informacion de Veredas"/>
    <x v="1"/>
  </r>
  <r>
    <n v="354"/>
    <n v="5"/>
    <s v="ANTIOQUIA"/>
    <n v="5234"/>
    <s v="DABEIBA"/>
    <n v="574"/>
    <n v="57438"/>
    <s v="M. BELEN DE BAJIRA Y MUTATÁ"/>
    <s v="MUNICIPIO FRONTINO"/>
    <s v="VIA MUTATÁ - DABEIBA"/>
    <s v="M. MURINDÓ Y CARMEN DEL DARIEN"/>
    <s v="Rural"/>
    <s v="Sin Informacion de Barrios"/>
    <s v="Alto Bonito- Barrancas-  Boton-  Cañaverales Antado-  Carra-  Chever-  Chichirido-  Chimurro-  Chimurro-  Chimurro Nendo-  Choromado-  Choromando Alto-  Chuscal de Murri-  Chuscal tuguridocito-  Cienaga-  Coredo-  Cuevas-  Dabeiba Viejo-  El Hobo-  El Moh"/>
    <x v="1"/>
  </r>
  <r>
    <n v="2948"/>
    <n v="68"/>
    <s v="SANTANDER"/>
    <n v="68327"/>
    <s v="GÜEPSA"/>
    <n v="6855"/>
    <n v="685541"/>
    <s v="LIMITE URBANO"/>
    <s v="LIMITE URBANO"/>
    <s v="LIMITE URBANO"/>
    <s v="LIMITE URBANO"/>
    <s v="Urbano"/>
    <s v="Sin Informacion de Barrios"/>
    <s v="Cabecera Municipal- Centro"/>
    <x v="0"/>
  </r>
  <r>
    <n v="1340"/>
    <n v="20"/>
    <s v="CESAR"/>
    <n v="20032"/>
    <s v="ASTREA"/>
    <n v="2010"/>
    <n v="201040"/>
    <s v="LIMITE URBANO"/>
    <s v="LIMITE URBANO"/>
    <s v="LIMITE URBANO"/>
    <s v="LIMITE URBANO"/>
    <s v="Urbano"/>
    <s v="Sin Informacion de Barrios"/>
    <s v="Sin Informacion de Veredas"/>
    <x v="1"/>
  </r>
  <r>
    <n v="2957"/>
    <n v="68"/>
    <s v="SANTANDER"/>
    <n v="68573"/>
    <s v="PUERTO PARRA"/>
    <n v="6860"/>
    <n v="686007"/>
    <s v="M. YONDO Y B/BERMEJA."/>
    <s v="MUNICIPIO CIMITARRA"/>
    <s v="M. SIMACOTA Y Q/DA. LA EME"/>
    <s v="MUNICIPIO CIMITARRA"/>
    <s v="Rural"/>
    <s v="Sin Informacion de Barrios"/>
    <s v="Caño Viejo- Carare-  Cienaga del Opon-  La Ganadera-  Los Morros"/>
    <x v="0"/>
  </r>
  <r>
    <n v="2038"/>
    <n v="44"/>
    <s v="LA GUAJIRA"/>
    <n v="44560"/>
    <s v="MANAURE"/>
    <n v="4410"/>
    <n v="441008"/>
    <s v="ARROYO WALASHI-  LIMÓN Y CHAGUAINA."/>
    <s v="MUNICIPIO MAICAO"/>
    <s v="MUNICIPIO URIBIA"/>
    <s v="ARRO. JAPUOHU- AMAMANA Y  SHISHOMANA"/>
    <s v="Rural"/>
    <s v="Sin Informacion de Barrios"/>
    <s v="Sin Informacion de Veredas"/>
    <x v="1"/>
  </r>
  <r>
    <n v="1588"/>
    <n v="25"/>
    <s v="CUNDINAMARCA"/>
    <n v="25873"/>
    <s v="VILLAPINZON"/>
    <n v="2508"/>
    <n v="250810"/>
    <s v="LIMITE URBANO"/>
    <s v="LIMITE URBANO"/>
    <s v="LIMITE URBANO"/>
    <s v="LIMITE URBANO"/>
    <s v="Urbano"/>
    <s v="Sin Informacion de Barrios"/>
    <s v="Sin Informacion de Veredas"/>
    <x v="0"/>
  </r>
  <r>
    <n v="1836"/>
    <n v="27"/>
    <s v="CHOCO"/>
    <n v="27160"/>
    <s v="CERTEGUI"/>
    <n v="2720"/>
    <n v="272027"/>
    <s v="MPIO. RÍO QUITO- ATRATO Y LLORO"/>
    <s v="MUNICIPIO TADÓ"/>
    <s v="MUNICIPIO BAGADÓ"/>
    <s v="M. UNIÓN PA. Y EL CANTÓN DEL SAN P."/>
    <s v="Rural"/>
    <s v="Sin Informacion de Barrios"/>
    <s v="La Toma- Parecito-  Paredes"/>
    <x v="1"/>
  </r>
  <r>
    <n v="2669"/>
    <n v="63"/>
    <s v="QUINDIO"/>
    <n v="63212"/>
    <s v="CORDOBA"/>
    <n v="6320"/>
    <n v="632027"/>
    <s v="MUNICIPIO CALARCÁ"/>
    <s v="MUNICIPIO PIJAO"/>
    <s v="MUNICIPIO CAJAMARCA"/>
    <s v="MUNICIPIO BUENAVISTA"/>
    <s v="Rural"/>
    <s v="Sin Informacion de Barrios"/>
    <s v="Altamira- Bellavista-  Cabecera Municipal-  Carniceros-  Carniceros-  Guayabal-  Guayaquil Bajo-  Jardín Alto-  Jardín Bajo-  La Concha-  La Española-  La Mina-  La Playa-  Media Cara-  Palmera-  Río Verde Alto-  Siberia Alta-  Siberia Baja"/>
    <x v="1"/>
  </r>
  <r>
    <n v="2653"/>
    <n v="63"/>
    <s v="QUINDIO"/>
    <n v="63001"/>
    <s v="ARMENIA"/>
    <n v="6300"/>
    <n v="630001"/>
    <s v="CL  36"/>
    <s v="LIMITE URBANO"/>
    <s v="LIMITE URBANO"/>
    <s v="LIMITE URBANO"/>
    <s v="Urbano"/>
    <s v="14 de Octubre- 19 de Enero- 8 de Marzo- Alcazar del Café- Antonio Nariño- Arenales- Arrayanes- Bambusa- Bosques de Gibraltar- Bosques de Pinares- Boyacá- Brasilia- Brasilia Nueva- Cañas Gordas- Calima- Castilla Grande- Ciudadela Simón Bolívar- Conjunto Ba"/>
    <s v="Sin Informacion de Veredas"/>
    <x v="0"/>
  </r>
  <r>
    <n v="2780"/>
    <n v="68"/>
    <s v="SANTANDER"/>
    <n v="68207"/>
    <s v="CONCEPCION"/>
    <n v="6815"/>
    <n v="681518"/>
    <s v="MUNICIPIO CERRITO"/>
    <s v="MPIO. ENCISO Y CARCASÍ"/>
    <s v="VIA CERRITO-MPIO. CARCASÍ"/>
    <s v="VIA MALAGA - CERRITO"/>
    <s v="Rural"/>
    <s v="Sin Informacion de Barrios"/>
    <s v="Bavega- Cuchaga-  Robles-  Santa Helena"/>
    <x v="0"/>
  </r>
  <r>
    <n v="1906"/>
    <n v="41"/>
    <s v="HUILA"/>
    <n v="41001"/>
    <s v="NEIVA"/>
    <n v="4100"/>
    <n v="410001"/>
    <s v="LIMITE URBANO"/>
    <s v="AC  26"/>
    <s v="KR  7"/>
    <s v="M. PALERMO"/>
    <s v="Urbano"/>
    <s v="Acrópolis- Alvaro Leyva Lievano- Balcones De La Riviera III Etapa- Calamari- California- Camilo Torres- Capri- Carlos Pizarro León Gómez- Chicalá- Ciudadela Comfamiliar- Colmenar- Colmenar III Etapa- Combeima- Conarvar- Conjunto Multi Familiar El Portal D"/>
    <s v="Sin Informacion de Veredas"/>
    <x v="0"/>
  </r>
  <r>
    <n v="3568"/>
    <n v="91"/>
    <s v="AMAZONAS"/>
    <n v="91669"/>
    <s v="PUERTO SANTANDER"/>
    <n v="9150"/>
    <n v="915017"/>
    <s v="MUNICIPIO SOLANO"/>
    <s v="MUNICIPIO LA CHORRERA"/>
    <s v="RÍO PERMANENTE"/>
    <s v="MUNICIPIO LA CHORRERA"/>
    <s v="Rural"/>
    <s v="Sin Informacion de Barrios"/>
    <s v="Sin Informacion de Veredas"/>
    <x v="1"/>
  </r>
  <r>
    <n v="3146"/>
    <n v="73"/>
    <s v="TOLIMA"/>
    <n v="73443"/>
    <s v="MARIQUITA"/>
    <n v="7320"/>
    <n v="732020"/>
    <s v="LIMITE URBANO"/>
    <s v="LIMITE URBANO"/>
    <s v="CL 18"/>
    <s v="CL 1 N"/>
    <s v="Urbano"/>
    <s v="Sin Informacion de Barrios"/>
    <s v="Sin Informacion de Veredas"/>
    <x v="0"/>
  </r>
  <r>
    <n v="3185"/>
    <n v="73"/>
    <s v="TOLIMA"/>
    <n v="73770"/>
    <s v="SUAREZ"/>
    <n v="7335"/>
    <n v="733587"/>
    <s v="VÍA SUÁREZ-CUNDAY"/>
    <s v="MUNICIPIO PURIFICACIÓN"/>
    <s v="MUNICIPIO CUNDAY"/>
    <s v="MPIO. PURIFICACIÓN Y GUAMO"/>
    <s v="Rural"/>
    <s v="Sin Informacion de Barrios"/>
    <s v="Agua Blanca- Cairo Leticia-  Cairo Santa Helena-  Cairo Socorro-  Campo Alegre-  El Consuelo-  El Salero-  Hato Viejo-  La Chamba-  La Honda-  La Isla-  Las Mesas-  Oriente Chipuelo-  Rincón Santo La Troja-  San Antonio-  San Cayetano-  San Francisco-  Sa"/>
    <x v="0"/>
  </r>
  <r>
    <n v="2597"/>
    <n v="54"/>
    <s v="NORTE DE SANTANDER"/>
    <n v="54418"/>
    <s v="LOURDES"/>
    <n v="5450"/>
    <n v="545070"/>
    <s v="LIMITE URBANO"/>
    <s v="CL 2"/>
    <s v="LIMITE URBANO"/>
    <s v="KR 7"/>
    <s v="Urbano"/>
    <s v="Antonio Silva- Centro- Dardanelos- Divino Niño- El Rosio- José Rosario Duarte- La Loma- La Palma"/>
    <s v="Sin Informacion de Veredas"/>
    <x v="1"/>
  </r>
  <r>
    <n v="2911"/>
    <n v="68"/>
    <s v="SANTANDER"/>
    <n v="68895"/>
    <s v="ZAPATOCA"/>
    <n v="6840"/>
    <n v="684061"/>
    <s v="CL 28"/>
    <s v="CL 3"/>
    <s v="KR 2"/>
    <s v="KR 14"/>
    <s v="Urbano"/>
    <s v="Jesús Nazareno- La Loma- La Ruíz- Las Flores- Las Mercedes- Lenguerke- San Bernardo- San Vicentico- Santa Bárbara"/>
    <s v="Carrizal- Las Flores-  Santa Rosa"/>
    <x v="0"/>
  </r>
  <r>
    <n v="1749"/>
    <n v="25"/>
    <s v="CUNDINAMARCA"/>
    <n v="25867"/>
    <s v="VIANI"/>
    <n v="2532"/>
    <n v="253230"/>
    <s v="CL 6BIS"/>
    <s v="CL 1 S"/>
    <s v="KR 1"/>
    <s v="KR 10"/>
    <s v="Urbano"/>
    <s v="Sin Informacion de Barrios"/>
    <s v="Sin Informacion de Veredas"/>
    <x v="1"/>
  </r>
  <r>
    <n v="2167"/>
    <n v="47"/>
    <s v="MAGDALENA"/>
    <n v="47745"/>
    <s v="SITIONUEVO"/>
    <n v="4770"/>
    <n v="477009"/>
    <s v="MAR CARIBE"/>
    <s v="MUNICIPIO REMOLINO"/>
    <s v="MUNICIPIO PUEBLOVIEJO"/>
    <s v="CAÑO SAN JUAN- EL MORRO Y RÍO (PÉRMA.)"/>
    <s v="Rural"/>
    <s v="Sin Informacion de Barrios"/>
    <s v="Sin Informacion de Veredas"/>
    <x v="1"/>
  </r>
  <r>
    <n v="2154"/>
    <n v="47"/>
    <s v="MAGDALENA"/>
    <n v="47205"/>
    <s v="CONCORDIA"/>
    <n v="4760"/>
    <n v="476037"/>
    <s v="MPIO. CERRO SAN ANTONIO"/>
    <s v="M. PEDRAZA Y CERRO SAN ANTONIO"/>
    <s v="MPIO PEDRAZA Y ZAPAYÁN"/>
    <s v="M. CERRO SAN ANTONIO"/>
    <s v="Rural"/>
    <s v="Sin Informacion de Barrios"/>
    <s v="Sin Informacion de Veredas"/>
    <x v="1"/>
  </r>
  <r>
    <n v="2783"/>
    <n v="68"/>
    <s v="SANTANDER"/>
    <n v="68152"/>
    <s v="CARCASI"/>
    <n v="6815"/>
    <n v="681527"/>
    <s v="MUNICIPIO CONCEPCIÓN"/>
    <s v="MUNICIPIO SAN MIGUEL"/>
    <s v="VIA CERRITO-RÍO (PERMANENTE)"/>
    <s v="M. CONCEPCIÓN Y ENCISO"/>
    <s v="Rural"/>
    <s v="Sin Informacion de Barrios"/>
    <s v="Sin Informacion de Veredas"/>
    <x v="1"/>
  </r>
  <r>
    <n v="912"/>
    <n v="15"/>
    <s v="BOYACA"/>
    <n v="15776"/>
    <s v="SUTAMARCHAN"/>
    <n v="1538"/>
    <n v="153860"/>
    <s v="LIMITE URBANO"/>
    <s v="LIMITE URBANO"/>
    <s v="KR 1"/>
    <s v="KR 10"/>
    <s v="Urbano"/>
    <s v="Sin Informacion de Barrios"/>
    <s v="Sin Informacion de Veredas"/>
    <x v="0"/>
  </r>
  <r>
    <n v="524"/>
    <n v="11"/>
    <s v="BOGOTA D.C."/>
    <n v="11001"/>
    <s v="LOCALIDAD PUENTE ARANDA"/>
    <n v="1116"/>
    <n v="111631"/>
    <s v="AC  3"/>
    <s v="AU SUR"/>
    <s v="AK  30"/>
    <s v="AK  50"/>
    <s v="Urbano"/>
    <s v="Autopista Muzú- Autopista Muzú Oriental- Bochica- Jorge Gaitán Cortés- La Asunción- Montes- Remanso- Remanso Sur- Santa Matilde"/>
    <s v="Sin Informacion de Veredas"/>
    <x v="1"/>
  </r>
  <r>
    <n v="1400"/>
    <n v="23"/>
    <s v="CORDOBA"/>
    <n v="23001"/>
    <s v="MONTERIA"/>
    <n v="2300"/>
    <n v="230009"/>
    <s v="MUNICIPIO CERETÉ"/>
    <s v="VÍA MONTERIA-EL CERRITO"/>
    <s v="MUNICIPIO SAN CARLOS"/>
    <s v="VÍA MONTE.-EL DOCE Y LIM. URB."/>
    <s v="Rural"/>
    <s v="Los Cedros- Urbanización Altos del Norte- Urbanización Comfacor- Urbanización Villa Cielo"/>
    <s v="El Claval- El Faro-  Los Pericos"/>
    <x v="0"/>
  </r>
  <r>
    <n v="98"/>
    <n v="5"/>
    <s v="ANTIOQUIA"/>
    <n v="5887"/>
    <s v="YARUMAL"/>
    <n v="520"/>
    <n v="52030"/>
    <s v="LIMITE URBANO"/>
    <s v="CL 12"/>
    <s v="KR 12"/>
    <s v="LIMITE URBANO"/>
    <s v="Urbano"/>
    <s v="Sin Informacion de Barrios"/>
    <s v="Mina Vieja- Vereda Cabecera municipal"/>
    <x v="1"/>
  </r>
  <r>
    <n v="581"/>
    <n v="13"/>
    <s v="BOLIVAR"/>
    <n v="13052"/>
    <s v="ARJONA"/>
    <n v="1310"/>
    <n v="131029"/>
    <s v="MUNICIPIO TURBANA"/>
    <s v="MPIO. MA. LA BAJA Y SAN ONOFRE"/>
    <s v="VIA ARJONA - CORREA"/>
    <s v="MUNICIPIO SAN ONOFRE"/>
    <s v="Rural"/>
    <s v="Sin Informacion de Barrios"/>
    <s v="Sin Informacion de Veredas"/>
    <x v="0"/>
  </r>
  <r>
    <n v="2885"/>
    <n v="68"/>
    <s v="SANTANDER"/>
    <n v="68745"/>
    <s v="SIMACOTA"/>
    <n v="6835"/>
    <n v="683568"/>
    <s v="MPIO. EL CARMEN DE CHUCURI"/>
    <s v="M. STA. HELENA DEL O. Y VELEZ"/>
    <s v="QUEBRADA ARAGUA"/>
    <s v="RÍO (PERMANENTE)"/>
    <s v="Rural"/>
    <s v="Sin Informacion de Barrios"/>
    <s v="El Indio- El Indio Bajo-  El Reposo-  El Sinaí-  Flores Blancas-  La Belleza-  La Victoria-  Las Flores-  Los Alpes-  Santo Domingo-  Trochas Al Medio II"/>
    <x v="1"/>
  </r>
  <r>
    <n v="3582"/>
    <n v="94"/>
    <s v="GUAINIA"/>
    <n v="94001"/>
    <s v="INIRIDA"/>
    <n v="9400"/>
    <n v="940018"/>
    <s v="CAÑO WIÑA"/>
    <s v="RÍO INÍRIDA"/>
    <s v="CAÑO WIÑA Y RÍO INÍRIDA"/>
    <s v="MPIO. BARRANCO MINAS Y MORICHAL"/>
    <s v="Rural"/>
    <s v="Sin Informacion de Barrios"/>
    <s v="Sin Informacion de Veredas"/>
    <x v="1"/>
  </r>
  <r>
    <n v="255"/>
    <n v="5"/>
    <s v="ANTIOQUIA"/>
    <n v="5607"/>
    <s v="RETIRO"/>
    <n v="554"/>
    <n v="55438"/>
    <s v="QUEBRADA AGUDELO"/>
    <s v="MUNICIPIO MONTEBELLO"/>
    <s v="QUEBRADA AGUDELO"/>
    <s v="MUNICIPIO CALDAS"/>
    <s v="Rural"/>
    <s v="Sin Informacion de Barrios"/>
    <s v="El Barcino- La Honda-  La Hondita-  La Luz-  Los Medio-  Nazareth"/>
    <x v="1"/>
  </r>
  <r>
    <n v="1202"/>
    <n v="19"/>
    <s v="CAUCA"/>
    <n v="19821"/>
    <s v="TORIBIO"/>
    <n v="1920"/>
    <n v="192001"/>
    <s v="LIMITE URBANO"/>
    <s v="LIMITE URBANO"/>
    <s v="LIMITE URBANO"/>
    <s v="LIMITE URBANO"/>
    <s v="Urbano"/>
    <s v="Sin Informacion de Barrios"/>
    <s v="Sin Informacion de Veredas"/>
    <x v="1"/>
  </r>
  <r>
    <n v="657"/>
    <n v="13"/>
    <s v="BOLIVAR"/>
    <n v="13006"/>
    <s v="ACHI"/>
    <n v="1340"/>
    <n v="134027"/>
    <s v="MUNICIPIO MAGANGUE"/>
    <s v="MUNICIPIO GUARANDÁ"/>
    <s v="RÍO CAUCA"/>
    <s v="MPIO. SUCRE Y MAJAGUAL"/>
    <s v="Rural"/>
    <s v="Sin Informacion de Barrios"/>
    <s v="Sin Informacion de Veredas"/>
    <x v="1"/>
  </r>
  <r>
    <n v="1658"/>
    <n v="25"/>
    <s v="CUNDINAMARCA"/>
    <n v="25335"/>
    <s v="GUAYABETAL"/>
    <n v="2518"/>
    <n v="251850"/>
    <s v="LIMITE URBANO"/>
    <s v="LIMITE URBANO"/>
    <s v="DG 1"/>
    <s v="CL 5A"/>
    <s v="Urbano"/>
    <s v="Sin Informacion de Barrios"/>
    <s v="Sin Informacion de Veredas"/>
    <x v="0"/>
  </r>
  <r>
    <n v="3351"/>
    <n v="76"/>
    <s v="VALLE DEL CAUCA"/>
    <n v="76736"/>
    <s v="SEVILLA"/>
    <n v="7625"/>
    <n v="762538"/>
    <s v="VÍA CAICEDONIA-PAILA ARRIBA"/>
    <s v="MUNICIPIO CHAPARRAL"/>
    <s v="M. CAICEDO.- GENOVA Y RONCESVA."/>
    <s v="M. TULUÁ Y BUGALAGRANDE"/>
    <s v="Rural"/>
    <s v="Sin Informacion de Barrios"/>
    <s v="Bolivia- Quince Letras-  Samaria"/>
    <x v="0"/>
  </r>
  <r>
    <n v="864"/>
    <n v="15"/>
    <s v="BOYACA"/>
    <n v="15380"/>
    <s v="LA CAPILLA"/>
    <n v="1532"/>
    <n v="153220"/>
    <s v="LIMITE URBANO"/>
    <s v="LIMITE URBANO"/>
    <s v="LIMITE URBANO"/>
    <s v="LIMITE URBANO"/>
    <s v="Urbano"/>
    <s v="Sin Informacion de Barrios"/>
    <s v="Sin Informacion de Veredas"/>
    <x v="1"/>
  </r>
  <r>
    <n v="2124"/>
    <n v="47"/>
    <s v="MAGDALENA"/>
    <n v="47707"/>
    <s v="SANTA ANA"/>
    <n v="4740"/>
    <n v="474020"/>
    <s v="LIMITE URBANO"/>
    <s v="CL 1"/>
    <s v="LIMITE URBANO"/>
    <s v="KR 1"/>
    <s v="Urbano"/>
    <s v="Sin Informacion de Barrios"/>
    <s v="Sin Informacion de Veredas"/>
    <x v="0"/>
  </r>
  <r>
    <n v="622"/>
    <n v="13"/>
    <s v="BOLIVAR"/>
    <n v="13780"/>
    <s v="TALAIGUA NUEVO"/>
    <n v="1325"/>
    <n v="132547"/>
    <s v="M. STA. BARBARA DE PINTO"/>
    <s v="VIA CICUCO - TALAIGUA NUEVO"/>
    <s v="MUNICIPIO SANTA ANA"/>
    <s v="MPIO. MAGANGUE Y CICUCO"/>
    <s v="Rural"/>
    <s v="Sin Informacion de Barrios"/>
    <s v="EL PEÑON DE DURAN- EL PORVENIR-  LADERA DE SAN MARTIN-  LAS MARIAS-  PATICO-  TALAIGUA NUEVO-  TALAIGUA VIEJO-  TUPE"/>
    <x v="1"/>
  </r>
  <r>
    <n v="924"/>
    <n v="15"/>
    <s v="BOYACA"/>
    <n v="15476"/>
    <s v="MOTAVITA"/>
    <n v="1540"/>
    <n v="154080"/>
    <s v="KR 7"/>
    <s v="LIMITE URBANO"/>
    <s v="CL 5"/>
    <s v="CL 0"/>
    <s v="Urbano"/>
    <s v="Sin Informacion de Barrios"/>
    <s v="Sin Informacion de Veredas"/>
    <x v="1"/>
  </r>
  <r>
    <n v="2079"/>
    <n v="44"/>
    <s v="LA GUAJIRA"/>
    <n v="44110"/>
    <s v="EL MOLINO"/>
    <n v="4440"/>
    <n v="444050"/>
    <s v="KR 1 N"/>
    <s v="KR 8"/>
    <s v="LIMITE URBANO"/>
    <s v="AV VILLANUEVA"/>
    <s v="Urbano"/>
    <s v="Sin Informacion de Barrios"/>
    <s v="Sin Informacion de Veredas"/>
    <x v="0"/>
  </r>
  <r>
    <n v="2138"/>
    <n v="47"/>
    <s v="MAGDALENA"/>
    <n v="47058"/>
    <s v="ARIGUANI"/>
    <n v="4750"/>
    <n v="475018"/>
    <s v="VÍA BOSCONIA-PUEBLO NUEVO"/>
    <s v="MUNICIPIO SANTA ANA"/>
    <s v="MUNICIPIO BOSCONIA"/>
    <s v="VÍA PUEBLO NVO.-CARMEN DE ARIGUANÍ"/>
    <s v="Rural"/>
    <s v="ALMENDRO- EL CARMEN- EL CENTRO- LOS NOGALES- LOS OLIVOS- PARAISO- SAN TROPEL- SEPARADORA"/>
    <s v="Sin Informacion de Veredas"/>
    <x v="1"/>
  </r>
  <r>
    <n v="388"/>
    <n v="8"/>
    <s v="ATLANTICO"/>
    <n v="8001"/>
    <s v="BARRANQUILLA"/>
    <n v="800"/>
    <n v="80004"/>
    <s v="KR  52"/>
    <s v="KR  21- 20 Y 11"/>
    <s v="M. SITIO NUEVO"/>
    <s v="AC  BOYACA"/>
    <s v="Urbano"/>
    <s v="Barranquillita- La Luz- Rebolo- Zona Franca Industrial"/>
    <s v="Sin Informacion de Veredas"/>
    <x v="1"/>
  </r>
  <r>
    <n v="1222"/>
    <n v="19"/>
    <s v="CAUCA"/>
    <n v="19517"/>
    <s v="PAEZ"/>
    <n v="1925"/>
    <n v="192508"/>
    <s v="MPIO. TORIBÍO Y PLANADAS"/>
    <s v="RÍO SIMBOLA Y (PERMANENTE)"/>
    <s v="MUNICIPIO IQUIRA"/>
    <s v="VÍA TÓEZ-CALOTO Y RÍO PÁEZ"/>
    <s v="Rural"/>
    <s v="Sin Informacion de Barrios"/>
    <s v="Avirama- BALDIO-  Calderitas-  Cuetandiyó-  El Crucero-  Mesa de Tóez-  Quebrada Arriba-  Tálaga-  Vicanenga"/>
    <x v="1"/>
  </r>
  <r>
    <n v="465"/>
    <n v="11"/>
    <s v="BOGOTA D.C."/>
    <n v="11001"/>
    <s v="LOCALIDAD USAQUEN"/>
    <n v="1101"/>
    <n v="110151"/>
    <s v="LIMITE URBANO"/>
    <s v="CL  205"/>
    <s v="LIMITE URBANO"/>
    <s v="AU NORTE"/>
    <s v="Urbano"/>
    <s v="Torca I- Torca II- Torca Rural I- Torca Rural II"/>
    <s v="Sin Informacion de Veredas"/>
    <x v="1"/>
  </r>
  <r>
    <n v="428"/>
    <n v="8"/>
    <s v="ATLANTICO"/>
    <n v="8433"/>
    <s v="MALAMBO"/>
    <n v="830"/>
    <n v="83020"/>
    <s v="M. SOLEDAD"/>
    <s v="DG  18"/>
    <s v="LIMITE URBANO"/>
    <s v="CL  MURILLO"/>
    <s v="Urbano"/>
    <s v="Ciudad Caribe II- Concorde Sector 1- Concorde Sector 2- Concorde VI Etapa- Mesolandia- Palmarito- San Sebastián- Villa Anita"/>
    <s v="Sin Informacion de Veredas"/>
    <x v="1"/>
  </r>
  <r>
    <n v="1562"/>
    <n v="25"/>
    <s v="CUNDINAMARCA"/>
    <n v="25793"/>
    <s v="TAUSA"/>
    <n v="2504"/>
    <n v="250417"/>
    <s v="MUNICIPIO SUTATAUSA"/>
    <s v="MPIO. COGUA Y NEMOCÓN"/>
    <s v="M. CUCUNUBÁ Y SUESCA"/>
    <s v="VIA COGUA - UBATE"/>
    <s v="Rural"/>
    <s v="Sin Informacion de Barrios"/>
    <s v="Rasgata Bajo"/>
    <x v="0"/>
  </r>
  <r>
    <n v="181"/>
    <n v="5"/>
    <s v="ANTIOQUIA"/>
    <n v="5674"/>
    <s v="SAN VICENTE"/>
    <n v="540"/>
    <n v="54010"/>
    <s v="LIMITE URBANO"/>
    <s v="LIMITE URBANO"/>
    <s v="LIMITE URBANO"/>
    <s v="LIMITE URBANO"/>
    <s v="Urbano"/>
    <s v="Sin Informacion de Barrios"/>
    <s v="La Floresta- Santa Ana"/>
    <x v="1"/>
  </r>
  <r>
    <n v="798"/>
    <n v="15"/>
    <s v="BOYACA"/>
    <n v="15759"/>
    <s v="SOGAMOSO"/>
    <n v="1522"/>
    <n v="152210"/>
    <s v="RIO CHICAMOCHA- LIMITE URBANO"/>
    <s v="LIMITE URBANO"/>
    <s v="LIMITE URBANO"/>
    <s v="DG 13  Y  AV EL SOL"/>
    <s v="Urbano"/>
    <s v="Benjamín Herrera- Campo Amor- Centro- Chapinero- Chicamocha- El Cortéz- El Diamante- El Durazno- El Laguito- El Oriente- El Prado- El Recreo- El Sol- Gustavo Jiménez- Jorge Eliecer Gaitán- José Antonio Galán- Juan José Rondón- La Esmeralda- La Florida- La"/>
    <s v="Sin Informacion de Veredas"/>
    <x v="0"/>
  </r>
  <r>
    <n v="1654"/>
    <n v="25"/>
    <s v="CUNDINAMARCA"/>
    <n v="25281"/>
    <s v="FOSCA"/>
    <n v="2518"/>
    <n v="251830"/>
    <s v="CL 6A"/>
    <s v="CL 0"/>
    <s v="LIMITE URBANO"/>
    <s v="LIMITE URBANO"/>
    <s v="Urbano"/>
    <s v="Sin Informacion de Barrios"/>
    <s v="Sin Informacion de Veredas"/>
    <x v="1"/>
  </r>
  <r>
    <n v="2650"/>
    <n v="54"/>
    <s v="NORTE DE SANTANDER"/>
    <n v="54250"/>
    <s v="EL TARRA"/>
    <n v="5480"/>
    <n v="548050"/>
    <s v="LIMITE URBANO"/>
    <s v="LIMITE URBANO"/>
    <s v="LIMITE URBANO"/>
    <s v="LIMITE URBANO"/>
    <s v="Urbano"/>
    <s v="Sin Informacion de Barrios"/>
    <s v="Sin Informacion de Veredas"/>
    <x v="1"/>
  </r>
  <r>
    <n v="3108"/>
    <n v="73"/>
    <s v="TOLIMA"/>
    <n v="73026"/>
    <s v="ALVARADO"/>
    <n v="7305"/>
    <n v="730520"/>
    <s v="LIMITE URBANO"/>
    <s v="CL 0"/>
    <s v="LIMITE URBANO"/>
    <s v="LIMITE URBANO"/>
    <s v="Urbano"/>
    <s v="Sin Informacion de Barrios"/>
    <s v="Cabecera Municipal- Hatico-Tamarindo-  La Palmita-  Rincón Chipalo"/>
    <x v="0"/>
  </r>
  <r>
    <n v="2106"/>
    <n v="47"/>
    <s v="MAGDALENA"/>
    <n v="47288"/>
    <s v="FUNDACION"/>
    <n v="4720"/>
    <n v="472020"/>
    <s v="CL 1"/>
    <s v="LIMITE URBANO"/>
    <s v="KR 6"/>
    <s v="TV 28"/>
    <s v="Urbano"/>
    <s v="Sin Informacion de Barrios"/>
    <s v="Sin Informacion de Veredas"/>
    <x v="0"/>
  </r>
  <r>
    <n v="1015"/>
    <n v="17"/>
    <s v="CALDAS"/>
    <n v="17013"/>
    <s v="AGUADAS"/>
    <n v="1720"/>
    <n v="172029"/>
    <s v="M. LA PINTA.- STA. BÁRBARA Y ABEJORRAL"/>
    <s v="MUNICIPIO PACORA"/>
    <s v="RÍO (PERMANENTE)"/>
    <s v="MPIO. VALPARAISO Y CARAMANTA"/>
    <s v="Rural"/>
    <s v="Sin Informacion de Barrios"/>
    <s v="El Vesubio- Guayabal-  LLanadas"/>
    <x v="0"/>
  </r>
  <r>
    <n v="939"/>
    <n v="15"/>
    <s v="BOYACA"/>
    <n v="15185"/>
    <s v="CHITARAQUE"/>
    <n v="1544"/>
    <n v="154427"/>
    <s v="MUNICIPIO SUAITA"/>
    <s v="RÍO (PERMANENTE)"/>
    <s v="MUNICIPIO GAMBITA"/>
    <s v="RÍO RIACHUELO"/>
    <s v="Rural"/>
    <s v="Sin Informacion de Barrios"/>
    <s v="Buena Vista y anacos- Cabecera Municipal-  Capita y Villa Bona-  Centro-  Guamos y Laderas-  Huertas-  Joseff-  Motavita-  Palmichal-  Paramo-  Porqueras-  Potrero Grande-  Resguardo de blancos-  Resguardo Indigena-  San Vicente-  Santo Domingo-  Simeón-"/>
    <x v="1"/>
  </r>
  <r>
    <n v="711"/>
    <n v="15"/>
    <s v="BOYACA"/>
    <n v="15516"/>
    <s v="PAIPA"/>
    <n v="1504"/>
    <n v="150448"/>
    <s v="M. SOTAQUIRÁ Y DUITAMA"/>
    <s v="VÍA DUITAMA - TUNJA"/>
    <s v="MUNICIPIO DUITAMA"/>
    <s v="MUNICIPIO ZOTAQUIRÁ"/>
    <s v="Rural"/>
    <s v="La Pradera- Las Delicias"/>
    <s v="Sin Informacion de Veredas"/>
    <x v="0"/>
  </r>
  <r>
    <n v="1674"/>
    <n v="25"/>
    <s v="CUNDINAMARCA"/>
    <n v="25535"/>
    <s v="PASCA"/>
    <n v="2522"/>
    <n v="252201"/>
    <s v="AV A SABANETA"/>
    <s v="CL 2"/>
    <s v="KR 1"/>
    <s v="LIMITE URBANO"/>
    <s v="Urbano"/>
    <s v="Sin Informacion de Barrios"/>
    <s v="BOCA DE MONTE- EL RETIRO-  EL ZAQUE-  LA MESA-  LAZARO FONTE-  SAN PEDRO"/>
    <x v="1"/>
  </r>
  <r>
    <n v="3124"/>
    <n v="73"/>
    <s v="TOLIMA"/>
    <n v="73411"/>
    <s v="LIBANO"/>
    <n v="7310"/>
    <n v="731040"/>
    <s v="CL 13"/>
    <s v="LIMITE URBANO"/>
    <s v="LIMITE URBANO"/>
    <s v="LIMITE URBANO"/>
    <s v="Urbano"/>
    <s v="20 de Julio- Coloyita- El Carmen- El Cedral- El Centro- El Estadio- El Palmar- El Porvenir- Isidro Parra- Jaramillo- La Libertad- La Polca- Las Acacias- Las Américas- Las Brisas- Las Ferias- Los Pinos- Luis Florez- Marsella- Pablo Sexto- Pizarro L Gómez-"/>
    <s v="Sin Informacion de Veredas"/>
    <x v="0"/>
  </r>
  <r>
    <n v="1593"/>
    <n v="25"/>
    <s v="CUNDINAMARCA"/>
    <n v="25436"/>
    <s v="MANTA"/>
    <n v="2508"/>
    <n v="250830"/>
    <s v="CL 7"/>
    <s v="CL 2"/>
    <s v="KR 1"/>
    <s v="KR 10"/>
    <s v="Urbano"/>
    <s v="Sin Informacion de Barrios"/>
    <s v="Sin Informacion de Veredas"/>
    <x v="1"/>
  </r>
  <r>
    <n v="1156"/>
    <n v="19"/>
    <s v="CAUCA"/>
    <n v="19548"/>
    <s v="PIENDAMO"/>
    <n v="1905"/>
    <n v="190538"/>
    <s v="VÍA MORALES-MONDOMO"/>
    <s v="VÍA PIENDAMO-CALDONO"/>
    <s v="MUNICIPIO CALDONO"/>
    <s v="M. MORALES Y VÍA PIENDA.-MORALES"/>
    <s v="Rural"/>
    <s v="Sin Informacion de Barrios"/>
    <s v="Sin Informacion de Veredas"/>
    <x v="0"/>
  </r>
  <r>
    <n v="2201"/>
    <n v="50"/>
    <s v="META"/>
    <n v="50124"/>
    <s v="CABUYARO"/>
    <n v="5010"/>
    <n v="501017"/>
    <s v="MPIO. BARRANCA DE UPIA"/>
    <s v="CAÑO MACAPAY Y RÍO CABUYARITO"/>
    <s v="MUNICIPIO VILLANUEVA"/>
    <s v="MUNICIPIO PARATEBUENO"/>
    <s v="Rural"/>
    <s v="Sin Informacion de Barrios"/>
    <s v="Algaborros- BRISAS DE MACAPAY-  CABUYARITO-  El Fical-  Guayabal-  Hijoa-  MAYA"/>
    <x v="1"/>
  </r>
  <r>
    <n v="3004"/>
    <n v="68"/>
    <s v="SANTANDER"/>
    <n v="68615"/>
    <s v="RIONEGRO"/>
    <n v="6875"/>
    <n v="687527"/>
    <s v="M. EL PLAYÓN Y RÍO CÁCHI. DEL SUR"/>
    <s v="MUNICIPIO LEBRIJA"/>
    <s v="VÍA EL PLAYÓN-B/MANGA."/>
    <s v="MUNICIPIO LEBRIJA"/>
    <s v="Rural"/>
    <s v="Sin Informacion de Barrios"/>
    <s v="Bocas- El Oso-  Filo de Cruces-  La Aguada-  Zaragoza"/>
    <x v="0"/>
  </r>
  <r>
    <n v="3345"/>
    <n v="76"/>
    <s v="VALLE DEL CAUCA"/>
    <n v="76403"/>
    <s v="LA VICTORIA"/>
    <n v="7625"/>
    <n v="762517"/>
    <s v="MUNICIPIO OBANDO"/>
    <s v="MUNICIPIO ZARZAL"/>
    <s v="M. MONTENEGRO Y LA TEBAIDA"/>
    <s v="MPIO. LA UNIÓN Y ROLDANILLO"/>
    <s v="Rural"/>
    <s v="Sin Informacion de Barrios"/>
    <s v="Cabecera Municipal- Corcega-  El Alambrado-  El Banco-  Holguín-  Miravalles-  Riveralta-  San José-  Taguales-  Vallecitos"/>
    <x v="0"/>
  </r>
  <r>
    <n v="459"/>
    <n v="8"/>
    <s v="ATLANTICO"/>
    <n v="8421"/>
    <s v="LURUACO"/>
    <n v="850"/>
    <n v="85067"/>
    <s v="MUNICIPIO PIOJO"/>
    <s v="MUNICIPIO REPELON"/>
    <s v="MUNICIPIO SABANALARGA"/>
    <s v="VÍA HIBACHARO-STA CRUZ"/>
    <s v="Rural"/>
    <s v="Sin Informacion de Barrios"/>
    <s v="Sin Informacion de Veredas"/>
    <x v="1"/>
  </r>
  <r>
    <n v="161"/>
    <n v="5"/>
    <s v="ANTIOQUIA"/>
    <n v="5585"/>
    <s v="PUERTO NARE"/>
    <n v="534"/>
    <n v="53430"/>
    <s v="CL 56"/>
    <s v="CL 38"/>
    <s v="KR 1"/>
    <s v="KR 10"/>
    <s v="Urbano"/>
    <s v="Sin Informacion de Barrios"/>
    <s v="Sin Informacion de Veredas"/>
    <x v="1"/>
  </r>
  <r>
    <n v="2995"/>
    <n v="68"/>
    <s v="SANTANDER"/>
    <n v="68575"/>
    <s v="PUERTO WILCHES"/>
    <n v="6870"/>
    <n v="687069"/>
    <s v="MUNICIPIO SABANA DE TORRES"/>
    <s v="MUNICIPIO BARRANCABERMEJA"/>
    <s v="MUNICIPIO SABANA DE TORRES"/>
    <s v="RÍO (PERMANENTE)"/>
    <s v="Rural"/>
    <s v="Sin Informacion de Barrios"/>
    <s v="Campo Tigre- Sabaneta"/>
    <x v="0"/>
  </r>
  <r>
    <n v="33"/>
    <n v="5"/>
    <s v="ANTIOQUIA"/>
    <n v="5001"/>
    <s v="MEDELLIN"/>
    <n v="500"/>
    <n v="50036"/>
    <s v="CL 64  Y  LIMITE URBANO"/>
    <s v="QUEBRADA  LA IGUANA"/>
    <s v="CL  72 Y 68"/>
    <s v="LIMITE URBANO"/>
    <s v="Urbano"/>
    <s v="Cucaracho- Fuente Clara- Robledo- Santa Margarita"/>
    <s v="Área de Expansión Pajarito- Cabecera Urbana Corregimiento San Cristóbal-  La Palma-  Las Playas-  Pedregal Alto-  Travesías"/>
    <x v="1"/>
  </r>
  <r>
    <n v="2055"/>
    <n v="44"/>
    <s v="LA GUAJIRA"/>
    <n v="44430"/>
    <s v="MAICAO"/>
    <n v="4420"/>
    <n v="442001"/>
    <s v="LIMITE URBANO"/>
    <s v="LIMITE URBANO"/>
    <s v="LIMITE URBANO"/>
    <s v="LIMITE URBANO"/>
    <s v="Urbano"/>
    <s v="1 de Mayo- 11 de Noviembre- 20 de Julio- Alfonso Lopez- Almirante Padilla- Alto Prado- Camilo Torres- Centrama- Centro- Colombia Libre- Divino Niño- Donit Vergara- El Boscan- El Bosque- El Carmen- El Paraíso- Erika Beatriz- Fonseca Siossi- Jorge Arrieta-"/>
    <s v="Sin Informacion de Veredas"/>
    <x v="0"/>
  </r>
  <r>
    <n v="1536"/>
    <n v="25"/>
    <s v="CUNDINAMARCA"/>
    <n v="25754"/>
    <s v="SOACHA"/>
    <n v="2500"/>
    <n v="250055"/>
    <s v="KR  77F  Y  77 C"/>
    <s v="CL 3  Y  LIM URB"/>
    <s v="LIMITE URBANO"/>
    <s v="AU SUR"/>
    <s v="Urbano"/>
    <s v="Altos del Pino- Carlos Pizarro III- Casaloma- Cazuca- Ciudadela Sucre - Bellavista- Ciudadela Sucre - Buenos Aires- Ciudadela Sucre - La Unión- Ciudadela Sucre - Las Margaritas- Ciudadela Sucre - Los Pinos- Ciudadela Sucre - Sector Jaime Garzón- Ciudadela"/>
    <s v="Sin Informacion de Veredas"/>
    <x v="0"/>
  </r>
  <r>
    <n v="3274"/>
    <n v="76"/>
    <s v="VALLE DEL CAUCA"/>
    <n v="76001"/>
    <s v="CALI"/>
    <n v="7600"/>
    <n v="760042"/>
    <s v="KR  15"/>
    <s v="AK TEQUENDAMA"/>
    <s v="AC SUR ORIENT. Y CL  25"/>
    <s v="CL  5"/>
    <s v="Urbano"/>
    <s v="3 de Julio- Alameda- Aranjuez- Belalcázar- Bretaña- Champagnat- El Cedro- Eucarístico- Guayaquil- Junín- Los Cámbulos- Manuel María B/ventura- San Fernando Nuevo- Santa Mónica Belalcázar- U.D Panamericana - Ant Hipodromo- Urbanización Colseguros- Urbaniza"/>
    <s v="Sin Informacion de Veredas"/>
    <x v="0"/>
  </r>
  <r>
    <n v="2871"/>
    <n v="68"/>
    <s v="SANTANDER"/>
    <n v="68549"/>
    <s v="PINCHOTE"/>
    <n v="6835"/>
    <n v="683517"/>
    <s v="MUNICIPIO SAN GIL"/>
    <s v="MUNICIPIO PARAMO"/>
    <s v="MUNICIPIO SAN GIL"/>
    <s v="RÍO (PERMANENTE)"/>
    <s v="Rural"/>
    <s v="Sin Informacion de Barrios"/>
    <s v="Cabecera Municipal- Cucharo-  El Bosque-  El Bosque-  El Centro-  El Moral-  Piedra del Sol-  Rehoya"/>
    <x v="0"/>
  </r>
  <r>
    <n v="2636"/>
    <n v="54"/>
    <s v="NORTE DE SANTANDER"/>
    <n v="54800"/>
    <s v="TEORAMA"/>
    <n v="5470"/>
    <n v="547039"/>
    <s v="MPIO. CONVENCIÓN Y PAÍS VENEZUELA"/>
    <s v="CAÑO BRANDY Y RÍO (PERMANENTE)"/>
    <s v="MUNICIPIO TIBÚ"/>
    <s v="MUNICIPIO CONVENCIÓN"/>
    <s v="Rural"/>
    <s v="Sin Informacion de Barrios"/>
    <s v="Sin Informacion de Veredas"/>
    <x v="1"/>
  </r>
  <r>
    <n v="539"/>
    <n v="11"/>
    <s v="BOGOTA D.C."/>
    <n v="11001"/>
    <s v="LOCALIDAD SUMAPAZ"/>
    <n v="1120"/>
    <n v="112021"/>
    <s v="VEREDA LAS ANIMAS"/>
    <s v="MUNICIPIO DE CUBARRAL"/>
    <s v="VEREDA LOS RIOS"/>
    <s v="VEREDA LAS SOPAS"/>
    <s v="Rural"/>
    <s v="Sin Informacion de Barrios"/>
    <s v="AREA EN CONFLICTO- AREA EN CONFLICTO-  El Dorado-  Las Ánimas-  Las Auras-  Las Palmas-  Las Sopas-  Las Vegas-  LOS MEDIOS-  Los Ríos-  Nazareth-  Parque Sumapaz-  Penalista-  Raizal-  SAN GIL-  Taquecitos-  ZONA DE PROTECCION Y CONSERVACION AMBIENTAL"/>
    <x v="1"/>
  </r>
  <r>
    <n v="972"/>
    <n v="15"/>
    <s v="BOYACA"/>
    <n v="15480"/>
    <s v="MUZO"/>
    <n v="1548"/>
    <n v="154887"/>
    <s v="M. SAN PABLO DE BORBUR"/>
    <s v="M. PAIME Y COPER"/>
    <s v="MUNICIPIO MARIPI"/>
    <s v="MUNICIPIO QUIPAMA"/>
    <s v="Rural"/>
    <s v="Sin Informacion de Barrios"/>
    <s v="Betania- Cabecera Municipal-  Cuincha-  Egidos-  El Mangoi-  Guadalon-  Isadi-  La Cañada-  La Floresta-  La Florida-  La Ye-  LUSITANIA-  Minasal-  Misucha-  Pedregal-  Sabripa-  SANTA ISABEL-  Surata-  Tablon-  Tananay-  TONUCH"/>
    <x v="0"/>
  </r>
  <r>
    <n v="771"/>
    <n v="15"/>
    <s v="BOYACA"/>
    <n v="15183"/>
    <s v="CHITA"/>
    <n v="1516"/>
    <n v="151608"/>
    <s v="RÍO HIQUERAS"/>
    <s v="VÍA SIN PAVIMENTO"/>
    <s v="MUNICIPIO LA SALINA"/>
    <s v="MUNICIPIO JERICO"/>
    <s v="Rural"/>
    <s v="Sin Informacion de Barrios"/>
    <s v="Sin Informacion de Veredas"/>
    <x v="0"/>
  </r>
  <r>
    <n v="458"/>
    <n v="8"/>
    <s v="ATLANTICO"/>
    <n v="8421"/>
    <s v="LURUACO"/>
    <n v="850"/>
    <n v="85060"/>
    <s v="KR 4"/>
    <s v="KR 31"/>
    <s v="CL 22"/>
    <s v="CL 10"/>
    <s v="Urbano"/>
    <s v="Sin Informacion de Barrios"/>
    <s v="Sin Informacion de Veredas"/>
    <x v="1"/>
  </r>
  <r>
    <n v="350"/>
    <n v="5"/>
    <s v="ANTIOQUIA"/>
    <n v="5480"/>
    <s v="MUTATA"/>
    <n v="574"/>
    <n v="57427"/>
    <s v="MUNICIPIO CHIGORODO"/>
    <s v="MUNICIPIO DABEIBA"/>
    <s v="MUNICIPIO TIERRALTA"/>
    <s v="VIA CHIGORODO-DABEIBA"/>
    <s v="Rural"/>
    <s v="Sin Informacion de Barrios"/>
    <s v="Chado Arriba- Mutatacito-  Parque Natural Paramillo"/>
    <x v="1"/>
  </r>
  <r>
    <n v="2219"/>
    <n v="50"/>
    <s v="META"/>
    <n v="50568"/>
    <s v="PUERTO GAITAN"/>
    <n v="5020"/>
    <n v="502048"/>
    <s v="MUNICIPIO OROCUE"/>
    <s v="RÍO GUARROJO"/>
    <s v="MPIO. SANTA ROSALIA Y CUMARIBO"/>
    <s v="CAÑO BARRULIA Y CARACATE"/>
    <s v="Rural"/>
    <s v="Sin Informacion de Barrios"/>
    <s v="Sin Informacion de Veredas"/>
    <x v="0"/>
  </r>
  <r>
    <n v="1931"/>
    <n v="41"/>
    <s v="HUILA"/>
    <n v="41206"/>
    <s v="COLOMBIA"/>
    <n v="4110"/>
    <n v="411088"/>
    <s v="MPIO. CABRERA Y BOGOTÁ D. C."/>
    <s v="Q/DA. ARIARI Y RÍO (PERMANENTE)"/>
    <s v="MUNICIPIO LA URIBE"/>
    <s v="MUNICIPIO DOLORES"/>
    <s v="Rural"/>
    <s v="Sin Informacion de Barrios"/>
    <s v="Ambica- BOQUERON-  BUENOS AIRES-  EL AMPARO-  EL ARIARI-  El Carmen-  EL DIAMANTE-  EL DORADO-  EL HORIZONTE-  EL LIBANO-  EL PARISO-  EL SILENCIO-  EL VALLE-  GALILEA-  LA CABAÑA-  La Caja-  LA ESPERANZA-  LA FLORIDA-  LA LEGIOSA-  LA SONORA-  LA UNION-"/>
    <x v="1"/>
  </r>
  <r>
    <n v="3414"/>
    <n v="81"/>
    <s v="ARAUCA"/>
    <n v="81001"/>
    <s v="ARAUCA"/>
    <n v="8100"/>
    <n v="810009"/>
    <s v="VENEZUELA"/>
    <s v="M. CAÑO AGUA VERDE"/>
    <s v="CAÑO AGUA LIMON"/>
    <s v="CAÑO LA SOYA"/>
    <s v="Rural"/>
    <s v="Buena Vista"/>
    <s v="Altamira- Altamira-  Arrecifes-  Becerra-  Bocas de Arauca-  Bocas del Arauca-  BOGOTA  Bogotá-  Cabuyare-  Cabuyare-  Chaparrito-  Chaparrito-  Clarinetero-  Corocito-  El Final-  El Final-  El Rosario-  El Sinai-  El Socorro-  El Socorro-  El Torno-  E"/>
    <x v="1"/>
  </r>
  <r>
    <n v="96"/>
    <n v="5"/>
    <s v="ANTIOQUIA"/>
    <n v="5134"/>
    <s v="CAMPAMENTO"/>
    <n v="520"/>
    <n v="52020"/>
    <s v="LIMITE URBANO"/>
    <s v="LIMITE URBANO"/>
    <s v="LIMITE URBANO"/>
    <s v="LIMITE URBANO"/>
    <s v="Urbano"/>
    <s v="Sin Informacion de Barrios"/>
    <s v="Sin Informacion de Veredas"/>
    <x v="1"/>
  </r>
  <r>
    <n v="2187"/>
    <n v="47"/>
    <s v="MAGDALENA"/>
    <n v="47268"/>
    <s v="EL RETEN"/>
    <n v="4780"/>
    <n v="478060"/>
    <s v="KR 10"/>
    <s v="KR 8 S"/>
    <s v="CL 1"/>
    <s v="CL 19"/>
    <s v="Urbano"/>
    <s v="Sin Informacion de Barrios"/>
    <s v="Cabecera Municipal- El Porvenir-  Zona Rural de La Cabecera"/>
    <x v="1"/>
  </r>
  <r>
    <n v="18"/>
    <n v="5"/>
    <s v="ANTIOQUIA"/>
    <n v="5001"/>
    <s v="MEDELLIN"/>
    <n v="500"/>
    <n v="50021"/>
    <s v="CL 29- 27- 26-K 31- C 19A- 19 Y L. U"/>
    <s v="CL 10- KR 43A- CL 1 S Y 3"/>
    <s v="LIMITE URBANO"/>
    <s v="KR  49"/>
    <s v="Urbano"/>
    <s v="Altos del Poblado- Asomadera No.2- Asomadera No.3- Barrio Colombia- Castropol- El Poblado- El Tesoro- La Florida- Lalinde- Las Lomas No.1- Las Lomas No.2- Manila- Villa Carlota"/>
    <s v="Sin Informacion de Veredas"/>
    <x v="1"/>
  </r>
  <r>
    <n v="2557"/>
    <n v="54"/>
    <s v="NORTE DE SANTANDER"/>
    <n v="54377"/>
    <s v="LABATECA"/>
    <n v="5420"/>
    <n v="542050"/>
    <s v="CL 6"/>
    <s v="CL 2 SUR"/>
    <s v="KR 1"/>
    <s v="KR 13"/>
    <s v="Urbano"/>
    <s v="Sin Informacion de Barrios"/>
    <s v="Sin Informacion de Veredas"/>
    <x v="1"/>
  </r>
  <r>
    <n v="3650"/>
    <n v="99"/>
    <s v="VICHADA"/>
    <n v="99001"/>
    <s v="PUERTO CARREÑO"/>
    <n v="9900"/>
    <n v="990009"/>
    <s v="RÍO BITA"/>
    <s v="MUNICIPIO CUMARIBO"/>
    <s v="RÍO PERMANENTE"/>
    <s v="MUNICIPIO LA PRIMAVERA"/>
    <s v="Rural"/>
    <s v="Sin Informacion de Barrios"/>
    <s v="Marandua- Santa Cecilia"/>
    <x v="1"/>
  </r>
  <r>
    <n v="540"/>
    <n v="11"/>
    <s v="BOGOTA D.C."/>
    <n v="11001"/>
    <s v="LOCALIDAD SUMAPAZ"/>
    <n v="1120"/>
    <n v="112031"/>
    <s v="VEREDA SAN ANTONIO"/>
    <s v="QUEBRADA EL TUNAL"/>
    <s v="VEREDA LAS VEGAS"/>
    <s v="RIO PILAR"/>
    <s v="Rural"/>
    <s v="Sin Informacion de Barrios"/>
    <s v="Chorreras- Lagunitas-  San Juan-  Santo Domingo"/>
    <x v="1"/>
  </r>
  <r>
    <n v="1870"/>
    <n v="27"/>
    <s v="CHOCO"/>
    <n v="27077"/>
    <s v="BAJO BAUDO"/>
    <n v="2750"/>
    <n v="275030"/>
    <s v="LIMITE URBANO"/>
    <s v="LIMITE URBANO"/>
    <s v="LIMITE URBANO"/>
    <s v="LIMITE URBANO"/>
    <s v="Urbano"/>
    <s v="Sin Informacion de Barrios"/>
    <s v="Sin Informacion de Veredas"/>
    <x v="1"/>
  </r>
  <r>
    <n v="3601"/>
    <n v="94"/>
    <s v="GUAINIA"/>
    <n v="94888"/>
    <s v="MORICHAL"/>
    <n v="9430"/>
    <n v="943058"/>
    <s v="RÍO INÍRIDA Y CAÑO MICO"/>
    <s v="MUNICIPIO PANA PANA"/>
    <s v="MUNICIPIO PANA PANA"/>
    <s v="MPIO. EL RETORNO Y PAPUNAUA"/>
    <s v="Rural"/>
    <s v="Sin Informacion de Barrios"/>
    <s v="Sin Informacion de Veredas"/>
    <x v="1"/>
  </r>
  <r>
    <n v="251"/>
    <n v="5"/>
    <s v="ANTIOQUIA"/>
    <n v="5266"/>
    <s v="ENVIGADO"/>
    <n v="554"/>
    <n v="55427"/>
    <s v="MUNICIPIO MEDELLÍN"/>
    <s v="M. RETIRO Y CALDAS"/>
    <s v="CUCHILLA EL TABLAZO"/>
    <s v="MUNICIPIO SABANETA"/>
    <s v="Rural"/>
    <s v="Sin Informacion de Barrios"/>
    <s v="Cabecera Municipal- Carrizales-  El Escobero-  La Doctora-  La Miel-  Las Palmas-  Las Palmas-  María Auxiliadora-  Normandía-  Normandía-  Santa Catalina"/>
    <x v="1"/>
  </r>
  <r>
    <n v="2617"/>
    <n v="54"/>
    <s v="NORTE DE SANTANDER"/>
    <n v="54003"/>
    <s v="ABREGO"/>
    <n v="5460"/>
    <n v="546070"/>
    <s v="CL 21"/>
    <s v="CL 1"/>
    <s v="KR 11"/>
    <s v="LIMITE URBANO"/>
    <s v="Urbano"/>
    <s v="Sin Informacion de Barrios"/>
    <s v="Sin Informacion de Veredas"/>
    <x v="1"/>
  </r>
  <r>
    <n v="1825"/>
    <n v="27"/>
    <s v="CHOCO"/>
    <n v="27413"/>
    <s v="LLORO"/>
    <n v="2710"/>
    <n v="271030"/>
    <s v="LIMITE URBANO"/>
    <s v="LIMITE URBANO"/>
    <s v="LIMITE URBANO"/>
    <s v="LIMITE URBANO"/>
    <s v="Urbano"/>
    <s v="Sin Informacion de Barrios"/>
    <s v="Sin Informacion de Veredas"/>
    <x v="1"/>
  </r>
  <r>
    <n v="2144"/>
    <n v="47"/>
    <s v="MAGDALENA"/>
    <n v="47555"/>
    <s v="PLATO"/>
    <n v="4750"/>
    <n v="475037"/>
    <s v="MUNICIPIO TENERIFE"/>
    <s v="MPIO. STA. BÁRBARA DE PINTO"/>
    <s v="VÍA CHIBOLO-STA. BÁRBARA DE PINTO"/>
    <s v="MPIO. ZAMBRANO Y CORDOBA"/>
    <s v="Rural"/>
    <s v="Sin Informacion de Barrios"/>
    <s v="Sin Informacion de Veredas"/>
    <x v="1"/>
  </r>
  <r>
    <n v="1540"/>
    <n v="25"/>
    <s v="CUNDINAMARCA"/>
    <n v="25740"/>
    <s v="SIBATE"/>
    <n v="2500"/>
    <n v="250077"/>
    <s v="M. GRANADA Y SOACHA"/>
    <s v="VIA CHACUA CA.-SAN RAFAEL"/>
    <s v="MUNICIPIO SOACHA"/>
    <s v="MUNICIPIO SILVANIA"/>
    <s v="Rural"/>
    <s v="Sin Informacion de Barrios"/>
    <s v="Sin Informacion de Veredas"/>
    <x v="0"/>
  </r>
  <r>
    <n v="3097"/>
    <n v="73"/>
    <s v="TOLIMA"/>
    <n v="73001"/>
    <s v="IBAGUE"/>
    <n v="7300"/>
    <n v="730005"/>
    <s v="KR 1- 1 SUR Y CAÑO"/>
    <s v="LIMITE URBANO"/>
    <s v="LIMITE URBANO"/>
    <s v="RÍO COMBEIMA Y LIMITE URBANO"/>
    <s v="Urbano"/>
    <s v="Sin Informacion de Barrios"/>
    <s v="Sin Informacion de Veredas"/>
    <x v="0"/>
  </r>
  <r>
    <n v="1051"/>
    <n v="17"/>
    <s v="CALDAS"/>
    <n v="17174"/>
    <s v="CHINCHINA"/>
    <n v="1760"/>
    <n v="176028"/>
    <s v="MUNICIPIO RISARALDA"/>
    <s v="MPIO. SANTA ROSA DE CABAL"/>
    <s v="M. PALESTINA Y RÍO (PERMANENTE)"/>
    <s v="MUNICIPIO MARSELLA"/>
    <s v="Rural"/>
    <s v="Sin Informacion de Barrios"/>
    <s v="Sin Informacion de Veredas"/>
    <x v="0"/>
  </r>
  <r>
    <n v="3420"/>
    <n v="81"/>
    <s v="ARAUCA"/>
    <n v="81591"/>
    <s v="PUERTO RONDON"/>
    <n v="8130"/>
    <n v="813017"/>
    <s v="M. ARAUQITA Y ARAUCA"/>
    <s v="CAÑO MATEPALMA"/>
    <s v="MUNICIPIO ARAUCA"/>
    <s v="MUNICIPIO TAME"/>
    <s v="Rural"/>
    <s v="Sin Informacion de Barrios"/>
    <s v="La Conquista- Manatiales-  Manatiales-  San José de Lipa-  San Jose del Lipa-  Zona en disputa"/>
    <x v="1"/>
  </r>
  <r>
    <n v="926"/>
    <n v="15"/>
    <s v="BOYACA"/>
    <n v="15051"/>
    <s v="ARCABUCO"/>
    <n v="1542"/>
    <n v="154201"/>
    <s v="CL 1"/>
    <s v="LIMITTE URBANO"/>
    <s v="LIMITE URBANO"/>
    <s v="KR 10"/>
    <s v="Urbano"/>
    <s v="Sin Informacion de Barrios"/>
    <s v="Sin Informacion de Veredas"/>
    <x v="0"/>
  </r>
  <r>
    <n v="2048"/>
    <n v="44"/>
    <s v="LA GUAJIRA"/>
    <n v="44847"/>
    <s v="URIBIA"/>
    <n v="4410"/>
    <n v="441039"/>
    <s v="MAR CARIBE"/>
    <s v="ARROYO TEHERRÓN"/>
    <s v="AY. IRORSIMA-  MURIRICHI- KAURO. Y JORROTUY"/>
    <s v="MAR C. Y VÍA RAN. N. AMBIEN.-C/NIA. DE JARA."/>
    <s v="Rural"/>
    <s v="Sin Informacion de Barrios"/>
    <s v="Sin Informacion de Veredas"/>
    <x v="0"/>
  </r>
  <r>
    <n v="508"/>
    <n v="11"/>
    <s v="BOGOTA D.C."/>
    <n v="11001"/>
    <s v="LOCALIDAD SUBA"/>
    <n v="1111"/>
    <n v="111131"/>
    <s v="AC SUBA"/>
    <s v="CL 99 Y RIO JUAN AMARILLO"/>
    <s v="AK   91"/>
    <s v="AK C. DE CALI - KR 104"/>
    <s v="Urbano"/>
    <s v="Aures- Costa Azul- El Poa- El Rincón- El Rincón Norte- La Chucua- Lago de Suba- Potrerillo- Rincón de Suba- San Cayetano- Santa Teresa de Suba- Ttes de Colombia- Villa Elisa"/>
    <s v="Sin Informacion de Veredas"/>
    <x v="1"/>
  </r>
  <r>
    <n v="2276"/>
    <n v="50"/>
    <s v="META"/>
    <n v="50689"/>
    <s v="SAN MARTIN"/>
    <n v="5070"/>
    <n v="507021"/>
    <s v="LIMITE URBANO"/>
    <s v="LIMITE URBANO"/>
    <s v="LIMITE URBANO"/>
    <s v="LIMITE URBANO"/>
    <s v="Urbano"/>
    <s v="Algarrobo- Camoa- El Prado- Félix M Durán- Fundadores- IV Centenario- La Campiña- La Primavera- Las Ferias- Libertador- Los Andes- Maipore- Olímpico- Once de Noviembre- Pedro Daza- Polo Club- Villa Luz"/>
    <s v="Alto Rubiano- Cabecera Municipal-  La Guardiana-  Viso Colorado"/>
    <x v="0"/>
  </r>
  <r>
    <n v="2760"/>
    <n v="68"/>
    <s v="SANTANDER"/>
    <n v="68276"/>
    <s v="FLORIDABLANCA"/>
    <n v="6810"/>
    <n v="681007"/>
    <s v="MUNICIPIO BUCARAMANGA"/>
    <s v="MUNICIPIO PIEDECUESTA"/>
    <s v="MINICIPIOTONA"/>
    <s v="L. U. Y VIA F/BLANCA-PIEDECUSTA"/>
    <s v="Rural"/>
    <s v="Los Laureles"/>
    <s v="Caragua- Retiro Chiquito-  Retiro Grande Acueducto"/>
    <x v="0"/>
  </r>
  <r>
    <n v="2794"/>
    <n v="68"/>
    <s v="SANTANDER"/>
    <n v="68266"/>
    <s v="ENCISO"/>
    <n v="6815"/>
    <n v="681561"/>
    <s v="CL 8"/>
    <s v="CL 1"/>
    <s v="KR 1"/>
    <s v="KR 8"/>
    <s v="Urbano"/>
    <s v="Sin Informacion de Barrios"/>
    <s v="Cabecera Municipal- Nosgua-  Villeta"/>
    <x v="0"/>
  </r>
  <r>
    <n v="3199"/>
    <n v="73"/>
    <s v="TOLIMA"/>
    <n v="73873"/>
    <s v="VILLARRICA"/>
    <n v="7340"/>
    <n v="734068"/>
    <s v="RÍO CUINDE BLANCO Y (PERMANENTE)"/>
    <s v="MUNICIPIO DOLORES"/>
    <s v="MUNICIPIO DOLORES"/>
    <s v="M. CUNDAY- PURIFICA. Y PRADO"/>
    <s v="Rural"/>
    <s v="Sin Informacion de Barrios"/>
    <s v="Bello Horizonte- El Cruce-  El Piñal-  Mercadilla-  Palmira-  Vegas de Café"/>
    <x v="0"/>
  </r>
  <r>
    <n v="3578"/>
    <n v="94"/>
    <s v="GUAINIA"/>
    <n v="94001"/>
    <s v="INIRIDA"/>
    <n v="9400"/>
    <n v="940007"/>
    <s v="MUNICIPIO CUMARIBO"/>
    <s v="MUNICIPIO CACAHUAL"/>
    <s v="PAÍS VENEZUELA"/>
    <s v="RÍO INÍRIDA"/>
    <s v="Rural"/>
    <s v="Sin Informacion de Barrios"/>
    <s v="Sin Informacion de Veredas"/>
    <x v="1"/>
  </r>
  <r>
    <n v="72"/>
    <n v="5"/>
    <s v="ANTIOQUIA"/>
    <n v="5501"/>
    <s v="OLAYA"/>
    <n v="514"/>
    <n v="51450"/>
    <s v="CL 11"/>
    <s v="LIMITE URBANO"/>
    <s v="LIMITE URBANO"/>
    <s v="LIMITE URBANO"/>
    <s v="Urbano"/>
    <s v="Sin Informacion de Barrios"/>
    <s v="Sin Informacion de Veredas"/>
    <x v="1"/>
  </r>
  <r>
    <n v="1706"/>
    <n v="25"/>
    <s v="CUNDINAMARCA"/>
    <n v="25245"/>
    <s v="EL COLEGIO"/>
    <n v="2526"/>
    <n v="252638"/>
    <s v="RÍO (PERMANENTE)"/>
    <s v="MPIO. VIOTÁ Y ANAPOIMA"/>
    <s v="MUNICIPIO GRANADA"/>
    <s v="MUNICIPIO ANAPOIMA"/>
    <s v="Rural"/>
    <s v="Sin Informacion de Barrios"/>
    <s v="GRANJAS- LA FLECHA-  LA VICTORIA-  LA VIRGINIA-  MISIONES-  PITALA-  SAN ANDRES-  SAN PEDRO-  SANTA ISABEL-  SANTA MARTA-  TRINIDAD-  TRUJILLO"/>
    <x v="0"/>
  </r>
  <r>
    <n v="1858"/>
    <n v="27"/>
    <s v="CHOCO"/>
    <n v="27361"/>
    <s v="ISTMINA"/>
    <n v="2740"/>
    <n v="274018"/>
    <s v="Q/DA. DIPURDÚ DEL GUASIMO"/>
    <s v="M. BAJO BAUDO Y EL LITORAL DEL SAN JUAN"/>
    <s v="MPIO. MEDIO SAN J. Y RÍO SAN JUAN"/>
    <s v="MUNICIPIO BAJO BAUDO"/>
    <s v="Rural"/>
    <s v="Sin Informacion de Barrios"/>
    <s v="Sin Informacion de Veredas"/>
    <x v="1"/>
  </r>
  <r>
    <n v="1471"/>
    <n v="23"/>
    <s v="CORDOBA"/>
    <n v="23660"/>
    <s v="SAHAGUN"/>
    <n v="2325"/>
    <n v="232558"/>
    <s v="VÍA SAHA.-CGA. DE ORO Y BRAZO EL PEÑÓN"/>
    <s v="VÍA MORROCOY-LAS AGUADITAS"/>
    <s v="AY. GRANDE Y VÍA SAHAGÚN-MORROCOY"/>
    <s v="MUNICIPIO CIÉNAGA DE ORO"/>
    <s v="Rural"/>
    <s v="Sin Informacion de Barrios"/>
    <s v="La Balsa- La Ye"/>
    <x v="0"/>
  </r>
  <r>
    <n v="1641"/>
    <n v="25"/>
    <s v="CUNDINAMARCA"/>
    <n v="25181"/>
    <s v="CHOACHI"/>
    <n v="2516"/>
    <n v="251620"/>
    <s v="CL 9"/>
    <s v="CL 7 S"/>
    <s v="KR 1AE"/>
    <s v="KR 6"/>
    <s v="Urbano"/>
    <s v="Sin Informacion de Barrios"/>
    <s v="RESGUARDO COSTADO SUR- RESGUARDO PARTE BAJA-  RESGUARDO PARTE BAJA"/>
    <x v="0"/>
  </r>
  <r>
    <n v="1349"/>
    <n v="20"/>
    <s v="CESAR"/>
    <n v="20621"/>
    <s v="LA PAZ"/>
    <n v="2020"/>
    <n v="202017"/>
    <s v="MPIO. LA JAGUA DEL PILAR"/>
    <s v="M. SAN DIEGO Y RÍO (PERMANENTE)"/>
    <s v="MUNICIPIO MANAURE"/>
    <s v="MUNICIPIO VALLEDUPAR"/>
    <s v="Rural"/>
    <s v="Sin Informacion de Barrios"/>
    <s v="Sin Informacion de Veredas"/>
    <x v="0"/>
  </r>
  <r>
    <n v="731"/>
    <n v="15"/>
    <s v="BOYACA"/>
    <n v="15839"/>
    <s v="TUTAZA"/>
    <n v="1506"/>
    <n v="150667"/>
    <s v="MPIO. ONZAGA Y COROMORO"/>
    <s v="MUNICIPIO BELÉN"/>
    <s v="M. SATIVANORTE Y PAZ DEL RÍO"/>
    <s v="MPIO. BELÉN Y ENCINO"/>
    <s v="Rural"/>
    <s v="Sin Informacion de Barrios"/>
    <s v="Sin Informacion de Veredas"/>
    <x v="1"/>
  </r>
  <r>
    <n v="1919"/>
    <n v="41"/>
    <s v="HUILA"/>
    <n v="41016"/>
    <s v="AIPE"/>
    <n v="4110"/>
    <n v="411007"/>
    <s v="M. ATACO Y NATAGAIMA"/>
    <s v="MUNICIPIO NEIVA"/>
    <s v="MPIO. VILLAVIEJA Y TELLO"/>
    <s v="VÍA ATACO-AIPE Y  MPIO. NEIVA"/>
    <s v="Rural"/>
    <s v="Sin Informacion de Barrios"/>
    <s v="ARRAYAN- CALLEJON-  DINA-  DINDAL-  EL CUSCO-  EL PATA-  EL TESORO-  Ërganos-  Guacirco - San Jorge-  HATO NUEVO-  La Palmita-  LA VICTORIA-  Las Brisas-  LOS CAUCHOS-  MASA REDONDA-  Montefrío-  Peñas Blancas-  POTOSI-  POTRERITOS-  RIO AIPE-  San Andrés"/>
    <x v="1"/>
  </r>
  <r>
    <n v="1863"/>
    <n v="27"/>
    <s v="CHOCO"/>
    <n v="27450"/>
    <s v="MEDIO SAN JUAN"/>
    <n v="2740"/>
    <n v="274039"/>
    <s v="RÍO SIPÍ Y MPIO. ISTMINA"/>
    <s v="MUNICIPIO ISTMINA"/>
    <s v="MUNICIPIO SIPÍ"/>
    <s v="MUNICIPIO ISTMINA"/>
    <s v="Rural"/>
    <s v="Sin Informacion de Barrios"/>
    <s v="Sin Informacion de Veredas"/>
    <x v="1"/>
  </r>
  <r>
    <n v="2801"/>
    <n v="68"/>
    <s v="SANTANDER"/>
    <n v="68432"/>
    <s v="MALAGA"/>
    <n v="6820"/>
    <n v="682017"/>
    <s v="MUNICIPIO CONCEPCIÓN"/>
    <s v="MPIO. SAN JOSE DE MIRANDA"/>
    <s v="VÍA CONCEP.-SAN JOSE DE MIRANDA"/>
    <s v="M. SAN ANDRES Y MOLAGAVITA"/>
    <s v="Rural"/>
    <s v="Sin Informacion de Barrios"/>
    <s v="C. Pangote- Potrero de rodriguez-  Yerbabuena"/>
    <x v="0"/>
  </r>
  <r>
    <n v="1799"/>
    <n v="25"/>
    <s v="CUNDINAMARCA"/>
    <n v="25823"/>
    <s v="TOPAIPI"/>
    <n v="2538"/>
    <n v="253827"/>
    <s v="MUNICIPIO YACOPÍ"/>
    <s v="MPIO. PACHO Y EL PEÑÓN"/>
    <s v="MPIO. PIME Y VILLAGOMEZ"/>
    <s v="MUNICIPIO LA PALMA"/>
    <s v="Rural"/>
    <s v="Sin Informacion de Barrios"/>
    <s v="BERMEJAL- CAQUIAN MAMERCHA-  EL TEM-  GUARUMAL-  HONDURAS LOMALARGA-  HONDURAS LUCITANIA-  HONDURAS PARAISO-  HONDURAS TITANICOS-  IRICHE-  LAS VUELTAS-  MACOPAY-  MONTE ALEGRE-  MUCHIPAY-  PAPATAS-  SABANETA-  SAN ANTONIO DE AGUILERA-  SAN JUAN-  SAN MAR"/>
    <x v="1"/>
  </r>
  <r>
    <n v="3584"/>
    <n v="94"/>
    <s v="GUAINIA"/>
    <n v="94001"/>
    <s v="INIRIDA"/>
    <n v="9400"/>
    <n v="940027"/>
    <s v="CAÑO BOCÓN"/>
    <s v="CAÑO PIAPOCO Y RÍO INÍRIDA"/>
    <s v="RÍO INÍRIDA"/>
    <s v="CAÑO BOCÓN"/>
    <s v="Rural"/>
    <s v="Sin Informacion de Barrios"/>
    <s v="Sin Informacion de Veredas"/>
    <x v="1"/>
  </r>
  <r>
    <n v="1620"/>
    <n v="25"/>
    <s v="CUNDINAMARCA"/>
    <n v="25322"/>
    <s v="GUASCA"/>
    <n v="2512"/>
    <n v="251217"/>
    <s v="M. TOCANCIPÁ Y GUATAVITA"/>
    <s v="MUNICIPIO LA CALERA"/>
    <s v="VIA GACHETÁ-GUASCA-SAN FCO."/>
    <s v="MUNICIPIO SOPO"/>
    <s v="Rural"/>
    <s v="Sin Informacion de Barrios"/>
    <s v="MARIANO OSPINA- SANTA LUCIA"/>
    <x v="0"/>
  </r>
  <r>
    <n v="2994"/>
    <n v="68"/>
    <s v="SANTANDER"/>
    <n v="68575"/>
    <s v="PUERTO WILCHES"/>
    <n v="6870"/>
    <n v="687068"/>
    <s v="MUNICIPIO MORALES"/>
    <s v="RÍO (PERMANENTE)"/>
    <s v="M. AGUACHI.- SAN M.- RIONE. Y SA. TO."/>
    <s v="MPIO. SIMITÍ Y SAN PABLO"/>
    <s v="Rural"/>
    <s v="Sin Informacion de Barrios"/>
    <s v="Barranca de Lebrija- Loma de Corredor-  Puerto Patiño"/>
    <x v="0"/>
  </r>
  <r>
    <n v="672"/>
    <n v="13"/>
    <s v="BOLIVAR"/>
    <n v="13042"/>
    <s v="ARENAL"/>
    <n v="1345"/>
    <n v="134527"/>
    <s v="MUNICIPIO RÍO VIEJO"/>
    <s v="MUNICIPIO MORALES"/>
    <s v="MUNICIPIO MORALES"/>
    <s v="MUNICIPIO MONTECRISTO"/>
    <s v="Rural"/>
    <s v="Sin Informacion de Barrios"/>
    <s v="Cabecera- Carnizala-  Cienega Morrocoy-  Dorada-  La Bonita-  La Envidia-  La Sabana-  La Union-  San Luis"/>
    <x v="1"/>
  </r>
  <r>
    <n v="70"/>
    <n v="5"/>
    <s v="ANTIOQUIA"/>
    <n v="5761"/>
    <s v="SOPETRAN"/>
    <n v="514"/>
    <n v="51447"/>
    <s v="MUNICIPIO OLAYA"/>
    <s v="M. SAN PEDRO DE LOS MILAGROS"/>
    <s v="MUNICIPIO BELMIRA"/>
    <s v="VÍA SOPETRAN - OLAYA"/>
    <s v="Rural"/>
    <s v="Sin Informacion de Barrios"/>
    <s v="Alta Miranda- Cabecera Municipal-  Cordoba-  El Pomar-  La Aguada-  La Miranda-  Llano de Montaña-  Loma del Medio-  Otrabanda-  Potrero-  Santa Barbara-  Santa Rita"/>
    <x v="1"/>
  </r>
  <r>
    <n v="2359"/>
    <n v="52"/>
    <s v="NARIÑO"/>
    <n v="52254"/>
    <s v="EL PEÑOL"/>
    <n v="5220"/>
    <n v="522088"/>
    <s v="MUNICIPIO POLICARPA"/>
    <s v="VÍA LOS ANDES-EL PEÑOL Y RELIE. M."/>
    <s v="M. TAMINANGO Y EL TAMBO"/>
    <s v="MUNICIPIO LOS ANDES"/>
    <s v="Rural"/>
    <s v="Sin Informacion de Barrios"/>
    <s v="El Rincón- Guayabal-  Las Cochas-  Ovejera-  San Antonio de CHusa"/>
    <x v="1"/>
  </r>
  <r>
    <n v="268"/>
    <n v="5"/>
    <s v="ANTIOQUIA"/>
    <n v="5347"/>
    <s v="HELICONIA"/>
    <n v="558"/>
    <n v="55827"/>
    <s v="MUNICIPIO EBEJICO"/>
    <s v="MPIO. ANGELOPOLIS"/>
    <s v="MUNICIPIO MEDELLIN"/>
    <s v="MUNICIPIO ARMENIA"/>
    <s v="Rural"/>
    <s v="Sin Informacion de Barrios"/>
    <s v="Cabecera Municipal- El Chocho-  El Hatillo-  El Hatillo-  Joly - Tablazo-  La Aguada-  La Chorrera-  La Suiza-  Los Botes-  Monteadentro-  Morritos"/>
    <x v="1"/>
  </r>
  <r>
    <n v="2518"/>
    <n v="52"/>
    <s v="NARIÑO"/>
    <n v="52835"/>
    <s v="SAN ANDRES DE TUMACO"/>
    <n v="5285"/>
    <n v="528519"/>
    <s v="VIA CANDELILLA - ESPRIELLA"/>
    <s v="RÍO GUIZA"/>
    <s v="VIA TUMACO - BARBACOAS"/>
    <s v="VIA TUMACO - BARBACOAS"/>
    <s v="Rural"/>
    <s v="Sin Informacion de Barrios"/>
    <s v="Sin Informacion de Veredas"/>
    <x v="0"/>
  </r>
  <r>
    <n v="1916"/>
    <n v="41"/>
    <s v="HUILA"/>
    <n v="41001"/>
    <s v="NEIVA"/>
    <n v="4100"/>
    <n v="410017"/>
    <s v="MPIO. AIPE Y TELLO"/>
    <s v="MUNICIPIO PALERMO"/>
    <s v="VÍA NEIVA-VILLAVIEJA"/>
    <s v="QUEBRADA EL POTRERO"/>
    <s v="Rural"/>
    <s v="Sin Informacion de Barrios"/>
    <s v="AMBORCO- SAN FRANCISCO-  Tamarindo"/>
    <x v="0"/>
  </r>
  <r>
    <n v="3406"/>
    <n v="76"/>
    <s v="VALLE DEL CAUCA"/>
    <n v="76109"/>
    <s v="BUENAVENTURA"/>
    <n v="7645"/>
    <n v="764504"/>
    <s v="CL  5 Y 6"/>
    <s v="LIMITE URBANO"/>
    <s v="KR  66"/>
    <s v="KR  22"/>
    <s v="Urbano"/>
    <s v="14 de Julio- Antonio Nariño- Bellavista- Carmen- Cascajal- Ciudadela Colpuertos- Cristóbal Colón- Dorado- El Cristal- Eucarístico- Galeón- Gran Colombia- Juan XXIII- Kennedy- La Transformación- Laureles- Los Pinos- María Eugenia- Modelo- Municipal- Nueva"/>
    <s v="Sin Informacion de Veredas"/>
    <x v="0"/>
  </r>
  <r>
    <n v="522"/>
    <n v="11"/>
    <s v="BOGOTA D.C."/>
    <n v="11001"/>
    <s v="LOCALIDAD PUENTE ARANDA"/>
    <n v="1116"/>
    <n v="111611"/>
    <s v="DG  22A"/>
    <s v="AC  3"/>
    <s v="AK  30"/>
    <s v="AK  68"/>
    <s v="Urbano"/>
    <s v="Barcelona- Batallón Caldas- Centro Industrial- Colón- Comuneros- Cundinamarca- El Ejido- Estación Central- Gorgonzola- Industrial Centenario- La Florida Occidental- La Pradera- La Trinidad- Los Ejidos- Ortezal- Pensilvania- Primavera Occidental- Puente Ar"/>
    <s v="Sin Informacion de Veredas"/>
    <x v="1"/>
  </r>
  <r>
    <n v="3049"/>
    <n v="70"/>
    <s v="SUCRE"/>
    <n v="70771"/>
    <s v="SUCRE"/>
    <n v="7030"/>
    <n v="703037"/>
    <s v="MUNICIPIO MAGANGUÉ"/>
    <s v="MPIO. MAJAGUAL Y ACHI"/>
    <s v="MUNICIPIO MAGANGUÉ"/>
    <s v="CAÑO EL MAMÓN"/>
    <s v="Rural"/>
    <s v="Sin Informacion de Barrios"/>
    <s v="Sin Informacion de Veredas"/>
    <x v="1"/>
  </r>
  <r>
    <n v="1535"/>
    <n v="25"/>
    <s v="CUNDINAMARCA"/>
    <n v="25754"/>
    <s v="SOACHA"/>
    <n v="2500"/>
    <n v="250054"/>
    <s v="CL  3"/>
    <s v="CL  22 Y 23"/>
    <s v="LIMITE URBANO"/>
    <s v="AU SUR"/>
    <s v="Urbano"/>
    <s v="Altos de Juanambú- Altos de San Mateo- Arco Iris- Balcones de San Mateo I- Balcones de San Mateo II- Barbados I- Barbados II- Barbados III- Camilo Torres II- Capitalinas- Capitalinas II- Casalinda I- Casalinda II- Casalinda III- Casalinda IV- Casalinda IX"/>
    <s v="Sin Informacion de Veredas"/>
    <x v="0"/>
  </r>
  <r>
    <n v="364"/>
    <n v="5"/>
    <s v="ANTIOQUIA"/>
    <n v="5051"/>
    <s v="ARBOLETES"/>
    <n v="578"/>
    <n v="57820"/>
    <s v="CL 34"/>
    <s v="CL 20"/>
    <s v="KR 16"/>
    <s v="KR 43"/>
    <s v="Urbano"/>
    <s v="Sin Informacion de Barrios"/>
    <s v="Cabecera Municipal- Guaimaro"/>
    <x v="1"/>
  </r>
  <r>
    <n v="1988"/>
    <n v="41"/>
    <s v="HUILA"/>
    <n v="41319"/>
    <s v="GUADALUPE"/>
    <n v="4160"/>
    <n v="416047"/>
    <s v="MUNICIPIO GARZÓN"/>
    <s v="RÍO (PERMANENTE)"/>
    <s v="MUNICIPIO FLORENCIA"/>
    <s v="MUNICIPIO ALTAMIRA"/>
    <s v="Rural"/>
    <s v="Sin Informacion de Barrios"/>
    <s v="CHONTADURO- EL CISNE-  EL MESON-  LA BERNARDA-  LA ESPERANZA-  LA MIGUELA-  LOS PINOS-  POTRERILLOS-  RANCHERIA-  TRIUNFO"/>
    <x v="1"/>
  </r>
  <r>
    <n v="2360"/>
    <n v="52"/>
    <s v="NARIÑO"/>
    <n v="52411"/>
    <s v="LINARES"/>
    <n v="5225"/>
    <n v="522501"/>
    <s v="LIMITE URBANO"/>
    <s v="LIMITE URBANO"/>
    <s v="LIMITE URBANO"/>
    <s v="LIMITE URBANO"/>
    <s v="Urbano"/>
    <s v="Sin Informacion de Barrios"/>
    <s v="Cabecera Municipal- La Mina"/>
    <x v="1"/>
  </r>
  <r>
    <n v="2747"/>
    <n v="68"/>
    <s v="SANTANDER"/>
    <n v="68867"/>
    <s v="VETAS"/>
    <n v="6805"/>
    <n v="680531"/>
    <s v="CL 10"/>
    <s v="LIMITE URBANO"/>
    <s v="TV 1A"/>
    <s v="KR 6"/>
    <s v="Urbano"/>
    <s v="Sin Informacion de Barrios"/>
    <s v="Sin Informacion de Veredas"/>
    <x v="1"/>
  </r>
  <r>
    <n v="2710"/>
    <n v="66"/>
    <s v="RISARALDA"/>
    <n v="66383"/>
    <s v="LA CELIA"/>
    <n v="6620"/>
    <n v="662030"/>
    <s v="LIMITE URBANO"/>
    <s v="LIMITE URBANO"/>
    <s v="LIMITE URBANO"/>
    <s v="LIMITE URBANO"/>
    <s v="Urbano"/>
    <s v="Sin Informacion de Barrios"/>
    <s v="Altomira- Casco Urbano-  El Brillante-  El tigre-  La Capilla"/>
    <x v="0"/>
  </r>
  <r>
    <n v="1553"/>
    <n v="25"/>
    <s v="CUNDINAMARCA"/>
    <n v="25126"/>
    <s v="CAJICA"/>
    <n v="2502"/>
    <n v="250247"/>
    <s v="MUNICIPIO ZIPAQUIRA"/>
    <s v="MUNICIPIO CHIA"/>
    <s v="MPIO. SOPO Y CHIA"/>
    <s v="MUNICIPIO TABIO"/>
    <s v="Rural"/>
    <s v="Sin Informacion de Barrios"/>
    <s v="CENTRO- LOURDES-  RIO FRIO ORIENTAL-  San Jorge"/>
    <x v="0"/>
  </r>
  <r>
    <n v="1178"/>
    <n v="19"/>
    <s v="CAUCA"/>
    <n v="19698"/>
    <s v="SANTANDER DE QUILICHAO"/>
    <n v="1910"/>
    <n v="191039"/>
    <s v="M. B. AIRES Y RÍO (PERMANENTE)"/>
    <s v="MUNICIPIO CALDONO"/>
    <s v="VÍA S. DE QUILICHAO-MONDOMO"/>
    <s v="MUNICIPIO BUENOS AIRES"/>
    <s v="Rural"/>
    <s v="Sin Informacion de Barrios"/>
    <s v="Sin Informacion de Veredas"/>
    <x v="0"/>
  </r>
  <r>
    <n v="652"/>
    <n v="13"/>
    <s v="BOLIVAR"/>
    <n v="13580"/>
    <s v="REGIDOR"/>
    <n v="1335"/>
    <n v="133567"/>
    <s v="M. TAMALAME. Y EL PEÑÓN"/>
    <s v="MUNICIPIO RÍO VIEJO"/>
    <s v="M. TAMALAM. Y LA GLORIA"/>
    <s v="M. EL PEÑÓN Y SAN MARTIN DE LOBA"/>
    <s v="Rural"/>
    <s v="Sin Informacion de Barrios"/>
    <s v="Sin Informacion de Veredas"/>
    <x v="1"/>
  </r>
  <r>
    <n v="2398"/>
    <n v="52"/>
    <s v="NARIÑO"/>
    <n v="52356"/>
    <s v="IPIALES"/>
    <n v="5240"/>
    <n v="524060"/>
    <s v="LIMITE URBANO"/>
    <s v="KR  6"/>
    <s v="LIMITE URBANO"/>
    <s v="KR  6 Y LIMITE URBANO"/>
    <s v="Urbano"/>
    <s v="Sin Informacion de Barrios"/>
    <s v="Sin Informacion de Veredas"/>
    <x v="0"/>
  </r>
  <r>
    <n v="1704"/>
    <n v="25"/>
    <s v="CUNDINAMARCA"/>
    <n v="25245"/>
    <s v="EL COLEGIO"/>
    <n v="2526"/>
    <n v="252630"/>
    <s v="CL 11"/>
    <s v="CL 7 S"/>
    <s v="KR 3"/>
    <s v="LIMITE URBANO"/>
    <s v="Urbano"/>
    <s v="Sin Informacion de Barrios"/>
    <s v="CUCUTA- FRANCIA-  SAN JOSE-  SANTA CRUZ-  SANTO TOMAS-  SUBIA"/>
    <x v="0"/>
  </r>
  <r>
    <n v="1288"/>
    <n v="19"/>
    <s v="CAUCA"/>
    <n v="19100"/>
    <s v="BOLIVAR"/>
    <n v="1950"/>
    <n v="195009"/>
    <s v="RÍO SAN JORGE"/>
    <s v="VÍA BOLÍVAR-LA HERRADURA"/>
    <s v="MUNICIPIO ALMAGUER"/>
    <s v="VÍA BOLÍVAR-PATÍA"/>
    <s v="Rural"/>
    <s v="Sin Informacion de Barrios"/>
    <s v="Sin Informacion de Veredas"/>
    <x v="1"/>
  </r>
  <r>
    <n v="1972"/>
    <n v="41"/>
    <s v="HUILA"/>
    <n v="41483"/>
    <s v="NATAGA"/>
    <n v="4150"/>
    <n v="415027"/>
    <s v="MPIO. IQUIRA Y PÁEZ"/>
    <s v="MUNICIPIO PAICOL"/>
    <s v="MUNICIPIO TESALIA"/>
    <s v="MUNICIPIO PÁEZ"/>
    <s v="Rural"/>
    <s v="Sin Informacion de Barrios"/>
    <s v="ALTO BUENAVISTA- EL OROZCO-  LA CABAÑA-  LA ESMERALDA-  LA ESTRELLA-  LA HONDURA-  LOS LAURELES-  PATIO BONITO-  SAN ISIDRO-  SINAI"/>
    <x v="1"/>
  </r>
  <r>
    <n v="553"/>
    <n v="13"/>
    <s v="BOLIVAR"/>
    <n v="13001"/>
    <s v="CARTAGENA"/>
    <n v="1300"/>
    <n v="130012"/>
    <s v="CL  15"/>
    <s v="LIMITE URBANO"/>
    <s v="M. TURBACO"/>
    <s v="CL 0  Y  KR 0"/>
    <s v="Urbano"/>
    <s v="Camilo Torres- Ciudadela 2000- César Flórez- El Campestre- El Educador- El Reposo- Jaime Pardo Leal- Jorge Eliecer Gaitán- La Consolata- La Esmeralda I- La Esmeralda II- La Florida- La Sierrita- La Victoria- Los Jardínes- Los Santanderers- Luis Carlos Gal"/>
    <s v="Sin Informacion de Veredas"/>
    <x v="0"/>
  </r>
  <r>
    <n v="1923"/>
    <n v="41"/>
    <s v="HUILA"/>
    <n v="41872"/>
    <s v="VILLAVIEJA"/>
    <n v="4110"/>
    <n v="411028"/>
    <s v="MUNICIPIO NATAGAIMA"/>
    <s v="Q/DA. TATACOA Y RÍO (PERMANENTE)"/>
    <s v="MUNICIPIO ALPUJARRA"/>
    <s v="MPIO. MATAGAIMA Y AIPE"/>
    <s v="Rural"/>
    <s v="Sin Informacion de Barrios"/>
    <s v="Anacarco- Balsillas-  GOLONDRINAS-  LA CALERA-  La Palma-  Pueblo Nuevo-  SAN JUANITO"/>
    <x v="1"/>
  </r>
  <r>
    <n v="778"/>
    <n v="15"/>
    <s v="BOYACA"/>
    <n v="15790"/>
    <s v="TASCO"/>
    <n v="1516"/>
    <n v="151660"/>
    <s v="CL 11"/>
    <s v="LIMITE URBANO"/>
    <s v="LIMITE URBANO"/>
    <s v="LIMITE URBANO"/>
    <s v="Urbano"/>
    <s v="Sin Informacion de Barrios"/>
    <s v="Centro"/>
    <x v="0"/>
  </r>
  <r>
    <n v="2576"/>
    <n v="54"/>
    <s v="NORTE DE SANTANDER"/>
    <n v="54743"/>
    <s v="SILOS"/>
    <n v="5440"/>
    <n v="544058"/>
    <s v="RÍO (PERMANENTE)"/>
    <s v="M. SANTA BARBARA  GUACA"/>
    <s v="MUNICIPIO CHITAGÁ"/>
    <s v="MUNICIPIO TONA"/>
    <s v="Rural"/>
    <s v="Sin Informacion de Barrios"/>
    <s v="Antala- Colorado-  Juan Rodriguez-  Saladito"/>
    <x v="1"/>
  </r>
  <r>
    <n v="554"/>
    <n v="13"/>
    <s v="BOLIVAR"/>
    <n v="13001"/>
    <s v="CARTAGENA"/>
    <n v="1300"/>
    <n v="130013"/>
    <s v="TV  54"/>
    <s v="LIMITE URBANO"/>
    <s v="CL 0  Y  KR 0"/>
    <s v="MAR CARIBE"/>
    <s v="Urbano"/>
    <s v="Albornoz- Antonio José de Sucre- Arroz Barato- Bellavista- Ceballos- El Libertador- Mamonal- Policarpa- Puerta de Hierro- Santa Clara- Veinte de Julio Sur- Villa Barraza"/>
    <s v="Sin Informacion de Veredas"/>
    <x v="0"/>
  </r>
  <r>
    <n v="2394"/>
    <n v="52"/>
    <s v="NARIÑO"/>
    <n v="52560"/>
    <s v="POTOSI"/>
    <n v="5240"/>
    <n v="524030"/>
    <s v="CL 0"/>
    <s v="CL 8"/>
    <s v="KR 1"/>
    <s v="KR 6A"/>
    <s v="Urbano"/>
    <s v="Sin Informacion de Barrios"/>
    <s v="Sin Informacion de Veredas"/>
    <x v="1"/>
  </r>
  <r>
    <n v="1364"/>
    <n v="20"/>
    <s v="CESAR"/>
    <n v="20228"/>
    <s v="CURUMANI"/>
    <n v="2030"/>
    <n v="203060"/>
    <s v="CL 19"/>
    <s v="CL 8 S"/>
    <s v="KR 4"/>
    <s v="KR 25"/>
    <s v="Urbano"/>
    <s v="Sin Informacion de Barrios"/>
    <s v="Sin Informacion de Veredas"/>
    <x v="0"/>
  </r>
  <r>
    <n v="882"/>
    <n v="15"/>
    <s v="BOYACA"/>
    <n v="15879"/>
    <s v="VIRACACHA"/>
    <n v="1534"/>
    <n v="153457"/>
    <s v="MUNICIPIO SIACHOQUE"/>
    <s v="MUNICIPIO CIENEGA"/>
    <s v="MUNICIPIO RONDÓN"/>
    <s v="MPIO. SORACÁ Y CIENEGA"/>
    <s v="Rural"/>
    <s v="Sin Informacion de Barrios"/>
    <s v="Centro- Parras-  Zona Urbana"/>
    <x v="1"/>
  </r>
  <r>
    <n v="2172"/>
    <n v="47"/>
    <s v="MAGDALENA"/>
    <n v="47551"/>
    <s v="PIVIJAY"/>
    <n v="4770"/>
    <n v="477050"/>
    <s v="CL 1 N"/>
    <s v="LIMITE URBANO"/>
    <s v="KR 27"/>
    <s v="KR 4"/>
    <s v="Urbano"/>
    <s v="Sin Informacion de Barrios"/>
    <s v="Pivijay"/>
    <x v="0"/>
  </r>
  <r>
    <n v="2298"/>
    <n v="52"/>
    <s v="NARIÑO"/>
    <n v="52001"/>
    <s v="PASTO"/>
    <n v="5200"/>
    <n v="520019"/>
    <s v="RIO ESTERO"/>
    <s v="MUNICIPIO ORITO Y PUERRES"/>
    <s v="MUNICIPIO ORITO"/>
    <s v="RÍO GUAMUEZ"/>
    <s v="Rural"/>
    <s v="Sin Informacion de Barrios"/>
    <s v="Sin Informacion de Veredas"/>
    <x v="0"/>
  </r>
  <r>
    <n v="1779"/>
    <n v="25"/>
    <s v="CUNDINAMARCA"/>
    <n v="25658"/>
    <s v="SAN FRANCISCO"/>
    <n v="2536"/>
    <n v="253608"/>
    <s v="RÍO (PERMANENTE)"/>
    <s v="MUNICIPIO FACATATIVA"/>
    <s v="MUNICIPIO EL ROSAL"/>
    <s v="MUNICIPIO LA VEGA"/>
    <s v="Rural"/>
    <s v="Sin Informacion de Barrios"/>
    <s v="Sin Informacion de Veredas"/>
    <x v="1"/>
  </r>
  <r>
    <n v="1363"/>
    <n v="20"/>
    <s v="CESAR"/>
    <n v="20178"/>
    <s v="CHIRIGUANA"/>
    <n v="2030"/>
    <n v="203048"/>
    <s v="MPIO. LA JAGUA DE IBIRICO"/>
    <s v="MUNICIPIO CURUMANI"/>
    <s v="PAÍS VENEZUELA"/>
    <s v="VÍA CURUMANI-LA JAGUA DE IBIRICO"/>
    <s v="Rural"/>
    <s v="Sin Informacion de Barrios"/>
    <s v="Cuatro de Enero- Las Nubes-  Llamas Verdes-  Nuevo Horizonte"/>
    <x v="0"/>
  </r>
  <r>
    <n v="139"/>
    <n v="5"/>
    <s v="ANTIOQUIA"/>
    <n v="5031"/>
    <s v="AMALFI"/>
    <n v="528"/>
    <n v="52847"/>
    <s v="MUNCIPIO SEGOVIA"/>
    <s v="RELIEVE MONTAÑOSO"/>
    <s v="M. SEGOVIA VEGACHI"/>
    <s v="MUNICIPIO ANORI"/>
    <s v="Rural"/>
    <s v="Sin Informacion de Barrios"/>
    <s v="Arenas Blancas- Castillo-  Cestillal-  Crucero-  Cruces-  El Cañal-  El Dorado-  El Jardín-  El Lagarto-  El Pescado-  El Retiro-  El Tigrillo-  El Zafiro-  La Areiza-  La Clara-  La Gardenia-  La Manguita-  La Margarita-  La Picardía-  La Vetilla-  Las Á"/>
    <x v="1"/>
  </r>
  <r>
    <n v="3335"/>
    <n v="76"/>
    <s v="VALLE DEL CAUCA"/>
    <n v="76147"/>
    <s v="CARTAGO"/>
    <n v="7620"/>
    <n v="762021"/>
    <s v="KR  1N"/>
    <s v="LIMITE URBANO"/>
    <s v="LIMITE URBANO"/>
    <s v="CL 14 Y 17"/>
    <s v="Urbano"/>
    <s v="Agrario- Berlín- Bolívar- Brisas del Río- Camellón del Quindío- Caracolí- Carlos H Trujillo- Casierra- Collarejo- Cond Bosques de Los Lagos- Cond El Retiro- Cond Ipanema- Cond Los Cristales- Cond Los Lagos- Cond Los Laguitos- Cond Los Samanes- Cond Quinta"/>
    <s v="Sin Informacion de Veredas"/>
    <x v="0"/>
  </r>
  <r>
    <n v="1820"/>
    <n v="27"/>
    <s v="CHOCO"/>
    <n v="27425"/>
    <s v="MEDIO ATRATO"/>
    <n v="2700"/>
    <n v="270077"/>
    <s v="MPIO. VIGIA DEL FUERTE Y URRAO"/>
    <s v="MUNICIPIO QUIBDÓ"/>
    <s v="MUNICIPIO QUIBDÓ"/>
    <s v="RÍO ATRATO"/>
    <s v="Rural"/>
    <s v="Sin Informacion de Barrios"/>
    <s v="Sin Informacion de Veredas"/>
    <x v="1"/>
  </r>
  <r>
    <n v="10"/>
    <n v="5"/>
    <s v="ANTIOQUIA"/>
    <n v="5001"/>
    <s v="MEDELLIN"/>
    <n v="500"/>
    <n v="50012"/>
    <s v="CL 67- 66- 66D- 66E Y 66F"/>
    <s v="CL  49"/>
    <s v="KR 39- CL 64 Y KR 35"/>
    <s v="KR  51"/>
    <s v="Urbano"/>
    <s v="Boston- La Candelaria- La Mansión- Los Ángeles- Prado- San Miguel- Villa Hermosa- Villa Nueva"/>
    <s v="Sin Informacion de Veredas"/>
    <x v="1"/>
  </r>
  <r>
    <n v="2235"/>
    <n v="50"/>
    <s v="META"/>
    <n v="50590"/>
    <s v="PUERTO RICO"/>
    <n v="5030"/>
    <n v="503067"/>
    <s v="MPIO. PUERTO LLERAS"/>
    <s v="M. PTO. CONCORDIA Y RÍO CAFRE"/>
    <s v="M. MAPIRIPÁN Y PTO. CONCORDIA"/>
    <s v="RÍO ARIARI"/>
    <s v="Rural"/>
    <s v="Sin Informacion de Barrios"/>
    <s v="Sin Informacion de Veredas"/>
    <x v="0"/>
  </r>
  <r>
    <n v="1592"/>
    <n v="25"/>
    <s v="CUNDINAMARCA"/>
    <n v="25807"/>
    <s v="TIBIRITA"/>
    <n v="2508"/>
    <n v="250827"/>
    <s v="MUNICIPIO VILLAPINZÓN"/>
    <s v="MUNICIPIO GUATEQUE"/>
    <s v="MUNICIPIO LA CAPILLA"/>
    <s v="MPIO. MACHETÁ Y MANTA"/>
    <s v="Rural"/>
    <s v="Sin Informacion de Barrios"/>
    <s v="RENQUIERA"/>
    <x v="1"/>
  </r>
  <r>
    <n v="348"/>
    <n v="5"/>
    <s v="ANTIOQUIA"/>
    <n v="5172"/>
    <s v="CHIGORODO"/>
    <n v="574"/>
    <n v="57418"/>
    <s v="MUNICIPIO CAREPA"/>
    <s v="MUNICIPIO MUTATÁ"/>
    <s v="VIA CAREPA - MUTATÁ"/>
    <s v="MUNICIPIO TURBO"/>
    <s v="Rural"/>
    <s v="Sin Informacion de Barrios"/>
    <s v="Barranquillita- Bocas de Guapa-  Cabecera Municipal-  Champitas-  El Dos-  El Guineo-  El Tigre-  El Venado-  Guaguas-  Guapa-  Guapa Arriba-  Jurado-  Jurado-  La Fé-  La Fortuna-  La India-  La Lucita-  La Maporita-  La Rivera-  Las Mercedes-  Malagón-"/>
    <x v="1"/>
  </r>
  <r>
    <n v="1732"/>
    <n v="25"/>
    <s v="CUNDINAMARCA"/>
    <n v="25123"/>
    <s v="CACHIPAY"/>
    <n v="2530"/>
    <n v="253020"/>
    <s v="CL 13"/>
    <s v="KR 2 E"/>
    <s v="KR 6 E"/>
    <s v="KR 9"/>
    <s v="Urbano"/>
    <s v="Sin Informacion de Barrios"/>
    <s v="Sin Informacion de Veredas"/>
    <x v="0"/>
  </r>
  <r>
    <n v="1726"/>
    <n v="25"/>
    <s v="CUNDINAMARCA"/>
    <n v="25001"/>
    <s v="AGUA DE DIOS"/>
    <n v="2528"/>
    <n v="252850"/>
    <s v="TV 12"/>
    <s v="CL 6"/>
    <s v="KR 2BIS E"/>
    <s v="KR 1"/>
    <s v="Urbano"/>
    <s v="Sin Informacion de Barrios"/>
    <s v="Sin Informacion de Veredas"/>
    <x v="0"/>
  </r>
  <r>
    <n v="2227"/>
    <n v="50"/>
    <s v="META"/>
    <n v="50325"/>
    <s v="MAPIRIPAN"/>
    <n v="5030"/>
    <n v="503021"/>
    <s v="LIMITE URBANO"/>
    <s v="LIMITE URBANO"/>
    <s v="LIMITE URBANO"/>
    <s v="LIMITE URBANO"/>
    <s v="Urbano"/>
    <s v="Sin Informacion de Barrios"/>
    <s v="Sin Informacion de Veredas"/>
    <x v="1"/>
  </r>
  <r>
    <n v="8"/>
    <n v="5"/>
    <s v="ANTIOQUIA"/>
    <n v="5001"/>
    <s v="MEDELLIN"/>
    <n v="500"/>
    <n v="50010"/>
    <s v="CL  77 Y 78"/>
    <s v="CL  49"/>
    <s v="KR  51- CL 67 Y KR 45"/>
    <s v="RIO MEDELLIN  Y  KR  61"/>
    <s v="Urbano"/>
    <s v="El Chagualo- Estación Villa- Hospital San Vicente de Paúl- Jardín Botánico- Jesús Nazareno- Manrique Central No.1- Parque Norte- San Benito- San Pedro- Sevilla- Universidad de Antioquia"/>
    <s v="Sin Informacion de Veredas"/>
    <x v="1"/>
  </r>
  <r>
    <n v="193"/>
    <n v="5"/>
    <s v="ANTIOQUIA"/>
    <n v="5318"/>
    <s v="GUARNE"/>
    <n v="540"/>
    <n v="54050"/>
    <s v="LIMITE URBANO"/>
    <s v="LIMITE URBANO"/>
    <s v="KR 47"/>
    <s v="KR 53"/>
    <s v="Urbano"/>
    <s v="Sin Informacion de Barrios"/>
    <s v="Sin Informacion de Veredas"/>
    <x v="1"/>
  </r>
  <r>
    <n v="2358"/>
    <n v="52"/>
    <s v="NARIÑO"/>
    <n v="52254"/>
    <s v="EL PEÑOL"/>
    <n v="5220"/>
    <n v="522087"/>
    <s v="VÍA LOS ANDES-EL PEÑOL Y RELIEVE M."/>
    <s v="MUNICIPIO EL TAMBO"/>
    <s v="MUNICIPIO EL TAMBO"/>
    <s v="MUNICIPIO LINARES"/>
    <s v="Rural"/>
    <s v="Sin Informacion de Barrios"/>
    <s v="Aguada- Alto Peñol-  Alto San Francisco-  Banao-  Cafelina-  Cajabamba-  CHagraurco-  CHusa-  Humitaro-  La Cuchilla-  Molinoyaco-  Pindal-  Pindopamba-  Plan Verde-  Potrerillo-  Pueblo Viejo-  San Clemente-  San Francisco-  Torrecilla"/>
    <x v="1"/>
  </r>
  <r>
    <n v="2014"/>
    <n v="41"/>
    <s v="HUILA"/>
    <n v="41503"/>
    <s v="OPORAPA"/>
    <n v="4180"/>
    <n v="418001"/>
    <s v="LIMITE URBANO"/>
    <s v="LIMITE URBANO"/>
    <s v="LIMITE URBANO"/>
    <s v="LIMITE URBANO"/>
    <s v="Urbano"/>
    <s v="Sin Informacion de Barrios"/>
    <s v="Sin Informacion de Veredas"/>
    <x v="1"/>
  </r>
  <r>
    <n v="2086"/>
    <n v="44"/>
    <s v="LA GUAJIRA"/>
    <n v="44420"/>
    <s v="LA JAGUA DEL PILAR"/>
    <n v="4450"/>
    <n v="445040"/>
    <s v="KR 0"/>
    <s v="KR 10"/>
    <s v="CL 7"/>
    <s v="CL 0"/>
    <s v="Urbano"/>
    <s v="Sin Informacion de Barrios"/>
    <s v="Sin Informacion de Veredas"/>
    <x v="1"/>
  </r>
  <r>
    <n v="3269"/>
    <n v="76"/>
    <s v="VALLE DEL CAUCA"/>
    <n v="76001"/>
    <s v="CALI"/>
    <n v="7600"/>
    <n v="760034"/>
    <s v="AK NAPOLES  Y  KR  79 O"/>
    <s v="KR 99 Y RIO MELENDEZ"/>
    <s v="CL  5"/>
    <s v="RIO MELENDEZ"/>
    <s v="Urbano"/>
    <s v="Cuarteles de Nápoles- El Jordán- Horizontes- Melendez- Polvorines- Sector Alto Jordán- Sector Melendez"/>
    <s v="Sin Informacion de Veredas"/>
    <x v="0"/>
  </r>
  <r>
    <n v="2440"/>
    <n v="52"/>
    <s v="NARIÑO"/>
    <n v="52720"/>
    <s v="SAPUYES"/>
    <n v="5255"/>
    <n v="525558"/>
    <s v="M. MALLA.- STA. CRUZ Y TUQUERRES"/>
    <s v="MUNICIPIO GUACHUCAL"/>
    <s v="RÍO (PERMANENTE)"/>
    <s v="MUNICIPIO MALLAMA"/>
    <s v="Rural"/>
    <s v="Sin Informacion de Barrios"/>
    <s v="Chungel"/>
    <x v="1"/>
  </r>
  <r>
    <n v="1649"/>
    <n v="25"/>
    <s v="CUNDINAMARCA"/>
    <n v="25178"/>
    <s v="CHIPAQUE"/>
    <n v="2518"/>
    <n v="251808"/>
    <s v="VIA BOGOTÁ D. C.-UNE"/>
    <s v="MINICIPIO UNE"/>
    <s v="MUNICIPIO UNE"/>
    <s v="BOGOTÁ D. C."/>
    <s v="Rural"/>
    <s v="Sin Informacion de Barrios"/>
    <s v="Alto del Ramo- Cumba-  Marilandia-  Quente"/>
    <x v="0"/>
  </r>
  <r>
    <n v="1790"/>
    <n v="25"/>
    <s v="CUNDINAMARCA"/>
    <n v="25862"/>
    <s v="VERGARA"/>
    <n v="2536"/>
    <n v="253650"/>
    <s v="CL 4"/>
    <s v="CL 1"/>
    <s v="KR 10"/>
    <s v="KR 1"/>
    <s v="Urbano"/>
    <s v="Sin Informacion de Barrios"/>
    <s v="Cabecera Municipal- El Guarcal-  El Palmar-  La Paz-  Las Cajas"/>
    <x v="1"/>
  </r>
  <r>
    <n v="2627"/>
    <n v="54"/>
    <s v="NORTE DE SANTANDER"/>
    <n v="54498"/>
    <s v="OCAÑA"/>
    <n v="5465"/>
    <n v="546557"/>
    <s v="MUNICIPIO TEORAMA"/>
    <s v="MUNICIPIO ABREGO"/>
    <s v="M. SAN CALIXTO Y LA PLAYA"/>
    <s v="M. GON.-R. DE ORO-L. U.-Q. EL BAGRE"/>
    <s v="Rural"/>
    <s v="Sin Informacion de Barrios"/>
    <s v="El Trigo- Pulpitos-  Ramirez"/>
    <x v="0"/>
  </r>
  <r>
    <n v="3061"/>
    <n v="70"/>
    <s v="SUCRE"/>
    <n v="70708"/>
    <s v="SAN MARCOS"/>
    <n v="7040"/>
    <n v="704037"/>
    <s v="MPIO. LA UNIÓN Y CAIMITO"/>
    <s v="AY. STO. DOMIINGO Y CGA. GAMBOA"/>
    <s v="MPIO. SAN BENITO ABAD."/>
    <s v="MUNICIPIO SAHAGÚN"/>
    <s v="Rural"/>
    <s v="San Rafael"/>
    <s v="Aguas Vivas"/>
    <x v="0"/>
  </r>
  <r>
    <n v="1634"/>
    <n v="25"/>
    <s v="CUNDINAMARCA"/>
    <n v="25530"/>
    <s v="PARATEBUENO"/>
    <n v="2514"/>
    <n v="251401"/>
    <s v="LIMITE URBANO"/>
    <s v="CL 3 S"/>
    <s v="KR 3A"/>
    <s v="KR 14"/>
    <s v="Urbano"/>
    <s v="Sin Informacion de Barrios"/>
    <s v="QUIENQUITA"/>
    <x v="0"/>
  </r>
  <r>
    <n v="3315"/>
    <n v="76"/>
    <s v="VALLE DEL CAUCA"/>
    <n v="76054"/>
    <s v="ARGELIA"/>
    <n v="7615"/>
    <n v="761517"/>
    <s v="MPIO. ANSERMANUEVO"/>
    <s v="MUNICIPIO VERSALLES"/>
    <s v="MUNICIPIO TORO"/>
    <s v="MUNICIPIO EL CAIRO"/>
    <s v="Rural"/>
    <s v="Sin Informacion de Barrios"/>
    <s v="Alto Tigre- Bajo Tigre-  Buenavista-  Calentaderos-  El Arbolito-  El Brillante-  El Cedro-  El Guineo-  El Pedral-  El Placer-  El Raizal-  El Rio-  La Aurora-  La Bella-  La Cristalina-  La Estrella-  La Florida-  La Marina-  La Palma-  La Paz-  La Prad"/>
    <x v="0"/>
  </r>
  <r>
    <n v="261"/>
    <n v="5"/>
    <s v="ANTIOQUIA"/>
    <n v="5380"/>
    <s v="LA ESTRELLA"/>
    <n v="554"/>
    <n v="55460"/>
    <s v="CL 73- 74- 75- 76- 26 S  Y  M. ITAGÜI"/>
    <s v="CL 87B S- 83C S Y KR 48B S"/>
    <s v="CL 21 S  Y  M. ITAGÜI"/>
    <s v="KR  65- 65B S  Y LIM URB"/>
    <s v="Urbano"/>
    <s v="Ancon San Martín- Bellavista- Camilo Torres- Caquetá- Centro- Chile- El Dorado- El Pedrero- Escobar- Horizontes- La Chinca- La Ferreira- La Ferreira I- La Ospina- Las Brisas- Monterrey- Primavera- Quebrada Grande- San Agustín- San Andrés- San Cayetano- Sa"/>
    <s v="Sin Informacion de Veredas"/>
    <x v="1"/>
  </r>
  <r>
    <n v="1034"/>
    <n v="17"/>
    <s v="CALDAS"/>
    <n v="17662"/>
    <s v="SAMANA"/>
    <n v="1740"/>
    <n v="174007"/>
    <s v="MUNICIPIO ARGELIA"/>
    <s v="VÍA PUEBLONUEVO-LOS POMOS"/>
    <s v="MUNICIPIO NORCASIA"/>
    <s v="MUNICIPIO NARIÑO"/>
    <s v="Rural"/>
    <s v="Sin Informacion de Barrios"/>
    <s v="Berlin- Cadenales-  La Esperanza-  La Estrella-  La Hermita-  La Samaria-  Las Delicias-  Manizalitos-  Montebello-  San Juan-  Santa Maria-  Santa Rosa"/>
    <x v="1"/>
  </r>
  <r>
    <n v="2212"/>
    <n v="50"/>
    <s v="META"/>
    <n v="50686"/>
    <s v="SAN JUANITO"/>
    <n v="5010"/>
    <n v="501057"/>
    <s v="MPIO. GACHALÁ Y FÓMEQUE"/>
    <s v="MUNICIPIO EL CALVARIO"/>
    <s v="MPIO. MEDINA Y RESTREPO"/>
    <s v="MPIO. FÓMEQUE Y EL CALVARIO"/>
    <s v="Rural"/>
    <s v="Sin Informacion de Barrios"/>
    <s v="TENDIDOS DE RIO NEGRO"/>
    <x v="1"/>
  </r>
  <r>
    <n v="2474"/>
    <n v="52"/>
    <s v="NARIÑO"/>
    <n v="52405"/>
    <s v="LEIVA"/>
    <n v="5270"/>
    <n v="527068"/>
    <s v="MUNICIPIO EL CHARCO"/>
    <s v="MUNICIPIO EL ROSARIO"/>
    <s v="RELIEVE MONTAÑOSO"/>
    <s v="MUNICIPIO EL ROSARIO"/>
    <s v="Rural"/>
    <s v="Sin Informacion de Barrios"/>
    <s v="Sin Informacion de Veredas"/>
    <x v="1"/>
  </r>
  <r>
    <n v="1847"/>
    <n v="27"/>
    <s v="CHOCO"/>
    <n v="27205"/>
    <s v="CONDOTO"/>
    <n v="2730"/>
    <n v="273030"/>
    <s v="KR 1"/>
    <s v="KR 12"/>
    <s v="CL 1"/>
    <s v="CL 17"/>
    <s v="Urbano"/>
    <s v="Sin Informacion de Barrios"/>
    <s v="Sin Informacion de Veredas"/>
    <x v="1"/>
  </r>
  <r>
    <n v="2425"/>
    <n v="52"/>
    <s v="NARIÑO"/>
    <n v="52612"/>
    <s v="RICAURTE"/>
    <n v="5250"/>
    <n v="525047"/>
    <s v="RÍO NULPE Y (PERMANENTE)"/>
    <s v="M. CUMBAL Y PAÍS ECUADOR"/>
    <s v="MUNICIPIO MALLAMA"/>
    <s v="PAÍS ECUADOR"/>
    <s v="Rural"/>
    <s v="Sin Informacion de Barrios"/>
    <s v="Sin Informacion de Veredas"/>
    <x v="1"/>
  </r>
  <r>
    <n v="558"/>
    <n v="13"/>
    <s v="BOLIVAR"/>
    <n v="13001"/>
    <s v="CARTAGENA"/>
    <n v="1300"/>
    <n v="130018"/>
    <s v="MAR CARIBE"/>
    <s v="MAR CARIBE"/>
    <s v="MAR CARIBE"/>
    <s v="MAR CARIBE"/>
    <s v="Rural"/>
    <s v="Sin Informacion de Barrios"/>
    <s v="Sin Informacion de Veredas"/>
    <x v="0"/>
  </r>
  <r>
    <n v="2339"/>
    <n v="52"/>
    <s v="NARIÑO"/>
    <n v="52687"/>
    <s v="SAN LORENZO"/>
    <n v="5215"/>
    <n v="521540"/>
    <s v="LIMITE URBANO"/>
    <s v="LIMITE URBANO"/>
    <s v="LIMITE URBANO"/>
    <s v="LIMITE URBANO"/>
    <s v="Urbano"/>
    <s v="Sin Informacion de Barrios"/>
    <s v="Sin Informacion de Veredas"/>
    <x v="1"/>
  </r>
  <r>
    <n v="1546"/>
    <n v="25"/>
    <s v="CUNDINAMARCA"/>
    <n v="25260"/>
    <s v="EL ROSAL"/>
    <n v="2502"/>
    <n v="250217"/>
    <s v="M. SAN FCO. Y SUBACHOQUE"/>
    <s v="MUNICIPIO MADRID"/>
    <s v="MPIO. SUBACHOQUE"/>
    <s v="M. SAN FCO. Y FACATATIVA"/>
    <s v="Rural"/>
    <s v="Sin Informacion de Barrios"/>
    <s v="BUENAVISTA- BUENAVISTA-  CHAUTA-  CRUZ VERDE-  CRUZ VERDE-  Cuatro Esquinas-  EL CAUCHO-  EL RODEO-  LA CUESTA-  LA CUESTA-  LA HONDURA CHINGAFRIO-  LA HONDURA CHINGAFRIO-  LA PIÑUELA-  LAS MERCEDES-  Paso Ancho-  PUENTE PIEDRA-  PUERTA DE CUERO-  SAN ANT"/>
    <x v="0"/>
  </r>
  <r>
    <n v="2430"/>
    <n v="52"/>
    <s v="NARIÑO"/>
    <n v="52320"/>
    <s v="GUAITARILLA"/>
    <n v="5255"/>
    <n v="525501"/>
    <s v="LIMITE URBANO"/>
    <s v="LIMITE URBANO"/>
    <s v="LIMITE URBANO"/>
    <s v="KR 1 S"/>
    <s v="Urbano"/>
    <s v="Sin Informacion de Barrios"/>
    <s v="Sin Informacion de Veredas"/>
    <x v="1"/>
  </r>
  <r>
    <n v="1717"/>
    <n v="25"/>
    <s v="CUNDINAMARCA"/>
    <n v="25368"/>
    <s v="JERUSALEN"/>
    <n v="2528"/>
    <n v="252810"/>
    <s v="DG 10"/>
    <s v="LIMITE URBANO"/>
    <s v="KR 1"/>
    <s v="LIMITE URBANO"/>
    <s v="Urbano"/>
    <s v="Sin Informacion de Barrios"/>
    <s v="ANDORRA- EL TABACO-  LA COLORODA-  LOS ANONES"/>
    <x v="1"/>
  </r>
  <r>
    <n v="437"/>
    <n v="8"/>
    <s v="ATLANTICO"/>
    <n v="8520"/>
    <s v="PALMAR DE VARELA"/>
    <n v="830"/>
    <n v="83087"/>
    <s v="MPIO. SANTO TOMAS"/>
    <s v="MUNICIPIO PONEDERA"/>
    <s v="M. SITIONUE. Y REMOLINO"/>
    <s v="MPIO. SANTO TOMAS"/>
    <s v="Rural"/>
    <s v="Sin Informacion de Barrios"/>
    <s v="Sin Informacion de Veredas"/>
    <x v="1"/>
  </r>
  <r>
    <n v="2377"/>
    <n v="52"/>
    <s v="NARIÑO"/>
    <n v="52352"/>
    <s v="ILES"/>
    <n v="5230"/>
    <n v="523067"/>
    <s v="MPIO. IMUES Y OSPINA"/>
    <s v="MUNICIPIO CONTADERO"/>
    <s v="MUNICIPIO FUNES"/>
    <s v="RÍO (PERMANENTE)"/>
    <s v="Rural"/>
    <s v="Sin Informacion de Barrios"/>
    <s v="Cuazan- El Juncal-  El Manzano-  Pilcuan Viejo-  San Andrés-  San José de Quisnamuez-  Silamag"/>
    <x v="1"/>
  </r>
  <r>
    <n v="2011"/>
    <n v="41"/>
    <s v="HUILA"/>
    <n v="41006"/>
    <s v="ACEVEDO"/>
    <n v="4170"/>
    <n v="417079"/>
    <s v="VÍA ACEVEDO-PITALITO"/>
    <s v="VÍA PITALITO-SAN MARCOS"/>
    <s v="VÍA ACEVEDO-SAN MARCOS"/>
    <s v="MUNICIPIO PITALITO"/>
    <s v="Rural"/>
    <s v="Sin Informacion de Barrios"/>
    <s v="COSTA RICA- EL DIVISO-  LA MARIMBA-  LA UNION-  LAURELES-  LOS ANGELES-  MACAL-  PEÑAS BLANCAS-  SAN LUIS"/>
    <x v="1"/>
  </r>
  <r>
    <n v="363"/>
    <n v="5"/>
    <s v="ANTIOQUIA"/>
    <n v="5659"/>
    <s v="SAN JUAN DE URABA"/>
    <n v="578"/>
    <n v="57817"/>
    <s v="MAR CARIBE"/>
    <s v="MUNICIPIO ARBOLETES"/>
    <s v="MUNICIPIO LOS CORDOBAS"/>
    <s v="MUNICIPIO NECOCLI"/>
    <s v="Rural"/>
    <s v="Sin Informacion de Barrios"/>
    <s v="Alto Bonito- Bajo Grande-  Balsilla-  Belen-  Bocas de Río San Juan-  Calle Larga-  Caña Brava-  Chapales de Uveros-  El Castillo-  El Cedrito-  El Coco-  El Coco-  El Descanso-  El Socorro-  Entra Si Puedes-  Filo de Damaquiel-  Filo de San Jose-  Filo d"/>
    <x v="1"/>
  </r>
  <r>
    <n v="2629"/>
    <n v="54"/>
    <s v="NORTE DE SANTANDER"/>
    <n v="54498"/>
    <s v="OCAÑA"/>
    <n v="5465"/>
    <n v="546559"/>
    <s v="MUNICIPIO EL CARMEN NOTE DE SANTANDER"/>
    <s v="MUNICIPIO RIO DE ORO"/>
    <s v="MUNICIPIO GONZALEZ CESAR"/>
    <s v="MUNICIPIO AGUACHICA CESAR"/>
    <s v="Rural"/>
    <s v="Sin Informacion de Barrios"/>
    <s v="Sin Informacion de Veredas"/>
    <x v="0"/>
  </r>
  <r>
    <n v="2918"/>
    <n v="68"/>
    <s v="SANTANDER"/>
    <n v="68077"/>
    <s v="BARBOSA"/>
    <n v="6845"/>
    <n v="684517"/>
    <s v="MUNICIPIO GUEPSA"/>
    <s v="MUNICIPIO PUENTE NACIONAL"/>
    <s v="M. MONIQUIRA Y SAN JOSE DE PARE"/>
    <s v="MUNICIPIO VELEZ"/>
    <s v="Rural"/>
    <s v="Sin Informacion de Barrios"/>
    <s v="Amarillo- Cite"/>
    <x v="0"/>
  </r>
  <r>
    <n v="2111"/>
    <n v="47"/>
    <s v="MAGDALENA"/>
    <n v="47692"/>
    <s v="SAN SEBASTIAN DE BUENAVISTA"/>
    <n v="4730"/>
    <n v="473001"/>
    <s v="KR 15"/>
    <s v="KR 1"/>
    <s v="LIMITE URBANO"/>
    <s v="LIMITE URBANO"/>
    <s v="Urbano"/>
    <s v="Sin Informacion de Barrios"/>
    <s v="Buenavista- San sebastián"/>
    <x v="0"/>
  </r>
  <r>
    <n v="2479"/>
    <n v="52"/>
    <s v="NARIÑO"/>
    <n v="52250"/>
    <s v="EL CHARCO"/>
    <n v="5275"/>
    <n v="527527"/>
    <s v="OCÉANO PACÍFICO"/>
    <s v="Q/DA. HILARIO Y LA LAGUNA"/>
    <s v="MUNICIPIO SANTA BÁRBARA"/>
    <s v="MUNICIPIO LA TOLA"/>
    <s v="Rural"/>
    <s v="Sin Informacion de Barrios"/>
    <s v="Sin Informacion de Veredas"/>
    <x v="1"/>
  </r>
  <r>
    <n v="3120"/>
    <n v="73"/>
    <s v="TOLIMA"/>
    <n v="73030"/>
    <s v="AMBALEMA"/>
    <n v="7310"/>
    <n v="731001"/>
    <s v="LIMITE URBANO"/>
    <s v="LIMITE URBANO"/>
    <s v="LIMITE URBANO"/>
    <s v="LIMITE URBANO"/>
    <s v="Urbano"/>
    <s v="Sin Informacion de Barrios"/>
    <s v="Sin Informacion de Veredas"/>
    <x v="0"/>
  </r>
  <r>
    <n v="2164"/>
    <n v="47"/>
    <s v="MAGDALENA"/>
    <n v="47745"/>
    <s v="SITIONUEVO"/>
    <n v="4770"/>
    <n v="477001"/>
    <s v="KR 3 N"/>
    <s v="KR 23"/>
    <s v="CL 14"/>
    <s v="CL 1"/>
    <s v="Urbano"/>
    <s v="Sin Informacion de Barrios"/>
    <s v="Sin Informacion de Veredas"/>
    <x v="1"/>
  </r>
  <r>
    <n v="2991"/>
    <n v="68"/>
    <s v="SANTANDER"/>
    <n v="68081"/>
    <s v="BARRANCABERMEJA"/>
    <n v="6870"/>
    <n v="687047"/>
    <s v="RÍO OPÓN"/>
    <s v="M. PUERTO PARRA"/>
    <s v="MUNICIPIO SIMACOTA"/>
    <s v="RÍO MAGDALENA"/>
    <s v="Rural"/>
    <s v="Sin Informacion de Barrios"/>
    <s v="Sin Informacion de Veredas"/>
    <x v="0"/>
  </r>
  <r>
    <n v="2066"/>
    <n v="44"/>
    <s v="LA GUAJIRA"/>
    <n v="44078"/>
    <s v="BARRANCAS"/>
    <n v="4430"/>
    <n v="443040"/>
    <s v="CL 27"/>
    <s v="LIMITE URBANO"/>
    <s v="KR 11"/>
    <s v="LIMITE URBANO"/>
    <s v="Urbano"/>
    <s v="Sin Informacion de Barrios"/>
    <s v="Sin Informacion de Veredas"/>
    <x v="0"/>
  </r>
  <r>
    <n v="559"/>
    <n v="13"/>
    <s v="BOLIVAR"/>
    <n v="13001"/>
    <s v="CARTAGENA"/>
    <n v="1300"/>
    <n v="130019"/>
    <s v="MAR CARIBE"/>
    <s v="MAR CARIBE"/>
    <s v="MAR CARIBE"/>
    <s v="MAR CARIBE"/>
    <s v="Rural"/>
    <s v="Sin Informacion de Barrios"/>
    <s v="Sin Informacion de Veredas"/>
    <x v="0"/>
  </r>
  <r>
    <n v="3419"/>
    <n v="81"/>
    <s v="ARAUCA"/>
    <n v="81591"/>
    <s v="PUERTO RONDON"/>
    <n v="8130"/>
    <n v="813010"/>
    <s v="LIMITE URBANO"/>
    <s v="LIMITE URBANO"/>
    <s v="KR 1"/>
    <s v="KR 26"/>
    <s v="Urbano"/>
    <s v="Sin Informacion de Barrios"/>
    <s v="Sin Informacion de Veredas"/>
    <x v="1"/>
  </r>
  <r>
    <n v="153"/>
    <n v="5"/>
    <s v="ANTIOQUIA"/>
    <n v="5190"/>
    <s v="CISNEROS"/>
    <n v="530"/>
    <n v="53050"/>
    <s v="CL 21"/>
    <s v="CL 17A"/>
    <s v="LIMITE URBANO"/>
    <s v="LIMITE URBANO"/>
    <s v="Urbano"/>
    <s v="Sin Informacion de Barrios"/>
    <s v="Sin Informacion de Veredas"/>
    <x v="1"/>
  </r>
  <r>
    <n v="3466"/>
    <n v="85"/>
    <s v="CASANARE"/>
    <n v="85325"/>
    <s v="SAN LUIS DE PALENQUE"/>
    <n v="8530"/>
    <n v="853030"/>
    <s v="LIMITE URBANO"/>
    <s v="LIMITE URBANO"/>
    <s v="KR 1"/>
    <s v="KR 13"/>
    <s v="Urbano"/>
    <s v="Sin Informacion de Barrios"/>
    <s v="El Caiman- Macuco"/>
    <x v="1"/>
  </r>
  <r>
    <n v="2441"/>
    <n v="52"/>
    <s v="NARIÑO"/>
    <n v="52699"/>
    <s v="SANTACRUZ"/>
    <n v="5255"/>
    <n v="525570"/>
    <s v="LIMITE URBANO"/>
    <s v="LIMITE URBANO"/>
    <s v="LIMITE URBANO"/>
    <s v="LIMITE URBANO"/>
    <s v="Urbano"/>
    <s v="Sin Informacion de Barrios"/>
    <s v="Sin Informacion de Veredas"/>
    <x v="1"/>
  </r>
  <r>
    <n v="1709"/>
    <n v="25"/>
    <s v="CUNDINAMARCA"/>
    <n v="25035"/>
    <s v="ANAPOIMA"/>
    <n v="2526"/>
    <n v="252648"/>
    <s v="VIA APULO - LA MESA"/>
    <s v="MUNICIPIO VIOTÁ"/>
    <s v="MUNICIPIO EL COLEGIO"/>
    <s v="MUNICIPIO APULO"/>
    <s v="Rural"/>
    <s v="Sin Informacion de Barrios"/>
    <s v="Calichana- El Consuelo-  El Higuerón-  EL TRIUNFO-  El Vergel-  La Esmeralda-  LAGUNA VERDE-  Panamá-  Providencia Garcia-  Providencia Mayor-  SANTA RITA-  SANTO DOMINGO-  SEVILLA-  SOLEDAD"/>
    <x v="0"/>
  </r>
  <r>
    <n v="3035"/>
    <n v="70"/>
    <s v="SUCRE"/>
    <n v="70717"/>
    <s v="SAN PEDRO"/>
    <n v="7020"/>
    <n v="702010"/>
    <s v="CL 22"/>
    <s v="CL 1"/>
    <s v="KR 3"/>
    <s v="KR 17A"/>
    <s v="Urbano"/>
    <s v="Centro- Corazón de Jesús- El Mercadito- El Rosal- El Rosario- José A Galán- Kennedy- La Concepción- La Cruz- La Variante- Las Flores- Los Cocos- Manizales- Primero de Mayo- San José- San Martín- San Roque- Villa Victoria"/>
    <s v="Sin Informacion de Veredas"/>
    <x v="0"/>
  </r>
  <r>
    <n v="3667"/>
    <n v="99"/>
    <s v="VICHADA"/>
    <n v="99773"/>
    <s v="CUMARIBO"/>
    <n v="9910"/>
    <n v="991048"/>
    <s v="VÍA EL VIENTO-TRES MATAS"/>
    <s v="RÍO VICHADA"/>
    <s v="VÍA TRES MATAS-PTO. RICO Y SENDERO"/>
    <s v="MUNICIPIO PUERTO GAITÁN"/>
    <s v="Rural"/>
    <s v="Sin Informacion de Barrios"/>
    <s v="Sin Informacion de Veredas"/>
    <x v="1"/>
  </r>
  <r>
    <n v="2570"/>
    <n v="54"/>
    <s v="NORTE DE SANTANDER"/>
    <n v="54125"/>
    <s v="CACOTA"/>
    <n v="5440"/>
    <n v="544017"/>
    <s v="MUNICIPIO PAMPLONA"/>
    <s v="MUNICIPIO CHITAGÁ"/>
    <s v="MPIO. PAMPLONA Y CHITAGÁ"/>
    <s v="MPIO. MUTISCUA Y SILOS"/>
    <s v="Rural"/>
    <s v="Sin Informacion de Barrios"/>
    <s v="Alisol- Cabecera Municipal-  Cacota-  Fernandoria Don Juan-  Mata de Lata-  Sisara - Tabicho"/>
    <x v="1"/>
  </r>
  <r>
    <n v="781"/>
    <n v="15"/>
    <s v="BOYACA"/>
    <n v="15550"/>
    <s v="PISBA"/>
    <n v="1518"/>
    <n v="151807"/>
    <s v="M. TAMATA Y SOCOTA"/>
    <s v="MUNICIPIO LABRANZAGRANDE"/>
    <s v="MUICIPIO PAYA"/>
    <s v="MUNICIPIO SOCOTA"/>
    <s v="Rural"/>
    <s v="Sin Informacion de Barrios"/>
    <s v="Sin Informacion de Veredas"/>
    <x v="1"/>
  </r>
  <r>
    <n v="1362"/>
    <n v="20"/>
    <s v="CESAR"/>
    <n v="20178"/>
    <s v="CHIRIGUANA"/>
    <n v="2030"/>
    <n v="203047"/>
    <s v="MPIO. EL PASO Y LA JAGUA DE IBIRICO"/>
    <s v="MUNICIPIO CURUMANI"/>
    <s v="VÍA CURUMANI-LA JAGUA DE IBIRICO"/>
    <s v="MPIO. CHIMICHAGUA Y ASTREA"/>
    <s v="Rural"/>
    <s v="Sin Informacion de Barrios"/>
    <s v="Guaimaral- La Elvira-  Nueva Granada-  San Roque-  Santa Isabel-  Simití"/>
    <x v="0"/>
  </r>
  <r>
    <n v="1131"/>
    <n v="18"/>
    <s v="CAQUETA"/>
    <n v="18029"/>
    <s v="ALBANIA"/>
    <n v="1860"/>
    <n v="186038"/>
    <s v="RÍO (PERMANENTE)"/>
    <s v="MUNICIPIO CURILLO"/>
    <s v="M. VALPARAISO Y BELEN DE LOS ANDAQUIES"/>
    <s v="M. SAN J. DE FRAGUA Y CURILLO"/>
    <s v="Rural"/>
    <s v="Sin Informacion de Barrios"/>
    <s v="Fragua Delicias"/>
    <x v="1"/>
  </r>
  <r>
    <n v="192"/>
    <n v="5"/>
    <s v="ANTIOQUIA"/>
    <n v="5615"/>
    <s v="RIONEGRO"/>
    <n v="540"/>
    <n v="54048"/>
    <s v="RIO NEGRO  Y  LIMITE URBANO"/>
    <s v="V. SANTA TERESA  Y  M.  LA CEJA"/>
    <s v="V. STA. ANA-  M. MARINI.- CARMEN DE V."/>
    <s v="V. EL HIGUERÓN Y M. EL RETIRO"/>
    <s v="Rural"/>
    <s v="Sin Informacion de Barrios"/>
    <s v="El Salado- Quirama-  San Antonio-  Vilachuaga"/>
    <x v="1"/>
  </r>
  <r>
    <n v="3512"/>
    <n v="86"/>
    <s v="PUTUMAYO"/>
    <n v="86760"/>
    <s v="SANTIAGO"/>
    <n v="8610"/>
    <n v="861060"/>
    <s v="LIMITE URBANO"/>
    <s v="LIMITE URBANO"/>
    <s v="KR 1"/>
    <s v="KR 6A"/>
    <s v="Urbano"/>
    <s v="Sin Informacion de Barrios"/>
    <s v="Sin Informacion de Veredas"/>
    <x v="1"/>
  </r>
  <r>
    <n v="159"/>
    <n v="5"/>
    <s v="ANTIOQUIA"/>
    <n v="5579"/>
    <s v="PUERTO BERRIO"/>
    <n v="534"/>
    <n v="53427"/>
    <s v="M. REMEDIOS Y YONDO"/>
    <s v="RÍO SWAN"/>
    <s v="MPIO. YONDO Y CIMITARRA"/>
    <s v="MPIO. YOLOMBO Y MACEO"/>
    <s v="Rural"/>
    <s v="Sin Informacion de Barrios"/>
    <s v="San Bartolo- San Juan de Bedout-  Santa Clara-  Santa Martina"/>
    <x v="1"/>
  </r>
  <r>
    <n v="2141"/>
    <n v="47"/>
    <s v="MAGDALENA"/>
    <n v="47460"/>
    <s v="NUEVA GRANADA"/>
    <n v="4750"/>
    <n v="475027"/>
    <s v="M. SABA. DE S. ANGEL Y PLATO"/>
    <s v="MUNICIPIO SANTA ANA"/>
    <s v="VÍA DISCIPLINA-LA GLORIA-ARIGUANÍ"/>
    <s v="MUNICIPIO PLATO"/>
    <s v="Rural"/>
    <s v="Sin Informacion de Barrios"/>
    <s v="Sin Informacion de Veredas"/>
    <x v="1"/>
  </r>
  <r>
    <n v="3033"/>
    <n v="70"/>
    <s v="SUCRE"/>
    <n v="70473"/>
    <s v="MORROA"/>
    <n v="7010"/>
    <n v="701077"/>
    <s v="MUNICIPIO COLOSÓ"/>
    <s v="MUNICIPIO COROZAL"/>
    <s v="MUNICIPIO LOS PALMITOS"/>
    <s v="VÍA COROZAL-COLOSÓ"/>
    <s v="Rural"/>
    <s v="Centenario- El Rosario- San Francisco- Villa Mar"/>
    <s v="Área Urbana- Cabecera Municipal"/>
    <x v="1"/>
  </r>
  <r>
    <n v="481"/>
    <n v="11"/>
    <s v="BOGOTA D.C."/>
    <n v="11001"/>
    <s v="LOCALIDAD USME"/>
    <n v="1105"/>
    <n v="110571"/>
    <s v="VEREDA  LAS  MERCEDES"/>
    <s v="VEREDA LA UNIÓN"/>
    <s v="VEREDA LOS ARRAYANES"/>
    <s v="VEREDA CHISACÁ"/>
    <s v="Rural"/>
    <s v="Sin Informacion de Barrios"/>
    <s v="Chisaca- COLORADOS ALTO-  CORRALES-  El Istmo-  El Tabaco-  LA CAJITA-  La Unión-  Los Andes"/>
    <x v="1"/>
  </r>
  <r>
    <n v="2000"/>
    <n v="41"/>
    <s v="HUILA"/>
    <n v="41551"/>
    <s v="PITALITO"/>
    <n v="4170"/>
    <n v="417030"/>
    <s v="AV CIRCUNVALAR"/>
    <s v="LIMITE URBANO"/>
    <s v="LIMITE URBANO"/>
    <s v="LIMITE URBANO"/>
    <s v="Urbano"/>
    <s v="Sin Informacion de Barrios"/>
    <s v="AGUA BLANCA- CALAMO-  LA PARADA-  MONTAÑITA-  PITALITO-  QUINCHE-  SOLARTE"/>
    <x v="0"/>
  </r>
  <r>
    <n v="1838"/>
    <n v="27"/>
    <s v="CHOCO"/>
    <n v="27810"/>
    <s v="UNION PANAMERICANA"/>
    <n v="2720"/>
    <n v="272037"/>
    <s v="MUNICIPIO CÉRTEGUI"/>
    <s v="MUNICIPIO ISTMINA Y TADÓ"/>
    <s v="MUNICIPIO CÉRTEGUI Y TADÓ"/>
    <s v="MPIO. EL CANTÓN DEL SAN PABLO"/>
    <s v="Rural"/>
    <s v="Sin Informacion de Barrios"/>
    <s v="Sin Informacion de Veredas"/>
    <x v="1"/>
  </r>
  <r>
    <n v="182"/>
    <n v="5"/>
    <s v="ANTIOQUIA"/>
    <n v="5674"/>
    <s v="SAN VICENTE"/>
    <n v="540"/>
    <n v="54017"/>
    <s v="MUNICIPIO BARBOSA"/>
    <s v="VÍA SAN VICENTE - CONCEPCION"/>
    <s v="MUNICCIPIO CONCEPCION"/>
    <s v="MUNICIPIO GUAME"/>
    <s v="Rural"/>
    <s v="Sin Informacion de Barrios"/>
    <s v="Alto La Compañia- Cabecera Municipal-  Cantor-  El Calvario-  El Guadro-  El Perpetuo Socorro-  El Porvenir-  El Potrero-  La Enea-  La Magdalena-  La Travesia-  San Antonio la Compañia-  San Cristobal-  San Ignacio-  San Nicolas"/>
    <x v="1"/>
  </r>
  <r>
    <n v="142"/>
    <n v="5"/>
    <s v="ANTIOQUIA"/>
    <n v="5040"/>
    <s v="ANORI"/>
    <n v="528"/>
    <n v="52857"/>
    <s v="MUNICIPIO ZARAGOZA"/>
    <s v="MUNICIPIO GUADALUPE Y CAMPAMENTO"/>
    <s v="MUNICIPIO AMALFI"/>
    <s v="M. TARAZA Y CACERES"/>
    <s v="Rural"/>
    <s v="Sin Informacion de Barrios"/>
    <s v="Bejuquillo- Bellavista-  Bocas de Cana-  Bolivar-  Brisas del Nechi-  Cabecera Municipal-  Cana Medio-  Capotal-  Chagualito-  Chagualo Abajo-  Chagualo Arriba-  Chaquiral-  Concha Abajo-  Concha Arriba-  Concha Media-  Cruces-  Doradas Bajas-  El Banco-"/>
    <x v="1"/>
  </r>
  <r>
    <n v="196"/>
    <n v="5"/>
    <s v="ANTIOQUIA"/>
    <n v="5313"/>
    <s v="GRANADA"/>
    <n v="544"/>
    <n v="54410"/>
    <s v="LIMITE URBANO"/>
    <s v="LIMITE URBANO"/>
    <s v="LIMITE URBANO"/>
    <s v="LIMITE URBANO"/>
    <s v="Urbano"/>
    <s v="Sin Informacion de Barrios"/>
    <s v="Sin Informacion de Veredas"/>
    <x v="1"/>
  </r>
  <r>
    <n v="592"/>
    <n v="13"/>
    <s v="BOLIVAR"/>
    <n v="13620"/>
    <s v="SAN CRISTOBAL"/>
    <n v="1315"/>
    <n v="131520"/>
    <s v="LIMITE URBANO"/>
    <s v="LIMITE URBANO"/>
    <s v="LIMITE URBANO"/>
    <s v="LIMITE URBANO"/>
    <s v="Urbano"/>
    <s v="Sin Informacion de Barrios"/>
    <s v="Sin Informacion de Veredas"/>
    <x v="1"/>
  </r>
  <r>
    <n v="453"/>
    <n v="8"/>
    <s v="ATLANTICO"/>
    <n v="8436"/>
    <s v="MANATI"/>
    <n v="850"/>
    <n v="85020"/>
    <s v="KR 14"/>
    <s v="KR 1B"/>
    <s v="CL 1"/>
    <s v="CL 13"/>
    <s v="Urbano"/>
    <s v="Sin Informacion de Barrios"/>
    <s v="Sin Informacion de Veredas"/>
    <x v="1"/>
  </r>
  <r>
    <n v="1140"/>
    <n v="19"/>
    <s v="CAUCA"/>
    <n v="19001"/>
    <s v="POPAYAN"/>
    <n v="1900"/>
    <n v="190002"/>
    <s v="CL 32 N Y 36 N"/>
    <s v="CL 5- TV 9 N- CL 7N"/>
    <s v="LIMITE URBANO"/>
    <s v="LIMITE URBANO"/>
    <s v="Urbano"/>
    <s v="Aida Lucía- Altos del Jardín- Antonio Nariño- Asentamiento La Isla- Belalcázar- Bolívar- Bosques de Pomona- Caldas- Camilo Torres- Campamento- Campo Bello- Catay- Ciudad Jardín- El Liceo- El Portón- El Recuerdo- El Refugio- El Rincón de Pomona- El Triunfo"/>
    <s v="Sin Informacion de Veredas"/>
    <x v="0"/>
  </r>
  <r>
    <n v="567"/>
    <n v="13"/>
    <s v="BOLIVAR"/>
    <n v="13683"/>
    <s v="SANTA ROSA"/>
    <n v="1305"/>
    <n v="130527"/>
    <s v="ARROYO TABACAL"/>
    <s v="MUNICIPIO TURBACO"/>
    <s v="MUNICIPIO VILLANUEVA"/>
    <s v="MUNICIPIO CARTAGENA"/>
    <s v="Rural"/>
    <s v="Sin Informacion de Barrios"/>
    <s v="Sin Informacion de Veredas"/>
    <x v="1"/>
  </r>
  <r>
    <n v="472"/>
    <n v="11"/>
    <s v="BOGOTA D.C."/>
    <n v="11001"/>
    <s v="LOCALIDAD SAN CRISTOBAL"/>
    <n v="1104"/>
    <n v="110421"/>
    <s v="CL 20 S"/>
    <s v="CL 34 S  Y  36 S"/>
    <s v="LIMITE URBANO"/>
    <s v="AK 10"/>
    <s v="Urbano"/>
    <s v="Atenas Sur- Bello Horizonte- Córdoba- Granada Sur- Las Mercedes- Los Alpes- Montebello- Ranajal- San Blas- San Blas II- San Isidro- San Pedro- San Vicente- Santa Inés Sur- Suramérica- Veinte de Julio- Villa de Los Alapes- Villa de Los Alapes I"/>
    <s v="Sin Informacion de Veredas"/>
    <x v="1"/>
  </r>
  <r>
    <n v="83"/>
    <n v="5"/>
    <s v="ANTIOQUIA"/>
    <n v="5310"/>
    <s v="GOMEZ PLATA"/>
    <n v="518"/>
    <n v="51837"/>
    <s v="M. GUADALUPE Y AMALFI"/>
    <s v="VIA CAROL.-GOM. P. Y Q. LA TRAPICH."/>
    <s v="MUNICIPIO YOLOMBO"/>
    <s v="M. GUAD. Y CAROLINA"/>
    <s v="Rural"/>
    <s v="Sin Informacion de Barrios"/>
    <s v="Balsas- Cabecera Municipal-  El Arbolito-  El Brasil-  El Cerro-  El Encanto-  El Encanto-  El Guaico-  El Indio-  El Machete-  El Pichón-  El Tapon-  Garzón-  Guacabe-  Guadalupe IV-  Juntas-  La Acequía-  La Bonita-  La Cancana-  La Guayana-  La Hondura"/>
    <x v="1"/>
  </r>
  <r>
    <n v="2109"/>
    <n v="47"/>
    <s v="MAGDALENA"/>
    <n v="47030"/>
    <s v="ALGARROBO"/>
    <n v="4720"/>
    <n v="472040"/>
    <s v="KR 19"/>
    <s v="KR 1"/>
    <s v="CL 8"/>
    <s v="CL 15"/>
    <s v="Urbano"/>
    <s v="Sin Informacion de Barrios"/>
    <s v="Sin Informacion de Veredas"/>
    <x v="1"/>
  </r>
  <r>
    <n v="3555"/>
    <n v="91"/>
    <s v="AMAZONAS"/>
    <n v="91536"/>
    <s v="PUERTO ARICA"/>
    <n v="9120"/>
    <n v="912010"/>
    <s v="LIMITE URBANO"/>
    <s v="LIMITE URBANO"/>
    <s v="LIMITE URBANO"/>
    <s v="LIMITE URBANO"/>
    <s v="Urbano"/>
    <s v="Sin Informacion de Barrios"/>
    <s v="Sin Informacion de Veredas"/>
    <x v="1"/>
  </r>
  <r>
    <n v="2197"/>
    <n v="50"/>
    <s v="META"/>
    <n v="50001"/>
    <s v="VILLAVICENCIO"/>
    <n v="5000"/>
    <n v="500017"/>
    <s v="R. OCOA-L. U. Y V. V/CIO.-PTO L."/>
    <s v="MUNICIPIO ACACIAS"/>
    <s v="VIA S. ROSA DE R.-LA Q/DITA."/>
    <s v="MUNICIPIO GUAYABETAL"/>
    <s v="Rural"/>
    <s v="Sin Informacion de Barrios"/>
    <s v="Brisas del Guayuriba- Loma de San Juan"/>
    <x v="0"/>
  </r>
  <r>
    <n v="3353"/>
    <n v="76"/>
    <s v="VALLE DEL CAUCA"/>
    <n v="76122"/>
    <s v="CAICEDONIA"/>
    <n v="7625"/>
    <n v="762547"/>
    <s v="MUNICIPIO LA TEBAIDA"/>
    <s v="VÍA SEVILLA-BUENAVISTA"/>
    <s v="MUNICIPIO CALARCÁ"/>
    <s v="MUNICIPIO SEVILLA"/>
    <s v="Rural"/>
    <s v="Urbanizaci¾n El Progreso"/>
    <s v="Crucero- La Suiza-  Los Balsos-  Maravelez"/>
    <x v="0"/>
  </r>
  <r>
    <n v="3134"/>
    <n v="73"/>
    <s v="TOLIMA"/>
    <n v="73152"/>
    <s v="CASABIANCA"/>
    <n v="7315"/>
    <n v="731528"/>
    <s v="MUNICIPIO HERVEO"/>
    <s v="MUNICIPIO VILLAHERMOSA"/>
    <s v="RELIEVE MONTAÑOSO"/>
    <s v="M. HERVEO Y VILLAMARIA"/>
    <s v="Rural"/>
    <s v="Sin Informacion de Barrios"/>
    <s v="Sin Informacion de Veredas"/>
    <x v="0"/>
  </r>
  <r>
    <n v="2282"/>
    <n v="50"/>
    <s v="META"/>
    <n v="50150"/>
    <s v="CASTILLA LA NUEVA"/>
    <n v="5070"/>
    <n v="507047"/>
    <s v="RÍO GUAMAL Y CAÑO CACAYAL"/>
    <s v="MUNICIPIO SAN MARTÍN"/>
    <s v="MPIO. SAN CARLOS DE GUAROA"/>
    <s v="MUNICIPIO GUAMAL"/>
    <s v="Rural"/>
    <s v="Sin Informacion de Barrios"/>
    <s v="Betania- Cacayal-  Caño Grande Alto-  Caño Grando Bajo-  Corozal-  El Ancanto-  El Danubio-  San Agustín-  San Lorenzo-  San Miguel-  Santa Ana-  Violetas"/>
    <x v="0"/>
  </r>
  <r>
    <n v="1336"/>
    <n v="20"/>
    <s v="CESAR"/>
    <n v="20060"/>
    <s v="BOSCONIA"/>
    <n v="2010"/>
    <n v="201027"/>
    <s v="MUNICIPIO EL COPEY"/>
    <s v="MUNICIPIO EL PASO"/>
    <s v="MUNICIPIO VALLEDUPAR"/>
    <s v="MUNICIPIO ARIGUANI"/>
    <s v="Rural"/>
    <s v="Aronia- El Bosque- Federación- Portal de Bosconia- Urbanización LG- Urbanización Villa Campestre"/>
    <s v="Boca Tigre- Cabecera Municipal-  El Alto de Minas-  El Edén-  El Tropezón-  Fortuna-  Las Pavas-  Loma Colorada-  Loma Colorada-  Loma Linda-  Nueva Idea-  Puerto Lajas"/>
    <x v="0"/>
  </r>
  <r>
    <n v="1612"/>
    <n v="25"/>
    <s v="CUNDINAMARCA"/>
    <n v="25736"/>
    <s v="SESQUILE"/>
    <n v="2510"/>
    <n v="251057"/>
    <s v="MUNICIPIO SUESCA"/>
    <s v="MUNICIPIO GUATAVITA"/>
    <s v="VIA SUESCA-SESQ.-GUATAVITA"/>
    <s v="M. SUESCA Y GACHANCIPÁ"/>
    <s v="Rural"/>
    <s v="Sin Informacion de Barrios"/>
    <s v="Sin Informacion de Veredas"/>
    <x v="1"/>
  </r>
  <r>
    <n v="3539"/>
    <n v="88"/>
    <s v="ARCHIPIELAGO DE SAN ANDRES"/>
    <n v="88001"/>
    <s v="SAN ANDRES"/>
    <n v="8800"/>
    <n v="880001"/>
    <s v="MAR CARIBE"/>
    <s v="LIMITE URBANO"/>
    <s v="MAR CARIBE"/>
    <s v="MAR CARIBE"/>
    <s v="Urbano"/>
    <s v="Sin Informacion de Barrios"/>
    <s v="Sin Informacion de Veredas"/>
    <x v="1"/>
  </r>
  <r>
    <n v="2057"/>
    <n v="44"/>
    <s v="LA GUAJIRA"/>
    <n v="44430"/>
    <s v="MAICAO"/>
    <n v="4420"/>
    <n v="442008"/>
    <s v="M. MANAURE- URIBIA Y ARROYO WUIINPESHI"/>
    <s v="VÍA MARACAIBO-RIOHACHA"/>
    <s v="PAÍS VENEZUELA"/>
    <s v="MUNICIPIO MANAURE"/>
    <s v="Rural"/>
    <s v="7 de Agosto"/>
    <s v="Sin Informacion de Veredas"/>
    <x v="0"/>
  </r>
  <r>
    <n v="45"/>
    <n v="5"/>
    <s v="ANTIOQUIA"/>
    <n v="5079"/>
    <s v="BARBOSA"/>
    <n v="510"/>
    <n v="51027"/>
    <s v="MUNICIPIO DON MATIAS"/>
    <s v="RÍO MEDELLIN"/>
    <s v="MUNICIPIO DON MATIAS"/>
    <s v="MUNICIPIO GIRARDOTA"/>
    <s v="Rural"/>
    <s v="Sin Informacion de Barrios"/>
    <s v="Altamira- Cestilla-  El Guayabo-  Iborra-  La Ese-  La Lomita-  La Montañita-  Paraiso-  Romazón-  Tablazo Hatillo"/>
    <x v="0"/>
  </r>
  <r>
    <n v="3409"/>
    <n v="76"/>
    <s v="VALLE DEL CAUCA"/>
    <n v="76109"/>
    <s v="BUENAVENTURA"/>
    <n v="7645"/>
    <n v="764509"/>
    <s v="RÍO ACHICAYÁ"/>
    <s v="RÍO AGUA SUCIA"/>
    <s v="MUNICIPIO DAGUA- CALI Y JAMUNDI"/>
    <s v="OCEANO PACIFICO"/>
    <s v="Rural"/>
    <s v="Sin Informacion de Barrios"/>
    <s v="Sin Informacion de Veredas"/>
    <x v="0"/>
  </r>
  <r>
    <n v="2582"/>
    <n v="54"/>
    <s v="NORTE DE SANTANDER"/>
    <n v="54223"/>
    <s v="CUCUTILLA"/>
    <n v="5445"/>
    <n v="544527"/>
    <s v="MUNICIPIO ARBOLEDAS"/>
    <s v="MUNICIPIO PAMPLONA"/>
    <s v="MPIO. BOCHALEMA Y PAMPLOITA"/>
    <s v="RÍO ZULIA"/>
    <s v="Rural"/>
    <s v="Sin Informacion de Barrios"/>
    <s v="Cimitarigua- El Zarzal-  San Antonio del Filo-  Termopilas"/>
    <x v="1"/>
  </r>
  <r>
    <n v="2065"/>
    <n v="44"/>
    <s v="LA GUAJIRA"/>
    <n v="44378"/>
    <s v="HATONUEVO"/>
    <n v="4430"/>
    <n v="443028"/>
    <s v="MUNICIPIO ALBANIA"/>
    <s v="MUNICIPIO BARRANCAS"/>
    <s v="PAÍS VENEZUELA"/>
    <s v="VÍA ALBANIA-HATONUEVO"/>
    <s v="Rural"/>
    <s v="Sin Informacion de Barrios"/>
    <s v="Sin Informacion de Veredas"/>
    <x v="0"/>
  </r>
  <r>
    <n v="280"/>
    <n v="5"/>
    <s v="ANTIOQUIA"/>
    <n v="5368"/>
    <s v="JERICO"/>
    <n v="560"/>
    <n v="56017"/>
    <s v="M. TARSO Y FREDONIA"/>
    <s v="ANDES Y JARDIN"/>
    <s v="MUNICIPI TAMESIS"/>
    <s v="M. ANDES Y PUEBLORICO"/>
    <s v="Rural"/>
    <s v="Sin Informacion de Barrios"/>
    <s v="Aguacates- Buga-  Cabecera Municipal-  Castalia-  Cestillala-  El Castillo-  El Cedrón-  El Zacatín-  Guacamayal-  La Cabaña-  La Cascada-  La Estrella-  La Fé-  La Hermosa-  La Juventud-  La Leona-  La Oculta-  La Pista-  La Pradera-  La Selva-  La Sola-"/>
    <x v="1"/>
  </r>
  <r>
    <n v="625"/>
    <n v="13"/>
    <s v="BOLIVAR"/>
    <n v="13188"/>
    <s v="CICUCO"/>
    <n v="1325"/>
    <n v="132557"/>
    <s v="MPIO. TALAIGUA NUEVO"/>
    <s v="MUNICIPIO MOMPOS"/>
    <s v="MPIO. TALAIGUA NUEVO"/>
    <s v="MUNICIPIO MAGANGUE"/>
    <s v="Rural"/>
    <s v="Sin Informacion de Barrios"/>
    <s v="CAÐO HONDO"/>
    <x v="1"/>
  </r>
  <r>
    <n v="3203"/>
    <n v="73"/>
    <s v="TOLIMA"/>
    <n v="73585"/>
    <s v="PURIFICACION"/>
    <n v="7345"/>
    <n v="734509"/>
    <s v="MPIO. SUÁREZ Y CUNDAY"/>
    <s v="MUNICIPIO PRADO"/>
    <s v="MPIO. CUNDAY Y VILLARRICA"/>
    <s v="VÍA PRADO-SAN CAYETANO"/>
    <s v="Rural"/>
    <s v="Sin Informacion de Barrios"/>
    <s v="Aco- Agua Negra-  Altamira-  Corinto-  Corozales-  Corrales-  El Caiman-  Hidroprado-  La Mata Sector Diamante-  San Buenaventura-  San Buenaventura-  San Diego-  San Roque-  Santa Lucia 1-  Tres Mesetas-  Vegones"/>
    <x v="0"/>
  </r>
  <r>
    <n v="1601"/>
    <n v="25"/>
    <s v="CUNDINAMARCA"/>
    <n v="25817"/>
    <s v="TOCANCIPA"/>
    <n v="2510"/>
    <n v="251010"/>
    <s v="CL 19A"/>
    <s v="DG 3"/>
    <s v="KR 6 E"/>
    <s v="KR 12"/>
    <s v="Urbano"/>
    <s v="Sin Informacion de Barrios"/>
    <s v="Sin Informacion de Veredas"/>
    <x v="0"/>
  </r>
  <r>
    <n v="2295"/>
    <n v="52"/>
    <s v="NARIÑO"/>
    <n v="52001"/>
    <s v="PASTO"/>
    <n v="5200"/>
    <n v="520010"/>
    <s v="AK CHILE Y CL 18A"/>
    <s v="LIMITE URBANO"/>
    <s v="LIMITE URBANO"/>
    <s v="CL 12A"/>
    <s v="Urbano"/>
    <s v="Altos de Chapalito- Altos del Campo- Belén- Cantarana- El Pilar- El Porvenir- El Progreso- El Triunfo- Emilio Botero- La Rosa- La Vega- La Victoria- Lorenzo de Aldana- Madrigal- Miraflores- Praga- San Martín- Santa Clara- Urbanización La Minga- Venecia- V"/>
    <s v="Sin Informacion de Veredas"/>
    <x v="0"/>
  </r>
  <r>
    <n v="660"/>
    <n v="13"/>
    <s v="BOLIVAR"/>
    <n v="13810"/>
    <s v="TIQUISIO"/>
    <n v="1340"/>
    <n v="134047"/>
    <s v="M. PINI.- ALTOS DEL R. Y BARRAN. DE L."/>
    <s v="RÍO PERMANEN. - LOMAS CERRO LARGO"/>
    <s v="MUNICIPIO RÍO VIEJO"/>
    <s v="MUNICIPIO ACHÍ"/>
    <s v="Rural"/>
    <s v="Sin Informacion de Barrios"/>
    <s v="Sin Informacion de Veredas"/>
    <x v="1"/>
  </r>
  <r>
    <n v="1040"/>
    <n v="17"/>
    <s v="CALDAS"/>
    <n v="17495"/>
    <s v="NORCASIA"/>
    <n v="1750"/>
    <n v="175001"/>
    <s v="LIMITE URBANO"/>
    <s v="LIMITE URBANO"/>
    <s v="LIMITE URBANO"/>
    <s v="LIMITE URBANO"/>
    <s v="Urbano"/>
    <s v="Sin Informacion de Barrios"/>
    <s v="Sin Informacion de Veredas"/>
    <x v="1"/>
  </r>
  <r>
    <n v="95"/>
    <n v="5"/>
    <s v="ANTIOQUIA"/>
    <n v="5854"/>
    <s v="VALDIVIA"/>
    <n v="520"/>
    <n v="52018"/>
    <s v="RÍO CAUDALOSO"/>
    <s v="M. YARUMAL Y BRICEÑO"/>
    <s v="MUNICIPIO YARUMAL"/>
    <s v="MUNICIPIO _BRICEÑO"/>
    <s v="Rural"/>
    <s v="Sin Informacion de Barrios"/>
    <s v="Aguacatal- Campo Alegre-  Chorillos-  Chorros Blancos-  Clavellino-  Corcovado-  El Pueblito-  La Conspiración-  La Habana Caracolí-  Montebello-  Morrón- Sevilla-  Santa Inés-  Vizcaya"/>
    <x v="1"/>
  </r>
  <r>
    <n v="3174"/>
    <n v="73"/>
    <s v="TOLIMA"/>
    <n v="73268"/>
    <s v="ESPINAL"/>
    <n v="7335"/>
    <n v="733529"/>
    <s v="MPIO. SAN LUIS Y COELLO"/>
    <s v="VÍA ESPINAL-GUAMO"/>
    <s v="VÍA ESPINAL-CHICORAL"/>
    <s v="MUNICIPIO GUAMO"/>
    <s v="Rural"/>
    <s v="Sin Informacion de Barrios"/>
    <s v="Dindalito Sector La Unión- Pajuil"/>
    <x v="0"/>
  </r>
  <r>
    <n v="1446"/>
    <n v="23"/>
    <s v="CORDOBA"/>
    <n v="23815"/>
    <s v="TUCHIN"/>
    <n v="2320"/>
    <n v="232020"/>
    <s v="LIMITE URBANO"/>
    <s v="LIMITE URBANO"/>
    <s v="LIMITE URBANO"/>
    <s v="LIMITE URBANO"/>
    <s v="Urbano"/>
    <s v="Sin Informacion de Barrios"/>
    <s v="Sin Informacion de Veredas"/>
    <x v="1"/>
  </r>
  <r>
    <n v="1569"/>
    <n v="25"/>
    <s v="CUNDINAMARCA"/>
    <n v="25781"/>
    <s v="SUTATAUSA"/>
    <n v="2504"/>
    <n v="250440"/>
    <s v="CL 8"/>
    <s v="CL 1"/>
    <s v="KR 1 S"/>
    <s v="KR 6"/>
    <s v="Urbano"/>
    <s v="Sin Informacion de Barrios"/>
    <s v="NAVAL- OJO DE AGUA-  SANTA BARBARA"/>
    <x v="1"/>
  </r>
  <r>
    <n v="2764"/>
    <n v="68"/>
    <s v="SANTANDER"/>
    <n v="68547"/>
    <s v="PIEDECUESTA"/>
    <n v="6810"/>
    <n v="681017"/>
    <s v="MPIO. FLORIDABLANCA"/>
    <s v="RÍO (PERMANENTE)"/>
    <s v="MUNICIPIO TONA"/>
    <s v="VÍA PIEDE.-F/BLANCA Y LIM. URB."/>
    <s v="Rural"/>
    <s v="Sin Informacion de Barrios"/>
    <s v="Guarumales- La Nevera-  Santa Rita-  Ucatá"/>
    <x v="0"/>
  </r>
  <r>
    <n v="2934"/>
    <n v="68"/>
    <s v="SANTANDER"/>
    <n v="68773"/>
    <s v="SUCRE"/>
    <n v="6850"/>
    <n v="685047"/>
    <s v="MPIO. EL PEÑÓN Y BOLÍVAR"/>
    <s v="Q/DA. LA COLORADA Y RÍO (PERMANENTE)"/>
    <s v="MUNICIPIO GUAVATA"/>
    <s v="RÍO BLANCO"/>
    <s v="Rural"/>
    <s v="Sin Informacion de Barrios"/>
    <s v="Buena Esperanza- Casiolito-  Espinal-  Honduras-  La Victoria-  Mata Redonda-  Mercadillo-  Panama-  Santa Rosa Alto Cruces-  Socorrito-  Unión"/>
    <x v="1"/>
  </r>
  <r>
    <n v="2515"/>
    <n v="52"/>
    <s v="NARIÑO"/>
    <n v="52835"/>
    <s v="SAN ANDRES DE TUMACO"/>
    <n v="5285"/>
    <n v="528509"/>
    <s v="OCEANO PACIFICO"/>
    <s v="RÍO MIRA"/>
    <s v="VIA TUMACO BARBACOAS"/>
    <s v="OCEANO PACIFICO"/>
    <s v="Rural"/>
    <s v="Sin Informacion de Barrios"/>
    <s v="Sin Informacion de Veredas"/>
    <x v="0"/>
  </r>
  <r>
    <n v="1076"/>
    <n v="17"/>
    <s v="CALDAS"/>
    <n v="17614"/>
    <s v="RIOSUCIO"/>
    <n v="1780"/>
    <n v="178049"/>
    <s v="MUNICIPIO JARDÍN"/>
    <s v="MUNICIPIO QUINCHIA"/>
    <s v="VÍA RIOSUCIO-CUCHILLA LA RAYA"/>
    <s v="VÍA GUÁTICA-ALTO SAN VICENTE"/>
    <s v="Rural"/>
    <s v="Sin Informacion de Barrios"/>
    <s v="Alto Medina- Bajo Imurra-  Cabarga-  El Salado-  EL Tabor-  Floresta-  Imurra-  La Arboleda-  La Candelaria-  La Zulia-  Los Chancos-  Pueblo Viejo-  Samaria-  Santa Cecilia-  Santa Inés"/>
    <x v="0"/>
  </r>
  <r>
    <n v="2691"/>
    <n v="66"/>
    <s v="RISARALDA"/>
    <n v="66001"/>
    <s v="PEREIRA"/>
    <n v="6600"/>
    <n v="660006"/>
    <s v="CL 74 Y 73"/>
    <s v="LIMITE URBANO"/>
    <s v="LIMITE URBANO"/>
    <s v="KR  28"/>
    <s v="Urbano"/>
    <s v="442- Alejandría- Bello Horizonte- Byron Gaviria- Campo Alegre- Carlos Benavides- Ciudadela Comfamiliar- Codelmar I- Codelmar II- Codelmar III- Codelmar IV- Consota- Cuchilla de Castro- Departamento- Ebenzer- El Acuario- El Bosque 2500 Lotes- El Cardal- El"/>
    <s v="Sin Informacion de Veredas"/>
    <x v="0"/>
  </r>
  <r>
    <n v="1085"/>
    <n v="18"/>
    <s v="CAQUETA"/>
    <n v="18247"/>
    <s v="EL DONCELLO"/>
    <n v="1810"/>
    <n v="181017"/>
    <s v="MUNICIPIO ALGECIRAS"/>
    <s v="RÍO NEMAL Y Q/DA. LA HIDRÁULICA"/>
    <s v="MUNICIPIO PUERTO RICO"/>
    <s v="MUNICIPIO EL PAUJIL"/>
    <s v="Rural"/>
    <s v="Sin Informacion de Barrios"/>
    <s v="EL REFLEJO SAN JOSE ALTO"/>
    <x v="1"/>
  </r>
  <r>
    <n v="273"/>
    <n v="5"/>
    <s v="ANTIOQUIA"/>
    <n v="5030"/>
    <s v="AMAGA"/>
    <n v="558"/>
    <n v="55848"/>
    <s v="QUEBRADA (PERMANENTE)"/>
    <s v="MUNICIPIO VENECIA"/>
    <s v="LÍMITE URBANO Y Q/DAS. (PERMA.)"/>
    <s v="MUNICIPIO TITIRIBI"/>
    <s v="Rural"/>
    <s v="Sin Informacion de Barrios"/>
    <s v="El Recreo- Pacmichal-  Palenque-  Pueblito de Los Sánchez"/>
    <x v="1"/>
  </r>
  <r>
    <n v="2528"/>
    <n v="54"/>
    <s v="NORTE DE SANTANDER"/>
    <n v="54001"/>
    <s v="CUCUTA"/>
    <n v="5400"/>
    <n v="540001"/>
    <s v="CL 20  Y  LIMITE URBANO"/>
    <s v="AK LOS LIBERTAD"/>
    <s v="LIMITE URBANO"/>
    <s v="AK  AEROPUERTO Y LIM URB"/>
    <s v="Urbano"/>
    <s v="Aeropuerto- Alcalá- Brisas del Porvenir- El Porvenir- El Salado- La ?nsula- Niza- Panamericano- Santa Helena- Tasajero- Toledo Plata- Virgilio Barco"/>
    <s v="Sin Informacion de Veredas"/>
    <x v="0"/>
  </r>
  <r>
    <n v="2471"/>
    <n v="52"/>
    <s v="NARIÑO"/>
    <n v="52256"/>
    <s v="EL ROSARIO"/>
    <n v="5270"/>
    <n v="527039"/>
    <s v="MUNICIPIO EL CHARCO"/>
    <s v="M. POLICARPA Y CUMBITARA"/>
    <s v="M. LEIVA Y RÍO (PERMANENTE)"/>
    <s v="MUNICIPIO EL CHARCO"/>
    <s v="Rural"/>
    <s v="Sin Informacion de Barrios"/>
    <s v="Sin Informacion de Veredas"/>
    <x v="1"/>
  </r>
  <r>
    <n v="2511"/>
    <n v="52"/>
    <s v="NARIÑO"/>
    <n v="52835"/>
    <s v="SAN ANDRES DE TUMACO"/>
    <n v="5285"/>
    <n v="528502"/>
    <s v="O. PACIFICO Y VIADUCTO"/>
    <s v="O. PACIFICO"/>
    <s v="VIADUCTO Y O. PACIFICO"/>
    <s v="O. PACIFICO"/>
    <s v="Urbano"/>
    <s v="Sin Informacion de Barrios"/>
    <s v="Sin Informacion de Veredas"/>
    <x v="0"/>
  </r>
  <r>
    <n v="2193"/>
    <n v="50"/>
    <s v="META"/>
    <n v="50001"/>
    <s v="VILLAVICENCIO"/>
    <n v="5000"/>
    <n v="500005"/>
    <s v="CAÑO MAIZERO"/>
    <s v="LIMITE URBANO"/>
    <s v="KR 48 Y VIA P/LELA C. TIGRE"/>
    <s v="LIMITE URBANO"/>
    <s v="Urbano"/>
    <s v="Sin Informacion de Barrios"/>
    <s v="Sin Informacion de Veredas"/>
    <x v="0"/>
  </r>
  <r>
    <n v="2982"/>
    <n v="68"/>
    <s v="SANTANDER"/>
    <n v="68655"/>
    <s v="SABANA DE TORRES"/>
    <n v="6870"/>
    <n v="687001"/>
    <s v="CL 1"/>
    <s v="LIMITE URBANO"/>
    <s v="KR 6"/>
    <s v="KR 26A"/>
    <s v="Urbano"/>
    <s v="20 de Julio- Aeropuerto- Argelia- Buenos Aires- Carvajal- Centro- Comuneros- Gaitán- Garcés Parra- Las Ferias- Progreso- Unidos"/>
    <s v="Agua Bonita- Altoviento-  Cabecera Municipal-  La Gómez-  San Pedro Incora"/>
    <x v="1"/>
  </r>
  <r>
    <n v="1162"/>
    <n v="19"/>
    <s v="CAUCA"/>
    <n v="19473"/>
    <s v="MORALES"/>
    <n v="1905"/>
    <n v="190558"/>
    <s v="MUNICIPIO SUAREZ"/>
    <s v="M. CAJIBÍO Y PIENDAMÓ"/>
    <s v="VÍA MORALES-EMBALSE DE SALVAJINA"/>
    <s v="LOMA EL DIVISO Y RELIEVE MONTAÑOSO"/>
    <s v="Rural"/>
    <s v="Sin Informacion de Barrios"/>
    <s v="Agua Clara- Altamira-  Cañaveral-  Crucero Pan de Azúcar-  El Arenal-  El Cerro-  El Diviso-  El Guabal-  El Maco-  El Mesón-  El Playón-  El Rosal-  El Rosario-  El Socorro-  La Concordia-  La Cuchilla-  La Vega-  Loma de Oso-  Lomitas-  Meseta-  Mindala"/>
    <x v="1"/>
  </r>
  <r>
    <n v="2259"/>
    <n v="50"/>
    <s v="META"/>
    <n v="50223"/>
    <s v="CUBARRAL"/>
    <n v="5060"/>
    <n v="506007"/>
    <s v="MUNICIPIO GUAMAL"/>
    <s v="MPIO. EL CASTILLO Y EL DORADO"/>
    <s v="MUNICIPIO SAN MARTÍN"/>
    <s v="RÍO AZUL- ARIARI Y GRANDE"/>
    <s v="Rural"/>
    <s v="Sin Informacion de Barrios"/>
    <s v="Aguas Claras- El Central-  Mesa Redonda-  Montecristo-  Rio Azul-  Rio Grande-  San Pedro-  Santa Teresa-  Sierra Morena-  Villa Luz"/>
    <x v="0"/>
  </r>
  <r>
    <n v="497"/>
    <n v="11"/>
    <s v="BOGOTA D.C."/>
    <n v="11001"/>
    <s v="LOCALIDAD FONTIBON"/>
    <n v="1109"/>
    <n v="110921"/>
    <s v="AC  22"/>
    <s v="CL 12- 15 Y RIO BOGOTÁ"/>
    <s v="AK  86"/>
    <s v="RIO BOGOTÁ"/>
    <s v="Urbano"/>
    <s v="Belén Fontibón- Centro Fontibón- Charco Urbano- El Carmen Fontibón- El Chanco I- El Chanco II- El Chanco Rural II- El Chanco Rural III- El Charco- El Tintal- El Tintal Central- El Tintal II- Guadal Fontibón- Kasandra- La Laguna Fontibón- Moravía- Puente G"/>
    <s v="Sin Informacion de Veredas"/>
    <x v="1"/>
  </r>
  <r>
    <n v="2503"/>
    <n v="52"/>
    <s v="NARIÑO"/>
    <n v="52621"/>
    <s v="ROBERTO PAYAN"/>
    <n v="5280"/>
    <n v="528047"/>
    <s v="RÍO ISPI Y PIRÍ"/>
    <s v="MPIO. SAN A. DE TUMACO"/>
    <s v="MUNICIPIO BARBACOAS"/>
    <s v="MPIO. SAN A. DE TUMACO"/>
    <s v="Rural"/>
    <s v="Sin Informacion de Barrios"/>
    <s v="Sin Informacion de Veredas"/>
    <x v="1"/>
  </r>
  <r>
    <n v="2052"/>
    <n v="44"/>
    <s v="LA GUAJIRA"/>
    <n v="44847"/>
    <s v="URIBIA"/>
    <n v="4410"/>
    <n v="441057"/>
    <s v="VÍA SIAPANA-RANCHE. ICHITU"/>
    <s v="VÍA RANCHE. MAKI-CASTILLETES"/>
    <s v="MAR CARIBE Y AY. TOPIA"/>
    <s v="AY. IRORSIMA Y VÍA RAN. MAKI-CE. ICHIPANA"/>
    <s v="Rural"/>
    <s v="Sin Informacion de Barrios"/>
    <s v="Sin Informacion de Veredas"/>
    <x v="0"/>
  </r>
  <r>
    <n v="467"/>
    <n v="11"/>
    <s v="BOGOTA D.C."/>
    <n v="11001"/>
    <s v="LOCALIDAD CHAPINERO"/>
    <n v="1102"/>
    <n v="110221"/>
    <s v="AC 100"/>
    <s v="AC 72"/>
    <s v="LIMITE URBANO"/>
    <s v="AU NORTE"/>
    <s v="Urbano"/>
    <s v="Antiguo Country- Bellavista- Chicó Norte- Chicó Norte II Sector- Chicó Norte III Sector- El Bagazal- El Chicó- El Nogal- El Refugio- El Retiro- Espartillal- La Cabrera- Lago Gaitán- Los Rosales- Porciuncula- Seminario"/>
    <s v="Sin Informacion de Veredas"/>
    <x v="1"/>
  </r>
  <r>
    <n v="3425"/>
    <n v="81"/>
    <s v="ARAUCA"/>
    <n v="81300"/>
    <s v="FORTUL"/>
    <n v="8140"/>
    <n v="814050"/>
    <s v="KR 11"/>
    <s v="KR 32"/>
    <s v="LIMITE URBANO"/>
    <s v="CL 11"/>
    <s v="Urbano"/>
    <s v="Sin Informacion de Barrios"/>
    <s v="Sin Informacion de Veredas"/>
    <x v="0"/>
  </r>
  <r>
    <n v="1984"/>
    <n v="41"/>
    <s v="HUILA"/>
    <n v="41791"/>
    <s v="TARQUI"/>
    <n v="4160"/>
    <n v="416007"/>
    <s v="M. LA ARGENTINA Y PITAL"/>
    <s v="M. ELÍAS- TIMANA Y ALTAMIRA"/>
    <s v="MUNICIPIO ALTAMIRA"/>
    <s v="M. LA ARGENTINA Y OPORAPA"/>
    <s v="Rural"/>
    <s v="Sin Informacion de Barrios"/>
    <s v="AGUA AZUL- ALTO PRADERA-  BELGICA-  BETANIA SAN JOAQUIN-  BUENA VISTA-  BUENOS AIRES-  CAIMITAL-  DELICIAS-  EL LIBANO-  EL VEGON-  GUAVITO-  INSPECCION DE POLICIA MAITO-  INSPECCION DE POLICIA QUITURO-  LA ESMERALDA-  LA GALAXIA-  LA LAJITA-  LA MEXICANA"/>
    <x v="1"/>
  </r>
  <r>
    <n v="1694"/>
    <n v="25"/>
    <s v="CUNDINAMARCA"/>
    <n v="25307"/>
    <s v="GIRARDOT"/>
    <n v="2524"/>
    <n v="252431"/>
    <s v="LIMITE URBANO"/>
    <s v="LIMITE URBANO"/>
    <s v="LIMITE URBANO"/>
    <s v="CL 29-KR 10-AK FERR"/>
    <s v="Urbano"/>
    <s v="Alameda- Alcatraz I- Alcatraz II- Alicante I- Alicante II- Altos de Alcatraz- Altos de Chicalá- Altos del Peñón- Balcones II- Bavaria- Blanco- Bosques del Norte- Brisas del Bogotá- Colsubsidio (El Corozo)- Diamante- Diamante Popular- El Cedrito- El Cedro-"/>
    <s v="Cabecera Municipal- GUABINAL PLAN-  Manuel del Sur-  MANUEL DEL SUR-  Tetilla"/>
    <x v="0"/>
  </r>
  <r>
    <n v="1306"/>
    <n v="19"/>
    <s v="CAUCA"/>
    <n v="19075"/>
    <s v="BALBOA"/>
    <n v="1955"/>
    <n v="195547"/>
    <s v="MUNICIPIO ARGELIA"/>
    <s v="MUNICIPIO LEIVA"/>
    <s v="RÍO TURBIO"/>
    <s v="MPIO. LEIVA Y EL CHARCO"/>
    <s v="Rural"/>
    <s v="Sin Informacion de Barrios"/>
    <s v="Cañaveral- Cerro Blandito-  El Cairo-  El Limonar-  El Naranjal-  El Ochenta y Uno-  El Zulia-  La Cumbre-  La Rinconada"/>
    <x v="1"/>
  </r>
  <r>
    <n v="1456"/>
    <n v="23"/>
    <s v="CORDOBA"/>
    <n v="23678"/>
    <s v="SAN CARLOS"/>
    <n v="2325"/>
    <n v="232507"/>
    <s v="MUNICIPIO CERETÉ"/>
    <s v="VÍA EL CERRITO-LA LATA"/>
    <s v="VÍA CERETÉ-SAN CARLOS-FLECHA"/>
    <s v="MUNICIPIO MONTERIA"/>
    <s v="Rural"/>
    <s v="Sin Informacion de Barrios"/>
    <s v="El Sabanal- Las Lamas"/>
    <x v="0"/>
  </r>
  <r>
    <n v="1528"/>
    <n v="25"/>
    <s v="CUNDINAMARCA"/>
    <n v="25430"/>
    <s v="MADRID"/>
    <n v="2500"/>
    <n v="250037"/>
    <s v="MNUNICIPIO FACATATIVA"/>
    <s v="MUNICIPIO MOSQUERA"/>
    <s v="VIA MADRID - STA. CECILIA"/>
    <s v="MUNICIPIO BOJACÁ"/>
    <s v="Rural"/>
    <s v="Sin Informacion de Barrios"/>
    <s v="MOYANO"/>
    <x v="0"/>
  </r>
  <r>
    <n v="3590"/>
    <n v="94"/>
    <s v="GUAINIA"/>
    <n v="94884"/>
    <s v="PUERTO COLOMBIA"/>
    <n v="9410"/>
    <n v="941038"/>
    <s v="RÍO GUAINÍA"/>
    <s v="MUNICIPIO PANA PANA"/>
    <s v="CAÑO NAQUÉN"/>
    <s v="MUNICIPIO PANA PANA"/>
    <s v="Rural"/>
    <s v="Sin Informacion de Barrios"/>
    <s v="Sin Informacion de Veredas"/>
    <x v="1"/>
  </r>
  <r>
    <n v="2838"/>
    <n v="68"/>
    <s v="SANTANDER"/>
    <n v="68167"/>
    <s v="CHARALA"/>
    <n v="6825"/>
    <n v="682559"/>
    <s v="MPIO. PARAMO Y CONFINES"/>
    <s v="RÍO GUACHA Y VIA OIBA-ENCINO"/>
    <s v="M. OCAMONTE Y RÍO GUACHA"/>
    <s v="MUNICIPIO OIBA"/>
    <s v="Rural"/>
    <s v="Sin Informacion de Barrios"/>
    <s v="Barro Blanco- Grima Alta-  Grima Baja-  Juan Curi-  Palma Baja-  Palmar-  Tapala-  Tinagá"/>
    <x v="0"/>
  </r>
  <r>
    <n v="1679"/>
    <n v="25"/>
    <s v="CUNDINAMARCA"/>
    <n v="25290"/>
    <s v="FUSAGASUGA"/>
    <n v="2522"/>
    <n v="252217"/>
    <s v="MUNICIPIO SILVANIA"/>
    <s v="LIMITE URBANO"/>
    <s v="MUNICIPIO PASCA"/>
    <s v="VIA FUSAGASUGA-SILVANIA"/>
    <s v="Rural"/>
    <s v="Sin Informacion de Barrios"/>
    <s v="BERMEJAL"/>
    <x v="0"/>
  </r>
  <r>
    <n v="313"/>
    <n v="5"/>
    <s v="ANTIOQUIA"/>
    <n v="5475"/>
    <s v="MURINDO"/>
    <n v="568"/>
    <n v="56817"/>
    <s v="M. CARMEN DEL DARIEN"/>
    <s v="RÍO TORQUITADÓ Y JEDEGA"/>
    <s v="MUNICIPIO DABEIBA"/>
    <s v="M. CARMEN DEL DARIEN"/>
    <s v="Rural"/>
    <s v="Sin Informacion de Barrios"/>
    <s v="Bartolo Quemado- Canal-  Murindo Viejo-  Pital"/>
    <x v="1"/>
  </r>
  <r>
    <n v="2868"/>
    <n v="68"/>
    <s v="SANTANDER"/>
    <n v="68121"/>
    <s v="CABRERA"/>
    <n v="6835"/>
    <n v="683501"/>
    <s v="CL 9A"/>
    <s v="CL 1"/>
    <s v="LIMITE URBANO"/>
    <s v="KR 9C"/>
    <s v="Urbano"/>
    <s v="Sin Informacion de Barrios"/>
    <s v="Cabecera Municipal- El Centro"/>
    <x v="1"/>
  </r>
  <r>
    <n v="893"/>
    <n v="15"/>
    <s v="BOYACA"/>
    <n v="15494"/>
    <s v="NUEVO COLON"/>
    <n v="1536"/>
    <n v="153620"/>
    <s v="CL 8"/>
    <s v="CL 0"/>
    <s v="KR 1"/>
    <s v="KR 8"/>
    <s v="Urbano"/>
    <s v="Sin Informacion de Barrios"/>
    <s v="Sin Informacion de Veredas"/>
    <x v="0"/>
  </r>
  <r>
    <n v="735"/>
    <n v="15"/>
    <s v="BOYACA"/>
    <n v="15723"/>
    <s v="SATIVASUR"/>
    <n v="1508"/>
    <n v="150807"/>
    <s v="MUNICIPIO SATIVANORTE"/>
    <s v="M. PAZ DEL RÍO Y SOCHA"/>
    <s v="MUNICIPIO SOCOTÁ"/>
    <s v="M. SATIVANORTE Y PAZ DEL RÍO"/>
    <s v="Rural"/>
    <s v="Sin Informacion de Barrios"/>
    <s v="Sin Informacion de Veredas"/>
    <x v="1"/>
  </r>
  <r>
    <n v="1886"/>
    <n v="27"/>
    <s v="CHOCO"/>
    <n v="27025"/>
    <s v="ALTO BAUDO"/>
    <n v="2760"/>
    <n v="276070"/>
    <s v="LIMITE URBANO"/>
    <s v="LIMITE URBANO"/>
    <s v="LIMITE URBANO"/>
    <s v="LIMITE URBANO"/>
    <s v="Urbano"/>
    <s v="Sin Informacion de Barrios"/>
    <s v="Sin Informacion de Veredas"/>
    <x v="1"/>
  </r>
  <r>
    <n v="1514"/>
    <n v="23"/>
    <s v="CORDOBA"/>
    <n v="23419"/>
    <s v="LOS CORDOBAS"/>
    <n v="2350"/>
    <n v="235027"/>
    <s v="MPIO. PTO. ESCONDIDO Y MAR CARIBE"/>
    <s v="MPIO. CANALETE Y ARBOLETES"/>
    <s v="VÍA STA. R. DE LA CAÑA-PTO. ESCONDIDO"/>
    <s v="MUNICIPIO ARBOLETES"/>
    <s v="Rural"/>
    <s v="Sin Informacion de Barrios"/>
    <s v="Bajos La Arenosa- Barrancudo-  Canime-  Cerro de Las Lajas-  Piedrecitas-  Siete Hermanos"/>
    <x v="0"/>
  </r>
  <r>
    <n v="779"/>
    <n v="15"/>
    <s v="BOYACA"/>
    <n v="15790"/>
    <s v="TASCO"/>
    <n v="1516"/>
    <n v="151667"/>
    <s v="MPIO. PAZ DE RÍO Y SOCHA"/>
    <s v="MUNICIPIO GAMEZA"/>
    <s v="MUNICIPIO SOCOTÁ"/>
    <s v="MPIO. BETEITIVA Y CORRALES"/>
    <s v="Rural"/>
    <s v="Sin Informacion de Barrios"/>
    <s v="Sin Informacion de Veredas"/>
    <x v="0"/>
  </r>
  <r>
    <n v="3381"/>
    <n v="76"/>
    <s v="VALLE DEL CAUCA"/>
    <n v="76248"/>
    <s v="EL CERRITO"/>
    <n v="7635"/>
    <n v="763527"/>
    <s v="MPIO. GUACARÍ Y GINEBRA"/>
    <s v="MUNICIPIO PALMIRA"/>
    <s v="VÍA EL CASTILLO-TABLONES"/>
    <s v="MUNICIPIO VIJES"/>
    <s v="Rural"/>
    <s v="BARRIO EL CARMEN- BARRIO EL PLACER- BARRIO OVIEDO- BARRIO VILLA NELLY"/>
    <s v="La Floresta- Los Medios-  Novillera-  Sabaletas"/>
    <x v="0"/>
  </r>
  <r>
    <n v="2507"/>
    <n v="52"/>
    <s v="NARIÑO"/>
    <n v="52079"/>
    <s v="BARBACOAS"/>
    <n v="5280"/>
    <n v="528069"/>
    <s v="RÍO TELEMBI"/>
    <s v="MUNICIPIO RICAURTE"/>
    <s v="MUNICIPIO SAMANIEGO"/>
    <s v="VÍA BARBACOAS-RICAURTE"/>
    <s v="Rural"/>
    <s v="Sin Informacion de Barrios"/>
    <s v="Sin Informacion de Veredas"/>
    <x v="1"/>
  </r>
  <r>
    <n v="1183"/>
    <n v="19"/>
    <s v="CAUCA"/>
    <n v="19845"/>
    <s v="VILLA RICA"/>
    <n v="1910"/>
    <n v="191067"/>
    <s v="M. JAMUNDÍ Y PTO. TEJADA"/>
    <s v="MPIO. S. DE QUILICHAO"/>
    <s v="MUNICIPIO CALOTO"/>
    <s v="MUNICIPIO JAMUNDÍ"/>
    <s v="Rural"/>
    <s v="Pueblo Nuevo"/>
    <s v="LA PRIMAVERA- LAGO AZUL"/>
    <x v="0"/>
  </r>
  <r>
    <n v="3217"/>
    <n v="73"/>
    <s v="TOLIMA"/>
    <n v="73217"/>
    <s v="COYAIMA"/>
    <n v="7350"/>
    <n v="735029"/>
    <s v="RÍO CHENCHE"/>
    <s v="RÍO GUAGUARCO"/>
    <s v="VÍA SALDAÑA-NATAGAIMA"/>
    <s v="RÍO CHENCHE"/>
    <s v="Rural"/>
    <s v="Sin Informacion de Barrios"/>
    <s v="Sin Informacion de Veredas"/>
    <x v="0"/>
  </r>
  <r>
    <n v="627"/>
    <n v="13"/>
    <s v="BOLIVAR"/>
    <n v="13468"/>
    <s v="MOMPOS"/>
    <n v="1325"/>
    <n v="132567"/>
    <s v="MUNICIPIO SAN ZENÓN"/>
    <s v="MUNICIPIO SAN FERNANDO"/>
    <s v="M. SAN FDO. Y SAN S. DE BUENAVIS."/>
    <s v="RÍO PERMAN.- CIEN. ANCÓN Y SARDI."/>
    <s v="Rural"/>
    <s v="Sin Informacion de Barrios"/>
    <s v="Sin Informacion de Veredas"/>
    <x v="0"/>
  </r>
  <r>
    <n v="2853"/>
    <n v="68"/>
    <s v="SANTANDER"/>
    <n v="68500"/>
    <s v="OIBA"/>
    <n v="6830"/>
    <n v="683029"/>
    <s v="RÍO OIBITA"/>
    <s v="MUNICIPIO SUAITA"/>
    <s v="RÍO OIBITA"/>
    <s v="MPIO. GUADALUPE Y SUAITA"/>
    <s v="Rural"/>
    <s v="Sin Informacion de Barrios"/>
    <s v="Cabras- El Pedregal-  La Bejuca-  Peñuela"/>
    <x v="0"/>
  </r>
  <r>
    <n v="644"/>
    <n v="13"/>
    <s v="BOLIVAR"/>
    <n v="13074"/>
    <s v="BARRANCO DE LOBA"/>
    <n v="1335"/>
    <n v="133518"/>
    <s v="VIA AFIRMADA-ALTOS DEL ROSARIO"/>
    <s v="MUNICIPIO TIQUISIO"/>
    <s v="MPIO. SAN MARTIN DE LOBA"/>
    <s v="MPIO. ALTOS DEL ROSARIO"/>
    <s v="Rural"/>
    <s v="Sin Informacion de Barrios"/>
    <s v="Sin Informacion de Veredas"/>
    <x v="1"/>
  </r>
  <r>
    <n v="934"/>
    <n v="15"/>
    <s v="BOYACA"/>
    <n v="15469"/>
    <s v="MONIQUIRA"/>
    <n v="1542"/>
    <n v="154268"/>
    <s v="MPIO. SAN JOSE DE PARE"/>
    <s v="LIMITE URBANO"/>
    <s v="VÍA MONIQUIRA - TOGÛI"/>
    <s v="VÍA MONIQUIRA - BARBOSA"/>
    <s v="Rural"/>
    <s v="Sin Informacion de Barrios"/>
    <s v="Sin Informacion de Veredas"/>
    <x v="0"/>
  </r>
  <r>
    <n v="569"/>
    <n v="13"/>
    <s v="BOLIVAR"/>
    <n v="13873"/>
    <s v="VILLANUEVA"/>
    <n v="1305"/>
    <n v="130530"/>
    <s v="LIMITE URBANO"/>
    <s v="LIMITE URBANO"/>
    <s v="LIMITE URBANO"/>
    <s v="LIMITE URBANO"/>
    <s v="Urbano"/>
    <s v="Sin Informacion de Barrios"/>
    <s v="Sin Informacion de Veredas"/>
    <x v="1"/>
  </r>
  <r>
    <n v="1200"/>
    <n v="19"/>
    <s v="CAUCA"/>
    <n v="19212"/>
    <s v="CORINTO"/>
    <n v="1915"/>
    <n v="191568"/>
    <s v="MUNICIPIO MIRANDA"/>
    <s v="MUNICIPIO TORIBÍO"/>
    <s v="CORDILLERA CENTRAL"/>
    <s v="VÍA MIRANDA-TORIBÍO"/>
    <s v="Rural"/>
    <s v="Sin Informacion de Barrios"/>
    <s v="La Esperanza- La Playa"/>
    <x v="1"/>
  </r>
  <r>
    <n v="1314"/>
    <n v="19"/>
    <s v="CAUCA"/>
    <n v="19809"/>
    <s v="TIMBIQUI"/>
    <n v="1960"/>
    <n v="196037"/>
    <s v="MUNICIPIO LÓPEZ"/>
    <s v="MUNICIPIO GUAPI"/>
    <s v="RÍO SESECITO- SAIJA Y Q/DA. CUPI"/>
    <s v="OCEANO PACIFICO"/>
    <s v="Rural"/>
    <s v="Sin Informacion de Barrios"/>
    <s v="Sin Informacion de Veredas"/>
    <x v="1"/>
  </r>
  <r>
    <n v="3057"/>
    <n v="70"/>
    <s v="SUCRE"/>
    <n v="70124"/>
    <s v="CAIMITO"/>
    <n v="7040"/>
    <n v="704010"/>
    <s v="CL 18"/>
    <s v="CL 7"/>
    <s v="LIMITE URBANO"/>
    <s v="LIMITE URBANO"/>
    <s v="Urbano"/>
    <s v="Sin Informacion de Barrios"/>
    <s v="Sin Informacion de Veredas"/>
    <x v="1"/>
  </r>
  <r>
    <n v="250"/>
    <n v="5"/>
    <s v="ANTIOQUIA"/>
    <n v="5266"/>
    <s v="ENVIGADO"/>
    <n v="554"/>
    <n v="55422"/>
    <s v="CL 18 S Y 19 S"/>
    <s v="CL  50 S"/>
    <s v="CL 26B S - KR 43A S"/>
    <s v="AU SUR"/>
    <s v="Urbano"/>
    <s v="Alcalá- Bosques de Zúñiga- Bucarest- Centro- El Portal- Jardínes- La Magnolia- La Primavera- La Santa Cruz- Las Casitas- Las Vegas- Milán Vallejuelos- Obrero- Pontevedra- San Marcos- Villagrande"/>
    <s v="Sin Informacion de Veredas"/>
    <x v="1"/>
  </r>
  <r>
    <n v="454"/>
    <n v="8"/>
    <s v="ATLANTICO"/>
    <n v="8436"/>
    <s v="MANATI"/>
    <n v="850"/>
    <n v="85027"/>
    <s v="MPIO. SABANALARGA"/>
    <s v="MPIO. SANTA LUCIA"/>
    <s v="MPIO. CANDELARIA"/>
    <s v="MPIO. REPELÓN"/>
    <s v="Rural"/>
    <s v="Sin Informacion de Barrios"/>
    <s v="Sin Informacion de Veredas"/>
    <x v="1"/>
  </r>
  <r>
    <n v="3391"/>
    <n v="76"/>
    <s v="VALLE DEL CAUCA"/>
    <n v="76563"/>
    <s v="PRADERA"/>
    <n v="7635"/>
    <n v="763557"/>
    <s v="RÍO BOLO AZUL Y (PERMANENTE)"/>
    <s v="MUNICIPIO FLORIDA"/>
    <s v="MUNICIPIO RÍOBLANCO"/>
    <s v="MUNICIPIO CANDELARIA"/>
    <s v="Rural"/>
    <s v="Sin Informacion de Barrios"/>
    <s v="Sin Informacion de Veredas"/>
    <x v="0"/>
  </r>
  <r>
    <n v="307"/>
    <n v="5"/>
    <s v="ANTIOQUIA"/>
    <n v="5101"/>
    <s v="CIUDAD BOLIVAR"/>
    <n v="564"/>
    <n v="56467"/>
    <s v="MUNICIPIO SALGAR"/>
    <s v="Q. LOS MONOS- VÍA PUEBLORICO"/>
    <s v="M. EL CARMEN DE ATRATO"/>
    <s v="M. EL CARMEN DE ATRATO"/>
    <s v="Rural"/>
    <s v="Sin Informacion de Barrios"/>
    <s v="Abejero- Amaranto-  Cabecera Municipal-  Carmina-  El Chinchero-  El Dauro-  El Vergel-  La Argelia-  La Gulunga Abajo-  La Gulunga Arriba-  La Humareda-  La Siberia-  La Sierva-  Linda Dos-  Linda Tres-  Lindaja-  Manzanillo-  Mercedes-  Monos-  Montelor"/>
    <x v="1"/>
  </r>
  <r>
    <n v="3569"/>
    <n v="91"/>
    <s v="AMAZONAS"/>
    <n v="91669"/>
    <s v="PUERTO SANTANDER"/>
    <n v="9150"/>
    <n v="915018"/>
    <s v="M. MIRITÍ PARANA"/>
    <s v="RÍO PERMANENTE"/>
    <s v="M. MIRITÍ PARANA"/>
    <s v="RÍO PERMANENTE"/>
    <s v="Rural"/>
    <s v="Sin Informacion de Barrios"/>
    <s v="Sin Informacion de Veredas"/>
    <x v="1"/>
  </r>
  <r>
    <n v="1734"/>
    <n v="25"/>
    <s v="CUNDINAMARCA"/>
    <n v="25596"/>
    <s v="QUIPILE"/>
    <n v="2530"/>
    <n v="253030"/>
    <s v="LIMITE URBANO"/>
    <s v="LIMITE URBANO"/>
    <s v="LIMITE URBANO"/>
    <s v="LIMITE URBANO"/>
    <s v="Urbano"/>
    <s v="Sin Informacion de Barrios"/>
    <s v="Sin Informacion de Veredas"/>
    <x v="0"/>
  </r>
  <r>
    <n v="1274"/>
    <n v="19"/>
    <s v="CAUCA"/>
    <n v="19022"/>
    <s v="ALMAGUER"/>
    <n v="1940"/>
    <n v="194089"/>
    <s v="CUCHILLA LA RELUMBOSA Y RELIEVE M."/>
    <s v="MUNICIPIO SAN SEBASTIÁN"/>
    <s v="MUNICIPIO SAN SEBASTIÁN"/>
    <s v="VÍA ALMAGUER-BOLÍVAR"/>
    <s v="Rural"/>
    <s v="Sin Informacion de Barrios"/>
    <s v="Sin Informacion de Veredas"/>
    <x v="1"/>
  </r>
  <r>
    <n v="1692"/>
    <n v="25"/>
    <s v="CUNDINAMARCA"/>
    <n v="25612"/>
    <s v="RICAURTE"/>
    <n v="2524"/>
    <n v="252410"/>
    <s v="LIMITE URBANO"/>
    <s v="LIMITE URBANO"/>
    <s v="LIMITE URBANO"/>
    <s v="LIMITE URBANO"/>
    <s v="Urbano"/>
    <s v="Sin Informacion de Barrios"/>
    <s v="Cañaveral- Limoncitos-  Paradero 1"/>
    <x v="1"/>
  </r>
  <r>
    <n v="2725"/>
    <n v="66"/>
    <s v="RISARALDA"/>
    <n v="66318"/>
    <s v="GUATICA"/>
    <n v="6640"/>
    <n v="664017"/>
    <s v="MUNICIPIO RIOSUCIO"/>
    <s v="MUNICIPIO ANSERMA"/>
    <s v="MUNICIPIO QUINCHIA"/>
    <s v="RÍO FRÍO- DE ORO Y (PERMANENTE)"/>
    <s v="Rural"/>
    <s v="Sin Informacion de Barrios"/>
    <s v="Alegrías- Barro Blanco-  Cañaveral-  El Oro-  La Ceiba-  Llano Grande-  Méjico-  Opirama-  Sumera-  Villa Nueva"/>
    <x v="1"/>
  </r>
  <r>
    <n v="2001"/>
    <n v="41"/>
    <s v="HUILA"/>
    <n v="41551"/>
    <s v="PITALITO"/>
    <n v="4170"/>
    <n v="417037"/>
    <s v="M. SALADOBLANCO Y ELÍAS"/>
    <s v="RÍO GUARAPAS- LIM. URB. Y VÍA PITA.-TIMA."/>
    <s v="MUNICIPIO TIMANA"/>
    <s v="MUNICIPIO ISNOS"/>
    <s v="Rural"/>
    <s v="Sin Informacion de Barrios"/>
    <s v="ACACOS- ANSERMA-  BAJO MAGDALENA-  BARZALOSA-  BELEN-  C. GRANDE-  CAMBULOS-  CHILLURCO-  CRIOLLO-  EL BOMBO-  EL CEDRO-  EL CHIRCAL-  EL TIGRE-  EL VEGON-  FILO DE CHILLURCO-  GIRASOL-  GIRASOL-  LA ARGENTINA-  LA ESPERANZA-  LA ESPERANZA-  LA LAGUNA-  L"/>
    <x v="0"/>
  </r>
  <r>
    <n v="249"/>
    <n v="5"/>
    <s v="ANTIOQUIA"/>
    <n v="5266"/>
    <s v="ENVIGADO"/>
    <n v="554"/>
    <n v="55421"/>
    <s v="CL 39 S Y 40F S"/>
    <s v="LIMITE URBANO"/>
    <s v="LIMITE URBANO"/>
    <s v="KR  43A S"/>
    <s v="Urbano"/>
    <s v="El Chinguí- El Dorado- El Salado- El Trianón- La Mina- La Paz- Las Antillas- Loma del Barro- San Rafael- Alcalá- Bosques de Zúñiga- Bucarest- Centro- El Portal- Jardínes"/>
    <s v="Sin Informacion de Veredas"/>
    <x v="1"/>
  </r>
  <r>
    <n v="2053"/>
    <n v="44"/>
    <s v="LA GUAJIRA"/>
    <n v="44847"/>
    <s v="URIBIA"/>
    <n v="4410"/>
    <n v="441058"/>
    <s v="VÍA CARRIZAL-PORCHINA-CASTILLETES"/>
    <s v="PAÍS VENEZUELA"/>
    <s v="VÍA PORCHINA-CASTILLETES"/>
    <s v="VÍA LAGUNA DE KUISA-JEPI"/>
    <s v="Rural"/>
    <s v="Sin Informacion de Barrios"/>
    <s v="Sin Informacion de Veredas"/>
    <x v="0"/>
  </r>
  <r>
    <n v="2909"/>
    <n v="68"/>
    <s v="SANTANDER"/>
    <n v="68296"/>
    <s v="GALAN"/>
    <n v="6840"/>
    <n v="684057"/>
    <s v="RÍO (PERMANENTE)"/>
    <s v="MPIO. HATO Y PALMAR"/>
    <s v="MPIO. BARICHARA Y CABRERA"/>
    <s v="MPIO. EL CARMEN DE CHUCURÍ"/>
    <s v="Rural"/>
    <s v="Sin Informacion de Barrios"/>
    <s v="Sin Informacion de Veredas"/>
    <x v="1"/>
  </r>
  <r>
    <n v="804"/>
    <n v="15"/>
    <s v="BOYACA"/>
    <n v="15226"/>
    <s v="CUITIVA"/>
    <n v="1522"/>
    <n v="152237"/>
    <s v="M. SOGAMOSO E IZA"/>
    <s v="MUNICIPIO TOTA"/>
    <s v="MUNICIPIO  AQUITANIA"/>
    <s v="MUNICIPIO PESCA"/>
    <s v="Rural"/>
    <s v="Sin Informacion de Barrios"/>
    <s v="Arbolocos- Balcones-  Boquereon-  Cabecera Municipal-  Chicua-  Guaquira-  Lago de Tota-  Lagunita-  Las Cintas-  Macías-  Mochaga-  Romero-  Santa Helena-  Santo Domingo-  Tapias"/>
    <x v="1"/>
  </r>
  <r>
    <n v="3334"/>
    <n v="76"/>
    <s v="VALLE DEL CAUCA"/>
    <n v="76041"/>
    <s v="ANSERMANUEVO"/>
    <n v="7620"/>
    <n v="762018"/>
    <s v="MUNICIPIO EL AGUILA"/>
    <s v="MPIO. TORO Y CARTAGO"/>
    <s v="VÍA CARTA.-ANSERMA. Y RÍO CATARINA"/>
    <s v="MPIO. EL CAIRO Y ARGELIA"/>
    <s v="Rural"/>
    <s v="Sin Informacion de Barrios"/>
    <s v="Anacaro- Bolivar-  Cabecera Municipal-  El Café-  El Castillo-  El Consuelo-  El Diamante-  El Real Placer-  El Roble-  El Villar-  Gramalote-  La Cabaña-  La Diamantina-  La Divisa-  La Esperanza-  La Florida-  La Hondura-  La Manuela-  La Playa-  La Pop"/>
    <x v="0"/>
  </r>
  <r>
    <n v="1067"/>
    <n v="17"/>
    <s v="CALDAS"/>
    <n v="17042"/>
    <s v="ANSERMA"/>
    <n v="1770"/>
    <n v="177089"/>
    <s v="MPIO. GUATICA Y QUINCHIA"/>
    <s v="VÍA MISTRATÓ-ANSERMA Y Q. EL MANZANO"/>
    <s v="MUNICIPIO NEIRA"/>
    <s v="MPIO. BELÉN DE UMBRIA"/>
    <s v="Rural"/>
    <s v="Sin Informacion de Barrios"/>
    <s v="Maira Alto- Maira Baja"/>
    <x v="0"/>
  </r>
  <r>
    <n v="2755"/>
    <n v="68"/>
    <s v="SANTANDER"/>
    <n v="68444"/>
    <s v="MATANZA"/>
    <n v="6805"/>
    <n v="680568"/>
    <s v="MUNICIPIO EL PLAYÓN"/>
    <s v="RÍO SANTA CRUZ"/>
    <s v="MUNICIPIO SURATÁ"/>
    <s v="MUNICIPIO RIONEGRO"/>
    <s v="Rural"/>
    <s v="Sin Informacion de Barrios"/>
    <s v="Sin Informacion de Veredas"/>
    <x v="1"/>
  </r>
  <r>
    <n v="1740"/>
    <n v="25"/>
    <s v="CUNDINAMARCA"/>
    <n v="25269"/>
    <s v="FACATATIVA"/>
    <n v="2530"/>
    <n v="253052"/>
    <s v="LIMITE URBANO"/>
    <s v="LIMITE URBANO"/>
    <s v="LIMITE URBANO"/>
    <s v="CL 22A- 2 Y TV 10"/>
    <s v="Urbano"/>
    <s v="Altillos del Chicó- Arboleda- Brasilia- Cartagenita- El Edén- El Jardín- El Mirador de La Arboleda- El Paraíso- El Rincón de Faca- Girardot- Juan XXIII- La Campiña- La Convención- La Paz- La Pepita- Las Mercedes- Los Jazmínes- Los Monarcas- Los Saucos- Ma"/>
    <s v="El Corzo- Manablanca-  Moyano-  Pueblo Viejo"/>
    <x v="0"/>
  </r>
  <r>
    <n v="7"/>
    <n v="5"/>
    <s v="ANTIOQUIA"/>
    <n v="5001"/>
    <s v="MEDELLIN"/>
    <n v="500"/>
    <n v="50007"/>
    <s v="MUNICIPIO COPACABANA"/>
    <s v="VIA PRINCIPAL"/>
    <s v="MUNICIPIO GUARNE"/>
    <s v="LIMITE URBANO"/>
    <s v="Rural"/>
    <s v="Sin Informacion de Barrios"/>
    <s v="Barro Blanco- La Honda"/>
    <x v="1"/>
  </r>
  <r>
    <n v="86"/>
    <n v="5"/>
    <s v="ANTIOQUIA"/>
    <n v="5150"/>
    <s v="CAROLINA"/>
    <n v="518"/>
    <n v="51847"/>
    <s v="M. ANGOSTURA Y GUADALUPE"/>
    <s v="M. SANTA ROSA DE OSOS"/>
    <s v="MPIO. GOMEZ PLATA"/>
    <s v="M. ANGOST. Y SANTA ROSA DE O."/>
    <s v="Rural"/>
    <s v="Sin Informacion de Barrios"/>
    <s v="Cañaveral- Cascajeros-  Claritas-  Claritas-  Concepción-  Concepcion y La Herradura CM-  El Guayabo-  El Mango-  El Oso-  El Tablón-  El Tambo-  Guanacas-  Guanaquitas-  La Arenera-  La Camelia-  La Candelaria-  La Granja-  La Vega-  Mina Vieja-  Pacora-"/>
    <x v="1"/>
  </r>
  <r>
    <n v="2238"/>
    <n v="50"/>
    <s v="META"/>
    <n v="50313"/>
    <s v="GRANADA"/>
    <n v="5040"/>
    <n v="504007"/>
    <s v="MUNICIPIO SAN MARTÍN"/>
    <s v="MPIO. FUENTE DE ORO Y RÍO ARIARI"/>
    <s v="MUNICIPIO SAN MARTÍN"/>
    <s v="MUNICIPIO EL CASTILLO"/>
    <s v="Rural"/>
    <s v="Brisas del Ariari- Urbanización El Caney- Urbanización La Gloria"/>
    <s v="El Reposo- La Reforma-  San Antonio"/>
    <x v="0"/>
  </r>
  <r>
    <n v="487"/>
    <n v="11"/>
    <s v="BOGOTA D.C."/>
    <n v="11001"/>
    <s v="LOCALIDAD BOSA"/>
    <n v="1107"/>
    <n v="110741"/>
    <s v="KR 80I- AK 80 Y RIO TUNJUELITO"/>
    <s v="KR 77G   Y  AU SUR"/>
    <s v="DG 57C S  Y  RIO TUNJUELITO"/>
    <s v="AK 77G"/>
    <s v="Urbano"/>
    <s v="Andalucía II- Cementerio Jardínes Apogeo- Charles de Gaulle- El Retazo- Gualoche- José Antonio Galán- José María Carbonel- La Estación Bosa- Nueva Granada Bosa- Olarte- San Pablo Bosa- Villa Anny I- Villa Anny II- Villa del Río"/>
    <s v="Sin Informacion de Veredas"/>
    <x v="1"/>
  </r>
  <r>
    <n v="1851"/>
    <n v="27"/>
    <s v="CHOCO"/>
    <n v="27491"/>
    <s v="NOVITA"/>
    <n v="2730"/>
    <n v="273057"/>
    <s v="MUNICIPIO CONDOTO"/>
    <s v="MPIO. SAN JOSE DEL PALMAR"/>
    <s v="MPIO. SANTUARIO Y PUEBLO RICO"/>
    <s v="RÍO TAMANÁ Y (PERMANENTE)"/>
    <s v="Rural"/>
    <s v="Sin Informacion de Barrios"/>
    <s v="Sin Informacion de Veredas"/>
    <x v="1"/>
  </r>
  <r>
    <n v="2517"/>
    <n v="52"/>
    <s v="NARIÑO"/>
    <n v="52835"/>
    <s v="SAN ANDRES DE TUMACO"/>
    <n v="5285"/>
    <n v="528518"/>
    <s v="VIA CANDELILLA - CANDELILLA DEL MAR"/>
    <s v="MUNICIPIO BARBACOAS"/>
    <s v="RÍO GUIZA"/>
    <s v="OCEANO PACIFICO"/>
    <s v="Rural"/>
    <s v="Sin Informacion de Barrios"/>
    <s v="Sin Informacion de Veredas"/>
    <x v="0"/>
  </r>
  <r>
    <n v="1405"/>
    <n v="23"/>
    <s v="CORDOBA"/>
    <n v="23001"/>
    <s v="MONTERIA"/>
    <n v="2300"/>
    <n v="230028"/>
    <s v="Q. EL COCUELO- TENERIFE Y M. CANALETE"/>
    <s v="SERRANIA DE ABIBE (SAN FRANCISCO)"/>
    <s v="Q/DA. MATA DE PLATANO Y FLORISANTO"/>
    <s v="M. ARBOLETES Y SAN PEDRO DE URABA"/>
    <s v="Rural"/>
    <s v="Sin Informacion de Barrios"/>
    <s v="Aguas Prietas- Boca de la Balsa-  Caña Flecha-  Dos Bocas-  El Basal-  El Caoba-  El Negro-  La Frontera-  Las Lomas-  Loma Verde-  Pueblo Buho-  Quebrada en Medio-  Quebrada Seca"/>
    <x v="0"/>
  </r>
  <r>
    <n v="1894"/>
    <n v="27"/>
    <s v="CHOCO"/>
    <n v="27150"/>
    <s v="CARMEN DEL DARIEN"/>
    <n v="2770"/>
    <n v="277038"/>
    <s v="MUNICIPIO RIOSUCIO"/>
    <s v="MUNICIPIO BIJAYÁ"/>
    <s v="RÍO ATRATO"/>
    <s v="MUNICIPIO RIOSUCIO"/>
    <s v="Rural"/>
    <s v="Sin Informacion de Barrios"/>
    <s v="Sin Informacion de Veredas"/>
    <x v="1"/>
  </r>
  <r>
    <n v="3090"/>
    <n v="70"/>
    <s v="SUCRE"/>
    <n v="70204"/>
    <s v="COLOSO"/>
    <n v="7070"/>
    <n v="707037"/>
    <s v="MUNICIPIO SAN ONOFRE"/>
    <s v="MUNICIPIO MORROA Y LOS PALMITOS"/>
    <s v="MUNICIPIO CHALÁN"/>
    <s v="MUNICIPIO TOLU VIEJO"/>
    <s v="Rural"/>
    <s v="Alto Bosque La 40- Calle Real- Divino Niño- Donaldo Badel- El Recuerdo- La Cruz- La Patria- La Paz- Las Campesinas- Las Delicias- Las Flores- Palmolive- San Miguel"/>
    <s v="Alemana- Desbarrancado-  Garrapata-  Manzanares-  Monte Bello-  Sillete en Medio-  Tonaya"/>
    <x v="1"/>
  </r>
  <r>
    <n v="955"/>
    <n v="15"/>
    <s v="BOYACA"/>
    <n v="15131"/>
    <s v="CALDAS"/>
    <n v="1546"/>
    <n v="154667"/>
    <s v="MUNICIPIO BRICEÑO"/>
    <s v="M. BUENAVISTA Y SIMIJACA"/>
    <s v="M. CHIQUINQUIRA Y SIMIJACA"/>
    <s v="M. MARIPI Y BUENAVISTA"/>
    <s v="Rural"/>
    <s v="Sin Informacion de Barrios"/>
    <s v="Alisal- Carrizal-  Centro-  CENTRO TUYA-  Cubo-  Espalda-  Palmar-  Palya-  SALITRE-  SAN RAFAEL-  Sucre Occidental"/>
    <x v="1"/>
  </r>
  <r>
    <n v="3455"/>
    <n v="85"/>
    <s v="CASANARE"/>
    <n v="85250"/>
    <s v="PAZ DE ARIPORO"/>
    <n v="8520"/>
    <n v="852030"/>
    <s v="CL 25"/>
    <s v="CL 6 S"/>
    <s v="KR 7 E"/>
    <s v="KR 21"/>
    <s v="Urbano"/>
    <s v="BARRIO 20 DE JULIO- BARRIO 7 DE AGOSTO- BARRIO BUENOS AIRES- BARRIO CAMILO TORRES- BARRIO EL PALMAR- BARRIO EL TRIUNFO- BARRIO LA ESPERANZA- BARRIO LA FRAGUA- BARRIO LAS FERIAS- BARRIO LAS VILLAS- BARRIO LOS CENTAUROS- BARRIO PANORAMA- BARRIO VELLAVISTA-"/>
    <s v="Laguito"/>
    <x v="1"/>
  </r>
  <r>
    <n v="3288"/>
    <n v="76"/>
    <s v="VALLE DEL CAUCA"/>
    <n v="76233"/>
    <s v="DAGUA"/>
    <n v="7605"/>
    <n v="760527"/>
    <s v="MUNICIPIO CALIMA"/>
    <s v="VÍA BUENAVENTURA-LOMITAS"/>
    <s v="MUNICIPIO RESTREPO"/>
    <s v="MUNICIPIO BUENAVENTURA"/>
    <s v="Rural"/>
    <s v="Sin Informacion de Barrios"/>
    <s v="Sin Informacion de Veredas"/>
    <x v="0"/>
  </r>
  <r>
    <n v="385"/>
    <n v="8"/>
    <s v="ATLANTICO"/>
    <n v="8001"/>
    <s v="BARRANQUILLA"/>
    <n v="800"/>
    <n v="80001"/>
    <s v="M. SITIONUEVO Y M. CARIBE"/>
    <s v="KR  53 Y AC 72"/>
    <s v="M. SITIONUEVO"/>
    <s v="M. PUETO COLOMBIA"/>
    <s v="Urbano"/>
    <s v="Altos de Riomar- Altos del Limón- Andalucía- Batallón Infantería- El Castillo- El Golf- El Limoncito- La Concepción- La Floresta- La Playa- La Playa II Etapa- Las Flores- Las Tres Avemarías- Paraíso- Riomar- San Salvador- Siape- Villa Country- Villa del E"/>
    <s v="Sin Informacion de Veredas"/>
    <x v="1"/>
  </r>
  <r>
    <n v="2433"/>
    <n v="52"/>
    <s v="NARIÑO"/>
    <n v="52838"/>
    <s v="TUQUERRES"/>
    <n v="5255"/>
    <n v="525520"/>
    <s v="LIMITE URBANO"/>
    <s v="LIMITE URBANO"/>
    <s v="LIMITE URBANO"/>
    <s v="LIMITE URBANO"/>
    <s v="Urbano"/>
    <s v="Sin Informacion de Barrios"/>
    <s v="El Socorro- San Jose"/>
    <x v="1"/>
  </r>
  <r>
    <n v="1975"/>
    <n v="41"/>
    <s v="HUILA"/>
    <n v="41396"/>
    <s v="LA PLATA"/>
    <n v="4150"/>
    <n v="415060"/>
    <s v="CL 11A"/>
    <s v="CL 12 S"/>
    <s v="CL 18"/>
    <s v="CL 8 S"/>
    <s v="Urbano"/>
    <s v="Bello Horizonte- Centro- Diego de Ospina- El Altico- Eudes- Jordán- Jorge E- La Gaitana- La Pola- Las Acacias- Las Américas- Las Brisas- Las Orquídeas- Las Villas- Libertadores- Libertadores II- Obrero- Páez- San Antonio- San Rafael- San Rafael Alto- San"/>
    <s v="BAJO CAÑADA- EL CABUYAL-  EL TABLON-  FATIMA-  LA AZUFRADA-  PANORAMA"/>
    <x v="1"/>
  </r>
  <r>
    <n v="2581"/>
    <n v="54"/>
    <s v="NORTE DE SANTANDER"/>
    <n v="54223"/>
    <s v="CUCUTILLA"/>
    <n v="5445"/>
    <n v="544520"/>
    <s v="LIMITE URBANO"/>
    <s v="LIMITE URBANO"/>
    <s v="LIMITE URBANO"/>
    <s v="KR 1"/>
    <s v="Urbano"/>
    <s v="Sin Informacion de Barrios"/>
    <s v="Sin Informacion de Veredas"/>
    <x v="1"/>
  </r>
  <r>
    <n v="2654"/>
    <n v="63"/>
    <s v="QUINDIO"/>
    <n v="63001"/>
    <s v="ARMENIA"/>
    <n v="6300"/>
    <n v="630002"/>
    <s v="CL 20 Y MANZANA 10"/>
    <s v="CL  36"/>
    <s v="KR  17"/>
    <s v="LIMITE URBANO"/>
    <s v="Urbano"/>
    <s v="1 de Mayo- 25 de Mayo- 7 de Agosto- Alfonso Lopez- Arcades- Arco Iris- Artesanos- Belencito- Belén- Berlín- Bosque de Viena- Cincuentenario- Ciudad Dorada- Ciudadela del Sol- Conjunto Residencial Sinaí- Cooperativo- El Placer- El Prado- El Recreo- El Refu"/>
    <s v="Sin Informacion de Veredas"/>
    <x v="0"/>
  </r>
  <r>
    <n v="1627"/>
    <n v="25"/>
    <s v="CUNDINAMARCA"/>
    <n v="25299"/>
    <s v="GAMA"/>
    <n v="2512"/>
    <n v="251240"/>
    <s v="CL 7"/>
    <s v="CL 1"/>
    <s v="KR 1"/>
    <s v="KR 5A"/>
    <s v="Urbano"/>
    <s v="Sin Informacion de Barrios"/>
    <s v="Sin Informacion de Veredas"/>
    <x v="1"/>
  </r>
  <r>
    <n v="1568"/>
    <n v="25"/>
    <s v="CUNDINAMARCA"/>
    <n v="25843"/>
    <s v="VILLA DE SAN DIEGO DE UBATE"/>
    <n v="2504"/>
    <n v="250437"/>
    <s v="MPIO. SUSA Y FÚQUENE"/>
    <s v="M. SUTATAUSA Y CUCUNUBÁ"/>
    <s v="M. GACHETÁ Y LENGUAZAQUE"/>
    <s v="MPIO. CARMEN DE CARUPA"/>
    <s v="Rural"/>
    <s v="Sin Informacion de Barrios"/>
    <s v="ALISAL- CENTRO DEL LLANO-  CENTRO DEL LLANO-  SUCUNCHOQUE"/>
    <x v="0"/>
  </r>
  <r>
    <n v="2381"/>
    <n v="52"/>
    <s v="NARIÑO"/>
    <n v="52788"/>
    <s v="TANGUA"/>
    <n v="5235"/>
    <n v="523501"/>
    <s v="KR 7"/>
    <s v="KR 2"/>
    <s v="LIMITE URBANO"/>
    <s v="CL 1"/>
    <s v="Urbano"/>
    <s v="Sin Informacion de Barrios"/>
    <s v="Tangua"/>
    <x v="1"/>
  </r>
  <r>
    <n v="276"/>
    <n v="5"/>
    <s v="ANTIOQUIA"/>
    <n v="5809"/>
    <s v="TITIRIBI"/>
    <n v="558"/>
    <n v="55858"/>
    <s v="MUNICPIO ARMENIA"/>
    <s v="MUNICPIO VENECIA"/>
    <s v="QUEBRADA EL GUAMO"/>
    <s v="MUNICIPIO CONCORDIA"/>
    <s v="Rural"/>
    <s v="Sin Informacion de Barrios"/>
    <s v="Sin Informacion de Veredas"/>
    <x v="1"/>
  </r>
  <r>
    <n v="727"/>
    <n v="15"/>
    <s v="BOYACA"/>
    <n v="15162"/>
    <s v="CERINZA"/>
    <n v="1506"/>
    <n v="150627"/>
    <s v="M. ENCISO Y BELEN"/>
    <s v="M. SANTA ROSA DE VITERBO"/>
    <s v="M. FLORESTA Y BETEITIVA"/>
    <s v="M- ENCISO"/>
    <s v="Rural"/>
    <s v="Sin Informacion de Barrios"/>
    <s v="Cabecera Municipal- Chital-  Cobagote-  Cucubo-  Portachuelo-  Toba"/>
    <x v="1"/>
  </r>
  <r>
    <n v="1337"/>
    <n v="20"/>
    <s v="CESAR"/>
    <n v="20250"/>
    <s v="EL PASO"/>
    <n v="2010"/>
    <n v="201030"/>
    <s v="CL 4 N"/>
    <s v="CL 7"/>
    <s v="KR 9"/>
    <s v="KR 1"/>
    <s v="Urbano"/>
    <s v="Sin Informacion de Barrios"/>
    <s v="Sin Informacion de Veredas"/>
    <x v="1"/>
  </r>
  <r>
    <n v="3398"/>
    <n v="76"/>
    <s v="VALLE DEL CAUCA"/>
    <n v="76130"/>
    <s v="CANDELARIA"/>
    <n v="7635"/>
    <n v="763578"/>
    <s v="VÍA CALI - FLORIDA"/>
    <s v="MUNICIPIO PUERTO TEJADA"/>
    <s v="MUNICIPIO FLORIDA"/>
    <s v="VÍA CANDELARIA-EL TIPLE"/>
    <s v="Rural"/>
    <s v="Sin Informacion de Barrios"/>
    <s v="Sin Informacion de Veredas"/>
    <x v="0"/>
  </r>
  <r>
    <n v="2043"/>
    <n v="44"/>
    <s v="LA GUAJIRA"/>
    <n v="44847"/>
    <s v="URIBIA"/>
    <n v="4410"/>
    <n v="441027"/>
    <s v="VÍA CE. LA TETA-RAN. LA AHUYA Y MAR C."/>
    <s v="MPIO. MAICAO Y MANAURE"/>
    <s v="MUNICIPIO MAICAO"/>
    <s v="MUNICIPIO MANAURE"/>
    <s v="Rural"/>
    <s v="Sin Informacion de Barrios"/>
    <s v="Sin Informacion de Veredas"/>
    <x v="0"/>
  </r>
  <r>
    <n v="3062"/>
    <n v="70"/>
    <s v="SUCRE"/>
    <n v="70708"/>
    <s v="SAN MARCOS"/>
    <n v="7040"/>
    <n v="704038"/>
    <s v="AY. STO. DOMINGO Y CGA. GAMBOA"/>
    <s v="MPIO. PUEBLO NUEVO Y AYAPEL"/>
    <s v="CGA. GAMBOA Y MPIO. AYAPEL"/>
    <s v="MPIO. SAHAGÚN Y PUEBLO NUEVO"/>
    <s v="Rural"/>
    <s v="Sin Informacion de Barrios"/>
    <s v="La Quebrada- Las Bocas"/>
    <x v="0"/>
  </r>
  <r>
    <n v="2301"/>
    <n v="52"/>
    <s v="NARIÑO"/>
    <n v="52001"/>
    <s v="PASTO"/>
    <n v="5200"/>
    <n v="520029"/>
    <s v="VIA PASTO - MOTILON"/>
    <s v="RIO PERMANENTE"/>
    <s v="RELIEVE MONTAÑOSO"/>
    <s v="RIO PERMANENTE"/>
    <s v="Rural"/>
    <s v="Sin Informacion de Barrios"/>
    <s v="Sin Informacion de Veredas"/>
    <x v="0"/>
  </r>
  <r>
    <n v="2720"/>
    <n v="66"/>
    <s v="RISARALDA"/>
    <n v="66045"/>
    <s v="APIA"/>
    <n v="6630"/>
    <n v="663038"/>
    <s v="MUNICIPIO PUEBLO RICO"/>
    <s v="MUNICIPIO SANTUARIO"/>
    <s v="VÍA SANTUARIO-APÍA-PUEBLO RICO"/>
    <s v="MPIO. PUEBLO RICO Y SANTUARIO"/>
    <s v="Rural"/>
    <s v="Sin Informacion de Barrios"/>
    <s v="Buenavista- Ciatocito-  El Encanto-  El Jardin-  Pavero-  Tatáma"/>
    <x v="1"/>
  </r>
  <r>
    <n v="868"/>
    <n v="15"/>
    <s v="BOYACA"/>
    <n v="15842"/>
    <s v="UMBITA"/>
    <n v="1532"/>
    <n v="153248"/>
    <s v="MPIO. NUEVO COLÓN Y TIBANÁ"/>
    <s v="VÍA VILLAPINZÓN-UMBITA-TIBANÁ"/>
    <s v="MPIO. TIBANÁ Y CHINAVITA"/>
    <s v="M. TURMEQUE Y VILLAPINZÓN"/>
    <s v="Rural"/>
    <s v="Sin Informacion de Barrios"/>
    <s v="Arrayan- Boqueron-  Boqueron-  Chuscal-  El Carmen-  Gambita-  Sitanto"/>
    <x v="0"/>
  </r>
  <r>
    <n v="2537"/>
    <n v="54"/>
    <s v="NORTE DE SANTANDER"/>
    <n v="54001"/>
    <s v="CUCUTA"/>
    <n v="5400"/>
    <n v="540011"/>
    <s v="AU. ATALAYA"/>
    <s v="LIMITE URBANO"/>
    <s v="AK  17"/>
    <s v="LIMITE URBANO"/>
    <s v="Urbano"/>
    <s v="7 de Agosto- Antonia Santos- Atalaya- Atalaya 2 Etapa- Belisario Betancour- Cúcuta 75- Carlos Ramírez París- Doña Nidia- El Desierto- El Progreso- Los Almendros- Niña Ceci- Palmeras"/>
    <s v="Sin Informacion de Veredas"/>
    <x v="0"/>
  </r>
  <r>
    <n v="303"/>
    <n v="5"/>
    <s v="ANTIOQUIA"/>
    <n v="5576"/>
    <s v="PUEBLORRICO"/>
    <n v="564"/>
    <n v="56447"/>
    <s v="MUNICIPIO SALGAR"/>
    <s v="MPIO. ANDES Y JERICO"/>
    <s v="MPIO. TARSO Y JERICO"/>
    <s v="M. HISPANIA Y CIU. BOLIVAR"/>
    <s v="Rural"/>
    <s v="Sin Informacion de Barrios"/>
    <s v="Cabecera Municipal- California-  Castalia-  El Junco-  La Berrio-  La Chuchita-  La Envida-  La Gómez-  Lourdes-  Patudal-  San Francisco-  Santa Bárbara"/>
    <x v="1"/>
  </r>
  <r>
    <n v="117"/>
    <n v="5"/>
    <s v="ANTIOQUIA"/>
    <n v="5495"/>
    <s v="NECHI"/>
    <n v="524"/>
    <n v="52428"/>
    <s v="RÍO CAUCA"/>
    <s v="MUNICIPIO CAUCASIA"/>
    <s v="RÍO NECHÍ Y M. EL BAGRE"/>
    <s v="MUNICIPIO CAUCASIA"/>
    <s v="Rural"/>
    <s v="Sin Informacion de Barrios"/>
    <s v="La Concha"/>
    <x v="1"/>
  </r>
  <r>
    <n v="1098"/>
    <n v="18"/>
    <s v="CAQUETA"/>
    <n v="18753"/>
    <s v="SAN VICENTE DEL CAGUAN"/>
    <n v="1820"/>
    <n v="182017"/>
    <s v="MPIO. TELLO- BARAYÁ Y URIBE"/>
    <s v="VÍA P. RICO-SAN VI. DEL CA. Y M. P. RICO"/>
    <s v="M. URIBE Y VÍA SAN V. DEL CA.-PERLITAS"/>
    <s v="M. NEIVA- RIVERA- ALGECIRAS Y PTO. RICO"/>
    <s v="Rural"/>
    <s v="Sin Informacion de Barrios"/>
    <s v="EL CADILLO- El Colegio-  EL VERGEL-  La Plata-  LA PLATA-  LAS BRISAS-  LAS PALMAS-  LIBANO ORIENTE-  NARANJOS ALTOS-  NUEVA REFORMA-  RESERVA NATURAL LA SIBERIA-  RESERVA NATURAL LA SIBERIA-  San Miguel-  TERMOPILAS-  Yucales"/>
    <x v="1"/>
  </r>
  <r>
    <n v="2556"/>
    <n v="54"/>
    <s v="NORTE DE SANTANDER"/>
    <n v="54820"/>
    <s v="TOLEDO"/>
    <n v="5420"/>
    <n v="542038"/>
    <s v="RÍO MARGUA"/>
    <s v="MUNICIPIO CUBARÁ"/>
    <s v="RÍO MARGUA"/>
    <s v="MPIO. LABATECA Y CHITAGÁ"/>
    <s v="Rural"/>
    <s v="Sin Informacion de Barrios"/>
    <s v="Alto de Herrera- Alto de Oro-  Alto Horizonte-  Cortinas-  Diamante-  Junin-  La Aurora-  La China-  Limoncito-  Miralindo-  Murillo-  San Alberto-  San Antonio-  San Carlos-  Santa Ana Sarare-  Santa Catalina-  Santa Maria-  Sararito-  Tamarana-  Urapal"/>
    <x v="1"/>
  </r>
  <r>
    <n v="3513"/>
    <n v="86"/>
    <s v="PUTUMAYO"/>
    <n v="86760"/>
    <s v="SANTIAGO"/>
    <n v="8610"/>
    <n v="861067"/>
    <s v="MUNICIPIO BUESACO Y COLÓN"/>
    <s v="MUNICIPIO PASTO"/>
    <s v="MPIO. SAN FCO. Y RÍO (PERMAMENTE)"/>
    <s v="MUNICIPIO PASTO"/>
    <s v="Rural"/>
    <s v="Sin Informacion de Barrios"/>
    <s v="Sin Informacion de Veredas"/>
    <x v="1"/>
  </r>
  <r>
    <n v="3585"/>
    <n v="94"/>
    <s v="GUAINIA"/>
    <n v="94001"/>
    <s v="INIRIDA"/>
    <n v="9400"/>
    <n v="940028"/>
    <s v="MUNICIPIO CUMARIBO"/>
    <s v="CAÑO BOCÓN"/>
    <s v="RÍO INÍRIDA"/>
    <s v="MUNICIPIO BARRANCO MINAS"/>
    <s v="Rural"/>
    <s v="Sin Informacion de Barrios"/>
    <s v="Sin Informacion de Veredas"/>
    <x v="1"/>
  </r>
  <r>
    <n v="951"/>
    <n v="15"/>
    <s v="BOYACA"/>
    <n v="15176"/>
    <s v="CHIQUINQUIRA"/>
    <n v="1546"/>
    <n v="154640"/>
    <s v="CL 39"/>
    <s v="LIMITE URBANO"/>
    <s v="KR 1"/>
    <s v="AV CINCUNVALAR"/>
    <s v="Urbano"/>
    <s v="Sin Informacion de Barrios"/>
    <s v="La Mesa- Teneria"/>
    <x v="0"/>
  </r>
  <r>
    <n v="3165"/>
    <n v="73"/>
    <s v="TOLIMA"/>
    <n v="73624"/>
    <s v="ROVIRA"/>
    <n v="7330"/>
    <n v="733048"/>
    <s v="VÍA ROVIRA-PARAMO LOS VELLES"/>
    <s v="MPIO. SAN ANTONIO Y ORTEGA"/>
    <s v="VÍA ROVIRA-ORTEGA"/>
    <s v="MUNICIPIO RONCESVALLES"/>
    <s v="Rural"/>
    <s v="Sin Informacion de Barrios"/>
    <s v="Balcones- Balsa Frutero-  Calicá-  Calichosa-  Campo Alegre-  El Bosque-  El Calabozo-  El Palo Las Auras-  El Pando-  El Tigre-  Guadulito-  Guaimaral-  Guineal-  Hervidero-  La Cabaña-  La Miranda-  La Nutria-  La Paz Guadualito-  La Plata-  La Popa-  L"/>
    <x v="0"/>
  </r>
  <r>
    <n v="2902"/>
    <n v="68"/>
    <s v="SANTANDER"/>
    <n v="68679"/>
    <s v="SAN GIL"/>
    <n v="6840"/>
    <n v="684037"/>
    <s v="MUNICIPIO CURITI"/>
    <s v="MUNICIPIO MOGOTES"/>
    <s v="MPIO. CURITI Y MOGOTES"/>
    <s v="VÍA MOGOTES-SAN GIL"/>
    <s v="Rural"/>
    <s v="Sin Informacion de Barrios"/>
    <s v="Boquerón- Campo Hermoso-  Cañaveral Alto-  Cañaveral Bajo-  Puente Tierra"/>
    <x v="0"/>
  </r>
  <r>
    <n v="3319"/>
    <n v="76"/>
    <s v="VALLE DEL CAUCA"/>
    <n v="76863"/>
    <s v="VERSALLES"/>
    <n v="7615"/>
    <n v="761530"/>
    <s v="LIMITE URBANO"/>
    <s v="LIMITE URBANO"/>
    <s v="LIMITE URBANO"/>
    <s v="LIMITE URBANO"/>
    <s v="Urbano"/>
    <s v="Carlos Holguín- El Comercio- El Guayabito- El Oasis- La Pista- Las Olivas- Los Fundadores- Monserrate"/>
    <s v="Cabecera Municipal- Costa Rica-  El Jordán-  Guaimalito-  La Balsera-  Pueblo Hondo"/>
    <x v="0"/>
  </r>
  <r>
    <n v="2836"/>
    <n v="68"/>
    <s v="SANTANDER"/>
    <n v="68167"/>
    <s v="CHARALA"/>
    <n v="6825"/>
    <n v="682557"/>
    <s v="MUNICIPIO MOGOTES"/>
    <s v="RÍO GUACHA"/>
    <s v="M. COROMORO Y ENCINO"/>
    <s v="M. OCAMONTE Y RÍO GUACHA"/>
    <s v="Rural"/>
    <s v="Sin Informacion de Barrios"/>
    <s v="Carrillo- Colacote-  Palma Alta-  Riachuelo"/>
    <x v="0"/>
  </r>
  <r>
    <n v="3592"/>
    <n v="94"/>
    <s v="GUAINIA"/>
    <n v="94884"/>
    <s v="PUERTO COLOMBIA"/>
    <n v="9410"/>
    <n v="941047"/>
    <s v="MUNICIPIO INÍRIDA Y CACAHUAL"/>
    <s v="CAÑO ARZAMASA Y RÍO GUAINÍA"/>
    <s v="PAÍS VENEZUELA"/>
    <s v="RÍO (PERMANENTE)"/>
    <s v="Rural"/>
    <s v="Sin Informacion de Barrios"/>
    <s v="Sin Informacion de Veredas"/>
    <x v="1"/>
  </r>
  <r>
    <n v="1684"/>
    <n v="25"/>
    <s v="CUNDINAMARCA"/>
    <n v="25743"/>
    <s v="SILVANIA"/>
    <n v="2522"/>
    <n v="252240"/>
    <s v="LIMITE URBANO"/>
    <s v="LIMITE URBANO"/>
    <s v="LIMITE URBANO"/>
    <s v="LIMITE URBANO"/>
    <s v="Urbano"/>
    <s v="Sin Informacion de Barrios"/>
    <s v="BOSA CHOQUE- CENTRO-  CUCHARAL-  LA PORTADA-  LOMA ALTA-  NOVILLEROS-  PANAMA-  QUEBRADA HONDA-  SAN JOSE DEL CHOCHO-  SANTA RITA ALTA-  USATAMA-  VIENA"/>
    <x v="0"/>
  </r>
  <r>
    <n v="2265"/>
    <n v="50"/>
    <s v="META"/>
    <n v="50251"/>
    <s v="EL CASTILLO"/>
    <n v="5060"/>
    <n v="506048"/>
    <s v="RÍO LA CAL Y GUAPE"/>
    <s v="MPIO. LEJANIAS Y GRANADA"/>
    <s v="RÍO LA CAL Y GUAPE"/>
    <s v="MUNICIPIO LEJANIAS"/>
    <s v="Rural"/>
    <s v="Sin Informacion de Barrios"/>
    <s v="Alto Cal- Alto Yusepe-  Bajo Yusepe-  Brisas de Yamanes-  Caño Brasil-  Caño Claro-  Caño Dulce-  Caño Leona-  Caño Lindo-  El Retiro-  El Retiro-  La Argelia-  La Cima-  La Esmeralda-  La Esperanza-  Miravalles-  Veinte de Julio"/>
    <x v="0"/>
  </r>
  <r>
    <n v="2648"/>
    <n v="54"/>
    <s v="NORTE DE SANTANDER"/>
    <n v="54553"/>
    <s v="PUERTO SANTANDER"/>
    <n v="5480"/>
    <n v="548030"/>
    <s v="LIMITE URBANO"/>
    <s v="LIMITE URBANO"/>
    <s v="LIMITE URBANO"/>
    <s v="LIMITE URBANOI"/>
    <s v="Urbano"/>
    <s v="Sin Informacion de Barrios"/>
    <s v="Sin Informacion de Veredas"/>
    <x v="0"/>
  </r>
  <r>
    <n v="3074"/>
    <n v="70"/>
    <s v="SUCRE"/>
    <n v="70233"/>
    <s v="EL ROBLE"/>
    <n v="7050"/>
    <n v="705058"/>
    <s v="M. COROZAL- SAN L. DE S. Y GALERAS"/>
    <s v="MPIO. SAN BENITO ABAD"/>
    <s v="M. SAN BENITO A. Y GALERAS"/>
    <s v="ARROYO RAMÍREZ"/>
    <s v="Rural"/>
    <s v="Sin Informacion de Barrios"/>
    <s v="Callejon- Cayo de Palma-  Cayo de Palma-  El Sitio-  Grillo Alegre-  Las Tablitas-  Palmital-  Patillal-  San Francisco-  San Francisco-  Tierra Santa-  Valencia-  Velez-  Villavicencio"/>
    <x v="1"/>
  </r>
  <r>
    <n v="3637"/>
    <n v="97"/>
    <s v="VAUPES"/>
    <n v="97511"/>
    <s v="PACOA"/>
    <n v="9720"/>
    <n v="972007"/>
    <s v="MPIO. CARURU Y MITÚ"/>
    <s v="MPIO. SOLANO Y PUERTO ALEGRIA"/>
    <s v="RÍO CANANARI"/>
    <s v="MPIO. MIRAFLORES Y SOLANO"/>
    <s v="Rural"/>
    <s v="Sin Informacion de Barrios"/>
    <s v="Piñalito"/>
    <x v="1"/>
  </r>
  <r>
    <n v="530"/>
    <n v="11"/>
    <s v="BOGOTA D.C."/>
    <n v="11001"/>
    <s v="LOCALIDAD CIUDAD BOLIVAR"/>
    <n v="1119"/>
    <n v="111911"/>
    <s v="DG  57C S"/>
    <s v="AC VILLAVICENCIO"/>
    <s v="RIO TUNJUELITO"/>
    <s v="AC VILLAVICENCIO"/>
    <s v="Urbano"/>
    <s v="Arborizadora Baja- Atlanta- El Chircal Sur- Guadalupe- La Coruña- Madelena- Rafael Escamilla"/>
    <s v="Sin Informacion de Veredas"/>
    <x v="1"/>
  </r>
  <r>
    <n v="1403"/>
    <n v="23"/>
    <s v="CORDOBA"/>
    <n v="23001"/>
    <s v="MONTERIA"/>
    <n v="2300"/>
    <n v="230019"/>
    <s v="VÍA SAN ANTERITO-SAN ISIDRO"/>
    <s v="MUNICIPIO TIERRALTA"/>
    <s v="M. P. RICA Y VÍA SAN ANTE.-LA MANTA"/>
    <s v="RÍO SINÚ"/>
    <s v="Rural"/>
    <s v="Sin Informacion de Barrios"/>
    <s v="Corea- El Corozo-  El Cucaro-  El León Abajo-  Ensenada de Hamaca-  La Esperancita-  La Esperanza-  La Florida-  La Poza-  León Medio-  Los Pegados-  Maracayo-  Nueva Lucía-  Punto Fijo-  Salamina-  San Anterito-  San Isidro"/>
    <x v="0"/>
  </r>
  <r>
    <n v="94"/>
    <n v="5"/>
    <s v="ANTIOQUIA"/>
    <n v="5854"/>
    <s v="VALDIVIA"/>
    <n v="520"/>
    <n v="52017"/>
    <s v="MUNICIPIO TARAZA"/>
    <s v="RÍO CAUDALOSO"/>
    <s v="MUNICIPIO TARAZA"/>
    <s v="MUNICIPIO ITUANGO"/>
    <s v="Rural"/>
    <s v="Sin Informacion de Barrios"/>
    <s v="Astilleros- Cachirime-  Colmenas-  Colombia-  Doradas Altas-  El Catorce-  El Doce-  El Higuerón-  El Pital-  El Quince-  Juntas-  La America-  La América-  La Coposa-  La Cristalina-  La Paulina-  La Siberia-  Las Camelias-  Las Palomas-  Monte Blanco-"/>
    <x v="1"/>
  </r>
  <r>
    <n v="2693"/>
    <n v="66"/>
    <s v="RISARALDA"/>
    <n v="66001"/>
    <s v="PEREIRA"/>
    <n v="6600"/>
    <n v="660008"/>
    <s v="VÍA CARTAGO-PEREIRA Y LIM. URBANO"/>
    <s v="MUNICIPIO ULLOA"/>
    <s v="VÍA PEREIRA-ARABIA"/>
    <s v="MUNICIPIO CARTAGO"/>
    <s v="Rural"/>
    <s v="Bajo Belmonte- Nuevo Sol- Santa Juana de Las Villas"/>
    <s v="Altagracia- Arabia-  Belmonte Bajo-  Berlín-  Betulia-  Betulia Alta-  Calomonte Alto-  Calomonte Bajo-  Cañaveral-  Cerritos-  El Aguacate-  El Brillante-  El Brillante-  El Congolo-  El Contento-  El Estanquillo-  El Gurrio-  El Hogar-  El Jazmín-  El K"/>
    <x v="0"/>
  </r>
  <r>
    <n v="1640"/>
    <n v="25"/>
    <s v="CUNDINAMARCA"/>
    <n v="25841"/>
    <s v="UBAQUE"/>
    <n v="2516"/>
    <n v="251607"/>
    <s v="MUNICIPIO CHOACHÍ"/>
    <s v="M. CHIPAQUE Y CÁQUEZA"/>
    <s v="MUNICIPIO FÓMEQUE"/>
    <s v="BOGOTÁ D. C."/>
    <s v="Rural"/>
    <s v="Sin Informacion de Barrios"/>
    <s v="Belén- BOBADILLAS-  Cabecera Municipal-  Cacique-  CARRIZO-  Centro Afuera-  Cerro de Bochica-  Cruz Verde-  Fistega-  GRAMAL-  GUATA-  Guayacundo-  LA HUERTA-  LADERAS-  Luciga-  Molino-  Pueblo Nuevo-  Pueblo Viejo-  Puente Amarillo-  RIO BLANCO-  Río N"/>
    <x v="1"/>
  </r>
  <r>
    <n v="894"/>
    <n v="15"/>
    <s v="BOYACA"/>
    <n v="15494"/>
    <s v="NUEVO COLON"/>
    <n v="1536"/>
    <n v="153627"/>
    <s v="M. VENTAQUEMADA Y BOYACA"/>
    <s v="MUNICIPIO UAMBITA"/>
    <s v="M. JENESANO Y TIBANA"/>
    <s v="MUNICIPIO TURMEQUE"/>
    <s v="Rural"/>
    <s v="Sin Informacion de Barrios"/>
    <s v="Altamizal- Altamizal-  Aposentos-  Bayeta-  Cabecera Municipal-  Carbonera-  Centro Rural-  El Uvo-  Fiota-  Invita-  Jabonera-  Jaraquira-  Llano Grande-  Mombita-  Pavaquira-  Pavas-  Pavas-  Piedras de Candela-  Potreros-  Pozo Negro-  Puente de Piedra"/>
    <x v="0"/>
  </r>
  <r>
    <n v="2723"/>
    <n v="66"/>
    <s v="RISARALDA"/>
    <n v="66594"/>
    <s v="QUINCHIA"/>
    <n v="6640"/>
    <n v="664008"/>
    <s v="VÍA IRRÁ-QUINCHÍA-SAN CLEMENTE"/>
    <s v="MPIO. ANSERMA Y NEIRA"/>
    <s v="MUNICIPIO FILADELFIA"/>
    <s v="MUNICIPIO GUÁTICA"/>
    <s v="Rural"/>
    <s v="Sin Informacion de Barrios"/>
    <s v="Agua Salada- Aguas Claras-  Buenos Aires-  Chuscal Alto-  Corozal-  El Cedral-  El Ceibal-  El Guayabo-  El Retiro-  Encenillal-  Guayabal-  Guerrero-  Insambra-  La Argentina-  La Argentina Alta-  La Ciénaga-  La Cumbre-  La Esmeralda-  La Palma-  La Per"/>
    <x v="0"/>
  </r>
  <r>
    <n v="2657"/>
    <n v="63"/>
    <s v="QUINDIO"/>
    <n v="63001"/>
    <s v="ARMENIA"/>
    <n v="6300"/>
    <n v="630007"/>
    <s v="MPIO. MONTENEGRO Y CIRCASIA"/>
    <s v="VÍA ARMENIA-LA TEBAIDA Y M. LA TEBAIDA"/>
    <s v="LIMITE URBANO"/>
    <s v="MUNICIPIO MONTENEGRO"/>
    <s v="Rural"/>
    <s v="Sin Informacion de Barrios"/>
    <s v="La Pola- Naranjal Bajo-  Villarazo"/>
    <x v="0"/>
  </r>
  <r>
    <n v="224"/>
    <n v="5"/>
    <s v="ANTIOQUIA"/>
    <n v="5376"/>
    <s v="LA CEJA"/>
    <n v="550"/>
    <n v="55018"/>
    <s v="RÍO PANTANILLO"/>
    <s v="M. MONTEBELLO Y ABEJORRAL"/>
    <s v="MUNICIPIO LA UNIÓN"/>
    <s v="M. RETIRO Y MONTEBELLO"/>
    <s v="Rural"/>
    <s v="Sin Informacion de Barrios"/>
    <s v="Fatima- Piedras"/>
    <x v="1"/>
  </r>
  <r>
    <n v="747"/>
    <n v="15"/>
    <s v="BOYACA"/>
    <n v="15810"/>
    <s v="TIPACOQUE"/>
    <n v="1510"/>
    <n v="151027"/>
    <s v="MUNICIPIO COVARACHIA"/>
    <s v="MUNICIPIO SOATÁ"/>
    <s v="MPIO. CAPITANEJO Y BOAVITA"/>
    <s v="MUNICIPIO ONZAGA"/>
    <s v="Rural"/>
    <s v="Sin Informacion de Barrios"/>
    <s v="Sin Informacion de Veredas"/>
    <x v="0"/>
  </r>
  <r>
    <n v="2545"/>
    <n v="54"/>
    <s v="NORTE DE SANTANDER"/>
    <n v="54874"/>
    <s v="VILLA DEL ROSARIO"/>
    <n v="5410"/>
    <n v="541030"/>
    <s v="LIMITE URBANO"/>
    <s v="LIMITE URBANO"/>
    <s v="LIMITE URBANO"/>
    <s v="LIMITE URBANO"/>
    <s v="Urbano"/>
    <s v="Sin Informacion de Barrios"/>
    <s v="Sin Informacion de Veredas"/>
    <x v="0"/>
  </r>
  <r>
    <n v="2867"/>
    <n v="68"/>
    <s v="SANTANDER"/>
    <n v="68211"/>
    <s v="CONTRATACION"/>
    <n v="6830"/>
    <n v="683077"/>
    <s v="M. SANTA HELENA DEL OPÓN"/>
    <s v="MUNICIPIO EL GUACAMAYO"/>
    <s v="M. CHIMA Y GUADALUPE"/>
    <s v="MUNICIPIO EL GUACAMAYO"/>
    <s v="Rural"/>
    <s v="Sin Informacion de Barrios"/>
    <s v="El Curito- La Piedra-  San Antonio"/>
    <x v="0"/>
  </r>
  <r>
    <n v="3156"/>
    <n v="73"/>
    <s v="TOLIMA"/>
    <n v="73124"/>
    <s v="CAJAMARCA"/>
    <n v="7325"/>
    <n v="732507"/>
    <s v="MPIO. SALENTO  E IBAGUÉ"/>
    <s v="RÍO BERMELLÓN- Q. POTOSÍ Y MARAVÉLEZ"/>
    <s v="MUNICIPIO IBAGUÉ"/>
    <s v="M. SALENTO- CALARCA Y CORDOBA"/>
    <s v="Rural"/>
    <s v="El Bosque"/>
    <s v="Alsacia- Altamira-  Altos de Toche-  Anaime-  Arenillal-  Cabecera Municipal-  Cajamarquita-  Cocora-  Coello San Juan-  El Camino Nacional-  El Diamante-  El Espejo-  El Guaico-  El Moral-  El Rosal-  La Bolivar-  La Ceja-  La Esperanza-  La Fonda-  La J"/>
    <x v="0"/>
  </r>
  <r>
    <n v="2586"/>
    <n v="54"/>
    <s v="NORTE DE SANTANDER"/>
    <n v="54051"/>
    <s v="ARBOLEDAS"/>
    <n v="5445"/>
    <n v="544557"/>
    <s v="MUNICIPIO SALAZAR"/>
    <s v="MPIO. CUCUTILLA Y BOCHALEMA"/>
    <s v="MUNICIPIO DURANIA"/>
    <s v="RÍO ARBOLEDAS Y (PERMANENTE)"/>
    <s v="Rural"/>
    <s v="Sin Informacion de Barrios"/>
    <s v="Aguadas- El Palchal-  Gurapal-  La Antigua-  La Florida-  Pericos-  San Pablo Nuevo-  Santa Barbara-  Uvito-  Vega Del Rio"/>
    <x v="0"/>
  </r>
  <r>
    <n v="800"/>
    <n v="15"/>
    <s v="BOYACA"/>
    <n v="15759"/>
    <s v="SOGAMOSO"/>
    <n v="1522"/>
    <n v="152217"/>
    <s v="MUNICIPIO NOBSA"/>
    <s v="RÍO Y RÍO EL MORRO"/>
    <s v="M. MONGUI Y TOPAGA"/>
    <s v="LIMITE URBANO Y RÍO"/>
    <s v="Rural"/>
    <s v="Sin Informacion de Barrios"/>
    <s v="Monquira- Ombachita-  Pilar y Ceibita-  San José-  Segunda Chorrera"/>
    <x v="0"/>
  </r>
  <r>
    <n v="1059"/>
    <n v="17"/>
    <s v="CALDAS"/>
    <n v="17665"/>
    <s v="SAN JOSE"/>
    <n v="1770"/>
    <n v="177040"/>
    <s v="LIMITE URBANO"/>
    <s v="LIMITE URBANO"/>
    <s v="LIMITE URBANO"/>
    <s v="KR 4"/>
    <s v="Urbano"/>
    <s v="Sin Informacion de Barrios"/>
    <s v="Sin Informacion de Veredas"/>
    <x v="1"/>
  </r>
  <r>
    <n v="1115"/>
    <n v="18"/>
    <s v="CAQUETA"/>
    <n v="18479"/>
    <s v="MORELIA"/>
    <n v="1850"/>
    <n v="185017"/>
    <s v="MUNICIPIO FLORENCIA"/>
    <s v="QUEBRADA CARNICERÍAS"/>
    <s v="MUNICIPIO FLORENCIA"/>
    <s v="MPIO. BELEN DE LOS ANDAQUIES"/>
    <s v="Rural"/>
    <s v="Sin Informacion de Barrios"/>
    <s v="Aguazul- Albano-  Bajo Delicias-  Begonia-  Bocana Aguacaliente-  Bruselas-  Buenavista-  Buenos Aires-  Caldas-  Carnicerias-  Cumaral-  Delicias-  El Chocho-  El Mirador-  El Silencio-  La Esperanza-  La Raya-  La Unión-  La Virginia-  Lagunilla-  Las A"/>
    <x v="1"/>
  </r>
  <r>
    <n v="2651"/>
    <n v="54"/>
    <s v="NORTE DE SANTANDER"/>
    <n v="54250"/>
    <s v="EL TARRA"/>
    <n v="5480"/>
    <n v="548057"/>
    <s v="MUNICIPIO TIBÚ"/>
    <s v="Q/DA. TRINIDAD Y RÍO (PERMANENTE)"/>
    <s v="MUNICIPIO TIBÚ"/>
    <s v="MUNICIPIO TEORAMA"/>
    <s v="Rural"/>
    <s v="Sin Informacion de Barrios"/>
    <s v="Sin Informacion de Veredas"/>
    <x v="1"/>
  </r>
  <r>
    <n v="3000"/>
    <n v="68"/>
    <s v="SANTANDER"/>
    <n v="68615"/>
    <s v="RIONEGRO"/>
    <n v="6875"/>
    <n v="687511"/>
    <s v="CL 19A"/>
    <s v="LIMITE URBANO"/>
    <s v="LIMITE URBANO"/>
    <s v="LIMITE URBANO"/>
    <s v="Urbano"/>
    <s v="Sin Informacion de Barrios"/>
    <s v="Sin Informacion de Veredas"/>
    <x v="0"/>
  </r>
  <r>
    <n v="608"/>
    <n v="13"/>
    <s v="BOLIVAR"/>
    <n v="13244"/>
    <s v="EL CARMEN DE BOLIVAR"/>
    <n v="1320"/>
    <n v="132050"/>
    <s v="CL 48"/>
    <s v="CL 25"/>
    <s v="KR 64"/>
    <s v="KR 32B"/>
    <s v="Urbano"/>
    <s v="12 de Noviembre- 18 de Mayo- 7 de Agosto- 8 de Junio- Buenos Aires- Bureche- Centro- El Carmen- El Paraíso- El Porvenir- El Prado- El Páramo- El Tendal- El Tigre- El Vergel- Goretti- Jorge Gaitán- Juan F Hollman- La Candelaria- La Colinia- La Concordia- L"/>
    <s v="Sin Informacion de Veredas"/>
    <x v="0"/>
  </r>
  <r>
    <n v="2731"/>
    <n v="66"/>
    <s v="RISARALDA"/>
    <n v="66088"/>
    <s v="BELEN DE UMBRIA"/>
    <n v="6640"/>
    <n v="664047"/>
    <s v="MUNICIPIO MISTRATÓ"/>
    <s v="MUNICIPIO VITERBO"/>
    <s v="VÍA MISTRATO-BELÉN DE U.-SAN JOSE"/>
    <s v="MPIO. APÍA Y PUEBLO RICO"/>
    <s v="Rural"/>
    <s v="Sin Informacion de Barrios"/>
    <s v="Andica- Cantamonos-  El Congo-  El Dinde-  El Progreso-  El Roblal-  El Silencio-  El Tigre-  Guayabal-  La Argentina-  La Florida-  La Frisolera-  La Planta-  La Selva-  La Tesalia-  La Tribuna-  Llorona Alta-  Llorona Baja-  Los Alpes-  Marmatico-  Pati"/>
    <x v="0"/>
  </r>
  <r>
    <n v="3456"/>
    <n v="85"/>
    <s v="CASANARE"/>
    <n v="85250"/>
    <s v="PAZ DE ARIPORO"/>
    <n v="8520"/>
    <n v="852037"/>
    <s v="MUNICIPIO HATO COROZAL"/>
    <s v="MUNICIPIO LA PRIMAVERA"/>
    <s v="MUNICIPIO LA PRIMAVERA"/>
    <s v="CAÑO LA HERMOSA Y LAS GUAMAS"/>
    <s v="Rural"/>
    <s v="Sin Informacion de Barrios"/>
    <s v="Los Comorucos"/>
    <x v="1"/>
  </r>
  <r>
    <n v="2742"/>
    <n v="68"/>
    <s v="SANTANDER"/>
    <n v="68780"/>
    <s v="SURATA"/>
    <n v="6805"/>
    <n v="680501"/>
    <s v="CL 10"/>
    <s v="LIMITE URBANO"/>
    <s v="KR 1"/>
    <s v="KR 8A"/>
    <s v="Urbano"/>
    <s v="Sin Informacion de Barrios"/>
    <s v="Sin Informacion de Veredas"/>
    <x v="0"/>
  </r>
  <r>
    <n v="2848"/>
    <n v="68"/>
    <s v="SANTANDER"/>
    <n v="68322"/>
    <s v="GUAPOTA"/>
    <n v="6830"/>
    <n v="683017"/>
    <s v="M. PALM. DEL SOCO. Y CHIMA"/>
    <s v="MPIO. OIBA Y GUADALUPE"/>
    <s v="MPIO. OIBA Y CONFINES"/>
    <s v="MPIO. CHIMA Y GUADALUPE"/>
    <s v="Rural"/>
    <s v="Sin Informacion de Barrios"/>
    <s v="La Ensillada- La Ensillada-  Las Flores-  Monte Grande-  Morario-  Santo Domingo"/>
    <x v="1"/>
  </r>
  <r>
    <n v="1487"/>
    <n v="23"/>
    <s v="CORDOBA"/>
    <n v="23068"/>
    <s v="AYAPEL"/>
    <n v="2335"/>
    <n v="233530"/>
    <s v="LIMITE URBANO"/>
    <s v="LIMITE URBANO"/>
    <s v="LIMITE URBANO"/>
    <s v="LIMITE URBANO"/>
    <s v="Urbano"/>
    <s v="Brisas de Ayapel- Centro- El Recreo- La Avenida- La Victoria- Lleras- Loma Linda- Miraflores- Ospina Pérez- Palmira- Santa Cecilia- Santa Elena"/>
    <s v="Sin Informacion de Veredas"/>
    <x v="0"/>
  </r>
  <r>
    <n v="1171"/>
    <n v="19"/>
    <s v="CAUCA"/>
    <n v="19110"/>
    <s v="BUENOS AIRES"/>
    <n v="1910"/>
    <n v="191007"/>
    <s v="MUNICIPIO JAMUNDÍ"/>
    <s v="MUNICIPIO SUAREZ"/>
    <s v="RÍO MARILOPEZ"/>
    <s v="M. LOPEZ Y BUENAVENTURA"/>
    <s v="Rural"/>
    <s v="Sin Informacion de Barrios"/>
    <s v="Betulia"/>
    <x v="1"/>
  </r>
  <r>
    <n v="774"/>
    <n v="15"/>
    <s v="BOYACA"/>
    <n v="15755"/>
    <s v="SOCOTA"/>
    <n v="1516"/>
    <n v="151627"/>
    <s v="MUNICIPIO JERICÓ"/>
    <s v="RÍO PAUTO Y (PERMANENTE)"/>
    <s v="MUNICIPIO CHITA"/>
    <s v="M. SATIVANORTE- SATIVASUR Y SOCHA"/>
    <s v="Rural"/>
    <s v="Sin Informacion de Barrios"/>
    <s v="Sin Informacion de Veredas"/>
    <x v="0"/>
  </r>
  <r>
    <n v="2041"/>
    <n v="44"/>
    <s v="LA GUAJIRA"/>
    <n v="44560"/>
    <s v="MANAURE"/>
    <n v="4410"/>
    <n v="441018"/>
    <s v="MAR CARIBE"/>
    <s v="MUNICIPIO RIOHACHA"/>
    <s v="VÍA ALBANIA-SURTARÚ-ESTA. BALLENAS"/>
    <s v="MAR CARIBE Y MPIO. RIOHACHA"/>
    <s v="Rural"/>
    <s v="Sin Informacion de Barrios"/>
    <s v="Sin Informacion de Veredas"/>
    <x v="1"/>
  </r>
  <r>
    <n v="3423"/>
    <n v="81"/>
    <s v="ARAUCA"/>
    <n v="81794"/>
    <s v="TAME"/>
    <n v="8140"/>
    <n v="814017"/>
    <s v="MUNICIPIO FORTUL"/>
    <s v="RÍO TAME"/>
    <s v="M. ARAUQUITA Y PTO RONDON"/>
    <s v="RÍO TAME"/>
    <s v="Rural"/>
    <s v="Amigoscop- Balcón del Llano- Campiña 1- Cobicristas 2- Coobec- Horizonte- Los Caracaros- Los Cristales- Villa Caro- Villa Paola"/>
    <s v="Tropicales"/>
    <x v="0"/>
  </r>
  <r>
    <n v="855"/>
    <n v="15"/>
    <s v="BOYACA"/>
    <n v="15325"/>
    <s v="GUAYATA"/>
    <n v="1530"/>
    <n v="153047"/>
    <s v="MUNICIPIO GUATEQUE"/>
    <s v="M. UBALA Y CHIVOR"/>
    <s v="MUNICIPIO SOMONDOCO"/>
    <s v="MUNICIPIO MANTA"/>
    <s v="Rural"/>
    <s v="Sin Informacion de Barrios"/>
    <s v="Cantoras- CAPADO-  CHinquica-  CUBIA-  EL BOSQUE-  EL EDEN-  Gotera-  Guaduas-  JUAN GORDO-  Juntas-  MADRID-  MINAS-  Molinos-  Muchidote-  Richa-  Sabanetas-  SALGAR-  SAN CAYETANO-  San Cayetano-  San Sebastián-  SION-  Siravita-  Tincachoque-  Ubajuca"/>
    <x v="0"/>
  </r>
  <r>
    <n v="36"/>
    <n v="5"/>
    <s v="ANTIOQUIA"/>
    <n v="5001"/>
    <s v="MEDELLIN"/>
    <n v="500"/>
    <n v="50041"/>
    <s v="CL  92  Y  93A"/>
    <s v="CL  72 Y 68"/>
    <s v="DG  80  Y KR  80"/>
    <s v="KR  97 Y LIMITE URBANO"/>
    <s v="Urbano"/>
    <s v="Aures No.1- Aures No.2- Bello Horizonte- El Diamante- Palenque- Villa Flora"/>
    <s v="Pajarito"/>
    <x v="1"/>
  </r>
  <r>
    <n v="2094"/>
    <n v="47"/>
    <s v="MAGDALENA"/>
    <n v="47001"/>
    <s v="SANTA MARTA"/>
    <n v="4700"/>
    <n v="470002"/>
    <s v="LIMITE URBANO"/>
    <s v="CL  29"/>
    <s v="LIMITE URBANO"/>
    <s v="KR  32"/>
    <s v="Urbano"/>
    <s v="17 de Diciembre- 8 de Diciembre- Alto Las Delicias- Bastidas- Boulevard del Río- Chimilá I- El Pantano- El Refugio- Galicia- La Estrella- Los Trupillos- Mamatoco- María Cristina- Nueva Galicia- Ondas del Caribe- Paraíso- Santa Lucía- Santafé- Tairona- Vil"/>
    <s v="Sin Informacion de Veredas"/>
    <x v="0"/>
  </r>
  <r>
    <n v="2944"/>
    <n v="68"/>
    <s v="SANTANDER"/>
    <n v="68013"/>
    <s v="AGUADA"/>
    <n v="6855"/>
    <n v="685521"/>
    <s v="CL 4"/>
    <s v="CL 1"/>
    <s v="KR 1"/>
    <s v="KR 6"/>
    <s v="Urbano"/>
    <s v="Sin Informacion de Barrios"/>
    <s v="Cabecera Municipal- Centro-  San Diego Yariguies"/>
    <x v="1"/>
  </r>
  <r>
    <n v="3437"/>
    <n v="85"/>
    <s v="CASANARE"/>
    <n v="85001"/>
    <s v="YOPAL"/>
    <n v="8500"/>
    <n v="850007"/>
    <s v="MUNICIPIO PAYA"/>
    <s v="MUNICIPIO AGUAZUL"/>
    <s v="VIA YOPAL - AGUAZUL"/>
    <s v="MUNICIPIO LABRANZAGRANDE"/>
    <s v="Rural"/>
    <s v="Sin Informacion de Barrios"/>
    <s v="Aracal- Araguaney-  Brisas del Cravo-  Brisas del Oriente-  Buenavista Alta-  Buenavista Baja-  Cagui Esperanza-  Cagui Primavera-  Cravo-  El Bajo-  El Gaque-  El Palmar-  El Progreso-  Floreña-  Guamalera-  La Cabaña-  La Colorada-  La Guafilla-  La Lib"/>
    <x v="0"/>
  </r>
  <r>
    <n v="3676"/>
    <n v="99"/>
    <s v="VICHADA"/>
    <n v="99524"/>
    <s v="LA PRIMAVERA"/>
    <n v="9920"/>
    <n v="992017"/>
    <s v="MUNICIPIO PAZ DE ARIPORO"/>
    <s v="MUNICIPIO CUMARIBO"/>
    <s v="VÍA STA. BARBÁ.-CÑ. BRAVO Y SENDERO"/>
    <s v="VÍA LA PRIMAVERA-MURIVA Y SENDERO"/>
    <s v="Rural"/>
    <s v="Sin Informacion de Barrios"/>
    <s v="Cabecera Municipal"/>
    <x v="1"/>
  </r>
  <r>
    <n v="1126"/>
    <n v="18"/>
    <s v="CAQUETA"/>
    <n v="18094"/>
    <s v="BELEN DE LOS ANDAQUIES"/>
    <n v="1860"/>
    <n v="186010"/>
    <s v="LIMITE URBANO"/>
    <s v="LIMITE URBANO"/>
    <s v="LIMITE URBANO"/>
    <s v="LIMITE URBANO"/>
    <s v="Urbano"/>
    <s v="Sin Informacion de Barrios"/>
    <s v="Sin Informacion de Veredas"/>
    <x v="1"/>
  </r>
  <r>
    <n v="1311"/>
    <n v="19"/>
    <s v="CAUCA"/>
    <n v="19318"/>
    <s v="GUAPI"/>
    <n v="1960"/>
    <n v="196008"/>
    <s v="RÍO (PERMANEN.) Y PNAPANCHI"/>
    <s v="M. STA. BARBARA Y EL CHARCO"/>
    <s v="RÍO PNAPANCHI Y M. EL CHARCO"/>
    <s v="MPIO. SANTA BARBARA"/>
    <s v="Rural"/>
    <s v="Sin Informacion de Barrios"/>
    <s v="Sin Informacion de Veredas"/>
    <x v="1"/>
  </r>
  <r>
    <n v="222"/>
    <n v="5"/>
    <s v="ANTIOQUIA"/>
    <n v="5376"/>
    <s v="LA CEJA"/>
    <n v="550"/>
    <n v="55010"/>
    <s v="CL 29"/>
    <s v="CL 6"/>
    <s v="LIMITE URBANO"/>
    <s v="KR 29"/>
    <s v="Urbano"/>
    <s v="Area de Expansión Urbana La Floresta- Area de Expansión Urbana Ofir- Centro- Cuatro Esquinas- Fray Eugenio- Payuco- San Cayetano"/>
    <s v="Sin Informacion de Veredas"/>
    <x v="1"/>
  </r>
  <r>
    <n v="120"/>
    <n v="5"/>
    <s v="ANTIOQUIA"/>
    <n v="5250"/>
    <s v="EL BAGRE"/>
    <n v="524"/>
    <n v="52438"/>
    <s v="RÍO"/>
    <s v="MUNICIPIO SEGOVIA"/>
    <s v="MPIO. MONTECRISTO"/>
    <s v="MPIO. ZARAGOSA"/>
    <s v="Rural"/>
    <s v="Casa Loma"/>
    <s v="Aguacates- Alto del Berrugoso-  Arenas Blancas-  Bocas de la Zorra-  Bocas de Pocune-  Borrachera-  Brojola-  Campo Alegre-  Chaparrosa-  Cimarroncito-  Corderito-  Cordero-  El Pedral-  El Perico-  El Real-  El Tigre-  La Arenosa-  La Bonga-  La Lucha-"/>
    <x v="1"/>
  </r>
  <r>
    <n v="1384"/>
    <n v="20"/>
    <s v="CESAR"/>
    <n v="20614"/>
    <s v="RIO DE ORO"/>
    <n v="2050"/>
    <n v="205040"/>
    <s v="LIMITE URBANO"/>
    <s v="LIMITE URBANO"/>
    <s v="LIMITE URBANO"/>
    <s v="LIMITE URBANO"/>
    <s v="Urbano"/>
    <s v="Sin Informacion de Barrios"/>
    <s v="Sin Informacion de Veredas"/>
    <x v="1"/>
  </r>
  <r>
    <n v="26"/>
    <n v="5"/>
    <s v="ANTIOQUIA"/>
    <n v="5001"/>
    <s v="MEDELLIN"/>
    <n v="500"/>
    <n v="50029"/>
    <s v="CERRO (NACIMIENTO) Q/DA. LA SUCIA"/>
    <s v="MUNICIPIO LA ESTRELLA"/>
    <s v="VÍA ITAGÜI-CERRO DE EBEJICO"/>
    <s v="MUNICIPIO HELICONIA"/>
    <s v="Rural"/>
    <s v="Sin Informacion de Barrios"/>
    <s v="Área de Expansión San Antonio de Prado- Buga Patio Bonito-  El Salado-  San José"/>
    <x v="1"/>
  </r>
  <r>
    <n v="3360"/>
    <n v="76"/>
    <s v="VALLE DEL CAUCA"/>
    <n v="76834"/>
    <s v="TULUA"/>
    <n v="7630"/>
    <n v="763021"/>
    <s v="LIMITE URBANO"/>
    <s v="LIITE URBANO"/>
    <s v="LIMITE URBANO"/>
    <s v="RIO TULUÁ"/>
    <s v="Urbano"/>
    <s v="Alvernia- Asoagrin La Santa Cruz- Casas Huertas- Ciudad Campestre- Conjunto Residencial La Villa- Céspedes- Dorado- El Bosque- El Condor II- El Jazmín- El Retiro- El Retiro- Entre Ríos- Estambúl- Ferias- Franciscanos- Fátima- La Inmaculada- La Rivera- Las"/>
    <s v="Sin Informacion de Veredas"/>
    <x v="0"/>
  </r>
  <r>
    <n v="872"/>
    <n v="15"/>
    <s v="BOYACA"/>
    <n v="15172"/>
    <s v="CHINAVITA"/>
    <n v="1532"/>
    <n v="153280"/>
    <s v="CL 10"/>
    <s v="LIMITE URBANO"/>
    <s v="KR 1"/>
    <s v="KR 6"/>
    <s v="Urbano"/>
    <s v="Sin Informacion de Barrios"/>
    <s v="Sin Informacion de Veredas"/>
    <x v="0"/>
  </r>
  <r>
    <n v="860"/>
    <n v="15"/>
    <s v="BOYACA"/>
    <n v="15798"/>
    <s v="TENZA"/>
    <n v="1532"/>
    <n v="153201"/>
    <s v="LIMITE URBANO"/>
    <s v="CL 2"/>
    <s v="KR 1"/>
    <s v="KR 12"/>
    <s v="Urbano"/>
    <s v="Sin Informacion de Barrios"/>
    <s v="Sin Informacion de Veredas"/>
    <x v="0"/>
  </r>
  <r>
    <n v="1821"/>
    <n v="27"/>
    <s v="CHOCO"/>
    <n v="27425"/>
    <s v="MEDIO ATRATO"/>
    <n v="2700"/>
    <n v="270078"/>
    <s v="MUNICIPIO QUIBDÓ"/>
    <s v="MUNICIPIO QUIBDÓ"/>
    <s v="RÍO ATRATO"/>
    <s v="MUNICIPIO QUIBDÓ"/>
    <s v="Rural"/>
    <s v="Sin Informacion de Barrios"/>
    <s v="Sin Informacion de Veredas"/>
    <x v="1"/>
  </r>
  <r>
    <n v="365"/>
    <n v="5"/>
    <s v="ANTIOQUIA"/>
    <n v="5051"/>
    <s v="ARBOLETES"/>
    <n v="578"/>
    <n v="57827"/>
    <s v="MAR CARIBE"/>
    <s v="M. SAN PEDRO DE URABA"/>
    <s v="M. LOS CORDOBAS Y CANALETE"/>
    <s v="RÍO SAN JUAN"/>
    <s v="Rural"/>
    <s v="Sin Informacion de Barrios"/>
    <s v="Buenos Aires- Garrapata-  La Toyosa-  Nueva Florida-  Parcelas-  Plan Parejo-  Pueblo Chino"/>
    <x v="1"/>
  </r>
  <r>
    <n v="1275"/>
    <n v="19"/>
    <s v="CAUCA"/>
    <n v="19693"/>
    <s v="SAN SEBASTIAN"/>
    <n v="1945"/>
    <n v="194501"/>
    <s v="LIMITE URBANO"/>
    <s v="LIMITE URBANO"/>
    <s v="LIMITE URBANO"/>
    <s v="LIMITE URBANO"/>
    <s v="Urbano"/>
    <s v="Sin Informacion de Barrios"/>
    <s v="Sin Informacion de Veredas"/>
    <x v="1"/>
  </r>
  <r>
    <n v="1129"/>
    <n v="18"/>
    <s v="CAQUETA"/>
    <n v="18029"/>
    <s v="ALBANIA"/>
    <n v="1860"/>
    <n v="186030"/>
    <s v="LIMITE URBANO"/>
    <s v="LIMITE URBANO"/>
    <s v="LIMITE URBANO"/>
    <s v="LIMITE URBANO"/>
    <s v="Urbano"/>
    <s v="Sin Informacion de Barrios"/>
    <s v="Sin Informacion de Veredas"/>
    <x v="1"/>
  </r>
  <r>
    <n v="3045"/>
    <n v="70"/>
    <s v="SUCRE"/>
    <n v="70678"/>
    <s v="SAN BENITO ABAD"/>
    <n v="7030"/>
    <n v="703010"/>
    <s v="KR 24"/>
    <s v="KR 2"/>
    <s v="CL 14"/>
    <s v="CL 6"/>
    <s v="Urbano"/>
    <s v="Sin Informacion de Barrios"/>
    <s v="Sin Informacion de Veredas"/>
    <x v="1"/>
  </r>
  <r>
    <n v="1753"/>
    <n v="25"/>
    <s v="CUNDINAMARCA"/>
    <n v="25662"/>
    <s v="SAN JUAN DE RIO SECO"/>
    <n v="2532"/>
    <n v="253250"/>
    <s v="LIMITE URBANO"/>
    <s v="LIMITE URBANO"/>
    <s v="LIMITE URBANO"/>
    <s v="LIMITE URBANO"/>
    <s v="Urbano"/>
    <s v="Sin Informacion de Barrios"/>
    <s v="Sin Informacion de Veredas"/>
    <x v="0"/>
  </r>
  <r>
    <n v="2071"/>
    <n v="44"/>
    <s v="LA GUAJIRA"/>
    <n v="44098"/>
    <s v="DISTRACCION"/>
    <n v="4440"/>
    <n v="444007"/>
    <s v="MUNICIPIO RIOHACHA"/>
    <s v="RÍO RANCHERÍA"/>
    <s v="MUNICIPIO FONSECA"/>
    <s v="MPIO. SAN J. DEL CESAR"/>
    <s v="Rural"/>
    <s v="Sin Informacion de Barrios"/>
    <s v="Sin Informacion de Veredas"/>
    <x v="0"/>
  </r>
  <r>
    <n v="2956"/>
    <n v="68"/>
    <s v="SANTANDER"/>
    <n v="68573"/>
    <s v="PUERTO PARRA"/>
    <n v="6860"/>
    <n v="686001"/>
    <s v="LIMITE URBANO"/>
    <s v="LIMITE URBANO"/>
    <s v="LIMITE URBANO"/>
    <s v="LIMITE URBANO"/>
    <s v="Urbano"/>
    <s v="Sin Informacion de Barrios"/>
    <s v="Sin Informacion de Veredas"/>
    <x v="0"/>
  </r>
  <r>
    <n v="1950"/>
    <n v="41"/>
    <s v="HUILA"/>
    <n v="41020"/>
    <s v="ALGECIRAS"/>
    <n v="4130"/>
    <n v="413040"/>
    <s v="CL 11"/>
    <s v="CL 1"/>
    <s v="CL 14"/>
    <s v="CL 4 S"/>
    <s v="Urbano"/>
    <s v="Sin Informacion de Barrios"/>
    <s v="ANDES MEDIOS- LA PERDIZ-  LAGUNILLA-  SATIAS"/>
    <x v="1"/>
  </r>
  <r>
    <n v="3255"/>
    <n v="76"/>
    <s v="VALLE DEL CAUCA"/>
    <n v="76001"/>
    <s v="CALI"/>
    <n v="7600"/>
    <n v="760014"/>
    <s v="AK SUR ORIENTAL"/>
    <s v="AC ORIENTAL"/>
    <s v="AC ORIENTAL"/>
    <s v="TV 29"/>
    <s v="Urbano"/>
    <s v="Alfonzo Barberena A- Asturias- Bello Horizonte- Doce de Octubre- Eduardo Santos- El Paraíso- El Rodeo- Fenalco Kennedy- Julio Rincón- Nueva Floresta- Sindical"/>
    <s v="Sin Informacion de Veredas"/>
    <x v="0"/>
  </r>
  <r>
    <n v="1782"/>
    <n v="25"/>
    <s v="CUNDINAMARCA"/>
    <n v="25402"/>
    <s v="LA VEGA"/>
    <n v="2536"/>
    <n v="253618"/>
    <s v="VIA SAN FCO.-LA VEGA-LA VICTORIA"/>
    <s v="MUNICIPIO FACATATIVA"/>
    <s v="MPIO. SAN FRANCISCO"/>
    <s v="MUNICIPIO SASAIMA"/>
    <s v="Rural"/>
    <s v="Sin Informacion de Barrios"/>
    <s v="CHUSCAL- EL DINTEL-  EL ROBLE-  LAURELES-  LIBERTAD-  LLANO GRANDE-  SABANETA-  SABANETA-  UCRANIA"/>
    <x v="1"/>
  </r>
  <r>
    <n v="1893"/>
    <n v="27"/>
    <s v="CHOCO"/>
    <n v="27150"/>
    <s v="CARMEN DEL DARIEN"/>
    <n v="2770"/>
    <n v="277037"/>
    <s v="MPIO. RIOSUCIO Y BELÉN DE BAJIRÁ"/>
    <s v="MUNICIPIO MURINDÓ"/>
    <s v="MUNICIPIO DABEIBA"/>
    <s v="RÍO ATRATO"/>
    <s v="Rural"/>
    <s v="Sin Informacion de Barrios"/>
    <s v="Sin Informacion de Veredas"/>
    <x v="1"/>
  </r>
  <r>
    <n v="1761"/>
    <n v="25"/>
    <s v="CUNDINAMARCA"/>
    <n v="25875"/>
    <s v="VILLETA"/>
    <n v="2534"/>
    <n v="253410"/>
    <s v="DG 12"/>
    <s v="LIMITE URBANO"/>
    <s v="KR 4 E"/>
    <s v="LIMITE URBANO"/>
    <s v="Urbano"/>
    <s v="Alfonso Lopez- Alto de Asemito- Alto de Las Iguanas- Barranquillita Centro- Bello Horizonte- Betania- Buenos Aires- Carlos Lleras- Cayunda- Cayunda Alto- Colmena- El Centro- El Jardín- El Jordán- El Paraíso- El Recreo- Fernando Salazar- Las Acacias- Loren"/>
    <s v="Sin Informacion de Veredas"/>
    <x v="0"/>
  </r>
  <r>
    <n v="3235"/>
    <n v="73"/>
    <s v="TOLIMA"/>
    <n v="73168"/>
    <s v="CHAPARRAL"/>
    <n v="7355"/>
    <n v="735560"/>
    <s v="CL 18"/>
    <s v="CL 7"/>
    <s v="LIMITE URBANO"/>
    <s v="LIMITE URBANO"/>
    <s v="Urbano"/>
    <s v="Beltrán- Carmenza Rocha- Castañal- Centro- El Edén I- El Edén II- El Rocío- Fundadores- José María Melo- La Loma- La Plaza- Las Brisas- Las Cabañas- Libertador- Los Laureles- Obrero- Primavera- Primero de Mayo- Pueblo Nuevo- Salomón Umaña- San Fernando- S"/>
    <s v="Cabecera Municipal- Guayabal-  Potrerito de Agua-  San Miguel-  Tapias-  Zona Urbana"/>
    <x v="0"/>
  </r>
  <r>
    <n v="1461"/>
    <n v="23"/>
    <s v="CORDOBA"/>
    <n v="23189"/>
    <s v="CIENAGA DE ORO"/>
    <n v="2325"/>
    <n v="232527"/>
    <s v="MUNICIPIO CHIMÁ"/>
    <s v="MPIO. SAN CARLOS Y CAÑO SOLEDAD"/>
    <s v="ARROYO LAS BRISAS Y CAÑO MIMBRE"/>
    <s v="MPIO. CERETÉ Y SAN PELAYO"/>
    <s v="Rural"/>
    <s v="Sin Informacion de Barrios"/>
    <s v="La Estancia"/>
    <x v="0"/>
  </r>
  <r>
    <n v="587"/>
    <n v="13"/>
    <s v="BOLIVAR"/>
    <n v="13442"/>
    <s v="MARIA LA BAJA"/>
    <n v="1310"/>
    <n v="131068"/>
    <s v="RÍO PERMANENTE Y CIEN. MA. LA BAJA"/>
    <s v="VIA MALAGANA-PALO ALTO"/>
    <s v="VIA MATUYA - EL SENA"/>
    <s v="VIA FLAMENCO-RETIRO NUEVO"/>
    <s v="Rural"/>
    <s v="Sin Informacion de Barrios"/>
    <s v="Sin Informacion de Veredas"/>
    <x v="0"/>
  </r>
  <r>
    <n v="719"/>
    <n v="15"/>
    <s v="BOYACA"/>
    <n v="15693"/>
    <s v="SANTA ROSA DE VITERBO"/>
    <n v="1504"/>
    <n v="150480"/>
    <s v="CL 16"/>
    <s v="CL 1"/>
    <s v="KR 0"/>
    <s v="AV CLIMACO CALDERON REYES"/>
    <s v="Urbano"/>
    <s v="Sin Informacion de Barrios"/>
    <s v="Sin Informacion de Veredas"/>
    <x v="0"/>
  </r>
  <r>
    <n v="2775"/>
    <n v="68"/>
    <s v="SANTANDER"/>
    <n v="68162"/>
    <s v="CERRITO"/>
    <n v="6815"/>
    <n v="681507"/>
    <s v="MUNICIPIO CHITAGÁ"/>
    <s v="MUNICIPIO CONCEPCIÓN"/>
    <s v="VIA SERVITÁ-CERRITO-PRESIDENTE"/>
    <s v="M. GUACA Y SAN ANDRES"/>
    <s v="Rural"/>
    <s v="Sin Informacion de Barrios"/>
    <s v="Sin Informacion de Veredas"/>
    <x v="1"/>
  </r>
  <r>
    <n v="1965"/>
    <n v="41"/>
    <s v="HUILA"/>
    <n v="41548"/>
    <s v="PITAL"/>
    <n v="4140"/>
    <n v="414060"/>
    <s v="CL 13"/>
    <s v="CL 4"/>
    <s v="LIMITE URBANO"/>
    <s v="LIMITE URBANO"/>
    <s v="Urbano"/>
    <s v="Sin Informacion de Barrios"/>
    <s v="Sin Informacion de Veredas"/>
    <x v="1"/>
  </r>
  <r>
    <n v="518"/>
    <n v="11"/>
    <s v="BOGOTA D.C."/>
    <n v="11001"/>
    <s v="LOCALIDAD TEUSAQUILLO"/>
    <n v="1113"/>
    <n v="111311"/>
    <s v="AC  63"/>
    <s v="AC  26"/>
    <s v="AK CARACAS - AK 14"/>
    <s v="AK  30"/>
    <s v="Urbano"/>
    <s v="Alfonso Lopez- Armenia- Banco central- Belalcázar- Campín- Chapinero Occidental- Estrella- Galerías- La Magdalena- La Soledad- Las Américas- Palermo- Quesada- San Luis- Santa Teresita- Teusaquillo"/>
    <s v="Sin Informacion de Veredas"/>
    <x v="1"/>
  </r>
  <r>
    <n v="1523"/>
    <n v="25"/>
    <s v="CUNDINAMARCA"/>
    <n v="25214"/>
    <s v="COTA"/>
    <n v="2500"/>
    <n v="250010"/>
    <s v="CL 17 A"/>
    <s v="CL 1"/>
    <s v="KR 1 E"/>
    <s v="KR 11"/>
    <s v="Urbano"/>
    <s v="Sin Informacion de Barrios"/>
    <s v="Sin Informacion de Veredas"/>
    <x v="0"/>
  </r>
  <r>
    <n v="3233"/>
    <n v="73"/>
    <s v="TOLIMA"/>
    <n v="73622"/>
    <s v="RONCESVALLES"/>
    <n v="7355"/>
    <n v="735550"/>
    <s v="LIMITE URBANO"/>
    <s v="LIMITE URBANO"/>
    <s v="LIMITE URBANO"/>
    <s v="LIMITE URBANO"/>
    <s v="Urbano"/>
    <s v="Sin Informacion de Barrios"/>
    <s v="Sin Informacion de Veredas"/>
    <x v="1"/>
  </r>
  <r>
    <n v="1174"/>
    <n v="19"/>
    <s v="CAUCA"/>
    <n v="19110"/>
    <s v="BUENOS AIRES"/>
    <n v="1910"/>
    <n v="191017"/>
    <s v="RÍOTETA"/>
    <s v="M. MORALES- CALDONO Y S/DER. DE QUI."/>
    <s v="M. S/DER. DE QUILICHAO"/>
    <s v="MUNICIPIO SUAREZ"/>
    <s v="Rural"/>
    <s v="Sin Informacion de Barrios"/>
    <s v="Sin Informacion de Veredas"/>
    <x v="1"/>
  </r>
  <r>
    <n v="1021"/>
    <n v="17"/>
    <s v="CALDAS"/>
    <n v="17446"/>
    <s v="MARULANDA"/>
    <n v="1730"/>
    <n v="173001"/>
    <s v="CL 10"/>
    <s v="LIMITE URBANO"/>
    <s v="KR 2"/>
    <s v="KR 6A"/>
    <s v="Urbano"/>
    <s v="Sin Informacion de Barrios"/>
    <s v="Sin Informacion de Veredas"/>
    <x v="1"/>
  </r>
  <r>
    <n v="3624"/>
    <n v="95"/>
    <s v="GUAVIARE"/>
    <n v="95200"/>
    <s v="MIRAFLORES"/>
    <n v="9520"/>
    <n v="952017"/>
    <s v="MPIO. CALAMAR Y CAÑO MACAYARI"/>
    <s v="MUNICIPIO SOLANO"/>
    <s v="CAÑO MACAYARI"/>
    <s v="MUNICIPIO CALAMAR"/>
    <s v="Rural"/>
    <s v="Sin Informacion de Barrios"/>
    <s v="Atawara- Barranquillita-  Caño Cumbre-  Caño Guriza-  Caño las Flores-  Caño Limari-  Caño Tigre-  Las Brisas-  Las Palmas"/>
    <x v="1"/>
  </r>
  <r>
    <n v="2620"/>
    <n v="54"/>
    <s v="NORTE DE SANTANDER"/>
    <n v="54003"/>
    <s v="ABREGO"/>
    <n v="5460"/>
    <n v="546079"/>
    <s v="MPIO. OCAÑA Y RÍO OROQUE"/>
    <s v="MUNICIPIO LA ESPERANZA"/>
    <s v="RÍO OROQUE"/>
    <s v="M. OCAÑA- SAN MARTÍN Y SAN ALBERTO"/>
    <s v="Rural"/>
    <s v="Sin Informacion de Barrios"/>
    <s v="21 de Abril- Anisillo-  Bellavista-  Borra-  Brisas del Páramo-  Cabecera Municipal-  Capitán Largo-  Casa de Teja-  El Arado-  El Arbolito-  El Castillo-  El Chorro-  El Haraganazo-  El Hoyo-  El Loro-  El Morron-  El Páramo-  El Potrero-  El Pozo-  El P"/>
    <x v="1"/>
  </r>
  <r>
    <n v="318"/>
    <n v="5"/>
    <s v="ANTIOQUIA"/>
    <n v="5847"/>
    <s v="URRAO"/>
    <n v="568"/>
    <n v="56830"/>
    <s v="CL 43"/>
    <s v="CL 12"/>
    <s v="LIMITE URBANO"/>
    <s v="LIMITE URBANO"/>
    <s v="Urbano"/>
    <s v="Sin Informacion de Barrios"/>
    <s v="Sin Informacion de Veredas"/>
    <x v="1"/>
  </r>
  <r>
    <n v="2978"/>
    <n v="68"/>
    <s v="SANTANDER"/>
    <n v="68235"/>
    <s v="EL CARMEN DE CHUCURI"/>
    <n v="6865"/>
    <n v="686567"/>
    <s v="MPIO. SAN VICENTE DE CHUCURÍ"/>
    <s v="MUNICIPIO HATO"/>
    <s v="MUNICIPIO GALÁN"/>
    <s v="RÍO OPONCITO Y CASCAJALES"/>
    <s v="Rural"/>
    <s v="Sin Informacion de Barrios"/>
    <s v="ALTO VIENTO- Barranco Amarillo-  Cabecera Municipal-  Cayaverales-  Delicias Alto-  Delicias Bajo-  El Cuarenta-  El Hojarasco-  El Toboso-  El Vergel-  GUAMALES-  LA COLORADA-  La Fortuna-  La Laguna-  Los Aljibes-  Palo Blanco-  PERTRECHO-  Quinal Alto-"/>
    <x v="0"/>
  </r>
  <r>
    <n v="2813"/>
    <n v="68"/>
    <s v="SANTANDER"/>
    <n v="68051"/>
    <s v="ARATOCA"/>
    <n v="6820"/>
    <n v="682058"/>
    <s v="MUNICIPIO PIEDECUESTA"/>
    <s v="MUNICIPIO CURITÍ"/>
    <s v="MPIO. CEPITÁ Y CURITÁ"/>
    <s v="VIA CURITÍ - PIEDECUESTA"/>
    <s v="Rural"/>
    <s v="Sin Informacion de Barrios"/>
    <s v="Pescadero"/>
    <x v="0"/>
  </r>
  <r>
    <n v="3125"/>
    <n v="73"/>
    <s v="TOLIMA"/>
    <n v="73411"/>
    <s v="LIBANO"/>
    <n v="7310"/>
    <n v="731047"/>
    <s v="MPIO. VILLAHERMOSA"/>
    <s v="VÍA MURILLO-CONVENIO"/>
    <s v="MUNICIPIO ARMERO"/>
    <s v="MUNICIPIO VILLAHERMOSA"/>
    <s v="Rural"/>
    <s v="Sin Informacion de Barrios"/>
    <s v="Bulgaria- Cuba-  El Rosario-  El Silencio-  La Cuna-  La Esperanza-  La Gregorita-  La Meseta-  Matefique-  San Vicente"/>
    <x v="0"/>
  </r>
  <r>
    <n v="2348"/>
    <n v="52"/>
    <s v="NARIÑO"/>
    <n v="52240"/>
    <s v="CHACHAGÜI"/>
    <n v="5220"/>
    <n v="522007"/>
    <s v="MUNICIPIO TAMINANGO"/>
    <s v="MPIO. PASTO Y BUESACO"/>
    <s v="M. BUESACO Y SAN LORENZO"/>
    <s v="M. EL TAMBO- LA FLORIDA Y NARIÑO"/>
    <s v="Rural"/>
    <s v="Sin Informacion de Barrios"/>
    <s v="Alto Pradera- Cabecera Municipal-  Caño Bajo-  Chamano-  Cimarrones-  Cocha Cano-  Común-  El Chorrillo-  El Condur-  El Convento-  El Pedregal-  Guairabamba-  Guayabillos-  Hato Viejo-  Higuerón-  La Cruz-  La Moravia-  LLanos de Manchabajoy-  Lomitas-"/>
    <x v="1"/>
  </r>
  <r>
    <n v="2263"/>
    <n v="50"/>
    <s v="META"/>
    <n v="50251"/>
    <s v="EL CASTILLO"/>
    <n v="5060"/>
    <n v="506041"/>
    <s v="LIMITE URBANO"/>
    <s v="LIMITE URBANO"/>
    <s v="LIMITE URBANO"/>
    <s v="LIMITE URBANO"/>
    <s v="Urbano"/>
    <s v="Sin Informacion de Barrios"/>
    <s v="Cabecera Municipal- Casco Urbano-  El Río-  Malabares"/>
    <x v="0"/>
  </r>
  <r>
    <n v="60"/>
    <n v="5"/>
    <s v="ANTIOQUIA"/>
    <n v="5088"/>
    <s v="BELLO"/>
    <n v="510"/>
    <n v="51059"/>
    <s v="M. SAN PEDRO DE LOS MILAGROS"/>
    <s v="LIMITE URBANO"/>
    <s v="MUNICIPIO COPACABANA"/>
    <s v="RIO PERMANENTE"/>
    <s v="Rural"/>
    <s v="Sin Informacion de Barrios"/>
    <s v="La Veta"/>
    <x v="1"/>
  </r>
  <r>
    <n v="833"/>
    <n v="15"/>
    <s v="BOYACA"/>
    <n v="15514"/>
    <s v="PAEZ"/>
    <n v="1526"/>
    <n v="152627"/>
    <s v="M. BERBEO- S EDUARDO Y AQUITANIA"/>
    <s v="M. SABANALARGA Y  MONTERREY"/>
    <s v="M. CHAMEZA Y TAURAMENA"/>
    <s v="M. CAMPOHERMOSO Y MIRAFLORES"/>
    <s v="Rural"/>
    <s v="Sin Informacion de Barrios"/>
    <s v="Sin Informacion de Veredas"/>
    <x v="0"/>
  </r>
  <r>
    <n v="1929"/>
    <n v="41"/>
    <s v="HUILA"/>
    <n v="41206"/>
    <s v="COLOMBIA"/>
    <n v="4110"/>
    <n v="411080"/>
    <s v="CL 12"/>
    <s v="CL 1"/>
    <s v="KR 1"/>
    <s v="KR 9"/>
    <s v="Urbano"/>
    <s v="Sin Informacion de Barrios"/>
    <s v="COLOMBIA"/>
    <x v="1"/>
  </r>
  <r>
    <n v="1498"/>
    <n v="23"/>
    <s v="CORDOBA"/>
    <n v="23580"/>
    <s v="PUERTO LIBERTADOR"/>
    <n v="2340"/>
    <n v="234038"/>
    <s v="M.MONTELIBANO- RIO SAN PEDRO"/>
    <s v="MUNICIPIO TARAZA"/>
    <s v="MUNICIPIO SAN JOSÉ DE URÉ"/>
    <s v="RIO SAN PEDRO"/>
    <s v="Rural"/>
    <s v="Ram¾n Rubio"/>
    <s v="Sin Informacion de Veredas"/>
    <x v="1"/>
  </r>
  <r>
    <n v="3220"/>
    <n v="73"/>
    <s v="TOLIMA"/>
    <n v="73067"/>
    <s v="ATACO"/>
    <n v="7350"/>
    <n v="735057"/>
    <s v="MUNICIPIO CHAPARRAL"/>
    <s v="MUNICIPIO AIPE"/>
    <s v="M. COYAIMA Y NATAGAIMA"/>
    <s v="VÍA ATACO-CUCHILLA BUITRERA"/>
    <s v="Rural"/>
    <s v="Sin Informacion de Barrios"/>
    <s v="Guaini- Santa Rosa-  Tine"/>
    <x v="0"/>
  </r>
  <r>
    <n v="259"/>
    <n v="5"/>
    <s v="ANTIOQUIA"/>
    <n v="5631"/>
    <s v="SABANETA"/>
    <n v="554"/>
    <n v="55450"/>
    <s v="KR 48A"/>
    <s v="KR 32 S"/>
    <s v="CL 49E S"/>
    <s v="LIMITE URBANO"/>
    <s v="Urbano"/>
    <s v="Aliadas del Sur- Ancon Sur- Betania- Calle del Banco- Calle Larga- El Carmelo- Entreamigos- Holanda- La Barquereña- La Florida- Lagos de La Doctora- Las Casitas- Los Alcázares- Los Arias- Manuel Restrepo- María Auxiliadora- Nuestra Señora de Los Dolores-"/>
    <s v="Sin Informacion de Veredas"/>
    <x v="1"/>
  </r>
  <r>
    <n v="1442"/>
    <n v="23"/>
    <s v="CORDOBA"/>
    <n v="23464"/>
    <s v="MOMIL"/>
    <n v="2320"/>
    <n v="232008"/>
    <s v="VÍA LORICA-TUCHÍN- AY. PATICO Y EL NOBLE"/>
    <s v="MUNICIPIO CHIMÁ"/>
    <s v="MUNICIPIO CHIMÁ"/>
    <s v="MPIO. PURISIMA Y LORICA"/>
    <s v="Rural"/>
    <s v="Sin Informacion de Barrios"/>
    <s v="Barbacoas- Cañaveral-  Cerro Grande-  Trementino"/>
    <x v="0"/>
  </r>
  <r>
    <n v="1786"/>
    <n v="25"/>
    <s v="CUNDINAMARCA"/>
    <n v="25489"/>
    <s v="NIMAIMA"/>
    <n v="2536"/>
    <n v="253637"/>
    <s v="MUNICIPIO EL PEÑÓN"/>
    <s v="MUNICIPIO VILLETA"/>
    <s v="MPIO. VERGARA Y NOCAIMA"/>
    <s v="M. LA PEÑA Y QUEBRADANEGRA"/>
    <s v="Rural"/>
    <s v="Sin Informacion de Barrios"/>
    <s v="AGUA FRIA- BEBEDERO (GUAYABAL)-  CABUYAL (TIERRA AMARRILLA)-  CAÑADAS-  CAÑADITAS-  CENTRO-  EL CERRO-  EL ORGANO-  EL VALLE-  El Vergel-  LA MONTAÑA-  LA TARJADA-  La Vistosa-  LOS PEREZ-  MINIPI-  PANZAIMA-  PILONES-  Río Seco-  SAN MIGUEL-  TERESA"/>
    <x v="1"/>
  </r>
  <r>
    <n v="2668"/>
    <n v="63"/>
    <s v="QUINDIO"/>
    <n v="63212"/>
    <s v="CORDOBA"/>
    <n v="6320"/>
    <n v="632020"/>
    <s v="LIMITE URBANO"/>
    <s v="LIMITE URBANO"/>
    <s v="CL 17"/>
    <s v="LIMITE URBANO"/>
    <s v="Urbano"/>
    <s v="Sin Informacion de Barrios"/>
    <s v="Sin Informacion de Veredas"/>
    <x v="1"/>
  </r>
  <r>
    <n v="3078"/>
    <n v="70"/>
    <s v="SUCRE"/>
    <n v="70670"/>
    <s v="SAMPUES"/>
    <n v="7050"/>
    <n v="705079"/>
    <s v="MUNICIPIO COROZAL"/>
    <s v="MUNICIPIO CHINU"/>
    <s v="MPIO. COROZAL Y EL ROBLE"/>
    <s v="BRAZO ARROYO CANOAS"/>
    <s v="Rural"/>
    <s v="Sin Informacion de Barrios"/>
    <s v="Sin Informacion de Veredas"/>
    <x v="0"/>
  </r>
  <r>
    <n v="2716"/>
    <n v="66"/>
    <s v="RISARALDA"/>
    <n v="66572"/>
    <s v="PUEBLO RICO"/>
    <n v="6630"/>
    <n v="663017"/>
    <s v="MPIO. BAGADÓ Y MISTRATÓ"/>
    <s v="VÍA APÍA-PUEBLO RICO-TADÓ"/>
    <s v="MPIO. APÍA- BELÉN DE U. Y MISTRATÓ"/>
    <s v="MPIO. TADÓ Y BAGADÓ"/>
    <s v="Rural"/>
    <s v="Sin Informacion de Barrios"/>
    <s v="Barakirura- Caja de Oro-  Campo Alegre-  Canchido-  Citrus-  Cortijo-  Costa Rica-  Cuanza-  Cuna Gitó-  Dokabú-  El Danubio-  El Diamante-  El Rocio-  La Cristalina-  La Iberia-  La Maria-  La Sonora-  Parrupa-  Piedras-  San José-  Santa Tereza-  Soaya-"/>
    <x v="1"/>
  </r>
  <r>
    <n v="2343"/>
    <n v="52"/>
    <s v="NARIÑO"/>
    <n v="52786"/>
    <s v="TAMINANGO"/>
    <n v="5215"/>
    <n v="521560"/>
    <s v="LIMITE URBANO"/>
    <s v="LIMITE URBANO"/>
    <s v="LIMITE URBANO"/>
    <s v="LIMITE URBANO"/>
    <s v="Urbano"/>
    <s v="Sin Informacion de Barrios"/>
    <s v="Sin Informacion de Veredas"/>
    <x v="1"/>
  </r>
  <r>
    <n v="588"/>
    <n v="13"/>
    <s v="BOLIVAR"/>
    <n v="13442"/>
    <s v="MARIA LA BAJA"/>
    <n v="1310"/>
    <n v="131069"/>
    <s v="VIA MANPUJAN - EL SENA"/>
    <s v="M. SAN ONOFRE Y SAN JACINTO"/>
    <s v="M. SAN JUAN NEPOMUCENO"/>
    <s v="VIA PUEBLO NUEVO-EL SENA"/>
    <s v="Rural"/>
    <s v="Sin Informacion de Barrios"/>
    <s v="Sin Informacion de Veredas"/>
    <x v="0"/>
  </r>
  <r>
    <n v="285"/>
    <n v="5"/>
    <s v="ANTIOQUIA"/>
    <n v="5856"/>
    <s v="VALPARAISO"/>
    <n v="560"/>
    <n v="56037"/>
    <s v="MUNICIPIO LA PINTADA"/>
    <s v="MUNICIPIO GARAMANTA"/>
    <s v="MUNICIPIO AGUADAS"/>
    <s v="MUNICIPIO TAMESIS"/>
    <s v="Rural"/>
    <s v="Sin Informacion de Barrios"/>
    <s v="Bolaños- Cabecera Municipal-  El Bosque-  El Libano-  La Bocana-  La Graciela-  La Herradura-  La Meseta-  La Sardina-  Mallarino-  Potrerillo"/>
    <x v="1"/>
  </r>
  <r>
    <n v="1996"/>
    <n v="41"/>
    <s v="HUILA"/>
    <n v="41244"/>
    <s v="ELIAS"/>
    <n v="4170"/>
    <n v="417007"/>
    <s v="MPIO. TARQUI Y OPORAPA"/>
    <s v="MPIO. TIMANA Y PITALITO"/>
    <s v="MUNICIPIO TIMANA"/>
    <s v="M. SALADOBLANCO Y OPORAPA"/>
    <s v="Rural"/>
    <s v="Sin Informacion de Barrios"/>
    <s v="EL CEDRO- EL ESPINAL-  EL PROGRESO-  EL VERGEL-  EL VISO-  FATIMA-  GALLARDITO-  GUACACALLO-  INSPECCION EL NARANJAL-  LA ESPERANZA-  LA PALMA-  LA PAMPA-  LAGUNETA-  LAS CEIBAS-  LAS MERCEDES-  LASBINA-  ORITOGUAZ-  ORITOGUAZ-  PARAGUAY-  PASO A MAITO-"/>
    <x v="1"/>
  </r>
  <r>
    <n v="2621"/>
    <n v="54"/>
    <s v="NORTE DE SANTANDER"/>
    <n v="54344"/>
    <s v="HACARI"/>
    <n v="5465"/>
    <n v="546510"/>
    <s v="LIMITE URBANO"/>
    <s v="LIMITE URBANO"/>
    <s v="KR 2"/>
    <s v="LIMITE URBANO"/>
    <s v="Urbano"/>
    <s v="Sin Informacion de Barrios"/>
    <s v="Sin Informacion de Veredas"/>
    <x v="1"/>
  </r>
  <r>
    <n v="871"/>
    <n v="15"/>
    <s v="BOYACA"/>
    <n v="15804"/>
    <s v="TIBANA"/>
    <n v="1532"/>
    <n v="153268"/>
    <s v="MUNICIPIO JENESANO"/>
    <s v="MUNICIPIO CHINAVITA"/>
    <s v="MUNICIPIO RAMIRIQUIVÍA"/>
    <s v="VÍA CHINAVITA-TIBANÁ-JENESANO"/>
    <s v="Rural"/>
    <s v="Sin Informacion de Barrios"/>
    <s v="Baganoque Bajo- Baganoque Medio-  Cabecera Municipal-  Carare-  Juana Ruiz-  Laja-  Las Juntas-  Pantano Colorado-  Pie de Peña-  Ruche-  San Jose-  Sastoque-  Sirama-  Sirata-  Siuman-  Suta Abajo"/>
    <x v="0"/>
  </r>
  <r>
    <n v="1741"/>
    <n v="25"/>
    <s v="CUNDINAMARCA"/>
    <n v="25269"/>
    <s v="FACATATIVA"/>
    <n v="2530"/>
    <n v="253057"/>
    <s v="VIA ALBAN-FACA.-EL ROSAL"/>
    <s v="M. ZIPACÓN- BOJACA Y MADRID"/>
    <s v="M. EL ROSAL Y MADRID"/>
    <s v="MUNICIPIO ANOLAIMA"/>
    <s v="Rural"/>
    <s v="La Riviera"/>
    <s v="Sin Informacion de Veredas"/>
    <x v="0"/>
  </r>
  <r>
    <n v="907"/>
    <n v="15"/>
    <s v="BOYACA"/>
    <n v="15600"/>
    <s v="RAQUIRA"/>
    <n v="1538"/>
    <n v="153809"/>
    <s v="VÍA SAMACA - TINJACA"/>
    <s v="MUNICPIO GUACHETA"/>
    <s v="VÍA RAQUIRA - GUATEQUE"/>
    <s v="M. SAN MIGUEL DE S. Y TINJACA"/>
    <s v="Rural"/>
    <s v="Sin Informacion de Barrios"/>
    <s v="EL CARMEN- GACHETA ALTO-  MIÑA-  Mirque-  MONROY-  Pueblo Viejo-  Quicagota-  Torres-  Valero"/>
    <x v="0"/>
  </r>
  <r>
    <n v="450"/>
    <n v="8"/>
    <s v="ATLANTICO"/>
    <n v="8638"/>
    <s v="SABANALARGA"/>
    <n v="850"/>
    <n v="85007"/>
    <s v="MPIO. USIACURÍ Y BARANOA"/>
    <s v="VÍA LURUACO-SABANALARGA"/>
    <s v="VÍA SABANALARGA-B/QUILLA."/>
    <s v="MPIO. LURUACO Y PIOJO"/>
    <s v="Rural"/>
    <s v="Sin Informacion de Barrios"/>
    <s v="Sin Informacion de Veredas"/>
    <x v="1"/>
  </r>
  <r>
    <n v="2391"/>
    <n v="52"/>
    <s v="NARIÑO"/>
    <n v="52215"/>
    <s v="CORDOBA"/>
    <n v="5240"/>
    <n v="524007"/>
    <s v="MPIO. IPIALES Y PUERRES"/>
    <s v="MUNICIPIO POTOSÍ"/>
    <s v="RÍO (PERMANENTE)"/>
    <s v="MUNICIPIO IPIALES"/>
    <s v="Rural"/>
    <s v="Sin Informacion de Barrios"/>
    <s v="El Paramo- La Hacienda-  La Laguna"/>
    <x v="1"/>
  </r>
  <r>
    <n v="2532"/>
    <n v="54"/>
    <s v="NORTE DE SANTANDER"/>
    <n v="54001"/>
    <s v="CUCUTA"/>
    <n v="5400"/>
    <n v="540005"/>
    <s v="CL 6 Y 7E"/>
    <s v="M. LOS PATIOS"/>
    <s v="M. VILLA DEL R."/>
    <s v="AK LOS LIBERTAD"/>
    <s v="Urbano"/>
    <s v="Aguas Calientes- Aniversario 1- Aniversario 2- Bellavista- Bogotá- El Lago- La Carolina- La Libertad- La Rinconada- Las Margaritas- Luis Pérez Hernández- Moretti- Policarpa- San Luis- San Mateo- Santa Ana- Santa Teresita- Torcoroma- Urbanización San José-"/>
    <s v="Agua Linda- Cabecera Municipal-  Cabecera Municipal"/>
    <x v="0"/>
  </r>
  <r>
    <n v="3422"/>
    <n v="81"/>
    <s v="ARAUCA"/>
    <n v="81794"/>
    <s v="TAME"/>
    <n v="8140"/>
    <n v="814010"/>
    <s v="CL 26A"/>
    <s v="CL 3"/>
    <s v="LIMITE URBANO"/>
    <s v="LIMITE URBANO"/>
    <s v="Urbano"/>
    <s v="1 de Mayo- 20 de Julio- Araucaria- Boyacá- Buena Vista- Centro- Cooperativa de Vivienda- Cootramacl- Coovital- Cristo Rey- El Cielo- El Morichal- El Porvenir- El Vergel- El Zamán- Kennedy- La Unión- Las Ferias- San Antonio- San Luis- San Miguel- Santander"/>
    <s v="Sin Informacion de Veredas"/>
    <x v="0"/>
  </r>
  <r>
    <n v="3081"/>
    <n v="70"/>
    <s v="SUCRE"/>
    <n v="70820"/>
    <s v="SANTIAGO DE TOLU"/>
    <n v="7060"/>
    <n v="706018"/>
    <s v="ARROYO PECHELÍN"/>
    <s v="MUNICIPIO PALMITO"/>
    <s v="MPIO. TOLU VIEJO Y SINCELEJO"/>
    <s v="MPIO. COVEÑAS Y MAR CARIBE"/>
    <s v="Rural"/>
    <s v="Sin Informacion de Barrios"/>
    <s v="Sin Informacion de Veredas"/>
    <x v="0"/>
  </r>
  <r>
    <n v="499"/>
    <n v="11"/>
    <s v="BOGOTA D.C."/>
    <n v="11001"/>
    <s v="LOCALIDAD ENGATIVA"/>
    <n v="1110"/>
    <n v="111011"/>
    <s v="CL  99"/>
    <s v="AC  80"/>
    <s v="AK 96"/>
    <s v="RIO BOGOTÁ  Y  R. JUAN A."/>
    <s v="Urbano"/>
    <s v="Bochica II- Bolivia- Bolivia Oriental- Ciudadela Colsubsidio- El Cortijo- El Dorado"/>
    <s v="Sin Informacion de Veredas"/>
    <x v="1"/>
  </r>
  <r>
    <n v="3492"/>
    <n v="85"/>
    <s v="CASANARE"/>
    <n v="85010"/>
    <s v="AGUAZUL"/>
    <n v="8560"/>
    <n v="856010"/>
    <s v="KR 26"/>
    <s v="KR 2 B"/>
    <s v="LIMITE URBANO"/>
    <s v="LIMITE URBANO"/>
    <s v="Urbano"/>
    <s v="Sin Informacion de Barrios"/>
    <s v="Cuarto Unete"/>
    <x v="0"/>
  </r>
  <r>
    <n v="2127"/>
    <n v="47"/>
    <s v="MAGDALENA"/>
    <n v="47545"/>
    <s v="PIJIÑO DEL CARMEN"/>
    <n v="4740"/>
    <n v="474040"/>
    <s v="LIMITE URBANO"/>
    <s v="LIMITE URBANO"/>
    <s v="LIMITE URBANO"/>
    <s v="LIMITE URBANO"/>
    <s v="Urbano"/>
    <s v="Sin Informacion de Barrios"/>
    <s v="Santana"/>
    <x v="1"/>
  </r>
  <r>
    <n v="3484"/>
    <n v="85"/>
    <s v="CASANARE"/>
    <n v="85162"/>
    <s v="MONTERREY"/>
    <n v="8550"/>
    <n v="855018"/>
    <s v="MUNICIPIO TAURAMENA"/>
    <s v="MUNICIPIO VILLANUEVA"/>
    <s v="MUNICIPIO TAURAMENA"/>
    <s v="RÍO TUA"/>
    <s v="Rural"/>
    <s v="Sin Informacion de Barrios"/>
    <s v="Banquetas- Barbasco-  Brisas del Llano-  Buenavista-  Cabecera Municipal-  Caño Rico-  Carrabal-  Guadualito-  Guafal-  Iguaro-  Isimena-  La Argentina-  La Caja-  La Oriental-  Las Mercedes-  Las Tazas-  Marenao-  Palmira-  Palo Negro-  Puerto Rosales-"/>
    <x v="0"/>
  </r>
  <r>
    <n v="705"/>
    <n v="15"/>
    <s v="BOYACA"/>
    <n v="15837"/>
    <s v="TUTA"/>
    <n v="1504"/>
    <n v="150408"/>
    <s v="MUNICIPIO SOTAQUIRA"/>
    <s v="VÍA TUTA-EL HATO"/>
    <s v="MUNICIPIO PAIPA"/>
    <s v="MUNICIPIO COMBITA"/>
    <s v="Rural"/>
    <s v="Sin Informacion de Barrios"/>
    <s v="El Salitre- El Tunal-  Espinal-  San Nicolas-  San Nicolas-  Soconcusa B"/>
    <x v="0"/>
  </r>
  <r>
    <n v="1432"/>
    <n v="23"/>
    <s v="CORDOBA"/>
    <n v="23675"/>
    <s v="SAN BERNARDO DEL VIENTO"/>
    <n v="2315"/>
    <n v="231507"/>
    <s v="MAR CARIBE"/>
    <s v="MUNICIPIO LORICA"/>
    <s v="MUNICIPIO SAN ANTERO"/>
    <s v="RÍO SINÚ"/>
    <s v="Rural"/>
    <s v="Sin Informacion de Barrios"/>
    <s v="Sin Informacion de Veredas"/>
    <x v="0"/>
  </r>
  <r>
    <n v="3025"/>
    <n v="70"/>
    <s v="SUCRE"/>
    <n v="70230"/>
    <s v="CHALAN"/>
    <n v="7010"/>
    <n v="701017"/>
    <s v="MPIO. SAN ONOFRE Y EL CARMEN DE B."/>
    <s v="MUNICIPIO COLOSO"/>
    <s v="MUNICIPIO OVEJAS"/>
    <s v="MUNICIPIO COLOSO"/>
    <s v="Rural"/>
    <s v="Sin Informacion de Barrios"/>
    <s v="A.P.H.A- El Cielo-  El Paraiso-  La Ceiba-  La Estrella-  mancamo-  Memarilla-  Suelo de Barro"/>
    <x v="1"/>
  </r>
  <r>
    <n v="1372"/>
    <n v="20"/>
    <s v="CESAR"/>
    <n v="20550"/>
    <s v="PELAYA"/>
    <n v="2040"/>
    <n v="204047"/>
    <s v="MUNICIPIO PAILITAS Y TAMALAMEQUE"/>
    <s v="MUNICIPIO LA GLORIA"/>
    <s v="MUNICIPIO EL CARMEN"/>
    <s v="MUNICIPIO LA GLORIA"/>
    <s v="Rural"/>
    <s v="Sin Informacion de Barrios"/>
    <s v="Sin Informacion de Veredas"/>
    <x v="0"/>
  </r>
  <r>
    <n v="867"/>
    <n v="15"/>
    <s v="BOYACA"/>
    <n v="15842"/>
    <s v="UMBITA"/>
    <n v="1532"/>
    <n v="153247"/>
    <s v="VÍA VILLAPINZÓN-UMBITA-TIBANÁ"/>
    <s v="MPIO. LA CAPILLA Y PACHAVITA"/>
    <s v="MPIO. CHINAVITA Y PACHAVITA"/>
    <s v="MPIO. VILLAPINZÓN"/>
    <s v="Rural"/>
    <s v="Sin Informacion de Barrios"/>
    <s v="Bosque- Centro-  Centro-  Chasquez-  Chuscal-  Jupal-  Jupal-  Loma Gorda-  Loma Gorda-  Rosal-  Rosal-  Tambor  Chiquito-  Tambor Chiquito-  Zona Urbana"/>
    <x v="0"/>
  </r>
  <r>
    <n v="737"/>
    <n v="15"/>
    <s v="BOYACA"/>
    <n v="15720"/>
    <s v="SATIVANORTE"/>
    <n v="1508"/>
    <n v="150827"/>
    <s v="MUNICIPIO SUSACÓN"/>
    <s v="M. PAZ DEL RÍO Y SATIVASUR"/>
    <s v="MPIO. JERICÓ Y SOCOTÁ"/>
    <s v="MPIO. ONZAGA Y TUTAZÁ"/>
    <s v="Rural"/>
    <s v="Sin Informacion de Barrios"/>
    <s v="Baracuta- Batan-  Caldera-  Centro-  Hato-  Jupa-  Ocavita-  Topachoque"/>
    <x v="1"/>
  </r>
  <r>
    <n v="2560"/>
    <n v="54"/>
    <s v="NORTE DE SANTANDER"/>
    <n v="54099"/>
    <s v="BOCHALEMA"/>
    <n v="5430"/>
    <n v="543010"/>
    <s v="LIMITE URBANO"/>
    <s v="CL 8"/>
    <s v="LIMITE URBANO"/>
    <s v="LIMITE URBANO"/>
    <s v="Urbano"/>
    <s v="Sin Informacion de Barrios"/>
    <s v="Sin Informacion de Veredas"/>
    <x v="0"/>
  </r>
  <r>
    <n v="1518"/>
    <n v="23"/>
    <s v="CORDOBA"/>
    <n v="23090"/>
    <s v="CANALETE"/>
    <n v="2350"/>
    <n v="235048"/>
    <s v="MUNICIPIO LOS CORDOBAS"/>
    <s v="MPIO. ARBOLETES Y MONTERIA"/>
    <s v="RÍO CANALETE"/>
    <s v="MUNICIPIO ARBOLETES"/>
    <s v="Rural"/>
    <s v="Sin Informacion de Barrios"/>
    <s v="Buenavista- Tres Tusas"/>
    <x v="0"/>
  </r>
  <r>
    <n v="1479"/>
    <n v="23"/>
    <s v="CORDOBA"/>
    <n v="23079"/>
    <s v="BUENAVISTA"/>
    <n v="2330"/>
    <n v="233028"/>
    <s v="MUNICIPIO PLANETA RICA"/>
    <s v="MPIO. MONTELIBANO Y LA APARTADA"/>
    <s v="VÍA CAUCASIA-PLANETA RICA"/>
    <s v="MPIO. PLANETA RICA Y MONTELIBANO"/>
    <s v="Rural"/>
    <s v="Sin Informacion de Barrios"/>
    <s v="Albania- El Martillo-  El Viajano-  Genova-  La Línea-  La Primavera-  La Trinchera-  Los Zambos Arriba-  Mejor Esquina-  Palmarito-  Río Seco-  Tres Palos-  Veracruz"/>
    <x v="0"/>
  </r>
  <r>
    <n v="1915"/>
    <n v="41"/>
    <s v="HUILA"/>
    <n v="41001"/>
    <s v="NEIVA"/>
    <n v="4100"/>
    <n v="410010"/>
    <s v="CL 26 Y CL 25A"/>
    <s v="AV. CIRCUNVALAR"/>
    <s v="KR 15 Y KR 16"/>
    <s v="AK  1F"/>
    <s v="Urbano"/>
    <s v="Altico- Asentamiento Brisas Del Magdalena- Asentamiento Las Ceibitas- Bonilla- Brisas Del Magdalena- Campo Núñez- Caracolí- Chapinero- Conjunto Cerrado La Magdalena- Conjunto Cerrado San Nicolás- Diego De Ospina- Efraín Rojas Trujillo- El Centro- El Estad"/>
    <s v="Cabecera Municipal- CUISINDE-  NEIVA"/>
    <x v="0"/>
  </r>
  <r>
    <n v="1677"/>
    <n v="25"/>
    <s v="CUNDINAMARCA"/>
    <n v="25290"/>
    <s v="FUSAGASUGA"/>
    <n v="2522"/>
    <n v="252211"/>
    <s v="LIMITE URBANO"/>
    <s v="TV 12- CL 11 Y 10"/>
    <s v="LIMITE URBANO"/>
    <s v="LIMITE URBANO"/>
    <s v="Urbano"/>
    <s v="Sin Informacion de Barrios"/>
    <s v="EL JORDAN- LA PALMA-  LA VENTA-  LOS SAUCES-  PEKIN-  RESGUARDO"/>
    <x v="0"/>
  </r>
  <r>
    <n v="3246"/>
    <n v="76"/>
    <s v="VALLE DEL CAUCA"/>
    <n v="76001"/>
    <s v="CALI"/>
    <n v="7600"/>
    <n v="760004"/>
    <s v="KR  1D"/>
    <s v="KR  7"/>
    <s v="AC ORIENTAL"/>
    <s v="CL  52"/>
    <s v="Urbano"/>
    <s v="El Sena- Los Andes- Los Andes B-La Rivera- Los Guayacanes- Paseo de Los Almendros- Villa del Prado - El Guabito"/>
    <s v="Sin Informacion de Veredas"/>
    <x v="0"/>
  </r>
  <r>
    <n v="859"/>
    <n v="15"/>
    <s v="BOYACA"/>
    <n v="15778"/>
    <s v="SUTATENZA"/>
    <n v="1530"/>
    <n v="153067"/>
    <s v="MUNICIPIO TENZA"/>
    <s v="MPIO. SOMONDOCO"/>
    <s v="MUNICIPIO GARAGOA"/>
    <s v="MUNICIPIO GUATEQUE"/>
    <s v="Rural"/>
    <s v="Sin Informacion de Barrios"/>
    <s v="Sin Informacion de Veredas"/>
    <x v="1"/>
  </r>
  <r>
    <n v="1002"/>
    <n v="17"/>
    <s v="CALDAS"/>
    <n v="17486"/>
    <s v="NEIRA"/>
    <n v="1710"/>
    <n v="171008"/>
    <s v="MPIO. FILADELFIA Y QUINCHIA"/>
    <s v="MUNICIPIO MANIZALES"/>
    <s v="VÍA MANIZALES-NEIRA-FILADELFIA"/>
    <s v="MUNICIPIO ANSERMA"/>
    <s v="Rural"/>
    <s v="Sin Informacion de Barrios"/>
    <s v="Aguacatal- Armenia-  Cantadelicia-  Ceilan-  CHolito-  Chuscal Bajo-  Cuba-  De Irra-  El Corozo-  El Cruzero-  El Descanso-  El Higueron-  El Jardin-  El Laurel-  El Zanjon-  La gregorita-  La Mesa-  Los Zainos-  Neira-  Planes-  Tareas-  Trocadero"/>
    <x v="0"/>
  </r>
  <r>
    <n v="2771"/>
    <n v="68"/>
    <s v="SANTANDER"/>
    <n v="68705"/>
    <s v="SANTA BARBARA"/>
    <n v="6810"/>
    <n v="681038"/>
    <s v="VÍA PIEDECUESTA-GUACA"/>
    <s v="MUNICIPIO PIEDECUESTA"/>
    <s v="MUNICIPIO GUACA"/>
    <s v="MPIO. PIEDECUESTA"/>
    <s v="Rural"/>
    <s v="Sin Informacion de Barrios"/>
    <s v="Sin Informacion de Veredas"/>
    <x v="1"/>
  </r>
  <r>
    <n v="767"/>
    <n v="15"/>
    <s v="BOYACA"/>
    <n v="15332"/>
    <s v="GÜICAN"/>
    <n v="1514"/>
    <n v="151447"/>
    <s v="MUNICIPIO CUBARA"/>
    <s v="RÍO (PERMANENTE)"/>
    <s v="MUNICIPIO FORTUL"/>
    <s v="MUNICIPIO CHISCAS"/>
    <s v="Rural"/>
    <s v="Sin Informacion de Barrios"/>
    <s v="Sin Informacion de Veredas"/>
    <x v="0"/>
  </r>
  <r>
    <n v="3171"/>
    <n v="73"/>
    <s v="TOLIMA"/>
    <n v="73268"/>
    <s v="ESPINAL"/>
    <n v="7335"/>
    <n v="733520"/>
    <s v="KR 10A N"/>
    <s v="KR 22C"/>
    <s v="CL 12 W"/>
    <s v="TV3A"/>
    <s v="Urbano"/>
    <s v="1 De Mayo- Arkabal- Balcanes- Belén- Betania Campestre- Caballero y Góngora- Centro- Fatima- Isaías- Libertador- Nacional- Rondón- San Pedro- San Rafael- Santa Margarita María- Saucedal- Talura- Urbanización La Magdalena I Etapa-Cafasur- Entre Rios- Urban"/>
    <s v="Sin Informacion de Veredas"/>
    <x v="0"/>
  </r>
  <r>
    <n v="538"/>
    <n v="11"/>
    <s v="BOGOTA D.C."/>
    <n v="11001"/>
    <s v="LOCALIDAD SUMAPAZ"/>
    <n v="1120"/>
    <n v="112011"/>
    <s v="VEREDA EL TABACO"/>
    <s v="RIO CHOCHAL"/>
    <s v="RIO TABACO"/>
    <s v="M. PASCA- ARBELA. Y SAN BER."/>
    <s v="Rural"/>
    <s v="Sin Informacion de Barrios"/>
    <s v="Arrayán- Betania-  EL PILAR-  Laguna Verde-  QUEBRADAS-  Santa Rosa Alta-  Santa Rosa Baja"/>
    <x v="1"/>
  </r>
  <r>
    <n v="495"/>
    <n v="11"/>
    <s v="BOGOTA D.C."/>
    <n v="11001"/>
    <s v="LOCALIDAD KENNEDY"/>
    <n v="1108"/>
    <n v="110881"/>
    <s v="CL  40 S"/>
    <s v="CL  49 S"/>
    <s v="AK  86"/>
    <s v="RIO BOGOTÁ"/>
    <s v="Urbano"/>
    <s v="Ciudad de Cali- Dindalito- Dindalito- Dindalito- El Jazmín- El Jazmín Rural- Las Acacias- Las Acacias Rural- Las Margaritas- Los Almendros- Osorio XII- Provivienda Occidental- Tintalito"/>
    <s v="Sin Informacion de Veredas"/>
    <x v="1"/>
  </r>
  <r>
    <n v="3245"/>
    <n v="76"/>
    <s v="VALLE DEL CAUCA"/>
    <n v="76001"/>
    <s v="CALI"/>
    <n v="7600"/>
    <n v="760003"/>
    <s v="CL  52"/>
    <s v="CL 26 Y  KR 7"/>
    <s v="CL  52 Y  KR 7"/>
    <s v="RIO CALI"/>
    <s v="Urbano"/>
    <s v="Bolivariano- Evaristo García- Fátima- Guillermo Valencia- Ignacio Rengifo- Industria de Licores- Jorge Isaacs- La Alianza- La Esmeralda- La Isla- Las Delicas- Manzanares- Marco Fidel Suáres- Olaya Herrera- Popular- Porvenir- Salomia- Santander- Sultana -"/>
    <s v="Sin Informacion de Veredas"/>
    <x v="0"/>
  </r>
  <r>
    <n v="186"/>
    <n v="5"/>
    <s v="ANTIOQUIA"/>
    <n v="5440"/>
    <s v="MARINILLA"/>
    <n v="540"/>
    <n v="54028"/>
    <s v="VIA RIONEGRO-PEÑOL"/>
    <s v="EL SANTUARIO Y CARMEN DE V."/>
    <s v="MUNICIPIO PEÑOL"/>
    <s v="M. RIONE. Y EL CARM. DE V."/>
    <s v="Rural"/>
    <s v="Sin Informacion de Barrios"/>
    <s v="Aldana- Alto del Mercado-  Alto Grande-  Belén-  Bodegas-  Bodeguitas-  Cabecera Municipal-  Campo Alegre-  Cascajo Abajo-  Cascajo Arriba-  Chagualo-  Cimarronas-  Cimarronas-  Cuchillas-  El  Carmelo-  El Rosal-  El Rosario-  Gaviria-  Horizontes-  La E"/>
    <x v="1"/>
  </r>
  <r>
    <n v="2695"/>
    <n v="66"/>
    <s v="RISARALDA"/>
    <n v="66001"/>
    <s v="PEREIRA"/>
    <n v="6600"/>
    <n v="660017"/>
    <s v="MPIO. SANTA ROSA DE CABAL"/>
    <s v="MUNICIPIO SALENTO"/>
    <s v="MUNICIPIO SANTA ISABEL"/>
    <s v="RÍO CONSOTA"/>
    <s v="Rural"/>
    <s v="Altos del Otún- Gaitán- Portal de Libare I- Reserva de Los Álamos- Tokio"/>
    <s v="Alto Cedralito- Canceles-  El Bosque-  El Cedral-  El Jordán-  El Manzano-  El Porvenir-  El Rincón-  El Roble-  Estrella Morrón-  Fuente Alban-  Huertas-  La Bananera-  La Bella-  La Colonia-  La Florida-  La María San Marcos-  La Suiza-  Laguneta-  Morr"/>
    <x v="0"/>
  </r>
  <r>
    <n v="626"/>
    <n v="13"/>
    <s v="BOLIVAR"/>
    <n v="13468"/>
    <s v="MOMPOS"/>
    <n v="1325"/>
    <n v="132560"/>
    <s v="LIMITE URBANO"/>
    <s v="LIMITE URBANO"/>
    <s v="LIMITE URBANO"/>
    <s v="LIMITE URBANO"/>
    <s v="Urbano"/>
    <s v="Sin Informacion de Barrios"/>
    <s v="Sin Informacion de Veredas"/>
    <x v="0"/>
  </r>
  <r>
    <n v="3276"/>
    <n v="76"/>
    <s v="VALLE DEL CAUCA"/>
    <n v="76001"/>
    <s v="CALI"/>
    <n v="7600"/>
    <n v="760044"/>
    <s v="RIO CALI"/>
    <s v="KR 15- CL 6  Y  KR 23"/>
    <s v="CL  25"/>
    <s v="AC CIRCUN.- KR 6 O Y CL 5 O"/>
    <s v="Urbano"/>
    <s v="Acueducto San Antonio- El Calvario- El Hoyo- El Nacional- El Peñón- El Piloto- La Merced- Los Libertadores- Navarro - La Chanca- Obrero- San Antonio- San Cayetano- San Juan Bosco- San Nicolás- San Pascual- San Pedro- Santa Rosa- Sucre"/>
    <s v="Sin Informacion de Veredas"/>
    <x v="0"/>
  </r>
  <r>
    <n v="691"/>
    <n v="15"/>
    <s v="BOYACA"/>
    <n v="15001"/>
    <s v="TUNJA"/>
    <n v="1500"/>
    <n v="150008"/>
    <s v="MPIO. SORA Y MOTAVITA"/>
    <s v="VÍA SAMACÁ-TUNJA"/>
    <s v="LÍMITE URBANO"/>
    <s v="MUNICIPIO CUCAITA"/>
    <s v="Rural"/>
    <s v="Sin Informacion de Barrios"/>
    <s v="El Porvenir"/>
    <x v="0"/>
  </r>
  <r>
    <n v="2245"/>
    <n v="50"/>
    <s v="META"/>
    <n v="50683"/>
    <s v="SAN JUAN DE ARAMA"/>
    <n v="5040"/>
    <n v="504048"/>
    <s v="MUNICIPIO GRANADA"/>
    <s v="MPIO. VISTAHERMOSA Y PTO. LLERAS"/>
    <s v="MPIO. FUENTE DE ORO Y PTO. LLERAS"/>
    <s v="CAÑO CUMINA Y RÍO (PERMANENTE)"/>
    <s v="Rural"/>
    <s v="Sin Informacion de Barrios"/>
    <s v="Buenos Aires- Palomas"/>
    <x v="0"/>
  </r>
  <r>
    <n v="1299"/>
    <n v="19"/>
    <s v="CAUCA"/>
    <n v="19532"/>
    <s v="PATIA"/>
    <n v="1955"/>
    <n v="195507"/>
    <s v="VÍA ANGULO-SUCRE"/>
    <s v="M. MERCADERES Y BOLÍVAR"/>
    <s v="MUNICIPIO BOLÍVAR"/>
    <s v="MUNICIPIO BALBOA"/>
    <s v="Rural"/>
    <s v="Sin Informacion de Barrios"/>
    <s v="Sin Informacion de Veredas"/>
    <x v="1"/>
  </r>
  <r>
    <n v="445"/>
    <n v="8"/>
    <s v="ATLANTICO"/>
    <n v="8770"/>
    <s v="SUAN"/>
    <n v="840"/>
    <n v="84060"/>
    <s v="LIMITE URBANO"/>
    <s v="LIMITE URBANO"/>
    <s v="LIMITE URBANO"/>
    <s v="LIMITE URBANO"/>
    <s v="Urbano"/>
    <s v="Sin Informacion de Barrios"/>
    <s v="Sin Informacion de Veredas"/>
    <x v="1"/>
  </r>
  <r>
    <n v="3273"/>
    <n v="76"/>
    <s v="VALLE DEL CAUCA"/>
    <n v="76001"/>
    <s v="CALI"/>
    <n v="7600"/>
    <n v="760041"/>
    <s v="AC  SUR ORIENTAL"/>
    <s v="KR  44"/>
    <s v="CL  26 Y  25"/>
    <s v="AC SUR ORIENTAL"/>
    <s v="Urbano"/>
    <s v="Colseguros Andes- Cristóbal Colón- El Dorado- El Guabal- La Libertad- Las Acacias- Olímpico- Pasoancho- San Cristóbal- San Judas Tadeo II- Santa Elena"/>
    <s v="Sin Informacion de Veredas"/>
    <x v="0"/>
  </r>
  <r>
    <n v="1739"/>
    <n v="25"/>
    <s v="CUNDINAMARCA"/>
    <n v="25269"/>
    <s v="FACATATIVA"/>
    <n v="2530"/>
    <n v="253051"/>
    <s v="KR  20"/>
    <s v="KR  1"/>
    <s v="CL 2  Y  TV 10"/>
    <s v="LIMITE URBANO"/>
    <s v="Urbano"/>
    <s v="Alamos- Arbelaez- Berlín- Centro- Chapinero- Chicuaza- Concepción- Copihue- Daniel Ortega- Diurba- Dos Caminos- El Bosque- El Llanito- Gibraltar- La Esmeralda- La Esperanza- Las Lajas- Las Piedras- Las Quintas- Laureles- Llano del Tunjo- Llano Popular- Lo"/>
    <s v="Cabecera Municipal- Mancilla-  Prado-  San Rafael"/>
    <x v="0"/>
  </r>
  <r>
    <n v="84"/>
    <n v="5"/>
    <s v="ANTIOQUIA"/>
    <n v="5310"/>
    <s v="GOMEZ PLATA"/>
    <n v="518"/>
    <n v="51838"/>
    <s v="VIA CAROL.-GOM. P. Y Q. LA TRAPICH."/>
    <s v="M. STA ROSA DE OSOS"/>
    <s v="MUNICIPIO YOLOMBO"/>
    <s v="M. S. R. DE OSOS Y CAROLINA"/>
    <s v="Rural"/>
    <s v="Sin Informacion de Barrios"/>
    <s v="Caldera- La Estrella-  La Región"/>
    <x v="1"/>
  </r>
  <r>
    <n v="1759"/>
    <n v="25"/>
    <s v="CUNDINAMARCA"/>
    <n v="25718"/>
    <s v="SASAIMA"/>
    <n v="2534"/>
    <n v="253407"/>
    <s v="MPIO. VILLETA Y NOCAIMA"/>
    <s v="VIA  LA VEGA-SASAIMA-STA. INES"/>
    <s v="MUNICIPIO LA VEGA"/>
    <s v="MUNICIPIO ALBÁN"/>
    <s v="Rural"/>
    <s v="Sin Informacion de Barrios"/>
    <s v="GUALIMA- GUANE-  JAVA-  LA CANDELARIA-  La Selva-  La Tribuna-  LA VICTORIA-  PILUMA-  SAN ANTONIO-  SAN BERNARDO-  SANTA TERESA-  SIANI"/>
    <x v="0"/>
  </r>
  <r>
    <n v="3677"/>
    <n v="99"/>
    <s v="VICHADA"/>
    <n v="99524"/>
    <s v="LA PRIMAVERA"/>
    <n v="9920"/>
    <n v="992018"/>
    <s v="MPIO. TRINIDAD Y PAZ DE ARIPORO"/>
    <s v="MUNICIPIO CUMARIBO"/>
    <s v="VÍA LA PRIMAVERA-MURIBA Y SENDERO"/>
    <s v="MUNICIPIO SANTA ROSALIA"/>
    <s v="Rural"/>
    <s v="Sin Informacion de Barrios"/>
    <s v="Sin Informacion de Veredas"/>
    <x v="1"/>
  </r>
  <r>
    <n v="2483"/>
    <n v="52"/>
    <s v="NARIÑO"/>
    <n v="52390"/>
    <s v="LA TOLA"/>
    <n v="5275"/>
    <n v="527540"/>
    <s v="LIMITE URBANO"/>
    <s v="LIMITE URBANO"/>
    <s v="LIMITE URBANO"/>
    <s v="LIMITE URBANO"/>
    <s v="Urbano"/>
    <s v="Sin Informacion de Barrios"/>
    <s v="Sin Informacion de Veredas"/>
    <x v="1"/>
  </r>
  <r>
    <n v="20"/>
    <n v="5"/>
    <s v="ANTIOQUIA"/>
    <n v="5001"/>
    <s v="MEDELLIN"/>
    <n v="500"/>
    <n v="50023"/>
    <s v="CL 6 S- 2 S- K 80S- DG 75B Y CL 3C"/>
    <s v="CL 12 S- K 51 S- CL 12C S"/>
    <s v="RIO MEDELLIN"/>
    <s v="LIMITE URBANO"/>
    <s v="Urbano"/>
    <s v="El Rincón- El Rodeo- Guayabal- La Colina- La Hondonada- La Mota"/>
    <s v="San José del Manzanillo"/>
    <x v="1"/>
  </r>
  <r>
    <n v="3656"/>
    <n v="99"/>
    <s v="VICHADA"/>
    <n v="99773"/>
    <s v="CUMARIBO"/>
    <n v="9910"/>
    <n v="991009"/>
    <s v="RÍO TUPARRO"/>
    <s v="RÍO VICHADA"/>
    <s v="SENDERO (CAMINO DE HERRADURA)"/>
    <s v="CAÑO CONEPPE Y RÍO (PERMANENTE)"/>
    <s v="Rural"/>
    <s v="Sin Informacion de Barrios"/>
    <s v="Sin Informacion de Veredas"/>
    <x v="1"/>
  </r>
  <r>
    <n v="2463"/>
    <n v="52"/>
    <s v="NARIÑO"/>
    <n v="52233"/>
    <s v="CUMBITARA"/>
    <n v="5265"/>
    <n v="526568"/>
    <s v="M. MAGÜI- EL CHAR. Y EL ROSARIO"/>
    <s v="RÍO (PERMANENTE)"/>
    <s v="MUNICIPIO POLICARPA"/>
    <s v="MPIO. BARBACOAS Y LOS ANDES"/>
    <s v="Rural"/>
    <s v="Sin Informacion de Barrios"/>
    <s v="Buenos Aires- Cabecera Municipal-  Campo Bello-  Cristo Rey-  Cumbitara-  Damasco-  Delicias-  El Consuelo-  El Desierto-  El Desplayado-  El Pinde-  El Placer-  El Veinticuatro-  Esperanza-  Florida-  Guayabalil-  La Espiga-  La Floresta-  La Palma-  La"/>
    <x v="1"/>
  </r>
  <r>
    <n v="2843"/>
    <n v="68"/>
    <s v="SANTANDER"/>
    <n v="68855"/>
    <s v="VALLE DE SAN JOSE"/>
    <n v="6825"/>
    <n v="682577"/>
    <s v="MUNICIPIO PARAMO"/>
    <s v="MUNICIPIO OCAMONTE"/>
    <s v="RÍO (PERMANENTE)"/>
    <s v="MUNICIPIO PARAMO"/>
    <s v="Rural"/>
    <s v="Sin Informacion de Barrios"/>
    <s v="San Isidro"/>
    <x v="1"/>
  </r>
  <r>
    <n v="3508"/>
    <n v="86"/>
    <s v="PUTUMAYO"/>
    <n v="86749"/>
    <s v="SIBUNDOY"/>
    <n v="8610"/>
    <n v="861020"/>
    <s v="LIMITE URBANO"/>
    <s v="LIMITE URBANO"/>
    <s v="LIMITE URBANO"/>
    <s v="LIMITE URBANO"/>
    <s v="Urbano"/>
    <s v="Sin Informacion de Barrios"/>
    <s v="Sin Informacion de Veredas"/>
    <x v="1"/>
  </r>
  <r>
    <n v="2350"/>
    <n v="52"/>
    <s v="NARIÑO"/>
    <n v="52480"/>
    <s v="NARIÑO"/>
    <n v="5220"/>
    <n v="522027"/>
    <s v="MUNICIPIO LA FLORIDA"/>
    <s v="M. LA FLORIDA Y PASTO"/>
    <s v="M. PASTO Y CHACHAGÜI"/>
    <s v="MUNICIPIO LA FLORIDA"/>
    <s v="Rural"/>
    <s v="Sin Informacion de Barrios"/>
    <s v="Cabecera Municipal"/>
    <x v="1"/>
  </r>
  <r>
    <n v="837"/>
    <n v="15"/>
    <s v="BOYACA"/>
    <n v="15455"/>
    <s v="MIRAFLORES"/>
    <n v="1526"/>
    <n v="152667"/>
    <s v="MUNICIPIO ZETAQUIRA"/>
    <s v="MUNICIPIO CAMPOHERMOSO"/>
    <s v="M. PAEZ Y BERBEO"/>
    <s v="MUNICIPIO GARAGOA"/>
    <s v="Rural"/>
    <s v="Sin Informacion de Barrios"/>
    <s v="Guanata- Hormigas"/>
    <x v="0"/>
  </r>
  <r>
    <n v="550"/>
    <n v="13"/>
    <s v="BOLIVAR"/>
    <n v="13001"/>
    <s v="CARTAGENA"/>
    <n v="1300"/>
    <n v="130009"/>
    <s v="LIMITE URBANO"/>
    <s v="MUNICIPIO TURBANA"/>
    <s v="M. TURBACO Y TURBANA"/>
    <s v="MAR CARIBE"/>
    <s v="Rural"/>
    <s v="Sin Informacion de Barrios"/>
    <s v="Sin Informacion de Veredas"/>
    <x v="0"/>
  </r>
  <r>
    <n v="1594"/>
    <n v="25"/>
    <s v="CUNDINAMARCA"/>
    <n v="25436"/>
    <s v="MANTA"/>
    <n v="2508"/>
    <n v="250837"/>
    <s v="MUNICIPIO TIBIRITÁ"/>
    <s v="MUNICIPIO GACHETÁ"/>
    <s v="MPIO. GUATEQUE Y GUAYATÁ"/>
    <s v="MUNICIPIO MACHETÁ"/>
    <s v="Rural"/>
    <s v="Sin Informacion de Barrios"/>
    <s v="BARBOSA- BERMEJAL-  CAZUCA ALTO-  CAZUCA BAJO-  FUCHATOQUE-  MANTA GRANDE-  MANTA GRANDE ABAJO-  MULATA ALTO-  PALMAR ABAJO-  PALO GORDO-  PEÑAS-  QUINBITA-  SOCOATA-  SOLANA-  TEGUAVITA"/>
    <x v="1"/>
  </r>
  <r>
    <n v="2886"/>
    <n v="68"/>
    <s v="SANTANDER"/>
    <n v="68745"/>
    <s v="SIMACOTA"/>
    <n v="6835"/>
    <n v="683569"/>
    <s v="VÍA PTO. BOYACA-LA FORTUNA"/>
    <s v="MPIO. VELEZ Y RÍO (PERMANENTE)"/>
    <s v="M. SAN VI. DEL CHU. Y EL CAR. DE CHU."/>
    <s v="MPIO. PUERTO PARRA"/>
    <s v="Rural"/>
    <s v="Sin Informacion de Barrios"/>
    <s v="Agua Blanca Alta- Caño Limon-  Cruz Roja-  Danto Bajo-  El Diviso- La Colorada-  Guayabal-  Santa Ana"/>
    <x v="1"/>
  </r>
  <r>
    <n v="2879"/>
    <n v="68"/>
    <s v="SANTANDER"/>
    <n v="68524"/>
    <s v="PALMAS DEL SOCORRO"/>
    <n v="6835"/>
    <n v="683547"/>
    <s v="MUNICIPIO SOCORRO"/>
    <s v="MPIO. CONFINES Y GUAPOTÁ"/>
    <s v="MUNICIPIO CONFINES"/>
    <s v="MPIO. CHIMA Y SIMACOTA"/>
    <s v="Rural"/>
    <s v="Sin Informacion de Barrios"/>
    <s v="Bariri- Barronegro-  Barronegro-  El Rincón-  Llano Grande-  Tamacara"/>
    <x v="0"/>
  </r>
  <r>
    <n v="2862"/>
    <n v="68"/>
    <s v="SANTANDER"/>
    <n v="68320"/>
    <s v="GUADALUPE"/>
    <n v="6830"/>
    <n v="683051"/>
    <s v="LIMITE URBANO"/>
    <s v="LIMITE URBANO"/>
    <s v="KR 2"/>
    <s v="KR 8"/>
    <s v="Urbano"/>
    <s v="Sin Informacion de Barrios"/>
    <s v="Sin Informacion de Veredas"/>
    <x v="0"/>
  </r>
  <r>
    <n v="2722"/>
    <n v="66"/>
    <s v="RISARALDA"/>
    <n v="66594"/>
    <s v="QUINCHIA"/>
    <n v="6640"/>
    <n v="664007"/>
    <s v="MUNICIPIO RIOSUCIO"/>
    <s v="VÍA IRRÁ-QUINCHÍA-SAN CLEMENTE"/>
    <s v="MUNICIPIO FILADELFIA"/>
    <s v="MUNICIPIO GUÁTICA"/>
    <s v="Rural"/>
    <s v="Sin Informacion de Barrios"/>
    <s v="Buenavista- Cartagueño-  El Cairo-  El Guamo-  El Higo-  El Porvenir-  Huisana-  Juan Tapao-  La Floresta-  La Loma-  Las Trojes-  Mapura-  Mina Rica-  Miracampos-  Planadas-  Pomesia-  Santa Sofía-  Sausagua"/>
    <x v="0"/>
  </r>
  <r>
    <n v="3380"/>
    <n v="76"/>
    <s v="VALLE DEL CAUCA"/>
    <n v="76248"/>
    <s v="EL CERRITO"/>
    <n v="7635"/>
    <n v="763520"/>
    <s v="LIMITE URBANO"/>
    <s v="LIMITE URBANO"/>
    <s v="LIMITE URBANO"/>
    <s v="LIMITE URBANO"/>
    <s v="Urbano"/>
    <s v="Buenos Aires- Cabal Molina- Chapinero- El Centro- El Rosario- La Esperanza- La Estrella- Navia Prado- Sagrado Corazón de Jesús- San Rafael- Santa Bárbara- Urbanización Cooincer- Urbanización El Cincuentenario"/>
    <s v="Sin Informacion de Veredas"/>
    <x v="0"/>
  </r>
  <r>
    <n v="1624"/>
    <n v="25"/>
    <s v="CUNDINAMARCA"/>
    <n v="25297"/>
    <s v="GACHETA"/>
    <n v="2512"/>
    <n v="251230"/>
    <s v="LIMITE URBANO"/>
    <s v="CL 1A"/>
    <s v="KR 1"/>
    <s v="LIMITE URBANO"/>
    <s v="Urbano"/>
    <s v="Sin Informacion de Barrios"/>
    <s v="Sin Informacion de Veredas"/>
    <x v="1"/>
  </r>
  <r>
    <n v="1875"/>
    <n v="27"/>
    <s v="CHOCO"/>
    <n v="27250"/>
    <s v="EL LITORAL DEL SAN JUAN"/>
    <n v="2750"/>
    <n v="275058"/>
    <s v="MPIO. BAJO BAUDO E ISTMINA"/>
    <s v="MUNICIPIO BUENAVENTURA"/>
    <s v="RÍO SAN JUAN"/>
    <s v="OCÉANO PACÍFICO"/>
    <s v="Rural"/>
    <s v="Sin Informacion de Barrios"/>
    <s v="Sin Informacion de Veredas"/>
    <x v="1"/>
  </r>
  <r>
    <n v="2795"/>
    <n v="68"/>
    <s v="SANTANDER"/>
    <n v="68266"/>
    <s v="ENCISO"/>
    <n v="6815"/>
    <n v="681567"/>
    <s v="MUNICIPIO CONCEPCIÓN"/>
    <s v="MUNICIPI CAPITANEJO"/>
    <s v="M. CARCASI Y SAN MIGUEL"/>
    <s v="M. MALAGA Y SAN J. DE MIRANDA"/>
    <s v="Rural"/>
    <s v="Sin Informacion de Barrios"/>
    <s v="Buenavista- Carrizal"/>
    <x v="0"/>
  </r>
  <r>
    <n v="87"/>
    <n v="5"/>
    <s v="ANTIOQUIA"/>
    <n v="5237"/>
    <s v="DON MATIAS"/>
    <n v="518"/>
    <n v="51850"/>
    <s v="LIMITE URBANO"/>
    <s v="LIMITE URBANO"/>
    <s v="LIMITE URBANO"/>
    <s v="LIMITE URBANO"/>
    <s v="Urbano"/>
    <s v="Sin Informacion de Barrios"/>
    <s v="Cabecera Municipal- Despensas-  La Piedrahita"/>
    <x v="1"/>
  </r>
  <r>
    <n v="3347"/>
    <n v="76"/>
    <s v="VALLE DEL CAUCA"/>
    <n v="76895"/>
    <s v="ZARZAL"/>
    <n v="7625"/>
    <n v="762527"/>
    <s v="MUNICIPIO LA VICTORIA"/>
    <s v="Q/DA. LAS CAÑAS Y RÍO (PERMANENTE)"/>
    <s v="MPIO. LA TEBAIDA Y SEVILLA"/>
    <s v="MUNICIPIO ROLDANILLO"/>
    <s v="Rural"/>
    <s v="Sin Informacion de Barrios"/>
    <s v="Sin Informacion de Veredas"/>
    <x v="0"/>
  </r>
  <r>
    <n v="792"/>
    <n v="15"/>
    <s v="BOYACA"/>
    <n v="15215"/>
    <s v="CORRALES"/>
    <n v="1520"/>
    <n v="152060"/>
    <s v="CL 12"/>
    <s v="CL 1"/>
    <s v="KR 4 E"/>
    <s v="KR 7"/>
    <s v="Urbano"/>
    <s v="Sin Informacion de Barrios"/>
    <s v="Sin Informacion de Veredas"/>
    <x v="1"/>
  </r>
  <r>
    <n v="1505"/>
    <n v="23"/>
    <s v="CORDOBA"/>
    <n v="23807"/>
    <s v="TIERRALTA"/>
    <n v="2345"/>
    <n v="234518"/>
    <s v="Q/DA. EL CHOCÓ Y RÍO VERDE"/>
    <s v="MUNICIPIO ITUANGO"/>
    <s v="RÍO ESMERALDA Y SINÚ"/>
    <s v="MPIO. MUTATÁ- CHIGORODO Y CAREPA"/>
    <s v="Rural"/>
    <s v="Sin Informacion de Barrios"/>
    <s v="Sin Informacion de Veredas"/>
    <x v="0"/>
  </r>
  <r>
    <n v="3021"/>
    <n v="70"/>
    <s v="SUCRE"/>
    <n v="70001"/>
    <s v="SINCELEJO"/>
    <n v="7000"/>
    <n v="700008"/>
    <s v="RIO Y QUEBRADA"/>
    <s v="LIM. URB. Y VIA SINC.-PALM."/>
    <s v="MUNICIPIO MORROA"/>
    <s v="MUNICIPIO PALMITO"/>
    <s v="Rural"/>
    <s v="El Ruby"/>
    <s v="Guaimi"/>
    <x v="0"/>
  </r>
  <r>
    <n v="1507"/>
    <n v="23"/>
    <s v="CORDOBA"/>
    <n v="23855"/>
    <s v="VALENCIA"/>
    <n v="2345"/>
    <n v="234537"/>
    <s v="M. SAN PEDRO DE U. Y MONTERIA"/>
    <s v="VÍA VALENCIA-SAN PEDRO DE URABA"/>
    <s v="VÍA VALENCIA-GUASIMAL"/>
    <s v="MPIO. SAN PEDRO DE URABA"/>
    <s v="Rural"/>
    <s v="20 de Enero- Acción Social"/>
    <s v="Sin Informacion de Veredas"/>
    <x v="0"/>
  </r>
  <r>
    <n v="3316"/>
    <n v="76"/>
    <s v="VALLE DEL CAUCA"/>
    <n v="76823"/>
    <s v="TORO"/>
    <n v="7615"/>
    <n v="761520"/>
    <s v="DG 11"/>
    <s v="LIMITE URBANO"/>
    <s v="CL 1"/>
    <s v="LIMITE URBANO"/>
    <s v="Urbano"/>
    <s v="Centro- El Hobo- El Lázaro- La Troncada- Palermo- San José- Santa Elena"/>
    <s v="Cabecera Municipal- La Chica-  La Quiebra-  San Antonio-  San Jose de los Osos"/>
    <x v="0"/>
  </r>
  <r>
    <n v="1146"/>
    <n v="19"/>
    <s v="CAUCA"/>
    <n v="19001"/>
    <s v="POPAYAN"/>
    <n v="1900"/>
    <n v="190017"/>
    <s v="VÍA POPAYÁN-LAS PIEDRAS Y LIM. URB."/>
    <s v="MUNICIPIO PURACÉ"/>
    <s v="MUNICIPIO PURACÉ"/>
    <s v="MPIO. SOTARÁ Y LIM. URB."/>
    <s v="Rural"/>
    <s v="Plateado- Pueblillo- Urbanización Los Andes"/>
    <s v="Antonio Moreno- El Conejo-  El Sendero-  Poblazon-  Samanga-  Santa barbara"/>
    <x v="0"/>
  </r>
  <r>
    <n v="1210"/>
    <n v="19"/>
    <s v="CAUCA"/>
    <n v="19137"/>
    <s v="CALDONO"/>
    <n v="1920"/>
    <n v="192040"/>
    <s v="LIMITE URBANO"/>
    <s v="LIMITE URBANO"/>
    <s v="LIMITE URBANO"/>
    <s v="LIMITE URBANO"/>
    <s v="Urbano"/>
    <s v="Sin Informacion de Barrios"/>
    <s v="Sin Informacion de Veredas"/>
    <x v="1"/>
  </r>
  <r>
    <n v="1168"/>
    <n v="19"/>
    <s v="CAUCA"/>
    <n v="19780"/>
    <s v="SUAREZ"/>
    <n v="1905"/>
    <n v="190589"/>
    <s v="MUNICIPIO BUENOS AIRES"/>
    <s v="VÍA SUÁREZ-BELLAVISTA"/>
    <s v="VÍA SUÁREZ-EL CERAL"/>
    <s v="MUNICIPIO LÓPEZ"/>
    <s v="Rural"/>
    <s v="Sin Informacion de Barrios"/>
    <s v="Sin Informacion de Veredas"/>
    <x v="1"/>
  </r>
  <r>
    <n v="3679"/>
    <n v="99"/>
    <s v="VICHADA"/>
    <n v="99624"/>
    <s v="SANTA ROSALIA"/>
    <n v="9950"/>
    <n v="995007"/>
    <s v="MUNICIPIO TRINIDAD"/>
    <s v="VÍA EL SANTUARIO-CANJÉN"/>
    <s v="MUNICIPIO LA PRIMAVERA"/>
    <s v="VÍA CANJÉN-IS. GUANAPALO Y M. SAN L. DE P."/>
    <s v="Rural"/>
    <s v="Sin Informacion de Barrios"/>
    <s v="Sin Informacion de Veredas"/>
    <x v="1"/>
  </r>
  <r>
    <n v="2996"/>
    <n v="68"/>
    <s v="SANTANDER"/>
    <n v="68255"/>
    <s v="EL PLAYON"/>
    <n v="6875"/>
    <n v="687501"/>
    <s v="CL 18"/>
    <s v="CL 1"/>
    <s v="KR 2"/>
    <s v="KR 9A"/>
    <s v="Urbano"/>
    <s v="Sin Informacion de Barrios"/>
    <s v="Sin Informacion de Veredas"/>
    <x v="0"/>
  </r>
  <r>
    <n v="572"/>
    <n v="13"/>
    <s v="BOLIVAR"/>
    <n v="13647"/>
    <s v="SAN ESTANISLAO"/>
    <n v="1305"/>
    <n v="130547"/>
    <s v="M. VILLANUEVA Y REPELÓN"/>
    <s v="MPIO. ARJONA Y MAHATES"/>
    <s v="MUNICIPIO SOPLAVIENTO"/>
    <s v="MPIO. VILLANUEVA Y TURBACO"/>
    <s v="Rural"/>
    <s v="Sin Informacion de Barrios"/>
    <s v="Sin Informacion de Veredas"/>
    <x v="1"/>
  </r>
  <r>
    <n v="896"/>
    <n v="15"/>
    <s v="BOYACA"/>
    <n v="15835"/>
    <s v="TURMEQUE"/>
    <n v="1536"/>
    <n v="153637"/>
    <s v="MPIO. VENTAQUEMADA"/>
    <s v="M. VILLAPINZÓN Y UMBITA"/>
    <s v="M. NUEVO COLÓN Y UMBITA"/>
    <s v="M. VENTAQUEMADA Y VILLAPINZÓN"/>
    <s v="Rural"/>
    <s v="Sin Informacion de Barrios"/>
    <s v="Blanco- Bosavita-  Capellania-  Centro-  Centro-  Centro Urbano-  Chiquinquira-  Chirata-  Guanguita-  Guanzaque-  Joyagua-  Jurata-  Jurpa-  La Mesa-  Molino-  Molino-  Nueve Pilas-  Nueve Pilas-  Pascata-  Rosales-  Siguineque-  Sota-  Supata-  Teguaneq"/>
    <x v="0"/>
  </r>
  <r>
    <n v="1927"/>
    <n v="41"/>
    <s v="HUILA"/>
    <n v="41078"/>
    <s v="BARAYA"/>
    <n v="4110"/>
    <n v="411060"/>
    <s v="CL 7A"/>
    <s v="CL 1"/>
    <s v="KR 1"/>
    <s v="KR 12"/>
    <s v="Urbano"/>
    <s v="Sin Informacion de Barrios"/>
    <s v="BARAYA- CHIVERA-  ESPINALOZA-  TOTUMITO"/>
    <x v="1"/>
  </r>
  <r>
    <n v="3472"/>
    <n v="85"/>
    <s v="CASANARE"/>
    <n v="85230"/>
    <s v="OROCUE"/>
    <n v="8530"/>
    <n v="853058"/>
    <s v="MPIO. SAN LUIS DE PALENQUE"/>
    <s v="MUNICIPIO PUERTO GAITÁN"/>
    <s v="CAÑO DUYA Y BUYA"/>
    <s v="RÍO CRAVO SUR"/>
    <s v="Rural"/>
    <s v="Sin Informacion de Barrios"/>
    <s v="Cristo Rey- Pirichigua"/>
    <x v="1"/>
  </r>
  <r>
    <n v="1596"/>
    <n v="25"/>
    <s v="CUNDINAMARCA"/>
    <n v="25426"/>
    <s v="MACHETA"/>
    <n v="2508"/>
    <n v="250847"/>
    <s v="MUNICIPIO CHOCONTÁ"/>
    <s v="RÍO GUATANFUR"/>
    <s v="RÍO GUATANF.- MACHETÁ Y M. TIBIRITÁ"/>
    <s v="MUNICIPIO CHOCONTÁ"/>
    <s v="Rural"/>
    <s v="Sin Informacion de Barrios"/>
    <s v="BELEN- BOQUERON-  CASADILLAS BAJO-  GUINA ALTO-  GUINA BAJO-  LAGUNA-  LOTAVITA-  QUEBRADA HONDA-  RESGUARDO ALTO-  RESGUARDO BAJO-  RETIRO DE BLANCOS-  SAN BERNABE-  SAN ISIDRO BAJO-  SAN JOSE-  SAN LUIS-  SAN MARTIN-  SANTA LIBRADA-  SOATAMA-  SOATAMA-"/>
    <x v="0"/>
  </r>
  <r>
    <n v="1655"/>
    <n v="25"/>
    <s v="CUNDINAMARCA"/>
    <n v="25281"/>
    <s v="FOSCA"/>
    <n v="2518"/>
    <n v="251837"/>
    <s v="MUNICIPIO CÁQUEZA"/>
    <s v="M. GUTIERREZ Y GUAYABETAL"/>
    <s v="MUNICIPIO QUETAME"/>
    <s v="MUNICIPIO UNE"/>
    <s v="Rural"/>
    <s v="Sin Informacion de Barrios"/>
    <s v="ARRAYANAL- EL CENTRO-  EL ESPINO-  JUCUAL-  LA HOYA-  POTRERITOS-  QUINCHITA-  SAN ANTONIO-  YERBABUENA"/>
    <x v="1"/>
  </r>
  <r>
    <n v="1316"/>
    <n v="19"/>
    <s v="CAUCA"/>
    <n v="19418"/>
    <s v="LOPEZ"/>
    <n v="1960"/>
    <n v="196060"/>
    <s v="LIMITE URBANO"/>
    <s v="LIMITE URBANO"/>
    <s v="LIMITE URBANO"/>
    <s v="LIMITE URBANO"/>
    <s v="Urbano"/>
    <s v="Sin Informacion de Barrios"/>
    <s v="Sin Informacion de Veredas"/>
    <x v="1"/>
  </r>
  <r>
    <n v="1642"/>
    <n v="25"/>
    <s v="CUNDINAMARCA"/>
    <n v="25181"/>
    <s v="CHOACHI"/>
    <n v="2516"/>
    <n v="251627"/>
    <s v="MUNICIPIO LA CALERA"/>
    <s v="MUNICIPIO UBAQUÉ"/>
    <s v="RÍO NEGRO"/>
    <s v="BOGOTÁ D. C."/>
    <s v="Rural"/>
    <s v="Sin Informacion de Barrios"/>
    <s v="AGUA DULCE- BARRONEGRO-  EL CURI-  EL HATO-  EL PULPITO-  EL RESGUARDO-  EL UVAL-  FERRALARADA-  LA MESETA-  LA PALMA-  LA VICTORIA-  LOS LAURELES-  QUILIZA"/>
    <x v="0"/>
  </r>
  <r>
    <n v="2019"/>
    <n v="41"/>
    <s v="HUILA"/>
    <n v="41660"/>
    <s v="SALADOBLANCO"/>
    <n v="4180"/>
    <n v="418028"/>
    <s v="M. PURACÉ Y LA ARGENTINA"/>
    <s v="MUNICIPIO ISNOS"/>
    <s v="RÍO (PERMANENTE)"/>
    <s v="MUNICIPIO ISNOS"/>
    <s v="Rural"/>
    <s v="Sin Informacion de Barrios"/>
    <s v="ALTO GIRASOL- BAJO GIRASOL-  CAPILLAS-  EL DIAMANTE-  EL PALMAR-  LA CABAÑA-  MORELIA-  VEGA CHIQUITA"/>
    <x v="1"/>
  </r>
  <r>
    <n v="946"/>
    <n v="15"/>
    <s v="BOYACA"/>
    <n v="15632"/>
    <s v="SABOYA"/>
    <n v="1546"/>
    <n v="154601"/>
    <s v="CL 11"/>
    <s v="LIMITE URBANO"/>
    <s v="KR 3"/>
    <s v="LIMITE URBANO"/>
    <s v="Urbano"/>
    <s v="Sin Informacion de Barrios"/>
    <s v="Sin Informacion de Veredas"/>
    <x v="0"/>
  </r>
  <r>
    <n v="1874"/>
    <n v="27"/>
    <s v="CHOCO"/>
    <n v="27250"/>
    <s v="EL LITORAL DEL SAN JUAN"/>
    <n v="2750"/>
    <n v="275057"/>
    <s v="MPIO. ISTMINA Y SIPÍ"/>
    <s v="MPIO. BUENAVENTURA Y CALIMA"/>
    <s v="MPIO. BOLÍVAR- TRUJILLO Y RÍOFRIO"/>
    <s v="RÍO SAN JUAN"/>
    <s v="Rural"/>
    <s v="Sin Informacion de Barrios"/>
    <s v="La Zulia- Salonica"/>
    <x v="1"/>
  </r>
  <r>
    <n v="765"/>
    <n v="15"/>
    <s v="BOYACA"/>
    <n v="15223"/>
    <s v="CUBARA"/>
    <n v="1514"/>
    <n v="151427"/>
    <s v="MUNICIPIO CHITAGA Y TOLEDO"/>
    <s v="M. CHISCAS Y GÛICAN"/>
    <s v="MUNICIPIO SARAVENA"/>
    <s v="MUNICIPIO CONCEPCION"/>
    <s v="Rural"/>
    <s v="Sin Informacion de Barrios"/>
    <s v="California- Campo Oscuro-  Caño Negro-  Cascajal-  Deliciasa-  El Paraiso-  El Porvenir-  Islas de Bojaba-  La Mulera-  Margua-  Playas del Bojaba-  Santa Marta-  Segovia-  Troya-  Uncacias-  Unión Alto Satocá"/>
    <x v="1"/>
  </r>
  <r>
    <n v="1698"/>
    <n v="25"/>
    <s v="CUNDINAMARCA"/>
    <n v="25386"/>
    <s v="LA MESA"/>
    <n v="2526"/>
    <n v="252607"/>
    <s v="MPIO. ZIPACÓN Y CACHIPAY"/>
    <s v="MUNICIPIO TENA"/>
    <s v="MUNICIPIO BOJACÁ"/>
    <s v="VIA CACHIP.-LA MESA-EL COLEGIO"/>
    <s v="Rural"/>
    <s v="Sin Informacion de Barrios"/>
    <s v="ALTO GRANDE- BUENAVISTA-  HONDURAS-  PARAISO-  SAN JAVIER-  SAN LORENZO"/>
    <x v="0"/>
  </r>
  <r>
    <n v="884"/>
    <n v="15"/>
    <s v="BOYACA"/>
    <n v="15740"/>
    <s v="SIACHOQUE"/>
    <n v="1534"/>
    <n v="153467"/>
    <s v="MUNICIPIO TOCA"/>
    <s v="MUNICIPIO RONDÓN"/>
    <s v="MUNICIPIO PESCA"/>
    <s v="RÍO SIACHOQUE Y CHICAMOCHA"/>
    <s v="Rural"/>
    <s v="Sin Informacion de Barrios"/>
    <s v="Sin Informacion de Veredas"/>
    <x v="0"/>
  </r>
  <r>
    <n v="1444"/>
    <n v="23"/>
    <s v="CORDOBA"/>
    <n v="23168"/>
    <s v="CHIMA"/>
    <n v="2320"/>
    <n v="232017"/>
    <s v="MPIO. MOMIL Y LORICA"/>
    <s v="MUNICIPIO CIENAGA DE ORO"/>
    <s v="MPIO. SAN ANDRES DE SOTAVENTO"/>
    <s v="CAÑO EL ISLOTE- AGUAS PRI. Y GUAYACÁN"/>
    <s v="Rural"/>
    <s v="Sin Informacion de Barrios"/>
    <s v="Sin Informacion de Veredas"/>
    <x v="1"/>
  </r>
  <r>
    <n v="2288"/>
    <n v="52"/>
    <s v="NARIÑO"/>
    <n v="52001"/>
    <s v="PASTO"/>
    <n v="5200"/>
    <n v="520002"/>
    <s v="LIMITE URBANO"/>
    <s v="KR  24"/>
    <s v="CL 21 Y 21A"/>
    <s v="CL 15A-KR 36-LI UR"/>
    <s v="Urbano"/>
    <s v="Achalay- Briceño- Calatrava- Camino Real- Castilla- Castillos del Norte- Conjunto Cerrado Altos de La Colina- Conjunto Cerrado Bomboná- Conjunto Cerrado La Aurora- Conjunto Cerrado Los Nogales- Conjunto Cerrado Villa Aurora- El Dorado- José I Zarama- Juan"/>
    <s v="Sin Informacion de Veredas"/>
    <x v="0"/>
  </r>
  <r>
    <n v="1263"/>
    <n v="19"/>
    <s v="CAUCA"/>
    <n v="19397"/>
    <s v="LA VEGA"/>
    <n v="1940"/>
    <n v="194027"/>
    <s v="MUNICIPIO LA SIERRA"/>
    <s v="VÍA LA VEGA-PIEDRASENTADA"/>
    <s v="VÍA LA VEGA-LA SIERRA"/>
    <s v="MUNICIPIO SUCRE"/>
    <s v="Rural"/>
    <s v="Sin Informacion de Barrios"/>
    <s v="Betania- Campo Alegre-  Costa Rica-  Dominical-  El Crucero-  El Mirador-  El Palmar-  El Paraíso-  El Prado-  Guacino-  Guamal-  Guayabal-  Hueco Hondo-  La Carrera-  La Cristalina-  La Empinada-  La Guayana-  La Laja-  La Rivera-  Las Uvas-  Llanada-  L"/>
    <x v="1"/>
  </r>
  <r>
    <n v="942"/>
    <n v="15"/>
    <s v="BOYACA"/>
    <n v="15686"/>
    <s v="SANTANA"/>
    <n v="1544"/>
    <n v="154447"/>
    <s v="VÍA GÛEPSA-CHITARAQUE"/>
    <s v="M. SAN JOSE DE PARE Y CHITARAQUE"/>
    <s v="MUNICIPIO CHITARAQUE"/>
    <s v="MUNICIPIO SAN JOSE DE PARE"/>
    <s v="Rural"/>
    <s v="Sin Informacion de Barrios"/>
    <s v="Sin Informacion de Veredas"/>
    <x v="0"/>
  </r>
  <r>
    <n v="1794"/>
    <n v="25"/>
    <s v="CUNDINAMARCA"/>
    <n v="25777"/>
    <s v="SUPATA"/>
    <n v="2536"/>
    <n v="253667"/>
    <s v="MUNICIPIO VERGARA Y PACHO"/>
    <s v="MPIO. SAN FCO. Y SUBACHOQUE"/>
    <s v="M. PACHO Y SUBACHOQUE"/>
    <s v="MPIO. VERGARA Y LA VEGA"/>
    <s v="Rural"/>
    <s v="Sin Informacion de Barrios"/>
    <s v="CABRERA- Chorrera-  CHUPAL-  CRISTALES-  DELICIAS-  El Girón-  ESMERALDA-  ESPERANZA-  GUADUAL-  HOYA GRANDE-  IMPARAL-  Llano Grande-  MESITAS-  PROVIDENCIA"/>
    <x v="1"/>
  </r>
  <r>
    <n v="1500"/>
    <n v="23"/>
    <s v="CORDOBA"/>
    <n v="23807"/>
    <s v="TIERRALTA"/>
    <n v="2345"/>
    <n v="234501"/>
    <s v="CL 1"/>
    <s v="LIMITE URBANO"/>
    <s v="KR 1"/>
    <s v="KR 48"/>
    <s v="Urbano"/>
    <s v="19 de Marzo- 20 de Julio- A. Garcia B.- Alfonso Lopez- California- El Centro- El Diamante- El Paraíso- El Prado- El Recreo- Escolar- G. Bula H.- Galán- L. López G.- La Esmeralda- La Paz- La Unión- Nuevo Oriente- San Carlos- San José- Urbanización Villa de"/>
    <s v="Sin Informacion de Veredas"/>
    <x v="0"/>
  </r>
  <r>
    <n v="1598"/>
    <n v="25"/>
    <s v="CUNDINAMARCA"/>
    <n v="25758"/>
    <s v="SOPO"/>
    <n v="2510"/>
    <n v="251001"/>
    <s v="CL 11"/>
    <s v="CL 10 S"/>
    <s v="KR 6 E"/>
    <s v="KR 5"/>
    <s v="Urbano"/>
    <s v="Sin Informacion de Barrios"/>
    <s v="CHUSCAL"/>
    <x v="0"/>
  </r>
  <r>
    <n v="3128"/>
    <n v="73"/>
    <s v="TOLIMA"/>
    <n v="73461"/>
    <s v="MURILLO"/>
    <n v="7310"/>
    <n v="731067"/>
    <s v="MUNICIPIO VILLAHERMOSA"/>
    <s v="MPIO. SANTA ISABEL"/>
    <s v="MUNICIPIO LÍBANO"/>
    <s v="MUNICIPIO VILLAMARIA"/>
    <s v="Rural"/>
    <s v="Sin Informacion de Barrios"/>
    <s v="Alfombrales- Cajones-  Canaan-  Corozal-  El Recodo-  Guamal-  La Cabaña-  La Cascada-  La Esperanza-  La Estrella-  La Gloria-  La Vinagre-  Las Novillas-  Requintaderos-  Sabana Larga-  Santa Barbara"/>
    <x v="1"/>
  </r>
  <r>
    <n v="3231"/>
    <n v="73"/>
    <s v="TOLIMA"/>
    <n v="73675"/>
    <s v="SAN ANTONIO"/>
    <n v="7355"/>
    <n v="735537"/>
    <s v="MUNICIPIO RONCESVALLES"/>
    <s v="VÍA SAN ANTONIO-ORTEGA"/>
    <s v="MPIO. ROVIRA Y ORTEGA"/>
    <s v="M. RONCESVA. Y VÍA SAN ANTO.-VILLA HER."/>
    <s v="Rural"/>
    <s v="Sin Informacion de Barrios"/>
    <s v="Balsa Rocio- Bella Vista-  Florida Alta-  La Librada"/>
    <x v="0"/>
  </r>
  <r>
    <n v="1440"/>
    <n v="23"/>
    <s v="CORDOBA"/>
    <n v="23464"/>
    <s v="MOMIL"/>
    <n v="2320"/>
    <n v="232001"/>
    <s v="CL 20"/>
    <s v="CL 1"/>
    <s v="KR 3"/>
    <s v="KR 21"/>
    <s v="Urbano"/>
    <s v="Cementerio- Central- El Mamon- El Rincón- El Roble- La Victoria- Las Llamas- Leticia- San Antonio- Santa Lucía- Santander- Venezuela- Villa Cecilia- Zona de Desarrollo"/>
    <s v="Áreas de Ciénaga"/>
    <x v="0"/>
  </r>
  <r>
    <n v="1423"/>
    <n v="23"/>
    <s v="CORDOBA"/>
    <n v="23417"/>
    <s v="LORICA"/>
    <n v="2310"/>
    <n v="231027"/>
    <s v="M. SAN BER. DEL VIENTO Y SAN ANTERO"/>
    <s v="RÍO SINÚ Y LIMITE URBANO"/>
    <s v="VÍA LORICA-SAN ANTERO"/>
    <s v="RÍO SINÚ"/>
    <s v="Rural"/>
    <s v="Sin Informacion de Barrios"/>
    <s v="Sin Informacion de Veredas"/>
    <x v="0"/>
  </r>
  <r>
    <n v="504"/>
    <n v="11"/>
    <s v="BOGOTA D.C."/>
    <n v="11001"/>
    <s v="LOCALIDAD ENGATIVA"/>
    <n v="1110"/>
    <n v="111061"/>
    <s v="AC  80"/>
    <s v="AC 63"/>
    <s v="AK  68"/>
    <s v="AK  72"/>
    <s v="Urbano"/>
    <s v="Bellavista Occidental- Bonanza- Bosque Popular- El Laurel- La Cabaña- La Estrada- La Estradita- Las Ferias- Las Ferias Occidental- Palo Blanco- San Joaquín"/>
    <s v="Sin Informacion de Veredas"/>
    <x v="1"/>
  </r>
  <r>
    <n v="3101"/>
    <n v="73"/>
    <s v="TOLIMA"/>
    <n v="73001"/>
    <s v="IBAGUE"/>
    <n v="7300"/>
    <n v="730009"/>
    <s v="LIMITE URBANO"/>
    <s v="MUNICIPIO ROVIRA"/>
    <s v="VIA IBAGUE - ROVIRA"/>
    <s v="RIO COELLO"/>
    <s v="Rural"/>
    <s v="Sin Informacion de Barrios"/>
    <s v="Charco Rio Bajo- Charcos Rico Alto-  El Cedral-  El Pando La Joya-  El Tejal-  La Florida Pya-  La Florida Pyo-  La Montaña-  Limoncito-  Martinez-  Martinica Pya-  Martinica Pyo-  Morrochusco"/>
    <x v="0"/>
  </r>
  <r>
    <n v="3194"/>
    <n v="73"/>
    <s v="TOLIMA"/>
    <n v="73226"/>
    <s v="CUNDAY"/>
    <n v="7340"/>
    <n v="734040"/>
    <s v="LIMITE URBANO"/>
    <s v="LIMITE URBANO"/>
    <s v="KR 1 E"/>
    <s v="KR 9"/>
    <s v="Urbano"/>
    <s v="Sin Informacion de Barrios"/>
    <s v="Cabecera Municipal"/>
    <x v="0"/>
  </r>
  <r>
    <n v="2403"/>
    <n v="52"/>
    <s v="NARIÑO"/>
    <n v="52356"/>
    <s v="IPIALES"/>
    <n v="5240"/>
    <n v="524077"/>
    <s v="LIM. U. Y VÍA IPIALES-LAS LAJAS"/>
    <s v="VÍA MONOPAM.-LA VICTO.-RÍO EL PUN"/>
    <s v="PAÍS ECUADOR"/>
    <s v="MUNICIPIO POTOSÍ"/>
    <s v="Rural"/>
    <s v="Sin Informacion de Barrios"/>
    <s v="Sin Informacion de Veredas"/>
    <x v="0"/>
  </r>
  <r>
    <n v="3560"/>
    <n v="91"/>
    <s v="AMAZONAS"/>
    <n v="91263"/>
    <s v="EL ENCANTO"/>
    <n v="9130"/>
    <n v="913017"/>
    <s v="M. PUERTO ALEGRÍA"/>
    <s v="RÍO MOÉ (CAÑO MENAJE)"/>
    <s v="MUNICIPIO LA CHORRERA"/>
    <s v="PERÚ"/>
    <s v="Rural"/>
    <s v="Sin Informacion de Barrios"/>
    <s v="Sin Informacion de Veredas"/>
    <x v="1"/>
  </r>
  <r>
    <n v="2209"/>
    <n v="50"/>
    <s v="META"/>
    <n v="50245"/>
    <s v="EL CALVARIO"/>
    <n v="5010"/>
    <n v="501041"/>
    <s v="LIMITE URBANO"/>
    <s v="LIMITE URBANO"/>
    <s v="LIMITE URBANO"/>
    <s v="LIMITE URBANO"/>
    <s v="Urbano"/>
    <s v="Sin Informacion de Barrios"/>
    <s v="Cabecera Municipal- El Calvario Canto"/>
    <x v="1"/>
  </r>
  <r>
    <n v="1881"/>
    <n v="27"/>
    <s v="CHOCO"/>
    <n v="27075"/>
    <s v="BAHIA SOLANO"/>
    <n v="2760"/>
    <n v="276037"/>
    <s v="M. JURADÓ- RIOSUCIO Y CARMÉN DEL DARIEN"/>
    <s v="QUEBRADA MECANA"/>
    <s v="MUNICIPIO BOJAYÁ"/>
    <s v="OCÉANO PACÍFICO"/>
    <s v="Rural"/>
    <s v="Sin Informacion de Barrios"/>
    <s v="Piñita"/>
    <x v="1"/>
  </r>
  <r>
    <n v="2304"/>
    <n v="52"/>
    <s v="NARIÑO"/>
    <n v="52001"/>
    <s v="PASTO"/>
    <n v="5200"/>
    <n v="520039"/>
    <s v="QUEBRADA CHORRILLO"/>
    <s v="RÍO PERMANENTE"/>
    <s v="RIO PERMANENTE"/>
    <s v="MUNICIPIO NARIÑO"/>
    <s v="Rural"/>
    <s v="Sin Informacion de Barrios"/>
    <s v="Alto Bomboná- Casabuy-  CHorrillo-  Churupamba-  Especial-  Yunguillo"/>
    <x v="0"/>
  </r>
  <r>
    <n v="3400"/>
    <n v="76"/>
    <s v="VALLE DEL CAUCA"/>
    <n v="76364"/>
    <s v="JAMUNDI"/>
    <n v="7640"/>
    <n v="764001"/>
    <s v="LIMITE URBANO"/>
    <s v="LIMITE URBANO"/>
    <s v="LIMITE URBANO"/>
    <s v="LIMITE URBANO"/>
    <s v="Urbano"/>
    <s v="Adrianita- Angel Ma Camacho- Arizona- Aurora- Belalcázar- Belalcázar II- Bello Horizonte- Centenario- Ciro Velazco- Ciudad Sur- Dorado- El Jardín- El Porvenir- El Socorro- Esmeralda- Juan de Ampudia- La Esperanza- La Estación- La Lucha- Las Acacias- Liber"/>
    <s v="Sin Informacion de Veredas"/>
    <x v="0"/>
  </r>
  <r>
    <n v="880"/>
    <n v="15"/>
    <s v="BOYACA"/>
    <n v="15189"/>
    <s v="CIENEGA"/>
    <n v="1534"/>
    <n v="153447"/>
    <s v="MUNICIPIO VIRACACHA"/>
    <s v="M. RONDON Y RAMIRIQUI"/>
    <s v="MUNICIPIO RONDON"/>
    <s v="MUNICIPIO RAMIRIQUI"/>
    <s v="Rural"/>
    <s v="Sin Informacion de Barrios"/>
    <s v="Albañil- Cabecera Municipal-  Calabazal-  Cebadal-  Común-  Espinal-  Faravita-  Galindo-  Guacamayas-  Guatareta-  Icarina-  La Isla-  Mazanos-  Naranjos-  Piedralarga-  Piraguata-  Plan-  Potreros-  Reavita-  Resguardo Alto-  Resguardo Bajo-  Rosal-  Ro"/>
    <x v="0"/>
  </r>
  <r>
    <n v="2929"/>
    <n v="68"/>
    <s v="SANTANDER"/>
    <n v="68101"/>
    <s v="BOLIVAR"/>
    <n v="6850"/>
    <n v="685008"/>
    <s v="MUNICIPIO CIMITARRA"/>
    <s v="MUNICIPIO OTANCHE"/>
    <s v="MPIO. SUCRE Y LA BELLEZA"/>
    <s v="VIA PTO. PINZÓN-SAN FERNANDO"/>
    <s v="Rural"/>
    <s v="Sin Informacion de Barrios"/>
    <s v="El Carmen- La Chismosa-  San Fernando-  San Juancito"/>
    <x v="1"/>
  </r>
  <r>
    <n v="1512"/>
    <n v="23"/>
    <s v="CORDOBA"/>
    <n v="23574"/>
    <s v="PUERTO ESCONDIDO"/>
    <n v="2350"/>
    <n v="235008"/>
    <s v="VÍA PTO. ESCONDIDO-EL PANTANO"/>
    <s v="MUNICIPIO LOS CORDOBAS"/>
    <s v="MUNICIPIO MONTERIA"/>
    <s v="MPIO. LOS CORDOBAS Y MAR CARIBE"/>
    <s v="Rural"/>
    <s v="Sin Informacion de Barrios"/>
    <s v="Sin Informacion de Veredas"/>
    <x v="0"/>
  </r>
  <r>
    <n v="1961"/>
    <n v="41"/>
    <s v="HUILA"/>
    <n v="41298"/>
    <s v="GARZON"/>
    <n v="4140"/>
    <n v="414028"/>
    <s v="MUNICIPIO GIGANTE"/>
    <s v="VÍA ZULUAGA-GARZÓN-AGRADO"/>
    <s v="VÍA ZULUAGA-GARZÓN"/>
    <s v="MUNICIPIO AGRADO"/>
    <s v="Rural"/>
    <s v="Sin Informacion de Barrios"/>
    <s v="Agua Blanca- Alto Sartenejo-  Bajo Sartenejo-  Balseadero-  Barzal-  Bellavista-  CASCAJAL-  Claros-  El Pedernal-  EL PINAL-  Jagualito-  La Azulita-  La Escalereta-  La Pita-  Los Medios-  Majo-  Miraflores-  Puerto El Oasis-  RIO LORO-  San Gerardo-  S"/>
    <x v="1"/>
  </r>
  <r>
    <n v="2495"/>
    <n v="52"/>
    <s v="NARIÑO"/>
    <n v="52427"/>
    <s v="MAGÜI"/>
    <n v="5280"/>
    <n v="528007"/>
    <s v="MUNICIPIO EL CHARCO"/>
    <s v="BRAZO BRAVO- RÍO PATÍA Y M. BAR."/>
    <s v="MUNICIPIO CUMBITARA"/>
    <s v="QUEBRADA STA. CATALINA"/>
    <s v="Rural"/>
    <s v="Sin Informacion de Barrios"/>
    <s v="Sin Informacion de Veredas"/>
    <x v="1"/>
  </r>
  <r>
    <n v="1368"/>
    <n v="20"/>
    <s v="CESAR"/>
    <n v="20787"/>
    <s v="TAMALAMEQUE"/>
    <n v="2040"/>
    <n v="204020"/>
    <s v="KR 12"/>
    <s v="KR 1"/>
    <s v="CL 16"/>
    <s v="CL 1"/>
    <s v="Urbano"/>
    <s v="Sin Informacion de Barrios"/>
    <s v="Sin Informacion de Veredas"/>
    <x v="1"/>
  </r>
  <r>
    <n v="2123"/>
    <n v="47"/>
    <s v="MAGDALENA"/>
    <n v="47720"/>
    <s v="SANTA BARBARA DE PINTO"/>
    <n v="4740"/>
    <n v="474007"/>
    <s v="MUNICIPIO PLATO"/>
    <s v="MPIO. MAGANGUE Y TALAIGA NUEVO"/>
    <s v="MUNICIPIO SANTA ANA"/>
    <s v="MPIO. PLATO Y CORDOBA"/>
    <s v="Rural"/>
    <s v="Sin Informacion de Barrios"/>
    <s v="Sin Informacion de Veredas"/>
    <x v="1"/>
  </r>
  <r>
    <n v="678"/>
    <n v="13"/>
    <s v="BOLIVAR"/>
    <n v="13688"/>
    <s v="SANTA ROSA DEL SUR"/>
    <n v="1350"/>
    <n v="135008"/>
    <s v="QUEBRADA INANEA Y RÍO PERMANENTE"/>
    <s v="MUNICIPIO SEGOVIA"/>
    <s v="M. SIMITÍ Y SAN PABLO"/>
    <s v="MUNICIPIO MONTECRISTO"/>
    <s v="Rural"/>
    <s v="Sin Informacion de Barrios"/>
    <s v="Sin Informacion de Veredas"/>
    <x v="0"/>
  </r>
  <r>
    <n v="1646"/>
    <n v="25"/>
    <s v="CUNDINAMARCA"/>
    <n v="25279"/>
    <s v="FOMEQUE"/>
    <n v="2516"/>
    <n v="251648"/>
    <s v="MUNICIPIO JUNÍN"/>
    <s v="RÍO NEGRO"/>
    <s v="MUNICIPIO JUNÍN Y SAN JUANITO"/>
    <s v="M. CHOACHÍ Y LA CALERA"/>
    <s v="Rural"/>
    <s v="Sin Informacion de Barrios"/>
    <s v="CHIVATE- CHORRILLOS-  COLOMBIA-  CORDOVA-  EL SALITRE-  FONTE-  GRANADILLO-  LA CANANEA-  MARACAIBO-  MAZA-  RIO BLANCO-  UCUATOQUE"/>
    <x v="0"/>
  </r>
  <r>
    <n v="692"/>
    <n v="15"/>
    <s v="BOYACA"/>
    <n v="15001"/>
    <s v="TUNJA"/>
    <n v="1500"/>
    <n v="150009"/>
    <s v="VÍA SAMACÁ-TUNJA-L. U.-SORACÁ"/>
    <s v="MPIO. VENTAQUEMADA Y BOYACA"/>
    <s v="MPIO. SORACÁ Y BOYACÁ"/>
    <s v="MPIO. SAMACÁ Y CUCAITA"/>
    <s v="Rural"/>
    <s v="Sin Informacion de Barrios"/>
    <s v="Sin Informacion de Veredas"/>
    <x v="0"/>
  </r>
  <r>
    <n v="1327"/>
    <n v="20"/>
    <s v="CESAR"/>
    <n v="20001"/>
    <s v="VALLEDUPAR"/>
    <n v="2000"/>
    <n v="200017"/>
    <s v="M. PUEB. BELLO Y R. MOCHO"/>
    <s v="RIO CESAR"/>
    <s v="RIO AZUCAR BUENO"/>
    <s v="RIO"/>
    <s v="Rural"/>
    <s v="Sin Informacion de Barrios"/>
    <s v="Las Pitillas- Los Brasiles"/>
    <x v="0"/>
  </r>
  <r>
    <n v="531"/>
    <n v="11"/>
    <s v="BOGOTA D.C."/>
    <n v="11001"/>
    <s v="LOCALIDAD CIUDAD BOLIVAR"/>
    <n v="1119"/>
    <n v="111921"/>
    <s v="AU SUR"/>
    <s v="CL 69A S  Y  69B S"/>
    <s v="AK VILLAVICENCIO"/>
    <s v="KR 77C  Y  77F"/>
    <s v="Urbano"/>
    <s v="Barlovento- El Ensueño- El Mirador de La Estancia- El Peñón del Cortijo- Espino- Espino I- Galicia- Ismael Perdomo- La Estancia- La Primavera I- Los Tres Reyes- Los Tres Reyes I- María Cano- Perdomo Alto- Primavera II- Rincón de Galicia- Rincón de La Valv"/>
    <s v="Sin Informacion de Veredas"/>
    <x v="1"/>
  </r>
  <r>
    <n v="3534"/>
    <n v="86"/>
    <s v="PUTUMAYO"/>
    <n v="86571"/>
    <s v="PUERTO GUZMAN"/>
    <n v="8630"/>
    <n v="863008"/>
    <s v="MPIO. SOLITA Y VALPARAISO"/>
    <s v="MPIO. PTO. ASIS Y LEGUIZAMO"/>
    <s v="MPIO. SOLANO Y LEGUIZAMO"/>
    <s v="Q/DA. BARANDAS Y RÍO (PERMANENTE)"/>
    <s v="Rural"/>
    <s v="Sin Informacion de Barrios"/>
    <s v="Sin Informacion de Veredas"/>
    <x v="1"/>
  </r>
  <r>
    <n v="2602"/>
    <n v="54"/>
    <s v="NORTE DE SANTANDER"/>
    <n v="54720"/>
    <s v="SARDINATA"/>
    <n v="5455"/>
    <n v="545530"/>
    <s v="LIMITE URBANO"/>
    <s v="LIMITE URBANO"/>
    <s v="LIMITE URBANO"/>
    <s v="LIMITE URBANO"/>
    <s v="Urbano"/>
    <s v="Sin Informacion de Barrios"/>
    <s v="Sin Informacion de Veredas"/>
    <x v="0"/>
  </r>
  <r>
    <n v="1688"/>
    <n v="25"/>
    <s v="CUNDINAMARCA"/>
    <n v="25312"/>
    <s v="GRANADA"/>
    <n v="2522"/>
    <n v="252257"/>
    <s v="MPIO. SAN ANT. DEL TEQUENDAMA"/>
    <s v="M. SILVANIA Y SIBATE"/>
    <s v="M. SOACHA Y SIBATE"/>
    <s v="MUNICIPIO EL COLEGIO"/>
    <s v="Rural"/>
    <s v="Sin Informacion de Barrios"/>
    <s v="ALTO DE LA CRUZ- CARMELO-  CARRIZAL-  EL HOYO-  LA PLANADA-  LA PLAYITA-  SABANETA"/>
    <x v="1"/>
  </r>
  <r>
    <n v="2456"/>
    <n v="52"/>
    <s v="NARIÑO"/>
    <n v="52385"/>
    <s v="LA LLANADA"/>
    <n v="5265"/>
    <n v="526507"/>
    <s v="MUNICIPIO LOS ANDES"/>
    <s v="MUNICIPIO SAMANIEGO"/>
    <s v="MUNICIPIO LOS ANDES"/>
    <s v="MUNICIPIO BARBACOAS"/>
    <s v="Rural"/>
    <s v="Sin Informacion de Barrios"/>
    <s v="Cabecera Municipal- El Prado-  El Remate-  Santa Rosa"/>
    <x v="1"/>
  </r>
  <r>
    <n v="371"/>
    <n v="5"/>
    <s v="ANTIOQUIA"/>
    <n v="5665"/>
    <s v="SAN PEDRO DE URABA"/>
    <n v="578"/>
    <n v="57839"/>
    <s v="VÍA SAN P DE URABA"/>
    <s v="MUNICIPIO TURBO"/>
    <s v="MUNICIPIO VALENCIA"/>
    <s v="MUNICIPIO TURBO"/>
    <s v="Rural"/>
    <s v="Sin Informacion de Barrios"/>
    <s v="Alto de Rosario- Alto San Juan-  Angostura-  El Aji-  La Cabaña-  La Rula-  Mayupa-  Piru-  San Juancito-  San Juancito Bajo-  Santa Rosa-  Tacanal-  Tres Esquinas"/>
    <x v="1"/>
  </r>
  <r>
    <n v="260"/>
    <n v="5"/>
    <s v="ANTIOQUIA"/>
    <n v="5631"/>
    <s v="SABANETA"/>
    <n v="554"/>
    <n v="55457"/>
    <s v="MUNICIPIO ITAGUI"/>
    <s v="MUNICIPIO CALDAS"/>
    <s v="MUNICIPIO ENVIGADO"/>
    <s v="MUNICIPIO  LA ESTRELLA"/>
    <s v="Rural"/>
    <s v="Sin Informacion de Barrios"/>
    <s v="Cañaveralejo- Las Lomitas"/>
    <x v="1"/>
  </r>
  <r>
    <n v="3653"/>
    <n v="99"/>
    <s v="VICHADA"/>
    <n v="99773"/>
    <s v="CUMARIBO"/>
    <n v="9910"/>
    <n v="991001"/>
    <s v="LIMITE URBANO"/>
    <s v="LIMITE URBANO"/>
    <s v="LIMITE URBANO"/>
    <s v="LIMITE URBANO"/>
    <s v="Urbano"/>
    <s v="Sin Informacion de Barrios"/>
    <s v="Sin Informacion de Veredas"/>
    <x v="1"/>
  </r>
  <r>
    <n v="2156"/>
    <n v="47"/>
    <s v="MAGDALENA"/>
    <n v="47541"/>
    <s v="PEDRAZA"/>
    <n v="4760"/>
    <n v="476047"/>
    <s v="M. CERRO SAN ANTO. Y CONCORDIA"/>
    <s v="MUNICIPIO EL GUAMO"/>
    <s v="CIENAGA ZAPAYÁN Y DOÑA FCA."/>
    <s v="MUNICIPIO CALAMAR"/>
    <s v="Rural"/>
    <s v="Sin Informacion de Barrios"/>
    <s v="Sin Informacion de Veredas"/>
    <x v="0"/>
  </r>
  <r>
    <n v="166"/>
    <n v="5"/>
    <s v="ANTIOQUIA"/>
    <n v="5142"/>
    <s v="CARACOLI"/>
    <n v="534"/>
    <n v="53450"/>
    <s v="LIMITE URBANO"/>
    <s v="LIMITE URBANO"/>
    <s v="LIMITE URBANO"/>
    <s v="KR 23"/>
    <s v="Urbano"/>
    <s v="Sin Informacion de Barrios"/>
    <s v="Sin Informacion de Veredas"/>
    <x v="1"/>
  </r>
  <r>
    <n v="604"/>
    <n v="13"/>
    <s v="BOLIVAR"/>
    <n v="13654"/>
    <s v="SAN JACINTO"/>
    <n v="1320"/>
    <n v="132030"/>
    <s v="CL 47"/>
    <s v="CL 11"/>
    <s v="TV 52"/>
    <s v="KR 32"/>
    <s v="Urbano"/>
    <s v="Abajo- Arriba- Buena Vista- Buenos Aires- Campo Alegre- Candelilla- Centro- Coco Solo- El Guanabano- El Recreo- El Siete- Javier Cirujano Arjona- La Bajera- La Gloria- La Paz- Las Mochilas- Loma del Viento- Los Portales- Mar Bella- Mira Florez- Nuevo Sant"/>
    <s v="Sin Informacion de Veredas"/>
    <x v="0"/>
  </r>
  <r>
    <n v="3008"/>
    <n v="68"/>
    <s v="SANTANDER"/>
    <n v="68307"/>
    <s v="GIRON"/>
    <n v="6875"/>
    <n v="687548"/>
    <s v="VÍA PIEDE.-GIRÓN Y RÍO (PERMA.)"/>
    <s v="MPIO. LOS SANTOS Y ZAPATOCA"/>
    <s v="MUNICIPIO PIEDECUESTA"/>
    <s v="M. BETULIA Y RÍO (PERMANENTE)"/>
    <s v="Rural"/>
    <s v="Sin Informacion de Barrios"/>
    <s v="Sin Informacion de Veredas"/>
    <x v="0"/>
  </r>
  <r>
    <n v="1199"/>
    <n v="19"/>
    <s v="CAUCA"/>
    <n v="19212"/>
    <s v="CORINTO"/>
    <n v="1915"/>
    <n v="191567"/>
    <s v="MUNICIPIO MIRANDA"/>
    <s v="MPIO. CALOTO Y TORIBÍO"/>
    <s v="VÍA MIRANDA-TORIBÍO"/>
    <s v="MPIO. PADILLA Y CALOTO"/>
    <s v="Rural"/>
    <s v="Sin Informacion de Barrios"/>
    <s v="Culebrero- El Placer-  El Tetillo-  El Vergel-  Gargatillas-  Huasano-  La Cuchilla-  La Julia-  La Maria-  La Paila-  Las Cosechas"/>
    <x v="1"/>
  </r>
  <r>
    <n v="963"/>
    <n v="15"/>
    <s v="BOYACA"/>
    <n v="15442"/>
    <s v="MARIPI"/>
    <n v="1548"/>
    <n v="154820"/>
    <s v="LIMITE URBANO"/>
    <s v="LIMITE URBANO"/>
    <s v="LIMITE URBANO"/>
    <s v="LIMITE URBANO"/>
    <s v="Urbano"/>
    <s v="Sin Informacion de Barrios"/>
    <s v="Sin Informacion de Veredas"/>
    <x v="0"/>
  </r>
  <r>
    <n v="2958"/>
    <n v="68"/>
    <s v="SANTANDER"/>
    <n v="68573"/>
    <s v="PUERTO PARRA"/>
    <n v="6860"/>
    <n v="686008"/>
    <s v="MUNICIPIO SIMACOTA"/>
    <s v="MPIO. SIMITARRA- LANDÁZU. Y VELEZ"/>
    <s v="MUNICIPIO SIMACOTA"/>
    <s v="QUEBRADA LA EME"/>
    <s v="Rural"/>
    <s v="Sin Informacion de Barrios"/>
    <s v="Cuatro Bocas- La Rochela-  Las Palmas-  Puente Opon-  Puerto Argilio-  Pulpapel-  San Pedro"/>
    <x v="0"/>
  </r>
  <r>
    <n v="1070"/>
    <n v="17"/>
    <s v="CALDAS"/>
    <n v="17777"/>
    <s v="SUPIA"/>
    <n v="1780"/>
    <n v="178020"/>
    <s v="LIMITE URBANO"/>
    <s v="LIMITE URBANO"/>
    <s v="LIMITE URBANO"/>
    <s v="KR 12"/>
    <s v="Urbano"/>
    <s v="Sin Informacion de Barrios"/>
    <s v="Sin Informacion de Veredas"/>
    <x v="0"/>
  </r>
  <r>
    <n v="1897"/>
    <n v="27"/>
    <s v="CHOCO"/>
    <n v="27006"/>
    <s v="ACANDI"/>
    <n v="2780"/>
    <n v="278010"/>
    <s v="LIMITE URBANO"/>
    <s v="LIMITE URBANO"/>
    <s v="LIMITE URBANO"/>
    <s v="LIMITE URBANO"/>
    <s v="Urbano"/>
    <s v="Sin Informacion de Barrios"/>
    <s v="Sin Informacion de Veredas"/>
    <x v="1"/>
  </r>
  <r>
    <n v="2529"/>
    <n v="54"/>
    <s v="NORTE DE SANTANDER"/>
    <n v="54001"/>
    <s v="CUCUTA"/>
    <n v="5400"/>
    <n v="540002"/>
    <s v="AK AEROPUERTO"/>
    <s v="CL  0"/>
    <s v="AK  7"/>
    <s v="AK  0"/>
    <s v="Urbano"/>
    <s v="Brisas del Aeropuerto- Brisas del Norte- Brisas del Paraíso- Carlos García Lozada- Carlos Pizarro- Cecilia Castro- Cerro de La Cruz- Cerro Norte- Chapinero- Colinas de La Victoria- Divino Niño- Las Américas- Los Laureles- María Auxiliadora- María Paz- Raf"/>
    <s v="Sin Informacion de Veredas"/>
    <x v="0"/>
  </r>
  <r>
    <n v="457"/>
    <n v="8"/>
    <s v="ATLANTICO"/>
    <n v="8606"/>
    <s v="REPELON"/>
    <n v="850"/>
    <n v="85048"/>
    <s v="MUNICIPIO LURUACO"/>
    <s v="VIA REPELÓN-ROTINET"/>
    <s v="VIA LURUACO-ROTINET"/>
    <s v="MPIO. VILLANUEVA"/>
    <s v="Rural"/>
    <s v="Sin Informacion de Barrios"/>
    <s v="Sin Informacion de Veredas"/>
    <x v="1"/>
  </r>
  <r>
    <n v="3285"/>
    <n v="76"/>
    <s v="VALLE DEL CAUCA"/>
    <n v="76377"/>
    <s v="LA CUMBRE"/>
    <n v="7605"/>
    <n v="760517"/>
    <s v="M. RESTREPO Y VIJES"/>
    <s v="MUNICIPIO DAGUA"/>
    <s v="MUNICIPIO YUMBO"/>
    <s v="VÍA RESTREPO-LOMITAS"/>
    <s v="Rural"/>
    <s v="Sin Informacion de Barrios"/>
    <s v="Alto Dapa- El Placer-  Montañitas-  Río Grande-  Salazar-  San José-  San Marcos-  Santa Inés-  Yumbillo"/>
    <x v="1"/>
  </r>
  <r>
    <n v="302"/>
    <n v="5"/>
    <s v="ANTIOQUIA"/>
    <n v="5576"/>
    <s v="PUEBLORRICO"/>
    <n v="564"/>
    <n v="56440"/>
    <s v="LIMITE URBANO"/>
    <s v="LIMITE URBANO"/>
    <s v="LIMITE URBANO"/>
    <s v="LIMITE URBANO"/>
    <s v="Urbano"/>
    <s v="Sin Informacion de Barrios"/>
    <s v="Sin Informacion de Veredas"/>
    <x v="1"/>
  </r>
  <r>
    <n v="688"/>
    <n v="15"/>
    <s v="BOYACA"/>
    <n v="15001"/>
    <s v="TUNJA"/>
    <n v="1500"/>
    <n v="150002"/>
    <s v="DG  38"/>
    <s v="LIMITE URBANO"/>
    <s v="KR 10- 12 Y 14"/>
    <s v="LIMITE URBANO"/>
    <s v="Urbano"/>
    <s v="Altamira- Altos de La María- Belalcázar- Bello Horizonte- Centenario- El Carmen- El Cortijo- El Milagro- El Topo- Jorge Eliecer Gaitán- Kennedy- La Calleja- La Concepción- La Fuente I II III- La Fuente IV V- Las Américas- Libertador- Los Cojines- Los Trig"/>
    <s v="Sin Informacion de Veredas"/>
    <x v="0"/>
  </r>
  <r>
    <n v="1196"/>
    <n v="19"/>
    <s v="CAUCA"/>
    <n v="19513"/>
    <s v="PADILLA"/>
    <n v="1915"/>
    <n v="191540"/>
    <s v="CL 15"/>
    <s v="CL 4 S"/>
    <s v="KR 3 E"/>
    <s v="KR 7"/>
    <s v="Urbano"/>
    <s v="Sin Informacion de Barrios"/>
    <s v="Cabecera Municipal- Cuernavaca"/>
    <x v="1"/>
  </r>
  <r>
    <n v="1177"/>
    <n v="19"/>
    <s v="CAUCA"/>
    <n v="19698"/>
    <s v="SANTANDER DE QUILICHAO"/>
    <n v="1910"/>
    <n v="191038"/>
    <s v="VÍA S. DE QUILICHAO-B. AIRES"/>
    <s v="RÍO (PERMANENTE)"/>
    <s v="VÍA S. DE QUILICHAO-MONDOMO"/>
    <s v="MUNICIPIO BUENOS AIRES"/>
    <s v="Rural"/>
    <s v="Sin Informacion de Barrios"/>
    <s v="Sin Informacion de Veredas"/>
    <x v="0"/>
  </r>
  <r>
    <n v="3056"/>
    <n v="70"/>
    <s v="SUCRE"/>
    <n v="70265"/>
    <s v="GUARANDA"/>
    <n v="7030"/>
    <n v="703078"/>
    <s v="MUNICIPIO MAJAGUAL"/>
    <s v="MPIO. SAN JACINTO DEL CAUCA"/>
    <s v="RÍO (PERMANENTE)"/>
    <s v="MUNICIPIO AYAPEL"/>
    <s v="Rural"/>
    <s v="Sin Informacion de Barrios"/>
    <s v="Sin Informacion de Veredas"/>
    <x v="1"/>
  </r>
  <r>
    <n v="2874"/>
    <n v="68"/>
    <s v="SANTANDER"/>
    <n v="68533"/>
    <s v="PARAMO"/>
    <n v="6835"/>
    <n v="683527"/>
    <s v="MUNICIPIO SAN GIL"/>
    <s v="QUEBRADA GUAYANA"/>
    <s v="MUNICIPIO VALLE DE SAN JOSE"/>
    <s v="MPIO. PINCHOTE Y SOCORRO"/>
    <s v="Rural"/>
    <s v="Sin Informacion de Barrios"/>
    <s v="Sin Informacion de Veredas"/>
    <x v="0"/>
  </r>
  <r>
    <n v="34"/>
    <n v="5"/>
    <s v="ANTIOQUIA"/>
    <n v="5001"/>
    <s v="MEDELLIN"/>
    <n v="500"/>
    <n v="50037"/>
    <s v="ALTO DEL BOQUERÓN"/>
    <s v="RELIEVE MON. AL NORTE DE AGUAS FRIAS"/>
    <s v="LIMITE URBANO- RIO"/>
    <s v="Q/DA. (CERRO DEL MPIO. PALMITAS)"/>
    <s v="Rural"/>
    <s v="Sin Informacion de Barrios"/>
    <s v="El Astillero- El Llano-  El Patio-  El Uvito-  La Cuchilla-  Naranjal-  Volcana Guayabal"/>
    <x v="1"/>
  </r>
  <r>
    <n v="1017"/>
    <n v="17"/>
    <s v="CALDAS"/>
    <n v="17513"/>
    <s v="PACORA"/>
    <n v="1720"/>
    <n v="172047"/>
    <s v="MUNICIPIO AGUADAS"/>
    <s v="MUNICIPIO SALAMINA"/>
    <s v="MUNICIPIO AGUADAS"/>
    <s v="RÍO (PERMANENTE)"/>
    <s v="Rural"/>
    <s v="Sin Informacion de Barrios"/>
    <s v="Sin Informacion de Veredas"/>
    <x v="0"/>
  </r>
  <r>
    <n v="1016"/>
    <n v="17"/>
    <s v="CALDAS"/>
    <n v="17513"/>
    <s v="PACORA"/>
    <n v="1720"/>
    <n v="172040"/>
    <s v="LIMITE URBANO"/>
    <s v="LIMITE URBANO"/>
    <s v="LIMITE URBANO"/>
    <s v="LIMITE URBANO"/>
    <s v="Urbano"/>
    <s v="Sin Informacion de Barrios"/>
    <s v="Sin Informacion de Veredas"/>
    <x v="0"/>
  </r>
  <r>
    <n v="2583"/>
    <n v="54"/>
    <s v="NORTE DE SANTANDER"/>
    <n v="54223"/>
    <s v="CUCUTILLA"/>
    <n v="5445"/>
    <n v="544528"/>
    <s v="RÍO CUCUTILLA Y ZULIA"/>
    <s v="M. VETAS- MUTISCUA Y PAMPLONA"/>
    <s v="RÍO ZULIA Y MPIO. PAMPLONA"/>
    <s v="RÍO CUCUTILLA"/>
    <s v="Rural"/>
    <s v="Sin Informacion de Barrios"/>
    <s v="Sin Informacion de Veredas"/>
    <x v="1"/>
  </r>
  <r>
    <n v="1516"/>
    <n v="23"/>
    <s v="CORDOBA"/>
    <n v="23090"/>
    <s v="CANALETE"/>
    <n v="2350"/>
    <n v="235040"/>
    <s v="LIMITE URBANO"/>
    <s v="LIMITE URBANO"/>
    <s v="LIMITE URBANO"/>
    <s v="LIMITE URBANO"/>
    <s v="Urbano"/>
    <s v="Sin Informacion de Barrios"/>
    <s v="Sin Informacion de Veredas"/>
    <x v="0"/>
  </r>
  <r>
    <n v="2404"/>
    <n v="52"/>
    <s v="NARIÑO"/>
    <n v="52356"/>
    <s v="IPIALES"/>
    <n v="5240"/>
    <n v="524078"/>
    <s v="MUNICIPIO POTOSÍ"/>
    <s v="PAÍS ECUADOR"/>
    <s v="M. ORITO Y VALLE DEL GUAMEZ"/>
    <s v="PAÍS ECUADOR"/>
    <s v="Rural"/>
    <s v="Sin Informacion de Barrios"/>
    <s v="Sin Informacion de Veredas"/>
    <x v="0"/>
  </r>
  <r>
    <n v="1291"/>
    <n v="19"/>
    <s v="CAUCA"/>
    <n v="19100"/>
    <s v="BOLIVAR"/>
    <n v="1950"/>
    <n v="195019"/>
    <s v="VÍA BOLÍVAR-PATÍA Y RÍO (PERMANEN.)"/>
    <s v="MUNICIPIO SAN PABLO"/>
    <s v="RÍO (PERMANENTE)"/>
    <s v="MUNICIPIO MERCADERES"/>
    <s v="Rural"/>
    <s v="Sin Informacion de Barrios"/>
    <s v="Sin Informacion de Veredas"/>
    <x v="1"/>
  </r>
  <r>
    <n v="501"/>
    <n v="11"/>
    <s v="BOGOTA D.C."/>
    <n v="11001"/>
    <s v="LOCALIDAD ENGATIVA"/>
    <n v="1110"/>
    <n v="111031"/>
    <s v="AC  80"/>
    <s v="AC  63"/>
    <s v="AK  110"/>
    <s v="RIO BOGOTÁ"/>
    <s v="Urbano"/>
    <s v="Bolivia- Centro Engativá II- El Cedro- El Dorado Industrial- El Gaco- El Pantano- Engativá El Dorado- Engativá Zona Urbana- Garcés Navas Sur- Gran Granada- La Faena- La Riviera- Marandú- Sabana del Dorado- San Antonio Urbano- Villa Gladys- Villas de Alcal"/>
    <s v="Sin Informacion de Veredas"/>
    <x v="1"/>
  </r>
  <r>
    <n v="2280"/>
    <n v="50"/>
    <s v="META"/>
    <n v="50689"/>
    <s v="SAN MARTIN"/>
    <n v="5070"/>
    <n v="507037"/>
    <s v="CAÑO CAMOA"/>
    <s v="MPIO. GRANADA Y FUENTE DE ORO"/>
    <s v="RÍO MANACACÍAS Y (PERMANENTE)"/>
    <s v="MUNICIPIO EL DORADO"/>
    <s v="Rural"/>
    <s v="Sin Informacion de Barrios"/>
    <s v="El Gran Chaparral- La Camachera-  La Castañeda-  La Isla-  La Novilla-  Marayal-  Río Viejo"/>
    <x v="0"/>
  </r>
  <r>
    <n v="1681"/>
    <n v="25"/>
    <s v="CUNDINAMARCA"/>
    <n v="25290"/>
    <s v="FUSAGASUGA"/>
    <n v="2522"/>
    <n v="252219"/>
    <s v="MUNICIPIO SILVANIA"/>
    <s v="MUNICIPIO ARBELAEZ"/>
    <s v="VIA FUSAGASUGA-ARBELAEZ"/>
    <s v="MUNICIPIO TIBACUY"/>
    <s v="Rural"/>
    <s v="Sin Informacion de Barrios"/>
    <s v="ESPINALITO- LA ISLA"/>
    <x v="0"/>
  </r>
  <r>
    <n v="2431"/>
    <n v="52"/>
    <s v="NARIÑO"/>
    <n v="52320"/>
    <s v="GUAITARILLA"/>
    <n v="5255"/>
    <n v="525507"/>
    <s v="MPIO. ANCUYÁ Y CONSACÁ"/>
    <s v="MUNICIPIO IMUES"/>
    <s v="M. CONSACÁ Y YACUANQUER"/>
    <s v="Q/DA. GRANADILLO Y RELIEVE M."/>
    <s v="Rural"/>
    <s v="Sin Informacion de Barrios"/>
    <s v="Sin Informacion de Veredas"/>
    <x v="1"/>
  </r>
  <r>
    <n v="1758"/>
    <n v="25"/>
    <s v="CUNDINAMARCA"/>
    <n v="25718"/>
    <s v="SASAIMA"/>
    <n v="2534"/>
    <n v="253401"/>
    <s v="CL 10"/>
    <s v="CL 3A"/>
    <s v="KR 0"/>
    <s v="TV 6"/>
    <s v="Urbano"/>
    <s v="Sin Informacion de Barrios"/>
    <s v="Sin Informacion de Veredas"/>
    <x v="0"/>
  </r>
  <r>
    <n v="82"/>
    <n v="5"/>
    <s v="ANTIOQUIA"/>
    <n v="5310"/>
    <s v="GOMEZ PLATA"/>
    <n v="518"/>
    <n v="51830"/>
    <s v="LIMITE URBANO"/>
    <s v="LIMITE URBANO"/>
    <s v="LIMITE URBANO"/>
    <s v="LIMITE URBANO"/>
    <s v="Urbano"/>
    <s v="Sin Informacion de Barrios"/>
    <s v="Sin Informacion de Veredas"/>
    <x v="1"/>
  </r>
  <r>
    <n v="1075"/>
    <n v="17"/>
    <s v="CALDAS"/>
    <n v="17614"/>
    <s v="RIOSUCIO"/>
    <n v="1780"/>
    <n v="178048"/>
    <s v="MPIO. JARDÍN Y TAMESIS"/>
    <s v="VÍA RIOSUCIO-SUPIA"/>
    <s v="MPIO. SUPIA Y CARAMANTA"/>
    <s v="VÍA RIOSUCIO-CUCHILLA LA RAYA"/>
    <s v="Rural"/>
    <s v="Sin Informacion de Barrios"/>
    <s v="Aguas Claras- Barranquilla-  Buenos Aires-  Cabecera Municipal-  Costa Rica-  Costa Rica-  El Danibio-  El Palmar-  El Rodeo-  Honduras-  La Esperanza-  La Florida-  La Palma-  La Pradera-  La Unión-  Las Estancias-  Las Minas-  Las Pilas-  Limón-  Llano"/>
    <x v="0"/>
  </r>
  <r>
    <n v="3258"/>
    <n v="76"/>
    <s v="VALLE DEL CAUCA"/>
    <n v="76001"/>
    <s v="CALI"/>
    <n v="7600"/>
    <n v="760020"/>
    <s v="KR  26"/>
    <s v="KR  28C"/>
    <s v="KR 26  Y  CL 120"/>
    <s v="TV 103  Y  CL 105"/>
    <s v="Urbano"/>
    <s v="Alirio Mora Beltrán- Las Orquídeas- Los Naranjos II- Manuela Beltran- Promociones Populares B- Puerta del Sol"/>
    <s v="Sin Informacion de Veredas"/>
    <x v="0"/>
  </r>
  <r>
    <n v="915"/>
    <n v="15"/>
    <s v="BOYACA"/>
    <n v="15638"/>
    <s v="SACHICA"/>
    <n v="1538"/>
    <n v="153887"/>
    <s v="MUNICIPIO VILLA DE LEYVA"/>
    <s v="MUNICIPIO SAMACA"/>
    <s v="MUNICIPIO CHIQUIZA"/>
    <s v="M. SUTAMARCHAN Y RAQUIRA"/>
    <s v="Rural"/>
    <s v="Sin Informacion de Barrios"/>
    <s v="Sin Informacion de Veredas"/>
    <x v="0"/>
  </r>
  <r>
    <n v="2413"/>
    <n v="52"/>
    <s v="NARIÑO"/>
    <n v="52224"/>
    <s v="CUASPUD"/>
    <n v="5245"/>
    <n v="524567"/>
    <s v="MUNICIPIO GUACHUCAL"/>
    <s v="PAÍS ECUADOR"/>
    <s v="MUNICIPIO ALDANA"/>
    <s v="MUNICIPIO CUMBAL"/>
    <s v="Rural"/>
    <s v="Sin Informacion de Barrios"/>
    <s v="Cabecera Municipal- Chautala-  Chavisnan-  El Carchi-  El Lirio-  Puente Tierra-  San Francisco Arellano"/>
    <x v="1"/>
  </r>
  <r>
    <n v="1242"/>
    <n v="19"/>
    <s v="CAUCA"/>
    <n v="19760"/>
    <s v="SOTARA"/>
    <n v="1935"/>
    <n v="193508"/>
    <s v="RÍO (PERMANENTE)"/>
    <s v="MUNICIPIO LA VEGA"/>
    <s v="MUNICIPIO SAN AGUSTÍN"/>
    <s v="MPIO. LA SIERRA Y LA VEGA"/>
    <s v="Rural"/>
    <s v="Sin Informacion de Barrios"/>
    <s v="Alto de La Plata- Buena Vista-  El Arado-  El Tablón-  La Esperanza"/>
    <x v="1"/>
  </r>
  <r>
    <n v="2605"/>
    <n v="54"/>
    <s v="NORTE DE SANTANDER"/>
    <n v="54720"/>
    <s v="SARDINATA"/>
    <n v="5455"/>
    <n v="545539"/>
    <s v="MUNICIPIO TIBÚ"/>
    <s v="QUEBRADA LA DANTA"/>
    <s v="RÍO CAÑO NEGRO Y Q. CARTAGENA"/>
    <s v="M. HACARÍ Y SAN CALIXTO"/>
    <s v="Rural"/>
    <s v="Sin Informacion de Barrios"/>
    <s v="Sin Informacion de Veredas"/>
    <x v="0"/>
  </r>
  <r>
    <n v="610"/>
    <n v="13"/>
    <s v="BOLIVAR"/>
    <n v="13244"/>
    <s v="EL CARMEN DE BOLIVAR"/>
    <n v="1320"/>
    <n v="132058"/>
    <s v="VIA ZAMBRANO-EL CAR. DE BOLIVAR"/>
    <s v="MUNICIPIO OVEJAS"/>
    <s v="MUNICIPIO CORDOBA"/>
    <s v="VIA OVEJAS-EL CAR. DE BOLIVAR"/>
    <s v="Rural"/>
    <s v="Sin Informacion de Barrios"/>
    <s v="Sin Informacion de Veredas"/>
    <x v="0"/>
  </r>
  <r>
    <n v="1979"/>
    <n v="41"/>
    <s v="HUILA"/>
    <n v="41396"/>
    <s v="LA PLATA"/>
    <n v="4150"/>
    <n v="415078"/>
    <s v="VÍA LA PLATA-SANTA LETICIA"/>
    <s v="MUNICIPIO LA ARGENTINA"/>
    <s v="VÍA LA PLATA-LA ARGENTINA"/>
    <s v="MPIO. PURACÉ Y LA ARGENTINA"/>
    <s v="Rural"/>
    <s v="Sin Informacion de Barrios"/>
    <s v="ALTO RICO- BAJO RICO-  CACHIPAY-  EL PESCADO-  LA FLORIDA-  LA REFORMA"/>
    <x v="1"/>
  </r>
  <r>
    <n v="2727"/>
    <n v="66"/>
    <s v="RISARALDA"/>
    <n v="66456"/>
    <s v="MISTRATO"/>
    <n v="6640"/>
    <n v="664020"/>
    <s v="CL 14B"/>
    <s v="CL 1"/>
    <s v="KR 1 BIS"/>
    <s v="KR 13"/>
    <s v="Urbano"/>
    <s v="Sin Informacion de Barrios"/>
    <s v="Sin Informacion de Veredas"/>
    <x v="1"/>
  </r>
  <r>
    <n v="1157"/>
    <n v="19"/>
    <s v="CAUCA"/>
    <n v="19548"/>
    <s v="PIENDAMO"/>
    <n v="1905"/>
    <n v="190539"/>
    <s v="MUNICIPIO CALDONO"/>
    <s v="VÍA MORALES-MONDOMO"/>
    <s v="MUNICIPIO CALDONO"/>
    <s v="MUNICIPIO MORALES"/>
    <s v="Rural"/>
    <s v="Sin Informacion de Barrios"/>
    <s v="Carpintero- La Estrella-  San Antonio"/>
    <x v="0"/>
  </r>
  <r>
    <n v="2085"/>
    <n v="44"/>
    <s v="LA GUAJIRA"/>
    <n v="44855"/>
    <s v="URUMITA"/>
    <n v="4450"/>
    <n v="445027"/>
    <s v="MUNICIPIO VILLANUEVA"/>
    <s v="MPIO. LA JAGUA DEL PILAR"/>
    <s v="PAÍS VENEZUELA"/>
    <s v="MPIO. VALLEDUPAR Y LA JAGUA DEL PILAR"/>
    <s v="Rural"/>
    <s v="Sin Informacion de Barrios"/>
    <s v="CULEBRERA- EL LLANO-  EL MORRO-  LOS ESTADOS-  LOS QUEMAOS ONDULADO"/>
    <x v="0"/>
  </r>
  <r>
    <n v="1616"/>
    <n v="25"/>
    <s v="CUNDINAMARCA"/>
    <n v="25377"/>
    <s v="LA CALERA"/>
    <n v="2512"/>
    <n v="251201"/>
    <s v="LIMITE URBANO"/>
    <s v="KR 4"/>
    <s v="KR 5E"/>
    <s v="KR 12"/>
    <s v="Urbano"/>
    <s v="Sin Informacion de Barrios"/>
    <s v="LA TOMA"/>
    <x v="0"/>
  </r>
  <r>
    <n v="3373"/>
    <n v="76"/>
    <s v="VALLE DEL CAUCA"/>
    <n v="76111"/>
    <s v="GUADALAJARA DE BUGA"/>
    <n v="7630"/>
    <n v="763049"/>
    <s v="MUNICIPIO TULUÁ"/>
    <s v="MUNICIPIO RÍOBLANCO"/>
    <s v="MUNICIPIO CHAPARRAL"/>
    <s v="RÍO COFRE Y Q/DA. LOS ALPES"/>
    <s v="Rural"/>
    <s v="Sin Informacion de Barrios"/>
    <s v="Parque Natural Las Hermosas"/>
    <x v="0"/>
  </r>
  <r>
    <n v="272"/>
    <n v="5"/>
    <s v="ANTIOQUIA"/>
    <n v="5030"/>
    <s v="AMAGA"/>
    <n v="558"/>
    <n v="55847"/>
    <s v="MUNICIPIO ANGELOPOLIS"/>
    <s v="MUNICIPIO FREDONIA"/>
    <s v="MUNICIPIO CALDAS"/>
    <s v="LIMITE URBANO Y RÍO"/>
    <s v="Rural"/>
    <s v="Sin Informacion de Barrios"/>
    <s v="Cabecera Municipal- Camilo C-  El Cedro-  El Morro-  El Nudillo-  Guaimaral-  Gualí-  Jonas-  La Cima-  La Clarita 1-  La Clarita 2-  La Delgadita-  La Estación-  La Ferrena-  La Mani del Cardal-  Las Peñas-  Mal Abrigo-  Maní del Cardal-  Minas-  Nechí-"/>
    <x v="1"/>
  </r>
  <r>
    <n v="3191"/>
    <n v="73"/>
    <s v="TOLIMA"/>
    <n v="73352"/>
    <s v="ICONONZO"/>
    <n v="7340"/>
    <n v="734020"/>
    <s v="KR 9"/>
    <s v="KR 4 S"/>
    <s v="LIMITE URBANO"/>
    <s v="LIMITE URBANO"/>
    <s v="Urbano"/>
    <s v="Alfonso Uribe- Alto de La Virgen- Centro- La Campiña- La Gran Vía- La Palma- Los Almendros- Los Hornitos- Macarena- Obrero- Parroquia Vieja- Pueblo Nuevo- Santofimio"/>
    <s v="Sin Informacion de Veredas"/>
    <x v="0"/>
  </r>
  <r>
    <n v="2701"/>
    <n v="66"/>
    <s v="RISARALDA"/>
    <n v="66682"/>
    <s v="SANTA ROSA DE CABAL"/>
    <n v="6610"/>
    <n v="661027"/>
    <s v="MPIO. CHINCHINÁ Y VILLAMARIA"/>
    <s v="MPIO. DOSQUEBRADAS Y LIM. URB."/>
    <s v="VÍA STA. ROSA DE C.-STA. RITA-MANIZA."/>
    <s v="MUNICIPIO MARSELLA"/>
    <s v="Rural"/>
    <s v="Sin Informacion de Barrios"/>
    <s v="Aguazul- Alto de la Cruz-  Bajo Español-  Campo Alegre-  Campo Alegre-  Campo Alegrito-  Colmenas-  El Castillo-  El Chúzo-  El Chaquito-  El Rayo-  El Zancudo-El Español-  Fermin Lopez-  Gorgonia-  Guaimara-  La Capilla-  La Estrella Caracol-  La Flórida"/>
    <x v="0"/>
  </r>
  <r>
    <n v="442"/>
    <n v="8"/>
    <s v="ATLANTICO"/>
    <n v="8141"/>
    <s v="CANDELARIA"/>
    <n v="840"/>
    <n v="84027"/>
    <s v="MUNICIPIO SABANAGRANDE"/>
    <s v="MUNICIPIO CAMPO DE LA CRUZ"/>
    <s v="M. CAMPO DE LA CRUZ Y PONEDERA"/>
    <s v="MUNICIPIO MANATI"/>
    <s v="Rural"/>
    <s v="Sin Informacion de Barrios"/>
    <s v="Sin Informacion de Veredas"/>
    <x v="1"/>
  </r>
  <r>
    <n v="1137"/>
    <n v="18"/>
    <s v="CAQUETA"/>
    <n v="18610"/>
    <s v="SAN JOSE DEL FRAGUA"/>
    <n v="1860"/>
    <n v="186077"/>
    <s v="MPIO. BELEN DE LOS ANDAQUIES"/>
    <s v="MUNICIPIO CURILLO"/>
    <s v="MPIO. CURILLO Y ALBANIA"/>
    <s v="RÍO FRAGÜITA"/>
    <s v="Rural"/>
    <s v="Sin Informacion de Barrios"/>
    <s v="Ato Masaya- Buenos Aires-  Masaya Media-  Santa Helena"/>
    <x v="1"/>
  </r>
  <r>
    <n v="2728"/>
    <n v="66"/>
    <s v="RISARALDA"/>
    <n v="66456"/>
    <s v="MISTRATO"/>
    <n v="6640"/>
    <n v="664027"/>
    <s v="M. JARDÍN- RÍO SAN JUAN BRAVO Y SAN JU."/>
    <s v="MUNICIPIO BELÉN DE UMBRIA"/>
    <s v="MPIO. RIOSUCIO Y GUÁTICA"/>
    <s v="MUNICIPIO PUEBLO RICO"/>
    <s v="Rural"/>
    <s v="Sin Informacion de Barrios"/>
    <s v="Altos Hmacas- Dosquebrada-  El Encanto-  Inamurcito-  Rincón Santo"/>
    <x v="1"/>
  </r>
  <r>
    <n v="1176"/>
    <n v="19"/>
    <s v="CAUCA"/>
    <n v="19698"/>
    <s v="SANTANDER DE QUILICHAO"/>
    <n v="1910"/>
    <n v="191037"/>
    <s v="MUNICIPIO JAMUNDÍ"/>
    <s v="VÍA S. DE QUILICHAO-B. AIRES"/>
    <s v="VÍA S. DE QUILICHAO-VILLAPAZ"/>
    <s v="MUNICIPIO BUENOS AIRES"/>
    <s v="Rural"/>
    <s v="Sin Informacion de Barrios"/>
    <s v="Sin Informacion de Veredas"/>
    <x v="0"/>
  </r>
  <r>
    <n v="3158"/>
    <n v="73"/>
    <s v="TOLIMA"/>
    <n v="73678"/>
    <s v="SAN LUIS"/>
    <n v="7330"/>
    <n v="733001"/>
    <s v="LIMITE URBANO"/>
    <s v="LIMITE URBANO"/>
    <s v="LIMITE URBANO"/>
    <s v="CL 1"/>
    <s v="Urbano"/>
    <s v="Sin Informacion de Barrios"/>
    <s v="Sin Informacion de Veredas"/>
    <x v="0"/>
  </r>
  <r>
    <n v="2208"/>
    <n v="50"/>
    <s v="META"/>
    <n v="50606"/>
    <s v="RESTREPO"/>
    <n v="5010"/>
    <n v="501038"/>
    <s v="MUNICIPIO CUMARAL"/>
    <s v="MPIO. VILLAVICENCIO Y PTO. LÓPEZ"/>
    <s v="MPIO. CUMARAL Y PTO. LÓPEZ"/>
    <s v="RÍO CANEY"/>
    <s v="Rural"/>
    <s v="Sin Informacion de Barrios"/>
    <s v="Sin Informacion de Veredas"/>
    <x v="0"/>
  </r>
  <r>
    <n v="1142"/>
    <n v="19"/>
    <s v="CAUCA"/>
    <n v="19001"/>
    <s v="POPAYAN"/>
    <n v="1900"/>
    <n v="190004"/>
    <s v="KR 48A"/>
    <s v="KR 8E"/>
    <s v="CL 78 N"/>
    <s v="CL 24"/>
    <s v="Urbano"/>
    <s v="31 de Marzo- 5 de Abril- Canadá- Carlos I- Chapinero- Colombia II Etapa- El Mirador- El Pajonal- El Retiro- Galerías Las Palmas- José María Obando- Junín- Kennedy- La Campiña- La Capitana- La Esmeralda- La Independencia- La Isabela- La Ladera- La Libertad"/>
    <s v="Cajete- Casco urbano-  Las Torres-  Pulenje-  San Bernardino"/>
    <x v="0"/>
  </r>
  <r>
    <n v="2721"/>
    <n v="66"/>
    <s v="RISARALDA"/>
    <n v="66594"/>
    <s v="QUINCHIA"/>
    <n v="6640"/>
    <n v="664001"/>
    <s v="KR 25"/>
    <s v="KR 3"/>
    <s v="AQUINCHIA VIEJO"/>
    <s v="CL 14"/>
    <s v="Urbano"/>
    <s v="Sin Informacion de Barrios"/>
    <s v="Cabecera Municipal- Chorroseco-  El Penoil-  La Italica-  Morro Caustra-  Murrapal-  Puntelanza-  Quinchia Viejo-  Río Grande-  Yarumal"/>
    <x v="0"/>
  </r>
  <r>
    <n v="2572"/>
    <n v="54"/>
    <s v="NORTE DE SANTANDER"/>
    <n v="54174"/>
    <s v="CHITAGA"/>
    <n v="5440"/>
    <n v="544037"/>
    <s v="MPIO. CÁCOTA Y LABATECA"/>
    <s v="MUNICIPIO CERRITO"/>
    <s v="RÍO VALEGRA"/>
    <s v="MUNICIPIO SILOS"/>
    <s v="Rural"/>
    <s v="Sin Informacion de Barrios"/>
    <s v="Alizal- Alquitrana-  Amapola Parte Alta-  Aposenticos-  Bartaqui-  Belén-  Burgua-  Carrillo-  Carvajal-  Casa Vieja-  Cherela-  Cornejo-  Curpaga-  Don Antonio-  El Carbon-  El Espino-  El Placer-  El Roble-  El Uvito-  Escalones-  Hato de La Virgen-  Ha"/>
    <x v="1"/>
  </r>
  <r>
    <n v="3080"/>
    <n v="70"/>
    <s v="SUCRE"/>
    <n v="70820"/>
    <s v="SANTIAGO DE TOLU"/>
    <n v="7060"/>
    <n v="706017"/>
    <s v="MUNICIPIO SAN ONOFRE"/>
    <s v="ARROYO PECHELÍN"/>
    <s v="MUNICIPIO TOLU VIEJO"/>
    <s v="MAR CARIBE"/>
    <s v="Rural"/>
    <s v="Tol· Nuevo"/>
    <s v="Sin Informacion de Veredas"/>
    <x v="0"/>
  </r>
  <r>
    <n v="30"/>
    <n v="5"/>
    <s v="ANTIOQUIA"/>
    <n v="5001"/>
    <s v="MEDELLIN"/>
    <n v="500"/>
    <n v="50033"/>
    <s v="CL 48A- 48  Y  LIMITE URBANO"/>
    <s v="CL 32B- 33A Y LIM URB"/>
    <s v="CL 47D- 47A- K 96- C 39- K 106A Y 93"/>
    <s v="KR 130 Y LIMITE URBANO"/>
    <s v="Urbano"/>
    <s v="Antonio Nariño- Betania- Eduardo Santos- El Corazón- El Salado- El Socorro- Las Independencias- Nuevos Conquistadores- San Javier No.1- San Javier No.2- Santa Lucía- Veinte de Julio"/>
    <s v="Eduardo Santos- El Corazón El Morro-  La Loma"/>
    <x v="1"/>
  </r>
  <r>
    <n v="3066"/>
    <n v="70"/>
    <s v="SUCRE"/>
    <n v="70702"/>
    <s v="SAN JUAN DE BETULIA"/>
    <n v="7050"/>
    <n v="705017"/>
    <s v="MUNICIPIO LOS PALMITOS"/>
    <s v="AY. GRANDE DE COROZAL Y RÍO (PERMANEN.)"/>
    <s v="MPIO. SAN LUIS DE SINCE"/>
    <s v="MPIO. LOS PALMITOS Y COROZAL"/>
    <s v="Rural"/>
    <s v="Sin Informacion de Barrios"/>
    <s v="Moralito"/>
    <x v="1"/>
  </r>
  <r>
    <n v="277"/>
    <n v="5"/>
    <s v="ANTIOQUIA"/>
    <n v="5059"/>
    <s v="ARMENIA"/>
    <n v="558"/>
    <n v="55860"/>
    <s v="LIMITE URBANO"/>
    <s v="LIMITE URBANO"/>
    <s v="LIMITE URBANO"/>
    <s v="LIMITE URBANO"/>
    <s v="Urbano"/>
    <s v="Sin Informacion de Barrios"/>
    <s v="Sin Informacion de Veredas"/>
    <x v="1"/>
  </r>
  <r>
    <n v="823"/>
    <n v="15"/>
    <s v="BOYACA"/>
    <n v="15822"/>
    <s v="TOTA"/>
    <n v="1524"/>
    <n v="152448"/>
    <s v="MUNICIPIO CUITIVA"/>
    <s v="MPIO. PESCA Y AQUITANIA"/>
    <s v="RÍO CHIQUITO Y TOTA"/>
    <s v="MUNICIPIO PESCA"/>
    <s v="Rural"/>
    <s v="Sin Informacion de Barrios"/>
    <s v="Sin Informacion de Veredas"/>
    <x v="1"/>
  </r>
  <r>
    <n v="3438"/>
    <n v="85"/>
    <s v="CASANARE"/>
    <n v="85001"/>
    <s v="YOPAL"/>
    <n v="8500"/>
    <n v="850008"/>
    <s v="VIA YOPAL - NUNCHIA"/>
    <s v="RIO PERMANENTE"/>
    <s v="MUNICIPIO NUNCHIA Y SAN LUIS"/>
    <s v="RIO PERMANENTE"/>
    <s v="Rural"/>
    <s v="Camoruco- Colina Campestre- El Pedregal- La Arboleda- Quintas del Llano"/>
    <s v="Alemania- Barbascos-  El Arenal-  El Garzón-  El Nocuito-  El Tiestal-  Guacharacal-  Guayaque-  La Calceta-  La Ñiata-  La Manga-  La Patimena-  Manantiales-  Mate Palma-  Palomas-  Primero de Mayo-  Tacarimena-  Tilodirán"/>
    <x v="0"/>
  </r>
  <r>
    <n v="677"/>
    <n v="13"/>
    <s v="BOLIVAR"/>
    <n v="13688"/>
    <s v="SANTA ROSA DEL SUR"/>
    <n v="1350"/>
    <n v="135007"/>
    <s v="MUNICIPIO MORALES"/>
    <s v="QUEBRADA INANEA Y RÍO PEMANENTE"/>
    <s v="MUNICIPIO SIMITÍ"/>
    <s v="MUNICIPIO MONTECRISTO"/>
    <s v="Rural"/>
    <s v="Sin Informacion de Barrios"/>
    <s v="Sin Informacion de Veredas"/>
    <x v="0"/>
  </r>
  <r>
    <n v="1939"/>
    <n v="41"/>
    <s v="HUILA"/>
    <n v="41357"/>
    <s v="IQUIRA"/>
    <n v="4120"/>
    <n v="412060"/>
    <s v="AYAGUARA Y TERUEL"/>
    <s v="CL 5 S"/>
    <s v="KR 13"/>
    <s v="KR 3"/>
    <s v="Urbano"/>
    <s v="Sin Informacion de Barrios"/>
    <s v="CACHIMBO- CHAPARRO-  EL RECREO-  IBIRCO-  SANTA BARBARA"/>
    <x v="1"/>
  </r>
  <r>
    <n v="2070"/>
    <n v="44"/>
    <s v="LA GUAJIRA"/>
    <n v="44098"/>
    <s v="DISTRACCION"/>
    <n v="4440"/>
    <n v="444001"/>
    <s v="CL 1"/>
    <s v="CL 14"/>
    <s v="KR 6"/>
    <s v="KR 21"/>
    <s v="Urbano"/>
    <s v="Sin Informacion de Barrios"/>
    <s v="Sin Informacion de Veredas"/>
    <x v="0"/>
  </r>
  <r>
    <n v="3070"/>
    <n v="70"/>
    <s v="SUCRE"/>
    <n v="70215"/>
    <s v="COROZAL"/>
    <n v="7050"/>
    <n v="705038"/>
    <s v="AY. PULETAD Y VÍA LAS PALMAS-EL MAMÓN"/>
    <s v="AY. ZAJÓN HONDO Y MPIO. SAMPUES"/>
    <s v="MPIO. SAN JUAN DE BETULIA"/>
    <s v="MPIO. SINCELEJO Y SAMPUES"/>
    <s v="Rural"/>
    <s v="Sin Informacion de Barrios"/>
    <s v="Sin Informacion de Veredas"/>
    <x v="0"/>
  </r>
  <r>
    <n v="1007"/>
    <n v="17"/>
    <s v="CALDAS"/>
    <n v="17050"/>
    <s v="ARANZAZU"/>
    <n v="1710"/>
    <n v="171047"/>
    <s v="MPIO. LA MERCED Y SALAMINA"/>
    <s v="MUNICIPIO NEIRA"/>
    <s v="MUNICIPIO SALAMINA"/>
    <s v="MUNICIPIO FILADELFIA"/>
    <s v="Rural"/>
    <s v="Sin Informacion de Barrios"/>
    <s v="Alegrías- Barro Blanco-  Buenavista Chupaderos-  Buenos Aires-  Cabecera Municipal-  Camelia Grande-  Camelia Pequeña-  Campo Alegre-  El Cardal-  El Edén-  El Jardín-  El Laurel-  El Retiro-  La Esperanza-  La Felicia-  La Floresta-  La Guajira-  La Hond"/>
    <x v="0"/>
  </r>
  <r>
    <n v="3201"/>
    <n v="73"/>
    <s v="TOLIMA"/>
    <n v="73585"/>
    <s v="PURIFICACION"/>
    <n v="7345"/>
    <n v="734507"/>
    <s v="MUNICIPIO GUAMO"/>
    <s v="VÍA SALDAÑA-EL BAURA-SAN CAYETANO"/>
    <s v="MUNICIPIO SUÁREZ"/>
    <s v="MUNICIPIO SALDAÑA"/>
    <s v="Rural"/>
    <s v="Sin Informacion de Barrios"/>
    <s v="El Tigre- Madroño"/>
    <x v="0"/>
  </r>
  <r>
    <n v="960"/>
    <n v="15"/>
    <s v="BOYACA"/>
    <n v="15531"/>
    <s v="PAUNA"/>
    <n v="1548"/>
    <n v="154801"/>
    <s v="LIMITE URBANO"/>
    <s v="LIMITE URBANO"/>
    <s v="LIMITE URBANO"/>
    <s v="LIMITE URBANO"/>
    <s v="Urbano"/>
    <s v="Sin Informacion de Barrios"/>
    <s v="Honda y Volcan"/>
    <x v="0"/>
  </r>
  <r>
    <n v="3477"/>
    <n v="85"/>
    <s v="CASANARE"/>
    <n v="85139"/>
    <s v="MANI"/>
    <n v="8540"/>
    <n v="854019"/>
    <s v="MUNICIPIO TAURAMENA"/>
    <s v="MPIO. TAURAMENA Y PTO. LÓPEZ"/>
    <s v="CAÑO BUJUMENA Y CAÑADA DEL CORZO"/>
    <s v="MUNICIPIO TAURAMENA"/>
    <s v="Rural"/>
    <s v="Sin Informacion de Barrios"/>
    <s v="Sin Informacion de Veredas"/>
    <x v="0"/>
  </r>
  <r>
    <n v="3198"/>
    <n v="73"/>
    <s v="TOLIMA"/>
    <n v="73873"/>
    <s v="VILLARRICA"/>
    <n v="7340"/>
    <n v="734067"/>
    <s v="MUNICIPIO CUNDAY"/>
    <s v="RÍO CUINDE BLANCO Y (PERMANENTE)"/>
    <s v="MUNICIPIO CABRERA"/>
    <s v="MUNICIPIO CUNDAY"/>
    <s v="Rural"/>
    <s v="Sin Informacion de Barrios"/>
    <s v="Cabecera Municipal"/>
    <x v="0"/>
  </r>
  <r>
    <n v="204"/>
    <n v="5"/>
    <s v="ANTIOQUIA"/>
    <n v="5197"/>
    <s v="COCORNA"/>
    <n v="544"/>
    <n v="54440"/>
    <s v="LIMITE URBANO"/>
    <s v="LIMITE URBANO"/>
    <s v="KR 15"/>
    <s v="LIMITE URBANO"/>
    <s v="Urbano"/>
    <s v="Sin Informacion de Barrios"/>
    <s v="Sin Informacion de Veredas"/>
    <x v="1"/>
  </r>
  <r>
    <n v="2884"/>
    <n v="68"/>
    <s v="SANTANDER"/>
    <n v="68745"/>
    <s v="SIMACOTA"/>
    <n v="6835"/>
    <n v="683567"/>
    <s v="M. HATO Y EL CARMEN DE CHUCURI"/>
    <s v="M. CHIMA Y STA. HELENA DEL OPÓN"/>
    <s v="M. SOCORRO Y PALMAS DEL SOCORRO"/>
    <s v="QUEBRADA ARAGUA"/>
    <s v="Rural"/>
    <s v="Sin Informacion de Barrios"/>
    <s v="El Salto- La Llanita-  Pedregales-  Santa Ana de Olvido"/>
    <x v="1"/>
  </r>
  <r>
    <n v="1139"/>
    <n v="19"/>
    <s v="CAUCA"/>
    <n v="19001"/>
    <s v="POPAYAN"/>
    <n v="1900"/>
    <n v="190001"/>
    <s v="LIMITE URBANO"/>
    <s v="CL 32 N Y  36 N"/>
    <s v="LIMITE URBANO"/>
    <s v="LIMITE URBANO"/>
    <s v="Urbano"/>
    <s v="13 de Octubre- Balcones del Norte- Bellavista- Bello Horizonte- Bosques del Pinar- Canales de Brujas- Canterbury- Conjunto María Paz- Cruz Roja- Destechados del Norte- El Bambú- El Placer- El Tablazo- El Tablazo I- El Uvo- Gran Bretaña- Guayacanes del Río"/>
    <s v="Sin Informacion de Veredas"/>
    <x v="0"/>
  </r>
  <r>
    <n v="3416"/>
    <n v="81"/>
    <s v="ARAUCA"/>
    <n v="81220"/>
    <s v="CRAVO NORTE"/>
    <n v="8120"/>
    <n v="812017"/>
    <s v="MUNICIPIO ARAUCA"/>
    <s v="CAÑO LOS ARAGUATOS"/>
    <s v="VENEZUELA"/>
    <s v="CAÑO LAS ESCUDILLAS"/>
    <s v="Rural"/>
    <s v="Sin Informacion de Barrios"/>
    <s v="Sin Informacion de Veredas"/>
    <x v="1"/>
  </r>
  <r>
    <n v="3673"/>
    <n v="99"/>
    <s v="VICHADA"/>
    <n v="99524"/>
    <s v="LA PRIMAVERA"/>
    <n v="9920"/>
    <n v="992007"/>
    <s v="PAÍS VENEZUELA"/>
    <s v="VÍA LA PRIMAVERA-PTO. CARREÑO"/>
    <s v="MUNICIPIO PUERTO CARREÑO"/>
    <s v="VÍA FUNDO DE HATO MAYOR-NVA. ANTIOQUIA"/>
    <s v="Rural"/>
    <s v="Sin Informacion de Barrios"/>
    <s v="Sin Informacion de Veredas"/>
    <x v="1"/>
  </r>
  <r>
    <n v="3502"/>
    <n v="86"/>
    <s v="PUTUMAYO"/>
    <n v="86001"/>
    <s v="MOCOA"/>
    <n v="8600"/>
    <n v="860001"/>
    <s v="CL 22"/>
    <s v="CL 1"/>
    <s v="KR 1- RIO MOCOA Y L. U."/>
    <s v="KR 13"/>
    <s v="Urbano"/>
    <s v="Sin Informacion de Barrios"/>
    <s v="Sin Informacion de Veredas"/>
    <x v="1"/>
  </r>
  <r>
    <n v="2834"/>
    <n v="68"/>
    <s v="SANTANDER"/>
    <n v="68264"/>
    <s v="ENCINO"/>
    <n v="6825"/>
    <n v="682549"/>
    <s v="RÍO GUACHA"/>
    <s v="MUNICIPIO CHARALA"/>
    <s v="RÍO GUACHA Y LA RUSIA"/>
    <s v="MUNICIPIO CHARALA"/>
    <s v="Rural"/>
    <s v="Sin Informacion de Barrios"/>
    <s v="Covaria- Micos-  Pericos-  Poima-  Tumbita-  Ucrania"/>
    <x v="0"/>
  </r>
  <r>
    <n v="2997"/>
    <n v="68"/>
    <s v="SANTANDER"/>
    <n v="68255"/>
    <s v="EL PLAYON"/>
    <n v="6875"/>
    <n v="687507"/>
    <s v="MUNICIPIO CACHIRA"/>
    <s v="VIA EL PLAYÓN-EL PINO"/>
    <s v="RÍO (PERMANENTE)"/>
    <s v="VIA B/MANGA-LA ESPERANZA"/>
    <s v="Rural"/>
    <s v="Sin Informacion de Barrios"/>
    <s v="San Francisco"/>
    <x v="0"/>
  </r>
  <r>
    <n v="746"/>
    <n v="15"/>
    <s v="BOYACA"/>
    <n v="15810"/>
    <s v="TIPACOQUE"/>
    <n v="1510"/>
    <n v="151020"/>
    <s v="LIMITE URBANO"/>
    <s v="LIMITE URBANO"/>
    <s v="LIMITE URBANO"/>
    <s v="LIMITE URBANO"/>
    <s v="Urbano"/>
    <s v="Sin Informacion de Barrios"/>
    <s v="Sin Informacion de Veredas"/>
    <x v="0"/>
  </r>
  <r>
    <n v="2218"/>
    <n v="50"/>
    <s v="META"/>
    <n v="50568"/>
    <s v="PUERTO GAITAN"/>
    <n v="5020"/>
    <n v="502047"/>
    <s v="MUNICIPIO MANI"/>
    <s v="RÍO GUARROJO Y CAÑO DULLACÍAS"/>
    <s v="CAÑO BARRULIA Y CARACATE"/>
    <s v="MPIO. PUERTO LÓPEZ"/>
    <s v="Rural"/>
    <s v="Sin Informacion de Barrios"/>
    <s v="Sin Informacion de Veredas"/>
    <x v="0"/>
  </r>
  <r>
    <n v="3390"/>
    <n v="76"/>
    <s v="VALLE DEL CAUCA"/>
    <n v="76563"/>
    <s v="PRADERA"/>
    <n v="7635"/>
    <n v="763550"/>
    <s v="CL 0"/>
    <s v="CL 11"/>
    <s v="KR 1"/>
    <s v="KR 14A"/>
    <s v="Urbano"/>
    <s v="Alto del Castillo- Antonio Ricaurte- Bello Horizonte- Berlín- Central- El Bolito- El Cairo- El Jardín- Jorge Eliecer Gaitán- La Bodega- La Colina- La Esperanza- La Libertad- La Lorena- La Misericordia- Las Vegas- Los Comuneros- Manuel José Ramírez- Marsel"/>
    <s v="Sin Informacion de Veredas"/>
    <x v="0"/>
  </r>
  <r>
    <n v="3213"/>
    <n v="73"/>
    <s v="TOLIMA"/>
    <n v="73483"/>
    <s v="NATAGAIMA"/>
    <n v="7350"/>
    <n v="735008"/>
    <s v="MUNICIPIO COYAIMA"/>
    <s v="MPIO. AIPE Y VILLAVIEJA"/>
    <s v="RÍO MAGDALENA"/>
    <s v="MPIO. ATACO Y COYAIMA"/>
    <s v="Rural"/>
    <s v="Sin Informacion de Barrios"/>
    <s v="Anchique- Baloca-  Cabecera Municipal-  Fical La Unión-  Guasimal-  La Molana-  Pocharco-  San Miguel-  Tamirco-  Velu-  Yaco"/>
    <x v="0"/>
  </r>
  <r>
    <n v="149"/>
    <n v="5"/>
    <s v="ANTIOQUIA"/>
    <n v="5670"/>
    <s v="SAN ROQUE"/>
    <n v="530"/>
    <n v="53037"/>
    <s v="MUNICIPIO YOLOMBO"/>
    <s v="M. SAN RAFAEL Y ALEJANDRIA"/>
    <s v="M. MACEO Y CARACOLI"/>
    <s v="MUNICIPIO SANTO DOMINGO"/>
    <s v="Rural"/>
    <s v="Sin Informacion de Barrios"/>
    <s v="Barcino- Cabecera Municipal-  Cabildo-  Camelias-  Chorro Claro-  Cp Villanueva-  Dantas-Nusito-  El Brasil-  El Diamante-  El Diluvio-  El Ingenio-  El Jardin-  El Piramo-  El Porveniir-  El Rosario-  El Rubí-  El Tachira-  El Vesubio-  Encarnaciones-  F"/>
    <x v="1"/>
  </r>
  <r>
    <n v="788"/>
    <n v="15"/>
    <s v="BOYACA"/>
    <n v="15296"/>
    <s v="GAMEZA"/>
    <n v="1520"/>
    <n v="152020"/>
    <s v="CL 7"/>
    <s v="CL 1"/>
    <s v="KR 1"/>
    <s v="LIMITE URBANO"/>
    <s v="Urbano"/>
    <s v="Sin Informacion de Barrios"/>
    <s v="Sin Informacion de Veredas"/>
    <x v="1"/>
  </r>
  <r>
    <n v="1579"/>
    <n v="25"/>
    <s v="CUNDINAMARCA"/>
    <n v="25288"/>
    <s v="FUQUENE"/>
    <n v="2506"/>
    <n v="250620"/>
    <s v="CL 9"/>
    <s v="CL 1"/>
    <s v="KR 5"/>
    <s v="KR 0"/>
    <s v="Urbano"/>
    <s v="Sin Informacion de Barrios"/>
    <s v="Sin Informacion de Veredas"/>
    <x v="0"/>
  </r>
  <r>
    <n v="1628"/>
    <n v="25"/>
    <s v="CUNDINAMARCA"/>
    <n v="25299"/>
    <s v="GAMA"/>
    <n v="2512"/>
    <n v="251247"/>
    <s v="MUNICIPIO GACHETÁ"/>
    <s v="MUNICIPIO GACHALA"/>
    <s v="MUNICIPIO UBALA"/>
    <s v="MUNICIPIO JUNÍN"/>
    <s v="Rural"/>
    <s v="Sin Informacion de Barrios"/>
    <s v="APOSENTOS- CHINCHORRO-  CHISGUALES-  EL CARMELO-  Eras-  GUARUMO-  GUAVIO-  GUAVIO-  LA UNION-  NARANJOS-  PALENQUE I-  PALENQUE II-  PAUSO-  Resguardo I-  SAGRADO CORAZON-  SAN ANTONIO-  SAN ISIDRO-  SAN JUAN-  SAN RAFAEL-  SAN ROQUE-  SANTUARIO-  SATALA"/>
    <x v="1"/>
  </r>
  <r>
    <n v="2419"/>
    <n v="52"/>
    <s v="NARIÑO"/>
    <n v="52227"/>
    <s v="CUMBAL"/>
    <n v="5250"/>
    <n v="525008"/>
    <s v="Q/DA. TARFUE Y RÍO BLANCO"/>
    <s v="PAÍS ECUADOR"/>
    <s v="MUNICIPIO CUASPUD"/>
    <s v="RÍO (PERMANENTE)"/>
    <s v="Rural"/>
    <s v="Sin Informacion de Barrios"/>
    <s v="Sin Informacion de Veredas"/>
    <x v="1"/>
  </r>
  <r>
    <n v="265"/>
    <n v="5"/>
    <s v="ANTIOQUIA"/>
    <n v="5240"/>
    <s v="EBEJICO"/>
    <n v="558"/>
    <n v="55817"/>
    <s v="QUEBRADA LA SUCIA"/>
    <s v="MUNICIPIO HELICONIA"/>
    <s v="M. MEDE. Y SAN JERONI."/>
    <s v="QUEBRADA HONDA"/>
    <s v="Rural"/>
    <s v="Sin Informacion de Barrios"/>
    <s v="Alto El Brasil- Blanquizal-  Comunidad-  El Cedro-  La Quiebra-  Las Brisas-  Nariño-  Santander-  Zarzal"/>
    <x v="1"/>
  </r>
  <r>
    <n v="669"/>
    <n v="13"/>
    <s v="BOLIVAR"/>
    <n v="13490"/>
    <s v="NOROSI"/>
    <n v="1345"/>
    <n v="134510"/>
    <s v="LIMITE URBANO"/>
    <s v="LIMITE URBANO"/>
    <s v="LIMITE URBANO"/>
    <s v="LIMITE URBANO"/>
    <s v="Urbano"/>
    <s v="Sin Informacion de Barrios"/>
    <s v="Sin Informacion de Veredas"/>
    <x v="1"/>
  </r>
  <r>
    <n v="3024"/>
    <n v="70"/>
    <s v="SUCRE"/>
    <n v="70230"/>
    <s v="CHALAN"/>
    <n v="7010"/>
    <n v="701010"/>
    <s v="LIMITE URBANO"/>
    <s v="CL 1"/>
    <s v="KR 1"/>
    <s v="LIMITE URBANO"/>
    <s v="Urbano"/>
    <s v="Sin Informacion de Barrios"/>
    <s v="Sin Informacion de Veredas"/>
    <x v="1"/>
  </r>
  <r>
    <n v="1038"/>
    <n v="17"/>
    <s v="CALDAS"/>
    <n v="17867"/>
    <s v="VICTORIA"/>
    <n v="1740"/>
    <n v="174037"/>
    <s v="VÍA LA DORADA-LA PRADERA"/>
    <s v="MPIO. MARIQUITA Y HONDA"/>
    <s v="MUNCIIPIO LA DORADA"/>
    <s v="MPIO. SAMANÁ Y MARQUETALIA"/>
    <s v="Rural"/>
    <s v="Sin Informacion de Barrios"/>
    <s v="Albania- Bellavista-  Cañaveral-  Cerro Gordo-  El LLano-  El Rano-  Fierritos-  Malabar Alto-  Malabar Bajo-  Marzala-  Santa Isabel"/>
    <x v="1"/>
  </r>
  <r>
    <n v="1845"/>
    <n v="27"/>
    <s v="CHOCO"/>
    <n v="27580"/>
    <s v="RIO IRO"/>
    <n v="2730"/>
    <n v="273010"/>
    <s v="LIMITE URBANO"/>
    <s v="LIMITE URBANO"/>
    <s v="LIMITE URBANO"/>
    <s v="LIMITE URBANO"/>
    <s v="Urbano"/>
    <s v="Sin Informacion de Barrios"/>
    <s v="Sin Informacion de Veredas"/>
    <x v="1"/>
  </r>
  <r>
    <n v="1230"/>
    <n v="19"/>
    <s v="CAUCA"/>
    <n v="19355"/>
    <s v="INZA"/>
    <n v="1925"/>
    <n v="192547"/>
    <s v="RÍO MALVASA"/>
    <s v="VÍA INZÁ-TOTORÓ"/>
    <s v="VÍA INZÁ-TOTORÓ"/>
    <s v="MPIO. SILVIA Y TOTORÓ"/>
    <s v="Rural"/>
    <s v="Sin Informacion de Barrios"/>
    <s v="Dosquebradas- El Cabuyo-  La Milagrosa-  Mesopotamia-  Tierras Blancas"/>
    <x v="1"/>
  </r>
  <r>
    <n v="2776"/>
    <n v="68"/>
    <s v="SANTANDER"/>
    <n v="68162"/>
    <s v="CERRITO"/>
    <n v="6815"/>
    <n v="681508"/>
    <s v="MUNICIPIO CHITAGÁ"/>
    <s v="RÍO (PERMANENTE)"/>
    <s v="MUNICIPIO CHITAGÁ"/>
    <s v="VIA CERRITO - PRESIDENTE"/>
    <s v="Rural"/>
    <s v="Sin Informacion de Barrios"/>
    <s v="Sin Informacion de Veredas"/>
    <x v="1"/>
  </r>
  <r>
    <n v="3065"/>
    <n v="70"/>
    <s v="SUCRE"/>
    <n v="70702"/>
    <s v="SAN JUAN DE BETULIA"/>
    <n v="7050"/>
    <n v="705010"/>
    <s v="LIMITE URBANO"/>
    <s v="CL 1B"/>
    <s v="KR 1"/>
    <s v="KR 8"/>
    <s v="Urbano"/>
    <s v="Sin Informacion de Barrios"/>
    <s v="Sin Informacion de Veredas"/>
    <x v="1"/>
  </r>
  <r>
    <n v="3583"/>
    <n v="94"/>
    <s v="GUAINIA"/>
    <n v="94001"/>
    <s v="INIRIDA"/>
    <n v="9400"/>
    <n v="940019"/>
    <s v="CAÑO PIAPOCO Y MPIO. BARRANCO MINAS"/>
    <s v="CAÑO WIÑA Y RÍO INÍRIDA"/>
    <s v="RÍO INÍRIDA"/>
    <s v="MPIO. BARRANCO MINAS"/>
    <s v="Rural"/>
    <s v="Sin Informacion de Barrios"/>
    <s v="Sin Informacion de Veredas"/>
    <x v="1"/>
  </r>
  <r>
    <n v="3160"/>
    <n v="73"/>
    <s v="TOLIMA"/>
    <n v="73678"/>
    <s v="SAN LUIS"/>
    <n v="7330"/>
    <n v="733008"/>
    <s v="VÍA GUAMO-SAN LUIS-SAN ANASTASIO"/>
    <s v="MUNICIPIO SALDAÑA"/>
    <s v="MUNICIPIO GUAMO"/>
    <s v="MUNICIPIO ORTEGA"/>
    <s v="Rural"/>
    <s v="Sin Informacion de Barrios"/>
    <s v="Bellavista- Boca de Cucuana-  Buenos Aires-  Cabecera Municipal-  Cabecera Municipal-  Caimital-  Campoalegre-  Chicualí-  Cordialidad-  Dindal-  EL Guavio-  El Jardín-  Flautillo-  Gallego-  Guacimito-  Guadalajara-  La Aurora-  La Cañada-  La Meseta-  L"/>
    <x v="0"/>
  </r>
  <r>
    <n v="856"/>
    <n v="15"/>
    <s v="BOYACA"/>
    <n v="15322"/>
    <s v="GUATEQUE"/>
    <n v="1530"/>
    <n v="153050"/>
    <s v="CL 16"/>
    <s v="CL 1"/>
    <s v="KR 2 E"/>
    <s v="KR 11"/>
    <s v="Urbano"/>
    <s v="Sin Informacion de Barrios"/>
    <s v="Sin Informacion de Veredas"/>
    <x v="0"/>
  </r>
  <r>
    <n v="2411"/>
    <n v="52"/>
    <s v="NARIÑO"/>
    <n v="52022"/>
    <s v="ALDANA"/>
    <n v="5245"/>
    <n v="524547"/>
    <s v="MUNICIPIO GUACHUCAL"/>
    <s v="MUNICIPIO IPIALES"/>
    <s v="MUNICIPIO PUPIALES"/>
    <s v="M. GUACHUCAL Y CUASPUD"/>
    <s v="Rural"/>
    <s v="Sin Informacion de Barrios"/>
    <s v="Casa Fria- El Espino-  Macas-  Pusialquer-  Quitiaquez-  San Francisco Montenegros-  Tepud"/>
    <x v="1"/>
  </r>
  <r>
    <n v="11"/>
    <n v="5"/>
    <s v="ANTIOQUIA"/>
    <n v="5001"/>
    <s v="MEDELLIN"/>
    <n v="500"/>
    <n v="50013"/>
    <s v="CL 65 Y LIMITE URBANO"/>
    <s v="CL  49"/>
    <s v="K 19-C 52A-C 56C-K 17AB-K 23 Y L. U."/>
    <s v="KR  39 Y 35"/>
    <s v="Urbano"/>
    <s v="Barrio Caycedo- El Pinal- Enciso- La Ladera- La Libertad- LLanaditas- Los Mangos- Sucre- Trece de Noviembre"/>
    <s v="Sin Informacion de Veredas"/>
    <x v="1"/>
  </r>
  <r>
    <n v="715"/>
    <n v="15"/>
    <s v="BOYACA"/>
    <n v="15238"/>
    <s v="DUITAMA"/>
    <n v="1504"/>
    <n v="150467"/>
    <s v="M. SANTA ROSA DE VITERBO"/>
    <s v="MUNICIPIO TIBASOSA"/>
    <s v="M. SANTA ROSA DE VITERBO"/>
    <s v="LIMITE URBANO"/>
    <s v="Rural"/>
    <s v="San Luis"/>
    <s v="Puerta de cuche- San Luis"/>
    <x v="0"/>
  </r>
  <r>
    <n v="2084"/>
    <n v="44"/>
    <s v="LA GUAJIRA"/>
    <n v="44855"/>
    <s v="URUMITA"/>
    <n v="4450"/>
    <n v="445020"/>
    <s v="CL 1"/>
    <s v="CL 17"/>
    <s v="LIMITE URBANO"/>
    <s v="KR 1"/>
    <s v="Urbano"/>
    <s v="Sin Informacion de Barrios"/>
    <s v="Sin Informacion de Veredas"/>
    <x v="0"/>
  </r>
  <r>
    <n v="2420"/>
    <n v="52"/>
    <s v="NARIÑO"/>
    <n v="52227"/>
    <s v="CUMBAL"/>
    <n v="5250"/>
    <n v="525009"/>
    <s v="MPIO. RICAURTE Y MALLAMA"/>
    <s v="PAÍS ECUADOR Y RÍO (PERMANENTE)"/>
    <s v="RÍO (PERMANENTE)"/>
    <s v="MPIO. RICAURTE Y PAÍS ECUADOR"/>
    <s v="Rural"/>
    <s v="Sin Informacion de Barrios"/>
    <s v="Sin Informacion de Veredas"/>
    <x v="1"/>
  </r>
  <r>
    <n v="1892"/>
    <n v="27"/>
    <s v="CHOCO"/>
    <n v="27150"/>
    <s v="CARMEN DEL DARIEN"/>
    <n v="2770"/>
    <n v="277030"/>
    <s v="LIMITE URBANO"/>
    <s v="LIMITE URBANO"/>
    <s v="LIMITE URBANO"/>
    <s v="LIMITE URBANO"/>
    <s v="Urbano"/>
    <s v="Sin Informacion de Barrios"/>
    <s v="Sin Informacion de Veredas"/>
    <x v="1"/>
  </r>
  <r>
    <n v="952"/>
    <n v="15"/>
    <s v="BOYACA"/>
    <n v="15176"/>
    <s v="CHIQUINQUIRA"/>
    <n v="1546"/>
    <n v="154647"/>
    <s v="MUNICIPIO SABOYA"/>
    <s v="M. SIMIJACA Y SAN MIGUEL DE SEMA"/>
    <s v="MUNICIPIO TINJACÁ"/>
    <s v="M. CALDAS Y VÍA CALDAS-SABOYA"/>
    <s v="Rural"/>
    <s v="Sin Informacion de Barrios"/>
    <s v="Arboledas- Arboledas-  Balsa-  Cabecera Municipal-  Carapacho-  Casablanca-  Charco-  Cordoba-  EL FICAL-  Hato de Sousa-  Moyavita-  Quiche-  Sabaneca-  SANTUARIO-  Sasa-  Sucre Oriental-  Tierra de Paez"/>
    <x v="0"/>
  </r>
  <r>
    <n v="1531"/>
    <n v="25"/>
    <s v="CUNDINAMARCA"/>
    <n v="25473"/>
    <s v="MOSQUERA"/>
    <n v="2500"/>
    <n v="250047"/>
    <s v="MPIO. MADRID Y FUNZA"/>
    <s v="MUNICIPIO SOACHA"/>
    <s v="BOGOTÁ D. C."/>
    <s v="MUNICIPIO BOJACÁ"/>
    <s v="Rural"/>
    <s v="Sin Informacion de Barrios"/>
    <s v="BARROBLANCO"/>
    <x v="0"/>
  </r>
  <r>
    <n v="3206"/>
    <n v="73"/>
    <s v="TOLIMA"/>
    <n v="73563"/>
    <s v="PRADO"/>
    <n v="7345"/>
    <n v="734528"/>
    <s v="MUNICIPIO PURIFICACIÓN"/>
    <s v="MUNICIPIO DOLORES"/>
    <s v="MPIO. DOLORES Y VILLARRICA"/>
    <s v="VÍA DOLO.-PRADO-EMBALSE DEL RÍO PRADO"/>
    <s v="Rural"/>
    <s v="Sin Informacion de Barrios"/>
    <s v="Aco- Alta Gracia-  Balcanes-  CHenchito-  El Caiman-  El Pedregal-  El Puerto-  Hidroprado-  Isla de Cuba-  Isla del Sol-  Isla del Sol Sec. Caida de tena-  Las brisas-  Motoso-  Patio Bonito-  Peñon Alto-  Tafurito-  Tomogo-  Zu de Prado"/>
    <x v="0"/>
  </r>
  <r>
    <n v="2305"/>
    <n v="52"/>
    <s v="NARIÑO"/>
    <n v="52110"/>
    <s v="BUESACO"/>
    <n v="5205"/>
    <n v="520501"/>
    <s v="LIMITE URBANO"/>
    <s v="LIMITE URBANO"/>
    <s v="KR 2A"/>
    <s v="KR 3"/>
    <s v="Urbano"/>
    <s v="Sin Informacion de Barrios"/>
    <s v="Sin Informacion de Veredas"/>
    <x v="1"/>
  </r>
  <r>
    <n v="3521"/>
    <n v="86"/>
    <s v="PUTUMAYO"/>
    <n v="86865"/>
    <s v="VALLE DEL GUAMUEZ"/>
    <n v="8620"/>
    <n v="862020"/>
    <s v="LIMITE URBANO"/>
    <s v="LIMITE URBANO"/>
    <s v="LIMITE URBANO"/>
    <s v="LIMITE URBANO"/>
    <s v="Urbano"/>
    <s v="Sin Informacion de Barrios"/>
    <s v="Sin Informacion de Veredas"/>
    <x v="1"/>
  </r>
  <r>
    <n v="2718"/>
    <n v="66"/>
    <s v="RISARALDA"/>
    <n v="66045"/>
    <s v="APIA"/>
    <n v="6630"/>
    <n v="663030"/>
    <s v="CL 15"/>
    <s v="LIMITE URBANO"/>
    <s v="LIMITE URBANO"/>
    <s v="KR 0"/>
    <s v="Urbano"/>
    <s v="Sin Informacion de Barrios"/>
    <s v="Sin Informacion de Veredas"/>
    <x v="1"/>
  </r>
  <r>
    <n v="2388"/>
    <n v="52"/>
    <s v="NARIÑO"/>
    <n v="52573"/>
    <s v="PUERRES"/>
    <n v="5235"/>
    <n v="523547"/>
    <s v="MUNICIPIO CONTADERO"/>
    <s v="MUNICIPIO CORDOBA"/>
    <s v="Q/DA. EL CALVARIO Y RÍO ANGASMAYO"/>
    <s v="MUNICIPIO CORDOBA"/>
    <s v="Rural"/>
    <s v="Sin Informacion de Barrios"/>
    <s v="La Josefa- Las Delicias-  Loma Larga-  Loma Redonda-  Maicira-  Tescual Alto-  Tres Cruces"/>
    <x v="1"/>
  </r>
  <r>
    <n v="3082"/>
    <n v="70"/>
    <s v="SUCRE"/>
    <n v="70523"/>
    <s v="PALMITO"/>
    <n v="7060"/>
    <n v="706030"/>
    <s v="CL 10"/>
    <s v="CL 3"/>
    <s v="LIMITE URBANO"/>
    <s v="LIMITE URBANO"/>
    <s v="Urbano"/>
    <s v="Sin Informacion de Barrios"/>
    <s v="Sin Informacion de Veredas"/>
    <x v="0"/>
  </r>
  <r>
    <n v="3553"/>
    <n v="91"/>
    <s v="AMAZONAS"/>
    <n v="91798"/>
    <s v="TARAPACA"/>
    <n v="9110"/>
    <n v="911038"/>
    <s v="RÍO PUTUMAYO"/>
    <s v="RÍO COTUHE"/>
    <s v="BRAZIL"/>
    <s v="PERÚ"/>
    <s v="Rural"/>
    <s v="Sin Informacion de Barrios"/>
    <s v="Sin Informacion de Veredas"/>
    <x v="1"/>
  </r>
  <r>
    <n v="1343"/>
    <n v="20"/>
    <s v="CESAR"/>
    <n v="20175"/>
    <s v="CHIMICHAGUA"/>
    <n v="2010"/>
    <n v="201050"/>
    <s v="CL 26"/>
    <s v="CL 5 W"/>
    <s v="KR 1"/>
    <s v="KR 14"/>
    <s v="Urbano"/>
    <s v="Sin Informacion de Barrios"/>
    <s v="Sin Informacion de Veredas"/>
    <x v="0"/>
  </r>
  <r>
    <n v="578"/>
    <n v="13"/>
    <s v="BOLIVAR"/>
    <n v="13052"/>
    <s v="ARJONA"/>
    <n v="1310"/>
    <n v="131020"/>
    <s v="LIMITE URBANO"/>
    <s v="LIMITE URBANO"/>
    <s v="LIMITE URBANO"/>
    <s v="LIMITE URBANO"/>
    <s v="Urbano"/>
    <s v="Sin Informacion de Barrios"/>
    <s v="Sin Informacion de Veredas"/>
    <x v="0"/>
  </r>
  <r>
    <n v="1060"/>
    <n v="17"/>
    <s v="CALDAS"/>
    <n v="17665"/>
    <s v="SAN JOSE"/>
    <n v="1770"/>
    <n v="177047"/>
    <s v="MUNICIPIO RISARALDA"/>
    <s v="MUNICIPIO BELALCAZAR"/>
    <s v="MPIO. RISARALDA Y BELALCAZAR"/>
    <s v="MUNICIPIO VITERBO"/>
    <s v="Rural"/>
    <s v="Sin Informacion de Barrios"/>
    <s v="Buenavista- Changuí-  El Contento-  Guaimaral-  Pueblo Rico"/>
    <x v="1"/>
  </r>
  <r>
    <n v="1659"/>
    <n v="25"/>
    <s v="CUNDINAMARCA"/>
    <n v="25335"/>
    <s v="GUAYABETAL"/>
    <n v="2518"/>
    <n v="251857"/>
    <s v="MUNICIPIO QUETAME"/>
    <s v="MUNICIPIO ACACIAS"/>
    <s v="M. EL CALVARIO Y VILLAVICENCIO"/>
    <s v="MUNICIPIO GUTIERREZ"/>
    <s v="Rural"/>
    <s v="Sin Informacion de Barrios"/>
    <s v="CASA DE TEJA- CHIPAQUE-  CHIRAJARA ALTA-  CHIRAJARA BAJA-  CONUCOS-  EL ESPINAL-  EL ESPINAL-  EL LAUREL-  EL NARANJAL-  ENCENILLOS-  ESTAQUECA  BAJO-  ESTAQUECA ALTO-  FUNDICIONES-  GUAMAL ALTO-  JABONERAS-  LA PALMA-  LA PALMA-  LAS MESAS-  Líbano-  LIM"/>
    <x v="0"/>
  </r>
  <r>
    <n v="1412"/>
    <n v="23"/>
    <s v="CORDOBA"/>
    <n v="23686"/>
    <s v="SAN PELAYO"/>
    <n v="2305"/>
    <n v="230529"/>
    <s v="VÍA SAN PELAYO-BUENOS AIRES"/>
    <s v="MUNICIPIO CERETÉ"/>
    <s v="RÍO SINÚ"/>
    <s v="VÍA CUERO CURTIDO-BONGAS MELLAS"/>
    <s v="Rural"/>
    <s v="Sin Informacion de Barrios"/>
    <s v="Arroyo Madrid- Caño Viejo Bohórquez"/>
    <x v="0"/>
  </r>
  <r>
    <n v="2679"/>
    <n v="63"/>
    <s v="QUINDIO"/>
    <n v="63401"/>
    <s v="LA TEBAIDA"/>
    <n v="6330"/>
    <n v="633020"/>
    <s v="LIMITE URBANO"/>
    <s v="LIMITE URBANO"/>
    <s v="LIMITE URBANO"/>
    <s v="LIMITE URBANO"/>
    <s v="Urbano"/>
    <s v="Sin Informacion de Barrios"/>
    <s v="Sin Informacion de Veredas"/>
    <x v="0"/>
  </r>
  <r>
    <n v="2765"/>
    <n v="68"/>
    <s v="SANTANDER"/>
    <n v="68547"/>
    <s v="PIEDECUESTA"/>
    <n v="6810"/>
    <n v="681018"/>
    <s v="RÍO (PERMANENTE)"/>
    <s v="MUNICIPIO SANTA BARBARA"/>
    <s v="MUNICIPIO TONA"/>
    <s v="VÍA PIEDECUESTA-SAN GIL"/>
    <s v="Rural"/>
    <s v="Boulevar del Puente- Nuevo Día"/>
    <s v="Chorreras- Cristales-  El Bore-  El Canelo-  El Polo-  El Recreo-  El Volador-  Faltriquera-  La Cuchilla-  La Libertad Los Curos-  La Loma-  La Vega-  Los Llanitos-  Manco-  Miraflores-  Pinchote-  Planadas-  San Miguel-  San Pío-  Sevilla-  Zaragoza"/>
    <x v="0"/>
  </r>
  <r>
    <n v="2270"/>
    <n v="50"/>
    <s v="META"/>
    <n v="50006"/>
    <s v="ACACIAS"/>
    <n v="5070"/>
    <n v="507007"/>
    <s v="MUNICIPIO GUAYABETAL"/>
    <s v="VÍA ACACIAS-SAN CAYETANO Y LIM. URB."/>
    <s v="MUNICIPIO VILLAVICENCIO"/>
    <s v="RÍO SARDINA.- CUCHI. SAN JUAN Y AL. TRUENO"/>
    <s v="Rural"/>
    <s v="Rinc¾n del Lago"/>
    <s v="Sin Informacion de Veredas"/>
    <x v="0"/>
  </r>
  <r>
    <n v="2037"/>
    <n v="44"/>
    <s v="LA GUAJIRA"/>
    <n v="44560"/>
    <s v="MANAURE"/>
    <n v="4410"/>
    <n v="441007"/>
    <s v="MAR CARIBE"/>
    <s v="ARROYO WALASHI"/>
    <s v="MUNICIPIO URIBIA"/>
    <s v="ARROYO LIMÓN"/>
    <s v="Rural"/>
    <s v="Sin Informacion de Barrios"/>
    <s v="Sin Informacion de Veredas"/>
    <x v="1"/>
  </r>
  <r>
    <n v="2792"/>
    <n v="68"/>
    <s v="SANTANDER"/>
    <n v="68686"/>
    <s v="SAN MIGUEL"/>
    <n v="6815"/>
    <n v="681551"/>
    <s v="CL 6"/>
    <s v="CL 2"/>
    <s v="LIMITE URBANO"/>
    <s v="LIMITE URBANO"/>
    <s v="Urbano"/>
    <s v="Sin Informacion de Barrios"/>
    <s v="Sin Informacion de Veredas"/>
    <x v="1"/>
  </r>
  <r>
    <n v="1849"/>
    <n v="27"/>
    <s v="CHOCO"/>
    <n v="27205"/>
    <s v="CONDOTO"/>
    <n v="2730"/>
    <n v="273038"/>
    <s v="MUNICIPIO RÍO IRO Y TADÓ"/>
    <s v="MUNICIPIO NOVITA"/>
    <s v="MUNICIPIO PUEBLO RICO"/>
    <s v="RELIEVE MONTAÑOSO"/>
    <s v="Rural"/>
    <s v="Sin Informacion de Barrios"/>
    <s v="Sin Informacion de Veredas"/>
    <x v="1"/>
  </r>
  <r>
    <n v="201"/>
    <n v="5"/>
    <s v="ANTIOQUIA"/>
    <n v="5660"/>
    <s v="SAN LUIS"/>
    <n v="544"/>
    <n v="54430"/>
    <s v="LIMITE URBANO"/>
    <s v="LIMITE URBANO"/>
    <s v="LIMITE URBANO"/>
    <s v="LIMITE URBANO"/>
    <s v="Urbano"/>
    <s v="Sin Informacion de Barrios"/>
    <s v="Sin Informacion de Veredas"/>
    <x v="1"/>
  </r>
  <r>
    <n v="3532"/>
    <n v="86"/>
    <s v="PUTUMAYO"/>
    <n v="86571"/>
    <s v="PUERTO GUZMAN"/>
    <n v="8630"/>
    <n v="863001"/>
    <s v="LIMITE URBANO"/>
    <s v="LIMITE URBANO"/>
    <s v="LIMITE URBANO"/>
    <s v="LIMITE URBANO"/>
    <s v="Urbano"/>
    <s v="Sin Informacion de Barrios"/>
    <s v="Sin Informacion de Veredas"/>
    <x v="1"/>
  </r>
  <r>
    <n v="2485"/>
    <n v="52"/>
    <s v="NARIÑO"/>
    <n v="52390"/>
    <s v="LA TOLA"/>
    <n v="5275"/>
    <n v="527548"/>
    <s v="OCEANO PACIFICO"/>
    <s v="ESTERO (CANAL) TAPANEJA"/>
    <s v="MUNICIPIO EL CHARCO"/>
    <s v="MUNICIPIO OLAYA HERRERA"/>
    <s v="Rural"/>
    <s v="Sin Informacion de Barrios"/>
    <s v="Sin Informacion de Veredas"/>
    <x v="1"/>
  </r>
  <r>
    <n v="1918"/>
    <n v="41"/>
    <s v="HUILA"/>
    <n v="41016"/>
    <s v="AIPE"/>
    <n v="4110"/>
    <n v="411001"/>
    <s v="CL 13"/>
    <s v="CL 5 S"/>
    <s v="KR 3 E"/>
    <s v="KR 13"/>
    <s v="Urbano"/>
    <s v="Sin Informacion de Barrios"/>
    <s v="LA MANGA- POLONIA"/>
    <x v="1"/>
  </r>
  <r>
    <n v="642"/>
    <n v="13"/>
    <s v="BOLIVAR"/>
    <n v="13074"/>
    <s v="BARRANCO DE LOBA"/>
    <n v="1335"/>
    <n v="133510"/>
    <s v="CL 19A"/>
    <s v="CL 4"/>
    <s v="KR 1"/>
    <s v="KR 17"/>
    <s v="Urbano"/>
    <s v="Sin Informacion de Barrios"/>
    <s v="Sin Informacion de Veredas"/>
    <x v="1"/>
  </r>
  <r>
    <n v="3580"/>
    <n v="94"/>
    <s v="GUAINIA"/>
    <n v="94001"/>
    <s v="INIRIDA"/>
    <n v="9400"/>
    <n v="940009"/>
    <s v="RÍO INÍRIDA"/>
    <s v="MUNICIPIO PUERTO COLOMBIA"/>
    <s v="CAÑO SANTA CRUZ"/>
    <s v="RÍO (PERMANENTE)"/>
    <s v="Rural"/>
    <s v="Sin Informacion de Barrios"/>
    <s v="Sin Informacion de Veredas"/>
    <x v="1"/>
  </r>
  <r>
    <n v="1552"/>
    <n v="25"/>
    <s v="CUNDINAMARCA"/>
    <n v="25126"/>
    <s v="CAJICA"/>
    <n v="2502"/>
    <n v="250240"/>
    <s v="CL 6"/>
    <s v="CL 6 S"/>
    <s v="KR 12 E"/>
    <s v="KR 16"/>
    <s v="Urbano"/>
    <s v="Sin Informacion de Barrios"/>
    <s v="CANELON- CHUNTAME"/>
    <x v="0"/>
  </r>
  <r>
    <n v="1566"/>
    <n v="25"/>
    <s v="CUNDINAMARCA"/>
    <n v="25154"/>
    <s v="CARMEN DE CARUPA"/>
    <n v="2504"/>
    <n v="250428"/>
    <s v="VIA UBATÉ-BOCAMONTE"/>
    <s v="MUNICIPO TAUSA"/>
    <s v="MPIO. UBATÉ Y SUTATAUSA"/>
    <s v="MUNICIPIO SAN CAYETANO"/>
    <s v="Rural"/>
    <s v="Sin Informacion de Barrios"/>
    <s v="Cardonal- CHEGUA-  CORRALEJAS-  ESPERANZA-  LA PLAYA-  LLANO GRANDE-  MORTIÑO-  Quebradas-  TUDELA"/>
    <x v="1"/>
  </r>
  <r>
    <n v="1538"/>
    <n v="25"/>
    <s v="CUNDINAMARCA"/>
    <n v="25754"/>
    <s v="SOACHA"/>
    <n v="2500"/>
    <n v="250058"/>
    <s v="LIMITE URBANO"/>
    <s v="MUNICIPIO PASCA"/>
    <s v="MUNICIPIO BOGOTÁ D. C."/>
    <s v="MUNICIPIO SIBATE"/>
    <s v="Rural"/>
    <s v="Ciudadela Sucre - Rincón del Lago"/>
    <s v="BELTRAN- CHACUA-  COLORADOS BAJO-  DELICIAS-  JULIO CESAR-  LA CHACUA-  LA UNION-  PANAMA-  PUSUNGA-  ROMERAL-  SAN EUGENIO-  SANTA ROSA-  TINZUQUE-  USABA-  ZONA INDUSTRIAL"/>
    <x v="0"/>
  </r>
  <r>
    <n v="3121"/>
    <n v="73"/>
    <s v="TOLIMA"/>
    <n v="73030"/>
    <s v="AMBALEMA"/>
    <n v="7310"/>
    <n v="731007"/>
    <s v="MUNICIPIO ARMERO"/>
    <s v="MPIO. VENADILLO Y BELTRAN"/>
    <s v="M. BELTRAN Y SAN J. DE RÍO SECO"/>
    <s v="M. LERIDA Y VENADILLO"/>
    <s v="Rural"/>
    <s v="Sin Informacion de Barrios"/>
    <s v="Sin Informacion de Veredas"/>
    <x v="0"/>
  </r>
  <r>
    <n v="3208"/>
    <n v="73"/>
    <s v="TOLIMA"/>
    <n v="73236"/>
    <s v="DOLORES"/>
    <n v="7345"/>
    <n v="734547"/>
    <s v="M. PRADO Y VILLARRICA"/>
    <s v="MUNICIPIO COLOMBIA"/>
    <s v="MUNICIPIO COLOMBIA"/>
    <s v="M. NATAGAIMA Y ALPUJARRA"/>
    <s v="Rural"/>
    <s v="Sin Informacion de Barrios"/>
    <s v="Buena Vista- Buenos Aires-  Cabecera Municipal-  El Café-  El Japón-  El Pescado-  Fique-  Guayacanal-  La Chica-  La Soledad-  Llanitos-  Los Guasimos-  Los Mangos-  Los Planes-  Malta-  Ojo de Agua-  Palmalosa-  Palo Altos-  Rionegro-  San Andrés-  San"/>
    <x v="0"/>
  </r>
  <r>
    <n v="988"/>
    <n v="15"/>
    <s v="BOYACA"/>
    <n v="15572"/>
    <s v="PUERTO BOYACA"/>
    <n v="1552"/>
    <n v="155217"/>
    <s v="CAÑO CULEBRA"/>
    <s v="VÍA OTANCHE - PUERTO TRIUNFO"/>
    <s v="CAÑO CULEBRA"/>
    <s v="MUNICIPIO PUERTO TRIUNFO"/>
    <s v="Rural"/>
    <s v="Sin Informacion de Barrios"/>
    <s v="Sin Informacion de Veredas"/>
    <x v="0"/>
  </r>
  <r>
    <n v="3387"/>
    <n v="76"/>
    <s v="VALLE DEL CAUCA"/>
    <n v="76520"/>
    <s v="PALMIRA"/>
    <n v="7635"/>
    <n v="763538"/>
    <s v="MUNICIPIO EL CERRITO"/>
    <s v="MUNICIPIO PRADERA"/>
    <s v="VIA TABLONES - TENJO"/>
    <s v="VIA AMAIME-LA TUPIA Y L. U."/>
    <s v="Rural"/>
    <s v="Ciudadela BelÚn"/>
    <s v="Sin Informacion de Veredas"/>
    <x v="0"/>
  </r>
  <r>
    <n v="220"/>
    <n v="5"/>
    <s v="ANTIOQUIA"/>
    <n v="5483"/>
    <s v="NARIÑO"/>
    <n v="548"/>
    <n v="54847"/>
    <s v="MUNICIPIO ARGELIA"/>
    <s v="RÍO SAN PEDRO"/>
    <s v="MUNICIPIO SAMANA"/>
    <s v="MUNICIPIO SONSÓN"/>
    <s v="Rural"/>
    <s v="Sin Informacion de Barrios"/>
    <s v="Campo Alegre- El Caraño-  El Jazmin-  El Palmar-  El Recreo-  Morro Azul-  Nechi-  Uvital"/>
    <x v="1"/>
  </r>
  <r>
    <n v="299"/>
    <n v="5"/>
    <s v="ANTIOQUIA"/>
    <n v="5792"/>
    <s v="TARSO"/>
    <n v="564"/>
    <n v="56430"/>
    <s v="LIMITE URBANO"/>
    <s v="LIMITE URBANO"/>
    <s v="LIMITE URBANO"/>
    <s v="KR 26"/>
    <s v="Urbano"/>
    <s v="Sin Informacion de Barrios"/>
    <s v="Sin Informacion de Veredas"/>
    <x v="1"/>
  </r>
  <r>
    <n v="1955"/>
    <n v="41"/>
    <s v="HUILA"/>
    <n v="41306"/>
    <s v="GIGANTE"/>
    <n v="4140"/>
    <n v="414001"/>
    <s v="CL 3 N"/>
    <s v="CL 19"/>
    <s v="KR 15"/>
    <s v="KR 2 O"/>
    <s v="Urbano"/>
    <s v="Sin Informacion de Barrios"/>
    <s v="BAJO COROZAL- EL TENDIDO-  GUANDINOSA-  LA HONDA"/>
    <x v="1"/>
  </r>
  <r>
    <n v="1744"/>
    <n v="25"/>
    <s v="CUNDINAMARCA"/>
    <n v="25019"/>
    <s v="ALBAN"/>
    <n v="2532"/>
    <n v="253207"/>
    <s v="MUNICIPIO VILLETA"/>
    <s v="MUNICIPIO ANOLAIMA"/>
    <s v="M. SASAIMA Y FACATATIVA"/>
    <s v="M. GUAYABAL DE SIQUIMA"/>
    <s v="Rural"/>
    <s v="Sin Informacion de Barrios"/>
    <s v="CHAMARRO- CHIMBE-  GARBANZAL-  MAMAY ALTO-  MANOA-  MESITAS-  PANTANILLO-  PICACHO-  POBLEDAL-  TRINIDAD"/>
    <x v="0"/>
  </r>
  <r>
    <n v="1149"/>
    <n v="19"/>
    <s v="CAUCA"/>
    <n v="19130"/>
    <s v="CAJIBIO"/>
    <n v="1905"/>
    <n v="190507"/>
    <s v="MUNICIPIO MORALES"/>
    <s v="MUNICIPIO EL TAMBO"/>
    <s v="VÍA DINDE-LOMA EL DIVISO"/>
    <s v="MUNICIPIO EL TAMBO"/>
    <s v="Rural"/>
    <s v="Sin Informacion de Barrios"/>
    <s v="Aguanegra- Andes-  Chimborazo"/>
    <x v="1"/>
  </r>
  <r>
    <n v="1904"/>
    <n v="27"/>
    <s v="CHOCO"/>
    <n v="27615"/>
    <s v="RIOSUCIO"/>
    <n v="2780"/>
    <n v="278057"/>
    <s v="MPIO. UNGUIA Y OCÉANO PACÍFICO"/>
    <s v="RÍO SALAQUÍ Y ATRATO"/>
    <s v="MPIO. TURBO Y BELÉN DE BAJIRÁ"/>
    <s v="OCÉANO PACÍFICO"/>
    <s v="Rural"/>
    <s v="Sin Informacion de Barrios"/>
    <s v="Sin Informacion de Veredas"/>
    <x v="1"/>
  </r>
  <r>
    <n v="3444"/>
    <n v="85"/>
    <s v="CASANARE"/>
    <n v="85315"/>
    <s v="SACAMA"/>
    <n v="8510"/>
    <n v="851038"/>
    <s v="MUNICIPIO TAME"/>
    <s v="MUNICIPIO TÁMARA"/>
    <s v="MUNICIPIO HATO COROZAL"/>
    <s v="QUEBRADA AGUABLANCA"/>
    <s v="Rural"/>
    <s v="Sin Informacion de Barrios"/>
    <s v="El Sinaí- La Colorada-  Sabanalarga"/>
    <x v="1"/>
  </r>
  <r>
    <n v="1041"/>
    <n v="17"/>
    <s v="CALDAS"/>
    <n v="17495"/>
    <s v="NORCASIA"/>
    <n v="1750"/>
    <n v="175007"/>
    <s v="MUNICIPIO SONSÓN"/>
    <s v="MPIO. SAMANÁ Y VICTORIA"/>
    <s v="MPIO. LA DORADA Y VICTORIA"/>
    <s v="MUNICIPIO SAMANÁ"/>
    <s v="Rural"/>
    <s v="Sin Informacion de Barrios"/>
    <s v="Cabecera Muncipal- El Bosque-  El Eden-  La Quiebra-  Los Ceibos-  Moscovita-  Planes Mirador"/>
    <x v="1"/>
  </r>
  <r>
    <n v="2468"/>
    <n v="52"/>
    <s v="NARIÑO"/>
    <n v="52256"/>
    <s v="EL ROSARIO"/>
    <n v="5270"/>
    <n v="527030"/>
    <s v="LIMITE URBANO"/>
    <s v="LIMITE URBANO"/>
    <s v="LIMITE URBANO"/>
    <s v="LIMITE URBANO"/>
    <s v="Urbano"/>
    <s v="Sin Informacion de Barrios"/>
    <s v="Sin Informacion de Veredas"/>
    <x v="1"/>
  </r>
  <r>
    <n v="3498"/>
    <n v="85"/>
    <s v="CASANARE"/>
    <n v="85015"/>
    <s v="CHAMEZA"/>
    <n v="8560"/>
    <n v="856038"/>
    <s v="MPIO. RECETOR Y RÍO (PERMANENTE)"/>
    <s v="MPIO. PÁEZ Y TAURAMENA"/>
    <s v="MUNICIPIO TAURAMENA"/>
    <s v="MPIO. AQUITANIA Y PÁEZ"/>
    <s v="Rural"/>
    <s v="Modelo"/>
    <s v="Barriales- Centro Norte-  Centro Sur-  CHuyagua-  Comogo-  El Sunce-  El Vegon-  Guruvita-  La Palma-  Mundo Viejo-  Sinagaza-  Teguita Alta-  Teguita Baja"/>
    <x v="1"/>
  </r>
  <r>
    <n v="1861"/>
    <n v="27"/>
    <s v="CHOCO"/>
    <n v="27450"/>
    <s v="MEDIO SAN JUAN"/>
    <n v="2740"/>
    <n v="274037"/>
    <s v="MUNICIPIO ISTMINA"/>
    <s v="RÍO TAMANÁ"/>
    <s v="MUNICIPIO CONDOTO"/>
    <s v="MUNICIPIO ISTMINA"/>
    <s v="Rural"/>
    <s v="Sin Informacion de Barrios"/>
    <s v="Sin Informacion de Veredas"/>
    <x v="1"/>
  </r>
  <r>
    <n v="2300"/>
    <n v="52"/>
    <s v="NARIÑO"/>
    <n v="52001"/>
    <s v="PASTO"/>
    <n v="5200"/>
    <n v="520028"/>
    <s v="RIO PERMANENTE"/>
    <s v="MUNICIPIO FUNES"/>
    <s v="RELIEVE MONTAÑOSO"/>
    <s v="MUNICIPIO TAGUA"/>
    <s v="Rural"/>
    <s v="Sin Informacion de Barrios"/>
    <s v="Las Palmas- Las Piedras-  Paramo Tauso-  Santa Rosalia-  Santander"/>
    <x v="0"/>
  </r>
  <r>
    <n v="2020"/>
    <n v="41"/>
    <s v="HUILA"/>
    <n v="41359"/>
    <s v="ISNOS"/>
    <n v="4180"/>
    <n v="418040"/>
    <s v="LIMITE URBANO"/>
    <s v="LIMITE URBANO"/>
    <s v="LIMITE URBANO"/>
    <s v="LIMITE URBANO"/>
    <s v="Urbano"/>
    <s v="Sin Informacion de Barrios"/>
    <s v="CAÑAVERAL- CANASTOS-  FLORIDA-  ISNOS-  ISNOS-  PLOMADAS-  TREBOL"/>
    <x v="1"/>
  </r>
  <r>
    <n v="2546"/>
    <n v="54"/>
    <s v="NORTE DE SANTANDER"/>
    <n v="54874"/>
    <s v="VILLA DEL ROSARIO"/>
    <n v="5410"/>
    <n v="541038"/>
    <s v="M. CÚCUTA Y PAÍS VENEZUELA"/>
    <s v="MUNICIPIO RAGONVALIA"/>
    <s v="PAÍS VENEZUELA"/>
    <s v="MUNICIPIO LOS PATIOS"/>
    <s v="Rural"/>
    <s v="Sin Informacion de Barrios"/>
    <s v="20 de Julio- El Helechal-  La Mutis"/>
    <x v="0"/>
  </r>
  <r>
    <n v="3575"/>
    <n v="91"/>
    <s v="AMAZONAS"/>
    <n v="91407"/>
    <s v="LA PEDRERA"/>
    <n v="9170"/>
    <n v="917017"/>
    <s v="MUNICIPIO PACOA"/>
    <s v="RÍO CAUDALOSO"/>
    <s v="MUNICIPIO TARAIRA"/>
    <s v="MUNICIPIO MIRITI - PARAN"/>
    <s v="Rural"/>
    <s v="Sin Informacion de Barrios"/>
    <s v="Sin Informacion de Veredas"/>
    <x v="1"/>
  </r>
  <r>
    <n v="1570"/>
    <n v="25"/>
    <s v="CUNDINAMARCA"/>
    <n v="25781"/>
    <s v="SUTATAUSA"/>
    <n v="2504"/>
    <n v="250447"/>
    <s v="M. UBATE Y CARMÉN DE CARUPA"/>
    <s v="MUNICIPIO TAUSA"/>
    <s v="MUNICIPIO CUCUNUBÁ"/>
    <s v="M. CARMÉN DE CARUPA Y TAUSA"/>
    <s v="Rural"/>
    <s v="Sin Informacion de Barrios"/>
    <s v="APARTADERO- APARTADERO-  CHIPAQUIN-  CONZUBITA-  HATO VIEJO-  Ladera Grande-  MOCHILA-  NOVOA-  PALACIO-  PEÑAS-  PEÑAS DE BOQUERON-  PEÑAS DE CAJON-  PEÑAS DE PALACIO-  PEDREGAL-  Pueblo Viejo-  PUEBLO VIEJO-  Rasgata Alto-  SALITRE-  TAUSAVITA"/>
    <x v="1"/>
  </r>
  <r>
    <n v="1053"/>
    <n v="17"/>
    <s v="CALDAS"/>
    <n v="17524"/>
    <s v="PALESTINA"/>
    <n v="1760"/>
    <n v="176047"/>
    <s v="MUNICIPIO MANIZALES"/>
    <s v="MUNICIPIO CHINCHINÁ"/>
    <s v="MPIO. MANIZALES Y CHINCHINÁ"/>
    <s v="VÍA ARAU.-PALESTI.-RÍO CAMPOALEGRE"/>
    <s v="Rural"/>
    <s v="Sin Informacion de Barrios"/>
    <s v="Cabecera Municipal- Cartagena-  El Higuerón-  La Muleta"/>
    <x v="0"/>
  </r>
  <r>
    <n v="331"/>
    <n v="5"/>
    <s v="ANTIOQUIA"/>
    <n v="5543"/>
    <s v="PEQUE"/>
    <n v="570"/>
    <n v="57018"/>
    <s v="QUEBRADA PEQUE"/>
    <s v="MUNICIPIO BURITICA"/>
    <s v="MUNICIPIO SABANALARGA"/>
    <s v="M. URAMI.- CAÑASG. Y BURITICA"/>
    <s v="Rural"/>
    <s v="Sin Informacion de Barrios"/>
    <s v="Bellavista- Los Naipes-  San Julián de Barbacoas"/>
    <x v="1"/>
  </r>
  <r>
    <n v="2641"/>
    <n v="54"/>
    <s v="NORTE DE SANTANDER"/>
    <n v="54245"/>
    <s v="EL CARMEN"/>
    <n v="5470"/>
    <n v="547070"/>
    <s v="LIMITE URBANO"/>
    <s v="LIMITE URBANO"/>
    <s v="LIMITE URBANO"/>
    <s v="LIMITE URBANO"/>
    <s v="Urbano"/>
    <s v="Sin Informacion de Barrios"/>
    <s v="Sin Informacion de Veredas"/>
    <x v="1"/>
  </r>
  <r>
    <n v="2781"/>
    <n v="68"/>
    <s v="SANTANDER"/>
    <n v="68207"/>
    <s v="CONCEPCION"/>
    <n v="6815"/>
    <n v="681519"/>
    <s v="MUNICIPIO CERRITO"/>
    <s v="MUNICIPIO MALAGA"/>
    <s v="VIA MALAGA - CERRITO"/>
    <s v="MUNICIPIO SAN ANDRES"/>
    <s v="Rural"/>
    <s v="Sin Informacion de Barrios"/>
    <s v="Sin Informacion de Veredas"/>
    <x v="0"/>
  </r>
  <r>
    <n v="3167"/>
    <n v="73"/>
    <s v="TOLIMA"/>
    <n v="73200"/>
    <s v="COELLO"/>
    <n v="7335"/>
    <n v="733507"/>
    <s v="MUNICIPIO PIEDRAS"/>
    <s v="VÍA COLELLO-DOIMA"/>
    <s v="M. GUATAQUÍ- NARIÑO Y GIRARDOT"/>
    <s v="MUNICIPIO PIEDRAS"/>
    <s v="Rural"/>
    <s v="Sin Informacion de Barrios"/>
    <s v="LAS ISLAS- MACANDA"/>
    <x v="1"/>
  </r>
  <r>
    <n v="1675"/>
    <n v="25"/>
    <s v="CUNDINAMARCA"/>
    <n v="25535"/>
    <s v="PASCA"/>
    <n v="2522"/>
    <n v="252207"/>
    <s v="MPIO. FUSAGA.- SIBATE Y SOACHA"/>
    <s v="VIA FUSAGASUGA-SAN J. DE SUMAPAZ"/>
    <s v="BOGOTÁ D. C."/>
    <s v="MUNICIPIO FUSAGASUGA"/>
    <s v="Rural"/>
    <s v="Sin Informacion de Barrios"/>
    <s v="ALTO DEL MOLINO- BRADAMONTE-  EL BOBAL-  EL TENDIDO-  GUCHIPAS-  JUAN XIII-  LA ESPERANZA-  PIAMONTE-  PROVIDENCIA-  SABANETA-  SALDUA-  SAN JOAQUIN-  SAN RAFAEL-  SAN RAFAEL-  TIERRA NEGRA"/>
    <x v="1"/>
  </r>
  <r>
    <n v="2409"/>
    <n v="52"/>
    <s v="NARIÑO"/>
    <n v="52585"/>
    <s v="PUPIALES"/>
    <n v="5245"/>
    <n v="524528"/>
    <s v="M. GUACHUCAL Y SAPUYES"/>
    <s v="Q/DA. EL SALTO Y CERRO GORDO"/>
    <s v="M. ILES Y GUALMATÁN"/>
    <s v="MUNICIPIO ALDANA"/>
    <s v="Rural"/>
    <s v="Sin Informacion de Barrios"/>
    <s v="Arena Blanca- Chires Centro-  Chires Mirador-  Chires Sur-  El Común-  Fuelamuesquer-  Guacha-  Imbula Chico-  Piacun-  Santa Martha"/>
    <x v="1"/>
  </r>
  <r>
    <n v="648"/>
    <n v="13"/>
    <s v="BOLIVAR"/>
    <n v="13268"/>
    <s v="EL PEÑON"/>
    <n v="1335"/>
    <n v="133550"/>
    <s v="CL 2"/>
    <s v="CL 11"/>
    <s v="TV 12"/>
    <s v="KR 15"/>
    <s v="Urbano"/>
    <s v="Sin Informacion de Barrios"/>
    <s v="Sin Informacion de Veredas"/>
    <x v="1"/>
  </r>
  <r>
    <n v="1501"/>
    <n v="23"/>
    <s v="CORDOBA"/>
    <n v="23807"/>
    <s v="TIERRALTA"/>
    <n v="2345"/>
    <n v="234507"/>
    <s v="MUNICIPIO MONTERIA"/>
    <s v="MUNICIPIO MONTELIBANO"/>
    <s v="MUNICIPIO PLANETA RICA"/>
    <s v="RÍO SINÚ Y (PERMANENTE)"/>
    <s v="Rural"/>
    <s v="Sin Informacion de Barrios"/>
    <s v="Todos Pensamos"/>
    <x v="0"/>
  </r>
  <r>
    <n v="2595"/>
    <n v="54"/>
    <s v="NORTE DE SANTANDER"/>
    <n v="54313"/>
    <s v="GRAMALOTE"/>
    <n v="5450"/>
    <n v="545050"/>
    <s v="CL 2"/>
    <s v="CL 8"/>
    <s v="KR 7 BIS"/>
    <s v="KR 2"/>
    <s v="Urbano"/>
    <s v="Sin Informacion de Barrios"/>
    <s v="Sin Informacion de Veredas"/>
    <x v="1"/>
  </r>
  <r>
    <n v="807"/>
    <n v="15"/>
    <s v="BOYACA"/>
    <n v="15272"/>
    <s v="FIRAVITOBA"/>
    <n v="1522"/>
    <n v="152250"/>
    <s v="CL 11"/>
    <s v="CL 3"/>
    <s v="KR 1"/>
    <s v="KR 11"/>
    <s v="Urbano"/>
    <s v="Sin Informacion de Barrios"/>
    <s v="Sin Informacion de Veredas"/>
    <x v="0"/>
  </r>
  <r>
    <n v="2604"/>
    <n v="54"/>
    <s v="NORTE DE SANTANDER"/>
    <n v="54720"/>
    <s v="SARDINATA"/>
    <n v="5455"/>
    <n v="545538"/>
    <s v="MUNICIPIO TIBÚ"/>
    <s v="MUNICIPIO BUCARASICA"/>
    <s v="RÍO SARDINATA"/>
    <s v="Q. LA DANTA- RÍO CAÑO NEGRO Y Q. CARTA."/>
    <s v="Rural"/>
    <s v="Sin Informacion de Barrios"/>
    <s v="Sin Informacion de Veredas"/>
    <x v="0"/>
  </r>
  <r>
    <n v="1261"/>
    <n v="19"/>
    <s v="CAUCA"/>
    <n v="19392"/>
    <s v="LA SIERRA"/>
    <n v="1940"/>
    <n v="194008"/>
    <s v="MPIO. EL TAMBO Y ROSAS"/>
    <s v="MUNICIPIO LA VEGA"/>
    <s v="VÍA ROSAS - LA VEGA"/>
    <s v="MUNICIPIO PATÍA"/>
    <s v="Rural"/>
    <s v="Sin Informacion de Barrios"/>
    <s v="Aguas Muertas- Arbela-  Calixta-  La Palama"/>
    <x v="1"/>
  </r>
  <r>
    <n v="1823"/>
    <n v="27"/>
    <s v="CHOCO"/>
    <n v="27245"/>
    <s v="EL CARMEN DE ATRATO"/>
    <n v="2710"/>
    <n v="271017"/>
    <s v="MUNICIPIO URRAO"/>
    <s v="RÍO ATRATO Y (PERMANENTE)"/>
    <s v="MPIO. SALGAR Y CIUDAD BOLÍVAR"/>
    <s v="MUNICIPIO QUIBDÓ"/>
    <s v="Rural"/>
    <s v="Sin Informacion de Barrios"/>
    <s v="El Carmen"/>
    <x v="1"/>
  </r>
  <r>
    <n v="1729"/>
    <n v="25"/>
    <s v="CUNDINAMARCA"/>
    <n v="25099"/>
    <s v="BOJACA"/>
    <n v="2530"/>
    <n v="253007"/>
    <s v="M. ZIPACÓN Y FACATATIVA"/>
    <s v="MUNICIPIO SOACHA"/>
    <s v="M. MOSQUERA Y MADRID"/>
    <s v="M. LA MESA- TENA Y SAN ANT. DEL T."/>
    <s v="Rural"/>
    <s v="Sin Informacion de Barrios"/>
    <s v="EL CORZO"/>
    <x v="1"/>
  </r>
  <r>
    <n v="424"/>
    <n v="8"/>
    <s v="ATLANTICO"/>
    <n v="8758"/>
    <s v="SOLEDAD"/>
    <n v="830"/>
    <n v="83005"/>
    <s v="KR 14 Y 17"/>
    <s v="DG  56 Y CL 37"/>
    <s v="CL  30"/>
    <s v="AC  MURILLO"/>
    <s v="Urbano"/>
    <s v="Ciudadela Metropolitana- El Oasis- La Bonanza- La Fé- Los Cusules- Manuela Beltrán- Soledad 2000- Urbanización Terranova II- Villa Adela- Villa Karla- Zarabanda"/>
    <s v="Sin Informacion de Veredas"/>
    <x v="1"/>
  </r>
  <r>
    <n v="2067"/>
    <n v="44"/>
    <s v="LA GUAJIRA"/>
    <n v="44078"/>
    <s v="BARRANCAS"/>
    <n v="4430"/>
    <n v="443047"/>
    <s v="MUNICIPIO HATONUEVO"/>
    <s v="ARROYO POZO HONDO"/>
    <s v="VÍA BARRANCAS-HATONUEVO"/>
    <s v="ARROYO POTRE. DE VENANCIO Y SECO"/>
    <s v="Rural"/>
    <s v="Sin Informacion de Barrios"/>
    <s v="Sin Informacion de Veredas"/>
    <x v="0"/>
  </r>
  <r>
    <n v="1429"/>
    <n v="23"/>
    <s v="CORDOBA"/>
    <n v="23417"/>
    <s v="LORICA"/>
    <n v="2310"/>
    <n v="231047"/>
    <s v="MPIO. SAN BERNARDO DEL VIENTO"/>
    <s v="VÍA SAN ANTERITO-COTOCA ARRIBA"/>
    <s v="ARROYO PORVENIR Y SAN MATEO"/>
    <s v="MUNICIPIO MOÑITOS"/>
    <s v="Rural"/>
    <s v="Sin Informacion de Barrios"/>
    <s v="Sin Informacion de Veredas"/>
    <x v="0"/>
  </r>
  <r>
    <n v="557"/>
    <n v="13"/>
    <s v="BOLIVAR"/>
    <n v="13001"/>
    <s v="CARTAGENA"/>
    <n v="1300"/>
    <n v="130017"/>
    <s v="MAR CARIBE"/>
    <s v="M. SAN ONOFRE"/>
    <s v="MUNICIPIO TURBANA"/>
    <s v="MAR CARIBE"/>
    <s v="Rural"/>
    <s v="Sin Informacion de Barrios"/>
    <s v="Sin Informacion de Veredas"/>
    <x v="0"/>
  </r>
  <r>
    <n v="3043"/>
    <n v="70"/>
    <s v="SUCRE"/>
    <n v="70742"/>
    <s v="SAN LUIS DE SINCE"/>
    <n v="7020"/>
    <n v="702077"/>
    <s v="MUNICIPIO SAN PEDRO"/>
    <s v="MUNICIPIO GALERAS"/>
    <s v="MUNICIPIO BUENAVISTA"/>
    <s v="AY. MANCOMOJÁN Y RÍO (PERMANENTE)"/>
    <s v="Rural"/>
    <s v="Sin Informacion de Barrios"/>
    <s v="Sin Informacion de Veredas"/>
    <x v="0"/>
  </r>
  <r>
    <n v="1285"/>
    <n v="19"/>
    <s v="CAUCA"/>
    <n v="19100"/>
    <s v="BOLIVAR"/>
    <n v="1950"/>
    <n v="195001"/>
    <s v="LIMITE URBANO"/>
    <s v="LIMITE URBANO"/>
    <s v="LIMITE URBANO"/>
    <s v="LIMITE URBANO"/>
    <s v="Urbano"/>
    <s v="Sin Informacion de Barrios"/>
    <s v="Sin Informacion de Veredas"/>
    <x v="1"/>
  </r>
  <r>
    <n v="1890"/>
    <n v="27"/>
    <s v="CHOCO"/>
    <n v="27615"/>
    <s v="RIOSUCIO"/>
    <n v="2770"/>
    <n v="277017"/>
    <s v="MUNICIPIO RIOSUCIO Y TURBO"/>
    <s v="RÍO SUCIO"/>
    <s v="MPIO. TURBO Y MUTATÁ"/>
    <s v="MUNICIPIO RIOSUCIO"/>
    <s v="Rural"/>
    <s v="Sin Informacion de Barrios"/>
    <s v="Belén de Bajira- Los Cedros-  Nueva Esperanza-  Villa del Carmen-  Villa Luz"/>
    <x v="1"/>
  </r>
  <r>
    <n v="3558"/>
    <n v="91"/>
    <s v="AMAZONAS"/>
    <n v="91536"/>
    <s v="PUERTO ARICA"/>
    <n v="9120"/>
    <n v="912019"/>
    <s v="M. PTO SANTANDER Y MIRITÍ"/>
    <s v="PERÚ"/>
    <s v="MUNICIPIO LA PEDRERA"/>
    <s v="QUEBRADA CARIJONA"/>
    <s v="Rural"/>
    <s v="Sin Informacion de Barrios"/>
    <s v="Sin Informacion de Veredas"/>
    <x v="1"/>
  </r>
  <r>
    <n v="2975"/>
    <n v="68"/>
    <s v="SANTANDER"/>
    <n v="68689"/>
    <s v="SAN VICENTE DE CHUCURI"/>
    <n v="6865"/>
    <n v="686539"/>
    <s v="CAÑO ARENOSO"/>
    <s v="MPIO. EL CARMEN DE CHUCURI"/>
    <s v="RÍO OPONCITO"/>
    <s v="MUNICIPIO SIMACOTA"/>
    <s v="Rural"/>
    <s v="Sin Informacion de Barrios"/>
    <s v="LA TEMPESTUOSA- LLAMA CALIENTE"/>
    <x v="0"/>
  </r>
  <r>
    <n v="733"/>
    <n v="15"/>
    <s v="BOYACA"/>
    <n v="15537"/>
    <s v="PAZ DE RIO"/>
    <n v="1506"/>
    <n v="150687"/>
    <s v="M. SATIVANORTE Y SATIVASUR"/>
    <s v="M. TASCO Y BETEITIVA"/>
    <s v="MUNICIPIO SATIVASUR"/>
    <s v="M. TUTAZA Y BELEN"/>
    <s v="Rural"/>
    <s v="Sin Informacion de Barrios"/>
    <s v="Bura- Chitagoto-  Chorrera-  La Chapa-  Mobacon-  Piedra Gorda-  Salitre-  Sibaria-  Sibaria-  Ticuaquita-  Tobachia-  Tunjos"/>
    <x v="0"/>
  </r>
  <r>
    <n v="1113"/>
    <n v="18"/>
    <s v="CAQUETA"/>
    <n v="18756"/>
    <s v="SOLANO"/>
    <n v="1840"/>
    <n v="184019"/>
    <s v="M. LA MONTAÑITA- MILÁN Y VALPARAISO"/>
    <s v="MUNICIPIO LEGUIZAMO"/>
    <s v="M. C/GENA DEL CHAIRA Y RÍO CAQUETÁ"/>
    <s v="M. PTO. GUZMÁN Y LEGUIZAMO"/>
    <s v="Rural"/>
    <s v="Sin Informacion de Barrios"/>
    <s v="Sin Informacion de Veredas"/>
    <x v="1"/>
  </r>
  <r>
    <n v="3329"/>
    <n v="76"/>
    <s v="VALLE DEL CAUCA"/>
    <n v="76243"/>
    <s v="EL AGUILA"/>
    <n v="7620"/>
    <n v="762001"/>
    <s v="LIMITE URBANO"/>
    <s v="LIMITE URBANO"/>
    <s v="LIMITE URBANO"/>
    <s v="LIMITE URBANO"/>
    <s v="Urbano"/>
    <s v="Sin Informacion de Barrios"/>
    <s v="Sin Informacion de Veredas"/>
    <x v="0"/>
  </r>
  <r>
    <n v="681"/>
    <n v="13"/>
    <s v="BOLIVAR"/>
    <n v="13744"/>
    <s v="SIMITI"/>
    <n v="1350"/>
    <n v="135028"/>
    <s v="M. SANTA ROSA DEL SUR"/>
    <s v="MUNICIPIO SAN PABLO"/>
    <s v="CAÑO BARBÚ Y Q/DA. INANEA"/>
    <s v="M. SANTA ROSA DEL SUR"/>
    <s v="Rural"/>
    <s v="Sin Informacion de Barrios"/>
    <s v="Bosque Bajo- Cuadro-  Diego López-  El Diamante-  El Paraíso-  El Popal-  El Triángulo-  Humadera Alta-  Humadera Media-  La Carolina-  La Cascada-  La Maya-  Las Ánimas-  Las Palmeras-  Las Trampas-  Monterrey-  Nimas Altas-  Rabo Largo-  Sabana Baja-  S"/>
    <x v="1"/>
  </r>
  <r>
    <n v="500"/>
    <n v="11"/>
    <s v="BOGOTA D.C."/>
    <n v="11001"/>
    <s v="LOCALIDAD ENGATIVA"/>
    <n v="1110"/>
    <n v="111021"/>
    <s v="RIO JUAN A.-  CL 99  Y  93"/>
    <s v="AC  80"/>
    <s v="AK  68"/>
    <s v="AK  96"/>
    <s v="Urbano"/>
    <s v="Autopista Medellín- Bochica- Ciudad Bachué- Ciudad Bachué I Etapa- El Minuto de Dios- La Serena- Los Cerezos- Luis Carlos Galán- París Gaitán- Primavera- Quirigua- Quirigua Oriental"/>
    <s v="Sin Informacion de Veredas"/>
    <x v="1"/>
  </r>
  <r>
    <n v="2615"/>
    <n v="54"/>
    <s v="NORTE DE SANTANDER"/>
    <n v="54385"/>
    <s v="LA ESPERANZA"/>
    <n v="5460"/>
    <n v="546057"/>
    <s v="MUNICIPIO ABREGO"/>
    <s v="RÍO (PERMANENTE)"/>
    <s v="MUNICIPIO CÁCHIRA"/>
    <s v="MUNICIPIO SAN ALBERTO"/>
    <s v="Rural"/>
    <s v="Sin Informacion de Barrios"/>
    <s v="La Palma- Monterrey-  Puerto Carreño"/>
    <x v="0"/>
  </r>
  <r>
    <n v="384"/>
    <n v="5"/>
    <s v="ANTIOQUIA"/>
    <n v="5490"/>
    <s v="NECOCLI"/>
    <n v="578"/>
    <n v="57878"/>
    <s v="MAR CARIBE"/>
    <s v="MUNICIPIO TURBO"/>
    <s v="RÍO MULATOS"/>
    <s v="MAR CARIBE"/>
    <s v="Rural"/>
    <s v="Sin Informacion de Barrios"/>
    <s v="Sin Informacion de Veredas"/>
    <x v="1"/>
  </r>
  <r>
    <n v="1689"/>
    <n v="25"/>
    <s v="CUNDINAMARCA"/>
    <n v="25488"/>
    <s v="NILO"/>
    <n v="2524"/>
    <n v="252401"/>
    <s v="LIMITE URBANO"/>
    <s v="LIMITE URBANO"/>
    <s v="CL 1"/>
    <s v="CL 11"/>
    <s v="Urbano"/>
    <s v="Sin Informacion de Barrios"/>
    <s v="Sin Informacion de Veredas"/>
    <x v="0"/>
  </r>
  <r>
    <n v="1225"/>
    <n v="19"/>
    <s v="CAUCA"/>
    <n v="19517"/>
    <s v="PAEZ"/>
    <n v="1925"/>
    <n v="192518"/>
    <s v="Q/DA. BARBACO. Y VÍA LA CEJA-VILLA RO."/>
    <s v="MPIO. LA PLATA Y PAICOL"/>
    <s v="MUNICIPIO NATAGA"/>
    <s v="MPIO. INZÁ Y LA PLATA"/>
    <s v="Rural"/>
    <s v="Sin Informacion de Barrios"/>
    <s v="Alto del Carmen- Aránzazu-  BAJO PATICO-  Bello Horizonte-  CANSARROCINES-  El Hato-  El Mirador-  EL SOCORRO-  EL TRIUNFO-  Esmeralda-  GETZEN-  Juntas Birmania-  LA CASCAJOSA-  La Honda-  LA LINDOSA-  LADERAS-  laderas-  LAS MERCEDES-  LUCITANIA-  Pasta"/>
    <x v="1"/>
  </r>
  <r>
    <n v="2959"/>
    <n v="68"/>
    <s v="SANTANDER"/>
    <n v="68385"/>
    <s v="LANDAZURI"/>
    <n v="6860"/>
    <n v="686021"/>
    <s v="LIMITE URBANO"/>
    <s v="LIMITE URBANO"/>
    <s v="LIMITE URBANO"/>
    <s v="LIMITE URBANO"/>
    <s v="Urbano"/>
    <s v="Sin Informacion de Barrios"/>
    <s v="Sin Informacion de Veredas"/>
    <x v="1"/>
  </r>
  <r>
    <n v="1413"/>
    <n v="23"/>
    <s v="CORDOBA"/>
    <n v="23686"/>
    <s v="SAN PELAYO"/>
    <n v="2305"/>
    <n v="230537"/>
    <s v="MUNICIPIO LORICA"/>
    <s v="MPIO. CERETÉ Y MONTERIA"/>
    <s v="VÍA CUERO CURTIDO-REMOLINO"/>
    <s v="MUNICIPIO PUERTO ESCONDIDO"/>
    <s v="Rural"/>
    <s v="Sin Informacion de Barrios"/>
    <s v="Aguas Blancas- Bálsamo-  Buenos Aires-  El Jobal-  La Esperanza-  La Iguana-  La Victoria-  Las Manuelitas-  Las Margaritas-  Pajonal-  San Miguel-  Santa Clara-  Si Te Gusta"/>
    <x v="0"/>
  </r>
  <r>
    <n v="448"/>
    <n v="8"/>
    <s v="ATLANTICO"/>
    <n v="8675"/>
    <s v="SANTA LUCIA"/>
    <n v="840"/>
    <n v="84087"/>
    <s v="MUNICIPIO MANATI"/>
    <s v="MUNICPIO SUAN"/>
    <s v="MUNICIPIO CAMPO DE LA CRUZ"/>
    <s v="MUNICIPIO CALAMAR"/>
    <s v="Rural"/>
    <s v="Sin Informacion de Barrios"/>
    <s v="Sin Informacion de Veredas"/>
    <x v="1"/>
  </r>
  <r>
    <n v="921"/>
    <n v="15"/>
    <s v="BOYACA"/>
    <n v="15762"/>
    <s v="SORA"/>
    <n v="1540"/>
    <n v="154047"/>
    <s v="MUNICIPIO CHIQUIZA"/>
    <s v="MPIO. CUCAITA Y TUNJA"/>
    <s v="MUNICIPIO MOTAVITA"/>
    <s v="MPIO. SACHICA Y SAMACA"/>
    <s v="Rural"/>
    <s v="Sin Informacion de Barrios"/>
    <s v="Cabecera Municipal"/>
    <x v="1"/>
  </r>
  <r>
    <n v="2220"/>
    <n v="50"/>
    <s v="META"/>
    <n v="50568"/>
    <s v="PUERTO GAITAN"/>
    <n v="5020"/>
    <n v="502049"/>
    <s v="RÍO GUARROJO"/>
    <s v="CAÑO MARRA Y RUBIALES"/>
    <s v="MUNICIPIO CUMARIBO"/>
    <s v="VÍA LAS CULATAS-LOS KIOSCOS"/>
    <s v="Rural"/>
    <s v="Sin Informacion de Barrios"/>
    <s v="Sin Informacion de Veredas"/>
    <x v="0"/>
  </r>
  <r>
    <n v="1537"/>
    <n v="25"/>
    <s v="CUNDINAMARCA"/>
    <n v="25754"/>
    <s v="SOACHA"/>
    <n v="2500"/>
    <n v="250057"/>
    <s v="M. BOJACA Y MOSQUERA"/>
    <s v="MUNICIPIO SIBATE"/>
    <s v="LIMITE URBANO"/>
    <s v="M. S. A. DEL TEQ. Y GRANADA"/>
    <s v="Rural"/>
    <s v="Sin Informacion de Barrios"/>
    <s v="BALSILLAS"/>
    <x v="0"/>
  </r>
  <r>
    <n v="738"/>
    <n v="15"/>
    <s v="BOYACA"/>
    <n v="15368"/>
    <s v="JERICO"/>
    <n v="1508"/>
    <n v="150840"/>
    <s v="LIMITE URBANO"/>
    <s v="LIMITE URBANO"/>
    <s v="LIMITE URBANO"/>
    <s v="LIMITE URBANO"/>
    <s v="Urbano"/>
    <s v="Sin Informacion de Barrios"/>
    <s v="Sin Informacion de Veredas"/>
    <x v="1"/>
  </r>
  <r>
    <n v="3357"/>
    <n v="76"/>
    <s v="VALLE DEL CAUCA"/>
    <n v="76113"/>
    <s v="BUGALAGRANDE"/>
    <n v="7630"/>
    <n v="763008"/>
    <s v="MUNICIPIO SEVILLA"/>
    <s v="M. TULUÁ Y ANDALUCÍA"/>
    <s v="MUNICIPIO TULUÁ"/>
    <s v="VÍA ANDALUCÍA-PAILA ARRIBA"/>
    <s v="Rural"/>
    <s v="Sin Informacion de Barrios"/>
    <s v="Sin Informacion de Veredas"/>
    <x v="0"/>
  </r>
  <r>
    <n v="3284"/>
    <n v="76"/>
    <s v="VALLE DEL CAUCA"/>
    <n v="76377"/>
    <s v="LA CUMBRE"/>
    <n v="7605"/>
    <n v="760510"/>
    <s v="LIMITE URBANO"/>
    <s v="LIMITE URBANO"/>
    <s v="LIMITE URBANO"/>
    <s v="LIMITE URBANO"/>
    <s v="Urbano"/>
    <s v="Central- La Estación- La Margarita- Municipal- Pueblo Nuevo- Sector La Cancha- Sector Las Palmas- Sector Lejano Oriente- Sector Timbio- Urbanización Francisco Jaramillo- Villanueva"/>
    <s v="Sin Informacion de Veredas"/>
    <x v="1"/>
  </r>
  <r>
    <n v="2670"/>
    <n v="63"/>
    <s v="QUINDIO"/>
    <n v="63111"/>
    <s v="BUENAVISTA"/>
    <n v="6320"/>
    <n v="632040"/>
    <s v="LIMITE URBANO"/>
    <s v="LIMITE URBANO"/>
    <s v="LIMITE URBANO"/>
    <s v="LIMITE URBANO"/>
    <s v="Urbano"/>
    <s v="Sin Informacion de Barrios"/>
    <s v="Sin Informacion de Veredas"/>
    <x v="0"/>
  </r>
  <r>
    <n v="1866"/>
    <n v="27"/>
    <s v="CHOCO"/>
    <n v="27745"/>
    <s v="SIPI"/>
    <n v="2740"/>
    <n v="274058"/>
    <s v="RÍO SIPÍ- Q/DA. SOROBIATA Y RÍO (PERMA.)"/>
    <s v="MPIO. EL LITORAL DEL SAN JUAN"/>
    <s v="MUNICIPIO BOLÍVAR"/>
    <s v="MPIO. ISTMINA Y MEDIO SAN JUAN"/>
    <s v="Rural"/>
    <s v="Sin Informacion de Barrios"/>
    <s v="Sin Informacion de Veredas"/>
    <x v="1"/>
  </r>
  <r>
    <n v="1993"/>
    <n v="41"/>
    <s v="HUILA"/>
    <n v="41770"/>
    <s v="SUAZA"/>
    <n v="4160"/>
    <n v="416088"/>
    <s v="VÍA SUAZA-ACEVEDO Y RÍO (PERMA.)"/>
    <s v="M. BELEN DE LOS ANDA. Y FLORENCIA"/>
    <s v="Q/DA. EMAYA Y MPIO. FLORENCIA"/>
    <s v="VÍA SUAZA-ACEVEDO Y M. ACEVEDO"/>
    <s v="Rural"/>
    <s v="Sin Informacion de Barrios"/>
    <s v="ALTO HORIZONTE- ALTO TABLON-  ANAYACO-  BOLIVAR-  BRASIL-  BRAZUELITOS-  CAMPO HERMOSO-  DELICIAS-  EL AVISPERO-  EL HORIZONTE-  EL RECREO-  EL RECREO-  EL TABLON-  EL VERGEL-  FATIMA-  INDEPENDENCIA-  LA ARGENTINA-  LA ESMERALDA-  LAS DELICIAS-  LAS JUNT"/>
    <x v="1"/>
  </r>
  <r>
    <n v="377"/>
    <n v="5"/>
    <s v="ANTIOQUIA"/>
    <n v="5147"/>
    <s v="CAREPA"/>
    <n v="578"/>
    <n v="57858"/>
    <s v="MUNICIPIO APARTADÓ"/>
    <s v="MUNICIPIO CHIGORODO"/>
    <s v="VIA CHIGORODÓ-APARTADÓ"/>
    <s v="MUNICIPIO TURBO"/>
    <s v="Rural"/>
    <s v="Sin Informacion de Barrios"/>
    <s v="Bocas de Chigorodo- Cabecera Municipal-  Carepita Canal-  Carepita km 4-  Carepita Pronexcol-  Chirido-  Chirido-  El Encanto-  El Vijao-  Ipankay-  La Cadena-  La Cadena-  La Candelaria-  La Unión-  Las Quinientas-  Las Trecientas-  Nueva Esperanza-  Zun"/>
    <x v="1"/>
  </r>
  <r>
    <n v="2877"/>
    <n v="68"/>
    <s v="SANTANDER"/>
    <n v="68209"/>
    <s v="CONFINES"/>
    <n v="6835"/>
    <n v="683537"/>
    <s v="M. SOCORRO Y PAL. DEL SOCORRO"/>
    <s v="M. OIBA Y CHARALA"/>
    <s v="MUNICIPIO PARAMO"/>
    <s v="MUNICIPIO GUAPOTÁ"/>
    <s v="Rural"/>
    <s v="Sin Informacion de Barrios"/>
    <s v="Agua Buena- Aguabuena-  Aguabuena-  Corinto-  Hoya San José-  La Lajita-  Palmar-  Palmarito-  Palmarito-  Verdín"/>
    <x v="0"/>
  </r>
  <r>
    <n v="2900"/>
    <n v="68"/>
    <s v="SANTANDER"/>
    <n v="68872"/>
    <s v="VILLANUEVA"/>
    <n v="6840"/>
    <n v="684028"/>
    <s v="VÍA ARATOCA-VILLANUEVA-BARICHARA"/>
    <s v="MUNICIPIO SAN GIL"/>
    <s v="MUNICIPIO CURITI"/>
    <s v="MUNICIPIO BARICHARA"/>
    <s v="Rural"/>
    <s v="Sin Informacion de Barrios"/>
    <s v="Sin Informacion de Veredas"/>
    <x v="0"/>
  </r>
  <r>
    <n v="3600"/>
    <n v="94"/>
    <s v="GUAINIA"/>
    <n v="94888"/>
    <s v="MORICHAL"/>
    <n v="9430"/>
    <n v="943057"/>
    <s v="RÍO INÍRIDA"/>
    <s v="CAÑO MICO Y MPIO. PANA PANA"/>
    <s v="MUNICIPIO INÍRIDA"/>
    <s v="RÍO INÍRIDA Y CAÑO MICO"/>
    <s v="Rural"/>
    <s v="Sin Informacion de Barrios"/>
    <s v="Sin Informacion de Veredas"/>
    <x v="1"/>
  </r>
  <r>
    <n v="2559"/>
    <n v="54"/>
    <s v="NORTE DE SANTANDER"/>
    <n v="54377"/>
    <s v="LABATECA"/>
    <n v="5420"/>
    <n v="542058"/>
    <s v="RÍO MARGUA"/>
    <s v="MUNICIPIO CHITAGÁ"/>
    <s v="MUNICIPIO TOLEDO"/>
    <s v="MUNICIPIO CHITAGÁ"/>
    <s v="Rural"/>
    <s v="Sin Informacion de Barrios"/>
    <s v="Aguas Caliente- Aposentos-  Canchica-  Cascaro-  Jove-  La Carbonera-  La Chona-  La Compañia-  La Vega-  Paramito-  Pedro Alonso-  Providencia El limoncito-  Sopota-  Tierra Grata-  Valegra-  Venaga"/>
    <x v="1"/>
  </r>
  <r>
    <n v="3544"/>
    <n v="88"/>
    <s v="ARCHIPIELAGO DE SAN ANDRES"/>
    <n v="88564"/>
    <s v="PROVIDENCIA"/>
    <n v="8800"/>
    <n v="880028"/>
    <s v="MAR CARIBE"/>
    <s v="LIMITE URB. (STA. CATALINA) Y MAR CARIBE"/>
    <s v="MAR CARIBE"/>
    <s v="MAR CARIBE"/>
    <s v="Rural"/>
    <s v="Sin Informacion de Barrios"/>
    <s v="Sin Informacion de Veredas"/>
    <x v="1"/>
  </r>
  <r>
    <n v="2236"/>
    <n v="50"/>
    <s v="META"/>
    <n v="50590"/>
    <s v="PUERTO RICO"/>
    <n v="5030"/>
    <n v="503068"/>
    <s v="MPIO. PUERTO LLERAS"/>
    <s v="MPIO. SAN J. DEL GUAVIARE"/>
    <s v="RÍO ARIARI Y CAFRE"/>
    <s v="MUNICIPIO VISTAHERMOSA"/>
    <s v="Rural"/>
    <s v="Sin Informacion de Barrios"/>
    <s v="Caño Tigre- La Carpa-  La Rompida-  Villa la Paz"/>
    <x v="0"/>
  </r>
  <r>
    <n v="2643"/>
    <n v="54"/>
    <s v="NORTE DE SANTANDER"/>
    <n v="54245"/>
    <s v="EL CARMEN"/>
    <n v="5470"/>
    <n v="547078"/>
    <s v="RÍO BOKDROM BOKI"/>
    <s v="QUEBRADA TRINIDAD"/>
    <s v="MUNICIPIO CONVENCIÓN"/>
    <s v="M. CHIMICHA.- PAILITAS- PELAYA Y LA GLORIA"/>
    <s v="Rural"/>
    <s v="Sin Informacion de Barrios"/>
    <s v="Casa de Piedra- La Luna Sector 2"/>
    <x v="1"/>
  </r>
  <r>
    <n v="244"/>
    <n v="5"/>
    <s v="ANTIOQUIA"/>
    <n v="5360"/>
    <s v="ITAGÜI"/>
    <n v="554"/>
    <n v="55411"/>
    <s v="CL  12 S"/>
    <s v="CL  63"/>
    <s v="KR  42"/>
    <s v="TV 52D Y KR 52D"/>
    <s v="Urbano"/>
    <s v="La Esmeralda- San Fernando- Santa María No 2- Santa María No 3- Simón Bolívar"/>
    <s v="Sin Informacion de Veredas"/>
    <x v="1"/>
  </r>
  <r>
    <n v="1911"/>
    <n v="41"/>
    <s v="HUILA"/>
    <n v="41001"/>
    <s v="NEIVA"/>
    <n v="4100"/>
    <n v="410006"/>
    <s v="CL 1 S Y AV CIRCUN"/>
    <s v="LIMITE URBANO"/>
    <s v="KR  41"/>
    <s v="M. PALERMO"/>
    <s v="Urbano"/>
    <s v="Altos Del Limonar I- Altos Del Limonar II- Andalucía II Etapa- Arismendi Mora Perdomo- Bella Vista- Bogotá- Buenos Aires- Canaima- Conjunto Los Arrayanes- Emaya- Jesús Nazareno- José Antonio Galán- La Esperanza- Las Lajas- Limonar II Etapa- Loma Linda- Lo"/>
    <s v="Sin Informacion de Veredas"/>
    <x v="0"/>
  </r>
  <r>
    <n v="2217"/>
    <n v="50"/>
    <s v="META"/>
    <n v="50568"/>
    <s v="PUERTO GAITAN"/>
    <n v="5020"/>
    <n v="502041"/>
    <s v="LIMITE URBANO"/>
    <s v="LIMITE URBANO"/>
    <s v="LIMITE URBANO"/>
    <s v="LIMITE URBANO"/>
    <s v="Urbano"/>
    <s v="Centro- El Triunfo- Esperanza- José A. Galán- Manacacias- Popular- Villa Ortíz"/>
    <s v="Sin Informacion de Veredas"/>
    <x v="0"/>
  </r>
  <r>
    <n v="1964"/>
    <n v="41"/>
    <s v="HUILA"/>
    <n v="41013"/>
    <s v="AGRADO"/>
    <n v="4140"/>
    <n v="414047"/>
    <s v="MUNICIPIO PAICOL"/>
    <s v="MUNICIPIO ALTAMIRA"/>
    <s v="MPIO. GIGANTE Y GARZÓN"/>
    <s v="MUNICIPIO PITAL"/>
    <s v="Rural"/>
    <s v="Sin Informacion de Barrios"/>
    <s v="Alto Buena Vista- ARRAYON-  El Astillero-  El Carmen-  EL DIAMANTE-  EL OCASO-  EL VERGEL-  GALDA-  LA CUMBRE-  MATAMBO-  Montecitos-  Sabaneta"/>
    <x v="1"/>
  </r>
  <r>
    <n v="1371"/>
    <n v="20"/>
    <s v="CESAR"/>
    <n v="20550"/>
    <s v="PELAYA"/>
    <n v="2040"/>
    <n v="204040"/>
    <s v="KR 17"/>
    <s v="LIMITE URBANO"/>
    <s v="CL 18"/>
    <s v="CL 1"/>
    <s v="Urbano"/>
    <s v="Sin Informacion de Barrios"/>
    <s v="Sin Informacion de Veredas"/>
    <x v="0"/>
  </r>
  <r>
    <n v="2458"/>
    <n v="52"/>
    <s v="NARIÑO"/>
    <n v="52418"/>
    <s v="LOS ANDES"/>
    <n v="5265"/>
    <n v="526527"/>
    <s v="RÍO (PERMANENTE)"/>
    <s v="MUNICIPIO LINARES"/>
    <s v="MUNICIPIO LINARES"/>
    <s v="MUNICIPIO LA LLANADA"/>
    <s v="Rural"/>
    <s v="Sin Informacion de Barrios"/>
    <s v="El Maco- Humero-  La Montaña-  Parapetos-  Tablon"/>
    <x v="1"/>
  </r>
  <r>
    <n v="2029"/>
    <n v="44"/>
    <s v="LA GUAJIRA"/>
    <n v="44001"/>
    <s v="RIOHACHA"/>
    <n v="4400"/>
    <n v="440001"/>
    <s v="MAR CARIBE"/>
    <s v="CL 15"/>
    <s v="LIMITE URBANO"/>
    <s v="LIMITE URBANO"/>
    <s v="Urbano"/>
    <s v="Sin Informacion de Barrios"/>
    <s v="Sin Informacion de Veredas"/>
    <x v="0"/>
  </r>
  <r>
    <n v="3562"/>
    <n v="91"/>
    <s v="AMAZONAS"/>
    <n v="91263"/>
    <s v="EL ENCANTO"/>
    <n v="9130"/>
    <n v="913019"/>
    <s v="RÍO Y LA CHORRERA"/>
    <s v="PERÚ"/>
    <s v="M. PUERTO ARICA"/>
    <s v="PERÚ"/>
    <s v="Rural"/>
    <s v="Sin Informacion de Barrios"/>
    <s v="Sin Informacion de Veredas"/>
    <x v="1"/>
  </r>
  <r>
    <n v="723"/>
    <n v="15"/>
    <s v="BOYACA"/>
    <n v="15276"/>
    <s v="FLORESTA"/>
    <n v="1506"/>
    <n v="150607"/>
    <s v="M. CERINZA Y BETEITIVA"/>
    <s v="MUNICIPIO NOBSA"/>
    <s v="MUNICIPIO BUSBANZA"/>
    <s v="M. SANRA ROSA DE VITERBO"/>
    <s v="Rural"/>
    <s v="Sin Informacion de Barrios"/>
    <s v="Cachavita- Centro-  Chámeza Menor-  Cuche-  Egipto-  El Olivo-  La Chorrera-  La Creciente-  Novare-  Otengá-  Peñitas-  Quebrada Arriba-  Santa Ana-  Siraquita"/>
    <x v="1"/>
  </r>
  <r>
    <n v="2364"/>
    <n v="52"/>
    <s v="NARIÑO"/>
    <n v="52683"/>
    <s v="SANDONA"/>
    <n v="5225"/>
    <n v="522527"/>
    <s v="MUNICIPIO EL TAMBO"/>
    <s v="MUNICIPIO CONSACÁ"/>
    <s v="MUNICIPIO LA FLORIDA"/>
    <s v="M. LINARES Y ANCUYÁ"/>
    <s v="Rural"/>
    <s v="Sin Informacion de Barrios"/>
    <s v="Bella Vista- El Baisal-  El Rodeo-  La Tola-  Los Limos-  Robles"/>
    <x v="1"/>
  </r>
  <r>
    <n v="656"/>
    <n v="13"/>
    <s v="BOLIVAR"/>
    <n v="13006"/>
    <s v="ACHI"/>
    <n v="1340"/>
    <n v="134020"/>
    <s v="CL 16"/>
    <s v="CL 3"/>
    <s v="LIMITE URBANO"/>
    <s v="LIMITE URBANO"/>
    <s v="Urbano"/>
    <s v="Sin Informacion de Barrios"/>
    <s v="Sin Informacion de Veredas"/>
    <x v="1"/>
  </r>
  <r>
    <n v="2619"/>
    <n v="54"/>
    <s v="NORTE DE SANTANDER"/>
    <n v="54003"/>
    <s v="ABREGO"/>
    <n v="5460"/>
    <n v="546078"/>
    <s v="VÍA OCAÑA-CÚCUTA"/>
    <s v="MPIO. LA ESPERANZA Y CACHIRA"/>
    <s v="M. VILLA CARO Y CACHIRA"/>
    <s v="RÍO OROQUE"/>
    <s v="Rural"/>
    <s v="Sin Informacion de Barrios"/>
    <s v="Brisas del Tarra- Canoas-  Casitas-  Cuestaboba-  El ?ltimo-  El Doce-  El Molino-  El Ramo-  El Rincón-  El Roble-  El Roble-  El Tarra-  El Trapichero-  Gaira-  La Estancia-  La Primavera-  Nuevo Sol-  Paramillo-  Paramito-  Páramo de Los Ranchos-  Puer"/>
    <x v="1"/>
  </r>
  <r>
    <n v="1269"/>
    <n v="19"/>
    <s v="CAUCA"/>
    <n v="19785"/>
    <s v="SUCRE"/>
    <n v="1940"/>
    <n v="194067"/>
    <s v="M. PATÍA Y LA SIERRA"/>
    <s v="VÍA PATÍA-LA VEGA"/>
    <s v="MUNICIPIO LA VEGA"/>
    <s v="MPIO. BOLÍVAR Y PATÍA"/>
    <s v="Rural"/>
    <s v="Sin Informacion de Barrios"/>
    <s v="Sin Informacion de Veredas"/>
    <x v="1"/>
  </r>
  <r>
    <n v="1806"/>
    <n v="25"/>
    <s v="CUNDINAMARCA"/>
    <n v="25258"/>
    <s v="EL PEÑON"/>
    <n v="2540"/>
    <n v="254020"/>
    <s v="KR 0"/>
    <s v="KR 4"/>
    <s v="CL 1"/>
    <s v="CL 9"/>
    <s v="Urbano"/>
    <s v="Sin Informacion de Barrios"/>
    <s v="CENTRO"/>
    <x v="1"/>
  </r>
  <r>
    <n v="2202"/>
    <n v="50"/>
    <s v="META"/>
    <n v="50124"/>
    <s v="CABUYARO"/>
    <n v="5010"/>
    <n v="501018"/>
    <s v="CAÑO MACAPAY Y RÍO CABUYARITO"/>
    <s v="MPIO. CUMARAL Y PTO. LÓPEZ"/>
    <s v="RÍO META"/>
    <s v="MUNICIPIO PARATEBUENO"/>
    <s v="Rural"/>
    <s v="Sin Informacion de Barrios"/>
    <s v="Cabuyarito- Delicias-  El Vergel-  MACAPAY BAJO-  PALOMAS MARARABE-  SAN LUIS DE NAGUAYA-  San Miguel"/>
    <x v="1"/>
  </r>
  <r>
    <n v="1902"/>
    <n v="27"/>
    <s v="CHOCO"/>
    <n v="27800"/>
    <s v="UNGUIA"/>
    <n v="2780"/>
    <n v="278038"/>
    <s v="RÍO TIGRE O TICOLÉ Y (PERMANENTE)"/>
    <s v="MUNICIPIO RIOSUCIO"/>
    <s v="MUNICIPIO TURBO"/>
    <s v="PAÍS PANAMÁ"/>
    <s v="Rural"/>
    <s v="San Cayetano"/>
    <s v="Sin Informacion de Veredas"/>
    <x v="1"/>
  </r>
  <r>
    <n v="3588"/>
    <n v="94"/>
    <s v="GUAINIA"/>
    <n v="94886"/>
    <s v="CACAHUAL"/>
    <n v="9410"/>
    <n v="941018"/>
    <s v="CAÑO CHANGUITA"/>
    <s v="MUNICIPIO PUERTO COLOMBIA"/>
    <s v="CAÑO CHIGUIRE Y RÍO (PERMANENTE)"/>
    <s v="MUNICIPIO INÍRIDA"/>
    <s v="Rural"/>
    <s v="Sin Informacion de Barrios"/>
    <s v="Sin Informacion de Veredas"/>
    <x v="1"/>
  </r>
  <r>
    <n v="903"/>
    <n v="15"/>
    <s v="BOYACA"/>
    <n v="15646"/>
    <s v="SAMACA"/>
    <n v="1536"/>
    <n v="153668"/>
    <s v="M. SORA Y SAHICA"/>
    <s v="M. VENTAQUEMADA Y GUACHETA"/>
    <s v="VÍA CAITA - SAMACA - VENTAQUEMADA"/>
    <s v="MUNICIPIO RAQUIRA"/>
    <s v="Rural"/>
    <s v="Sin Informacion de Barrios"/>
    <s v="Estancia Grande- Matanegra-  Parroquia Vieja"/>
    <x v="0"/>
  </r>
  <r>
    <n v="2054"/>
    <n v="44"/>
    <s v="LA GUAJIRA"/>
    <n v="44847"/>
    <s v="URIBIA"/>
    <n v="4410"/>
    <n v="441059"/>
    <s v="VÍA PORCHINA-CARRIZAL"/>
    <s v="PAÍS VENEZUELA"/>
    <s v="VÍA LAGUNA DE KUISA-JEPI"/>
    <s v="AY. JASALU.- KAWALAIN.- SEPTANA E IRUAIN"/>
    <s v="Rural"/>
    <s v="Sin Informacion de Barrios"/>
    <s v="Sin Informacion de Veredas"/>
    <x v="0"/>
  </r>
  <r>
    <n v="2228"/>
    <n v="50"/>
    <s v="META"/>
    <n v="50325"/>
    <s v="MAPIRIPAN"/>
    <n v="5030"/>
    <n v="503027"/>
    <s v="CAÑO OVEJAS- CLARO- CUMA. Y RÍO  SIARE"/>
    <s v="M. PTO. CONCORDIA Y SAN J. DEL GUAVIARE"/>
    <s v="RÍO (PERMANENTE)"/>
    <s v="MPIO. PTO. LLERAS Y PTO. RICO"/>
    <s v="Rural"/>
    <s v="Sin Informacion de Barrios"/>
    <s v="El Edén- Sabanas de La Fuca"/>
    <x v="1"/>
  </r>
  <r>
    <n v="3463"/>
    <n v="85"/>
    <s v="CASANARE"/>
    <n v="85430"/>
    <s v="TRINIDAD"/>
    <n v="8530"/>
    <n v="853017"/>
    <s v="MPIO. PORE Y PAZ DE ARIPORO"/>
    <s v="MPIO. SAN LUIS DE PALENQUE"/>
    <s v="VÍA BÉLGICA-EL PORVENIR"/>
    <s v="M. PORE Y SAN LUIS DE PALENQUE"/>
    <s v="Rural"/>
    <s v="Sin Informacion de Barrios"/>
    <s v="El Banco de La Canada"/>
    <x v="1"/>
  </r>
  <r>
    <n v="1454"/>
    <n v="23"/>
    <s v="CORDOBA"/>
    <n v="23182"/>
    <s v="CHINU"/>
    <n v="2320"/>
    <n v="232059"/>
    <s v="ARROYO SAN VICENTE"/>
    <s v="MPIO. SAHAGÚN Y LA UNIÓN"/>
    <s v="ARROYO SAN VICENTE"/>
    <s v="VÍA SAHAGÚN-CHINU"/>
    <s v="Rural"/>
    <s v="Sin Informacion de Barrios"/>
    <s v="Dividivi- La Floresta-  Las Llanadas-  Los Aldanas-  Rincón Grande-  Sabanas de La Fuente-  Sal Si Puedes"/>
    <x v="0"/>
  </r>
  <r>
    <n v="2378"/>
    <n v="52"/>
    <s v="NARIÑO"/>
    <n v="52352"/>
    <s v="ILES"/>
    <n v="5230"/>
    <n v="523068"/>
    <s v="MUNICIPIO OSPINA"/>
    <s v="MUNICIPIO CONTADERO"/>
    <s v="RÍO (PERMANENTE)"/>
    <s v="MUNICIPIO PUPIALES"/>
    <s v="Rural"/>
    <s v="Sin Informacion de Barrios"/>
    <s v="Santo Domingo- Simón Bolívar"/>
    <x v="1"/>
  </r>
  <r>
    <n v="1205"/>
    <n v="19"/>
    <s v="CAUCA"/>
    <n v="19821"/>
    <s v="TORIBIO"/>
    <n v="1920"/>
    <n v="192009"/>
    <s v="MUNICIPIO CALOTO"/>
    <s v="MUNICIPIO JAMBALÓ"/>
    <s v="RÍO RENCE.- ISABELILLA Y (PERMA.)"/>
    <s v="MUNICIPIO JAMBALÓ"/>
    <s v="Rural"/>
    <s v="Sin Informacion de Barrios"/>
    <s v="Belen- Betulia-  El Flayo-  El Tablazo-  Estadero-  Estrella-  La Laguna-  La Mina-  La Primicia-  Lodega-  Loma Linda-  Manzano-  Potrerito-  Pueblo Viejo-  San Julian-  Santa Rita-  Toribio-  Toribío_Cauca-  Vichiqui"/>
    <x v="1"/>
  </r>
  <r>
    <n v="1105"/>
    <n v="18"/>
    <s v="CAQUETA"/>
    <n v="18150"/>
    <s v="CARTAGENA DEL CHAIRA"/>
    <n v="1830"/>
    <n v="183010"/>
    <s v="CL 10"/>
    <s v="CL 1"/>
    <s v="KR 1"/>
    <s v="LIMITE URBANO"/>
    <s v="Urbano"/>
    <s v="Sin Informacion de Barrios"/>
    <s v="Sin Informacion de Veredas"/>
    <x v="1"/>
  </r>
  <r>
    <n v="2313"/>
    <n v="52"/>
    <s v="NARIÑO"/>
    <n v="52258"/>
    <s v="EL TABLON DE GOMEZ"/>
    <n v="5205"/>
    <n v="520538"/>
    <s v="RÍO (PERMANENTE)"/>
    <s v="RÍO APONTE"/>
    <s v="MPIO. MOCOA Y SAN FCO."/>
    <s v="MUNICIPIO BUESACO"/>
    <s v="Rural"/>
    <s v="Sin Informacion de Barrios"/>
    <s v="Campo Alegre- El Cedro-  El Porvenir-  Gavilla Baja-  La Providencia-  Los Alpes-  Pitalito Alto-  Puerto Esperanza"/>
    <x v="1"/>
  </r>
  <r>
    <n v="2155"/>
    <n v="47"/>
    <s v="MAGDALENA"/>
    <n v="47541"/>
    <s v="PEDRAZA"/>
    <n v="4760"/>
    <n v="476040"/>
    <s v="KR 13"/>
    <s v="KR 1"/>
    <s v="CL 8"/>
    <s v="CL 1"/>
    <s v="Urbano"/>
    <s v="Sin Informacion de Barrios"/>
    <s v="Sin Informacion de Veredas"/>
    <x v="0"/>
  </r>
  <r>
    <n v="1805"/>
    <n v="25"/>
    <s v="CUNDINAMARCA"/>
    <n v="25513"/>
    <s v="PACHO"/>
    <n v="2540"/>
    <n v="254008"/>
    <s v="MUNICIPIO TOPAIPÍ"/>
    <s v="MUNICIPIO SUBACHOQUE"/>
    <s v="M. VILLAG.- RÍO NEG. Y VIA ZIP.-PACH."/>
    <s v="M. EL PEÑÓN- VERGARA Y SUPATÁ"/>
    <s v="Rural"/>
    <s v="Sin Informacion de Barrios"/>
    <s v="AGUACHENTALES- ALGODONALES-  ALTO YASAL-  ANGULA-  BAJO YASAL-  Cerinza-  CHAPA-  Corcega-  CUCHARAL-  EL CARBON-  EL COBRE-  EL ENCANTADO-  EL FLORIDO-  EL GAVILAN-  EL HATILLO-  EL PALMAR-  EL PALMAR-  EL PENCIL-  ENCANTADO-  Guacamayas-  GUANACAS-  GUA"/>
    <x v="1"/>
  </r>
  <r>
    <n v="768"/>
    <n v="15"/>
    <s v="BOYACA"/>
    <n v="15332"/>
    <s v="GÜICAN"/>
    <n v="1514"/>
    <n v="151448"/>
    <s v="RÍO RATONCITO Y (PERMANENTE)"/>
    <s v="MPIO. EL COCUY Y TAME"/>
    <s v="RÍO RATONCITO Y MPIO. TAME"/>
    <s v="M. CHISCAS- EL ESPINO Y PANQUEBA"/>
    <s v="Rural"/>
    <s v="Sin Informacion de Barrios"/>
    <s v="Sin Informacion de Veredas"/>
    <x v="0"/>
  </r>
  <r>
    <n v="1201"/>
    <n v="19"/>
    <s v="CAUCA"/>
    <n v="19212"/>
    <s v="CORINTO"/>
    <n v="1915"/>
    <n v="191569"/>
    <s v="MUNICIPIO MIRANDA"/>
    <s v="MUNICIPIO TORIBÍO"/>
    <s v="MPIO. PLANADAS Y TORIBÍO"/>
    <s v="CORDILLERA CENTRAL"/>
    <s v="Rural"/>
    <s v="Sin Informacion de Barrios"/>
    <s v="Santo Domingo"/>
    <x v="1"/>
  </r>
  <r>
    <n v="3175"/>
    <n v="73"/>
    <s v="TOLIMA"/>
    <n v="73319"/>
    <s v="GUAMO"/>
    <n v="7335"/>
    <n v="733540"/>
    <s v="LIMITE URBANO"/>
    <s v="A SALDAÑA"/>
    <s v="KR 1"/>
    <s v="LIMITE URBANO"/>
    <s v="Urbano"/>
    <s v="Sin Informacion de Barrios"/>
    <s v="Sin Informacion de Veredas"/>
    <x v="0"/>
  </r>
  <r>
    <n v="3462"/>
    <n v="85"/>
    <s v="CASANARE"/>
    <n v="85430"/>
    <s v="TRINIDAD"/>
    <n v="8530"/>
    <n v="853010"/>
    <s v="LIMITE URBANO"/>
    <s v="CL 1"/>
    <s v="KR 9A"/>
    <s v="KR 1"/>
    <s v="Urbano"/>
    <s v="Donaire- El Centro- Las Ferias- Panorama- San Jorge- Santo Domingo- Villa María - Palmeras"/>
    <s v="Bucare- El Merey-  El Palito-  Trinidad"/>
    <x v="1"/>
  </r>
  <r>
    <n v="1044"/>
    <n v="17"/>
    <s v="CALDAS"/>
    <n v="17380"/>
    <s v="LA DORADA"/>
    <n v="1750"/>
    <n v="175037"/>
    <s v="MPIO. SONSÓN Y PTO. BOYACÁ"/>
    <s v="RÍO PONTONÁ"/>
    <s v="MPIO. PUERTO SALGAR"/>
    <s v="MPIO. NORCASIA Y VICTORIA"/>
    <s v="Rural"/>
    <s v="Sin Informacion de Barrios"/>
    <s v="Isaza- Jagual Bajo-  RIONEGRITO-  SAN CAYETANO-  San Jose-  TALAVERA"/>
    <x v="0"/>
  </r>
  <r>
    <n v="1564"/>
    <n v="25"/>
    <s v="CUNDINAMARCA"/>
    <n v="25154"/>
    <s v="CARMEN DE CARUPA"/>
    <n v="2504"/>
    <n v="250420"/>
    <s v="CL 6A"/>
    <s v="CL 1"/>
    <s v="KR 1E"/>
    <s v="TV 7"/>
    <s v="Urbano"/>
    <s v="Sin Informacion de Barrios"/>
    <s v="ALTO DE MESA- HATICO Y HENEAS-  LA HUERTA-  PAPYO"/>
    <x v="1"/>
  </r>
  <r>
    <n v="801"/>
    <n v="15"/>
    <s v="BOYACA"/>
    <n v="15759"/>
    <s v="SOGAMOSO"/>
    <n v="1522"/>
    <n v="152218"/>
    <s v="MUNICIPIO MONGUI"/>
    <s v="MUNICIPIO AQUITANIA"/>
    <s v="MUNICIPIO AQUITANIA"/>
    <s v="RÍO EL MORRO Y Q/DA MARTINERA"/>
    <s v="Rural"/>
    <s v="Sin Informacion de Barrios"/>
    <s v="Sin Informacion de Veredas"/>
    <x v="0"/>
  </r>
  <r>
    <n v="3529"/>
    <n v="86"/>
    <s v="PUTUMAYO"/>
    <n v="86568"/>
    <s v="PUERTO ASIS"/>
    <n v="8620"/>
    <n v="862069"/>
    <s v="MPIO. PTO. CAICEDO Y PTO. GUZMÁN"/>
    <s v="MUNICIPIO LEGUIZAMO"/>
    <s v="MUNICIPIO PUERTO GUZMÁN"/>
    <s v="RÍO PINUNA BLANCO"/>
    <s v="Rural"/>
    <s v="Sin Informacion de Barrios"/>
    <s v="Alto Pinuña- Bajo Mansoya-  Canacas-  Carmen del Piñuña-  El Águila-  Jerusalén-  Las Minas-  Lisberia-  Montebello-  Peneya-  Piñuña Blanco-  Piñuña Blanco-  Puerto Bello-  San Ignacio"/>
    <x v="1"/>
  </r>
  <r>
    <n v="1981"/>
    <n v="41"/>
    <s v="HUILA"/>
    <n v="41378"/>
    <s v="LA ARGENTINA"/>
    <n v="4150"/>
    <n v="415087"/>
    <s v="MUNICIPIO LA PLATA"/>
    <s v="MPIO. TARQUI Y OPORAPA"/>
    <s v="MUNICIPIO PITAL"/>
    <s v="VÍA BELÉN-OPORAPA"/>
    <s v="Rural"/>
    <s v="Sin Informacion de Barrios"/>
    <s v="AGUA BLANCA- ALTO CARMEN-  BAJO CARMEN-  BAJO PESCADOR-  BETANIA-  BETANIA-  BLANQUESINO-  EL ARRAYAN-  EL CARMEN-  EL MADROÑAL-  EL PARAISO-  LA ESPERANZA-  LA UNION-  LA UNION-  LAS MERCEDES-  LAS MINAS-  LAS MINAS-  LAS TOLDAS-  LOS ANDES-  LOS MILAGRO"/>
    <x v="1"/>
  </r>
  <r>
    <n v="3331"/>
    <n v="76"/>
    <s v="VALLE DEL CAUCA"/>
    <n v="76243"/>
    <s v="EL AGUILA"/>
    <n v="7620"/>
    <n v="762008"/>
    <s v="MUNICIPIO NOVITA"/>
    <s v="Q/DA. YARUMO Y RÍO (PERMANENTE)"/>
    <s v="MUNICIPIO LA CELIA"/>
    <s v="MPIO. SAN JOSE DEL PALMAR"/>
    <s v="Rural"/>
    <s v="Sin Informacion de Barrios"/>
    <s v="Sin Informacion de Veredas"/>
    <x v="0"/>
  </r>
  <r>
    <n v="473"/>
    <n v="11"/>
    <s v="BOGOTA D.C."/>
    <n v="11001"/>
    <s v="LOCALIDAD SAN CRISTOBAL"/>
    <n v="1104"/>
    <n v="110431"/>
    <s v="CL 34 S Y  36 S"/>
    <s v="CL 45 S  Y  46 S"/>
    <s v="LIMITE URBANO"/>
    <s v="AK  10"/>
    <s v="Urbano"/>
    <s v="Altamira- Altos del Poblado- Altos del Zipa- Altos del Zuque- Barcelona Sur- Bellavista Sur- Bosque de Los Alpes- La Arboleda- La Gloria Occidental- La Gloria Oriental- La Victoria- Las Guacamayas- Las Lomas- Moralba- Puente Colorado- Quindío- San José Su"/>
    <s v="Sin Informacion de Veredas"/>
    <x v="1"/>
  </r>
  <r>
    <n v="998"/>
    <n v="17"/>
    <s v="CALDAS"/>
    <n v="17001"/>
    <s v="MANIZALES"/>
    <n v="1700"/>
    <n v="170009"/>
    <s v="RIO CHINCHINÁ"/>
    <s v="MUNICIPIO VILLA MARIA"/>
    <s v="LIMITE URBANO"/>
    <s v="MUNICIPIO PALESTINA"/>
    <s v="Rural"/>
    <s v="Sin Informacion de Barrios"/>
    <s v="Agua Bonita- Alto del Zarzo-  El Aventino-  La Pola"/>
    <x v="0"/>
  </r>
  <r>
    <n v="1361"/>
    <n v="20"/>
    <s v="CESAR"/>
    <n v="20178"/>
    <s v="CHIRIGUANA"/>
    <n v="2030"/>
    <n v="203040"/>
    <s v="CL 13 B"/>
    <s v="CL 5 S"/>
    <s v="KR 14"/>
    <s v="LIMITE URBANO"/>
    <s v="Urbano"/>
    <s v="Sin Informacion de Barrios"/>
    <s v="Sin Informacion de Veredas"/>
    <x v="0"/>
  </r>
  <r>
    <n v="684"/>
    <n v="13"/>
    <s v="BOLIVAR"/>
    <n v="13670"/>
    <s v="SAN PABLO"/>
    <n v="1350"/>
    <n v="135048"/>
    <s v="M. SIMITÍ Y STA. ROSA DEL SUR"/>
    <s v="MUNICIPIO CANTAGALLO"/>
    <s v="VIA SAN PABLO-POZO AZUL"/>
    <s v="MPIO. SEGOVIA Y REMEDIOS"/>
    <s v="Rural"/>
    <s v="Sin Informacion de Barrios"/>
    <s v="Sin Informacion de Veredas"/>
    <x v="1"/>
  </r>
  <r>
    <n v="1520"/>
    <n v="25"/>
    <s v="CUNDINAMARCA"/>
    <n v="25175"/>
    <s v="CHIA"/>
    <n v="2500"/>
    <n v="250002"/>
    <s v="LIMITE URBANO"/>
    <s v="CL 17 Y AC PRADILLA"/>
    <s v="LIMITE URBANO"/>
    <s v="LIMITE URBANO"/>
    <s v="Urbano"/>
    <s v="Sin Informacion de Barrios"/>
    <s v="Fragua"/>
    <x v="0"/>
  </r>
  <r>
    <n v="1247"/>
    <n v="19"/>
    <s v="CAUCA"/>
    <n v="19807"/>
    <s v="TIMBIO"/>
    <n v="1935"/>
    <n v="193537"/>
    <s v="VÍA TIMBÍO-CUATRO ESQUINAS"/>
    <s v="MPIO. ROSAS Y EL TAMBO"/>
    <s v="VÍA POPAYÁN-ROSAS"/>
    <s v="MUNICIPIO EL TAMBO"/>
    <s v="Rural"/>
    <s v="Sin Informacion de Barrios"/>
    <s v="Barro Blanco- Campo Sano-  El Altillo-  El Naranjal-  El Uvo-  Santa Maria"/>
    <x v="1"/>
  </r>
  <r>
    <n v="3668"/>
    <n v="99"/>
    <s v="VICHADA"/>
    <n v="99773"/>
    <s v="CUMARIBO"/>
    <n v="9910"/>
    <n v="991049"/>
    <s v="VÍA TRES MA.-CÑ. EL TIG.-PALMA.Y CÑ. URIBA"/>
    <s v="RÍO VICHADA"/>
    <s v="RÍO VICHADA"/>
    <s v="VÍA TRES MATAS-PTO. RICO Y SENDERO"/>
    <s v="Rural"/>
    <s v="Sin Informacion de Barrios"/>
    <s v="Sin Informacion de Veredas"/>
    <x v="1"/>
  </r>
  <r>
    <n v="811"/>
    <n v="15"/>
    <s v="BOYACA"/>
    <n v="15806"/>
    <s v="TIBASOSA"/>
    <n v="1522"/>
    <n v="152268"/>
    <s v="MPIO. DUITAMA Y STA. ROSA DE VI."/>
    <s v="VÍA PAIPA-SOGAMOSO"/>
    <s v="MUNICIPIO NOBSA"/>
    <s v="MUNICIPIO DUITAMA"/>
    <s v="Rural"/>
    <s v="Sin Informacion de Barrios"/>
    <s v="Aguatendida- Boyera-  Boyera-  Cabecera Municipal-  Chorrito-  Chorrito-  Peña Negra-  Peña Negra-  San Lorenzo de Abajo-  Tocogua-  Vuelltas-  Vueltas"/>
    <x v="0"/>
  </r>
  <r>
    <n v="2769"/>
    <n v="68"/>
    <s v="SANTANDER"/>
    <n v="68318"/>
    <s v="GUACA"/>
    <n v="6810"/>
    <n v="681031"/>
    <s v="LIMITE URBANO"/>
    <s v="LIMITE URBANO"/>
    <s v="LIMITE URBANO"/>
    <s v="LIMITE URBANO"/>
    <s v="Urbano"/>
    <s v="Sin Informacion de Barrios"/>
    <s v="Guaca Centro"/>
    <x v="0"/>
  </r>
  <r>
    <n v="1645"/>
    <n v="25"/>
    <s v="CUNDINAMARCA"/>
    <n v="25279"/>
    <s v="FOMEQUE"/>
    <n v="2516"/>
    <n v="251647"/>
    <s v="RÍO NEGRO"/>
    <s v="MUNICIPIO QUETAME"/>
    <s v="MUNICIPIO EL CALVARIO"/>
    <s v="M. UBAQUÉ Y CÁQUEZA"/>
    <s v="Rural"/>
    <s v="Sin Informacion de Barrios"/>
    <s v="AL PASTORA- CEREZOS-  CHINUA-  COACHA-  GUACHANOVA-  HATO VIEJOZ-  LA CHORRERA-  LA MARGARITA-  MORTICAL-  PAVAL-  QUEBRADA BLANCA-  RIO NEGRO-  SUSA-  TABLON"/>
    <x v="0"/>
  </r>
  <r>
    <n v="2828"/>
    <n v="68"/>
    <s v="SANTANDER"/>
    <n v="68217"/>
    <s v="COROMORO"/>
    <n v="6825"/>
    <n v="682537"/>
    <s v="MPIO. MOGOTES Y CHARALA"/>
    <s v="RÍO GUACHAVITA"/>
    <s v="MPIO. ONZAGA Y RÍO (PERMANEN.)"/>
    <s v="MPIO. CHARALA"/>
    <s v="Rural"/>
    <s v="Sin Informacion de Barrios"/>
    <s v="Chapa Hoya Grande- La Laguna-  San Cayetano"/>
    <x v="0"/>
  </r>
  <r>
    <n v="3079"/>
    <n v="70"/>
    <s v="SUCRE"/>
    <n v="70820"/>
    <s v="SANTIAGO DE TOLU"/>
    <n v="7060"/>
    <n v="706010"/>
    <s v="LIMITE URBANO"/>
    <s v="LIMITE URBANO"/>
    <s v="LIMITE URBANO"/>
    <s v="LIMITE URBANO"/>
    <s v="Urbano"/>
    <s v="Brisas del Mar- Calle Nueva- Centro- Ciudadela El Golfo- El Arroyito- El Cangrejo- El Edén- El Palmar- El Progreso- El Santuario- El Símbolo- La Esperanza- La Gracia de Dios- Luis Carlos Galán- Mafufo- Playa Hermosa- Samora- San Felipe- San Isidro- San Mi"/>
    <s v="Sin Informacion de Veredas"/>
    <x v="0"/>
  </r>
  <r>
    <n v="3474"/>
    <n v="85"/>
    <s v="CASANARE"/>
    <n v="85139"/>
    <s v="MANI"/>
    <n v="8540"/>
    <n v="854010"/>
    <s v="CL 29"/>
    <s v="CL 1"/>
    <s v="KR 11A"/>
    <s v="KR 1"/>
    <s v="Urbano"/>
    <s v="Sin Informacion de Barrios"/>
    <s v="Belgrado- Cabecera Municipal-  Las Islas-  Mata de Piña-  Mundo Nuevo"/>
    <x v="0"/>
  </r>
  <r>
    <n v="3224"/>
    <n v="73"/>
    <s v="TOLIMA"/>
    <n v="73555"/>
    <s v="PLANADAS"/>
    <n v="7350"/>
    <n v="735078"/>
    <s v="MUNICIPIO RÍOBLANCO"/>
    <s v="MUNICIPIO IQUIRA"/>
    <s v="RÍO CANDELARI.- ATÁ- SAN MI. Y Q. EL BOSQ."/>
    <s v="M. MIRANDA- CORINTO- TORIBÍO Y PÁEZ"/>
    <s v="Rural"/>
    <s v="Sin Informacion de Barrios"/>
    <s v="Aguas Blancas- El Progreso-  La Bella-  La Palmera-  Los Guayabos-  Marquetalia-  Palomar-  Peña Rica-  Resguardo Parque-  Santa Rosa-  Villa Nueva"/>
    <x v="0"/>
  </r>
  <r>
    <n v="2964"/>
    <n v="68"/>
    <s v="SANTANDER"/>
    <n v="68190"/>
    <s v="CIMITARRA"/>
    <n v="6860"/>
    <n v="686047"/>
    <s v="MPIO. PUERTO  PARRA"/>
    <s v="MUNICIPIO LANDÁZURI"/>
    <s v="M. PTO. PARRA Y LANDÁZURI"/>
    <s v="Q/DA. LA PERDIDA Y RÍO GUAYABITO"/>
    <s v="Rural"/>
    <s v="Sin Informacion de Barrios"/>
    <s v="Sin Informacion de Veredas"/>
    <x v="0"/>
  </r>
  <r>
    <n v="2194"/>
    <n v="50"/>
    <s v="META"/>
    <n v="50001"/>
    <s v="VILLAVICENCIO"/>
    <n v="5000"/>
    <n v="500007"/>
    <s v="MUNICIPIO EL CALVARIO"/>
    <s v="RÍO OCOA"/>
    <s v="M. RESTREPO Y LIM. URB."/>
    <s v="MUNICIPIO GUAYABETAL"/>
    <s v="Rural"/>
    <s v="Sin Informacion de Barrios"/>
    <s v="El Palmar-  San Isidro"/>
    <x v="0"/>
  </r>
  <r>
    <n v="834"/>
    <n v="15"/>
    <s v="BOYACA"/>
    <n v="15135"/>
    <s v="CAMPOHERMOSO"/>
    <n v="1526"/>
    <n v="152640"/>
    <s v="CL 7"/>
    <s v="CL 1"/>
    <s v="A PAEZ"/>
    <s v="KR 8"/>
    <s v="Urbano"/>
    <s v="Sin Informacion de Barrios"/>
    <s v="Sin Informacion de Veredas"/>
    <x v="1"/>
  </r>
  <r>
    <n v="3044"/>
    <n v="70"/>
    <s v="SUCRE"/>
    <n v="70742"/>
    <s v="SAN LUIS DE SINCE"/>
    <n v="7020"/>
    <n v="702078"/>
    <s v="MUNICIPIO LOS PALMITOS"/>
    <s v="MPIO. EL ROBLE Y GALERAS"/>
    <s v="AY. MANCOMOJÁN Y RÍO (PERMANENTE)"/>
    <s v="M. SAN JUAN DE B. Y COROZAL"/>
    <s v="Rural"/>
    <s v="Corintio"/>
    <s v="Sin Informacion de Veredas"/>
    <x v="0"/>
  </r>
  <r>
    <n v="3228"/>
    <n v="73"/>
    <s v="TOLIMA"/>
    <n v="73504"/>
    <s v="ORTEGA"/>
    <n v="7355"/>
    <n v="735509"/>
    <s v="VÍA ORTEGA-VILLA HERMOSA"/>
    <s v="MUNICIPIO CHAPARRAL"/>
    <s v="VÍA ORTEGA-CHAPARRAL"/>
    <s v="MUNICIPIO SAN ANTONIO"/>
    <s v="Rural"/>
    <s v="Sin Informacion de Barrios"/>
    <s v="Altozano- Boca de Per.-  Cabecera Municipal-  Calarma-  Cedrales-  Chicala-  Chontaduro-  Copial-  Corazon de Peral-  El Carmen-  El Diamante-  El Jardin-  El LLano de O-  El Maco-  El Vergel-  Guayabito-  Guayabo Alto-  Guayabo P.N.-  Guayaquil-  La Arge"/>
    <x v="0"/>
  </r>
  <r>
    <n v="2302"/>
    <n v="52"/>
    <s v="NARIÑO"/>
    <n v="52001"/>
    <s v="PASTO"/>
    <n v="5200"/>
    <n v="520037"/>
    <s v="RÍO PERMANENTE"/>
    <s v="MUNICIPIO TANGUA"/>
    <s v="RIO PERMANENTE"/>
    <s v="MUNICIPIO TANGUA"/>
    <s v="Rural"/>
    <s v="Sin Informacion de Barrios"/>
    <s v="La Palizada- San Luis Alto-  San Luis Bajo"/>
    <x v="0"/>
  </r>
  <r>
    <n v="3234"/>
    <n v="73"/>
    <s v="TOLIMA"/>
    <n v="73622"/>
    <s v="RONCESVALLES"/>
    <n v="7355"/>
    <n v="735557"/>
    <s v="MPIO. PIJAO Y CAJAMARCA"/>
    <s v="MPIO. CHAPARRAL Y SAN ANTONIO"/>
    <s v="M. ROVIRA Y SAN ANTONIO"/>
    <s v="MPIO. GENOVA Y SEVILLA"/>
    <s v="Rural"/>
    <s v="Sin Informacion de Barrios"/>
    <s v="Cabecera Municipal- Cajamarca-  El Triunfo-  Las Pavas-  Legía Alta-  Los Guayabos-  Meseta Ventilla-  Pringamosal-  Recreo Alto-  Recreo Bajo-  San Francisco-  San Jeronimo"/>
    <x v="1"/>
  </r>
  <r>
    <n v="3572"/>
    <n v="91"/>
    <s v="AMAZONAS"/>
    <n v="91460"/>
    <s v="MIRITI - PARANA"/>
    <n v="9160"/>
    <n v="916057"/>
    <s v="M. SOLANO- PACOA- PTO ALEGRIA"/>
    <s v="RÍO MIRITÍ PARANÁ"/>
    <s v="M. LA PEDRERA"/>
    <s v="RÍO MIRITÍ PARANÁ"/>
    <s v="Rural"/>
    <s v="Sin Informacion de Barrios"/>
    <s v="Sin Informacion de Veredas"/>
    <x v="1"/>
  </r>
  <r>
    <n v="2036"/>
    <n v="44"/>
    <s v="LA GUAJIRA"/>
    <n v="44560"/>
    <s v="MANAURE"/>
    <n v="4410"/>
    <n v="441001"/>
    <s v="CL 1"/>
    <s v="CL 20"/>
    <s v="KR 15A"/>
    <s v="LIMITE URBANO"/>
    <s v="Urbano"/>
    <s v="Sin Informacion de Barrios"/>
    <s v="Sin Informacion de Veredas"/>
    <x v="1"/>
  </r>
  <r>
    <n v="1175"/>
    <n v="19"/>
    <s v="CAUCA"/>
    <n v="19698"/>
    <s v="SANTANDER DE QUILICHAO"/>
    <n v="1910"/>
    <n v="191030"/>
    <s v="CL 15"/>
    <s v="LIMITE URBANO"/>
    <s v="LIMITE URBANO"/>
    <s v="KR 21"/>
    <s v="Urbano"/>
    <s v="Sin Informacion de Barrios"/>
    <s v="Sin Informacion de Veredas"/>
    <x v="0"/>
  </r>
  <r>
    <n v="591"/>
    <n v="13"/>
    <s v="BOLIVAR"/>
    <n v="13760"/>
    <s v="SOPLAVIENTO"/>
    <n v="1315"/>
    <n v="131507"/>
    <s v="MUNICIPIO REPELÓN"/>
    <s v="MUNICIPIO MAHATES"/>
    <s v="M. SAN CRISTOBAL Y CALAMAR"/>
    <s v="MPIO. SAN ESTANISLAO"/>
    <s v="Rural"/>
    <s v="Sin Informacion de Barrios"/>
    <s v="Evitar- Mahates"/>
    <x v="1"/>
  </r>
  <r>
    <n v="3557"/>
    <n v="91"/>
    <s v="AMAZONAS"/>
    <n v="91536"/>
    <s v="PUERTO ARICA"/>
    <n v="9120"/>
    <n v="912018"/>
    <s v="M. PUERTO SANTANDER"/>
    <s v="PERÚ"/>
    <s v="RÍO YURÍ- QUEBRADA CARIJONA"/>
    <s v="RÍO PERMANENTE"/>
    <s v="Rural"/>
    <s v="Sin Informacion de Barrios"/>
    <s v="Sin Informacion de Veredas"/>
    <x v="1"/>
  </r>
  <r>
    <n v="2960"/>
    <n v="68"/>
    <s v="SANTANDER"/>
    <n v="68385"/>
    <s v="LANDAZURI"/>
    <n v="6860"/>
    <n v="686027"/>
    <s v="MUNICIPIO PUERTO PARRA"/>
    <s v="RÍO GUAYABITO Y (PERMANENTE)"/>
    <s v="M. VELEZ Y RÍO (PERMANENTE)"/>
    <s v="MUNICIPIO CIMITARRA"/>
    <s v="Rural"/>
    <s v="Sin Informacion de Barrios"/>
    <s v="Bellavista- La Perdida-  La Verde"/>
    <x v="1"/>
  </r>
  <r>
    <n v="1713"/>
    <n v="25"/>
    <s v="CUNDINAMARCA"/>
    <n v="25878"/>
    <s v="VIOTA"/>
    <n v="2526"/>
    <n v="252667"/>
    <s v="M. APULO Y RÍO LINDO"/>
    <s v="MPIO. NILO Y TIBACUY"/>
    <s v="M. TIBACUY Y SILVANIA"/>
    <s v="M. TOCAIMA Y APULO"/>
    <s v="Rural"/>
    <s v="Sin Informacion de Barrios"/>
    <s v="ALBANIA- ATALA-  BALCONES-  BEJUCAL-  BRASIL-  BUENAVISTA-  BUENOS AIRES-  CAROTES-  CEILA-  CHONTADURO-  EL PALMAR-  EL RECREO-  FLORENCIA-  GLORIA-  JAZMIN-  LA CAJITA-  LA ESCUELA-  LA ESPERANZA-  LA FLORIDA-  LAGUNAS-  LIBERIA-  MOGANBO-  PAJAS BLANCA"/>
    <x v="0"/>
  </r>
  <r>
    <n v="1009"/>
    <n v="17"/>
    <s v="CALDAS"/>
    <n v="17653"/>
    <s v="SALAMINA"/>
    <n v="1720"/>
    <n v="172007"/>
    <s v="MUNICIPIO PACORA"/>
    <s v="RÍO POCITO Y CHAMBERU"/>
    <s v="RÍO (PERMANENTE)"/>
    <s v="MUNICIPIO LA MERCED"/>
    <s v="Rural"/>
    <s v="Sin Informacion de Barrios"/>
    <s v="Sin Informacion de Veredas"/>
    <x v="0"/>
  </r>
  <r>
    <n v="1615"/>
    <n v="25"/>
    <s v="CUNDINAMARCA"/>
    <n v="25326"/>
    <s v="GUATAVITA"/>
    <n v="2510"/>
    <n v="251067"/>
    <s v="MUNICIPIO SESQUILÉ Y MACHETÁ"/>
    <s v="MUNICIPIO GUASCA"/>
    <s v="M. GACHETÁ Y JUNÍN"/>
    <s v="M. TOCANCIPA Y GACHANCIPA"/>
    <s v="Rural"/>
    <s v="Sin Informacion de Barrios"/>
    <s v="CANAVITA- CARBONERA ALTA-  CARBONERA BAJA-  CASADILLAS ALTO-  CHALECHE-  CHALECHE-  CHOCHE-  CORALES-  EL HATO-  EL ROBLE-  EMBALSE DE TOMINE-  ESMARALDA-  GOBERNADOR-  GUANDITA-  MATILLO-  MONTECILLO-  POTRERO LARGO-  SALINAS-  SAN BARTOLOME-  SANTA BARB"/>
    <x v="1"/>
  </r>
  <r>
    <n v="2709"/>
    <n v="66"/>
    <s v="RISARALDA"/>
    <n v="66075"/>
    <s v="BALBOA"/>
    <n v="6620"/>
    <n v="662017"/>
    <s v="MPIO. SANTUARIO Y LA CELIA"/>
    <s v="MPIO. ANSERMANUEVO Y PEREIRA"/>
    <s v="MPIO. SANTUARIO Y LA VIRGINIA"/>
    <s v="MPIO. LA CELIA Y EL AGUILA"/>
    <s v="Rural"/>
    <s v="Sin Informacion de Barrios"/>
    <s v="Cabecera Municipal- Calabazas-  Carminales Alto-  Carminales Bajo-  Cocohondo-  Corinto-  Cristales-  Cruces-  El Cedral-  El Chuscal-  El Manzano-  El Tambo-  El Vergel-  Granatal-  Guaimaral-  La Alejandría-  La Cancha Alta-  La Cascada-  La Ciénaga-  L"/>
    <x v="0"/>
  </r>
  <r>
    <n v="17"/>
    <n v="5"/>
    <s v="ANTIOQUIA"/>
    <n v="5001"/>
    <s v="MEDELLIN"/>
    <n v="500"/>
    <n v="50020"/>
    <s v="CL  49"/>
    <s v="KR 31- 28- CL  19A Y 19"/>
    <s v="KR  11C  Y  CL  44C"/>
    <s v="KR 30- 32 Y  CL 31A"/>
    <s v="Urbano"/>
    <s v="Bomboná No.2- Cataluña- La Milagrosa- Loreto- Los Cerros El Vergel- Miraflores"/>
    <s v="Sin Informacion de Veredas"/>
    <x v="1"/>
  </r>
  <r>
    <n v="2753"/>
    <n v="68"/>
    <s v="SANTANDER"/>
    <n v="68444"/>
    <s v="MATANZA"/>
    <n v="6805"/>
    <n v="680561"/>
    <s v="KR 1"/>
    <s v="KR 7"/>
    <s v="LIMITE URBANO"/>
    <s v="CL 10"/>
    <s v="Urbano"/>
    <s v="Sin Informacion de Barrios"/>
    <s v="Sin Informacion de Veredas"/>
    <x v="1"/>
  </r>
  <r>
    <n v="3109"/>
    <n v="73"/>
    <s v="TOLIMA"/>
    <n v="73026"/>
    <s v="ALVARADO"/>
    <n v="7305"/>
    <n v="730527"/>
    <s v="Q/DA. LA CAIMA Y M. VENADILLO"/>
    <s v="MUNICIPIO PIEDRAS"/>
    <s v="MUNICIPIO PIEDRAS"/>
    <s v="MUNICIPIO IBAGUÉ"/>
    <s v="Rural"/>
    <s v="Sin Informacion de Barrios"/>
    <s v="La Chumba"/>
    <x v="0"/>
  </r>
  <r>
    <n v="2293"/>
    <n v="52"/>
    <s v="NARIÑO"/>
    <n v="52001"/>
    <s v="PASTO"/>
    <n v="5200"/>
    <n v="520008"/>
    <s v="MUNICIPIO CHACHAGUI Y BUESACO"/>
    <s v="LIMITE URBANO"/>
    <s v="RIO PERMANENTE"/>
    <s v="VIA PASTO - CHACHAGUI"/>
    <s v="Rural"/>
    <s v="Sin Informacion de Barrios"/>
    <s v="Palmas Alto- Tebaida"/>
    <x v="0"/>
  </r>
  <r>
    <n v="3330"/>
    <n v="76"/>
    <s v="VALLE DEL CAUCA"/>
    <n v="76243"/>
    <s v="EL AGUILA"/>
    <n v="7620"/>
    <n v="762007"/>
    <s v="Q/DA. YARUMO Y RÍO (PERMANENTE)"/>
    <s v="MUNICIPIO ANSERMANUEVO"/>
    <s v="MPIO. LA CELIA Y BALBOA"/>
    <s v="MPIO. SAN JOSE DEL PALMAR"/>
    <s v="Rural"/>
    <s v="Sin Informacion de Barrios"/>
    <s v="La Pedrera"/>
    <x v="0"/>
  </r>
  <r>
    <n v="2893"/>
    <n v="68"/>
    <s v="SANTANDER"/>
    <n v="68418"/>
    <s v="LOS SANTOS"/>
    <n v="6840"/>
    <n v="684007"/>
    <s v="VÍA PIEDE.-PARQ. NAL. CHI.-ZAPA."/>
    <s v="MPIO. ARATOCA Y JORDÁN"/>
    <s v="MUNICIPIO PIEDECUESTA"/>
    <s v="Q/DA. LOS SANTOS Y RÍO (PERMA.)"/>
    <s v="Rural"/>
    <s v="Sin Informacion de Barrios"/>
    <s v="La Esperanza - El Duende- Los Cacaos"/>
    <x v="0"/>
  </r>
  <r>
    <n v="3150"/>
    <n v="73"/>
    <s v="TOLIMA"/>
    <n v="73349"/>
    <s v="HONDA"/>
    <n v="7320"/>
    <n v="732047"/>
    <s v="MUNICIPIO LA DORADA"/>
    <s v="LIMITE URBANO"/>
    <s v="MUNICIPIO GUADUAS"/>
    <s v="MUNICIPIO MARIQUITA"/>
    <s v="Rural"/>
    <s v="Sin Informacion de Barrios"/>
    <s v="San Antonio"/>
    <x v="0"/>
  </r>
  <r>
    <n v="1159"/>
    <n v="19"/>
    <s v="CAUCA"/>
    <n v="19548"/>
    <s v="PIENDAMO"/>
    <n v="1905"/>
    <n v="190548"/>
    <s v="RÍO (PERMANENTE)"/>
    <s v="MUNICIPIO CAJIBÍO"/>
    <s v="VÍA MORALES-CAJIBÍO"/>
    <s v="MUNICIPIO CAJIBÍO"/>
    <s v="Rural"/>
    <s v="Sin Informacion de Barrios"/>
    <s v="Sin Informacion de Veredas"/>
    <x v="0"/>
  </r>
  <r>
    <n v="2601"/>
    <n v="54"/>
    <s v="NORTE DE SANTANDER"/>
    <n v="54261"/>
    <s v="EL ZULIA"/>
    <n v="5455"/>
    <n v="545518"/>
    <s v="QUEBRADA COLORADA"/>
    <s v="MPIO. SAN CAYETANO Y SANTIAGO"/>
    <s v="MUNICIPIO CÚCUTA"/>
    <s v="MPIO. SARDINATA Y GRAMALOTE"/>
    <s v="Rural"/>
    <s v="Sin Informacion de Barrios"/>
    <s v="Sin Informacion de Veredas"/>
    <x v="0"/>
  </r>
  <r>
    <n v="486"/>
    <n v="11"/>
    <s v="BOGOTA D.C."/>
    <n v="11001"/>
    <s v="LOCALIDAD BOSA"/>
    <n v="1107"/>
    <n v="110731"/>
    <s v="RIO TUNJUELITO"/>
    <s v="DG 73F S  Y  KR 80I"/>
    <s v="AK  80"/>
    <s v="AK 77G  Y  M. SOACHA"/>
    <s v="Urbano"/>
    <s v="Antonia Santos- Argelia II- Bosa- El Jardín- Gran Colombiano- Islandia- Jiménez de Quesada- Los Laureles- Paso Ancho- San Bernardino I- San Diego Bosa"/>
    <s v="Sin Informacion de Veredas"/>
    <x v="1"/>
  </r>
  <r>
    <n v="2666"/>
    <n v="63"/>
    <s v="QUINDIO"/>
    <n v="63130"/>
    <s v="CALARCA"/>
    <n v="6320"/>
    <n v="632007"/>
    <s v="MUNICIPIO SALENTO"/>
    <s v="MPIO. CAICEDONIA- PIJAO Y BUENAVISTA"/>
    <s v="MPIO. CORDOBA Y RÍO SANTO DOMINGO"/>
    <s v="MPIO. ARMENIA Y LA TEBAIDA"/>
    <s v="Rural"/>
    <s v="Ladrilleras- Los Tanques"/>
    <s v="Chaguala- El Castillo"/>
    <x v="0"/>
  </r>
  <r>
    <n v="2460"/>
    <n v="52"/>
    <s v="NARIÑO"/>
    <n v="52418"/>
    <s v="LOS ANDES"/>
    <n v="5265"/>
    <n v="526529"/>
    <s v="MUNICIPIO BARBACOAS"/>
    <s v="MUNICIPIO LA LLANADA"/>
    <s v="M. CUMBITARA Y RÍO (PERMANENTE)"/>
    <s v="MUNICIPIO LA LLANADA"/>
    <s v="Rural"/>
    <s v="Sin Informacion de Barrios"/>
    <s v="Buena Vista- El Campanario-  El Caucho-  El Palmar-  Guadualito-  La Floresta-  Santa Helena"/>
    <x v="1"/>
  </r>
  <r>
    <n v="419"/>
    <n v="8"/>
    <s v="ATLANTICO"/>
    <n v="8849"/>
    <s v="USIACURI"/>
    <n v="820"/>
    <n v="82067"/>
    <s v="M JUAN DE ACOSTA"/>
    <s v="MUNICIPIO SABANALARGA"/>
    <s v="MUNICIPIO BARANOA"/>
    <s v="MUNICIPIO PIOJO"/>
    <s v="Rural"/>
    <s v="Sin Informacion de Barrios"/>
    <s v="Sin Informacion de Veredas"/>
    <x v="1"/>
  </r>
  <r>
    <n v="3295"/>
    <n v="76"/>
    <s v="VALLE DEL CAUCA"/>
    <n v="76606"/>
    <s v="RESTREPO"/>
    <n v="7605"/>
    <n v="760547"/>
    <s v="MUNICIPIO CALIMA"/>
    <s v="MUNICIPIO LA CUMBRE"/>
    <s v="RÍO (PERMANENTE) Y LIM. URB."/>
    <s v="MUNICIPIO DAGUA"/>
    <s v="Rural"/>
    <s v="Sin Informacion de Barrios"/>
    <s v="Agua Linda- Agua Mona-  Altos de Zabaleta-  Bajo Zabaleta-  Buen Vivir-  Cabecera Municipal-  Calimita-  El Diamante-  El Silencio-  Italia-  La Albania-  La Belmira-  La Guaira-  La Palma-  Madroñal-  Playa Rica-  Potrerillo-  Puente Tierra-  Río Bravo-"/>
    <x v="1"/>
  </r>
  <r>
    <n v="1238"/>
    <n v="19"/>
    <s v="CAUCA"/>
    <n v="19585"/>
    <s v="PURACE"/>
    <n v="1930"/>
    <n v="193008"/>
    <s v="MPIO. POPAYÁN Y TOTORÓ"/>
    <s v="M. ISNOS Y SALADOBLANCO"/>
    <s v="CERRO DE PAN DE AZUCAR Y RÍO (PER.)"/>
    <s v="QUEBRADA ANAMBIO"/>
    <s v="Rural"/>
    <s v="Sin Informacion de Barrios"/>
    <s v="Sin Informacion de Veredas"/>
    <x v="1"/>
  </r>
  <r>
    <n v="2591"/>
    <n v="54"/>
    <s v="NORTE DE SANTANDER"/>
    <n v="54673"/>
    <s v="SAN CAYETANO"/>
    <n v="5450"/>
    <n v="545010"/>
    <s v="LIMITE URBANO"/>
    <s v="CL 12"/>
    <s v="LIMITE URBANO"/>
    <s v="KR 10"/>
    <s v="Urbano"/>
    <s v="Sin Informacion de Barrios"/>
    <s v="Sin Informacion de Veredas"/>
    <x v="1"/>
  </r>
  <r>
    <n v="310"/>
    <n v="5"/>
    <s v="ANTIOQUIA"/>
    <n v="5642"/>
    <s v="SALGAR"/>
    <n v="564"/>
    <n v="56477"/>
    <s v="MUNICIPIO URRAO"/>
    <s v="VIA SALGAR - CARMEN DE ATRATO"/>
    <s v="MUNICIPIO CONCORDIA"/>
    <s v="M. EL CARMEN DE ATRATO"/>
    <s v="Rural"/>
    <s v="Sin Informacion de Barrios"/>
    <s v="Bellavista- El Roblal-  La Amagaceña-  La Clara Arriba-  La Granizo-  La Liboriana-  La Margarita-  La Ovejita-  Las Andes-  Montebello Abajo-  Montebello Arriba"/>
    <x v="1"/>
  </r>
  <r>
    <n v="233"/>
    <n v="5"/>
    <s v="ANTIOQUIA"/>
    <n v="5467"/>
    <s v="MONTEBELLO"/>
    <n v="550"/>
    <n v="55048"/>
    <s v="VIA RETIRO-L. U.-VERSALLES"/>
    <s v="MUNICIPIO ABEJORRAL"/>
    <s v="MPIO. LA CEJA Y ABEJORRAL"/>
    <s v="MPIO. SANTA BARBARA"/>
    <s v="Rural"/>
    <s v="Sin Informacion de Barrios"/>
    <s v="Agua detal- Alto Bonito-  Buena Vista-  Cabecera Municipal-  Camino a la Planta-  Caunzal-  El Carmelo-  El Olival-  El Socorro-  El Tablazo-  Encenillo-  Getsemani-  La Camelia-  La Galana-  La Granja-  La Inmaculada-  La Loma-  La Miel-  La Peña-  La Qu"/>
    <x v="1"/>
  </r>
  <r>
    <n v="1350"/>
    <n v="20"/>
    <s v="CESAR"/>
    <n v="20621"/>
    <s v="LA PAZ"/>
    <n v="2020"/>
    <n v="202018"/>
    <s v="M. MANAURTE Y RÍO (PERMANENTE)"/>
    <s v="MPIO. A. CODAZZI"/>
    <s v="PAÍS VENEZUELA"/>
    <s v="M. SAN DIEGO- VALLE. Y EL PASO"/>
    <s v="Rural"/>
    <s v="Sin Informacion de Barrios"/>
    <s v="Cañada- Casa Grande-  El Cinco-  El Rincon-  Media Luna-  Nuevas Flores-  Sabanas de León-  San Antonio-  Tocaimo"/>
    <x v="0"/>
  </r>
  <r>
    <n v="2063"/>
    <n v="44"/>
    <s v="LA GUAJIRA"/>
    <n v="44378"/>
    <s v="HATONUEVO"/>
    <n v="4430"/>
    <n v="443020"/>
    <s v="LIMITE URBANO"/>
    <s v="LIMITE URBANO"/>
    <s v="LIMITE URBANO"/>
    <s v="LIMITE URBANO"/>
    <s v="Urbano"/>
    <s v="Sin Informacion de Barrios"/>
    <s v="Sin Informacion de Veredas"/>
    <x v="0"/>
  </r>
  <r>
    <n v="2292"/>
    <n v="52"/>
    <s v="NARIÑO"/>
    <n v="52001"/>
    <s v="PASTO"/>
    <n v="5200"/>
    <n v="520007"/>
    <s v="MUNICIPIO CHACHAGUI"/>
    <s v="LIMITE URBANO"/>
    <s v="VIA PASTAO - CHACHAGUI"/>
    <s v="RIO PERMANENTE"/>
    <s v="Rural"/>
    <s v="Sin Informacion de Barrios"/>
    <s v="Robles"/>
    <x v="0"/>
  </r>
  <r>
    <n v="1290"/>
    <n v="19"/>
    <s v="CAUCA"/>
    <n v="19100"/>
    <s v="BOLIVAR"/>
    <n v="1950"/>
    <n v="195018"/>
    <s v="RÍO (PERMANENTE)"/>
    <s v="MPIO. LA CRUZ Y SANTA ROSA"/>
    <s v="RÍO DANTAS"/>
    <s v="RÍO (PERMANEN.) Y M. SAN PABLO"/>
    <s v="Rural"/>
    <s v="Sin Informacion de Barrios"/>
    <s v="Sin Informacion de Veredas"/>
    <x v="1"/>
  </r>
  <r>
    <n v="2821"/>
    <n v="68"/>
    <s v="SANTANDER"/>
    <n v="68682"/>
    <s v="SAN JOAQUIN"/>
    <n v="6825"/>
    <n v="682517"/>
    <s v="MPIO. MOGOTES Y MOLAGAVITA"/>
    <s v="MUNICIPIO ONZAGA"/>
    <s v="MUNICIPIO ONZAGA"/>
    <s v="MUNICIPIO MOGOTES"/>
    <s v="Rural"/>
    <s v="Sin Informacion de Barrios"/>
    <s v="Cabecera Municipal- Higuerones-  Menepa-  Panamá-  San Agustín-  San Antonio-  San Cayetano-  San Emigdio-  San Isidro-  San José-  San Juan Nepomuceno-  San Roque-  Santa Bárbara-  Santa Clara-  Vega de Infante"/>
    <x v="1"/>
  </r>
  <r>
    <n v="2034"/>
    <n v="44"/>
    <s v="LA GUAJIRA"/>
    <n v="44001"/>
    <s v="RIOHACHA"/>
    <n v="4400"/>
    <n v="440009"/>
    <s v="VIA MATITA - LAS FLORES"/>
    <s v="MUNICIPIO SAN J. DEL C."/>
    <s v="RÍO TAPIAS Y SAN FCO."/>
    <s v="MUNICIPIO DIBULLA"/>
    <s v="Rural"/>
    <s v="Sin Informacion de Barrios"/>
    <s v="Sin Informacion de Veredas"/>
    <x v="0"/>
  </r>
  <r>
    <n v="1480"/>
    <n v="23"/>
    <s v="CORDOBA"/>
    <n v="23555"/>
    <s v="PLANETA RICA"/>
    <n v="2330"/>
    <n v="233040"/>
    <s v="LIMITE URBANO"/>
    <s v="CL 20 S"/>
    <s v="KR 2A"/>
    <s v="LIMITE URBANO"/>
    <s v="Urbano"/>
    <s v="Sin Informacion de Barrios"/>
    <s v="Sin Informacion de Veredas"/>
    <x v="0"/>
  </r>
  <r>
    <n v="526"/>
    <n v="11"/>
    <s v="BOGOTA D.C."/>
    <n v="11001"/>
    <s v="LOCALIDAD RAFAEL URIBE URIBE"/>
    <n v="1118"/>
    <n v="111811"/>
    <s v="AK  27"/>
    <s v="AK CARACAS"/>
    <s v="AC  1 DE MAYO"/>
    <s v="CL 46A S  Y  47A S"/>
    <s v="Urbano"/>
    <s v="Bravo Páez- Centenario- Claret- Inglés- Libertador- Murillo Toro- Olaya- Quiroga- Quiroga Central- Quiroga Sur- Santa Lucía- Santiago Pérez- Villa Mayor"/>
    <s v="Sin Informacion de Veredas"/>
    <x v="1"/>
  </r>
  <r>
    <n v="1807"/>
    <n v="25"/>
    <s v="CUNDINAMARCA"/>
    <n v="25258"/>
    <s v="EL PEÑON"/>
    <n v="2540"/>
    <n v="254027"/>
    <s v="MUNICIPIO TOPAIPÍ"/>
    <s v="MPIO. NIMAIMA Y VERGARA"/>
    <s v="MUNICIPIO PACHO"/>
    <s v="MPIO. LA PALMA Y LA PEÑA"/>
    <s v="Rural"/>
    <s v="Sin Informacion de Barrios"/>
    <s v="APOSENTOS- BUNQUE-  BUNQUE-  CHAPA ALTA-  CHAPA COCLI-  CHAPILLA-  CURICHE-  EL RODEO-  GUAMAL-  Guatama-  HONDURAS-  INSULA-  JAGUAL MATECAÑA-  PEÑONCITO-  PISCO CHIQUITO-  PISCO GRANDE-  QUITASON-  RAUCHAL-  SABANETA-  SAN ISIDRO-  TAUCHA-  TENDIDOS-  T"/>
    <x v="1"/>
  </r>
  <r>
    <n v="1351"/>
    <n v="20"/>
    <s v="CESAR"/>
    <n v="20750"/>
    <s v="SAN DIEGO"/>
    <n v="2020"/>
    <n v="202030"/>
    <s v="KR 1"/>
    <s v="KR 20"/>
    <s v="CL 8"/>
    <s v="CL 2"/>
    <s v="Urbano"/>
    <s v="Sin Informacion de Barrios"/>
    <s v="Sin Informacion de Veredas"/>
    <x v="0"/>
  </r>
  <r>
    <n v="986"/>
    <n v="15"/>
    <s v="BOYACA"/>
    <n v="15572"/>
    <s v="PUERTO BOYACA"/>
    <n v="1552"/>
    <n v="155208"/>
    <s v="MUNICIPIO BOLIVAR"/>
    <s v="MUNICIPIO BOLIVAR"/>
    <s v="MUNICIPIO BOLIVAR"/>
    <s v="Q. DOS QUEBRADAS"/>
    <s v="Rural"/>
    <s v="Sin Informacion de Barrios"/>
    <s v="Sin Informacion de Veredas"/>
    <x v="0"/>
  </r>
  <r>
    <n v="2831"/>
    <n v="68"/>
    <s v="SANTANDER"/>
    <n v="68264"/>
    <s v="ENCINO"/>
    <n v="6825"/>
    <n v="682541"/>
    <s v="CL 7"/>
    <s v="LIMITE URBANO"/>
    <s v="LIMITE URBANO"/>
    <s v="KR 5"/>
    <s v="Urbano"/>
    <s v="Sin Informacion de Barrios"/>
    <s v="Cabecera Municipal- Centro"/>
    <x v="0"/>
  </r>
  <r>
    <n v="1760"/>
    <n v="25"/>
    <s v="CUNDINAMARCA"/>
    <n v="25718"/>
    <s v="SASAIMA"/>
    <n v="2534"/>
    <n v="253408"/>
    <s v="VIA LA VEGA-SASAIMA-STA. INES"/>
    <s v="MUNICIPIO FACATATIVA"/>
    <s v="MUNICIPIO LA VEGA"/>
    <s v="MUNICIPI ALBÁN"/>
    <s v="Rural"/>
    <s v="Sin Informacion de Barrios"/>
    <s v="ACUARA- BUENOS AIRES-  BULUCAIMA-  CENTRO-  El Balsal-  El Cajón-  EL ENTABLE-  EL ENTABLE-  EL MOJON-  GUAYACUNDO-  GUAYACUNDO ALTO-  GUAYACUNDO BAJO-  ILO-  Ilo Grande-  La Concepción-  LA GRANJA-  LA HUERTA-  LA PAZ-  LAS MARIAS-  LAS MERCEDES-  LIMONA"/>
    <x v="0"/>
  </r>
  <r>
    <n v="336"/>
    <n v="5"/>
    <s v="ANTIOQUIA"/>
    <n v="5113"/>
    <s v="BURITICA"/>
    <n v="570"/>
    <n v="57037"/>
    <s v="MUNICIPIO PEQUE"/>
    <s v="QUEBRADA LA CLARA"/>
    <s v="M. PEQUE Y SABANALARGA"/>
    <s v="MUNICIPIO CAÑASGORDAS"/>
    <s v="Rural"/>
    <s v="Sin Informacion de Barrios"/>
    <s v="El Agrio- El León-  El Retiro-  El Siento-  Guadal-  La Candelaria-  La Cordillera-  La Loma El Sauce-  La Manga-  La Vega-  Las Brisas-  Las Cuatro-  Llano Chiquito-  Llanos de Urarco-  Madera-  Palenque-  San José de Juntas-  San Luis de Juntas-  Santa"/>
    <x v="1"/>
  </r>
  <r>
    <n v="3591"/>
    <n v="94"/>
    <s v="GUAINIA"/>
    <n v="94884"/>
    <s v="PUERTO COLOMBIA"/>
    <n v="9410"/>
    <n v="941039"/>
    <s v="MPIO. INÍRIDA Y CAÑO ARZAMASA"/>
    <s v="MPIO. PANA PANA Y RÍO GUAINÍA"/>
    <s v="RÍO GUAINÍA"/>
    <s v="MUNICIPIO INÍRIDA"/>
    <s v="Rural"/>
    <s v="Sin Informacion de Barrios"/>
    <s v="Sin Informacion de Veredas"/>
    <x v="1"/>
  </r>
  <r>
    <n v="2331"/>
    <n v="52"/>
    <s v="NARIÑO"/>
    <n v="52083"/>
    <s v="BELEN"/>
    <n v="5210"/>
    <n v="521087"/>
    <s v="MUNICIPIO COLÓN"/>
    <s v="MUNICIPIO SAN BERNARDO"/>
    <s v="MUNICIPIO LA CRUZ"/>
    <s v="MPIO. LA UNIÓN Y COLÓN"/>
    <s v="Rural"/>
    <s v="Sin Informacion de Barrios"/>
    <s v="Campo de María Alto- Palma Chiquita-  Palma Grande-  San Antonio"/>
    <x v="1"/>
  </r>
  <r>
    <n v="1638"/>
    <n v="25"/>
    <s v="CUNDINAMARCA"/>
    <n v="25438"/>
    <s v="MEDINA"/>
    <n v="2514"/>
    <n v="251428"/>
    <s v="RÍO GAZAMUNO"/>
    <s v="MUNICIPIO CUMARAL"/>
    <s v="MPIO. PARATEBUENO"/>
    <s v="M. RESTREPO Y SAN JUANITO"/>
    <s v="Rural"/>
    <s v="Sin Informacion de Barrios"/>
    <s v="ARENALES CENTRO- BELLAVISTA-  CHORRENANO-  EL RETIRO (LA BODEGA)-  EL TABLON-  EL VAINILLO (SAN ANTONIO DE LOS M.)-  GAZATAVENA CENTRO-  GUAJARAY CENTRO-  HUMEA-  JAPON-  LA ARGENTINA-  LA ESMERALDA-  LA ESPERANZA-  LA SERRANA-  LA ZARZA-  LOS ALPES CENTR"/>
    <x v="0"/>
  </r>
  <r>
    <n v="819"/>
    <n v="15"/>
    <s v="BOYACA"/>
    <n v="15047"/>
    <s v="AQUITANIA"/>
    <n v="1524"/>
    <n v="152428"/>
    <s v="MUNICIPIO CUITIVA"/>
    <s v="QUEBRADA SISVACA"/>
    <s v="VÍA AQUITANIA - CHAMEZA"/>
    <s v="MUNICIPIO TOTA"/>
    <s v="Rural"/>
    <s v="Sin Informacion de Barrios"/>
    <s v="Sin Informacion de Veredas"/>
    <x v="0"/>
  </r>
  <r>
    <n v="1733"/>
    <n v="25"/>
    <s v="CUNDINAMARCA"/>
    <n v="25123"/>
    <s v="CACHIPAY"/>
    <n v="2530"/>
    <n v="253027"/>
    <s v="MUNICIPIO ANOLAIMA"/>
    <s v="MUNICIPIO LA MESA"/>
    <s v="MUNICIPIO ZIPACÓN"/>
    <s v="MUNICIPIO QUIPILE"/>
    <s v="Rural"/>
    <s v="Sin Informacion de Barrios"/>
    <s v="ALTO DEL FRISOL- BAIVEN-  CALNDAIMA BAJA-  CAMPO SANTO-  CATALINA ALTA-  CATALINA BAJA-  EL ESPINAL-  EL LIMONAL-  EL OCASO-  LA CANDELARIA-  LA JOYA-  LA LAGUNA-  LA UCHUTA-  LA VEGA-  MARGARITA-  NARANJAL-  PALOQUEMAO-  PEÑA NEGRA-  RECEBERA-  SAN ANTON"/>
    <x v="0"/>
  </r>
  <r>
    <n v="1398"/>
    <n v="23"/>
    <s v="CORDOBA"/>
    <n v="23001"/>
    <s v="MONTERIA"/>
    <n v="2300"/>
    <n v="230007"/>
    <s v="MPIO. PTO. ESCONDIDO Y SAN PELAYO"/>
    <s v="VÍA MONTERIA-PUERTO REY"/>
    <s v="VÍA SANTA LUCIA-BUENOS AIRES"/>
    <s v="MPIO. PTO. ESCONDIDO Y LAS CORDOBAS"/>
    <s v="Rural"/>
    <s v="Sin Informacion de Barrios"/>
    <s v="Aguas Vivas- Cucharal-  El Tigre-  La Lucha-  Morindó Central-  Morindó Santa Fe-  Morindó Santo Domingo"/>
    <x v="0"/>
  </r>
  <r>
    <n v="1154"/>
    <n v="19"/>
    <s v="CAUCA"/>
    <n v="19548"/>
    <s v="PIENDAMO"/>
    <n v="1905"/>
    <n v="190530"/>
    <s v="LIMITE URBANO"/>
    <s v="LIMITE URBANO"/>
    <s v="KR 3"/>
    <s v="LIMITE URBANO"/>
    <s v="Urbano"/>
    <s v="Sin Informacion de Barrios"/>
    <s v="Sin Informacion de Veredas"/>
    <x v="0"/>
  </r>
  <r>
    <n v="1914"/>
    <n v="41"/>
    <s v="HUILA"/>
    <n v="41001"/>
    <s v="NEIVA"/>
    <n v="4100"/>
    <n v="410009"/>
    <s v="MUNICIPIO TELLO"/>
    <s v="VÍA NEIVA-SAN ANTONIO"/>
    <s v="MUNICIPIO TELLO"/>
    <s v="VÍA NEIVA-FORTALECILLAS"/>
    <s v="Rural"/>
    <s v="Sin Informacion de Barrios"/>
    <s v="Fortalecillas- FORTALECILLAS-  La Jagua-  LA JAGUA-  La Mata-  La Mojarra-  Llanitos-  MESA DEL TRAPICHE-  SAN ANTONIO-  SIERRA-  Venadito-  Venado"/>
    <x v="0"/>
  </r>
  <r>
    <n v="1069"/>
    <n v="17"/>
    <s v="CALDAS"/>
    <n v="17442"/>
    <s v="MARMATO"/>
    <n v="1780"/>
    <n v="178007"/>
    <s v="MUNICIPIO CARAMANTA"/>
    <s v="MPIO. SUPIA Y LA MERCED"/>
    <s v="MUNICIPIO PACORA"/>
    <s v="MUNICIPIO SUPIA"/>
    <s v="Rural"/>
    <s v="Sin Informacion de Barrios"/>
    <s v="Sin Informacion de Veredas"/>
    <x v="1"/>
  </r>
  <r>
    <n v="1871"/>
    <n v="27"/>
    <s v="CHOCO"/>
    <n v="27077"/>
    <s v="BAJO BAUDO"/>
    <n v="2750"/>
    <n v="275037"/>
    <s v="MPIO. NUQUI Y ALTO BAUDO"/>
    <s v="RÍO BAUDO"/>
    <s v="MUNICIPIO MEDIO BAUDO"/>
    <s v="OCÉANO PACÍFICO"/>
    <s v="Rural"/>
    <s v="Sin Informacion de Barrios"/>
    <s v="Sin Informacion de Veredas"/>
    <x v="1"/>
  </r>
  <r>
    <n v="1591"/>
    <n v="25"/>
    <s v="CUNDINAMARCA"/>
    <n v="25807"/>
    <s v="TIBIRITA"/>
    <n v="2508"/>
    <n v="250820"/>
    <s v="CL 8"/>
    <s v="CL 1"/>
    <s v="KR 1"/>
    <s v="KR 5 BIS"/>
    <s v="Urbano"/>
    <s v="Sin Informacion de Barrios"/>
    <s v="Sin Informacion de Veredas"/>
    <x v="1"/>
  </r>
  <r>
    <n v="2735"/>
    <n v="68"/>
    <s v="SANTANDER"/>
    <n v="68001"/>
    <s v="BUCARAMANGA"/>
    <n v="6800"/>
    <n v="680003"/>
    <s v="CL  45"/>
    <s v="M. FLORIDABLANC"/>
    <s v="LIMITE URBANO"/>
    <s v="DG 15 Y KR 27"/>
    <s v="Urbano"/>
    <s v="Altos de Terrazas- Altos del Cacique- Altos del Lago- Antonia Santos I- Asturias II- Bolarqui- Cabecera del Llano- Campestre- Conucos- Diamante I- El Tejar- Guayacanes I II Y III- Hacienda San Juan- Jardín- La Concordia- La Floresta- La Libertad- La Salle"/>
    <s v="10 de Mayo Santa Bárbara"/>
    <x v="0"/>
  </r>
  <r>
    <n v="1755"/>
    <n v="25"/>
    <s v="CUNDINAMARCA"/>
    <n v="25662"/>
    <s v="SAN JUAN DE RIO SECO"/>
    <n v="2532"/>
    <n v="253258"/>
    <s v="MUNICIPIO CHAGUANÍ"/>
    <s v="MUNICIPIO BELTRÁN"/>
    <s v="M. RÍO SECO  DE LAS PALMAS"/>
    <s v="MPIO. AMBALEMA Y ARMERO"/>
    <s v="Rural"/>
    <s v="Sin Informacion de Barrios"/>
    <s v="CAMBAO- CAPIRA-  EL LIMON-  HONDURAS-  La Aldea Danubio-  LA UNION-  LLANO DEL PLATANAL-  LOMA LARGA-  NUQUIA-  PUERTO CHAGUANI-  San Martin-  Santuario"/>
    <x v="0"/>
  </r>
  <r>
    <n v="682"/>
    <n v="13"/>
    <s v="BOLIVAR"/>
    <n v="13670"/>
    <s v="SAN PABLO"/>
    <n v="1350"/>
    <n v="135040"/>
    <s v="CL 22"/>
    <s v="LIMITE URBANO"/>
    <s v="KR 2"/>
    <s v="KR 17"/>
    <s v="Urbano"/>
    <s v="Sin Informacion de Barrios"/>
    <s v="Sin Informacion de Veredas"/>
    <x v="1"/>
  </r>
  <r>
    <n v="863"/>
    <n v="15"/>
    <s v="BOYACA"/>
    <n v="15511"/>
    <s v="PACHAVITA"/>
    <n v="1532"/>
    <n v="153217"/>
    <s v="MPIO. UMBITA Y CHINAVITA"/>
    <s v="MPIO. TENZA Y GARAGOA"/>
    <s v="MPIO. CHINAVITA Y GARAGOA"/>
    <s v="MPIO. UMBITA Y LA CAPILLA"/>
    <s v="Rural"/>
    <s v="Sin Informacion de Barrios"/>
    <s v="Sin Informacion de Veredas"/>
    <x v="0"/>
  </r>
  <r>
    <n v="137"/>
    <n v="5"/>
    <s v="ANTIOQUIA"/>
    <n v="5858"/>
    <s v="VEGACHI"/>
    <n v="528"/>
    <n v="52837"/>
    <s v="MUNICPIOS REMEDIOS"/>
    <s v="MUNICIPIO YALI"/>
    <s v="MUNICIPIO REMEDIOS"/>
    <s v="MUNICIPIO AMALFI"/>
    <s v="Rural"/>
    <s v="Sin Informacion de Barrios"/>
    <s v="Bélgica- Corinto-  El Cascajo-  El Churu-  El Jabón-  El Olvido-  El Silencio-  El Tigre-  Guamoco-  La Aldea-  La Alejandría-  La Clarita-  La Gallinera-  Mata Arriba-  Mona-  San Juan-  San Pascual"/>
    <x v="1"/>
  </r>
  <r>
    <n v="28"/>
    <n v="5"/>
    <s v="ANTIOQUIA"/>
    <n v="5001"/>
    <s v="MEDELLIN"/>
    <n v="500"/>
    <n v="50031"/>
    <s v="CL  47D"/>
    <s v="CL  33"/>
    <s v="KR  66B  Y  63D"/>
    <s v="KR  81  Y  80"/>
    <s v="Urbano"/>
    <s v="Bolivariana- El Velódromo- Florida Nueva- Las Acacias- Laureles- Lorena- Los Pinos- Naranjal- San Joaquín- U.P.B"/>
    <s v="Sin Informacion de Veredas"/>
    <x v="1"/>
  </r>
  <r>
    <n v="2677"/>
    <n v="63"/>
    <s v="QUINDIO"/>
    <n v="63470"/>
    <s v="MONTENEGRO"/>
    <n v="6330"/>
    <n v="633007"/>
    <s v="MUNICIPIO QUIMBAYA"/>
    <s v="VÍA ARMENIA-LA VICTORIA"/>
    <s v="MPIO. ARMENIA Y CIRCASIA"/>
    <s v="MPIO. OBANDO Y LA VICTORIA"/>
    <s v="Rural"/>
    <s v="Aldea Suiza- Villa Marlen"/>
    <s v="El Guayabo- El Laurel-  La Australiana-  La Cabaña-  La Julia-  La Pradera-  Morelia Baja-  Pinares-  Pueblo Rico-  Santa Rita"/>
    <x v="0"/>
  </r>
  <r>
    <n v="3499"/>
    <n v="85"/>
    <s v="CASANARE"/>
    <n v="85279"/>
    <s v="RECETOR"/>
    <n v="8560"/>
    <n v="856050"/>
    <s v="KR 2"/>
    <s v="LIMITE URBANO"/>
    <s v="LIMITE URBANO"/>
    <s v="CL 1"/>
    <s v="Urbano"/>
    <s v="Sin Informacion de Barrios"/>
    <s v="Sin Informacion de Veredas"/>
    <x v="1"/>
  </r>
  <r>
    <n v="944"/>
    <n v="15"/>
    <s v="BOYACA"/>
    <n v="15664"/>
    <s v="SAN JOSE DE PARE"/>
    <n v="1544"/>
    <n v="154460"/>
    <s v="LIMITE URBANO"/>
    <s v="CL 0"/>
    <s v="LIMITE URBANO"/>
    <s v="KR 5"/>
    <s v="Urbano"/>
    <s v="Sin Informacion de Barrios"/>
    <s v="Sin Informacion de Veredas"/>
    <x v="0"/>
  </r>
  <r>
    <n v="3332"/>
    <n v="76"/>
    <s v="VALLE DEL CAUCA"/>
    <n v="76041"/>
    <s v="ANSERMANUEVO"/>
    <n v="7620"/>
    <n v="762010"/>
    <s v="LIMITE URBANO"/>
    <s v="LIMITE URBANO"/>
    <s v="LIMITE URBANO"/>
    <s v="LIMITE URBANO"/>
    <s v="Urbano"/>
    <s v="Bolívar- Centro- El Reposo- La Seiba- Los Almendros- Los Laureles- Nuevo Horizonte- Obrero I Etapa- Obrero II Etapa- Provivienda- Provivienda Etapa III Las Colinas- Villa Colombia- Villa de San Juan"/>
    <s v="Sin Informacion de Veredas"/>
    <x v="0"/>
  </r>
  <r>
    <n v="743"/>
    <n v="15"/>
    <s v="BOYACA"/>
    <n v="15774"/>
    <s v="SUSACON"/>
    <n v="1508"/>
    <n v="150887"/>
    <s v="MUNICIPIO SOATÁ"/>
    <s v="MUNICIPIO SATIVANORTE"/>
    <s v="M. BOAVITA- LA UVITA Y JERICÓ"/>
    <s v="MUNICIPIO ONZAGA"/>
    <s v="Rural"/>
    <s v="Sin Informacion de Barrios"/>
    <s v="Sin Informacion de Veredas"/>
    <x v="1"/>
  </r>
  <r>
    <n v="41"/>
    <n v="5"/>
    <s v="ANTIOQUIA"/>
    <n v="5001"/>
    <s v="MEDELLIN"/>
    <n v="500"/>
    <n v="50048"/>
    <s v="MUNICIPIO SAN JERONIMO"/>
    <s v="ALTO DEL BOQUERÓN Y RELIEVE MON."/>
    <s v="MUNICIPIO SAN PEDRO DE LOS MILAGROS"/>
    <s v="MUNICIPIO EBEJICO"/>
    <s v="Rural"/>
    <s v="Sin Informacion de Barrios"/>
    <s v="La Aldea- La Esmeralda-  La Frisola-  La Sucia-  La Suiza-  Los Pomos-  Potrera Miserenga"/>
    <x v="1"/>
  </r>
  <r>
    <n v="661"/>
    <n v="13"/>
    <s v="BOLIVAR"/>
    <n v="13810"/>
    <s v="TIQUISIO"/>
    <n v="1340"/>
    <n v="134048"/>
    <s v="RÍO PERMANEN. - LOMAS CERRO LARGO"/>
    <s v="MUNICIPIO MONTECRISTO"/>
    <s v="MUNICIPIO RÍO VIEJO"/>
    <s v="MPIO. ACHÍ Y MONTECRISTO"/>
    <s v="Rural"/>
    <s v="Sin Informacion de Barrios"/>
    <s v="Concepción"/>
    <x v="1"/>
  </r>
  <r>
    <n v="700"/>
    <n v="15"/>
    <s v="BOYACA"/>
    <n v="15814"/>
    <s v="TOCA"/>
    <n v="1502"/>
    <n v="150260"/>
    <s v="CL 12"/>
    <s v="CL 1"/>
    <s v="KR 3"/>
    <s v="KR 15"/>
    <s v="Urbano"/>
    <s v="Sin Informacion de Barrios"/>
    <s v="Sin Informacion de Veredas"/>
    <x v="0"/>
  </r>
  <r>
    <n v="1383"/>
    <n v="20"/>
    <s v="CESAR"/>
    <n v="20310"/>
    <s v="GONZALEZ"/>
    <n v="2050"/>
    <n v="205037"/>
    <s v="MUNICIPIO CONVENCIÓN"/>
    <s v="MPIO. OCAÑA Y GONZÁLEZ"/>
    <s v="MPIO. CONVENCIÓN Y OCAÑA"/>
    <s v="MPIO. OCAÑA Y RÍO DE ORO"/>
    <s v="Rural"/>
    <s v="Sin Informacion de Barrios"/>
    <s v="Sin Informacion de Veredas"/>
    <x v="1"/>
  </r>
  <r>
    <n v="541"/>
    <n v="11"/>
    <s v="BOGOTA D.C."/>
    <n v="11001"/>
    <s v="LOCALIDAD SUMAPAZ"/>
    <n v="1120"/>
    <n v="112041"/>
    <s v="QUEBRADA EL TUNAL"/>
    <s v="VEREDA SAN JOSE"/>
    <s v="MUNICIPIO  CUBARRAL"/>
    <s v="RIO SUMAPAZ"/>
    <s v="Rural"/>
    <s v="Sin Informacion de Barrios"/>
    <s v="Sin Informacion de Veredas"/>
    <x v="1"/>
  </r>
  <r>
    <n v="16"/>
    <n v="5"/>
    <s v="ANTIOQUIA"/>
    <n v="5001"/>
    <s v="MEDELLIN"/>
    <n v="500"/>
    <n v="50018"/>
    <s v="CERRO VÍA PANTANILLO"/>
    <s v="MUNICIPIO ENVIGADO"/>
    <s v="MUNICIPIO ENVIGADO"/>
    <s v="LIMITE URBANO"/>
    <s v="Rural"/>
    <s v="Sin Informacion de Barrios"/>
    <s v="Sin Informacion de Veredas"/>
    <x v="1"/>
  </r>
  <r>
    <n v="3666"/>
    <n v="99"/>
    <s v="VICHADA"/>
    <n v="99773"/>
    <s v="CUMARIBO"/>
    <n v="9910"/>
    <n v="991047"/>
    <s v="RÍO VICHADA- CÑ. MÚRIBO Y SEGUA"/>
    <s v="RÍO UVÁ"/>
    <s v="CAÑO SEGUA"/>
    <s v="MUNICIPIO PUERTO GAITÁN"/>
    <s v="Rural"/>
    <s v="Sin Informacion de Barrios"/>
    <s v="Sin Informacion de Veredas"/>
    <x v="1"/>
  </r>
  <r>
    <n v="107"/>
    <n v="5"/>
    <s v="ANTIOQUIA"/>
    <n v="5107"/>
    <s v="BRICEÑO"/>
    <n v="520"/>
    <n v="52068"/>
    <s v="VIA VALD.-BRICE. Y C. BUENAVISTA"/>
    <s v="M. YARUMAL Y SAN ANDRES DE C."/>
    <s v="MUNICIPIO YARUMAL"/>
    <s v="MPIO. ITUANGO Y TOLEDO"/>
    <s v="Rural"/>
    <s v="Sin Informacion de Barrios"/>
    <s v="Alto del Chiri- Barrancas-  Berlín-  Buena Vista-  Cabecera Municipal-  Cascarela-  Cucurucho-  El Ánime-  El Cantaro-  El Cedral-  El Llano Yolombal-  El Pescado-  El Respaldo-  El Roblal-  Espíritu Santo-  Guriman-  La América-  La Calera-  La Candelari"/>
    <x v="1"/>
  </r>
  <r>
    <n v="2450"/>
    <n v="52"/>
    <s v="NARIÑO"/>
    <n v="52678"/>
    <s v="SAMANIEGO"/>
    <n v="5260"/>
    <n v="526047"/>
    <s v="MUNICIPIO LA LLANADA"/>
    <s v="M. STA. CRUZ- PROVI. Y GUAITARILLA"/>
    <s v="M. LINARES Y ANCUYÁ"/>
    <s v="Q/DA. LA BARAZÓN Y RÍO (PERMANENTE)"/>
    <s v="Rural"/>
    <s v="Sin Informacion de Barrios"/>
    <s v="Bella Florida- Cuatro Esquinas-  El Murcielago-  El Vergel-  Gramal-  La Arboleda-  La Florida-  La LLanada-  La Palma-  La Palma-  Motilon-  Oratorio-  Pacual-  Providencia-  Recreo-  San Francisco-  San Francisco-  Saspi"/>
    <x v="0"/>
  </r>
  <r>
    <n v="1229"/>
    <n v="19"/>
    <s v="CAUCA"/>
    <n v="19355"/>
    <s v="INZA"/>
    <n v="1925"/>
    <n v="192539"/>
    <s v="MUNICIPIO PÁEZ"/>
    <s v="RÍO MALVASA Y VÍA INZÁ-PÁEZ"/>
    <s v="MUNICIPIO PÁEZ"/>
    <s v="M. PÁEZ Y RÍO MALVASA"/>
    <s v="Rural"/>
    <s v="Sin Informacion de Barrios"/>
    <s v="El Hato- Escaño Alto-  Escaño Bajo-  La Meseta-  La Vega-  Loma Alta-  Lomitas-  Pisimbalá-  San Andres Centro-  San Francisco-  Segovia-  Yaquivá"/>
    <x v="1"/>
  </r>
  <r>
    <n v="1488"/>
    <n v="23"/>
    <s v="CORDOBA"/>
    <n v="23068"/>
    <s v="AYAPEL"/>
    <n v="2335"/>
    <n v="233537"/>
    <s v="MUNICIPIO SAN MARCOS"/>
    <s v="VÍA PUEBLO NUEVO-MARRALÚ"/>
    <s v="CIENAGA ESCOBITAS Y AYAPEL"/>
    <s v="MUNICIPIO PUEBLO NUEVO"/>
    <s v="Rural"/>
    <s v="Divino Niño- La Estrella- La Inmaculada- La Invasión- Prado- San Carlos- San Jerónimo- San José- Santa Ana- Santa Inés- Sector Turístico Norte- Siete de Agosto- Villa Esperanza"/>
    <s v="Sin Informacion de Veredas"/>
    <x v="0"/>
  </r>
  <r>
    <n v="675"/>
    <n v="13"/>
    <s v="BOLIVAR"/>
    <n v="13473"/>
    <s v="MORALES"/>
    <n v="1345"/>
    <n v="134548"/>
    <s v="MUNICIPIO ARENAL"/>
    <s v="M. SIMITÍ Y STA. ROSA DEL SUR"/>
    <s v="RÍO SIMITÍ Y DE MORALES"/>
    <s v="MUNICIPIO MONTECRISTO"/>
    <s v="Rural"/>
    <s v="Sin Informacion de Barrios"/>
    <s v="Muela- San Rafael-  Santo Domingo-  Soya-  Tequendama-  Zabaleta"/>
    <x v="0"/>
  </r>
  <r>
    <n v="925"/>
    <n v="15"/>
    <s v="BOYACA"/>
    <n v="15476"/>
    <s v="MOTAVITA"/>
    <n v="1540"/>
    <n v="154087"/>
    <s v="M. ARCABUCO Y CHIQUIZA"/>
    <s v="MUNICIPIO TUNJA"/>
    <s v="MUNICIPIO COMBITA"/>
    <s v="MUNICIPIO ZORA"/>
    <s v="Rural"/>
    <s v="Sin Informacion de Barrios"/>
    <s v="Cabecera Municipal- Carbonera-  Centro-  Chuscal y Gavilán-  Pirgua-  Rista-  Salvial-  San Onofre-  Zona Urbana"/>
    <x v="1"/>
  </r>
  <r>
    <n v="1213"/>
    <n v="19"/>
    <s v="CAUCA"/>
    <n v="19137"/>
    <s v="CALDONO"/>
    <n v="1920"/>
    <n v="192049"/>
    <s v="VÍA CALDONO-CAÑADULCE"/>
    <s v="MPIO. SILVIA Y PIENDAMO"/>
    <s v="MUNICIPIO SILVIA"/>
    <s v="MUNICIPIO PIENDAMÓ"/>
    <s v="Rural"/>
    <s v="Sin Informacion de Barrios"/>
    <s v="Sin Informacion de Veredas"/>
    <x v="1"/>
  </r>
  <r>
    <n v="2435"/>
    <n v="52"/>
    <s v="NARIÑO"/>
    <n v="52838"/>
    <s v="TUQUERRES"/>
    <n v="5255"/>
    <n v="525528"/>
    <s v="MUNICIPIO SANTA CRUZ"/>
    <s v="VÍA TUQUERRES-EL ESPINO"/>
    <s v="VÍA TUQUERRES-SANTA CRUZ"/>
    <s v="M. SANTA CRUZ Y SAPUYES"/>
    <s v="Rural"/>
    <s v="Sin Informacion de Barrios"/>
    <s v="Chanorro Alto- Chanorro Bajo-  Manzano Alto-  Manzano Bajo-  San Roque Alto-  Tutachag Alto"/>
    <x v="1"/>
  </r>
  <r>
    <n v="2257"/>
    <n v="50"/>
    <s v="META"/>
    <n v="50370"/>
    <s v="URIBE"/>
    <n v="5050"/>
    <n v="505048"/>
    <s v="MPIO. COLOMBIA Y BARAYÁ"/>
    <s v="MUNICIPIO LA MACARENA"/>
    <s v="RÍO GUAYABERO Y TIGRE"/>
    <s v="MPIO. SAN VI. DEL CAGUÁN"/>
    <s v="Rural"/>
    <s v="Sin Informacion de Barrios"/>
    <s v="Sin Informacion de Veredas"/>
    <x v="1"/>
  </r>
  <r>
    <n v="2329"/>
    <n v="52"/>
    <s v="NARIÑO"/>
    <n v="52203"/>
    <s v="COLON"/>
    <n v="5210"/>
    <n v="521067"/>
    <s v="M. LA UNIÓN Y SAN PABLO"/>
    <s v="MPIO. BELÉN Y LA CRUZ"/>
    <s v="MUNICIPIO LA CRUZ"/>
    <s v="MUNICIPIO LA UNIÓN"/>
    <s v="Rural"/>
    <s v="Sin Informacion de Barrios"/>
    <s v="Alto Villanueva- Bordo Alto-  Buesaco-  Cujacal-  David Alto-  David Bajo-  El Broncazo-  El Guabo-  El Macal-  El Paraíso-  El Placer-  El Rincón-  Helechal-  La Esperanza-  La Florida-  La Plata-  La Victoria-  Loma de Ganado-  Loma de Ortíz-  Los Plane"/>
    <x v="1"/>
  </r>
  <r>
    <n v="2027"/>
    <n v="41"/>
    <s v="HUILA"/>
    <n v="41668"/>
    <s v="SAN AGUSTIN"/>
    <n v="4180"/>
    <n v="418069"/>
    <s v="MUNICIPIO PURACÉ"/>
    <s v="RÍO MAGDALENA"/>
    <s v="MUNICIPIO ISNOS"/>
    <s v="RÍO MAGDALENA Y BLANQUITO"/>
    <s v="Rural"/>
    <s v="Sin Informacion de Barrios"/>
    <s v="AGUA VENDITA- CHONTILLAL"/>
    <x v="1"/>
  </r>
  <r>
    <n v="1000"/>
    <n v="17"/>
    <s v="CALDAS"/>
    <n v="17486"/>
    <s v="NEIRA"/>
    <n v="1710"/>
    <n v="171001"/>
    <s v="LIMITE URBANO"/>
    <s v="LIMITE URBANO"/>
    <s v="KR 1F"/>
    <s v="KR 15"/>
    <s v="Urbano"/>
    <s v="Sin Informacion de Barrios"/>
    <s v="Sin Informacion de Veredas"/>
    <x v="0"/>
  </r>
  <r>
    <n v="2652"/>
    <n v="54"/>
    <s v="NORTE DE SANTANDER"/>
    <n v="54250"/>
    <s v="EL TARRA"/>
    <n v="5480"/>
    <n v="548058"/>
    <s v="Q/DA. TRINIDAD Y RÍO (PERMANENTE)"/>
    <s v="MPIO. SAN CALIXTO Y TIBÚ"/>
    <s v="MUNICIPIO TIBÚ"/>
    <s v="MUNICIPIO TEORAMA"/>
    <s v="Rural"/>
    <s v="Sin Informacion de Barrios"/>
    <s v="Area Libre- Catatumbo-  El Rosario-  La Angalia-  Mate de Tilo-  Mundo Nuevo-  Rio Santo-  San Antonio-  San Isidro-  San Jose de Las Vegas-  San Marcos-  San Miguelito-  Santa Cruz-  Vegas del Oriente-  Versalles"/>
    <x v="1"/>
  </r>
  <r>
    <n v="758"/>
    <n v="15"/>
    <s v="BOYACA"/>
    <n v="15522"/>
    <s v="PANQUEBA"/>
    <n v="1512"/>
    <n v="151260"/>
    <s v="LIMITE URBANO"/>
    <s v="CL 1"/>
    <s v="KR 2"/>
    <s v="LIMITE URBANO"/>
    <s v="Urbano"/>
    <s v="Sin Informacion de Barrios"/>
    <s v="Sin Informacion de Veredas"/>
    <x v="1"/>
  </r>
  <r>
    <n v="710"/>
    <n v="15"/>
    <s v="BOYACA"/>
    <n v="15516"/>
    <s v="PAIPA"/>
    <n v="1504"/>
    <n v="150447"/>
    <s v="VÍA PAIPA - TUNJA"/>
    <s v="MUNICIPIO FIRAVITOBA"/>
    <s v="VÍA PAIPA - EL PARAISO"/>
    <s v="M. TUTA Y ZOTAQUIRÁ"/>
    <s v="Rural"/>
    <s v="Sin Informacion de Barrios"/>
    <s v="Canocas- Cruz de Murcia-  La Playa-  Rincón de Vargas-  Sativa"/>
    <x v="0"/>
  </r>
  <r>
    <n v="360"/>
    <n v="5"/>
    <s v="ANTIOQUIA"/>
    <n v="5004"/>
    <s v="ABRIAQUI"/>
    <n v="574"/>
    <n v="57460"/>
    <s v="LIMITE URBANO"/>
    <s v="LIMITE URBANO"/>
    <s v="LIMITE URBANO"/>
    <s v="LIMITE URBANO"/>
    <s v="Urbano"/>
    <s v="Sin Informacion de Barrios"/>
    <s v="Sin Informacion de Veredas"/>
    <x v="1"/>
  </r>
  <r>
    <n v="1237"/>
    <n v="19"/>
    <s v="CAUCA"/>
    <n v="19585"/>
    <s v="PURACE"/>
    <n v="1930"/>
    <n v="193007"/>
    <s v="QUEBRADA ANAMBIO"/>
    <s v="MUNICIPIO SAN AGUSTÍN"/>
    <s v="MUNICIPIO ISNOS"/>
    <s v="MPIO. SOTARÁ Y POPAYÁN"/>
    <s v="Rural"/>
    <s v="Sin Informacion de Barrios"/>
    <s v="Sin Informacion de Veredas"/>
    <x v="1"/>
  </r>
  <r>
    <n v="1774"/>
    <n v="25"/>
    <s v="CUNDINAMARCA"/>
    <n v="25148"/>
    <s v="CAPARRAPI"/>
    <n v="2534"/>
    <n v="253468"/>
    <s v="MUNICIPIO YACOPÍ"/>
    <s v="Q/DA. GUATACHI Y MPIO. GUADUAS"/>
    <s v="VIA CORDO.-GUADUE. Y M. YACOPÍ"/>
    <s v="M. PTO. SALGAR Y GUADUAS"/>
    <s v="Rural"/>
    <s v="Sin Informacion de Barrios"/>
    <s v="ALTERON NORTE- ALTO DEL RAMAL-  BARRO BLANCO-  BOCA DE MONTE LAJAS-  BUENAVISTA-  CARRAPAL-  CEDRALES-  CULATAS-  EL CAPOTE-  EL CAUCHE-  EL PEDREGAL-  EL TOSTADO-  EL VALIENTE-  GALINDOS-  JUNTAS-  LA BALSA-  LA CALACA-  LA LAJA-  LA OSCUNA-  LA PAULINA-"/>
    <x v="1"/>
  </r>
  <r>
    <n v="1750"/>
    <n v="25"/>
    <s v="CUNDINAMARCA"/>
    <n v="25867"/>
    <s v="VIANI"/>
    <n v="2532"/>
    <n v="253237"/>
    <s v="MUNICIPIO GUADUAS"/>
    <s v="MPIO. SAN JUAN DE RÍO SECO"/>
    <s v="MPIO. VILLETA Y BITUIMA"/>
    <s v="M. CHAGUANÍ Y SAN JUAN DE RÍO S."/>
    <s v="Rural"/>
    <s v="Sin Informacion de Barrios"/>
    <s v="CENTRO"/>
    <x v="1"/>
  </r>
  <r>
    <n v="3589"/>
    <n v="94"/>
    <s v="GUAINIA"/>
    <n v="94884"/>
    <s v="PUERTO COLOMBIA"/>
    <n v="9410"/>
    <n v="941037"/>
    <s v="RÍO GUAINÍA Y PAÍS VENEZUELA"/>
    <s v="PAÍS BRASIL"/>
    <s v="CAÑO COPEI- TOMO Y DINDE"/>
    <s v="CAÑO NAQUÉN Y RÍO GUAINÍA"/>
    <s v="Rural"/>
    <s v="Sin Informacion de Barrios"/>
    <s v="Sin Informacion de Veredas"/>
    <x v="1"/>
  </r>
  <r>
    <n v="1873"/>
    <n v="27"/>
    <s v="CHOCO"/>
    <n v="27250"/>
    <s v="EL LITORAL DEL SAN JUAN"/>
    <n v="2750"/>
    <n v="275050"/>
    <s v="LIMITE URBANO"/>
    <s v="LIMITE URBANO"/>
    <s v="LIMITE URBANO"/>
    <s v="LIMITE URBANO"/>
    <s v="Urbano"/>
    <s v="Sin Informacion de Barrios"/>
    <s v="Sin Informacion de Veredas"/>
    <x v="1"/>
  </r>
  <r>
    <n v="1667"/>
    <n v="25"/>
    <s v="CUNDINAMARCA"/>
    <n v="25649"/>
    <s v="SAN BERNARDO"/>
    <n v="2520"/>
    <n v="252020"/>
    <s v="LIMITE URBANO"/>
    <s v="KR 1"/>
    <s v="CL 2A S"/>
    <s v="LIMITE URBANO"/>
    <s v="Urbano"/>
    <s v="Sin Informacion de Barrios"/>
    <s v="EL CARMEN"/>
    <x v="0"/>
  </r>
  <r>
    <n v="2901"/>
    <n v="68"/>
    <s v="SANTANDER"/>
    <n v="68679"/>
    <s v="SAN GIL"/>
    <n v="6840"/>
    <n v="684031"/>
    <s v="KR 2"/>
    <s v="KR 30 S"/>
    <s v="LIMITE URBANO"/>
    <s v="LIMITE URBANO"/>
    <s v="Urbano"/>
    <s v="Acacias- Almendros 1- Almendros 2- Altamira- Altos de Gallineral- Carlos Martínez- Centro- Ciudadela del Fonce- Colombia- El Bosque- El Cementerio- El Poblado- El Porvenir- El Verjel- Fátima- José Antonio Galán- La Gruta- La Industrial- La Playa- La Sagra"/>
    <s v="Egidos y Pericos- Montecitos Bajo"/>
    <x v="0"/>
  </r>
  <r>
    <n v="1796"/>
    <n v="25"/>
    <s v="CUNDINAMARCA"/>
    <n v="25394"/>
    <s v="LA PALMA"/>
    <n v="2538"/>
    <n v="253807"/>
    <s v="VIA NARANJAL-LA PALMA-MINIPI QUI."/>
    <s v="MUNICIPIO LA PEÑA"/>
    <s v="MPIO. EL PEÑÓN Y TOPAIPÍ"/>
    <s v="VIA UTICA-MINIPI QUIJANO"/>
    <s v="Rural"/>
    <s v="Sin Informacion de Barrios"/>
    <s v="AGUADA- Alpujarra-  Alto de Izacar-  ALTO DE MICOS-  Alto Grande-  BAMACA-  BUENOS AIRES-  Cámbulos-  COYABO-  El Egido-  El Potrero-  El Rincón-  GUAMAL-  Hatico-  Hinche Alto-  Hinche Bajo-  Hortigal-  Hoya de Tudela-  HOYA DEL TABLON-  HOYA DEL TABLON-"/>
    <x v="1"/>
  </r>
  <r>
    <n v="2882"/>
    <n v="68"/>
    <s v="SANTANDER"/>
    <n v="68755"/>
    <s v="SOCORRO"/>
    <n v="6835"/>
    <n v="683558"/>
    <s v="VÍA SOCORRO-RÍO SUÁREZ Y M. PALMAR"/>
    <s v="MPIO. PALMAS DEL SOCORRO"/>
    <s v="VÍA CONFINES-SOCORRO"/>
    <s v="MUNICIPIO SIMACOTA"/>
    <s v="Rural"/>
    <s v="Sin Informacion de Barrios"/>
    <s v="Árbol Sólo- El Líbano-  El Morro-  La Honda"/>
    <x v="0"/>
  </r>
  <r>
    <n v="231"/>
    <n v="5"/>
    <s v="ANTIOQUIA"/>
    <n v="5467"/>
    <s v="MONTEBELLO"/>
    <n v="550"/>
    <n v="55040"/>
    <s v="LIMITE URBANO"/>
    <s v="LIMITE URBANO"/>
    <s v="LIMITE URBANO"/>
    <s v="LIMITE URBANO"/>
    <s v="Urbano"/>
    <s v="Sin Informacion de Barrios"/>
    <s v="Sin Informacion de Veredas"/>
    <x v="1"/>
  </r>
  <r>
    <n v="815"/>
    <n v="15"/>
    <s v="BOYACA"/>
    <n v="15518"/>
    <s v="PAJARITO"/>
    <n v="1524"/>
    <n v="152401"/>
    <s v="LIMITE URBANO"/>
    <s v="LIMITE URBANO"/>
    <s v="LIMITE URBANO"/>
    <s v="KR 4A"/>
    <s v="Urbano"/>
    <s v="Sin Informacion de Barrios"/>
    <s v="Sin Informacion de Veredas"/>
    <x v="0"/>
  </r>
  <r>
    <n v="2927"/>
    <n v="68"/>
    <s v="SANTANDER"/>
    <n v="68101"/>
    <s v="BOLIVAR"/>
    <n v="6850"/>
    <n v="685001"/>
    <s v="DG 11A"/>
    <s v="CL 1"/>
    <s v="TV 2"/>
    <s v="LIMITE URBANO"/>
    <s v="Urbano"/>
    <s v="Sin Informacion de Barrios"/>
    <s v="Sin Informacion de Veredas"/>
    <x v="1"/>
  </r>
  <r>
    <n v="2825"/>
    <n v="68"/>
    <s v="SANTANDER"/>
    <n v="68502"/>
    <s v="ONZAGA"/>
    <n v="6825"/>
    <n v="682528"/>
    <s v="RÍO SUSA Y (PERMANENTE)"/>
    <s v="M. TUTAZÁ Y SUSACÓN"/>
    <s v="RÍO ONZAGA"/>
    <s v="MUNICIPIO COROMORO"/>
    <s v="Rural"/>
    <s v="Sin Informacion de Barrios"/>
    <s v="Tequita"/>
    <x v="1"/>
  </r>
  <r>
    <n v="3392"/>
    <n v="76"/>
    <s v="VALLE DEL CAUCA"/>
    <n v="76563"/>
    <s v="PRADERA"/>
    <n v="7635"/>
    <n v="763558"/>
    <s v="MUNICIPIO PALMIRA"/>
    <s v="RÍO BOLO AZUL Y (PERMANENTE)"/>
    <s v="MUNICIPIO PALMIRA"/>
    <s v="M. CANDELARIA Y RÍO (PERMANENTE)"/>
    <s v="Rural"/>
    <s v="Sin Informacion de Barrios"/>
    <s v="Sin Informacion de Veredas"/>
    <x v="0"/>
  </r>
  <r>
    <n v="3491"/>
    <n v="85"/>
    <s v="CASANARE"/>
    <n v="85300"/>
    <s v="SABANALARGA"/>
    <n v="8550"/>
    <n v="855058"/>
    <s v="VÍA SAN LUIS DE GACENO-MONTERREY"/>
    <s v="MPIO. BARRANCA DE UPIA Y VILLANUEVA"/>
    <s v="MUNICIPIO MONTERREY"/>
    <s v="MPIO. SAN LUIS DE GA. Y PARATEBUENO"/>
    <s v="Rural"/>
    <s v="Sin Informacion de Barrios"/>
    <s v="Aeropuerto la Bastilla- Botijera Alta-  Botijera Baja-  C.P San Carlos-  Carutal-  Centro Poblado Agua Clara-  COSTAS DEL GUAVIO-  El Carmen-  El Encanto-  El Encanto - Guaicaramo-  El Orquetón-  La Selva-  Laderas-  Monserrate-  Nueva Zelandia-  Quinchal"/>
    <x v="1"/>
  </r>
  <r>
    <n v="1348"/>
    <n v="20"/>
    <s v="CESAR"/>
    <n v="20621"/>
    <s v="LA PAZ"/>
    <n v="2020"/>
    <n v="202010"/>
    <s v="CL 5 N"/>
    <s v="CL 12"/>
    <s v="KR 19"/>
    <s v="KR 1A"/>
    <s v="Urbano"/>
    <s v="Sin Informacion de Barrios"/>
    <s v="Sin Informacion de Veredas"/>
    <x v="0"/>
  </r>
  <r>
    <n v="841"/>
    <n v="15"/>
    <s v="BOYACA"/>
    <n v="15667"/>
    <s v="SAN LUIS DE GACENO"/>
    <n v="1528"/>
    <n v="152807"/>
    <s v="MUNICIPIO CAMPOHERMOSO"/>
    <s v="MUNICIPIO PARATEBUENO"/>
    <s v="MUNICIPIO SABANALARGA"/>
    <s v="MUNICIPIO SANTA MARÍA"/>
    <s v="Rural"/>
    <s v="Sin Informacion de Barrios"/>
    <s v="Agua Buena- Arrayanes-  BOTELLAS-  Ca O Blanco-  Ca O Grande-  Ca O Tigre-  Caracol-  Catatumbo-  Centro-  Centro Guamal-  Centro Horizontes-  Cumaral-  El Cairo-  El Carmen-  Gazajarro-  Guichirales-  La Dorada-  La Dorada del Guavio-  La Mesa-  Macanali"/>
    <x v="0"/>
  </r>
  <r>
    <n v="3541"/>
    <n v="88"/>
    <s v="ARCHIPIELAGO DE SAN ANDRES"/>
    <n v="88001"/>
    <s v="SAN ANDRES"/>
    <n v="8800"/>
    <n v="880008"/>
    <s v="SAN LUIS"/>
    <s v="MAR CARIBE"/>
    <s v="MAR CARIBE"/>
    <s v="MAR CARIBE"/>
    <s v="Rural"/>
    <s v="Sin Informacion de Barrios"/>
    <s v="Sin Informacion de Veredas"/>
    <x v="1"/>
  </r>
  <r>
    <n v="432"/>
    <n v="8"/>
    <s v="ATLANTICO"/>
    <n v="8634"/>
    <s v="SABANAGRANDE"/>
    <n v="830"/>
    <n v="83040"/>
    <s v="KR 17"/>
    <s v="KR 2"/>
    <s v="CL 1 A"/>
    <s v="CL 20"/>
    <s v="Urbano"/>
    <s v="Sin Informacion de Barrios"/>
    <s v="Sin Informacion de Veredas"/>
    <x v="1"/>
  </r>
  <r>
    <n v="982"/>
    <n v="15"/>
    <s v="BOYACA"/>
    <n v="15507"/>
    <s v="OTANCHE"/>
    <n v="1550"/>
    <n v="155067"/>
    <s v="M. PUERTO BOYACA"/>
    <s v="MUNICIPIO QUIPAMA"/>
    <s v="VÍA OTANCHE - PTO BOYACÁ"/>
    <s v="MUNICIPIO - YACOPI"/>
    <s v="Rural"/>
    <s v="Sin Informacion de Barrios"/>
    <s v="CAIPAL- Cobre Neiva-  El Encanto-  La Cunchala-  La Cunchalita-  La Laguna-  Samal-  San Antonio-  San Vicente-  VARA DE CAUCHO-  VENTANAS"/>
    <x v="0"/>
  </r>
  <r>
    <n v="308"/>
    <n v="5"/>
    <s v="ANTIOQUIA"/>
    <n v="5101"/>
    <s v="CIUDAD BOLIVAR"/>
    <n v="564"/>
    <n v="56468"/>
    <s v="Q. LOS MONOS- VÍA PUEBLORRICO"/>
    <s v="M. HISPANIA Y BETANIA"/>
    <s v="M. PUEBLORRICO"/>
    <s v="M. EL CARMEN DE ATRATO"/>
    <s v="Rural"/>
    <s v="Sin Informacion de Barrios"/>
    <s v="Billares- El Empuje-  Girardot-  La Gloria-  Manga Larga-  Sucia Indígena"/>
    <x v="1"/>
  </r>
  <r>
    <n v="2575"/>
    <n v="54"/>
    <s v="NORTE DE SANTANDER"/>
    <n v="54743"/>
    <s v="SILOS"/>
    <n v="5440"/>
    <n v="544057"/>
    <s v="MPIO. MUTISCUA Y CÁCOTA"/>
    <s v="RÍO (PERMANENTE)"/>
    <s v="MUNICIPIO CHITAGÁ"/>
    <s v="MPIO. VETAS Y TONA"/>
    <s v="Rural"/>
    <s v="Sin Informacion de Barrios"/>
    <s v="Aguedina- Bata-  Caraba-  Centro-  Cherqueta-  Chinavega-  Cuestaboba-  Doñangela-  Leuta-  Loata-  Montegrande-  Ranchadero-  Salochiquito-  Tarabata"/>
    <x v="1"/>
  </r>
  <r>
    <n v="2303"/>
    <n v="52"/>
    <s v="NARIÑO"/>
    <n v="52001"/>
    <s v="PASTO"/>
    <n v="5200"/>
    <n v="520038"/>
    <s v="RIO PERMANENTE"/>
    <s v="RIO PERMANENTE"/>
    <s v="LIMITE URBANO"/>
    <s v="MUNICIPIO TANGUA"/>
    <s v="Rural"/>
    <s v="Sin Informacion de Barrios"/>
    <s v="Marqueza Alto"/>
    <x v="0"/>
  </r>
  <r>
    <n v="3163"/>
    <n v="73"/>
    <s v="TOLIMA"/>
    <n v="73624"/>
    <s v="ROVIRA"/>
    <n v="7330"/>
    <n v="733040"/>
    <s v="LIMITE URBANO"/>
    <s v="LIMITE URBANO"/>
    <s v="CL 3B"/>
    <s v="LIMITE URBANO"/>
    <s v="Urbano"/>
    <s v="Sin Informacion de Barrios"/>
    <s v="Sin Informacion de Veredas"/>
    <x v="0"/>
  </r>
  <r>
    <n v="1370"/>
    <n v="20"/>
    <s v="CESAR"/>
    <n v="20787"/>
    <s v="TAMALAMEQUE"/>
    <n v="2040"/>
    <n v="204028"/>
    <s v="VÍA EL BURRO-PUERTO BOCA"/>
    <s v="MUNICIPIO PELAYA"/>
    <s v="MPIO. PELAYA Y PAILITAS"/>
    <s v="MPIO. REGIDOR Y EL PEÑÓN"/>
    <s v="Rural"/>
    <s v="Sin Informacion de Barrios"/>
    <s v="Sin Informacion de Veredas"/>
    <x v="1"/>
  </r>
  <r>
    <n v="321"/>
    <n v="5"/>
    <s v="ANTIOQUIA"/>
    <n v="5125"/>
    <s v="CAICEDO"/>
    <n v="568"/>
    <n v="56840"/>
    <s v="DG 4A"/>
    <s v="CL 1"/>
    <s v="LIMITE URBANO"/>
    <s v="LIMITE URBANO"/>
    <s v="Urbano"/>
    <s v="Sin Informacion de Barrios"/>
    <s v="Sin Informacion de Veredas"/>
    <x v="1"/>
  </r>
  <r>
    <n v="3241"/>
    <n v="73"/>
    <s v="TOLIMA"/>
    <n v="73616"/>
    <s v="RIOBLANCO"/>
    <n v="7355"/>
    <n v="735588"/>
    <s v="M. G. DE BUGA Y CHAPARRAL"/>
    <s v="Q/DA. EL BOSQUE Y RÍO CAMBRÍN"/>
    <s v="RÍO ANAMICHÉ Y (PERMANENTE)"/>
    <s v="MPIO. PALMIRA Y EL CERRITO"/>
    <s v="Rural"/>
    <s v="Sin Informacion de Barrios"/>
    <s v="Sin Informacion de Veredas"/>
    <x v="0"/>
  </r>
  <r>
    <n v="2505"/>
    <n v="52"/>
    <s v="NARIÑO"/>
    <n v="52079"/>
    <s v="BARBACOAS"/>
    <n v="5280"/>
    <n v="528067"/>
    <s v="MUNICIPIO MAGÜI"/>
    <s v="MUNICIPIO LOS ANDES"/>
    <s v="MUNICIPIO CUMBITARA"/>
    <s v="RÍO SAMBIAMBI Y RÍO (PERMANENTE)"/>
    <s v="Rural"/>
    <s v="Sin Informacion de Barrios"/>
    <s v="Sin Informacion de Veredas"/>
    <x v="1"/>
  </r>
  <r>
    <n v="3336"/>
    <n v="76"/>
    <s v="VALLE DEL CAUCA"/>
    <n v="76147"/>
    <s v="CARTAGO"/>
    <n v="7620"/>
    <n v="762022"/>
    <s v="LIMITE URBANO"/>
    <s v="LIMITE URBANO"/>
    <s v="CL  14"/>
    <s v="LIMITE URBANO"/>
    <s v="Urbano"/>
    <s v="Antonio Nariño- Botero OByrne- Buenos Aires- Campo Alegre- Cond Altamar Club- Cond Balcones de Santa Lucía- Cond El Carmen- Cond Flamingo Club- Cond La Isabela- Cond Las Américas- Cond Marbella- Cond Quintas de Esteban- Cond Santa Ana de Los Caballeros-"/>
    <s v="Sin Informacion de Veredas"/>
    <x v="0"/>
  </r>
  <r>
    <n v="2210"/>
    <n v="50"/>
    <s v="META"/>
    <n v="50245"/>
    <s v="EL CALVARIO"/>
    <n v="5010"/>
    <n v="501047"/>
    <s v="M. FÓMEQUE Y SAN JUANITO"/>
    <s v="MUNICIPIO VILLAVICENCIO"/>
    <s v="MUNICIPIO RESTREPO"/>
    <s v="MPIO. QUETAME Y GUAYABETAL"/>
    <s v="Rural"/>
    <s v="Sin Informacion de Barrios"/>
    <s v="Corrales- CUEQUETICA-  CUQUETA-  El Carmen-  El Cedro-  La Palma-  LAS MERCEDES-  Lourdes-  P. N. N.-  San Agustin-  San Antonio Bajo-  San Francisco-  San Isidro de Parrado-  San Luis de Laderas-  San Miguel-  San Pedro-  San Rafael-  Santa Maria-  TIBRO"/>
    <x v="1"/>
  </r>
  <r>
    <n v="1577"/>
    <n v="25"/>
    <s v="CUNDINAMARCA"/>
    <n v="25317"/>
    <s v="GUACHETA"/>
    <n v="2506"/>
    <n v="250617"/>
    <s v="MUNICIPIO RAQUIRA"/>
    <s v="MUNICIPIO UBATE"/>
    <s v="VIA LA BALSA-GUACHETA-RAQUIRA"/>
    <s v="MUNICIPIO FÚQUENE"/>
    <s v="Rural"/>
    <s v="Sin Informacion de Barrios"/>
    <s v="GACHA- LA PUNTICA-  NEMOGA-  NENGUA-  TAGUA-  TARABITA-  TICHA"/>
    <x v="1"/>
  </r>
  <r>
    <n v="3586"/>
    <n v="94"/>
    <s v="GUAINIA"/>
    <n v="94886"/>
    <s v="CACAHUAL"/>
    <n v="9410"/>
    <n v="941010"/>
    <s v="LIMITE URBANO"/>
    <s v="LIMITE URBANO"/>
    <s v="LIMITE URBANO"/>
    <s v="LIMITE URBANO"/>
    <s v="Urbano"/>
    <s v="Sin Informacion de Barrios"/>
    <s v="Sin Informacion de Veredas"/>
    <x v="1"/>
  </r>
  <r>
    <n v="2008"/>
    <n v="41"/>
    <s v="HUILA"/>
    <n v="41006"/>
    <s v="ACEVEDO"/>
    <n v="4170"/>
    <n v="417070"/>
    <s v="LIMITE URBANO"/>
    <s v="LIMITE URBANO"/>
    <s v="LIMITE URBANO"/>
    <s v="LIMITE URBANO"/>
    <s v="Urbano"/>
    <s v="Avenida Pastrana- Centro- José Acevedo y Gómez- La Inmaculada- La Paz- San Francisco"/>
    <s v="ACEVEDO- MIRADOR"/>
    <x v="1"/>
  </r>
  <r>
    <n v="79"/>
    <n v="5"/>
    <s v="ANTIOQUIA"/>
    <n v="5038"/>
    <s v="ANGOSTURA"/>
    <n v="518"/>
    <n v="51818"/>
    <s v="MUNICIPIO YARUMAL"/>
    <s v="MUNICIPIO CAROLINA"/>
    <s v="VÍA YARUMAL - CAROLINA"/>
    <s v="M. SANTA ROSA DE OSOS"/>
    <s v="Rural"/>
    <s v="Sin Informacion de Barrios"/>
    <s v="Dolores- El Guasimo-  El Respaldo-  La Culebra-  La Estrella-  La Quinta-  La Síria-  La Teresita-  Maldonado-  Morelia-  Santa Ana"/>
    <x v="1"/>
  </r>
  <r>
    <n v="1691"/>
    <n v="25"/>
    <s v="CUNDINAMARCA"/>
    <n v="25488"/>
    <s v="NILO"/>
    <n v="2524"/>
    <n v="252408"/>
    <s v="RÍO PAGÜEY"/>
    <s v="MUNICIPIO MELGAR"/>
    <s v="MUNICIPIO TIBACUY"/>
    <s v="MUNICIPIO RICAURTE"/>
    <s v="Rural"/>
    <s v="Sin Informacion de Barrios"/>
    <s v="AGUADICITO- Cabecera Municipal-  Chimbí-  EL MANGO-  El Salero-  LA ESMERALDA-  La Reforma-  LOS CUROS-  Malachí-  PIEDRANCHA-  SAN BARTOLO-  San José-  Tokio-  TOLEMAIDA"/>
    <x v="0"/>
  </r>
  <r>
    <n v="2335"/>
    <n v="52"/>
    <s v="NARIÑO"/>
    <n v="52399"/>
    <s v="LA UNION"/>
    <n v="5215"/>
    <n v="521520"/>
    <s v="LIMITE URBANO"/>
    <s v="LIMITE URBANO"/>
    <s v="LIMITE URBANO"/>
    <s v="LIMITE URBANO"/>
    <s v="Urbano"/>
    <s v="Sin Informacion de Barrios"/>
    <s v="Sin Informacion de Veredas"/>
    <x v="1"/>
  </r>
  <r>
    <n v="2424"/>
    <n v="52"/>
    <s v="NARIÑO"/>
    <n v="52612"/>
    <s v="RICAURTE"/>
    <n v="5250"/>
    <n v="525039"/>
    <s v="M. BARBA.-  RÍOVEGAS Y SAN MAR."/>
    <s v="RÍO NULPE Y (PERMANENTE)"/>
    <s v="MUNICIPIO MALLAMA"/>
    <s v="M. BARBACO. Y RÍO NULPE"/>
    <s v="Rural"/>
    <s v="Sin Informacion de Barrios"/>
    <s v="Sin Informacion de Veredas"/>
    <x v="1"/>
  </r>
  <r>
    <n v="2917"/>
    <n v="68"/>
    <s v="SANTANDER"/>
    <n v="68077"/>
    <s v="BARBOSA"/>
    <n v="6845"/>
    <n v="684511"/>
    <s v="LIMITE URBANO"/>
    <s v="LIMITE URBANO"/>
    <s v="LIMITE URBANO"/>
    <s v="KR 11"/>
    <s v="Urbano"/>
    <s v="Sin Informacion de Barrios"/>
    <s v="Barbosa- Centro-  Francisco de Paula"/>
    <x v="0"/>
  </r>
  <r>
    <n v="2010"/>
    <n v="41"/>
    <s v="HUILA"/>
    <n v="41006"/>
    <s v="ACEVEDO"/>
    <n v="4170"/>
    <n v="417078"/>
    <s v="VÍA ACEVEDO-SUAZA Y MPIO. SUAZA"/>
    <s v="M. BELEN DE LOS ANDA. Y RÍO (PERMA.)"/>
    <s v="MUNICIPIO SUAZA"/>
    <s v="VÍA ACEVEDO-SAN MARCOS"/>
    <s v="Rural"/>
    <s v="Sin Informacion de Barrios"/>
    <s v="BUENOS AIRES- CARMELO-  CORINTO-  EL CEDRAL-  LA ESTRELLA-  LLANITOS-  MARTINICAS-  NUEVO HORIZONTE-  PRIMAVERA-  SANTO DOMINGO-  TIJIÑA-  VILLANUEVA"/>
    <x v="1"/>
  </r>
  <r>
    <n v="126"/>
    <n v="5"/>
    <s v="ANTIOQUIA"/>
    <n v="5120"/>
    <s v="CACERES"/>
    <n v="524"/>
    <n v="52458"/>
    <s v="RÍO CAUCA"/>
    <s v="MUNICIPIO ANORI"/>
    <s v="M. CAUCASIA Y SARAGOZA"/>
    <s v="MUNICIPIO TARAZÁ"/>
    <s v="Rural"/>
    <s v="Sin Informacion de Barrios"/>
    <s v="Alto Caceri- Alto el Tigre-  Alto Tamaná-  Anara-  Arenales-  Asturias-  Barro Blanco-  Cabecera Municipal-  Calvario-  Campamento-  Campanario-  Candilejas-  Caño Prieto-  Corales el Peñon-  El Cacucho-  El Deseo-  El Jardin-  El Rayo-  El Tigre-  El Tor"/>
    <x v="1"/>
  </r>
  <r>
    <n v="870"/>
    <n v="15"/>
    <s v="BOYACA"/>
    <n v="15804"/>
    <s v="TIBANA"/>
    <n v="1532"/>
    <n v="153267"/>
    <s v="MUNICIPIO JENESANO"/>
    <s v="MUNICIPIO UMBITA"/>
    <s v="VÍA CHINAVITA-TIBANÁ-JENESANO"/>
    <s v="MPIO. NUEVO COLÓN Y UMBITA"/>
    <s v="Rural"/>
    <s v="Sin Informacion de Barrios"/>
    <s v="Batan- Carrizal-  Lavaderos-  Mangles-  Maranta-  Supaneca Abajo-  Zanja"/>
    <x v="0"/>
  </r>
  <r>
    <n v="2549"/>
    <n v="54"/>
    <s v="NORTE DE SANTANDER"/>
    <n v="54172"/>
    <s v="CHINACOTA"/>
    <n v="5410"/>
    <n v="541070"/>
    <s v="LIMITE URBANO"/>
    <s v="LIMITE URBANO"/>
    <s v="KR 1"/>
    <s v="LIMITE URBANO"/>
    <s v="Urbano"/>
    <s v="Sin Informacion de Barrios"/>
    <s v="Sin Informacion de Veredas"/>
    <x v="0"/>
  </r>
  <r>
    <n v="3514"/>
    <n v="86"/>
    <s v="PUTUMAYO"/>
    <n v="86760"/>
    <s v="SANTIAGO"/>
    <n v="8610"/>
    <n v="861068"/>
    <s v="MPIO. SAN FCO. Y MOCOA"/>
    <s v="MUNICIPIO VILLAGARZÓN"/>
    <s v="MUNICIPIO VILLAGARZÓN"/>
    <s v="RÍO (PERMANENTE)"/>
    <s v="Rural"/>
    <s v="Sin Informacion de Barrios"/>
    <s v="Sin Informacion de Veredas"/>
    <x v="1"/>
  </r>
  <r>
    <n v="647"/>
    <n v="13"/>
    <s v="BOLIVAR"/>
    <n v="13667"/>
    <s v="SAN MARTIN DE LOBA"/>
    <n v="1335"/>
    <n v="133538"/>
    <s v="QUEBRADA MEJIA"/>
    <s v="MUNICIPIO RÍO VIEJO"/>
    <s v="M. EL PEÑON Y REGIDOR"/>
    <s v="MPIO. BARRANCO DE LOBA"/>
    <s v="Rural"/>
    <s v="Sin Informacion de Barrios"/>
    <s v="Sin Informacion de Veredas"/>
    <x v="0"/>
  </r>
  <r>
    <n v="2791"/>
    <n v="68"/>
    <s v="SANTANDER"/>
    <n v="68147"/>
    <s v="CAPITANEJO"/>
    <n v="6815"/>
    <n v="681548"/>
    <s v="RÍO (PERMANENTE)"/>
    <s v="M. BOAVITA Y MACARAVITA"/>
    <s v="M. SAN MIGUEL Y MACARAVITA"/>
    <s v="M. COVARACHIA Y TIPACOQUE"/>
    <s v="Rural"/>
    <s v="Sin Informacion de Barrios"/>
    <s v="Bavatá- Buenavista-  Buraga-  La Carrera-  Limón Dulce-  LLano Grande-  Peña Lisa-  San Francisco-  Satova Abajo"/>
    <x v="1"/>
  </r>
  <r>
    <n v="2835"/>
    <n v="68"/>
    <s v="SANTANDER"/>
    <n v="68167"/>
    <s v="CHARALA"/>
    <n v="6825"/>
    <n v="682551"/>
    <s v="LIMITE URBANO"/>
    <s v="CL 14"/>
    <s v="LIMITE URBANO"/>
    <s v="LIMITE URBANO"/>
    <s v="Urbano"/>
    <s v="Sin Informacion de Barrios"/>
    <s v="Cabecera Municipal- Chonrriche-  El Río-  Herrerita-  Miraflores-  Montefrio"/>
    <x v="0"/>
  </r>
  <r>
    <n v="933"/>
    <n v="15"/>
    <s v="BOYACA"/>
    <n v="15469"/>
    <s v="MONIQUIRA"/>
    <n v="1542"/>
    <n v="154267"/>
    <s v="MUNICIPIO BARBOSA"/>
    <s v="M. GACHANTIVAY STA SOFIA"/>
    <s v="MUNICIPIO PTE NACIONAL"/>
    <s v="VÍA BARBOSA - ARCABUCO"/>
    <s v="Rural"/>
    <s v="Sin Informacion de Barrios"/>
    <s v="Sin Informacion de Veredas"/>
    <x v="0"/>
  </r>
  <r>
    <n v="3602"/>
    <n v="94"/>
    <s v="GUAINIA"/>
    <n v="94888"/>
    <s v="MORICHAL"/>
    <n v="9430"/>
    <n v="943059"/>
    <s v="MPIO. MAPIRIPANA Y CAÑO MOSQUITO"/>
    <s v="RÍO INÍRIDA"/>
    <s v="RÍO INÍRIDA"/>
    <s v="MUNICIPIO MAPIRIPANA"/>
    <s v="Rural"/>
    <s v="Sin Informacion de Barrios"/>
    <s v="Sin Informacion de Veredas"/>
    <x v="1"/>
  </r>
  <r>
    <n v="2896"/>
    <n v="68"/>
    <s v="SANTANDER"/>
    <n v="68370"/>
    <s v="JORDAN"/>
    <n v="6840"/>
    <n v="684011"/>
    <s v="CL 1"/>
    <s v="CL 4"/>
    <s v="KR 1"/>
    <s v="KR 9"/>
    <s v="Urbano"/>
    <s v="Sin Informacion de Barrios"/>
    <s v="Cabecera Municipal"/>
    <x v="1"/>
  </r>
  <r>
    <n v="2827"/>
    <n v="68"/>
    <s v="SANTANDER"/>
    <n v="68217"/>
    <s v="COROMORO"/>
    <n v="6825"/>
    <n v="682531"/>
    <s v="CL 9"/>
    <s v="LIMITE URBANO"/>
    <s v="KR 3"/>
    <s v="LIMITE URBANO"/>
    <s v="Urbano"/>
    <s v="Sin Informacion de Barrios"/>
    <s v="Cabecera Municipal"/>
    <x v="0"/>
  </r>
  <r>
    <n v="2713"/>
    <n v="66"/>
    <s v="RISARALDA"/>
    <n v="66687"/>
    <s v="SANTUARIO"/>
    <n v="6630"/>
    <n v="663007"/>
    <s v="MUNICIPIO APÍA"/>
    <s v="MPIO. LA CELIA Y VÍA SANTUARIO-LA CELIA"/>
    <s v="MUNICIPIO APÍA"/>
    <s v="MPIO. PUEBLO RICO Y NOVITA"/>
    <s v="Rural"/>
    <s v="Sin Informacion de Barrios"/>
    <s v="Alta Esmeralda- Alto Baronal-  Alto Peña Blancas-  Baja Esmeralda-  Bajo Baronal-  Calichal-  Campamento-  CHorritos-  Cominal-  El Bosque-  El Brillante-  El Guanabano-  El Vergel-  La Bamba-  La Bretaña-  La Campana-  La Cristalina-  La Esperanza-  La L"/>
    <x v="1"/>
  </r>
  <r>
    <n v="2866"/>
    <n v="68"/>
    <s v="SANTANDER"/>
    <n v="68211"/>
    <s v="CONTRATACION"/>
    <n v="6830"/>
    <n v="683071"/>
    <s v="CL 13"/>
    <s v="CL 2 SUR"/>
    <s v="LIMITE URBANO"/>
    <s v="KR 9"/>
    <s v="Urbano"/>
    <s v="Sin Informacion de Barrios"/>
    <s v="Sin Informacion de Veredas"/>
    <x v="0"/>
  </r>
  <r>
    <n v="1751"/>
    <n v="25"/>
    <s v="CUNDINAMARCA"/>
    <n v="25168"/>
    <s v="CHAGUANI"/>
    <n v="2532"/>
    <n v="253240"/>
    <s v="LIMITE URBANO"/>
    <s v="TV 2"/>
    <s v="A MELGAR"/>
    <s v="LIMITE URBANO"/>
    <s v="Urbano"/>
    <s v="Sin Informacion de Barrios"/>
    <s v="CENTRO- MELGAS"/>
    <x v="1"/>
  </r>
  <r>
    <n v="2340"/>
    <n v="52"/>
    <s v="NARIÑO"/>
    <n v="52687"/>
    <s v="SAN LORENZO"/>
    <n v="5215"/>
    <n v="521547"/>
    <s v="MUNICIPIO MERCADERES"/>
    <s v="VÍA TAMINANGO-LA UNIÓN"/>
    <s v="MUNICIPIO LA UNIÓN"/>
    <s v="MUNICIPIO TAMINANGO"/>
    <s v="Rural"/>
    <s v="Sin Informacion de Barrios"/>
    <s v="Sin Informacion de Veredas"/>
    <x v="1"/>
  </r>
  <r>
    <n v="2166"/>
    <n v="47"/>
    <s v="MAGDALENA"/>
    <n v="47745"/>
    <s v="SITIONUEVO"/>
    <n v="4770"/>
    <n v="477008"/>
    <s v="MAR CARIBE"/>
    <s v="VÍA SANTA MARTA-B/QUILLA."/>
    <s v="MAR CARIBE Y MPIO. PUEBLOVIEJO"/>
    <s v="MUNICIPIO BARRANQUILLA"/>
    <s v="Rural"/>
    <s v="Sin Informacion de Barrios"/>
    <s v="Sin Informacion de Veredas"/>
    <x v="1"/>
  </r>
  <r>
    <n v="1971"/>
    <n v="41"/>
    <s v="HUILA"/>
    <n v="41483"/>
    <s v="NATAGA"/>
    <n v="4150"/>
    <n v="415020"/>
    <s v="LIMITE URBANO"/>
    <s v="CL 5 S"/>
    <s v="KR 2"/>
    <s v="LIMITE URBANO"/>
    <s v="Urbano"/>
    <s v="Sin Informacion de Barrios"/>
    <s v="Sin Informacion de Veredas"/>
    <x v="1"/>
  </r>
  <r>
    <n v="1249"/>
    <n v="19"/>
    <s v="CAUCA"/>
    <n v="19622"/>
    <s v="ROSAS"/>
    <n v="1935"/>
    <n v="193557"/>
    <s v="MUNICIPIO SOTARÁ"/>
    <s v="MUNICIPIO LA SIERRA"/>
    <s v="MUNICIPIO SOTARÁ"/>
    <s v="VÍA TIMBÍO-PATÍA"/>
    <s v="Rural"/>
    <s v="Sin Informacion de Barrios"/>
    <s v="El Libano- El Marquez-  El porvenir-  El Ramal-  El Retiro-  El Sauce-  Gualoto-  La Florida-  La Laja-  La Soledad-  La Violeta-  Loma Grande-  Pan de Azucar-  Portachuelo"/>
    <x v="1"/>
  </r>
  <r>
    <n v="440"/>
    <n v="8"/>
    <s v="ATLANTICO"/>
    <n v="8560"/>
    <s v="PONEDERA"/>
    <n v="840"/>
    <n v="84008"/>
    <s v="CAÑO"/>
    <s v="MPIO. CANDELARIA"/>
    <s v="MUNICIPIO SALAMINA"/>
    <s v="MPIO. SABANALARGA"/>
    <s v="Rural"/>
    <s v="Sin Informacion de Barrios"/>
    <s v="Sin Informacion de Veredas"/>
    <x v="1"/>
  </r>
  <r>
    <n v="2846"/>
    <n v="68"/>
    <s v="SANTANDER"/>
    <n v="68176"/>
    <s v="CHIMA"/>
    <n v="6830"/>
    <n v="683007"/>
    <s v="MUNICIPIO SIMACOTA"/>
    <s v="M. CONTRATACIÓN Y GUADALUPE"/>
    <s v="M. GUAPOTÁ Y PAL. DEL SOCORRO"/>
    <s v="M. CONTRATA. Y STA. ELENA DEL OP."/>
    <s v="Rural"/>
    <s v="Sin Informacion de Barrios"/>
    <s v="Altamira- El Cerro-  El Opón-  Guamal-  Helechal-  La Colorada-  La Esmeralda-  Palencia-  San Diego-  San Pascual"/>
    <x v="1"/>
  </r>
  <r>
    <n v="1124"/>
    <n v="18"/>
    <s v="CAQUETA"/>
    <n v="18785"/>
    <s v="SOLITA"/>
    <n v="1850"/>
    <n v="185077"/>
    <s v="MUNICIPIO VALPARAISO"/>
    <s v="MPIO. PUERTO GUZMÁN"/>
    <s v="RÍO SOLITA"/>
    <s v="MUNICIPIO CURILLO"/>
    <s v="Rural"/>
    <s v="Sin Informacion de Barrios"/>
    <s v="Sin Informacion de Veredas"/>
    <x v="1"/>
  </r>
  <r>
    <n v="2979"/>
    <n v="68"/>
    <s v="SANTANDER"/>
    <n v="68235"/>
    <s v="EL CARMEN DE CHUCURI"/>
    <n v="6865"/>
    <n v="686568"/>
    <s v="VIA EL C. DE CHU.-ANGOS. DE A."/>
    <s v="MUNICIPIO SIMACOTA"/>
    <s v="RÍO CASCAJALES"/>
    <s v="RÍO SUCIO"/>
    <s v="Rural"/>
    <s v="Sin Informacion de Barrios"/>
    <s v="Alto Cascajales- Alto Cirales-  Angosturas de Los Andes-  Bajo Cascajales-  Cirales-  El Centenario-  El Control-  El Líbano-  El Porvenir-  Filo de Oro-  Honduras Alto-  Honduras Bajo-  Islanda-  La Pitala-  Nueva Granada-  Río Sucio de Los Andes-  Villa"/>
    <x v="0"/>
  </r>
  <r>
    <n v="40"/>
    <n v="5"/>
    <s v="ANTIOQUIA"/>
    <n v="5001"/>
    <s v="MEDELLIN"/>
    <n v="500"/>
    <n v="50047"/>
    <s v="MUNICIPIO BELLO"/>
    <s v="LÍMITE URBANO"/>
    <s v="LIMITE URBANO"/>
    <s v="QUEBRADA LA IGUANÁ"/>
    <s v="Rural"/>
    <s v="Monteclaro- Pajarito"/>
    <s v="Sin Informacion de Veredas"/>
    <x v="1"/>
  </r>
  <r>
    <n v="525"/>
    <n v="11"/>
    <s v="BOGOTA D.C."/>
    <n v="11001"/>
    <s v="LOCALIDAD CANDELARIA"/>
    <n v="1117"/>
    <n v="111711"/>
    <s v="AC JIMENEZ"/>
    <s v="CL  4"/>
    <s v="KR 4B E-  AK CIRCUNVALAR  Y  KR 3  E"/>
    <s v="AK  10"/>
    <s v="Urbano"/>
    <s v="Belén- Centro Administrativo- Egipto- La Catedral- La Concordia- Las Aguas- Parque Nacional Urbano- Santa Bárbara"/>
    <s v="Sin Informacion de Veredas"/>
    <x v="1"/>
  </r>
  <r>
    <n v="471"/>
    <n v="11"/>
    <s v="BOGOTA D.C."/>
    <n v="11001"/>
    <s v="LOCALIDAD SAN CRISTOBAL"/>
    <n v="1104"/>
    <n v="110411"/>
    <s v="AC 1"/>
    <s v="CL 20 S"/>
    <s v="LIMITE URBANO"/>
    <s v="AK 10"/>
    <s v="Urbano"/>
    <s v="Aguas Claras- Buenos Aires- Calvo Sur- El Triángulo- Hoya San Cristóbal- La María- Las Brisas- Los Laureles I- Modelo Sur- Molino Rural- Molinos de Oriente- Monte Carlo- Nariño Sur- Primero de Mayo- Quinta Ramos- San Cristóbal Sur- San Javier- Santa Ana S"/>
    <s v="Sin Informacion de Veredas"/>
    <x v="1"/>
  </r>
  <r>
    <n v="1619"/>
    <n v="25"/>
    <s v="CUNDINAMARCA"/>
    <n v="25322"/>
    <s v="GUASCA"/>
    <n v="2512"/>
    <n v="251210"/>
    <s v="CL 7"/>
    <s v="CL 2 S"/>
    <s v="KR 3E"/>
    <s v="KR 11A"/>
    <s v="Urbano"/>
    <s v="Sin Informacion de Barrios"/>
    <s v="Sin Informacion de Veredas"/>
    <x v="0"/>
  </r>
  <r>
    <n v="394"/>
    <n v="8"/>
    <s v="ATLANTICO"/>
    <n v="8001"/>
    <s v="BARRANQUILLA"/>
    <n v="800"/>
    <n v="80012"/>
    <s v="KR  38"/>
    <s v="KR  15"/>
    <s v="CL  45 Y 47"/>
    <s v="CL  68"/>
    <s v="Urbano"/>
    <s v="Alfonso Lopez- Avenida de La Salud- El Carmen- El Recreo- El Valle- La Buena Esperanza- Loma Fresca- Los Andes- Los Pinos- Lucero- Nueva Granada- Pumarejo- San Isidro- Santo Domingo"/>
    <s v="Sin Informacion de Veredas"/>
    <x v="1"/>
  </r>
  <r>
    <n v="674"/>
    <n v="13"/>
    <s v="BOLIVAR"/>
    <n v="13473"/>
    <s v="MORALES"/>
    <n v="1345"/>
    <n v="134547"/>
    <s v="MUNICIPIO RÍO VIEJO"/>
    <s v="MUNICIPIO PUERTO WILCHES Y SIMITÍ"/>
    <s v="MUNICIPIO GAMARRA"/>
    <s v="RÍO SIMITÍ Y DE MORALES"/>
    <s v="Rural"/>
    <s v="Sin Informacion de Barrios"/>
    <s v="Buena Vista- Los Peñones"/>
    <x v="0"/>
  </r>
  <r>
    <n v="2624"/>
    <n v="54"/>
    <s v="NORTE DE SANTANDER"/>
    <n v="54398"/>
    <s v="LA PLAYA"/>
    <n v="5465"/>
    <n v="546537"/>
    <s v="M. SAN CALIXTO Y HACARÍ"/>
    <s v="MUNICIPIO ABREGO"/>
    <s v="MPIO. ABREGO Y HACARÍ"/>
    <s v="MUNICIPIO OCAÑA"/>
    <s v="Rural"/>
    <s v="Sin Informacion de Barrios"/>
    <s v="Alto El Buey- Alto Viejo-  Aratoque-  Aspasica-  Bajo Pávez-  Borra-  Borra Parte Baja-  Cabecera Municipal-  Carrizal-  Clavellino-  Corral Viejo-  Curasica-  El Guamal-  El Higuerón-  El Llanón-  El Pedregal-  El Tabacal-  El Tunal-  Esperancita-  Fátim"/>
    <x v="1"/>
  </r>
  <r>
    <n v="611"/>
    <n v="13"/>
    <s v="BOLIVAR"/>
    <n v="13244"/>
    <s v="EL CARMEN DE BOLIVAR"/>
    <n v="1320"/>
    <n v="132059"/>
    <s v="MUNICIPIO SAN JACINTO"/>
    <s v="MPIO. OVEJAS Y CHALAN"/>
    <s v="VIA OVEJAS-EL CAR. DE BOLIVAR"/>
    <s v="MUNICIPIO SAN ONOFRE"/>
    <s v="Rural"/>
    <s v="Canta Gallo- La Ceiba- La Unión"/>
    <s v="Sin Informacion de Veredas"/>
    <x v="0"/>
  </r>
  <r>
    <n v="2966"/>
    <n v="68"/>
    <s v="SANTANDER"/>
    <n v="68190"/>
    <s v="CIMITARRA"/>
    <n v="6860"/>
    <n v="686049"/>
    <s v="VIA PTO. BOYACA-SAN ALBERTO"/>
    <s v="MUNICIPIO BOLIVAR"/>
    <s v="RÍO CARARE"/>
    <s v="RÍO SAN JUAN"/>
    <s v="Rural"/>
    <s v="Sin Informacion de Barrios"/>
    <s v="De La Torre- San Juan"/>
    <x v="0"/>
  </r>
  <r>
    <n v="3450"/>
    <n v="85"/>
    <s v="CASANARE"/>
    <n v="85225"/>
    <s v="NUNCHIA"/>
    <n v="8510"/>
    <n v="851078"/>
    <s v="VÍA YOPAL-PORE Y MPIO. PORE"/>
    <s v="MPIO. SAN LUIS DE PALENQUE"/>
    <s v="M. SAN L. DE PALENQUE Y PORE"/>
    <s v="MUNICIPIO YOPAL"/>
    <s v="Rural"/>
    <s v="Sin Informacion de Barrios"/>
    <s v="Barquereña- Barquereña-  Barranquilla-  Brisas del Pauto-  Cañas-  Caño Hondo-  Caucho-  Cazadero-  Corea-  El Banco-  El Playón-  El Taladro-  El Verde-  Garrancho-  Gaviotas-  Guacharacas-  La Chaparrera-  Las Calles-  Los Jagueyes-  Macuco-  Matalarga-"/>
    <x v="1"/>
  </r>
  <r>
    <n v="1252"/>
    <n v="19"/>
    <s v="CAUCA"/>
    <n v="19256"/>
    <s v="EL TAMBO"/>
    <n v="1935"/>
    <n v="193577"/>
    <s v="MUNICIPIO CAJIBÍO"/>
    <s v="VÍA EL HATO-PANDIGUANDO"/>
    <s v="M- POPAYÁN Y TIMBÍO"/>
    <s v="VÍA PANDIGUANDO-LA ROMELIA"/>
    <s v="Rural"/>
    <s v="Sin Informacion de Barrios"/>
    <s v="Sin Informacion de Veredas"/>
    <x v="1"/>
  </r>
  <r>
    <n v="1011"/>
    <n v="17"/>
    <s v="CALDAS"/>
    <n v="17653"/>
    <s v="SALAMINA"/>
    <n v="1720"/>
    <n v="172009"/>
    <s v="M. PACORA- AGUADAS Y PENSILVANIA"/>
    <s v="MPIO. MARULANDA Y RÍO (PERMANENTE)"/>
    <s v="MUNICIPIO PENSILVANIA"/>
    <s v="RÍO (PERMANENTE)"/>
    <s v="Rural"/>
    <s v="Sin Informacion de Barrios"/>
    <s v="La Alejandría- La Brigada-  San Isidro"/>
    <x v="0"/>
  </r>
  <r>
    <n v="521"/>
    <n v="11"/>
    <s v="BOGOTA D.C."/>
    <n v="11001"/>
    <s v="LOCALIDAD ANTONIO NARIÑO"/>
    <n v="1115"/>
    <n v="111511"/>
    <s v="AC  1"/>
    <s v="CL  22 S  Y  AK  27"/>
    <s v="AK  10"/>
    <s v="AU  SUR"/>
    <s v="Urbano"/>
    <s v="Caracas- Ciudad Berna- Ciudad Jardín Sur- Eduardo Frey- La Fragua- La Fraguita- La Hortúa- Policarpa- Restrepo- Restrepo Occidental- San Antonio- Santander- Santander Sur- Sena- Sevilla- Villa Mayor Oriental"/>
    <s v="Sin Informacion de Veredas"/>
    <x v="1"/>
  </r>
  <r>
    <n v="2315"/>
    <n v="52"/>
    <s v="NARIÑO"/>
    <n v="52019"/>
    <s v="SAN JOSE DE ALBAN"/>
    <n v="5205"/>
    <n v="520557"/>
    <s v="MUNICIPIO SAN BERNARDO"/>
    <s v="M. BUESACO Y EL TABLÓN DE GÓ."/>
    <s v="MPIO. EL TABLÓN DE GÓMEZ"/>
    <s v="M. ARBOLEDA Y SAN PEDRO DE CARTAGO"/>
    <s v="Rural"/>
    <s v="Sin Informacion de Barrios"/>
    <s v="Alto de Las Estrellas- Belen-  Doña Juana-  El Socorro-  Guarangal-  La Primavera-  Los Yungas-  Plan Aradas-  San Bosco-  Tambo Alto-  Tambo Bajo"/>
    <x v="1"/>
  </r>
  <r>
    <n v="2984"/>
    <n v="68"/>
    <s v="SANTANDER"/>
    <n v="68655"/>
    <s v="SABANA DE TORRES"/>
    <n v="6870"/>
    <n v="687008"/>
    <s v="QUEBRADA LA GÓMEZ"/>
    <s v="MPIO. GIRÓN Y LEBRIJA"/>
    <s v="MUNICIPIO LEBRIJA"/>
    <s v="MUNICIPIO PUERTO WILCHES"/>
    <s v="Rural"/>
    <s v="Sin Informacion de Barrios"/>
    <s v="Aguas Claras- Almendro-  Bellavista-  Boca de La Tigra-  Canelo-  Caño Edén-  Caño Fieras-  Cristales La Ye-  Cruce Robledo-  Diamante-  Jazmín-  Kilómetro 36-  La Moneda-  La Raya-  La Retirada-  Llanogrande-  Mata de Piña-  Payoa Cinco-  Payoa Corazones"/>
    <x v="1"/>
  </r>
  <r>
    <n v="927"/>
    <n v="15"/>
    <s v="BOYACA"/>
    <n v="15051"/>
    <s v="ARCABUCO"/>
    <n v="1542"/>
    <n v="154207"/>
    <s v="MUNICIPIO MONIQUIRA"/>
    <s v="M. MOTAVITA Y CHIQUIZA"/>
    <s v="M. GAMBITA Y COMBITA"/>
    <s v="M. GACHANTIVA Y VILLA DE LEYVA"/>
    <s v="Rural"/>
    <s v="Sin Informacion de Barrios"/>
    <s v="Cabecera Municipal- Cabeceras-  Centro-  La Concepción-  Peñas Blancas"/>
    <x v="0"/>
  </r>
  <r>
    <n v="949"/>
    <n v="15"/>
    <s v="BOYACA"/>
    <n v="15632"/>
    <s v="SABOYA"/>
    <n v="1546"/>
    <n v="154609"/>
    <s v="VÍA SABOYA SUTAMARCHA"/>
    <s v="MUNICIPIO CHIQUINQUIRA"/>
    <s v="M. LINJACA SUTAMARCHAN"/>
    <s v="VÍA SABOYA - CHIQUINQUIRA"/>
    <s v="Rural"/>
    <s v="Sin Informacion de Barrios"/>
    <s v="Sin Informacion de Veredas"/>
    <x v="0"/>
  </r>
  <r>
    <n v="2449"/>
    <n v="52"/>
    <s v="NARIÑO"/>
    <n v="52678"/>
    <s v="SAMANIEGO"/>
    <n v="5260"/>
    <n v="526040"/>
    <s v="LIMITE URBANO"/>
    <s v="LIMITE URBANO"/>
    <s v="LIMITE URBANO"/>
    <s v="LIMITE URBANO"/>
    <s v="Urbano"/>
    <s v="Sin Informacion de Barrios"/>
    <s v="Sin Informacion de Veredas"/>
    <x v="0"/>
  </r>
  <r>
    <n v="3632"/>
    <n v="97"/>
    <s v="VAUPES"/>
    <n v="97001"/>
    <s v="MITU"/>
    <n v="9700"/>
    <n v="970007"/>
    <s v="MUNICIPIO PAPUNAUA"/>
    <s v="CAÑO PIRABOTÓN Y RÍO QUERARY"/>
    <s v="PAÍS BRASIL"/>
    <s v="MUNICIPIO PAPUNAUA"/>
    <s v="Rural"/>
    <s v="Sin Informacion de Barrios"/>
    <s v="Sin Informacion de Veredas"/>
    <x v="1"/>
  </r>
  <r>
    <n v="39"/>
    <n v="5"/>
    <s v="ANTIOQUIA"/>
    <n v="5001"/>
    <s v="MEDELLIN"/>
    <n v="500"/>
    <n v="50044"/>
    <s v="CL 120-121- Q. LA MONTAÑITA Y M. BELLO"/>
    <s v="CL 103E- KR 64C- CL 104- 104C Y KR 78"/>
    <s v="RIO MEDELLIN"/>
    <s v="KR 80"/>
    <s v="Urbano"/>
    <s v="Boyacá- Florencia- Héctor Abad Gómez- Las Brisas- Plaza de Ferias- Santander- Tejelo- Toscana"/>
    <s v="Sin Informacion de Veredas"/>
    <x v="1"/>
  </r>
  <r>
    <n v="2818"/>
    <n v="68"/>
    <s v="SANTANDER"/>
    <n v="68464"/>
    <s v="MOGOTES"/>
    <n v="6825"/>
    <n v="682508"/>
    <s v="RÍO (PERMANENTE) Y LIM. URB."/>
    <s v="RÍO GUARE"/>
    <s v="MUNICIPIO SAN JOAQUÍN"/>
    <s v="M. SAN GIL Y VALLE DE SAN JOSE"/>
    <s v="Rural"/>
    <s v="Sin Informacion de Barrios"/>
    <s v="Sin Informacion de Veredas"/>
    <x v="0"/>
  </r>
  <r>
    <n v="1135"/>
    <n v="18"/>
    <s v="CAQUETA"/>
    <n v="18205"/>
    <s v="CURILLO"/>
    <n v="1860"/>
    <n v="186059"/>
    <s v="MUNICIPIO ALBANIA"/>
    <s v="MUNICIPIO PUERTO GUZMÁN"/>
    <s v="MPIO. SOLITA Y VALPARAISO"/>
    <s v="M. PTO. GUZMÁN Y RÍO (PERMANENTE)"/>
    <s v="Rural"/>
    <s v="Sin Informacion de Barrios"/>
    <s v="Sin Informacion de Veredas"/>
    <x v="1"/>
  </r>
  <r>
    <n v="1548"/>
    <n v="25"/>
    <s v="CUNDINAMARCA"/>
    <n v="25769"/>
    <s v="SUBACHOQUE"/>
    <n v="2502"/>
    <n v="250227"/>
    <s v="MUNICIPIO SUPATÁ Y PACHO"/>
    <s v="VIA EL ROSAL - ZIPAQUIRA"/>
    <s v="MUNICIPIO ZIPAQUIRA"/>
    <s v="M. SAN FCO. Y EL ROSAL"/>
    <s v="Rural"/>
    <s v="Sin Informacion de Barrios"/>
    <s v="ALTANIA- CASCAJAL-  EL CENTRO (LLANITOS)-  EL PARAMO-  EL TOBAL-  EL VALLE-  LA HONDURA TIBAGOTA-  LA LAJA-  LA YEGUERA-  LAJAS-  NEGRETE-  PANTANO DE ARCE-  SAN MIGUEL-  SANTA BARBARA-  TIBAGOTA-  TIBAGOTA-  TIBAGOTA"/>
    <x v="0"/>
  </r>
  <r>
    <n v="1651"/>
    <n v="25"/>
    <s v="CUNDINAMARCA"/>
    <n v="25845"/>
    <s v="UNE"/>
    <n v="2518"/>
    <n v="251817"/>
    <s v="MUNICIPIO CHIPAQUE"/>
    <s v="M. GUTIERREZ Y BOGOTÁ D. C."/>
    <s v="M. CÁQUEZA- FOSCA Y GUTIERREZ"/>
    <s v="M. CHIPAQUE Y BOGOTÁ D. C."/>
    <s v="Rural"/>
    <s v="Sin Informacion de Barrios"/>
    <s v="Alto de La Cruz- Caraza-  Colorados-  EL HOYO-  La Palma-  LA RINCONADA-  Llano de Chipaque-  Mercadillo I-  Mercadillo II-  PLACITAS-  POTRERITOS-  Potrero Grande-  Querente-  RAMAL-  Siecha"/>
    <x v="1"/>
  </r>
  <r>
    <n v="2810"/>
    <n v="68"/>
    <s v="SANTANDER"/>
    <n v="68229"/>
    <s v="CURITI"/>
    <n v="6820"/>
    <n v="682048"/>
    <s v="MPIO. ARATOCA Y CEPITÁ"/>
    <s v="MPIO. MOGOTES Y SAN GIL"/>
    <s v="MUNICIPIO MOLAGAVITA"/>
    <s v="VIA SAN GIL-ARATOCA Y RÍO (PERMA.)"/>
    <s v="Rural"/>
    <s v="Sin Informacion de Barrios"/>
    <s v="Sin Informacion de Veredas"/>
    <x v="0"/>
  </r>
  <r>
    <n v="713"/>
    <n v="15"/>
    <s v="BOYACA"/>
    <n v="15238"/>
    <s v="DUITAMA"/>
    <n v="1504"/>
    <n v="150461"/>
    <s v="LIMITE URBANO"/>
    <s v="AV CIRCUNVALAR"/>
    <s v="LIMITE URBANO"/>
    <s v="LIMITE URBANO"/>
    <s v="Urbano"/>
    <s v="Alcázares- Arauquita- Bavaria- Boyacá- Cargua- Centro- Colombia- Cándido Quintero- Cundinamarca- El Carmen- El Cogollo- El Recreo- La Fuente- La Gruta- La Milagrosa- La Tolosa- Las Américas- Las Delicias- Libertador- Los Héroes- Los Laureles- Manzanares-"/>
    <s v="Sin Informacion de Veredas"/>
    <x v="0"/>
  </r>
  <r>
    <n v="3446"/>
    <n v="85"/>
    <s v="CASANARE"/>
    <n v="85400"/>
    <s v="TAMARA"/>
    <n v="8510"/>
    <n v="851057"/>
    <s v="MUNICIPIO SÁCAMA"/>
    <s v="MUNICIPIO NUNCHÍA"/>
    <s v="MPIO. PORE Y PAZ DE ARIPORO"/>
    <s v="RÍO PAUTO Y Q/DA. AGUABLANCA"/>
    <s v="Rural"/>
    <s v="Sin Informacion de Barrios"/>
    <s v="Alto Tamuria- Barbacoas-  La Aguada-  La Jasse-  La Potosi-  Los Alpes-  Tamuria"/>
    <x v="1"/>
  </r>
  <r>
    <n v="3454"/>
    <n v="85"/>
    <s v="CASANARE"/>
    <n v="85125"/>
    <s v="HATO COROZAL"/>
    <n v="8520"/>
    <n v="852019"/>
    <s v="MUNICIPIO TAME"/>
    <s v="MUNICIPIO PAZ DE ARIPORO"/>
    <s v="RÍO CHIRE Y CAÑO COBIJAS"/>
    <s v="M. SÁCAMA- TÁMARA Y PAZ DE ARIPO."/>
    <s v="Rural"/>
    <s v="Sin Informacion de Barrios"/>
    <s v="Altamira- Alto Gracia-  Barranca-  Berlín-  Cabecera Municipal-  Camelias-  Candelaria Alta-  Cañadotes-  Casa Roja-  Chire-  Chorocito-  El Banco de Buenos Aires-  El Cedral-  El Cilantral-  El Oso-  El Porvenir-  El Sarrapio-  Elvecia Rincon-  Guayureme"/>
    <x v="1"/>
  </r>
  <r>
    <n v="2240"/>
    <n v="50"/>
    <s v="META"/>
    <n v="50287"/>
    <s v="FUENTE DE ORO"/>
    <n v="5040"/>
    <n v="504021"/>
    <s v="LIMITE URBANO"/>
    <s v="LIMITE URBANO"/>
    <s v="LIMITE URBANO"/>
    <s v="LIMITE URBANO"/>
    <s v="Urbano"/>
    <s v="Sin Informacion de Barrios"/>
    <s v="Sin Informacion de Veredas"/>
    <x v="0"/>
  </r>
  <r>
    <n v="2075"/>
    <n v="44"/>
    <s v="LA GUAJIRA"/>
    <n v="44279"/>
    <s v="FONSECA"/>
    <n v="4440"/>
    <n v="444018"/>
    <s v="ARROYO LA QUEBRADA Y EL CARACOLÍ"/>
    <s v="MPIO. SAN J. DEL CESAR Y PAÍS VENEZU."/>
    <s v="MPIO. BARRANCAS Y PAÍS VENEZUELA"/>
    <s v="MPIO. DISTRACCIÓN Y SAN J. DEL CESAR"/>
    <s v="Rural"/>
    <s v="Sin Informacion de Barrios"/>
    <s v="Sin Informacion de Veredas"/>
    <x v="0"/>
  </r>
  <r>
    <n v="764"/>
    <n v="15"/>
    <s v="BOYACA"/>
    <n v="15223"/>
    <s v="CUBARA"/>
    <n v="1514"/>
    <n v="151420"/>
    <s v="LIMITE URBANO"/>
    <s v="LIMITE URBANO"/>
    <s v="LIMITE URBANO"/>
    <s v="LIMITE URBANO"/>
    <s v="Urbano"/>
    <s v="Sin Informacion de Barrios"/>
    <s v="Sin Informacion de Veredas"/>
    <x v="1"/>
  </r>
  <r>
    <n v="2092"/>
    <n v="44"/>
    <s v="LA GUAJIRA"/>
    <n v="44090"/>
    <s v="DIBULLA"/>
    <n v="4460"/>
    <n v="446017"/>
    <s v="MAR CARIBE"/>
    <s v="VÍA SANTA MARTA-RIOHACHA"/>
    <s v="VÍA CASA DE ALUMINIO-MAR CARIBE"/>
    <s v="RÍO ANCHO"/>
    <s v="Rural"/>
    <s v="Sin Informacion de Barrios"/>
    <s v="Sin Informacion de Veredas"/>
    <x v="0"/>
  </r>
  <r>
    <n v="1899"/>
    <n v="27"/>
    <s v="CHOCO"/>
    <n v="27006"/>
    <s v="ACANDI"/>
    <n v="2780"/>
    <n v="278018"/>
    <s v="RÍO PERDIDO Y PAÍS PANAMÁ"/>
    <s v="MUNICIPIO UNGUÍA"/>
    <s v="MAR CARIBE"/>
    <s v="PAÍS PANAMÁ"/>
    <s v="Rural"/>
    <s v="Sin Informacion de Barrios"/>
    <s v="Sin Informacion de Veredas"/>
    <x v="1"/>
  </r>
  <r>
    <n v="3350"/>
    <n v="76"/>
    <s v="VALLE DEL CAUCA"/>
    <n v="76736"/>
    <s v="SEVILLA"/>
    <n v="7625"/>
    <n v="762537"/>
    <s v="M. ZARZAL Y LA TEBAIDA"/>
    <s v="VÍA CAICEDONONIA-PAILA ARRIBA"/>
    <s v="MUNICIPIO CAICEDONIA"/>
    <s v="M. ZARZAL Y BUGALAGRANDE"/>
    <s v="Rural"/>
    <s v="Sin Informacion de Barrios"/>
    <s v="Limones"/>
    <x v="0"/>
  </r>
  <r>
    <n v="119"/>
    <n v="5"/>
    <s v="ANTIOQUIA"/>
    <n v="5250"/>
    <s v="EL BAGRE"/>
    <n v="524"/>
    <n v="52437"/>
    <s v="MUNICIPIO NECHI"/>
    <s v="RÍO"/>
    <s v="MPIO. MONTECRISTO"/>
    <s v="M. NECHI Y CAUCASIA"/>
    <s v="Rural"/>
    <s v="Sin Informacion de Barrios"/>
    <s v="Alto de Sabalito- Amaceri-  Arenales-  Baldíos Nacionales-  Bijagual-  Boca del Guamo-  Chirita-  El Castillo-  El Guachi-  El Guamo-  El Oso-  El Pital-  La Aduana-  La Arenosa-  La Bamba-  La Corona-  La Esperanza-  La Llana-  La Primavera-  La Rica-  L"/>
    <x v="1"/>
  </r>
  <r>
    <n v="1934"/>
    <n v="41"/>
    <s v="HUILA"/>
    <n v="41524"/>
    <s v="PALERMO"/>
    <n v="4120"/>
    <n v="412008"/>
    <s v="MUNICIPIO NEIVA"/>
    <s v="MUNICIPIO TERUEL"/>
    <s v="VÍA TERUEL-PALERMO-LOMA LA BUITRERA"/>
    <s v="MPIO. SANTA MARIA"/>
    <s v="Rural"/>
    <s v="Sin Informacion de Barrios"/>
    <s v="ALELUYAS- ALTO SAN PEDRO-  BUENOS AIRES-  DIAMANTE-  DORADO-  EL VERGEL-  La Libertad-  LA LUPA-  LINDOSA-  NILO-  Pinuelo-  PIRAVANTE-  SAN PEDRO-  URRIAGA-  VERSALLES"/>
    <x v="1"/>
  </r>
  <r>
    <n v="1422"/>
    <n v="23"/>
    <s v="CORDOBA"/>
    <n v="23417"/>
    <s v="LORICA"/>
    <n v="2310"/>
    <n v="231020"/>
    <s v="CL 32"/>
    <s v="CL 1"/>
    <s v="LIMITE URBANO"/>
    <s v="LIMITE URBANO"/>
    <s v="Urbano"/>
    <s v="25 de Agosto- Alto Kennedy- Alto Prado- Altos del Píropo (Etapa 1)- Arenal- Bajo Kennedy- Buenaventura- Cascajal- El Centro- El Progreso- Finzenú- Islas Margaritas- Jesus M. Lugo- La Esmeralda- La Esperanza- La Gloria- Las Colinas- Las Delicias- Los Alpes"/>
    <s v="Sin Informacion de Veredas"/>
    <x v="0"/>
  </r>
  <r>
    <n v="3110"/>
    <n v="73"/>
    <s v="TOLIMA"/>
    <n v="73026"/>
    <s v="ALVARADO"/>
    <n v="7305"/>
    <n v="730528"/>
    <s v="MUNICIPIO VENADILLO"/>
    <s v="QUEBRADA LA CAIMA"/>
    <s v="MUNICIPIO VENADILLO"/>
    <s v="M. IBAGUÉ Y ANZOÁTEGUI"/>
    <s v="Rural"/>
    <s v="Sin Informacion de Barrios"/>
    <s v="Covenio- Cuminá-  Guamal-  Guaruma-  Juntas-  La Pedregosa-  La Tigrera-  La Union-  Laguneta-  Los Guayabos-  Mercadillo-  Montegrande-  Santodomingo-  Vallecitos-  Verdun"/>
    <x v="0"/>
  </r>
  <r>
    <n v="106"/>
    <n v="5"/>
    <s v="ANTIOQUIA"/>
    <n v="5107"/>
    <s v="BRICEÑO"/>
    <n v="520"/>
    <n v="52067"/>
    <s v="MUNICIPIO ITUANGO"/>
    <s v="VIA VALDI.-BRICE. Y C. BUENAVISTA"/>
    <s v="MUNCIPIO VALDIVIA"/>
    <s v="MUNICIPIO ITUANGO"/>
    <s v="Rural"/>
    <s v="Sin Informacion de Barrios"/>
    <s v="El Aro- El Guaico-  El Gurri-  El Polvillo-  Filadelfia-  La Calera-  La Rica-  La Rodríguez-  La Vélez-  Las Auras-  Palestina-  Quebradita-  Torrente-  Turco"/>
    <x v="1"/>
  </r>
  <r>
    <n v="1027"/>
    <n v="17"/>
    <s v="CALDAS"/>
    <n v="17444"/>
    <s v="MARQUETALIA"/>
    <n v="1730"/>
    <n v="173047"/>
    <s v="MUNICIPIO PENSILVANIA"/>
    <s v="MUNICIPIO MANZANARES"/>
    <s v="VÍA LAS MARGA.-MARQUE.-EL HIGUERÓN"/>
    <s v="MUNICIPIO MANZANARES"/>
    <s v="Rural"/>
    <s v="Sin Informacion de Barrios"/>
    <s v="Alegrías- Barreto-  Buenos Aires-  Cúcuta-  Cabecera Municipal-  Campoalegre-  El Aguacate-  El Choco-  El Placer-  El Porvenir-  El Rosal-  El Vergel-  La Banda-  La Costa-  La Esmeralda-  La Estrella-  La Florida-  La Mesa-  La Miel-  La Miel-  La Palma"/>
    <x v="0"/>
  </r>
  <r>
    <n v="2204"/>
    <n v="50"/>
    <s v="META"/>
    <n v="50226"/>
    <s v="CUMARAL"/>
    <n v="5010"/>
    <n v="501027"/>
    <s v="MPIO. MEDINA Y PARATEBUENO"/>
    <s v="CAÑO PECUE.- EL OSO- M. RES. Y P. LÓPEZ"/>
    <s v="MUNICIPIO CABUYARO"/>
    <s v="MUNICIPIO MEDINA"/>
    <s v="Rural"/>
    <s v="Sin Informacion de Barrios"/>
    <s v="BOQUERON- CANDILEJAS-  LITORAL O GARAGOA-  Naguaya-  SANTA CECILIA-  SANTA INES-  SANTA MARIA DEL PIRI"/>
    <x v="0"/>
  </r>
  <r>
    <n v="1334"/>
    <n v="20"/>
    <s v="CESAR"/>
    <n v="20238"/>
    <s v="EL COPEY"/>
    <n v="2010"/>
    <n v="201018"/>
    <s v="VÍA FUNDA.-EL COPEY-CAMPOALEGRE"/>
    <s v="MUNICIPIO BOSCONIA"/>
    <s v="MUNICIPIO VALLEDUPAR"/>
    <s v="M. ALGARROBO Y SABANAS DE SAN ANGEL"/>
    <s v="Rural"/>
    <s v="Sin Informacion de Barrios"/>
    <s v="Sin Informacion de Veredas"/>
    <x v="0"/>
  </r>
  <r>
    <n v="3607"/>
    <n v="94"/>
    <s v="GUAINIA"/>
    <n v="94343"/>
    <s v="BARRANCO MINAS"/>
    <n v="9440"/>
    <n v="944019"/>
    <s v="MUNICIPIO CUMARIBO"/>
    <s v="CAÑO MINISIARE"/>
    <s v="CAÑO MINISIARE"/>
    <s v="MUNICIPIO MAPIRIPANA"/>
    <s v="Rural"/>
    <s v="Sin Informacion de Barrios"/>
    <s v="Sin Informacion de Veredas"/>
    <x v="1"/>
  </r>
  <r>
    <n v="2946"/>
    <n v="68"/>
    <s v="SANTANDER"/>
    <n v="68673"/>
    <s v="SAN BENITO"/>
    <n v="6855"/>
    <n v="685531"/>
    <s v="LIMITE URBANO"/>
    <s v="LIMITE URBANO"/>
    <s v="LIMITE URBANO"/>
    <s v="LIMITE URBANO"/>
    <s v="Urbano"/>
    <s v="Sin Informacion de Barrios"/>
    <s v="Chinchamato- Guanomo"/>
    <x v="1"/>
  </r>
  <r>
    <n v="722"/>
    <n v="15"/>
    <s v="BOYACA"/>
    <n v="15276"/>
    <s v="FLORESTA"/>
    <n v="1506"/>
    <n v="150601"/>
    <s v="CL 12"/>
    <s v="LIMITE URBANO"/>
    <s v="LIMITE URBANO"/>
    <s v="KR 6"/>
    <s v="Urbano"/>
    <s v="Sin Informacion de Barrios"/>
    <s v="Sin Informacion de Veredas"/>
    <x v="1"/>
  </r>
  <r>
    <n v="3020"/>
    <n v="70"/>
    <s v="SUCRE"/>
    <n v="70001"/>
    <s v="SINCELEJO"/>
    <n v="7000"/>
    <n v="700007"/>
    <s v="MUNICIPIO TOLU VIEJO"/>
    <s v="RIO Y QUEBRADA"/>
    <s v="RIO"/>
    <s v="MUNICIPIO PALMITO"/>
    <s v="Rural"/>
    <s v="Sin Informacion de Barrios"/>
    <s v="Sin Informacion de Veredas"/>
    <x v="0"/>
  </r>
  <r>
    <n v="561"/>
    <n v="13"/>
    <s v="BOLIVAR"/>
    <n v="13673"/>
    <s v="SANTA CATALINA"/>
    <n v="1305"/>
    <n v="130501"/>
    <s v="KR 11"/>
    <s v="LIMITE URBANO"/>
    <s v="LIMITE URBANO"/>
    <s v="CL 8"/>
    <s v="Urbano"/>
    <s v="Sin Informacion de Barrios"/>
    <s v="Sin Informacion de Veredas"/>
    <x v="1"/>
  </r>
  <r>
    <n v="3034"/>
    <n v="70"/>
    <s v="SUCRE"/>
    <n v="70473"/>
    <s v="MORROA"/>
    <n v="7010"/>
    <n v="701078"/>
    <s v="MUNICIPIO TOLU VIEJO"/>
    <s v="MPIO. COROZAL Y SINCELEJO"/>
    <s v="VÍA COROZAL-COLOSÓ"/>
    <s v="MUNICIPIO SINCELEJO"/>
    <s v="Rural"/>
    <s v="Av San Blas- La Cruz- Los Nogales- Rafael Núñez"/>
    <s v="Las Tinas"/>
    <x v="1"/>
  </r>
  <r>
    <n v="2230"/>
    <n v="50"/>
    <s v="META"/>
    <n v="50325"/>
    <s v="MAPIRIPAN"/>
    <n v="5030"/>
    <n v="503029"/>
    <s v="MUNICIPIO PUERTO GAITÁN"/>
    <s v="RÍO SIARE"/>
    <s v="MUNICIPIO CUMARIBO"/>
    <s v="CAÑO EL PALMAR"/>
    <s v="Rural"/>
    <s v="Sin Informacion de Barrios"/>
    <s v="Sin Informacion de Veredas"/>
    <x v="1"/>
  </r>
  <r>
    <n v="1827"/>
    <n v="27"/>
    <s v="CHOCO"/>
    <n v="27073"/>
    <s v="BAGADO"/>
    <n v="2710"/>
    <n v="271050"/>
    <s v="LIMITE URBANO"/>
    <s v="LIMITE UBANO"/>
    <s v="LIMITE URBANO"/>
    <s v="LIMITE URBANO"/>
    <s v="Urbano"/>
    <s v="Sin Informacion de Barrios"/>
    <s v="Sin Informacion de Veredas"/>
    <x v="1"/>
  </r>
  <r>
    <n v="19"/>
    <n v="5"/>
    <s v="ANTIOQUIA"/>
    <n v="5001"/>
    <s v="MEDELLIN"/>
    <n v="500"/>
    <n v="50022"/>
    <s v="CL 10- KR 43A- CL 1 S Y 3"/>
    <s v="CL 19 S- 21 S Y M. ENVIG"/>
    <s v="KR  11 S  Y  LIMITE URBANO"/>
    <s v="RIO MEDELLIN"/>
    <s v="Urbano"/>
    <s v="Alejandría- Astorga- El Castillo- El Diamante No.2- La Aguacatala- Los Balsos No.1- Los Balsos No.2- Los Naranjos- Patio Bonito- San Lucas- Santa María de Los Ángeles"/>
    <s v="Sin Informacion de Veredas"/>
    <x v="1"/>
  </r>
  <r>
    <n v="114"/>
    <n v="5"/>
    <s v="ANTIOQUIA"/>
    <n v="5154"/>
    <s v="CAUCASIA"/>
    <n v="524"/>
    <n v="52418"/>
    <s v="QUEBRADA CATALINA"/>
    <s v="MUNICIPIO ZARAGOZA"/>
    <s v="M. NECHI Y EL BAGRE"/>
    <s v="MUNICIPIO CACERES"/>
    <s v="Rural"/>
    <s v="Sin Informacion de Barrios"/>
    <s v="Aqui Si- Bocas del Maestro Esteban-  El Cincuenta-  La Arenosa-  Las Parcelas-  Maestro Esteban Central-  Quebrada Cienaga-  Quinientos Cinco-  Tosnovan Uno-  Vijagual Medio"/>
    <x v="1"/>
  </r>
  <r>
    <n v="645"/>
    <n v="13"/>
    <s v="BOLIVAR"/>
    <n v="13667"/>
    <s v="SAN MARTIN DE LOBA"/>
    <n v="1335"/>
    <n v="133530"/>
    <s v="CL 4"/>
    <s v="CL 22"/>
    <s v="KR 31"/>
    <s v="KR 5"/>
    <s v="Urbano"/>
    <s v="Sin Informacion de Barrios"/>
    <s v="Sin Informacion de Veredas"/>
    <x v="0"/>
  </r>
  <r>
    <n v="1680"/>
    <n v="25"/>
    <s v="CUNDINAMARCA"/>
    <n v="25290"/>
    <s v="FUSAGASUGA"/>
    <n v="2522"/>
    <n v="252218"/>
    <s v="LIMITE URBANO"/>
    <s v="MUNICIPIO ARBELAEZ"/>
    <s v="MUNICIPIO PASCA"/>
    <s v="VIA FUSAGASUGA-ARBELAEZ"/>
    <s v="Rural"/>
    <s v="Sin Informacion de Barrios"/>
    <s v="ALTAGRACIA- BATAN-  BETHEL-  BOCHICA-  BOCHICA-  EL CARMEN-  EL CARMEN-  EL GUAMO-  MESITAS-  PALACIOS-  SALITRE-  SANTA LUCIA-  SANTA TERESITA-  SARDINAS-  SARDINAS"/>
    <x v="0"/>
  </r>
  <r>
    <n v="2376"/>
    <n v="52"/>
    <s v="NARIÑO"/>
    <n v="52352"/>
    <s v="ILES"/>
    <n v="5230"/>
    <n v="523060"/>
    <s v="LIMITE URBANO"/>
    <s v="LIMITE URBANO"/>
    <s v="LIMITE URBANO"/>
    <s v="LIMITE URBANO"/>
    <s v="Urbano"/>
    <s v="Sin Informacion de Barrios"/>
    <s v="Sin Informacion de Veredas"/>
    <x v="1"/>
  </r>
  <r>
    <n v="3365"/>
    <n v="76"/>
    <s v="VALLE DEL CAUCA"/>
    <n v="76834"/>
    <s v="TULUA"/>
    <n v="7630"/>
    <n v="763029"/>
    <s v="M. BUGALAGRANDE"/>
    <s v="MUNICIPIO G. DE BUGA"/>
    <s v="MUNICIPIO SEVILLA"/>
    <s v="VIA MONTELORO - LA MORALIA"/>
    <s v="Rural"/>
    <s v="Sin Informacion de Barrios"/>
    <s v="Sin Informacion de Veredas"/>
    <x v="0"/>
  </r>
  <r>
    <n v="1613"/>
    <n v="25"/>
    <s v="CUNDINAMARCA"/>
    <n v="25736"/>
    <s v="SESQUILE"/>
    <n v="2510"/>
    <n v="251058"/>
    <s v="M. SUESCA Y CHOCONTÁ"/>
    <s v="MUNICIPIO GUATAVITA"/>
    <s v="MUNICIPIO MACHETÁ"/>
    <s v="VIA SUESCA-SESQ.-GUATAVITA"/>
    <s v="Rural"/>
    <s v="Sin Informacion de Barrios"/>
    <s v="BOITIVIA- NESCUATA-  SAN JOSE"/>
    <x v="1"/>
  </r>
  <r>
    <n v="3306"/>
    <n v="76"/>
    <s v="VALLE DEL CAUCA"/>
    <n v="76616"/>
    <s v="RIOFRIO"/>
    <n v="7610"/>
    <n v="761037"/>
    <s v="MUNICIPIO TRUJILLO"/>
    <s v="VÍA RIOFRÍO-FENICIA Y RÍO FRÍO"/>
    <s v="VÍA TRUJILLO-RIOFRÍO"/>
    <s v="M. EL LITORAL DEL SAN JUAN"/>
    <s v="Rural"/>
    <s v="Sin Informacion de Barrios"/>
    <s v="Sin Informacion de Veredas"/>
    <x v="1"/>
  </r>
  <r>
    <n v="632"/>
    <n v="13"/>
    <s v="BOLIVAR"/>
    <n v="13440"/>
    <s v="MARGARITA"/>
    <n v="1330"/>
    <n v="133020"/>
    <s v="KR 1"/>
    <s v="LIMITE URBANO"/>
    <s v="LIMITE URBANO"/>
    <s v="LIMITE URBANO"/>
    <s v="Urbano"/>
    <s v="Sin Informacion de Barrios"/>
    <s v="Murillo"/>
    <x v="1"/>
  </r>
  <r>
    <n v="1030"/>
    <n v="17"/>
    <s v="CALDAS"/>
    <n v="17541"/>
    <s v="PENSILVANIA"/>
    <n v="1730"/>
    <n v="173067"/>
    <s v="VÍA PENSILVANIA-SAMANÁ"/>
    <s v="MPIO. MANZANARES Y MARQUETALIA"/>
    <s v="MUNICIPIO SAMANÁ"/>
    <s v="Q/DA. EL SALADO Y RÍO (PERMANENTE)"/>
    <s v="Rural"/>
    <s v="Sin Informacion de Barrios"/>
    <s v="Albania Baja- Alto Caunce-  Armenia-  Casco Urbano-  Centro Marulada-  El Cacerio-  El Caunce-  El Higueron-  El Jardin-  El Nogal-  El Salado-  El Vergel-  El Vergel-  La Albania-  La Arabia-  La Aurora-  La Cabaña-  La Campiña-  La Esperanza-  La Estrel"/>
    <x v="0"/>
  </r>
  <r>
    <n v="2324"/>
    <n v="52"/>
    <s v="NARIÑO"/>
    <n v="52693"/>
    <s v="SAN PABLO"/>
    <n v="5210"/>
    <n v="521040"/>
    <s v="LIMITE URBANO"/>
    <s v="LIMITE URBANO"/>
    <s v="LIMITE URBANO"/>
    <s v="LIMITE URBANO"/>
    <s v="Urbano"/>
    <s v="Sin Informacion de Barrios"/>
    <s v="Bateros (Casco Urbano)- La Brisa-  Playa Baja"/>
    <x v="1"/>
  </r>
  <r>
    <n v="1949"/>
    <n v="41"/>
    <s v="HUILA"/>
    <n v="41132"/>
    <s v="CAMPOALEGRE"/>
    <n v="4130"/>
    <n v="413028"/>
    <s v="MUNICIPIO PALERMO"/>
    <s v="MUNICIPIO ALGECIRAS"/>
    <s v="RÍO NEIVA Y (PERMANENTE)"/>
    <s v="MPIO. YAGUARA Y HOBO"/>
    <s v="Rural"/>
    <s v="Sin Informacion de Barrios"/>
    <s v="EL ALBADAN- El Horizonte-  El Rincón-  JUNCAL-  La Vuelta-  Llano Norte-  Otas-  Rio Neiva-  Río Neiva Sector Bajo-  RIVERITA-  Sardinata"/>
    <x v="1"/>
  </r>
  <r>
    <n v="12"/>
    <n v="5"/>
    <s v="ANTIOQUIA"/>
    <n v="5001"/>
    <s v="MEDELLIN"/>
    <n v="500"/>
    <n v="50014"/>
    <s v="K 19-C 52A-C 56C-K 17AB-17- L. U."/>
    <s v="CL 47- 46 Y LIM. URB."/>
    <s v="LIMITE URBANO"/>
    <s v="CL 49- KR 11C- CL 44C Y 44D"/>
    <s v="Urbano"/>
    <s v="Alejandro Echavarría- Barrios de Jesús- Juan Pablo II- La Sierra- Las Estancias- Ocho de Marzo- San Antonio- Villa Lilliam- Villa Turbay- Villatina- Calle Nueva"/>
    <s v="Media Luna"/>
    <x v="1"/>
  </r>
  <r>
    <n v="716"/>
    <n v="15"/>
    <s v="BOYACA"/>
    <n v="15238"/>
    <s v="DUITAMA"/>
    <n v="1504"/>
    <n v="150468"/>
    <s v="VÍA DUITAMA - PALERMO"/>
    <s v="MUNICIPIO TIBASOSA"/>
    <s v="VÍA DUITAMA - CHARALA"/>
    <s v="MUNICIPIO PAIPA"/>
    <s v="Rural"/>
    <s v="Sin Informacion de Barrios"/>
    <s v="El Cajón- Higueras-  San Lorenzo de Arriba"/>
    <x v="0"/>
  </r>
  <r>
    <n v="1357"/>
    <n v="20"/>
    <s v="CESAR"/>
    <n v="20045"/>
    <s v="BECERRIL"/>
    <n v="2030"/>
    <n v="203001"/>
    <s v="CL 1"/>
    <s v="CL 19"/>
    <s v="KR 15"/>
    <s v="KR 5 E"/>
    <s v="Urbano"/>
    <s v="Sin Informacion de Barrios"/>
    <s v="Sin Informacion de Veredas"/>
    <x v="0"/>
  </r>
  <r>
    <n v="1375"/>
    <n v="20"/>
    <s v="CESAR"/>
    <n v="20383"/>
    <s v="LA GLORIA"/>
    <n v="2040"/>
    <n v="204068"/>
    <s v="MUNICIPIO PELAYA"/>
    <s v="MUNICIPIO AGUACHICA"/>
    <s v="MUNICIPIO EL CARMEN"/>
    <s v="VÍA AGUACHICA-PELAYA"/>
    <s v="Rural"/>
    <s v="Sin Informacion de Barrios"/>
    <s v="Sin Informacion de Veredas"/>
    <x v="0"/>
  </r>
  <r>
    <n v="1597"/>
    <n v="25"/>
    <s v="CUNDINAMARCA"/>
    <n v="25426"/>
    <s v="MACHETA"/>
    <n v="2508"/>
    <n v="250848"/>
    <s v="RÍO MACHETÁ"/>
    <s v="MPIO. GACHETÁ Y GUATAVITA"/>
    <s v="MUNICIPIO MANTA"/>
    <s v="RÍO GUATANFUR"/>
    <s v="Rural"/>
    <s v="Sin Informacion de Barrios"/>
    <s v="LLANO LARGO- MULATA BAJO"/>
    <x v="0"/>
  </r>
  <r>
    <n v="954"/>
    <n v="15"/>
    <s v="BOYACA"/>
    <n v="15131"/>
    <s v="CALDAS"/>
    <n v="1546"/>
    <n v="154660"/>
    <s v="CL 5"/>
    <s v="CL 0"/>
    <s v="KR 0"/>
    <s v="LIMITE URBANO"/>
    <s v="Urbano"/>
    <s v="Sin Informacion de Barrios"/>
    <s v="Sin Informacion de Veredas"/>
    <x v="1"/>
  </r>
  <r>
    <n v="2464"/>
    <n v="52"/>
    <s v="NARIÑO"/>
    <n v="52540"/>
    <s v="POLICARPA"/>
    <n v="5270"/>
    <n v="527001"/>
    <s v="LIMITE URBANO"/>
    <s v="LIMITE URBANO"/>
    <s v="LIMITE URBANO"/>
    <s v="LIMITE URBANO"/>
    <s v="Urbano"/>
    <s v="Sin Informacion de Barrios"/>
    <s v="Sin Informacion de Veredas"/>
    <x v="1"/>
  </r>
  <r>
    <n v="2949"/>
    <n v="68"/>
    <s v="SANTANDER"/>
    <n v="68327"/>
    <s v="GÜEPSA"/>
    <n v="6855"/>
    <n v="685547"/>
    <s v="M. CHIPATÁ Y SAN BENITO"/>
    <s v="MUNICIPIO BARBOSA"/>
    <s v="MPIO. SAN JOSE DE PARE"/>
    <s v="MPIO. VELEZ Y CHIPATÁ"/>
    <s v="Rural"/>
    <s v="Sin Informacion de Barrios"/>
    <s v="Hatos- La Teja-  Novillero-  Rincón-  Salitre Seco-  San Isidro-  Santa Rosa-  Tierra Negra"/>
    <x v="0"/>
  </r>
  <r>
    <n v="2613"/>
    <n v="54"/>
    <s v="NORTE DE SANTANDER"/>
    <n v="54128"/>
    <s v="CACHIRA"/>
    <n v="5460"/>
    <n v="546038"/>
    <s v="MUNICIPIO ABREGO"/>
    <s v="MPIO. RIONEGRO Y EL PLAYÓN"/>
    <s v="RÍO (PERMANENTE)"/>
    <s v="MUNICIPIO LA ESPERANZA"/>
    <s v="Rural"/>
    <s v="Sin Informacion de Barrios"/>
    <s v="Alto La Lora- Altomóvil-  Boca de Monte-  Canoas-  Carcasi-  Cauchana-  Cuatro Esquinas-  El Filo-  El Lucero-  El Recreo-  El Salobre-  El Silencio-  El Tablazo-  La Explayada-  La Reforma-  La Sardina-  La Sardina-  Lagua de Oriente-  Las Cruces-  Las C"/>
    <x v="0"/>
  </r>
  <r>
    <n v="27"/>
    <n v="5"/>
    <s v="ANTIOQUIA"/>
    <n v="5001"/>
    <s v="MEDELLIN"/>
    <n v="500"/>
    <n v="50030"/>
    <s v="CL 33- KR 66B  Y  63D"/>
    <s v="CL  30"/>
    <s v="KR  63"/>
    <s v="KR  81"/>
    <s v="Urbano"/>
    <s v="Belén- Cerro Nutibara- El Nogal-Los Almendros- Fátima- Los Conquistadores- Miravalle- Rosales"/>
    <s v="Sin Informacion de Veredas"/>
    <x v="1"/>
  </r>
  <r>
    <n v="621"/>
    <n v="13"/>
    <s v="BOLIVAR"/>
    <n v="13780"/>
    <s v="TALAIGUA NUEVO"/>
    <n v="1325"/>
    <n v="132540"/>
    <s v="CL 22"/>
    <s v="CL 13"/>
    <s v="KR 1"/>
    <s v="KR 13"/>
    <s v="Urbano"/>
    <s v="Sin Informacion de Barrios"/>
    <s v="Sin Informacion de Veredas"/>
    <x v="1"/>
  </r>
  <r>
    <n v="1387"/>
    <n v="20"/>
    <s v="CESAR"/>
    <n v="20770"/>
    <s v="SAN MARTIN"/>
    <n v="2050"/>
    <n v="205050"/>
    <s v="CL 9 A"/>
    <s v="LIMITE URBANO"/>
    <s v="KR 15"/>
    <s v="LIMITE URBANO"/>
    <s v="Urbano"/>
    <s v="Sin Informacion de Barrios"/>
    <s v="Sin Informacion de Veredas"/>
    <x v="0"/>
  </r>
  <r>
    <n v="2459"/>
    <n v="52"/>
    <s v="NARIÑO"/>
    <n v="52418"/>
    <s v="LOS ANDES"/>
    <n v="5265"/>
    <n v="526528"/>
    <s v="M. CUMBITARA Y POLICARPA"/>
    <s v="RÍO (PERMANENTE)"/>
    <s v="MUNICIPIO EL PEÑOL"/>
    <s v="M. LA LLANADA Y RÍO (PERMANENTE)"/>
    <s v="Rural"/>
    <s v="Sin Informacion de Barrios"/>
    <s v="Aminda- Buena Vista-  Guayabillo-  La Sala"/>
    <x v="1"/>
  </r>
  <r>
    <n v="1472"/>
    <n v="23"/>
    <s v="CORDOBA"/>
    <n v="23660"/>
    <s v="SAHAGUN"/>
    <n v="2325"/>
    <n v="232559"/>
    <s v="MUNICIPIO CHINU"/>
    <s v="RE. MONTA. (ENTRE TREMENTINO Y GUALMARI.)"/>
    <s v="VÍA CHINU-TREMENTINO"/>
    <s v="M. C. DE ORO- BRAZO EL PEÑÓN Y AY. GRAN."/>
    <s v="Rural"/>
    <s v="Sin Informacion de Barrios"/>
    <s v="Agua Dulce- Bajo del Limón-  El Guaimaro-  El Roble-  La Culebra-  La Música-  La Mana-  Las Sabanitas-  Lomagrande-  Maturín-  Ranchería"/>
    <x v="0"/>
  </r>
  <r>
    <n v="2370"/>
    <n v="52"/>
    <s v="NARIÑO"/>
    <n v="52885"/>
    <s v="YACUANQUER"/>
    <n v="5230"/>
    <n v="523008"/>
    <s v="MUNICIPIO CONSACÁ"/>
    <s v="MPIO. FUNES Y TANGUA"/>
    <s v="VÍA YACUANQUER-CONSACÁ"/>
    <s v="MPIO. IMUÉS Y GUAITARILLA"/>
    <s v="Rural"/>
    <s v="Sin Informacion de Barrios"/>
    <s v="Arguello- Buena Esperanza-  El Cebadal-  El Pedregal-  El Tablon-  Estancias-  La Cocha-  La Guaca-  Mahechiza-  San Rafael-  Taindala-  Tasnaque-  Zaragoza"/>
    <x v="1"/>
  </r>
  <r>
    <n v="1816"/>
    <n v="27"/>
    <s v="CHOCO"/>
    <n v="27001"/>
    <s v="QUIBDO"/>
    <n v="2700"/>
    <n v="270007"/>
    <s v="MUNICIPIO BOJAYÁ"/>
    <s v="MPIO. MEDIO ATRATO Y RÍO SALADO"/>
    <s v="MUNICIPIO VIGIA DEL FUERTE"/>
    <s v="MPIO. BOJAYÁ Y ALTO BAUDO"/>
    <s v="Rural"/>
    <s v="Sin Informacion de Barrios"/>
    <s v="Sin Informacion de Veredas"/>
    <x v="1"/>
  </r>
  <r>
    <n v="3301"/>
    <n v="76"/>
    <s v="VALLE DEL CAUCA"/>
    <n v="76100"/>
    <s v="BOLIVAR"/>
    <n v="7610"/>
    <n v="761008"/>
    <s v="MPIO. EL DOVIO Y SIPI"/>
    <s v="VÍA ROLDANILLO-NARANJAL"/>
    <s v="MUNICIPIO ROLDANILLO"/>
    <s v="MUNICIPIO SIPI"/>
    <s v="Rural"/>
    <s v="Sin Informacion de Barrios"/>
    <s v="Birmania- Bitaco-  El Diamante-  El Guadal-  Rivera-  Tolda Fría"/>
    <x v="0"/>
  </r>
  <r>
    <n v="636"/>
    <n v="13"/>
    <s v="BOLIVAR"/>
    <n v="13300"/>
    <s v="HATILLO DE LOBA"/>
    <n v="1330"/>
    <n v="133047"/>
    <s v="MUNICIPIO EL BANCO"/>
    <s v="M. SAN MARTIN DE LOBA"/>
    <s v="MUNICIPIO EL BANCO"/>
    <s v="VIA LOS NEGRITOS-HATILLO DE LOBA"/>
    <s v="Rural"/>
    <s v="Sin Informacion de Barrios"/>
    <s v="Sin Informacion de Veredas"/>
    <x v="1"/>
  </r>
  <r>
    <n v="623"/>
    <n v="13"/>
    <s v="BOLIVAR"/>
    <n v="13780"/>
    <s v="TALAIGUA NUEVO"/>
    <n v="1325"/>
    <n v="132548"/>
    <s v="VIA CICUCO - TALAIGUA NUEVO"/>
    <s v="MUNICIPIO MOMPOS"/>
    <s v="MUNICIPIO SANTA ANA"/>
    <s v="MUNICIPIO CICUCO"/>
    <s v="Rural"/>
    <s v="Sin Informacion de Barrios"/>
    <s v="Sin Informacion de Veredas"/>
    <x v="1"/>
  </r>
  <r>
    <n v="156"/>
    <n v="5"/>
    <s v="ANTIOQUIA"/>
    <n v="5893"/>
    <s v="YONDO"/>
    <n v="534"/>
    <n v="53417"/>
    <s v="MUNICIPIO CANTAGALLO"/>
    <s v="MUNICIPIO BARRANCABERMEJA"/>
    <s v="MUNICIPIO PUERTO WILCHES"/>
    <s v="RÍO (PERMANENTE)"/>
    <s v="Rural"/>
    <s v="Sin Informacion de Barrios"/>
    <s v="Bellavista- Bocas de San Juan-  Caño Blanco-  Caño Bodegas-  Caño Bonito-  Caño de Juan-  Caño Huila-  Caño Negro-  Cienaga la Sardinata-  El Descanso-  El Dique-  El Dique-  El Porvenir-  El Totumo-  Kilometro Cinco-  La Cascajera-  La Concha-  La Laguna"/>
    <x v="1"/>
  </r>
  <r>
    <n v="2655"/>
    <n v="63"/>
    <s v="QUINDIO"/>
    <n v="63001"/>
    <s v="ARMENIA"/>
    <n v="6300"/>
    <n v="630003"/>
    <s v="LIM URB Y M. CIRCASIA"/>
    <s v="CL 20 Y MANZANA 10"/>
    <s v="KR  17"/>
    <s v="LIMITE URBANO"/>
    <s v="Urbano"/>
    <s v="Ahitamara- Alamos- Américas- Bajo Niágara- Carbones- Carolina I- Ciudadela Sorrento- Conjunto Residencial Los Guayacanes- Conjunto Residencial Palmas del Modelo- Corazón de Jesús- El Limonar- El Paraíso- El Remanso- Francisco José de Caldas- Gran Bretaña-"/>
    <s v="Sin Informacion de Veredas"/>
    <x v="0"/>
  </r>
  <r>
    <n v="2389"/>
    <n v="52"/>
    <s v="NARIÑO"/>
    <n v="52573"/>
    <s v="PUERRES"/>
    <n v="5235"/>
    <n v="523548"/>
    <s v="MUNICIPIO FUNES"/>
    <s v="MUNICIPIO CORDOBA"/>
    <s v="MPIO. ORITO Y FUNES"/>
    <s v="Q/DA. EL CALVARIO Y RÍIO ANGASMAYO"/>
    <s v="Rural"/>
    <s v="Sin Informacion de Barrios"/>
    <s v="La Chorrera"/>
    <x v="1"/>
  </r>
  <r>
    <n v="3440"/>
    <n v="85"/>
    <s v="CASANARE"/>
    <n v="85136"/>
    <s v="LA SALINA"/>
    <n v="8510"/>
    <n v="851010"/>
    <s v="LIMITE URBANO"/>
    <s v="LIMITE URBANO"/>
    <s v="LIMITE URBANO"/>
    <s v="LIMITE URBANO"/>
    <s v="Urbano"/>
    <s v="Sin Informacion de Barrios"/>
    <s v="Papayos"/>
    <x v="1"/>
  </r>
  <r>
    <n v="462"/>
    <n v="11"/>
    <s v="BOGOTA D.C."/>
    <n v="11001"/>
    <s v="LOCALIDAD USAQUEN"/>
    <n v="1101"/>
    <n v="110121"/>
    <s v="AC 147"/>
    <s v="AC 127"/>
    <s v="LIMITE URBANO"/>
    <s v="AU NORTE"/>
    <s v="Urbano"/>
    <s v="Acacias Usaquen- Bella Suiza- Bosque de Pinos I- Cedritos- Cedro Narvaez- Country Club- El Contador- Ginebra- La Calleja- La Carolina- Lisboa- Los Cedros- Los Cedros Oriental- Páramo Urbano I- San Gabriel Norte"/>
    <s v="Sin Informacion de Veredas"/>
    <x v="1"/>
  </r>
  <r>
    <n v="1133"/>
    <n v="18"/>
    <s v="CAQUETA"/>
    <n v="18205"/>
    <s v="CURILLO"/>
    <n v="1860"/>
    <n v="186057"/>
    <s v="MPIO. SAN J. DEL FRAGUA"/>
    <s v="MUNICIPIO PUERTO GUZMÁN"/>
    <s v="RÍO YURAYACO"/>
    <s v="MUNICIPIO PIAMONTE"/>
    <s v="Rural"/>
    <s v="Sin Informacion de Barrios"/>
    <s v="Sin Informacion de Veredas"/>
    <x v="1"/>
  </r>
  <r>
    <n v="2954"/>
    <n v="68"/>
    <s v="SANTANDER"/>
    <n v="68861"/>
    <s v="VELEZ"/>
    <n v="6855"/>
    <n v="685568"/>
    <s v="RÍO (PERMANENTE)"/>
    <s v="MUNICIPIO CHIPATA"/>
    <s v="MUNICIPIO LA PAZ"/>
    <s v="MPIO. LANDÁZURI Y BOLÍVAR"/>
    <s v="Rural"/>
    <s v="Sin Informacion de Barrios"/>
    <s v="La Unterna- Macanal-  Mirabuenos-  Unternita"/>
    <x v="0"/>
  </r>
  <r>
    <n v="2777"/>
    <n v="68"/>
    <s v="SANTANDER"/>
    <n v="68162"/>
    <s v="CERRITO"/>
    <n v="6815"/>
    <n v="681509"/>
    <s v="RÍO (PERMANENTE)"/>
    <s v="MUNICIPIO CONCEPCIÓN"/>
    <s v="M. CONCEPCIÓN Y CHITAGÁ"/>
    <s v="VIA SERVITÁ-CERRITO-PRESIDENTE"/>
    <s v="Rural"/>
    <s v="Sin Informacion de Barrios"/>
    <s v="Sin Informacion de Veredas"/>
    <x v="1"/>
  </r>
  <r>
    <n v="3297"/>
    <n v="76"/>
    <s v="VALLE DEL CAUCA"/>
    <n v="76869"/>
    <s v="VIJES"/>
    <n v="7605"/>
    <n v="760550"/>
    <s v="LIMITE URBANO"/>
    <s v="LIMITE URBANO"/>
    <s v="LIMITE URBANO"/>
    <s v="LIMITE URBANO"/>
    <s v="Urbano"/>
    <s v="Sin Informacion de Barrios"/>
    <s v="Sin Informacion de Veredas"/>
    <x v="1"/>
  </r>
  <r>
    <n v="1797"/>
    <n v="25"/>
    <s v="CUNDINAMARCA"/>
    <n v="25394"/>
    <s v="LA PALMA"/>
    <n v="2538"/>
    <n v="253808"/>
    <s v="MUNICIPIO YACOPÍ"/>
    <s v="MUNICIPIO UTICA"/>
    <s v="VIA NARANJ.-LA PALMA-UTICA"/>
    <s v="MUNICIPIO CAPARRAPÍ"/>
    <s v="Rural"/>
    <s v="Sin Informacion de Barrios"/>
    <s v="ALTO DE MELOS- ALTO DE RUEDAS-  Alto Salinas-  Cabecera Municipal-  El Batán-  El Boqueron-  El Castillo-  El Cijaque-  La Aguada-  La Puente-  Los Tiestos-  Minipi de Vanegas-  Minipi Quijano-  Omopay-  Paz Paz-  Río Frío-  Sabaneta-  Salitre-  Sarrapopa"/>
    <x v="1"/>
  </r>
  <r>
    <n v="3664"/>
    <n v="99"/>
    <s v="VICHADA"/>
    <n v="99773"/>
    <s v="CUMARIBO"/>
    <n v="9910"/>
    <n v="991038"/>
    <s v="RÍO ITEVIARE"/>
    <s v="MUNICIPIO SAN JOSE DEL GUAVIARE"/>
    <s v="MUNICIPIO MAPIRIPANA"/>
    <s v="MUNICIPIO MAPIRIPÁN"/>
    <s v="Rural"/>
    <s v="Sin Informacion de Barrios"/>
    <s v="Sin Informacion de Veredas"/>
    <x v="1"/>
  </r>
  <r>
    <n v="1182"/>
    <n v="19"/>
    <s v="CAUCA"/>
    <n v="19845"/>
    <s v="VILLA RICA"/>
    <n v="1910"/>
    <n v="191060"/>
    <s v="CL 9A"/>
    <s v="CL 1 S"/>
    <s v="LIMITE URBANO"/>
    <s v="KR 18"/>
    <s v="Urbano"/>
    <s v="Alameda- Alfonso Caicedo Roa- Bellavista- El Jardín- Los Almendros- San Fernando- Terronal- Tres de Marzo- Valentin Ramos"/>
    <s v="Sin Informacion de Veredas"/>
    <x v="0"/>
  </r>
  <r>
    <n v="1808"/>
    <n v="25"/>
    <s v="CUNDINAMARCA"/>
    <n v="25871"/>
    <s v="VILLAGOMEZ"/>
    <n v="2540"/>
    <n v="254030"/>
    <s v="DG 9"/>
    <s v="DG 1"/>
    <s v="KR 1"/>
    <s v="KR 6A"/>
    <s v="Urbano"/>
    <s v="Sin Informacion de Barrios"/>
    <s v="Sin Informacion de Veredas"/>
    <x v="1"/>
  </r>
  <r>
    <n v="2611"/>
    <n v="54"/>
    <s v="NORTE DE SANTANDER"/>
    <n v="54128"/>
    <s v="CACHIRA"/>
    <n v="5460"/>
    <n v="546030"/>
    <s v="LIMITE URBANO"/>
    <s v="LIMITE URBANO"/>
    <s v="LIMITE URBANO"/>
    <s v="LIMITE URBANO"/>
    <s v="Urbano"/>
    <s v="Sin Informacion de Barrios"/>
    <s v="Sin Informacion de Veredas"/>
    <x v="0"/>
  </r>
  <r>
    <n v="3211"/>
    <n v="73"/>
    <s v="TOLIMA"/>
    <n v="73483"/>
    <s v="NATAGAIMA"/>
    <n v="7350"/>
    <n v="735001"/>
    <s v="LIMITE URBANO"/>
    <s v="CL 12"/>
    <s v="LIMITE URBANO"/>
    <s v="LIMITE URBANO"/>
    <s v="Urbano"/>
    <s v="Sin Informacion de Barrios"/>
    <s v="Sin Informacion de Veredas"/>
    <x v="0"/>
  </r>
  <r>
    <n v="2395"/>
    <n v="52"/>
    <s v="NARIÑO"/>
    <n v="52560"/>
    <s v="POTOSI"/>
    <n v="5240"/>
    <n v="524037"/>
    <s v="MUNICIPIO IPIALES"/>
    <s v="MUNICIPIO IPIALES"/>
    <s v="QUEBRADA YAMUESQUER"/>
    <s v="MUNICIPIO IPIALES"/>
    <s v="Rural"/>
    <s v="Sin Informacion de Barrios"/>
    <s v="Sin Informacion de Veredas"/>
    <x v="1"/>
  </r>
  <r>
    <n v="2232"/>
    <n v="50"/>
    <s v="META"/>
    <n v="50450"/>
    <s v="PUERTO CONCORDIA"/>
    <n v="5030"/>
    <n v="503041"/>
    <s v="CL 16"/>
    <s v="CL 6"/>
    <s v="LIMITE URBANO"/>
    <s v="KR 1"/>
    <s v="Urbano"/>
    <s v="Sin Informacion de Barrios"/>
    <s v="Sin Informacion de Veredas"/>
    <x v="0"/>
  </r>
  <r>
    <n v="2551"/>
    <n v="54"/>
    <s v="NORTE DE SANTANDER"/>
    <n v="54347"/>
    <s v="HERRAN"/>
    <n v="5420"/>
    <n v="542010"/>
    <s v="CL 8"/>
    <s v="CL 3"/>
    <s v="LIMITE URBANO"/>
    <s v="KR 6"/>
    <s v="Urbano"/>
    <s v="Sector Balcones- Sector Lourdes- Sector María Auxiliadora- Sector Pablo Sexto- Sector Perpetuo Socorro- Sector San Martín"/>
    <s v="Sin Informacion de Veredas"/>
    <x v="1"/>
  </r>
  <r>
    <n v="571"/>
    <n v="13"/>
    <s v="BOLIVAR"/>
    <n v="13647"/>
    <s v="SAN ESTANISLAO"/>
    <n v="1305"/>
    <n v="130540"/>
    <s v="CL 39"/>
    <s v="CL 14"/>
    <s v="KR 10"/>
    <s v="KR 53"/>
    <s v="Urbano"/>
    <s v="Sin Informacion de Barrios"/>
    <s v="Sin Informacion de Veredas"/>
    <x v="1"/>
  </r>
  <r>
    <n v="3628"/>
    <n v="95"/>
    <s v="GUAVIARE"/>
    <n v="95015"/>
    <s v="CALAMAR"/>
    <n v="9530"/>
    <n v="953009"/>
    <s v="RÍO TUNIA O MACAYÁ"/>
    <s v="MUNICIPIO SOLANO"/>
    <s v="RÍO TUNIA O MACAYÁ"/>
    <s v="RÍO TELEYA Y (PERMANENTE)"/>
    <s v="Rural"/>
    <s v="Sin Informacion de Barrios"/>
    <s v="Sin Informacion de Veredas"/>
    <x v="1"/>
  </r>
  <r>
    <n v="3386"/>
    <n v="76"/>
    <s v="VALLE DEL CAUCA"/>
    <n v="76520"/>
    <s v="PALMIRA"/>
    <n v="7635"/>
    <n v="763537"/>
    <s v="MUNICIPIO EL CERRITO"/>
    <s v="MUNICIPIO CANDELARIA"/>
    <s v="VIA AMAIME-LA TUPIA Y L. U."/>
    <s v="MUNICIPIO YUMBO"/>
    <s v="Rural"/>
    <s v="Sin Informacion de Barrios"/>
    <s v="Sin Informacion de Veredas"/>
    <x v="0"/>
  </r>
  <r>
    <n v="1850"/>
    <n v="27"/>
    <s v="CHOCO"/>
    <n v="27491"/>
    <s v="NOVITA"/>
    <n v="2730"/>
    <n v="273050"/>
    <s v="LIMITE URBANO"/>
    <s v="LIMITE URBANO"/>
    <s v="LIMITE URBANO"/>
    <s v="LIMITE URBANO"/>
    <s v="Urbano"/>
    <s v="Sin Informacion de Barrios"/>
    <s v="Sin Informacion de Veredas"/>
    <x v="1"/>
  </r>
  <r>
    <n v="3015"/>
    <n v="68"/>
    <s v="SANTANDER"/>
    <n v="68406"/>
    <s v="LEBRIJA"/>
    <n v="6875"/>
    <n v="687579"/>
    <s v="VÍA LEBRIJA-URIBE URIBE"/>
    <s v="MUNICIPIO GIRÓN"/>
    <s v="VÍA MARTA - URIBE URIBE"/>
    <s v="MPIO. SABAN DE TORRES"/>
    <s v="Rural"/>
    <s v="Sin Informacion de Barrios"/>
    <s v="Canoas- El Cristal-  Río Sucio Bajo"/>
    <x v="0"/>
  </r>
  <r>
    <n v="76"/>
    <n v="5"/>
    <s v="ANTIOQUIA"/>
    <n v="5411"/>
    <s v="LIBORINA"/>
    <n v="514"/>
    <n v="51468"/>
    <s v="MUNICIPIO SABANAGRANDE"/>
    <s v="MUNICIPIO OLAYA"/>
    <s v="Q/DA Y RELIEVE MONT."/>
    <s v="MUNICIPIO BURITICA"/>
    <s v="Rural"/>
    <s v="Sin Informacion de Barrios"/>
    <s v="Cabecera Municipal- Carauquia-  Chachafruto-  Cristóbal-  Curiti-  Danzante-  El Chapon-  El Guamal-  El Junco-  El Morro-  El Placer-  El Porvenir-  Estancias-  La Florida-  La Hacienda-  La Honda-  La Montañita-  La Pedrona-  La Pedrona-  La Sucia-  Lab"/>
    <x v="1"/>
  </r>
  <r>
    <n v="596"/>
    <n v="13"/>
    <s v="BOLIVAR"/>
    <n v="13140"/>
    <s v="CALAMAR"/>
    <n v="1315"/>
    <n v="131548"/>
    <s v="M. ARROYOHONDO Y VIA SATO-SUAN"/>
    <s v="M. EL GUAMO Y SAN JUAN NEPOM."/>
    <s v="MUNICIPIO PEDRAZA"/>
    <s v="MUNICIPIO MAHATES"/>
    <s v="Rural"/>
    <s v="Sin Informacion de Barrios"/>
    <s v="Sin Informacion de Veredas"/>
    <x v="1"/>
  </r>
  <r>
    <n v="542"/>
    <n v="13"/>
    <s v="BOLIVAR"/>
    <n v="13001"/>
    <s v="CARTAGENA"/>
    <n v="1300"/>
    <n v="130001"/>
    <s v="CL  32 Y 30"/>
    <s v="MAR CARIBE"/>
    <s v="DG  22"/>
    <s v="MAR CARIBE"/>
    <s v="Urbano"/>
    <s v="Alto Bosque- Boca Grande- Castillogrande- Centro- Chino- El Bosque- El Laguito- Espinal- Getsemaní- La Matuna- Manga- Martínez Martelo- Pie de La Popa- Pie del Cerro- San Diego"/>
    <s v="Sin Informacion de Veredas"/>
    <x v="0"/>
  </r>
  <r>
    <n v="3265"/>
    <n v="76"/>
    <s v="VALLE DEL CAUCA"/>
    <n v="76001"/>
    <s v="CALI"/>
    <n v="7600"/>
    <n v="760030"/>
    <s v="KR  102  Y  103"/>
    <s v="RIO PANCE Y JAMUNDI"/>
    <s v="LIMITE URBANO"/>
    <s v="CL  25"/>
    <s v="Urbano"/>
    <s v="El Hormiguero"/>
    <s v="Sin Informacion de Veredas"/>
    <x v="0"/>
  </r>
  <r>
    <n v="3106"/>
    <n v="73"/>
    <s v="TOLIMA"/>
    <n v="73547"/>
    <s v="PIEDRAS"/>
    <n v="7305"/>
    <n v="730501"/>
    <s v="CL 11"/>
    <s v="LIMITE URBANO"/>
    <s v="LIMITE URBANO"/>
    <s v="LIMITE URBANO"/>
    <s v="Urbano"/>
    <s v="Sin Informacion de Barrios"/>
    <s v="Sin Informacion de Veredas"/>
    <x v="0"/>
  </r>
  <r>
    <n v="1578"/>
    <n v="25"/>
    <s v="CUNDINAMARCA"/>
    <n v="25317"/>
    <s v="GUACHETA"/>
    <n v="2506"/>
    <n v="250618"/>
    <s v="MPIO. RAQUIRA Y SAMACA"/>
    <s v="MUNICIPIO LENGUAZAQUE"/>
    <s v="M. LENGUAZ. Y VENTAQUEMADA"/>
    <s v="VIA LA BALSA-GUACHETA-RAQUIRA"/>
    <s v="Rural"/>
    <s v="Sin Informacion de Barrios"/>
    <s v="Boqueron- CABRERA-  ESTANCIA CONTENTO-  FALDA DE MOLINO-  Farfan-  Firita Peña Arriba-  FRONTERAS-  GACHANECA-  LA ISLA-  PAICAGUITA-  PEÑAS-  PUEBLO VIEJO-  PUNTA GRANDE-  RABANAL-  RANCHERIA-  SAN ANTONIO-  SANTUARIO-  SIATAMA-  TAITIVA"/>
    <x v="1"/>
  </r>
  <r>
    <n v="223"/>
    <n v="5"/>
    <s v="ANTIOQUIA"/>
    <n v="5376"/>
    <s v="LA CEJA"/>
    <n v="550"/>
    <n v="55017"/>
    <s v="MUNICIPIO RIONEGRO"/>
    <s v="RÍO PANTANILLO"/>
    <s v="M. LA UNIÓN Y EL C. VIBORAL"/>
    <s v="MUNICIPIO EL RETIRO"/>
    <s v="Rural"/>
    <s v="Sin Informacion de Barrios"/>
    <s v="Aguas Claras- Cabecera Municipal-  Chuscalito-  El Capiro-  El Chuscal-  El Higuerón-  El Tambo-  Guamito-  La Amapola-  La Milagrosa-  La Milagrosa-  La Palmera-  La Playa-  LLanadas-  Lomitas-  Pantalio-  Pantanillo-  Pontezuela-  San Gerardo-  San Jose"/>
    <x v="1"/>
  </r>
  <r>
    <n v="157"/>
    <n v="5"/>
    <s v="ANTIOQUIA"/>
    <n v="5893"/>
    <s v="YONDO"/>
    <n v="534"/>
    <n v="53418"/>
    <s v="MUNICIPIO REMEDIOS"/>
    <s v="RÍO MAGDALENA"/>
    <s v="RÍO PERMANENTE"/>
    <s v="MUNICIPIO PUERTO RICO"/>
    <s v="Rural"/>
    <s v="Sin Informacion de Barrios"/>
    <s v="Barbacoas- Cienaga Chiquita-  El Amparo-  El Terminal-  San Francisco Alto-  Vietnam"/>
    <x v="1"/>
  </r>
  <r>
    <n v="3501"/>
    <n v="85"/>
    <s v="CASANARE"/>
    <n v="85279"/>
    <s v="RECETOR"/>
    <n v="8560"/>
    <n v="856058"/>
    <s v="VÍA CHÁMEZA-PAJARITO"/>
    <s v="MUNICIPIO CHÁMEZA"/>
    <s v="MUNICIPIO AGUAZUL"/>
    <s v="MUNICIPIO CHÁMEZA"/>
    <s v="Rural"/>
    <s v="Sin Informacion de Barrios"/>
    <s v="Vijagual"/>
    <x v="1"/>
  </r>
  <r>
    <n v="1273"/>
    <n v="19"/>
    <s v="CAUCA"/>
    <n v="19022"/>
    <s v="ALMAGUER"/>
    <n v="1940"/>
    <n v="194088"/>
    <s v="MUNICIPIO LA VEGA"/>
    <s v="CUCHILLA LA RELUMBOSA Y RELIEVE M."/>
    <s v="MUNICIPIO SAN SEBASTIÁN"/>
    <s v="VÍA LA VEGA-ALMAGUER"/>
    <s v="Rural"/>
    <s v="Sin Informacion de Barrios"/>
    <s v="El Potrero- La Zanja-  Pancitara Centro"/>
    <x v="1"/>
  </r>
  <r>
    <n v="1524"/>
    <n v="25"/>
    <s v="CUNDINAMARCA"/>
    <n v="25214"/>
    <s v="COTA"/>
    <n v="2500"/>
    <n v="250017"/>
    <s v="MUNICIPIO CHIA"/>
    <s v="MUNICIPIO FUNZA"/>
    <s v="BOGOTÁ D. C."/>
    <s v="MUNICIPIO TENJO"/>
    <s v="Rural"/>
    <s v="Sin Informacion de Barrios"/>
    <s v="Cerca de Piedra- CETIME-  CHACAL-  EL ABRA-  GUANGATA-  JACALITO-  LA HOYA-  MARTIN ESPINO-  PARCELAS-  PUEBLO VIEJO-  RESGUARDO INDIGENA-  ROZO-  SANTA CRUZ-  VUELTA GRANDE"/>
    <x v="0"/>
  </r>
  <r>
    <n v="3410"/>
    <n v="76"/>
    <s v="VALLE DEL CAUCA"/>
    <n v="76109"/>
    <s v="BUENAVENTURA"/>
    <n v="7645"/>
    <n v="764517"/>
    <s v="RÍO AGUA SUCIA"/>
    <s v="MUNICIPIO LOPEZ"/>
    <s v="MUNICIPIO JAMUNDI Y B. AIRES"/>
    <s v="OCEANO PACIFICO"/>
    <s v="Rural"/>
    <s v="Sin Informacion de Barrios"/>
    <s v="Sin Informacion de Veredas"/>
    <x v="0"/>
  </r>
  <r>
    <n v="2662"/>
    <n v="63"/>
    <s v="QUINDIO"/>
    <n v="63690"/>
    <s v="SALENTO"/>
    <n v="6310"/>
    <n v="631020"/>
    <s v="KR 2 N"/>
    <s v="LIMITE URBANO"/>
    <s v="CL 1"/>
    <s v="CL 13"/>
    <s v="Urbano"/>
    <s v="Sin Informacion de Barrios"/>
    <s v="Sin Informacion de Veredas"/>
    <x v="1"/>
  </r>
  <r>
    <n v="2553"/>
    <n v="54"/>
    <s v="NORTE DE SANTANDER"/>
    <n v="54347"/>
    <s v="HERRAN"/>
    <n v="5420"/>
    <n v="542018"/>
    <s v="RÍO (PERMANENTE)"/>
    <s v="MUNICIPIO TOLEDO"/>
    <s v="PAÍS VENEZUELA"/>
    <s v="MUNICIPIO TOLEDO"/>
    <s v="Rural"/>
    <s v="Sin Informacion de Barrios"/>
    <s v="Corrales- El Cedral-  El Llano-  El Ramal-  La Union-  Samaria-  San Jose-  Siberia-  Tapata-  Tierra Amarilla"/>
    <x v="1"/>
  </r>
  <r>
    <n v="2320"/>
    <n v="52"/>
    <s v="NARIÑO"/>
    <n v="52685"/>
    <s v="SAN BERNARDO"/>
    <n v="5210"/>
    <n v="521007"/>
    <s v="MPIO. BELEN Y LA CRUZ"/>
    <s v="M. SAN JO. DE A. Y EL TABLÓN DE G."/>
    <s v="MUNICIPIO LA CRUZ"/>
    <s v="M. SAN PEDRO DE CARTAGO"/>
    <s v="Rural"/>
    <s v="Sin Informacion de Barrios"/>
    <s v="Betania- Campo Bello-  El Diviso-  San Francisco"/>
    <x v="1"/>
  </r>
  <r>
    <n v="1855"/>
    <n v="27"/>
    <s v="CHOCO"/>
    <n v="27660"/>
    <s v="SAN JOSE DEL PALMAR"/>
    <n v="2730"/>
    <n v="273078"/>
    <s v="MUNICIPIO NOVITA"/>
    <s v="MUNICIPIO SIPÍ"/>
    <s v="Q/DA. BARRO BLANCO Y RÍO (PERMANEN.)"/>
    <s v="MUNICIPIO NOVITA"/>
    <s v="Rural"/>
    <s v="Sin Informacion de Barrios"/>
    <s v="Sin Informacion de Veredas"/>
    <x v="1"/>
  </r>
  <r>
    <n v="1217"/>
    <n v="19"/>
    <s v="CAUCA"/>
    <n v="19743"/>
    <s v="SILVIA"/>
    <n v="1920"/>
    <n v="192078"/>
    <s v="MPIO. CALDONO Y JAMBALÓ"/>
    <s v="VÍA CALDONO-SILVIA-PUEBLECITO"/>
    <s v="VÍA SILVIA-JAMBALÓ"/>
    <s v="MUNICIPIO CALDONO"/>
    <s v="Rural"/>
    <s v="Sin Informacion de Barrios"/>
    <s v="San Antonio- Zolapa"/>
    <x v="1"/>
  </r>
  <r>
    <n v="3087"/>
    <n v="70"/>
    <s v="SUCRE"/>
    <n v="70713"/>
    <s v="SAN ONOFRE"/>
    <n v="7070"/>
    <n v="707017"/>
    <s v="MPIO. CARTAGENA Y ARJONA"/>
    <s v="ARROYO CACAJO Y MAR CARIBE"/>
    <s v="M. MA. LA BA. Y VÍA SAN ONO.-MA. LA BA."/>
    <s v="MAR CARIBE"/>
    <s v="Rural"/>
    <s v="Sin Informacion de Barrios"/>
    <s v="Sin Informacion de Veredas"/>
    <x v="0"/>
  </r>
  <r>
    <n v="548"/>
    <n v="13"/>
    <s v="BOLIVAR"/>
    <n v="13001"/>
    <s v="CARTAGENA"/>
    <n v="1300"/>
    <n v="130007"/>
    <s v="MAR CARIBE"/>
    <s v="RIO"/>
    <s v="M. SANTA CATALINA"/>
    <s v="MAR CARIBE"/>
    <s v="Rural"/>
    <s v="Sin Informacion de Barrios"/>
    <s v="Sin Informacion de Veredas"/>
    <x v="0"/>
  </r>
  <r>
    <n v="2354"/>
    <n v="52"/>
    <s v="NARIÑO"/>
    <n v="52260"/>
    <s v="EL TAMBO"/>
    <n v="5220"/>
    <n v="522060"/>
    <s v="CL 9"/>
    <s v="LIMITE URBANO"/>
    <s v="KR 5 S"/>
    <s v="LIMITE URBANO"/>
    <s v="Urbano"/>
    <s v="Sin Informacion de Barrios"/>
    <s v="Horizonte- La Granja-  Palmas-  Pueblo Viejo"/>
    <x v="1"/>
  </r>
  <r>
    <n v="966"/>
    <n v="15"/>
    <s v="BOYACA"/>
    <n v="15109"/>
    <s v="BUENAVISTA"/>
    <n v="1548"/>
    <n v="154840"/>
    <s v="LIMITE URBANO"/>
    <s v="LIMITE URBANO"/>
    <s v="LIMITE URBANO"/>
    <s v="LIMITE URBANO"/>
    <s v="Urbano"/>
    <s v="Sin Informacion de Barrios"/>
    <s v="Sin Informacion de Veredas"/>
    <x v="0"/>
  </r>
  <r>
    <n v="3064"/>
    <n v="70"/>
    <s v="SUCRE"/>
    <n v="70400"/>
    <s v="LA UNION"/>
    <n v="7040"/>
    <n v="704057"/>
    <s v="MPIO. SAHAGÚN Y CHINU"/>
    <s v="MUNICIPIO SAN MARCOS"/>
    <s v="MUNICIPIO CAIMITO"/>
    <s v="MUNICIPIO SAHAGÚN"/>
    <s v="Rural"/>
    <s v="Laguna de Oxidación- Matadero Municipal"/>
    <s v="Catalina- El León-  La Muerte-  Pisa Flores-  Rodania-  Sabaneta"/>
    <x v="1"/>
  </r>
  <r>
    <n v="2860"/>
    <n v="68"/>
    <s v="SANTANDER"/>
    <n v="68770"/>
    <s v="SUAITA"/>
    <n v="6830"/>
    <n v="683048"/>
    <s v="MPIO. GUADALUPE Y OIBA"/>
    <s v="QUEBRADA LA VEGA"/>
    <s v="VÍA CHITARAQUE-OIBA"/>
    <s v="MUNICIPIO GUADALUPE"/>
    <s v="Rural"/>
    <s v="Sin Informacion de Barrios"/>
    <s v="Asser- La Gloria-  Manases-  Neftalí"/>
    <x v="0"/>
  </r>
  <r>
    <n v="1057"/>
    <n v="17"/>
    <s v="CALDAS"/>
    <n v="17877"/>
    <s v="VITERBO"/>
    <n v="1770"/>
    <n v="177020"/>
    <s v="KR 8"/>
    <s v="KR 2"/>
    <s v="LIMITE URBANO"/>
    <s v="LIMITE URBANO"/>
    <s v="Urbano"/>
    <s v="Sin Informacion de Barrios"/>
    <s v="Sin Informacion de Veredas"/>
    <x v="1"/>
  </r>
  <r>
    <n v="2139"/>
    <n v="47"/>
    <s v="MAGDALENA"/>
    <n v="47058"/>
    <s v="ARIGUANI"/>
    <n v="4750"/>
    <n v="475019"/>
    <s v="VÍA ARIGUANÍ-PUEBLO NUEVO"/>
    <s v="MUNICIPIO SANTA ANA"/>
    <s v="VÍA PUEBLO NVO.-CARMEN DE ARIGUANÍ"/>
    <s v="MPIO. NUEVA GRANADA"/>
    <s v="Rural"/>
    <s v="Sin Informacion de Barrios"/>
    <s v="Sin Informacion de Veredas"/>
    <x v="1"/>
  </r>
  <r>
    <n v="1278"/>
    <n v="19"/>
    <s v="CAUCA"/>
    <n v="19693"/>
    <s v="SAN SEBASTIAN"/>
    <n v="1945"/>
    <n v="194509"/>
    <s v="MUNICIPIO ALMAGUER"/>
    <s v="MUNICIPIO SANTA ROSA"/>
    <s v="RÍO (PERMANENTE)"/>
    <s v="MUNICIPIO BOLÍVAR"/>
    <s v="Rural"/>
    <s v="Sin Informacion de Barrios"/>
    <s v="Sin Informacion de Veredas"/>
    <x v="1"/>
  </r>
  <r>
    <n v="2708"/>
    <n v="66"/>
    <s v="RISARALDA"/>
    <n v="66075"/>
    <s v="BALBOA"/>
    <n v="6620"/>
    <n v="662010"/>
    <s v="LIMITE URBANO"/>
    <s v="LIMITE URBANO"/>
    <s v="LIMITE URBANO"/>
    <s v="LIMITE URBANO"/>
    <s v="Urbano"/>
    <s v="Sin Informacion de Barrios"/>
    <s v="Sin Informacion de Veredas"/>
    <x v="0"/>
  </r>
  <r>
    <n v="2798"/>
    <n v="68"/>
    <s v="SANTANDER"/>
    <n v="68669"/>
    <s v="SAN ANDRES"/>
    <n v="6820"/>
    <n v="682008"/>
    <s v="RÍO (PERMANENTE)"/>
    <s v="MUNICIPIO MOLAGAVITA"/>
    <s v="M. MALAGA Y COCEPCIÓN"/>
    <s v="RÍO (PERMANENTE) Y M. CEPITÁ"/>
    <s v="Rural"/>
    <s v="Sin Informacion de Barrios"/>
    <s v="Caracol- Centro-  Centro Urbano-  Jaimes-  Pangua-  Pantano Grande-  Popa-  Purnio-  Queragá-  Santa Cruz-  Toma de Agua-  Volcán"/>
    <x v="1"/>
  </r>
  <r>
    <n v="789"/>
    <n v="15"/>
    <s v="BOYACA"/>
    <n v="15296"/>
    <s v="GAMEZA"/>
    <n v="1520"/>
    <n v="152027"/>
    <s v="MUNICIPIO TASCO"/>
    <s v="MUNICIPIO SOCOTA"/>
    <s v="MUNICIPIO MONGUA"/>
    <s v="M. TOPAGA Y CORRALES"/>
    <s v="Rural"/>
    <s v="Sin Informacion de Barrios"/>
    <s v="Santa Bárbara"/>
    <x v="1"/>
  </r>
  <r>
    <n v="948"/>
    <n v="15"/>
    <s v="BOYACA"/>
    <n v="15632"/>
    <s v="SABOYA"/>
    <n v="1546"/>
    <n v="154608"/>
    <s v="MUNICIPIO PUENTE NACIONAL"/>
    <s v="VÍA SABOYA SUTAMARCHA"/>
    <s v="MUNICIPIO SUTAMARCHAN"/>
    <s v="VÍA SABOYA - PTE NACIONAL"/>
    <s v="Rural"/>
    <s v="Sin Informacion de Barrios"/>
    <s v="Duraznos y Colorados"/>
    <x v="0"/>
  </r>
  <r>
    <n v="2707"/>
    <n v="66"/>
    <s v="RISARALDA"/>
    <n v="66400"/>
    <s v="LA VIRGINIA"/>
    <n v="6620"/>
    <n v="662007"/>
    <s v="MUCIPIO BELALCAZAR"/>
    <s v="MUNICIPIO PEREIRA"/>
    <s v="MPIO. MARSELLA Y PEREIRA"/>
    <s v="MPIO. BALBOA- SANTUARIO Y LIM. URB."/>
    <s v="Rural"/>
    <s v="Sin Informacion de Barrios"/>
    <s v="El Bosque- El Convento-  El Madrono-  Estación Pereira-  La Paz-  Tierradentro"/>
    <x v="0"/>
  </r>
  <r>
    <n v="2439"/>
    <n v="52"/>
    <s v="NARIÑO"/>
    <n v="52720"/>
    <s v="SAPUYES"/>
    <n v="5255"/>
    <n v="525557"/>
    <s v="MUNICIPIO TUQUERRES"/>
    <s v="MPIO. GUACHUCAL Y PUPIALES"/>
    <s v="MUNICIPIO OSPINA"/>
    <s v="RÍO (PERMANENTE)"/>
    <s v="Rural"/>
    <s v="Sin Informacion de Barrios"/>
    <s v="El Gualte- La Cienaga-  La Florida-  La Jardinera-  Tutachag Bajo"/>
    <x v="1"/>
  </r>
  <r>
    <n v="1335"/>
    <n v="20"/>
    <s v="CESAR"/>
    <n v="20060"/>
    <s v="BOSCONIA"/>
    <n v="2010"/>
    <n v="201020"/>
    <s v="CL 29"/>
    <s v="CL 1"/>
    <s v="KR 10 E"/>
    <s v="LIMITE URBANO"/>
    <s v="Urbano"/>
    <s v="16 de Julio- 18 de Febrero- Armero- Brisas del Cesár- El Carmen- El Recreo- Enrique Aarón- Estación- Instituto- Jorge E Gaitán- Juan Bosco- La Unión- Loma Fresca- Los Ángeles- Los Almendros- Nueva Bosconia- Paraíso- San Francisco de Asís- San Martín- San"/>
    <s v="Sin Informacion de Veredas"/>
    <x v="0"/>
  </r>
  <r>
    <n v="2514"/>
    <n v="52"/>
    <s v="NARIÑO"/>
    <n v="52835"/>
    <s v="SAN ANDRES DE TUMACO"/>
    <n v="5285"/>
    <n v="528508"/>
    <s v="OCEANO PACIFICO"/>
    <s v="RÍO PERMANENTE"/>
    <s v="RÍO ROSARIO"/>
    <s v="VIA TUMACO - BARBACOAS"/>
    <s v="Rural"/>
    <s v="Sin Informacion de Barrios"/>
    <s v="Sin Informacion de Veredas"/>
    <x v="0"/>
  </r>
  <r>
    <n v="1723"/>
    <n v="25"/>
    <s v="CUNDINAMARCA"/>
    <n v="25815"/>
    <s v="TOCAIMA"/>
    <n v="2528"/>
    <n v="252840"/>
    <s v="CL 8 N"/>
    <s v="CL 10"/>
    <s v="KR 2 E"/>
    <s v="KR 14"/>
    <s v="Urbano"/>
    <s v="Sin Informacion de Barrios"/>
    <s v="ACUATA- CATARNICA-  GUACANA-  LA COLORADA-  SAN PABLO"/>
    <x v="0"/>
  </r>
  <r>
    <n v="2294"/>
    <n v="52"/>
    <s v="NARIÑO"/>
    <n v="52001"/>
    <s v="PASTO"/>
    <n v="5200"/>
    <n v="520009"/>
    <s v="MUNICIPIO BUESACO"/>
    <s v="VIA PASTO - SANTIAGO"/>
    <s v="MUNICIPIO SANTIAGO"/>
    <s v="RIO PERMANENTE"/>
    <s v="Rural"/>
    <s v="Sin Informacion de Barrios"/>
    <s v="Sin Informacion de Veredas"/>
    <x v="0"/>
  </r>
  <r>
    <n v="2088"/>
    <n v="44"/>
    <s v="LA GUAJIRA"/>
    <n v="44090"/>
    <s v="DIBULLA"/>
    <n v="4460"/>
    <n v="446001"/>
    <s v="CL 0"/>
    <s v="CL 10"/>
    <s v="KR 13"/>
    <s v="KR 0"/>
    <s v="Urbano"/>
    <s v="Sin Informacion de Barrios"/>
    <s v="Sin Informacion de Veredas"/>
    <x v="0"/>
  </r>
  <r>
    <n v="2807"/>
    <n v="68"/>
    <s v="SANTANDER"/>
    <n v="68468"/>
    <s v="MOLAGAVITA"/>
    <n v="6820"/>
    <n v="682038"/>
    <s v="RÍO (PERMANENTE)"/>
    <s v="MUNICIPIO COVARACHIA"/>
    <s v="M. MALAGA Y SAN JOSE DE MIRANDA"/>
    <s v="MPIO. MOGOTES Y SAN JOAQUÍN"/>
    <s v="Rural"/>
    <s v="Sin Informacion de Barrios"/>
    <s v="El Rincon"/>
    <x v="0"/>
  </r>
  <r>
    <n v="2730"/>
    <n v="66"/>
    <s v="RISARALDA"/>
    <n v="66088"/>
    <s v="BELEN DE UMBRIA"/>
    <n v="6640"/>
    <n v="664040"/>
    <s v="LIMITE URBANO"/>
    <s v="KR 1"/>
    <s v="LIMITE URBANO"/>
    <s v="CL 1"/>
    <s v="Urbano"/>
    <s v="Sin Informacion de Barrios"/>
    <s v="Piñales- Taparcal"/>
    <x v="0"/>
  </r>
  <r>
    <n v="3559"/>
    <n v="91"/>
    <s v="AMAZONAS"/>
    <n v="91263"/>
    <s v="EL ENCANTO"/>
    <n v="9130"/>
    <n v="913010"/>
    <s v="LIMITE URBANO"/>
    <s v="LIMITE URBANO"/>
    <s v="LIMITE URBANO"/>
    <s v="LIMITE URBANO"/>
    <s v="Urbano"/>
    <s v="Sin Informacion de Barrios"/>
    <s v="Sin Informacion de Veredas"/>
    <x v="1"/>
  </r>
  <r>
    <n v="1910"/>
    <n v="41"/>
    <s v="HUILA"/>
    <n v="41001"/>
    <s v="NEIVA"/>
    <n v="4100"/>
    <n v="410005"/>
    <s v="CL  8"/>
    <s v="CL  1 S"/>
    <s v="LIMITE URBANO"/>
    <s v="KR  15"/>
    <s v="Urbano"/>
    <s v="Alfonso Lopez Pumarejo- Alta Maria- Altos De Manzanillo- Arrayanes- Bajo Pedregal- Buena Vista- Calixto Leiva- Casa Blanca- Conjunto Residencial Santa Paula- El Caracol- El Dorado- El Peñón- Escuela De Carabineros- Guillermo Lievano Rodríguez- Jorge Eliec"/>
    <s v="Sin Informacion de Veredas"/>
    <x v="0"/>
  </r>
  <r>
    <n v="460"/>
    <n v="8"/>
    <s v="ATLANTICO"/>
    <n v="8421"/>
    <s v="LURUACO"/>
    <n v="850"/>
    <n v="85068"/>
    <s v="MUNICIPIO PIOJO"/>
    <s v="MUNICIPIO REPELON"/>
    <s v="VÍA HIBACHARO-STA CRUZ"/>
    <s v="MUNICIPIO STA CATALINA"/>
    <s v="Rural"/>
    <s v="Sin Informacion de Barrios"/>
    <s v="Sin Informacion de Veredas"/>
    <x v="1"/>
  </r>
  <r>
    <n v="168"/>
    <n v="5"/>
    <s v="ANTIOQUIA"/>
    <n v="5425"/>
    <s v="MACEO"/>
    <n v="534"/>
    <n v="53460"/>
    <s v="LIMITE URBANO"/>
    <s v="LIMITE URBANO"/>
    <s v="LIMITE URBANO"/>
    <s v="LIMITE URBANO"/>
    <s v="Urbano"/>
    <s v="Sin Informacion de Barrios"/>
    <s v="Sin Informacion de Veredas"/>
    <x v="1"/>
  </r>
  <r>
    <n v="2357"/>
    <n v="52"/>
    <s v="NARIÑO"/>
    <n v="52254"/>
    <s v="EL PEÑOL"/>
    <n v="5220"/>
    <n v="522080"/>
    <s v="LIMITE URBANO"/>
    <s v="LIMITE URBANO"/>
    <s v="LIMITE URBANO"/>
    <s v="LIMITE URBANO"/>
    <s v="Urbano"/>
    <s v="Sin Informacion de Barrios"/>
    <s v="Cabecera Municipal- Charguayaco-  Peñol Viejo-  Perjil"/>
    <x v="1"/>
  </r>
  <r>
    <n v="55"/>
    <n v="5"/>
    <s v="ANTIOQUIA"/>
    <n v="5088"/>
    <s v="BELLO"/>
    <n v="510"/>
    <n v="51052"/>
    <s v="CL  33 Y 27"/>
    <s v="CL 20 Y Q. LA MONTAÑITA"/>
    <s v="KR  50"/>
    <s v="LIMITE URBANO"/>
    <s v="Urbano"/>
    <s v="El Cafetal- José Antonio Galán- La Esmeralda- La Florida- La Gran Avenida- La Madera- La Pradera- Las Cabañas- Las Cabañitas- Los Sauces- Maruchenga- Nuevo- París- Salvador Allende"/>
    <s v="Sin Informacion de Veredas"/>
    <x v="1"/>
  </r>
  <r>
    <n v="2600"/>
    <n v="54"/>
    <s v="NORTE DE SANTANDER"/>
    <n v="54261"/>
    <s v="EL ZULIA"/>
    <n v="5455"/>
    <n v="545517"/>
    <s v="MUNICIPIO CÚCUTA"/>
    <s v="QUEBRADA COLORADA"/>
    <s v="MUNICIPIO CÚCUTA"/>
    <s v="MUNICIPIO SARDINATA"/>
    <s v="Rural"/>
    <s v="Sin Informacion de Barrios"/>
    <s v="Sin Informacion de Veredas"/>
    <x v="0"/>
  </r>
  <r>
    <n v="327"/>
    <n v="5"/>
    <s v="ANTIOQUIA"/>
    <n v="5093"/>
    <s v="BETULIA"/>
    <n v="568"/>
    <n v="56867"/>
    <s v="MUNICIPIO ANZA"/>
    <s v="QUEBRADA SAN MATEO"/>
    <s v="MUNICIPIO ARMENIA"/>
    <s v="MUNICIPIO URRAO"/>
    <s v="Rural"/>
    <s v="Sin Informacion de Barrios"/>
    <s v="Choclina- Ciénaga Claro Verde-  Cuchillón-  El Cuchuco-  El Encanto-  El Guadal-  El Indio-  El Retiro-  El Tostado-  El Yerbal-  La Asomadera-  La Ceibala-  La Corazonada-  La Favorita-  La Florida-  La Iracala-  La Mina-  La Miranda-  La Quiebra-  La Ta"/>
    <x v="1"/>
  </r>
  <r>
    <n v="901"/>
    <n v="15"/>
    <s v="BOYACA"/>
    <n v="15646"/>
    <s v="SAMACA"/>
    <n v="1536"/>
    <n v="153660"/>
    <s v="KR 0"/>
    <s v="KR 14"/>
    <s v="CL 0"/>
    <s v="CL 13"/>
    <s v="Urbano"/>
    <s v="Sin Informacion de Barrios"/>
    <s v="Sin Informacion de Veredas"/>
    <x v="0"/>
  </r>
  <r>
    <n v="3372"/>
    <n v="76"/>
    <s v="VALLE DEL CAUCA"/>
    <n v="76111"/>
    <s v="GUADALAJARA DE BUGA"/>
    <n v="7630"/>
    <n v="763048"/>
    <s v="M. SAN PEDRO Y TULUÁ"/>
    <s v="M. GINEBRA Y EL CERRITO"/>
    <s v="RÍO COFRE Y Q/DA. LOS ALPES"/>
    <s v="RÍO (PERMANENTE)"/>
    <s v="Rural"/>
    <s v="Sin Informacion de Barrios"/>
    <s v="Sin Informacion de Veredas"/>
    <x v="0"/>
  </r>
  <r>
    <n v="2513"/>
    <n v="52"/>
    <s v="NARIÑO"/>
    <n v="52835"/>
    <s v="SAN ANDRES DE TUMACO"/>
    <n v="5285"/>
    <n v="528507"/>
    <s v="OCEANO PACIFICO"/>
    <s v="OCEANO PACIFICO"/>
    <s v="OCEANO PACIFICO"/>
    <s v="OCEANO PACIFICO"/>
    <s v="Rural"/>
    <s v="Sin Informacion de Barrios"/>
    <s v="Sin Informacion de Veredas"/>
    <x v="0"/>
  </r>
  <r>
    <n v="2612"/>
    <n v="54"/>
    <s v="NORTE DE SANTANDER"/>
    <n v="54128"/>
    <s v="CACHIRA"/>
    <n v="5460"/>
    <n v="546037"/>
    <s v="MUNICIPIO ABREGO"/>
    <s v="M. EL PLAYÓN- SURATÁ Y ARBOLEDAS"/>
    <s v="M. VILLA CARO Y SALAZAR"/>
    <s v="RÍO (PERMANENTE)"/>
    <s v="Rural"/>
    <s v="Sin Informacion de Barrios"/>
    <s v="Barandillas- Barrio Hondo-  Bellavista-  Cabecera Municipal-  Cáchira-  Canoas-  El Manzano-  Galvanez-  Guerrero-  La Caramba-  Los Mangos-  Miraflorez-  Planadas-  Ramírez-  Ramírez-  Sabanitas-  San José de Paramillo-  San José del Llano-  Santa María-"/>
    <x v="0"/>
  </r>
  <r>
    <n v="685"/>
    <n v="13"/>
    <s v="BOLIVAR"/>
    <n v="13160"/>
    <s v="CANTAGALLO"/>
    <n v="1350"/>
    <n v="135060"/>
    <s v="LIMITE URBANO"/>
    <s v="CL 0"/>
    <s v="KR 0"/>
    <s v="KR 9"/>
    <s v="Urbano"/>
    <s v="Sin Informacion de Barrios"/>
    <s v="Sin Informacion de Veredas"/>
    <x v="0"/>
  </r>
  <r>
    <n v="3374"/>
    <n v="76"/>
    <s v="VALLE DEL CAUCA"/>
    <n v="76318"/>
    <s v="GUACARI"/>
    <n v="7635"/>
    <n v="763501"/>
    <s v="CL 12"/>
    <s v="LIMITE URBANO"/>
    <s v="KR 4 E"/>
    <s v="KR 14"/>
    <s v="Urbano"/>
    <s v="Sin Informacion de Barrios"/>
    <s v="Sin Informacion de Veredas"/>
    <x v="0"/>
  </r>
  <r>
    <n v="965"/>
    <n v="15"/>
    <s v="BOYACA"/>
    <n v="15442"/>
    <s v="MARIPI"/>
    <n v="1548"/>
    <n v="154828"/>
    <s v="M. SAN PABLO DE BORBUR"/>
    <s v="MUNICIPIO COPER"/>
    <s v="VÍA MAPIRIPI - PAUNA"/>
    <s v="MUNICIPIO MUZO"/>
    <s v="Rural"/>
    <s v="Sin Informacion de Barrios"/>
    <s v="Aguita alta- Guazo-  La Concepción-  La Honda-  La Peña-  Niausa-  Paunita-  Piache y Apicha-  Sabaneta-  Santa Rosa-  Topo Grande"/>
    <x v="0"/>
  </r>
  <r>
    <n v="1402"/>
    <n v="23"/>
    <s v="CORDOBA"/>
    <n v="23001"/>
    <s v="MONTERIA"/>
    <n v="2300"/>
    <n v="230018"/>
    <s v="VÍA PATIO BO.-SAN ISIDRO Y M. SAN CARLOS"/>
    <s v="VÍA LA MANTA-NUEVA LUCIA"/>
    <s v="MPIO. SAN CARLOS Y PLANETA RICA"/>
    <s v="VÍA NUEVA LUCIA-MONTERIA"/>
    <s v="Rural"/>
    <s v="Sin Informacion de Barrios"/>
    <s v="Buenos Aires- Calle Barrida-  El Corozo-  El Ñeque-  El Higuito-  El Manguito-  Km. 24-  La Pelea-  Los Limones-  Machín-  Plaza Hormiga-  Trementino-  Tres Palos"/>
    <x v="0"/>
  </r>
  <r>
    <n v="1491"/>
    <n v="23"/>
    <s v="CORDOBA"/>
    <n v="23466"/>
    <s v="MONTELIBANO"/>
    <n v="2340"/>
    <n v="234001"/>
    <s v="LIMITE URBANO"/>
    <s v="LIMITE URBANO"/>
    <s v="LIMITE URBANO"/>
    <s v="LIMITE URBANO"/>
    <s v="Urbano"/>
    <s v="Anoizar Florez- Buenaventura- Cancún- Candelaria Sector Bajo- Centro- El Mirador- Jagua- La Candelaria Arriba- La Casa Loma- La Libertad- La Lucha- La Paz- La Pesquera- Loma Fresca- Los Laureles- Mucha Jagua- Musa Nader I- Musa Nader II- Nuevo Horizonte-"/>
    <s v="Belén- Cabecera Municipal-  Café de Piedras-  El Anclar-  El Prado"/>
    <x v="0"/>
  </r>
  <r>
    <n v="2281"/>
    <n v="50"/>
    <s v="META"/>
    <n v="50150"/>
    <s v="CASTILLA LA NUEVA"/>
    <n v="5070"/>
    <n v="507041"/>
    <s v="LIMITE URBANO"/>
    <s v="LIMITE URBANO"/>
    <s v="LIMITE URBANO"/>
    <s v="LIMITE URBANO"/>
    <s v="Urbano"/>
    <s v="Sin Informacion de Barrios"/>
    <s v="Cabecera Municipal- Centro"/>
    <x v="0"/>
  </r>
  <r>
    <n v="686"/>
    <n v="13"/>
    <s v="BOLIVAR"/>
    <n v="13160"/>
    <s v="CANTAGALLO"/>
    <n v="1350"/>
    <n v="135067"/>
    <s v="MUNICIPIO SAN PABLO"/>
    <s v="MUNICIPIO YONDO"/>
    <s v="MPIO. PUERTO WILCHES"/>
    <s v="MUNICIPIO SAN PABLO"/>
    <s v="Rural"/>
    <s v="Sin Informacion de Barrios"/>
    <s v="Cuatro Bocas- El Bagre-  El Campo Cimitarra-  El Cedro-  Jabonal-  No Le Pases"/>
    <x v="0"/>
  </r>
  <r>
    <n v="2321"/>
    <n v="52"/>
    <s v="NARIÑO"/>
    <n v="52378"/>
    <s v="LA CRUZ"/>
    <n v="5210"/>
    <n v="521020"/>
    <s v="LIMITE URBANO"/>
    <s v="LIMITE URBANO"/>
    <s v="LIMITE URBANO"/>
    <s v="LIMITE URBANO"/>
    <s v="Urbano"/>
    <s v="Sin Informacion de Barrios"/>
    <s v="Sin Informacion de Veredas"/>
    <x v="1"/>
  </r>
  <r>
    <n v="1824"/>
    <n v="27"/>
    <s v="CHOCO"/>
    <n v="27245"/>
    <s v="EL CARMEN DE ATRATO"/>
    <n v="2710"/>
    <n v="271018"/>
    <s v="RÍO ATRATO Y (PERMANENTE)"/>
    <s v="MPIO. LLORÓ Y BAGADÓ"/>
    <s v="MPIO. CIUDAD BOLÍVAR Y BETANIA"/>
    <s v="MUNICIPIO LLORÓ"/>
    <s v="Rural"/>
    <s v="Sin Informacion de Barrios"/>
    <s v="El Cinco- El Diez-  El Doce-  El Nueve-  El Ocho-  El Piñón-  El Porvenir-  El Siete-  Habita-  La Arboleda-  La Isla-  La Mariela-  San Cayetano"/>
    <x v="1"/>
  </r>
  <r>
    <n v="977"/>
    <n v="15"/>
    <s v="BOYACA"/>
    <n v="15580"/>
    <s v="QUIPAMA"/>
    <n v="1550"/>
    <n v="155028"/>
    <s v="MUNICIPIO OTANCHE"/>
    <s v="QUEBRADA ITOCO"/>
    <s v="M. OTANCHE Y MUZO"/>
    <s v="MUNICIPIO YACOPI"/>
    <s v="Rural"/>
    <s v="Sin Informacion de Barrios"/>
    <s v="ALTO REDONDO- Buena Vista-  CACHIPAYAL-  Caviche-  EL BANCO-  Granadillal-  Humbo-  LA LAGUNA-  La Vega-  LAMAL-  Macanal-  Minasal-  PEÑA BLANCA-  PIEDRA CANDELA-  Platanilla-  Ramal-  Sevilla-  Tananay-  Tapaz-  Tapaz de la Vega-  Teusaquillo"/>
    <x v="1"/>
  </r>
  <r>
    <n v="1022"/>
    <n v="17"/>
    <s v="CALDAS"/>
    <n v="17446"/>
    <s v="MARULANDA"/>
    <n v="1730"/>
    <n v="173007"/>
    <s v="MPIO. SALAMINA Y PENSILVANIA"/>
    <s v="MUNICIPIO HERVEO"/>
    <s v="MUNICIPIO MANZANARES"/>
    <s v="M. SALAMINA- NEIRA Y MANIZALES"/>
    <s v="Rural"/>
    <s v="Sin Informacion de Barrios"/>
    <s v="Cabecera Municipal- La Laguna-  Las Penas-  Naranja"/>
    <x v="1"/>
  </r>
  <r>
    <n v="898"/>
    <n v="15"/>
    <s v="BOYACA"/>
    <n v="15861"/>
    <s v="VENTAQUEMADA"/>
    <n v="1536"/>
    <n v="153647"/>
    <s v="VÍA VENTAQ.-TUNJA-  M. TUNJA Y BOY."/>
    <s v="MUNICIPIO VILLAPINZÓN"/>
    <s v="MPIO. TURMEQUE Y NVO. COLÓN"/>
    <s v="VÍA VILLAPIN.-VENTAQUE. Y LÍM. URB."/>
    <s v="Rural"/>
    <s v="Sin Informacion de Barrios"/>
    <s v="Sin Informacion de Veredas"/>
    <x v="0"/>
  </r>
  <r>
    <n v="3152"/>
    <n v="73"/>
    <s v="TOLIMA"/>
    <n v="73055"/>
    <s v="ARMERO"/>
    <n v="7320"/>
    <n v="732060"/>
    <s v="CL 19"/>
    <s v="CL 2"/>
    <s v="KR 19"/>
    <s v="KR 2"/>
    <s v="Urbano"/>
    <s v="Sin Informacion de Barrios"/>
    <s v="Sin Informacion de Veredas"/>
    <x v="0"/>
  </r>
  <r>
    <n v="2061"/>
    <n v="44"/>
    <s v="LA GUAJIRA"/>
    <n v="44035"/>
    <s v="ALBANIA"/>
    <n v="4430"/>
    <n v="443008"/>
    <s v="MUNICIPIO MAICAO"/>
    <s v="VÍA MAICAO-LA ARENA"/>
    <s v="MUNICIPIO MAICAO"/>
    <s v="RÍO RANCHERÍA"/>
    <s v="Rural"/>
    <s v="Sin Informacion de Barrios"/>
    <s v="Sin Informacion de Veredas"/>
    <x v="0"/>
  </r>
  <r>
    <n v="488"/>
    <n v="11"/>
    <s v="BOGOTA D.C."/>
    <n v="11001"/>
    <s v="LOCALIDAD KENNEDY"/>
    <n v="1108"/>
    <n v="110811"/>
    <s v="RIO FUCHA"/>
    <s v="AC  6"/>
    <s v="AK  86"/>
    <s v="RIO BOGOTÁ"/>
    <s v="Urbano"/>
    <s v="El Tintal III- El Tintal IV- La Magdalena- Osorio II- Tintalá- Vereda El Tintal Rural- Vereda El Tintal Urbano"/>
    <s v="Sin Informacion de Veredas"/>
    <x v="1"/>
  </r>
  <r>
    <n v="3032"/>
    <n v="70"/>
    <s v="SUCRE"/>
    <n v="70473"/>
    <s v="MORROA"/>
    <n v="7010"/>
    <n v="701070"/>
    <s v="CL 17"/>
    <s v="LIMITE URBANO"/>
    <s v="KR 2"/>
    <s v="KR 8A"/>
    <s v="Urbano"/>
    <s v="9 de Abril- Calle Baja- Chambacú- La Candelaria- La Parroquia- La Plaza- Marianas- Palito- Rincón Centro- Sabanas de Medellín- San Rafael"/>
    <s v="Sin Informacion de Veredas"/>
    <x v="1"/>
  </r>
  <r>
    <n v="618"/>
    <n v="13"/>
    <s v="BOLIVAR"/>
    <n v="13430"/>
    <s v="MAGANGUE"/>
    <n v="1325"/>
    <n v="132518"/>
    <s v="MUNICIPIO CORDOBA"/>
    <s v="VIA MAGANGUE-SAN PEDRO"/>
    <s v="VIA MAGANGUE-TACAMOCHA"/>
    <s v="MUNICIPIO BUENAVISTA"/>
    <s v="Rural"/>
    <s v="Sin Informacion de Barrios"/>
    <s v="Sin Informacion de Veredas"/>
    <x v="0"/>
  </r>
  <r>
    <n v="3012"/>
    <n v="68"/>
    <s v="SANTANDER"/>
    <n v="68406"/>
    <s v="LEBRIJA"/>
    <n v="6875"/>
    <n v="687571"/>
    <s v="DG 20"/>
    <s v="CL 4"/>
    <s v="KR 3"/>
    <s v="KR 18"/>
    <s v="Urbano"/>
    <s v="Cabecera del Llano- Campo Alegre- Centro- El Pesebre- Granjas de Campo Alegre- La Loma- La Popa- Maria Paz- Pinos de Bellavista- San Jorge- Santa Bárbara"/>
    <s v="Betania- Cabecera Municipal-  La Laguna-  Manchadores-  Rayitos-  Santo Domingo"/>
    <x v="0"/>
  </r>
  <r>
    <n v="2587"/>
    <n v="54"/>
    <s v="NORTE DE SANTANDER"/>
    <n v="54051"/>
    <s v="ARBOLEDAS"/>
    <n v="5445"/>
    <n v="544558"/>
    <s v="MPIO. SALAZAR Y CÁCHIRA"/>
    <s v="MPIO. SURATÁ Y CUCUTILLA"/>
    <s v="M. CUCUTILLA- RÍO ARBOLEDAS Y (PERMA.)"/>
    <s v="MPIO. SURATÁ Y CACHIRA"/>
    <s v="Rural"/>
    <s v="Sin Informacion de Barrios"/>
    <s v="Almendro- Caney-  El Carbón-  El Egredo-  Estocolmo-  Helechal Bajo-  La Aguada-  La Carrera-  Mohan-  Peñitas-  Peñon-  Playoncito-  Quebrada Grande-  San Joaquin-  San Onofre-  Santo Domingo-  Volcan"/>
    <x v="0"/>
  </r>
  <r>
    <n v="3018"/>
    <n v="70"/>
    <s v="SUCRE"/>
    <n v="70001"/>
    <s v="SINCELEJO"/>
    <n v="7000"/>
    <n v="700002"/>
    <s v="KR 19"/>
    <s v="LIMITE URBANO"/>
    <s v="LIMITE URBANO"/>
    <s v="CL 25"/>
    <s v="Urbano"/>
    <s v="6 de Febrero- 8 de Diciembre- Alfonso Lopez- Antonio Nariño- Argelia- Barlovento- Bolívar- Candelaria- Caribe- Carmen- Cocuelo- Corea- Cortijo- Divino Niño- El Brujo- El Maizal- El Zumbado- España- Esperanza- Gaitán- Gaitán II- Gran Colombia- Independenci"/>
    <s v="Sin Informacion de Veredas"/>
    <x v="0"/>
  </r>
  <r>
    <n v="2658"/>
    <n v="63"/>
    <s v="QUINDIO"/>
    <n v="63001"/>
    <s v="ARMENIA"/>
    <n v="6300"/>
    <n v="630008"/>
    <s v="VÍA ARMENIA-LA TEBAIDA Y LIM. URBANO"/>
    <s v="MUNICIPIO CALARCÁ"/>
    <s v="MUNICIPIO CALARCÁ"/>
    <s v="MUNICIPIO LA TEBAIDA"/>
    <s v="Rural"/>
    <s v="Sin Informacion de Barrios"/>
    <s v="Sin Informacion de Veredas"/>
    <x v="0"/>
  </r>
  <r>
    <n v="1913"/>
    <n v="41"/>
    <s v="HUILA"/>
    <n v="41001"/>
    <s v="NEIVA"/>
    <n v="4100"/>
    <n v="410008"/>
    <s v="VÍA NEIVA-SAN ANTONIO"/>
    <s v="MUNICIPIO RIVERA"/>
    <s v="VÍA SAN ANTONIO-MOTILÓN"/>
    <s v="LIMITE URBANO Y MPIO. PALERMO"/>
    <s v="Rural"/>
    <s v="Sin Informacion de Barrios"/>
    <s v="Agua Blanca- ARENOSO-  CAGUAN-  Caguán-  Ceibas Afuera-  Chapuro-  El Centro - Sur-  EL DINDE-  EL TRIUNFO-  El Triunfo - Sur-  LA MEDINA-  Lindosa-  Normandía-  San Bartolo-  SAN BARTOLO-  SAN BARTOLO-  SAN MIGUEL-  Santa Bárbara"/>
    <x v="0"/>
  </r>
  <r>
    <n v="2571"/>
    <n v="54"/>
    <s v="NORTE DE SANTANDER"/>
    <n v="54174"/>
    <s v="CHITAGA"/>
    <n v="5440"/>
    <n v="544030"/>
    <s v="DG 7A"/>
    <s v="LIMITE URBANO"/>
    <s v="KR 1"/>
    <s v="KR 9B"/>
    <s v="Urbano"/>
    <s v="Sin Informacion de Barrios"/>
    <s v="Sin Informacion de Veredas"/>
    <x v="1"/>
  </r>
  <r>
    <n v="1663"/>
    <n v="25"/>
    <s v="CUNDINAMARCA"/>
    <n v="25053"/>
    <s v="ARBELAEZ"/>
    <n v="2520"/>
    <n v="252007"/>
    <s v="MUNICIPIO FUSAGASUGA"/>
    <s v="M. PANDI Y SAN BERNARDO"/>
    <s v="VIA FUSAG.-SAN BERNARDO"/>
    <s v="MUNICIPIO ICONONZO"/>
    <s v="Rural"/>
    <s v="Sin Informacion de Barrios"/>
    <s v="EL PLACER- GUAYABAL-  SAN PATRICIO"/>
    <x v="0"/>
  </r>
  <r>
    <n v="1595"/>
    <n v="25"/>
    <s v="CUNDINAMARCA"/>
    <n v="25426"/>
    <s v="MACHETA"/>
    <n v="2508"/>
    <n v="250840"/>
    <s v="CL 10"/>
    <s v="CL 1"/>
    <s v="KR 2"/>
    <s v="LIMITE URBANO"/>
    <s v="Urbano"/>
    <s v="Sin Informacion de Barrios"/>
    <s v="Sin Informacion de Veredas"/>
    <x v="0"/>
  </r>
  <r>
    <n v="1903"/>
    <n v="27"/>
    <s v="CHOCO"/>
    <n v="27615"/>
    <s v="RIOSUCIO"/>
    <n v="2780"/>
    <n v="278050"/>
    <s v="LIMITE URBANO"/>
    <s v="LIMITE URBANO"/>
    <s v="LIMITE URBANO"/>
    <s v="LIMITE URBANO"/>
    <s v="Urbano"/>
    <s v="Sin Informacion de Barrios"/>
    <s v="Sin Informacion de Veredas"/>
    <x v="1"/>
  </r>
  <r>
    <n v="2645"/>
    <n v="54"/>
    <s v="NORTE DE SANTANDER"/>
    <n v="54810"/>
    <s v="TIBU"/>
    <n v="5480"/>
    <n v="548010"/>
    <s v="CL 23"/>
    <s v="CL 0"/>
    <s v="KR 12 E"/>
    <s v="KR 15"/>
    <s v="Urbano"/>
    <s v="Sin Informacion de Barrios"/>
    <s v="Sin Informacion de Veredas"/>
    <x v="1"/>
  </r>
  <r>
    <n v="99"/>
    <n v="5"/>
    <s v="ANTIOQUIA"/>
    <n v="5887"/>
    <s v="YARUMAL"/>
    <n v="520"/>
    <n v="52037"/>
    <s v="MUNICIPIO VALDIVIA"/>
    <s v="RÍO NECHI"/>
    <s v="MUNCIPIO CAMPAMENTO"/>
    <s v="MUNCIPIO BRICEÑO"/>
    <s v="Rural"/>
    <s v="Sin Informacion de Barrios"/>
    <s v="Chorros Blancos Arriba- El Hormiguero-  La Bramadora-  La Carolina-  Rosarito-  Santa Rita-  Tobón-  Yarumarito"/>
    <x v="1"/>
  </r>
  <r>
    <n v="1300"/>
    <n v="19"/>
    <s v="CAUCA"/>
    <n v="19532"/>
    <s v="PATIA"/>
    <n v="1955"/>
    <n v="195508"/>
    <s v="MUNICIPIO EL TAMBO"/>
    <s v="VÍA ANGULO-SUCRE"/>
    <s v="MPIO. SUCRE Y LA SIERRA"/>
    <s v="RÍO PATÍA"/>
    <s v="Rural"/>
    <s v="Sin Informacion de Barrios"/>
    <s v="Sin Informacion de Veredas"/>
    <x v="1"/>
  </r>
  <r>
    <n v="2566"/>
    <n v="54"/>
    <s v="NORTE DE SANTANDER"/>
    <n v="54518"/>
    <s v="PAMPLONA"/>
    <n v="5430"/>
    <n v="543050"/>
    <s v="LIMITE URBANO"/>
    <s v="LIMITE URBANO"/>
    <s v="LIMITE URBANO"/>
    <s v="LIMITE URBANO"/>
    <s v="Urbano"/>
    <s v="4 de Julio- Afanador- Brighton- Cariongo- Centro- Chapinero- Chichira- Cote Lamus- Cristo Rey Parte Alta- Cristo Rey Parte Baja- El Arenal- El Buque- El Camellón- El Carmen- El Guamo- El Olivo- El Progreso- Galán- Humilladero- Juan XXIII- Jurado- La Esper"/>
    <s v="Sin Informacion de Veredas"/>
    <x v="0"/>
  </r>
  <r>
    <n v="2035"/>
    <n v="44"/>
    <s v="LA GUAJIRA"/>
    <n v="44001"/>
    <s v="RIOHACHA"/>
    <n v="4400"/>
    <n v="440017"/>
    <s v="MAR CARIBE"/>
    <s v="VIA MATITA - LAS FLORES"/>
    <s v="VIA RIOHACHA - MATITA"/>
    <s v="RÍO TAPIAS Y MAR CARIBE"/>
    <s v="Rural"/>
    <s v="Sin Informacion de Barrios"/>
    <s v="Sin Informacion de Veredas"/>
    <x v="0"/>
  </r>
  <r>
    <n v="2789"/>
    <n v="68"/>
    <s v="SANTANDER"/>
    <n v="68147"/>
    <s v="CAPITANEJO"/>
    <n v="6815"/>
    <n v="681541"/>
    <s v="CL 12"/>
    <s v="CL 10 SUR"/>
    <s v="KR 1"/>
    <s v="LIMITE URBANO"/>
    <s v="Urbano"/>
    <s v="Sin Informacion de Barrios"/>
    <s v="Sin Informacion de Veredas"/>
    <x v="1"/>
  </r>
  <r>
    <n v="451"/>
    <n v="8"/>
    <s v="ATLANTICO"/>
    <n v="8638"/>
    <s v="SABANALARGA"/>
    <n v="850"/>
    <n v="85008"/>
    <s v="MPIO. BARANOA Y POLONUEVO"/>
    <s v="MUNICIPIO CANDELARIA"/>
    <s v="MPIO. PONEDERA"/>
    <s v="VÍA MANATÍ-B/QUILLA."/>
    <s v="Rural"/>
    <s v="Sin Informacion de Barrios"/>
    <s v="Sin Informacion de Veredas"/>
    <x v="1"/>
  </r>
  <r>
    <n v="109"/>
    <n v="5"/>
    <s v="ANTIOQUIA"/>
    <n v="5361"/>
    <s v="ITUANGO"/>
    <n v="520"/>
    <n v="52077"/>
    <s v="MUNICIPIO TARAZA"/>
    <s v="MUNICIPIO BRICEÑO"/>
    <s v="MUNICIPIO VALDIVIA"/>
    <s v="Q/DA. PASCUITA Y R. SAN ANT."/>
    <s v="Rural"/>
    <s v="Sin Informacion de Barrios"/>
    <s v="Camelia Baja- El Ceibo-  El Eden-  El Recreo-  El Recreo-  El Tejar-  El Tinto-  Finlandia-  La Cueva-  La Hermosa-  La Maria-  Los Venados-  Maniceros-  Palmichal-  San Luis-  Villegas"/>
    <x v="1"/>
  </r>
  <r>
    <n v="2142"/>
    <n v="47"/>
    <s v="MAGDALENA"/>
    <n v="47460"/>
    <s v="NUEVA GRANADA"/>
    <n v="4750"/>
    <n v="475028"/>
    <s v="VÍA NVA. GRANADA-ARIGUANÍ"/>
    <s v="MUNICIPIO SANTA ANA"/>
    <s v="MUNICIPIO ARIGUANÍ"/>
    <s v="VÍA DISCIPLINA-LA GLORIA"/>
    <s v="Rural"/>
    <s v="Sin Informacion de Barrios"/>
    <s v="Sin Informacion de Veredas"/>
    <x v="1"/>
  </r>
  <r>
    <n v="1265"/>
    <n v="19"/>
    <s v="CAUCA"/>
    <n v="19397"/>
    <s v="LA VEGA"/>
    <n v="1940"/>
    <n v="194029"/>
    <s v="MUNICIPIO SOTARÁ"/>
    <s v="MUNICIPIO SAN SEBASTIÁN"/>
    <s v="MUNICIPIO SAN AGUSTÍN"/>
    <s v="VÍA LA VEGA-GUACHICONO"/>
    <s v="Rural"/>
    <s v="Sin Informacion de Barrios"/>
    <s v="Sin Informacion de Veredas"/>
    <x v="1"/>
  </r>
  <r>
    <n v="1308"/>
    <n v="19"/>
    <s v="CAUCA"/>
    <n v="19050"/>
    <s v="ARGELIA"/>
    <n v="1955"/>
    <n v="195567"/>
    <s v="MUNICIPIO EL TAMBO"/>
    <s v="MUNICIPIO BALBOA"/>
    <s v="MPIO. PATÍA Y EL TAMBO"/>
    <s v="M. EL CHARCO- GUAPÍ Y TIMBIQUÍ"/>
    <s v="Rural"/>
    <s v="Sin Informacion de Barrios"/>
    <s v="Agua Clara- Alpes-  Altamira-  Altamira-  Angostura-  Arboleda-  Bajo San Antonio-  Bello Horizonte-  Bolivia-  Bombillal-  Botafogo-  Buena Vista-  Buenos Aires-  Cabecera Municipal-  Campo Alegre-  Campobello-  Cañaveral-  Comunidad Negra Napi-  Comunid"/>
    <x v="1"/>
  </r>
  <r>
    <n v="769"/>
    <n v="15"/>
    <s v="BOYACA"/>
    <n v="15183"/>
    <s v="CHITA"/>
    <n v="1516"/>
    <n v="151601"/>
    <s v="LIMITE URBANO"/>
    <s v="LIMITE URBANO"/>
    <s v="LIMITE URBANO"/>
    <s v="LIMITE URBANO"/>
    <s v="Urbano"/>
    <s v="Sin Informacion de Barrios"/>
    <s v="Sin Informacion de Veredas"/>
    <x v="0"/>
  </r>
  <r>
    <n v="1862"/>
    <n v="27"/>
    <s v="CHOCO"/>
    <n v="27450"/>
    <s v="MEDIO SAN JUAN"/>
    <n v="2740"/>
    <n v="274038"/>
    <s v="RÍO TAMANÁ"/>
    <s v="RÍO SIPÍ"/>
    <s v="MUNICIPIO NOVITA"/>
    <s v="MUNICIPIO ISTMINA"/>
    <s v="Rural"/>
    <s v="Sin Informacion de Barrios"/>
    <s v="Sin Informacion de Veredas"/>
    <x v="1"/>
  </r>
  <r>
    <n v="2538"/>
    <n v="54"/>
    <s v="NORTE DE SANTANDER"/>
    <n v="54001"/>
    <s v="CUCUTA"/>
    <n v="5400"/>
    <n v="540013"/>
    <s v="AK AEROPUERTO"/>
    <s v="AU. ATALAYA"/>
    <s v="AK  0"/>
    <s v="LIMITE URBANO"/>
    <s v="Urbano"/>
    <s v="Buenos Aires- Claret- Comuneros- La Hermita- La Laguna- Motilones- Ospina Pérez- Tucunare"/>
    <s v="Sin Informacion de Veredas"/>
    <x v="0"/>
  </r>
  <r>
    <n v="1333"/>
    <n v="20"/>
    <s v="CESAR"/>
    <n v="20238"/>
    <s v="EL COPEY"/>
    <n v="2010"/>
    <n v="201017"/>
    <s v="MUNICIPIO FUNDACIÓN"/>
    <s v="VÍA FUNDA.-EL COPEY-CAMPOALEGRE"/>
    <s v="MPIO. VALLEDUPAR Y PUEBLO BELLO"/>
    <s v="MPIO. FUNDACIÓN Y ALGARROBO"/>
    <s v="Rural"/>
    <s v="Sin Informacion de Barrios"/>
    <s v="Sin Informacion de Veredas"/>
    <x v="0"/>
  </r>
  <r>
    <n v="1042"/>
    <n v="17"/>
    <s v="CALDAS"/>
    <n v="17380"/>
    <s v="LA DORADA"/>
    <n v="1750"/>
    <n v="175030"/>
    <s v="LIMITE URBANO"/>
    <s v="CL  31"/>
    <s v="RIO MAGDALENA"/>
    <s v="LIMITE URBANO"/>
    <s v="Urbano"/>
    <s v="Alfonso Lopez- El Reposo- Ferro México- La Concordia- La Fortuna- Las Ferias- Los Andes- Urbanización El Paraíso- Urbanización Pitalito- Urbanización Villa Esperanza- Victoria Real"/>
    <s v="Sin Informacion de Veredas"/>
    <x v="0"/>
  </r>
  <r>
    <n v="3371"/>
    <n v="76"/>
    <s v="VALLE DEL CAUCA"/>
    <n v="76111"/>
    <s v="GUADALAJARA DE BUGA"/>
    <n v="7630"/>
    <n v="763047"/>
    <s v="MUNICIPIO SAN PEDRO"/>
    <s v="MUNICIPIO GUACARÍ"/>
    <s v="RÍO (PERMANENTE)"/>
    <s v="MUNICIPIO YOTOCO"/>
    <s v="Rural"/>
    <s v="Sin Informacion de Barrios"/>
    <s v="Sin Informacion de Veredas"/>
    <x v="0"/>
  </r>
  <r>
    <n v="1466"/>
    <n v="23"/>
    <s v="CORDOBA"/>
    <n v="23660"/>
    <s v="SAHAGUN"/>
    <n v="2325"/>
    <n v="232540"/>
    <s v="LIMITE URBANO"/>
    <s v="LIMITE URBANO"/>
    <s v="LIMITE URBANO"/>
    <s v="LIMITE URBANO"/>
    <s v="Urbano"/>
    <s v="16 de Junio- 3 de Mayo- Alfonso Lopez- Andrés Rodriguez- Belalcázar- Bosque Baraji- Bosque Centro- Brisas y Corea- Camilo Torres- Centenario- Costa Norte- El Carmen- El Centro- El Corocito- El Porvenir- El Prado- El Socorro- El Triunfo- Guayabal- Julio Ju"/>
    <s v="Cabecera Municipal- Sahagún"/>
    <x v="0"/>
  </r>
  <r>
    <n v="961"/>
    <n v="15"/>
    <s v="BOYACA"/>
    <n v="15531"/>
    <s v="PAUNA"/>
    <n v="1548"/>
    <n v="154807"/>
    <s v="MUNICIPIO OTANCHE"/>
    <s v="VÍA PAUNA - MARIPI"/>
    <s v="M. FLORIAN- TUNUNGUA Y BRICEÑO"/>
    <s v="M. SAN PABLO DE BORBUR"/>
    <s v="Rural"/>
    <s v="Sin Informacion de Barrios"/>
    <s v="Capez y CHorrera- Caracol-  Casco Urbano-  Furatena y Puri-  Ibama-  Miabe-  Moral y Loma Alta-  Piedra Gorda-  Pistoraque Santa Rosa-  Pueblo Viejo-  Quipama y Oquina-  Topito y Quibuco-  Tune y Guamal"/>
    <x v="0"/>
  </r>
  <r>
    <n v="1"/>
    <n v="5"/>
    <s v="ANTIOQUIA"/>
    <n v="5001"/>
    <s v="MEDELLIN"/>
    <n v="500"/>
    <n v="50001"/>
    <s v="CL 126  Y  M. BELLO"/>
    <s v="CL 103 Y 104"/>
    <s v="KR  46"/>
    <s v="RIO MEDELLIN"/>
    <s v="Urbano"/>
    <s v="Andalucía- La Francia- La Frontera- La Isla- Pablo VI- Playón de Los Comuneros- Villa del Socorro- Villa Niza"/>
    <s v="Sin Informacion de Veredas"/>
    <x v="1"/>
  </r>
  <r>
    <n v="2159"/>
    <n v="47"/>
    <s v="MAGDALENA"/>
    <n v="47960"/>
    <s v="ZAPAYAN"/>
    <n v="4760"/>
    <n v="476057"/>
    <s v="MUNICIPIO EL PIÑÓN"/>
    <s v="ARROYO EL CAÑITO"/>
    <s v="MUNICIPIO CHIBOLO"/>
    <s v="MPIO. PEDRAZA Y CONCORDIA"/>
    <s v="Rural"/>
    <s v="Sin Informacion de Barrios"/>
    <s v="Sin Informacion de Veredas"/>
    <x v="1"/>
  </r>
  <r>
    <n v="3649"/>
    <n v="99"/>
    <s v="VICHADA"/>
    <n v="99001"/>
    <s v="PUERTO CARREÑO"/>
    <n v="9900"/>
    <n v="990008"/>
    <s v="VENEZUELA"/>
    <s v="RÍO BITA"/>
    <s v="CAÑO JURIEPE"/>
    <s v="MUNICIPIO LA PRIMAVERA"/>
    <s v="Rural"/>
    <s v="Sin Informacion de Barrios"/>
    <s v="Sin Informacion de Veredas"/>
    <x v="1"/>
  </r>
  <r>
    <n v="3215"/>
    <n v="73"/>
    <s v="TOLIMA"/>
    <n v="73217"/>
    <s v="COYAIMA"/>
    <n v="7350"/>
    <n v="735027"/>
    <s v="MUNICIPIO ORTEGA"/>
    <s v="RÍO CHENCHE"/>
    <s v="MUNICIPIO SALDAÑA"/>
    <s v="VÍA COYAIMA-MOLINOS"/>
    <s v="Rural"/>
    <s v="Sin Informacion de Barrios"/>
    <s v="Sin Informacion de Veredas"/>
    <x v="0"/>
  </r>
  <r>
    <n v="3058"/>
    <n v="70"/>
    <s v="SUCRE"/>
    <n v="70124"/>
    <s v="CAIMITO"/>
    <n v="7040"/>
    <n v="704017"/>
    <s v="MPIO. CHINU Y SAN BENITO ABAD"/>
    <s v="MUNICIPIO SAN MARCOS"/>
    <s v="RÍO SAN JORGE"/>
    <s v="MUNICIPIO LA UNIÓN"/>
    <s v="Rural"/>
    <s v="Sin Informacion de Barrios"/>
    <s v="Sin Informacion de Veredas"/>
    <x v="1"/>
  </r>
  <r>
    <n v="1730"/>
    <n v="25"/>
    <s v="CUNDINAMARCA"/>
    <n v="25898"/>
    <s v="ZIPACON"/>
    <n v="2530"/>
    <n v="253010"/>
    <s v="CL 11"/>
    <s v="CL 1"/>
    <s v="KR 1"/>
    <s v="KR 6"/>
    <s v="Urbano"/>
    <s v="Sin Informacion de Barrios"/>
    <s v="Sin Informacion de Veredas"/>
    <x v="1"/>
  </r>
  <r>
    <n v="2366"/>
    <n v="52"/>
    <s v="NARIÑO"/>
    <n v="52207"/>
    <s v="CONSACA"/>
    <n v="5225"/>
    <n v="522547"/>
    <s v="MUNICIPIO SANDONA"/>
    <s v="RÍO AZUFREL"/>
    <s v="MUNICIPIO LA FLORIDA"/>
    <s v="MPIO. ANCUYÁ Y GUAITARILLA"/>
    <s v="Rural"/>
    <s v="Sin Informacion de Barrios"/>
    <s v="Brisas- Cajabamba-  Campamento-  Caracol-  El Cucho-  El Edén-  El Guabo-  El Guabo Alto-  El Juncal-  El Tejar-  Hatillo-  Hatillo Bajo-  La Aguada-  Paltapamba-  Rosario Bajo-  Rumipamba-  San Antonio-  San José del Salao-  Tinajillas-  Villa Inés"/>
    <x v="1"/>
  </r>
  <r>
    <n v="709"/>
    <n v="15"/>
    <s v="BOYACA"/>
    <n v="15516"/>
    <s v="PAIPA"/>
    <n v="1504"/>
    <n v="150440"/>
    <s v="KR 30"/>
    <s v="KR 5"/>
    <s v="CL 43"/>
    <s v="CL 9 SUR"/>
    <s v="Urbano"/>
    <s v="Cartagena- Centro- Corintio- El Bosque- Fátima- Gaitán- Las Quintas- Libertadores- Los Rosales- Pablo Solano- Primero de Mayo- San Felipe- San Miguel- Sausalito- Villa Jardín- Villa Panorama- Villa vianey"/>
    <s v="Cabecera Municipal- Cruz de Bonza-  El Tejar-  La Esperanza-  Llano Grande-  Mirabal-  Romita-  Rosal-  Toibita"/>
    <x v="0"/>
  </r>
  <r>
    <n v="2614"/>
    <n v="54"/>
    <s v="NORTE DE SANTANDER"/>
    <n v="54385"/>
    <s v="LA ESPERANZA"/>
    <n v="5460"/>
    <n v="546050"/>
    <s v="LIMITE URBANO"/>
    <s v="LIMITE URBANO"/>
    <s v="LIMITE URBANO"/>
    <s v="LIMITE URBANO"/>
    <s v="Urbano"/>
    <s v="Sin Informacion de Barrios"/>
    <s v="Sin Informacion de Veredas"/>
    <x v="0"/>
  </r>
  <r>
    <n v="1118"/>
    <n v="18"/>
    <s v="CAQUETA"/>
    <n v="18460"/>
    <s v="MILAN"/>
    <n v="1850"/>
    <n v="185037"/>
    <s v="MPIO. FLORENCIA Y LA MONTAÑITA"/>
    <s v="Q/DA. AGUA NEGRA- A. BONITA Y RÍO (PER.)"/>
    <s v="MUNICIPIO LA MONTAÑITA"/>
    <s v="MPIO. MORELIA Y VALPARAISO"/>
    <s v="Rural"/>
    <s v="Sin Informacion de Barrios"/>
    <s v="Rochela Baja"/>
    <x v="1"/>
  </r>
  <r>
    <n v="887"/>
    <n v="15"/>
    <s v="BOYACA"/>
    <n v="15764"/>
    <s v="SORACA"/>
    <n v="1534"/>
    <n v="153487"/>
    <s v="MPIO. TUNJA Y CHIVATÁ"/>
    <s v="M. BOYACÁ- RAMIRIQUI Y CIENEGA"/>
    <s v="M. SIACHOQUE Y VIRACACHA"/>
    <s v="MUNICIPIO TUNJA"/>
    <s v="Rural"/>
    <s v="Sin Informacion de Barrios"/>
    <s v="Cabecera municipal- Otro Lado-  Quebrada Vieja-  Runta"/>
    <x v="0"/>
  </r>
  <r>
    <n v="2606"/>
    <n v="54"/>
    <s v="NORTE DE SANTANDER"/>
    <n v="54109"/>
    <s v="BUCARASICA"/>
    <n v="5455"/>
    <n v="545550"/>
    <s v="LIMITE URBANO"/>
    <s v="LIMITE URBANO"/>
    <s v="LIMITE URBANO"/>
    <s v="LIMITE URBANO"/>
    <s v="Urbano"/>
    <s v="Betania- El Córdoba- El Centro- El Palomar"/>
    <s v="Cabecera Municipal- San Miguel"/>
    <x v="1"/>
  </r>
  <r>
    <n v="22"/>
    <n v="5"/>
    <s v="ANTIOQUIA"/>
    <n v="5001"/>
    <s v="MEDELLIN"/>
    <n v="500"/>
    <n v="50025"/>
    <s v="CL  30"/>
    <s v="KR  70  Y  DG 75"/>
    <s v="KR  70 Y 69B"/>
    <s v="DG 75B- 79- KR 80 Y 81"/>
    <s v="Urbano"/>
    <s v="Diego Echavarría- Granada- Las Playas- San Bernardo"/>
    <s v="Sin Informacion de Veredas"/>
    <x v="1"/>
  </r>
  <r>
    <n v="1078"/>
    <n v="18"/>
    <s v="CAQUETA"/>
    <n v="18001"/>
    <s v="FLORENCIA"/>
    <n v="1800"/>
    <n v="180001"/>
    <s v="CL 35  Y  LIMITE URBANO"/>
    <s v="Q. EL DEDO Y LIMITE URBANO"/>
    <s v="Q/BRADA  LA PERDIZ"/>
    <s v="R.HACHA- Q. EL DEDO Y L . U."/>
    <s v="Urbano"/>
    <s v="Alamos- Alfonso Lopez- Altos de La Colina- Brisas del Hacha- Buenos Aires Alto- Buenos Aires Bajo- Cementerio- Centro- Circacia- El Cunduy- El Raicero- El Torasso Alto- El Torasso Bajo- Galán- Guamal- Hernando Turbay- Incora- Jericó- Jorge Augusto Sánchez"/>
    <s v="Sin Informacion de Veredas"/>
    <x v="0"/>
  </r>
  <r>
    <n v="655"/>
    <n v="13"/>
    <s v="BOLIVAR"/>
    <n v="13549"/>
    <s v="PINILLOS"/>
    <n v="1340"/>
    <n v="134008"/>
    <s v="RÍO &quot;&quot;BRAZO&quot;&quot; DE LOBA"/>
    <s v="MUNICIPIO TIQUISIO"/>
    <s v="M. ALT. DEL ROSA. Y BCO. DE LOBA"/>
    <s v="MPIO. ACHÍ Y MAGANGUE"/>
    <s v="Rural"/>
    <s v="Sin Informacion de Barrios"/>
    <s v="Sin Informacion de Veredas"/>
    <x v="1"/>
  </r>
  <r>
    <n v="1121"/>
    <n v="18"/>
    <s v="CAQUETA"/>
    <n v="18860"/>
    <s v="VALPARAISO"/>
    <n v="1850"/>
    <n v="185057"/>
    <s v="M. MORELIA Y BELÉN DE LOS ANDAQUIES"/>
    <s v="MPIO. SOLITA Y Q/DA. AGUA NEGRA"/>
    <s v="MUNICIPIO MILÁN"/>
    <s v="MPIO. CURILLO Y ALBANIA"/>
    <s v="Rural"/>
    <s v="Sin Informacion de Barrios"/>
    <s v="Bolivia- Campo Alegre-  Chapinero-  El Temblón-  Fuente Hermosa-  La candido-  La Mono Bajo-  Paraiso-  Venadito"/>
    <x v="1"/>
  </r>
  <r>
    <n v="795"/>
    <n v="15"/>
    <s v="BOYACA"/>
    <n v="15114"/>
    <s v="BUSBANZA"/>
    <n v="1520"/>
    <n v="152087"/>
    <s v="MUNICIPIO BUSVANZA"/>
    <s v="MUNICIPIO CORRALES"/>
    <s v="MUNICIPIO CORRALES"/>
    <s v="MUNICIPIO FLORESTA"/>
    <s v="Rural"/>
    <s v="Sin Informacion de Barrios"/>
    <s v="Sin Informacion de Veredas"/>
    <x v="1"/>
  </r>
  <r>
    <n v="399"/>
    <n v="8"/>
    <s v="ATLANTICO"/>
    <n v="8001"/>
    <s v="BARRANQUILLA"/>
    <n v="800"/>
    <n v="80020"/>
    <s v="KR  54 Y 53"/>
    <s v="KR  38"/>
    <s v="AC  72"/>
    <s v="LIMITE URBANO"/>
    <s v="Urbano"/>
    <s v="Altamira- Altos del Prado- América- Betania- Campo Alegre- Ciudad Jardín- El Poblado- El Porvenir- El Tabor- Granadillo- La Campiña- La Cumbre- Las Mercedes- Los Alpes- Los Jobos- Los Nogales- Nuevo Horizonte- San Vicente- Santa Mónica- Villa Santos"/>
    <s v="Sin Informacion de Veredas"/>
    <x v="1"/>
  </r>
  <r>
    <n v="940"/>
    <n v="15"/>
    <s v="BOYACA"/>
    <n v="15185"/>
    <s v="CHITARAQUE"/>
    <n v="1544"/>
    <n v="154428"/>
    <s v="MUNICIPIO SANTANA"/>
    <s v="MUNICIPIO GAMBITA"/>
    <s v="RÍO RIACHUELO"/>
    <s v="M. SAN JOSE DE P. Y TOGÜI"/>
    <s v="Rural"/>
    <s v="Sin Informacion de Barrios"/>
    <s v="Sin Informacion de Veredas"/>
    <x v="1"/>
  </r>
  <r>
    <n v="3415"/>
    <n v="81"/>
    <s v="ARAUCA"/>
    <n v="81220"/>
    <s v="CRAVO NORTE"/>
    <n v="8120"/>
    <n v="812010"/>
    <s v="LIMITE URBANO"/>
    <s v="CL 0"/>
    <s v="LIMITE URBANO"/>
    <s v="KR 0"/>
    <s v="Urbano"/>
    <s v="20 de Julio- El Centro- El Estero- El Progreso- El Triunfo- Villa Llano"/>
    <s v="Aeropuerto- Cabecera Municipal-  El Brillante-  Samuco-  San José"/>
    <x v="1"/>
  </r>
  <r>
    <n v="3612"/>
    <n v="95"/>
    <s v="GUAVIARE"/>
    <n v="95001"/>
    <s v="SAN JOSE DEL GUAVIARE"/>
    <n v="9500"/>
    <n v="950007"/>
    <s v="M. PTO. RICO Y VISTAHERMOSA"/>
    <s v="M. EL RETORNO Y CALAMAR"/>
    <s v="RÍO"/>
    <s v="MUNICIPIO LA MACARENA"/>
    <s v="Rural"/>
    <s v="Sin Informacion de Barrios"/>
    <s v="Agua Bonita- Alto Cachicano-  Alto Cerritos-  Caño Bonito-  Caño Dante-  Caño Flauta-  Capricho-  Caracoles-  El Cristal-  El Dorado-  El Paraíso-  El Refugio-  El Retiro-  El Rosal-  El Tigre-  El Turpal-  La Leona-  La Pizarra-  Las Colinas-  Las Orquid"/>
    <x v="0"/>
  </r>
  <r>
    <n v="2974"/>
    <n v="68"/>
    <s v="SANTANDER"/>
    <n v="68689"/>
    <s v="SAN VICENTE DE CHUCURI"/>
    <n v="6865"/>
    <n v="686538"/>
    <s v="MPIO. BETULIA Y ZAPATOCA"/>
    <s v="MPIO. EL CARMEN DE CHUCURI"/>
    <s v="RÍO CHUCURI"/>
    <s v="RÍO OPON.- Q. LA LLA. Y C/LLA. LA AU."/>
    <s v="Rural"/>
    <s v="Sin Informacion de Barrios"/>
    <s v="EL CEIBAL- EL LEON-  GUADUAL-  NUEVO MUNDO"/>
    <x v="0"/>
  </r>
  <r>
    <n v="2904"/>
    <n v="68"/>
    <s v="SANTANDER"/>
    <n v="68679"/>
    <s v="SAN GIL"/>
    <n v="6840"/>
    <n v="684039"/>
    <s v="MUNICIPIO VILLANUEVA"/>
    <s v="VÍA PINCHOTE-CURITI Y LÍMITE URB."/>
    <s v="MUNICIPIO CURITI"/>
    <s v="MPIO. CABRERA Y BARICHARA"/>
    <s v="Rural"/>
    <s v="Sin Informacion de Barrios"/>
    <s v="Chapala- Guarigua Alto-  Guarigua Bajo-  La Flora-  La Laja-  Las Joyas-  Los Pozos-  Montecitos Alto-  Volador"/>
    <x v="0"/>
  </r>
  <r>
    <n v="1353"/>
    <n v="20"/>
    <s v="CESAR"/>
    <n v="20750"/>
    <s v="SAN DIEGO"/>
    <n v="2020"/>
    <n v="202038"/>
    <s v="MUNICIPIO VALLEDUPAR"/>
    <s v="MUNICIPIO LA PAZ"/>
    <s v="VÍA A. CODAZZI-SAN DIEGO Y RÍO (PERM.)"/>
    <s v="MUNICIPIO VALLEDUPAR"/>
    <s v="Rural"/>
    <s v="Sin Informacion de Barrios"/>
    <s v="Sin Informacion de Veredas"/>
    <x v="0"/>
  </r>
  <r>
    <n v="287"/>
    <n v="5"/>
    <s v="ANTIOQUIA"/>
    <n v="5145"/>
    <s v="CARAMANTA"/>
    <n v="560"/>
    <n v="56047"/>
    <s v="MUNICIPIO VALPARAISO"/>
    <s v="MPIO. SUPIA Y MARMATO"/>
    <s v="MPIO. AGUADAS Y PACORA"/>
    <s v="MPIO. TAMESIS Y RIOSUCIO"/>
    <s v="Rural"/>
    <s v="Sin Informacion de Barrios"/>
    <s v="Agrovillas- Aguadita Chiquita-  Aguadita Grande-  Barro Blanco-  Buenos Aires-  Cabecera Municipal-  Cañas-  Chirapoto-  Conde-  El Balso-  El Guayabo-  El Libano-  El Roble-  Guayabal-  Hojas Anchas-  Hojas Anchas-  La Cascada-  La Esmeralda-  La Frisole"/>
    <x v="1"/>
  </r>
  <r>
    <n v="3680"/>
    <n v="99"/>
    <s v="VICHADA"/>
    <n v="99624"/>
    <s v="SANTA ROSALIA"/>
    <n v="9950"/>
    <n v="995008"/>
    <s v="VÍA EL SANTUARIO-CANJÉN"/>
    <s v="VÍA GUACACIAS-NAZARETH"/>
    <s v="MUNICIPIO LA PRIMAVERA"/>
    <s v="MPIO. OROCUÉ Y PTO. GAITÁN"/>
    <s v="Rural"/>
    <s v="Sin Informacion de Barrios"/>
    <s v="San Teodoro"/>
    <x v="1"/>
  </r>
  <r>
    <n v="150"/>
    <n v="5"/>
    <s v="ANTIOQUIA"/>
    <n v="5690"/>
    <s v="SANTO DOMINGO"/>
    <n v="530"/>
    <n v="53040"/>
    <s v="LIMITE URBANO"/>
    <s v="LIMITE URBANO"/>
    <s v="KR 9"/>
    <s v="LIMITE URBANO"/>
    <s v="Urbano"/>
    <s v="Sin Informacion de Barrios"/>
    <s v="Sin Informacion de Veredas"/>
    <x v="1"/>
  </r>
  <r>
    <n v="2562"/>
    <n v="54"/>
    <s v="NORTE DE SANTANDER"/>
    <n v="54099"/>
    <s v="BOCHALEMA"/>
    <n v="5430"/>
    <n v="543018"/>
    <s v="VÍA ARBOLEDAS-CHINACOTA"/>
    <s v="MUNICIPIO PAMPLONITA"/>
    <s v="MUNICIPIO CHINACOTA"/>
    <s v="MUNICIPIO CUCUTILLA"/>
    <s v="Rural"/>
    <s v="Sin Informacion de Barrios"/>
    <s v="Aguablanca- Buenavista Alto-  Buenavista Baja-  Cabecera Municipal-  Colonia-  Diferendo Cucutilla-  Las Isabeles-  Laurel-  Limoncito-  Nebraska-  Peñaviva-  Porvenir Alto-  Porvenir Bajo-  San Antonio de La Torre-  Septimaly-  Tescua-  Zarcuta"/>
    <x v="0"/>
  </r>
  <r>
    <n v="1272"/>
    <n v="19"/>
    <s v="CAUCA"/>
    <n v="19022"/>
    <s v="ALMAGUER"/>
    <n v="1940"/>
    <n v="194087"/>
    <s v="MPIO. SUCRE Y LA VEGA"/>
    <s v="MUNICIPIO BOLÍVAR"/>
    <s v="M. LA VEGA Y VÍA LA VEGA-BOLÍVAR"/>
    <s v="MUNICIPIO BOLÍVAR"/>
    <s v="Rural"/>
    <s v="Sin Informacion de Barrios"/>
    <s v="El Diviso- Julián-  La Playa-  Ledezma-  Los Remedios-  Villa María"/>
    <x v="1"/>
  </r>
  <r>
    <n v="2892"/>
    <n v="68"/>
    <s v="SANTANDER"/>
    <n v="68418"/>
    <s v="LOS SANTOS"/>
    <n v="6840"/>
    <n v="684001"/>
    <s v="CL 1"/>
    <s v="CL 7A"/>
    <s v="ARAMAL"/>
    <s v="KR 11"/>
    <s v="Urbano"/>
    <s v="Sin Informacion de Barrios"/>
    <s v="Sin Informacion de Veredas"/>
    <x v="0"/>
  </r>
  <r>
    <n v="957"/>
    <n v="15"/>
    <s v="BOYACA"/>
    <n v="15106"/>
    <s v="BRICEÑO"/>
    <n v="1546"/>
    <n v="154677"/>
    <s v="MUNICIPIO TUNUNGUA"/>
    <s v="MUNICIPIO CALDAS"/>
    <s v="M. SABOYA Y CHIQUINQUIRA"/>
    <s v="MUNICIPIO PAUNA"/>
    <s v="Rural"/>
    <s v="Sin Informacion de Barrios"/>
    <s v="Aguasal- Boquipi-  Monte y Pinal-  Resguardo-  Varela-  Vueltas"/>
    <x v="1"/>
  </r>
  <r>
    <n v="1605"/>
    <n v="25"/>
    <s v="CUNDINAMARCA"/>
    <n v="25486"/>
    <s v="NEMOCON"/>
    <n v="2510"/>
    <n v="251030"/>
    <s v="CL 11"/>
    <s v="CL 3 S"/>
    <s v="LIMITE URBANO"/>
    <s v="KR 7"/>
    <s v="Urbano"/>
    <s v="Sin Informacion de Barrios"/>
    <s v="Sin Informacion de Veredas"/>
    <x v="0"/>
  </r>
  <r>
    <n v="3494"/>
    <n v="85"/>
    <s v="CASANARE"/>
    <n v="85010"/>
    <s v="AGUAZUL"/>
    <n v="8560"/>
    <n v="856018"/>
    <s v="M. YOPAL Y VÍA AGUAZUL-YOPAL"/>
    <s v="MUNICIPIO MANI"/>
    <s v="MPIO. YOPAL Y MANI"/>
    <s v="VÍA BARRANCAS-AGUAZUL"/>
    <s v="Rural"/>
    <s v="Sin Informacion de Barrios"/>
    <s v="Aguazul- Atalayas-  Bellavista-  Coralta-  El Charte-  El Guineo-  El Milagro-  El Rincon Del Bubuy-  El Rincon La Esmeralda-  El Salitre-  El Tesoro Bubuy-  El Viso-  Iguamena-  La Argelia-  La Esmeralda-  La Esperanza-  Los Guaduales-  Palo Solo-  Piñal"/>
    <x v="0"/>
  </r>
  <r>
    <n v="2820"/>
    <n v="68"/>
    <s v="SANTANDER"/>
    <n v="68682"/>
    <s v="SAN JOAQUIN"/>
    <n v="6825"/>
    <n v="682511"/>
    <s v="TV 6A"/>
    <s v="LIMITE URBANO"/>
    <s v="CL 10"/>
    <s v="LIMITE URBANO"/>
    <s v="Urbano"/>
    <s v="Sin Informacion de Barrios"/>
    <s v="Sin Informacion de Veredas"/>
    <x v="1"/>
  </r>
  <r>
    <n v="2544"/>
    <n v="54"/>
    <s v="NORTE DE SANTANDER"/>
    <n v="54405"/>
    <s v="LOS PATIOS"/>
    <n v="5410"/>
    <n v="541018"/>
    <s v="QDA. VILLA FELISA Y M. CÚCUTA"/>
    <s v="MUNICIPIO CHINÁCOTA"/>
    <s v="MPIO. VILLA DEL ROSARIO"/>
    <s v="MUNICIPIO BOCHALEMA"/>
    <s v="Rural"/>
    <s v="Sin Informacion de Barrios"/>
    <s v="Batatas- California-  Corozal-  El Trapiche-  Villas de Corozal"/>
    <x v="0"/>
  </r>
  <r>
    <n v="1474"/>
    <n v="23"/>
    <s v="CORDOBA"/>
    <n v="23570"/>
    <s v="PUEBLO NUEVO"/>
    <n v="2330"/>
    <n v="233007"/>
    <s v="MUNICIPIO CIÉNAGA DE ORO"/>
    <s v="MUNICIPIO PLANETA RICA"/>
    <s v="VÍA PLANETA RICA-SAHAGÚN"/>
    <s v="MUNICIPIO SAN CARLOS"/>
    <s v="Rural"/>
    <s v="Sin Informacion de Barrios"/>
    <s v="Sin Informacion de Veredas"/>
    <x v="0"/>
  </r>
  <r>
    <n v="477"/>
    <n v="11"/>
    <s v="BOGOTA D.C."/>
    <n v="11001"/>
    <s v="LOCALIDAD USME"/>
    <n v="1105"/>
    <n v="110531"/>
    <s v="CL  81A S"/>
    <s v="TV 11C  Y  LIMITE URBANO"/>
    <s v="LIMITE URBANO"/>
    <s v="AU LLANO"/>
    <s v="Urbano"/>
    <s v="Brisas del Llano- Chapinerito- El Bosque- El Bosque Central- El Bosque Central I- El Bosque Sur Oriental- El Bosque Sur Oriental Rural I- El Bosque Sur Oriental Rural I- El Nuevo Portal- El Nuevo Portal II- El Nuevo Portal II Rural- El Portal del Divino-"/>
    <s v="Sin Informacion de Veredas"/>
    <x v="1"/>
  </r>
  <r>
    <n v="2599"/>
    <n v="54"/>
    <s v="NORTE DE SANTANDER"/>
    <n v="54261"/>
    <s v="EL ZULIA"/>
    <n v="5455"/>
    <n v="545510"/>
    <s v="CL 12 N"/>
    <s v="CL 13"/>
    <s v="AV 0"/>
    <s v="AV 12"/>
    <s v="Urbano"/>
    <s v="Alfonso Lopez- El Centro- El Triunfo- Francisco de Paula Santander- La Alejandra- La Ayala- Pueblo Nuevo"/>
    <s v="Sin Informacion de Veredas"/>
    <x v="0"/>
  </r>
  <r>
    <n v="312"/>
    <n v="5"/>
    <s v="ANTIOQUIA"/>
    <n v="5475"/>
    <s v="MURINDO"/>
    <n v="568"/>
    <n v="56810"/>
    <s v="LIMITE URBANO"/>
    <s v="LIMITE URBANO"/>
    <s v="LIMITE URBANO"/>
    <s v="LIMITE URBANO"/>
    <s v="Urbano"/>
    <s v="Sin Informacion de Barrios"/>
    <s v="Guamal"/>
    <x v="1"/>
  </r>
  <r>
    <n v="3068"/>
    <n v="70"/>
    <s v="SUCRE"/>
    <n v="70215"/>
    <s v="COROZAL"/>
    <n v="7050"/>
    <n v="705030"/>
    <s v="LIMITE URBANO"/>
    <s v="LIMITE URBANO"/>
    <s v="LIMITE URBANO"/>
    <s v="LIMITE URBANO"/>
    <s v="Urbano"/>
    <s v="12 De Enero- 2 De Febrero- Asobipoba- Buenos Aires- Calle Nueva- Cartagena De Indias- Dager Chadid- Divino Niño- Doce De Octubre- Dulce Nombre De Jesús- El Carmen- El Ceibon- El Oasis- Isla Grande- La Concepción- La Isla- La Josefina- La Macarena- Las Alb"/>
    <s v="Sin Informacion de Veredas"/>
    <x v="0"/>
  </r>
  <r>
    <n v="279"/>
    <n v="5"/>
    <s v="ANTIOQUIA"/>
    <n v="5368"/>
    <s v="JERICO"/>
    <n v="560"/>
    <n v="56010"/>
    <s v="LIMITE URBANO"/>
    <s v="LIMITE URBANO"/>
    <s v="LIMITE URBANO"/>
    <s v="LIMITE URBANO"/>
    <s v="Urbano"/>
    <s v="Sin Informacion de Barrios"/>
    <s v="Sin Informacion de Veredas"/>
    <x v="1"/>
  </r>
  <r>
    <n v="2567"/>
    <n v="54"/>
    <s v="NORTE DE SANTANDER"/>
    <n v="54518"/>
    <s v="PAMPLONA"/>
    <n v="5430"/>
    <n v="543057"/>
    <s v="M. CUCUTILLA Y PAMPLONITA"/>
    <s v="MUNICIPIO MUTISCUA"/>
    <s v="RÍO PAMPLONITA"/>
    <s v="MUNICIPIO CUCUTILLA"/>
    <s v="Rural"/>
    <s v="El Zulia- San Luis"/>
    <s v="Caima- Cunuba-  El Alizal-  El Palchal-  Iscaligua-  Jurado-  Llano Castro-  Navarro-  Peñas-  Sabagua-  Sabaneta Alta-  Sabaneta Baja-  San Francisco-  San José de Tonchala-  Tampanqueba"/>
    <x v="0"/>
  </r>
  <r>
    <n v="78"/>
    <n v="5"/>
    <s v="ANTIOQUIA"/>
    <n v="5038"/>
    <s v="ANGOSTURA"/>
    <n v="518"/>
    <n v="51817"/>
    <s v="MUNICIPIO CAMPAMENTO"/>
    <s v="MUNICIPIO CAROLINA"/>
    <s v="MUNICIPIO GUADALUPE"/>
    <s v="VÍA YARUMAL - CAROLINA"/>
    <s v="Rural"/>
    <s v="Sin Informacion de Barrios"/>
    <s v="Alto Rin- Chocho-  Chocho Loma-  Chocho Río-  El Oasi-  El Socorro-  Guajira Abajo-  Guajira Arriba-  La Trinida-  Los Pantanos-  Montañita-  Pajarito Abajo-  Palmas-  Quiebra-  Quiebra Abajo-  Quiebra Arriba-  San Antonio-  Tanche Viejo-  Tenche Algodón"/>
    <x v="1"/>
  </r>
  <r>
    <n v="102"/>
    <n v="5"/>
    <s v="ANTIOQUIA"/>
    <n v="5647"/>
    <s v="SAN ANDRES DE CUERQUIA"/>
    <n v="520"/>
    <n v="52047"/>
    <s v="MUNICIPIO TOLEDO"/>
    <s v="M. SAN JOSE DE LA MONTAÑA"/>
    <s v="MUNICIPIO YARUMAL"/>
    <s v="MUNICIPIO SABANALARGA"/>
    <s v="Rural"/>
    <s v="Sin Informacion de Barrios"/>
    <s v="Aguacatal- El Filo-  El Morro-  El Peñol-  El Roble-  El Vergel-  La Argentina-  La Chorrera-  La Cordillera-  La Legia-  La Loma-  La Zorra-  San Miguel-  Santa Gertrudis"/>
    <x v="1"/>
  </r>
  <r>
    <n v="297"/>
    <n v="5"/>
    <s v="ANTIOQUIA"/>
    <n v="5861"/>
    <s v="VENECIA"/>
    <n v="564"/>
    <n v="56420"/>
    <s v="LIMITE URBANO"/>
    <s v="LIMITE URBANO"/>
    <s v="LIMITE URBANO"/>
    <s v="LIMITE URBANO"/>
    <s v="Urbano"/>
    <s v="Sin Informacion de Barrios"/>
    <s v="La Amalia- Zona Urbana"/>
    <x v="1"/>
  </r>
  <r>
    <n v="1441"/>
    <n v="23"/>
    <s v="CORDOBA"/>
    <n v="23464"/>
    <s v="MOMIL"/>
    <n v="2320"/>
    <n v="232007"/>
    <s v="MUNICIPIO PALMITO"/>
    <s v="VÍA LORICA-TUCHÍN- AY. PATICO Y EL NOBLE"/>
    <s v="MUNICIPIO PALMITO"/>
    <s v="MUNICIPIO PURISIMA"/>
    <s v="Rural"/>
    <s v="Sin Informacion de Barrios"/>
    <s v="Bellavista- Betulia (Bocón)-  Bijao-  Cabecera Municipal-  Cerro de Piedra-  Comejen-  Comején-  Cuatro Vientos-  Escobar-  Florizan-  la Sierra-  Los Limos-  Momil-  Palma Larga-  Paticos-  Pereira-  Sabaneta-  San Miguel"/>
    <x v="0"/>
  </r>
  <r>
    <n v="3102"/>
    <n v="73"/>
    <s v="TOLIMA"/>
    <n v="73001"/>
    <s v="IBAGUE"/>
    <n v="7300"/>
    <n v="730010"/>
    <s v="LIMITE URBANO Y KR 3"/>
    <s v="LIMITE URBANO"/>
    <s v="KR 1 Y CL 32"/>
    <s v="LIMITE URBANO"/>
    <s v="Urbano"/>
    <s v="Sin Informacion de Barrios"/>
    <s v="Cay Pyo- Chapaton Sector Rural-  El Cural-  El Gallo-  Pie de Cuesta las Maravillas-  Santa Teresa"/>
    <x v="0"/>
  </r>
  <r>
    <n v="77"/>
    <n v="5"/>
    <s v="ANTIOQUIA"/>
    <n v="5038"/>
    <s v="ANGOSTURA"/>
    <n v="518"/>
    <n v="51810"/>
    <s v="LIMITE URBANO"/>
    <s v="LIMITE URBANO"/>
    <s v="LIMITE URBANO"/>
    <s v="LIMITE URBANO"/>
    <s v="Urbano"/>
    <s v="Sin Informacion de Barrios"/>
    <s v="Batea Seca- Cabecera Municipal-  Los Pinos-  Pajarito Arriba"/>
    <x v="1"/>
  </r>
  <r>
    <n v="895"/>
    <n v="15"/>
    <s v="BOYACA"/>
    <n v="15835"/>
    <s v="TURMEQUE"/>
    <n v="1536"/>
    <n v="153630"/>
    <s v="CL 7"/>
    <s v="CL 5 S"/>
    <s v="KR 1"/>
    <s v="KR 7"/>
    <s v="Urbano"/>
    <s v="Sin Informacion de Barrios"/>
    <s v="Sin Informacion de Veredas"/>
    <x v="0"/>
  </r>
  <r>
    <n v="129"/>
    <n v="5"/>
    <s v="ANTIOQUIA"/>
    <n v="5790"/>
    <s v="TARAZA"/>
    <n v="524"/>
    <n v="52468"/>
    <s v="RÍO TARAZA"/>
    <s v="MUNICIPIO ANORI"/>
    <s v="MUNICIPIO CACERES"/>
    <s v="MUNICIPIO VALDIVIA"/>
    <s v="Rural"/>
    <s v="Sin Informacion de Barrios"/>
    <s v="Anaparo- Curumana-  La Union-  Las Acacias"/>
    <x v="1"/>
  </r>
  <r>
    <n v="2756"/>
    <n v="68"/>
    <s v="SANTANDER"/>
    <n v="68276"/>
    <s v="FLORIDABLANCA"/>
    <n v="6810"/>
    <n v="681001"/>
    <s v="CL  101"/>
    <s v="CL 121"/>
    <s v="LIMITE URBANO"/>
    <s v="KR 33 Y AV F/BLANC"/>
    <s v="Urbano"/>
    <s v="Alares- Altoviento 1- Altoviento 2- Andalucía- Aranjuez- Arrayanes- Balcón de Alares- Belencito- Bellavista- Bosques del Payador- Caldas- Carabelas- Cerros de Las Villas- Ciudad Jardín- Colón- El Dorado- El Oasis- El Reposo- Fátima- Hacienda San Juan- Hog"/>
    <s v="Sin Informacion de Veredas"/>
    <x v="0"/>
  </r>
  <r>
    <n v="599"/>
    <n v="13"/>
    <s v="BOLIVAR"/>
    <n v="13248"/>
    <s v="EL GUAMO"/>
    <n v="1320"/>
    <n v="132001"/>
    <s v="CL 36"/>
    <s v="CL 3A"/>
    <s v="KR 7"/>
    <s v="KR 21"/>
    <s v="Urbano"/>
    <s v="Sin Informacion de Barrios"/>
    <s v="Sin Informacion de Veredas"/>
    <x v="1"/>
  </r>
  <r>
    <n v="2609"/>
    <n v="54"/>
    <s v="NORTE DE SANTANDER"/>
    <n v="54871"/>
    <s v="VILLA CARO"/>
    <n v="5460"/>
    <n v="546010"/>
    <s v="CL 5"/>
    <s v="CL 1"/>
    <s v="KR 9"/>
    <s v="KR 2 SUR"/>
    <s v="Urbano"/>
    <s v="Sin Informacion de Barrios"/>
    <s v="Sin Informacion de Veredas"/>
    <x v="1"/>
  </r>
  <r>
    <n v="2100"/>
    <n v="47"/>
    <s v="MAGDALENA"/>
    <n v="47001"/>
    <s v="SANTA MARTA"/>
    <n v="4700"/>
    <n v="470008"/>
    <s v="MAR CARIBE"/>
    <s v="MUNICIPIO CIENAGA"/>
    <s v="RÍO GUACHACA"/>
    <s v="VIA S. MARTA-RIOHA.- Q. JAPÓN"/>
    <s v="Rural"/>
    <s v="Sin Informacion de Barrios"/>
    <s v="Sin Informacion de Veredas"/>
    <x v="0"/>
  </r>
  <r>
    <n v="116"/>
    <n v="5"/>
    <s v="ANTIOQUIA"/>
    <n v="5495"/>
    <s v="NECHI"/>
    <n v="524"/>
    <n v="52427"/>
    <s v="M. SAN JACINTO DEL CAUCA"/>
    <s v="RÍO CAUCA Y M. EL BAGRE"/>
    <s v="MUNICIPIO MONTECRISTO"/>
    <s v="RÍO NECHÍ Y M. AYAPEL"/>
    <s v="Rural"/>
    <s v="Sin Informacion de Barrios"/>
    <s v="Granada (Cabecera Municipal)- La Trinidad-  Londres-  Madre de Dios-  San Mateo-  Santa María"/>
    <x v="1"/>
  </r>
  <r>
    <n v="1373"/>
    <n v="20"/>
    <s v="CESAR"/>
    <n v="20383"/>
    <s v="LA GLORIA"/>
    <n v="2040"/>
    <n v="204060"/>
    <s v="CL 13"/>
    <s v="CL 1"/>
    <s v="LIMITE URBANO"/>
    <s v="KR 10"/>
    <s v="Urbano"/>
    <s v="Sin Informacion de Barrios"/>
    <s v="Sin Informacion de Veredas"/>
    <x v="0"/>
  </r>
  <r>
    <n v="1815"/>
    <n v="27"/>
    <s v="CHOCO"/>
    <n v="27001"/>
    <s v="QUIBDO"/>
    <n v="2700"/>
    <n v="270002"/>
    <s v="CL 30 Y 31"/>
    <s v="RIO CABI Y LIMITE URBANO"/>
    <s v="LIMITE URBANO"/>
    <s v="RIO ATRATO"/>
    <s v="Urbano"/>
    <s v="Sin Informacion de Barrios"/>
    <s v="Sin Informacion de Veredas"/>
    <x v="1"/>
  </r>
  <r>
    <n v="403"/>
    <n v="8"/>
    <s v="ATLANTICO"/>
    <n v="8832"/>
    <s v="TUBARA"/>
    <n v="810"/>
    <n v="81020"/>
    <s v="LIMITE URBANO"/>
    <s v="LIMITE URBANO"/>
    <s v="LIMITE URBANO"/>
    <s v="LIMITE URBANO"/>
    <s v="Urbano"/>
    <s v="Sin Informacion de Barrios"/>
    <s v="Sin Informacion de Veredas"/>
    <x v="1"/>
  </r>
  <r>
    <n v="3432"/>
    <n v="81"/>
    <s v="ARAUCA"/>
    <n v="81065"/>
    <s v="ARAUQUITA"/>
    <n v="8160"/>
    <n v="816017"/>
    <s v="RÍO ARAUCA- VENEZUELA"/>
    <s v="CAÑO TOTUMO- RÍO LIPA"/>
    <s v="MUNICIPIO ARAUCA"/>
    <s v="MUNICIPIO SARAVENA"/>
    <s v="Rural"/>
    <s v="Sin Informacion de Barrios"/>
    <s v="Aguachica- Angelitos B-  Arauquita_Arauca-  Área Petrolera-  Barranquilla-  Bocas del Bayonero-  Bocas del Jujú-  Brisas del Palmar-  Brisas del Salto-  Brisas del Salto-  Campamento-  Campo Alegre-  Campo Cinco-  Caño Arena-  Caño Boga-  Caño Limon-  Cañ"/>
    <x v="1"/>
  </r>
  <r>
    <n v="3192"/>
    <n v="73"/>
    <s v="TOLIMA"/>
    <n v="73352"/>
    <s v="ICONONZO"/>
    <n v="7340"/>
    <n v="734027"/>
    <s v="M. FUSAGASUGA Y NILO"/>
    <s v="VÍA CUNDAY-CUCHILLA DE NANCHE"/>
    <s v="MUNICIPIO PANDI"/>
    <s v="MUNICIPIO MELGAR"/>
    <s v="Rural"/>
    <s v="El Tablazo"/>
    <s v="Sin Informacion de Veredas"/>
    <x v="0"/>
  </r>
  <r>
    <n v="2858"/>
    <n v="68"/>
    <s v="SANTANDER"/>
    <n v="68770"/>
    <s v="SUAITA"/>
    <n v="6830"/>
    <n v="683041"/>
    <s v="DG 7"/>
    <s v="CL 1"/>
    <s v="LIMITE URBANO"/>
    <s v="LIMITE URBANO"/>
    <s v="Urbano"/>
    <s v="Sin Informacion de Barrios"/>
    <s v="Juda"/>
    <x v="0"/>
  </r>
  <r>
    <n v="899"/>
    <n v="15"/>
    <s v="BOYACA"/>
    <n v="15861"/>
    <s v="VENTAQUEMADA"/>
    <n v="1536"/>
    <n v="153648"/>
    <s v="MUNICIPIO SAMACÁ"/>
    <s v="M. VILLAPIN. Y VÍA VILLAPIN.-VENTAQUE."/>
    <s v="LÍM. URB. Y VÍA VENTAQUE.-SAMACÁ"/>
    <s v="M. GUACHETÁ- LENGUA. Y VILLAPIN."/>
    <s v="Rural"/>
    <s v="Sin Informacion de Barrios"/>
    <s v="Centro- Compromiso-  Frutillo-  Montoya"/>
    <x v="0"/>
  </r>
  <r>
    <n v="3566"/>
    <n v="91"/>
    <s v="AMAZONAS"/>
    <n v="91405"/>
    <s v="LA CHORRERA"/>
    <n v="9140"/>
    <n v="914057"/>
    <s v="MUNICIPIO SOLANO"/>
    <s v="M. EL ENCANTO Y PTO ARICA"/>
    <s v="M. PUERTO SANTANDER"/>
    <s v="M. PUERTO ALEGRIA"/>
    <s v="Rural"/>
    <s v="Sin Informacion de Barrios"/>
    <s v="Sin Informacion de Veredas"/>
    <x v="1"/>
  </r>
  <r>
    <n v="3320"/>
    <n v="76"/>
    <s v="VALLE DEL CAUCA"/>
    <n v="76863"/>
    <s v="VERSALLES"/>
    <n v="7615"/>
    <n v="761537"/>
    <s v="MPIO. EL CAIRO Y ARGELIA"/>
    <s v="MPIO. EL DOVIO Y LA UNIÓN"/>
    <s v="MUNICIPIO TORO"/>
    <s v="MUNICIPIO SIPI"/>
    <s v="Rural"/>
    <s v="Sin Informacion de Barrios"/>
    <s v="Bosqueculebra- Calamar-  Campoalegre-  Chontaduro-  Coconuco-  El Arenillo-  El Balsal-  El Castillo-  El Cedral-  El Diamante-  El Embal-  El Jigual-  El Rubí-  El Silencio-  Guaimaral-  La Arabia-  La Consolida-  La Cristalina-  La Rayada-  La Robleda-"/>
    <x v="0"/>
  </r>
  <r>
    <n v="2592"/>
    <n v="54"/>
    <s v="NORTE DE SANTANDER"/>
    <n v="54673"/>
    <s v="SAN CAYETANO"/>
    <n v="5450"/>
    <n v="545017"/>
    <s v="MUNICIPIO EL ZULIA"/>
    <s v="MUNICIPIO BOCHALEMA"/>
    <s v="MUNICIPIO CÚCUTA"/>
    <s v="MPIO. SANTIAGO Y DURANIA"/>
    <s v="Rural"/>
    <s v="Sin Informacion de Barrios"/>
    <s v="Cabecera Municipal- Cornejo-  Guaduas-  La Ensillada-  La Palma-  Santa Rosa"/>
    <x v="1"/>
  </r>
  <r>
    <n v="15"/>
    <n v="5"/>
    <s v="ANTIOQUIA"/>
    <n v="5001"/>
    <s v="MEDELLIN"/>
    <n v="500"/>
    <n v="50017"/>
    <s v="VIA PRINCIPAL"/>
    <s v="MUNICIPIO ENVIGADO"/>
    <s v="MUNICIPIO GUARNE"/>
    <s v="LIMITE URBANO"/>
    <s v="Rural"/>
    <s v="Sin Informacion de Barrios"/>
    <s v="Barro Blanco- El Llano SE-  El Placer-  El Plan-  Mazo-  Perico-  Piedra Gorda"/>
    <x v="1"/>
  </r>
  <r>
    <n v="1610"/>
    <n v="25"/>
    <s v="CUNDINAMARCA"/>
    <n v="25772"/>
    <s v="SUESCA"/>
    <n v="2510"/>
    <n v="251048"/>
    <s v="MUNICIPIO CUCUNUBÁ"/>
    <s v="MUNICIPIO SESQUILE"/>
    <s v="MUNICIPIO CHOCONTÁ"/>
    <s v="VIA SESQUILE - CUCUNUBÁ"/>
    <s v="Rural"/>
    <s v="Sin Informacion de Barrios"/>
    <s v="ARRAYANES- CACICAZGO-  CHINATA-  CRUCES-  CUAYA-  GUITA-  PEÑA NEGRA-  PUEBLO VIEJO-  SANTA BARBARA-  TAUSAQUIRA-  TENERIA-  TURMAL"/>
    <x v="1"/>
  </r>
  <r>
    <n v="842"/>
    <n v="15"/>
    <s v="BOYACA"/>
    <n v="15690"/>
    <s v="SANTA MARIA"/>
    <n v="1528"/>
    <n v="152820"/>
    <s v="LIMITE URBANO"/>
    <s v="LIMITE URBANO"/>
    <s v="LIMITE URBANO"/>
    <s v="LIMITE URBANO"/>
    <s v="Urbano"/>
    <s v="Sin Informacion de Barrios"/>
    <s v="Sin Informacion de Veredas"/>
    <x v="0"/>
  </r>
  <r>
    <n v="1437"/>
    <n v="23"/>
    <s v="CORDOBA"/>
    <n v="23672"/>
    <s v="SAN ANTERO"/>
    <n v="2315"/>
    <n v="231528"/>
    <s v="MAR CARIBE"/>
    <s v="MUNICIPIO PURISIMA"/>
    <s v="MPIO. COVEÑAS Y PURISIMA"/>
    <s v="VÍA LORICA-CAÑO LOBO"/>
    <s v="Rural"/>
    <s v="Sin Informacion de Barrios"/>
    <s v="Anapoima- Arenal-  Barrio lindo-  El Descanso-  El Socorro-  El Tigre-  San Pedro de Hondo-  Santa Rita-  Santa Rosa"/>
    <x v="0"/>
  </r>
  <r>
    <n v="132"/>
    <n v="5"/>
    <s v="ANTIOQUIA"/>
    <n v="5736"/>
    <s v="SEGOVIA"/>
    <n v="528"/>
    <n v="52818"/>
    <s v="MUNICIPIO ZARAGOSA"/>
    <s v="MUNICIPIO REMEDIOS"/>
    <s v="RÍO PERMANENTE"/>
    <s v="MUNICIPIO AMALFI"/>
    <s v="Rural"/>
    <s v="Sin Informacion de Barrios"/>
    <s v="Campo Alegre- Chorro Lindo-  Cuturu Abajo-  Cuturu Arriba-  Laureles-  Popales-  Puerto Calavera-  Quebradona-  Remedios_Antioquia"/>
    <x v="1"/>
  </r>
  <r>
    <n v="1462"/>
    <n v="23"/>
    <s v="CORDOBA"/>
    <n v="23189"/>
    <s v="CIENAGA DE ORO"/>
    <n v="2325"/>
    <n v="232528"/>
    <s v="M. CHIMÁ Y SAN ANDRES SOTAVENTO"/>
    <s v="RÍO (PERMA.) Y VÍA CIÉ. DE ORO-SAHAGÚN"/>
    <s v="MPIO. CHINU Y SAHAGÚN"/>
    <s v="ARROYO LAS BRISAS Y CAÑO MIMBRE"/>
    <s v="Rural"/>
    <s v="San MartÝn"/>
    <s v="Sin Informacion de Veredas"/>
    <x v="0"/>
  </r>
  <r>
    <n v="1358"/>
    <n v="20"/>
    <s v="CESAR"/>
    <n v="20045"/>
    <s v="BECERRIL"/>
    <n v="2030"/>
    <n v="203007"/>
    <s v="MPIO. AGUSTÍN CODAZZI"/>
    <s v="M. EL PASO Y LA JAGUA DE IBIRICO"/>
    <s v="PAÍS VENEZUELA"/>
    <s v="MUNICIPIO EL PASO"/>
    <s v="Rural"/>
    <s v="Sin Informacion de Barrios"/>
    <s v="Sin Informacion de Veredas"/>
    <x v="0"/>
  </r>
  <r>
    <n v="80"/>
    <n v="5"/>
    <s v="ANTIOQUIA"/>
    <n v="5315"/>
    <s v="GUADALUPE"/>
    <n v="518"/>
    <n v="51820"/>
    <s v="LIMITE URBANO"/>
    <s v="LIMITE URBANO"/>
    <s v="LIMITE URBANO"/>
    <s v="KR 52"/>
    <s v="Urbano"/>
    <s v="Sin Informacion de Barrios"/>
    <s v="El Morro- La Montañita"/>
    <x v="1"/>
  </r>
  <r>
    <n v="1091"/>
    <n v="18"/>
    <s v="CAQUETA"/>
    <n v="18256"/>
    <s v="EL PAUJIL"/>
    <n v="1810"/>
    <n v="181039"/>
    <s v="MUNICIPIO EL DONCELLO"/>
    <s v="M. LA MONTAÑITA Y CARTA. DEL CHAIRÁ"/>
    <s v="MUNICIPIO EL DONCELLO"/>
    <s v="RÍO PENEYA Y VÍA EL PAU.-EL DONCELLO"/>
    <s v="Rural"/>
    <s v="Sin Informacion de Barrios"/>
    <s v="Sin Informacion de Veredas"/>
    <x v="1"/>
  </r>
  <r>
    <n v="1321"/>
    <n v="20"/>
    <s v="CESAR"/>
    <n v="20001"/>
    <s v="VALLEDUPAR"/>
    <n v="2000"/>
    <n v="200003"/>
    <s v="DG 21 Y KR 18D"/>
    <s v="LIMITE URBANO"/>
    <s v="KR 18D"/>
    <s v="DG 21"/>
    <s v="Urbano"/>
    <s v="20 de Marzo- Colegio Loperena- Don Carmelo- El Oasis- El Prado- El Páramo- La Felicidad- La Manuelita- Los Álamos- Mareigua- Nuevo Milenio- Primero de Mayo- Rincón de Ziruma- Rueda- San Francisco- San Martín- Siete de Agosto- Urbanización OG.B- Valle Mesa"/>
    <s v="Sin Informacion de Veredas"/>
    <x v="0"/>
  </r>
  <r>
    <n v="1669"/>
    <n v="25"/>
    <s v="CUNDINAMARCA"/>
    <n v="25649"/>
    <s v="SAN BERNARDO"/>
    <n v="2520"/>
    <n v="252028"/>
    <s v="VIA SAN BERNARDO-PARAMO ANDABOBOS"/>
    <s v="MUNICIPIO VENECIA"/>
    <s v="BOGOTÁ D. C."/>
    <s v="MUNICIPO PANDI"/>
    <s v="Rural"/>
    <s v="Sin Informacion de Barrios"/>
    <s v="ALEJANDRA- EL DIAMANTE-  El Toldo-  EL TULCAN-  HONDURAS-  LA GRACIELA-  LAUREL BAJO-  LOS ANDES-  San Antonio"/>
    <x v="0"/>
  </r>
  <r>
    <n v="3144"/>
    <n v="73"/>
    <s v="TOLIMA"/>
    <n v="73270"/>
    <s v="FALAN"/>
    <n v="7320"/>
    <n v="732007"/>
    <s v="QUEBRADA GRANDE"/>
    <s v="M. ARMERO  Y VILLAHERMOSA"/>
    <s v="MUNICIPIO ARMERO"/>
    <s v="M. PALOCABILDO Y CASABIANCA"/>
    <s v="Rural"/>
    <s v="Sin Informacion de Barrios"/>
    <s v="Buenos Aires- Campo Alegre-  El Cucharo-  El Real-  El Socorro-  Filomena-  La Ceiba-  La Cumba-  La Esperanza-  La Libertad-  La María-  La Noria-  Lajas-  Los Pinos-  Paraíso-  Paujil-  Pavas-  Piedras Negras-  Pirsa-  Pompona-  San Antonio-  Santa Rosa"/>
    <x v="1"/>
  </r>
  <r>
    <n v="3621"/>
    <n v="95"/>
    <s v="GUAVIARE"/>
    <n v="95200"/>
    <s v="MIRAFLORES"/>
    <n v="9520"/>
    <n v="952007"/>
    <s v="MUNICIPIO EL RETORNO"/>
    <s v="RÍO VAUPÉS"/>
    <s v="RÍO (PERMANENTE)"/>
    <s v="MUNICIPIO CALAMAR"/>
    <s v="Rural"/>
    <s v="Sin Informacion de Barrios"/>
    <s v="Caño Magiña- La Reforma-  Laye-  Mate Guadua"/>
    <x v="1"/>
  </r>
  <r>
    <n v="3138"/>
    <n v="73"/>
    <s v="TOLIMA"/>
    <n v="73283"/>
    <s v="FRESNO"/>
    <n v="7315"/>
    <n v="731560"/>
    <s v="LIMITE URBANO"/>
    <s v="LIMITE URBANO"/>
    <s v="LIMITE URBANO"/>
    <s v="LIMITE URBANO"/>
    <s v="Urbano"/>
    <s v="Sin Informacion de Barrios"/>
    <s v="Sin Informacion de Veredas"/>
    <x v="1"/>
  </r>
  <r>
    <n v="1092"/>
    <n v="18"/>
    <s v="CAQUETA"/>
    <n v="18410"/>
    <s v="LA MONTAÑITA"/>
    <n v="1810"/>
    <n v="181050"/>
    <s v="LIMITE URBANO"/>
    <s v="LIMITE URBANO"/>
    <s v="LIMITE URBANO"/>
    <s v="LIMITE URBANO"/>
    <s v="Urbano"/>
    <s v="Sin Informacion de Barrios"/>
    <s v="Sin Informacion de Veredas"/>
    <x v="1"/>
  </r>
  <r>
    <n v="1511"/>
    <n v="23"/>
    <s v="CORDOBA"/>
    <n v="23574"/>
    <s v="PUERTO ESCONDIDO"/>
    <n v="2350"/>
    <n v="235007"/>
    <s v="MPIO. MOÑITOS Y LORICA"/>
    <s v="VÍA PTO. ESCONDIDO-EL PANTANO"/>
    <s v="MUNICIPIO SAN PELAYO"/>
    <s v="MAR CARIBE"/>
    <s v="Rural"/>
    <s v="Sin Informacion de Barrios"/>
    <s v="Sin Informacion de Veredas"/>
    <x v="0"/>
  </r>
  <r>
    <n v="1433"/>
    <n v="23"/>
    <s v="CORDOBA"/>
    <n v="23675"/>
    <s v="SAN BERNARDO DEL VIENTO"/>
    <n v="2315"/>
    <n v="231508"/>
    <s v="MAR CARIBE"/>
    <s v="MUNICIPIO LORICA"/>
    <s v="RÍO SINÚ"/>
    <s v="ARROYO CANDELARIA"/>
    <s v="Rural"/>
    <s v="Sin Informacion de Barrios"/>
    <s v="Sin Informacion de Veredas"/>
    <x v="0"/>
  </r>
  <r>
    <n v="3055"/>
    <n v="70"/>
    <s v="SUCRE"/>
    <n v="70265"/>
    <s v="GUARANDA"/>
    <n v="7030"/>
    <n v="703077"/>
    <s v="MUNICIPIO MAJAGUAL"/>
    <s v="MPIO. SAN JACINTO DEL CAUCA"/>
    <s v="MUNICIPIO ACHI"/>
    <s v="RÍO (PERMANENTE)"/>
    <s v="Rural"/>
    <s v="Sin Informacion de Barrios"/>
    <s v="Sin Informacion de Veredas"/>
    <x v="1"/>
  </r>
  <r>
    <n v="3505"/>
    <n v="86"/>
    <s v="PUTUMAYO"/>
    <n v="86755"/>
    <s v="SAN FRANCISCO"/>
    <n v="8610"/>
    <n v="861001"/>
    <s v="LIMITE URBANO"/>
    <s v="LIMITE URBANO"/>
    <s v="LIMITE URBANO"/>
    <s v="LIMITE URBANO"/>
    <s v="Urbano"/>
    <s v="Sin Informacion de Barrios"/>
    <s v="Sin Informacion de Veredas"/>
    <x v="1"/>
  </r>
  <r>
    <n v="3638"/>
    <n v="97"/>
    <s v="VAUPES"/>
    <n v="97511"/>
    <s v="PACOA"/>
    <n v="9720"/>
    <n v="972008"/>
    <s v="MUNICIPIO MITÚ"/>
    <s v="M. PTO. ALEGRIA- MIRITI - PARAN Y LA PEDRERA"/>
    <s v="MPIO. TARAIRA Y PAÍS BRASIL"/>
    <s v="RÍO CANANARI"/>
    <s v="Rural"/>
    <s v="Sin Informacion de Barrios"/>
    <s v="Sin Informacion de Veredas"/>
    <x v="1"/>
  </r>
  <r>
    <n v="1258"/>
    <n v="19"/>
    <s v="CAUCA"/>
    <n v="19256"/>
    <s v="EL TAMBO"/>
    <n v="1935"/>
    <n v="193597"/>
    <s v="RÍO SAN J. DE MICAY Y (PERMANENTE)"/>
    <s v="MUNICIPIO ARGELIA"/>
    <s v="RÍO HUISOTO Y TOPE"/>
    <s v="M. TIMBIQUÍ Y ARGELIA"/>
    <s v="Rural"/>
    <s v="Sin Informacion de Barrios"/>
    <s v="Sin Informacion de Veredas"/>
    <x v="1"/>
  </r>
  <r>
    <n v="2732"/>
    <n v="66"/>
    <s v="RISARALDA"/>
    <n v="66088"/>
    <s v="BELEN DE UMBRIA"/>
    <n v="6640"/>
    <n v="664048"/>
    <s v="MPIO. MISTRATÓ Y GUÁTICA"/>
    <s v="MUNICIPIO VITERBO"/>
    <s v="MUNICIPIO ANSERMA"/>
    <s v="VÍA MISTRATÓ-BELÉN DE U.-SAN JOSE"/>
    <s v="Rural"/>
    <s v="Sin Informacion de Barrios"/>
    <s v="Columbia- El Aguacate-  El Porvenir-  Santa Elena-  Sirguia-  Valdelomar"/>
    <x v="0"/>
  </r>
  <r>
    <n v="503"/>
    <n v="11"/>
    <s v="BOGOTA D.C."/>
    <n v="11001"/>
    <s v="LOCALIDAD ENGATIVA"/>
    <n v="1110"/>
    <n v="111051"/>
    <s v="AC  80"/>
    <s v="AC SALITRE - 66A"/>
    <s v="AK  72"/>
    <s v="AK  96"/>
    <s v="Urbano"/>
    <s v="Boyacá- Florencia- Florida Blanca- La Granja- La Soledad Norte- Los Álamos- París- Santa Helenita- Santa María- Tabora"/>
    <s v="Sin Informacion de Veredas"/>
    <x v="1"/>
  </r>
  <r>
    <n v="1747"/>
    <n v="25"/>
    <s v="CUNDINAMARCA"/>
    <n v="25095"/>
    <s v="BITUIMA"/>
    <n v="2532"/>
    <n v="253220"/>
    <s v="CL 7"/>
    <s v="DG 1"/>
    <s v="KR 1"/>
    <s v="KR 7B"/>
    <s v="Urbano"/>
    <s v="Sin Informacion de Barrios"/>
    <s v="CENTRO"/>
    <x v="1"/>
  </r>
  <r>
    <n v="3196"/>
    <n v="73"/>
    <s v="TOLIMA"/>
    <n v="73226"/>
    <s v="CUNDAY"/>
    <n v="7340"/>
    <n v="734048"/>
    <s v="VÍA SAN MARTÍN-SUÁREZ"/>
    <s v="MUNICIPIO PURIFICACIÓN"/>
    <s v="MUNICIPIO VILLARRICA"/>
    <s v="MUNICIPIO SUÁREZ"/>
    <s v="Rural"/>
    <s v="Sin Informacion de Barrios"/>
    <s v="Aceituno- Alto Torres-  Bajas-  Bocas del Salero-  Bocas del Salero-  Bojitos-  Chicalá-  Chitato-  Cimalta-  Cuatromil-  El Caimito-  El Crucero-  El Cuinde-  Gaverales-  La Arcadia-  La Profunda-  La Unión-  La Vega-  La Vega de Cuinde-  La Yuca-  Lozan"/>
    <x v="0"/>
  </r>
  <r>
    <n v="1940"/>
    <n v="41"/>
    <s v="HUILA"/>
    <n v="41357"/>
    <s v="IQUIRA"/>
    <n v="4120"/>
    <n v="412067"/>
    <s v="MPIO. SANTA MARIA"/>
    <s v="MUNICIPIO TESALIA"/>
    <s v="MPIO. TERUEL Y YAGUARÁ"/>
    <s v="M. NÁTAGA- PÁEZ Y RÍO (PERMANENTE)"/>
    <s v="Rural"/>
    <s v="Sin Informacion de Barrios"/>
    <s v="ALTO DAMITAS- BACHECITO-  BACHECITO-  BUENOS AIRES-  CEDRO DAMITAS-  EL CARMEN-  EL PALMITO-  EL TOTE-  EL VERGEL-  ESTAMBUL-  JAHO-  JARON-  LA ARMENIA-  LA FLORESTA-  LAS BRISAS-  LEJANIAS-  NAZARETH-  PARAISO-  PARQUE NATURAL NACIONAL NEVADO DEL HUILA-"/>
    <x v="1"/>
  </r>
  <r>
    <n v="3480"/>
    <n v="85"/>
    <s v="CASANARE"/>
    <n v="85410"/>
    <s v="TAURAMENA"/>
    <n v="8540"/>
    <n v="854038"/>
    <s v="MUNICIPIO AGUAZUL"/>
    <s v="RÍO TACUYA"/>
    <s v="MUNICIPIO MANÍ"/>
    <s v="RÍO TACUYA Y VÍA VILLANUEVA-AGUAZUL"/>
    <s v="Rural"/>
    <s v="Sin Informacion de Barrios"/>
    <s v="Sin Informacion de Veredas"/>
    <x v="0"/>
  </r>
  <r>
    <n v="1884"/>
    <n v="27"/>
    <s v="CHOCO"/>
    <n v="27495"/>
    <s v="NUQUI"/>
    <n v="2760"/>
    <n v="276057"/>
    <s v="MPIO. BAHIA SOLANO Y ALTO BAUDÓ"/>
    <s v="QUEBRADA ANCACHI"/>
    <s v="MUNICIPIO ALTO BAUDÓ"/>
    <s v="OCÉANO PACÍFICO"/>
    <s v="Rural"/>
    <s v="Sin Informacion de Barrios"/>
    <s v="Sin Informacion de Veredas"/>
    <x v="1"/>
  </r>
  <r>
    <n v="2455"/>
    <n v="52"/>
    <s v="NARIÑO"/>
    <n v="52385"/>
    <s v="LA LLANADA"/>
    <n v="5265"/>
    <n v="526501"/>
    <s v="LIMITE URBANO"/>
    <s v="LIMITE URBANO"/>
    <s v="LIMITE URBANO"/>
    <s v="LIMITE URBANO"/>
    <s v="Urbano"/>
    <s v="Sin Informacion de Barrios"/>
    <s v="Sin Informacion de Veredas"/>
    <x v="1"/>
  </r>
  <r>
    <n v="1117"/>
    <n v="18"/>
    <s v="CAQUETA"/>
    <n v="18460"/>
    <s v="MILAN"/>
    <n v="1850"/>
    <n v="185030"/>
    <s v="LIMITE URBANO"/>
    <s v="LIMITE URBANO"/>
    <s v="LIMITE URBANO"/>
    <s v="LIMITE URBANO"/>
    <s v="Urbano"/>
    <s v="Sin Informacion de Barrios"/>
    <s v="Sin Informacion de Veredas"/>
    <x v="1"/>
  </r>
  <r>
    <n v="2400"/>
    <n v="52"/>
    <s v="NARIÑO"/>
    <n v="52356"/>
    <s v="IPIALES"/>
    <n v="5240"/>
    <n v="524067"/>
    <s v="M. PUPIA.- GUALMA. Y CONTADERO"/>
    <s v="VÍA CORDOBA-IPIALES"/>
    <s v="MUNICIPIO CORDOBA"/>
    <s v="MUNICIPIO PUPIALES"/>
    <s v="Rural"/>
    <s v="Sin Informacion de Barrios"/>
    <s v="Inchuchala- Miraflores"/>
    <x v="0"/>
  </r>
  <r>
    <n v="374"/>
    <n v="5"/>
    <s v="ANTIOQUIA"/>
    <n v="5045"/>
    <s v="APARTADO"/>
    <n v="578"/>
    <n v="57847"/>
    <s v="MUNICIPIO TURBO"/>
    <s v="MUNICIPIO CAREPA"/>
    <s v="M. VALENCIA Y TIERRALTA"/>
    <s v="MUNICIPIO CAREPA"/>
    <s v="Rural"/>
    <s v="Sin Informacion de Barrios"/>
    <s v="Alto Bonito- Arenas Altas-  Arenas Baja-  Bajo del Oso-  Buena Vieja-  Buenos Aires-  Cabecera Municipal-  Casa Verde-  Churidó Medio-  Churidó Pueblo-  Churidó Puente-  Churidó Sinai-  El Cuchillo-  El Gas-  El Guaro-  El Guineo-  El Guineo Alto-  El Osi"/>
    <x v="1"/>
  </r>
  <r>
    <n v="2706"/>
    <n v="66"/>
    <s v="RISARALDA"/>
    <n v="66400"/>
    <s v="LA VIRGINIA"/>
    <n v="6620"/>
    <n v="662001"/>
    <s v="LIMITE URBANO"/>
    <s v="LIMITE URBANO"/>
    <s v="LIMITE URBANO"/>
    <s v="LIMITE URBANO"/>
    <s v="Urbano"/>
    <s v="Sin Informacion de Barrios"/>
    <s v="Azufral- Caimalito-  La Aurora-  La Bodega-  La Carbonera"/>
    <x v="0"/>
  </r>
  <r>
    <n v="133"/>
    <n v="5"/>
    <s v="ANTIOQUIA"/>
    <n v="5604"/>
    <s v="REMEDIOS"/>
    <n v="528"/>
    <n v="52820"/>
    <s v="LIMITE URBANO"/>
    <s v="LIMITE URBANO"/>
    <s v="CL 13"/>
    <s v="CL 6"/>
    <s v="Urbano"/>
    <s v="Sin Informacion de Barrios"/>
    <s v="Sin Informacion de Veredas"/>
    <x v="1"/>
  </r>
  <r>
    <n v="2365"/>
    <n v="52"/>
    <s v="NARIÑO"/>
    <n v="52207"/>
    <s v="CONSACA"/>
    <n v="5225"/>
    <n v="522540"/>
    <s v="LIMITE URBANO"/>
    <s v="LIMITE URBANO"/>
    <s v="LIMITE URBANO"/>
    <s v="LIMITE URBANO"/>
    <s v="Urbano"/>
    <s v="Sin Informacion de Barrios"/>
    <s v="Cabecera Municipal- Consaca-  La Loma-  Veracruz"/>
    <x v="1"/>
  </r>
  <r>
    <n v="2806"/>
    <n v="68"/>
    <s v="SANTANDER"/>
    <n v="68468"/>
    <s v="MOLAGAVITA"/>
    <n v="6820"/>
    <n v="682037"/>
    <s v="MUNICIPIO SAN ANDRES"/>
    <s v="RÍO (PERMANENTE)"/>
    <s v="RÍO (PERMANENTE)"/>
    <s v="MPIO. CURITÍ Y MOGOTES"/>
    <s v="Rural"/>
    <s v="Sin Informacion de Barrios"/>
    <s v="El Hobo- Lagunita"/>
    <x v="0"/>
  </r>
  <r>
    <n v="1792"/>
    <n v="25"/>
    <s v="CUNDINAMARCA"/>
    <n v="25862"/>
    <s v="VERGARA"/>
    <n v="2536"/>
    <n v="253658"/>
    <s v="VIA VERGARA - CERINZA"/>
    <s v="MPIO. SUPATÁ Y  LAVEGA"/>
    <s v="MUNICIPIO PACHO"/>
    <s v="MUNICIPIO NOCAIMA"/>
    <s v="Rural"/>
    <s v="Sin Informacion de Barrios"/>
    <s v="CACAHUAL- Cachipay-  Chontecito-  Copero-  La Bolsa-  Los Sauces-  Novillero-  Pinzaima"/>
    <x v="1"/>
  </r>
  <r>
    <n v="577"/>
    <n v="13"/>
    <s v="BOLIVAR"/>
    <n v="13838"/>
    <s v="TURBANA"/>
    <n v="1310"/>
    <n v="131017"/>
    <s v="MUNICIPIO TURBACO"/>
    <s v="MPIO. CARTAGENA Y ARJONA"/>
    <s v="MUNICIPIO AJONA"/>
    <s v="MUNICIPIO CARTAGENA"/>
    <s v="Rural"/>
    <s v="Sin Informacion de Barrios"/>
    <s v="Sin Informacion de Veredas"/>
    <x v="1"/>
  </r>
  <r>
    <n v="2261"/>
    <n v="50"/>
    <s v="META"/>
    <n v="50270"/>
    <s v="EL DORADO"/>
    <n v="5060"/>
    <n v="506021"/>
    <s v="LIMITE URBANO"/>
    <s v="LIMITE URBANO"/>
    <s v="LIMITE URBANO"/>
    <s v="LIMITE URBANO"/>
    <s v="Urbano"/>
    <s v="Sin Informacion de Barrios"/>
    <s v="El Diamante"/>
    <x v="0"/>
  </r>
  <r>
    <n v="950"/>
    <n v="15"/>
    <s v="BOYACA"/>
    <n v="15632"/>
    <s v="SABOYA"/>
    <n v="1546"/>
    <n v="154617"/>
    <s v="VÍA SABOYA - ALBANIA"/>
    <s v="MUNICIPIO CHIQUINQUIRA"/>
    <s v="VÍA SABOYA - CHIQUINQUIRA"/>
    <s v="M. TUNUNGUA Y BRICEÑO"/>
    <s v="Rural"/>
    <s v="Sin Informacion de Barrios"/>
    <s v="Molino"/>
    <x v="0"/>
  </r>
  <r>
    <n v="3370"/>
    <n v="76"/>
    <s v="VALLE DEL CAUCA"/>
    <n v="76111"/>
    <s v="GUADALAJARA DE BUGA"/>
    <n v="7630"/>
    <n v="763042"/>
    <s v="CL  8"/>
    <s v="LIMITE URBANO"/>
    <s v="LIMITE URBANO"/>
    <s v="KR  24"/>
    <s v="Urbano"/>
    <s v="Condominio Aures- Condominio Portales del Río- El Albergue- El Carmelo- El Molino- José María Cabal- La Merced- Stambul- Urbanización Altos de Guadalupe- Urbanización Aures- Urbanización Julia- Urbanización La Catalina- Urbanización La Esperanza- Urbaniza"/>
    <s v="Sin Informacion de Veredas"/>
    <x v="0"/>
  </r>
  <r>
    <n v="852"/>
    <n v="15"/>
    <s v="BOYACA"/>
    <n v="15761"/>
    <s v="SOMONDOCO"/>
    <n v="1530"/>
    <n v="153030"/>
    <s v="KR 1"/>
    <s v="KR 7"/>
    <s v="CL 1"/>
    <s v="CL 8"/>
    <s v="Urbano"/>
    <s v="Sin Informacion de Barrios"/>
    <s v="Sin Informacion de Veredas"/>
    <x v="0"/>
  </r>
  <r>
    <n v="1188"/>
    <n v="19"/>
    <s v="CAUCA"/>
    <n v="19300"/>
    <s v="CALOTO"/>
    <n v="1910"/>
    <n v="191087"/>
    <s v="VÍA VILLA RICA-PADILLA"/>
    <s v="VÍA GUACHENÉ-EL TETILLO"/>
    <s v="MUNICIPIO PADILLA"/>
    <s v="VÍA GUACHENÉ-PTO. TEJADA"/>
    <s v="Rural"/>
    <s v="Sin Informacion de Barrios"/>
    <s v="Sin Informacion de Veredas"/>
    <x v="1"/>
  </r>
  <r>
    <n v="1419"/>
    <n v="23"/>
    <s v="CORDOBA"/>
    <n v="23500"/>
    <s v="MOÑITOS"/>
    <n v="2310"/>
    <n v="231001"/>
    <s v="KR 1"/>
    <s v="KR 11"/>
    <s v="CL 32"/>
    <s v="CL 9"/>
    <s v="Urbano"/>
    <s v="Sin Informacion de Barrios"/>
    <s v="Sin Informacion de Veredas"/>
    <x v="1"/>
  </r>
  <r>
    <n v="3631"/>
    <n v="97"/>
    <s v="VAUPES"/>
    <n v="97001"/>
    <s v="MITU"/>
    <n v="9700"/>
    <n v="970001"/>
    <s v="RIO VAUPÉS- B. PALMERAS Y  L. U."/>
    <s v="R. VAUPÉS- B. BELARMINO-L. U."/>
    <s v="B. NAB. B.- INAYA Y BELA. CORREA"/>
    <s v="RIO VAUPÉS"/>
    <s v="Urbano"/>
    <s v="Sin Informacion de Barrios"/>
    <s v="Sin Informacion de Veredas"/>
    <x v="1"/>
  </r>
  <r>
    <n v="3154"/>
    <n v="73"/>
    <s v="TOLIMA"/>
    <n v="73055"/>
    <s v="ARMERO"/>
    <n v="7320"/>
    <n v="732068"/>
    <s v="MPIO. FALÁN Y RÍO GUAMO"/>
    <s v="MPIO. LERIDA Y AMBALEMA"/>
    <s v="MPIO. GUADUAS Y CHAGUANÍ"/>
    <s v="MPIO. LIBANO Y VILLAHERMOSA"/>
    <s v="Rural"/>
    <s v="Sin Informacion de Barrios"/>
    <s v="Alto del Oso- Cavandia-  Delicias del Convenio-  El Mango-  El Sirpe-  La India-  Tavera"/>
    <x v="0"/>
  </r>
  <r>
    <n v="1676"/>
    <n v="25"/>
    <s v="CUNDINAMARCA"/>
    <n v="25535"/>
    <s v="PASCA"/>
    <n v="2522"/>
    <n v="252208"/>
    <s v="VIA FUSAGASUGA-SAN J. DE SUMAPAZ"/>
    <s v="MUNICIPIO ARBELAEZ"/>
    <s v="BOGOTÁ D. C."/>
    <s v="MUNICIPIO FUSAGASUGA"/>
    <s v="Rural"/>
    <s v="Sin Informacion de Barrios"/>
    <s v="COSTA RICA- JUAN VIEJO-  LA ARGENTINA-  SAN PABLO"/>
    <x v="1"/>
  </r>
  <r>
    <n v="1136"/>
    <n v="18"/>
    <s v="CAQUETA"/>
    <n v="18610"/>
    <s v="SAN JOSE DEL FRAGUA"/>
    <n v="1860"/>
    <n v="186070"/>
    <s v="LIMITE URBANO"/>
    <s v="LIMITE URBANO"/>
    <s v="LIMITE URBANO"/>
    <s v="LIMITE URBANO"/>
    <s v="Urbano"/>
    <s v="Sin Informacion de Barrios"/>
    <s v="Sin Informacion de Veredas"/>
    <x v="1"/>
  </r>
  <r>
    <n v="337"/>
    <n v="5"/>
    <s v="ANTIOQUIA"/>
    <n v="5113"/>
    <s v="BURITICA"/>
    <n v="570"/>
    <n v="57038"/>
    <s v="QUEBRADA LA CLARA"/>
    <s v="M. SANTA FÉ DE ANTIOQUIA"/>
    <s v="MUNICIPIO LIBORINA"/>
    <s v="M. GIRALO Y CAÑASGORDAS"/>
    <s v="Rural"/>
    <s v="Sin Informacion de Barrios"/>
    <s v="Bubara- Cabecera Municipal-  Chuchunco-  Costas-  Higabra-  La Palma-  Llano Grande-  Los Arados-  Mi Puerto-  Siara-  Usil"/>
    <x v="1"/>
  </r>
  <r>
    <n v="3169"/>
    <n v="73"/>
    <s v="TOLIMA"/>
    <n v="73275"/>
    <s v="FLANDES"/>
    <n v="7335"/>
    <n v="733510"/>
    <s v="CL 17"/>
    <s v="LIMITE URBANO"/>
    <s v="LIMITE URBANO"/>
    <s v="KR 16"/>
    <s v="Urbano"/>
    <s v="Sin Informacion de Barrios"/>
    <s v="Sin Informacion de Veredas"/>
    <x v="0"/>
  </r>
  <r>
    <n v="844"/>
    <n v="15"/>
    <s v="BOYACA"/>
    <n v="15425"/>
    <s v="MACANAL"/>
    <n v="1528"/>
    <n v="152840"/>
    <s v="LIMITE URBANO"/>
    <s v="LIMITE URBANO"/>
    <s v="LIMITE URBANO"/>
    <s v="LIMITE URABANO"/>
    <s v="Urbano"/>
    <s v="Sin Informacion de Barrios"/>
    <s v="Sin Informacion de Veredas"/>
    <x v="0"/>
  </r>
  <r>
    <n v="3290"/>
    <n v="76"/>
    <s v="VALLE DEL CAUCA"/>
    <n v="76233"/>
    <s v="DAGUA"/>
    <n v="7605"/>
    <n v="760529"/>
    <s v="VÍA EL DANUBIO - BITACO"/>
    <s v="M. BUENAVENTURA Y CALI"/>
    <s v="MUNICIPIO CALI"/>
    <s v="MUNICIPIO BUENAVENTURA"/>
    <s v="Rural"/>
    <s v="Sin Informacion de Barrios"/>
    <s v="Sin Informacion de Veredas"/>
    <x v="0"/>
  </r>
  <r>
    <n v="1329"/>
    <n v="20"/>
    <s v="CESAR"/>
    <n v="20570"/>
    <s v="PUEBLO BELLO"/>
    <n v="2010"/>
    <n v="201001"/>
    <s v="CL 1"/>
    <s v="CL 15"/>
    <s v="KR 22"/>
    <s v="KR 2"/>
    <s v="Urbano"/>
    <s v="Sin Informacion de Barrios"/>
    <s v="Sin Informacion de Veredas"/>
    <x v="0"/>
  </r>
  <r>
    <n v="905"/>
    <n v="15"/>
    <s v="BOYACA"/>
    <n v="15600"/>
    <s v="RAQUIRA"/>
    <n v="1538"/>
    <n v="153807"/>
    <s v="MUNICIPIO SUTAMARCHAN"/>
    <s v="MUNICIPIO SAMACA"/>
    <s v="MUNICIPIO SACHICA"/>
    <s v="VÍA SAMACA - TINJACA"/>
    <s v="Rural"/>
    <s v="Sin Informacion de Barrios"/>
    <s v="Candelaria Occidente- Candelaria Oriente-  Carapacho-  Casablanca-  Chinguichanga-  El Tintal-  Firita Peña Abajo-  Gachaneca-  Quebrada Arriba-  Resguardo Occidente-  Resguardo Oriente-  Roa-  Tapias"/>
    <x v="0"/>
  </r>
  <r>
    <n v="1414"/>
    <n v="23"/>
    <s v="CORDOBA"/>
    <n v="23686"/>
    <s v="SAN PELAYO"/>
    <n v="2305"/>
    <n v="230538"/>
    <s v="MUNICIPIO LORICA"/>
    <s v="VÍA SAN PELAYO-BUENOS AIRES"/>
    <s v="RÍO SINÚ"/>
    <s v="VÍA BONGAS MELLAS-REMOLINO"/>
    <s v="Rural"/>
    <s v="Sin Informacion de Barrios"/>
    <s v="Boca de López- Bongamella-  Cañoelar-  El Caño-  El Chajan-  El Diluvio-  El Napal-  La Majagua-  Los Guamos-  San Francisco-  San Rafael-  Santa Rosa"/>
    <x v="0"/>
  </r>
  <r>
    <n v="386"/>
    <n v="8"/>
    <s v="ATLANTICO"/>
    <n v="8001"/>
    <s v="BARRANQUILLA"/>
    <n v="800"/>
    <n v="80002"/>
    <s v="AC  72"/>
    <s v="CL  45"/>
    <s v="M. SITIO NUEVO"/>
    <s v="KR  38"/>
    <s v="Urbano"/>
    <s v="Base Naval- Bellavista- Boston- Colombia- El Prado- Las Delicias- Modelo- Montecristo- Rosario- San Francisco- Santana"/>
    <s v="Sin Informacion de Veredas"/>
    <x v="1"/>
  </r>
  <r>
    <n v="1966"/>
    <n v="41"/>
    <s v="HUILA"/>
    <n v="41548"/>
    <s v="PITAL"/>
    <n v="4140"/>
    <n v="414067"/>
    <s v="MPIO. PAICOL Y LA PLATA"/>
    <s v="VÍA AGRADO -LA PLATA"/>
    <s v="MUNICIPIO AGRADO"/>
    <s v="VÍA PITAL-LA PLATA"/>
    <s v="Rural"/>
    <s v="Sin Informacion de Barrios"/>
    <s v="ALPES- ALTO CALOTO-  ALTO CORAL NUEVA IRLANDA-  ALTO SAN ISIDRO-  CALOTO-  CAUCHAL-  Chanavaco-  CHIMBAYACO-  CHORRILLOS-  CUSCO-  EL CARMEN-  EL CORAL-  EL RETIRO-  EL SOCORRO-  INDEPENDENCIA-  LOS OLIVOS-  MIRADOR-  MONSERRATE-  PEÑA NEGRA-  PITAL-  REC"/>
    <x v="1"/>
  </r>
  <r>
    <n v="2224"/>
    <n v="50"/>
    <s v="META"/>
    <n v="50577"/>
    <s v="PUERTO LLERAS"/>
    <n v="5030"/>
    <n v="503001"/>
    <s v="LIMITE URBANO"/>
    <s v="LIMITE URBANO"/>
    <s v="LIMITE URBANO"/>
    <s v="LIMITE URBANO"/>
    <s v="Urbano"/>
    <s v="Sin Informacion de Barrios"/>
    <s v="Sin Informacion de Veredas"/>
    <x v="0"/>
  </r>
  <r>
    <n v="3434"/>
    <n v="81"/>
    <s v="ARAUCA"/>
    <n v="81065"/>
    <s v="ARAUQUITA"/>
    <n v="8160"/>
    <n v="816019"/>
    <s v="RÍO CUSAY- CAÑO AGUA AZUL"/>
    <s v="MUNICIPIO PUERTO RONDON"/>
    <s v="MUNICIPIO PERTO RONDON"/>
    <s v="MUNICIPIO TAME"/>
    <s v="Rural"/>
    <s v="Sin Informacion de Barrios"/>
    <s v="La Conquista- Plata Rica-  Puerto Rico-  San Pedro"/>
    <x v="1"/>
  </r>
  <r>
    <n v="2392"/>
    <n v="52"/>
    <s v="NARIÑO"/>
    <n v="52215"/>
    <s v="CORDOBA"/>
    <n v="5240"/>
    <n v="524008"/>
    <s v="MUNICIPIO PUERRES"/>
    <s v="MUNICIPIO POTOSÍ"/>
    <s v="RÍO (PERMANENTE)"/>
    <s v="RÍO (PERMANENTE)"/>
    <s v="Rural"/>
    <s v="Sin Informacion de Barrios"/>
    <s v="El LLano- Quebrada Blanca"/>
    <x v="1"/>
  </r>
  <r>
    <n v="1636"/>
    <n v="25"/>
    <s v="CUNDINAMARCA"/>
    <n v="25438"/>
    <s v="MEDINA"/>
    <n v="2514"/>
    <n v="251420"/>
    <s v="CL 17"/>
    <s v="LIMITE URBANO"/>
    <s v="KR 4"/>
    <s v="TV 10"/>
    <s v="Urbano"/>
    <s v="Sin Informacion de Barrios"/>
    <s v="Sin Informacion de Veredas"/>
    <x v="0"/>
  </r>
  <r>
    <n v="1141"/>
    <n v="19"/>
    <s v="CAUCA"/>
    <n v="19001"/>
    <s v="POPAYAN"/>
    <n v="1900"/>
    <n v="190003"/>
    <s v="TV 9 N Y CL 7 N"/>
    <s v="LIMITE URBANO"/>
    <s v="KR 3  Y  LIM. URB."/>
    <s v="KR  17"/>
    <s v="Urbano"/>
    <s v="1 de Mayo- Alfonso Lopez- Argentina- Avelino Ul- Berlín- Bloques Moscopan- Cadillal- Calicanto- Centro- Colgate Palmolive- Colombia I Etapa- El Achiral- El Boqueron- El Dean- El Empedrado- El Lago- El Limonar- El Poblado- El Prado- Fucha- Gabriel García M"/>
    <s v="Sin Informacion de Veredas"/>
    <x v="0"/>
  </r>
  <r>
    <n v="9"/>
    <n v="5"/>
    <s v="ANTIOQUIA"/>
    <n v="5001"/>
    <s v="MEDELLIN"/>
    <n v="500"/>
    <n v="50011"/>
    <s v="CL 78- 80 Y 83B"/>
    <s v="CL 66- 66D-66E- 66F"/>
    <s v="LIMITE URBANO"/>
    <s v="KR  45"/>
    <s v="Urbano"/>
    <s v="Batallón Girardot- El Pomar- El Raizal- La Cruz- Manrique Central No.2- Manrique Oriental- Versalles No.1- Versalles No.2"/>
    <s v="Sin Informacion de Veredas"/>
    <x v="1"/>
  </r>
  <r>
    <n v="574"/>
    <n v="13"/>
    <s v="BOLIVAR"/>
    <n v="13836"/>
    <s v="TURBACO"/>
    <n v="1310"/>
    <n v="131007"/>
    <s v="MPIO. SANTA ROSA"/>
    <s v="VIA TURBANA - CAÑAVERAL"/>
    <s v="VIA CAÑAVERAL-VILLANUEVA"/>
    <s v="MUNICIPIO CARTAGENA"/>
    <s v="Rural"/>
    <s v="Sin Informacion de Barrios"/>
    <s v="Sin Informacion de Veredas"/>
    <x v="0"/>
  </r>
  <r>
    <n v="100"/>
    <n v="5"/>
    <s v="ANTIOQUIA"/>
    <n v="5887"/>
    <s v="YARUMAL"/>
    <n v="520"/>
    <n v="52038"/>
    <s v="M. BRICEÑO Y RIO NECHI"/>
    <s v="M. SANTA ROSA DE OSOS"/>
    <s v="MUNICIPIO ANGOSTURA"/>
    <s v="M. SAN ANDRES DE CUEIRA"/>
    <s v="Rural"/>
    <s v="Sin Informacion de Barrios"/>
    <s v="Chorros Blancos- El Retiro-  La Bella-  La Gabriela-  Ochalí-  San Antonio-  Santa Juana"/>
    <x v="1"/>
  </r>
  <r>
    <n v="3107"/>
    <n v="73"/>
    <s v="TOLIMA"/>
    <n v="73547"/>
    <s v="PIEDRAS"/>
    <n v="7305"/>
    <n v="730507"/>
    <s v="MPIO. VENADILLO Y BELTRAN"/>
    <s v="MUNICIPIO COELLO E IBAGUÉ"/>
    <s v="MPIO. COELLO Y GUATAQUÍ"/>
    <s v="MUNICIPIO ALVARADO"/>
    <s v="Rural"/>
    <s v="Sin Informacion de Barrios"/>
    <s v="Sin Informacion de Veredas"/>
    <x v="0"/>
  </r>
  <r>
    <n v="889"/>
    <n v="15"/>
    <s v="BOYACA"/>
    <n v="15367"/>
    <s v="JENESANO"/>
    <n v="1536"/>
    <n v="153607"/>
    <s v="VÍA JENESANO -TIBANA"/>
    <s v="M. TIBANA Y RAMIRIQUI"/>
    <s v="MUNICIPIO RAMIRIQUI"/>
    <s v="MUNICIPIO TIBANA"/>
    <s v="Rural"/>
    <s v="Sin Informacion de Barrios"/>
    <s v="Sin Informacion de Veredas"/>
    <x v="0"/>
  </r>
  <r>
    <n v="2702"/>
    <n v="66"/>
    <s v="RISARALDA"/>
    <n v="66682"/>
    <s v="SANTA ROSA DE CABAL"/>
    <n v="6610"/>
    <n v="661028"/>
    <s v="M. VILLAMARIA Y VÍA STA. R. DE C.-STA. RITA"/>
    <s v="MUNICIPIO PEREIRA"/>
    <s v="MPIO. VILLAMARIA Y PEREIRA"/>
    <s v="MPIO. DOSQUEBRADAS Y PEREIRA"/>
    <s v="Rural"/>
    <s v="Sin Informacion de Barrios"/>
    <s v="Termales"/>
    <x v="0"/>
  </r>
  <r>
    <n v="3595"/>
    <n v="94"/>
    <s v="GUAINIA"/>
    <n v="94883"/>
    <s v="SAN FELIPE"/>
    <n v="9420"/>
    <n v="942018"/>
    <s v="CAÑO BOCACHICO"/>
    <s v="MUNICIPIO GUADALUPE"/>
    <s v="PAÍS VENEZUELA"/>
    <s v="PAÍS BRASIL"/>
    <s v="Rural"/>
    <s v="Sin Informacion de Barrios"/>
    <s v="Sin Informacion de Veredas"/>
    <x v="1"/>
  </r>
  <r>
    <n v="1545"/>
    <n v="25"/>
    <s v="CUNDINAMARCA"/>
    <n v="25260"/>
    <s v="EL ROSAL"/>
    <n v="2502"/>
    <n v="250210"/>
    <s v="LIMITE URBANO"/>
    <s v="LIMITE URBANO"/>
    <s v="LIMITE URBANO"/>
    <s v="LIMITE URBANO"/>
    <s v="Urbano"/>
    <s v="Sin Informacion de Barrios"/>
    <s v="Sin Informacion de Veredas"/>
    <x v="0"/>
  </r>
  <r>
    <n v="207"/>
    <n v="5"/>
    <s v="ANTIOQUIA"/>
    <n v="5697"/>
    <s v="EL SANTUARIO"/>
    <n v="544"/>
    <n v="54450"/>
    <s v="CL 58"/>
    <s v="LIMITE URBANO"/>
    <s v="KR 38"/>
    <s v="LIMITE URBANO"/>
    <s v="Urbano"/>
    <s v="Sin Informacion de Barrios"/>
    <s v="Sin Informacion de Veredas"/>
    <x v="1"/>
  </r>
  <r>
    <n v="3464"/>
    <n v="85"/>
    <s v="CASANARE"/>
    <n v="85430"/>
    <s v="TRINIDAD"/>
    <n v="8530"/>
    <n v="853018"/>
    <s v="MUNICIPIO PAZ DE ARIPORO"/>
    <s v="MPIO. SAN LUIS DE PALENQUE"/>
    <s v="CAÑO OROSIO- PALOSECO Y YAGUARAPO"/>
    <s v="VÍA BÉLGICA-EL PORVENIR"/>
    <s v="Rural"/>
    <s v="Sin Informacion de Barrios"/>
    <s v="El Toro"/>
    <x v="1"/>
  </r>
  <r>
    <n v="3299"/>
    <n v="76"/>
    <s v="VALLE DEL CAUCA"/>
    <n v="76100"/>
    <s v="BOLIVAR"/>
    <n v="7610"/>
    <n v="761001"/>
    <s v="CL 11 A ROLDANILLO"/>
    <s v="CL 1"/>
    <s v="KR 1"/>
    <s v="LIMITE URBANO"/>
    <s v="Urbano"/>
    <s v="Sin Informacion de Barrios"/>
    <s v="Sin Informacion de Veredas"/>
    <x v="0"/>
  </r>
  <r>
    <n v="808"/>
    <n v="15"/>
    <s v="BOYACA"/>
    <n v="15272"/>
    <s v="FIRAVITOBA"/>
    <n v="1522"/>
    <n v="152257"/>
    <s v="M. PIAPA Y TIBASOSA"/>
    <s v="M. PESCA E IZA"/>
    <s v="MUNICIPIO SOGAMOSO"/>
    <s v="MUNICIPIO TUTA"/>
    <s v="Rural"/>
    <s v="Sin Informacion de Barrios"/>
    <s v="Alizal- Alizal-  Cabecera Municipal-  El Hato-  El Hato-  Estancias Contiguas-  Estancias Contiguas-  Esterillal-  La Carrera-  La Carrera-  Naranjo-  Pastoreros-  Patrocinio-  Patrocinio-  Toledo-  Venta de Llano-  Villita y Malpaso"/>
    <x v="0"/>
  </r>
  <r>
    <n v="2593"/>
    <n v="54"/>
    <s v="NORTE DE SANTANDER"/>
    <n v="54680"/>
    <s v="SANTIAGO"/>
    <n v="5450"/>
    <n v="545030"/>
    <s v="CL 10 A"/>
    <s v="CL 5 SUR"/>
    <s v="KR 1"/>
    <s v="KR 4"/>
    <s v="Urbano"/>
    <s v="Sin Informacion de Barrios"/>
    <s v="Sin Informacion de Veredas"/>
    <x v="1"/>
  </r>
  <r>
    <n v="2470"/>
    <n v="52"/>
    <s v="NARIÑO"/>
    <n v="52256"/>
    <s v="EL ROSARIO"/>
    <n v="5270"/>
    <n v="527038"/>
    <s v="M. LEIVA Y RÍO (PERMANENTE)"/>
    <s v="RÍO (PERMA.) Y LA MONTAÑA"/>
    <s v="MPIO. LEIVA Y MERCADERES"/>
    <s v="MUNICIPIO POLICARPA"/>
    <s v="Rural"/>
    <s v="Sin Informacion de Barrios"/>
    <s v="Sin Informacion de Veredas"/>
    <x v="1"/>
  </r>
  <r>
    <n v="2998"/>
    <n v="68"/>
    <s v="SANTANDER"/>
    <n v="68255"/>
    <s v="EL PLAYON"/>
    <n v="6875"/>
    <n v="687508"/>
    <s v="MUNICIPIO CACHIRA"/>
    <s v="MPIO. RIONEGRO Y MATANZA"/>
    <s v="MUNICIPIO SURATÁ"/>
    <s v="VIA EL PLAYÓN-EL PINO Y RÍO (PERM.)"/>
    <s v="Rural"/>
    <s v="Sin Informacion de Barrios"/>
    <s v="Maravillas- Montenegro-  San José de La Montaña"/>
    <x v="0"/>
  </r>
  <r>
    <n v="1108"/>
    <n v="18"/>
    <s v="CAQUETA"/>
    <n v="18150"/>
    <s v="CARTAGENA DEL CHAIRA"/>
    <n v="1830"/>
    <n v="183019"/>
    <s v="M. EL PAUJIL- EL DONCELLO Y PTO. RICO"/>
    <s v="RÍO SUNSIYA"/>
    <s v="RÍO CAQUETÁ"/>
    <s v="MPIO. LA MONTAÑITA Y SOLANO"/>
    <s v="Rural"/>
    <s v="Sin Informacion de Barrios"/>
    <s v="Sin Informacion de Veredas"/>
    <x v="1"/>
  </r>
  <r>
    <n v="266"/>
    <n v="5"/>
    <s v="ANTIOQUIA"/>
    <n v="5240"/>
    <s v="EBEJICO"/>
    <n v="558"/>
    <n v="55818"/>
    <s v="MUNICIPIO SOPETRAN"/>
    <s v="MUNICIPIO HELICONIA"/>
    <s v="QUEBRADA HONDA"/>
    <s v="MUNICIPIO ANZA"/>
    <s v="Rural"/>
    <s v="Sin Informacion de Barrios"/>
    <s v="Arenales- Charrascal-  El Palón-  Fátima-  Filo Arboledas-  Filo de San José-  Guayabal-  La Clara-  La Holanda-  La Pradera-  LLano San Jose-  Murrapal-  Palo Blanco-  San Nicolas-  Santa Bárbara"/>
    <x v="1"/>
  </r>
  <r>
    <n v="1517"/>
    <n v="23"/>
    <s v="CORDOBA"/>
    <n v="23090"/>
    <s v="CANALETE"/>
    <n v="2350"/>
    <n v="235047"/>
    <s v="MUNICIPIO LOS CORDOBAS"/>
    <s v="MUNICIPIO MONTERIA"/>
    <s v="MUNICIPIO MONTERIA"/>
    <s v="RÍO CANALETE"/>
    <s v="Rural"/>
    <s v="Sin Informacion de Barrios"/>
    <s v="Las Pavas- Quebrada del Medio-  San Rafael-  Tenerife"/>
    <x v="0"/>
  </r>
  <r>
    <n v="3352"/>
    <n v="76"/>
    <s v="VALLE DEL CAUCA"/>
    <n v="76122"/>
    <s v="CAICEDONIA"/>
    <n v="7625"/>
    <n v="762540"/>
    <s v="LIMITE URBANO"/>
    <s v="LIMITE URBANO"/>
    <s v="KR 5"/>
    <s v="LIMITE URBANO"/>
    <s v="Urbano"/>
    <s v="Daniel Gutiérrez Arango- El Carmen- El Obrero- El Recreo- Fundadores- Kennedy- La Camelia- La Ciudadela- La Gerencia- Las Américas- Las Carmelitas- Lleras- María Inmaculada- Urbanización La Guyana- Urbanización La Isabela- Valle del Cauca- Zúñiga"/>
    <s v="Barragán- Bosque-  Brillante-  Cabecera Municipal-  Montegrande-  Rivera"/>
    <x v="0"/>
  </r>
  <r>
    <n v="1103"/>
    <n v="18"/>
    <s v="CAQUETA"/>
    <n v="18592"/>
    <s v="PUERTO RICO"/>
    <n v="1820"/>
    <n v="182058"/>
    <s v="RÍO NEMAL- GUAYAS Y M. SAN V. DEL CA."/>
    <s v="MPIO. EL DONCELLO Y RÍO (PERMANENTE)"/>
    <s v="MPIO. SAN VI. DEL CAGUÁN"/>
    <s v="MUNICIPIO EL DONCELLO"/>
    <s v="Rural"/>
    <s v="Sin Informacion de Barrios"/>
    <s v="Sin Informacion de Veredas"/>
    <x v="1"/>
  </r>
  <r>
    <n v="397"/>
    <n v="8"/>
    <s v="ATLANTICO"/>
    <n v="8001"/>
    <s v="BARRANQUILLA"/>
    <n v="800"/>
    <n v="80015"/>
    <s v="KR  38"/>
    <s v="KR  6"/>
    <s v="CL  83 Y 109"/>
    <s v="LIMITE URBANO"/>
    <s v="Urbano"/>
    <s v="Ciudad Modesto- El Pueblo- La Manga- La Pradera- Las Estrellas- Los Angeles- Los Olivos I- Los Olivos II- Por Fín- Terrenos Pastoral Social"/>
    <s v="Sin Informacion de Veredas"/>
    <x v="1"/>
  </r>
  <r>
    <n v="2087"/>
    <n v="44"/>
    <s v="LA GUAJIRA"/>
    <n v="44420"/>
    <s v="LA JAGUA DEL PILAR"/>
    <n v="4450"/>
    <n v="445047"/>
    <s v="MUNICIPIO URUMITA"/>
    <s v="MUNICIPIO MANAURE"/>
    <s v="PAÍS VENEZUELA"/>
    <s v="MPIO. VALLEDUPAR Y LA PAZ"/>
    <s v="Rural"/>
    <s v="Sin Informacion de Barrios"/>
    <s v="Sin Informacion de Veredas"/>
    <x v="1"/>
  </r>
  <r>
    <n v="3229"/>
    <n v="73"/>
    <s v="TOLIMA"/>
    <n v="73504"/>
    <s v="ORTEGA"/>
    <n v="7355"/>
    <n v="735517"/>
    <s v="VÍA ORTEGA-SALDAÑA"/>
    <s v="MUNICPIO CHAPARRAL"/>
    <s v="MUNICIPIO COYAIMA"/>
    <s v="VÍA ORTEGA-CHAPARRAL"/>
    <s v="Rural"/>
    <s v="Sin Informacion de Barrios"/>
    <s v="Arroyuelo- Balsillas-  Bocas de Tetuan-  Callejon Canali-  Canali-  Chicala C-  Guatavita boca o.-  Guatavita Tua.-  La Calera-  La Primavera-  La Sierrita-  La Sortija-  Los Colorados-  Nicolas R-  Palermo-  Potosi-  Rincon de Canali-  San Antonio Cuch.-"/>
    <x v="0"/>
  </r>
  <r>
    <n v="1052"/>
    <n v="17"/>
    <s v="CALDAS"/>
    <n v="17524"/>
    <s v="PALESTINA"/>
    <n v="1760"/>
    <n v="176040"/>
    <s v="LIMITE URBANO"/>
    <s v="LIMITE URBANO"/>
    <s v="LIMITE URBANO"/>
    <s v="CL 12"/>
    <s v="Urbano"/>
    <s v="Sin Informacion de Barrios"/>
    <s v="Sin Informacion de Veredas"/>
    <x v="0"/>
  </r>
  <r>
    <n v="243"/>
    <n v="5"/>
    <s v="ANTIOQUIA"/>
    <n v="5360"/>
    <s v="ITAGÜI"/>
    <n v="554"/>
    <n v="55410"/>
    <s v="CL 86A Y LIMITE URBANO"/>
    <s v="CL 56- 60- 62 Y 63"/>
    <s v="TV  52D Y KR  52D"/>
    <s v="LIMITE URBANO"/>
    <s v="Urbano"/>
    <s v="Balcones de Sevilla- Calatrava- El Progreso- Ferrara- La Aldea- Loma Linda- Santa María No 1- Terranova"/>
    <s v="Ajizal- El Porvenir-  El Predegal-  El Progreso-  El Rosario-  Los Gómez"/>
    <x v="1"/>
  </r>
  <r>
    <n v="190"/>
    <n v="5"/>
    <s v="ANTIOQUIA"/>
    <n v="5615"/>
    <s v="RIONEGRO"/>
    <n v="540"/>
    <n v="54040"/>
    <s v="LIMITE URBANO"/>
    <s v="CL  18  Y  LIMITE URBANO"/>
    <s v="RIO NEGRO- CL 36  Y  LIMITE URBANO"/>
    <s v="KR 79-  TV 24A  Y  LIM URB"/>
    <s v="Urbano"/>
    <s v="Alto del Melio- Centro- Cuatro Esquinas- El Chite- El Faro- Gualanday- Hospital- Oriente- San Antonio- Santa Ana"/>
    <s v="Santa Ana"/>
    <x v="1"/>
  </r>
  <r>
    <n v="754"/>
    <n v="15"/>
    <s v="BOYACA"/>
    <n v="15317"/>
    <s v="GUACAMAYAS"/>
    <n v="1512"/>
    <n v="151220"/>
    <s v="LIMITE URBANO"/>
    <s v="LIMITE URBANO"/>
    <s v="LIMITE URBANO"/>
    <s v="LIMITE URBANO"/>
    <s v="Urbano"/>
    <s v="Sin Informacion de Barrios"/>
    <s v="Sin Informacion de Veredas"/>
    <x v="1"/>
  </r>
  <r>
    <n v="2845"/>
    <n v="68"/>
    <s v="SANTANDER"/>
    <n v="68176"/>
    <s v="CHIMA"/>
    <n v="6830"/>
    <n v="683001"/>
    <s v="LIMITE URBANO"/>
    <s v="LIMITE URBANO"/>
    <s v="LIMITE URBANO"/>
    <s v="LIMITE URBANO"/>
    <s v="Urbano"/>
    <s v="Sin Informacion de Barrios"/>
    <s v="Cabecera Municipal- El Centro"/>
    <x v="1"/>
  </r>
  <r>
    <n v="760"/>
    <n v="15"/>
    <s v="BOYACA"/>
    <n v="15244"/>
    <s v="EL COCUY"/>
    <n v="1512"/>
    <n v="151280"/>
    <s v="LIMITE URBANO"/>
    <s v="CL 1"/>
    <s v="LIMITE URBANO"/>
    <s v="KR 7"/>
    <s v="Urbano"/>
    <s v="Sin Informacion de Barrios"/>
    <s v="Sin Informacion de Veredas"/>
    <x v="0"/>
  </r>
  <r>
    <n v="2659"/>
    <n v="63"/>
    <s v="QUINDIO"/>
    <n v="63190"/>
    <s v="CIRCASIA"/>
    <n v="6310"/>
    <n v="631001"/>
    <s v="KR 18"/>
    <s v="KR 4"/>
    <s v="A PEREIRA"/>
    <s v="LIMITE URBANO"/>
    <s v="Urbano"/>
    <s v="Sin Informacion de Barrios"/>
    <s v="Cabecera Municipal- El Congal-  Los Pinos-  San Antonio"/>
    <x v="0"/>
  </r>
  <r>
    <n v="1226"/>
    <n v="19"/>
    <s v="CAUCA"/>
    <n v="19355"/>
    <s v="INZA"/>
    <n v="1925"/>
    <n v="192531"/>
    <s v="LIMITE URBANO"/>
    <s v="LIMITE URBANO"/>
    <s v="LIMITE URBANO"/>
    <s v="LIMITE URBANO"/>
    <s v="Urbano"/>
    <s v="Sin Informacion de Barrios"/>
    <s v="El Caucho- Inza Centro-  La Cabaña"/>
    <x v="1"/>
  </r>
  <r>
    <n v="1621"/>
    <n v="25"/>
    <s v="CUNDINAMARCA"/>
    <n v="25322"/>
    <s v="GUASCA"/>
    <n v="2512"/>
    <n v="251218"/>
    <s v="VIA GUASCA - GACHETÁ"/>
    <s v="MPIO. LA CALERA Y JUNÍN"/>
    <s v="VIA GUASCA-SAN FCO."/>
    <s v="MUNICIPIO JUNÍN"/>
    <s v="Rural"/>
    <s v="Sin Informacion de Barrios"/>
    <s v="CONCEPCION- EL MANZANO-  EL VALLE DE JE-  FLORES-  LA FLORESTA-  MUNDO NUEVO-  NEMOSTIN-  PASTOR OSPINA-  SAN FRANCISCO-  SAN ISIDRO-  SAN JOSE-  SANTA ANA-  SANTA BARBARA-  SANTA HELENA-  TRINIDAD"/>
    <x v="0"/>
  </r>
  <r>
    <n v="2524"/>
    <n v="52"/>
    <s v="NARIÑO"/>
    <n v="52835"/>
    <s v="SAN ANDRES DE TUMACO"/>
    <n v="5285"/>
    <n v="528539"/>
    <s v="MUNICIPIO MOSQUERA"/>
    <s v="MUNICIPIO FRANCISCO PIZANO"/>
    <s v="MUNICIPIO MOSQUERA"/>
    <s v="OCEANO PACIFICO"/>
    <s v="Rural"/>
    <s v="Sin Informacion de Barrios"/>
    <s v="Sin Informacion de Veredas"/>
    <x v="0"/>
  </r>
  <r>
    <n v="343"/>
    <n v="5"/>
    <s v="ANTIOQUIA"/>
    <n v="5138"/>
    <s v="CAÑASGORDAS"/>
    <n v="570"/>
    <n v="57060"/>
    <s v="LIMITE URBANO"/>
    <s v="LIMITE URBANO"/>
    <s v="KR 26"/>
    <s v="LIMITE URBANO"/>
    <s v="Urbano"/>
    <s v="Sin Informacion de Barrios"/>
    <s v="Sin Informacion de Veredas"/>
    <x v="1"/>
  </r>
  <r>
    <n v="2105"/>
    <n v="47"/>
    <s v="MAGDALENA"/>
    <n v="47053"/>
    <s v="ARACATACA"/>
    <n v="4720"/>
    <n v="472008"/>
    <s v="RÍO ARACATACA Y MAMANCANACA"/>
    <s v="MUNICIPIO FUNDACIÓN"/>
    <s v="MUNICIPIO PUEBLO VIEJO"/>
    <s v="MPIO. FUNDACIÓN Y PIVIJAY"/>
    <s v="Rural"/>
    <s v="Sin Informacion de Barrios"/>
    <s v="La Bogotana"/>
    <x v="0"/>
  </r>
  <r>
    <n v="2049"/>
    <n v="44"/>
    <s v="LA GUAJIRA"/>
    <n v="44847"/>
    <s v="URIBIA"/>
    <n v="4410"/>
    <n v="441047"/>
    <s v="MAR CARIBE"/>
    <s v="VÍA NAZARETH-BUENAVISTA"/>
    <s v="ARROYO JURALU Y ARAY"/>
    <s v="AY. KAUROKIMANA Y JORROTUY"/>
    <s v="Rural"/>
    <s v="Sin Informacion de Barrios"/>
    <s v="Sin Informacion de Veredas"/>
    <x v="0"/>
  </r>
  <r>
    <n v="1478"/>
    <n v="23"/>
    <s v="CORDOBA"/>
    <n v="23079"/>
    <s v="BUENAVISTA"/>
    <n v="2330"/>
    <n v="233027"/>
    <s v="MPIO. PLANETA RICA Y PUEBLO NUEVO"/>
    <s v="MUNICIPIO LA APARTADA"/>
    <s v="MUNICIPIO AYAPEL"/>
    <s v="VÍA CAUCASIA-PLANETA RICA"/>
    <s v="Rural"/>
    <s v="Sin Informacion de Barrios"/>
    <s v="Belén- Buenavista-  Cabecera Municipal-  Calle Larga-  Campo Sólo-  Carare Abajo-  Ciénaga de Las Marías-  Colonia del 72-  Costa Rica-  Cotorra-  El 35-  El Bagre-  El Burro-  Isla Roja o Coyongo-  La Quinta-  Las Aguaditas-  Las Camelias-  Las Cruces-"/>
    <x v="0"/>
  </r>
  <r>
    <n v="929"/>
    <n v="15"/>
    <s v="BOYACA"/>
    <n v="15293"/>
    <s v="GACHANTIVA"/>
    <n v="1542"/>
    <n v="154227"/>
    <s v="MUNICIPIO MONIQUIRA"/>
    <s v="MUNICIPIO VILLA DE LEYVA"/>
    <s v="M. ARCABUCO Y VILLA DE LEIVA"/>
    <s v="M. SANTA SOFIA"/>
    <s v="Rural"/>
    <s v="Sin Informacion de Barrios"/>
    <s v="Alcaparros- Cabecera Municipal-  Centro-  Hatillo Socha-  Igua de Páez-  Igua de Pardos-  Igua de Pinzones-  Jupal-  La Caja-  La Hoya-  Loma de Paja-  Mina-  Montañita-  Salitrillo-  Sorocota-  Tres Llanos"/>
    <x v="1"/>
  </r>
  <r>
    <n v="1093"/>
    <n v="18"/>
    <s v="CAQUETA"/>
    <n v="18410"/>
    <s v="LA MONTAÑITA"/>
    <n v="1810"/>
    <n v="181057"/>
    <s v="QUEBRADA EL SALADO"/>
    <s v="Q/DA. LA MINA Y LA NIÑA MARIA"/>
    <s v="MUNICIPIO EL PAUJIL"/>
    <s v="MUNICIPIO FLORENCIA"/>
    <s v="Rural"/>
    <s v="Sin Informacion de Barrios"/>
    <s v="Sin Informacion de Veredas"/>
    <x v="1"/>
  </r>
  <r>
    <n v="2633"/>
    <n v="54"/>
    <s v="NORTE DE SANTANDER"/>
    <n v="54800"/>
    <s v="TEORAMA"/>
    <n v="5470"/>
    <n v="547030"/>
    <s v="CL 15"/>
    <s v="DG 1"/>
    <s v="KR 1"/>
    <s v="KR 8"/>
    <s v="Urbano"/>
    <s v="Sin Informacion de Barrios"/>
    <s v="Altagracia- El Juncal"/>
    <x v="1"/>
  </r>
  <r>
    <n v="58"/>
    <n v="5"/>
    <s v="ANTIOQUIA"/>
    <n v="5088"/>
    <s v="BELLO"/>
    <n v="510"/>
    <n v="51057"/>
    <s v="LIMITE URBANO"/>
    <s v="MUNICIPIO MEDELLIN"/>
    <s v="MUNICIPIO COPACABANA"/>
    <s v="MUNICIPIO MEDELLIN"/>
    <s v="Rural"/>
    <s v="Sin Informacion de Barrios"/>
    <s v="Sin Informacion de Veredas"/>
    <x v="1"/>
  </r>
  <r>
    <n v="346"/>
    <n v="5"/>
    <s v="ANTIOQUIA"/>
    <n v="5172"/>
    <s v="CHIGORODO"/>
    <n v="574"/>
    <n v="57410"/>
    <s v="LIMITE URBANO"/>
    <s v="LIMITE URBANO"/>
    <s v="CL 98"/>
    <s v="LIMOITE URBANO"/>
    <s v="Urbano"/>
    <s v="Sin Informacion de Barrios"/>
    <s v="Sin Informacion de Veredas"/>
    <x v="1"/>
  </r>
  <r>
    <n v="3364"/>
    <n v="76"/>
    <s v="VALLE DEL CAUCA"/>
    <n v="76834"/>
    <s v="TULUA"/>
    <n v="7630"/>
    <n v="763028"/>
    <s v="MUNICIPIO ANDALUCIA"/>
    <s v="MUNICIPIO SAN PEDRO"/>
    <s v="VIA MONTELORO - LA MORALIA"/>
    <s v="VIA SAN PEDRO-TULUÁ Y L. U."/>
    <s v="Rural"/>
    <s v="Sin Informacion de Barrios"/>
    <s v="Sin Informacion de Veredas"/>
    <x v="0"/>
  </r>
  <r>
    <n v="3051"/>
    <n v="70"/>
    <s v="SUCRE"/>
    <n v="70429"/>
    <s v="MAJAGUAL"/>
    <n v="7030"/>
    <n v="703050"/>
    <s v="KR 30"/>
    <s v="KR 7"/>
    <s v="CL 10"/>
    <s v="CL 1"/>
    <s v="Urbano"/>
    <s v="Sin Informacion de Barrios"/>
    <s v="Sin Informacion de Veredas"/>
    <x v="1"/>
  </r>
  <r>
    <n v="2759"/>
    <n v="68"/>
    <s v="SANTANDER"/>
    <n v="68276"/>
    <s v="FLORIDABLANCA"/>
    <n v="6810"/>
    <n v="681004"/>
    <s v="CL  118"/>
    <s v="LIMITE URBANO"/>
    <s v="AV FLORIDABLANCA"/>
    <s v="LIMITE URBANO"/>
    <s v="Urbano"/>
    <s v="Alameda de Cañaveral- Alamos Parque- Altos de Cañaveral- Altos de Cañaveral Campestre- Altos del Campestre- Arcos del Campestre- Bomba Terpel- Buenos Aires- Buganvilia- Cañaveral Campestre I- Cañaveral Campestre II- Cañaveral Campestre III- Cañaveral Casa"/>
    <s v="Cabecera Municipal- Casiano-  Floridablanca-  Río Frío-  Río Frío-  Ruitoque"/>
    <x v="0"/>
  </r>
  <r>
    <n v="1449"/>
    <n v="23"/>
    <s v="CORDOBA"/>
    <n v="23670"/>
    <s v="SAN ANDRES SOTAVENTO"/>
    <n v="2320"/>
    <n v="232038"/>
    <s v="MUNICIPIO SINCELEJO"/>
    <s v="VÍA SAN A. SOTAVENTO-CHINU"/>
    <s v="MUNICIPIO SAMPUES"/>
    <s v="VÍA SAN A. SOTAVENTO-SINCELEJO"/>
    <s v="Rural"/>
    <s v="Sin Informacion de Barrios"/>
    <s v="Sin Informacion de Veredas"/>
    <x v="0"/>
  </r>
  <r>
    <n v="2610"/>
    <n v="54"/>
    <s v="NORTE DE SANTANDER"/>
    <n v="54871"/>
    <s v="VILLA CARO"/>
    <n v="5460"/>
    <n v="546017"/>
    <s v="MPIO. ABREGO Y BUCARASICA"/>
    <s v="MPIO. CÁCHIRA Y SALAZAR"/>
    <s v="MPIO. LOURDES Y GRAMALOTE"/>
    <s v="MUNICIPIO ABREGO"/>
    <s v="Rural"/>
    <s v="Sin Informacion de Barrios"/>
    <s v="Agua Negra- El Alto-  El Carrizal-  El Oso-  El Silencio-  Filo Real-  Honduras-  La Ramada-  Los Curos-  Palermo-  Peña de La Virgen-  Romero"/>
    <x v="1"/>
  </r>
  <r>
    <n v="1123"/>
    <n v="18"/>
    <s v="CAQUETA"/>
    <n v="18785"/>
    <s v="SOLITA"/>
    <n v="1850"/>
    <n v="185070"/>
    <s v="LIMITE URBANO"/>
    <s v="LIMITE URBANO"/>
    <s v="LIMITE URBANO"/>
    <s v="LIMITE URBANO"/>
    <s v="Urbano"/>
    <s v="Sin Informacion de Barrios"/>
    <s v="Sin Informacion de Veredas"/>
    <x v="1"/>
  </r>
  <r>
    <n v="2778"/>
    <n v="68"/>
    <s v="SANTANDER"/>
    <n v="68207"/>
    <s v="CONCEPCION"/>
    <n v="6815"/>
    <n v="681511"/>
    <s v="CL 18"/>
    <s v="CL 0"/>
    <s v="KR 1"/>
    <s v="KR 7"/>
    <s v="Urbano"/>
    <s v="Sin Informacion de Barrios"/>
    <s v="Sin Informacion de Veredas"/>
    <x v="0"/>
  </r>
  <r>
    <n v="772"/>
    <n v="15"/>
    <s v="BOYACA"/>
    <n v="15183"/>
    <s v="CHITA"/>
    <n v="1516"/>
    <n v="151609"/>
    <s v="VÍA SIN PAVIMENTAR"/>
    <s v="M. SOCOTA Y TAMARA"/>
    <s v="MUNICIPIO TAMARA"/>
    <s v="MUNICIPIO SOCOTA"/>
    <s v="Rural"/>
    <s v="Sin Informacion de Barrios"/>
    <s v="Quebrada Negra"/>
    <x v="0"/>
  </r>
  <r>
    <n v="1585"/>
    <n v="25"/>
    <s v="CUNDINAMARCA"/>
    <n v="25183"/>
    <s v="CHOCONTA"/>
    <n v="2508"/>
    <n v="250801"/>
    <s v="LIMITE URBANO"/>
    <s v="LIMITE URBANO"/>
    <s v="LIMITE URBANO"/>
    <s v="LIMITE URBANO"/>
    <s v="Urbano"/>
    <s v="Sin Informacion de Barrios"/>
    <s v="AGUA CALIENTE- RETIRO DE INDIOS-  TEJAR-  VERACRUZ"/>
    <x v="1"/>
  </r>
  <r>
    <n v="306"/>
    <n v="5"/>
    <s v="ANTIOQUIA"/>
    <n v="5101"/>
    <s v="CIUDAD BOLIVAR"/>
    <n v="564"/>
    <n v="56460"/>
    <s v="LIMITE URBANO"/>
    <s v="LIMITE URBANO"/>
    <s v="LIMITE URBANO"/>
    <s v="LIMITE URBANO"/>
    <s v="Urbano"/>
    <s v="Sin Informacion de Barrios"/>
    <s v="Buena Vista- Sucia La María"/>
    <x v="1"/>
  </r>
  <r>
    <n v="1948"/>
    <n v="41"/>
    <s v="HUILA"/>
    <n v="41132"/>
    <s v="CAMPOALEGRE"/>
    <n v="4130"/>
    <n v="413027"/>
    <s v="MUNICIPIO RIVERA"/>
    <s v="MUNICIPIO ALGECIRAS"/>
    <s v="MPIO. RIVERA Y ALGECIRAS"/>
    <s v="RÍO NEIVA Y (PERMANENTE)"/>
    <s v="Rural"/>
    <s v="Sin Informacion de Barrios"/>
    <s v="Alto Villa Hermosa- COLON-  El Peñón-  Guamal Buenos Aires-  Las Pavas-  Los Planes-  Palmar Alto-  Piravante Bajo-  San Miguel-  Venecia"/>
    <x v="1"/>
  </r>
  <r>
    <n v="1259"/>
    <n v="19"/>
    <s v="CAUCA"/>
    <n v="19392"/>
    <s v="LA SIERRA"/>
    <n v="1940"/>
    <n v="194001"/>
    <s v="CL 11"/>
    <s v="CL 1"/>
    <s v="KR 1"/>
    <s v="KR 6"/>
    <s v="Urbano"/>
    <s v="Sin Informacion de Barrios"/>
    <s v="Sin Informacion de Veredas"/>
    <x v="1"/>
  </r>
  <r>
    <n v="2434"/>
    <n v="52"/>
    <s v="NARIÑO"/>
    <n v="52838"/>
    <s v="TUQUERRES"/>
    <n v="5255"/>
    <n v="525527"/>
    <s v="VÍA GUAITARILLA-EL ESPINO"/>
    <s v="M. SAPUYES Y OSPINA"/>
    <s v="M. IMUÉS Y GUAITARILLA"/>
    <s v="MUNICIPIO SAPUYES"/>
    <s v="Rural"/>
    <s v="Sin Informacion de Barrios"/>
    <s v="Cofradia- El Obrero-  Escritorio-  Igua-  La Floresta-  Libertad-  Muerchag-  Payacas-  Puente Alto"/>
    <x v="1"/>
  </r>
  <r>
    <n v="295"/>
    <n v="5"/>
    <s v="ANTIOQUIA"/>
    <n v="5209"/>
    <s v="CONCORDIA"/>
    <n v="564"/>
    <n v="56410"/>
    <s v="LIMITE URBANO"/>
    <s v="LIMITE URBANO"/>
    <s v="LIMITE URBANO"/>
    <s v="LIMITE URBANO"/>
    <s v="Urbano"/>
    <s v="Sin Informacion de Barrios"/>
    <s v="Sin Informacion de Veredas"/>
    <x v="1"/>
  </r>
  <r>
    <n v="347"/>
    <n v="5"/>
    <s v="ANTIOQUIA"/>
    <n v="5172"/>
    <s v="CHIGORODO"/>
    <n v="574"/>
    <n v="57417"/>
    <s v="MUNICIPIO CAREPA"/>
    <s v="MUNICIPIO MUTATÁ"/>
    <s v="MUNICIPIO TIERRALTA"/>
    <s v="VIA CAREPA - MUTATÁ"/>
    <s v="Rural"/>
    <s v="Sin Informacion de Barrios"/>
    <s v="Chigorodocito- El Congo-  El Plátano-  Jurado Arriba-  Jurado Arriba-  Remigio-  San José de León-  Serranía de Abibe"/>
    <x v="1"/>
  </r>
  <r>
    <n v="1385"/>
    <n v="20"/>
    <s v="CESAR"/>
    <n v="20614"/>
    <s v="RIO DE ORO"/>
    <n v="2050"/>
    <n v="205047"/>
    <s v="MUNICIPIO OCAÑA Y EL CARMEN"/>
    <s v="VÍA AGUACHI.-OCAÑA Y Q/DA. PERALONSO"/>
    <s v="MUNICIPIO OCAÑA"/>
    <s v="MUNICIPIO AGUACHICA"/>
    <s v="Rural"/>
    <s v="Sin Informacion de Barrios"/>
    <s v="Sin Informacion de Veredas"/>
    <x v="1"/>
  </r>
  <r>
    <n v="1122"/>
    <n v="18"/>
    <s v="CAQUETA"/>
    <n v="18860"/>
    <s v="VALPARAISO"/>
    <n v="1850"/>
    <n v="185058"/>
    <s v="QUEBRADA AGUA NEGRA"/>
    <s v="MPIO. PTO. GUZMÁN Y SOLANO"/>
    <s v="MUNICIPIO MILÁN"/>
    <s v="M. SOLITA Y VÍA VALPARAISO-SOLITA"/>
    <s v="Rural"/>
    <s v="Sin Informacion de Barrios"/>
    <s v="Sin Informacion de Veredas"/>
    <x v="1"/>
  </r>
  <r>
    <n v="2206"/>
    <n v="50"/>
    <s v="META"/>
    <n v="50606"/>
    <s v="RESTREPO"/>
    <n v="5010"/>
    <n v="501031"/>
    <s v="LIMITE URBANO"/>
    <s v="LIMITE URBANO"/>
    <s v="LIMITE URBANO"/>
    <s v="KR 10"/>
    <s v="Urbano"/>
    <s v="Sin Informacion de Barrios"/>
    <s v="Sin Informacion de Veredas"/>
    <x v="0"/>
  </r>
  <r>
    <n v="766"/>
    <n v="15"/>
    <s v="BOYACA"/>
    <n v="15332"/>
    <s v="GÜICAN"/>
    <n v="1514"/>
    <n v="151440"/>
    <s v="LIMITE URBANO"/>
    <s v="LIMITE URBANO"/>
    <s v="LIMITE URBANO"/>
    <s v="LIMITE URBANO"/>
    <s v="Urbano"/>
    <s v="Sin Informacion de Barrios"/>
    <s v="Sin Informacion de Veredas"/>
    <x v="0"/>
  </r>
  <r>
    <n v="534"/>
    <n v="11"/>
    <s v="BOGOTA D.C."/>
    <n v="11001"/>
    <s v="LOCALIDAD CIUDAD BOLIVAR"/>
    <n v="1119"/>
    <n v="111951"/>
    <s v="TV 28 Y KR 19D"/>
    <s v="K 24-18I-18C-TV 17N-D64ABIS S Y CL 63 S"/>
    <s v="RIO TUNJUELITO Y CL 59B S"/>
    <s v="M. SOACHA"/>
    <s v="Urbano"/>
    <s v="Bella Flor- Bella Flor Sur- Bella Flor Sur Rural- Brisas del Volador- Ciudad Bolívar Rural I- Ciudad Bolívar Rural II- Compartir- Cordillera del Sur- El Mirador- Gibraltar Sur- Juan Pablo II- La Torre- Los Alpes Sur- Lucero Alto- Meissen- Millán- Nueva Es"/>
    <s v="Sin Informacion de Veredas"/>
    <x v="1"/>
  </r>
  <r>
    <n v="97"/>
    <n v="5"/>
    <s v="ANTIOQUIA"/>
    <n v="5134"/>
    <s v="CAMPAMENTO"/>
    <n v="520"/>
    <n v="52027"/>
    <s v="MUNICIPIO ANORI"/>
    <s v="MUNICIPIO ANGOSTURA"/>
    <s v="MUNICIPIO ANORI"/>
    <s v="MUNICIPIO YARUMAL"/>
    <s v="Rural"/>
    <s v="Sin Informacion de Barrios"/>
    <s v="Cabecera Municipal- Cañaveral-  Cañaveral-  Cañaveral-  Cañaveral Arriba-  Caracola-  Cedeño-  Chorros Blancos Abajo-  Chorros Blancos del Medio-  Cordillera-  El Guadal-  El Limón-  El Manzanillo-  El Oso-  El Pinal-  El Reposo-  Guaduas-  Guanteros-  Jo"/>
    <x v="1"/>
  </r>
  <r>
    <n v="932"/>
    <n v="15"/>
    <s v="BOYACA"/>
    <n v="15469"/>
    <s v="MONIQUIRA"/>
    <n v="1542"/>
    <n v="154260"/>
    <s v="CL 34"/>
    <s v="CL 1"/>
    <s v="KR 1"/>
    <s v="KR 12"/>
    <s v="Urbano"/>
    <s v="Sin Informacion de Barrios"/>
    <s v="Sin Informacion de Veredas"/>
    <x v="0"/>
  </r>
  <r>
    <n v="1460"/>
    <n v="23"/>
    <s v="CORDOBA"/>
    <n v="23189"/>
    <s v="CIENAGA DE ORO"/>
    <n v="2325"/>
    <n v="232520"/>
    <s v="LIMITE URBANO"/>
    <s v="LIMITE URBANO"/>
    <s v="CL 8B E"/>
    <s v="LIMITE URBANO"/>
    <s v="Urbano"/>
    <s v="Alfonso Lopez- Cartagenita- Centro- El Carmen- El Milagro- Granada- Inscredial- Las Américas- Las Colinas- Los Ángeles- Los Alpes- Once de Noviembre- Once de Septiembre- San Isidro- San José- San Luis- Santa Lucía- Santa Teresa- Seis de Enero- Trece de Ma"/>
    <s v="Sin Informacion de Veredas"/>
    <x v="0"/>
  </r>
  <r>
    <n v="3139"/>
    <n v="73"/>
    <s v="TOLIMA"/>
    <n v="73283"/>
    <s v="FRESNO"/>
    <n v="7315"/>
    <n v="731567"/>
    <s v="MUNICIPIO MARQUETALIA"/>
    <s v="VÍA FRESNO-PADUA"/>
    <s v="RÍO MEDINA"/>
    <s v="M. MANZANARES Y HERVEO"/>
    <s v="Rural"/>
    <s v="Sin Informacion de Barrios"/>
    <s v="Sin Informacion de Veredas"/>
    <x v="1"/>
  </r>
  <r>
    <n v="1956"/>
    <n v="41"/>
    <s v="HUILA"/>
    <n v="41306"/>
    <s v="GIGANTE"/>
    <n v="4140"/>
    <n v="414007"/>
    <s v="MUNICIPIO HOBO"/>
    <s v="VÍA GIGANTE-CUCHILLA MIRAFLORES"/>
    <s v="MUNICIPIO ALGECIRAS"/>
    <s v="VÍA GIGANTE-HOBO"/>
    <s v="Rural"/>
    <s v="Sin Informacion de Barrios"/>
    <s v="GARRUCHO- MESONCITO SUR-  PEÑALOSA-  POTRERILLOS-  VUELTAS ARRIBA"/>
    <x v="1"/>
  </r>
  <r>
    <n v="1281"/>
    <n v="19"/>
    <s v="CAUCA"/>
    <n v="19701"/>
    <s v="SANTA ROSA"/>
    <n v="1945"/>
    <n v="194528"/>
    <s v="M. SAN AGUS.- PITALITO Y PALESTINA"/>
    <s v="MUNICIPIO MOCOA"/>
    <s v="MUNICIPIO PIAMONTE"/>
    <s v="RÍO AUYACO- CAQUETÁ Y M. MOCOA"/>
    <s v="Rural"/>
    <s v="Sin Informacion de Barrios"/>
    <s v="JERICO- MONTAÑITAS"/>
    <x v="1"/>
  </r>
  <r>
    <n v="3645"/>
    <n v="97"/>
    <s v="VAUPES"/>
    <n v="97777"/>
    <s v="PAPUNAUA"/>
    <n v="9730"/>
    <n v="973047"/>
    <s v="MUNICIPIO EL RETORNO"/>
    <s v="MPIO. CARURU Y MITÚ"/>
    <s v="CAÑO PAPUÑA Y MPIO. MITÚ"/>
    <s v="MPIO. EL RETORNO Y CARURU"/>
    <s v="Rural"/>
    <s v="Sin Informacion de Barrios"/>
    <s v="Sin Informacion de Veredas"/>
    <x v="1"/>
  </r>
  <r>
    <n v="1309"/>
    <n v="19"/>
    <s v="CAUCA"/>
    <n v="19318"/>
    <s v="GUAPI"/>
    <n v="1960"/>
    <n v="196001"/>
    <s v="LIMITE URBANO"/>
    <s v="LIMITE URBANO"/>
    <s v="LIMITE URBANO"/>
    <s v="LIMITE URBANO"/>
    <s v="Urbano"/>
    <s v="Sin Informacion de Barrios"/>
    <s v="Cabecera Municipal"/>
    <x v="1"/>
  </r>
  <r>
    <n v="528"/>
    <n v="11"/>
    <s v="BOGOTA D.C."/>
    <n v="11001"/>
    <s v="LOCALIDAD RAFAEL URIBE URIBE"/>
    <n v="1118"/>
    <n v="111831"/>
    <s v="CL  47 S"/>
    <s v="CL 49BIS S- KR 5Q  Y  CL 48P S"/>
    <s v="CL 39B S  Y  39F S"/>
    <s v="AK CARACAS"/>
    <s v="Urbano"/>
    <s v="Arboleda Sur- Callejón Santa Bárbara- Carmen del Sol- Cerros de Oriente- El Playón- Guiparma- Los Molinos- Marco Fidel Suárez I- Marruecos- Molinos del Sur- Puerto Rico"/>
    <s v="Sin Informacion de Veredas"/>
    <x v="1"/>
  </r>
  <r>
    <n v="1611"/>
    <n v="25"/>
    <s v="CUNDINAMARCA"/>
    <n v="25736"/>
    <s v="SESQUILE"/>
    <n v="2510"/>
    <n v="251050"/>
    <s v="CL 10"/>
    <s v="CL 1"/>
    <s v="KR 1"/>
    <s v="KR 10"/>
    <s v="Urbano"/>
    <s v="Sin Informacion de Barrios"/>
    <s v="Sin Informacion de Veredas"/>
    <x v="1"/>
  </r>
  <r>
    <n v="707"/>
    <n v="15"/>
    <s v="BOYACA"/>
    <n v="15763"/>
    <s v="SOTAQUIRA"/>
    <n v="1504"/>
    <n v="150427"/>
    <s v="RÍO ARCABUCO- ACUSA Y Q. HONDA"/>
    <s v="MUNICIPIO TUTA"/>
    <s v="MUNICIPIO PAIPA"/>
    <s v="MUNICIPIO COMBITA"/>
    <s v="Rural"/>
    <s v="Sin Informacion de Barrios"/>
    <s v="Carreño- La Bolsa-  Marcura-  Río Arriba-  Volcán"/>
    <x v="0"/>
  </r>
  <r>
    <n v="2937"/>
    <n v="68"/>
    <s v="SANTANDER"/>
    <n v="68377"/>
    <s v="LA BELLEZA"/>
    <n v="6850"/>
    <n v="685061"/>
    <s v="LIMITE URBANO"/>
    <s v="LIMITE URBANO"/>
    <s v="LIMITE URBANO"/>
    <s v="LIMITE URBANO"/>
    <s v="Urbano"/>
    <s v="Sin Informacion de Barrios"/>
    <s v="Sin Informacion de Veredas"/>
    <x v="1"/>
  </r>
  <r>
    <n v="3227"/>
    <n v="73"/>
    <s v="TOLIMA"/>
    <n v="73504"/>
    <s v="ORTEGA"/>
    <n v="7355"/>
    <n v="735508"/>
    <s v="MUNICIPIO ROVIRA"/>
    <s v="VÍA ORTEGA-VILLA HERMOSA"/>
    <s v="VÍA ORTEGA-LA REFORMA"/>
    <s v="MUNICIPIO SAN ANTONIO"/>
    <s v="Rural"/>
    <s v="Sin Informacion de Barrios"/>
    <s v="Alto del Cielo- Cachipay-  Calarma-  Canali-  Chapaya-  Chapaya-  Chapinero-  Chiquinima-  El Porvenir-  El Topacio-  Escobales-  Gualanday-  Irco Esmera-  La Betulia-  La Estrella-  La Francia-  La Libertad-  La Primavera-  Las Dekicias-  Las Palmas-  Le"/>
    <x v="0"/>
  </r>
  <r>
    <n v="1647"/>
    <n v="25"/>
    <s v="CUNDINAMARCA"/>
    <n v="25178"/>
    <s v="CHIPAQUE"/>
    <n v="2518"/>
    <n v="251801"/>
    <s v="CL 12"/>
    <s v="CL 1"/>
    <s v="KR 1"/>
    <s v="KR 7"/>
    <s v="Urbano"/>
    <s v="Sin Informacion de Barrios"/>
    <s v="Cabecera Municipal- Mongue"/>
    <x v="0"/>
  </r>
  <r>
    <n v="3219"/>
    <n v="73"/>
    <s v="TOLIMA"/>
    <n v="73067"/>
    <s v="ATACO"/>
    <n v="7350"/>
    <n v="735050"/>
    <s v="CL 2"/>
    <s v="LIMITE URBANO"/>
    <s v="LIMITE URBANO"/>
    <s v="LIMITE URBANO"/>
    <s v="Urbano"/>
    <s v="Sin Informacion de Barrios"/>
    <s v="Sin Informacion de Veredas"/>
    <x v="0"/>
  </r>
  <r>
    <n v="2714"/>
    <n v="66"/>
    <s v="RISARALDA"/>
    <n v="66687"/>
    <s v="SANTUARIO"/>
    <n v="6630"/>
    <n v="663008"/>
    <s v="MPIO. APÍA Y VÍA SANTUARIO-LA CELIA"/>
    <s v="MUNICIPIO LA VIRGINIA"/>
    <s v="MUNICIPIO VITERBO"/>
    <s v="MPIO. BALBOA Y LA CELIA"/>
    <s v="Rural"/>
    <s v="Sin Informacion de Barrios"/>
    <s v="Alto Cielo- La Española-  La Quiebra-  La Sirena-  Peralonso"/>
    <x v="1"/>
  </r>
  <r>
    <n v="1167"/>
    <n v="19"/>
    <s v="CAUCA"/>
    <n v="19780"/>
    <s v="SUAREZ"/>
    <n v="1905"/>
    <n v="190588"/>
    <s v="VÍA SUÁREZ-BELLAVISTA"/>
    <s v="MUNICIPIO MORALES"/>
    <s v="VÍA LA BETULIA-LOMA EL DIVISO"/>
    <s v="MUNICIPIO MORALES"/>
    <s v="Rural"/>
    <s v="Sin Informacion de Barrios"/>
    <s v="Sin Informacion de Veredas"/>
    <x v="1"/>
  </r>
  <r>
    <n v="1058"/>
    <n v="17"/>
    <s v="CALDAS"/>
    <n v="17877"/>
    <s v="VITERBO"/>
    <n v="1770"/>
    <n v="177027"/>
    <s v="MPIO. BELÉN DE UMBRIA Y ANSERMA"/>
    <s v="MPIO. SANTUARIO Y BELALCAZAR"/>
    <s v="M. RISARAL.- SAN JOSE Y BELALCAZAR"/>
    <s v="MPIO. APIA Y SANTUARIO"/>
    <s v="Rural"/>
    <s v="Sin Informacion de Barrios"/>
    <s v="Canaam- El Granadillo-  El Porvenir-  Guayabito-  La Merced-  Playa Rica-  Playa Rica"/>
    <x v="1"/>
  </r>
  <r>
    <n v="980"/>
    <n v="15"/>
    <s v="BOYACA"/>
    <n v="15681"/>
    <s v="SAN PABLO DE BORBUR"/>
    <n v="1550"/>
    <n v="155048"/>
    <s v="MUNICIPIO OTANCHE"/>
    <s v="RÍO (PERMANENTE)"/>
    <s v="MUNICIPIO PAUNA"/>
    <s v="MUNICIPIO OTANCHE"/>
    <s v="Rural"/>
    <s v="Sin Informacion de Barrios"/>
    <s v="Sin Informacion de Veredas"/>
    <x v="0"/>
  </r>
  <r>
    <n v="1443"/>
    <n v="23"/>
    <s v="CORDOBA"/>
    <n v="23168"/>
    <s v="CHIMA"/>
    <n v="2320"/>
    <n v="232010"/>
    <s v="CL 7"/>
    <s v="CL 1"/>
    <s v="KR 17"/>
    <s v="KR 3"/>
    <s v="Urbano"/>
    <s v="Sin Informacion de Barrios"/>
    <s v="Sin Informacion de Veredas"/>
    <x v="1"/>
  </r>
  <r>
    <n v="1773"/>
    <n v="25"/>
    <s v="CUNDINAMARCA"/>
    <n v="25148"/>
    <s v="CAPARRAPI"/>
    <n v="2534"/>
    <n v="253467"/>
    <s v="QUEBRADA GUATACHI"/>
    <s v="MUNICIPIO GUADUAS"/>
    <s v="MPIO. LA PALMA Y UTICA"/>
    <s v="VIA CORDOBA-GUADUERO"/>
    <s v="Rural"/>
    <s v="Sin Informacion de Barrios"/>
    <s v="ACUAPAL- ALTO DE BRISAS-  ALTO DEL GRAMAL-  BARRANQUILLAS-  BARRIAL AMARRILLO-  BOCA DE MONTE-  CAÑA GUANA-  CAÑABRABAL-  CAMBULO-  CANCHIMAY-  Canta Gallo-  Cañas Verdes-  CAPARRAPI-  CHARCO DE LOS INDIOS-  CORDOBA-  DINDAL-  EL CAJON-  EL CHORRO-  EL CU"/>
    <x v="1"/>
  </r>
  <r>
    <n v="2817"/>
    <n v="68"/>
    <s v="SANTANDER"/>
    <n v="68464"/>
    <s v="MOGOTES"/>
    <n v="6825"/>
    <n v="682507"/>
    <s v="M. CURITÍ Y MOLAGAVITA"/>
    <s v="RÍO (PERMANENTE) Y LIM. URB."/>
    <s v="MUNICIPIO SAN JOAQUÍN"/>
    <s v="MUNICIPIO CURITÍ"/>
    <s v="Rural"/>
    <s v="Sin Informacion de Barrios"/>
    <s v="Chicacuta"/>
    <x v="0"/>
  </r>
  <r>
    <n v="2622"/>
    <n v="54"/>
    <s v="NORTE DE SANTANDER"/>
    <n v="54344"/>
    <s v="HACARI"/>
    <n v="5465"/>
    <n v="546517"/>
    <s v="MUNICIPIO SAN CALIXTO"/>
    <s v="MPIO. LA PLAYA Y ABREGO"/>
    <s v="MUNICIPIO SARDINATA"/>
    <s v="MPIO. SAN CALIXTO Y LA PLAYA"/>
    <s v="Rural"/>
    <s v="Sin Informacion de Barrios"/>
    <s v="Agua Blanca- Aguadas-  Algaborros-  Aposento Alto-  Aposento Bajo-  Astilleros-  Barilante-  Bélgica-  Bella Vista-  Bellavista-  Buena Suerte-  Buenos Aires-  Cabecera Municipal-  Capellania-  Carrizal-  Castrillón-  Cumana-  El Centro-  El Cobre-  El Lí"/>
    <x v="1"/>
  </r>
  <r>
    <n v="2252"/>
    <n v="50"/>
    <s v="META"/>
    <n v="50350"/>
    <s v="LA MACARENA"/>
    <n v="5050"/>
    <n v="505021"/>
    <s v="LIMITE URBANO"/>
    <s v="LIMITE URBANO"/>
    <s v="LIMITE URBANO"/>
    <s v="LIMITE URBANO"/>
    <s v="Urbano"/>
    <s v="Sin Informacion de Barrios"/>
    <s v="Sin Informacion de Veredas"/>
    <x v="1"/>
  </r>
  <r>
    <n v="1062"/>
    <n v="17"/>
    <s v="CALDAS"/>
    <n v="17616"/>
    <s v="RISARALDA"/>
    <n v="1770"/>
    <n v="177067"/>
    <s v="MUNICIPIO ANSERMA"/>
    <s v="M. SAN JOSE Y VÍA SAN JOSE-EL LIBANO"/>
    <s v="MUNICIPIO ANSERMA"/>
    <s v="MPIO. ANSERMA Y VITERBO"/>
    <s v="Rural"/>
    <s v="Sin Informacion de Barrios"/>
    <s v="Bandera- CHangui-  Cienaga-  El Brillante-  El Guaico-  El Vaticano-  Guacaica-  La Cancana-  La Estrella-  La Miranda-  La Morelia-  La Pielroja-  La Romelia-  Los Caimos-  Mediacuesta-  Muros-  Q de Varillas-  santana-  Surrumbi"/>
    <x v="1"/>
  </r>
  <r>
    <n v="1280"/>
    <n v="19"/>
    <s v="CAUCA"/>
    <n v="19701"/>
    <s v="SANTA ROSA"/>
    <n v="1945"/>
    <n v="194527"/>
    <s v="M. SAN SEBASTIÁN Y SAN AGUSTÍN"/>
    <s v="MPIO. MOCOA Y RÍO CAQUETÁ"/>
    <s v="M. SAN AGUSTÍN Y RÍO AUYACO"/>
    <s v="MPIO. BOLÍVAR Y LA CRUZ"/>
    <s v="Rural"/>
    <s v="Sin Informacion de Barrios"/>
    <s v="EL OSO- LA ARGENTINA-  LA PERDIZ"/>
    <x v="1"/>
  </r>
  <r>
    <n v="1377"/>
    <n v="20"/>
    <s v="CESAR"/>
    <n v="20295"/>
    <s v="GAMARRA"/>
    <n v="2050"/>
    <n v="205007"/>
    <s v="MUNICIPIO LA GLORIA"/>
    <s v="VÍA AGUACHICA-GAMARRA"/>
    <s v="MUNICIPIO AGUACHICA"/>
    <s v="MPIO. RÍO VIEJO Y MORALES"/>
    <s v="Rural"/>
    <s v="Sin Informacion de Barrios"/>
    <s v="Sin Informacion de Veredas"/>
    <x v="0"/>
  </r>
  <r>
    <n v="516"/>
    <n v="11"/>
    <s v="BOGOTA D.C."/>
    <n v="11001"/>
    <s v="LOCALIDAD BARRIOS UNIDOS"/>
    <n v="1112"/>
    <n v="111211"/>
    <s v="AC  100"/>
    <s v="AC  72"/>
    <s v="AU  NORTE"/>
    <s v="AK  68"/>
    <s v="Urbano"/>
    <s v="Alcázares Norte- Doce de Octubre- Entrerríos- Escuela Militar- Jorge Eliecer Gaitán- Juan XXIII- La Aurora- La Castellana- La Libertad- La Patria- Los Andes- Metrópolis- Once de Noviembre- Polo Club- Rionegro- San Felipe- San Fernando Occidental- Santa So"/>
    <s v="Sin Informacion de Veredas"/>
    <x v="1"/>
  </r>
  <r>
    <n v="1775"/>
    <n v="25"/>
    <s v="CUNDINAMARCA"/>
    <n v="25572"/>
    <s v="PUERTO SALGAR"/>
    <n v="2534"/>
    <n v="253480"/>
    <s v="CL 19"/>
    <s v="CL 8"/>
    <s v="KR 9 E"/>
    <s v="KR 18"/>
    <s v="Urbano"/>
    <s v="Sin Informacion de Barrios"/>
    <s v="Sin Informacion de Veredas"/>
    <x v="0"/>
  </r>
  <r>
    <n v="205"/>
    <n v="5"/>
    <s v="ANTIOQUIA"/>
    <n v="5197"/>
    <s v="COCORNA"/>
    <n v="544"/>
    <n v="54447"/>
    <s v="MUNICIPIO EL SANTUARIO"/>
    <s v="RELIEVE MONTAÑOSO"/>
    <s v="MUNICIPIO GRANADA"/>
    <s v="M. EL CARMEN DE VIBORAL"/>
    <s v="Rural"/>
    <s v="Sin Informacion de Barrios"/>
    <s v="Alto de La Virgen- Alto del Palmar-  Balcones-  Buenos Aires-  Cabecera Municipal-  Camargo-  Campo Alegre-  Campoalegre-  Casco Urbano-  Cruces-  El Choco-  El Coco-  El Eden-  El Jordán-  El Molino-  El Morro-  El Salado-  El Tablazo-  El Tesoro-  El Vi"/>
    <x v="1"/>
  </r>
  <r>
    <n v="2297"/>
    <n v="52"/>
    <s v="NARIÑO"/>
    <n v="52001"/>
    <s v="PASTO"/>
    <n v="5200"/>
    <n v="520018"/>
    <s v="VIA PASTO - SANTIAGO"/>
    <s v="RÍO ESTERO"/>
    <s v="MUNICIPIO SANTIAGO"/>
    <s v="RELIEVE MONTAÑOSO"/>
    <s v="Rural"/>
    <s v="Sin Informacion de Barrios"/>
    <s v="Sin Informacion de Veredas"/>
    <x v="0"/>
  </r>
  <r>
    <n v="995"/>
    <n v="17"/>
    <s v="CALDAS"/>
    <n v="17001"/>
    <s v="MANIZALES"/>
    <n v="1700"/>
    <n v="170006"/>
    <s v="KR 23"/>
    <s v="M. VILLAMARIA"/>
    <s v="CL 39"/>
    <s v="AC C/NARIO Y LI. UR."/>
    <s v="Urbano"/>
    <s v="20 de Julio- Arrayanes- Campo Amor- Castellana- Centenario- Cervantes- El Bosque - Bosconia- El Carmen- El Paraíso (Alferez)- Estambúl - Multifamiliar- Fundadores- Guamal- Jesús de La Esperanza- Marmato- Nevado- Nogales - Portal de Noga- Panorama - La Mon"/>
    <s v="El Arenillo"/>
    <x v="0"/>
  </r>
  <r>
    <n v="254"/>
    <n v="5"/>
    <s v="ANTIOQUIA"/>
    <n v="5607"/>
    <s v="RETIRO"/>
    <n v="554"/>
    <n v="55437"/>
    <s v="MUNICIPIO ENVIGADO"/>
    <s v="MUNICPIO LA CEJA"/>
    <s v="MUNICIPIO RIO NEGRO"/>
    <s v="QUEBRADA AGUDELO"/>
    <s v="Rural"/>
    <s v="Sin Informacion de Barrios"/>
    <s v="Cabecera de Llanogrande- Cabecera Municipal-  Don Diego-  El Carmen-  El Portento-  El Tablazo-  Guayabito-  Lejos del Nido-  Los Salados-  Santa Helena-  Tablacito"/>
    <x v="1"/>
  </r>
  <r>
    <n v="2306"/>
    <n v="52"/>
    <s v="NARIÑO"/>
    <n v="52110"/>
    <s v="BUESACO"/>
    <n v="5205"/>
    <n v="520507"/>
    <s v="MUNICIPIO SAN LORENZO"/>
    <s v="MUNICIPIO PASTO"/>
    <s v="RÍO PUESAGUILLO Y RÍO (PERMANENTE)"/>
    <s v="MUNICIPIO CHACHAGÜI"/>
    <s v="Rural"/>
    <s v="Sin Informacion de Barrios"/>
    <s v="Sin Informacion de Veredas"/>
    <x v="1"/>
  </r>
  <r>
    <n v="434"/>
    <n v="8"/>
    <s v="ATLANTICO"/>
    <n v="8685"/>
    <s v="SANTO TOMAS"/>
    <n v="830"/>
    <n v="83060"/>
    <s v="KR 27"/>
    <s v="KR 1"/>
    <s v="CL 0"/>
    <s v="CL 23A"/>
    <s v="Urbano"/>
    <s v="Altamira- Buena Esperanza- Camino Real- El Carmen- El Doral- La Florida- Los Cocos- Palo Negro"/>
    <s v="Sin Informacion de Veredas"/>
    <x v="1"/>
  </r>
  <r>
    <n v="2337"/>
    <n v="52"/>
    <s v="NARIÑO"/>
    <n v="52399"/>
    <s v="LA UNION"/>
    <n v="5215"/>
    <n v="521528"/>
    <s v="MPIO. MERCADERES Y FLORENCIA"/>
    <s v="VÍA LA UNIÓN-SAN PA. Y M. COLÓN"/>
    <s v="MUNICIPIO SAN PABLO"/>
    <s v="VÍA LA UNIÓN-MERCADERES"/>
    <s v="Rural"/>
    <s v="Sin Informacion de Barrios"/>
    <s v="Cimarronas- El Llano-  Las Lajas"/>
    <x v="1"/>
  </r>
  <r>
    <n v="492"/>
    <n v="11"/>
    <s v="BOGOTA D.C."/>
    <n v="11001"/>
    <s v="LOCALIDAD KENNEDY"/>
    <n v="1108"/>
    <n v="110851"/>
    <s v="CL  3"/>
    <s v="AC  VILLAVICENCIO"/>
    <s v="AC 1 DE MAYO"/>
    <s v="AK  86"/>
    <s v="Urbano"/>
    <s v="Chucua de La Vaca I- Chucua de La Vaca II- Chucua de La Vaca III- Ciudad Kennedy Central- Ciudad Kennedy Norte- Ciudad Kennedy Occidental- Ciudad Kennedy Oriental- Ciudad Kennedy Sur- Corabastos- Llano Grande- María Paz- Saucedal- Techo- Villa Nelly III S"/>
    <s v="Sin Informacion de Veredas"/>
    <x v="1"/>
  </r>
  <r>
    <n v="357"/>
    <n v="5"/>
    <s v="ANTIOQUIA"/>
    <n v="5284"/>
    <s v="FRONTINO"/>
    <n v="574"/>
    <n v="57450"/>
    <s v="LIMITE URBANO"/>
    <s v="LIMITE URBANO"/>
    <s v="LIMITE URBANO"/>
    <s v="LIMITE URBANO"/>
    <s v="Urbano"/>
    <s v="Sin Informacion de Barrios"/>
    <s v="Cabritas- FRONTINO-  La Herradura-  Las Cabras-  San Lazaro"/>
    <x v="1"/>
  </r>
  <r>
    <n v="151"/>
    <n v="5"/>
    <s v="ANTIOQUIA"/>
    <n v="5690"/>
    <s v="SANTO DOMINGO"/>
    <n v="530"/>
    <n v="53047"/>
    <s v="M. DON MATIAS Y YOLOMBO"/>
    <s v="MUNICIPIO CONCEPCION"/>
    <s v="VÍA STO DOMINGO - CISNEROS Y  RÍO"/>
    <s v="MUNICIPIO BARBOSA"/>
    <s v="Rural"/>
    <s v="Sin Informacion de Barrios"/>
    <s v="Cubiletes- El Chilca-  Montebello-  Playas-  Raudal"/>
    <x v="1"/>
  </r>
  <r>
    <n v="2986"/>
    <n v="68"/>
    <s v="SANTANDER"/>
    <n v="68081"/>
    <s v="BARRANCABERMEJA"/>
    <n v="6870"/>
    <n v="687032"/>
    <s v="LIMITE URBANO"/>
    <s v="CL  52"/>
    <s v="LIMITE URBANO"/>
    <s v="KR  34"/>
    <s v="Urbano"/>
    <s v="20 de Agosto- Antonio Nariño- Area Institucional e Industrial- Ciudadela Pipatón- Colinas del Norte- Cristo Rey- Danubio- El Alcazar- El Boston- El Progreso- El Triunfo- Gaitán- Internacional- Invasión Nueva Esperanza- Kennedy- La Esperanza- La Independen"/>
    <s v="Sin Informacion de Veredas"/>
    <x v="0"/>
  </r>
  <r>
    <n v="1558"/>
    <n v="25"/>
    <s v="CUNDINAMARCA"/>
    <n v="25200"/>
    <s v="COGUA"/>
    <n v="2504"/>
    <n v="250401"/>
    <s v="CL 14"/>
    <s v="CL 1 S"/>
    <s v="KR 1 S"/>
    <s v="LIMITE URBANO"/>
    <s v="Urbano"/>
    <s v="Sin Informacion de Barrios"/>
    <s v="RINCON SANTO"/>
    <x v="1"/>
  </r>
  <r>
    <n v="593"/>
    <n v="13"/>
    <s v="BOLIVAR"/>
    <n v="13620"/>
    <s v="SAN CRISTOBAL"/>
    <n v="1315"/>
    <n v="131527"/>
    <s v="MUNICIPIO REPELÓN"/>
    <s v="M. SOPLAVIENTO Y CALAMAR"/>
    <s v="M. MANATÍ Y SANTA LUCIA"/>
    <s v="MUNICIPIO SOPLAVIENTO"/>
    <s v="Rural"/>
    <s v="Sin Informacion de Barrios"/>
    <s v="Sin Informacion de Veredas"/>
    <x v="1"/>
  </r>
  <r>
    <n v="3393"/>
    <n v="76"/>
    <s v="VALLE DEL CAUCA"/>
    <n v="76275"/>
    <s v="FLORIDA"/>
    <n v="7635"/>
    <n v="763560"/>
    <s v="CL 21"/>
    <s v="LIMITE URBANO"/>
    <s v="KR 4 E"/>
    <s v="KR 37"/>
    <s v="Urbano"/>
    <s v="El Fajardo- El Limonar- El Paraíso- El Progreso- Jorge E Gaitán- López- La Cabaña- La Esperanza- La Hacienda- Los Almendros- Los Cristales- Moncaleano- Puerto Nuevo- Pérez- Quinamayo- San Antonio- San Jorge- Urbanización Camino Real- Urbanización Don Paco"/>
    <s v="Sin Informacion de Veredas"/>
    <x v="0"/>
  </r>
  <r>
    <n v="2469"/>
    <n v="52"/>
    <s v="NARIÑO"/>
    <n v="52256"/>
    <s v="EL ROSARIO"/>
    <n v="5270"/>
    <n v="527037"/>
    <s v="RÍO (PERMANENTE) Y LA MONTAÑA"/>
    <s v="M. POLICARPA  Y TAMINANGO"/>
    <s v="MUNICIPIO MERCADERES"/>
    <s v="MUNICIPIO POLICARPA"/>
    <s v="Rural"/>
    <s v="Sin Informacion de Barrios"/>
    <s v="Sin Informacion de Veredas"/>
    <x v="1"/>
  </r>
  <r>
    <n v="1731"/>
    <n v="25"/>
    <s v="CUNDINAMARCA"/>
    <n v="25898"/>
    <s v="ZIPACON"/>
    <n v="2530"/>
    <n v="253017"/>
    <s v="MUNICIPIO FACATATIVA"/>
    <s v="MUNICIPIO LA MESA"/>
    <s v="MUNICIPIO BOJACÁ"/>
    <s v="M. CACHIPAY Y ANOLAIMA"/>
    <s v="Rural"/>
    <s v="Sin Informacion de Barrios"/>
    <s v="ANATOLI- CHIRCAL-  EL CHUSCAL-  ESPERANZA-  RINCON SANTO-  SAN JOSE-  SAN MATEO-  SAN PEDRO"/>
    <x v="1"/>
  </r>
  <r>
    <n v="3300"/>
    <n v="76"/>
    <s v="VALLE DEL CAUCA"/>
    <n v="76100"/>
    <s v="BOLIVAR"/>
    <n v="7610"/>
    <n v="761007"/>
    <s v="M. ROLDA. Y VÍA ROLDANILLO-NARANJAL"/>
    <s v="MUNICIPIO TRUJILLO"/>
    <s v="M. BUGALAGRAN. Y ZARZAL"/>
    <s v="M. EL LITORAL DEL S. J. Y SIPI"/>
    <s v="Rural"/>
    <s v="Sin Informacion de Barrios"/>
    <s v="Sin Informacion de Veredas"/>
    <x v="0"/>
  </r>
  <r>
    <n v="1243"/>
    <n v="19"/>
    <s v="CAUCA"/>
    <n v="19807"/>
    <s v="TIMBIO"/>
    <n v="1935"/>
    <n v="193520"/>
    <s v="LIMITE URBANO"/>
    <s v="LIMITE URBANO"/>
    <s v="LIMITE URBANO"/>
    <s v="LIMITE URBANO"/>
    <s v="Urbano"/>
    <s v="Sin Informacion de Barrios"/>
    <s v="Sin Informacion de Veredas"/>
    <x v="1"/>
  </r>
  <r>
    <n v="878"/>
    <n v="15"/>
    <s v="BOYACA"/>
    <n v="15621"/>
    <s v="RONDON"/>
    <n v="1534"/>
    <n v="153427"/>
    <s v="MUNICIPIO SIACHOQUE"/>
    <s v="M. ZETAQUIRA Y RAMIRIQUI"/>
    <s v="MUNICIPIO PESCA"/>
    <s v="M. VIRACACHA Y CIENEGA"/>
    <s v="Rural"/>
    <s v="Sin Informacion de Barrios"/>
    <s v="Caros- Juracambita"/>
    <x v="1"/>
  </r>
  <r>
    <n v="612"/>
    <n v="13"/>
    <s v="BOLIVAR"/>
    <n v="13212"/>
    <s v="CORDOBA"/>
    <n v="1325"/>
    <n v="132501"/>
    <s v="LIMITE URBANO"/>
    <s v="LIMITE URBANO"/>
    <s v="LIMITE URBANO"/>
    <s v="LIMITE URBANO"/>
    <s v="Urbano"/>
    <s v="Sin Informacion de Barrios"/>
    <s v="Sin Informacion de Veredas"/>
    <x v="1"/>
  </r>
  <r>
    <n v="317"/>
    <n v="5"/>
    <s v="ANTIOQUIA"/>
    <n v="5873"/>
    <s v="VIGIA DEL FUERTE"/>
    <n v="568"/>
    <n v="56828"/>
    <s v="RÍO PARACUCUNDÓ"/>
    <s v="MUNICIPIO MEDIO ATRATO"/>
    <s v="MUNICIPIO URRAO"/>
    <s v="M. QUIBDO Y BOJAYA"/>
    <s v="Rural"/>
    <s v="Sin Informacion de Barrios"/>
    <s v="Belen- Boca de Vidri-  Guaguando-  Isleta-  Palo Blanco-  Partadó-  Playita-  Puerto Medellin-  Puerto Palacio-  San Antonio de Padua-  Santa Maria-  Vegaez"/>
    <x v="1"/>
  </r>
  <r>
    <n v="197"/>
    <n v="5"/>
    <s v="ANTIOQUIA"/>
    <n v="5313"/>
    <s v="GRANADA"/>
    <n v="544"/>
    <n v="54417"/>
    <s v="M. PEÑOL Y GUATAPE"/>
    <s v="M. COCORNA Y SAN LUIS"/>
    <s v="M. SAN CARLOS Y SAN LUIS"/>
    <s v="M. EL SANTUARIO Y COCORNA"/>
    <s v="Rural"/>
    <s v="Sin Informacion de Barrios"/>
    <s v="Bella MAria- Bonilla Arriba-  Buena Vista C.p Santa Ana-  Buenos Aires-  Calderas-  Calderas-  Campo Alegre-  Chiquinquira-  Concordia-  Cristalina-Cebadero-  Cristalina-Cruces-  El Chilco-  El Choco-  El Chuscal-  El Concilio-  El Jardin-  El Libertador-"/>
    <x v="1"/>
  </r>
  <r>
    <n v="1622"/>
    <n v="25"/>
    <s v="CUNDINAMARCA"/>
    <n v="25372"/>
    <s v="JUNIN"/>
    <n v="2512"/>
    <n v="251220"/>
    <s v="CL 11"/>
    <s v="CL 1"/>
    <s v="KR 0"/>
    <s v="KR 7"/>
    <s v="Urbano"/>
    <s v="Sin Informacion de Barrios"/>
    <s v="JUNIN CABECERA"/>
    <x v="1"/>
  </r>
  <r>
    <n v="3302"/>
    <n v="76"/>
    <s v="VALLE DEL CAUCA"/>
    <n v="76828"/>
    <s v="TRUJILLO"/>
    <n v="7610"/>
    <n v="761020"/>
    <s v="LIMITE URBANO"/>
    <s v="LIMITE URBANO"/>
    <s v="LIMITE URBANO"/>
    <s v="LIMITE URBANO"/>
    <s v="Urbano"/>
    <s v="Sin Informacion de Barrios"/>
    <s v="Sin Informacion de Veredas"/>
    <x v="0"/>
  </r>
  <r>
    <n v="2745"/>
    <n v="68"/>
    <s v="SANTANDER"/>
    <n v="68132"/>
    <s v="CALIFORNIA"/>
    <n v="6805"/>
    <n v="680517"/>
    <s v="MUNICIPIO SURATÁ"/>
    <s v="MUNICIPIO VETAS"/>
    <s v="MUNICIPIO CUCUTILLA"/>
    <s v="MUNICIPIO SURATÁ"/>
    <s v="Rural"/>
    <s v="Sin Informacion de Barrios"/>
    <s v="Cabecera Municipal- Cerillos-  El Centro"/>
    <x v="1"/>
  </r>
  <r>
    <n v="1448"/>
    <n v="23"/>
    <s v="CORDOBA"/>
    <n v="23670"/>
    <s v="SAN ANDRES SOTAVENTO"/>
    <n v="2320"/>
    <n v="232030"/>
    <s v="LIMITE URBANO"/>
    <s v="LIMITE URBANO"/>
    <s v="KR 6"/>
    <s v="LIMITE URBANO"/>
    <s v="Urbano"/>
    <s v="Sin Informacion de Barrios"/>
    <s v="Sin Informacion de Veredas"/>
    <x v="0"/>
  </r>
  <r>
    <n v="2342"/>
    <n v="52"/>
    <s v="NARIÑO"/>
    <n v="52687"/>
    <s v="SAN LORENZO"/>
    <n v="5215"/>
    <n v="521549"/>
    <s v="VÍA TAMINANGO-STA. CECILIA"/>
    <s v="MPIO. CHACHAGÜI"/>
    <s v="VÍA STA. CECILIA-CHACHAGÜI"/>
    <s v="MUNICIPIO TAMINANGO"/>
    <s v="Rural"/>
    <s v="Sin Informacion de Barrios"/>
    <s v="Sin Informacion de Veredas"/>
    <x v="1"/>
  </r>
  <r>
    <n v="2183"/>
    <n v="47"/>
    <s v="MAGDALENA"/>
    <n v="47980"/>
    <s v="ZONA BANANERA"/>
    <n v="4780"/>
    <n v="478037"/>
    <s v="RÍO SEVILLA"/>
    <s v="MUNICIPIO ARACATACA"/>
    <s v="MUNICIPIO CIÉNAGA"/>
    <s v="MUNICIPIO PUEBLOVIEJO"/>
    <s v="Rural"/>
    <s v="BARRIO 1 DE JULIO- BARRIO CENTRAL- BARRIO CENTRAL- BARRIO CIBATE- BARRIO GUAMACHITO VIEJO- BARRIO LA CHARCA- BARRIO LA POPA- BARRIO LAS CARPAS- BARRIO LOS ALMENDROS- BARRIO MONTECRISTO- BARRIO NUEVO- BARRIO PAZ DEL RIO- BARRIO SAN JUAN- BARRIO TUCURICAN V"/>
    <s v="Sin Informacion de Veredas"/>
    <x v="0"/>
  </r>
  <r>
    <n v="1132"/>
    <n v="18"/>
    <s v="CAQUETA"/>
    <n v="18205"/>
    <s v="CURILLO"/>
    <n v="1860"/>
    <n v="186050"/>
    <s v="LIMITE URBANO"/>
    <s v="LIMITE URBANO"/>
    <s v="LIMITE URBANO"/>
    <s v="LIMITE URBANO"/>
    <s v="Urbano"/>
    <s v="Sin Informacion de Barrios"/>
    <s v="Sin Informacion de Veredas"/>
    <x v="1"/>
  </r>
  <r>
    <n v="2856"/>
    <n v="68"/>
    <s v="SANTANDER"/>
    <n v="68298"/>
    <s v="GAMBITA"/>
    <n v="6830"/>
    <n v="683038"/>
    <s v="MPIO. SUAITÁ Y CHARALA"/>
    <s v="RÍO PIESCUESTANO"/>
    <s v="MUNICIPIO PAIPA"/>
    <s v="M. SUAITÁ Y Q/DA. QUINDIO"/>
    <s v="Rural"/>
    <s v="Sin Informacion de Barrios"/>
    <s v="Castame- Corbaraque-  Corontunjo-  El Palmar-  El Poleo-  La Colorada-  Supata-  Vueltas"/>
    <x v="0"/>
  </r>
  <r>
    <n v="2930"/>
    <n v="68"/>
    <s v="SANTANDER"/>
    <n v="68101"/>
    <s v="BOLIVAR"/>
    <n v="6850"/>
    <n v="685009"/>
    <s v="MUNICIPIO LANDÁZURI"/>
    <s v="MPIO. EL PEÑÓN Y SUCRE"/>
    <s v="MUNICIPIO VELEZ"/>
    <s v="RÍO CARARE"/>
    <s v="Rural"/>
    <s v="Sin Informacion de Barrios"/>
    <s v="Sin Informacion de Veredas"/>
    <x v="1"/>
  </r>
  <r>
    <n v="3340"/>
    <n v="76"/>
    <s v="VALLE DEL CAUCA"/>
    <n v="76020"/>
    <s v="ALCALA"/>
    <n v="7620"/>
    <n v="762040"/>
    <s v="CL 10"/>
    <s v="CL 1"/>
    <s v="KR 0"/>
    <s v="KR 19"/>
    <s v="Urbano"/>
    <s v="Arcila- Bellavista- Bolívar- El Progreso- El Samán I- El Samán II- J. E. Gaitán- La Estación- La Plazuela- Las Flores- Las Palmas- Porvenir- Zona Centro"/>
    <s v="Sin Informacion de Veredas"/>
    <x v="1"/>
  </r>
  <r>
    <n v="1468"/>
    <n v="23"/>
    <s v="CORDOBA"/>
    <n v="23660"/>
    <s v="SAHAGUN"/>
    <n v="2325"/>
    <n v="232548"/>
    <s v="VÍA SAHAGÚN-CATALINA"/>
    <s v="ARROYO MONTEGRANDE Y TREMENTINO"/>
    <s v="MUNICIPIO LA UNIÓN"/>
    <s v="VÍA SAHAGÚN-TREMENTINO"/>
    <s v="Rural"/>
    <s v="Sin Informacion de Barrios"/>
    <s v="Los Galanes- Trementino"/>
    <x v="0"/>
  </r>
  <r>
    <n v="1572"/>
    <n v="25"/>
    <s v="CUNDINAMARCA"/>
    <n v="25224"/>
    <s v="CUCUNUBA"/>
    <n v="2504"/>
    <n v="250457"/>
    <s v="MUNICIPIO UBATE"/>
    <s v="MUNICIPIO SUESCA"/>
    <s v="MUNICIPIO LENGUAZAQUE"/>
    <s v="M. TAUSA Y SUTATAUSA"/>
    <s v="Rural"/>
    <s v="Sin Informacion de Barrios"/>
    <s v="AGUA CLARA- ALTO DE AIRE-  ATRAVIESAS-  CARRIZAL-  CHAPALA-  HATILLO-  LA FLORIDA-  LA LAGUNA-  LA PATERA-  MEDIA LUNA-  OVEJERAS-  PIEDRAS LARGAS"/>
    <x v="1"/>
  </r>
  <r>
    <n v="3164"/>
    <n v="73"/>
    <s v="TOLIMA"/>
    <n v="73624"/>
    <s v="ROVIRA"/>
    <n v="7330"/>
    <n v="733047"/>
    <s v="MUNICIPIO IBAGUÉ"/>
    <s v="VÍA ROVIRA-PARAMO LOS VELLES Y M. ORTE."/>
    <s v="M. V. DE SAN JUAN Y SAN LUIS"/>
    <s v="MUNICIPIO CAJAMARCA"/>
    <s v="Rural"/>
    <s v="Sin Informacion de Barrios"/>
    <s v="Agua Bonita- Alto Bonito-  Alto de San Juan Arriba-  Alto de San Pedro-  Bolaños-  Boqueron-  Buenos Aires-  Cabecera Municipal-  Calabozo-  Camellón-  Cervantes-  Chisperos-  Cucal-  Cucal La Brecha-  El Cedral-  El Corazón-  El Porvenir-  El Real-  El S"/>
    <x v="0"/>
  </r>
  <r>
    <n v="1486"/>
    <n v="23"/>
    <s v="CORDOBA"/>
    <n v="23350"/>
    <s v="LA APARTADA"/>
    <n v="2335"/>
    <n v="233507"/>
    <s v="MUNICIPIO AYAPEL"/>
    <s v="MPIO. MONTELIBANO Y CAUCASIA"/>
    <s v="MUNICIPIO CAUCASIA"/>
    <s v="MUNICIPIO BUENAVISTA"/>
    <s v="Rural"/>
    <s v="Sin Informacion de Barrios"/>
    <s v="Sin Informacion de Veredas"/>
    <x v="0"/>
  </r>
  <r>
    <n v="2487"/>
    <n v="52"/>
    <s v="NARIÑO"/>
    <n v="52490"/>
    <s v="OLAYA HERRERA"/>
    <n v="5275"/>
    <n v="527567"/>
    <s v="Q/DA. SANQUIAN.- EL BARRO Y PLATA."/>
    <s v="MUNICIPIO MAGÜI"/>
    <s v="MUNICIPIO LA TOLA"/>
    <s v="M. ROBERTO PA. Y MOSQUERA"/>
    <s v="Rural"/>
    <s v="Sin Informacion de Barrios"/>
    <s v="Sin Informacion de Veredas"/>
    <x v="1"/>
  </r>
  <r>
    <n v="3395"/>
    <n v="76"/>
    <s v="VALLE DEL CAUCA"/>
    <n v="76275"/>
    <s v="FLORIDA"/>
    <n v="7635"/>
    <n v="763568"/>
    <s v="MUNICIPIO PRADERA"/>
    <s v="MUNICIPIO MIRANDA"/>
    <s v="MUNICIPIO RÍOBLANCO"/>
    <s v="VÍA MIRANDA-PRADERA"/>
    <s v="Rural"/>
    <s v="Sin Informacion de Barrios"/>
    <s v="Sin Informacion de Veredas"/>
    <x v="0"/>
  </r>
  <r>
    <n v="2740"/>
    <n v="68"/>
    <s v="SANTANDER"/>
    <n v="68001"/>
    <s v="BUCARAMANGA"/>
    <n v="6800"/>
    <n v="680008"/>
    <s v="RIO SURATA"/>
    <s v="MUNICIPIO FLORIDABLANCA"/>
    <s v="MUNICIPIO TONA"/>
    <s v="LIMITE URBANO"/>
    <s v="Rural"/>
    <s v="Buenavista- El Diviso"/>
    <s v="Bolarqui Alto- Bolarqui Parte Baja-  Cuchilla Alta-  Gualilo Bajo-  Monserrate-  Montechiquito-  Palmas-  Retiro Grande Parte Baja-  Rosa Blanca"/>
    <x v="0"/>
  </r>
  <r>
    <n v="1369"/>
    <n v="20"/>
    <s v="CESAR"/>
    <n v="20787"/>
    <s v="TAMALAMEQUE"/>
    <n v="2040"/>
    <n v="204027"/>
    <s v="MUNICIPIO CHIMICHAGUA"/>
    <s v="VÍA EL BURRO-PUERTO BOCA"/>
    <s v="MUNICIPIO PAILITAS"/>
    <s v="MPIO. EL BANCO Y EL PEÑÓN"/>
    <s v="Rural"/>
    <s v="Sin Informacion de Barrios"/>
    <s v="Sin Informacion de Veredas"/>
    <x v="1"/>
  </r>
  <r>
    <n v="1073"/>
    <n v="17"/>
    <s v="CALDAS"/>
    <n v="17614"/>
    <s v="RIOSUCIO"/>
    <n v="1780"/>
    <n v="178040"/>
    <s v="CL 28"/>
    <s v="CL 1"/>
    <s v="LIMITE URBANO"/>
    <s v="LIMITE URBANO"/>
    <s v="Urbano"/>
    <s v="Sin Informacion de Barrios"/>
    <s v="El Edén- El Jardín-  Oro de Agua-  San Nicolás-  Vista Hermosa"/>
    <x v="0"/>
  </r>
  <r>
    <n v="3543"/>
    <n v="88"/>
    <s v="ARCHIPIELAGO DE SAN ANDRES"/>
    <n v="88564"/>
    <s v="PROVIDENCIA"/>
    <n v="8800"/>
    <n v="880027"/>
    <s v="LIMITE URB. (PROVIDENCIA) Y MAR CARIBE"/>
    <s v="MAR CARIBE"/>
    <s v="MAR CARIBE"/>
    <s v="MAR CARIBE"/>
    <s v="Rural"/>
    <s v="Sin Informacion de Barrios"/>
    <s v="Sin Informacion de Veredas"/>
    <x v="1"/>
  </r>
  <r>
    <n v="1798"/>
    <n v="25"/>
    <s v="CUNDINAMARCA"/>
    <n v="25823"/>
    <s v="TOPAIPI"/>
    <n v="2538"/>
    <n v="253820"/>
    <s v="CL 10"/>
    <s v="CL 1"/>
    <s v="DG 8A"/>
    <s v="KR 12"/>
    <s v="Urbano"/>
    <s v="Sin Informacion de Barrios"/>
    <s v="CASTAÑO- CENTRO ORIENTE"/>
    <x v="1"/>
  </r>
  <r>
    <n v="776"/>
    <n v="15"/>
    <s v="BOYACA"/>
    <n v="15757"/>
    <s v="SOCHA"/>
    <n v="1516"/>
    <n v="151640"/>
    <s v="CL 9A"/>
    <s v="CL 1"/>
    <s v="KR 1"/>
    <s v="KR 13"/>
    <s v="Urbano"/>
    <s v="Sin Informacion de Barrios"/>
    <s v="Sin Informacion de Veredas"/>
    <x v="0"/>
  </r>
  <r>
    <n v="3244"/>
    <n v="76"/>
    <s v="VALLE DEL CAUCA"/>
    <n v="76001"/>
    <s v="CALI"/>
    <n v="7600"/>
    <n v="760002"/>
    <s v="CL  7 N"/>
    <s v="CL 52  Y KR 1D"/>
    <s v="AC ORIENTAL"/>
    <s v="RIO CALI  Y  CL 52 N"/>
    <s v="Urbano"/>
    <s v="Calima- Chiminangos I- Chiminangos II- Flora Industrial- Los Parques - Barranquilla- Metropolitano del Norte- Torres de Comfandi- Villa del Sol"/>
    <s v="Sin Informacion de Veredas"/>
    <x v="0"/>
  </r>
  <r>
    <n v="1084"/>
    <n v="18"/>
    <s v="CAQUETA"/>
    <n v="18247"/>
    <s v="EL DONCELLO"/>
    <n v="1810"/>
    <n v="181010"/>
    <s v="LIMITE URBANO"/>
    <s v="LIMITE URBANO"/>
    <s v="LIMITE URBANO"/>
    <s v="LIMITE URBANO"/>
    <s v="Urbano"/>
    <s v="Sin Informacion de Barrios"/>
    <s v="Sin Informacion de Veredas"/>
    <x v="1"/>
  </r>
  <r>
    <n v="3225"/>
    <n v="73"/>
    <s v="TOLIMA"/>
    <n v="73504"/>
    <s v="ORTEGA"/>
    <n v="7355"/>
    <n v="735501"/>
    <s v="LIMITE URBANO"/>
    <s v="LIMITE URBANO"/>
    <s v="LIMITE URBANO"/>
    <s v="KR 18"/>
    <s v="Urbano"/>
    <s v="Sin Informacion de Barrios"/>
    <s v="Sin Informacion de Veredas"/>
    <x v="0"/>
  </r>
  <r>
    <n v="2983"/>
    <n v="68"/>
    <s v="SANTANDER"/>
    <n v="68655"/>
    <s v="SABANA DE TORRES"/>
    <n v="6870"/>
    <n v="687007"/>
    <s v="MUNICIPIO RIONEGRO"/>
    <s v="QUEBRADA LA GÓMEZ"/>
    <s v="MUNICIPIO RIONEGRO"/>
    <s v="MUNICIPIO PUERTO WILCHES"/>
    <s v="Rural"/>
    <s v="Sin Informacion de Barrios"/>
    <s v="Aguas Negras- Barranco Colorado-  Birmania-  Caño Peruetano-  El Tropezón-  La Bahía-  La Cristalina-  Las Lajas-  Magara-  Magdalena-  Mata de Plátano-  Rosablanca-  Veracruz Km 80"/>
    <x v="1"/>
  </r>
  <r>
    <n v="1453"/>
    <n v="23"/>
    <s v="CORDOBA"/>
    <n v="23182"/>
    <s v="CHINU"/>
    <n v="2320"/>
    <n v="232058"/>
    <s v="MUNICIPIO SAN PUES"/>
    <s v="MPIO. LA UNIÓN- CAIMITO Y SAN BENITO A."/>
    <s v="M. COROZAL- EL ROBLE Y SAN BENITO A."/>
    <s v="ARROYO SAN VICENTE"/>
    <s v="Rural"/>
    <s v="Sin Informacion de Barrios"/>
    <s v="Sin Informacion de Veredas"/>
    <x v="0"/>
  </r>
  <r>
    <n v="2588"/>
    <n v="54"/>
    <s v="NORTE DE SANTANDER"/>
    <n v="54660"/>
    <s v="SALAZAR"/>
    <n v="5445"/>
    <n v="544570"/>
    <s v="LIMITE URBANO"/>
    <s v="LIMITE URBANO"/>
    <s v="KR 4 SUR"/>
    <s v="LIMITE URBANO"/>
    <s v="Urbano"/>
    <s v="Sin Informacion de Barrios"/>
    <s v="Sin Informacion de Veredas"/>
    <x v="1"/>
  </r>
  <r>
    <n v="702"/>
    <n v="15"/>
    <s v="BOYACA"/>
    <n v="15814"/>
    <s v="TOCA"/>
    <n v="1502"/>
    <n v="150268"/>
    <s v="MUNICIPIO TUTA"/>
    <s v="QUEBRADA RAIBA"/>
    <s v="MUNICIPIO PESCA"/>
    <s v="QUEBRADA RAIBA"/>
    <s v="Rural"/>
    <s v="Sin Informacion de Barrios"/>
    <s v="Corazon- Nocuata-  Suaneme"/>
    <x v="0"/>
  </r>
  <r>
    <n v="1239"/>
    <n v="19"/>
    <s v="CAUCA"/>
    <n v="19585"/>
    <s v="PURACE"/>
    <n v="1930"/>
    <n v="193009"/>
    <s v="MUNICIPIO INZÁ"/>
    <s v="MUNICIPIO LA ARGENTINA"/>
    <s v="MUNICIPIO LA PLATA"/>
    <s v="CERRO DE PAN DE AZUCAR Y RÍO (PER.)"/>
    <s v="Rural"/>
    <s v="Sin Informacion de Barrios"/>
    <s v="CAMPOALEGRE- EL LIBANO-  LA ESMERALDA MOSCOPAN-LA PLAYA-  LA MARIA-  LA UNION-  LAS ACACIAS-  TESORITO-  Yarumal"/>
    <x v="1"/>
  </r>
  <r>
    <n v="565"/>
    <n v="13"/>
    <s v="BOLIVAR"/>
    <n v="13222"/>
    <s v="CLEMENCIA"/>
    <n v="1305"/>
    <n v="130517"/>
    <s v="MUNICIPIO SANTA CATALINA"/>
    <s v="M. STA. ROSA Y VILLANUEVA"/>
    <s v="MUNICIPIO SANTA CATALINA"/>
    <s v="MUNICIPIO CARTAGENA"/>
    <s v="Rural"/>
    <s v="Sin Informacion de Barrios"/>
    <s v="Sin Informacion de Veredas"/>
    <x v="1"/>
  </r>
  <r>
    <n v="56"/>
    <n v="5"/>
    <s v="ANTIOQUIA"/>
    <n v="5088"/>
    <s v="BELLO"/>
    <n v="510"/>
    <n v="51053"/>
    <s v="KR 58A- 56A Y 63A"/>
    <s v="CL  33"/>
    <s v="KR  43- 50 Y CL 46"/>
    <s v="LIMITE URBANO"/>
    <s v="Urbano"/>
    <s v="Altavista- Andalucía- Central- Centro- Congolo- El Cairo- El Rosario- Espíritu Santo- La Mesa- Las Granjas- Manchester- Milagrosa- Nazareth- Prado- Puerto Bello- Pérez- Rincón Santo- Salento- San José Obrero- Santa Ana- Suárez- Zona Industrial No 1"/>
    <s v="Sin Informacion de Veredas"/>
    <x v="1"/>
  </r>
  <r>
    <n v="3189"/>
    <n v="73"/>
    <s v="TOLIMA"/>
    <n v="73449"/>
    <s v="MELGAR"/>
    <n v="7340"/>
    <n v="734001"/>
    <s v="LIMITE URBANO"/>
    <s v="LIMITE URBANO"/>
    <s v="LIMITE URBANO"/>
    <s v="LIMITE URBANO"/>
    <s v="Urbano"/>
    <s v="Sin Informacion de Barrios"/>
    <s v="Alto de La Palma- Guacamayas-  La Arabia-  La Cajita-  Las Palmas-  Suburbana-  Suburbana"/>
    <x v="0"/>
  </r>
  <r>
    <n v="2007"/>
    <n v="41"/>
    <s v="HUILA"/>
    <n v="41530"/>
    <s v="PALESTINA"/>
    <n v="4170"/>
    <n v="417067"/>
    <s v="MUNICIPIO PITALITO"/>
    <s v="MUNICIPIO SANTA ROSA"/>
    <s v="MUNICIPIO ACEVEDO"/>
    <s v="MUNICIPIO PITALITO"/>
    <s v="Rural"/>
    <s v="Sin Informacion de Barrios"/>
    <s v="ALTO DE LA CRUZ- ANDES-PALMITO-  BELON-  BETANIA-  BRUSELAS-  CABUYAL DEL CEDRO-  CHARGUAYACO-  CORINTO-  EL CARMELO-  EL CARMEN-  EL MESON-  EL MESON-  EL PENCIL-  EL PORTAL-  EL SILENCIO-  EL TABOR-  EL VEGON-  FUNDADOR-  JERUSALEM-  LA ESPERANZA-  LA P"/>
    <x v="1"/>
  </r>
  <r>
    <n v="1025"/>
    <n v="17"/>
    <s v="CALDAS"/>
    <n v="17433"/>
    <s v="MANZANARES"/>
    <n v="1730"/>
    <n v="173028"/>
    <s v="MPIO. PENSILVANIA Y MARQUETALIA"/>
    <s v="MUNICIPIO FRESNO"/>
    <s v="MPIO. MARQUE. Y FRESNO"/>
    <s v="VÍA BOLIVIA-MANZANARES-PADUA"/>
    <s v="Rural"/>
    <s v="Sin Informacion de Barrios"/>
    <s v="Buenos Aires- Cantadelio-  El Aliso-  El Sueldo-  La Asasia-  La Ceiba-  La Italia-  Las Margaritas-  Las Mercedes-  Las Peñas-  Los Planes-  Naranjal-  Santa Bárbara Alta-  Santa Bárbara Baja-  Santo Domingo"/>
    <x v="0"/>
  </r>
  <r>
    <n v="2536"/>
    <n v="54"/>
    <s v="NORTE DE SANTANDER"/>
    <n v="54001"/>
    <s v="CUCUTA"/>
    <n v="5400"/>
    <n v="540010"/>
    <s v="AD NACIONAL"/>
    <s v="LIMITE URBANO"/>
    <s v="AK BTÁ Y AK 21"/>
    <s v="LIMITE URBANO"/>
    <s v="Urbano"/>
    <s v="28 de Febrero- Belén- Callejón- Carora- Cundinamarca- Galán- La Magdalena- La Victoria- Loma de Bolívar- Nuevo- Pueblo Nuevo- Rudesino Soto- San Miguel"/>
    <s v="Sin Informacion de Veredas"/>
    <x v="0"/>
  </r>
  <r>
    <n v="1969"/>
    <n v="41"/>
    <s v="HUILA"/>
    <n v="41797"/>
    <s v="TESALIA"/>
    <n v="4150"/>
    <n v="415007"/>
    <s v="MPIO. IQUIRA Y YAGUARÁ"/>
    <s v="MUNICIPIO PAICOL"/>
    <s v="MPIO. YAGUARÁ Y GIGANTE"/>
    <s v="VÍA PAICOL-TESALIA-PACARNI"/>
    <s v="Rural"/>
    <s v="Sin Informacion de Barrios"/>
    <s v="ALTO DE LA HOCHA- ARENOSO-  CUCUANA-  DOMINGO ARIAS-  EL CENTRO-  EL DAVE-  EL ESPINAL-  EL GUAMAL-  EL MEDIO-  EMBALSE DE BETANIA-  GARVANZAL-  JUANCHO-  LA HOCHA-  LA LAJITA-  LA MESA-  LAS ORQUIDEAS-  LIMONAR-  LOS YUYOS-  PIEDRAGORDA-  POTRERO GRANDE-"/>
    <x v="1"/>
  </r>
  <r>
    <n v="1173"/>
    <n v="19"/>
    <s v="CAUCA"/>
    <n v="19110"/>
    <s v="BUENOS AIRES"/>
    <n v="1910"/>
    <n v="191009"/>
    <s v="VÍA SAN ANTONIO-B. AIRES Y RÍO CAUCA"/>
    <s v="RÍO TETA"/>
    <s v="MPIO. S/DER. DE QUILICHAO"/>
    <s v="RÍO SUAREZ"/>
    <s v="Rural"/>
    <s v="Sin Informacion de Barrios"/>
    <s v="Asnazú"/>
    <x v="1"/>
  </r>
  <r>
    <n v="3040"/>
    <n v="70"/>
    <s v="SUCRE"/>
    <n v="70235"/>
    <s v="GALERAS"/>
    <n v="7020"/>
    <n v="702050"/>
    <s v="LIMITE URBANO"/>
    <s v="LIMITE URBANO"/>
    <s v="KR 13"/>
    <s v="A VALENCIA"/>
    <s v="Urbano"/>
    <s v="Sin Informacion de Barrios"/>
    <s v="Sin Informacion de Veredas"/>
    <x v="0"/>
  </r>
  <r>
    <n v="3610"/>
    <n v="94"/>
    <s v="GUAINIA"/>
    <n v="94663"/>
    <s v="MAPIRIPANA"/>
    <n v="9440"/>
    <n v="944059"/>
    <s v="MPIO. CUMARIBO Y SAN JOSE DEL GUAVI."/>
    <s v="MPIO. MORICHAL Y SAN JOSE DEL GUAVIARE"/>
    <s v="CAÑO MAPIRIPANA Y MPIO. MORICHAL"/>
    <s v="MPIO. SAN JOSE DEL GUAVIARE"/>
    <s v="Rural"/>
    <s v="Sin Informacion de Barrios"/>
    <s v="Sin Informacion de Veredas"/>
    <x v="1"/>
  </r>
  <r>
    <n v="2013"/>
    <n v="41"/>
    <s v="HUILA"/>
    <n v="41006"/>
    <s v="ACEVEDO"/>
    <n v="4170"/>
    <n v="417088"/>
    <s v="VÍA PITALITO-SAN MARCOS Y M. SAN MAR."/>
    <s v="M. PIAMONTE Y SAN JOSE DE FRAGUA"/>
    <s v="Q/DA. NEGRA Y RÍO SUAZA"/>
    <s v="MUNICIPIO PALESTINA"/>
    <s v="Rural"/>
    <s v="Sin Informacion de Barrios"/>
    <s v="AGUAS CLARAS- BERLIN-  BUENOS AIRES-  CARDAL-  COLONIA-  EL RECREO-  EL ROBLE-  EMAUS-  ESMERALDA-  GALILEA-  GUAJIRA-  JARDIN-  JERICO-  JORDAN-  LA ESPERANZA-  LA MENSURA-  LA MONUS-  LA REFORMA-  LA TOCORA-  LAS JUNTAS-  LAURELES-  LOS PINOS-  LOS PINO"/>
    <x v="1"/>
  </r>
  <r>
    <n v="1452"/>
    <n v="23"/>
    <s v="CORDOBA"/>
    <n v="23182"/>
    <s v="CHINU"/>
    <n v="2320"/>
    <n v="232057"/>
    <s v="MUNICIPIO SAMPUES"/>
    <s v="MPIO. SAHAGÚN Y CIENAGA DE ORO"/>
    <s v="VÍA SAHAGÚN-SAN PUES"/>
    <s v="MPIO. SAN ANDRES SOTAVENTO"/>
    <s v="Rural"/>
    <s v="Sin Informacion de Barrios"/>
    <s v="Arenas del Norte- La Burra"/>
    <x v="0"/>
  </r>
  <r>
    <n v="1840"/>
    <n v="27"/>
    <s v="CHOCO"/>
    <n v="27135"/>
    <s v="EL CANTON DEL SAN PABLO"/>
    <n v="2720"/>
    <n v="272047"/>
    <s v="MUNICIPIO RÍO QUITO"/>
    <s v="MPIO. MEDIO BAUDO Y RÍO MANAGRÚ"/>
    <s v="MPIO. RÍO QUITO Y RÍO SAN PABLO"/>
    <s v="MUNICIPIO ALTO BAUDO"/>
    <s v="Rural"/>
    <s v="Sin Informacion de Barrios"/>
    <s v="Sin Informacion de Veredas"/>
    <x v="1"/>
  </r>
  <r>
    <n v="366"/>
    <n v="5"/>
    <s v="ANTIOQUIA"/>
    <n v="5051"/>
    <s v="ARBOLETES"/>
    <n v="578"/>
    <n v="57828"/>
    <s v="RÍO SAN JUAN"/>
    <s v="M. NECOCLI- TURBO"/>
    <s v="M. SAN PEDRO  DE URABA"/>
    <s v="QUEBRADA"/>
    <s v="Rural"/>
    <s v="Sin Informacion de Barrios"/>
    <s v="Calabozo- El Guadal Abajo-  El Guadal del Medio-  El Inglesito-  La Arenosa-  La Caridad-  La Mesa-  La Mesita-  Las Lanas-  Pelayo-  San José-  Trementino-  Vélez"/>
    <x v="1"/>
  </r>
  <r>
    <n v="1396"/>
    <n v="23"/>
    <s v="CORDOBA"/>
    <n v="23001"/>
    <s v="MONTERIA"/>
    <n v="2300"/>
    <n v="230003"/>
    <s v="CL 29"/>
    <s v="CL 9"/>
    <s v="LIMITE URBANO"/>
    <s v="RIO SINÚ"/>
    <s v="Urbano"/>
    <s v="14 de Julio- 6 de Marzo- Balboa- Buenavista- Canta Claro- Caribe- Chambacú- Chuchurubi- Colón- Costa de Oro- Damasco- El Alivio- El Coliseo- Granada- Guadalajara- La Julia- La Pradera- La Victoria- Las Acacias- Los Álamos- Los Urapanes- Miraflores- Nueva"/>
    <s v="Montería"/>
    <x v="0"/>
  </r>
  <r>
    <n v="1936"/>
    <n v="41"/>
    <s v="HUILA"/>
    <n v="41676"/>
    <s v="SANTA MARIA"/>
    <n v="4120"/>
    <n v="412027"/>
    <s v="MPIO. PLANADAS Y NEIVA"/>
    <s v="M. IQUIRA- TERUEL Y PALERMO"/>
    <s v="MUNIICPIO PALERMO"/>
    <s v="M. IQUIRA Y PLANADAS"/>
    <s v="Rural"/>
    <s v="Sin Informacion de Barrios"/>
    <s v="ALTO- BACHE-  BELGICA-  BRISAS-  BUENAVISTA-  BUENOS AIRES-  BUENOS AIRES-EL CARMEN-  CANAAN-  CARMEN-  CARMEN DE BOLIVAR-  CEDRAL ALTO-  COROZAL-  CORRALES-  DIVINO NIÑO-  EL CEDRAL-  EL CENSO-  EL CISNE-  EL ENCANTO-  EL MIRADOR-  EL PLACER-  EL SINAI-"/>
    <x v="1"/>
  </r>
  <r>
    <n v="1490"/>
    <n v="23"/>
    <s v="CORDOBA"/>
    <n v="23068"/>
    <s v="AYAPEL"/>
    <n v="2335"/>
    <n v="233539"/>
    <s v="VÍA PUEBLO NUEVO-MARRALÚ"/>
    <s v="MPIO. LA APARTADA Y CAUCASIA"/>
    <s v="VÍA COLORADO-PUEBLO NUEVO"/>
    <s v="MUNICIPIO BUENA VISTA"/>
    <s v="Rural"/>
    <s v="Sin Informacion de Barrios"/>
    <s v="Sin Informacion de Veredas"/>
    <x v="0"/>
  </r>
  <r>
    <n v="3155"/>
    <n v="73"/>
    <s v="TOLIMA"/>
    <n v="73124"/>
    <s v="CAJAMARCA"/>
    <n v="7325"/>
    <n v="732501"/>
    <s v="KR 10"/>
    <s v="KR 1"/>
    <s v="CL 3"/>
    <s v="LIMITE URBANO"/>
    <s v="Urbano"/>
    <s v="20 de Julio- Calle Larga- Centro- El Jardín- El Mirador del Bosque- Evelio Gómez- Ibanazca- La Feria- La Unión- La Villa- Urbanización Los Manzanos"/>
    <s v="Sin Informacion de Veredas"/>
    <x v="0"/>
  </r>
  <r>
    <n v="1116"/>
    <n v="18"/>
    <s v="CAQUETA"/>
    <n v="18479"/>
    <s v="MORELIA"/>
    <n v="1850"/>
    <n v="185018"/>
    <s v="QUEBRADA CARNICERÍAS"/>
    <s v="MUNICIPIO VALPARAISO"/>
    <s v="MUNICIPIO MILÁN"/>
    <s v="M. BELEN DE LOS A. Y VALPARAISO"/>
    <s v="Rural"/>
    <s v="Sin Informacion de Barrios"/>
    <s v="Bruselas- Rochela Alta"/>
    <x v="1"/>
  </r>
  <r>
    <n v="2526"/>
    <n v="52"/>
    <s v="NARIÑO"/>
    <n v="52520"/>
    <s v="FRANCISCO PIZARRO"/>
    <n v="5285"/>
    <n v="528567"/>
    <s v="MPIO. SAN A. DE TUMACO"/>
    <s v="OCEANO PACIFICO"/>
    <s v="RÍO (PERMANENTE) Y M. TUMACO"/>
    <s v="OCEANO PACIFICO"/>
    <s v="Rural"/>
    <s v="Sin Informacion de Barrios"/>
    <s v="Sin Informacion de Veredas"/>
    <x v="1"/>
  </r>
  <r>
    <n v="175"/>
    <n v="5"/>
    <s v="ANTIOQUIA"/>
    <n v="5667"/>
    <s v="SAN RAFAEL"/>
    <n v="538"/>
    <n v="53837"/>
    <s v="RÍO PERMANENTE"/>
    <s v="M. GRANADA Y GUATAPE"/>
    <s v="MUNICIPIO SAN CARLOS"/>
    <s v="MUNICIPIO ALEJANDRIA"/>
    <s v="Rural"/>
    <s v="Sin Informacion de Barrios"/>
    <s v="Balsas- Cabecera Municipal-  Cuervos-  Dantas-  Danticas-  El Arenal-  El Bizcocho-  El Brasil-  El Charco-  El Guadual-  El Totumito-  Falditas-  Farallones-  Fronteritas-  Guadualito-  La Cumbre-  La Estrella-  La Honda-  La Pradera-  Los Centros-  Maca"/>
    <x v="1"/>
  </r>
  <r>
    <n v="3413"/>
    <n v="81"/>
    <s v="ARAUCA"/>
    <n v="81001"/>
    <s v="ARAUCA"/>
    <n v="8100"/>
    <n v="810008"/>
    <s v="CAÑO AGUA VERDE"/>
    <s v="M. PUERTO RONDON"/>
    <s v="M. CRAVO NORTE"/>
    <s v="M. ARAUQUITA"/>
    <s v="Rural"/>
    <s v="Sin Informacion de Barrios"/>
    <s v="Cinaruco- Cinaruco-  La Pastora-  La Pastora-  Las Monas-  Las Monas-  Merecure-  Merecure"/>
    <x v="1"/>
  </r>
  <r>
    <n v="422"/>
    <n v="8"/>
    <s v="ATLANTICO"/>
    <n v="8758"/>
    <s v="SOLEDAD"/>
    <n v="830"/>
    <n v="83003"/>
    <s v="KR 25 Y 27"/>
    <s v="M. MALAMBO"/>
    <s v="LIMITE URBANO"/>
    <s v="CL  30"/>
    <s v="Urbano"/>
    <s v="12 de Octubre- 13 de Mayo- 15 de Agosto- 16 de Julio- 7 de Agosto- Cachimberro- El Centro- El Ferrocarril- El Nuevo Triunfo- El Pasito- Juan Domínguez- La Cruz de Mayo- La Esperanza- La Floresta- La Loma- La María- Oriental- Pumarejo- Sal Si Piedes- Salce"/>
    <s v="Sin Informacion de Veredas"/>
    <x v="1"/>
  </r>
  <r>
    <n v="812"/>
    <n v="15"/>
    <s v="BOYACA"/>
    <n v="15491"/>
    <s v="NOBSA"/>
    <n v="1522"/>
    <n v="152280"/>
    <s v="CL 12"/>
    <s v="CL 1"/>
    <s v="KR 6"/>
    <s v="KR 14"/>
    <s v="Urbano"/>
    <s v="Sin Informacion de Barrios"/>
    <s v="Sin Informacion de Veredas"/>
    <x v="0"/>
  </r>
  <r>
    <n v="1648"/>
    <n v="25"/>
    <s v="CUNDINAMARCA"/>
    <n v="25178"/>
    <s v="CHIPAQUE"/>
    <n v="2518"/>
    <n v="251807"/>
    <s v="MUNICIPIO UBAQUÉ"/>
    <s v="VIA BTÁ.-UNE Y MPIO. UNE"/>
    <s v="MUNICIPIO CÁQUEZA"/>
    <s v="BOGOTÁ D. C."/>
    <s v="Rural"/>
    <s v="Sin Informacion de Barrios"/>
    <s v="Boquerón de Mongue- Cerezos Chiquitos-  Flores-  Mone-  Munar-  Nizame-  Rondalla"/>
    <x v="0"/>
  </r>
  <r>
    <n v="2883"/>
    <n v="68"/>
    <s v="SANTANDER"/>
    <n v="68745"/>
    <s v="SIMACOTA"/>
    <n v="6835"/>
    <n v="683561"/>
    <s v="LIMITE URBANO"/>
    <s v="LIMITE URBANO"/>
    <s v="LIMITE URBANO"/>
    <s v="LIMITE URBANO"/>
    <s v="Urbano"/>
    <s v="Sin Informacion de Barrios"/>
    <s v="Guayabal y Nauno- La Batalla"/>
    <x v="1"/>
  </r>
  <r>
    <n v="603"/>
    <n v="13"/>
    <s v="BOLIVAR"/>
    <n v="13657"/>
    <s v="SAN JUAN NEPOMUCENO"/>
    <n v="1320"/>
    <n v="132018"/>
    <s v="M. MAHAT.- CALAM. Y EL GUAMO"/>
    <s v="M. SAN JACINTO Y ZAMBRANO"/>
    <s v="MUNICIPIO TENERIFE"/>
    <s v="VIA SAN JACINTO-CALAMAR"/>
    <s v="Rural"/>
    <s v="16 de Mayo- 9 de Marzo- Chile- El Recreo- El Roble- El Valle- La Paz- Los Nogales- Nuevo San Juan- Pueblo Nuevo- San Pedro- Victorino"/>
    <s v="Cabecera Municipal- Mandinga-  Real del Obispo-  San Basilio de Palen-  San Joaquín-  San Luis"/>
    <x v="0"/>
  </r>
  <r>
    <n v="994"/>
    <n v="17"/>
    <s v="CALDAS"/>
    <n v="17001"/>
    <s v="MANIZALES"/>
    <n v="1700"/>
    <n v="170004"/>
    <s v="KR 23"/>
    <s v="M. VILLAMARIA"/>
    <s v="KR 23"/>
    <s v="CL 39"/>
    <s v="Urbano"/>
    <s v="Aranjuez- Arboleda- Bajo Prado- Belén- Betania- Camelia- Camilo Torres- Colombia- El Campín- Fátima- González- Guayacanes- Kennedy- La Estrella- Las Colinas- Lleras - Bavaria- Malhabar- Palermo- Palogrande- Persia- Prado- Pío XII- San Cancio- Uribe- Versa"/>
    <s v="Alto Tablazo- La Florida-  Tejares-  Villamaria"/>
    <x v="0"/>
  </r>
  <r>
    <n v="2447"/>
    <n v="52"/>
    <s v="NARIÑO"/>
    <n v="52565"/>
    <s v="PROVIDENCIA"/>
    <n v="5260"/>
    <n v="526020"/>
    <s v="LIMITE URBANO"/>
    <s v="LIMITE URBANO"/>
    <s v="LIMITE URBANO"/>
    <s v="LIMITE URBANO"/>
    <s v="Urbano"/>
    <s v="Sin Informacion de Barrios"/>
    <s v="Sin Informacion de Veredas"/>
    <x v="1"/>
  </r>
  <r>
    <n v="1978"/>
    <n v="41"/>
    <s v="HUILA"/>
    <n v="41396"/>
    <s v="LA PLATA"/>
    <n v="4150"/>
    <n v="415077"/>
    <s v="VÍA LA PLATA-Q/DA. MOSCOPÁN"/>
    <s v="VÍA LA PLATA-SANTA LETICIA"/>
    <s v="VÍA LA PLATA-LA ARGENTINA"/>
    <s v="MUNICIPIO PURACÉ"/>
    <s v="Rural"/>
    <s v="Sin Informacion de Barrios"/>
    <s v="AGUA BONITA- ANTONIO NARIÑO-  BAJO VILLA MERCEDES-  BUENOS AIRES-  DOS AGUAS-  EL TRIUFO-  GALLEGO-  LA AURORA-  LA ESMERALDA-  LA GUINEA-  LA PALMA-  LAURELES-  LOS SAUCES-  SAN JOSE DE JUNTAS-  SAN MATEO-  SAN MIGUEL-  SAN SEBASTIAN-  SANTA MARTA-  VILL"/>
    <x v="1"/>
  </r>
  <r>
    <n v="162"/>
    <n v="5"/>
    <s v="ANTIOQUIA"/>
    <n v="5585"/>
    <s v="PUERTO NARE"/>
    <n v="534"/>
    <n v="53437"/>
    <s v="M. CARACOLI  PTO. BERRIO"/>
    <s v="MPIO. PTO. TRIUNFO"/>
    <s v="MPIO. PTO. BOYACA"/>
    <s v="M. SAN CARLOS Y SAN LUIS"/>
    <s v="Rural"/>
    <s v="Sin Informacion de Barrios"/>
    <s v="Calderón- Cominales-  El Oro-  El Paraiso-  El Porvenir-  El Prodigio-  Estacion Cocorna-  Estrella _ Rio Claro-  Hoyo Rico-  La Arabia-  La Esmeralda-  La Ganucha-  La Patiño-  La Pesca-  La Unión-  Las Angelitas-  Las Confusas-  Las Mercedes-  Los Delir"/>
    <x v="1"/>
  </r>
  <r>
    <n v="810"/>
    <n v="15"/>
    <s v="BOYACA"/>
    <n v="15806"/>
    <s v="TIBASOSA"/>
    <n v="1522"/>
    <n v="152267"/>
    <s v="VÍA PAIPA-SOGAMOSO"/>
    <s v="MUNICIPIO FIRAVITOBA"/>
    <s v="MUNICIPIO SOGAMOSO"/>
    <s v="MUNICIPIO PAIPA"/>
    <s v="Rural"/>
    <s v="La Isla"/>
    <s v="Ayalas- Ayalas-  Cabecera Municipal-  Cabecera Municipal-  Caños-  Centro-  Centro-  Chital-  Espartal-  Espartal-  Estrillal-  Pantano de Vargas-  Resguardo-  Resguardo-  Varguitas"/>
    <x v="0"/>
  </r>
  <r>
    <n v="2030"/>
    <n v="44"/>
    <s v="LA GUAJIRA"/>
    <n v="44001"/>
    <s v="RIOHACHA"/>
    <n v="4400"/>
    <n v="440002"/>
    <s v="CL 15"/>
    <s v="CL 40"/>
    <s v="LIMITE URBANO"/>
    <s v="LIMITE URBANO"/>
    <s v="Urbano"/>
    <s v="Sin Informacion de Barrios"/>
    <s v="Sin Informacion de Veredas"/>
    <x v="0"/>
  </r>
  <r>
    <n v="3665"/>
    <n v="99"/>
    <s v="VICHADA"/>
    <n v="99773"/>
    <s v="CUMARIBO"/>
    <n v="9910"/>
    <n v="991039"/>
    <s v="RÍO UVÁ"/>
    <s v="RÍO ITEVIARE"/>
    <s v="MPIO. MAPIRIPANA Y BARRANCO MINAS"/>
    <s v="MPIO. PUERTO GAITÁN"/>
    <s v="Rural"/>
    <s v="Sin Informacion de Barrios"/>
    <s v="Sin Informacion de Veredas"/>
    <x v="1"/>
  </r>
  <r>
    <n v="383"/>
    <n v="5"/>
    <s v="ANTIOQUIA"/>
    <n v="5490"/>
    <s v="NECOCLI"/>
    <n v="578"/>
    <n v="57877"/>
    <s v="MAR CARIBE"/>
    <s v="MUNICIPIO TURBO"/>
    <s v="M. SAN J. DE U. Y ARBOLETES"/>
    <s v="RÍO MULATOS"/>
    <s v="Rural"/>
    <s v="Sin Informacion de Barrios"/>
    <s v="Sin Informacion de Veredas"/>
    <x v="1"/>
  </r>
  <r>
    <n v="712"/>
    <n v="15"/>
    <s v="BOYACA"/>
    <n v="15516"/>
    <s v="PAIPA"/>
    <n v="1504"/>
    <n v="150449"/>
    <s v="MNICIPIO GAMBITA"/>
    <s v="MUNICIPIO SOTAQUIRÁ"/>
    <s v="MUNICIPIO DUITAMA"/>
    <s v="M. GAMBITA Y SOTAQUIRÁ"/>
    <s v="Rural"/>
    <s v="Sin Informacion de Barrios"/>
    <s v="Amezquitas- Carrizal-  El Retiro-  Jazminal-  Los Medios-  Palermo Centro-  Peña Amarilla-  Peña Blanca-  Pueblo Viejo-  Rincón de Españoles-  San Pedro-  Santa Bárbara-  Surba y Bonza"/>
    <x v="0"/>
  </r>
  <r>
    <n v="2256"/>
    <n v="50"/>
    <s v="META"/>
    <n v="50370"/>
    <s v="URIBE"/>
    <n v="5050"/>
    <n v="505047"/>
    <s v="MPIO. CUBARRAL Y COLOMBIA"/>
    <s v="MUNICIPIO LA MACARENA"/>
    <s v="MPIO. LEJANIAS Y MESETAS"/>
    <s v="RÍO GUAYABERO Y TIGRE"/>
    <s v="Rural"/>
    <s v="Sin Informacion de Barrios"/>
    <s v="Sin Informacion de Veredas"/>
    <x v="1"/>
  </r>
  <r>
    <n v="2222"/>
    <n v="50"/>
    <s v="META"/>
    <n v="50568"/>
    <s v="PUERTO GAITAN"/>
    <n v="5020"/>
    <n v="502058"/>
    <s v="CAÑO MINA CHIQUITA- TEXAS Y RÍO (PER.)"/>
    <s v="MUNICIPIO MAPIRIPAN"/>
    <s v="VÍA LA TONINA-TILLABA"/>
    <s v="MPIO. SAN MARTÍN Y PTO. LÓPEZ"/>
    <s v="Rural"/>
    <s v="Sin Informacion de Barrios"/>
    <s v="Sin Informacion de Veredas"/>
    <x v="0"/>
  </r>
  <r>
    <n v="3486"/>
    <n v="85"/>
    <s v="CASANARE"/>
    <n v="85440"/>
    <s v="VILLANUEVA"/>
    <n v="8550"/>
    <n v="855037"/>
    <s v="MPIO. SABANALARGA Y MONTERREY"/>
    <s v="CAÑO AGUA CLARA Y DE UPÍA"/>
    <s v="MUNICIPIO TAURAMENA"/>
    <s v="MPIO. BARRANCA DE UPÍA"/>
    <s v="Rural"/>
    <s v="Mirador"/>
    <s v="El Triunfo- La Comarca-  Pavitos"/>
    <x v="0"/>
  </r>
  <r>
    <n v="825"/>
    <n v="15"/>
    <s v="BOYACA"/>
    <n v="15542"/>
    <s v="PESCA"/>
    <n v="1524"/>
    <n v="152467"/>
    <s v="MUNICIPIO FIRAVITOBA"/>
    <s v="RÍO (PERMANENTE)"/>
    <s v="M. IZA- CUITIVA Y TOTA"/>
    <s v="MUNICIPIO TOCA"/>
    <s v="Rural"/>
    <s v="Sin Informacion de Barrios"/>
    <s v="Buchin- El Tintal-  LLano Grande-  Soaca"/>
    <x v="0"/>
  </r>
  <r>
    <n v="742"/>
    <n v="15"/>
    <s v="BOYACA"/>
    <n v="15774"/>
    <s v="SUSACON"/>
    <n v="1508"/>
    <n v="150880"/>
    <s v="LIMITE URBANO"/>
    <s v="CL 2"/>
    <s v="LIMITE URBANO"/>
    <s v="LIMITE URBANO"/>
    <s v="Urbano"/>
    <s v="Sin Informacion de Barrios"/>
    <s v="Sin Informacion de Veredas"/>
    <x v="1"/>
  </r>
  <r>
    <n v="751"/>
    <n v="15"/>
    <s v="BOYACA"/>
    <n v="15097"/>
    <s v="BOAVITA"/>
    <n v="1510"/>
    <n v="151067"/>
    <s v="M. MACARAVITA Y CAPITANEJO"/>
    <s v="M. SUSACON Y LA UVITA"/>
    <s v="MUNICIPIO SAN MATEO"/>
    <s v="MUNICIPIO SOATA"/>
    <s v="Rural"/>
    <s v="Sin Informacion de Barrios"/>
    <s v="Cabecera Municipal- Cachavita-  Cascajal-  Chorrera-  Chulavida-  El Hatillo-  El Hatillo-  Hatico-  La costa-  La Costa-  La Jabonera-  La Jabonera-  La Laguna-  La Laguna-  Ovachia-  Río Abajo-  Río Arriba-  Sacachova-  San Isidro"/>
    <x v="0"/>
  </r>
  <r>
    <n v="1708"/>
    <n v="25"/>
    <s v="CUNDINAMARCA"/>
    <n v="25035"/>
    <s v="ANAPOIMA"/>
    <n v="2526"/>
    <n v="252647"/>
    <s v="MUNICIPIO QUIPILE"/>
    <s v="VIA APULO - LA MESA"/>
    <s v="MUNICIPIO LA MESA"/>
    <s v="MUNICIPIO APULO"/>
    <s v="Rural"/>
    <s v="Sin Informacion de Barrios"/>
    <s v="Lautania"/>
    <x v="0"/>
  </r>
  <r>
    <n v="3088"/>
    <n v="70"/>
    <s v="SUCRE"/>
    <n v="70713"/>
    <s v="SAN ONOFRE"/>
    <n v="7070"/>
    <n v="707018"/>
    <s v="MUNICIPIO MARIA LA BAJA"/>
    <s v="M. SAN. DE TOLU- TOLU VIEJO Y COLOSÓ"/>
    <s v="MPIO. EL CARMEN DE BOLÍVAR"/>
    <s v="AY. CASCAJO Y VÍA SAN ONO.-MA. LA BAJA"/>
    <s v="Rural"/>
    <s v="Sin Informacion de Barrios"/>
    <s v="Sin Informacion de Veredas"/>
    <x v="0"/>
  </r>
  <r>
    <n v="922"/>
    <n v="15"/>
    <s v="BOYACA"/>
    <n v="15224"/>
    <s v="CUCAITA"/>
    <n v="1540"/>
    <n v="154060"/>
    <s v="CL 9"/>
    <s v="CL 3"/>
    <s v="LIMITE URBANO"/>
    <s v="KR 10"/>
    <s v="Urbano"/>
    <s v="Sin Informacion de Barrios"/>
    <s v="Sin Informacion de Veredas"/>
    <x v="0"/>
  </r>
  <r>
    <n v="3133"/>
    <n v="73"/>
    <s v="TOLIMA"/>
    <n v="73152"/>
    <s v="CASABIANCA"/>
    <n v="7315"/>
    <n v="731527"/>
    <s v="MUNICIPIO FRESNO"/>
    <s v="MPIO. VILLAHERMOSA Y FALÁN"/>
    <s v="MUNICIPIO PALOCABILDO"/>
    <s v="RELIEVE MONTAÑOSO"/>
    <s v="Rural"/>
    <s v="Sin Informacion de Barrios"/>
    <s v="Sin Informacion de Veredas"/>
    <x v="0"/>
  </r>
  <r>
    <n v="1298"/>
    <n v="19"/>
    <s v="CAUCA"/>
    <n v="19532"/>
    <s v="PATIA"/>
    <n v="1955"/>
    <n v="195501"/>
    <s v="LIMITE URBANO"/>
    <s v="LIMITE URBANO"/>
    <s v="LIMITE URBANO"/>
    <s v="LIMITE URBANO"/>
    <s v="Urbano"/>
    <s v="Sin Informacion de Barrios"/>
    <s v="Sin Informacion de Veredas"/>
    <x v="1"/>
  </r>
  <r>
    <n v="3135"/>
    <n v="73"/>
    <s v="TOLIMA"/>
    <n v="73347"/>
    <s v="HERVEO"/>
    <n v="7315"/>
    <n v="731540"/>
    <s v="CL 6"/>
    <s v="CL 1"/>
    <s v="KR 0"/>
    <s v="LIMITE URBANO"/>
    <s v="Urbano"/>
    <s v="Sin Informacion de Barrios"/>
    <s v="Sin Informacion de Veredas"/>
    <x v="0"/>
  </r>
  <r>
    <n v="1770"/>
    <n v="25"/>
    <s v="CUNDINAMARCA"/>
    <n v="25320"/>
    <s v="GUADUAS"/>
    <n v="2534"/>
    <n v="253448"/>
    <s v="VIA HONDA - GUADUAS"/>
    <s v="MUNICIPIO CHAGUANI"/>
    <s v="VIA HONDA-GUADUAS-CHAGUANI"/>
    <s v="MPIO. HONDA Y ARMERO"/>
    <s v="Rural"/>
    <s v="Sin Informacion de Barrios"/>
    <s v="ACEROS Y PITAL- ACUAPAL-  BRAMADERA-  CAMPEONA-  CENICEROS-  CUCHARAL-  EL HATO-  GUACAMAYAS-  LA DESPENSA-  LA PALMITA-  LA TABLA-  LAJITAS-  MADREGAL Y CHAPAIMA-  MALAMBO-  PARAMILLO O AGUA CLARA-  PERU-  PUERTO BOGOTA  QUEBRADA GRANDE-  RIO SECO-  SAN"/>
    <x v="0"/>
  </r>
  <r>
    <n v="2383"/>
    <n v="52"/>
    <s v="NARIÑO"/>
    <n v="52788"/>
    <s v="TANGUA"/>
    <n v="5235"/>
    <n v="523508"/>
    <s v="RÍO (PERMANENTE)"/>
    <s v="MUNICIPIO FUNES"/>
    <s v="MUNICIPIO PASTO"/>
    <s v="MUNICIPIO FUNES"/>
    <s v="Rural"/>
    <s v="Sin Informacion de Barrios"/>
    <s v="Cocha Verde- El Tamborcillo-  Guayabal-  Hazca-  Inantas-  La Cocha-  La Concepción-  Paramillo-  Providencia-  San Francisco-  San Pedro-  San Rafael-  San Vicente-  Siquitan-  Tapialquer Alto-  Tapialquer Bajo-  Tapialquer Medio-  Vergel"/>
    <x v="1"/>
  </r>
  <r>
    <n v="3223"/>
    <n v="73"/>
    <s v="TOLIMA"/>
    <n v="73555"/>
    <s v="PLANADAS"/>
    <n v="7350"/>
    <n v="735077"/>
    <s v="M. RÍOBLANCO Y ATACO"/>
    <s v="M. SANTA MARIA Y NEIVA"/>
    <s v="MUNICIPIO ATACO"/>
    <s v="RÍO CANDELARI.- ATÁ- SAN MI. Y Q. EL BOSQ."/>
    <s v="Rural"/>
    <s v="Sin Informacion de Barrios"/>
    <s v="Altamar- Barranquilla-  Betulia-  Bilbao-  Bolivia-  Buenos Aires-  Cabecera Municipal-  Contorno-  Contorno-  Cortolima-  Cristalina-  Diamante-  El Caiman-  El Castillo-  El Dorado-  El Eden-  El Jardin-  El Jordan-  El Mirador-  El Oasis Alto-  El Oasi"/>
    <x v="0"/>
  </r>
  <r>
    <n v="3524"/>
    <n v="86"/>
    <s v="PUTUMAYO"/>
    <n v="86757"/>
    <s v="SAN MIGUEL"/>
    <n v="8620"/>
    <n v="862040"/>
    <s v="LIMITE URBANO"/>
    <s v="LIMITE URBANO"/>
    <s v="LIMITE URBANO"/>
    <s v="LIMITE URBANO"/>
    <s v="Urbano"/>
    <s v="Sin Informacion de Barrios"/>
    <s v="Sin Informacion de Veredas"/>
    <x v="1"/>
  </r>
  <r>
    <n v="1718"/>
    <n v="25"/>
    <s v="CUNDINAMARCA"/>
    <n v="25368"/>
    <s v="JERUSALEN"/>
    <n v="2528"/>
    <n v="252817"/>
    <s v="MUNICIPIO PULÍ"/>
    <s v="MUNICIPIO NARIÑO"/>
    <s v="MUNICIPIO TOCAIMA"/>
    <s v="M. GUATAQUÍ Y BELTRAN"/>
    <s v="Rural"/>
    <s v="Sin Informacion de Barrios"/>
    <s v="EL PALMAR- LA BUITRERA-  SAN JOSE"/>
    <x v="1"/>
  </r>
  <r>
    <n v="2690"/>
    <n v="66"/>
    <s v="RISARALDA"/>
    <n v="66001"/>
    <s v="PEREIRA"/>
    <n v="6600"/>
    <n v="660005"/>
    <s v="AK  SUR"/>
    <s v="CL 74 Y 73"/>
    <s v="ZANJÓN LA UNIÓN"/>
    <s v="KR  25"/>
    <s v="Urbano"/>
    <s v="5 de Octubre- Aguas Claras- Alameda- Alto de Panorama- Bella Sardy- Brisas del Consota- Cortés- Cruceros- Cuba- El Dorado I- El Dorado II- El Futuro- Guadalupe- José de Sucre- La Acuarela- La Divisa- La Floresta- La Idalia- La Independencia- La Independen"/>
    <s v="El Guayabo"/>
    <x v="0"/>
  </r>
  <r>
    <n v="930"/>
    <n v="15"/>
    <s v="BOYACA"/>
    <n v="15696"/>
    <s v="SANTA SOFIA"/>
    <n v="1542"/>
    <n v="154240"/>
    <s v="LIMITE URBANO"/>
    <s v="CL 6"/>
    <s v="KR 1"/>
    <s v="KR 8"/>
    <s v="Urbano"/>
    <s v="Sin Informacion de Barrios"/>
    <s v="Sin Informacion de Veredas"/>
    <x v="0"/>
  </r>
  <r>
    <n v="52"/>
    <n v="5"/>
    <s v="ANTIOQUIA"/>
    <n v="5212"/>
    <s v="COPACABANA"/>
    <n v="510"/>
    <n v="51048"/>
    <s v="V. SALADO- SABANETA Y M. GIRARDOTA"/>
    <s v="V. LA LOMITA- GRANIZAL Y M. BELLO"/>
    <s v="ALTO DE LA SIERRA Y M. GUARNE"/>
    <s v="MPIO. BELLO Y MEDELLIN"/>
    <s v="Rural"/>
    <s v="Las Canteras"/>
    <s v="Alto de la Virgen- Alvarado-  Ancón-  Cabecera Municipal-  Cabuyal-  El Convento-  El Salado-  El Totumo-  Fontidueño-  Granizal-  Juan Cojo-  La Pastorcita-  Manga Arriba-  Montañita-  Peñolcito-  Piedras Blancas-  Piedras Blancas - Matasano-  Quebrada A"/>
    <x v="1"/>
  </r>
  <r>
    <n v="1318"/>
    <n v="19"/>
    <s v="CAUCA"/>
    <n v="19418"/>
    <s v="LOPEZ"/>
    <n v="1960"/>
    <n v="196068"/>
    <s v="MUNICIPIO BUENAVENTURA"/>
    <s v="MUNICIPIO EL TAMBO"/>
    <s v="MPIO. MORALES Y SUAREZ"/>
    <s v="RÍO AGUA CLARA Y MICAY"/>
    <s v="Rural"/>
    <s v="Sin Informacion de Barrios"/>
    <s v="Florida- Jordán-  Quingos-  Robles-  Tierradentro"/>
    <x v="1"/>
  </r>
  <r>
    <n v="1652"/>
    <n v="25"/>
    <s v="CUNDINAMARCA"/>
    <n v="25151"/>
    <s v="CAQUEZA"/>
    <n v="2518"/>
    <n v="251820"/>
    <s v="KR 9"/>
    <s v="KR 7 S"/>
    <s v="LIMITE URBANO"/>
    <s v="CL 8"/>
    <s v="Urbano"/>
    <s v="Ciudad Jardín- El Palmar- El Prado- La Inmaculada- Las Delicias- Las Villas- Manuel F Pabón- Rafael Núñez- San Fernando- Santa Bárbara- Villas del Tejar"/>
    <s v="Cabecera Municipal- Caqueza-  Centro Piscina-  El Campín-  Monrruta-  Pantano de Carlos"/>
    <x v="0"/>
  </r>
  <r>
    <n v="2519"/>
    <n v="52"/>
    <s v="NARIÑO"/>
    <n v="52835"/>
    <s v="SAN ANDRES DE TUMACO"/>
    <n v="5285"/>
    <n v="528527"/>
    <s v="RÍO SABALETA"/>
    <s v="VIA TUMACO - BARBACOA"/>
    <s v="QUEBRRADA BRAVA"/>
    <s v="VIA TUMACO - BARBACOA"/>
    <s v="Rural"/>
    <s v="Sin Informacion de Barrios"/>
    <s v="Sin Informacion de Veredas"/>
    <x v="0"/>
  </r>
  <r>
    <n v="703"/>
    <n v="15"/>
    <s v="BOYACA"/>
    <n v="15837"/>
    <s v="TUTA"/>
    <n v="1504"/>
    <n v="150401"/>
    <s v="CL 10"/>
    <s v="CL 2"/>
    <s v="KR 3"/>
    <s v="KR 9"/>
    <s v="Urbano"/>
    <s v="Sin Informacion de Barrios"/>
    <s v="Sin Informacion de Veredas"/>
    <x v="0"/>
  </r>
  <r>
    <n v="1614"/>
    <n v="25"/>
    <s v="CUNDINAMARCA"/>
    <n v="25326"/>
    <s v="GUATAVITA"/>
    <n v="2510"/>
    <n v="251060"/>
    <s v="CL 12"/>
    <s v="CL 2 SUR"/>
    <s v="KR 4 E"/>
    <s v="KR 12"/>
    <s v="Urbano"/>
    <s v="Sin Informacion de Barrios"/>
    <s v="Sin Informacion de Veredas"/>
    <x v="1"/>
  </r>
  <r>
    <n v="3389"/>
    <n v="76"/>
    <s v="VALLE DEL CAUCA"/>
    <n v="76520"/>
    <s v="PALMIRA"/>
    <n v="7635"/>
    <n v="763547"/>
    <s v="MUNICIPIO EL CERRITO"/>
    <s v="MUNICIPIO  RIOBLANCO"/>
    <s v="MUNICIPIO RIOBLANCO"/>
    <s v="RÍO TOCHE"/>
    <s v="Rural"/>
    <s v="Sin Informacion de Barrios"/>
    <s v="Sin Informacion de Veredas"/>
    <x v="0"/>
  </r>
  <r>
    <n v="3091"/>
    <n v="70"/>
    <s v="SUCRE"/>
    <n v="70823"/>
    <s v="TOLU VIEJO"/>
    <n v="7070"/>
    <n v="707050"/>
    <s v="CL 10"/>
    <s v="LIMITE URBANO"/>
    <s v="KR 1"/>
    <s v="KR 4B"/>
    <s v="Urbano"/>
    <s v="Sin Informacion de Barrios"/>
    <s v="Sin Informacion de Veredas"/>
    <x v="1"/>
  </r>
  <r>
    <n v="294"/>
    <n v="5"/>
    <s v="ANTIOQUIA"/>
    <n v="5091"/>
    <s v="BETANIA"/>
    <n v="560"/>
    <n v="56077"/>
    <s v="MUNICIPIO CIUDAD BOLIVAR"/>
    <s v="MUNICIPIO ANDES"/>
    <s v="MUNICIPIO HISPANIA"/>
    <s v="M. EL CARMEN DE ATRATO"/>
    <s v="Rural"/>
    <s v="Sin Informacion de Barrios"/>
    <s v="Altos de Jaramillos- Angostura Baja-  Angostura Media-  Arboleda-  Area sin Levantar-  Barlovento-  Bellavista-  Cascada-  Cortaderal-  El Contento-  El Tablazo-  Guadualejo-  Guaduas-  Guarico-  Hermosa-  La Armenia-  La Florida-  La Ladera-  La Libia-"/>
    <x v="1"/>
  </r>
  <r>
    <n v="325"/>
    <n v="5"/>
    <s v="ANTIOQUIA"/>
    <n v="5044"/>
    <s v="ANZA"/>
    <n v="568"/>
    <n v="56858"/>
    <s v="QUEBRADA NIVERENGO"/>
    <s v="MUNICIPIO BETULIA"/>
    <s v="MUNICIPIO EBEJICO"/>
    <s v="MPIO. URRAO Y BETULIA"/>
    <s v="Rural"/>
    <s v="Sin Informacion de Barrios"/>
    <s v="Lomitas"/>
    <x v="1"/>
  </r>
  <r>
    <n v="1695"/>
    <n v="25"/>
    <s v="CUNDINAMARCA"/>
    <n v="25307"/>
    <s v="GIRARDOT"/>
    <n v="2524"/>
    <n v="252432"/>
    <s v="LIMITE URBANO"/>
    <s v="LIMITE URBANO"/>
    <s v="CL 29-KR 10-AK FERR"/>
    <s v="LIMITE URBANO"/>
    <s v="Urbano"/>
    <s v="10 de Mayo- 20 de Julio- Alto de La Cruz- Alto de Las Rosas- Alto del Rosario- Asocomún- Bello Horizonte- Bocas del Bogotá- Bogotá- Brisas de Girardot- Buenos Aires- Centenario- Centro- Ciudad Montes- Ciudadela Comgirardot- Condominio El Mirador- Condomin"/>
    <s v="Sin Informacion de Veredas"/>
    <x v="0"/>
  </r>
  <r>
    <n v="3363"/>
    <n v="76"/>
    <s v="VALLE DEL CAUCA"/>
    <n v="76834"/>
    <s v="TULUA"/>
    <n v="7630"/>
    <n v="763027"/>
    <s v="MUNICIPIO ANDALUCIA"/>
    <s v="MUNICIPIO SAN PEDRO"/>
    <s v="VIA SAN PEDRO-TULUÁ Y L. U."/>
    <s v="MUNICIPIO RIOFRIO"/>
    <s v="Rural"/>
    <s v="Sin Informacion de Barrios"/>
    <s v="Sin Informacion de Veredas"/>
    <x v="0"/>
  </r>
  <r>
    <n v="1812"/>
    <n v="25"/>
    <s v="CUNDINAMARCA"/>
    <n v="25653"/>
    <s v="SAN CAYETANO"/>
    <n v="2540"/>
    <n v="254050"/>
    <s v="LIMITE URBANO"/>
    <s v="LIMITE URBANO"/>
    <s v="LIMITE URBANO"/>
    <s v="LIMITE URBANO"/>
    <s v="Urbano"/>
    <s v="Sin Informacion de Barrios"/>
    <s v="Sin Informacion de Veredas"/>
    <x v="1"/>
  </r>
  <r>
    <n v="3548"/>
    <n v="91"/>
    <s v="AMAZONAS"/>
    <n v="91540"/>
    <s v="PUERTO NARIÑO"/>
    <n v="9110"/>
    <n v="911010"/>
    <s v="LIMITE URBANO"/>
    <s v="LIMITE URBANO"/>
    <s v="LIMITE URBANO"/>
    <s v="LIMITE URBANO"/>
    <s v="Urbano"/>
    <s v="Sin Informacion de Barrios"/>
    <s v="Sin Informacion de Veredas"/>
    <x v="1"/>
  </r>
  <r>
    <n v="2178"/>
    <n v="47"/>
    <s v="MAGDALENA"/>
    <n v="47189"/>
    <s v="CIENAGA"/>
    <n v="4780"/>
    <n v="478008"/>
    <s v="RÍO FRIO"/>
    <s v="MUNICIPIO ARACATACA"/>
    <s v="MUNICIPIO SANTA MARTA"/>
    <s v="MPIO. ZONA BANANERA"/>
    <s v="Rural"/>
    <s v="Sin Informacion de Barrios"/>
    <s v="Sin Informacion de Veredas"/>
    <x v="0"/>
  </r>
  <r>
    <n v="3615"/>
    <n v="95"/>
    <s v="GUAVIARE"/>
    <n v="95025"/>
    <s v="EL RETORNO"/>
    <n v="9510"/>
    <n v="951001"/>
    <s v="LIMITE URBANO"/>
    <s v="LIMITE URBANO"/>
    <s v="LIMITE URBANO"/>
    <s v="LIMITE URBANO"/>
    <s v="Urbano"/>
    <s v="Sin Informacion de Barrios"/>
    <s v="Sin Informacion de Veredas"/>
    <x v="1"/>
  </r>
  <r>
    <n v="2922"/>
    <n v="68"/>
    <s v="SANTANDER"/>
    <n v="68020"/>
    <s v="ALBANIA"/>
    <n v="6845"/>
    <n v="684537"/>
    <s v="MPIO. FLORIÁN Y JESUS MARIA"/>
    <s v="M. TUNUNGUÁ Y SABOYÁ"/>
    <s v="MUNICIPIO PUENTE NACIONAL"/>
    <s v="MUNICIPIO FLORIÁN"/>
    <s v="Rural"/>
    <s v="Sin Informacion de Barrios"/>
    <s v="Alto San Dimas- Ayacucho-  Bravo Páez-  Carretero-  Chebre-  Cordoncillal-  Culebrilla-  El Aguacate-  El Hatillo-  El Tablon-  Guacos-  Guayabal-  Medios-  Medios-  Pan de Azucar-  Pantanos-  Popoa Sur-  Potreros-  Pueblo Viejo-  Resguardo-  Sabaneta-  S"/>
    <x v="0"/>
  </r>
  <r>
    <n v="876"/>
    <n v="15"/>
    <s v="BOYACA"/>
    <n v="15599"/>
    <s v="RAMIRIQUI"/>
    <n v="1534"/>
    <n v="153408"/>
    <s v="QUEBRADA UNICA"/>
    <s v="MUNNICIPIO CHINAVITA"/>
    <s v="M. RONDON Y ZETAQUIRA"/>
    <s v="M. TIBANA- CHINAVITA Y JENESANO"/>
    <s v="Rural"/>
    <s v="Sin Informacion de Barrios"/>
    <s v="Baganoque Alto- Chuscal-  Escobal-  Farquentá-  Monceta-  Naguata-  Ortigal-  Suta Arriba"/>
    <x v="0"/>
  </r>
  <r>
    <n v="1010"/>
    <n v="17"/>
    <s v="CALDAS"/>
    <n v="17653"/>
    <s v="SALAMINA"/>
    <n v="1720"/>
    <n v="172008"/>
    <s v="RÍO CHAMBERU- POCITO Y (PERMANENTE)"/>
    <s v="MPIO. ARANZAZU Y NEIRA"/>
    <s v="MUNICIPIO MARULANDA"/>
    <s v="MUNICIPIO ARANZAZU"/>
    <s v="Rural"/>
    <s v="Sin Informacion de Barrios"/>
    <s v="Chambery- Cuatro Esquinas-  El Diamante-  El Páramo-  La Cristalina-  Mollejones-  Rincón Santos-  Sabana Larga-  San José"/>
    <x v="0"/>
  </r>
  <r>
    <n v="900"/>
    <n v="15"/>
    <s v="BOYACA"/>
    <n v="15861"/>
    <s v="VENTAQUEMADA"/>
    <n v="1536"/>
    <n v="153649"/>
    <s v="MUNICIPIO SAMACÁ"/>
    <s v="VÍA VENTAQUEMADA-TUNJA"/>
    <s v="M. TUNJA Y VÍA VENTAQUE.-TUNJA"/>
    <s v="VÍA VENTAQUEMADA-SAMACÁ"/>
    <s v="Rural"/>
    <s v="Sin Informacion de Barrios"/>
    <s v="Sin Informacion de Veredas"/>
    <x v="0"/>
  </r>
  <r>
    <n v="590"/>
    <n v="13"/>
    <s v="BOLIVAR"/>
    <n v="13760"/>
    <s v="SOPLAVIENTO"/>
    <n v="1315"/>
    <n v="131501"/>
    <s v="KR 33"/>
    <s v="KR 10 S"/>
    <s v="CL 24"/>
    <s v="CL 1"/>
    <s v="Urbano"/>
    <s v="Sin Informacion de Barrios"/>
    <s v="Sin Informacion de Veredas"/>
    <x v="1"/>
  </r>
  <r>
    <n v="2912"/>
    <n v="68"/>
    <s v="SANTANDER"/>
    <n v="68895"/>
    <s v="ZAPATOCA"/>
    <n v="6840"/>
    <n v="684067"/>
    <s v="MPIO. BETULIA Y GIRÓN"/>
    <s v="VÍA ZAPATOCA-LOS SANTOS"/>
    <s v="MUNICIPIO LOS SANTOS"/>
    <s v="LÍM. URB. Y RÍO (PERMANENTE)"/>
    <s v="Rural"/>
    <s v="Sin Informacion de Barrios"/>
    <s v="La Cacica- San Isidro"/>
    <x v="0"/>
  </r>
  <r>
    <n v="353"/>
    <n v="5"/>
    <s v="ANTIOQUIA"/>
    <n v="5234"/>
    <s v="DABEIBA"/>
    <n v="574"/>
    <n v="57437"/>
    <s v="MPIO. ITUANGO Y MUTATÁ"/>
    <s v="MUNICIPIO URAMITA"/>
    <s v="MUNICIPIO PEQUE"/>
    <s v="VIA MUTATÁ - DABEIBA"/>
    <s v="Rural"/>
    <s v="Sin Informacion de Barrios"/>
    <s v="Argelia- Barrancas-  Camparrusia-  Cañaverales-  Chamuscados-  Chino de Playones-  Churrascal-  CP Armenia-  Cuchillon-  Culantrillales-  E Paramo-  El Aguila-  El Balso-  El Caliche-  El Jardin-  El Jilguero-  El Retiro-  El Terco-  El Toro-  Guadualito-"/>
    <x v="1"/>
  </r>
  <r>
    <n v="814"/>
    <n v="15"/>
    <s v="BOYACA"/>
    <n v="15491"/>
    <s v="NOBSA"/>
    <n v="1522"/>
    <n v="152288"/>
    <s v="MUNICIPOIO FLORESTA"/>
    <s v="MUNICIPIO MONGUI"/>
    <s v="MUNICIPIO CORRALES"/>
    <s v="RÍO (PERMANENTE)"/>
    <s v="Rural"/>
    <s v="Sin Informacion de Barrios"/>
    <s v="Sin Informacion de Veredas"/>
    <x v="0"/>
  </r>
  <r>
    <n v="427"/>
    <n v="8"/>
    <s v="ATLANTICO"/>
    <n v="8758"/>
    <s v="SOLEDAD"/>
    <n v="830"/>
    <n v="83010"/>
    <s v="KR  24"/>
    <s v="M. MALAMBO"/>
    <s v="AC MURILLO"/>
    <s v="M. GALAPA"/>
    <s v="Urbano"/>
    <s v="Altos de Sevilla- Ciudad Salitre- Estadio- La Central- Las Moras- Los Almendros- Los Robles I- San Bernardo- Urbanización Las Moras Occidente- Urbanización Los Cedros- Urbanización Nuevo Horizonte- Urbanización Villa Angélica- Urbanización Villa Estadio I"/>
    <s v="Sin Informacion de Veredas"/>
    <x v="1"/>
  </r>
  <r>
    <n v="3481"/>
    <n v="85"/>
    <s v="CASANARE"/>
    <n v="85410"/>
    <s v="TAURAMENA"/>
    <n v="8540"/>
    <n v="854039"/>
    <s v="RÍO TACUYA Y MPIO. MONTERREY"/>
    <s v="MUNICIPIO PUERTO LÓPEZ"/>
    <s v="MUNICIPIO MANÍ"/>
    <s v="MUNICIPIO VILLANUEVA"/>
    <s v="Rural"/>
    <s v="Sin Informacion de Barrios"/>
    <s v="Sin Informacion de Veredas"/>
    <x v="0"/>
  </r>
  <r>
    <n v="351"/>
    <n v="5"/>
    <s v="ANTIOQUIA"/>
    <n v="5480"/>
    <s v="MUTATA"/>
    <n v="574"/>
    <n v="57428"/>
    <s v="M. TURBO Y CHIGORODO"/>
    <s v="MUNICIPIO DABEIBA"/>
    <s v="VIA CHIGORODO-DABEIBA"/>
    <s v="M. BELEN DE BAJIRA"/>
    <s v="Rural"/>
    <s v="Sin Informacion de Barrios"/>
    <s v="Amparrado- Bedo Pinal-  Bejuquillo-  Cañaduzales-  Caucheras-  Chado La Carretera-  Chado La Raya-  Chontadural-  Chontaduralito-  Leoncito-  Mungudo-  Mutata-  Nuevo Mundo-  Pavarando-  Pavarandocito-  Porroso-  Porroso-  Santa Teresa-  Sarambay-  Secret"/>
    <x v="1"/>
  </r>
  <r>
    <n v="1106"/>
    <n v="18"/>
    <s v="CAQUETA"/>
    <n v="18150"/>
    <s v="CARTAGENA DEL CHAIRA"/>
    <n v="1830"/>
    <n v="183017"/>
    <s v="RÍO CAY Y MPIO. SAN VI. DEL CAGUÁN"/>
    <s v="MUNICIPIO SOLANO"/>
    <s v="MUNICIPIO SOLANO"/>
    <s v="RÍO CAQUETÁ"/>
    <s v="Rural"/>
    <s v="Sin Informacion de Barrios"/>
    <s v="Sin Informacion de Veredas"/>
    <x v="1"/>
  </r>
  <r>
    <n v="1818"/>
    <n v="27"/>
    <s v="CHOCO"/>
    <n v="27001"/>
    <s v="QUIBDO"/>
    <n v="2700"/>
    <n v="270009"/>
    <s v="MPIO. URRAO Y MEDIO ATRATO"/>
    <s v="MPIO. ATRATO- LLORO Y EL CARMÉN DE ATRATO"/>
    <s v="MUNICIPIO URRAO"/>
    <s v="RÍO ATRATO"/>
    <s v="Rural"/>
    <s v="Sin Informacion de Barrios"/>
    <s v="El Diciocho- El Lamento-  El Quince-  El Toro-  La Clara-  La Pradera-  La Sierra"/>
    <x v="1"/>
  </r>
  <r>
    <n v="1100"/>
    <n v="18"/>
    <s v="CAQUETA"/>
    <n v="18753"/>
    <s v="SAN VICENTE DEL CAGUAN"/>
    <n v="1820"/>
    <n v="182019"/>
    <s v="MUNICIPIO LA MACARENA"/>
    <s v="MPIO. CARTAGENA DEL CHAIRÁ"/>
    <s v="MPIO. CALAMAR Y SOLANO"/>
    <s v="RÍO YARÍ"/>
    <s v="Rural"/>
    <s v="Sin Informacion de Barrios"/>
    <s v="Sin Informacion de Veredas"/>
    <x v="1"/>
  </r>
  <r>
    <n v="579"/>
    <n v="13"/>
    <s v="BOLIVAR"/>
    <n v="13052"/>
    <s v="ARJONA"/>
    <n v="1310"/>
    <n v="131027"/>
    <s v="MUNICIPIO TURBACO"/>
    <s v="VIA B/QUILLA-SINCELEJO"/>
    <s v="M. SAN ESTANIS. Y MAHATES"/>
    <s v="MUNICIPIO TURBANA"/>
    <s v="Rural"/>
    <s v="Sin Informacion de Barrios"/>
    <s v="Gamero"/>
    <x v="0"/>
  </r>
  <r>
    <n v="81"/>
    <n v="5"/>
    <s v="ANTIOQUIA"/>
    <n v="5315"/>
    <s v="GUADALUPE"/>
    <n v="518"/>
    <n v="51827"/>
    <s v="M. ANORI Y CAMPAMENTO"/>
    <s v="MUNICIPIO CAROLINA"/>
    <s v="M. AMALFI Y GOMEZ P."/>
    <s v="MUNICIPIO ANGOSTURA"/>
    <s v="Rural"/>
    <s v="Sin Informacion de Barrios"/>
    <s v="Guadual- Guanteros-  La Cruz-  La Muñoz-  Mal abrigo-  Oriente-  Puente Acacias-  San Basilio Abajo-  San Basilio Arriba-  San Basilio Medio-  San Juan-  San Julian-  San Vicente La Susana-  San Vicente Los sauces-  Santa Teresa"/>
    <x v="1"/>
  </r>
  <r>
    <n v="1600"/>
    <n v="25"/>
    <s v="CUNDINAMARCA"/>
    <n v="25758"/>
    <s v="SOPO"/>
    <n v="2510"/>
    <n v="251008"/>
    <s v="RÍO TEUSACÁ"/>
    <s v="MUNICIPIO LA CALERA"/>
    <s v="RÍO TEUSACÁ"/>
    <s v="MUNICIPIO CHIA Y CAJICA"/>
    <s v="Rural"/>
    <s v="Sin Informacion de Barrios"/>
    <s v="APOSENTOS- CENTRO ALTO-  GRATAMIRA-  MEUSA-  RIO GRANDE-  SALITRE-  SANTA ISABEL"/>
    <x v="0"/>
  </r>
  <r>
    <n v="238"/>
    <n v="5"/>
    <s v="ANTIOQUIA"/>
    <n v="5390"/>
    <s v="LA PINTADA"/>
    <n v="550"/>
    <n v="55067"/>
    <s v="MUNICIPIO FREDONIA"/>
    <s v="RÍO CAUCA"/>
    <s v="MPIO . STA. BARBARA"/>
    <s v="MUNICIPIO TAMESIS"/>
    <s v="Rural"/>
    <s v="Sin Informacion de Barrios"/>
    <s v="Bellavista- Damasco-  El Buey-  Rafael uribe Uribe"/>
    <x v="1"/>
  </r>
  <r>
    <n v="178"/>
    <n v="5"/>
    <s v="ANTIOQUIA"/>
    <n v="5321"/>
    <s v="GUATAPE"/>
    <n v="538"/>
    <n v="53847"/>
    <s v="MUNICIPIO ALENJADRIA"/>
    <s v="MUNICIPIO GRANADA"/>
    <s v="MUNICIPIO SAN RAFAEL"/>
    <s v="MUNICIPIO PEÑOL"/>
    <s v="Rural"/>
    <s v="Sin Informacion de Barrios"/>
    <s v="Cabecera Municipal- Cimes-  La Piedra-  Los Naranjos-  Samaria"/>
    <x v="1"/>
  </r>
  <r>
    <n v="2842"/>
    <n v="68"/>
    <s v="SANTANDER"/>
    <n v="68855"/>
    <s v="VALLE DE SAN JOSE"/>
    <n v="6825"/>
    <n v="682571"/>
    <s v="CL 8"/>
    <s v="CL 1"/>
    <s v="LIMITE URBANO"/>
    <s v="LIMITE URBANO"/>
    <s v="Urbano"/>
    <s v="Sin Informacion de Barrios"/>
    <s v="LLano Hondo"/>
    <x v="1"/>
  </r>
  <r>
    <n v="3182"/>
    <n v="73"/>
    <s v="TOLIMA"/>
    <n v="73671"/>
    <s v="SALDAÑA"/>
    <n v="7335"/>
    <n v="733577"/>
    <s v="MUNICIPIO GUAMO"/>
    <s v="MUNICIPIO PURIFICACIÓN"/>
    <s v="MUNICIPIO PURIFICACIÓN"/>
    <s v="VÍA PURIFI.-SALDAÑA-HATO DE IGLESIA"/>
    <s v="Rural"/>
    <s v="Sin Informacion de Barrios"/>
    <s v="Cerritos- Chenche Uno-  El Baura-  El Hobo-  Peñones Altos-  Peñones Altos Damas-  San Francisco.Sector Diamante-  Tamarindo"/>
    <x v="0"/>
  </r>
  <r>
    <n v="2847"/>
    <n v="68"/>
    <s v="SANTANDER"/>
    <n v="68322"/>
    <s v="GUAPOTA"/>
    <n v="6830"/>
    <n v="683011"/>
    <s v="CL 1"/>
    <s v="CL 6A"/>
    <s v="KR 6"/>
    <s v="LIMITE URBANO"/>
    <s v="Urbano"/>
    <s v="Sin Informacion de Barrios"/>
    <s v="Cabecera Municipal- Centro"/>
    <x v="1"/>
  </r>
  <r>
    <n v="832"/>
    <n v="15"/>
    <s v="BOYACA"/>
    <n v="15514"/>
    <s v="PAEZ"/>
    <n v="1526"/>
    <n v="152620"/>
    <s v="LIMITE URBANO"/>
    <s v="LIMITE URBANO"/>
    <s v="LIMITE URBANO"/>
    <s v="LIMITE URBANO"/>
    <s v="Urbano"/>
    <s v="Sin Informacion de Barrios"/>
    <s v="Sin Informacion de Veredas"/>
    <x v="0"/>
  </r>
  <r>
    <n v="3648"/>
    <n v="99"/>
    <s v="VICHADA"/>
    <n v="99001"/>
    <s v="PUERTO CARREÑO"/>
    <n v="9900"/>
    <n v="990007"/>
    <s v="VENEZUELA"/>
    <s v="RÍO BITA"/>
    <s v="VENEZUELA"/>
    <s v="CAÑO JURIEPE"/>
    <s v="Rural"/>
    <s v="Sin Informacion de Barrios"/>
    <s v="Sin Informacion de Veredas"/>
    <x v="1"/>
  </r>
  <r>
    <n v="3526"/>
    <n v="86"/>
    <s v="PUTUMAYO"/>
    <n v="86568"/>
    <s v="PUERTO ASIS"/>
    <n v="8620"/>
    <n v="862060"/>
    <s v="CL 41"/>
    <s v="CL 8A"/>
    <s v="KR 38A"/>
    <s v="KR 15"/>
    <s v="Urbano"/>
    <s v="02 B Obrero I- 03 B Obrero II- 04 B Las Americas- 05 B El Puerto- 06 B El Carmen- 07 B San Francisco- 08 B El Recreo- 09 B Modelo- 10 B Los Chiparos- 11 B Las Colinas- 12 B La Floresta- 13 B Camilo Torres- 14 B Allende- 16 B San Nicolas- 17 B Los Pinos- 1"/>
    <s v="Carmen del Piñuña"/>
    <x v="1"/>
  </r>
  <r>
    <n v="2822"/>
    <n v="68"/>
    <s v="SANTANDER"/>
    <n v="68502"/>
    <s v="ONZAGA"/>
    <n v="6825"/>
    <n v="682519"/>
    <s v="M. MOLAGAVITA Y COVARACHIA"/>
    <s v="RÍO CHICAMO. Y ALTO DE PARAMITO"/>
    <s v="M. COVARACHIA Y TIPACOQUE"/>
    <s v="M. SAN JOAQUÍN Y RÍO ONZAGA"/>
    <s v="Rural"/>
    <s v="Sin Informacion de Barrios"/>
    <s v="Calera- Palmar"/>
    <x v="1"/>
  </r>
  <r>
    <n v="3202"/>
    <n v="73"/>
    <s v="TOLIMA"/>
    <n v="73585"/>
    <s v="PURIFICACION"/>
    <n v="7345"/>
    <n v="734508"/>
    <s v="VÍA SALDAÑA-EL BAURA-SAN CAYETANO"/>
    <s v="MPIO. COYAIMA Y PRADO"/>
    <s v="VÍA PRADO-SAN CAYETANO"/>
    <s v="MUNICIPIO SALDAÑA"/>
    <s v="Rural"/>
    <s v="Sin Informacion de Barrios"/>
    <s v="Añiles- Buenavista-  Cabecera Municipal-  Catalan-  Chenche A Sector 2-  Chenche A.Sector Palmas-  Chenche Tres-  Chenches Asoleados-  Conchal-  El Salitre-  El Tambo-  Hilarco-  La Holanda-  La Mata-  La Ovejera-  Primavera-  Purificación-  Romolinos-  S"/>
    <x v="0"/>
  </r>
  <r>
    <n v="2327"/>
    <n v="52"/>
    <s v="NARIÑO"/>
    <n v="52019"/>
    <s v="SAN JOSE DE ALBAN"/>
    <n v="5210"/>
    <n v="521050"/>
    <s v="LIMITE URBANO"/>
    <s v="LIMITE URBANO"/>
    <s v="LIMITE URBNO"/>
    <m/>
    <s v="Urbano"/>
    <s v="Sin Informacion de Barrios"/>
    <s v="Buenavista- Cabecera Municipal-  El Carmelo-  Fátima-  San Luis"/>
    <x v="1"/>
  </r>
  <r>
    <n v="576"/>
    <n v="13"/>
    <s v="BOLIVAR"/>
    <n v="13838"/>
    <s v="TURBANA"/>
    <n v="1310"/>
    <n v="131010"/>
    <s v="CL 27"/>
    <s v="CL 1"/>
    <s v="KR 1"/>
    <s v="KR 22"/>
    <s v="Urbano"/>
    <s v="Sin Informacion de Barrios"/>
    <s v="Sin Informacion de Veredas"/>
    <x v="1"/>
  </r>
  <r>
    <n v="520"/>
    <n v="11"/>
    <s v="BOGOTA D.C."/>
    <n v="11001"/>
    <s v="LOCALIDAD LOS MARTIRES"/>
    <n v="1114"/>
    <n v="111411"/>
    <s v="AC  26"/>
    <s v="AC  1"/>
    <s v="AK CARACAS - AK 14"/>
    <s v="AK  30"/>
    <s v="Urbano"/>
    <s v="Colseguros- Eduardo Santos- El Listón- El Progreso- El Vergel- Florida- La Estanzuela- La Favorita- La Pepita- La Sabana- Paloquemao- Ricaurte- Samper Mendoza- San Victorino- Santa Fé- Santa Isabel- Santa Isabel Sur- Usatama- Veraguas- Voto Nacional"/>
    <s v="Sin Informacion de Veredas"/>
    <x v="1"/>
  </r>
  <r>
    <n v="2170"/>
    <n v="47"/>
    <s v="MAGDALENA"/>
    <n v="47675"/>
    <s v="SALAMINA"/>
    <n v="4770"/>
    <n v="477040"/>
    <s v="CL 22"/>
    <s v="LIMITE URBANO"/>
    <s v="KR 24"/>
    <s v="KR 0"/>
    <s v="Urbano"/>
    <s v="Sin Informacion de Barrios"/>
    <s v="Sin Informacion de Veredas"/>
    <x v="1"/>
  </r>
  <r>
    <n v="546"/>
    <n v="13"/>
    <s v="BOLIVAR"/>
    <n v="13001"/>
    <s v="CARTAGENA"/>
    <n v="1300"/>
    <n v="130005"/>
    <s v="MAR CARIBE"/>
    <s v="DG 31 Y TV 53"/>
    <s v="CL  33"/>
    <s v="KR  0  Y  60B"/>
    <s v="Urbano"/>
    <s v="Chapacua- Chipre- El Gallo- La Castellana- La Floresta- Las Gaviotas- Las Palmeras- Los Alpes- Nuevo Porvenir- Olaya Sr Central- Olaya Sr La Magdalena- Olaya Sr La Puntilla- Olaya Sr Playa Blanca- Olaya Sr Progreso- Olaya Sr Stella- Olaya Sr Zarabanda- Re"/>
    <s v="Sin Informacion de Veredas"/>
    <x v="0"/>
  </r>
  <r>
    <n v="809"/>
    <n v="15"/>
    <s v="BOYACA"/>
    <n v="15806"/>
    <s v="TIBASOSA"/>
    <n v="1522"/>
    <n v="152260"/>
    <s v="CL 7"/>
    <s v="DG 3"/>
    <s v="KR 4 E"/>
    <s v="KR 12"/>
    <s v="Urbano"/>
    <s v="Sin Informacion de Barrios"/>
    <s v="Sin Informacion de Veredas"/>
    <x v="0"/>
  </r>
  <r>
    <n v="124"/>
    <n v="5"/>
    <s v="ANTIOQUIA"/>
    <n v="5120"/>
    <s v="CACERES"/>
    <n v="524"/>
    <n v="52450"/>
    <s v="CL 51"/>
    <s v="LIMITE URBANO"/>
    <s v="LIMITE URBANO"/>
    <s v="LIMITE URBANO"/>
    <s v="Urbano"/>
    <s v="Sin Informacion de Barrios"/>
    <s v="Sin Informacion de Veredas"/>
    <x v="1"/>
  </r>
  <r>
    <n v="1367"/>
    <n v="20"/>
    <s v="CESAR"/>
    <n v="20517"/>
    <s v="PAILITAS"/>
    <n v="2040"/>
    <n v="204007"/>
    <s v="MUNICIPIO CHIMICHAGUA"/>
    <s v="MUNICIPIO PELAYA"/>
    <s v="MUNICIPIO EL CARMEN"/>
    <s v="MUNICIPIO TAMALAMEQUE"/>
    <s v="Rural"/>
    <s v="Sin Informacion de Barrios"/>
    <s v="Sin Informacion de Veredas"/>
    <x v="0"/>
  </r>
  <r>
    <n v="506"/>
    <n v="11"/>
    <s v="BOGOTA D.C."/>
    <n v="11001"/>
    <s v="LOCALIDAD SUBA"/>
    <n v="1111"/>
    <n v="111111"/>
    <s v="CL  138"/>
    <s v="AC  100"/>
    <s v="AU NORTE"/>
    <s v="AK SUBA"/>
    <s v="Urbano"/>
    <s v="Batán- Canódromo- Ciudad Jardín Norte- Estoril- Iberia- Las Villas- Mónaco- Pasadena- Prado Veraniego- Prado Veraniego Norte- Prado Veraniego Sur- Puente Largo- San José del Prado"/>
    <s v="Sin Informacion de Veredas"/>
    <x v="1"/>
  </r>
  <r>
    <n v="1465"/>
    <n v="23"/>
    <s v="CORDOBA"/>
    <n v="23189"/>
    <s v="CIENAGA DE ORO"/>
    <n v="2325"/>
    <n v="232538"/>
    <s v="CAÑO SOLEDAD Y RÍO (PERMANENTE)"/>
    <s v="RÍO (PERMANENTE)"/>
    <s v="ARROYO TORRENTES Y RÍO (PERMANENTE)"/>
    <s v="MUNICIPIO SAN CARLOS"/>
    <s v="Rural"/>
    <s v="Sin Informacion de Barrios"/>
    <s v="Sin Informacion de Veredas"/>
    <x v="0"/>
  </r>
  <r>
    <n v="1549"/>
    <n v="25"/>
    <s v="CUNDINAMARCA"/>
    <n v="25769"/>
    <s v="SUBACHOQUE"/>
    <n v="2502"/>
    <n v="250228"/>
    <s v="VIA ZIPAQUIRA - LA PRADERA"/>
    <s v="MPIO. MADRID Y EL ROSAL"/>
    <s v="MUNICIPIO TABIO Y TENJO"/>
    <s v="VIA EL ROSAL - LA PRADERA"/>
    <s v="Rural"/>
    <s v="Sin Informacion de Barrios"/>
    <s v="SANTA ROSA"/>
    <x v="0"/>
  </r>
  <r>
    <n v="953"/>
    <n v="15"/>
    <s v="BOYACA"/>
    <n v="15176"/>
    <s v="CHIQUINQUIRA"/>
    <n v="1546"/>
    <n v="154648"/>
    <s v="M. BRICEÑO Y SABOYA"/>
    <s v="VÍA CALDAS - CHIQUINQUIRA - SABOYA"/>
    <s v="MUNICIPIO SABOYA"/>
    <s v="M. BRICEÑO Y CALDAS"/>
    <s v="Rural"/>
    <s v="Sin Informacion de Barrios"/>
    <s v="Sin Informacion de Veredas"/>
    <x v="0"/>
  </r>
  <r>
    <n v="917"/>
    <n v="15"/>
    <s v="BOYACA"/>
    <n v="15407"/>
    <s v="VILLA DE LEYVA"/>
    <n v="1540"/>
    <n v="154007"/>
    <s v="MPIO. GACHANTIVA Y ARCABUCO"/>
    <s v="MUNICIPIO SACHICA"/>
    <s v="MUNICIPIO CHIQUIZA"/>
    <s v="M. STA. SOFIA Y SUTAMARCHÁN"/>
    <s v="Rural"/>
    <s v="Sin Informacion de Barrios"/>
    <s v="Centro- Espinal-  Gachantiva Viejo-  Guitoque-  Hornillas-  Las Vegas-  Monte Suárez-  Quemados-  Ritoque-  Rupavita-  Saavedra de Morales-  Saavedra de Roncancio"/>
    <x v="0"/>
  </r>
  <r>
    <n v="3439"/>
    <n v="85"/>
    <s v="CASANARE"/>
    <n v="85001"/>
    <s v="YOPAL"/>
    <n v="8500"/>
    <n v="850009"/>
    <s v="RIO PERMANENTE"/>
    <s v="VIA YOPAL - AGUAZUL"/>
    <s v="MUNICIPIO OROCUE"/>
    <s v="MUNICIPIO MANI Y OROCUE"/>
    <s v="Rural"/>
    <s v="Sin Informacion de Barrios"/>
    <s v="La Arenosa- La Defensa"/>
    <x v="0"/>
  </r>
  <r>
    <n v="1037"/>
    <n v="17"/>
    <s v="CALDAS"/>
    <n v="17867"/>
    <s v="VICTORIA"/>
    <n v="1740"/>
    <n v="174030"/>
    <s v="LIMITE URBANO"/>
    <s v="LIMITE URBANO"/>
    <s v="LIMITE URBANO"/>
    <s v="LIMITE URBANO"/>
    <s v="Urbano"/>
    <s v="Sin Informacion de Barrios"/>
    <s v="Canaan- El Aguacate"/>
    <x v="1"/>
  </r>
  <r>
    <n v="1436"/>
    <n v="23"/>
    <s v="CORDOBA"/>
    <n v="23672"/>
    <s v="SAN ANTERO"/>
    <n v="2315"/>
    <n v="231527"/>
    <s v="MAR CARIBE"/>
    <s v="MUNICIPIO LORICA"/>
    <s v="VÍA LORICA-CAÑO LOBO"/>
    <s v="M. SAN BER. DEL VIENTO Y LORICA"/>
    <s v="Rural"/>
    <s v="Sin Informacion de Barrios"/>
    <s v="Cabecera Municipal- Las Nubes-  Nuevo Agrado-  Santa Cruz-  Tijereta"/>
    <x v="0"/>
  </r>
  <r>
    <n v="3279"/>
    <n v="76"/>
    <s v="VALLE DEL CAUCA"/>
    <n v="76001"/>
    <s v="CALI"/>
    <n v="7600"/>
    <n v="760050"/>
    <s v="M. YUMBO"/>
    <s v="AC 4 N"/>
    <s v="RIO CALI"/>
    <s v="AC  4"/>
    <s v="Urbano"/>
    <s v="Brisas de Los Álamos- Ciudad Los Álamos- Prados del Norte- Urbanización La Flora- Urbanización La Merced- Vipasa"/>
    <s v="Sin Informacion de Veredas"/>
    <x v="0"/>
  </r>
  <r>
    <n v="2685"/>
    <n v="63"/>
    <s v="QUINDIO"/>
    <n v="63594"/>
    <s v="QUIMBAYA"/>
    <n v="6340"/>
    <n v="634027"/>
    <s v="MUNICIPIO ALCALÁ"/>
    <s v="MUNICIPIO MONTENEGRO"/>
    <s v="MPIO. FILANDIA Y CIRCASIA"/>
    <s v="MPIO. CARTAGO Y OBANDO"/>
    <s v="Rural"/>
    <s v="El Golfo- La Isabela"/>
    <s v="Carmelita- Ceylan-  Corozal-  Kernan-  Las Brisas-  Santana"/>
    <x v="0"/>
  </r>
  <r>
    <n v="2285"/>
    <n v="50"/>
    <s v="META"/>
    <n v="50318"/>
    <s v="GUAMAL"/>
    <n v="5070"/>
    <n v="507057"/>
    <s v="MUNICIPIO ACACÍAS"/>
    <s v="MPIO. CUBARRAL Y SAN MARTÍN"/>
    <s v="MPIO. CASTILLA LA NUEVA"/>
    <s v="RÍO GRANDE"/>
    <s v="Rural"/>
    <s v="Sin Informacion de Barrios"/>
    <s v="Alto Acacitas- El Recreo-  La Paz-  San Cristóbal"/>
    <x v="0"/>
  </r>
  <r>
    <n v="2216"/>
    <n v="50"/>
    <s v="META"/>
    <n v="50573"/>
    <s v="PUERTO LOPEZ"/>
    <n v="5020"/>
    <n v="502009"/>
    <s v="M. RESTRE.- CUMARAL Y CABUYARO"/>
    <s v="RÍO METICA"/>
    <s v="RÍO METICA"/>
    <s v="MUNICIPIO VILLAVICENCIO"/>
    <s v="Rural"/>
    <s v="Sin Informacion de Barrios"/>
    <s v="San Isidro"/>
    <x v="0"/>
  </r>
  <r>
    <n v="2812"/>
    <n v="68"/>
    <s v="SANTANDER"/>
    <n v="68051"/>
    <s v="ARATOCA"/>
    <n v="6820"/>
    <n v="682057"/>
    <s v="MUNICIPIO LOS SANTOS"/>
    <s v="MUNICIPIO CURITÍ"/>
    <s v="VIA CURITÍ - PIEDECUESTA"/>
    <s v="MPIO. LOS SANTOS Y JORDÁN"/>
    <s v="Rural"/>
    <s v="Sin Informacion de Barrios"/>
    <s v="El Guasino- El Potrero"/>
    <x v="0"/>
  </r>
  <r>
    <n v="2242"/>
    <n v="50"/>
    <s v="META"/>
    <n v="50287"/>
    <s v="FUENTE DE ORO"/>
    <n v="5040"/>
    <n v="504028"/>
    <s v="MPIO. GRANADA Y RÍO ARIARI"/>
    <s v="MUNICIPIO PUERTO LLERAS"/>
    <s v="RÍO ARIARI"/>
    <s v="M. SAN J. DE ARAMA Y GRANADA"/>
    <s v="Rural"/>
    <s v="Sin Informacion de Barrios"/>
    <s v="Sin Informacion de Veredas"/>
    <x v="0"/>
  </r>
  <r>
    <n v="54"/>
    <n v="5"/>
    <s v="ANTIOQUIA"/>
    <n v="5088"/>
    <s v="BELLO"/>
    <n v="510"/>
    <n v="51051"/>
    <s v="DG 50A- 51 Y 52"/>
    <s v="CL  20C"/>
    <s v="M. COPACABANA"/>
    <s v="KR  50"/>
    <s v="Urbano"/>
    <s v="Acevedo- Acevedo Bello- Alcalá- Fontiqueño- La Camila- La Estación- La Gabriela- Las Vegas- Santa Rita- Zamora- Zona Industrial No 2- Zona Industrial No 3"/>
    <s v="Sin Informacion de Veredas"/>
    <x v="1"/>
  </r>
  <r>
    <n v="2018"/>
    <n v="41"/>
    <s v="HUILA"/>
    <n v="41660"/>
    <s v="SALADOBLANCO"/>
    <n v="4180"/>
    <n v="418027"/>
    <s v="M. LA ARGENTINA Y OPORAPA"/>
    <s v="MUNICIPIO PITALITO"/>
    <s v="MUNICIPIO ELÍAS"/>
    <s v="RÍO (PERMANENTE)"/>
    <s v="Rural"/>
    <s v="Sin Informacion de Barrios"/>
    <s v="ARRAYANES- EL NEME-  LA PALMA-  LAS BRISAS-  LAS PITAS-  PIRULINDA-  PROVIDENCIA-  SANTA MONICA"/>
    <x v="1"/>
  </r>
  <r>
    <n v="1416"/>
    <n v="23"/>
    <s v="CORDOBA"/>
    <n v="23162"/>
    <s v="CERETE"/>
    <n v="2305"/>
    <n v="230557"/>
    <s v="MUNICIPIO SAN PELAYO"/>
    <s v="CAÑO VIE. DE MARTÍNEZ- LIM. U. Y RÍO (PER.)"/>
    <s v="MUNICIPIO CIENAGA DE ORO"/>
    <s v="MUNICIPIO SAN PELAYO"/>
    <s v="Rural"/>
    <s v="Sin Informacion de Barrios"/>
    <s v="Belén- Corocito-  El Coroso-  El Tapón-  Las Lauras-  Los Cañitos-  Providencia"/>
    <x v="0"/>
  </r>
  <r>
    <n v="2590"/>
    <n v="54"/>
    <s v="NORTE DE SANTANDER"/>
    <n v="54660"/>
    <s v="SALAZAR"/>
    <n v="5445"/>
    <n v="544578"/>
    <s v="RÍO SALAZAR"/>
    <s v="MUNICIPIO ARBOLEDAS"/>
    <s v="MUNICIPIO DURANIA"/>
    <s v="RÍO SALAZAR"/>
    <s v="Rural"/>
    <s v="Sin Informacion de Barrios"/>
    <s v="Barrientos- Chicagua Alto-  Chicagua Bajo-  Cuajadoras-  Hato Viejo-  Peña Blanca-  Potreros-  San Isidro-  San Pablo Viejo"/>
    <x v="1"/>
  </r>
  <r>
    <n v="3240"/>
    <n v="73"/>
    <s v="TOLIMA"/>
    <n v="73616"/>
    <s v="RIOBLANCO"/>
    <n v="7355"/>
    <n v="735587"/>
    <s v="MUNICIPIO CHAPARRAL"/>
    <s v="MUNICIPIO ATACO"/>
    <s v="MUNICIPIO CHAPARRAL"/>
    <s v="RÍO ANAMICHÉ Y (PERMANENTE)"/>
    <s v="Rural"/>
    <s v="Sin Informacion de Barrios"/>
    <s v="Sin Informacion de Veredas"/>
    <x v="0"/>
  </r>
  <r>
    <n v="1891"/>
    <n v="27"/>
    <s v="CHOCO"/>
    <n v="27615"/>
    <s v="RIOSUCIO"/>
    <n v="2770"/>
    <n v="277018"/>
    <s v="RÍO SUCIO"/>
    <s v="MPIO. CARMÉN DEL DARIÉN Y DABEIBA"/>
    <s v="MUNICIPIO MUTATÁ"/>
    <s v="MUNICIPIO RIOSUCIO"/>
    <s v="Rural"/>
    <s v="Sin Informacion de Barrios"/>
    <s v="Sin Informacion de Veredas"/>
    <x v="1"/>
  </r>
  <r>
    <n v="1584"/>
    <n v="25"/>
    <s v="CUNDINAMARCA"/>
    <n v="25745"/>
    <s v="SIMIJACA"/>
    <n v="2506"/>
    <n v="250647"/>
    <s v="M. CALDAS Y CHIQUINQUIRA"/>
    <s v="MUNICIPIO SUSA"/>
    <s v="M. SAN MIGUEL DE SEMA"/>
    <s v="MUNICIPIO BUENAVISTA"/>
    <s v="Rural"/>
    <s v="Sin Informacion de Barrios"/>
    <s v="APOSENTOS- CENTRO"/>
    <x v="0"/>
  </r>
  <r>
    <n v="1360"/>
    <n v="20"/>
    <s v="CESAR"/>
    <n v="20400"/>
    <s v="LA JAGUA DE IBIRICO"/>
    <n v="2030"/>
    <n v="203027"/>
    <s v="MUNICIPIO BECERRIL"/>
    <s v="MUNICIPIO CHIRIGUANÁ"/>
    <s v="PAÍS VENEZUELA"/>
    <s v="MPIO. EL PASO Y CHIRIGUANÁ"/>
    <s v="Rural"/>
    <s v="Sin Informacion de Barrios"/>
    <s v="Sin Informacion de Veredas"/>
    <x v="0"/>
  </r>
  <r>
    <n v="598"/>
    <n v="13"/>
    <s v="BOLIVAR"/>
    <n v="13062"/>
    <s v="ARROYOHONDO"/>
    <n v="1315"/>
    <n v="131567"/>
    <s v="MPIO. CALAMAR Y MAHATES"/>
    <s v="MPIO. CALAMAR Y MAHATES"/>
    <s v="MUNICIPIO CALAMAR"/>
    <s v="MUNICIPIO MAHATES"/>
    <s v="Rural"/>
    <s v="Sin Informacion de Barrios"/>
    <s v="Sin Informacion de Veredas"/>
    <x v="1"/>
  </r>
  <r>
    <n v="1660"/>
    <n v="25"/>
    <s v="CUNDINAMARCA"/>
    <n v="25339"/>
    <s v="GUTIERREZ"/>
    <n v="2518"/>
    <n v="251860"/>
    <s v="CL 10"/>
    <s v="CL 2"/>
    <s v="KR 0"/>
    <s v="LIMITE URBANO"/>
    <s v="Urbano"/>
    <s v="Sin Informacion de Barrios"/>
    <s v="Sin Informacion de Veredas"/>
    <x v="1"/>
  </r>
  <r>
    <n v="3308"/>
    <n v="76"/>
    <s v="VALLE DEL CAUCA"/>
    <n v="76890"/>
    <s v="YOTOCO"/>
    <n v="7610"/>
    <n v="761040"/>
    <s v="LIMITE URBANO"/>
    <s v="LIMITE URBANO"/>
    <s v="LIMITE URBANO"/>
    <s v="LIMITE URBANO"/>
    <s v="Urbano"/>
    <s v="Sin Informacion de Barrios"/>
    <s v="Sin Informacion de Veredas"/>
    <x v="0"/>
  </r>
  <r>
    <n v="2697"/>
    <n v="66"/>
    <s v="RISARALDA"/>
    <n v="66170"/>
    <s v="DOSQUEBRADAS"/>
    <n v="6610"/>
    <n v="661002"/>
    <s v="LIMITE URBANO"/>
    <s v="AC DEL RIO"/>
    <s v="KR  16"/>
    <s v="LIMITE URBANO"/>
    <s v="Urbano"/>
    <s v="Bosques de La Acuarela- Bosques de La Acuarela Etapa I Lote I- Bosques de La Acuarela Etapa I Lote II- Bosques de La Acuarela Etapa II- Bosques de La Acuarela Etapa III- Bosques de La Acuarela Etapa IV- Buenos Aires- Bulevar Norte- Campestre- Campestre A-"/>
    <s v="Sin Informacion de Veredas"/>
    <x v="0"/>
  </r>
  <r>
    <n v="2099"/>
    <n v="47"/>
    <s v="MAGDALENA"/>
    <n v="47001"/>
    <s v="SANTA MARTA"/>
    <n v="4700"/>
    <n v="470007"/>
    <s v="MAR CARIBE"/>
    <s v="VIA STA. MARTA - RIOHACHA"/>
    <s v="RÍO PIEDRAS"/>
    <s v="LIMITE URBANO"/>
    <s v="Rural"/>
    <s v="Sin Informacion de Barrios"/>
    <s v="Sin Informacion de Veredas"/>
    <x v="0"/>
  </r>
  <r>
    <n v="2649"/>
    <n v="54"/>
    <s v="NORTE DE SANTANDER"/>
    <n v="54553"/>
    <s v="PUERTO SANTANDER"/>
    <n v="5480"/>
    <n v="548037"/>
    <s v="MPIO. CÚCUTA Y PAÍS VENEZUELA"/>
    <s v="MUNICIPIO CÚCUTA"/>
    <s v="PAÍS VENEZUELA"/>
    <s v="MUNICIPIO CÚCUTA"/>
    <s v="Rural"/>
    <s v="Sin Informacion de Barrios"/>
    <s v="Sin Informacion de Veredas"/>
    <x v="0"/>
  </r>
  <r>
    <n v="1155"/>
    <n v="19"/>
    <s v="CAUCA"/>
    <n v="19548"/>
    <s v="PIENDAMO"/>
    <n v="1905"/>
    <n v="190537"/>
    <s v="VÍA TUNJA-USENDA  POR EL NORTE"/>
    <s v="MUNICIPIO CAJIBÍO"/>
    <s v="MUNICIPIO SILVIA"/>
    <s v="VÍA TUNJA-PIENDAMO Y LIM. URB."/>
    <s v="Rural"/>
    <s v="Sin Informacion de Barrios"/>
    <s v="Sin Informacion de Veredas"/>
    <x v="0"/>
  </r>
  <r>
    <n v="5"/>
    <n v="5"/>
    <s v="ANTIOQUIA"/>
    <n v="5001"/>
    <s v="MEDELLIN"/>
    <n v="500"/>
    <n v="50005"/>
    <s v="CL  94-  95A  Y  96A"/>
    <s v="CL 78- 80 Y 83B"/>
    <s v="LIMITE URBANO"/>
    <s v="KR  45 Y 45A"/>
    <s v="Urbano"/>
    <s v="Campo Valdés No.2- La Salle- Las Granjas- María Cano-Carambolas- Oriente- San José La Cima No.1- San José La Cima No.2- Santa Inés"/>
    <s v="Sin Informacion de Veredas"/>
    <x v="1"/>
  </r>
  <r>
    <n v="1268"/>
    <n v="19"/>
    <s v="CAUCA"/>
    <n v="19785"/>
    <s v="SUCRE"/>
    <n v="1940"/>
    <n v="194060"/>
    <s v="LIMITE URBANO"/>
    <s v="LIMITE URBANO"/>
    <s v="LIMITE URBANO"/>
    <s v="LIMITE URBANO"/>
    <s v="Urbano"/>
    <s v="Sin Informacion de Barrios"/>
    <s v="Sin Informacion de Veredas"/>
    <x v="1"/>
  </r>
  <r>
    <n v="1283"/>
    <n v="19"/>
    <s v="CAUCA"/>
    <n v="19533"/>
    <s v="PIAMONTE"/>
    <n v="1945"/>
    <n v="194557"/>
    <s v="MPIO. PALESTINA Y ACEVEDO"/>
    <s v="RÍO (PERMANENTE)"/>
    <s v="M. SAN JOSE DE FRAGUA"/>
    <s v="MUNICIPIO SANTA ROSA"/>
    <s v="Rural"/>
    <s v="Sin Informacion de Barrios"/>
    <s v="PARQUE NATURAL NACIONAL LA CUEVA DE LOS GUACHAROS"/>
    <x v="1"/>
  </r>
  <r>
    <n v="93"/>
    <n v="5"/>
    <s v="ANTIOQUIA"/>
    <n v="5854"/>
    <s v="VALDIVIA"/>
    <n v="520"/>
    <n v="52010"/>
    <s v="LIMITE URBANO"/>
    <s v="LIMITE URBANO"/>
    <s v="LIMITE URBANO"/>
    <s v="KR 12"/>
    <s v="Urbano"/>
    <s v="Sin Informacion de Barrios"/>
    <s v="Nevado- Zapatillo"/>
    <x v="1"/>
  </r>
  <r>
    <n v="1388"/>
    <n v="20"/>
    <s v="CESAR"/>
    <n v="20770"/>
    <s v="SAN MARTIN"/>
    <n v="2050"/>
    <n v="205057"/>
    <s v="MPIO. RÍO DE ORO Y OCAÑA"/>
    <s v="MUNICIPIO SAN ALBERTO"/>
    <s v="MPIO. OCAÑA Y ABREGO"/>
    <s v="VÍA SAN ALBERTO-AGUACHICA"/>
    <s v="Rural"/>
    <s v="Sin Informacion de Barrios"/>
    <s v="Sin Informacion de Veredas"/>
    <x v="0"/>
  </r>
  <r>
    <n v="1898"/>
    <n v="27"/>
    <s v="CHOCO"/>
    <n v="27006"/>
    <s v="ACANDI"/>
    <n v="2780"/>
    <n v="278017"/>
    <s v="PAÍS PANAMÁ Y MAR CARIBE"/>
    <s v="RÍO PERDIDO Y PAÍS PANAMÁ"/>
    <s v="MAR CARIBE"/>
    <s v="PAÍS PANAMÁ"/>
    <s v="Rural"/>
    <s v="Sin Informacion de Barrios"/>
    <s v="Sin Informacion de Veredas"/>
    <x v="1"/>
  </r>
  <r>
    <n v="1712"/>
    <n v="25"/>
    <s v="CUNDINAMARCA"/>
    <n v="25878"/>
    <s v="VIOTA"/>
    <n v="2526"/>
    <n v="252660"/>
    <s v="CL 31"/>
    <s v="LIMITE URBANO"/>
    <s v="KR 6"/>
    <s v="KR 11A"/>
    <s v="Urbano"/>
    <s v="Sin Informacion de Barrios"/>
    <s v="Sin Informacion de Veredas"/>
    <x v="0"/>
  </r>
  <r>
    <n v="3103"/>
    <n v="73"/>
    <s v="TOLIMA"/>
    <n v="73001"/>
    <s v="IBAGUE"/>
    <n v="7300"/>
    <n v="730017"/>
    <s v="VIA IBAGUE - CAJAMARCA"/>
    <s v="MUNICIPIO ROVIRA"/>
    <s v="RIO COELLO"/>
    <s v="MUNICIPIO CAJAMARCA"/>
    <s v="Rural"/>
    <s v="Sin Informacion de Barrios"/>
    <s v="Altamira- Cerrajosa-  Coello Cocora-  Curalito-  Dantas-  Dantas las Pavas-  El Aguila-  El Oso-  El Paraiso-  Gamboa-  Honduras-  La Cima-  La Desputa-  La Esmeralda-  La Islandia-  La Linda-  La Loma de Cocona-  La Osera-  La Plata-Montebello-  Las Horm"/>
    <x v="0"/>
  </r>
  <r>
    <n v="1814"/>
    <n v="27"/>
    <s v="CHOCO"/>
    <n v="27001"/>
    <s v="QUIBDO"/>
    <n v="2700"/>
    <n v="270001"/>
    <s v="LIMITE URBANO"/>
    <s v="CL  30  Y  31"/>
    <s v="LIMITE URBANO"/>
    <s v="RIO ATRATO"/>
    <s v="Urbano"/>
    <s v="Sin Informacion de Barrios"/>
    <s v="Sin Informacion de Veredas"/>
    <x v="1"/>
  </r>
  <r>
    <n v="2640"/>
    <n v="54"/>
    <s v="NORTE DE SANTANDER"/>
    <n v="54206"/>
    <s v="CONVENCION"/>
    <n v="5470"/>
    <n v="547059"/>
    <s v="QUEBRADA TRINIDAD"/>
    <s v="MPIO. GONZALEZ Y OCAÑA"/>
    <s v="MUNICIPIO TEORAMA"/>
    <s v="MUNICIPIO EL CARMEN"/>
    <s v="Rural"/>
    <s v="Sin Informacion de Barrios"/>
    <s v="Sin Informacion de Veredas"/>
    <x v="0"/>
  </r>
  <r>
    <n v="1497"/>
    <n v="23"/>
    <s v="CORDOBA"/>
    <n v="23580"/>
    <s v="PUERTO LIBERTADOR"/>
    <n v="2340"/>
    <n v="234037"/>
    <s v="MUNICIPIO MONTELIBANO"/>
    <s v="VÍA LA RICA-JUAN JOSÉ"/>
    <s v="VÍA LA RICA-PTO. LIBER. Y RÍO SAN PEDRO"/>
    <s v="MUNICIPIO MONTELIBANO"/>
    <s v="Rural"/>
    <s v="Sin Informacion de Barrios"/>
    <s v="Córdoba- Francia Elena-  Villa Carmiña"/>
    <x v="1"/>
  </r>
  <r>
    <n v="2491"/>
    <n v="52"/>
    <s v="NARIÑO"/>
    <n v="52473"/>
    <s v="MOSQUERA"/>
    <n v="5275"/>
    <n v="527587"/>
    <s v="OCEANO PACIFICO"/>
    <s v="MPIO. OLAYA HERRERA"/>
    <s v="MPIO. OLAYA HERRERA"/>
    <s v="ESTERO (CANAL ) SALANGO"/>
    <s v="Rural"/>
    <s v="Sin Informacion de Barrios"/>
    <s v="Sin Informacion de Veredas"/>
    <x v="1"/>
  </r>
  <r>
    <n v="505"/>
    <n v="11"/>
    <s v="BOGOTA D.C."/>
    <n v="11001"/>
    <s v="LOCALIDAD ENGATIVA"/>
    <n v="1110"/>
    <n v="111071"/>
    <s v="AC 66A-  AK 72  Y  AC 63"/>
    <s v="AC  26"/>
    <s v="AK  72-  AC 63  Y  AK 68"/>
    <s v="TV 93-  AC 63  Y  AK 96"/>
    <s v="Urbano"/>
    <s v="El Encanto- El Real- Jardín Botánico- Los Álamos- Normandía- Normandía Occidental- San Ignacio- Santa Cecilia- Villa Luz"/>
    <s v="Sin Informacion de Veredas"/>
    <x v="1"/>
  </r>
  <r>
    <n v="1165"/>
    <n v="19"/>
    <s v="CAUCA"/>
    <n v="19780"/>
    <s v="SUAREZ"/>
    <n v="1905"/>
    <n v="190580"/>
    <s v="LIMITE URBANO"/>
    <s v="LIMITE URBANO"/>
    <s v="LIMITE URBANO"/>
    <s v="LIMITE URBANO"/>
    <s v="Urbano"/>
    <s v="Sin Informacion de Barrios"/>
    <s v="La Toma"/>
    <x v="1"/>
  </r>
  <r>
    <n v="1170"/>
    <n v="19"/>
    <s v="CAUCA"/>
    <n v="19110"/>
    <s v="BUENOS AIRES"/>
    <n v="1910"/>
    <n v="191001"/>
    <s v="LIMITE URBANO"/>
    <s v="LIMITE URBANO"/>
    <s v="LIMITE URBANO"/>
    <s v="LIMITE URBANO"/>
    <s v="Urbano"/>
    <s v="Sin Informacion de Barrios"/>
    <s v="Sin Informacion de Veredas"/>
    <x v="1"/>
  </r>
  <r>
    <n v="2520"/>
    <n v="52"/>
    <s v="NARIÑO"/>
    <n v="52835"/>
    <s v="SAN ANDRES DE TUMACO"/>
    <n v="5285"/>
    <n v="528528"/>
    <s v="MUNICIPIO ROBERTO PAYAN"/>
    <s v="MUNICIPIO BARBACOAS"/>
    <s v="MUNICIPIO  BARBACOAS"/>
    <s v="RELIEVE MONTAÑOSO"/>
    <s v="Rural"/>
    <s v="Sin Informacion de Barrios"/>
    <s v="Sin Informacion de Veredas"/>
    <x v="0"/>
  </r>
  <r>
    <n v="1231"/>
    <n v="19"/>
    <s v="CAUCA"/>
    <n v="19355"/>
    <s v="INZA"/>
    <n v="1925"/>
    <n v="192548"/>
    <s v="M. TOTORÓ Y VÍA INZÁ-TOTORÓ"/>
    <s v="M. PURACÉ Y LA PLATA"/>
    <s v="RÍO (PERMANENTE)"/>
    <s v="MUNICIPIO TOTORÓ"/>
    <s v="Rural"/>
    <s v="Sin Informacion de Barrios"/>
    <s v="Belencito- Cordoba-  El Carmen-  EL ROSAL-  San Martin-  San Pedro-  San Vicente-  Santa Teresa"/>
    <x v="1"/>
  </r>
  <r>
    <n v="3159"/>
    <n v="73"/>
    <s v="TOLIMA"/>
    <n v="73678"/>
    <s v="SAN LUIS"/>
    <n v="7330"/>
    <n v="733007"/>
    <s v="MUNICIPIO IBAGUÉ"/>
    <s v="VÍA GUAMO-SAN LUIS-SAN ANASTASIO"/>
    <s v="MPIO. GUAMO Y COELLO"/>
    <s v="M. V. DE SAN JUAN Y ROVIRA"/>
    <s v="Rural"/>
    <s v="Sin Informacion de Barrios"/>
    <s v="Cañada Unión- Cerro Gordo-  Cerro Gordo Los Pendones-  Jagua Bartolito-  Jagua Flor-  La Arenosa-  Pringamosal Guacamaya-  San Francis Centro"/>
    <x v="0"/>
  </r>
  <r>
    <n v="2826"/>
    <n v="68"/>
    <s v="SANTANDER"/>
    <n v="68502"/>
    <s v="ONZAGA"/>
    <n v="6825"/>
    <n v="682529"/>
    <s v="MUNICIPIO SAN JOAQUÍN"/>
    <s v="RÍO SUSA Y (PERMANENTE)"/>
    <s v="RÍO ONZAGA"/>
    <s v="MUNICIPIO COROMORO"/>
    <s v="Rural"/>
    <s v="Sin Informacion de Barrios"/>
    <s v="Sin Informacion de Veredas"/>
    <x v="1"/>
  </r>
  <r>
    <n v="378"/>
    <n v="5"/>
    <s v="ANTIOQUIA"/>
    <n v="5837"/>
    <s v="TURBO"/>
    <n v="578"/>
    <n v="57860"/>
    <s v="CL 116"/>
    <s v="CL 91"/>
    <s v="KR 23"/>
    <s v="KR 7"/>
    <s v="Urbano"/>
    <s v="Sin Informacion de Barrios"/>
    <s v="Sin Informacion de Veredas"/>
    <x v="1"/>
  </r>
  <r>
    <n v="544"/>
    <n v="13"/>
    <s v="BOLIVAR"/>
    <n v="13001"/>
    <s v="CARTAGENA"/>
    <n v="1300"/>
    <n v="130003"/>
    <s v="KR  17"/>
    <s v="CL  33 Y 32"/>
    <s v="MAR CARIBE"/>
    <s v="KR  17"/>
    <s v="Urbano"/>
    <s v="Cerro de La Popa- La María- La Paz- La Quinta- Lo Amador- Loma Fresca- Los Comuneros- Nariño- Pablo VI - I- Pablo VI - II- Palestina- Paraíso II- Pedro Salazar- Petare- República del Caribe- San Bernardo- San Francisco"/>
    <s v="Sin Informacion de Veredas"/>
    <x v="0"/>
  </r>
  <r>
    <n v="1699"/>
    <n v="25"/>
    <s v="CUNDINAMARCA"/>
    <n v="25386"/>
    <s v="LA MESA"/>
    <n v="2526"/>
    <n v="252608"/>
    <s v="MPIO. CACHIPAY Y QUÍPILE"/>
    <s v="MPIO. ANAPOIMA Y EL COLEGIO"/>
    <s v="VIA CACHIP.-LA MESA-EL COLEGIO"/>
    <s v="MPIO. ANAPOIMA Y QUÍPILE"/>
    <s v="Rural"/>
    <s v="Sin Informacion de Barrios"/>
    <s v="ALTO DE FLORES- EL TIGRE-  HUNGRIA-  LA CONCHA-  LA TRINITA-  LAGUNAS-  SAN ESTEBAN-  SAN MARTIN-  Santa Ana-  SANTA BARBARA-  SANTA LUCIA-  Santa lucía"/>
    <x v="0"/>
  </r>
  <r>
    <n v="1991"/>
    <n v="41"/>
    <s v="HUILA"/>
    <n v="41770"/>
    <s v="SUAZA"/>
    <n v="4160"/>
    <n v="416080"/>
    <s v="DG 8"/>
    <s v="CL 1"/>
    <s v="KR 1"/>
    <s v="LIMITE URBANO"/>
    <s v="Urbano"/>
    <s v="Sin Informacion de Barrios"/>
    <s v="Sin Informacion de Veredas"/>
    <x v="1"/>
  </r>
  <r>
    <n v="1458"/>
    <n v="23"/>
    <s v="CORDOBA"/>
    <n v="23678"/>
    <s v="SAN CARLOS"/>
    <n v="2325"/>
    <n v="232509"/>
    <s v="ARROYO SAN MIGUEL"/>
    <s v="MUNICIPIO PLANETA RICA"/>
    <s v="MPIO. PUEBLO NUEVO Y CGA. DE ORO"/>
    <s v="VÍA SAN CARLOS-EL CHARCO"/>
    <s v="Rural"/>
    <s v="Sin Informacion de Barrios"/>
    <s v="Sin Informacion de Veredas"/>
    <x v="0"/>
  </r>
  <r>
    <n v="2584"/>
    <n v="54"/>
    <s v="NORTE DE SANTANDER"/>
    <n v="54223"/>
    <s v="CUCUTILLA"/>
    <n v="5445"/>
    <n v="544529"/>
    <s v="MUNICIPIO ARBOLEDAS"/>
    <s v="MUNICIPIO SURATÁ"/>
    <s v="RÍO CUCUTILLA Y ZULIA"/>
    <s v="MUNICIPIO ARBOLEDAS"/>
    <s v="Rural"/>
    <s v="Sin Informacion de Barrios"/>
    <s v="Cinera- Despensa-  Guzman-  Helechal Alto-  Huerta Chiquita-  Juan Bueno-  Rinconada-  Rudeta-  Siravita"/>
    <x v="1"/>
  </r>
  <r>
    <n v="641"/>
    <n v="13"/>
    <s v="BOLIVAR"/>
    <n v="13030"/>
    <s v="ALTOS DEL ROSARIO"/>
    <n v="1335"/>
    <n v="133508"/>
    <s v="M. BARRANCO DE LOBA"/>
    <s v="MUNICIPIO TIQUISIO"/>
    <s v="VIA ALTOS DEL ROSARIO-EL SIDAI"/>
    <s v="MUNICIPIO PINILLOS"/>
    <s v="Rural"/>
    <s v="Sin Informacion de Barrios"/>
    <s v="Sin Informacion de Veredas"/>
    <x v="1"/>
  </r>
  <r>
    <n v="3375"/>
    <n v="76"/>
    <s v="VALLE DEL CAUCA"/>
    <n v="76318"/>
    <s v="GUACARI"/>
    <n v="7635"/>
    <n v="763507"/>
    <s v="MPIO. GUA. DE BUGA"/>
    <s v="MUNICIPIO EL CERRITO"/>
    <s v="M. GINEBRA Y VÍA GUABITAS-SONSO"/>
    <s v="MUNICIPIO YOTOCO"/>
    <s v="Rural"/>
    <s v="Sin Informacion de Barrios"/>
    <s v="Sin Informacion de Veredas"/>
    <x v="0"/>
  </r>
  <r>
    <n v="987"/>
    <n v="15"/>
    <s v="BOYACA"/>
    <n v="15572"/>
    <s v="PUERTO BOYACA"/>
    <n v="1552"/>
    <n v="155209"/>
    <s v="RÍO MAGDALENA"/>
    <s v="CAÑO CULEBRA"/>
    <s v="MUNICIPIO BOLIVAR"/>
    <s v="RÍO MAGDALENA"/>
    <s v="Rural"/>
    <s v="Sin Informacion de Barrios"/>
    <s v="Las Quinchas- Velásquez"/>
    <x v="0"/>
  </r>
  <r>
    <n v="23"/>
    <n v="5"/>
    <s v="ANTIOQUIA"/>
    <n v="5001"/>
    <s v="MEDELLIN"/>
    <n v="500"/>
    <n v="50026"/>
    <s v="CL 32- 31- 31A Y 31D"/>
    <s v="CL  3C- 4G  Y  LIMITE URBANO"/>
    <s v="KR 81- 80  Y DG  79"/>
    <s v="LIMITE URBANO"/>
    <s v="Urbano"/>
    <s v="Altavista- Area de Expansión Altavista- La Gloria- La Loma de Los Bernal- La Palma- Las Violetas- Los Alpes"/>
    <s v="Altavista Sector Central- Área de Expansión Altavista-  Área de Expansión Belén Rincón-  La Esperanza-  San Pablo"/>
    <x v="1"/>
  </r>
  <r>
    <n v="146"/>
    <n v="5"/>
    <s v="ANTIOQUIA"/>
    <n v="5890"/>
    <s v="YOLOMBO"/>
    <n v="530"/>
    <n v="53027"/>
    <s v="MUNICIPIO AMALFI"/>
    <s v="VÍA YOLOMBO YALI"/>
    <s v="M. YALI Y VEGACHI"/>
    <s v="MUNICIPIO GOMEZ PLATA"/>
    <s v="Rural"/>
    <s v="Sin Informacion de Barrios"/>
    <s v="Alto de Mendez- Alto del Potrero-  Barbascal-  Bareño-  Barro Blanco-  Buenos Aires-  Cabecera Municipal-  Cachumbal-  El Comino-  El Hormiguero-  El Oso-  El Porvenir-  El Retiro-  Guayabito-  La Abisinia-  La Cabaña-  La Comba-  La Cordillera-  La Cruz-"/>
    <x v="1"/>
  </r>
  <r>
    <n v="373"/>
    <n v="5"/>
    <s v="ANTIOQUIA"/>
    <n v="5045"/>
    <s v="APARTADO"/>
    <n v="578"/>
    <n v="57841"/>
    <s v="L .U- C 119- K 100-C 94-K 95 Y C 103"/>
    <s v="LIMITE URBANO"/>
    <s v="LIMITE URBANO"/>
    <s v="KR  116 Y LIMITE URBANO"/>
    <s v="Urbano"/>
    <s v="Sin Informacion de Barrios"/>
    <s v="Sin Informacion de Veredas"/>
    <x v="1"/>
  </r>
  <r>
    <n v="514"/>
    <n v="11"/>
    <s v="BOGOTA D.C."/>
    <n v="11001"/>
    <s v="LOCALIDAD SUBA"/>
    <n v="1111"/>
    <n v="111171"/>
    <s v="AC GUAYMARAL - CL 235"/>
    <s v="AC  COTA"/>
    <s v="COL. COLOMBO AMERICANO"/>
    <s v="RIO BOGOTÁ  Y  M. COTA"/>
    <s v="Urbano"/>
    <s v="Barajas Norte- Conejera- La Candelaria- La Lomita- Nuestra Señora del Rosario"/>
    <s v="Sin Informacion de Veredas"/>
    <x v="1"/>
  </r>
  <r>
    <n v="173"/>
    <n v="5"/>
    <s v="ANTIOQUIA"/>
    <n v="5021"/>
    <s v="ALEJANDRIA"/>
    <n v="538"/>
    <n v="53827"/>
    <s v="MUNICIPIO SANTO DOMINGO"/>
    <s v="M. SAN RAFAEL Y GUATAPE"/>
    <s v="MUNICIPIO SAN ROQUE"/>
    <s v="MUNICIPIO CONCEPCION"/>
    <s v="Rural"/>
    <s v="Sin Informacion de Barrios"/>
    <s v="Boqueron- Cabecera Municipal-  Cruces-  El Carbón-  El Cerro-  El Jague-  El Popo-  El Respaldo-  El Rosario-  El Topacio-  Fátima-  Gamas-  La Ceiba-  La Inmaculada-  La Luz-  La Pava-  La Trinidad-  Las Mercedes-  Los Medios-  Los Naranjos-  Piedras-  P"/>
    <x v="1"/>
  </r>
  <r>
    <n v="2802"/>
    <n v="68"/>
    <s v="SANTANDER"/>
    <n v="68432"/>
    <s v="MALAGA"/>
    <n v="6820"/>
    <n v="682018"/>
    <s v="VÍA MALAGA - CONCEPCIÓN"/>
    <s v="MPIO. SAN JOSE DE MIRANDA"/>
    <s v="MPIO. CONCEPCIÓN Y ENCISO"/>
    <s v="LIM. URB. Y M. SAN JOSE DE MIRAN."/>
    <s v="Rural"/>
    <s v="Sin Informacion de Barrios"/>
    <s v="Sin Informacion de Veredas"/>
    <x v="0"/>
  </r>
  <r>
    <n v="956"/>
    <n v="15"/>
    <s v="BOYACA"/>
    <n v="15106"/>
    <s v="BRICEÑO"/>
    <n v="1546"/>
    <n v="154670"/>
    <s v="LIMITE URBANO"/>
    <s v="LIMITE URBANO"/>
    <s v="LIMITE URBANO"/>
    <s v="LIMITE URBANO"/>
    <s v="Urbano"/>
    <s v="Sin Informacion de Barrios"/>
    <s v="Sin Informacion de Veredas"/>
    <x v="1"/>
  </r>
  <r>
    <n v="1809"/>
    <n v="25"/>
    <s v="CUNDINAMARCA"/>
    <n v="25871"/>
    <s v="VILLAGOMEZ"/>
    <n v="2540"/>
    <n v="254037"/>
    <s v="MUNICIPIO PAIME"/>
    <s v="MUNICIPIO PACHO"/>
    <s v="MPIO. PAIME Y SAN CAYETANO"/>
    <s v="M. TOPAIPÍ Y PACHO"/>
    <s v="Rural"/>
    <s v="Sin Informacion de Barrios"/>
    <s v="ARGENTINA- BUENOS AIRES-  CAIPAL-  CAIPAL-  EL FICAL-  EL RETIRO-  LA PERRERA-  MATA DE RAMO-  POTOSI-  SAN JERONIMO-  SAN JOSE-  SAN JOSE DE LA GAJIA-  SANTA INES-  SANTA ROSA-  SERRESUELA"/>
    <x v="1"/>
  </r>
  <r>
    <n v="493"/>
    <n v="11"/>
    <s v="BOGOTA D.C."/>
    <n v="11001"/>
    <s v="LOCALIDAD KENNEDY"/>
    <n v="1108"/>
    <n v="110861"/>
    <s v="AC  VILLAVICENCIO"/>
    <s v="RIO TUNJUELITO"/>
    <s v="RIO TUNJUELITO"/>
    <s v="AK  86 Y  KR 82B"/>
    <s v="Urbano"/>
    <s v="Casa Blanca Sur- Casablanca- Catalina- Catalina II- Class- El Carmelo- El Rubí- Gran Britalia- Gran Britalia I- Jacqueline- Jorge Uribe Botero- La Cecilia- Pastrana- Roma- Tocarema"/>
    <s v="Sin Informacion de Veredas"/>
    <x v="1"/>
  </r>
  <r>
    <n v="1683"/>
    <n v="25"/>
    <s v="CUNDINAMARCA"/>
    <n v="25805"/>
    <s v="TIBACUY"/>
    <n v="2522"/>
    <n v="252237"/>
    <s v="MUNICIPIO VIOTÁ"/>
    <s v="MUNICIPIO FUSAGASUGA"/>
    <s v="MUNICIPIO SILVANIA"/>
    <s v="MUNICIPIO ICONONZO"/>
    <s v="Rural"/>
    <s v="Sin Informacion de Barrios"/>
    <s v="BALUNDA- BATAVIA-  BATEAS-  CALANDAIMA-  CAPOTES-  CARACOLI-  EL CAIRO-  EL MANGO-  EL TRIUNFO-  LA PUERTA-  LA VUELTA-  NARANJAL-  SAN ANTONIO-  SAN LUIS DE CHISQUE-  SAN VICENTE-  SANTA MARIA-  SIBERIA"/>
    <x v="1"/>
  </r>
  <r>
    <n v="420"/>
    <n v="8"/>
    <s v="ATLANTICO"/>
    <n v="8758"/>
    <s v="SOLEDAD"/>
    <n v="830"/>
    <n v="83001"/>
    <s v="KR 1B Y M. B/QUILLA"/>
    <s v="KR  24"/>
    <s v="AC  BOYACA"/>
    <s v="CL 43 Y 37"/>
    <s v="Urbano"/>
    <s v="Los Laureles- Urbanización El Parque- Urbanización La Arboleda- Urbanización Las Gaviotas- Urbanización Las Gaviotas II y Balkanes- Urbanización Las Trinitarias- Urbanización Parque Muvdi I- Urbanización Parque Muvdi II- Villa Cecilia- Villa del Carmen"/>
    <s v="Sin Informacion de Veredas"/>
    <x v="1"/>
  </r>
  <r>
    <n v="3166"/>
    <n v="73"/>
    <s v="TOLIMA"/>
    <n v="73200"/>
    <s v="COELLO"/>
    <n v="7335"/>
    <n v="733501"/>
    <s v="CL 7"/>
    <s v="LIMITE URBANO"/>
    <s v="LIMITE URBANO"/>
    <s v="KR 4"/>
    <s v="Urbano"/>
    <s v="Sin Informacion de Barrios"/>
    <s v="Sin Informacion de Veredas"/>
    <x v="1"/>
  </r>
  <r>
    <n v="219"/>
    <n v="5"/>
    <s v="ANTIOQUIA"/>
    <n v="5483"/>
    <s v="NARIÑO"/>
    <n v="548"/>
    <n v="54840"/>
    <s v="LIMITE URBANO"/>
    <s v="LIMITE URBANO"/>
    <s v="LIMITE URBANO"/>
    <s v="LIMITE URBANO"/>
    <s v="Urbano"/>
    <s v="Sin Informacion de Barrios"/>
    <s v="El Llano- Quiebra de San Juan"/>
    <x v="1"/>
  </r>
  <r>
    <n v="1696"/>
    <n v="25"/>
    <s v="CUNDINAMARCA"/>
    <n v="25307"/>
    <s v="GIRARDOT"/>
    <n v="2524"/>
    <n v="252437"/>
    <s v="MUNICIPIO NARIÑO"/>
    <s v="MUNICIPIO  FLANDES"/>
    <s v="M. RICAURTE Y TOCAIMA"/>
    <s v="MUNICIPIO COELLO"/>
    <s v="Rural"/>
    <s v="Sin Informacion de Barrios"/>
    <s v="ACAPULCO- AGUA BLANCA-  BUSCAVIDAS-  Cabecera Municipal-  El Topacio-  GUABINAL CERRO-  LA PRADERA-  LA REFORMA-  MORRO AZUL-  ORIENTE-  POTRERILLO-  SAN LORENZO-  SANTA HELENA"/>
    <x v="0"/>
  </r>
  <r>
    <n v="2870"/>
    <n v="68"/>
    <s v="SANTANDER"/>
    <n v="68549"/>
    <s v="PINCHOTE"/>
    <n v="6835"/>
    <n v="683511"/>
    <s v="CL 7"/>
    <s v="CL 0"/>
    <s v="KR 1"/>
    <s v="LIMITE URBANO"/>
    <s v="Urbano"/>
    <s v="Sin Informacion de Barrios"/>
    <s v="Sin Informacion de Veredas"/>
    <x v="0"/>
  </r>
  <r>
    <n v="2103"/>
    <n v="47"/>
    <s v="MAGDALENA"/>
    <n v="47053"/>
    <s v="ARACATACA"/>
    <n v="4720"/>
    <n v="472001"/>
    <s v="CL 18"/>
    <s v="CL 1 S"/>
    <s v="KR 24 E"/>
    <s v="KR 14"/>
    <s v="Urbano"/>
    <s v="1 de Mayo- Boston- Camellón- Cataquita- Ciudadela Macondo- De Ayacucho- El Carmen- El Centro- El Parque- El Porvenir- El Pradito- El Suiche- Galán- La Esperanza- Las Delicias- Las Delicias I- Loma Fresca- Macondo- Marujita- Nariño- Palmera- Raíces- San Jo"/>
    <s v="La Polvorita"/>
    <x v="0"/>
  </r>
  <r>
    <n v="858"/>
    <n v="15"/>
    <s v="BOYACA"/>
    <n v="15778"/>
    <s v="SUTATENZA"/>
    <n v="1530"/>
    <n v="153060"/>
    <s v="KR 8"/>
    <s v="LIMITE URBANO"/>
    <s v="LIMITE URBANO"/>
    <s v="LIMITE URBANO"/>
    <s v="Urbano"/>
    <s v="Sin Informacion de Barrios"/>
    <s v="Sin Informacion de Veredas"/>
    <x v="1"/>
  </r>
  <r>
    <n v="2963"/>
    <n v="68"/>
    <s v="SANTANDER"/>
    <n v="68190"/>
    <s v="CIMITARRA"/>
    <n v="6860"/>
    <n v="686041"/>
    <s v="LIMITE URBANO"/>
    <s v="LIMITE URBANO"/>
    <s v="LIMITE URBANO"/>
    <s v="LIMITE URBANO"/>
    <s v="Urbano"/>
    <s v="Sin Informacion de Barrios"/>
    <s v="Sin Informacion de Veredas"/>
    <x v="0"/>
  </r>
  <r>
    <n v="2993"/>
    <n v="68"/>
    <s v="SANTANDER"/>
    <n v="68575"/>
    <s v="PUERTO WILCHES"/>
    <n v="6870"/>
    <n v="687067"/>
    <s v="RÍO (PERMANENTE)"/>
    <s v="MUNICIPIO BARRANCABERMEJA"/>
    <s v="M. SABA. DE  TO. Y  RÍO (PERMANEN.)"/>
    <s v="M. SAN PA.- CANTAGA. Y YONDO"/>
    <s v="Rural"/>
    <s v="Sin Informacion de Barrios"/>
    <s v="Cerrito- La Rinconada"/>
    <x v="0"/>
  </r>
  <r>
    <n v="1296"/>
    <n v="19"/>
    <s v="CAUCA"/>
    <n v="19450"/>
    <s v="MERCADERES"/>
    <n v="1950"/>
    <n v="195068"/>
    <s v="Q/DA. DE MORALES Y RÍO (PERMANENTE)"/>
    <s v="M. LA UNIÓN- SAN LOREN. Y TAMINANGO"/>
    <s v="Q/DA. LAS PALMAS"/>
    <s v="MUNICIPIO EL ROSARIO"/>
    <s v="Rural"/>
    <s v="Sin Informacion de Barrios"/>
    <s v="Campamento- La Esperanza"/>
    <x v="1"/>
  </r>
  <r>
    <n v="2578"/>
    <n v="54"/>
    <s v="NORTE DE SANTANDER"/>
    <n v="54480"/>
    <s v="MUTISCUA"/>
    <n v="5440"/>
    <n v="544077"/>
    <s v="MPIO. CUCUTILLA Y PAMPLONA"/>
    <s v="MUNICIPIO SILOS"/>
    <s v="MPIO. PAMPLONA Y CÁCOTA"/>
    <s v="MPIO. VETAS Y SILOS"/>
    <s v="Rural"/>
    <s v="Sin Informacion de Barrios"/>
    <s v="Chilaguala- Chinchipa-  San Agustín-  Santa Ana"/>
    <x v="1"/>
  </r>
  <r>
    <n v="1050"/>
    <n v="17"/>
    <s v="CALDAS"/>
    <n v="17174"/>
    <s v="CHINCHINA"/>
    <n v="1760"/>
    <n v="176027"/>
    <s v="MPIO. PALESTINA Y MANIZALES"/>
    <s v="MPIO. SANTA ROSA DE CABAL"/>
    <s v="MUNICIPIO VILLAMARIA"/>
    <s v="RÍO (PERMANENTE)"/>
    <s v="Rural"/>
    <s v="Sin Informacion de Barrios"/>
    <s v="Sin Informacion de Veredas"/>
    <x v="0"/>
  </r>
  <r>
    <n v="2418"/>
    <n v="52"/>
    <s v="NARIÑO"/>
    <n v="52227"/>
    <s v="CUMBAL"/>
    <n v="5250"/>
    <n v="525007"/>
    <s v="MUNICIPIO MALLAMA"/>
    <s v="Q/DA. TARFUE Y RÍO BLANCO"/>
    <s v="MUNICIPIO GUACHUCAL"/>
    <s v="RÍO (PERMANENTE)"/>
    <s v="Rural"/>
    <s v="Sin Informacion de Barrios"/>
    <s v="Sin Informacion de Veredas"/>
    <x v="1"/>
  </r>
  <r>
    <n v="2323"/>
    <n v="52"/>
    <s v="NARIÑO"/>
    <n v="52378"/>
    <s v="LA CRUZ"/>
    <n v="5210"/>
    <n v="521028"/>
    <s v="MPIO. SAN PABLO Y BOLIVAR"/>
    <s v="RÍO (PERMANENTE)"/>
    <s v="MUNICIPIO SANTA ROSA"/>
    <s v="RÍO (PERMANENTE)"/>
    <s v="Rural"/>
    <s v="Sin Informacion de Barrios"/>
    <s v="Bellavista- Dantas-  El Mesón-  El Tablón"/>
    <x v="1"/>
  </r>
  <r>
    <n v="134"/>
    <n v="5"/>
    <s v="ANTIOQUIA"/>
    <n v="5604"/>
    <s v="REMEDIOS"/>
    <n v="528"/>
    <n v="52827"/>
    <s v="MUNICIPIO SEGOVIA"/>
    <s v="M. YOLOMBO Y PTO. BERRIO"/>
    <s v="M. YONDO Y SAN PABLO"/>
    <s v="RÍO BAGRESITO"/>
    <s v="Rural"/>
    <s v="Sin Informacion de Barrios"/>
    <s v="Ite- La  Congoja-  San Francisco"/>
    <x v="1"/>
  </r>
  <r>
    <n v="1090"/>
    <n v="18"/>
    <s v="CAQUETA"/>
    <n v="18256"/>
    <s v="EL PAUJIL"/>
    <n v="1810"/>
    <n v="181038"/>
    <s v="RÍO AZUL Y Q/DA. LA PROFUNDA"/>
    <s v="MUNICIPIO LA MONTAÑITA"/>
    <s v="RÍO PENEYA- VÍA EL PAU.-EL DON. Y M. EL DON."/>
    <s v="MUNICIPIO LA MONTAÑITA"/>
    <s v="Rural"/>
    <s v="Sin Informacion de Barrios"/>
    <s v="Sin Informacion de Veredas"/>
    <x v="1"/>
  </r>
  <r>
    <n v="2040"/>
    <n v="44"/>
    <s v="LA GUAJIRA"/>
    <n v="44560"/>
    <s v="MANAURE"/>
    <n v="4410"/>
    <n v="441017"/>
    <s v="MAR CARIBE"/>
    <s v="MUNICIPIO MAICAO"/>
    <s v="ARROYO YUNA- CATAHIRIAI Y BOLOMBOLO"/>
    <s v="VÍA ALBANIA-SURTARÚ-ESTA. BALLENAS"/>
    <s v="Rural"/>
    <s v="Sin Informacion de Barrios"/>
    <s v="Sin Informacion de Veredas"/>
    <x v="1"/>
  </r>
  <r>
    <n v="482"/>
    <n v="11"/>
    <s v="BOGOTA D.C."/>
    <n v="11001"/>
    <s v="LOCALIDAD TUNJUELITO"/>
    <n v="1106"/>
    <n v="110611"/>
    <s v="AU  SUR"/>
    <s v="KR  25"/>
    <s v="CL  47A  Y  AC 50"/>
    <s v="RIO TUNJUELITO"/>
    <s v="Urbano"/>
    <s v="El Carmen- Escuela General Santander- Fátima- Isla del Sol- Muzú- Nuevo Muzú- Samore- San Vicente Ferrer- Venecia- Venecia Occidental"/>
    <s v="Sin Informacion de Veredas"/>
    <x v="1"/>
  </r>
  <r>
    <n v="1211"/>
    <n v="19"/>
    <s v="CAUCA"/>
    <n v="19137"/>
    <s v="CALDONO"/>
    <n v="1920"/>
    <n v="192047"/>
    <s v="M. SANTANDER DE QUILICHAO"/>
    <s v="RÍO OEJAS- PIOYÁ Y VÍA CALDO.-PIOYÁ"/>
    <s v="MUNICIPIO JAMBALÓ"/>
    <s v="RÍO OVEJAS"/>
    <s v="Rural"/>
    <s v="Sin Informacion de Barrios"/>
    <s v="Sin Informacion de Veredas"/>
    <x v="1"/>
  </r>
  <r>
    <n v="2729"/>
    <n v="66"/>
    <s v="RISARALDA"/>
    <n v="66456"/>
    <s v="MISTRATO"/>
    <n v="6640"/>
    <n v="664028"/>
    <s v="MPIO. BAGADÓ Y ANDES"/>
    <s v="MPIO. PUEBLO RICO Y RÍO SAN JUAN"/>
    <s v="RÍO SAN JUAN BRAVO"/>
    <s v="MUNICIPIO BAGADÓ"/>
    <s v="Rural"/>
    <s v="Sin Informacion de Barrios"/>
    <s v="Arenales- Marruecos-  Mentuara-  Paparido-  Santa Rita-  Simillito-  Sinaí"/>
    <x v="1"/>
  </r>
  <r>
    <n v="3443"/>
    <n v="85"/>
    <s v="CASANARE"/>
    <n v="85315"/>
    <s v="SACAMA"/>
    <n v="8510"/>
    <n v="851037"/>
    <s v="MPIO. LA SALINA Y TAME"/>
    <s v="MUNICIPIO TÁMARA"/>
    <s v="QUEBRADA AGUABLANCA"/>
    <s v="MPIO. CHITA Y LA SALINA"/>
    <s v="Rural"/>
    <s v="Zona 5"/>
    <s v="Monte Olivo"/>
    <x v="1"/>
  </r>
  <r>
    <n v="2967"/>
    <n v="68"/>
    <s v="SANTANDER"/>
    <n v="68190"/>
    <s v="CIMITARRA"/>
    <n v="6860"/>
    <n v="686057"/>
    <s v="VIA PTO. BERRIO-PTO.ARAUJO"/>
    <s v="MUNICIPIO BOLIVAR"/>
    <s v="RÍO SAN JUAN"/>
    <s v="MUNICIPIO PUERTO BERRIO"/>
    <s v="Rural"/>
    <s v="Sin Informacion de Barrios"/>
    <s v="Sin Informacion de Veredas"/>
    <x v="0"/>
  </r>
  <r>
    <n v="3384"/>
    <n v="76"/>
    <s v="VALLE DEL CAUCA"/>
    <n v="76520"/>
    <s v="PALMIRA"/>
    <n v="7635"/>
    <n v="763532"/>
    <s v="CL 74  Y  LIM URB"/>
    <s v="CL  31 Y  32"/>
    <s v="LIMITE URBANO"/>
    <s v="KR  28"/>
    <s v="Urbano"/>
    <s v="Bizerta- Campestre- Danubio- El Bosque- El Jardín- José A Galán- La Libertad- La Orlidia- Los Cristales- Monteclaro- Obrero- Palmeras- Palmeras de Oriente- Popular Modelo- Prados de Oriente- Primero de Mayo- Providencia- San Carlos- San Cayetano- San Jorg"/>
    <s v="Sin Informacion de Veredas"/>
    <x v="0"/>
  </r>
  <r>
    <n v="817"/>
    <n v="15"/>
    <s v="BOYACA"/>
    <n v="15047"/>
    <s v="AQUITANIA"/>
    <n v="1524"/>
    <n v="152420"/>
    <s v="CL 13"/>
    <s v="LIMITE URBANO"/>
    <s v="KR 1"/>
    <s v="KR 13"/>
    <s v="Urbano"/>
    <s v="Sin Informacion de Barrios"/>
    <s v="Sin Informacion de Veredas"/>
    <x v="0"/>
  </r>
  <r>
    <n v="762"/>
    <n v="15"/>
    <s v="BOYACA"/>
    <n v="15180"/>
    <s v="CHISCAS"/>
    <n v="1514"/>
    <n v="151401"/>
    <s v="KR 10"/>
    <s v="KR 1"/>
    <s v="CL 1"/>
    <s v="CL 7"/>
    <s v="Urbano"/>
    <s v="Sin Informacion de Barrios"/>
    <s v="Sin Informacion de Veredas"/>
    <x v="0"/>
  </r>
  <r>
    <n v="447"/>
    <n v="8"/>
    <s v="ATLANTICO"/>
    <n v="8675"/>
    <s v="SANTA LUCIA"/>
    <n v="840"/>
    <n v="84080"/>
    <s v="LIMITE URBANO"/>
    <s v="LIMITE URBANO"/>
    <s v="LIMITE URBANO"/>
    <s v="LIMITE URBANO"/>
    <s v="Urbano"/>
    <s v="Sin Informacion de Barrios"/>
    <s v="Sin Informacion de Veredas"/>
    <x v="1"/>
  </r>
  <r>
    <n v="3622"/>
    <n v="95"/>
    <s v="GUAVIARE"/>
    <n v="95200"/>
    <s v="MIRAFLORES"/>
    <n v="9520"/>
    <n v="952008"/>
    <s v="MUNICIPIO EL RETORNO"/>
    <s v="RÍO VAUPÉS"/>
    <s v="MUNICIPIO CARURU"/>
    <s v="RÍO (PERMANENTE)"/>
    <s v="Rural"/>
    <s v="Sin Informacion de Barrios"/>
    <s v="Caño Arco- Caño Arenas-  Caño Guaracu-  Caño Guarumo-  Caño Leon-  Caño Yavilla Centro-  Guarapera-  La Esperanza-  La Hacienda-  Lagos del Dorado-  Milagrosa-  Miraflores-  Pueblo Nuevo-  Puerto Nare-  Vuelta del Alivio-  Yarumal"/>
    <x v="1"/>
  </r>
  <r>
    <n v="836"/>
    <n v="15"/>
    <s v="BOYACA"/>
    <n v="15455"/>
    <s v="MIRAFLORES"/>
    <n v="1526"/>
    <n v="152660"/>
    <s v="CL 11"/>
    <s v="LIMITE URBANO"/>
    <s v="KR 2"/>
    <s v="KR 15A"/>
    <s v="Urbano"/>
    <s v="Sin Informacion de Barrios"/>
    <s v="Sin Informacion de Veredas"/>
    <x v="0"/>
  </r>
  <r>
    <n v="2970"/>
    <n v="68"/>
    <s v="SANTANDER"/>
    <n v="68092"/>
    <s v="BETULIA"/>
    <n v="6865"/>
    <n v="686507"/>
    <s v="MUNICIPIO GIRÓN"/>
    <s v="MUNICIPIO ZAPATOCA"/>
    <s v="MPIO. ZAPATOCA Y GIRÓN"/>
    <s v="RÍO CHUCURI Y M. ZAPATOCA"/>
    <s v="Rural"/>
    <s v="Sin Informacion de Barrios"/>
    <s v="Sin Informacion de Veredas"/>
    <x v="0"/>
  </r>
  <r>
    <n v="3399"/>
    <n v="76"/>
    <s v="VALLE DEL CAUCA"/>
    <n v="76130"/>
    <s v="CANDELARIA"/>
    <n v="7635"/>
    <n v="763579"/>
    <s v="VÍA CALI - FLORIDA"/>
    <s v="MUNICIPIO PUERTO TEJADA"/>
    <s v="VÍA CANDELARIA-EL TIPLE"/>
    <s v="MUNICIPIO CALI"/>
    <s v="Rural"/>
    <s v="Sin Informacion de Barrios"/>
    <s v="Sin Informacion de Veredas"/>
    <x v="0"/>
  </r>
  <r>
    <n v="2296"/>
    <n v="52"/>
    <s v="NARIÑO"/>
    <n v="52001"/>
    <s v="PASTO"/>
    <n v="5200"/>
    <n v="520017"/>
    <s v="VIA PASTO - SANTIAGO"/>
    <s v="RIO CHAPAL"/>
    <s v="VIA MOTILON - EL ENCANO"/>
    <s v="LIMITE URBANO"/>
    <s v="Rural"/>
    <s v="Sin Informacion de Barrios"/>
    <s v="Sin Informacion de Veredas"/>
    <x v="0"/>
  </r>
  <r>
    <n v="1631"/>
    <n v="25"/>
    <s v="CUNDINAMARCA"/>
    <n v="25839"/>
    <s v="UBALA"/>
    <n v="2512"/>
    <n v="251260"/>
    <s v="LIMITE URBANO"/>
    <s v="CL 1"/>
    <s v="LIMITE URBANO"/>
    <s v="LIMITE URBANO"/>
    <s v="Urbano"/>
    <s v="Sin Informacion de Barrios"/>
    <s v="SANTA MARIA"/>
    <x v="0"/>
  </r>
  <r>
    <n v="1014"/>
    <n v="17"/>
    <s v="CALDAS"/>
    <n v="17013"/>
    <s v="AGUADAS"/>
    <n v="1720"/>
    <n v="172028"/>
    <s v="MPIO. ABEJORRAL Y SONSÓN"/>
    <s v="MUNICIPIO PACORA"/>
    <s v="Q/DA. CHORRERA Y MPIO. SONSÓN"/>
    <s v="RÍO (PERMANENTE)"/>
    <s v="Rural"/>
    <s v="Sin Informacion de Barrios"/>
    <s v="Brisas-Caunzal- Caunzal los Medios-  El Brasil-  El Llano Cañaveral-  La Giralda-  La Loma-  Los Medios-  Purina-  Rio Arma"/>
    <x v="0"/>
  </r>
  <r>
    <n v="3283"/>
    <n v="76"/>
    <s v="VALLE DEL CAUCA"/>
    <n v="76892"/>
    <s v="YUMBO"/>
    <n v="7605"/>
    <n v="760508"/>
    <s v="MUNICIPIO VIJES"/>
    <s v="VIA YUMBO - LA CUMBRE"/>
    <s v="MUNICIPIO PALMIRA"/>
    <s v="MUNICIPIO LA CUMBRE"/>
    <s v="Rural"/>
    <s v="Sin Informacion de Barrios"/>
    <s v="El Chocho- Manga Vieja-  Miravalle Norte-  Mulaló-  Paso de La Torre-  Platanares-  Telecom"/>
    <x v="0"/>
  </r>
  <r>
    <n v="1354"/>
    <n v="20"/>
    <s v="CESAR"/>
    <n v="20013"/>
    <s v="AGUSTIN CODAZZI"/>
    <n v="2020"/>
    <n v="202050"/>
    <s v="LIMITE URBANO"/>
    <s v="LIMITE URBANO"/>
    <s v="LIMITE URBANO"/>
    <s v="LIMITE URBANO"/>
    <s v="Urbano"/>
    <s v="15 de Noviembre- Aida Quintero- Alfonso Ávila- Atanasio Girardot- Buenos Aires- Camilo Torres- El Bosque- El Carmen- El Centro- El Estadio- El Líbano- El Millón- El Policarpa Salavarrieta- El Socorro- El Tesoro- Fátima- Hernán Gómez- José A Galán- Juguete"/>
    <s v="Sin Informacion de Veredas"/>
    <x v="1"/>
  </r>
  <r>
    <n v="3325"/>
    <n v="76"/>
    <s v="VALLE DEL CAUCA"/>
    <n v="76622"/>
    <s v="ROLDANILLO"/>
    <n v="7615"/>
    <n v="761557"/>
    <s v="MPIO. EL DOVIO Y LA UNIÓN"/>
    <s v="VIA EL DOVIO - ZARZAL"/>
    <s v="MPIO. LA VICTORIA Y ZARZAL"/>
    <s v="MUNICIPIO EL DOVIO"/>
    <s v="Rural"/>
    <s v="Sin Informacion de Barrios"/>
    <s v="Cañada Honda- El Guasimo-  El Lucero-  La Despensa-  La Isla-  Las Palmas-  Lindero-  Matecaña-  Samana-  San Pedro"/>
    <x v="0"/>
  </r>
  <r>
    <n v="1186"/>
    <n v="19"/>
    <s v="CAUCA"/>
    <n v="19142"/>
    <s v="CALOTO"/>
    <n v="1910"/>
    <n v="191078"/>
    <s v="VÍA EL TETILLO-EL CRUCERO"/>
    <s v="VÍA S. DE QUILICHAO-NATALA"/>
    <s v="MPIO. CORINTO Y TORIBÍO"/>
    <s v="MPIO. S. DE QUILICHAO"/>
    <s v="Rural"/>
    <s v="Sin Informacion de Barrios"/>
    <s v="Alto de Palo- Alto Pilamo-  Bodega-  Bodega Alta-  Cabecera Municipal-  Crucero de Guali-  Damian-  El Credo-  El Nilo-  El Pedregal-  El Porvenir-  El Venadillo-  Guabito-  Guasimo-  La Arboleda-  La Despensa-  La Quebrada-  La Selva-  La Trampa-  López"/>
    <x v="0"/>
  </r>
  <r>
    <n v="2569"/>
    <n v="54"/>
    <s v="NORTE DE SANTANDER"/>
    <n v="54125"/>
    <s v="CACOTA"/>
    <n v="5440"/>
    <n v="544010"/>
    <s v="CL 6A"/>
    <s v="CL 1 SUR"/>
    <s v="KR 1"/>
    <s v="KR 4"/>
    <s v="Urbano"/>
    <s v="Blanco- Calle Real- El Calvario- El Centro- La Esperanza- La Paz"/>
    <s v="Sin Informacion de Veredas"/>
    <x v="1"/>
  </r>
  <r>
    <n v="613"/>
    <n v="13"/>
    <s v="BOLIVAR"/>
    <n v="13212"/>
    <s v="CORDOBA"/>
    <n v="1325"/>
    <n v="132507"/>
    <s v="MUNICIPIO ZAMBRANO"/>
    <s v="MUNICIPIO SAN PEDRO"/>
    <s v="VIA ZAMBRANO-SAN PEDRO"/>
    <s v="M. OVEJAS Y EL CARMEN DE BOL."/>
    <s v="Rural"/>
    <s v="Sin Informacion de Barrios"/>
    <s v="Barro Prieto"/>
    <x v="1"/>
  </r>
  <r>
    <n v="1811"/>
    <n v="25"/>
    <s v="CUNDINAMARCA"/>
    <n v="25518"/>
    <s v="PAIME"/>
    <n v="2540"/>
    <n v="254047"/>
    <s v="MUNICIPIO MUZO"/>
    <s v="MUNICIPIO VILLAGOMEZ"/>
    <s v="MUNICIPIO SAN CAYETANO"/>
    <s v="MPIO. YACOPÍ Y TOPAIPÍ"/>
    <s v="Rural"/>
    <s v="Sin Informacion de Barrios"/>
    <s v="ATUCHA- BECUIPIA-  BUCAMA-  CAMINOS-  CAPICHA-  CAPIRA-  COMBUCO-  CORRUCHA-  CUBACHE-  DE CERRO AZUL-  EL CARMEN-  EL PALMAR-  EL PLOMO-  GINEBRA-  GUAGUANCU-  GUAQUIMAY-  IRLANDIA-  JAMAICA-  LA AGUITA-  LA CARRERA-  LA PIEDRA-  LA UNION-  LAGUNA DE COR"/>
    <x v="1"/>
  </r>
  <r>
    <n v="3085"/>
    <n v="70"/>
    <s v="SUCRE"/>
    <n v="70221"/>
    <s v="COVEÑAS"/>
    <n v="7060"/>
    <n v="706057"/>
    <s v="MAR CARIBE"/>
    <s v="MPIO. PALMITO Y PURISIMA"/>
    <s v="MPIO. SANTIAGO DE TOLU"/>
    <s v="MUNICIPIO SAN ANTERO"/>
    <s v="Rural"/>
    <s v="Sin Informacion de Barrios"/>
    <s v="Cerro petrona- Porvenir"/>
    <x v="0"/>
  </r>
  <r>
    <n v="227"/>
    <n v="5"/>
    <s v="ANTIOQUIA"/>
    <n v="5400"/>
    <s v="LA UNION"/>
    <n v="550"/>
    <n v="55028"/>
    <s v="RÍO PIEDRAS"/>
    <s v="MUNICIPIO ABEJORRAL"/>
    <s v="M. EL CARMEN DE VIBORAL"/>
    <s v="MUNICIPIO LA CEJA"/>
    <s v="Rural"/>
    <s v="Sin Informacion de Barrios"/>
    <s v="Chalarca- Guarango-  La Cabaña-  Las Brisas-  Las Piedras-  Mazorcal-  San Francisco"/>
    <x v="1"/>
  </r>
  <r>
    <n v="1653"/>
    <n v="25"/>
    <s v="CUNDINAMARCA"/>
    <n v="25151"/>
    <s v="CAQUEZA"/>
    <n v="2518"/>
    <n v="251827"/>
    <s v="MUNICIPIO UBAQUE"/>
    <s v="MUNICIPIO FOSCA"/>
    <s v="M. FÓMEQUE Y QUETAME"/>
    <s v="MPIO. UNE Y CHIPAQUE"/>
    <s v="Rural"/>
    <s v="Sin Informacion de Barrios"/>
    <s v="Alto de Cruz- Banco-  El Carmen-  El Páramo-  El Tablon-  El Volador-  Ganco-  Giron de Blancos-  Giron de Moyas-  Giron de Resguardo-  Hoya de Santiago-  Hoyas-  La Chapa-  La Jabonera-  Los Pinos-  NOVILLEROS-  Palo Grande-  Ponta-  PONTA-  POTRERO ALTO"/>
    <x v="0"/>
  </r>
  <r>
    <n v="209"/>
    <n v="5"/>
    <s v="ANTIOQUIA"/>
    <n v="5652"/>
    <s v="SAN FRANCISCO"/>
    <n v="548"/>
    <n v="54810"/>
    <s v="CL 12"/>
    <s v="LIMITE URBANO"/>
    <s v="CL 10A"/>
    <s v="CL 6"/>
    <s v="Urbano"/>
    <s v="Sin Informacion de Barrios"/>
    <s v="Asiento Grande- Guacales-  La Maravilla"/>
    <x v="1"/>
  </r>
  <r>
    <n v="1181"/>
    <n v="19"/>
    <s v="CAUCA"/>
    <n v="19698"/>
    <s v="SANTANDER DE QUILICHAO"/>
    <n v="1910"/>
    <n v="191049"/>
    <s v="M. JAMUNDÍ Y VILLA RICA"/>
    <s v="VÍA S. DE QUILICHAO-PALOMERA"/>
    <s v="MUNICIPIO CALOTO"/>
    <s v="VÍA S. DE QUILICHAO-VILLAPAZ"/>
    <s v="Rural"/>
    <s v="Sin Informacion de Barrios"/>
    <s v="El Alba Paraíso- La Palomera-  Marañón"/>
    <x v="0"/>
  </r>
  <r>
    <n v="2506"/>
    <n v="52"/>
    <s v="NARIÑO"/>
    <n v="52079"/>
    <s v="BARBACOAS"/>
    <n v="5280"/>
    <n v="528068"/>
    <s v="MUNICIPIO MAGÜI"/>
    <s v="RPIO TELEMBI"/>
    <s v="RÍO SAMBIAMBI Y RÍO (PERMANENTE)"/>
    <s v="MPIO. ROBERTO PAYAN"/>
    <s v="Rural"/>
    <s v="Sin Informacion de Barrios"/>
    <s v="Sin Informacion de Veredas"/>
    <x v="1"/>
  </r>
  <r>
    <n v="381"/>
    <n v="5"/>
    <s v="ANTIOQUIA"/>
    <n v="5837"/>
    <s v="TURBO"/>
    <n v="578"/>
    <n v="57869"/>
    <s v="MAR CARIBE"/>
    <s v="M. BELEN DE BAJAIRA"/>
    <s v="MUNICIPIO APARTADO"/>
    <s v="M. RÍO SUCIO Y UNGIA"/>
    <s v="Rural"/>
    <s v="Sin Informacion de Barrios"/>
    <s v="Palmichal"/>
    <x v="1"/>
  </r>
  <r>
    <n v="1080"/>
    <n v="18"/>
    <s v="CAQUETA"/>
    <n v="18001"/>
    <s v="FLORENCIA"/>
    <n v="1800"/>
    <n v="180007"/>
    <s v="M. GARZON Y M. GUADALUPE"/>
    <s v="RIO HACHA"/>
    <s v="RIO BRAVO Y M. LA MONTAÑITA"/>
    <s v="RIO HACHA Y VIA NEIVA - FLOR."/>
    <s v="Rural"/>
    <s v="Entre Ríos- Urbanización Nisola"/>
    <s v="El Líbano"/>
    <x v="0"/>
  </r>
  <r>
    <n v="291"/>
    <n v="5"/>
    <s v="ANTIOQUIA"/>
    <n v="5034"/>
    <s v="ANDES"/>
    <n v="560"/>
    <n v="56067"/>
    <s v="M. BETANI Y HISPANIA"/>
    <s v="RÍO PERMANENTE"/>
    <s v="MUNICIPIO JERICO"/>
    <s v="MUNICIPIO BAGADO"/>
    <s v="Rural"/>
    <s v="Las Mercedes"/>
    <s v="Area sin Levantar- Buenos Aires-  Cabecera Municipal-  Cajones-  Cristiania-  El Troya-  La Aguada-  La Florida-  La Irene-  La Italia-  La Linda-  La Pica-  La Puria-  La Raya-  La Rochela-  Las Animas-  Morro Amarillo-  Mulatico-  Río Frío-  San Bartolo"/>
    <x v="1"/>
  </r>
  <r>
    <n v="1160"/>
    <n v="19"/>
    <s v="CAUCA"/>
    <n v="19473"/>
    <s v="MORALES"/>
    <n v="1905"/>
    <n v="190550"/>
    <s v="LIMITE URBANO"/>
    <s v="LIMITE URBANO"/>
    <s v="LIMITE URBANO"/>
    <s v="LIMITE URBANO"/>
    <s v="Urbano"/>
    <s v="Sin Informacion de Barrios"/>
    <s v="Cabecera Municipal- La Estación-  La Floresta-  Matarredonda-  Santa Rosa"/>
    <x v="1"/>
  </r>
  <r>
    <n v="663"/>
    <n v="13"/>
    <s v="BOLIVAR"/>
    <n v="13655"/>
    <s v="SAN JACINTO DEL CAUCA"/>
    <n v="1340"/>
    <n v="134067"/>
    <s v="MUNICIPIO GUARANDÁ"/>
    <s v="RÍO CAUCA"/>
    <s v="MUNICIPIO MONTECRISTO"/>
    <s v="CAÑO MUÑOZ"/>
    <s v="Rural"/>
    <s v="Sin Informacion de Barrios"/>
    <s v="Ciritongo- La Escondida-  La Mula-  Puerto España-  San Antonio-  Taburetera-  Tangal"/>
    <x v="1"/>
  </r>
  <r>
    <n v="1001"/>
    <n v="17"/>
    <s v="CALDAS"/>
    <n v="17486"/>
    <s v="NEIRA"/>
    <n v="1710"/>
    <n v="171007"/>
    <s v="MPIO. ARANZAZU Y SALAMINA"/>
    <s v="MUNICIPIO MANIZALES"/>
    <s v="MUNICIPIO MARULANDA"/>
    <s v="VÍA MANIZALES-NEIRA-FILADELFIA"/>
    <s v="Rural"/>
    <s v="Sin Informacion de Barrios"/>
    <s v="Las Peñas- Morro Azul-  Pandeazucar-  Santa Isabel"/>
    <x v="0"/>
  </r>
  <r>
    <n v="1112"/>
    <n v="18"/>
    <s v="CAQUETA"/>
    <n v="18756"/>
    <s v="SOLANO"/>
    <n v="1840"/>
    <n v="184018"/>
    <s v="MPIO. CARTA. DEL CHAIRÁ Y RÍO YARÍ"/>
    <s v="M. LEGUI.- P. ALEGRI- LA CHO. Y P. S/DER."/>
    <s v="RÍO YARÍ"/>
    <s v="RÍO CAQUETÁ"/>
    <s v="Rural"/>
    <s v="Sin Informacion de Barrios"/>
    <s v="Sin Informacion de Veredas"/>
    <x v="1"/>
  </r>
  <r>
    <n v="813"/>
    <n v="15"/>
    <s v="BOYACA"/>
    <n v="15491"/>
    <s v="NOBSA"/>
    <n v="1522"/>
    <n v="152287"/>
    <s v="M. STA ROSA DEV Y FLORESTA"/>
    <s v="MUNICIPIO SOGAMOSO"/>
    <s v="RÍO (PERMANETE)"/>
    <s v="MUNICIPIO TIBASOSA"/>
    <s v="Rural"/>
    <s v="Sin Informacion de Barrios"/>
    <s v="Bonza- Cabecera Municipal-  Dicho-  El Salitre-  Galeras-  Guáquira-  La Manga-  San Martín-  Siatame-  Suescun-  Suescun-  Ucuengá"/>
    <x v="0"/>
  </r>
  <r>
    <n v="267"/>
    <n v="5"/>
    <s v="ANTIOQUIA"/>
    <n v="5347"/>
    <s v="HELICONIA"/>
    <n v="558"/>
    <n v="55820"/>
    <s v="LIMITE URBANO"/>
    <s v="LIMITE URBANO"/>
    <s v="LIMITE URBANO"/>
    <s v="LIMITE URBANO"/>
    <s v="Urbano"/>
    <s v="Sin Informacion de Barrios"/>
    <s v="Sin Informacion de Veredas"/>
    <x v="1"/>
  </r>
  <r>
    <n v="242"/>
    <n v="5"/>
    <s v="ANTIOQUIA"/>
    <n v="5282"/>
    <s v="FREDONIA"/>
    <n v="550"/>
    <n v="55078"/>
    <s v="MPIO. TARSO"/>
    <s v="M. JERICO Y LA PINTADA"/>
    <s v="L. U.- M. STA BARB. Y RELIEVE M."/>
    <s v="M. TARSO Y JERICO"/>
    <s v="Rural"/>
    <s v="Sin Informacion de Barrios"/>
    <s v="Aguacatal- Buenos Aires-  Cabecera Municipal-  Cadenas-  Chamuscados-  Combia Chiquita-  Combia Grande-  El Calvario-  El Cerro-  El Cinco-  El Limón-  El Molino-  El Porvenir-  El Raicero-  El Rincon-  El Zancudo-  Hoyo Frío-  La Arabia-  La Cordillera-"/>
    <x v="1"/>
  </r>
  <r>
    <n v="3046"/>
    <n v="70"/>
    <s v="SUCRE"/>
    <n v="70678"/>
    <s v="SAN BENITO ABAD"/>
    <n v="7030"/>
    <n v="703017"/>
    <s v="MPIO. GALERAS Y EL ROBLE"/>
    <s v="CAÑO MISALO Y RÍO (PERMANENTE)"/>
    <s v="MPIO. SUCRE Y MAGANGUÉ"/>
    <s v="MPIO. CHINU Y CAIMITO"/>
    <s v="Rural"/>
    <s v="Sin Informacion de Barrios"/>
    <s v="El Roble"/>
    <x v="1"/>
  </r>
  <r>
    <n v="1172"/>
    <n v="19"/>
    <s v="CAUCA"/>
    <n v="19110"/>
    <s v="BUENOS AIRES"/>
    <n v="1910"/>
    <n v="191008"/>
    <s v="MUNICIPIO JAMUNDÍ"/>
    <s v="VÍA SAN ANTONIO-B. AIRES Y RÍO CAUCA"/>
    <s v="MPIO. SANTANDER DE QUILICHAO"/>
    <s v="RÍO MARILOPEZ"/>
    <s v="Rural"/>
    <s v="Sin Informacion de Barrios"/>
    <s v="Sin Informacion de Veredas"/>
    <x v="1"/>
  </r>
  <r>
    <n v="342"/>
    <n v="5"/>
    <s v="ANTIOQUIA"/>
    <n v="5042"/>
    <s v="SANTAFE DE ANTIOQUIA"/>
    <n v="570"/>
    <n v="57058"/>
    <s v="M. CAICEDO- Q/DA. PESCADO Y PUNA"/>
    <s v="MPIO. ANZÁ Y EBEJICO"/>
    <s v="MUNICIPIO SOPETRÁN"/>
    <s v="MUNICIPIO CAICEDO"/>
    <s v="Rural"/>
    <s v="Sin Informacion de Barrios"/>
    <s v="El Chorrillo- El Jaque-  El Plan-  Guaimaral-  Guasimal-  La Tolda-  Obregon-  Sabanas"/>
    <x v="1"/>
  </r>
  <r>
    <n v="3100"/>
    <n v="73"/>
    <s v="TOLIMA"/>
    <n v="73001"/>
    <s v="IBAGUE"/>
    <n v="7300"/>
    <n v="730008"/>
    <s v="VIA IBAGUE - ALVARADO"/>
    <s v="MUNICIPIO SAN LUIS"/>
    <s v="MUNICIPIOS PIEDRAS Y COELLO"/>
    <s v="VIA IBAGUE - ROVIRA"/>
    <s v="Rural"/>
    <s v="Sin Informacion de Barrios"/>
    <s v="Altos de Comucima- Altos de Gualanday-  Aparco-  Briceño-  Buenos Aires-  Cabecera Municipal-  Cañadas Potrerito-  Carmen de Dulira-  Cural Comucima-  El Golupo-  El Hobo-  El Morro-  El Rodeo-  El Salitre-  El Totumo-  La Cueva-  La Laguna-  LLano de Com"/>
    <x v="0"/>
  </r>
  <r>
    <n v="2184"/>
    <n v="47"/>
    <s v="MAGDALENA"/>
    <n v="47570"/>
    <s v="PUEBLOVIEJO"/>
    <n v="4780"/>
    <n v="478040"/>
    <s v="LIMITE URBANO"/>
    <s v="LIMITE URBANO"/>
    <s v="LIMITE URBANO"/>
    <s v="KR 1"/>
    <s v="Urbano"/>
    <s v="Aquí te espero- La Unión- Los Alpes- Nuevo Oriente- Penjamo- Providencia- San José- San Martín"/>
    <s v="Sin Informacion de Veredas"/>
    <x v="1"/>
  </r>
  <r>
    <n v="816"/>
    <n v="15"/>
    <s v="BOYACA"/>
    <n v="15518"/>
    <s v="PAJARITO"/>
    <n v="1524"/>
    <n v="152407"/>
    <s v="MUNICIPIO AQUITANIA"/>
    <s v="MUNICIPIO AGUAZUL"/>
    <s v="MUNICIPIO LABRANZAGRANDE"/>
    <s v="MUNICIPIO RECETOR"/>
    <s v="Rural"/>
    <s v="Sin Informacion de Barrios"/>
    <s v="Cabecera Municipal- Charanga-  Curisi-  Huerta Vieja-  Jotas-  Miraflores-  Quebrada Negra-  Sabana"/>
    <x v="0"/>
  </r>
  <r>
    <n v="1859"/>
    <n v="27"/>
    <s v="CHOCO"/>
    <n v="27361"/>
    <s v="ISTMINA"/>
    <n v="2740"/>
    <n v="274019"/>
    <s v="MPIO. MEDIO SAN JUAN"/>
    <s v="MPIO. EL LITORAL DEL SAN JUAN"/>
    <s v="MUNICIPIO SIPÍ"/>
    <s v="RÍO SAN JUAN"/>
    <s v="Rural"/>
    <s v="Sin Informacion de Barrios"/>
    <s v="Sin Informacion de Veredas"/>
    <x v="1"/>
  </r>
  <r>
    <n v="2787"/>
    <n v="68"/>
    <s v="SANTANDER"/>
    <n v="68425"/>
    <s v="MACARAVITA"/>
    <n v="6815"/>
    <n v="681537"/>
    <s v="MUNICIPIO SAN MIGUEL"/>
    <s v="MPIO. SAN MATEO Y BOAVITA"/>
    <s v="RÍO (PERMANENTE)"/>
    <s v="MUNICIPIO CAPITANEJO"/>
    <s v="Rural"/>
    <s v="Sin Informacion de Barrios"/>
    <s v="Buraga- Cabecera Municipal-  Concordia-  El Juncal-  Floresta-  Ilarguta-  La Palma-  Macaravita Huerta-  Monterredondo-  Pajarito-  Ropejo-  San Jacinto"/>
    <x v="1"/>
  </r>
  <r>
    <n v="3418"/>
    <n v="81"/>
    <s v="ARAUCA"/>
    <n v="81220"/>
    <s v="CRAVO NORTE"/>
    <n v="8120"/>
    <n v="812019"/>
    <s v="MUNICIPIO ARAUCA"/>
    <s v="M. HATO COROZAL"/>
    <s v="CAÑO LAS ESCUDILLAS"/>
    <s v="MUNICIPIO PUERTO RONDON"/>
    <s v="Rural"/>
    <s v="Sin Informacion de Barrios"/>
    <s v="Agualinda- Buenos Aires-  Camoruco-  Comarca-  Corralito-  Cumare-  El Corozo-  El Matal de Flor Amirillo-  La Reforma-  Las Caballos-  Los Laureles-  Matal de Flor Amarillo-  Onaruco-  Santa Bárbara-  Villa Nueva"/>
    <x v="1"/>
  </r>
  <r>
    <n v="2489"/>
    <n v="52"/>
    <s v="NARIÑO"/>
    <n v="52490"/>
    <s v="OLAYA HERRERA"/>
    <n v="5275"/>
    <n v="527569"/>
    <s v="OCEANO PACIFICO"/>
    <s v="Q. GRANDE- RÍO SANQUI. Y E. MAN."/>
    <s v="MUNICIPIO LA TOLA"/>
    <s v="MUNICIPIO MOSQUERA"/>
    <s v="Rural"/>
    <s v="Sin Informacion de Barrios"/>
    <s v="Sin Informacion de Veredas"/>
    <x v="1"/>
  </r>
  <r>
    <n v="1119"/>
    <n v="18"/>
    <s v="CAQUETA"/>
    <n v="18460"/>
    <s v="MILAN"/>
    <n v="1850"/>
    <n v="185038"/>
    <s v="Q. AGUA NEGRA- BONITA Y RÍO (PERMA.)"/>
    <s v="MUNICIPIO SOLANO"/>
    <s v="MUNICIPIO LA MONTAÑITA"/>
    <s v="MUNICIPIO VALPARAISO"/>
    <s v="Rural"/>
    <s v="Sin Informacion de Barrios"/>
    <s v="Sin Informacion de Veredas"/>
    <x v="1"/>
  </r>
  <r>
    <n v="1218"/>
    <n v="19"/>
    <s v="CAUCA"/>
    <n v="19743"/>
    <s v="SILVIA"/>
    <n v="1920"/>
    <n v="192079"/>
    <s v="MPIO. JAMBALÓ Y PÁEZ"/>
    <s v="MUNICIPIO TOTORÓ"/>
    <s v="MPIO. INZÁ Y PÁEZ"/>
    <s v="VÍA JAMBA.-PUEBLECI.-GABRIEL LÓPEZ"/>
    <s v="Rural"/>
    <s v="Sin Informacion de Barrios"/>
    <s v="Sin Informacion de Veredas"/>
    <x v="1"/>
  </r>
  <r>
    <n v="423"/>
    <n v="8"/>
    <s v="ATLANTICO"/>
    <n v="8758"/>
    <s v="SOLEDAD"/>
    <n v="830"/>
    <n v="83004"/>
    <s v="KR  24"/>
    <s v="KR  14 Y 17"/>
    <s v="AC  BOYACA"/>
    <s v="AC  MURILLO"/>
    <s v="Urbano"/>
    <s v="La Ilusión- Las Colinas- Las Farrucas- Urbanización de Las Moras II- Urbanización Las Moras- Urbanización Las Nubes- Urbanización Nueva Jerusalén- Urbanización Villa Aragón- Urbanización Villa Mónaco- Villa de Las Moras- Villa Estefani- Villa Katanga- Vil"/>
    <s v="Sin Informacion de Veredas"/>
    <x v="1"/>
  </r>
  <r>
    <n v="2717"/>
    <n v="66"/>
    <s v="RISARALDA"/>
    <n v="66572"/>
    <s v="PUEBLO RICO"/>
    <n v="6630"/>
    <n v="663018"/>
    <s v="VÍA TADÓ-SANTA CECILIA"/>
    <s v="M. CONDOTO- NOVITA- SANTUARIO Y APÍA"/>
    <s v="VÍA APÍA-PUEBLO R.-STA. CECILIA"/>
    <s v="MPIO. TADÓ Y CONDOTO"/>
    <s v="Rural"/>
    <s v="Sin Informacion de Barrios"/>
    <s v="Agilta- Amurrupa-  Bachichi-  Bajo Gitó-  Bajo San Juan-  Cinto-  Curumbará-  El Silencio-  Gitó Cicuepa-  Itaury-  jamarraya-  La Cabaña-  La Cumbre-  La Loma-  La Pradera-  La Selva-  La Soledad-  La Unión-  LLoraudo-  Loma Hermosa-  Minitas-  Montebell"/>
    <x v="1"/>
  </r>
  <r>
    <n v="797"/>
    <n v="15"/>
    <s v="BOYACA"/>
    <n v="15466"/>
    <s v="MONGUI"/>
    <n v="1522"/>
    <n v="152207"/>
    <s v="MUNICIPIO TOPAGA"/>
    <s v="MUNICIPIO SOGAMOSO"/>
    <s v="MUNICIPIO MONGUA"/>
    <s v="MUNICIPIO SOGAMOSO"/>
    <s v="Rural"/>
    <s v="Sin Informacion de Barrios"/>
    <s v="Morca- Mortiñal-  San José"/>
    <x v="0"/>
  </r>
  <r>
    <n v="2026"/>
    <n v="41"/>
    <s v="HUILA"/>
    <n v="41668"/>
    <s v="SAN AGUSTIN"/>
    <n v="4180"/>
    <n v="418068"/>
    <s v="Q/DA. LA PERDÍZ Y RÍO MAGDALENA"/>
    <s v="RÍO AUYACO Y (PERMANENTE)"/>
    <s v="MUNICIPIO ISNOS"/>
    <s v="MUNICIPIO SANTA ROSA"/>
    <s v="Rural"/>
    <s v="Sin Informacion de Barrios"/>
    <s v="ALTO NARANJOS- ARAUCA-  ARGELIA-  CANDELA-  CASCAJAL-  EL CEDRO-  EL RETIRO-  EL ROSARIO-  EL TABOR-  JABON-  LA CASTELLANA-  LA ESPERANZA-  LA MURALLA-  LA PALMITA-  LAS DELICIAS-  LOS PINOS-  LUCITANIA-  NAZARET-  PURUTAL-  QUEBRADILLAS-  QUEBRADON-  RE"/>
    <x v="1"/>
  </r>
  <r>
    <n v="1144"/>
    <n v="19"/>
    <s v="CAUCA"/>
    <n v="19001"/>
    <s v="POPAYAN"/>
    <n v="1900"/>
    <n v="190008"/>
    <s v="MPIO. CAJIBÍO Y TOTORO"/>
    <s v="VÍA POPAYÁN-LAS PIEDRAS-EL HATICO"/>
    <s v="MUNICIPIO TOTORO"/>
    <s v="VÍA POPAYÁN-LA CAPILLA"/>
    <s v="Rural"/>
    <s v="Sin Informacion de Barrios"/>
    <s v="La Rejoya- Quintana"/>
    <x v="0"/>
  </r>
  <r>
    <n v="281"/>
    <n v="5"/>
    <s v="ANTIOQUIA"/>
    <n v="5789"/>
    <s v="TAMESIS"/>
    <n v="560"/>
    <n v="56020"/>
    <s v="LIMITE URBANO"/>
    <s v="CL 4"/>
    <s v="LIMITE URBANO"/>
    <s v="LIMITE URBANO"/>
    <s v="Urbano"/>
    <s v="Sin Informacion de Barrios"/>
    <s v="El Encanto"/>
    <x v="1"/>
  </r>
  <r>
    <n v="484"/>
    <n v="11"/>
    <s v="BOGOTA D.C."/>
    <n v="11001"/>
    <s v="LOCALIDAD BOSA"/>
    <n v="1107"/>
    <n v="110711"/>
    <s v="CL  49 S"/>
    <s v="CL  59 S"/>
    <s v="KR  82B"/>
    <s v="KR  113"/>
    <s v="Urbano"/>
    <s v="Betania- Brasil- Brasilia- Cañaveralejo- Cañaveralejo Rural- Chicalá- El Corzo- El Corzo Rural- El Danubio Azul- El Portal del Brasil- Escocia- Escocia- La Cabaña- La Libertad- Osorio X- Osorio X Urbano- Osorio XXIII- Parcela El Porvenir- San Martín- Sant"/>
    <s v="Sin Informacion de Veredas"/>
    <x v="1"/>
  </r>
  <r>
    <n v="2715"/>
    <n v="66"/>
    <s v="RISARALDA"/>
    <n v="66572"/>
    <s v="PUEBLO RICO"/>
    <n v="6630"/>
    <n v="663011"/>
    <s v="LIMITE URBANO"/>
    <s v="LIMITE URBANO"/>
    <s v="LIMITE URBANO"/>
    <s v="LIMITE URBANO"/>
    <s v="Urbano"/>
    <s v="Sin Informacion de Barrios"/>
    <s v="Cabecera Municipal- El Indio-  El Recreo-  La Palma"/>
    <x v="1"/>
  </r>
  <r>
    <n v="704"/>
    <n v="15"/>
    <s v="BOYACA"/>
    <n v="15837"/>
    <s v="TUTA"/>
    <n v="1504"/>
    <n v="150407"/>
    <s v="VÍA TUTA-EL HATO"/>
    <s v="MPIO. CHIVATÁ Y TOCA"/>
    <s v="MPIO. PESCA- FIRAVITOBA Y PAIPA"/>
    <s v="MPIO. OICATÁ Y COMBITA"/>
    <s v="Rural"/>
    <s v="Sin Informacion de Barrios"/>
    <s v="Hato- Hato-  La Chorrera-  Quebrada Honda"/>
    <x v="0"/>
  </r>
  <r>
    <n v="2056"/>
    <n v="44"/>
    <s v="LA GUAJIRA"/>
    <n v="44430"/>
    <s v="MAICAO"/>
    <n v="4420"/>
    <n v="442007"/>
    <s v="MUNICIPIO URIBIA"/>
    <s v="ARROYO WUIINPESHI"/>
    <s v="PAÍS VENEZUELA"/>
    <s v="MUNICIPIO URIBIA"/>
    <s v="Rural"/>
    <s v="Sin Informacion de Barrios"/>
    <s v="Sin Informacion de Veredas"/>
    <x v="0"/>
  </r>
  <r>
    <n v="803"/>
    <n v="15"/>
    <s v="BOYACA"/>
    <n v="15226"/>
    <s v="CUITIVA"/>
    <n v="1522"/>
    <n v="152230"/>
    <s v="LIMITE URBANO"/>
    <s v="LIMITE URBANO"/>
    <s v="LIMITE URBANO"/>
    <s v="LIMITE URBANO"/>
    <s v="Urbano"/>
    <s v="Sin Informacion de Barrios"/>
    <s v="Sin Informacion de Veredas"/>
    <x v="1"/>
  </r>
  <r>
    <n v="3344"/>
    <n v="76"/>
    <s v="VALLE DEL CAUCA"/>
    <n v="76403"/>
    <s v="LA VICTORIA"/>
    <n v="7625"/>
    <n v="762510"/>
    <s v="CL 21"/>
    <s v="CL 1 S"/>
    <s v="KR 2"/>
    <s v="LIMITE URBANO"/>
    <s v="Urbano"/>
    <s v="Sin Informacion de Barrios"/>
    <s v="Sin Informacion de Veredas"/>
    <x v="0"/>
  </r>
  <r>
    <n v="289"/>
    <n v="5"/>
    <s v="ANTIOQUIA"/>
    <n v="5364"/>
    <s v="JARDIN"/>
    <n v="560"/>
    <n v="56057"/>
    <s v="MPIO. ANDES Y JERICO"/>
    <s v="MUNICIPIO RIOSUCIO"/>
    <s v="MUNICIPIO TAMESIS"/>
    <s v="MUNICIPIO ANDES"/>
    <s v="Rural"/>
    <s v="Sin Informacion de Barrios"/>
    <s v="Alto del Indio- Arroyo Hondo-  Betania-  Caramanta-  Cedeño Alto-  El Rosario-  El Tacon-  El Tapado-  El Tormento-  Gibraltar-  La Antioqueña-  La Arboleda-  La Casiana-  La Herrera (Cabecera Municipal)-  La Mesenia-  La Salada-  La Selva-  Macanas-  Que"/>
    <x v="1"/>
  </r>
  <r>
    <n v="2349"/>
    <n v="52"/>
    <s v="NARIÑO"/>
    <n v="52480"/>
    <s v="NARIÑO"/>
    <n v="5220"/>
    <n v="522020"/>
    <s v="LIMITE URBANO"/>
    <s v="LIMITE URBANO"/>
    <s v="LIMITE URBANO"/>
    <s v="LIMITE URBANO"/>
    <s v="Urbano"/>
    <s v="Sin Informacion de Barrios"/>
    <s v="Sin Informacion de Veredas"/>
    <x v="1"/>
  </r>
  <r>
    <n v="734"/>
    <n v="15"/>
    <s v="BOYACA"/>
    <n v="15723"/>
    <s v="SATIVASUR"/>
    <n v="1508"/>
    <n v="150801"/>
    <s v="LIMITE URBANO"/>
    <s v="LIMITE URBANO"/>
    <s v="LIMITE URBANO"/>
    <s v="LIMITE URBANO"/>
    <s v="Urbano"/>
    <s v="Sin Informacion de Barrios"/>
    <s v="Sin Informacion de Veredas"/>
    <x v="1"/>
  </r>
  <r>
    <n v="959"/>
    <n v="15"/>
    <s v="BOYACA"/>
    <n v="15832"/>
    <s v="TUNUNGUA"/>
    <n v="1546"/>
    <n v="154687"/>
    <s v="MPIO. FLORIÁN Y ALBANIA"/>
    <s v="MPIO. BRICEÑO Y SABOLLA"/>
    <s v="MPIO. ALBANIA Y SABOLLA"/>
    <s v="MPIO. FLORIÁN Y PAUNA"/>
    <s v="Rural"/>
    <s v="Sin Informacion de Barrios"/>
    <s v="Sin Informacion de Veredas"/>
    <x v="1"/>
  </r>
  <r>
    <n v="1227"/>
    <n v="19"/>
    <s v="CAUCA"/>
    <n v="19355"/>
    <s v="INZA"/>
    <n v="1925"/>
    <n v="192537"/>
    <s v="MUNICIPIO PÁEZ"/>
    <s v="M. LA PLATA Y RÍO (PERMANENTE)"/>
    <s v="MPIO. LA PLATA Y PAEZ"/>
    <s v="VÍA PEDREGAL-STA. TERESA"/>
    <s v="Rural"/>
    <s v="Sin Informacion de Barrios"/>
    <s v="Agua Blanca- Alto de Topa-  Belen-  La Floresta-  La Florida-  LA MESA-  La Palmera-  La Venta-  Las Lajas-  MONSERRATE-  Palmichal-  Pedregal Centro-  San Antonio-  San Isidro-  San Jose-  San Miguel-  San Rafael-  Topa"/>
    <x v="1"/>
  </r>
  <r>
    <n v="2770"/>
    <n v="68"/>
    <s v="SANTANDER"/>
    <n v="68705"/>
    <s v="SANTA BARBARA"/>
    <n v="6810"/>
    <n v="681037"/>
    <s v="MPIO. TONA Y SILOS"/>
    <s v="VÍA PIEDECUESTA-GUACA"/>
    <s v="MUNICIPIO GUACA"/>
    <s v="MPIO. PIEDECUESTA"/>
    <s v="Rural"/>
    <s v="Sin Informacion de Barrios"/>
    <s v="Camara- Cartagena-  Chucurí-  Ortigal-  San Francisco-  San Isidro-  Varia"/>
    <x v="1"/>
  </r>
  <r>
    <n v="2785"/>
    <n v="68"/>
    <s v="SANTANDER"/>
    <n v="68152"/>
    <s v="CARCASI"/>
    <n v="6815"/>
    <n v="681529"/>
    <s v="RÍO (PERMANENTE)"/>
    <s v="M. MACARAVITA Y CHISCAS"/>
    <s v="MUNICIPIO CHISCAS"/>
    <s v="MUNICIPIO SAN MIGUEL"/>
    <s v="Rural"/>
    <s v="Sin Informacion de Barrios"/>
    <s v="Petaquera- Sirguaza-  Victarigua"/>
    <x v="1"/>
  </r>
  <r>
    <n v="2969"/>
    <n v="68"/>
    <s v="SANTANDER"/>
    <n v="68092"/>
    <s v="BETULIA"/>
    <n v="6865"/>
    <n v="686501"/>
    <s v="LIMITE URBANO"/>
    <s v="LIMITE URBANO"/>
    <s v="LIMITE URBANO"/>
    <s v="LIMITE URBANO"/>
    <s v="Urbano"/>
    <s v="Sin Informacion de Barrios"/>
    <s v="Sin Informacion de Veredas"/>
    <x v="0"/>
  </r>
  <r>
    <n v="2527"/>
    <n v="52"/>
    <s v="NARIÑO"/>
    <n v="52520"/>
    <s v="FRANCISCO PIZARRO"/>
    <n v="5285"/>
    <n v="528568"/>
    <s v="MUNICIPIO MOSQUERA"/>
    <s v="RÍO (PERMANENTE)"/>
    <s v="MPIO. ROBERTO PAYÁN"/>
    <s v="RÍO (PERMANEN.) Y M. TUMACO"/>
    <s v="Rural"/>
    <s v="Sin Informacion de Barrios"/>
    <s v="Sin Informacion de Veredas"/>
    <x v="1"/>
  </r>
  <r>
    <n v="3379"/>
    <n v="76"/>
    <s v="VALLE DEL CAUCA"/>
    <n v="76306"/>
    <s v="GINEBRA"/>
    <n v="7635"/>
    <n v="763518"/>
    <s v="M. GUA. DE BUGA"/>
    <s v="M. EL CERRITO Y RÍO FLAUTAS"/>
    <s v="M. GUA. DE BUGA"/>
    <s v="M. GUACARÍ Y RÍO GUABAS"/>
    <s v="Rural"/>
    <s v="Sin Informacion de Barrios"/>
    <s v="Juntas- Portugal"/>
    <x v="0"/>
  </r>
  <r>
    <n v="2976"/>
    <n v="68"/>
    <s v="SANTANDER"/>
    <n v="68689"/>
    <s v="SAN VICENTE DE CHUCURI"/>
    <n v="6865"/>
    <n v="686547"/>
    <s v="MPIO. GIRÓN Y B/MEJA."/>
    <s v="CAÑO ARENOSO"/>
    <s v="CUCHILLA LA AURORA"/>
    <s v="MPIO. BARRANCABERMEJA"/>
    <s v="Rural"/>
    <s v="Sin Informacion de Barrios"/>
    <s v="Sin Informacion de Veredas"/>
    <x v="0"/>
  </r>
  <r>
    <n v="1475"/>
    <n v="23"/>
    <s v="CORDOBA"/>
    <n v="23570"/>
    <s v="PUEBLO NUEVO"/>
    <n v="2330"/>
    <n v="233008"/>
    <s v="MUNICIPIO SAHAGÚN"/>
    <s v="MUNICIPIO PLANETA RICA"/>
    <s v="Q. AGUAS CLARAS Y MPIO. SAN MARCOS"/>
    <s v="VÍA PLANETA RICA-SAHAGÚN"/>
    <s v="Rural"/>
    <s v="Sin Informacion de Barrios"/>
    <s v="El Viajano- San Antonio-  Santiago Abajo"/>
    <x v="0"/>
  </r>
  <r>
    <n v="3126"/>
    <n v="73"/>
    <s v="TOLIMA"/>
    <n v="73411"/>
    <s v="LIBANO"/>
    <n v="7310"/>
    <n v="731048"/>
    <s v="VÍA MURILLO-CONVENIO"/>
    <s v="MPIO. SANTA ISABEL"/>
    <s v="MUNICIPIO LÉRIDA"/>
    <s v="MUNICIPIO MURILLO"/>
    <s v="Rural"/>
    <s v="Sin Informacion de Barrios"/>
    <s v="Alto Cielo- Cabecera Municipal-  Campo Alegre-  Chagres-  Coralito-  El Agrado-  El Aguador-  El Horizonte-  El Paraíso-  El Tesoro-  La Alcancía-  La Australia-  La Bella-  La Elvecia-  La Florida-  La Frisolera-  La Gloria-  La Guaira-  La Honda-  La Ma"/>
    <x v="0"/>
  </r>
  <r>
    <n v="2809"/>
    <n v="68"/>
    <s v="SANTANDER"/>
    <n v="68229"/>
    <s v="CURITI"/>
    <n v="6820"/>
    <n v="682047"/>
    <s v="MPIO. JORDAN Y ARATOCA"/>
    <s v="MUNICIPIO SAN GIL"/>
    <s v="VIA SAN GIL-ARATOCA Y RÍO (PERMA.)"/>
    <s v="MUNICIPIO VILLANUEVA"/>
    <s v="Rural"/>
    <s v="Sin Informacion de Barrios"/>
    <s v="Sin Informacion de Veredas"/>
    <x v="0"/>
  </r>
  <r>
    <n v="1885"/>
    <n v="27"/>
    <s v="CHOCO"/>
    <n v="27495"/>
    <s v="NUQUI"/>
    <n v="2760"/>
    <n v="276058"/>
    <s v="QUEBRADA ANCACHI"/>
    <s v="MUNICIPIO BAJO BAUDÓ"/>
    <s v="MUNICIPIO ALTO BAUDÓ"/>
    <s v="OCÉANO PACÍFICO"/>
    <s v="Rural"/>
    <s v="Sin Informacion de Barrios"/>
    <s v="Sin Informacion de Veredas"/>
    <x v="1"/>
  </r>
  <r>
    <n v="2078"/>
    <n v="44"/>
    <s v="LA GUAJIRA"/>
    <n v="44650"/>
    <s v="SAN JUAN DEL CESAR"/>
    <n v="4440"/>
    <n v="444038"/>
    <s v="MUNICIPIO RIOHACHA"/>
    <s v="M. VALLEDU.- VILLANUEVA Y EL MOLINO"/>
    <s v="M. DISTRACCI. Y VÍA DISTRACCI.-EL MOLINO"/>
    <s v="MPIO. DIBULLA Y VALLEDUPAR"/>
    <s v="Rural"/>
    <s v="Forero"/>
    <s v="JUNCALITO- LA SARAITA-  LAS FLORES"/>
    <x v="0"/>
  </r>
  <r>
    <n v="2574"/>
    <n v="54"/>
    <s v="NORTE DE SANTANDER"/>
    <n v="54743"/>
    <s v="SILOS"/>
    <n v="5440"/>
    <n v="544050"/>
    <s v="CL 2"/>
    <s v="CL 8"/>
    <s v="LIMITE URBANO"/>
    <s v="LIMITE URBANO"/>
    <s v="Urbano"/>
    <s v="Buenos Aires- Calvario- El Centro- Guane- La Candelaria- La Milagrosa- Los Andes- Portal de la Pradera- Santo Domingo"/>
    <s v="Sin Informacion de Veredas"/>
    <x v="1"/>
  </r>
  <r>
    <n v="838"/>
    <n v="15"/>
    <s v="BOYACA"/>
    <n v="15897"/>
    <s v="ZETAQUIRA"/>
    <n v="1526"/>
    <n v="152680"/>
    <s v="CL 9"/>
    <s v="CL 1"/>
    <s v="KR 1"/>
    <s v="KR 6"/>
    <s v="Urbano"/>
    <s v="Sin Informacion de Barrios"/>
    <s v="Sin Informacion de Veredas"/>
    <x v="0"/>
  </r>
  <r>
    <n v="2674"/>
    <n v="63"/>
    <s v="QUINDIO"/>
    <n v="63302"/>
    <s v="GENOVA"/>
    <n v="6320"/>
    <n v="632080"/>
    <s v="KR 15"/>
    <s v="LIMITE URBANO"/>
    <s v="LIMITE URBANO"/>
    <s v="LIMITE URBANO"/>
    <s v="Urbano"/>
    <s v="Sin Informacion de Barrios"/>
    <s v="Sin Informacion de Veredas"/>
    <x v="1"/>
  </r>
  <r>
    <n v="1232"/>
    <n v="19"/>
    <s v="CAUCA"/>
    <n v="19824"/>
    <s v="TOTORO"/>
    <n v="1925"/>
    <n v="192570"/>
    <s v="LIMITE URBANO"/>
    <s v="LIMITE URBANO"/>
    <s v="LIMITE URBANO"/>
    <s v="LIMITE URBANO"/>
    <s v="Urbano"/>
    <s v="Sin Informacion de Barrios"/>
    <s v="Sin Informacion de Veredas"/>
    <x v="1"/>
  </r>
  <r>
    <n v="1356"/>
    <n v="20"/>
    <s v="CESAR"/>
    <n v="20013"/>
    <s v="AGUSTIN CODAZZI"/>
    <n v="2020"/>
    <n v="202058"/>
    <s v="MUNICIPIO LA PAZ"/>
    <s v="MUNICIPIO BECERRIL"/>
    <s v="VÍA SAN DIEGO-BECERRIL"/>
    <s v="MPIO. LA PAZ Y EL PASO"/>
    <s v="Rural"/>
    <s v="Sin Informacion de Barrios"/>
    <s v="Sin Informacion de Veredas"/>
    <x v="1"/>
  </r>
  <r>
    <n v="1431"/>
    <n v="23"/>
    <s v="CORDOBA"/>
    <n v="23675"/>
    <s v="SAN BERNARDO DEL VIENTO"/>
    <n v="2315"/>
    <n v="231501"/>
    <s v="KR 23"/>
    <s v="KR 4"/>
    <s v="CL 4"/>
    <s v="LIMITE URBANO"/>
    <s v="Urbano"/>
    <s v="Sin Informacion de Barrios"/>
    <s v="Sin Informacion de Veredas"/>
    <x v="0"/>
  </r>
  <r>
    <n v="2437"/>
    <n v="52"/>
    <s v="NARIÑO"/>
    <n v="52838"/>
    <s v="TUQUERRES"/>
    <n v="5255"/>
    <n v="525537"/>
    <s v="MUNICIPIO PROVIDENCIA"/>
    <s v="RÍO (PERMA.) Y RELIEVE MONTAÑOSO"/>
    <s v="MUNICIPIO PROVIDENCIA"/>
    <s v="MUNICIPIO SANTA CRUZ"/>
    <s v="Rural"/>
    <s v="Sin Informacion de Barrios"/>
    <s v="Cuatro Esquinas- Guanguezan-  Michul Cuasimira-  Nueva Granada-  Pueblo Nuevo-  San Antonio-  San Jose de Alpan-  Villa Nueva"/>
    <x v="1"/>
  </r>
  <r>
    <n v="2919"/>
    <n v="68"/>
    <s v="SANTANDER"/>
    <n v="68572"/>
    <s v="PUENTE NACIONAL"/>
    <n v="6845"/>
    <n v="684521"/>
    <s v="AGUAVATA"/>
    <s v="A CHINQUINQUIRA"/>
    <s v="KR 2"/>
    <s v="KR 11"/>
    <s v="Urbano"/>
    <s v="Antonia Santos- Camacho Gamba- Campo Santo- Casa Fiscales- Casas Fiscales- Centro- Comuneros- El Progreso- El Recreo- La Chicharrona- Las Lajitas- Lelio Olarte- Los Mirtos- Los Nogales- Nuevo Portal- San Luis- Santander- V de Pte Real"/>
    <s v="Bajo Cantano- Bajo Rincón-  Cabecera Municipal-  Piracia-  Río Suárez-  Semisa"/>
    <x v="0"/>
  </r>
  <r>
    <n v="127"/>
    <n v="5"/>
    <s v="ANTIOQUIA"/>
    <n v="5790"/>
    <s v="TARAZA"/>
    <n v="524"/>
    <n v="52460"/>
    <s v="CL 50A"/>
    <s v="LIMITE URBANO"/>
    <s v="KR 33"/>
    <s v="KR 35"/>
    <s v="Urbano"/>
    <s v="Sin Informacion de Barrios"/>
    <s v="Sin Informacion de Veredas"/>
    <x v="1"/>
  </r>
  <r>
    <n v="1056"/>
    <n v="17"/>
    <s v="CALDAS"/>
    <n v="17088"/>
    <s v="BELALCAZAR"/>
    <n v="1770"/>
    <n v="177007"/>
    <s v="MPIO. SAN JOSE Y RISARALDA"/>
    <s v="MUNICIPIO LA VIRGINIA"/>
    <s v="M. MARSELLA Y CHINCHINÁ"/>
    <s v="M. SAN JOSE- VITERBO Y SANTUARIO"/>
    <s v="Rural"/>
    <s v="Sin Informacion de Barrios"/>
    <s v="Alto Bonito- Altomira-  Asia-  Belmonte-  Buenavista-  Buenos Aires-  Cabecera Municipal-  El Águila-  El Bosque-  El Carmen-  El Crucero-  El Porvenir-  El Rosario-  El Zancudo-  La Alemania-  La Betulia-  La Cascada-  La Cristalina-  La Elvira-  La Flor"/>
    <x v="1"/>
  </r>
  <r>
    <n v="2406"/>
    <n v="52"/>
    <s v="NARIÑO"/>
    <n v="52323"/>
    <s v="GUALMATAN"/>
    <n v="5245"/>
    <n v="524507"/>
    <s v="MUNICIPIO ILES Y PUPIALES"/>
    <s v="MPIO. IPIALES Y PUPIALES"/>
    <s v="MUNICIPIO CONTADERO"/>
    <s v="MUNICIPIO PUPIALES"/>
    <s v="Rural"/>
    <s v="Sin Informacion de Barrios"/>
    <s v="Chorrera Negra- San Francisco-  San Marcos-  Santa Lucia"/>
    <x v="1"/>
  </r>
  <r>
    <n v="3483"/>
    <n v="85"/>
    <s v="CASANARE"/>
    <n v="85162"/>
    <s v="MONTERREY"/>
    <n v="8550"/>
    <n v="855017"/>
    <s v="MPIO. PÁEZ Y TAURAMENA"/>
    <s v="MUNICIPIO SABANALARGA"/>
    <s v="RÍO TUA"/>
    <s v="MUNICIPIO SABANALARGA"/>
    <s v="Rural"/>
    <s v="Sin Informacion de Barrios"/>
    <s v="Tigrana"/>
    <x v="0"/>
  </r>
  <r>
    <n v="2955"/>
    <n v="68"/>
    <s v="SANTANDER"/>
    <n v="68861"/>
    <s v="VELEZ"/>
    <n v="6855"/>
    <n v="685569"/>
    <s v="M. PTO. PARRA Y SIMACOTA"/>
    <s v="MUNICIPIO LA PAZ"/>
    <s v="MPIO. STA. HELENA DEL OPÓN"/>
    <s v="MUNICIPIO LANDAZURI"/>
    <s v="Rural"/>
    <s v="Sin Informacion de Barrios"/>
    <s v="Bocas- El Guamo-  La Compañía-  La Honda-  Moya Jovina-  Trochas"/>
    <x v="0"/>
  </r>
  <r>
    <n v="848"/>
    <n v="15"/>
    <s v="BOYACA"/>
    <n v="15236"/>
    <s v="CHIVOR"/>
    <n v="1530"/>
    <n v="153001"/>
    <s v="LIMITE URBANO"/>
    <s v="LIMITE URBANO"/>
    <s v="LIMITE URBANO"/>
    <s v="LIMITE URBANO"/>
    <s v="Urbano"/>
    <s v="Sin Informacion de Barrios"/>
    <s v="Sin Informacion de Veredas"/>
    <x v="0"/>
  </r>
  <r>
    <n v="1424"/>
    <n v="23"/>
    <s v="CORDOBA"/>
    <n v="23417"/>
    <s v="LORICA"/>
    <n v="2310"/>
    <n v="231028"/>
    <s v="MUNICIPIO PURISIMA"/>
    <s v="MPIO. CHIMÁ Y CAÑO EL ESPINO"/>
    <s v="MPIO. MOMIL Y PURISIMA"/>
    <s v="CAÑO EL GUAMO Y LIMITE URBANO"/>
    <s v="Rural"/>
    <s v="Sin Informacion de Barrios"/>
    <s v="Sin Informacion de Veredas"/>
    <x v="0"/>
  </r>
  <r>
    <n v="2925"/>
    <n v="68"/>
    <s v="SANTANDER"/>
    <n v="68368"/>
    <s v="JESUS MARIA"/>
    <n v="6845"/>
    <n v="684551"/>
    <s v="CL 7"/>
    <s v="CL 2"/>
    <s v="KR 3"/>
    <s v="LIMITE URBANO"/>
    <s v="Urbano"/>
    <s v="Sin Informacion de Barrios"/>
    <s v="Cabecera Municipal"/>
    <x v="1"/>
  </r>
  <r>
    <n v="941"/>
    <n v="15"/>
    <s v="BOYACA"/>
    <n v="15686"/>
    <s v="SANTANA"/>
    <n v="1544"/>
    <n v="154440"/>
    <s v="KR 1"/>
    <s v="KR 8"/>
    <s v="CL 1"/>
    <s v="LIMITE URBANO"/>
    <s v="Urbano"/>
    <s v="Sin Informacion de Barrios"/>
    <s v="Sin Informacion de Veredas"/>
    <x v="0"/>
  </r>
  <r>
    <n v="3204"/>
    <n v="73"/>
    <s v="TOLIMA"/>
    <n v="73563"/>
    <s v="PRADO"/>
    <n v="7345"/>
    <n v="734520"/>
    <s v="LIMITE URBANO"/>
    <s v="CL 3"/>
    <s v="LIMITE URBANO"/>
    <s v="LIMITE URBANO"/>
    <s v="Urbano"/>
    <s v="Sin Informacion de Barrios"/>
    <s v="Sin Informacion de Veredas"/>
    <x v="0"/>
  </r>
  <r>
    <n v="2857"/>
    <n v="68"/>
    <s v="SANTANDER"/>
    <n v="68298"/>
    <s v="GAMBITA"/>
    <n v="6830"/>
    <n v="683039"/>
    <s v="MPIO. CHITARAQUE Y RÍO EL VALLE"/>
    <s v="MUNICIPIO ARCABUCO"/>
    <s v="MPIO. SOTAQUIRÁ Y COMBITA"/>
    <s v="MPIO. MONIQUIRA Y TOGÜI"/>
    <s v="Rural"/>
    <s v="Sin Informacion de Barrios"/>
    <s v="Calandaima- Carare-  Cuevas-  Favita-  Garibay"/>
    <x v="0"/>
  </r>
  <r>
    <n v="1406"/>
    <n v="23"/>
    <s v="CORDOBA"/>
    <n v="23001"/>
    <s v="MONTERIA"/>
    <n v="2300"/>
    <n v="230029"/>
    <s v="VÍA MONTERIA-PUERTO REY"/>
    <s v="Q. TENERIFE- EL COCUELO Y CAÑO TRES BO."/>
    <s v="RÍO SINÚ"/>
    <s v="MPIO. CANALETE Y LAS CORDOBAS"/>
    <s v="Rural"/>
    <s v="Sin Informacion de Barrios"/>
    <s v="El Cocuelo- Guaimaral-  La Mora-  Leticia-  Los Pantanos-  Martinica-  Nuevo Paraíso-  Palmito Picado-  San Felipe-  San Rafaelito"/>
    <x v="0"/>
  </r>
  <r>
    <n v="1534"/>
    <n v="25"/>
    <s v="CUNDINAMARCA"/>
    <n v="25754"/>
    <s v="SOACHA"/>
    <n v="2500"/>
    <n v="250053"/>
    <s v="CL  22 Y 23"/>
    <s v="LIMITE URBANO"/>
    <s v="LIMITE URBANO"/>
    <s v="AU SUR"/>
    <s v="Urbano"/>
    <s v="12 de Marzo- Altos de La Florida- Andalucía- Balcón Real- Bosque de Cipi- Boyacá- Cagua- Chicó Sur- Cien Familias- Cohabitar- Colmena II- Comfenalco- Conjunto Residencial Autopista Sur- El Altico- El Bosque - Cagua Chiquita- El Cardal- El Cipres- El Divin"/>
    <s v="Sin Informacion de Veredas"/>
    <x v="0"/>
  </r>
  <r>
    <n v="1720"/>
    <n v="25"/>
    <s v="CUNDINAMARCA"/>
    <n v="25324"/>
    <s v="GUATAQUI"/>
    <n v="2528"/>
    <n v="252827"/>
    <s v="MUNICIPIO GUATAQUÍ"/>
    <s v="MUNICIPIO NARIÑO"/>
    <s v="MUNICIPIO JERUSALÉN"/>
    <s v="MUNICIPIO PIEDRAS Y COELLO"/>
    <s v="Rural"/>
    <s v="Sin Informacion de Barrios"/>
    <s v="COTOMA- EL HATILLO-  EL NEME"/>
    <x v="1"/>
  </r>
  <r>
    <n v="1900"/>
    <n v="27"/>
    <s v="CHOCO"/>
    <n v="27800"/>
    <s v="UNGUIA"/>
    <n v="2780"/>
    <n v="278030"/>
    <s v="LIMITE URBANO"/>
    <s v="LIMITE URBANO"/>
    <s v="LIMITE URBANO"/>
    <s v="LIMITE URBANO"/>
    <s v="Urbano"/>
    <s v="Andalucía- Buenos Aires- Guadualito- La Candelaria- Navidad- Nazareth- Parroquial- Popular- Pueblo Nuevo- Sagrada Familia- Tagualito- Terrenos en Expansión"/>
    <s v="Sin Informacion de Veredas"/>
    <x v="1"/>
  </r>
  <r>
    <n v="575"/>
    <n v="13"/>
    <s v="BOLIVAR"/>
    <n v="13836"/>
    <s v="TURBACO"/>
    <n v="1310"/>
    <n v="131008"/>
    <s v="VIA TURBANA-VILLANUEVA"/>
    <s v="MUNICIPIO ARJONA"/>
    <s v="M. VILLANUEVA Y SAN ESTANISLAO"/>
    <s v="MUNICIPIO TURBANA"/>
    <s v="Rural"/>
    <s v="La Línea- La Montaña"/>
    <s v="Sin Informacion de Veredas"/>
    <x v="0"/>
  </r>
  <r>
    <n v="1082"/>
    <n v="18"/>
    <s v="CAQUETA"/>
    <n v="18001"/>
    <s v="FLORENCIA"/>
    <n v="1800"/>
    <n v="180009"/>
    <s v="RIO HACHA- VIA MORELIA - FLOR."/>
    <s v="MUNICIPIO MILAN"/>
    <s v="MUNICIPIO LA MONTAÑITA"/>
    <s v="MUNICIPIO MORELIA"/>
    <s v="Rural"/>
    <s v="Sin Informacion de Barrios"/>
    <s v="Sin Informacion de Veredas"/>
    <x v="0"/>
  </r>
  <r>
    <n v="996"/>
    <n v="17"/>
    <s v="CALDAS"/>
    <n v="17001"/>
    <s v="MANIZALES"/>
    <n v="1700"/>
    <n v="170007"/>
    <s v="MUNICIPIO NEIVA"/>
    <s v="RIO GUACAICA"/>
    <s v="MUNICIPIO NEIVA"/>
    <s v="MUNICIPIO ANSERMA"/>
    <s v="Rural"/>
    <s v="Sin Informacion de Barrios"/>
    <s v="El 41- El Cacique-  El Guineo-  El Yunque-  Fonditos-  La Esperanza-  La Garucha-  Pueblo Viejo-  Tarroliso"/>
    <x v="0"/>
  </r>
  <r>
    <n v="2542"/>
    <n v="54"/>
    <s v="NORTE DE SANTANDER"/>
    <n v="54405"/>
    <s v="LOS PATIOS"/>
    <n v="5410"/>
    <n v="541010"/>
    <s v="LIMITE URBANO"/>
    <s v="LIMITE URBANO"/>
    <s v="LIMITE URBANO"/>
    <s v="LIMITE URBANO"/>
    <s v="Urbano"/>
    <s v="Barrio Torcoroma- BARRIO  LA SABANA- BARRIO BONITO- BARRIO DOCE DE OCTUBRE- BARRIO EL MIRADOR- BARRIO EL SOL- BARRIO KILOMETRO 8- BARRIO KILOMETRO 9- BARRIO LA CORDIALIDAD- BARRIO LA ESPERANZA- BARRIO LA INVASION JUANA PAULA- BARRIO LLANITOS- BARRIO LOS C"/>
    <s v="Sin Informacion de Veredas"/>
    <x v="0"/>
  </r>
  <r>
    <n v="784"/>
    <n v="15"/>
    <s v="BOYACA"/>
    <n v="15377"/>
    <s v="LABRANZAGRANDE"/>
    <n v="1518"/>
    <n v="151840"/>
    <s v="CL 12"/>
    <s v="LIMITE URBANO"/>
    <s v="LIMITE URBANO"/>
    <s v="KR 11"/>
    <s v="Urbano"/>
    <s v="Sin Informacion de Barrios"/>
    <s v="Sin Informacion de Veredas"/>
    <x v="1"/>
  </r>
  <r>
    <n v="1832"/>
    <n v="27"/>
    <s v="CHOCO"/>
    <n v="27050"/>
    <s v="ATRATO"/>
    <n v="2720"/>
    <n v="272010"/>
    <s v="LIMITE URBANO"/>
    <s v="LIMITE URBANO"/>
    <s v="LIMITE URBANO"/>
    <s v="LIMITE URBANO"/>
    <s v="Urbano"/>
    <s v="Sin Informacion de Barrios"/>
    <s v="Sin Informacion de Veredas"/>
    <x v="1"/>
  </r>
  <r>
    <n v="3006"/>
    <n v="68"/>
    <s v="SANTANDER"/>
    <n v="68307"/>
    <s v="GIRON"/>
    <n v="6875"/>
    <n v="687542"/>
    <s v="CL  27"/>
    <s v="LIMITE URBANO"/>
    <s v="LIMITE URBANO"/>
    <s v="LIMITE URBANO"/>
    <s v="Urbano"/>
    <s v="1 de Mayo- Altos de Arenales- Angulito- Arenales- Arenales IV- Asodmevipo- Bado Hondo- Balcones de Galicia- Casa Linda- Castilla Real 1- Castilla Real 2- Corviandi 1- El Consuelo- El Gallineral- El Malecón- El Progreso- Hacienda La Meseta- Jardín de Arena"/>
    <s v="Sin Informacion de Veredas"/>
    <x v="0"/>
  </r>
  <r>
    <n v="1330"/>
    <n v="20"/>
    <s v="CESAR"/>
    <n v="20570"/>
    <s v="PUEBLO BELLO"/>
    <n v="2010"/>
    <n v="201007"/>
    <s v="MPIO. ARACATACA Y VALLEDUPAR"/>
    <s v="VÍA VALLEDUPAR-EL PLAYÓN"/>
    <s v="MUNICIPIO VALLEDUPAR"/>
    <s v="MPIO. FUNDACIÓN Y ARACATACA"/>
    <s v="Rural"/>
    <s v="Sin Informacion de Barrios"/>
    <s v="Sin Informacion de Veredas"/>
    <x v="0"/>
  </r>
  <r>
    <n v="3272"/>
    <n v="76"/>
    <s v="VALLE DEL CAUCA"/>
    <n v="76001"/>
    <s v="CALI"/>
    <n v="7600"/>
    <n v="760040"/>
    <s v="B. BELEN Y ALTOS LA MORELI."/>
    <s v="KR 56  Y LIMITE URBANO"/>
    <s v="CL  1"/>
    <s v="LIMITE URBANO"/>
    <s v="Urbano"/>
    <s v="Belisario Caicedo- Belén- Brisas de Mayo- Cañaveral- Cementerio - Carabineros- El Cortijo- La Sultana- Lleras Camargo- Pueblo Jóven- Siloe- Tierra Blanca- Venezuela - Urbanización Cañaveralejo"/>
    <s v="Sin Informacion de Veredas"/>
    <x v="0"/>
  </r>
  <r>
    <n v="513"/>
    <n v="11"/>
    <s v="BOGOTA D.C."/>
    <n v="11001"/>
    <s v="LOCALIDAD SUBA"/>
    <n v="1111"/>
    <n v="111166"/>
    <s v="AC GUAYMARAL - CL 235"/>
    <s v="AC  170"/>
    <s v="AU NORTE"/>
    <s v="COL. COLOMBO AMERICANO"/>
    <s v="Urbano"/>
    <s v="Casablanca Suba- Casablanca Suba I- Casablanca Suba Urbano- Casablanca Suba Urbano I- Casablanca Suba Urbano II- Mirandela- Nueva Zelandia- San José de Bavaria- Villa del Prado"/>
    <s v="Sin Informacion de Veredas"/>
    <x v="1"/>
  </r>
  <r>
    <n v="2182"/>
    <n v="47"/>
    <s v="MAGDALENA"/>
    <n v="47980"/>
    <s v="ZONA BANANERA"/>
    <n v="4780"/>
    <n v="478029"/>
    <s v="QUEBRADA ORIHUECA"/>
    <s v="RÍO SEVILLA"/>
    <s v="MUNICIPIO CIÉNAGA"/>
    <s v="RÍO SEVILLA"/>
    <s v="Rural"/>
    <s v="Sin Informacion de Barrios"/>
    <s v="Sin Informacion de Veredas"/>
    <x v="0"/>
  </r>
  <r>
    <n v="2190"/>
    <n v="50"/>
    <s v="META"/>
    <n v="50001"/>
    <s v="VILLAVICENCIO"/>
    <n v="5000"/>
    <n v="500002"/>
    <s v="LIMITE URBANO"/>
    <s v="CL  35"/>
    <s v="LIMITE URBANO"/>
    <s v="KR 22C  Y  CL 36A"/>
    <s v="Urbano"/>
    <s v="Sin Informacion de Barrios"/>
    <s v="Sin Informacion de Veredas"/>
    <x v="0"/>
  </r>
  <r>
    <n v="2133"/>
    <n v="47"/>
    <s v="MAGDALENA"/>
    <n v="47660"/>
    <s v="SABANAS DE SAN ANGEL"/>
    <n v="4750"/>
    <n v="475001"/>
    <s v="A CASA CAMPESINA"/>
    <s v="CL 11"/>
    <s v="KR 1"/>
    <s v="KR 11"/>
    <s v="Urbano"/>
    <s v="Sin Informacion de Barrios"/>
    <s v="Sin Informacion de Veredas"/>
    <x v="1"/>
  </r>
  <r>
    <n v="1925"/>
    <n v="41"/>
    <s v="HUILA"/>
    <n v="41799"/>
    <s v="TELLO"/>
    <n v="4110"/>
    <n v="411047"/>
    <s v="MUNICIPIO VILLAVIEJA"/>
    <s v="MUNICIPIO NEIVA"/>
    <s v="VÍA TELLO-PALACIO Y M. BARAYÁ"/>
    <s v="MPIO. NEIVA Y AIPE"/>
    <s v="Rural"/>
    <s v="Sin Informacion de Barrios"/>
    <s v="SIERRA DE LA CAÑADA"/>
    <x v="1"/>
  </r>
  <r>
    <n v="3115"/>
    <n v="73"/>
    <s v="TOLIMA"/>
    <n v="73686"/>
    <s v="SANTA ISABEL"/>
    <n v="7305"/>
    <n v="730567"/>
    <s v="MUNICIPIO MURILLO"/>
    <s v="MUNICIPIO ANZOÁTEGUI"/>
    <s v="RÍO (PERMANENTE)"/>
    <s v="MUNICIPIO PEREIRA"/>
    <s v="Rural"/>
    <s v="Sin Informacion de Barrios"/>
    <s v="Rio Azul"/>
    <x v="1"/>
  </r>
  <r>
    <n v="1215"/>
    <n v="19"/>
    <s v="CAUCA"/>
    <n v="19743"/>
    <s v="SILVIA"/>
    <n v="1920"/>
    <n v="192070"/>
    <s v="KR 3"/>
    <s v="LIMITE URBANO"/>
    <s v="CL 22"/>
    <s v="CL 2 S"/>
    <s v="Urbano"/>
    <s v="Sin Informacion de Barrios"/>
    <s v="Sin Informacion de Veredas"/>
    <x v="1"/>
  </r>
  <r>
    <n v="2322"/>
    <n v="52"/>
    <s v="NARIÑO"/>
    <n v="52378"/>
    <s v="LA CRUZ"/>
    <n v="5210"/>
    <n v="521027"/>
    <s v="MPIO. COLÓN Y SAN PABLO"/>
    <s v="M. MOCOA- STA. ROSA Y EL TA. DE G."/>
    <s v="M. SAN PABLO Y RÍO (PERMANENTE)"/>
    <s v="M. BELÉN Y SAN BERNARDO"/>
    <s v="Rural"/>
    <s v="Sin Informacion de Barrios"/>
    <s v="El Carmelo- La Florida"/>
    <x v="1"/>
  </r>
  <r>
    <n v="229"/>
    <n v="5"/>
    <s v="ANTIOQUIA"/>
    <n v="5002"/>
    <s v="ABEJORRAL"/>
    <n v="550"/>
    <n v="55037"/>
    <s v="M. LA CEJA Y LA UNIÓN"/>
    <s v="M. SONSON Y V ABEJORRAL-ALT DE SABANAS"/>
    <s v="MUNICIPIO SONSON"/>
    <s v="MUCNICIPIO MONTEBELLO"/>
    <s v="Rural"/>
    <s v="Sin Informacion de Barrios"/>
    <s v="Altamira- Aueres arriba-  Aures Cartagena-  Aures el Silencio-  Cabecera Municipal-  Campo Alegre-  Carrizales-  Colmenas-  Combia-  El Buey-  El Buey Colmenas-  El Cardal-  El Carmelo-  El Caudal-  El Chagualo-  El Churimo-  El Erizo-  El Guaico-  El Hig"/>
    <x v="1"/>
  </r>
  <r>
    <n v="2132"/>
    <n v="47"/>
    <s v="MAGDALENA"/>
    <n v="47703"/>
    <s v="SAN ZENON"/>
    <n v="4740"/>
    <n v="474068"/>
    <s v="MPIO. PIJIÑO DEL CARMEN"/>
    <s v="MPIO. SAN S. DE BUENAVISTA"/>
    <s v="MPIO. SAN S. DE BUENAVISTA"/>
    <s v="CIÉNAGA JUAN TRUJILLO"/>
    <s v="Rural"/>
    <s v="Sin Informacion de Barrios"/>
    <s v="Sin Informacion de Veredas"/>
    <x v="1"/>
  </r>
  <r>
    <n v="2981"/>
    <n v="68"/>
    <s v="SANTANDER"/>
    <n v="68235"/>
    <s v="EL CARMEN DE CHUCURI"/>
    <n v="6865"/>
    <n v="686577"/>
    <s v="MPIO. SAN V. DE CHUCURÍ"/>
    <s v="VIA EL C. DE CHU.-ANGOS. DE A."/>
    <s v="RÍO OPONCITO"/>
    <s v="RÍO FUEGO - HACIA  RÍO SUCIO"/>
    <s v="Rural"/>
    <s v="Sin Informacion de Barrios"/>
    <s v="Cerro Negro- Dos Bocas-  El 27-  El Edén-  El Treinta-  LA PRADERA-  La Salina-  MARCITO-  PAMPLONA-  PRIMAVERA-  Sabanales-  San Luis-  Vista Hermosa"/>
    <x v="0"/>
  </r>
  <r>
    <n v="3518"/>
    <n v="86"/>
    <s v="PUTUMAYO"/>
    <n v="86320"/>
    <s v="ORITO"/>
    <n v="8620"/>
    <n v="862001"/>
    <s v="LIMITE URBANO"/>
    <s v="LIMITE URBANO"/>
    <s v="LIMITE URBANO"/>
    <s v="LIMITE URBANO"/>
    <s v="Urbano"/>
    <s v="Sin Informacion de Barrios"/>
    <s v="Sin Informacion de Veredas"/>
    <x v="1"/>
  </r>
  <r>
    <n v="2589"/>
    <n v="54"/>
    <s v="NORTE DE SANTANDER"/>
    <n v="54660"/>
    <s v="SALAZAR"/>
    <n v="5445"/>
    <n v="544577"/>
    <s v="MPIO. VILLA CARO Y GRAMALOTE"/>
    <s v="RÍO SALAZAR"/>
    <s v="MUNICIPIO SANTIAGO"/>
    <s v="MPIO. CÁCHIRA Y VILLA CARO"/>
    <s v="Rural"/>
    <s v="Sin Informacion de Barrios"/>
    <s v="La Cueva- La Humareda-  Las Colmenas-  San Antonio"/>
    <x v="1"/>
  </r>
  <r>
    <n v="1192"/>
    <n v="19"/>
    <s v="CAUCA"/>
    <n v="19455"/>
    <s v="MIRANDA"/>
    <n v="1915"/>
    <n v="191520"/>
    <s v="CL 15"/>
    <s v="CL 2S"/>
    <s v="KR 1S"/>
    <s v="KR 12"/>
    <s v="Urbano"/>
    <s v="Sin Informacion de Barrios"/>
    <s v="Sin Informacion de Veredas"/>
    <x v="1"/>
  </r>
  <r>
    <n v="3186"/>
    <n v="73"/>
    <s v="TOLIMA"/>
    <n v="73770"/>
    <s v="SUAREZ"/>
    <n v="7335"/>
    <n v="733588"/>
    <s v="MUNICIPIO RICAURTE"/>
    <s v="VÍA SUÁREZ-CUNDAY"/>
    <s v="MPIO. CARMEN DE APICALÁ"/>
    <s v="M. FLANDES- ESPINAL Y GUAMO"/>
    <s v="Rural"/>
    <s v="Sin Informacion de Barrios"/>
    <s v="Caimanera- Cayarco-  El Paraíso-  Guadualejo-  Pascual Aldana y Andagoya-  Talura Puerto Peñón"/>
    <x v="0"/>
  </r>
  <r>
    <n v="3545"/>
    <n v="91"/>
    <s v="AMAZONAS"/>
    <n v="91001"/>
    <s v="LETICIA"/>
    <n v="9100"/>
    <n v="910001"/>
    <s v="LIMITE URBANO"/>
    <s v="RIO AMAZONAS"/>
    <s v="LIMITE URBANO"/>
    <s v="LIMITE URBANO"/>
    <s v="Urbano"/>
    <s v="Sin Informacion de Barrios"/>
    <s v="Sin Informacion de Veredas"/>
    <x v="1"/>
  </r>
  <r>
    <n v="662"/>
    <n v="13"/>
    <s v="BOLIVAR"/>
    <n v="13655"/>
    <s v="SAN JACINTO DEL CAUCA"/>
    <n v="1340"/>
    <n v="134060"/>
    <s v="LIMITE URBANO"/>
    <s v="LIMITE URBANO"/>
    <s v="LIMITE URBANO"/>
    <s v="LIMITE URBANO"/>
    <s v="Urbano"/>
    <s v="Sin Informacion de Barrios"/>
    <s v="Sin Informacion de Veredas"/>
    <x v="1"/>
  </r>
  <r>
    <n v="802"/>
    <n v="15"/>
    <s v="BOYACA"/>
    <n v="15759"/>
    <s v="SOGAMOSO"/>
    <n v="1522"/>
    <n v="152219"/>
    <s v="RÍO Y LIMITE URBANO"/>
    <s v="M. IZA Y CUITIVA"/>
    <s v="QUEBRADA MARTINERA"/>
    <s v="MUNICIPIO FIRAVITOBA"/>
    <s v="Rural"/>
    <s v="Sin Informacion de Barrios"/>
    <s v="Sin Informacion de Veredas"/>
    <x v="0"/>
  </r>
  <r>
    <n v="908"/>
    <n v="15"/>
    <s v="BOYACA"/>
    <n v="15676"/>
    <s v="SAN MIGUEL DE SEMA"/>
    <n v="1538"/>
    <n v="153820"/>
    <s v="LIMITE URBANO"/>
    <s v="LIMITE URBANO"/>
    <s v="LIMITE URBANO"/>
    <s v="LIMITE URBANO"/>
    <s v="Urbano"/>
    <s v="Sin Informacion de Barrios"/>
    <s v="Sin Informacion de Veredas"/>
    <x v="1"/>
  </r>
  <r>
    <n v="2081"/>
    <n v="44"/>
    <s v="LA GUAJIRA"/>
    <n v="44874"/>
    <s v="VILLANUEVA"/>
    <n v="4450"/>
    <n v="445001"/>
    <s v="KR 23"/>
    <s v="KR 6 S"/>
    <s v="CL 0"/>
    <s v="LIMITE URBANO"/>
    <s v="Urbano"/>
    <s v="11 de Junio- 6 de Abril- El Cafetal- El Carmen- El Centro- Hormigueral- José Galo Daza- José Prudencio Padilla- La Floresta- Los Ángeles- Nuevo- Pompolio Daza- Rojas Pinilla- San Luis- Unión- Urbanización Blanca Martínez- Urbanización Luis Carlos Galán- U"/>
    <s v="MUNICIPIO DE VILLANUEVA"/>
    <x v="0"/>
  </r>
  <r>
    <n v="3636"/>
    <n v="97"/>
    <s v="VAUPES"/>
    <n v="97889"/>
    <s v="YAVARATE"/>
    <n v="9710"/>
    <n v="971008"/>
    <s v="PAÍS BRASIL"/>
    <s v="PAÍS BRASIL"/>
    <s v="PAÍS BRASIL"/>
    <s v="QUEBRADA MACÚ"/>
    <s v="Rural"/>
    <s v="Sin Informacion de Barrios"/>
    <s v="Sin Informacion de Veredas"/>
    <x v="1"/>
  </r>
  <r>
    <n v="3402"/>
    <n v="76"/>
    <s v="VALLE DEL CAUCA"/>
    <n v="76364"/>
    <s v="JAMUNDI"/>
    <n v="7640"/>
    <n v="764008"/>
    <s v="RÍO CLARO"/>
    <s v="MUNICIPIO BUENOS AIRES"/>
    <s v="M. VILLA RICA Y S/DER. DE QUILICHAO"/>
    <s v="MPIO. BUENAVENTURA"/>
    <s v="Rural"/>
    <s v="Sin Informacion de Barrios"/>
    <s v="Sin Informacion de Veredas"/>
    <x v="0"/>
  </r>
  <r>
    <n v="429"/>
    <n v="8"/>
    <s v="ATLANTICO"/>
    <n v="8433"/>
    <s v="MALAMBO"/>
    <n v="830"/>
    <n v="83021"/>
    <s v="DG  18"/>
    <s v="KR  17"/>
    <s v="LIMITE URBANO"/>
    <s v="LIMITE URBANO"/>
    <s v="Urbano"/>
    <s v="23 de Septiembre- 7 de Diciembre- Abajo- Bellavista- Bellavista Parte 1- Bellavista Parte 2- Colombia- El Carmen- El Centro 1- El Centro 2- El Centro 3- El Girasol- El Morrito- El Paraíso- El Pasito- El Pradito- El Tesoro- Juan XXIII- La Luna- La Magdalen"/>
    <s v="Sin Informacion de Veredas"/>
    <x v="1"/>
  </r>
  <r>
    <n v="478"/>
    <n v="11"/>
    <s v="BOGOTA D.C."/>
    <n v="11001"/>
    <s v="LOCALIDAD USME"/>
    <n v="1105"/>
    <n v="110541"/>
    <s v="AU LLANO"/>
    <s v="LIMITE URBANO"/>
    <s v="AU LLANO  Y  Q.  YOMASA"/>
    <s v="RIO TUNJUELITO"/>
    <s v="Urbano"/>
    <s v="Antonio José de Sucre- Centro Usme- Centro Usme Rural- Centro Usme Rural I- Centro Usme Rural II- Centro Usme Urbano- Charala- Chuniza- Comuneros- Desarrollo Brazuelos- Desarrollo Brazuelos I- El Tuno- El Uval Rural- El Virrey- La Esperanza de Usme- La Re"/>
    <s v="Sin Informacion de Veredas"/>
    <x v="1"/>
  </r>
  <r>
    <n v="1937"/>
    <n v="41"/>
    <s v="HUILA"/>
    <n v="41801"/>
    <s v="TERUEL"/>
    <n v="4120"/>
    <n v="412040"/>
    <s v="LIMITE URBANO"/>
    <s v="LIMITE URBANO"/>
    <s v="LIMITE URBANO"/>
    <s v="KR 6"/>
    <s v="Urbano"/>
    <s v="Sin Informacion de Barrios"/>
    <s v="LA CAÑADA- PORTACHUELO-  VARAS MESON"/>
    <x v="1"/>
  </r>
  <r>
    <n v="2325"/>
    <n v="52"/>
    <s v="NARIÑO"/>
    <n v="52693"/>
    <s v="SAN PABLO"/>
    <n v="5210"/>
    <n v="521047"/>
    <s v="MUNICIPIO BOLIVAR"/>
    <s v="MUNICIPIO LA CRUZ"/>
    <s v="MUNICIPIO BOLIVAR"/>
    <s v="RÍO (PERMANENTE)"/>
    <s v="Rural"/>
    <s v="Sin Informacion de Barrios"/>
    <s v="Achupallas- Aguadas-  Altamira-  Araditas-  Betania-  Briceño-  Chilcal Alto-  El Agrado-  El Diviso-  Escubillal-  Francia-  La Florida-  Laderas-  Lagunitas-  Las Palmas-  Los Robles-  Lucitania-  Praditos-  Ramal Alto-  Ramal Bajo-  Yunguilla"/>
    <x v="1"/>
  </r>
  <r>
    <n v="1625"/>
    <n v="25"/>
    <s v="CUNDINAMARCA"/>
    <n v="25297"/>
    <s v="GACHETA"/>
    <n v="2512"/>
    <n v="251237"/>
    <s v="MPIO. MANTA Y GUAYATÁ"/>
    <s v="MPIO. GAMA Y UBALA"/>
    <s v="MUNICIPIO UBALA"/>
    <s v="VIA GACHETÁ - MANTA"/>
    <s v="Rural"/>
    <s v="Sin Informacion de Barrios"/>
    <s v="Villa- Yerbabuena"/>
    <x v="1"/>
  </r>
  <r>
    <n v="2254"/>
    <n v="50"/>
    <s v="META"/>
    <n v="50350"/>
    <s v="LA MACARENA"/>
    <n v="5050"/>
    <n v="505028"/>
    <s v="RÍO GUAYABERO Y (PERMANENTE)"/>
    <s v="MPIO. SAN VI. DEL CAGUÁN"/>
    <s v="MPIO. CALAMAR Y SAN J. DEL GUAVIARE"/>
    <s v="MPIO. SAN VI. DEL CAGUÁN"/>
    <s v="Rural"/>
    <s v="Sin Informacion de Barrios"/>
    <s v="Sin Informacion de Veredas"/>
    <x v="1"/>
  </r>
  <r>
    <n v="2274"/>
    <n v="50"/>
    <s v="META"/>
    <n v="50006"/>
    <s v="ACACIAS"/>
    <n v="5070"/>
    <n v="507017"/>
    <s v="MUNICPIO GUTIÉRREZ"/>
    <s v="MPIO. GUAMAL Y CERRO AROTOY"/>
    <s v="RÍO SARDI.- CUCHI. SAN JUAN Y AL. TRUENO"/>
    <s v="MUNICIPIO GUAMAL"/>
    <s v="Rural"/>
    <s v="Asuda- Codem- Covicom"/>
    <s v="Colonia Penal de Oriente- Fresco Valle-  San Pablo-  Vista Hermosa"/>
    <x v="0"/>
  </r>
  <r>
    <n v="1701"/>
    <n v="25"/>
    <s v="CUNDINAMARCA"/>
    <n v="25797"/>
    <s v="TENA"/>
    <n v="2526"/>
    <n v="252617"/>
    <s v="M. LA MESA Y BOJACÁ"/>
    <s v="MUNICIPIO EL COLEGIO"/>
    <s v="M. SAN ANTO. DEL TEQ. Y BOJACÁ"/>
    <s v="MUNICIPIO LA MESA"/>
    <s v="Rural"/>
    <s v="Sin Informacion de Barrios"/>
    <s v="ANDEN- BETULIA-  CATALAMONTE-  CATIVA-  CHILCAL-  EL PALMAR-  EL ROSARIO-  EL TIGRE-  ESCALANTE-  FLORIAN-  GUASIMAL-  GUAYABAL BAJO-  HELECHAL-  HOSPICIO-  JUNCA-  LA HONDA-  LAGUNETA-  LUSERNA-  NAPOLES-  PAYACAL-  PEÑA NEGRA-  ROBLEHUECO-  SAN ANTONIO-"/>
    <x v="1"/>
  </r>
  <r>
    <n v="1096"/>
    <n v="18"/>
    <s v="CAQUETA"/>
    <n v="18410"/>
    <s v="LA MONTAÑITA"/>
    <n v="1810"/>
    <n v="181067"/>
    <s v="MUNICIPIO GARZÓN"/>
    <s v="QUEBRADA EL SALADO"/>
    <s v="MUNICIPIO EL PAUJIL"/>
    <s v="MUNICIPIO FLORENCIA"/>
    <s v="Rural"/>
    <s v="Sin Informacion de Barrios"/>
    <s v="La Cañada- Las Mercedes"/>
    <x v="1"/>
  </r>
  <r>
    <n v="1868"/>
    <n v="27"/>
    <s v="CHOCO"/>
    <n v="27430"/>
    <s v="MEDIO BAUDO"/>
    <n v="2750"/>
    <n v="275017"/>
    <s v="MUNICIPIO ALTO Y BAJO BAUDÓ"/>
    <s v="RÍO BAUDÓ Y Q/DA. CURUNDÓ"/>
    <s v="MPIO. ISTMINA Y EL CANTÓN DEL SAN PABLO"/>
    <s v="MUNICIPIO BAJO BAUDÓ"/>
    <s v="Rural"/>
    <s v="Sin Informacion de Barrios"/>
    <s v="Sin Informacion de Veredas"/>
    <x v="1"/>
  </r>
  <r>
    <n v="2608"/>
    <n v="54"/>
    <s v="NORTE DE SANTANDER"/>
    <n v="54109"/>
    <s v="BUCARASICA"/>
    <n v="5455"/>
    <n v="545558"/>
    <s v="MPIO. ABREGO Y SARDINATA"/>
    <s v="M. VILLA CARO Y Q/DA. AGUABLANCA"/>
    <s v="M. SARDINATA Y Q/DA. AGUABLANCA"/>
    <s v="MPIO. ABREGO Y VILLA CARO"/>
    <s v="Rural"/>
    <s v="Sin Informacion de Barrios"/>
    <s v="Agua Blanca- El Mosquito-  El Paraíso-  El Tesoro-  Fortunas-  La Azulita-  La Capilla-  La Curva-  Las Cuadras-  Monserrate-  Panplona-  Planadas"/>
    <x v="1"/>
  </r>
  <r>
    <n v="2851"/>
    <n v="68"/>
    <s v="SANTANDER"/>
    <n v="68500"/>
    <s v="OIBA"/>
    <n v="6830"/>
    <n v="683027"/>
    <s v="MPIO. CONFINES Y CHARALA"/>
    <s v="VÍA OIBA - ENCINO"/>
    <s v="MUNICIPIO CHARALA"/>
    <s v="QUEBRADA GUAYANA"/>
    <s v="Rural"/>
    <s v="Sin Informacion de Barrios"/>
    <s v="Amanzagatos- Barroblanco-  La Caldera-  La Laguna-  La Peña-  Portachuelo-  San Joaquín"/>
    <x v="0"/>
  </r>
  <r>
    <n v="3205"/>
    <n v="73"/>
    <s v="TOLIMA"/>
    <n v="73563"/>
    <s v="PRADO"/>
    <n v="7345"/>
    <n v="734527"/>
    <s v="MUNICIPIO PURIFICACIÓN"/>
    <s v="MPIO. NATAGAIMA Y DOLORES"/>
    <s v="VÍA DOLORES-PRADO-EMBALSE DEL RÍO PRADO"/>
    <s v="MPIO. COYAIMA Y PURIFICACIÓN"/>
    <s v="Rural"/>
    <s v="Sin Informacion de Barrios"/>
    <s v="Yavi"/>
    <x v="0"/>
  </r>
  <r>
    <n v="1953"/>
    <n v="41"/>
    <s v="HUILA"/>
    <n v="41349"/>
    <s v="HOBO"/>
    <n v="4130"/>
    <n v="413060"/>
    <s v="LIMITE URBANO"/>
    <s v="LIMITE URBANO"/>
    <s v="LIMITE URBANO"/>
    <s v="LIMITE URBANO"/>
    <s v="Urbano"/>
    <s v="Sin Informacion de Barrios"/>
    <s v="CENTRO"/>
    <x v="1"/>
  </r>
  <r>
    <n v="653"/>
    <n v="13"/>
    <s v="BOLIVAR"/>
    <n v="13549"/>
    <s v="PINILLOS"/>
    <n v="1340"/>
    <n v="134001"/>
    <s v="CL 18"/>
    <s v="CL 5"/>
    <s v="LIMITE URBANO"/>
    <s v="LIMITE URBANO"/>
    <s v="Urbano"/>
    <s v="Arroyito- Boca Grande- Casa Blanca- El Carmen- El Educador- Ocho Casas- Pueblo Nuevo- San Martín"/>
    <s v="Sin Informacion de Veredas"/>
    <x v="1"/>
  </r>
  <r>
    <n v="3581"/>
    <n v="94"/>
    <s v="GUAINIA"/>
    <n v="94001"/>
    <s v="INIRIDA"/>
    <n v="9400"/>
    <n v="940017"/>
    <s v="RÍO INÍRIDA"/>
    <s v="MUNICIPIO PUERTO COLOMBIA"/>
    <s v="RÍO (PERMANENTE)"/>
    <s v="MUNICIPIO MORICHAL"/>
    <s v="Rural"/>
    <s v="Sin Informacion de Barrios"/>
    <s v="Sin Informacion de Veredas"/>
    <x v="1"/>
  </r>
  <r>
    <n v="1163"/>
    <n v="19"/>
    <s v="CAUCA"/>
    <n v="19473"/>
    <s v="MORALES"/>
    <n v="1905"/>
    <n v="190559"/>
    <s v="RÍO INGUITO Y MPIO. SUAREZ"/>
    <s v="MUNICIPIO CAJIBÍO"/>
    <s v="LOMA EL DIVISO Y RELIEVE MON."/>
    <s v="MPIO. LÓPEZ Y EL TAMBO"/>
    <s v="Rural"/>
    <s v="Sin Informacion de Barrios"/>
    <s v="Belén- Chirriadero-  Honduras-  La Bodega-  La Chorrera-  Medellín-  Pueblillo-  Samaria"/>
    <x v="1"/>
  </r>
  <r>
    <n v="1006"/>
    <n v="17"/>
    <s v="CALDAS"/>
    <n v="17050"/>
    <s v="ARANZAZU"/>
    <n v="1710"/>
    <n v="171040"/>
    <s v="CL 12"/>
    <s v="CL 2 S"/>
    <s v="LIMITE URBANO"/>
    <s v="KR 11"/>
    <s v="Urbano"/>
    <s v="Sin Informacion de Barrios"/>
    <s v="Sin Informacion de Veredas"/>
    <x v="0"/>
  </r>
  <r>
    <n v="3613"/>
    <n v="95"/>
    <s v="GUAVIARE"/>
    <n v="95001"/>
    <s v="SAN JOSE DEL GUAVIARE"/>
    <n v="9500"/>
    <n v="950008"/>
    <s v="M. MAPIRIPÁN Y CAÑO MACÚ"/>
    <s v="RÍO INIRIDA Y CAÑO MOSCO"/>
    <s v="CAÑO MACÚ"/>
    <s v="RÍO"/>
    <s v="Rural"/>
    <s v="Sin Informacion de Barrios"/>
    <s v="Boquerón- Buenos Aires-  Campo Alegre-  Caño Blanco Dos-  Caño Blanco Tres-  El Morro-  El Recreo-  El Refugio-  Florida II-  Gaviotas-  Guacamayas-  Guayabales-  Horizonte-  La Fuga-  La Oriental-  Las Acacias-  Las Dunas-  Los Gualandales-  Manglares-"/>
    <x v="0"/>
  </r>
  <r>
    <n v="2118"/>
    <n v="47"/>
    <s v="MAGDALENA"/>
    <n v="47245"/>
    <s v="EL BANCO"/>
    <n v="4730"/>
    <n v="473040"/>
    <s v="LIMITE URBANO"/>
    <s v="LIMITE URBANO"/>
    <s v="LIMITE URBANO"/>
    <s v="LIMITE URBANO"/>
    <s v="Urbano"/>
    <s v="10 de Julio- 15 de Enero- 2 de Febrero- 20 de Enero- Almirante Padilla- Chapinero- Club de Leones- El Banquito- El Bosque- El Canal- El Carmen- El Centro- El Huerto- El Proceso- Gore- Inscredial- La Candelaria- La Esperanza- La Paz- La Playa- La Plegaria-"/>
    <s v="Sin Informacion de Veredas"/>
    <x v="0"/>
  </r>
  <r>
    <n v="135"/>
    <n v="5"/>
    <s v="ANTIOQUIA"/>
    <n v="5604"/>
    <s v="REMEDIOS"/>
    <n v="528"/>
    <n v="52828"/>
    <s v="MUNICIPIO SEGOVIA"/>
    <s v="MUNICIPIO VEGACHI"/>
    <s v="RÍO BAGRESITO"/>
    <s v="MPIO. AMALFI Y VEGACHI"/>
    <s v="Rural"/>
    <s v="Sin Informacion de Barrios"/>
    <s v="Sin Informacion de Veredas"/>
    <x v="1"/>
  </r>
  <r>
    <n v="2788"/>
    <n v="68"/>
    <s v="SANTANDER"/>
    <n v="68425"/>
    <s v="MACARAVITA"/>
    <n v="6815"/>
    <n v="681538"/>
    <s v="MUNICIPIO CARCASÍ"/>
    <s v="MPIO. SAN MATEO Y GUACAMAYAS"/>
    <s v="MUNICIPIO CHISCAS"/>
    <s v="RÍO (PERMANENTE)"/>
    <s v="Rural"/>
    <s v="Sin Informacion de Barrios"/>
    <s v="Chichimita- Chiscote-  El Palmar-  La Burrera-  Rasgon o Bricha-  San Luís"/>
    <x v="1"/>
  </r>
  <r>
    <n v="2488"/>
    <n v="52"/>
    <s v="NARIÑO"/>
    <n v="52490"/>
    <s v="OLAYA HERRERA"/>
    <n v="5275"/>
    <n v="527568"/>
    <s v="Q. GRANDE- RÍO SANQUI. Y E. MAN."/>
    <s v="Q/DA. SANQUIAN.- EL BARRO Y PLATA."/>
    <s v="MUNICIPIO LA TOLA"/>
    <s v="MUNICIPIO MOSQUERA"/>
    <s v="Rural"/>
    <s v="Sin Informacion de Barrios"/>
    <s v="Sin Informacion de Veredas"/>
    <x v="1"/>
  </r>
  <r>
    <n v="452"/>
    <n v="8"/>
    <s v="ATLANTICO"/>
    <n v="8638"/>
    <s v="SABANALARGA"/>
    <n v="850"/>
    <n v="85009"/>
    <s v="VÍA LURUACO-SABANALARGA"/>
    <s v="MUNICIPIO MANATÍ"/>
    <s v="VÍA MANATÍ-SABANALARGA"/>
    <s v="MPIO. LURUACO Y REPELÓN"/>
    <s v="Rural"/>
    <s v="Sin Informacion de Barrios"/>
    <s v="Sin Informacion de Veredas"/>
    <x v="1"/>
  </r>
  <r>
    <n v="2231"/>
    <n v="50"/>
    <s v="META"/>
    <n v="50325"/>
    <s v="MAPIRIPAN"/>
    <n v="5030"/>
    <n v="503037"/>
    <s v="RÍO SIARE"/>
    <s v="MPIO. SAN J. DEL GUAVIARE"/>
    <s v="CUMARIBO"/>
    <s v="RÍO (PERMANENTE)"/>
    <s v="Rural"/>
    <s v="Sin Informacion de Barrios"/>
    <s v="Sin Informacion de Veredas"/>
    <x v="1"/>
  </r>
  <r>
    <n v="3011"/>
    <n v="68"/>
    <s v="SANTANDER"/>
    <n v="68307"/>
    <s v="GIRON"/>
    <n v="6875"/>
    <n v="687558"/>
    <s v="MPIO. LEBRIJA Y RIONEGRO"/>
    <s v="RÍO (PERMANENTE)"/>
    <s v="M. BUCARA.- LIM. U. Y RÍO (PERMA.)"/>
    <s v="RÍO (PERMANENTE)"/>
    <s v="Rural"/>
    <s v="Sin Informacion de Barrios"/>
    <s v="Cantalta- Chocoa-  El Santero-  La Sabana-  Llanadas-  Palonegro"/>
    <x v="0"/>
  </r>
  <r>
    <n v="3652"/>
    <n v="99"/>
    <s v="VICHADA"/>
    <n v="99001"/>
    <s v="PUERTO CARREÑO"/>
    <n v="9900"/>
    <n v="990018"/>
    <s v="CAÑO MESETAS"/>
    <s v="MUNICIPIO CUMARIBO"/>
    <s v="VENEZUELA"/>
    <s v="MUNICIPIO CUMARIBO"/>
    <s v="Rural"/>
    <s v="Sin Informacion de Barrios"/>
    <s v="Sin Informacion de Veredas"/>
    <x v="1"/>
  </r>
  <r>
    <n v="2374"/>
    <n v="52"/>
    <s v="NARIÑO"/>
    <n v="52506"/>
    <s v="OSPINA"/>
    <n v="5230"/>
    <n v="523040"/>
    <s v="LIMITE URBANO"/>
    <s v="LIMITE URBANO"/>
    <s v="LIMITE URBANO"/>
    <s v="LIMITE URBANO"/>
    <s v="Urbano"/>
    <s v="Sin Informacion de Barrios"/>
    <s v="Sin Informacion de Veredas"/>
    <x v="1"/>
  </r>
  <r>
    <n v="2580"/>
    <n v="54"/>
    <s v="NORTE DE SANTANDER"/>
    <n v="54239"/>
    <s v="DURANIA"/>
    <n v="5445"/>
    <n v="544517"/>
    <s v="M. SAN CAYETANO Y SANTIAGO"/>
    <s v="MUNICIPIO ARBOLEDAS"/>
    <s v="M. BOCHALEMA Y SAN CAYETANO"/>
    <s v="MPIO. SANTIAGO Y SALAZAR"/>
    <s v="Rural"/>
    <s v="Sin Informacion de Barrios"/>
    <s v="Batatal- Bejucales-  Buenavista-  Cabecera Municipal-  Cachiri-  Cañahuate-  Cedro-  Chuspa-  Cornejito-  El Almendral-  El Palmar-  El Retiro-  Golondrina-  Inmenso-  La Argentina-  La Cuchilla-  Líbano-  Morretón-  Orope-  Platanala-  Portachuelo-  Puen"/>
    <x v="0"/>
  </r>
  <r>
    <n v="1244"/>
    <n v="19"/>
    <s v="CAUCA"/>
    <n v="19807"/>
    <s v="TIMBIO"/>
    <n v="1935"/>
    <n v="193527"/>
    <s v="VÍA TIMBÍO-POPAYÁN"/>
    <s v="MUNICIPIO SOTARÁ"/>
    <s v="MUNICIPIO SOTARÁ"/>
    <s v="VÍA POPAYÁN-TIMBÍO-ROSAS"/>
    <s v="Rural"/>
    <s v="Sin Informacion de Barrios"/>
    <s v="Campo Alegre- El Altillo Alto-  El Desecho-  Hato Viejo"/>
    <x v="1"/>
  </r>
  <r>
    <n v="1921"/>
    <n v="41"/>
    <s v="HUILA"/>
    <n v="41872"/>
    <s v="VILLAVIEJA"/>
    <n v="4110"/>
    <n v="411020"/>
    <s v="CL 6"/>
    <s v="CL 3"/>
    <s v="TV 2"/>
    <s v="LIMITE URBANO"/>
    <s v="Urbano"/>
    <s v="Sin Informacion de Barrios"/>
    <s v="Sin Informacion de Veredas"/>
    <x v="1"/>
  </r>
  <r>
    <n v="2880"/>
    <n v="68"/>
    <s v="SANTANDER"/>
    <n v="68755"/>
    <s v="SOCORRO"/>
    <n v="6835"/>
    <n v="683551"/>
    <s v="LIMITE URBANO"/>
    <s v="LIMITE URBANO"/>
    <s v="LIMITE URBANO"/>
    <s v="LIMITE URBANO"/>
    <s v="Urbano"/>
    <s v="16 de Marzo- Acacias- Antonia Santos- Bicentenario- Bicentenario 5 Etapa- Chiquinquirá- Comuneros- Convento Casabaranda- Diamante- El Bosque- Fátima- José A Galán- José A Morales- La Floresta- La Jaboncilla- La Presentación- Manuela Beltrán- Monasterio- N"/>
    <s v="Alto de Chochos- Alto de La Cruz-  Cabecera Municipal-  Chanchon-  El Líbano"/>
    <x v="0"/>
  </r>
  <r>
    <n v="2016"/>
    <n v="41"/>
    <s v="HUILA"/>
    <n v="41503"/>
    <s v="OPORAPA"/>
    <n v="4180"/>
    <n v="418008"/>
    <s v="M. LA ARGENTINA Y RÍO (PERMANENTE)"/>
    <s v="MPIO. SALADOBLANCO"/>
    <s v="MUNICIPIO ELÍAS"/>
    <s v="MPIO. SALADOBLANCO"/>
    <s v="Rural"/>
    <s v="Sin Informacion de Barrios"/>
    <s v="ALTO CHAPARROSA- BELLAVISTA-  BUENOS AIRES-  CHAPARROSA-  CORINTO-  EL CARMEN-  EL CERRO-  EL CERRO-  EL CERRO-  EL ROBLE-  FATIMA-  FLORIDA-  FLORIDA-  GUAYABO-  GUAYABO-  LA CHILCA-  LA ESMERALDA-  LA ESPERANZA-  LA MAICA-  MIRADOR-  PEDREGAL-  PEDREGAL"/>
    <x v="1"/>
  </r>
  <r>
    <n v="131"/>
    <n v="5"/>
    <s v="ANTIOQUIA"/>
    <n v="5736"/>
    <s v="SEGOVIA"/>
    <n v="528"/>
    <n v="52817"/>
    <s v="M. ZARAGOSA- EL BAGRE Y S.R.DEL SUR"/>
    <s v="MUNCIPIO REMEDIOS"/>
    <s v="MUNICIPIO SAN PABLO"/>
    <s v="RÍO PERMANENTE"/>
    <s v="Rural"/>
    <s v="Sin Informacion de Barrios"/>
    <s v="Bagre Medio- Baldios de La Nación-  El Pescado-  El Tesoro-  La Palma-  La Po-  Marmoles-  Monte Frio-  San Miguelito-  Santa Isabel-  Villa Severa"/>
    <x v="1"/>
  </r>
  <r>
    <n v="3009"/>
    <n v="68"/>
    <s v="SANTANDER"/>
    <n v="68307"/>
    <s v="GIRON"/>
    <n v="6875"/>
    <n v="687549"/>
    <s v="MUNICIPIO LEBRIJA"/>
    <s v="MUNICIPIO BETULIA"/>
    <s v="RÍO (PERMANENTE)"/>
    <s v="RÍO (PERMANENTE)"/>
    <s v="Rural"/>
    <s v="Sin Informacion de Barrios"/>
    <s v="Cedro- La Cabaña-  La Renta-  Motoso-  Pantano-  Parroquia-  Piedras Negras-  San Gabriel"/>
    <x v="0"/>
  </r>
  <r>
    <n v="829"/>
    <n v="15"/>
    <s v="BOYACA"/>
    <n v="15660"/>
    <s v="SAN EDUARDO"/>
    <n v="1526"/>
    <n v="152607"/>
    <s v="MUICIPIO ZETAQUIRA"/>
    <s v="MUNICIPIO PAEZ"/>
    <s v="MUNICIPIO AQIUTANIA"/>
    <s v="MUNICIPIO BERBEO"/>
    <s v="Rural"/>
    <s v="Sin Informacion de Barrios"/>
    <s v="Cabecera Municipal- Villanueva"/>
    <x v="1"/>
  </r>
  <r>
    <n v="311"/>
    <n v="5"/>
    <s v="ANTIOQUIA"/>
    <n v="5642"/>
    <s v="SALGAR"/>
    <n v="564"/>
    <n v="56478"/>
    <s v="VIA SALGAR - CARMEN DE ATRATO"/>
    <s v="M. TARSO- PUEBLORRICO Y CIUDAD B."/>
    <s v="MPIO. VENECIA Y TARSO"/>
    <s v="M. EL CARMEN DE A. Y CIUDAD B."/>
    <s v="Rural"/>
    <s v="Sin Informacion de Barrios"/>
    <s v="Cajón Largo- Chaquiro Abajo-  Chaquiro Arriba-  El Clavel-  La Taborda-  Morritos"/>
    <x v="1"/>
  </r>
  <r>
    <n v="679"/>
    <n v="13"/>
    <s v="BOLIVAR"/>
    <n v="13744"/>
    <s v="SIMITI"/>
    <n v="1350"/>
    <n v="135020"/>
    <s v="CL 35"/>
    <s v="CL 16"/>
    <s v="KR 24"/>
    <s v="KR 11"/>
    <s v="Urbano"/>
    <s v="Abajo- Areas Proyectadas- Arriba- El Pesebre- La Sabana- Las Puntas- Pupa- San Francisco- Urbanización La Original"/>
    <s v="Sin Informacion de Veredas"/>
    <x v="1"/>
  </r>
  <r>
    <n v="1233"/>
    <n v="19"/>
    <s v="CAUCA"/>
    <n v="19824"/>
    <s v="TOTORO"/>
    <n v="1925"/>
    <n v="192577"/>
    <s v="MUNICIPIO SILVIA"/>
    <s v="MUNICIPIO INZÁ"/>
    <s v="MUNICIPIO INZÁ"/>
    <s v="VÍA PORTACHUELO-GABRIEL LÓPEZ"/>
    <s v="Rural"/>
    <s v="Sin Informacion de Barrios"/>
    <s v="Baldios- Baldios-  CHichucue-  Los Alpes - Riosucio"/>
    <x v="1"/>
  </r>
  <r>
    <n v="3385"/>
    <n v="76"/>
    <s v="VALLE DEL CAUCA"/>
    <n v="76520"/>
    <s v="PALMIRA"/>
    <n v="7635"/>
    <n v="763533"/>
    <s v="CL  31"/>
    <s v="LIMITE URBANO"/>
    <s v="LIMITE URBANO"/>
    <s v="LIMITE URBANO"/>
    <s v="Urbano"/>
    <s v="Caicelandia- Central- Chapinero- Ciudadela Palmira- Colombina- El Triunfo- El Trébol- Fátima- Independencia- La Trinidad- Las Américas- Las Delicias- Las Victorias- Libertadores- Los Robles- Luis Carlos Galán- Olímpico- Perseverancia- Petruc- Pueblo Nuevo"/>
    <s v="Sin Informacion de Veredas"/>
    <x v="0"/>
  </r>
  <r>
    <n v="1941"/>
    <n v="41"/>
    <s v="HUILA"/>
    <n v="41357"/>
    <s v="IQUIRA"/>
    <n v="4120"/>
    <n v="412068"/>
    <s v="MPIO. PLANADAS Y SANTA MARIA"/>
    <s v="MUNICIPIO PÁEZ"/>
    <s v="RÍO (PERMANENTE)"/>
    <s v="MUNICIPIO PÁEZ"/>
    <s v="Rural"/>
    <s v="Sin Informacion de Barrios"/>
    <s v="Sin Informacion de Veredas"/>
    <x v="1"/>
  </r>
  <r>
    <n v="3655"/>
    <n v="99"/>
    <s v="VICHADA"/>
    <n v="99773"/>
    <s v="CUMARIBO"/>
    <n v="9910"/>
    <n v="991008"/>
    <s v="CAÑO TUPARRITO Y MPIO. LA PRIMAVERA"/>
    <s v="RÍO TUPARRO"/>
    <s v="RÍO TUPARRO"/>
    <s v="MUNICIPIO LA PRIMAVERA"/>
    <s v="Rural"/>
    <s v="Sin Informacion de Barrios"/>
    <s v="Sin Informacion de Veredas"/>
    <x v="1"/>
  </r>
  <r>
    <n v="3317"/>
    <n v="76"/>
    <s v="VALLE DEL CAUCA"/>
    <n v="76823"/>
    <s v="TORO"/>
    <n v="7615"/>
    <n v="761527"/>
    <s v="VÍA TORO-LA FLORIDA Y M. VERSALLES"/>
    <s v="MUNICIPIO LA UNIÓN"/>
    <s v="VÍA LA FLORIDA-LA VICTORIA"/>
    <s v="MPIO. VERSALLES Y LA UNIÓN"/>
    <s v="Rural"/>
    <s v="El Ballano"/>
    <s v="Ajizal- El Cedro-  Patio Bonito-  Sabanazo-  Sonora-  Tamboral"/>
    <x v="0"/>
  </r>
  <r>
    <n v="3230"/>
    <n v="73"/>
    <s v="TOLIMA"/>
    <n v="73675"/>
    <s v="SAN ANTONIO"/>
    <n v="7355"/>
    <n v="735530"/>
    <s v="LIMITE URBANO"/>
    <s v="LIMITE URBANO"/>
    <s v="LIMITE URBANO"/>
    <s v="LIMITE URBANO"/>
    <s v="Urbano"/>
    <s v="Sin Informacion de Barrios"/>
    <s v="Sin Informacion de Veredas"/>
    <x v="0"/>
  </r>
  <r>
    <n v="3623"/>
    <n v="95"/>
    <s v="GUAVIARE"/>
    <n v="95200"/>
    <s v="MIRAFLORES"/>
    <n v="9520"/>
    <n v="952009"/>
    <s v="RÍO VAUPÉS"/>
    <s v="MPIO. SOLANO Y PACOA"/>
    <s v="MUNICIPIO CARURU"/>
    <s v="CAÑO MACAYARI"/>
    <s v="Rural"/>
    <s v="Sin Informacion de Barrios"/>
    <s v="Los Medios"/>
    <x v="1"/>
  </r>
  <r>
    <n v="2150"/>
    <n v="47"/>
    <s v="MAGDALENA"/>
    <n v="47258"/>
    <s v="EL PIÑON"/>
    <n v="4760"/>
    <n v="476008"/>
    <s v="VÍA PIVIJAY-SABANAS Y M. PIVIJAY"/>
    <s v="MPIO. ZAPAYÁN Y CHIBOLO"/>
    <s v="MUNICIPIO PIVIJAY"/>
    <s v="VÍA SABA.-CONCEP. Y M. CE. SAN ANTO."/>
    <s v="Rural"/>
    <s v="Sin Informacion de Barrios"/>
    <s v="Las Piedras"/>
    <x v="1"/>
  </r>
  <r>
    <n v="2673"/>
    <n v="63"/>
    <s v="QUINDIO"/>
    <n v="63548"/>
    <s v="PIJAO"/>
    <n v="6320"/>
    <n v="632067"/>
    <s v="MPIO. CORDOBA Y BUENAVISTA"/>
    <s v="MPIO. GENOVA Y RONCESVALLES"/>
    <s v="MUNICIPIO CAJAMARCA"/>
    <s v="MPIO. CAICEDONIA Y CALARCÁ"/>
    <s v="Rural"/>
    <s v="Sin Informacion de Barrios"/>
    <s v="Antena Alta- Antena Baja-  Arenales-  Berlin-  Cañaveral-  Cedral Alto-  El Recreo-  Guamal-Pizarras-  La Maria-  La Mariela-  La Playa-  La Primavera-  La Topacia-  Palmera-  Patio Bonito-  Pedregales-  Rio Azul-  Rio Azul Alto-  Río Rojo-  Rios Lejos-"/>
    <x v="1"/>
  </r>
  <r>
    <n v="489"/>
    <n v="11"/>
    <s v="BOGOTA D.C."/>
    <n v="11001"/>
    <s v="LOCALIDAD KENNEDY"/>
    <n v="1108"/>
    <n v="110821"/>
    <s v="CL  16C"/>
    <s v="CL 3  Y  26 S"/>
    <s v="AK  72"/>
    <s v="AK  86"/>
    <s v="Urbano"/>
    <s v="Bavaria- Castilla- Ciudad Kennedy- Ciudad Techo II- El Vergel Oriental- La Pampa- Las Dos Avenidas- Mandalay- Nuevo Techo- Pío XII- Valladolid- Vergel Occidental- Villa Alsacia II- Visión de Oriente"/>
    <s v="Sin Informacion de Veredas"/>
    <x v="1"/>
  </r>
  <r>
    <n v="3179"/>
    <n v="73"/>
    <s v="TOLIMA"/>
    <n v="73319"/>
    <s v="GUAMO"/>
    <n v="7335"/>
    <n v="733557"/>
    <s v="VÍA GUAMO-SAN LUIS"/>
    <s v="VÍA GUAMO-ORTEGA"/>
    <s v="LIMITE URBANO"/>
    <s v="MUNICIPIO SAN LUIS"/>
    <s v="Rural"/>
    <s v="Sin Informacion de Barrios"/>
    <s v="Cañada Alta- El Badeo-  Loma de Luisa-  Pringamosal El Tuno-  Pringamosal Los Pasos-  Pringamosal Oval"/>
    <x v="0"/>
  </r>
  <r>
    <n v="2114"/>
    <n v="47"/>
    <s v="MAGDALENA"/>
    <n v="47318"/>
    <s v="GUAMAL"/>
    <n v="4730"/>
    <n v="473020"/>
    <s v="KR 1"/>
    <s v="KR 14"/>
    <s v="CL 15"/>
    <s v="CL 1"/>
    <s v="Urbano"/>
    <s v="Sin Informacion de Barrios"/>
    <s v="Cabecera Municipal"/>
    <x v="0"/>
  </r>
  <r>
    <n v="410"/>
    <n v="8"/>
    <s v="ATLANTICO"/>
    <n v="8549"/>
    <s v="PIOJO"/>
    <n v="810"/>
    <n v="81067"/>
    <s v="M. JUAN DE ACOSTA"/>
    <s v="MUNICIPIO LURUACO"/>
    <s v="MUNICIPIO USIACURI"/>
    <s v="MPIO. SANTA CATALINA"/>
    <s v="Rural"/>
    <s v="Sin Informacion de Barrios"/>
    <s v="Sin Informacion de Veredas"/>
    <x v="1"/>
  </r>
  <r>
    <n v="3195"/>
    <n v="73"/>
    <s v="TOLIMA"/>
    <n v="73226"/>
    <s v="CUNDAY"/>
    <n v="7340"/>
    <n v="734047"/>
    <s v="MUNICIPIO MELGAR"/>
    <s v="VÍA SAN MARTÍN-SUÁREZ Y M. VILLARRICA"/>
    <s v="MUNICIPIO ICONONZO"/>
    <s v="MPIO. CARMEN DE APICALA"/>
    <s v="Rural"/>
    <s v="Sin Informacion de Barrios"/>
    <s v="Agua Blanca Diviso- Agua Blanca El Roble-  San Vicente"/>
    <x v="0"/>
  </r>
  <r>
    <n v="683"/>
    <n v="13"/>
    <s v="BOLIVAR"/>
    <n v="13670"/>
    <s v="SAN PABLO"/>
    <n v="1350"/>
    <n v="135047"/>
    <s v="MUNICIPIO SIMITÍ"/>
    <s v="MUNICIPIO PUERTO WILCHES"/>
    <s v="MUNICIPIO PUERTO WILCHES"/>
    <s v="VIA SAN PABLO-POZO AZUL"/>
    <s v="Rural"/>
    <s v="Sin Informacion de Barrios"/>
    <s v="Humaderita Baja- Los Cocos-  Mata Bambú-  Nueva Esperanza-  Silicia"/>
    <x v="1"/>
  </r>
  <r>
    <n v="2074"/>
    <n v="44"/>
    <s v="LA GUAJIRA"/>
    <n v="44279"/>
    <s v="FONSECA"/>
    <n v="4440"/>
    <n v="444017"/>
    <s v="MUNICIPIO RIOHACHA"/>
    <s v="ARROYO LA QUEBRADA Y EL CARACOLÍ"/>
    <s v="MUNICIPIO BARRANCAS"/>
    <s v="MUNICIPIO DISTRACCIÓN"/>
    <s v="Rural"/>
    <s v="Sin Informacion de Barrios"/>
    <s v="Sin Informacion de Veredas"/>
    <x v="0"/>
  </r>
  <r>
    <n v="1637"/>
    <n v="25"/>
    <s v="CUNDINAMARCA"/>
    <n v="25438"/>
    <s v="MEDINA"/>
    <n v="2514"/>
    <n v="251427"/>
    <s v="MUNICIPIO UBALA"/>
    <s v="RÍO GAZAMUNO"/>
    <s v="MPIO. PARATEBUENO"/>
    <s v="MUNICIPIO GACHALÁ"/>
    <s v="Rural"/>
    <s v="Sin Informacion de Barrios"/>
    <s v="ALTO EL QUEMAO- BRISAS DE JAGUA-  CHOARAL-  FATIMA-  GAZADUQUE CENTRO-  GAZAIRE-  GRAMALOTE-  LA GUARAPAYA-  LAS CAIDAS-  MESA REYES CENTRO-  SAN FRANCISCO-  SAN ISIDRO-  SAN JUAN DE LOS REYES-  SAN MIGUEL-  SANTA RITA"/>
    <x v="0"/>
  </r>
  <r>
    <n v="1161"/>
    <n v="19"/>
    <s v="CAUCA"/>
    <n v="19473"/>
    <s v="MORALES"/>
    <n v="1905"/>
    <n v="190557"/>
    <s v="M. SUAREZ- B. AIRES Y CALDONO"/>
    <s v="MUNICIPIO PIENDAMÓ"/>
    <s v="MUNICIPIO PIENDAMÓ"/>
    <s v="VÍA MORALES-EMBALSE DE SALVAJINA"/>
    <s v="Rural"/>
    <s v="Sin Informacion de Barrios"/>
    <s v="Danubio- El Placer"/>
    <x v="1"/>
  </r>
  <r>
    <n v="1279"/>
    <n v="19"/>
    <s v="CAUCA"/>
    <n v="19701"/>
    <s v="SANTA ROSA"/>
    <n v="1945"/>
    <n v="194520"/>
    <s v="LIMITE URBANO"/>
    <s v="LIMITE URBANO"/>
    <s v="LIMITE URBANO"/>
    <s v="LIMITE URBANO"/>
    <s v="Urbano"/>
    <s v="Sin Informacion de Barrios"/>
    <s v="Sin Informacion de Veredas"/>
    <x v="1"/>
  </r>
  <r>
    <n v="1521"/>
    <n v="25"/>
    <s v="CUNDINAMARCA"/>
    <n v="25175"/>
    <s v="CHIA"/>
    <n v="2500"/>
    <n v="250007"/>
    <s v="MUNICIPIO CAJICÁ"/>
    <s v="MPIO. COTA Y BOGOTÁ D. C."/>
    <s v="LIMITE URBANO"/>
    <s v="MPIO. TENJO Y TABIO"/>
    <s v="Rural"/>
    <s v="Sin Informacion de Barrios"/>
    <s v="Sin Informacion de Veredas"/>
    <x v="0"/>
  </r>
  <r>
    <n v="3447"/>
    <n v="85"/>
    <s v="CASANARE"/>
    <n v="85400"/>
    <s v="TAMARA"/>
    <n v="8510"/>
    <n v="851058"/>
    <s v="MUNICIPIO SÁCAMA"/>
    <s v="MPIO. NUNCHÍA- PAYA Y PISBA"/>
    <s v="RÍO PAUTO Y Q/DA. AGUABLANCA"/>
    <s v="MPIO. CHITA Y SOCOTÁ"/>
    <s v="Rural"/>
    <s v="Sin Informacion de Barrios"/>
    <s v="Sin Informacion de Veredas"/>
    <x v="1"/>
  </r>
  <r>
    <n v="3441"/>
    <n v="85"/>
    <s v="CASANARE"/>
    <n v="85136"/>
    <s v="LA SALINA"/>
    <n v="8510"/>
    <n v="851017"/>
    <s v="MUNICIPIO EL COCUY"/>
    <s v="MUNICIPIO SÁCAMA"/>
    <s v="MUNICIPIO TAME"/>
    <s v="MUNICIPIO CHITA"/>
    <s v="Rural"/>
    <s v="Sin Informacion de Barrios"/>
    <s v="Arenal- Centro-  Colorados"/>
    <x v="1"/>
  </r>
  <r>
    <n v="2779"/>
    <n v="68"/>
    <s v="SANTANDER"/>
    <n v="68207"/>
    <s v="CONCEPCION"/>
    <n v="6815"/>
    <n v="681517"/>
    <s v="MUNICIPIO CHITAGÁ"/>
    <s v="MUNICIPIO CARCASÍ"/>
    <s v="MPIO. CUBARA Y CHISCAS"/>
    <s v="VIA CERRITO-MPIO. CARCASÍ"/>
    <s v="Rural"/>
    <s v="Sin Informacion de Barrios"/>
    <s v="Sin Informacion de Veredas"/>
    <x v="0"/>
  </r>
  <r>
    <n v="31"/>
    <n v="5"/>
    <s v="ANTIOQUIA"/>
    <n v="5001"/>
    <s v="MEDELLIN"/>
    <n v="500"/>
    <n v="50034"/>
    <s v="CL  80 Y 78"/>
    <s v="CL  47D"/>
    <s v="RIO MEDELLIN  Y  KR  63"/>
    <s v="KR  80  Y  DG 80"/>
    <s v="Urbano"/>
    <s v="Altamira- Batallón Cuarta Brigada- Bosques de San Pablo- Caribe- Carlos E. Restrepo- Cerro El Volador- Cuarta Brigada- Ecoparque Cerro El Volador- Estadio- Facultad de Minas U. Nacional- Facultad Veterinaria y Zootecnia U.de.A.- La Pilarica- Los Colores-"/>
    <s v="Sin Informacion de Veredas"/>
    <x v="1"/>
  </r>
  <r>
    <n v="1005"/>
    <n v="17"/>
    <s v="CALDAS"/>
    <n v="17272"/>
    <s v="FILADELFIA"/>
    <n v="1710"/>
    <n v="171028"/>
    <s v="MUNICIPIO LA MERCED"/>
    <s v="MUNICIPIO ARANZAZU"/>
    <s v="MPIO. ARANZAZU Y LA MERCED"/>
    <s v="VÍA NEIRA-FILADELFIA-LA FELISA"/>
    <s v="Rural"/>
    <s v="Sin Informacion de Barrios"/>
    <s v="Buenavista- El Roblal-  El Rosio-  La Meseta-  San Ignacio-  San Rafael-  Varsovia"/>
    <x v="0"/>
  </r>
  <r>
    <n v="573"/>
    <n v="13"/>
    <s v="BOLIVAR"/>
    <n v="13836"/>
    <s v="TURBACO"/>
    <n v="1310"/>
    <n v="131001"/>
    <s v="LIMITE URBANO"/>
    <s v="LIMITE URBANO"/>
    <s v="LIMITE URBANO"/>
    <s v="LIMITE URBANO"/>
    <s v="Urbano"/>
    <s v="5 de Agosto- Alejandría- Altamira- Arroyo Lejo- Av Pastrana- Bella Vista- Buenos Aires- Calle 13 de Junio- Calle de- Calle del Coco- Calle del Mercado- Calle del Progeso- Calle del Tronco- Calle El Porvenir- Calle Las Flores- Calle Nueva- Calle Real- Call"/>
    <s v="Sin Informacion de Veredas"/>
    <x v="0"/>
  </r>
  <r>
    <n v="3256"/>
    <n v="76"/>
    <s v="VALLE DEL CAUCA"/>
    <n v="76001"/>
    <s v="CALI"/>
    <n v="7600"/>
    <n v="760015"/>
    <s v="KR  22  Y  DG 19"/>
    <s v="KR  28D"/>
    <s v="CL  73"/>
    <s v="AC ORIENTAL"/>
    <s v="Urbano"/>
    <s v="Charco Azul- El Pondaje- Lleras Restrepo- Lleras Restrepo II Etapa- Los Comuneros II- Los Lagos- Marroquín III- Omar Torrijos- Ricardo Balcazar- Rodrigo Lara Bonilla- Sector Laguna del Pondaje- Ulpiano Lloreda- Villa del Lago- Villablanca"/>
    <s v="Sin Informacion de Veredas"/>
    <x v="0"/>
  </r>
  <r>
    <n v="3294"/>
    <n v="76"/>
    <s v="VALLE DEL CAUCA"/>
    <n v="76606"/>
    <s v="RESTREPO"/>
    <n v="7605"/>
    <n v="760540"/>
    <s v="CL 27"/>
    <s v="CL 2"/>
    <s v="KR 2"/>
    <s v="KR 21"/>
    <s v="Urbano"/>
    <s v="Sin Informacion de Barrios"/>
    <s v="El Agrado"/>
    <x v="1"/>
  </r>
  <r>
    <n v="2243"/>
    <n v="50"/>
    <s v="META"/>
    <n v="50683"/>
    <s v="SAN JUAN DE ARAMA"/>
    <n v="5040"/>
    <n v="504041"/>
    <s v="CL 23"/>
    <s v="LIMITE URBANO"/>
    <s v="LIMITE URBANO"/>
    <s v="KR 18"/>
    <s v="Urbano"/>
    <s v="Buenos Aires- Cunimia- El Centro- Ferias- Fuentes- La Esperanza- Latorre Gómez- Libertad- Portales de Chía"/>
    <s v="Sin Informacion de Veredas"/>
    <x v="0"/>
  </r>
  <r>
    <n v="3242"/>
    <n v="73"/>
    <s v="TOLIMA"/>
    <n v="73616"/>
    <s v="RIOBLANCO"/>
    <n v="7355"/>
    <n v="735589"/>
    <s v="Q/DA. EL BOSQUE Y RÍO CAMBRÍN"/>
    <s v="MUNICIPIO PLANADAS"/>
    <s v="MUNICIPIO ATACO"/>
    <s v="M. PALMIRA- PRADERA Y FLORIDA"/>
    <s v="Rural"/>
    <s v="Sin Informacion de Barrios"/>
    <s v="Sin Informacion de Veredas"/>
    <x v="0"/>
  </r>
  <r>
    <n v="750"/>
    <n v="15"/>
    <s v="BOYACA"/>
    <n v="15097"/>
    <s v="BOAVITA"/>
    <n v="1510"/>
    <n v="151060"/>
    <s v="CL 10"/>
    <s v="CL 0"/>
    <s v="KR 4"/>
    <s v="KR 10"/>
    <s v="Urbano"/>
    <s v="Sin Informacion de Barrios"/>
    <s v="Sin Informacion de Veredas"/>
    <x v="0"/>
  </r>
  <r>
    <n v="1853"/>
    <n v="27"/>
    <s v="CHOCO"/>
    <n v="27660"/>
    <s v="SAN JOSE DEL PALMAR"/>
    <n v="2730"/>
    <n v="273070"/>
    <s v="LIMITE URBANO"/>
    <s v="LIMITE URBANO"/>
    <s v="LIMITE URBANO"/>
    <s v="LIMITE URBANO"/>
    <s v="Urbano"/>
    <s v="Sin Informacion de Barrios"/>
    <s v="Sin Informacion de Veredas"/>
    <x v="1"/>
  </r>
  <r>
    <n v="892"/>
    <n v="15"/>
    <s v="BOYACA"/>
    <n v="15104"/>
    <s v="BOYACA"/>
    <n v="1536"/>
    <n v="153617"/>
    <s v="MUNICIPIO TUNJA"/>
    <s v="M. NVO COLON- JENESANO Y RAMIRIQUI"/>
    <s v="MUNICIPIO SORACA"/>
    <s v="MUNICIPIO VENTAQUEMADA"/>
    <s v="Rural"/>
    <s v="Sin Informacion de Barrios"/>
    <s v="Alfaras- Baron Gallero-  Bojirque-  Chorro Blanco-  Cruz Blanca-  Faitoque-  La Lajita-  Paeces-  Peñas-  Puente de Boyaca-  Quebrada Grande-  Volador"/>
    <x v="1"/>
  </r>
  <r>
    <n v="3411"/>
    <n v="81"/>
    <s v="ARAUCA"/>
    <n v="81001"/>
    <s v="ARAUCA"/>
    <n v="8100"/>
    <n v="810001"/>
    <s v="RIO ARAUCA"/>
    <s v="CL 1 Y LIMITE URBANO"/>
    <s v="KR 1 Y LIMITE URBANO"/>
    <s v="KR 43- 26 Y L. U."/>
    <s v="Urbano"/>
    <s v="Brisas del Llano- Bulevar de La ceiba- Córdoba- Cabañaas del Río- Cristo Rey- Doce de Octubre- El Bosque- El Porvenir- El Triunfo- Flor de Mi Llano- Fundadores- La Chorrera- La Esperanza- La Granja- Las Américas- Las Corocoras- Libertadores- Los Guarataro"/>
    <s v="Barracones- Barrancon-  Cabecera Municipal-  Clarinertero-  Mata de Gallina-  Monserrate-  Moserrate-  Zona Urbana"/>
    <x v="1"/>
  </r>
  <r>
    <n v="3407"/>
    <n v="76"/>
    <s v="VALLE DEL CAUCA"/>
    <n v="76109"/>
    <s v="BUENAVENTURA"/>
    <n v="7645"/>
    <n v="764507"/>
    <s v="M. EL LITORAL DE SAN JUAN"/>
    <s v="VIA BUENAVENTURA - RESTREPO"/>
    <s v="MUNICIPIO CALIMA"/>
    <s v="VIA BUENAVENTURA - LITORAL DE SAN JUAN"/>
    <s v="Rural"/>
    <s v="Sin Informacion de Barrios"/>
    <s v="Sin Informacion de Veredas"/>
    <x v="0"/>
  </r>
  <r>
    <n v="1522"/>
    <n v="25"/>
    <s v="CUNDINAMARCA"/>
    <n v="25175"/>
    <s v="CHIA"/>
    <n v="2500"/>
    <n v="250008"/>
    <s v="MPIO. CAJICÁ Y SOPO"/>
    <s v="BOGOTÁ D. C."/>
    <s v="MUNICIPIO SOPO"/>
    <s v="LIMITE URBANO"/>
    <s v="Rural"/>
    <s v="Sin Informacion de Barrios"/>
    <s v="AGUA CALIENTE- Bojacá-  Cabecera Municipal-  Fusca-  GALAHORBA-  HATO GRANDE-  La Balsa-  LA VIOLETA-  MARQUEZ-  MERCENARIO-  SAN GABRIEL-  Yerbabuena"/>
    <x v="0"/>
  </r>
  <r>
    <n v="793"/>
    <n v="15"/>
    <s v="BOYACA"/>
    <n v="15215"/>
    <s v="CORRALES"/>
    <n v="1520"/>
    <n v="152067"/>
    <s v="MUNICIPIO BETEITIVA Y TASCO"/>
    <s v="MUNICIPIO TOPAGA Y NOBSA"/>
    <s v="MUNICIPIO GAMEZA"/>
    <s v="MUNICIPIO BUSBANZA"/>
    <s v="Rural"/>
    <s v="Sin Informacion de Barrios"/>
    <s v="Buenavista- Buntia-  Cabecera Municipal-  Canelas-  Chámeza Mayor-  Corrales-  Didamon-  Modeca-  Reyes Patria"/>
    <x v="1"/>
  </r>
  <r>
    <n v="1209"/>
    <n v="19"/>
    <s v="CAUCA"/>
    <n v="19364"/>
    <s v="JAMBALO"/>
    <n v="1920"/>
    <n v="192029"/>
    <s v="Q/DA. ZUMBICO Y RELIEVE MON."/>
    <s v="MUNICIPIO SILVIA"/>
    <s v="MUNICIPIO PÁEZ"/>
    <s v="RÍO JAMBALÓ"/>
    <s v="Rural"/>
    <s v="Sin Informacion de Barrios"/>
    <s v="La Laguna"/>
    <x v="1"/>
  </r>
  <r>
    <n v="2432"/>
    <n v="52"/>
    <s v="NARIÑO"/>
    <n v="52320"/>
    <s v="GUAITARILLA"/>
    <n v="5255"/>
    <n v="525508"/>
    <s v="MUNICIPIO ANCUYÁ"/>
    <s v="MUNICIPIO IMUES"/>
    <s v="Q/DA. GRANADILLO Y RELIEVE M."/>
    <s v="M. TUQUE.- PROVIDEN. Y SAMANIEGO"/>
    <s v="Rural"/>
    <s v="Sin Informacion de Barrios"/>
    <s v="Guaramuez"/>
    <x v="1"/>
  </r>
  <r>
    <n v="108"/>
    <n v="5"/>
    <s v="ANTIOQUIA"/>
    <n v="5361"/>
    <s v="ITUANGO"/>
    <n v="520"/>
    <n v="52070"/>
    <s v="LIMITE URBANO"/>
    <s v="LIMITE URBANO"/>
    <s v="LIMITE URBANO"/>
    <s v="LIMITE URBANO"/>
    <s v="Urbano"/>
    <s v="Sin Informacion de Barrios"/>
    <s v="Sin Informacion de Veredas"/>
    <x v="1"/>
  </r>
  <r>
    <n v="1986"/>
    <n v="41"/>
    <s v="HUILA"/>
    <n v="41026"/>
    <s v="ALTAMIRA"/>
    <n v="4160"/>
    <n v="416027"/>
    <s v="MPIO. AGRADO- PITAL Y TARQUI"/>
    <s v="MPIO. SUAZA Y GUADALUPE"/>
    <s v="MPIO. GARZÓN Y GUADALUPE"/>
    <s v="MPIO. TIMANA Y TARQUI"/>
    <s v="Rural"/>
    <s v="Sin Informacion de Barrios"/>
    <s v="EL ALTO- EL PALMO-  HATO VIEJO-  LA GUAIRA-  LA SINGA-  MIRADOR-  SAN CARLOS-  ZAPATERO"/>
    <x v="1"/>
  </r>
  <r>
    <n v="1834"/>
    <n v="27"/>
    <s v="CHOCO"/>
    <n v="27050"/>
    <s v="ATRATO"/>
    <n v="2720"/>
    <n v="272018"/>
    <s v="MUNICIPIO QUIBDÓ"/>
    <s v="MUNICIPIO CÉRTEGUI"/>
    <s v="MUNICIPIO LLORO Y RÍO ATRATO"/>
    <s v="MUNICIPIO RÍO QUITO"/>
    <s v="Rural"/>
    <s v="Sin Informacion de Barrios"/>
    <s v="Sin Informacion de Veredas"/>
    <x v="1"/>
  </r>
  <r>
    <n v="2712"/>
    <n v="66"/>
    <s v="RISARALDA"/>
    <n v="66687"/>
    <s v="SANTUARIO"/>
    <n v="6630"/>
    <n v="663001"/>
    <s v="LIMITE URBANO"/>
    <s v="CL 1"/>
    <s v="TV 2"/>
    <s v="KR 11A"/>
    <s v="Urbano"/>
    <s v="Sin Informacion de Barrios"/>
    <s v="Buenos Aires- El Tambo-  Mapa"/>
    <x v="1"/>
  </r>
  <r>
    <n v="906"/>
    <n v="15"/>
    <s v="BOYACA"/>
    <n v="15600"/>
    <s v="RAQUIRA"/>
    <n v="1538"/>
    <n v="153808"/>
    <s v="VÍA SAMACA - TINJACA"/>
    <s v="MUNICIPIO GUACHETA"/>
    <s v="MUNICIPIO SAMACA"/>
    <s v="VÍA RAQUIRA - GUATEQUE"/>
    <s v="Rural"/>
    <s v="Sin Informacion de Barrios"/>
    <s v="Sin Informacion de Veredas"/>
    <x v="0"/>
  </r>
  <r>
    <n v="2671"/>
    <n v="63"/>
    <s v="QUINDIO"/>
    <n v="63111"/>
    <s v="BUENAVISTA"/>
    <n v="6320"/>
    <n v="632047"/>
    <s v="MUNICIPIO CALARCÁ"/>
    <s v="MUNICIPIO PIJAO"/>
    <s v="MPIO. CORDOBA Y PIJAO"/>
    <s v="MUNICIPIO CALARCÁ"/>
    <s v="Rural"/>
    <s v="Sin Informacion de Barrios"/>
    <s v="La Moravita- Los Juanes"/>
    <x v="0"/>
  </r>
  <r>
    <n v="408"/>
    <n v="8"/>
    <s v="ATLANTICO"/>
    <n v="8372"/>
    <s v="JUAN DE ACOSTA"/>
    <n v="810"/>
    <n v="81048"/>
    <s v="MAR CARIBE"/>
    <s v="MUNICIPIO PIOJO"/>
    <s v="VIA TUBARA-PIOJO"/>
    <s v="MAR CARIBE"/>
    <s v="Rural"/>
    <s v="Sin Informacion de Barrios"/>
    <s v="Sin Informacion de Veredas"/>
    <x v="1"/>
  </r>
  <r>
    <n v="3178"/>
    <n v="73"/>
    <s v="TOLIMA"/>
    <n v="73319"/>
    <s v="GUAMO"/>
    <n v="7335"/>
    <n v="733549"/>
    <s v="MUNICIPIO SAN LUIS"/>
    <s v="VÍA ESPINAL-SAN LUIS"/>
    <s v="MUNICIPIO ESPINAL"/>
    <s v="MUNICIPIO SAN LUIS"/>
    <s v="Rural"/>
    <s v="Sin Informacion de Barrios"/>
    <s v="Callejón de Guaduas- Callejón de Guaduas El Porvenir-  Callejón de Guaduas Samán-  Cañada Baja-  Cañada Ondequeras-  Guasimal-  Las Mercedes-  Las Mercedes El Oval-  Paso Ancho"/>
    <x v="0"/>
  </r>
  <r>
    <n v="2711"/>
    <n v="66"/>
    <s v="RISARALDA"/>
    <n v="66383"/>
    <s v="LA CELIA"/>
    <n v="6620"/>
    <n v="662037"/>
    <s v="MUNICIPIO SANTUARIO"/>
    <s v="MPIO. BALBOA Y EL AGUILA"/>
    <s v="MPIO. SANTUARIO Y BALBOA"/>
    <s v="MUNICIPIO EL AGUILA"/>
    <s v="Rural"/>
    <s v="Sin Informacion de Barrios"/>
    <s v="Caimal- Caimalito-  El Condor-  El Diamante-  El Silencio-  El Yarumo-  La Polonia-  La Primavera-  La Sombra-  San Carlos-  San Eugenio-  San Gabriel-  San Gerardo"/>
    <x v="0"/>
  </r>
  <r>
    <n v="2694"/>
    <n v="66"/>
    <s v="RISARALDA"/>
    <n v="66001"/>
    <s v="PEREIRA"/>
    <n v="6600"/>
    <n v="660009"/>
    <s v="LIMITE URBANO"/>
    <s v="MUNICIPIO FILANDIA"/>
    <s v="RÍO CONSOTA"/>
    <s v="VÍA PEREIRA-ARABIA"/>
    <s v="Rural"/>
    <s v="Alto Rocío- Hacienda La Cuba- Heriberto Herrera- Mirador de Naranjito- Miraflores"/>
    <s v="Alegrías- Altamira-  Cantamonos-  Condina-  Cruces-  Guayabal-  La Castalia-  La Graminea-  La Julia-  La Lotería-  Monte Largo-  Pérez Alto-  Santacruz de Barbas-  Tinajas-  Tribunas Corcega-  Yarumal-  Yarumito"/>
    <x v="0"/>
  </r>
  <r>
    <n v="787"/>
    <n v="15"/>
    <s v="BOYACA"/>
    <n v="15464"/>
    <s v="MONGUA"/>
    <n v="1520"/>
    <n v="152007"/>
    <s v="M. GAMEZA Y SOCOTA"/>
    <s v="M. LABRANZAGRANDE Y AQUITANIA"/>
    <s v="MUNICIPIO PISPA"/>
    <s v="M. TOPAGA- MONGUI Y SOGAMOSO"/>
    <s v="Rural"/>
    <s v="Sin Informacion de Barrios"/>
    <s v="Las Cañas"/>
    <x v="0"/>
  </r>
  <r>
    <n v="2399"/>
    <n v="52"/>
    <s v="NARIÑO"/>
    <n v="52356"/>
    <s v="IPIALES"/>
    <n v="5240"/>
    <n v="524061"/>
    <s v="LIMITE URBANO  Y  KR 6"/>
    <s v="LIMITE URBANO"/>
    <s v="KR  6"/>
    <s v="M. ALDANA- CUASPUD Y L.U."/>
    <s v="Urbano"/>
    <s v="Sin Informacion de Barrios"/>
    <s v="El Socorro"/>
    <x v="0"/>
  </r>
  <r>
    <n v="3007"/>
    <n v="68"/>
    <s v="SANTANDER"/>
    <n v="68307"/>
    <s v="GIRON"/>
    <n v="6875"/>
    <n v="687547"/>
    <s v="MUNICIPIO BUCARAMANGA"/>
    <s v="VÍA PIEDECUESTA-GIRÓN"/>
    <s v="M. F/BLANCA Y PIEDECUESTA"/>
    <s v="RÍO (PERMANENTE)"/>
    <s v="Rural"/>
    <s v="Balcones de Provenza- Brisas del Campo- España- Los Guaduales- Malpaso- Mi Propio Hogar- Tejares- Villa de Los Caballeros"/>
    <s v="Acapulco- Barbosa-  Cabecera Municipal-  Chocoita-  Guatiguara-  Lagunetas-  Llanadas-  Llano Grande-  Palogordo-  Penas-  Ruitoque-  Ruitoque"/>
    <x v="0"/>
  </r>
  <r>
    <n v="2466"/>
    <n v="52"/>
    <s v="NARIÑO"/>
    <n v="52540"/>
    <s v="POLICARPA"/>
    <n v="5270"/>
    <n v="527008"/>
    <s v="RÍO SAN PABLO"/>
    <s v="RÍO (PERMANENTE)"/>
    <s v="MUNICIPIO EL ROSARIO"/>
    <s v="MUNICIPIO CUMBITARA"/>
    <s v="Rural"/>
    <s v="Sin Informacion de Barrios"/>
    <s v="Sin Informacion de Veredas"/>
    <x v="1"/>
  </r>
  <r>
    <n v="1447"/>
    <n v="23"/>
    <s v="CORDOBA"/>
    <n v="23815"/>
    <s v="TUCHIN"/>
    <n v="2320"/>
    <n v="232027"/>
    <s v="M. PALMITO SUCRE"/>
    <s v="M CHIMA Y S.ANDRES DE SOTAVENTO"/>
    <s v="M. S. ANDRES DE SOTAVENTO Y SINCELEJO"/>
    <s v="M. MOMIL Y CHIMA"/>
    <s v="Rural"/>
    <s v="Sin Informacion de Barrios"/>
    <s v="Sin Informacion de Veredas"/>
    <x v="1"/>
  </r>
  <r>
    <n v="191"/>
    <n v="5"/>
    <s v="ANTIOQUIA"/>
    <n v="5615"/>
    <s v="RIONEGRO"/>
    <n v="540"/>
    <n v="54047"/>
    <s v="V. LA QUIEBRA- CARMIN- S. LUIS- M. GUARNE"/>
    <s v="V. TABLACI- TABLAZO- B. BLANCO Y LIM. URB."/>
    <s v="V. R. ABAJO- BELEN- M. MARINILLA"/>
    <s v="V. YARUMAL-  M. ENVIGADO Y  EL RETIRO"/>
    <s v="Rural"/>
    <s v="Sin Informacion de Barrios"/>
    <s v="Abreito- Abreo-  Aeropuerto-  Barro Blanco-  Cabecera Municipal-  Chachafruto-  Chipre-  Cuchillas de San José-  El Carmín-  El Cerro-  Galicia-  La Asunción-  La Baja-  La Convención-  La Mosquita-  La Mosquita-  La Primavera-  La Quiebra-  Las Hojas-  L"/>
    <x v="1"/>
  </r>
  <r>
    <n v="3436"/>
    <n v="85"/>
    <s v="CASANARE"/>
    <n v="85001"/>
    <s v="YOPAL"/>
    <n v="8500"/>
    <n v="850002"/>
    <s v="CL  24"/>
    <s v="CL 40 Y LIMITE URB."/>
    <s v="LIMITE URBANO"/>
    <s v="LIMITE URBANO"/>
    <s v="Urbano"/>
    <s v="20 de Julio- 26 de Mayo- Aerocivil- Araguaney- Bellavista- Canaguaros- Central de Abastos- Chavinave- Ciudad Jardín- Ciudadela El Carmen- Comcaja- Comfaboy- Covisedca- El Fical- El Garcero- El Laguito- El Mastranto- El Mastranto II- El Oasis- El Paraíso-"/>
    <s v="La Unión- Picón- Arenal-  Sirivana-  Upanema"/>
    <x v="0"/>
  </r>
  <r>
    <n v="640"/>
    <n v="13"/>
    <s v="BOLIVAR"/>
    <n v="13030"/>
    <s v="ALTOS DEL ROSARIO"/>
    <n v="1335"/>
    <n v="133507"/>
    <s v="M. BARRANCO DE LOBA"/>
    <s v="M. BARRANCO DE LOBA"/>
    <s v="M. BARRANCO DE LOBA"/>
    <s v="VIA ALTOS DEL ROSARIO-EL SIDAI"/>
    <s v="Rural"/>
    <s v="Sin Informacion de Barrios"/>
    <s v="Sin Informacion de Veredas"/>
    <x v="1"/>
  </r>
  <r>
    <n v="3657"/>
    <n v="99"/>
    <s v="VICHADA"/>
    <n v="99773"/>
    <s v="CUMARIBO"/>
    <n v="9910"/>
    <n v="991017"/>
    <s v="RÍO TUPARRO"/>
    <s v="RÍO VICHADA"/>
    <s v="PAÍS VENEZUELA"/>
    <s v="VÍA STA. RITA-BUENAVISTA Y SENDERO"/>
    <s v="Rural"/>
    <s v="Sin Informacion de Barrios"/>
    <s v="Sin Informacion de Veredas"/>
    <x v="1"/>
  </r>
  <r>
    <n v="831"/>
    <n v="15"/>
    <s v="BOYACA"/>
    <n v="15090"/>
    <s v="BERBEO"/>
    <n v="1526"/>
    <n v="152617"/>
    <s v="MUNICIPIO ZETAQUIRA"/>
    <s v="MUNICIPIO PAEZ"/>
    <s v="MUNICIPIO SAN EDUARDO"/>
    <s v="MUNICIPIO MIRAFLORES"/>
    <s v="Rural"/>
    <s v="Sin Informacion de Barrios"/>
    <s v="Bombita- Libertad-  Patanoa-  Quebradas-  San Pablo"/>
    <x v="0"/>
  </r>
  <r>
    <n v="697"/>
    <n v="15"/>
    <s v="BOYACA"/>
    <n v="15500"/>
    <s v="OICATA"/>
    <n v="1502"/>
    <n v="150227"/>
    <s v="M. COMBITA Y TUTA"/>
    <s v="M. TINJA Y CHIVATA"/>
    <s v="M. TUTA Y CHIVATA"/>
    <s v="MUNICIPIO COMVITA"/>
    <s v="Rural"/>
    <s v="Sin Informacion de Barrios"/>
    <s v="Sin Informacion de Veredas"/>
    <x v="0"/>
  </r>
  <r>
    <n v="128"/>
    <n v="5"/>
    <s v="ANTIOQUIA"/>
    <n v="5790"/>
    <s v="TARAZA"/>
    <n v="524"/>
    <n v="52467"/>
    <s v="MUNICIPIO  CACERES"/>
    <s v="MUNICIPIO ITANGUO"/>
    <s v="RÍO TARAZA"/>
    <s v="M. P LIBERTADOR Y MONTELIBANO"/>
    <s v="Rural"/>
    <s v="Sin Informacion de Barrios"/>
    <s v="Agualinda- Area Sin Levantar-  Blanco-  Cabecera Municipal-  Cañoñ de Iglesias-  Chuchui-  El Cerro-  El Guaimaro-  El Porvenir-  La Cabaña-  La Cabaña-  La Caucana-  La CIdra-  La Francia-  La Ilusión-  La Linda-  La Primavera-  Manizales-  Mano Pinta-"/>
    <x v="1"/>
  </r>
  <r>
    <n v="1924"/>
    <n v="41"/>
    <s v="HUILA"/>
    <n v="41799"/>
    <s v="TELLO"/>
    <n v="4110"/>
    <n v="411040"/>
    <s v="KR 6"/>
    <s v="A TANQUE DE ACUEDUCTO"/>
    <s v="CL 1"/>
    <s v="CL 10"/>
    <s v="Urbano"/>
    <s v="Sin Informacion de Barrios"/>
    <s v="POTRERILLOS- TELLO"/>
    <x v="1"/>
  </r>
  <r>
    <n v="3151"/>
    <n v="73"/>
    <s v="TOLIMA"/>
    <n v="73349"/>
    <s v="HONDA"/>
    <n v="7320"/>
    <n v="732048"/>
    <s v="LIMITE URBANO"/>
    <s v="MUNICIPIO ARMERO"/>
    <s v="MUNICIPIO GUADUAS"/>
    <s v="MUNICIPIO MARIQUITA"/>
    <s v="Rural"/>
    <s v="Sin Informacion de Barrios"/>
    <s v="El Caucho- Pantano Grande"/>
    <x v="0"/>
  </r>
  <r>
    <n v="2157"/>
    <n v="47"/>
    <s v="MAGDALENA"/>
    <n v="47541"/>
    <s v="PEDRAZA"/>
    <n v="4760"/>
    <n v="476048"/>
    <s v="MUNICIPIO CONCORDIA"/>
    <s v="MUNICIPIO ZAPAYÁN"/>
    <s v="MUNICIPIO ZAPAYÁN"/>
    <s v="CIENAGA ZAPAYÁN Y DOÑA FCA."/>
    <s v="Rural"/>
    <s v="Sin Informacion de Barrios"/>
    <s v="Sin Informacion de Veredas"/>
    <x v="0"/>
  </r>
  <r>
    <n v="650"/>
    <n v="13"/>
    <s v="BOLIVAR"/>
    <n v="13268"/>
    <s v="EL PEÑON"/>
    <n v="1335"/>
    <n v="133558"/>
    <s v="RÍO PERMANENTE"/>
    <s v="M. SAN MARTIN DE LOBA"/>
    <s v="MUNICIPIO REGIDOR"/>
    <s v="M. SAN MARTIN DE LOBA"/>
    <s v="Rural"/>
    <s v="Sin Informacion de Barrios"/>
    <s v="Sin Informacion de Veredas"/>
    <x v="1"/>
  </r>
  <r>
    <n v="1633"/>
    <n v="25"/>
    <s v="CUNDINAMARCA"/>
    <n v="25839"/>
    <s v="UBALA"/>
    <n v="2512"/>
    <n v="251268"/>
    <s v="M. GACHALÁ Y STA. MARIA"/>
    <s v="MUNICIPIO MEDINA"/>
    <s v="M. SANTA MARIA Y PARATEBUENO"/>
    <s v="MUNICIPIO GACHALÁ"/>
    <s v="Rural"/>
    <s v="Sin Informacion de Barrios"/>
    <s v="ALGODONES- BOCA DE MONTE-  BOCA MONTE-  BUENAVISTA ALTO REDONDO-  CAMPO HERMOSO-  CASCADAS-  EL CARMEN-  EL CARMEN-  EL MADURO-  JAGUA-  MESITAS-  SAN ANTONIO-  SAN LUIS-  SAN PEDRO LA JAGUA-  SAN ROQUE-  SANTA TERESA-  SINAI-  TOQUIZA"/>
    <x v="0"/>
  </r>
  <r>
    <n v="3291"/>
    <n v="76"/>
    <s v="VALLE DEL CAUCA"/>
    <n v="76126"/>
    <s v="CALIMA"/>
    <n v="7605"/>
    <n v="760530"/>
    <s v="CL 26"/>
    <s v="CL 0"/>
    <s v="KR 5 E"/>
    <s v="KR 18"/>
    <s v="Urbano"/>
    <s v="Almendros- Bellavista- Canadá- Cincuentenario- Ciudadela Germán Mejía- Guayacanes I- Guayacanes II- La Palma- La Virgen- Los Fundadores- Obrero- San Jorge- San Vicente- Urbanización El Rosalito"/>
    <s v="Cabecera Municipal- La Unión-  Santa Elena-  Vergel-  Zona Urbana"/>
    <x v="1"/>
  </r>
  <r>
    <n v="1276"/>
    <n v="19"/>
    <s v="CAUCA"/>
    <n v="19693"/>
    <s v="SAN SEBASTIAN"/>
    <n v="1945"/>
    <n v="194507"/>
    <s v="MUNICIPIO SAN AGUSTÍN"/>
    <s v="MUNICIPIO SANTA ROSA"/>
    <s v="M. SAN AGUSTÍN Y STA. ROSA"/>
    <s v="RÍO (PERMANENTE)"/>
    <s v="Rural"/>
    <s v="Sin Informacion de Barrios"/>
    <s v="Sin Informacion de Veredas"/>
    <x v="1"/>
  </r>
  <r>
    <n v="3531"/>
    <n v="86"/>
    <s v="PUTUMAYO"/>
    <n v="86569"/>
    <s v="PUERTO CAICEDO"/>
    <n v="8620"/>
    <n v="862087"/>
    <s v="MPIO. VILLAGARZÓN Y MOCOA"/>
    <s v="MUNICIPIO PUERTO ASIS"/>
    <s v="MUNICIPIO PUERTO GUZMÁN"/>
    <s v="MUNICIPIO ORITO"/>
    <s v="Rural"/>
    <s v="Sin Informacion de Barrios"/>
    <s v="La Bretaña- La Sabaleta-  Unión Cocoya"/>
    <x v="1"/>
  </r>
  <r>
    <n v="1813"/>
    <n v="25"/>
    <s v="CUNDINAMARCA"/>
    <n v="25653"/>
    <s v="SAN CAYETANO"/>
    <n v="2540"/>
    <n v="254057"/>
    <s v="MUNICIPIO COPER"/>
    <s v="MUNICIPIO PACHO Y TAUSA"/>
    <s v="MPIO. CARMEN DE CARUPA"/>
    <s v="M. PAIME Y VILLAGOMEZ"/>
    <s v="Rural"/>
    <s v="Sin Informacion de Barrios"/>
    <s v="Albergue- Boca de Monte-  Cabecera Municipal-  Canutillal-  Carriazo-  Chinga Tumbí-  Chinge Siberia-  Ciénaga-  Cuibuco-  EL CENTRO-  EL TRIUNFO-  Guadual-  Hato Viejo-  La Alpujarra-  LA ESMIRNIA-  La Floresta-  LA MARIA-  La Montaña-  LA TRINIDAD-  LA"/>
    <x v="1"/>
  </r>
  <r>
    <n v="3660"/>
    <n v="99"/>
    <s v="VICHADA"/>
    <n v="99773"/>
    <s v="CUMARIBO"/>
    <n v="9910"/>
    <n v="991027"/>
    <s v="CAÑO MATAVÉN"/>
    <s v="MUNICIPIO INÍRIDA"/>
    <s v="PAÍS VENEZUELA"/>
    <s v="RÍO (PERMANENTE)"/>
    <s v="Rural"/>
    <s v="Sin Informacion de Barrios"/>
    <s v="Sin Informacion de Veredas"/>
    <x v="1"/>
  </r>
  <r>
    <n v="2921"/>
    <n v="68"/>
    <s v="SANTANDER"/>
    <n v="68020"/>
    <s v="ALBANIA"/>
    <n v="6845"/>
    <n v="684531"/>
    <s v="LIMITE URBANO"/>
    <s v="LIMITE URBANO"/>
    <s v="LIMITE URBANO"/>
    <s v="LIMITE URBANO"/>
    <s v="Urbano"/>
    <s v="Sin Informacion de Barrios"/>
    <s v="Cabecera Municipal- Canoas-  Canutillo-  Honda-  Mochila-  Poveda-  Salitre"/>
    <x v="0"/>
  </r>
  <r>
    <n v="1787"/>
    <n v="25"/>
    <s v="CUNDINAMARCA"/>
    <n v="25398"/>
    <s v="LA PEÑA"/>
    <n v="2536"/>
    <n v="253640"/>
    <s v="CL 10"/>
    <s v="CL 1"/>
    <s v="KR 1"/>
    <s v="KR 4A"/>
    <s v="Urbano"/>
    <s v="Sin Informacion de Barrios"/>
    <s v="Sin Informacion de Veredas"/>
    <x v="1"/>
  </r>
  <r>
    <n v="2830"/>
    <n v="68"/>
    <s v="SANTANDER"/>
    <n v="68217"/>
    <s v="COROMORO"/>
    <n v="6825"/>
    <n v="682539"/>
    <s v="RÍO GUACHAVITA"/>
    <s v="MUNICIPIO ENCINO"/>
    <s v="RÍO TURE Y RÍO (PERMANENTE)"/>
    <s v="MUNICIPIO CHARALA"/>
    <s v="Rural"/>
    <s v="Sin Informacion de Barrios"/>
    <s v="Anacal Alto- Anacal Bajo-  Anzuelo-  Arrayana-  Coromorito-  El Batán-  El Centro-  El Fical-  El Oso-  Guachavita-  Hatillo Alto-  Hatillo Bajo-  La Hoya-  La Mina-  Las Flores-  Los Pinos-  Naranjal-  Pueblo Viejo-  Reasguardo-  San José"/>
    <x v="0"/>
  </r>
  <r>
    <n v="113"/>
    <n v="5"/>
    <s v="ANTIOQUIA"/>
    <n v="5154"/>
    <s v="CAUCASIA"/>
    <n v="524"/>
    <n v="52417"/>
    <s v="MUNICIPIO AYAPEL"/>
    <s v="QUEBRADA CATALINA"/>
    <s v="MUNICIPIO NECHI"/>
    <s v="M. LA APARTADA Y CACERES"/>
    <s v="Rural"/>
    <s v="Sin Informacion de Barrios"/>
    <s v="Bella Sola- Cacerí-  Caño Pescado-  Hoya Grande-  La Concepción-  Rio Man-  Santa Lucia-  Zona Adjunta A La Cabecera-  Aqui Si"/>
    <x v="1"/>
  </r>
  <r>
    <n v="3193"/>
    <n v="73"/>
    <s v="TOLIMA"/>
    <n v="73352"/>
    <s v="ICONONZO"/>
    <n v="7340"/>
    <n v="734028"/>
    <s v="VÍA CUNDAY-CUCHILLA DE NANCHE"/>
    <s v="MPIO. CABRERA Y VILLARRICA"/>
    <s v="MPIO. VENECIA Y PANDI"/>
    <s v="MPIO. CUNDAY Y MELGAR"/>
    <s v="Rural"/>
    <s v="Sin Informacion de Barrios"/>
    <s v="Alto del Águila- La Pepina"/>
    <x v="0"/>
  </r>
  <r>
    <n v="402"/>
    <n v="8"/>
    <s v="ATLANTICO"/>
    <n v="8573"/>
    <s v="PUERTO COLOMBIA"/>
    <n v="810"/>
    <n v="81008"/>
    <s v="VIA B/QUILLA-PTO. COL."/>
    <s v="M. TUBARA Y B/QUILLA"/>
    <s v="MPIO. B/QUILLA"/>
    <s v="L. U. Y MAR CARIBE"/>
    <s v="Rural"/>
    <s v="Sin Informacion de Barrios"/>
    <s v="Sin Informacion de Veredas"/>
    <x v="1"/>
  </r>
  <r>
    <n v="693"/>
    <n v="15"/>
    <s v="BOYACA"/>
    <n v="15204"/>
    <s v="COMBITA"/>
    <n v="1502"/>
    <n v="150201"/>
    <s v="LIMITE URBANO"/>
    <s v="LIMITE URBANO"/>
    <s v="LIMITE URBANO"/>
    <s v="LIMITE URBANO"/>
    <s v="Urbano"/>
    <s v="Sin Informacion de Barrios"/>
    <s v="Cabecera Municipal"/>
    <x v="0"/>
  </r>
  <r>
    <n v="3328"/>
    <n v="76"/>
    <s v="VALLE DEL CAUCA"/>
    <n v="76250"/>
    <s v="EL DOVIO"/>
    <n v="7615"/>
    <n v="761567"/>
    <s v="M. SIPÍ- VERSALLES Y LA UNIÓN"/>
    <s v="M. BOLÍVAR Y ROLDANILLO"/>
    <s v="MUNICIPIO LA UNIÓN"/>
    <s v="MUNICIPIO SIPÍ"/>
    <s v="Rural"/>
    <s v="Sin Informacion de Barrios"/>
    <s v="Bellavista- Bosque Tarzo-  Buenos Aires-  El Bosque-  El Consuelo-  El Crucero-  El Lular-  Guatemala-  La Cabaña-  La Cabaña-  La Guaira-  La Hondura-  La María-  La Peña-  La Virginia-  Las Vueltas-  Los Sainos-  Monte Azul-  Ojedas-  Paramillo-  Parami"/>
    <x v="0"/>
  </r>
  <r>
    <n v="2840"/>
    <n v="68"/>
    <s v="SANTANDER"/>
    <n v="68498"/>
    <s v="OCAMONTE"/>
    <n v="6825"/>
    <n v="682567"/>
    <s v="Q/DA. MORARIA Y M. VALLE DE S. J."/>
    <s v="MUNICIPIO CHARALA"/>
    <s v="MUNICIPIO CHARALA"/>
    <s v="MUNICIPIO CHARALA"/>
    <s v="Rural"/>
    <s v="Sin Informacion de Barrios"/>
    <s v="Capellania- Guaduas-  Hatigal-  La Cañada-  La Falda-  La Laja-  La Loma-  Olvido Monchia-  Quebrada Seca-  Salitre-  San Antonio-  San Bernardo-  San Rafael-  Santa Rosa"/>
    <x v="0"/>
  </r>
  <r>
    <n v="3254"/>
    <n v="76"/>
    <s v="VALLE DEL CAUCA"/>
    <n v="76001"/>
    <s v="CALI"/>
    <n v="7600"/>
    <n v="760013"/>
    <s v="AK SUR ORIENTAL"/>
    <s v="AC ORIENTAL"/>
    <s v="TV 29  Y  AC ORIENTAL"/>
    <s v="CL  26 Y 25"/>
    <s v="Urbano"/>
    <s v="20 de Julio- Aguablanca- El Jardín- El Prado- El Recuerdo- José Holguín Garcés- José María Córdoba- La Esperanza- La Fortaleza- La Gran Colombia- La Independencia- León XIII- Los Conquistadores- Los Sauces- Maracaibo- Prados de Oriente- Primavera- San Ben"/>
    <s v="Sin Informacion de Veredas"/>
    <x v="0"/>
  </r>
  <r>
    <n v="3594"/>
    <n v="94"/>
    <s v="GUAINIA"/>
    <n v="94883"/>
    <s v="SAN FELIPE"/>
    <n v="9420"/>
    <n v="942017"/>
    <s v="MUNICIPIO PUERTO COLOMBIA"/>
    <s v="PAÍS BRASIL Y CAÑO BOCACHICO"/>
    <s v="PAÍS VENEZUELA"/>
    <s v="MUNICIPIO PUERTO COLOMBIA"/>
    <s v="Rural"/>
    <s v="Sin Informacion de Barrios"/>
    <s v="Sin Informacion de Veredas"/>
    <x v="1"/>
  </r>
  <r>
    <n v="775"/>
    <n v="15"/>
    <s v="BOYACA"/>
    <n v="15755"/>
    <s v="SOCOTA"/>
    <n v="1516"/>
    <n v="151628"/>
    <s v="RÍO PAUTO Y (PERMANENTE)"/>
    <s v="MPIO. MONGUA Y PISBA"/>
    <s v="MPIO. CHITA Y TÁMARA"/>
    <s v="MPIO. SOCHA- TASCO Y GAMEZA"/>
    <s v="Rural"/>
    <s v="Sin Informacion de Barrios"/>
    <s v="Sin Informacion de Veredas"/>
    <x v="0"/>
  </r>
  <r>
    <n v="2042"/>
    <n v="44"/>
    <s v="LA GUAJIRA"/>
    <n v="44847"/>
    <s v="URIBIA"/>
    <n v="4410"/>
    <n v="441020"/>
    <s v="LIMITE URBANO"/>
    <s v="LIMITE URBANO"/>
    <s v="LIMITE URBANO"/>
    <s v="LIMITE URBANO"/>
    <s v="Urbano"/>
    <s v="Sin Informacion de Barrios"/>
    <s v="Sin Informacion de Veredas"/>
    <x v="0"/>
  </r>
  <r>
    <n v="185"/>
    <n v="5"/>
    <s v="ANTIOQUIA"/>
    <n v="5440"/>
    <s v="MARINILLA"/>
    <n v="540"/>
    <n v="54027"/>
    <s v="MPIO. SAN VICENTE"/>
    <s v="VIA RIONEGRO-PEÑOL"/>
    <s v="MUNICIPIO PEÑOL"/>
    <s v="MUNICIPIO RIONEGRO"/>
    <s v="Rural"/>
    <s v="Sin Informacion de Barrios"/>
    <s v="Chocho Mayo- La Peña"/>
    <x v="1"/>
  </r>
  <r>
    <n v="2784"/>
    <n v="68"/>
    <s v="SANTANDER"/>
    <n v="68152"/>
    <s v="CARCASI"/>
    <n v="6815"/>
    <n v="681528"/>
    <s v="MUNICIPIO CONCEPCIÓN"/>
    <s v="RÍO (PERMANENTE)"/>
    <s v="RÍO (PERMANENTE)"/>
    <s v="VIA CERRITO-RÍO (PERMANENTE)"/>
    <s v="Rural"/>
    <s v="Sin Informacion de Barrios"/>
    <s v="Páramo"/>
    <x v="1"/>
  </r>
  <r>
    <n v="1860"/>
    <n v="27"/>
    <s v="CHOCO"/>
    <n v="27450"/>
    <s v="MEDIO SAN JUAN"/>
    <n v="2740"/>
    <n v="274030"/>
    <s v="LIMITE URBANO"/>
    <s v="LIMITE URBANO"/>
    <s v="LIMITE URBANO"/>
    <s v="LIMITE URBANO"/>
    <s v="Urbano"/>
    <s v="El Cascote- El Centro- El Comercio- El Llano- El Porvenir- Guarapito- La Barca- La Virgen- Palmeras- San Judas"/>
    <s v="Sin Informacion de Veredas"/>
    <x v="1"/>
  </r>
  <r>
    <n v="1114"/>
    <n v="18"/>
    <s v="CAQUETA"/>
    <n v="18479"/>
    <s v="MORELIA"/>
    <n v="1850"/>
    <n v="185010"/>
    <s v="CL 5"/>
    <s v="CL 5 S"/>
    <s v="KR 10"/>
    <s v="KR 0"/>
    <s v="Urbano"/>
    <s v="Sin Informacion de Barrios"/>
    <s v="Sin Informacion de Veredas"/>
    <x v="1"/>
  </r>
  <r>
    <n v="1297"/>
    <n v="19"/>
    <s v="CAUCA"/>
    <n v="19450"/>
    <s v="MERCADERES"/>
    <n v="1950"/>
    <n v="195069"/>
    <s v="MUNICIPIO PATÍA"/>
    <s v="Q/DA. MORALES- PATAQUEJO Y RÍO (PER.)"/>
    <s v="MUNICIPIO BOLÍVAR"/>
    <s v="MPIO. LEIVA Y EL ROSARIO"/>
    <s v="Rural"/>
    <s v="Sin Informacion de Barrios"/>
    <s v="Sin Informacion de Veredas"/>
    <x v="1"/>
  </r>
  <r>
    <n v="649"/>
    <n v="13"/>
    <s v="BOLIVAR"/>
    <n v="13268"/>
    <s v="EL PEÑON"/>
    <n v="1335"/>
    <n v="133557"/>
    <s v="MUNICIPIO EL BANCO"/>
    <s v="MUNICIPIO REGIDOR"/>
    <s v="MUNICIPIO TAMALAMEQUE"/>
    <s v="RÍO PERMANENTE"/>
    <s v="Rural"/>
    <s v="Sin Informacion de Barrios"/>
    <s v="Sin Informacion de Veredas"/>
    <x v="1"/>
  </r>
  <r>
    <n v="1208"/>
    <n v="19"/>
    <s v="CAUCA"/>
    <n v="19364"/>
    <s v="JAMBALO"/>
    <n v="1920"/>
    <n v="192028"/>
    <s v="MUNICIPIO TORIBÍO"/>
    <s v="Q/DA. ZUMBICO Y RELIEVE MON."/>
    <s v="MUNICIPIO PÁEZ"/>
    <s v="RÍO JAMBALÓ"/>
    <s v="Rural"/>
    <s v="Sin Informacion de Barrios"/>
    <s v="Barondillo- Botatierra-  Chimicueto-  El Maco-  El Mayo-  El Tablon-  El Voladero-  La Marqueza-  Loma Gorda-  Monte Redondo-  Nueva Colonia-  Picadito-  Porvenir-  Puente Quemado-  Quinamayo-  Ullucos-  Zumbico"/>
    <x v="1"/>
  </r>
  <r>
    <n v="1728"/>
    <n v="25"/>
    <s v="CUNDINAMARCA"/>
    <n v="25099"/>
    <s v="BOJACA"/>
    <n v="2530"/>
    <n v="253001"/>
    <s v="DG 16"/>
    <s v="CL 2"/>
    <s v="KR 3"/>
    <s v="KR 15"/>
    <s v="Urbano"/>
    <s v="Sin Informacion de Barrios"/>
    <s v="BOBACE- CORTES-  CUBIA"/>
    <x v="1"/>
  </r>
  <r>
    <n v="3428"/>
    <n v="81"/>
    <s v="ARAUCA"/>
    <n v="81736"/>
    <s v="SARAVENA"/>
    <n v="8150"/>
    <n v="815010"/>
    <s v="LIMITE URBANO"/>
    <s v="LIMITE URBANO"/>
    <s v="LIMITE URBANO"/>
    <s v="LIMITE URBANO"/>
    <s v="Urbano"/>
    <s v="Alfonso Lopez- Centro- Ciudad- Cochise- El Prado- Gaitán- Galán- Jardín- José Vicente 1- José Vicente 2- La Esperanza- La Granja- Las Flores- Las Villas- Los Alpes- Los Libertadores- Modelo- Montebello- Pablo A- Pinzón- Salinas- San Jorge- San Luis- Santa"/>
    <s v="Caño Claro- Las Vegas-  Puerto Arturo-  Zona Urbana"/>
    <x v="0"/>
  </r>
  <r>
    <n v="2416"/>
    <n v="52"/>
    <s v="NARIÑO"/>
    <n v="52317"/>
    <s v="GUACHUCAL"/>
    <n v="5245"/>
    <n v="524588"/>
    <s v="MPIO. MALLAMA Y SAPUYES"/>
    <s v="MUNICIPIO CUMBAL"/>
    <s v="RÍO SAPUYES"/>
    <s v="MPIO. CUMBAL Y MALLAMA"/>
    <s v="Rural"/>
    <s v="Sin Informacion de Barrios"/>
    <s v="Sin Informacion de Veredas"/>
    <x v="1"/>
  </r>
  <r>
    <n v="2351"/>
    <n v="52"/>
    <s v="NARIÑO"/>
    <n v="52381"/>
    <s v="LA FLORIDA"/>
    <n v="5220"/>
    <n v="522040"/>
    <s v="LIMITE URBANO"/>
    <s v="LIMITE URBANO"/>
    <s v="LIMITE URBANO"/>
    <s v="LIMITE URBANO"/>
    <s v="Urbano"/>
    <s v="Sin Informacion de Barrios"/>
    <s v="Cabecera Municipal"/>
    <x v="1"/>
  </r>
  <r>
    <n v="1702"/>
    <n v="25"/>
    <s v="CUNDINAMARCA"/>
    <n v="25645"/>
    <s v="SAN ANTONIO DEL TEQUENDAMA"/>
    <n v="2526"/>
    <n v="252620"/>
    <s v="KR 7"/>
    <s v="KR 1"/>
    <s v="CL 9"/>
    <s v="CL 1"/>
    <s v="Urbano"/>
    <s v="Sin Informacion de Barrios"/>
    <s v="LAGUNA GRANDE- PATIO DE BOLAS"/>
    <x v="0"/>
  </r>
  <r>
    <n v="1028"/>
    <n v="17"/>
    <s v="CALDAS"/>
    <n v="17444"/>
    <s v="MARQUETALIA"/>
    <n v="1730"/>
    <n v="173048"/>
    <s v="MPIO. PENSILVANIA Y SAMANÁ"/>
    <s v="MPIO. FRESNO Y MARIQUITA"/>
    <s v="MUNICIPIO VICTORIA"/>
    <s v="VÍA LAS MARGA.-MARQUE.-EL HIGUERÓN"/>
    <s v="Rural"/>
    <s v="Sin Informacion de Barrios"/>
    <s v="Alto Bonito- Carrizales-  Costa Rica-  Doña Juana Alta-  El Gancho-  El Palmar-  El Pomo-  El Retiro-  El Rosario-  El Vergel-  Encimadas-  Guacas-  Guarino Guamo-  Guarino San Roque-  Guayaquil-  La Bella-  La Italia-  La Mirla-  La Moscovita-  Piedras N"/>
    <x v="0"/>
  </r>
  <r>
    <n v="718"/>
    <n v="15"/>
    <s v="BOYACA"/>
    <n v="15238"/>
    <s v="DUITAMA"/>
    <n v="1504"/>
    <n v="150477"/>
    <s v="RÍO SUBA"/>
    <s v="LIMITE URBANO"/>
    <s v="MUNICIPIO SANTA ROSA DE VITERBO"/>
    <s v="VÍA DUITAMA - CHARALA"/>
    <s v="Rural"/>
    <s v="Sin Informacion de Barrios"/>
    <s v="La Parroquia- La Pradera-  Quebrada de Becerras"/>
    <x v="0"/>
  </r>
  <r>
    <n v="3289"/>
    <n v="76"/>
    <s v="VALLE DEL CAUCA"/>
    <n v="76233"/>
    <s v="DAGUA"/>
    <n v="7605"/>
    <n v="760528"/>
    <s v="VÍA BUENAVENTURA-LOMITAS"/>
    <s v="VÍA EL DANUBIO - BITACO"/>
    <s v="VÍA LOBO GUE.-LOMITAS Y M. LA CUM."/>
    <s v="MUNICIPIO BUENAVENTURA"/>
    <s v="Rural"/>
    <s v="Sin Informacion de Barrios"/>
    <s v="Sin Informacion de Veredas"/>
    <x v="0"/>
  </r>
  <r>
    <n v="744"/>
    <n v="15"/>
    <s v="BOYACA"/>
    <n v="15753"/>
    <s v="SOATA"/>
    <n v="1510"/>
    <n v="151001"/>
    <s v="CL 13"/>
    <s v="CL 1"/>
    <s v="KR 1"/>
    <s v="KR 10"/>
    <s v="Urbano"/>
    <s v="Sin Informacion de Barrios"/>
    <s v="Centro"/>
    <x v="0"/>
  </r>
  <r>
    <n v="1656"/>
    <n v="25"/>
    <s v="CUNDINAMARCA"/>
    <n v="25594"/>
    <s v="QUETAME"/>
    <n v="2518"/>
    <n v="251840"/>
    <s v="CL 7A"/>
    <s v="LIMITE URBANO"/>
    <s v="KR 1"/>
    <s v="LIMITE URBANO"/>
    <s v="Urbano"/>
    <s v="Sin Informacion de Barrios"/>
    <s v="Sin Informacion de Veredas"/>
    <x v="0"/>
  </r>
  <r>
    <n v="821"/>
    <n v="15"/>
    <s v="BOYACA"/>
    <n v="15822"/>
    <s v="TOTA"/>
    <n v="1524"/>
    <n v="152440"/>
    <s v="CL 8"/>
    <s v="CL 1"/>
    <s v="KR 1"/>
    <s v="KR 6"/>
    <s v="Urbano"/>
    <s v="Sin Informacion de Barrios"/>
    <s v="Sin Informacion de Veredas"/>
    <x v="1"/>
  </r>
  <r>
    <n v="2287"/>
    <n v="52"/>
    <s v="NARIÑO"/>
    <n v="52001"/>
    <s v="PASTO"/>
    <n v="5200"/>
    <n v="520001"/>
    <s v="LIMITE URBANO"/>
    <s v="LIMITE URBANO"/>
    <s v="AV. PANAMERICANA"/>
    <s v="LIMITE URBANO"/>
    <s v="Urbano"/>
    <s v="Agualongo- Altamira- Altamira I- Anganoy- Bachué- Caicedo- Colón- Colpatria- Conjunto Cerrado Rosales- Conjunto Cerrado Santa María- Conjunto Cerrado Villa Vergel- El Bosque- El Edén- El Remanso- Francisco de La Villota- Fraylejones- Gilberto Pabón- Grana"/>
    <s v="Sin Informacion de Veredas"/>
    <x v="0"/>
  </r>
  <r>
    <n v="1198"/>
    <n v="19"/>
    <s v="CAUCA"/>
    <n v="19212"/>
    <s v="CORINTO"/>
    <n v="1915"/>
    <n v="191560"/>
    <s v="LIMITE URBANO"/>
    <s v="CL 7A"/>
    <s v="CL 1 S"/>
    <s v="KR 3"/>
    <s v="Urbano"/>
    <s v="Sin Informacion de Barrios"/>
    <s v="Sin Informacion de Veredas"/>
    <x v="1"/>
  </r>
  <r>
    <n v="2"/>
    <n v="5"/>
    <s v="ANTIOQUIA"/>
    <n v="5001"/>
    <s v="MEDELLIN"/>
    <n v="500"/>
    <n v="50002"/>
    <s v="CL 126  Y  M. BELLO"/>
    <s v="CL  97A-  95A  Y  96A"/>
    <s v="M. BELLO"/>
    <s v="KR 46- CL 107 Y KR 32"/>
    <s v="Urbano"/>
    <s v="Aldea Pablo VI- Carpinelo- El Compromiso- La Avanzada- La Esperanza No.2- Popular- Santo Domingo Savio No.1- Santo Domingo Savio No.2"/>
    <s v="Sin Informacion de Veredas"/>
    <x v="1"/>
  </r>
  <r>
    <n v="1302"/>
    <n v="19"/>
    <s v="CAUCA"/>
    <n v="19075"/>
    <s v="BALBOA"/>
    <n v="1955"/>
    <n v="195530"/>
    <s v="CL 13"/>
    <s v="CL 4 S"/>
    <s v="LIMITE URBANO"/>
    <s v="KR 7"/>
    <s v="Urbano"/>
    <s v="Sin Informacion de Barrios"/>
    <s v="Sin Informacion de Veredas"/>
    <x v="1"/>
  </r>
  <r>
    <n v="2741"/>
    <n v="68"/>
    <s v="SANTANDER"/>
    <n v="68001"/>
    <s v="BUCARAMANGA"/>
    <n v="6800"/>
    <n v="680011"/>
    <s v="CL  11"/>
    <s v="CL 31 Y CL 45"/>
    <s v="KR 24"/>
    <s v="M. GIRÓN"/>
    <s v="Urbano"/>
    <s v="23 de Junio- Alarcón- Camilo Torres- Carlos Pizarro- Don Bosco- Gaitán- Girardot- Granada- La Feria- La Gloria- Modelo- Mutualidad- Nariño- Nápoles- Pío XII- San Francisco- Santander- Sarabanda- Tres Estrellas- Zona Escarpa- Zona Industrial Chimita"/>
    <s v="Carrizal"/>
    <x v="0"/>
  </r>
  <r>
    <n v="2017"/>
    <n v="41"/>
    <s v="HUILA"/>
    <n v="41660"/>
    <s v="SALADOBLANCO"/>
    <n v="4180"/>
    <n v="418020"/>
    <s v="AL CARMEN"/>
    <s v="LIMITE URBANO"/>
    <s v="LIMITE URBANO"/>
    <s v="LIMITE URBANO"/>
    <s v="Urbano"/>
    <s v="Sin Informacion de Barrios"/>
    <s v="PARAISO- QUEBRADON-  SAN LORENZO"/>
    <x v="1"/>
  </r>
  <r>
    <n v="1630"/>
    <n v="25"/>
    <s v="CUNDINAMARCA"/>
    <n v="25293"/>
    <s v="GACHALA"/>
    <n v="2512"/>
    <n v="251257"/>
    <s v="MPIO. UBALA Y GAMA"/>
    <s v="MPIO. UBALA Y MEDINA"/>
    <s v="M. CHIVOR Y SANTA MARIA"/>
    <s v="M. JUNIN- FÓMEQ. Y SAN JUANITO"/>
    <s v="Rural"/>
    <s v="Sin Informacion de Barrios"/>
    <s v="CARRIZAL- CRUCES-  ESCOBAL-  FLORIDA-  FRIJOLITO-  GUARUMAL-  LA DIANA-  LOS ANDES-  MINAS DE YESO-  MURCA-  PIEDRA GORDA-  PROVIDENCIA-  SANTA BARBARA-  SANTA HELENA-  TUNJA"/>
    <x v="1"/>
  </r>
  <r>
    <n v="1026"/>
    <n v="17"/>
    <s v="CALDAS"/>
    <n v="17444"/>
    <s v="MARQUETALIA"/>
    <n v="1730"/>
    <n v="173040"/>
    <s v="LIMITE URBANO"/>
    <s v="LIMITE URBANO"/>
    <s v="LIMITE URBANO"/>
    <s v="LIMITE URBANO"/>
    <s v="Urbano"/>
    <s v="Sin Informacion de Barrios"/>
    <s v="Sin Informacion de Veredas"/>
    <x v="0"/>
  </r>
  <r>
    <n v="1580"/>
    <n v="25"/>
    <s v="CUNDINAMARCA"/>
    <n v="25288"/>
    <s v="FUQUENE"/>
    <n v="2506"/>
    <n v="250627"/>
    <s v="M. SAN MIGUEL DE SEMA"/>
    <s v="MUNICIPIO UBATE"/>
    <s v="MUNICIPIO GUACHETÁ"/>
    <s v="MUNICIPIO SUSA"/>
    <s v="Rural"/>
    <s v="Sin Informacion de Barrios"/>
    <s v="CASCADAS- CENTRO-  CHINZALCUE-  GUATANCUY-  LA FRAGUA-  PAUNITA"/>
    <x v="0"/>
  </r>
  <r>
    <n v="1995"/>
    <n v="41"/>
    <s v="HUILA"/>
    <n v="41244"/>
    <s v="ELIAS"/>
    <n v="4170"/>
    <n v="417001"/>
    <s v="KR 11"/>
    <s v="KR 3 E"/>
    <s v="CL 4"/>
    <s v="CL 1"/>
    <s v="Urbano"/>
    <s v="Sin Informacion de Barrios"/>
    <s v="AGUADAS- HOLGUIN-  SAN VICENTE"/>
    <x v="1"/>
  </r>
  <r>
    <n v="3177"/>
    <n v="73"/>
    <s v="TOLIMA"/>
    <n v="73319"/>
    <s v="GUAMO"/>
    <n v="7335"/>
    <n v="733548"/>
    <s v="VÍA ESPINAL-SAN LUIS"/>
    <s v="LIMITE URBANO"/>
    <s v="VÍA GUAMO-ESPINAL"/>
    <s v="VÍA GUAMO-SAN LUIS"/>
    <s v="Rural"/>
    <s v="Sin Informacion de Barrios"/>
    <s v="Jagualito El Rodeo- Jagualito Pueblo Nuevo"/>
    <x v="0"/>
  </r>
  <r>
    <n v="463"/>
    <n v="11"/>
    <s v="BOGOTA D.C."/>
    <n v="11001"/>
    <s v="LOCALIDAD USAQUEN"/>
    <n v="1101"/>
    <n v="110131"/>
    <s v="AC 170"/>
    <s v="AC 147"/>
    <s v="LIMITE URBANO"/>
    <s v="AU NORTE"/>
    <s v="Urbano"/>
    <s v="Barrancas- Barrancas Norte- Barrancas Oriental- Bosque de Pinos- Bosque de Pinos III- Caobos Salazar- Cedro Salazar- El Toberín- Estrella del Norte- La Cita- La Liberia- La Pradera Norte- Las Margaritas- Las Orquídeas- San Cristóbal Norte- Santa Cecilia N"/>
    <s v="Sin Informacion de Veredas"/>
    <x v="1"/>
  </r>
  <r>
    <n v="138"/>
    <n v="5"/>
    <s v="ANTIOQUIA"/>
    <n v="5031"/>
    <s v="AMALFI"/>
    <n v="528"/>
    <n v="52840"/>
    <s v="LIMITE URBANO"/>
    <s v="LIMITE URBANO"/>
    <s v="LIMITE URBANO"/>
    <s v="LIMITE URBANO"/>
    <s v="Urbano"/>
    <s v="Sin Informacion de Barrios"/>
    <s v="Cabecera Municipal- El Río-  El Taparo-  La Urria"/>
    <x v="1"/>
  </r>
  <r>
    <n v="2522"/>
    <n v="52"/>
    <s v="NARIÑO"/>
    <n v="52835"/>
    <s v="SAN ANDRES DE TUMACO"/>
    <n v="5285"/>
    <n v="528537"/>
    <s v="QUEBRADA"/>
    <s v="RÍO ROSARIO"/>
    <s v="MUNICIPIO ROBERTO PAYAN"/>
    <s v="RÍO ROSARIO"/>
    <s v="Rural"/>
    <s v="Sin Informacion de Barrios"/>
    <s v="Sin Informacion de Veredas"/>
    <x v="0"/>
  </r>
  <r>
    <n v="3604"/>
    <n v="94"/>
    <s v="GUAINIA"/>
    <n v="94343"/>
    <s v="BARRANCO MINAS"/>
    <n v="9440"/>
    <n v="944010"/>
    <s v="LIMITE URBANO"/>
    <s v="LIMITE URBANO"/>
    <s v="LIMITE URBANO"/>
    <s v="LIMITE URBANO"/>
    <s v="Urbano"/>
    <s v="Sin Informacion de Barrios"/>
    <s v="Sin Informacion de Veredas"/>
    <x v="1"/>
  </r>
  <r>
    <n v="2336"/>
    <n v="52"/>
    <s v="NARIÑO"/>
    <n v="52399"/>
    <s v="LA UNION"/>
    <n v="5215"/>
    <n v="521527"/>
    <s v="VÍA BERRU.-LA UNIÓN-SAN PABLO"/>
    <s v="MPIO. SAN PEDRO DE CARTAGO"/>
    <s v="MUNICIPIO COLÓN  Y BELÉN"/>
    <s v="MUNICIPIO SAN LORENZO"/>
    <s v="Rural"/>
    <s v="Sin Informacion de Barrios"/>
    <s v="Buenos Aires- El Arenal-  El Salado-  El Tauso-  La Chorrera-  La Cuesta-  La Estancia-  Los Molinos-  Palacio Alto-  Peña Negra-  San Carlos-  Yanangona"/>
    <x v="1"/>
  </r>
  <r>
    <n v="1951"/>
    <n v="41"/>
    <s v="HUILA"/>
    <n v="41020"/>
    <s v="ALGECIRAS"/>
    <n v="4130"/>
    <n v="413047"/>
    <s v="M. RIVERA Y CAMPOALEGRE"/>
    <s v="M. SAN V. DEL CAGUÁN Y PUERTO RICO"/>
    <s v="MPIO. SAN V. DEL CAGUÁN"/>
    <s v="VÍA CAMPOALE.-EL PARAISO -LA UNIÓN"/>
    <s v="Rural"/>
    <s v="Sin Informacion de Barrios"/>
    <s v="PARAISO VIEJO"/>
    <x v="1"/>
  </r>
  <r>
    <n v="690"/>
    <n v="15"/>
    <s v="BOYACA"/>
    <n v="15001"/>
    <s v="TUNJA"/>
    <n v="1500"/>
    <n v="150007"/>
    <s v="MPIO. COMBITA Y OICATA"/>
    <s v="VÍA SORACÁ-TUNJA"/>
    <s v="MPIO. CHIVATÁ Y SORACÁ"/>
    <s v="LÍMITE URBANO"/>
    <s v="Rural"/>
    <s v="Sin Informacion de Barrios"/>
    <s v="Sin Informacion de Veredas"/>
    <x v="0"/>
  </r>
  <r>
    <n v="2675"/>
    <n v="63"/>
    <s v="QUINDIO"/>
    <n v="63302"/>
    <s v="GENOVA"/>
    <n v="6320"/>
    <n v="632087"/>
    <s v="MUNICIPIO PIJAO"/>
    <s v="MUNICIPIO SEVILLA"/>
    <s v="MUNICIPIO RONCESVALLES"/>
    <s v="MPIO. CAICEDONIA Y SEVILLA"/>
    <s v="Rural"/>
    <s v="Sin Informacion de Barrios"/>
    <s v="Aures- Cabecera Municipal-  Cumaral Bajo-  El Cairo Bajo-  El Dorado-  El Paraíso-  La Coqueta-  La Esmeralda-  La Granaja-  La Venada-  Las Brisas-  Leona-  Puerto Rico-  Río Gris-  San Gerardo-  San Juan Bajo"/>
    <x v="1"/>
  </r>
  <r>
    <n v="3678"/>
    <n v="99"/>
    <s v="VICHADA"/>
    <n v="99624"/>
    <s v="SANTA ROSALIA"/>
    <n v="9920"/>
    <n v="992050"/>
    <s v="LIMITE URBANO"/>
    <s v="LIMITE URBANO"/>
    <s v="LIMITE URBANO"/>
    <s v="LIMITE URBANO"/>
    <s v="Urbano"/>
    <s v="Sin Informacion de Barrios"/>
    <s v="Sin Informacion de Veredas"/>
    <x v="1"/>
  </r>
  <r>
    <n v="3507"/>
    <n v="86"/>
    <s v="PUTUMAYO"/>
    <n v="86755"/>
    <s v="SAN FRANCISCO"/>
    <n v="8610"/>
    <n v="861008"/>
    <s v="VÍA SAN FCO.-VILLAGARZÓN Y M. SIBUNDOY"/>
    <s v="MUNICIPIO SANTIAGO"/>
    <s v="MUNICIPIO MOCOA"/>
    <s v="MUNICIPIO SANTIAGO"/>
    <s v="Rural"/>
    <s v="Sin Informacion de Barrios"/>
    <s v="Sin Informacion de Veredas"/>
    <x v="1"/>
  </r>
  <r>
    <n v="1072"/>
    <n v="17"/>
    <s v="CALDAS"/>
    <n v="17777"/>
    <s v="SUPIA"/>
    <n v="1780"/>
    <n v="178028"/>
    <s v="VÍA RIOSUCIO-MARMATO"/>
    <s v="MPIO. RIOSUCIO Y FILADELFIA"/>
    <s v="MUNICIPIO LA MERCED"/>
    <s v="MUNICIPIO RIOSUCIO"/>
    <s v="Rural"/>
    <s v="Sin Informacion de Barrios"/>
    <s v="Alto Obispo- Alto Obispo-  Alto Sevilla-  Alto Sevilla-  Bajo Obispo-  Bajo Obispo-  Bajo Sevilla-  Bajo Sevilla-  Buenavista-  Buenavista-  Dosquebradas-  Dosquebradas-  El Brasil-  El Brasil-  El Rodeo-  La Clara-  La Clara-  La Iberia-  La Playa-  La P"/>
    <x v="0"/>
  </r>
  <r>
    <n v="936"/>
    <n v="15"/>
    <s v="BOYACA"/>
    <n v="15816"/>
    <s v="TOGÜI"/>
    <n v="1544"/>
    <n v="154401"/>
    <s v="CL 6"/>
    <s v="LIMITE URBANO"/>
    <s v="KR 1A"/>
    <s v="KR 6"/>
    <s v="Urbano"/>
    <s v="Sin Informacion de Barrios"/>
    <s v="Sin Informacion de Veredas"/>
    <x v="1"/>
  </r>
  <r>
    <n v="2635"/>
    <n v="54"/>
    <s v="NORTE DE SANTANDER"/>
    <n v="54800"/>
    <s v="TEORAMA"/>
    <n v="5470"/>
    <n v="547038"/>
    <s v="CAÑO BRANDY Y RÍO (PERMANENTE)"/>
    <s v="QUEBRADA TRINIDAD"/>
    <s v="MUNICIPIO EL TARRA"/>
    <s v="MUNICIPIO CONVENCIÓN"/>
    <s v="Rural"/>
    <s v="Sin Informacion de Barrios"/>
    <s v="Aserrio- Buenos Aires-  Cristalina-  El Espejo-  El Rosario-  Filo Guamo-  Guaduas-  La Cecilia-  La Fria-  La Pedregosa-  La Ruidosa-  La Tiradera-  Marquetalia-  Platanal-  San Jacinto-  San Juancito-  San Luis Beguitas-  Santa Ines Alta-  Santa Ines Ba"/>
    <x v="1"/>
  </r>
  <r>
    <n v="1426"/>
    <n v="23"/>
    <s v="CORDOBA"/>
    <n v="23417"/>
    <s v="LORICA"/>
    <n v="2310"/>
    <n v="231037"/>
    <s v="VÍA LOS MONOS-COTOCA ARRIBA"/>
    <s v="MUNICIPIO COTORRA"/>
    <s v="VÍA COTORRA-LOS MONOS"/>
    <s v="RÍO SINÚ"/>
    <s v="Rural"/>
    <s v="Sin Informacion de Barrios"/>
    <s v="Sin Informacion de Veredas"/>
    <x v="0"/>
  </r>
  <r>
    <n v="1220"/>
    <n v="19"/>
    <s v="CAUCA"/>
    <n v="19517"/>
    <s v="PAEZ"/>
    <n v="1925"/>
    <n v="192501"/>
    <s v="LIMITE URBANO"/>
    <s v="LIMITE URBANO"/>
    <s v="LIMITE URBANO"/>
    <s v="LIMITE URBANO"/>
    <s v="Urbano"/>
    <s v="Sin Informacion de Barrios"/>
    <s v="Sin Informacion de Veredas"/>
    <x v="1"/>
  </r>
  <r>
    <n v="1166"/>
    <n v="19"/>
    <s v="CAUCA"/>
    <n v="19780"/>
    <s v="SUAREZ"/>
    <n v="1905"/>
    <n v="190587"/>
    <s v="VÍA LA BETULIA-SUÁREZ-SAN IGNACIO"/>
    <s v="MUNICIPIO MORALES"/>
    <s v="M. B. AIRES Y MORALES"/>
    <s v="VÍA LA BETULIA-LOMA EL DIVISO"/>
    <s v="Rural"/>
    <s v="Sin Informacion de Barrios"/>
    <s v="Los Cafés"/>
    <x v="1"/>
  </r>
  <r>
    <n v="2568"/>
    <n v="54"/>
    <s v="NORTE DE SANTANDER"/>
    <n v="54518"/>
    <s v="PAMPLONA"/>
    <n v="5430"/>
    <n v="543058"/>
    <s v="MUNICIPIO PAMPLONITA"/>
    <s v="MPIO. CÁCOTA Y LABATECA"/>
    <s v="MUNICIPIO LABATECA"/>
    <s v="RÍO PAMPLONITA"/>
    <s v="Rural"/>
    <s v="Sin Informacion de Barrios"/>
    <s v="Alcaparral- Alto Grande-  Cabecera Municipal-  El Escorial-  El Rosal-  El Totumo-  Fontibón-  García-  La ?pa-  La Legua-  Lengua-  Monteadentro-  Santa Matilde"/>
    <x v="0"/>
  </r>
  <r>
    <n v="3248"/>
    <n v="76"/>
    <s v="VALLE DEL CAUCA"/>
    <n v="76001"/>
    <s v="CALI"/>
    <n v="7600"/>
    <n v="760007"/>
    <s v="LIMITE URBANO"/>
    <s v="MUNICIPIO PUERTO TEJADA"/>
    <s v="MUNICIPIO CANDELARIA"/>
    <s v="LIMITE URBANO"/>
    <s v="Rural"/>
    <s v="Sin Informacion de Barrios"/>
    <s v="Sin Informacion de Veredas"/>
    <x v="0"/>
  </r>
  <r>
    <n v="3324"/>
    <n v="76"/>
    <s v="VALLE DEL CAUCA"/>
    <n v="76622"/>
    <s v="ROLDANILLO"/>
    <n v="7615"/>
    <n v="761550"/>
    <s v="KR 8 N"/>
    <s v="KR 14"/>
    <s v="CL 23"/>
    <s v="CL 4 W"/>
    <s v="Urbano"/>
    <s v="Alcazar- Carlos Holguín Sardi- Doña Emma- El Prado- El Rey- Guerrero- Humberto González Narvaez- Ipira- José Joaquín Jaramillo- José María Barbosa- La Asunción- La Ceiba- La Ermita- Llanitos- Los Arrayanes- Los Pinos- Nueva Ermita- Obrero- San José Obrero"/>
    <s v="Sin Informacion de Veredas"/>
    <x v="0"/>
  </r>
  <r>
    <n v="605"/>
    <n v="13"/>
    <s v="BOLIVAR"/>
    <n v="13654"/>
    <s v="SAN JACINTO"/>
    <n v="1320"/>
    <n v="132037"/>
    <s v="M. SAN JUAN NEPOMUCENO"/>
    <s v="M. EL CARMEN DE BOLIVAR"/>
    <s v="MUNICIPIO ZAMBRANO"/>
    <s v="M. EL CAR. DE BOL. Y MARIA LA B."/>
    <s v="Rural"/>
    <s v="El Anzuelo- La Campesina- Nuevo Horizonte- San Abel"/>
    <s v="Sin Informacion de Veredas"/>
    <x v="0"/>
  </r>
  <r>
    <n v="3023"/>
    <n v="70"/>
    <s v="SUCRE"/>
    <n v="70001"/>
    <s v="SINCELEJO"/>
    <n v="7000"/>
    <n v="700017"/>
    <s v="VIA M. SINCELEJO - PALMITO"/>
    <s v="M. SAN ANDRES SOTAVENTO"/>
    <s v="ARROYO MOCHÁ"/>
    <s v="M. SAN ANDRES SOTAVENTO"/>
    <s v="Rural"/>
    <s v="Sin Informacion de Barrios"/>
    <s v="Sin Informacion de Veredas"/>
    <x v="0"/>
  </r>
  <r>
    <n v="3200"/>
    <n v="73"/>
    <s v="TOLIMA"/>
    <n v="73585"/>
    <s v="PURIFICACION"/>
    <n v="7345"/>
    <n v="734501"/>
    <s v="A PUERTO NARANJO"/>
    <s v="LIMITE URBANO"/>
    <s v="LIMITE URBANO"/>
    <s v="LIMITE URBANO"/>
    <s v="Urbano"/>
    <s v="Sin Informacion de Barrios"/>
    <s v="Sin Informacion de Veredas"/>
    <x v="0"/>
  </r>
  <r>
    <n v="262"/>
    <n v="5"/>
    <s v="ANTIOQUIA"/>
    <n v="5380"/>
    <s v="LA ESTRELLA"/>
    <n v="554"/>
    <n v="55467"/>
    <s v="VEREDA SAN JOSE  Y  M. MEDELLIN"/>
    <s v="VEREDA  EL GUAYABO"/>
    <s v="KR 65- 65B S"/>
    <s v="M. ANGELOPOLIS"/>
    <s v="Rural"/>
    <s v="Sin Informacion de Barrios"/>
    <s v="Sin Informacion de Veredas"/>
    <x v="1"/>
  </r>
  <r>
    <n v="2815"/>
    <n v="68"/>
    <s v="SANTANDER"/>
    <n v="68160"/>
    <s v="CEPITA"/>
    <n v="6820"/>
    <n v="682067"/>
    <s v="M. PIEDECUESTA Y GUACA"/>
    <s v="M. CURITI Y SAN ANDRES"/>
    <s v="MPIO. SAN ANDRES"/>
    <s v="MUNICIPIO ARATOCA"/>
    <s v="Rural"/>
    <s v="Sin Informacion de Barrios"/>
    <s v="Antalá- Carabalí-  Cepita-  El Guayabo-  El Mangle-  Laguna-  Pavas-  Pire-  Quebradas-  Ramada"/>
    <x v="1"/>
  </r>
  <r>
    <n v="3136"/>
    <n v="73"/>
    <s v="TOLIMA"/>
    <n v="73347"/>
    <s v="HERVEO"/>
    <n v="7315"/>
    <n v="731547"/>
    <s v="RÍO AGUACATAL"/>
    <s v="MUNICIPIO CASABIANCA"/>
    <s v="MUNICIPIO CASABIANCA"/>
    <s v="MUNICIPIO VILLAMARIA"/>
    <s v="Rural"/>
    <s v="Sin Informacion de Barrios"/>
    <s v="Cabecera Municipal"/>
    <x v="0"/>
  </r>
  <r>
    <n v="1120"/>
    <n v="18"/>
    <s v="CAQUETA"/>
    <n v="18860"/>
    <s v="VALPARAISO"/>
    <n v="1850"/>
    <n v="185050"/>
    <s v="LIMITE URBANO"/>
    <s v="LIMITE URBANO"/>
    <s v="LIMITE URBANO"/>
    <s v="LIMITE URBANO"/>
    <s v="Urbano"/>
    <s v="Sin Informacion de Barrios"/>
    <s v="Sin Informacion de Veredas"/>
    <x v="1"/>
  </r>
  <r>
    <n v="537"/>
    <n v="11"/>
    <s v="BOGOTA D.C."/>
    <n v="11001"/>
    <s v="LOCALIDAD CIUDAD BOLIVAR"/>
    <n v="1119"/>
    <n v="111981"/>
    <s v="VEDERA PASQUILLA"/>
    <s v="RIO CHISACÁ"/>
    <s v="RIO TUNJUELITO"/>
    <s v="M. SOACHA"/>
    <s v="Rural"/>
    <s v="Sin Informacion de Barrios"/>
    <s v="ALTO DEL CABRA- El Hato-  HUNGRIA-  La Regadera-  Las Margaritas-  Las Mercedes-  Los Arrayanes-  Pasquilla-  Pasquillita-  ROMERAL-  Santa Bárbara-  Santa Rosa"/>
    <x v="1"/>
  </r>
  <r>
    <n v="2931"/>
    <n v="68"/>
    <s v="SANTANDER"/>
    <n v="68250"/>
    <s v="EL PEÑON"/>
    <n v="6850"/>
    <n v="685021"/>
    <s v="LIMITE URBANO"/>
    <s v="LIMITE URBANO"/>
    <s v="LIMITE URBANO"/>
    <s v="LIMITE URBANO"/>
    <s v="Urbano"/>
    <s v="Sin Informacion de Barrios"/>
    <s v="Agua Fria- Cabecera Municipal"/>
    <x v="1"/>
  </r>
  <r>
    <n v="1382"/>
    <n v="20"/>
    <s v="CESAR"/>
    <n v="20310"/>
    <s v="GONZALEZ"/>
    <n v="2050"/>
    <n v="205030"/>
    <s v="CL 1"/>
    <s v="LIMITE URBANO"/>
    <s v="LIMITE URBANO"/>
    <s v="LIMITE URBANO"/>
    <s v="Urbano"/>
    <s v="Sin Informacion de Barrios"/>
    <s v="Sin Informacion de Veredas"/>
    <x v="1"/>
  </r>
  <r>
    <n v="121"/>
    <n v="5"/>
    <s v="ANTIOQUIA"/>
    <n v="5895"/>
    <s v="ZARAGOZA"/>
    <n v="524"/>
    <n v="52440"/>
    <s v="LIMITE URBANO"/>
    <s v="LIMITE URBANO"/>
    <s v="LIMITE URBANO"/>
    <s v="LIMITE URBANO"/>
    <s v="Urbano"/>
    <s v="Sin Informacion de Barrios"/>
    <s v="Cabecera  Municipal- El Limón-  La Doce-  Quebradona Uno"/>
    <x v="1"/>
  </r>
  <r>
    <n v="3323"/>
    <n v="76"/>
    <s v="VALLE DEL CAUCA"/>
    <n v="76400"/>
    <s v="LA UNION"/>
    <n v="7615"/>
    <n v="761548"/>
    <s v="RÍO (PERMANENTE) Y LIM. URB."/>
    <s v="MUNICIPIO ROLDANILLO"/>
    <s v="MPIO. LA VICTORIA Y OBANDO"/>
    <s v="MUNICIPIO ROLDANILLO"/>
    <s v="Rural"/>
    <s v="Sin Informacion de Barrios"/>
    <s v="Despensita- Espinal-  La Cayetana-  Sabanazo-  San Luis-  Tejada-  Veraguas"/>
    <x v="0"/>
  </r>
  <r>
    <n v="2253"/>
    <n v="50"/>
    <s v="META"/>
    <n v="50350"/>
    <s v="LA MACARENA"/>
    <n v="5050"/>
    <n v="505027"/>
    <s v="MPIO. URIBE Y VISTAHERMOSA"/>
    <s v="RÍO GUAYABERO Y (PERMANENTE)"/>
    <s v="MUNICIPIO VISTAHERMOSA"/>
    <s v="MPIO. SAN VI. DEL CAGUÁN"/>
    <s v="Rural"/>
    <s v="Sin Informacion de Barrios"/>
    <s v="Sin Informacion de Veredas"/>
    <x v="1"/>
  </r>
  <r>
    <n v="3520"/>
    <n v="86"/>
    <s v="PUTUMAYO"/>
    <n v="86320"/>
    <s v="ORITO"/>
    <n v="8620"/>
    <n v="862008"/>
    <s v="VÍA PTO. ASIS-EL LIBANO Y RÍO SUCIO"/>
    <s v="MPIO. VALLE DEL GUAMUEZ"/>
    <s v="MUNICIPIO PUERTO ASIS"/>
    <s v="MUNICIPIO IPIALES"/>
    <s v="Rural"/>
    <s v="Sin Informacion de Barrios"/>
    <s v="Sin Informacion de Veredas"/>
    <x v="1"/>
  </r>
  <r>
    <n v="199"/>
    <n v="5"/>
    <s v="ANTIOQUIA"/>
    <n v="5649"/>
    <s v="SAN CARLOS"/>
    <n v="544"/>
    <n v="54427"/>
    <s v="MUNICPIO SAN ROQUE"/>
    <s v="RÍO GUATAPE"/>
    <s v="M. CARACOLI Y PUERTO NARE"/>
    <s v="M. SAN RAFAEL"/>
    <s v="Rural"/>
    <s v="Sin Informacion de Barrios"/>
    <s v="Agua Linda- Alto de Maria-  El Cerro-  El Tigre-  La Aguada-  La Cascada-  La Holanda-  La Luz-  La Mesa-  Llanadas-  Paraguas-  Pocitos-  Santa Isabel"/>
    <x v="1"/>
  </r>
  <r>
    <n v="706"/>
    <n v="15"/>
    <s v="BOYACA"/>
    <n v="15763"/>
    <s v="SOTAQUIRA"/>
    <n v="1504"/>
    <n v="150420"/>
    <s v="CL 9"/>
    <s v="CL 2"/>
    <s v="KR 1"/>
    <s v="KR 11"/>
    <s v="Urbano"/>
    <s v="Sin Informacion de Barrios"/>
    <s v="Sin Informacion de Veredas"/>
    <x v="0"/>
  </r>
  <r>
    <n v="1255"/>
    <n v="19"/>
    <s v="CAUCA"/>
    <n v="19256"/>
    <s v="EL TAMBO"/>
    <n v="1935"/>
    <n v="193587"/>
    <s v="MPIO. LOPEZ Y MORALES"/>
    <s v="RÍO SAN JOAQUÍN"/>
    <s v="RÍO SAN JOAQUÍN"/>
    <s v="RÍO MICAY Y (PERMANENTE)"/>
    <s v="Rural"/>
    <s v="Sin Informacion de Barrios"/>
    <s v="Sin Informacion de Veredas"/>
    <x v="1"/>
  </r>
  <r>
    <n v="115"/>
    <n v="5"/>
    <s v="ANTIOQUIA"/>
    <n v="5495"/>
    <s v="NECHI"/>
    <n v="524"/>
    <n v="52420"/>
    <s v="LIMITE URBANO"/>
    <s v="LIMITE URBANO"/>
    <s v="LIMITE URBANO"/>
    <s v="LIMITE URBANO"/>
    <s v="Urbano"/>
    <s v="Sin Informacion de Barrios"/>
    <s v="Sin Informacion de Veredas"/>
    <x v="1"/>
  </r>
  <r>
    <n v="2504"/>
    <n v="52"/>
    <s v="NARIÑO"/>
    <n v="52079"/>
    <s v="BARBACOAS"/>
    <n v="5280"/>
    <n v="528060"/>
    <s v="LIMITE URBANO"/>
    <s v="LIMITE URBANO"/>
    <s v="LIMITE URBANO"/>
    <s v="LIMITE URBANO"/>
    <s v="Urbano"/>
    <s v="Sin Informacion de Barrios"/>
    <s v="Sin Informacion de Veredas"/>
    <x v="1"/>
  </r>
  <r>
    <n v="1099"/>
    <n v="18"/>
    <s v="CAQUETA"/>
    <n v="18753"/>
    <s v="SAN VICENTE DEL CAGUAN"/>
    <n v="1820"/>
    <n v="182018"/>
    <s v="VÍA P. RICO-SAN V. DEL C.-ALTO LOSADA"/>
    <s v="MPIO. CARTAGENA DEL CHAIRÁ"/>
    <s v="M. LA MACARENA Y RÍO YARÍ"/>
    <s v="M. P. RICO Y C/GENA. DEL CHAIRÁ"/>
    <s v="Rural"/>
    <s v="Sin Informacion de Barrios"/>
    <s v="Sin Informacion de Veredas"/>
    <x v="1"/>
  </r>
  <r>
    <n v="382"/>
    <n v="5"/>
    <s v="ANTIOQUIA"/>
    <n v="5490"/>
    <s v="NECOCLI"/>
    <n v="578"/>
    <n v="57870"/>
    <s v="LIMITE URBANO"/>
    <s v="LIMITE URBANO"/>
    <s v="LIMITE URBANO"/>
    <s v="LIMITE URBANO"/>
    <s v="Urbano"/>
    <s v="Sin Informacion de Barrios"/>
    <s v="Sin Informacion de Veredas"/>
    <x v="1"/>
  </r>
  <r>
    <n v="3296"/>
    <n v="76"/>
    <s v="VALLE DEL CAUCA"/>
    <n v="76606"/>
    <s v="RESTREPO"/>
    <n v="7605"/>
    <n v="760548"/>
    <s v="MUNICIPIO YOTOCO"/>
    <s v="MUNICIPIO LA CUMBRE"/>
    <s v="MUNICIPIO VIJES"/>
    <s v="RÍO (PERMANENTE) Y LIM. URB."/>
    <s v="Rural"/>
    <s v="Sin Informacion de Barrios"/>
    <s v="El Aguacate- La Soledad"/>
    <x v="1"/>
  </r>
  <r>
    <n v="426"/>
    <n v="8"/>
    <s v="ATLANTICO"/>
    <n v="8758"/>
    <s v="SOLEDAD"/>
    <n v="830"/>
    <n v="83007"/>
    <s v="MUNICIPIO SITIONUEVO"/>
    <s v="MUNICIPIO MALAMBO"/>
    <s v="MUNICIPIO MALAMBO"/>
    <s v="LIMITE URBANO"/>
    <s v="Rural"/>
    <s v="Sin Informacion de Barrios"/>
    <s v="Sin Informacion de Veredas"/>
    <x v="1"/>
  </r>
  <r>
    <n v="1735"/>
    <n v="25"/>
    <s v="CUNDINAMARCA"/>
    <n v="25596"/>
    <s v="QUIPILE"/>
    <n v="2530"/>
    <n v="253037"/>
    <s v="MUNICIPIO BITUIMA"/>
    <s v="M. JERUSALÉN Y ANAPOIMA"/>
    <s v="M. ANOLAIMA- CAHIPAY Y LA MESA"/>
    <s v="M. SAN J. DE RÍO SECO Y PULÍ"/>
    <s v="Rural"/>
    <s v="Sin Informacion de Barrios"/>
    <s v="ALTO DEL ROBLE- BERLIN-  CABRERA-  CAPATA-  CHONTARAL-  CONCORDIA-  EL BELEN-  EL CHAMANTE-  EL CONDE-  EL ESPINO-  EL LIBANO-  EL RETIRO-  El Rosario-  EL SINAI GRANDE-  EL TIBER-  GIBRALTAR-  GOLGOTA-  GUADALUPE-  ILO-  LA ARABIA-  LA ARGENTINA-  LA BOT"/>
    <x v="0"/>
  </r>
  <r>
    <n v="246"/>
    <n v="5"/>
    <s v="ANTIOQUIA"/>
    <n v="5360"/>
    <s v="ITAGÜI"/>
    <n v="554"/>
    <n v="55413"/>
    <s v="CL 39A- 38- 37B Y 31"/>
    <s v="CL 26- 74- 75 Y 76"/>
    <s v="KR  49"/>
    <s v="KR 70 Y CL 39B"/>
    <s v="Urbano"/>
    <s v="19 de Abril- Camparola- Ditaires- El Palmar- Glorieta Pilsen- La Finca- La Palma- Las Brisas- Las Margaritas- Malta- Montesacro- Monteverde- Pilsen- Samaria- Samaria Robles del Sur- San Antonio- San Francisco- San Gabriel- San Javier- San Pío X- Santa Ana"/>
    <s v="Cabecera Municipal- La Erde-  Olivares-  San Antonio de Prado"/>
    <x v="1"/>
  </r>
  <r>
    <n v="3639"/>
    <n v="97"/>
    <s v="VAUPES"/>
    <n v="97666"/>
    <s v="TARAIRA"/>
    <n v="9720"/>
    <n v="972040"/>
    <s v="LIMITE URBANO"/>
    <s v="LIMITE URBANO"/>
    <s v="LIMITE URBANO"/>
    <s v="LIMITE URBANO"/>
    <s v="Urbano"/>
    <s v="Sin Informacion de Barrios"/>
    <s v="Sin Informacion de Veredas"/>
    <x v="1"/>
  </r>
  <r>
    <n v="1476"/>
    <n v="23"/>
    <s v="CORDOBA"/>
    <n v="23570"/>
    <s v="PUEBLO NUEVO"/>
    <n v="2330"/>
    <n v="233009"/>
    <s v="MUNICIPIO SAN MARCOS"/>
    <s v="MUNICIPIO BUENAVISTA"/>
    <s v="MPIO. AYAPEL Y SAN MARCOS"/>
    <s v="VÍA PROVI.-P. NVO.- Q. A. CLARAS Y M. P. R."/>
    <s v="Rural"/>
    <s v="Sin Informacion de Barrios"/>
    <s v="Sin Informacion de Veredas"/>
    <x v="0"/>
  </r>
  <r>
    <n v="570"/>
    <n v="13"/>
    <s v="BOLIVAR"/>
    <n v="13873"/>
    <s v="VILLANUEVA"/>
    <n v="1305"/>
    <n v="130537"/>
    <s v="MPIO. CLEMENCIA Y REPELÓN"/>
    <s v="MUNICIPIO TURBACO"/>
    <s v="MPIO. SAN ESTANISLAO"/>
    <s v="MPIO. SANTA ROSA"/>
    <s v="Rural"/>
    <s v="Sin Informacion de Barrios"/>
    <s v="Sin Informacion de Veredas"/>
    <x v="1"/>
  </r>
  <r>
    <n v="3338"/>
    <n v="76"/>
    <s v="VALLE DEL CAUCA"/>
    <n v="76845"/>
    <s v="ULLOA"/>
    <n v="7620"/>
    <n v="762030"/>
    <s v="LIMITE URBANO"/>
    <s v="LIMITE URBANO"/>
    <s v="LIMITE URBANO"/>
    <s v="LIMITE URBANO"/>
    <s v="Urbano"/>
    <s v="Sin Informacion de Barrios"/>
    <s v="Sin Informacion de Veredas"/>
    <x v="1"/>
  </r>
  <r>
    <n v="2977"/>
    <n v="68"/>
    <s v="SANTANDER"/>
    <n v="68235"/>
    <s v="EL CARMEN DE CHUCURI"/>
    <n v="6865"/>
    <n v="686561"/>
    <s v="CL 9"/>
    <s v="CL 2"/>
    <s v="KR 2"/>
    <s v="LIMITE URBANO"/>
    <s v="Urbano"/>
    <s v="Sin Informacion de Barrios"/>
    <s v="Sin Informacion de Veredas"/>
    <x v="0"/>
  </r>
  <r>
    <n v="2024"/>
    <n v="41"/>
    <s v="HUILA"/>
    <n v="41668"/>
    <s v="SAN AGUSTIN"/>
    <n v="4180"/>
    <n v="418060"/>
    <s v="LIMITE URBANO"/>
    <s v="LIMITE URBANO"/>
    <s v="LIMITE URBANO"/>
    <s v="LIMITE URBANO"/>
    <s v="Urbano"/>
    <s v="Sin Informacion de Barrios"/>
    <s v="CUCHILLA- FLORIDA-  KENEDY-  LA ESTRELLA-  LLANADA DE NARANJOS-  MESITAS-  TIMANCO"/>
    <x v="1"/>
  </r>
  <r>
    <n v="2475"/>
    <n v="52"/>
    <s v="NARIÑO"/>
    <n v="52696"/>
    <s v="SANTA BARBARA"/>
    <n v="5275"/>
    <n v="527501"/>
    <s v="LIMITE URBANO"/>
    <s v="LIMITE URBANO"/>
    <s v="LIMITE URBANO"/>
    <s v="LIMITE URBANO"/>
    <s v="Urbano"/>
    <s v="Sin Informacion de Barrios"/>
    <s v="Sin Informacion de Veredas"/>
    <x v="1"/>
  </r>
  <r>
    <n v="562"/>
    <n v="13"/>
    <s v="BOLIVAR"/>
    <n v="13673"/>
    <s v="SANTA CATALINA"/>
    <n v="1305"/>
    <n v="130507"/>
    <s v="MAR CARIBE"/>
    <s v="VIA STA. CATALINA-ARROYO GRANDE"/>
    <s v="MPIO. PIOJO Y LURUACO"/>
    <s v="MAR CARIBE"/>
    <s v="Rural"/>
    <s v="Sin Informacion de Barrios"/>
    <s v="Sin Informacion de Veredas"/>
    <x v="1"/>
  </r>
  <r>
    <n v="2390"/>
    <n v="52"/>
    <s v="NARIÑO"/>
    <n v="52215"/>
    <s v="CORDOBA"/>
    <n v="5240"/>
    <n v="524001"/>
    <s v="A PUERRES"/>
    <s v="CL 1"/>
    <s v="LIMITE URBANO"/>
    <s v="LIMITE URBANO"/>
    <s v="Urbano"/>
    <s v="Sin Informacion de Barrios"/>
    <s v="Sin Informacion de Veredas"/>
    <x v="1"/>
  </r>
  <r>
    <n v="658"/>
    <n v="13"/>
    <s v="BOLIVAR"/>
    <n v="13006"/>
    <s v="ACHI"/>
    <n v="1340"/>
    <n v="134028"/>
    <s v="MUNICIPIO PINILLOS"/>
    <s v="MUNICIPIO MONTECRISTO"/>
    <s v="MPIO. PINILLOS Y TIQUISIO"/>
    <s v="RÍO CAUCA"/>
    <s v="Rural"/>
    <s v="Sin Informacion de Barrios"/>
    <s v="Las Tijeras- Sol y Sombra"/>
    <x v="1"/>
  </r>
  <r>
    <n v="3467"/>
    <n v="85"/>
    <s v="CASANARE"/>
    <n v="85325"/>
    <s v="SAN LUIS DE PALENQUE"/>
    <n v="8530"/>
    <n v="853037"/>
    <s v="MUNICIPIO TRINIDAD"/>
    <s v="MUNICIPIO OROCUÉ"/>
    <s v="MUNICIPIO SANTA ROSALIA"/>
    <s v="CAÑO CURIVIVA Y VÍA EL TIGRE-COROZAL"/>
    <s v="Rural"/>
    <s v="Sin Informacion de Barrios"/>
    <s v="Araguaney- Arrayanes-  Bocas del Pauto-  Bocas del Urele-  Cafifi-  Cardoncito-  El Caiman-  El Convento-  El Malino-  El Palmar-  El Tigre-  Guaracuras-  La Reforma-  La Union de Cojomu-  La Venturosa-  Lagunitas-  Los Patos-  Mata de Santo-  Miramar De"/>
    <x v="1"/>
  </r>
  <r>
    <n v="2561"/>
    <n v="54"/>
    <s v="NORTE DE SANTANDER"/>
    <n v="54099"/>
    <s v="BOCHALEMA"/>
    <n v="5430"/>
    <n v="543017"/>
    <s v="M. SAN CAYETANO Y CÚCUTA"/>
    <s v="VÍA ARBOLEDAS-CHINACOTA"/>
    <s v="MPIO. LOS PATIOS Y CHINACOTA"/>
    <s v="MPIO. DURANIA Y ARBOLEDAS"/>
    <s v="Rural"/>
    <s v="Sin Informacion de Barrios"/>
    <s v="Aguanegra- Bateas-  Calaluna-  Centro Poblado La Donjuana-  El Roble-  Naranjal-  Salto"/>
    <x v="0"/>
  </r>
  <r>
    <n v="1869"/>
    <n v="27"/>
    <s v="CHOCO"/>
    <n v="27430"/>
    <s v="MEDIO BAUDO"/>
    <n v="2750"/>
    <n v="275018"/>
    <s v="RÍO BAUDÓ Y Q/DA. CURUNDÓ"/>
    <s v="MPIO. ISTMINA Y BAJO BAUDÓ"/>
    <s v="MUNICIPIO ISTMINA"/>
    <s v="RÍO BAUDÓ Y MPIO. BAJO BAUDÓ"/>
    <s v="Rural"/>
    <s v="Sin Informacion de Barrios"/>
    <s v="Sin Informacion de Veredas"/>
    <x v="1"/>
  </r>
  <r>
    <n v="2987"/>
    <n v="68"/>
    <s v="SANTANDER"/>
    <n v="68081"/>
    <s v="BARRANCABERMEJA"/>
    <n v="6870"/>
    <n v="687033"/>
    <s v="CL  52"/>
    <s v="LIMITE URBANO"/>
    <s v="LIMITE URBANO"/>
    <s v="RIO MAGDALENA"/>
    <s v="Urbano"/>
    <s v="16 de Marzo- 9 de Abril- Alto del Campestre- Altos de Cañaveral- Antonia Santos- Area de Protección- Bellavista- Buenavista- Buenos Aires- Campestre- Centro- Colombia- El Campín- El Castillo- El Cerro- El Chicó- El Cincuentenario- El Dorado- El Limonar- E"/>
    <s v="Sin Informacion de Veredas"/>
    <x v="0"/>
  </r>
  <r>
    <n v="2498"/>
    <n v="52"/>
    <s v="NARIÑO"/>
    <n v="52427"/>
    <s v="MAGÜI"/>
    <n v="5280"/>
    <n v="528017"/>
    <s v="RÍO PATÍA"/>
    <s v="MUNICIPIO BARBACOAS"/>
    <s v="RÍO NANSALBÍ Y (PERMANENTE)"/>
    <s v="MUNICIPIO ROBERTO PAYÁN"/>
    <s v="Rural"/>
    <s v="Sin Informacion de Barrios"/>
    <s v="Sin Informacion de Veredas"/>
    <x v="1"/>
  </r>
  <r>
    <n v="1102"/>
    <n v="18"/>
    <s v="CAQUETA"/>
    <n v="18592"/>
    <s v="PUERTO RICO"/>
    <n v="1820"/>
    <n v="182057"/>
    <s v="MUNICIPIO ALGECIRAS"/>
    <s v="RÍO NEMAL Y GUAYAS"/>
    <s v="MPIO. SAN VI. DEL CAGUÁN"/>
    <s v="MUNICIPIO EL DONCELLO"/>
    <s v="Rural"/>
    <s v="Sin Informacion de Barrios"/>
    <s v="EL KIOSCO- EL POMO-  LA PRIMAVERA-  QUEBRADON SUR-  SAN ANTONIO-  SAN JOSE ALTO-  SAN PABLO"/>
    <x v="1"/>
  </r>
  <r>
    <n v="532"/>
    <n v="11"/>
    <s v="BOGOTA D.C."/>
    <n v="11001"/>
    <s v="LOCALIDAD CIUDAD BOLIVAR"/>
    <n v="1119"/>
    <n v="111931"/>
    <s v="CL 69A S  Y  69B S"/>
    <s v="KR 40- 42 Y 45B"/>
    <s v="AC VILLAVICENCIO"/>
    <s v="KR 75C"/>
    <s v="Urbano"/>
    <s v="Bellavista- Caracolí- Jerusalén- La Pradera- Las Brisas- Potosí- Santa Viviana- Sierra Morena- Sierra Morena- Sierra Morena- Sierra Morena II- Verona"/>
    <s v="Sin Informacion de Veredas"/>
    <x v="1"/>
  </r>
  <r>
    <n v="2195"/>
    <n v="50"/>
    <s v="META"/>
    <n v="50001"/>
    <s v="VILLAVICENCIO"/>
    <n v="5000"/>
    <n v="500008"/>
    <s v="RÍO GUATIQUIA"/>
    <s v="VIA V/CENCIO - PTO. LOPEZ"/>
    <s v="MUNICIPIO PUERTO LOPEZ"/>
    <s v="LIMITE URBANO"/>
    <s v="Rural"/>
    <s v="Sin Informacion de Barrios"/>
    <s v="Sin Informacion de Veredas"/>
    <x v="0"/>
  </r>
  <r>
    <n v="2012"/>
    <n v="41"/>
    <s v="HUILA"/>
    <n v="41006"/>
    <s v="ACEVEDO"/>
    <n v="4170"/>
    <n v="417087"/>
    <s v="RÍO (PERMANENTE)"/>
    <s v="MPIO. SAN JOSE DEL FRAGUA"/>
    <s v="MPIO. BELEN DE LOS ANDAQUIES"/>
    <s v="Q/DA. NEGRA Y RÍO SUAZA"/>
    <s v="Rural"/>
    <s v="Sin Informacion de Barrios"/>
    <s v="COPALITO- GUADUALES-  LA CABAÑA-  SALADO-  SAN MARCOS"/>
    <x v="1"/>
  </r>
  <r>
    <n v="2367"/>
    <n v="52"/>
    <s v="NARIÑO"/>
    <n v="52207"/>
    <s v="CONSACA"/>
    <n v="5225"/>
    <n v="522548"/>
    <s v="RÍO AZUFREL"/>
    <s v="M. YACUANQUER Y TANGUA"/>
    <s v="MUNICIPIO PASTO"/>
    <s v="MUNICIPIO GUAITARILLA"/>
    <s v="Rural"/>
    <s v="Sin Informacion de Barrios"/>
    <s v="Cariaco Alto- Cariaco Bajo-  Ciudadela de Bomboná-  Santa Inés"/>
    <x v="1"/>
  </r>
  <r>
    <n v="2547"/>
    <n v="54"/>
    <s v="NORTE DE SANTANDER"/>
    <n v="54599"/>
    <s v="RAGONVALIA"/>
    <n v="5410"/>
    <n v="541050"/>
    <s v="AV 1"/>
    <s v="AV 6"/>
    <s v="LIMITE URBANO"/>
    <s v="CL 12"/>
    <s v="Urbano"/>
    <s v="Sin Informacion de Barrios"/>
    <s v="Sin Informacion de Veredas"/>
    <x v="1"/>
  </r>
  <r>
    <n v="1434"/>
    <n v="23"/>
    <s v="CORDOBA"/>
    <n v="23675"/>
    <s v="SAN BERNARDO DEL VIENTO"/>
    <n v="2315"/>
    <n v="231509"/>
    <s v="MAR CARIBE"/>
    <s v="MUNICIPIO LORICA"/>
    <s v="ARROYO CANDELARIA"/>
    <s v="MUNICIPIO MOÑITOS"/>
    <s v="Rural"/>
    <s v="Sin Informacion de Barrios"/>
    <s v="Sin Informacion de Veredas"/>
    <x v="0"/>
  </r>
  <r>
    <n v="1262"/>
    <n v="19"/>
    <s v="CAUCA"/>
    <n v="19397"/>
    <s v="LA VEGA"/>
    <n v="1940"/>
    <n v="194020"/>
    <s v="LIMITE URBANO"/>
    <s v="LIMITE URBANO"/>
    <s v="LIMITE URBANO"/>
    <s v="LIMITE URBANO"/>
    <s v="Urbano"/>
    <s v="Sin Informacion de Barrios"/>
    <s v="Cabecera Municipal- Puente Real"/>
    <x v="1"/>
  </r>
  <r>
    <n v="671"/>
    <n v="13"/>
    <s v="BOLIVAR"/>
    <n v="13042"/>
    <s v="ARENAL"/>
    <n v="1345"/>
    <n v="134520"/>
    <s v="CL 6"/>
    <s v="CL 17A"/>
    <s v="LIMITE URBANO"/>
    <s v="KR 1"/>
    <s v="Urbano"/>
    <s v="Sin Informacion de Barrios"/>
    <s v="Cabecera Municipal- Quebrada Vieja-  Sereno"/>
    <x v="1"/>
  </r>
  <r>
    <n v="2797"/>
    <n v="68"/>
    <s v="SANTANDER"/>
    <n v="68669"/>
    <s v="SAN ANDRES"/>
    <n v="6820"/>
    <n v="682007"/>
    <s v="MUNICIPIO GUACA"/>
    <s v="RÍO (PERMANENTE)"/>
    <s v="MUNICIPIO CERRITO"/>
    <s v="VÍA GUACA - PANGOTE"/>
    <s v="Rural"/>
    <s v="Sin Informacion de Barrios"/>
    <s v="Cairasco- Hato-  Listará-  LLano Grande-  Mogotocoro-  Palmar-  Salado Negro-  San Pablo-  Santo Domingo-  Sisota-  Tanqueva"/>
    <x v="1"/>
  </r>
  <r>
    <n v="3397"/>
    <n v="76"/>
    <s v="VALLE DEL CAUCA"/>
    <n v="76130"/>
    <s v="CANDELARIA"/>
    <n v="7635"/>
    <n v="763577"/>
    <s v="MUNICIPIO PALMIRA"/>
    <s v="VÍA CALI - FLORIDA"/>
    <s v="MUNICIPIO PRADERA"/>
    <s v="MUNICIPIO CALI"/>
    <s v="Rural"/>
    <s v="Sin Informacion de Barrios"/>
    <s v="Sin Informacion de Veredas"/>
    <x v="0"/>
  </r>
  <r>
    <n v="2499"/>
    <n v="52"/>
    <s v="NARIÑO"/>
    <n v="52621"/>
    <s v="ROBERTO PAYAN"/>
    <n v="5280"/>
    <n v="528030"/>
    <s v="LIMITE URBANO"/>
    <s v="LIMITE URBANO"/>
    <s v="LIMITE URBANO"/>
    <s v="LIMITE URBANO"/>
    <s v="Urbano"/>
    <s v="Sin Informacion de Barrios"/>
    <s v="Sin Informacion de Veredas"/>
    <x v="1"/>
  </r>
  <r>
    <n v="1543"/>
    <n v="25"/>
    <s v="CUNDINAMARCA"/>
    <n v="25799"/>
    <s v="TENJO"/>
    <n v="2502"/>
    <n v="250207"/>
    <s v="MUNICIPIO TABIO"/>
    <s v="RÍO (PERMANENTE)"/>
    <s v="MUNICIPIO CHIA Y COTA"/>
    <s v="M. SUBACHOQUE Y MADRID"/>
    <s v="Rural"/>
    <s v="Sin Informacion de Barrios"/>
    <s v="CARRASQUILLA- CHINCHE-  CHITASUGA-  CHUCUA-  CHURUGUNCO-  EL ESTANCO-  Fonqueta-  GALDAMEZ-  JUAICA-  JUANCA-  PALO VERDE-  POVEDA 1-  POVEDA 2-  SANTUARIO LA CUESTA-  Tiquiza"/>
    <x v="0"/>
  </r>
  <r>
    <n v="3275"/>
    <n v="76"/>
    <s v="VALLE DEL CAUCA"/>
    <n v="76001"/>
    <s v="CALI"/>
    <n v="7600"/>
    <n v="760043"/>
    <s v="KR  23  Y  CL 8 O"/>
    <s v="AK GUADALUPE"/>
    <s v="CL  5"/>
    <s v="CL  1  Y  LIM. URB."/>
    <s v="Urbano"/>
    <s v="Bellavista- El Lido- El Mortiñal- Miraflores- San Fernando Viejo- Santa Bárbara- Santa Isabel- Sector Altos de Santa Isabel- Tejares - Cristales- U.D.A Galindo Plaza Toros- Unidad Residencial El Coliseo- Urbanización Nueva Granada"/>
    <s v="Sin Informacion de Veredas"/>
    <x v="0"/>
  </r>
  <r>
    <n v="3260"/>
    <n v="76"/>
    <s v="VALLE DEL CAUCA"/>
    <n v="76001"/>
    <s v="CALI"/>
    <n v="7600"/>
    <n v="760022"/>
    <s v="KR 28D"/>
    <s v="KR  41B"/>
    <s v="CL  48  Y  74"/>
    <s v="AC ORIENTAL"/>
    <s v="Urbano"/>
    <s v="Antonio Nariño- Calipso- El Diamante- El Poblado I- El Poblado II- El Vergel- Los Robles- Sector Asprosocial - Diamante- Yira Castro"/>
    <s v="Sin Informacion de Veredas"/>
    <x v="0"/>
  </r>
  <r>
    <n v="1307"/>
    <n v="19"/>
    <s v="CAUCA"/>
    <n v="19050"/>
    <s v="ARGELIA"/>
    <n v="1955"/>
    <n v="195560"/>
    <s v="LIMITE URBANO"/>
    <s v="LIMITE URBANO"/>
    <s v="LIMITE URBANO"/>
    <s v="LIMITE URBANO"/>
    <s v="Urbano"/>
    <s v="Sin Informacion de Barrios"/>
    <s v="Sin Informacion de Veredas"/>
    <x v="1"/>
  </r>
  <r>
    <n v="1526"/>
    <n v="25"/>
    <s v="CUNDINAMARCA"/>
    <n v="25286"/>
    <s v="FUNZA"/>
    <n v="2500"/>
    <n v="250027"/>
    <s v="M. TENJO Y MADRID"/>
    <s v="MPIO. MOSQUERA Y BOGOTÁ D. C."/>
    <s v="MUNICIPIO COTA"/>
    <s v="M. MADRID Y MOSQUERA"/>
    <s v="Rural"/>
    <s v="Bacatá- Francisco Martínez Rico- Hato Casa Blanca- Miraflores- Villa Paola- Villapaul- Alcaparro- Amparito- Aprovim- Barranquillita- Bello Horizonte- Bolonia- Casas Grises- El Cortijo- El Molino- El Pinar- El Rinconcito- El Sociego- El Triunfo- Escallón-"/>
    <s v="BEBEDEROS- BOYERO-  CACIQUE-  COCLI-  EL HATO-  FLORIDA-  LA ISLA-  LA PUNTA-  LA PUNTA-  SAN JOSE-  SIBERIA-  SIETE TROJES-  SIETE TROJES"/>
    <x v="0"/>
  </r>
  <r>
    <n v="2047"/>
    <n v="44"/>
    <s v="LA GUAJIRA"/>
    <n v="44847"/>
    <s v="URIBIA"/>
    <n v="4410"/>
    <n v="441038"/>
    <s v="MAR CARIBE"/>
    <s v="AY. URRUITPANA Y MASAPORIUHOU"/>
    <s v="VÍA RAN. NVO. AMBIENTE-CERRA. DE JARARA"/>
    <s v="VÍA PARARIMA-PUERTO PORTETE"/>
    <s v="Rural"/>
    <s v="Sin Informacion de Barrios"/>
    <s v="Sin Informacion de Veredas"/>
    <x v="0"/>
  </r>
  <r>
    <n v="748"/>
    <n v="15"/>
    <s v="BOYACA"/>
    <n v="15218"/>
    <s v="COVARACHIA"/>
    <n v="1510"/>
    <n v="151040"/>
    <s v="LIMITE URBANO"/>
    <s v="LIMITE URBANO"/>
    <s v="LIMITE URBANO"/>
    <s v="LIMITE URBANO"/>
    <s v="Urbano"/>
    <s v="Sin Informacion de Barrios"/>
    <s v="Sin Informacion de Veredas"/>
    <x v="0"/>
  </r>
  <r>
    <n v="770"/>
    <n v="15"/>
    <s v="BOYACA"/>
    <n v="15183"/>
    <s v="CHITA"/>
    <n v="1516"/>
    <n v="151607"/>
    <s v="MUNICIPIO EL COCUY"/>
    <s v="RÍO HIQUERAS"/>
    <s v="MUNICIPIO LA SALINA"/>
    <s v="MUNICIPIO LA UVITA"/>
    <s v="Rural"/>
    <s v="Sin Informacion de Barrios"/>
    <s v="CHinyaque"/>
    <x v="0"/>
  </r>
  <r>
    <n v="616"/>
    <n v="13"/>
    <s v="BOLIVAR"/>
    <n v="13430"/>
    <s v="MAGANGUE"/>
    <n v="1325"/>
    <n v="132512"/>
    <s v="CL  16 Y 17"/>
    <s v="LIMITE URBANO Y  CIENAGA"/>
    <s v="RIO MAGDALENA"/>
    <s v="LIMITE URBANO"/>
    <s v="Urbano"/>
    <s v="Alfonso Lopez- Antonio Galán- Baracoa- Buenos Aires- Córdoba- Ciénaga- Ciénaga de Versalles- Comuneros- Costa Azul- Dos de Noviembre- El Carmen- El Milagro- El Recreo- El Trinche- Florida- Florida I- Florida II- Florida III- Isla de Cuba- Jarrillo Sur- La"/>
    <s v="Sin Informacion de Veredas"/>
    <x v="0"/>
  </r>
  <r>
    <n v="1829"/>
    <n v="27"/>
    <s v="CHOCO"/>
    <n v="27073"/>
    <s v="BAGADO"/>
    <n v="2710"/>
    <n v="271058"/>
    <s v="MUNICIPIO LLORO"/>
    <s v="MUNICIPIO TADÓ"/>
    <s v="RÍO CHURGO"/>
    <s v="MUNICIPIO CERTEGUI"/>
    <s v="Rural"/>
    <s v="Sin Informacion de Barrios"/>
    <s v="Sin Informacion de Veredas"/>
    <x v="1"/>
  </r>
  <r>
    <n v="2412"/>
    <n v="52"/>
    <s v="NARIÑO"/>
    <n v="52224"/>
    <s v="CUASPUD"/>
    <n v="5245"/>
    <n v="524560"/>
    <s v="KR 6"/>
    <s v="LIMITE URBANO"/>
    <s v="CL 8"/>
    <s v="LIMITE URBANO"/>
    <s v="Urbano"/>
    <s v="Sin Informacion de Barrios"/>
    <s v="Sin Informacion de Veredas"/>
    <x v="1"/>
  </r>
  <r>
    <n v="3431"/>
    <n v="81"/>
    <s v="ARAUCA"/>
    <n v="81065"/>
    <s v="ARAUQUITA"/>
    <n v="8160"/>
    <n v="816010"/>
    <s v="CL 0"/>
    <s v="CL 17"/>
    <s v="KR 14"/>
    <s v="LIMITE URBANO"/>
    <s v="Urbano"/>
    <s v="20 de Julio- 6 de Enero- Centro- Charalá- La Libertad- Las Flores- Las Palmeras- Nueva Valencia- Obrero- Riveras del Arauca- San Isidro- San Martín- Villa María"/>
    <s v="Arauquita"/>
    <x v="1"/>
  </r>
  <r>
    <n v="668"/>
    <n v="13"/>
    <s v="BOLIVAR"/>
    <n v="13600"/>
    <s v="RIO VIEJO"/>
    <n v="1345"/>
    <n v="134507"/>
    <s v="M. REGIDOR Y SAN MARTÍN DE LOBA"/>
    <s v="M. ARENAL- MORALES Y VIA ARE.-PTO RIC."/>
    <s v="MUNICIPIO LA GLORIA"/>
    <s v="MUNICPIO TIQUISIO"/>
    <s v="Rural"/>
    <s v="Sin Informacion de Barrios"/>
    <s v="Sin Informacion de Veredas"/>
    <x v="1"/>
  </r>
  <r>
    <n v="1193"/>
    <n v="19"/>
    <s v="CAUCA"/>
    <n v="19455"/>
    <s v="MIRANDA"/>
    <n v="1915"/>
    <n v="191527"/>
    <s v="MUNICIPIO FLORIDA"/>
    <s v="M. PADILLA Y RÍO LAS CAÑAS"/>
    <s v="MUNICIPIO FLORIDA"/>
    <s v="MPIO. PUERTO TEJADA"/>
    <s v="Rural"/>
    <s v="Sin Informacion de Barrios"/>
    <s v="Sin Informacion de Veredas"/>
    <x v="1"/>
  </r>
  <r>
    <n v="1905"/>
    <n v="27"/>
    <s v="CHOCO"/>
    <n v="27615"/>
    <s v="RIOSUCIO"/>
    <n v="2780"/>
    <n v="278058"/>
    <s v="RÍO SALAQUÍ Y ATRATO"/>
    <s v="MPIO. JURADÓ Y BAHIA SOLANO"/>
    <s v="MUNICIPIO CARMEN DEL DARIÉN"/>
    <s v="MUNICIPIO JURADÓ"/>
    <s v="Rural"/>
    <s v="Sin Informacion de Barrios"/>
    <s v="Sin Informacion de Veredas"/>
    <x v="1"/>
  </r>
  <r>
    <n v="65"/>
    <n v="5"/>
    <s v="ANTIOQUIA"/>
    <n v="5086"/>
    <s v="BELMIRA"/>
    <n v="514"/>
    <n v="51420"/>
    <s v="LIMITE URBANO"/>
    <s v="LIMITE URBANO"/>
    <s v="KR 19"/>
    <s v="LIMITE URBANO"/>
    <s v="Urbano"/>
    <s v="Sin Informacion de Barrios"/>
    <s v="Sin Informacion de Veredas"/>
    <x v="1"/>
  </r>
  <r>
    <n v="2083"/>
    <n v="44"/>
    <s v="LA GUAJIRA"/>
    <n v="44874"/>
    <s v="VILLANUEVA"/>
    <n v="4450"/>
    <n v="445008"/>
    <s v="MUNICIPIO EL MOLINO"/>
    <s v="MUNICIPIO URUMITA"/>
    <s v="PAÍS VENEZUELA"/>
    <s v="VÍA EL MOLINO-URUMITA"/>
    <s v="Rural"/>
    <s v="7 de Agosto"/>
    <s v="EL HORNO"/>
    <x v="0"/>
  </r>
  <r>
    <n v="2279"/>
    <n v="50"/>
    <s v="META"/>
    <n v="50689"/>
    <s v="SAN MARTIN"/>
    <n v="5070"/>
    <n v="507029"/>
    <s v="CAÑO EL GUAN.- CUMA.- TURPIAL Y MORROCOY"/>
    <s v="MPIO. PTO. LLERAS Y MAPIRIPÁN"/>
    <s v="MPIO. MAPIRIPÁN Y PTO. GAITÁN"/>
    <s v="CAÑO CAMOA"/>
    <s v="Rural"/>
    <s v="Sin Informacion de Barrios"/>
    <s v="Altamira- Santa Teresa del Camoa"/>
    <x v="0"/>
  </r>
  <r>
    <n v="3614"/>
    <n v="95"/>
    <s v="GUAVIARE"/>
    <n v="95001"/>
    <s v="SAN JOSE DEL GUAVIARE"/>
    <n v="9500"/>
    <n v="950009"/>
    <s v="M. MAPIRIPÁN Y CUMARIBO"/>
    <s v="MUNICIPIO EL RETORNO"/>
    <s v="MINICIPI MAPIRIPANA"/>
    <s v="CAÑO MACÚ"/>
    <s v="Rural"/>
    <s v="Sin Informacion de Barrios"/>
    <s v="Sin Informacion de Veredas"/>
    <x v="0"/>
  </r>
  <r>
    <n v="3658"/>
    <n v="99"/>
    <s v="VICHADA"/>
    <n v="99773"/>
    <s v="CUMARIBO"/>
    <n v="9910"/>
    <n v="991018"/>
    <s v="RÍO VICHADA"/>
    <s v="CAÑO MATAVÉN"/>
    <s v="PAÍS VENEZUELA"/>
    <s v="CAÑO SIRARE Y RÍO (PERMANENTE)"/>
    <s v="Rural"/>
    <s v="Sin Informacion de Barrios"/>
    <s v="Sin Informacion de Veredas"/>
    <x v="1"/>
  </r>
  <r>
    <n v="3281"/>
    <n v="76"/>
    <s v="VALLE DEL CAUCA"/>
    <n v="76892"/>
    <s v="YUMBO"/>
    <n v="7605"/>
    <n v="760502"/>
    <s v="KR  9A Y 12B"/>
    <s v="KR  36"/>
    <s v="RIO CALI- RIO CAUCA  Y  L. U."/>
    <s v="LIMITE URBANO"/>
    <s v="Urbano"/>
    <s v="Alto San Jorge- Asovivir Las Colinas- Buenos Aires- Corvivalle- Imviyumbo San Jorge- Juan Pablo II- La Estancia- La Nueva Estancia- Las Américas- Las Cruces- Panorama- Puerto Isaac- San Jorge"/>
    <s v="Arroyohondo- Cabecera Municipal-  El Higuerón"/>
    <x v="0"/>
  </r>
  <r>
    <n v="1752"/>
    <n v="25"/>
    <s v="CUNDINAMARCA"/>
    <n v="25168"/>
    <s v="CHAGUANI"/>
    <n v="2532"/>
    <n v="253247"/>
    <s v="MUNICIPIO GUADUAS"/>
    <s v="M. SAN JUAN DE RÍO SECO"/>
    <s v="MUNICIPIO VIANI"/>
    <s v="MUNICIPIO ARMERO"/>
    <s v="Rural"/>
    <s v="Sin Informacion de Barrios"/>
    <s v="ALTAGRACIA- BALUNDA-  CALAMBATA-  CAMPO ALEGRE-  EL RETIRO-  EL RINCON-  GUATE-  HELECHAL-  PEDREGAL-  SANTA TERESA"/>
    <x v="1"/>
  </r>
  <r>
    <n v="2737"/>
    <n v="68"/>
    <s v="SANTANDER"/>
    <n v="68001"/>
    <s v="BUCARAMANGA"/>
    <n v="6800"/>
    <n v="680005"/>
    <s v="CL  50"/>
    <s v="CL  99"/>
    <s v="DG 15 Y KR 27"/>
    <s v="M. GIRÓN"/>
    <s v="Urbano"/>
    <s v="Aeropuerto- Balconcitos- Bucaramanga- Ciudadela Real de Minas- Colombia- Conalvivienda- Cordoncillo- Cordoncillo I- Estoraques- Fundadores Arco Iris- Granada Sur- La Ceiba- La Victoria- Las Margaritas- Los Canelos- Los Héroes- Manzanares- Monte Redondo- M"/>
    <s v="Sin Informacion de Veredas"/>
    <x v="0"/>
  </r>
  <r>
    <n v="247"/>
    <n v="5"/>
    <s v="ANTIOQUIA"/>
    <n v="5360"/>
    <s v="ITAGÜI"/>
    <n v="554"/>
    <n v="55417"/>
    <s v="MUNICIPIO MEDELLIN"/>
    <s v="LIMITE URBANO"/>
    <s v="LIMITE URBANO"/>
    <s v="MUNICIPIO MEDELLIN"/>
    <s v="Rural"/>
    <s v="Sin Informacion de Barrios"/>
    <s v="El Jardín- La Verde"/>
    <x v="1"/>
  </r>
  <r>
    <n v="1766"/>
    <n v="25"/>
    <s v="CUNDINAMARCA"/>
    <n v="25851"/>
    <s v="UTICA"/>
    <n v="2534"/>
    <n v="253430"/>
    <s v="KR 11"/>
    <s v="DG 16"/>
    <s v="KR  3 E"/>
    <s v="TV 12"/>
    <s v="Urbano"/>
    <s v="Sin Informacion de Barrios"/>
    <s v="Sin Informacion de Veredas"/>
    <x v="1"/>
  </r>
  <r>
    <n v="3452"/>
    <n v="85"/>
    <s v="CASANARE"/>
    <n v="85125"/>
    <s v="HATO COROZAL"/>
    <n v="8520"/>
    <n v="852017"/>
    <s v="MPIO. CRAVO NORTE Y PTO. RONDÓN"/>
    <s v="MPIO. PAZ DE ARIPORO"/>
    <s v="MUNICIPIO CRAVO NORTE"/>
    <s v="CAÑO SAMUCO"/>
    <s v="Rural"/>
    <s v="Sin Informacion de Barrios"/>
    <s v="Varsovia- Villa Julia"/>
    <x v="1"/>
  </r>
  <r>
    <n v="1705"/>
    <n v="25"/>
    <s v="CUNDINAMARCA"/>
    <n v="25245"/>
    <s v="EL COLEGIO"/>
    <n v="2526"/>
    <n v="252637"/>
    <s v="M. TENA Y SAN ANTO. DEL TEQUEN."/>
    <s v="RÍO (PERMANENTE)"/>
    <s v="MUNICIPIO GRANADA"/>
    <s v="MUNICIPIO LA MESA"/>
    <s v="Rural"/>
    <s v="Sin Informacion de Barrios"/>
    <s v="EL PORVENIR- GUACACHA-  PRADILLA"/>
    <x v="0"/>
  </r>
  <r>
    <n v="3551"/>
    <n v="91"/>
    <s v="AMAZONAS"/>
    <n v="91798"/>
    <s v="TARAPACA"/>
    <n v="9110"/>
    <n v="911030"/>
    <s v="LIMITE URBANO"/>
    <s v="LIMITE URBANO"/>
    <s v="LIMITE URBANO"/>
    <s v="LIMITE URBANO"/>
    <s v="Urbano"/>
    <s v="Sin Informacion de Barrios"/>
    <s v="Sin Informacion de Veredas"/>
    <x v="1"/>
  </r>
  <r>
    <n v="1673"/>
    <n v="25"/>
    <s v="CUNDINAMARCA"/>
    <n v="25120"/>
    <s v="CABRERA"/>
    <n v="2520"/>
    <n v="252047"/>
    <s v="MUNICIPIO VENECIA"/>
    <s v="MPIO. COLOMBIA  Y DOLORES"/>
    <s v="BOGOTÁ D. C."/>
    <s v="M. ICONONZO Y VILLARRICA"/>
    <s v="Rural"/>
    <s v="Sin Informacion de Barrios"/>
    <s v="APOSENTOS- BAJO ARIARI-  CANADA-  Capitolio-  COA - EL RETIRO-  Concepción-  EL RUBI-  Guacanas-  HOYERIAS-  LA CASCADA-  LA PLAYA-  La Unión-  LAS AGUILAS-  LAS MERCEDES-  LAS VEGAS-  NUÑEZ-  Nueva Granada-  NUEVA GRANADA-  Nuñez-  PAQUILO-  PEÑAS BLANCA"/>
    <x v="0"/>
  </r>
  <r>
    <n v="2888"/>
    <n v="68"/>
    <s v="SANTANDER"/>
    <n v="68745"/>
    <s v="SIMACOTA"/>
    <n v="6835"/>
    <n v="683577"/>
    <s v="MPIO. BARRANCABERMEJA"/>
    <s v="VÍA PTO. BOYACA-LA FORTUNA"/>
    <s v="MPIO. BARRANCABERMEJA"/>
    <s v="MPIO. PUERTO PARRA"/>
    <s v="Rural"/>
    <s v="Sin Informacion de Barrios"/>
    <s v="Cienaga del Opon- La Esperanza-  Marquetalia-  Puerto Nuevo-  Vizcaina Alta-  Vizcaina Baja"/>
    <x v="1"/>
  </r>
  <r>
    <n v="1138"/>
    <n v="18"/>
    <s v="CAQUETA"/>
    <n v="18610"/>
    <s v="SAN JOSE DEL FRAGUA"/>
    <n v="1860"/>
    <n v="186078"/>
    <s v="M. ACEVEDO Y BELEN DE LOS ANDA."/>
    <s v="MUNICIPIO PIAMONTE"/>
    <s v="RÍO FRAGÜITA"/>
    <s v="MUNICIPIO PIAMONTE"/>
    <s v="Rural"/>
    <s v="Sin Informacion de Barrios"/>
    <s v="Sin Informacion de Veredas"/>
    <x v="1"/>
  </r>
  <r>
    <n v="1101"/>
    <n v="18"/>
    <s v="CAQUETA"/>
    <n v="18592"/>
    <s v="PUERTO RICO"/>
    <n v="1820"/>
    <n v="182050"/>
    <s v="CL 10"/>
    <s v="CL 6 S"/>
    <s v="KR 2"/>
    <s v="KR 19"/>
    <s v="Urbano"/>
    <s v="Sin Informacion de Barrios"/>
    <s v="Sin Informacion de Veredas"/>
    <x v="1"/>
  </r>
  <r>
    <n v="983"/>
    <n v="15"/>
    <s v="BOYACA"/>
    <n v="15507"/>
    <s v="OTANCHE"/>
    <n v="1550"/>
    <n v="155068"/>
    <s v="M. LA BELLEZA Y BOLIVAR"/>
    <s v="M. SAN PABLO DE BORBUR"/>
    <s v="M. PAUAN Y FLORIAN"/>
    <s v="VÌA OTANCHE-PTO. BOYACÁ"/>
    <s v="Rural"/>
    <s v="Bosque"/>
    <s v="Altazor- Bolívar-  Buenos Aires-  Cabecera Municipal-  Cambuco-  Centro-  Chaquipay-  Cocos-  Cortaderal-  El Roble-  La Laja-  Los Bancos-  Manga-  Mirador-  Palenque-  Penjamo-  San José Nazareth"/>
    <x v="0"/>
  </r>
  <r>
    <n v="3153"/>
    <n v="73"/>
    <s v="TOLIMA"/>
    <n v="73055"/>
    <s v="ARMERO"/>
    <n v="7320"/>
    <n v="732067"/>
    <s v="MPIO. MARIQUITA Y HONDA"/>
    <s v="RÍO GUAMO"/>
    <s v="MUNICIPIO HONDA"/>
    <s v="MUNICIPIO FALÁN"/>
    <s v="Rural"/>
    <s v="Sin Informacion de Barrios"/>
    <s v="Sin Informacion de Veredas"/>
    <x v="0"/>
  </r>
  <r>
    <n v="2467"/>
    <n v="52"/>
    <s v="NARIÑO"/>
    <n v="52540"/>
    <s v="POLICARPA"/>
    <n v="5270"/>
    <n v="527009"/>
    <s v="MUNICIPIO EL ROSARIO"/>
    <s v="RÍO SAN PABLO"/>
    <s v="MUNICIPIO EL ROSARIO"/>
    <s v="MUNICIPIO CUMBITARA"/>
    <s v="Rural"/>
    <s v="Sin Informacion de Barrios"/>
    <s v="Sin Informacion de Veredas"/>
    <x v="1"/>
  </r>
  <r>
    <n v="284"/>
    <n v="5"/>
    <s v="ANTIOQUIA"/>
    <n v="5856"/>
    <s v="VALPARAISO"/>
    <n v="560"/>
    <n v="56030"/>
    <s v="LIMITE URBANO"/>
    <s v="LIMITE URBANO"/>
    <s v="KR 7"/>
    <s v="LIMITE URBANO"/>
    <s v="Urbano"/>
    <s v="Sin Informacion de Barrios"/>
    <s v="Sin Informacion de Veredas"/>
    <x v="1"/>
  </r>
  <r>
    <n v="2913"/>
    <n v="68"/>
    <s v="SANTANDER"/>
    <n v="68895"/>
    <s v="ZAPATOCA"/>
    <n v="6840"/>
    <n v="684068"/>
    <s v="VÍA LOS SANTOS-ZAPATO. Y RÍO (PER.)"/>
    <s v="MPIO. GALÁN Y BARICHARA"/>
    <s v="MPIO. VILLANUEVA Y LOS SANTOS"/>
    <s v="MPIO. SAN VICENTE DE CHUCURI"/>
    <s v="Rural"/>
    <s v="Sin Informacion de Barrios"/>
    <s v="Bellavista- Coscal-  Las Puentes-  Montenegro"/>
    <x v="0"/>
  </r>
  <r>
    <n v="264"/>
    <n v="5"/>
    <s v="ANTIOQUIA"/>
    <n v="5240"/>
    <s v="EBEJICO"/>
    <n v="558"/>
    <n v="55810"/>
    <s v="LIMITE URBANO"/>
    <s v="LIMITE URBANO"/>
    <s v="LIMITE URBANO"/>
    <s v="LIMITE URBANO"/>
    <s v="Urbano"/>
    <s v="Sin Informacion de Barrios"/>
    <s v="Cabecera Municipal- Campo Alegre-  El Socorro"/>
    <x v="1"/>
  </r>
  <r>
    <n v="433"/>
    <n v="8"/>
    <s v="ATLANTICO"/>
    <n v="8634"/>
    <s v="SABANAGRANDE"/>
    <n v="830"/>
    <n v="83047"/>
    <s v="MUNICIPIO MALAMBO"/>
    <s v="MUNCIPIO SANTO TOMAS"/>
    <s v="RÍO ARAUCA"/>
    <s v="MUNICIPIO PALONUEVO"/>
    <s v="Rural"/>
    <s v="Sin Informacion de Barrios"/>
    <s v="Sin Informacion de Veredas"/>
    <x v="1"/>
  </r>
  <r>
    <n v="3358"/>
    <n v="76"/>
    <s v="VALLE DEL CAUCA"/>
    <n v="76036"/>
    <s v="ANDALUCIA"/>
    <n v="7630"/>
    <n v="763010"/>
    <s v="CL 26"/>
    <s v="CL 0"/>
    <s v="KR 1"/>
    <s v="KR 17"/>
    <s v="Urbano"/>
    <s v="Sin Informacion de Barrios"/>
    <s v="Sin Informacion de Veredas"/>
    <x v="0"/>
  </r>
  <r>
    <n v="3515"/>
    <n v="86"/>
    <s v="PUTUMAYO"/>
    <n v="86885"/>
    <s v="VILLAGARZON"/>
    <n v="8610"/>
    <n v="861080"/>
    <s v="CL 8"/>
    <s v="CL 4 S"/>
    <s v="KR 1"/>
    <s v="KR 13C"/>
    <s v="Urbano"/>
    <s v="Sin Informacion de Barrios"/>
    <s v="Sin Informacion de Veredas"/>
    <x v="1"/>
  </r>
  <r>
    <n v="339"/>
    <n v="5"/>
    <s v="ANTIOQUIA"/>
    <n v="5306"/>
    <s v="GIRALDO"/>
    <n v="570"/>
    <n v="57047"/>
    <s v="MUNICIPIO BURITICA"/>
    <s v="M. STA. FE DE ANTIOQ."/>
    <s v="MUNICIPIO BURITICA"/>
    <s v="M. CAÑAS GORDAS"/>
    <s v="Rural"/>
    <s v="Sin Informacion de Barrios"/>
    <s v="Buriticá- Cabecera Municipal-  Ciriguán-  El Águila-  El Limo-  El Madero-  El Naranjo-  El Roblal-  El Tambo-  Filo del Medio-  Guarco-  La Ciénaga-  La Planta-  Los Asientos-  Macanal-  Manglar-  Pajarito-  Tinajitas-  Toyo-  Zona Rural Cabecera Municip"/>
    <x v="1"/>
  </r>
  <r>
    <n v="2539"/>
    <n v="54"/>
    <s v="NORTE DE SANTANDER"/>
    <n v="54001"/>
    <s v="CUCUTA"/>
    <n v="5400"/>
    <n v="540017"/>
    <s v="MUNICIPIO TIBÚ"/>
    <s v="VIA EL PLOMO - LAS VACAS"/>
    <s v="RIO ZULIA"/>
    <s v="M. EL ZULIA Y SARDINATA"/>
    <s v="Rural"/>
    <s v="Sin Informacion de Barrios"/>
    <s v="El Empalme- El Totumito-  La Valera-  Llana Finaria-  San Miguel"/>
    <x v="0"/>
  </r>
  <r>
    <n v="2482"/>
    <n v="52"/>
    <s v="NARIÑO"/>
    <n v="52250"/>
    <s v="EL CHARCO"/>
    <n v="5275"/>
    <n v="527537"/>
    <s v="M. STA. BÁRBARA Y GUAPI"/>
    <s v="MPIO. MAGÜI- EL ROSARIO Y LEIVA"/>
    <s v="MPIO. ARGELIA- BALBOA Y LEIVA"/>
    <s v="MPIO. MAGÜI Y RÍO (PERMANENTE)"/>
    <s v="Rural"/>
    <s v="Sin Informacion de Barrios"/>
    <s v="Sin Informacion de Veredas"/>
    <x v="1"/>
  </r>
  <r>
    <n v="3038"/>
    <n v="70"/>
    <s v="SUCRE"/>
    <n v="70110"/>
    <s v="BUENAVISTA"/>
    <n v="7020"/>
    <n v="702030"/>
    <s v="CL 13"/>
    <s v="LIMITE URBANO"/>
    <s v="KR 2A"/>
    <s v="KR 18A"/>
    <s v="Urbano"/>
    <s v="7 de Agosto- 7 de Agosto I- Centro- Divino Niño- El Carmen- El Paraíso- La Cruz- La Esperanza- La Paz- San Francisco- San José- San Martín- San Rafael- Santa Lucía- Santo Tomás"/>
    <s v="Sin Informacion de Veredas"/>
    <x v="1"/>
  </r>
  <r>
    <n v="1064"/>
    <n v="17"/>
    <s v="CALDAS"/>
    <n v="17042"/>
    <s v="ANSERMA"/>
    <n v="1770"/>
    <n v="177080"/>
    <s v="LIMITE URBANO"/>
    <s v="LIMITE URBANO"/>
    <s v="LIMITE URBANO"/>
    <s v="LIMITE URBANO"/>
    <s v="Urbano"/>
    <s v="Sin Informacion de Barrios"/>
    <s v="Sin Informacion de Veredas"/>
    <x v="0"/>
  </r>
  <r>
    <n v="3460"/>
    <n v="85"/>
    <s v="CASANARE"/>
    <n v="85263"/>
    <s v="PORE"/>
    <n v="8520"/>
    <n v="852057"/>
    <s v="MUNICIPIO PAZ DE ARIPORO"/>
    <s v="MUNICIPIO NUNCHÍA"/>
    <s v="VÍA YOPAL-PAZ DE ARIPORO"/>
    <s v="MUNICIPIO TÁMARA"/>
    <s v="Rural"/>
    <s v="Cogollo"/>
    <s v="Sin Informacion de Veredas"/>
    <x v="1"/>
  </r>
  <r>
    <n v="85"/>
    <n v="5"/>
    <s v="ANTIOQUIA"/>
    <n v="5150"/>
    <s v="CAROLINA"/>
    <n v="518"/>
    <n v="51840"/>
    <s v="LIMITE URBANO"/>
    <s v="LIMITE URBANO"/>
    <s v="LIMITE URBANO"/>
    <s v="LIMITE URBANO"/>
    <s v="Urbano"/>
    <s v="Sin Informacion de Barrios"/>
    <s v="Sin Informacion de Veredas"/>
    <x v="1"/>
  </r>
  <r>
    <n v="2009"/>
    <n v="41"/>
    <s v="HUILA"/>
    <n v="41006"/>
    <s v="ACEVEDO"/>
    <n v="4170"/>
    <n v="417077"/>
    <s v="MPIO. SUAZA Y TIMANA"/>
    <s v="VÍA PITALITO-ACEVEDO-SUAZA"/>
    <s v="MUNICIPIO SUAZA"/>
    <s v="MUNICIPIO PITALITO"/>
    <s v="Rural"/>
    <s v="Sin Informacion de Barrios"/>
    <s v="ALTO BUENAVISTA- BAJOCANTO-  BATEAS-  BOMBONA-  BOMBONA-  CANTARITO-  CARBONAL-  CRISTO REY-  EL CARMEN-  EL CERRITO-  EL MACAL-  EL PALACIO-  ENCANTO-  HIGUERON-  LA PALMA-  LA VICTORIA-  LAS BRISAS-  LAS MERCEDES-  MESA ALTA-  MESON-  OLIVOS-  SAN ISIDR"/>
    <x v="1"/>
  </r>
  <r>
    <n v="3377"/>
    <n v="76"/>
    <s v="VALLE DEL CAUCA"/>
    <n v="76306"/>
    <s v="GINEBRA"/>
    <n v="7635"/>
    <n v="763510"/>
    <s v="LIMITE URBANO"/>
    <s v="LIMITE URBANO"/>
    <s v="LIMITE URBANO"/>
    <s v="LIMITE URBANO"/>
    <s v="Urbano"/>
    <s v="Alfonso Lopez- Altos de Ginebra- Bolívar- Centro- Cornelio Reyes- El Alcázar- El Jordán- El Molino- El Prado- El Refugio- La Mansión- Municipal- Prados del Norte- Promesa- Sagi- San José- San Juan Bosco- San Pedro"/>
    <s v="Sin Informacion de Veredas"/>
    <x v="0"/>
  </r>
  <r>
    <n v="931"/>
    <n v="15"/>
    <s v="BOYACA"/>
    <n v="15696"/>
    <s v="SANTA SOFIA"/>
    <n v="1542"/>
    <n v="154247"/>
    <s v="MUNICIPIO MONIQUIRA"/>
    <s v="MUNICIPIO SUTAMARCHAN"/>
    <s v="MUNICIPIO GACHANTIVA"/>
    <s v="MPIO. PTE. NACIONAL Y SABOYA"/>
    <s v="Rural"/>
    <s v="Sin Informacion de Barrios"/>
    <s v="Barbilla Y Mane- Cabecera Municipal-  Guatoque"/>
    <x v="0"/>
  </r>
  <r>
    <n v="2207"/>
    <n v="50"/>
    <s v="META"/>
    <n v="50606"/>
    <s v="RESTREPO"/>
    <n v="5010"/>
    <n v="501037"/>
    <s v="MPIO. SAN JUANITO Y MEDINA"/>
    <s v="MUNICIPIO VILLAVICENCIO"/>
    <s v="MPIO. CUMARAL Y RÍO CANEY"/>
    <s v="MPIO. EL CALVARIO Y VILLAVICENCIO"/>
    <s v="Rural"/>
    <s v="Sin Informacion de Barrios"/>
    <s v="LOS MEDIOS DE HUMEA"/>
    <x v="0"/>
  </r>
  <r>
    <n v="639"/>
    <n v="13"/>
    <s v="BOLIVAR"/>
    <n v="13030"/>
    <s v="ALTOS DEL ROSARIO"/>
    <n v="1335"/>
    <n v="133501"/>
    <s v="LIMITE URBANO"/>
    <s v="LIMITE URBANO"/>
    <s v="KR 1"/>
    <s v="LIMITE URBANO"/>
    <s v="Urbano"/>
    <s v="Sin Informacion de Barrios"/>
    <s v="Sin Informacion de Veredas"/>
    <x v="1"/>
  </r>
  <r>
    <n v="3268"/>
    <n v="76"/>
    <s v="VALLE DEL CAUCA"/>
    <n v="76001"/>
    <s v="CALI"/>
    <n v="7600"/>
    <n v="760033"/>
    <s v="AK GUADALUPE"/>
    <s v="KR 80- 81  Y  CL 9"/>
    <s v="CL  25"/>
    <s v="CL  5"/>
    <s v="Urbano"/>
    <s v="Bosques del Limonar- Cañaveralejo - Seguros Patria- Camino Real - Juaquin Borrero S- Ciudad Capri- Ciudadela Pasoancho- El Gran Limonar- El Gran Limonar - Cataya- El Limonar- La Hacienda- Las Quintas de Don Simón- Los Portales-Nuevo Rey- Mayapan - Las Veg"/>
    <s v="Sin Informacion de Veredas"/>
    <x v="0"/>
  </r>
  <r>
    <n v="1411"/>
    <n v="23"/>
    <s v="CORDOBA"/>
    <n v="23686"/>
    <s v="SAN PELAYO"/>
    <n v="2305"/>
    <n v="230528"/>
    <s v="MUNICIPIO COTORRA"/>
    <s v="MUNICIPIO CERETÉ"/>
    <s v="CAÑO BUGRE"/>
    <s v="RÍO SINÚ"/>
    <s v="Rural"/>
    <s v="Sin Informacion de Barrios"/>
    <s v="Puerto Nuevo- San Isidro-  Varital"/>
    <x v="0"/>
  </r>
  <r>
    <n v="1846"/>
    <n v="27"/>
    <s v="CHOCO"/>
    <n v="27580"/>
    <s v="RIO IRO"/>
    <n v="2730"/>
    <n v="273017"/>
    <s v="MUNICIPIO TADÓ"/>
    <s v="MUNICIPIO CONDOTO"/>
    <s v="MUNICIPIO CONDOTO"/>
    <s v="MPIO. ISTMINA Y CONDOTO"/>
    <s v="Rural"/>
    <s v="Sin Informacion de Barrios"/>
    <s v="Sin Informacion de Veredas"/>
    <x v="1"/>
  </r>
  <r>
    <n v="2660"/>
    <n v="63"/>
    <s v="QUINDIO"/>
    <n v="63190"/>
    <s v="CIRCASIA"/>
    <n v="6310"/>
    <n v="631007"/>
    <s v="VÍA CIRCASIA-EL TRIUNFO-Q/DA. EL ROBLE"/>
    <s v="MUNICIPIO ARMENIA"/>
    <s v="MUNICIPIO SALENTO"/>
    <s v="MPIO. MONTENEGRO Y QUIMBAYA"/>
    <s v="Rural"/>
    <s v="Sin Informacion de Barrios"/>
    <s v="Buenavista- La Cristalina-  La Siria-  LLamadas-  Naranjal Alto-  Piamonte"/>
    <x v="0"/>
  </r>
  <r>
    <n v="1389"/>
    <n v="20"/>
    <s v="CESAR"/>
    <n v="20770"/>
    <s v="SAN MARTIN"/>
    <n v="2050"/>
    <n v="205058"/>
    <s v="QUEBRADA EL BEJUCO"/>
    <s v="MUNICIPIO SAN ALBERTO"/>
    <s v="VÍA SAN ALBERTO-AGUACHICA"/>
    <s v="MPIO. RIONEGRO Y PTO. WILCHES"/>
    <s v="Rural"/>
    <s v="Sin Informacion de Barrios"/>
    <s v="Sin Informacion de Veredas"/>
    <x v="0"/>
  </r>
  <r>
    <n v="2174"/>
    <n v="47"/>
    <s v="MAGDALENA"/>
    <n v="47551"/>
    <s v="PIVIJAY"/>
    <n v="4770"/>
    <n v="477058"/>
    <s v="VÍA FUNDACIÓN-GARRAPATA-LAS PIEDRAS"/>
    <s v="M. SABANAS DE SAN ANGEL"/>
    <s v="MPIO. FUNDACIÓN Y ALGARROBO"/>
    <s v="MPIO. EL PIÑÓN Y CHIBOLO"/>
    <s v="Rural"/>
    <s v="Sin Informacion de Barrios"/>
    <s v="Chino Blas- Garrapata-  Paraíso-  Piñuela-  Placita-  Salaminita"/>
    <x v="0"/>
  </r>
  <r>
    <n v="263"/>
    <n v="5"/>
    <s v="ANTIOQUIA"/>
    <n v="5380"/>
    <s v="LA ESTRELLA"/>
    <n v="554"/>
    <n v="55468"/>
    <s v="CL 87B S Y 83C S"/>
    <s v="CL 107-M. CALD.-V. LA CULEBRA-LA RAYA-SAG. FAM"/>
    <s v="V. LA TABLACITA  Y  M. SABANETA"/>
    <s v="VEREDA  PUEBLO VIEJO"/>
    <s v="Rural"/>
    <s v="Sin Informacion de Barrios"/>
    <s v="Cabecera Municipal- Cabecera Municipal-  Juan XXIII-  La Tablacita-  Pan de Azúcar-  Peñas Blancas-  Sagrada Familia-  San Isidro-  San José"/>
    <x v="1"/>
  </r>
  <r>
    <n v="2688"/>
    <n v="66"/>
    <s v="RISARALDA"/>
    <n v="66001"/>
    <s v="PEREIRA"/>
    <n v="6600"/>
    <n v="660003"/>
    <s v="LIMITE URBANO"/>
    <s v="LIMITE URBANO"/>
    <s v="LIMITE URBANO"/>
    <s v="CL 17-AK FE-C10 BIS"/>
    <s v="Urbano"/>
    <s v="20 de Julio- Acueducto- Alfonso Lopez- Altos de Canaán- Antonio Nariño- Arboleda del Río- Bella Vista- Berlín- Brisas del Otún- Caminos de Canaan- Canaan Conjunto Residencial- Castaño Robledo- Chicó Restrepo- Comfamiliar- Conjunto Residencial Curacavi- Co"/>
    <s v="El Rocío"/>
    <x v="0"/>
  </r>
  <r>
    <n v="773"/>
    <n v="15"/>
    <s v="BOYACA"/>
    <n v="15755"/>
    <s v="SOCOTA"/>
    <n v="1516"/>
    <n v="151620"/>
    <s v="CL 8"/>
    <s v="LIMITE URBANO"/>
    <s v="LIMITE URBANO"/>
    <s v="A FINCAS"/>
    <s v="Urbano"/>
    <s v="Sin Informacion de Barrios"/>
    <s v="Sin Informacion de Veredas"/>
    <x v="0"/>
  </r>
  <r>
    <n v="275"/>
    <n v="5"/>
    <s v="ANTIOQUIA"/>
    <n v="5809"/>
    <s v="TITIRIBI"/>
    <n v="558"/>
    <n v="55857"/>
    <s v="MUNCIPIO ARMENIA"/>
    <s v="MUNICIPIO AMAGA"/>
    <s v="MUNICIPIO ANGELOPOLIS"/>
    <s v="QUEBRADA EL GUAMO"/>
    <s v="Rural"/>
    <s v="Sin Informacion de Barrios"/>
    <s v="Cerro Tusa- Pueblito de Los Bolívares-  Pueblo de San José"/>
    <x v="1"/>
  </r>
  <r>
    <n v="2628"/>
    <n v="54"/>
    <s v="NORTE DE SANTANDER"/>
    <n v="54498"/>
    <s v="OCAÑA"/>
    <n v="5465"/>
    <n v="546558"/>
    <s v="MUNICIPIO RIO DE ORO"/>
    <s v="MUNICIPIO SAN MARTIN"/>
    <s v="L. U. - Q. EL BAGRE Y M. ABREGO"/>
    <s v="M. RIO DE ORO Y SAN MARTIN"/>
    <s v="Rural"/>
    <s v="Sin Informacion de Barrios"/>
    <s v="Sin Informacion de Veredas"/>
    <x v="0"/>
  </r>
  <r>
    <n v="1795"/>
    <n v="25"/>
    <s v="CUNDINAMARCA"/>
    <n v="25394"/>
    <s v="LA PALMA"/>
    <n v="2538"/>
    <n v="253801"/>
    <s v="CL 2"/>
    <s v="CL 12"/>
    <s v="TV 1"/>
    <s v="KR 11"/>
    <s v="Urbano"/>
    <s v="Centro- Danubio- El Alto- El Boqueron- El Rhin- Galerías- Kennedy- La Bomba- La Cabaña- La Puerta- La Quinta- Las Puentes- María Auxiliadora- Matadero Viejo- Palma Rela- San Javier- Santa Bárbara- Tres Estrellas"/>
    <s v="Sin Informacion de Veredas"/>
    <x v="1"/>
  </r>
  <r>
    <n v="888"/>
    <n v="15"/>
    <s v="BOYACA"/>
    <n v="15367"/>
    <s v="JENESANO"/>
    <n v="1536"/>
    <n v="153601"/>
    <s v="CL 13"/>
    <s v="CL 1"/>
    <s v="KR 1 E"/>
    <s v="KR 6"/>
    <s v="Urbano"/>
    <s v="Sin Informacion de Barrios"/>
    <s v="Sin Informacion de Veredas"/>
    <x v="0"/>
  </r>
  <r>
    <n v="3546"/>
    <n v="91"/>
    <s v="AMAZONAS"/>
    <n v="91001"/>
    <s v="LETICIA"/>
    <n v="9100"/>
    <n v="910007"/>
    <s v="MUNICIPIO TARAPACA"/>
    <s v="RIO PURETÉ Y Q- AGUA BLANCA"/>
    <s v="LIMITE BRASIL"/>
    <s v="MUNICIPIO  PUERTO NARIÑO"/>
    <s v="Rural"/>
    <s v="Sin Informacion de Barrios"/>
    <s v="Sin Informacion de Veredas"/>
    <x v="1"/>
  </r>
  <r>
    <n v="1391"/>
    <n v="20"/>
    <s v="CESAR"/>
    <n v="20710"/>
    <s v="SAN ALBERTO"/>
    <n v="2050"/>
    <n v="205070"/>
    <s v="CL 14 N"/>
    <s v="CL 7 A"/>
    <s v="KR 1A"/>
    <s v="LIMITE URBANO"/>
    <s v="Urbano"/>
    <s v="Sin Informacion de Barrios"/>
    <s v="Sin Informacion de Veredas"/>
    <x v="0"/>
  </r>
  <r>
    <n v="2767"/>
    <n v="68"/>
    <s v="SANTANDER"/>
    <n v="68705"/>
    <s v="SANTA BARBARA"/>
    <n v="6810"/>
    <n v="681021"/>
    <s v="LIMITE URBANO"/>
    <s v="LIMITE URBANO"/>
    <s v="LIMITE URBANO"/>
    <s v="LIMITE URBANO"/>
    <s v="Urbano"/>
    <s v="Sin Informacion de Barrios"/>
    <s v="Sin Informacion de Veredas"/>
    <x v="1"/>
  </r>
  <r>
    <n v="1716"/>
    <n v="25"/>
    <s v="CUNDINAMARCA"/>
    <n v="25580"/>
    <s v="PULI"/>
    <n v="2528"/>
    <n v="252807"/>
    <s v="M. BELTRAN Y SAN J. DE RÍO SECO"/>
    <s v="MUNICIPIO JERUSALÉN"/>
    <s v="MUNICIPIO QUIPILE"/>
    <s v="MUNICIPIO BELTRÁN"/>
    <s v="Rural"/>
    <s v="Sin Informacion de Barrios"/>
    <s v="BETANIA- BUENAVISTA-  CENTRO-  LA HAMACA-  LA LIBERTAD-  LA VICTORIA-  LOMA LARGA-  LOMA TENDIDA-  MANANTIAL-  PITUÑA"/>
    <x v="1"/>
  </r>
  <r>
    <n v="2051"/>
    <n v="44"/>
    <s v="LA GUAJIRA"/>
    <n v="44847"/>
    <s v="URIBIA"/>
    <n v="4410"/>
    <n v="441049"/>
    <s v="VÍA NAZARETH-BUENAVISTA"/>
    <s v="VÍA SIAPANA-TAGUAIRA"/>
    <s v="VÍA SIAPANA-NAZARETH"/>
    <s v="AY. ITAÑA Y KAUROKIMANA"/>
    <s v="Rural"/>
    <s v="Sin Informacion de Barrios"/>
    <s v="Sin Informacion de Veredas"/>
    <x v="0"/>
  </r>
  <r>
    <n v="375"/>
    <n v="5"/>
    <s v="ANTIOQUIA"/>
    <n v="5147"/>
    <s v="CAREPA"/>
    <n v="578"/>
    <n v="57850"/>
    <s v="RIO CAREPA  Y  LIMITE URBANO"/>
    <m/>
    <m/>
    <m/>
    <s v="Urbano"/>
    <s v="Sin Informacion de Barrios"/>
    <s v="Sin Informacion de Veredas"/>
    <x v="1"/>
  </r>
  <r>
    <n v="1506"/>
    <n v="23"/>
    <s v="CORDOBA"/>
    <n v="23855"/>
    <s v="VALENCIA"/>
    <n v="2345"/>
    <n v="234530"/>
    <s v="LIMITE URBANO"/>
    <s v="LIMITE URBANO"/>
    <s v="LIMITE URBANO"/>
    <s v="LIMITE URBANO"/>
    <s v="Urbano"/>
    <s v="6 de Enero- Alfonso Lopez- El Centro- El Paraíso- El Rosario- Iván Rosales- Jaraguay- La Cruz- Nazareth- Ospina Pérez- Puerto Rico- San José- San Marcos- San Nicolás- Villa Serafina"/>
    <s v="Sin Informacion de Veredas"/>
    <x v="0"/>
  </r>
  <r>
    <n v="633"/>
    <n v="13"/>
    <s v="BOLIVAR"/>
    <n v="13440"/>
    <s v="MARGARITA"/>
    <n v="1330"/>
    <n v="133027"/>
    <s v="MUNICIPIO GUAMAL"/>
    <s v="RÍO PERMANENTE"/>
    <s v="M. GUAMAL Y EL BANCO"/>
    <s v="MPIO. SAN FERNANDO"/>
    <s v="Rural"/>
    <s v="Sin Informacion de Barrios"/>
    <s v="Pampan"/>
    <x v="1"/>
  </r>
  <r>
    <n v="624"/>
    <n v="13"/>
    <s v="BOLIVAR"/>
    <n v="13188"/>
    <s v="CICUCO"/>
    <n v="1325"/>
    <n v="132550"/>
    <s v="CL 1"/>
    <s v="LIMITE URBANO"/>
    <s v="KR 9"/>
    <s v="KR 19"/>
    <s v="Urbano"/>
    <s v="Sin Informacion de Barrios"/>
    <s v="Sin Informacion de Veredas"/>
    <x v="1"/>
  </r>
  <r>
    <n v="2361"/>
    <n v="52"/>
    <s v="NARIÑO"/>
    <n v="52411"/>
    <s v="LINARES"/>
    <n v="5225"/>
    <n v="522507"/>
    <s v="MUNICIPIO LOS ANDES"/>
    <s v="RÍO (PERMANEN.) Y RELIEVE M."/>
    <s v="EL TAMBO Y EL PEÑOL"/>
    <s v="M. SAMANI.- LA LLANADA Y LOS ANDES"/>
    <s v="Rural"/>
    <s v="Sin Informacion de Barrios"/>
    <s v="Alto Aranda- Cabecera Municipal-  Encillada-  Hugueronal-  La Cocha-  Laguna del Pueblo-  Laguna Guaitara-  Machado-  Monte Claro-  San Jose de Poroto-  Tabiles-  Tambillo de Acosta-  Tambillos de Bravos-  Vendeahuja"/>
    <x v="1"/>
  </r>
  <r>
    <n v="3052"/>
    <n v="70"/>
    <s v="SUCRE"/>
    <n v="70429"/>
    <s v="MAJAGUAL"/>
    <n v="7030"/>
    <n v="703057"/>
    <s v="MUNICIPIO SUCRE"/>
    <s v="MUNICIPIO GUARANDÁ"/>
    <s v="MUNICIPIO ACHI"/>
    <s v="RÍO (PERMANENTE)"/>
    <s v="Rural"/>
    <s v="Sin Informacion de Barrios"/>
    <s v="Sin Informacion de Veredas"/>
    <x v="1"/>
  </r>
  <r>
    <n v="600"/>
    <n v="13"/>
    <s v="BOLIVAR"/>
    <n v="13248"/>
    <s v="EL GUAMO"/>
    <n v="1320"/>
    <n v="132007"/>
    <s v="MPIO. PEDRAZA Y CALAMAR"/>
    <s v="M. SAN JUAN NEPOMUCENO"/>
    <s v="MPIO. ZAPAYAN Y TENERIFE"/>
    <s v="M. SAN JUAN NEPOMUCENO"/>
    <s v="Rural"/>
    <s v="Sin Informacion de Barrios"/>
    <s v="Sin Informacion de Veredas"/>
    <x v="1"/>
  </r>
  <r>
    <n v="617"/>
    <n v="13"/>
    <s v="BOLIVAR"/>
    <n v="13430"/>
    <s v="MAGANGUE"/>
    <n v="1325"/>
    <n v="132517"/>
    <s v="M. SANTA BARBARA DE PINTO"/>
    <s v="LIMITE URBANO"/>
    <s v="M. TALAIGUA N. Y CICUCO"/>
    <s v="VIA MAGANGUE-TACAMOCHA"/>
    <s v="Rural"/>
    <s v="Sin Informacion de Barrios"/>
    <s v="Sin Informacion de Veredas"/>
    <x v="0"/>
  </r>
  <r>
    <n v="3542"/>
    <n v="88"/>
    <s v="ARCHIPIELAGO DE SAN ANDRES"/>
    <n v="88564"/>
    <s v="PROVIDENCIA"/>
    <n v="8800"/>
    <n v="880020"/>
    <s v="LIMITE URBANO"/>
    <s v="LIMITE URBANO"/>
    <s v="LIMITE URBANO"/>
    <s v="LIMITE URBANO"/>
    <s v="Urbano"/>
    <s v="Sin Informacion de Barrios"/>
    <s v="Sin Informacion de Veredas"/>
    <x v="1"/>
  </r>
  <r>
    <n v="3303"/>
    <n v="76"/>
    <s v="VALLE DEL CAUCA"/>
    <n v="76828"/>
    <s v="TRUJILLO"/>
    <n v="7610"/>
    <n v="761027"/>
    <s v="MUNICIPIO BOLÍVAR"/>
    <s v="MUNICIPIO RIOFRÍO"/>
    <s v="VÍA RIOFRÍO - NARANJAL"/>
    <s v="M. EL LITORAL DEL SAN JUAN"/>
    <s v="Rural"/>
    <s v="Sin Informacion de Barrios"/>
    <s v="Sin Informacion de Veredas"/>
    <x v="0"/>
  </r>
  <r>
    <n v="292"/>
    <n v="5"/>
    <s v="ANTIOQUIA"/>
    <n v="5034"/>
    <s v="ANDES"/>
    <n v="560"/>
    <n v="56068"/>
    <s v="RÍO CAUDALOSO"/>
    <s v="MUNICIPIO MISTRADO"/>
    <s v="MUNICIPIO JARDIN"/>
    <s v="MUNICIPIO MISTRADO"/>
    <s v="Rural"/>
    <s v="Sin Informacion de Barrios"/>
    <s v="Sin Informacion de Veredas"/>
    <x v="1"/>
  </r>
  <r>
    <n v="2277"/>
    <n v="50"/>
    <s v="META"/>
    <n v="50689"/>
    <s v="SAN MARTIN"/>
    <n v="5070"/>
    <n v="507027"/>
    <s v="M. CASTILLA LA NVA. Y SAN C. DE GUAROA"/>
    <s v="CAÑO CAMOA"/>
    <s v="CAÑO CAMOA"/>
    <s v="MUNICIPIO CUBARRAL"/>
    <s v="Rural"/>
    <s v="Sin Informacion de Barrios"/>
    <s v="Arenales- Bajo Camoa-  El Toro-  El Turuy-  Gualas-  Humadea-  La Libertad-  La Pascualera-  Merey-  San Antonio-  Santa Helena"/>
    <x v="0"/>
  </r>
  <r>
    <n v="2985"/>
    <n v="68"/>
    <s v="SANTANDER"/>
    <n v="68081"/>
    <s v="BARRANCABERMEJA"/>
    <n v="6870"/>
    <n v="687031"/>
    <s v="LIMITE URBANO"/>
    <s v="CL  52"/>
    <s v="KR 34"/>
    <s v="RIO MAGDALENA"/>
    <s v="Urbano"/>
    <s v="20 de Enero- Ciudad Bolívar- Coviba- El Parnaso- El Rosario- Galán Gómez- La Floresta- La Libertad- Las Camelias- Olaya Herrera- Pueblo Nuevo- Santa Isabel- Torcoroma- Villa Olímpica"/>
    <s v="Sin Informacion de Veredas"/>
    <x v="0"/>
  </r>
  <r>
    <n v="1055"/>
    <n v="17"/>
    <s v="CALDAS"/>
    <n v="17088"/>
    <s v="BELALCAZAR"/>
    <n v="1770"/>
    <n v="177001"/>
    <s v="LIMITE URBANO"/>
    <s v="KR 2"/>
    <s v="LIMITE URBANO"/>
    <s v="LIMITE URBANO"/>
    <s v="Urbano"/>
    <s v="Sin Informacion de Barrios"/>
    <s v="Sin Informacion de Veredas"/>
    <x v="1"/>
  </r>
  <r>
    <n v="1282"/>
    <n v="19"/>
    <s v="CAUCA"/>
    <n v="19533"/>
    <s v="PIAMONTE"/>
    <n v="1945"/>
    <n v="194550"/>
    <s v="LIMITE URBANO"/>
    <s v="LIMITE URBANO"/>
    <s v="LIMITE URBANO"/>
    <s v="LIMITE URBANO"/>
    <s v="Urbano"/>
    <s v="Sin Informacion de Barrios"/>
    <s v="Sin Informacion de Veredas"/>
    <x v="1"/>
  </r>
  <r>
    <n v="1565"/>
    <n v="25"/>
    <s v="CUNDINAMARCA"/>
    <n v="25154"/>
    <s v="CARMEN DE CARUPA"/>
    <n v="2504"/>
    <n v="250427"/>
    <s v="MUNICIPIO BUENAVISTA"/>
    <s v="VIA UBATÉ-BOCAMONTE"/>
    <s v="MPIO. SUSA Y UBATÉ"/>
    <s v="MPIO. COPER Y SAN CAYETANO"/>
    <s v="Rural"/>
    <s v="Sin Informacion de Barrios"/>
    <s v="EL SALITRE- NAZARETH-  SANTA DORA"/>
    <x v="1"/>
  </r>
  <r>
    <n v="1710"/>
    <n v="25"/>
    <s v="CUNDINAMARCA"/>
    <n v="25599"/>
    <s v="APULO"/>
    <n v="2526"/>
    <n v="252650"/>
    <s v="CL 24"/>
    <s v="CL 1"/>
    <s v="KR 1"/>
    <s v="KR 10"/>
    <s v="Urbano"/>
    <s v="Sin Informacion de Barrios"/>
    <s v="SALCEDO- SOCOTA"/>
    <x v="0"/>
  </r>
  <r>
    <n v="2176"/>
    <n v="47"/>
    <s v="MAGDALENA"/>
    <n v="47189"/>
    <s v="CIENAGA"/>
    <n v="4780"/>
    <n v="478002"/>
    <s v="CL  20 Y 17"/>
    <s v="LIMITE URBANO"/>
    <s v="LIMITE URBANO"/>
    <s v="LIMITE URBANO"/>
    <s v="Urbano"/>
    <s v="18 de Enero- Alborada- Córdoba- Carmen- Carreño- Concepción- Divino Niño- Elisa Celedón- Maracaibo- Montecristo- Nelson Pérez- Obrero- Paraíso- Puerto Nuevo- San Juan- Santa Inés- Zona de Expansión Sur-Oriental"/>
    <s v="Sin Informacion de Veredas"/>
    <x v="0"/>
  </r>
  <r>
    <n v="563"/>
    <n v="13"/>
    <s v="BOLIVAR"/>
    <n v="13673"/>
    <s v="SANTA CATALINA"/>
    <n v="1305"/>
    <n v="130508"/>
    <s v="VIA STA. CATALINA-ARROYO GRANDE"/>
    <s v="MUNICIPIO CLEMENCIA"/>
    <s v="MPIO. LURUACO Y REPELÓN"/>
    <s v="M. CARTAGENA Y CLEMENCIA"/>
    <s v="Rural"/>
    <s v="Sin Informacion de Barrios"/>
    <s v="Sin Informacion de Veredas"/>
    <x v="1"/>
  </r>
  <r>
    <n v="3361"/>
    <n v="76"/>
    <s v="VALLE DEL CAUCA"/>
    <n v="76834"/>
    <s v="TULUA"/>
    <n v="7630"/>
    <n v="763022"/>
    <s v="CL  25 Y 19"/>
    <s v="KR 21 Y LIMITE URBANO"/>
    <s v="RIO TULUÁ"/>
    <s v="LIMITE URBANO"/>
    <s v="Urbano"/>
    <s v="350 Años- Asogrin- Bolívar- Buenos Aires- Centro- Comuneros Corazón del Valle- Conjunto Residencial Luisitania- Doce de Octubre- El Descanso- El Pinar- Escobar- La Bastilla- La Ceiba- La Esperanza- La Herradura- La Merced- Las Acacias- Las Delicias- Las N"/>
    <s v="Sin Informacion de Veredas"/>
    <x v="0"/>
  </r>
  <r>
    <n v="689"/>
    <n v="15"/>
    <s v="BOYACA"/>
    <n v="15001"/>
    <s v="TUNJA"/>
    <n v="1500"/>
    <n v="150003"/>
    <s v="M. COMBITA"/>
    <s v="DG 38 Y AK ORIENTAL"/>
    <s v="LIMITE URBANO"/>
    <s v="LIMITE URBANO"/>
    <s v="Urbano"/>
    <s v="A.S.D- Alcalá Real- Altos de Alejandría- Altos de Canapro- Altos de San Diego- Arboleda- Asís Boyacense- Atarazana- Balcones de Terranova- Balcones del Norte- Bavaria- Buena Vista- Caminitos de Oicata- Canapro- Capitolio- Centro Norte- Colegio Emiliani- C"/>
    <s v="Sin Informacion de Veredas"/>
    <x v="0"/>
  </r>
  <r>
    <n v="2726"/>
    <n v="66"/>
    <s v="RISARALDA"/>
    <n v="66318"/>
    <s v="GUATICA"/>
    <n v="6640"/>
    <n v="664018"/>
    <s v="MUNICIPIO RIOSUCIO"/>
    <s v="MPIO. BELÉN DE UMBRIA"/>
    <s v="RÍO FRÍO- DE ORO Y (PERMANENTE)"/>
    <s v="MUNICIPIO MISTRATÓ"/>
    <s v="Rural"/>
    <s v="Sin Informacion de Barrios"/>
    <s v="Sin Informacion de Veredas"/>
    <x v="1"/>
  </r>
  <r>
    <n v="3383"/>
    <n v="76"/>
    <s v="VALLE DEL CAUCA"/>
    <n v="76520"/>
    <s v="PALMIRA"/>
    <n v="7635"/>
    <n v="763531"/>
    <s v="LIMITE URBANO"/>
    <s v="CL  31"/>
    <s v="KR  28"/>
    <s v="LIMITE URBANO"/>
    <s v="Urbano"/>
    <s v="Alfonso Lopez- Berlín- Ciudadela Confaunión- Colombia- Concordia- Cooperativa de Trabajadores De Manuelita- Coronado- El Prado- Emilia- Estonia- Fray Luis Amigo- Industrial- Jorge Eliecer Gaitán- La Benedicta- Las Acacias- Llano Grande- Loreto- Mirriñao-"/>
    <s v="Sin Informacion de Veredas"/>
    <x v="0"/>
  </r>
  <r>
    <n v="2291"/>
    <n v="52"/>
    <s v="NARIÑO"/>
    <n v="52001"/>
    <s v="PASTO"/>
    <n v="5200"/>
    <n v="520006"/>
    <s v="CL  22A"/>
    <s v="CL 18A E"/>
    <s v="LIMITE URBANO"/>
    <s v="AK CHILE"/>
    <s v="Urbano"/>
    <s v="Alejandría- Arnulfo Guerrero- Baviera- Belisario Betancourt- Bernal- Betania- Caicedonia- Casaloma- El Rincón- El Tejar- Guamez- La Esmeralda- La Paz- Las Brisas- Las Lajas- Las Mercedes- Laureano Gómez- Los Eliseos- Los Pinos- Mercedario- Piedecuesta- Pu"/>
    <s v="Sin Informacion de Veredas"/>
    <x v="0"/>
  </r>
  <r>
    <n v="1386"/>
    <n v="20"/>
    <s v="CESAR"/>
    <n v="20614"/>
    <s v="RIO DE ORO"/>
    <n v="2050"/>
    <n v="205048"/>
    <s v="VÍA AGUACHI.-OCAÑA Y Q/DA. PERALONSO"/>
    <s v="MUNICIPIO SAN MARTÍN"/>
    <s v="MUNICIPIO OCAÑA"/>
    <s v="MUNICIPIO AGUACHICA"/>
    <s v="Rural"/>
    <s v="Sin Informacion de Barrios"/>
    <s v="Sin Informacion de Veredas"/>
    <x v="1"/>
  </r>
  <r>
    <n v="274"/>
    <n v="5"/>
    <s v="ANTIOQUIA"/>
    <n v="5809"/>
    <s v="TITIRIBI"/>
    <n v="558"/>
    <n v="55850"/>
    <s v="KR 19"/>
    <s v="KR 24"/>
    <s v="LIMITE URBANO"/>
    <s v="CL 24"/>
    <s v="Urbano"/>
    <s v="Sin Informacion de Barrios"/>
    <s v="Sin Informacion de Veredas"/>
    <x v="1"/>
  </r>
  <r>
    <n v="1690"/>
    <n v="25"/>
    <s v="CUNDINAMARCA"/>
    <n v="25488"/>
    <s v="NILO"/>
    <n v="2524"/>
    <n v="252407"/>
    <s v="M. AGUA DE D.- TOCAIMA Y VIOTÁ"/>
    <s v="RÍO PAGÜEY"/>
    <s v="MUNICIPIO TIBACUY"/>
    <s v="MUNICIPIO RICAURTE"/>
    <s v="Rural"/>
    <s v="Sin Informacion de Barrios"/>
    <s v="LIMONES- PRADITO"/>
    <x v="0"/>
  </r>
  <r>
    <n v="945"/>
    <n v="15"/>
    <s v="BOYACA"/>
    <n v="15664"/>
    <s v="SAN JOSE DE PARE"/>
    <n v="1544"/>
    <n v="154467"/>
    <s v="M. GÛEPSA Y SAN BENITO"/>
    <s v="M. MONIQUIRA Y TOGÛI"/>
    <s v="M. CHITARAQUE Y SANTANA"/>
    <s v="MUNICIPIO BARBOSA"/>
    <s v="Rural"/>
    <s v="Sin Informacion de Barrios"/>
    <s v="Funcial- San Martín-  San Pedro-  Santa Barbara-  Suarez Ulloa"/>
    <x v="0"/>
  </r>
  <r>
    <n v="923"/>
    <n v="15"/>
    <s v="BOYACA"/>
    <n v="15224"/>
    <s v="CUCAITA"/>
    <n v="1540"/>
    <n v="154067"/>
    <s v="MUNICIPIO SORA"/>
    <s v="M. SORA Y TUNJA"/>
    <s v="MUNICIPIO TUNJA"/>
    <s v="MUNICIPIO SAMACA"/>
    <s v="Rural"/>
    <s v="Sin Informacion de Barrios"/>
    <s v="Baron Germania- Cabecera Municipal-  Caitoque-  Centro-  Chipacata-  Cuesta En Medio-  El Llano-  Escalones-  La Esperanza-  La Hoya-  Lluviosos-  Piedra Gorda-  Pijaos-  Quebrada Llano de Sora-  Tras del ALto"/>
    <x v="0"/>
  </r>
  <r>
    <n v="1020"/>
    <n v="17"/>
    <s v="CALDAS"/>
    <n v="17388"/>
    <s v="LA MERCED"/>
    <n v="1720"/>
    <n v="172067"/>
    <s v="MUNICIPIO PACORA"/>
    <s v="MPIO. FILADELFIA Y ARANZAZU"/>
    <s v="MUNICIPIO SALAMINA"/>
    <s v="MPIO. MARMATO Y SUPIA"/>
    <s v="Rural"/>
    <s v="Sin Informacion de Barrios"/>
    <s v="Camacho- Camacho-  El Porvenir-  El Porvenir-  Guascal-  Guascal"/>
    <x v="0"/>
  </r>
  <r>
    <n v="409"/>
    <n v="8"/>
    <s v="ATLANTICO"/>
    <n v="8549"/>
    <s v="PIOJO"/>
    <n v="810"/>
    <n v="81060"/>
    <s v="KR 18"/>
    <s v="KR 4"/>
    <s v="CL 9"/>
    <s v="CL 16"/>
    <s v="Urbano"/>
    <s v="Sin Informacion de Barrios"/>
    <s v="Sin Informacion de Veredas"/>
    <x v="1"/>
  </r>
  <r>
    <n v="1822"/>
    <n v="27"/>
    <s v="CHOCO"/>
    <n v="27245"/>
    <s v="EL CARMEN DE ATRATO"/>
    <n v="2710"/>
    <n v="271010"/>
    <s v="LIMITE URBANO"/>
    <s v="LIMITE URBANO"/>
    <s v="LIMITE URBANO"/>
    <s v="LIMITE URBANO"/>
    <s v="Urbano"/>
    <s v="Sin Informacion de Barrios"/>
    <s v="Cabecera Municipal- El Roble"/>
    <x v="1"/>
  </r>
  <r>
    <n v="3277"/>
    <n v="76"/>
    <s v="VALLE DEL CAUCA"/>
    <n v="76001"/>
    <s v="CALI"/>
    <n v="7600"/>
    <n v="760045"/>
    <s v="LIMITE URBANO"/>
    <s v="R. CALI- CL 8 O Y KR 1 O"/>
    <s v="CL 18 N  Y  CL  20 N"/>
    <s v="LIMITE URBANO"/>
    <s v="Urbano"/>
    <s v="Aguacatal- Arboledas- Centenario- Granada- Juanambu- Normandía- Santa Rita- Santa Teresita- Sector Altos de Normandía - Bataclan- Sector Bosque Municipal- Sector Patio Bonito- Terron Colorado- Vista Hermosa"/>
    <s v="Sin Informacion de Veredas"/>
    <x v="0"/>
  </r>
  <r>
    <n v="2644"/>
    <n v="54"/>
    <s v="NORTE DE SANTANDER"/>
    <n v="54245"/>
    <s v="EL CARMEN"/>
    <n v="5470"/>
    <n v="547079"/>
    <s v="QUEBRADA TRINIDAD"/>
    <s v="MPIO. AGUACHICA Y OCAÑA"/>
    <s v="MPIO. CONVENCIÓN Y GONZALEZ"/>
    <s v="MUNICIPIO LA GLORIA"/>
    <s v="Rural"/>
    <s v="Sin Informacion de Barrios"/>
    <s v="Sin Informacion de Veredas"/>
    <x v="1"/>
  </r>
  <r>
    <n v="1909"/>
    <n v="41"/>
    <s v="HUILA"/>
    <n v="41001"/>
    <s v="NEIVA"/>
    <n v="4100"/>
    <n v="410004"/>
    <s v="CL  23"/>
    <s v="CL  8"/>
    <s v="KR  49"/>
    <s v="KR  16"/>
    <s v="Urbano"/>
    <s v="Alto Llano- Baja Independencia- Brisas De Avichente- Casa De Campo- Casa Loma- Conjunto Villa Milena- El Faro Veinte De Julio- El Jardín- El Jordán- El Vergel- Ipanema (E/C)- Kennedy- La Colina- La Floresta- La Libertad- La Orquídea- Las Brisas- Loma De L"/>
    <s v="Sin Informacion de Veredas"/>
    <x v="0"/>
  </r>
  <r>
    <n v="1459"/>
    <n v="23"/>
    <s v="CORDOBA"/>
    <n v="23678"/>
    <s v="SAN CARLOS"/>
    <n v="2325"/>
    <n v="232517"/>
    <s v="VÍA EL CERRITO-LA LATA"/>
    <s v="MUNICIPIO MONTERIA"/>
    <s v="VÍA SAN CARLOS-EL CHARCO"/>
    <s v="MUNICIPIO MONTERIA"/>
    <s v="Rural"/>
    <s v="Sin Informacion de Barrios"/>
    <s v="Betulia- Bijagual-  El Cerrito-  Km. 28-  Las Lomas-  Patio Bonito"/>
    <x v="0"/>
  </r>
  <r>
    <n v="629"/>
    <n v="13"/>
    <s v="BOLIVAR"/>
    <n v="13650"/>
    <s v="SAN FERNANDO"/>
    <n v="1330"/>
    <n v="133001"/>
    <s v="LIMITE URBANO"/>
    <s v="LIMITE URBANO"/>
    <s v="LIMITE URBANO"/>
    <s v="LIMITE URBANO"/>
    <s v="Urbano"/>
    <s v="Sin Informacion de Barrios"/>
    <s v="Sin Informacion de Veredas"/>
    <x v="1"/>
  </r>
  <r>
    <n v="101"/>
    <n v="5"/>
    <s v="ANTIOQUIA"/>
    <n v="5647"/>
    <s v="SAN ANDRES DE CUERQUIA"/>
    <n v="520"/>
    <n v="52040"/>
    <s v="LIMITE URBANO"/>
    <s v="LIMITE URBANO"/>
    <s v="LIMITE URBANO"/>
    <s v="LIMITE URBANO"/>
    <s v="Urbano"/>
    <s v="Sin Informacion de Barrios"/>
    <s v="Cabecera Municipal- Cañaduzales-  El Barro-  Montaña Adentro"/>
    <x v="1"/>
  </r>
  <r>
    <n v="217"/>
    <n v="5"/>
    <s v="ANTIOQUIA"/>
    <n v="5055"/>
    <s v="ARGELIA"/>
    <n v="548"/>
    <n v="54837"/>
    <s v="MUNICIPIO SONSON"/>
    <s v="MUNICIPIO NARIÑO"/>
    <s v="CUCHILLA EL TIGRE"/>
    <s v="M. SONSON Y NARIÑO"/>
    <s v="Rural"/>
    <s v="Sin Informacion de Barrios"/>
    <s v="Arenillal- Argelia-  Balsora-  Buenavista-  Buenos Aires-  Camberry-  Caunzal-  Claras-  El Bosque-  El Bujio-  El Cabuyo-  El Diamante-  El Dragal-  El Fresnito-  El Guadual-  El Llano-  El Oro-  El Peru-  El Pital-  El Plan-  El Recreo-  El Roble-  El R"/>
    <x v="1"/>
  </r>
  <r>
    <n v="3113"/>
    <n v="73"/>
    <s v="TOLIMA"/>
    <n v="73043"/>
    <s v="ANZOATEGUI"/>
    <n v="7305"/>
    <n v="730548"/>
    <s v="MUNICIPIO SANTA ISABEL"/>
    <s v="MUNICIPIO IBAGUÉ"/>
    <s v="VÍA PALOMAR-LA UNIÓN"/>
    <s v="MUNICIPIO IBAGUÉ"/>
    <s v="Rural"/>
    <s v="Sin Informacion de Barrios"/>
    <s v="El Retiro- La Plata el Orillante"/>
    <x v="1"/>
  </r>
  <r>
    <n v="2022"/>
    <n v="41"/>
    <s v="HUILA"/>
    <n v="41359"/>
    <s v="ISNOS"/>
    <n v="4180"/>
    <n v="418048"/>
    <s v="MUNICIPIO PURACÉ"/>
    <s v="VÍA EL S. DE BORDONES-ISNOS"/>
    <s v="MPIO. SALADOBLANCO"/>
    <s v="VÍA ISNOS-PURACÉ"/>
    <s v="Rural"/>
    <s v="Sin Informacion de Barrios"/>
    <s v="A. BRISAS- AGRADO-  ALTO MEDIANIAS-  ALTO PLANES-  B. BRISAS-  BAJO PLANES-  BUENOS AIRES-  BUENOS AIRES-  DELICIAS-  HORNITOS-  JARDIN-  JARRAS-  JERUSALEN-  MARMOL-  MURALLAS-  NATURAL DEL PURACE-  PALOQUEMAO-  PROGRESO-  RIVERA-  S. DE BORDONES-  SAN V"/>
    <x v="1"/>
  </r>
  <r>
    <n v="24"/>
    <n v="5"/>
    <s v="ANTIOQUIA"/>
    <n v="5001"/>
    <s v="MEDELLIN"/>
    <n v="500"/>
    <n v="50027"/>
    <s v="RELIEVE MONTAÑOSO (ALTAVISTA)"/>
    <s v="MUNICPIO ITAGUI"/>
    <s v="LIMITE URBANO"/>
    <s v="CAMINO ITAGUI - ALTAVISTA"/>
    <s v="Rural"/>
    <s v="Sin Informacion de Barrios"/>
    <s v="Aguas Frías"/>
    <x v="1"/>
  </r>
  <r>
    <n v="208"/>
    <n v="5"/>
    <s v="ANTIOQUIA"/>
    <n v="5697"/>
    <s v="EL SANTUARIO"/>
    <n v="544"/>
    <n v="54457"/>
    <s v="M. MARINILLA Y PEÑOL"/>
    <s v="MUNICIPIO COCORNA"/>
    <s v="MUNICIPIO GRANADA"/>
    <s v="M. EL CARMEN DE VIBORAL"/>
    <s v="Rural"/>
    <s v="Sin Informacion de Barrios"/>
    <s v="Aldana- Buenavista-  Cabecera Municipal-  El Carmelo-  El Retiro-  El Salto-  El Señor Caído-  La Aurora-  La Chapa-  La Floresta-  La Teneria-  Las Lajas-  Lourdes-  Pantanillo-  Portachuelo-  Potreritos-  Saladito-  Viboral"/>
    <x v="1"/>
  </r>
  <r>
    <n v="2442"/>
    <n v="52"/>
    <s v="NARIÑO"/>
    <n v="52699"/>
    <s v="SANTACRUZ"/>
    <n v="5255"/>
    <n v="525577"/>
    <s v="LOMA LA ORQUETA Y RELIEVE M."/>
    <s v="MUNICIPIO SAPUYES"/>
    <s v="RÍO (PERMA.)- Q. EL SALADO Y M. TUQ."/>
    <s v="MUNICIPIO MALLAMA"/>
    <s v="Rural"/>
    <s v="Sin Informacion de Barrios"/>
    <s v="La Cienaga- Potrerillos Azufral"/>
    <x v="1"/>
  </r>
  <r>
    <n v="1031"/>
    <n v="17"/>
    <s v="CALDAS"/>
    <n v="17541"/>
    <s v="PENSILVANIA"/>
    <n v="1730"/>
    <n v="173068"/>
    <s v="MPIO. NARIÑO Y SONSÓN"/>
    <s v="MUNICIPIO MARULANDA"/>
    <s v="VÍA PENSIL.-PTO. VENUS Y Q. EL SALADO"/>
    <s v="MUNICIPIO SALAMINA"/>
    <s v="Rural"/>
    <s v="Sin Informacion de Barrios"/>
    <s v="La torre- Las Marias-  Riodulce"/>
    <x v="0"/>
  </r>
  <r>
    <n v="1682"/>
    <n v="25"/>
    <s v="CUNDINAMARCA"/>
    <n v="25805"/>
    <s v="TIBACUY"/>
    <n v="2522"/>
    <n v="252230"/>
    <s v="CL 7"/>
    <s v="CL 1"/>
    <s v="KR 0"/>
    <s v="KR 5"/>
    <s v="Urbano"/>
    <s v="Sin Informacion de Barrios"/>
    <s v="Sin Informacion de Veredas"/>
    <x v="1"/>
  </r>
  <r>
    <n v="3137"/>
    <n v="73"/>
    <s v="TOLIMA"/>
    <n v="73347"/>
    <s v="HERVEO"/>
    <n v="7315"/>
    <n v="731548"/>
    <s v="M. MARULANDA Y MANZANARES"/>
    <s v="RÍO AGUACATAL"/>
    <s v="MUNICIPIO FRESNO"/>
    <s v="MUNICIPIO MARULANDA"/>
    <s v="Rural"/>
    <s v="Sin Informacion de Barrios"/>
    <s v="Sin Informacion de Veredas"/>
    <x v="0"/>
  </r>
  <r>
    <n v="2269"/>
    <n v="50"/>
    <s v="META"/>
    <n v="50006"/>
    <s v="ACACIAS"/>
    <n v="5070"/>
    <n v="507001"/>
    <s v="CL 28"/>
    <s v="CL 6"/>
    <s v="KR 4"/>
    <s v="LIMITE URBANO"/>
    <s v="Urbano"/>
    <s v="Acacias- Asociación de Amigos- Atahualpa- Bachué- Bella Suiza- Bosco- Brisas- Brisas del Playón- Carolina- Centro- Ciudad Jardín- Comcaja- Concha Acústica- Condominio Los Naranjos- Cooperativo- Dorado Alto- Dorado Bajo- El Bambú- El Bosque- El Retorno- Es"/>
    <s v="Diamante- La Palma-  Las Blancas-  Sardinata"/>
    <x v="0"/>
  </r>
  <r>
    <n v="25"/>
    <n v="5"/>
    <s v="ANTIOQUIA"/>
    <n v="5001"/>
    <s v="MEDELLIN"/>
    <n v="500"/>
    <n v="50028"/>
    <s v="RELIEVE MON. AL NORTRE DE AGUAS F."/>
    <s v="RELIEVE MONTAÑOSO (ALTAVISTA)"/>
    <s v="LÍMITE URBANO"/>
    <s v="VÍA ITAGÜI-CERRO DE EBEJICO"/>
    <s v="Rural"/>
    <s v="Sin Informacion de Barrios"/>
    <s v="Sin Informacion de Veredas"/>
    <x v="1"/>
  </r>
  <r>
    <n v="1742"/>
    <n v="25"/>
    <s v="CUNDINAMARCA"/>
    <n v="25269"/>
    <s v="FACATATIVA"/>
    <n v="2530"/>
    <n v="253058"/>
    <s v="M. SASAIMA-LA VEGA-SAN FCO."/>
    <s v="VIA ALBAN-FACA.-EL ROSAL"/>
    <s v="MUNICIPIO EL ROSAL"/>
    <s v="MUNICIPIO ALBAN"/>
    <s v="Rural"/>
    <s v="Sin Informacion de Barrios"/>
    <s v="Sin Informacion de Veredas"/>
    <x v="0"/>
  </r>
  <r>
    <n v="3478"/>
    <n v="85"/>
    <s v="CASANARE"/>
    <n v="85410"/>
    <s v="TAURAMENA"/>
    <n v="8540"/>
    <n v="854030"/>
    <s v="A GUAMACO"/>
    <s v="KR 4"/>
    <s v="CL 22"/>
    <s v="LIMITE URBANO"/>
    <s v="Urbano"/>
    <s v="Sin Informacion de Barrios"/>
    <s v="Alto Cauca- Buena Vista-  Cabecera Municipal-  La Miranda"/>
    <x v="0"/>
  </r>
  <r>
    <n v="2926"/>
    <n v="68"/>
    <s v="SANTANDER"/>
    <n v="68368"/>
    <s v="JESUS MARIA"/>
    <n v="6845"/>
    <n v="684557"/>
    <s v="MUNICIPIO SUCRE"/>
    <s v="MUNICIPIO FLORIÁN Y ALBANIA"/>
    <s v="M. GUAVATÁ Y PUENTE NACIONAL"/>
    <s v="MUNICIPIO LA BELLEZA"/>
    <s v="Rural"/>
    <s v="Sin Informacion de Barrios"/>
    <s v="Alto Grande"/>
    <x v="1"/>
  </r>
  <r>
    <n v="3427"/>
    <n v="81"/>
    <s v="ARAUCA"/>
    <n v="81300"/>
    <s v="FORTUL"/>
    <n v="8140"/>
    <n v="814058"/>
    <s v="MUNICIPIO SARAVENA"/>
    <s v="MUNICIPIO TAME"/>
    <s v="VÍA FORTUL - TAME"/>
    <s v="MUNICIPIO GUICAN"/>
    <s v="Rural"/>
    <s v="Sin Informacion de Barrios"/>
    <s v="Buena Vista- Califas-  Campo Hermoso-  Caño Citaga-  Caño Esmeralda-  Caño Seco-  Pato de Agua-  Resguardo Indigena"/>
    <x v="0"/>
  </r>
  <r>
    <n v="1687"/>
    <n v="25"/>
    <s v="CUNDINAMARCA"/>
    <n v="25312"/>
    <s v="GRANADA"/>
    <n v="2522"/>
    <n v="252250"/>
    <s v="KR 17"/>
    <s v="KR 11"/>
    <s v="CL 15"/>
    <s v="CL 7"/>
    <s v="Urbano"/>
    <s v="El Carmelo- El Centro- El Progreso- El Triunfo- Maracaibo- Venecia- Zona de Riesgo"/>
    <s v="EL RAMAL- LA VEINTIDOS-  SAN JOSE BAJO"/>
    <x v="1"/>
  </r>
  <r>
    <n v="2700"/>
    <n v="66"/>
    <s v="RISARALDA"/>
    <n v="66682"/>
    <s v="SANTA ROSA DE CABAL"/>
    <n v="6610"/>
    <n v="661020"/>
    <s v="LIMITE URBANO"/>
    <s v="LIMITE URBANO"/>
    <s v="LIMITE URBANO"/>
    <s v="LIMITE URBANO"/>
    <s v="Urbano"/>
    <s v="Sin Informacion de Barrios"/>
    <s v="Casco Urbano- El Lembo-  Guacas-  Guamal-  La Hermosa-  La Leona-  La María-  La Paloma-  Monserrate-  San José La María-  Santo Domingo"/>
    <x v="0"/>
  </r>
  <r>
    <n v="2168"/>
    <n v="47"/>
    <s v="MAGDALENA"/>
    <n v="47605"/>
    <s v="REMOLINO"/>
    <n v="4770"/>
    <n v="477020"/>
    <s v="CL 1"/>
    <s v="CL 22A"/>
    <s v="KR 9"/>
    <s v="KR 3"/>
    <s v="Urbano"/>
    <s v="Sin Informacion de Barrios"/>
    <s v="Sin Informacion de Veredas"/>
    <x v="1"/>
  </r>
  <r>
    <n v="3280"/>
    <n v="76"/>
    <s v="VALLE DEL CAUCA"/>
    <n v="76892"/>
    <s v="YUMBO"/>
    <n v="7605"/>
    <n v="760501"/>
    <s v="LIMITE URBANO"/>
    <s v="KR  9A Y 12B"/>
    <s v="LIMITE URBANO"/>
    <s v="LIMITE URBANO"/>
    <s v="Urbano"/>
    <s v="Belalcázar- Bellavista- Bolívar- Ciudadela Portales de Comfandi- Dionisio Hernán Calderón- Floral- Fray Peña- Jorge Eliecer Gaitán- La Ceiba- Las Vegas- Lleras- Madrigal- Municipal- Nuevo Horizonte- Pasoancho- Pedregal- Portales de Yummbo- San Fernando- T"/>
    <s v="Sin Informacion de Veredas"/>
    <x v="0"/>
  </r>
  <r>
    <n v="2338"/>
    <n v="52"/>
    <s v="NARIÑO"/>
    <n v="52399"/>
    <s v="LA UNION"/>
    <n v="5215"/>
    <n v="521529"/>
    <s v="MUNICIPIO MERCADERES"/>
    <s v="VÍA LA UNÓN -EL CARMEN"/>
    <s v="VÍA LA UNIÓN-MERCADERES"/>
    <s v="MUNICIPIO SAN LORENZO"/>
    <s v="Rural"/>
    <s v="Sin Informacion de Barrios"/>
    <s v="Sin Informacion de Veredas"/>
    <x v="1"/>
  </r>
  <r>
    <n v="3362"/>
    <n v="76"/>
    <s v="VALLE DEL CAUCA"/>
    <n v="76834"/>
    <s v="TULUA"/>
    <n v="7630"/>
    <n v="763023"/>
    <s v="LIMITE URBANO"/>
    <s v="CL 25 Y 19"/>
    <s v="RIO TULUÁ"/>
    <s v="LIMITE URBANO"/>
    <s v="Urbano"/>
    <s v="7 de Agosto- Alameda- Alameda II- Bosques de Maracaibo- Chiminangos- Comfamiliar- Departamental- Diablos Rojos I- Diablos Rojos II- El Bosquecito- El Jardín- El Limonar- El Palmar- El Refugio- Farfán- Flor de La Campana- Guayacanes- Horizonte- Internacion"/>
    <s v="Sin Informacion de Veredas"/>
    <x v="0"/>
  </r>
  <r>
    <n v="1223"/>
    <n v="19"/>
    <s v="CAUCA"/>
    <n v="19517"/>
    <s v="PAEZ"/>
    <n v="1925"/>
    <n v="192509"/>
    <s v="MUNICIPIO IQUIRA"/>
    <s v="Q/DA. EL SALADO Y BARBACOAS"/>
    <s v="MPIO. IQUIRA Y NATAGA"/>
    <s v="RÍO SIMBOLA Y (PERMANENTE)"/>
    <s v="Rural"/>
    <s v="Sin Informacion de Barrios"/>
    <s v="ALPES- Araujo-  COPA LOS ANDES-  Delicias-  El Aguila-  EL ALTOCARMELO-  El Campin-  El Canelo-  El Ciprés-  El Colorado-  EL CONDOR-  El Coquito-  El JArdin-  EL PATO-  El Ramo-  El Salado-  EL TENIENTE-  Encanto-  La Ceja-  La Hondura-  La Mesa-  LA MES"/>
    <x v="1"/>
  </r>
  <r>
    <n v="1049"/>
    <n v="17"/>
    <s v="CALDAS"/>
    <n v="17174"/>
    <s v="CHINCHINA"/>
    <n v="1760"/>
    <n v="176020"/>
    <s v="LIMITE URBANO"/>
    <s v="KR 22"/>
    <s v="LIMITE  URBANO"/>
    <s v="LIMITE URBANO"/>
    <s v="Urbano"/>
    <s v="Sin Informacion de Barrios"/>
    <s v="Sin Informacion de Veredas"/>
    <x v="0"/>
  </r>
  <r>
    <n v="974"/>
    <n v="15"/>
    <s v="BOYACA"/>
    <n v="15401"/>
    <s v="LA VICTORIA"/>
    <n v="1550"/>
    <n v="155007"/>
    <s v="MUNICIPIO QUÍPAMA"/>
    <s v="MUNICIPIO YACOPÍ"/>
    <s v="MUNICIPIO QUIPAMA"/>
    <s v="MUNICIPIO YACOPÍ"/>
    <s v="Rural"/>
    <s v="Sin Informacion de Barrios"/>
    <s v="ALTO EL BANCO- Buenavista-  BUENAVISTA-  Cabecera Municipal-  Cedros-  Centro-  CERRITOS-  CHAPON-  El Palmar-  El Parque-  Guamón-  LLANADAS-  Noposal-  PAIMO-  Puentón-  RAMAL-  San Luis-  San Martín"/>
    <x v="1"/>
  </r>
  <r>
    <n v="695"/>
    <n v="15"/>
    <s v="BOYACA"/>
    <n v="15204"/>
    <s v="COMBITA"/>
    <n v="1502"/>
    <n v="150208"/>
    <s v="QUEBRADA PASO GRANDE"/>
    <s v="MUNICIPIO TUNJA"/>
    <s v="MUNICIPIO OICATA"/>
    <s v="MUNICIPIO MOTAVITA"/>
    <s v="Rural"/>
    <s v="Sin Informacion de Barrios"/>
    <s v="Sin Informacion de Veredas"/>
    <x v="0"/>
  </r>
  <r>
    <n v="3237"/>
    <n v="73"/>
    <s v="TOLIMA"/>
    <n v="73168"/>
    <s v="CHAPARRAL"/>
    <n v="7355"/>
    <n v="735568"/>
    <s v="VÍA ORTEGA-EL LIMÓN"/>
    <s v="MUNICIPIO ATACO"/>
    <s v="MPIO. COYAIMA Y ATACO"/>
    <s v="VÍA CHAPA.-RÍOBLANCO Y M. RÍOBLANCO"/>
    <s v="Rural"/>
    <s v="Sin Informacion de Barrios"/>
    <s v="Altamira- Amoya-  Brisas Carbonal-  Brisas Totumo-  Calarcá Tetuan-  Carbonal-  Copete Delicias-  Copete Monserrate-  El Queso-  Guanabano-  La Begonia-  La Cima-  La Cortés-  La Cristalina-  La Florida-  La Holanda-  La Libertad-  La Lindosa-  La Pradera"/>
    <x v="0"/>
  </r>
  <r>
    <n v="2938"/>
    <n v="68"/>
    <s v="SANTANDER"/>
    <n v="68377"/>
    <s v="LA BELLEZA"/>
    <n v="6850"/>
    <n v="685067"/>
    <s v="MUNICIPIO SUCRE"/>
    <s v="MPIO. OTANCHE Y FLORIÁN"/>
    <s v="MPIO. SUCRE Y JESUS MARIA"/>
    <s v="MUNICIPIO BOLIVAR"/>
    <s v="Rural"/>
    <s v="Sin Informacion de Barrios"/>
    <s v="Buenavista Alta- Camilo-  Campo Hermoso-  Cartagena-  Curubita-  El Carmen-  Otro Mundo-  Platanillo-  San Luis-  San Pablal-  Santa Rosa"/>
    <x v="1"/>
  </r>
  <r>
    <n v="2213"/>
    <n v="50"/>
    <s v="META"/>
    <n v="50573"/>
    <s v="PUERTO LOPEZ"/>
    <n v="5020"/>
    <n v="502001"/>
    <s v="LIMITE URBANO"/>
    <s v="LIMITE URBANO"/>
    <s v="CL 1"/>
    <s v="LIMITE URBANO"/>
    <s v="Urbano"/>
    <s v="Sin Informacion de Barrios"/>
    <s v="Sin Informacion de Veredas"/>
    <x v="0"/>
  </r>
  <r>
    <n v="1727"/>
    <n v="25"/>
    <s v="CUNDINAMARCA"/>
    <n v="25001"/>
    <s v="AGUA DE DIOS"/>
    <n v="2528"/>
    <n v="252857"/>
    <s v="MUNICIPIO TOCAIMA"/>
    <s v="MPIO. RICAURTE Y NILO"/>
    <s v="M. TOCAIMA Y NILO"/>
    <s v="MUNICIPIO RICAURTE"/>
    <s v="Rural"/>
    <s v="Sin Informacion de Barrios"/>
    <s v="AGUA FRIA- ALTO DE LA VIGA-  ASOMADERO-  BELEN-  BELLAVISTA-  IBAÑES-  ISNA-  LA BALSITA-  LA ESMERALDA-  LA GLORIA-  LA PUNA-  LAS MERCEDES-  LETICIA-  SALADA-  SAN JERONIMO-  SAN JOSE"/>
    <x v="0"/>
  </r>
  <r>
    <n v="3670"/>
    <n v="99"/>
    <s v="VICHADA"/>
    <n v="99773"/>
    <s v="CUMARIBO"/>
    <n v="9910"/>
    <n v="991058"/>
    <s v="MUNICIPIO LA PRIMAVERA"/>
    <s v="VÍA TRES MATAS-CAÑO EL TIGRE"/>
    <s v="SENDERO"/>
    <s v="VÍA TRES MATAS-EL JORDÁN"/>
    <s v="Rural"/>
    <s v="Sin Informacion de Barrios"/>
    <s v="Sin Informacion de Veredas"/>
    <x v="1"/>
  </r>
  <r>
    <n v="2314"/>
    <n v="52"/>
    <s v="NARIÑO"/>
    <n v="52258"/>
    <s v="EL TABLON DE GOMEZ"/>
    <n v="5205"/>
    <n v="520539"/>
    <s v="RÍO APONTE"/>
    <s v="MPIO. BUESACO Y COLÓN"/>
    <s v="MUNICIPIO SAN FRANCISCO"/>
    <s v="MUNICIPIO BUESACO"/>
    <s v="Rural"/>
    <s v="Sin Informacion de Barrios"/>
    <s v="El Palmar- La Esmeralda-  Loma Larga-  Valencia"/>
    <x v="1"/>
  </r>
  <r>
    <n v="3369"/>
    <n v="76"/>
    <s v="VALLE DEL CAUCA"/>
    <n v="76111"/>
    <s v="GUADALAJARA DE BUGA"/>
    <n v="7630"/>
    <n v="763041"/>
    <s v="LIMITE URBANO"/>
    <s v="CL  8"/>
    <s v="LIMITE URBANO"/>
    <s v="KR  24"/>
    <s v="Urbano"/>
    <s v="Alto Bonito- Bello Horizonte- Divino Niño- El Jardín- Fransisco Rivera E- Jorge Eliecer Gaitán- Juan Mayor- La Concordia- La Revolución- La Ventura- Manuela Sanclemente- María Luisa de La Espada- Palo Blanco- Pedro A Molina- Popular- Ricaurte- San Antonio"/>
    <s v="Sin Informacion de Veredas"/>
    <x v="0"/>
  </r>
  <r>
    <n v="3123"/>
    <n v="73"/>
    <s v="TOLIMA"/>
    <n v="73408"/>
    <s v="LERIDA"/>
    <n v="7310"/>
    <n v="731027"/>
    <s v="MUNICIPIO ARMERO"/>
    <s v="MUNICIPIO VENADILLO"/>
    <s v="MUNICIPIO AMBALEMA"/>
    <s v="MUNICIPIO LÍBANO"/>
    <s v="Rural"/>
    <s v="Sin Informacion de Barrios"/>
    <s v="Alto del Bledo- Alto del Sol-  Ambalema_Tolima-  Bledonia-  Boqueron-  Buenavista-  Cabecera Municipal-  California-  Carabali-  Chorrillo-  Coloya-  Convenio-  Delicias-  El Censo-  El Censo-  El Descanso-  El Mirador-  Iguacito-  Iguasitos-  La ?nsula-"/>
    <x v="0"/>
  </r>
  <r>
    <n v="3412"/>
    <n v="81"/>
    <s v="ARAUCA"/>
    <n v="81001"/>
    <s v="ARAUCA"/>
    <n v="8100"/>
    <n v="810007"/>
    <s v="VENEZUELA"/>
    <s v="M. PUERTO RENDON"/>
    <s v="VENEZUELA"/>
    <s v="CAÑADA DEL YOPO"/>
    <s v="Rural"/>
    <s v="Sin Informacion de Barrios"/>
    <s v="Baranca Amarilla- Barranca Amarilla-  Caracol-  El Peligro-  El Peligro-  Punto Fijo-  Punto Fijo-  Villa Nueva"/>
    <x v="1"/>
  </r>
  <r>
    <n v="439"/>
    <n v="8"/>
    <s v="ATLANTICO"/>
    <n v="8560"/>
    <s v="PONEDERA"/>
    <n v="840"/>
    <n v="84007"/>
    <s v="M. PALMAR DE VARELA"/>
    <s v="CAÑO"/>
    <s v="MUNICIPIO REMOLINO"/>
    <s v="MPIO. SABANALARGA"/>
    <s v="Rural"/>
    <s v="Sin Informacion de Barrios"/>
    <s v="Sin Informacion de Veredas"/>
    <x v="1"/>
  </r>
  <r>
    <n v="3523"/>
    <n v="86"/>
    <s v="PUTUMAYO"/>
    <n v="86865"/>
    <s v="VALLE DEL GUAMUEZ"/>
    <n v="8620"/>
    <n v="862028"/>
    <s v="MPIO. ORITO Y PTO. ASIS"/>
    <s v="MPIO. SAN MIGUEL Y PAÍS ECUADOR"/>
    <s v="MUNICIPIO PUERTO ASIS"/>
    <s v="VÍA ORITO-SAN MIGUEL"/>
    <s v="Rural"/>
    <s v="Sin Informacion de Barrios"/>
    <s v="Campo Quemado- Comuna II-  El Azul-  Germania-  La Ardilla-  La Cumbre-  La Estación-  La Golondrina-  La Libertad-  Manuela-  Manuela-  Santa María-  Villa Leyva-  Villa Monserrate-  Villa Victoria-  Villa Victoria"/>
    <x v="1"/>
  </r>
  <r>
    <n v="1551"/>
    <n v="25"/>
    <s v="CUNDINAMARCA"/>
    <n v="25785"/>
    <s v="TABIO"/>
    <n v="2502"/>
    <n v="250237"/>
    <s v="M. ZIPAQUIRA Y SUBACHOQUE"/>
    <s v="MUNICIPIO TENJO"/>
    <s v="MPIO. CHIA Y CAJICA"/>
    <s v="MUNICIPIO SUBACHOQUE"/>
    <s v="Rural"/>
    <s v="Sin Informacion de Barrios"/>
    <s v="CANICA ALTA- CANICA BAJA-  CARRON-  LLANO GRANDE-  RINCON SANTO-  RIO FRIO OCCIDENTAL-  SALITRE"/>
    <x v="1"/>
  </r>
  <r>
    <n v="3500"/>
    <n v="85"/>
    <s v="CASANARE"/>
    <n v="85279"/>
    <s v="RECETOR"/>
    <n v="8560"/>
    <n v="856057"/>
    <s v="MUNICIPIO PAJARITO"/>
    <s v="VÍA CHÁMEZA-PAJARITO"/>
    <s v="MPIO. PAJARITO Y AGUAZUL"/>
    <s v="MUNICIPIO CHÁMEZA"/>
    <s v="Rural"/>
    <s v="Sin Informacion de Barrios"/>
    <s v="Cerro Rico- El Vijua-  El Vive-  Guadacanal-  Magavita Alta-  Magavita Baja-  Maracagua-  Monserrate-  Rincón Del Vijua-  San Benito-  San Francisco-  San Jose-  San Rafael-  San Rafael-  Volcanes"/>
    <x v="1"/>
  </r>
  <r>
    <n v="2239"/>
    <n v="50"/>
    <s v="META"/>
    <n v="50313"/>
    <s v="GRANADA"/>
    <n v="5040"/>
    <n v="504008"/>
    <s v="MUNICIPIO EL CASTILLO"/>
    <s v="M. SAN J. DE ARAMA Y FUENTE DE ORO"/>
    <s v="RÍO ARIARI"/>
    <s v="MUNICIPIO LEJANIAS"/>
    <s v="Rural"/>
    <s v="Sin Informacion de Barrios"/>
    <s v="La Gloria- San Luis Yamanes-  Unión de La Cal"/>
    <x v="0"/>
  </r>
  <r>
    <n v="324"/>
    <n v="5"/>
    <s v="ANTIOQUIA"/>
    <n v="5044"/>
    <s v="ANZA"/>
    <n v="568"/>
    <n v="56857"/>
    <s v="M. STA FE DE ANTIOQUIA"/>
    <s v="QUEBRADA NIVERENGO"/>
    <s v="MUNICIPIO EBEJICO"/>
    <s v="M. CAICEDO Y URRAO"/>
    <s v="Rural"/>
    <s v="Sin Informacion de Barrios"/>
    <s v="Bosque Naranjo- Cabecera Municipal-  Chuscalita-  Cordillera-  El Encanto-  El Pedrero-  Higuina-  La Cascajala-  La Cejita-  La Ciénaga-  La Noque-  La Quiebra-  La Salazar-  La Soledad-  Llano-  Mata-  Moraditas-  Nudillo-  Quirimara Placitas-  Quirimar"/>
    <x v="1"/>
  </r>
  <r>
    <n v="2763"/>
    <n v="68"/>
    <s v="SANTANDER"/>
    <n v="68547"/>
    <s v="PIEDECUESTA"/>
    <n v="6810"/>
    <n v="681012"/>
    <s v="CL  2"/>
    <s v="LIMITE URBANO"/>
    <s v="LIMITE URBANO"/>
    <s v="LIMITE URBANO"/>
    <s v="Urbano"/>
    <s v="Albania- Argentina Antigua- Balcones de La Castellana- Bariloche- Barroblanco- Bellavista- Buenos Aires- Cabecera del Llano I- Cabecera del Llano II Etapa- Camino del Parque- Candelaria Antigua- Candelaria I Etapa- Candelaria II Etapa- Castellana II Etapa"/>
    <s v="Barro Blanco- Cabecera Municipal-  Granadillo-  Las Amarillas-  Los Colorados"/>
    <x v="0"/>
  </r>
  <r>
    <n v="483"/>
    <n v="11"/>
    <s v="BOGOTA D.C."/>
    <n v="11001"/>
    <s v="LOCALIDAD TUNJUELITO"/>
    <n v="1106"/>
    <n v="110621"/>
    <s v="KR  25"/>
    <s v="RIO TUNJUELITO"/>
    <s v="CL 46A S- 47  Y  AC  51"/>
    <s v="RIO TUNJUELITO"/>
    <s v="Urbano"/>
    <s v="Abraham Lincoln- Area Artilleria- Parque El Tunal- San Benito- San Carlos- Tunal Oriental- Tunjuelito"/>
    <s v="Sin Informacion de Veredas"/>
    <x v="1"/>
  </r>
  <r>
    <n v="547"/>
    <n v="13"/>
    <s v="BOLIVAR"/>
    <n v="13001"/>
    <s v="CARTAGENA"/>
    <n v="1300"/>
    <n v="130006"/>
    <s v="MAR CARIBE"/>
    <s v="LIMITE URBANO"/>
    <s v="LIMITE URBANO"/>
    <s v="CL  33"/>
    <s v="Urbano"/>
    <s v="El Pozón- Fredonia- Nuevo Paraíso- Villa Estrella"/>
    <s v="Sin Informacion de Veredas"/>
    <x v="0"/>
  </r>
  <r>
    <n v="352"/>
    <n v="5"/>
    <s v="ANTIOQUIA"/>
    <n v="5234"/>
    <s v="DABEIBA"/>
    <n v="574"/>
    <n v="57430"/>
    <s v="LIMITE URBANO"/>
    <s v="LIMITE URBANO"/>
    <s v="LIMITE URBANO"/>
    <s v="LIMITE URBANO"/>
    <s v="Urbano"/>
    <s v="Sin Informacion de Barrios"/>
    <s v="El Pital"/>
    <x v="1"/>
  </r>
  <r>
    <n v="2062"/>
    <n v="44"/>
    <s v="LA GUAJIRA"/>
    <n v="44035"/>
    <s v="ALBANIA"/>
    <n v="4430"/>
    <n v="443009"/>
    <s v="VÍA MAICAO-LA ARENA"/>
    <s v="MPIO. HATONUEVO- MAICAO Y PAÍS VENE."/>
    <s v="MUNICIPIO MAICAO"/>
    <s v="MPIO. RIOHACHA Y HATONUEVO"/>
    <s v="Rural"/>
    <s v="26 de Febrero- 7 de Agosto- Centro- Divino Niño- El Molino- Villa Martín"/>
    <s v="Sin Informacion de Veredas"/>
    <x v="0"/>
  </r>
  <r>
    <n v="104"/>
    <n v="5"/>
    <s v="ANTIOQUIA"/>
    <n v="5819"/>
    <s v="TOLEDO"/>
    <n v="520"/>
    <n v="52057"/>
    <s v="MUNICIPIO ITUANGO"/>
    <s v="M. SAN ANDRES DE CUERQUIA"/>
    <s v="MUNICIPIO BRICEÑO"/>
    <s v="MUNICIPIO SABANALARGA"/>
    <s v="Rural"/>
    <s v="Sin Informacion de Barrios"/>
    <s v="Alto Seco- Atezal-  Biogui-  El Moral y el Toro-  El Naranjo-  Filo de los Perez-  Guayabal-  Helechales-  La Aurora-  La Florica-  La Linda-  Loma Grande-  Macanal-  Mena-  Montebello-  Palo Blanco-  Santa Maria-  Santa María-  Santodomingo-  Taque-  Tol"/>
    <x v="1"/>
  </r>
  <r>
    <n v="2951"/>
    <n v="68"/>
    <s v="SANTANDER"/>
    <n v="68179"/>
    <s v="CHIPATA"/>
    <n v="6855"/>
    <n v="685557"/>
    <s v="MPIO. VELEZ Y LA PAZ"/>
    <s v="MUNICIPIO VELEZ"/>
    <s v="M. LA PAZ- SAN BENITO Y GUEP."/>
    <s v="MUNICIPIO VELEZ"/>
    <s v="Rural"/>
    <s v="Sin Informacion de Barrios"/>
    <s v="Batan- Casas Blancas-  El Hato-  LLano de San Juan-  Mulatal-  San Miguel"/>
    <x v="1"/>
  </r>
  <r>
    <n v="1803"/>
    <n v="25"/>
    <s v="CUNDINAMARCA"/>
    <n v="25513"/>
    <s v="PACHO"/>
    <n v="2540"/>
    <n v="254001"/>
    <s v="KR 41"/>
    <s v="LIMITE URBANO"/>
    <s v="CL 1"/>
    <s v="CL 17"/>
    <s v="Urbano"/>
    <s v="Sin Informacion de Barrios"/>
    <s v="EL PINAL- LA ESMERALDA-  LA PRIMAVERA"/>
    <x v="1"/>
  </r>
  <r>
    <n v="177"/>
    <n v="5"/>
    <s v="ANTIOQUIA"/>
    <n v="5321"/>
    <s v="GUATAPE"/>
    <n v="538"/>
    <n v="53840"/>
    <s v="LIMITE URBANO"/>
    <s v="LIMITE URBANO"/>
    <s v="LIMITE URBANO"/>
    <s v="KR 33"/>
    <s v="Urbano"/>
    <s v="Sin Informacion de Barrios"/>
    <s v="Sin Informacion de Veredas"/>
    <x v="1"/>
  </r>
  <r>
    <n v="1920"/>
    <n v="41"/>
    <s v="HUILA"/>
    <n v="41016"/>
    <s v="AIPE"/>
    <n v="4110"/>
    <n v="411008"/>
    <s v="MUNICIPIO ATACO"/>
    <s v="MUNICIPIO NEIVA"/>
    <s v="VÍA ATACO-AIPE"/>
    <s v="MUNICIPIO ATACO"/>
    <s v="Rural"/>
    <s v="Sin Informacion de Barrios"/>
    <s v="AGUA FRIA- Aipecito-  BUENOS AIRES-  Cabaña-  Cachihi-  CALLEREAL-  Diamante-  EL CASTEL-  EL OLINPO-  GUAYABERO-  Horizonte-  HORIZONTE-  Jardín-  LA ESMERALDA-  La Guajira-  LA UNION-  MESITAS-  PAVAS-  PRAGA-  PRIMAVERA-  San Agustin-  SANTA HELENA-  S"/>
    <x v="1"/>
  </r>
  <r>
    <n v="2452"/>
    <n v="52"/>
    <s v="NARIÑO"/>
    <n v="52678"/>
    <s v="SAMANIEGO"/>
    <n v="5260"/>
    <n v="526049"/>
    <s v="MUNICIPIO BARBACOAS"/>
    <s v="MUNICIPIO SANTA CRUZ"/>
    <s v="RÍO TELEMBI Y (PERMANENTE)"/>
    <s v="M. BARBACOAS Y RICAURTE"/>
    <s v="Rural"/>
    <s v="Sin Informacion de Barrios"/>
    <s v="Sin Informacion de Veredas"/>
    <x v="0"/>
  </r>
  <r>
    <n v="1169"/>
    <n v="19"/>
    <s v="CAUCA"/>
    <n v="19780"/>
    <s v="SUAREZ"/>
    <n v="1905"/>
    <n v="190597"/>
    <s v="MUNICIPIO BUENOS AIRES"/>
    <s v="VÍA LA BETULIA-SAN IGNACIO"/>
    <s v="MUNICIPIO BUENOS AIRES"/>
    <s v="VÍA SUÁREZ-EL CERAL"/>
    <s v="Rural"/>
    <s v="Sin Informacion de Barrios"/>
    <s v="Sin Informacion de Veredas"/>
    <x v="1"/>
  </r>
  <r>
    <n v="2173"/>
    <n v="47"/>
    <s v="MAGDALENA"/>
    <n v="47551"/>
    <s v="PIVIJAY"/>
    <n v="4770"/>
    <n v="477057"/>
    <s v="MPIO. REMOLINO Y EL RETÉN"/>
    <s v="VÍA FUNDACIÓN-GARRAPATA-LAS PIEDRAS"/>
    <s v="MUNICIPIO EL RETÉN"/>
    <s v="MPIO. EL PIÑÓN Y SALAMINA"/>
    <s v="Rural"/>
    <s v="Sin Informacion de Barrios"/>
    <s v="Sin Informacion de Veredas"/>
    <x v="0"/>
  </r>
  <r>
    <n v="1407"/>
    <n v="23"/>
    <s v="CORDOBA"/>
    <n v="23300"/>
    <s v="COTORRA"/>
    <n v="2305"/>
    <n v="230501"/>
    <s v="CL 7"/>
    <s v="CL 1"/>
    <s v="KR 2 S"/>
    <s v="KR 8"/>
    <s v="Urbano"/>
    <s v="Sin Informacion de Barrios"/>
    <s v="Sin Informacion de Veredas"/>
    <x v="0"/>
  </r>
  <r>
    <n v="202"/>
    <n v="5"/>
    <s v="ANTIOQUIA"/>
    <n v="5660"/>
    <s v="SAN LUIS"/>
    <n v="544"/>
    <n v="54437"/>
    <s v="MUNICIPIO SAN CARLOS"/>
    <s v="MUNICIPIO SAN FRANCISCO"/>
    <s v="M. PUERTO NARE Y P TRIUNFO"/>
    <s v="RÍO CALDERA"/>
    <s v="Rural"/>
    <s v="Sin Informacion de Barrios"/>
    <s v="El Palacio- La Cumbre-  La Independencia-  La Josefina-  Monteloro"/>
    <x v="1"/>
  </r>
  <r>
    <n v="2158"/>
    <n v="47"/>
    <s v="MAGDALENA"/>
    <n v="47960"/>
    <s v="ZAPAYAN"/>
    <n v="4760"/>
    <n v="476050"/>
    <s v="LIMITE URBANO"/>
    <s v="LIMITE URBANO"/>
    <s v="LIMITE URBANO"/>
    <s v="LIMITE URBANO"/>
    <s v="Urbano"/>
    <s v="Sin Informacion de Barrios"/>
    <s v="Sin Informacion de Veredas"/>
    <x v="1"/>
  </r>
  <r>
    <n v="2492"/>
    <n v="52"/>
    <s v="NARIÑO"/>
    <n v="52473"/>
    <s v="MOSQUERA"/>
    <n v="5275"/>
    <n v="527588"/>
    <s v="ESTERO (CANAL) SALANGO"/>
    <s v="Q/DA. GUANDIPA Y RÍO (PERMA.)"/>
    <s v="MPIO. OLAYA HERRERA"/>
    <s v="OCEANO PACIFICO"/>
    <s v="Rural"/>
    <s v="Sin Informacion de Barrios"/>
    <s v="Sin Informacion de Veredas"/>
    <x v="1"/>
  </r>
  <r>
    <n v="854"/>
    <n v="15"/>
    <s v="BOYACA"/>
    <n v="15325"/>
    <s v="GUAYATA"/>
    <n v="1530"/>
    <n v="153040"/>
    <s v="CL 11"/>
    <s v="CL 1"/>
    <s v="KR 2"/>
    <s v="KR 7"/>
    <s v="Urbano"/>
    <s v="Sin Informacion de Barrios"/>
    <s v="Sin Informacion de Veredas"/>
    <x v="0"/>
  </r>
  <r>
    <n v="1221"/>
    <n v="19"/>
    <s v="CAUCA"/>
    <n v="19517"/>
    <s v="PAEZ"/>
    <n v="1925"/>
    <n v="192507"/>
    <s v="MUNICIPIO TORIBÍO"/>
    <s v="MUINICIPIO INZÁ"/>
    <s v="VÍA TARAVIRA-CALOTO"/>
    <s v="MPIO. JAMBALÓ Y SILVIA"/>
    <s v="Rural"/>
    <s v="Sin Informacion de Barrios"/>
    <s v="Aguablanca- Baldios-  Botatierra-  Calderas-  Caloto-  Chachucue-  Chupadero-  Coscuro-  El Cuartel-  Escalereta-  Gargantilla-  Irlanda-  La Cruz-  La Troja-  Llano Buco-  Lopez-  Mesa de Tálaga-  Moras-  Pátalo-  San Jose-  San Miguel-  Santa Marta-  Ta"/>
    <x v="1"/>
  </r>
  <r>
    <n v="1224"/>
    <n v="19"/>
    <s v="CAUCA"/>
    <n v="19517"/>
    <s v="PAEZ"/>
    <n v="1925"/>
    <n v="192517"/>
    <s v="RÍO PÁEZ Y Q/DA. EL SALADO"/>
    <s v="M. INZÁ Y VÍA LA CEJA-VILLA RODRIGUEZ"/>
    <s v="VÍA PÁEZ - LA CEJA"/>
    <s v="MUNICIPIO INZÁ"/>
    <s v="Rural"/>
    <s v="Sin Informacion de Barrios"/>
    <s v="Agua Bendita- Caloto-  Capisisgo-  Cedralia-  Cohetando-  Coquiyó-  El meson-  El Picacho-  Florida-  La Cruz de Togoima-  La Muralla-  La Unión-  La Unión-  Mesa de Togoima-  Mi Cohetando-  Palma-  Palma Gualcan-  Planada de Avirama-  Potrerito-  Quiguan"/>
    <x v="1"/>
  </r>
  <r>
    <n v="1128"/>
    <n v="18"/>
    <s v="CAQUETA"/>
    <n v="18094"/>
    <s v="BELEN DE LOS ANDAQUIES"/>
    <n v="1860"/>
    <n v="186018"/>
    <s v="MPIO. ACEVEDO Y RÍO BODOQUERITO"/>
    <s v="MUNICIPIO VALPARAISO"/>
    <s v="RÍO PESCADO Y MPIO. VALPARAISO"/>
    <s v="MPIO. SAN J. DE FRAGUA Y ALBANIA"/>
    <s v="Rural"/>
    <s v="Sin Informacion de Barrios"/>
    <s v="Agua Dulce- Altamira-  Alto San Juan-  Bella Vista-  El Carbon-  La Cristalina-  LA ILUSION-  Las Colonias-  Las Platas-  Santa Rosa-  Sarabando Alto-  Tortuga Estrella"/>
    <x v="1"/>
  </r>
  <r>
    <n v="2899"/>
    <n v="68"/>
    <s v="SANTANDER"/>
    <n v="68872"/>
    <s v="VILLANUEVA"/>
    <n v="6840"/>
    <n v="684027"/>
    <s v="MPIO. ZAPATOCA Y LOS SANTOS"/>
    <s v="VÍA ARATOCA-VILLANUEVA-BARICHARA"/>
    <s v="MUNICIPIO JORDÁN"/>
    <s v="MUNICIPIO BARICHARA"/>
    <s v="Rural"/>
    <s v="Sin Informacion de Barrios"/>
    <s v="Cuchilla de San Pablo- El Batan-  El Pozo"/>
    <x v="0"/>
  </r>
  <r>
    <n v="3161"/>
    <n v="73"/>
    <s v="TOLIMA"/>
    <n v="73854"/>
    <s v="VALLE DE SAN JUAN"/>
    <n v="7330"/>
    <n v="733020"/>
    <s v="LIMITE URBANO"/>
    <s v="LIMITE URBANO"/>
    <s v="LIMITE URBANO"/>
    <s v="LIMITE URBANO"/>
    <s v="Urbano"/>
    <s v="Sin Informacion de Barrios"/>
    <s v="Sin Informacion de Veredas"/>
    <x v="1"/>
  </r>
  <r>
    <n v="1355"/>
    <n v="20"/>
    <s v="CESAR"/>
    <n v="20013"/>
    <s v="AGUSTIN CODAZZI"/>
    <n v="2020"/>
    <n v="202057"/>
    <s v="MUNICIPIO LA PAZ"/>
    <s v="MUNICIPIO BECERRIL"/>
    <s v="PAÍS VENEZUELA"/>
    <s v="VÍA SAN DIEGO-BECERRIL"/>
    <s v="Rural"/>
    <s v="Sin Informacion de Barrios"/>
    <s v="Sin Informacion de Veredas"/>
    <x v="1"/>
  </r>
  <r>
    <n v="3162"/>
    <n v="73"/>
    <s v="TOLIMA"/>
    <n v="73854"/>
    <s v="VALLE DE SAN JUAN"/>
    <n v="7330"/>
    <n v="733027"/>
    <s v="MUNICIPIO SAN LUIS"/>
    <s v="MUNICIPIO ORTEGA"/>
    <s v="MUNICIPIO SAN LUIS"/>
    <s v="MUNICIPIO ROVIRA"/>
    <s v="Rural"/>
    <s v="Sin Informacion de Barrios"/>
    <s v="Caracolí- Contreras-  La Flor"/>
    <x v="1"/>
  </r>
  <r>
    <n v="3214"/>
    <n v="73"/>
    <s v="TOLIMA"/>
    <n v="73217"/>
    <s v="COYAIMA"/>
    <n v="7350"/>
    <n v="735020"/>
    <s v="CL 0"/>
    <s v="LIMITE URBANO"/>
    <s v="LIMITE URBANO"/>
    <s v="KR 1"/>
    <s v="Urbano"/>
    <s v="Sin Informacion de Barrios"/>
    <s v="Sin Informacion de Veredas"/>
    <x v="0"/>
  </r>
  <r>
    <n v="1560"/>
    <n v="25"/>
    <s v="CUNDINAMARCA"/>
    <n v="25200"/>
    <s v="COGUA"/>
    <n v="2504"/>
    <n v="250408"/>
    <s v="MUNICIPIO TAUSA"/>
    <s v="MUNICIPIO ZIPAQUIRA"/>
    <s v="VIA ZIPAQUIRA-LAGRIMAS"/>
    <s v="M. PACHO Y ZIPAQUIRA"/>
    <s v="Rural"/>
    <s v="Sin Informacion de Barrios"/>
    <s v="El Salitre- NEUSA-  QUEBRADA HONDA-  ROCAMONTAL-  SUSAGUA-  SUSAGUA-  Ventalarga"/>
    <x v="1"/>
  </r>
  <r>
    <n v="637"/>
    <n v="13"/>
    <s v="BOLIVAR"/>
    <n v="13300"/>
    <s v="HATILLO DE LOBA"/>
    <n v="1330"/>
    <n v="133048"/>
    <s v="MUNICIPIO MARGARITA"/>
    <s v="M. BARRANCO DE LOBA"/>
    <s v="VIA LOS NEGRITOS-HATILLO DE LOBA"/>
    <s v="MUNICIPIO MARGARITA"/>
    <s v="Rural"/>
    <s v="Sin Informacion de Barrios"/>
    <s v="Sin Informacion de Veredas"/>
    <x v="1"/>
  </r>
  <r>
    <n v="1063"/>
    <n v="17"/>
    <s v="CALDAS"/>
    <n v="17616"/>
    <s v="RISARALDA"/>
    <n v="1770"/>
    <n v="177068"/>
    <s v="VÍA SAN JOSE-EL LIBANO"/>
    <s v="MPIO. CHINCHINÁ Y BELALCAZAR"/>
    <s v="MUNICIPIO PALESTINA"/>
    <s v="MUNICIPIO SAN JOSE"/>
    <s v="Rural"/>
    <s v="Sin Informacion de Barrios"/>
    <s v="Alto de Arauca- Cambia-  El Pacifico-  El Socorro-  La Esmeralda-  La Libertad-  La Libertad-  La Patria-  La Romelio-  Los Alpes-  Los Arrayanes-  Montecristo-  Q Santa Barbara"/>
    <x v="1"/>
  </r>
  <r>
    <n v="75"/>
    <n v="5"/>
    <s v="ANTIOQUIA"/>
    <n v="5411"/>
    <s v="LIBORINA"/>
    <n v="514"/>
    <n v="51467"/>
    <s v="SAN ANDRES DE CUERQUIA"/>
    <s v="MUNICIPIO OLAYA"/>
    <s v="MUNICIPIO BELMIRA"/>
    <s v="Q/DA Y RELIVE MONT."/>
    <s v="Rural"/>
    <s v="Sin Informacion de Barrios"/>
    <s v="Granadillos- La Ceja-  La Palma-  La Peñola-  Provincial-  San Dieguito-  Cabecera Municipal"/>
    <x v="1"/>
  </r>
  <r>
    <n v="2249"/>
    <n v="50"/>
    <s v="META"/>
    <n v="50330"/>
    <s v="MESETAS"/>
    <n v="5050"/>
    <n v="505001"/>
    <s v="LIMITE URBANO"/>
    <s v="LIMITE URBANO"/>
    <s v="LIMITE URBANO"/>
    <s v="LIMITE URBANO"/>
    <s v="Urbano"/>
    <s v="Sin Informacion de Barrios"/>
    <s v="Sin Informacion de Veredas"/>
    <x v="0"/>
  </r>
  <r>
    <n v="1428"/>
    <n v="23"/>
    <s v="CORDOBA"/>
    <n v="23417"/>
    <s v="LORICA"/>
    <n v="2310"/>
    <n v="231039"/>
    <s v="VÍA SAN ANTERITO-COTOCA ARRIBA"/>
    <s v="MPIO. PTO. ESCONDIDO Y SAN PELAYO"/>
    <s v="ARROYO PORVENIR Y TRES BOCAS"/>
    <s v="MIUNICIPIO MOÑITOS"/>
    <s v="Rural"/>
    <s v="Sin Informacion de Barrios"/>
    <s v="Sin Informacion de Veredas"/>
    <x v="0"/>
  </r>
  <r>
    <n v="3112"/>
    <n v="73"/>
    <s v="TOLIMA"/>
    <n v="73043"/>
    <s v="ANZOATEGUI"/>
    <n v="7305"/>
    <n v="730547"/>
    <s v="MPIO. SANTA ISABEL Y  VENADILLO"/>
    <s v="MUNICIPIO IBAGUÉ"/>
    <s v="MUNICIPIO ALVARADO"/>
    <s v="VÍA PALOMAR-LA UNIÓN"/>
    <s v="Rural"/>
    <s v="Sin Informacion de Barrios"/>
    <s v="Sin Informacion de Veredas"/>
    <x v="1"/>
  </r>
  <r>
    <n v="2426"/>
    <n v="52"/>
    <s v="NARIÑO"/>
    <n v="52435"/>
    <s v="MALLAMA"/>
    <n v="5250"/>
    <n v="525060"/>
    <s v="LIMITE URBANO"/>
    <s v="LIMITE URBANO"/>
    <s v="LIMITE URBANO"/>
    <s v="LIMITE URBANO"/>
    <s v="Urbano"/>
    <s v="Sin Informacion de Barrios"/>
    <s v="Sin Informacion de Veredas"/>
    <x v="1"/>
  </r>
  <r>
    <n v="91"/>
    <n v="5"/>
    <s v="ANTIOQUIA"/>
    <n v="5686"/>
    <s v="SANTA ROSA DE OSOS"/>
    <n v="518"/>
    <n v="51867"/>
    <s v="M. SAN ANDRES DE CUERQUIA"/>
    <s v="VIA STA ROSA DE OSOS - CAROLINA"/>
    <s v="M. YUMARAL Y ANGOSTURA"/>
    <s v="M. ENTIERROS- BELMIRA Y S.J. DE LA MONTAÑA"/>
    <s v="Rural"/>
    <s v="Sin Informacion de Barrios"/>
    <s v="El Chagualo- El Chamizo-  El Chaquiro-  El Guayabo-  El Sabanazo-  La Francesa-  La Piedra-  La Ruíz-  Llanos de Cuiva-  Llanos de Cuivá-  Santa Isabel-  Vallecitos"/>
    <x v="1"/>
  </r>
  <r>
    <n v="3376"/>
    <n v="76"/>
    <s v="VALLE DEL CAUCA"/>
    <n v="76318"/>
    <s v="GUACARI"/>
    <n v="7635"/>
    <n v="763508"/>
    <s v="MPIO. GUA. DE BUGA"/>
    <s v="MUNICIPIO GINEBRA"/>
    <s v="M. GUA. DE BUGA Y GINEBRA"/>
    <s v="VÍA GUABITAS-SONSO"/>
    <s v="Rural"/>
    <s v="Sin Informacion de Barrios"/>
    <s v="Canaima- La Cecilia-  Moravia"/>
    <x v="0"/>
  </r>
  <r>
    <n v="509"/>
    <n v="11"/>
    <s v="BOGOTA D.C."/>
    <n v="11001"/>
    <s v="LOCALIDAD SUBA"/>
    <n v="1111"/>
    <n v="111141"/>
    <s v="AC SUBA"/>
    <s v="CL 99  Y  RIO JUAN AMARILLO"/>
    <s v="AK C. DE CALI - KR 104"/>
    <s v="TV 118  Y  TV 127"/>
    <s v="Urbano"/>
    <s v="Aures II- La Carolina de Suba- La Gaitana- Lech Walesa- Lombardía- Nueva Tibabuyes- Puerta del Sol- Tibabuyes- Villa María"/>
    <s v="Sin Informacion de Veredas"/>
    <x v="1"/>
  </r>
  <r>
    <n v="3396"/>
    <n v="76"/>
    <s v="VALLE DEL CAUCA"/>
    <n v="76130"/>
    <s v="CANDELARIA"/>
    <n v="7635"/>
    <n v="763570"/>
    <s v="LIMITE URBANO"/>
    <s v="LIMITE URBANO"/>
    <s v="LIMITE URBANO"/>
    <s v="LIMITE URBANO"/>
    <s v="Urbano"/>
    <s v="Sin Informacion de Barrios"/>
    <s v="Sin Informacion de Veredas"/>
    <x v="0"/>
  </r>
  <r>
    <n v="3538"/>
    <n v="86"/>
    <s v="PUTUMAYO"/>
    <n v="86573"/>
    <s v="LEGUIZAMO"/>
    <n v="8640"/>
    <n v="864009"/>
    <s v="MUNICIPIO SOLANO"/>
    <s v="MPIO. PTO. ALEGRIA Y PAÍS PERÚ"/>
    <s v="MUNICIPIO SOLANO"/>
    <s v="PAÍS PERÚ Y RÍO (PERMANENTE)"/>
    <s v="Rural"/>
    <s v="Sin Informacion de Barrios"/>
    <s v="Sin Informacion de Veredas"/>
    <x v="1"/>
  </r>
  <r>
    <n v="2804"/>
    <n v="68"/>
    <s v="SANTANDER"/>
    <n v="68684"/>
    <s v="SAN JOSE DE MIRANDA"/>
    <n v="6820"/>
    <n v="682027"/>
    <s v="MUNICIPIO MALAGA"/>
    <s v="MPIO. COVARACHIA Y CAPITANEJO"/>
    <s v="MUNICIPIO ENCISO"/>
    <s v="MUNICIPIO MOLAGAVITA"/>
    <s v="Rural"/>
    <s v="Sin Informacion de Barrios"/>
    <s v="Anchicuta- Cruz de Piedra-  Cucurucho-  El Caney-  El Espinal-  El Pozo-  Insula-  Juncal-  LLano de Molagavita-  Loma del Negro-  Lucusguta-  Popagá-  Salado Bravo-  Tequia-  Tierra Blanca-  Versalles"/>
    <x v="1"/>
  </r>
  <r>
    <n v="2200"/>
    <n v="50"/>
    <s v="META"/>
    <n v="50124"/>
    <s v="CABUYARO"/>
    <n v="5010"/>
    <n v="501011"/>
    <s v="CL 14"/>
    <s v="LIMITE URBANO"/>
    <s v="KR 3"/>
    <s v="LIMITE URBANO"/>
    <s v="Urbano"/>
    <s v="Sin Informacion de Barrios"/>
    <s v="Remanzon"/>
    <x v="1"/>
  </r>
  <r>
    <n v="1785"/>
    <n v="25"/>
    <s v="CUNDINAMARCA"/>
    <n v="25489"/>
    <s v="NIMAIMA"/>
    <n v="2536"/>
    <n v="253630"/>
    <s v="LIMITE URBANO"/>
    <s v="LIMITE URBANO"/>
    <s v="LIMITE URBANO"/>
    <s v="LIMITE URBANO"/>
    <s v="Urbano"/>
    <s v="Sin Informacion de Barrios"/>
    <s v="Sin Informacion de Veredas"/>
    <x v="1"/>
  </r>
  <r>
    <n v="651"/>
    <n v="13"/>
    <s v="BOLIVAR"/>
    <n v="13580"/>
    <s v="REGIDOR"/>
    <n v="1335"/>
    <n v="133560"/>
    <s v="LIMITE URBANO"/>
    <s v="CL 5"/>
    <s v="LIMITE URBANO"/>
    <s v="KR 9"/>
    <s v="Urbano"/>
    <s v="Sin Informacion de Barrios"/>
    <s v="Sin Informacion de Veredas"/>
    <x v="1"/>
  </r>
  <r>
    <n v="3114"/>
    <n v="73"/>
    <s v="TOLIMA"/>
    <n v="73686"/>
    <s v="SANTA ISABEL"/>
    <n v="7305"/>
    <n v="730560"/>
    <s v="LIMITE URBANO"/>
    <s v="LIMITE URBANO"/>
    <s v="LIMITE URBANO"/>
    <s v="TV 2A"/>
    <s v="Urbano"/>
    <s v="Sin Informacion de Barrios"/>
    <s v="Sin Informacion de Veredas"/>
    <x v="1"/>
  </r>
  <r>
    <n v="1246"/>
    <n v="19"/>
    <s v="CAUCA"/>
    <n v="19807"/>
    <s v="TIMBIO"/>
    <n v="1935"/>
    <n v="193529"/>
    <s v="MUNICIPIO EL TAMBO"/>
    <s v="VÍA TIMBÍO-CUATO ESQUINAS"/>
    <s v="VÍA POPAYÁN-ROSAS"/>
    <s v="MUNICIPIO EL TAMBO"/>
    <s v="Rural"/>
    <s v="Sin Informacion de Barrios"/>
    <s v="Alto San Jose- Bella Vista-  Cinco Dias-  El Descanso-  El Hato-  El Tablon-  Las Guacas-  Pan de Azucar-  Sambony-  Sambony Bajo-  San pedrito-  San Pedro-  Tibio-  Urubamba"/>
    <x v="1"/>
  </r>
  <r>
    <n v="2368"/>
    <n v="52"/>
    <s v="NARIÑO"/>
    <n v="52885"/>
    <s v="YACUANQUER"/>
    <n v="5230"/>
    <n v="523001"/>
    <s v="KR 6"/>
    <s v="KR 1"/>
    <s v="LIMITE URBANO"/>
    <s v="LIMITE URBANO"/>
    <s v="Urbano"/>
    <s v="Sin Informacion de Barrios"/>
    <s v="Yacuanquer"/>
    <x v="1"/>
  </r>
  <r>
    <n v="1045"/>
    <n v="17"/>
    <s v="CALDAS"/>
    <n v="17380"/>
    <s v="LA DORADA"/>
    <n v="1750"/>
    <n v="175038"/>
    <s v="RÍO PONTONÁ"/>
    <s v="MUNICIPIO HONDA"/>
    <s v="MPIO. PTO. SALGAR Y GUADUAS"/>
    <s v="MUNICIPIO VICTORIA"/>
    <s v="Rural"/>
    <s v="Sin Informacion de Barrios"/>
    <s v="TRES  Y MEDIO- YERBABUENA"/>
    <x v="0"/>
  </r>
  <r>
    <n v="628"/>
    <n v="13"/>
    <s v="BOLIVAR"/>
    <n v="13468"/>
    <s v="MOMPOS"/>
    <n v="1325"/>
    <n v="132568"/>
    <s v="M. CICUCO Y TALAIGUA NUEVO"/>
    <s v="MUNICIPIO PINILLOS"/>
    <s v="RÍO PERMAN.- CIEN. ANCÓN Y SARD."/>
    <s v="MUNICIPIO MAGANGUE"/>
    <s v="Rural"/>
    <s v="Sin Informacion de Barrios"/>
    <s v="EL VESUBIO"/>
    <x v="0"/>
  </r>
  <r>
    <n v="2153"/>
    <n v="47"/>
    <s v="MAGDALENA"/>
    <n v="47205"/>
    <s v="CONCORDIA"/>
    <n v="4760"/>
    <n v="476030"/>
    <s v="KR 1"/>
    <s v="KR 14"/>
    <s v="CL 16"/>
    <s v="CL 1"/>
    <s v="Urbano"/>
    <s v="Sin Informacion de Barrios"/>
    <s v="Sin Informacion de Veredas"/>
    <x v="1"/>
  </r>
  <r>
    <n v="1932"/>
    <n v="41"/>
    <s v="HUILA"/>
    <n v="41524"/>
    <s v="PALERMO"/>
    <n v="4120"/>
    <n v="412001"/>
    <s v="CL 13"/>
    <s v="LIMITE URBANO"/>
    <s v="LIMITE URBANO"/>
    <s v="LIMITE URBANO"/>
    <s v="Urbano"/>
    <s v="Sin Informacion de Barrios"/>
    <s v="PORVENIR"/>
    <x v="1"/>
  </r>
  <r>
    <n v="37"/>
    <n v="5"/>
    <s v="ANTIOQUIA"/>
    <n v="5001"/>
    <s v="MEDELLIN"/>
    <n v="500"/>
    <n v="50042"/>
    <s v="CL 103E- 104- 104C Y KR 78"/>
    <s v="CL  94"/>
    <s v="RIO MEDELLIN"/>
    <s v="KR  76 Y 78"/>
    <s v="Urbano"/>
    <s v="Belalcázar- Castilla- Girardot- La Esperanza- Pedregal- Tricentenario"/>
    <s v="Sin Informacion de Veredas"/>
    <x v="1"/>
  </r>
  <r>
    <n v="269"/>
    <n v="5"/>
    <s v="ANTIOQUIA"/>
    <n v="5036"/>
    <s v="ANGELOPOLIS"/>
    <n v="558"/>
    <n v="55830"/>
    <s v="LIMITE URBANO"/>
    <s v="LIMITE URBANO"/>
    <s v="LIMITE URBANO"/>
    <s v="LIMITE URBANO"/>
    <s v="Urbano"/>
    <s v="Sin Informacion de Barrios"/>
    <s v="Sin Informacion de Veredas"/>
    <x v="1"/>
  </r>
  <r>
    <n v="3528"/>
    <n v="86"/>
    <s v="PUTUMAYO"/>
    <n v="86568"/>
    <s v="PUERTO ASIS"/>
    <n v="8620"/>
    <n v="862068"/>
    <s v="MUNICIPIO PUERTO CAICEDO"/>
    <s v="PAÍS ECUADOR"/>
    <s v="RÍO PINUNA BLANCO"/>
    <s v="VÍA PTO. CAICEDO-PTO. VEGA"/>
    <s v="Rural"/>
    <s v="34 B La Montañita- 46 B Londres"/>
    <s v="Alea- Bajo Santa Helena-  Belén-  Buenavista-  Chufiyá-  Comandante-  El Águila-  El Danubio-  El Marmato-  El Marmato-  El Paraíso-  Jerusalén-  La Danta-  La Rosa-  Las Acacias-  Los Camios-  Los Camios-  Nuevo Diamante-  San Ignacio-  Sardinas Mansoya-"/>
    <x v="1"/>
  </r>
  <r>
    <n v="51"/>
    <n v="5"/>
    <s v="ANTIOQUIA"/>
    <n v="5212"/>
    <s v="COPACABANA"/>
    <n v="510"/>
    <n v="51047"/>
    <s v="V. ZARZAL LA LUZ- Z. CURAZAO Y M.GIRARDOTA"/>
    <s v="V. EL PINAR- LA VETA Y M. BELLO"/>
    <s v="V. LA VETA- EL NORAL Y  ANCÓN 2"/>
    <s v="MUNICIPIO BELLO"/>
    <s v="Rural"/>
    <s v="Sin Informacion de Barrios"/>
    <s v="La Holanda"/>
    <x v="1"/>
  </r>
  <r>
    <n v="3662"/>
    <n v="99"/>
    <s v="VICHADA"/>
    <n v="99773"/>
    <s v="CUMARIBO"/>
    <n v="9910"/>
    <n v="991029"/>
    <s v="RÍO VICHADA"/>
    <s v="CAÑO CHUPABE Y DUME"/>
    <s v="CAÑO DUME"/>
    <s v="CAÑO CHUPABE Y RÍO (PERMANENTE)"/>
    <s v="Rural"/>
    <s v="Sin Informacion de Barrios"/>
    <s v="Sin Informacion de Veredas"/>
    <x v="1"/>
  </r>
  <r>
    <n v="2565"/>
    <n v="54"/>
    <s v="NORTE DE SANTANDER"/>
    <n v="54520"/>
    <s v="PAMPLONITA"/>
    <n v="5430"/>
    <n v="543038"/>
    <s v="MUNICIPIO BOCHALEMA"/>
    <s v="MUNICIPIO PAMPLONA"/>
    <s v="RÍO PAMPLONITA"/>
    <s v="M. CUCUTILLA Y PAMPLONA"/>
    <s v="Rural"/>
    <s v="Sin Informacion de Barrios"/>
    <s v="Bajo Santa Lucía- Cabecera Municipal"/>
    <x v="1"/>
  </r>
  <r>
    <n v="2375"/>
    <n v="52"/>
    <s v="NARIÑO"/>
    <n v="52506"/>
    <s v="OSPINA"/>
    <n v="5230"/>
    <n v="523047"/>
    <s v="M. IMUÉS Y TUQUERRES"/>
    <s v="MUNICIPIO ILES"/>
    <s v="MUNICIPIO IMUÉS"/>
    <s v="MUNICIPIO SAPUYES"/>
    <s v="Rural"/>
    <s v="Sin Informacion de Barrios"/>
    <s v="Cabecera Municipal- Chalitala-  Cuadquirán-  Cunchila-  Florida-  Gavilanes-  Imbula Grande-  La Laguna-  Los Arrayanes-  Mercedes-  Nariño-  San Antonio-  San Isidro-  San José-  San José-  San Miguel-  San Vicente-  Villa del Sur"/>
    <x v="1"/>
  </r>
  <r>
    <n v="1985"/>
    <n v="41"/>
    <s v="HUILA"/>
    <n v="41026"/>
    <s v="ALTAMIRA"/>
    <n v="4160"/>
    <n v="416020"/>
    <s v="KR 8"/>
    <s v="KR 1"/>
    <s v="CL 9"/>
    <s v="CL 2"/>
    <s v="Urbano"/>
    <s v="Sin Informacion de Barrios"/>
    <s v="HATO BLANCO- PAJIJI-  SEMPERO"/>
    <x v="1"/>
  </r>
  <r>
    <n v="237"/>
    <n v="5"/>
    <s v="ANTIOQUIA"/>
    <n v="5390"/>
    <s v="LA PINTADA"/>
    <n v="550"/>
    <n v="55060"/>
    <s v="LIMITE URBANO"/>
    <s v="LIMITE URBANO"/>
    <s v="LIMITE URBANO"/>
    <s v="LIMITE URBANO"/>
    <s v="Urbano"/>
    <s v="Sin Informacion de Barrios"/>
    <s v="Sin Informacion de Veredas"/>
    <x v="1"/>
  </r>
  <r>
    <n v="389"/>
    <n v="8"/>
    <s v="ATLANTICO"/>
    <n v="8001"/>
    <s v="BARRANQUILLA"/>
    <n v="800"/>
    <n v="80005"/>
    <s v="KR 21- 20 Y 11"/>
    <s v="CL 34 Y KR 7"/>
    <s v="M. SITIO NUEVO"/>
    <s v="AC BOYACA"/>
    <s v="Urbano"/>
    <s v="El Ferry- La Chinita- Las Nieves- Los Trupillos- Pasadena- Primero de Mayo- Santa Helena- Simón Bolívar"/>
    <s v="Sin Informacion de Veredas"/>
    <x v="1"/>
  </r>
  <r>
    <n v="3111"/>
    <n v="73"/>
    <s v="TOLIMA"/>
    <n v="73043"/>
    <s v="ANZOATEGUI"/>
    <n v="7305"/>
    <n v="730540"/>
    <s v="LIMITE URBANO"/>
    <s v="LIMITE URBANO"/>
    <s v="LIMITE URBANO"/>
    <s v="KR 3"/>
    <s v="Urbano"/>
    <s v="Sin Informacion de Barrios"/>
    <s v="Sin Informacion de Veredas"/>
    <x v="1"/>
  </r>
  <r>
    <n v="1947"/>
    <n v="41"/>
    <s v="HUILA"/>
    <n v="41132"/>
    <s v="CAMPOALEGRE"/>
    <n v="4130"/>
    <n v="413020"/>
    <s v="CL 36"/>
    <s v="LIMITE URBANO"/>
    <s v="KR 3 E"/>
    <s v="KR 16"/>
    <s v="Urbano"/>
    <s v="Sin Informacion de Barrios"/>
    <s v="Alto Piravante- Cabecera Municipal-  El Viso-  La Esperanza-  La Vega de Oriente-  Palmar Bajo-  San Isidro"/>
    <x v="1"/>
  </r>
  <r>
    <n v="3259"/>
    <n v="76"/>
    <s v="VALLE DEL CAUCA"/>
    <n v="76001"/>
    <s v="CALI"/>
    <n v="7600"/>
    <n v="760021"/>
    <s v="CL 75- 77  Y  LIM. URB."/>
    <s v="LIMITE URBANO"/>
    <s v="M. CANDELARIA"/>
    <s v="KR  26  Y  CL 120"/>
    <s v="Urbano"/>
    <s v="Calimio Decepaz- Ciudad Talanga- Ciudadela del Río- Compartir- Desepaz Invicali- El Remanso- Los Líderes- Pizamos I- Pizamos II- Pizamos III - Las Dalias- Planta de Tratamiento- Potrero Grande- Valle Grande- Villamercedes I - Villa Luz - Las G"/>
    <s v="Sin Informacion de Veredas"/>
    <x v="0"/>
  </r>
  <r>
    <n v="1781"/>
    <n v="25"/>
    <s v="CUNDINAMARCA"/>
    <n v="25402"/>
    <s v="LA VEGA"/>
    <n v="2536"/>
    <n v="253617"/>
    <s v="MUNICIPIO VERGARA Y NOCAIMA"/>
    <s v="VIA SAN FCO.-LA VEGA-LA VICTORIA"/>
    <s v="MPIO. SUPATÁ Y SAN FCO."/>
    <s v="MUNICIPIO SASAIMA"/>
    <s v="Rural"/>
    <s v="Sin Informacion de Barrios"/>
    <s v="LA CABANA- TABACAL"/>
    <x v="1"/>
  </r>
  <r>
    <n v="2059"/>
    <n v="44"/>
    <s v="LA GUAJIRA"/>
    <n v="44035"/>
    <s v="ALBANIA"/>
    <n v="4430"/>
    <n v="443001"/>
    <s v="LIMITE URBANO"/>
    <s v="LIMITE URBANO"/>
    <s v="LIMITE URBANO"/>
    <s v="LIMITE URBANO"/>
    <s v="Urbano"/>
    <s v="El Carmen- El Silencio"/>
    <s v="Sin Informacion de Veredas"/>
    <x v="0"/>
  </r>
  <r>
    <n v="2936"/>
    <n v="68"/>
    <s v="SANTANDER"/>
    <n v="68773"/>
    <s v="SUCRE"/>
    <n v="6850"/>
    <n v="685049"/>
    <s v="MUNICIPIO BOLÍVAR"/>
    <s v="MUNICIPIO LA BELLEZA"/>
    <s v="RÍO BLANCO"/>
    <s v="MUNICIPIO BOLÍVAR"/>
    <s v="Rural"/>
    <s v="Sin Informacion de Barrios"/>
    <s v="El Danubio"/>
    <x v="1"/>
  </r>
  <r>
    <n v="179"/>
    <n v="5"/>
    <s v="ANTIOQUIA"/>
    <n v="5541"/>
    <s v="PEÑOL"/>
    <n v="538"/>
    <n v="53850"/>
    <s v="KR 23 E"/>
    <s v="LIMITE URBANO"/>
    <s v="LIMITE URBANO"/>
    <s v="TV 1"/>
    <s v="Urbano"/>
    <s v="Sin Informacion de Barrios"/>
    <s v="Sin Informacion de Veredas"/>
    <x v="1"/>
  </r>
  <r>
    <n v="1322"/>
    <n v="20"/>
    <s v="CESAR"/>
    <n v="20001"/>
    <s v="VALLEDUPAR"/>
    <n v="2000"/>
    <n v="200004"/>
    <s v="CL 16"/>
    <s v="KR 40 Y DG 21"/>
    <s v="KR 19 Y DG 21"/>
    <s v="LIMITE URBANO"/>
    <s v="Urbano"/>
    <s v="Alamos II- Alamos III- Buenavista- Casimiro Maestre- Central de Abastos- Cicerón Maestre- Ciudadela 450 Años I Etapa- Ciudadela 450 Años II Etapa- Ciudadela 450 Años III Etapa- El Cerrito- El Hogar- El Progreso- Enrique Pupo- Francisco de Paula Santander-"/>
    <s v="Sin Informacion de Veredas"/>
    <x v="0"/>
  </r>
  <r>
    <n v="2362"/>
    <n v="52"/>
    <s v="NARIÑO"/>
    <n v="52411"/>
    <s v="LINARES"/>
    <n v="5225"/>
    <n v="522508"/>
    <s v="RÍO (PERANEN.) Y RELIEVE M."/>
    <s v="MUNICIPIO ANCUYÁ"/>
    <s v="M. SANDONÁ Y EL TAMBO"/>
    <s v="MUNICIPIO SAMANIEGO"/>
    <s v="Rural"/>
    <s v="Sin Informacion de Barrios"/>
    <s v="Sin Informacion de Veredas"/>
    <x v="1"/>
  </r>
  <r>
    <n v="2859"/>
    <n v="68"/>
    <s v="SANTANDER"/>
    <n v="68770"/>
    <s v="SUAITA"/>
    <n v="6830"/>
    <n v="683047"/>
    <s v="QUEBRADA LA VEGA"/>
    <s v="MPIO. SANTANA Y CHITARAQUE"/>
    <s v="RÍO YEPO"/>
    <s v="MUNICIPIO SAN BENITO"/>
    <s v="Rural"/>
    <s v="Sin Informacion de Barrios"/>
    <s v="Benjamín- Centro-  Efraín-  Gad-  Juntas-  Levi-  San Emidgio-  San Juan-  Tolotá"/>
    <x v="0"/>
  </r>
  <r>
    <n v="2533"/>
    <n v="54"/>
    <s v="NORTE DE SANTANDER"/>
    <n v="54001"/>
    <s v="CUCUTA"/>
    <n v="5400"/>
    <n v="540006"/>
    <s v="DG SANTANDER"/>
    <s v="LIMITE URBANO"/>
    <s v="AK LOS LIBERTAD"/>
    <s v="AK BTÁ Y AK 21"/>
    <s v="Urbano"/>
    <s v="Alfonso Lopez- Blanco- Camilo Torres- Caobos- Circunvalación- Cuberos Niño- El Centro- El Contento- El Llano- El Rosal- La Cabrera- La Sexta- Latino- Libertadores- Páramo- Puente Barco- Quinta Vélez- San José- San Rafael- Santander- Santo Domingo"/>
    <s v="Agua Linda"/>
    <x v="0"/>
  </r>
  <r>
    <n v="2095"/>
    <n v="47"/>
    <s v="MAGDALENA"/>
    <n v="47001"/>
    <s v="SANTA MARTA"/>
    <n v="4700"/>
    <n v="470003"/>
    <s v="CL 29A Y RIO MANZAN."/>
    <s v="Q/BRADA TAMACA"/>
    <s v="LIMITE URBANO"/>
    <s v="Q/BRADA TAMACA"/>
    <s v="Urbano"/>
    <s v="11 de Noviembre- 20 de Octubre- Bolivariana- Ciudadela 29 de Julio- Concepción- Concepción 1- El Parque- El Trébol- El Yucal- Las Malvinas- Nueva Colombia- Urbanización Rodrigo Ahumada- Villa del Mar- Villa Universitaria"/>
    <s v="Sin Informacion de Veredas"/>
    <x v="0"/>
  </r>
  <r>
    <n v="2800"/>
    <n v="68"/>
    <s v="SANTANDER"/>
    <n v="68432"/>
    <s v="MALAGA"/>
    <n v="6820"/>
    <n v="682011"/>
    <s v="CL 27"/>
    <s v="CL 0"/>
    <s v="KR 3"/>
    <s v="KR 14"/>
    <s v="Urbano"/>
    <s v="Sin Informacion de Barrios"/>
    <s v="Sin Informacion de Veredas"/>
    <x v="0"/>
  </r>
  <r>
    <n v="2661"/>
    <n v="63"/>
    <s v="QUINDIO"/>
    <n v="63190"/>
    <s v="CIRCASIA"/>
    <n v="6310"/>
    <n v="631008"/>
    <s v="MUNICIPIO FILANDIA"/>
    <s v="VÍA CIRCASIA-EL TRIUNFO-Q/DA. EL ROBLE"/>
    <s v="MUNICIPIO SALENTO"/>
    <s v="MUNICIPIO FILANDIA"/>
    <s v="Rural"/>
    <s v="Sin Informacion de Barrios"/>
    <s v="Membrillal"/>
    <x v="0"/>
  </r>
  <r>
    <n v="2684"/>
    <n v="63"/>
    <s v="QUINDIO"/>
    <n v="63594"/>
    <s v="QUIMBAYA"/>
    <n v="6340"/>
    <n v="634020"/>
    <s v="KR 20B"/>
    <s v="A LA CARMELITA"/>
    <s v="CL 1"/>
    <s v="LIMITE URBANO"/>
    <s v="Urbano"/>
    <s v="10 de Octubre- Agua Linda- Anmucic- Apuquín- Buenavista- Buenos Aires- Cacique- Centro- Cerezos- Cincuentenario- Ciudad El Sueño- Clementina- Cointe VI- Elvira- Esperanza- Fundadores- Gaitán- Gonzáles- Grisales- Gualanday- José Ilario- Las Diez Casas- Lau"/>
    <s v="El Rocio- Pueblo Nuevo-  Tres Esquinas"/>
    <x v="0"/>
  </r>
  <r>
    <n v="1617"/>
    <n v="25"/>
    <s v="CUNDINAMARCA"/>
    <n v="25377"/>
    <s v="LA CALERA"/>
    <n v="2512"/>
    <n v="251207"/>
    <s v="MUNICIPIO SOPO"/>
    <s v="MPIO. CHOACHÍ Y BOGOTÁ D. C."/>
    <s v="VIA EL SANTUA.-LA CALE.-POTRERO G."/>
    <s v="BOGOTÁ D. C."/>
    <s v="Rural"/>
    <s v="Sin Informacion de Barrios"/>
    <s v="AURORA ALTA- AURORA BAJA-  CAMINO AL META-  CARTAGENA-  EL HATO-  EL LIBANO-  SAN JOSE DEL TRIUNFO"/>
    <x v="0"/>
  </r>
  <r>
    <n v="602"/>
    <n v="13"/>
    <s v="BOLIVAR"/>
    <n v="13657"/>
    <s v="SAN JUAN NEPOMUCENO"/>
    <n v="1320"/>
    <n v="132017"/>
    <s v="VIA SAN CAYETANO-EL GUAMO"/>
    <s v="MUNICIPIO SAN JACINTO"/>
    <s v="VIA SAN JACINTO-CALAMAR"/>
    <s v="M. MAHATES Y MA. LA BAJA"/>
    <s v="Rural"/>
    <s v="Media Tapa"/>
    <s v="Sin Informacion de Veredas"/>
    <x v="0"/>
  </r>
  <r>
    <n v="1039"/>
    <n v="17"/>
    <s v="CALDAS"/>
    <n v="17867"/>
    <s v="VICTORIA"/>
    <n v="1740"/>
    <n v="174038"/>
    <s v="MPIO. NORCASIA Y LA DORADA"/>
    <s v="VÍA LA DORADA-LA PRADERA"/>
    <s v="MUNICIPIO LA DORADA"/>
    <s v="MUNICIPIO SAMANÁ"/>
    <s v="Rural"/>
    <s v="Sin Informacion de Barrios"/>
    <s v="Caño Rico- Cimitarra-  Doña Juana Baja-  El Gigante-  La Esperanza-  La Fe-  Montenegro"/>
    <x v="1"/>
  </r>
  <r>
    <n v="597"/>
    <n v="13"/>
    <s v="BOLIVAR"/>
    <n v="13062"/>
    <s v="ARROYOHONDO"/>
    <n v="1315"/>
    <n v="131560"/>
    <s v="CL 11"/>
    <s v="CL 1A"/>
    <s v="LIMITE URBANO"/>
    <s v="KR 5A"/>
    <s v="Urbano"/>
    <s v="Sin Informacion de Barrios"/>
    <s v="Sin Informacion de Veredas"/>
    <x v="1"/>
  </r>
  <r>
    <n v="3"/>
    <n v="5"/>
    <s v="ANTIOQUIA"/>
    <n v="5001"/>
    <s v="MEDELLIN"/>
    <n v="500"/>
    <n v="50003"/>
    <s v="CL 103- 104- 106 Y 105"/>
    <s v="CL 98- 97A-96- 94- 95A"/>
    <s v="KR  32"/>
    <s v="RIO MEDELLIN"/>
    <s v="Urbano"/>
    <s v="Granizal- La Rosa- Moscú No.1- Moscú No.2- San Pablo- Santa Cruz- Villa Guadalupe"/>
    <s v="Sin Informacion de Veredas"/>
    <x v="1"/>
  </r>
  <r>
    <n v="2045"/>
    <n v="44"/>
    <s v="LA GUAJIRA"/>
    <n v="44847"/>
    <s v="URIBIA"/>
    <n v="4410"/>
    <n v="441029"/>
    <s v="AY. TEHERROP- URRUITPA- MASA. Y MAR C."/>
    <s v="VÍA PORCHINA-CARRIZAL"/>
    <s v="VÍA RANCHE. MAKI-CERRO ICHIPANA"/>
    <s v="MAR CARIBE"/>
    <s v="Rural"/>
    <s v="Sin Informacion de Barrios"/>
    <s v="Sin Informacion de Veredas"/>
    <x v="0"/>
  </r>
  <r>
    <n v="2185"/>
    <n v="47"/>
    <s v="MAGDALENA"/>
    <n v="47570"/>
    <s v="PUEBLOVIEJO"/>
    <n v="4780"/>
    <n v="478047"/>
    <s v="MAR CARIBE"/>
    <s v="CIENAGA GRANDE DE SANTA  MARTA"/>
    <s v="CIENAGA GRANDE DE SANTA MARTA"/>
    <s v="CIENAGA GRANDE DE SANTA MARTA"/>
    <s v="Rural"/>
    <s v="Calle Angosta- Campo- Carrizal- Centro- La Cuarenta- La Esperanza- La Gloria- La Loma- La Nigua- Las Flores- Los Chorlitos- Nuevo Amanecer- Nuevo Horizonte- Panamá- San Martín- Santa Rita- Silencio"/>
    <s v="Sin Informacion de Veredas"/>
    <x v="1"/>
  </r>
  <r>
    <n v="387"/>
    <n v="8"/>
    <s v="ATLANTICO"/>
    <n v="8001"/>
    <s v="BARRANQUILLA"/>
    <n v="800"/>
    <n v="80003"/>
    <s v="AK 40 Y CL 9"/>
    <s v="KR  21"/>
    <s v="AC BOYACA"/>
    <s v="CL  45"/>
    <s v="Urbano"/>
    <s v="Abajo- Atlántico- Barlovento- Centro- Chiquinquirá- Montes- San Roque"/>
    <s v="Sin Informacion de Veredas"/>
    <x v="1"/>
  </r>
  <r>
    <n v="2894"/>
    <n v="68"/>
    <s v="SANTANDER"/>
    <n v="68418"/>
    <s v="LOS SANTOS"/>
    <n v="6840"/>
    <n v="684008"/>
    <s v="QUEBRADA LOS SANTOS"/>
    <s v="MPIO. VILLANUEVA Y JORDÁN"/>
    <s v="Q/DA. LOS SANTOS Y RÍO (PERMANEN.)"/>
    <s v="MUNICIPIO ZAPATOCA"/>
    <s v="Rural"/>
    <s v="Sin Informacion de Barrios"/>
    <s v="Chocoa- Morros-  Cabecera Municipal"/>
    <x v="0"/>
  </r>
  <r>
    <n v="2260"/>
    <n v="50"/>
    <s v="META"/>
    <n v="50223"/>
    <s v="CUBARRAL"/>
    <n v="5060"/>
    <n v="506008"/>
    <s v="MUNICIPIO GUAMAL"/>
    <s v="MPIO. LEJANIAS Y URIBE"/>
    <s v="RÍO AZUL- ARIARI Y GRANDE"/>
    <s v="BOGOTÁ D. C."/>
    <s v="Rural"/>
    <s v="Sin Informacion de Barrios"/>
    <s v="Sin Informacion de Veredas"/>
    <x v="0"/>
  </r>
  <r>
    <n v="1410"/>
    <n v="23"/>
    <s v="CORDOBA"/>
    <n v="23686"/>
    <s v="SAN PELAYO"/>
    <n v="2305"/>
    <n v="230527"/>
    <s v="MUNICIPIO CHIMÁ"/>
    <s v="MPIO. CERETÉ Y CGA. DE ORO"/>
    <s v="MUNICIPIO CHIMÁ"/>
    <s v="MPIO. COTORRA Y CAÑO BUGRE"/>
    <s v="Rural"/>
    <s v="Sin Informacion de Barrios"/>
    <s v="El Caimán"/>
    <x v="0"/>
  </r>
  <r>
    <n v="2678"/>
    <n v="63"/>
    <s v="QUINDIO"/>
    <n v="63470"/>
    <s v="MONTENEGRO"/>
    <n v="6330"/>
    <n v="633008"/>
    <s v="VÍA ARMENIA-LA VICTORIA"/>
    <s v="MUNICIPIO LA TEBAIDA"/>
    <s v="MPIO. LA TEBAIDA Y ARMENIA"/>
    <s v="MUNICIPIO LA VICTORIA"/>
    <s v="Rural"/>
    <s v="Sin Informacion de Barrios"/>
    <s v="Sin Informacion de Veredas"/>
    <x v="0"/>
  </r>
  <r>
    <n v="42"/>
    <n v="5"/>
    <s v="ANTIOQUIA"/>
    <n v="5664"/>
    <s v="SAN PEDRO DE LOS MILAGROS"/>
    <n v="510"/>
    <n v="51010"/>
    <s v="LIMITE URBANO"/>
    <s v="LIMITE URBANO"/>
    <s v="LIMITE URBANO"/>
    <s v="LIMITE URBANO"/>
    <s v="Urbano"/>
    <s v="Sin Informacion de Barrios"/>
    <s v="Sin Informacion de Veredas"/>
    <x v="1"/>
  </r>
  <r>
    <n v="2454"/>
    <n v="52"/>
    <s v="NARIÑO"/>
    <n v="52678"/>
    <s v="SAMANIEGO"/>
    <n v="5260"/>
    <n v="526058"/>
    <s v="MUNICIPIO LA LLANADA"/>
    <s v="RÍO PALÍ Y (PERMANENTE)"/>
    <s v="RÍO (PERMANENTE)"/>
    <s v="MUNICIPIO BARBACOAS"/>
    <s v="Rural"/>
    <s v="Sin Informacion de Barrios"/>
    <s v="Sin Informacion de Veredas"/>
    <x v="0"/>
  </r>
  <r>
    <n v="3642"/>
    <n v="97"/>
    <s v="VAUPES"/>
    <n v="97161"/>
    <s v="CARURU"/>
    <n v="9730"/>
    <n v="973001"/>
    <s v="LIMITE URBANO"/>
    <s v="LIMITE URBANO"/>
    <s v="LIMITE URBANO"/>
    <s v="LIMITE URBANO"/>
    <s v="Urbano"/>
    <s v="Sin Informacion de Barrios"/>
    <s v="Sin Informacion de Veredas"/>
    <x v="1"/>
  </r>
  <r>
    <n v="2903"/>
    <n v="68"/>
    <s v="SANTANDER"/>
    <n v="68679"/>
    <s v="SAN GIL"/>
    <n v="6840"/>
    <n v="684038"/>
    <s v="VÍA PINCHOTE-CURITI Y LÍMITE URB-"/>
    <s v="MPIO. PARAMO Y VALLE DE SAN JOSE"/>
    <s v="VÍA MOGOTES-SAN GIL"/>
    <s v="MUNICIPIO PINCHOTE"/>
    <s v="Rural"/>
    <s v="Sin Informacion de Barrios"/>
    <s v="Alto Encinal- Bejarana Alta-  Bejarana Bajo-  Buenos Aires-  Cabecera Municipal-  Capellania-  El Alto-  El Jobito-  Garcés-  Hoya de Monas-  Jaral San Pedro-  La Laguna-  Llano Grande-  Morro Recodo-  Ojo de Agua-  Resumideros-  San José-  Santa Bárbara-"/>
    <x v="0"/>
  </r>
  <r>
    <n v="2255"/>
    <n v="50"/>
    <s v="META"/>
    <n v="50370"/>
    <s v="URIBE"/>
    <n v="5050"/>
    <n v="505041"/>
    <s v="LIMITE URBANO"/>
    <s v="LIMITE URBANO"/>
    <s v="LIMITE URBANO"/>
    <s v="LIMITE URBANO"/>
    <s v="Urbano"/>
    <s v="Sin Informacion de Barrios"/>
    <s v="Sin Informacion de Veredas"/>
    <x v="1"/>
  </r>
  <r>
    <n v="654"/>
    <n v="13"/>
    <s v="BOLIVAR"/>
    <n v="13549"/>
    <s v="PINILLOS"/>
    <n v="1340"/>
    <n v="134007"/>
    <s v="M. MONP.- SAN FDO. Y HATILLO DE L."/>
    <s v="RÍO &quot;&quot;BRAZO&quot;&quot; DE LOBA"/>
    <s v="MPIO. BARRANCO DE LOBA"/>
    <s v="MUNICIPIO MAGANGUE"/>
    <s v="Rural"/>
    <s v="Sin Informacion de Barrios"/>
    <s v="Sin Informacion de Veredas"/>
    <x v="1"/>
  </r>
  <r>
    <n v="1310"/>
    <n v="19"/>
    <s v="CAUCA"/>
    <n v="19318"/>
    <s v="GUAPI"/>
    <n v="1960"/>
    <n v="196007"/>
    <s v="MUNICIPIO TIMBIQUÍ"/>
    <s v="RÍO PNAPANCHI"/>
    <s v="MUNICIPIO ARGELIA"/>
    <s v="Q/DA. GUARE Y RÍO GUAPI"/>
    <s v="Rural"/>
    <s v="Sin Informacion de Barrios"/>
    <s v="Comunidad Negra Guajui"/>
    <x v="1"/>
  </r>
  <r>
    <n v="1639"/>
    <n v="25"/>
    <s v="CUNDINAMARCA"/>
    <n v="25841"/>
    <s v="UBAQUE"/>
    <n v="2516"/>
    <n v="251601"/>
    <s v="CL 6"/>
    <s v="CL 0"/>
    <s v="LIMITE URBANO"/>
    <s v="LIMITE URBANO"/>
    <s v="Urbano"/>
    <s v="Sin Informacion de Barrios"/>
    <s v="Sin Informacion de Veredas"/>
    <x v="1"/>
  </r>
  <r>
    <n v="2097"/>
    <n v="47"/>
    <s v="MAGDALENA"/>
    <n v="47001"/>
    <s v="SANTA MARTA"/>
    <n v="4700"/>
    <n v="470005"/>
    <s v="Q.TAM-R. MANZ-M. CAR"/>
    <s v="CERRO RODADERO"/>
    <s v="LIMITE URBANO"/>
    <s v="M. CARIBE- CERRO RODA"/>
    <s v="Urbano"/>
    <s v="1 de Mayo- Corea- El Pando- Las Acacias- Las Américas- Las Colonias- Loma Fresca- Manzanares- Martinete- María Eugenia- Pastrana- San José del Sur"/>
    <s v="Sin Informacion de Veredas"/>
    <x v="0"/>
  </r>
  <r>
    <n v="3527"/>
    <n v="86"/>
    <s v="PUTUMAYO"/>
    <n v="86568"/>
    <s v="PUERTO ASIS"/>
    <n v="8620"/>
    <n v="862067"/>
    <s v="MPIO. ORITO Y PTO. CAICEDO"/>
    <s v="PAÍS ECUADOR"/>
    <s v="VÍA PTO. CAICEDO-PTO. VEGA Y PAÍS ECU."/>
    <s v="MPIO. VALLE DEL GUAMUEZ"/>
    <s v="Rural"/>
    <s v="01 B San Martin- 18 B 3 de Mayo- 39 B Villa Docente- 45 B KANACAS"/>
    <s v="Agua Negra I- Agualongo-  Alto Cuhembi-  Bajo Cuembi-  Bajo Cuembi-  Bajo Lorenzo-  Bajo Lorenzo-  Bello Horizonte-  Brasilia-  Brasilia-  Cabecera Municipal-  Campoalegre-  Caña Brava-  Comuna 1-  El Espinal-  El Palmar-  Española-  Guadalupe-  Guadalupe"/>
    <x v="1"/>
  </r>
  <r>
    <n v="1328"/>
    <n v="20"/>
    <s v="CESAR"/>
    <n v="20001"/>
    <s v="VALLEDUPAR"/>
    <n v="2000"/>
    <n v="200018"/>
    <s v="MUNICIPIO EL COPEY"/>
    <s v="MUNICIPIO EL PASO"/>
    <s v="MUNICIPIO LA PAZ Y RIO"/>
    <s v="M. EL COPEY Y BOSCONIA"/>
    <s v="Rural"/>
    <s v="Sin Informacion de Barrios"/>
    <s v="Sin Informacion de Veredas"/>
    <x v="0"/>
  </r>
  <r>
    <n v="1510"/>
    <n v="23"/>
    <s v="CORDOBA"/>
    <n v="23574"/>
    <s v="PUERTO ESCONDIDO"/>
    <n v="2350"/>
    <n v="235001"/>
    <s v="CL 23"/>
    <s v="LIMITE URBANO"/>
    <s v="KR 5"/>
    <s v="KR 1"/>
    <s v="Urbano"/>
    <s v="Sin Informacion de Barrios"/>
    <s v="Sin Informacion de Veredas"/>
    <x v="0"/>
  </r>
  <r>
    <n v="1933"/>
    <n v="41"/>
    <s v="HUILA"/>
    <n v="41524"/>
    <s v="PALERMO"/>
    <n v="4120"/>
    <n v="412007"/>
    <s v="MUNICIPIO NEIVA"/>
    <s v="M. TERUEL- YAGUARÁ Y CAMPOALEGRE"/>
    <s v="MPIO. NEIVA Y RIVERA"/>
    <s v="VÍA TERUEL-PALERMO-LOMA LA BUITRERA"/>
    <s v="Rural"/>
    <s v="Sin Informacion de Barrios"/>
    <s v="Palmar- SARDINATA"/>
    <x v="1"/>
  </r>
  <r>
    <n v="1267"/>
    <n v="19"/>
    <s v="CAUCA"/>
    <n v="19397"/>
    <s v="LA VEGA"/>
    <n v="1940"/>
    <n v="194038"/>
    <s v="VÍA LA VEGA-PIEDRASENTADA"/>
    <s v="MUNICIPIO ALMAGUER"/>
    <s v="VÍA ALMAGUER-LA SIERRA"/>
    <s v="MUNICIPIO SUCRE"/>
    <s v="Rural"/>
    <s v="Sin Informacion de Barrios"/>
    <s v="El Cairo- El Mandur-  El Ventiadero-  Las Pilas"/>
    <x v="1"/>
  </r>
  <r>
    <n v="529"/>
    <n v="11"/>
    <s v="BOGOTA D.C."/>
    <n v="11001"/>
    <s v="LOCALIDAD RAFAEL URIBE URIBE"/>
    <n v="1118"/>
    <n v="111841"/>
    <s v="CL 49BIS S- KR 5Q  Y  CL 48P S"/>
    <s v="DG  53A S"/>
    <s v="CL 48O S"/>
    <s v="AK CARACAS"/>
    <s v="Urbano"/>
    <s v="Arrayanes III- Arrayanes IV- Diana Turbay- Diana Turbay Arrayanes- Diana Turbay Cultivos- La Paz- La Picota- La Picota Oriental- Los Arrayanes II- Palermo Sur- Rincón del Valle- San Agustín"/>
    <s v="Sin Informacion de Veredas"/>
    <x v="1"/>
  </r>
  <r>
    <n v="947"/>
    <n v="15"/>
    <s v="BOYACA"/>
    <n v="15632"/>
    <s v="SABOYA"/>
    <n v="1546"/>
    <n v="154607"/>
    <s v="MUNICIPIO PUENTE NACIONAL"/>
    <s v="VÍA SABOYA - ALBANIA"/>
    <s v="VÍA SABOYA - PTE NAL."/>
    <s v="MUNICIPIO ALBANIA"/>
    <s v="Rural"/>
    <s v="Sin Informacion de Barrios"/>
    <s v="Sin Informacion de Veredas"/>
    <x v="0"/>
  </r>
  <r>
    <n v="3674"/>
    <n v="99"/>
    <s v="VICHADA"/>
    <n v="99524"/>
    <s v="LA PRIMAVERA"/>
    <n v="9920"/>
    <n v="992008"/>
    <s v="RÍO META Y VÍA LA PRIMAVERA-PTO. CARREÑO"/>
    <s v="SENDERO (CAMINO DE HERRADURA)"/>
    <s v="MUNICIPIO PUERTO CARREÑO"/>
    <s v="RÍO META Y VÍA STA. BARBÁRA-CAÑO BRAVO"/>
    <s v="Rural"/>
    <s v="Sin Informacion de Barrios"/>
    <s v="Risaralda Aguas Claras"/>
    <x v="1"/>
  </r>
  <r>
    <n v="2046"/>
    <n v="44"/>
    <s v="LA GUAJIRA"/>
    <n v="44847"/>
    <s v="URIBIA"/>
    <n v="4410"/>
    <n v="441037"/>
    <s v="MAR CARIBE"/>
    <s v="MAR CARIBE"/>
    <s v="VÍA PARARIMA-PUERTO PORTETE"/>
    <s v="MAR CARIBE"/>
    <s v="Rural"/>
    <s v="Sin Informacion de Barrios"/>
    <s v="Sin Informacion de Veredas"/>
    <x v="0"/>
  </r>
  <r>
    <n v="2486"/>
    <n v="52"/>
    <s v="NARIÑO"/>
    <n v="52490"/>
    <s v="OLAYA HERRERA"/>
    <n v="5275"/>
    <n v="527560"/>
    <s v="LIMITE URBANO"/>
    <s v="LIMITE URBANO"/>
    <s v="LIMITE URBANO"/>
    <s v="LIMITE URBANO"/>
    <s v="Urbano"/>
    <s v="Sin Informacion de Barrios"/>
    <s v="Sin Informacion de Veredas"/>
    <x v="1"/>
  </r>
  <r>
    <n v="3239"/>
    <n v="73"/>
    <s v="TOLIMA"/>
    <n v="73616"/>
    <s v="RIOBLANCO"/>
    <n v="7355"/>
    <n v="735580"/>
    <s v="LIMITE URBANO"/>
    <s v="LIMITE URBANO"/>
    <s v="LIMITE URBANO"/>
    <s v="LIMITE URBANOS"/>
    <s v="Urbano"/>
    <s v="Sin Informacion de Barrios"/>
    <s v="Sin Informacion de Veredas"/>
    <x v="0"/>
  </r>
  <r>
    <n v="2623"/>
    <n v="54"/>
    <s v="NORTE DE SANTANDER"/>
    <n v="54398"/>
    <s v="LA PLAYA"/>
    <n v="5465"/>
    <n v="546530"/>
    <s v="CL 7"/>
    <s v="LIMITE URBANO"/>
    <s v="LIMITE URBANO"/>
    <s v="LIMITE URBANO"/>
    <s v="Urbano"/>
    <s v="Sin Informacion de Barrios"/>
    <s v="Sin Informacion de Veredas"/>
    <x v="1"/>
  </r>
  <r>
    <n v="3424"/>
    <n v="81"/>
    <s v="ARAUCA"/>
    <n v="81794"/>
    <s v="TAME"/>
    <n v="8140"/>
    <n v="814018"/>
    <s v="RÍO TAME"/>
    <s v="M. HATO COROZAL Y  SACAMA"/>
    <s v="RÌO TAME"/>
    <s v="M. EL GUICAN- EL COCUY Y LA SALINA"/>
    <s v="Rural"/>
    <s v="Sin Informacion de Barrios"/>
    <s v="Los Curos- Rionegro"/>
    <x v="0"/>
  </r>
  <r>
    <n v="2334"/>
    <n v="52"/>
    <s v="NARIÑO"/>
    <n v="52694"/>
    <s v="SAN PEDRO DE CARTAGO"/>
    <n v="5215"/>
    <n v="521508"/>
    <s v="MUNICIPIO LA UNIÓN"/>
    <s v="MUNICIPIO ARBOLEDA"/>
    <s v="VÍA LA UNIÓN-SAN J. DE ALBÁN"/>
    <s v="M. LA UNIÓN Y ARBOLEDA"/>
    <s v="Rural"/>
    <s v="Sin Informacion de Barrios"/>
    <s v="La Aguada- Los Frailes-  Santiago"/>
    <x v="1"/>
  </r>
  <r>
    <n v="3643"/>
    <n v="97"/>
    <s v="VAUPES"/>
    <n v="97161"/>
    <s v="CARURU"/>
    <n v="9730"/>
    <n v="973007"/>
    <s v="MUNICIPIO EL RETORNO"/>
    <s v="RÍO VAUPÉS"/>
    <s v="MPIO. PAPUNAUA Y MITÚ"/>
    <s v="MUNICIPIO MIRAFLORES"/>
    <s v="Rural"/>
    <s v="Sin Informacion de Barrios"/>
    <s v="Bocas de Cumare- Reserva Natural"/>
    <x v="1"/>
  </r>
  <r>
    <n v="1907"/>
    <n v="41"/>
    <s v="HUILA"/>
    <n v="41001"/>
    <s v="NEIVA"/>
    <n v="4100"/>
    <n v="410002"/>
    <s v="LIMITE URBANO"/>
    <s v="CL  25A"/>
    <s v="LIMITE URBANO"/>
    <s v="KR  7"/>
    <s v="Urbano"/>
    <s v="Aeropuerto- Alamos Norte- Alberto Galindo- Alvaro Sánchez Silva- Bosques De Tamarindo- Ciudadelas De Santa Ana- Conjunto Camino Real- Conjunto Cerrado Santa Clara- Conjunto Multi Familiar Málaga- Conjunto Residencial Los Molinos- Cámbulos- El Prado- El Ro"/>
    <s v="Sin Informacion de Veredas"/>
    <x v="0"/>
  </r>
  <r>
    <n v="3249"/>
    <n v="76"/>
    <s v="VALLE DEL CAUCA"/>
    <n v="76001"/>
    <s v="CALI"/>
    <n v="7600"/>
    <n v="760008"/>
    <s v="RIO CALI"/>
    <s v="MUNICIPIO JAMUNDI"/>
    <s v="LIMITE URBANO"/>
    <s v="MUNICIPIO BUENAVENTURA"/>
    <s v="Rural"/>
    <s v="Sin Informacion de Barrios"/>
    <s v="Sin Informacion de Veredas"/>
    <x v="0"/>
  </r>
  <r>
    <n v="1109"/>
    <n v="18"/>
    <s v="CAQUETA"/>
    <n v="18150"/>
    <s v="CARTAGENA DEL CHAIRA"/>
    <n v="1830"/>
    <n v="183027"/>
    <s v="MUNICIPIO PUERTO RICO"/>
    <s v="RÍO CAQUETÁ Y CAY"/>
    <s v="MPIO. SAN VI. DEL CAGUÁN"/>
    <s v="RÍO CAQUETÁ"/>
    <s v="Rural"/>
    <s v="Sin Informacion de Barrios"/>
    <s v="Sin Informacion de Veredas"/>
    <x v="1"/>
  </r>
  <r>
    <n v="2558"/>
    <n v="54"/>
    <s v="NORTE DE SANTANDER"/>
    <n v="54377"/>
    <s v="LABATECA"/>
    <n v="5420"/>
    <n v="542057"/>
    <s v="MPIO. PAMPLONITA Y TOLEDO"/>
    <s v="RÍO MARGUA"/>
    <s v="MUNICIPIO TOLEDO"/>
    <s v="MUNICIPIO PAMPLONA"/>
    <s v="Rural"/>
    <s v="Sin Informacion de Barrios"/>
    <s v="Angelina- Cabecera Municipal-  Caracolito-  Chichira-  El Mango-  El Naranjo-  El Resguardo-  El Retiro-  El Volcan-  Fontibón-  Hojancha-  Jaboncillo-  La Balsa-  La Laguna-  La Ovejera-  La Unión-  Labateca-  Monoga-  Morgua-  Negavita-  Potreritos-  Sa"/>
    <x v="1"/>
  </r>
  <r>
    <n v="3388"/>
    <n v="76"/>
    <s v="VALLE DEL CAUCA"/>
    <n v="76520"/>
    <s v="PALMIRA"/>
    <n v="7635"/>
    <n v="763539"/>
    <s v="MUNICIPIO EL CERRITO"/>
    <s v="MUNICIPIO PRADERA"/>
    <s v="RÍO TOCHE"/>
    <s v="VIA TABLONES - TENJO"/>
    <s v="Rural"/>
    <s v="Sin Informacion de Barrios"/>
    <s v="Sin Informacion de Veredas"/>
    <x v="0"/>
  </r>
  <r>
    <n v="3132"/>
    <n v="73"/>
    <s v="TOLIMA"/>
    <n v="73152"/>
    <s v="CASABIANCA"/>
    <n v="7315"/>
    <n v="731520"/>
    <s v="CL 1 N"/>
    <s v="LIMITE URBANO"/>
    <s v="LIMITE URBANO"/>
    <s v="LIMITE URBANO"/>
    <s v="Urbano"/>
    <s v="Sin Informacion de Barrios"/>
    <s v="Sin Informacion de Veredas"/>
    <x v="0"/>
  </r>
  <r>
    <n v="2761"/>
    <n v="68"/>
    <s v="SANTANDER"/>
    <n v="68276"/>
    <s v="FLORIDABLANCA"/>
    <n v="6810"/>
    <n v="681008"/>
    <s v="LIMITE URBANO"/>
    <s v="MUNICIPIO PIEDECUESTA"/>
    <s v="VIA F/BLANCA - PIEDECUESTA"/>
    <s v="MUNICIPIO GIRÓN"/>
    <s v="Rural"/>
    <s v="Sin Informacion de Barrios"/>
    <s v="Mensuly"/>
    <x v="0"/>
  </r>
  <r>
    <n v="2093"/>
    <n v="47"/>
    <s v="MAGDALENA"/>
    <n v="47001"/>
    <s v="SANTA MARTA"/>
    <n v="4700"/>
    <n v="470001"/>
    <s v="LIMITE URBANO"/>
    <s v="AC LIBERTADOR"/>
    <s v="KR  32"/>
    <s v="MAR CARIBE"/>
    <s v="Urbano"/>
    <s v="20 de Julio- Alfonso Lopez- Betania- Campo Alegre- Cristo Rey- César Mendoza- El Pradito- El Recreo- Enseñada de Juan XIII # 1- Enseñada de Juan XIII # 2- Goenaga- Guido- Habitat- Juan XIII- Las Delicias- Las Villas- Los Almendros- Los Cocos- Manguitos- M"/>
    <s v="Sin Informacion de Veredas"/>
    <x v="0"/>
  </r>
  <r>
    <n v="1286"/>
    <n v="19"/>
    <s v="CAUCA"/>
    <n v="19100"/>
    <s v="BOLIVAR"/>
    <n v="1950"/>
    <n v="195007"/>
    <s v="MUNICIPIO SUCRE"/>
    <s v="RÍO SAN JORGE"/>
    <s v="M. ALMAGUER Y SUCRE"/>
    <s v="VÍA BOLÍVAR-PATÍA Y M. PATÍA"/>
    <s v="Rural"/>
    <s v="Sin Informacion de Barrios"/>
    <s v="Sin Informacion de Veredas"/>
    <x v="1"/>
  </r>
  <r>
    <n v="785"/>
    <n v="15"/>
    <s v="BOYACA"/>
    <n v="15377"/>
    <s v="LABRANZAGRANDE"/>
    <n v="1518"/>
    <n v="151847"/>
    <s v="M. MONGUA Y PISBA"/>
    <s v="M. PAJARITO Y YOPAL"/>
    <s v="MUNICPIO PAYA"/>
    <s v="MUNICIPIO AQUITANIA"/>
    <s v="Rural"/>
    <s v="Sin Informacion de Barrios"/>
    <s v="Cagui Charte- Corinto-  El Morro-  El Perico-  El Porvenir-  Guayaquito-  Margaritas-  Sabanalarga-  Socochó-  Tizagá-  Volcaneras"/>
    <x v="1"/>
  </r>
  <r>
    <n v="862"/>
    <n v="15"/>
    <s v="BOYACA"/>
    <n v="15511"/>
    <s v="PACHAVITA"/>
    <n v="1532"/>
    <n v="153210"/>
    <s v="CL 8"/>
    <s v="A GARAGOA"/>
    <s v="LIMITE URBANO"/>
    <s v="KR 5"/>
    <s v="Urbano"/>
    <s v="Sin Informacion de Barrios"/>
    <s v="Sin Informacion de Veredas"/>
    <x v="0"/>
  </r>
  <r>
    <n v="1762"/>
    <n v="25"/>
    <s v="CUNDINAMARCA"/>
    <n v="25875"/>
    <s v="VILLETA"/>
    <n v="2534"/>
    <n v="253417"/>
    <s v="VIA GUADUAS - SASAIMA"/>
    <s v="M. GUAYABAL DE S. Y VIANÍ"/>
    <s v="M. ALBÁN Y SASAIMA"/>
    <s v="M. GUADUAS Y VIANÍ"/>
    <s v="Rural"/>
    <s v="Bagazal- Puente Bagazal"/>
    <s v="Alto de Torres- ALTO DEL TRIGO-  Cabecera Municipal-  Chapaima-  CHUCUMA-  El Chorrillo-  EL HATILLO-  La Bolsa-  La Masata-  MANILLAS-  PAJITAS-  Payandé-  Potrero Grande-  Quebrada Honda-  Salitre Blanco Bajo-  TORRES"/>
    <x v="0"/>
  </r>
  <r>
    <n v="476"/>
    <n v="11"/>
    <s v="BOGOTA D.C."/>
    <n v="11001"/>
    <s v="LOCALIDAD USME"/>
    <n v="1105"/>
    <n v="110521"/>
    <s v="CL  55 S"/>
    <s v="CL  84 S"/>
    <s v="LIMITE URBANO"/>
    <s v="AK  51"/>
    <s v="Urbano"/>
    <s v="Alaska- Arrayanes I- Arrayanes V- Barranquillita- Bolonia- Bolonia I- Bolonia I- Ciudad Londres- Ciudad Londres Rural- Danubio- Danubio II- Doña Liliana- Duitama- El Curubo- El Nevado- El Nevado II- El Pedregal- El Pedregal- Fiscala Alta- Gran Yomasa- Jua"/>
    <s v="Sin Informacion de Veredas"/>
    <x v="1"/>
  </r>
  <r>
    <n v="2585"/>
    <n v="54"/>
    <s v="NORTE DE SANTANDER"/>
    <n v="54051"/>
    <s v="ARBOLEDAS"/>
    <n v="5445"/>
    <n v="544550"/>
    <s v="CL 5"/>
    <s v="CL 0"/>
    <s v="LIMITE URBANO"/>
    <s v="LIMITE URBANO"/>
    <s v="Urbano"/>
    <s v="Sin Informacion de Barrios"/>
    <s v="Guacamayas"/>
    <x v="0"/>
  </r>
  <r>
    <n v="3451"/>
    <n v="85"/>
    <s v="CASANARE"/>
    <n v="85125"/>
    <s v="HATO COROZAL"/>
    <n v="8520"/>
    <n v="852010"/>
    <s v="CL 14"/>
    <s v="CL 1"/>
    <s v="LIMITE URBANO"/>
    <s v="KR 19"/>
    <s v="Urbano"/>
    <s v="Sin Informacion de Barrios"/>
    <s v="Sin Informacion de Veredas"/>
    <x v="1"/>
  </r>
  <r>
    <n v="2988"/>
    <n v="68"/>
    <s v="SANTANDER"/>
    <n v="68081"/>
    <s v="BARRANCABERMEJA"/>
    <n v="6870"/>
    <n v="687037"/>
    <s v="MUNICIPIO PUERTO WILCHES"/>
    <s v="LIMITE URBANO- RIO"/>
    <s v="MUNICIPIO PUERTO WILCHES"/>
    <s v="RIO MAGDALENA"/>
    <s v="Rural"/>
    <s v="Sin Informacion de Barrios"/>
    <s v="La Cabaña- La Felicidad-  La Rompida N- 2-  Puerto Nuevo"/>
    <x v="0"/>
  </r>
  <r>
    <n v="2941"/>
    <n v="68"/>
    <s v="SANTANDER"/>
    <n v="68397"/>
    <s v="LA PAZ"/>
    <n v="6855"/>
    <n v="685511"/>
    <s v="CL 7"/>
    <s v="LIMITE URBANO"/>
    <s v="KR 1"/>
    <s v="TV 5"/>
    <s v="Urbano"/>
    <s v="Sin Informacion de Barrios"/>
    <s v="Cabecera Municipal- Del Centro"/>
    <x v="1"/>
  </r>
  <r>
    <n v="1763"/>
    <n v="25"/>
    <s v="CUNDINAMARCA"/>
    <n v="25875"/>
    <s v="VILLETA"/>
    <n v="2534"/>
    <n v="253418"/>
    <s v="M. QUEBRADANEGRA Y NIMAIMA"/>
    <s v="VIA GUADUAS - SASAIMA"/>
    <s v="M. NOCAIMA Y SASAIMA"/>
    <s v="MUNICIPIO GUADUAS"/>
    <s v="Rural"/>
    <s v="Sin Informacion de Barrios"/>
    <s v="Sin Informacion de Veredas"/>
    <x v="0"/>
  </r>
  <r>
    <n v="2116"/>
    <n v="47"/>
    <s v="MAGDALENA"/>
    <n v="47318"/>
    <s v="GUAMAL"/>
    <n v="4730"/>
    <n v="473028"/>
    <s v="VÍA SAN ANTONIO-ASTREA"/>
    <s v="MUNICIPIO EL BANCO"/>
    <s v="MUNICIPIO CHIMICHAGUA"/>
    <s v="VÍA CAÑOS DE PAL.-V. NUEVA Y RÍO (PER.)"/>
    <s v="Rural"/>
    <s v="Sin Informacion de Barrios"/>
    <s v="Sin Informacion de Veredas"/>
    <x v="0"/>
  </r>
  <r>
    <n v="2372"/>
    <n v="52"/>
    <s v="NARIÑO"/>
    <n v="52354"/>
    <s v="IMUES"/>
    <n v="5230"/>
    <n v="523027"/>
    <s v="RÍO (PERMANENTE)"/>
    <s v="MPIO. ILES Y FUNES"/>
    <s v="MUNICIPIO YACUANQUER"/>
    <s v="MUNICIPIO OSPINA"/>
    <s v="Rural"/>
    <s v="Sin Informacion de Barrios"/>
    <s v="Almag"/>
    <x v="1"/>
  </r>
  <r>
    <n v="839"/>
    <n v="15"/>
    <s v="BOYACA"/>
    <n v="15897"/>
    <s v="ZETAQUIRA"/>
    <n v="1526"/>
    <n v="152687"/>
    <s v="MPIO. RONDÓN Y PESCA"/>
    <s v="M. GARAGOA- MIRAFLO.- BERBEO Y SAN EDU."/>
    <s v="MUNICIPIO AQUITANIA"/>
    <s v="MPIO. RAMIRIQUI Y CHINAVITA"/>
    <s v="Rural"/>
    <s v="Sin Informacion de Barrios"/>
    <s v="Centro"/>
    <x v="0"/>
  </r>
  <r>
    <n v="3573"/>
    <n v="91"/>
    <s v="AMAZONAS"/>
    <n v="91460"/>
    <s v="MIRITI - PARANA"/>
    <n v="9160"/>
    <n v="916058"/>
    <s v="RÍO MIRITÍ PARANÁ"/>
    <s v="M. PUERTO SANTANDER"/>
    <s v="MUNICIPIO LA PEDRERA"/>
    <s v="M. PUERTO SANTANDER"/>
    <s v="Rural"/>
    <s v="Sin Informacion de Barrios"/>
    <s v="Sin Informacion de Veredas"/>
    <x v="1"/>
  </r>
  <r>
    <n v="2907"/>
    <n v="68"/>
    <s v="SANTANDER"/>
    <n v="68079"/>
    <s v="BARICHARA"/>
    <n v="6840"/>
    <n v="684048"/>
    <s v="VIA SAN GIL - BARICHARA"/>
    <s v="MUNICIPIO SAN GIL"/>
    <s v="MUNICIPIO VILLANUEVA"/>
    <s v="M. CABRERA Y GALÁN"/>
    <s v="Rural"/>
    <s v="Sin Informacion de Barrios"/>
    <s v="Sin Informacion de Veredas"/>
    <x v="1"/>
  </r>
  <r>
    <n v="1776"/>
    <n v="25"/>
    <s v="CUNDINAMARCA"/>
    <n v="25572"/>
    <s v="PUERTO SALGAR"/>
    <n v="2534"/>
    <n v="253487"/>
    <s v="MUNICIPIO PUERTO BOYACA"/>
    <s v="MUNICIPIO GUADUAS"/>
    <s v="MPIO. YACOPÍ Y CAPARRAPÍ"/>
    <s v="MUNICIPIO LA DORADA"/>
    <s v="Rural"/>
    <s v="Sin Informacion de Barrios"/>
    <s v="CACERES- CAMBRAS-  COLORADOS-  EL TALADRO-  LA CEIBA-  LA REINES-  LA VIUDA-  LAS BALSAS-  LIMONES-  MONTAÑA NEGRA-  RISARALDA-  SALAMINA-  TIERRA NEGRA-  TIERRA NEGRA-  ZAPOTILLO"/>
    <x v="0"/>
  </r>
  <r>
    <n v="2122"/>
    <n v="47"/>
    <s v="MAGDALENA"/>
    <n v="47720"/>
    <s v="SANTA BARBARA DE PINTO"/>
    <n v="4740"/>
    <n v="474001"/>
    <s v="LIMITE URBANO"/>
    <s v="LIMITE URBANO"/>
    <s v="LIMITE URBANO"/>
    <s v="LIMITE URBANO"/>
    <s v="Urbano"/>
    <s v="Sin Informacion de Barrios"/>
    <s v="Sin Informacion de Veredas"/>
    <x v="1"/>
  </r>
  <r>
    <n v="305"/>
    <n v="5"/>
    <s v="ANTIOQUIA"/>
    <n v="5353"/>
    <s v="HISPANIA"/>
    <n v="564"/>
    <n v="56457"/>
    <s v="M. CIU. BOLI. Y PUEBLO R."/>
    <s v="MUNICIPIO ANDES"/>
    <s v="MPIO. PUEBLORICO"/>
    <s v="M. BETANIA Y CIU. BOLIVAR"/>
    <s v="Rural"/>
    <s v="Sin Informacion de Barrios"/>
    <s v="Cabecera Municipal- Corinoto-  El Llanete-  El Silencio-  Hoyo Grande-  La Cuelga-  La Palmira-  Morrón-  Mulato-  Potrerillo-  Sevilla-  Sinaí-  Zarzagueta"/>
    <x v="1"/>
  </r>
  <r>
    <n v="1557"/>
    <n v="25"/>
    <s v="CUNDINAMARCA"/>
    <n v="25899"/>
    <s v="ZIPAQUIRA"/>
    <n v="2502"/>
    <n v="250258"/>
    <s v="VIA SUBA.-ZIPA-L. U.-M. COGUA"/>
    <s v="M. CAJI.-SOPO-TOCANCIPA"/>
    <s v="MUNICIPIO TOCANCIPA"/>
    <s v="MUNICIPIO TABIO"/>
    <s v="Rural"/>
    <s v="Cpr. San Miguel"/>
    <s v="Sin Informacion de Veredas"/>
    <x v="0"/>
  </r>
  <r>
    <n v="1576"/>
    <n v="25"/>
    <s v="CUNDINAMARCA"/>
    <n v="25317"/>
    <s v="GUACHETA"/>
    <n v="2506"/>
    <n v="250610"/>
    <s v="CL 8"/>
    <s v="LIMITE URBANO"/>
    <s v="KR 4 E"/>
    <s v="KR 10"/>
    <s v="Urbano"/>
    <s v="Centro (Urbano)- El Porvenir- El Tejar- Gualacia- Los Tejares- Villa de San Juan"/>
    <s v="Sin Informacion de Veredas"/>
    <x v="1"/>
  </r>
  <r>
    <n v="1341"/>
    <n v="20"/>
    <s v="CESAR"/>
    <n v="20032"/>
    <s v="ASTREA"/>
    <n v="2010"/>
    <n v="201047"/>
    <s v="MPIO. PIJIÑO DEL CARMEN"/>
    <s v="MUNICIPIO CHIMICHAGUA"/>
    <s v="MPIO. EL PASO Y CHIRIGUANA"/>
    <s v="VÍA C. DE ARIGUANI-CHIMICHAGUA"/>
    <s v="Rural"/>
    <s v="Sin Informacion de Barrios"/>
    <s v="Sin Informacion de Veredas"/>
    <x v="1"/>
  </r>
  <r>
    <n v="232"/>
    <n v="5"/>
    <s v="ANTIOQUIA"/>
    <n v="5467"/>
    <s v="MONTEBELLO"/>
    <n v="550"/>
    <n v="55047"/>
    <s v="MUNICIPIO CALDAS"/>
    <s v="VIA RETIRO-L. U.-VERSALLES"/>
    <s v="MUNICIPIO RETIRO"/>
    <s v="MPIO. SANTA BARBARA"/>
    <s v="Rural"/>
    <s v="Sin Informacion de Barrios"/>
    <s v="Sin Informacion de Veredas"/>
    <x v="1"/>
  </r>
  <r>
    <n v="938"/>
    <n v="15"/>
    <s v="BOYACA"/>
    <n v="15185"/>
    <s v="CHITARAQUE"/>
    <n v="1544"/>
    <n v="154420"/>
    <s v="CL 5"/>
    <s v="LIMITE URBANO"/>
    <s v="KR 1"/>
    <s v="KR 7"/>
    <s v="Urbano"/>
    <s v="Sin Informacion de Barrios"/>
    <s v="Sin Informacion de Veredas"/>
    <x v="1"/>
  </r>
  <r>
    <n v="391"/>
    <n v="8"/>
    <s v="ATLANTICO"/>
    <n v="8001"/>
    <s v="BARRANQUILLA"/>
    <n v="800"/>
    <n v="80007"/>
    <s v="LIMITE URBANO"/>
    <s v="MUNICIPIO GALAPA"/>
    <s v="LIMITE URBANO"/>
    <s v="M. PUERTO COLOMBIA"/>
    <s v="Rural"/>
    <s v="Sin Informacion de Barrios"/>
    <s v="Sin Informacion de Veredas"/>
    <x v="1"/>
  </r>
  <r>
    <n v="1394"/>
    <n v="23"/>
    <s v="CORDOBA"/>
    <n v="23001"/>
    <s v="MONTERIA"/>
    <n v="2300"/>
    <n v="230001"/>
    <s v="LIMITE URBANO"/>
    <s v="LIMITE URBANO"/>
    <s v="RIO SINÚ"/>
    <s v="LIMITE URBANO"/>
    <s v="Urbano"/>
    <s v="Campo Alegre- Casa Finca- Casita Nueva- El Amparo- El Bongo- El Campano- El Dorado- El Poblado- El Rosario- El Tambo- Juan XXIII- La Alboraya- La Esmeralda- La Esperanza- La Palma- La Ribera- La Vid- Los Ebanos- Magdalena- Manuel Jiménez- Mi Ranchito- Min"/>
    <s v="Cabecera Municipal- El Floral-  Pica Pica-  Pringamosa"/>
    <x v="0"/>
  </r>
  <r>
    <n v="2125"/>
    <n v="47"/>
    <s v="MAGDALENA"/>
    <n v="47707"/>
    <s v="SANTA ANA"/>
    <n v="4740"/>
    <n v="474027"/>
    <s v="MPIO. PLATO Y NVA. GRANADA"/>
    <s v="MPIO. MOMPOS Y TALAIGA NUEVO"/>
    <s v="VÍA LA GLORIA-PIJIÑO DEL CARMEN"/>
    <s v="M. SANTA B. DE PINTO"/>
    <s v="Rural"/>
    <s v="Sin Informacion de Barrios"/>
    <s v="LOS MANGOS"/>
    <x v="0"/>
  </r>
  <r>
    <n v="584"/>
    <n v="13"/>
    <s v="BOLIVAR"/>
    <n v="13433"/>
    <s v="MAHATES"/>
    <n v="1310"/>
    <n v="131048"/>
    <s v="VIA SAN CAYETANO-SINCERIN"/>
    <s v="MUNICIPIO MARIA LA BAJA"/>
    <s v="M. SAN JUAN NEPOMUCENO"/>
    <s v="MUNICIPIO ARJONA"/>
    <s v="Rural"/>
    <s v="ARROYO VIEJO- CARRETERA- CONCEPCION 1- CONCEPCION 2- EL CAMPITO- EL CAMPO- EL VIZO- KENNEDY- LA PLAZA- NUEVO HORIZONTE- RINCON GUAPO- SAGRADO CORAZON"/>
    <s v="Malagana- Pava"/>
    <x v="0"/>
  </r>
  <r>
    <n v="2221"/>
    <n v="50"/>
    <s v="META"/>
    <n v="50568"/>
    <s v="PUERTO GAITAN"/>
    <n v="5020"/>
    <n v="502057"/>
    <s v="CAÑO MARRA Y RUBIALES"/>
    <s v="MUNICIPIO MAPIRIPÁN"/>
    <s v="MUNICIPIO CUMARIBO"/>
    <s v="VÍA LA TONINA-TILLABA"/>
    <s v="Rural"/>
    <s v="Sin Informacion de Barrios"/>
    <s v="Sin Informacion de Veredas"/>
    <x v="0"/>
  </r>
  <r>
    <n v="2550"/>
    <n v="54"/>
    <s v="NORTE DE SANTANDER"/>
    <n v="54172"/>
    <s v="CHINACOTA"/>
    <n v="5410"/>
    <n v="541077"/>
    <s v="MUNICIPIO LOS PATIOS"/>
    <s v="MUNICIPIO TOLEDO"/>
    <s v="MPIO. RAGONVALIA Y HERRÁN"/>
    <s v="M. BOCHALEMA Y PAMPLONITA"/>
    <s v="Rural"/>
    <s v="Sin Informacion de Barrios"/>
    <s v="Sin Informacion de Veredas"/>
    <x v="0"/>
  </r>
  <r>
    <n v="2540"/>
    <n v="54"/>
    <s v="NORTE DE SANTANDER"/>
    <n v="54001"/>
    <s v="CUCUTA"/>
    <n v="5400"/>
    <n v="540018"/>
    <s v="RIO ZULIA Y M. PTO S/DER"/>
    <s v="VENEZUELA"/>
    <s v="VENEZUELA"/>
    <s v="Q. LA FLORESTA Y RIO ZULIA"/>
    <s v="Rural"/>
    <s v="Sin Informacion de Barrios"/>
    <s v="Sin Informacion de Veredas"/>
    <x v="0"/>
  </r>
  <r>
    <n v="3005"/>
    <n v="68"/>
    <s v="SANTANDER"/>
    <n v="68307"/>
    <s v="GIRON"/>
    <n v="6875"/>
    <n v="687541"/>
    <s v="LIMITE URBANO"/>
    <s v="CL  27"/>
    <s v="LIMITE URBANO"/>
    <s v="LIMITE URBANO"/>
    <s v="Urbano"/>
    <s v="Aldea Alta- Aldea Baja- Alicante- Altos de La Campiña- Altos de San Antonio del Carri- Altos del Llanito- Altos del Tejar- Balcones del Portal- Bellavista- Brisas del Río- Carrizal Campestre- Castilla La Nueva- Centro- Convivir- Corviandi 3- El Carmen- El"/>
    <s v="Sin Informacion de Veredas"/>
    <x v="0"/>
  </r>
  <r>
    <n v="1469"/>
    <n v="23"/>
    <s v="CORDOBA"/>
    <n v="23660"/>
    <s v="SAHAGUN"/>
    <n v="2325"/>
    <n v="232549"/>
    <s v="ARROYO MONTEGRANDE Y TREMENTINO"/>
    <s v="MUNICIPIO PUEBLO NUEVO"/>
    <s v="MUNICIPIO SAN MARCOS"/>
    <s v="VÍA SAHAGÚN-SANTIAGO ABAJO"/>
    <s v="Rural"/>
    <s v="Sin Informacion de Barrios"/>
    <s v="El Corozo- El Crucero-  El Orgullo-  La Corocita-  La Padilla-  Las Cruces-  Los Chibolos-  Morrocoicito-  Morrocoy-  Trementino"/>
    <x v="0"/>
  </r>
  <r>
    <n v="643"/>
    <n v="13"/>
    <s v="BOLIVAR"/>
    <n v="13074"/>
    <s v="BARRANCO DE LOBA"/>
    <n v="1335"/>
    <n v="133517"/>
    <s v="MPIO. HATILLO DE LOBA"/>
    <s v="MPIO. ALTOS DEL ROSARIO"/>
    <s v="MPIO. SAN MARTIN DE LOBA"/>
    <s v="MUNICIPIO PINILLOS"/>
    <s v="Rural"/>
    <s v="Sin Informacion de Barrios"/>
    <s v="Sin Informacion de Veredas"/>
    <x v="1"/>
  </r>
  <r>
    <n v="3681"/>
    <n v="99"/>
    <s v="VICHADA"/>
    <n v="99624"/>
    <s v="SANTA ROSALIA"/>
    <n v="9950"/>
    <n v="995009"/>
    <s v="VÍA GUACIAS-NAZARETH"/>
    <s v="MUNICIPIO CUMARIBO"/>
    <s v="MUNICIPIO LA PRIMAVERA"/>
    <s v="MUNICIPIO PUERTO GAITÁN"/>
    <s v="Rural"/>
    <s v="Sin Informacion de Barrios"/>
    <s v="Sin Informacion de Veredas"/>
    <x v="1"/>
  </r>
  <r>
    <n v="470"/>
    <n v="11"/>
    <s v="BOGOTA D.C."/>
    <n v="11001"/>
    <s v="LOCALIDAD SANTA FE"/>
    <n v="1103"/>
    <n v="110321"/>
    <s v="AC 19"/>
    <s v="AC 1"/>
    <s v="LIMITE URBANO"/>
    <s v="AK 14"/>
    <s v="Urbano"/>
    <s v="El Dorado- El Guavio- El Rocío- Girardot- La Capuchina- La Pena- La Pena Rural- Las Cruces- Los Laches- Lourdes- Ramírez- San Bernardino- San Francisco Rural- Santa Inés- Veracruz"/>
    <s v="Sin Informacion de Veredas"/>
    <x v="1"/>
  </r>
  <r>
    <n v="601"/>
    <n v="13"/>
    <s v="BOLIVAR"/>
    <n v="13657"/>
    <s v="SAN JUAN NEPOMUCENO"/>
    <n v="1320"/>
    <n v="132010"/>
    <s v="KR 25A"/>
    <s v="KR 1"/>
    <s v="LIMITE URBANO"/>
    <s v="CL 21"/>
    <s v="Urbano"/>
    <s v="20 de Marzo- Armero- Arriba- Barranquillita- Bella Vista- Buenos Aires- Centro- Ciudadela- Diogenes Arrieta- el Cerrito- El Progreso- Guarumal- Hurpango- Isla Verde- La Bodega- La Floresta- La Frontera- Las Delicias- Mochila- Nueva Floresta- Palmira- San"/>
    <s v="Sin Informacion de Veredas"/>
    <x v="0"/>
  </r>
  <r>
    <n v="1481"/>
    <n v="23"/>
    <s v="CORDOBA"/>
    <n v="23555"/>
    <s v="PLANETA RICA"/>
    <n v="2330"/>
    <n v="233047"/>
    <s v="MPIO. SAN CARLOS Y PUEBLO NUEVO"/>
    <s v="AY. TREMENTINA Y VÍA EL ALMEN.-MEDIO R."/>
    <s v="VÍA MEDIO RANCHO-PUEBLO NUEVO"/>
    <s v="MUNICIPIO MONTERIA"/>
    <s v="Rural"/>
    <s v="Sin Informacion de Barrios"/>
    <s v="Maquencal"/>
    <x v="0"/>
  </r>
  <r>
    <n v="1323"/>
    <n v="20"/>
    <s v="CESAR"/>
    <n v="20001"/>
    <s v="VALLEDUPAR"/>
    <n v="2000"/>
    <n v="200005"/>
    <s v="LIMITE URBANO"/>
    <s v="CL 16"/>
    <s v="AK  S. BOLIVAR"/>
    <s v="LIMITE URBANO"/>
    <s v="Urbano"/>
    <s v="5 de Enero- Arizona- Azúcar Buena- Bello Horizonte- Campo Romero- Candelaria Norte- Ceiba Alta Gracia- Ciudad Tayrona III- Divino Niño- Don Alberto- Dundacare- Edgardo Pupo- El Amparo- Eneal- Francisco El Hombre- Futuro de Los Niños- Garupal- Ichagua- Ira"/>
    <s v="Sin Informacion de Veredas"/>
    <x v="0"/>
  </r>
  <r>
    <n v="257"/>
    <n v="5"/>
    <s v="ANTIOQUIA"/>
    <n v="5129"/>
    <s v="CALDAS"/>
    <n v="554"/>
    <n v="55447"/>
    <s v="V. LA MIEL- LA ROMERA Y M. SABANETA"/>
    <s v="M. MONTEBELLO"/>
    <s v="M. EL RETIRO"/>
    <s v="VIA LA ESTRELLA-VERSALLES"/>
    <s v="Rural"/>
    <s v="Sin Informacion de Barrios"/>
    <s v="Sin Informacion de Veredas"/>
    <x v="1"/>
  </r>
  <r>
    <n v="1697"/>
    <n v="25"/>
    <s v="CUNDINAMARCA"/>
    <n v="25386"/>
    <s v="LA MESA"/>
    <n v="2526"/>
    <n v="252601"/>
    <s v="CL 12"/>
    <s v="CL 1"/>
    <s v="KR 1"/>
    <s v="CL 12"/>
    <s v="Urbano"/>
    <s v="Sin Informacion de Barrios"/>
    <s v="ALTO DEL TIGRE- CALUCATA-  DOIMA-  GUAYABAL-  HATO NORTE-  LA TRINIDAD-  SAN NICOLAS-  SAN NICOLAS BAJO"/>
    <x v="0"/>
  </r>
  <r>
    <n v="290"/>
    <n v="5"/>
    <s v="ANTIOQUIA"/>
    <n v="5034"/>
    <s v="ANDES"/>
    <n v="560"/>
    <n v="56060"/>
    <s v="LIMITE URBANO"/>
    <s v="LIMITE URBANO"/>
    <s v="LIMITE URBANO"/>
    <s v="LIMITE URBANO"/>
    <s v="Urbano"/>
    <s v="23 de Mayo- Alameda- Avenida Medellín- Brisas de San Juan- Ciudad Corid- El Centro- El Hoyo- La Aguada- La Cuchilla- María Auxiliadora- Plaza de Ferias- Río San Juan- San Francisco- San Luis- San Pedro- Sector Ferromesa- Sector La Cárcel- Sector Troncal d"/>
    <s v="Sin Informacion de Veredas"/>
    <x v="1"/>
  </r>
  <r>
    <n v="1066"/>
    <n v="17"/>
    <s v="CALDAS"/>
    <n v="17042"/>
    <s v="ANSERMA"/>
    <n v="1770"/>
    <n v="177088"/>
    <s v="Q/DA. EL MANZANO Y RÍO (PERMANENTE)"/>
    <s v="MPIO. RISARALDA Y PALESTINA"/>
    <s v="MPIO. NEIRA Y MANIZALES"/>
    <s v="VÍA ANSERMA-RISARALDA"/>
    <s v="Rural"/>
    <s v="Sin Informacion de Barrios"/>
    <s v="Betania- Guamito-  La Trinidad"/>
    <x v="0"/>
  </r>
  <r>
    <n v="3618"/>
    <n v="95"/>
    <s v="GUAVIARE"/>
    <n v="95025"/>
    <s v="EL RETORNO"/>
    <n v="9510"/>
    <n v="951009"/>
    <s v="MPIO. SAN JOSE DEL GUAVIARE"/>
    <s v="MPIO. MIRAFLORES- CARURU Y PAPUNAUA"/>
    <s v="RÍO (PERMANENTE)"/>
    <s v="CAÑO KINIQUIARE"/>
    <s v="Rural"/>
    <s v="Sin Informacion de Barrios"/>
    <s v="Sin Informacion de Veredas"/>
    <x v="1"/>
  </r>
  <r>
    <n v="2347"/>
    <n v="52"/>
    <s v="NARIÑO"/>
    <n v="52240"/>
    <s v="CHACHAGÜI"/>
    <n v="5220"/>
    <n v="522001"/>
    <s v="LIMITE URBANO"/>
    <s v="LIMITE URBANO"/>
    <s v="LIMITE URBANO"/>
    <s v="LIMITE URBANO"/>
    <s v="Urbano"/>
    <s v="Sin Informacion de Barrios"/>
    <s v="Sin Informacion de Veredas"/>
    <x v="1"/>
  </r>
  <r>
    <n v="1484"/>
    <n v="23"/>
    <s v="CORDOBA"/>
    <n v="23555"/>
    <s v="PLANETA RICA"/>
    <n v="2330"/>
    <n v="233057"/>
    <s v="ARROYO TREMENTINAL"/>
    <s v="M. MONTELI. Y VÍA S. FCO. DE R.-MARAÑONAL"/>
    <s v="VÍA SAN FCO. DE RAYO-MEDIO RANCHO"/>
    <s v="MPIO. TIERRALTA Y MONTERIA"/>
    <s v="Rural"/>
    <s v="Sin Informacion de Barrios"/>
    <s v="Arroyón- La Fé-  La Manta"/>
    <x v="0"/>
  </r>
  <r>
    <n v="1976"/>
    <n v="41"/>
    <s v="HUILA"/>
    <n v="41396"/>
    <s v="LA PLATA"/>
    <n v="4150"/>
    <n v="415068"/>
    <s v="M. INZÁ Y PÁEZ"/>
    <s v="VÍA LA PLATA-ALTO CAÑADA"/>
    <s v="VÍA LA PLATA-ARANZAZU"/>
    <s v="MUNICIPIO INZÁ"/>
    <s v="Rural"/>
    <s v="Sin Informacion de Barrios"/>
    <s v="ALTO CAÑADA- ALTO GETZEN-  ALTO PATICO-  ALTO SAN FRANCISCO-  BETANIA-  EL CARMELO-  EL CERRITO-  LA ESPERANZA-  LA ESTRELLA-  LA MURALLA-  LAS MERCEDES-  LOS ANGELES-  SAN FRANCISCO-  SAN JUAN"/>
    <x v="1"/>
  </r>
  <r>
    <n v="333"/>
    <n v="5"/>
    <s v="ANTIOQUIA"/>
    <n v="5628"/>
    <s v="SABANALARGA"/>
    <n v="570"/>
    <n v="57027"/>
    <s v="MUNICIPIO TUANGO"/>
    <s v="QUEBRADA NIQUIA"/>
    <s v="QUEBRADA SANTA MARIA"/>
    <s v="RÍO CAUCA"/>
    <s v="Rural"/>
    <s v="Sin Informacion de Barrios"/>
    <s v="El oro- El Socorro-  El Tambo-  La Ciénaga-  La Loma-  La Meseta-  Llano de los encuentros-  Llano del Oro-  Los tendidos-  Nohava-  Remartín-  Renegado Valle"/>
    <x v="1"/>
  </r>
  <r>
    <n v="1945"/>
    <n v="41"/>
    <s v="HUILA"/>
    <n v="41615"/>
    <s v="RIVERA"/>
    <n v="4130"/>
    <n v="413007"/>
    <s v="MUNICIPIO NEIVA"/>
    <s v="RÍO (PERMANENTE)"/>
    <s v="RÍO (PERMANENTE)"/>
    <s v="MUNICIPIO PALERMO"/>
    <s v="Rural"/>
    <s v="Sin Informacion de Barrios"/>
    <s v="MONSERRATE"/>
    <x v="1"/>
  </r>
  <r>
    <n v="1104"/>
    <n v="18"/>
    <s v="CAQUETA"/>
    <n v="18592"/>
    <s v="PUERTO RICO"/>
    <n v="1820"/>
    <n v="182059"/>
    <s v="RÍO (PERMANENTE)"/>
    <s v="MPIO. CARTAGENA DEL CHAIRÁ"/>
    <s v="MPIO. SAN VI. DEL CAGUÁN"/>
    <s v="MPIO. EL DONCELLO Y RÍO GUAYAS"/>
    <s v="Rural"/>
    <s v="Sin Informacion de Barrios"/>
    <s v="Sin Informacion de Veredas"/>
    <x v="1"/>
  </r>
  <r>
    <n v="1791"/>
    <n v="25"/>
    <s v="CUNDINAMARCA"/>
    <n v="25862"/>
    <s v="VERGARA"/>
    <n v="2536"/>
    <n v="253657"/>
    <s v="MUNICIPIO EL PEÑÓN"/>
    <s v="VIA VERGARA - CERINZA"/>
    <s v="MUNICIPIO PACHO"/>
    <s v="MUNICIPIO NIMAIMA"/>
    <s v="Rural"/>
    <s v="Sin Informacion de Barrios"/>
    <s v="El Zancudo- Flandes"/>
    <x v="1"/>
  </r>
  <r>
    <n v="3535"/>
    <n v="86"/>
    <s v="PUTUMAYO"/>
    <n v="86573"/>
    <s v="LEGUIZAMO"/>
    <n v="8640"/>
    <n v="864001"/>
    <s v="LIMITE URBANO"/>
    <s v="LIMITE URBANO"/>
    <s v="LIMITE URBANO"/>
    <s v="LIMITE URBANO"/>
    <s v="Urbano"/>
    <s v="Sin Informacion de Barrios"/>
    <s v="Sin Informacion de Veredas"/>
    <x v="1"/>
  </r>
  <r>
    <n v="3131"/>
    <n v="73"/>
    <s v="TOLIMA"/>
    <n v="73870"/>
    <s v="VILLAHERMOSA"/>
    <n v="7315"/>
    <n v="731508"/>
    <s v="MUNICIPIO CASABIANCA"/>
    <s v="MUNICIPIO MURILLO"/>
    <s v="VÍA CASABIAN.-PRIMAVERAL-MURILLO"/>
    <s v="MPIO. VILLAMARIA Y CASABIANCA"/>
    <s v="Rural"/>
    <s v="Sin Informacion de Barrios"/>
    <s v="Cabecera Municipal"/>
    <x v="1"/>
  </r>
  <r>
    <n v="53"/>
    <n v="5"/>
    <s v="ANTIOQUIA"/>
    <n v="5088"/>
    <s v="BELLO"/>
    <n v="510"/>
    <n v="51050"/>
    <s v="LIMITE URBANO"/>
    <s v="DG 50A- 51 Y 52"/>
    <s v="M. COPACABANA"/>
    <s v="AK 49B Y Q. LA GARCIA"/>
    <s v="Urbano"/>
    <s v="Altos de Niquia- Ciudad Niquia- Ciudadela del Norte- Guasimalito- La Navarra- Niquia Bifamiliar- Panamericano- Quitasol"/>
    <s v="Sin Informacion de Veredas"/>
    <x v="1"/>
  </r>
  <r>
    <n v="1219"/>
    <n v="19"/>
    <s v="CAUCA"/>
    <n v="19743"/>
    <s v="SILVIA"/>
    <n v="1920"/>
    <n v="192087"/>
    <s v="VÍA PIENDAMO-SILVIA-PUEBLECITO"/>
    <s v="MUNICIPIO TOTORÓ"/>
    <s v="VÍA PUEBLECITO-GABRIEL LÓPEZ"/>
    <s v="M. PIENDA.- CAJIBÍO Y TOTORÓ"/>
    <s v="Rural"/>
    <s v="Sin Informacion de Barrios"/>
    <s v="Sin Informacion de Veredas"/>
    <x v="1"/>
  </r>
  <r>
    <n v="2161"/>
    <n v="47"/>
    <s v="MAGDALENA"/>
    <n v="47170"/>
    <s v="CHIBOLO"/>
    <n v="4760"/>
    <n v="476060"/>
    <s v="KR 17"/>
    <s v="TV 1"/>
    <s v="CL 18 BIS"/>
    <s v="CL 2 BIS AN"/>
    <s v="Urbano"/>
    <s v="Sin Informacion de Barrios"/>
    <s v="Sin Informacion de Veredas"/>
    <x v="1"/>
  </r>
  <r>
    <n v="1032"/>
    <n v="17"/>
    <s v="CALDAS"/>
    <n v="17541"/>
    <s v="PENSILVANIA"/>
    <n v="1730"/>
    <n v="173069"/>
    <s v="MUNICIPIO NARIÑO"/>
    <s v="VÍA PENSILVANIA-SAMANÁ"/>
    <s v="MUNICIPIO SAMANÁ"/>
    <s v="VÍA PENSILVANIA-PUERTO VENUS"/>
    <s v="Rural"/>
    <s v="Sin Informacion de Barrios"/>
    <s v="Agua Bonita- Arenillal-  Buenos Aires-  Cabecera Municipal Pensilvania-  Campoalegre-  Cartagena-  Casco Urbano-  Casco Urbano-  CHaquiral-  Cundinamarca-  El Algarrobo-  El Anime Alto-  El Anime Bajo-  El Billar-  El Bosque-  El Castillo-  El Dorado-  El"/>
    <x v="0"/>
  </r>
  <r>
    <n v="1107"/>
    <n v="18"/>
    <s v="CAQUETA"/>
    <n v="18150"/>
    <s v="CARTAGENA DEL CHAIRA"/>
    <n v="1830"/>
    <n v="183018"/>
    <s v="RÍO SUNSIYA Y CAQUETÁ"/>
    <s v="MUNICIPIO SOLANO"/>
    <s v="RÍO CAQUETÁ"/>
    <s v="MUNICIPIO SOLANO"/>
    <s v="Rural"/>
    <s v="Sin Informacion de Barrios"/>
    <s v="Sin Informacion de Veredas"/>
    <x v="1"/>
  </r>
  <r>
    <n v="740"/>
    <n v="15"/>
    <s v="BOYACA"/>
    <n v="15403"/>
    <s v="LA UVITA"/>
    <n v="1508"/>
    <n v="150860"/>
    <s v="LIMITE URBANO"/>
    <s v="CL 2"/>
    <s v="KR 1"/>
    <s v="KR 9"/>
    <s v="Urbano"/>
    <s v="Sin Informacion de Barrios"/>
    <s v="Sin Informacion de Veredas"/>
    <x v="1"/>
  </r>
  <r>
    <n v="2214"/>
    <n v="50"/>
    <s v="META"/>
    <n v="50573"/>
    <s v="PUERTO LOPEZ"/>
    <n v="5020"/>
    <n v="502007"/>
    <s v="M. CABUYARO- VILLANU.- TAURA. Y MANI"/>
    <s v="RÍO YUCAO Y CAÑO NAVAJITAS"/>
    <s v="MPIO. PUERTO GAITÁN"/>
    <s v="RÍO METICA"/>
    <s v="Rural"/>
    <s v="Sin Informacion de Barrios"/>
    <s v="El Limonal- Guamal-  La Poyata-  San Joaquin de Garibay"/>
    <x v="0"/>
  </r>
  <r>
    <n v="148"/>
    <n v="5"/>
    <s v="ANTIOQUIA"/>
    <n v="5670"/>
    <s v="SAN ROQUE"/>
    <n v="530"/>
    <n v="53030"/>
    <s v="LIMITE URBANO"/>
    <s v="CL 14"/>
    <s v="KR 13"/>
    <s v="LIMITE URBANO"/>
    <s v="Urbano"/>
    <s v="Sin Informacion de Barrios"/>
    <s v="Sin Informacion de Veredas"/>
    <x v="1"/>
  </r>
  <r>
    <n v="2318"/>
    <n v="52"/>
    <s v="NARIÑO"/>
    <n v="52051"/>
    <s v="ARBOLEDA - BERRUECOS"/>
    <n v="5205"/>
    <n v="520578"/>
    <s v="VÍA ARBOLEDA-SAN LORENZO"/>
    <s v="MUNICIPIO BUESACO"/>
    <s v="VÍA SAN LORENZO-SAN JOSE DE A."/>
    <s v="MUNICIPIO SAN LORENZO"/>
    <s v="Rural"/>
    <s v="Sin Informacion de Barrios"/>
    <s v="Arrayanes- Cebadero-  El Empate-  El Olivo-  La Cañada-  Olaya-  Rosa Florida Norte-  Rosa Florida Sur-  San Joaquín-  San Miguel-  San Pedro Bajo-  Santa Teresa-  Toronjal-  Viña-  Yunguilla"/>
    <x v="1"/>
  </r>
  <r>
    <n v="3292"/>
    <n v="76"/>
    <s v="VALLE DEL CAUCA"/>
    <n v="76126"/>
    <s v="CALIMA"/>
    <n v="7605"/>
    <n v="760537"/>
    <s v="M. RÍOFRIO Y EL LITO. DEL SAN J."/>
    <s v="MUNICIPIO RESTREPO"/>
    <s v="MUNICIPIO YOTOCO"/>
    <s v="RÍO BRAVO Y (PERMANENTE)"/>
    <s v="Rural"/>
    <s v="Sin Informacion de Barrios"/>
    <s v="Berlín- El Boleo-  El Diamante-  El Llanito-  El Mirador-  La Camelia-  La Cristalina-  La Italia-  La Samaria-  Palermo-  Puerto Buga"/>
    <x v="1"/>
  </r>
  <r>
    <n v="1455"/>
    <n v="23"/>
    <s v="CORDOBA"/>
    <n v="23678"/>
    <s v="SAN CARLOS"/>
    <n v="2325"/>
    <n v="232501"/>
    <s v="KR 7"/>
    <s v="KR 1 S"/>
    <s v="CL 18"/>
    <s v="CL 1"/>
    <s v="Urbano"/>
    <s v="Sin Informacion de Barrios"/>
    <s v="Sin Informacion de Veredas"/>
    <x v="0"/>
  </r>
  <r>
    <n v="1390"/>
    <n v="20"/>
    <s v="CESAR"/>
    <n v="20770"/>
    <s v="SAN MARTIN"/>
    <n v="2050"/>
    <n v="205059"/>
    <s v="MPIO. RÍO DE ORO Y AGUACHICA"/>
    <s v="QUEBRADA EL BEJUCO"/>
    <s v="VÍA SAN ALBERTO-AGUACHICA"/>
    <s v="MUNICIPIO PUERTO WILCHES"/>
    <s v="Rural"/>
    <s v="Sin Informacion de Barrios"/>
    <s v="Sin Informacion de Veredas"/>
    <x v="0"/>
  </r>
  <r>
    <n v="316"/>
    <n v="5"/>
    <s v="ANTIOQUIA"/>
    <n v="5873"/>
    <s v="VIGIA DEL FUERTE"/>
    <n v="568"/>
    <n v="56827"/>
    <s v="MUNICIPIO MURINDO"/>
    <s v="RÍO PARACUCUNDÓ"/>
    <s v="M. RONTINO Y URRAO"/>
    <s v="MUNICIPIO BOJAYA"/>
    <s v="Rural"/>
    <s v="Sin Informacion de Barrios"/>
    <s v="Arenal- Buchado-  Gengadó-  Jarapató-  La Playa-  Salado-  San Martín-  San Miguel-  Vuelta Cortada"/>
    <x v="1"/>
  </r>
  <r>
    <n v="614"/>
    <n v="13"/>
    <s v="BOLIVAR"/>
    <n v="13212"/>
    <s v="CORDOBA"/>
    <n v="1325"/>
    <n v="132508"/>
    <s v="MUNICIPIO ZAMBRANO"/>
    <s v="M. BUENAVISTA Y MAGANGUE"/>
    <s v="M. PLATO Y STA. BARB. DE PINTO"/>
    <s v="VIA ZAMBRANO-SAN PEDRO"/>
    <s v="Rural"/>
    <s v="Sin Informacion de Barrios"/>
    <s v="Sin Informacion de Veredas"/>
    <x v="1"/>
  </r>
  <r>
    <n v="851"/>
    <n v="15"/>
    <s v="BOYACA"/>
    <n v="15022"/>
    <s v="ALMEIDA"/>
    <n v="1530"/>
    <n v="153027"/>
    <s v="MUNICIPIO GARAGOA"/>
    <s v="MUNICIPIO CHIVOR"/>
    <s v="MUNICIPIO MACANAL"/>
    <s v="MUNICIPIO SOMONDOCO"/>
    <s v="Rural"/>
    <s v="Sin Informacion de Barrios"/>
    <s v="Belén- Boya I-  Cabecera Municipal-  Curiavaca Abajo-  Tibaita-  Umbavita-  Yavir"/>
    <x v="1"/>
  </r>
  <r>
    <n v="3084"/>
    <n v="70"/>
    <s v="SUCRE"/>
    <n v="70221"/>
    <s v="COVEÑAS"/>
    <n v="7060"/>
    <n v="706050"/>
    <s v="CL 1"/>
    <s v="CL 94"/>
    <s v="KR 6B SUR"/>
    <s v="LIMITE URBANO"/>
    <s v="Urbano"/>
    <s v="Sin Informacion de Barrios"/>
    <s v="Sin Informacion de Veredas"/>
    <x v="0"/>
  </r>
  <r>
    <n v="2223"/>
    <n v="50"/>
    <s v="META"/>
    <n v="50568"/>
    <s v="PUERTO GAITAN"/>
    <n v="5020"/>
    <n v="502059"/>
    <s v="RÍO GUARROJO Y CAÑO DULLACÍAS"/>
    <s v="CAÑO MINA CHIQUITA- TEXAS Y RÍO (PER.)"/>
    <s v="VÍA LAS CULATAS-LOS KIOSCOS"/>
    <s v="MUNICIPIO PUERTO LÓPEZ"/>
    <s v="Rural"/>
    <s v="Sin Informacion de Barrios"/>
    <s v="Sin Informacion de Veredas"/>
    <x v="0"/>
  </r>
  <r>
    <n v="566"/>
    <n v="13"/>
    <s v="BOLIVAR"/>
    <n v="13683"/>
    <s v="SANTA ROSA"/>
    <n v="1305"/>
    <n v="130520"/>
    <s v="LIMITE URBANO"/>
    <s v="LIMITE URBANO"/>
    <s v="LIMITE URBANO"/>
    <s v="LIMITE URBANO"/>
    <s v="Urbano"/>
    <s v="Sin Informacion de Barrios"/>
    <s v="Sin Informacion de Veredas"/>
    <x v="1"/>
  </r>
  <r>
    <n v="283"/>
    <n v="5"/>
    <s v="ANTIOQUIA"/>
    <n v="5789"/>
    <s v="TAMESIS"/>
    <n v="560"/>
    <n v="56028"/>
    <s v="VÍA TAMESIS - JERICO- RÍO CARTAMA"/>
    <s v="M. JARDIN- RÍOSUCIO"/>
    <s v="M. CARAMNTA Y VALPARAISO"/>
    <s v="MUNICIPIO JERICO"/>
    <s v="Rural"/>
    <s v="Sin Informacion de Barrios"/>
    <s v="Cabecera Municipal- Campo Alegre-  Cedeño Bajo-  Corozal-  La Argentina-  La Faena-  La Florida-  La Liborina-  La Matilde-  La Mirla-  La Pastora-  Nudillales-  Otrabanda-  Pescadero-  Piedra Moler-  Playa Rica-  Río Claro-  San Luis-  San Pedro"/>
    <x v="1"/>
  </r>
  <r>
    <n v="1036"/>
    <n v="17"/>
    <s v="CALDAS"/>
    <n v="17662"/>
    <s v="SAMANA"/>
    <n v="1740"/>
    <n v="174009"/>
    <s v="MUNICIPIO NORCASIA"/>
    <s v="MUNICIPIO MARQUETALIA"/>
    <s v="MUNICIPIO VICTORIA"/>
    <s v="VÍA PENSILVANIA-SAMANÁ-LOS POMOS"/>
    <s v="Rural"/>
    <s v="Sin Informacion de Barrios"/>
    <s v="Carrizales- Corinto-  Guayana-  La Miel-  La Pradera"/>
    <x v="1"/>
  </r>
  <r>
    <n v="1317"/>
    <n v="19"/>
    <s v="CAUCA"/>
    <n v="19418"/>
    <s v="LOPEZ"/>
    <n v="1960"/>
    <n v="196067"/>
    <s v="MUNICIPIO BUENAVENTURA"/>
    <s v="MUNICIPIO TIMBIQUÍ"/>
    <s v="RÍO AGUA CLARA Y MICAY"/>
    <s v="OCEANO PACIFICO"/>
    <s v="Rural"/>
    <s v="Sin Informacion de Barrios"/>
    <s v="Sin Informacion de Veredas"/>
    <x v="1"/>
  </r>
  <r>
    <n v="435"/>
    <n v="8"/>
    <s v="ATLANTICO"/>
    <n v="8685"/>
    <s v="SANTO TOMAS"/>
    <n v="830"/>
    <n v="83067"/>
    <s v="MUNICIPIO SABANAGRANDE"/>
    <s v="MUNICIPIO PALAMAR DE VARELA"/>
    <s v="MUNICIPIO SITIONUEVO"/>
    <s v="MUNICIPIO POLONUEVO"/>
    <s v="Rural"/>
    <s v="Sin Informacion de Barrios"/>
    <s v="Sin Informacion de Veredas"/>
    <x v="1"/>
  </r>
  <r>
    <n v="2273"/>
    <n v="50"/>
    <s v="META"/>
    <n v="50680"/>
    <s v="SAN CARLOS DE GUAROA"/>
    <n v="5070"/>
    <n v="507011"/>
    <s v="LIMITE URBANO"/>
    <s v="LIMITE URBANO"/>
    <s v="LIMITE URBANO"/>
    <s v="LIMITE URBANO"/>
    <s v="Urbano"/>
    <s v="Sin Informacion de Barrios"/>
    <s v="El Barro- El Carmen-  La Raya"/>
    <x v="0"/>
  </r>
  <r>
    <n v="3417"/>
    <n v="81"/>
    <s v="ARAUCA"/>
    <n v="81220"/>
    <s v="CRAVO NORTE"/>
    <n v="8120"/>
    <n v="812018"/>
    <s v="CAÑO LOS ARAGUATOS"/>
    <s v="RÍO META"/>
    <s v="VENEZUELA"/>
    <s v="M. HATO COROZAL"/>
    <s v="Rural"/>
    <s v="Sin Informacion de Barrios"/>
    <s v="Campo Abierto- Juriepe-  La Esperanza-  La Vírgen-  Lejanas de Juriepe-  Los Pasados-  Nueva Antioquia-  Resguardo Indigena-  Santa Bárbara"/>
    <x v="1"/>
  </r>
  <r>
    <n v="739"/>
    <n v="15"/>
    <s v="BOYACA"/>
    <n v="15368"/>
    <s v="JERICO"/>
    <n v="1508"/>
    <n v="150847"/>
    <s v="MUNICIPIO LA UVITA"/>
    <s v="MUNICIPIO SOCOTA"/>
    <s v="MUNICIPIO CHITA"/>
    <s v="M. SUSACÓN Y SATIVANORTE"/>
    <s v="Rural"/>
    <s v="Sin Informacion de Barrios"/>
    <s v="Bácota- Cañitas-  Centro-  Chilcal-  Cocubal-  Datal-  Estancia-  Juncal-  La Estancia-  Ovejera-  Pueblo Viejo-  San Bernardo-  Tapias-  Tíntoba"/>
    <x v="1"/>
  </r>
  <r>
    <n v="1982"/>
    <n v="41"/>
    <s v="HUILA"/>
    <n v="41378"/>
    <s v="LA ARGENTINA"/>
    <n v="4150"/>
    <n v="415088"/>
    <s v="MPIO. PURACÉ Y LA PLATA"/>
    <s v="M. SALADOBLANCO Y OPORAPA"/>
    <s v="VÍA BELÉN-OPORAPA"/>
    <s v="M. ISNOS Y SALADOBLANCO"/>
    <s v="Rural"/>
    <s v="Sin Informacion de Barrios"/>
    <s v="ALTO PENSIL- BAJO PENSIL-  BELEN-  EL CONGRESO-  EL PENSIL-  EL ROSARIO-  LA ESTACION-  LOURDES-  MARSELLA-  SAN ROQUE"/>
    <x v="1"/>
  </r>
  <r>
    <n v="3031"/>
    <n v="70"/>
    <s v="SUCRE"/>
    <n v="70418"/>
    <s v="LOS PALMITOS"/>
    <n v="7010"/>
    <n v="701058"/>
    <s v="VÍA LOS PALMITOS-SAN PEDRO"/>
    <s v="M. COROZAL- SAN J. DE BE. Y  SAN L. DE S."/>
    <s v="MUNICIPIO SAN PEDRO"/>
    <s v="MUNICIPIO MORROA"/>
    <s v="Rural"/>
    <s v="Sin Informacion de Barrios"/>
    <s v="Sin Informacion de Veredas"/>
    <x v="1"/>
  </r>
  <r>
    <n v="2573"/>
    <n v="54"/>
    <s v="NORTE DE SANTANDER"/>
    <n v="54174"/>
    <s v="CHITAGA"/>
    <n v="5440"/>
    <n v="544038"/>
    <s v="MUNICIPIO TOLEDO"/>
    <s v="M. CONCEPCIÓN Y CUBARÁ"/>
    <s v="MUNICIPIO CUBARÁ"/>
    <s v="RÍO VALEGRA"/>
    <s v="Rural"/>
    <s v="Sin Informacion de Barrios"/>
    <s v="Buena Vista- Campo Hermoso-  El Encanto-  El Mesón-  La Mesa-  La Reserva-  Morretón-  Rio Colorado-  Rio Negro-  San Carlos-  Santa Ines"/>
    <x v="1"/>
  </r>
  <r>
    <n v="3173"/>
    <n v="73"/>
    <s v="TOLIMA"/>
    <n v="73268"/>
    <s v="ESPINAL"/>
    <n v="7335"/>
    <n v="733528"/>
    <s v="MUNICIPIO FLANDES"/>
    <s v="MUNICIPIO GUAMO"/>
    <s v="MUNICIPIO SUÁREZ"/>
    <s v="VÍA GIRARDOT-GUAMO"/>
    <s v="Rural"/>
    <s v="Sin Informacion de Barrios"/>
    <s v="Canastos- Cardonal-  El Colegio-  Quinto Chipuelo-  Serrezuela Primavera-  Sucre"/>
    <x v="0"/>
  </r>
  <r>
    <n v="891"/>
    <n v="15"/>
    <s v="BOYACA"/>
    <n v="15104"/>
    <s v="BOYACA"/>
    <n v="1536"/>
    <n v="153610"/>
    <s v="LIMITE URBANO"/>
    <s v="LIMITE URBANO"/>
    <s v="LIMITE URBANO"/>
    <s v="LIMITE URBANO"/>
    <s v="Urbano"/>
    <s v="Sin Informacion de Barrios"/>
    <s v="Sin Informacion de Veredas"/>
    <x v="1"/>
  </r>
  <r>
    <n v="1397"/>
    <n v="23"/>
    <s v="CORDOBA"/>
    <n v="23001"/>
    <s v="MONTERIA"/>
    <n v="2300"/>
    <n v="230004"/>
    <s v="CL  9"/>
    <s v="LIMITE URBANO"/>
    <s v="LIMITE URBANO"/>
    <s v="RIO SINÚ"/>
    <s v="Urbano"/>
    <s v="1 de Mayo- 2 de Septiembre- Alfonso Lopez- Andalucía- Boston- Brisas del Sinú- Colina Real- Edmundo López- Edmundo López II- El Paraíso- El Prado- El Tendal- Furatena- Galilea- La Campiña- La Candelaria- La Coquera- La Granja- Las Colinas (El Cerro)- Los"/>
    <s v="El Prado"/>
    <x v="0"/>
  </r>
  <r>
    <n v="3287"/>
    <n v="76"/>
    <s v="VALLE DEL CAUCA"/>
    <n v="76233"/>
    <s v="DAGUA"/>
    <n v="7605"/>
    <n v="760520"/>
    <s v="DG 0"/>
    <s v="CL 18"/>
    <s v="KR 26"/>
    <s v="LIMITE URBANO"/>
    <s v="Urbano"/>
    <s v="Sin Informacion de Barrios"/>
    <s v="Sin Informacion de Veredas"/>
    <x v="0"/>
  </r>
  <r>
    <n v="1542"/>
    <n v="25"/>
    <s v="CUNDINAMARCA"/>
    <n v="25799"/>
    <s v="TENJO"/>
    <n v="2502"/>
    <n v="250201"/>
    <s v="KR 1"/>
    <s v="KR 11A"/>
    <s v="CL 10"/>
    <s v="CL 2 E"/>
    <s v="Urbano"/>
    <s v="Sin Informacion de Barrios"/>
    <s v="Sin Informacion de Veredas"/>
    <x v="0"/>
  </r>
  <r>
    <n v="849"/>
    <n v="15"/>
    <s v="BOYACA"/>
    <n v="15236"/>
    <s v="CHIVOR"/>
    <n v="1530"/>
    <n v="153007"/>
    <s v="M. GUAYATA- ALMEIDA Y MACANAL"/>
    <s v="MUNICIPIO GACHALA"/>
    <s v="MUNICPIO SANTA MARIA"/>
    <s v="MUNICIPIO UBALA"/>
    <s v="Rural"/>
    <s v="Sin Informacion de Barrios"/>
    <s v="CHivor CHiquito- Curiavaca Arriba-  EL CARMEN-  El Higueron-  El Mimo-  El Pino-  La Esmeralda-  La Esperanza-  LA PLAYA-  MONTECRISTO-  MUNDO NUEVO-  SAN ANTONIO ROSA-  San Francisco-  Sinai"/>
    <x v="0"/>
  </r>
  <r>
    <n v="1865"/>
    <n v="27"/>
    <s v="CHOCO"/>
    <n v="27745"/>
    <s v="SIPI"/>
    <n v="2740"/>
    <n v="274057"/>
    <s v="MPIO. NOVITA Y SAN JOSE DEL PALMAR"/>
    <s v="QUEBRADA SOROBIATA Y RÍO (PERMANENTE)"/>
    <s v="MPIO. EL CAIRO- VERSALLES Y EL DOVIO"/>
    <s v="RÍO SIPÍ"/>
    <s v="Rural"/>
    <s v="Sin Informacion de Barrios"/>
    <s v="Alto Miranda- Balkanes-  Buenavista-  El Dumar-  El Tulcán-  La Aurora-  La Dorada-  La Palma-  La Pradera-  Lituania-  Maravélez-  Sabanablanca"/>
    <x v="1"/>
  </r>
  <r>
    <n v="918"/>
    <n v="15"/>
    <s v="BOYACA"/>
    <n v="15232"/>
    <s v="CHIQUIZA"/>
    <n v="1540"/>
    <n v="154020"/>
    <s v="LIMITE URBANO"/>
    <s v="LIMITE URBANO"/>
    <s v="LIMITE URBANO"/>
    <s v="LIMITE URBANO"/>
    <s v="Urbano"/>
    <s v="Sin Informacion de Barrios"/>
    <s v="Sin Informacion de Veredas"/>
    <x v="1"/>
  </r>
  <r>
    <n v="1529"/>
    <n v="25"/>
    <s v="CUNDINAMARCA"/>
    <n v="25430"/>
    <s v="MADRID"/>
    <n v="2500"/>
    <n v="250038"/>
    <s v="MPIO. SUBACHOQUE Y EL ROSAL"/>
    <s v="MUNICIPIO FUNZA"/>
    <s v="MPIO. TENJO"/>
    <s v="VIA MADRID - STA. CECILIA"/>
    <s v="Rural"/>
    <s v="Sin Informacion de Barrios"/>
    <s v="CARRASQUILLA- LOS ARBOLES-  SANTA CRUZ-  VALLE DE ABRA"/>
    <x v="0"/>
  </r>
  <r>
    <n v="421"/>
    <n v="8"/>
    <s v="ATLANTICO"/>
    <n v="8758"/>
    <s v="SOLEDAD"/>
    <n v="830"/>
    <n v="83002"/>
    <s v="CL 17E- KR 52B- 53 Y 56"/>
    <s v="KR 25 Y 27"/>
    <s v="M. SITIONUEVO"/>
    <s v="CL 34- 35 Y AV BOYACA"/>
    <s v="Urbano"/>
    <s v="20 de Julio- Centenario- Costa Hermosa- El Cabrero- El Ferry- El Hipódromo- El Porvenir- El Río Santa Inés- El Triunfo- El Tucán- La Rivera- La Victoria Vieja- Las Ferias- Los Arrayanes- Primero de Mayo- Salamanca- Urbanización Las Margaritas- Urbanizació"/>
    <s v="Sin Informacion de Veredas"/>
    <x v="1"/>
  </r>
  <r>
    <n v="3122"/>
    <n v="73"/>
    <s v="TOLIMA"/>
    <n v="73408"/>
    <s v="LERIDA"/>
    <n v="7310"/>
    <n v="731020"/>
    <s v="CL 20"/>
    <s v="CL 8 S"/>
    <s v="KR 8 E"/>
    <s v="KR 19"/>
    <s v="Urbano"/>
    <s v="Sin Informacion de Barrios"/>
    <s v="Sin Informacion de Veredas"/>
    <x v="0"/>
  </r>
  <r>
    <n v="1346"/>
    <n v="20"/>
    <s v="CESAR"/>
    <n v="20443"/>
    <s v="MANAURE"/>
    <n v="2020"/>
    <n v="202001"/>
    <s v="CL 6"/>
    <s v="CL 1"/>
    <s v="KR 1"/>
    <s v="KR 15"/>
    <s v="Urbano"/>
    <s v="Sin Informacion de Barrios"/>
    <s v="Sin Informacion de Veredas"/>
    <x v="0"/>
  </r>
  <r>
    <n v="2345"/>
    <n v="52"/>
    <s v="NARIÑO"/>
    <n v="52786"/>
    <s v="TAMINANGO"/>
    <n v="5215"/>
    <n v="521568"/>
    <s v="RÍO (PERMA.) Y VÍA TAMI.-LA UNIÓN"/>
    <s v="VÍA STA. CECI.-LA GRANA. Y RÍO (PER.)"/>
    <s v="MUNICIPIO SAN LORENZO"/>
    <s v="MPIO. POLICARPA Y EL PEÑOL"/>
    <s v="Rural"/>
    <s v="Sin Informacion de Barrios"/>
    <s v="Sin Informacion de Veredas"/>
    <x v="1"/>
  </r>
  <r>
    <n v="2128"/>
    <n v="47"/>
    <s v="MAGDALENA"/>
    <n v="47545"/>
    <s v="PIJIÑO DEL CARMEN"/>
    <n v="4740"/>
    <n v="474047"/>
    <s v="MUNICIPIO SANTA ANA"/>
    <s v="MUNICIPIO SAN ZENÓN"/>
    <s v="RÍO (PERMANENTE)"/>
    <s v="MUNICIPIO SANTA ANA"/>
    <s v="Rural"/>
    <s v="Sin Informacion de Barrios"/>
    <s v="Cabrera"/>
    <x v="1"/>
  </r>
  <r>
    <n v="3327"/>
    <n v="76"/>
    <s v="VALLE DEL CAUCA"/>
    <n v="76250"/>
    <s v="EL DOVIO"/>
    <n v="7615"/>
    <n v="761560"/>
    <s v="CL 0"/>
    <s v="CL 17"/>
    <s v="KR 15"/>
    <s v="KR 5"/>
    <s v="Urbano"/>
    <s v="Sin Informacion de Barrios"/>
    <s v="Cabecera Municipal- Calle Larga-  La Aguadita"/>
    <x v="0"/>
  </r>
  <r>
    <n v="843"/>
    <n v="15"/>
    <s v="BOYACA"/>
    <n v="15690"/>
    <s v="SANTA MARIA"/>
    <n v="1528"/>
    <n v="152827"/>
    <s v="MPIO. MACANAL Y CAMPOHERMOSO"/>
    <s v="MPIO. UBALA Y PARATEBUENO"/>
    <s v="MPIO. SAN LUIS DE GACENO"/>
    <s v="M. CHIVOR- GACHALÁ Y UBALÁ"/>
    <s v="Rural"/>
    <s v="Sin Informacion de Barrios"/>
    <s v="GAZAJUVO- GIBRALTAR-  LA FLORESTA-  LA ROMANZA-  LAS LAJAS-  MAMBITA CENTRO-  SANTA LUCIA-  SOYA"/>
    <x v="0"/>
  </r>
  <r>
    <n v="2501"/>
    <n v="52"/>
    <s v="NARIÑO"/>
    <n v="52621"/>
    <s v="ROBERTO PAYAN"/>
    <n v="5280"/>
    <n v="528038"/>
    <s v="QUEBRADA PAPI"/>
    <s v="RÍO PATÍA"/>
    <s v="MUNICIPIO MAGÜI"/>
    <s v="RÍO PATÍA"/>
    <s v="Rural"/>
    <s v="Sin Informacion de Barrios"/>
    <s v="Sin Informacion de Veredas"/>
    <x v="1"/>
  </r>
  <r>
    <n v="3188"/>
    <n v="73"/>
    <s v="TOLIMA"/>
    <n v="73148"/>
    <s v="CARMEN DE APICALA"/>
    <n v="7335"/>
    <n v="733597"/>
    <s v="MPIO. RICAURTE Y MELGAR"/>
    <s v="MPIO. SUÁREZ Y CUNDAY"/>
    <s v="MPIO. MELGAR Y CUNDAY"/>
    <s v="MUNICIPIO SUÁREZ"/>
    <s v="Rural"/>
    <s v="Sin Informacion de Barrios"/>
    <s v="Arrayanes- Bacalla-  Bombote-  Ceboruco-  La Guadita-  La Salada-  La Siberia-  Limonal-  San Cristóbal-  San Rafael-  Sinai-  Veraguas"/>
    <x v="0"/>
  </r>
  <r>
    <n v="3597"/>
    <n v="94"/>
    <s v="GUAINIA"/>
    <n v="94887"/>
    <s v="PANA PANA"/>
    <n v="9430"/>
    <n v="943017"/>
    <s v="MUNICIPIO PUERTO COLOMBIA"/>
    <s v="PAÍS BRASIL"/>
    <s v="RÍO MEMACHÍ Y PAÍS BRASIL"/>
    <s v="CAÑO MIRTÍ Y RÍO (PERMANENTE)"/>
    <s v="Rural"/>
    <s v="Sin Informacion de Barrios"/>
    <s v="Sin Informacion de Veredas"/>
    <x v="1"/>
  </r>
  <r>
    <n v="824"/>
    <n v="15"/>
    <s v="BOYACA"/>
    <n v="15542"/>
    <s v="PESCA"/>
    <n v="1524"/>
    <n v="152460"/>
    <s v="CL 13"/>
    <s v="LIMITE URBANO"/>
    <s v="LIMITE URBANO"/>
    <s v="KR 9"/>
    <s v="Urbano"/>
    <s v="Sin Informacion de Barrios"/>
    <s v="Comunidad- Santa Barbara"/>
    <x v="0"/>
  </r>
  <r>
    <n v="395"/>
    <n v="8"/>
    <s v="ATLANTICO"/>
    <n v="8001"/>
    <s v="BARRANQUILLA"/>
    <n v="800"/>
    <n v="80013"/>
    <s v="KR  6"/>
    <s v="DG  83"/>
    <s v="CL 90 Y 51B"/>
    <s v="M. GALAPA"/>
    <s v="Urbano"/>
    <s v="San Luis- San Roque I- Santa María- Siete de Abril- Veinte de Julio- Villa San Pedro II"/>
    <s v="Sin Informacion de Veredas"/>
    <x v="1"/>
  </r>
  <r>
    <n v="1994"/>
    <n v="41"/>
    <s v="HUILA"/>
    <n v="41770"/>
    <s v="SUAZA"/>
    <n v="4160"/>
    <n v="416089"/>
    <s v="RÍO (PERMANENTE)"/>
    <s v="MUNICIPIO ACEVEDO"/>
    <s v="VÍA SUAZA-ACEVEDO"/>
    <s v="MUNICIPIO TIMANA"/>
    <s v="Rural"/>
    <s v="Sin Informacion de Barrios"/>
    <s v="Sin Informacion de Veredas"/>
    <x v="1"/>
  </r>
  <r>
    <n v="3453"/>
    <n v="85"/>
    <s v="CASANARE"/>
    <n v="85125"/>
    <s v="HATO COROZAL"/>
    <n v="8520"/>
    <n v="852018"/>
    <s v="MPIO. TAME Y PUERTO RONDÓN"/>
    <s v="MUNICIPIO PAZ DE ARIPORO"/>
    <s v="CAÑO SAMUCO"/>
    <s v="RÍO CHIRE Y CAÑO COBIJAS"/>
    <s v="Rural"/>
    <s v="Sin Informacion de Barrios"/>
    <s v="Aricoporo- El Café-  El Rubí-  El Suni-  El Zamuco-  La Colombina-  La Reserva-  Las Tijeras-  Morichales-  Puerto Brasilia"/>
    <x v="1"/>
  </r>
  <r>
    <n v="2895"/>
    <n v="68"/>
    <s v="SANTANDER"/>
    <n v="68418"/>
    <s v="LOS SANTOS"/>
    <n v="6840"/>
    <n v="684009"/>
    <s v="MPIO. GIRÓN Y PIEDECUESTA"/>
    <s v="Q. LOS SANT. - PARQ. NAL. CHICAMO."/>
    <s v="VÍA PARQ. NAL. CHI.-PIEDECUESTA"/>
    <s v="MUNICIPIO ZAPATOCA"/>
    <s v="Rural"/>
    <s v="Sin Informacion de Barrios"/>
    <s v="Sin Informacion de Veredas"/>
    <x v="0"/>
  </r>
  <r>
    <n v="2837"/>
    <n v="68"/>
    <s v="SANTANDER"/>
    <n v="68167"/>
    <s v="CHARALA"/>
    <n v="6825"/>
    <n v="682558"/>
    <s v="RÍO GUACHA Y VIA OIBA-ENCINO"/>
    <s v="MUNICIPIO DUITAMA"/>
    <s v="MUNICIPIO ENCINO"/>
    <s v="M. OIBA- SUAITA- GAMBITA Y PAIPA"/>
    <s v="Rural"/>
    <s v="Sin Informacion de Barrios"/>
    <s v="Nemizaque- Santa Helena"/>
    <x v="0"/>
  </r>
  <r>
    <n v="2596"/>
    <n v="54"/>
    <s v="NORTE DE SANTANDER"/>
    <n v="54313"/>
    <s v="GRAMALOTE"/>
    <n v="5450"/>
    <n v="545057"/>
    <s v="MUNICIPIO SARDINATA"/>
    <s v="MUNICIPIO SALAZAR"/>
    <s v="MPIO. EL ZULIA Y SANTIAGO"/>
    <s v="MUNICIPIO LOURDES"/>
    <s v="Rural"/>
    <s v="Sin Informacion de Barrios"/>
    <s v="Aguadulce- Azul Alto-  Bellavista-  Boyacá-  Cabecera Municipal-  Cacahuala-  El Alto-  El Cedral-  El Mirador-  El Paramo-  El Rosario-  El Triunfo-  Fátima-  Guaimaral-  Jacome-  La Garza-  La Pajuila-  Los Naranjos-  Miraflores-  Naranjal-  Nuestra Señ"/>
    <x v="1"/>
  </r>
  <r>
    <n v="1228"/>
    <n v="19"/>
    <s v="CAUCA"/>
    <n v="19355"/>
    <s v="INZA"/>
    <n v="1925"/>
    <n v="192538"/>
    <s v="VÍA PÁEZ - INZÁ"/>
    <s v="RELIEVE MONTAÑOSO"/>
    <s v="VÍA PEDREGAL-STA. TERESA"/>
    <s v="VÍA INZÁ-TOTORÓ"/>
    <s v="Rural"/>
    <s v="Sin Informacion de Barrios"/>
    <s v="Alto de la Cruz- Carmen de Vibora-  Cauchito-  El Escobal-  El Lago-  El LLano-  El Rincón-  El Socorro-  Fatima-  Guanacas-  Guetaco-  La Lagunita-  La Manga-  La Palma-  Piramide-  Resguardo la Gaitana-  Resguardo la Gaitana-  Rio Negro-  Santa Luca-  S"/>
    <x v="1"/>
  </r>
  <r>
    <n v="3629"/>
    <n v="95"/>
    <s v="GUAVIARE"/>
    <n v="95015"/>
    <s v="CALAMAR"/>
    <n v="9530"/>
    <n v="953017"/>
    <s v="RÍO TUNIA O MACAYÁ"/>
    <s v="MPIO. SAN VICENTE DEL CAGUÁN"/>
    <s v="RÍO TELEYA Y (PERMANENTE)"/>
    <s v="MPIO. LA MACARENA Y SAN VI. DEL CAGUÁN"/>
    <s v="Rural"/>
    <s v="Sin Informacion de Barrios"/>
    <s v="Sin Informacion de Veredas"/>
    <x v="1"/>
  </r>
  <r>
    <n v="2738"/>
    <n v="68"/>
    <s v="SANTANDER"/>
    <n v="68001"/>
    <s v="BUCARAMANGA"/>
    <n v="6800"/>
    <n v="680006"/>
    <s v="CL 31 Y CL 45"/>
    <s v="CL  50"/>
    <s v="KR  24"/>
    <s v="M. GIRÓN"/>
    <s v="Urbano"/>
    <s v="Alfonso Lopez- Bolívar- Campo Hermoso- Centro- Chorreras de Don Juan- Cinco de Enero- García Róvira- José A Galán- La Estrella- La Joya- La Palma- Pantano- Primero de Mayo- Rincón de La Paz"/>
    <s v="Sin Informacion de Veredas"/>
    <x v="0"/>
  </r>
  <r>
    <n v="3348"/>
    <n v="76"/>
    <s v="VALLE DEL CAUCA"/>
    <n v="76895"/>
    <s v="ZARZAL"/>
    <n v="7625"/>
    <n v="762528"/>
    <s v="Q/DA. LAS CAÑAS Y RÍO (PERMANENTE)"/>
    <s v="MUNICIPIO BUGALAGRANDE"/>
    <s v="MUNICIPIO SEVILLA"/>
    <s v="MUNICIPIO BOLÍVAR"/>
    <s v="Rural"/>
    <s v="Sin Informacion de Barrios"/>
    <s v="Sin Informacion de Veredas"/>
    <x v="0"/>
  </r>
  <r>
    <n v="1197"/>
    <n v="19"/>
    <s v="CAUCA"/>
    <n v="19513"/>
    <s v="PADILLA"/>
    <n v="1915"/>
    <n v="191547"/>
    <s v="MUNICIPIO MIRANDA"/>
    <s v="MUNICIPIO CALOTO"/>
    <s v="MUNICIPIO CORINTO"/>
    <s v="M. PTO. TEJADA Y CALOTO"/>
    <s v="Rural"/>
    <s v="Sin Informacion de Barrios"/>
    <s v="Sin Informacion de Veredas"/>
    <x v="1"/>
  </r>
  <r>
    <n v="370"/>
    <n v="5"/>
    <s v="ANTIOQUIA"/>
    <n v="5665"/>
    <s v="SAN PEDRO DE URABA"/>
    <n v="578"/>
    <n v="57838"/>
    <s v="RÍO SAN JUAN"/>
    <s v="VÍA SAN P DE URABA - VALENCIA"/>
    <s v="MUNICIPIO VALENCIA"/>
    <s v="MUNICIPIO TURBO"/>
    <s v="Rural"/>
    <s v="Sin Informacion de Barrios"/>
    <s v="Almagritas- Almagros-  Barbasco-  Botella de Oro-  Cabecera Municipal-  El Brasil-  El Caiman-  El Caño-  El Porvenir-  El Pozon-  El Pueblito-  El Tomate-  El Zumbido-  Filo-  Guartinajo-  La Arenosa-  La Florida-  La Nevada-  Las Pavas-  Macondo-  Molin"/>
    <x v="1"/>
  </r>
  <r>
    <n v="431"/>
    <n v="8"/>
    <s v="ATLANTICO"/>
    <n v="8433"/>
    <s v="MALAMBO"/>
    <n v="830"/>
    <n v="83028"/>
    <s v="M. SOLEDAD Y GALAPA"/>
    <s v="M. POLONUEVO"/>
    <s v="NO SE ENCONTRO NINGUN LIMITE PARA ESTE COSTADO"/>
    <s v="MUNICIPIO BARANOA"/>
    <s v="Rural"/>
    <s v="Sin Informacion de Barrios"/>
    <s v="Sin Informacion de Veredas"/>
    <x v="1"/>
  </r>
  <r>
    <n v="362"/>
    <n v="5"/>
    <s v="ANTIOQUIA"/>
    <n v="5659"/>
    <s v="SAN JUAN DE URABA"/>
    <n v="578"/>
    <n v="57810"/>
    <s v="CL 34"/>
    <s v="CL 7"/>
    <s v="KR 10"/>
    <s v="KR 24"/>
    <s v="Urbano"/>
    <s v="Sin Informacion de Barrios"/>
    <s v="Sin Informacion de Veredas"/>
    <x v="1"/>
  </r>
  <r>
    <n v="3099"/>
    <n v="73"/>
    <s v="TOLIMA"/>
    <n v="73001"/>
    <s v="IBAGUE"/>
    <n v="7300"/>
    <n v="730007"/>
    <s v="MUNICIPIO ANZOATEGUI"/>
    <s v="VIA IBAGUE - ALVARADO"/>
    <s v="MUNICIPIO ALVARADO"/>
    <s v="QUEBRADA SANTA ROSA"/>
    <s v="Rural"/>
    <s v="Sin Informacion de Barrios"/>
    <s v="Ambala- Ancon Tesorito-  Aures-  Carrizales-  Chimoe-  China Alta-  China Media-  Cucuni-  El Cologio-  El Ecuador-  El Jaguo-  El Rubi-  Gran Bernardo-  La Belleza-  La Caima-  La China-  La Flor-  La Helena-  La Isabela-  La Mina-  La Palmilla-  La Plum"/>
    <x v="0"/>
  </r>
  <r>
    <n v="2384"/>
    <n v="52"/>
    <s v="NARIÑO"/>
    <n v="52287"/>
    <s v="FUNES"/>
    <n v="5235"/>
    <n v="523520"/>
    <s v="LIMITE URBANO"/>
    <s v="LIMITE URBANO"/>
    <s v="LIMITE  URBANO"/>
    <s v="LIMITE URBANO"/>
    <s v="Urbano"/>
    <s v="Sin Informacion de Barrios"/>
    <s v="Sin Informacion de Veredas"/>
    <x v="1"/>
  </r>
  <r>
    <n v="2004"/>
    <n v="41"/>
    <s v="HUILA"/>
    <n v="41551"/>
    <s v="PITALITO"/>
    <n v="4170"/>
    <n v="417047"/>
    <s v="RÍO GUARAPAS Y MPIO. ISNOS"/>
    <s v="RÍO (PERMANENTE)"/>
    <s v="VÍA PITALITO-BRUCELAS"/>
    <s v="MPIO. SAN AGUSTÍN"/>
    <s v="Rural"/>
    <s v="Sin Informacion de Barrios"/>
    <s v="ALTO MATANZAS- CABECERAS-  CAMBEROS-  CONTADOR-  ERMITA-  HACIENDA-  MATANZAS-  PALMAR CRIOLLO-  REMOLINO-  SANTA CLARA"/>
    <x v="0"/>
  </r>
  <r>
    <n v="2373"/>
    <n v="52"/>
    <s v="NARIÑO"/>
    <n v="52354"/>
    <s v="IMUES"/>
    <n v="5230"/>
    <n v="523028"/>
    <s v="MUNICIPIO GUAITARILLA"/>
    <s v="RÍO (PERMANENTE)"/>
    <s v="MUNICIPIO YACUANQUER"/>
    <s v="M. TUQUERRES Y OSPINA"/>
    <s v="Rural"/>
    <s v="Sin Informacion de Barrios"/>
    <s v="Alban- Bella Vista-  Campo Alegre-  Camuestes-  Casco Urbano-  Chapacual-  CHirristes-  Cuarchud-  El Alisal-  El Carmen-  El Tablón-  Imbued-  Imbued-  Manzano Las Nieves-  Minda-  Pescadillo-  Potachuelo-  San Isidro-  San Pedro-  San Sebastian-  Santa"/>
    <x v="1"/>
  </r>
  <r>
    <n v="2229"/>
    <n v="50"/>
    <s v="META"/>
    <n v="50325"/>
    <s v="MAPIRIPAN"/>
    <n v="5030"/>
    <n v="503028"/>
    <s v="MPIO. SAN MARTÍN Y PTO. GAITÁN"/>
    <s v="CAÑO OVEJAS- CLARO- CUMA. Y RÍO SIARE"/>
    <s v="CAÑO EL PALMAR"/>
    <s v="MUNICIPIO PUERTO LLERAS"/>
    <s v="Rural"/>
    <s v="Sin Informacion de Barrios"/>
    <s v="Sin Informacion de Veredas"/>
    <x v="1"/>
  </r>
  <r>
    <n v="2405"/>
    <n v="52"/>
    <s v="NARIÑO"/>
    <n v="52323"/>
    <s v="GUALMATAN"/>
    <n v="5245"/>
    <n v="524501"/>
    <s v="CL 9"/>
    <s v="CL 1"/>
    <s v="A CONTADERO"/>
    <s v="KR 12"/>
    <s v="Urbano"/>
    <s v="Sin Informacion de Barrios"/>
    <s v="Sin Informacion de Veredas"/>
    <x v="1"/>
  </r>
  <r>
    <n v="708"/>
    <n v="15"/>
    <s v="BOYACA"/>
    <n v="15763"/>
    <s v="SOTAQUIRA"/>
    <n v="1504"/>
    <n v="150428"/>
    <s v="MPIO. GAMBITA Y PAIPA"/>
    <s v="RÍO ARCABUCO Y ACUSA"/>
    <s v="QUEBRADA HONDA"/>
    <s v="MPIO. COMBITA Y GAMBITA"/>
    <s v="Rural"/>
    <s v="Sin Informacion de Barrios"/>
    <s v="Angostura- Bosigas-  Chonquira-  Gaunza A-  Gaunza B-  Guaguani-  Monterredondo-  Montevargas-  Moral-  Salitre-  Siatoca-  Soconcusa in-  Sotaquira-  Tierra Negra-  Toma"/>
    <x v="0"/>
  </r>
  <r>
    <n v="3519"/>
    <n v="86"/>
    <s v="PUTUMAYO"/>
    <n v="86320"/>
    <s v="ORITO"/>
    <n v="8620"/>
    <n v="862007"/>
    <s v="MPIO. PASTO Y VILLAGARZÓN"/>
    <s v="VÍA PTO. ASIS-EL LIBANO Y RÍO SUCIO"/>
    <s v="MUNICIPIO PUERTO CAICEDO"/>
    <s v="MPIO. CORDOBA- PUERRES Y PASTO"/>
    <s v="Rural"/>
    <s v="Sin Informacion de Barrios"/>
    <s v="El Verde- Santa Helena"/>
    <x v="1"/>
  </r>
  <r>
    <n v="698"/>
    <n v="15"/>
    <s v="BOYACA"/>
    <n v="15187"/>
    <s v="CHIVATA"/>
    <n v="1502"/>
    <n v="150240"/>
    <s v="LIMITE URBANO"/>
    <s v="LIMITE URBANO"/>
    <s v="LIMITE URBANO"/>
    <s v="LIMITE URBANO"/>
    <s v="Urbano"/>
    <s v="Sin Informacion de Barrios"/>
    <s v="Sin Informacion de Veredas"/>
    <x v="0"/>
  </r>
  <r>
    <n v="741"/>
    <n v="15"/>
    <s v="BOYACA"/>
    <n v="15403"/>
    <s v="LA UVITA"/>
    <n v="1508"/>
    <n v="150867"/>
    <s v="MUNICIPIO SAN MATEO"/>
    <s v="MUNICIPIO JERICO"/>
    <s v="M. EL COCUY Y CHITA"/>
    <s v="MUNICIPIO BOAVITA"/>
    <s v="Rural"/>
    <s v="Sin Informacion de Barrios"/>
    <s v="Cabecera Municipal- Cabuyal-  Carmelo-  Centro-  Cusagui-  El Carmen-  El Hatico-  Lagunilla-  Melona-  Ochaca-  Peñulla-  San Antonio-  San Ignacio-  San Jose-  Vargas"/>
    <x v="1"/>
  </r>
  <r>
    <n v="1539"/>
    <n v="25"/>
    <s v="CUNDINAMARCA"/>
    <n v="25740"/>
    <s v="SIBATE"/>
    <n v="2500"/>
    <n v="250070"/>
    <s v="LIMITE URBANO"/>
    <s v="LIMITE URBANO"/>
    <s v="LIMITE URBANO"/>
    <s v="LIMITE URBANO"/>
    <s v="Urbano"/>
    <s v="El Carmen- El Progreso- La Inmaculada- La Paz- Parques del Muña- San Jorge- San José- San Juan- San Martín- San Rafael- Santa Isabel- Santa Teresa"/>
    <s v="LA HONDA- LA MACARENA-  PERICO-  PIE DE ALTO SAN JOSE"/>
    <x v="0"/>
  </r>
  <r>
    <n v="3253"/>
    <n v="76"/>
    <s v="VALLE DEL CAUCA"/>
    <n v="76001"/>
    <s v="CALI"/>
    <n v="7600"/>
    <n v="760012"/>
    <s v="KR  7"/>
    <s v="KR  22- 19 Y 11"/>
    <s v="M. PALMIRA"/>
    <s v="AC ORIENTAL"/>
    <s v="Urbano"/>
    <s v="Alfonso Lopez I- Alfonso Lopez II- Alfonso Lopez III- Puerto Mallarino- Puerto Nuevo- Siete de Agosto- Urbanización El Ángel del Hogar"/>
    <s v="Sin Informacion de Veredas"/>
    <x v="0"/>
  </r>
  <r>
    <n v="3322"/>
    <n v="76"/>
    <s v="VALLE DEL CAUCA"/>
    <n v="76400"/>
    <s v="LA UNION"/>
    <n v="7615"/>
    <n v="761547"/>
    <s v="MPIO. VERSALLES Y TORO"/>
    <s v="RÍO (PERMANENTE) Y LIM. URB."/>
    <s v="MUNICIPIO TORO"/>
    <s v="MPIO. VERSALLES Y EL DOVIO"/>
    <s v="Rural"/>
    <s v="Sin Informacion de Barrios"/>
    <s v="El Castillo- Potreritos"/>
    <x v="0"/>
  </r>
  <r>
    <n v="43"/>
    <n v="5"/>
    <s v="ANTIOQUIA"/>
    <n v="5664"/>
    <s v="SAN PEDRO DE LOS MILAGROS"/>
    <n v="510"/>
    <n v="51017"/>
    <s v="M. ENTRERRIOS Y BELMIRA"/>
    <s v="M. BELLO Y COPACABANA"/>
    <s v="MUNICIPIO DON MATIAS"/>
    <s v="MUNICIPIO SAN JERONIMO"/>
    <s v="Rural"/>
    <s v="Sin Informacion de Barrios"/>
    <s v="Alto de medina- Cabecera Municipal-  Cereales-  Cerezales-  Cuartas-  El Espinal-  El Rano-  El Tambo-  El Tambo-  La Apretel-  La Cuchilla-  La Palma-  La Pulgarina-  Las Ánimas-  Río Chico-  San Francisco-  Santa Barbara-  Zarzal La Luz"/>
    <x v="1"/>
  </r>
  <r>
    <n v="2344"/>
    <n v="52"/>
    <s v="NARIÑO"/>
    <n v="52786"/>
    <s v="TAMINANGO"/>
    <n v="5215"/>
    <n v="521567"/>
    <s v="VÍA STA. CECI.-LA GRANA. Y RÍO (PER.)"/>
    <s v="M. EL TAMBO Y CHACHAGÜI"/>
    <s v="MUNICIPIO SAN LORENZO"/>
    <s v="MUNICIPIO EL PEÑOL"/>
    <s v="Rural"/>
    <s v="Sin Informacion de Barrios"/>
    <s v="Sin Informacion de Veredas"/>
    <x v="1"/>
  </r>
  <r>
    <n v="3605"/>
    <n v="94"/>
    <s v="GUAINIA"/>
    <n v="94343"/>
    <s v="BARRANCO MINAS"/>
    <n v="9440"/>
    <n v="944017"/>
    <s v="MPIO. CUMARIBO E INÍRIDA"/>
    <s v="CAÑO CUICA Y RÍO (PERMANENTE)"/>
    <s v="MUNICIPIO INÍRIDA"/>
    <s v="CAÑO MINISIARE"/>
    <s v="Rural"/>
    <s v="Sin Informacion de Barrios"/>
    <s v="Sin Informacion de Veredas"/>
    <x v="1"/>
  </r>
  <r>
    <n v="1626"/>
    <n v="25"/>
    <s v="CUNDINAMARCA"/>
    <n v="25297"/>
    <s v="GACHETA"/>
    <n v="2512"/>
    <n v="251238"/>
    <s v="MPIO. MACHETÁ Y MANTA"/>
    <s v="MUNICIPIO JUNÍN"/>
    <s v="VIA GACHETÁ - MANTA"/>
    <s v="MUNICIPIO GUATAVITA"/>
    <s v="Rural"/>
    <s v="Sin Informacion de Barrios"/>
    <s v="AMOLADERO- Bómbita-  Cabecera Municipal-  Cusaquín-  JUNQUIN-  LA VEGA-  MONQUETIVA-  Moquentiva-  PALMAR ARRIBA-  POTRERITOS-  Resguardo II-  Salinas-  SAN ISIDRO ALTO-  SAN JOSE-  SAN PEDRO-  SAN ROQUE-  SANTA BARBARA-  Tasajeras-  Zaque"/>
    <x v="1"/>
  </r>
  <r>
    <n v="897"/>
    <n v="15"/>
    <s v="BOYACA"/>
    <n v="15861"/>
    <s v="VENTAQUEMADA"/>
    <n v="1536"/>
    <n v="153640"/>
    <s v="CL 12"/>
    <s v="LIMITE URBANO"/>
    <s v="LIMITE URBANO"/>
    <s v="LIMITE URBANO"/>
    <s v="Urbano"/>
    <s v="Sin Informacion de Barrios"/>
    <s v="Choquira"/>
    <x v="0"/>
  </r>
  <r>
    <n v="2751"/>
    <n v="68"/>
    <s v="SANTANDER"/>
    <n v="68169"/>
    <s v="CHARTA"/>
    <n v="6805"/>
    <n v="680551"/>
    <s v="CL 8"/>
    <s v="CL 1"/>
    <s v="KR 1"/>
    <s v="KR 8B"/>
    <s v="Urbano"/>
    <s v="Sin Informacion de Barrios"/>
    <s v="Cabecera Municipal"/>
    <x v="1"/>
  </r>
  <r>
    <n v="2267"/>
    <n v="50"/>
    <s v="META"/>
    <n v="50400"/>
    <s v="LEJANIAS"/>
    <n v="5060"/>
    <n v="506067"/>
    <s v="RÍO GUAPE"/>
    <s v="MPIO. MESETAS Y SAN J. DE ARAMA"/>
    <s v="MUNICIPIO GRANADA"/>
    <s v="MUNICIPIO URIBE"/>
    <s v="Rural"/>
    <s v="Sin Informacion de Barrios"/>
    <s v="Sin Informacion de Veredas"/>
    <x v="0"/>
  </r>
  <r>
    <n v="2146"/>
    <n v="47"/>
    <s v="MAGDALENA"/>
    <n v="47798"/>
    <s v="TENERIFE"/>
    <n v="4750"/>
    <n v="475050"/>
    <s v="CL 1"/>
    <s v="LIMITE URBANO"/>
    <s v="KR 16"/>
    <s v="KR 4A"/>
    <s v="Urbano"/>
    <s v="18 de Febrero- Alto de Tapegua- Alto Prado- El Carmen- El Centro- Instituto- La Concepción- La Soledad- Las Carolinas- Pueblo Nuevo- San Isidro- San Sebastián- Simón Bolívar- Villa Lia"/>
    <s v="Sin Informacion de Veredas"/>
    <x v="1"/>
  </r>
  <r>
    <n v="1331"/>
    <n v="20"/>
    <s v="CESAR"/>
    <n v="20570"/>
    <s v="PUEBLO BELLO"/>
    <n v="2010"/>
    <n v="201008"/>
    <s v="MUNICIPIO FUNDACIÓN"/>
    <s v="MUNICIPIO VALLEDUPAR"/>
    <s v="VÍA VALLEDUPAR-EL PLAYÓN"/>
    <s v="MUNICIPIO EL COPEY"/>
    <s v="Rural"/>
    <s v="Sin Informacion de Barrios"/>
    <s v="Sin Informacion de Veredas"/>
    <x v="0"/>
  </r>
  <r>
    <n v="958"/>
    <n v="15"/>
    <s v="BOYACA"/>
    <n v="15832"/>
    <s v="TUNUNGUA"/>
    <n v="1546"/>
    <n v="154680"/>
    <s v="A FINCA"/>
    <s v="A PALMAR"/>
    <s v="A BRICEÑO"/>
    <s v="LIMITE URBANO"/>
    <s v="Urbano"/>
    <s v="Sin Informacion de Barrios"/>
    <s v="Sin Informacion de Veredas"/>
    <x v="1"/>
  </r>
  <r>
    <n v="2307"/>
    <n v="52"/>
    <s v="NARIÑO"/>
    <n v="52110"/>
    <s v="BUESACO"/>
    <n v="5205"/>
    <n v="520508"/>
    <s v="MPIO. ARBOLEDA-BERRUECOS"/>
    <s v="MUNICIPIO PASTO"/>
    <s v="RÍO IJAGUI Y RÍO (PERMANENTE)"/>
    <s v="RÍO PUESAGUILLO Y RÍO (PERMANENTE)"/>
    <s v="Rural"/>
    <s v="Sin Informacion de Barrios"/>
    <s v="Sin Informacion de Veredas"/>
    <x v="1"/>
  </r>
  <r>
    <n v="1644"/>
    <n v="25"/>
    <s v="CUNDINAMARCA"/>
    <n v="25279"/>
    <s v="FOMEQUE"/>
    <n v="2516"/>
    <n v="251640"/>
    <s v="CL 11"/>
    <s v="LIMITE URBANO"/>
    <s v="LIMITE URBANO"/>
    <s v="LIMITE URBANO"/>
    <s v="Urbano"/>
    <s v="Sin Informacion de Barrios"/>
    <s v="CARRIZAL- COASAVISTA-  LAVADERO-  RESGUARDO"/>
    <x v="0"/>
  </r>
  <r>
    <n v="2333"/>
    <n v="52"/>
    <s v="NARIÑO"/>
    <n v="52694"/>
    <s v="SAN PEDRO DE CARTAGO"/>
    <n v="5215"/>
    <n v="521507"/>
    <s v="MUNICIPIO LA UNIÓN"/>
    <s v="M. ARBOLEDA Y SAN J. DE ALBÁN"/>
    <s v="MUNICIPIO SAN BERNARDO"/>
    <s v="VÍA LA UNIÓN -SAN J. DE ALBÁN"/>
    <s v="Rural"/>
    <s v="Sin Informacion de Barrios"/>
    <s v="Botanilla- Chapiurco-  Chimayoy Alto-  Chimayoy Bajo-  Domingo Loma-  El Salado-  La Comunidad-  La Riconada-  Las Acacias-  Martín-  San Isidro-  Volador-  Yerbabuenal"/>
    <x v="1"/>
  </r>
  <r>
    <n v="2521"/>
    <n v="52"/>
    <s v="NARIÑO"/>
    <n v="52835"/>
    <s v="SAN ANDRES DE TUMACO"/>
    <n v="5285"/>
    <n v="528529"/>
    <s v="RIO ROSARIO"/>
    <s v="RIO SABALETA"/>
    <s v="RELIEVE MONTAÑOSO"/>
    <s v="VIA TUMACO - BARBACOA"/>
    <s v="Rural"/>
    <s v="Sin Informacion de Barrios"/>
    <s v="Sin Informacion de Veredas"/>
    <x v="0"/>
  </r>
  <r>
    <n v="2915"/>
    <n v="68"/>
    <s v="SANTANDER"/>
    <n v="68324"/>
    <s v="GUAVATA"/>
    <n v="6845"/>
    <n v="684501"/>
    <s v="CL 6"/>
    <s v="CL 2"/>
    <s v="KR 2"/>
    <s v="LIMITE URBANO"/>
    <s v="Urbano"/>
    <s v="Sin Informacion de Barrios"/>
    <s v="Cabecera Municipal- Patachoque"/>
    <x v="1"/>
  </r>
  <r>
    <n v="2823"/>
    <n v="68"/>
    <s v="SANTANDER"/>
    <n v="68502"/>
    <s v="ONZAGA"/>
    <n v="6825"/>
    <n v="682521"/>
    <s v="LIMITE URBANO"/>
    <s v="LIMITE URBANO"/>
    <s v="KR 1 BIS"/>
    <s v="LIMITE URBANO"/>
    <s v="Urbano"/>
    <s v="Sin Informacion de Barrios"/>
    <s v="Sin Informacion de Veredas"/>
    <x v="1"/>
  </r>
  <r>
    <n v="840"/>
    <n v="15"/>
    <s v="BOYACA"/>
    <n v="15667"/>
    <s v="SAN LUIS DE GACENO"/>
    <n v="1528"/>
    <n v="152801"/>
    <s v="LIMITE URBANO"/>
    <s v="LIMITE URBANO"/>
    <s v="LIMITE URBANO"/>
    <s v="LIMITE URBANO"/>
    <s v="Urbano"/>
    <s v="Sin Informacion de Barrios"/>
    <s v="Sin Informacion de Veredas"/>
    <x v="0"/>
  </r>
  <r>
    <n v="3661"/>
    <n v="99"/>
    <s v="VICHADA"/>
    <n v="99773"/>
    <s v="CUMARIBO"/>
    <n v="9910"/>
    <n v="991028"/>
    <s v="CAÑO MATAVÉN Y DUME"/>
    <s v="MPIO. INÍRIDA Y BARRANCO MINAS"/>
    <s v="RÍO (PERMANENTE)"/>
    <s v="CAÑO CHUPABE"/>
    <s v="Rural"/>
    <s v="Sin Informacion de Barrios"/>
    <s v="Sin Informacion de Veredas"/>
    <x v="1"/>
  </r>
  <r>
    <n v="3561"/>
    <n v="91"/>
    <s v="AMAZONAS"/>
    <n v="91263"/>
    <s v="EL ENCANTO"/>
    <n v="9130"/>
    <n v="913018"/>
    <s v="RÍO MOÉ (CAÑO MENAJE)"/>
    <s v="RÍO ESPERANZA"/>
    <s v="MUNICIPIO LA CHORRERA"/>
    <s v="PERÚ"/>
    <s v="Rural"/>
    <s v="Sin Informacion de Barrios"/>
    <s v="Sin Informacion de Veredas"/>
    <x v="1"/>
  </r>
  <r>
    <n v="2816"/>
    <n v="68"/>
    <s v="SANTANDER"/>
    <n v="68464"/>
    <s v="MOGOTES"/>
    <n v="6825"/>
    <n v="682501"/>
    <s v="CL 9A"/>
    <s v="CL 1"/>
    <s v="KR 1"/>
    <s v="KR 14"/>
    <s v="Urbano"/>
    <s v="Sin Informacion de Barrios"/>
    <s v="Sin Informacion de Veredas"/>
    <x v="0"/>
  </r>
  <r>
    <n v="2663"/>
    <n v="63"/>
    <s v="QUINDIO"/>
    <n v="63690"/>
    <s v="SALENTO"/>
    <n v="6310"/>
    <n v="631027"/>
    <s v="MUNICIPIO PEREIRA"/>
    <s v="VÍA FILANDIA-SALENTO-COCORA"/>
    <s v="MPIO. IBAGUÉ- ANZOÁTEGUI Y STA. ISABEL"/>
    <s v="MPIO. CIRCASIA Y FILANDIA"/>
    <s v="Rural"/>
    <s v="Sin Informacion de Barrios"/>
    <s v="Boquia- Cabecera Municipal-  Llano Grande-  Palestina-  Zona Paramo"/>
    <x v="1"/>
  </r>
  <r>
    <n v="796"/>
    <n v="15"/>
    <s v="BOYACA"/>
    <n v="15466"/>
    <s v="MONGUI"/>
    <n v="1522"/>
    <n v="152201"/>
    <s v="CL 11"/>
    <s v="LIMITE URBANO"/>
    <s v="KR 3 E"/>
    <s v="LIMITE URBANO"/>
    <s v="Urbano"/>
    <s v="Sin Informacion de Barrios"/>
    <s v="Sin Informacion de Veredas"/>
    <x v="0"/>
  </r>
  <r>
    <n v="258"/>
    <n v="5"/>
    <s v="ANTIOQUIA"/>
    <n v="5129"/>
    <s v="CALDAS"/>
    <n v="554"/>
    <n v="55448"/>
    <s v="VEREDA  LA VALERIA  Y  M. LA ESTRELLA"/>
    <s v="VEREDA CARDALITO  Y  M. FREDONIA"/>
    <s v="VEREDA  LA CLARA  Y  LIMITE URBANO"/>
    <s v="M. AMAGA Y ANGELOPOLIS"/>
    <s v="Rural"/>
    <s v="Sin Informacion de Barrios"/>
    <s v="Aguacatala- Cabecera municipal-  El Cardal-  El Raizal-  La Bermejala-  La Chuscala-  La Clara-  La Culebra-  La Mina-  La Quiebra-  La Raya-  La Salada-  Piedra Verde-  Potrerillo-  Primavera"/>
    <x v="1"/>
  </r>
  <r>
    <n v="2906"/>
    <n v="68"/>
    <s v="SANTANDER"/>
    <n v="68079"/>
    <s v="BARICHARA"/>
    <n v="6840"/>
    <n v="684047"/>
    <s v="M. ZAPATOCA Y VILLANUEVA"/>
    <s v="VIA SAN GIL - BARICHARA"/>
    <s v="MUNICIPIO VILLANUEVA"/>
    <s v="M. ZAPATOCA Y GALÁN"/>
    <s v="Rural"/>
    <s v="Sin Informacion de Barrios"/>
    <s v="Sin Informacion de Veredas"/>
    <x v="1"/>
  </r>
  <r>
    <n v="985"/>
    <n v="15"/>
    <s v="BOYACA"/>
    <n v="15572"/>
    <s v="PUERTO BOYACA"/>
    <n v="1552"/>
    <n v="155207"/>
    <s v="VÍA (AFIRMADA) Y Q. DOS QUEBRADAS"/>
    <s v="M. OTANCHE Y YACOPUI"/>
    <s v="MUNICIPIO BOLIVAR"/>
    <s v="VÍA OTANCHE - PUERTO TRIUNFO"/>
    <s v="Rural"/>
    <s v="Sin Informacion de Barrios"/>
    <s v="Sin Informacion de Veredas"/>
    <x v="0"/>
  </r>
  <r>
    <n v="2965"/>
    <n v="68"/>
    <s v="SANTANDER"/>
    <n v="68190"/>
    <s v="CIMITARRA"/>
    <n v="6860"/>
    <n v="686048"/>
    <s v="RÍO CARARE"/>
    <s v="M. LANDÁZURI Y BOLIVAR"/>
    <s v="Q. LA PERDIDA Y RÍO GUAYABITO"/>
    <s v="RÍO CARARE"/>
    <s v="Rural"/>
    <s v="Sin Informacion de Barrios"/>
    <s v="Brasil- Cabecera Municipal-  Canime-  Caño Tilia-  Centro-  Cobaplata-  El Águila-  El Jardín-  El Rodeo-  Jamaica-  La Terraza-  Los Indios-  Patio Bonito-  Plaza Nueva-  San Lorenzo-  Santa Rosa-  Toroba Alta-  Toroba Baja"/>
    <x v="0"/>
  </r>
  <r>
    <n v="3404"/>
    <n v="76"/>
    <s v="VALLE DEL CAUCA"/>
    <n v="76109"/>
    <s v="BUENAVENTURA"/>
    <n v="7645"/>
    <n v="764502"/>
    <s v="CL  20"/>
    <s v="CL  5 Y 6"/>
    <s v="CL  4A"/>
    <s v="KR  22"/>
    <s v="Urbano"/>
    <s v="12 de Abril- 6 de Enero- Bahía- Bolívar- Bosque Municipal- Camilo Torres- Carlos Holmes Trujillo- Doña Ceci- El Campín- El Jardín- El Pinal- El Porvenir- El Progreso- La Comuna- La Fortaleza- La Independencia- La Inmaculada- Las Américas- Miraflores- Mira"/>
    <s v="Sin Informacion de Veredas"/>
    <x v="0"/>
  </r>
  <r>
    <n v="1987"/>
    <n v="41"/>
    <s v="HUILA"/>
    <n v="41319"/>
    <s v="GUADALUPE"/>
    <n v="4160"/>
    <n v="416040"/>
    <s v="CL 7"/>
    <s v="CL 1"/>
    <s v="KR 1"/>
    <s v="KR 13"/>
    <s v="Urbano"/>
    <s v="Sin Informacion de Barrios"/>
    <s v="EL ALTO- EL GUAMAL-  GUADALUPE-  LOS CAUCHOS"/>
    <x v="1"/>
  </r>
  <r>
    <n v="165"/>
    <n v="5"/>
    <s v="ANTIOQUIA"/>
    <n v="5591"/>
    <s v="PUERTO TRIUNFO"/>
    <n v="534"/>
    <n v="53448"/>
    <s v="M. SAN LUIS Y PTO. NARE"/>
    <s v="MUNICIPIO SONSÓN"/>
    <s v="QUEBRADA DORADAL"/>
    <s v="MUNICIPIO SAN LUIS"/>
    <s v="Rural"/>
    <s v="Sin Informacion de Barrios"/>
    <s v="Sin Informacion de Veredas"/>
    <x v="1"/>
  </r>
  <r>
    <n v="3181"/>
    <n v="73"/>
    <s v="TOLIMA"/>
    <n v="73671"/>
    <s v="SALDAÑA"/>
    <n v="7335"/>
    <n v="733570"/>
    <s v="LIMITE URBANO"/>
    <s v="CL 3"/>
    <s v="LIMITE URBANO"/>
    <s v="LIMITE URBANO"/>
    <s v="Urbano"/>
    <s v="Sin Informacion de Barrios"/>
    <s v="Sin Informacion de Veredas"/>
    <x v="0"/>
  </r>
  <r>
    <n v="1606"/>
    <n v="25"/>
    <s v="CUNDINAMARCA"/>
    <n v="25486"/>
    <s v="NEMOCON"/>
    <n v="2510"/>
    <n v="251037"/>
    <s v="MUNICIPIO SUESCA"/>
    <s v="MUNICIPIO ZIPAQUIRA"/>
    <s v="M. SUESCA Y GACHANCIPÁ"/>
    <s v="RÍO CHECUA Y NEUSA"/>
    <s v="Rural"/>
    <s v="Sin Informacion de Barrios"/>
    <s v="BARRANCAS- CERRO VERDE-  CHECUA-  CHITIVA ALTO-  MOGUIA-  PERICO-  SUSATA-  SUSATA"/>
    <x v="0"/>
  </r>
  <r>
    <n v="3619"/>
    <n v="95"/>
    <s v="GUAVIARE"/>
    <n v="95025"/>
    <s v="EL RETORNO"/>
    <n v="9510"/>
    <n v="951017"/>
    <s v="MPIO. SAN JOSE DEL G. Y MORICHAL"/>
    <s v="MUNICIPIO PAPUNAUA"/>
    <s v="MUNICIPIO MORICHAL"/>
    <s v="RÍO (PERMANENTE)"/>
    <s v="Rural"/>
    <s v="Sin Informacion de Barrios"/>
    <s v="Sin Informacion de Veredas"/>
    <x v="1"/>
  </r>
  <r>
    <n v="3312"/>
    <n v="76"/>
    <s v="VALLE DEL CAUCA"/>
    <n v="76246"/>
    <s v="EL CAIRO"/>
    <n v="7615"/>
    <n v="761507"/>
    <s v="MUNICIPIO SIPÍ"/>
    <s v="M. ARGELIA Y VERSALLES"/>
    <s v="RÍO (PERMANENTE)"/>
    <s v="MUNICIPIO SIPÍ"/>
    <s v="Rural"/>
    <s v="Sin Informacion de Barrios"/>
    <s v="Sin Informacion de Veredas"/>
    <x v="0"/>
  </r>
  <r>
    <n v="245"/>
    <n v="5"/>
    <s v="ANTIOQUIA"/>
    <n v="5360"/>
    <s v="ITAGÜI"/>
    <n v="554"/>
    <n v="55412"/>
    <s v="CL 55- 56- 62 Y  63"/>
    <s v="CL 38- 37B Y 31"/>
    <s v="KR  49 S"/>
    <s v="KR  57"/>
    <s v="Urbano"/>
    <s v="Araucaria- Artex- Asturias- Centro- El Rosario- El Tablazo- Fátima- La Gloria- La Independencia- La Unión- Las Acacias- Las Américas- Las Mercedes- Los Naranjos- Playa Rica- San Isidro- San José- San Juan Bautista- Santa María La Nueva- Satexco- Villa Pau"/>
    <s v="Sin Informacion de Veredas"/>
    <x v="1"/>
  </r>
  <r>
    <n v="790"/>
    <n v="15"/>
    <s v="BOYACA"/>
    <n v="15820"/>
    <s v="TOPAGA"/>
    <n v="1520"/>
    <n v="152040"/>
    <s v="CL 9"/>
    <s v="CL 1 S"/>
    <s v="KR 0"/>
    <s v="KR 8"/>
    <s v="Urbano"/>
    <s v="Sin Informacion de Barrios"/>
    <s v="Sin Informacion de Veredas"/>
    <x v="0"/>
  </r>
  <r>
    <n v="1876"/>
    <n v="27"/>
    <s v="CHOCO"/>
    <n v="27372"/>
    <s v="JURADO"/>
    <n v="2760"/>
    <n v="276010"/>
    <s v="KR 1"/>
    <s v="LIMITE URBANO"/>
    <s v="LIMITE URBANO"/>
    <s v="LIMITE URBANO"/>
    <s v="Urbano"/>
    <s v="Pueblo Nuevo- Pueblo Viejo"/>
    <s v="Sin Informacion de Veredas"/>
    <x v="1"/>
  </r>
  <r>
    <n v="1837"/>
    <n v="27"/>
    <s v="CHOCO"/>
    <n v="27810"/>
    <s v="UNION PANAMERICANA"/>
    <n v="2720"/>
    <n v="272030"/>
    <s v="LIMITE URBANO"/>
    <s v="LIMITE URBANO"/>
    <s v="LIMITE URBANO"/>
    <s v="LIMITE URBANO"/>
    <s v="Urbano"/>
    <s v="Sin Informacion de Barrios"/>
    <s v="Sin Informacion de Veredas"/>
    <x v="1"/>
  </r>
  <r>
    <n v="1043"/>
    <n v="17"/>
    <s v="CALDAS"/>
    <n v="17380"/>
    <s v="LA DORADA"/>
    <n v="1750"/>
    <n v="175031"/>
    <s v="CL  31"/>
    <s v="RIO MAGDALENA"/>
    <s v="RIO MAGDALENA"/>
    <s v="LIMITE URBANO"/>
    <s v="Urbano"/>
    <s v="Bucamba- Buenos Aires- Centro- Chicó- Conejo- Corea- El Cabrero- La Feipciaca- La Magdalena- La Soledad- Las Cruces- Las Delicias- Las Margaritas- Las Palmas- Las Villas- Liborio- Los Alpes- Los Laureles- Mobil- Obrero- Pilar Villegas- Plaza de Los Limone"/>
    <s v="ARA URBANA- BRISAS-  CEDRALES - PIEDRAS NEGRAS"/>
    <x v="0"/>
  </r>
  <r>
    <n v="212"/>
    <n v="5"/>
    <s v="ANTIOQUIA"/>
    <n v="5756"/>
    <s v="SONSON"/>
    <n v="548"/>
    <n v="54820"/>
    <s v="CL 19A"/>
    <s v="CL 1"/>
    <s v="KR 1"/>
    <s v="KR 15"/>
    <s v="Urbano"/>
    <s v="Sin Informacion de Barrios"/>
    <s v="Cabecera Municipal- Rio Arriba"/>
    <x v="1"/>
  </r>
  <r>
    <n v="1097"/>
    <n v="18"/>
    <s v="CAQUETA"/>
    <n v="18753"/>
    <s v="SAN VICENTE DEL CAGUAN"/>
    <n v="1820"/>
    <n v="182010"/>
    <s v="CL 10 BIS"/>
    <s v="CL 5 S"/>
    <s v="KR 1"/>
    <s v="KR 8"/>
    <s v="Urbano"/>
    <s v="Sin Informacion de Barrios"/>
    <s v="Sin Informacion de Veredas"/>
    <x v="1"/>
  </r>
  <r>
    <n v="1738"/>
    <n v="25"/>
    <s v="CUNDINAMARCA"/>
    <n v="25040"/>
    <s v="ANOLAIMA"/>
    <n v="2530"/>
    <n v="253048"/>
    <s v="MUNICIPIO GUAYABAL DE SIQUIMA"/>
    <s v="MUNICIPIO CACHIPAI"/>
    <s v="VIA CACHIPAI-ALTO DEL TRIGO"/>
    <s v="MPIO. QUIPILE Y BITUIMA"/>
    <s v="Rural"/>
    <s v="Sin Informacion de Barrios"/>
    <s v="MESITAS DE CABALLERO- PLATANAL"/>
    <x v="0"/>
  </r>
  <r>
    <n v="1757"/>
    <n v="25"/>
    <s v="CUNDINAMARCA"/>
    <n v="25086"/>
    <s v="BELTRAN"/>
    <n v="2532"/>
    <n v="253267"/>
    <s v="MPIO. SAN JUAN DE RÍO SECO"/>
    <s v="MUNICIPIO GUATAQUÍ Y PIEDRAS"/>
    <s v="M. SAN J. DE R.- PULI Y JERUSALEN"/>
    <s v="M. AMBALEMA Y VENADILLO"/>
    <s v="Rural"/>
    <s v="Sin Informacion de Barrios"/>
    <s v="Ambalema(Cabecera Municipal)- CAMPO ALEGRE-  CAPIAL-  EL BEBEDERO-  EL PALMAR  LA HOYA-  GRAMALOTAL-  GUACAMAYAS-  GUACHARACAS-  LA CHACARA-  LA POPA-  OCANDA-  Pajonales-  PAQUILO-  Playa Verde-  TALIPA-  TAPULO-  Vile"/>
    <x v="1"/>
  </r>
  <r>
    <n v="2699"/>
    <n v="66"/>
    <s v="RISARALDA"/>
    <n v="66170"/>
    <s v="DOSQUEBRADAS"/>
    <n v="6610"/>
    <n v="661008"/>
    <s v="VÍA DOSQUEBRADAS-SANTA R. DE CABAL"/>
    <s v="MPIO. PEREIRA Y SANTA R. DE CABAL"/>
    <s v="MPIO. SANTA ROSA DE CABAL"/>
    <s v="LIMITE URBANO"/>
    <s v="Rural"/>
    <s v="Condominio Alta Pradera II- César Augusto- César Augusto Primera Etapa- César Augusto Segunda Etapa- César Augusto Tercera Etapa- Nueva Esperanza- Villa Mariala"/>
    <s v="Alto del Oso- Alto del Toro-  Boquerón-  Buena Vista-  Comuneros-  El Rodeo-  Frailes-  Gaitán-  La Divisa-  Las Mangas-  Libare-  Molinos-  Planadas-  Sabanitas-  San José"/>
    <x v="0"/>
  </r>
  <r>
    <n v="2494"/>
    <n v="52"/>
    <s v="NARIÑO"/>
    <n v="52427"/>
    <s v="MAGÜI"/>
    <n v="5280"/>
    <n v="528001"/>
    <s v="LIMITE URBANO"/>
    <s v="LIMITE URBANO"/>
    <s v="LIMITE URBANO"/>
    <s v="LIMITE URBANO"/>
    <s v="Urbano"/>
    <s v="Sin Informacion de Barrios"/>
    <s v="Sin Informacion de Veredas"/>
    <x v="1"/>
  </r>
  <r>
    <n v="2752"/>
    <n v="68"/>
    <s v="SANTANDER"/>
    <n v="68169"/>
    <s v="CHARTA"/>
    <n v="6805"/>
    <n v="680557"/>
    <s v="MPIO. MATANZA Y SURATÁ"/>
    <s v="MUNICIPIO TONA"/>
    <s v="MUNICIPIO VETAS"/>
    <s v="M. MATANZA Y BUCARAMANGA"/>
    <s v="Rural"/>
    <s v="Sin Informacion de Barrios"/>
    <s v="Pico y Palma"/>
    <x v="1"/>
  </r>
  <r>
    <n v="2932"/>
    <n v="68"/>
    <s v="SANTANDER"/>
    <n v="68250"/>
    <s v="EL PEÑON"/>
    <n v="6850"/>
    <n v="685027"/>
    <s v="MUNICIPIO BOLIVAR"/>
    <s v="MPIO. SUCRE Y BOLIVAR"/>
    <s v="MUNICIPIO BOLIVAR"/>
    <s v="MUNICIPIO SUCRE"/>
    <s v="Rural"/>
    <s v="Sin Informacion de Barrios"/>
    <s v="Agua Blanca- Alto Ceiba-  Bajo Ceiba-  Boca del Horta-  Cabecera Municipal-  Cruces-  E Plan de Excehomo-  El Codo-  El Gaital-  El Venado-  Hoya DE Pepe-  Juniyn-  La Reforma-  LLano de Vargas-  Milan-  Ojo de Agua-  Otoval-  Robles-  San Antonio-  San P"/>
    <x v="1"/>
  </r>
  <r>
    <n v="125"/>
    <n v="5"/>
    <s v="ANTIOQUIA"/>
    <n v="5120"/>
    <s v="CACERES"/>
    <n v="524"/>
    <n v="52457"/>
    <s v="M. MONTELIBANO Y CAUCASIA"/>
    <s v="RÍO CAUCA"/>
    <s v="MUNICIPIO CAUCASIA"/>
    <s v="MUNICIPIO TARAZÁ"/>
    <s v="Rural"/>
    <s v="Sin Informacion de Barrios"/>
    <s v="El Porvenir- Pueblo Guapo-  Puerto Santo-  San Jose del Mar-  Vida Nueva"/>
    <x v="1"/>
  </r>
  <r>
    <n v="1714"/>
    <n v="25"/>
    <s v="CUNDINAMARCA"/>
    <n v="25878"/>
    <s v="VIOTA"/>
    <n v="2526"/>
    <n v="252668"/>
    <s v="M. EL COLEGIO Y ANAPOIMA"/>
    <s v="RÍO LINDO"/>
    <s v="MUNICIPIO SILVANIA"/>
    <s v="M. APULO Y VIA VIOTÁ-APULO"/>
    <s v="Rural"/>
    <s v="Sin Informacion de Barrios"/>
    <s v="Andalucía- ARABIA-  ARCADIA-  CALIFORNIA-  CAMPOS-  COSTA RICA-  El Cobral-  ENTRERIOS-  Golconda-  HONDURAS-  La Esperanza-  LA MAGDALENA-  LA RUIDOSA-  OLIVOS-  SAN RAMON"/>
    <x v="0"/>
  </r>
  <r>
    <n v="1399"/>
    <n v="23"/>
    <s v="CORDOBA"/>
    <n v="23001"/>
    <s v="MONTERIA"/>
    <n v="2300"/>
    <n v="230008"/>
    <s v="MUNICIPIO CERETÉ"/>
    <s v="VÍA MONTERIA-PUERTO REY"/>
    <s v="RÍO SINÚ"/>
    <s v="VÍA SANTA LUCIA-BUENOS AIRES"/>
    <s v="Rural"/>
    <s v="Sin Informacion de Barrios"/>
    <s v="El Vidrial- Santa Lucía"/>
    <x v="0"/>
  </r>
  <r>
    <n v="1544"/>
    <n v="25"/>
    <s v="CUNDINAMARCA"/>
    <n v="25799"/>
    <s v="TENJO"/>
    <n v="2502"/>
    <n v="250208"/>
    <s v="RÍO (PERMANENTE)"/>
    <s v="MUNICIPIO FUNZA"/>
    <s v="MUNICIPIO COTA"/>
    <s v="MUNICIPIO MADRID"/>
    <s v="Rural"/>
    <s v="Sin Informacion de Barrios"/>
    <s v="Sin Informacion de Veredas"/>
    <x v="0"/>
  </r>
  <r>
    <n v="1503"/>
    <n v="23"/>
    <s v="CORDOBA"/>
    <n v="23807"/>
    <s v="TIERRALTA"/>
    <n v="2345"/>
    <n v="234509"/>
    <s v="M. VALEN.- Q. QUIMA.- RÍO SINÚ Y C. MURRU."/>
    <s v="Q. EL CHOCÓ- RÍO VER.- Q. CRUZ G. Y YUPE."/>
    <s v="MUNICIPIO MONTELIBANO"/>
    <s v="MPIO. APARTADÓ Y CAREPA"/>
    <s v="Rural"/>
    <s v="Sin Informacion de Barrios"/>
    <s v="Sin Informacion de Veredas"/>
    <x v="0"/>
  </r>
  <r>
    <n v="2772"/>
    <n v="68"/>
    <s v="SANTANDER"/>
    <n v="68318"/>
    <s v="GUACA"/>
    <n v="6810"/>
    <n v="681047"/>
    <s v="MUNICIPIO SILOS"/>
    <s v="MUNICIPIO SAN ANDRES"/>
    <s v="MUNICIPIO CERRITO"/>
    <s v="VÍA S. ANDR.-S. BARB. Y M. S. BAR."/>
    <s v="Rural"/>
    <s v="Sin Informacion de Barrios"/>
    <s v="Guapaga- Laguna Nucubuca"/>
    <x v="0"/>
  </r>
  <r>
    <n v="1877"/>
    <n v="27"/>
    <s v="CHOCO"/>
    <n v="27372"/>
    <s v="JURADO"/>
    <n v="2760"/>
    <n v="276017"/>
    <s v="OCÉANO PACÍFICO"/>
    <s v="RÍO PARTADÓ Y Q/DA. EL BANDO"/>
    <s v="MUNICIPIO RIOSUCIO"/>
    <s v="OCÉANO PACÍFICO"/>
    <s v="Rural"/>
    <s v="Sin Informacion de Barrios"/>
    <s v="Cabecera Municipal- Jurado-  Punta Ardita"/>
    <x v="1"/>
  </r>
  <r>
    <n v="1418"/>
    <n v="23"/>
    <s v="CORDOBA"/>
    <n v="23162"/>
    <s v="CERETE"/>
    <n v="2305"/>
    <n v="230559"/>
    <s v="MUNICIPIO SAN PELAYO"/>
    <s v="MUNICIPIO MONTERIA"/>
    <s v="RÍO SINÚ"/>
    <s v="MUNICIPIO MONTERIA"/>
    <s v="Rural"/>
    <s v="Sin Informacion de Barrios"/>
    <s v="Arenal- Caño Viejo-  El Abanico-  El Bongo-  El Naranjo-  La Ceiba-  Las Lomas-  Las Mohosas-  Marralú-  Morrocoy-  San José-  San Miguel-  Sincelejito-  Suteatro-  Terrón-  Valparaíso"/>
    <x v="0"/>
  </r>
  <r>
    <n v="1530"/>
    <n v="25"/>
    <s v="CUNDINAMARCA"/>
    <n v="25473"/>
    <s v="MOSQUERA"/>
    <n v="2500"/>
    <n v="250040"/>
    <s v="LIMITE URBANO"/>
    <s v="LIMITE URBANO"/>
    <s v="LIMITE URBANO"/>
    <s v="LIMITE URBANO"/>
    <s v="Urbano"/>
    <s v="Sin Informacion de Barrios"/>
    <s v="SAN FRANCISCO- SAN JORGE"/>
    <x v="0"/>
  </r>
  <r>
    <n v="1048"/>
    <n v="17"/>
    <s v="CALDAS"/>
    <n v="17873"/>
    <s v="VILLAMARIA"/>
    <n v="1760"/>
    <n v="176008"/>
    <s v="MUNICIPIO MANIZALES"/>
    <s v="MPIO STA. ROSA DE CABAL"/>
    <s v="VÍA MANIZALES-IRLANDA"/>
    <s v="MUNICIPIO CHINCHINÁ"/>
    <s v="Rural"/>
    <s v="Sin Informacion de Barrios"/>
    <s v="Alto Castillo- Alto del Naranjo-  Bajo Arroyo-  Bajo Castillo-  Bajo Tablazo-  Corozal-  El Avion-  El Palo-  El Yarumo-  Hoyo Frío-  Java-  La Batea-  La Siria-  La Violeta-  Las Brisas-  Llanitos-  Los Cuervos-  Miraflores-  Nueva Primavera-  Partidas-"/>
    <x v="0"/>
  </r>
  <r>
    <n v="1245"/>
    <n v="19"/>
    <s v="CAUCA"/>
    <n v="19807"/>
    <s v="TIMBIO"/>
    <n v="1935"/>
    <n v="193528"/>
    <s v="MUNICIPIO POPAYÁN"/>
    <s v="VÍA POPAYÁN-URUBAMBA"/>
    <s v="MUNICIPIO SOTARÁ"/>
    <s v="MUNICIPIO EL TAMBO"/>
    <s v="Rural"/>
    <s v="Sin Informacion de Barrios"/>
    <s v="Figueroa- La Cabana-  La Chorrera-  Las Veneras-  Siloe-  Tunurco"/>
    <x v="1"/>
  </r>
  <r>
    <n v="978"/>
    <n v="15"/>
    <s v="BOYACA"/>
    <n v="15681"/>
    <s v="SAN PABLO DE BORBUR"/>
    <n v="1550"/>
    <n v="155040"/>
    <s v="LIMITE URBANO"/>
    <s v="LIMITE URBANO"/>
    <s v="LIMITE URBANO"/>
    <s v="LIMITE URBANO"/>
    <s v="Urbano"/>
    <s v="Sin Informacion de Barrios"/>
    <s v="Sin Informacion de Veredas"/>
    <x v="0"/>
  </r>
  <r>
    <n v="3408"/>
    <n v="76"/>
    <s v="VALLE DEL CAUCA"/>
    <n v="76109"/>
    <s v="BUENAVENTURA"/>
    <n v="7645"/>
    <n v="764508"/>
    <s v="M. EL LITORAL DE SAN JUAN"/>
    <s v="RÍO ACHICAYÁ"/>
    <s v="VIA BUENAVENTURA - LITORAL DE SAN JUAN"/>
    <s v="OCEANO PACIFICO"/>
    <s v="Rural"/>
    <s v="Pascual de Andagoya"/>
    <s v="Sin Informacion de Veredas"/>
    <x v="0"/>
  </r>
  <r>
    <n v="441"/>
    <n v="8"/>
    <s v="ATLANTICO"/>
    <n v="8141"/>
    <s v="CANDELARIA"/>
    <n v="840"/>
    <n v="84020"/>
    <s v="LIMITE URBANO"/>
    <s v="LIMITE URBANO"/>
    <s v="LIMITE URBANO"/>
    <s v="LIMITE URBANO"/>
    <s v="Urbano"/>
    <s v="Sin Informacion de Barrios"/>
    <s v="Sin Informacion de Veredas"/>
    <x v="1"/>
  </r>
  <r>
    <n v="2510"/>
    <n v="52"/>
    <s v="NARIÑO"/>
    <n v="52835"/>
    <s v="SAN ANDRES DE TUMACO"/>
    <n v="5285"/>
    <n v="528501"/>
    <s v="LIMITE URBANO Y O. PACIFICO"/>
    <s v="O. PACIFICO"/>
    <s v="O. PACIFICO"/>
    <s v="VIADUCTO  Y  O. PACIFICO"/>
    <s v="Urbano"/>
    <s v="Sin Informacion de Barrios"/>
    <s v="Sin Informacion de Veredas"/>
    <x v="0"/>
  </r>
  <r>
    <n v="2750"/>
    <n v="68"/>
    <s v="SANTANDER"/>
    <n v="68820"/>
    <s v="TONA"/>
    <n v="6805"/>
    <n v="680548"/>
    <s v="RÍO TONA- (PERMA.) Y Q/DA. ARENALES"/>
    <s v="M. PIEDECUESTA Y STA. BÁRBARA"/>
    <s v="MUNICIPIO SILOS"/>
    <s v="M. F/BLANCA. Y B/MANGA."/>
    <s v="Rural"/>
    <s v="Sin Informacion de Barrios"/>
    <s v="Arnania- Babilonia-  Palmar-  Pirgua-  Pitones-  Tembladal-  Vegas"/>
    <x v="1"/>
  </r>
  <r>
    <n v="3145"/>
    <n v="73"/>
    <s v="TOLIMA"/>
    <n v="73270"/>
    <s v="FALAN"/>
    <n v="7320"/>
    <n v="732008"/>
    <s v="MUNICIPIO MARIQUITA"/>
    <s v="QUEBRADA GRANDE"/>
    <s v="MUNICIPIO ARMERO"/>
    <s v="M. FRESNO Y PALOCABILDO"/>
    <s v="Rural"/>
    <s v="Sin Informacion de Barrios"/>
    <s v="Cúcuta- Cabecera Municipal-  El Refugio-  El Reposo-  La Lajosa-  La Linda-  La Rica-  Mondeco-  Pie de Cuesta"/>
    <x v="1"/>
  </r>
  <r>
    <n v="1240"/>
    <n v="19"/>
    <s v="CAUCA"/>
    <n v="19760"/>
    <s v="SOTARA"/>
    <n v="1935"/>
    <n v="193501"/>
    <s v="KR 4"/>
    <s v="KR 1 S"/>
    <s v="CL 22K"/>
    <s v="LIMITE URBANO"/>
    <s v="Urbano"/>
    <s v="Sin Informacion de Barrios"/>
    <s v="Sin Informacion de Veredas"/>
    <x v="1"/>
  </r>
  <r>
    <n v="236"/>
    <n v="5"/>
    <s v="ANTIOQUIA"/>
    <n v="5679"/>
    <s v="SANTA BARBARA"/>
    <n v="550"/>
    <n v="55058"/>
    <s v="VÍA SANTA B - MONTEBELLO"/>
    <s v="MUNICIPIO AGUADAS"/>
    <s v="MUNICIPIO ABEJORRAL"/>
    <s v="MUNICIPIO LA PINTADA"/>
    <s v="Rural"/>
    <s v="Sin Informacion de Barrios"/>
    <s v="Atanasio- Cordoncilial-  Cristo Rey-  Guamal-  Guasimo-  La Esperanza-  La Umbria-  Quiebra de Guamito"/>
    <x v="1"/>
  </r>
  <r>
    <n v="1789"/>
    <n v="25"/>
    <s v="CUNDINAMARCA"/>
    <n v="25398"/>
    <s v="LA PEÑA"/>
    <n v="2536"/>
    <n v="253648"/>
    <s v="VIA FURATENA-LA PEÑA-EL VALLE"/>
    <s v="MUNICIPIO NIMAIMA"/>
    <s v="MUNICIPIO NIMAIMA"/>
    <s v="MUNICIPIO UTICA"/>
    <s v="Rural"/>
    <s v="Sin Informacion de Barrios"/>
    <s v="AMARGOSA (EL BOSQUE)- BETORO-  CANCUENA-  EL VALLE-  GALINDO-  LA FRIA-  LAGUNAS (MOMPOX)-  QUEBRADA HONDA-  RODEO-  TAPIAS-  TERAMA-  TERAMA-  TURTUL"/>
    <x v="1"/>
  </r>
  <r>
    <n v="3445"/>
    <n v="85"/>
    <s v="CASANARE"/>
    <n v="85400"/>
    <s v="TAMARA"/>
    <n v="8510"/>
    <n v="851050"/>
    <s v="LIMITE URBANO"/>
    <s v="A CRUZ VERDE"/>
    <s v="KR 1"/>
    <s v="LIMITE URBANO"/>
    <s v="Urbano"/>
    <s v="Sin Informacion de Barrios"/>
    <s v="Sin Informacion de Veredas"/>
    <x v="1"/>
  </r>
  <r>
    <n v="1666"/>
    <n v="25"/>
    <s v="CUNDINAMARCA"/>
    <n v="25524"/>
    <s v="PANDI"/>
    <n v="2520"/>
    <n v="252017"/>
    <s v="MUNICIPIO ARBELAEZ"/>
    <s v="MUNICIPIO VENECIA"/>
    <s v="MPIO. SAN BERNARDO"/>
    <s v="MUNICIPIO ICONONZO"/>
    <s v="Rural"/>
    <s v="Sin Informacion de Barrios"/>
    <s v="BUENOS AIRES- BUENOS AIRES-  DIAMANTE-  EL CARACOL-  EL GAUCHO-  EL GUARUMO-  GUACANONZO ALTO-  GUACANONZO BAJO-  HATO VIEJO-  LA CHORRERA-  LA LOMA-  MERCADILLO-  PALMAR BAJO-  PIRINEOS-  PORTONES-  SABANA LARGA-  SAGRADO CORAZON-  SAN FRANCISCO-  SAN MI"/>
    <x v="0"/>
  </r>
  <r>
    <n v="631"/>
    <n v="13"/>
    <s v="BOLIVAR"/>
    <n v="13650"/>
    <s v="SAN FERNANDO"/>
    <n v="1330"/>
    <n v="133008"/>
    <s v="MUNICIPIO MOMPOS"/>
    <s v="M. HATILLO DE LOBA"/>
    <s v="MUNICIPIO MARGARITA"/>
    <s v="M. MOMPOS Y PINILLOS"/>
    <s v="Rural"/>
    <s v="Sin Informacion de Barrios"/>
    <s v="Sin Informacion de Veredas"/>
    <x v="1"/>
  </r>
  <r>
    <n v="2112"/>
    <n v="47"/>
    <s v="MAGDALENA"/>
    <n v="47692"/>
    <s v="SAN SEBASTIAN DE BUENAVISTA"/>
    <n v="4730"/>
    <n v="473007"/>
    <s v="MPIO. PIJIÑO DEL CARMEN"/>
    <s v="MUNICIPIO GUAMAL"/>
    <s v="MUNICIPIO ASTREA"/>
    <s v="M. SAN ZENÓN Y RÍO (PERMANENTE)"/>
    <s v="Rural"/>
    <s v="Sin Informacion de Barrios"/>
    <s v="Casa de Tabla- El Seis-  Las Flores-  Los Andes-  Ricaurte-  Sabanas de Peralejo-  San Isidro-  San Pedro-  Santa Rosa"/>
    <x v="0"/>
  </r>
  <r>
    <n v="1250"/>
    <n v="19"/>
    <s v="CAUCA"/>
    <n v="19622"/>
    <s v="ROSAS"/>
    <n v="1935"/>
    <n v="193558"/>
    <s v="MPIO. EL TAMBO Y TIMBÍO"/>
    <s v="MUNICIPIO LA SIERRA"/>
    <s v="VÍA TIMBÍO-PATÍA"/>
    <s v="MUNICIPIO EL TAMBO"/>
    <s v="Rural"/>
    <s v="Sin Informacion de Barrios"/>
    <s v="Buenos Aires- El Altillo-  La Banda-  La Despensa-  Loma Abajo-  Palo Blanco-  Peña Negra-  Puerto LLave-  Quilichao"/>
    <x v="1"/>
  </r>
  <r>
    <n v="3263"/>
    <n v="76"/>
    <s v="VALLE DEL CAUCA"/>
    <n v="76001"/>
    <s v="CALI"/>
    <n v="7600"/>
    <n v="760025"/>
    <s v="KR  41B"/>
    <s v="KR  73"/>
    <s v="CL  57"/>
    <s v="CL  48  Y  42"/>
    <s v="Urbano"/>
    <s v="Ciudad Cordonba- El Morichal"/>
    <s v="Sin Informacion de Veredas"/>
    <x v="0"/>
  </r>
  <r>
    <n v="2005"/>
    <n v="41"/>
    <s v="HUILA"/>
    <n v="41551"/>
    <s v="PITALITO"/>
    <n v="4170"/>
    <n v="417048"/>
    <s v="RÍO (PERMANENTE)"/>
    <s v="MUNICIPIO SANTA ROSA"/>
    <s v="MUNICIPIO PALESTINA"/>
    <s v="MUNICIPIO SAN AGUSTÍN"/>
    <s v="Rural"/>
    <s v="Sin Informacion de Barrios"/>
    <s v="ALTO FRUTAL- BAJO FRUTAL-  BOMBONAL-  EL PALMITO-  EL PORVENIR-  GUANDINOSA-  HACIENDA BRUSELAS-  ALTO DE LA CRUZ-  ANDES-PALMITO-  BELON-  BETANIA-  BRUSELAS-  CABUYAL DEL CEDRO-  CHARGUAYACO-  CORINTO-  EL CARMELO-  EL CARMEN-  EL MESON-  EL MESON-  EL"/>
    <x v="0"/>
  </r>
  <r>
    <n v="1831"/>
    <n v="27"/>
    <s v="CHOCO"/>
    <n v="27787"/>
    <s v="TADO"/>
    <n v="2710"/>
    <n v="271077"/>
    <s v="MPIO. BAGADÓ Y CÉRTEGUI"/>
    <s v="MPIO. RÍO IRA- CONDOTO E ISTMINA"/>
    <s v="MUNICIPIO PUEBLO RICO"/>
    <s v="MPIO. UNIÓN PANAMERICANA"/>
    <s v="Rural"/>
    <s v="Sin Informacion de Barrios"/>
    <s v="Plan de Raspadura- Quiadó-  San Pablo Adentro"/>
    <x v="1"/>
  </r>
  <r>
    <n v="3267"/>
    <n v="76"/>
    <s v="VALLE DEL CAUCA"/>
    <n v="76001"/>
    <s v="CALI"/>
    <n v="7600"/>
    <n v="760032"/>
    <s v="KR 80- 81- CL 9 Y RIO MEDELLIN."/>
    <s v="RIO MELENDEZ"/>
    <s v="CL  25"/>
    <s v="LIMITE URBANO"/>
    <s v="Urbano"/>
    <s v="Ciudad Campestre- Ciudad Universitaria- Club Campestre- El Ingenio- La Playa- Unicentro Cali- Urbanización Rio Lili- Urbanización San Juaquín"/>
    <s v="Sin Informacion de Veredas"/>
    <x v="0"/>
  </r>
  <r>
    <n v="2480"/>
    <n v="52"/>
    <s v="NARIÑO"/>
    <n v="52250"/>
    <s v="EL CHARCO"/>
    <n v="5275"/>
    <n v="527528"/>
    <s v="Q/DA. HILARIO Y LA LAGUNA"/>
    <s v="Q/DA. PULBUZA Y RÍO (PERMANENTE)"/>
    <s v="MUNICIPIO SANTA BÁRBARA"/>
    <s v="MUNICIPIO LA TOLA"/>
    <s v="Rural"/>
    <s v="Sin Informacion de Barrios"/>
    <s v="Sin Informacion de Veredas"/>
    <x v="1"/>
  </r>
  <r>
    <n v="1191"/>
    <n v="19"/>
    <s v="CAUCA"/>
    <n v="19573"/>
    <s v="PUERTO TEJADA"/>
    <n v="1915"/>
    <n v="191507"/>
    <s v="MPIO. CALI Y CANDELARIA"/>
    <s v="MUNICIPIO CALOTO"/>
    <s v="MPIO. MIRANDA Y PADILLA"/>
    <s v="M. CALI- JAMUNDÍ Y VILLA RICA"/>
    <s v="Rural"/>
    <s v="Prados del Norte"/>
    <s v="CANTARITO- El Chamizo-  Quintero-  Yarumales"/>
    <x v="0"/>
  </r>
  <r>
    <n v="1301"/>
    <n v="19"/>
    <s v="CAUCA"/>
    <n v="19532"/>
    <s v="PATIA"/>
    <n v="1955"/>
    <n v="195509"/>
    <s v="MUNICIPIO EL TAMBO"/>
    <s v="MPIO. BALBOA Y RÍO PATÍA"/>
    <s v="MUNICIPIO EL TAMBO"/>
    <s v="MPIO. ARGELIA Y BALBOA"/>
    <s v="Rural"/>
    <s v="Sin Informacion de Barrios"/>
    <s v="Cerro Boyacá- El Vijal-  Monares"/>
    <x v="1"/>
  </r>
  <r>
    <n v="3625"/>
    <n v="95"/>
    <s v="GUAVIARE"/>
    <n v="95015"/>
    <s v="CALAMAR"/>
    <n v="9530"/>
    <n v="953001"/>
    <s v="CL 12"/>
    <s v="LIMITE URBANO"/>
    <s v="LIMITE URBANO"/>
    <s v="KR 14"/>
    <s v="Urbano"/>
    <s v="Sin Informacion de Barrios"/>
    <s v="Sin Informacion de Veredas"/>
    <x v="1"/>
  </r>
  <r>
    <n v="1519"/>
    <n v="25"/>
    <s v="CUNDINAMARCA"/>
    <n v="25175"/>
    <s v="CHIA"/>
    <n v="2500"/>
    <n v="250001"/>
    <s v="CL 17 Y AC PRADILLA"/>
    <s v="LIMITE URBANO"/>
    <s v="LIMITE URBANO"/>
    <s v="LIMITE URBANO"/>
    <s v="Urbano"/>
    <s v="Sin Informacion de Barrios"/>
    <s v="Sin Informacion de Veredas"/>
    <x v="0"/>
  </r>
  <r>
    <n v="288"/>
    <n v="5"/>
    <s v="ANTIOQUIA"/>
    <n v="5364"/>
    <s v="JARDIN"/>
    <n v="560"/>
    <n v="56050"/>
    <s v="KR 1"/>
    <s v="KR 9A"/>
    <s v="CL 18"/>
    <s v="LIMITE URBANO"/>
    <s v="Urbano"/>
    <s v="Sin Informacion de Barrios"/>
    <s v="Sin Informacion de Veredas"/>
    <x v="1"/>
  </r>
  <r>
    <n v="1439"/>
    <n v="23"/>
    <s v="CORDOBA"/>
    <n v="23586"/>
    <s v="PURISIMA"/>
    <n v="2315"/>
    <n v="231547"/>
    <s v="M. SAN ANTERO- COVEÑAS Y PALMITO"/>
    <s v="MUNICIPIO LORICA"/>
    <s v="MUNICIPIO MOMIL"/>
    <s v="MPIO. SAN ANTERO Y LORICA"/>
    <s v="Rural"/>
    <s v="Sin Informacion de Barrios"/>
    <s v="Cienaga Grande- Costa Larga-  Los Corrales-  Malena-  Martinete"/>
    <x v="1"/>
  </r>
  <r>
    <n v="2762"/>
    <n v="68"/>
    <s v="SANTANDER"/>
    <n v="68547"/>
    <s v="PIEDECUESTA"/>
    <n v="6810"/>
    <n v="681011"/>
    <s v="AV GIRÓN - LIM URB."/>
    <s v="CL  2"/>
    <s v="LIMITE URBANO"/>
    <s v="AV GIRÓN - LIM. URB."/>
    <s v="Urbano"/>
    <s v="Altos de Granada- Bosques de Aranjuez- Callejuelas- Callejuelas No Construído- Campo Verde- Castellana I Etapa- Conalvivienda- Coovicop- Divino Niño- El Paraíso- El Refugio- Granadillo- Habitares de La Macarena- Junín- La Argentina- La Rioja- Paisande- Pi"/>
    <s v="La Mata"/>
    <x v="0"/>
  </r>
  <r>
    <n v="118"/>
    <n v="5"/>
    <s v="ANTIOQUIA"/>
    <n v="5250"/>
    <s v="EL BAGRE"/>
    <n v="524"/>
    <n v="52430"/>
    <s v="KR 48"/>
    <s v="TV 39"/>
    <s v="CL 71"/>
    <s v="LIMITE URBANO"/>
    <s v="Urbano"/>
    <s v="20 de Julio- Casas Rojas- Comodatos de Arriba- Cornaliza- El Bijao- El Porvenir- El Progreso- La Esmeralda- La Floresta- La Vega- La Victoria- Las Delicias- Laureles- Los Ángeles- Metrópolis- Mineros- Nueva Granada- Portugal- Provivienda- San JoséVilla de"/>
    <s v="Buenos Aires- Cabecera Municipal-  Caño de la tres-  El Puente-  Zona Urbana"/>
    <x v="1"/>
  </r>
  <r>
    <n v="3278"/>
    <n v="76"/>
    <s v="VALLE DEL CAUCA"/>
    <n v="76001"/>
    <s v="CALI"/>
    <n v="7600"/>
    <n v="760046"/>
    <s v="M. YUMBO"/>
    <s v="R. CALI- CL 18 N Y 20 N"/>
    <s v="AC  4 N"/>
    <s v="LIMITE URBANO"/>
    <s v="Urbano"/>
    <s v="Altos de Menga- Area En Desarrollo - Parque del Amor- Chipichape- El Bosque- La Campiña- La Flora- La Paz- Menga- San Vicente- Santa Mónica- Versalles"/>
    <s v="Sin Informacion de Veredas"/>
    <x v="0"/>
  </r>
  <r>
    <n v="1381"/>
    <n v="20"/>
    <s v="CESAR"/>
    <n v="20011"/>
    <s v="AGUACHICA"/>
    <n v="2050"/>
    <n v="205018"/>
    <s v="VÍA OCAÑA-GAMARRA"/>
    <s v="MUNICIPIO SAN MARTÍN"/>
    <s v="MPIO. RÍO DE ORO Y SAN MARTÍN"/>
    <s v="MPIO. GAMARRA Y PTO. WILCHES"/>
    <s v="Rural"/>
    <s v="Sin Informacion de Barrios"/>
    <s v="Buturama- Cabezas-  Caño Hormiguero-  El Faro-  El Juncal-  Guaduas-  La Cascabela-  Las Marías-  Los Medios-  Medios Caños-  Rincón Alto-  Sabanasa de Lázaro-  San Francisco-  Santa Lucía"/>
    <x v="0"/>
  </r>
  <r>
    <n v="3470"/>
    <n v="85"/>
    <s v="CASANARE"/>
    <n v="85230"/>
    <s v="OROCUE"/>
    <n v="8530"/>
    <n v="853050"/>
    <s v="LIMITE URBANO"/>
    <s v="LIMITE URBANO"/>
    <s v="LIMITE URBANO"/>
    <s v="LIMITE URBANO"/>
    <s v="Urbano"/>
    <s v="Sin Informacion de Barrios"/>
    <s v="Sin Informacion de Veredas"/>
    <x v="1"/>
  </r>
  <r>
    <n v="2196"/>
    <n v="50"/>
    <s v="META"/>
    <n v="50001"/>
    <s v="VILLAVICENCIO"/>
    <n v="5000"/>
    <n v="500009"/>
    <s v="VIA V/CENCIO - PTO. LOPEZ"/>
    <s v="M. SAN CARLOS DE GUAROA"/>
    <s v="MUNICIPIO PUERTO LOPEZ"/>
    <s v="VIA S. ROSA DE R.-LA Q/DITA."/>
    <s v="Rural"/>
    <s v="Sin Informacion de Barrios"/>
    <s v="Sin Informacion de Veredas"/>
    <x v="0"/>
  </r>
  <r>
    <n v="304"/>
    <n v="5"/>
    <s v="ANTIOQUIA"/>
    <n v="5353"/>
    <s v="HISPANIA"/>
    <n v="564"/>
    <n v="56450"/>
    <s v="LIMITE URBANO"/>
    <s v="LIMITE URBANO"/>
    <s v="LIMITE URBANO"/>
    <s v="LIMITE URBANO"/>
    <s v="Urbano"/>
    <s v="Sin Informacion de Barrios"/>
    <s v="Sin Informacion de Veredas"/>
    <x v="1"/>
  </r>
  <r>
    <n v="1493"/>
    <n v="23"/>
    <s v="CORDOBA"/>
    <n v="23466"/>
    <s v="MONTELIBANO"/>
    <n v="2340"/>
    <n v="234008"/>
    <s v="M.PLANETA RICA Y BUENAVISTA"/>
    <s v="M.PUERTO LIBERTADOR Y SAN JOSÉ DE URÉ"/>
    <s v="M.LA APARTADA- CACERES Y CAUCASIA"/>
    <s v="MUNICIPIO PUERTO LIBERTADOR"/>
    <s v="Rural"/>
    <s v="El Nuevo Porvenir- El Porvenir- Pueblo Belén"/>
    <s v="Bocas de Ure- La Ilusión Santa Marta-  Parcela de Agua Viva-  Parcela Los Caracoles-  Parcela San Diego-  Pueblo Flecha-  Puente Ure"/>
    <x v="0"/>
  </r>
  <r>
    <n v="2113"/>
    <n v="47"/>
    <s v="MAGDALENA"/>
    <n v="47692"/>
    <s v="SAN SEBASTIAN DE BUENAVISTA"/>
    <n v="4730"/>
    <n v="473008"/>
    <s v="MUNICIPIO SAN ZENÓN"/>
    <s v="MPIO. SAN FERNANDO Y GUAMAL"/>
    <s v="RÍO (PERMANENTE)"/>
    <s v="MUNICIPIO MOMPOS"/>
    <s v="Rural"/>
    <s v="Sin Informacion de Barrios"/>
    <s v="Los Galvis"/>
    <x v="0"/>
  </r>
  <r>
    <n v="886"/>
    <n v="15"/>
    <s v="BOYACA"/>
    <n v="15764"/>
    <s v="SORACA"/>
    <n v="1534"/>
    <n v="153480"/>
    <s v="LIMITE URBANO"/>
    <s v="LIMITE URBANO"/>
    <s v="LIMITE URBANO"/>
    <s v="LIMITE URBANO"/>
    <s v="Urbano"/>
    <s v="Sin Informacion de Barrios"/>
    <s v="Sin Informacion de Veredas"/>
    <x v="0"/>
  </r>
  <r>
    <n v="3421"/>
    <n v="81"/>
    <s v="ARAUCA"/>
    <n v="81591"/>
    <s v="PUERTO RONDON"/>
    <n v="8130"/>
    <n v="813018"/>
    <s v="CAÑO MATEPALMA"/>
    <s v="MUNICIPIO HATO COROZAL"/>
    <s v="MUNICIPIO CRAVO NORTE"/>
    <s v="MUNICIPIO TAME"/>
    <s v="Rural"/>
    <s v="Sin Informacion de Barrios"/>
    <s v="Alemania- El Cajaro-  El Guafal-  El Viso-  Las Cruces-  Las Plumas-  Miravalles-  Puerto Colombia-  San Pablo-  San Rafael-  Santa María del Casanare-  Veladero"/>
    <x v="1"/>
  </r>
  <r>
    <n v="2181"/>
    <n v="47"/>
    <s v="MAGDALENA"/>
    <n v="47980"/>
    <s v="ZONA BANANERA"/>
    <n v="4780"/>
    <n v="478028"/>
    <s v="RÍO FRIO"/>
    <s v="Q/DA. ORIHUECA Y RÍO SEVILLA"/>
    <s v="MUNICIPIO CIÉNAGA"/>
    <s v="MUNICIPIO PUEBLOVIEJO"/>
    <s v="Rural"/>
    <s v="BARRIO 20 DE JULIO- BARRIO 20 DE JULIO (INVASION VIEJA)- BARRIO 20 DE NOVIEMBRE (INVASION NUEVA)- BARRIO CAREA- BARRIO CENTRAL- BARRIO CENTRO- BARRIO LA BONGA- BARRIO LA ESPINA- BARRIO LA GLORIA- BARRIO LAS FLORES- BARRIO LOS ALMENDROS- BARRIO PUEBLO VIEJ"/>
    <s v="Sin Informacion de Veredas"/>
    <x v="0"/>
  </r>
  <r>
    <n v="3547"/>
    <n v="91"/>
    <s v="AMAZONAS"/>
    <n v="91001"/>
    <s v="LETICIA"/>
    <n v="9100"/>
    <n v="910008"/>
    <s v="RIO PURETÉ Y Q- AGUA BLANCA"/>
    <s v="RIO AMAZONAS"/>
    <s v="LIMITE BRASIL"/>
    <s v="MUNICIPIO PUERTO NARIÑO"/>
    <s v="Rural"/>
    <s v="Sin Informacion de Barrios"/>
    <s v="Sin Informacion de Veredas"/>
    <x v="1"/>
  </r>
  <r>
    <n v="1421"/>
    <n v="23"/>
    <s v="CORDOBA"/>
    <n v="23500"/>
    <s v="MOÑITOS"/>
    <n v="2310"/>
    <n v="231008"/>
    <s v="RÍO BROQUELES Y (PERMANENTE)"/>
    <s v="MUNICIPIO PUERTO ESCONDIDO"/>
    <s v="MUNICIPIO LORICA"/>
    <s v="MAR CARIBE"/>
    <s v="Rural"/>
    <s v="Sin Informacion de Barrios"/>
    <s v="Sin Informacion de Veredas"/>
    <x v="1"/>
  </r>
  <r>
    <n v="545"/>
    <n v="13"/>
    <s v="BOLIVAR"/>
    <n v="13001"/>
    <s v="CARTAGENA"/>
    <n v="1300"/>
    <n v="130004"/>
    <s v="MAR CARIBE"/>
    <s v="CL  30 Y 31"/>
    <s v="KR  60B"/>
    <s v="KR  30"/>
    <s v="Urbano"/>
    <s v="Alcibia- Boston- Chiquinquirá- La Candelaria- La Esperanza- Olaya Sr 11 de Noviembre- Olaya Sr Rafael Núñez- Olaya Sr Ricaurte- Olaya Villa Olímpica- República del Líbano- Tesca"/>
    <s v="Sin Informacion de Veredas"/>
    <x v="0"/>
  </r>
  <r>
    <n v="1668"/>
    <n v="25"/>
    <s v="CUNDINAMARCA"/>
    <n v="25649"/>
    <s v="SAN BERNARDO"/>
    <n v="2520"/>
    <n v="252027"/>
    <s v="MUNICIPIO ARBELAEZ"/>
    <s v="VIA SAN BERNARDO-PARAMO ANDABOBOS"/>
    <s v="BOGOTÁ D. C."/>
    <s v="MUNICIPIO PANDI"/>
    <s v="Rural"/>
    <s v="Sin Informacion de Barrios"/>
    <s v="AGUAMARILLA- LAUREL ALTO"/>
    <x v="0"/>
  </r>
  <r>
    <n v="2211"/>
    <n v="50"/>
    <s v="META"/>
    <n v="50686"/>
    <s v="SAN JUANITO"/>
    <n v="5010"/>
    <n v="501051"/>
    <s v="LIMITE URBANO"/>
    <s v="LIMITE URBANO"/>
    <s v="LIMITE URBANO"/>
    <s v="LIMITE URBANO"/>
    <s v="Urbano"/>
    <s v="Sin Informacion de Barrios"/>
    <s v="Sin Informacion de Veredas"/>
    <x v="1"/>
  </r>
  <r>
    <n v="328"/>
    <n v="5"/>
    <s v="ANTIOQUIA"/>
    <n v="5093"/>
    <s v="BETULIA"/>
    <n v="568"/>
    <n v="56868"/>
    <s v="QUEBRADA SAN MATEO"/>
    <s v="MUNICIPIO CONCORDIA"/>
    <s v="MUNICIPIO ARMENIA"/>
    <s v="MUNICIPIO URRAO"/>
    <s v="Rural"/>
    <s v="Sin Informacion de Barrios"/>
    <s v="Buenavista- Cabecera Municipal-  El León-  La Cibeles-  La Falda"/>
    <x v="1"/>
  </r>
  <r>
    <n v="293"/>
    <n v="5"/>
    <s v="ANTIOQUIA"/>
    <n v="5091"/>
    <s v="BETANIA"/>
    <n v="560"/>
    <n v="56070"/>
    <s v="LIMITE URBANO"/>
    <s v="LIMITE URBANO"/>
    <s v="LIMITE URBANO"/>
    <s v="LIMITE URBANO"/>
    <s v="Urbano"/>
    <s v="Sin Informacion de Barrios"/>
    <s v="Sin Informacion de Veredas"/>
    <x v="1"/>
  </r>
  <r>
    <n v="1143"/>
    <n v="19"/>
    <s v="CAUCA"/>
    <n v="19001"/>
    <s v="POPAYAN"/>
    <n v="1900"/>
    <n v="190007"/>
    <s v="MUNICIPIO CAJIBÍO"/>
    <s v="RÍO CAUCA"/>
    <s v="VÍA POPAYÁN-LA CAPILLA Y LIM. URB."/>
    <s v="MUNICIPIO EL TAMBO"/>
    <s v="Rural"/>
    <s v="Lomas de La Paz- Nuevo Tequendama"/>
    <s v="El Charco- Julumito-  La Meseta-  La Yunca-  Las Mercedes-  Los Cerrillos-  San Rafael-  Santa Rosa"/>
    <x v="0"/>
  </r>
  <r>
    <n v="418"/>
    <n v="8"/>
    <s v="ATLANTICO"/>
    <n v="8849"/>
    <s v="USIACURI"/>
    <n v="820"/>
    <n v="82060"/>
    <s v="KR 24"/>
    <s v="KR 5"/>
    <s v="CL 8"/>
    <s v="LIMITE URBANO"/>
    <s v="Urbano"/>
    <s v="Sin Informacion de Barrios"/>
    <s v="Sin Informacion de Veredas"/>
    <x v="1"/>
  </r>
  <r>
    <n v="112"/>
    <n v="5"/>
    <s v="ANTIOQUIA"/>
    <n v="5154"/>
    <s v="CAUCASIA"/>
    <n v="524"/>
    <n v="52410"/>
    <s v="LIMITE URBANO"/>
    <s v="LIMITE URBANO"/>
    <s v="RIO CAUCA  Y  LIMITE URBANO"/>
    <s v="LIMITE URBANO"/>
    <s v="Urbano"/>
    <s v="Sin Informacion de Barrios"/>
    <s v="Sin Informacion de Veredas"/>
    <x v="1"/>
  </r>
  <r>
    <n v="2579"/>
    <n v="54"/>
    <s v="NORTE DE SANTANDER"/>
    <n v="54239"/>
    <s v="DURANIA"/>
    <n v="5445"/>
    <n v="544510"/>
    <s v="AV 1"/>
    <s v="AV 8"/>
    <s v="CL 14"/>
    <s v="CL 1"/>
    <s v="Urbano"/>
    <s v="Calle Córdoba- El Centro- La Esperanza- La Loma de La Cruz- La Palma- La Troja- Las Escalinatas- San Marino- San Miguel"/>
    <s v="Sin Informacion de Veredas"/>
    <x v="0"/>
  </r>
  <r>
    <n v="2512"/>
    <n v="52"/>
    <s v="NARIÑO"/>
    <n v="52835"/>
    <s v="SAN ANDRES DE TUMACO"/>
    <n v="5285"/>
    <n v="528503"/>
    <s v="O. PACIFICO"/>
    <s v="LIMITE URBANO"/>
    <s v="LIMITE URBANO"/>
    <s v="LIMITE URBANO"/>
    <s v="Urbano"/>
    <s v="Sin Informacion de Barrios"/>
    <s v="Sin Informacion de Veredas"/>
    <x v="0"/>
  </r>
  <r>
    <n v="1830"/>
    <n v="27"/>
    <s v="CHOCO"/>
    <n v="27787"/>
    <s v="TADO"/>
    <n v="2710"/>
    <n v="271070"/>
    <s v="CL 11"/>
    <s v="CL 2"/>
    <s v="KR 7"/>
    <s v="KR 23"/>
    <s v="Urbano"/>
    <s v="Sin Informacion de Barrios"/>
    <s v="Sin Informacion de Veredas"/>
    <x v="1"/>
  </r>
  <r>
    <n v="368"/>
    <n v="5"/>
    <s v="ANTIOQUIA"/>
    <n v="5665"/>
    <s v="SAN PEDRO DE URABA"/>
    <n v="578"/>
    <n v="57830"/>
    <s v="KR 11B"/>
    <s v="KR 25"/>
    <s v="CL 15B"/>
    <s v="CL 6"/>
    <s v="Urbano"/>
    <s v="Sin Informacion de Barrios"/>
    <s v="Sin Informacion de Veredas"/>
    <x v="1"/>
  </r>
  <r>
    <n v="110"/>
    <n v="5"/>
    <s v="ANTIOQUIA"/>
    <n v="5361"/>
    <s v="ITUANGO"/>
    <n v="520"/>
    <n v="52078"/>
    <s v="MUNICIPIO TARAZA"/>
    <s v="MPIO. PEQUE Y TOLEDO"/>
    <s v="Q/DA. PASCUI. Y R. SAN JUANI."/>
    <s v="SERRANIA DE AYAPEL"/>
    <s v="Rural"/>
    <s v="Sin Informacion de Barrios"/>
    <s v="Alto de Cenizas- Alto de San Agustin-  Bajo Ingles-  Brugo-  camelia Alta-  Canoas-  Chapinero-  Chapinero-  Chispa-  Chontaduro-  Cortaderal-  El Amparo-  El Capote-  El Castillo-  El Cedral-  El Chirimbolo-  El Chuscal-  El Guadual-  El Herrero-  El Ind"/>
    <x v="1"/>
  </r>
  <r>
    <n v="1495"/>
    <n v="23"/>
    <s v="CORDOBA"/>
    <n v="23682"/>
    <s v="SAN JOSE DE URE"/>
    <n v="2340"/>
    <n v="234017"/>
    <s v="MUNICIPIO MONTELIBANO"/>
    <s v="MUNICIPIO TARAZA"/>
    <s v="M.MONTELIBANO Y CÁCERES"/>
    <s v="MUNICIPIO PUERTO LIBERTADOR"/>
    <s v="Rural"/>
    <s v="Sin Informacion de Barrios"/>
    <s v="Batatal- Cabecera Municipal-  Parcelas de Campamento"/>
    <x v="1"/>
  </r>
  <r>
    <n v="1828"/>
    <n v="27"/>
    <s v="CHOCO"/>
    <n v="27073"/>
    <s v="BAGADO"/>
    <n v="2710"/>
    <n v="271057"/>
    <s v="MPIO. EL CARMÉN DE ATRATO Y LLORO"/>
    <s v="MPIO. PUEBLO RICO Y MISTRATÓ"/>
    <s v="MUNICIPIO ANDES"/>
    <s v="RÍO CHURGO"/>
    <s v="Rural"/>
    <s v="Sin Informacion de Barrios"/>
    <s v="Sin Informacion de Veredas"/>
    <x v="1"/>
  </r>
  <r>
    <n v="396"/>
    <n v="8"/>
    <s v="ATLANTICO"/>
    <n v="8001"/>
    <s v="BARRANQUILLA"/>
    <n v="800"/>
    <n v="80014"/>
    <s v="KR  13"/>
    <s v="KR  6"/>
    <s v="CL  56"/>
    <s v="CL  109"/>
    <s v="Urbano"/>
    <s v="California- Cordialidad- El Bosque- Evaristo Sourdis- La Ceiba- La Cuchilla de Villate- La Gloria- La Paz- Las Malvinas- Lipaya- Los Rosales- Romance- Siete de Agosto- Villa Flor- Villa San Pedro I- Villa San Pedro III- Villate"/>
    <s v="Sin Informacion de Veredas"/>
    <x v="1"/>
  </r>
  <r>
    <n v="1917"/>
    <n v="41"/>
    <s v="HUILA"/>
    <n v="41001"/>
    <s v="NEIVA"/>
    <n v="4100"/>
    <n v="410018"/>
    <s v="MUNICIPIO AIPE"/>
    <s v="MPIO. PALERMO Y SANTA MARIA"/>
    <s v="M. AIPE- PALERMO Y Q/DA. EL POTRERO"/>
    <s v="MPIO. AIPE Y ATACO"/>
    <s v="Rural"/>
    <s v="Sin Informacion de Barrios"/>
    <s v="Altamira- Alto Cocal-  Bajo Cocal-  Centro Ávila-  Chapinero-  Corozal-  El Centro - Occidental-  La Cristalina-  La Florida-  La Julia-  La Unión-  Líbano-  Los Alpes - Occidental-  Omega-  Quebradón-  San Luis"/>
    <x v="0"/>
  </r>
  <r>
    <n v="3576"/>
    <n v="91"/>
    <s v="AMAZONAS"/>
    <n v="91407"/>
    <s v="LA PEDRERA"/>
    <n v="9170"/>
    <n v="917018"/>
    <s v="RÍO CAUDALOSO"/>
    <s v="MUNICIPIO TARAPACA"/>
    <s v="BRAZIL"/>
    <s v="M. PUERTO ARICA"/>
    <s v="Rural"/>
    <s v="Sin Informacion de Barrios"/>
    <s v="Sin Informacion de Veredas"/>
    <x v="1"/>
  </r>
  <r>
    <n v="3503"/>
    <n v="86"/>
    <s v="PUTUMAYO"/>
    <n v="86001"/>
    <s v="MOCOA"/>
    <n v="8600"/>
    <n v="860007"/>
    <s v="MPIO. LA CRUZ Y SANTA ROSA"/>
    <s v="MUNICIPIO VILLAGARZÓN"/>
    <s v="VÍA VILLAGARZÓN-CONDAGUA Y M. STA. R."/>
    <s v="MPIO. SAN FCO. Y EL TABLÓN DE GÓMEZ"/>
    <s v="Rural"/>
    <s v="Sin Informacion de Barrios"/>
    <s v="El Silencio- Resguardo Indigena Aponte"/>
    <x v="1"/>
  </r>
  <r>
    <n v="2476"/>
    <n v="52"/>
    <s v="NARIÑO"/>
    <n v="52696"/>
    <s v="SANTA BARBARA"/>
    <n v="5275"/>
    <n v="527507"/>
    <s v="RÍO (PEMANENTE)"/>
    <s v="MUNICIPIO EL CHARCO"/>
    <s v="MPIO. GUAPI Y EL CHARCO"/>
    <s v="MUNICIPIO EL CHARCO"/>
    <s v="Rural"/>
    <s v="Sin Informacion de Barrios"/>
    <s v="Comunidad Negra Alto Guapi- Comunidad Negra Bajo Guapi"/>
    <x v="1"/>
  </r>
  <r>
    <n v="425"/>
    <n v="8"/>
    <s v="ATLANTICO"/>
    <n v="8758"/>
    <s v="SOLEDAD"/>
    <n v="830"/>
    <n v="83006"/>
    <s v="DG 56 Y CL 37"/>
    <s v="M. MALAMBO"/>
    <s v="AC BOYACA Y CL 10"/>
    <s v="AC MURILLO Y M. MALAN."/>
    <s v="Urbano"/>
    <s v="El Esfuerzo- San Vicente I- San Vicente II- San Vicente III- Urbanización Villa María- Villa del Rey II- Villa Gladys- Villa Sol- Villas del Rey"/>
    <s v="Sin Informacion de Veredas"/>
    <x v="1"/>
  </r>
  <r>
    <n v="1928"/>
    <n v="41"/>
    <s v="HUILA"/>
    <n v="41078"/>
    <s v="BARAYA"/>
    <n v="4110"/>
    <n v="411067"/>
    <s v="MPIO. VILLAVIEJA Y ALPUJARRA"/>
    <s v="M. TELLO- SAN V. DEL CAGUAN Y  URIBE"/>
    <s v="MUNICIPIO COLOMBIA"/>
    <s v="MPIO. VILLAVIEJA Y TELLO"/>
    <s v="Rural"/>
    <s v="Sin Informacion de Barrios"/>
    <s v="ALTAGRACIA- ALTAMIRA-  ARENOSO-  BATALLA-  BEGONIA-  BEJUCAL-  CABALLERIZA-  CAÑON-  CARRASPOSO-  CERRO NEGRO-  DOCHE-  EL DARIEN-  EL JORDAN-  EL VATICANO-  FILOSECO-  HONDA-  HOTEL-  LA CHIVERA-  LA LIBERTAD-  LA MANGUITA-  LA TROJA-  LA UNION-  LAS JUN"/>
    <x v="1"/>
  </r>
  <r>
    <n v="2386"/>
    <n v="52"/>
    <s v="NARIÑO"/>
    <n v="52287"/>
    <s v="FUNES"/>
    <n v="5235"/>
    <n v="523528"/>
    <s v="MPIO. TANGUA Y PASTO"/>
    <s v="MUNICIPIO PUERRES"/>
    <s v="MUNICIPIO PASTO"/>
    <s v="RELIEVE M. Y RÍO TELLÉZ"/>
    <s v="Rural"/>
    <s v="Sin Informacion de Barrios"/>
    <s v="Desmontes- El pailón-  El Rosal"/>
    <x v="1"/>
  </r>
  <r>
    <n v="2647"/>
    <n v="54"/>
    <s v="NORTE DE SANTANDER"/>
    <n v="54810"/>
    <s v="TIBU"/>
    <n v="5480"/>
    <n v="548018"/>
    <s v="RÍO SOCOAVO"/>
    <s v="M. CÚCUTA Y SARDINATA"/>
    <s v="PAÍS VENEZUELA"/>
    <s v="M. SAN CALIXTO Y SARDINATA"/>
    <s v="Rural"/>
    <s v="Sin Informacion de Barrios"/>
    <s v="Ambato- Barco La Silla-  Bertrania-  Brisas de Rio Nuevo-  Buenos Aires-  Campo dos-  Campo Giles-  Campo Hermoso La Soledad-  Campo Raya Bajo-  Campo Seis-  Campo Tres-  Campo Yuca-  Caño Victoria Norte-  Caño Victoria Sur-  Carro Madera Campo Hermoso-"/>
    <x v="1"/>
  </r>
  <r>
    <n v="583"/>
    <n v="13"/>
    <s v="BOLIVAR"/>
    <n v="13433"/>
    <s v="MAHATES"/>
    <n v="1310"/>
    <n v="131047"/>
    <s v="M. SAN ESTANISLAO Y SOPLAVIENTO"/>
    <s v="VIA SAN CAYETANO-SINCERIN"/>
    <s v="M. ARROYOHONDO Y CALAMAR"/>
    <s v="MUNICIPIO ARJONA"/>
    <s v="Rural"/>
    <s v="Sin Informacion de Barrios"/>
    <s v="Cabecera Municipal"/>
    <x v="0"/>
  </r>
  <r>
    <n v="3184"/>
    <n v="73"/>
    <s v="TOLIMA"/>
    <n v="73770"/>
    <s v="SUAREZ"/>
    <n v="7335"/>
    <n v="733580"/>
    <s v="LIMITE URBANO"/>
    <s v="LIMITE URBANO"/>
    <s v="KR 7"/>
    <s v="KR 0"/>
    <s v="Urbano"/>
    <s v="Sin Informacion de Barrios"/>
    <s v="Sin Informacion de Veredas"/>
    <x v="0"/>
  </r>
  <r>
    <n v="1004"/>
    <n v="17"/>
    <s v="CALDAS"/>
    <n v="17272"/>
    <s v="FILADELFIA"/>
    <n v="1710"/>
    <n v="171027"/>
    <s v="M. LA MERCED- SUPIA Y RIOSUCIO"/>
    <s v="MUNICIPIO NEIRA"/>
    <s v="VÍA NEIRA-FILADELFIA-LA FELISA"/>
    <s v="MPIO. QUINCHIA Y NEIRA"/>
    <s v="Rural"/>
    <s v="Sin Informacion de Barrios"/>
    <s v="El Callao- El Playón-  Ginebra-  La Trina-  La Trina-  Risaraldita"/>
    <x v="0"/>
  </r>
  <r>
    <n v="2165"/>
    <n v="47"/>
    <s v="MAGDALENA"/>
    <n v="47745"/>
    <s v="SITIONUEVO"/>
    <n v="4770"/>
    <n v="477007"/>
    <s v="VÍA SANTA MARTA-B/QUILLA."/>
    <s v="MUNICIPIO REMOLINO"/>
    <s v="CAÑO SAN JUAN- EL MORRO Y RÍO (PERMA.)"/>
    <s v="M. SOLE.- MALAM.- SABANA.- SAN. T. Y P. V."/>
    <s v="Rural"/>
    <s v="Sin Informacion de Barrios"/>
    <s v="Sin Informacion de Veredas"/>
    <x v="1"/>
  </r>
  <r>
    <n v="490"/>
    <n v="11"/>
    <s v="BOGOTA D.C."/>
    <n v="11001"/>
    <s v="LOCALIDAD KENNEDY"/>
    <n v="1108"/>
    <n v="110831"/>
    <s v="AC  13"/>
    <s v="AC 1 DE MAYO"/>
    <s v="AK  68"/>
    <s v="AK  72"/>
    <s v="Urbano"/>
    <s v="Cooperativa de Sub-Oficiales- Hipotecho- Hipotecho Occidental- Hipotecho Sur- Lusitania- Marsella- Provivienda Oriental- Villa Alsacia"/>
    <s v="Sin Informacion de Veredas"/>
    <x v="1"/>
  </r>
  <r>
    <n v="1392"/>
    <n v="20"/>
    <s v="CESAR"/>
    <n v="20710"/>
    <s v="SAN ALBERTO"/>
    <n v="2050"/>
    <n v="205077"/>
    <s v="MUNICIPIO SAN MARTÍN"/>
    <s v="MPIO. LA ESPERANZA Y ABREGO"/>
    <s v="MUNICIPIO ABREGO"/>
    <s v="VÍA SAN MARTÍN-LA ESPERANZA"/>
    <s v="Rural"/>
    <s v="Sin Informacion de Barrios"/>
    <s v="Buenavista- Caño Sanchez-  Caño Seco-  Casco Urbano-  Fundacion-  La Cumbre-  La Esperanza-  Las delicias-  Miramar-  Monserrate-  Palma Real"/>
    <x v="0"/>
  </r>
  <r>
    <n v="687"/>
    <n v="15"/>
    <s v="BOYACA"/>
    <n v="15001"/>
    <s v="TUNJA"/>
    <n v="1500"/>
    <n v="150001"/>
    <s v="AK  ORIENTAL"/>
    <s v="LIMITE URBANO"/>
    <s v="LIMITE URBANO"/>
    <s v="KR 10- 12 Y 14"/>
    <s v="Urbano"/>
    <s v="Altos de Cooservicios- Aquimin- Batallón Bolívar- Bogotá- Centro- Ciudadela Sol de Oriente- Conjunto Florida Park- Cooservicios- Cristales- Dora Leonilde- El Bosque- El Consuelo- El Curubal- El Jordán- Hunza- La Cabaña- La Florida- La Florida- La Perla- L"/>
    <s v="Sin Informacion de Veredas"/>
    <x v="0"/>
  </r>
  <r>
    <n v="2272"/>
    <n v="50"/>
    <s v="META"/>
    <n v="50006"/>
    <s v="ACACIAS"/>
    <n v="5070"/>
    <n v="507009"/>
    <s v="RÍO ACACÍAS"/>
    <s v="MPIO. GUAMAL Y CASTI. LA NVA."/>
    <s v="RÍO ACACÍAS"/>
    <s v="CERRO AROTOY"/>
    <s v="Rural"/>
    <s v="Nogal"/>
    <s v="Alto Acacias- Brisas de Orotoy-  Cabecera Municipal-  Caño Hondo-  Cruce de San José-  El Centro-  El Playón-  El Retiro-  La Cecilita-  La Esmeralda-  Loma de Tigre-  Monserrate-  Montelíbano-  Orotoy-  Quebraditas-  Rancho Grande-  San Juanito-  San Nic"/>
    <x v="0"/>
  </r>
  <r>
    <n v="188"/>
    <n v="5"/>
    <s v="ANTIOQUIA"/>
    <n v="5148"/>
    <s v="EL CARMEN DE VIBORAL"/>
    <n v="540"/>
    <n v="54037"/>
    <s v="M.RIONEGRO Y MARINILLA"/>
    <s v="RÍO COCORNÁ"/>
    <s v="M. EL SANTUARIO Y COCORNÁ"/>
    <s v="MPIO. LA CEJA Y LA UNIÓN"/>
    <s v="Rural"/>
    <s v="Sin Informacion de Barrios"/>
    <s v="Boquerón- Buenavista-  El Cerro-  La Chapa-  La Florida-  La Madera-  La Madera-  Las Acacias-  Las Cacias-  Sonadora-  Vallejuelito"/>
    <x v="1"/>
  </r>
  <r>
    <n v="3663"/>
    <n v="99"/>
    <s v="VICHADA"/>
    <n v="99773"/>
    <s v="CUMARIBO"/>
    <n v="9910"/>
    <n v="991037"/>
    <s v="RÍO VICHADA Y CAÑO CHUPABE"/>
    <s v="RÍO UVÁ Y GUAVIARE"/>
    <s v="CAÑO CHUPABE"/>
    <s v="CAÑO SEGUA Y MÚRIBO"/>
    <s v="Rural"/>
    <s v="Sin Informacion de Barrios"/>
    <s v="Sin Informacion de Veredas"/>
    <x v="1"/>
  </r>
  <r>
    <n v="3403"/>
    <n v="76"/>
    <s v="VALLE DEL CAUCA"/>
    <n v="76109"/>
    <s v="BUENAVENTURA"/>
    <n v="7645"/>
    <n v="764501"/>
    <s v="CL 12 Y 15"/>
    <s v="CL  1A"/>
    <s v="KR  24"/>
    <s v="KR  1A"/>
    <s v="Urbano"/>
    <s v="Alberto Lleras Camargo- Alfonso Lopez Pumarejo- Bejarano- Bolano- Calimita- Campo Alegre- Centenario- El Capricho- El Firme- El Jorge- La Esperanza- La Palera- La Picota- La Playita- Las Mercedes- Montechino- Muro Yusti- Nayita- Olaya Herrera- Pueblo Nuev"/>
    <s v="Sin Informacion de Veredas"/>
    <x v="0"/>
  </r>
  <r>
    <n v="2839"/>
    <n v="68"/>
    <s v="SANTANDER"/>
    <n v="68498"/>
    <s v="OCAMONTE"/>
    <n v="6825"/>
    <n v="682561"/>
    <s v="LIMITE URBANO"/>
    <s v="LIMITE URBANO"/>
    <s v="KR 1"/>
    <s v="KR 6A"/>
    <s v="Urbano"/>
    <s v="Sin Informacion de Barrios"/>
    <s v="Aguablanca- Buena Vista-  Cabecera Municipal-  Morario-  Puentes-  Rincón"/>
    <x v="0"/>
  </r>
  <r>
    <n v="1347"/>
    <n v="20"/>
    <s v="CESAR"/>
    <n v="20443"/>
    <s v="MANAURE"/>
    <n v="2020"/>
    <n v="202007"/>
    <s v="MPIO. LA JAGUA DEL PILAR"/>
    <s v="MUNICIPIO LA PAZ"/>
    <s v="PAÍS VENEZUELA"/>
    <s v="M. LA JAGUA DEL P. Y LA PAZ"/>
    <s v="Rural"/>
    <s v="Sin Informacion de Barrios"/>
    <s v="Cabecera Municipal- El Venado-  Hondo del Río-  La Vega de Jacob-  Los Andes-  Nicaragua-  Pie del Cielo"/>
    <x v="0"/>
  </r>
  <r>
    <n v="2724"/>
    <n v="66"/>
    <s v="RISARALDA"/>
    <n v="66318"/>
    <s v="GUATICA"/>
    <n v="6640"/>
    <n v="664010"/>
    <s v="LIMITE URBANO"/>
    <s v="LIMITE URBANO"/>
    <s v="CL 15"/>
    <s v="CL 2"/>
    <s v="Urbano"/>
    <s v="Sin Informacion de Barrios"/>
    <s v="Sin Informacion de Veredas"/>
    <x v="1"/>
  </r>
  <r>
    <n v="1012"/>
    <n v="17"/>
    <s v="CALDAS"/>
    <n v="17013"/>
    <s v="AGUADAS"/>
    <n v="1720"/>
    <n v="172020"/>
    <s v="LIMITE URBANO"/>
    <s v="LIMITE URBANO"/>
    <s v="LIMITE URBANO"/>
    <s v="LIMITE URBANO"/>
    <s v="Urbano"/>
    <s v="Sin Informacion de Barrios"/>
    <s v="Sin Informacion de Veredas"/>
    <x v="0"/>
  </r>
  <r>
    <n v="3313"/>
    <n v="76"/>
    <s v="VALLE DEL CAUCA"/>
    <n v="76246"/>
    <s v="EL CAIRO"/>
    <n v="7615"/>
    <n v="761508"/>
    <s v="MPIO. SAN JOSE DEL PALMAR"/>
    <s v="MUNICIPIO ARGELIA"/>
    <s v="M. EL AGUOLA Y ANSERMANUNEVO"/>
    <s v="RÍO (PERMANENTE)"/>
    <s v="Rural"/>
    <s v="Sin Informacion de Barrios"/>
    <s v="Sin Informacion de Veredas"/>
    <x v="0"/>
  </r>
  <r>
    <n v="1896"/>
    <n v="27"/>
    <s v="CHOCO"/>
    <n v="27099"/>
    <s v="BOJAYA"/>
    <n v="2770"/>
    <n v="277057"/>
    <s v="MUNICIPIO CARMÉN DEL DARIÉN"/>
    <s v="MPIO. QUIBDÓ Y ALTO BAUDO"/>
    <s v="MUNICIPIO VIGIA DEL FUERTE"/>
    <s v="MUNICIPIO BAHIA SOLANO"/>
    <s v="Rural"/>
    <s v="Sin Informacion de Barrios"/>
    <s v="Sin Informacion de Veredas"/>
    <x v="1"/>
  </r>
  <r>
    <n v="32"/>
    <n v="5"/>
    <s v="ANTIOQUIA"/>
    <n v="5001"/>
    <s v="MEDELLIN"/>
    <n v="500"/>
    <n v="50035"/>
    <s v="QUEBRADA  LA IGUANA"/>
    <s v="CL 47D- 48A Y 48"/>
    <s v="KR  80"/>
    <s v="LIMITE URBANO"/>
    <s v="Urbano"/>
    <s v="Area de Expansión San Cristóbal- Blanquizal- Calasanz- Calasanz Parte Alta- El Pesebre- Ferrini- Juan XXIII La Quiebra- La Pradera- Los Alcázares- Metropolitano- Olaya Herrera- Santa Rosa de Lima"/>
    <s v="Área de Expansión San Cristóbal"/>
    <x v="1"/>
  </r>
  <r>
    <n v="846"/>
    <n v="15"/>
    <s v="BOYACA"/>
    <n v="15299"/>
    <s v="GARAGOA"/>
    <n v="1528"/>
    <n v="152860"/>
    <s v="CL 20"/>
    <s v="CL 3"/>
    <s v="KR 4"/>
    <s v="KR 18"/>
    <s v="Urbano"/>
    <s v="Sin Informacion de Barrios"/>
    <s v="Sin Informacion de Veredas"/>
    <x v="0"/>
  </r>
  <r>
    <n v="1602"/>
    <n v="25"/>
    <s v="CUNDINAMARCA"/>
    <n v="25817"/>
    <s v="TOCANCIPA"/>
    <n v="2510"/>
    <n v="251017"/>
    <s v="MPIO. ZIPAQUIRA Y GACHANCIPÁ"/>
    <s v="MUNICIPIO GUASCA"/>
    <s v="M. GACHANCIPÁ Y GUATAVITA"/>
    <s v="MUNICIPIO SOPO"/>
    <s v="Rural"/>
    <s v="Sin Informacion de Barrios"/>
    <s v="Barandillas- CENTRO ALTO-  LA CAROLINA-  LA DIANA-  LA FUENTE-  Portachuelo-  PUEBLO VIEJO-  TIBITO-  VERGANZO"/>
    <x v="0"/>
  </r>
  <r>
    <n v="466"/>
    <n v="11"/>
    <s v="BOGOTA D.C."/>
    <n v="11001"/>
    <s v="LOCALIDAD CHAPINERO"/>
    <n v="1102"/>
    <n v="110211"/>
    <s v="VIA LA CALERA"/>
    <s v="LIMITE URBANO"/>
    <s v="M. LA CALERA  Y  LIMITE URBANO"/>
    <s v="LIMITE URBANO"/>
    <s v="Urbano"/>
    <s v="La Esperanza- Páramo- Páramo I- Páramo II- Páramo Urbano- Páramo Urbano III- San Isidro- San Isidro Rural- San Luis Alatos del Cabo"/>
    <s v="Sin Informacion de Veredas"/>
    <x v="1"/>
  </r>
  <r>
    <n v="2872"/>
    <n v="68"/>
    <s v="SANTANDER"/>
    <n v="68549"/>
    <s v="PINCHOTE"/>
    <n v="6835"/>
    <n v="683518"/>
    <s v="MPIO. CABRERA Y SAN GIL"/>
    <s v="RÍO (PERMANENTE)"/>
    <s v="RÍO (PERMANENTE)"/>
    <s v="MUNICIPIO SOCORRO"/>
    <s v="Rural"/>
    <s v="Sin Informacion de Barrios"/>
    <s v="Sin Informacion de Veredas"/>
    <x v="0"/>
  </r>
  <r>
    <n v="3382"/>
    <n v="76"/>
    <s v="VALLE DEL CAUCA"/>
    <n v="76248"/>
    <s v="EL CERRITO"/>
    <n v="7635"/>
    <n v="763528"/>
    <s v="M. GINEBRA Y G. DE BUGA"/>
    <s v="MUNICIPIO PALMIRA"/>
    <s v="M. G. DE BUGA Y RÍOBLANCO"/>
    <s v="VÍA EL CASTILLO -TABLONES"/>
    <s v="Rural"/>
    <s v="Sin Informacion de Barrios"/>
    <s v="Las Hermosas"/>
    <x v="0"/>
  </r>
  <r>
    <n v="2451"/>
    <n v="52"/>
    <s v="NARIÑO"/>
    <n v="52678"/>
    <s v="SAMANIEGO"/>
    <n v="5260"/>
    <n v="526048"/>
    <s v="RÍO CRISTAL Y (PERMANENTE)"/>
    <s v="MUNICIPIO SANTA CRUZ"/>
    <s v="Q/DA. LA BARAZÓN Y RÍO (PERMA.)"/>
    <s v="RÍO (PERMANENTE)"/>
    <s v="Rural"/>
    <s v="Sin Informacion de Barrios"/>
    <s v="Sin Informacion de Veredas"/>
    <x v="0"/>
  </r>
  <r>
    <n v="3630"/>
    <n v="95"/>
    <s v="GUAVIARE"/>
    <n v="95015"/>
    <s v="CALAMAR"/>
    <n v="9530"/>
    <n v="953018"/>
    <s v="MPIO. SAN JOSE DEL GUAVIARE"/>
    <s v="RÍO TUNIA O MACAYÁ"/>
    <s v="RÍO (PERMANENTE)"/>
    <s v="MUNICIPIO LA MACARENA"/>
    <s v="Rural"/>
    <s v="Sin Informacion de Barrios"/>
    <s v="Sin Informacion de Veredas"/>
    <x v="1"/>
  </r>
  <r>
    <n v="2044"/>
    <n v="44"/>
    <s v="LA GUAJIRA"/>
    <n v="44847"/>
    <s v="URIBIA"/>
    <n v="4410"/>
    <n v="441028"/>
    <s v="VÍA PORCHINA-CARRIZAL"/>
    <s v="VÍA CE. LA TETA-RAN. LA AHUYAMA"/>
    <s v="AY. JASALU.- KAWALAIN.- SEPTANA E IRUAIN"/>
    <s v="MAR CARIBE"/>
    <s v="Rural"/>
    <s v="Sin Informacion de Barrios"/>
    <s v="Sin Informacion de Veredas"/>
    <x v="0"/>
  </r>
  <r>
    <n v="971"/>
    <n v="15"/>
    <s v="BOYACA"/>
    <n v="15480"/>
    <s v="MUZO"/>
    <n v="1548"/>
    <n v="154880"/>
    <s v="LIMITE URBANO"/>
    <s v="LIMITE URBANO"/>
    <s v="LIMITE URBANO"/>
    <s v="LIMITE URBANO"/>
    <s v="Urbano"/>
    <s v="Sin Informacion de Barrios"/>
    <s v="Sin Informacion de Veredas"/>
    <x v="0"/>
  </r>
  <r>
    <n v="1184"/>
    <n v="19"/>
    <s v="CAUCA"/>
    <n v="19142"/>
    <s v="CALOTO"/>
    <n v="1910"/>
    <n v="191070"/>
    <s v="CL 27"/>
    <s v="LIMITE URBANO"/>
    <s v="KR 9"/>
    <s v="LIMITE URBANO"/>
    <s v="Urbano"/>
    <s v="Sin Informacion de Barrios"/>
    <s v="Morales Arrozal"/>
    <x v="0"/>
  </r>
  <r>
    <n v="2169"/>
    <n v="47"/>
    <s v="MAGDALENA"/>
    <n v="47605"/>
    <s v="REMOLINO"/>
    <n v="4770"/>
    <n v="477027"/>
    <s v="MUNICIPIO SITIONUEVO"/>
    <s v="MPIO. PIVIJAY Y SALAMINA"/>
    <s v="M. PUEBLOVIEJO- EL RETÉN Y PIVIJAY"/>
    <s v="M. PALMAR DE VARELA Y PONEDERA"/>
    <s v="Rural"/>
    <s v="Sin Informacion de Barrios"/>
    <s v="Avianca- Carmen del Magdalena-  El Chuval-  Media Luna"/>
    <x v="1"/>
  </r>
  <r>
    <n v="2098"/>
    <n v="47"/>
    <s v="MAGDALENA"/>
    <n v="47001"/>
    <s v="SANTA MARTA"/>
    <n v="4700"/>
    <n v="470006"/>
    <s v="CERRO RODADERO"/>
    <s v="M. CIENAGA"/>
    <s v="LIMITE URBANO"/>
    <s v="MAR CARIBE"/>
    <s v="Urbano"/>
    <s v="12 de Octubre- Abajo- Arriba- Centro- Edgardo Vives- El Chicó- El Rosario- Gaira- Gaira Sur- Gairamar- La Magdalena- La Quemada- Modelo- Murujuy- Paraíso I- Quinina I- Rodadero- Rodadero Reservado- Tamaca- Urbanización Salguero- Villa Berlín- Villa Rosmer"/>
    <s v="Sin Informacion de Veredas"/>
    <x v="0"/>
  </r>
  <r>
    <n v="216"/>
    <n v="5"/>
    <s v="ANTIOQUIA"/>
    <n v="5055"/>
    <s v="ARGELIA"/>
    <n v="548"/>
    <n v="54830"/>
    <s v="LIMITE URBANO"/>
    <s v="LIMITE URBANO"/>
    <s v="LIMITE URBANO"/>
    <s v="LIMITE URBANO"/>
    <s v="Urbano"/>
    <s v="Sin Informacion de Barrios"/>
    <s v="Sin Informacion de Veredas"/>
    <x v="1"/>
  </r>
  <r>
    <n v="3187"/>
    <n v="73"/>
    <s v="TOLIMA"/>
    <n v="73148"/>
    <s v="CARMEN DE APICALA"/>
    <n v="7335"/>
    <n v="733590"/>
    <s v="LIMITE URBANO"/>
    <s v="CL 13"/>
    <s v="KR 2A"/>
    <s v="LIMITE URBANO"/>
    <s v="Urbano"/>
    <s v="Sin Informacion de Barrios"/>
    <s v="Sin Informacion de Veredas"/>
    <x v="0"/>
  </r>
  <r>
    <n v="1722"/>
    <n v="25"/>
    <s v="CUNDINAMARCA"/>
    <n v="25483"/>
    <s v="NARIÑO"/>
    <n v="2528"/>
    <n v="252837"/>
    <s v="MUNICIPIO GUATAQUÍ"/>
    <s v="MUNICIPIO GIRARDOT"/>
    <s v="M. TOCAIMA Y JERUSALÉN"/>
    <s v="MUNICIPIO COELLO"/>
    <s v="Rural"/>
    <s v="Sin Informacion de Barrios"/>
    <s v="APAUTA- BUSCAVIDA-  CAFETO-  CERRO DEL GUSANO-  ESCAÑOS-  GARBANZAL-  LOS ESCAÑOS-  MENDOZA-  PORVENIR-  REFORMA-  VERDAL"/>
    <x v="1"/>
  </r>
  <r>
    <n v="676"/>
    <n v="13"/>
    <s v="BOLIVAR"/>
    <n v="13688"/>
    <s v="SANTA ROSA DEL SUR"/>
    <n v="1350"/>
    <n v="135001"/>
    <s v="LIMITE URBANO"/>
    <s v="LIMITE URBANO"/>
    <s v="LIMITE URBANO"/>
    <s v="LIMITE URBANO"/>
    <s v="Urbano"/>
    <s v="Sin Informacion de Barrios"/>
    <s v="Sin Informacion de Veredas"/>
    <x v="0"/>
  </r>
  <r>
    <n v="1376"/>
    <n v="20"/>
    <s v="CESAR"/>
    <n v="20295"/>
    <s v="GAMARRA"/>
    <n v="2050"/>
    <n v="205001"/>
    <s v="CL 14"/>
    <s v="CL 1 S"/>
    <s v="LIMITE URBANO"/>
    <s v="KR 4"/>
    <s v="Urbano"/>
    <s v="Sin Informacion de Barrios"/>
    <s v="Sin Informacion de Veredas"/>
    <x v="0"/>
  </r>
  <r>
    <n v="3497"/>
    <n v="85"/>
    <s v="CASANARE"/>
    <n v="85015"/>
    <s v="CHAMEZA"/>
    <n v="8560"/>
    <n v="856037"/>
    <s v="MPIO. AQUITANIA Y RECETOR"/>
    <s v="RÍO (PERMANENTE)"/>
    <s v="MUNICIPIO RECETOR"/>
    <s v="MUNICIPIO AQUITANIA"/>
    <s v="Rural"/>
    <s v="Sin Informacion de Barrios"/>
    <s v="Sin Informacion de Veredas"/>
    <x v="1"/>
  </r>
  <r>
    <n v="3366"/>
    <n v="76"/>
    <s v="VALLE DEL CAUCA"/>
    <n v="76670"/>
    <s v="SAN PEDRO"/>
    <n v="7630"/>
    <n v="763030"/>
    <s v="LIMITE URBANO"/>
    <s v="LIMITE URBANO"/>
    <s v="LIMITE URBANO"/>
    <s v="LIMITE URBANO"/>
    <s v="Urbano"/>
    <s v="Sin Informacion de Barrios"/>
    <s v="Sin Informacion de Veredas"/>
    <x v="0"/>
  </r>
  <r>
    <n v="136"/>
    <n v="5"/>
    <s v="ANTIOQUIA"/>
    <n v="5858"/>
    <s v="VEGACHI"/>
    <n v="528"/>
    <n v="52830"/>
    <s v="LIMITE URBANO"/>
    <s v="LIMITE URBANO"/>
    <s v="TV 50"/>
    <s v="KR 52"/>
    <s v="Urbano"/>
    <s v="Sin Informacion de Barrios"/>
    <s v="La Sierra"/>
    <x v="1"/>
  </r>
  <r>
    <n v="1745"/>
    <n v="25"/>
    <s v="CUNDINAMARCA"/>
    <n v="25328"/>
    <s v="GUAYABAL DE SIQUIMA"/>
    <n v="2532"/>
    <n v="253210"/>
    <s v="DG 5"/>
    <s v="CL 4"/>
    <s v="DG 5"/>
    <s v="KR 9"/>
    <s v="Urbano"/>
    <s v="Sin Informacion de Barrios"/>
    <s v="Sin Informacion de Veredas"/>
    <x v="0"/>
  </r>
  <r>
    <n v="198"/>
    <n v="5"/>
    <s v="ANTIOQUIA"/>
    <n v="5649"/>
    <s v="SAN CARLOS"/>
    <n v="544"/>
    <n v="54420"/>
    <s v="CL 27"/>
    <s v="LIMITE URBANO"/>
    <s v="KR 11"/>
    <s v="LIMITE URBANO"/>
    <s v="Urbano"/>
    <s v="Sin Informacion de Barrios"/>
    <s v="Sin Informacion de Veredas"/>
    <x v="1"/>
  </r>
  <r>
    <n v="3627"/>
    <n v="95"/>
    <s v="GUAVIARE"/>
    <n v="95015"/>
    <s v="CALAMAR"/>
    <n v="9530"/>
    <n v="953008"/>
    <s v="RÍO ITILLA Y (PERMANENTE)"/>
    <s v="RÍO TUNIA O MACAYÁ"/>
    <s v="RÍO ITILLA"/>
    <s v="RÍO (PERMANENTE)"/>
    <s v="Rural"/>
    <s v="Sin Informacion de Barrios"/>
    <s v="Sin Informacion de Veredas"/>
    <x v="1"/>
  </r>
  <r>
    <n v="1802"/>
    <n v="25"/>
    <s v="CUNDINAMARCA"/>
    <n v="25885"/>
    <s v="YACOPI"/>
    <n v="2538"/>
    <n v="253848"/>
    <s v="MUNICIPIO PUERTO BOYACA"/>
    <s v="MPIO. PAIME Y TOPAIPÍ"/>
    <s v="M. OTANCHE Y QUÍPAMA"/>
    <s v="VIA TOPAI.-YACOPÍ-CAÑO PESCADO"/>
    <s v="Rural"/>
    <s v="Sin Informacion de Barrios"/>
    <s v="ACACIAS- AGUA BLANCA-  AGUA DEL PERRO-  APOSENTOS-  ATICO-  BAREAL-  BEJUCALES-  BUENOS AIRES-  CAÑO VERDE-  CARDONA-  CARRANAL-  CASTILLO-  CHAVEZ ALTO-  CHAVEZ BAJO-  CHICUANAL-  CLAVIJO-  CONCHON-  EL LIMON-  EL MOSCO-  EL PROGRESO-  EL RAMAL-  EL SILE"/>
    <x v="1"/>
  </r>
  <r>
    <n v="1629"/>
    <n v="25"/>
    <s v="CUNDINAMARCA"/>
    <n v="25293"/>
    <s v="GACHALA"/>
    <n v="2512"/>
    <n v="251250"/>
    <s v="CL 8A"/>
    <s v="CL 0"/>
    <s v="KR 2"/>
    <s v="KR 9"/>
    <s v="Urbano"/>
    <s v="Sin Informacion de Barrios"/>
    <s v="GUACAMAYAS"/>
    <x v="1"/>
  </r>
  <r>
    <n v="215"/>
    <n v="5"/>
    <s v="ANTIOQUIA"/>
    <n v="5756"/>
    <s v="SONSON"/>
    <n v="548"/>
    <n v="54829"/>
    <s v="MUNICIPIO ABEJORRAL"/>
    <s v="MUNICIPIO ABEJORRAL"/>
    <s v="VÍA SANSON - NARIÑO"/>
    <s v="MUNICIPIO AGUADAS"/>
    <s v="Rural"/>
    <s v="Sin Informacion de Barrios"/>
    <s v="Arenillal- Argentina-  El Rodeo-  Guamal-  La Hondita-  Las Cruces-  Llanadas Arriba-  Los Planes-  Magallo-  Potreros-  San Jose de las Cruces-  Sinagua Abajo-  Sirguita-  Sirguita-  Yarumal"/>
    <x v="1"/>
  </r>
  <r>
    <n v="1024"/>
    <n v="17"/>
    <s v="CALDAS"/>
    <n v="17433"/>
    <s v="MANZANARES"/>
    <n v="1730"/>
    <n v="173027"/>
    <s v="MUNICIPIO PENSILVANIA"/>
    <s v="MPIO. HERVEO Y FRESNO"/>
    <s v="VÍA BOLIVIA-MANZANARES-PADUA"/>
    <s v="MUNICIPIO MARULANDA"/>
    <s v="Rural"/>
    <s v="Sin Informacion de Barrios"/>
    <s v="Agua Bonita- Cabecera Municipal-  Campoalegre-  Centro Montebón-  Corozal-  Dos Quebradas-  El Crucero-  El Toro-  Guayaquil-  La Cristalería-  La Esmeralda-  La Gallera-  La Sonrisa-  La Suecia-  La Unión-  Llanadas-  Palmichal-  Quebraditas-  Romeral-"/>
    <x v="0"/>
  </r>
  <r>
    <n v="2443"/>
    <n v="52"/>
    <s v="NARIÑO"/>
    <n v="52699"/>
    <s v="SANTACRUZ"/>
    <n v="5255"/>
    <n v="525578"/>
    <s v="MUNICIPIO SAMANIEGO"/>
    <s v="QUEBRADA EL SALADO"/>
    <s v="MUNICIPIO TUQUERRES"/>
    <s v="LOMA LA ORQUETA Y RELIEVE M."/>
    <s v="Rural"/>
    <s v="Sin Informacion de Barrios"/>
    <s v="Cuetampe- Las Minas-  Pueranquer-  Rosario Pamba-  Santa Cecilia"/>
    <x v="1"/>
  </r>
  <r>
    <n v="1071"/>
    <n v="17"/>
    <s v="CALDAS"/>
    <n v="17777"/>
    <s v="SUPIA"/>
    <n v="1780"/>
    <n v="178027"/>
    <s v="MUNICIPIO CARAMANTA"/>
    <s v="VÍA RIOSUCIO-MARMATO"/>
    <s v="MUNICIPIO MARMATO"/>
    <s v="MUNICIPIO RIOSUCIO"/>
    <s v="Rural"/>
    <s v="Sin Informacion de Barrios"/>
    <s v="Alto Cabuyal- Alto Cabuyal-  Alto San Francisco-  Alto San Francisco-  Arcón-  Arcón-  Bajo Cabuyal-  Bajo Cabuyal-  Bajo San Francisco-  Bajo San Francisco-  Caracoli-  Caracoli-  El Rodeo-  El Rodeo-  Guamal-  Guamal-  Jungal-  La Amalia-  La Amalia-  L"/>
    <x v="0"/>
  </r>
  <r>
    <n v="3556"/>
    <n v="91"/>
    <s v="AMAZONAS"/>
    <n v="91536"/>
    <s v="PUERTO ARICA"/>
    <n v="9120"/>
    <n v="912017"/>
    <s v="M. PUERTO SANTANDER"/>
    <s v="MUNICIPIO  EL ENCANTO"/>
    <s v="RÍO PERMANENTE"/>
    <s v="MUNICIPIO LA CHORRERA"/>
    <s v="Rural"/>
    <s v="Sin Informacion de Barrios"/>
    <s v="Sin Informacion de Veredas"/>
    <x v="1"/>
  </r>
  <r>
    <n v="2148"/>
    <n v="47"/>
    <s v="MAGDALENA"/>
    <n v="47258"/>
    <s v="EL PIÑON"/>
    <n v="4760"/>
    <n v="476001"/>
    <s v="CL 0"/>
    <s v="LIMITE URBANO"/>
    <s v="KR 9"/>
    <s v="A SALAMINA"/>
    <s v="Urbano"/>
    <s v="Sin Informacion de Barrios"/>
    <s v="Sin Informacion de Veredas"/>
    <x v="1"/>
  </r>
  <r>
    <n v="3522"/>
    <n v="86"/>
    <s v="PUTUMAYO"/>
    <n v="86865"/>
    <s v="VALLE DEL GUAMUEZ"/>
    <n v="8620"/>
    <n v="862027"/>
    <s v="MUNICIPIO ORITO"/>
    <s v="MPIO. SAN MIGUEL Y PAÍS ECUADOR"/>
    <s v="VÍA ORITO-SAN MIGUEL"/>
    <s v="MPIO. IPIALES Y ORITO"/>
    <s v="Rural"/>
    <s v="Sin Informacion de Barrios"/>
    <s v="Sin Informacion de Veredas"/>
    <x v="1"/>
  </r>
  <r>
    <n v="1086"/>
    <n v="18"/>
    <s v="CAQUETA"/>
    <n v="18247"/>
    <s v="EL DONCELLO"/>
    <n v="1810"/>
    <n v="181018"/>
    <s v="RÍO NEMAL Y Q/DA. LA HIDRÁULICA"/>
    <s v="MUNICIPIO EL PAUJIL"/>
    <s v="VÍA PTO. MANRI.-MAGUA.-BALSO. Y M. PTO. R."/>
    <s v="MUNICIÍO EL PAUJIL"/>
    <s v="Rural"/>
    <s v="Sin Informacion de Barrios"/>
    <s v="Sin Informacion de Veredas"/>
    <x v="1"/>
  </r>
  <r>
    <n v="73"/>
    <n v="5"/>
    <s v="ANTIOQUIA"/>
    <n v="5501"/>
    <s v="OLAYA"/>
    <n v="514"/>
    <n v="51457"/>
    <s v="MUNICIPIO LIBORINA"/>
    <s v="MUNICIPIO SOPETRÁN"/>
    <s v="MUNICIPIO SOPETRÁN"/>
    <s v="M. STA. FÉ DE ANTIOQUIA"/>
    <s v="Rural"/>
    <s v="Sin Informacion de Barrios"/>
    <s v="El Rayo- La Colchona-  La Florida-  La Playa-  Monteires-  Palo Grande-  Piñones-  Tiembla-  Vadajoz"/>
    <x v="1"/>
  </r>
  <r>
    <n v="3356"/>
    <n v="76"/>
    <s v="VALLE DEL CAUCA"/>
    <n v="76113"/>
    <s v="BUGALAGRANDE"/>
    <n v="7630"/>
    <n v="763007"/>
    <s v="MUNICIPIO ZARZAL"/>
    <s v="M. ANDALU. Y VÍA ANDA.-GALICIA"/>
    <s v="VÍA GALICIA-PAILA ARRIBA"/>
    <s v="MPIO. BOLÍVAR Y TRUJILLO"/>
    <s v="Rural"/>
    <s v="Sin Informacion de Barrios"/>
    <s v="Sin Informacion de Veredas"/>
    <x v="0"/>
  </r>
  <r>
    <n v="1587"/>
    <n v="25"/>
    <s v="CUNDINAMARCA"/>
    <n v="25183"/>
    <s v="CHOCONTA"/>
    <n v="2508"/>
    <n v="250808"/>
    <s v="MUNICIPIO VILLAPINZÓN"/>
    <s v="MUNICIPIO SESQUILÉ"/>
    <s v="MUNICIPIO MACHETÁ"/>
    <s v="VIA BOGOTÁ-TUNJA"/>
    <s v="Rural"/>
    <s v="Sin Informacion de Barrios"/>
    <s v="ESPIGAS- RANCHERIA-  SAN VICENTE-  SANTA ROSA-  SAUCIO"/>
    <x v="1"/>
  </r>
  <r>
    <n v="341"/>
    <n v="5"/>
    <s v="ANTIOQUIA"/>
    <n v="5042"/>
    <s v="SANTAFE DE ANTIOQUIA"/>
    <n v="570"/>
    <n v="57057"/>
    <s v="M. GIRALDO Y BURITICA"/>
    <s v="M.CAICEDO Y ANZA"/>
    <s v="M. OLAYA Y SOPETRAN"/>
    <s v="MUNICIPIO ABRIAQUI"/>
    <s v="Rural"/>
    <s v="Sin Informacion de Barrios"/>
    <s v="Alto del Obispo- Cativo-  Chaparral-  Ciruelar-  Coloradas-  Cordillera-  El Balso-  El Carmen-  El Espinal-  El Guasimo-  El Guayabo-  El Hato-  El Madero-  El Pedregal-  El Pencal-  El Pescador-  El Rodeo-  El Rodeo-  El Tunel-  Fatima-  Guasabra-  Kilo"/>
    <x v="1"/>
  </r>
  <r>
    <n v="968"/>
    <n v="15"/>
    <s v="BOYACA"/>
    <n v="15109"/>
    <s v="BUENAVISTA"/>
    <n v="1548"/>
    <n v="154848"/>
    <s v="RÍO PERMANENTE"/>
    <s v="MUNICIPIO COPER"/>
    <s v="MUNICIPIO CARMEN DE CARUPA"/>
    <s v="MUNICIPIO COPER"/>
    <s v="Rural"/>
    <s v="Sin Informacion de Barrios"/>
    <s v="Fical- Miraflores-  SAN AGUSTIN-  SAN JOSE"/>
    <x v="0"/>
  </r>
  <r>
    <n v="2401"/>
    <n v="52"/>
    <s v="NARIÑO"/>
    <n v="52356"/>
    <s v="IPIALES"/>
    <n v="5240"/>
    <n v="524068"/>
    <s v="M. PUPIA.- RÍO (PER.) Y VÍA COR.-IP."/>
    <s v="VÍA IPIA.-LAS LAJAS Y M. POTOSÍ"/>
    <s v="MPIO. POTOSÍ Y CORDOBA"/>
    <s v="LIMITE URBANO"/>
    <s v="Rural"/>
    <s v="Sin Informacion de Barrios"/>
    <s v="Sin Informacion de Veredas"/>
    <x v="0"/>
  </r>
  <r>
    <n v="755"/>
    <n v="15"/>
    <s v="BOYACA"/>
    <n v="15317"/>
    <s v="GUACAMAYAS"/>
    <n v="1512"/>
    <n v="151227"/>
    <s v="M. MARACAVITA Y EL ESPINO"/>
    <s v="MUNICIPIO SAN MATEO"/>
    <s v="MUNICIPIO PANQUEBA"/>
    <s v="MUNICIPIO SAN MATEO"/>
    <s v="Rural"/>
    <s v="Sin Informacion de Barrios"/>
    <s v="Alfaro- Alizal-  Centro Urbano-  Chiveche-  El Centro-  Guiragón-  La Laguna"/>
    <x v="1"/>
  </r>
  <r>
    <n v="3504"/>
    <n v="86"/>
    <s v="PUTUMAYO"/>
    <n v="86001"/>
    <s v="MOCOA"/>
    <n v="8600"/>
    <n v="860008"/>
    <s v="VÍA VILLAGAR.-CONDAGUA Y RÍO CAQUETÁ"/>
    <s v="MPIO. PUERTO CAICEDO"/>
    <s v="MPIO. PTO. GUZMÁN Y PIAMONTE"/>
    <s v="MUNICIPIO VILLAGARZÓN"/>
    <s v="Rural"/>
    <s v="Sin Informacion de Barrios"/>
    <s v="Sin Informacion de Veredas"/>
    <x v="1"/>
  </r>
  <r>
    <n v="3651"/>
    <n v="99"/>
    <s v="VICHADA"/>
    <n v="99001"/>
    <s v="PUERTO CARREÑO"/>
    <n v="9900"/>
    <n v="990017"/>
    <s v="RÍO BITA"/>
    <s v="CAÑO MESETAS"/>
    <s v="VENEZUELA"/>
    <s v="RÍO BITA"/>
    <s v="Rural"/>
    <s v="Sin Informacion de Barrios"/>
    <s v="Sin Informacion de Veredas"/>
    <x v="1"/>
  </r>
  <r>
    <n v="2865"/>
    <n v="68"/>
    <s v="SANTANDER"/>
    <n v="68245"/>
    <s v="EL GUACAMAYO"/>
    <n v="6830"/>
    <n v="683067"/>
    <s v="M. STA. H. DEL OPÓN Y CONTRATA."/>
    <s v="MPIO. AGUADA Y LA PAZ"/>
    <s v="MUNICIPIO GUADALUPE"/>
    <s v="M. STA. H. DEL OPÓN Y LA PAZ"/>
    <s v="Rural"/>
    <s v="Sin Informacion de Barrios"/>
    <s v="Rincón Santo"/>
    <x v="1"/>
  </r>
  <r>
    <n v="3430"/>
    <n v="81"/>
    <s v="ARAUCA"/>
    <n v="81736"/>
    <s v="SARAVENA"/>
    <n v="8150"/>
    <n v="815018"/>
    <s v="RÍO VIEJO"/>
    <s v="MUNICIPIO FORTUL"/>
    <s v="MUNICIPIO ARAUQITA"/>
    <s v="RÍO SAN MIGUEL"/>
    <s v="Rural"/>
    <s v="Sin Informacion de Barrios"/>
    <s v="Agua Santa- Alpes 2-  Alto Colorada-  Alto Paujilla-  Barrancones-  Bocas de Banadia-  Comuneros-  Guasdalito-  La Paujila-  La Unión-  Las Delicias-  Los Duarte"/>
    <x v="0"/>
  </r>
  <r>
    <n v="1599"/>
    <n v="25"/>
    <s v="CUNDINAMARCA"/>
    <n v="25758"/>
    <s v="SOPO"/>
    <n v="2510"/>
    <n v="251007"/>
    <s v="MUNICIPIO TOCANCIPÁ"/>
    <s v="MUNICIPIO GUASCA"/>
    <s v="MPIO. TOCANCIPÁ Y GUASCA"/>
    <s v="RÍO TEUSACÁ"/>
    <s v="Rural"/>
    <s v="Sin Informacion de Barrios"/>
    <s v="Sin Informacion de Veredas"/>
    <x v="0"/>
  </r>
  <r>
    <n v="3343"/>
    <n v="76"/>
    <s v="VALLE DEL CAUCA"/>
    <n v="76497"/>
    <s v="OBANDO"/>
    <n v="7625"/>
    <n v="762507"/>
    <s v="MUNICIPIO CARTAGO"/>
    <s v="MUNICIPIO LA VICTORIA"/>
    <s v="M. QUIMBAYA Y MONTENEGRO"/>
    <s v="MPIO. TORO Y LA UNIÓN"/>
    <s v="Rural"/>
    <s v="Sin Informacion de Barrios"/>
    <s v="Sin Informacion de Veredas"/>
    <x v="0"/>
  </r>
  <r>
    <n v="2414"/>
    <n v="52"/>
    <s v="NARIÑO"/>
    <n v="52317"/>
    <s v="GUACHUCAL"/>
    <n v="5245"/>
    <n v="524580"/>
    <s v="KR 8"/>
    <s v="KR 1"/>
    <s v="LIMITE URBANO"/>
    <s v="LIMITE URBANO"/>
    <s v="Urbano"/>
    <s v="Sin Informacion de Barrios"/>
    <s v="Sin Informacion de Veredas"/>
    <x v="1"/>
  </r>
  <r>
    <n v="1817"/>
    <n v="27"/>
    <s v="CHOCO"/>
    <n v="27001"/>
    <s v="QUIBDO"/>
    <n v="2700"/>
    <n v="270008"/>
    <s v="MPIO. MEDIO ATRATO Y RÍO SALADO"/>
    <s v="MUNICIPIO RÍO QUITO"/>
    <s v="RÍO ATRATO"/>
    <s v="MUNICIPIO ALTO BAUDO"/>
    <s v="Rural"/>
    <s v="Sin Informacion de Barrios"/>
    <s v="Sin Informacion de Veredas"/>
    <x v="1"/>
  </r>
  <r>
    <n v="211"/>
    <n v="5"/>
    <s v="ANTIOQUIA"/>
    <n v="5652"/>
    <s v="SAN FRANCISCO"/>
    <n v="548"/>
    <n v="54818"/>
    <s v="MUNICIPIO PUERTO TRIUNFO"/>
    <s v="MUNICIPIO SONSON"/>
    <s v="MUNCIPIO ARGELIA Y RÍO PERMANENTE"/>
    <s v="MUNICIPIO SONSON"/>
    <s v="Rural"/>
    <s v="Sin Informacion de Barrios"/>
    <s v="Alta Vista- Altavista-  Balsora-  Campo Alegre-  El Arrebol-  El Brillante-  El Jardin de Aquitania-  El Portón-  El Venado Chumurro-  La Arauca-  La Arauca-  La Cristalina-  La Danta-  La Fe-  La Flor-eL Tesoro-  La Floresta-  La Florida-  La Hermosa-  L"/>
    <x v="1"/>
  </r>
  <r>
    <n v="753"/>
    <n v="15"/>
    <s v="BOYACA"/>
    <n v="15673"/>
    <s v="SAN MATEO"/>
    <n v="1512"/>
    <n v="151207"/>
    <s v="MUNICIPIO MACARAVITA"/>
    <s v="M. LA UVITA Y EL COCUY"/>
    <s v="M. GUACAMAYAS Y PANQUEBA"/>
    <s v="MUNICPIO BOAVITA"/>
    <s v="Rural"/>
    <s v="Sin Informacion de Barrios"/>
    <s v="Cuicas Ramada- Guayabal-  La Palma-  Vijal"/>
    <x v="0"/>
  </r>
  <r>
    <n v="1088"/>
    <n v="18"/>
    <s v="CAQUETA"/>
    <n v="18256"/>
    <s v="EL PAUJIL"/>
    <n v="1810"/>
    <n v="181030"/>
    <s v="LIMITE URBANO"/>
    <s v="LIMITE URBANO"/>
    <s v="LIMITE URBANO"/>
    <s v="LIMITE URBANO"/>
    <s v="Urbano"/>
    <s v="Sin Informacion de Barrios"/>
    <s v="Sin Informacion de Veredas"/>
    <x v="1"/>
  </r>
  <r>
    <n v="1081"/>
    <n v="18"/>
    <s v="CAQUETA"/>
    <n v="18001"/>
    <s v="FLORENCIA"/>
    <n v="1800"/>
    <n v="180008"/>
    <s v="RIO BRAVO"/>
    <s v="RIO HACHA"/>
    <s v="MUNICIPIO LA MONTAÑITA"/>
    <s v="RIO BRAVO"/>
    <s v="Rural"/>
    <s v="Sin Informacion de Barrios"/>
    <s v="Sin Informacion de Veredas"/>
    <x v="0"/>
  </r>
  <r>
    <n v="2371"/>
    <n v="52"/>
    <s v="NARIÑO"/>
    <n v="52354"/>
    <s v="IMUES"/>
    <n v="5230"/>
    <n v="523020"/>
    <s v="LIMITE URBANO"/>
    <s v="LIMITE URBANO"/>
    <s v="LIMITE URBANO"/>
    <s v="LIMITE URBANO"/>
    <s v="Urbano"/>
    <s v="Sin Informacion de Barrios"/>
    <s v="Sin Informacion de Veredas"/>
    <x v="1"/>
  </r>
  <r>
    <n v="1586"/>
    <n v="25"/>
    <s v="CUNDINAMARCA"/>
    <n v="25183"/>
    <s v="CHOCONTA"/>
    <n v="2508"/>
    <n v="250807"/>
    <s v="MUNICIPIO VILLAPINZÓN"/>
    <s v="MUNICIPIO SUESCA"/>
    <s v="VIA BOGOTÁ-TUNJA"/>
    <s v="MUNICIPIO SUESCA"/>
    <s v="Rural"/>
    <s v="Sin Informacion de Barrios"/>
    <s v="MANACA- MOCHILA-  TABLON"/>
    <x v="1"/>
  </r>
  <r>
    <n v="1087"/>
    <n v="18"/>
    <s v="CAQUETA"/>
    <n v="18247"/>
    <s v="EL DONCELLO"/>
    <n v="1810"/>
    <n v="181019"/>
    <s v="MUNICIPIO PUERTO RICO"/>
    <s v="MPIO. CARTAGENA DEL CHAIRÁ"/>
    <s v="MUNICIPIO PUERTO RICO"/>
    <s v="M. EL PAUJIL Y VÍA P. MANRI.-MAGUA.-BALSO"/>
    <s v="Rural"/>
    <s v="Sin Informacion de Barrios"/>
    <s v="Sin Informacion de Veredas"/>
    <x v="1"/>
  </r>
  <r>
    <n v="62"/>
    <n v="5"/>
    <s v="ANTIOQUIA"/>
    <n v="5656"/>
    <s v="SAN JERONIMO"/>
    <n v="510"/>
    <n v="51077"/>
    <s v="MUNICIPIO SOPETRAN"/>
    <s v="M. MEDELLIN"/>
    <s v="M. SAN PEDRO DE LOS MILAGROS"/>
    <s v="MUNICIPIO EBEJICO"/>
    <s v="Rural"/>
    <s v="Sin Informacion de Barrios"/>
    <s v="Agua Mala- Alto Colorado-  Buenos Aires Parte Alta-  Buenos Aires Parte Baja-  El Calvario-  El Cedral-  El Golfo-  El Guaico-  El Guasimo-  El Mestizo-  El Retiro-  El Rincón-  El Ruano-  Espiritu Santo-  Juntas-  La Cienaga-  La Clara Arriba-  La Empali"/>
    <x v="1"/>
  </r>
  <r>
    <n v="3314"/>
    <n v="76"/>
    <s v="VALLE DEL CAUCA"/>
    <n v="76054"/>
    <s v="ARGELIA"/>
    <n v="7615"/>
    <n v="761510"/>
    <s v="LIMITE URBANO"/>
    <s v="CL 0"/>
    <s v="LIMITE URBANO"/>
    <s v="LIMITE URBANO"/>
    <s v="Urbano"/>
    <s v="Sin Informacion de Barrios"/>
    <s v="Sin Informacion de Veredas"/>
    <x v="0"/>
  </r>
  <r>
    <n v="830"/>
    <n v="15"/>
    <s v="BOYACA"/>
    <n v="15090"/>
    <s v="BERBEO"/>
    <n v="1526"/>
    <n v="152610"/>
    <s v="LIMITE URBANO"/>
    <s v="LIMITE URBANO"/>
    <s v="LIMITE URBANO"/>
    <s v="LIMITE URBANO"/>
    <s v="Urbano"/>
    <s v="Sin Informacion de Barrios"/>
    <s v="Sin Informacion de Veredas"/>
    <x v="0"/>
  </r>
  <r>
    <n v="69"/>
    <n v="5"/>
    <s v="ANTIOQUIA"/>
    <n v="5761"/>
    <s v="SOPETRAN"/>
    <n v="514"/>
    <n v="51440"/>
    <s v="CL 13"/>
    <s v="LIMITE URBANO"/>
    <s v="LIMITE URBANO"/>
    <s v="LIMITE URBANO"/>
    <s v="Urbano"/>
    <s v="Sin Informacion de Barrios"/>
    <s v="Sin Informacion de Veredas"/>
    <x v="1"/>
  </r>
  <r>
    <n v="2233"/>
    <n v="50"/>
    <s v="META"/>
    <n v="50450"/>
    <s v="PUERTO CONCORDIA"/>
    <n v="5030"/>
    <n v="503047"/>
    <s v="MUNICIPIO MAPIRIPÁN"/>
    <s v="MPIO. SAN J. DEL GUAVIARE"/>
    <s v="M. MAPIRIPÁN Y SAN J. DEL GUAVIARE"/>
    <s v="MUNICIPIO PUERTO RICO"/>
    <s v="Rural"/>
    <s v="Sin Informacion de Barrios"/>
    <s v="Bajo Barrancón- Bajo Guayabero-  Bocas de Agua Bonita-  Bocas del Guayabero-  Buena Vista-  Caño Dorado-  Cerro Azul-  El Limón-  El Progreso-  El Raudal-  La Fuga-  Laguna Negra-  Las Brisas-  Los Cámbulos-  Los Naranjos-  Playa Guid-  Puerto Arturo-  Pu"/>
    <x v="0"/>
  </r>
  <r>
    <n v="252"/>
    <n v="5"/>
    <s v="ANTIOQUIA"/>
    <n v="5266"/>
    <s v="ENVIGADO"/>
    <n v="554"/>
    <n v="55428"/>
    <s v="MUNICIPIO MEDELLÍN"/>
    <s v="MUNICIPIO RETIRO"/>
    <s v="MUNICIPIO RIONEGRO"/>
    <s v="CUCHILLA EL TABLAZO"/>
    <s v="Rural"/>
    <s v="Sin Informacion de Barrios"/>
    <s v="Sin Informacion de Veredas"/>
    <x v="1"/>
  </r>
  <r>
    <n v="1550"/>
    <n v="25"/>
    <s v="CUNDINAMARCA"/>
    <n v="25785"/>
    <s v="TABIO"/>
    <n v="2502"/>
    <n v="250230"/>
    <s v="CL 11 BIS"/>
    <s v="CL 1 S"/>
    <s v="LIMITE URBANO"/>
    <s v="KR 9"/>
    <s v="Urbano"/>
    <s v="Sin Informacion de Barrios"/>
    <s v="Sin Informacion de Veredas"/>
    <x v="1"/>
  </r>
  <r>
    <n v="3359"/>
    <n v="76"/>
    <s v="VALLE DEL CAUCA"/>
    <n v="76036"/>
    <s v="ANDALUCIA"/>
    <n v="7630"/>
    <n v="763017"/>
    <s v="MPIO. BUGALAGRANDE"/>
    <s v="MUNICIPIO TULUÁ"/>
    <s v="MPIO. BUGALAGRANDE"/>
    <s v="M. TRUJILLO Y RÍOFRIO"/>
    <s v="Rural"/>
    <s v="Sin Informacion de Barrios"/>
    <s v="Sin Informacion de Veredas"/>
    <x v="0"/>
  </r>
  <r>
    <n v="1125"/>
    <n v="18"/>
    <s v="CAQUETA"/>
    <n v="18785"/>
    <s v="SOLITA"/>
    <n v="1850"/>
    <n v="185078"/>
    <s v="MUNICIPIO VALPARAISO"/>
    <s v="MPIO. PUERTO GUZMÁN"/>
    <s v="MUNICIPIO VALPARAISO"/>
    <s v="RÍO SOLITA"/>
    <s v="Rural"/>
    <s v="Sin Informacion de Barrios"/>
    <s v="Sin Informacion de Veredas"/>
    <x v="1"/>
  </r>
  <r>
    <n v="874"/>
    <n v="15"/>
    <s v="BOYACA"/>
    <n v="15599"/>
    <s v="RAMIRIQUI"/>
    <n v="1534"/>
    <n v="153401"/>
    <s v="CL 13"/>
    <s v="CL 1"/>
    <s v="KR 1"/>
    <s v="KR 10"/>
    <s v="Urbano"/>
    <s v="Sin Informacion de Barrios"/>
    <s v="Centro Urbano"/>
    <x v="0"/>
  </r>
  <r>
    <n v="379"/>
    <n v="5"/>
    <s v="ANTIOQUIA"/>
    <n v="5837"/>
    <s v="TURBO"/>
    <n v="578"/>
    <n v="57867"/>
    <s v="MUNICIPIO NECOCLI"/>
    <s v="VÍA TURBO - SAN P. DE U."/>
    <s v="M. SAN PEDRO DE URABA"/>
    <s v="MAR CARIBE"/>
    <s v="Rural"/>
    <s v="Sin Informacion de Barrios"/>
    <s v="El Guadal"/>
    <x v="1"/>
  </r>
  <r>
    <n v="415"/>
    <n v="8"/>
    <s v="ATLANTICO"/>
    <n v="8078"/>
    <s v="BARANOA"/>
    <n v="820"/>
    <n v="82028"/>
    <s v="MUNICIPIA GALAPA"/>
    <s v="MUNICIPIO SABANALARGA"/>
    <s v="MUNICIPIO POLONUEVO"/>
    <s v="MUNICIPIO USIACURI"/>
    <s v="Rural"/>
    <s v="Sin Informacion de Barrios"/>
    <s v="Sin Informacion de Veredas"/>
    <x v="0"/>
  </r>
  <r>
    <n v="1998"/>
    <n v="41"/>
    <s v="HUILA"/>
    <n v="41807"/>
    <s v="TIMANA"/>
    <n v="4170"/>
    <n v="417017"/>
    <s v="MPIO. ELÍAS Y TARQUI"/>
    <s v="MUNICIPIO SUAZA"/>
    <s v="MUNICIPIO ALTAMIRA"/>
    <s v="RÍO (PERMANENTE)"/>
    <s v="Rural"/>
    <s v="Sin Informacion de Barrios"/>
    <s v="COZANZA- EL LIMO-  LA FALDA-  LA MINCHALA-  MONTAÑITA-  PEDREGAL-  PICUMA-  PICUMITA-  SAN ANTONIO-  SAN ISIDRO-  SATOA"/>
    <x v="1"/>
  </r>
  <r>
    <n v="1589"/>
    <n v="25"/>
    <s v="CUNDINAMARCA"/>
    <n v="25873"/>
    <s v="VILLAPINZON"/>
    <n v="2508"/>
    <n v="250817"/>
    <s v="MUNICIPIO VENTAQUEMADA"/>
    <s v="MUNICIPIO CHOCONTÁ"/>
    <s v="VIA CHOCONTÁ-VENTAQUEMADA"/>
    <s v="MUNICIPIO LENGUAZAQUE"/>
    <s v="Rural"/>
    <s v="Sin Informacion de Barrios"/>
    <s v="APOSENTOS- Cabecera Municipal-  CAPELLANIA-  Chiguala-  CHINGACIO-  Chinquira-  El Carmen-  La Joya-  Reatova-  Salitre-  San Pablo-  Sonsa-  Tibita-  TIBITA CENTRO-  TIBITA EL CARMEN"/>
    <x v="0"/>
  </r>
  <r>
    <n v="1303"/>
    <n v="19"/>
    <s v="CAUCA"/>
    <n v="19075"/>
    <s v="BALBOA"/>
    <n v="1955"/>
    <n v="195537"/>
    <s v="MUNICIPIO PATÍA"/>
    <s v="MUNICIPIO PATÍA"/>
    <s v="MUNICIPIO PATÍA"/>
    <s v="RÍO CAPITANES"/>
    <s v="Rural"/>
    <s v="Sin Informacion de Barrios"/>
    <s v="Capitanes"/>
    <x v="1"/>
  </r>
  <r>
    <n v="154"/>
    <n v="5"/>
    <s v="ANTIOQUIA"/>
    <n v="5190"/>
    <s v="CISNEROS"/>
    <n v="530"/>
    <n v="53057"/>
    <s v="MUNICIPIO YOLOMBÓ"/>
    <s v="MPIO. SANTO DOMINGO"/>
    <s v="M. YOLOM. Y STO. DOMINGO"/>
    <s v="M. YOLOM. Y STO. DOMINGO"/>
    <s v="Rural"/>
    <s v="Sin Informacion de Barrios"/>
    <s v="Bajo Cantayus- Bella Fatima-  Bellavista-  Bengala-  Campo Alegre-  Cruces-  El Bazal-  El Brasil-  El Brasil-  El Cadillo-  El Dos-  El Limon-  El Limon-  El Silencio-  Estación Sofia-  Guadualejo-  La Delgadita-  La Josefina-  La Palma-  Palmira-  Saban"/>
    <x v="1"/>
  </r>
  <r>
    <n v="585"/>
    <n v="13"/>
    <s v="BOLIVAR"/>
    <n v="13442"/>
    <s v="MARIA LA BAJA"/>
    <n v="1310"/>
    <n v="131060"/>
    <s v="LIMITE URBANO"/>
    <s v="CL 1 N"/>
    <s v="KR 5"/>
    <s v="KR 23"/>
    <s v="Urbano"/>
    <s v="Sin Informacion de Barrios"/>
    <s v="Sin Informacion de Veredas"/>
    <x v="0"/>
  </r>
  <r>
    <n v="2924"/>
    <n v="68"/>
    <s v="SANTANDER"/>
    <n v="68271"/>
    <s v="FLORIAN"/>
    <n v="6845"/>
    <n v="684547"/>
    <s v="M. LA BELLEZA Y JESUS MARIA"/>
    <s v="M. PAUNA- TUNUNGUA Y ALBANIA"/>
    <s v="MUNICIPIO JESUS MARIA"/>
    <s v="MPIO. OTANCHE Y PAUNA"/>
    <s v="Rural"/>
    <s v="Sin Informacion de Barrios"/>
    <s v="Altamira- Cabrera Alta-  Cabrera Baja-  Carare-  Casacote-  El Zarval-  Encenillo-  Gualilo-  La Colorada-  La Esmeralda-  La Mesa-  La Venta-  La Vueltiada-  Leones-  Mesa Grande-  Mopora-  Opón-  Playas-  Puerto Peri-  San Antonio-  San Gil-  San José A"/>
    <x v="1"/>
  </r>
  <r>
    <n v="551"/>
    <n v="13"/>
    <s v="BOLIVAR"/>
    <n v="13001"/>
    <s v="CARTAGENA"/>
    <n v="1300"/>
    <n v="130010"/>
    <s v="TR  53"/>
    <s v="KR 105 Y M. TURBACO"/>
    <s v="LIMITE URBANO"/>
    <s v="CL  31"/>
    <s v="Urbano"/>
    <s v="Anita- El Recreo- La Concepción- Providencia- San José de Los Campanos- Santa Lucía- Ternera- Villa Rosita"/>
    <s v="Sin Informacion de Veredas"/>
    <x v="0"/>
  </r>
  <r>
    <n v="970"/>
    <n v="15"/>
    <s v="BOYACA"/>
    <n v="15212"/>
    <s v="COPER"/>
    <n v="1548"/>
    <n v="154867"/>
    <s v="M. MUZO Y MRIIPI"/>
    <s v="M. CARMEN DE CARUPA"/>
    <s v="MUNICIPIO BUENAVISTA"/>
    <s v="M. PAIME Y SAN CALLETANO"/>
    <s v="Rural"/>
    <s v="Sin Informacion de Barrios"/>
    <s v="Cajon- Camancha-  Campo Hermoso-  Cañaveral-  Cucua-  Guamal-  Imparal-  La Herradura-  Monte Luz-  PERQUIRA-  Pismal-  SAN ANTONIO-  Santa Isabel-  Santo Domingo-  Sarvith-  SIRIA-  SUCRE-  Tres Zarzos-  Verdun"/>
    <x v="1"/>
  </r>
  <r>
    <n v="300"/>
    <n v="5"/>
    <s v="ANTIOQUIA"/>
    <n v="5792"/>
    <s v="TARSO"/>
    <n v="564"/>
    <n v="56437"/>
    <s v="MUNICIPIO VENECIA"/>
    <s v="MUNICIPIO FREDONIA"/>
    <s v="MUNICIPIO FREDONIA"/>
    <s v="RÍO CAUCA"/>
    <s v="Rural"/>
    <s v="Sin Informacion de Barrios"/>
    <s v="El Vergel"/>
    <x v="1"/>
  </r>
  <r>
    <n v="50"/>
    <n v="5"/>
    <s v="ANTIOQUIA"/>
    <n v="5212"/>
    <s v="COPACABANA"/>
    <n v="510"/>
    <n v="51040"/>
    <s v="V. ANCÓN 1- ANCÓN 2  Y  M. GIRARDOTA"/>
    <s v="KR  87 Y M. BELLO"/>
    <s v="CL  43  Y  LIMITE URBANO"/>
    <s v="RIO MEDELLIN  Y  LIM URB"/>
    <s v="Urbano"/>
    <s v="Asunción (Alta y Baja) Guadalajara- Autopista (Industrial)- Centro Miraflores- Changai (Nucleo Urbano)- Cristo Rey Cuenca Verde- El Mojón- El Pedregal- El Recreo- El Remanso- Francisco Meneses Horizontes- Fátima- La Azulita- La Lomita (Luna Lunera)- La Mi"/>
    <s v="El Noral- Zarzal Curazao"/>
    <x v="1"/>
  </r>
  <r>
    <n v="673"/>
    <n v="13"/>
    <s v="BOLIVAR"/>
    <n v="13473"/>
    <s v="MORALES"/>
    <n v="1345"/>
    <n v="134540"/>
    <s v="CL 23"/>
    <s v="CL 5"/>
    <s v="KR 11"/>
    <s v="KR 0"/>
    <s v="Urbano"/>
    <s v="Centro- EL Junca- El Oasis- El Progreso- Los Pajarítos- María Auxiliadora- Primero de Mayo- San Sebastián"/>
    <s v="Sin Informacion de Veredas"/>
    <x v="0"/>
  </r>
  <r>
    <n v="1661"/>
    <n v="25"/>
    <s v="CUNDINAMARCA"/>
    <n v="25339"/>
    <s v="GUTIERREZ"/>
    <n v="2518"/>
    <n v="251867"/>
    <s v="MUNICIPIO FOSCA"/>
    <s v="MUNICIPIO GUAMAL"/>
    <s v="M. ACACIAS Y GUAYABETAL"/>
    <s v="M. UNE Y BOGOTÁ D. C."/>
    <s v="Rural"/>
    <s v="Sin Informacion de Barrios"/>
    <s v="CALIFORNIA- CANUELAL-  CARMEN ABAJO-  CARMEN ARRIBA-  CERINZA-  EL BRASISL-  EL CEDRAL-  EL RAMAL-  EL SALITRE-  LA CONCEPCION-  LA PALMA-  LA REINA-  LAS HUERTAS-  MESA DE CASTRO-  PASCOTE-  RIO BLANCO-  SAN ANTONIO"/>
    <x v="1"/>
  </r>
  <r>
    <n v="1445"/>
    <n v="23"/>
    <s v="CORDOBA"/>
    <n v="23168"/>
    <s v="CHIMA"/>
    <n v="2320"/>
    <n v="232018"/>
    <s v="MUNICIPIO LORICA"/>
    <s v="MUNICIPIO CIENAGA DE ORO"/>
    <s v="CAÑO EL ISLOTE- AGUAS PRI. Y GUAYACÁN"/>
    <s v="MPIO. COTORRA Y SAN PELAYO"/>
    <s v="Rural"/>
    <s v="Sin Informacion de Barrios"/>
    <s v="Chamarra- Complejo La Caimanera-  El Socorro"/>
    <x v="1"/>
  </r>
  <r>
    <n v="3465"/>
    <n v="85"/>
    <s v="CASANARE"/>
    <n v="85430"/>
    <s v="TRINIDAD"/>
    <n v="8530"/>
    <n v="853019"/>
    <s v="MUNICIPIO PAZ DE ARIPORO"/>
    <s v="M. SAN LUIS DE P. Y STA. ROSALIA"/>
    <s v="MPIO. STA. ROSALIA Y LA PRIMAVERA"/>
    <s v="CAÑO OROSIO- PALOSECO Y YAGUARAPO"/>
    <s v="Rural"/>
    <s v="Sin Informacion de Barrios"/>
    <s v="Mata de Vaquero- Santa Maria del Loro"/>
    <x v="1"/>
  </r>
  <r>
    <n v="2947"/>
    <n v="68"/>
    <s v="SANTANDER"/>
    <n v="68673"/>
    <s v="SAN BENITO"/>
    <n v="6855"/>
    <n v="685537"/>
    <s v="MPIO. AGUADA Y GUADALUPE"/>
    <s v="M. GÜEPSA Y SAN JOSE DE PARE"/>
    <s v="MPIO. SUAITA Y SANTANA"/>
    <s v="M. AGUADA- LA PAZ Y CHIPATÁ"/>
    <s v="Rural"/>
    <s v="Sin Informacion de Barrios"/>
    <s v="Carrero- El Amarillo-  El Junco-  San Isidro-  San Lorenzo-  San Roque-  Santa Bárbara-  Zaque"/>
    <x v="1"/>
  </r>
  <r>
    <n v="919"/>
    <n v="15"/>
    <s v="BOYACA"/>
    <n v="15232"/>
    <s v="CHIQUIZA"/>
    <n v="1540"/>
    <n v="154027"/>
    <s v="MUNICIPIO ARCABUCO"/>
    <s v="M. SORA Y SACHICA"/>
    <s v="MUNICIPIO MOTAVITA"/>
    <s v="MUNICIPIO VILLA DE LEYVA"/>
    <s v="Rural"/>
    <s v="Sin Informacion de Barrios"/>
    <s v="Arrayán y Canales- Casa Blanca-  Chone-  Quebrada Honda-  Salitre-  Sote Panelas"/>
    <x v="1"/>
  </r>
  <r>
    <n v="2508"/>
    <n v="52"/>
    <s v="NARIÑO"/>
    <n v="52079"/>
    <s v="BARBACOAS"/>
    <n v="5280"/>
    <n v="528077"/>
    <s v="RÍO TELEMBI"/>
    <s v="RÍO GUIZA"/>
    <s v="VÍA BARBACOAS-RICAURTE"/>
    <s v="M. SAN AN. DE TUMA. Y ROBERTO P."/>
    <s v="Rural"/>
    <s v="Sin Informacion de Barrios"/>
    <s v="Sin Informacion de Veredas"/>
    <x v="1"/>
  </r>
  <r>
    <n v="464"/>
    <n v="11"/>
    <s v="BOGOTA D.C."/>
    <n v="11001"/>
    <s v="LOCALIDAD USAQUEN"/>
    <n v="1101"/>
    <n v="110141"/>
    <s v="CL 205"/>
    <s v="AC 170"/>
    <s v="LIMITE URBANO"/>
    <s v="AU NORTE"/>
    <s v="Urbano"/>
    <s v="Buenavista- Canaima- El Cerezo- El Redil- El Rocío Norte- El Vervenal- Horizontes Norte- La Estrellita- La Estrellita I- La Granja Norte- La Uribe- Mirador del Norte- San Antonio Noroccidental- San Antonio Norte- San José de Usaquén- Tibabita- Tibabita I-"/>
    <s v="Sin Informacion de Veredas"/>
    <x v="1"/>
  </r>
  <r>
    <n v="975"/>
    <n v="15"/>
    <s v="BOYACA"/>
    <n v="15580"/>
    <s v="QUIPAMA"/>
    <n v="1550"/>
    <n v="155020"/>
    <s v="LIMITE URBANO"/>
    <s v="LIMITE URBANO"/>
    <s v="LIMITE URBANO"/>
    <s v="LIMITE URBANO"/>
    <s v="Urbano"/>
    <s v="Sin Informacion de Barrios"/>
    <s v="Sin Informacion de Veredas"/>
    <x v="1"/>
  </r>
  <r>
    <n v="2744"/>
    <n v="68"/>
    <s v="SANTANDER"/>
    <n v="68132"/>
    <s v="CALIFORNIA"/>
    <n v="6805"/>
    <n v="680511"/>
    <s v="CL 6"/>
    <s v="CL 2"/>
    <s v="KR 1"/>
    <s v="KR 9"/>
    <s v="Urbano"/>
    <s v="Sin Informacion de Barrios"/>
    <s v="Sin Informacion de Veredas"/>
    <x v="1"/>
  </r>
  <r>
    <n v="2130"/>
    <n v="47"/>
    <s v="MAGDALENA"/>
    <n v="47703"/>
    <s v="SAN ZENON"/>
    <n v="4740"/>
    <n v="474060"/>
    <s v="LIMITE URBANO"/>
    <s v="LIMITE URBANO"/>
    <s v="LIMITE URBANO"/>
    <s v="LIMITE URBANO"/>
    <s v="Urbano"/>
    <s v="Sin Informacion de Barrios"/>
    <s v="Sin Informacion de Veredas"/>
    <x v="1"/>
  </r>
  <r>
    <n v="1997"/>
    <n v="41"/>
    <s v="HUILA"/>
    <n v="41807"/>
    <s v="TIMANA"/>
    <n v="4170"/>
    <n v="417010"/>
    <s v="CL 16"/>
    <s v="CL 1"/>
    <s v="KR 13"/>
    <s v="LIMITE URBANO"/>
    <s v="Urbano"/>
    <s v="Sin Informacion de Barrios"/>
    <s v="Sin Informacion de Veredas"/>
    <x v="1"/>
  </r>
  <r>
    <n v="1952"/>
    <n v="41"/>
    <s v="HUILA"/>
    <n v="41020"/>
    <s v="ALGECIRAS"/>
    <n v="4130"/>
    <n v="413048"/>
    <s v="MUNICIPIO CAMPOALEGRE"/>
    <s v="MPIO. EL PAUJIL Y EL DONCELLO"/>
    <s v="VÍA CAMPO.-EL PARA.-LA UNI. Y M. P. RICO"/>
    <s v="MPIO. GIGANTE Y HOBO"/>
    <s v="Rural"/>
    <s v="Sin Informacion de Barrios"/>
    <s v="AGUA FRIA- ALTO CIELO-  ALTO ROBLE-  ALTOS DE RIO NEIVA-  ANDES ALTOS-  ANDES BAJOS-  BAJO ROBLE-  BATAN-  BELLA VISTA-  BUENA VISTA-  Buenavista-  BUENOS AIRES-  Chía-  EL BOSQUE-  El Guayabo-  EL PORVENIR-  EL PORVENIR-  EL PUENTE-  El Roble-  EL TORO-"/>
    <x v="1"/>
  </r>
  <r>
    <m/>
    <m/>
    <m/>
    <m/>
    <m/>
    <m/>
    <m/>
    <m/>
    <m/>
    <m/>
    <m/>
    <m/>
    <m/>
    <m/>
    <x v="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3683">
  <r>
    <x v="0"/>
    <s v="codigo_postal"/>
    <x v="0"/>
    <x v="0"/>
  </r>
  <r>
    <x v="1"/>
    <n v="687519"/>
    <x v="1"/>
    <x v="1"/>
  </r>
  <r>
    <x v="2"/>
    <n v="707030"/>
    <x v="2"/>
    <x v="1"/>
  </r>
  <r>
    <x v="3"/>
    <n v="54018"/>
    <x v="2"/>
    <x v="1"/>
  </r>
  <r>
    <x v="4"/>
    <n v="446007"/>
    <x v="1"/>
    <x v="1"/>
  </r>
  <r>
    <x v="5"/>
    <n v="153420"/>
    <x v="2"/>
    <x v="1"/>
  </r>
  <r>
    <x v="6"/>
    <n v="474048"/>
    <x v="2"/>
    <x v="1"/>
  </r>
  <r>
    <x v="7"/>
    <n v="253427"/>
    <x v="2"/>
    <x v="1"/>
  </r>
  <r>
    <x v="8"/>
    <n v="55030"/>
    <x v="2"/>
    <x v="1"/>
  </r>
  <r>
    <x v="9"/>
    <n v="151007"/>
    <x v="1"/>
    <x v="1"/>
  </r>
  <r>
    <x v="10"/>
    <n v="504068"/>
    <x v="1"/>
    <x v="1"/>
  </r>
  <r>
    <x v="11"/>
    <n v="734007"/>
    <x v="1"/>
    <x v="2"/>
  </r>
  <r>
    <x v="12"/>
    <n v="51437"/>
    <x v="2"/>
    <x v="1"/>
  </r>
  <r>
    <x v="13"/>
    <n v="191077"/>
    <x v="1"/>
    <x v="2"/>
  </r>
  <r>
    <x v="14"/>
    <n v="503008"/>
    <x v="1"/>
    <x v="1"/>
  </r>
  <r>
    <x v="15"/>
    <n v="50032"/>
    <x v="2"/>
    <x v="2"/>
  </r>
  <r>
    <x v="16"/>
    <n v="57067"/>
    <x v="2"/>
    <x v="1"/>
  </r>
  <r>
    <x v="17"/>
    <n v="880007"/>
    <x v="2"/>
    <x v="1"/>
  </r>
  <r>
    <x v="18"/>
    <n v="231520"/>
    <x v="1"/>
    <x v="1"/>
  </r>
  <r>
    <x v="19"/>
    <n v="528538"/>
    <x v="1"/>
    <x v="1"/>
  </r>
  <r>
    <x v="20"/>
    <n v="418049"/>
    <x v="2"/>
    <x v="1"/>
  </r>
  <r>
    <x v="21"/>
    <n v="504027"/>
    <x v="1"/>
    <x v="1"/>
  </r>
  <r>
    <x v="22"/>
    <n v="414040"/>
    <x v="2"/>
    <x v="1"/>
  </r>
  <r>
    <x v="23"/>
    <n v="733508"/>
    <x v="2"/>
    <x v="1"/>
  </r>
  <r>
    <x v="24"/>
    <n v="524587"/>
    <x v="2"/>
    <x v="1"/>
  </r>
  <r>
    <x v="25"/>
    <n v="111321"/>
    <x v="2"/>
    <x v="1"/>
  </r>
  <r>
    <x v="26"/>
    <n v="547018"/>
    <x v="2"/>
    <x v="1"/>
  </r>
  <r>
    <x v="27"/>
    <n v="730002"/>
    <x v="1"/>
    <x v="2"/>
  </r>
  <r>
    <x v="28"/>
    <n v="151407"/>
    <x v="1"/>
    <x v="1"/>
  </r>
  <r>
    <x v="29"/>
    <n v="682548"/>
    <x v="1"/>
    <x v="1"/>
  </r>
  <r>
    <x v="30"/>
    <n v="200009"/>
    <x v="1"/>
    <x v="2"/>
  </r>
  <r>
    <x v="12"/>
    <n v="51430"/>
    <x v="2"/>
    <x v="1"/>
  </r>
  <r>
    <x v="31"/>
    <n v="760036"/>
    <x v="1"/>
    <x v="1"/>
  </r>
  <r>
    <x v="32"/>
    <n v="131077"/>
    <x v="1"/>
    <x v="1"/>
  </r>
  <r>
    <x v="13"/>
    <n v="191088"/>
    <x v="1"/>
    <x v="2"/>
  </r>
  <r>
    <x v="33"/>
    <n v="253627"/>
    <x v="2"/>
    <x v="1"/>
  </r>
  <r>
    <x v="34"/>
    <n v="82020"/>
    <x v="1"/>
    <x v="1"/>
  </r>
  <r>
    <x v="35"/>
    <n v="56040"/>
    <x v="2"/>
    <x v="1"/>
  </r>
  <r>
    <x v="36"/>
    <n v="274017"/>
    <x v="2"/>
    <x v="1"/>
  </r>
  <r>
    <x v="37"/>
    <n v="501001"/>
    <x v="1"/>
    <x v="1"/>
  </r>
  <r>
    <x v="38"/>
    <n v="527529"/>
    <x v="2"/>
    <x v="1"/>
  </r>
  <r>
    <x v="39"/>
    <n v="56417"/>
    <x v="2"/>
    <x v="1"/>
  </r>
  <r>
    <x v="40"/>
    <n v="252610"/>
    <x v="2"/>
    <x v="1"/>
  </r>
  <r>
    <x v="41"/>
    <n v="525550"/>
    <x v="2"/>
    <x v="1"/>
  </r>
  <r>
    <x v="42"/>
    <n v="410003"/>
    <x v="1"/>
    <x v="2"/>
  </r>
  <r>
    <x v="43"/>
    <n v="500004"/>
    <x v="1"/>
    <x v="2"/>
  </r>
  <r>
    <x v="44"/>
    <n v="153880"/>
    <x v="1"/>
    <x v="1"/>
  </r>
  <r>
    <x v="38"/>
    <n v="527520"/>
    <x v="2"/>
    <x v="1"/>
  </r>
  <r>
    <x v="45"/>
    <n v="155218"/>
    <x v="1"/>
    <x v="1"/>
  </r>
  <r>
    <x v="46"/>
    <n v="54438"/>
    <x v="2"/>
    <x v="1"/>
  </r>
  <r>
    <x v="47"/>
    <n v="172001"/>
    <x v="1"/>
    <x v="1"/>
  </r>
  <r>
    <x v="48"/>
    <n v="855030"/>
    <x v="1"/>
    <x v="1"/>
  </r>
  <r>
    <x v="49"/>
    <n v="440007"/>
    <x v="1"/>
    <x v="1"/>
  </r>
  <r>
    <x v="50"/>
    <n v="970009"/>
    <x v="2"/>
    <x v="1"/>
  </r>
  <r>
    <x v="51"/>
    <n v="545077"/>
    <x v="2"/>
    <x v="1"/>
  </r>
  <r>
    <x v="52"/>
    <n v="180017"/>
    <x v="1"/>
    <x v="1"/>
  </r>
  <r>
    <x v="53"/>
    <n v="683531"/>
    <x v="1"/>
    <x v="1"/>
  </r>
  <r>
    <x v="54"/>
    <n v="705070"/>
    <x v="1"/>
    <x v="2"/>
  </r>
  <r>
    <x v="55"/>
    <n v="193588"/>
    <x v="2"/>
    <x v="1"/>
  </r>
  <r>
    <x v="56"/>
    <n v="51037"/>
    <x v="2"/>
    <x v="2"/>
  </r>
  <r>
    <x v="57"/>
    <n v="661007"/>
    <x v="1"/>
    <x v="2"/>
  </r>
  <r>
    <x v="58"/>
    <n v="55068"/>
    <x v="2"/>
    <x v="1"/>
  </r>
  <r>
    <x v="59"/>
    <n v="524038"/>
    <x v="2"/>
    <x v="1"/>
  </r>
  <r>
    <x v="60"/>
    <n v="660004"/>
    <x v="1"/>
    <x v="2"/>
  </r>
  <r>
    <x v="61"/>
    <n v="540004"/>
    <x v="1"/>
    <x v="1"/>
  </r>
  <r>
    <x v="62"/>
    <n v="81007"/>
    <x v="2"/>
    <x v="1"/>
  </r>
  <r>
    <x v="63"/>
    <n v="704050"/>
    <x v="2"/>
    <x v="1"/>
  </r>
  <r>
    <x v="64"/>
    <n v="201057"/>
    <x v="1"/>
    <x v="1"/>
  </r>
  <r>
    <x v="65"/>
    <n v="850001"/>
    <x v="1"/>
    <x v="2"/>
  </r>
  <r>
    <x v="55"/>
    <n v="522068"/>
    <x v="2"/>
    <x v="1"/>
  </r>
  <r>
    <x v="66"/>
    <n v="130015"/>
    <x v="1"/>
    <x v="2"/>
  </r>
  <r>
    <x v="67"/>
    <n v="685517"/>
    <x v="2"/>
    <x v="1"/>
  </r>
  <r>
    <x v="68"/>
    <n v="132527"/>
    <x v="1"/>
    <x v="1"/>
  </r>
  <r>
    <x v="69"/>
    <n v="687038"/>
    <x v="1"/>
    <x v="1"/>
  </r>
  <r>
    <x v="70"/>
    <n v="201038"/>
    <x v="2"/>
    <x v="1"/>
  </r>
  <r>
    <x v="71"/>
    <n v="152429"/>
    <x v="1"/>
    <x v="1"/>
  </r>
  <r>
    <x v="72"/>
    <n v="252417"/>
    <x v="2"/>
    <x v="2"/>
  </r>
  <r>
    <x v="73"/>
    <n v="702037"/>
    <x v="2"/>
    <x v="1"/>
  </r>
  <r>
    <x v="20"/>
    <n v="418047"/>
    <x v="2"/>
    <x v="1"/>
  </r>
  <r>
    <x v="74"/>
    <n v="56847"/>
    <x v="2"/>
    <x v="1"/>
  </r>
  <r>
    <x v="75"/>
    <n v="735538"/>
    <x v="1"/>
    <x v="1"/>
  </r>
  <r>
    <x v="76"/>
    <n v="683019"/>
    <x v="1"/>
    <x v="1"/>
  </r>
  <r>
    <x v="77"/>
    <n v="80006"/>
    <x v="2"/>
    <x v="2"/>
  </r>
  <r>
    <x v="78"/>
    <n v="201048"/>
    <x v="2"/>
    <x v="1"/>
  </r>
  <r>
    <x v="79"/>
    <n v="110231"/>
    <x v="2"/>
    <x v="1"/>
  </r>
  <r>
    <x v="63"/>
    <n v="55020"/>
    <x v="2"/>
    <x v="1"/>
  </r>
  <r>
    <x v="80"/>
    <n v="273077"/>
    <x v="2"/>
    <x v="1"/>
  </r>
  <r>
    <x v="81"/>
    <n v="153207"/>
    <x v="1"/>
    <x v="1"/>
  </r>
  <r>
    <x v="82"/>
    <n v="203067"/>
    <x v="1"/>
    <x v="1"/>
  </r>
  <r>
    <x v="83"/>
    <n v="252848"/>
    <x v="1"/>
    <x v="1"/>
  </r>
  <r>
    <x v="84"/>
    <n v="152001"/>
    <x v="1"/>
    <x v="1"/>
  </r>
  <r>
    <x v="4"/>
    <n v="446009"/>
    <x v="1"/>
    <x v="1"/>
  </r>
  <r>
    <x v="85"/>
    <n v="634001"/>
    <x v="2"/>
    <x v="1"/>
  </r>
  <r>
    <x v="86"/>
    <n v="194028"/>
    <x v="2"/>
    <x v="1"/>
  </r>
  <r>
    <x v="87"/>
    <n v="412020"/>
    <x v="2"/>
    <x v="1"/>
  </r>
  <r>
    <x v="88"/>
    <n v="53838"/>
    <x v="2"/>
    <x v="1"/>
  </r>
  <r>
    <x v="89"/>
    <n v="680001"/>
    <x v="1"/>
    <x v="2"/>
  </r>
  <r>
    <x v="90"/>
    <n v="151201"/>
    <x v="1"/>
    <x v="1"/>
  </r>
  <r>
    <x v="91"/>
    <n v="525068"/>
    <x v="2"/>
    <x v="1"/>
  </r>
  <r>
    <x v="92"/>
    <n v="55840"/>
    <x v="2"/>
    <x v="1"/>
  </r>
  <r>
    <x v="48"/>
    <n v="855039"/>
    <x v="1"/>
    <x v="1"/>
  </r>
  <r>
    <x v="93"/>
    <n v="852058"/>
    <x v="2"/>
    <x v="1"/>
  </r>
  <r>
    <x v="94"/>
    <n v="417038"/>
    <x v="1"/>
    <x v="1"/>
  </r>
  <r>
    <x v="95"/>
    <n v="971007"/>
    <x v="2"/>
    <x v="1"/>
  </r>
  <r>
    <x v="14"/>
    <n v="503007"/>
    <x v="1"/>
    <x v="1"/>
  </r>
  <r>
    <x v="96"/>
    <n v="272017"/>
    <x v="2"/>
    <x v="1"/>
  </r>
  <r>
    <x v="97"/>
    <n v="150617"/>
    <x v="2"/>
    <x v="1"/>
  </r>
  <r>
    <x v="98"/>
    <n v="973008"/>
    <x v="2"/>
    <x v="1"/>
  </r>
  <r>
    <x v="99"/>
    <n v="276078"/>
    <x v="2"/>
    <x v="1"/>
  </r>
  <r>
    <x v="100"/>
    <n v="856017"/>
    <x v="1"/>
    <x v="1"/>
  </r>
  <r>
    <x v="101"/>
    <n v="52050"/>
    <x v="2"/>
    <x v="1"/>
  </r>
  <r>
    <x v="102"/>
    <n v="733578"/>
    <x v="1"/>
    <x v="1"/>
  </r>
  <r>
    <x v="103"/>
    <n v="57040"/>
    <x v="2"/>
    <x v="1"/>
  </r>
  <r>
    <x v="104"/>
    <n v="170003"/>
    <x v="1"/>
    <x v="2"/>
  </r>
  <r>
    <x v="105"/>
    <n v="682061"/>
    <x v="2"/>
    <x v="1"/>
  </r>
  <r>
    <x v="106"/>
    <n v="54848"/>
    <x v="2"/>
    <x v="1"/>
  </r>
  <r>
    <x v="107"/>
    <n v="414027"/>
    <x v="2"/>
    <x v="1"/>
  </r>
  <r>
    <x v="108"/>
    <n v="762037"/>
    <x v="2"/>
    <x v="1"/>
  </r>
  <r>
    <x v="109"/>
    <n v="545557"/>
    <x v="2"/>
    <x v="1"/>
  </r>
  <r>
    <x v="110"/>
    <n v="151287"/>
    <x v="1"/>
    <x v="1"/>
  </r>
  <r>
    <x v="111"/>
    <n v="154407"/>
    <x v="2"/>
    <x v="1"/>
  </r>
  <r>
    <x v="26"/>
    <n v="547010"/>
    <x v="2"/>
    <x v="1"/>
  </r>
  <r>
    <x v="112"/>
    <n v="83027"/>
    <x v="2"/>
    <x v="2"/>
  </r>
  <r>
    <x v="113"/>
    <n v="253460"/>
    <x v="2"/>
    <x v="1"/>
  </r>
  <r>
    <x v="114"/>
    <n v="205008"/>
    <x v="1"/>
    <x v="1"/>
  </r>
  <r>
    <x v="115"/>
    <n v="685501"/>
    <x v="2"/>
    <x v="1"/>
  </r>
  <r>
    <x v="116"/>
    <n v="233049"/>
    <x v="1"/>
    <x v="2"/>
  </r>
  <r>
    <x v="117"/>
    <n v="682031"/>
    <x v="1"/>
    <x v="1"/>
  </r>
  <r>
    <x v="118"/>
    <n v="683528"/>
    <x v="1"/>
    <x v="1"/>
  </r>
  <r>
    <x v="83"/>
    <n v="252847"/>
    <x v="1"/>
    <x v="1"/>
  </r>
  <r>
    <x v="119"/>
    <n v="476020"/>
    <x v="2"/>
    <x v="1"/>
  </r>
  <r>
    <x v="61"/>
    <n v="540003"/>
    <x v="1"/>
    <x v="1"/>
  </r>
  <r>
    <x v="120"/>
    <n v="272020"/>
    <x v="2"/>
    <x v="1"/>
  </r>
  <r>
    <x v="121"/>
    <n v="176001"/>
    <x v="1"/>
    <x v="2"/>
  </r>
  <r>
    <x v="122"/>
    <n v="250601"/>
    <x v="2"/>
    <x v="1"/>
  </r>
  <r>
    <x v="123"/>
    <n v="684051"/>
    <x v="2"/>
    <x v="1"/>
  </r>
  <r>
    <x v="124"/>
    <n v="251267"/>
    <x v="1"/>
    <x v="1"/>
  </r>
  <r>
    <x v="125"/>
    <n v="730588"/>
    <x v="1"/>
    <x v="1"/>
  </r>
  <r>
    <x v="126"/>
    <n v="853059"/>
    <x v="2"/>
    <x v="1"/>
  </r>
  <r>
    <x v="127"/>
    <n v="134077"/>
    <x v="2"/>
    <x v="1"/>
  </r>
  <r>
    <x v="128"/>
    <n v="762520"/>
    <x v="1"/>
    <x v="1"/>
  </r>
  <r>
    <x v="129"/>
    <n v="110931"/>
    <x v="2"/>
    <x v="1"/>
  </r>
  <r>
    <x v="130"/>
    <n v="416048"/>
    <x v="2"/>
    <x v="1"/>
  </r>
  <r>
    <x v="131"/>
    <n v="478007"/>
    <x v="1"/>
    <x v="1"/>
  </r>
  <r>
    <x v="132"/>
    <n v="444008"/>
    <x v="1"/>
    <x v="1"/>
  </r>
  <r>
    <x v="133"/>
    <n v="232039"/>
    <x v="1"/>
    <x v="1"/>
  </r>
  <r>
    <x v="134"/>
    <n v="205010"/>
    <x v="1"/>
    <x v="1"/>
  </r>
  <r>
    <x v="135"/>
    <n v="134040"/>
    <x v="2"/>
    <x v="1"/>
  </r>
  <r>
    <x v="136"/>
    <n v="153667"/>
    <x v="1"/>
    <x v="1"/>
  </r>
  <r>
    <x v="137"/>
    <n v="633027"/>
    <x v="1"/>
    <x v="2"/>
  </r>
  <r>
    <x v="138"/>
    <n v="251227"/>
    <x v="2"/>
    <x v="1"/>
  </r>
  <r>
    <x v="139"/>
    <n v="153287"/>
    <x v="1"/>
    <x v="1"/>
  </r>
  <r>
    <x v="140"/>
    <n v="730568"/>
    <x v="2"/>
    <x v="1"/>
  </r>
  <r>
    <x v="141"/>
    <n v="110511"/>
    <x v="2"/>
    <x v="1"/>
  </r>
  <r>
    <x v="142"/>
    <n v="57030"/>
    <x v="2"/>
    <x v="1"/>
  </r>
  <r>
    <x v="143"/>
    <n v="506027"/>
    <x v="1"/>
    <x v="1"/>
  </r>
  <r>
    <x v="144"/>
    <n v="51448"/>
    <x v="2"/>
    <x v="1"/>
  </r>
  <r>
    <x v="145"/>
    <n v="230520"/>
    <x v="1"/>
    <x v="1"/>
  </r>
  <r>
    <x v="146"/>
    <n v="731501"/>
    <x v="2"/>
    <x v="1"/>
  </r>
  <r>
    <x v="147"/>
    <n v="682538"/>
    <x v="1"/>
    <x v="1"/>
  </r>
  <r>
    <x v="72"/>
    <n v="525038"/>
    <x v="2"/>
    <x v="1"/>
  </r>
  <r>
    <x v="148"/>
    <n v="251628"/>
    <x v="1"/>
    <x v="1"/>
  </r>
  <r>
    <x v="149"/>
    <n v="153450"/>
    <x v="2"/>
    <x v="1"/>
  </r>
  <r>
    <x v="150"/>
    <n v="131547"/>
    <x v="2"/>
    <x v="1"/>
  </r>
  <r>
    <x v="151"/>
    <n v="195539"/>
    <x v="2"/>
    <x v="1"/>
  </r>
  <r>
    <x v="152"/>
    <n v="861040"/>
    <x v="2"/>
    <x v="1"/>
  </r>
  <r>
    <x v="153"/>
    <n v="680507"/>
    <x v="1"/>
    <x v="1"/>
  </r>
  <r>
    <x v="154"/>
    <n v="632008"/>
    <x v="1"/>
    <x v="2"/>
  </r>
  <r>
    <x v="155"/>
    <n v="272050"/>
    <x v="2"/>
    <x v="1"/>
  </r>
  <r>
    <x v="156"/>
    <n v="913057"/>
    <x v="2"/>
    <x v="1"/>
  </r>
  <r>
    <x v="157"/>
    <n v="191528"/>
    <x v="2"/>
    <x v="2"/>
  </r>
  <r>
    <x v="158"/>
    <n v="416001"/>
    <x v="2"/>
    <x v="1"/>
  </r>
  <r>
    <x v="159"/>
    <n v="685041"/>
    <x v="2"/>
    <x v="1"/>
  </r>
  <r>
    <x v="159"/>
    <n v="685048"/>
    <x v="2"/>
    <x v="1"/>
  </r>
  <r>
    <x v="27"/>
    <n v="730018"/>
    <x v="1"/>
    <x v="2"/>
  </r>
  <r>
    <x v="160"/>
    <n v="155047"/>
    <x v="1"/>
    <x v="1"/>
  </r>
  <r>
    <x v="60"/>
    <n v="660007"/>
    <x v="1"/>
    <x v="2"/>
  </r>
  <r>
    <x v="56"/>
    <n v="51030"/>
    <x v="2"/>
    <x v="2"/>
  </r>
  <r>
    <x v="72"/>
    <n v="525030"/>
    <x v="2"/>
    <x v="1"/>
  </r>
  <r>
    <x v="64"/>
    <n v="201058"/>
    <x v="1"/>
    <x v="1"/>
  </r>
  <r>
    <x v="161"/>
    <n v="190509"/>
    <x v="2"/>
    <x v="1"/>
  </r>
  <r>
    <x v="162"/>
    <n v="84047"/>
    <x v="2"/>
    <x v="1"/>
  </r>
  <r>
    <x v="163"/>
    <n v="915010"/>
    <x v="2"/>
    <x v="1"/>
  </r>
  <r>
    <x v="164"/>
    <n v="527007"/>
    <x v="2"/>
    <x v="1"/>
  </r>
  <r>
    <x v="165"/>
    <n v="735058"/>
    <x v="1"/>
    <x v="1"/>
  </r>
  <r>
    <x v="166"/>
    <n v="110841"/>
    <x v="2"/>
    <x v="1"/>
  </r>
  <r>
    <x v="167"/>
    <n v="527580"/>
    <x v="2"/>
    <x v="1"/>
  </r>
  <r>
    <x v="168"/>
    <n v="250051"/>
    <x v="1"/>
    <x v="2"/>
  </r>
  <r>
    <x v="104"/>
    <n v="170008"/>
    <x v="1"/>
    <x v="2"/>
  </r>
  <r>
    <x v="169"/>
    <n v="706037"/>
    <x v="1"/>
    <x v="1"/>
  </r>
  <r>
    <x v="170"/>
    <n v="527060"/>
    <x v="2"/>
    <x v="1"/>
  </r>
  <r>
    <x v="171"/>
    <n v="154827"/>
    <x v="1"/>
    <x v="1"/>
  </r>
  <r>
    <x v="172"/>
    <n v="814057"/>
    <x v="1"/>
    <x v="1"/>
  </r>
  <r>
    <x v="173"/>
    <n v="700001"/>
    <x v="1"/>
    <x v="2"/>
  </r>
  <r>
    <x v="174"/>
    <n v="702057"/>
    <x v="1"/>
    <x v="1"/>
  </r>
  <r>
    <x v="175"/>
    <n v="815017"/>
    <x v="1"/>
    <x v="1"/>
  </r>
  <r>
    <x v="176"/>
    <n v="733558"/>
    <x v="1"/>
    <x v="1"/>
  </r>
  <r>
    <x v="177"/>
    <n v="680547"/>
    <x v="2"/>
    <x v="1"/>
  </r>
  <r>
    <x v="178"/>
    <n v="111161"/>
    <x v="2"/>
    <x v="1"/>
  </r>
  <r>
    <x v="179"/>
    <n v="683037"/>
    <x v="1"/>
    <x v="1"/>
  </r>
  <r>
    <x v="180"/>
    <n v="526520"/>
    <x v="2"/>
    <x v="1"/>
  </r>
  <r>
    <x v="181"/>
    <n v="278037"/>
    <x v="2"/>
    <x v="1"/>
  </r>
  <r>
    <x v="182"/>
    <n v="443027"/>
    <x v="1"/>
    <x v="1"/>
  </r>
  <r>
    <x v="183"/>
    <n v="131040"/>
    <x v="1"/>
    <x v="1"/>
  </r>
  <r>
    <x v="184"/>
    <n v="57050"/>
    <x v="2"/>
    <x v="1"/>
  </r>
  <r>
    <x v="185"/>
    <n v="54828"/>
    <x v="2"/>
    <x v="1"/>
  </r>
  <r>
    <x v="186"/>
    <n v="250818"/>
    <x v="1"/>
    <x v="1"/>
  </r>
  <r>
    <x v="187"/>
    <n v="232557"/>
    <x v="1"/>
    <x v="2"/>
  </r>
  <r>
    <x v="188"/>
    <n v="53467"/>
    <x v="2"/>
    <x v="1"/>
  </r>
  <r>
    <x v="97"/>
    <n v="150610"/>
    <x v="2"/>
    <x v="1"/>
  </r>
  <r>
    <x v="189"/>
    <n v="990001"/>
    <x v="2"/>
    <x v="1"/>
  </r>
  <r>
    <x v="190"/>
    <n v="57457"/>
    <x v="2"/>
    <x v="1"/>
  </r>
  <r>
    <x v="191"/>
    <n v="764503"/>
    <x v="1"/>
    <x v="1"/>
  </r>
  <r>
    <x v="121"/>
    <n v="176007"/>
    <x v="1"/>
    <x v="2"/>
  </r>
  <r>
    <x v="192"/>
    <n v="191501"/>
    <x v="1"/>
    <x v="2"/>
  </r>
  <r>
    <x v="193"/>
    <n v="194007"/>
    <x v="2"/>
    <x v="1"/>
  </r>
  <r>
    <x v="194"/>
    <n v="686537"/>
    <x v="1"/>
    <x v="1"/>
  </r>
  <r>
    <x v="30"/>
    <n v="200002"/>
    <x v="1"/>
    <x v="2"/>
  </r>
  <r>
    <x v="195"/>
    <n v="56438"/>
    <x v="2"/>
    <x v="1"/>
  </r>
  <r>
    <x v="196"/>
    <n v="413008"/>
    <x v="2"/>
    <x v="1"/>
  </r>
  <r>
    <x v="197"/>
    <n v="57857"/>
    <x v="2"/>
    <x v="1"/>
  </r>
  <r>
    <x v="152"/>
    <n v="521060"/>
    <x v="2"/>
    <x v="1"/>
  </r>
  <r>
    <x v="77"/>
    <n v="80011"/>
    <x v="2"/>
    <x v="2"/>
  </r>
  <r>
    <x v="198"/>
    <n v="230017"/>
    <x v="1"/>
    <x v="2"/>
  </r>
  <r>
    <x v="199"/>
    <n v="547050"/>
    <x v="1"/>
    <x v="1"/>
  </r>
  <r>
    <x v="200"/>
    <n v="152847"/>
    <x v="1"/>
    <x v="1"/>
  </r>
  <r>
    <x v="201"/>
    <n v="57837"/>
    <x v="2"/>
    <x v="1"/>
  </r>
  <r>
    <x v="202"/>
    <n v="524527"/>
    <x v="2"/>
    <x v="1"/>
  </r>
  <r>
    <x v="203"/>
    <n v="132047"/>
    <x v="2"/>
    <x v="1"/>
  </r>
  <r>
    <x v="69"/>
    <n v="687039"/>
    <x v="1"/>
    <x v="1"/>
  </r>
  <r>
    <x v="204"/>
    <n v="253047"/>
    <x v="1"/>
    <x v="1"/>
  </r>
  <r>
    <x v="61"/>
    <n v="540007"/>
    <x v="1"/>
    <x v="1"/>
  </r>
  <r>
    <x v="205"/>
    <n v="184010"/>
    <x v="2"/>
    <x v="1"/>
  </r>
  <r>
    <x v="206"/>
    <n v="526027"/>
    <x v="2"/>
    <x v="1"/>
  </r>
  <r>
    <x v="207"/>
    <n v="82040"/>
    <x v="2"/>
    <x v="1"/>
  </r>
  <r>
    <x v="15"/>
    <n v="50040"/>
    <x v="2"/>
    <x v="2"/>
  </r>
  <r>
    <x v="208"/>
    <n v="992009"/>
    <x v="2"/>
    <x v="1"/>
  </r>
  <r>
    <x v="209"/>
    <n v="686029"/>
    <x v="2"/>
    <x v="1"/>
  </r>
  <r>
    <x v="130"/>
    <n v="942057"/>
    <x v="2"/>
    <x v="1"/>
  </r>
  <r>
    <x v="33"/>
    <n v="253620"/>
    <x v="2"/>
    <x v="1"/>
  </r>
  <r>
    <x v="210"/>
    <n v="234010"/>
    <x v="2"/>
    <x v="1"/>
  </r>
  <r>
    <x v="204"/>
    <n v="253040"/>
    <x v="1"/>
    <x v="1"/>
  </r>
  <r>
    <x v="211"/>
    <n v="150487"/>
    <x v="1"/>
    <x v="1"/>
  </r>
  <r>
    <x v="212"/>
    <n v="154001"/>
    <x v="1"/>
    <x v="1"/>
  </r>
  <r>
    <x v="213"/>
    <n v="81028"/>
    <x v="2"/>
    <x v="1"/>
  </r>
  <r>
    <x v="214"/>
    <n v="55057"/>
    <x v="2"/>
    <x v="1"/>
  </r>
  <r>
    <x v="215"/>
    <n v="85001"/>
    <x v="2"/>
    <x v="1"/>
  </r>
  <r>
    <x v="216"/>
    <n v="252008"/>
    <x v="1"/>
    <x v="1"/>
  </r>
  <r>
    <x v="217"/>
    <n v="111221"/>
    <x v="2"/>
    <x v="1"/>
  </r>
  <r>
    <x v="49"/>
    <n v="440003"/>
    <x v="1"/>
    <x v="1"/>
  </r>
  <r>
    <x v="218"/>
    <n v="444010"/>
    <x v="1"/>
    <x v="1"/>
  </r>
  <r>
    <x v="219"/>
    <n v="233501"/>
    <x v="1"/>
    <x v="1"/>
  </r>
  <r>
    <x v="220"/>
    <n v="192027"/>
    <x v="2"/>
    <x v="1"/>
  </r>
  <r>
    <x v="221"/>
    <n v="441048"/>
    <x v="1"/>
    <x v="1"/>
  </r>
  <r>
    <x v="222"/>
    <n v="131028"/>
    <x v="1"/>
    <x v="1"/>
  </r>
  <r>
    <x v="223"/>
    <n v="520530"/>
    <x v="2"/>
    <x v="1"/>
  </r>
  <r>
    <x v="224"/>
    <n v="444037"/>
    <x v="1"/>
    <x v="1"/>
  </r>
  <r>
    <x v="77"/>
    <n v="80016"/>
    <x v="2"/>
    <x v="2"/>
  </r>
  <r>
    <x v="225"/>
    <n v="56860"/>
    <x v="2"/>
    <x v="1"/>
  </r>
  <r>
    <x v="226"/>
    <n v="443007"/>
    <x v="1"/>
    <x v="1"/>
  </r>
  <r>
    <x v="227"/>
    <n v="523540"/>
    <x v="2"/>
    <x v="1"/>
  </r>
  <r>
    <x v="228"/>
    <n v="155060"/>
    <x v="1"/>
    <x v="1"/>
  </r>
  <r>
    <x v="229"/>
    <n v="196038"/>
    <x v="2"/>
    <x v="1"/>
  </r>
  <r>
    <x v="230"/>
    <n v="944058"/>
    <x v="2"/>
    <x v="1"/>
  </r>
  <r>
    <x v="231"/>
    <n v="944018"/>
    <x v="2"/>
    <x v="1"/>
  </r>
  <r>
    <x v="232"/>
    <n v="526001"/>
    <x v="2"/>
    <x v="1"/>
  </r>
  <r>
    <x v="224"/>
    <n v="444030"/>
    <x v="1"/>
    <x v="1"/>
  </r>
  <r>
    <x v="233"/>
    <n v="51417"/>
    <x v="2"/>
    <x v="1"/>
  </r>
  <r>
    <x v="234"/>
    <n v="472007"/>
    <x v="1"/>
    <x v="1"/>
  </r>
  <r>
    <x v="235"/>
    <n v="734540"/>
    <x v="1"/>
    <x v="1"/>
  </r>
  <r>
    <x v="31"/>
    <n v="760011"/>
    <x v="1"/>
    <x v="1"/>
  </r>
  <r>
    <x v="54"/>
    <n v="705077"/>
    <x v="1"/>
    <x v="2"/>
  </r>
  <r>
    <x v="236"/>
    <n v="683571"/>
    <x v="2"/>
    <x v="1"/>
  </r>
  <r>
    <x v="237"/>
    <n v="152211"/>
    <x v="1"/>
    <x v="2"/>
  </r>
  <r>
    <x v="238"/>
    <n v="202037"/>
    <x v="1"/>
    <x v="1"/>
  </r>
  <r>
    <x v="239"/>
    <n v="51860"/>
    <x v="2"/>
    <x v="1"/>
  </r>
  <r>
    <x v="4"/>
    <n v="446008"/>
    <x v="1"/>
    <x v="1"/>
  </r>
  <r>
    <x v="240"/>
    <n v="731580"/>
    <x v="2"/>
    <x v="1"/>
  </r>
  <r>
    <x v="241"/>
    <n v="702070"/>
    <x v="1"/>
    <x v="1"/>
  </r>
  <r>
    <x v="48"/>
    <n v="684021"/>
    <x v="1"/>
    <x v="1"/>
  </r>
  <r>
    <x v="242"/>
    <n v="252212"/>
    <x v="1"/>
    <x v="2"/>
  </r>
  <r>
    <x v="243"/>
    <n v="732028"/>
    <x v="1"/>
    <x v="1"/>
  </r>
  <r>
    <x v="244"/>
    <n v="151240"/>
    <x v="1"/>
    <x v="1"/>
  </r>
  <r>
    <x v="245"/>
    <n v="52850"/>
    <x v="2"/>
    <x v="1"/>
  </r>
  <r>
    <x v="246"/>
    <n v="475008"/>
    <x v="2"/>
    <x v="1"/>
  </r>
  <r>
    <x v="247"/>
    <n v="763001"/>
    <x v="1"/>
    <x v="1"/>
  </r>
  <r>
    <x v="248"/>
    <n v="250257"/>
    <x v="1"/>
    <x v="2"/>
  </r>
  <r>
    <x v="249"/>
    <n v="472028"/>
    <x v="1"/>
    <x v="2"/>
  </r>
  <r>
    <x v="250"/>
    <n v="543037"/>
    <x v="2"/>
    <x v="1"/>
  </r>
  <r>
    <x v="251"/>
    <n v="528008"/>
    <x v="2"/>
    <x v="1"/>
  </r>
  <r>
    <x v="70"/>
    <n v="201037"/>
    <x v="2"/>
    <x v="1"/>
  </r>
  <r>
    <x v="252"/>
    <n v="542017"/>
    <x v="2"/>
    <x v="1"/>
  </r>
  <r>
    <x v="253"/>
    <n v="911018"/>
    <x v="2"/>
    <x v="1"/>
  </r>
  <r>
    <x v="86"/>
    <n v="194037"/>
    <x v="2"/>
    <x v="1"/>
  </r>
  <r>
    <x v="254"/>
    <n v="520004"/>
    <x v="1"/>
    <x v="2"/>
  </r>
  <r>
    <x v="134"/>
    <n v="205017"/>
    <x v="1"/>
    <x v="1"/>
  </r>
  <r>
    <x v="255"/>
    <n v="150267"/>
    <x v="1"/>
    <x v="1"/>
  </r>
  <r>
    <x v="256"/>
    <n v="192579"/>
    <x v="2"/>
    <x v="1"/>
  </r>
  <r>
    <x v="257"/>
    <n v="230507"/>
    <x v="1"/>
    <x v="1"/>
  </r>
  <r>
    <x v="215"/>
    <n v="57028"/>
    <x v="2"/>
    <x v="1"/>
  </r>
  <r>
    <x v="258"/>
    <n v="732508"/>
    <x v="1"/>
    <x v="1"/>
  </r>
  <r>
    <x v="259"/>
    <n v="661048"/>
    <x v="1"/>
    <x v="1"/>
  </r>
  <r>
    <x v="246"/>
    <n v="475007"/>
    <x v="2"/>
    <x v="1"/>
  </r>
  <r>
    <x v="260"/>
    <n v="943018"/>
    <x v="2"/>
    <x v="1"/>
  </r>
  <r>
    <x v="261"/>
    <n v="763038"/>
    <x v="1"/>
    <x v="1"/>
  </r>
  <r>
    <x v="262"/>
    <n v="232537"/>
    <x v="1"/>
    <x v="2"/>
  </r>
  <r>
    <x v="263"/>
    <n v="705018"/>
    <x v="2"/>
    <x v="1"/>
  </r>
  <r>
    <x v="88"/>
    <n v="53830"/>
    <x v="2"/>
    <x v="1"/>
  </r>
  <r>
    <x v="264"/>
    <n v="506068"/>
    <x v="1"/>
    <x v="1"/>
  </r>
  <r>
    <x v="265"/>
    <n v="631028"/>
    <x v="2"/>
    <x v="1"/>
  </r>
  <r>
    <x v="85"/>
    <n v="634008"/>
    <x v="2"/>
    <x v="1"/>
  </r>
  <r>
    <x v="266"/>
    <n v="193507"/>
    <x v="2"/>
    <x v="1"/>
  </r>
  <r>
    <x v="267"/>
    <n v="177060"/>
    <x v="2"/>
    <x v="1"/>
  </r>
  <r>
    <x v="190"/>
    <n v="57458"/>
    <x v="2"/>
    <x v="1"/>
  </r>
  <r>
    <x v="268"/>
    <n v="478020"/>
    <x v="1"/>
    <x v="1"/>
  </r>
  <r>
    <x v="269"/>
    <n v="234538"/>
    <x v="1"/>
    <x v="1"/>
  </r>
  <r>
    <x v="270"/>
    <n v="272048"/>
    <x v="2"/>
    <x v="1"/>
  </r>
  <r>
    <x v="271"/>
    <n v="864007"/>
    <x v="2"/>
    <x v="1"/>
  </r>
  <r>
    <x v="272"/>
    <n v="53010"/>
    <x v="2"/>
    <x v="1"/>
  </r>
  <r>
    <x v="62"/>
    <n v="81001"/>
    <x v="2"/>
    <x v="1"/>
  </r>
  <r>
    <x v="273"/>
    <n v="760507"/>
    <x v="1"/>
    <x v="1"/>
  </r>
  <r>
    <x v="274"/>
    <n v="704018"/>
    <x v="2"/>
    <x v="1"/>
  </r>
  <r>
    <x v="275"/>
    <n v="762501"/>
    <x v="1"/>
    <x v="1"/>
  </r>
  <r>
    <x v="276"/>
    <n v="250020"/>
    <x v="1"/>
    <x v="2"/>
  </r>
  <r>
    <x v="277"/>
    <n v="56470"/>
    <x v="2"/>
    <x v="1"/>
  </r>
  <r>
    <x v="278"/>
    <n v="681002"/>
    <x v="1"/>
    <x v="2"/>
  </r>
  <r>
    <x v="279"/>
    <n v="443049"/>
    <x v="1"/>
    <x v="1"/>
  </r>
  <r>
    <x v="280"/>
    <n v="51857"/>
    <x v="2"/>
    <x v="1"/>
  </r>
  <r>
    <x v="281"/>
    <n v="851070"/>
    <x v="2"/>
    <x v="1"/>
  </r>
  <r>
    <x v="282"/>
    <n v="82001"/>
    <x v="2"/>
    <x v="2"/>
  </r>
  <r>
    <x v="30"/>
    <n v="200008"/>
    <x v="1"/>
    <x v="2"/>
  </r>
  <r>
    <x v="283"/>
    <n v="57440"/>
    <x v="2"/>
    <x v="1"/>
  </r>
  <r>
    <x v="284"/>
    <n v="54057"/>
    <x v="2"/>
    <x v="2"/>
  </r>
  <r>
    <x v="285"/>
    <n v="525001"/>
    <x v="2"/>
    <x v="1"/>
  </r>
  <r>
    <x v="286"/>
    <n v="683587"/>
    <x v="2"/>
    <x v="1"/>
  </r>
  <r>
    <x v="162"/>
    <n v="84040"/>
    <x v="2"/>
    <x v="1"/>
  </r>
  <r>
    <x v="287"/>
    <n v="111961"/>
    <x v="2"/>
    <x v="1"/>
  </r>
  <r>
    <x v="288"/>
    <n v="526560"/>
    <x v="2"/>
    <x v="1"/>
  </r>
  <r>
    <x v="289"/>
    <n v="732040"/>
    <x v="1"/>
    <x v="1"/>
  </r>
  <r>
    <x v="161"/>
    <n v="190517"/>
    <x v="2"/>
    <x v="1"/>
  </r>
  <r>
    <x v="290"/>
    <n v="53420"/>
    <x v="2"/>
    <x v="1"/>
  </r>
  <r>
    <x v="291"/>
    <n v="444057"/>
    <x v="1"/>
    <x v="1"/>
  </r>
  <r>
    <x v="292"/>
    <n v="150680"/>
    <x v="1"/>
    <x v="1"/>
  </r>
  <r>
    <x v="194"/>
    <n v="686531"/>
    <x v="1"/>
    <x v="1"/>
  </r>
  <r>
    <x v="232"/>
    <n v="526007"/>
    <x v="2"/>
    <x v="1"/>
  </r>
  <r>
    <x v="293"/>
    <n v="234007"/>
    <x v="1"/>
    <x v="1"/>
  </r>
  <r>
    <x v="294"/>
    <n v="413067"/>
    <x v="2"/>
    <x v="1"/>
  </r>
  <r>
    <x v="295"/>
    <n v="55837"/>
    <x v="2"/>
    <x v="1"/>
  </r>
  <r>
    <x v="296"/>
    <n v="991057"/>
    <x v="2"/>
    <x v="1"/>
  </r>
  <r>
    <x v="297"/>
    <n v="703058"/>
    <x v="2"/>
    <x v="1"/>
  </r>
  <r>
    <x v="10"/>
    <n v="504067"/>
    <x v="1"/>
    <x v="1"/>
  </r>
  <r>
    <x v="298"/>
    <n v="52848"/>
    <x v="2"/>
    <x v="1"/>
  </r>
  <r>
    <x v="299"/>
    <n v="274050"/>
    <x v="2"/>
    <x v="1"/>
  </r>
  <r>
    <x v="300"/>
    <n v="856030"/>
    <x v="2"/>
    <x v="1"/>
  </r>
  <r>
    <x v="301"/>
    <n v="853038"/>
    <x v="2"/>
    <x v="1"/>
  </r>
  <r>
    <x v="302"/>
    <n v="861007"/>
    <x v="2"/>
    <x v="1"/>
  </r>
  <r>
    <x v="303"/>
    <n v="251208"/>
    <x v="1"/>
    <x v="2"/>
  </r>
  <r>
    <x v="214"/>
    <n v="55050"/>
    <x v="2"/>
    <x v="1"/>
  </r>
  <r>
    <x v="72"/>
    <n v="525037"/>
    <x v="2"/>
    <x v="1"/>
  </r>
  <r>
    <x v="304"/>
    <n v="190547"/>
    <x v="1"/>
    <x v="1"/>
  </r>
  <r>
    <x v="305"/>
    <n v="682527"/>
    <x v="2"/>
    <x v="1"/>
  </r>
  <r>
    <x v="306"/>
    <n v="51020"/>
    <x v="1"/>
    <x v="2"/>
  </r>
  <r>
    <x v="307"/>
    <n v="171020"/>
    <x v="1"/>
    <x v="1"/>
  </r>
  <r>
    <x v="308"/>
    <n v="505008"/>
    <x v="1"/>
    <x v="1"/>
  </r>
  <r>
    <x v="309"/>
    <n v="972047"/>
    <x v="2"/>
    <x v="1"/>
  </r>
  <r>
    <x v="310"/>
    <n v="150220"/>
    <x v="1"/>
    <x v="1"/>
  </r>
  <r>
    <x v="311"/>
    <n v="507019"/>
    <x v="1"/>
    <x v="1"/>
  </r>
  <r>
    <x v="312"/>
    <n v="204067"/>
    <x v="1"/>
    <x v="1"/>
  </r>
  <r>
    <x v="156"/>
    <n v="913050"/>
    <x v="2"/>
    <x v="1"/>
  </r>
  <r>
    <x v="313"/>
    <n v="150640"/>
    <x v="1"/>
    <x v="1"/>
  </r>
  <r>
    <x v="314"/>
    <n v="193550"/>
    <x v="2"/>
    <x v="1"/>
  </r>
  <r>
    <x v="315"/>
    <n v="153847"/>
    <x v="1"/>
    <x v="1"/>
  </r>
  <r>
    <x v="60"/>
    <n v="660001"/>
    <x v="1"/>
    <x v="2"/>
  </r>
  <r>
    <x v="316"/>
    <n v="940001"/>
    <x v="2"/>
    <x v="1"/>
  </r>
  <r>
    <x v="317"/>
    <n v="54038"/>
    <x v="2"/>
    <x v="2"/>
  </r>
  <r>
    <x v="318"/>
    <n v="761501"/>
    <x v="1"/>
    <x v="1"/>
  </r>
  <r>
    <x v="17"/>
    <n v="682001"/>
    <x v="2"/>
    <x v="1"/>
  </r>
  <r>
    <x v="319"/>
    <n v="973048"/>
    <x v="2"/>
    <x v="1"/>
  </r>
  <r>
    <x v="320"/>
    <n v="51427"/>
    <x v="2"/>
    <x v="1"/>
  </r>
  <r>
    <x v="159"/>
    <n v="703038"/>
    <x v="2"/>
    <x v="1"/>
  </r>
  <r>
    <x v="131"/>
    <n v="478001"/>
    <x v="1"/>
    <x v="1"/>
  </r>
  <r>
    <x v="321"/>
    <n v="683049"/>
    <x v="1"/>
    <x v="1"/>
  </r>
  <r>
    <x v="31"/>
    <n v="760009"/>
    <x v="1"/>
    <x v="1"/>
  </r>
  <r>
    <x v="61"/>
    <n v="540008"/>
    <x v="1"/>
    <x v="1"/>
  </r>
  <r>
    <x v="322"/>
    <n v="193001"/>
    <x v="2"/>
    <x v="1"/>
  </r>
  <r>
    <x v="323"/>
    <n v="253840"/>
    <x v="2"/>
    <x v="1"/>
  </r>
  <r>
    <x v="324"/>
    <n v="56838"/>
    <x v="2"/>
    <x v="1"/>
  </r>
  <r>
    <x v="325"/>
    <n v="252040"/>
    <x v="1"/>
    <x v="1"/>
  </r>
  <r>
    <x v="326"/>
    <n v="541057"/>
    <x v="2"/>
    <x v="1"/>
  </r>
  <r>
    <x v="230"/>
    <n v="944057"/>
    <x v="2"/>
    <x v="1"/>
  </r>
  <r>
    <x v="327"/>
    <n v="276018"/>
    <x v="2"/>
    <x v="1"/>
  </r>
  <r>
    <x v="27"/>
    <n v="730006"/>
    <x v="1"/>
    <x v="2"/>
  </r>
  <r>
    <x v="328"/>
    <n v="51054"/>
    <x v="2"/>
    <x v="2"/>
  </r>
  <r>
    <x v="288"/>
    <n v="526567"/>
    <x v="2"/>
    <x v="1"/>
  </r>
  <r>
    <x v="167"/>
    <n v="527589"/>
    <x v="2"/>
    <x v="1"/>
  </r>
  <r>
    <x v="329"/>
    <n v="276030"/>
    <x v="2"/>
    <x v="1"/>
  </r>
  <r>
    <x v="323"/>
    <n v="253847"/>
    <x v="2"/>
    <x v="1"/>
  </r>
  <r>
    <x v="330"/>
    <n v="250407"/>
    <x v="2"/>
    <x v="1"/>
  </r>
  <r>
    <x v="331"/>
    <n v="418077"/>
    <x v="2"/>
    <x v="1"/>
  </r>
  <r>
    <x v="331"/>
    <n v="418067"/>
    <x v="2"/>
    <x v="1"/>
  </r>
  <r>
    <x v="332"/>
    <n v="172027"/>
    <x v="1"/>
    <x v="1"/>
  </r>
  <r>
    <x v="333"/>
    <n v="470009"/>
    <x v="1"/>
    <x v="2"/>
  </r>
  <r>
    <x v="334"/>
    <n v="194080"/>
    <x v="2"/>
    <x v="1"/>
  </r>
  <r>
    <x v="335"/>
    <n v="686058"/>
    <x v="1"/>
    <x v="1"/>
  </r>
  <r>
    <x v="336"/>
    <n v="250630"/>
    <x v="2"/>
    <x v="1"/>
  </r>
  <r>
    <x v="176"/>
    <n v="733547"/>
    <x v="1"/>
    <x v="1"/>
  </r>
  <r>
    <x v="337"/>
    <n v="174008"/>
    <x v="2"/>
    <x v="1"/>
  </r>
  <r>
    <x v="338"/>
    <n v="851030"/>
    <x v="2"/>
    <x v="1"/>
  </r>
  <r>
    <x v="339"/>
    <n v="150462"/>
    <x v="1"/>
    <x v="2"/>
  </r>
  <r>
    <x v="115"/>
    <n v="685507"/>
    <x v="2"/>
    <x v="1"/>
  </r>
  <r>
    <x v="340"/>
    <n v="762017"/>
    <x v="1"/>
    <x v="1"/>
  </r>
  <r>
    <x v="341"/>
    <n v="151801"/>
    <x v="2"/>
    <x v="1"/>
  </r>
  <r>
    <x v="342"/>
    <n v="632060"/>
    <x v="2"/>
    <x v="1"/>
  </r>
  <r>
    <x v="343"/>
    <n v="683061"/>
    <x v="2"/>
    <x v="1"/>
  </r>
  <r>
    <x v="344"/>
    <n v="473029"/>
    <x v="1"/>
    <x v="1"/>
  </r>
  <r>
    <x v="345"/>
    <n v="415008"/>
    <x v="2"/>
    <x v="1"/>
  </r>
  <r>
    <x v="129"/>
    <n v="110911"/>
    <x v="2"/>
    <x v="1"/>
  </r>
  <r>
    <x v="346"/>
    <n v="522048"/>
    <x v="2"/>
    <x v="1"/>
  </r>
  <r>
    <x v="347"/>
    <n v="252247"/>
    <x v="1"/>
    <x v="1"/>
  </r>
  <r>
    <x v="91"/>
    <n v="525069"/>
    <x v="2"/>
    <x v="1"/>
  </r>
  <r>
    <x v="43"/>
    <n v="500003"/>
    <x v="1"/>
    <x v="2"/>
  </r>
  <r>
    <x v="196"/>
    <n v="413001"/>
    <x v="2"/>
    <x v="1"/>
  </r>
  <r>
    <x v="348"/>
    <n v="507008"/>
    <x v="1"/>
    <x v="1"/>
  </r>
  <r>
    <x v="45"/>
    <n v="155219"/>
    <x v="1"/>
    <x v="1"/>
  </r>
  <r>
    <x v="349"/>
    <n v="475057"/>
    <x v="2"/>
    <x v="1"/>
  </r>
  <r>
    <x v="350"/>
    <n v="525529"/>
    <x v="2"/>
    <x v="1"/>
  </r>
  <r>
    <x v="351"/>
    <n v="703070"/>
    <x v="2"/>
    <x v="1"/>
  </r>
  <r>
    <x v="352"/>
    <n v="685561"/>
    <x v="1"/>
    <x v="1"/>
  </r>
  <r>
    <x v="353"/>
    <n v="231048"/>
    <x v="1"/>
    <x v="2"/>
  </r>
  <r>
    <x v="354"/>
    <n v="132057"/>
    <x v="1"/>
    <x v="1"/>
  </r>
  <r>
    <x v="355"/>
    <n v="154269"/>
    <x v="1"/>
    <x v="1"/>
  </r>
  <r>
    <x v="356"/>
    <n v="416067"/>
    <x v="2"/>
    <x v="1"/>
  </r>
  <r>
    <x v="357"/>
    <n v="251020"/>
    <x v="2"/>
    <x v="2"/>
  </r>
  <r>
    <x v="358"/>
    <n v="54428"/>
    <x v="2"/>
    <x v="1"/>
  </r>
  <r>
    <x v="359"/>
    <n v="153020"/>
    <x v="2"/>
    <x v="1"/>
  </r>
  <r>
    <x v="67"/>
    <n v="685518"/>
    <x v="2"/>
    <x v="1"/>
  </r>
  <r>
    <x v="360"/>
    <n v="56027"/>
    <x v="2"/>
    <x v="1"/>
  </r>
  <r>
    <x v="57"/>
    <n v="661001"/>
    <x v="1"/>
    <x v="2"/>
  </r>
  <r>
    <x v="361"/>
    <n v="681531"/>
    <x v="2"/>
    <x v="1"/>
  </r>
  <r>
    <x v="362"/>
    <n v="761528"/>
    <x v="1"/>
    <x v="1"/>
  </r>
  <r>
    <x v="284"/>
    <n v="54058"/>
    <x v="2"/>
    <x v="2"/>
  </r>
  <r>
    <x v="363"/>
    <n v="684069"/>
    <x v="1"/>
    <x v="1"/>
  </r>
  <r>
    <x v="45"/>
    <n v="155201"/>
    <x v="1"/>
    <x v="1"/>
  </r>
  <r>
    <x v="364"/>
    <n v="150660"/>
    <x v="2"/>
    <x v="1"/>
  </r>
  <r>
    <x v="365"/>
    <n v="630004"/>
    <x v="1"/>
    <x v="2"/>
  </r>
  <r>
    <x v="31"/>
    <n v="760001"/>
    <x v="1"/>
    <x v="1"/>
  </r>
  <r>
    <x v="366"/>
    <n v="154448"/>
    <x v="1"/>
    <x v="1"/>
  </r>
  <r>
    <x v="226"/>
    <n v="186037"/>
    <x v="2"/>
    <x v="1"/>
  </r>
  <r>
    <x v="367"/>
    <n v="250220"/>
    <x v="1"/>
    <x v="1"/>
  </r>
  <r>
    <x v="208"/>
    <n v="992001"/>
    <x v="2"/>
    <x v="1"/>
  </r>
  <r>
    <x v="302"/>
    <n v="54817"/>
    <x v="2"/>
    <x v="1"/>
  </r>
  <r>
    <x v="100"/>
    <n v="856019"/>
    <x v="1"/>
    <x v="1"/>
  </r>
  <r>
    <x v="248"/>
    <n v="250251"/>
    <x v="1"/>
    <x v="2"/>
  </r>
  <r>
    <x v="368"/>
    <n v="861027"/>
    <x v="2"/>
    <x v="1"/>
  </r>
  <r>
    <x v="170"/>
    <n v="527067"/>
    <x v="2"/>
    <x v="1"/>
  </r>
  <r>
    <x v="369"/>
    <n v="234517"/>
    <x v="1"/>
    <x v="1"/>
  </r>
  <r>
    <x v="278"/>
    <n v="681003"/>
    <x v="1"/>
    <x v="2"/>
  </r>
  <r>
    <x v="370"/>
    <n v="152447"/>
    <x v="2"/>
    <x v="1"/>
  </r>
  <r>
    <x v="371"/>
    <n v="52810"/>
    <x v="2"/>
    <x v="1"/>
  </r>
  <r>
    <x v="372"/>
    <n v="521048"/>
    <x v="2"/>
    <x v="1"/>
  </r>
  <r>
    <x v="373"/>
    <n v="687587"/>
    <x v="1"/>
    <x v="2"/>
  </r>
  <r>
    <x v="17"/>
    <n v="682009"/>
    <x v="2"/>
    <x v="1"/>
  </r>
  <r>
    <x v="27"/>
    <n v="730001"/>
    <x v="1"/>
    <x v="2"/>
  </r>
  <r>
    <x v="374"/>
    <n v="173020"/>
    <x v="1"/>
    <x v="1"/>
  </r>
  <r>
    <x v="313"/>
    <n v="521080"/>
    <x v="2"/>
    <x v="1"/>
  </r>
  <r>
    <x v="31"/>
    <n v="760024"/>
    <x v="1"/>
    <x v="1"/>
  </r>
  <r>
    <x v="261"/>
    <n v="763037"/>
    <x v="1"/>
    <x v="1"/>
  </r>
  <r>
    <x v="56"/>
    <n v="51038"/>
    <x v="2"/>
    <x v="2"/>
  </r>
  <r>
    <x v="281"/>
    <n v="851077"/>
    <x v="2"/>
    <x v="1"/>
  </r>
  <r>
    <x v="375"/>
    <n v="735567"/>
    <x v="1"/>
    <x v="1"/>
  </r>
  <r>
    <x v="376"/>
    <n v="235020"/>
    <x v="1"/>
    <x v="1"/>
  </r>
  <r>
    <x v="377"/>
    <n v="701038"/>
    <x v="1"/>
    <x v="1"/>
  </r>
  <r>
    <x v="378"/>
    <n v="205078"/>
    <x v="1"/>
    <x v="1"/>
  </r>
  <r>
    <x v="55"/>
    <n v="193589"/>
    <x v="2"/>
    <x v="1"/>
  </r>
  <r>
    <x v="379"/>
    <n v="253440"/>
    <x v="1"/>
    <x v="1"/>
  </r>
  <r>
    <x v="380"/>
    <n v="418007"/>
    <x v="2"/>
    <x v="1"/>
  </r>
  <r>
    <x v="381"/>
    <n v="135027"/>
    <x v="2"/>
    <x v="1"/>
  </r>
  <r>
    <x v="116"/>
    <n v="233048"/>
    <x v="1"/>
    <x v="2"/>
  </r>
  <r>
    <x v="382"/>
    <n v="151267"/>
    <x v="2"/>
    <x v="1"/>
  </r>
  <r>
    <x v="336"/>
    <n v="250637"/>
    <x v="2"/>
    <x v="1"/>
  </r>
  <r>
    <x v="352"/>
    <n v="685567"/>
    <x v="1"/>
    <x v="1"/>
  </r>
  <r>
    <x v="42"/>
    <n v="410007"/>
    <x v="1"/>
    <x v="2"/>
  </r>
  <r>
    <x v="383"/>
    <n v="250418"/>
    <x v="1"/>
    <x v="1"/>
  </r>
  <r>
    <x v="384"/>
    <n v="705050"/>
    <x v="2"/>
    <x v="1"/>
  </r>
  <r>
    <x v="385"/>
    <n v="254007"/>
    <x v="2"/>
    <x v="1"/>
  </r>
  <r>
    <x v="386"/>
    <n v="854037"/>
    <x v="1"/>
    <x v="1"/>
  </r>
  <r>
    <x v="387"/>
    <n v="685007"/>
    <x v="2"/>
    <x v="1"/>
  </r>
  <r>
    <x v="178"/>
    <n v="111121"/>
    <x v="2"/>
    <x v="1"/>
  </r>
  <r>
    <x v="388"/>
    <n v="478067"/>
    <x v="2"/>
    <x v="1"/>
  </r>
  <r>
    <x v="389"/>
    <n v="251810"/>
    <x v="2"/>
    <x v="1"/>
  </r>
  <r>
    <x v="344"/>
    <n v="507051"/>
    <x v="1"/>
    <x v="1"/>
  </r>
  <r>
    <x v="390"/>
    <n v="191048"/>
    <x v="1"/>
    <x v="2"/>
  </r>
  <r>
    <x v="391"/>
    <n v="250450"/>
    <x v="2"/>
    <x v="1"/>
  </r>
  <r>
    <x v="269"/>
    <n v="234539"/>
    <x v="1"/>
    <x v="1"/>
  </r>
  <r>
    <x v="392"/>
    <n v="707010"/>
    <x v="1"/>
    <x v="1"/>
  </r>
  <r>
    <x v="393"/>
    <n v="154860"/>
    <x v="2"/>
    <x v="1"/>
  </r>
  <r>
    <x v="394"/>
    <n v="251038"/>
    <x v="1"/>
    <x v="1"/>
  </r>
  <r>
    <x v="395"/>
    <n v="253660"/>
    <x v="2"/>
    <x v="1"/>
  </r>
  <r>
    <x v="396"/>
    <n v="56850"/>
    <x v="2"/>
    <x v="1"/>
  </r>
  <r>
    <x v="397"/>
    <n v="760557"/>
    <x v="2"/>
    <x v="1"/>
  </r>
  <r>
    <x v="398"/>
    <n v="502008"/>
    <x v="1"/>
    <x v="1"/>
  </r>
  <r>
    <x v="329"/>
    <n v="276038"/>
    <x v="2"/>
    <x v="1"/>
  </r>
  <r>
    <x v="66"/>
    <n v="130011"/>
    <x v="1"/>
    <x v="2"/>
  </r>
  <r>
    <x v="399"/>
    <n v="683541"/>
    <x v="1"/>
    <x v="1"/>
  </r>
  <r>
    <x v="296"/>
    <n v="991059"/>
    <x v="2"/>
    <x v="1"/>
  </r>
  <r>
    <x v="400"/>
    <n v="253437"/>
    <x v="2"/>
    <x v="1"/>
  </r>
  <r>
    <x v="401"/>
    <n v="763517"/>
    <x v="1"/>
    <x v="1"/>
  </r>
  <r>
    <x v="223"/>
    <n v="520537"/>
    <x v="2"/>
    <x v="1"/>
  </r>
  <r>
    <x v="402"/>
    <n v="130510"/>
    <x v="2"/>
    <x v="1"/>
  </r>
  <r>
    <x v="403"/>
    <n v="951008"/>
    <x v="2"/>
    <x v="1"/>
  </r>
  <r>
    <x v="404"/>
    <n v="854017"/>
    <x v="1"/>
    <x v="1"/>
  </r>
  <r>
    <x v="215"/>
    <n v="855050"/>
    <x v="2"/>
    <x v="1"/>
  </r>
  <r>
    <x v="405"/>
    <n v="181037"/>
    <x v="2"/>
    <x v="1"/>
  </r>
  <r>
    <x v="406"/>
    <n v="275038"/>
    <x v="2"/>
    <x v="1"/>
  </r>
  <r>
    <x v="387"/>
    <n v="195008"/>
    <x v="2"/>
    <x v="1"/>
  </r>
  <r>
    <x v="407"/>
    <n v="55430"/>
    <x v="2"/>
    <x v="2"/>
  </r>
  <r>
    <x v="408"/>
    <n v="56427"/>
    <x v="2"/>
    <x v="1"/>
  </r>
  <r>
    <x v="375"/>
    <n v="735569"/>
    <x v="1"/>
    <x v="1"/>
  </r>
  <r>
    <x v="409"/>
    <n v="682578"/>
    <x v="2"/>
    <x v="1"/>
  </r>
  <r>
    <x v="282"/>
    <n v="82007"/>
    <x v="2"/>
    <x v="2"/>
  </r>
  <r>
    <x v="313"/>
    <n v="150647"/>
    <x v="1"/>
    <x v="1"/>
  </r>
  <r>
    <x v="410"/>
    <n v="252801"/>
    <x v="2"/>
    <x v="1"/>
  </r>
  <r>
    <x v="411"/>
    <n v="523007"/>
    <x v="2"/>
    <x v="1"/>
  </r>
  <r>
    <x v="324"/>
    <n v="56837"/>
    <x v="2"/>
    <x v="1"/>
  </r>
  <r>
    <x v="403"/>
    <n v="951007"/>
    <x v="2"/>
    <x v="1"/>
  </r>
  <r>
    <x v="412"/>
    <n v="55440"/>
    <x v="2"/>
    <x v="2"/>
  </r>
  <r>
    <x v="413"/>
    <n v="685551"/>
    <x v="2"/>
    <x v="1"/>
  </r>
  <r>
    <x v="414"/>
    <n v="681521"/>
    <x v="2"/>
    <x v="1"/>
  </r>
  <r>
    <x v="415"/>
    <n v="85040"/>
    <x v="2"/>
    <x v="1"/>
  </r>
  <r>
    <x v="416"/>
    <n v="133040"/>
    <x v="2"/>
    <x v="1"/>
  </r>
  <r>
    <x v="417"/>
    <n v="152468"/>
    <x v="1"/>
    <x v="1"/>
  </r>
  <r>
    <x v="418"/>
    <n v="687061"/>
    <x v="1"/>
    <x v="1"/>
  </r>
  <r>
    <x v="419"/>
    <n v="476067"/>
    <x v="2"/>
    <x v="1"/>
  </r>
  <r>
    <x v="94"/>
    <n v="417039"/>
    <x v="1"/>
    <x v="1"/>
  </r>
  <r>
    <x v="420"/>
    <n v="230558"/>
    <x v="1"/>
    <x v="2"/>
  </r>
  <r>
    <x v="163"/>
    <n v="915019"/>
    <x v="2"/>
    <x v="1"/>
  </r>
  <r>
    <x v="55"/>
    <n v="522067"/>
    <x v="2"/>
    <x v="1"/>
  </r>
  <r>
    <x v="421"/>
    <n v="701057"/>
    <x v="2"/>
    <x v="1"/>
  </r>
  <r>
    <x v="365"/>
    <n v="55867"/>
    <x v="2"/>
    <x v="1"/>
  </r>
  <r>
    <x v="422"/>
    <n v="130528"/>
    <x v="2"/>
    <x v="1"/>
  </r>
  <r>
    <x v="423"/>
    <n v="133537"/>
    <x v="1"/>
    <x v="1"/>
  </r>
  <r>
    <x v="254"/>
    <n v="520003"/>
    <x v="1"/>
    <x v="2"/>
  </r>
  <r>
    <x v="424"/>
    <n v="522520"/>
    <x v="2"/>
    <x v="1"/>
  </r>
  <r>
    <x v="302"/>
    <n v="253607"/>
    <x v="2"/>
    <x v="1"/>
  </r>
  <r>
    <x v="425"/>
    <n v="110721"/>
    <x v="2"/>
    <x v="1"/>
  </r>
  <r>
    <x v="73"/>
    <n v="154847"/>
    <x v="1"/>
    <x v="1"/>
  </r>
  <r>
    <x v="59"/>
    <n v="524039"/>
    <x v="2"/>
    <x v="1"/>
  </r>
  <r>
    <x v="426"/>
    <n v="521001"/>
    <x v="2"/>
    <x v="1"/>
  </r>
  <r>
    <x v="427"/>
    <n v="277010"/>
    <x v="2"/>
    <x v="1"/>
  </r>
  <r>
    <x v="428"/>
    <n v="520577"/>
    <x v="2"/>
    <x v="1"/>
  </r>
  <r>
    <x v="173"/>
    <n v="700003"/>
    <x v="1"/>
    <x v="2"/>
  </r>
  <r>
    <x v="429"/>
    <n v="172048"/>
    <x v="1"/>
    <x v="1"/>
  </r>
  <r>
    <x v="430"/>
    <n v="681027"/>
    <x v="1"/>
    <x v="2"/>
  </r>
  <r>
    <x v="431"/>
    <n v="153867"/>
    <x v="1"/>
    <x v="1"/>
  </r>
  <r>
    <x v="432"/>
    <n v="733517"/>
    <x v="1"/>
    <x v="2"/>
  </r>
  <r>
    <x v="433"/>
    <n v="520509"/>
    <x v="2"/>
    <x v="1"/>
  </r>
  <r>
    <x v="434"/>
    <n v="952001"/>
    <x v="2"/>
    <x v="1"/>
  </r>
  <r>
    <x v="179"/>
    <n v="683031"/>
    <x v="1"/>
    <x v="1"/>
  </r>
  <r>
    <x v="435"/>
    <n v="548017"/>
    <x v="2"/>
    <x v="1"/>
  </r>
  <r>
    <x v="339"/>
    <n v="150469"/>
    <x v="1"/>
    <x v="2"/>
  </r>
  <r>
    <x v="436"/>
    <n v="507048"/>
    <x v="1"/>
    <x v="1"/>
  </r>
  <r>
    <x v="437"/>
    <n v="56818"/>
    <x v="2"/>
    <x v="1"/>
  </r>
  <r>
    <x v="104"/>
    <n v="170001"/>
    <x v="1"/>
    <x v="2"/>
  </r>
  <r>
    <x v="302"/>
    <n v="253601"/>
    <x v="2"/>
    <x v="1"/>
  </r>
  <r>
    <x v="438"/>
    <n v="253227"/>
    <x v="2"/>
    <x v="1"/>
  </r>
  <r>
    <x v="439"/>
    <n v="190567"/>
    <x v="2"/>
    <x v="1"/>
  </r>
  <r>
    <x v="440"/>
    <n v="501028"/>
    <x v="1"/>
    <x v="1"/>
  </r>
  <r>
    <x v="441"/>
    <n v="57840"/>
    <x v="2"/>
    <x v="1"/>
  </r>
  <r>
    <x v="63"/>
    <n v="55027"/>
    <x v="2"/>
    <x v="1"/>
  </r>
  <r>
    <x v="442"/>
    <n v="506047"/>
    <x v="1"/>
    <x v="1"/>
  </r>
  <r>
    <x v="443"/>
    <n v="521548"/>
    <x v="2"/>
    <x v="1"/>
  </r>
  <r>
    <x v="159"/>
    <n v="194068"/>
    <x v="2"/>
    <x v="1"/>
  </r>
  <r>
    <x v="444"/>
    <n v="52448"/>
    <x v="2"/>
    <x v="1"/>
  </r>
  <r>
    <x v="445"/>
    <n v="762530"/>
    <x v="1"/>
    <x v="1"/>
  </r>
  <r>
    <x v="107"/>
    <n v="414020"/>
    <x v="2"/>
    <x v="1"/>
  </r>
  <r>
    <x v="404"/>
    <n v="854018"/>
    <x v="1"/>
    <x v="1"/>
  </r>
  <r>
    <x v="373"/>
    <n v="687578"/>
    <x v="1"/>
    <x v="2"/>
  </r>
  <r>
    <x v="446"/>
    <n v="733527"/>
    <x v="1"/>
    <x v="2"/>
  </r>
  <r>
    <x v="214"/>
    <n v="527508"/>
    <x v="2"/>
    <x v="1"/>
  </r>
  <r>
    <x v="447"/>
    <n v="192008"/>
    <x v="2"/>
    <x v="1"/>
  </r>
  <r>
    <x v="448"/>
    <n v="52079"/>
    <x v="2"/>
    <x v="1"/>
  </r>
  <r>
    <x v="449"/>
    <n v="541017"/>
    <x v="1"/>
    <x v="1"/>
  </r>
  <r>
    <x v="122"/>
    <n v="250607"/>
    <x v="2"/>
    <x v="1"/>
  </r>
  <r>
    <x v="450"/>
    <n v="153827"/>
    <x v="2"/>
    <x v="1"/>
  </r>
  <r>
    <x v="451"/>
    <n v="273058"/>
    <x v="2"/>
    <x v="1"/>
  </r>
  <r>
    <x v="452"/>
    <n v="110441"/>
    <x v="2"/>
    <x v="1"/>
  </r>
  <r>
    <x v="52"/>
    <n v="180002"/>
    <x v="1"/>
    <x v="1"/>
  </r>
  <r>
    <x v="76"/>
    <n v="683028"/>
    <x v="1"/>
    <x v="1"/>
  </r>
  <r>
    <x v="34"/>
    <n v="82027"/>
    <x v="1"/>
    <x v="1"/>
  </r>
  <r>
    <x v="357"/>
    <n v="251027"/>
    <x v="2"/>
    <x v="2"/>
  </r>
  <r>
    <x v="453"/>
    <n v="521501"/>
    <x v="2"/>
    <x v="1"/>
  </r>
  <r>
    <x v="454"/>
    <n v="252010"/>
    <x v="1"/>
    <x v="1"/>
  </r>
  <r>
    <x v="455"/>
    <n v="172060"/>
    <x v="1"/>
    <x v="1"/>
  </r>
  <r>
    <x v="456"/>
    <n v="761047"/>
    <x v="1"/>
    <x v="1"/>
  </r>
  <r>
    <x v="457"/>
    <n v="417018"/>
    <x v="2"/>
    <x v="1"/>
  </r>
  <r>
    <x v="458"/>
    <n v="411087"/>
    <x v="2"/>
    <x v="1"/>
  </r>
  <r>
    <x v="459"/>
    <n v="732001"/>
    <x v="2"/>
    <x v="1"/>
  </r>
  <r>
    <x v="460"/>
    <n v="53820"/>
    <x v="2"/>
    <x v="1"/>
  </r>
  <r>
    <x v="211"/>
    <n v="150488"/>
    <x v="1"/>
    <x v="1"/>
  </r>
  <r>
    <x v="461"/>
    <n v="150620"/>
    <x v="2"/>
    <x v="1"/>
  </r>
  <r>
    <x v="462"/>
    <n v="251047"/>
    <x v="2"/>
    <x v="1"/>
  </r>
  <r>
    <x v="463"/>
    <n v="682051"/>
    <x v="1"/>
    <x v="1"/>
  </r>
  <r>
    <x v="464"/>
    <n v="196009"/>
    <x v="2"/>
    <x v="1"/>
  </r>
  <r>
    <x v="127"/>
    <n v="134070"/>
    <x v="2"/>
    <x v="1"/>
  </r>
  <r>
    <x v="465"/>
    <n v="415047"/>
    <x v="2"/>
    <x v="1"/>
  </r>
  <r>
    <x v="345"/>
    <n v="415001"/>
    <x v="2"/>
    <x v="1"/>
  </r>
  <r>
    <x v="466"/>
    <n v="153240"/>
    <x v="1"/>
    <x v="1"/>
  </r>
  <r>
    <x v="154"/>
    <n v="632001"/>
    <x v="1"/>
    <x v="2"/>
  </r>
  <r>
    <x v="43"/>
    <n v="500001"/>
    <x v="1"/>
    <x v="2"/>
  </r>
  <r>
    <x v="467"/>
    <n v="411048"/>
    <x v="2"/>
    <x v="1"/>
  </r>
  <r>
    <x v="468"/>
    <n v="504047"/>
    <x v="1"/>
    <x v="1"/>
  </r>
  <r>
    <x v="469"/>
    <n v="527547"/>
    <x v="2"/>
    <x v="1"/>
  </r>
  <r>
    <x v="317"/>
    <n v="54030"/>
    <x v="2"/>
    <x v="2"/>
  </r>
  <r>
    <x v="416"/>
    <n v="133049"/>
    <x v="2"/>
    <x v="1"/>
  </r>
  <r>
    <x v="203"/>
    <n v="132040"/>
    <x v="2"/>
    <x v="1"/>
  </r>
  <r>
    <x v="420"/>
    <n v="230550"/>
    <x v="1"/>
    <x v="2"/>
  </r>
  <r>
    <x v="470"/>
    <n v="152240"/>
    <x v="2"/>
    <x v="1"/>
  </r>
  <r>
    <x v="161"/>
    <n v="190518"/>
    <x v="2"/>
    <x v="1"/>
  </r>
  <r>
    <x v="430"/>
    <n v="681019"/>
    <x v="1"/>
    <x v="2"/>
  </r>
  <r>
    <x v="471"/>
    <n v="195067"/>
    <x v="2"/>
    <x v="1"/>
  </r>
  <r>
    <x v="472"/>
    <n v="663037"/>
    <x v="2"/>
    <x v="1"/>
  </r>
  <r>
    <x v="473"/>
    <n v="178001"/>
    <x v="2"/>
    <x v="1"/>
  </r>
  <r>
    <x v="55"/>
    <n v="193578"/>
    <x v="2"/>
    <x v="1"/>
  </r>
  <r>
    <x v="474"/>
    <n v="524069"/>
    <x v="1"/>
    <x v="2"/>
  </r>
  <r>
    <x v="475"/>
    <n v="233001"/>
    <x v="1"/>
    <x v="1"/>
  </r>
  <r>
    <x v="141"/>
    <n v="110551"/>
    <x v="2"/>
    <x v="1"/>
  </r>
  <r>
    <x v="476"/>
    <n v="252820"/>
    <x v="2"/>
    <x v="1"/>
  </r>
  <r>
    <x v="477"/>
    <n v="232050"/>
    <x v="1"/>
    <x v="1"/>
  </r>
  <r>
    <x v="478"/>
    <n v="684041"/>
    <x v="2"/>
    <x v="1"/>
  </r>
  <r>
    <x v="479"/>
    <n v="271037"/>
    <x v="2"/>
    <x v="1"/>
  </r>
  <r>
    <x v="480"/>
    <n v="528039"/>
    <x v="2"/>
    <x v="1"/>
  </r>
  <r>
    <x v="141"/>
    <n v="110561"/>
    <x v="2"/>
    <x v="1"/>
  </r>
  <r>
    <x v="481"/>
    <n v="475030"/>
    <x v="2"/>
    <x v="1"/>
  </r>
  <r>
    <x v="482"/>
    <n v="685527"/>
    <x v="2"/>
    <x v="1"/>
  </r>
  <r>
    <x v="254"/>
    <n v="520027"/>
    <x v="1"/>
    <x v="2"/>
  </r>
  <r>
    <x v="259"/>
    <n v="661047"/>
    <x v="1"/>
    <x v="1"/>
  </r>
  <r>
    <x v="483"/>
    <n v="53020"/>
    <x v="2"/>
    <x v="1"/>
  </r>
  <r>
    <x v="130"/>
    <n v="683057"/>
    <x v="1"/>
    <x v="1"/>
  </r>
  <r>
    <x v="484"/>
    <n v="546058"/>
    <x v="1"/>
    <x v="1"/>
  </r>
  <r>
    <x v="485"/>
    <n v="852039"/>
    <x v="2"/>
    <x v="1"/>
  </r>
  <r>
    <x v="486"/>
    <n v="414008"/>
    <x v="2"/>
    <x v="1"/>
  </r>
  <r>
    <x v="487"/>
    <n v="204001"/>
    <x v="1"/>
    <x v="1"/>
  </r>
  <r>
    <x v="488"/>
    <n v="547077"/>
    <x v="2"/>
    <x v="1"/>
  </r>
  <r>
    <x v="489"/>
    <n v="442009"/>
    <x v="1"/>
    <x v="1"/>
  </r>
  <r>
    <x v="384"/>
    <n v="705057"/>
    <x v="2"/>
    <x v="1"/>
  </r>
  <r>
    <x v="490"/>
    <n v="546551"/>
    <x v="1"/>
    <x v="1"/>
  </r>
  <r>
    <x v="491"/>
    <n v="475020"/>
    <x v="2"/>
    <x v="1"/>
  </r>
  <r>
    <x v="492"/>
    <n v="154040"/>
    <x v="2"/>
    <x v="1"/>
  </r>
  <r>
    <x v="16"/>
    <n v="57068"/>
    <x v="2"/>
    <x v="1"/>
  </r>
  <r>
    <x v="327"/>
    <n v="276019"/>
    <x v="2"/>
    <x v="1"/>
  </r>
  <r>
    <x v="286"/>
    <n v="683581"/>
    <x v="2"/>
    <x v="1"/>
  </r>
  <r>
    <x v="178"/>
    <n v="111151"/>
    <x v="2"/>
    <x v="1"/>
  </r>
  <r>
    <x v="493"/>
    <n v="684017"/>
    <x v="2"/>
    <x v="1"/>
  </r>
  <r>
    <x v="494"/>
    <n v="914050"/>
    <x v="2"/>
    <x v="1"/>
  </r>
  <r>
    <x v="1"/>
    <n v="687518"/>
    <x v="1"/>
    <x v="1"/>
  </r>
  <r>
    <x v="13"/>
    <n v="191079"/>
    <x v="1"/>
    <x v="2"/>
  </r>
  <r>
    <x v="264"/>
    <n v="506061"/>
    <x v="1"/>
    <x v="1"/>
  </r>
  <r>
    <x v="271"/>
    <n v="864008"/>
    <x v="2"/>
    <x v="1"/>
  </r>
  <r>
    <x v="495"/>
    <n v="528560"/>
    <x v="2"/>
    <x v="1"/>
  </r>
  <r>
    <x v="107"/>
    <n v="414029"/>
    <x v="2"/>
    <x v="1"/>
  </r>
  <r>
    <x v="496"/>
    <n v="55420"/>
    <x v="2"/>
    <x v="2"/>
  </r>
  <r>
    <x v="497"/>
    <n v="275010"/>
    <x v="2"/>
    <x v="1"/>
  </r>
  <r>
    <x v="498"/>
    <n v="734060"/>
    <x v="1"/>
    <x v="1"/>
  </r>
  <r>
    <x v="499"/>
    <n v="526057"/>
    <x v="1"/>
    <x v="1"/>
  </r>
  <r>
    <x v="30"/>
    <n v="200001"/>
    <x v="1"/>
    <x v="2"/>
  </r>
  <r>
    <x v="500"/>
    <n v="523087"/>
    <x v="2"/>
    <x v="1"/>
  </r>
  <r>
    <x v="447"/>
    <n v="192007"/>
    <x v="2"/>
    <x v="1"/>
  </r>
  <r>
    <x v="29"/>
    <n v="682547"/>
    <x v="1"/>
    <x v="1"/>
  </r>
  <r>
    <x v="104"/>
    <n v="170017"/>
    <x v="1"/>
    <x v="2"/>
  </r>
  <r>
    <x v="501"/>
    <n v="687509"/>
    <x v="1"/>
    <x v="1"/>
  </r>
  <r>
    <x v="502"/>
    <n v="254040"/>
    <x v="2"/>
    <x v="1"/>
  </r>
  <r>
    <x v="503"/>
    <n v="190009"/>
    <x v="1"/>
    <x v="2"/>
  </r>
  <r>
    <x v="125"/>
    <n v="730587"/>
    <x v="1"/>
    <x v="1"/>
  </r>
  <r>
    <x v="272"/>
    <n v="53017"/>
    <x v="2"/>
    <x v="1"/>
  </r>
  <r>
    <x v="504"/>
    <n v="81047"/>
    <x v="2"/>
    <x v="1"/>
  </r>
  <r>
    <x v="505"/>
    <n v="762047"/>
    <x v="2"/>
    <x v="1"/>
  </r>
  <r>
    <x v="408"/>
    <n v="252030"/>
    <x v="1"/>
    <x v="1"/>
  </r>
  <r>
    <x v="433"/>
    <n v="520517"/>
    <x v="2"/>
    <x v="1"/>
  </r>
  <r>
    <x v="506"/>
    <n v="155001"/>
    <x v="2"/>
    <x v="1"/>
  </r>
  <r>
    <x v="507"/>
    <n v="476058"/>
    <x v="2"/>
    <x v="1"/>
  </r>
  <r>
    <x v="508"/>
    <n v="411027"/>
    <x v="2"/>
    <x v="1"/>
  </r>
  <r>
    <x v="161"/>
    <n v="190508"/>
    <x v="2"/>
    <x v="1"/>
  </r>
  <r>
    <x v="509"/>
    <n v="273037"/>
    <x v="2"/>
    <x v="1"/>
  </r>
  <r>
    <x v="66"/>
    <n v="130008"/>
    <x v="1"/>
    <x v="2"/>
  </r>
  <r>
    <x v="150"/>
    <n v="953007"/>
    <x v="2"/>
    <x v="1"/>
  </r>
  <r>
    <x v="510"/>
    <n v="917010"/>
    <x v="2"/>
    <x v="1"/>
  </r>
  <r>
    <x v="168"/>
    <n v="250052"/>
    <x v="1"/>
    <x v="2"/>
  </r>
  <r>
    <x v="383"/>
    <n v="250410"/>
    <x v="1"/>
    <x v="1"/>
  </r>
  <r>
    <x v="511"/>
    <n v="763567"/>
    <x v="1"/>
    <x v="1"/>
  </r>
  <r>
    <x v="333"/>
    <n v="470004"/>
    <x v="1"/>
    <x v="2"/>
  </r>
  <r>
    <x v="512"/>
    <n v="181059"/>
    <x v="2"/>
    <x v="1"/>
  </r>
  <r>
    <x v="513"/>
    <n v="57420"/>
    <x v="2"/>
    <x v="1"/>
  </r>
  <r>
    <x v="89"/>
    <n v="680004"/>
    <x v="1"/>
    <x v="2"/>
  </r>
  <r>
    <x v="408"/>
    <n v="252037"/>
    <x v="1"/>
    <x v="1"/>
  </r>
  <r>
    <x v="76"/>
    <n v="683021"/>
    <x v="1"/>
    <x v="1"/>
  </r>
  <r>
    <x v="514"/>
    <n v="735007"/>
    <x v="1"/>
    <x v="1"/>
  </r>
  <r>
    <x v="515"/>
    <n v="151047"/>
    <x v="1"/>
    <x v="1"/>
  </r>
  <r>
    <x v="516"/>
    <n v="950001"/>
    <x v="1"/>
    <x v="1"/>
  </r>
  <r>
    <x v="419"/>
    <n v="476068"/>
    <x v="2"/>
    <x v="1"/>
  </r>
  <r>
    <x v="517"/>
    <n v="504001"/>
    <x v="1"/>
    <x v="1"/>
  </r>
  <r>
    <x v="503"/>
    <n v="190018"/>
    <x v="1"/>
    <x v="2"/>
  </r>
  <r>
    <x v="518"/>
    <n v="682568"/>
    <x v="1"/>
    <x v="1"/>
  </r>
  <r>
    <x v="519"/>
    <n v="56820"/>
    <x v="2"/>
    <x v="1"/>
  </r>
  <r>
    <x v="8"/>
    <n v="55038"/>
    <x v="2"/>
    <x v="1"/>
  </r>
  <r>
    <x v="520"/>
    <n v="253201"/>
    <x v="1"/>
    <x v="1"/>
  </r>
  <r>
    <x v="207"/>
    <n v="82047"/>
    <x v="2"/>
    <x v="1"/>
  </r>
  <r>
    <x v="60"/>
    <n v="660002"/>
    <x v="1"/>
    <x v="2"/>
  </r>
  <r>
    <x v="521"/>
    <n v="441009"/>
    <x v="2"/>
    <x v="1"/>
  </r>
  <r>
    <x v="522"/>
    <n v="57017"/>
    <x v="2"/>
    <x v="1"/>
  </r>
  <r>
    <x v="268"/>
    <n v="478027"/>
    <x v="1"/>
    <x v="1"/>
  </r>
  <r>
    <x v="523"/>
    <n v="473047"/>
    <x v="1"/>
    <x v="1"/>
  </r>
  <r>
    <x v="524"/>
    <n v="153468"/>
    <x v="1"/>
    <x v="1"/>
  </r>
  <r>
    <x v="525"/>
    <n v="134517"/>
    <x v="2"/>
    <x v="1"/>
  </r>
  <r>
    <x v="526"/>
    <n v="57829"/>
    <x v="2"/>
    <x v="1"/>
  </r>
  <r>
    <x v="344"/>
    <n v="473027"/>
    <x v="1"/>
    <x v="1"/>
  </r>
  <r>
    <x v="527"/>
    <n v="53857"/>
    <x v="2"/>
    <x v="1"/>
  </r>
  <r>
    <x v="528"/>
    <n v="941017"/>
    <x v="2"/>
    <x v="1"/>
  </r>
  <r>
    <x v="529"/>
    <n v="152867"/>
    <x v="1"/>
    <x v="1"/>
  </r>
  <r>
    <x v="530"/>
    <n v="506001"/>
    <x v="1"/>
    <x v="1"/>
  </r>
  <r>
    <x v="415"/>
    <n v="85047"/>
    <x v="2"/>
    <x v="1"/>
  </r>
  <r>
    <x v="531"/>
    <n v="942010"/>
    <x v="2"/>
    <x v="1"/>
  </r>
  <r>
    <x v="532"/>
    <n v="507028"/>
    <x v="1"/>
    <x v="1"/>
  </r>
  <r>
    <x v="533"/>
    <n v="474028"/>
    <x v="1"/>
    <x v="1"/>
  </r>
  <r>
    <x v="166"/>
    <n v="110871"/>
    <x v="2"/>
    <x v="1"/>
  </r>
  <r>
    <x v="534"/>
    <n v="734560"/>
    <x v="2"/>
    <x v="1"/>
  </r>
  <r>
    <x v="535"/>
    <n v="234030"/>
    <x v="2"/>
    <x v="1"/>
  </r>
  <r>
    <x v="161"/>
    <n v="190501"/>
    <x v="2"/>
    <x v="1"/>
  </r>
  <r>
    <x v="536"/>
    <n v="731568"/>
    <x v="2"/>
    <x v="1"/>
  </r>
  <r>
    <x v="537"/>
    <n v="150207"/>
    <x v="1"/>
    <x v="1"/>
  </r>
  <r>
    <x v="538"/>
    <n v="414068"/>
    <x v="2"/>
    <x v="1"/>
  </r>
  <r>
    <x v="534"/>
    <n v="734567"/>
    <x v="2"/>
    <x v="1"/>
  </r>
  <r>
    <x v="524"/>
    <n v="153460"/>
    <x v="1"/>
    <x v="1"/>
  </r>
  <r>
    <x v="26"/>
    <n v="547017"/>
    <x v="2"/>
    <x v="1"/>
  </r>
  <r>
    <x v="248"/>
    <n v="250252"/>
    <x v="1"/>
    <x v="2"/>
  </r>
  <r>
    <x v="539"/>
    <n v="111821"/>
    <x v="2"/>
    <x v="1"/>
  </r>
  <r>
    <x v="540"/>
    <n v="253260"/>
    <x v="2"/>
    <x v="1"/>
  </r>
  <r>
    <x v="541"/>
    <n v="416087"/>
    <x v="2"/>
    <x v="1"/>
  </r>
  <r>
    <x v="346"/>
    <n v="522047"/>
    <x v="2"/>
    <x v="1"/>
  </r>
  <r>
    <x v="542"/>
    <n v="415080"/>
    <x v="2"/>
    <x v="1"/>
  </r>
  <r>
    <x v="543"/>
    <n v="735070"/>
    <x v="1"/>
    <x v="1"/>
  </r>
  <r>
    <x v="485"/>
    <n v="852038"/>
    <x v="2"/>
    <x v="1"/>
  </r>
  <r>
    <x v="146"/>
    <n v="731507"/>
    <x v="2"/>
    <x v="1"/>
  </r>
  <r>
    <x v="427"/>
    <n v="178047"/>
    <x v="1"/>
    <x v="1"/>
  </r>
  <r>
    <x v="544"/>
    <n v="54838"/>
    <x v="2"/>
    <x v="1"/>
  </r>
  <r>
    <x v="545"/>
    <n v="735037"/>
    <x v="1"/>
    <x v="1"/>
  </r>
  <r>
    <x v="546"/>
    <n v="84067"/>
    <x v="2"/>
    <x v="1"/>
  </r>
  <r>
    <x v="523"/>
    <n v="473048"/>
    <x v="1"/>
    <x v="1"/>
  </r>
  <r>
    <x v="66"/>
    <n v="130002"/>
    <x v="1"/>
    <x v="2"/>
  </r>
  <r>
    <x v="547"/>
    <n v="57868"/>
    <x v="2"/>
    <x v="1"/>
  </r>
  <r>
    <x v="376"/>
    <n v="235028"/>
    <x v="1"/>
    <x v="1"/>
  </r>
  <r>
    <x v="548"/>
    <n v="54020"/>
    <x v="2"/>
    <x v="2"/>
  </r>
  <r>
    <x v="549"/>
    <n v="475017"/>
    <x v="2"/>
    <x v="1"/>
  </r>
  <r>
    <x v="358"/>
    <n v="232508"/>
    <x v="1"/>
    <x v="1"/>
  </r>
  <r>
    <x v="52"/>
    <n v="195040"/>
    <x v="2"/>
    <x v="1"/>
  </r>
  <r>
    <x v="550"/>
    <n v="731060"/>
    <x v="2"/>
    <x v="1"/>
  </r>
  <r>
    <x v="549"/>
    <n v="475010"/>
    <x v="2"/>
    <x v="1"/>
  </r>
  <r>
    <x v="551"/>
    <n v="412047"/>
    <x v="2"/>
    <x v="1"/>
  </r>
  <r>
    <x v="552"/>
    <n v="521569"/>
    <x v="2"/>
    <x v="1"/>
  </r>
  <r>
    <x v="301"/>
    <n v="853039"/>
    <x v="2"/>
    <x v="1"/>
  </r>
  <r>
    <x v="37"/>
    <n v="501007"/>
    <x v="1"/>
    <x v="1"/>
  </r>
  <r>
    <x v="73"/>
    <n v="233020"/>
    <x v="1"/>
    <x v="1"/>
  </r>
  <r>
    <x v="553"/>
    <n v="525579"/>
    <x v="2"/>
    <x v="1"/>
  </r>
  <r>
    <x v="233"/>
    <n v="51410"/>
    <x v="2"/>
    <x v="1"/>
  </r>
  <r>
    <x v="504"/>
    <n v="81040"/>
    <x v="2"/>
    <x v="1"/>
  </r>
  <r>
    <x v="220"/>
    <n v="192020"/>
    <x v="2"/>
    <x v="1"/>
  </r>
  <r>
    <x v="554"/>
    <n v="151827"/>
    <x v="2"/>
    <x v="1"/>
  </r>
  <r>
    <x v="30"/>
    <n v="200007"/>
    <x v="1"/>
    <x v="2"/>
  </r>
  <r>
    <x v="328"/>
    <n v="51058"/>
    <x v="2"/>
    <x v="2"/>
  </r>
  <r>
    <x v="555"/>
    <n v="134501"/>
    <x v="2"/>
    <x v="1"/>
  </r>
  <r>
    <x v="556"/>
    <n v="911039"/>
    <x v="2"/>
    <x v="1"/>
  </r>
  <r>
    <x v="557"/>
    <n v="250430"/>
    <x v="1"/>
    <x v="1"/>
  </r>
  <r>
    <x v="545"/>
    <n v="735028"/>
    <x v="1"/>
    <x v="1"/>
  </r>
  <r>
    <x v="52"/>
    <n v="195047"/>
    <x v="2"/>
    <x v="1"/>
  </r>
  <r>
    <x v="558"/>
    <n v="186017"/>
    <x v="2"/>
    <x v="1"/>
  </r>
  <r>
    <x v="27"/>
    <n v="730004"/>
    <x v="1"/>
    <x v="2"/>
  </r>
  <r>
    <x v="559"/>
    <n v="153801"/>
    <x v="1"/>
    <x v="1"/>
  </r>
  <r>
    <x v="356"/>
    <n v="415069"/>
    <x v="2"/>
    <x v="1"/>
  </r>
  <r>
    <x v="560"/>
    <n v="863007"/>
    <x v="2"/>
    <x v="1"/>
  </r>
  <r>
    <x v="215"/>
    <n v="57020"/>
    <x v="2"/>
    <x v="1"/>
  </r>
  <r>
    <x v="561"/>
    <n v="111041"/>
    <x v="2"/>
    <x v="1"/>
  </r>
  <r>
    <x v="27"/>
    <n v="730019"/>
    <x v="1"/>
    <x v="2"/>
  </r>
  <r>
    <x v="562"/>
    <n v="474067"/>
    <x v="2"/>
    <x v="1"/>
  </r>
  <r>
    <x v="563"/>
    <n v="687557"/>
    <x v="1"/>
    <x v="2"/>
  </r>
  <r>
    <x v="564"/>
    <n v="111621"/>
    <x v="2"/>
    <x v="1"/>
  </r>
  <r>
    <x v="565"/>
    <n v="55070"/>
    <x v="2"/>
    <x v="1"/>
  </r>
  <r>
    <x v="262"/>
    <n v="232529"/>
    <x v="1"/>
    <x v="2"/>
  </r>
  <r>
    <x v="566"/>
    <n v="155027"/>
    <x v="2"/>
    <x v="1"/>
  </r>
  <r>
    <x v="567"/>
    <n v="53810"/>
    <x v="2"/>
    <x v="1"/>
  </r>
  <r>
    <x v="556"/>
    <n v="911037"/>
    <x v="2"/>
    <x v="1"/>
  </r>
  <r>
    <x v="104"/>
    <n v="170002"/>
    <x v="1"/>
    <x v="2"/>
  </r>
  <r>
    <x v="54"/>
    <n v="705078"/>
    <x v="1"/>
    <x v="2"/>
  </r>
  <r>
    <x v="296"/>
    <n v="991007"/>
    <x v="2"/>
    <x v="1"/>
  </r>
  <r>
    <x v="27"/>
    <n v="730003"/>
    <x v="1"/>
    <x v="2"/>
  </r>
  <r>
    <x v="31"/>
    <n v="760026"/>
    <x v="1"/>
    <x v="1"/>
  </r>
  <r>
    <x v="568"/>
    <n v="153260"/>
    <x v="1"/>
    <x v="1"/>
  </r>
  <r>
    <x v="433"/>
    <n v="520518"/>
    <x v="2"/>
    <x v="1"/>
  </r>
  <r>
    <x v="569"/>
    <n v="192048"/>
    <x v="2"/>
    <x v="1"/>
  </r>
  <r>
    <x v="101"/>
    <n v="542037"/>
    <x v="2"/>
    <x v="1"/>
  </r>
  <r>
    <x v="19"/>
    <n v="528517"/>
    <x v="1"/>
    <x v="1"/>
  </r>
  <r>
    <x v="570"/>
    <n v="152047"/>
    <x v="1"/>
    <x v="1"/>
  </r>
  <r>
    <x v="283"/>
    <n v="57447"/>
    <x v="2"/>
    <x v="1"/>
  </r>
  <r>
    <x v="89"/>
    <n v="680002"/>
    <x v="1"/>
    <x v="2"/>
  </r>
  <r>
    <x v="177"/>
    <n v="680541"/>
    <x v="2"/>
    <x v="1"/>
  </r>
  <r>
    <x v="15"/>
    <n v="50015"/>
    <x v="2"/>
    <x v="2"/>
  </r>
  <r>
    <x v="571"/>
    <n v="705037"/>
    <x v="1"/>
    <x v="2"/>
  </r>
  <r>
    <x v="199"/>
    <n v="547057"/>
    <x v="1"/>
    <x v="1"/>
  </r>
  <r>
    <x v="261"/>
    <n v="702018"/>
    <x v="1"/>
    <x v="2"/>
  </r>
  <r>
    <x v="572"/>
    <n v="152080"/>
    <x v="2"/>
    <x v="1"/>
  </r>
  <r>
    <x v="287"/>
    <n v="111971"/>
    <x v="2"/>
    <x v="1"/>
  </r>
  <r>
    <x v="573"/>
    <n v="862080"/>
    <x v="2"/>
    <x v="1"/>
  </r>
  <r>
    <x v="574"/>
    <n v="276050"/>
    <x v="2"/>
    <x v="1"/>
  </r>
  <r>
    <x v="575"/>
    <n v="528078"/>
    <x v="2"/>
    <x v="1"/>
  </r>
  <r>
    <x v="287"/>
    <n v="111941"/>
    <x v="2"/>
    <x v="1"/>
  </r>
  <r>
    <x v="576"/>
    <n v="233538"/>
    <x v="1"/>
    <x v="1"/>
  </r>
  <r>
    <x v="577"/>
    <n v="153227"/>
    <x v="2"/>
    <x v="1"/>
  </r>
  <r>
    <x v="353"/>
    <n v="231038"/>
    <x v="1"/>
    <x v="2"/>
  </r>
  <r>
    <x v="205"/>
    <n v="184017"/>
    <x v="2"/>
    <x v="1"/>
  </r>
  <r>
    <x v="578"/>
    <n v="760538"/>
    <x v="2"/>
    <x v="1"/>
  </r>
  <r>
    <x v="579"/>
    <n v="252657"/>
    <x v="1"/>
    <x v="1"/>
  </r>
  <r>
    <x v="243"/>
    <n v="732027"/>
    <x v="1"/>
    <x v="1"/>
  </r>
  <r>
    <x v="580"/>
    <n v="231007"/>
    <x v="2"/>
    <x v="1"/>
  </r>
  <r>
    <x v="63"/>
    <n v="761540"/>
    <x v="1"/>
    <x v="1"/>
  </r>
  <r>
    <x v="581"/>
    <n v="762548"/>
    <x v="1"/>
    <x v="1"/>
  </r>
  <r>
    <x v="187"/>
    <n v="232547"/>
    <x v="1"/>
    <x v="2"/>
  </r>
  <r>
    <x v="280"/>
    <n v="51858"/>
    <x v="2"/>
    <x v="1"/>
  </r>
  <r>
    <x v="118"/>
    <n v="683521"/>
    <x v="1"/>
    <x v="1"/>
  </r>
  <r>
    <x v="49"/>
    <n v="440008"/>
    <x v="1"/>
    <x v="1"/>
  </r>
  <r>
    <x v="261"/>
    <n v="702017"/>
    <x v="1"/>
    <x v="2"/>
  </r>
  <r>
    <x v="582"/>
    <n v="684527"/>
    <x v="1"/>
    <x v="1"/>
  </r>
  <r>
    <x v="583"/>
    <n v="861088"/>
    <x v="2"/>
    <x v="1"/>
  </r>
  <r>
    <x v="584"/>
    <n v="703018"/>
    <x v="2"/>
    <x v="1"/>
  </r>
  <r>
    <x v="256"/>
    <n v="192578"/>
    <x v="2"/>
    <x v="1"/>
  </r>
  <r>
    <x v="77"/>
    <n v="80010"/>
    <x v="2"/>
    <x v="2"/>
  </r>
  <r>
    <x v="209"/>
    <n v="686028"/>
    <x v="2"/>
    <x v="1"/>
  </r>
  <r>
    <x v="244"/>
    <n v="151247"/>
    <x v="1"/>
    <x v="1"/>
  </r>
  <r>
    <x v="427"/>
    <n v="178057"/>
    <x v="1"/>
    <x v="1"/>
  </r>
  <r>
    <x v="523"/>
    <n v="473049"/>
    <x v="1"/>
    <x v="1"/>
  </r>
  <r>
    <x v="585"/>
    <n v="53457"/>
    <x v="2"/>
    <x v="1"/>
  </r>
  <r>
    <x v="377"/>
    <n v="701037"/>
    <x v="1"/>
    <x v="1"/>
  </r>
  <r>
    <x v="586"/>
    <n v="761038"/>
    <x v="2"/>
    <x v="1"/>
  </r>
  <r>
    <x v="306"/>
    <n v="51028"/>
    <x v="1"/>
    <x v="2"/>
  </r>
  <r>
    <x v="86"/>
    <n v="253610"/>
    <x v="2"/>
    <x v="1"/>
  </r>
  <r>
    <x v="155"/>
    <n v="272058"/>
    <x v="2"/>
    <x v="1"/>
  </r>
  <r>
    <x v="253"/>
    <n v="911017"/>
    <x v="2"/>
    <x v="1"/>
  </r>
  <r>
    <x v="279"/>
    <n v="443048"/>
    <x v="1"/>
    <x v="1"/>
  </r>
  <r>
    <x v="587"/>
    <n v="704030"/>
    <x v="1"/>
    <x v="1"/>
  </r>
  <r>
    <x v="337"/>
    <n v="174001"/>
    <x v="2"/>
    <x v="1"/>
  </r>
  <r>
    <x v="316"/>
    <n v="940008"/>
    <x v="2"/>
    <x v="1"/>
  </r>
  <r>
    <x v="198"/>
    <n v="230027"/>
    <x v="1"/>
    <x v="2"/>
  </r>
  <r>
    <x v="101"/>
    <n v="542030"/>
    <x v="2"/>
    <x v="1"/>
  </r>
  <r>
    <x v="588"/>
    <n v="761028"/>
    <x v="1"/>
    <x v="1"/>
  </r>
  <r>
    <x v="589"/>
    <n v="177087"/>
    <x v="1"/>
    <x v="1"/>
  </r>
  <r>
    <x v="259"/>
    <n v="661040"/>
    <x v="1"/>
    <x v="1"/>
  </r>
  <r>
    <x v="315"/>
    <n v="153840"/>
    <x v="1"/>
    <x v="1"/>
  </r>
  <r>
    <x v="590"/>
    <n v="52060"/>
    <x v="2"/>
    <x v="1"/>
  </r>
  <r>
    <x v="569"/>
    <n v="192057"/>
    <x v="2"/>
    <x v="1"/>
  </r>
  <r>
    <x v="591"/>
    <n v="186058"/>
    <x v="2"/>
    <x v="1"/>
  </r>
  <r>
    <x v="592"/>
    <n v="152647"/>
    <x v="2"/>
    <x v="1"/>
  </r>
  <r>
    <x v="99"/>
    <n v="276077"/>
    <x v="2"/>
    <x v="1"/>
  </r>
  <r>
    <x v="68"/>
    <n v="132511"/>
    <x v="1"/>
    <x v="1"/>
  </r>
  <r>
    <x v="250"/>
    <n v="543030"/>
    <x v="2"/>
    <x v="1"/>
  </r>
  <r>
    <x v="470"/>
    <n v="152247"/>
    <x v="2"/>
    <x v="1"/>
  </r>
  <r>
    <x v="583"/>
    <n v="861087"/>
    <x v="2"/>
    <x v="1"/>
  </r>
  <r>
    <x v="567"/>
    <n v="53817"/>
    <x v="2"/>
    <x v="1"/>
  </r>
  <r>
    <x v="32"/>
    <n v="131067"/>
    <x v="1"/>
    <x v="1"/>
  </r>
  <r>
    <x v="593"/>
    <n v="231540"/>
    <x v="2"/>
    <x v="1"/>
  </r>
  <r>
    <x v="594"/>
    <n v="133028"/>
    <x v="2"/>
    <x v="1"/>
  </r>
  <r>
    <x v="390"/>
    <n v="191047"/>
    <x v="1"/>
    <x v="2"/>
  </r>
  <r>
    <x v="535"/>
    <n v="234039"/>
    <x v="2"/>
    <x v="1"/>
  </r>
  <r>
    <x v="229"/>
    <n v="196030"/>
    <x v="2"/>
    <x v="1"/>
  </r>
  <r>
    <x v="440"/>
    <n v="501021"/>
    <x v="1"/>
    <x v="1"/>
  </r>
  <r>
    <x v="387"/>
    <n v="195017"/>
    <x v="2"/>
    <x v="1"/>
  </r>
  <r>
    <x v="309"/>
    <n v="972048"/>
    <x v="2"/>
    <x v="1"/>
  </r>
  <r>
    <x v="595"/>
    <n v="153037"/>
    <x v="1"/>
    <x v="1"/>
  </r>
  <r>
    <x v="596"/>
    <n v="250640"/>
    <x v="1"/>
    <x v="1"/>
  </r>
  <r>
    <x v="490"/>
    <n v="546552"/>
    <x v="1"/>
    <x v="1"/>
  </r>
  <r>
    <x v="597"/>
    <n v="176048"/>
    <x v="1"/>
    <x v="1"/>
  </r>
  <r>
    <x v="598"/>
    <n v="707057"/>
    <x v="2"/>
    <x v="1"/>
  </r>
  <r>
    <x v="216"/>
    <n v="252001"/>
    <x v="1"/>
    <x v="1"/>
  </r>
  <r>
    <x v="379"/>
    <n v="253449"/>
    <x v="1"/>
    <x v="1"/>
  </r>
  <r>
    <x v="48"/>
    <n v="445007"/>
    <x v="1"/>
    <x v="1"/>
  </r>
  <r>
    <x v="599"/>
    <n v="762027"/>
    <x v="1"/>
    <x v="1"/>
  </r>
  <r>
    <x v="85"/>
    <n v="634007"/>
    <x v="2"/>
    <x v="1"/>
  </r>
  <r>
    <x v="68"/>
    <n v="132519"/>
    <x v="1"/>
    <x v="1"/>
  </r>
  <r>
    <x v="10"/>
    <n v="504061"/>
    <x v="1"/>
    <x v="1"/>
  </r>
  <r>
    <x v="89"/>
    <n v="680007"/>
    <x v="1"/>
    <x v="2"/>
  </r>
  <r>
    <x v="151"/>
    <n v="195538"/>
    <x v="2"/>
    <x v="1"/>
  </r>
  <r>
    <x v="157"/>
    <n v="191529"/>
    <x v="2"/>
    <x v="2"/>
  </r>
  <r>
    <x v="600"/>
    <n v="546077"/>
    <x v="2"/>
    <x v="1"/>
  </r>
  <r>
    <x v="601"/>
    <n v="53048"/>
    <x v="2"/>
    <x v="1"/>
  </r>
  <r>
    <x v="50"/>
    <n v="970008"/>
    <x v="2"/>
    <x v="1"/>
  </r>
  <r>
    <x v="308"/>
    <n v="505007"/>
    <x v="1"/>
    <x v="1"/>
  </r>
  <r>
    <x v="47"/>
    <n v="477047"/>
    <x v="2"/>
    <x v="1"/>
  </r>
  <r>
    <x v="602"/>
    <n v="251407"/>
    <x v="1"/>
    <x v="1"/>
  </r>
  <r>
    <x v="66"/>
    <n v="130027"/>
    <x v="1"/>
    <x v="2"/>
  </r>
  <r>
    <x v="603"/>
    <n v="682509"/>
    <x v="1"/>
    <x v="1"/>
  </r>
  <r>
    <x v="604"/>
    <n v="153407"/>
    <x v="1"/>
    <x v="1"/>
  </r>
  <r>
    <x v="15"/>
    <n v="50004"/>
    <x v="2"/>
    <x v="2"/>
  </r>
  <r>
    <x v="554"/>
    <n v="151820"/>
    <x v="2"/>
    <x v="1"/>
  </r>
  <r>
    <x v="347"/>
    <n v="252248"/>
    <x v="1"/>
    <x v="1"/>
  </r>
  <r>
    <x v="239"/>
    <n v="51868"/>
    <x v="2"/>
    <x v="1"/>
  </r>
  <r>
    <x v="36"/>
    <n v="274010"/>
    <x v="2"/>
    <x v="1"/>
  </r>
  <r>
    <x v="605"/>
    <n v="760518"/>
    <x v="2"/>
    <x v="1"/>
  </r>
  <r>
    <x v="483"/>
    <n v="53028"/>
    <x v="2"/>
    <x v="1"/>
  </r>
  <r>
    <x v="369"/>
    <n v="234508"/>
    <x v="1"/>
    <x v="1"/>
  </r>
  <r>
    <x v="606"/>
    <n v="54448"/>
    <x v="2"/>
    <x v="1"/>
  </r>
  <r>
    <x v="607"/>
    <n v="476007"/>
    <x v="2"/>
    <x v="1"/>
  </r>
  <r>
    <x v="31"/>
    <n v="760023"/>
    <x v="1"/>
    <x v="1"/>
  </r>
  <r>
    <x v="66"/>
    <n v="130014"/>
    <x v="1"/>
    <x v="2"/>
  </r>
  <r>
    <x v="608"/>
    <n v="250030"/>
    <x v="1"/>
    <x v="2"/>
  </r>
  <r>
    <x v="15"/>
    <n v="50006"/>
    <x v="2"/>
    <x v="2"/>
  </r>
  <r>
    <x v="609"/>
    <n v="544070"/>
    <x v="2"/>
    <x v="1"/>
  </r>
  <r>
    <x v="126"/>
    <n v="853057"/>
    <x v="2"/>
    <x v="1"/>
  </r>
  <r>
    <x v="506"/>
    <n v="916017"/>
    <x v="2"/>
    <x v="1"/>
  </r>
  <r>
    <x v="55"/>
    <n v="193579"/>
    <x v="2"/>
    <x v="1"/>
  </r>
  <r>
    <x v="610"/>
    <n v="277050"/>
    <x v="2"/>
    <x v="1"/>
  </r>
  <r>
    <x v="611"/>
    <n v="152601"/>
    <x v="2"/>
    <x v="1"/>
  </r>
  <r>
    <x v="215"/>
    <n v="855057"/>
    <x v="2"/>
    <x v="1"/>
  </r>
  <r>
    <x v="31"/>
    <n v="760035"/>
    <x v="1"/>
    <x v="1"/>
  </r>
  <r>
    <x v="373"/>
    <n v="687577"/>
    <x v="1"/>
    <x v="2"/>
  </r>
  <r>
    <x v="150"/>
    <n v="131540"/>
    <x v="2"/>
    <x v="1"/>
  </r>
  <r>
    <x v="612"/>
    <n v="154220"/>
    <x v="2"/>
    <x v="1"/>
  </r>
  <r>
    <x v="91"/>
    <n v="525067"/>
    <x v="2"/>
    <x v="1"/>
  </r>
  <r>
    <x v="260"/>
    <n v="943019"/>
    <x v="2"/>
    <x v="1"/>
  </r>
  <r>
    <x v="571"/>
    <n v="705039"/>
    <x v="1"/>
    <x v="2"/>
  </r>
  <r>
    <x v="15"/>
    <n v="50043"/>
    <x v="2"/>
    <x v="2"/>
  </r>
  <r>
    <x v="613"/>
    <n v="735507"/>
    <x v="1"/>
    <x v="1"/>
  </r>
  <r>
    <x v="7"/>
    <n v="253420"/>
    <x v="2"/>
    <x v="1"/>
  </r>
  <r>
    <x v="614"/>
    <n v="524009"/>
    <x v="2"/>
    <x v="1"/>
  </r>
  <r>
    <x v="615"/>
    <n v="153057"/>
    <x v="1"/>
    <x v="1"/>
  </r>
  <r>
    <x v="185"/>
    <n v="54827"/>
    <x v="2"/>
    <x v="1"/>
  </r>
  <r>
    <x v="296"/>
    <n v="991019"/>
    <x v="2"/>
    <x v="1"/>
  </r>
  <r>
    <x v="616"/>
    <n v="253217"/>
    <x v="1"/>
    <x v="1"/>
  </r>
  <r>
    <x v="617"/>
    <n v="251847"/>
    <x v="1"/>
    <x v="1"/>
  </r>
  <r>
    <x v="486"/>
    <n v="414009"/>
    <x v="2"/>
    <x v="1"/>
  </r>
  <r>
    <x v="618"/>
    <n v="683557"/>
    <x v="1"/>
    <x v="1"/>
  </r>
  <r>
    <x v="462"/>
    <n v="251040"/>
    <x v="2"/>
    <x v="1"/>
  </r>
  <r>
    <x v="249"/>
    <n v="472027"/>
    <x v="1"/>
    <x v="2"/>
  </r>
  <r>
    <x v="619"/>
    <n v="681501"/>
    <x v="2"/>
    <x v="1"/>
  </r>
  <r>
    <x v="620"/>
    <n v="684507"/>
    <x v="2"/>
    <x v="1"/>
  </r>
  <r>
    <x v="421"/>
    <n v="701050"/>
    <x v="2"/>
    <x v="1"/>
  </r>
  <r>
    <x v="379"/>
    <n v="253447"/>
    <x v="1"/>
    <x v="1"/>
  </r>
  <r>
    <x v="621"/>
    <n v="250078"/>
    <x v="1"/>
    <x v="2"/>
  </r>
  <r>
    <x v="1"/>
    <n v="687517"/>
    <x v="1"/>
    <x v="1"/>
  </r>
  <r>
    <x v="93"/>
    <n v="852050"/>
    <x v="2"/>
    <x v="1"/>
  </r>
  <r>
    <x v="622"/>
    <n v="201010"/>
    <x v="1"/>
    <x v="1"/>
  </r>
  <r>
    <x v="623"/>
    <n v="83080"/>
    <x v="2"/>
    <x v="1"/>
  </r>
  <r>
    <x v="333"/>
    <n v="470017"/>
    <x v="1"/>
    <x v="2"/>
  </r>
  <r>
    <x v="465"/>
    <n v="415040"/>
    <x v="2"/>
    <x v="1"/>
  </r>
  <r>
    <x v="624"/>
    <n v="478048"/>
    <x v="2"/>
    <x v="1"/>
  </r>
  <r>
    <x v="625"/>
    <n v="110311"/>
    <x v="2"/>
    <x v="1"/>
  </r>
  <r>
    <x v="626"/>
    <n v="682021"/>
    <x v="2"/>
    <x v="1"/>
  </r>
  <r>
    <x v="627"/>
    <n v="761558"/>
    <x v="1"/>
    <x v="1"/>
  </r>
  <r>
    <x v="628"/>
    <n v="682041"/>
    <x v="1"/>
    <x v="1"/>
  </r>
  <r>
    <x v="629"/>
    <n v="153440"/>
    <x v="1"/>
    <x v="1"/>
  </r>
  <r>
    <x v="630"/>
    <n v="173060"/>
    <x v="1"/>
    <x v="1"/>
  </r>
  <r>
    <x v="631"/>
    <n v="681048"/>
    <x v="1"/>
    <x v="1"/>
  </r>
  <r>
    <x v="173"/>
    <n v="700009"/>
    <x v="1"/>
    <x v="2"/>
  </r>
  <r>
    <x v="122"/>
    <n v="250608"/>
    <x v="2"/>
    <x v="1"/>
  </r>
  <r>
    <x v="159"/>
    <n v="703030"/>
    <x v="2"/>
    <x v="1"/>
  </r>
  <r>
    <x v="178"/>
    <n v="111156"/>
    <x v="2"/>
    <x v="1"/>
  </r>
  <r>
    <x v="632"/>
    <n v="681547"/>
    <x v="2"/>
    <x v="1"/>
  </r>
  <r>
    <x v="481"/>
    <n v="475038"/>
    <x v="2"/>
    <x v="1"/>
  </r>
  <r>
    <x v="106"/>
    <n v="252830"/>
    <x v="2"/>
    <x v="1"/>
  </r>
  <r>
    <x v="633"/>
    <n v="545037"/>
    <x v="2"/>
    <x v="1"/>
  </r>
  <r>
    <x v="202"/>
    <n v="524520"/>
    <x v="2"/>
    <x v="1"/>
  </r>
  <r>
    <x v="634"/>
    <n v="192077"/>
    <x v="2"/>
    <x v="1"/>
  </r>
  <r>
    <x v="635"/>
    <n v="150247"/>
    <x v="1"/>
    <x v="1"/>
  </r>
  <r>
    <x v="636"/>
    <n v="523507"/>
    <x v="2"/>
    <x v="1"/>
  </r>
  <r>
    <x v="637"/>
    <n v="943067"/>
    <x v="2"/>
    <x v="1"/>
  </r>
  <r>
    <x v="48"/>
    <n v="855038"/>
    <x v="1"/>
    <x v="1"/>
  </r>
  <r>
    <x v="31"/>
    <n v="760016"/>
    <x v="1"/>
    <x v="1"/>
  </r>
  <r>
    <x v="638"/>
    <n v="764007"/>
    <x v="1"/>
    <x v="1"/>
  </r>
  <r>
    <x v="639"/>
    <n v="253257"/>
    <x v="1"/>
    <x v="1"/>
  </r>
  <r>
    <x v="640"/>
    <n v="151647"/>
    <x v="1"/>
    <x v="1"/>
  </r>
  <r>
    <x v="641"/>
    <n v="194558"/>
    <x v="2"/>
    <x v="1"/>
  </r>
  <r>
    <x v="642"/>
    <n v="194508"/>
    <x v="2"/>
    <x v="1"/>
  </r>
  <r>
    <x v="643"/>
    <n v="680567"/>
    <x v="2"/>
    <x v="1"/>
  </r>
  <r>
    <x v="644"/>
    <n v="681557"/>
    <x v="2"/>
    <x v="1"/>
  </r>
  <r>
    <x v="471"/>
    <n v="195060"/>
    <x v="2"/>
    <x v="1"/>
  </r>
  <r>
    <x v="645"/>
    <n v="51070"/>
    <x v="2"/>
    <x v="1"/>
  </r>
  <r>
    <x v="597"/>
    <n v="417060"/>
    <x v="2"/>
    <x v="1"/>
  </r>
  <r>
    <x v="646"/>
    <n v="816018"/>
    <x v="2"/>
    <x v="1"/>
  </r>
  <r>
    <x v="270"/>
    <n v="272040"/>
    <x v="2"/>
    <x v="1"/>
  </r>
  <r>
    <x v="647"/>
    <n v="203020"/>
    <x v="1"/>
    <x v="1"/>
  </r>
  <r>
    <x v="344"/>
    <n v="507058"/>
    <x v="1"/>
    <x v="1"/>
  </r>
  <r>
    <x v="225"/>
    <n v="686508"/>
    <x v="1"/>
    <x v="1"/>
  </r>
  <r>
    <x v="648"/>
    <n v="633001"/>
    <x v="1"/>
    <x v="2"/>
  </r>
  <r>
    <x v="236"/>
    <n v="683578"/>
    <x v="2"/>
    <x v="1"/>
  </r>
  <r>
    <x v="31"/>
    <n v="760010"/>
    <x v="1"/>
    <x v="1"/>
  </r>
  <r>
    <x v="178"/>
    <n v="111176"/>
    <x v="2"/>
    <x v="1"/>
  </r>
  <r>
    <x v="649"/>
    <n v="53447"/>
    <x v="2"/>
    <x v="1"/>
  </r>
  <r>
    <x v="650"/>
    <n v="680527"/>
    <x v="2"/>
    <x v="1"/>
  </r>
  <r>
    <x v="651"/>
    <n v="53410"/>
    <x v="2"/>
    <x v="1"/>
  </r>
  <r>
    <x v="155"/>
    <n v="272057"/>
    <x v="2"/>
    <x v="1"/>
  </r>
  <r>
    <x v="31"/>
    <n v="760031"/>
    <x v="1"/>
    <x v="1"/>
  </r>
  <r>
    <x v="652"/>
    <n v="84001"/>
    <x v="2"/>
    <x v="1"/>
  </r>
  <r>
    <x v="325"/>
    <n v="683507"/>
    <x v="2"/>
    <x v="1"/>
  </r>
  <r>
    <x v="417"/>
    <n v="152469"/>
    <x v="1"/>
    <x v="1"/>
  </r>
  <r>
    <x v="125"/>
    <n v="730580"/>
    <x v="1"/>
    <x v="1"/>
  </r>
  <r>
    <x v="152"/>
    <n v="861047"/>
    <x v="2"/>
    <x v="1"/>
  </r>
  <r>
    <x v="377"/>
    <n v="701030"/>
    <x v="1"/>
    <x v="1"/>
  </r>
  <r>
    <x v="653"/>
    <n v="150820"/>
    <x v="2"/>
    <x v="1"/>
  </r>
  <r>
    <x v="290"/>
    <n v="53428"/>
    <x v="2"/>
    <x v="1"/>
  </r>
  <r>
    <x v="31"/>
    <n v="760006"/>
    <x v="1"/>
    <x v="1"/>
  </r>
  <r>
    <x v="654"/>
    <n v="51460"/>
    <x v="2"/>
    <x v="1"/>
  </r>
  <r>
    <x v="655"/>
    <n v="133007"/>
    <x v="2"/>
    <x v="1"/>
  </r>
  <r>
    <x v="456"/>
    <n v="761048"/>
    <x v="1"/>
    <x v="1"/>
  </r>
  <r>
    <x v="656"/>
    <n v="134068"/>
    <x v="2"/>
    <x v="1"/>
  </r>
  <r>
    <x v="657"/>
    <n v="523527"/>
    <x v="2"/>
    <x v="1"/>
  </r>
  <r>
    <x v="123"/>
    <n v="684058"/>
    <x v="2"/>
    <x v="1"/>
  </r>
  <r>
    <x v="658"/>
    <n v="503061"/>
    <x v="1"/>
    <x v="1"/>
  </r>
  <r>
    <x v="659"/>
    <n v="545537"/>
    <x v="1"/>
    <x v="1"/>
  </r>
  <r>
    <x v="213"/>
    <n v="81027"/>
    <x v="2"/>
    <x v="1"/>
  </r>
  <r>
    <x v="71"/>
    <n v="152427"/>
    <x v="1"/>
    <x v="1"/>
  </r>
  <r>
    <x v="15"/>
    <n v="50016"/>
    <x v="2"/>
    <x v="2"/>
  </r>
  <r>
    <x v="660"/>
    <n v="252627"/>
    <x v="1"/>
    <x v="1"/>
  </r>
  <r>
    <x v="661"/>
    <n v="524540"/>
    <x v="2"/>
    <x v="1"/>
  </r>
  <r>
    <x v="522"/>
    <n v="57010"/>
    <x v="2"/>
    <x v="1"/>
  </r>
  <r>
    <x v="662"/>
    <n v="154808"/>
    <x v="1"/>
    <x v="1"/>
  </r>
  <r>
    <x v="198"/>
    <n v="230002"/>
    <x v="1"/>
    <x v="2"/>
  </r>
  <r>
    <x v="663"/>
    <n v="855010"/>
    <x v="1"/>
    <x v="1"/>
  </r>
  <r>
    <x v="480"/>
    <n v="528037"/>
    <x v="2"/>
    <x v="1"/>
  </r>
  <r>
    <x v="55"/>
    <n v="193570"/>
    <x v="2"/>
    <x v="1"/>
  </r>
  <r>
    <x v="199"/>
    <n v="547058"/>
    <x v="1"/>
    <x v="1"/>
  </r>
  <r>
    <x v="649"/>
    <n v="53440"/>
    <x v="2"/>
    <x v="1"/>
  </r>
  <r>
    <x v="664"/>
    <n v="110111"/>
    <x v="2"/>
    <x v="1"/>
  </r>
  <r>
    <x v="665"/>
    <n v="686569"/>
    <x v="1"/>
    <x v="1"/>
  </r>
  <r>
    <x v="251"/>
    <n v="528009"/>
    <x v="2"/>
    <x v="1"/>
  </r>
  <r>
    <x v="500"/>
    <n v="523080"/>
    <x v="2"/>
    <x v="1"/>
  </r>
  <r>
    <x v="666"/>
    <n v="412080"/>
    <x v="2"/>
    <x v="1"/>
  </r>
  <r>
    <x v="512"/>
    <n v="181058"/>
    <x v="2"/>
    <x v="1"/>
  </r>
  <r>
    <x v="15"/>
    <n v="50024"/>
    <x v="2"/>
    <x v="2"/>
  </r>
  <r>
    <x v="428"/>
    <n v="520570"/>
    <x v="2"/>
    <x v="1"/>
  </r>
  <r>
    <x v="667"/>
    <n v="472047"/>
    <x v="2"/>
    <x v="1"/>
  </r>
  <r>
    <x v="668"/>
    <n v="684541"/>
    <x v="2"/>
    <x v="1"/>
  </r>
  <r>
    <x v="444"/>
    <n v="52447"/>
    <x v="2"/>
    <x v="1"/>
  </r>
  <r>
    <x v="565"/>
    <n v="55077"/>
    <x v="2"/>
    <x v="1"/>
  </r>
  <r>
    <x v="586"/>
    <n v="761030"/>
    <x v="2"/>
    <x v="1"/>
  </r>
  <r>
    <x v="669"/>
    <n v="57467"/>
    <x v="2"/>
    <x v="1"/>
  </r>
  <r>
    <x v="670"/>
    <n v="153608"/>
    <x v="1"/>
    <x v="1"/>
  </r>
  <r>
    <x v="671"/>
    <n v="270070"/>
    <x v="2"/>
    <x v="1"/>
  </r>
  <r>
    <x v="666"/>
    <n v="412087"/>
    <x v="2"/>
    <x v="1"/>
  </r>
  <r>
    <x v="61"/>
    <n v="540019"/>
    <x v="1"/>
    <x v="1"/>
  </r>
  <r>
    <x v="353"/>
    <n v="231029"/>
    <x v="1"/>
    <x v="2"/>
  </r>
  <r>
    <x v="240"/>
    <n v="731587"/>
    <x v="2"/>
    <x v="1"/>
  </r>
  <r>
    <x v="672"/>
    <n v="252640"/>
    <x v="1"/>
    <x v="1"/>
  </r>
  <r>
    <x v="673"/>
    <n v="547037"/>
    <x v="2"/>
    <x v="1"/>
  </r>
  <r>
    <x v="119"/>
    <n v="476027"/>
    <x v="2"/>
    <x v="1"/>
  </r>
  <r>
    <x v="674"/>
    <n v="253647"/>
    <x v="2"/>
    <x v="1"/>
  </r>
  <r>
    <x v="644"/>
    <n v="862047"/>
    <x v="2"/>
    <x v="1"/>
  </r>
  <r>
    <x v="675"/>
    <n v="57438"/>
    <x v="2"/>
    <x v="1"/>
  </r>
  <r>
    <x v="676"/>
    <n v="685541"/>
    <x v="1"/>
    <x v="1"/>
  </r>
  <r>
    <x v="78"/>
    <n v="201040"/>
    <x v="2"/>
    <x v="1"/>
  </r>
  <r>
    <x v="677"/>
    <n v="686007"/>
    <x v="1"/>
    <x v="1"/>
  </r>
  <r>
    <x v="521"/>
    <n v="441008"/>
    <x v="2"/>
    <x v="1"/>
  </r>
  <r>
    <x v="186"/>
    <n v="250810"/>
    <x v="1"/>
    <x v="1"/>
  </r>
  <r>
    <x v="120"/>
    <n v="272027"/>
    <x v="2"/>
    <x v="1"/>
  </r>
  <r>
    <x v="614"/>
    <n v="632027"/>
    <x v="2"/>
    <x v="1"/>
  </r>
  <r>
    <x v="365"/>
    <n v="630001"/>
    <x v="1"/>
    <x v="2"/>
  </r>
  <r>
    <x v="567"/>
    <n v="681518"/>
    <x v="1"/>
    <x v="1"/>
  </r>
  <r>
    <x v="42"/>
    <n v="410001"/>
    <x v="1"/>
    <x v="2"/>
  </r>
  <r>
    <x v="163"/>
    <n v="915017"/>
    <x v="2"/>
    <x v="1"/>
  </r>
  <r>
    <x v="243"/>
    <n v="732020"/>
    <x v="1"/>
    <x v="1"/>
  </r>
  <r>
    <x v="678"/>
    <n v="733587"/>
    <x v="1"/>
    <x v="1"/>
  </r>
  <r>
    <x v="51"/>
    <n v="545070"/>
    <x v="2"/>
    <x v="1"/>
  </r>
  <r>
    <x v="363"/>
    <n v="684061"/>
    <x v="1"/>
    <x v="1"/>
  </r>
  <r>
    <x v="679"/>
    <n v="253230"/>
    <x v="2"/>
    <x v="1"/>
  </r>
  <r>
    <x v="680"/>
    <n v="477009"/>
    <x v="2"/>
    <x v="1"/>
  </r>
  <r>
    <x v="39"/>
    <n v="476037"/>
    <x v="2"/>
    <x v="1"/>
  </r>
  <r>
    <x v="414"/>
    <n v="681527"/>
    <x v="2"/>
    <x v="1"/>
  </r>
  <r>
    <x v="431"/>
    <n v="153860"/>
    <x v="1"/>
    <x v="1"/>
  </r>
  <r>
    <x v="564"/>
    <n v="111631"/>
    <x v="2"/>
    <x v="1"/>
  </r>
  <r>
    <x v="198"/>
    <n v="230009"/>
    <x v="1"/>
    <x v="2"/>
  </r>
  <r>
    <x v="681"/>
    <n v="52030"/>
    <x v="2"/>
    <x v="1"/>
  </r>
  <r>
    <x v="222"/>
    <n v="131029"/>
    <x v="1"/>
    <x v="1"/>
  </r>
  <r>
    <x v="682"/>
    <n v="683568"/>
    <x v="2"/>
    <x v="1"/>
  </r>
  <r>
    <x v="316"/>
    <n v="940018"/>
    <x v="2"/>
    <x v="1"/>
  </r>
  <r>
    <x v="407"/>
    <n v="55438"/>
    <x v="2"/>
    <x v="2"/>
  </r>
  <r>
    <x v="447"/>
    <n v="192001"/>
    <x v="2"/>
    <x v="1"/>
  </r>
  <r>
    <x v="683"/>
    <n v="134027"/>
    <x v="2"/>
    <x v="1"/>
  </r>
  <r>
    <x v="684"/>
    <n v="251850"/>
    <x v="1"/>
    <x v="1"/>
  </r>
  <r>
    <x v="445"/>
    <n v="762538"/>
    <x v="1"/>
    <x v="1"/>
  </r>
  <r>
    <x v="577"/>
    <n v="153220"/>
    <x v="2"/>
    <x v="1"/>
  </r>
  <r>
    <x v="533"/>
    <n v="474020"/>
    <x v="1"/>
    <x v="1"/>
  </r>
  <r>
    <x v="685"/>
    <n v="132547"/>
    <x v="2"/>
    <x v="1"/>
  </r>
  <r>
    <x v="686"/>
    <n v="154080"/>
    <x v="2"/>
    <x v="1"/>
  </r>
  <r>
    <x v="291"/>
    <n v="444050"/>
    <x v="1"/>
    <x v="1"/>
  </r>
  <r>
    <x v="549"/>
    <n v="475018"/>
    <x v="2"/>
    <x v="1"/>
  </r>
  <r>
    <x v="77"/>
    <n v="80004"/>
    <x v="2"/>
    <x v="2"/>
  </r>
  <r>
    <x v="687"/>
    <n v="192508"/>
    <x v="2"/>
    <x v="1"/>
  </r>
  <r>
    <x v="664"/>
    <n v="110151"/>
    <x v="2"/>
    <x v="1"/>
  </r>
  <r>
    <x v="112"/>
    <n v="83020"/>
    <x v="2"/>
    <x v="2"/>
  </r>
  <r>
    <x v="383"/>
    <n v="250417"/>
    <x v="1"/>
    <x v="1"/>
  </r>
  <r>
    <x v="3"/>
    <n v="54010"/>
    <x v="2"/>
    <x v="1"/>
  </r>
  <r>
    <x v="237"/>
    <n v="152210"/>
    <x v="1"/>
    <x v="2"/>
  </r>
  <r>
    <x v="688"/>
    <n v="251830"/>
    <x v="2"/>
    <x v="1"/>
  </r>
  <r>
    <x v="689"/>
    <n v="548050"/>
    <x v="2"/>
    <x v="1"/>
  </r>
  <r>
    <x v="690"/>
    <n v="730520"/>
    <x v="1"/>
    <x v="1"/>
  </r>
  <r>
    <x v="249"/>
    <n v="472020"/>
    <x v="1"/>
    <x v="2"/>
  </r>
  <r>
    <x v="332"/>
    <n v="172029"/>
    <x v="1"/>
    <x v="1"/>
  </r>
  <r>
    <x v="691"/>
    <n v="154427"/>
    <x v="2"/>
    <x v="1"/>
  </r>
  <r>
    <x v="692"/>
    <n v="150448"/>
    <x v="1"/>
    <x v="2"/>
  </r>
  <r>
    <x v="693"/>
    <n v="252201"/>
    <x v="2"/>
    <x v="1"/>
  </r>
  <r>
    <x v="694"/>
    <n v="731040"/>
    <x v="1"/>
    <x v="1"/>
  </r>
  <r>
    <x v="695"/>
    <n v="250830"/>
    <x v="2"/>
    <x v="1"/>
  </r>
  <r>
    <x v="304"/>
    <n v="190538"/>
    <x v="1"/>
    <x v="1"/>
  </r>
  <r>
    <x v="696"/>
    <n v="501017"/>
    <x v="2"/>
    <x v="1"/>
  </r>
  <r>
    <x v="1"/>
    <n v="687527"/>
    <x v="1"/>
    <x v="1"/>
  </r>
  <r>
    <x v="506"/>
    <n v="762517"/>
    <x v="1"/>
    <x v="1"/>
  </r>
  <r>
    <x v="697"/>
    <n v="85067"/>
    <x v="2"/>
    <x v="1"/>
  </r>
  <r>
    <x v="698"/>
    <n v="53430"/>
    <x v="2"/>
    <x v="1"/>
  </r>
  <r>
    <x v="418"/>
    <n v="687069"/>
    <x v="1"/>
    <x v="1"/>
  </r>
  <r>
    <x v="15"/>
    <n v="50036"/>
    <x v="2"/>
    <x v="2"/>
  </r>
  <r>
    <x v="489"/>
    <n v="442001"/>
    <x v="1"/>
    <x v="1"/>
  </r>
  <r>
    <x v="168"/>
    <n v="250055"/>
    <x v="1"/>
    <x v="2"/>
  </r>
  <r>
    <x v="31"/>
    <n v="760042"/>
    <x v="1"/>
    <x v="1"/>
  </r>
  <r>
    <x v="699"/>
    <n v="683517"/>
    <x v="1"/>
    <x v="1"/>
  </r>
  <r>
    <x v="673"/>
    <n v="547039"/>
    <x v="2"/>
    <x v="1"/>
  </r>
  <r>
    <x v="700"/>
    <n v="112021"/>
    <x v="2"/>
    <x v="1"/>
  </r>
  <r>
    <x v="701"/>
    <n v="154887"/>
    <x v="1"/>
    <x v="1"/>
  </r>
  <r>
    <x v="702"/>
    <n v="151608"/>
    <x v="1"/>
    <x v="1"/>
  </r>
  <r>
    <x v="697"/>
    <n v="85060"/>
    <x v="2"/>
    <x v="1"/>
  </r>
  <r>
    <x v="513"/>
    <n v="57427"/>
    <x v="2"/>
    <x v="1"/>
  </r>
  <r>
    <x v="703"/>
    <n v="502048"/>
    <x v="1"/>
    <x v="1"/>
  </r>
  <r>
    <x v="458"/>
    <n v="411088"/>
    <x v="2"/>
    <x v="1"/>
  </r>
  <r>
    <x v="704"/>
    <n v="810009"/>
    <x v="2"/>
    <x v="1"/>
  </r>
  <r>
    <x v="705"/>
    <n v="52020"/>
    <x v="2"/>
    <x v="1"/>
  </r>
  <r>
    <x v="388"/>
    <n v="478060"/>
    <x v="2"/>
    <x v="1"/>
  </r>
  <r>
    <x v="15"/>
    <n v="50021"/>
    <x v="2"/>
    <x v="2"/>
  </r>
  <r>
    <x v="706"/>
    <n v="542050"/>
    <x v="2"/>
    <x v="1"/>
  </r>
  <r>
    <x v="189"/>
    <n v="990009"/>
    <x v="2"/>
    <x v="1"/>
  </r>
  <r>
    <x v="700"/>
    <n v="112031"/>
    <x v="2"/>
    <x v="1"/>
  </r>
  <r>
    <x v="406"/>
    <n v="275030"/>
    <x v="2"/>
    <x v="1"/>
  </r>
  <r>
    <x v="637"/>
    <n v="943058"/>
    <x v="2"/>
    <x v="1"/>
  </r>
  <r>
    <x v="496"/>
    <n v="55427"/>
    <x v="2"/>
    <x v="2"/>
  </r>
  <r>
    <x v="600"/>
    <n v="546070"/>
    <x v="2"/>
    <x v="1"/>
  </r>
  <r>
    <x v="479"/>
    <n v="271030"/>
    <x v="2"/>
    <x v="1"/>
  </r>
  <r>
    <x v="481"/>
    <n v="475037"/>
    <x v="2"/>
    <x v="1"/>
  </r>
  <r>
    <x v="621"/>
    <n v="250077"/>
    <x v="1"/>
    <x v="2"/>
  </r>
  <r>
    <x v="27"/>
    <n v="730005"/>
    <x v="1"/>
    <x v="2"/>
  </r>
  <r>
    <x v="707"/>
    <n v="176028"/>
    <x v="1"/>
    <x v="2"/>
  </r>
  <r>
    <x v="708"/>
    <n v="813017"/>
    <x v="2"/>
    <x v="1"/>
  </r>
  <r>
    <x v="709"/>
    <n v="154201"/>
    <x v="1"/>
    <x v="1"/>
  </r>
  <r>
    <x v="221"/>
    <n v="441039"/>
    <x v="1"/>
    <x v="1"/>
  </r>
  <r>
    <x v="178"/>
    <n v="111131"/>
    <x v="2"/>
    <x v="1"/>
  </r>
  <r>
    <x v="532"/>
    <n v="507021"/>
    <x v="1"/>
    <x v="1"/>
  </r>
  <r>
    <x v="278"/>
    <n v="681007"/>
    <x v="1"/>
    <x v="2"/>
  </r>
  <r>
    <x v="710"/>
    <n v="681561"/>
    <x v="1"/>
    <x v="1"/>
  </r>
  <r>
    <x v="498"/>
    <n v="734068"/>
    <x v="1"/>
    <x v="1"/>
  </r>
  <r>
    <x v="316"/>
    <n v="940007"/>
    <x v="2"/>
    <x v="1"/>
  </r>
  <r>
    <x v="711"/>
    <n v="51450"/>
    <x v="2"/>
    <x v="1"/>
  </r>
  <r>
    <x v="712"/>
    <n v="252638"/>
    <x v="1"/>
    <x v="1"/>
  </r>
  <r>
    <x v="36"/>
    <n v="274018"/>
    <x v="2"/>
    <x v="1"/>
  </r>
  <r>
    <x v="187"/>
    <n v="232558"/>
    <x v="1"/>
    <x v="2"/>
  </r>
  <r>
    <x v="148"/>
    <n v="251620"/>
    <x v="1"/>
    <x v="1"/>
  </r>
  <r>
    <x v="67"/>
    <n v="202017"/>
    <x v="1"/>
    <x v="1"/>
  </r>
  <r>
    <x v="364"/>
    <n v="150667"/>
    <x v="2"/>
    <x v="1"/>
  </r>
  <r>
    <x v="713"/>
    <n v="411007"/>
    <x v="2"/>
    <x v="1"/>
  </r>
  <r>
    <x v="714"/>
    <n v="274039"/>
    <x v="2"/>
    <x v="1"/>
  </r>
  <r>
    <x v="715"/>
    <n v="682017"/>
    <x v="1"/>
    <x v="1"/>
  </r>
  <r>
    <x v="716"/>
    <n v="253827"/>
    <x v="2"/>
    <x v="1"/>
  </r>
  <r>
    <x v="316"/>
    <n v="940027"/>
    <x v="2"/>
    <x v="1"/>
  </r>
  <r>
    <x v="717"/>
    <n v="251217"/>
    <x v="1"/>
    <x v="1"/>
  </r>
  <r>
    <x v="418"/>
    <n v="687068"/>
    <x v="1"/>
    <x v="1"/>
  </r>
  <r>
    <x v="718"/>
    <n v="134527"/>
    <x v="2"/>
    <x v="1"/>
  </r>
  <r>
    <x v="144"/>
    <n v="51447"/>
    <x v="2"/>
    <x v="1"/>
  </r>
  <r>
    <x v="719"/>
    <n v="522088"/>
    <x v="2"/>
    <x v="1"/>
  </r>
  <r>
    <x v="720"/>
    <n v="55827"/>
    <x v="2"/>
    <x v="1"/>
  </r>
  <r>
    <x v="19"/>
    <n v="528519"/>
    <x v="1"/>
    <x v="1"/>
  </r>
  <r>
    <x v="42"/>
    <n v="410017"/>
    <x v="1"/>
    <x v="2"/>
  </r>
  <r>
    <x v="191"/>
    <n v="764504"/>
    <x v="1"/>
    <x v="1"/>
  </r>
  <r>
    <x v="564"/>
    <n v="111611"/>
    <x v="2"/>
    <x v="1"/>
  </r>
  <r>
    <x v="159"/>
    <n v="703037"/>
    <x v="2"/>
    <x v="1"/>
  </r>
  <r>
    <x v="168"/>
    <n v="250054"/>
    <x v="1"/>
    <x v="2"/>
  </r>
  <r>
    <x v="526"/>
    <n v="57820"/>
    <x v="2"/>
    <x v="1"/>
  </r>
  <r>
    <x v="130"/>
    <n v="416047"/>
    <x v="2"/>
    <x v="1"/>
  </r>
  <r>
    <x v="721"/>
    <n v="522501"/>
    <x v="2"/>
    <x v="1"/>
  </r>
  <r>
    <x v="650"/>
    <n v="680531"/>
    <x v="2"/>
    <x v="1"/>
  </r>
  <r>
    <x v="722"/>
    <n v="662030"/>
    <x v="1"/>
    <x v="1"/>
  </r>
  <r>
    <x v="723"/>
    <n v="250247"/>
    <x v="1"/>
    <x v="2"/>
  </r>
  <r>
    <x v="390"/>
    <n v="191039"/>
    <x v="1"/>
    <x v="2"/>
  </r>
  <r>
    <x v="724"/>
    <n v="133567"/>
    <x v="2"/>
    <x v="1"/>
  </r>
  <r>
    <x v="474"/>
    <n v="524060"/>
    <x v="1"/>
    <x v="2"/>
  </r>
  <r>
    <x v="712"/>
    <n v="252630"/>
    <x v="1"/>
    <x v="1"/>
  </r>
  <r>
    <x v="387"/>
    <n v="195009"/>
    <x v="2"/>
    <x v="1"/>
  </r>
  <r>
    <x v="725"/>
    <n v="415027"/>
    <x v="2"/>
    <x v="1"/>
  </r>
  <r>
    <x v="66"/>
    <n v="130012"/>
    <x v="1"/>
    <x v="2"/>
  </r>
  <r>
    <x v="508"/>
    <n v="411028"/>
    <x v="2"/>
    <x v="1"/>
  </r>
  <r>
    <x v="726"/>
    <n v="151660"/>
    <x v="1"/>
    <x v="1"/>
  </r>
  <r>
    <x v="727"/>
    <n v="544058"/>
    <x v="2"/>
    <x v="1"/>
  </r>
  <r>
    <x v="66"/>
    <n v="130013"/>
    <x v="1"/>
    <x v="2"/>
  </r>
  <r>
    <x v="59"/>
    <n v="524030"/>
    <x v="2"/>
    <x v="1"/>
  </r>
  <r>
    <x v="82"/>
    <n v="203060"/>
    <x v="1"/>
    <x v="1"/>
  </r>
  <r>
    <x v="149"/>
    <n v="153457"/>
    <x v="2"/>
    <x v="1"/>
  </r>
  <r>
    <x v="728"/>
    <n v="477050"/>
    <x v="1"/>
    <x v="1"/>
  </r>
  <r>
    <x v="254"/>
    <n v="520019"/>
    <x v="1"/>
    <x v="2"/>
  </r>
  <r>
    <x v="302"/>
    <n v="253608"/>
    <x v="2"/>
    <x v="1"/>
  </r>
  <r>
    <x v="729"/>
    <n v="203048"/>
    <x v="1"/>
    <x v="1"/>
  </r>
  <r>
    <x v="298"/>
    <n v="52847"/>
    <x v="2"/>
    <x v="1"/>
  </r>
  <r>
    <x v="599"/>
    <n v="762021"/>
    <x v="1"/>
    <x v="1"/>
  </r>
  <r>
    <x v="671"/>
    <n v="270077"/>
    <x v="2"/>
    <x v="1"/>
  </r>
  <r>
    <x v="15"/>
    <n v="50012"/>
    <x v="2"/>
    <x v="2"/>
  </r>
  <r>
    <x v="658"/>
    <n v="503067"/>
    <x v="1"/>
    <x v="1"/>
  </r>
  <r>
    <x v="730"/>
    <n v="250827"/>
    <x v="2"/>
    <x v="1"/>
  </r>
  <r>
    <x v="731"/>
    <n v="57418"/>
    <x v="2"/>
    <x v="1"/>
  </r>
  <r>
    <x v="732"/>
    <n v="253020"/>
    <x v="1"/>
    <x v="1"/>
  </r>
  <r>
    <x v="733"/>
    <n v="252850"/>
    <x v="1"/>
    <x v="1"/>
  </r>
  <r>
    <x v="734"/>
    <n v="503021"/>
    <x v="2"/>
    <x v="1"/>
  </r>
  <r>
    <x v="15"/>
    <n v="50010"/>
    <x v="2"/>
    <x v="2"/>
  </r>
  <r>
    <x v="284"/>
    <n v="54050"/>
    <x v="2"/>
    <x v="2"/>
  </r>
  <r>
    <x v="719"/>
    <n v="522087"/>
    <x v="2"/>
    <x v="1"/>
  </r>
  <r>
    <x v="380"/>
    <n v="418001"/>
    <x v="2"/>
    <x v="1"/>
  </r>
  <r>
    <x v="735"/>
    <n v="445040"/>
    <x v="2"/>
    <x v="1"/>
  </r>
  <r>
    <x v="31"/>
    <n v="760034"/>
    <x v="1"/>
    <x v="1"/>
  </r>
  <r>
    <x v="41"/>
    <n v="525558"/>
    <x v="2"/>
    <x v="1"/>
  </r>
  <r>
    <x v="736"/>
    <n v="251808"/>
    <x v="1"/>
    <x v="1"/>
  </r>
  <r>
    <x v="737"/>
    <n v="253650"/>
    <x v="2"/>
    <x v="1"/>
  </r>
  <r>
    <x v="490"/>
    <n v="546557"/>
    <x v="1"/>
    <x v="1"/>
  </r>
  <r>
    <x v="587"/>
    <n v="704037"/>
    <x v="1"/>
    <x v="1"/>
  </r>
  <r>
    <x v="602"/>
    <n v="251401"/>
    <x v="1"/>
    <x v="1"/>
  </r>
  <r>
    <x v="544"/>
    <n v="761517"/>
    <x v="1"/>
    <x v="1"/>
  </r>
  <r>
    <x v="738"/>
    <n v="55460"/>
    <x v="2"/>
    <x v="2"/>
  </r>
  <r>
    <x v="337"/>
    <n v="174007"/>
    <x v="2"/>
    <x v="1"/>
  </r>
  <r>
    <x v="739"/>
    <n v="501057"/>
    <x v="2"/>
    <x v="1"/>
  </r>
  <r>
    <x v="170"/>
    <n v="527068"/>
    <x v="2"/>
    <x v="1"/>
  </r>
  <r>
    <x v="509"/>
    <n v="273030"/>
    <x v="2"/>
    <x v="1"/>
  </r>
  <r>
    <x v="72"/>
    <n v="525047"/>
    <x v="2"/>
    <x v="1"/>
  </r>
  <r>
    <x v="66"/>
    <n v="130018"/>
    <x v="1"/>
    <x v="2"/>
  </r>
  <r>
    <x v="443"/>
    <n v="521540"/>
    <x v="2"/>
    <x v="1"/>
  </r>
  <r>
    <x v="740"/>
    <n v="250217"/>
    <x v="1"/>
    <x v="1"/>
  </r>
  <r>
    <x v="741"/>
    <n v="525501"/>
    <x v="2"/>
    <x v="1"/>
  </r>
  <r>
    <x v="742"/>
    <n v="252810"/>
    <x v="2"/>
    <x v="1"/>
  </r>
  <r>
    <x v="623"/>
    <n v="83087"/>
    <x v="2"/>
    <x v="1"/>
  </r>
  <r>
    <x v="743"/>
    <n v="523067"/>
    <x v="2"/>
    <x v="1"/>
  </r>
  <r>
    <x v="744"/>
    <n v="417079"/>
    <x v="2"/>
    <x v="1"/>
  </r>
  <r>
    <x v="745"/>
    <n v="57817"/>
    <x v="2"/>
    <x v="1"/>
  </r>
  <r>
    <x v="490"/>
    <n v="546559"/>
    <x v="1"/>
    <x v="1"/>
  </r>
  <r>
    <x v="306"/>
    <n v="684517"/>
    <x v="1"/>
    <x v="1"/>
  </r>
  <r>
    <x v="746"/>
    <n v="473001"/>
    <x v="1"/>
    <x v="1"/>
  </r>
  <r>
    <x v="38"/>
    <n v="527527"/>
    <x v="2"/>
    <x v="1"/>
  </r>
  <r>
    <x v="747"/>
    <n v="731001"/>
    <x v="1"/>
    <x v="1"/>
  </r>
  <r>
    <x v="680"/>
    <n v="477001"/>
    <x v="2"/>
    <x v="1"/>
  </r>
  <r>
    <x v="69"/>
    <n v="687047"/>
    <x v="1"/>
    <x v="1"/>
  </r>
  <r>
    <x v="279"/>
    <n v="443040"/>
    <x v="1"/>
    <x v="1"/>
  </r>
  <r>
    <x v="66"/>
    <n v="130019"/>
    <x v="1"/>
    <x v="2"/>
  </r>
  <r>
    <x v="708"/>
    <n v="813010"/>
    <x v="2"/>
    <x v="1"/>
  </r>
  <r>
    <x v="748"/>
    <n v="53050"/>
    <x v="2"/>
    <x v="1"/>
  </r>
  <r>
    <x v="301"/>
    <n v="853030"/>
    <x v="2"/>
    <x v="1"/>
  </r>
  <r>
    <x v="553"/>
    <n v="525570"/>
    <x v="2"/>
    <x v="1"/>
  </r>
  <r>
    <x v="672"/>
    <n v="252648"/>
    <x v="1"/>
    <x v="1"/>
  </r>
  <r>
    <x v="261"/>
    <n v="702010"/>
    <x v="1"/>
    <x v="2"/>
  </r>
  <r>
    <x v="296"/>
    <n v="991048"/>
    <x v="2"/>
    <x v="1"/>
  </r>
  <r>
    <x v="749"/>
    <n v="544017"/>
    <x v="2"/>
    <x v="1"/>
  </r>
  <r>
    <x v="341"/>
    <n v="151807"/>
    <x v="2"/>
    <x v="1"/>
  </r>
  <r>
    <x v="729"/>
    <n v="203047"/>
    <x v="1"/>
    <x v="1"/>
  </r>
  <r>
    <x v="226"/>
    <n v="186038"/>
    <x v="2"/>
    <x v="1"/>
  </r>
  <r>
    <x v="1"/>
    <n v="54048"/>
    <x v="2"/>
    <x v="2"/>
  </r>
  <r>
    <x v="633"/>
    <n v="861060"/>
    <x v="2"/>
    <x v="1"/>
  </r>
  <r>
    <x v="290"/>
    <n v="53427"/>
    <x v="2"/>
    <x v="1"/>
  </r>
  <r>
    <x v="491"/>
    <n v="475027"/>
    <x v="2"/>
    <x v="1"/>
  </r>
  <r>
    <x v="750"/>
    <n v="701077"/>
    <x v="2"/>
    <x v="2"/>
  </r>
  <r>
    <x v="141"/>
    <n v="110571"/>
    <x v="2"/>
    <x v="1"/>
  </r>
  <r>
    <x v="94"/>
    <n v="417030"/>
    <x v="1"/>
    <x v="1"/>
  </r>
  <r>
    <x v="751"/>
    <n v="272037"/>
    <x v="2"/>
    <x v="1"/>
  </r>
  <r>
    <x v="3"/>
    <n v="54017"/>
    <x v="2"/>
    <x v="1"/>
  </r>
  <r>
    <x v="245"/>
    <n v="52857"/>
    <x v="2"/>
    <x v="1"/>
  </r>
  <r>
    <x v="517"/>
    <n v="54410"/>
    <x v="2"/>
    <x v="1"/>
  </r>
  <r>
    <x v="752"/>
    <n v="131520"/>
    <x v="2"/>
    <x v="1"/>
  </r>
  <r>
    <x v="753"/>
    <n v="85020"/>
    <x v="2"/>
    <x v="1"/>
  </r>
  <r>
    <x v="503"/>
    <n v="190002"/>
    <x v="1"/>
    <x v="2"/>
  </r>
  <r>
    <x v="422"/>
    <n v="130527"/>
    <x v="2"/>
    <x v="1"/>
  </r>
  <r>
    <x v="452"/>
    <n v="110421"/>
    <x v="2"/>
    <x v="1"/>
  </r>
  <r>
    <x v="754"/>
    <n v="51837"/>
    <x v="2"/>
    <x v="1"/>
  </r>
  <r>
    <x v="667"/>
    <n v="472040"/>
    <x v="2"/>
    <x v="1"/>
  </r>
  <r>
    <x v="755"/>
    <n v="912010"/>
    <x v="2"/>
    <x v="1"/>
  </r>
  <r>
    <x v="43"/>
    <n v="500017"/>
    <x v="1"/>
    <x v="2"/>
  </r>
  <r>
    <x v="581"/>
    <n v="762547"/>
    <x v="1"/>
    <x v="1"/>
  </r>
  <r>
    <x v="756"/>
    <n v="731528"/>
    <x v="1"/>
    <x v="1"/>
  </r>
  <r>
    <x v="436"/>
    <n v="507047"/>
    <x v="1"/>
    <x v="1"/>
  </r>
  <r>
    <x v="757"/>
    <n v="201027"/>
    <x v="1"/>
    <x v="1"/>
  </r>
  <r>
    <x v="758"/>
    <n v="251057"/>
    <x v="2"/>
    <x v="1"/>
  </r>
  <r>
    <x v="17"/>
    <n v="880001"/>
    <x v="2"/>
    <x v="1"/>
  </r>
  <r>
    <x v="489"/>
    <n v="442008"/>
    <x v="1"/>
    <x v="1"/>
  </r>
  <r>
    <x v="306"/>
    <n v="51027"/>
    <x v="1"/>
    <x v="2"/>
  </r>
  <r>
    <x v="191"/>
    <n v="764509"/>
    <x v="1"/>
    <x v="1"/>
  </r>
  <r>
    <x v="759"/>
    <n v="544527"/>
    <x v="2"/>
    <x v="1"/>
  </r>
  <r>
    <x v="182"/>
    <n v="443028"/>
    <x v="1"/>
    <x v="1"/>
  </r>
  <r>
    <x v="760"/>
    <n v="56017"/>
    <x v="2"/>
    <x v="1"/>
  </r>
  <r>
    <x v="761"/>
    <n v="132557"/>
    <x v="2"/>
    <x v="1"/>
  </r>
  <r>
    <x v="762"/>
    <n v="734509"/>
    <x v="1"/>
    <x v="1"/>
  </r>
  <r>
    <x v="763"/>
    <n v="251010"/>
    <x v="1"/>
    <x v="2"/>
  </r>
  <r>
    <x v="254"/>
    <n v="520010"/>
    <x v="1"/>
    <x v="2"/>
  </r>
  <r>
    <x v="135"/>
    <n v="134047"/>
    <x v="2"/>
    <x v="1"/>
  </r>
  <r>
    <x v="764"/>
    <n v="175001"/>
    <x v="2"/>
    <x v="1"/>
  </r>
  <r>
    <x v="765"/>
    <n v="52018"/>
    <x v="2"/>
    <x v="1"/>
  </r>
  <r>
    <x v="446"/>
    <n v="733529"/>
    <x v="1"/>
    <x v="2"/>
  </r>
  <r>
    <x v="766"/>
    <n v="232020"/>
    <x v="2"/>
    <x v="1"/>
  </r>
  <r>
    <x v="767"/>
    <n v="250440"/>
    <x v="2"/>
    <x v="1"/>
  </r>
  <r>
    <x v="430"/>
    <n v="681017"/>
    <x v="1"/>
    <x v="2"/>
  </r>
  <r>
    <x v="159"/>
    <n v="685047"/>
    <x v="2"/>
    <x v="1"/>
  </r>
  <r>
    <x v="19"/>
    <n v="528509"/>
    <x v="1"/>
    <x v="1"/>
  </r>
  <r>
    <x v="427"/>
    <n v="178049"/>
    <x v="1"/>
    <x v="1"/>
  </r>
  <r>
    <x v="60"/>
    <n v="660006"/>
    <x v="1"/>
    <x v="2"/>
  </r>
  <r>
    <x v="768"/>
    <n v="181017"/>
    <x v="2"/>
    <x v="1"/>
  </r>
  <r>
    <x v="92"/>
    <n v="55848"/>
    <x v="2"/>
    <x v="1"/>
  </r>
  <r>
    <x v="61"/>
    <n v="540001"/>
    <x v="1"/>
    <x v="1"/>
  </r>
  <r>
    <x v="769"/>
    <n v="527039"/>
    <x v="2"/>
    <x v="1"/>
  </r>
  <r>
    <x v="19"/>
    <n v="528502"/>
    <x v="1"/>
    <x v="1"/>
  </r>
  <r>
    <x v="43"/>
    <n v="500005"/>
    <x v="1"/>
    <x v="2"/>
  </r>
  <r>
    <x v="770"/>
    <n v="687001"/>
    <x v="2"/>
    <x v="1"/>
  </r>
  <r>
    <x v="439"/>
    <n v="190558"/>
    <x v="2"/>
    <x v="1"/>
  </r>
  <r>
    <x v="530"/>
    <n v="506007"/>
    <x v="1"/>
    <x v="1"/>
  </r>
  <r>
    <x v="129"/>
    <n v="110921"/>
    <x v="2"/>
    <x v="1"/>
  </r>
  <r>
    <x v="480"/>
    <n v="528047"/>
    <x v="2"/>
    <x v="1"/>
  </r>
  <r>
    <x v="221"/>
    <n v="441057"/>
    <x v="1"/>
    <x v="1"/>
  </r>
  <r>
    <x v="79"/>
    <n v="110221"/>
    <x v="2"/>
    <x v="1"/>
  </r>
  <r>
    <x v="172"/>
    <n v="814050"/>
    <x v="1"/>
    <x v="1"/>
  </r>
  <r>
    <x v="158"/>
    <n v="416007"/>
    <x v="2"/>
    <x v="1"/>
  </r>
  <r>
    <x v="771"/>
    <n v="252431"/>
    <x v="1"/>
    <x v="2"/>
  </r>
  <r>
    <x v="151"/>
    <n v="195547"/>
    <x v="2"/>
    <x v="1"/>
  </r>
  <r>
    <x v="358"/>
    <n v="232507"/>
    <x v="1"/>
    <x v="1"/>
  </r>
  <r>
    <x v="608"/>
    <n v="250037"/>
    <x v="1"/>
    <x v="2"/>
  </r>
  <r>
    <x v="62"/>
    <n v="941038"/>
    <x v="2"/>
    <x v="1"/>
  </r>
  <r>
    <x v="772"/>
    <n v="682559"/>
    <x v="1"/>
    <x v="1"/>
  </r>
  <r>
    <x v="242"/>
    <n v="252217"/>
    <x v="1"/>
    <x v="2"/>
  </r>
  <r>
    <x v="437"/>
    <n v="56817"/>
    <x v="2"/>
    <x v="1"/>
  </r>
  <r>
    <x v="325"/>
    <n v="683501"/>
    <x v="2"/>
    <x v="1"/>
  </r>
  <r>
    <x v="773"/>
    <n v="153620"/>
    <x v="1"/>
    <x v="1"/>
  </r>
  <r>
    <x v="774"/>
    <n v="150807"/>
    <x v="2"/>
    <x v="1"/>
  </r>
  <r>
    <x v="99"/>
    <n v="276070"/>
    <x v="2"/>
    <x v="1"/>
  </r>
  <r>
    <x v="376"/>
    <n v="235027"/>
    <x v="1"/>
    <x v="1"/>
  </r>
  <r>
    <x v="726"/>
    <n v="151667"/>
    <x v="1"/>
    <x v="1"/>
  </r>
  <r>
    <x v="775"/>
    <n v="763527"/>
    <x v="1"/>
    <x v="1"/>
  </r>
  <r>
    <x v="575"/>
    <n v="528069"/>
    <x v="2"/>
    <x v="1"/>
  </r>
  <r>
    <x v="776"/>
    <n v="191067"/>
    <x v="1"/>
    <x v="2"/>
  </r>
  <r>
    <x v="545"/>
    <n v="735029"/>
    <x v="1"/>
    <x v="1"/>
  </r>
  <r>
    <x v="777"/>
    <n v="132567"/>
    <x v="1"/>
    <x v="1"/>
  </r>
  <r>
    <x v="76"/>
    <n v="683029"/>
    <x v="1"/>
    <x v="1"/>
  </r>
  <r>
    <x v="778"/>
    <n v="133518"/>
    <x v="2"/>
    <x v="1"/>
  </r>
  <r>
    <x v="355"/>
    <n v="154268"/>
    <x v="1"/>
    <x v="1"/>
  </r>
  <r>
    <x v="48"/>
    <n v="130530"/>
    <x v="2"/>
    <x v="1"/>
  </r>
  <r>
    <x v="779"/>
    <n v="191568"/>
    <x v="2"/>
    <x v="1"/>
  </r>
  <r>
    <x v="229"/>
    <n v="196037"/>
    <x v="2"/>
    <x v="1"/>
  </r>
  <r>
    <x v="274"/>
    <n v="704010"/>
    <x v="2"/>
    <x v="1"/>
  </r>
  <r>
    <x v="496"/>
    <n v="55422"/>
    <x v="2"/>
    <x v="2"/>
  </r>
  <r>
    <x v="753"/>
    <n v="85027"/>
    <x v="2"/>
    <x v="1"/>
  </r>
  <r>
    <x v="780"/>
    <n v="763557"/>
    <x v="1"/>
    <x v="1"/>
  </r>
  <r>
    <x v="781"/>
    <n v="56467"/>
    <x v="2"/>
    <x v="1"/>
  </r>
  <r>
    <x v="163"/>
    <n v="915018"/>
    <x v="2"/>
    <x v="1"/>
  </r>
  <r>
    <x v="782"/>
    <n v="253030"/>
    <x v="1"/>
    <x v="1"/>
  </r>
  <r>
    <x v="334"/>
    <n v="194089"/>
    <x v="2"/>
    <x v="1"/>
  </r>
  <r>
    <x v="72"/>
    <n v="252410"/>
    <x v="2"/>
    <x v="2"/>
  </r>
  <r>
    <x v="783"/>
    <n v="664017"/>
    <x v="2"/>
    <x v="1"/>
  </r>
  <r>
    <x v="94"/>
    <n v="417037"/>
    <x v="1"/>
    <x v="1"/>
  </r>
  <r>
    <x v="496"/>
    <n v="55421"/>
    <x v="2"/>
    <x v="2"/>
  </r>
  <r>
    <x v="221"/>
    <n v="441058"/>
    <x v="1"/>
    <x v="1"/>
  </r>
  <r>
    <x v="123"/>
    <n v="684057"/>
    <x v="2"/>
    <x v="1"/>
  </r>
  <r>
    <x v="784"/>
    <n v="152237"/>
    <x v="2"/>
    <x v="1"/>
  </r>
  <r>
    <x v="340"/>
    <n v="762018"/>
    <x v="1"/>
    <x v="1"/>
  </r>
  <r>
    <x v="589"/>
    <n v="177089"/>
    <x v="1"/>
    <x v="1"/>
  </r>
  <r>
    <x v="643"/>
    <n v="680568"/>
    <x v="2"/>
    <x v="1"/>
  </r>
  <r>
    <x v="785"/>
    <n v="253052"/>
    <x v="1"/>
    <x v="2"/>
  </r>
  <r>
    <x v="15"/>
    <n v="50007"/>
    <x v="2"/>
    <x v="2"/>
  </r>
  <r>
    <x v="786"/>
    <n v="51847"/>
    <x v="2"/>
    <x v="1"/>
  </r>
  <r>
    <x v="517"/>
    <n v="504007"/>
    <x v="1"/>
    <x v="1"/>
  </r>
  <r>
    <x v="425"/>
    <n v="110741"/>
    <x v="2"/>
    <x v="1"/>
  </r>
  <r>
    <x v="451"/>
    <n v="273057"/>
    <x v="2"/>
    <x v="1"/>
  </r>
  <r>
    <x v="19"/>
    <n v="528518"/>
    <x v="1"/>
    <x v="1"/>
  </r>
  <r>
    <x v="198"/>
    <n v="230028"/>
    <x v="1"/>
    <x v="2"/>
  </r>
  <r>
    <x v="787"/>
    <n v="277038"/>
    <x v="2"/>
    <x v="1"/>
  </r>
  <r>
    <x v="2"/>
    <n v="707037"/>
    <x v="2"/>
    <x v="1"/>
  </r>
  <r>
    <x v="412"/>
    <n v="154667"/>
    <x v="2"/>
    <x v="1"/>
  </r>
  <r>
    <x v="485"/>
    <n v="852030"/>
    <x v="2"/>
    <x v="1"/>
  </r>
  <r>
    <x v="788"/>
    <n v="760527"/>
    <x v="1"/>
    <x v="1"/>
  </r>
  <r>
    <x v="77"/>
    <n v="80001"/>
    <x v="2"/>
    <x v="2"/>
  </r>
  <r>
    <x v="350"/>
    <n v="525520"/>
    <x v="2"/>
    <x v="1"/>
  </r>
  <r>
    <x v="356"/>
    <n v="415060"/>
    <x v="2"/>
    <x v="1"/>
  </r>
  <r>
    <x v="759"/>
    <n v="544520"/>
    <x v="2"/>
    <x v="1"/>
  </r>
  <r>
    <x v="365"/>
    <n v="630002"/>
    <x v="1"/>
    <x v="2"/>
  </r>
  <r>
    <x v="789"/>
    <n v="251240"/>
    <x v="2"/>
    <x v="1"/>
  </r>
  <r>
    <x v="557"/>
    <n v="250437"/>
    <x v="1"/>
    <x v="1"/>
  </r>
  <r>
    <x v="636"/>
    <n v="523501"/>
    <x v="2"/>
    <x v="1"/>
  </r>
  <r>
    <x v="790"/>
    <n v="55858"/>
    <x v="2"/>
    <x v="1"/>
  </r>
  <r>
    <x v="461"/>
    <n v="150627"/>
    <x v="2"/>
    <x v="1"/>
  </r>
  <r>
    <x v="70"/>
    <n v="201030"/>
    <x v="2"/>
    <x v="1"/>
  </r>
  <r>
    <x v="791"/>
    <n v="763578"/>
    <x v="1"/>
    <x v="1"/>
  </r>
  <r>
    <x v="221"/>
    <n v="441027"/>
    <x v="1"/>
    <x v="1"/>
  </r>
  <r>
    <x v="587"/>
    <n v="704038"/>
    <x v="1"/>
    <x v="1"/>
  </r>
  <r>
    <x v="254"/>
    <n v="520029"/>
    <x v="1"/>
    <x v="2"/>
  </r>
  <r>
    <x v="472"/>
    <n v="663038"/>
    <x v="2"/>
    <x v="1"/>
  </r>
  <r>
    <x v="466"/>
    <n v="153248"/>
    <x v="1"/>
    <x v="1"/>
  </r>
  <r>
    <x v="61"/>
    <n v="540011"/>
    <x v="1"/>
    <x v="1"/>
  </r>
  <r>
    <x v="792"/>
    <n v="56447"/>
    <x v="2"/>
    <x v="1"/>
  </r>
  <r>
    <x v="793"/>
    <n v="52428"/>
    <x v="2"/>
    <x v="1"/>
  </r>
  <r>
    <x v="794"/>
    <n v="182017"/>
    <x v="2"/>
    <x v="1"/>
  </r>
  <r>
    <x v="101"/>
    <n v="542038"/>
    <x v="2"/>
    <x v="1"/>
  </r>
  <r>
    <x v="633"/>
    <n v="861067"/>
    <x v="2"/>
    <x v="1"/>
  </r>
  <r>
    <x v="316"/>
    <n v="940028"/>
    <x v="2"/>
    <x v="1"/>
  </r>
  <r>
    <x v="795"/>
    <n v="154640"/>
    <x v="1"/>
    <x v="2"/>
  </r>
  <r>
    <x v="796"/>
    <n v="733048"/>
    <x v="1"/>
    <x v="1"/>
  </r>
  <r>
    <x v="797"/>
    <n v="684037"/>
    <x v="1"/>
    <x v="1"/>
  </r>
  <r>
    <x v="798"/>
    <n v="761530"/>
    <x v="1"/>
    <x v="1"/>
  </r>
  <r>
    <x v="772"/>
    <n v="682557"/>
    <x v="1"/>
    <x v="1"/>
  </r>
  <r>
    <x v="62"/>
    <n v="941047"/>
    <x v="2"/>
    <x v="1"/>
  </r>
  <r>
    <x v="347"/>
    <n v="252240"/>
    <x v="1"/>
    <x v="1"/>
  </r>
  <r>
    <x v="442"/>
    <n v="506048"/>
    <x v="1"/>
    <x v="1"/>
  </r>
  <r>
    <x v="163"/>
    <n v="548030"/>
    <x v="1"/>
    <x v="1"/>
  </r>
  <r>
    <x v="384"/>
    <n v="705058"/>
    <x v="2"/>
    <x v="1"/>
  </r>
  <r>
    <x v="799"/>
    <n v="972007"/>
    <x v="2"/>
    <x v="1"/>
  </r>
  <r>
    <x v="287"/>
    <n v="111911"/>
    <x v="2"/>
    <x v="1"/>
  </r>
  <r>
    <x v="198"/>
    <n v="230019"/>
    <x v="1"/>
    <x v="2"/>
  </r>
  <r>
    <x v="765"/>
    <n v="52017"/>
    <x v="2"/>
    <x v="1"/>
  </r>
  <r>
    <x v="60"/>
    <n v="660008"/>
    <x v="1"/>
    <x v="2"/>
  </r>
  <r>
    <x v="800"/>
    <n v="251607"/>
    <x v="2"/>
    <x v="1"/>
  </r>
  <r>
    <x v="773"/>
    <n v="153627"/>
    <x v="1"/>
    <x v="1"/>
  </r>
  <r>
    <x v="801"/>
    <n v="664008"/>
    <x v="1"/>
    <x v="1"/>
  </r>
  <r>
    <x v="365"/>
    <n v="630007"/>
    <x v="1"/>
    <x v="2"/>
  </r>
  <r>
    <x v="802"/>
    <n v="55018"/>
    <x v="2"/>
    <x v="2"/>
  </r>
  <r>
    <x v="803"/>
    <n v="151027"/>
    <x v="1"/>
    <x v="1"/>
  </r>
  <r>
    <x v="804"/>
    <n v="541030"/>
    <x v="1"/>
    <x v="1"/>
  </r>
  <r>
    <x v="805"/>
    <n v="683077"/>
    <x v="1"/>
    <x v="1"/>
  </r>
  <r>
    <x v="258"/>
    <n v="732507"/>
    <x v="1"/>
    <x v="1"/>
  </r>
  <r>
    <x v="806"/>
    <n v="544557"/>
    <x v="1"/>
    <x v="1"/>
  </r>
  <r>
    <x v="237"/>
    <n v="152217"/>
    <x v="1"/>
    <x v="2"/>
  </r>
  <r>
    <x v="807"/>
    <n v="177040"/>
    <x v="2"/>
    <x v="1"/>
  </r>
  <r>
    <x v="808"/>
    <n v="185017"/>
    <x v="2"/>
    <x v="1"/>
  </r>
  <r>
    <x v="689"/>
    <n v="548057"/>
    <x v="2"/>
    <x v="1"/>
  </r>
  <r>
    <x v="1"/>
    <n v="687511"/>
    <x v="1"/>
    <x v="1"/>
  </r>
  <r>
    <x v="354"/>
    <n v="132050"/>
    <x v="1"/>
    <x v="1"/>
  </r>
  <r>
    <x v="809"/>
    <n v="664047"/>
    <x v="1"/>
    <x v="1"/>
  </r>
  <r>
    <x v="485"/>
    <n v="852037"/>
    <x v="2"/>
    <x v="1"/>
  </r>
  <r>
    <x v="153"/>
    <n v="680501"/>
    <x v="1"/>
    <x v="1"/>
  </r>
  <r>
    <x v="810"/>
    <n v="683017"/>
    <x v="2"/>
    <x v="1"/>
  </r>
  <r>
    <x v="576"/>
    <n v="233530"/>
    <x v="1"/>
    <x v="1"/>
  </r>
  <r>
    <x v="811"/>
    <n v="191007"/>
    <x v="2"/>
    <x v="1"/>
  </r>
  <r>
    <x v="812"/>
    <n v="151627"/>
    <x v="1"/>
    <x v="1"/>
  </r>
  <r>
    <x v="521"/>
    <n v="441018"/>
    <x v="2"/>
    <x v="1"/>
  </r>
  <r>
    <x v="813"/>
    <n v="814017"/>
    <x v="1"/>
    <x v="1"/>
  </r>
  <r>
    <x v="814"/>
    <n v="153047"/>
    <x v="1"/>
    <x v="1"/>
  </r>
  <r>
    <x v="15"/>
    <n v="50041"/>
    <x v="2"/>
    <x v="2"/>
  </r>
  <r>
    <x v="333"/>
    <n v="470002"/>
    <x v="1"/>
    <x v="2"/>
  </r>
  <r>
    <x v="482"/>
    <n v="685521"/>
    <x v="2"/>
    <x v="1"/>
  </r>
  <r>
    <x v="65"/>
    <n v="850007"/>
    <x v="1"/>
    <x v="2"/>
  </r>
  <r>
    <x v="208"/>
    <n v="992017"/>
    <x v="2"/>
    <x v="1"/>
  </r>
  <r>
    <x v="558"/>
    <n v="186010"/>
    <x v="2"/>
    <x v="1"/>
  </r>
  <r>
    <x v="464"/>
    <n v="196008"/>
    <x v="2"/>
    <x v="1"/>
  </r>
  <r>
    <x v="802"/>
    <n v="55010"/>
    <x v="2"/>
    <x v="2"/>
  </r>
  <r>
    <x v="815"/>
    <n v="52438"/>
    <x v="2"/>
    <x v="1"/>
  </r>
  <r>
    <x v="816"/>
    <n v="205040"/>
    <x v="2"/>
    <x v="1"/>
  </r>
  <r>
    <x v="15"/>
    <n v="50029"/>
    <x v="2"/>
    <x v="2"/>
  </r>
  <r>
    <x v="817"/>
    <n v="763021"/>
    <x v="1"/>
    <x v="1"/>
  </r>
  <r>
    <x v="139"/>
    <n v="153280"/>
    <x v="1"/>
    <x v="1"/>
  </r>
  <r>
    <x v="81"/>
    <n v="153201"/>
    <x v="1"/>
    <x v="1"/>
  </r>
  <r>
    <x v="671"/>
    <n v="270078"/>
    <x v="2"/>
    <x v="1"/>
  </r>
  <r>
    <x v="526"/>
    <n v="57827"/>
    <x v="2"/>
    <x v="1"/>
  </r>
  <r>
    <x v="642"/>
    <n v="194501"/>
    <x v="2"/>
    <x v="1"/>
  </r>
  <r>
    <x v="226"/>
    <n v="186030"/>
    <x v="2"/>
    <x v="1"/>
  </r>
  <r>
    <x v="584"/>
    <n v="703010"/>
    <x v="2"/>
    <x v="1"/>
  </r>
  <r>
    <x v="639"/>
    <n v="253250"/>
    <x v="1"/>
    <x v="1"/>
  </r>
  <r>
    <x v="132"/>
    <n v="444007"/>
    <x v="1"/>
    <x v="1"/>
  </r>
  <r>
    <x v="677"/>
    <n v="686001"/>
    <x v="1"/>
    <x v="1"/>
  </r>
  <r>
    <x v="818"/>
    <n v="413040"/>
    <x v="2"/>
    <x v="1"/>
  </r>
  <r>
    <x v="31"/>
    <n v="760014"/>
    <x v="1"/>
    <x v="1"/>
  </r>
  <r>
    <x v="86"/>
    <n v="253618"/>
    <x v="2"/>
    <x v="1"/>
  </r>
  <r>
    <x v="787"/>
    <n v="277037"/>
    <x v="2"/>
    <x v="1"/>
  </r>
  <r>
    <x v="819"/>
    <n v="253410"/>
    <x v="1"/>
    <x v="1"/>
  </r>
  <r>
    <x v="375"/>
    <n v="735560"/>
    <x v="1"/>
    <x v="1"/>
  </r>
  <r>
    <x v="262"/>
    <n v="232527"/>
    <x v="1"/>
    <x v="2"/>
  </r>
  <r>
    <x v="32"/>
    <n v="131068"/>
    <x v="1"/>
    <x v="1"/>
  </r>
  <r>
    <x v="211"/>
    <n v="150480"/>
    <x v="1"/>
    <x v="1"/>
  </r>
  <r>
    <x v="619"/>
    <n v="681507"/>
    <x v="2"/>
    <x v="1"/>
  </r>
  <r>
    <x v="538"/>
    <n v="414060"/>
    <x v="2"/>
    <x v="1"/>
  </r>
  <r>
    <x v="25"/>
    <n v="111311"/>
    <x v="2"/>
    <x v="1"/>
  </r>
  <r>
    <x v="820"/>
    <n v="250010"/>
    <x v="1"/>
    <x v="2"/>
  </r>
  <r>
    <x v="821"/>
    <n v="735550"/>
    <x v="2"/>
    <x v="1"/>
  </r>
  <r>
    <x v="811"/>
    <n v="191017"/>
    <x v="2"/>
    <x v="1"/>
  </r>
  <r>
    <x v="822"/>
    <n v="173001"/>
    <x v="2"/>
    <x v="1"/>
  </r>
  <r>
    <x v="434"/>
    <n v="952017"/>
    <x v="2"/>
    <x v="1"/>
  </r>
  <r>
    <x v="600"/>
    <n v="546079"/>
    <x v="2"/>
    <x v="1"/>
  </r>
  <r>
    <x v="324"/>
    <n v="56830"/>
    <x v="2"/>
    <x v="1"/>
  </r>
  <r>
    <x v="665"/>
    <n v="686567"/>
    <x v="1"/>
    <x v="1"/>
  </r>
  <r>
    <x v="463"/>
    <n v="682058"/>
    <x v="1"/>
    <x v="1"/>
  </r>
  <r>
    <x v="694"/>
    <n v="731047"/>
    <x v="1"/>
    <x v="1"/>
  </r>
  <r>
    <x v="823"/>
    <n v="522007"/>
    <x v="2"/>
    <x v="1"/>
  </r>
  <r>
    <x v="442"/>
    <n v="506041"/>
    <x v="1"/>
    <x v="1"/>
  </r>
  <r>
    <x v="328"/>
    <n v="51059"/>
    <x v="2"/>
    <x v="2"/>
  </r>
  <r>
    <x v="687"/>
    <n v="152627"/>
    <x v="1"/>
    <x v="1"/>
  </r>
  <r>
    <x v="458"/>
    <n v="411080"/>
    <x v="2"/>
    <x v="1"/>
  </r>
  <r>
    <x v="535"/>
    <n v="234038"/>
    <x v="2"/>
    <x v="1"/>
  </r>
  <r>
    <x v="165"/>
    <n v="735057"/>
    <x v="1"/>
    <x v="1"/>
  </r>
  <r>
    <x v="824"/>
    <n v="55450"/>
    <x v="2"/>
    <x v="2"/>
  </r>
  <r>
    <x v="825"/>
    <n v="232008"/>
    <x v="1"/>
    <x v="1"/>
  </r>
  <r>
    <x v="826"/>
    <n v="253637"/>
    <x v="2"/>
    <x v="1"/>
  </r>
  <r>
    <x v="614"/>
    <n v="632020"/>
    <x v="2"/>
    <x v="1"/>
  </r>
  <r>
    <x v="54"/>
    <n v="705079"/>
    <x v="1"/>
    <x v="2"/>
  </r>
  <r>
    <x v="827"/>
    <n v="663017"/>
    <x v="2"/>
    <x v="1"/>
  </r>
  <r>
    <x v="552"/>
    <n v="521560"/>
    <x v="2"/>
    <x v="1"/>
  </r>
  <r>
    <x v="32"/>
    <n v="131069"/>
    <x v="1"/>
    <x v="1"/>
  </r>
  <r>
    <x v="828"/>
    <n v="56037"/>
    <x v="2"/>
    <x v="1"/>
  </r>
  <r>
    <x v="829"/>
    <n v="417007"/>
    <x v="2"/>
    <x v="1"/>
  </r>
  <r>
    <x v="830"/>
    <n v="546510"/>
    <x v="2"/>
    <x v="1"/>
  </r>
  <r>
    <x v="568"/>
    <n v="153268"/>
    <x v="1"/>
    <x v="1"/>
  </r>
  <r>
    <x v="785"/>
    <n v="253057"/>
    <x v="1"/>
    <x v="2"/>
  </r>
  <r>
    <x v="559"/>
    <n v="153809"/>
    <x v="1"/>
    <x v="1"/>
  </r>
  <r>
    <x v="215"/>
    <n v="85007"/>
    <x v="2"/>
    <x v="1"/>
  </r>
  <r>
    <x v="614"/>
    <n v="524007"/>
    <x v="2"/>
    <x v="1"/>
  </r>
  <r>
    <x v="61"/>
    <n v="540005"/>
    <x v="1"/>
    <x v="1"/>
  </r>
  <r>
    <x v="813"/>
    <n v="814010"/>
    <x v="1"/>
    <x v="1"/>
  </r>
  <r>
    <x v="831"/>
    <n v="706018"/>
    <x v="1"/>
    <x v="1"/>
  </r>
  <r>
    <x v="561"/>
    <n v="111011"/>
    <x v="2"/>
    <x v="1"/>
  </r>
  <r>
    <x v="100"/>
    <n v="856010"/>
    <x v="1"/>
    <x v="1"/>
  </r>
  <r>
    <x v="6"/>
    <n v="474040"/>
    <x v="2"/>
    <x v="1"/>
  </r>
  <r>
    <x v="663"/>
    <n v="855018"/>
    <x v="1"/>
    <x v="1"/>
  </r>
  <r>
    <x v="832"/>
    <n v="150408"/>
    <x v="1"/>
    <x v="1"/>
  </r>
  <r>
    <x v="833"/>
    <n v="231507"/>
    <x v="1"/>
    <x v="1"/>
  </r>
  <r>
    <x v="834"/>
    <n v="701017"/>
    <x v="2"/>
    <x v="1"/>
  </r>
  <r>
    <x v="835"/>
    <n v="204047"/>
    <x v="1"/>
    <x v="1"/>
  </r>
  <r>
    <x v="466"/>
    <n v="153247"/>
    <x v="1"/>
    <x v="1"/>
  </r>
  <r>
    <x v="653"/>
    <n v="150827"/>
    <x v="2"/>
    <x v="1"/>
  </r>
  <r>
    <x v="836"/>
    <n v="543010"/>
    <x v="1"/>
    <x v="1"/>
  </r>
  <r>
    <x v="837"/>
    <n v="235048"/>
    <x v="1"/>
    <x v="1"/>
  </r>
  <r>
    <x v="73"/>
    <n v="233028"/>
    <x v="1"/>
    <x v="1"/>
  </r>
  <r>
    <x v="42"/>
    <n v="410010"/>
    <x v="1"/>
    <x v="2"/>
  </r>
  <r>
    <x v="242"/>
    <n v="252211"/>
    <x v="1"/>
    <x v="2"/>
  </r>
  <r>
    <x v="31"/>
    <n v="760004"/>
    <x v="1"/>
    <x v="1"/>
  </r>
  <r>
    <x v="838"/>
    <n v="153067"/>
    <x v="2"/>
    <x v="1"/>
  </r>
  <r>
    <x v="839"/>
    <n v="171008"/>
    <x v="1"/>
    <x v="1"/>
  </r>
  <r>
    <x v="214"/>
    <n v="681038"/>
    <x v="2"/>
    <x v="1"/>
  </r>
  <r>
    <x v="840"/>
    <n v="151447"/>
    <x v="1"/>
    <x v="1"/>
  </r>
  <r>
    <x v="446"/>
    <n v="733520"/>
    <x v="1"/>
    <x v="2"/>
  </r>
  <r>
    <x v="700"/>
    <n v="112011"/>
    <x v="2"/>
    <x v="1"/>
  </r>
  <r>
    <x v="166"/>
    <n v="110881"/>
    <x v="2"/>
    <x v="1"/>
  </r>
  <r>
    <x v="31"/>
    <n v="760003"/>
    <x v="1"/>
    <x v="1"/>
  </r>
  <r>
    <x v="548"/>
    <n v="54028"/>
    <x v="2"/>
    <x v="2"/>
  </r>
  <r>
    <x v="60"/>
    <n v="660017"/>
    <x v="1"/>
    <x v="2"/>
  </r>
  <r>
    <x v="777"/>
    <n v="132560"/>
    <x v="1"/>
    <x v="1"/>
  </r>
  <r>
    <x v="31"/>
    <n v="760044"/>
    <x v="1"/>
    <x v="1"/>
  </r>
  <r>
    <x v="841"/>
    <n v="150008"/>
    <x v="1"/>
    <x v="2"/>
  </r>
  <r>
    <x v="468"/>
    <n v="504048"/>
    <x v="1"/>
    <x v="1"/>
  </r>
  <r>
    <x v="842"/>
    <n v="195507"/>
    <x v="2"/>
    <x v="1"/>
  </r>
  <r>
    <x v="546"/>
    <n v="84060"/>
    <x v="2"/>
    <x v="1"/>
  </r>
  <r>
    <x v="31"/>
    <n v="760041"/>
    <x v="1"/>
    <x v="1"/>
  </r>
  <r>
    <x v="785"/>
    <n v="253051"/>
    <x v="1"/>
    <x v="2"/>
  </r>
  <r>
    <x v="754"/>
    <n v="51838"/>
    <x v="2"/>
    <x v="1"/>
  </r>
  <r>
    <x v="843"/>
    <n v="253407"/>
    <x v="1"/>
    <x v="1"/>
  </r>
  <r>
    <x v="208"/>
    <n v="992018"/>
    <x v="2"/>
    <x v="1"/>
  </r>
  <r>
    <x v="469"/>
    <n v="527540"/>
    <x v="2"/>
    <x v="1"/>
  </r>
  <r>
    <x v="15"/>
    <n v="50023"/>
    <x v="2"/>
    <x v="2"/>
  </r>
  <r>
    <x v="296"/>
    <n v="991009"/>
    <x v="2"/>
    <x v="1"/>
  </r>
  <r>
    <x v="288"/>
    <n v="526568"/>
    <x v="2"/>
    <x v="1"/>
  </r>
  <r>
    <x v="409"/>
    <n v="682577"/>
    <x v="2"/>
    <x v="1"/>
  </r>
  <r>
    <x v="368"/>
    <n v="861020"/>
    <x v="2"/>
    <x v="1"/>
  </r>
  <r>
    <x v="106"/>
    <n v="522027"/>
    <x v="2"/>
    <x v="1"/>
  </r>
  <r>
    <x v="434"/>
    <n v="152667"/>
    <x v="1"/>
    <x v="1"/>
  </r>
  <r>
    <x v="66"/>
    <n v="130009"/>
    <x v="1"/>
    <x v="2"/>
  </r>
  <r>
    <x v="695"/>
    <n v="250837"/>
    <x v="2"/>
    <x v="1"/>
  </r>
  <r>
    <x v="682"/>
    <n v="683569"/>
    <x v="2"/>
    <x v="1"/>
  </r>
  <r>
    <x v="399"/>
    <n v="683547"/>
    <x v="1"/>
    <x v="1"/>
  </r>
  <r>
    <x v="130"/>
    <n v="683051"/>
    <x v="1"/>
    <x v="1"/>
  </r>
  <r>
    <x v="801"/>
    <n v="664007"/>
    <x v="1"/>
    <x v="1"/>
  </r>
  <r>
    <x v="775"/>
    <n v="763520"/>
    <x v="1"/>
    <x v="1"/>
  </r>
  <r>
    <x v="844"/>
    <n v="251230"/>
    <x v="2"/>
    <x v="1"/>
  </r>
  <r>
    <x v="845"/>
    <n v="275058"/>
    <x v="2"/>
    <x v="1"/>
  </r>
  <r>
    <x v="710"/>
    <n v="681567"/>
    <x v="1"/>
    <x v="1"/>
  </r>
  <r>
    <x v="280"/>
    <n v="51850"/>
    <x v="2"/>
    <x v="1"/>
  </r>
  <r>
    <x v="128"/>
    <n v="762527"/>
    <x v="1"/>
    <x v="1"/>
  </r>
  <r>
    <x v="846"/>
    <n v="152060"/>
    <x v="2"/>
    <x v="1"/>
  </r>
  <r>
    <x v="369"/>
    <n v="234518"/>
    <x v="1"/>
    <x v="1"/>
  </r>
  <r>
    <x v="173"/>
    <n v="700008"/>
    <x v="1"/>
    <x v="2"/>
  </r>
  <r>
    <x v="269"/>
    <n v="234537"/>
    <x v="1"/>
    <x v="1"/>
  </r>
  <r>
    <x v="362"/>
    <n v="761520"/>
    <x v="1"/>
    <x v="1"/>
  </r>
  <r>
    <x v="503"/>
    <n v="190017"/>
    <x v="1"/>
    <x v="2"/>
  </r>
  <r>
    <x v="569"/>
    <n v="192040"/>
    <x v="2"/>
    <x v="1"/>
  </r>
  <r>
    <x v="678"/>
    <n v="190589"/>
    <x v="2"/>
    <x v="1"/>
  </r>
  <r>
    <x v="847"/>
    <n v="995007"/>
    <x v="2"/>
    <x v="1"/>
  </r>
  <r>
    <x v="501"/>
    <n v="687501"/>
    <x v="1"/>
    <x v="1"/>
  </r>
  <r>
    <x v="848"/>
    <n v="130547"/>
    <x v="2"/>
    <x v="1"/>
  </r>
  <r>
    <x v="849"/>
    <n v="153637"/>
    <x v="1"/>
    <x v="1"/>
  </r>
  <r>
    <x v="850"/>
    <n v="411060"/>
    <x v="2"/>
    <x v="1"/>
  </r>
  <r>
    <x v="126"/>
    <n v="853058"/>
    <x v="2"/>
    <x v="1"/>
  </r>
  <r>
    <x v="851"/>
    <n v="250847"/>
    <x v="1"/>
    <x v="1"/>
  </r>
  <r>
    <x v="688"/>
    <n v="251837"/>
    <x v="2"/>
    <x v="1"/>
  </r>
  <r>
    <x v="852"/>
    <n v="196060"/>
    <x v="2"/>
    <x v="1"/>
  </r>
  <r>
    <x v="148"/>
    <n v="251627"/>
    <x v="1"/>
    <x v="1"/>
  </r>
  <r>
    <x v="853"/>
    <n v="418028"/>
    <x v="2"/>
    <x v="1"/>
  </r>
  <r>
    <x v="854"/>
    <n v="154601"/>
    <x v="1"/>
    <x v="1"/>
  </r>
  <r>
    <x v="845"/>
    <n v="275057"/>
    <x v="2"/>
    <x v="1"/>
  </r>
  <r>
    <x v="855"/>
    <n v="151427"/>
    <x v="2"/>
    <x v="1"/>
  </r>
  <r>
    <x v="856"/>
    <n v="252607"/>
    <x v="1"/>
    <x v="1"/>
  </r>
  <r>
    <x v="524"/>
    <n v="153467"/>
    <x v="1"/>
    <x v="1"/>
  </r>
  <r>
    <x v="857"/>
    <n v="232017"/>
    <x v="2"/>
    <x v="1"/>
  </r>
  <r>
    <x v="254"/>
    <n v="520002"/>
    <x v="1"/>
    <x v="2"/>
  </r>
  <r>
    <x v="86"/>
    <n v="194027"/>
    <x v="2"/>
    <x v="1"/>
  </r>
  <r>
    <x v="366"/>
    <n v="154447"/>
    <x v="1"/>
    <x v="1"/>
  </r>
  <r>
    <x v="395"/>
    <n v="253667"/>
    <x v="2"/>
    <x v="1"/>
  </r>
  <r>
    <x v="369"/>
    <n v="234501"/>
    <x v="1"/>
    <x v="1"/>
  </r>
  <r>
    <x v="858"/>
    <n v="251001"/>
    <x v="1"/>
    <x v="2"/>
  </r>
  <r>
    <x v="550"/>
    <n v="731067"/>
    <x v="2"/>
    <x v="1"/>
  </r>
  <r>
    <x v="75"/>
    <n v="735537"/>
    <x v="1"/>
    <x v="1"/>
  </r>
  <r>
    <x v="825"/>
    <n v="232001"/>
    <x v="1"/>
    <x v="1"/>
  </r>
  <r>
    <x v="353"/>
    <n v="231027"/>
    <x v="1"/>
    <x v="2"/>
  </r>
  <r>
    <x v="561"/>
    <n v="111061"/>
    <x v="2"/>
    <x v="1"/>
  </r>
  <r>
    <x v="27"/>
    <n v="730009"/>
    <x v="1"/>
    <x v="2"/>
  </r>
  <r>
    <x v="859"/>
    <n v="734040"/>
    <x v="1"/>
    <x v="1"/>
  </r>
  <r>
    <x v="474"/>
    <n v="524077"/>
    <x v="1"/>
    <x v="2"/>
  </r>
  <r>
    <x v="860"/>
    <n v="913017"/>
    <x v="2"/>
    <x v="1"/>
  </r>
  <r>
    <x v="861"/>
    <n v="501041"/>
    <x v="2"/>
    <x v="1"/>
  </r>
  <r>
    <x v="329"/>
    <n v="276037"/>
    <x v="2"/>
    <x v="1"/>
  </r>
  <r>
    <x v="254"/>
    <n v="520039"/>
    <x v="1"/>
    <x v="2"/>
  </r>
  <r>
    <x v="638"/>
    <n v="764001"/>
    <x v="1"/>
    <x v="1"/>
  </r>
  <r>
    <x v="629"/>
    <n v="153447"/>
    <x v="1"/>
    <x v="1"/>
  </r>
  <r>
    <x v="387"/>
    <n v="685008"/>
    <x v="2"/>
    <x v="1"/>
  </r>
  <r>
    <x v="862"/>
    <n v="235008"/>
    <x v="1"/>
    <x v="1"/>
  </r>
  <r>
    <x v="107"/>
    <n v="414028"/>
    <x v="2"/>
    <x v="1"/>
  </r>
  <r>
    <x v="251"/>
    <n v="528007"/>
    <x v="2"/>
    <x v="1"/>
  </r>
  <r>
    <x v="863"/>
    <n v="204020"/>
    <x v="2"/>
    <x v="1"/>
  </r>
  <r>
    <x v="864"/>
    <n v="474007"/>
    <x v="2"/>
    <x v="1"/>
  </r>
  <r>
    <x v="865"/>
    <n v="135008"/>
    <x v="1"/>
    <x v="1"/>
  </r>
  <r>
    <x v="866"/>
    <n v="251648"/>
    <x v="1"/>
    <x v="1"/>
  </r>
  <r>
    <x v="841"/>
    <n v="150009"/>
    <x v="1"/>
    <x v="2"/>
  </r>
  <r>
    <x v="30"/>
    <n v="200017"/>
    <x v="1"/>
    <x v="2"/>
  </r>
  <r>
    <x v="287"/>
    <n v="111921"/>
    <x v="2"/>
    <x v="1"/>
  </r>
  <r>
    <x v="560"/>
    <n v="863008"/>
    <x v="2"/>
    <x v="1"/>
  </r>
  <r>
    <x v="659"/>
    <n v="545530"/>
    <x v="1"/>
    <x v="1"/>
  </r>
  <r>
    <x v="517"/>
    <n v="252257"/>
    <x v="2"/>
    <x v="1"/>
  </r>
  <r>
    <x v="867"/>
    <n v="526507"/>
    <x v="2"/>
    <x v="1"/>
  </r>
  <r>
    <x v="201"/>
    <n v="57839"/>
    <x v="2"/>
    <x v="1"/>
  </r>
  <r>
    <x v="824"/>
    <n v="55457"/>
    <x v="2"/>
    <x v="2"/>
  </r>
  <r>
    <x v="296"/>
    <n v="991001"/>
    <x v="2"/>
    <x v="1"/>
  </r>
  <r>
    <x v="868"/>
    <n v="476047"/>
    <x v="1"/>
    <x v="1"/>
  </r>
  <r>
    <x v="585"/>
    <n v="53450"/>
    <x v="2"/>
    <x v="1"/>
  </r>
  <r>
    <x v="869"/>
    <n v="132030"/>
    <x v="1"/>
    <x v="1"/>
  </r>
  <r>
    <x v="563"/>
    <n v="687548"/>
    <x v="1"/>
    <x v="2"/>
  </r>
  <r>
    <x v="779"/>
    <n v="191567"/>
    <x v="2"/>
    <x v="1"/>
  </r>
  <r>
    <x v="171"/>
    <n v="154820"/>
    <x v="1"/>
    <x v="1"/>
  </r>
  <r>
    <x v="677"/>
    <n v="686008"/>
    <x v="1"/>
    <x v="1"/>
  </r>
  <r>
    <x v="870"/>
    <n v="178020"/>
    <x v="1"/>
    <x v="1"/>
  </r>
  <r>
    <x v="871"/>
    <n v="278010"/>
    <x v="2"/>
    <x v="1"/>
  </r>
  <r>
    <x v="61"/>
    <n v="540002"/>
    <x v="1"/>
    <x v="1"/>
  </r>
  <r>
    <x v="415"/>
    <n v="85048"/>
    <x v="2"/>
    <x v="1"/>
  </r>
  <r>
    <x v="605"/>
    <n v="760517"/>
    <x v="2"/>
    <x v="1"/>
  </r>
  <r>
    <x v="792"/>
    <n v="56440"/>
    <x v="2"/>
    <x v="1"/>
  </r>
  <r>
    <x v="841"/>
    <n v="150002"/>
    <x v="1"/>
    <x v="2"/>
  </r>
  <r>
    <x v="872"/>
    <n v="191540"/>
    <x v="2"/>
    <x v="1"/>
  </r>
  <r>
    <x v="390"/>
    <n v="191038"/>
    <x v="1"/>
    <x v="2"/>
  </r>
  <r>
    <x v="351"/>
    <n v="703078"/>
    <x v="2"/>
    <x v="1"/>
  </r>
  <r>
    <x v="118"/>
    <n v="683527"/>
    <x v="1"/>
    <x v="1"/>
  </r>
  <r>
    <x v="15"/>
    <n v="50037"/>
    <x v="2"/>
    <x v="2"/>
  </r>
  <r>
    <x v="429"/>
    <n v="172047"/>
    <x v="1"/>
    <x v="1"/>
  </r>
  <r>
    <x v="429"/>
    <n v="172040"/>
    <x v="1"/>
    <x v="1"/>
  </r>
  <r>
    <x v="759"/>
    <n v="544528"/>
    <x v="2"/>
    <x v="1"/>
  </r>
  <r>
    <x v="837"/>
    <n v="235040"/>
    <x v="1"/>
    <x v="1"/>
  </r>
  <r>
    <x v="474"/>
    <n v="524078"/>
    <x v="1"/>
    <x v="2"/>
  </r>
  <r>
    <x v="387"/>
    <n v="195019"/>
    <x v="2"/>
    <x v="1"/>
  </r>
  <r>
    <x v="561"/>
    <n v="111031"/>
    <x v="2"/>
    <x v="1"/>
  </r>
  <r>
    <x v="532"/>
    <n v="507037"/>
    <x v="1"/>
    <x v="1"/>
  </r>
  <r>
    <x v="242"/>
    <n v="252219"/>
    <x v="1"/>
    <x v="2"/>
  </r>
  <r>
    <x v="741"/>
    <n v="525507"/>
    <x v="2"/>
    <x v="1"/>
  </r>
  <r>
    <x v="843"/>
    <n v="253401"/>
    <x v="1"/>
    <x v="1"/>
  </r>
  <r>
    <x v="754"/>
    <n v="51830"/>
    <x v="2"/>
    <x v="1"/>
  </r>
  <r>
    <x v="427"/>
    <n v="178048"/>
    <x v="1"/>
    <x v="1"/>
  </r>
  <r>
    <x v="31"/>
    <n v="760020"/>
    <x v="1"/>
    <x v="1"/>
  </r>
  <r>
    <x v="44"/>
    <n v="153887"/>
    <x v="1"/>
    <x v="1"/>
  </r>
  <r>
    <x v="873"/>
    <n v="524567"/>
    <x v="2"/>
    <x v="1"/>
  </r>
  <r>
    <x v="266"/>
    <n v="193508"/>
    <x v="2"/>
    <x v="1"/>
  </r>
  <r>
    <x v="659"/>
    <n v="545539"/>
    <x v="1"/>
    <x v="1"/>
  </r>
  <r>
    <x v="354"/>
    <n v="132058"/>
    <x v="1"/>
    <x v="1"/>
  </r>
  <r>
    <x v="356"/>
    <n v="415078"/>
    <x v="2"/>
    <x v="1"/>
  </r>
  <r>
    <x v="874"/>
    <n v="664020"/>
    <x v="2"/>
    <x v="1"/>
  </r>
  <r>
    <x v="304"/>
    <n v="190539"/>
    <x v="1"/>
    <x v="1"/>
  </r>
  <r>
    <x v="875"/>
    <n v="445027"/>
    <x v="1"/>
    <x v="1"/>
  </r>
  <r>
    <x v="303"/>
    <n v="251201"/>
    <x v="1"/>
    <x v="2"/>
  </r>
  <r>
    <x v="876"/>
    <n v="763049"/>
    <x v="1"/>
    <x v="1"/>
  </r>
  <r>
    <x v="92"/>
    <n v="55847"/>
    <x v="2"/>
    <x v="1"/>
  </r>
  <r>
    <x v="877"/>
    <n v="734020"/>
    <x v="1"/>
    <x v="1"/>
  </r>
  <r>
    <x v="878"/>
    <n v="661027"/>
    <x v="1"/>
    <x v="2"/>
  </r>
  <r>
    <x v="791"/>
    <n v="84027"/>
    <x v="2"/>
    <x v="1"/>
  </r>
  <r>
    <x v="879"/>
    <n v="186077"/>
    <x v="2"/>
    <x v="1"/>
  </r>
  <r>
    <x v="874"/>
    <n v="664027"/>
    <x v="2"/>
    <x v="1"/>
  </r>
  <r>
    <x v="390"/>
    <n v="191037"/>
    <x v="1"/>
    <x v="2"/>
  </r>
  <r>
    <x v="46"/>
    <n v="733001"/>
    <x v="1"/>
    <x v="1"/>
  </r>
  <r>
    <x v="880"/>
    <n v="501038"/>
    <x v="1"/>
    <x v="1"/>
  </r>
  <r>
    <x v="503"/>
    <n v="190004"/>
    <x v="1"/>
    <x v="2"/>
  </r>
  <r>
    <x v="801"/>
    <n v="664001"/>
    <x v="1"/>
    <x v="1"/>
  </r>
  <r>
    <x v="881"/>
    <n v="544037"/>
    <x v="2"/>
    <x v="1"/>
  </r>
  <r>
    <x v="831"/>
    <n v="706017"/>
    <x v="1"/>
    <x v="1"/>
  </r>
  <r>
    <x v="15"/>
    <n v="50033"/>
    <x v="2"/>
    <x v="2"/>
  </r>
  <r>
    <x v="263"/>
    <n v="705017"/>
    <x v="2"/>
    <x v="1"/>
  </r>
  <r>
    <x v="365"/>
    <n v="55860"/>
    <x v="2"/>
    <x v="1"/>
  </r>
  <r>
    <x v="370"/>
    <n v="152448"/>
    <x v="2"/>
    <x v="1"/>
  </r>
  <r>
    <x v="65"/>
    <n v="850008"/>
    <x v="1"/>
    <x v="2"/>
  </r>
  <r>
    <x v="865"/>
    <n v="135007"/>
    <x v="1"/>
    <x v="1"/>
  </r>
  <r>
    <x v="882"/>
    <n v="412060"/>
    <x v="2"/>
    <x v="1"/>
  </r>
  <r>
    <x v="132"/>
    <n v="444001"/>
    <x v="1"/>
    <x v="1"/>
  </r>
  <r>
    <x v="571"/>
    <n v="705038"/>
    <x v="1"/>
    <x v="2"/>
  </r>
  <r>
    <x v="883"/>
    <n v="171047"/>
    <x v="1"/>
    <x v="1"/>
  </r>
  <r>
    <x v="762"/>
    <n v="734507"/>
    <x v="1"/>
    <x v="1"/>
  </r>
  <r>
    <x v="662"/>
    <n v="154801"/>
    <x v="1"/>
    <x v="1"/>
  </r>
  <r>
    <x v="404"/>
    <n v="854019"/>
    <x v="1"/>
    <x v="1"/>
  </r>
  <r>
    <x v="498"/>
    <n v="734067"/>
    <x v="1"/>
    <x v="1"/>
  </r>
  <r>
    <x v="606"/>
    <n v="54440"/>
    <x v="2"/>
    <x v="1"/>
  </r>
  <r>
    <x v="682"/>
    <n v="683567"/>
    <x v="2"/>
    <x v="1"/>
  </r>
  <r>
    <x v="503"/>
    <n v="190001"/>
    <x v="1"/>
    <x v="2"/>
  </r>
  <r>
    <x v="884"/>
    <n v="812017"/>
    <x v="2"/>
    <x v="1"/>
  </r>
  <r>
    <x v="208"/>
    <n v="992007"/>
    <x v="2"/>
    <x v="1"/>
  </r>
  <r>
    <x v="885"/>
    <n v="860001"/>
    <x v="2"/>
    <x v="1"/>
  </r>
  <r>
    <x v="29"/>
    <n v="682549"/>
    <x v="1"/>
    <x v="1"/>
  </r>
  <r>
    <x v="501"/>
    <n v="687507"/>
    <x v="1"/>
    <x v="1"/>
  </r>
  <r>
    <x v="803"/>
    <n v="151020"/>
    <x v="1"/>
    <x v="1"/>
  </r>
  <r>
    <x v="703"/>
    <n v="502047"/>
    <x v="1"/>
    <x v="1"/>
  </r>
  <r>
    <x v="780"/>
    <n v="763550"/>
    <x v="1"/>
    <x v="1"/>
  </r>
  <r>
    <x v="514"/>
    <n v="735008"/>
    <x v="1"/>
    <x v="1"/>
  </r>
  <r>
    <x v="886"/>
    <n v="53037"/>
    <x v="2"/>
    <x v="1"/>
  </r>
  <r>
    <x v="887"/>
    <n v="152020"/>
    <x v="2"/>
    <x v="1"/>
  </r>
  <r>
    <x v="888"/>
    <n v="250620"/>
    <x v="1"/>
    <x v="1"/>
  </r>
  <r>
    <x v="789"/>
    <n v="251247"/>
    <x v="2"/>
    <x v="1"/>
  </r>
  <r>
    <x v="285"/>
    <n v="525008"/>
    <x v="2"/>
    <x v="1"/>
  </r>
  <r>
    <x v="889"/>
    <n v="55817"/>
    <x v="2"/>
    <x v="1"/>
  </r>
  <r>
    <x v="525"/>
    <n v="134510"/>
    <x v="2"/>
    <x v="1"/>
  </r>
  <r>
    <x v="834"/>
    <n v="701010"/>
    <x v="2"/>
    <x v="1"/>
  </r>
  <r>
    <x v="890"/>
    <n v="174037"/>
    <x v="2"/>
    <x v="1"/>
  </r>
  <r>
    <x v="891"/>
    <n v="273010"/>
    <x v="2"/>
    <x v="1"/>
  </r>
  <r>
    <x v="892"/>
    <n v="192547"/>
    <x v="2"/>
    <x v="1"/>
  </r>
  <r>
    <x v="619"/>
    <n v="681508"/>
    <x v="2"/>
    <x v="1"/>
  </r>
  <r>
    <x v="263"/>
    <n v="705010"/>
    <x v="2"/>
    <x v="1"/>
  </r>
  <r>
    <x v="316"/>
    <n v="940019"/>
    <x v="2"/>
    <x v="1"/>
  </r>
  <r>
    <x v="46"/>
    <n v="733008"/>
    <x v="1"/>
    <x v="1"/>
  </r>
  <r>
    <x v="615"/>
    <n v="153050"/>
    <x v="1"/>
    <x v="1"/>
  </r>
  <r>
    <x v="661"/>
    <n v="524547"/>
    <x v="2"/>
    <x v="1"/>
  </r>
  <r>
    <x v="15"/>
    <n v="50013"/>
    <x v="2"/>
    <x v="2"/>
  </r>
  <r>
    <x v="339"/>
    <n v="150467"/>
    <x v="1"/>
    <x v="2"/>
  </r>
  <r>
    <x v="875"/>
    <n v="445020"/>
    <x v="1"/>
    <x v="1"/>
  </r>
  <r>
    <x v="285"/>
    <n v="525009"/>
    <x v="2"/>
    <x v="1"/>
  </r>
  <r>
    <x v="787"/>
    <n v="277030"/>
    <x v="2"/>
    <x v="1"/>
  </r>
  <r>
    <x v="795"/>
    <n v="154647"/>
    <x v="1"/>
    <x v="2"/>
  </r>
  <r>
    <x v="167"/>
    <n v="250047"/>
    <x v="1"/>
    <x v="2"/>
  </r>
  <r>
    <x v="893"/>
    <n v="734528"/>
    <x v="1"/>
    <x v="1"/>
  </r>
  <r>
    <x v="433"/>
    <n v="520501"/>
    <x v="2"/>
    <x v="1"/>
  </r>
  <r>
    <x v="894"/>
    <n v="862020"/>
    <x v="2"/>
    <x v="1"/>
  </r>
  <r>
    <x v="472"/>
    <n v="663030"/>
    <x v="2"/>
    <x v="1"/>
  </r>
  <r>
    <x v="227"/>
    <n v="523547"/>
    <x v="2"/>
    <x v="1"/>
  </r>
  <r>
    <x v="169"/>
    <n v="706030"/>
    <x v="1"/>
    <x v="1"/>
  </r>
  <r>
    <x v="556"/>
    <n v="911038"/>
    <x v="2"/>
    <x v="1"/>
  </r>
  <r>
    <x v="64"/>
    <n v="201050"/>
    <x v="1"/>
    <x v="1"/>
  </r>
  <r>
    <x v="222"/>
    <n v="131020"/>
    <x v="1"/>
    <x v="1"/>
  </r>
  <r>
    <x v="807"/>
    <n v="177047"/>
    <x v="2"/>
    <x v="1"/>
  </r>
  <r>
    <x v="684"/>
    <n v="251857"/>
    <x v="1"/>
    <x v="1"/>
  </r>
  <r>
    <x v="145"/>
    <n v="230529"/>
    <x v="1"/>
    <x v="1"/>
  </r>
  <r>
    <x v="137"/>
    <n v="633020"/>
    <x v="1"/>
    <x v="2"/>
  </r>
  <r>
    <x v="430"/>
    <n v="681018"/>
    <x v="1"/>
    <x v="2"/>
  </r>
  <r>
    <x v="348"/>
    <n v="507007"/>
    <x v="1"/>
    <x v="1"/>
  </r>
  <r>
    <x v="521"/>
    <n v="441007"/>
    <x v="2"/>
    <x v="1"/>
  </r>
  <r>
    <x v="644"/>
    <n v="681551"/>
    <x v="2"/>
    <x v="1"/>
  </r>
  <r>
    <x v="509"/>
    <n v="273038"/>
    <x v="2"/>
    <x v="1"/>
  </r>
  <r>
    <x v="46"/>
    <n v="54430"/>
    <x v="2"/>
    <x v="1"/>
  </r>
  <r>
    <x v="560"/>
    <n v="863001"/>
    <x v="2"/>
    <x v="1"/>
  </r>
  <r>
    <x v="469"/>
    <n v="527548"/>
    <x v="2"/>
    <x v="1"/>
  </r>
  <r>
    <x v="713"/>
    <n v="411001"/>
    <x v="2"/>
    <x v="1"/>
  </r>
  <r>
    <x v="778"/>
    <n v="133510"/>
    <x v="2"/>
    <x v="1"/>
  </r>
  <r>
    <x v="316"/>
    <n v="940009"/>
    <x v="2"/>
    <x v="1"/>
  </r>
  <r>
    <x v="723"/>
    <n v="250240"/>
    <x v="1"/>
    <x v="2"/>
  </r>
  <r>
    <x v="895"/>
    <n v="250428"/>
    <x v="2"/>
    <x v="1"/>
  </r>
  <r>
    <x v="168"/>
    <n v="250058"/>
    <x v="1"/>
    <x v="2"/>
  </r>
  <r>
    <x v="747"/>
    <n v="731007"/>
    <x v="1"/>
    <x v="1"/>
  </r>
  <r>
    <x v="235"/>
    <n v="734547"/>
    <x v="1"/>
    <x v="1"/>
  </r>
  <r>
    <x v="45"/>
    <n v="155217"/>
    <x v="1"/>
    <x v="1"/>
  </r>
  <r>
    <x v="896"/>
    <n v="763538"/>
    <x v="1"/>
    <x v="1"/>
  </r>
  <r>
    <x v="106"/>
    <n v="54847"/>
    <x v="2"/>
    <x v="1"/>
  </r>
  <r>
    <x v="195"/>
    <n v="56430"/>
    <x v="2"/>
    <x v="1"/>
  </r>
  <r>
    <x v="486"/>
    <n v="414001"/>
    <x v="2"/>
    <x v="1"/>
  </r>
  <r>
    <x v="520"/>
    <n v="253207"/>
    <x v="1"/>
    <x v="1"/>
  </r>
  <r>
    <x v="161"/>
    <n v="190507"/>
    <x v="2"/>
    <x v="1"/>
  </r>
  <r>
    <x v="427"/>
    <n v="278057"/>
    <x v="2"/>
    <x v="1"/>
  </r>
  <r>
    <x v="338"/>
    <n v="851038"/>
    <x v="2"/>
    <x v="1"/>
  </r>
  <r>
    <x v="764"/>
    <n v="175007"/>
    <x v="2"/>
    <x v="1"/>
  </r>
  <r>
    <x v="769"/>
    <n v="527030"/>
    <x v="2"/>
    <x v="1"/>
  </r>
  <r>
    <x v="300"/>
    <n v="856038"/>
    <x v="2"/>
    <x v="1"/>
  </r>
  <r>
    <x v="714"/>
    <n v="274037"/>
    <x v="2"/>
    <x v="1"/>
  </r>
  <r>
    <x v="254"/>
    <n v="520028"/>
    <x v="1"/>
    <x v="2"/>
  </r>
  <r>
    <x v="20"/>
    <n v="418040"/>
    <x v="2"/>
    <x v="1"/>
  </r>
  <r>
    <x v="804"/>
    <n v="541038"/>
    <x v="1"/>
    <x v="1"/>
  </r>
  <r>
    <x v="510"/>
    <n v="917017"/>
    <x v="2"/>
    <x v="1"/>
  </r>
  <r>
    <x v="767"/>
    <n v="250447"/>
    <x v="2"/>
    <x v="1"/>
  </r>
  <r>
    <x v="597"/>
    <n v="176047"/>
    <x v="1"/>
    <x v="1"/>
  </r>
  <r>
    <x v="522"/>
    <n v="57018"/>
    <x v="2"/>
    <x v="1"/>
  </r>
  <r>
    <x v="488"/>
    <n v="547070"/>
    <x v="2"/>
    <x v="1"/>
  </r>
  <r>
    <x v="567"/>
    <n v="681519"/>
    <x v="1"/>
    <x v="1"/>
  </r>
  <r>
    <x v="23"/>
    <n v="733507"/>
    <x v="2"/>
    <x v="1"/>
  </r>
  <r>
    <x v="693"/>
    <n v="252207"/>
    <x v="2"/>
    <x v="1"/>
  </r>
  <r>
    <x v="202"/>
    <n v="524528"/>
    <x v="2"/>
    <x v="1"/>
  </r>
  <r>
    <x v="897"/>
    <n v="133550"/>
    <x v="2"/>
    <x v="1"/>
  </r>
  <r>
    <x v="369"/>
    <n v="234507"/>
    <x v="1"/>
    <x v="1"/>
  </r>
  <r>
    <x v="898"/>
    <n v="545050"/>
    <x v="2"/>
    <x v="1"/>
  </r>
  <r>
    <x v="899"/>
    <n v="152250"/>
    <x v="1"/>
    <x v="1"/>
  </r>
  <r>
    <x v="659"/>
    <n v="545538"/>
    <x v="1"/>
    <x v="1"/>
  </r>
  <r>
    <x v="193"/>
    <n v="194008"/>
    <x v="2"/>
    <x v="1"/>
  </r>
  <r>
    <x v="900"/>
    <n v="271017"/>
    <x v="2"/>
    <x v="1"/>
  </r>
  <r>
    <x v="901"/>
    <n v="253007"/>
    <x v="2"/>
    <x v="1"/>
  </r>
  <r>
    <x v="902"/>
    <n v="83005"/>
    <x v="2"/>
    <x v="2"/>
  </r>
  <r>
    <x v="279"/>
    <n v="443047"/>
    <x v="1"/>
    <x v="1"/>
  </r>
  <r>
    <x v="353"/>
    <n v="231047"/>
    <x v="1"/>
    <x v="2"/>
  </r>
  <r>
    <x v="66"/>
    <n v="130017"/>
    <x v="1"/>
    <x v="2"/>
  </r>
  <r>
    <x v="241"/>
    <n v="702077"/>
    <x v="1"/>
    <x v="1"/>
  </r>
  <r>
    <x v="387"/>
    <n v="195001"/>
    <x v="2"/>
    <x v="1"/>
  </r>
  <r>
    <x v="427"/>
    <n v="277017"/>
    <x v="2"/>
    <x v="1"/>
  </r>
  <r>
    <x v="755"/>
    <n v="912019"/>
    <x v="2"/>
    <x v="1"/>
  </r>
  <r>
    <x v="194"/>
    <n v="686539"/>
    <x v="1"/>
    <x v="1"/>
  </r>
  <r>
    <x v="292"/>
    <n v="150687"/>
    <x v="1"/>
    <x v="1"/>
  </r>
  <r>
    <x v="205"/>
    <n v="184019"/>
    <x v="2"/>
    <x v="1"/>
  </r>
  <r>
    <x v="903"/>
    <n v="762001"/>
    <x v="1"/>
    <x v="1"/>
  </r>
  <r>
    <x v="381"/>
    <n v="135028"/>
    <x v="2"/>
    <x v="1"/>
  </r>
  <r>
    <x v="561"/>
    <n v="111021"/>
    <x v="2"/>
    <x v="1"/>
  </r>
  <r>
    <x v="484"/>
    <n v="546057"/>
    <x v="1"/>
    <x v="1"/>
  </r>
  <r>
    <x v="904"/>
    <n v="57878"/>
    <x v="2"/>
    <x v="1"/>
  </r>
  <r>
    <x v="905"/>
    <n v="252401"/>
    <x v="1"/>
    <x v="1"/>
  </r>
  <r>
    <x v="687"/>
    <n v="192518"/>
    <x v="2"/>
    <x v="1"/>
  </r>
  <r>
    <x v="209"/>
    <n v="686021"/>
    <x v="2"/>
    <x v="1"/>
  </r>
  <r>
    <x v="145"/>
    <n v="230537"/>
    <x v="1"/>
    <x v="1"/>
  </r>
  <r>
    <x v="906"/>
    <n v="84087"/>
    <x v="2"/>
    <x v="1"/>
  </r>
  <r>
    <x v="492"/>
    <n v="154047"/>
    <x v="2"/>
    <x v="1"/>
  </r>
  <r>
    <x v="703"/>
    <n v="502049"/>
    <x v="1"/>
    <x v="1"/>
  </r>
  <r>
    <x v="168"/>
    <n v="250057"/>
    <x v="1"/>
    <x v="2"/>
  </r>
  <r>
    <x v="760"/>
    <n v="150840"/>
    <x v="2"/>
    <x v="1"/>
  </r>
  <r>
    <x v="247"/>
    <n v="763008"/>
    <x v="1"/>
    <x v="1"/>
  </r>
  <r>
    <x v="605"/>
    <n v="760510"/>
    <x v="2"/>
    <x v="1"/>
  </r>
  <r>
    <x v="73"/>
    <n v="632040"/>
    <x v="1"/>
    <x v="1"/>
  </r>
  <r>
    <x v="299"/>
    <n v="274058"/>
    <x v="2"/>
    <x v="1"/>
  </r>
  <r>
    <x v="541"/>
    <n v="416088"/>
    <x v="2"/>
    <x v="1"/>
  </r>
  <r>
    <x v="197"/>
    <n v="57858"/>
    <x v="2"/>
    <x v="1"/>
  </r>
  <r>
    <x v="53"/>
    <n v="683537"/>
    <x v="1"/>
    <x v="1"/>
  </r>
  <r>
    <x v="48"/>
    <n v="684028"/>
    <x v="1"/>
    <x v="1"/>
  </r>
  <r>
    <x v="637"/>
    <n v="943057"/>
    <x v="2"/>
    <x v="1"/>
  </r>
  <r>
    <x v="706"/>
    <n v="542058"/>
    <x v="2"/>
    <x v="1"/>
  </r>
  <r>
    <x v="206"/>
    <n v="880028"/>
    <x v="2"/>
    <x v="1"/>
  </r>
  <r>
    <x v="658"/>
    <n v="503068"/>
    <x v="1"/>
    <x v="1"/>
  </r>
  <r>
    <x v="488"/>
    <n v="547078"/>
    <x v="2"/>
    <x v="1"/>
  </r>
  <r>
    <x v="907"/>
    <n v="55411"/>
    <x v="2"/>
    <x v="1"/>
  </r>
  <r>
    <x v="42"/>
    <n v="410006"/>
    <x v="1"/>
    <x v="2"/>
  </r>
  <r>
    <x v="703"/>
    <n v="502041"/>
    <x v="1"/>
    <x v="1"/>
  </r>
  <r>
    <x v="22"/>
    <n v="414047"/>
    <x v="2"/>
    <x v="1"/>
  </r>
  <r>
    <x v="835"/>
    <n v="204040"/>
    <x v="1"/>
    <x v="1"/>
  </r>
  <r>
    <x v="180"/>
    <n v="526527"/>
    <x v="2"/>
    <x v="1"/>
  </r>
  <r>
    <x v="49"/>
    <n v="440001"/>
    <x v="1"/>
    <x v="1"/>
  </r>
  <r>
    <x v="860"/>
    <n v="913019"/>
    <x v="2"/>
    <x v="1"/>
  </r>
  <r>
    <x v="908"/>
    <n v="150607"/>
    <x v="2"/>
    <x v="1"/>
  </r>
  <r>
    <x v="424"/>
    <n v="522527"/>
    <x v="2"/>
    <x v="1"/>
  </r>
  <r>
    <x v="683"/>
    <n v="134020"/>
    <x v="2"/>
    <x v="1"/>
  </r>
  <r>
    <x v="600"/>
    <n v="546078"/>
    <x v="2"/>
    <x v="1"/>
  </r>
  <r>
    <x v="159"/>
    <n v="194067"/>
    <x v="2"/>
    <x v="1"/>
  </r>
  <r>
    <x v="897"/>
    <n v="254020"/>
    <x v="2"/>
    <x v="1"/>
  </r>
  <r>
    <x v="696"/>
    <n v="501018"/>
    <x v="2"/>
    <x v="1"/>
  </r>
  <r>
    <x v="181"/>
    <n v="278038"/>
    <x v="2"/>
    <x v="1"/>
  </r>
  <r>
    <x v="528"/>
    <n v="941018"/>
    <x v="2"/>
    <x v="1"/>
  </r>
  <r>
    <x v="136"/>
    <n v="153668"/>
    <x v="1"/>
    <x v="1"/>
  </r>
  <r>
    <x v="221"/>
    <n v="441059"/>
    <x v="1"/>
    <x v="1"/>
  </r>
  <r>
    <x v="734"/>
    <n v="503027"/>
    <x v="2"/>
    <x v="1"/>
  </r>
  <r>
    <x v="909"/>
    <n v="853017"/>
    <x v="2"/>
    <x v="1"/>
  </r>
  <r>
    <x v="477"/>
    <n v="232059"/>
    <x v="1"/>
    <x v="1"/>
  </r>
  <r>
    <x v="743"/>
    <n v="523068"/>
    <x v="2"/>
    <x v="1"/>
  </r>
  <r>
    <x v="447"/>
    <n v="192009"/>
    <x v="2"/>
    <x v="1"/>
  </r>
  <r>
    <x v="910"/>
    <n v="183010"/>
    <x v="2"/>
    <x v="1"/>
  </r>
  <r>
    <x v="223"/>
    <n v="520538"/>
    <x v="2"/>
    <x v="1"/>
  </r>
  <r>
    <x v="868"/>
    <n v="476040"/>
    <x v="1"/>
    <x v="1"/>
  </r>
  <r>
    <x v="385"/>
    <n v="254008"/>
    <x v="2"/>
    <x v="1"/>
  </r>
  <r>
    <x v="840"/>
    <n v="151448"/>
    <x v="1"/>
    <x v="1"/>
  </r>
  <r>
    <x v="779"/>
    <n v="191569"/>
    <x v="2"/>
    <x v="1"/>
  </r>
  <r>
    <x v="176"/>
    <n v="733540"/>
    <x v="1"/>
    <x v="1"/>
  </r>
  <r>
    <x v="909"/>
    <n v="853010"/>
    <x v="2"/>
    <x v="1"/>
  </r>
  <r>
    <x v="911"/>
    <n v="175037"/>
    <x v="1"/>
    <x v="1"/>
  </r>
  <r>
    <x v="895"/>
    <n v="250420"/>
    <x v="2"/>
    <x v="1"/>
  </r>
  <r>
    <x v="237"/>
    <n v="152218"/>
    <x v="1"/>
    <x v="2"/>
  </r>
  <r>
    <x v="912"/>
    <n v="862069"/>
    <x v="2"/>
    <x v="1"/>
  </r>
  <r>
    <x v="542"/>
    <n v="415087"/>
    <x v="2"/>
    <x v="1"/>
  </r>
  <r>
    <x v="903"/>
    <n v="762008"/>
    <x v="1"/>
    <x v="1"/>
  </r>
  <r>
    <x v="452"/>
    <n v="110431"/>
    <x v="2"/>
    <x v="1"/>
  </r>
  <r>
    <x v="104"/>
    <n v="170009"/>
    <x v="1"/>
    <x v="2"/>
  </r>
  <r>
    <x v="729"/>
    <n v="203040"/>
    <x v="1"/>
    <x v="1"/>
  </r>
  <r>
    <x v="372"/>
    <n v="135048"/>
    <x v="2"/>
    <x v="1"/>
  </r>
  <r>
    <x v="913"/>
    <n v="250002"/>
    <x v="1"/>
    <x v="2"/>
  </r>
  <r>
    <x v="914"/>
    <n v="193537"/>
    <x v="2"/>
    <x v="1"/>
  </r>
  <r>
    <x v="296"/>
    <n v="991049"/>
    <x v="2"/>
    <x v="1"/>
  </r>
  <r>
    <x v="915"/>
    <n v="152268"/>
    <x v="1"/>
    <x v="2"/>
  </r>
  <r>
    <x v="631"/>
    <n v="681031"/>
    <x v="1"/>
    <x v="1"/>
  </r>
  <r>
    <x v="866"/>
    <n v="251647"/>
    <x v="1"/>
    <x v="1"/>
  </r>
  <r>
    <x v="147"/>
    <n v="682537"/>
    <x v="1"/>
    <x v="1"/>
  </r>
  <r>
    <x v="831"/>
    <n v="706010"/>
    <x v="1"/>
    <x v="1"/>
  </r>
  <r>
    <x v="404"/>
    <n v="854010"/>
    <x v="1"/>
    <x v="1"/>
  </r>
  <r>
    <x v="543"/>
    <n v="735078"/>
    <x v="1"/>
    <x v="1"/>
  </r>
  <r>
    <x v="335"/>
    <n v="686047"/>
    <x v="1"/>
    <x v="1"/>
  </r>
  <r>
    <x v="43"/>
    <n v="500007"/>
    <x v="1"/>
    <x v="2"/>
  </r>
  <r>
    <x v="592"/>
    <n v="152640"/>
    <x v="2"/>
    <x v="1"/>
  </r>
  <r>
    <x v="241"/>
    <n v="702078"/>
    <x v="1"/>
    <x v="1"/>
  </r>
  <r>
    <x v="613"/>
    <n v="735509"/>
    <x v="1"/>
    <x v="1"/>
  </r>
  <r>
    <x v="254"/>
    <n v="520037"/>
    <x v="1"/>
    <x v="2"/>
  </r>
  <r>
    <x v="821"/>
    <n v="735557"/>
    <x v="2"/>
    <x v="1"/>
  </r>
  <r>
    <x v="916"/>
    <n v="916057"/>
    <x v="2"/>
    <x v="1"/>
  </r>
  <r>
    <x v="521"/>
    <n v="441001"/>
    <x v="2"/>
    <x v="1"/>
  </r>
  <r>
    <x v="390"/>
    <n v="191030"/>
    <x v="1"/>
    <x v="2"/>
  </r>
  <r>
    <x v="917"/>
    <n v="131507"/>
    <x v="2"/>
    <x v="1"/>
  </r>
  <r>
    <x v="755"/>
    <n v="912018"/>
    <x v="2"/>
    <x v="1"/>
  </r>
  <r>
    <x v="209"/>
    <n v="686027"/>
    <x v="2"/>
    <x v="1"/>
  </r>
  <r>
    <x v="918"/>
    <n v="252667"/>
    <x v="1"/>
    <x v="1"/>
  </r>
  <r>
    <x v="47"/>
    <n v="172007"/>
    <x v="1"/>
    <x v="1"/>
  </r>
  <r>
    <x v="919"/>
    <n v="251067"/>
    <x v="2"/>
    <x v="1"/>
  </r>
  <r>
    <x v="151"/>
    <n v="662017"/>
    <x v="1"/>
    <x v="1"/>
  </r>
  <r>
    <x v="15"/>
    <n v="50020"/>
    <x v="2"/>
    <x v="2"/>
  </r>
  <r>
    <x v="643"/>
    <n v="680561"/>
    <x v="2"/>
    <x v="1"/>
  </r>
  <r>
    <x v="690"/>
    <n v="730527"/>
    <x v="1"/>
    <x v="1"/>
  </r>
  <r>
    <x v="254"/>
    <n v="520008"/>
    <x v="1"/>
    <x v="2"/>
  </r>
  <r>
    <x v="903"/>
    <n v="762007"/>
    <x v="1"/>
    <x v="1"/>
  </r>
  <r>
    <x v="920"/>
    <n v="684007"/>
    <x v="1"/>
    <x v="1"/>
  </r>
  <r>
    <x v="289"/>
    <n v="732047"/>
    <x v="1"/>
    <x v="1"/>
  </r>
  <r>
    <x v="304"/>
    <n v="190548"/>
    <x v="1"/>
    <x v="1"/>
  </r>
  <r>
    <x v="921"/>
    <n v="545518"/>
    <x v="1"/>
    <x v="1"/>
  </r>
  <r>
    <x v="425"/>
    <n v="110731"/>
    <x v="2"/>
    <x v="1"/>
  </r>
  <r>
    <x v="154"/>
    <n v="632007"/>
    <x v="1"/>
    <x v="2"/>
  </r>
  <r>
    <x v="180"/>
    <n v="526529"/>
    <x v="2"/>
    <x v="1"/>
  </r>
  <r>
    <x v="922"/>
    <n v="82067"/>
    <x v="2"/>
    <x v="1"/>
  </r>
  <r>
    <x v="880"/>
    <n v="760547"/>
    <x v="2"/>
    <x v="1"/>
  </r>
  <r>
    <x v="322"/>
    <n v="193008"/>
    <x v="2"/>
    <x v="1"/>
  </r>
  <r>
    <x v="923"/>
    <n v="545010"/>
    <x v="2"/>
    <x v="1"/>
  </r>
  <r>
    <x v="277"/>
    <n v="56477"/>
    <x v="2"/>
    <x v="1"/>
  </r>
  <r>
    <x v="924"/>
    <n v="55048"/>
    <x v="2"/>
    <x v="1"/>
  </r>
  <r>
    <x v="67"/>
    <n v="202018"/>
    <x v="1"/>
    <x v="1"/>
  </r>
  <r>
    <x v="182"/>
    <n v="443020"/>
    <x v="1"/>
    <x v="1"/>
  </r>
  <r>
    <x v="254"/>
    <n v="520007"/>
    <x v="1"/>
    <x v="2"/>
  </r>
  <r>
    <x v="387"/>
    <n v="195018"/>
    <x v="2"/>
    <x v="1"/>
  </r>
  <r>
    <x v="925"/>
    <n v="682517"/>
    <x v="2"/>
    <x v="1"/>
  </r>
  <r>
    <x v="49"/>
    <n v="440009"/>
    <x v="1"/>
    <x v="1"/>
  </r>
  <r>
    <x v="116"/>
    <n v="233040"/>
    <x v="1"/>
    <x v="2"/>
  </r>
  <r>
    <x v="539"/>
    <n v="111811"/>
    <x v="2"/>
    <x v="1"/>
  </r>
  <r>
    <x v="897"/>
    <n v="254027"/>
    <x v="2"/>
    <x v="1"/>
  </r>
  <r>
    <x v="238"/>
    <n v="202030"/>
    <x v="1"/>
    <x v="1"/>
  </r>
  <r>
    <x v="45"/>
    <n v="155208"/>
    <x v="1"/>
    <x v="1"/>
  </r>
  <r>
    <x v="29"/>
    <n v="682541"/>
    <x v="1"/>
    <x v="1"/>
  </r>
  <r>
    <x v="843"/>
    <n v="253408"/>
    <x v="1"/>
    <x v="1"/>
  </r>
  <r>
    <x v="142"/>
    <n v="57037"/>
    <x v="2"/>
    <x v="1"/>
  </r>
  <r>
    <x v="62"/>
    <n v="941039"/>
    <x v="2"/>
    <x v="1"/>
  </r>
  <r>
    <x v="313"/>
    <n v="521087"/>
    <x v="2"/>
    <x v="1"/>
  </r>
  <r>
    <x v="926"/>
    <n v="251428"/>
    <x v="1"/>
    <x v="1"/>
  </r>
  <r>
    <x v="71"/>
    <n v="152428"/>
    <x v="1"/>
    <x v="1"/>
  </r>
  <r>
    <x v="732"/>
    <n v="253027"/>
    <x v="1"/>
    <x v="1"/>
  </r>
  <r>
    <x v="198"/>
    <n v="230007"/>
    <x v="1"/>
    <x v="2"/>
  </r>
  <r>
    <x v="304"/>
    <n v="190530"/>
    <x v="1"/>
    <x v="1"/>
  </r>
  <r>
    <x v="42"/>
    <n v="410009"/>
    <x v="1"/>
    <x v="2"/>
  </r>
  <r>
    <x v="473"/>
    <n v="178007"/>
    <x v="2"/>
    <x v="1"/>
  </r>
  <r>
    <x v="406"/>
    <n v="275037"/>
    <x v="2"/>
    <x v="1"/>
  </r>
  <r>
    <x v="730"/>
    <n v="250820"/>
    <x v="2"/>
    <x v="1"/>
  </r>
  <r>
    <x v="89"/>
    <n v="680003"/>
    <x v="1"/>
    <x v="2"/>
  </r>
  <r>
    <x v="639"/>
    <n v="253258"/>
    <x v="1"/>
    <x v="1"/>
  </r>
  <r>
    <x v="372"/>
    <n v="135040"/>
    <x v="2"/>
    <x v="1"/>
  </r>
  <r>
    <x v="927"/>
    <n v="153217"/>
    <x v="1"/>
    <x v="1"/>
  </r>
  <r>
    <x v="928"/>
    <n v="52837"/>
    <x v="2"/>
    <x v="1"/>
  </r>
  <r>
    <x v="15"/>
    <n v="50031"/>
    <x v="2"/>
    <x v="2"/>
  </r>
  <r>
    <x v="648"/>
    <n v="633007"/>
    <x v="1"/>
    <x v="2"/>
  </r>
  <r>
    <x v="929"/>
    <n v="856050"/>
    <x v="2"/>
    <x v="1"/>
  </r>
  <r>
    <x v="930"/>
    <n v="154460"/>
    <x v="1"/>
    <x v="1"/>
  </r>
  <r>
    <x v="340"/>
    <n v="762010"/>
    <x v="1"/>
    <x v="1"/>
  </r>
  <r>
    <x v="931"/>
    <n v="150887"/>
    <x v="2"/>
    <x v="1"/>
  </r>
  <r>
    <x v="15"/>
    <n v="50048"/>
    <x v="2"/>
    <x v="2"/>
  </r>
  <r>
    <x v="135"/>
    <n v="134048"/>
    <x v="2"/>
    <x v="1"/>
  </r>
  <r>
    <x v="255"/>
    <n v="150260"/>
    <x v="1"/>
    <x v="1"/>
  </r>
  <r>
    <x v="932"/>
    <n v="205037"/>
    <x v="2"/>
    <x v="1"/>
  </r>
  <r>
    <x v="700"/>
    <n v="112041"/>
    <x v="2"/>
    <x v="1"/>
  </r>
  <r>
    <x v="15"/>
    <n v="50018"/>
    <x v="2"/>
    <x v="2"/>
  </r>
  <r>
    <x v="296"/>
    <n v="991047"/>
    <x v="2"/>
    <x v="1"/>
  </r>
  <r>
    <x v="590"/>
    <n v="52068"/>
    <x v="2"/>
    <x v="1"/>
  </r>
  <r>
    <x v="499"/>
    <n v="526047"/>
    <x v="1"/>
    <x v="1"/>
  </r>
  <r>
    <x v="892"/>
    <n v="192539"/>
    <x v="2"/>
    <x v="1"/>
  </r>
  <r>
    <x v="576"/>
    <n v="233537"/>
    <x v="1"/>
    <x v="1"/>
  </r>
  <r>
    <x v="439"/>
    <n v="134548"/>
    <x v="1"/>
    <x v="1"/>
  </r>
  <r>
    <x v="686"/>
    <n v="154087"/>
    <x v="2"/>
    <x v="1"/>
  </r>
  <r>
    <x v="569"/>
    <n v="192049"/>
    <x v="2"/>
    <x v="1"/>
  </r>
  <r>
    <x v="350"/>
    <n v="525528"/>
    <x v="2"/>
    <x v="1"/>
  </r>
  <r>
    <x v="933"/>
    <n v="505048"/>
    <x v="2"/>
    <x v="1"/>
  </r>
  <r>
    <x v="152"/>
    <n v="521067"/>
    <x v="2"/>
    <x v="1"/>
  </r>
  <r>
    <x v="331"/>
    <n v="418069"/>
    <x v="2"/>
    <x v="1"/>
  </r>
  <r>
    <x v="839"/>
    <n v="171001"/>
    <x v="1"/>
    <x v="1"/>
  </r>
  <r>
    <x v="689"/>
    <n v="548058"/>
    <x v="2"/>
    <x v="1"/>
  </r>
  <r>
    <x v="382"/>
    <n v="151260"/>
    <x v="2"/>
    <x v="1"/>
  </r>
  <r>
    <x v="692"/>
    <n v="150447"/>
    <x v="1"/>
    <x v="2"/>
  </r>
  <r>
    <x v="669"/>
    <n v="57460"/>
    <x v="2"/>
    <x v="1"/>
  </r>
  <r>
    <x v="322"/>
    <n v="193007"/>
    <x v="2"/>
    <x v="1"/>
  </r>
  <r>
    <x v="113"/>
    <n v="253468"/>
    <x v="2"/>
    <x v="1"/>
  </r>
  <r>
    <x v="679"/>
    <n v="253237"/>
    <x v="2"/>
    <x v="1"/>
  </r>
  <r>
    <x v="62"/>
    <n v="941037"/>
    <x v="2"/>
    <x v="1"/>
  </r>
  <r>
    <x v="845"/>
    <n v="275050"/>
    <x v="2"/>
    <x v="1"/>
  </r>
  <r>
    <x v="426"/>
    <n v="252020"/>
    <x v="1"/>
    <x v="1"/>
  </r>
  <r>
    <x v="797"/>
    <n v="684031"/>
    <x v="1"/>
    <x v="1"/>
  </r>
  <r>
    <x v="934"/>
    <n v="253807"/>
    <x v="2"/>
    <x v="1"/>
  </r>
  <r>
    <x v="618"/>
    <n v="683558"/>
    <x v="1"/>
    <x v="1"/>
  </r>
  <r>
    <x v="924"/>
    <n v="55040"/>
    <x v="2"/>
    <x v="1"/>
  </r>
  <r>
    <x v="935"/>
    <n v="152401"/>
    <x v="1"/>
    <x v="1"/>
  </r>
  <r>
    <x v="387"/>
    <n v="685001"/>
    <x v="2"/>
    <x v="1"/>
  </r>
  <r>
    <x v="305"/>
    <n v="682528"/>
    <x v="2"/>
    <x v="1"/>
  </r>
  <r>
    <x v="780"/>
    <n v="763558"/>
    <x v="1"/>
    <x v="1"/>
  </r>
  <r>
    <x v="215"/>
    <n v="855058"/>
    <x v="2"/>
    <x v="1"/>
  </r>
  <r>
    <x v="67"/>
    <n v="202010"/>
    <x v="1"/>
    <x v="1"/>
  </r>
  <r>
    <x v="936"/>
    <n v="152807"/>
    <x v="1"/>
    <x v="1"/>
  </r>
  <r>
    <x v="17"/>
    <n v="880008"/>
    <x v="2"/>
    <x v="1"/>
  </r>
  <r>
    <x v="937"/>
    <n v="83040"/>
    <x v="2"/>
    <x v="1"/>
  </r>
  <r>
    <x v="228"/>
    <n v="155067"/>
    <x v="1"/>
    <x v="1"/>
  </r>
  <r>
    <x v="781"/>
    <n v="56468"/>
    <x v="2"/>
    <x v="1"/>
  </r>
  <r>
    <x v="727"/>
    <n v="544057"/>
    <x v="2"/>
    <x v="1"/>
  </r>
  <r>
    <x v="254"/>
    <n v="520038"/>
    <x v="1"/>
    <x v="2"/>
  </r>
  <r>
    <x v="796"/>
    <n v="733040"/>
    <x v="1"/>
    <x v="1"/>
  </r>
  <r>
    <x v="863"/>
    <n v="204028"/>
    <x v="2"/>
    <x v="1"/>
  </r>
  <r>
    <x v="74"/>
    <n v="56840"/>
    <x v="2"/>
    <x v="1"/>
  </r>
  <r>
    <x v="938"/>
    <n v="735588"/>
    <x v="1"/>
    <x v="1"/>
  </r>
  <r>
    <x v="575"/>
    <n v="528067"/>
    <x v="2"/>
    <x v="1"/>
  </r>
  <r>
    <x v="599"/>
    <n v="762022"/>
    <x v="1"/>
    <x v="1"/>
  </r>
  <r>
    <x v="861"/>
    <n v="501047"/>
    <x v="2"/>
    <x v="1"/>
  </r>
  <r>
    <x v="939"/>
    <n v="250617"/>
    <x v="2"/>
    <x v="1"/>
  </r>
  <r>
    <x v="528"/>
    <n v="941010"/>
    <x v="2"/>
    <x v="1"/>
  </r>
  <r>
    <x v="744"/>
    <n v="417070"/>
    <x v="2"/>
    <x v="1"/>
  </r>
  <r>
    <x v="940"/>
    <n v="51818"/>
    <x v="2"/>
    <x v="1"/>
  </r>
  <r>
    <x v="905"/>
    <n v="252408"/>
    <x v="1"/>
    <x v="1"/>
  </r>
  <r>
    <x v="63"/>
    <n v="521520"/>
    <x v="2"/>
    <x v="1"/>
  </r>
  <r>
    <x v="72"/>
    <n v="525039"/>
    <x v="2"/>
    <x v="1"/>
  </r>
  <r>
    <x v="306"/>
    <n v="684511"/>
    <x v="1"/>
    <x v="1"/>
  </r>
  <r>
    <x v="744"/>
    <n v="417078"/>
    <x v="2"/>
    <x v="1"/>
  </r>
  <r>
    <x v="941"/>
    <n v="52458"/>
    <x v="2"/>
    <x v="1"/>
  </r>
  <r>
    <x v="568"/>
    <n v="153267"/>
    <x v="1"/>
    <x v="1"/>
  </r>
  <r>
    <x v="942"/>
    <n v="541070"/>
    <x v="1"/>
    <x v="1"/>
  </r>
  <r>
    <x v="633"/>
    <n v="861068"/>
    <x v="2"/>
    <x v="1"/>
  </r>
  <r>
    <x v="423"/>
    <n v="133538"/>
    <x v="1"/>
    <x v="1"/>
  </r>
  <r>
    <x v="632"/>
    <n v="681548"/>
    <x v="2"/>
    <x v="1"/>
  </r>
  <r>
    <x v="772"/>
    <n v="682551"/>
    <x v="1"/>
    <x v="1"/>
  </r>
  <r>
    <x v="355"/>
    <n v="154267"/>
    <x v="1"/>
    <x v="1"/>
  </r>
  <r>
    <x v="637"/>
    <n v="943059"/>
    <x v="2"/>
    <x v="1"/>
  </r>
  <r>
    <x v="493"/>
    <n v="684011"/>
    <x v="2"/>
    <x v="1"/>
  </r>
  <r>
    <x v="147"/>
    <n v="682531"/>
    <x v="1"/>
    <x v="1"/>
  </r>
  <r>
    <x v="943"/>
    <n v="663007"/>
    <x v="2"/>
    <x v="1"/>
  </r>
  <r>
    <x v="805"/>
    <n v="683071"/>
    <x v="1"/>
    <x v="1"/>
  </r>
  <r>
    <x v="944"/>
    <n v="253240"/>
    <x v="2"/>
    <x v="1"/>
  </r>
  <r>
    <x v="443"/>
    <n v="521547"/>
    <x v="2"/>
    <x v="1"/>
  </r>
  <r>
    <x v="680"/>
    <n v="477008"/>
    <x v="2"/>
    <x v="1"/>
  </r>
  <r>
    <x v="725"/>
    <n v="415020"/>
    <x v="2"/>
    <x v="1"/>
  </r>
  <r>
    <x v="314"/>
    <n v="193557"/>
    <x v="2"/>
    <x v="1"/>
  </r>
  <r>
    <x v="652"/>
    <n v="84008"/>
    <x v="2"/>
    <x v="1"/>
  </r>
  <r>
    <x v="857"/>
    <n v="683007"/>
    <x v="2"/>
    <x v="1"/>
  </r>
  <r>
    <x v="945"/>
    <n v="185077"/>
    <x v="2"/>
    <x v="1"/>
  </r>
  <r>
    <x v="665"/>
    <n v="686568"/>
    <x v="1"/>
    <x v="1"/>
  </r>
  <r>
    <x v="15"/>
    <n v="50047"/>
    <x v="2"/>
    <x v="2"/>
  </r>
  <r>
    <x v="946"/>
    <n v="111711"/>
    <x v="2"/>
    <x v="1"/>
  </r>
  <r>
    <x v="452"/>
    <n v="110411"/>
    <x v="2"/>
    <x v="1"/>
  </r>
  <r>
    <x v="717"/>
    <n v="251210"/>
    <x v="1"/>
    <x v="1"/>
  </r>
  <r>
    <x v="77"/>
    <n v="80012"/>
    <x v="2"/>
    <x v="2"/>
  </r>
  <r>
    <x v="439"/>
    <n v="134547"/>
    <x v="1"/>
    <x v="1"/>
  </r>
  <r>
    <x v="947"/>
    <n v="546537"/>
    <x v="2"/>
    <x v="1"/>
  </r>
  <r>
    <x v="354"/>
    <n v="132059"/>
    <x v="1"/>
    <x v="1"/>
  </r>
  <r>
    <x v="335"/>
    <n v="686049"/>
    <x v="1"/>
    <x v="1"/>
  </r>
  <r>
    <x v="281"/>
    <n v="851078"/>
    <x v="2"/>
    <x v="1"/>
  </r>
  <r>
    <x v="55"/>
    <n v="193577"/>
    <x v="2"/>
    <x v="1"/>
  </r>
  <r>
    <x v="47"/>
    <n v="172009"/>
    <x v="1"/>
    <x v="1"/>
  </r>
  <r>
    <x v="948"/>
    <n v="111511"/>
    <x v="2"/>
    <x v="1"/>
  </r>
  <r>
    <x v="949"/>
    <n v="520557"/>
    <x v="2"/>
    <x v="1"/>
  </r>
  <r>
    <x v="770"/>
    <n v="687008"/>
    <x v="2"/>
    <x v="1"/>
  </r>
  <r>
    <x v="709"/>
    <n v="154207"/>
    <x v="1"/>
    <x v="1"/>
  </r>
  <r>
    <x v="854"/>
    <n v="154609"/>
    <x v="1"/>
    <x v="1"/>
  </r>
  <r>
    <x v="499"/>
    <n v="526040"/>
    <x v="1"/>
    <x v="1"/>
  </r>
  <r>
    <x v="50"/>
    <n v="970007"/>
    <x v="2"/>
    <x v="1"/>
  </r>
  <r>
    <x v="15"/>
    <n v="50044"/>
    <x v="2"/>
    <x v="2"/>
  </r>
  <r>
    <x v="603"/>
    <n v="682508"/>
    <x v="1"/>
    <x v="1"/>
  </r>
  <r>
    <x v="591"/>
    <n v="186059"/>
    <x v="2"/>
    <x v="1"/>
  </r>
  <r>
    <x v="367"/>
    <n v="250227"/>
    <x v="1"/>
    <x v="1"/>
  </r>
  <r>
    <x v="389"/>
    <n v="251817"/>
    <x v="2"/>
    <x v="1"/>
  </r>
  <r>
    <x v="628"/>
    <n v="682048"/>
    <x v="1"/>
    <x v="1"/>
  </r>
  <r>
    <x v="339"/>
    <n v="150461"/>
    <x v="1"/>
    <x v="2"/>
  </r>
  <r>
    <x v="950"/>
    <n v="851057"/>
    <x v="2"/>
    <x v="1"/>
  </r>
  <r>
    <x v="951"/>
    <n v="852019"/>
    <x v="2"/>
    <x v="1"/>
  </r>
  <r>
    <x v="21"/>
    <n v="504021"/>
    <x v="1"/>
    <x v="1"/>
  </r>
  <r>
    <x v="218"/>
    <n v="444018"/>
    <x v="1"/>
    <x v="1"/>
  </r>
  <r>
    <x v="855"/>
    <n v="151420"/>
    <x v="2"/>
    <x v="1"/>
  </r>
  <r>
    <x v="4"/>
    <n v="446017"/>
    <x v="1"/>
    <x v="1"/>
  </r>
  <r>
    <x v="871"/>
    <n v="278018"/>
    <x v="2"/>
    <x v="1"/>
  </r>
  <r>
    <x v="445"/>
    <n v="762537"/>
    <x v="1"/>
    <x v="1"/>
  </r>
  <r>
    <x v="815"/>
    <n v="52437"/>
    <x v="2"/>
    <x v="1"/>
  </r>
  <r>
    <x v="952"/>
    <n v="412008"/>
    <x v="2"/>
    <x v="1"/>
  </r>
  <r>
    <x v="353"/>
    <n v="231020"/>
    <x v="1"/>
    <x v="2"/>
  </r>
  <r>
    <x v="690"/>
    <n v="730528"/>
    <x v="1"/>
    <x v="1"/>
  </r>
  <r>
    <x v="590"/>
    <n v="52067"/>
    <x v="2"/>
    <x v="1"/>
  </r>
  <r>
    <x v="953"/>
    <n v="173047"/>
    <x v="1"/>
    <x v="1"/>
  </r>
  <r>
    <x v="440"/>
    <n v="501027"/>
    <x v="1"/>
    <x v="1"/>
  </r>
  <r>
    <x v="622"/>
    <n v="201018"/>
    <x v="1"/>
    <x v="1"/>
  </r>
  <r>
    <x v="231"/>
    <n v="944019"/>
    <x v="2"/>
    <x v="1"/>
  </r>
  <r>
    <x v="954"/>
    <n v="685531"/>
    <x v="2"/>
    <x v="1"/>
  </r>
  <r>
    <x v="908"/>
    <n v="150601"/>
    <x v="2"/>
    <x v="1"/>
  </r>
  <r>
    <x v="173"/>
    <n v="700007"/>
    <x v="1"/>
    <x v="2"/>
  </r>
  <r>
    <x v="955"/>
    <n v="130501"/>
    <x v="2"/>
    <x v="1"/>
  </r>
  <r>
    <x v="750"/>
    <n v="701078"/>
    <x v="2"/>
    <x v="2"/>
  </r>
  <r>
    <x v="734"/>
    <n v="503029"/>
    <x v="2"/>
    <x v="1"/>
  </r>
  <r>
    <x v="956"/>
    <n v="271050"/>
    <x v="2"/>
    <x v="1"/>
  </r>
  <r>
    <x v="15"/>
    <n v="50022"/>
    <x v="2"/>
    <x v="2"/>
  </r>
  <r>
    <x v="957"/>
    <n v="52418"/>
    <x v="2"/>
    <x v="1"/>
  </r>
  <r>
    <x v="423"/>
    <n v="133530"/>
    <x v="1"/>
    <x v="1"/>
  </r>
  <r>
    <x v="242"/>
    <n v="252218"/>
    <x v="1"/>
    <x v="2"/>
  </r>
  <r>
    <x v="743"/>
    <n v="523060"/>
    <x v="2"/>
    <x v="1"/>
  </r>
  <r>
    <x v="817"/>
    <n v="763029"/>
    <x v="1"/>
    <x v="1"/>
  </r>
  <r>
    <x v="758"/>
    <n v="251058"/>
    <x v="2"/>
    <x v="1"/>
  </r>
  <r>
    <x v="586"/>
    <n v="761037"/>
    <x v="2"/>
    <x v="1"/>
  </r>
  <r>
    <x v="594"/>
    <n v="133020"/>
    <x v="2"/>
    <x v="1"/>
  </r>
  <r>
    <x v="630"/>
    <n v="173067"/>
    <x v="1"/>
    <x v="1"/>
  </r>
  <r>
    <x v="372"/>
    <n v="521040"/>
    <x v="2"/>
    <x v="1"/>
  </r>
  <r>
    <x v="958"/>
    <n v="413028"/>
    <x v="2"/>
    <x v="1"/>
  </r>
  <r>
    <x v="15"/>
    <n v="50014"/>
    <x v="2"/>
    <x v="2"/>
  </r>
  <r>
    <x v="339"/>
    <n v="150468"/>
    <x v="1"/>
    <x v="2"/>
  </r>
  <r>
    <x v="959"/>
    <n v="203001"/>
    <x v="1"/>
    <x v="1"/>
  </r>
  <r>
    <x v="312"/>
    <n v="204068"/>
    <x v="1"/>
    <x v="1"/>
  </r>
  <r>
    <x v="851"/>
    <n v="250848"/>
    <x v="1"/>
    <x v="1"/>
  </r>
  <r>
    <x v="412"/>
    <n v="154660"/>
    <x v="2"/>
    <x v="1"/>
  </r>
  <r>
    <x v="164"/>
    <n v="527001"/>
    <x v="2"/>
    <x v="1"/>
  </r>
  <r>
    <x v="676"/>
    <n v="685547"/>
    <x v="1"/>
    <x v="1"/>
  </r>
  <r>
    <x v="960"/>
    <n v="546038"/>
    <x v="1"/>
    <x v="1"/>
  </r>
  <r>
    <x v="15"/>
    <n v="50030"/>
    <x v="2"/>
    <x v="2"/>
  </r>
  <r>
    <x v="685"/>
    <n v="132540"/>
    <x v="2"/>
    <x v="1"/>
  </r>
  <r>
    <x v="532"/>
    <n v="205050"/>
    <x v="1"/>
    <x v="1"/>
  </r>
  <r>
    <x v="180"/>
    <n v="526528"/>
    <x v="2"/>
    <x v="1"/>
  </r>
  <r>
    <x v="187"/>
    <n v="232559"/>
    <x v="1"/>
    <x v="2"/>
  </r>
  <r>
    <x v="411"/>
    <n v="523008"/>
    <x v="2"/>
    <x v="1"/>
  </r>
  <r>
    <x v="961"/>
    <n v="270007"/>
    <x v="2"/>
    <x v="1"/>
  </r>
  <r>
    <x v="387"/>
    <n v="761008"/>
    <x v="1"/>
    <x v="1"/>
  </r>
  <r>
    <x v="416"/>
    <n v="133047"/>
    <x v="2"/>
    <x v="1"/>
  </r>
  <r>
    <x v="685"/>
    <n v="132548"/>
    <x v="2"/>
    <x v="1"/>
  </r>
  <r>
    <x v="651"/>
    <n v="53417"/>
    <x v="2"/>
    <x v="1"/>
  </r>
  <r>
    <x v="365"/>
    <n v="630003"/>
    <x v="1"/>
    <x v="2"/>
  </r>
  <r>
    <x v="227"/>
    <n v="523548"/>
    <x v="2"/>
    <x v="1"/>
  </r>
  <r>
    <x v="962"/>
    <n v="851010"/>
    <x v="2"/>
    <x v="1"/>
  </r>
  <r>
    <x v="664"/>
    <n v="110121"/>
    <x v="2"/>
    <x v="1"/>
  </r>
  <r>
    <x v="591"/>
    <n v="186057"/>
    <x v="2"/>
    <x v="1"/>
  </r>
  <r>
    <x v="352"/>
    <n v="685568"/>
    <x v="1"/>
    <x v="1"/>
  </r>
  <r>
    <x v="619"/>
    <n v="681509"/>
    <x v="2"/>
    <x v="1"/>
  </r>
  <r>
    <x v="397"/>
    <n v="760550"/>
    <x v="2"/>
    <x v="1"/>
  </r>
  <r>
    <x v="934"/>
    <n v="253808"/>
    <x v="2"/>
    <x v="1"/>
  </r>
  <r>
    <x v="296"/>
    <n v="991038"/>
    <x v="2"/>
    <x v="1"/>
  </r>
  <r>
    <x v="776"/>
    <n v="191060"/>
    <x v="1"/>
    <x v="2"/>
  </r>
  <r>
    <x v="963"/>
    <n v="254030"/>
    <x v="2"/>
    <x v="1"/>
  </r>
  <r>
    <x v="960"/>
    <n v="546030"/>
    <x v="1"/>
    <x v="1"/>
  </r>
  <r>
    <x v="514"/>
    <n v="735001"/>
    <x v="1"/>
    <x v="1"/>
  </r>
  <r>
    <x v="59"/>
    <n v="524037"/>
    <x v="2"/>
    <x v="1"/>
  </r>
  <r>
    <x v="964"/>
    <n v="503041"/>
    <x v="1"/>
    <x v="1"/>
  </r>
  <r>
    <x v="252"/>
    <n v="542010"/>
    <x v="2"/>
    <x v="1"/>
  </r>
  <r>
    <x v="848"/>
    <n v="130540"/>
    <x v="2"/>
    <x v="1"/>
  </r>
  <r>
    <x v="150"/>
    <n v="953009"/>
    <x v="2"/>
    <x v="1"/>
  </r>
  <r>
    <x v="896"/>
    <n v="763537"/>
    <x v="1"/>
    <x v="1"/>
  </r>
  <r>
    <x v="451"/>
    <n v="273050"/>
    <x v="2"/>
    <x v="1"/>
  </r>
  <r>
    <x v="373"/>
    <n v="687579"/>
    <x v="1"/>
    <x v="2"/>
  </r>
  <r>
    <x v="654"/>
    <n v="51468"/>
    <x v="2"/>
    <x v="1"/>
  </r>
  <r>
    <x v="150"/>
    <n v="131548"/>
    <x v="2"/>
    <x v="1"/>
  </r>
  <r>
    <x v="66"/>
    <n v="130001"/>
    <x v="1"/>
    <x v="2"/>
  </r>
  <r>
    <x v="31"/>
    <n v="760030"/>
    <x v="1"/>
    <x v="1"/>
  </r>
  <r>
    <x v="965"/>
    <n v="730501"/>
    <x v="1"/>
    <x v="1"/>
  </r>
  <r>
    <x v="939"/>
    <n v="250618"/>
    <x v="2"/>
    <x v="1"/>
  </r>
  <r>
    <x v="802"/>
    <n v="55017"/>
    <x v="2"/>
    <x v="2"/>
  </r>
  <r>
    <x v="651"/>
    <n v="53418"/>
    <x v="2"/>
    <x v="1"/>
  </r>
  <r>
    <x v="929"/>
    <n v="856058"/>
    <x v="2"/>
    <x v="1"/>
  </r>
  <r>
    <x v="334"/>
    <n v="194088"/>
    <x v="2"/>
    <x v="1"/>
  </r>
  <r>
    <x v="820"/>
    <n v="250017"/>
    <x v="1"/>
    <x v="2"/>
  </r>
  <r>
    <x v="191"/>
    <n v="764517"/>
    <x v="1"/>
    <x v="1"/>
  </r>
  <r>
    <x v="265"/>
    <n v="631020"/>
    <x v="2"/>
    <x v="1"/>
  </r>
  <r>
    <x v="252"/>
    <n v="542018"/>
    <x v="2"/>
    <x v="1"/>
  </r>
  <r>
    <x v="426"/>
    <n v="521007"/>
    <x v="2"/>
    <x v="1"/>
  </r>
  <r>
    <x v="80"/>
    <n v="273078"/>
    <x v="2"/>
    <x v="1"/>
  </r>
  <r>
    <x v="634"/>
    <n v="192078"/>
    <x v="2"/>
    <x v="1"/>
  </r>
  <r>
    <x v="392"/>
    <n v="707017"/>
    <x v="1"/>
    <x v="1"/>
  </r>
  <r>
    <x v="66"/>
    <n v="130007"/>
    <x v="1"/>
    <x v="2"/>
  </r>
  <r>
    <x v="55"/>
    <n v="522060"/>
    <x v="2"/>
    <x v="1"/>
  </r>
  <r>
    <x v="73"/>
    <n v="154840"/>
    <x v="1"/>
    <x v="1"/>
  </r>
  <r>
    <x v="63"/>
    <n v="704057"/>
    <x v="2"/>
    <x v="1"/>
  </r>
  <r>
    <x v="321"/>
    <n v="683048"/>
    <x v="1"/>
    <x v="1"/>
  </r>
  <r>
    <x v="966"/>
    <n v="177020"/>
    <x v="2"/>
    <x v="1"/>
  </r>
  <r>
    <x v="549"/>
    <n v="475019"/>
    <x v="2"/>
    <x v="1"/>
  </r>
  <r>
    <x v="642"/>
    <n v="194509"/>
    <x v="2"/>
    <x v="1"/>
  </r>
  <r>
    <x v="151"/>
    <n v="662010"/>
    <x v="1"/>
    <x v="1"/>
  </r>
  <r>
    <x v="17"/>
    <n v="682008"/>
    <x v="2"/>
    <x v="1"/>
  </r>
  <r>
    <x v="887"/>
    <n v="152027"/>
    <x v="2"/>
    <x v="1"/>
  </r>
  <r>
    <x v="854"/>
    <n v="154608"/>
    <x v="1"/>
    <x v="1"/>
  </r>
  <r>
    <x v="967"/>
    <n v="662007"/>
    <x v="1"/>
    <x v="1"/>
  </r>
  <r>
    <x v="41"/>
    <n v="525557"/>
    <x v="2"/>
    <x v="1"/>
  </r>
  <r>
    <x v="757"/>
    <n v="201020"/>
    <x v="1"/>
    <x v="1"/>
  </r>
  <r>
    <x v="19"/>
    <n v="528508"/>
    <x v="1"/>
    <x v="1"/>
  </r>
  <r>
    <x v="83"/>
    <n v="252840"/>
    <x v="1"/>
    <x v="1"/>
  </r>
  <r>
    <x v="254"/>
    <n v="520009"/>
    <x v="1"/>
    <x v="2"/>
  </r>
  <r>
    <x v="4"/>
    <n v="446001"/>
    <x v="1"/>
    <x v="1"/>
  </r>
  <r>
    <x v="117"/>
    <n v="682038"/>
    <x v="1"/>
    <x v="1"/>
  </r>
  <r>
    <x v="809"/>
    <n v="664040"/>
    <x v="1"/>
    <x v="1"/>
  </r>
  <r>
    <x v="860"/>
    <n v="913010"/>
    <x v="2"/>
    <x v="1"/>
  </r>
  <r>
    <x v="42"/>
    <n v="410005"/>
    <x v="1"/>
    <x v="2"/>
  </r>
  <r>
    <x v="697"/>
    <n v="85068"/>
    <x v="2"/>
    <x v="1"/>
  </r>
  <r>
    <x v="188"/>
    <n v="53460"/>
    <x v="2"/>
    <x v="1"/>
  </r>
  <r>
    <x v="719"/>
    <n v="522080"/>
    <x v="2"/>
    <x v="1"/>
  </r>
  <r>
    <x v="328"/>
    <n v="51052"/>
    <x v="2"/>
    <x v="2"/>
  </r>
  <r>
    <x v="921"/>
    <n v="545517"/>
    <x v="1"/>
    <x v="1"/>
  </r>
  <r>
    <x v="225"/>
    <n v="56867"/>
    <x v="2"/>
    <x v="1"/>
  </r>
  <r>
    <x v="136"/>
    <n v="153660"/>
    <x v="1"/>
    <x v="1"/>
  </r>
  <r>
    <x v="876"/>
    <n v="763048"/>
    <x v="1"/>
    <x v="1"/>
  </r>
  <r>
    <x v="19"/>
    <n v="528507"/>
    <x v="1"/>
    <x v="1"/>
  </r>
  <r>
    <x v="960"/>
    <n v="546037"/>
    <x v="1"/>
    <x v="1"/>
  </r>
  <r>
    <x v="968"/>
    <n v="135060"/>
    <x v="1"/>
    <x v="1"/>
  </r>
  <r>
    <x v="969"/>
    <n v="763501"/>
    <x v="1"/>
    <x v="1"/>
  </r>
  <r>
    <x v="171"/>
    <n v="154828"/>
    <x v="1"/>
    <x v="1"/>
  </r>
  <r>
    <x v="198"/>
    <n v="230018"/>
    <x v="1"/>
    <x v="2"/>
  </r>
  <r>
    <x v="293"/>
    <n v="234001"/>
    <x v="1"/>
    <x v="1"/>
  </r>
  <r>
    <x v="436"/>
    <n v="507041"/>
    <x v="1"/>
    <x v="1"/>
  </r>
  <r>
    <x v="968"/>
    <n v="135067"/>
    <x v="1"/>
    <x v="1"/>
  </r>
  <r>
    <x v="970"/>
    <n v="521020"/>
    <x v="2"/>
    <x v="1"/>
  </r>
  <r>
    <x v="900"/>
    <n v="271018"/>
    <x v="2"/>
    <x v="1"/>
  </r>
  <r>
    <x v="566"/>
    <n v="155028"/>
    <x v="2"/>
    <x v="1"/>
  </r>
  <r>
    <x v="822"/>
    <n v="173007"/>
    <x v="2"/>
    <x v="1"/>
  </r>
  <r>
    <x v="971"/>
    <n v="153647"/>
    <x v="1"/>
    <x v="1"/>
  </r>
  <r>
    <x v="972"/>
    <n v="732060"/>
    <x v="1"/>
    <x v="1"/>
  </r>
  <r>
    <x v="226"/>
    <n v="443008"/>
    <x v="1"/>
    <x v="1"/>
  </r>
  <r>
    <x v="166"/>
    <n v="110811"/>
    <x v="2"/>
    <x v="1"/>
  </r>
  <r>
    <x v="750"/>
    <n v="701070"/>
    <x v="2"/>
    <x v="2"/>
  </r>
  <r>
    <x v="68"/>
    <n v="132518"/>
    <x v="1"/>
    <x v="1"/>
  </r>
  <r>
    <x v="373"/>
    <n v="687571"/>
    <x v="1"/>
    <x v="2"/>
  </r>
  <r>
    <x v="806"/>
    <n v="544558"/>
    <x v="1"/>
    <x v="1"/>
  </r>
  <r>
    <x v="173"/>
    <n v="700002"/>
    <x v="1"/>
    <x v="2"/>
  </r>
  <r>
    <x v="365"/>
    <n v="630008"/>
    <x v="1"/>
    <x v="2"/>
  </r>
  <r>
    <x v="42"/>
    <n v="410008"/>
    <x v="1"/>
    <x v="2"/>
  </r>
  <r>
    <x v="881"/>
    <n v="544030"/>
    <x v="2"/>
    <x v="1"/>
  </r>
  <r>
    <x v="216"/>
    <n v="252007"/>
    <x v="1"/>
    <x v="1"/>
  </r>
  <r>
    <x v="851"/>
    <n v="250840"/>
    <x v="1"/>
    <x v="1"/>
  </r>
  <r>
    <x v="427"/>
    <n v="278050"/>
    <x v="2"/>
    <x v="1"/>
  </r>
  <r>
    <x v="435"/>
    <n v="548010"/>
    <x v="2"/>
    <x v="1"/>
  </r>
  <r>
    <x v="681"/>
    <n v="52037"/>
    <x v="2"/>
    <x v="1"/>
  </r>
  <r>
    <x v="842"/>
    <n v="195508"/>
    <x v="2"/>
    <x v="1"/>
  </r>
  <r>
    <x v="973"/>
    <n v="543050"/>
    <x v="1"/>
    <x v="1"/>
  </r>
  <r>
    <x v="49"/>
    <n v="440017"/>
    <x v="1"/>
    <x v="1"/>
  </r>
  <r>
    <x v="632"/>
    <n v="681541"/>
    <x v="2"/>
    <x v="1"/>
  </r>
  <r>
    <x v="215"/>
    <n v="85008"/>
    <x v="2"/>
    <x v="1"/>
  </r>
  <r>
    <x v="448"/>
    <n v="52077"/>
    <x v="2"/>
    <x v="1"/>
  </r>
  <r>
    <x v="491"/>
    <n v="475028"/>
    <x v="2"/>
    <x v="1"/>
  </r>
  <r>
    <x v="86"/>
    <n v="194029"/>
    <x v="2"/>
    <x v="1"/>
  </r>
  <r>
    <x v="544"/>
    <n v="195567"/>
    <x v="2"/>
    <x v="1"/>
  </r>
  <r>
    <x v="702"/>
    <n v="151601"/>
    <x v="1"/>
    <x v="1"/>
  </r>
  <r>
    <x v="714"/>
    <n v="274038"/>
    <x v="2"/>
    <x v="1"/>
  </r>
  <r>
    <x v="61"/>
    <n v="540013"/>
    <x v="1"/>
    <x v="1"/>
  </r>
  <r>
    <x v="622"/>
    <n v="201017"/>
    <x v="1"/>
    <x v="1"/>
  </r>
  <r>
    <x v="911"/>
    <n v="175030"/>
    <x v="1"/>
    <x v="1"/>
  </r>
  <r>
    <x v="876"/>
    <n v="763047"/>
    <x v="1"/>
    <x v="1"/>
  </r>
  <r>
    <x v="187"/>
    <n v="232540"/>
    <x v="1"/>
    <x v="2"/>
  </r>
  <r>
    <x v="662"/>
    <n v="154807"/>
    <x v="1"/>
    <x v="1"/>
  </r>
  <r>
    <x v="15"/>
    <n v="50001"/>
    <x v="2"/>
    <x v="2"/>
  </r>
  <r>
    <x v="507"/>
    <n v="476057"/>
    <x v="2"/>
    <x v="1"/>
  </r>
  <r>
    <x v="189"/>
    <n v="990008"/>
    <x v="2"/>
    <x v="1"/>
  </r>
  <r>
    <x v="545"/>
    <n v="735027"/>
    <x v="1"/>
    <x v="1"/>
  </r>
  <r>
    <x v="274"/>
    <n v="704017"/>
    <x v="2"/>
    <x v="1"/>
  </r>
  <r>
    <x v="974"/>
    <n v="253010"/>
    <x v="2"/>
    <x v="1"/>
  </r>
  <r>
    <x v="975"/>
    <n v="522547"/>
    <x v="2"/>
    <x v="1"/>
  </r>
  <r>
    <x v="692"/>
    <n v="150440"/>
    <x v="1"/>
    <x v="2"/>
  </r>
  <r>
    <x v="484"/>
    <n v="546050"/>
    <x v="1"/>
    <x v="1"/>
  </r>
  <r>
    <x v="976"/>
    <n v="185037"/>
    <x v="2"/>
    <x v="1"/>
  </r>
  <r>
    <x v="977"/>
    <n v="153487"/>
    <x v="1"/>
    <x v="1"/>
  </r>
  <r>
    <x v="109"/>
    <n v="545550"/>
    <x v="2"/>
    <x v="1"/>
  </r>
  <r>
    <x v="15"/>
    <n v="50025"/>
    <x v="2"/>
    <x v="2"/>
  </r>
  <r>
    <x v="52"/>
    <n v="180001"/>
    <x v="1"/>
    <x v="1"/>
  </r>
  <r>
    <x v="978"/>
    <n v="134008"/>
    <x v="2"/>
    <x v="1"/>
  </r>
  <r>
    <x v="828"/>
    <n v="185057"/>
    <x v="2"/>
    <x v="1"/>
  </r>
  <r>
    <x v="572"/>
    <n v="152087"/>
    <x v="2"/>
    <x v="1"/>
  </r>
  <r>
    <x v="77"/>
    <n v="80020"/>
    <x v="2"/>
    <x v="2"/>
  </r>
  <r>
    <x v="691"/>
    <n v="154428"/>
    <x v="2"/>
    <x v="1"/>
  </r>
  <r>
    <x v="884"/>
    <n v="812010"/>
    <x v="2"/>
    <x v="1"/>
  </r>
  <r>
    <x v="516"/>
    <n v="950007"/>
    <x v="1"/>
    <x v="1"/>
  </r>
  <r>
    <x v="194"/>
    <n v="686538"/>
    <x v="1"/>
    <x v="1"/>
  </r>
  <r>
    <x v="797"/>
    <n v="684039"/>
    <x v="1"/>
    <x v="1"/>
  </r>
  <r>
    <x v="238"/>
    <n v="202038"/>
    <x v="1"/>
    <x v="1"/>
  </r>
  <r>
    <x v="35"/>
    <n v="56047"/>
    <x v="2"/>
    <x v="1"/>
  </r>
  <r>
    <x v="847"/>
    <n v="995008"/>
    <x v="2"/>
    <x v="1"/>
  </r>
  <r>
    <x v="601"/>
    <n v="53040"/>
    <x v="2"/>
    <x v="1"/>
  </r>
  <r>
    <x v="836"/>
    <n v="543018"/>
    <x v="1"/>
    <x v="1"/>
  </r>
  <r>
    <x v="334"/>
    <n v="194087"/>
    <x v="2"/>
    <x v="1"/>
  </r>
  <r>
    <x v="920"/>
    <n v="684001"/>
    <x v="1"/>
    <x v="1"/>
  </r>
  <r>
    <x v="590"/>
    <n v="154677"/>
    <x v="2"/>
    <x v="1"/>
  </r>
  <r>
    <x v="394"/>
    <n v="251030"/>
    <x v="1"/>
    <x v="1"/>
  </r>
  <r>
    <x v="100"/>
    <n v="856018"/>
    <x v="1"/>
    <x v="1"/>
  </r>
  <r>
    <x v="925"/>
    <n v="682511"/>
    <x v="2"/>
    <x v="1"/>
  </r>
  <r>
    <x v="449"/>
    <n v="541018"/>
    <x v="1"/>
    <x v="1"/>
  </r>
  <r>
    <x v="475"/>
    <n v="233007"/>
    <x v="1"/>
    <x v="1"/>
  </r>
  <r>
    <x v="141"/>
    <n v="110531"/>
    <x v="2"/>
    <x v="1"/>
  </r>
  <r>
    <x v="921"/>
    <n v="545510"/>
    <x v="1"/>
    <x v="1"/>
  </r>
  <r>
    <x v="437"/>
    <n v="56810"/>
    <x v="2"/>
    <x v="1"/>
  </r>
  <r>
    <x v="571"/>
    <n v="705030"/>
    <x v="1"/>
    <x v="2"/>
  </r>
  <r>
    <x v="760"/>
    <n v="56010"/>
    <x v="2"/>
    <x v="1"/>
  </r>
  <r>
    <x v="973"/>
    <n v="543057"/>
    <x v="1"/>
    <x v="1"/>
  </r>
  <r>
    <x v="940"/>
    <n v="51817"/>
    <x v="2"/>
    <x v="1"/>
  </r>
  <r>
    <x v="979"/>
    <n v="52047"/>
    <x v="2"/>
    <x v="1"/>
  </r>
  <r>
    <x v="408"/>
    <n v="56420"/>
    <x v="2"/>
    <x v="1"/>
  </r>
  <r>
    <x v="825"/>
    <n v="232007"/>
    <x v="1"/>
    <x v="1"/>
  </r>
  <r>
    <x v="27"/>
    <n v="730010"/>
    <x v="1"/>
    <x v="2"/>
  </r>
  <r>
    <x v="940"/>
    <n v="51810"/>
    <x v="2"/>
    <x v="1"/>
  </r>
  <r>
    <x v="849"/>
    <n v="153630"/>
    <x v="1"/>
    <x v="1"/>
  </r>
  <r>
    <x v="980"/>
    <n v="52468"/>
    <x v="2"/>
    <x v="1"/>
  </r>
  <r>
    <x v="278"/>
    <n v="681001"/>
    <x v="1"/>
    <x v="2"/>
  </r>
  <r>
    <x v="981"/>
    <n v="132001"/>
    <x v="2"/>
    <x v="1"/>
  </r>
  <r>
    <x v="982"/>
    <n v="546010"/>
    <x v="2"/>
    <x v="1"/>
  </r>
  <r>
    <x v="333"/>
    <n v="470008"/>
    <x v="1"/>
    <x v="2"/>
  </r>
  <r>
    <x v="793"/>
    <n v="52427"/>
    <x v="2"/>
    <x v="1"/>
  </r>
  <r>
    <x v="312"/>
    <n v="204060"/>
    <x v="1"/>
    <x v="1"/>
  </r>
  <r>
    <x v="961"/>
    <n v="270002"/>
    <x v="2"/>
    <x v="1"/>
  </r>
  <r>
    <x v="213"/>
    <n v="81020"/>
    <x v="2"/>
    <x v="1"/>
  </r>
  <r>
    <x v="646"/>
    <n v="816017"/>
    <x v="2"/>
    <x v="1"/>
  </r>
  <r>
    <x v="877"/>
    <n v="734027"/>
    <x v="1"/>
    <x v="1"/>
  </r>
  <r>
    <x v="321"/>
    <n v="683041"/>
    <x v="1"/>
    <x v="1"/>
  </r>
  <r>
    <x v="971"/>
    <n v="153648"/>
    <x v="1"/>
    <x v="1"/>
  </r>
  <r>
    <x v="494"/>
    <n v="914057"/>
    <x v="2"/>
    <x v="1"/>
  </r>
  <r>
    <x v="798"/>
    <n v="761537"/>
    <x v="1"/>
    <x v="1"/>
  </r>
  <r>
    <x v="923"/>
    <n v="545017"/>
    <x v="2"/>
    <x v="1"/>
  </r>
  <r>
    <x v="15"/>
    <n v="50017"/>
    <x v="2"/>
    <x v="2"/>
  </r>
  <r>
    <x v="462"/>
    <n v="251048"/>
    <x v="2"/>
    <x v="1"/>
  </r>
  <r>
    <x v="87"/>
    <n v="152820"/>
    <x v="1"/>
    <x v="1"/>
  </r>
  <r>
    <x v="18"/>
    <n v="231528"/>
    <x v="1"/>
    <x v="1"/>
  </r>
  <r>
    <x v="371"/>
    <n v="52818"/>
    <x v="2"/>
    <x v="1"/>
  </r>
  <r>
    <x v="262"/>
    <n v="232528"/>
    <x v="1"/>
    <x v="2"/>
  </r>
  <r>
    <x v="959"/>
    <n v="203007"/>
    <x v="1"/>
    <x v="1"/>
  </r>
  <r>
    <x v="130"/>
    <n v="51820"/>
    <x v="2"/>
    <x v="1"/>
  </r>
  <r>
    <x v="405"/>
    <n v="181039"/>
    <x v="2"/>
    <x v="1"/>
  </r>
  <r>
    <x v="30"/>
    <n v="200003"/>
    <x v="1"/>
    <x v="2"/>
  </r>
  <r>
    <x v="426"/>
    <n v="252028"/>
    <x v="1"/>
    <x v="1"/>
  </r>
  <r>
    <x v="459"/>
    <n v="732007"/>
    <x v="2"/>
    <x v="1"/>
  </r>
  <r>
    <x v="434"/>
    <n v="952007"/>
    <x v="2"/>
    <x v="1"/>
  </r>
  <r>
    <x v="536"/>
    <n v="731560"/>
    <x v="2"/>
    <x v="1"/>
  </r>
  <r>
    <x v="512"/>
    <n v="181050"/>
    <x v="2"/>
    <x v="1"/>
  </r>
  <r>
    <x v="862"/>
    <n v="235007"/>
    <x v="1"/>
    <x v="1"/>
  </r>
  <r>
    <x v="833"/>
    <n v="231508"/>
    <x v="1"/>
    <x v="1"/>
  </r>
  <r>
    <x v="351"/>
    <n v="703077"/>
    <x v="2"/>
    <x v="1"/>
  </r>
  <r>
    <x v="302"/>
    <n v="861001"/>
    <x v="2"/>
    <x v="1"/>
  </r>
  <r>
    <x v="799"/>
    <n v="972008"/>
    <x v="2"/>
    <x v="1"/>
  </r>
  <r>
    <x v="55"/>
    <n v="193597"/>
    <x v="2"/>
    <x v="1"/>
  </r>
  <r>
    <x v="809"/>
    <n v="664048"/>
    <x v="1"/>
    <x v="1"/>
  </r>
  <r>
    <x v="561"/>
    <n v="111051"/>
    <x v="2"/>
    <x v="1"/>
  </r>
  <r>
    <x v="438"/>
    <n v="253220"/>
    <x v="2"/>
    <x v="1"/>
  </r>
  <r>
    <x v="859"/>
    <n v="734048"/>
    <x v="1"/>
    <x v="1"/>
  </r>
  <r>
    <x v="882"/>
    <n v="412067"/>
    <x v="2"/>
    <x v="1"/>
  </r>
  <r>
    <x v="386"/>
    <n v="854038"/>
    <x v="1"/>
    <x v="1"/>
  </r>
  <r>
    <x v="574"/>
    <n v="276057"/>
    <x v="2"/>
    <x v="1"/>
  </r>
  <r>
    <x v="867"/>
    <n v="526501"/>
    <x v="2"/>
    <x v="1"/>
  </r>
  <r>
    <x v="976"/>
    <n v="185030"/>
    <x v="2"/>
    <x v="1"/>
  </r>
  <r>
    <x v="474"/>
    <n v="524067"/>
    <x v="1"/>
    <x v="2"/>
  </r>
  <r>
    <x v="441"/>
    <n v="57847"/>
    <x v="2"/>
    <x v="1"/>
  </r>
  <r>
    <x v="967"/>
    <n v="662001"/>
    <x v="1"/>
    <x v="1"/>
  </r>
  <r>
    <x v="983"/>
    <n v="52820"/>
    <x v="2"/>
    <x v="1"/>
  </r>
  <r>
    <x v="975"/>
    <n v="522540"/>
    <x v="2"/>
    <x v="1"/>
  </r>
  <r>
    <x v="117"/>
    <n v="682037"/>
    <x v="1"/>
    <x v="1"/>
  </r>
  <r>
    <x v="737"/>
    <n v="253658"/>
    <x v="2"/>
    <x v="1"/>
  </r>
  <r>
    <x v="984"/>
    <n v="131017"/>
    <x v="2"/>
    <x v="1"/>
  </r>
  <r>
    <x v="143"/>
    <n v="506021"/>
    <x v="1"/>
    <x v="1"/>
  </r>
  <r>
    <x v="854"/>
    <n v="154617"/>
    <x v="1"/>
    <x v="1"/>
  </r>
  <r>
    <x v="876"/>
    <n v="763042"/>
    <x v="1"/>
    <x v="1"/>
  </r>
  <r>
    <x v="595"/>
    <n v="153030"/>
    <x v="1"/>
    <x v="1"/>
  </r>
  <r>
    <x v="13"/>
    <n v="191087"/>
    <x v="2"/>
    <x v="2"/>
  </r>
  <r>
    <x v="580"/>
    <n v="231001"/>
    <x v="2"/>
    <x v="1"/>
  </r>
  <r>
    <x v="50"/>
    <n v="970001"/>
    <x v="2"/>
    <x v="1"/>
  </r>
  <r>
    <x v="972"/>
    <n v="732068"/>
    <x v="1"/>
    <x v="1"/>
  </r>
  <r>
    <x v="693"/>
    <n v="252208"/>
    <x v="2"/>
    <x v="1"/>
  </r>
  <r>
    <x v="879"/>
    <n v="186070"/>
    <x v="2"/>
    <x v="1"/>
  </r>
  <r>
    <x v="142"/>
    <n v="57038"/>
    <x v="2"/>
    <x v="1"/>
  </r>
  <r>
    <x v="432"/>
    <n v="733510"/>
    <x v="1"/>
    <x v="2"/>
  </r>
  <r>
    <x v="200"/>
    <n v="152840"/>
    <x v="1"/>
    <x v="1"/>
  </r>
  <r>
    <x v="788"/>
    <n v="760529"/>
    <x v="1"/>
    <x v="1"/>
  </r>
  <r>
    <x v="985"/>
    <n v="201001"/>
    <x v="1"/>
    <x v="1"/>
  </r>
  <r>
    <x v="559"/>
    <n v="153807"/>
    <x v="1"/>
    <x v="1"/>
  </r>
  <r>
    <x v="145"/>
    <n v="230538"/>
    <x v="1"/>
    <x v="1"/>
  </r>
  <r>
    <x v="77"/>
    <n v="80002"/>
    <x v="2"/>
    <x v="2"/>
  </r>
  <r>
    <x v="538"/>
    <n v="414067"/>
    <x v="2"/>
    <x v="1"/>
  </r>
  <r>
    <x v="14"/>
    <n v="503001"/>
    <x v="1"/>
    <x v="1"/>
  </r>
  <r>
    <x v="646"/>
    <n v="816019"/>
    <x v="2"/>
    <x v="1"/>
  </r>
  <r>
    <x v="614"/>
    <n v="524008"/>
    <x v="2"/>
    <x v="1"/>
  </r>
  <r>
    <x v="926"/>
    <n v="251420"/>
    <x v="1"/>
    <x v="1"/>
  </r>
  <r>
    <x v="503"/>
    <n v="190003"/>
    <x v="1"/>
    <x v="2"/>
  </r>
  <r>
    <x v="15"/>
    <n v="50011"/>
    <x v="2"/>
    <x v="2"/>
  </r>
  <r>
    <x v="986"/>
    <n v="131007"/>
    <x v="1"/>
    <x v="2"/>
  </r>
  <r>
    <x v="681"/>
    <n v="52038"/>
    <x v="2"/>
    <x v="1"/>
  </r>
  <r>
    <x v="965"/>
    <n v="730507"/>
    <x v="1"/>
    <x v="1"/>
  </r>
  <r>
    <x v="670"/>
    <n v="153607"/>
    <x v="1"/>
    <x v="1"/>
  </r>
  <r>
    <x v="878"/>
    <n v="661028"/>
    <x v="1"/>
    <x v="2"/>
  </r>
  <r>
    <x v="531"/>
    <n v="942018"/>
    <x v="2"/>
    <x v="1"/>
  </r>
  <r>
    <x v="740"/>
    <n v="250210"/>
    <x v="1"/>
    <x v="1"/>
  </r>
  <r>
    <x v="987"/>
    <n v="54450"/>
    <x v="2"/>
    <x v="2"/>
  </r>
  <r>
    <x v="909"/>
    <n v="853018"/>
    <x v="2"/>
    <x v="1"/>
  </r>
  <r>
    <x v="387"/>
    <n v="761001"/>
    <x v="1"/>
    <x v="1"/>
  </r>
  <r>
    <x v="899"/>
    <n v="152257"/>
    <x v="1"/>
    <x v="1"/>
  </r>
  <r>
    <x v="633"/>
    <n v="545030"/>
    <x v="2"/>
    <x v="1"/>
  </r>
  <r>
    <x v="769"/>
    <n v="527038"/>
    <x v="2"/>
    <x v="1"/>
  </r>
  <r>
    <x v="501"/>
    <n v="687508"/>
    <x v="1"/>
    <x v="1"/>
  </r>
  <r>
    <x v="910"/>
    <n v="183019"/>
    <x v="2"/>
    <x v="1"/>
  </r>
  <r>
    <x v="889"/>
    <n v="55818"/>
    <x v="2"/>
    <x v="1"/>
  </r>
  <r>
    <x v="837"/>
    <n v="235047"/>
    <x v="1"/>
    <x v="1"/>
  </r>
  <r>
    <x v="581"/>
    <n v="762540"/>
    <x v="1"/>
    <x v="1"/>
  </r>
  <r>
    <x v="658"/>
    <n v="182058"/>
    <x v="2"/>
    <x v="1"/>
  </r>
  <r>
    <x v="77"/>
    <n v="80015"/>
    <x v="2"/>
    <x v="2"/>
  </r>
  <r>
    <x v="735"/>
    <n v="445047"/>
    <x v="2"/>
    <x v="1"/>
  </r>
  <r>
    <x v="613"/>
    <n v="735517"/>
    <x v="1"/>
    <x v="1"/>
  </r>
  <r>
    <x v="597"/>
    <n v="176040"/>
    <x v="1"/>
    <x v="1"/>
  </r>
  <r>
    <x v="907"/>
    <n v="55410"/>
    <x v="2"/>
    <x v="1"/>
  </r>
  <r>
    <x v="1"/>
    <n v="54040"/>
    <x v="2"/>
    <x v="2"/>
  </r>
  <r>
    <x v="988"/>
    <n v="151220"/>
    <x v="2"/>
    <x v="1"/>
  </r>
  <r>
    <x v="857"/>
    <n v="683001"/>
    <x v="2"/>
    <x v="1"/>
  </r>
  <r>
    <x v="110"/>
    <n v="151280"/>
    <x v="1"/>
    <x v="1"/>
  </r>
  <r>
    <x v="989"/>
    <n v="631001"/>
    <x v="1"/>
    <x v="2"/>
  </r>
  <r>
    <x v="892"/>
    <n v="192531"/>
    <x v="2"/>
    <x v="1"/>
  </r>
  <r>
    <x v="717"/>
    <n v="251218"/>
    <x v="1"/>
    <x v="1"/>
  </r>
  <r>
    <x v="19"/>
    <n v="528539"/>
    <x v="1"/>
    <x v="1"/>
  </r>
  <r>
    <x v="16"/>
    <n v="57060"/>
    <x v="2"/>
    <x v="1"/>
  </r>
  <r>
    <x v="234"/>
    <n v="472008"/>
    <x v="1"/>
    <x v="1"/>
  </r>
  <r>
    <x v="221"/>
    <n v="441047"/>
    <x v="1"/>
    <x v="1"/>
  </r>
  <r>
    <x v="73"/>
    <n v="233027"/>
    <x v="1"/>
    <x v="1"/>
  </r>
  <r>
    <x v="612"/>
    <n v="154227"/>
    <x v="2"/>
    <x v="1"/>
  </r>
  <r>
    <x v="512"/>
    <n v="181057"/>
    <x v="2"/>
    <x v="1"/>
  </r>
  <r>
    <x v="673"/>
    <n v="547030"/>
    <x v="2"/>
    <x v="1"/>
  </r>
  <r>
    <x v="328"/>
    <n v="51057"/>
    <x v="2"/>
    <x v="2"/>
  </r>
  <r>
    <x v="731"/>
    <n v="57410"/>
    <x v="2"/>
    <x v="1"/>
  </r>
  <r>
    <x v="817"/>
    <n v="763028"/>
    <x v="1"/>
    <x v="1"/>
  </r>
  <r>
    <x v="297"/>
    <n v="703050"/>
    <x v="2"/>
    <x v="1"/>
  </r>
  <r>
    <x v="278"/>
    <n v="681004"/>
    <x v="1"/>
    <x v="2"/>
  </r>
  <r>
    <x v="133"/>
    <n v="232038"/>
    <x v="1"/>
    <x v="1"/>
  </r>
  <r>
    <x v="982"/>
    <n v="546017"/>
    <x v="2"/>
    <x v="1"/>
  </r>
  <r>
    <x v="945"/>
    <n v="185070"/>
    <x v="2"/>
    <x v="1"/>
  </r>
  <r>
    <x v="567"/>
    <n v="681511"/>
    <x v="1"/>
    <x v="1"/>
  </r>
  <r>
    <x v="702"/>
    <n v="151609"/>
    <x v="1"/>
    <x v="1"/>
  </r>
  <r>
    <x v="990"/>
    <n v="250801"/>
    <x v="2"/>
    <x v="1"/>
  </r>
  <r>
    <x v="781"/>
    <n v="56460"/>
    <x v="2"/>
    <x v="1"/>
  </r>
  <r>
    <x v="958"/>
    <n v="413027"/>
    <x v="2"/>
    <x v="1"/>
  </r>
  <r>
    <x v="193"/>
    <n v="194001"/>
    <x v="2"/>
    <x v="1"/>
  </r>
  <r>
    <x v="350"/>
    <n v="525527"/>
    <x v="2"/>
    <x v="1"/>
  </r>
  <r>
    <x v="39"/>
    <n v="56410"/>
    <x v="2"/>
    <x v="1"/>
  </r>
  <r>
    <x v="731"/>
    <n v="57417"/>
    <x v="2"/>
    <x v="1"/>
  </r>
  <r>
    <x v="816"/>
    <n v="205047"/>
    <x v="2"/>
    <x v="1"/>
  </r>
  <r>
    <x v="828"/>
    <n v="185058"/>
    <x v="2"/>
    <x v="1"/>
  </r>
  <r>
    <x v="880"/>
    <n v="501031"/>
    <x v="1"/>
    <x v="1"/>
  </r>
  <r>
    <x v="840"/>
    <n v="151440"/>
    <x v="1"/>
    <x v="1"/>
  </r>
  <r>
    <x v="287"/>
    <n v="111951"/>
    <x v="2"/>
    <x v="1"/>
  </r>
  <r>
    <x v="705"/>
    <n v="52027"/>
    <x v="2"/>
    <x v="1"/>
  </r>
  <r>
    <x v="355"/>
    <n v="154260"/>
    <x v="1"/>
    <x v="1"/>
  </r>
  <r>
    <x v="262"/>
    <n v="232520"/>
    <x v="1"/>
    <x v="2"/>
  </r>
  <r>
    <x v="536"/>
    <n v="731567"/>
    <x v="2"/>
    <x v="1"/>
  </r>
  <r>
    <x v="486"/>
    <n v="414007"/>
    <x v="2"/>
    <x v="1"/>
  </r>
  <r>
    <x v="422"/>
    <n v="194528"/>
    <x v="2"/>
    <x v="1"/>
  </r>
  <r>
    <x v="319"/>
    <n v="973047"/>
    <x v="2"/>
    <x v="1"/>
  </r>
  <r>
    <x v="464"/>
    <n v="196001"/>
    <x v="2"/>
    <x v="1"/>
  </r>
  <r>
    <x v="539"/>
    <n v="111831"/>
    <x v="2"/>
    <x v="1"/>
  </r>
  <r>
    <x v="758"/>
    <n v="251050"/>
    <x v="2"/>
    <x v="1"/>
  </r>
  <r>
    <x v="991"/>
    <n v="150427"/>
    <x v="1"/>
    <x v="1"/>
  </r>
  <r>
    <x v="992"/>
    <n v="685061"/>
    <x v="2"/>
    <x v="1"/>
  </r>
  <r>
    <x v="613"/>
    <n v="735508"/>
    <x v="1"/>
    <x v="1"/>
  </r>
  <r>
    <x v="736"/>
    <n v="251801"/>
    <x v="1"/>
    <x v="1"/>
  </r>
  <r>
    <x v="165"/>
    <n v="735050"/>
    <x v="1"/>
    <x v="1"/>
  </r>
  <r>
    <x v="943"/>
    <n v="663008"/>
    <x v="2"/>
    <x v="1"/>
  </r>
  <r>
    <x v="678"/>
    <n v="190588"/>
    <x v="2"/>
    <x v="1"/>
  </r>
  <r>
    <x v="966"/>
    <n v="177027"/>
    <x v="2"/>
    <x v="1"/>
  </r>
  <r>
    <x v="160"/>
    <n v="155048"/>
    <x v="1"/>
    <x v="1"/>
  </r>
  <r>
    <x v="857"/>
    <n v="232010"/>
    <x v="2"/>
    <x v="1"/>
  </r>
  <r>
    <x v="113"/>
    <n v="253467"/>
    <x v="2"/>
    <x v="1"/>
  </r>
  <r>
    <x v="603"/>
    <n v="682507"/>
    <x v="1"/>
    <x v="1"/>
  </r>
  <r>
    <x v="830"/>
    <n v="546517"/>
    <x v="2"/>
    <x v="1"/>
  </r>
  <r>
    <x v="993"/>
    <n v="505021"/>
    <x v="2"/>
    <x v="1"/>
  </r>
  <r>
    <x v="267"/>
    <n v="177067"/>
    <x v="2"/>
    <x v="1"/>
  </r>
  <r>
    <x v="422"/>
    <n v="194527"/>
    <x v="2"/>
    <x v="1"/>
  </r>
  <r>
    <x v="114"/>
    <n v="205007"/>
    <x v="1"/>
    <x v="1"/>
  </r>
  <r>
    <x v="217"/>
    <n v="111211"/>
    <x v="2"/>
    <x v="1"/>
  </r>
  <r>
    <x v="994"/>
    <n v="253480"/>
    <x v="1"/>
    <x v="1"/>
  </r>
  <r>
    <x v="606"/>
    <n v="54447"/>
    <x v="2"/>
    <x v="1"/>
  </r>
  <r>
    <x v="254"/>
    <n v="520018"/>
    <x v="1"/>
    <x v="2"/>
  </r>
  <r>
    <x v="104"/>
    <n v="170006"/>
    <x v="1"/>
    <x v="2"/>
  </r>
  <r>
    <x v="407"/>
    <n v="55437"/>
    <x v="2"/>
    <x v="2"/>
  </r>
  <r>
    <x v="433"/>
    <n v="520507"/>
    <x v="2"/>
    <x v="1"/>
  </r>
  <r>
    <x v="995"/>
    <n v="83060"/>
    <x v="2"/>
    <x v="1"/>
  </r>
  <r>
    <x v="63"/>
    <n v="521528"/>
    <x v="2"/>
    <x v="1"/>
  </r>
  <r>
    <x v="166"/>
    <n v="110851"/>
    <x v="2"/>
    <x v="1"/>
  </r>
  <r>
    <x v="190"/>
    <n v="57450"/>
    <x v="2"/>
    <x v="1"/>
  </r>
  <r>
    <x v="601"/>
    <n v="53047"/>
    <x v="2"/>
    <x v="1"/>
  </r>
  <r>
    <x v="69"/>
    <n v="687032"/>
    <x v="1"/>
    <x v="1"/>
  </r>
  <r>
    <x v="330"/>
    <n v="250401"/>
    <x v="2"/>
    <x v="1"/>
  </r>
  <r>
    <x v="752"/>
    <n v="131527"/>
    <x v="2"/>
    <x v="1"/>
  </r>
  <r>
    <x v="511"/>
    <n v="763560"/>
    <x v="1"/>
    <x v="1"/>
  </r>
  <r>
    <x v="769"/>
    <n v="527037"/>
    <x v="2"/>
    <x v="1"/>
  </r>
  <r>
    <x v="974"/>
    <n v="253017"/>
    <x v="2"/>
    <x v="1"/>
  </r>
  <r>
    <x v="387"/>
    <n v="761007"/>
    <x v="1"/>
    <x v="1"/>
  </r>
  <r>
    <x v="914"/>
    <n v="193520"/>
    <x v="2"/>
    <x v="1"/>
  </r>
  <r>
    <x v="5"/>
    <n v="153427"/>
    <x v="2"/>
    <x v="1"/>
  </r>
  <r>
    <x v="614"/>
    <n v="132501"/>
    <x v="2"/>
    <x v="1"/>
  </r>
  <r>
    <x v="519"/>
    <n v="56828"/>
    <x v="2"/>
    <x v="1"/>
  </r>
  <r>
    <x v="517"/>
    <n v="54417"/>
    <x v="2"/>
    <x v="1"/>
  </r>
  <r>
    <x v="138"/>
    <n v="251220"/>
    <x v="2"/>
    <x v="1"/>
  </r>
  <r>
    <x v="588"/>
    <n v="761020"/>
    <x v="1"/>
    <x v="1"/>
  </r>
  <r>
    <x v="996"/>
    <n v="680517"/>
    <x v="2"/>
    <x v="1"/>
  </r>
  <r>
    <x v="133"/>
    <n v="232030"/>
    <x v="1"/>
    <x v="1"/>
  </r>
  <r>
    <x v="443"/>
    <n v="521549"/>
    <x v="2"/>
    <x v="1"/>
  </r>
  <r>
    <x v="268"/>
    <n v="478037"/>
    <x v="1"/>
    <x v="1"/>
  </r>
  <r>
    <x v="591"/>
    <n v="186050"/>
    <x v="2"/>
    <x v="1"/>
  </r>
  <r>
    <x v="179"/>
    <n v="683038"/>
    <x v="1"/>
    <x v="1"/>
  </r>
  <r>
    <x v="387"/>
    <n v="685009"/>
    <x v="2"/>
    <x v="1"/>
  </r>
  <r>
    <x v="505"/>
    <n v="762040"/>
    <x v="2"/>
    <x v="1"/>
  </r>
  <r>
    <x v="187"/>
    <n v="232548"/>
    <x v="1"/>
    <x v="2"/>
  </r>
  <r>
    <x v="391"/>
    <n v="250457"/>
    <x v="2"/>
    <x v="1"/>
  </r>
  <r>
    <x v="796"/>
    <n v="733047"/>
    <x v="1"/>
    <x v="1"/>
  </r>
  <r>
    <x v="219"/>
    <n v="233507"/>
    <x v="1"/>
    <x v="1"/>
  </r>
  <r>
    <x v="997"/>
    <n v="527567"/>
    <x v="2"/>
    <x v="1"/>
  </r>
  <r>
    <x v="511"/>
    <n v="763568"/>
    <x v="1"/>
    <x v="1"/>
  </r>
  <r>
    <x v="89"/>
    <n v="680008"/>
    <x v="1"/>
    <x v="2"/>
  </r>
  <r>
    <x v="863"/>
    <n v="204027"/>
    <x v="2"/>
    <x v="1"/>
  </r>
  <r>
    <x v="427"/>
    <n v="178040"/>
    <x v="1"/>
    <x v="1"/>
  </r>
  <r>
    <x v="206"/>
    <n v="880027"/>
    <x v="2"/>
    <x v="1"/>
  </r>
  <r>
    <x v="716"/>
    <n v="253820"/>
    <x v="2"/>
    <x v="1"/>
  </r>
  <r>
    <x v="640"/>
    <n v="151640"/>
    <x v="1"/>
    <x v="1"/>
  </r>
  <r>
    <x v="31"/>
    <n v="760002"/>
    <x v="1"/>
    <x v="1"/>
  </r>
  <r>
    <x v="768"/>
    <n v="181010"/>
    <x v="2"/>
    <x v="1"/>
  </r>
  <r>
    <x v="613"/>
    <n v="735501"/>
    <x v="1"/>
    <x v="1"/>
  </r>
  <r>
    <x v="770"/>
    <n v="687007"/>
    <x v="2"/>
    <x v="1"/>
  </r>
  <r>
    <x v="477"/>
    <n v="232058"/>
    <x v="1"/>
    <x v="1"/>
  </r>
  <r>
    <x v="998"/>
    <n v="544570"/>
    <x v="2"/>
    <x v="1"/>
  </r>
  <r>
    <x v="255"/>
    <n v="150268"/>
    <x v="1"/>
    <x v="1"/>
  </r>
  <r>
    <x v="322"/>
    <n v="193009"/>
    <x v="2"/>
    <x v="1"/>
  </r>
  <r>
    <x v="402"/>
    <n v="130517"/>
    <x v="2"/>
    <x v="1"/>
  </r>
  <r>
    <x v="328"/>
    <n v="51053"/>
    <x v="2"/>
    <x v="2"/>
  </r>
  <r>
    <x v="11"/>
    <n v="734001"/>
    <x v="1"/>
    <x v="2"/>
  </r>
  <r>
    <x v="597"/>
    <n v="417067"/>
    <x v="2"/>
    <x v="1"/>
  </r>
  <r>
    <x v="374"/>
    <n v="173028"/>
    <x v="1"/>
    <x v="1"/>
  </r>
  <r>
    <x v="61"/>
    <n v="540010"/>
    <x v="1"/>
    <x v="1"/>
  </r>
  <r>
    <x v="345"/>
    <n v="415007"/>
    <x v="2"/>
    <x v="1"/>
  </r>
  <r>
    <x v="811"/>
    <n v="191009"/>
    <x v="2"/>
    <x v="1"/>
  </r>
  <r>
    <x v="174"/>
    <n v="702050"/>
    <x v="1"/>
    <x v="1"/>
  </r>
  <r>
    <x v="230"/>
    <n v="944059"/>
    <x v="2"/>
    <x v="1"/>
  </r>
  <r>
    <x v="744"/>
    <n v="417088"/>
    <x v="2"/>
    <x v="1"/>
  </r>
  <r>
    <x v="477"/>
    <n v="232057"/>
    <x v="1"/>
    <x v="1"/>
  </r>
  <r>
    <x v="270"/>
    <n v="272047"/>
    <x v="2"/>
    <x v="1"/>
  </r>
  <r>
    <x v="526"/>
    <n v="57828"/>
    <x v="2"/>
    <x v="1"/>
  </r>
  <r>
    <x v="198"/>
    <n v="230003"/>
    <x v="1"/>
    <x v="2"/>
  </r>
  <r>
    <x v="87"/>
    <n v="412027"/>
    <x v="2"/>
    <x v="1"/>
  </r>
  <r>
    <x v="576"/>
    <n v="233539"/>
    <x v="1"/>
    <x v="1"/>
  </r>
  <r>
    <x v="258"/>
    <n v="732501"/>
    <x v="1"/>
    <x v="1"/>
  </r>
  <r>
    <x v="808"/>
    <n v="185018"/>
    <x v="2"/>
    <x v="1"/>
  </r>
  <r>
    <x v="495"/>
    <n v="528567"/>
    <x v="2"/>
    <x v="1"/>
  </r>
  <r>
    <x v="88"/>
    <n v="53837"/>
    <x v="2"/>
    <x v="1"/>
  </r>
  <r>
    <x v="704"/>
    <n v="810008"/>
    <x v="2"/>
    <x v="1"/>
  </r>
  <r>
    <x v="902"/>
    <n v="83003"/>
    <x v="2"/>
    <x v="2"/>
  </r>
  <r>
    <x v="999"/>
    <n v="152280"/>
    <x v="1"/>
    <x v="1"/>
  </r>
  <r>
    <x v="736"/>
    <n v="251807"/>
    <x v="1"/>
    <x v="1"/>
  </r>
  <r>
    <x v="682"/>
    <n v="683561"/>
    <x v="2"/>
    <x v="1"/>
  </r>
  <r>
    <x v="1000"/>
    <n v="132018"/>
    <x v="1"/>
    <x v="1"/>
  </r>
  <r>
    <x v="104"/>
    <n v="170004"/>
    <x v="1"/>
    <x v="2"/>
  </r>
  <r>
    <x v="206"/>
    <n v="526020"/>
    <x v="2"/>
    <x v="1"/>
  </r>
  <r>
    <x v="356"/>
    <n v="415077"/>
    <x v="2"/>
    <x v="1"/>
  </r>
  <r>
    <x v="698"/>
    <n v="53437"/>
    <x v="2"/>
    <x v="1"/>
  </r>
  <r>
    <x v="915"/>
    <n v="152267"/>
    <x v="1"/>
    <x v="2"/>
  </r>
  <r>
    <x v="49"/>
    <n v="440002"/>
    <x v="1"/>
    <x v="1"/>
  </r>
  <r>
    <x v="296"/>
    <n v="991039"/>
    <x v="2"/>
    <x v="1"/>
  </r>
  <r>
    <x v="904"/>
    <n v="57877"/>
    <x v="2"/>
    <x v="1"/>
  </r>
  <r>
    <x v="692"/>
    <n v="150449"/>
    <x v="1"/>
    <x v="2"/>
  </r>
  <r>
    <x v="933"/>
    <n v="505047"/>
    <x v="2"/>
    <x v="1"/>
  </r>
  <r>
    <x v="703"/>
    <n v="502058"/>
    <x v="1"/>
    <x v="1"/>
  </r>
  <r>
    <x v="48"/>
    <n v="855037"/>
    <x v="1"/>
    <x v="1"/>
  </r>
  <r>
    <x v="417"/>
    <n v="152467"/>
    <x v="1"/>
    <x v="1"/>
  </r>
  <r>
    <x v="931"/>
    <n v="150880"/>
    <x v="2"/>
    <x v="1"/>
  </r>
  <r>
    <x v="1001"/>
    <n v="151067"/>
    <x v="1"/>
    <x v="1"/>
  </r>
  <r>
    <x v="672"/>
    <n v="252647"/>
    <x v="1"/>
    <x v="1"/>
  </r>
  <r>
    <x v="392"/>
    <n v="707018"/>
    <x v="1"/>
    <x v="1"/>
  </r>
  <r>
    <x v="1002"/>
    <n v="154060"/>
    <x v="1"/>
    <x v="1"/>
  </r>
  <r>
    <x v="756"/>
    <n v="731527"/>
    <x v="1"/>
    <x v="1"/>
  </r>
  <r>
    <x v="842"/>
    <n v="195501"/>
    <x v="2"/>
    <x v="1"/>
  </r>
  <r>
    <x v="1003"/>
    <n v="731540"/>
    <x v="1"/>
    <x v="1"/>
  </r>
  <r>
    <x v="379"/>
    <n v="253448"/>
    <x v="1"/>
    <x v="1"/>
  </r>
  <r>
    <x v="636"/>
    <n v="523508"/>
    <x v="2"/>
    <x v="1"/>
  </r>
  <r>
    <x v="543"/>
    <n v="735077"/>
    <x v="1"/>
    <x v="1"/>
  </r>
  <r>
    <x v="644"/>
    <n v="862040"/>
    <x v="2"/>
    <x v="1"/>
  </r>
  <r>
    <x v="742"/>
    <n v="252817"/>
    <x v="2"/>
    <x v="1"/>
  </r>
  <r>
    <x v="60"/>
    <n v="660005"/>
    <x v="1"/>
    <x v="2"/>
  </r>
  <r>
    <x v="1004"/>
    <n v="154240"/>
    <x v="1"/>
    <x v="1"/>
  </r>
  <r>
    <x v="1005"/>
    <n v="51048"/>
    <x v="2"/>
    <x v="2"/>
  </r>
  <r>
    <x v="852"/>
    <n v="196068"/>
    <x v="2"/>
    <x v="1"/>
  </r>
  <r>
    <x v="1006"/>
    <n v="251820"/>
    <x v="1"/>
    <x v="1"/>
  </r>
  <r>
    <x v="19"/>
    <n v="528527"/>
    <x v="1"/>
    <x v="1"/>
  </r>
  <r>
    <x v="832"/>
    <n v="150401"/>
    <x v="1"/>
    <x v="1"/>
  </r>
  <r>
    <x v="919"/>
    <n v="251060"/>
    <x v="2"/>
    <x v="1"/>
  </r>
  <r>
    <x v="896"/>
    <n v="763547"/>
    <x v="1"/>
    <x v="1"/>
  </r>
  <r>
    <x v="598"/>
    <n v="707050"/>
    <x v="2"/>
    <x v="1"/>
  </r>
  <r>
    <x v="1007"/>
    <n v="56077"/>
    <x v="2"/>
    <x v="1"/>
  </r>
  <r>
    <x v="396"/>
    <n v="56858"/>
    <x v="2"/>
    <x v="1"/>
  </r>
  <r>
    <x v="771"/>
    <n v="252432"/>
    <x v="1"/>
    <x v="2"/>
  </r>
  <r>
    <x v="817"/>
    <n v="763027"/>
    <x v="1"/>
    <x v="1"/>
  </r>
  <r>
    <x v="923"/>
    <n v="254050"/>
    <x v="2"/>
    <x v="1"/>
  </r>
  <r>
    <x v="253"/>
    <n v="911010"/>
    <x v="2"/>
    <x v="1"/>
  </r>
  <r>
    <x v="131"/>
    <n v="478008"/>
    <x v="1"/>
    <x v="1"/>
  </r>
  <r>
    <x v="403"/>
    <n v="951001"/>
    <x v="2"/>
    <x v="1"/>
  </r>
  <r>
    <x v="226"/>
    <n v="684537"/>
    <x v="1"/>
    <x v="1"/>
  </r>
  <r>
    <x v="604"/>
    <n v="153408"/>
    <x v="1"/>
    <x v="1"/>
  </r>
  <r>
    <x v="47"/>
    <n v="172008"/>
    <x v="1"/>
    <x v="1"/>
  </r>
  <r>
    <x v="971"/>
    <n v="153649"/>
    <x v="1"/>
    <x v="1"/>
  </r>
  <r>
    <x v="917"/>
    <n v="131501"/>
    <x v="2"/>
    <x v="1"/>
  </r>
  <r>
    <x v="363"/>
    <n v="684067"/>
    <x v="1"/>
    <x v="1"/>
  </r>
  <r>
    <x v="675"/>
    <n v="57437"/>
    <x v="2"/>
    <x v="1"/>
  </r>
  <r>
    <x v="999"/>
    <n v="152288"/>
    <x v="1"/>
    <x v="1"/>
  </r>
  <r>
    <x v="902"/>
    <n v="83010"/>
    <x v="2"/>
    <x v="2"/>
  </r>
  <r>
    <x v="386"/>
    <n v="854039"/>
    <x v="1"/>
    <x v="1"/>
  </r>
  <r>
    <x v="513"/>
    <n v="57428"/>
    <x v="2"/>
    <x v="1"/>
  </r>
  <r>
    <x v="910"/>
    <n v="183017"/>
    <x v="2"/>
    <x v="1"/>
  </r>
  <r>
    <x v="961"/>
    <n v="270009"/>
    <x v="2"/>
    <x v="1"/>
  </r>
  <r>
    <x v="794"/>
    <n v="182019"/>
    <x v="2"/>
    <x v="1"/>
  </r>
  <r>
    <x v="222"/>
    <n v="131027"/>
    <x v="1"/>
    <x v="1"/>
  </r>
  <r>
    <x v="130"/>
    <n v="51827"/>
    <x v="2"/>
    <x v="1"/>
  </r>
  <r>
    <x v="858"/>
    <n v="251008"/>
    <x v="1"/>
    <x v="2"/>
  </r>
  <r>
    <x v="58"/>
    <n v="55067"/>
    <x v="2"/>
    <x v="1"/>
  </r>
  <r>
    <x v="1008"/>
    <n v="53847"/>
    <x v="2"/>
    <x v="1"/>
  </r>
  <r>
    <x v="409"/>
    <n v="682571"/>
    <x v="2"/>
    <x v="1"/>
  </r>
  <r>
    <x v="102"/>
    <n v="733577"/>
    <x v="1"/>
    <x v="1"/>
  </r>
  <r>
    <x v="810"/>
    <n v="683011"/>
    <x v="2"/>
    <x v="1"/>
  </r>
  <r>
    <x v="687"/>
    <n v="152620"/>
    <x v="1"/>
    <x v="1"/>
  </r>
  <r>
    <x v="189"/>
    <n v="990007"/>
    <x v="2"/>
    <x v="1"/>
  </r>
  <r>
    <x v="912"/>
    <n v="862060"/>
    <x v="2"/>
    <x v="1"/>
  </r>
  <r>
    <x v="305"/>
    <n v="682519"/>
    <x v="2"/>
    <x v="1"/>
  </r>
  <r>
    <x v="762"/>
    <n v="734508"/>
    <x v="1"/>
    <x v="1"/>
  </r>
  <r>
    <x v="949"/>
    <n v="521050"/>
    <x v="2"/>
    <x v="1"/>
  </r>
  <r>
    <x v="984"/>
    <n v="131010"/>
    <x v="2"/>
    <x v="1"/>
  </r>
  <r>
    <x v="1009"/>
    <n v="111411"/>
    <x v="2"/>
    <x v="1"/>
  </r>
  <r>
    <x v="47"/>
    <n v="477040"/>
    <x v="2"/>
    <x v="1"/>
  </r>
  <r>
    <x v="66"/>
    <n v="130005"/>
    <x v="1"/>
    <x v="2"/>
  </r>
  <r>
    <x v="915"/>
    <n v="152260"/>
    <x v="1"/>
    <x v="2"/>
  </r>
  <r>
    <x v="941"/>
    <n v="52450"/>
    <x v="2"/>
    <x v="1"/>
  </r>
  <r>
    <x v="487"/>
    <n v="204007"/>
    <x v="1"/>
    <x v="1"/>
  </r>
  <r>
    <x v="178"/>
    <n v="111111"/>
    <x v="2"/>
    <x v="1"/>
  </r>
  <r>
    <x v="262"/>
    <n v="232538"/>
    <x v="1"/>
    <x v="2"/>
  </r>
  <r>
    <x v="367"/>
    <n v="250228"/>
    <x v="1"/>
    <x v="1"/>
  </r>
  <r>
    <x v="795"/>
    <n v="154648"/>
    <x v="1"/>
    <x v="2"/>
  </r>
  <r>
    <x v="212"/>
    <n v="154007"/>
    <x v="1"/>
    <x v="1"/>
  </r>
  <r>
    <x v="65"/>
    <n v="850009"/>
    <x v="1"/>
    <x v="2"/>
  </r>
  <r>
    <x v="890"/>
    <n v="174030"/>
    <x v="2"/>
    <x v="1"/>
  </r>
  <r>
    <x v="18"/>
    <n v="231527"/>
    <x v="1"/>
    <x v="1"/>
  </r>
  <r>
    <x v="31"/>
    <n v="760050"/>
    <x v="1"/>
    <x v="1"/>
  </r>
  <r>
    <x v="1010"/>
    <n v="634027"/>
    <x v="1"/>
    <x v="2"/>
  </r>
  <r>
    <x v="344"/>
    <n v="507057"/>
    <x v="1"/>
    <x v="1"/>
  </r>
  <r>
    <x v="398"/>
    <n v="502009"/>
    <x v="1"/>
    <x v="1"/>
  </r>
  <r>
    <x v="463"/>
    <n v="682057"/>
    <x v="1"/>
    <x v="1"/>
  </r>
  <r>
    <x v="21"/>
    <n v="504028"/>
    <x v="1"/>
    <x v="1"/>
  </r>
  <r>
    <x v="328"/>
    <n v="51051"/>
    <x v="2"/>
    <x v="2"/>
  </r>
  <r>
    <x v="853"/>
    <n v="418027"/>
    <x v="2"/>
    <x v="1"/>
  </r>
  <r>
    <x v="420"/>
    <n v="230557"/>
    <x v="1"/>
    <x v="2"/>
  </r>
  <r>
    <x v="998"/>
    <n v="544578"/>
    <x v="2"/>
    <x v="1"/>
  </r>
  <r>
    <x v="938"/>
    <n v="735587"/>
    <x v="1"/>
    <x v="1"/>
  </r>
  <r>
    <x v="427"/>
    <n v="277018"/>
    <x v="2"/>
    <x v="1"/>
  </r>
  <r>
    <x v="596"/>
    <n v="250647"/>
    <x v="1"/>
    <x v="1"/>
  </r>
  <r>
    <x v="647"/>
    <n v="203027"/>
    <x v="1"/>
    <x v="1"/>
  </r>
  <r>
    <x v="1011"/>
    <n v="131567"/>
    <x v="2"/>
    <x v="1"/>
  </r>
  <r>
    <x v="1012"/>
    <n v="251860"/>
    <x v="2"/>
    <x v="1"/>
  </r>
  <r>
    <x v="456"/>
    <n v="761040"/>
    <x v="1"/>
    <x v="1"/>
  </r>
  <r>
    <x v="57"/>
    <n v="661002"/>
    <x v="1"/>
    <x v="2"/>
  </r>
  <r>
    <x v="333"/>
    <n v="470007"/>
    <x v="1"/>
    <x v="2"/>
  </r>
  <r>
    <x v="163"/>
    <n v="548037"/>
    <x v="1"/>
    <x v="1"/>
  </r>
  <r>
    <x v="304"/>
    <n v="190537"/>
    <x v="1"/>
    <x v="1"/>
  </r>
  <r>
    <x v="15"/>
    <n v="50005"/>
    <x v="2"/>
    <x v="2"/>
  </r>
  <r>
    <x v="159"/>
    <n v="194060"/>
    <x v="2"/>
    <x v="1"/>
  </r>
  <r>
    <x v="641"/>
    <n v="194557"/>
    <x v="2"/>
    <x v="1"/>
  </r>
  <r>
    <x v="765"/>
    <n v="52010"/>
    <x v="2"/>
    <x v="1"/>
  </r>
  <r>
    <x v="532"/>
    <n v="205057"/>
    <x v="1"/>
    <x v="1"/>
  </r>
  <r>
    <x v="871"/>
    <n v="278017"/>
    <x v="2"/>
    <x v="1"/>
  </r>
  <r>
    <x v="918"/>
    <n v="252660"/>
    <x v="1"/>
    <x v="1"/>
  </r>
  <r>
    <x v="27"/>
    <n v="730017"/>
    <x v="1"/>
    <x v="2"/>
  </r>
  <r>
    <x v="961"/>
    <n v="270001"/>
    <x v="2"/>
    <x v="1"/>
  </r>
  <r>
    <x v="199"/>
    <n v="547059"/>
    <x v="1"/>
    <x v="1"/>
  </r>
  <r>
    <x v="535"/>
    <n v="234037"/>
    <x v="2"/>
    <x v="1"/>
  </r>
  <r>
    <x v="167"/>
    <n v="527587"/>
    <x v="2"/>
    <x v="1"/>
  </r>
  <r>
    <x v="561"/>
    <n v="111071"/>
    <x v="2"/>
    <x v="1"/>
  </r>
  <r>
    <x v="678"/>
    <n v="190580"/>
    <x v="2"/>
    <x v="1"/>
  </r>
  <r>
    <x v="811"/>
    <n v="191001"/>
    <x v="2"/>
    <x v="1"/>
  </r>
  <r>
    <x v="19"/>
    <n v="528528"/>
    <x v="1"/>
    <x v="1"/>
  </r>
  <r>
    <x v="892"/>
    <n v="192548"/>
    <x v="2"/>
    <x v="1"/>
  </r>
  <r>
    <x v="46"/>
    <n v="733007"/>
    <x v="1"/>
    <x v="1"/>
  </r>
  <r>
    <x v="305"/>
    <n v="682529"/>
    <x v="2"/>
    <x v="1"/>
  </r>
  <r>
    <x v="547"/>
    <n v="57860"/>
    <x v="2"/>
    <x v="1"/>
  </r>
  <r>
    <x v="66"/>
    <n v="130003"/>
    <x v="1"/>
    <x v="2"/>
  </r>
  <r>
    <x v="856"/>
    <n v="252608"/>
    <x v="1"/>
    <x v="1"/>
  </r>
  <r>
    <x v="541"/>
    <n v="416080"/>
    <x v="2"/>
    <x v="1"/>
  </r>
  <r>
    <x v="358"/>
    <n v="232509"/>
    <x v="1"/>
    <x v="1"/>
  </r>
  <r>
    <x v="759"/>
    <n v="544529"/>
    <x v="2"/>
    <x v="1"/>
  </r>
  <r>
    <x v="1013"/>
    <n v="133508"/>
    <x v="2"/>
    <x v="1"/>
  </r>
  <r>
    <x v="969"/>
    <n v="763507"/>
    <x v="1"/>
    <x v="1"/>
  </r>
  <r>
    <x v="45"/>
    <n v="155209"/>
    <x v="1"/>
    <x v="1"/>
  </r>
  <r>
    <x v="15"/>
    <n v="50026"/>
    <x v="2"/>
    <x v="2"/>
  </r>
  <r>
    <x v="483"/>
    <n v="53027"/>
    <x v="2"/>
    <x v="1"/>
  </r>
  <r>
    <x v="441"/>
    <n v="57841"/>
    <x v="2"/>
    <x v="1"/>
  </r>
  <r>
    <x v="178"/>
    <n v="111171"/>
    <x v="2"/>
    <x v="1"/>
  </r>
  <r>
    <x v="460"/>
    <n v="53827"/>
    <x v="2"/>
    <x v="1"/>
  </r>
  <r>
    <x v="715"/>
    <n v="682018"/>
    <x v="1"/>
    <x v="1"/>
  </r>
  <r>
    <x v="590"/>
    <n v="154670"/>
    <x v="2"/>
    <x v="1"/>
  </r>
  <r>
    <x v="963"/>
    <n v="254037"/>
    <x v="2"/>
    <x v="1"/>
  </r>
  <r>
    <x v="166"/>
    <n v="110861"/>
    <x v="2"/>
    <x v="1"/>
  </r>
  <r>
    <x v="1014"/>
    <n v="252237"/>
    <x v="2"/>
    <x v="1"/>
  </r>
  <r>
    <x v="902"/>
    <n v="83001"/>
    <x v="2"/>
    <x v="2"/>
  </r>
  <r>
    <x v="23"/>
    <n v="733501"/>
    <x v="2"/>
    <x v="1"/>
  </r>
  <r>
    <x v="106"/>
    <n v="54840"/>
    <x v="2"/>
    <x v="1"/>
  </r>
  <r>
    <x v="771"/>
    <n v="252437"/>
    <x v="1"/>
    <x v="2"/>
  </r>
  <r>
    <x v="699"/>
    <n v="683511"/>
    <x v="1"/>
    <x v="1"/>
  </r>
  <r>
    <x v="234"/>
    <n v="472001"/>
    <x v="1"/>
    <x v="1"/>
  </r>
  <r>
    <x v="838"/>
    <n v="153060"/>
    <x v="2"/>
    <x v="1"/>
  </r>
  <r>
    <x v="335"/>
    <n v="686041"/>
    <x v="1"/>
    <x v="1"/>
  </r>
  <r>
    <x v="418"/>
    <n v="687067"/>
    <x v="1"/>
    <x v="1"/>
  </r>
  <r>
    <x v="471"/>
    <n v="195068"/>
    <x v="2"/>
    <x v="1"/>
  </r>
  <r>
    <x v="609"/>
    <n v="544077"/>
    <x v="2"/>
    <x v="1"/>
  </r>
  <r>
    <x v="707"/>
    <n v="176027"/>
    <x v="1"/>
    <x v="2"/>
  </r>
  <r>
    <x v="285"/>
    <n v="525007"/>
    <x v="2"/>
    <x v="1"/>
  </r>
  <r>
    <x v="970"/>
    <n v="521028"/>
    <x v="2"/>
    <x v="1"/>
  </r>
  <r>
    <x v="983"/>
    <n v="52827"/>
    <x v="2"/>
    <x v="1"/>
  </r>
  <r>
    <x v="405"/>
    <n v="181038"/>
    <x v="2"/>
    <x v="1"/>
  </r>
  <r>
    <x v="521"/>
    <n v="441017"/>
    <x v="2"/>
    <x v="1"/>
  </r>
  <r>
    <x v="1015"/>
    <n v="110611"/>
    <x v="2"/>
    <x v="1"/>
  </r>
  <r>
    <x v="569"/>
    <n v="192047"/>
    <x v="2"/>
    <x v="1"/>
  </r>
  <r>
    <x v="874"/>
    <n v="664028"/>
    <x v="2"/>
    <x v="1"/>
  </r>
  <r>
    <x v="338"/>
    <n v="851037"/>
    <x v="2"/>
    <x v="1"/>
  </r>
  <r>
    <x v="335"/>
    <n v="686057"/>
    <x v="1"/>
    <x v="1"/>
  </r>
  <r>
    <x v="896"/>
    <n v="763532"/>
    <x v="1"/>
    <x v="1"/>
  </r>
  <r>
    <x v="71"/>
    <n v="152420"/>
    <x v="1"/>
    <x v="1"/>
  </r>
  <r>
    <x v="28"/>
    <n v="151401"/>
    <x v="1"/>
    <x v="1"/>
  </r>
  <r>
    <x v="906"/>
    <n v="84080"/>
    <x v="2"/>
    <x v="1"/>
  </r>
  <r>
    <x v="434"/>
    <n v="952008"/>
    <x v="2"/>
    <x v="1"/>
  </r>
  <r>
    <x v="434"/>
    <n v="152660"/>
    <x v="1"/>
    <x v="1"/>
  </r>
  <r>
    <x v="225"/>
    <n v="686507"/>
    <x v="1"/>
    <x v="1"/>
  </r>
  <r>
    <x v="791"/>
    <n v="763579"/>
    <x v="1"/>
    <x v="1"/>
  </r>
  <r>
    <x v="254"/>
    <n v="520017"/>
    <x v="1"/>
    <x v="2"/>
  </r>
  <r>
    <x v="124"/>
    <n v="251260"/>
    <x v="1"/>
    <x v="1"/>
  </r>
  <r>
    <x v="332"/>
    <n v="172028"/>
    <x v="1"/>
    <x v="1"/>
  </r>
  <r>
    <x v="273"/>
    <n v="760508"/>
    <x v="1"/>
    <x v="1"/>
  </r>
  <r>
    <x v="1016"/>
    <n v="202050"/>
    <x v="2"/>
    <x v="1"/>
  </r>
  <r>
    <x v="627"/>
    <n v="761557"/>
    <x v="1"/>
    <x v="1"/>
  </r>
  <r>
    <x v="13"/>
    <n v="191078"/>
    <x v="1"/>
    <x v="2"/>
  </r>
  <r>
    <x v="749"/>
    <n v="544010"/>
    <x v="2"/>
    <x v="1"/>
  </r>
  <r>
    <x v="614"/>
    <n v="132507"/>
    <x v="2"/>
    <x v="1"/>
  </r>
  <r>
    <x v="502"/>
    <n v="254047"/>
    <x v="2"/>
    <x v="1"/>
  </r>
  <r>
    <x v="1017"/>
    <n v="706057"/>
    <x v="1"/>
    <x v="2"/>
  </r>
  <r>
    <x v="63"/>
    <n v="55028"/>
    <x v="2"/>
    <x v="1"/>
  </r>
  <r>
    <x v="1006"/>
    <n v="251827"/>
    <x v="1"/>
    <x v="1"/>
  </r>
  <r>
    <x v="302"/>
    <n v="54810"/>
    <x v="2"/>
    <x v="1"/>
  </r>
  <r>
    <x v="390"/>
    <n v="191049"/>
    <x v="1"/>
    <x v="2"/>
  </r>
  <r>
    <x v="575"/>
    <n v="528068"/>
    <x v="2"/>
    <x v="1"/>
  </r>
  <r>
    <x v="547"/>
    <n v="57869"/>
    <x v="2"/>
    <x v="1"/>
  </r>
  <r>
    <x v="52"/>
    <n v="180007"/>
    <x v="1"/>
    <x v="1"/>
  </r>
  <r>
    <x v="1018"/>
    <n v="56067"/>
    <x v="2"/>
    <x v="1"/>
  </r>
  <r>
    <x v="439"/>
    <n v="190550"/>
    <x v="2"/>
    <x v="1"/>
  </r>
  <r>
    <x v="656"/>
    <n v="134067"/>
    <x v="2"/>
    <x v="1"/>
  </r>
  <r>
    <x v="839"/>
    <n v="171007"/>
    <x v="1"/>
    <x v="1"/>
  </r>
  <r>
    <x v="205"/>
    <n v="184018"/>
    <x v="2"/>
    <x v="1"/>
  </r>
  <r>
    <x v="999"/>
    <n v="152287"/>
    <x v="1"/>
    <x v="1"/>
  </r>
  <r>
    <x v="720"/>
    <n v="55820"/>
    <x v="2"/>
    <x v="1"/>
  </r>
  <r>
    <x v="565"/>
    <n v="55078"/>
    <x v="2"/>
    <x v="1"/>
  </r>
  <r>
    <x v="584"/>
    <n v="703017"/>
    <x v="2"/>
    <x v="1"/>
  </r>
  <r>
    <x v="811"/>
    <n v="191008"/>
    <x v="2"/>
    <x v="1"/>
  </r>
  <r>
    <x v="184"/>
    <n v="57058"/>
    <x v="2"/>
    <x v="1"/>
  </r>
  <r>
    <x v="27"/>
    <n v="730008"/>
    <x v="1"/>
    <x v="2"/>
  </r>
  <r>
    <x v="624"/>
    <n v="478040"/>
    <x v="2"/>
    <x v="1"/>
  </r>
  <r>
    <x v="935"/>
    <n v="152407"/>
    <x v="1"/>
    <x v="1"/>
  </r>
  <r>
    <x v="36"/>
    <n v="274019"/>
    <x v="2"/>
    <x v="1"/>
  </r>
  <r>
    <x v="361"/>
    <n v="681537"/>
    <x v="2"/>
    <x v="1"/>
  </r>
  <r>
    <x v="884"/>
    <n v="812019"/>
    <x v="2"/>
    <x v="1"/>
  </r>
  <r>
    <x v="997"/>
    <n v="527569"/>
    <x v="2"/>
    <x v="1"/>
  </r>
  <r>
    <x v="976"/>
    <n v="185038"/>
    <x v="2"/>
    <x v="1"/>
  </r>
  <r>
    <x v="634"/>
    <n v="192079"/>
    <x v="2"/>
    <x v="1"/>
  </r>
  <r>
    <x v="902"/>
    <n v="83004"/>
    <x v="2"/>
    <x v="2"/>
  </r>
  <r>
    <x v="827"/>
    <n v="663018"/>
    <x v="2"/>
    <x v="1"/>
  </r>
  <r>
    <x v="1019"/>
    <n v="152207"/>
    <x v="1"/>
    <x v="1"/>
  </r>
  <r>
    <x v="331"/>
    <n v="418068"/>
    <x v="2"/>
    <x v="1"/>
  </r>
  <r>
    <x v="503"/>
    <n v="190008"/>
    <x v="1"/>
    <x v="2"/>
  </r>
  <r>
    <x v="360"/>
    <n v="56020"/>
    <x v="2"/>
    <x v="1"/>
  </r>
  <r>
    <x v="425"/>
    <n v="110711"/>
    <x v="2"/>
    <x v="1"/>
  </r>
  <r>
    <x v="827"/>
    <n v="663011"/>
    <x v="2"/>
    <x v="1"/>
  </r>
  <r>
    <x v="832"/>
    <n v="150407"/>
    <x v="1"/>
    <x v="1"/>
  </r>
  <r>
    <x v="489"/>
    <n v="442007"/>
    <x v="1"/>
    <x v="1"/>
  </r>
  <r>
    <x v="784"/>
    <n v="152230"/>
    <x v="2"/>
    <x v="1"/>
  </r>
  <r>
    <x v="506"/>
    <n v="762510"/>
    <x v="1"/>
    <x v="1"/>
  </r>
  <r>
    <x v="1020"/>
    <n v="56057"/>
    <x v="2"/>
    <x v="1"/>
  </r>
  <r>
    <x v="106"/>
    <n v="522020"/>
    <x v="2"/>
    <x v="1"/>
  </r>
  <r>
    <x v="774"/>
    <n v="150801"/>
    <x v="2"/>
    <x v="1"/>
  </r>
  <r>
    <x v="1021"/>
    <n v="154687"/>
    <x v="2"/>
    <x v="1"/>
  </r>
  <r>
    <x v="892"/>
    <n v="192537"/>
    <x v="2"/>
    <x v="1"/>
  </r>
  <r>
    <x v="214"/>
    <n v="681037"/>
    <x v="2"/>
    <x v="1"/>
  </r>
  <r>
    <x v="414"/>
    <n v="681529"/>
    <x v="2"/>
    <x v="1"/>
  </r>
  <r>
    <x v="225"/>
    <n v="686501"/>
    <x v="1"/>
    <x v="1"/>
  </r>
  <r>
    <x v="495"/>
    <n v="528568"/>
    <x v="2"/>
    <x v="1"/>
  </r>
  <r>
    <x v="401"/>
    <n v="763518"/>
    <x v="1"/>
    <x v="1"/>
  </r>
  <r>
    <x v="194"/>
    <n v="686547"/>
    <x v="1"/>
    <x v="1"/>
  </r>
  <r>
    <x v="475"/>
    <n v="233008"/>
    <x v="1"/>
    <x v="1"/>
  </r>
  <r>
    <x v="694"/>
    <n v="731048"/>
    <x v="1"/>
    <x v="1"/>
  </r>
  <r>
    <x v="628"/>
    <n v="682047"/>
    <x v="1"/>
    <x v="1"/>
  </r>
  <r>
    <x v="574"/>
    <n v="276058"/>
    <x v="2"/>
    <x v="1"/>
  </r>
  <r>
    <x v="224"/>
    <n v="444038"/>
    <x v="1"/>
    <x v="1"/>
  </r>
  <r>
    <x v="727"/>
    <n v="544050"/>
    <x v="2"/>
    <x v="1"/>
  </r>
  <r>
    <x v="1022"/>
    <n v="152680"/>
    <x v="1"/>
    <x v="1"/>
  </r>
  <r>
    <x v="1023"/>
    <n v="632080"/>
    <x v="2"/>
    <x v="1"/>
  </r>
  <r>
    <x v="256"/>
    <n v="192570"/>
    <x v="2"/>
    <x v="1"/>
  </r>
  <r>
    <x v="1016"/>
    <n v="202058"/>
    <x v="2"/>
    <x v="1"/>
  </r>
  <r>
    <x v="833"/>
    <n v="231501"/>
    <x v="1"/>
    <x v="1"/>
  </r>
  <r>
    <x v="350"/>
    <n v="525537"/>
    <x v="2"/>
    <x v="1"/>
  </r>
  <r>
    <x v="582"/>
    <n v="684521"/>
    <x v="1"/>
    <x v="1"/>
  </r>
  <r>
    <x v="980"/>
    <n v="52460"/>
    <x v="2"/>
    <x v="1"/>
  </r>
  <r>
    <x v="1024"/>
    <n v="177007"/>
    <x v="2"/>
    <x v="1"/>
  </r>
  <r>
    <x v="1025"/>
    <n v="524507"/>
    <x v="2"/>
    <x v="1"/>
  </r>
  <r>
    <x v="663"/>
    <n v="855017"/>
    <x v="1"/>
    <x v="1"/>
  </r>
  <r>
    <x v="352"/>
    <n v="685569"/>
    <x v="1"/>
    <x v="1"/>
  </r>
  <r>
    <x v="1026"/>
    <n v="153001"/>
    <x v="1"/>
    <x v="1"/>
  </r>
  <r>
    <x v="353"/>
    <n v="231028"/>
    <x v="1"/>
    <x v="2"/>
  </r>
  <r>
    <x v="1027"/>
    <n v="684551"/>
    <x v="2"/>
    <x v="1"/>
  </r>
  <r>
    <x v="366"/>
    <n v="154440"/>
    <x v="1"/>
    <x v="1"/>
  </r>
  <r>
    <x v="893"/>
    <n v="734520"/>
    <x v="1"/>
    <x v="1"/>
  </r>
  <r>
    <x v="179"/>
    <n v="683039"/>
    <x v="1"/>
    <x v="1"/>
  </r>
  <r>
    <x v="198"/>
    <n v="230029"/>
    <x v="1"/>
    <x v="2"/>
  </r>
  <r>
    <x v="168"/>
    <n v="250053"/>
    <x v="1"/>
    <x v="2"/>
  </r>
  <r>
    <x v="476"/>
    <n v="252827"/>
    <x v="2"/>
    <x v="1"/>
  </r>
  <r>
    <x v="181"/>
    <n v="278030"/>
    <x v="2"/>
    <x v="1"/>
  </r>
  <r>
    <x v="986"/>
    <n v="131008"/>
    <x v="1"/>
    <x v="2"/>
  </r>
  <r>
    <x v="52"/>
    <n v="180009"/>
    <x v="1"/>
    <x v="1"/>
  </r>
  <r>
    <x v="104"/>
    <n v="170007"/>
    <x v="1"/>
    <x v="2"/>
  </r>
  <r>
    <x v="449"/>
    <n v="541010"/>
    <x v="1"/>
    <x v="1"/>
  </r>
  <r>
    <x v="1028"/>
    <n v="151840"/>
    <x v="2"/>
    <x v="1"/>
  </r>
  <r>
    <x v="96"/>
    <n v="272010"/>
    <x v="2"/>
    <x v="1"/>
  </r>
  <r>
    <x v="563"/>
    <n v="687542"/>
    <x v="1"/>
    <x v="2"/>
  </r>
  <r>
    <x v="985"/>
    <n v="201007"/>
    <x v="1"/>
    <x v="1"/>
  </r>
  <r>
    <x v="31"/>
    <n v="760040"/>
    <x v="1"/>
    <x v="1"/>
  </r>
  <r>
    <x v="178"/>
    <n v="111166"/>
    <x v="2"/>
    <x v="1"/>
  </r>
  <r>
    <x v="268"/>
    <n v="478029"/>
    <x v="1"/>
    <x v="1"/>
  </r>
  <r>
    <x v="43"/>
    <n v="500002"/>
    <x v="1"/>
    <x v="2"/>
  </r>
  <r>
    <x v="246"/>
    <n v="475001"/>
    <x v="2"/>
    <x v="1"/>
  </r>
  <r>
    <x v="467"/>
    <n v="411047"/>
    <x v="2"/>
    <x v="1"/>
  </r>
  <r>
    <x v="140"/>
    <n v="730567"/>
    <x v="2"/>
    <x v="1"/>
  </r>
  <r>
    <x v="634"/>
    <n v="192070"/>
    <x v="2"/>
    <x v="1"/>
  </r>
  <r>
    <x v="970"/>
    <n v="521027"/>
    <x v="2"/>
    <x v="1"/>
  </r>
  <r>
    <x v="8"/>
    <n v="55037"/>
    <x v="2"/>
    <x v="1"/>
  </r>
  <r>
    <x v="562"/>
    <n v="474068"/>
    <x v="2"/>
    <x v="1"/>
  </r>
  <r>
    <x v="665"/>
    <n v="686577"/>
    <x v="1"/>
    <x v="1"/>
  </r>
  <r>
    <x v="1029"/>
    <n v="862001"/>
    <x v="2"/>
    <x v="1"/>
  </r>
  <r>
    <x v="998"/>
    <n v="544577"/>
    <x v="2"/>
    <x v="1"/>
  </r>
  <r>
    <x v="157"/>
    <n v="191520"/>
    <x v="2"/>
    <x v="2"/>
  </r>
  <r>
    <x v="678"/>
    <n v="733588"/>
    <x v="1"/>
    <x v="1"/>
  </r>
  <r>
    <x v="1030"/>
    <n v="910001"/>
    <x v="2"/>
    <x v="1"/>
  </r>
  <r>
    <x v="656"/>
    <n v="134060"/>
    <x v="2"/>
    <x v="1"/>
  </r>
  <r>
    <x v="237"/>
    <n v="152219"/>
    <x v="1"/>
    <x v="2"/>
  </r>
  <r>
    <x v="450"/>
    <n v="153820"/>
    <x v="2"/>
    <x v="1"/>
  </r>
  <r>
    <x v="48"/>
    <n v="445001"/>
    <x v="1"/>
    <x v="1"/>
  </r>
  <r>
    <x v="95"/>
    <n v="971008"/>
    <x v="2"/>
    <x v="1"/>
  </r>
  <r>
    <x v="638"/>
    <n v="764008"/>
    <x v="1"/>
    <x v="1"/>
  </r>
  <r>
    <x v="112"/>
    <n v="83021"/>
    <x v="2"/>
    <x v="2"/>
  </r>
  <r>
    <x v="141"/>
    <n v="110541"/>
    <x v="2"/>
    <x v="1"/>
  </r>
  <r>
    <x v="551"/>
    <n v="412040"/>
    <x v="2"/>
    <x v="1"/>
  </r>
  <r>
    <x v="372"/>
    <n v="521047"/>
    <x v="2"/>
    <x v="1"/>
  </r>
  <r>
    <x v="844"/>
    <n v="251237"/>
    <x v="2"/>
    <x v="1"/>
  </r>
  <r>
    <x v="993"/>
    <n v="505028"/>
    <x v="2"/>
    <x v="1"/>
  </r>
  <r>
    <x v="348"/>
    <n v="507017"/>
    <x v="1"/>
    <x v="1"/>
  </r>
  <r>
    <x v="40"/>
    <n v="252617"/>
    <x v="2"/>
    <x v="1"/>
  </r>
  <r>
    <x v="512"/>
    <n v="181067"/>
    <x v="2"/>
    <x v="1"/>
  </r>
  <r>
    <x v="497"/>
    <n v="275017"/>
    <x v="2"/>
    <x v="1"/>
  </r>
  <r>
    <x v="109"/>
    <n v="545558"/>
    <x v="2"/>
    <x v="1"/>
  </r>
  <r>
    <x v="76"/>
    <n v="683027"/>
    <x v="1"/>
    <x v="1"/>
  </r>
  <r>
    <x v="893"/>
    <n v="734527"/>
    <x v="1"/>
    <x v="1"/>
  </r>
  <r>
    <x v="294"/>
    <n v="413060"/>
    <x v="2"/>
    <x v="1"/>
  </r>
  <r>
    <x v="978"/>
    <n v="134001"/>
    <x v="2"/>
    <x v="1"/>
  </r>
  <r>
    <x v="316"/>
    <n v="940017"/>
    <x v="2"/>
    <x v="1"/>
  </r>
  <r>
    <x v="439"/>
    <n v="190559"/>
    <x v="2"/>
    <x v="1"/>
  </r>
  <r>
    <x v="883"/>
    <n v="171040"/>
    <x v="1"/>
    <x v="1"/>
  </r>
  <r>
    <x v="516"/>
    <n v="950008"/>
    <x v="1"/>
    <x v="1"/>
  </r>
  <r>
    <x v="523"/>
    <n v="473040"/>
    <x v="1"/>
    <x v="1"/>
  </r>
  <r>
    <x v="983"/>
    <n v="52828"/>
    <x v="2"/>
    <x v="1"/>
  </r>
  <r>
    <x v="361"/>
    <n v="681538"/>
    <x v="2"/>
    <x v="1"/>
  </r>
  <r>
    <x v="997"/>
    <n v="527568"/>
    <x v="2"/>
    <x v="1"/>
  </r>
  <r>
    <x v="215"/>
    <n v="85009"/>
    <x v="2"/>
    <x v="1"/>
  </r>
  <r>
    <x v="734"/>
    <n v="503037"/>
    <x v="2"/>
    <x v="1"/>
  </r>
  <r>
    <x v="563"/>
    <n v="687558"/>
    <x v="1"/>
    <x v="2"/>
  </r>
  <r>
    <x v="189"/>
    <n v="990018"/>
    <x v="2"/>
    <x v="1"/>
  </r>
  <r>
    <x v="1031"/>
    <n v="523040"/>
    <x v="2"/>
    <x v="1"/>
  </r>
  <r>
    <x v="1032"/>
    <n v="544517"/>
    <x v="1"/>
    <x v="1"/>
  </r>
  <r>
    <x v="914"/>
    <n v="193527"/>
    <x v="2"/>
    <x v="1"/>
  </r>
  <r>
    <x v="508"/>
    <n v="411020"/>
    <x v="2"/>
    <x v="1"/>
  </r>
  <r>
    <x v="618"/>
    <n v="683551"/>
    <x v="1"/>
    <x v="1"/>
  </r>
  <r>
    <x v="380"/>
    <n v="418008"/>
    <x v="2"/>
    <x v="1"/>
  </r>
  <r>
    <x v="371"/>
    <n v="52817"/>
    <x v="2"/>
    <x v="1"/>
  </r>
  <r>
    <x v="563"/>
    <n v="687549"/>
    <x v="1"/>
    <x v="2"/>
  </r>
  <r>
    <x v="611"/>
    <n v="152607"/>
    <x v="2"/>
    <x v="1"/>
  </r>
  <r>
    <x v="277"/>
    <n v="56478"/>
    <x v="2"/>
    <x v="1"/>
  </r>
  <r>
    <x v="381"/>
    <n v="135020"/>
    <x v="2"/>
    <x v="1"/>
  </r>
  <r>
    <x v="256"/>
    <n v="192577"/>
    <x v="2"/>
    <x v="1"/>
  </r>
  <r>
    <x v="896"/>
    <n v="763533"/>
    <x v="1"/>
    <x v="1"/>
  </r>
  <r>
    <x v="882"/>
    <n v="412068"/>
    <x v="2"/>
    <x v="1"/>
  </r>
  <r>
    <x v="296"/>
    <n v="991008"/>
    <x v="2"/>
    <x v="1"/>
  </r>
  <r>
    <x v="362"/>
    <n v="761527"/>
    <x v="1"/>
    <x v="1"/>
  </r>
  <r>
    <x v="75"/>
    <n v="735530"/>
    <x v="1"/>
    <x v="1"/>
  </r>
  <r>
    <x v="434"/>
    <n v="952009"/>
    <x v="2"/>
    <x v="1"/>
  </r>
  <r>
    <x v="607"/>
    <n v="476008"/>
    <x v="2"/>
    <x v="1"/>
  </r>
  <r>
    <x v="342"/>
    <n v="632067"/>
    <x v="2"/>
    <x v="1"/>
  </r>
  <r>
    <x v="166"/>
    <n v="110821"/>
    <x v="2"/>
    <x v="1"/>
  </r>
  <r>
    <x v="176"/>
    <n v="733557"/>
    <x v="1"/>
    <x v="1"/>
  </r>
  <r>
    <x v="344"/>
    <n v="473020"/>
    <x v="1"/>
    <x v="1"/>
  </r>
  <r>
    <x v="1033"/>
    <n v="81067"/>
    <x v="2"/>
    <x v="1"/>
  </r>
  <r>
    <x v="859"/>
    <n v="734047"/>
    <x v="1"/>
    <x v="1"/>
  </r>
  <r>
    <x v="372"/>
    <n v="135047"/>
    <x v="2"/>
    <x v="1"/>
  </r>
  <r>
    <x v="218"/>
    <n v="444017"/>
    <x v="1"/>
    <x v="1"/>
  </r>
  <r>
    <x v="926"/>
    <n v="251427"/>
    <x v="1"/>
    <x v="1"/>
  </r>
  <r>
    <x v="439"/>
    <n v="190557"/>
    <x v="2"/>
    <x v="1"/>
  </r>
  <r>
    <x v="422"/>
    <n v="194520"/>
    <x v="2"/>
    <x v="1"/>
  </r>
  <r>
    <x v="913"/>
    <n v="250007"/>
    <x v="1"/>
    <x v="2"/>
  </r>
  <r>
    <x v="950"/>
    <n v="851058"/>
    <x v="2"/>
    <x v="1"/>
  </r>
  <r>
    <x v="962"/>
    <n v="851017"/>
    <x v="2"/>
    <x v="1"/>
  </r>
  <r>
    <x v="567"/>
    <n v="681517"/>
    <x v="1"/>
    <x v="1"/>
  </r>
  <r>
    <x v="15"/>
    <n v="50034"/>
    <x v="2"/>
    <x v="2"/>
  </r>
  <r>
    <x v="307"/>
    <n v="171028"/>
    <x v="1"/>
    <x v="1"/>
  </r>
  <r>
    <x v="986"/>
    <n v="131001"/>
    <x v="1"/>
    <x v="2"/>
  </r>
  <r>
    <x v="31"/>
    <n v="760015"/>
    <x v="1"/>
    <x v="1"/>
  </r>
  <r>
    <x v="880"/>
    <n v="760540"/>
    <x v="2"/>
    <x v="1"/>
  </r>
  <r>
    <x v="468"/>
    <n v="504041"/>
    <x v="1"/>
    <x v="1"/>
  </r>
  <r>
    <x v="938"/>
    <n v="735589"/>
    <x v="1"/>
    <x v="1"/>
  </r>
  <r>
    <x v="1001"/>
    <n v="151060"/>
    <x v="1"/>
    <x v="1"/>
  </r>
  <r>
    <x v="80"/>
    <n v="273070"/>
    <x v="2"/>
    <x v="1"/>
  </r>
  <r>
    <x v="1034"/>
    <n v="153617"/>
    <x v="2"/>
    <x v="1"/>
  </r>
  <r>
    <x v="704"/>
    <n v="810001"/>
    <x v="2"/>
    <x v="1"/>
  </r>
  <r>
    <x v="191"/>
    <n v="764507"/>
    <x v="1"/>
    <x v="1"/>
  </r>
  <r>
    <x v="913"/>
    <n v="250008"/>
    <x v="1"/>
    <x v="2"/>
  </r>
  <r>
    <x v="846"/>
    <n v="152067"/>
    <x v="2"/>
    <x v="1"/>
  </r>
  <r>
    <x v="220"/>
    <n v="192029"/>
    <x v="2"/>
    <x v="1"/>
  </r>
  <r>
    <x v="741"/>
    <n v="525508"/>
    <x v="2"/>
    <x v="1"/>
  </r>
  <r>
    <x v="448"/>
    <n v="52070"/>
    <x v="2"/>
    <x v="1"/>
  </r>
  <r>
    <x v="1035"/>
    <n v="416027"/>
    <x v="2"/>
    <x v="1"/>
  </r>
  <r>
    <x v="96"/>
    <n v="272018"/>
    <x v="2"/>
    <x v="1"/>
  </r>
  <r>
    <x v="943"/>
    <n v="663001"/>
    <x v="2"/>
    <x v="1"/>
  </r>
  <r>
    <x v="559"/>
    <n v="153808"/>
    <x v="1"/>
    <x v="1"/>
  </r>
  <r>
    <x v="73"/>
    <n v="632047"/>
    <x v="1"/>
    <x v="1"/>
  </r>
  <r>
    <x v="504"/>
    <n v="81048"/>
    <x v="2"/>
    <x v="1"/>
  </r>
  <r>
    <x v="176"/>
    <n v="733549"/>
    <x v="1"/>
    <x v="1"/>
  </r>
  <r>
    <x v="722"/>
    <n v="662037"/>
    <x v="1"/>
    <x v="1"/>
  </r>
  <r>
    <x v="60"/>
    <n v="660009"/>
    <x v="1"/>
    <x v="2"/>
  </r>
  <r>
    <x v="84"/>
    <n v="152007"/>
    <x v="1"/>
    <x v="1"/>
  </r>
  <r>
    <x v="474"/>
    <n v="524061"/>
    <x v="1"/>
    <x v="2"/>
  </r>
  <r>
    <x v="563"/>
    <n v="687547"/>
    <x v="1"/>
    <x v="2"/>
  </r>
  <r>
    <x v="164"/>
    <n v="527008"/>
    <x v="2"/>
    <x v="1"/>
  </r>
  <r>
    <x v="766"/>
    <n v="232027"/>
    <x v="2"/>
    <x v="1"/>
  </r>
  <r>
    <x v="1"/>
    <n v="54047"/>
    <x v="2"/>
    <x v="2"/>
  </r>
  <r>
    <x v="65"/>
    <n v="850002"/>
    <x v="1"/>
    <x v="2"/>
  </r>
  <r>
    <x v="1013"/>
    <n v="133507"/>
    <x v="2"/>
    <x v="1"/>
  </r>
  <r>
    <x v="296"/>
    <n v="991017"/>
    <x v="2"/>
    <x v="1"/>
  </r>
  <r>
    <x v="1036"/>
    <n v="152617"/>
    <x v="1"/>
    <x v="1"/>
  </r>
  <r>
    <x v="310"/>
    <n v="150227"/>
    <x v="1"/>
    <x v="1"/>
  </r>
  <r>
    <x v="980"/>
    <n v="52467"/>
    <x v="2"/>
    <x v="1"/>
  </r>
  <r>
    <x v="467"/>
    <n v="411040"/>
    <x v="2"/>
    <x v="1"/>
  </r>
  <r>
    <x v="289"/>
    <n v="732048"/>
    <x v="1"/>
    <x v="1"/>
  </r>
  <r>
    <x v="868"/>
    <n v="476048"/>
    <x v="1"/>
    <x v="1"/>
  </r>
  <r>
    <x v="897"/>
    <n v="133558"/>
    <x v="2"/>
    <x v="1"/>
  </r>
  <r>
    <x v="124"/>
    <n v="251268"/>
    <x v="1"/>
    <x v="1"/>
  </r>
  <r>
    <x v="578"/>
    <n v="760530"/>
    <x v="2"/>
    <x v="1"/>
  </r>
  <r>
    <x v="642"/>
    <n v="194507"/>
    <x v="2"/>
    <x v="1"/>
  </r>
  <r>
    <x v="573"/>
    <n v="862087"/>
    <x v="2"/>
    <x v="1"/>
  </r>
  <r>
    <x v="923"/>
    <n v="254057"/>
    <x v="2"/>
    <x v="1"/>
  </r>
  <r>
    <x v="296"/>
    <n v="991027"/>
    <x v="2"/>
    <x v="1"/>
  </r>
  <r>
    <x v="226"/>
    <n v="684531"/>
    <x v="1"/>
    <x v="1"/>
  </r>
  <r>
    <x v="674"/>
    <n v="253640"/>
    <x v="2"/>
    <x v="1"/>
  </r>
  <r>
    <x v="147"/>
    <n v="682539"/>
    <x v="1"/>
    <x v="1"/>
  </r>
  <r>
    <x v="957"/>
    <n v="52417"/>
    <x v="2"/>
    <x v="1"/>
  </r>
  <r>
    <x v="877"/>
    <n v="734028"/>
    <x v="1"/>
    <x v="1"/>
  </r>
  <r>
    <x v="62"/>
    <n v="81008"/>
    <x v="2"/>
    <x v="1"/>
  </r>
  <r>
    <x v="537"/>
    <n v="150201"/>
    <x v="1"/>
    <x v="1"/>
  </r>
  <r>
    <x v="1037"/>
    <n v="761567"/>
    <x v="1"/>
    <x v="1"/>
  </r>
  <r>
    <x v="518"/>
    <n v="682567"/>
    <x v="1"/>
    <x v="1"/>
  </r>
  <r>
    <x v="31"/>
    <n v="760013"/>
    <x v="1"/>
    <x v="1"/>
  </r>
  <r>
    <x v="531"/>
    <n v="942017"/>
    <x v="2"/>
    <x v="1"/>
  </r>
  <r>
    <x v="812"/>
    <n v="151628"/>
    <x v="1"/>
    <x v="1"/>
  </r>
  <r>
    <x v="221"/>
    <n v="441020"/>
    <x v="1"/>
    <x v="1"/>
  </r>
  <r>
    <x v="548"/>
    <n v="54027"/>
    <x v="2"/>
    <x v="2"/>
  </r>
  <r>
    <x v="414"/>
    <n v="681528"/>
    <x v="2"/>
    <x v="1"/>
  </r>
  <r>
    <x v="714"/>
    <n v="274030"/>
    <x v="2"/>
    <x v="1"/>
  </r>
  <r>
    <x v="808"/>
    <n v="185010"/>
    <x v="2"/>
    <x v="1"/>
  </r>
  <r>
    <x v="471"/>
    <n v="195069"/>
    <x v="2"/>
    <x v="1"/>
  </r>
  <r>
    <x v="897"/>
    <n v="133557"/>
    <x v="2"/>
    <x v="1"/>
  </r>
  <r>
    <x v="220"/>
    <n v="192028"/>
    <x v="2"/>
    <x v="1"/>
  </r>
  <r>
    <x v="901"/>
    <n v="253001"/>
    <x v="2"/>
    <x v="1"/>
  </r>
  <r>
    <x v="175"/>
    <n v="815010"/>
    <x v="1"/>
    <x v="1"/>
  </r>
  <r>
    <x v="24"/>
    <n v="524588"/>
    <x v="2"/>
    <x v="1"/>
  </r>
  <r>
    <x v="346"/>
    <n v="522040"/>
    <x v="2"/>
    <x v="1"/>
  </r>
  <r>
    <x v="660"/>
    <n v="252620"/>
    <x v="1"/>
    <x v="1"/>
  </r>
  <r>
    <x v="953"/>
    <n v="173048"/>
    <x v="1"/>
    <x v="1"/>
  </r>
  <r>
    <x v="339"/>
    <n v="150477"/>
    <x v="1"/>
    <x v="2"/>
  </r>
  <r>
    <x v="788"/>
    <n v="760528"/>
    <x v="1"/>
    <x v="1"/>
  </r>
  <r>
    <x v="9"/>
    <n v="151001"/>
    <x v="1"/>
    <x v="1"/>
  </r>
  <r>
    <x v="617"/>
    <n v="251840"/>
    <x v="1"/>
    <x v="1"/>
  </r>
  <r>
    <x v="370"/>
    <n v="152440"/>
    <x v="2"/>
    <x v="1"/>
  </r>
  <r>
    <x v="254"/>
    <n v="520001"/>
    <x v="1"/>
    <x v="2"/>
  </r>
  <r>
    <x v="779"/>
    <n v="191560"/>
    <x v="2"/>
    <x v="1"/>
  </r>
  <r>
    <x v="15"/>
    <n v="50002"/>
    <x v="2"/>
    <x v="2"/>
  </r>
  <r>
    <x v="151"/>
    <n v="195530"/>
    <x v="2"/>
    <x v="1"/>
  </r>
  <r>
    <x v="89"/>
    <n v="680011"/>
    <x v="1"/>
    <x v="2"/>
  </r>
  <r>
    <x v="853"/>
    <n v="418020"/>
    <x v="2"/>
    <x v="1"/>
  </r>
  <r>
    <x v="1038"/>
    <n v="251257"/>
    <x v="2"/>
    <x v="1"/>
  </r>
  <r>
    <x v="953"/>
    <n v="173040"/>
    <x v="1"/>
    <x v="1"/>
  </r>
  <r>
    <x v="888"/>
    <n v="250627"/>
    <x v="1"/>
    <x v="1"/>
  </r>
  <r>
    <x v="829"/>
    <n v="417001"/>
    <x v="2"/>
    <x v="1"/>
  </r>
  <r>
    <x v="176"/>
    <n v="733548"/>
    <x v="1"/>
    <x v="1"/>
  </r>
  <r>
    <x v="664"/>
    <n v="110131"/>
    <x v="2"/>
    <x v="1"/>
  </r>
  <r>
    <x v="298"/>
    <n v="52840"/>
    <x v="2"/>
    <x v="1"/>
  </r>
  <r>
    <x v="19"/>
    <n v="528537"/>
    <x v="1"/>
    <x v="1"/>
  </r>
  <r>
    <x v="231"/>
    <n v="944010"/>
    <x v="2"/>
    <x v="1"/>
  </r>
  <r>
    <x v="63"/>
    <n v="521527"/>
    <x v="2"/>
    <x v="1"/>
  </r>
  <r>
    <x v="818"/>
    <n v="413047"/>
    <x v="2"/>
    <x v="1"/>
  </r>
  <r>
    <x v="841"/>
    <n v="150007"/>
    <x v="1"/>
    <x v="2"/>
  </r>
  <r>
    <x v="1023"/>
    <n v="632087"/>
    <x v="2"/>
    <x v="1"/>
  </r>
  <r>
    <x v="847"/>
    <n v="992050"/>
    <x v="2"/>
    <x v="1"/>
  </r>
  <r>
    <x v="302"/>
    <n v="861008"/>
    <x v="2"/>
    <x v="1"/>
  </r>
  <r>
    <x v="870"/>
    <n v="178028"/>
    <x v="1"/>
    <x v="1"/>
  </r>
  <r>
    <x v="111"/>
    <n v="154401"/>
    <x v="2"/>
    <x v="1"/>
  </r>
  <r>
    <x v="673"/>
    <n v="547038"/>
    <x v="2"/>
    <x v="1"/>
  </r>
  <r>
    <x v="353"/>
    <n v="231037"/>
    <x v="1"/>
    <x v="2"/>
  </r>
  <r>
    <x v="687"/>
    <n v="192501"/>
    <x v="2"/>
    <x v="1"/>
  </r>
  <r>
    <x v="678"/>
    <n v="190587"/>
    <x v="2"/>
    <x v="1"/>
  </r>
  <r>
    <x v="973"/>
    <n v="543058"/>
    <x v="1"/>
    <x v="1"/>
  </r>
  <r>
    <x v="31"/>
    <n v="760007"/>
    <x v="1"/>
    <x v="1"/>
  </r>
  <r>
    <x v="627"/>
    <n v="761550"/>
    <x v="1"/>
    <x v="1"/>
  </r>
  <r>
    <x v="869"/>
    <n v="132037"/>
    <x v="1"/>
    <x v="1"/>
  </r>
  <r>
    <x v="173"/>
    <n v="700017"/>
    <x v="1"/>
    <x v="2"/>
  </r>
  <r>
    <x v="762"/>
    <n v="734501"/>
    <x v="1"/>
    <x v="1"/>
  </r>
  <r>
    <x v="738"/>
    <n v="55467"/>
    <x v="2"/>
    <x v="2"/>
  </r>
  <r>
    <x v="105"/>
    <n v="682067"/>
    <x v="2"/>
    <x v="1"/>
  </r>
  <r>
    <x v="1003"/>
    <n v="731547"/>
    <x v="1"/>
    <x v="1"/>
  </r>
  <r>
    <x v="828"/>
    <n v="185050"/>
    <x v="2"/>
    <x v="1"/>
  </r>
  <r>
    <x v="287"/>
    <n v="111981"/>
    <x v="2"/>
    <x v="1"/>
  </r>
  <r>
    <x v="897"/>
    <n v="685021"/>
    <x v="2"/>
    <x v="1"/>
  </r>
  <r>
    <x v="932"/>
    <n v="205030"/>
    <x v="2"/>
    <x v="1"/>
  </r>
  <r>
    <x v="444"/>
    <n v="52440"/>
    <x v="2"/>
    <x v="1"/>
  </r>
  <r>
    <x v="63"/>
    <n v="761548"/>
    <x v="1"/>
    <x v="1"/>
  </r>
  <r>
    <x v="993"/>
    <n v="505027"/>
    <x v="2"/>
    <x v="1"/>
  </r>
  <r>
    <x v="1029"/>
    <n v="862008"/>
    <x v="2"/>
    <x v="1"/>
  </r>
  <r>
    <x v="358"/>
    <n v="54427"/>
    <x v="2"/>
    <x v="1"/>
  </r>
  <r>
    <x v="991"/>
    <n v="150420"/>
    <x v="1"/>
    <x v="1"/>
  </r>
  <r>
    <x v="55"/>
    <n v="193587"/>
    <x v="2"/>
    <x v="1"/>
  </r>
  <r>
    <x v="793"/>
    <n v="52420"/>
    <x v="2"/>
    <x v="1"/>
  </r>
  <r>
    <x v="575"/>
    <n v="528060"/>
    <x v="2"/>
    <x v="1"/>
  </r>
  <r>
    <x v="794"/>
    <n v="182018"/>
    <x v="2"/>
    <x v="1"/>
  </r>
  <r>
    <x v="904"/>
    <n v="57870"/>
    <x v="2"/>
    <x v="1"/>
  </r>
  <r>
    <x v="880"/>
    <n v="760548"/>
    <x v="2"/>
    <x v="1"/>
  </r>
  <r>
    <x v="902"/>
    <n v="83007"/>
    <x v="2"/>
    <x v="2"/>
  </r>
  <r>
    <x v="782"/>
    <n v="253037"/>
    <x v="1"/>
    <x v="1"/>
  </r>
  <r>
    <x v="907"/>
    <n v="55413"/>
    <x v="2"/>
    <x v="1"/>
  </r>
  <r>
    <x v="309"/>
    <n v="972040"/>
    <x v="2"/>
    <x v="1"/>
  </r>
  <r>
    <x v="475"/>
    <n v="233009"/>
    <x v="1"/>
    <x v="1"/>
  </r>
  <r>
    <x v="48"/>
    <n v="130537"/>
    <x v="2"/>
    <x v="1"/>
  </r>
  <r>
    <x v="108"/>
    <n v="762030"/>
    <x v="2"/>
    <x v="1"/>
  </r>
  <r>
    <x v="665"/>
    <n v="686561"/>
    <x v="1"/>
    <x v="1"/>
  </r>
  <r>
    <x v="331"/>
    <n v="418060"/>
    <x v="2"/>
    <x v="1"/>
  </r>
  <r>
    <x v="214"/>
    <n v="527501"/>
    <x v="2"/>
    <x v="1"/>
  </r>
  <r>
    <x v="955"/>
    <n v="130507"/>
    <x v="2"/>
    <x v="1"/>
  </r>
  <r>
    <x v="614"/>
    <n v="524001"/>
    <x v="2"/>
    <x v="1"/>
  </r>
  <r>
    <x v="683"/>
    <n v="134028"/>
    <x v="2"/>
    <x v="1"/>
  </r>
  <r>
    <x v="301"/>
    <n v="853037"/>
    <x v="2"/>
    <x v="1"/>
  </r>
  <r>
    <x v="836"/>
    <n v="543017"/>
    <x v="1"/>
    <x v="1"/>
  </r>
  <r>
    <x v="497"/>
    <n v="275018"/>
    <x v="2"/>
    <x v="1"/>
  </r>
  <r>
    <x v="69"/>
    <n v="687033"/>
    <x v="1"/>
    <x v="1"/>
  </r>
  <r>
    <x v="251"/>
    <n v="528017"/>
    <x v="2"/>
    <x v="1"/>
  </r>
  <r>
    <x v="658"/>
    <n v="182057"/>
    <x v="2"/>
    <x v="1"/>
  </r>
  <r>
    <x v="287"/>
    <n v="111931"/>
    <x v="2"/>
    <x v="1"/>
  </r>
  <r>
    <x v="43"/>
    <n v="500008"/>
    <x v="1"/>
    <x v="2"/>
  </r>
  <r>
    <x v="744"/>
    <n v="417087"/>
    <x v="2"/>
    <x v="1"/>
  </r>
  <r>
    <x v="975"/>
    <n v="522548"/>
    <x v="2"/>
    <x v="1"/>
  </r>
  <r>
    <x v="326"/>
    <n v="541050"/>
    <x v="2"/>
    <x v="1"/>
  </r>
  <r>
    <x v="833"/>
    <n v="231509"/>
    <x v="1"/>
    <x v="1"/>
  </r>
  <r>
    <x v="86"/>
    <n v="194020"/>
    <x v="2"/>
    <x v="1"/>
  </r>
  <r>
    <x v="718"/>
    <n v="134520"/>
    <x v="2"/>
    <x v="1"/>
  </r>
  <r>
    <x v="17"/>
    <n v="682007"/>
    <x v="2"/>
    <x v="1"/>
  </r>
  <r>
    <x v="791"/>
    <n v="763577"/>
    <x v="1"/>
    <x v="1"/>
  </r>
  <r>
    <x v="480"/>
    <n v="528030"/>
    <x v="2"/>
    <x v="1"/>
  </r>
  <r>
    <x v="1039"/>
    <n v="250207"/>
    <x v="1"/>
    <x v="2"/>
  </r>
  <r>
    <x v="31"/>
    <n v="760043"/>
    <x v="1"/>
    <x v="1"/>
  </r>
  <r>
    <x v="31"/>
    <n v="760022"/>
    <x v="1"/>
    <x v="1"/>
  </r>
  <r>
    <x v="544"/>
    <n v="195560"/>
    <x v="2"/>
    <x v="1"/>
  </r>
  <r>
    <x v="276"/>
    <n v="250027"/>
    <x v="1"/>
    <x v="2"/>
  </r>
  <r>
    <x v="221"/>
    <n v="441038"/>
    <x v="1"/>
    <x v="1"/>
  </r>
  <r>
    <x v="515"/>
    <n v="151040"/>
    <x v="1"/>
    <x v="1"/>
  </r>
  <r>
    <x v="702"/>
    <n v="151607"/>
    <x v="1"/>
    <x v="1"/>
  </r>
  <r>
    <x v="68"/>
    <n v="132512"/>
    <x v="1"/>
    <x v="1"/>
  </r>
  <r>
    <x v="956"/>
    <n v="271058"/>
    <x v="2"/>
    <x v="1"/>
  </r>
  <r>
    <x v="873"/>
    <n v="524560"/>
    <x v="2"/>
    <x v="1"/>
  </r>
  <r>
    <x v="646"/>
    <n v="816010"/>
    <x v="2"/>
    <x v="1"/>
  </r>
  <r>
    <x v="555"/>
    <n v="134507"/>
    <x v="2"/>
    <x v="1"/>
  </r>
  <r>
    <x v="157"/>
    <n v="191527"/>
    <x v="2"/>
    <x v="2"/>
  </r>
  <r>
    <x v="427"/>
    <n v="278058"/>
    <x v="2"/>
    <x v="1"/>
  </r>
  <r>
    <x v="320"/>
    <n v="51420"/>
    <x v="2"/>
    <x v="1"/>
  </r>
  <r>
    <x v="48"/>
    <n v="445008"/>
    <x v="1"/>
    <x v="1"/>
  </r>
  <r>
    <x v="532"/>
    <n v="507029"/>
    <x v="1"/>
    <x v="1"/>
  </r>
  <r>
    <x v="516"/>
    <n v="950009"/>
    <x v="1"/>
    <x v="1"/>
  </r>
  <r>
    <x v="296"/>
    <n v="991018"/>
    <x v="2"/>
    <x v="1"/>
  </r>
  <r>
    <x v="273"/>
    <n v="760502"/>
    <x v="1"/>
    <x v="1"/>
  </r>
  <r>
    <x v="944"/>
    <n v="253247"/>
    <x v="2"/>
    <x v="1"/>
  </r>
  <r>
    <x v="89"/>
    <n v="680005"/>
    <x v="1"/>
    <x v="2"/>
  </r>
  <r>
    <x v="907"/>
    <n v="55417"/>
    <x v="2"/>
    <x v="1"/>
  </r>
  <r>
    <x v="400"/>
    <n v="253430"/>
    <x v="2"/>
    <x v="1"/>
  </r>
  <r>
    <x v="951"/>
    <n v="852017"/>
    <x v="2"/>
    <x v="1"/>
  </r>
  <r>
    <x v="712"/>
    <n v="252637"/>
    <x v="1"/>
    <x v="1"/>
  </r>
  <r>
    <x v="556"/>
    <n v="911030"/>
    <x v="2"/>
    <x v="1"/>
  </r>
  <r>
    <x v="325"/>
    <n v="252047"/>
    <x v="1"/>
    <x v="1"/>
  </r>
  <r>
    <x v="682"/>
    <n v="683577"/>
    <x v="2"/>
    <x v="1"/>
  </r>
  <r>
    <x v="879"/>
    <n v="186078"/>
    <x v="2"/>
    <x v="1"/>
  </r>
  <r>
    <x v="658"/>
    <n v="182050"/>
    <x v="2"/>
    <x v="1"/>
  </r>
  <r>
    <x v="228"/>
    <n v="155068"/>
    <x v="1"/>
    <x v="1"/>
  </r>
  <r>
    <x v="972"/>
    <n v="732067"/>
    <x v="1"/>
    <x v="1"/>
  </r>
  <r>
    <x v="164"/>
    <n v="527009"/>
    <x v="2"/>
    <x v="1"/>
  </r>
  <r>
    <x v="828"/>
    <n v="56030"/>
    <x v="2"/>
    <x v="1"/>
  </r>
  <r>
    <x v="363"/>
    <n v="684068"/>
    <x v="1"/>
    <x v="1"/>
  </r>
  <r>
    <x v="889"/>
    <n v="55810"/>
    <x v="2"/>
    <x v="1"/>
  </r>
  <r>
    <x v="937"/>
    <n v="83047"/>
    <x v="2"/>
    <x v="1"/>
  </r>
  <r>
    <x v="1040"/>
    <n v="763010"/>
    <x v="1"/>
    <x v="1"/>
  </r>
  <r>
    <x v="583"/>
    <n v="861080"/>
    <x v="2"/>
    <x v="1"/>
  </r>
  <r>
    <x v="103"/>
    <n v="57047"/>
    <x v="2"/>
    <x v="1"/>
  </r>
  <r>
    <x v="61"/>
    <n v="540017"/>
    <x v="1"/>
    <x v="1"/>
  </r>
  <r>
    <x v="38"/>
    <n v="527537"/>
    <x v="2"/>
    <x v="1"/>
  </r>
  <r>
    <x v="73"/>
    <n v="702030"/>
    <x v="2"/>
    <x v="1"/>
  </r>
  <r>
    <x v="589"/>
    <n v="177080"/>
    <x v="1"/>
    <x v="1"/>
  </r>
  <r>
    <x v="93"/>
    <n v="852057"/>
    <x v="2"/>
    <x v="1"/>
  </r>
  <r>
    <x v="786"/>
    <n v="51840"/>
    <x v="2"/>
    <x v="1"/>
  </r>
  <r>
    <x v="744"/>
    <n v="417077"/>
    <x v="2"/>
    <x v="1"/>
  </r>
  <r>
    <x v="401"/>
    <n v="763510"/>
    <x v="1"/>
    <x v="1"/>
  </r>
  <r>
    <x v="1004"/>
    <n v="154247"/>
    <x v="1"/>
    <x v="1"/>
  </r>
  <r>
    <x v="880"/>
    <n v="501037"/>
    <x v="1"/>
    <x v="1"/>
  </r>
  <r>
    <x v="1013"/>
    <n v="133501"/>
    <x v="2"/>
    <x v="1"/>
  </r>
  <r>
    <x v="31"/>
    <n v="760033"/>
    <x v="1"/>
    <x v="1"/>
  </r>
  <r>
    <x v="145"/>
    <n v="230528"/>
    <x v="1"/>
    <x v="1"/>
  </r>
  <r>
    <x v="891"/>
    <n v="273017"/>
    <x v="2"/>
    <x v="1"/>
  </r>
  <r>
    <x v="989"/>
    <n v="631007"/>
    <x v="1"/>
    <x v="2"/>
  </r>
  <r>
    <x v="532"/>
    <n v="205058"/>
    <x v="1"/>
    <x v="1"/>
  </r>
  <r>
    <x v="728"/>
    <n v="477058"/>
    <x v="1"/>
    <x v="1"/>
  </r>
  <r>
    <x v="738"/>
    <n v="55468"/>
    <x v="2"/>
    <x v="2"/>
  </r>
  <r>
    <x v="60"/>
    <n v="660003"/>
    <x v="1"/>
    <x v="2"/>
  </r>
  <r>
    <x v="812"/>
    <n v="151620"/>
    <x v="1"/>
    <x v="1"/>
  </r>
  <r>
    <x v="790"/>
    <n v="55857"/>
    <x v="2"/>
    <x v="1"/>
  </r>
  <r>
    <x v="490"/>
    <n v="546558"/>
    <x v="1"/>
    <x v="1"/>
  </r>
  <r>
    <x v="934"/>
    <n v="253801"/>
    <x v="2"/>
    <x v="1"/>
  </r>
  <r>
    <x v="670"/>
    <n v="153601"/>
    <x v="1"/>
    <x v="1"/>
  </r>
  <r>
    <x v="1030"/>
    <n v="910007"/>
    <x v="2"/>
    <x v="1"/>
  </r>
  <r>
    <x v="378"/>
    <n v="205070"/>
    <x v="1"/>
    <x v="1"/>
  </r>
  <r>
    <x v="214"/>
    <n v="681021"/>
    <x v="2"/>
    <x v="1"/>
  </r>
  <r>
    <x v="410"/>
    <n v="252807"/>
    <x v="2"/>
    <x v="1"/>
  </r>
  <r>
    <x v="221"/>
    <n v="441049"/>
    <x v="1"/>
    <x v="1"/>
  </r>
  <r>
    <x v="197"/>
    <n v="57850"/>
    <x v="2"/>
    <x v="1"/>
  </r>
  <r>
    <x v="269"/>
    <n v="234530"/>
    <x v="1"/>
    <x v="1"/>
  </r>
  <r>
    <x v="594"/>
    <n v="133027"/>
    <x v="2"/>
    <x v="1"/>
  </r>
  <r>
    <x v="761"/>
    <n v="132550"/>
    <x v="2"/>
    <x v="1"/>
  </r>
  <r>
    <x v="721"/>
    <n v="522507"/>
    <x v="2"/>
    <x v="1"/>
  </r>
  <r>
    <x v="297"/>
    <n v="703057"/>
    <x v="2"/>
    <x v="1"/>
  </r>
  <r>
    <x v="981"/>
    <n v="132007"/>
    <x v="2"/>
    <x v="1"/>
  </r>
  <r>
    <x v="68"/>
    <n v="132517"/>
    <x v="1"/>
    <x v="1"/>
  </r>
  <r>
    <x v="206"/>
    <n v="880020"/>
    <x v="2"/>
    <x v="1"/>
  </r>
  <r>
    <x v="588"/>
    <n v="761027"/>
    <x v="1"/>
    <x v="1"/>
  </r>
  <r>
    <x v="1018"/>
    <n v="56068"/>
    <x v="2"/>
    <x v="1"/>
  </r>
  <r>
    <x v="532"/>
    <n v="507027"/>
    <x v="1"/>
    <x v="1"/>
  </r>
  <r>
    <x v="69"/>
    <n v="687031"/>
    <x v="1"/>
    <x v="1"/>
  </r>
  <r>
    <x v="1024"/>
    <n v="177001"/>
    <x v="2"/>
    <x v="1"/>
  </r>
  <r>
    <x v="641"/>
    <n v="194550"/>
    <x v="2"/>
    <x v="1"/>
  </r>
  <r>
    <x v="895"/>
    <n v="250427"/>
    <x v="2"/>
    <x v="1"/>
  </r>
  <r>
    <x v="579"/>
    <n v="252650"/>
    <x v="1"/>
    <x v="1"/>
  </r>
  <r>
    <x v="131"/>
    <n v="478002"/>
    <x v="1"/>
    <x v="1"/>
  </r>
  <r>
    <x v="955"/>
    <n v="130508"/>
    <x v="2"/>
    <x v="1"/>
  </r>
  <r>
    <x v="817"/>
    <n v="763022"/>
    <x v="1"/>
    <x v="1"/>
  </r>
  <r>
    <x v="841"/>
    <n v="150003"/>
    <x v="1"/>
    <x v="2"/>
  </r>
  <r>
    <x v="783"/>
    <n v="664018"/>
    <x v="2"/>
    <x v="1"/>
  </r>
  <r>
    <x v="896"/>
    <n v="763531"/>
    <x v="1"/>
    <x v="1"/>
  </r>
  <r>
    <x v="254"/>
    <n v="520006"/>
    <x v="1"/>
    <x v="2"/>
  </r>
  <r>
    <x v="816"/>
    <n v="205048"/>
    <x v="2"/>
    <x v="1"/>
  </r>
  <r>
    <x v="790"/>
    <n v="55850"/>
    <x v="2"/>
    <x v="1"/>
  </r>
  <r>
    <x v="905"/>
    <n v="252407"/>
    <x v="1"/>
    <x v="1"/>
  </r>
  <r>
    <x v="930"/>
    <n v="154467"/>
    <x v="1"/>
    <x v="1"/>
  </r>
  <r>
    <x v="1002"/>
    <n v="154067"/>
    <x v="1"/>
    <x v="1"/>
  </r>
  <r>
    <x v="455"/>
    <n v="172067"/>
    <x v="1"/>
    <x v="1"/>
  </r>
  <r>
    <x v="1033"/>
    <n v="81060"/>
    <x v="2"/>
    <x v="1"/>
  </r>
  <r>
    <x v="900"/>
    <n v="271010"/>
    <x v="2"/>
    <x v="1"/>
  </r>
  <r>
    <x v="31"/>
    <n v="760045"/>
    <x v="1"/>
    <x v="1"/>
  </r>
  <r>
    <x v="488"/>
    <n v="547079"/>
    <x v="2"/>
    <x v="1"/>
  </r>
  <r>
    <x v="42"/>
    <n v="410004"/>
    <x v="1"/>
    <x v="2"/>
  </r>
  <r>
    <x v="358"/>
    <n v="232517"/>
    <x v="1"/>
    <x v="1"/>
  </r>
  <r>
    <x v="655"/>
    <n v="133001"/>
    <x v="2"/>
    <x v="1"/>
  </r>
  <r>
    <x v="979"/>
    <n v="52040"/>
    <x v="2"/>
    <x v="1"/>
  </r>
  <r>
    <x v="544"/>
    <n v="54837"/>
    <x v="2"/>
    <x v="1"/>
  </r>
  <r>
    <x v="1041"/>
    <n v="730548"/>
    <x v="2"/>
    <x v="1"/>
  </r>
  <r>
    <x v="20"/>
    <n v="418048"/>
    <x v="2"/>
    <x v="1"/>
  </r>
  <r>
    <x v="15"/>
    <n v="50027"/>
    <x v="2"/>
    <x v="2"/>
  </r>
  <r>
    <x v="987"/>
    <n v="54457"/>
    <x v="2"/>
    <x v="2"/>
  </r>
  <r>
    <x v="553"/>
    <n v="525577"/>
    <x v="2"/>
    <x v="1"/>
  </r>
  <r>
    <x v="630"/>
    <n v="173068"/>
    <x v="1"/>
    <x v="1"/>
  </r>
  <r>
    <x v="1014"/>
    <n v="252230"/>
    <x v="2"/>
    <x v="1"/>
  </r>
  <r>
    <x v="1003"/>
    <n v="731548"/>
    <x v="1"/>
    <x v="1"/>
  </r>
  <r>
    <x v="348"/>
    <n v="507001"/>
    <x v="1"/>
    <x v="1"/>
  </r>
  <r>
    <x v="15"/>
    <n v="50028"/>
    <x v="2"/>
    <x v="2"/>
  </r>
  <r>
    <x v="785"/>
    <n v="253058"/>
    <x v="1"/>
    <x v="2"/>
  </r>
  <r>
    <x v="386"/>
    <n v="854030"/>
    <x v="1"/>
    <x v="1"/>
  </r>
  <r>
    <x v="1027"/>
    <n v="684557"/>
    <x v="2"/>
    <x v="1"/>
  </r>
  <r>
    <x v="172"/>
    <n v="814058"/>
    <x v="1"/>
    <x v="1"/>
  </r>
  <r>
    <x v="517"/>
    <n v="252250"/>
    <x v="2"/>
    <x v="1"/>
  </r>
  <r>
    <x v="878"/>
    <n v="661020"/>
    <x v="1"/>
    <x v="2"/>
  </r>
  <r>
    <x v="1042"/>
    <n v="477020"/>
    <x v="2"/>
    <x v="1"/>
  </r>
  <r>
    <x v="273"/>
    <n v="760501"/>
    <x v="1"/>
    <x v="1"/>
  </r>
  <r>
    <x v="63"/>
    <n v="521529"/>
    <x v="2"/>
    <x v="1"/>
  </r>
  <r>
    <x v="817"/>
    <n v="763023"/>
    <x v="1"/>
    <x v="1"/>
  </r>
  <r>
    <x v="687"/>
    <n v="192509"/>
    <x v="2"/>
    <x v="1"/>
  </r>
  <r>
    <x v="707"/>
    <n v="176020"/>
    <x v="1"/>
    <x v="2"/>
  </r>
  <r>
    <x v="506"/>
    <n v="155007"/>
    <x v="2"/>
    <x v="1"/>
  </r>
  <r>
    <x v="537"/>
    <n v="150208"/>
    <x v="1"/>
    <x v="1"/>
  </r>
  <r>
    <x v="375"/>
    <n v="735568"/>
    <x v="1"/>
    <x v="1"/>
  </r>
  <r>
    <x v="992"/>
    <n v="685067"/>
    <x v="2"/>
    <x v="1"/>
  </r>
  <r>
    <x v="398"/>
    <n v="502001"/>
    <x v="1"/>
    <x v="1"/>
  </r>
  <r>
    <x v="733"/>
    <n v="252857"/>
    <x v="1"/>
    <x v="1"/>
  </r>
  <r>
    <x v="296"/>
    <n v="991058"/>
    <x v="2"/>
    <x v="1"/>
  </r>
  <r>
    <x v="223"/>
    <n v="520539"/>
    <x v="2"/>
    <x v="1"/>
  </r>
  <r>
    <x v="876"/>
    <n v="763041"/>
    <x v="1"/>
    <x v="1"/>
  </r>
  <r>
    <x v="1043"/>
    <n v="731027"/>
    <x v="1"/>
    <x v="1"/>
  </r>
  <r>
    <x v="704"/>
    <n v="810007"/>
    <x v="2"/>
    <x v="1"/>
  </r>
  <r>
    <x v="652"/>
    <n v="84007"/>
    <x v="2"/>
    <x v="1"/>
  </r>
  <r>
    <x v="894"/>
    <n v="862028"/>
    <x v="2"/>
    <x v="1"/>
  </r>
  <r>
    <x v="1044"/>
    <n v="250237"/>
    <x v="2"/>
    <x v="2"/>
  </r>
  <r>
    <x v="929"/>
    <n v="856057"/>
    <x v="2"/>
    <x v="1"/>
  </r>
  <r>
    <x v="517"/>
    <n v="504008"/>
    <x v="1"/>
    <x v="1"/>
  </r>
  <r>
    <x v="396"/>
    <n v="56857"/>
    <x v="2"/>
    <x v="1"/>
  </r>
  <r>
    <x v="430"/>
    <n v="681012"/>
    <x v="1"/>
    <x v="2"/>
  </r>
  <r>
    <x v="1015"/>
    <n v="110621"/>
    <x v="2"/>
    <x v="1"/>
  </r>
  <r>
    <x v="66"/>
    <n v="130006"/>
    <x v="1"/>
    <x v="2"/>
  </r>
  <r>
    <x v="675"/>
    <n v="57430"/>
    <x v="2"/>
    <x v="1"/>
  </r>
  <r>
    <x v="226"/>
    <n v="443009"/>
    <x v="1"/>
    <x v="1"/>
  </r>
  <r>
    <x v="101"/>
    <n v="52057"/>
    <x v="2"/>
    <x v="1"/>
  </r>
  <r>
    <x v="413"/>
    <n v="685557"/>
    <x v="2"/>
    <x v="1"/>
  </r>
  <r>
    <x v="385"/>
    <n v="254001"/>
    <x v="2"/>
    <x v="1"/>
  </r>
  <r>
    <x v="1008"/>
    <n v="53840"/>
    <x v="2"/>
    <x v="1"/>
  </r>
  <r>
    <x v="713"/>
    <n v="411008"/>
    <x v="2"/>
    <x v="1"/>
  </r>
  <r>
    <x v="499"/>
    <n v="526049"/>
    <x v="1"/>
    <x v="1"/>
  </r>
  <r>
    <x v="678"/>
    <n v="190597"/>
    <x v="2"/>
    <x v="1"/>
  </r>
  <r>
    <x v="728"/>
    <n v="477057"/>
    <x v="1"/>
    <x v="1"/>
  </r>
  <r>
    <x v="257"/>
    <n v="230501"/>
    <x v="1"/>
    <x v="1"/>
  </r>
  <r>
    <x v="46"/>
    <n v="54437"/>
    <x v="2"/>
    <x v="1"/>
  </r>
  <r>
    <x v="507"/>
    <n v="476050"/>
    <x v="2"/>
    <x v="1"/>
  </r>
  <r>
    <x v="167"/>
    <n v="527588"/>
    <x v="2"/>
    <x v="1"/>
  </r>
  <r>
    <x v="814"/>
    <n v="153040"/>
    <x v="1"/>
    <x v="1"/>
  </r>
  <r>
    <x v="687"/>
    <n v="192507"/>
    <x v="2"/>
    <x v="1"/>
  </r>
  <r>
    <x v="687"/>
    <n v="192517"/>
    <x v="2"/>
    <x v="1"/>
  </r>
  <r>
    <x v="558"/>
    <n v="186018"/>
    <x v="2"/>
    <x v="1"/>
  </r>
  <r>
    <x v="48"/>
    <n v="684027"/>
    <x v="1"/>
    <x v="1"/>
  </r>
  <r>
    <x v="1045"/>
    <n v="733020"/>
    <x v="2"/>
    <x v="1"/>
  </r>
  <r>
    <x v="1016"/>
    <n v="202057"/>
    <x v="2"/>
    <x v="1"/>
  </r>
  <r>
    <x v="1045"/>
    <n v="733027"/>
    <x v="2"/>
    <x v="1"/>
  </r>
  <r>
    <x v="545"/>
    <n v="735020"/>
    <x v="1"/>
    <x v="1"/>
  </r>
  <r>
    <x v="330"/>
    <n v="250408"/>
    <x v="2"/>
    <x v="1"/>
  </r>
  <r>
    <x v="416"/>
    <n v="133048"/>
    <x v="2"/>
    <x v="1"/>
  </r>
  <r>
    <x v="267"/>
    <n v="177068"/>
    <x v="2"/>
    <x v="1"/>
  </r>
  <r>
    <x v="654"/>
    <n v="51467"/>
    <x v="2"/>
    <x v="1"/>
  </r>
  <r>
    <x v="308"/>
    <n v="505001"/>
    <x v="1"/>
    <x v="1"/>
  </r>
  <r>
    <x v="353"/>
    <n v="231039"/>
    <x v="1"/>
    <x v="2"/>
  </r>
  <r>
    <x v="1041"/>
    <n v="730547"/>
    <x v="2"/>
    <x v="1"/>
  </r>
  <r>
    <x v="91"/>
    <n v="525060"/>
    <x v="2"/>
    <x v="1"/>
  </r>
  <r>
    <x v="239"/>
    <n v="51867"/>
    <x v="2"/>
    <x v="1"/>
  </r>
  <r>
    <x v="969"/>
    <n v="763508"/>
    <x v="1"/>
    <x v="1"/>
  </r>
  <r>
    <x v="178"/>
    <n v="111141"/>
    <x v="2"/>
    <x v="1"/>
  </r>
  <r>
    <x v="791"/>
    <n v="763570"/>
    <x v="1"/>
    <x v="1"/>
  </r>
  <r>
    <x v="271"/>
    <n v="864009"/>
    <x v="2"/>
    <x v="1"/>
  </r>
  <r>
    <x v="626"/>
    <n v="682027"/>
    <x v="2"/>
    <x v="1"/>
  </r>
  <r>
    <x v="696"/>
    <n v="501011"/>
    <x v="2"/>
    <x v="1"/>
  </r>
  <r>
    <x v="826"/>
    <n v="253630"/>
    <x v="2"/>
    <x v="1"/>
  </r>
  <r>
    <x v="724"/>
    <n v="133560"/>
    <x v="2"/>
    <x v="1"/>
  </r>
  <r>
    <x v="140"/>
    <n v="730560"/>
    <x v="2"/>
    <x v="1"/>
  </r>
  <r>
    <x v="914"/>
    <n v="193529"/>
    <x v="2"/>
    <x v="1"/>
  </r>
  <r>
    <x v="411"/>
    <n v="523001"/>
    <x v="2"/>
    <x v="1"/>
  </r>
  <r>
    <x v="911"/>
    <n v="175038"/>
    <x v="1"/>
    <x v="1"/>
  </r>
  <r>
    <x v="777"/>
    <n v="132568"/>
    <x v="1"/>
    <x v="1"/>
  </r>
  <r>
    <x v="39"/>
    <n v="476030"/>
    <x v="2"/>
    <x v="1"/>
  </r>
  <r>
    <x v="952"/>
    <n v="412001"/>
    <x v="2"/>
    <x v="1"/>
  </r>
  <r>
    <x v="15"/>
    <n v="50042"/>
    <x v="2"/>
    <x v="2"/>
  </r>
  <r>
    <x v="295"/>
    <n v="55830"/>
    <x v="2"/>
    <x v="1"/>
  </r>
  <r>
    <x v="912"/>
    <n v="862068"/>
    <x v="2"/>
    <x v="1"/>
  </r>
  <r>
    <x v="1005"/>
    <n v="51047"/>
    <x v="2"/>
    <x v="2"/>
  </r>
  <r>
    <x v="296"/>
    <n v="991029"/>
    <x v="2"/>
    <x v="1"/>
  </r>
  <r>
    <x v="250"/>
    <n v="543038"/>
    <x v="2"/>
    <x v="1"/>
  </r>
  <r>
    <x v="1031"/>
    <n v="523047"/>
    <x v="2"/>
    <x v="1"/>
  </r>
  <r>
    <x v="1035"/>
    <n v="416020"/>
    <x v="2"/>
    <x v="1"/>
  </r>
  <r>
    <x v="58"/>
    <n v="55060"/>
    <x v="2"/>
    <x v="1"/>
  </r>
  <r>
    <x v="77"/>
    <n v="80005"/>
    <x v="2"/>
    <x v="2"/>
  </r>
  <r>
    <x v="1041"/>
    <n v="730540"/>
    <x v="2"/>
    <x v="1"/>
  </r>
  <r>
    <x v="958"/>
    <n v="413020"/>
    <x v="2"/>
    <x v="1"/>
  </r>
  <r>
    <x v="31"/>
    <n v="760021"/>
    <x v="1"/>
    <x v="1"/>
  </r>
  <r>
    <x v="86"/>
    <n v="253617"/>
    <x v="2"/>
    <x v="1"/>
  </r>
  <r>
    <x v="226"/>
    <n v="443001"/>
    <x v="1"/>
    <x v="1"/>
  </r>
  <r>
    <x v="159"/>
    <n v="685049"/>
    <x v="2"/>
    <x v="1"/>
  </r>
  <r>
    <x v="527"/>
    <n v="53850"/>
    <x v="2"/>
    <x v="1"/>
  </r>
  <r>
    <x v="30"/>
    <n v="200004"/>
    <x v="1"/>
    <x v="2"/>
  </r>
  <r>
    <x v="721"/>
    <n v="522508"/>
    <x v="2"/>
    <x v="1"/>
  </r>
  <r>
    <x v="321"/>
    <n v="683047"/>
    <x v="1"/>
    <x v="1"/>
  </r>
  <r>
    <x v="61"/>
    <n v="540006"/>
    <x v="1"/>
    <x v="1"/>
  </r>
  <r>
    <x v="333"/>
    <n v="470003"/>
    <x v="1"/>
    <x v="2"/>
  </r>
  <r>
    <x v="715"/>
    <n v="682011"/>
    <x v="1"/>
    <x v="1"/>
  </r>
  <r>
    <x v="989"/>
    <n v="631008"/>
    <x v="1"/>
    <x v="2"/>
  </r>
  <r>
    <x v="1010"/>
    <n v="634020"/>
    <x v="1"/>
    <x v="2"/>
  </r>
  <r>
    <x v="303"/>
    <n v="251207"/>
    <x v="1"/>
    <x v="2"/>
  </r>
  <r>
    <x v="1000"/>
    <n v="132017"/>
    <x v="1"/>
    <x v="1"/>
  </r>
  <r>
    <x v="890"/>
    <n v="174038"/>
    <x v="2"/>
    <x v="1"/>
  </r>
  <r>
    <x v="1011"/>
    <n v="131560"/>
    <x v="2"/>
    <x v="1"/>
  </r>
  <r>
    <x v="15"/>
    <n v="50003"/>
    <x v="2"/>
    <x v="2"/>
  </r>
  <r>
    <x v="221"/>
    <n v="441029"/>
    <x v="1"/>
    <x v="1"/>
  </r>
  <r>
    <x v="624"/>
    <n v="478047"/>
    <x v="2"/>
    <x v="1"/>
  </r>
  <r>
    <x v="77"/>
    <n v="80003"/>
    <x v="2"/>
    <x v="2"/>
  </r>
  <r>
    <x v="920"/>
    <n v="684008"/>
    <x v="1"/>
    <x v="1"/>
  </r>
  <r>
    <x v="530"/>
    <n v="506008"/>
    <x v="1"/>
    <x v="1"/>
  </r>
  <r>
    <x v="145"/>
    <n v="230527"/>
    <x v="1"/>
    <x v="1"/>
  </r>
  <r>
    <x v="648"/>
    <n v="633008"/>
    <x v="1"/>
    <x v="2"/>
  </r>
  <r>
    <x v="1046"/>
    <n v="51010"/>
    <x v="2"/>
    <x v="1"/>
  </r>
  <r>
    <x v="499"/>
    <n v="526058"/>
    <x v="1"/>
    <x v="1"/>
  </r>
  <r>
    <x v="98"/>
    <n v="973001"/>
    <x v="2"/>
    <x v="1"/>
  </r>
  <r>
    <x v="797"/>
    <n v="684038"/>
    <x v="1"/>
    <x v="1"/>
  </r>
  <r>
    <x v="933"/>
    <n v="505041"/>
    <x v="2"/>
    <x v="1"/>
  </r>
  <r>
    <x v="978"/>
    <n v="134007"/>
    <x v="2"/>
    <x v="1"/>
  </r>
  <r>
    <x v="464"/>
    <n v="196007"/>
    <x v="2"/>
    <x v="1"/>
  </r>
  <r>
    <x v="800"/>
    <n v="251601"/>
    <x v="2"/>
    <x v="1"/>
  </r>
  <r>
    <x v="333"/>
    <n v="470005"/>
    <x v="1"/>
    <x v="2"/>
  </r>
  <r>
    <x v="912"/>
    <n v="862067"/>
    <x v="2"/>
    <x v="1"/>
  </r>
  <r>
    <x v="30"/>
    <n v="200018"/>
    <x v="1"/>
    <x v="2"/>
  </r>
  <r>
    <x v="862"/>
    <n v="235001"/>
    <x v="1"/>
    <x v="1"/>
  </r>
  <r>
    <x v="952"/>
    <n v="412007"/>
    <x v="2"/>
    <x v="1"/>
  </r>
  <r>
    <x v="86"/>
    <n v="194038"/>
    <x v="2"/>
    <x v="1"/>
  </r>
  <r>
    <x v="539"/>
    <n v="111841"/>
    <x v="2"/>
    <x v="1"/>
  </r>
  <r>
    <x v="854"/>
    <n v="154607"/>
    <x v="1"/>
    <x v="1"/>
  </r>
  <r>
    <x v="208"/>
    <n v="992008"/>
    <x v="2"/>
    <x v="1"/>
  </r>
  <r>
    <x v="221"/>
    <n v="441037"/>
    <x v="1"/>
    <x v="1"/>
  </r>
  <r>
    <x v="997"/>
    <n v="527560"/>
    <x v="2"/>
    <x v="1"/>
  </r>
  <r>
    <x v="938"/>
    <n v="735580"/>
    <x v="1"/>
    <x v="1"/>
  </r>
  <r>
    <x v="947"/>
    <n v="546530"/>
    <x v="2"/>
    <x v="1"/>
  </r>
  <r>
    <x v="813"/>
    <n v="814018"/>
    <x v="1"/>
    <x v="1"/>
  </r>
  <r>
    <x v="453"/>
    <n v="521508"/>
    <x v="2"/>
    <x v="1"/>
  </r>
  <r>
    <x v="98"/>
    <n v="973007"/>
    <x v="2"/>
    <x v="1"/>
  </r>
  <r>
    <x v="42"/>
    <n v="410002"/>
    <x v="1"/>
    <x v="2"/>
  </r>
  <r>
    <x v="31"/>
    <n v="760008"/>
    <x v="1"/>
    <x v="1"/>
  </r>
  <r>
    <x v="910"/>
    <n v="183027"/>
    <x v="2"/>
    <x v="1"/>
  </r>
  <r>
    <x v="706"/>
    <n v="542057"/>
    <x v="2"/>
    <x v="1"/>
  </r>
  <r>
    <x v="896"/>
    <n v="763539"/>
    <x v="1"/>
    <x v="1"/>
  </r>
  <r>
    <x v="756"/>
    <n v="731520"/>
    <x v="1"/>
    <x v="1"/>
  </r>
  <r>
    <x v="278"/>
    <n v="681008"/>
    <x v="1"/>
    <x v="2"/>
  </r>
  <r>
    <x v="333"/>
    <n v="470001"/>
    <x v="1"/>
    <x v="2"/>
  </r>
  <r>
    <x v="387"/>
    <n v="195007"/>
    <x v="2"/>
    <x v="1"/>
  </r>
  <r>
    <x v="1028"/>
    <n v="151847"/>
    <x v="2"/>
    <x v="1"/>
  </r>
  <r>
    <x v="927"/>
    <n v="153210"/>
    <x v="1"/>
    <x v="1"/>
  </r>
  <r>
    <x v="819"/>
    <n v="253417"/>
    <x v="1"/>
    <x v="1"/>
  </r>
  <r>
    <x v="141"/>
    <n v="110521"/>
    <x v="2"/>
    <x v="1"/>
  </r>
  <r>
    <x v="806"/>
    <n v="544550"/>
    <x v="1"/>
    <x v="1"/>
  </r>
  <r>
    <x v="951"/>
    <n v="852010"/>
    <x v="2"/>
    <x v="1"/>
  </r>
  <r>
    <x v="69"/>
    <n v="687037"/>
    <x v="1"/>
    <x v="1"/>
  </r>
  <r>
    <x v="67"/>
    <n v="685511"/>
    <x v="2"/>
    <x v="1"/>
  </r>
  <r>
    <x v="819"/>
    <n v="253418"/>
    <x v="1"/>
    <x v="1"/>
  </r>
  <r>
    <x v="344"/>
    <n v="473028"/>
    <x v="1"/>
    <x v="1"/>
  </r>
  <r>
    <x v="1047"/>
    <n v="523027"/>
    <x v="2"/>
    <x v="1"/>
  </r>
  <r>
    <x v="1022"/>
    <n v="152687"/>
    <x v="1"/>
    <x v="1"/>
  </r>
  <r>
    <x v="916"/>
    <n v="916058"/>
    <x v="2"/>
    <x v="1"/>
  </r>
  <r>
    <x v="478"/>
    <n v="684048"/>
    <x v="2"/>
    <x v="1"/>
  </r>
  <r>
    <x v="994"/>
    <n v="253487"/>
    <x v="1"/>
    <x v="1"/>
  </r>
  <r>
    <x v="864"/>
    <n v="474001"/>
    <x v="2"/>
    <x v="1"/>
  </r>
  <r>
    <x v="1048"/>
    <n v="56457"/>
    <x v="2"/>
    <x v="1"/>
  </r>
  <r>
    <x v="248"/>
    <n v="250258"/>
    <x v="1"/>
    <x v="2"/>
  </r>
  <r>
    <x v="939"/>
    <n v="250610"/>
    <x v="2"/>
    <x v="1"/>
  </r>
  <r>
    <x v="78"/>
    <n v="201047"/>
    <x v="2"/>
    <x v="1"/>
  </r>
  <r>
    <x v="924"/>
    <n v="55047"/>
    <x v="2"/>
    <x v="1"/>
  </r>
  <r>
    <x v="691"/>
    <n v="154420"/>
    <x v="2"/>
    <x v="1"/>
  </r>
  <r>
    <x v="77"/>
    <n v="80007"/>
    <x v="2"/>
    <x v="2"/>
  </r>
  <r>
    <x v="198"/>
    <n v="230001"/>
    <x v="1"/>
    <x v="2"/>
  </r>
  <r>
    <x v="533"/>
    <n v="474027"/>
    <x v="1"/>
    <x v="1"/>
  </r>
  <r>
    <x v="183"/>
    <n v="131048"/>
    <x v="1"/>
    <x v="1"/>
  </r>
  <r>
    <x v="703"/>
    <n v="502057"/>
    <x v="1"/>
    <x v="1"/>
  </r>
  <r>
    <x v="942"/>
    <n v="541077"/>
    <x v="1"/>
    <x v="1"/>
  </r>
  <r>
    <x v="61"/>
    <n v="540018"/>
    <x v="1"/>
    <x v="1"/>
  </r>
  <r>
    <x v="563"/>
    <n v="687541"/>
    <x v="1"/>
    <x v="2"/>
  </r>
  <r>
    <x v="187"/>
    <n v="232549"/>
    <x v="1"/>
    <x v="2"/>
  </r>
  <r>
    <x v="778"/>
    <n v="133517"/>
    <x v="2"/>
    <x v="1"/>
  </r>
  <r>
    <x v="847"/>
    <n v="995009"/>
    <x v="2"/>
    <x v="1"/>
  </r>
  <r>
    <x v="625"/>
    <n v="110321"/>
    <x v="2"/>
    <x v="1"/>
  </r>
  <r>
    <x v="1000"/>
    <n v="132010"/>
    <x v="1"/>
    <x v="1"/>
  </r>
  <r>
    <x v="116"/>
    <n v="233047"/>
    <x v="1"/>
    <x v="2"/>
  </r>
  <r>
    <x v="30"/>
    <n v="200005"/>
    <x v="1"/>
    <x v="2"/>
  </r>
  <r>
    <x v="412"/>
    <n v="55447"/>
    <x v="2"/>
    <x v="2"/>
  </r>
  <r>
    <x v="856"/>
    <n v="252601"/>
    <x v="1"/>
    <x v="1"/>
  </r>
  <r>
    <x v="1018"/>
    <n v="56060"/>
    <x v="2"/>
    <x v="1"/>
  </r>
  <r>
    <x v="589"/>
    <n v="177088"/>
    <x v="1"/>
    <x v="1"/>
  </r>
  <r>
    <x v="403"/>
    <n v="951009"/>
    <x v="2"/>
    <x v="1"/>
  </r>
  <r>
    <x v="823"/>
    <n v="522001"/>
    <x v="2"/>
    <x v="1"/>
  </r>
  <r>
    <x v="116"/>
    <n v="233057"/>
    <x v="1"/>
    <x v="2"/>
  </r>
  <r>
    <x v="356"/>
    <n v="415068"/>
    <x v="2"/>
    <x v="1"/>
  </r>
  <r>
    <x v="215"/>
    <n v="57027"/>
    <x v="2"/>
    <x v="1"/>
  </r>
  <r>
    <x v="196"/>
    <n v="413007"/>
    <x v="2"/>
    <x v="1"/>
  </r>
  <r>
    <x v="658"/>
    <n v="182059"/>
    <x v="2"/>
    <x v="1"/>
  </r>
  <r>
    <x v="737"/>
    <n v="253657"/>
    <x v="2"/>
    <x v="1"/>
  </r>
  <r>
    <x v="271"/>
    <n v="864001"/>
    <x v="2"/>
    <x v="1"/>
  </r>
  <r>
    <x v="146"/>
    <n v="731508"/>
    <x v="2"/>
    <x v="1"/>
  </r>
  <r>
    <x v="328"/>
    <n v="51050"/>
    <x v="2"/>
    <x v="2"/>
  </r>
  <r>
    <x v="634"/>
    <n v="192087"/>
    <x v="2"/>
    <x v="1"/>
  </r>
  <r>
    <x v="419"/>
    <n v="476060"/>
    <x v="2"/>
    <x v="1"/>
  </r>
  <r>
    <x v="630"/>
    <n v="173069"/>
    <x v="1"/>
    <x v="1"/>
  </r>
  <r>
    <x v="910"/>
    <n v="183018"/>
    <x v="2"/>
    <x v="1"/>
  </r>
  <r>
    <x v="1049"/>
    <n v="150860"/>
    <x v="2"/>
    <x v="1"/>
  </r>
  <r>
    <x v="398"/>
    <n v="502007"/>
    <x v="1"/>
    <x v="1"/>
  </r>
  <r>
    <x v="886"/>
    <n v="53030"/>
    <x v="2"/>
    <x v="1"/>
  </r>
  <r>
    <x v="428"/>
    <n v="520578"/>
    <x v="2"/>
    <x v="1"/>
  </r>
  <r>
    <x v="578"/>
    <n v="760537"/>
    <x v="2"/>
    <x v="1"/>
  </r>
  <r>
    <x v="358"/>
    <n v="232501"/>
    <x v="1"/>
    <x v="1"/>
  </r>
  <r>
    <x v="532"/>
    <n v="205059"/>
    <x v="1"/>
    <x v="1"/>
  </r>
  <r>
    <x v="519"/>
    <n v="56827"/>
    <x v="2"/>
    <x v="1"/>
  </r>
  <r>
    <x v="614"/>
    <n v="132508"/>
    <x v="2"/>
    <x v="1"/>
  </r>
  <r>
    <x v="359"/>
    <n v="153027"/>
    <x v="2"/>
    <x v="1"/>
  </r>
  <r>
    <x v="1017"/>
    <n v="706050"/>
    <x v="1"/>
    <x v="2"/>
  </r>
  <r>
    <x v="703"/>
    <n v="502059"/>
    <x v="1"/>
    <x v="1"/>
  </r>
  <r>
    <x v="422"/>
    <n v="130520"/>
    <x v="2"/>
    <x v="1"/>
  </r>
  <r>
    <x v="360"/>
    <n v="56028"/>
    <x v="2"/>
    <x v="1"/>
  </r>
  <r>
    <x v="337"/>
    <n v="174009"/>
    <x v="2"/>
    <x v="1"/>
  </r>
  <r>
    <x v="852"/>
    <n v="196067"/>
    <x v="2"/>
    <x v="1"/>
  </r>
  <r>
    <x v="995"/>
    <n v="83067"/>
    <x v="2"/>
    <x v="1"/>
  </r>
  <r>
    <x v="311"/>
    <n v="507011"/>
    <x v="1"/>
    <x v="1"/>
  </r>
  <r>
    <x v="884"/>
    <n v="812018"/>
    <x v="2"/>
    <x v="1"/>
  </r>
  <r>
    <x v="760"/>
    <n v="150847"/>
    <x v="2"/>
    <x v="1"/>
  </r>
  <r>
    <x v="542"/>
    <n v="415088"/>
    <x v="2"/>
    <x v="1"/>
  </r>
  <r>
    <x v="421"/>
    <n v="701058"/>
    <x v="2"/>
    <x v="1"/>
  </r>
  <r>
    <x v="881"/>
    <n v="544038"/>
    <x v="2"/>
    <x v="1"/>
  </r>
  <r>
    <x v="446"/>
    <n v="733528"/>
    <x v="1"/>
    <x v="2"/>
  </r>
  <r>
    <x v="1034"/>
    <n v="153610"/>
    <x v="2"/>
    <x v="1"/>
  </r>
  <r>
    <x v="198"/>
    <n v="230004"/>
    <x v="1"/>
    <x v="2"/>
  </r>
  <r>
    <x v="788"/>
    <n v="760520"/>
    <x v="1"/>
    <x v="1"/>
  </r>
  <r>
    <x v="1039"/>
    <n v="250201"/>
    <x v="1"/>
    <x v="2"/>
  </r>
  <r>
    <x v="1026"/>
    <n v="153007"/>
    <x v="1"/>
    <x v="1"/>
  </r>
  <r>
    <x v="299"/>
    <n v="274057"/>
    <x v="2"/>
    <x v="1"/>
  </r>
  <r>
    <x v="1050"/>
    <n v="154020"/>
    <x v="2"/>
    <x v="1"/>
  </r>
  <r>
    <x v="608"/>
    <n v="250038"/>
    <x v="1"/>
    <x v="2"/>
  </r>
  <r>
    <x v="902"/>
    <n v="83002"/>
    <x v="2"/>
    <x v="2"/>
  </r>
  <r>
    <x v="1043"/>
    <n v="731020"/>
    <x v="1"/>
    <x v="1"/>
  </r>
  <r>
    <x v="521"/>
    <n v="202001"/>
    <x v="1"/>
    <x v="1"/>
  </r>
  <r>
    <x v="552"/>
    <n v="521568"/>
    <x v="2"/>
    <x v="1"/>
  </r>
  <r>
    <x v="6"/>
    <n v="474047"/>
    <x v="2"/>
    <x v="1"/>
  </r>
  <r>
    <x v="1037"/>
    <n v="761560"/>
    <x v="1"/>
    <x v="1"/>
  </r>
  <r>
    <x v="87"/>
    <n v="152827"/>
    <x v="1"/>
    <x v="1"/>
  </r>
  <r>
    <x v="480"/>
    <n v="528038"/>
    <x v="2"/>
    <x v="1"/>
  </r>
  <r>
    <x v="1051"/>
    <n v="733597"/>
    <x v="1"/>
    <x v="1"/>
  </r>
  <r>
    <x v="260"/>
    <n v="943017"/>
    <x v="2"/>
    <x v="1"/>
  </r>
  <r>
    <x v="417"/>
    <n v="152460"/>
    <x v="1"/>
    <x v="1"/>
  </r>
  <r>
    <x v="77"/>
    <n v="80013"/>
    <x v="2"/>
    <x v="2"/>
  </r>
  <r>
    <x v="541"/>
    <n v="416089"/>
    <x v="2"/>
    <x v="1"/>
  </r>
  <r>
    <x v="951"/>
    <n v="852018"/>
    <x v="2"/>
    <x v="1"/>
  </r>
  <r>
    <x v="920"/>
    <n v="684009"/>
    <x v="1"/>
    <x v="1"/>
  </r>
  <r>
    <x v="772"/>
    <n v="682558"/>
    <x v="1"/>
    <x v="1"/>
  </r>
  <r>
    <x v="898"/>
    <n v="545057"/>
    <x v="2"/>
    <x v="1"/>
  </r>
  <r>
    <x v="892"/>
    <n v="192538"/>
    <x v="2"/>
    <x v="1"/>
  </r>
  <r>
    <x v="150"/>
    <n v="953017"/>
    <x v="2"/>
    <x v="1"/>
  </r>
  <r>
    <x v="89"/>
    <n v="680006"/>
    <x v="1"/>
    <x v="2"/>
  </r>
  <r>
    <x v="128"/>
    <n v="762528"/>
    <x v="1"/>
    <x v="1"/>
  </r>
  <r>
    <x v="872"/>
    <n v="191547"/>
    <x v="2"/>
    <x v="1"/>
  </r>
  <r>
    <x v="201"/>
    <n v="57838"/>
    <x v="2"/>
    <x v="1"/>
  </r>
  <r>
    <x v="112"/>
    <n v="83028"/>
    <x v="2"/>
    <x v="2"/>
  </r>
  <r>
    <x v="745"/>
    <n v="57810"/>
    <x v="2"/>
    <x v="1"/>
  </r>
  <r>
    <x v="27"/>
    <n v="730007"/>
    <x v="1"/>
    <x v="2"/>
  </r>
  <r>
    <x v="657"/>
    <n v="523520"/>
    <x v="2"/>
    <x v="1"/>
  </r>
  <r>
    <x v="94"/>
    <n v="417047"/>
    <x v="1"/>
    <x v="1"/>
  </r>
  <r>
    <x v="1047"/>
    <n v="523028"/>
    <x v="2"/>
    <x v="1"/>
  </r>
  <r>
    <x v="734"/>
    <n v="503028"/>
    <x v="2"/>
    <x v="1"/>
  </r>
  <r>
    <x v="1025"/>
    <n v="524501"/>
    <x v="2"/>
    <x v="1"/>
  </r>
  <r>
    <x v="991"/>
    <n v="150428"/>
    <x v="1"/>
    <x v="1"/>
  </r>
  <r>
    <x v="1029"/>
    <n v="862007"/>
    <x v="2"/>
    <x v="1"/>
  </r>
  <r>
    <x v="635"/>
    <n v="150240"/>
    <x v="1"/>
    <x v="1"/>
  </r>
  <r>
    <x v="1049"/>
    <n v="150867"/>
    <x v="2"/>
    <x v="1"/>
  </r>
  <r>
    <x v="621"/>
    <n v="250070"/>
    <x v="1"/>
    <x v="2"/>
  </r>
  <r>
    <x v="31"/>
    <n v="760012"/>
    <x v="1"/>
    <x v="1"/>
  </r>
  <r>
    <x v="63"/>
    <n v="761547"/>
    <x v="1"/>
    <x v="1"/>
  </r>
  <r>
    <x v="1046"/>
    <n v="51017"/>
    <x v="2"/>
    <x v="1"/>
  </r>
  <r>
    <x v="552"/>
    <n v="521567"/>
    <x v="2"/>
    <x v="1"/>
  </r>
  <r>
    <x v="231"/>
    <n v="944017"/>
    <x v="2"/>
    <x v="1"/>
  </r>
  <r>
    <x v="844"/>
    <n v="251238"/>
    <x v="2"/>
    <x v="1"/>
  </r>
  <r>
    <x v="971"/>
    <n v="153640"/>
    <x v="1"/>
    <x v="1"/>
  </r>
  <r>
    <x v="1052"/>
    <n v="680551"/>
    <x v="2"/>
    <x v="1"/>
  </r>
  <r>
    <x v="264"/>
    <n v="506067"/>
    <x v="1"/>
    <x v="1"/>
  </r>
  <r>
    <x v="349"/>
    <n v="475050"/>
    <x v="2"/>
    <x v="1"/>
  </r>
  <r>
    <x v="985"/>
    <n v="201008"/>
    <x v="1"/>
    <x v="1"/>
  </r>
  <r>
    <x v="1021"/>
    <n v="154680"/>
    <x v="2"/>
    <x v="1"/>
  </r>
  <r>
    <x v="433"/>
    <n v="520508"/>
    <x v="2"/>
    <x v="1"/>
  </r>
  <r>
    <x v="866"/>
    <n v="251640"/>
    <x v="1"/>
    <x v="1"/>
  </r>
  <r>
    <x v="453"/>
    <n v="521507"/>
    <x v="2"/>
    <x v="1"/>
  </r>
  <r>
    <x v="19"/>
    <n v="528529"/>
    <x v="1"/>
    <x v="1"/>
  </r>
  <r>
    <x v="620"/>
    <n v="684501"/>
    <x v="2"/>
    <x v="1"/>
  </r>
  <r>
    <x v="305"/>
    <n v="682521"/>
    <x v="2"/>
    <x v="1"/>
  </r>
  <r>
    <x v="936"/>
    <n v="152801"/>
    <x v="1"/>
    <x v="1"/>
  </r>
  <r>
    <x v="296"/>
    <n v="991028"/>
    <x v="2"/>
    <x v="1"/>
  </r>
  <r>
    <x v="860"/>
    <n v="913018"/>
    <x v="2"/>
    <x v="1"/>
  </r>
  <r>
    <x v="603"/>
    <n v="682501"/>
    <x v="1"/>
    <x v="1"/>
  </r>
  <r>
    <x v="265"/>
    <n v="631027"/>
    <x v="2"/>
    <x v="1"/>
  </r>
  <r>
    <x v="1019"/>
    <n v="152201"/>
    <x v="1"/>
    <x v="1"/>
  </r>
  <r>
    <x v="412"/>
    <n v="55448"/>
    <x v="2"/>
    <x v="2"/>
  </r>
  <r>
    <x v="478"/>
    <n v="684047"/>
    <x v="2"/>
    <x v="1"/>
  </r>
  <r>
    <x v="45"/>
    <n v="155207"/>
    <x v="1"/>
    <x v="1"/>
  </r>
  <r>
    <x v="335"/>
    <n v="686048"/>
    <x v="1"/>
    <x v="1"/>
  </r>
  <r>
    <x v="191"/>
    <n v="764502"/>
    <x v="1"/>
    <x v="1"/>
  </r>
  <r>
    <x v="130"/>
    <n v="416040"/>
    <x v="2"/>
    <x v="1"/>
  </r>
  <r>
    <x v="649"/>
    <n v="53448"/>
    <x v="2"/>
    <x v="1"/>
  </r>
  <r>
    <x v="102"/>
    <n v="733570"/>
    <x v="1"/>
    <x v="1"/>
  </r>
  <r>
    <x v="394"/>
    <n v="251037"/>
    <x v="1"/>
    <x v="1"/>
  </r>
  <r>
    <x v="403"/>
    <n v="951017"/>
    <x v="2"/>
    <x v="1"/>
  </r>
  <r>
    <x v="318"/>
    <n v="761507"/>
    <x v="1"/>
    <x v="1"/>
  </r>
  <r>
    <x v="907"/>
    <n v="55412"/>
    <x v="2"/>
    <x v="1"/>
  </r>
  <r>
    <x v="570"/>
    <n v="152040"/>
    <x v="1"/>
    <x v="1"/>
  </r>
  <r>
    <x v="327"/>
    <n v="276010"/>
    <x v="2"/>
    <x v="1"/>
  </r>
  <r>
    <x v="751"/>
    <n v="272030"/>
    <x v="2"/>
    <x v="1"/>
  </r>
  <r>
    <x v="911"/>
    <n v="175031"/>
    <x v="1"/>
    <x v="1"/>
  </r>
  <r>
    <x v="185"/>
    <n v="54820"/>
    <x v="2"/>
    <x v="1"/>
  </r>
  <r>
    <x v="794"/>
    <n v="182010"/>
    <x v="2"/>
    <x v="1"/>
  </r>
  <r>
    <x v="204"/>
    <n v="253048"/>
    <x v="1"/>
    <x v="1"/>
  </r>
  <r>
    <x v="540"/>
    <n v="253267"/>
    <x v="2"/>
    <x v="1"/>
  </r>
  <r>
    <x v="57"/>
    <n v="661008"/>
    <x v="1"/>
    <x v="2"/>
  </r>
  <r>
    <x v="251"/>
    <n v="528001"/>
    <x v="2"/>
    <x v="1"/>
  </r>
  <r>
    <x v="1052"/>
    <n v="680557"/>
    <x v="2"/>
    <x v="1"/>
  </r>
  <r>
    <x v="897"/>
    <n v="685027"/>
    <x v="2"/>
    <x v="1"/>
  </r>
  <r>
    <x v="941"/>
    <n v="52457"/>
    <x v="2"/>
    <x v="1"/>
  </r>
  <r>
    <x v="918"/>
    <n v="252668"/>
    <x v="1"/>
    <x v="1"/>
  </r>
  <r>
    <x v="198"/>
    <n v="230008"/>
    <x v="1"/>
    <x v="2"/>
  </r>
  <r>
    <x v="1039"/>
    <n v="250208"/>
    <x v="1"/>
    <x v="2"/>
  </r>
  <r>
    <x v="369"/>
    <n v="234509"/>
    <x v="1"/>
    <x v="1"/>
  </r>
  <r>
    <x v="631"/>
    <n v="681047"/>
    <x v="1"/>
    <x v="1"/>
  </r>
  <r>
    <x v="327"/>
    <n v="276017"/>
    <x v="2"/>
    <x v="1"/>
  </r>
  <r>
    <x v="420"/>
    <n v="230559"/>
    <x v="1"/>
    <x v="2"/>
  </r>
  <r>
    <x v="167"/>
    <n v="250040"/>
    <x v="1"/>
    <x v="2"/>
  </r>
  <r>
    <x v="121"/>
    <n v="176008"/>
    <x v="1"/>
    <x v="2"/>
  </r>
  <r>
    <x v="914"/>
    <n v="193528"/>
    <x v="2"/>
    <x v="1"/>
  </r>
  <r>
    <x v="160"/>
    <n v="155040"/>
    <x v="1"/>
    <x v="1"/>
  </r>
  <r>
    <x v="191"/>
    <n v="764508"/>
    <x v="1"/>
    <x v="1"/>
  </r>
  <r>
    <x v="791"/>
    <n v="84020"/>
    <x v="2"/>
    <x v="1"/>
  </r>
  <r>
    <x v="19"/>
    <n v="528501"/>
    <x v="1"/>
    <x v="1"/>
  </r>
  <r>
    <x v="177"/>
    <n v="680548"/>
    <x v="2"/>
    <x v="1"/>
  </r>
  <r>
    <x v="459"/>
    <n v="732008"/>
    <x v="2"/>
    <x v="1"/>
  </r>
  <r>
    <x v="266"/>
    <n v="193501"/>
    <x v="2"/>
    <x v="1"/>
  </r>
  <r>
    <x v="214"/>
    <n v="55058"/>
    <x v="2"/>
    <x v="1"/>
  </r>
  <r>
    <x v="674"/>
    <n v="253648"/>
    <x v="2"/>
    <x v="1"/>
  </r>
  <r>
    <x v="950"/>
    <n v="851050"/>
    <x v="2"/>
    <x v="1"/>
  </r>
  <r>
    <x v="454"/>
    <n v="252017"/>
    <x v="1"/>
    <x v="1"/>
  </r>
  <r>
    <x v="655"/>
    <n v="133008"/>
    <x v="2"/>
    <x v="1"/>
  </r>
  <r>
    <x v="746"/>
    <n v="473007"/>
    <x v="1"/>
    <x v="1"/>
  </r>
  <r>
    <x v="314"/>
    <n v="193558"/>
    <x v="2"/>
    <x v="1"/>
  </r>
  <r>
    <x v="31"/>
    <n v="760025"/>
    <x v="1"/>
    <x v="1"/>
  </r>
  <r>
    <x v="94"/>
    <n v="417048"/>
    <x v="1"/>
    <x v="1"/>
  </r>
  <r>
    <x v="1053"/>
    <n v="271077"/>
    <x v="2"/>
    <x v="1"/>
  </r>
  <r>
    <x v="31"/>
    <n v="760032"/>
    <x v="1"/>
    <x v="1"/>
  </r>
  <r>
    <x v="38"/>
    <n v="527528"/>
    <x v="2"/>
    <x v="1"/>
  </r>
  <r>
    <x v="192"/>
    <n v="191507"/>
    <x v="1"/>
    <x v="2"/>
  </r>
  <r>
    <x v="842"/>
    <n v="195509"/>
    <x v="2"/>
    <x v="1"/>
  </r>
  <r>
    <x v="150"/>
    <n v="953001"/>
    <x v="2"/>
    <x v="1"/>
  </r>
  <r>
    <x v="913"/>
    <n v="250001"/>
    <x v="1"/>
    <x v="2"/>
  </r>
  <r>
    <x v="1020"/>
    <n v="56050"/>
    <x v="2"/>
    <x v="1"/>
  </r>
  <r>
    <x v="593"/>
    <n v="231547"/>
    <x v="2"/>
    <x v="1"/>
  </r>
  <r>
    <x v="430"/>
    <n v="681011"/>
    <x v="1"/>
    <x v="2"/>
  </r>
  <r>
    <x v="815"/>
    <n v="52430"/>
    <x v="2"/>
    <x v="1"/>
  </r>
  <r>
    <x v="31"/>
    <n v="760046"/>
    <x v="1"/>
    <x v="1"/>
  </r>
  <r>
    <x v="134"/>
    <n v="205018"/>
    <x v="1"/>
    <x v="1"/>
  </r>
  <r>
    <x v="126"/>
    <n v="853050"/>
    <x v="2"/>
    <x v="1"/>
  </r>
  <r>
    <x v="43"/>
    <n v="500009"/>
    <x v="1"/>
    <x v="2"/>
  </r>
  <r>
    <x v="1048"/>
    <n v="56450"/>
    <x v="2"/>
    <x v="1"/>
  </r>
  <r>
    <x v="293"/>
    <n v="234008"/>
    <x v="1"/>
    <x v="1"/>
  </r>
  <r>
    <x v="746"/>
    <n v="473008"/>
    <x v="1"/>
    <x v="1"/>
  </r>
  <r>
    <x v="977"/>
    <n v="153480"/>
    <x v="1"/>
    <x v="1"/>
  </r>
  <r>
    <x v="708"/>
    <n v="813018"/>
    <x v="2"/>
    <x v="1"/>
  </r>
  <r>
    <x v="268"/>
    <n v="478028"/>
    <x v="1"/>
    <x v="1"/>
  </r>
  <r>
    <x v="1030"/>
    <n v="910008"/>
    <x v="2"/>
    <x v="1"/>
  </r>
  <r>
    <x v="580"/>
    <n v="231008"/>
    <x v="2"/>
    <x v="1"/>
  </r>
  <r>
    <x v="66"/>
    <n v="130004"/>
    <x v="1"/>
    <x v="2"/>
  </r>
  <r>
    <x v="426"/>
    <n v="252027"/>
    <x v="1"/>
    <x v="1"/>
  </r>
  <r>
    <x v="739"/>
    <n v="501051"/>
    <x v="2"/>
    <x v="1"/>
  </r>
  <r>
    <x v="225"/>
    <n v="56868"/>
    <x v="2"/>
    <x v="1"/>
  </r>
  <r>
    <x v="1007"/>
    <n v="56070"/>
    <x v="2"/>
    <x v="1"/>
  </r>
  <r>
    <x v="503"/>
    <n v="190007"/>
    <x v="1"/>
    <x v="2"/>
  </r>
  <r>
    <x v="922"/>
    <n v="82060"/>
    <x v="2"/>
    <x v="1"/>
  </r>
  <r>
    <x v="957"/>
    <n v="52410"/>
    <x v="2"/>
    <x v="1"/>
  </r>
  <r>
    <x v="1032"/>
    <n v="544510"/>
    <x v="1"/>
    <x v="1"/>
  </r>
  <r>
    <x v="19"/>
    <n v="528503"/>
    <x v="1"/>
    <x v="1"/>
  </r>
  <r>
    <x v="1053"/>
    <n v="271070"/>
    <x v="2"/>
    <x v="1"/>
  </r>
  <r>
    <x v="201"/>
    <n v="57830"/>
    <x v="2"/>
    <x v="1"/>
  </r>
  <r>
    <x v="448"/>
    <n v="52078"/>
    <x v="2"/>
    <x v="1"/>
  </r>
  <r>
    <x v="210"/>
    <n v="234017"/>
    <x v="2"/>
    <x v="1"/>
  </r>
  <r>
    <x v="956"/>
    <n v="271057"/>
    <x v="2"/>
    <x v="1"/>
  </r>
  <r>
    <x v="77"/>
    <n v="80014"/>
    <x v="2"/>
    <x v="2"/>
  </r>
  <r>
    <x v="42"/>
    <n v="410018"/>
    <x v="1"/>
    <x v="2"/>
  </r>
  <r>
    <x v="510"/>
    <n v="917018"/>
    <x v="2"/>
    <x v="1"/>
  </r>
  <r>
    <x v="885"/>
    <n v="860007"/>
    <x v="2"/>
    <x v="1"/>
  </r>
  <r>
    <x v="214"/>
    <n v="527507"/>
    <x v="2"/>
    <x v="1"/>
  </r>
  <r>
    <x v="902"/>
    <n v="83006"/>
    <x v="2"/>
    <x v="2"/>
  </r>
  <r>
    <x v="850"/>
    <n v="411067"/>
    <x v="2"/>
    <x v="1"/>
  </r>
  <r>
    <x v="657"/>
    <n v="523528"/>
    <x v="2"/>
    <x v="1"/>
  </r>
  <r>
    <x v="435"/>
    <n v="548018"/>
    <x v="2"/>
    <x v="1"/>
  </r>
  <r>
    <x v="183"/>
    <n v="131047"/>
    <x v="1"/>
    <x v="1"/>
  </r>
  <r>
    <x v="678"/>
    <n v="733580"/>
    <x v="1"/>
    <x v="1"/>
  </r>
  <r>
    <x v="307"/>
    <n v="171027"/>
    <x v="1"/>
    <x v="1"/>
  </r>
  <r>
    <x v="680"/>
    <n v="477007"/>
    <x v="2"/>
    <x v="1"/>
  </r>
  <r>
    <x v="166"/>
    <n v="110831"/>
    <x v="2"/>
    <x v="1"/>
  </r>
  <r>
    <x v="378"/>
    <n v="205077"/>
    <x v="1"/>
    <x v="1"/>
  </r>
  <r>
    <x v="841"/>
    <n v="150001"/>
    <x v="1"/>
    <x v="2"/>
  </r>
  <r>
    <x v="348"/>
    <n v="507009"/>
    <x v="1"/>
    <x v="1"/>
  </r>
  <r>
    <x v="317"/>
    <n v="54037"/>
    <x v="2"/>
    <x v="2"/>
  </r>
  <r>
    <x v="296"/>
    <n v="991037"/>
    <x v="2"/>
    <x v="1"/>
  </r>
  <r>
    <x v="191"/>
    <n v="764501"/>
    <x v="1"/>
    <x v="1"/>
  </r>
  <r>
    <x v="518"/>
    <n v="682561"/>
    <x v="1"/>
    <x v="1"/>
  </r>
  <r>
    <x v="521"/>
    <n v="202007"/>
    <x v="1"/>
    <x v="1"/>
  </r>
  <r>
    <x v="783"/>
    <n v="664010"/>
    <x v="2"/>
    <x v="1"/>
  </r>
  <r>
    <x v="332"/>
    <n v="172020"/>
    <x v="1"/>
    <x v="1"/>
  </r>
  <r>
    <x v="318"/>
    <n v="761508"/>
    <x v="1"/>
    <x v="1"/>
  </r>
  <r>
    <x v="610"/>
    <n v="277057"/>
    <x v="2"/>
    <x v="1"/>
  </r>
  <r>
    <x v="15"/>
    <n v="50035"/>
    <x v="2"/>
    <x v="2"/>
  </r>
  <r>
    <x v="529"/>
    <n v="152860"/>
    <x v="1"/>
    <x v="1"/>
  </r>
  <r>
    <x v="763"/>
    <n v="251017"/>
    <x v="1"/>
    <x v="2"/>
  </r>
  <r>
    <x v="79"/>
    <n v="110211"/>
    <x v="2"/>
    <x v="1"/>
  </r>
  <r>
    <x v="699"/>
    <n v="683518"/>
    <x v="1"/>
    <x v="1"/>
  </r>
  <r>
    <x v="775"/>
    <n v="763528"/>
    <x v="1"/>
    <x v="1"/>
  </r>
  <r>
    <x v="499"/>
    <n v="526048"/>
    <x v="1"/>
    <x v="1"/>
  </r>
  <r>
    <x v="150"/>
    <n v="953018"/>
    <x v="2"/>
    <x v="1"/>
  </r>
  <r>
    <x v="221"/>
    <n v="441028"/>
    <x v="1"/>
    <x v="1"/>
  </r>
  <r>
    <x v="701"/>
    <n v="154880"/>
    <x v="1"/>
    <x v="1"/>
  </r>
  <r>
    <x v="13"/>
    <n v="191070"/>
    <x v="1"/>
    <x v="2"/>
  </r>
  <r>
    <x v="1042"/>
    <n v="477027"/>
    <x v="2"/>
    <x v="1"/>
  </r>
  <r>
    <x v="333"/>
    <n v="470006"/>
    <x v="1"/>
    <x v="2"/>
  </r>
  <r>
    <x v="544"/>
    <n v="54830"/>
    <x v="2"/>
    <x v="1"/>
  </r>
  <r>
    <x v="1051"/>
    <n v="733590"/>
    <x v="1"/>
    <x v="1"/>
  </r>
  <r>
    <x v="106"/>
    <n v="252837"/>
    <x v="2"/>
    <x v="1"/>
  </r>
  <r>
    <x v="865"/>
    <n v="135001"/>
    <x v="1"/>
    <x v="1"/>
  </r>
  <r>
    <x v="114"/>
    <n v="205001"/>
    <x v="1"/>
    <x v="1"/>
  </r>
  <r>
    <x v="300"/>
    <n v="856037"/>
    <x v="2"/>
    <x v="1"/>
  </r>
  <r>
    <x v="261"/>
    <n v="763030"/>
    <x v="1"/>
    <x v="1"/>
  </r>
  <r>
    <x v="928"/>
    <n v="52830"/>
    <x v="2"/>
    <x v="1"/>
  </r>
  <r>
    <x v="616"/>
    <n v="253210"/>
    <x v="1"/>
    <x v="1"/>
  </r>
  <r>
    <x v="358"/>
    <n v="54420"/>
    <x v="2"/>
    <x v="1"/>
  </r>
  <r>
    <x v="150"/>
    <n v="953008"/>
    <x v="2"/>
    <x v="1"/>
  </r>
  <r>
    <x v="323"/>
    <n v="253848"/>
    <x v="2"/>
    <x v="1"/>
  </r>
  <r>
    <x v="1038"/>
    <n v="251250"/>
    <x v="2"/>
    <x v="1"/>
  </r>
  <r>
    <x v="185"/>
    <n v="54829"/>
    <x v="2"/>
    <x v="1"/>
  </r>
  <r>
    <x v="374"/>
    <n v="173027"/>
    <x v="1"/>
    <x v="1"/>
  </r>
  <r>
    <x v="553"/>
    <n v="525578"/>
    <x v="2"/>
    <x v="1"/>
  </r>
  <r>
    <x v="870"/>
    <n v="178027"/>
    <x v="1"/>
    <x v="1"/>
  </r>
  <r>
    <x v="755"/>
    <n v="912017"/>
    <x v="2"/>
    <x v="1"/>
  </r>
  <r>
    <x v="607"/>
    <n v="476001"/>
    <x v="2"/>
    <x v="1"/>
  </r>
  <r>
    <x v="894"/>
    <n v="862027"/>
    <x v="2"/>
    <x v="1"/>
  </r>
  <r>
    <x v="768"/>
    <n v="181018"/>
    <x v="2"/>
    <x v="1"/>
  </r>
  <r>
    <x v="711"/>
    <n v="51457"/>
    <x v="2"/>
    <x v="1"/>
  </r>
  <r>
    <x v="247"/>
    <n v="763007"/>
    <x v="1"/>
    <x v="1"/>
  </r>
  <r>
    <x v="990"/>
    <n v="250808"/>
    <x v="2"/>
    <x v="1"/>
  </r>
  <r>
    <x v="184"/>
    <n v="57057"/>
    <x v="2"/>
    <x v="1"/>
  </r>
  <r>
    <x v="73"/>
    <n v="154848"/>
    <x v="1"/>
    <x v="1"/>
  </r>
  <r>
    <x v="474"/>
    <n v="524068"/>
    <x v="1"/>
    <x v="2"/>
  </r>
  <r>
    <x v="988"/>
    <n v="151227"/>
    <x v="2"/>
    <x v="1"/>
  </r>
  <r>
    <x v="885"/>
    <n v="860008"/>
    <x v="2"/>
    <x v="1"/>
  </r>
  <r>
    <x v="189"/>
    <n v="990017"/>
    <x v="2"/>
    <x v="1"/>
  </r>
  <r>
    <x v="343"/>
    <n v="683067"/>
    <x v="2"/>
    <x v="1"/>
  </r>
  <r>
    <x v="175"/>
    <n v="815018"/>
    <x v="1"/>
    <x v="1"/>
  </r>
  <r>
    <x v="858"/>
    <n v="251007"/>
    <x v="1"/>
    <x v="2"/>
  </r>
  <r>
    <x v="275"/>
    <n v="762507"/>
    <x v="1"/>
    <x v="1"/>
  </r>
  <r>
    <x v="24"/>
    <n v="524580"/>
    <x v="2"/>
    <x v="1"/>
  </r>
  <r>
    <x v="961"/>
    <n v="270008"/>
    <x v="2"/>
    <x v="1"/>
  </r>
  <r>
    <x v="302"/>
    <n v="54818"/>
    <x v="2"/>
    <x v="1"/>
  </r>
  <r>
    <x v="90"/>
    <n v="151207"/>
    <x v="1"/>
    <x v="1"/>
  </r>
  <r>
    <x v="405"/>
    <n v="181030"/>
    <x v="2"/>
    <x v="1"/>
  </r>
  <r>
    <x v="52"/>
    <n v="180008"/>
    <x v="1"/>
    <x v="1"/>
  </r>
  <r>
    <x v="1047"/>
    <n v="523020"/>
    <x v="2"/>
    <x v="1"/>
  </r>
  <r>
    <x v="990"/>
    <n v="250807"/>
    <x v="2"/>
    <x v="1"/>
  </r>
  <r>
    <x v="768"/>
    <n v="181019"/>
    <x v="2"/>
    <x v="1"/>
  </r>
  <r>
    <x v="645"/>
    <n v="51077"/>
    <x v="2"/>
    <x v="1"/>
  </r>
  <r>
    <x v="544"/>
    <n v="761510"/>
    <x v="1"/>
    <x v="1"/>
  </r>
  <r>
    <x v="1036"/>
    <n v="152610"/>
    <x v="1"/>
    <x v="1"/>
  </r>
  <r>
    <x v="144"/>
    <n v="51440"/>
    <x v="2"/>
    <x v="1"/>
  </r>
  <r>
    <x v="964"/>
    <n v="503047"/>
    <x v="1"/>
    <x v="1"/>
  </r>
  <r>
    <x v="496"/>
    <n v="55428"/>
    <x v="2"/>
    <x v="2"/>
  </r>
  <r>
    <x v="1044"/>
    <n v="250230"/>
    <x v="2"/>
    <x v="2"/>
  </r>
  <r>
    <x v="1040"/>
    <n v="763017"/>
    <x v="1"/>
    <x v="1"/>
  </r>
  <r>
    <x v="945"/>
    <n v="185078"/>
    <x v="2"/>
    <x v="1"/>
  </r>
  <r>
    <x v="604"/>
    <n v="153401"/>
    <x v="1"/>
    <x v="1"/>
  </r>
  <r>
    <x v="547"/>
    <n v="57867"/>
    <x v="2"/>
    <x v="1"/>
  </r>
  <r>
    <x v="34"/>
    <n v="82028"/>
    <x v="1"/>
    <x v="1"/>
  </r>
  <r>
    <x v="457"/>
    <n v="417017"/>
    <x v="2"/>
    <x v="1"/>
  </r>
  <r>
    <x v="186"/>
    <n v="250817"/>
    <x v="1"/>
    <x v="1"/>
  </r>
  <r>
    <x v="151"/>
    <n v="195537"/>
    <x v="2"/>
    <x v="1"/>
  </r>
  <r>
    <x v="748"/>
    <n v="53057"/>
    <x v="2"/>
    <x v="1"/>
  </r>
  <r>
    <x v="32"/>
    <n v="131060"/>
    <x v="1"/>
    <x v="1"/>
  </r>
  <r>
    <x v="668"/>
    <n v="684547"/>
    <x v="2"/>
    <x v="1"/>
  </r>
  <r>
    <x v="66"/>
    <n v="130010"/>
    <x v="1"/>
    <x v="2"/>
  </r>
  <r>
    <x v="393"/>
    <n v="154867"/>
    <x v="2"/>
    <x v="1"/>
  </r>
  <r>
    <x v="195"/>
    <n v="56437"/>
    <x v="2"/>
    <x v="1"/>
  </r>
  <r>
    <x v="1005"/>
    <n v="51040"/>
    <x v="2"/>
    <x v="2"/>
  </r>
  <r>
    <x v="439"/>
    <n v="134540"/>
    <x v="1"/>
    <x v="1"/>
  </r>
  <r>
    <x v="1012"/>
    <n v="251867"/>
    <x v="2"/>
    <x v="1"/>
  </r>
  <r>
    <x v="857"/>
    <n v="232018"/>
    <x v="2"/>
    <x v="1"/>
  </r>
  <r>
    <x v="909"/>
    <n v="853019"/>
    <x v="2"/>
    <x v="1"/>
  </r>
  <r>
    <x v="954"/>
    <n v="685537"/>
    <x v="2"/>
    <x v="1"/>
  </r>
  <r>
    <x v="1050"/>
    <n v="154027"/>
    <x v="2"/>
    <x v="1"/>
  </r>
  <r>
    <x v="575"/>
    <n v="528077"/>
    <x v="2"/>
    <x v="1"/>
  </r>
  <r>
    <x v="664"/>
    <n v="110141"/>
    <x v="2"/>
    <x v="1"/>
  </r>
  <r>
    <x v="566"/>
    <n v="155020"/>
    <x v="2"/>
    <x v="1"/>
  </r>
  <r>
    <x v="996"/>
    <n v="680511"/>
    <x v="2"/>
    <x v="1"/>
  </r>
  <r>
    <x v="562"/>
    <n v="474060"/>
    <x v="2"/>
    <x v="1"/>
  </r>
  <r>
    <x v="457"/>
    <n v="417010"/>
    <x v="2"/>
    <x v="1"/>
  </r>
  <r>
    <x v="818"/>
    <n v="413048"/>
    <x v="2"/>
    <x v="1"/>
  </r>
  <r>
    <x v="1054"/>
    <m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A3:B6" firstHeaderRow="1" firstDataRow="1" firstDataCol="1"/>
  <pivotFields count="16">
    <pivotField showAll="0"/>
    <pivotField showAll="0"/>
    <pivotField showAll="0"/>
    <pivotField showAll="0"/>
    <pivotField showAll="0" countASubtotal="1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axis="axisRow" showAll="0" countASubtotal="1">
      <items count="452">
        <item m="1" x="29"/>
        <item m="1" x="178"/>
        <item m="1" x="73"/>
        <item m="1" x="50"/>
        <item m="1" x="356"/>
        <item m="1" x="120"/>
        <item m="1" x="261"/>
        <item m="1" x="433"/>
        <item m="1" x="91"/>
        <item m="1" x="30"/>
        <item m="1" x="40"/>
        <item m="1" x="191"/>
        <item m="1" x="357"/>
        <item m="1" x="371"/>
        <item m="1" x="315"/>
        <item m="1" x="237"/>
        <item m="1" x="352"/>
        <item m="1" x="326"/>
        <item m="1" x="418"/>
        <item m="1" x="372"/>
        <item m="1" x="121"/>
        <item m="1" x="386"/>
        <item m="1" x="227"/>
        <item m="1" x="31"/>
        <item m="1" x="134"/>
        <item m="1" x="228"/>
        <item m="1" x="408"/>
        <item m="1" x="58"/>
        <item m="1" x="327"/>
        <item m="1" x="347"/>
        <item m="1" x="448"/>
        <item m="1" x="362"/>
        <item m="1" x="216"/>
        <item m="1" x="20"/>
        <item m="1" x="397"/>
        <item m="1" x="41"/>
        <item m="1" x="167"/>
        <item m="1" x="9"/>
        <item m="1" x="229"/>
        <item m="1" x="409"/>
        <item m="1" x="245"/>
        <item m="1" x="280"/>
        <item m="1" x="332"/>
        <item m="1" x="87"/>
        <item m="1" x="373"/>
        <item m="1" x="129"/>
        <item m="1" x="230"/>
        <item m="1" x="51"/>
        <item m="1" x="238"/>
        <item m="1" x="160"/>
        <item m="1" x="78"/>
        <item m="1" x="267"/>
        <item m="1" x="192"/>
        <item m="1" x="3"/>
        <item m="1" x="111"/>
        <item m="1" x="285"/>
        <item m="1" x="122"/>
        <item m="1" x="381"/>
        <item m="1" x="135"/>
        <item m="1" x="52"/>
        <item m="1" x="59"/>
        <item m="1" x="92"/>
        <item m="1" x="398"/>
        <item m="1" x="311"/>
        <item m="1" x="179"/>
        <item m="1" x="88"/>
        <item m="1" x="274"/>
        <item m="1" x="21"/>
        <item m="1" x="219"/>
        <item m="1" x="136"/>
        <item m="1" x="322"/>
        <item m="1" x="328"/>
        <item m="1" x="419"/>
        <item m="1" x="161"/>
        <item m="1" x="339"/>
        <item m="1" x="32"/>
        <item m="1" x="239"/>
        <item m="1" x="60"/>
        <item m="1" x="329"/>
        <item m="1" x="156"/>
        <item m="1" x="420"/>
        <item m="1" x="252"/>
        <item m="1" x="162"/>
        <item m="1" x="434"/>
        <item m="1" x="101"/>
        <item m="1" x="286"/>
        <item m="1" x="217"/>
        <item m="1" x="22"/>
        <item m="1" x="302"/>
        <item m="1" x="130"/>
        <item m="1" x="222"/>
        <item m="1" x="145"/>
        <item m="1" x="163"/>
        <item m="1" x="424"/>
        <item m="1" x="426"/>
        <item m="1" x="102"/>
        <item m="1" x="61"/>
        <item m="1" x="125"/>
        <item m="1" x="33"/>
        <item m="1" x="103"/>
        <item m="1" x="203"/>
        <item m="1" x="93"/>
        <item m="1" x="253"/>
        <item m="1" x="403"/>
        <item m="1" x="53"/>
        <item m="1" x="303"/>
        <item m="1" x="268"/>
        <item m="1" x="209"/>
        <item m="1" x="349"/>
        <item m="1" x="316"/>
        <item m="1" x="4"/>
        <item m="1" x="363"/>
        <item m="1" x="435"/>
        <item m="1" x="340"/>
        <item m="1" x="137"/>
        <item m="1" x="304"/>
        <item m="1" x="34"/>
        <item m="1" x="79"/>
        <item m="1" x="68"/>
        <item m="1" x="312"/>
        <item m="1" x="168"/>
        <item m="1" x="387"/>
        <item m="1" x="223"/>
        <item m="1" x="231"/>
        <item m="1" x="69"/>
        <item m="1" x="305"/>
        <item m="1" x="157"/>
        <item m="1" x="10"/>
        <item m="1" x="54"/>
        <item m="1" x="62"/>
        <item m="1" x="232"/>
        <item m="1" x="364"/>
        <item m="1" x="70"/>
        <item m="1" x="410"/>
        <item m="1" x="275"/>
        <item m="1" x="169"/>
        <item m="1" x="188"/>
        <item m="1" x="170"/>
        <item m="1" x="269"/>
        <item m="1" x="287"/>
        <item m="1" x="306"/>
        <item m="1" x="323"/>
        <item m="1" x="55"/>
        <item m="1" x="5"/>
        <item m="1" x="421"/>
        <item m="1" x="374"/>
        <item m="1" x="388"/>
        <item m="1" x="80"/>
        <item m="1" x="112"/>
        <item m="1" x="146"/>
        <item m="1" x="317"/>
        <item m="1" x="233"/>
        <item m="1" x="23"/>
        <item m="1" x="389"/>
        <item m="1" x="42"/>
        <item m="1" x="276"/>
        <item m="1" x="104"/>
        <item m="1" x="333"/>
        <item m="1" x="341"/>
        <item m="1" x="257"/>
        <item m="1" x="126"/>
        <item m="1" x="427"/>
        <item m="1" x="81"/>
        <item m="1" x="123"/>
        <item m="1" x="240"/>
        <item m="1" x="246"/>
        <item m="1" x="342"/>
        <item m="1" x="82"/>
        <item m="1" x="313"/>
        <item m="1" x="193"/>
        <item m="1" x="353"/>
        <item m="1" x="234"/>
        <item m="1" x="94"/>
        <item m="1" x="334"/>
        <item m="1" x="180"/>
        <item m="1" x="35"/>
        <item m="1" x="350"/>
        <item m="1" x="247"/>
        <item m="1" x="220"/>
        <item m="1" x="438"/>
        <item m="1" x="56"/>
        <item m="1" x="63"/>
        <item m="1" x="204"/>
        <item m="1" x="113"/>
        <item m="1" x="11"/>
        <item m="1" x="171"/>
        <item m="1" x="36"/>
        <item m="1" x="399"/>
        <item m="1" x="138"/>
        <item m="1" x="273"/>
        <item m="1" x="218"/>
        <item m="1" x="262"/>
        <item m="1" x="281"/>
        <item m="1" x="114"/>
        <item m="1" x="210"/>
        <item m="1" x="439"/>
        <item m="1" x="324"/>
        <item m="1" x="241"/>
        <item m="1" x="335"/>
        <item m="1" x="428"/>
        <item m="1" x="181"/>
        <item m="1" x="115"/>
        <item m="1" x="24"/>
        <item m="1" x="390"/>
        <item m="1" x="263"/>
        <item m="1" x="12"/>
        <item m="1" x="288"/>
        <item m="1" x="172"/>
        <item m="1" x="375"/>
        <item m="1" x="307"/>
        <item m="1" x="182"/>
        <item m="1" x="83"/>
        <item m="1" x="139"/>
        <item m="1" x="404"/>
        <item m="1" x="358"/>
        <item m="1" x="211"/>
        <item m="1" x="382"/>
        <item m="1" x="131"/>
        <item m="1" x="37"/>
        <item m="1" x="411"/>
        <item m="1" x="242"/>
        <item m="1" x="258"/>
        <item m="1" x="173"/>
        <item m="1" x="25"/>
        <item m="1" x="440"/>
        <item m="1" x="199"/>
        <item m="1" x="147"/>
        <item m="1" x="248"/>
        <item m="1" x="383"/>
        <item m="1" x="116"/>
        <item m="1" x="289"/>
        <item m="1" x="124"/>
        <item m="1" x="295"/>
        <item m="1" x="365"/>
        <item m="1" x="212"/>
        <item m="1" x="400"/>
        <item m="1" x="13"/>
        <item m="1" x="366"/>
        <item m="1" x="205"/>
        <item m="1" x="441"/>
        <item m="1" x="290"/>
        <item m="1" x="38"/>
        <item m="1" x="183"/>
        <item m="1" x="277"/>
        <item m="1" x="442"/>
        <item m="1" x="243"/>
        <item m="1" x="6"/>
        <item m="1" x="249"/>
        <item m="1" x="39"/>
        <item m="1" x="376"/>
        <item m="1" x="401"/>
        <item m="1" x="343"/>
        <item m="1" x="449"/>
        <item m="1" x="402"/>
        <item m="1" x="412"/>
        <item m="1" x="359"/>
        <item m="1" x="74"/>
        <item m="1" x="206"/>
        <item m="1" x="443"/>
        <item m="1" x="296"/>
        <item m="1" x="184"/>
        <item m="1" x="282"/>
        <item m="1" x="14"/>
        <item m="1" x="270"/>
        <item m="1" x="64"/>
        <item m="1" x="148"/>
        <item m="1" x="259"/>
        <item m="1" x="174"/>
        <item m="1" x="105"/>
        <item m="1" x="207"/>
        <item m="1" x="351"/>
        <item m="1" x="67"/>
        <item m="1" x="377"/>
        <item m="1" x="344"/>
        <item m="1" x="75"/>
        <item m="1" x="76"/>
        <item m="1" x="140"/>
        <item m="1" x="17"/>
        <item m="1" x="264"/>
        <item m="1" x="57"/>
        <item m="1" x="336"/>
        <item m="1" x="360"/>
        <item m="1" x="291"/>
        <item m="1" x="429"/>
        <item m="1" x="378"/>
        <item m="1" x="345"/>
        <item m="1" x="292"/>
        <item m="1" x="297"/>
        <item m="1" x="265"/>
        <item m="1" x="271"/>
        <item m="1" x="175"/>
        <item m="1" x="283"/>
        <item m="1" x="15"/>
        <item m="1" x="413"/>
        <item m="1" x="224"/>
        <item m="1" x="18"/>
        <item m="1" x="43"/>
        <item m="1" x="89"/>
        <item m="1" x="141"/>
        <item m="1" x="84"/>
        <item m="1" x="117"/>
        <item m="1" x="414"/>
        <item m="1" x="379"/>
        <item m="1" x="152"/>
        <item m="1" x="153"/>
        <item m="1" x="71"/>
        <item m="1" x="77"/>
        <item m="1" x="391"/>
        <item m="1" x="318"/>
        <item m="1" x="422"/>
        <item m="1" x="106"/>
        <item m="1" x="95"/>
        <item m="1" x="26"/>
        <item m="1" x="430"/>
        <item m="1" x="213"/>
        <item m="1" x="164"/>
        <item m="1" x="250"/>
        <item m="1" x="176"/>
        <item m="1" x="361"/>
        <item m="1" x="127"/>
        <item m="1" x="278"/>
        <item m="1" x="154"/>
        <item m="1" x="308"/>
        <item m="1" x="85"/>
        <item m="1" x="96"/>
        <item m="1" x="298"/>
        <item m="1" x="415"/>
        <item m="1" x="392"/>
        <item m="1" x="405"/>
        <item m="1" x="185"/>
        <item m="1" x="367"/>
        <item m="1" x="194"/>
        <item m="1" x="97"/>
        <item m="1" x="416"/>
        <item m="1" x="27"/>
        <item m="1" x="132"/>
        <item m="1" x="86"/>
        <item m="1" x="423"/>
        <item m="1" x="189"/>
        <item m="1" x="354"/>
        <item m="1" x="368"/>
        <item m="1" x="436"/>
        <item m="1" x="208"/>
        <item m="1" x="279"/>
        <item m="1" x="380"/>
        <item m="1" x="142"/>
        <item m="1" x="149"/>
        <item m="1" x="330"/>
        <item m="1" x="437"/>
        <item m="1" x="384"/>
        <item m="1" x="118"/>
        <item m="1" x="225"/>
        <item m="1" x="337"/>
        <item m="1" x="107"/>
        <item m="1" x="195"/>
        <item m="1" x="293"/>
        <item m="1" x="393"/>
        <item m="1" x="108"/>
        <item m="1" x="186"/>
        <item m="1" x="406"/>
        <item m="1" x="133"/>
        <item m="1" x="196"/>
        <item m="1" x="431"/>
        <item m="1" x="44"/>
        <item m="1" x="444"/>
        <item m="1" x="284"/>
        <item m="1" x="98"/>
        <item m="1" x="319"/>
        <item m="1" x="158"/>
        <item m="1" x="119"/>
        <item m="1" x="394"/>
        <item m="1" x="266"/>
        <item m="1" x="200"/>
        <item m="1" x="369"/>
        <item m="1" x="331"/>
        <item m="1" x="159"/>
        <item m="1" x="187"/>
        <item m="1" x="197"/>
        <item m="1" x="299"/>
        <item m="1" x="395"/>
        <item m="1" x="214"/>
        <item m="1" x="177"/>
        <item m="1" x="309"/>
        <item m="1" x="65"/>
        <item m="1" x="355"/>
        <item m="1" x="201"/>
        <item m="1" x="45"/>
        <item m="1" x="150"/>
        <item m="1" x="300"/>
        <item m="1" x="155"/>
        <item m="1" x="19"/>
        <item m="1" x="338"/>
        <item m="1" x="254"/>
        <item m="1" x="165"/>
        <item m="1" x="151"/>
        <item m="1" x="143"/>
        <item m="1" x="46"/>
        <item m="1" x="314"/>
        <item m="1" x="272"/>
        <item m="1" x="128"/>
        <item m="1" x="445"/>
        <item m="1" x="235"/>
        <item m="1" x="99"/>
        <item m="1" x="346"/>
        <item m="1" x="294"/>
        <item m="1" x="348"/>
        <item m="1" x="320"/>
        <item m="1" x="28"/>
        <item m="1" x="47"/>
        <item m="1" x="255"/>
        <item m="1" x="446"/>
        <item m="1" x="7"/>
        <item m="1" x="370"/>
        <item m="1" x="301"/>
        <item m="1" x="16"/>
        <item m="1" x="144"/>
        <item m="1" x="432"/>
        <item m="1" x="202"/>
        <item m="1" x="396"/>
        <item m="1" x="236"/>
        <item m="1" x="226"/>
        <item m="1" x="90"/>
        <item m="1" x="260"/>
        <item m="1" x="310"/>
        <item m="1" x="166"/>
        <item m="1" x="251"/>
        <item m="1" x="325"/>
        <item m="1" x="198"/>
        <item m="1" x="321"/>
        <item m="1" x="244"/>
        <item m="1" x="190"/>
        <item m="1" x="447"/>
        <item m="1" x="66"/>
        <item m="1" x="221"/>
        <item m="1" x="450"/>
        <item m="1" x="48"/>
        <item m="1" x="256"/>
        <item m="1" x="109"/>
        <item m="1" x="407"/>
        <item m="1" x="72"/>
        <item m="1" x="110"/>
        <item m="1" x="417"/>
        <item m="1" x="425"/>
        <item m="1" x="8"/>
        <item m="1" x="100"/>
        <item m="1" x="49"/>
        <item m="1" x="385"/>
        <item m="1" x="215"/>
        <item x="1"/>
        <item h="1" x="2"/>
        <item x="0"/>
        <item t="countA"/>
      </items>
    </pivotField>
    <pivotField dragToRow="0" dragToCol="0" dragToPage="0" showAll="0" defaultSubtotal="0"/>
  </pivotFields>
  <rowFields count="1">
    <field x="14"/>
  </rowFields>
  <rowItems count="3">
    <i>
      <x v="448"/>
    </i>
    <i>
      <x v="450"/>
    </i>
    <i t="grand">
      <x/>
    </i>
  </rowItems>
  <colItems count="1">
    <i/>
  </colItems>
  <dataFields count="1">
    <dataField name="Count of codigo_postal" fld="6" subtotal="count" showDataAs="percentOfTotal" baseField="0" baseItem="0" numFmtId="1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СводнаяТаблица5" cacheId="1" applyNumberFormats="0" applyBorderFormats="0" applyFontFormats="0" applyPatternFormats="0" applyAlignmentFormats="0" applyWidthHeightFormats="1" dataCaption="Значения" updatedVersion="5" minRefreshableVersion="3" useAutoFormatting="1" itemPrintTitles="1" createdVersion="5" indent="0" outline="1" outlineData="1" multipleFieldFilters="0">
  <location ref="P2:T1059" firstHeaderRow="1" firstDataRow="2" firstDataCol="1"/>
  <pivotFields count="4">
    <pivotField axis="axisRow" showAll="0">
      <items count="1056">
        <item x="8"/>
        <item x="600"/>
        <item x="669"/>
        <item x="348"/>
        <item x="871"/>
        <item x="744"/>
        <item x="683"/>
        <item x="22"/>
        <item x="733"/>
        <item x="134"/>
        <item x="482"/>
        <item x="332"/>
        <item x="100"/>
        <item n="AGUSTIN ЕСТЬAZZI" x="1016"/>
        <item x="713"/>
        <item x="520"/>
        <item x="226"/>
        <item x="505"/>
        <item x="661"/>
        <item x="460"/>
        <item x="667"/>
        <item x="818"/>
        <item x="334"/>
        <item x="359"/>
        <item x="534"/>
        <item x="1035"/>
        <item x="99"/>
        <item x="1013"/>
        <item x="690"/>
        <item x="92"/>
        <item x="298"/>
        <item x="747"/>
        <item x="672"/>
        <item x="232"/>
        <item x="1040"/>
        <item x="1018"/>
        <item x="295"/>
        <item x="940"/>
        <item x="204"/>
        <item x="245"/>
        <item x="589"/>
        <item x="340"/>
        <item x="396"/>
        <item x="1041"/>
        <item x="441"/>
        <item x="472"/>
        <item x="579"/>
        <item x="71"/>
        <item x="234"/>
        <item x="883"/>
        <item x="463"/>
        <item x="704"/>
        <item x="646"/>
        <item x="216"/>
        <item x="428"/>
        <item x="806"/>
        <item x="526"/>
        <item x="709"/>
        <item x="718"/>
        <item x="544"/>
        <item x="549"/>
        <item x="222"/>
        <item x="365"/>
        <item x="972"/>
        <item x="1011"/>
        <item x="78"/>
        <item x="165"/>
        <item x="96"/>
        <item x="576"/>
        <item x="956"/>
        <item x="329"/>
        <item x="406"/>
        <item x="151"/>
        <item x="34"/>
        <item x="850"/>
        <item x="575"/>
        <item x="306"/>
        <item x="478"/>
        <item x="37"/>
        <item x="69"/>
        <item x="279"/>
        <item x="778"/>
        <item x="231"/>
        <item x="77"/>
        <item x="959"/>
        <item x="1024"/>
        <item x="313"/>
        <item x="558"/>
        <item x="809"/>
        <item x="328"/>
        <item x="320"/>
        <item x="540"/>
        <item x="1036"/>
        <item x="1007"/>
        <item x="97"/>
        <item x="225"/>
        <item x="438"/>
        <item x="1001"/>
        <item x="836"/>
        <item x="901"/>
        <item x="610"/>
        <item x="387"/>
        <item x="757"/>
        <item x="1034"/>
        <item x="590"/>
        <item x="89"/>
        <item x="109"/>
        <item x="191"/>
        <item x="73"/>
        <item x="811"/>
        <item x="433"/>
        <item x="247"/>
        <item x="142"/>
        <item x="572"/>
        <item x="325"/>
        <item x="696"/>
        <item x="528"/>
        <item x="941"/>
        <item x="732"/>
        <item x="960"/>
        <item x="749"/>
        <item x="74"/>
        <item x="581"/>
        <item x="274"/>
        <item x="258"/>
        <item x="161"/>
        <item x="723"/>
        <item x="150"/>
        <item x="154"/>
        <item x="412"/>
        <item x="569"/>
        <item x="31"/>
        <item x="996"/>
        <item x="578"/>
        <item x="13"/>
        <item x="705"/>
        <item x="162"/>
        <item x="958"/>
        <item x="592"/>
        <item x="837"/>
        <item x="16"/>
        <item x="791"/>
        <item x="968"/>
        <item x="113"/>
        <item x="632"/>
        <item x="1006"/>
        <item x="585"/>
        <item x="35"/>
        <item x="414"/>
        <item x="197"/>
        <item x="1051"/>
        <item x="895"/>
        <item x="787"/>
        <item x="786"/>
        <item x="66"/>
        <item x="910"/>
        <item x="599"/>
        <item x="98"/>
        <item x="756"/>
        <item x="436"/>
        <item x="957"/>
        <item x="105"/>
        <item x="420"/>
        <item x="461"/>
        <item x="619"/>
        <item x="119"/>
        <item x="120"/>
        <item x="823"/>
        <item x="944"/>
        <item x="834"/>
        <item x="300"/>
        <item x="375"/>
        <item x="772"/>
        <item x="1052"/>
        <item x="913"/>
        <item x="419"/>
        <item x="731"/>
        <item x="857"/>
        <item x="64"/>
        <item x="942"/>
        <item x="139"/>
        <item x="707"/>
        <item x="477"/>
        <item x="736"/>
        <item x="413"/>
        <item x="795"/>
        <item x="1050"/>
        <item x="729"/>
        <item x="28"/>
        <item x="702"/>
        <item x="881"/>
        <item x="691"/>
        <item x="635"/>
        <item x="1026"/>
        <item x="148"/>
        <item x="990"/>
        <item x="761"/>
        <item x="131"/>
        <item x="262"/>
        <item x="629"/>
        <item x="335"/>
        <item x="989"/>
        <item x="748"/>
        <item x="781"/>
        <item x="402"/>
        <item x="606"/>
        <item x="23"/>
        <item x="330"/>
        <item x="458"/>
        <item x="152"/>
        <item x="2"/>
        <item x="537"/>
        <item x="567"/>
        <item x="39"/>
        <item x="509"/>
        <item x="53"/>
        <item x="975"/>
        <item x="500"/>
        <item x="805"/>
        <item x="199"/>
        <item x="1005"/>
        <item x="393"/>
        <item x="614"/>
        <item x="779"/>
        <item x="147"/>
        <item x="571"/>
        <item x="846"/>
        <item x="820"/>
        <item x="257"/>
        <item x="515"/>
        <item x="1017"/>
        <item x="545"/>
        <item x="884"/>
        <item x="873"/>
        <item x="855"/>
        <item x="530"/>
        <item x="1002"/>
        <item x="391"/>
        <item x="61"/>
        <item x="759"/>
        <item x="784"/>
        <item x="440"/>
        <item x="296"/>
        <item x="285"/>
        <item x="288"/>
        <item x="859"/>
        <item x="591"/>
        <item x="628"/>
        <item x="82"/>
        <item x="675"/>
        <item x="788"/>
        <item x="4"/>
        <item x="132"/>
        <item x="235"/>
        <item x="280"/>
        <item x="57"/>
        <item x="339"/>
        <item x="1032"/>
        <item x="889"/>
        <item x="903"/>
        <item x="815"/>
        <item x="523"/>
        <item x="318"/>
        <item x="861"/>
        <item x="270"/>
        <item x="488"/>
        <item x="900"/>
        <item x="354"/>
        <item x="665"/>
        <item x="317"/>
        <item x="442"/>
        <item x="775"/>
        <item x="38"/>
        <item x="110"/>
        <item x="712"/>
        <item x="622"/>
        <item x="768"/>
        <item x="143"/>
        <item x="1037"/>
        <item x="860"/>
        <item x="244"/>
        <item x="343"/>
        <item x="981"/>
        <item x="845"/>
        <item x="291"/>
        <item x="70"/>
        <item x="405"/>
        <item x="719"/>
        <item x="897"/>
        <item x="607"/>
        <item x="501"/>
        <item x="388"/>
        <item x="403"/>
        <item x="384"/>
        <item x="740"/>
        <item x="769"/>
        <item x="987"/>
        <item x="223"/>
        <item x="55"/>
        <item x="689"/>
        <item x="921"/>
        <item x="829"/>
        <item x="29"/>
        <item x="710"/>
        <item x="12"/>
        <item x="496"/>
        <item x="446"/>
        <item x="785"/>
        <item x="459"/>
        <item x="307"/>
        <item x="85"/>
        <item x="899"/>
        <item x="432"/>
        <item x="52"/>
        <item x="908"/>
        <item x="668"/>
        <item x="511"/>
        <item x="278"/>
        <item x="866"/>
        <item x="218"/>
        <item x="172"/>
        <item x="688"/>
        <item x="495"/>
        <item x="565"/>
        <item x="536"/>
        <item x="190"/>
        <item x="21"/>
        <item x="249"/>
        <item x="657"/>
        <item x="276"/>
        <item x="888"/>
        <item x="242"/>
        <item x="1038"/>
        <item x="357"/>
        <item x="612"/>
        <item x="844"/>
        <item x="123"/>
        <item x="282"/>
        <item x="174"/>
        <item x="789"/>
        <item x="114"/>
        <item x="179"/>
        <item x="887"/>
        <item x="529"/>
        <item x="107"/>
        <item x="1023"/>
        <item x="486"/>
        <item x="401"/>
        <item x="103"/>
        <item x="771"/>
        <item x="56"/>
        <item x="563"/>
        <item x="754"/>
        <item x="932"/>
        <item x="898"/>
        <item x="517"/>
        <item x="631"/>
        <item x="988"/>
        <item x="969"/>
        <item x="939"/>
        <item x="24"/>
        <item x="876"/>
        <item x="130"/>
        <item x="379"/>
        <item x="741"/>
        <item x="1025"/>
        <item x="344"/>
        <item x="176"/>
        <item x="464"/>
        <item x="810"/>
        <item x="351"/>
        <item x="284"/>
        <item x="717"/>
        <item x="1008"/>
        <item x="476"/>
        <item x="919"/>
        <item x="615"/>
        <item x="783"/>
        <item x="620"/>
        <item x="616"/>
        <item x="684"/>
        <item x="814"/>
        <item x="676"/>
        <item x="840"/>
        <item x="1012"/>
        <item x="830"/>
        <item x="416"/>
        <item x="236"/>
        <item x="951"/>
        <item x="182"/>
        <item x="720"/>
        <item x="252"/>
        <item x="1003"/>
        <item x="1048"/>
        <item x="294"/>
        <item x="289"/>
        <item x="27"/>
        <item x="877"/>
        <item x="743"/>
        <item x="1047"/>
        <item x="316"/>
        <item x="892"/>
        <item x="474"/>
        <item x="882"/>
        <item x="20"/>
        <item x="36"/>
        <item x="907"/>
        <item x="448"/>
        <item x="470"/>
        <item x="220"/>
        <item x="638"/>
        <item x="1020"/>
        <item x="670"/>
        <item x="760"/>
        <item x="742"/>
        <item x="1027"/>
        <item x="493"/>
        <item x="504"/>
        <item x="138"/>
        <item x="327"/>
        <item x="219"/>
        <item x="542"/>
        <item x="992"/>
        <item x="303"/>
        <item x="577"/>
        <item x="802"/>
        <item x="722"/>
        <item x="494"/>
        <item x="970"/>
        <item x="605"/>
        <item x="911"/>
        <item x="484"/>
        <item x="738"/>
        <item x="346"/>
        <item x="312"/>
        <item x="647"/>
        <item x="735"/>
        <item x="867"/>
        <item x="993"/>
        <item x="455"/>
        <item x="856"/>
        <item x="512"/>
        <item x="934"/>
        <item x="67"/>
        <item x="510"/>
        <item x="674"/>
        <item x="58"/>
        <item x="356"/>
        <item x="947"/>
        <item x="208"/>
        <item x="962"/>
        <item x="193"/>
        <item x="137"/>
        <item x="469"/>
        <item x="63"/>
        <item x="1049"/>
        <item x="86"/>
        <item x="506"/>
        <item x="967"/>
        <item x="706"/>
        <item x="1028"/>
        <item x="209"/>
        <item x="373"/>
        <item x="271"/>
        <item x="170"/>
        <item x="264"/>
        <item x="122"/>
        <item x="1043"/>
        <item x="1030"/>
        <item x="694"/>
        <item x="654"/>
        <item x="721"/>
        <item x="479"/>
        <item x="948"/>
        <item x="217"/>
        <item x="425"/>
        <item x="946"/>
        <item x="79"/>
        <item x="287"/>
        <item x="561"/>
        <item x="129"/>
        <item x="166"/>
        <item x="1009"/>
        <item x="564"/>
        <item x="539"/>
        <item x="452"/>
        <item x="625"/>
        <item x="178"/>
        <item x="700"/>
        <item x="25"/>
        <item x="1015"/>
        <item x="664"/>
        <item x="141"/>
        <item x="852"/>
        <item x="353"/>
        <item x="180"/>
        <item x="376"/>
        <item x="421"/>
        <item x="449"/>
        <item x="920"/>
        <item x="51"/>
        <item x="697"/>
        <item x="200"/>
        <item x="361"/>
        <item x="188"/>
        <item x="851"/>
        <item x="608"/>
        <item x="68"/>
        <item x="251"/>
        <item x="183"/>
        <item x="489"/>
        <item x="297"/>
        <item x="715"/>
        <item x="112"/>
        <item x="91"/>
        <item x="753"/>
        <item x="521"/>
        <item x="404"/>
        <item x="104"/>
        <item x="695"/>
        <item x="374"/>
        <item x="734"/>
        <item x="230"/>
        <item x="594"/>
        <item x="32"/>
        <item x="548"/>
        <item x="171"/>
        <item x="243"/>
        <item x="473"/>
        <item x="953"/>
        <item x="259"/>
        <item x="822"/>
        <item x="643"/>
        <item x="15"/>
        <item x="926"/>
        <item x="671"/>
        <item x="497"/>
        <item x="714"/>
        <item x="11"/>
        <item x="471"/>
        <item x="308"/>
        <item x="976"/>
        <item x="434"/>
        <item x="157"/>
        <item x="916"/>
        <item x="874"/>
        <item x="50"/>
        <item x="885"/>
        <item x="603"/>
        <item x="117"/>
        <item x="825"/>
        <item x="777"/>
        <item x="84"/>
        <item x="1019"/>
        <item x="355"/>
        <item x="580"/>
        <item x="924"/>
        <item x="127"/>
        <item x="293"/>
        <item x="648"/>
        <item x="198"/>
        <item x="663"/>
        <item x="439"/>
        <item x="808"/>
        <item x="637"/>
        <item x="750"/>
        <item x="167"/>
        <item x="686"/>
        <item x="550"/>
        <item x="437"/>
        <item x="513"/>
        <item x="609"/>
        <item x="701"/>
        <item x="106"/>
        <item x="725"/>
        <item x="514"/>
        <item x="793"/>
        <item x="904"/>
        <item x="839"/>
        <item x="42"/>
        <item x="394"/>
        <item x="905"/>
        <item x="826"/>
        <item x="999"/>
        <item x="33"/>
        <item x="0"/>
        <item x="764"/>
        <item x="525"/>
        <item x="451"/>
        <item x="491"/>
        <item x="773"/>
        <item x="281"/>
        <item x="574"/>
        <item x="275"/>
        <item x="518"/>
        <item x="490"/>
        <item x="76"/>
        <item x="310"/>
        <item x="711"/>
        <item x="997"/>
        <item x="305"/>
        <item x="380"/>
        <item x="1029"/>
        <item x="126"/>
        <item x="613"/>
        <item x="1031"/>
        <item x="228"/>
        <item x="377"/>
        <item x="927"/>
        <item x="385"/>
        <item x="799"/>
        <item x="429"/>
        <item x="872"/>
        <item x="687"/>
        <item x="465"/>
        <item x="487"/>
        <item x="502"/>
        <item x="692"/>
        <item x="935"/>
        <item x="952"/>
        <item x="597"/>
        <item x="286"/>
        <item x="623"/>
        <item x="399"/>
        <item x="896"/>
        <item x="169"/>
        <item x="240"/>
        <item x="973"/>
        <item x="250"/>
        <item x="260"/>
        <item x="454"/>
        <item x="382"/>
        <item x="319"/>
        <item x="118"/>
        <item x="602"/>
        <item x="693"/>
        <item x="254"/>
        <item x="842"/>
        <item x="662"/>
        <item x="554"/>
        <item x="485"/>
        <item x="292"/>
        <item x="868"/>
        <item x="835"/>
        <item x="527"/>
        <item x="630"/>
        <item x="522"/>
        <item x="60"/>
        <item x="417"/>
        <item x="641"/>
        <item x="430"/>
        <item x="965"/>
        <item x="304"/>
        <item x="342"/>
        <item x="6"/>
        <item x="699"/>
        <item x="978"/>
        <item x="1033"/>
        <item x="341"/>
        <item x="538"/>
        <item x="94"/>
        <item x="728"/>
        <item x="543"/>
        <item x="116"/>
        <item x="481"/>
        <item x="164"/>
        <item x="207"/>
        <item x="652"/>
        <item x="503"/>
        <item x="93"/>
        <item x="59"/>
        <item x="780"/>
        <item x="893"/>
        <item x="206"/>
        <item x="985"/>
        <item x="475"/>
        <item x="827"/>
        <item x="792"/>
        <item x="624"/>
        <item x="582"/>
        <item x="227"/>
        <item x="156"/>
        <item x="755"/>
        <item x="912"/>
        <item x="290"/>
        <item x="45"/>
        <item x="573"/>
        <item x="189"/>
        <item x="62"/>
        <item x="964"/>
        <item x="862"/>
        <item x="703"/>
        <item x="560"/>
        <item x="535"/>
        <item x="14"/>
        <item x="398"/>
        <item x="698"/>
        <item x="253"/>
        <item x="677"/>
        <item x="658"/>
        <item x="708"/>
        <item x="994"/>
        <item x="163"/>
        <item x="192"/>
        <item x="649"/>
        <item x="418"/>
        <item x="410"/>
        <item x="202"/>
        <item x="322"/>
        <item x="762"/>
        <item x="593"/>
        <item x="7"/>
        <item x="617"/>
        <item x="961"/>
        <item x="1010"/>
        <item x="801"/>
        <item x="566"/>
        <item x="782"/>
        <item x="326"/>
        <item x="604"/>
        <item x="559"/>
        <item x="929"/>
        <item x="724"/>
        <item x="983"/>
        <item x="1042"/>
        <item x="415"/>
        <item x="880"/>
        <item x="407"/>
        <item x="72"/>
        <item x="816"/>
        <item x="891"/>
        <item x="155"/>
        <item x="555"/>
        <item x="938"/>
        <item x="586"/>
        <item x="49"/>
        <item x="1"/>
        <item x="427"/>
        <item x="267"/>
        <item x="196"/>
        <item x="480"/>
        <item x="627"/>
        <item x="821"/>
        <item x="5"/>
        <item x="314"/>
        <item x="796"/>
        <item x="770"/>
        <item x="937"/>
        <item x="215"/>
        <item x="246"/>
        <item x="824"/>
        <item x="854"/>
        <item x="338"/>
        <item x="44"/>
        <item x="187"/>
        <item x="853"/>
        <item x="47"/>
        <item x="998"/>
        <item x="102"/>
        <item x="265"/>
        <item x="277"/>
        <item x="136"/>
        <item x="337"/>
        <item x="499"/>
        <item x="54"/>
        <item x="331"/>
        <item x="378"/>
        <item x="17"/>
        <item x="979"/>
        <item x="19"/>
        <item x="133"/>
        <item x="18"/>
        <item x="75"/>
        <item x="660"/>
        <item x="954"/>
        <item x="584"/>
        <item x="426"/>
        <item x="833"/>
        <item x="26"/>
        <item x="358"/>
        <item x="311"/>
        <item x="923"/>
        <item x="752"/>
        <item x="238"/>
        <item x="611"/>
        <item x="848"/>
        <item x="531"/>
        <item x="655"/>
        <item x="302"/>
        <item x="797"/>
        <item x="869"/>
        <item x="656"/>
        <item x="645"/>
        <item x="925"/>
        <item x="807"/>
        <item x="949"/>
        <item x="233"/>
        <item x="626"/>
        <item x="930"/>
        <item x="210"/>
        <item x="879"/>
        <item x="516"/>
        <item x="80"/>
        <item x="468"/>
        <item x="263"/>
        <item x="639"/>
        <item x="745"/>
        <item x="224"/>
        <item x="1000"/>
        <item x="739"/>
        <item x="443"/>
        <item x="46"/>
        <item x="936"/>
        <item x="301"/>
        <item x="241"/>
        <item x="587"/>
        <item x="532"/>
        <item x="423"/>
        <item x="90"/>
        <item x="644"/>
        <item x="450"/>
        <item x="392"/>
        <item x="372"/>
        <item x="160"/>
        <item x="261"/>
        <item x="453"/>
        <item x="1046"/>
        <item x="201"/>
        <item x="145"/>
        <item x="88"/>
        <item x="886"/>
        <item x="642"/>
        <item x="746"/>
        <item x="3"/>
        <item x="194"/>
        <item x="794"/>
        <item x="562"/>
        <item x="424"/>
        <item x="533"/>
        <item x="214"/>
        <item x="864"/>
        <item x="955"/>
        <item x="115"/>
        <item x="140"/>
        <item x="906"/>
        <item x="87"/>
        <item x="333"/>
        <item x="422"/>
        <item x="878"/>
        <item x="239"/>
        <item x="211"/>
        <item x="865"/>
        <item x="847"/>
        <item x="1004"/>
        <item x="553"/>
        <item x="184"/>
        <item x="366"/>
        <item x="390"/>
        <item x="633"/>
        <item x="831"/>
        <item x="601"/>
        <item x="995"/>
        <item x="943"/>
        <item x="41"/>
        <item x="175"/>
        <item x="659"/>
        <item x="843"/>
        <item x="653"/>
        <item x="774"/>
        <item x="371"/>
        <item x="758"/>
        <item x="445"/>
        <item x="524"/>
        <item x="621"/>
        <item x="368"/>
        <item x="727"/>
        <item x="347"/>
        <item x="634"/>
        <item x="682"/>
        <item x="596"/>
        <item x="381"/>
        <item x="173"/>
        <item x="299"/>
        <item x="680"/>
        <item x="168"/>
        <item x="9"/>
        <item x="640"/>
        <item x="618"/>
        <item x="812"/>
        <item x="237"/>
        <item x="205"/>
        <item x="902"/>
        <item x="945"/>
        <item x="595"/>
        <item x="185"/>
        <item x="144"/>
        <item x="917"/>
        <item x="858"/>
        <item x="492"/>
        <item x="977"/>
        <item x="991"/>
        <item x="266"/>
        <item x="321"/>
        <item x="546"/>
        <item x="678"/>
        <item x="541"/>
        <item x="367"/>
        <item x="159"/>
        <item x="462"/>
        <item x="395"/>
        <item x="870"/>
        <item x="153"/>
        <item x="336"/>
        <item x="931"/>
        <item x="431"/>
        <item x="767"/>
        <item x="838"/>
        <item x="1044"/>
        <item x="1053"/>
        <item x="685"/>
        <item x="863"/>
        <item x="950"/>
        <item x="813"/>
        <item x="360"/>
        <item x="552"/>
        <item x="636"/>
        <item x="309"/>
        <item x="556"/>
        <item x="980"/>
        <item x="158"/>
        <item x="195"/>
        <item x="726"/>
        <item x="386"/>
        <item x="383"/>
        <item x="467"/>
        <item x="40"/>
        <item x="349"/>
        <item x="1039"/>
        <item x="81"/>
        <item x="673"/>
        <item x="551"/>
        <item x="345"/>
        <item x="1014"/>
        <item x="568"/>
        <item x="915"/>
        <item x="730"/>
        <item x="435"/>
        <item x="369"/>
        <item x="457"/>
        <item x="914"/>
        <item x="229"/>
        <item x="315"/>
        <item x="803"/>
        <item x="135"/>
        <item x="790"/>
        <item x="255"/>
        <item x="83"/>
        <item x="763"/>
        <item x="111"/>
        <item x="101"/>
        <item x="598"/>
        <item x="177"/>
        <item x="570"/>
        <item x="716"/>
        <item x="447"/>
        <item x="362"/>
        <item x="370"/>
        <item x="256"/>
        <item x="909"/>
        <item x="588"/>
        <item x="213"/>
        <item x="766"/>
        <item x="817"/>
        <item x="841"/>
        <item x="1021"/>
        <item x="350"/>
        <item x="986"/>
        <item x="984"/>
        <item x="547"/>
        <item x="849"/>
        <item x="832"/>
        <item x="364"/>
        <item x="124"/>
        <item x="800"/>
        <item x="108"/>
        <item x="466"/>
        <item x="389"/>
        <item x="181"/>
        <item x="751"/>
        <item x="283"/>
        <item x="933"/>
        <item x="221"/>
        <item x="324"/>
        <item x="875"/>
        <item x="922"/>
        <item x="400"/>
        <item x="765"/>
        <item x="269"/>
        <item x="409"/>
        <item x="1045"/>
        <item x="894"/>
        <item x="30"/>
        <item x="828"/>
        <item x="928"/>
        <item x="352"/>
        <item x="125"/>
        <item x="408"/>
        <item x="971"/>
        <item x="737"/>
        <item x="798"/>
        <item x="650"/>
        <item x="679"/>
        <item x="890"/>
        <item x="519"/>
        <item x="397"/>
        <item x="982"/>
        <item x="212"/>
        <item x="557"/>
        <item x="804"/>
        <item x="776"/>
        <item x="583"/>
        <item x="963"/>
        <item x="146"/>
        <item x="121"/>
        <item x="48"/>
        <item x="186"/>
        <item x="498"/>
        <item x="43"/>
        <item x="508"/>
        <item x="819"/>
        <item x="918"/>
        <item x="149"/>
        <item x="10"/>
        <item x="966"/>
        <item x="323"/>
        <item x="411"/>
        <item x="666"/>
        <item x="272"/>
        <item x="681"/>
        <item x="95"/>
        <item x="483"/>
        <item x="651"/>
        <item x="65"/>
        <item x="456"/>
        <item x="273"/>
        <item x="203"/>
        <item x="363"/>
        <item x="507"/>
        <item x="444"/>
        <item x="128"/>
        <item x="1022"/>
        <item x="974"/>
        <item x="248"/>
        <item x="268"/>
        <item x="1054"/>
        <item t="default"/>
      </items>
    </pivotField>
    <pivotField showAll="0"/>
    <pivotField showAll="0"/>
    <pivotField axis="axisCol" dataField="1" showAll="0">
      <items count="4">
        <item x="1"/>
        <item x="2"/>
        <item x="0"/>
        <item t="default"/>
      </items>
    </pivotField>
  </pivotFields>
  <rowFields count="1">
    <field x="0"/>
  </rowFields>
  <rowItems count="105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>
      <x v="707"/>
    </i>
    <i>
      <x v="708"/>
    </i>
    <i>
      <x v="709"/>
    </i>
    <i>
      <x v="710"/>
    </i>
    <i>
      <x v="711"/>
    </i>
    <i>
      <x v="712"/>
    </i>
    <i>
      <x v="713"/>
    </i>
    <i>
      <x v="714"/>
    </i>
    <i>
      <x v="715"/>
    </i>
    <i>
      <x v="716"/>
    </i>
    <i>
      <x v="717"/>
    </i>
    <i>
      <x v="718"/>
    </i>
    <i>
      <x v="719"/>
    </i>
    <i>
      <x v="720"/>
    </i>
    <i>
      <x v="721"/>
    </i>
    <i>
      <x v="722"/>
    </i>
    <i>
      <x v="723"/>
    </i>
    <i>
      <x v="724"/>
    </i>
    <i>
      <x v="725"/>
    </i>
    <i>
      <x v="726"/>
    </i>
    <i>
      <x v="727"/>
    </i>
    <i>
      <x v="728"/>
    </i>
    <i>
      <x v="729"/>
    </i>
    <i>
      <x v="730"/>
    </i>
    <i>
      <x v="731"/>
    </i>
    <i>
      <x v="732"/>
    </i>
    <i>
      <x v="733"/>
    </i>
    <i>
      <x v="734"/>
    </i>
    <i>
      <x v="735"/>
    </i>
    <i>
      <x v="736"/>
    </i>
    <i>
      <x v="737"/>
    </i>
    <i>
      <x v="738"/>
    </i>
    <i>
      <x v="739"/>
    </i>
    <i>
      <x v="740"/>
    </i>
    <i>
      <x v="741"/>
    </i>
    <i>
      <x v="742"/>
    </i>
    <i>
      <x v="743"/>
    </i>
    <i>
      <x v="744"/>
    </i>
    <i>
      <x v="745"/>
    </i>
    <i>
      <x v="746"/>
    </i>
    <i>
      <x v="747"/>
    </i>
    <i>
      <x v="748"/>
    </i>
    <i>
      <x v="749"/>
    </i>
    <i>
      <x v="750"/>
    </i>
    <i>
      <x v="751"/>
    </i>
    <i>
      <x v="752"/>
    </i>
    <i>
      <x v="753"/>
    </i>
    <i>
      <x v="754"/>
    </i>
    <i>
      <x v="755"/>
    </i>
    <i>
      <x v="756"/>
    </i>
    <i>
      <x v="757"/>
    </i>
    <i>
      <x v="758"/>
    </i>
    <i>
      <x v="759"/>
    </i>
    <i>
      <x v="760"/>
    </i>
    <i>
      <x v="761"/>
    </i>
    <i>
      <x v="762"/>
    </i>
    <i>
      <x v="763"/>
    </i>
    <i>
      <x v="764"/>
    </i>
    <i>
      <x v="765"/>
    </i>
    <i>
      <x v="766"/>
    </i>
    <i>
      <x v="767"/>
    </i>
    <i>
      <x v="768"/>
    </i>
    <i>
      <x v="769"/>
    </i>
    <i>
      <x v="770"/>
    </i>
    <i>
      <x v="771"/>
    </i>
    <i>
      <x v="772"/>
    </i>
    <i>
      <x v="773"/>
    </i>
    <i>
      <x v="774"/>
    </i>
    <i>
      <x v="775"/>
    </i>
    <i>
      <x v="776"/>
    </i>
    <i>
      <x v="777"/>
    </i>
    <i>
      <x v="778"/>
    </i>
    <i>
      <x v="779"/>
    </i>
    <i>
      <x v="780"/>
    </i>
    <i>
      <x v="781"/>
    </i>
    <i>
      <x v="782"/>
    </i>
    <i>
      <x v="783"/>
    </i>
    <i>
      <x v="784"/>
    </i>
    <i>
      <x v="785"/>
    </i>
    <i>
      <x v="786"/>
    </i>
    <i>
      <x v="787"/>
    </i>
    <i>
      <x v="788"/>
    </i>
    <i>
      <x v="789"/>
    </i>
    <i>
      <x v="790"/>
    </i>
    <i>
      <x v="791"/>
    </i>
    <i>
      <x v="792"/>
    </i>
    <i>
      <x v="793"/>
    </i>
    <i>
      <x v="794"/>
    </i>
    <i>
      <x v="795"/>
    </i>
    <i>
      <x v="796"/>
    </i>
    <i>
      <x v="797"/>
    </i>
    <i>
      <x v="798"/>
    </i>
    <i>
      <x v="799"/>
    </i>
    <i>
      <x v="800"/>
    </i>
    <i>
      <x v="801"/>
    </i>
    <i>
      <x v="802"/>
    </i>
    <i>
      <x v="803"/>
    </i>
    <i>
      <x v="804"/>
    </i>
    <i>
      <x v="805"/>
    </i>
    <i>
      <x v="806"/>
    </i>
    <i>
      <x v="807"/>
    </i>
    <i>
      <x v="808"/>
    </i>
    <i>
      <x v="809"/>
    </i>
    <i>
      <x v="810"/>
    </i>
    <i>
      <x v="811"/>
    </i>
    <i>
      <x v="812"/>
    </i>
    <i>
      <x v="813"/>
    </i>
    <i>
      <x v="814"/>
    </i>
    <i>
      <x v="815"/>
    </i>
    <i>
      <x v="816"/>
    </i>
    <i>
      <x v="817"/>
    </i>
    <i>
      <x v="818"/>
    </i>
    <i>
      <x v="819"/>
    </i>
    <i>
      <x v="820"/>
    </i>
    <i>
      <x v="821"/>
    </i>
    <i>
      <x v="822"/>
    </i>
    <i>
      <x v="823"/>
    </i>
    <i>
      <x v="824"/>
    </i>
    <i>
      <x v="825"/>
    </i>
    <i>
      <x v="826"/>
    </i>
    <i>
      <x v="827"/>
    </i>
    <i>
      <x v="828"/>
    </i>
    <i>
      <x v="829"/>
    </i>
    <i>
      <x v="830"/>
    </i>
    <i>
      <x v="831"/>
    </i>
    <i>
      <x v="832"/>
    </i>
    <i>
      <x v="833"/>
    </i>
    <i>
      <x v="834"/>
    </i>
    <i>
      <x v="835"/>
    </i>
    <i>
      <x v="836"/>
    </i>
    <i>
      <x v="837"/>
    </i>
    <i>
      <x v="838"/>
    </i>
    <i>
      <x v="839"/>
    </i>
    <i>
      <x v="840"/>
    </i>
    <i>
      <x v="841"/>
    </i>
    <i>
      <x v="842"/>
    </i>
    <i>
      <x v="843"/>
    </i>
    <i>
      <x v="844"/>
    </i>
    <i>
      <x v="845"/>
    </i>
    <i>
      <x v="846"/>
    </i>
    <i>
      <x v="847"/>
    </i>
    <i>
      <x v="848"/>
    </i>
    <i>
      <x v="849"/>
    </i>
    <i>
      <x v="850"/>
    </i>
    <i>
      <x v="851"/>
    </i>
    <i>
      <x v="852"/>
    </i>
    <i>
      <x v="853"/>
    </i>
    <i>
      <x v="854"/>
    </i>
    <i>
      <x v="855"/>
    </i>
    <i>
      <x v="856"/>
    </i>
    <i>
      <x v="857"/>
    </i>
    <i>
      <x v="858"/>
    </i>
    <i>
      <x v="859"/>
    </i>
    <i>
      <x v="860"/>
    </i>
    <i>
      <x v="861"/>
    </i>
    <i>
      <x v="862"/>
    </i>
    <i>
      <x v="863"/>
    </i>
    <i>
      <x v="864"/>
    </i>
    <i>
      <x v="865"/>
    </i>
    <i>
      <x v="866"/>
    </i>
    <i>
      <x v="867"/>
    </i>
    <i>
      <x v="868"/>
    </i>
    <i>
      <x v="869"/>
    </i>
    <i>
      <x v="870"/>
    </i>
    <i>
      <x v="871"/>
    </i>
    <i>
      <x v="872"/>
    </i>
    <i>
      <x v="873"/>
    </i>
    <i>
      <x v="874"/>
    </i>
    <i>
      <x v="875"/>
    </i>
    <i>
      <x v="876"/>
    </i>
    <i>
      <x v="877"/>
    </i>
    <i>
      <x v="878"/>
    </i>
    <i>
      <x v="879"/>
    </i>
    <i>
      <x v="880"/>
    </i>
    <i>
      <x v="881"/>
    </i>
    <i>
      <x v="882"/>
    </i>
    <i>
      <x v="883"/>
    </i>
    <i>
      <x v="884"/>
    </i>
    <i>
      <x v="885"/>
    </i>
    <i>
      <x v="886"/>
    </i>
    <i>
      <x v="887"/>
    </i>
    <i>
      <x v="888"/>
    </i>
    <i>
      <x v="889"/>
    </i>
    <i>
      <x v="890"/>
    </i>
    <i>
      <x v="891"/>
    </i>
    <i>
      <x v="892"/>
    </i>
    <i>
      <x v="893"/>
    </i>
    <i>
      <x v="894"/>
    </i>
    <i>
      <x v="895"/>
    </i>
    <i>
      <x v="896"/>
    </i>
    <i>
      <x v="897"/>
    </i>
    <i>
      <x v="898"/>
    </i>
    <i>
      <x v="899"/>
    </i>
    <i>
      <x v="900"/>
    </i>
    <i>
      <x v="901"/>
    </i>
    <i>
      <x v="902"/>
    </i>
    <i>
      <x v="903"/>
    </i>
    <i>
      <x v="904"/>
    </i>
    <i>
      <x v="905"/>
    </i>
    <i>
      <x v="906"/>
    </i>
    <i>
      <x v="907"/>
    </i>
    <i>
      <x v="908"/>
    </i>
    <i>
      <x v="909"/>
    </i>
    <i>
      <x v="910"/>
    </i>
    <i>
      <x v="911"/>
    </i>
    <i>
      <x v="912"/>
    </i>
    <i>
      <x v="913"/>
    </i>
    <i>
      <x v="914"/>
    </i>
    <i>
      <x v="915"/>
    </i>
    <i>
      <x v="916"/>
    </i>
    <i>
      <x v="917"/>
    </i>
    <i>
      <x v="918"/>
    </i>
    <i>
      <x v="919"/>
    </i>
    <i>
      <x v="920"/>
    </i>
    <i>
      <x v="921"/>
    </i>
    <i>
      <x v="922"/>
    </i>
    <i>
      <x v="923"/>
    </i>
    <i>
      <x v="924"/>
    </i>
    <i>
      <x v="925"/>
    </i>
    <i>
      <x v="926"/>
    </i>
    <i>
      <x v="927"/>
    </i>
    <i>
      <x v="928"/>
    </i>
    <i>
      <x v="929"/>
    </i>
    <i>
      <x v="930"/>
    </i>
    <i>
      <x v="931"/>
    </i>
    <i>
      <x v="932"/>
    </i>
    <i>
      <x v="933"/>
    </i>
    <i>
      <x v="934"/>
    </i>
    <i>
      <x v="935"/>
    </i>
    <i>
      <x v="936"/>
    </i>
    <i>
      <x v="937"/>
    </i>
    <i>
      <x v="938"/>
    </i>
    <i>
      <x v="939"/>
    </i>
    <i>
      <x v="940"/>
    </i>
    <i>
      <x v="941"/>
    </i>
    <i>
      <x v="942"/>
    </i>
    <i>
      <x v="943"/>
    </i>
    <i>
      <x v="944"/>
    </i>
    <i>
      <x v="945"/>
    </i>
    <i>
      <x v="946"/>
    </i>
    <i>
      <x v="947"/>
    </i>
    <i>
      <x v="948"/>
    </i>
    <i>
      <x v="949"/>
    </i>
    <i>
      <x v="950"/>
    </i>
    <i>
      <x v="951"/>
    </i>
    <i>
      <x v="952"/>
    </i>
    <i>
      <x v="953"/>
    </i>
    <i>
      <x v="954"/>
    </i>
    <i>
      <x v="955"/>
    </i>
    <i>
      <x v="956"/>
    </i>
    <i>
      <x v="957"/>
    </i>
    <i>
      <x v="958"/>
    </i>
    <i>
      <x v="959"/>
    </i>
    <i>
      <x v="960"/>
    </i>
    <i>
      <x v="961"/>
    </i>
    <i>
      <x v="962"/>
    </i>
    <i>
      <x v="963"/>
    </i>
    <i>
      <x v="964"/>
    </i>
    <i>
      <x v="965"/>
    </i>
    <i>
      <x v="966"/>
    </i>
    <i>
      <x v="967"/>
    </i>
    <i>
      <x v="968"/>
    </i>
    <i>
      <x v="969"/>
    </i>
    <i>
      <x v="970"/>
    </i>
    <i>
      <x v="971"/>
    </i>
    <i>
      <x v="972"/>
    </i>
    <i>
      <x v="973"/>
    </i>
    <i>
      <x v="974"/>
    </i>
    <i>
      <x v="975"/>
    </i>
    <i>
      <x v="976"/>
    </i>
    <i>
      <x v="977"/>
    </i>
    <i>
      <x v="978"/>
    </i>
    <i>
      <x v="979"/>
    </i>
    <i>
      <x v="980"/>
    </i>
    <i>
      <x v="981"/>
    </i>
    <i>
      <x v="982"/>
    </i>
    <i>
      <x v="983"/>
    </i>
    <i>
      <x v="984"/>
    </i>
    <i>
      <x v="985"/>
    </i>
    <i>
      <x v="986"/>
    </i>
    <i>
      <x v="987"/>
    </i>
    <i>
      <x v="988"/>
    </i>
    <i>
      <x v="989"/>
    </i>
    <i>
      <x v="990"/>
    </i>
    <i>
      <x v="991"/>
    </i>
    <i>
      <x v="992"/>
    </i>
    <i>
      <x v="993"/>
    </i>
    <i>
      <x v="994"/>
    </i>
    <i>
      <x v="995"/>
    </i>
    <i>
      <x v="996"/>
    </i>
    <i>
      <x v="997"/>
    </i>
    <i>
      <x v="998"/>
    </i>
    <i>
      <x v="999"/>
    </i>
    <i>
      <x v="1000"/>
    </i>
    <i>
      <x v="1001"/>
    </i>
    <i>
      <x v="1002"/>
    </i>
    <i>
      <x v="1003"/>
    </i>
    <i>
      <x v="1004"/>
    </i>
    <i>
      <x v="1005"/>
    </i>
    <i>
      <x v="1006"/>
    </i>
    <i>
      <x v="1007"/>
    </i>
    <i>
      <x v="1008"/>
    </i>
    <i>
      <x v="1009"/>
    </i>
    <i>
      <x v="1010"/>
    </i>
    <i>
      <x v="1011"/>
    </i>
    <i>
      <x v="1012"/>
    </i>
    <i>
      <x v="1013"/>
    </i>
    <i>
      <x v="1014"/>
    </i>
    <i>
      <x v="1015"/>
    </i>
    <i>
      <x v="1016"/>
    </i>
    <i>
      <x v="1017"/>
    </i>
    <i>
      <x v="1018"/>
    </i>
    <i>
      <x v="1019"/>
    </i>
    <i>
      <x v="1020"/>
    </i>
    <i>
      <x v="1021"/>
    </i>
    <i>
      <x v="1022"/>
    </i>
    <i>
      <x v="1023"/>
    </i>
    <i>
      <x v="1024"/>
    </i>
    <i>
      <x v="1025"/>
    </i>
    <i>
      <x v="1026"/>
    </i>
    <i>
      <x v="1027"/>
    </i>
    <i>
      <x v="1028"/>
    </i>
    <i>
      <x v="1029"/>
    </i>
    <i>
      <x v="1030"/>
    </i>
    <i>
      <x v="1031"/>
    </i>
    <i>
      <x v="1032"/>
    </i>
    <i>
      <x v="1033"/>
    </i>
    <i>
      <x v="1034"/>
    </i>
    <i>
      <x v="1035"/>
    </i>
    <i>
      <x v="1036"/>
    </i>
    <i>
      <x v="1037"/>
    </i>
    <i>
      <x v="1038"/>
    </i>
    <i>
      <x v="1039"/>
    </i>
    <i>
      <x v="1040"/>
    </i>
    <i>
      <x v="1041"/>
    </i>
    <i>
      <x v="1042"/>
    </i>
    <i>
      <x v="1043"/>
    </i>
    <i>
      <x v="1044"/>
    </i>
    <i>
      <x v="1045"/>
    </i>
    <i>
      <x v="1046"/>
    </i>
    <i>
      <x v="1047"/>
    </i>
    <i>
      <x v="1048"/>
    </i>
    <i>
      <x v="1049"/>
    </i>
    <i>
      <x v="1050"/>
    </i>
    <i>
      <x v="1051"/>
    </i>
    <i>
      <x v="1052"/>
    </i>
    <i>
      <x v="1053"/>
    </i>
    <i>
      <x v="1054"/>
    </i>
    <i t="grand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1">
    <dataField name="Количество по полю Coordinadora covering 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СводнаяТаблица1" cacheId="1" applyNumberFormats="0" applyBorderFormats="0" applyFontFormats="0" applyPatternFormats="0" applyAlignmentFormats="0" applyWidthHeightFormats="1" dataCaption="Значения" updatedVersion="5" minRefreshableVersion="3" useAutoFormatting="1" itemPrintTitles="1" createdVersion="5" indent="0" outline="1" outlineData="1" multipleFieldFilters="0">
  <location ref="H4:L1061" firstHeaderRow="1" firstDataRow="2" firstDataCol="1"/>
  <pivotFields count="4">
    <pivotField axis="axisRow" showAll="0">
      <items count="1056">
        <item x="8"/>
        <item x="600"/>
        <item x="669"/>
        <item x="348"/>
        <item x="871"/>
        <item x="744"/>
        <item x="683"/>
        <item x="22"/>
        <item x="733"/>
        <item x="134"/>
        <item x="482"/>
        <item x="332"/>
        <item x="100"/>
        <item n="AGUSTIN ЕСТЬAZZI" x="1016"/>
        <item x="713"/>
        <item x="520"/>
        <item x="226"/>
        <item x="505"/>
        <item x="661"/>
        <item x="460"/>
        <item x="667"/>
        <item x="818"/>
        <item x="334"/>
        <item x="359"/>
        <item x="534"/>
        <item x="1035"/>
        <item x="99"/>
        <item x="1013"/>
        <item x="690"/>
        <item x="92"/>
        <item x="298"/>
        <item x="747"/>
        <item x="672"/>
        <item x="232"/>
        <item x="1040"/>
        <item x="1018"/>
        <item x="295"/>
        <item x="940"/>
        <item x="204"/>
        <item x="245"/>
        <item x="589"/>
        <item x="340"/>
        <item x="396"/>
        <item x="1041"/>
        <item x="441"/>
        <item x="472"/>
        <item x="579"/>
        <item x="71"/>
        <item x="234"/>
        <item x="883"/>
        <item x="463"/>
        <item x="704"/>
        <item x="646"/>
        <item x="216"/>
        <item x="428"/>
        <item x="806"/>
        <item x="526"/>
        <item x="709"/>
        <item x="718"/>
        <item x="544"/>
        <item x="549"/>
        <item x="222"/>
        <item x="365"/>
        <item x="972"/>
        <item x="1011"/>
        <item x="78"/>
        <item x="165"/>
        <item x="96"/>
        <item x="576"/>
        <item x="956"/>
        <item x="329"/>
        <item x="406"/>
        <item x="151"/>
        <item x="34"/>
        <item x="850"/>
        <item x="575"/>
        <item x="306"/>
        <item x="478"/>
        <item x="37"/>
        <item x="69"/>
        <item x="279"/>
        <item x="778"/>
        <item x="231"/>
        <item x="77"/>
        <item x="959"/>
        <item x="1024"/>
        <item x="313"/>
        <item x="558"/>
        <item x="809"/>
        <item x="328"/>
        <item x="320"/>
        <item x="540"/>
        <item x="1036"/>
        <item x="1007"/>
        <item x="97"/>
        <item x="225"/>
        <item x="438"/>
        <item x="1001"/>
        <item x="836"/>
        <item x="901"/>
        <item x="610"/>
        <item x="387"/>
        <item x="757"/>
        <item x="1034"/>
        <item x="590"/>
        <item x="89"/>
        <item x="109"/>
        <item x="191"/>
        <item x="73"/>
        <item x="811"/>
        <item x="433"/>
        <item x="247"/>
        <item x="142"/>
        <item x="572"/>
        <item x="325"/>
        <item x="696"/>
        <item x="528"/>
        <item x="941"/>
        <item x="732"/>
        <item x="960"/>
        <item x="749"/>
        <item x="74"/>
        <item x="581"/>
        <item x="274"/>
        <item x="258"/>
        <item x="161"/>
        <item x="723"/>
        <item x="150"/>
        <item x="154"/>
        <item x="412"/>
        <item x="569"/>
        <item x="31"/>
        <item x="996"/>
        <item x="578"/>
        <item x="13"/>
        <item x="705"/>
        <item x="162"/>
        <item x="958"/>
        <item x="592"/>
        <item x="837"/>
        <item x="16"/>
        <item x="791"/>
        <item x="968"/>
        <item x="113"/>
        <item x="632"/>
        <item x="1006"/>
        <item x="585"/>
        <item x="35"/>
        <item x="414"/>
        <item x="197"/>
        <item x="1051"/>
        <item x="895"/>
        <item x="787"/>
        <item x="786"/>
        <item x="66"/>
        <item x="910"/>
        <item x="599"/>
        <item x="98"/>
        <item x="756"/>
        <item x="436"/>
        <item x="957"/>
        <item x="105"/>
        <item x="420"/>
        <item x="461"/>
        <item x="619"/>
        <item x="119"/>
        <item x="120"/>
        <item x="823"/>
        <item x="944"/>
        <item x="834"/>
        <item x="300"/>
        <item x="375"/>
        <item x="772"/>
        <item x="1052"/>
        <item x="913"/>
        <item x="419"/>
        <item x="731"/>
        <item x="857"/>
        <item x="64"/>
        <item x="942"/>
        <item x="139"/>
        <item x="707"/>
        <item x="477"/>
        <item x="736"/>
        <item x="413"/>
        <item x="795"/>
        <item x="1050"/>
        <item x="729"/>
        <item x="28"/>
        <item x="702"/>
        <item x="881"/>
        <item x="691"/>
        <item x="635"/>
        <item x="1026"/>
        <item x="148"/>
        <item x="990"/>
        <item x="761"/>
        <item x="131"/>
        <item x="262"/>
        <item x="629"/>
        <item x="335"/>
        <item x="989"/>
        <item x="748"/>
        <item x="781"/>
        <item x="402"/>
        <item x="606"/>
        <item x="23"/>
        <item x="330"/>
        <item x="458"/>
        <item x="152"/>
        <item x="2"/>
        <item x="537"/>
        <item x="567"/>
        <item x="39"/>
        <item x="509"/>
        <item x="53"/>
        <item x="975"/>
        <item x="500"/>
        <item x="805"/>
        <item x="199"/>
        <item x="1005"/>
        <item x="393"/>
        <item x="614"/>
        <item x="779"/>
        <item x="147"/>
        <item x="571"/>
        <item x="846"/>
        <item x="820"/>
        <item x="257"/>
        <item x="515"/>
        <item x="1017"/>
        <item x="545"/>
        <item x="884"/>
        <item x="873"/>
        <item x="855"/>
        <item x="530"/>
        <item x="1002"/>
        <item x="391"/>
        <item x="61"/>
        <item x="759"/>
        <item x="784"/>
        <item x="440"/>
        <item x="296"/>
        <item x="285"/>
        <item x="288"/>
        <item x="859"/>
        <item x="591"/>
        <item x="628"/>
        <item x="82"/>
        <item x="675"/>
        <item x="788"/>
        <item x="4"/>
        <item x="132"/>
        <item x="235"/>
        <item x="280"/>
        <item x="57"/>
        <item x="339"/>
        <item x="1032"/>
        <item x="889"/>
        <item x="903"/>
        <item x="815"/>
        <item x="523"/>
        <item x="318"/>
        <item x="861"/>
        <item x="270"/>
        <item x="488"/>
        <item x="900"/>
        <item x="354"/>
        <item x="665"/>
        <item x="317"/>
        <item x="442"/>
        <item x="775"/>
        <item x="38"/>
        <item x="110"/>
        <item x="712"/>
        <item x="622"/>
        <item x="768"/>
        <item x="143"/>
        <item x="1037"/>
        <item x="860"/>
        <item x="244"/>
        <item x="343"/>
        <item x="981"/>
        <item x="845"/>
        <item x="291"/>
        <item x="70"/>
        <item x="405"/>
        <item x="719"/>
        <item x="897"/>
        <item x="607"/>
        <item x="501"/>
        <item x="388"/>
        <item x="403"/>
        <item x="384"/>
        <item x="740"/>
        <item x="769"/>
        <item x="987"/>
        <item x="223"/>
        <item x="55"/>
        <item x="689"/>
        <item x="921"/>
        <item x="829"/>
        <item x="29"/>
        <item x="710"/>
        <item x="12"/>
        <item x="496"/>
        <item x="446"/>
        <item x="785"/>
        <item x="459"/>
        <item x="307"/>
        <item x="85"/>
        <item x="899"/>
        <item x="432"/>
        <item x="52"/>
        <item x="908"/>
        <item x="668"/>
        <item x="511"/>
        <item x="278"/>
        <item x="866"/>
        <item x="218"/>
        <item x="172"/>
        <item x="688"/>
        <item x="495"/>
        <item x="565"/>
        <item x="536"/>
        <item x="190"/>
        <item x="21"/>
        <item x="249"/>
        <item x="657"/>
        <item x="276"/>
        <item x="888"/>
        <item x="242"/>
        <item x="1038"/>
        <item x="357"/>
        <item x="612"/>
        <item x="844"/>
        <item x="123"/>
        <item x="282"/>
        <item x="174"/>
        <item x="789"/>
        <item x="114"/>
        <item x="179"/>
        <item x="887"/>
        <item x="529"/>
        <item x="107"/>
        <item x="1023"/>
        <item x="486"/>
        <item x="401"/>
        <item x="103"/>
        <item x="771"/>
        <item x="56"/>
        <item x="563"/>
        <item x="754"/>
        <item x="932"/>
        <item x="898"/>
        <item x="517"/>
        <item x="631"/>
        <item x="988"/>
        <item x="969"/>
        <item x="939"/>
        <item x="24"/>
        <item x="876"/>
        <item x="130"/>
        <item x="379"/>
        <item x="741"/>
        <item x="1025"/>
        <item x="344"/>
        <item x="176"/>
        <item x="464"/>
        <item x="810"/>
        <item x="351"/>
        <item x="284"/>
        <item x="717"/>
        <item x="1008"/>
        <item x="476"/>
        <item x="919"/>
        <item x="615"/>
        <item x="783"/>
        <item x="620"/>
        <item x="616"/>
        <item x="684"/>
        <item x="814"/>
        <item x="676"/>
        <item x="840"/>
        <item x="1012"/>
        <item x="830"/>
        <item x="416"/>
        <item x="236"/>
        <item x="951"/>
        <item x="182"/>
        <item x="720"/>
        <item x="252"/>
        <item x="1003"/>
        <item x="1048"/>
        <item x="294"/>
        <item x="289"/>
        <item x="27"/>
        <item x="877"/>
        <item x="743"/>
        <item x="1047"/>
        <item x="316"/>
        <item x="892"/>
        <item x="474"/>
        <item x="882"/>
        <item x="20"/>
        <item x="36"/>
        <item x="907"/>
        <item x="448"/>
        <item x="470"/>
        <item x="220"/>
        <item x="638"/>
        <item x="1020"/>
        <item x="670"/>
        <item x="760"/>
        <item x="742"/>
        <item x="1027"/>
        <item x="493"/>
        <item x="504"/>
        <item x="138"/>
        <item x="327"/>
        <item x="219"/>
        <item x="542"/>
        <item x="992"/>
        <item x="303"/>
        <item x="577"/>
        <item x="802"/>
        <item x="722"/>
        <item x="494"/>
        <item x="970"/>
        <item x="605"/>
        <item x="911"/>
        <item x="484"/>
        <item x="738"/>
        <item x="346"/>
        <item x="312"/>
        <item x="647"/>
        <item x="735"/>
        <item x="867"/>
        <item x="993"/>
        <item x="455"/>
        <item x="856"/>
        <item x="512"/>
        <item x="934"/>
        <item x="67"/>
        <item x="510"/>
        <item x="674"/>
        <item x="58"/>
        <item x="356"/>
        <item x="947"/>
        <item x="208"/>
        <item x="962"/>
        <item x="193"/>
        <item x="137"/>
        <item x="469"/>
        <item x="63"/>
        <item x="1049"/>
        <item x="86"/>
        <item x="506"/>
        <item x="967"/>
        <item x="706"/>
        <item x="1028"/>
        <item x="209"/>
        <item x="373"/>
        <item x="271"/>
        <item x="170"/>
        <item x="264"/>
        <item x="122"/>
        <item x="1043"/>
        <item x="1030"/>
        <item x="694"/>
        <item x="654"/>
        <item x="721"/>
        <item x="479"/>
        <item x="948"/>
        <item x="217"/>
        <item x="425"/>
        <item x="946"/>
        <item x="79"/>
        <item x="287"/>
        <item x="561"/>
        <item x="129"/>
        <item x="166"/>
        <item x="1009"/>
        <item x="564"/>
        <item x="539"/>
        <item x="452"/>
        <item x="625"/>
        <item x="178"/>
        <item x="700"/>
        <item x="25"/>
        <item x="1015"/>
        <item x="664"/>
        <item x="141"/>
        <item x="852"/>
        <item x="353"/>
        <item x="180"/>
        <item x="376"/>
        <item x="421"/>
        <item x="449"/>
        <item x="920"/>
        <item x="51"/>
        <item x="697"/>
        <item x="200"/>
        <item x="361"/>
        <item x="188"/>
        <item x="851"/>
        <item x="608"/>
        <item x="68"/>
        <item x="251"/>
        <item x="183"/>
        <item x="489"/>
        <item x="297"/>
        <item x="715"/>
        <item x="112"/>
        <item x="91"/>
        <item x="753"/>
        <item x="521"/>
        <item x="404"/>
        <item x="104"/>
        <item x="695"/>
        <item x="374"/>
        <item x="734"/>
        <item x="230"/>
        <item x="594"/>
        <item x="32"/>
        <item x="548"/>
        <item x="171"/>
        <item x="243"/>
        <item x="473"/>
        <item x="953"/>
        <item x="259"/>
        <item x="822"/>
        <item x="643"/>
        <item x="15"/>
        <item x="926"/>
        <item x="671"/>
        <item x="497"/>
        <item x="714"/>
        <item x="11"/>
        <item x="471"/>
        <item x="308"/>
        <item x="976"/>
        <item x="434"/>
        <item x="157"/>
        <item x="916"/>
        <item x="874"/>
        <item x="50"/>
        <item x="885"/>
        <item x="603"/>
        <item x="117"/>
        <item x="825"/>
        <item x="777"/>
        <item x="84"/>
        <item x="1019"/>
        <item x="355"/>
        <item x="580"/>
        <item x="924"/>
        <item x="127"/>
        <item x="293"/>
        <item x="648"/>
        <item x="198"/>
        <item x="663"/>
        <item x="439"/>
        <item x="808"/>
        <item x="637"/>
        <item x="750"/>
        <item x="167"/>
        <item x="686"/>
        <item x="550"/>
        <item x="437"/>
        <item x="513"/>
        <item x="609"/>
        <item x="701"/>
        <item x="106"/>
        <item x="725"/>
        <item x="514"/>
        <item x="793"/>
        <item x="904"/>
        <item x="839"/>
        <item x="42"/>
        <item x="394"/>
        <item x="905"/>
        <item x="826"/>
        <item x="999"/>
        <item x="33"/>
        <item x="0"/>
        <item x="764"/>
        <item x="525"/>
        <item x="451"/>
        <item x="491"/>
        <item x="773"/>
        <item x="281"/>
        <item x="574"/>
        <item x="275"/>
        <item x="518"/>
        <item x="490"/>
        <item x="76"/>
        <item x="310"/>
        <item x="711"/>
        <item x="997"/>
        <item x="305"/>
        <item x="380"/>
        <item x="1029"/>
        <item x="126"/>
        <item x="613"/>
        <item x="1031"/>
        <item x="228"/>
        <item x="377"/>
        <item x="927"/>
        <item x="385"/>
        <item x="799"/>
        <item x="429"/>
        <item x="872"/>
        <item x="687"/>
        <item x="465"/>
        <item x="487"/>
        <item x="502"/>
        <item x="692"/>
        <item x="935"/>
        <item x="952"/>
        <item x="597"/>
        <item x="286"/>
        <item x="623"/>
        <item x="399"/>
        <item x="896"/>
        <item x="169"/>
        <item x="240"/>
        <item x="973"/>
        <item x="250"/>
        <item x="260"/>
        <item x="454"/>
        <item x="382"/>
        <item x="319"/>
        <item x="118"/>
        <item x="602"/>
        <item x="693"/>
        <item x="254"/>
        <item x="842"/>
        <item x="662"/>
        <item x="554"/>
        <item x="485"/>
        <item x="292"/>
        <item x="868"/>
        <item x="835"/>
        <item x="527"/>
        <item x="630"/>
        <item x="522"/>
        <item x="60"/>
        <item x="417"/>
        <item x="641"/>
        <item x="430"/>
        <item x="965"/>
        <item x="304"/>
        <item x="342"/>
        <item x="6"/>
        <item x="699"/>
        <item x="978"/>
        <item x="1033"/>
        <item x="341"/>
        <item x="538"/>
        <item x="94"/>
        <item x="728"/>
        <item x="543"/>
        <item x="116"/>
        <item x="481"/>
        <item x="164"/>
        <item x="207"/>
        <item x="652"/>
        <item x="503"/>
        <item x="93"/>
        <item x="59"/>
        <item x="780"/>
        <item x="893"/>
        <item x="206"/>
        <item x="985"/>
        <item x="475"/>
        <item x="827"/>
        <item x="792"/>
        <item x="624"/>
        <item x="582"/>
        <item x="227"/>
        <item x="156"/>
        <item x="755"/>
        <item x="912"/>
        <item x="290"/>
        <item x="45"/>
        <item x="573"/>
        <item x="189"/>
        <item x="62"/>
        <item x="964"/>
        <item x="862"/>
        <item x="703"/>
        <item x="560"/>
        <item x="535"/>
        <item x="14"/>
        <item x="398"/>
        <item x="698"/>
        <item x="253"/>
        <item x="677"/>
        <item x="658"/>
        <item x="708"/>
        <item x="994"/>
        <item x="163"/>
        <item x="192"/>
        <item x="649"/>
        <item x="418"/>
        <item x="410"/>
        <item x="202"/>
        <item x="322"/>
        <item x="762"/>
        <item x="593"/>
        <item x="7"/>
        <item x="617"/>
        <item x="961"/>
        <item x="1010"/>
        <item x="801"/>
        <item x="566"/>
        <item x="782"/>
        <item x="326"/>
        <item x="604"/>
        <item x="559"/>
        <item x="929"/>
        <item x="724"/>
        <item x="983"/>
        <item x="1042"/>
        <item x="415"/>
        <item x="880"/>
        <item x="407"/>
        <item x="72"/>
        <item x="816"/>
        <item x="891"/>
        <item x="155"/>
        <item x="555"/>
        <item x="938"/>
        <item x="586"/>
        <item x="49"/>
        <item x="1"/>
        <item x="427"/>
        <item x="267"/>
        <item x="196"/>
        <item x="480"/>
        <item x="627"/>
        <item x="821"/>
        <item x="5"/>
        <item x="314"/>
        <item x="796"/>
        <item x="770"/>
        <item x="937"/>
        <item x="215"/>
        <item x="246"/>
        <item x="824"/>
        <item x="854"/>
        <item x="338"/>
        <item x="44"/>
        <item x="187"/>
        <item x="853"/>
        <item x="47"/>
        <item x="998"/>
        <item x="102"/>
        <item x="265"/>
        <item x="277"/>
        <item x="136"/>
        <item x="337"/>
        <item x="499"/>
        <item x="54"/>
        <item x="331"/>
        <item x="378"/>
        <item x="17"/>
        <item x="979"/>
        <item x="19"/>
        <item x="133"/>
        <item x="18"/>
        <item x="75"/>
        <item x="660"/>
        <item x="954"/>
        <item x="584"/>
        <item x="426"/>
        <item x="833"/>
        <item x="26"/>
        <item x="358"/>
        <item x="311"/>
        <item x="923"/>
        <item x="752"/>
        <item x="238"/>
        <item x="611"/>
        <item x="848"/>
        <item x="531"/>
        <item x="655"/>
        <item x="302"/>
        <item x="797"/>
        <item x="869"/>
        <item x="656"/>
        <item x="645"/>
        <item x="925"/>
        <item x="807"/>
        <item x="949"/>
        <item x="233"/>
        <item x="626"/>
        <item x="930"/>
        <item x="210"/>
        <item x="879"/>
        <item x="516"/>
        <item x="80"/>
        <item x="468"/>
        <item x="263"/>
        <item x="639"/>
        <item x="745"/>
        <item x="224"/>
        <item x="1000"/>
        <item x="739"/>
        <item x="443"/>
        <item x="46"/>
        <item x="936"/>
        <item x="301"/>
        <item x="241"/>
        <item x="587"/>
        <item x="532"/>
        <item x="423"/>
        <item x="90"/>
        <item x="644"/>
        <item x="450"/>
        <item x="392"/>
        <item x="372"/>
        <item x="160"/>
        <item x="261"/>
        <item x="453"/>
        <item x="1046"/>
        <item x="201"/>
        <item x="145"/>
        <item x="88"/>
        <item x="886"/>
        <item x="642"/>
        <item x="746"/>
        <item x="3"/>
        <item x="194"/>
        <item x="794"/>
        <item x="562"/>
        <item x="424"/>
        <item x="533"/>
        <item x="214"/>
        <item x="864"/>
        <item x="955"/>
        <item x="115"/>
        <item x="140"/>
        <item x="906"/>
        <item x="87"/>
        <item x="333"/>
        <item x="422"/>
        <item x="878"/>
        <item x="239"/>
        <item x="211"/>
        <item x="865"/>
        <item x="847"/>
        <item x="1004"/>
        <item x="553"/>
        <item x="184"/>
        <item x="366"/>
        <item x="390"/>
        <item x="633"/>
        <item x="831"/>
        <item x="601"/>
        <item x="995"/>
        <item x="943"/>
        <item x="41"/>
        <item x="175"/>
        <item x="659"/>
        <item x="843"/>
        <item x="653"/>
        <item x="774"/>
        <item x="371"/>
        <item x="758"/>
        <item x="445"/>
        <item x="524"/>
        <item x="621"/>
        <item x="368"/>
        <item x="727"/>
        <item x="347"/>
        <item x="634"/>
        <item x="682"/>
        <item x="596"/>
        <item x="381"/>
        <item x="173"/>
        <item x="299"/>
        <item x="680"/>
        <item x="168"/>
        <item x="9"/>
        <item x="640"/>
        <item x="618"/>
        <item x="812"/>
        <item x="237"/>
        <item x="205"/>
        <item x="902"/>
        <item x="945"/>
        <item x="595"/>
        <item x="185"/>
        <item x="144"/>
        <item x="917"/>
        <item x="858"/>
        <item x="492"/>
        <item x="977"/>
        <item x="991"/>
        <item x="266"/>
        <item x="321"/>
        <item x="546"/>
        <item x="678"/>
        <item x="541"/>
        <item x="367"/>
        <item x="159"/>
        <item x="462"/>
        <item x="395"/>
        <item x="870"/>
        <item x="153"/>
        <item x="336"/>
        <item x="931"/>
        <item x="431"/>
        <item x="767"/>
        <item x="838"/>
        <item x="1044"/>
        <item x="1053"/>
        <item x="685"/>
        <item x="863"/>
        <item x="950"/>
        <item x="813"/>
        <item x="360"/>
        <item x="552"/>
        <item x="636"/>
        <item x="309"/>
        <item x="556"/>
        <item x="980"/>
        <item x="158"/>
        <item x="195"/>
        <item x="726"/>
        <item x="386"/>
        <item x="383"/>
        <item x="467"/>
        <item x="40"/>
        <item x="349"/>
        <item x="1039"/>
        <item x="81"/>
        <item x="673"/>
        <item x="551"/>
        <item x="345"/>
        <item x="1014"/>
        <item x="568"/>
        <item x="915"/>
        <item x="730"/>
        <item x="435"/>
        <item x="369"/>
        <item x="457"/>
        <item x="914"/>
        <item x="229"/>
        <item x="315"/>
        <item x="803"/>
        <item x="135"/>
        <item x="790"/>
        <item x="255"/>
        <item x="83"/>
        <item x="763"/>
        <item x="111"/>
        <item x="101"/>
        <item x="598"/>
        <item x="177"/>
        <item x="570"/>
        <item x="716"/>
        <item x="447"/>
        <item x="362"/>
        <item x="370"/>
        <item x="256"/>
        <item x="909"/>
        <item x="588"/>
        <item x="213"/>
        <item x="766"/>
        <item x="817"/>
        <item x="841"/>
        <item x="1021"/>
        <item x="350"/>
        <item x="986"/>
        <item x="984"/>
        <item x="547"/>
        <item x="849"/>
        <item x="832"/>
        <item x="364"/>
        <item x="124"/>
        <item x="800"/>
        <item x="108"/>
        <item x="466"/>
        <item x="389"/>
        <item x="181"/>
        <item x="751"/>
        <item x="283"/>
        <item x="933"/>
        <item x="221"/>
        <item x="324"/>
        <item x="875"/>
        <item x="922"/>
        <item x="400"/>
        <item x="765"/>
        <item x="269"/>
        <item x="409"/>
        <item x="1045"/>
        <item x="894"/>
        <item x="30"/>
        <item x="828"/>
        <item x="928"/>
        <item x="352"/>
        <item x="125"/>
        <item x="408"/>
        <item x="971"/>
        <item x="737"/>
        <item x="798"/>
        <item x="650"/>
        <item x="679"/>
        <item x="890"/>
        <item x="519"/>
        <item x="397"/>
        <item x="982"/>
        <item x="212"/>
        <item x="557"/>
        <item x="804"/>
        <item x="776"/>
        <item x="583"/>
        <item x="963"/>
        <item x="146"/>
        <item x="121"/>
        <item x="48"/>
        <item x="186"/>
        <item x="498"/>
        <item x="43"/>
        <item x="508"/>
        <item x="819"/>
        <item x="918"/>
        <item x="149"/>
        <item x="10"/>
        <item x="966"/>
        <item x="323"/>
        <item x="411"/>
        <item x="666"/>
        <item x="272"/>
        <item x="681"/>
        <item x="95"/>
        <item x="483"/>
        <item x="651"/>
        <item x="65"/>
        <item x="456"/>
        <item x="273"/>
        <item x="203"/>
        <item x="363"/>
        <item x="507"/>
        <item x="444"/>
        <item x="128"/>
        <item x="1022"/>
        <item x="974"/>
        <item x="248"/>
        <item x="268"/>
        <item x="1054"/>
        <item t="default"/>
      </items>
    </pivotField>
    <pivotField showAll="0"/>
    <pivotField axis="axisCol" dataField="1" showAll="0">
      <items count="4">
        <item n="ЕСТЬ" x="1"/>
        <item n="НЕТ ДОСТАВКИ" x="2"/>
        <item x="0"/>
        <item t="default"/>
      </items>
    </pivotField>
    <pivotField showAll="0"/>
  </pivotFields>
  <rowFields count="1">
    <field x="0"/>
  </rowFields>
  <rowItems count="105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>
      <x v="707"/>
    </i>
    <i>
      <x v="708"/>
    </i>
    <i>
      <x v="709"/>
    </i>
    <i>
      <x v="710"/>
    </i>
    <i>
      <x v="711"/>
    </i>
    <i>
      <x v="712"/>
    </i>
    <i>
      <x v="713"/>
    </i>
    <i>
      <x v="714"/>
    </i>
    <i>
      <x v="715"/>
    </i>
    <i>
      <x v="716"/>
    </i>
    <i>
      <x v="717"/>
    </i>
    <i>
      <x v="718"/>
    </i>
    <i>
      <x v="719"/>
    </i>
    <i>
      <x v="720"/>
    </i>
    <i>
      <x v="721"/>
    </i>
    <i>
      <x v="722"/>
    </i>
    <i>
      <x v="723"/>
    </i>
    <i>
      <x v="724"/>
    </i>
    <i>
      <x v="725"/>
    </i>
    <i>
      <x v="726"/>
    </i>
    <i>
      <x v="727"/>
    </i>
    <i>
      <x v="728"/>
    </i>
    <i>
      <x v="729"/>
    </i>
    <i>
      <x v="730"/>
    </i>
    <i>
      <x v="731"/>
    </i>
    <i>
      <x v="732"/>
    </i>
    <i>
      <x v="733"/>
    </i>
    <i>
      <x v="734"/>
    </i>
    <i>
      <x v="735"/>
    </i>
    <i>
      <x v="736"/>
    </i>
    <i>
      <x v="737"/>
    </i>
    <i>
      <x v="738"/>
    </i>
    <i>
      <x v="739"/>
    </i>
    <i>
      <x v="740"/>
    </i>
    <i>
      <x v="741"/>
    </i>
    <i>
      <x v="742"/>
    </i>
    <i>
      <x v="743"/>
    </i>
    <i>
      <x v="744"/>
    </i>
    <i>
      <x v="745"/>
    </i>
    <i>
      <x v="746"/>
    </i>
    <i>
      <x v="747"/>
    </i>
    <i>
      <x v="748"/>
    </i>
    <i>
      <x v="749"/>
    </i>
    <i>
      <x v="750"/>
    </i>
    <i>
      <x v="751"/>
    </i>
    <i>
      <x v="752"/>
    </i>
    <i>
      <x v="753"/>
    </i>
    <i>
      <x v="754"/>
    </i>
    <i>
      <x v="755"/>
    </i>
    <i>
      <x v="756"/>
    </i>
    <i>
      <x v="757"/>
    </i>
    <i>
      <x v="758"/>
    </i>
    <i>
      <x v="759"/>
    </i>
    <i>
      <x v="760"/>
    </i>
    <i>
      <x v="761"/>
    </i>
    <i>
      <x v="762"/>
    </i>
    <i>
      <x v="763"/>
    </i>
    <i>
      <x v="764"/>
    </i>
    <i>
      <x v="765"/>
    </i>
    <i>
      <x v="766"/>
    </i>
    <i>
      <x v="767"/>
    </i>
    <i>
      <x v="768"/>
    </i>
    <i>
      <x v="769"/>
    </i>
    <i>
      <x v="770"/>
    </i>
    <i>
      <x v="771"/>
    </i>
    <i>
      <x v="772"/>
    </i>
    <i>
      <x v="773"/>
    </i>
    <i>
      <x v="774"/>
    </i>
    <i>
      <x v="775"/>
    </i>
    <i>
      <x v="776"/>
    </i>
    <i>
      <x v="777"/>
    </i>
    <i>
      <x v="778"/>
    </i>
    <i>
      <x v="779"/>
    </i>
    <i>
      <x v="780"/>
    </i>
    <i>
      <x v="781"/>
    </i>
    <i>
      <x v="782"/>
    </i>
    <i>
      <x v="783"/>
    </i>
    <i>
      <x v="784"/>
    </i>
    <i>
      <x v="785"/>
    </i>
    <i>
      <x v="786"/>
    </i>
    <i>
      <x v="787"/>
    </i>
    <i>
      <x v="788"/>
    </i>
    <i>
      <x v="789"/>
    </i>
    <i>
      <x v="790"/>
    </i>
    <i>
      <x v="791"/>
    </i>
    <i>
      <x v="792"/>
    </i>
    <i>
      <x v="793"/>
    </i>
    <i>
      <x v="794"/>
    </i>
    <i>
      <x v="795"/>
    </i>
    <i>
      <x v="796"/>
    </i>
    <i>
      <x v="797"/>
    </i>
    <i>
      <x v="798"/>
    </i>
    <i>
      <x v="799"/>
    </i>
    <i>
      <x v="800"/>
    </i>
    <i>
      <x v="801"/>
    </i>
    <i>
      <x v="802"/>
    </i>
    <i>
      <x v="803"/>
    </i>
    <i>
      <x v="804"/>
    </i>
    <i>
      <x v="805"/>
    </i>
    <i>
      <x v="806"/>
    </i>
    <i>
      <x v="807"/>
    </i>
    <i>
      <x v="808"/>
    </i>
    <i>
      <x v="809"/>
    </i>
    <i>
      <x v="810"/>
    </i>
    <i>
      <x v="811"/>
    </i>
    <i>
      <x v="812"/>
    </i>
    <i>
      <x v="813"/>
    </i>
    <i>
      <x v="814"/>
    </i>
    <i>
      <x v="815"/>
    </i>
    <i>
      <x v="816"/>
    </i>
    <i>
      <x v="817"/>
    </i>
    <i>
      <x v="818"/>
    </i>
    <i>
      <x v="819"/>
    </i>
    <i>
      <x v="820"/>
    </i>
    <i>
      <x v="821"/>
    </i>
    <i>
      <x v="822"/>
    </i>
    <i>
      <x v="823"/>
    </i>
    <i>
      <x v="824"/>
    </i>
    <i>
      <x v="825"/>
    </i>
    <i>
      <x v="826"/>
    </i>
    <i>
      <x v="827"/>
    </i>
    <i>
      <x v="828"/>
    </i>
    <i>
      <x v="829"/>
    </i>
    <i>
      <x v="830"/>
    </i>
    <i>
      <x v="831"/>
    </i>
    <i>
      <x v="832"/>
    </i>
    <i>
      <x v="833"/>
    </i>
    <i>
      <x v="834"/>
    </i>
    <i>
      <x v="835"/>
    </i>
    <i>
      <x v="836"/>
    </i>
    <i>
      <x v="837"/>
    </i>
    <i>
      <x v="838"/>
    </i>
    <i>
      <x v="839"/>
    </i>
    <i>
      <x v="840"/>
    </i>
    <i>
      <x v="841"/>
    </i>
    <i>
      <x v="842"/>
    </i>
    <i>
      <x v="843"/>
    </i>
    <i>
      <x v="844"/>
    </i>
    <i>
      <x v="845"/>
    </i>
    <i>
      <x v="846"/>
    </i>
    <i>
      <x v="847"/>
    </i>
    <i>
      <x v="848"/>
    </i>
    <i>
      <x v="849"/>
    </i>
    <i>
      <x v="850"/>
    </i>
    <i>
      <x v="851"/>
    </i>
    <i>
      <x v="852"/>
    </i>
    <i>
      <x v="853"/>
    </i>
    <i>
      <x v="854"/>
    </i>
    <i>
      <x v="855"/>
    </i>
    <i>
      <x v="856"/>
    </i>
    <i>
      <x v="857"/>
    </i>
    <i>
      <x v="858"/>
    </i>
    <i>
      <x v="859"/>
    </i>
    <i>
      <x v="860"/>
    </i>
    <i>
      <x v="861"/>
    </i>
    <i>
      <x v="862"/>
    </i>
    <i>
      <x v="863"/>
    </i>
    <i>
      <x v="864"/>
    </i>
    <i>
      <x v="865"/>
    </i>
    <i>
      <x v="866"/>
    </i>
    <i>
      <x v="867"/>
    </i>
    <i>
      <x v="868"/>
    </i>
    <i>
      <x v="869"/>
    </i>
    <i>
      <x v="870"/>
    </i>
    <i>
      <x v="871"/>
    </i>
    <i>
      <x v="872"/>
    </i>
    <i>
      <x v="873"/>
    </i>
    <i>
      <x v="874"/>
    </i>
    <i>
      <x v="875"/>
    </i>
    <i>
      <x v="876"/>
    </i>
    <i>
      <x v="877"/>
    </i>
    <i>
      <x v="878"/>
    </i>
    <i>
      <x v="879"/>
    </i>
    <i>
      <x v="880"/>
    </i>
    <i>
      <x v="881"/>
    </i>
    <i>
      <x v="882"/>
    </i>
    <i>
      <x v="883"/>
    </i>
    <i>
      <x v="884"/>
    </i>
    <i>
      <x v="885"/>
    </i>
    <i>
      <x v="886"/>
    </i>
    <i>
      <x v="887"/>
    </i>
    <i>
      <x v="888"/>
    </i>
    <i>
      <x v="889"/>
    </i>
    <i>
      <x v="890"/>
    </i>
    <i>
      <x v="891"/>
    </i>
    <i>
      <x v="892"/>
    </i>
    <i>
      <x v="893"/>
    </i>
    <i>
      <x v="894"/>
    </i>
    <i>
      <x v="895"/>
    </i>
    <i>
      <x v="896"/>
    </i>
    <i>
      <x v="897"/>
    </i>
    <i>
      <x v="898"/>
    </i>
    <i>
      <x v="899"/>
    </i>
    <i>
      <x v="900"/>
    </i>
    <i>
      <x v="901"/>
    </i>
    <i>
      <x v="902"/>
    </i>
    <i>
      <x v="903"/>
    </i>
    <i>
      <x v="904"/>
    </i>
    <i>
      <x v="905"/>
    </i>
    <i>
      <x v="906"/>
    </i>
    <i>
      <x v="907"/>
    </i>
    <i>
      <x v="908"/>
    </i>
    <i>
      <x v="909"/>
    </i>
    <i>
      <x v="910"/>
    </i>
    <i>
      <x v="911"/>
    </i>
    <i>
      <x v="912"/>
    </i>
    <i>
      <x v="913"/>
    </i>
    <i>
      <x v="914"/>
    </i>
    <i>
      <x v="915"/>
    </i>
    <i>
      <x v="916"/>
    </i>
    <i>
      <x v="917"/>
    </i>
    <i>
      <x v="918"/>
    </i>
    <i>
      <x v="919"/>
    </i>
    <i>
      <x v="920"/>
    </i>
    <i>
      <x v="921"/>
    </i>
    <i>
      <x v="922"/>
    </i>
    <i>
      <x v="923"/>
    </i>
    <i>
      <x v="924"/>
    </i>
    <i>
      <x v="925"/>
    </i>
    <i>
      <x v="926"/>
    </i>
    <i>
      <x v="927"/>
    </i>
    <i>
      <x v="928"/>
    </i>
    <i>
      <x v="929"/>
    </i>
    <i>
      <x v="930"/>
    </i>
    <i>
      <x v="931"/>
    </i>
    <i>
      <x v="932"/>
    </i>
    <i>
      <x v="933"/>
    </i>
    <i>
      <x v="934"/>
    </i>
    <i>
      <x v="935"/>
    </i>
    <i>
      <x v="936"/>
    </i>
    <i>
      <x v="937"/>
    </i>
    <i>
      <x v="938"/>
    </i>
    <i>
      <x v="939"/>
    </i>
    <i>
      <x v="940"/>
    </i>
    <i>
      <x v="941"/>
    </i>
    <i>
      <x v="942"/>
    </i>
    <i>
      <x v="943"/>
    </i>
    <i>
      <x v="944"/>
    </i>
    <i>
      <x v="945"/>
    </i>
    <i>
      <x v="946"/>
    </i>
    <i>
      <x v="947"/>
    </i>
    <i>
      <x v="948"/>
    </i>
    <i>
      <x v="949"/>
    </i>
    <i>
      <x v="950"/>
    </i>
    <i>
      <x v="951"/>
    </i>
    <i>
      <x v="952"/>
    </i>
    <i>
      <x v="953"/>
    </i>
    <i>
      <x v="954"/>
    </i>
    <i>
      <x v="955"/>
    </i>
    <i>
      <x v="956"/>
    </i>
    <i>
      <x v="957"/>
    </i>
    <i>
      <x v="958"/>
    </i>
    <i>
      <x v="959"/>
    </i>
    <i>
      <x v="960"/>
    </i>
    <i>
      <x v="961"/>
    </i>
    <i>
      <x v="962"/>
    </i>
    <i>
      <x v="963"/>
    </i>
    <i>
      <x v="964"/>
    </i>
    <i>
      <x v="965"/>
    </i>
    <i>
      <x v="966"/>
    </i>
    <i>
      <x v="967"/>
    </i>
    <i>
      <x v="968"/>
    </i>
    <i>
      <x v="969"/>
    </i>
    <i>
      <x v="970"/>
    </i>
    <i>
      <x v="971"/>
    </i>
    <i>
      <x v="972"/>
    </i>
    <i>
      <x v="973"/>
    </i>
    <i>
      <x v="974"/>
    </i>
    <i>
      <x v="975"/>
    </i>
    <i>
      <x v="976"/>
    </i>
    <i>
      <x v="977"/>
    </i>
    <i>
      <x v="978"/>
    </i>
    <i>
      <x v="979"/>
    </i>
    <i>
      <x v="980"/>
    </i>
    <i>
      <x v="981"/>
    </i>
    <i>
      <x v="982"/>
    </i>
    <i>
      <x v="983"/>
    </i>
    <i>
      <x v="984"/>
    </i>
    <i>
      <x v="985"/>
    </i>
    <i>
      <x v="986"/>
    </i>
    <i>
      <x v="987"/>
    </i>
    <i>
      <x v="988"/>
    </i>
    <i>
      <x v="989"/>
    </i>
    <i>
      <x v="990"/>
    </i>
    <i>
      <x v="991"/>
    </i>
    <i>
      <x v="992"/>
    </i>
    <i>
      <x v="993"/>
    </i>
    <i>
      <x v="994"/>
    </i>
    <i>
      <x v="995"/>
    </i>
    <i>
      <x v="996"/>
    </i>
    <i>
      <x v="997"/>
    </i>
    <i>
      <x v="998"/>
    </i>
    <i>
      <x v="999"/>
    </i>
    <i>
      <x v="1000"/>
    </i>
    <i>
      <x v="1001"/>
    </i>
    <i>
      <x v="1002"/>
    </i>
    <i>
      <x v="1003"/>
    </i>
    <i>
      <x v="1004"/>
    </i>
    <i>
      <x v="1005"/>
    </i>
    <i>
      <x v="1006"/>
    </i>
    <i>
      <x v="1007"/>
    </i>
    <i>
      <x v="1008"/>
    </i>
    <i>
      <x v="1009"/>
    </i>
    <i>
      <x v="1010"/>
    </i>
    <i>
      <x v="1011"/>
    </i>
    <i>
      <x v="1012"/>
    </i>
    <i>
      <x v="1013"/>
    </i>
    <i>
      <x v="1014"/>
    </i>
    <i>
      <x v="1015"/>
    </i>
    <i>
      <x v="1016"/>
    </i>
    <i>
      <x v="1017"/>
    </i>
    <i>
      <x v="1018"/>
    </i>
    <i>
      <x v="1019"/>
    </i>
    <i>
      <x v="1020"/>
    </i>
    <i>
      <x v="1021"/>
    </i>
    <i>
      <x v="1022"/>
    </i>
    <i>
      <x v="1023"/>
    </i>
    <i>
      <x v="1024"/>
    </i>
    <i>
      <x v="1025"/>
    </i>
    <i>
      <x v="1026"/>
    </i>
    <i>
      <x v="1027"/>
    </i>
    <i>
      <x v="1028"/>
    </i>
    <i>
      <x v="1029"/>
    </i>
    <i>
      <x v="1030"/>
    </i>
    <i>
      <x v="1031"/>
    </i>
    <i>
      <x v="1032"/>
    </i>
    <i>
      <x v="1033"/>
    </i>
    <i>
      <x v="1034"/>
    </i>
    <i>
      <x v="1035"/>
    </i>
    <i>
      <x v="1036"/>
    </i>
    <i>
      <x v="1037"/>
    </i>
    <i>
      <x v="1038"/>
    </i>
    <i>
      <x v="1039"/>
    </i>
    <i>
      <x v="1040"/>
    </i>
    <i>
      <x v="1041"/>
    </i>
    <i>
      <x v="1042"/>
    </i>
    <i>
      <x v="1043"/>
    </i>
    <i>
      <x v="1044"/>
    </i>
    <i>
      <x v="1045"/>
    </i>
    <i>
      <x v="1046"/>
    </i>
    <i>
      <x v="1047"/>
    </i>
    <i>
      <x v="1048"/>
    </i>
    <i>
      <x v="1049"/>
    </i>
    <i>
      <x v="1050"/>
    </i>
    <i>
      <x v="1051"/>
    </i>
    <i>
      <x v="1052"/>
    </i>
    <i>
      <x v="1053"/>
    </i>
    <i>
      <x v="1054"/>
    </i>
    <i t="grand">
      <x/>
    </i>
  </rowItems>
  <colFields count="1">
    <field x="2"/>
  </colFields>
  <colItems count="4">
    <i>
      <x/>
    </i>
    <i>
      <x v="1"/>
    </i>
    <i>
      <x v="2"/>
    </i>
    <i t="grand">
      <x/>
    </i>
  </colItems>
  <dataFields count="1">
    <dataField name="Количество по полю Servientrega covering" fld="2" subtotal="count" baseField="0" baseItem="0"/>
  </dataFields>
  <formats count="18">
    <format dxfId="17">
      <pivotArea dataOnly="0" fieldPosition="0">
        <references count="1">
          <reference field="0" count="1">
            <x v="16"/>
          </reference>
        </references>
      </pivotArea>
    </format>
    <format dxfId="16">
      <pivotArea collapsedLevelsAreSubtotals="1" fieldPosition="0">
        <references count="1">
          <reference field="0" count="1">
            <x v="72"/>
          </reference>
        </references>
      </pivotArea>
    </format>
    <format dxfId="15">
      <pivotArea dataOnly="0" labelOnly="1" fieldPosition="0">
        <references count="1">
          <reference field="0" count="1">
            <x v="72"/>
          </reference>
        </references>
      </pivotArea>
    </format>
    <format dxfId="14">
      <pivotArea collapsedLevelsAreSubtotals="1" fieldPosition="0">
        <references count="1">
          <reference field="0" count="1">
            <x v="95"/>
          </reference>
        </references>
      </pivotArea>
    </format>
    <format dxfId="13">
      <pivotArea dataOnly="0" labelOnly="1" fieldPosition="0">
        <references count="1">
          <reference field="0" count="1">
            <x v="95"/>
          </reference>
        </references>
      </pivotArea>
    </format>
    <format dxfId="12">
      <pivotArea dataOnly="0" fieldPosition="0">
        <references count="1">
          <reference field="0" count="1">
            <x v="101"/>
          </reference>
        </references>
      </pivotArea>
    </format>
    <format dxfId="11">
      <pivotArea collapsedLevelsAreSubtotals="1" fieldPosition="0">
        <references count="1">
          <reference field="0" count="1">
            <x v="108"/>
          </reference>
        </references>
      </pivotArea>
    </format>
    <format dxfId="10">
      <pivotArea dataOnly="0" labelOnly="1" fieldPosition="0">
        <references count="1">
          <reference field="0" count="1">
            <x v="108"/>
          </reference>
        </references>
      </pivotArea>
    </format>
    <format dxfId="9">
      <pivotArea collapsedLevelsAreSubtotals="1" fieldPosition="0">
        <references count="1">
          <reference field="0" count="1">
            <x v="114"/>
          </reference>
        </references>
      </pivotArea>
    </format>
    <format dxfId="8">
      <pivotArea dataOnly="0" labelOnly="1" fieldPosition="0">
        <references count="1">
          <reference field="0" count="1">
            <x v="114"/>
          </reference>
        </references>
      </pivotArea>
    </format>
    <format dxfId="7">
      <pivotArea collapsedLevelsAreSubtotals="1" fieldPosition="0">
        <references count="1">
          <reference field="0" count="1">
            <x v="134"/>
          </reference>
        </references>
      </pivotArea>
    </format>
    <format dxfId="6">
      <pivotArea dataOnly="0" labelOnly="1" fieldPosition="0">
        <references count="1">
          <reference field="0" count="1">
            <x v="134"/>
          </reference>
        </references>
      </pivotArea>
    </format>
    <format dxfId="5">
      <pivotArea collapsedLevelsAreSubtotals="1" fieldPosition="0">
        <references count="1">
          <reference field="0" count="1">
            <x v="212"/>
          </reference>
        </references>
      </pivotArea>
    </format>
    <format dxfId="4">
      <pivotArea dataOnly="0" labelOnly="1" fieldPosition="0">
        <references count="1">
          <reference field="0" count="1">
            <x v="212"/>
          </reference>
        </references>
      </pivotArea>
    </format>
    <format dxfId="3">
      <pivotArea collapsedLevelsAreSubtotals="1" fieldPosition="0">
        <references count="1">
          <reference field="0" count="1">
            <x v="457"/>
          </reference>
        </references>
      </pivotArea>
    </format>
    <format dxfId="2">
      <pivotArea dataOnly="0" labelOnly="1" fieldPosition="0">
        <references count="1">
          <reference field="0" count="1">
            <x v="457"/>
          </reference>
        </references>
      </pivotArea>
    </format>
    <format dxfId="1">
      <pivotArea collapsedLevelsAreSubtotals="1" fieldPosition="0">
        <references count="1">
          <reference field="0" count="1">
            <x v="542"/>
          </reference>
        </references>
      </pivotArea>
    </format>
    <format dxfId="0">
      <pivotArea dataOnly="0" labelOnly="1" fieldPosition="0">
        <references count="1">
          <reference field="0" count="1">
            <x v="54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4"/>
  <sheetViews>
    <sheetView workbookViewId="0">
      <pane ySplit="1" topLeftCell="A418" activePane="bottomLeft" state="frozen"/>
      <selection pane="bottomLeft" activeCell="A422" sqref="A422"/>
    </sheetView>
  </sheetViews>
  <sheetFormatPr defaultColWidth="13.33203125" defaultRowHeight="11.25" x14ac:dyDescent="0.2"/>
  <cols>
    <col min="1" max="1" width="18" customWidth="1"/>
    <col min="2" max="5" width="13.33203125" customWidth="1"/>
    <col min="6" max="6" width="29.5" customWidth="1"/>
    <col min="11" max="12" width="18" customWidth="1"/>
    <col min="17" max="17" width="16" customWidth="1"/>
    <col min="259" max="262" width="13.33203125" customWidth="1"/>
    <col min="263" max="263" width="29.5" customWidth="1"/>
    <col min="515" max="518" width="13.33203125" customWidth="1"/>
    <col min="519" max="519" width="29.5" customWidth="1"/>
    <col min="771" max="774" width="13.33203125" customWidth="1"/>
    <col min="775" max="775" width="29.5" customWidth="1"/>
    <col min="1027" max="1030" width="13.33203125" customWidth="1"/>
    <col min="1031" max="1031" width="29.5" customWidth="1"/>
    <col min="1283" max="1286" width="13.33203125" customWidth="1"/>
    <col min="1287" max="1287" width="29.5" customWidth="1"/>
    <col min="1539" max="1542" width="13.33203125" customWidth="1"/>
    <col min="1543" max="1543" width="29.5" customWidth="1"/>
    <col min="1795" max="1798" width="13.33203125" customWidth="1"/>
    <col min="1799" max="1799" width="29.5" customWidth="1"/>
    <col min="2051" max="2054" width="13.33203125" customWidth="1"/>
    <col min="2055" max="2055" width="29.5" customWidth="1"/>
    <col min="2307" max="2310" width="13.33203125" customWidth="1"/>
    <col min="2311" max="2311" width="29.5" customWidth="1"/>
    <col min="2563" max="2566" width="13.33203125" customWidth="1"/>
    <col min="2567" max="2567" width="29.5" customWidth="1"/>
    <col min="2819" max="2822" width="13.33203125" customWidth="1"/>
    <col min="2823" max="2823" width="29.5" customWidth="1"/>
    <col min="3075" max="3078" width="13.33203125" customWidth="1"/>
    <col min="3079" max="3079" width="29.5" customWidth="1"/>
    <col min="3331" max="3334" width="13.33203125" customWidth="1"/>
    <col min="3335" max="3335" width="29.5" customWidth="1"/>
    <col min="3587" max="3590" width="13.33203125" customWidth="1"/>
    <col min="3591" max="3591" width="29.5" customWidth="1"/>
    <col min="3843" max="3846" width="13.33203125" customWidth="1"/>
    <col min="3847" max="3847" width="29.5" customWidth="1"/>
    <col min="4099" max="4102" width="13.33203125" customWidth="1"/>
    <col min="4103" max="4103" width="29.5" customWidth="1"/>
    <col min="4355" max="4358" width="13.33203125" customWidth="1"/>
    <col min="4359" max="4359" width="29.5" customWidth="1"/>
    <col min="4611" max="4614" width="13.33203125" customWidth="1"/>
    <col min="4615" max="4615" width="29.5" customWidth="1"/>
    <col min="4867" max="4870" width="13.33203125" customWidth="1"/>
    <col min="4871" max="4871" width="29.5" customWidth="1"/>
    <col min="5123" max="5126" width="13.33203125" customWidth="1"/>
    <col min="5127" max="5127" width="29.5" customWidth="1"/>
    <col min="5379" max="5382" width="13.33203125" customWidth="1"/>
    <col min="5383" max="5383" width="29.5" customWidth="1"/>
    <col min="5635" max="5638" width="13.33203125" customWidth="1"/>
    <col min="5639" max="5639" width="29.5" customWidth="1"/>
    <col min="5891" max="5894" width="13.33203125" customWidth="1"/>
    <col min="5895" max="5895" width="29.5" customWidth="1"/>
    <col min="6147" max="6150" width="13.33203125" customWidth="1"/>
    <col min="6151" max="6151" width="29.5" customWidth="1"/>
    <col min="6403" max="6406" width="13.33203125" customWidth="1"/>
    <col min="6407" max="6407" width="29.5" customWidth="1"/>
    <col min="6659" max="6662" width="13.33203125" customWidth="1"/>
    <col min="6663" max="6663" width="29.5" customWidth="1"/>
    <col min="6915" max="6918" width="13.33203125" customWidth="1"/>
    <col min="6919" max="6919" width="29.5" customWidth="1"/>
    <col min="7171" max="7174" width="13.33203125" customWidth="1"/>
    <col min="7175" max="7175" width="29.5" customWidth="1"/>
    <col min="7427" max="7430" width="13.33203125" customWidth="1"/>
    <col min="7431" max="7431" width="29.5" customWidth="1"/>
    <col min="7683" max="7686" width="13.33203125" customWidth="1"/>
    <col min="7687" max="7687" width="29.5" customWidth="1"/>
    <col min="7939" max="7942" width="13.33203125" customWidth="1"/>
    <col min="7943" max="7943" width="29.5" customWidth="1"/>
    <col min="8195" max="8198" width="13.33203125" customWidth="1"/>
    <col min="8199" max="8199" width="29.5" customWidth="1"/>
    <col min="8451" max="8454" width="13.33203125" customWidth="1"/>
    <col min="8455" max="8455" width="29.5" customWidth="1"/>
    <col min="8707" max="8710" width="13.33203125" customWidth="1"/>
    <col min="8711" max="8711" width="29.5" customWidth="1"/>
    <col min="8963" max="8966" width="13.33203125" customWidth="1"/>
    <col min="8967" max="8967" width="29.5" customWidth="1"/>
    <col min="9219" max="9222" width="13.33203125" customWidth="1"/>
    <col min="9223" max="9223" width="29.5" customWidth="1"/>
    <col min="9475" max="9478" width="13.33203125" customWidth="1"/>
    <col min="9479" max="9479" width="29.5" customWidth="1"/>
    <col min="9731" max="9734" width="13.33203125" customWidth="1"/>
    <col min="9735" max="9735" width="29.5" customWidth="1"/>
    <col min="9987" max="9990" width="13.33203125" customWidth="1"/>
    <col min="9991" max="9991" width="29.5" customWidth="1"/>
    <col min="10243" max="10246" width="13.33203125" customWidth="1"/>
    <col min="10247" max="10247" width="29.5" customWidth="1"/>
    <col min="10499" max="10502" width="13.33203125" customWidth="1"/>
    <col min="10503" max="10503" width="29.5" customWidth="1"/>
    <col min="10755" max="10758" width="13.33203125" customWidth="1"/>
    <col min="10759" max="10759" width="29.5" customWidth="1"/>
    <col min="11011" max="11014" width="13.33203125" customWidth="1"/>
    <col min="11015" max="11015" width="29.5" customWidth="1"/>
    <col min="11267" max="11270" width="13.33203125" customWidth="1"/>
    <col min="11271" max="11271" width="29.5" customWidth="1"/>
    <col min="11523" max="11526" width="13.33203125" customWidth="1"/>
    <col min="11527" max="11527" width="29.5" customWidth="1"/>
    <col min="11779" max="11782" width="13.33203125" customWidth="1"/>
    <col min="11783" max="11783" width="29.5" customWidth="1"/>
    <col min="12035" max="12038" width="13.33203125" customWidth="1"/>
    <col min="12039" max="12039" width="29.5" customWidth="1"/>
    <col min="12291" max="12294" width="13.33203125" customWidth="1"/>
    <col min="12295" max="12295" width="29.5" customWidth="1"/>
    <col min="12547" max="12550" width="13.33203125" customWidth="1"/>
    <col min="12551" max="12551" width="29.5" customWidth="1"/>
    <col min="12803" max="12806" width="13.33203125" customWidth="1"/>
    <col min="12807" max="12807" width="29.5" customWidth="1"/>
    <col min="13059" max="13062" width="13.33203125" customWidth="1"/>
    <col min="13063" max="13063" width="29.5" customWidth="1"/>
    <col min="13315" max="13318" width="13.33203125" customWidth="1"/>
    <col min="13319" max="13319" width="29.5" customWidth="1"/>
    <col min="13571" max="13574" width="13.33203125" customWidth="1"/>
    <col min="13575" max="13575" width="29.5" customWidth="1"/>
    <col min="13827" max="13830" width="13.33203125" customWidth="1"/>
    <col min="13831" max="13831" width="29.5" customWidth="1"/>
    <col min="14083" max="14086" width="13.33203125" customWidth="1"/>
    <col min="14087" max="14087" width="29.5" customWidth="1"/>
    <col min="14339" max="14342" width="13.33203125" customWidth="1"/>
    <col min="14343" max="14343" width="29.5" customWidth="1"/>
    <col min="14595" max="14598" width="13.33203125" customWidth="1"/>
    <col min="14599" max="14599" width="29.5" customWidth="1"/>
    <col min="14851" max="14854" width="13.33203125" customWidth="1"/>
    <col min="14855" max="14855" width="29.5" customWidth="1"/>
    <col min="15107" max="15110" width="13.33203125" customWidth="1"/>
    <col min="15111" max="15111" width="29.5" customWidth="1"/>
    <col min="15363" max="15366" width="13.33203125" customWidth="1"/>
    <col min="15367" max="15367" width="29.5" customWidth="1"/>
    <col min="15619" max="15622" width="13.33203125" customWidth="1"/>
    <col min="15623" max="15623" width="29.5" customWidth="1"/>
    <col min="15875" max="15878" width="13.33203125" customWidth="1"/>
    <col min="15879" max="15879" width="29.5" customWidth="1"/>
    <col min="16131" max="16134" width="13.33203125" customWidth="1"/>
    <col min="16135" max="16135" width="29.5" customWidth="1"/>
  </cols>
  <sheetData>
    <row r="1" spans="1:18" ht="52.5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10062</v>
      </c>
      <c r="I1" s="1" t="s">
        <v>10063</v>
      </c>
      <c r="J1" s="1" t="s">
        <v>7</v>
      </c>
      <c r="K1" s="1" t="s">
        <v>8</v>
      </c>
      <c r="L1" s="1" t="s">
        <v>0</v>
      </c>
      <c r="M1" s="1" t="s">
        <v>9</v>
      </c>
      <c r="N1" s="1" t="s">
        <v>10</v>
      </c>
      <c r="O1" s="1" t="s">
        <v>11</v>
      </c>
      <c r="P1" s="1" t="s">
        <v>12</v>
      </c>
      <c r="Q1" s="3" t="s">
        <v>13</v>
      </c>
    </row>
    <row r="2" spans="1:18" ht="52.5" x14ac:dyDescent="0.2">
      <c r="A2" s="4" t="s">
        <v>14</v>
      </c>
      <c r="B2" s="5">
        <v>10</v>
      </c>
      <c r="C2" s="4">
        <v>11001000</v>
      </c>
      <c r="D2" s="4" t="s">
        <v>15</v>
      </c>
      <c r="E2" s="4" t="s">
        <v>16</v>
      </c>
      <c r="F2" s="4" t="s">
        <v>17</v>
      </c>
      <c r="G2" s="4">
        <v>149</v>
      </c>
      <c r="H2" s="4">
        <v>50006</v>
      </c>
      <c r="I2" s="4">
        <v>0</v>
      </c>
      <c r="J2" s="4" t="s">
        <v>18</v>
      </c>
      <c r="K2" s="4" t="s">
        <v>19</v>
      </c>
      <c r="L2" s="4" t="s">
        <v>14</v>
      </c>
      <c r="M2" s="4"/>
      <c r="N2" s="4">
        <v>2</v>
      </c>
      <c r="O2" s="4">
        <v>2880</v>
      </c>
      <c r="P2" s="4" t="s">
        <v>20</v>
      </c>
      <c r="Q2" s="6" t="s">
        <v>21</v>
      </c>
      <c r="R2" t="str">
        <f>VLOOKUP(A2,'[1]КЛАДР РАНЕЕ ЗАГРУЖЕННЫЙ'!A:A,1,0)</f>
        <v>ACACIAS</v>
      </c>
    </row>
    <row r="3" spans="1:18" ht="52.5" x14ac:dyDescent="0.2">
      <c r="A3" s="7" t="s">
        <v>22</v>
      </c>
      <c r="B3" s="8">
        <v>10</v>
      </c>
      <c r="C3" s="7">
        <v>11001000</v>
      </c>
      <c r="D3" s="7" t="s">
        <v>15</v>
      </c>
      <c r="E3" s="7" t="s">
        <v>16</v>
      </c>
      <c r="F3" s="7" t="s">
        <v>17</v>
      </c>
      <c r="G3" s="7">
        <v>881</v>
      </c>
      <c r="H3" s="7">
        <v>68307</v>
      </c>
      <c r="I3" s="7">
        <v>7</v>
      </c>
      <c r="J3" s="7" t="s">
        <v>23</v>
      </c>
      <c r="K3" s="7" t="s">
        <v>24</v>
      </c>
      <c r="L3" s="7" t="s">
        <v>22</v>
      </c>
      <c r="M3" s="7" t="s">
        <v>25</v>
      </c>
      <c r="N3" s="7">
        <v>1</v>
      </c>
      <c r="O3" s="7">
        <v>1440</v>
      </c>
      <c r="P3" s="7" t="s">
        <v>26</v>
      </c>
      <c r="Q3" s="9" t="s">
        <v>27</v>
      </c>
      <c r="R3" t="str">
        <f>VLOOKUP(A3,'[1]КЛАДР РАНЕЕ ЗАГРУЖЕННЫЙ'!A:A,1,0)</f>
        <v>ACAPULCO</v>
      </c>
    </row>
    <row r="4" spans="1:18" ht="52.5" x14ac:dyDescent="0.2">
      <c r="A4" s="4" t="s">
        <v>28</v>
      </c>
      <c r="B4" s="5">
        <v>10</v>
      </c>
      <c r="C4" s="4">
        <v>11001000</v>
      </c>
      <c r="D4" s="4" t="s">
        <v>15</v>
      </c>
      <c r="E4" s="4" t="s">
        <v>16</v>
      </c>
      <c r="F4" s="4" t="s">
        <v>17</v>
      </c>
      <c r="G4" s="4">
        <v>280</v>
      </c>
      <c r="H4" s="4">
        <v>25001</v>
      </c>
      <c r="I4" s="4">
        <v>0</v>
      </c>
      <c r="J4" s="4" t="s">
        <v>29</v>
      </c>
      <c r="K4" s="4" t="s">
        <v>30</v>
      </c>
      <c r="L4" s="4" t="s">
        <v>28</v>
      </c>
      <c r="M4" s="4"/>
      <c r="N4" s="4">
        <v>1</v>
      </c>
      <c r="O4" s="4">
        <v>1440</v>
      </c>
      <c r="P4" s="4" t="s">
        <v>20</v>
      </c>
      <c r="Q4" s="6" t="s">
        <v>31</v>
      </c>
      <c r="R4" t="str">
        <f>VLOOKUP(A4,'[1]КЛАДР РАНЕЕ ЗАГРУЖЕННЫЙ'!A:A,1,0)</f>
        <v>AGUA DE DIOS</v>
      </c>
    </row>
    <row r="5" spans="1:18" ht="52.5" x14ac:dyDescent="0.2">
      <c r="A5" s="7" t="s">
        <v>32</v>
      </c>
      <c r="B5" s="8">
        <v>10</v>
      </c>
      <c r="C5" s="7">
        <v>11001000</v>
      </c>
      <c r="D5" s="7" t="s">
        <v>15</v>
      </c>
      <c r="E5" s="7" t="s">
        <v>16</v>
      </c>
      <c r="F5" s="7" t="s">
        <v>17</v>
      </c>
      <c r="G5" s="7">
        <v>3</v>
      </c>
      <c r="H5" s="7">
        <v>20011</v>
      </c>
      <c r="I5" s="7">
        <v>0</v>
      </c>
      <c r="J5" s="7" t="s">
        <v>23</v>
      </c>
      <c r="K5" s="7" t="s">
        <v>33</v>
      </c>
      <c r="L5" s="7" t="s">
        <v>32</v>
      </c>
      <c r="M5" s="7" t="s">
        <v>17</v>
      </c>
      <c r="N5" s="7">
        <v>2</v>
      </c>
      <c r="O5" s="7">
        <v>2880</v>
      </c>
      <c r="P5" s="7" t="s">
        <v>26</v>
      </c>
      <c r="Q5" s="9" t="s">
        <v>34</v>
      </c>
      <c r="R5" t="str">
        <f>VLOOKUP(A5,'[1]КЛАДР РАНЕЕ ЗАГРУЖЕННЫЙ'!A:A,1,0)</f>
        <v>AGUACHICA</v>
      </c>
    </row>
    <row r="6" spans="1:18" ht="52.5" x14ac:dyDescent="0.2">
      <c r="A6" s="4" t="s">
        <v>35</v>
      </c>
      <c r="B6" s="5">
        <v>10</v>
      </c>
      <c r="C6" s="4">
        <v>11001000</v>
      </c>
      <c r="D6" s="4" t="s">
        <v>15</v>
      </c>
      <c r="E6" s="4" t="s">
        <v>16</v>
      </c>
      <c r="F6" s="4" t="s">
        <v>17</v>
      </c>
      <c r="G6" s="4">
        <v>234</v>
      </c>
      <c r="H6" s="4">
        <v>17013</v>
      </c>
      <c r="I6" s="4">
        <v>0</v>
      </c>
      <c r="J6" s="4" t="s">
        <v>36</v>
      </c>
      <c r="K6" s="4" t="s">
        <v>37</v>
      </c>
      <c r="L6" s="4" t="s">
        <v>35</v>
      </c>
      <c r="M6" s="4"/>
      <c r="N6" s="4">
        <v>4</v>
      </c>
      <c r="O6" s="4">
        <v>5760</v>
      </c>
      <c r="P6" s="4" t="s">
        <v>26</v>
      </c>
      <c r="Q6" s="6" t="s">
        <v>38</v>
      </c>
      <c r="R6" t="str">
        <f>VLOOKUP(A6,'[1]КЛАДР РАНЕЕ ЗАГРУЖЕННЫЙ'!A:A,1,0)</f>
        <v>AGUADAS</v>
      </c>
    </row>
    <row r="7" spans="1:18" ht="52.5" x14ac:dyDescent="0.2">
      <c r="A7" s="7" t="s">
        <v>39</v>
      </c>
      <c r="B7" s="8">
        <v>10</v>
      </c>
      <c r="C7" s="7">
        <v>11001000</v>
      </c>
      <c r="D7" s="7" t="s">
        <v>15</v>
      </c>
      <c r="E7" s="7" t="s">
        <v>16</v>
      </c>
      <c r="F7" s="7" t="s">
        <v>17</v>
      </c>
      <c r="G7" s="7">
        <v>936</v>
      </c>
      <c r="H7" s="7">
        <v>54498</v>
      </c>
      <c r="I7" s="7">
        <v>2</v>
      </c>
      <c r="J7" s="7" t="s">
        <v>23</v>
      </c>
      <c r="K7" s="7" t="s">
        <v>40</v>
      </c>
      <c r="L7" s="7" t="s">
        <v>39</v>
      </c>
      <c r="M7" s="7" t="s">
        <v>41</v>
      </c>
      <c r="N7" s="7">
        <v>8</v>
      </c>
      <c r="O7" s="7">
        <v>11520</v>
      </c>
      <c r="P7" s="7" t="s">
        <v>42</v>
      </c>
      <c r="Q7" s="9" t="s">
        <v>43</v>
      </c>
      <c r="R7" t="str">
        <f>VLOOKUP(A7,'[1]КЛАДР РАНЕЕ ЗАГРУЖЕННЫЙ'!A:A,1,0)</f>
        <v>AGUAS CLARAS</v>
      </c>
    </row>
    <row r="8" spans="1:18" ht="52.5" x14ac:dyDescent="0.2">
      <c r="A8" s="4" t="s">
        <v>44</v>
      </c>
      <c r="B8" s="5">
        <v>10</v>
      </c>
      <c r="C8" s="4">
        <v>11001000</v>
      </c>
      <c r="D8" s="4" t="s">
        <v>15</v>
      </c>
      <c r="E8" s="4" t="s">
        <v>16</v>
      </c>
      <c r="F8" s="4" t="s">
        <v>17</v>
      </c>
      <c r="G8" s="4">
        <v>128</v>
      </c>
      <c r="H8" s="4">
        <v>85010</v>
      </c>
      <c r="I8" s="4">
        <v>0</v>
      </c>
      <c r="J8" s="4" t="s">
        <v>18</v>
      </c>
      <c r="K8" s="4" t="s">
        <v>45</v>
      </c>
      <c r="L8" s="4" t="s">
        <v>44</v>
      </c>
      <c r="M8" s="4"/>
      <c r="N8" s="4">
        <v>2</v>
      </c>
      <c r="O8" s="4">
        <v>2880</v>
      </c>
      <c r="P8" s="4" t="s">
        <v>26</v>
      </c>
      <c r="Q8" s="6" t="s">
        <v>46</v>
      </c>
      <c r="R8" t="str">
        <f>VLOOKUP(A8,'[1]КЛАДР РАНЕЕ ЗАГРУЖЕННЫЙ'!A:A,1,0)</f>
        <v>AGUAZUL</v>
      </c>
    </row>
    <row r="9" spans="1:18" ht="52.5" x14ac:dyDescent="0.2">
      <c r="A9" s="7" t="s">
        <v>47</v>
      </c>
      <c r="B9" s="8">
        <v>10</v>
      </c>
      <c r="C9" s="7">
        <v>11001000</v>
      </c>
      <c r="D9" s="7" t="s">
        <v>15</v>
      </c>
      <c r="E9" s="7" t="s">
        <v>16</v>
      </c>
      <c r="F9" s="7" t="s">
        <v>17</v>
      </c>
      <c r="G9" s="7">
        <v>391</v>
      </c>
      <c r="H9" s="7">
        <v>25019</v>
      </c>
      <c r="I9" s="7">
        <v>0</v>
      </c>
      <c r="J9" s="7" t="s">
        <v>29</v>
      </c>
      <c r="K9" s="7" t="s">
        <v>48</v>
      </c>
      <c r="L9" s="7" t="s">
        <v>47</v>
      </c>
      <c r="M9" s="7"/>
      <c r="N9" s="7">
        <v>1</v>
      </c>
      <c r="O9" s="7">
        <v>1440</v>
      </c>
      <c r="P9" s="7" t="s">
        <v>20</v>
      </c>
      <c r="Q9" s="9" t="s">
        <v>31</v>
      </c>
      <c r="R9" t="str">
        <f>VLOOKUP(A9,'[1]КЛАДР РАНЕЕ ЗАГРУЖЕННЫЙ'!A:A,1,0)</f>
        <v>ALBAN</v>
      </c>
    </row>
    <row r="10" spans="1:18" ht="52.5" x14ac:dyDescent="0.2">
      <c r="A10" s="4" t="s">
        <v>49</v>
      </c>
      <c r="B10" s="5">
        <v>10</v>
      </c>
      <c r="C10" s="4">
        <v>11001000</v>
      </c>
      <c r="D10" s="4" t="s">
        <v>15</v>
      </c>
      <c r="E10" s="4" t="s">
        <v>16</v>
      </c>
      <c r="F10" s="4" t="s">
        <v>17</v>
      </c>
      <c r="G10" s="4">
        <v>958</v>
      </c>
      <c r="H10" s="4">
        <v>68020</v>
      </c>
      <c r="I10" s="4">
        <v>0</v>
      </c>
      <c r="J10" s="4" t="s">
        <v>50</v>
      </c>
      <c r="K10" s="4" t="s">
        <v>51</v>
      </c>
      <c r="L10" s="4" t="s">
        <v>49</v>
      </c>
      <c r="M10" s="4" t="s">
        <v>17</v>
      </c>
      <c r="N10" s="4">
        <v>2</v>
      </c>
      <c r="O10" s="4">
        <v>2880</v>
      </c>
      <c r="P10" s="4" t="s">
        <v>26</v>
      </c>
      <c r="Q10" s="6" t="s">
        <v>52</v>
      </c>
      <c r="R10" t="str">
        <f>VLOOKUP(A10,'[1]КЛАДР РАНЕЕ ЗАГРУЖЕННЫЙ'!A:A,1,0)</f>
        <v>ALBANIA (S)</v>
      </c>
    </row>
    <row r="11" spans="1:18" ht="52.5" x14ac:dyDescent="0.2">
      <c r="A11" s="7" t="s">
        <v>53</v>
      </c>
      <c r="B11" s="8">
        <v>10</v>
      </c>
      <c r="C11" s="7">
        <v>11001000</v>
      </c>
      <c r="D11" s="7" t="s">
        <v>15</v>
      </c>
      <c r="E11" s="7" t="s">
        <v>16</v>
      </c>
      <c r="F11" s="7" t="s">
        <v>17</v>
      </c>
      <c r="G11" s="7">
        <v>676</v>
      </c>
      <c r="H11" s="7">
        <v>44035</v>
      </c>
      <c r="I11" s="7">
        <v>0</v>
      </c>
      <c r="J11" s="7" t="s">
        <v>54</v>
      </c>
      <c r="K11" s="7" t="s">
        <v>55</v>
      </c>
      <c r="L11" s="7" t="s">
        <v>53</v>
      </c>
      <c r="M11" s="7" t="s">
        <v>56</v>
      </c>
      <c r="N11" s="7">
        <v>3</v>
      </c>
      <c r="O11" s="7">
        <v>4320</v>
      </c>
      <c r="P11" s="7" t="s">
        <v>26</v>
      </c>
      <c r="Q11" s="9" t="s">
        <v>57</v>
      </c>
      <c r="R11" t="str">
        <f>VLOOKUP(A11,'[1]КЛАДР РАНЕЕ ЗАГРУЖЕННЫЙ'!A:A,1,0)</f>
        <v>ALBANIA</v>
      </c>
    </row>
    <row r="12" spans="1:18" ht="52.5" x14ac:dyDescent="0.2">
      <c r="A12" s="4" t="s">
        <v>58</v>
      </c>
      <c r="B12" s="5">
        <v>10</v>
      </c>
      <c r="C12" s="4">
        <v>11001000</v>
      </c>
      <c r="D12" s="4" t="s">
        <v>15</v>
      </c>
      <c r="E12" s="4" t="s">
        <v>16</v>
      </c>
      <c r="F12" s="4" t="s">
        <v>17</v>
      </c>
      <c r="G12" s="4">
        <v>1070</v>
      </c>
      <c r="H12" s="4">
        <v>50001</v>
      </c>
      <c r="I12" s="4">
        <v>15</v>
      </c>
      <c r="J12" s="4" t="s">
        <v>18</v>
      </c>
      <c r="K12" s="4" t="s">
        <v>59</v>
      </c>
      <c r="L12" s="4" t="s">
        <v>58</v>
      </c>
      <c r="M12" s="4" t="s">
        <v>17</v>
      </c>
      <c r="N12" s="4">
        <v>2</v>
      </c>
      <c r="O12" s="4">
        <v>2880</v>
      </c>
      <c r="P12" s="4" t="s">
        <v>26</v>
      </c>
      <c r="Q12" s="6" t="s">
        <v>46</v>
      </c>
      <c r="R12" t="str">
        <f>VLOOKUP(A12,'[1]КЛАДР РАНЕЕ ЗАГРУЖЕННЫЙ'!A:A,1,0)</f>
        <v>ALTO POMPEYA</v>
      </c>
    </row>
    <row r="13" spans="1:18" ht="52.5" x14ac:dyDescent="0.2">
      <c r="A13" s="7" t="s">
        <v>60</v>
      </c>
      <c r="B13" s="8">
        <v>10</v>
      </c>
      <c r="C13" s="7">
        <v>11001000</v>
      </c>
      <c r="D13" s="7" t="s">
        <v>15</v>
      </c>
      <c r="E13" s="7" t="s">
        <v>16</v>
      </c>
      <c r="F13" s="7" t="s">
        <v>17</v>
      </c>
      <c r="G13" s="7">
        <v>599</v>
      </c>
      <c r="H13" s="7">
        <v>73026</v>
      </c>
      <c r="I13" s="7">
        <v>0</v>
      </c>
      <c r="J13" s="7" t="s">
        <v>36</v>
      </c>
      <c r="K13" s="7" t="s">
        <v>61</v>
      </c>
      <c r="L13" s="7" t="s">
        <v>60</v>
      </c>
      <c r="M13" s="7"/>
      <c r="N13" s="7">
        <v>2</v>
      </c>
      <c r="O13" s="7">
        <v>2880</v>
      </c>
      <c r="P13" s="7" t="s">
        <v>26</v>
      </c>
      <c r="Q13" s="9" t="s">
        <v>57</v>
      </c>
      <c r="R13" t="str">
        <f>VLOOKUP(A13,'[1]КЛАДР РАНЕЕ ЗАГРУЖЕННЫЙ'!A:A,1,0)</f>
        <v>ALVARADO</v>
      </c>
    </row>
    <row r="14" spans="1:18" ht="52.5" x14ac:dyDescent="0.2">
      <c r="A14" s="4" t="s">
        <v>62</v>
      </c>
      <c r="B14" s="5">
        <v>10</v>
      </c>
      <c r="C14" s="4">
        <v>11001000</v>
      </c>
      <c r="D14" s="4" t="s">
        <v>15</v>
      </c>
      <c r="E14" s="4" t="s">
        <v>16</v>
      </c>
      <c r="F14" s="4" t="s">
        <v>17</v>
      </c>
      <c r="G14" s="4">
        <v>787</v>
      </c>
      <c r="H14" s="4">
        <v>73030</v>
      </c>
      <c r="I14" s="4">
        <v>0</v>
      </c>
      <c r="J14" s="4" t="s">
        <v>36</v>
      </c>
      <c r="K14" s="4" t="s">
        <v>63</v>
      </c>
      <c r="L14" s="4" t="s">
        <v>62</v>
      </c>
      <c r="M14" s="4"/>
      <c r="N14" s="4">
        <v>3</v>
      </c>
      <c r="O14" s="4">
        <v>4320</v>
      </c>
      <c r="P14" s="4" t="s">
        <v>26</v>
      </c>
      <c r="Q14" s="6" t="s">
        <v>27</v>
      </c>
      <c r="R14" t="str">
        <f>VLOOKUP(A14,'[1]КЛАДР РАНЕЕ ЗАГРУЖЕННЫЙ'!A:A,1,0)</f>
        <v>AMBALEMA</v>
      </c>
    </row>
    <row r="15" spans="1:18" ht="52.5" x14ac:dyDescent="0.2">
      <c r="A15" s="7" t="s">
        <v>64</v>
      </c>
      <c r="B15" s="8">
        <v>10</v>
      </c>
      <c r="C15" s="7">
        <v>11001000</v>
      </c>
      <c r="D15" s="7" t="s">
        <v>15</v>
      </c>
      <c r="E15" s="7" t="s">
        <v>16</v>
      </c>
      <c r="F15" s="7" t="s">
        <v>17</v>
      </c>
      <c r="G15" s="7">
        <v>190</v>
      </c>
      <c r="H15" s="7">
        <v>25035</v>
      </c>
      <c r="I15" s="7">
        <v>0</v>
      </c>
      <c r="J15" s="7" t="s">
        <v>29</v>
      </c>
      <c r="K15" s="7" t="s">
        <v>65</v>
      </c>
      <c r="L15" s="7" t="s">
        <v>64</v>
      </c>
      <c r="M15" s="7" t="s">
        <v>17</v>
      </c>
      <c r="N15" s="7">
        <v>1</v>
      </c>
      <c r="O15" s="7">
        <v>1440</v>
      </c>
      <c r="P15" s="7" t="s">
        <v>20</v>
      </c>
      <c r="Q15" s="9" t="s">
        <v>66</v>
      </c>
      <c r="R15" t="str">
        <f>VLOOKUP(A15,'[1]КЛАДР РАНЕЕ ЗАГРУЖЕННЫЙ'!A:A,1,0)</f>
        <v>ANAPOIMA</v>
      </c>
    </row>
    <row r="16" spans="1:18" ht="52.5" x14ac:dyDescent="0.2">
      <c r="A16" s="4" t="s">
        <v>67</v>
      </c>
      <c r="B16" s="5">
        <v>10</v>
      </c>
      <c r="C16" s="4">
        <v>11001000</v>
      </c>
      <c r="D16" s="4" t="s">
        <v>15</v>
      </c>
      <c r="E16" s="4" t="s">
        <v>16</v>
      </c>
      <c r="F16" s="4" t="s">
        <v>17</v>
      </c>
      <c r="G16" s="4">
        <v>166</v>
      </c>
      <c r="H16" s="4">
        <v>76036</v>
      </c>
      <c r="I16" s="4">
        <v>0</v>
      </c>
      <c r="J16" s="4" t="s">
        <v>68</v>
      </c>
      <c r="K16" s="4" t="s">
        <v>69</v>
      </c>
      <c r="L16" s="4" t="s">
        <v>67</v>
      </c>
      <c r="M16" s="4"/>
      <c r="N16" s="4">
        <v>1</v>
      </c>
      <c r="O16" s="4">
        <v>1440</v>
      </c>
      <c r="P16" s="4" t="s">
        <v>26</v>
      </c>
      <c r="Q16" s="6" t="s">
        <v>70</v>
      </c>
      <c r="R16" t="str">
        <f>VLOOKUP(A16,'[1]КЛАДР РАНЕЕ ЗАГРУЖЕННЫЙ'!A:A,1,0)</f>
        <v>ANDALUCIA</v>
      </c>
    </row>
    <row r="17" spans="1:18" ht="52.5" x14ac:dyDescent="0.2">
      <c r="A17" s="7" t="s">
        <v>71</v>
      </c>
      <c r="B17" s="8">
        <v>10</v>
      </c>
      <c r="C17" s="7">
        <v>11001000</v>
      </c>
      <c r="D17" s="7" t="s">
        <v>15</v>
      </c>
      <c r="E17" s="7" t="s">
        <v>16</v>
      </c>
      <c r="F17" s="7" t="s">
        <v>17</v>
      </c>
      <c r="G17" s="7">
        <v>255</v>
      </c>
      <c r="H17" s="7">
        <v>25040</v>
      </c>
      <c r="I17" s="7">
        <v>0</v>
      </c>
      <c r="J17" s="7" t="s">
        <v>29</v>
      </c>
      <c r="K17" s="7" t="s">
        <v>72</v>
      </c>
      <c r="L17" s="7" t="s">
        <v>71</v>
      </c>
      <c r="M17" s="7" t="s">
        <v>17</v>
      </c>
      <c r="N17" s="7">
        <v>1</v>
      </c>
      <c r="O17" s="7">
        <v>1440</v>
      </c>
      <c r="P17" s="7" t="s">
        <v>20</v>
      </c>
      <c r="Q17" s="9" t="s">
        <v>31</v>
      </c>
      <c r="R17" t="str">
        <f>VLOOKUP(A17,'[1]КЛАДР РАНЕЕ ЗАГРУЖЕННЫЙ'!A:A,1,0)</f>
        <v>ANOLAIMA</v>
      </c>
    </row>
    <row r="18" spans="1:18" ht="52.5" x14ac:dyDescent="0.2">
      <c r="A18" s="4" t="s">
        <v>73</v>
      </c>
      <c r="B18" s="5">
        <v>10</v>
      </c>
      <c r="C18" s="4">
        <v>11001000</v>
      </c>
      <c r="D18" s="4" t="s">
        <v>15</v>
      </c>
      <c r="E18" s="4" t="s">
        <v>16</v>
      </c>
      <c r="F18" s="4" t="s">
        <v>17</v>
      </c>
      <c r="G18" s="4">
        <v>797</v>
      </c>
      <c r="H18" s="4">
        <v>76041</v>
      </c>
      <c r="I18" s="4">
        <v>0</v>
      </c>
      <c r="J18" s="4" t="s">
        <v>36</v>
      </c>
      <c r="K18" s="4" t="s">
        <v>74</v>
      </c>
      <c r="L18" s="4" t="s">
        <v>73</v>
      </c>
      <c r="M18" s="4"/>
      <c r="N18" s="4">
        <v>2</v>
      </c>
      <c r="O18" s="4">
        <v>2880</v>
      </c>
      <c r="P18" s="4" t="s">
        <v>26</v>
      </c>
      <c r="Q18" s="6" t="s">
        <v>75</v>
      </c>
      <c r="R18" t="str">
        <f>VLOOKUP(A18,'[1]КЛАДР РАНЕЕ ЗАГРУЖЕННЫЙ'!A:A,1,0)</f>
        <v>ANSERMA NUEVO</v>
      </c>
    </row>
    <row r="19" spans="1:18" ht="52.5" x14ac:dyDescent="0.2">
      <c r="A19" s="7" t="s">
        <v>76</v>
      </c>
      <c r="B19" s="8">
        <v>10</v>
      </c>
      <c r="C19" s="7">
        <v>11001000</v>
      </c>
      <c r="D19" s="7" t="s">
        <v>15</v>
      </c>
      <c r="E19" s="7" t="s">
        <v>16</v>
      </c>
      <c r="F19" s="7" t="s">
        <v>17</v>
      </c>
      <c r="G19" s="7">
        <v>110</v>
      </c>
      <c r="H19" s="7">
        <v>17042</v>
      </c>
      <c r="I19" s="7">
        <v>0</v>
      </c>
      <c r="J19" s="7" t="s">
        <v>36</v>
      </c>
      <c r="K19" s="7" t="s">
        <v>77</v>
      </c>
      <c r="L19" s="7" t="s">
        <v>76</v>
      </c>
      <c r="M19" s="7"/>
      <c r="N19" s="7">
        <v>2</v>
      </c>
      <c r="O19" s="7">
        <v>2880</v>
      </c>
      <c r="P19" s="7" t="s">
        <v>26</v>
      </c>
      <c r="Q19" s="9" t="s">
        <v>78</v>
      </c>
      <c r="R19" t="str">
        <f>VLOOKUP(A19,'[1]КЛАДР РАНЕЕ ЗАГРУЖЕННЫЙ'!A:A,1,0)</f>
        <v>ANSERMA</v>
      </c>
    </row>
    <row r="20" spans="1:18" ht="63" x14ac:dyDescent="0.2">
      <c r="A20" s="4" t="s">
        <v>79</v>
      </c>
      <c r="B20" s="5">
        <v>10</v>
      </c>
      <c r="C20" s="4">
        <v>11001000</v>
      </c>
      <c r="D20" s="4" t="s">
        <v>15</v>
      </c>
      <c r="E20" s="4" t="s">
        <v>16</v>
      </c>
      <c r="F20" s="4" t="s">
        <v>17</v>
      </c>
      <c r="G20" s="4">
        <v>2</v>
      </c>
      <c r="H20" s="4">
        <v>50450</v>
      </c>
      <c r="I20" s="4">
        <v>0</v>
      </c>
      <c r="J20" s="4" t="s">
        <v>80</v>
      </c>
      <c r="K20" s="4" t="s">
        <v>81</v>
      </c>
      <c r="L20" s="4" t="s">
        <v>79</v>
      </c>
      <c r="M20" s="4"/>
      <c r="N20" s="4">
        <v>2</v>
      </c>
      <c r="O20" s="4">
        <v>2880</v>
      </c>
      <c r="P20" s="4" t="s">
        <v>26</v>
      </c>
      <c r="Q20" s="6" t="s">
        <v>82</v>
      </c>
      <c r="R20" t="str">
        <f>VLOOKUP(A20,'[1]КЛАДР РАНЕЕ ЗАГРУЖЕННЫЙ'!A:A,1,0)</f>
        <v>APARTADO</v>
      </c>
    </row>
    <row r="21" spans="1:18" ht="63" x14ac:dyDescent="0.2">
      <c r="A21" s="7" t="s">
        <v>83</v>
      </c>
      <c r="B21" s="8">
        <v>10</v>
      </c>
      <c r="C21" s="7">
        <v>11001000</v>
      </c>
      <c r="D21" s="7" t="s">
        <v>15</v>
      </c>
      <c r="E21" s="7" t="s">
        <v>16</v>
      </c>
      <c r="F21" s="7" t="s">
        <v>17</v>
      </c>
      <c r="G21" s="7">
        <v>653</v>
      </c>
      <c r="H21" s="7">
        <v>50001</v>
      </c>
      <c r="I21" s="7">
        <v>19</v>
      </c>
      <c r="J21" s="7" t="s">
        <v>18</v>
      </c>
      <c r="K21" s="7" t="s">
        <v>84</v>
      </c>
      <c r="L21" s="7" t="s">
        <v>83</v>
      </c>
      <c r="M21" s="7"/>
      <c r="N21" s="7">
        <v>2</v>
      </c>
      <c r="O21" s="7">
        <v>2880</v>
      </c>
      <c r="P21" s="7" t="s">
        <v>26</v>
      </c>
      <c r="Q21" s="9" t="s">
        <v>82</v>
      </c>
      <c r="R21" t="str">
        <f>VLOOKUP(A21,'[1]КЛАДР РАНЕЕ ЗАГРУЖЕННЫЙ'!A:A,1,0)</f>
        <v>APIAY</v>
      </c>
    </row>
    <row r="22" spans="1:18" ht="63" x14ac:dyDescent="0.2">
      <c r="A22" s="4" t="s">
        <v>85</v>
      </c>
      <c r="B22" s="5">
        <v>10</v>
      </c>
      <c r="C22" s="4">
        <v>11001000</v>
      </c>
      <c r="D22" s="4" t="s">
        <v>15</v>
      </c>
      <c r="E22" s="4" t="s">
        <v>16</v>
      </c>
      <c r="F22" s="4" t="s">
        <v>17</v>
      </c>
      <c r="G22" s="4">
        <v>191</v>
      </c>
      <c r="H22" s="4">
        <v>25599</v>
      </c>
      <c r="I22" s="4">
        <v>0</v>
      </c>
      <c r="J22" s="4" t="s">
        <v>29</v>
      </c>
      <c r="K22" s="4" t="s">
        <v>86</v>
      </c>
      <c r="L22" s="4" t="s">
        <v>85</v>
      </c>
      <c r="M22" s="4" t="s">
        <v>17</v>
      </c>
      <c r="N22" s="4">
        <v>1</v>
      </c>
      <c r="O22" s="4">
        <v>1440</v>
      </c>
      <c r="P22" s="4" t="s">
        <v>20</v>
      </c>
      <c r="Q22" s="6" t="s">
        <v>82</v>
      </c>
      <c r="R22" t="str">
        <f>VLOOKUP(A22,'[1]КЛАДР РАНЕЕ ЗАГРУЖЕННЫЙ'!A:A,1,0)</f>
        <v>APULO</v>
      </c>
    </row>
    <row r="23" spans="1:18" ht="63" x14ac:dyDescent="0.2">
      <c r="A23" s="7" t="s">
        <v>87</v>
      </c>
      <c r="B23" s="8">
        <v>10</v>
      </c>
      <c r="C23" s="7">
        <v>11001000</v>
      </c>
      <c r="D23" s="7" t="s">
        <v>15</v>
      </c>
      <c r="E23" s="7" t="s">
        <v>16</v>
      </c>
      <c r="F23" s="7" t="s">
        <v>17</v>
      </c>
      <c r="G23" s="7">
        <v>323</v>
      </c>
      <c r="H23" s="7">
        <v>15047</v>
      </c>
      <c r="I23" s="7">
        <v>0</v>
      </c>
      <c r="J23" s="7" t="s">
        <v>50</v>
      </c>
      <c r="K23" s="7" t="s">
        <v>88</v>
      </c>
      <c r="L23" s="7" t="s">
        <v>87</v>
      </c>
      <c r="M23" s="7" t="s">
        <v>56</v>
      </c>
      <c r="N23" s="7">
        <v>1</v>
      </c>
      <c r="O23" s="7">
        <v>1440</v>
      </c>
      <c r="P23" s="7" t="s">
        <v>26</v>
      </c>
      <c r="Q23" s="9" t="s">
        <v>82</v>
      </c>
      <c r="R23" t="str">
        <f>VLOOKUP(A23,'[1]КЛАДР РАНЕЕ ЗАГРУЖЕННЫЙ'!A:A,1,0)</f>
        <v>AQUITANIA</v>
      </c>
    </row>
    <row r="24" spans="1:18" ht="63" x14ac:dyDescent="0.2">
      <c r="A24" s="4" t="s">
        <v>89</v>
      </c>
      <c r="B24" s="5">
        <v>10</v>
      </c>
      <c r="C24" s="4">
        <v>11001000</v>
      </c>
      <c r="D24" s="4" t="s">
        <v>15</v>
      </c>
      <c r="E24" s="4" t="s">
        <v>16</v>
      </c>
      <c r="F24" s="4" t="s">
        <v>17</v>
      </c>
      <c r="G24" s="4">
        <v>155</v>
      </c>
      <c r="H24" s="4">
        <v>47053</v>
      </c>
      <c r="I24" s="4">
        <v>0</v>
      </c>
      <c r="J24" s="4" t="s">
        <v>54</v>
      </c>
      <c r="K24" s="4" t="s">
        <v>90</v>
      </c>
      <c r="L24" s="4" t="s">
        <v>89</v>
      </c>
      <c r="M24" s="4" t="s">
        <v>56</v>
      </c>
      <c r="N24" s="4">
        <v>2</v>
      </c>
      <c r="O24" s="4">
        <v>2880</v>
      </c>
      <c r="P24" s="4" t="s">
        <v>26</v>
      </c>
      <c r="Q24" s="6" t="s">
        <v>82</v>
      </c>
      <c r="R24" t="str">
        <f>VLOOKUP(A24,'[1]КЛАДР РАНЕЕ ЗАГРУЖЕННЫЙ'!A:A,1,0)</f>
        <v>ARACATACA</v>
      </c>
    </row>
    <row r="25" spans="1:18" ht="63" x14ac:dyDescent="0.2">
      <c r="A25" s="7" t="s">
        <v>91</v>
      </c>
      <c r="B25" s="8">
        <v>10</v>
      </c>
      <c r="C25" s="7">
        <v>11001000</v>
      </c>
      <c r="D25" s="7" t="s">
        <v>15</v>
      </c>
      <c r="E25" s="7" t="s">
        <v>16</v>
      </c>
      <c r="F25" s="7" t="s">
        <v>17</v>
      </c>
      <c r="G25" s="7">
        <v>789</v>
      </c>
      <c r="H25" s="7">
        <v>17050</v>
      </c>
      <c r="I25" s="7">
        <v>0</v>
      </c>
      <c r="J25" s="7" t="s">
        <v>36</v>
      </c>
      <c r="K25" s="7" t="s">
        <v>92</v>
      </c>
      <c r="L25" s="7" t="s">
        <v>91</v>
      </c>
      <c r="M25" s="7" t="s">
        <v>93</v>
      </c>
      <c r="N25" s="7">
        <v>4</v>
      </c>
      <c r="O25" s="7">
        <v>5760</v>
      </c>
      <c r="P25" s="7" t="s">
        <v>26</v>
      </c>
      <c r="Q25" s="9" t="s">
        <v>82</v>
      </c>
      <c r="R25" t="str">
        <f>VLOOKUP(A25,'[1]КЛАДР РАНЕЕ ЗАГРУЖЕННЫЙ'!A:A,1,0)</f>
        <v>ARANZAZU</v>
      </c>
    </row>
    <row r="26" spans="1:18" ht="63" x14ac:dyDescent="0.2">
      <c r="A26" s="4" t="s">
        <v>94</v>
      </c>
      <c r="B26" s="5">
        <v>10</v>
      </c>
      <c r="C26" s="4">
        <v>11001000</v>
      </c>
      <c r="D26" s="4" t="s">
        <v>15</v>
      </c>
      <c r="E26" s="4" t="s">
        <v>16</v>
      </c>
      <c r="F26" s="4" t="s">
        <v>17</v>
      </c>
      <c r="G26" s="4">
        <v>459</v>
      </c>
      <c r="H26" s="4">
        <v>68051</v>
      </c>
      <c r="I26" s="4">
        <v>0</v>
      </c>
      <c r="J26" s="4" t="s">
        <v>23</v>
      </c>
      <c r="K26" s="4" t="s">
        <v>95</v>
      </c>
      <c r="L26" s="4" t="s">
        <v>94</v>
      </c>
      <c r="M26" s="4" t="s">
        <v>17</v>
      </c>
      <c r="N26" s="4">
        <v>1</v>
      </c>
      <c r="O26" s="4">
        <v>1440</v>
      </c>
      <c r="P26" s="4" t="s">
        <v>26</v>
      </c>
      <c r="Q26" s="6" t="s">
        <v>82</v>
      </c>
      <c r="R26" t="str">
        <f>VLOOKUP(A26,'[1]КЛАДР РАНЕЕ ЗАГРУЖЕННЫЙ'!A:A,1,0)</f>
        <v>ARATOCA</v>
      </c>
    </row>
    <row r="27" spans="1:18" ht="63" x14ac:dyDescent="0.2">
      <c r="A27" s="7" t="s">
        <v>96</v>
      </c>
      <c r="B27" s="8">
        <v>10</v>
      </c>
      <c r="C27" s="7">
        <v>11001000</v>
      </c>
      <c r="D27" s="7" t="s">
        <v>15</v>
      </c>
      <c r="E27" s="7" t="s">
        <v>16</v>
      </c>
      <c r="F27" s="7" t="s">
        <v>17</v>
      </c>
      <c r="G27" s="7">
        <v>515</v>
      </c>
      <c r="H27" s="7">
        <v>25053</v>
      </c>
      <c r="I27" s="7">
        <v>0</v>
      </c>
      <c r="J27" s="7" t="s">
        <v>29</v>
      </c>
      <c r="K27" s="7" t="s">
        <v>97</v>
      </c>
      <c r="L27" s="7" t="s">
        <v>96</v>
      </c>
      <c r="M27" s="7" t="s">
        <v>93</v>
      </c>
      <c r="N27" s="7">
        <v>2</v>
      </c>
      <c r="O27" s="7">
        <v>2880</v>
      </c>
      <c r="P27" s="7" t="s">
        <v>26</v>
      </c>
      <c r="Q27" s="9" t="s">
        <v>82</v>
      </c>
      <c r="R27" t="str">
        <f>VLOOKUP(A27,'[1]КЛАДР РАНЕЕ ЗАГРУЖЕННЫЙ'!A:A,1,0)</f>
        <v>ARBELAEZ</v>
      </c>
    </row>
    <row r="28" spans="1:18" ht="52.5" x14ac:dyDescent="0.2">
      <c r="A28" s="4" t="s">
        <v>98</v>
      </c>
      <c r="B28" s="5">
        <v>10</v>
      </c>
      <c r="C28" s="4">
        <v>11001000</v>
      </c>
      <c r="D28" s="4" t="s">
        <v>15</v>
      </c>
      <c r="E28" s="4" t="s">
        <v>16</v>
      </c>
      <c r="F28" s="4" t="s">
        <v>17</v>
      </c>
      <c r="G28" s="4">
        <v>503</v>
      </c>
      <c r="H28" s="4">
        <v>54051</v>
      </c>
      <c r="I28" s="4">
        <v>0</v>
      </c>
      <c r="J28" s="4" t="s">
        <v>23</v>
      </c>
      <c r="K28" s="4" t="s">
        <v>99</v>
      </c>
      <c r="L28" s="4" t="s">
        <v>98</v>
      </c>
      <c r="M28" s="4" t="s">
        <v>17</v>
      </c>
      <c r="N28" s="4">
        <v>5</v>
      </c>
      <c r="O28" s="4">
        <v>7200</v>
      </c>
      <c r="P28" s="4" t="s">
        <v>42</v>
      </c>
      <c r="Q28" s="6" t="s">
        <v>27</v>
      </c>
      <c r="R28" t="str">
        <f>VLOOKUP(A28,'[1]КЛАДР РАНЕЕ ЗАГРУЖЕННЫЙ'!A:A,1,0)</f>
        <v>ARBOLEDAS</v>
      </c>
    </row>
    <row r="29" spans="1:18" ht="63" x14ac:dyDescent="0.2">
      <c r="A29" s="7" t="s">
        <v>100</v>
      </c>
      <c r="B29" s="8">
        <v>10</v>
      </c>
      <c r="C29" s="7">
        <v>11001000</v>
      </c>
      <c r="D29" s="7" t="s">
        <v>15</v>
      </c>
      <c r="E29" s="7" t="s">
        <v>16</v>
      </c>
      <c r="F29" s="7" t="s">
        <v>17</v>
      </c>
      <c r="G29" s="7">
        <v>324</v>
      </c>
      <c r="H29" s="7">
        <v>15051</v>
      </c>
      <c r="I29" s="7">
        <v>0</v>
      </c>
      <c r="J29" s="7" t="s">
        <v>50</v>
      </c>
      <c r="K29" s="7" t="s">
        <v>101</v>
      </c>
      <c r="L29" s="7" t="s">
        <v>100</v>
      </c>
      <c r="M29" s="7" t="s">
        <v>93</v>
      </c>
      <c r="N29" s="7">
        <v>1</v>
      </c>
      <c r="O29" s="7">
        <v>1440</v>
      </c>
      <c r="P29" s="7" t="s">
        <v>26</v>
      </c>
      <c r="Q29" s="9" t="s">
        <v>82</v>
      </c>
      <c r="R29" t="str">
        <f>VLOOKUP(A29,'[1]КЛАДР РАНЕЕ ЗАГРУЖЕННЫЙ'!A:A,1,0)</f>
        <v>ARCABUCO</v>
      </c>
    </row>
    <row r="30" spans="1:18" ht="63" x14ac:dyDescent="0.2">
      <c r="A30" s="4" t="s">
        <v>102</v>
      </c>
      <c r="B30" s="5">
        <v>10</v>
      </c>
      <c r="C30" s="4">
        <v>11001000</v>
      </c>
      <c r="D30" s="4" t="s">
        <v>15</v>
      </c>
      <c r="E30" s="4" t="s">
        <v>16</v>
      </c>
      <c r="F30" s="4" t="s">
        <v>17</v>
      </c>
      <c r="G30" s="4">
        <v>1172</v>
      </c>
      <c r="H30" s="4">
        <v>76054</v>
      </c>
      <c r="I30" s="4">
        <v>0</v>
      </c>
      <c r="J30" s="4" t="s">
        <v>36</v>
      </c>
      <c r="K30" s="4" t="s">
        <v>103</v>
      </c>
      <c r="L30" s="4" t="s">
        <v>102</v>
      </c>
      <c r="M30" s="4" t="s">
        <v>93</v>
      </c>
      <c r="N30" s="4">
        <v>4</v>
      </c>
      <c r="O30" s="4">
        <v>5760</v>
      </c>
      <c r="P30" s="4" t="s">
        <v>26</v>
      </c>
      <c r="Q30" s="6" t="s">
        <v>82</v>
      </c>
      <c r="R30" t="str">
        <f>VLOOKUP(A30,'[1]КЛАДР РАНЕЕ ЗАГРУЖЕННЫЙ'!A:A,1,0)</f>
        <v>ARGELIA (V)</v>
      </c>
    </row>
    <row r="31" spans="1:18" ht="63" x14ac:dyDescent="0.2">
      <c r="A31" s="7" t="s">
        <v>104</v>
      </c>
      <c r="B31" s="8">
        <v>10</v>
      </c>
      <c r="C31" s="7">
        <v>11001000</v>
      </c>
      <c r="D31" s="7" t="s">
        <v>15</v>
      </c>
      <c r="E31" s="7" t="s">
        <v>16</v>
      </c>
      <c r="F31" s="7" t="s">
        <v>17</v>
      </c>
      <c r="G31" s="7">
        <v>657</v>
      </c>
      <c r="H31" s="7">
        <v>13052</v>
      </c>
      <c r="I31" s="7">
        <v>0</v>
      </c>
      <c r="J31" s="7" t="s">
        <v>54</v>
      </c>
      <c r="K31" s="7" t="s">
        <v>105</v>
      </c>
      <c r="L31" s="7" t="s">
        <v>104</v>
      </c>
      <c r="M31" s="7" t="s">
        <v>17</v>
      </c>
      <c r="N31" s="7">
        <v>2</v>
      </c>
      <c r="O31" s="7">
        <v>2880</v>
      </c>
      <c r="P31" s="7" t="s">
        <v>26</v>
      </c>
      <c r="Q31" s="9" t="s">
        <v>82</v>
      </c>
      <c r="R31" t="str">
        <f>VLOOKUP(A31,'[1]КЛАДР РАНЕЕ ЗАГРУЖЕННЫЙ'!A:A,1,0)</f>
        <v>ARJONA B</v>
      </c>
    </row>
    <row r="32" spans="1:18" ht="63" x14ac:dyDescent="0.2">
      <c r="A32" s="4" t="s">
        <v>106</v>
      </c>
      <c r="B32" s="5">
        <v>10</v>
      </c>
      <c r="C32" s="4">
        <v>11001000</v>
      </c>
      <c r="D32" s="4" t="s">
        <v>15</v>
      </c>
      <c r="E32" s="4" t="s">
        <v>16</v>
      </c>
      <c r="F32" s="4" t="s">
        <v>17</v>
      </c>
      <c r="G32" s="4">
        <v>1</v>
      </c>
      <c r="H32" s="4">
        <v>63001</v>
      </c>
      <c r="I32" s="4">
        <v>0</v>
      </c>
      <c r="J32" s="4" t="s">
        <v>36</v>
      </c>
      <c r="K32" s="4" t="s">
        <v>107</v>
      </c>
      <c r="L32" s="4" t="s">
        <v>106</v>
      </c>
      <c r="M32" s="4"/>
      <c r="N32" s="4">
        <v>1</v>
      </c>
      <c r="O32" s="4">
        <v>1440</v>
      </c>
      <c r="P32" s="4" t="s">
        <v>26</v>
      </c>
      <c r="Q32" s="6" t="s">
        <v>82</v>
      </c>
      <c r="R32" t="str">
        <f>VLOOKUP(A32,'[1]КЛАДР РАНЕЕ ЗАГРУЖЕННЫЙ'!A:A,1,0)</f>
        <v>ARMENIA (Q)</v>
      </c>
    </row>
    <row r="33" spans="1:18" ht="63" x14ac:dyDescent="0.2">
      <c r="A33" s="7" t="s">
        <v>108</v>
      </c>
      <c r="B33" s="8">
        <v>10</v>
      </c>
      <c r="C33" s="7">
        <v>11001000</v>
      </c>
      <c r="D33" s="7" t="s">
        <v>15</v>
      </c>
      <c r="E33" s="7" t="s">
        <v>16</v>
      </c>
      <c r="F33" s="7" t="s">
        <v>17</v>
      </c>
      <c r="G33" s="7">
        <v>475</v>
      </c>
      <c r="H33" s="7">
        <v>73055</v>
      </c>
      <c r="I33" s="7">
        <v>0</v>
      </c>
      <c r="J33" s="7" t="s">
        <v>36</v>
      </c>
      <c r="K33" s="7" t="s">
        <v>109</v>
      </c>
      <c r="L33" s="7" t="s">
        <v>108</v>
      </c>
      <c r="M33" s="7" t="s">
        <v>25</v>
      </c>
      <c r="N33" s="7">
        <v>2</v>
      </c>
      <c r="O33" s="7">
        <v>2880</v>
      </c>
      <c r="P33" s="7" t="s">
        <v>26</v>
      </c>
      <c r="Q33" s="9" t="s">
        <v>82</v>
      </c>
      <c r="R33" t="str">
        <f>VLOOKUP(A33,'[1]КЛАДР РАНЕЕ ЗАГРУЖЕННЫЙ'!A:A,1,0)</f>
        <v>ARMERO</v>
      </c>
    </row>
    <row r="34" spans="1:18" ht="63" x14ac:dyDescent="0.2">
      <c r="A34" s="4" t="s">
        <v>110</v>
      </c>
      <c r="B34" s="5">
        <v>10</v>
      </c>
      <c r="C34" s="4">
        <v>11001000</v>
      </c>
      <c r="D34" s="4" t="s">
        <v>15</v>
      </c>
      <c r="E34" s="4" t="s">
        <v>16</v>
      </c>
      <c r="F34" s="4" t="s">
        <v>17</v>
      </c>
      <c r="G34" s="4">
        <v>1213</v>
      </c>
      <c r="H34" s="4">
        <v>73067</v>
      </c>
      <c r="I34" s="4">
        <v>0</v>
      </c>
      <c r="J34" s="4" t="s">
        <v>36</v>
      </c>
      <c r="K34" s="4" t="s">
        <v>111</v>
      </c>
      <c r="L34" s="4" t="s">
        <v>110</v>
      </c>
      <c r="M34" s="4"/>
      <c r="N34" s="4">
        <v>5</v>
      </c>
      <c r="O34" s="4">
        <v>7200</v>
      </c>
      <c r="P34" s="4" t="s">
        <v>26</v>
      </c>
      <c r="Q34" s="6" t="s">
        <v>82</v>
      </c>
      <c r="R34" t="str">
        <f>VLOOKUP(A34,'[1]КЛАДР РАНЕЕ ЗАГРУЖЕННЫЙ'!A:A,1,0)</f>
        <v>ATACO</v>
      </c>
    </row>
    <row r="35" spans="1:18" ht="63" x14ac:dyDescent="0.2">
      <c r="A35" s="7" t="s">
        <v>112</v>
      </c>
      <c r="B35" s="8">
        <v>10</v>
      </c>
      <c r="C35" s="7">
        <v>11001000</v>
      </c>
      <c r="D35" s="7" t="s">
        <v>15</v>
      </c>
      <c r="E35" s="7" t="s">
        <v>16</v>
      </c>
      <c r="F35" s="7" t="s">
        <v>17</v>
      </c>
      <c r="G35" s="7">
        <v>106</v>
      </c>
      <c r="H35" s="7">
        <v>23068</v>
      </c>
      <c r="I35" s="7">
        <v>0</v>
      </c>
      <c r="J35" s="7" t="s">
        <v>80</v>
      </c>
      <c r="K35" s="7" t="s">
        <v>113</v>
      </c>
      <c r="L35" s="7" t="s">
        <v>112</v>
      </c>
      <c r="M35" s="7"/>
      <c r="N35" s="7">
        <v>5</v>
      </c>
      <c r="O35" s="7">
        <v>7200</v>
      </c>
      <c r="P35" s="7" t="s">
        <v>26</v>
      </c>
      <c r="Q35" s="9" t="s">
        <v>82</v>
      </c>
      <c r="R35" t="str">
        <f>VLOOKUP(A35,'[1]КЛАДР РАНЕЕ ЗАГРУЖЕННЫЙ'!A:A,1,0)</f>
        <v>AYAPEL</v>
      </c>
    </row>
    <row r="36" spans="1:18" ht="63" x14ac:dyDescent="0.2">
      <c r="A36" s="4" t="s">
        <v>114</v>
      </c>
      <c r="B36" s="5">
        <v>10</v>
      </c>
      <c r="C36" s="4">
        <v>11001000</v>
      </c>
      <c r="D36" s="4" t="s">
        <v>15</v>
      </c>
      <c r="E36" s="4" t="s">
        <v>16</v>
      </c>
      <c r="F36" s="4" t="s">
        <v>17</v>
      </c>
      <c r="G36" s="4">
        <v>791</v>
      </c>
      <c r="H36" s="4">
        <v>66075</v>
      </c>
      <c r="I36" s="4">
        <v>0</v>
      </c>
      <c r="J36" s="4" t="s">
        <v>36</v>
      </c>
      <c r="K36" s="4" t="s">
        <v>115</v>
      </c>
      <c r="L36" s="4" t="s">
        <v>114</v>
      </c>
      <c r="M36" s="4" t="s">
        <v>93</v>
      </c>
      <c r="N36" s="4">
        <v>4</v>
      </c>
      <c r="O36" s="4">
        <v>5760</v>
      </c>
      <c r="P36" s="4" t="s">
        <v>26</v>
      </c>
      <c r="Q36" s="6" t="s">
        <v>82</v>
      </c>
      <c r="R36" t="str">
        <f>VLOOKUP(A36,'[1]КЛАДР РАНЕЕ ЗАГРУЖЕННЫЙ'!A:A,1,0)</f>
        <v>BALBOA</v>
      </c>
    </row>
    <row r="37" spans="1:18" ht="63" x14ac:dyDescent="0.2">
      <c r="A37" s="7" t="s">
        <v>116</v>
      </c>
      <c r="B37" s="8">
        <v>10</v>
      </c>
      <c r="C37" s="7">
        <v>11001000</v>
      </c>
      <c r="D37" s="7" t="s">
        <v>15</v>
      </c>
      <c r="E37" s="7" t="s">
        <v>16</v>
      </c>
      <c r="F37" s="7" t="s">
        <v>17</v>
      </c>
      <c r="G37" s="7">
        <v>319</v>
      </c>
      <c r="H37" s="7">
        <v>8078</v>
      </c>
      <c r="I37" s="7">
        <v>0</v>
      </c>
      <c r="J37" s="7" t="s">
        <v>54</v>
      </c>
      <c r="K37" s="7" t="s">
        <v>117</v>
      </c>
      <c r="L37" s="7" t="s">
        <v>116</v>
      </c>
      <c r="M37" s="7"/>
      <c r="N37" s="7">
        <v>2</v>
      </c>
      <c r="O37" s="7">
        <v>2880</v>
      </c>
      <c r="P37" s="7" t="s">
        <v>26</v>
      </c>
      <c r="Q37" s="9" t="s">
        <v>82</v>
      </c>
      <c r="R37" t="str">
        <f>VLOOKUP(A37,'[1]КЛАДР РАНЕЕ ЗАГРУЖЕННЫЙ'!A:A,1,0)</f>
        <v>BARANOA</v>
      </c>
    </row>
    <row r="38" spans="1:18" ht="63" x14ac:dyDescent="0.2">
      <c r="A38" s="4" t="s">
        <v>118</v>
      </c>
      <c r="B38" s="5">
        <v>10</v>
      </c>
      <c r="C38" s="4">
        <v>11001000</v>
      </c>
      <c r="D38" s="4" t="s">
        <v>15</v>
      </c>
      <c r="E38" s="4" t="s">
        <v>16</v>
      </c>
      <c r="F38" s="4" t="s">
        <v>17</v>
      </c>
      <c r="G38" s="4">
        <v>281</v>
      </c>
      <c r="H38" s="4">
        <v>5079</v>
      </c>
      <c r="I38" s="4">
        <v>0</v>
      </c>
      <c r="J38" s="4" t="s">
        <v>80</v>
      </c>
      <c r="K38" s="4" t="s">
        <v>119</v>
      </c>
      <c r="L38" s="4" t="s">
        <v>118</v>
      </c>
      <c r="M38" s="4"/>
      <c r="N38" s="4">
        <v>2</v>
      </c>
      <c r="O38" s="4">
        <v>2880</v>
      </c>
      <c r="P38" s="4" t="s">
        <v>26</v>
      </c>
      <c r="Q38" s="6" t="s">
        <v>82</v>
      </c>
      <c r="R38" t="str">
        <f>VLOOKUP(A38,'[1]КЛАДР РАНЕЕ ЗАГРУЖЕННЫЙ'!A:A,1,0)</f>
        <v>BARBOSA</v>
      </c>
    </row>
    <row r="39" spans="1:18" ht="63" x14ac:dyDescent="0.2">
      <c r="A39" s="7" t="s">
        <v>118</v>
      </c>
      <c r="B39" s="8">
        <v>10</v>
      </c>
      <c r="C39" s="7">
        <v>11001000</v>
      </c>
      <c r="D39" s="7" t="s">
        <v>15</v>
      </c>
      <c r="E39" s="7" t="s">
        <v>16</v>
      </c>
      <c r="F39" s="7" t="s">
        <v>17</v>
      </c>
      <c r="G39" s="7">
        <v>13</v>
      </c>
      <c r="H39" s="7">
        <v>68077</v>
      </c>
      <c r="I39" s="7">
        <v>0</v>
      </c>
      <c r="J39" s="7" t="s">
        <v>50</v>
      </c>
      <c r="K39" s="7" t="s">
        <v>120</v>
      </c>
      <c r="L39" s="7" t="s">
        <v>118</v>
      </c>
      <c r="M39" s="7" t="s">
        <v>17</v>
      </c>
      <c r="N39" s="7">
        <v>1</v>
      </c>
      <c r="O39" s="7">
        <v>1440</v>
      </c>
      <c r="P39" s="7" t="s">
        <v>26</v>
      </c>
      <c r="Q39" s="9" t="s">
        <v>82</v>
      </c>
      <c r="R39" t="str">
        <f>VLOOKUP(A39,'[1]КЛАДР РАНЕЕ ЗАГРУЖЕННЫЙ'!A:A,1,0)</f>
        <v>BARBOSA</v>
      </c>
    </row>
    <row r="40" spans="1:18" ht="63" x14ac:dyDescent="0.2">
      <c r="A40" s="4" t="s">
        <v>121</v>
      </c>
      <c r="B40" s="5">
        <v>10</v>
      </c>
      <c r="C40" s="4">
        <v>11001000</v>
      </c>
      <c r="D40" s="4" t="s">
        <v>15</v>
      </c>
      <c r="E40" s="4" t="s">
        <v>16</v>
      </c>
      <c r="F40" s="4" t="s">
        <v>17</v>
      </c>
      <c r="G40" s="4">
        <v>1322</v>
      </c>
      <c r="H40" s="4">
        <v>50110</v>
      </c>
      <c r="I40" s="4">
        <v>0</v>
      </c>
      <c r="J40" s="4" t="s">
        <v>18</v>
      </c>
      <c r="K40" s="4" t="s">
        <v>122</v>
      </c>
      <c r="L40" s="4" t="s">
        <v>121</v>
      </c>
      <c r="M40" s="4" t="s">
        <v>17</v>
      </c>
      <c r="N40" s="4">
        <v>2</v>
      </c>
      <c r="O40" s="4">
        <v>2880</v>
      </c>
      <c r="P40" s="4" t="s">
        <v>26</v>
      </c>
      <c r="Q40" s="6" t="s">
        <v>82</v>
      </c>
      <c r="R40" t="str">
        <f>VLOOKUP(A40,'[1]КЛАДР РАНЕЕ ЗАГРУЖЕННЫЙ'!A:A,1,0)</f>
        <v>BARRANCA DE UPIA</v>
      </c>
    </row>
    <row r="41" spans="1:18" ht="63" x14ac:dyDescent="0.2">
      <c r="A41" s="7" t="s">
        <v>123</v>
      </c>
      <c r="B41" s="8">
        <v>10</v>
      </c>
      <c r="C41" s="7">
        <v>11001000</v>
      </c>
      <c r="D41" s="7" t="s">
        <v>15</v>
      </c>
      <c r="E41" s="7" t="s">
        <v>16</v>
      </c>
      <c r="F41" s="7" t="s">
        <v>17</v>
      </c>
      <c r="G41" s="7">
        <v>4</v>
      </c>
      <c r="H41" s="7">
        <v>68081</v>
      </c>
      <c r="I41" s="7">
        <v>0</v>
      </c>
      <c r="J41" s="7" t="s">
        <v>23</v>
      </c>
      <c r="K41" s="7" t="s">
        <v>124</v>
      </c>
      <c r="L41" s="7" t="s">
        <v>123</v>
      </c>
      <c r="M41" s="7" t="s">
        <v>17</v>
      </c>
      <c r="N41" s="7">
        <v>1</v>
      </c>
      <c r="O41" s="7">
        <v>1440</v>
      </c>
      <c r="P41" s="7" t="s">
        <v>26</v>
      </c>
      <c r="Q41" s="9" t="s">
        <v>82</v>
      </c>
      <c r="R41" t="str">
        <f>VLOOKUP(A41,'[1]КЛАДР РАНЕЕ ЗАГРУЖЕННЫЙ'!A:A,1,0)</f>
        <v>BARRANCABERMEJA</v>
      </c>
    </row>
    <row r="42" spans="1:18" ht="63" x14ac:dyDescent="0.2">
      <c r="A42" s="4" t="s">
        <v>125</v>
      </c>
      <c r="B42" s="5">
        <v>10</v>
      </c>
      <c r="C42" s="4">
        <v>11001000</v>
      </c>
      <c r="D42" s="4" t="s">
        <v>15</v>
      </c>
      <c r="E42" s="4" t="s">
        <v>16</v>
      </c>
      <c r="F42" s="4" t="s">
        <v>17</v>
      </c>
      <c r="G42" s="4">
        <v>88</v>
      </c>
      <c r="H42" s="4">
        <v>44078</v>
      </c>
      <c r="I42" s="4">
        <v>0</v>
      </c>
      <c r="J42" s="4" t="s">
        <v>54</v>
      </c>
      <c r="K42" s="4" t="s">
        <v>126</v>
      </c>
      <c r="L42" s="4" t="s">
        <v>125</v>
      </c>
      <c r="M42" s="4" t="s">
        <v>56</v>
      </c>
      <c r="N42" s="4">
        <v>4</v>
      </c>
      <c r="O42" s="4">
        <v>5760</v>
      </c>
      <c r="P42" s="4" t="s">
        <v>26</v>
      </c>
      <c r="Q42" s="6" t="s">
        <v>82</v>
      </c>
      <c r="R42" t="str">
        <f>VLOOKUP(A42,'[1]КЛАДР РАНЕЕ ЗАГРУЖЕННЫЙ'!A:A,1,0)</f>
        <v>BARRANCAS</v>
      </c>
    </row>
    <row r="43" spans="1:18" ht="63" x14ac:dyDescent="0.2">
      <c r="A43" s="7" t="s">
        <v>127</v>
      </c>
      <c r="B43" s="8">
        <v>10</v>
      </c>
      <c r="C43" s="7">
        <v>11001000</v>
      </c>
      <c r="D43" s="7" t="s">
        <v>15</v>
      </c>
      <c r="E43" s="7" t="s">
        <v>16</v>
      </c>
      <c r="F43" s="7" t="s">
        <v>17</v>
      </c>
      <c r="G43" s="7">
        <v>5</v>
      </c>
      <c r="H43" s="7">
        <v>80010</v>
      </c>
      <c r="I43" s="7">
        <v>0</v>
      </c>
      <c r="J43" s="7" t="s">
        <v>54</v>
      </c>
      <c r="K43" s="7" t="s">
        <v>128</v>
      </c>
      <c r="L43" s="7" t="s">
        <v>127</v>
      </c>
      <c r="M43" s="7"/>
      <c r="N43" s="7">
        <v>2</v>
      </c>
      <c r="O43" s="7">
        <v>2880</v>
      </c>
      <c r="P43" s="7" t="s">
        <v>26</v>
      </c>
      <c r="Q43" s="9" t="s">
        <v>82</v>
      </c>
      <c r="R43" t="str">
        <f>VLOOKUP(A43,'[1]КЛАДР РАНЕЕ ЗАГРУЖЕННЫЙ'!A:A,1,0)</f>
        <v>BARRANQUILLA</v>
      </c>
    </row>
    <row r="44" spans="1:18" ht="63" x14ac:dyDescent="0.2">
      <c r="A44" s="4" t="s">
        <v>129</v>
      </c>
      <c r="B44" s="5">
        <v>10</v>
      </c>
      <c r="C44" s="4">
        <v>11001000</v>
      </c>
      <c r="D44" s="4" t="s">
        <v>15</v>
      </c>
      <c r="E44" s="4" t="s">
        <v>16</v>
      </c>
      <c r="F44" s="4" t="s">
        <v>17</v>
      </c>
      <c r="G44" s="4">
        <v>625</v>
      </c>
      <c r="H44" s="4">
        <v>13001</v>
      </c>
      <c r="I44" s="4">
        <v>4</v>
      </c>
      <c r="J44" s="4" t="s">
        <v>54</v>
      </c>
      <c r="K44" s="4" t="s">
        <v>130</v>
      </c>
      <c r="L44" s="4" t="s">
        <v>129</v>
      </c>
      <c r="M44" s="4" t="s">
        <v>131</v>
      </c>
      <c r="N44" s="4">
        <v>3</v>
      </c>
      <c r="O44" s="4">
        <v>4320</v>
      </c>
      <c r="P44" s="4" t="s">
        <v>26</v>
      </c>
      <c r="Q44" s="6" t="s">
        <v>82</v>
      </c>
      <c r="R44" t="str">
        <f>VLOOKUP(A44,'[1]КЛАДР РАНЕЕ ЗАГРУЖЕННЫЙ'!A:A,1,0)</f>
        <v>BAYUNCA</v>
      </c>
    </row>
    <row r="45" spans="1:18" ht="63" x14ac:dyDescent="0.2">
      <c r="A45" s="7" t="s">
        <v>132</v>
      </c>
      <c r="B45" s="8">
        <v>10</v>
      </c>
      <c r="C45" s="7">
        <v>11001000</v>
      </c>
      <c r="D45" s="7" t="s">
        <v>15</v>
      </c>
      <c r="E45" s="7" t="s">
        <v>16</v>
      </c>
      <c r="F45" s="7" t="s">
        <v>17</v>
      </c>
      <c r="G45" s="7">
        <v>579</v>
      </c>
      <c r="H45" s="7">
        <v>20045</v>
      </c>
      <c r="I45" s="7">
        <v>0</v>
      </c>
      <c r="J45" s="7" t="s">
        <v>54</v>
      </c>
      <c r="K45" s="7" t="s">
        <v>133</v>
      </c>
      <c r="L45" s="7" t="s">
        <v>132</v>
      </c>
      <c r="M45" s="7"/>
      <c r="N45" s="7">
        <v>3</v>
      </c>
      <c r="O45" s="7">
        <v>4320</v>
      </c>
      <c r="P45" s="7" t="s">
        <v>26</v>
      </c>
      <c r="Q45" s="9" t="s">
        <v>82</v>
      </c>
      <c r="R45" t="str">
        <f>VLOOKUP(A45,'[1]КЛАДР РАНЕЕ ЗАГРУЖЕННЫЙ'!A:A,1,0)</f>
        <v>BECERRIL</v>
      </c>
    </row>
    <row r="46" spans="1:18" ht="63" x14ac:dyDescent="0.2">
      <c r="A46" s="4" t="s">
        <v>134</v>
      </c>
      <c r="B46" s="5">
        <v>10</v>
      </c>
      <c r="C46" s="4">
        <v>11001000</v>
      </c>
      <c r="D46" s="4" t="s">
        <v>15</v>
      </c>
      <c r="E46" s="4" t="s">
        <v>16</v>
      </c>
      <c r="F46" s="4" t="s">
        <v>17</v>
      </c>
      <c r="G46" s="4">
        <v>185</v>
      </c>
      <c r="H46" s="4">
        <v>66088</v>
      </c>
      <c r="I46" s="4">
        <v>0</v>
      </c>
      <c r="J46" s="4" t="s">
        <v>36</v>
      </c>
      <c r="K46" s="4" t="s">
        <v>135</v>
      </c>
      <c r="L46" s="4" t="s">
        <v>134</v>
      </c>
      <c r="M46" s="4"/>
      <c r="N46" s="4">
        <v>2</v>
      </c>
      <c r="O46" s="4">
        <v>2880</v>
      </c>
      <c r="P46" s="4" t="s">
        <v>26</v>
      </c>
      <c r="Q46" s="6" t="s">
        <v>82</v>
      </c>
      <c r="R46" t="str">
        <f>VLOOKUP(A46,'[1]КЛАДР РАНЕЕ ЗАГРУЖЕННЫЙ'!A:A,1,0)</f>
        <v>BELEN DE UMBRIA</v>
      </c>
    </row>
    <row r="47" spans="1:18" ht="63" x14ac:dyDescent="0.2">
      <c r="A47" s="7" t="s">
        <v>136</v>
      </c>
      <c r="B47" s="8">
        <v>10</v>
      </c>
      <c r="C47" s="7">
        <v>11001000</v>
      </c>
      <c r="D47" s="7" t="s">
        <v>15</v>
      </c>
      <c r="E47" s="7" t="s">
        <v>16</v>
      </c>
      <c r="F47" s="7" t="s">
        <v>17</v>
      </c>
      <c r="G47" s="7">
        <v>542</v>
      </c>
      <c r="H47" s="7">
        <v>15087</v>
      </c>
      <c r="I47" s="7">
        <v>0</v>
      </c>
      <c r="J47" s="7" t="s">
        <v>50</v>
      </c>
      <c r="K47" s="7" t="s">
        <v>137</v>
      </c>
      <c r="L47" s="7" t="s">
        <v>136</v>
      </c>
      <c r="M47" s="7" t="s">
        <v>17</v>
      </c>
      <c r="N47" s="7">
        <v>1</v>
      </c>
      <c r="O47" s="7">
        <v>1440</v>
      </c>
      <c r="P47" s="7" t="s">
        <v>26</v>
      </c>
      <c r="Q47" s="9" t="s">
        <v>82</v>
      </c>
      <c r="R47" t="str">
        <f>VLOOKUP(A47,'[1]КЛАДР РАНЕЕ ЗАГРУЖЕННЫЙ'!A:A,1,0)</f>
        <v>BELEN</v>
      </c>
    </row>
    <row r="48" spans="1:18" ht="63" x14ac:dyDescent="0.2">
      <c r="A48" s="4" t="s">
        <v>138</v>
      </c>
      <c r="B48" s="5">
        <v>10</v>
      </c>
      <c r="C48" s="4">
        <v>11001000</v>
      </c>
      <c r="D48" s="4" t="s">
        <v>15</v>
      </c>
      <c r="E48" s="4" t="s">
        <v>16</v>
      </c>
      <c r="F48" s="4" t="s">
        <v>17</v>
      </c>
      <c r="G48" s="4">
        <v>100</v>
      </c>
      <c r="H48" s="4">
        <v>50880</v>
      </c>
      <c r="I48" s="4">
        <v>0</v>
      </c>
      <c r="J48" s="4" t="s">
        <v>80</v>
      </c>
      <c r="K48" s="4" t="s">
        <v>139</v>
      </c>
      <c r="L48" s="4" t="s">
        <v>138</v>
      </c>
      <c r="M48" s="4"/>
      <c r="N48" s="4">
        <v>2</v>
      </c>
      <c r="O48" s="4">
        <v>2880</v>
      </c>
      <c r="P48" s="4" t="s">
        <v>26</v>
      </c>
      <c r="Q48" s="6" t="s">
        <v>82</v>
      </c>
      <c r="R48" t="str">
        <f>VLOOKUP(A48,'[1]КЛАДР РАНЕЕ ЗАГРУЖЕННЫЙ'!A:A,1,0)</f>
        <v>BELLO</v>
      </c>
    </row>
    <row r="49" spans="1:18" ht="52.5" x14ac:dyDescent="0.2">
      <c r="A49" s="7" t="s">
        <v>140</v>
      </c>
      <c r="B49" s="8">
        <v>10</v>
      </c>
      <c r="C49" s="7">
        <v>11001000</v>
      </c>
      <c r="D49" s="7" t="s">
        <v>15</v>
      </c>
      <c r="E49" s="7" t="s">
        <v>16</v>
      </c>
      <c r="F49" s="7" t="s">
        <v>17</v>
      </c>
      <c r="G49" s="7">
        <v>1425</v>
      </c>
      <c r="H49" s="7">
        <v>15090</v>
      </c>
      <c r="I49" s="7">
        <v>0</v>
      </c>
      <c r="J49" s="7" t="s">
        <v>50</v>
      </c>
      <c r="K49" s="7" t="s">
        <v>141</v>
      </c>
      <c r="L49" s="7" t="s">
        <v>140</v>
      </c>
      <c r="M49" s="7" t="s">
        <v>25</v>
      </c>
      <c r="N49" s="7">
        <v>2</v>
      </c>
      <c r="O49" s="7">
        <v>2880</v>
      </c>
      <c r="P49" s="7" t="s">
        <v>26</v>
      </c>
      <c r="Q49" s="9" t="s">
        <v>142</v>
      </c>
      <c r="R49" t="str">
        <f>VLOOKUP(A49,'[1]КЛАДР РАНЕЕ ЗАГРУЖЕННЫЙ'!A:A,1,0)</f>
        <v>BERBEO</v>
      </c>
    </row>
    <row r="50" spans="1:18" ht="52.5" x14ac:dyDescent="0.2">
      <c r="A50" s="4" t="s">
        <v>143</v>
      </c>
      <c r="B50" s="5">
        <v>10</v>
      </c>
      <c r="C50" s="4">
        <v>11001000</v>
      </c>
      <c r="D50" s="4" t="s">
        <v>15</v>
      </c>
      <c r="E50" s="4" t="s">
        <v>16</v>
      </c>
      <c r="F50" s="4" t="s">
        <v>17</v>
      </c>
      <c r="G50" s="4">
        <v>854</v>
      </c>
      <c r="H50" s="4">
        <v>15097</v>
      </c>
      <c r="I50" s="4">
        <v>0</v>
      </c>
      <c r="J50" s="4" t="s">
        <v>50</v>
      </c>
      <c r="K50" s="4" t="s">
        <v>144</v>
      </c>
      <c r="L50" s="4" t="s">
        <v>143</v>
      </c>
      <c r="M50" s="4" t="s">
        <v>56</v>
      </c>
      <c r="N50" s="4">
        <v>2</v>
      </c>
      <c r="O50" s="4">
        <v>2880</v>
      </c>
      <c r="P50" s="4" t="s">
        <v>42</v>
      </c>
      <c r="Q50" s="6" t="s">
        <v>52</v>
      </c>
      <c r="R50" t="str">
        <f>VLOOKUP(A50,'[1]КЛАДР РАНЕЕ ЗАГРУЖЕННЫЙ'!A:A,1,0)</f>
        <v>BOAVITA</v>
      </c>
    </row>
    <row r="51" spans="1:18" ht="63" x14ac:dyDescent="0.2">
      <c r="A51" s="7" t="s">
        <v>145</v>
      </c>
      <c r="B51" s="8">
        <v>10</v>
      </c>
      <c r="C51" s="7">
        <v>11001000</v>
      </c>
      <c r="D51" s="7" t="s">
        <v>15</v>
      </c>
      <c r="E51" s="7" t="s">
        <v>16</v>
      </c>
      <c r="F51" s="7" t="s">
        <v>17</v>
      </c>
      <c r="G51" s="7">
        <v>786</v>
      </c>
      <c r="H51" s="7">
        <v>76100</v>
      </c>
      <c r="I51" s="7">
        <v>0</v>
      </c>
      <c r="J51" s="7" t="s">
        <v>36</v>
      </c>
      <c r="K51" s="7" t="s">
        <v>146</v>
      </c>
      <c r="L51" s="7" t="s">
        <v>146</v>
      </c>
      <c r="M51" s="7" t="s">
        <v>17</v>
      </c>
      <c r="N51" s="7">
        <v>4</v>
      </c>
      <c r="O51" s="7">
        <v>5760</v>
      </c>
      <c r="P51" s="7" t="s">
        <v>26</v>
      </c>
      <c r="Q51" s="9" t="s">
        <v>82</v>
      </c>
      <c r="R51" t="str">
        <f>VLOOKUP(A51,'[1]КЛАДР РАНЕЕ ЗАГРУЖЕННЫЙ'!A:A,1,0)</f>
        <v>BOLIVAR (V)</v>
      </c>
    </row>
    <row r="52" spans="1:18" ht="63" x14ac:dyDescent="0.2">
      <c r="A52" s="4" t="s">
        <v>147</v>
      </c>
      <c r="B52" s="5">
        <v>10</v>
      </c>
      <c r="C52" s="4">
        <v>11001000</v>
      </c>
      <c r="D52" s="4" t="s">
        <v>15</v>
      </c>
      <c r="E52" s="4" t="s">
        <v>16</v>
      </c>
      <c r="F52" s="4" t="s">
        <v>17</v>
      </c>
      <c r="G52" s="4">
        <v>1559</v>
      </c>
      <c r="H52" s="4">
        <v>17541</v>
      </c>
      <c r="I52" s="4">
        <v>2</v>
      </c>
      <c r="J52" s="4" t="s">
        <v>36</v>
      </c>
      <c r="K52" s="4" t="s">
        <v>148</v>
      </c>
      <c r="L52" s="4" t="s">
        <v>148</v>
      </c>
      <c r="M52" s="4" t="s">
        <v>93</v>
      </c>
      <c r="N52" s="4">
        <v>4</v>
      </c>
      <c r="O52" s="4">
        <v>5760</v>
      </c>
      <c r="P52" s="4" t="s">
        <v>26</v>
      </c>
      <c r="Q52" s="6" t="s">
        <v>82</v>
      </c>
      <c r="R52" t="str">
        <f>VLOOKUP(A52,'[1]КЛАДР РАНЕЕ ЗАГРУЖЕННЫЙ'!A:A,1,0)</f>
        <v>BOLIVIA</v>
      </c>
    </row>
    <row r="53" spans="1:18" ht="63" x14ac:dyDescent="0.2">
      <c r="A53" s="7" t="s">
        <v>149</v>
      </c>
      <c r="B53" s="8">
        <v>10</v>
      </c>
      <c r="C53" s="7">
        <v>11001000</v>
      </c>
      <c r="D53" s="7" t="s">
        <v>15</v>
      </c>
      <c r="E53" s="7" t="s">
        <v>16</v>
      </c>
      <c r="F53" s="7" t="s">
        <v>17</v>
      </c>
      <c r="G53" s="7">
        <v>1590</v>
      </c>
      <c r="H53" s="7">
        <v>76233</v>
      </c>
      <c r="I53" s="7">
        <v>2</v>
      </c>
      <c r="J53" s="7" t="s">
        <v>68</v>
      </c>
      <c r="K53" s="7" t="s">
        <v>150</v>
      </c>
      <c r="L53" s="7" t="s">
        <v>150</v>
      </c>
      <c r="M53" s="7" t="s">
        <v>25</v>
      </c>
      <c r="N53" s="7">
        <v>3</v>
      </c>
      <c r="O53" s="7">
        <v>4320</v>
      </c>
      <c r="P53" s="7" t="s">
        <v>26</v>
      </c>
      <c r="Q53" s="9" t="s">
        <v>82</v>
      </c>
      <c r="R53" t="str">
        <f>VLOOKUP(A53,'[1]КЛАДР РАНЕЕ ЗАГРУЖЕННЫЙ'!A:A,1,0)</f>
        <v>BORRERO AYERBE</v>
      </c>
    </row>
    <row r="54" spans="1:18" ht="63" x14ac:dyDescent="0.2">
      <c r="A54" s="4" t="s">
        <v>151</v>
      </c>
      <c r="B54" s="5">
        <v>10</v>
      </c>
      <c r="C54" s="4">
        <v>11001000</v>
      </c>
      <c r="D54" s="4" t="s">
        <v>15</v>
      </c>
      <c r="E54" s="4" t="s">
        <v>16</v>
      </c>
      <c r="F54" s="4" t="s">
        <v>17</v>
      </c>
      <c r="G54" s="4">
        <v>12</v>
      </c>
      <c r="H54" s="4">
        <v>20060</v>
      </c>
      <c r="I54" s="4">
        <v>0</v>
      </c>
      <c r="J54" s="4" t="s">
        <v>54</v>
      </c>
      <c r="K54" s="4" t="s">
        <v>152</v>
      </c>
      <c r="L54" s="4" t="s">
        <v>152</v>
      </c>
      <c r="M54" s="4"/>
      <c r="N54" s="4">
        <v>3</v>
      </c>
      <c r="O54" s="4">
        <v>4320</v>
      </c>
      <c r="P54" s="4" t="s">
        <v>26</v>
      </c>
      <c r="Q54" s="6" t="s">
        <v>82</v>
      </c>
      <c r="R54" t="str">
        <f>VLOOKUP(A54,'[1]КЛАДР РАНЕЕ ЗАГРУЖЕННЫЙ'!A:A,1,0)</f>
        <v>BOSCONIA</v>
      </c>
    </row>
    <row r="55" spans="1:18" ht="63" x14ac:dyDescent="0.2">
      <c r="A55" s="7" t="s">
        <v>153</v>
      </c>
      <c r="B55" s="8">
        <v>10</v>
      </c>
      <c r="C55" s="7">
        <v>11001000</v>
      </c>
      <c r="D55" s="7" t="s">
        <v>15</v>
      </c>
      <c r="E55" s="7" t="s">
        <v>16</v>
      </c>
      <c r="F55" s="7" t="s">
        <v>17</v>
      </c>
      <c r="G55" s="7">
        <v>652</v>
      </c>
      <c r="H55" s="7">
        <v>25817</v>
      </c>
      <c r="I55" s="7">
        <v>99</v>
      </c>
      <c r="J55" s="7" t="s">
        <v>29</v>
      </c>
      <c r="K55" s="7" t="s">
        <v>154</v>
      </c>
      <c r="L55" s="7" t="s">
        <v>154</v>
      </c>
      <c r="M55" s="7"/>
      <c r="N55" s="7">
        <v>1</v>
      </c>
      <c r="O55" s="7">
        <v>1440</v>
      </c>
      <c r="P55" s="7" t="s">
        <v>155</v>
      </c>
      <c r="Q55" s="9" t="s">
        <v>82</v>
      </c>
      <c r="R55" t="str">
        <f>VLOOKUP(A55,'[1]КЛАДР РАНЕЕ ЗАГРУЖЕННЫЙ'!A:A,1,0)</f>
        <v>BRICEÑO</v>
      </c>
    </row>
    <row r="56" spans="1:18" ht="63" x14ac:dyDescent="0.2">
      <c r="A56" s="4" t="s">
        <v>156</v>
      </c>
      <c r="B56" s="5">
        <v>10</v>
      </c>
      <c r="C56" s="4">
        <v>11001000</v>
      </c>
      <c r="D56" s="4" t="s">
        <v>15</v>
      </c>
      <c r="E56" s="4" t="s">
        <v>16</v>
      </c>
      <c r="F56" s="4" t="s">
        <v>17</v>
      </c>
      <c r="G56" s="4">
        <v>15</v>
      </c>
      <c r="H56" s="4">
        <v>68001</v>
      </c>
      <c r="I56" s="4">
        <v>0</v>
      </c>
      <c r="J56" s="4" t="s">
        <v>23</v>
      </c>
      <c r="K56" s="4" t="s">
        <v>157</v>
      </c>
      <c r="L56" s="4" t="s">
        <v>157</v>
      </c>
      <c r="M56" s="4" t="s">
        <v>17</v>
      </c>
      <c r="N56" s="4">
        <v>1</v>
      </c>
      <c r="O56" s="4">
        <v>1440</v>
      </c>
      <c r="P56" s="4" t="s">
        <v>26</v>
      </c>
      <c r="Q56" s="6" t="s">
        <v>82</v>
      </c>
      <c r="R56" t="str">
        <f>VLOOKUP(A56,'[1]КЛАДР РАНЕЕ ЗАГРУЖЕННЫЙ'!A:A,1,0)</f>
        <v>BUCARAMANGA</v>
      </c>
    </row>
    <row r="57" spans="1:18" ht="63" x14ac:dyDescent="0.2">
      <c r="A57" s="7" t="s">
        <v>158</v>
      </c>
      <c r="B57" s="8">
        <v>10</v>
      </c>
      <c r="C57" s="7">
        <v>11001000</v>
      </c>
      <c r="D57" s="7" t="s">
        <v>15</v>
      </c>
      <c r="E57" s="7" t="s">
        <v>16</v>
      </c>
      <c r="F57" s="7" t="s">
        <v>17</v>
      </c>
      <c r="G57" s="7">
        <v>16</v>
      </c>
      <c r="H57" s="7">
        <v>76109</v>
      </c>
      <c r="I57" s="7">
        <v>0</v>
      </c>
      <c r="J57" s="7" t="s">
        <v>68</v>
      </c>
      <c r="K57" s="7" t="s">
        <v>159</v>
      </c>
      <c r="L57" s="7" t="s">
        <v>159</v>
      </c>
      <c r="M57" s="7"/>
      <c r="N57" s="7">
        <v>1</v>
      </c>
      <c r="O57" s="7">
        <v>1440</v>
      </c>
      <c r="P57" s="7" t="s">
        <v>26</v>
      </c>
      <c r="Q57" s="9" t="s">
        <v>82</v>
      </c>
      <c r="R57" t="str">
        <f>VLOOKUP(A57,'[1]КЛАДР РАНЕЕ ЗАГРУЖЕННЫЙ'!A:A,1,0)</f>
        <v>BUENAVENTURA</v>
      </c>
    </row>
    <row r="58" spans="1:18" ht="63" x14ac:dyDescent="0.2">
      <c r="A58" s="4" t="s">
        <v>160</v>
      </c>
      <c r="B58" s="5">
        <v>10</v>
      </c>
      <c r="C58" s="4">
        <v>11001000</v>
      </c>
      <c r="D58" s="4" t="s">
        <v>15</v>
      </c>
      <c r="E58" s="4" t="s">
        <v>16</v>
      </c>
      <c r="F58" s="4" t="s">
        <v>17</v>
      </c>
      <c r="G58" s="4">
        <v>1664</v>
      </c>
      <c r="H58" s="4">
        <v>23079</v>
      </c>
      <c r="I58" s="4">
        <v>0</v>
      </c>
      <c r="J58" s="4" t="s">
        <v>54</v>
      </c>
      <c r="K58" s="4" t="s">
        <v>161</v>
      </c>
      <c r="L58" s="4" t="s">
        <v>161</v>
      </c>
      <c r="M58" s="4"/>
      <c r="N58" s="4">
        <v>4</v>
      </c>
      <c r="O58" s="4">
        <v>5760</v>
      </c>
      <c r="P58" s="4" t="s">
        <v>26</v>
      </c>
      <c r="Q58" s="6" t="s">
        <v>82</v>
      </c>
      <c r="R58" t="str">
        <f>VLOOKUP(A58,'[1]КЛАДР РАНЕЕ ЗАГРУЖЕННЫЙ'!A:A,1,0)</f>
        <v>BUENAVISTA (COR)</v>
      </c>
    </row>
    <row r="59" spans="1:18" ht="52.5" x14ac:dyDescent="0.2">
      <c r="A59" s="7" t="s">
        <v>162</v>
      </c>
      <c r="B59" s="8">
        <v>10</v>
      </c>
      <c r="C59" s="7">
        <v>11001000</v>
      </c>
      <c r="D59" s="7" t="s">
        <v>15</v>
      </c>
      <c r="E59" s="7" t="s">
        <v>16</v>
      </c>
      <c r="F59" s="7" t="s">
        <v>17</v>
      </c>
      <c r="G59" s="7">
        <v>1660</v>
      </c>
      <c r="H59" s="7">
        <v>15109</v>
      </c>
      <c r="I59" s="7">
        <v>0</v>
      </c>
      <c r="J59" s="7" t="s">
        <v>50</v>
      </c>
      <c r="K59" s="7" t="s">
        <v>163</v>
      </c>
      <c r="L59" s="7" t="s">
        <v>163</v>
      </c>
      <c r="M59" s="7" t="s">
        <v>56</v>
      </c>
      <c r="N59" s="7">
        <v>1</v>
      </c>
      <c r="O59" s="7">
        <v>1440</v>
      </c>
      <c r="P59" s="7" t="s">
        <v>26</v>
      </c>
      <c r="Q59" s="9" t="s">
        <v>164</v>
      </c>
      <c r="R59" t="str">
        <f>VLOOKUP(A59,'[1]КЛАДР РАНЕЕ ЗАГРУЖЕННЫЙ'!A:A,1,0)</f>
        <v>BUENAVISTA</v>
      </c>
    </row>
    <row r="60" spans="1:18" ht="63" x14ac:dyDescent="0.2">
      <c r="A60" s="4" t="s">
        <v>162</v>
      </c>
      <c r="B60" s="5">
        <v>10</v>
      </c>
      <c r="C60" s="4">
        <v>11001000</v>
      </c>
      <c r="D60" s="4" t="s">
        <v>15</v>
      </c>
      <c r="E60" s="4" t="s">
        <v>16</v>
      </c>
      <c r="F60" s="4" t="s">
        <v>17</v>
      </c>
      <c r="G60" s="4">
        <v>1673</v>
      </c>
      <c r="H60" s="4">
        <v>63111</v>
      </c>
      <c r="I60" s="4">
        <v>0</v>
      </c>
      <c r="J60" s="4" t="s">
        <v>36</v>
      </c>
      <c r="K60" s="4" t="s">
        <v>165</v>
      </c>
      <c r="L60" s="4" t="s">
        <v>165</v>
      </c>
      <c r="M60" s="4" t="s">
        <v>166</v>
      </c>
      <c r="N60" s="4">
        <v>5</v>
      </c>
      <c r="O60" s="4">
        <v>7200</v>
      </c>
      <c r="P60" s="4" t="s">
        <v>26</v>
      </c>
      <c r="Q60" s="6" t="s">
        <v>82</v>
      </c>
      <c r="R60" t="str">
        <f>VLOOKUP(A60,'[1]КЛАДР РАНЕЕ ЗАГРУЖЕННЫЙ'!A:A,1,0)</f>
        <v>BUENAVISTA</v>
      </c>
    </row>
    <row r="61" spans="1:18" ht="63" x14ac:dyDescent="0.2">
      <c r="A61" s="7" t="s">
        <v>167</v>
      </c>
      <c r="B61" s="8">
        <v>10</v>
      </c>
      <c r="C61" s="7">
        <v>11001000</v>
      </c>
      <c r="D61" s="7" t="s">
        <v>15</v>
      </c>
      <c r="E61" s="7" t="s">
        <v>16</v>
      </c>
      <c r="F61" s="7" t="s">
        <v>17</v>
      </c>
      <c r="G61" s="7">
        <v>677</v>
      </c>
      <c r="H61" s="7">
        <v>73001</v>
      </c>
      <c r="I61" s="7">
        <v>1</v>
      </c>
      <c r="J61" s="7" t="s">
        <v>36</v>
      </c>
      <c r="K61" s="7" t="s">
        <v>168</v>
      </c>
      <c r="L61" s="7" t="s">
        <v>168</v>
      </c>
      <c r="M61" s="7"/>
      <c r="N61" s="7">
        <v>2</v>
      </c>
      <c r="O61" s="7">
        <v>2880</v>
      </c>
      <c r="P61" s="7" t="s">
        <v>26</v>
      </c>
      <c r="Q61" s="9" t="s">
        <v>82</v>
      </c>
      <c r="R61" t="str">
        <f>VLOOKUP(A61,'[1]КЛАДР РАНЕЕ ЗАГРУЖЕННЫЙ'!A:A,1,0)</f>
        <v>BUENOS AIRES</v>
      </c>
    </row>
    <row r="62" spans="1:18" ht="63" x14ac:dyDescent="0.2">
      <c r="A62" s="4" t="s">
        <v>169</v>
      </c>
      <c r="B62" s="5">
        <v>10</v>
      </c>
      <c r="C62" s="4">
        <v>11001000</v>
      </c>
      <c r="D62" s="4" t="s">
        <v>15</v>
      </c>
      <c r="E62" s="4" t="s">
        <v>16</v>
      </c>
      <c r="F62" s="4" t="s">
        <v>17</v>
      </c>
      <c r="G62" s="4">
        <v>17</v>
      </c>
      <c r="H62" s="4">
        <v>76111</v>
      </c>
      <c r="I62" s="4">
        <v>0</v>
      </c>
      <c r="J62" s="4" t="s">
        <v>68</v>
      </c>
      <c r="K62" s="4" t="s">
        <v>170</v>
      </c>
      <c r="L62" s="4" t="s">
        <v>170</v>
      </c>
      <c r="M62" s="4"/>
      <c r="N62" s="4">
        <v>1</v>
      </c>
      <c r="O62" s="4">
        <v>1440</v>
      </c>
      <c r="P62" s="4" t="s">
        <v>26</v>
      </c>
      <c r="Q62" s="6" t="s">
        <v>82</v>
      </c>
      <c r="R62" t="str">
        <f>VLOOKUP(A62,'[1]КЛАДР РАНЕЕ ЗАГРУЖЕННЫЙ'!A:A,1,0)</f>
        <v>BUGA</v>
      </c>
    </row>
    <row r="63" spans="1:18" ht="63" x14ac:dyDescent="0.2">
      <c r="A63" s="7" t="s">
        <v>171</v>
      </c>
      <c r="B63" s="8">
        <v>10</v>
      </c>
      <c r="C63" s="7">
        <v>11001000</v>
      </c>
      <c r="D63" s="7" t="s">
        <v>15</v>
      </c>
      <c r="E63" s="7" t="s">
        <v>16</v>
      </c>
      <c r="F63" s="7" t="s">
        <v>17</v>
      </c>
      <c r="G63" s="7">
        <v>176</v>
      </c>
      <c r="H63" s="7">
        <v>76113</v>
      </c>
      <c r="I63" s="7">
        <v>0</v>
      </c>
      <c r="J63" s="7" t="s">
        <v>68</v>
      </c>
      <c r="K63" s="7" t="s">
        <v>172</v>
      </c>
      <c r="L63" s="7" t="s">
        <v>172</v>
      </c>
      <c r="M63" s="7"/>
      <c r="N63" s="7">
        <v>1</v>
      </c>
      <c r="O63" s="7">
        <v>1440</v>
      </c>
      <c r="P63" s="7" t="s">
        <v>26</v>
      </c>
      <c r="Q63" s="9" t="s">
        <v>82</v>
      </c>
      <c r="R63" t="str">
        <f>VLOOKUP(A63,'[1]КЛАДР РАНЕЕ ЗАГРУЖЕННЫЙ'!A:A,1,0)</f>
        <v>BUGALAGRANDE</v>
      </c>
    </row>
    <row r="64" spans="1:18" ht="63" x14ac:dyDescent="0.2">
      <c r="A64" s="4" t="s">
        <v>173</v>
      </c>
      <c r="B64" s="5">
        <v>10</v>
      </c>
      <c r="C64" s="4">
        <v>11001000</v>
      </c>
      <c r="D64" s="4" t="s">
        <v>15</v>
      </c>
      <c r="E64" s="4" t="s">
        <v>16</v>
      </c>
      <c r="F64" s="4" t="s">
        <v>17</v>
      </c>
      <c r="G64" s="4">
        <v>393</v>
      </c>
      <c r="H64" s="4">
        <v>25120</v>
      </c>
      <c r="I64" s="4">
        <v>0</v>
      </c>
      <c r="J64" s="4" t="s">
        <v>29</v>
      </c>
      <c r="K64" s="4" t="s">
        <v>174</v>
      </c>
      <c r="L64" s="4" t="s">
        <v>174</v>
      </c>
      <c r="M64" s="4"/>
      <c r="N64" s="4">
        <v>3</v>
      </c>
      <c r="O64" s="4">
        <v>4320</v>
      </c>
      <c r="P64" s="4" t="s">
        <v>26</v>
      </c>
      <c r="Q64" s="6" t="s">
        <v>82</v>
      </c>
      <c r="R64" t="str">
        <f>VLOOKUP(A64,'[1]КЛАДР РАНЕЕ ЗАГРУЖЕННЫЙ'!A:A,1,0)</f>
        <v>CABRERA</v>
      </c>
    </row>
    <row r="65" spans="1:18" ht="63" x14ac:dyDescent="0.2">
      <c r="A65" s="7" t="s">
        <v>175</v>
      </c>
      <c r="B65" s="8">
        <v>10</v>
      </c>
      <c r="C65" s="7">
        <v>11001000</v>
      </c>
      <c r="D65" s="7" t="s">
        <v>15</v>
      </c>
      <c r="E65" s="7" t="s">
        <v>16</v>
      </c>
      <c r="F65" s="7" t="s">
        <v>17</v>
      </c>
      <c r="G65" s="7">
        <v>268</v>
      </c>
      <c r="H65" s="7">
        <v>25123</v>
      </c>
      <c r="I65" s="7">
        <v>0</v>
      </c>
      <c r="J65" s="7" t="s">
        <v>29</v>
      </c>
      <c r="K65" s="7" t="s">
        <v>176</v>
      </c>
      <c r="L65" s="7" t="s">
        <v>176</v>
      </c>
      <c r="M65" s="7"/>
      <c r="N65" s="7">
        <v>1</v>
      </c>
      <c r="O65" s="7">
        <v>1440</v>
      </c>
      <c r="P65" s="7" t="s">
        <v>20</v>
      </c>
      <c r="Q65" s="9" t="s">
        <v>82</v>
      </c>
      <c r="R65" t="str">
        <f>VLOOKUP(A65,'[1]КЛАДР РАНЕЕ ЗАГРУЖЕННЫЙ'!A:A,1,0)</f>
        <v>CACHIPAY</v>
      </c>
    </row>
    <row r="66" spans="1:18" ht="52.5" x14ac:dyDescent="0.2">
      <c r="A66" s="4" t="s">
        <v>177</v>
      </c>
      <c r="B66" s="5">
        <v>10</v>
      </c>
      <c r="C66" s="4">
        <v>11001000</v>
      </c>
      <c r="D66" s="4" t="s">
        <v>15</v>
      </c>
      <c r="E66" s="4" t="s">
        <v>16</v>
      </c>
      <c r="F66" s="4" t="s">
        <v>17</v>
      </c>
      <c r="G66" s="4">
        <v>505</v>
      </c>
      <c r="H66" s="4">
        <v>54128</v>
      </c>
      <c r="I66" s="4">
        <v>0</v>
      </c>
      <c r="J66" s="4" t="s">
        <v>23</v>
      </c>
      <c r="K66" s="4" t="s">
        <v>178</v>
      </c>
      <c r="L66" s="4" t="s">
        <v>178</v>
      </c>
      <c r="M66" s="4" t="s">
        <v>17</v>
      </c>
      <c r="N66" s="4">
        <v>1</v>
      </c>
      <c r="O66" s="4">
        <v>1440</v>
      </c>
      <c r="P66" s="4" t="s">
        <v>42</v>
      </c>
      <c r="Q66" s="6" t="s">
        <v>57</v>
      </c>
      <c r="R66" t="str">
        <f>VLOOKUP(A66,'[1]КЛАДР РАНЕЕ ЗАГРУЖЕННЫЙ'!A:A,1,0)</f>
        <v>CACHIRA</v>
      </c>
    </row>
    <row r="67" spans="1:18" ht="63" x14ac:dyDescent="0.2">
      <c r="A67" s="7" t="s">
        <v>179</v>
      </c>
      <c r="B67" s="8">
        <v>10</v>
      </c>
      <c r="C67" s="7">
        <v>11001000</v>
      </c>
      <c r="D67" s="7" t="s">
        <v>15</v>
      </c>
      <c r="E67" s="7" t="s">
        <v>16</v>
      </c>
      <c r="F67" s="7" t="s">
        <v>17</v>
      </c>
      <c r="G67" s="7">
        <v>179</v>
      </c>
      <c r="H67" s="7">
        <v>76122</v>
      </c>
      <c r="I67" s="7">
        <v>0</v>
      </c>
      <c r="J67" s="7" t="s">
        <v>36</v>
      </c>
      <c r="K67" s="7" t="s">
        <v>180</v>
      </c>
      <c r="L67" s="7" t="s">
        <v>180</v>
      </c>
      <c r="M67" s="7"/>
      <c r="N67" s="7">
        <v>2</v>
      </c>
      <c r="O67" s="7">
        <v>2880</v>
      </c>
      <c r="P67" s="7" t="s">
        <v>26</v>
      </c>
      <c r="Q67" s="9" t="s">
        <v>82</v>
      </c>
      <c r="R67" t="str">
        <f>VLOOKUP(A67,'[1]КЛАДР РАНЕЕ ЗАГРУЖЕННЫЙ'!A:A,1,0)</f>
        <v>CAICEDONIA</v>
      </c>
    </row>
    <row r="68" spans="1:18" ht="63" x14ac:dyDescent="0.2">
      <c r="A68" s="4" t="s">
        <v>181</v>
      </c>
      <c r="B68" s="5">
        <v>10</v>
      </c>
      <c r="C68" s="4">
        <v>11001000</v>
      </c>
      <c r="D68" s="4" t="s">
        <v>15</v>
      </c>
      <c r="E68" s="4" t="s">
        <v>16</v>
      </c>
      <c r="F68" s="4" t="s">
        <v>17</v>
      </c>
      <c r="G68" s="4">
        <v>1764</v>
      </c>
      <c r="H68" s="4">
        <v>66001</v>
      </c>
      <c r="I68" s="4">
        <v>4</v>
      </c>
      <c r="J68" s="4" t="s">
        <v>36</v>
      </c>
      <c r="K68" s="4" t="s">
        <v>182</v>
      </c>
      <c r="L68" s="4" t="s">
        <v>182</v>
      </c>
      <c r="M68" s="4" t="s">
        <v>17</v>
      </c>
      <c r="N68" s="4">
        <v>2</v>
      </c>
      <c r="O68" s="4">
        <v>2880</v>
      </c>
      <c r="P68" s="4" t="s">
        <v>26</v>
      </c>
      <c r="Q68" s="6" t="s">
        <v>82</v>
      </c>
      <c r="R68" t="str">
        <f>VLOOKUP(A68,'[1]КЛАДР РАНЕЕ ЗАГРУЖЕННЫЙ'!A:A,1,0)</f>
        <v>CAIMALITO</v>
      </c>
    </row>
    <row r="69" spans="1:18" ht="63" x14ac:dyDescent="0.2">
      <c r="A69" s="7" t="s">
        <v>183</v>
      </c>
      <c r="B69" s="8">
        <v>10</v>
      </c>
      <c r="C69" s="7">
        <v>11001000</v>
      </c>
      <c r="D69" s="7" t="s">
        <v>15</v>
      </c>
      <c r="E69" s="7" t="s">
        <v>16</v>
      </c>
      <c r="F69" s="7" t="s">
        <v>17</v>
      </c>
      <c r="G69" s="7">
        <v>476</v>
      </c>
      <c r="H69" s="7">
        <v>73124</v>
      </c>
      <c r="I69" s="7">
        <v>0</v>
      </c>
      <c r="J69" s="7" t="s">
        <v>36</v>
      </c>
      <c r="K69" s="7" t="s">
        <v>184</v>
      </c>
      <c r="L69" s="7" t="s">
        <v>184</v>
      </c>
      <c r="M69" s="7"/>
      <c r="N69" s="7">
        <v>2</v>
      </c>
      <c r="O69" s="7">
        <v>2880</v>
      </c>
      <c r="P69" s="7" t="s">
        <v>26</v>
      </c>
      <c r="Q69" s="9" t="s">
        <v>82</v>
      </c>
      <c r="R69" t="str">
        <f>VLOOKUP(A69,'[1]КЛАДР РАНЕЕ ЗАГРУЖЕННЫЙ'!A:A,1,0)</f>
        <v>CAJAMARCA</v>
      </c>
    </row>
    <row r="70" spans="1:18" ht="63" x14ac:dyDescent="0.2">
      <c r="A70" s="4" t="s">
        <v>185</v>
      </c>
      <c r="B70" s="5">
        <v>10</v>
      </c>
      <c r="C70" s="4">
        <v>11001000</v>
      </c>
      <c r="D70" s="4" t="s">
        <v>15</v>
      </c>
      <c r="E70" s="4" t="s">
        <v>16</v>
      </c>
      <c r="F70" s="4" t="s">
        <v>17</v>
      </c>
      <c r="G70" s="4">
        <v>178</v>
      </c>
      <c r="H70" s="4">
        <v>25126</v>
      </c>
      <c r="I70" s="4">
        <v>0</v>
      </c>
      <c r="J70" s="4" t="s">
        <v>29</v>
      </c>
      <c r="K70" s="4" t="s">
        <v>186</v>
      </c>
      <c r="L70" s="4" t="s">
        <v>186</v>
      </c>
      <c r="M70" s="4"/>
      <c r="N70" s="4">
        <v>1</v>
      </c>
      <c r="O70" s="4">
        <v>1440</v>
      </c>
      <c r="P70" s="4" t="s">
        <v>20</v>
      </c>
      <c r="Q70" s="6" t="s">
        <v>82</v>
      </c>
      <c r="R70" t="str">
        <f>VLOOKUP(A70,'[1]КЛАДР РАНЕЕ ЗАГРУЖЕННЫЙ'!A:A,1,0)</f>
        <v>CAJICA</v>
      </c>
    </row>
    <row r="71" spans="1:18" ht="63" x14ac:dyDescent="0.2">
      <c r="A71" s="7" t="s">
        <v>187</v>
      </c>
      <c r="B71" s="8">
        <v>10</v>
      </c>
      <c r="C71" s="7">
        <v>11001000</v>
      </c>
      <c r="D71" s="7" t="s">
        <v>15</v>
      </c>
      <c r="E71" s="7" t="s">
        <v>16</v>
      </c>
      <c r="F71" s="7" t="s">
        <v>17</v>
      </c>
      <c r="G71" s="7">
        <v>103</v>
      </c>
      <c r="H71" s="7">
        <v>63130</v>
      </c>
      <c r="I71" s="7">
        <v>0</v>
      </c>
      <c r="J71" s="7" t="s">
        <v>36</v>
      </c>
      <c r="K71" s="7" t="s">
        <v>188</v>
      </c>
      <c r="L71" s="7" t="s">
        <v>188</v>
      </c>
      <c r="M71" s="7"/>
      <c r="N71" s="7">
        <v>2</v>
      </c>
      <c r="O71" s="7">
        <v>2880</v>
      </c>
      <c r="P71" s="7" t="s">
        <v>26</v>
      </c>
      <c r="Q71" s="9" t="s">
        <v>82</v>
      </c>
      <c r="R71" t="str">
        <f>VLOOKUP(A71,'[1]КЛАДР РАНЕЕ ЗАГРУЖЕННЫЙ'!A:A,1,0)</f>
        <v>CALARCA</v>
      </c>
    </row>
    <row r="72" spans="1:18" ht="63" x14ac:dyDescent="0.2">
      <c r="A72" s="4" t="s">
        <v>189</v>
      </c>
      <c r="B72" s="5">
        <v>10</v>
      </c>
      <c r="C72" s="4">
        <v>11001000</v>
      </c>
      <c r="D72" s="4" t="s">
        <v>15</v>
      </c>
      <c r="E72" s="4" t="s">
        <v>16</v>
      </c>
      <c r="F72" s="4" t="s">
        <v>17</v>
      </c>
      <c r="G72" s="4">
        <v>129</v>
      </c>
      <c r="H72" s="4">
        <v>51290</v>
      </c>
      <c r="I72" s="4">
        <v>0</v>
      </c>
      <c r="J72" s="4" t="s">
        <v>80</v>
      </c>
      <c r="K72" s="4" t="s">
        <v>190</v>
      </c>
      <c r="L72" s="4" t="s">
        <v>190</v>
      </c>
      <c r="M72" s="4"/>
      <c r="N72" s="4">
        <v>2</v>
      </c>
      <c r="O72" s="4">
        <v>2880</v>
      </c>
      <c r="P72" s="4" t="s">
        <v>26</v>
      </c>
      <c r="Q72" s="6" t="s">
        <v>82</v>
      </c>
      <c r="R72" t="str">
        <f>VLOOKUP(A72,'[1]КЛАДР РАНЕЕ ЗАГРУЖЕННЫЙ'!A:A,1,0)</f>
        <v>CALDAS</v>
      </c>
    </row>
    <row r="73" spans="1:18" ht="63" x14ac:dyDescent="0.2">
      <c r="A73" s="7" t="s">
        <v>191</v>
      </c>
      <c r="B73" s="8">
        <v>10</v>
      </c>
      <c r="C73" s="7">
        <v>11001000</v>
      </c>
      <c r="D73" s="7" t="s">
        <v>15</v>
      </c>
      <c r="E73" s="7" t="s">
        <v>16</v>
      </c>
      <c r="F73" s="7" t="s">
        <v>17</v>
      </c>
      <c r="G73" s="7">
        <v>20</v>
      </c>
      <c r="H73" s="7">
        <v>76001</v>
      </c>
      <c r="I73" s="7">
        <v>0</v>
      </c>
      <c r="J73" s="7" t="s">
        <v>68</v>
      </c>
      <c r="K73" s="7" t="s">
        <v>192</v>
      </c>
      <c r="L73" s="7" t="s">
        <v>192</v>
      </c>
      <c r="M73" s="7" t="s">
        <v>17</v>
      </c>
      <c r="N73" s="7">
        <v>1</v>
      </c>
      <c r="O73" s="7">
        <v>1440</v>
      </c>
      <c r="P73" s="7" t="s">
        <v>26</v>
      </c>
      <c r="Q73" s="9" t="s">
        <v>82</v>
      </c>
      <c r="R73" t="str">
        <f>VLOOKUP(A73,'[1]КЛАДР РАНЕЕ ЗАГРУЖЕННЫЙ'!A:A,1,0)</f>
        <v>CALI</v>
      </c>
    </row>
    <row r="74" spans="1:18" ht="63" x14ac:dyDescent="0.2">
      <c r="A74" s="4" t="s">
        <v>193</v>
      </c>
      <c r="B74" s="5">
        <v>10</v>
      </c>
      <c r="C74" s="4">
        <v>11001000</v>
      </c>
      <c r="D74" s="4" t="s">
        <v>15</v>
      </c>
      <c r="E74" s="4" t="s">
        <v>16</v>
      </c>
      <c r="F74" s="4" t="s">
        <v>17</v>
      </c>
      <c r="G74" s="4">
        <v>404</v>
      </c>
      <c r="H74" s="4">
        <v>19142</v>
      </c>
      <c r="I74" s="4">
        <v>0</v>
      </c>
      <c r="J74" s="4" t="s">
        <v>68</v>
      </c>
      <c r="K74" s="4" t="s">
        <v>194</v>
      </c>
      <c r="L74" s="4" t="s">
        <v>194</v>
      </c>
      <c r="M74" s="4"/>
      <c r="N74" s="4">
        <v>2</v>
      </c>
      <c r="O74" s="4">
        <v>2880</v>
      </c>
      <c r="P74" s="4" t="s">
        <v>26</v>
      </c>
      <c r="Q74" s="6" t="s">
        <v>82</v>
      </c>
      <c r="R74" t="str">
        <f>VLOOKUP(A74,'[1]КЛАДР РАНЕЕ ЗАГРУЖЕННЫЙ'!A:A,1,0)</f>
        <v>CALOTO</v>
      </c>
    </row>
    <row r="75" spans="1:18" ht="63" x14ac:dyDescent="0.2">
      <c r="A75" s="7" t="s">
        <v>195</v>
      </c>
      <c r="B75" s="8">
        <v>10</v>
      </c>
      <c r="C75" s="7">
        <v>11001000</v>
      </c>
      <c r="D75" s="7" t="s">
        <v>15</v>
      </c>
      <c r="E75" s="7" t="s">
        <v>16</v>
      </c>
      <c r="F75" s="7" t="s">
        <v>17</v>
      </c>
      <c r="G75" s="7">
        <v>413</v>
      </c>
      <c r="H75" s="7">
        <v>23090</v>
      </c>
      <c r="I75" s="7">
        <v>0</v>
      </c>
      <c r="J75" s="7" t="s">
        <v>54</v>
      </c>
      <c r="K75" s="7" t="s">
        <v>196</v>
      </c>
      <c r="L75" s="7" t="s">
        <v>196</v>
      </c>
      <c r="M75" s="7"/>
      <c r="N75" s="7">
        <v>4</v>
      </c>
      <c r="O75" s="7">
        <v>5760</v>
      </c>
      <c r="P75" s="7" t="s">
        <v>26</v>
      </c>
      <c r="Q75" s="9" t="s">
        <v>82</v>
      </c>
      <c r="R75" t="str">
        <f>VLOOKUP(A75,'[1]КЛАДР РАНЕЕ ЗАГРУЖЕННЫЙ'!A:A,1,0)</f>
        <v>CANALETE</v>
      </c>
    </row>
    <row r="76" spans="1:18" ht="63" x14ac:dyDescent="0.2">
      <c r="A76" s="4" t="s">
        <v>197</v>
      </c>
      <c r="B76" s="5">
        <v>10</v>
      </c>
      <c r="C76" s="4">
        <v>11001000</v>
      </c>
      <c r="D76" s="4" t="s">
        <v>15</v>
      </c>
      <c r="E76" s="4" t="s">
        <v>16</v>
      </c>
      <c r="F76" s="4" t="s">
        <v>17</v>
      </c>
      <c r="G76" s="4">
        <v>649</v>
      </c>
      <c r="H76" s="4">
        <v>76130</v>
      </c>
      <c r="I76" s="4">
        <v>0</v>
      </c>
      <c r="J76" s="4" t="s">
        <v>68</v>
      </c>
      <c r="K76" s="4" t="s">
        <v>198</v>
      </c>
      <c r="L76" s="4" t="s">
        <v>198</v>
      </c>
      <c r="M76" s="4"/>
      <c r="N76" s="4">
        <v>1</v>
      </c>
      <c r="O76" s="4">
        <v>1440</v>
      </c>
      <c r="P76" s="4" t="s">
        <v>26</v>
      </c>
      <c r="Q76" s="6" t="s">
        <v>82</v>
      </c>
      <c r="R76" t="str">
        <f>VLOOKUP(A76,'[1]КЛАДР РАНЕЕ ЗАГРУЖЕННЫЙ'!A:A,1,0)</f>
        <v>CANDELARIA</v>
      </c>
    </row>
    <row r="77" spans="1:18" ht="63" x14ac:dyDescent="0.2">
      <c r="A77" s="7" t="s">
        <v>199</v>
      </c>
      <c r="B77" s="8">
        <v>10</v>
      </c>
      <c r="C77" s="7">
        <v>11001000</v>
      </c>
      <c r="D77" s="7" t="s">
        <v>15</v>
      </c>
      <c r="E77" s="7" t="s">
        <v>16</v>
      </c>
      <c r="F77" s="7" t="s">
        <v>17</v>
      </c>
      <c r="G77" s="7">
        <v>1957</v>
      </c>
      <c r="H77" s="7">
        <v>13160</v>
      </c>
      <c r="I77" s="7">
        <v>0</v>
      </c>
      <c r="J77" s="7" t="s">
        <v>23</v>
      </c>
      <c r="K77" s="7" t="s">
        <v>200</v>
      </c>
      <c r="L77" s="7" t="s">
        <v>200</v>
      </c>
      <c r="M77" s="7" t="s">
        <v>17</v>
      </c>
      <c r="N77" s="7">
        <v>2</v>
      </c>
      <c r="O77" s="7">
        <v>2880</v>
      </c>
      <c r="P77" s="7" t="s">
        <v>26</v>
      </c>
      <c r="Q77" s="9" t="s">
        <v>82</v>
      </c>
      <c r="R77" t="str">
        <f>VLOOKUP(A77,'[1]КЛАДР РАНЕЕ ЗАГРУЖЕННЫЙ'!A:A,1,0)</f>
        <v>CANTAGALLO</v>
      </c>
    </row>
    <row r="78" spans="1:18" ht="63" x14ac:dyDescent="0.2">
      <c r="A78" s="4" t="s">
        <v>201</v>
      </c>
      <c r="B78" s="5">
        <v>10</v>
      </c>
      <c r="C78" s="4">
        <v>11001000</v>
      </c>
      <c r="D78" s="4" t="s">
        <v>15</v>
      </c>
      <c r="E78" s="4" t="s">
        <v>16</v>
      </c>
      <c r="F78" s="4" t="s">
        <v>17</v>
      </c>
      <c r="G78" s="4">
        <v>1971</v>
      </c>
      <c r="H78" s="4">
        <v>25288</v>
      </c>
      <c r="I78" s="4">
        <v>1</v>
      </c>
      <c r="J78" s="4" t="s">
        <v>29</v>
      </c>
      <c r="K78" s="4" t="s">
        <v>202</v>
      </c>
      <c r="L78" s="4" t="s">
        <v>202</v>
      </c>
      <c r="M78" s="4" t="s">
        <v>17</v>
      </c>
      <c r="N78" s="4">
        <v>2</v>
      </c>
      <c r="O78" s="4">
        <v>2880</v>
      </c>
      <c r="P78" s="4" t="s">
        <v>26</v>
      </c>
      <c r="Q78" s="6" t="s">
        <v>82</v>
      </c>
      <c r="R78" t="str">
        <f>VLOOKUP(A78,'[1]КЛАДР РАНЕЕ ЗАГРУЖЕННЫЙ'!A:A,1,0)</f>
        <v>CAPELLANIA</v>
      </c>
    </row>
    <row r="79" spans="1:18" ht="63" x14ac:dyDescent="0.2">
      <c r="A79" s="7" t="s">
        <v>203</v>
      </c>
      <c r="B79" s="8">
        <v>10</v>
      </c>
      <c r="C79" s="7">
        <v>11001000</v>
      </c>
      <c r="D79" s="7" t="s">
        <v>15</v>
      </c>
      <c r="E79" s="7" t="s">
        <v>16</v>
      </c>
      <c r="F79" s="7" t="s">
        <v>17</v>
      </c>
      <c r="G79" s="7">
        <v>175</v>
      </c>
      <c r="H79" s="7">
        <v>25151</v>
      </c>
      <c r="I79" s="7">
        <v>0</v>
      </c>
      <c r="J79" s="7" t="s">
        <v>29</v>
      </c>
      <c r="K79" s="7" t="s">
        <v>204</v>
      </c>
      <c r="L79" s="7" t="s">
        <v>204</v>
      </c>
      <c r="M79" s="7"/>
      <c r="N79" s="7">
        <v>1</v>
      </c>
      <c r="O79" s="7">
        <v>1440</v>
      </c>
      <c r="P79" s="7" t="s">
        <v>20</v>
      </c>
      <c r="Q79" s="9" t="s">
        <v>82</v>
      </c>
      <c r="R79" t="str">
        <f>VLOOKUP(A79,'[1]КЛАДР РАНЕЕ ЗАГРУЖЕННЫЙ'!A:A,1,0)</f>
        <v>CAQUEZA</v>
      </c>
    </row>
    <row r="80" spans="1:18" ht="63" x14ac:dyDescent="0.2">
      <c r="A80" s="4" t="s">
        <v>205</v>
      </c>
      <c r="B80" s="5">
        <v>10</v>
      </c>
      <c r="C80" s="4">
        <v>11001000</v>
      </c>
      <c r="D80" s="4" t="s">
        <v>15</v>
      </c>
      <c r="E80" s="4" t="s">
        <v>16</v>
      </c>
      <c r="F80" s="4" t="s">
        <v>17</v>
      </c>
      <c r="G80" s="4">
        <v>477</v>
      </c>
      <c r="H80" s="4">
        <v>73148</v>
      </c>
      <c r="I80" s="4">
        <v>0</v>
      </c>
      <c r="J80" s="4" t="s">
        <v>29</v>
      </c>
      <c r="K80" s="4" t="s">
        <v>206</v>
      </c>
      <c r="L80" s="4" t="s">
        <v>206</v>
      </c>
      <c r="M80" s="4"/>
      <c r="N80" s="4">
        <v>1</v>
      </c>
      <c r="O80" s="4">
        <v>1440</v>
      </c>
      <c r="P80" s="4" t="s">
        <v>26</v>
      </c>
      <c r="Q80" s="6" t="s">
        <v>82</v>
      </c>
      <c r="R80" t="str">
        <f>VLOOKUP(A80,'[1]КЛАДР РАНЕЕ ЗАГРУЖЕННЫЙ'!A:A,1,0)</f>
        <v>CARMEN DE APICALA</v>
      </c>
    </row>
    <row r="81" spans="1:18" ht="63" x14ac:dyDescent="0.2">
      <c r="A81" s="7" t="s">
        <v>207</v>
      </c>
      <c r="B81" s="8">
        <v>10</v>
      </c>
      <c r="C81" s="7">
        <v>11001000</v>
      </c>
      <c r="D81" s="7" t="s">
        <v>15</v>
      </c>
      <c r="E81" s="7" t="s">
        <v>16</v>
      </c>
      <c r="F81" s="7" t="s">
        <v>17</v>
      </c>
      <c r="G81" s="7">
        <v>2036</v>
      </c>
      <c r="H81" s="7">
        <v>23686</v>
      </c>
      <c r="I81" s="7">
        <v>2</v>
      </c>
      <c r="J81" s="7" t="s">
        <v>54</v>
      </c>
      <c r="K81" s="7" t="s">
        <v>208</v>
      </c>
      <c r="L81" s="7" t="s">
        <v>208</v>
      </c>
      <c r="M81" s="7"/>
      <c r="N81" s="7">
        <v>4</v>
      </c>
      <c r="O81" s="7">
        <v>5760</v>
      </c>
      <c r="P81" s="7" t="s">
        <v>26</v>
      </c>
      <c r="Q81" s="9" t="s">
        <v>82</v>
      </c>
      <c r="R81" t="str">
        <f>VLOOKUP(A81,'[1]КЛАДР РАНЕЕ ЗАГРУЖЕННЫЙ'!A:A,1,0)</f>
        <v>CARRILLO</v>
      </c>
    </row>
    <row r="82" spans="1:18" ht="63" x14ac:dyDescent="0.2">
      <c r="A82" s="4" t="s">
        <v>209</v>
      </c>
      <c r="B82" s="5">
        <v>10</v>
      </c>
      <c r="C82" s="4">
        <v>11001000</v>
      </c>
      <c r="D82" s="4" t="s">
        <v>15</v>
      </c>
      <c r="E82" s="4" t="s">
        <v>16</v>
      </c>
      <c r="F82" s="4" t="s">
        <v>17</v>
      </c>
      <c r="G82" s="4">
        <v>21</v>
      </c>
      <c r="H82" s="4">
        <v>13001</v>
      </c>
      <c r="I82" s="4">
        <v>0</v>
      </c>
      <c r="J82" s="4" t="s">
        <v>54</v>
      </c>
      <c r="K82" s="4" t="s">
        <v>210</v>
      </c>
      <c r="L82" s="4" t="s">
        <v>210</v>
      </c>
      <c r="M82" s="4" t="s">
        <v>17</v>
      </c>
      <c r="N82" s="4">
        <v>2</v>
      </c>
      <c r="O82" s="4">
        <v>2880</v>
      </c>
      <c r="P82" s="4" t="s">
        <v>26</v>
      </c>
      <c r="Q82" s="6" t="s">
        <v>82</v>
      </c>
      <c r="R82" t="str">
        <f>VLOOKUP(A82,'[1]КЛАДР РАНЕЕ ЗАГРУЖЕННЫЙ'!A:A,1,0)</f>
        <v>CARTAGENA</v>
      </c>
    </row>
    <row r="83" spans="1:18" ht="63" x14ac:dyDescent="0.2">
      <c r="A83" s="7" t="s">
        <v>211</v>
      </c>
      <c r="B83" s="8">
        <v>10</v>
      </c>
      <c r="C83" s="7">
        <v>11001000</v>
      </c>
      <c r="D83" s="7" t="s">
        <v>15</v>
      </c>
      <c r="E83" s="7" t="s">
        <v>16</v>
      </c>
      <c r="F83" s="7" t="s">
        <v>17</v>
      </c>
      <c r="G83" s="7">
        <v>19</v>
      </c>
      <c r="H83" s="7">
        <v>76147</v>
      </c>
      <c r="I83" s="7">
        <v>0</v>
      </c>
      <c r="J83" s="7" t="s">
        <v>36</v>
      </c>
      <c r="K83" s="7" t="s">
        <v>212</v>
      </c>
      <c r="L83" s="7" t="s">
        <v>212</v>
      </c>
      <c r="M83" s="7"/>
      <c r="N83" s="7">
        <v>2</v>
      </c>
      <c r="O83" s="7">
        <v>2880</v>
      </c>
      <c r="P83" s="7" t="s">
        <v>26</v>
      </c>
      <c r="Q83" s="9" t="s">
        <v>82</v>
      </c>
      <c r="R83" t="str">
        <f>VLOOKUP(A83,'[1]КЛАДР РАНЕЕ ЗАГРУЖЕННЫЙ'!A:A,1,0)</f>
        <v>CARTAGO</v>
      </c>
    </row>
    <row r="84" spans="1:18" ht="52.5" x14ac:dyDescent="0.2">
      <c r="A84" s="4" t="s">
        <v>213</v>
      </c>
      <c r="B84" s="5">
        <v>10</v>
      </c>
      <c r="C84" s="4">
        <v>11001000</v>
      </c>
      <c r="D84" s="4" t="s">
        <v>15</v>
      </c>
      <c r="E84" s="4" t="s">
        <v>16</v>
      </c>
      <c r="F84" s="4" t="s">
        <v>17</v>
      </c>
      <c r="G84" s="4">
        <v>2063</v>
      </c>
      <c r="H84" s="4">
        <v>58930</v>
      </c>
      <c r="I84" s="4">
        <v>0</v>
      </c>
      <c r="J84" s="4" t="s">
        <v>23</v>
      </c>
      <c r="K84" s="4" t="s">
        <v>214</v>
      </c>
      <c r="L84" s="4" t="s">
        <v>214</v>
      </c>
      <c r="M84" s="4"/>
      <c r="N84" s="4">
        <v>1</v>
      </c>
      <c r="O84" s="4">
        <v>1440</v>
      </c>
      <c r="P84" s="4" t="s">
        <v>42</v>
      </c>
      <c r="Q84" s="6" t="s">
        <v>27</v>
      </c>
      <c r="R84" t="str">
        <f>VLOOKUP(A84,'[1]КЛАДР РАНЕЕ ЗАГРУЖЕННЫЙ'!A:A,1,0)</f>
        <v xml:space="preserve">CASABE </v>
      </c>
    </row>
    <row r="85" spans="1:18" ht="52.5" x14ac:dyDescent="0.2">
      <c r="A85" s="7" t="s">
        <v>215</v>
      </c>
      <c r="B85" s="8">
        <v>10</v>
      </c>
      <c r="C85" s="7">
        <v>11001000</v>
      </c>
      <c r="D85" s="7" t="s">
        <v>15</v>
      </c>
      <c r="E85" s="7" t="s">
        <v>16</v>
      </c>
      <c r="F85" s="7" t="s">
        <v>17</v>
      </c>
      <c r="G85" s="7">
        <v>2064</v>
      </c>
      <c r="H85" s="7">
        <v>73152</v>
      </c>
      <c r="I85" s="7">
        <v>0</v>
      </c>
      <c r="J85" s="7" t="s">
        <v>36</v>
      </c>
      <c r="K85" s="7" t="s">
        <v>216</v>
      </c>
      <c r="L85" s="7" t="s">
        <v>216</v>
      </c>
      <c r="M85" s="7" t="s">
        <v>25</v>
      </c>
      <c r="N85" s="7">
        <v>5</v>
      </c>
      <c r="O85" s="7">
        <v>7200</v>
      </c>
      <c r="P85" s="7" t="s">
        <v>26</v>
      </c>
      <c r="Q85" s="9" t="s">
        <v>217</v>
      </c>
      <c r="R85" t="str">
        <f>VLOOKUP(A85,'[1]КЛАДР РАНЕЕ ЗАГРУЖЕННЫЙ'!A:A,1,0)</f>
        <v>CASABIANCA</v>
      </c>
    </row>
    <row r="86" spans="1:18" ht="52.5" x14ac:dyDescent="0.2">
      <c r="A86" s="4" t="s">
        <v>218</v>
      </c>
      <c r="B86" s="5">
        <v>10</v>
      </c>
      <c r="C86" s="4">
        <v>11001000</v>
      </c>
      <c r="D86" s="4" t="s">
        <v>15</v>
      </c>
      <c r="E86" s="4" t="s">
        <v>16</v>
      </c>
      <c r="F86" s="4" t="s">
        <v>17</v>
      </c>
      <c r="G86" s="4">
        <v>2073</v>
      </c>
      <c r="H86" s="4">
        <v>13430</v>
      </c>
      <c r="I86" s="4">
        <v>6</v>
      </c>
      <c r="J86" s="4" t="s">
        <v>54</v>
      </c>
      <c r="K86" s="4" t="s">
        <v>219</v>
      </c>
      <c r="L86" s="4" t="s">
        <v>219</v>
      </c>
      <c r="M86" s="4"/>
      <c r="N86" s="4">
        <v>9</v>
      </c>
      <c r="O86" s="4">
        <v>12960</v>
      </c>
      <c r="P86" s="4" t="s">
        <v>42</v>
      </c>
      <c r="Q86" s="6" t="s">
        <v>27</v>
      </c>
      <c r="R86" t="str">
        <f>VLOOKUP(A86,'[1]КЛАДР РАНЕЕ ЗАГРУЖЕННЫЙ'!A:A,1,0)</f>
        <v>CASCAJAL</v>
      </c>
    </row>
    <row r="87" spans="1:18" ht="63" x14ac:dyDescent="0.2">
      <c r="A87" s="7" t="s">
        <v>220</v>
      </c>
      <c r="B87" s="8">
        <v>10</v>
      </c>
      <c r="C87" s="7">
        <v>11001000</v>
      </c>
      <c r="D87" s="7" t="s">
        <v>15</v>
      </c>
      <c r="E87" s="7" t="s">
        <v>16</v>
      </c>
      <c r="F87" s="7" t="s">
        <v>17</v>
      </c>
      <c r="G87" s="7">
        <v>699</v>
      </c>
      <c r="H87" s="7">
        <v>50150</v>
      </c>
      <c r="I87" s="7">
        <v>0</v>
      </c>
      <c r="J87" s="7" t="s">
        <v>18</v>
      </c>
      <c r="K87" s="7" t="s">
        <v>221</v>
      </c>
      <c r="L87" s="7" t="s">
        <v>221</v>
      </c>
      <c r="M87" s="7"/>
      <c r="N87" s="7">
        <v>2</v>
      </c>
      <c r="O87" s="7">
        <v>2880</v>
      </c>
      <c r="P87" s="7" t="s">
        <v>26</v>
      </c>
      <c r="Q87" s="9" t="s">
        <v>82</v>
      </c>
      <c r="R87" t="str">
        <f>VLOOKUP(A87,'[1]КЛАДР РАНЕЕ ЗАГРУЖЕННЫЙ'!A:A,1,0)</f>
        <v>CASTILLA LA NUEVA</v>
      </c>
    </row>
    <row r="88" spans="1:18" ht="52.5" x14ac:dyDescent="0.2">
      <c r="A88" s="4" t="s">
        <v>222</v>
      </c>
      <c r="B88" s="5">
        <v>10</v>
      </c>
      <c r="C88" s="4">
        <v>11001000</v>
      </c>
      <c r="D88" s="4" t="s">
        <v>15</v>
      </c>
      <c r="E88" s="4" t="s">
        <v>16</v>
      </c>
      <c r="F88" s="4" t="s">
        <v>17</v>
      </c>
      <c r="G88" s="4">
        <v>14</v>
      </c>
      <c r="H88" s="4">
        <v>51540</v>
      </c>
      <c r="I88" s="4">
        <v>0</v>
      </c>
      <c r="J88" s="4" t="s">
        <v>80</v>
      </c>
      <c r="K88" s="4" t="s">
        <v>223</v>
      </c>
      <c r="L88" s="4" t="s">
        <v>223</v>
      </c>
      <c r="M88" s="4"/>
      <c r="N88" s="4">
        <v>2</v>
      </c>
      <c r="O88" s="4">
        <v>2880</v>
      </c>
      <c r="P88" s="4" t="s">
        <v>26</v>
      </c>
      <c r="Q88" s="6" t="s">
        <v>224</v>
      </c>
      <c r="R88" t="str">
        <f>VLOOKUP(A88,'[1]КЛАДР РАНЕЕ ЗАГРУЖЕННЫЙ'!A:A,1,0)</f>
        <v>CAUCASIA</v>
      </c>
    </row>
    <row r="89" spans="1:18" ht="63" x14ac:dyDescent="0.2">
      <c r="A89" s="7" t="s">
        <v>225</v>
      </c>
      <c r="B89" s="8">
        <v>10</v>
      </c>
      <c r="C89" s="7">
        <v>11001000</v>
      </c>
      <c r="D89" s="7" t="s">
        <v>15</v>
      </c>
      <c r="E89" s="7" t="s">
        <v>16</v>
      </c>
      <c r="F89" s="7" t="s">
        <v>17</v>
      </c>
      <c r="G89" s="7">
        <v>29</v>
      </c>
      <c r="H89" s="7">
        <v>23162</v>
      </c>
      <c r="I89" s="7">
        <v>0</v>
      </c>
      <c r="J89" s="7" t="s">
        <v>54</v>
      </c>
      <c r="K89" s="7" t="s">
        <v>226</v>
      </c>
      <c r="L89" s="7" t="s">
        <v>226</v>
      </c>
      <c r="M89" s="7"/>
      <c r="N89" s="7">
        <v>2</v>
      </c>
      <c r="O89" s="7">
        <v>2880</v>
      </c>
      <c r="P89" s="7" t="s">
        <v>26</v>
      </c>
      <c r="Q89" s="9" t="s">
        <v>82</v>
      </c>
      <c r="R89" t="str">
        <f>VLOOKUP(A89,'[1]КЛАДР РАНЕЕ ЗАГРУЖЕННЫЙ'!A:A,1,0)</f>
        <v>CERETE</v>
      </c>
    </row>
    <row r="90" spans="1:18" ht="63" x14ac:dyDescent="0.2">
      <c r="A90" s="4" t="s">
        <v>227</v>
      </c>
      <c r="B90" s="5">
        <v>10</v>
      </c>
      <c r="C90" s="4">
        <v>11001000</v>
      </c>
      <c r="D90" s="4" t="s">
        <v>15</v>
      </c>
      <c r="E90" s="4" t="s">
        <v>16</v>
      </c>
      <c r="F90" s="4" t="s">
        <v>17</v>
      </c>
      <c r="G90" s="4">
        <v>478</v>
      </c>
      <c r="H90" s="4">
        <v>73168</v>
      </c>
      <c r="I90" s="4">
        <v>0</v>
      </c>
      <c r="J90" s="4" t="s">
        <v>36</v>
      </c>
      <c r="K90" s="4" t="s">
        <v>228</v>
      </c>
      <c r="L90" s="4" t="s">
        <v>228</v>
      </c>
      <c r="M90" s="4" t="s">
        <v>93</v>
      </c>
      <c r="N90" s="4">
        <v>2</v>
      </c>
      <c r="O90" s="4">
        <v>2880</v>
      </c>
      <c r="P90" s="4" t="s">
        <v>26</v>
      </c>
      <c r="Q90" s="6" t="s">
        <v>82</v>
      </c>
      <c r="R90" t="str">
        <f>VLOOKUP(A90,'[1]КЛАДР РАНЕЕ ЗАГРУЖЕННЫЙ'!A:A,1,0)</f>
        <v>CHAPARRAL</v>
      </c>
    </row>
    <row r="91" spans="1:18" ht="63" x14ac:dyDescent="0.2">
      <c r="A91" s="7" t="s">
        <v>229</v>
      </c>
      <c r="B91" s="8">
        <v>10</v>
      </c>
      <c r="C91" s="7">
        <v>11001000</v>
      </c>
      <c r="D91" s="7" t="s">
        <v>15</v>
      </c>
      <c r="E91" s="7" t="s">
        <v>16</v>
      </c>
      <c r="F91" s="7" t="s">
        <v>17</v>
      </c>
      <c r="G91" s="7">
        <v>8</v>
      </c>
      <c r="H91" s="7">
        <v>68167</v>
      </c>
      <c r="I91" s="7">
        <v>0</v>
      </c>
      <c r="J91" s="7" t="s">
        <v>23</v>
      </c>
      <c r="K91" s="7" t="s">
        <v>230</v>
      </c>
      <c r="L91" s="7" t="s">
        <v>230</v>
      </c>
      <c r="M91" s="7" t="s">
        <v>17</v>
      </c>
      <c r="N91" s="7">
        <v>1</v>
      </c>
      <c r="O91" s="7">
        <v>1440</v>
      </c>
      <c r="P91" s="7" t="s">
        <v>26</v>
      </c>
      <c r="Q91" s="9" t="s">
        <v>82</v>
      </c>
      <c r="R91" t="str">
        <f>VLOOKUP(A91,'[1]КЛАДР РАНЕЕ ЗАГРУЖЕННЫЙ'!A:A,1,0)</f>
        <v>CHARALA</v>
      </c>
    </row>
    <row r="92" spans="1:18" ht="63" x14ac:dyDescent="0.2">
      <c r="A92" s="4" t="s">
        <v>231</v>
      </c>
      <c r="B92" s="5">
        <v>10</v>
      </c>
      <c r="C92" s="4">
        <v>11001000</v>
      </c>
      <c r="D92" s="4" t="s">
        <v>15</v>
      </c>
      <c r="E92" s="4" t="s">
        <v>16</v>
      </c>
      <c r="F92" s="4" t="s">
        <v>17</v>
      </c>
      <c r="G92" s="4">
        <v>664</v>
      </c>
      <c r="H92" s="4">
        <v>25175</v>
      </c>
      <c r="I92" s="4">
        <v>0</v>
      </c>
      <c r="J92" s="4" t="s">
        <v>29</v>
      </c>
      <c r="K92" s="4" t="s">
        <v>232</v>
      </c>
      <c r="L92" s="4" t="s">
        <v>232</v>
      </c>
      <c r="M92" s="4" t="s">
        <v>17</v>
      </c>
      <c r="N92" s="4">
        <v>1</v>
      </c>
      <c r="O92" s="4">
        <v>1440</v>
      </c>
      <c r="P92" s="4" t="s">
        <v>155</v>
      </c>
      <c r="Q92" s="6" t="s">
        <v>82</v>
      </c>
      <c r="R92" t="str">
        <f>VLOOKUP(A92,'[1]КЛАДР РАНЕЕ ЗАГРУЖЕННЫЙ'!A:A,1,0)</f>
        <v>CHIA</v>
      </c>
    </row>
    <row r="93" spans="1:18" ht="63" x14ac:dyDescent="0.2">
      <c r="A93" s="7" t="s">
        <v>233</v>
      </c>
      <c r="B93" s="8">
        <v>10</v>
      </c>
      <c r="C93" s="7">
        <v>11001000</v>
      </c>
      <c r="D93" s="7" t="s">
        <v>15</v>
      </c>
      <c r="E93" s="7" t="s">
        <v>16</v>
      </c>
      <c r="F93" s="7" t="s">
        <v>17</v>
      </c>
      <c r="G93" s="7">
        <v>114</v>
      </c>
      <c r="H93" s="7">
        <v>73268</v>
      </c>
      <c r="I93" s="7">
        <v>1</v>
      </c>
      <c r="J93" s="7" t="s">
        <v>36</v>
      </c>
      <c r="K93" s="7" t="s">
        <v>234</v>
      </c>
      <c r="L93" s="7" t="s">
        <v>234</v>
      </c>
      <c r="M93" s="7" t="s">
        <v>93</v>
      </c>
      <c r="N93" s="7">
        <v>2</v>
      </c>
      <c r="O93" s="7">
        <v>2880</v>
      </c>
      <c r="P93" s="7" t="s">
        <v>26</v>
      </c>
      <c r="Q93" s="9" t="s">
        <v>82</v>
      </c>
      <c r="R93" t="str">
        <f>VLOOKUP(A93,'[1]КЛАДР РАНЕЕ ЗАГРУЖЕННЫЙ'!A:A,1,0)</f>
        <v>CHICORAL</v>
      </c>
    </row>
    <row r="94" spans="1:18" ht="52.5" x14ac:dyDescent="0.2">
      <c r="A94" s="4" t="s">
        <v>235</v>
      </c>
      <c r="B94" s="5">
        <v>10</v>
      </c>
      <c r="C94" s="4">
        <v>11001000</v>
      </c>
      <c r="D94" s="4" t="s">
        <v>15</v>
      </c>
      <c r="E94" s="4" t="s">
        <v>16</v>
      </c>
      <c r="F94" s="4" t="s">
        <v>17</v>
      </c>
      <c r="G94" s="4">
        <v>188</v>
      </c>
      <c r="H94" s="4">
        <v>54172</v>
      </c>
      <c r="I94" s="4">
        <v>0</v>
      </c>
      <c r="J94" s="4" t="s">
        <v>23</v>
      </c>
      <c r="K94" s="4" t="s">
        <v>236</v>
      </c>
      <c r="L94" s="4" t="s">
        <v>236</v>
      </c>
      <c r="M94" s="4" t="s">
        <v>93</v>
      </c>
      <c r="N94" s="4">
        <v>3</v>
      </c>
      <c r="O94" s="4">
        <v>4320</v>
      </c>
      <c r="P94" s="4" t="s">
        <v>42</v>
      </c>
      <c r="Q94" s="6" t="s">
        <v>52</v>
      </c>
      <c r="R94" t="str">
        <f>VLOOKUP(A94,'[1]КЛАДР РАНЕЕ ЗАГРУЖЕННЫЙ'!A:A,1,0)</f>
        <v>CHINACOTA</v>
      </c>
    </row>
    <row r="95" spans="1:18" ht="63" x14ac:dyDescent="0.2">
      <c r="A95" s="7" t="s">
        <v>237</v>
      </c>
      <c r="B95" s="8">
        <v>10</v>
      </c>
      <c r="C95" s="7">
        <v>11001000</v>
      </c>
      <c r="D95" s="7" t="s">
        <v>15</v>
      </c>
      <c r="E95" s="7" t="s">
        <v>16</v>
      </c>
      <c r="F95" s="7" t="s">
        <v>17</v>
      </c>
      <c r="G95" s="7">
        <v>568</v>
      </c>
      <c r="H95" s="7">
        <v>25290</v>
      </c>
      <c r="I95" s="7">
        <v>16</v>
      </c>
      <c r="J95" s="7" t="s">
        <v>29</v>
      </c>
      <c r="K95" s="7" t="s">
        <v>238</v>
      </c>
      <c r="L95" s="7" t="s">
        <v>238</v>
      </c>
      <c r="M95" s="7" t="s">
        <v>17</v>
      </c>
      <c r="N95" s="7">
        <v>2</v>
      </c>
      <c r="O95" s="7">
        <v>2880</v>
      </c>
      <c r="P95" s="7" t="s">
        <v>20</v>
      </c>
      <c r="Q95" s="9" t="s">
        <v>82</v>
      </c>
      <c r="R95" t="str">
        <f>VLOOKUP(A95,'[1]КЛАДР РАНЕЕ ЗАГРУЖЕННЫЙ'!A:A,1,0)</f>
        <v>CHINAUTA</v>
      </c>
    </row>
    <row r="96" spans="1:18" ht="63" x14ac:dyDescent="0.2">
      <c r="A96" s="4" t="s">
        <v>239</v>
      </c>
      <c r="B96" s="5">
        <v>10</v>
      </c>
      <c r="C96" s="4">
        <v>11001000</v>
      </c>
      <c r="D96" s="4" t="s">
        <v>15</v>
      </c>
      <c r="E96" s="4" t="s">
        <v>16</v>
      </c>
      <c r="F96" s="4" t="s">
        <v>17</v>
      </c>
      <c r="G96" s="4">
        <v>733</v>
      </c>
      <c r="H96" s="4">
        <v>15172</v>
      </c>
      <c r="I96" s="4">
        <v>0</v>
      </c>
      <c r="J96" s="4" t="s">
        <v>50</v>
      </c>
      <c r="K96" s="4" t="s">
        <v>240</v>
      </c>
      <c r="L96" s="4" t="s">
        <v>240</v>
      </c>
      <c r="M96" s="4" t="s">
        <v>17</v>
      </c>
      <c r="N96" s="4">
        <v>1</v>
      </c>
      <c r="O96" s="4">
        <v>1440</v>
      </c>
      <c r="P96" s="4" t="s">
        <v>26</v>
      </c>
      <c r="Q96" s="6" t="s">
        <v>82</v>
      </c>
      <c r="R96" t="str">
        <f>VLOOKUP(A96,'[1]КЛАДР РАНЕЕ ЗАГРУЖЕННЫЙ'!A:A,1,0)</f>
        <v>CHINAVITA</v>
      </c>
    </row>
    <row r="97" spans="1:18" ht="63" x14ac:dyDescent="0.2">
      <c r="A97" s="7" t="s">
        <v>241</v>
      </c>
      <c r="B97" s="8">
        <v>10</v>
      </c>
      <c r="C97" s="7">
        <v>11001000</v>
      </c>
      <c r="D97" s="7" t="s">
        <v>15</v>
      </c>
      <c r="E97" s="7" t="s">
        <v>16</v>
      </c>
      <c r="F97" s="7" t="s">
        <v>17</v>
      </c>
      <c r="G97" s="7">
        <v>28</v>
      </c>
      <c r="H97" s="7">
        <v>17174</v>
      </c>
      <c r="I97" s="7">
        <v>0</v>
      </c>
      <c r="J97" s="7" t="s">
        <v>36</v>
      </c>
      <c r="K97" s="7" t="s">
        <v>242</v>
      </c>
      <c r="L97" s="7" t="s">
        <v>242</v>
      </c>
      <c r="M97" s="7"/>
      <c r="N97" s="7">
        <v>2</v>
      </c>
      <c r="O97" s="7">
        <v>2880</v>
      </c>
      <c r="P97" s="7" t="s">
        <v>26</v>
      </c>
      <c r="Q97" s="9" t="s">
        <v>82</v>
      </c>
      <c r="R97" t="str">
        <f>VLOOKUP(A97,'[1]КЛАДР РАНЕЕ ЗАГРУЖЕННЫЙ'!A:A,1,0)</f>
        <v>CHINCHINA</v>
      </c>
    </row>
    <row r="98" spans="1:18" ht="63" x14ac:dyDescent="0.2">
      <c r="A98" s="4" t="s">
        <v>243</v>
      </c>
      <c r="B98" s="5">
        <v>10</v>
      </c>
      <c r="C98" s="4">
        <v>11001000</v>
      </c>
      <c r="D98" s="4" t="s">
        <v>15</v>
      </c>
      <c r="E98" s="4" t="s">
        <v>16</v>
      </c>
      <c r="F98" s="4" t="s">
        <v>17</v>
      </c>
      <c r="G98" s="4">
        <v>237</v>
      </c>
      <c r="H98" s="4">
        <v>23182</v>
      </c>
      <c r="I98" s="4">
        <v>0</v>
      </c>
      <c r="J98" s="4" t="s">
        <v>54</v>
      </c>
      <c r="K98" s="4" t="s">
        <v>244</v>
      </c>
      <c r="L98" s="4" t="s">
        <v>244</v>
      </c>
      <c r="M98" s="4"/>
      <c r="N98" s="4">
        <v>2</v>
      </c>
      <c r="O98" s="4">
        <v>2880</v>
      </c>
      <c r="P98" s="4" t="s">
        <v>26</v>
      </c>
      <c r="Q98" s="6" t="s">
        <v>82</v>
      </c>
      <c r="R98" t="str">
        <f>VLOOKUP(A98,'[1]КЛАДР РАНЕЕ ЗАГРУЖЕННЫЙ'!A:A,1,0)</f>
        <v>CHINU</v>
      </c>
    </row>
    <row r="99" spans="1:18" ht="63" x14ac:dyDescent="0.2">
      <c r="A99" s="7" t="s">
        <v>245</v>
      </c>
      <c r="B99" s="8">
        <v>10</v>
      </c>
      <c r="C99" s="7">
        <v>11001000</v>
      </c>
      <c r="D99" s="7" t="s">
        <v>15</v>
      </c>
      <c r="E99" s="7" t="s">
        <v>16</v>
      </c>
      <c r="F99" s="7" t="s">
        <v>17</v>
      </c>
      <c r="G99" s="7">
        <v>396</v>
      </c>
      <c r="H99" s="7">
        <v>25178</v>
      </c>
      <c r="I99" s="7">
        <v>0</v>
      </c>
      <c r="J99" s="7" t="s">
        <v>29</v>
      </c>
      <c r="K99" s="7" t="s">
        <v>246</v>
      </c>
      <c r="L99" s="7" t="s">
        <v>246</v>
      </c>
      <c r="M99" s="7"/>
      <c r="N99" s="7">
        <v>1</v>
      </c>
      <c r="O99" s="7">
        <v>1440</v>
      </c>
      <c r="P99" s="7" t="s">
        <v>20</v>
      </c>
      <c r="Q99" s="9" t="s">
        <v>82</v>
      </c>
      <c r="R99" t="str">
        <f>VLOOKUP(A99,'[1]КЛАДР РАНЕЕ ЗАГРУЖЕННЫЙ'!A:A,1,0)</f>
        <v>CHIPAQUE</v>
      </c>
    </row>
    <row r="100" spans="1:18" ht="63" x14ac:dyDescent="0.2">
      <c r="A100" s="4" t="s">
        <v>247</v>
      </c>
      <c r="B100" s="5">
        <v>10</v>
      </c>
      <c r="C100" s="4">
        <v>11001000</v>
      </c>
      <c r="D100" s="4" t="s">
        <v>15</v>
      </c>
      <c r="E100" s="4" t="s">
        <v>16</v>
      </c>
      <c r="F100" s="4" t="s">
        <v>17</v>
      </c>
      <c r="G100" s="4">
        <v>6</v>
      </c>
      <c r="H100" s="4">
        <v>15176</v>
      </c>
      <c r="I100" s="4">
        <v>0</v>
      </c>
      <c r="J100" s="4" t="s">
        <v>50</v>
      </c>
      <c r="K100" s="4" t="s">
        <v>248</v>
      </c>
      <c r="L100" s="4" t="s">
        <v>248</v>
      </c>
      <c r="M100" s="4" t="s">
        <v>17</v>
      </c>
      <c r="N100" s="4">
        <v>1</v>
      </c>
      <c r="O100" s="4">
        <v>1440</v>
      </c>
      <c r="P100" s="4" t="s">
        <v>20</v>
      </c>
      <c r="Q100" s="6" t="s">
        <v>82</v>
      </c>
      <c r="R100" t="str">
        <f>VLOOKUP(A100,'[1]КЛАДР РАНЕЕ ЗАГРУЖЕННЫЙ'!A:A,1,0)</f>
        <v>CHIQUINQUIRA</v>
      </c>
    </row>
    <row r="101" spans="1:18" ht="63" x14ac:dyDescent="0.2">
      <c r="A101" s="7" t="s">
        <v>249</v>
      </c>
      <c r="B101" s="8">
        <v>10</v>
      </c>
      <c r="C101" s="7">
        <v>11001000</v>
      </c>
      <c r="D101" s="7" t="s">
        <v>15</v>
      </c>
      <c r="E101" s="7" t="s">
        <v>16</v>
      </c>
      <c r="F101" s="7" t="s">
        <v>17</v>
      </c>
      <c r="G101" s="7">
        <v>328</v>
      </c>
      <c r="H101" s="7">
        <v>15180</v>
      </c>
      <c r="I101" s="7">
        <v>0</v>
      </c>
      <c r="J101" s="7" t="s">
        <v>50</v>
      </c>
      <c r="K101" s="7" t="s">
        <v>250</v>
      </c>
      <c r="L101" s="7" t="s">
        <v>250</v>
      </c>
      <c r="M101" s="7" t="s">
        <v>93</v>
      </c>
      <c r="N101" s="7">
        <v>2</v>
      </c>
      <c r="O101" s="7">
        <v>2880</v>
      </c>
      <c r="P101" s="7" t="s">
        <v>26</v>
      </c>
      <c r="Q101" s="9" t="s">
        <v>82</v>
      </c>
      <c r="R101" t="str">
        <f>VLOOKUP(A101,'[1]КЛАДР РАНЕЕ ЗАГРУЖЕННЫЙ'!A:A,1,0)</f>
        <v>CHISCAS</v>
      </c>
    </row>
    <row r="102" spans="1:18" ht="63" x14ac:dyDescent="0.2">
      <c r="A102" s="4" t="s">
        <v>251</v>
      </c>
      <c r="B102" s="5">
        <v>10</v>
      </c>
      <c r="C102" s="4">
        <v>11001000</v>
      </c>
      <c r="D102" s="4" t="s">
        <v>15</v>
      </c>
      <c r="E102" s="4" t="s">
        <v>16</v>
      </c>
      <c r="F102" s="4" t="s">
        <v>17</v>
      </c>
      <c r="G102" s="4">
        <v>2300</v>
      </c>
      <c r="H102" s="4">
        <v>15183</v>
      </c>
      <c r="I102" s="4">
        <v>0</v>
      </c>
      <c r="J102" s="4" t="s">
        <v>50</v>
      </c>
      <c r="K102" s="4" t="s">
        <v>252</v>
      </c>
      <c r="L102" s="4" t="s">
        <v>252</v>
      </c>
      <c r="M102" s="4" t="s">
        <v>93</v>
      </c>
      <c r="N102" s="4">
        <v>2</v>
      </c>
      <c r="O102" s="4">
        <v>2880</v>
      </c>
      <c r="P102" s="4" t="s">
        <v>26</v>
      </c>
      <c r="Q102" s="6" t="s">
        <v>82</v>
      </c>
      <c r="R102" t="str">
        <f>VLOOKUP(A102,'[1]КЛАДР РАНЕЕ ЗАГРУЖЕННЫЙ'!A:A,1,0)</f>
        <v>CHITA</v>
      </c>
    </row>
    <row r="103" spans="1:18" ht="52.5" x14ac:dyDescent="0.2">
      <c r="A103" s="7" t="s">
        <v>253</v>
      </c>
      <c r="B103" s="8">
        <v>10</v>
      </c>
      <c r="C103" s="7">
        <v>11001000</v>
      </c>
      <c r="D103" s="7" t="s">
        <v>15</v>
      </c>
      <c r="E103" s="7" t="s">
        <v>16</v>
      </c>
      <c r="F103" s="7" t="s">
        <v>17</v>
      </c>
      <c r="G103" s="7">
        <v>2305</v>
      </c>
      <c r="H103" s="7">
        <v>15187</v>
      </c>
      <c r="I103" s="7">
        <v>0</v>
      </c>
      <c r="J103" s="7" t="s">
        <v>50</v>
      </c>
      <c r="K103" s="7" t="s">
        <v>254</v>
      </c>
      <c r="L103" s="7" t="s">
        <v>254</v>
      </c>
      <c r="M103" s="7" t="s">
        <v>25</v>
      </c>
      <c r="N103" s="7">
        <v>2</v>
      </c>
      <c r="O103" s="7">
        <v>2880</v>
      </c>
      <c r="P103" s="7" t="s">
        <v>26</v>
      </c>
      <c r="Q103" s="9" t="s">
        <v>142</v>
      </c>
      <c r="R103" t="str">
        <f>VLOOKUP(A103,'[1]КЛАДР РАНЕЕ ЗАГРУЖЕННЫЙ'!A:A,1,0)</f>
        <v>CHIVATA</v>
      </c>
    </row>
    <row r="104" spans="1:18" ht="52.5" x14ac:dyDescent="0.2">
      <c r="A104" s="4" t="s">
        <v>255</v>
      </c>
      <c r="B104" s="5">
        <v>10</v>
      </c>
      <c r="C104" s="4">
        <v>11001000</v>
      </c>
      <c r="D104" s="4" t="s">
        <v>15</v>
      </c>
      <c r="E104" s="4" t="s">
        <v>16</v>
      </c>
      <c r="F104" s="4" t="s">
        <v>17</v>
      </c>
      <c r="G104" s="4">
        <v>2307</v>
      </c>
      <c r="H104" s="4">
        <v>15236</v>
      </c>
      <c r="I104" s="4">
        <v>0</v>
      </c>
      <c r="J104" s="4" t="s">
        <v>50</v>
      </c>
      <c r="K104" s="4" t="s">
        <v>256</v>
      </c>
      <c r="L104" s="4" t="s">
        <v>256</v>
      </c>
      <c r="M104" s="4" t="s">
        <v>17</v>
      </c>
      <c r="N104" s="4">
        <v>1</v>
      </c>
      <c r="O104" s="4">
        <v>1440</v>
      </c>
      <c r="P104" s="4" t="s">
        <v>42</v>
      </c>
      <c r="Q104" s="6" t="s">
        <v>27</v>
      </c>
      <c r="R104" t="str">
        <f>VLOOKUP(A104,'[1]КЛАДР РАНЕЕ ЗАГРУЖЕННЫЙ'!A:A,1,0)</f>
        <v>CHIVOR</v>
      </c>
    </row>
    <row r="105" spans="1:18" ht="63" x14ac:dyDescent="0.2">
      <c r="A105" s="7" t="s">
        <v>257</v>
      </c>
      <c r="B105" s="8">
        <v>10</v>
      </c>
      <c r="C105" s="7">
        <v>11001000</v>
      </c>
      <c r="D105" s="7" t="s">
        <v>15</v>
      </c>
      <c r="E105" s="7" t="s">
        <v>16</v>
      </c>
      <c r="F105" s="7" t="s">
        <v>17</v>
      </c>
      <c r="G105" s="7">
        <v>563</v>
      </c>
      <c r="H105" s="7">
        <v>25181</v>
      </c>
      <c r="I105" s="7">
        <v>0</v>
      </c>
      <c r="J105" s="7" t="s">
        <v>29</v>
      </c>
      <c r="K105" s="7" t="s">
        <v>258</v>
      </c>
      <c r="L105" s="7" t="s">
        <v>258</v>
      </c>
      <c r="M105" s="7"/>
      <c r="N105" s="7">
        <v>1</v>
      </c>
      <c r="O105" s="7">
        <v>1440</v>
      </c>
      <c r="P105" s="7" t="s">
        <v>20</v>
      </c>
      <c r="Q105" s="9" t="s">
        <v>82</v>
      </c>
      <c r="R105" t="str">
        <f>VLOOKUP(A105,'[1]КЛАДР РАНЕЕ ЗАГРУЖЕННЫЙ'!A:A,1,0)</f>
        <v>CHOACHI</v>
      </c>
    </row>
    <row r="106" spans="1:18" ht="63" x14ac:dyDescent="0.2">
      <c r="A106" s="4" t="s">
        <v>259</v>
      </c>
      <c r="B106" s="5">
        <v>10</v>
      </c>
      <c r="C106" s="4">
        <v>11001000</v>
      </c>
      <c r="D106" s="4" t="s">
        <v>15</v>
      </c>
      <c r="E106" s="4" t="s">
        <v>16</v>
      </c>
      <c r="F106" s="4" t="s">
        <v>17</v>
      </c>
      <c r="G106" s="4">
        <v>384</v>
      </c>
      <c r="H106" s="4">
        <v>23189</v>
      </c>
      <c r="I106" s="4">
        <v>0</v>
      </c>
      <c r="J106" s="4" t="s">
        <v>54</v>
      </c>
      <c r="K106" s="4" t="s">
        <v>260</v>
      </c>
      <c r="L106" s="4" t="s">
        <v>260</v>
      </c>
      <c r="M106" s="4"/>
      <c r="N106" s="4">
        <v>3</v>
      </c>
      <c r="O106" s="4">
        <v>4320</v>
      </c>
      <c r="P106" s="4" t="s">
        <v>26</v>
      </c>
      <c r="Q106" s="6" t="s">
        <v>82</v>
      </c>
      <c r="R106" t="str">
        <f>VLOOKUP(A106,'[1]КЛАДР РАНЕЕ ЗАГРУЖЕННЫЙ'!A:A,1,0)</f>
        <v>CIENAGA DE ORO</v>
      </c>
    </row>
    <row r="107" spans="1:18" ht="63" x14ac:dyDescent="0.2">
      <c r="A107" s="7" t="s">
        <v>261</v>
      </c>
      <c r="B107" s="8">
        <v>10</v>
      </c>
      <c r="C107" s="7">
        <v>11001000</v>
      </c>
      <c r="D107" s="7" t="s">
        <v>15</v>
      </c>
      <c r="E107" s="7" t="s">
        <v>16</v>
      </c>
      <c r="F107" s="7" t="s">
        <v>17</v>
      </c>
      <c r="G107" s="7">
        <v>31</v>
      </c>
      <c r="H107" s="7">
        <v>47189</v>
      </c>
      <c r="I107" s="7">
        <v>0</v>
      </c>
      <c r="J107" s="7" t="s">
        <v>54</v>
      </c>
      <c r="K107" s="7" t="s">
        <v>262</v>
      </c>
      <c r="L107" s="7" t="s">
        <v>262</v>
      </c>
      <c r="M107" s="7"/>
      <c r="N107" s="7">
        <v>2</v>
      </c>
      <c r="O107" s="7">
        <v>2880</v>
      </c>
      <c r="P107" s="7" t="s">
        <v>26</v>
      </c>
      <c r="Q107" s="9" t="s">
        <v>82</v>
      </c>
      <c r="R107" t="str">
        <f>VLOOKUP(A107,'[1]КЛАДР РАНЕЕ ЗАГРУЖЕННЫЙ'!A:A,1,0)</f>
        <v>CIENAGA</v>
      </c>
    </row>
    <row r="108" spans="1:18" ht="63" x14ac:dyDescent="0.2">
      <c r="A108" s="4" t="s">
        <v>263</v>
      </c>
      <c r="B108" s="5">
        <v>10</v>
      </c>
      <c r="C108" s="4">
        <v>11001000</v>
      </c>
      <c r="D108" s="4" t="s">
        <v>15</v>
      </c>
      <c r="E108" s="4" t="s">
        <v>16</v>
      </c>
      <c r="F108" s="4" t="s">
        <v>17</v>
      </c>
      <c r="G108" s="4">
        <v>2348</v>
      </c>
      <c r="H108" s="4">
        <v>15189</v>
      </c>
      <c r="I108" s="4">
        <v>0</v>
      </c>
      <c r="J108" s="4" t="s">
        <v>50</v>
      </c>
      <c r="K108" s="4" t="s">
        <v>264</v>
      </c>
      <c r="L108" s="4" t="s">
        <v>264</v>
      </c>
      <c r="M108" s="4" t="s">
        <v>93</v>
      </c>
      <c r="N108" s="4">
        <v>2</v>
      </c>
      <c r="O108" s="4">
        <v>2880</v>
      </c>
      <c r="P108" s="4" t="s">
        <v>26</v>
      </c>
      <c r="Q108" s="6" t="s">
        <v>82</v>
      </c>
      <c r="R108" t="str">
        <f>VLOOKUP(A108,'[1]КЛАДР РАНЕЕ ЗАГРУЖЕННЫЙ'!A:A,1,0)</f>
        <v>CIENEGA</v>
      </c>
    </row>
    <row r="109" spans="1:18" ht="52.5" x14ac:dyDescent="0.2">
      <c r="A109" s="7" t="s">
        <v>265</v>
      </c>
      <c r="B109" s="8">
        <v>10</v>
      </c>
      <c r="C109" s="7">
        <v>11001000</v>
      </c>
      <c r="D109" s="7" t="s">
        <v>15</v>
      </c>
      <c r="E109" s="7" t="s">
        <v>16</v>
      </c>
      <c r="F109" s="7" t="s">
        <v>17</v>
      </c>
      <c r="G109" s="7">
        <v>736</v>
      </c>
      <c r="H109" s="7">
        <v>68190</v>
      </c>
      <c r="I109" s="7">
        <v>0</v>
      </c>
      <c r="J109" s="7" t="s">
        <v>23</v>
      </c>
      <c r="K109" s="7" t="s">
        <v>266</v>
      </c>
      <c r="L109" s="7" t="s">
        <v>266</v>
      </c>
      <c r="M109" s="7" t="s">
        <v>267</v>
      </c>
      <c r="N109" s="7">
        <v>1</v>
      </c>
      <c r="O109" s="7">
        <v>1440</v>
      </c>
      <c r="P109" s="7" t="s">
        <v>42</v>
      </c>
      <c r="Q109" s="9" t="s">
        <v>52</v>
      </c>
      <c r="R109" t="str">
        <f>VLOOKUP(A109,'[1]КЛАДР РАНЕЕ ЗАГРУЖЕННЫЙ'!A:A,1,0)</f>
        <v>CIMITARRA</v>
      </c>
    </row>
    <row r="110" spans="1:18" ht="63" x14ac:dyDescent="0.2">
      <c r="A110" s="4" t="s">
        <v>268</v>
      </c>
      <c r="B110" s="5">
        <v>10</v>
      </c>
      <c r="C110" s="4">
        <v>11001000</v>
      </c>
      <c r="D110" s="4" t="s">
        <v>15</v>
      </c>
      <c r="E110" s="4" t="s">
        <v>16</v>
      </c>
      <c r="F110" s="4" t="s">
        <v>17</v>
      </c>
      <c r="G110" s="4">
        <v>663</v>
      </c>
      <c r="H110" s="4">
        <v>63190</v>
      </c>
      <c r="I110" s="4">
        <v>0</v>
      </c>
      <c r="J110" s="4" t="s">
        <v>36</v>
      </c>
      <c r="K110" s="4" t="s">
        <v>269</v>
      </c>
      <c r="L110" s="4" t="s">
        <v>269</v>
      </c>
      <c r="M110" s="4" t="s">
        <v>17</v>
      </c>
      <c r="N110" s="4">
        <v>2</v>
      </c>
      <c r="O110" s="4">
        <v>2880</v>
      </c>
      <c r="P110" s="4" t="s">
        <v>26</v>
      </c>
      <c r="Q110" s="6" t="s">
        <v>82</v>
      </c>
      <c r="R110" t="str">
        <f>VLOOKUP(A110,'[1]КЛАДР РАНЕЕ ЗАГРУЖЕННЫЙ'!A:A,1,0)</f>
        <v>CIRCASIA</v>
      </c>
    </row>
    <row r="111" spans="1:18" ht="63" x14ac:dyDescent="0.2">
      <c r="A111" s="7" t="s">
        <v>270</v>
      </c>
      <c r="B111" s="8">
        <v>10</v>
      </c>
      <c r="C111" s="7">
        <v>11001000</v>
      </c>
      <c r="D111" s="7" t="s">
        <v>15</v>
      </c>
      <c r="E111" s="7" t="s">
        <v>16</v>
      </c>
      <c r="F111" s="7" t="s">
        <v>17</v>
      </c>
      <c r="G111" s="7">
        <v>2358</v>
      </c>
      <c r="H111" s="7">
        <v>68077</v>
      </c>
      <c r="I111" s="7">
        <v>1</v>
      </c>
      <c r="J111" s="7" t="s">
        <v>50</v>
      </c>
      <c r="K111" s="7" t="s">
        <v>271</v>
      </c>
      <c r="L111" s="7" t="s">
        <v>271</v>
      </c>
      <c r="M111" s="7"/>
      <c r="N111" s="7">
        <v>1</v>
      </c>
      <c r="O111" s="7">
        <v>1440</v>
      </c>
      <c r="P111" s="7" t="s">
        <v>26</v>
      </c>
      <c r="Q111" s="9" t="s">
        <v>82</v>
      </c>
      <c r="R111" t="str">
        <f>VLOOKUP(A111,'[1]КЛАДР РАНЕЕ ЗАГРУЖЕННЫЙ'!A:A,1,0)</f>
        <v>CITE</v>
      </c>
    </row>
    <row r="112" spans="1:18" ht="63" x14ac:dyDescent="0.2">
      <c r="A112" s="4" t="s">
        <v>272</v>
      </c>
      <c r="B112" s="5">
        <v>10</v>
      </c>
      <c r="C112" s="4">
        <v>11001000</v>
      </c>
      <c r="D112" s="4" t="s">
        <v>15</v>
      </c>
      <c r="E112" s="4" t="s">
        <v>16</v>
      </c>
      <c r="F112" s="4" t="s">
        <v>17</v>
      </c>
      <c r="G112" s="4">
        <v>2397</v>
      </c>
      <c r="H112" s="4">
        <v>15204</v>
      </c>
      <c r="I112" s="4">
        <v>0</v>
      </c>
      <c r="J112" s="4" t="s">
        <v>50</v>
      </c>
      <c r="K112" s="4" t="s">
        <v>273</v>
      </c>
      <c r="L112" s="4" t="s">
        <v>273</v>
      </c>
      <c r="M112" s="4" t="s">
        <v>274</v>
      </c>
      <c r="N112" s="4">
        <v>1</v>
      </c>
      <c r="O112" s="4">
        <v>1440</v>
      </c>
      <c r="P112" s="4" t="s">
        <v>26</v>
      </c>
      <c r="Q112" s="6" t="s">
        <v>82</v>
      </c>
      <c r="R112" t="str">
        <f>VLOOKUP(A112,'[1]КЛАДР РАНЕЕ ЗАГРУЖЕННЫЙ'!A:A,1,0)</f>
        <v>COMBITA</v>
      </c>
    </row>
    <row r="113" spans="1:18" ht="52.5" x14ac:dyDescent="0.2">
      <c r="A113" s="7" t="s">
        <v>275</v>
      </c>
      <c r="B113" s="8">
        <v>10</v>
      </c>
      <c r="C113" s="7">
        <v>11001000</v>
      </c>
      <c r="D113" s="7" t="s">
        <v>15</v>
      </c>
      <c r="E113" s="7" t="s">
        <v>16</v>
      </c>
      <c r="F113" s="7" t="s">
        <v>17</v>
      </c>
      <c r="G113" s="7">
        <v>444</v>
      </c>
      <c r="H113" s="7">
        <v>68207</v>
      </c>
      <c r="I113" s="7">
        <v>0</v>
      </c>
      <c r="J113" s="7" t="s">
        <v>23</v>
      </c>
      <c r="K113" s="7" t="s">
        <v>276</v>
      </c>
      <c r="L113" s="7" t="s">
        <v>276</v>
      </c>
      <c r="M113" s="7" t="s">
        <v>93</v>
      </c>
      <c r="N113" s="7">
        <v>3</v>
      </c>
      <c r="O113" s="7">
        <v>4320</v>
      </c>
      <c r="P113" s="7" t="s">
        <v>42</v>
      </c>
      <c r="Q113" s="9" t="s">
        <v>52</v>
      </c>
      <c r="R113" t="str">
        <f>VLOOKUP(A113,'[1]КЛАДР РАНЕЕ ЗАГРУЖЕННЫЙ'!A:A,1,0)</f>
        <v>CONCEPCION</v>
      </c>
    </row>
    <row r="114" spans="1:18" ht="52.5" x14ac:dyDescent="0.2">
      <c r="A114" s="4" t="s">
        <v>277</v>
      </c>
      <c r="B114" s="5">
        <v>10</v>
      </c>
      <c r="C114" s="4">
        <v>11001000</v>
      </c>
      <c r="D114" s="4" t="s">
        <v>15</v>
      </c>
      <c r="E114" s="4" t="s">
        <v>16</v>
      </c>
      <c r="F114" s="4" t="s">
        <v>17</v>
      </c>
      <c r="G114" s="4">
        <v>2418</v>
      </c>
      <c r="H114" s="4">
        <v>68209</v>
      </c>
      <c r="I114" s="4">
        <v>0</v>
      </c>
      <c r="J114" s="4" t="s">
        <v>23</v>
      </c>
      <c r="K114" s="4" t="s">
        <v>278</v>
      </c>
      <c r="L114" s="4" t="s">
        <v>278</v>
      </c>
      <c r="M114" s="4" t="s">
        <v>279</v>
      </c>
      <c r="N114" s="4">
        <v>4</v>
      </c>
      <c r="O114" s="4">
        <v>5760</v>
      </c>
      <c r="P114" s="4" t="s">
        <v>42</v>
      </c>
      <c r="Q114" s="6" t="s">
        <v>142</v>
      </c>
      <c r="R114" t="str">
        <f>VLOOKUP(A114,'[1]КЛАДР РАНЕЕ ЗАГРУЖЕННЫЙ'!A:A,1,0)</f>
        <v>CONFINES</v>
      </c>
    </row>
    <row r="115" spans="1:18" ht="52.5" x14ac:dyDescent="0.2">
      <c r="A115" s="7" t="s">
        <v>280</v>
      </c>
      <c r="B115" s="8">
        <v>10</v>
      </c>
      <c r="C115" s="7">
        <v>11001000</v>
      </c>
      <c r="D115" s="7" t="s">
        <v>15</v>
      </c>
      <c r="E115" s="7" t="s">
        <v>16</v>
      </c>
      <c r="F115" s="7" t="s">
        <v>17</v>
      </c>
      <c r="G115" s="7">
        <v>597</v>
      </c>
      <c r="H115" s="7">
        <v>68211</v>
      </c>
      <c r="I115" s="7">
        <v>0</v>
      </c>
      <c r="J115" s="7" t="s">
        <v>23</v>
      </c>
      <c r="K115" s="7" t="s">
        <v>281</v>
      </c>
      <c r="L115" s="7" t="s">
        <v>281</v>
      </c>
      <c r="M115" s="7" t="s">
        <v>17</v>
      </c>
      <c r="N115" s="7">
        <v>2</v>
      </c>
      <c r="O115" s="7">
        <v>2880</v>
      </c>
      <c r="P115" s="7" t="s">
        <v>42</v>
      </c>
      <c r="Q115" s="9" t="s">
        <v>27</v>
      </c>
      <c r="R115" t="str">
        <f>VLOOKUP(A115,'[1]КЛАДР РАНЕЕ ЗАГРУЖЕННЫЙ'!A:A,1,0)</f>
        <v>CONTRATACION</v>
      </c>
    </row>
    <row r="116" spans="1:18" ht="63" x14ac:dyDescent="0.2">
      <c r="A116" s="4" t="s">
        <v>282</v>
      </c>
      <c r="B116" s="5">
        <v>10</v>
      </c>
      <c r="C116" s="4">
        <v>11001000</v>
      </c>
      <c r="D116" s="4" t="s">
        <v>15</v>
      </c>
      <c r="E116" s="4" t="s">
        <v>16</v>
      </c>
      <c r="F116" s="4" t="s">
        <v>17</v>
      </c>
      <c r="G116" s="4">
        <v>11</v>
      </c>
      <c r="H116" s="4">
        <v>54206</v>
      </c>
      <c r="I116" s="4">
        <v>0</v>
      </c>
      <c r="J116" s="4" t="s">
        <v>23</v>
      </c>
      <c r="K116" s="4" t="s">
        <v>283</v>
      </c>
      <c r="L116" s="4" t="s">
        <v>283</v>
      </c>
      <c r="M116" s="4" t="s">
        <v>17</v>
      </c>
      <c r="N116" s="4">
        <v>2</v>
      </c>
      <c r="O116" s="4">
        <v>2880</v>
      </c>
      <c r="P116" s="4" t="s">
        <v>26</v>
      </c>
      <c r="Q116" s="6" t="s">
        <v>82</v>
      </c>
      <c r="R116" t="str">
        <f>VLOOKUP(A116,'[1]КЛАДР РАНЕЕ ЗАГРУЖЕННЫЙ'!A:A,1,0)</f>
        <v>CONVENCION</v>
      </c>
    </row>
    <row r="117" spans="1:18" ht="63" x14ac:dyDescent="0.2">
      <c r="A117" s="7" t="s">
        <v>284</v>
      </c>
      <c r="B117" s="8">
        <v>10</v>
      </c>
      <c r="C117" s="7">
        <v>11001000</v>
      </c>
      <c r="D117" s="7" t="s">
        <v>15</v>
      </c>
      <c r="E117" s="7" t="s">
        <v>16</v>
      </c>
      <c r="F117" s="7" t="s">
        <v>17</v>
      </c>
      <c r="G117" s="7">
        <v>132</v>
      </c>
      <c r="H117" s="7">
        <v>52120</v>
      </c>
      <c r="I117" s="7">
        <v>0</v>
      </c>
      <c r="J117" s="7" t="s">
        <v>80</v>
      </c>
      <c r="K117" s="7" t="s">
        <v>285</v>
      </c>
      <c r="L117" s="7" t="s">
        <v>285</v>
      </c>
      <c r="M117" s="7"/>
      <c r="N117" s="7">
        <v>2</v>
      </c>
      <c r="O117" s="7">
        <v>2880</v>
      </c>
      <c r="P117" s="7" t="s">
        <v>26</v>
      </c>
      <c r="Q117" s="9" t="s">
        <v>82</v>
      </c>
      <c r="R117" t="str">
        <f>VLOOKUP(A117,'[1]КЛАДР РАНЕЕ ЗАГРУЖЕННЫЙ'!A:A,1,0)</f>
        <v>COPACABANA</v>
      </c>
    </row>
    <row r="118" spans="1:18" ht="52.5" x14ac:dyDescent="0.2">
      <c r="A118" s="4" t="s">
        <v>286</v>
      </c>
      <c r="B118" s="5">
        <v>10</v>
      </c>
      <c r="C118" s="4">
        <v>11001000</v>
      </c>
      <c r="D118" s="4" t="s">
        <v>15</v>
      </c>
      <c r="E118" s="4" t="s">
        <v>16</v>
      </c>
      <c r="F118" s="4" t="s">
        <v>17</v>
      </c>
      <c r="G118" s="4">
        <v>461</v>
      </c>
      <c r="H118" s="4">
        <v>68217</v>
      </c>
      <c r="I118" s="4">
        <v>0</v>
      </c>
      <c r="J118" s="4" t="s">
        <v>23</v>
      </c>
      <c r="K118" s="4" t="s">
        <v>287</v>
      </c>
      <c r="L118" s="4" t="s">
        <v>287</v>
      </c>
      <c r="M118" s="4" t="s">
        <v>17</v>
      </c>
      <c r="N118" s="4">
        <v>2</v>
      </c>
      <c r="O118" s="4">
        <v>2880</v>
      </c>
      <c r="P118" s="4" t="s">
        <v>42</v>
      </c>
      <c r="Q118" s="6" t="s">
        <v>27</v>
      </c>
      <c r="R118" t="str">
        <f>VLOOKUP(A118,'[1]КЛАДР РАНЕЕ ЗАГРУЖЕННЫЙ'!A:A,1,0)</f>
        <v>COROMORO</v>
      </c>
    </row>
    <row r="119" spans="1:18" ht="63" x14ac:dyDescent="0.2">
      <c r="A119" s="7" t="s">
        <v>288</v>
      </c>
      <c r="B119" s="8">
        <v>10</v>
      </c>
      <c r="C119" s="7">
        <v>11001000</v>
      </c>
      <c r="D119" s="7" t="s">
        <v>15</v>
      </c>
      <c r="E119" s="7" t="s">
        <v>16</v>
      </c>
      <c r="F119" s="7" t="s">
        <v>17</v>
      </c>
      <c r="G119" s="7">
        <v>118</v>
      </c>
      <c r="H119" s="7">
        <v>70215</v>
      </c>
      <c r="I119" s="7">
        <v>0</v>
      </c>
      <c r="J119" s="7" t="s">
        <v>54</v>
      </c>
      <c r="K119" s="7" t="s">
        <v>289</v>
      </c>
      <c r="L119" s="7" t="s">
        <v>289</v>
      </c>
      <c r="M119" s="7"/>
      <c r="N119" s="7">
        <v>2</v>
      </c>
      <c r="O119" s="7">
        <v>2880</v>
      </c>
      <c r="P119" s="7" t="s">
        <v>26</v>
      </c>
      <c r="Q119" s="9" t="s">
        <v>82</v>
      </c>
      <c r="R119" t="str">
        <f>VLOOKUP(A119,'[1]КЛАДР РАНЕЕ ЗАГРУЖЕННЫЙ'!A:A,1,0)</f>
        <v>COROZAL</v>
      </c>
    </row>
    <row r="120" spans="1:18" ht="63" x14ac:dyDescent="0.2">
      <c r="A120" s="4" t="s">
        <v>290</v>
      </c>
      <c r="B120" s="5">
        <v>10</v>
      </c>
      <c r="C120" s="4">
        <v>11001000</v>
      </c>
      <c r="D120" s="4" t="s">
        <v>15</v>
      </c>
      <c r="E120" s="4" t="s">
        <v>16</v>
      </c>
      <c r="F120" s="4" t="s">
        <v>17</v>
      </c>
      <c r="G120" s="4">
        <v>288</v>
      </c>
      <c r="H120" s="4">
        <v>25214</v>
      </c>
      <c r="I120" s="4">
        <v>0</v>
      </c>
      <c r="J120" s="4" t="s">
        <v>29</v>
      </c>
      <c r="K120" s="4" t="s">
        <v>291</v>
      </c>
      <c r="L120" s="4" t="s">
        <v>291</v>
      </c>
      <c r="M120" s="4"/>
      <c r="N120" s="4">
        <v>1</v>
      </c>
      <c r="O120" s="4">
        <v>1440</v>
      </c>
      <c r="P120" s="4" t="s">
        <v>155</v>
      </c>
      <c r="Q120" s="6" t="s">
        <v>82</v>
      </c>
      <c r="R120" t="str">
        <f>VLOOKUP(A120,'[1]КЛАДР РАНЕЕ ЗАГРУЖЕННЫЙ'!A:A,1,0)</f>
        <v>COTA</v>
      </c>
    </row>
    <row r="121" spans="1:18" ht="52.5" x14ac:dyDescent="0.2">
      <c r="A121" s="7" t="s">
        <v>292</v>
      </c>
      <c r="B121" s="8">
        <v>10</v>
      </c>
      <c r="C121" s="7">
        <v>11001000</v>
      </c>
      <c r="D121" s="7" t="s">
        <v>15</v>
      </c>
      <c r="E121" s="7" t="s">
        <v>16</v>
      </c>
      <c r="F121" s="7" t="s">
        <v>17</v>
      </c>
      <c r="G121" s="7">
        <v>2501</v>
      </c>
      <c r="H121" s="7">
        <v>23300</v>
      </c>
      <c r="I121" s="7">
        <v>0</v>
      </c>
      <c r="J121" s="7" t="s">
        <v>54</v>
      </c>
      <c r="K121" s="7" t="s">
        <v>293</v>
      </c>
      <c r="L121" s="7" t="s">
        <v>293</v>
      </c>
      <c r="M121" s="7"/>
      <c r="N121" s="7">
        <v>3</v>
      </c>
      <c r="O121" s="7">
        <v>4320</v>
      </c>
      <c r="P121" s="7" t="s">
        <v>42</v>
      </c>
      <c r="Q121" s="9" t="s">
        <v>27</v>
      </c>
      <c r="R121" t="str">
        <f>VLOOKUP(A121,'[1]КЛАДР РАНЕЕ ЗАГРУЖЕННЫЙ'!A:A,1,0)</f>
        <v>COTORRA (I)</v>
      </c>
    </row>
    <row r="122" spans="1:18" ht="52.5" x14ac:dyDescent="0.2">
      <c r="A122" s="4" t="s">
        <v>294</v>
      </c>
      <c r="B122" s="5">
        <v>10</v>
      </c>
      <c r="C122" s="4">
        <v>11001000</v>
      </c>
      <c r="D122" s="4" t="s">
        <v>15</v>
      </c>
      <c r="E122" s="4" t="s">
        <v>16</v>
      </c>
      <c r="F122" s="4" t="s">
        <v>17</v>
      </c>
      <c r="G122" s="4">
        <v>2500</v>
      </c>
      <c r="H122" s="4">
        <v>23300</v>
      </c>
      <c r="I122" s="4">
        <v>0</v>
      </c>
      <c r="J122" s="4" t="s">
        <v>54</v>
      </c>
      <c r="K122" s="4" t="s">
        <v>295</v>
      </c>
      <c r="L122" s="4" t="s">
        <v>295</v>
      </c>
      <c r="M122" s="4" t="s">
        <v>93</v>
      </c>
      <c r="N122" s="4">
        <v>3</v>
      </c>
      <c r="O122" s="4">
        <v>4320</v>
      </c>
      <c r="P122" s="4" t="s">
        <v>42</v>
      </c>
      <c r="Q122" s="6" t="s">
        <v>296</v>
      </c>
      <c r="R122" t="str">
        <f>VLOOKUP(A122,'[1]КЛАДР РАНЕЕ ЗАГРУЖЕННЫЙ'!A:A,1,0)</f>
        <v>COTORRA</v>
      </c>
    </row>
    <row r="123" spans="1:18" ht="63" x14ac:dyDescent="0.2">
      <c r="A123" s="7" t="s">
        <v>297</v>
      </c>
      <c r="B123" s="8">
        <v>10</v>
      </c>
      <c r="C123" s="7">
        <v>11001000</v>
      </c>
      <c r="D123" s="7" t="s">
        <v>15</v>
      </c>
      <c r="E123" s="7" t="s">
        <v>16</v>
      </c>
      <c r="F123" s="7" t="s">
        <v>17</v>
      </c>
      <c r="G123" s="7">
        <v>2502</v>
      </c>
      <c r="H123" s="7">
        <v>15218</v>
      </c>
      <c r="I123" s="7">
        <v>0</v>
      </c>
      <c r="J123" s="7" t="s">
        <v>50</v>
      </c>
      <c r="K123" s="7" t="s">
        <v>298</v>
      </c>
      <c r="L123" s="7" t="s">
        <v>298</v>
      </c>
      <c r="M123" s="7" t="s">
        <v>267</v>
      </c>
      <c r="N123" s="7">
        <v>3</v>
      </c>
      <c r="O123" s="7">
        <v>4320</v>
      </c>
      <c r="P123" s="7" t="s">
        <v>26</v>
      </c>
      <c r="Q123" s="9" t="s">
        <v>82</v>
      </c>
      <c r="R123" t="str">
        <f>VLOOKUP(A123,'[1]КЛАДР РАНЕЕ ЗАГРУЖЕННЫЙ'!A:A,1,0)</f>
        <v>COVARACHIA</v>
      </c>
    </row>
    <row r="124" spans="1:18" ht="63" x14ac:dyDescent="0.2">
      <c r="A124" s="4" t="s">
        <v>299</v>
      </c>
      <c r="B124" s="5">
        <v>10</v>
      </c>
      <c r="C124" s="4">
        <v>11001000</v>
      </c>
      <c r="D124" s="4" t="s">
        <v>15</v>
      </c>
      <c r="E124" s="4" t="s">
        <v>16</v>
      </c>
      <c r="F124" s="4" t="s">
        <v>17</v>
      </c>
      <c r="G124" s="4">
        <v>303</v>
      </c>
      <c r="H124" s="4">
        <v>70221</v>
      </c>
      <c r="I124" s="4">
        <v>0</v>
      </c>
      <c r="J124" s="4" t="s">
        <v>54</v>
      </c>
      <c r="K124" s="4" t="s">
        <v>300</v>
      </c>
      <c r="L124" s="4" t="s">
        <v>300</v>
      </c>
      <c r="M124" s="4"/>
      <c r="N124" s="4">
        <v>3</v>
      </c>
      <c r="O124" s="4">
        <v>4320</v>
      </c>
      <c r="P124" s="4" t="s">
        <v>26</v>
      </c>
      <c r="Q124" s="6" t="s">
        <v>82</v>
      </c>
      <c r="R124" t="str">
        <f>VLOOKUP(A124,'[1]КЛАДР РАНЕЕ ЗАГРУЖЕННЫЙ'!A:A,1,0)</f>
        <v>COVEÑAS</v>
      </c>
    </row>
    <row r="125" spans="1:18" ht="63" x14ac:dyDescent="0.2">
      <c r="A125" s="7" t="s">
        <v>301</v>
      </c>
      <c r="B125" s="8">
        <v>10</v>
      </c>
      <c r="C125" s="7">
        <v>11001000</v>
      </c>
      <c r="D125" s="7" t="s">
        <v>15</v>
      </c>
      <c r="E125" s="7" t="s">
        <v>16</v>
      </c>
      <c r="F125" s="7" t="s">
        <v>17</v>
      </c>
      <c r="G125" s="7">
        <v>2504</v>
      </c>
      <c r="H125" s="7">
        <v>73217</v>
      </c>
      <c r="I125" s="7">
        <v>0</v>
      </c>
      <c r="J125" s="7" t="s">
        <v>36</v>
      </c>
      <c r="K125" s="7" t="s">
        <v>302</v>
      </c>
      <c r="L125" s="7" t="s">
        <v>302</v>
      </c>
      <c r="M125" s="7"/>
      <c r="N125" s="7">
        <v>5</v>
      </c>
      <c r="O125" s="7">
        <v>7200</v>
      </c>
      <c r="P125" s="7" t="s">
        <v>26</v>
      </c>
      <c r="Q125" s="9" t="s">
        <v>82</v>
      </c>
      <c r="R125" t="str">
        <f>VLOOKUP(A125,'[1]КЛАДР РАНЕЕ ЗАГРУЖЕННЫЙ'!A:A,1,0)</f>
        <v>COYAIMA</v>
      </c>
    </row>
    <row r="126" spans="1:18" ht="63" x14ac:dyDescent="0.2">
      <c r="A126" s="4" t="s">
        <v>303</v>
      </c>
      <c r="B126" s="5">
        <v>10</v>
      </c>
      <c r="C126" s="4">
        <v>11001000</v>
      </c>
      <c r="D126" s="4" t="s">
        <v>15</v>
      </c>
      <c r="E126" s="4" t="s">
        <v>16</v>
      </c>
      <c r="F126" s="4" t="s">
        <v>17</v>
      </c>
      <c r="G126" s="4">
        <v>697</v>
      </c>
      <c r="H126" s="4">
        <v>50223</v>
      </c>
      <c r="I126" s="4">
        <v>0</v>
      </c>
      <c r="J126" s="4" t="s">
        <v>18</v>
      </c>
      <c r="K126" s="4" t="s">
        <v>304</v>
      </c>
      <c r="L126" s="4" t="s">
        <v>304</v>
      </c>
      <c r="M126" s="4" t="s">
        <v>25</v>
      </c>
      <c r="N126" s="4">
        <v>3</v>
      </c>
      <c r="O126" s="4">
        <v>4320</v>
      </c>
      <c r="P126" s="4" t="s">
        <v>26</v>
      </c>
      <c r="Q126" s="6" t="s">
        <v>82</v>
      </c>
      <c r="R126" t="str">
        <f>VLOOKUP(A126,'[1]КЛАДР РАНЕЕ ЗАГРУЖЕННЫЙ'!A:A,1,0)</f>
        <v>CUBARRAL</v>
      </c>
    </row>
    <row r="127" spans="1:18" ht="63" x14ac:dyDescent="0.2">
      <c r="A127" s="7" t="s">
        <v>305</v>
      </c>
      <c r="B127" s="8">
        <v>10</v>
      </c>
      <c r="C127" s="7">
        <v>11001000</v>
      </c>
      <c r="D127" s="7" t="s">
        <v>15</v>
      </c>
      <c r="E127" s="7" t="s">
        <v>16</v>
      </c>
      <c r="F127" s="7" t="s">
        <v>17</v>
      </c>
      <c r="G127" s="7">
        <v>2558</v>
      </c>
      <c r="H127" s="7">
        <v>15224</v>
      </c>
      <c r="I127" s="7">
        <v>0</v>
      </c>
      <c r="J127" s="7" t="s">
        <v>50</v>
      </c>
      <c r="K127" s="7" t="s">
        <v>306</v>
      </c>
      <c r="L127" s="7" t="s">
        <v>306</v>
      </c>
      <c r="M127" s="7" t="s">
        <v>17</v>
      </c>
      <c r="N127" s="7">
        <v>1</v>
      </c>
      <c r="O127" s="7">
        <v>1440</v>
      </c>
      <c r="P127" s="7" t="s">
        <v>26</v>
      </c>
      <c r="Q127" s="9" t="s">
        <v>82</v>
      </c>
      <c r="R127" t="str">
        <f>VLOOKUP(A127,'[1]КЛАДР РАНЕЕ ЗАГРУЖЕННЫЙ'!A:A,1,0)</f>
        <v>CUCAITA</v>
      </c>
    </row>
    <row r="128" spans="1:18" ht="63" x14ac:dyDescent="0.2">
      <c r="A128" s="4" t="s">
        <v>307</v>
      </c>
      <c r="B128" s="5">
        <v>10</v>
      </c>
      <c r="C128" s="4">
        <v>11001000</v>
      </c>
      <c r="D128" s="4" t="s">
        <v>15</v>
      </c>
      <c r="E128" s="4" t="s">
        <v>16</v>
      </c>
      <c r="F128" s="4" t="s">
        <v>17</v>
      </c>
      <c r="G128" s="4">
        <v>22</v>
      </c>
      <c r="H128" s="4">
        <v>54001</v>
      </c>
      <c r="I128" s="4">
        <v>0</v>
      </c>
      <c r="J128" s="4" t="s">
        <v>23</v>
      </c>
      <c r="K128" s="4" t="s">
        <v>308</v>
      </c>
      <c r="L128" s="4" t="s">
        <v>308</v>
      </c>
      <c r="M128" s="4" t="s">
        <v>17</v>
      </c>
      <c r="N128" s="4">
        <v>2</v>
      </c>
      <c r="O128" s="4">
        <v>2880</v>
      </c>
      <c r="P128" s="4" t="s">
        <v>26</v>
      </c>
      <c r="Q128" s="6" t="s">
        <v>82</v>
      </c>
      <c r="R128" t="str">
        <f>VLOOKUP(A128,'[1]КЛАДР РАНЕЕ ЗАГРУЖЕННЫЙ'!A:A,1,0)</f>
        <v>CUCUTA</v>
      </c>
    </row>
    <row r="129" spans="1:18" ht="63" x14ac:dyDescent="0.2">
      <c r="A129" s="7" t="s">
        <v>309</v>
      </c>
      <c r="B129" s="8">
        <v>10</v>
      </c>
      <c r="C129" s="7">
        <v>11001000</v>
      </c>
      <c r="D129" s="7" t="s">
        <v>15</v>
      </c>
      <c r="E129" s="7" t="s">
        <v>16</v>
      </c>
      <c r="F129" s="7" t="s">
        <v>17</v>
      </c>
      <c r="G129" s="7">
        <v>193</v>
      </c>
      <c r="H129" s="7">
        <v>50226</v>
      </c>
      <c r="I129" s="7">
        <v>0</v>
      </c>
      <c r="J129" s="7" t="s">
        <v>18</v>
      </c>
      <c r="K129" s="7" t="s">
        <v>310</v>
      </c>
      <c r="L129" s="7" t="s">
        <v>310</v>
      </c>
      <c r="M129" s="7"/>
      <c r="N129" s="7">
        <v>2</v>
      </c>
      <c r="O129" s="7">
        <v>2880</v>
      </c>
      <c r="P129" s="7" t="s">
        <v>26</v>
      </c>
      <c r="Q129" s="9" t="s">
        <v>82</v>
      </c>
      <c r="R129" t="str">
        <f>VLOOKUP(A129,'[1]КЛАДР РАНЕЕ ЗАГРУЖЕННЫЙ'!A:A,1,0)</f>
        <v>CUMARAL</v>
      </c>
    </row>
    <row r="130" spans="1:18" ht="63" x14ac:dyDescent="0.2">
      <c r="A130" s="4" t="s">
        <v>311</v>
      </c>
      <c r="B130" s="5">
        <v>10</v>
      </c>
      <c r="C130" s="4">
        <v>11001000</v>
      </c>
      <c r="D130" s="4" t="s">
        <v>15</v>
      </c>
      <c r="E130" s="4" t="s">
        <v>16</v>
      </c>
      <c r="F130" s="4" t="s">
        <v>17</v>
      </c>
      <c r="G130" s="4">
        <v>2587</v>
      </c>
      <c r="H130" s="4">
        <v>73226</v>
      </c>
      <c r="I130" s="4">
        <v>0</v>
      </c>
      <c r="J130" s="4" t="s">
        <v>29</v>
      </c>
      <c r="K130" s="4" t="s">
        <v>312</v>
      </c>
      <c r="L130" s="4" t="s">
        <v>312</v>
      </c>
      <c r="M130" s="4" t="s">
        <v>93</v>
      </c>
      <c r="N130" s="4">
        <v>2</v>
      </c>
      <c r="O130" s="4">
        <v>2880</v>
      </c>
      <c r="P130" s="4" t="s">
        <v>26</v>
      </c>
      <c r="Q130" s="6" t="s">
        <v>82</v>
      </c>
      <c r="R130" t="str">
        <f>VLOOKUP(A130,'[1]КЛАДР РАНЕЕ ЗАГРУЖЕННЫЙ'!A:A,1,0)</f>
        <v>CUNDAY</v>
      </c>
    </row>
    <row r="131" spans="1:18" ht="63" x14ac:dyDescent="0.2">
      <c r="A131" s="7" t="s">
        <v>313</v>
      </c>
      <c r="B131" s="8">
        <v>10</v>
      </c>
      <c r="C131" s="7">
        <v>11001000</v>
      </c>
      <c r="D131" s="7" t="s">
        <v>15</v>
      </c>
      <c r="E131" s="7" t="s">
        <v>16</v>
      </c>
      <c r="F131" s="7" t="s">
        <v>17</v>
      </c>
      <c r="G131" s="7">
        <v>452</v>
      </c>
      <c r="H131" s="7">
        <v>68229</v>
      </c>
      <c r="I131" s="7">
        <v>0</v>
      </c>
      <c r="J131" s="7" t="s">
        <v>23</v>
      </c>
      <c r="K131" s="7" t="s">
        <v>314</v>
      </c>
      <c r="L131" s="7" t="s">
        <v>314</v>
      </c>
      <c r="M131" s="7" t="s">
        <v>93</v>
      </c>
      <c r="N131" s="7">
        <v>1</v>
      </c>
      <c r="O131" s="7">
        <v>1440</v>
      </c>
      <c r="P131" s="7" t="s">
        <v>26</v>
      </c>
      <c r="Q131" s="9" t="s">
        <v>82</v>
      </c>
      <c r="R131" t="str">
        <f>VLOOKUP(A131,'[1]КЛАДР РАНЕЕ ЗАГРУЖЕННЫЙ'!A:A,1,0)</f>
        <v>CURITI</v>
      </c>
    </row>
    <row r="132" spans="1:18" ht="63" x14ac:dyDescent="0.2">
      <c r="A132" s="4" t="s">
        <v>315</v>
      </c>
      <c r="B132" s="5">
        <v>10</v>
      </c>
      <c r="C132" s="4">
        <v>11001000</v>
      </c>
      <c r="D132" s="4" t="s">
        <v>15</v>
      </c>
      <c r="E132" s="4" t="s">
        <v>16</v>
      </c>
      <c r="F132" s="4" t="s">
        <v>17</v>
      </c>
      <c r="G132" s="4">
        <v>84</v>
      </c>
      <c r="H132" s="4">
        <v>20228</v>
      </c>
      <c r="I132" s="4">
        <v>0</v>
      </c>
      <c r="J132" s="4" t="s">
        <v>23</v>
      </c>
      <c r="K132" s="4" t="s">
        <v>316</v>
      </c>
      <c r="L132" s="4" t="s">
        <v>316</v>
      </c>
      <c r="M132" s="4" t="s">
        <v>17</v>
      </c>
      <c r="N132" s="4">
        <v>2</v>
      </c>
      <c r="O132" s="4">
        <v>2880</v>
      </c>
      <c r="P132" s="4" t="s">
        <v>26</v>
      </c>
      <c r="Q132" s="6" t="s">
        <v>82</v>
      </c>
      <c r="R132" t="str">
        <f>VLOOKUP(A132,'[1]КЛАДР РАНЕЕ ЗАГРУЖЕННЫЙ'!A:A,1,0)</f>
        <v>CURUMANI</v>
      </c>
    </row>
    <row r="133" spans="1:18" ht="63" x14ac:dyDescent="0.2">
      <c r="A133" s="7" t="s">
        <v>317</v>
      </c>
      <c r="B133" s="8">
        <v>10</v>
      </c>
      <c r="C133" s="7">
        <v>11001000</v>
      </c>
      <c r="D133" s="7" t="s">
        <v>15</v>
      </c>
      <c r="E133" s="7" t="s">
        <v>16</v>
      </c>
      <c r="F133" s="7" t="s">
        <v>17</v>
      </c>
      <c r="G133" s="7">
        <v>438</v>
      </c>
      <c r="H133" s="7">
        <v>44098</v>
      </c>
      <c r="I133" s="7">
        <v>0</v>
      </c>
      <c r="J133" s="7" t="s">
        <v>54</v>
      </c>
      <c r="K133" s="7" t="s">
        <v>318</v>
      </c>
      <c r="L133" s="7" t="s">
        <v>318</v>
      </c>
      <c r="M133" s="7"/>
      <c r="N133" s="7">
        <v>4</v>
      </c>
      <c r="O133" s="7">
        <v>5760</v>
      </c>
      <c r="P133" s="7" t="s">
        <v>26</v>
      </c>
      <c r="Q133" s="9" t="s">
        <v>82</v>
      </c>
      <c r="R133" t="str">
        <f>VLOOKUP(A133,'[1]КЛАДР РАНЕЕ ЗАГРУЖЕННЫЙ'!A:A,1,0)</f>
        <v>DISTRACCION</v>
      </c>
    </row>
    <row r="134" spans="1:18" ht="52.5" x14ac:dyDescent="0.2">
      <c r="A134" s="4" t="s">
        <v>319</v>
      </c>
      <c r="B134" s="5">
        <v>10</v>
      </c>
      <c r="C134" s="4">
        <v>11001000</v>
      </c>
      <c r="D134" s="4" t="s">
        <v>15</v>
      </c>
      <c r="E134" s="4" t="s">
        <v>16</v>
      </c>
      <c r="F134" s="4" t="s">
        <v>17</v>
      </c>
      <c r="G134" s="4">
        <v>458</v>
      </c>
      <c r="H134" s="4">
        <v>73236</v>
      </c>
      <c r="I134" s="4">
        <v>0</v>
      </c>
      <c r="J134" s="4" t="s">
        <v>36</v>
      </c>
      <c r="K134" s="4" t="s">
        <v>320</v>
      </c>
      <c r="L134" s="4" t="s">
        <v>320</v>
      </c>
      <c r="M134" s="4" t="s">
        <v>321</v>
      </c>
      <c r="N134" s="4">
        <v>5</v>
      </c>
      <c r="O134" s="4">
        <v>7200</v>
      </c>
      <c r="P134" s="4" t="s">
        <v>42</v>
      </c>
      <c r="Q134" s="6" t="s">
        <v>27</v>
      </c>
      <c r="R134" t="str">
        <f>VLOOKUP(A134,'[1]КЛАДР РАНЕЕ ЗАГРУЖЕННЫЙ'!A:A,1,0)</f>
        <v>DOLORES</v>
      </c>
    </row>
    <row r="135" spans="1:18" ht="63" x14ac:dyDescent="0.2">
      <c r="A135" s="7" t="s">
        <v>322</v>
      </c>
      <c r="B135" s="8">
        <v>10</v>
      </c>
      <c r="C135" s="7">
        <v>11001000</v>
      </c>
      <c r="D135" s="7" t="s">
        <v>15</v>
      </c>
      <c r="E135" s="7" t="s">
        <v>16</v>
      </c>
      <c r="F135" s="7" t="s">
        <v>17</v>
      </c>
      <c r="G135" s="7">
        <v>26</v>
      </c>
      <c r="H135" s="7">
        <v>66170</v>
      </c>
      <c r="I135" s="7">
        <v>0</v>
      </c>
      <c r="J135" s="7" t="s">
        <v>36</v>
      </c>
      <c r="K135" s="7" t="s">
        <v>323</v>
      </c>
      <c r="L135" s="7" t="s">
        <v>323</v>
      </c>
      <c r="M135" s="7"/>
      <c r="N135" s="7">
        <v>2</v>
      </c>
      <c r="O135" s="7">
        <v>2880</v>
      </c>
      <c r="P135" s="7" t="s">
        <v>26</v>
      </c>
      <c r="Q135" s="9" t="s">
        <v>82</v>
      </c>
      <c r="R135" t="str">
        <f>VLOOKUP(A135,'[1]КЛАДР РАНЕЕ ЗАГРУЖЕННЫЙ'!A:A,1,0)</f>
        <v>DOSQUEBRADAS</v>
      </c>
    </row>
    <row r="136" spans="1:18" ht="63" x14ac:dyDescent="0.2">
      <c r="A136" s="4" t="s">
        <v>324</v>
      </c>
      <c r="B136" s="5">
        <v>10</v>
      </c>
      <c r="C136" s="4">
        <v>11001000</v>
      </c>
      <c r="D136" s="4" t="s">
        <v>15</v>
      </c>
      <c r="E136" s="4" t="s">
        <v>16</v>
      </c>
      <c r="F136" s="4" t="s">
        <v>17</v>
      </c>
      <c r="G136" s="4">
        <v>23</v>
      </c>
      <c r="H136" s="4">
        <v>15238</v>
      </c>
      <c r="I136" s="4">
        <v>0</v>
      </c>
      <c r="J136" s="4" t="s">
        <v>50</v>
      </c>
      <c r="K136" s="4" t="s">
        <v>325</v>
      </c>
      <c r="L136" s="4" t="s">
        <v>325</v>
      </c>
      <c r="M136" s="4" t="s">
        <v>17</v>
      </c>
      <c r="N136" s="4">
        <v>1</v>
      </c>
      <c r="O136" s="4">
        <v>1440</v>
      </c>
      <c r="P136" s="4" t="s">
        <v>26</v>
      </c>
      <c r="Q136" s="6" t="s">
        <v>82</v>
      </c>
      <c r="R136" t="str">
        <f>VLOOKUP(A136,'[1]КЛАДР РАНЕЕ ЗАГРУЖЕННЫЙ'!A:A,1,0)</f>
        <v>DUITAMA</v>
      </c>
    </row>
    <row r="137" spans="1:18" ht="52.5" x14ac:dyDescent="0.2">
      <c r="A137" s="7" t="s">
        <v>326</v>
      </c>
      <c r="B137" s="8">
        <v>10</v>
      </c>
      <c r="C137" s="7">
        <v>11001000</v>
      </c>
      <c r="D137" s="7" t="s">
        <v>15</v>
      </c>
      <c r="E137" s="7" t="s">
        <v>16</v>
      </c>
      <c r="F137" s="7" t="s">
        <v>17</v>
      </c>
      <c r="G137" s="7">
        <v>683</v>
      </c>
      <c r="H137" s="7">
        <v>54239</v>
      </c>
      <c r="I137" s="7">
        <v>0</v>
      </c>
      <c r="J137" s="7" t="s">
        <v>23</v>
      </c>
      <c r="K137" s="7" t="s">
        <v>327</v>
      </c>
      <c r="L137" s="7" t="s">
        <v>327</v>
      </c>
      <c r="M137" s="7" t="s">
        <v>17</v>
      </c>
      <c r="N137" s="7">
        <v>2</v>
      </c>
      <c r="O137" s="7">
        <v>2880</v>
      </c>
      <c r="P137" s="7" t="s">
        <v>42</v>
      </c>
      <c r="Q137" s="9" t="s">
        <v>27</v>
      </c>
      <c r="R137" t="str">
        <f>VLOOKUP(A137,'[1]КЛАДР РАНЕЕ ЗАГРУЖЕННЫЙ'!A:A,1,0)</f>
        <v>DURANIA</v>
      </c>
    </row>
    <row r="138" spans="1:18" ht="63" x14ac:dyDescent="0.2">
      <c r="A138" s="4" t="s">
        <v>328</v>
      </c>
      <c r="B138" s="5">
        <v>10</v>
      </c>
      <c r="C138" s="4">
        <v>11001000</v>
      </c>
      <c r="D138" s="4" t="s">
        <v>15</v>
      </c>
      <c r="E138" s="4" t="s">
        <v>16</v>
      </c>
      <c r="F138" s="4" t="s">
        <v>17</v>
      </c>
      <c r="G138" s="4">
        <v>2702</v>
      </c>
      <c r="H138" s="4">
        <v>76243</v>
      </c>
      <c r="I138" s="4">
        <v>0</v>
      </c>
      <c r="J138" s="4" t="s">
        <v>36</v>
      </c>
      <c r="K138" s="4" t="s">
        <v>329</v>
      </c>
      <c r="L138" s="4" t="s">
        <v>329</v>
      </c>
      <c r="M138" s="4" t="s">
        <v>93</v>
      </c>
      <c r="N138" s="4">
        <v>5</v>
      </c>
      <c r="O138" s="4">
        <v>7200</v>
      </c>
      <c r="P138" s="4" t="s">
        <v>26</v>
      </c>
      <c r="Q138" s="6" t="s">
        <v>82</v>
      </c>
      <c r="R138" t="str">
        <f>VLOOKUP(A138,'[1]КЛАДР РАНЕЕ ЗАГРУЖЕННЫЙ'!A:A,1,0)</f>
        <v>EL AGUILA</v>
      </c>
    </row>
    <row r="139" spans="1:18" ht="52.5" x14ac:dyDescent="0.2">
      <c r="A139" s="7" t="s">
        <v>330</v>
      </c>
      <c r="B139" s="8">
        <v>10</v>
      </c>
      <c r="C139" s="7">
        <v>11001000</v>
      </c>
      <c r="D139" s="7" t="s">
        <v>15</v>
      </c>
      <c r="E139" s="7" t="s">
        <v>16</v>
      </c>
      <c r="F139" s="7" t="s">
        <v>17</v>
      </c>
      <c r="G139" s="7">
        <v>93</v>
      </c>
      <c r="H139" s="7">
        <v>47245</v>
      </c>
      <c r="I139" s="7">
        <v>0</v>
      </c>
      <c r="J139" s="7" t="s">
        <v>23</v>
      </c>
      <c r="K139" s="7" t="s">
        <v>331</v>
      </c>
      <c r="L139" s="7" t="s">
        <v>331</v>
      </c>
      <c r="M139" s="7" t="s">
        <v>17</v>
      </c>
      <c r="N139" s="7">
        <v>2</v>
      </c>
      <c r="O139" s="7">
        <v>2880</v>
      </c>
      <c r="P139" s="7" t="s">
        <v>42</v>
      </c>
      <c r="Q139" s="9" t="s">
        <v>332</v>
      </c>
      <c r="R139" t="str">
        <f>VLOOKUP(A139,'[1]КЛАДР РАНЕЕ ЗАГРУЖЕННЫЙ'!A:A,1,0)</f>
        <v>EL BANCO</v>
      </c>
    </row>
    <row r="140" spans="1:18" ht="63" x14ac:dyDescent="0.2">
      <c r="A140" s="4" t="s">
        <v>333</v>
      </c>
      <c r="B140" s="5">
        <v>10</v>
      </c>
      <c r="C140" s="4">
        <v>11001000</v>
      </c>
      <c r="D140" s="4" t="s">
        <v>15</v>
      </c>
      <c r="E140" s="4" t="s">
        <v>16</v>
      </c>
      <c r="F140" s="4" t="s">
        <v>17</v>
      </c>
      <c r="G140" s="4">
        <v>2778</v>
      </c>
      <c r="H140" s="4">
        <v>63001</v>
      </c>
      <c r="I140" s="4">
        <v>1</v>
      </c>
      <c r="J140" s="4" t="s">
        <v>36</v>
      </c>
      <c r="K140" s="4" t="s">
        <v>334</v>
      </c>
      <c r="L140" s="4" t="s">
        <v>334</v>
      </c>
      <c r="M140" s="4" t="s">
        <v>17</v>
      </c>
      <c r="N140" s="4">
        <v>2</v>
      </c>
      <c r="O140" s="4">
        <v>2880</v>
      </c>
      <c r="P140" s="4" t="s">
        <v>26</v>
      </c>
      <c r="Q140" s="6" t="s">
        <v>82</v>
      </c>
      <c r="R140" t="str">
        <f>VLOOKUP(A140,'[1]КЛАДР РАНЕЕ ЗАГРУЖЕННЫЙ'!A:A,1,0)</f>
        <v>EL CAIMO</v>
      </c>
    </row>
    <row r="141" spans="1:18" ht="63" x14ac:dyDescent="0.2">
      <c r="A141" s="7" t="s">
        <v>335</v>
      </c>
      <c r="B141" s="8">
        <v>10</v>
      </c>
      <c r="C141" s="7">
        <v>11001000</v>
      </c>
      <c r="D141" s="7" t="s">
        <v>15</v>
      </c>
      <c r="E141" s="7" t="s">
        <v>16</v>
      </c>
      <c r="F141" s="7" t="s">
        <v>17</v>
      </c>
      <c r="G141" s="7">
        <v>2782</v>
      </c>
      <c r="H141" s="7">
        <v>76246</v>
      </c>
      <c r="I141" s="7">
        <v>0</v>
      </c>
      <c r="J141" s="7" t="s">
        <v>36</v>
      </c>
      <c r="K141" s="7" t="s">
        <v>336</v>
      </c>
      <c r="L141" s="7" t="s">
        <v>336</v>
      </c>
      <c r="M141" s="7" t="s">
        <v>321</v>
      </c>
      <c r="N141" s="7">
        <v>5</v>
      </c>
      <c r="O141" s="7">
        <v>7200</v>
      </c>
      <c r="P141" s="7" t="s">
        <v>26</v>
      </c>
      <c r="Q141" s="9" t="s">
        <v>82</v>
      </c>
      <c r="R141" t="str">
        <f>VLOOKUP(A141,'[1]КЛАДР РАНЕЕ ЗАГРУЖЕННЫЙ'!A:A,1,0)</f>
        <v>EL CAIRO</v>
      </c>
    </row>
    <row r="142" spans="1:18" ht="63" x14ac:dyDescent="0.2">
      <c r="A142" s="4" t="s">
        <v>337</v>
      </c>
      <c r="B142" s="5">
        <v>10</v>
      </c>
      <c r="C142" s="4">
        <v>11001000</v>
      </c>
      <c r="D142" s="4" t="s">
        <v>15</v>
      </c>
      <c r="E142" s="4" t="s">
        <v>16</v>
      </c>
      <c r="F142" s="4" t="s">
        <v>17</v>
      </c>
      <c r="G142" s="4">
        <v>79</v>
      </c>
      <c r="H142" s="4">
        <v>13244</v>
      </c>
      <c r="I142" s="4">
        <v>0</v>
      </c>
      <c r="J142" s="4" t="s">
        <v>54</v>
      </c>
      <c r="K142" s="4" t="s">
        <v>338</v>
      </c>
      <c r="L142" s="4" t="s">
        <v>338</v>
      </c>
      <c r="M142" s="4"/>
      <c r="N142" s="4">
        <v>2</v>
      </c>
      <c r="O142" s="4">
        <v>2880</v>
      </c>
      <c r="P142" s="4" t="s">
        <v>26</v>
      </c>
      <c r="Q142" s="6" t="s">
        <v>82</v>
      </c>
      <c r="R142" t="str">
        <f>VLOOKUP(A142,'[1]КЛАДР РАНЕЕ ЗАГРУЖЕННЫЙ'!A:A,1,0)</f>
        <v>EL CARMEN DE BOLIVAR</v>
      </c>
    </row>
    <row r="143" spans="1:18" ht="52.5" x14ac:dyDescent="0.2">
      <c r="A143" s="7" t="s">
        <v>339</v>
      </c>
      <c r="B143" s="8">
        <v>10</v>
      </c>
      <c r="C143" s="7">
        <v>11001000</v>
      </c>
      <c r="D143" s="7" t="s">
        <v>15</v>
      </c>
      <c r="E143" s="7" t="s">
        <v>16</v>
      </c>
      <c r="F143" s="7" t="s">
        <v>17</v>
      </c>
      <c r="G143" s="7">
        <v>2849</v>
      </c>
      <c r="H143" s="7">
        <v>68235</v>
      </c>
      <c r="I143" s="7">
        <v>0</v>
      </c>
      <c r="J143" s="7" t="s">
        <v>23</v>
      </c>
      <c r="K143" s="7" t="s">
        <v>340</v>
      </c>
      <c r="L143" s="7" t="s">
        <v>340</v>
      </c>
      <c r="M143" s="7" t="s">
        <v>17</v>
      </c>
      <c r="N143" s="7">
        <v>2</v>
      </c>
      <c r="O143" s="7">
        <v>2880</v>
      </c>
      <c r="P143" s="7" t="s">
        <v>42</v>
      </c>
      <c r="Q143" s="9" t="s">
        <v>27</v>
      </c>
      <c r="R143" t="str">
        <f>VLOOKUP(A143,'[1]КЛАДР РАНЕЕ ЗАГРУЖЕННЫЙ'!A:A,1,0)</f>
        <v>EL CARMEN DE CHUCURI</v>
      </c>
    </row>
    <row r="144" spans="1:18" ht="63" x14ac:dyDescent="0.2">
      <c r="A144" s="4" t="s">
        <v>341</v>
      </c>
      <c r="B144" s="5">
        <v>10</v>
      </c>
      <c r="C144" s="4">
        <v>11001000</v>
      </c>
      <c r="D144" s="4" t="s">
        <v>15</v>
      </c>
      <c r="E144" s="4" t="s">
        <v>16</v>
      </c>
      <c r="F144" s="4" t="s">
        <v>17</v>
      </c>
      <c r="G144" s="4">
        <v>808</v>
      </c>
      <c r="H144" s="4">
        <v>50251</v>
      </c>
      <c r="I144" s="4">
        <v>0</v>
      </c>
      <c r="J144" s="4" t="s">
        <v>18</v>
      </c>
      <c r="K144" s="4" t="s">
        <v>342</v>
      </c>
      <c r="L144" s="4" t="s">
        <v>342</v>
      </c>
      <c r="M144" s="4" t="s">
        <v>25</v>
      </c>
      <c r="N144" s="4">
        <v>3</v>
      </c>
      <c r="O144" s="4">
        <v>4320</v>
      </c>
      <c r="P144" s="4" t="s">
        <v>26</v>
      </c>
      <c r="Q144" s="6" t="s">
        <v>82</v>
      </c>
      <c r="R144" t="str">
        <f>VLOOKUP(A144,'[1]КЛАДР РАНЕЕ ЗАГРУЖЕННЫЙ'!A:A,1,0)</f>
        <v>EL CASTILLO</v>
      </c>
    </row>
    <row r="145" spans="1:18" ht="63" x14ac:dyDescent="0.2">
      <c r="A145" s="7" t="s">
        <v>343</v>
      </c>
      <c r="B145" s="8">
        <v>10</v>
      </c>
      <c r="C145" s="7">
        <v>11001000</v>
      </c>
      <c r="D145" s="7" t="s">
        <v>15</v>
      </c>
      <c r="E145" s="7" t="s">
        <v>16</v>
      </c>
      <c r="F145" s="7" t="s">
        <v>17</v>
      </c>
      <c r="G145" s="7">
        <v>666</v>
      </c>
      <c r="H145" s="7">
        <v>68081</v>
      </c>
      <c r="I145" s="7">
        <v>1</v>
      </c>
      <c r="J145" s="7" t="s">
        <v>23</v>
      </c>
      <c r="K145" s="7" t="s">
        <v>344</v>
      </c>
      <c r="L145" s="7" t="s">
        <v>344</v>
      </c>
      <c r="M145" s="7" t="s">
        <v>25</v>
      </c>
      <c r="N145" s="7">
        <v>3</v>
      </c>
      <c r="O145" s="7">
        <v>4320</v>
      </c>
      <c r="P145" s="7" t="s">
        <v>26</v>
      </c>
      <c r="Q145" s="9" t="s">
        <v>82</v>
      </c>
      <c r="R145" t="str">
        <f>VLOOKUP(A145,'[1]КЛАДР РАНЕЕ ЗАГРУЖЕННЫЙ'!A:A,1,0)</f>
        <v>EL CENTRO</v>
      </c>
    </row>
    <row r="146" spans="1:18" ht="63" x14ac:dyDescent="0.2">
      <c r="A146" s="4" t="s">
        <v>345</v>
      </c>
      <c r="B146" s="5">
        <v>10</v>
      </c>
      <c r="C146" s="4">
        <v>11001000</v>
      </c>
      <c r="D146" s="4" t="s">
        <v>15</v>
      </c>
      <c r="E146" s="4" t="s">
        <v>16</v>
      </c>
      <c r="F146" s="4" t="s">
        <v>17</v>
      </c>
      <c r="G146" s="4">
        <v>203</v>
      </c>
      <c r="H146" s="4">
        <v>76248</v>
      </c>
      <c r="I146" s="4">
        <v>0</v>
      </c>
      <c r="J146" s="4" t="s">
        <v>68</v>
      </c>
      <c r="K146" s="4" t="s">
        <v>346</v>
      </c>
      <c r="L146" s="4" t="s">
        <v>346</v>
      </c>
      <c r="M146" s="4"/>
      <c r="N146" s="4">
        <v>1</v>
      </c>
      <c r="O146" s="4">
        <v>1440</v>
      </c>
      <c r="P146" s="4" t="s">
        <v>26</v>
      </c>
      <c r="Q146" s="6" t="s">
        <v>82</v>
      </c>
      <c r="R146" t="str">
        <f>VLOOKUP(A146,'[1]КЛАДР РАНЕЕ ЗАГРУЖЕННЫЙ'!A:A,1,0)</f>
        <v>EL CERRITO</v>
      </c>
    </row>
    <row r="147" spans="1:18" ht="63" x14ac:dyDescent="0.2">
      <c r="A147" s="7" t="s">
        <v>347</v>
      </c>
      <c r="B147" s="8">
        <v>10</v>
      </c>
      <c r="C147" s="7">
        <v>11001000</v>
      </c>
      <c r="D147" s="7" t="s">
        <v>15</v>
      </c>
      <c r="E147" s="7" t="s">
        <v>16</v>
      </c>
      <c r="F147" s="7" t="s">
        <v>17</v>
      </c>
      <c r="G147" s="7">
        <v>618</v>
      </c>
      <c r="H147" s="7">
        <v>15244</v>
      </c>
      <c r="I147" s="7">
        <v>0</v>
      </c>
      <c r="J147" s="7" t="s">
        <v>50</v>
      </c>
      <c r="K147" s="7" t="s">
        <v>348</v>
      </c>
      <c r="L147" s="7" t="s">
        <v>348</v>
      </c>
      <c r="M147" s="7" t="s">
        <v>17</v>
      </c>
      <c r="N147" s="7">
        <v>2</v>
      </c>
      <c r="O147" s="7">
        <v>2880</v>
      </c>
      <c r="P147" s="7" t="s">
        <v>26</v>
      </c>
      <c r="Q147" s="9" t="s">
        <v>82</v>
      </c>
      <c r="R147" t="str">
        <f>VLOOKUP(A147,'[1]КЛАДР РАНЕЕ ЗАГРУЖЕННЫЙ'!A:A,1,0)</f>
        <v>EL COCUY</v>
      </c>
    </row>
    <row r="148" spans="1:18" ht="63" x14ac:dyDescent="0.2">
      <c r="A148" s="4" t="s">
        <v>349</v>
      </c>
      <c r="B148" s="5">
        <v>10</v>
      </c>
      <c r="C148" s="4">
        <v>11001000</v>
      </c>
      <c r="D148" s="4" t="s">
        <v>15</v>
      </c>
      <c r="E148" s="4" t="s">
        <v>16</v>
      </c>
      <c r="F148" s="4" t="s">
        <v>17</v>
      </c>
      <c r="G148" s="4">
        <v>497</v>
      </c>
      <c r="H148" s="4">
        <v>25245</v>
      </c>
      <c r="I148" s="4">
        <v>0</v>
      </c>
      <c r="J148" s="4" t="s">
        <v>29</v>
      </c>
      <c r="K148" s="4" t="s">
        <v>350</v>
      </c>
      <c r="L148" s="4" t="s">
        <v>350</v>
      </c>
      <c r="M148" s="4"/>
      <c r="N148" s="4">
        <v>1</v>
      </c>
      <c r="O148" s="4">
        <v>1440</v>
      </c>
      <c r="P148" s="4" t="s">
        <v>20</v>
      </c>
      <c r="Q148" s="6" t="s">
        <v>82</v>
      </c>
      <c r="R148" t="str">
        <f>VLOOKUP(A148,'[1]КЛАДР РАНЕЕ ЗАГРУЖЕННЫЙ'!A:A,1,0)</f>
        <v>EL COLEGIO (MESITAS)</v>
      </c>
    </row>
    <row r="149" spans="1:18" ht="63" x14ac:dyDescent="0.2">
      <c r="A149" s="7" t="s">
        <v>351</v>
      </c>
      <c r="B149" s="8">
        <v>10</v>
      </c>
      <c r="C149" s="7">
        <v>11001000</v>
      </c>
      <c r="D149" s="7" t="s">
        <v>15</v>
      </c>
      <c r="E149" s="7" t="s">
        <v>16</v>
      </c>
      <c r="F149" s="7" t="s">
        <v>17</v>
      </c>
      <c r="G149" s="7">
        <v>667</v>
      </c>
      <c r="H149" s="7">
        <v>20238</v>
      </c>
      <c r="I149" s="7">
        <v>0</v>
      </c>
      <c r="J149" s="7" t="s">
        <v>54</v>
      </c>
      <c r="K149" s="7" t="s">
        <v>352</v>
      </c>
      <c r="L149" s="7" t="s">
        <v>352</v>
      </c>
      <c r="M149" s="7"/>
      <c r="N149" s="7">
        <v>3</v>
      </c>
      <c r="O149" s="7">
        <v>4320</v>
      </c>
      <c r="P149" s="7" t="s">
        <v>26</v>
      </c>
      <c r="Q149" s="9" t="s">
        <v>82</v>
      </c>
      <c r="R149" t="str">
        <f>VLOOKUP(A149,'[1]КЛАДР РАНЕЕ ЗАГРУЖЕННЫЙ'!A:A,1,0)</f>
        <v>EL COPEY</v>
      </c>
    </row>
    <row r="150" spans="1:18" ht="63" x14ac:dyDescent="0.2">
      <c r="A150" s="4" t="s">
        <v>353</v>
      </c>
      <c r="B150" s="5">
        <v>10</v>
      </c>
      <c r="C150" s="4">
        <v>11001000</v>
      </c>
      <c r="D150" s="4" t="s">
        <v>15</v>
      </c>
      <c r="E150" s="4" t="s">
        <v>16</v>
      </c>
      <c r="F150" s="4" t="s">
        <v>17</v>
      </c>
      <c r="G150" s="4">
        <v>2991</v>
      </c>
      <c r="H150" s="4">
        <v>50270</v>
      </c>
      <c r="I150" s="4">
        <v>0</v>
      </c>
      <c r="J150" s="4" t="s">
        <v>18</v>
      </c>
      <c r="K150" s="4" t="s">
        <v>354</v>
      </c>
      <c r="L150" s="4" t="s">
        <v>354</v>
      </c>
      <c r="M150" s="4" t="s">
        <v>25</v>
      </c>
      <c r="N150" s="4">
        <v>3</v>
      </c>
      <c r="O150" s="4">
        <v>4320</v>
      </c>
      <c r="P150" s="4" t="s">
        <v>26</v>
      </c>
      <c r="Q150" s="6" t="s">
        <v>82</v>
      </c>
      <c r="R150" t="str">
        <f>VLOOKUP(A150,'[1]КЛАДР РАНЕЕ ЗАГРУЖЕННЫЙ'!A:A,1,0)</f>
        <v>EL DORADO</v>
      </c>
    </row>
    <row r="151" spans="1:18" ht="63" x14ac:dyDescent="0.2">
      <c r="A151" s="7" t="s">
        <v>355</v>
      </c>
      <c r="B151" s="8">
        <v>10</v>
      </c>
      <c r="C151" s="7">
        <v>11001000</v>
      </c>
      <c r="D151" s="7" t="s">
        <v>15</v>
      </c>
      <c r="E151" s="7" t="s">
        <v>16</v>
      </c>
      <c r="F151" s="7" t="s">
        <v>17</v>
      </c>
      <c r="G151" s="7">
        <v>507</v>
      </c>
      <c r="H151" s="7">
        <v>76250</v>
      </c>
      <c r="I151" s="7">
        <v>0</v>
      </c>
      <c r="J151" s="7" t="s">
        <v>36</v>
      </c>
      <c r="K151" s="7" t="s">
        <v>356</v>
      </c>
      <c r="L151" s="7" t="s">
        <v>356</v>
      </c>
      <c r="M151" s="7" t="s">
        <v>17</v>
      </c>
      <c r="N151" s="7">
        <v>4</v>
      </c>
      <c r="O151" s="7">
        <v>5760</v>
      </c>
      <c r="P151" s="7" t="s">
        <v>26</v>
      </c>
      <c r="Q151" s="9" t="s">
        <v>82</v>
      </c>
      <c r="R151" t="str">
        <f>VLOOKUP(A151,'[1]КЛАДР РАНЕЕ ЗАГРУЖЕННЫЙ'!A:A,1,0)</f>
        <v>EL DOVIO</v>
      </c>
    </row>
    <row r="152" spans="1:18" ht="63" x14ac:dyDescent="0.2">
      <c r="A152" s="4" t="s">
        <v>357</v>
      </c>
      <c r="B152" s="5">
        <v>10</v>
      </c>
      <c r="C152" s="4">
        <v>11001000</v>
      </c>
      <c r="D152" s="4" t="s">
        <v>15</v>
      </c>
      <c r="E152" s="4" t="s">
        <v>16</v>
      </c>
      <c r="F152" s="4" t="s">
        <v>17</v>
      </c>
      <c r="G152" s="4">
        <v>329</v>
      </c>
      <c r="H152" s="4">
        <v>15248</v>
      </c>
      <c r="I152" s="4">
        <v>0</v>
      </c>
      <c r="J152" s="4" t="s">
        <v>50</v>
      </c>
      <c r="K152" s="4" t="s">
        <v>358</v>
      </c>
      <c r="L152" s="4" t="s">
        <v>358</v>
      </c>
      <c r="M152" s="4" t="s">
        <v>93</v>
      </c>
      <c r="N152" s="4">
        <v>2</v>
      </c>
      <c r="O152" s="4">
        <v>2880</v>
      </c>
      <c r="P152" s="4" t="s">
        <v>26</v>
      </c>
      <c r="Q152" s="6" t="s">
        <v>82</v>
      </c>
      <c r="R152" t="str">
        <f>VLOOKUP(A152,'[1]КЛАДР РАНЕЕ ЗАГРУЖЕННЫЙ'!A:A,1,0)</f>
        <v>EL ESPINO</v>
      </c>
    </row>
    <row r="153" spans="1:18" ht="63" x14ac:dyDescent="0.2">
      <c r="A153" s="7" t="s">
        <v>359</v>
      </c>
      <c r="B153" s="8">
        <v>10</v>
      </c>
      <c r="C153" s="7">
        <v>11001000</v>
      </c>
      <c r="D153" s="7" t="s">
        <v>15</v>
      </c>
      <c r="E153" s="7" t="s">
        <v>16</v>
      </c>
      <c r="F153" s="7" t="s">
        <v>17</v>
      </c>
      <c r="G153" s="7">
        <v>3134</v>
      </c>
      <c r="H153" s="7">
        <v>20750</v>
      </c>
      <c r="I153" s="7">
        <v>5</v>
      </c>
      <c r="J153" s="7" t="s">
        <v>23</v>
      </c>
      <c r="K153" s="7" t="s">
        <v>360</v>
      </c>
      <c r="L153" s="7" t="s">
        <v>360</v>
      </c>
      <c r="M153" s="7" t="s">
        <v>93</v>
      </c>
      <c r="N153" s="7">
        <v>8</v>
      </c>
      <c r="O153" s="7">
        <v>11520</v>
      </c>
      <c r="P153" s="7" t="s">
        <v>26</v>
      </c>
      <c r="Q153" s="9" t="s">
        <v>82</v>
      </c>
      <c r="R153" t="str">
        <f>VLOOKUP(A153,'[1]КЛАДР РАНЕЕ ЗАГРУЖЕННЫЙ'!A:A,1,0)</f>
        <v>EL JUNCAL</v>
      </c>
    </row>
    <row r="154" spans="1:18" ht="52.5" x14ac:dyDescent="0.2">
      <c r="A154" s="4" t="s">
        <v>361</v>
      </c>
      <c r="B154" s="5">
        <v>10</v>
      </c>
      <c r="C154" s="4">
        <v>11001000</v>
      </c>
      <c r="D154" s="4" t="s">
        <v>15</v>
      </c>
      <c r="E154" s="4" t="s">
        <v>16</v>
      </c>
      <c r="F154" s="4" t="s">
        <v>17</v>
      </c>
      <c r="G154" s="4">
        <v>439</v>
      </c>
      <c r="H154" s="4">
        <v>44110</v>
      </c>
      <c r="I154" s="4">
        <v>0</v>
      </c>
      <c r="J154" s="4" t="s">
        <v>54</v>
      </c>
      <c r="K154" s="4" t="s">
        <v>362</v>
      </c>
      <c r="L154" s="4" t="s">
        <v>362</v>
      </c>
      <c r="M154" s="4"/>
      <c r="N154" s="4">
        <v>4</v>
      </c>
      <c r="O154" s="4">
        <v>5760</v>
      </c>
      <c r="P154" s="4" t="s">
        <v>42</v>
      </c>
      <c r="Q154" s="6" t="s">
        <v>27</v>
      </c>
      <c r="R154" t="str">
        <f>VLOOKUP(A154,'[1]КЛАДР РАНЕЕ ЗАГРУЖЕННЫЙ'!A:A,1,0)</f>
        <v>EL MOLINO</v>
      </c>
    </row>
    <row r="155" spans="1:18" ht="63" x14ac:dyDescent="0.2">
      <c r="A155" s="7" t="s">
        <v>363</v>
      </c>
      <c r="B155" s="8">
        <v>10</v>
      </c>
      <c r="C155" s="7">
        <v>11001000</v>
      </c>
      <c r="D155" s="7" t="s">
        <v>15</v>
      </c>
      <c r="E155" s="7" t="s">
        <v>16</v>
      </c>
      <c r="F155" s="7" t="s">
        <v>17</v>
      </c>
      <c r="G155" s="7">
        <v>3334</v>
      </c>
      <c r="H155" s="7">
        <v>76111</v>
      </c>
      <c r="I155" s="7">
        <v>2</v>
      </c>
      <c r="J155" s="7" t="s">
        <v>68</v>
      </c>
      <c r="K155" s="7" t="s">
        <v>364</v>
      </c>
      <c r="L155" s="7" t="s">
        <v>364</v>
      </c>
      <c r="M155" s="7" t="s">
        <v>17</v>
      </c>
      <c r="N155" s="7">
        <v>1</v>
      </c>
      <c r="O155" s="7">
        <v>1440</v>
      </c>
      <c r="P155" s="7" t="s">
        <v>26</v>
      </c>
      <c r="Q155" s="9" t="s">
        <v>82</v>
      </c>
      <c r="R155" t="str">
        <f>VLOOKUP(A155,'[1]КЛАДР РАНЕЕ ЗАГРУЖЕННЫЙ'!A:A,1,0)</f>
        <v>EL PLACER (V)</v>
      </c>
    </row>
    <row r="156" spans="1:18" ht="63" x14ac:dyDescent="0.2">
      <c r="A156" s="4" t="s">
        <v>365</v>
      </c>
      <c r="B156" s="5">
        <v>10</v>
      </c>
      <c r="C156" s="4">
        <v>11001000</v>
      </c>
      <c r="D156" s="4" t="s">
        <v>15</v>
      </c>
      <c r="E156" s="4" t="s">
        <v>16</v>
      </c>
      <c r="F156" s="4" t="s">
        <v>17</v>
      </c>
      <c r="G156" s="4">
        <v>689</v>
      </c>
      <c r="H156" s="4">
        <v>68255</v>
      </c>
      <c r="I156" s="4">
        <v>0</v>
      </c>
      <c r="J156" s="4" t="s">
        <v>23</v>
      </c>
      <c r="K156" s="4" t="s">
        <v>366</v>
      </c>
      <c r="L156" s="4" t="s">
        <v>366</v>
      </c>
      <c r="M156" s="4" t="s">
        <v>93</v>
      </c>
      <c r="N156" s="4">
        <v>3</v>
      </c>
      <c r="O156" s="4">
        <v>4320</v>
      </c>
      <c r="P156" s="4" t="s">
        <v>26</v>
      </c>
      <c r="Q156" s="6" t="s">
        <v>82</v>
      </c>
      <c r="R156" t="str">
        <f>VLOOKUP(A156,'[1]КЛАДР РАНЕЕ ЗАГРУЖЕННЫЙ'!A:A,1,0)</f>
        <v>EL PLAYON</v>
      </c>
    </row>
    <row r="157" spans="1:18" ht="63" x14ac:dyDescent="0.2">
      <c r="A157" s="7" t="s">
        <v>367</v>
      </c>
      <c r="B157" s="8">
        <v>10</v>
      </c>
      <c r="C157" s="7">
        <v>11001000</v>
      </c>
      <c r="D157" s="7" t="s">
        <v>15</v>
      </c>
      <c r="E157" s="7" t="s">
        <v>16</v>
      </c>
      <c r="F157" s="7" t="s">
        <v>17</v>
      </c>
      <c r="G157" s="7">
        <v>3359</v>
      </c>
      <c r="H157" s="7">
        <v>23672</v>
      </c>
      <c r="I157" s="7">
        <v>1</v>
      </c>
      <c r="J157" s="7" t="s">
        <v>54</v>
      </c>
      <c r="K157" s="7" t="s">
        <v>368</v>
      </c>
      <c r="L157" s="7" t="s">
        <v>368</v>
      </c>
      <c r="M157" s="7"/>
      <c r="N157" s="7">
        <v>3</v>
      </c>
      <c r="O157" s="7">
        <v>4320</v>
      </c>
      <c r="P157" s="7" t="s">
        <v>26</v>
      </c>
      <c r="Q157" s="9" t="s">
        <v>82</v>
      </c>
      <c r="R157" t="s">
        <v>369</v>
      </c>
    </row>
    <row r="158" spans="1:18" ht="63" x14ac:dyDescent="0.2">
      <c r="A158" s="4" t="s">
        <v>370</v>
      </c>
      <c r="B158" s="5">
        <v>10</v>
      </c>
      <c r="C158" s="4">
        <v>11001000</v>
      </c>
      <c r="D158" s="4" t="s">
        <v>15</v>
      </c>
      <c r="E158" s="4" t="s">
        <v>16</v>
      </c>
      <c r="F158" s="4" t="s">
        <v>17</v>
      </c>
      <c r="G158" s="4">
        <v>660</v>
      </c>
      <c r="H158" s="4">
        <v>25260</v>
      </c>
      <c r="I158" s="4">
        <v>0</v>
      </c>
      <c r="J158" s="4" t="s">
        <v>29</v>
      </c>
      <c r="K158" s="4" t="s">
        <v>371</v>
      </c>
      <c r="L158" s="4" t="s">
        <v>371</v>
      </c>
      <c r="M158" s="4"/>
      <c r="N158" s="4">
        <v>1</v>
      </c>
      <c r="O158" s="4">
        <v>1440</v>
      </c>
      <c r="P158" s="4" t="s">
        <v>20</v>
      </c>
      <c r="Q158" s="6" t="s">
        <v>82</v>
      </c>
      <c r="R158" t="str">
        <f>VLOOKUP(A158,'[1]КЛАДР РАНЕЕ ЗАГРУЖЕННЫЙ'!A:A,1,0)</f>
        <v>EL ROSAL</v>
      </c>
    </row>
    <row r="159" spans="1:18" ht="63" x14ac:dyDescent="0.2">
      <c r="A159" s="7" t="s">
        <v>372</v>
      </c>
      <c r="B159" s="8">
        <v>10</v>
      </c>
      <c r="C159" s="7">
        <v>11001000</v>
      </c>
      <c r="D159" s="7" t="s">
        <v>15</v>
      </c>
      <c r="E159" s="7" t="s">
        <v>16</v>
      </c>
      <c r="F159" s="7" t="s">
        <v>17</v>
      </c>
      <c r="G159" s="7">
        <v>3608</v>
      </c>
      <c r="H159" s="7">
        <v>25290</v>
      </c>
      <c r="I159" s="7">
        <v>12</v>
      </c>
      <c r="J159" s="7" t="s">
        <v>29</v>
      </c>
      <c r="K159" s="7" t="s">
        <v>373</v>
      </c>
      <c r="L159" s="7" t="s">
        <v>373</v>
      </c>
      <c r="M159" s="7" t="s">
        <v>17</v>
      </c>
      <c r="N159" s="7">
        <v>2</v>
      </c>
      <c r="O159" s="7">
        <v>2880</v>
      </c>
      <c r="P159" s="7" t="s">
        <v>26</v>
      </c>
      <c r="Q159" s="9" t="s">
        <v>82</v>
      </c>
      <c r="R159" t="str">
        <f>VLOOKUP(A159,'[1]КЛАДР РАНЕЕ ЗАГРУЖЕННЫЙ'!A:A,1,0)</f>
        <v>EL TRIUNFO</v>
      </c>
    </row>
    <row r="160" spans="1:18" ht="63" x14ac:dyDescent="0.2">
      <c r="A160" s="4" t="s">
        <v>374</v>
      </c>
      <c r="B160" s="5">
        <v>10</v>
      </c>
      <c r="C160" s="4">
        <v>11001000</v>
      </c>
      <c r="D160" s="4" t="s">
        <v>15</v>
      </c>
      <c r="E160" s="4" t="s">
        <v>16</v>
      </c>
      <c r="F160" s="4" t="s">
        <v>17</v>
      </c>
      <c r="G160" s="4">
        <v>508</v>
      </c>
      <c r="H160" s="4">
        <v>54261</v>
      </c>
      <c r="I160" s="4">
        <v>0</v>
      </c>
      <c r="J160" s="4" t="s">
        <v>23</v>
      </c>
      <c r="K160" s="4" t="s">
        <v>375</v>
      </c>
      <c r="L160" s="4" t="s">
        <v>375</v>
      </c>
      <c r="M160" s="4" t="s">
        <v>17</v>
      </c>
      <c r="N160" s="4">
        <v>2</v>
      </c>
      <c r="O160" s="4">
        <v>2880</v>
      </c>
      <c r="P160" s="4" t="s">
        <v>26</v>
      </c>
      <c r="Q160" s="6" t="s">
        <v>82</v>
      </c>
      <c r="R160" t="str">
        <f>VLOOKUP(A160,'[1]КЛАДР РАНЕЕ ЗАГРУЖЕННЫЙ'!A:A,1,0)</f>
        <v>EL ZULIA</v>
      </c>
    </row>
    <row r="161" spans="1:18" ht="52.5" x14ac:dyDescent="0.2">
      <c r="A161" s="7" t="s">
        <v>376</v>
      </c>
      <c r="B161" s="8">
        <v>10</v>
      </c>
      <c r="C161" s="7">
        <v>11001000</v>
      </c>
      <c r="D161" s="7" t="s">
        <v>15</v>
      </c>
      <c r="E161" s="7" t="s">
        <v>16</v>
      </c>
      <c r="F161" s="7" t="s">
        <v>17</v>
      </c>
      <c r="G161" s="7">
        <v>3681</v>
      </c>
      <c r="H161" s="7">
        <v>68264</v>
      </c>
      <c r="I161" s="7">
        <v>0</v>
      </c>
      <c r="J161" s="7" t="s">
        <v>23</v>
      </c>
      <c r="K161" s="7" t="s">
        <v>377</v>
      </c>
      <c r="L161" s="7" t="s">
        <v>377</v>
      </c>
      <c r="M161" s="7" t="s">
        <v>378</v>
      </c>
      <c r="N161" s="7">
        <v>1</v>
      </c>
      <c r="O161" s="7">
        <v>1440</v>
      </c>
      <c r="P161" s="7" t="s">
        <v>42</v>
      </c>
      <c r="Q161" s="9" t="s">
        <v>27</v>
      </c>
      <c r="R161" t="str">
        <f>VLOOKUP(A161,'[1]КЛАДР РАНЕЕ ЗАГРУЖЕННЫЙ'!A:A,1,0)</f>
        <v>ENCINO</v>
      </c>
    </row>
    <row r="162" spans="1:18" ht="52.5" x14ac:dyDescent="0.2">
      <c r="A162" s="4" t="s">
        <v>379</v>
      </c>
      <c r="B162" s="5">
        <v>10</v>
      </c>
      <c r="C162" s="4">
        <v>11001000</v>
      </c>
      <c r="D162" s="4" t="s">
        <v>15</v>
      </c>
      <c r="E162" s="4" t="s">
        <v>16</v>
      </c>
      <c r="F162" s="4" t="s">
        <v>17</v>
      </c>
      <c r="G162" s="4">
        <v>3682</v>
      </c>
      <c r="H162" s="4">
        <v>68266</v>
      </c>
      <c r="I162" s="4">
        <v>0</v>
      </c>
      <c r="J162" s="4" t="s">
        <v>23</v>
      </c>
      <c r="K162" s="4" t="s">
        <v>380</v>
      </c>
      <c r="L162" s="4" t="s">
        <v>380</v>
      </c>
      <c r="M162" s="4" t="s">
        <v>17</v>
      </c>
      <c r="N162" s="4">
        <v>3</v>
      </c>
      <c r="O162" s="4">
        <v>4320</v>
      </c>
      <c r="P162" s="4" t="s">
        <v>42</v>
      </c>
      <c r="Q162" s="6" t="s">
        <v>381</v>
      </c>
      <c r="R162" t="str">
        <f>VLOOKUP(A162,'[1]КЛАДР РАНЕЕ ЗАГРУЖЕННЫЙ'!A:A,1,0)</f>
        <v>ENCISO</v>
      </c>
    </row>
    <row r="163" spans="1:18" ht="63" x14ac:dyDescent="0.2">
      <c r="A163" s="7" t="s">
        <v>382</v>
      </c>
      <c r="B163" s="8">
        <v>10</v>
      </c>
      <c r="C163" s="7">
        <v>11001000</v>
      </c>
      <c r="D163" s="7" t="s">
        <v>15</v>
      </c>
      <c r="E163" s="7" t="s">
        <v>16</v>
      </c>
      <c r="F163" s="7" t="s">
        <v>17</v>
      </c>
      <c r="G163" s="7">
        <v>87</v>
      </c>
      <c r="H163" s="7">
        <v>52660</v>
      </c>
      <c r="I163" s="7">
        <v>0</v>
      </c>
      <c r="J163" s="7" t="s">
        <v>80</v>
      </c>
      <c r="K163" s="7" t="s">
        <v>383</v>
      </c>
      <c r="L163" s="7" t="s">
        <v>383</v>
      </c>
      <c r="M163" s="7"/>
      <c r="N163" s="7">
        <v>2</v>
      </c>
      <c r="O163" s="7">
        <v>2880</v>
      </c>
      <c r="P163" s="7" t="s">
        <v>26</v>
      </c>
      <c r="Q163" s="9" t="s">
        <v>82</v>
      </c>
      <c r="R163" t="str">
        <f>VLOOKUP(A163,'[1]КЛАДР РАНЕЕ ЗАГРУЖЕННЫЙ'!A:A,1,0)</f>
        <v>ENVIGADO</v>
      </c>
    </row>
    <row r="164" spans="1:18" ht="63" x14ac:dyDescent="0.2">
      <c r="A164" s="4" t="s">
        <v>384</v>
      </c>
      <c r="B164" s="5">
        <v>10</v>
      </c>
      <c r="C164" s="4">
        <v>11001000</v>
      </c>
      <c r="D164" s="4" t="s">
        <v>15</v>
      </c>
      <c r="E164" s="4" t="s">
        <v>16</v>
      </c>
      <c r="F164" s="4" t="s">
        <v>17</v>
      </c>
      <c r="G164" s="4">
        <v>36</v>
      </c>
      <c r="H164" s="4">
        <v>73268</v>
      </c>
      <c r="I164" s="4">
        <v>0</v>
      </c>
      <c r="J164" s="4" t="s">
        <v>29</v>
      </c>
      <c r="K164" s="4" t="s">
        <v>385</v>
      </c>
      <c r="L164" s="4" t="s">
        <v>385</v>
      </c>
      <c r="M164" s="4"/>
      <c r="N164" s="4">
        <v>1</v>
      </c>
      <c r="O164" s="4">
        <v>1440</v>
      </c>
      <c r="P164" s="4" t="s">
        <v>20</v>
      </c>
      <c r="Q164" s="6" t="s">
        <v>82</v>
      </c>
      <c r="R164" t="str">
        <f>VLOOKUP(A164,'[1]КЛАДР РАНЕЕ ЗАГРУЖЕННЫЙ'!A:A,1,0)</f>
        <v>ESPINAL</v>
      </c>
    </row>
    <row r="165" spans="1:18" ht="63" x14ac:dyDescent="0.2">
      <c r="A165" s="7" t="s">
        <v>386</v>
      </c>
      <c r="B165" s="8">
        <v>10</v>
      </c>
      <c r="C165" s="7">
        <v>11001000</v>
      </c>
      <c r="D165" s="7" t="s">
        <v>15</v>
      </c>
      <c r="E165" s="7" t="s">
        <v>16</v>
      </c>
      <c r="F165" s="7" t="s">
        <v>17</v>
      </c>
      <c r="G165" s="7">
        <v>47</v>
      </c>
      <c r="H165" s="7">
        <v>25269</v>
      </c>
      <c r="I165" s="7">
        <v>0</v>
      </c>
      <c r="J165" s="7" t="s">
        <v>29</v>
      </c>
      <c r="K165" s="7" t="s">
        <v>387</v>
      </c>
      <c r="L165" s="7" t="s">
        <v>387</v>
      </c>
      <c r="M165" s="7" t="s">
        <v>17</v>
      </c>
      <c r="N165" s="7">
        <v>1</v>
      </c>
      <c r="O165" s="7">
        <v>1440</v>
      </c>
      <c r="P165" s="7" t="s">
        <v>20</v>
      </c>
      <c r="Q165" s="9" t="s">
        <v>82</v>
      </c>
      <c r="R165" t="str">
        <f>VLOOKUP(A165,'[1]КЛАДР РАНЕЕ ЗАГРУЖЕННЫЙ'!A:A,1,0)</f>
        <v>FACATATIVA</v>
      </c>
    </row>
    <row r="166" spans="1:18" ht="63" x14ac:dyDescent="0.2">
      <c r="A166" s="4" t="s">
        <v>388</v>
      </c>
      <c r="B166" s="5">
        <v>10</v>
      </c>
      <c r="C166" s="4">
        <v>11001000</v>
      </c>
      <c r="D166" s="4" t="s">
        <v>15</v>
      </c>
      <c r="E166" s="4" t="s">
        <v>16</v>
      </c>
      <c r="F166" s="4" t="s">
        <v>17</v>
      </c>
      <c r="G166" s="4">
        <v>366</v>
      </c>
      <c r="H166" s="4">
        <v>17272</v>
      </c>
      <c r="I166" s="4">
        <v>0</v>
      </c>
      <c r="J166" s="4" t="s">
        <v>36</v>
      </c>
      <c r="K166" s="4" t="s">
        <v>389</v>
      </c>
      <c r="L166" s="4" t="s">
        <v>389</v>
      </c>
      <c r="M166" s="4" t="s">
        <v>93</v>
      </c>
      <c r="N166" s="4">
        <v>4</v>
      </c>
      <c r="O166" s="4">
        <v>5760</v>
      </c>
      <c r="P166" s="4" t="s">
        <v>26</v>
      </c>
      <c r="Q166" s="6" t="s">
        <v>82</v>
      </c>
      <c r="R166" t="str">
        <f>VLOOKUP(A166,'[1]КЛАДР РАНЕЕ ЗАГРУЖЕННЫЙ'!A:A,1,0)</f>
        <v>FILADELFIA</v>
      </c>
    </row>
    <row r="167" spans="1:18" ht="63" x14ac:dyDescent="0.2">
      <c r="A167" s="7" t="s">
        <v>390</v>
      </c>
      <c r="B167" s="8">
        <v>10</v>
      </c>
      <c r="C167" s="7">
        <v>11001000</v>
      </c>
      <c r="D167" s="7" t="s">
        <v>15</v>
      </c>
      <c r="E167" s="7" t="s">
        <v>16</v>
      </c>
      <c r="F167" s="7" t="s">
        <v>17</v>
      </c>
      <c r="G167" s="7">
        <v>3740</v>
      </c>
      <c r="H167" s="7">
        <v>15272</v>
      </c>
      <c r="I167" s="7">
        <v>0</v>
      </c>
      <c r="J167" s="7" t="s">
        <v>50</v>
      </c>
      <c r="K167" s="7" t="s">
        <v>391</v>
      </c>
      <c r="L167" s="7" t="s">
        <v>391</v>
      </c>
      <c r="M167" s="7" t="s">
        <v>56</v>
      </c>
      <c r="N167" s="7">
        <v>1</v>
      </c>
      <c r="O167" s="7">
        <v>1440</v>
      </c>
      <c r="P167" s="7" t="s">
        <v>26</v>
      </c>
      <c r="Q167" s="9" t="s">
        <v>82</v>
      </c>
      <c r="R167" t="str">
        <f>VLOOKUP(A167,'[1]КЛАДР РАНЕЕ ЗАГРУЖЕННЫЙ'!A:A,1,0)</f>
        <v>FIRAVITOBA</v>
      </c>
    </row>
    <row r="168" spans="1:18" ht="63" x14ac:dyDescent="0.2">
      <c r="A168" s="4" t="s">
        <v>392</v>
      </c>
      <c r="B168" s="5">
        <v>10</v>
      </c>
      <c r="C168" s="4">
        <v>11001000</v>
      </c>
      <c r="D168" s="4" t="s">
        <v>15</v>
      </c>
      <c r="E168" s="4" t="s">
        <v>16</v>
      </c>
      <c r="F168" s="4" t="s">
        <v>17</v>
      </c>
      <c r="G168" s="4">
        <v>602</v>
      </c>
      <c r="H168" s="4">
        <v>73275</v>
      </c>
      <c r="I168" s="4">
        <v>0</v>
      </c>
      <c r="J168" s="4" t="s">
        <v>29</v>
      </c>
      <c r="K168" s="4" t="s">
        <v>393</v>
      </c>
      <c r="L168" s="4" t="s">
        <v>393</v>
      </c>
      <c r="M168" s="4"/>
      <c r="N168" s="4">
        <v>1</v>
      </c>
      <c r="O168" s="4">
        <v>1440</v>
      </c>
      <c r="P168" s="4" t="s">
        <v>26</v>
      </c>
      <c r="Q168" s="6" t="s">
        <v>82</v>
      </c>
      <c r="R168" t="str">
        <f>VLOOKUP(A168,'[1]КЛАДР РАНЕЕ ЗАГРУЖЕННЫЙ'!A:A,1,0)</f>
        <v>FLANDES</v>
      </c>
    </row>
    <row r="169" spans="1:18" ht="63" x14ac:dyDescent="0.2">
      <c r="A169" s="7" t="s">
        <v>394</v>
      </c>
      <c r="B169" s="8">
        <v>10</v>
      </c>
      <c r="C169" s="7">
        <v>11001000</v>
      </c>
      <c r="D169" s="7" t="s">
        <v>15</v>
      </c>
      <c r="E169" s="7" t="s">
        <v>16</v>
      </c>
      <c r="F169" s="7" t="s">
        <v>17</v>
      </c>
      <c r="G169" s="7">
        <v>25</v>
      </c>
      <c r="H169" s="7">
        <v>18001</v>
      </c>
      <c r="I169" s="7">
        <v>0</v>
      </c>
      <c r="J169" s="7" t="s">
        <v>395</v>
      </c>
      <c r="K169" s="7" t="s">
        <v>396</v>
      </c>
      <c r="L169" s="7" t="s">
        <v>396</v>
      </c>
      <c r="M169" s="7" t="s">
        <v>17</v>
      </c>
      <c r="N169" s="7">
        <v>2</v>
      </c>
      <c r="O169" s="7">
        <v>2880</v>
      </c>
      <c r="P169" s="7" t="s">
        <v>26</v>
      </c>
      <c r="Q169" s="9" t="s">
        <v>82</v>
      </c>
      <c r="R169" t="str">
        <f>VLOOKUP(A169,'[1]КЛАДР РАНЕЕ ЗАГРУЖЕННЫЙ'!A:A,1,0)</f>
        <v>FLORENCIA</v>
      </c>
    </row>
    <row r="170" spans="1:18" ht="63" x14ac:dyDescent="0.2">
      <c r="A170" s="4" t="s">
        <v>397</v>
      </c>
      <c r="B170" s="5">
        <v>10</v>
      </c>
      <c r="C170" s="4">
        <v>11001000</v>
      </c>
      <c r="D170" s="4" t="s">
        <v>15</v>
      </c>
      <c r="E170" s="4" t="s">
        <v>16</v>
      </c>
      <c r="F170" s="4" t="s">
        <v>17</v>
      </c>
      <c r="G170" s="4">
        <v>205</v>
      </c>
      <c r="H170" s="4">
        <v>76275</v>
      </c>
      <c r="I170" s="4">
        <v>0</v>
      </c>
      <c r="J170" s="4" t="s">
        <v>68</v>
      </c>
      <c r="K170" s="4" t="s">
        <v>398</v>
      </c>
      <c r="L170" s="4" t="s">
        <v>398</v>
      </c>
      <c r="M170" s="4"/>
      <c r="N170" s="4">
        <v>1</v>
      </c>
      <c r="O170" s="4">
        <v>1440</v>
      </c>
      <c r="P170" s="4" t="s">
        <v>26</v>
      </c>
      <c r="Q170" s="6" t="s">
        <v>82</v>
      </c>
      <c r="R170" t="str">
        <f>VLOOKUP(A170,'[1]КЛАДР РАНЕЕ ЗАГРУЖЕННЫЙ'!A:A,1,0)</f>
        <v>FLORIDA</v>
      </c>
    </row>
    <row r="171" spans="1:18" ht="63" x14ac:dyDescent="0.2">
      <c r="A171" s="7" t="s">
        <v>399</v>
      </c>
      <c r="B171" s="8">
        <v>10</v>
      </c>
      <c r="C171" s="7">
        <v>11001000</v>
      </c>
      <c r="D171" s="7" t="s">
        <v>15</v>
      </c>
      <c r="E171" s="7" t="s">
        <v>16</v>
      </c>
      <c r="F171" s="7" t="s">
        <v>17</v>
      </c>
      <c r="G171" s="7">
        <v>463</v>
      </c>
      <c r="H171" s="7">
        <v>68276</v>
      </c>
      <c r="I171" s="7">
        <v>0</v>
      </c>
      <c r="J171" s="7" t="s">
        <v>23</v>
      </c>
      <c r="K171" s="7" t="s">
        <v>400</v>
      </c>
      <c r="L171" s="7" t="s">
        <v>400</v>
      </c>
      <c r="M171" s="7"/>
      <c r="N171" s="7">
        <v>1</v>
      </c>
      <c r="O171" s="7">
        <v>1440</v>
      </c>
      <c r="P171" s="7" t="s">
        <v>26</v>
      </c>
      <c r="Q171" s="9" t="s">
        <v>82</v>
      </c>
      <c r="R171" t="str">
        <f>VLOOKUP(A171,'[1]КЛАДР РАНЕЕ ЗАГРУЖЕННЫЙ'!A:A,1,0)</f>
        <v>FLORIDABLANCA</v>
      </c>
    </row>
    <row r="172" spans="1:18" ht="63" x14ac:dyDescent="0.2">
      <c r="A172" s="4" t="s">
        <v>401</v>
      </c>
      <c r="B172" s="5">
        <v>10</v>
      </c>
      <c r="C172" s="4">
        <v>11001000</v>
      </c>
      <c r="D172" s="4" t="s">
        <v>15</v>
      </c>
      <c r="E172" s="4" t="s">
        <v>16</v>
      </c>
      <c r="F172" s="4" t="s">
        <v>17</v>
      </c>
      <c r="G172" s="4">
        <v>571</v>
      </c>
      <c r="H172" s="4">
        <v>25279</v>
      </c>
      <c r="I172" s="4">
        <v>0</v>
      </c>
      <c r="J172" s="4" t="s">
        <v>29</v>
      </c>
      <c r="K172" s="4" t="s">
        <v>402</v>
      </c>
      <c r="L172" s="4" t="s">
        <v>402</v>
      </c>
      <c r="M172" s="4"/>
      <c r="N172" s="4">
        <v>1</v>
      </c>
      <c r="O172" s="4">
        <v>1440</v>
      </c>
      <c r="P172" s="4" t="s">
        <v>20</v>
      </c>
      <c r="Q172" s="6" t="s">
        <v>82</v>
      </c>
      <c r="R172" t="str">
        <f>VLOOKUP(A172,'[1]КЛАДР РАНЕЕ ЗАГРУЖЕННЫЙ'!A:A,1,0)</f>
        <v>FOMEQUE</v>
      </c>
    </row>
    <row r="173" spans="1:18" ht="63" x14ac:dyDescent="0.2">
      <c r="A173" s="7" t="s">
        <v>403</v>
      </c>
      <c r="B173" s="8">
        <v>10</v>
      </c>
      <c r="C173" s="7">
        <v>11001000</v>
      </c>
      <c r="D173" s="7" t="s">
        <v>15</v>
      </c>
      <c r="E173" s="7" t="s">
        <v>16</v>
      </c>
      <c r="F173" s="7" t="s">
        <v>17</v>
      </c>
      <c r="G173" s="7">
        <v>104</v>
      </c>
      <c r="H173" s="7">
        <v>44279</v>
      </c>
      <c r="I173" s="7">
        <v>0</v>
      </c>
      <c r="J173" s="7" t="s">
        <v>54</v>
      </c>
      <c r="K173" s="7" t="s">
        <v>404</v>
      </c>
      <c r="L173" s="7" t="s">
        <v>404</v>
      </c>
      <c r="M173" s="7" t="s">
        <v>56</v>
      </c>
      <c r="N173" s="7">
        <v>4</v>
      </c>
      <c r="O173" s="7">
        <v>5760</v>
      </c>
      <c r="P173" s="7" t="s">
        <v>26</v>
      </c>
      <c r="Q173" s="9" t="s">
        <v>82</v>
      </c>
      <c r="R173" t="str">
        <f>VLOOKUP(A173,'[1]КЛАДР РАНЕЕ ЗАГРУЖЕННЫЙ'!A:A,1,0)</f>
        <v>FONSECA</v>
      </c>
    </row>
    <row r="174" spans="1:18" ht="52.5" x14ac:dyDescent="0.2">
      <c r="A174" s="4" t="s">
        <v>405</v>
      </c>
      <c r="B174" s="5">
        <v>10</v>
      </c>
      <c r="C174" s="4">
        <v>11001000</v>
      </c>
      <c r="D174" s="4" t="s">
        <v>15</v>
      </c>
      <c r="E174" s="4" t="s">
        <v>16</v>
      </c>
      <c r="F174" s="4" t="s">
        <v>17</v>
      </c>
      <c r="G174" s="4">
        <v>629</v>
      </c>
      <c r="H174" s="4">
        <v>81300</v>
      </c>
      <c r="I174" s="4">
        <v>0</v>
      </c>
      <c r="J174" s="4" t="s">
        <v>23</v>
      </c>
      <c r="K174" s="4" t="s">
        <v>406</v>
      </c>
      <c r="L174" s="4" t="s">
        <v>406</v>
      </c>
      <c r="M174" s="4" t="s">
        <v>407</v>
      </c>
      <c r="N174" s="4">
        <v>4</v>
      </c>
      <c r="O174" s="4">
        <v>5760</v>
      </c>
      <c r="P174" s="4" t="s">
        <v>42</v>
      </c>
      <c r="Q174" s="6" t="s">
        <v>52</v>
      </c>
      <c r="R174" t="str">
        <f>VLOOKUP(A174,'[1]КЛАДР РАНЕЕ ЗАГРУЖЕННЫЙ'!A:A,1,0)</f>
        <v>FORTUL</v>
      </c>
    </row>
    <row r="175" spans="1:18" ht="63" x14ac:dyDescent="0.2">
      <c r="A175" s="7" t="s">
        <v>408</v>
      </c>
      <c r="B175" s="8">
        <v>10</v>
      </c>
      <c r="C175" s="7">
        <v>11001000</v>
      </c>
      <c r="D175" s="7" t="s">
        <v>15</v>
      </c>
      <c r="E175" s="7" t="s">
        <v>16</v>
      </c>
      <c r="F175" s="7" t="s">
        <v>17</v>
      </c>
      <c r="G175" s="7">
        <v>698</v>
      </c>
      <c r="H175" s="7">
        <v>50287</v>
      </c>
      <c r="I175" s="7">
        <v>0</v>
      </c>
      <c r="J175" s="7" t="s">
        <v>18</v>
      </c>
      <c r="K175" s="7" t="s">
        <v>409</v>
      </c>
      <c r="L175" s="7" t="s">
        <v>409</v>
      </c>
      <c r="M175" s="7" t="s">
        <v>17</v>
      </c>
      <c r="N175" s="7">
        <v>2</v>
      </c>
      <c r="O175" s="7">
        <v>2880</v>
      </c>
      <c r="P175" s="7" t="s">
        <v>26</v>
      </c>
      <c r="Q175" s="9" t="s">
        <v>82</v>
      </c>
      <c r="R175" t="str">
        <f>VLOOKUP(A175,'[1]КЛАДР РАНЕЕ ЗАГРУЖЕННЫЙ'!A:A,1,0)</f>
        <v>FUENTE DE ORO</v>
      </c>
    </row>
    <row r="176" spans="1:18" ht="63" x14ac:dyDescent="0.2">
      <c r="A176" s="4" t="s">
        <v>410</v>
      </c>
      <c r="B176" s="5">
        <v>10</v>
      </c>
      <c r="C176" s="4">
        <v>11001000</v>
      </c>
      <c r="D176" s="4" t="s">
        <v>15</v>
      </c>
      <c r="E176" s="4" t="s">
        <v>16</v>
      </c>
      <c r="F176" s="4" t="s">
        <v>17</v>
      </c>
      <c r="G176" s="4">
        <v>54</v>
      </c>
      <c r="H176" s="4">
        <v>47288</v>
      </c>
      <c r="I176" s="4">
        <v>0</v>
      </c>
      <c r="J176" s="4" t="s">
        <v>54</v>
      </c>
      <c r="K176" s="4" t="s">
        <v>411</v>
      </c>
      <c r="L176" s="4" t="s">
        <v>411</v>
      </c>
      <c r="M176" s="4"/>
      <c r="N176" s="4">
        <v>2</v>
      </c>
      <c r="O176" s="4">
        <v>2880</v>
      </c>
      <c r="P176" s="4" t="s">
        <v>26</v>
      </c>
      <c r="Q176" s="6" t="s">
        <v>82</v>
      </c>
      <c r="R176" t="str">
        <f>VLOOKUP(A176,'[1]КЛАДР РАНЕЕ ЗАГРУЖЕННЫЙ'!A:A,1,0)</f>
        <v>FUNDACION</v>
      </c>
    </row>
    <row r="177" spans="1:18" ht="63" x14ac:dyDescent="0.2">
      <c r="A177" s="7" t="s">
        <v>412</v>
      </c>
      <c r="B177" s="8">
        <v>10</v>
      </c>
      <c r="C177" s="7">
        <v>11001000</v>
      </c>
      <c r="D177" s="7" t="s">
        <v>15</v>
      </c>
      <c r="E177" s="7" t="s">
        <v>16</v>
      </c>
      <c r="F177" s="7" t="s">
        <v>17</v>
      </c>
      <c r="G177" s="7">
        <v>207</v>
      </c>
      <c r="H177" s="7">
        <v>25286</v>
      </c>
      <c r="I177" s="7">
        <v>0</v>
      </c>
      <c r="J177" s="7" t="s">
        <v>29</v>
      </c>
      <c r="K177" s="7" t="s">
        <v>413</v>
      </c>
      <c r="L177" s="7" t="s">
        <v>413</v>
      </c>
      <c r="M177" s="7" t="s">
        <v>17</v>
      </c>
      <c r="N177" s="7">
        <v>1</v>
      </c>
      <c r="O177" s="7">
        <v>1440</v>
      </c>
      <c r="P177" s="7" t="s">
        <v>155</v>
      </c>
      <c r="Q177" s="9" t="s">
        <v>82</v>
      </c>
      <c r="R177" t="str">
        <f>VLOOKUP(A177,'[1]КЛАДР РАНЕЕ ЗАГРУЖЕННЫЙ'!A:A,1,0)</f>
        <v>FUNZA</v>
      </c>
    </row>
    <row r="178" spans="1:18" ht="63" x14ac:dyDescent="0.2">
      <c r="A178" s="4" t="s">
        <v>414</v>
      </c>
      <c r="B178" s="5">
        <v>10</v>
      </c>
      <c r="C178" s="4">
        <v>11001000</v>
      </c>
      <c r="D178" s="4" t="s">
        <v>15</v>
      </c>
      <c r="E178" s="4" t="s">
        <v>16</v>
      </c>
      <c r="F178" s="4" t="s">
        <v>17</v>
      </c>
      <c r="G178" s="4">
        <v>46</v>
      </c>
      <c r="H178" s="4">
        <v>25290</v>
      </c>
      <c r="I178" s="4">
        <v>0</v>
      </c>
      <c r="J178" s="4" t="s">
        <v>29</v>
      </c>
      <c r="K178" s="4" t="s">
        <v>415</v>
      </c>
      <c r="L178" s="4" t="s">
        <v>415</v>
      </c>
      <c r="M178" s="4" t="s">
        <v>17</v>
      </c>
      <c r="N178" s="4">
        <v>1</v>
      </c>
      <c r="O178" s="4">
        <v>1440</v>
      </c>
      <c r="P178" s="4" t="s">
        <v>20</v>
      </c>
      <c r="Q178" s="6" t="s">
        <v>82</v>
      </c>
      <c r="R178" t="str">
        <f>VLOOKUP(A178,'[1]КЛАДР РАНЕЕ ЗАГРУЖЕННЫЙ'!A:A,1,0)</f>
        <v>FUSAGASUGA</v>
      </c>
    </row>
    <row r="179" spans="1:18" ht="63" x14ac:dyDescent="0.2">
      <c r="A179" s="7" t="s">
        <v>416</v>
      </c>
      <c r="B179" s="8">
        <v>10</v>
      </c>
      <c r="C179" s="7">
        <v>11001000</v>
      </c>
      <c r="D179" s="7" t="s">
        <v>15</v>
      </c>
      <c r="E179" s="7" t="s">
        <v>16</v>
      </c>
      <c r="F179" s="7" t="s">
        <v>17</v>
      </c>
      <c r="G179" s="7">
        <v>738</v>
      </c>
      <c r="H179" s="7">
        <v>47001</v>
      </c>
      <c r="I179" s="7">
        <v>38</v>
      </c>
      <c r="J179" s="7" t="s">
        <v>54</v>
      </c>
      <c r="K179" s="7" t="s">
        <v>417</v>
      </c>
      <c r="L179" s="7" t="s">
        <v>417</v>
      </c>
      <c r="M179" s="7"/>
      <c r="N179" s="7">
        <v>2</v>
      </c>
      <c r="O179" s="7">
        <v>2880</v>
      </c>
      <c r="P179" s="7" t="s">
        <v>26</v>
      </c>
      <c r="Q179" s="9" t="s">
        <v>82</v>
      </c>
      <c r="R179" t="str">
        <f>VLOOKUP(A179,'[1]КЛАДР РАНЕЕ ЗАГРУЖЕННЫЙ'!A:A,1,0)</f>
        <v>GAIRA</v>
      </c>
    </row>
    <row r="180" spans="1:18" ht="63" x14ac:dyDescent="0.2">
      <c r="A180" s="4" t="s">
        <v>418</v>
      </c>
      <c r="B180" s="5">
        <v>10</v>
      </c>
      <c r="C180" s="4">
        <v>11001000</v>
      </c>
      <c r="D180" s="4" t="s">
        <v>15</v>
      </c>
      <c r="E180" s="4" t="s">
        <v>16</v>
      </c>
      <c r="F180" s="4" t="s">
        <v>17</v>
      </c>
      <c r="G180" s="4">
        <v>537</v>
      </c>
      <c r="H180" s="4">
        <v>82960</v>
      </c>
      <c r="I180" s="4">
        <v>0</v>
      </c>
      <c r="J180" s="4" t="s">
        <v>54</v>
      </c>
      <c r="K180" s="4" t="s">
        <v>419</v>
      </c>
      <c r="L180" s="4" t="s">
        <v>419</v>
      </c>
      <c r="M180" s="4"/>
      <c r="N180" s="4">
        <v>2</v>
      </c>
      <c r="O180" s="4">
        <v>2880</v>
      </c>
      <c r="P180" s="4" t="s">
        <v>26</v>
      </c>
      <c r="Q180" s="6" t="s">
        <v>82</v>
      </c>
      <c r="R180" t="str">
        <f>VLOOKUP(A180,'[1]КЛАДР РАНЕЕ ЗАГРУЖЕННЫЙ'!A:A,1,0)</f>
        <v>GALAPA</v>
      </c>
    </row>
    <row r="181" spans="1:18" ht="63" x14ac:dyDescent="0.2">
      <c r="A181" s="7" t="s">
        <v>420</v>
      </c>
      <c r="B181" s="8">
        <v>10</v>
      </c>
      <c r="C181" s="7">
        <v>11001000</v>
      </c>
      <c r="D181" s="7" t="s">
        <v>15</v>
      </c>
      <c r="E181" s="7" t="s">
        <v>16</v>
      </c>
      <c r="F181" s="7" t="s">
        <v>17</v>
      </c>
      <c r="G181" s="7">
        <v>792</v>
      </c>
      <c r="H181" s="7">
        <v>70235</v>
      </c>
      <c r="I181" s="7">
        <v>0</v>
      </c>
      <c r="J181" s="7" t="s">
        <v>54</v>
      </c>
      <c r="K181" s="7" t="s">
        <v>421</v>
      </c>
      <c r="L181" s="7" t="s">
        <v>421</v>
      </c>
      <c r="M181" s="7"/>
      <c r="N181" s="7">
        <v>4</v>
      </c>
      <c r="O181" s="7">
        <v>5760</v>
      </c>
      <c r="P181" s="7" t="s">
        <v>26</v>
      </c>
      <c r="Q181" s="9" t="s">
        <v>82</v>
      </c>
      <c r="R181" t="str">
        <f>VLOOKUP(A181,'[1]КЛАДР РАНЕЕ ЗАГРУЖЕННЫЙ'!A:A,1,0)</f>
        <v>GALERAS</v>
      </c>
    </row>
    <row r="182" spans="1:18" ht="52.5" x14ac:dyDescent="0.2">
      <c r="A182" s="4" t="s">
        <v>422</v>
      </c>
      <c r="B182" s="5">
        <v>10</v>
      </c>
      <c r="C182" s="4">
        <v>11001000</v>
      </c>
      <c r="D182" s="4" t="s">
        <v>15</v>
      </c>
      <c r="E182" s="4" t="s">
        <v>16</v>
      </c>
      <c r="F182" s="4" t="s">
        <v>17</v>
      </c>
      <c r="G182" s="4">
        <v>321</v>
      </c>
      <c r="H182" s="4">
        <v>20295</v>
      </c>
      <c r="I182" s="4">
        <v>0</v>
      </c>
      <c r="J182" s="4" t="s">
        <v>23</v>
      </c>
      <c r="K182" s="4" t="s">
        <v>423</v>
      </c>
      <c r="L182" s="4" t="s">
        <v>423</v>
      </c>
      <c r="M182" s="4" t="s">
        <v>17</v>
      </c>
      <c r="N182" s="4">
        <v>2</v>
      </c>
      <c r="O182" s="4">
        <v>2880</v>
      </c>
      <c r="P182" s="4" t="s">
        <v>42</v>
      </c>
      <c r="Q182" s="6" t="s">
        <v>27</v>
      </c>
      <c r="R182" t="str">
        <f>VLOOKUP(A182,'[1]КЛАДР РАНЕЕ ЗАГРУЖЕННЫЙ'!A:A,1,0)</f>
        <v>GAMARRA</v>
      </c>
    </row>
    <row r="183" spans="1:18" ht="63" x14ac:dyDescent="0.2">
      <c r="A183" s="7" t="s">
        <v>424</v>
      </c>
      <c r="B183" s="8">
        <v>10</v>
      </c>
      <c r="C183" s="7">
        <v>11001000</v>
      </c>
      <c r="D183" s="7" t="s">
        <v>15</v>
      </c>
      <c r="E183" s="7" t="s">
        <v>16</v>
      </c>
      <c r="F183" s="7" t="s">
        <v>17</v>
      </c>
      <c r="G183" s="7">
        <v>3812</v>
      </c>
      <c r="H183" s="7">
        <v>68298</v>
      </c>
      <c r="I183" s="7">
        <v>0</v>
      </c>
      <c r="J183" s="7" t="s">
        <v>23</v>
      </c>
      <c r="K183" s="7" t="s">
        <v>425</v>
      </c>
      <c r="L183" s="7" t="s">
        <v>425</v>
      </c>
      <c r="M183" s="7" t="s">
        <v>93</v>
      </c>
      <c r="N183" s="7">
        <v>8</v>
      </c>
      <c r="O183" s="7">
        <v>11520</v>
      </c>
      <c r="P183" s="7" t="s">
        <v>26</v>
      </c>
      <c r="Q183" s="9" t="s">
        <v>82</v>
      </c>
      <c r="R183" t="str">
        <f>VLOOKUP(A183,'[1]КЛАДР РАНЕЕ ЗАГРУЖЕННЫЙ'!A:A,1,0)</f>
        <v>GAMBITA</v>
      </c>
    </row>
    <row r="184" spans="1:18" ht="63" x14ac:dyDescent="0.2">
      <c r="A184" s="4" t="s">
        <v>426</v>
      </c>
      <c r="B184" s="5">
        <v>10</v>
      </c>
      <c r="C184" s="4">
        <v>11001000</v>
      </c>
      <c r="D184" s="4" t="s">
        <v>15</v>
      </c>
      <c r="E184" s="4" t="s">
        <v>16</v>
      </c>
      <c r="F184" s="4" t="s">
        <v>17</v>
      </c>
      <c r="G184" s="4">
        <v>332</v>
      </c>
      <c r="H184" s="4">
        <v>15299</v>
      </c>
      <c r="I184" s="4">
        <v>0</v>
      </c>
      <c r="J184" s="4" t="s">
        <v>50</v>
      </c>
      <c r="K184" s="4" t="s">
        <v>427</v>
      </c>
      <c r="L184" s="4" t="s">
        <v>427</v>
      </c>
      <c r="M184" s="4" t="s">
        <v>17</v>
      </c>
      <c r="N184" s="4">
        <v>1</v>
      </c>
      <c r="O184" s="4">
        <v>1440</v>
      </c>
      <c r="P184" s="4" t="s">
        <v>20</v>
      </c>
      <c r="Q184" s="6" t="s">
        <v>82</v>
      </c>
      <c r="R184" t="str">
        <f>VLOOKUP(A184,'[1]КЛАДР РАНЕЕ ЗАГРУЖЕННЫЙ'!A:A,1,0)</f>
        <v>GARAGOA</v>
      </c>
    </row>
    <row r="185" spans="1:18" ht="63" x14ac:dyDescent="0.2">
      <c r="A185" s="7" t="s">
        <v>428</v>
      </c>
      <c r="B185" s="8">
        <v>10</v>
      </c>
      <c r="C185" s="7">
        <v>11001000</v>
      </c>
      <c r="D185" s="7" t="s">
        <v>15</v>
      </c>
      <c r="E185" s="7" t="s">
        <v>16</v>
      </c>
      <c r="F185" s="7" t="s">
        <v>17</v>
      </c>
      <c r="G185" s="7">
        <v>211</v>
      </c>
      <c r="H185" s="7">
        <v>76306</v>
      </c>
      <c r="I185" s="7">
        <v>0</v>
      </c>
      <c r="J185" s="7" t="s">
        <v>68</v>
      </c>
      <c r="K185" s="7" t="s">
        <v>429</v>
      </c>
      <c r="L185" s="7" t="s">
        <v>429</v>
      </c>
      <c r="M185" s="7"/>
      <c r="N185" s="7">
        <v>1</v>
      </c>
      <c r="O185" s="7">
        <v>1440</v>
      </c>
      <c r="P185" s="7" t="s">
        <v>26</v>
      </c>
      <c r="Q185" s="9" t="s">
        <v>82</v>
      </c>
      <c r="R185" t="str">
        <f>VLOOKUP(A185,'[1]КЛАДР РАНЕЕ ЗАГРУЖЕННЫЙ'!A:A,1,0)</f>
        <v>GINEBRA</v>
      </c>
    </row>
    <row r="186" spans="1:18" ht="63" x14ac:dyDescent="0.2">
      <c r="A186" s="4" t="s">
        <v>430</v>
      </c>
      <c r="B186" s="5">
        <v>10</v>
      </c>
      <c r="C186" s="4">
        <v>11001000</v>
      </c>
      <c r="D186" s="4" t="s">
        <v>15</v>
      </c>
      <c r="E186" s="4" t="s">
        <v>16</v>
      </c>
      <c r="F186" s="4" t="s">
        <v>17</v>
      </c>
      <c r="G186" s="4">
        <v>30</v>
      </c>
      <c r="H186" s="4">
        <v>25307</v>
      </c>
      <c r="I186" s="4">
        <v>0</v>
      </c>
      <c r="J186" s="4" t="s">
        <v>29</v>
      </c>
      <c r="K186" s="4" t="s">
        <v>431</v>
      </c>
      <c r="L186" s="4" t="s">
        <v>431</v>
      </c>
      <c r="M186" s="4" t="s">
        <v>17</v>
      </c>
      <c r="N186" s="4">
        <v>1</v>
      </c>
      <c r="O186" s="4">
        <v>1440</v>
      </c>
      <c r="P186" s="4" t="s">
        <v>20</v>
      </c>
      <c r="Q186" s="6" t="s">
        <v>82</v>
      </c>
      <c r="R186" t="str">
        <f>VLOOKUP(A186,'[1]КЛАДР РАНЕЕ ЗАГРУЖЕННЫЙ'!A:A,1,0)</f>
        <v>GIRARDOT</v>
      </c>
    </row>
    <row r="187" spans="1:18" ht="63" x14ac:dyDescent="0.2">
      <c r="A187" s="7" t="s">
        <v>432</v>
      </c>
      <c r="B187" s="8">
        <v>10</v>
      </c>
      <c r="C187" s="7">
        <v>11001000</v>
      </c>
      <c r="D187" s="7" t="s">
        <v>15</v>
      </c>
      <c r="E187" s="7" t="s">
        <v>16</v>
      </c>
      <c r="F187" s="7" t="s">
        <v>17</v>
      </c>
      <c r="G187" s="7">
        <v>134</v>
      </c>
      <c r="H187" s="7">
        <v>53080</v>
      </c>
      <c r="I187" s="7">
        <v>0</v>
      </c>
      <c r="J187" s="7" t="s">
        <v>80</v>
      </c>
      <c r="K187" s="7" t="s">
        <v>433</v>
      </c>
      <c r="L187" s="7" t="s">
        <v>433</v>
      </c>
      <c r="M187" s="7" t="s">
        <v>17</v>
      </c>
      <c r="N187" s="7">
        <v>2</v>
      </c>
      <c r="O187" s="7">
        <v>2880</v>
      </c>
      <c r="P187" s="7" t="s">
        <v>26</v>
      </c>
      <c r="Q187" s="9" t="s">
        <v>82</v>
      </c>
      <c r="R187" t="str">
        <f>VLOOKUP(A187,'[1]КЛАДР РАНЕЕ ЗАГРУЖЕННЫЙ'!A:A,1,0)</f>
        <v>GIRARDOTA</v>
      </c>
    </row>
    <row r="188" spans="1:18" ht="63" x14ac:dyDescent="0.2">
      <c r="A188" s="4" t="s">
        <v>434</v>
      </c>
      <c r="B188" s="5">
        <v>10</v>
      </c>
      <c r="C188" s="4">
        <v>11001000</v>
      </c>
      <c r="D188" s="4" t="s">
        <v>15</v>
      </c>
      <c r="E188" s="4" t="s">
        <v>16</v>
      </c>
      <c r="F188" s="4" t="s">
        <v>17</v>
      </c>
      <c r="G188" s="4">
        <v>643</v>
      </c>
      <c r="H188" s="4">
        <v>68307</v>
      </c>
      <c r="I188" s="4">
        <v>0</v>
      </c>
      <c r="J188" s="4" t="s">
        <v>23</v>
      </c>
      <c r="K188" s="4" t="s">
        <v>435</v>
      </c>
      <c r="L188" s="4" t="s">
        <v>435</v>
      </c>
      <c r="M188" s="4" t="s">
        <v>17</v>
      </c>
      <c r="N188" s="4">
        <v>1</v>
      </c>
      <c r="O188" s="4">
        <v>1440</v>
      </c>
      <c r="P188" s="4" t="s">
        <v>26</v>
      </c>
      <c r="Q188" s="6" t="s">
        <v>82</v>
      </c>
      <c r="R188" t="str">
        <f>VLOOKUP(A188,'[1]КЛАДР РАНЕЕ ЗАГРУЖЕННЫЙ'!A:A,1,0)</f>
        <v>GIRON</v>
      </c>
    </row>
    <row r="189" spans="1:18" ht="63" x14ac:dyDescent="0.2">
      <c r="A189" s="7" t="s">
        <v>436</v>
      </c>
      <c r="B189" s="8">
        <v>10</v>
      </c>
      <c r="C189" s="7">
        <v>11001000</v>
      </c>
      <c r="D189" s="7" t="s">
        <v>15</v>
      </c>
      <c r="E189" s="7" t="s">
        <v>16</v>
      </c>
      <c r="F189" s="7" t="s">
        <v>17</v>
      </c>
      <c r="G189" s="7">
        <v>34</v>
      </c>
      <c r="H189" s="7">
        <v>50313</v>
      </c>
      <c r="I189" s="7">
        <v>0</v>
      </c>
      <c r="J189" s="7" t="s">
        <v>18</v>
      </c>
      <c r="K189" s="7" t="s">
        <v>437</v>
      </c>
      <c r="L189" s="7" t="s">
        <v>437</v>
      </c>
      <c r="M189" s="7"/>
      <c r="N189" s="7">
        <v>2</v>
      </c>
      <c r="O189" s="7">
        <v>2880</v>
      </c>
      <c r="P189" s="7" t="s">
        <v>26</v>
      </c>
      <c r="Q189" s="9" t="s">
        <v>82</v>
      </c>
      <c r="R189" t="str">
        <f>VLOOKUP(A189,'[1]КЛАДР РАНЕЕ ЗАГРУЖЕННЫЙ'!A:A,1,0)</f>
        <v>GRANADA (M)</v>
      </c>
    </row>
    <row r="190" spans="1:18" ht="52.5" x14ac:dyDescent="0.2">
      <c r="A190" s="4" t="s">
        <v>438</v>
      </c>
      <c r="B190" s="5">
        <v>10</v>
      </c>
      <c r="C190" s="4">
        <v>11001000</v>
      </c>
      <c r="D190" s="4" t="s">
        <v>15</v>
      </c>
      <c r="E190" s="4" t="s">
        <v>16</v>
      </c>
      <c r="F190" s="4" t="s">
        <v>17</v>
      </c>
      <c r="G190" s="4">
        <v>3872</v>
      </c>
      <c r="H190" s="4">
        <v>68318</v>
      </c>
      <c r="I190" s="4">
        <v>0</v>
      </c>
      <c r="J190" s="4" t="s">
        <v>23</v>
      </c>
      <c r="K190" s="4" t="s">
        <v>439</v>
      </c>
      <c r="L190" s="4" t="s">
        <v>439</v>
      </c>
      <c r="M190" s="4" t="s">
        <v>17</v>
      </c>
      <c r="N190" s="4">
        <v>3</v>
      </c>
      <c r="O190" s="4">
        <v>4320</v>
      </c>
      <c r="P190" s="4" t="s">
        <v>42</v>
      </c>
      <c r="Q190" s="6" t="s">
        <v>57</v>
      </c>
      <c r="R190" t="str">
        <f>VLOOKUP(A190,'[1]КЛАДР РАНЕЕ ЗАГРУЖЕННЫЙ'!A:A,1,0)</f>
        <v>GUACA</v>
      </c>
    </row>
    <row r="191" spans="1:18" ht="63" x14ac:dyDescent="0.2">
      <c r="A191" s="7" t="s">
        <v>440</v>
      </c>
      <c r="B191" s="8">
        <v>10</v>
      </c>
      <c r="C191" s="7">
        <v>11001000</v>
      </c>
      <c r="D191" s="7" t="s">
        <v>15</v>
      </c>
      <c r="E191" s="7" t="s">
        <v>16</v>
      </c>
      <c r="F191" s="7" t="s">
        <v>17</v>
      </c>
      <c r="G191" s="7">
        <v>212</v>
      </c>
      <c r="H191" s="7">
        <v>76318</v>
      </c>
      <c r="I191" s="7">
        <v>0</v>
      </c>
      <c r="J191" s="7" t="s">
        <v>68</v>
      </c>
      <c r="K191" s="7" t="s">
        <v>441</v>
      </c>
      <c r="L191" s="7" t="s">
        <v>441</v>
      </c>
      <c r="M191" s="7"/>
      <c r="N191" s="7">
        <v>1</v>
      </c>
      <c r="O191" s="7">
        <v>1440</v>
      </c>
      <c r="P191" s="7" t="s">
        <v>26</v>
      </c>
      <c r="Q191" s="9" t="s">
        <v>82</v>
      </c>
      <c r="R191" t="str">
        <f>VLOOKUP(A191,'[1]КЛАДР РАНЕЕ ЗАГРУЖЕННЫЙ'!A:A,1,0)</f>
        <v>GUACARI</v>
      </c>
    </row>
    <row r="192" spans="1:18" ht="52.5" x14ac:dyDescent="0.2">
      <c r="A192" s="4" t="s">
        <v>442</v>
      </c>
      <c r="B192" s="5">
        <v>10</v>
      </c>
      <c r="C192" s="4">
        <v>11001000</v>
      </c>
      <c r="D192" s="4" t="s">
        <v>15</v>
      </c>
      <c r="E192" s="4" t="s">
        <v>16</v>
      </c>
      <c r="F192" s="4" t="s">
        <v>17</v>
      </c>
      <c r="G192" s="4">
        <v>520</v>
      </c>
      <c r="H192" s="4">
        <v>68320</v>
      </c>
      <c r="I192" s="4">
        <v>0</v>
      </c>
      <c r="J192" s="4" t="s">
        <v>23</v>
      </c>
      <c r="K192" s="4" t="s">
        <v>443</v>
      </c>
      <c r="L192" s="4" t="s">
        <v>443</v>
      </c>
      <c r="M192" s="4" t="s">
        <v>17</v>
      </c>
      <c r="N192" s="4">
        <v>8</v>
      </c>
      <c r="O192" s="4">
        <v>11520</v>
      </c>
      <c r="P192" s="4" t="s">
        <v>42</v>
      </c>
      <c r="Q192" s="6" t="s">
        <v>57</v>
      </c>
      <c r="R192" t="str">
        <f>VLOOKUP(A192,'[1]КЛАДР РАНЕЕ ЗАГРУЖЕННЫЙ'!A:A,1,0)</f>
        <v>GUADALUPE</v>
      </c>
    </row>
    <row r="193" spans="1:18" ht="63" x14ac:dyDescent="0.2">
      <c r="A193" s="7" t="s">
        <v>444</v>
      </c>
      <c r="B193" s="8">
        <v>10</v>
      </c>
      <c r="C193" s="7">
        <v>11001000</v>
      </c>
      <c r="D193" s="7" t="s">
        <v>15</v>
      </c>
      <c r="E193" s="7" t="s">
        <v>16</v>
      </c>
      <c r="F193" s="7" t="s">
        <v>17</v>
      </c>
      <c r="G193" s="7">
        <v>174</v>
      </c>
      <c r="H193" s="7">
        <v>25320</v>
      </c>
      <c r="I193" s="7">
        <v>0</v>
      </c>
      <c r="J193" s="7" t="s">
        <v>29</v>
      </c>
      <c r="K193" s="7" t="s">
        <v>445</v>
      </c>
      <c r="L193" s="7" t="s">
        <v>445</v>
      </c>
      <c r="M193" s="7"/>
      <c r="N193" s="7">
        <v>1</v>
      </c>
      <c r="O193" s="7">
        <v>1440</v>
      </c>
      <c r="P193" s="7" t="s">
        <v>20</v>
      </c>
      <c r="Q193" s="9" t="s">
        <v>82</v>
      </c>
      <c r="R193" t="str">
        <f>VLOOKUP(A193,'[1]КЛАДР РАНЕЕ ЗАГРУЖЕННЫЙ'!A:A,1,0)</f>
        <v>GUADUAS</v>
      </c>
    </row>
    <row r="194" spans="1:18" ht="63" x14ac:dyDescent="0.2">
      <c r="A194" s="4" t="s">
        <v>446</v>
      </c>
      <c r="B194" s="5">
        <v>10</v>
      </c>
      <c r="C194" s="4">
        <v>11001000</v>
      </c>
      <c r="D194" s="4" t="s">
        <v>15</v>
      </c>
      <c r="E194" s="4" t="s">
        <v>16</v>
      </c>
      <c r="F194" s="4" t="s">
        <v>17</v>
      </c>
      <c r="G194" s="4">
        <v>167</v>
      </c>
      <c r="H194" s="4">
        <v>50318</v>
      </c>
      <c r="I194" s="4">
        <v>0</v>
      </c>
      <c r="J194" s="4" t="s">
        <v>18</v>
      </c>
      <c r="K194" s="4" t="s">
        <v>447</v>
      </c>
      <c r="L194" s="4" t="s">
        <v>447</v>
      </c>
      <c r="M194" s="4"/>
      <c r="N194" s="4">
        <v>2</v>
      </c>
      <c r="O194" s="4">
        <v>2880</v>
      </c>
      <c r="P194" s="4" t="s">
        <v>26</v>
      </c>
      <c r="Q194" s="6" t="s">
        <v>82</v>
      </c>
      <c r="R194" t="str">
        <f>VLOOKUP(A194,'[1]КЛАДР РАНЕЕ ЗАГРУЖЕННЫЙ'!A:A,1,0)</f>
        <v>GUAMAL</v>
      </c>
    </row>
    <row r="195" spans="1:18" ht="63" x14ac:dyDescent="0.2">
      <c r="A195" s="7" t="s">
        <v>448</v>
      </c>
      <c r="B195" s="8">
        <v>10</v>
      </c>
      <c r="C195" s="7">
        <v>11001000</v>
      </c>
      <c r="D195" s="7" t="s">
        <v>15</v>
      </c>
      <c r="E195" s="7" t="s">
        <v>16</v>
      </c>
      <c r="F195" s="7" t="s">
        <v>17</v>
      </c>
      <c r="G195" s="7">
        <v>481</v>
      </c>
      <c r="H195" s="7">
        <v>73319</v>
      </c>
      <c r="I195" s="7">
        <v>0</v>
      </c>
      <c r="J195" s="7" t="s">
        <v>36</v>
      </c>
      <c r="K195" s="7" t="s">
        <v>449</v>
      </c>
      <c r="L195" s="7" t="s">
        <v>449</v>
      </c>
      <c r="M195" s="7" t="s">
        <v>93</v>
      </c>
      <c r="N195" s="7">
        <v>2</v>
      </c>
      <c r="O195" s="7">
        <v>2880</v>
      </c>
      <c r="P195" s="7" t="s">
        <v>26</v>
      </c>
      <c r="Q195" s="9" t="s">
        <v>82</v>
      </c>
      <c r="R195" t="str">
        <f>VLOOKUP(A195,'[1]КЛАДР РАНЕЕ ЗАГРУЖЕННЫЙ'!A:A,1,0)</f>
        <v>GUAMO</v>
      </c>
    </row>
    <row r="196" spans="1:18" ht="63" x14ac:dyDescent="0.2">
      <c r="A196" s="4" t="s">
        <v>450</v>
      </c>
      <c r="B196" s="5">
        <v>10</v>
      </c>
      <c r="C196" s="4">
        <v>11001000</v>
      </c>
      <c r="D196" s="4" t="s">
        <v>15</v>
      </c>
      <c r="E196" s="4" t="s">
        <v>16</v>
      </c>
      <c r="F196" s="4" t="s">
        <v>17</v>
      </c>
      <c r="G196" s="4">
        <v>215</v>
      </c>
      <c r="H196" s="4">
        <v>53180</v>
      </c>
      <c r="I196" s="4">
        <v>0</v>
      </c>
      <c r="J196" s="4" t="s">
        <v>80</v>
      </c>
      <c r="K196" s="4" t="s">
        <v>451</v>
      </c>
      <c r="L196" s="4" t="s">
        <v>451</v>
      </c>
      <c r="M196" s="4" t="s">
        <v>17</v>
      </c>
      <c r="N196" s="4">
        <v>2</v>
      </c>
      <c r="O196" s="4">
        <v>2880</v>
      </c>
      <c r="P196" s="4" t="s">
        <v>26</v>
      </c>
      <c r="Q196" s="6" t="s">
        <v>82</v>
      </c>
      <c r="R196" t="str">
        <f>VLOOKUP(A196,'[1]КЛАДР РАНЕЕ ЗАГРУЖЕННЫЙ'!A:A,1,0)</f>
        <v>GUARNE</v>
      </c>
    </row>
    <row r="197" spans="1:18" ht="63" x14ac:dyDescent="0.2">
      <c r="A197" s="7" t="s">
        <v>452</v>
      </c>
      <c r="B197" s="8">
        <v>10</v>
      </c>
      <c r="C197" s="7">
        <v>11001000</v>
      </c>
      <c r="D197" s="7" t="s">
        <v>15</v>
      </c>
      <c r="E197" s="7" t="s">
        <v>16</v>
      </c>
      <c r="F197" s="7" t="s">
        <v>17</v>
      </c>
      <c r="G197" s="7">
        <v>511</v>
      </c>
      <c r="H197" s="7">
        <v>25322</v>
      </c>
      <c r="I197" s="7">
        <v>0</v>
      </c>
      <c r="J197" s="7" t="s">
        <v>29</v>
      </c>
      <c r="K197" s="7" t="s">
        <v>453</v>
      </c>
      <c r="L197" s="7" t="s">
        <v>453</v>
      </c>
      <c r="M197" s="7"/>
      <c r="N197" s="7">
        <v>1</v>
      </c>
      <c r="O197" s="7">
        <v>1440</v>
      </c>
      <c r="P197" s="7" t="s">
        <v>20</v>
      </c>
      <c r="Q197" s="9" t="s">
        <v>82</v>
      </c>
      <c r="R197" t="str">
        <f>VLOOKUP(A197,'[1]КЛАДР РАНЕЕ ЗАГРУЖЕННЫЙ'!A:A,1,0)</f>
        <v>GUASCA</v>
      </c>
    </row>
    <row r="198" spans="1:18" ht="63" x14ac:dyDescent="0.2">
      <c r="A198" s="4" t="s">
        <v>454</v>
      </c>
      <c r="B198" s="5">
        <v>10</v>
      </c>
      <c r="C198" s="4">
        <v>11001000</v>
      </c>
      <c r="D198" s="4" t="s">
        <v>15</v>
      </c>
      <c r="E198" s="4" t="s">
        <v>16</v>
      </c>
      <c r="F198" s="4" t="s">
        <v>17</v>
      </c>
      <c r="G198" s="4">
        <v>702</v>
      </c>
      <c r="H198" s="4">
        <v>15322</v>
      </c>
      <c r="I198" s="4">
        <v>0</v>
      </c>
      <c r="J198" s="4" t="s">
        <v>50</v>
      </c>
      <c r="K198" s="4" t="s">
        <v>455</v>
      </c>
      <c r="L198" s="4" t="s">
        <v>455</v>
      </c>
      <c r="M198" s="4" t="s">
        <v>56</v>
      </c>
      <c r="N198" s="4">
        <v>1</v>
      </c>
      <c r="O198" s="4">
        <v>1440</v>
      </c>
      <c r="P198" s="4" t="s">
        <v>20</v>
      </c>
      <c r="Q198" s="6" t="s">
        <v>82</v>
      </c>
      <c r="R198" t="str">
        <f>VLOOKUP(A198,'[1]КЛАДР РАНЕЕ ЗАГРУЖЕННЫЙ'!A:A,1,0)</f>
        <v>GUATEQUE</v>
      </c>
    </row>
    <row r="199" spans="1:18" ht="63" x14ac:dyDescent="0.2">
      <c r="A199" s="7" t="s">
        <v>456</v>
      </c>
      <c r="B199" s="8">
        <v>10</v>
      </c>
      <c r="C199" s="7">
        <v>11001000</v>
      </c>
      <c r="D199" s="7" t="s">
        <v>15</v>
      </c>
      <c r="E199" s="7" t="s">
        <v>16</v>
      </c>
      <c r="F199" s="7" t="s">
        <v>17</v>
      </c>
      <c r="G199" s="7">
        <v>759</v>
      </c>
      <c r="H199" s="7">
        <v>25328</v>
      </c>
      <c r="I199" s="7">
        <v>0</v>
      </c>
      <c r="J199" s="7" t="s">
        <v>29</v>
      </c>
      <c r="K199" s="7" t="s">
        <v>457</v>
      </c>
      <c r="L199" s="7" t="s">
        <v>457</v>
      </c>
      <c r="M199" s="7"/>
      <c r="N199" s="7">
        <v>2</v>
      </c>
      <c r="O199" s="7">
        <v>2880</v>
      </c>
      <c r="P199" s="7" t="s">
        <v>20</v>
      </c>
      <c r="Q199" s="9" t="s">
        <v>82</v>
      </c>
      <c r="R199" t="str">
        <f>VLOOKUP(A199,'[1]КЛАДР РАНЕЕ ЗАГРУЖЕННЫЙ'!A:A,1,0)</f>
        <v>GUAYABAL DE SIQUIMA</v>
      </c>
    </row>
    <row r="200" spans="1:18" ht="63" x14ac:dyDescent="0.2">
      <c r="A200" s="4" t="s">
        <v>458</v>
      </c>
      <c r="B200" s="5">
        <v>10</v>
      </c>
      <c r="C200" s="4">
        <v>11001000</v>
      </c>
      <c r="D200" s="4" t="s">
        <v>15</v>
      </c>
      <c r="E200" s="4" t="s">
        <v>16</v>
      </c>
      <c r="F200" s="4" t="s">
        <v>17</v>
      </c>
      <c r="G200" s="4">
        <v>757</v>
      </c>
      <c r="H200" s="4">
        <v>25335</v>
      </c>
      <c r="I200" s="4">
        <v>0</v>
      </c>
      <c r="J200" s="4" t="s">
        <v>18</v>
      </c>
      <c r="K200" s="4" t="s">
        <v>459</v>
      </c>
      <c r="L200" s="4" t="s">
        <v>459</v>
      </c>
      <c r="M200" s="4"/>
      <c r="N200" s="4">
        <v>2</v>
      </c>
      <c r="O200" s="4">
        <v>2880</v>
      </c>
      <c r="P200" s="4" t="s">
        <v>20</v>
      </c>
      <c r="Q200" s="6" t="s">
        <v>82</v>
      </c>
      <c r="R200" t="str">
        <f>VLOOKUP(A200,'[1]КЛАДР РАНЕЕ ЗАГРУЖЕННЫЙ'!A:A,1,0)</f>
        <v>GUAYABETAL</v>
      </c>
    </row>
    <row r="201" spans="1:18" ht="63" x14ac:dyDescent="0.2">
      <c r="A201" s="7" t="s">
        <v>460</v>
      </c>
      <c r="B201" s="8">
        <v>10</v>
      </c>
      <c r="C201" s="7">
        <v>11001000</v>
      </c>
      <c r="D201" s="7" t="s">
        <v>15</v>
      </c>
      <c r="E201" s="7" t="s">
        <v>16</v>
      </c>
      <c r="F201" s="7" t="s">
        <v>17</v>
      </c>
      <c r="G201" s="7">
        <v>334</v>
      </c>
      <c r="H201" s="7">
        <v>15325</v>
      </c>
      <c r="I201" s="7">
        <v>0</v>
      </c>
      <c r="J201" s="7" t="s">
        <v>50</v>
      </c>
      <c r="K201" s="7" t="s">
        <v>461</v>
      </c>
      <c r="L201" s="7" t="s">
        <v>461</v>
      </c>
      <c r="M201" s="7" t="s">
        <v>56</v>
      </c>
      <c r="N201" s="7">
        <v>1</v>
      </c>
      <c r="O201" s="7">
        <v>1440</v>
      </c>
      <c r="P201" s="7" t="s">
        <v>26</v>
      </c>
      <c r="Q201" s="9" t="s">
        <v>82</v>
      </c>
      <c r="R201" t="str">
        <f>VLOOKUP(A201,'[1]КЛАДР РАНЕЕ ЗАГРУЖЕННЫЙ'!A:A,1,0)</f>
        <v>GUAYATA</v>
      </c>
    </row>
    <row r="202" spans="1:18" ht="63" x14ac:dyDescent="0.2">
      <c r="A202" s="4" t="s">
        <v>462</v>
      </c>
      <c r="B202" s="5">
        <v>10</v>
      </c>
      <c r="C202" s="4">
        <v>11001000</v>
      </c>
      <c r="D202" s="4" t="s">
        <v>15</v>
      </c>
      <c r="E202" s="4" t="s">
        <v>16</v>
      </c>
      <c r="F202" s="4" t="s">
        <v>17</v>
      </c>
      <c r="G202" s="4">
        <v>465</v>
      </c>
      <c r="H202" s="4">
        <v>68327</v>
      </c>
      <c r="I202" s="4">
        <v>0</v>
      </c>
      <c r="J202" s="4" t="s">
        <v>50</v>
      </c>
      <c r="K202" s="4" t="s">
        <v>463</v>
      </c>
      <c r="L202" s="4" t="s">
        <v>463</v>
      </c>
      <c r="M202" s="4" t="s">
        <v>17</v>
      </c>
      <c r="N202" s="4">
        <v>1</v>
      </c>
      <c r="O202" s="4">
        <v>1440</v>
      </c>
      <c r="P202" s="4" t="s">
        <v>26</v>
      </c>
      <c r="Q202" s="6" t="s">
        <v>82</v>
      </c>
      <c r="R202" t="str">
        <f>VLOOKUP(A202,'[1]КЛАДР РАНЕЕ ЗАГРУЖЕННЫЙ'!A:A,1,0)</f>
        <v>GUEPSA</v>
      </c>
    </row>
    <row r="203" spans="1:18" ht="52.5" x14ac:dyDescent="0.2">
      <c r="A203" s="7" t="s">
        <v>464</v>
      </c>
      <c r="B203" s="8">
        <v>10</v>
      </c>
      <c r="C203" s="7">
        <v>11001000</v>
      </c>
      <c r="D203" s="7" t="s">
        <v>15</v>
      </c>
      <c r="E203" s="7" t="s">
        <v>16</v>
      </c>
      <c r="F203" s="7" t="s">
        <v>17</v>
      </c>
      <c r="G203" s="7">
        <v>335</v>
      </c>
      <c r="H203" s="7">
        <v>15332</v>
      </c>
      <c r="I203" s="7">
        <v>0</v>
      </c>
      <c r="J203" s="7" t="s">
        <v>50</v>
      </c>
      <c r="K203" s="7" t="s">
        <v>465</v>
      </c>
      <c r="L203" s="7" t="s">
        <v>465</v>
      </c>
      <c r="M203" s="7" t="s">
        <v>56</v>
      </c>
      <c r="N203" s="7">
        <v>2</v>
      </c>
      <c r="O203" s="7">
        <v>2880</v>
      </c>
      <c r="P203" s="7" t="s">
        <v>42</v>
      </c>
      <c r="Q203" s="9" t="s">
        <v>52</v>
      </c>
      <c r="R203" t="str">
        <f>VLOOKUP(A203,'[1]КЛАДР РАНЕЕ ЗАГРУЖЕННЫЙ'!A:A,1,0)</f>
        <v>GUICAN</v>
      </c>
    </row>
    <row r="204" spans="1:18" ht="52.5" x14ac:dyDescent="0.2">
      <c r="A204" s="4" t="s">
        <v>466</v>
      </c>
      <c r="B204" s="5">
        <v>10</v>
      </c>
      <c r="C204" s="4">
        <v>11001000</v>
      </c>
      <c r="D204" s="4" t="s">
        <v>15</v>
      </c>
      <c r="E204" s="4" t="s">
        <v>16</v>
      </c>
      <c r="F204" s="4" t="s">
        <v>17</v>
      </c>
      <c r="G204" s="4">
        <v>498</v>
      </c>
      <c r="H204" s="4">
        <v>44378</v>
      </c>
      <c r="I204" s="4">
        <v>0</v>
      </c>
      <c r="J204" s="4" t="s">
        <v>54</v>
      </c>
      <c r="K204" s="4" t="s">
        <v>467</v>
      </c>
      <c r="L204" s="4" t="s">
        <v>467</v>
      </c>
      <c r="M204" s="4"/>
      <c r="N204" s="4">
        <v>4</v>
      </c>
      <c r="O204" s="4">
        <v>5760</v>
      </c>
      <c r="P204" s="4" t="s">
        <v>42</v>
      </c>
      <c r="Q204" s="6" t="s">
        <v>38</v>
      </c>
      <c r="R204" t="str">
        <f>VLOOKUP(A204,'[1]КЛАДР РАНЕЕ ЗАГРУЖЕННЫЙ'!A:A,1,0)</f>
        <v>HATONUEVO</v>
      </c>
    </row>
    <row r="205" spans="1:18" ht="63" x14ac:dyDescent="0.2">
      <c r="A205" s="7" t="s">
        <v>468</v>
      </c>
      <c r="B205" s="8">
        <v>10</v>
      </c>
      <c r="C205" s="7">
        <v>11001000</v>
      </c>
      <c r="D205" s="7" t="s">
        <v>15</v>
      </c>
      <c r="E205" s="7" t="s">
        <v>16</v>
      </c>
      <c r="F205" s="7" t="s">
        <v>17</v>
      </c>
      <c r="G205" s="7">
        <v>4097</v>
      </c>
      <c r="H205" s="7">
        <v>73347</v>
      </c>
      <c r="I205" s="7">
        <v>0</v>
      </c>
      <c r="J205" s="7" t="s">
        <v>36</v>
      </c>
      <c r="K205" s="7" t="s">
        <v>469</v>
      </c>
      <c r="L205" s="7" t="s">
        <v>469</v>
      </c>
      <c r="M205" s="7"/>
      <c r="N205" s="7">
        <v>5</v>
      </c>
      <c r="O205" s="7">
        <v>7200</v>
      </c>
      <c r="P205" s="7" t="s">
        <v>26</v>
      </c>
      <c r="Q205" s="9" t="s">
        <v>82</v>
      </c>
      <c r="R205" t="str">
        <f>VLOOKUP(A205,'[1]КЛАДР РАНЕЕ ЗАГРУЖЕННЫЙ'!A:A,1,0)</f>
        <v>HERVEO</v>
      </c>
    </row>
    <row r="206" spans="1:18" ht="63" x14ac:dyDescent="0.2">
      <c r="A206" s="4" t="s">
        <v>470</v>
      </c>
      <c r="B206" s="5">
        <v>10</v>
      </c>
      <c r="C206" s="4">
        <v>11001000</v>
      </c>
      <c r="D206" s="4" t="s">
        <v>15</v>
      </c>
      <c r="E206" s="4" t="s">
        <v>16</v>
      </c>
      <c r="F206" s="4" t="s">
        <v>17</v>
      </c>
      <c r="G206" s="4">
        <v>45</v>
      </c>
      <c r="H206" s="4">
        <v>73349</v>
      </c>
      <c r="I206" s="4">
        <v>0</v>
      </c>
      <c r="J206" s="4" t="s">
        <v>36</v>
      </c>
      <c r="K206" s="4" t="s">
        <v>471</v>
      </c>
      <c r="L206" s="4" t="s">
        <v>471</v>
      </c>
      <c r="M206" s="4" t="s">
        <v>17</v>
      </c>
      <c r="N206" s="4">
        <v>1</v>
      </c>
      <c r="O206" s="4">
        <v>1440</v>
      </c>
      <c r="P206" s="4" t="s">
        <v>26</v>
      </c>
      <c r="Q206" s="6" t="s">
        <v>82</v>
      </c>
      <c r="R206" t="str">
        <f>VLOOKUP(A206,'[1]КЛАДР РАНЕЕ ЗАГРУЖЕННЫЙ'!A:A,1,0)</f>
        <v>HONDA</v>
      </c>
    </row>
    <row r="207" spans="1:18" ht="63" x14ac:dyDescent="0.2">
      <c r="A207" s="7" t="s">
        <v>472</v>
      </c>
      <c r="B207" s="8">
        <v>10</v>
      </c>
      <c r="C207" s="7">
        <v>11001000</v>
      </c>
      <c r="D207" s="7" t="s">
        <v>15</v>
      </c>
      <c r="E207" s="7" t="s">
        <v>16</v>
      </c>
      <c r="F207" s="7" t="s">
        <v>17</v>
      </c>
      <c r="G207" s="7">
        <v>35</v>
      </c>
      <c r="H207" s="7">
        <v>73001</v>
      </c>
      <c r="I207" s="7">
        <v>0</v>
      </c>
      <c r="J207" s="7" t="s">
        <v>36</v>
      </c>
      <c r="K207" s="7" t="s">
        <v>473</v>
      </c>
      <c r="L207" s="7" t="s">
        <v>473</v>
      </c>
      <c r="M207" s="7" t="s">
        <v>17</v>
      </c>
      <c r="N207" s="7">
        <v>1</v>
      </c>
      <c r="O207" s="7">
        <v>1440</v>
      </c>
      <c r="P207" s="7" t="s">
        <v>26</v>
      </c>
      <c r="Q207" s="9" t="s">
        <v>82</v>
      </c>
      <c r="R207" t="str">
        <f>VLOOKUP(A207,'[1]КЛАДР РАНЕЕ ЗАГРУЖЕННЫЙ'!A:A,1,0)</f>
        <v>IBAGUE</v>
      </c>
    </row>
    <row r="208" spans="1:18" ht="63" x14ac:dyDescent="0.2">
      <c r="A208" s="4" t="s">
        <v>474</v>
      </c>
      <c r="B208" s="5">
        <v>10</v>
      </c>
      <c r="C208" s="4">
        <v>11001000</v>
      </c>
      <c r="D208" s="4" t="s">
        <v>15</v>
      </c>
      <c r="E208" s="4" t="s">
        <v>16</v>
      </c>
      <c r="F208" s="4" t="s">
        <v>17</v>
      </c>
      <c r="G208" s="4">
        <v>483</v>
      </c>
      <c r="H208" s="4">
        <v>73352</v>
      </c>
      <c r="I208" s="4">
        <v>0</v>
      </c>
      <c r="J208" s="4" t="s">
        <v>29</v>
      </c>
      <c r="K208" s="4" t="s">
        <v>475</v>
      </c>
      <c r="L208" s="4" t="s">
        <v>475</v>
      </c>
      <c r="M208" s="4"/>
      <c r="N208" s="4">
        <v>2</v>
      </c>
      <c r="O208" s="4">
        <v>2880</v>
      </c>
      <c r="P208" s="4" t="s">
        <v>26</v>
      </c>
      <c r="Q208" s="6" t="s">
        <v>82</v>
      </c>
      <c r="R208" t="str">
        <f>VLOOKUP(A208,'[1]КЛАДР РАНЕЕ ЗАГРУЖЕННЫЙ'!A:A,1,0)</f>
        <v>ICONONZO</v>
      </c>
    </row>
    <row r="209" spans="1:18" ht="63" x14ac:dyDescent="0.2">
      <c r="A209" s="7" t="s">
        <v>476</v>
      </c>
      <c r="B209" s="8">
        <v>10</v>
      </c>
      <c r="C209" s="7">
        <v>11001000</v>
      </c>
      <c r="D209" s="7" t="s">
        <v>15</v>
      </c>
      <c r="E209" s="7" t="s">
        <v>16</v>
      </c>
      <c r="F209" s="7" t="s">
        <v>17</v>
      </c>
      <c r="G209" s="7">
        <v>33</v>
      </c>
      <c r="H209" s="7">
        <v>52356</v>
      </c>
      <c r="I209" s="7">
        <v>0</v>
      </c>
      <c r="J209" s="7" t="s">
        <v>68</v>
      </c>
      <c r="K209" s="7" t="s">
        <v>477</v>
      </c>
      <c r="L209" s="7" t="s">
        <v>477</v>
      </c>
      <c r="M209" s="7"/>
      <c r="N209" s="7">
        <v>2</v>
      </c>
      <c r="O209" s="7">
        <v>2880</v>
      </c>
      <c r="P209" s="7" t="s">
        <v>26</v>
      </c>
      <c r="Q209" s="9" t="s">
        <v>82</v>
      </c>
      <c r="R209" t="str">
        <f>VLOOKUP(A209,'[1]КЛАДР РАНЕЕ ЗАГРУЖЕННЫЙ'!A:A,1,0)</f>
        <v>IPIALES</v>
      </c>
    </row>
    <row r="210" spans="1:18" ht="63" x14ac:dyDescent="0.2">
      <c r="A210" s="4" t="s">
        <v>478</v>
      </c>
      <c r="B210" s="5">
        <v>10</v>
      </c>
      <c r="C210" s="4">
        <v>11001000</v>
      </c>
      <c r="D210" s="4" t="s">
        <v>15</v>
      </c>
      <c r="E210" s="4" t="s">
        <v>16</v>
      </c>
      <c r="F210" s="4" t="s">
        <v>17</v>
      </c>
      <c r="G210" s="4">
        <v>4163</v>
      </c>
      <c r="H210" s="4">
        <v>66594</v>
      </c>
      <c r="I210" s="4">
        <v>2</v>
      </c>
      <c r="J210" s="4" t="s">
        <v>36</v>
      </c>
      <c r="K210" s="4" t="s">
        <v>479</v>
      </c>
      <c r="L210" s="4" t="s">
        <v>479</v>
      </c>
      <c r="M210" s="4" t="s">
        <v>17</v>
      </c>
      <c r="N210" s="4">
        <v>2</v>
      </c>
      <c r="O210" s="4">
        <v>2880</v>
      </c>
      <c r="P210" s="4" t="s">
        <v>26</v>
      </c>
      <c r="Q210" s="6" t="s">
        <v>82</v>
      </c>
      <c r="R210" t="str">
        <f>VLOOKUP(A210,'[1]КЛАДР РАНЕЕ ЗАГРУЖЕННЫЙ'!A:A,1,0)</f>
        <v>IRRA</v>
      </c>
    </row>
    <row r="211" spans="1:18" ht="63" x14ac:dyDescent="0.2">
      <c r="A211" s="7" t="s">
        <v>480</v>
      </c>
      <c r="B211" s="8">
        <v>10</v>
      </c>
      <c r="C211" s="7">
        <v>11001000</v>
      </c>
      <c r="D211" s="7" t="s">
        <v>15</v>
      </c>
      <c r="E211" s="7" t="s">
        <v>16</v>
      </c>
      <c r="F211" s="7" t="s">
        <v>17</v>
      </c>
      <c r="G211" s="7">
        <v>75</v>
      </c>
      <c r="H211" s="7">
        <v>53600</v>
      </c>
      <c r="I211" s="7">
        <v>0</v>
      </c>
      <c r="J211" s="7" t="s">
        <v>80</v>
      </c>
      <c r="K211" s="7" t="s">
        <v>481</v>
      </c>
      <c r="L211" s="7" t="s">
        <v>481</v>
      </c>
      <c r="M211" s="7"/>
      <c r="N211" s="7">
        <v>2</v>
      </c>
      <c r="O211" s="7">
        <v>2880</v>
      </c>
      <c r="P211" s="7" t="s">
        <v>26</v>
      </c>
      <c r="Q211" s="9" t="s">
        <v>82</v>
      </c>
      <c r="R211" t="str">
        <f>VLOOKUP(A211,'[1]КЛАДР РАНЕЕ ЗАГРУЖЕННЫЙ'!A:A,1,0)</f>
        <v>ITAGUI</v>
      </c>
    </row>
    <row r="212" spans="1:18" ht="63" x14ac:dyDescent="0.2">
      <c r="A212" s="4" t="s">
        <v>482</v>
      </c>
      <c r="B212" s="5">
        <v>10</v>
      </c>
      <c r="C212" s="4">
        <v>11001000</v>
      </c>
      <c r="D212" s="4" t="s">
        <v>15</v>
      </c>
      <c r="E212" s="4" t="s">
        <v>16</v>
      </c>
      <c r="F212" s="4" t="s">
        <v>17</v>
      </c>
      <c r="G212" s="4">
        <v>189</v>
      </c>
      <c r="H212" s="4">
        <v>76364</v>
      </c>
      <c r="I212" s="4">
        <v>0</v>
      </c>
      <c r="J212" s="4" t="s">
        <v>68</v>
      </c>
      <c r="K212" s="4" t="s">
        <v>483</v>
      </c>
      <c r="L212" s="4" t="s">
        <v>483</v>
      </c>
      <c r="M212" s="4"/>
      <c r="N212" s="4">
        <v>1</v>
      </c>
      <c r="O212" s="4">
        <v>1440</v>
      </c>
      <c r="P212" s="4" t="s">
        <v>26</v>
      </c>
      <c r="Q212" s="6" t="s">
        <v>82</v>
      </c>
      <c r="R212" t="str">
        <f>VLOOKUP(A212,'[1]КЛАДР РАНЕЕ ЗАГРУЖЕННЫЙ'!A:A,1,0)</f>
        <v>JAMUNDI</v>
      </c>
    </row>
    <row r="213" spans="1:18" ht="63" x14ac:dyDescent="0.2">
      <c r="A213" s="7" t="s">
        <v>484</v>
      </c>
      <c r="B213" s="8">
        <v>10</v>
      </c>
      <c r="C213" s="7">
        <v>11001000</v>
      </c>
      <c r="D213" s="7" t="s">
        <v>15</v>
      </c>
      <c r="E213" s="7" t="s">
        <v>16</v>
      </c>
      <c r="F213" s="7" t="s">
        <v>17</v>
      </c>
      <c r="G213" s="7">
        <v>320</v>
      </c>
      <c r="H213" s="7">
        <v>15367</v>
      </c>
      <c r="I213" s="7">
        <v>0</v>
      </c>
      <c r="J213" s="7" t="s">
        <v>50</v>
      </c>
      <c r="K213" s="7" t="s">
        <v>485</v>
      </c>
      <c r="L213" s="7" t="s">
        <v>485</v>
      </c>
      <c r="M213" s="7" t="s">
        <v>56</v>
      </c>
      <c r="N213" s="7">
        <v>1</v>
      </c>
      <c r="O213" s="7">
        <v>1440</v>
      </c>
      <c r="P213" s="7" t="s">
        <v>20</v>
      </c>
      <c r="Q213" s="9" t="s">
        <v>82</v>
      </c>
      <c r="R213" t="str">
        <f>VLOOKUP(A213,'[1]КЛАДР РАНЕЕ ЗАГРУЖЕННЫЙ'!A:A,1,0)</f>
        <v>JENESANO</v>
      </c>
    </row>
    <row r="214" spans="1:18" ht="63" x14ac:dyDescent="0.2">
      <c r="A214" s="4" t="s">
        <v>486</v>
      </c>
      <c r="B214" s="5">
        <v>10</v>
      </c>
      <c r="C214" s="4">
        <v>11001000</v>
      </c>
      <c r="D214" s="4" t="s">
        <v>15</v>
      </c>
      <c r="E214" s="4" t="s">
        <v>16</v>
      </c>
      <c r="F214" s="4" t="s">
        <v>17</v>
      </c>
      <c r="G214" s="4">
        <v>716</v>
      </c>
      <c r="H214" s="4">
        <v>83720</v>
      </c>
      <c r="I214" s="4">
        <v>0</v>
      </c>
      <c r="J214" s="4" t="s">
        <v>54</v>
      </c>
      <c r="K214" s="4" t="s">
        <v>487</v>
      </c>
      <c r="L214" s="4" t="s">
        <v>487</v>
      </c>
      <c r="M214" s="4"/>
      <c r="N214" s="4">
        <v>3</v>
      </c>
      <c r="O214" s="4">
        <v>4320</v>
      </c>
      <c r="P214" s="4" t="s">
        <v>26</v>
      </c>
      <c r="Q214" s="6" t="s">
        <v>82</v>
      </c>
      <c r="R214" t="str">
        <f>VLOOKUP(A214,'[1]КЛАДР РАНЕЕ ЗАГРУЖЕННЫЙ'!A:A,1,0)</f>
        <v>JUAN DE ACOSTA</v>
      </c>
    </row>
    <row r="215" spans="1:18" ht="52.5" x14ac:dyDescent="0.2">
      <c r="A215" s="7" t="s">
        <v>488</v>
      </c>
      <c r="B215" s="8">
        <v>10</v>
      </c>
      <c r="C215" s="7">
        <v>11001000</v>
      </c>
      <c r="D215" s="7" t="s">
        <v>15</v>
      </c>
      <c r="E215" s="7" t="s">
        <v>16</v>
      </c>
      <c r="F215" s="7" t="s">
        <v>17</v>
      </c>
      <c r="G215" s="7">
        <v>433</v>
      </c>
      <c r="H215" s="7">
        <v>23350</v>
      </c>
      <c r="I215" s="7">
        <v>0</v>
      </c>
      <c r="J215" s="7" t="s">
        <v>80</v>
      </c>
      <c r="K215" s="7" t="s">
        <v>489</v>
      </c>
      <c r="L215" s="7" t="s">
        <v>489</v>
      </c>
      <c r="M215" s="7"/>
      <c r="N215" s="7">
        <v>5</v>
      </c>
      <c r="O215" s="7">
        <v>7200</v>
      </c>
      <c r="P215" s="7" t="s">
        <v>42</v>
      </c>
      <c r="Q215" s="9" t="s">
        <v>43</v>
      </c>
      <c r="R215" t="str">
        <f>VLOOKUP(A215,'[1]КЛАДР РАНЕЕ ЗАГРУЖЕННЫЙ'!A:A,1,0)</f>
        <v>LA APARTADA Y LA FRONTERA</v>
      </c>
    </row>
    <row r="216" spans="1:18" ht="63" x14ac:dyDescent="0.2">
      <c r="A216" s="4" t="s">
        <v>490</v>
      </c>
      <c r="B216" s="5">
        <v>10</v>
      </c>
      <c r="C216" s="4">
        <v>11001000</v>
      </c>
      <c r="D216" s="4" t="s">
        <v>15</v>
      </c>
      <c r="E216" s="4" t="s">
        <v>16</v>
      </c>
      <c r="F216" s="4" t="s">
        <v>17</v>
      </c>
      <c r="G216" s="4">
        <v>510</v>
      </c>
      <c r="H216" s="4">
        <v>25377</v>
      </c>
      <c r="I216" s="4">
        <v>0</v>
      </c>
      <c r="J216" s="4" t="s">
        <v>29</v>
      </c>
      <c r="K216" s="4" t="s">
        <v>491</v>
      </c>
      <c r="L216" s="4" t="s">
        <v>491</v>
      </c>
      <c r="M216" s="4"/>
      <c r="N216" s="4">
        <v>1</v>
      </c>
      <c r="O216" s="4">
        <v>1440</v>
      </c>
      <c r="P216" s="4" t="s">
        <v>20</v>
      </c>
      <c r="Q216" s="6" t="s">
        <v>82</v>
      </c>
      <c r="R216" t="str">
        <f>VLOOKUP(A216,'[1]КЛАДР РАНЕЕ ЗАГРУЖЕННЫЙ'!A:A,1,0)</f>
        <v>LA CALERA</v>
      </c>
    </row>
    <row r="217" spans="1:18" ht="63" x14ac:dyDescent="0.2">
      <c r="A217" s="7" t="s">
        <v>492</v>
      </c>
      <c r="B217" s="8">
        <v>10</v>
      </c>
      <c r="C217" s="7">
        <v>11001000</v>
      </c>
      <c r="D217" s="7" t="s">
        <v>15</v>
      </c>
      <c r="E217" s="7" t="s">
        <v>16</v>
      </c>
      <c r="F217" s="7" t="s">
        <v>17</v>
      </c>
      <c r="G217" s="7">
        <v>135</v>
      </c>
      <c r="H217" s="7">
        <v>53760</v>
      </c>
      <c r="I217" s="7">
        <v>0</v>
      </c>
      <c r="J217" s="7" t="s">
        <v>80</v>
      </c>
      <c r="K217" s="7" t="s">
        <v>493</v>
      </c>
      <c r="L217" s="7" t="s">
        <v>493</v>
      </c>
      <c r="M217" s="7"/>
      <c r="N217" s="7">
        <v>2</v>
      </c>
      <c r="O217" s="7">
        <v>2880</v>
      </c>
      <c r="P217" s="7" t="s">
        <v>26</v>
      </c>
      <c r="Q217" s="9" t="s">
        <v>82</v>
      </c>
      <c r="R217" t="str">
        <f>VLOOKUP(A217,'[1]КЛАДР РАНЕЕ ЗАГРУЖЕННЫЙ'!A:A,1,0)</f>
        <v>LA CEJA</v>
      </c>
    </row>
    <row r="218" spans="1:18" ht="63" x14ac:dyDescent="0.2">
      <c r="A218" s="4" t="s">
        <v>494</v>
      </c>
      <c r="B218" s="5">
        <v>10</v>
      </c>
      <c r="C218" s="4">
        <v>11001000</v>
      </c>
      <c r="D218" s="4" t="s">
        <v>15</v>
      </c>
      <c r="E218" s="4" t="s">
        <v>16</v>
      </c>
      <c r="F218" s="4" t="s">
        <v>17</v>
      </c>
      <c r="G218" s="4">
        <v>793</v>
      </c>
      <c r="H218" s="4">
        <v>66383</v>
      </c>
      <c r="I218" s="4">
        <v>0</v>
      </c>
      <c r="J218" s="4" t="s">
        <v>36</v>
      </c>
      <c r="K218" s="4" t="s">
        <v>495</v>
      </c>
      <c r="L218" s="4" t="s">
        <v>495</v>
      </c>
      <c r="M218" s="4" t="s">
        <v>93</v>
      </c>
      <c r="N218" s="4">
        <v>4</v>
      </c>
      <c r="O218" s="4">
        <v>5760</v>
      </c>
      <c r="P218" s="4" t="s">
        <v>26</v>
      </c>
      <c r="Q218" s="6" t="s">
        <v>82</v>
      </c>
      <c r="R218" t="str">
        <f>VLOOKUP(A218,'[1]КЛАДР РАНЕЕ ЗАГРУЖЕННЫЙ'!A:A,1,0)</f>
        <v>LA CELIA</v>
      </c>
    </row>
    <row r="219" spans="1:18" ht="63" x14ac:dyDescent="0.2">
      <c r="A219" s="7" t="s">
        <v>496</v>
      </c>
      <c r="B219" s="8">
        <v>10</v>
      </c>
      <c r="C219" s="7">
        <v>11001000</v>
      </c>
      <c r="D219" s="7" t="s">
        <v>15</v>
      </c>
      <c r="E219" s="7" t="s">
        <v>16</v>
      </c>
      <c r="F219" s="7" t="s">
        <v>17</v>
      </c>
      <c r="G219" s="7">
        <v>4595</v>
      </c>
      <c r="H219" s="7">
        <v>54099</v>
      </c>
      <c r="I219" s="7">
        <v>2</v>
      </c>
      <c r="J219" s="7" t="s">
        <v>23</v>
      </c>
      <c r="K219" s="7" t="s">
        <v>497</v>
      </c>
      <c r="L219" s="7" t="s">
        <v>497</v>
      </c>
      <c r="M219" s="7"/>
      <c r="N219" s="7">
        <v>2</v>
      </c>
      <c r="O219" s="7">
        <v>2880</v>
      </c>
      <c r="P219" s="7" t="s">
        <v>26</v>
      </c>
      <c r="Q219" s="9" t="s">
        <v>82</v>
      </c>
      <c r="R219" t="str">
        <f>VLOOKUP(A219,'[1]КЛАДР РАНЕЕ ЗАГРУЖЕННЫЙ'!A:A,1,0)</f>
        <v>LA DONJUANA</v>
      </c>
    </row>
    <row r="220" spans="1:18" ht="63" x14ac:dyDescent="0.2">
      <c r="A220" s="4" t="s">
        <v>498</v>
      </c>
      <c r="B220" s="5">
        <v>10</v>
      </c>
      <c r="C220" s="4">
        <v>11001000</v>
      </c>
      <c r="D220" s="4" t="s">
        <v>15</v>
      </c>
      <c r="E220" s="4" t="s">
        <v>16</v>
      </c>
      <c r="F220" s="4" t="s">
        <v>17</v>
      </c>
      <c r="G220" s="4">
        <v>24</v>
      </c>
      <c r="H220" s="4">
        <v>17380</v>
      </c>
      <c r="I220" s="4">
        <v>0</v>
      </c>
      <c r="J220" s="4" t="s">
        <v>36</v>
      </c>
      <c r="K220" s="4" t="s">
        <v>499</v>
      </c>
      <c r="L220" s="4" t="s">
        <v>499</v>
      </c>
      <c r="M220" s="4" t="s">
        <v>17</v>
      </c>
      <c r="N220" s="4">
        <v>1</v>
      </c>
      <c r="O220" s="4">
        <v>1440</v>
      </c>
      <c r="P220" s="4" t="s">
        <v>26</v>
      </c>
      <c r="Q220" s="6" t="s">
        <v>82</v>
      </c>
      <c r="R220" t="str">
        <f>VLOOKUP(A220,'[1]КЛАДР РАНЕЕ ЗАГРУЖЕННЫЙ'!A:A,1,0)</f>
        <v>LA DORADA</v>
      </c>
    </row>
    <row r="221" spans="1:18" ht="52.5" x14ac:dyDescent="0.2">
      <c r="A221" s="7" t="s">
        <v>500</v>
      </c>
      <c r="B221" s="8">
        <v>10</v>
      </c>
      <c r="C221" s="7">
        <v>11001000</v>
      </c>
      <c r="D221" s="7" t="s">
        <v>15</v>
      </c>
      <c r="E221" s="7" t="s">
        <v>16</v>
      </c>
      <c r="F221" s="7" t="s">
        <v>17</v>
      </c>
      <c r="G221" s="7">
        <v>748</v>
      </c>
      <c r="H221" s="7">
        <v>54385</v>
      </c>
      <c r="I221" s="7">
        <v>0</v>
      </c>
      <c r="J221" s="7" t="s">
        <v>23</v>
      </c>
      <c r="K221" s="7" t="s">
        <v>501</v>
      </c>
      <c r="L221" s="7" t="s">
        <v>501</v>
      </c>
      <c r="M221" s="7" t="s">
        <v>93</v>
      </c>
      <c r="N221" s="7">
        <v>8</v>
      </c>
      <c r="O221" s="7">
        <v>11520</v>
      </c>
      <c r="P221" s="7" t="s">
        <v>42</v>
      </c>
      <c r="Q221" s="9" t="s">
        <v>27</v>
      </c>
      <c r="R221" t="str">
        <f>VLOOKUP(A221,'[1]КЛАДР РАНЕЕ ЗАГРУЖЕННЫЙ'!A:A,1,0)</f>
        <v>LA ESPERANZA</v>
      </c>
    </row>
    <row r="222" spans="1:18" ht="63" x14ac:dyDescent="0.2">
      <c r="A222" s="4" t="s">
        <v>502</v>
      </c>
      <c r="B222" s="5">
        <v>10</v>
      </c>
      <c r="C222" s="4">
        <v>11001000</v>
      </c>
      <c r="D222" s="4" t="s">
        <v>15</v>
      </c>
      <c r="E222" s="4" t="s">
        <v>16</v>
      </c>
      <c r="F222" s="4" t="s">
        <v>17</v>
      </c>
      <c r="G222" s="4">
        <v>226</v>
      </c>
      <c r="H222" s="4">
        <v>53800</v>
      </c>
      <c r="I222" s="4">
        <v>0</v>
      </c>
      <c r="J222" s="4" t="s">
        <v>80</v>
      </c>
      <c r="K222" s="4" t="s">
        <v>503</v>
      </c>
      <c r="L222" s="4" t="s">
        <v>503</v>
      </c>
      <c r="M222" s="4"/>
      <c r="N222" s="4">
        <v>2</v>
      </c>
      <c r="O222" s="4">
        <v>2880</v>
      </c>
      <c r="P222" s="4" t="s">
        <v>26</v>
      </c>
      <c r="Q222" s="6" t="s">
        <v>82</v>
      </c>
      <c r="R222" t="str">
        <f>VLOOKUP(A222,'[1]КЛАДР РАНЕЕ ЗАГРУЖЕННЫЙ'!A:A,1,0)</f>
        <v>LA ESTRELLA</v>
      </c>
    </row>
    <row r="223" spans="1:18" ht="63" x14ac:dyDescent="0.2">
      <c r="A223" s="7" t="s">
        <v>504</v>
      </c>
      <c r="B223" s="8">
        <v>10</v>
      </c>
      <c r="C223" s="7">
        <v>11001000</v>
      </c>
      <c r="D223" s="7" t="s">
        <v>15</v>
      </c>
      <c r="E223" s="7" t="s">
        <v>16</v>
      </c>
      <c r="F223" s="7" t="s">
        <v>17</v>
      </c>
      <c r="G223" s="7">
        <v>613</v>
      </c>
      <c r="H223" s="7">
        <v>25040</v>
      </c>
      <c r="I223" s="7">
        <v>2</v>
      </c>
      <c r="J223" s="7" t="s">
        <v>29</v>
      </c>
      <c r="K223" s="7" t="s">
        <v>505</v>
      </c>
      <c r="L223" s="7" t="s">
        <v>505</v>
      </c>
      <c r="M223" s="7"/>
      <c r="N223" s="7">
        <v>1</v>
      </c>
      <c r="O223" s="7">
        <v>1440</v>
      </c>
      <c r="P223" s="7" t="s">
        <v>20</v>
      </c>
      <c r="Q223" s="9" t="s">
        <v>82</v>
      </c>
      <c r="R223" t="str">
        <f>VLOOKUP(A223,'[1]КЛАДР РАНЕЕ ЗАГРУЖЕННЫЙ'!A:A,1,0)</f>
        <v>LA FLORIDA</v>
      </c>
    </row>
    <row r="224" spans="1:18" ht="63" x14ac:dyDescent="0.2">
      <c r="A224" s="4" t="s">
        <v>506</v>
      </c>
      <c r="B224" s="5">
        <v>10</v>
      </c>
      <c r="C224" s="4">
        <v>11001000</v>
      </c>
      <c r="D224" s="4" t="s">
        <v>15</v>
      </c>
      <c r="E224" s="4" t="s">
        <v>16</v>
      </c>
      <c r="F224" s="4" t="s">
        <v>17</v>
      </c>
      <c r="G224" s="4">
        <v>4694</v>
      </c>
      <c r="H224" s="4">
        <v>68081</v>
      </c>
      <c r="I224" s="4">
        <v>10</v>
      </c>
      <c r="J224" s="4" t="s">
        <v>23</v>
      </c>
      <c r="K224" s="4" t="s">
        <v>507</v>
      </c>
      <c r="L224" s="4" t="s">
        <v>507</v>
      </c>
      <c r="M224" s="4" t="s">
        <v>17</v>
      </c>
      <c r="N224" s="4">
        <v>2</v>
      </c>
      <c r="O224" s="4">
        <v>2880</v>
      </c>
      <c r="P224" s="4" t="s">
        <v>26</v>
      </c>
      <c r="Q224" s="6" t="s">
        <v>82</v>
      </c>
      <c r="R224" t="str">
        <f>VLOOKUP(A224,'[1]КЛАДР РАНЕЕ ЗАГРУЖЕННЫЙ'!A:A,1,0)</f>
        <v>LA FORTUNA</v>
      </c>
    </row>
    <row r="225" spans="1:18" ht="52.5" x14ac:dyDescent="0.2">
      <c r="A225" s="7" t="s">
        <v>508</v>
      </c>
      <c r="B225" s="8">
        <v>10</v>
      </c>
      <c r="C225" s="7">
        <v>11001000</v>
      </c>
      <c r="D225" s="7" t="s">
        <v>15</v>
      </c>
      <c r="E225" s="7" t="s">
        <v>16</v>
      </c>
      <c r="F225" s="7" t="s">
        <v>17</v>
      </c>
      <c r="G225" s="7">
        <v>99</v>
      </c>
      <c r="H225" s="7">
        <v>20383</v>
      </c>
      <c r="I225" s="7">
        <v>0</v>
      </c>
      <c r="J225" s="7" t="s">
        <v>23</v>
      </c>
      <c r="K225" s="7" t="s">
        <v>509</v>
      </c>
      <c r="L225" s="7" t="s">
        <v>509</v>
      </c>
      <c r="M225" s="7" t="s">
        <v>17</v>
      </c>
      <c r="N225" s="7">
        <v>2</v>
      </c>
      <c r="O225" s="7">
        <v>2880</v>
      </c>
      <c r="P225" s="7" t="s">
        <v>42</v>
      </c>
      <c r="Q225" s="9" t="s">
        <v>27</v>
      </c>
      <c r="R225" t="str">
        <f>VLOOKUP(A225,'[1]КЛАДР РАНЕЕ ЗАГРУЖЕННЫЙ'!A:A,1,0)</f>
        <v>LA GLORIA</v>
      </c>
    </row>
    <row r="226" spans="1:18" ht="63" x14ac:dyDescent="0.2">
      <c r="A226" s="4" t="s">
        <v>510</v>
      </c>
      <c r="B226" s="5">
        <v>10</v>
      </c>
      <c r="C226" s="4">
        <v>11001000</v>
      </c>
      <c r="D226" s="4" t="s">
        <v>15</v>
      </c>
      <c r="E226" s="4" t="s">
        <v>16</v>
      </c>
      <c r="F226" s="4" t="s">
        <v>17</v>
      </c>
      <c r="G226" s="4">
        <v>4721</v>
      </c>
      <c r="H226" s="4">
        <v>47980</v>
      </c>
      <c r="I226" s="4">
        <v>3</v>
      </c>
      <c r="J226" s="4" t="s">
        <v>54</v>
      </c>
      <c r="K226" s="4" t="s">
        <v>511</v>
      </c>
      <c r="L226" s="4" t="s">
        <v>511</v>
      </c>
      <c r="M226" s="4"/>
      <c r="N226" s="4">
        <v>2</v>
      </c>
      <c r="O226" s="4">
        <v>2880</v>
      </c>
      <c r="P226" s="4" t="s">
        <v>26</v>
      </c>
      <c r="Q226" s="6" t="s">
        <v>82</v>
      </c>
      <c r="R226" t="str">
        <f>VLOOKUP(A226,'[1]КЛАДР РАНЕЕ ЗАГРУЖЕННЫЙ'!A:A,1,0)</f>
        <v>LA GRAN VIA</v>
      </c>
    </row>
    <row r="227" spans="1:18" ht="63" x14ac:dyDescent="0.2">
      <c r="A227" s="7" t="s">
        <v>512</v>
      </c>
      <c r="B227" s="8">
        <v>10</v>
      </c>
      <c r="C227" s="7">
        <v>11001000</v>
      </c>
      <c r="D227" s="7" t="s">
        <v>15</v>
      </c>
      <c r="E227" s="7" t="s">
        <v>16</v>
      </c>
      <c r="F227" s="7" t="s">
        <v>17</v>
      </c>
      <c r="G227" s="7">
        <v>4898</v>
      </c>
      <c r="H227" s="7">
        <v>20383</v>
      </c>
      <c r="I227" s="7">
        <v>10</v>
      </c>
      <c r="J227" s="7" t="s">
        <v>23</v>
      </c>
      <c r="K227" s="7" t="s">
        <v>513</v>
      </c>
      <c r="L227" s="7" t="s">
        <v>513</v>
      </c>
      <c r="M227" s="7" t="s">
        <v>93</v>
      </c>
      <c r="N227" s="7">
        <v>2</v>
      </c>
      <c r="O227" s="7">
        <v>2880</v>
      </c>
      <c r="P227" s="7" t="s">
        <v>26</v>
      </c>
      <c r="Q227" s="9" t="s">
        <v>82</v>
      </c>
      <c r="R227" t="str">
        <f>VLOOKUP(A227,'[1]КЛАДР РАНЕЕ ЗАГРУЖЕННЫЙ'!A:A,1,0)</f>
        <v>LA MATA</v>
      </c>
    </row>
    <row r="228" spans="1:18" ht="63" x14ac:dyDescent="0.2">
      <c r="A228" s="4" t="s">
        <v>514</v>
      </c>
      <c r="B228" s="5">
        <v>10</v>
      </c>
      <c r="C228" s="4">
        <v>11001000</v>
      </c>
      <c r="D228" s="4" t="s">
        <v>15</v>
      </c>
      <c r="E228" s="4" t="s">
        <v>16</v>
      </c>
      <c r="F228" s="4" t="s">
        <v>17</v>
      </c>
      <c r="G228" s="4">
        <v>367</v>
      </c>
      <c r="H228" s="4">
        <v>17388</v>
      </c>
      <c r="I228" s="4">
        <v>0</v>
      </c>
      <c r="J228" s="4" t="s">
        <v>36</v>
      </c>
      <c r="K228" s="4" t="s">
        <v>515</v>
      </c>
      <c r="L228" s="4" t="s">
        <v>515</v>
      </c>
      <c r="M228" s="4" t="s">
        <v>93</v>
      </c>
      <c r="N228" s="4">
        <v>4</v>
      </c>
      <c r="O228" s="4">
        <v>5760</v>
      </c>
      <c r="P228" s="4" t="s">
        <v>26</v>
      </c>
      <c r="Q228" s="6" t="s">
        <v>82</v>
      </c>
      <c r="R228" t="str">
        <f>VLOOKUP(A228,'[1]КЛАДР РАНЕЕ ЗАГРУЖЕННЫЙ'!A:A,1,0)</f>
        <v>LA MERCED</v>
      </c>
    </row>
    <row r="229" spans="1:18" ht="63" x14ac:dyDescent="0.2">
      <c r="A229" s="7" t="s">
        <v>516</v>
      </c>
      <c r="B229" s="8">
        <v>10</v>
      </c>
      <c r="C229" s="7">
        <v>11001000</v>
      </c>
      <c r="D229" s="7" t="s">
        <v>15</v>
      </c>
      <c r="E229" s="7" t="s">
        <v>16</v>
      </c>
      <c r="F229" s="7" t="s">
        <v>17</v>
      </c>
      <c r="G229" s="7">
        <v>401</v>
      </c>
      <c r="H229" s="7">
        <v>25386</v>
      </c>
      <c r="I229" s="7">
        <v>0</v>
      </c>
      <c r="J229" s="7" t="s">
        <v>29</v>
      </c>
      <c r="K229" s="7" t="s">
        <v>517</v>
      </c>
      <c r="L229" s="7" t="s">
        <v>517</v>
      </c>
      <c r="M229" s="7"/>
      <c r="N229" s="7">
        <v>1</v>
      </c>
      <c r="O229" s="7">
        <v>1440</v>
      </c>
      <c r="P229" s="7" t="s">
        <v>20</v>
      </c>
      <c r="Q229" s="9" t="s">
        <v>82</v>
      </c>
      <c r="R229" t="str">
        <f>VLOOKUP(A229,'[1]КЛАДР РАНЕЕ ЗАГРУЖЕННЫЙ'!A:A,1,0)</f>
        <v>LA MESA</v>
      </c>
    </row>
    <row r="230" spans="1:18" ht="63" x14ac:dyDescent="0.2">
      <c r="A230" s="4" t="s">
        <v>518</v>
      </c>
      <c r="B230" s="5">
        <v>10</v>
      </c>
      <c r="C230" s="4">
        <v>11001000</v>
      </c>
      <c r="D230" s="4" t="s">
        <v>15</v>
      </c>
      <c r="E230" s="4" t="s">
        <v>16</v>
      </c>
      <c r="F230" s="4" t="s">
        <v>17</v>
      </c>
      <c r="G230" s="4">
        <v>115</v>
      </c>
      <c r="H230" s="4">
        <v>20400</v>
      </c>
      <c r="I230" s="4">
        <v>900</v>
      </c>
      <c r="J230" s="4" t="s">
        <v>54</v>
      </c>
      <c r="K230" s="4" t="s">
        <v>519</v>
      </c>
      <c r="L230" s="4" t="s">
        <v>519</v>
      </c>
      <c r="M230" s="4"/>
      <c r="N230" s="4">
        <v>3</v>
      </c>
      <c r="O230" s="4">
        <v>4320</v>
      </c>
      <c r="P230" s="4" t="s">
        <v>26</v>
      </c>
      <c r="Q230" s="6" t="s">
        <v>82</v>
      </c>
      <c r="R230" t="str">
        <f>VLOOKUP(A230,'[1]КЛАДР РАНЕЕ ЗАГРУЖЕННЫЙ'!A:A,1,0)</f>
        <v>LA MINA</v>
      </c>
    </row>
    <row r="231" spans="1:18" ht="63" x14ac:dyDescent="0.2">
      <c r="A231" s="7" t="s">
        <v>520</v>
      </c>
      <c r="B231" s="8">
        <v>10</v>
      </c>
      <c r="C231" s="7">
        <v>11001000</v>
      </c>
      <c r="D231" s="7" t="s">
        <v>15</v>
      </c>
      <c r="E231" s="7" t="s">
        <v>16</v>
      </c>
      <c r="F231" s="7" t="s">
        <v>17</v>
      </c>
      <c r="G231" s="7">
        <v>794</v>
      </c>
      <c r="H231" s="7">
        <v>76895</v>
      </c>
      <c r="I231" s="7">
        <v>2</v>
      </c>
      <c r="J231" s="7" t="s">
        <v>36</v>
      </c>
      <c r="K231" s="7" t="s">
        <v>521</v>
      </c>
      <c r="L231" s="7" t="s">
        <v>521</v>
      </c>
      <c r="M231" s="7"/>
      <c r="N231" s="7">
        <v>4</v>
      </c>
      <c r="O231" s="7">
        <v>5760</v>
      </c>
      <c r="P231" s="7" t="s">
        <v>26</v>
      </c>
      <c r="Q231" s="9" t="s">
        <v>82</v>
      </c>
      <c r="R231" t="str">
        <f>VLOOKUP(A231,'[1]КЛАДР РАНЕЕ ЗАГРУЖЕННЫЙ'!A:A,1,0)</f>
        <v>LA PAILA</v>
      </c>
    </row>
    <row r="232" spans="1:18" ht="63" x14ac:dyDescent="0.2">
      <c r="A232" s="4" t="s">
        <v>522</v>
      </c>
      <c r="B232" s="5">
        <v>10</v>
      </c>
      <c r="C232" s="4">
        <v>11001000</v>
      </c>
      <c r="D232" s="4" t="s">
        <v>15</v>
      </c>
      <c r="E232" s="4" t="s">
        <v>16</v>
      </c>
      <c r="F232" s="4" t="s">
        <v>17</v>
      </c>
      <c r="G232" s="4">
        <v>4984</v>
      </c>
      <c r="H232" s="4">
        <v>50680</v>
      </c>
      <c r="I232" s="4">
        <v>3</v>
      </c>
      <c r="J232" s="4" t="s">
        <v>18</v>
      </c>
      <c r="K232" s="4" t="s">
        <v>523</v>
      </c>
      <c r="L232" s="4" t="s">
        <v>523</v>
      </c>
      <c r="M232" s="4" t="s">
        <v>56</v>
      </c>
      <c r="N232" s="4">
        <v>2</v>
      </c>
      <c r="O232" s="4">
        <v>2880</v>
      </c>
      <c r="P232" s="4" t="s">
        <v>26</v>
      </c>
      <c r="Q232" s="6" t="s">
        <v>82</v>
      </c>
      <c r="R232" t="str">
        <f>VLOOKUP(A232,'[1]КЛАДР РАНЕЕ ЗАГРУЖЕННЫЙ'!A:A,1,0)</f>
        <v>LA PALMERA</v>
      </c>
    </row>
    <row r="233" spans="1:18" ht="63" x14ac:dyDescent="0.2">
      <c r="A233" s="7" t="s">
        <v>524</v>
      </c>
      <c r="B233" s="8">
        <v>10</v>
      </c>
      <c r="C233" s="7">
        <v>11001000</v>
      </c>
      <c r="D233" s="7" t="s">
        <v>15</v>
      </c>
      <c r="E233" s="7" t="s">
        <v>16</v>
      </c>
      <c r="F233" s="7" t="s">
        <v>17</v>
      </c>
      <c r="G233" s="7">
        <v>467</v>
      </c>
      <c r="H233" s="7">
        <v>20621</v>
      </c>
      <c r="I233" s="7">
        <v>0</v>
      </c>
      <c r="J233" s="7" t="s">
        <v>54</v>
      </c>
      <c r="K233" s="7" t="s">
        <v>525</v>
      </c>
      <c r="L233" s="7" t="s">
        <v>525</v>
      </c>
      <c r="M233" s="7"/>
      <c r="N233" s="7">
        <v>3</v>
      </c>
      <c r="O233" s="7">
        <v>4320</v>
      </c>
      <c r="P233" s="7" t="s">
        <v>26</v>
      </c>
      <c r="Q233" s="9" t="s">
        <v>82</v>
      </c>
      <c r="R233" t="str">
        <f>VLOOKUP(A233,'[1]КЛАДР РАНЕЕ ЗАГРУЖЕННЫЙ'!A:A,1,0)</f>
        <v>LA PAZ</v>
      </c>
    </row>
    <row r="234" spans="1:18" ht="52.5" x14ac:dyDescent="0.2">
      <c r="A234" s="4" t="s">
        <v>526</v>
      </c>
      <c r="B234" s="5">
        <v>10</v>
      </c>
      <c r="C234" s="4">
        <v>11001000</v>
      </c>
      <c r="D234" s="4" t="s">
        <v>15</v>
      </c>
      <c r="E234" s="4" t="s">
        <v>16</v>
      </c>
      <c r="F234" s="4" t="s">
        <v>17</v>
      </c>
      <c r="G234" s="4">
        <v>532</v>
      </c>
      <c r="H234" s="4">
        <v>55850</v>
      </c>
      <c r="I234" s="4">
        <v>3</v>
      </c>
      <c r="J234" s="4" t="s">
        <v>80</v>
      </c>
      <c r="K234" s="4" t="s">
        <v>527</v>
      </c>
      <c r="L234" s="4" t="s">
        <v>527</v>
      </c>
      <c r="M234" s="4"/>
      <c r="N234" s="4">
        <v>2</v>
      </c>
      <c r="O234" s="4">
        <v>2880</v>
      </c>
      <c r="P234" s="4" t="s">
        <v>42</v>
      </c>
      <c r="Q234" s="6" t="s">
        <v>27</v>
      </c>
      <c r="R234" t="str">
        <f>VLOOKUP(A234,'[1]КЛАДР РАНЕЕ ЗАГРУЖЕННЫЙ'!A:A,1,0)</f>
        <v>LA SIERRA</v>
      </c>
    </row>
    <row r="235" spans="1:18" ht="63" x14ac:dyDescent="0.2">
      <c r="A235" s="7" t="s">
        <v>526</v>
      </c>
      <c r="B235" s="8">
        <v>10</v>
      </c>
      <c r="C235" s="7">
        <v>11001000</v>
      </c>
      <c r="D235" s="7" t="s">
        <v>15</v>
      </c>
      <c r="E235" s="7" t="s">
        <v>16</v>
      </c>
      <c r="F235" s="7" t="s">
        <v>17</v>
      </c>
      <c r="G235" s="7">
        <v>5159</v>
      </c>
      <c r="H235" s="7">
        <v>20178</v>
      </c>
      <c r="I235" s="7">
        <v>16</v>
      </c>
      <c r="J235" s="7" t="s">
        <v>23</v>
      </c>
      <c r="K235" s="7" t="s">
        <v>528</v>
      </c>
      <c r="L235" s="7" t="s">
        <v>528</v>
      </c>
      <c r="M235" s="7" t="s">
        <v>17</v>
      </c>
      <c r="N235" s="7">
        <v>2</v>
      </c>
      <c r="O235" s="7">
        <v>2880</v>
      </c>
      <c r="P235" s="7" t="s">
        <v>26</v>
      </c>
      <c r="Q235" s="9" t="s">
        <v>82</v>
      </c>
      <c r="R235" t="str">
        <f>VLOOKUP(A235,'[1]КЛАДР РАНЕЕ ЗАГРУЖЕННЫЙ'!A:A,1,0)</f>
        <v>LA SIERRA</v>
      </c>
    </row>
    <row r="236" spans="1:18" ht="63" x14ac:dyDescent="0.2">
      <c r="A236" s="4" t="s">
        <v>529</v>
      </c>
      <c r="B236" s="5">
        <v>10</v>
      </c>
      <c r="C236" s="4">
        <v>11001000</v>
      </c>
      <c r="D236" s="4" t="s">
        <v>15</v>
      </c>
      <c r="E236" s="4" t="s">
        <v>16</v>
      </c>
      <c r="F236" s="4" t="s">
        <v>17</v>
      </c>
      <c r="G236" s="4">
        <v>151</v>
      </c>
      <c r="H236" s="4">
        <v>63401</v>
      </c>
      <c r="I236" s="4">
        <v>0</v>
      </c>
      <c r="J236" s="4" t="s">
        <v>36</v>
      </c>
      <c r="K236" s="4" t="s">
        <v>530</v>
      </c>
      <c r="L236" s="4" t="s">
        <v>530</v>
      </c>
      <c r="M236" s="4"/>
      <c r="N236" s="4">
        <v>2</v>
      </c>
      <c r="O236" s="4">
        <v>2880</v>
      </c>
      <c r="P236" s="4" t="s">
        <v>26</v>
      </c>
      <c r="Q236" s="6" t="s">
        <v>82</v>
      </c>
      <c r="R236" t="str">
        <f>VLOOKUP(A236,'[1]КЛАДР РАНЕЕ ЗАГРУЖЕННЫЙ'!A:A,1,0)</f>
        <v>LA TEBAIDA</v>
      </c>
    </row>
    <row r="237" spans="1:18" ht="63" x14ac:dyDescent="0.2">
      <c r="A237" s="7" t="s">
        <v>531</v>
      </c>
      <c r="B237" s="8">
        <v>10</v>
      </c>
      <c r="C237" s="7">
        <v>11001000</v>
      </c>
      <c r="D237" s="7" t="s">
        <v>15</v>
      </c>
      <c r="E237" s="7" t="s">
        <v>16</v>
      </c>
      <c r="F237" s="7" t="s">
        <v>17</v>
      </c>
      <c r="G237" s="7">
        <v>101</v>
      </c>
      <c r="H237" s="7">
        <v>76400</v>
      </c>
      <c r="I237" s="7">
        <v>0</v>
      </c>
      <c r="J237" s="7" t="s">
        <v>36</v>
      </c>
      <c r="K237" s="7" t="s">
        <v>532</v>
      </c>
      <c r="L237" s="7" t="s">
        <v>532</v>
      </c>
      <c r="M237" s="7"/>
      <c r="N237" s="7">
        <v>2</v>
      </c>
      <c r="O237" s="7">
        <v>2880</v>
      </c>
      <c r="P237" s="7" t="s">
        <v>26</v>
      </c>
      <c r="Q237" s="9" t="s">
        <v>82</v>
      </c>
      <c r="R237" t="str">
        <f>VLOOKUP(A237,'[1]КЛАДР РАНЕЕ ЗАГРУЖЕННЫЙ'!A:A,1,0)</f>
        <v>LA UNION (V)</v>
      </c>
    </row>
    <row r="238" spans="1:18" ht="63" x14ac:dyDescent="0.2">
      <c r="A238" s="4" t="s">
        <v>533</v>
      </c>
      <c r="B238" s="5">
        <v>10</v>
      </c>
      <c r="C238" s="4">
        <v>11001000</v>
      </c>
      <c r="D238" s="4" t="s">
        <v>15</v>
      </c>
      <c r="E238" s="4" t="s">
        <v>16</v>
      </c>
      <c r="F238" s="4" t="s">
        <v>17</v>
      </c>
      <c r="G238" s="4">
        <v>5260</v>
      </c>
      <c r="H238" s="4">
        <v>54206</v>
      </c>
      <c r="I238" s="4">
        <v>12</v>
      </c>
      <c r="J238" s="4" t="s">
        <v>23</v>
      </c>
      <c r="K238" s="4" t="s">
        <v>534</v>
      </c>
      <c r="L238" s="4" t="s">
        <v>534</v>
      </c>
      <c r="M238" s="4"/>
      <c r="N238" s="4">
        <v>2</v>
      </c>
      <c r="O238" s="4">
        <v>2880</v>
      </c>
      <c r="P238" s="4" t="s">
        <v>26</v>
      </c>
      <c r="Q238" s="6" t="s">
        <v>82</v>
      </c>
      <c r="R238" t="str">
        <f>VLOOKUP(A238,'[1]КЛАДР РАНЕЕ ЗАГРУЖЕННЫЙ'!A:A,1,0)</f>
        <v>LA VEGA</v>
      </c>
    </row>
    <row r="239" spans="1:18" ht="63" x14ac:dyDescent="0.2">
      <c r="A239" s="7" t="s">
        <v>535</v>
      </c>
      <c r="B239" s="8">
        <v>10</v>
      </c>
      <c r="C239" s="7">
        <v>11001000</v>
      </c>
      <c r="D239" s="7" t="s">
        <v>15</v>
      </c>
      <c r="E239" s="7" t="s">
        <v>16</v>
      </c>
      <c r="F239" s="7" t="s">
        <v>17</v>
      </c>
      <c r="G239" s="7">
        <v>651</v>
      </c>
      <c r="H239" s="7">
        <v>76403</v>
      </c>
      <c r="I239" s="7">
        <v>0</v>
      </c>
      <c r="J239" s="7" t="s">
        <v>36</v>
      </c>
      <c r="K239" s="7" t="s">
        <v>536</v>
      </c>
      <c r="L239" s="7" t="s">
        <v>536</v>
      </c>
      <c r="M239" s="7" t="s">
        <v>17</v>
      </c>
      <c r="N239" s="7">
        <v>2</v>
      </c>
      <c r="O239" s="7">
        <v>2880</v>
      </c>
      <c r="P239" s="7" t="s">
        <v>26</v>
      </c>
      <c r="Q239" s="9" t="s">
        <v>82</v>
      </c>
      <c r="R239" t="str">
        <f>VLOOKUP(A239,'[1]КЛАДР РАНЕЕ ЗАГРУЖЕННЫЙ'!A:A,1,0)</f>
        <v>LA VICTORIA (V)</v>
      </c>
    </row>
    <row r="240" spans="1:18" ht="63" x14ac:dyDescent="0.2">
      <c r="A240" s="4" t="s">
        <v>537</v>
      </c>
      <c r="B240" s="5">
        <v>10</v>
      </c>
      <c r="C240" s="4">
        <v>11001000</v>
      </c>
      <c r="D240" s="4" t="s">
        <v>15</v>
      </c>
      <c r="E240" s="4" t="s">
        <v>16</v>
      </c>
      <c r="F240" s="4" t="s">
        <v>17</v>
      </c>
      <c r="G240" s="4">
        <v>113</v>
      </c>
      <c r="H240" s="4">
        <v>66400</v>
      </c>
      <c r="I240" s="4">
        <v>0</v>
      </c>
      <c r="J240" s="4" t="s">
        <v>36</v>
      </c>
      <c r="K240" s="4" t="s">
        <v>538</v>
      </c>
      <c r="L240" s="4" t="s">
        <v>538</v>
      </c>
      <c r="M240" s="4"/>
      <c r="N240" s="4">
        <v>2</v>
      </c>
      <c r="O240" s="4">
        <v>2880</v>
      </c>
      <c r="P240" s="4" t="s">
        <v>26</v>
      </c>
      <c r="Q240" s="6" t="s">
        <v>82</v>
      </c>
      <c r="R240" t="str">
        <f>VLOOKUP(A240,'[1]КЛАДР РАНЕЕ ЗАГРУЖЕННЫЙ'!A:A,1,0)</f>
        <v>LA VIRGINIA</v>
      </c>
    </row>
    <row r="241" spans="1:18" ht="63" x14ac:dyDescent="0.2">
      <c r="A241" s="7" t="s">
        <v>539</v>
      </c>
      <c r="B241" s="8">
        <v>10</v>
      </c>
      <c r="C241" s="7">
        <v>11001000</v>
      </c>
      <c r="D241" s="7" t="s">
        <v>15</v>
      </c>
      <c r="E241" s="7" t="s">
        <v>16</v>
      </c>
      <c r="F241" s="7" t="s">
        <v>17</v>
      </c>
      <c r="G241" s="7">
        <v>5555</v>
      </c>
      <c r="H241" s="7">
        <v>20175</v>
      </c>
      <c r="I241" s="7">
        <v>9</v>
      </c>
      <c r="J241" s="7" t="s">
        <v>23</v>
      </c>
      <c r="K241" s="7" t="s">
        <v>540</v>
      </c>
      <c r="L241" s="7" t="s">
        <v>540</v>
      </c>
      <c r="M241" s="7" t="s">
        <v>56</v>
      </c>
      <c r="N241" s="7">
        <v>2</v>
      </c>
      <c r="O241" s="7">
        <v>2880</v>
      </c>
      <c r="P241" s="7" t="s">
        <v>26</v>
      </c>
      <c r="Q241" s="9" t="s">
        <v>82</v>
      </c>
      <c r="R241" t="str">
        <f>VLOOKUP(A241,'[1]КЛАДР РАНЕЕ ЗАГРУЖЕННЫЙ'!A:A,1,0)</f>
        <v>LAS VEGAS</v>
      </c>
    </row>
    <row r="242" spans="1:18" ht="63" x14ac:dyDescent="0.2">
      <c r="A242" s="4" t="s">
        <v>541</v>
      </c>
      <c r="B242" s="5">
        <v>10</v>
      </c>
      <c r="C242" s="4">
        <v>11001000</v>
      </c>
      <c r="D242" s="4" t="s">
        <v>15</v>
      </c>
      <c r="E242" s="4" t="s">
        <v>16</v>
      </c>
      <c r="F242" s="4" t="s">
        <v>17</v>
      </c>
      <c r="G242" s="4">
        <v>598</v>
      </c>
      <c r="H242" s="4">
        <v>68406</v>
      </c>
      <c r="I242" s="4">
        <v>0</v>
      </c>
      <c r="J242" s="4" t="s">
        <v>23</v>
      </c>
      <c r="K242" s="4" t="s">
        <v>542</v>
      </c>
      <c r="L242" s="4" t="s">
        <v>542</v>
      </c>
      <c r="M242" s="4" t="s">
        <v>17</v>
      </c>
      <c r="N242" s="4">
        <v>1</v>
      </c>
      <c r="O242" s="4">
        <v>1440</v>
      </c>
      <c r="P242" s="4" t="s">
        <v>26</v>
      </c>
      <c r="Q242" s="6" t="s">
        <v>82</v>
      </c>
      <c r="R242" t="str">
        <f>VLOOKUP(A242,'[1]КЛАДР РАНЕЕ ЗАГРУЖЕННЫЙ'!A:A,1,0)</f>
        <v>LEBRIJA</v>
      </c>
    </row>
    <row r="243" spans="1:18" ht="63" x14ac:dyDescent="0.2">
      <c r="A243" s="7" t="s">
        <v>543</v>
      </c>
      <c r="B243" s="8">
        <v>10</v>
      </c>
      <c r="C243" s="7">
        <v>11001000</v>
      </c>
      <c r="D243" s="7" t="s">
        <v>15</v>
      </c>
      <c r="E243" s="7" t="s">
        <v>16</v>
      </c>
      <c r="F243" s="7" t="s">
        <v>17</v>
      </c>
      <c r="G243" s="7">
        <v>5565</v>
      </c>
      <c r="H243" s="7">
        <v>50400</v>
      </c>
      <c r="I243" s="7">
        <v>0</v>
      </c>
      <c r="J243" s="7" t="s">
        <v>18</v>
      </c>
      <c r="K243" s="7" t="s">
        <v>544</v>
      </c>
      <c r="L243" s="7" t="s">
        <v>544</v>
      </c>
      <c r="M243" s="7" t="s">
        <v>93</v>
      </c>
      <c r="N243" s="7">
        <v>3</v>
      </c>
      <c r="O243" s="7">
        <v>4320</v>
      </c>
      <c r="P243" s="7" t="s">
        <v>26</v>
      </c>
      <c r="Q243" s="9" t="s">
        <v>82</v>
      </c>
      <c r="R243" t="str">
        <f>VLOOKUP(A243,'[1]КЛАДР РАНЕЕ ЗАГРУЖЕННЫЙ'!A:A,1,0)</f>
        <v>LEJANIAS</v>
      </c>
    </row>
    <row r="244" spans="1:18" ht="63" x14ac:dyDescent="0.2">
      <c r="A244" s="4" t="s">
        <v>545</v>
      </c>
      <c r="B244" s="5">
        <v>10</v>
      </c>
      <c r="C244" s="4">
        <v>11001000</v>
      </c>
      <c r="D244" s="4" t="s">
        <v>15</v>
      </c>
      <c r="E244" s="4" t="s">
        <v>16</v>
      </c>
      <c r="F244" s="4" t="s">
        <v>17</v>
      </c>
      <c r="G244" s="4">
        <v>484</v>
      </c>
      <c r="H244" s="4">
        <v>73408</v>
      </c>
      <c r="I244" s="4">
        <v>0</v>
      </c>
      <c r="J244" s="4" t="s">
        <v>36</v>
      </c>
      <c r="K244" s="4" t="s">
        <v>546</v>
      </c>
      <c r="L244" s="4" t="s">
        <v>546</v>
      </c>
      <c r="M244" s="4"/>
      <c r="N244" s="4">
        <v>2</v>
      </c>
      <c r="O244" s="4">
        <v>2880</v>
      </c>
      <c r="P244" s="4" t="s">
        <v>26</v>
      </c>
      <c r="Q244" s="6" t="s">
        <v>82</v>
      </c>
      <c r="R244" t="str">
        <f>VLOOKUP(A244,'[1]КЛАДР РАНЕЕ ЗАГРУЖЕННЫЙ'!A:A,1,0)</f>
        <v>LERIDA</v>
      </c>
    </row>
    <row r="245" spans="1:18" ht="63" x14ac:dyDescent="0.2">
      <c r="A245" s="7" t="s">
        <v>547</v>
      </c>
      <c r="B245" s="8">
        <v>10</v>
      </c>
      <c r="C245" s="7">
        <v>11001000</v>
      </c>
      <c r="D245" s="7" t="s">
        <v>15</v>
      </c>
      <c r="E245" s="7" t="s">
        <v>16</v>
      </c>
      <c r="F245" s="7" t="s">
        <v>17</v>
      </c>
      <c r="G245" s="7">
        <v>123</v>
      </c>
      <c r="H245" s="7">
        <v>73411</v>
      </c>
      <c r="I245" s="7">
        <v>0</v>
      </c>
      <c r="J245" s="7" t="s">
        <v>36</v>
      </c>
      <c r="K245" s="7" t="s">
        <v>548</v>
      </c>
      <c r="L245" s="7" t="s">
        <v>548</v>
      </c>
      <c r="M245" s="7" t="s">
        <v>25</v>
      </c>
      <c r="N245" s="7">
        <v>2</v>
      </c>
      <c r="O245" s="7">
        <v>2880</v>
      </c>
      <c r="P245" s="7" t="s">
        <v>26</v>
      </c>
      <c r="Q245" s="9" t="s">
        <v>82</v>
      </c>
      <c r="R245" t="str">
        <f>VLOOKUP(A245,'[1]КЛАДР РАНЕЕ ЗАГРУЖЕННЫЙ'!A:A,1,0)</f>
        <v>LIBANO</v>
      </c>
    </row>
    <row r="246" spans="1:18" ht="63" x14ac:dyDescent="0.2">
      <c r="A246" s="4" t="s">
        <v>549</v>
      </c>
      <c r="B246" s="5">
        <v>10</v>
      </c>
      <c r="C246" s="4">
        <v>11001000</v>
      </c>
      <c r="D246" s="4" t="s">
        <v>15</v>
      </c>
      <c r="E246" s="4" t="s">
        <v>16</v>
      </c>
      <c r="F246" s="4" t="s">
        <v>17</v>
      </c>
      <c r="G246" s="4">
        <v>65</v>
      </c>
      <c r="H246" s="4">
        <v>23417</v>
      </c>
      <c r="I246" s="4">
        <v>0</v>
      </c>
      <c r="J246" s="4" t="s">
        <v>54</v>
      </c>
      <c r="K246" s="4" t="s">
        <v>550</v>
      </c>
      <c r="L246" s="4" t="s">
        <v>550</v>
      </c>
      <c r="M246" s="4"/>
      <c r="N246" s="4">
        <v>3</v>
      </c>
      <c r="O246" s="4">
        <v>4320</v>
      </c>
      <c r="P246" s="4" t="s">
        <v>26</v>
      </c>
      <c r="Q246" s="6" t="s">
        <v>82</v>
      </c>
      <c r="R246" t="str">
        <f>VLOOKUP(A246,'[1]КЛАДР РАНЕЕ ЗАГРУЖЕННЫЙ'!A:A,1,0)</f>
        <v>LORICA</v>
      </c>
    </row>
    <row r="247" spans="1:18" ht="52.5" x14ac:dyDescent="0.2">
      <c r="A247" s="7" t="s">
        <v>551</v>
      </c>
      <c r="B247" s="8">
        <v>10</v>
      </c>
      <c r="C247" s="7">
        <v>11001000</v>
      </c>
      <c r="D247" s="7" t="s">
        <v>15</v>
      </c>
      <c r="E247" s="7" t="s">
        <v>16</v>
      </c>
      <c r="F247" s="7" t="s">
        <v>17</v>
      </c>
      <c r="G247" s="7">
        <v>5751</v>
      </c>
      <c r="H247" s="7">
        <v>23419</v>
      </c>
      <c r="I247" s="7">
        <v>0</v>
      </c>
      <c r="J247" s="7" t="s">
        <v>54</v>
      </c>
      <c r="K247" s="7" t="s">
        <v>552</v>
      </c>
      <c r="L247" s="7" t="s">
        <v>552</v>
      </c>
      <c r="M247" s="7" t="s">
        <v>56</v>
      </c>
      <c r="N247" s="7">
        <v>3</v>
      </c>
      <c r="O247" s="7">
        <v>4320</v>
      </c>
      <c r="P247" s="7" t="s">
        <v>42</v>
      </c>
      <c r="Q247" s="9" t="s">
        <v>43</v>
      </c>
      <c r="R247" t="str">
        <f>VLOOKUP(A247,'[1]КЛАДР РАНЕЕ ЗАГРУЖЕННЫЙ'!A:A,1,0)</f>
        <v>LOS CORDOBAS</v>
      </c>
    </row>
    <row r="248" spans="1:18" ht="63" x14ac:dyDescent="0.2">
      <c r="A248" s="4" t="s">
        <v>553</v>
      </c>
      <c r="B248" s="5">
        <v>10</v>
      </c>
      <c r="C248" s="4">
        <v>11001000</v>
      </c>
      <c r="D248" s="4" t="s">
        <v>15</v>
      </c>
      <c r="E248" s="4" t="s">
        <v>16</v>
      </c>
      <c r="F248" s="4" t="s">
        <v>17</v>
      </c>
      <c r="G248" s="4">
        <v>5774</v>
      </c>
      <c r="H248" s="4">
        <v>68081</v>
      </c>
      <c r="I248" s="4">
        <v>9</v>
      </c>
      <c r="J248" s="4" t="s">
        <v>23</v>
      </c>
      <c r="K248" s="4" t="s">
        <v>554</v>
      </c>
      <c r="L248" s="4" t="s">
        <v>554</v>
      </c>
      <c r="M248" s="4"/>
      <c r="N248" s="4">
        <v>2</v>
      </c>
      <c r="O248" s="4">
        <v>2880</v>
      </c>
      <c r="P248" s="4" t="s">
        <v>26</v>
      </c>
      <c r="Q248" s="6" t="s">
        <v>82</v>
      </c>
      <c r="R248" t="str">
        <f>VLOOKUP(A248,'[1]КЛАДР РАНЕЕ ЗАГРУЖЕННЫЙ'!A:A,1,0)</f>
        <v>LOS LAURELES</v>
      </c>
    </row>
    <row r="249" spans="1:18" ht="63" x14ac:dyDescent="0.2">
      <c r="A249" s="7" t="s">
        <v>555</v>
      </c>
      <c r="B249" s="8">
        <v>10</v>
      </c>
      <c r="C249" s="7">
        <v>11001000</v>
      </c>
      <c r="D249" s="7" t="s">
        <v>15</v>
      </c>
      <c r="E249" s="7" t="s">
        <v>16</v>
      </c>
      <c r="F249" s="7" t="s">
        <v>17</v>
      </c>
      <c r="G249" s="7">
        <v>695</v>
      </c>
      <c r="H249" s="7">
        <v>54405</v>
      </c>
      <c r="I249" s="7">
        <v>0</v>
      </c>
      <c r="J249" s="7" t="s">
        <v>23</v>
      </c>
      <c r="K249" s="7" t="s">
        <v>556</v>
      </c>
      <c r="L249" s="7" t="s">
        <v>556</v>
      </c>
      <c r="M249" s="7" t="s">
        <v>17</v>
      </c>
      <c r="N249" s="7">
        <v>2</v>
      </c>
      <c r="O249" s="7">
        <v>2880</v>
      </c>
      <c r="P249" s="7" t="s">
        <v>26</v>
      </c>
      <c r="Q249" s="9" t="s">
        <v>82</v>
      </c>
      <c r="R249" t="str">
        <f>VLOOKUP(A249,'[1]КЛАДР РАНЕЕ ЗАГРУЖЕННЫЙ'!A:A,1,0)</f>
        <v>LOS PATIOS</v>
      </c>
    </row>
    <row r="250" spans="1:18" ht="52.5" x14ac:dyDescent="0.2">
      <c r="A250" s="4" t="s">
        <v>557</v>
      </c>
      <c r="B250" s="5">
        <v>10</v>
      </c>
      <c r="C250" s="4">
        <v>11001000</v>
      </c>
      <c r="D250" s="4" t="s">
        <v>15</v>
      </c>
      <c r="E250" s="4" t="s">
        <v>16</v>
      </c>
      <c r="F250" s="4" t="s">
        <v>17</v>
      </c>
      <c r="G250" s="4">
        <v>5853</v>
      </c>
      <c r="H250" s="4">
        <v>68418</v>
      </c>
      <c r="I250" s="4">
        <v>0</v>
      </c>
      <c r="J250" s="4" t="s">
        <v>23</v>
      </c>
      <c r="K250" s="4" t="s">
        <v>558</v>
      </c>
      <c r="L250" s="4" t="s">
        <v>558</v>
      </c>
      <c r="M250" s="4" t="s">
        <v>279</v>
      </c>
      <c r="N250" s="4">
        <v>2</v>
      </c>
      <c r="O250" s="4">
        <v>2880</v>
      </c>
      <c r="P250" s="4" t="s">
        <v>42</v>
      </c>
      <c r="Q250" s="6" t="s">
        <v>27</v>
      </c>
      <c r="R250" t="str">
        <f>VLOOKUP(A250,'[1]КЛАДР РАНЕЕ ЗАГРУЖЕННЫЙ'!A:A,1,0)</f>
        <v>LOS SANTOS</v>
      </c>
    </row>
    <row r="251" spans="1:18" ht="52.5" x14ac:dyDescent="0.2">
      <c r="A251" s="7" t="s">
        <v>559</v>
      </c>
      <c r="B251" s="8">
        <v>10</v>
      </c>
      <c r="C251" s="7">
        <v>11001000</v>
      </c>
      <c r="D251" s="7" t="s">
        <v>15</v>
      </c>
      <c r="E251" s="7" t="s">
        <v>16</v>
      </c>
      <c r="F251" s="7" t="s">
        <v>17</v>
      </c>
      <c r="G251" s="7">
        <v>338</v>
      </c>
      <c r="H251" s="7">
        <v>15425</v>
      </c>
      <c r="I251" s="7">
        <v>0</v>
      </c>
      <c r="J251" s="7" t="s">
        <v>50</v>
      </c>
      <c r="K251" s="7" t="s">
        <v>560</v>
      </c>
      <c r="L251" s="7" t="s">
        <v>560</v>
      </c>
      <c r="M251" s="7" t="s">
        <v>17</v>
      </c>
      <c r="N251" s="7">
        <v>1</v>
      </c>
      <c r="O251" s="7">
        <v>1440</v>
      </c>
      <c r="P251" s="7" t="s">
        <v>42</v>
      </c>
      <c r="Q251" s="9" t="s">
        <v>52</v>
      </c>
      <c r="R251" t="str">
        <f>VLOOKUP(A251,'[1]КЛАДР РАНЕЕ ЗАГРУЖЕННЫЙ'!A:A,1,0)</f>
        <v>MACANAL</v>
      </c>
    </row>
    <row r="252" spans="1:18" ht="63" x14ac:dyDescent="0.2">
      <c r="A252" s="4" t="s">
        <v>561</v>
      </c>
      <c r="B252" s="5">
        <v>10</v>
      </c>
      <c r="C252" s="4">
        <v>11001000</v>
      </c>
      <c r="D252" s="4" t="s">
        <v>15</v>
      </c>
      <c r="E252" s="4" t="s">
        <v>16</v>
      </c>
      <c r="F252" s="4" t="s">
        <v>17</v>
      </c>
      <c r="G252" s="4">
        <v>761</v>
      </c>
      <c r="H252" s="4">
        <v>25426</v>
      </c>
      <c r="I252" s="4">
        <v>0</v>
      </c>
      <c r="J252" s="4" t="s">
        <v>29</v>
      </c>
      <c r="K252" s="4" t="s">
        <v>562</v>
      </c>
      <c r="L252" s="4" t="s">
        <v>562</v>
      </c>
      <c r="M252" s="4"/>
      <c r="N252" s="4">
        <v>1</v>
      </c>
      <c r="O252" s="4">
        <v>1440</v>
      </c>
      <c r="P252" s="4" t="s">
        <v>20</v>
      </c>
      <c r="Q252" s="6" t="s">
        <v>82</v>
      </c>
      <c r="R252" t="str">
        <f>VLOOKUP(A252,'[1]КЛАДР РАНЕЕ ЗАГРУЖЕННЫЙ'!A:A,1,0)</f>
        <v>MACHETA</v>
      </c>
    </row>
    <row r="253" spans="1:18" ht="63" x14ac:dyDescent="0.2">
      <c r="A253" s="7" t="s">
        <v>563</v>
      </c>
      <c r="B253" s="8">
        <v>10</v>
      </c>
      <c r="C253" s="7">
        <v>11001000</v>
      </c>
      <c r="D253" s="7" t="s">
        <v>15</v>
      </c>
      <c r="E253" s="7" t="s">
        <v>16</v>
      </c>
      <c r="F253" s="7" t="s">
        <v>17</v>
      </c>
      <c r="G253" s="7">
        <v>225</v>
      </c>
      <c r="H253" s="7">
        <v>25430</v>
      </c>
      <c r="I253" s="7">
        <v>0</v>
      </c>
      <c r="J253" s="7" t="s">
        <v>29</v>
      </c>
      <c r="K253" s="7" t="s">
        <v>564</v>
      </c>
      <c r="L253" s="7" t="s">
        <v>564</v>
      </c>
      <c r="M253" s="7" t="s">
        <v>17</v>
      </c>
      <c r="N253" s="7">
        <v>1</v>
      </c>
      <c r="O253" s="7">
        <v>1440</v>
      </c>
      <c r="P253" s="7" t="s">
        <v>155</v>
      </c>
      <c r="Q253" s="9" t="s">
        <v>82</v>
      </c>
      <c r="R253" t="str">
        <f>VLOOKUP(A253,'[1]КЛАДР РАНЕЕ ЗАГРУЖЕННЫЙ'!A:A,1,0)</f>
        <v>MADRID</v>
      </c>
    </row>
    <row r="254" spans="1:18" ht="63" x14ac:dyDescent="0.2">
      <c r="A254" s="4" t="s">
        <v>565</v>
      </c>
      <c r="B254" s="5">
        <v>10</v>
      </c>
      <c r="C254" s="4">
        <v>11001000</v>
      </c>
      <c r="D254" s="4" t="s">
        <v>15</v>
      </c>
      <c r="E254" s="4" t="s">
        <v>16</v>
      </c>
      <c r="F254" s="4" t="s">
        <v>17</v>
      </c>
      <c r="G254" s="4">
        <v>58</v>
      </c>
      <c r="H254" s="4">
        <v>13430</v>
      </c>
      <c r="I254" s="4">
        <v>0</v>
      </c>
      <c r="J254" s="4" t="s">
        <v>54</v>
      </c>
      <c r="K254" s="4" t="s">
        <v>566</v>
      </c>
      <c r="L254" s="4" t="s">
        <v>566</v>
      </c>
      <c r="M254" s="4"/>
      <c r="N254" s="4">
        <v>2</v>
      </c>
      <c r="O254" s="4">
        <v>2880</v>
      </c>
      <c r="P254" s="4" t="s">
        <v>26</v>
      </c>
      <c r="Q254" s="6" t="s">
        <v>82</v>
      </c>
      <c r="R254" t="str">
        <f>VLOOKUP(A254,'[1]КЛАДР РАНЕЕ ЗАГРУЖЕННЫЙ'!A:A,1,0)</f>
        <v>MAGANGUE</v>
      </c>
    </row>
    <row r="255" spans="1:18" ht="63" x14ac:dyDescent="0.2">
      <c r="A255" s="7" t="s">
        <v>567</v>
      </c>
      <c r="B255" s="8">
        <v>10</v>
      </c>
      <c r="C255" s="7">
        <v>11001000</v>
      </c>
      <c r="D255" s="7" t="s">
        <v>15</v>
      </c>
      <c r="E255" s="7" t="s">
        <v>16</v>
      </c>
      <c r="F255" s="7" t="s">
        <v>17</v>
      </c>
      <c r="G255" s="7">
        <v>52</v>
      </c>
      <c r="H255" s="7">
        <v>44430</v>
      </c>
      <c r="I255" s="7">
        <v>0</v>
      </c>
      <c r="J255" s="7" t="s">
        <v>54</v>
      </c>
      <c r="K255" s="7" t="s">
        <v>568</v>
      </c>
      <c r="L255" s="7" t="s">
        <v>568</v>
      </c>
      <c r="M255" s="7" t="s">
        <v>17</v>
      </c>
      <c r="N255" s="7">
        <v>2</v>
      </c>
      <c r="O255" s="7">
        <v>2880</v>
      </c>
      <c r="P255" s="7" t="s">
        <v>26</v>
      </c>
      <c r="Q255" s="9" t="s">
        <v>82</v>
      </c>
      <c r="R255" t="str">
        <f>VLOOKUP(A255,'[1]КЛАДР РАНЕЕ ЗАГРУЖЕННЫЙ'!A:A,1,0)</f>
        <v>MAICAO</v>
      </c>
    </row>
    <row r="256" spans="1:18" ht="63" x14ac:dyDescent="0.2">
      <c r="A256" s="4" t="s">
        <v>569</v>
      </c>
      <c r="B256" s="5">
        <v>10</v>
      </c>
      <c r="C256" s="4">
        <v>11001000</v>
      </c>
      <c r="D256" s="4" t="s">
        <v>15</v>
      </c>
      <c r="E256" s="4" t="s">
        <v>16</v>
      </c>
      <c r="F256" s="4" t="s">
        <v>17</v>
      </c>
      <c r="G256" s="4">
        <v>158</v>
      </c>
      <c r="H256" s="4">
        <v>68432</v>
      </c>
      <c r="I256" s="4">
        <v>0</v>
      </c>
      <c r="J256" s="4" t="s">
        <v>23</v>
      </c>
      <c r="K256" s="4" t="s">
        <v>570</v>
      </c>
      <c r="L256" s="4" t="s">
        <v>570</v>
      </c>
      <c r="M256" s="4" t="s">
        <v>93</v>
      </c>
      <c r="N256" s="4">
        <v>3</v>
      </c>
      <c r="O256" s="4">
        <v>4320</v>
      </c>
      <c r="P256" s="4" t="s">
        <v>26</v>
      </c>
      <c r="Q256" s="6" t="s">
        <v>82</v>
      </c>
      <c r="R256" t="str">
        <f>VLOOKUP(A256,'[1]КЛАДР РАНЕЕ ЗАГРУЖЕННЫЙ'!A:A,1,0)</f>
        <v>MALAGA</v>
      </c>
    </row>
    <row r="257" spans="1:18" ht="63" x14ac:dyDescent="0.2">
      <c r="A257" s="7" t="s">
        <v>571</v>
      </c>
      <c r="B257" s="8">
        <v>10</v>
      </c>
      <c r="C257" s="7">
        <v>11001000</v>
      </c>
      <c r="D257" s="7" t="s">
        <v>15</v>
      </c>
      <c r="E257" s="7" t="s">
        <v>16</v>
      </c>
      <c r="F257" s="7" t="s">
        <v>17</v>
      </c>
      <c r="G257" s="7">
        <v>745</v>
      </c>
      <c r="H257" s="7">
        <v>13433</v>
      </c>
      <c r="I257" s="7">
        <v>3</v>
      </c>
      <c r="J257" s="7" t="s">
        <v>54</v>
      </c>
      <c r="K257" s="7" t="s">
        <v>572</v>
      </c>
      <c r="L257" s="7" t="s">
        <v>572</v>
      </c>
      <c r="M257" s="7"/>
      <c r="N257" s="7">
        <v>5</v>
      </c>
      <c r="O257" s="7">
        <v>7200</v>
      </c>
      <c r="P257" s="7" t="s">
        <v>26</v>
      </c>
      <c r="Q257" s="9" t="s">
        <v>82</v>
      </c>
      <c r="R257" t="str">
        <f>VLOOKUP(A257,'[1]КЛАДР РАНЕЕ ЗАГРУЖЕННЫЙ'!A:A,1,0)</f>
        <v>MALAGANA</v>
      </c>
    </row>
    <row r="258" spans="1:18" ht="63" x14ac:dyDescent="0.2">
      <c r="A258" s="4" t="s">
        <v>573</v>
      </c>
      <c r="B258" s="5">
        <v>10</v>
      </c>
      <c r="C258" s="4">
        <v>11001000</v>
      </c>
      <c r="D258" s="4" t="s">
        <v>15</v>
      </c>
      <c r="E258" s="4" t="s">
        <v>16</v>
      </c>
      <c r="F258" s="4" t="s">
        <v>17</v>
      </c>
      <c r="G258" s="4">
        <v>655</v>
      </c>
      <c r="H258" s="4">
        <v>84330</v>
      </c>
      <c r="I258" s="4">
        <v>0</v>
      </c>
      <c r="J258" s="4" t="s">
        <v>54</v>
      </c>
      <c r="K258" s="4" t="s">
        <v>574</v>
      </c>
      <c r="L258" s="4" t="s">
        <v>574</v>
      </c>
      <c r="M258" s="4"/>
      <c r="N258" s="4">
        <v>2</v>
      </c>
      <c r="O258" s="4">
        <v>2880</v>
      </c>
      <c r="P258" s="4" t="s">
        <v>26</v>
      </c>
      <c r="Q258" s="6" t="s">
        <v>82</v>
      </c>
      <c r="R258" t="str">
        <f>VLOOKUP(A258,'[1]КЛАДР РАНЕЕ ЗАГРУЖЕННЫЙ'!A:A,1,0)</f>
        <v>MALAMBO</v>
      </c>
    </row>
    <row r="259" spans="1:18" ht="52.5" x14ac:dyDescent="0.2">
      <c r="A259" s="7" t="s">
        <v>575</v>
      </c>
      <c r="B259" s="8">
        <v>10</v>
      </c>
      <c r="C259" s="7">
        <v>11001000</v>
      </c>
      <c r="D259" s="7" t="s">
        <v>15</v>
      </c>
      <c r="E259" s="7" t="s">
        <v>16</v>
      </c>
      <c r="F259" s="7" t="s">
        <v>17</v>
      </c>
      <c r="G259" s="7">
        <v>735</v>
      </c>
      <c r="H259" s="7">
        <v>20443</v>
      </c>
      <c r="I259" s="7">
        <v>0</v>
      </c>
      <c r="J259" s="7" t="s">
        <v>54</v>
      </c>
      <c r="K259" s="7" t="s">
        <v>576</v>
      </c>
      <c r="L259" s="7" t="s">
        <v>576</v>
      </c>
      <c r="M259" s="7"/>
      <c r="N259" s="7">
        <v>4</v>
      </c>
      <c r="O259" s="7">
        <v>5760</v>
      </c>
      <c r="P259" s="7" t="s">
        <v>42</v>
      </c>
      <c r="Q259" s="9" t="s">
        <v>43</v>
      </c>
      <c r="R259" s="10" t="s">
        <v>369</v>
      </c>
    </row>
    <row r="260" spans="1:18" ht="63" x14ac:dyDescent="0.2">
      <c r="A260" s="4" t="s">
        <v>577</v>
      </c>
      <c r="B260" s="5">
        <v>10</v>
      </c>
      <c r="C260" s="4">
        <v>11001000</v>
      </c>
      <c r="D260" s="4" t="s">
        <v>15</v>
      </c>
      <c r="E260" s="4" t="s">
        <v>16</v>
      </c>
      <c r="F260" s="4" t="s">
        <v>17</v>
      </c>
      <c r="G260" s="4">
        <v>160</v>
      </c>
      <c r="H260" s="4">
        <v>85139</v>
      </c>
      <c r="I260" s="4">
        <v>0</v>
      </c>
      <c r="J260" s="4" t="s">
        <v>18</v>
      </c>
      <c r="K260" s="4" t="s">
        <v>578</v>
      </c>
      <c r="L260" s="4" t="s">
        <v>578</v>
      </c>
      <c r="M260" s="4" t="s">
        <v>25</v>
      </c>
      <c r="N260" s="4">
        <v>2</v>
      </c>
      <c r="O260" s="4">
        <v>2880</v>
      </c>
      <c r="P260" s="4" t="s">
        <v>26</v>
      </c>
      <c r="Q260" s="6" t="s">
        <v>82</v>
      </c>
      <c r="R260" t="str">
        <f>VLOOKUP(A260,'[1]КЛАДР РАНЕЕ ЗАГРУЖЕННЫЙ'!A:A,1,0)</f>
        <v>MANI</v>
      </c>
    </row>
    <row r="261" spans="1:18" ht="63" x14ac:dyDescent="0.2">
      <c r="A261" s="7" t="s">
        <v>579</v>
      </c>
      <c r="B261" s="8">
        <v>10</v>
      </c>
      <c r="C261" s="7">
        <v>11001000</v>
      </c>
      <c r="D261" s="7" t="s">
        <v>15</v>
      </c>
      <c r="E261" s="7" t="s">
        <v>16</v>
      </c>
      <c r="F261" s="7" t="s">
        <v>17</v>
      </c>
      <c r="G261" s="7">
        <v>39</v>
      </c>
      <c r="H261" s="7">
        <v>17001</v>
      </c>
      <c r="I261" s="7">
        <v>0</v>
      </c>
      <c r="J261" s="7" t="s">
        <v>36</v>
      </c>
      <c r="K261" s="7" t="s">
        <v>580</v>
      </c>
      <c r="L261" s="7" t="s">
        <v>580</v>
      </c>
      <c r="M261" s="7"/>
      <c r="N261" s="7">
        <v>2</v>
      </c>
      <c r="O261" s="7">
        <v>2880</v>
      </c>
      <c r="P261" s="7" t="s">
        <v>26</v>
      </c>
      <c r="Q261" s="9" t="s">
        <v>82</v>
      </c>
      <c r="R261" t="str">
        <f>VLOOKUP(A261,'[1]КЛАДР РАНЕЕ ЗАГРУЖЕННЫЙ'!A:A,1,0)</f>
        <v>MANIZALES</v>
      </c>
    </row>
    <row r="262" spans="1:18" ht="63" x14ac:dyDescent="0.2">
      <c r="A262" s="4" t="s">
        <v>581</v>
      </c>
      <c r="B262" s="5">
        <v>10</v>
      </c>
      <c r="C262" s="4">
        <v>11001000</v>
      </c>
      <c r="D262" s="4" t="s">
        <v>15</v>
      </c>
      <c r="E262" s="4" t="s">
        <v>16</v>
      </c>
      <c r="F262" s="4" t="s">
        <v>17</v>
      </c>
      <c r="G262" s="4">
        <v>164</v>
      </c>
      <c r="H262" s="4">
        <v>17433</v>
      </c>
      <c r="I262" s="4">
        <v>0</v>
      </c>
      <c r="J262" s="4" t="s">
        <v>36</v>
      </c>
      <c r="K262" s="4" t="s">
        <v>582</v>
      </c>
      <c r="L262" s="4" t="s">
        <v>582</v>
      </c>
      <c r="M262" s="4" t="s">
        <v>93</v>
      </c>
      <c r="N262" s="4">
        <v>4</v>
      </c>
      <c r="O262" s="4">
        <v>5760</v>
      </c>
      <c r="P262" s="4" t="s">
        <v>26</v>
      </c>
      <c r="Q262" s="6" t="s">
        <v>82</v>
      </c>
      <c r="R262" t="str">
        <f>VLOOKUP(A262,'[1]КЛАДР РАНЕЕ ЗАГРУЖЕННЫЙ'!A:A,1,0)</f>
        <v>MANZANARES</v>
      </c>
    </row>
    <row r="263" spans="1:18" ht="63" x14ac:dyDescent="0.2">
      <c r="A263" s="7" t="s">
        <v>583</v>
      </c>
      <c r="B263" s="8">
        <v>10</v>
      </c>
      <c r="C263" s="7">
        <v>11001000</v>
      </c>
      <c r="D263" s="7" t="s">
        <v>15</v>
      </c>
      <c r="E263" s="7" t="s">
        <v>16</v>
      </c>
      <c r="F263" s="7" t="s">
        <v>17</v>
      </c>
      <c r="G263" s="7">
        <v>729</v>
      </c>
      <c r="H263" s="7">
        <v>13442</v>
      </c>
      <c r="I263" s="7">
        <v>0</v>
      </c>
      <c r="J263" s="7" t="s">
        <v>54</v>
      </c>
      <c r="K263" s="7" t="s">
        <v>584</v>
      </c>
      <c r="L263" s="7" t="s">
        <v>584</v>
      </c>
      <c r="M263" s="7"/>
      <c r="N263" s="7">
        <v>3</v>
      </c>
      <c r="O263" s="7">
        <v>4320</v>
      </c>
      <c r="P263" s="7" t="s">
        <v>26</v>
      </c>
      <c r="Q263" s="9" t="s">
        <v>82</v>
      </c>
      <c r="R263" t="str">
        <f>VLOOKUP(A263,'[1]КЛАДР РАНЕЕ ЗАГРУЖЕННЫЙ'!A:A,1,0)</f>
        <v>MARIA LA BAJA B</v>
      </c>
    </row>
    <row r="264" spans="1:18" ht="52.5" x14ac:dyDescent="0.2">
      <c r="A264" s="4" t="s">
        <v>585</v>
      </c>
      <c r="B264" s="5">
        <v>10</v>
      </c>
      <c r="C264" s="4">
        <v>11001000</v>
      </c>
      <c r="D264" s="4" t="s">
        <v>15</v>
      </c>
      <c r="E264" s="4" t="s">
        <v>16</v>
      </c>
      <c r="F264" s="4" t="s">
        <v>17</v>
      </c>
      <c r="G264" s="4">
        <v>5987</v>
      </c>
      <c r="H264" s="4">
        <v>15442</v>
      </c>
      <c r="I264" s="4">
        <v>0</v>
      </c>
      <c r="J264" s="4" t="s">
        <v>50</v>
      </c>
      <c r="K264" s="4" t="s">
        <v>586</v>
      </c>
      <c r="L264" s="4" t="s">
        <v>586</v>
      </c>
      <c r="M264" s="4" t="s">
        <v>17</v>
      </c>
      <c r="N264" s="4">
        <v>2</v>
      </c>
      <c r="O264" s="4">
        <v>2880</v>
      </c>
      <c r="P264" s="4" t="s">
        <v>26</v>
      </c>
      <c r="Q264" s="6" t="s">
        <v>142</v>
      </c>
      <c r="R264" t="str">
        <f>VLOOKUP(A264,'[1]КЛАДР РАНЕЕ ЗАГРУЖЕННЫЙ'!A:A,1,0)</f>
        <v>MARIPI</v>
      </c>
    </row>
    <row r="265" spans="1:18" ht="63" x14ac:dyDescent="0.2">
      <c r="A265" s="7" t="s">
        <v>587</v>
      </c>
      <c r="B265" s="8">
        <v>10</v>
      </c>
      <c r="C265" s="7">
        <v>11001000</v>
      </c>
      <c r="D265" s="7" t="s">
        <v>15</v>
      </c>
      <c r="E265" s="7" t="s">
        <v>16</v>
      </c>
      <c r="F265" s="7" t="s">
        <v>17</v>
      </c>
      <c r="G265" s="7">
        <v>107</v>
      </c>
      <c r="H265" s="7">
        <v>73443</v>
      </c>
      <c r="I265" s="7">
        <v>0</v>
      </c>
      <c r="J265" s="7" t="s">
        <v>36</v>
      </c>
      <c r="K265" s="7" t="s">
        <v>588</v>
      </c>
      <c r="L265" s="7" t="s">
        <v>588</v>
      </c>
      <c r="M265" s="7" t="s">
        <v>17</v>
      </c>
      <c r="N265" s="7">
        <v>1</v>
      </c>
      <c r="O265" s="7">
        <v>1440</v>
      </c>
      <c r="P265" s="7" t="s">
        <v>26</v>
      </c>
      <c r="Q265" s="9" t="s">
        <v>82</v>
      </c>
      <c r="R265" t="str">
        <f>VLOOKUP(A265,'[1]КЛАДР РАНЕЕ ЗАГРУЖЕННЫЙ'!A:A,1,0)</f>
        <v>MARIQUITA</v>
      </c>
    </row>
    <row r="266" spans="1:18" ht="63" x14ac:dyDescent="0.2">
      <c r="A266" s="4" t="s">
        <v>589</v>
      </c>
      <c r="B266" s="5">
        <v>10</v>
      </c>
      <c r="C266" s="4">
        <v>11001000</v>
      </c>
      <c r="D266" s="4" t="s">
        <v>15</v>
      </c>
      <c r="E266" s="4" t="s">
        <v>16</v>
      </c>
      <c r="F266" s="4" t="s">
        <v>17</v>
      </c>
      <c r="G266" s="4">
        <v>370</v>
      </c>
      <c r="H266" s="4">
        <v>17444</v>
      </c>
      <c r="I266" s="4">
        <v>0</v>
      </c>
      <c r="J266" s="4" t="s">
        <v>36</v>
      </c>
      <c r="K266" s="4" t="s">
        <v>590</v>
      </c>
      <c r="L266" s="4" t="s">
        <v>590</v>
      </c>
      <c r="M266" s="4" t="s">
        <v>93</v>
      </c>
      <c r="N266" s="4">
        <v>4</v>
      </c>
      <c r="O266" s="4">
        <v>5760</v>
      </c>
      <c r="P266" s="4" t="s">
        <v>26</v>
      </c>
      <c r="Q266" s="6" t="s">
        <v>82</v>
      </c>
      <c r="R266" t="str">
        <f>VLOOKUP(A266,'[1]КЛАДР РАНЕЕ ЗАГРУЖЕННЫЙ'!A:A,1,0)</f>
        <v>MARQUETALIA</v>
      </c>
    </row>
    <row r="267" spans="1:18" ht="63" x14ac:dyDescent="0.2">
      <c r="A267" s="7" t="s">
        <v>591</v>
      </c>
      <c r="B267" s="8">
        <v>10</v>
      </c>
      <c r="C267" s="7">
        <v>11001000</v>
      </c>
      <c r="D267" s="7" t="s">
        <v>15</v>
      </c>
      <c r="E267" s="7" t="s">
        <v>16</v>
      </c>
      <c r="F267" s="7" t="s">
        <v>17</v>
      </c>
      <c r="G267" s="7">
        <v>180</v>
      </c>
      <c r="H267" s="7">
        <v>66440</v>
      </c>
      <c r="I267" s="7">
        <v>0</v>
      </c>
      <c r="J267" s="7" t="s">
        <v>36</v>
      </c>
      <c r="K267" s="7" t="s">
        <v>592</v>
      </c>
      <c r="L267" s="7" t="s">
        <v>592</v>
      </c>
      <c r="M267" s="7"/>
      <c r="N267" s="7">
        <v>4</v>
      </c>
      <c r="O267" s="7">
        <v>5760</v>
      </c>
      <c r="P267" s="7" t="s">
        <v>26</v>
      </c>
      <c r="Q267" s="9" t="s">
        <v>82</v>
      </c>
      <c r="R267" t="str">
        <f>VLOOKUP(A267,'[1]КЛАДР РАНЕЕ ЗАГРУЖЕННЫЙ'!A:A,1,0)</f>
        <v>MARSELLA</v>
      </c>
    </row>
    <row r="268" spans="1:18" ht="63" x14ac:dyDescent="0.2">
      <c r="A268" s="4" t="s">
        <v>593</v>
      </c>
      <c r="B268" s="5">
        <v>10</v>
      </c>
      <c r="C268" s="4">
        <v>11001000</v>
      </c>
      <c r="D268" s="4" t="s">
        <v>15</v>
      </c>
      <c r="E268" s="4" t="s">
        <v>16</v>
      </c>
      <c r="F268" s="4" t="s">
        <v>17</v>
      </c>
      <c r="G268" s="4">
        <v>40</v>
      </c>
      <c r="H268" s="4">
        <v>50010</v>
      </c>
      <c r="I268" s="4">
        <v>0</v>
      </c>
      <c r="J268" s="4" t="s">
        <v>80</v>
      </c>
      <c r="K268" s="4" t="s">
        <v>594</v>
      </c>
      <c r="L268" s="4" t="s">
        <v>594</v>
      </c>
      <c r="M268" s="4"/>
      <c r="N268" s="4">
        <v>1</v>
      </c>
      <c r="O268" s="4">
        <v>1440</v>
      </c>
      <c r="P268" s="4" t="s">
        <v>26</v>
      </c>
      <c r="Q268" s="6" t="s">
        <v>82</v>
      </c>
      <c r="R268" t="str">
        <f>VLOOKUP(A268,'[1]КЛАДР РАНЕЕ ЗАГРУЖЕННЫЙ'!A:A,1,0)</f>
        <v>MEDELLIN</v>
      </c>
    </row>
    <row r="269" spans="1:18" ht="63" x14ac:dyDescent="0.2">
      <c r="A269" s="7" t="s">
        <v>595</v>
      </c>
      <c r="B269" s="8">
        <v>10</v>
      </c>
      <c r="C269" s="7">
        <v>11001000</v>
      </c>
      <c r="D269" s="7" t="s">
        <v>15</v>
      </c>
      <c r="E269" s="7" t="s">
        <v>16</v>
      </c>
      <c r="F269" s="7" t="s">
        <v>17</v>
      </c>
      <c r="G269" s="7">
        <v>590</v>
      </c>
      <c r="H269" s="7">
        <v>25438</v>
      </c>
      <c r="I269" s="7">
        <v>0</v>
      </c>
      <c r="J269" s="7" t="s">
        <v>18</v>
      </c>
      <c r="K269" s="7" t="s">
        <v>596</v>
      </c>
      <c r="L269" s="7" t="s">
        <v>596</v>
      </c>
      <c r="M269" s="7"/>
      <c r="N269" s="7">
        <v>3</v>
      </c>
      <c r="O269" s="7">
        <v>4320</v>
      </c>
      <c r="P269" s="7" t="s">
        <v>26</v>
      </c>
      <c r="Q269" s="9" t="s">
        <v>82</v>
      </c>
      <c r="R269" t="str">
        <f>VLOOKUP(A269,'[1]КЛАДР РАНЕЕ ЗАГРУЖЕННЫЙ'!A:A,1,0)</f>
        <v>MEDINA</v>
      </c>
    </row>
    <row r="270" spans="1:18" ht="63" x14ac:dyDescent="0.2">
      <c r="A270" s="4" t="s">
        <v>597</v>
      </c>
      <c r="B270" s="5">
        <v>10</v>
      </c>
      <c r="C270" s="4">
        <v>11001000</v>
      </c>
      <c r="D270" s="4" t="s">
        <v>15</v>
      </c>
      <c r="E270" s="4" t="s">
        <v>16</v>
      </c>
      <c r="F270" s="4" t="s">
        <v>17</v>
      </c>
      <c r="G270" s="4">
        <v>98</v>
      </c>
      <c r="H270" s="4">
        <v>73449</v>
      </c>
      <c r="I270" s="4">
        <v>0</v>
      </c>
      <c r="J270" s="4" t="s">
        <v>29</v>
      </c>
      <c r="K270" s="4" t="s">
        <v>598</v>
      </c>
      <c r="L270" s="4" t="s">
        <v>598</v>
      </c>
      <c r="M270" s="4" t="s">
        <v>17</v>
      </c>
      <c r="N270" s="4">
        <v>1</v>
      </c>
      <c r="O270" s="4">
        <v>1440</v>
      </c>
      <c r="P270" s="4" t="s">
        <v>20</v>
      </c>
      <c r="Q270" s="6" t="s">
        <v>82</v>
      </c>
      <c r="R270" t="str">
        <f>VLOOKUP(A270,'[1]КЛАДР РАНЕЕ ЗАГРУЖЕННЫЙ'!A:A,1,0)</f>
        <v>MELGAR</v>
      </c>
    </row>
    <row r="271" spans="1:18" ht="52.5" x14ac:dyDescent="0.2">
      <c r="A271" s="7" t="s">
        <v>599</v>
      </c>
      <c r="B271" s="8">
        <v>10</v>
      </c>
      <c r="C271" s="7">
        <v>11001000</v>
      </c>
      <c r="D271" s="7" t="s">
        <v>15</v>
      </c>
      <c r="E271" s="7" t="s">
        <v>16</v>
      </c>
      <c r="F271" s="7" t="s">
        <v>17</v>
      </c>
      <c r="G271" s="7">
        <v>173</v>
      </c>
      <c r="H271" s="7">
        <v>50330</v>
      </c>
      <c r="I271" s="7">
        <v>0</v>
      </c>
      <c r="J271" s="7" t="s">
        <v>18</v>
      </c>
      <c r="K271" s="7" t="s">
        <v>600</v>
      </c>
      <c r="L271" s="7" t="s">
        <v>600</v>
      </c>
      <c r="M271" s="7" t="s">
        <v>93</v>
      </c>
      <c r="N271" s="7">
        <v>3</v>
      </c>
      <c r="O271" s="7">
        <v>4320</v>
      </c>
      <c r="P271" s="7" t="s">
        <v>42</v>
      </c>
      <c r="Q271" s="9" t="s">
        <v>38</v>
      </c>
      <c r="R271" t="str">
        <f>VLOOKUP(A271,'[1]КЛАДР РАНЕЕ ЗАГРУЖЕННЫЙ'!A:A,1,0)</f>
        <v>MESETAS</v>
      </c>
    </row>
    <row r="272" spans="1:18" ht="52.5" x14ac:dyDescent="0.2">
      <c r="A272" s="4" t="s">
        <v>601</v>
      </c>
      <c r="B272" s="5">
        <v>10</v>
      </c>
      <c r="C272" s="4">
        <v>11001000</v>
      </c>
      <c r="D272" s="4" t="s">
        <v>15</v>
      </c>
      <c r="E272" s="4" t="s">
        <v>16</v>
      </c>
      <c r="F272" s="4" t="s">
        <v>17</v>
      </c>
      <c r="G272" s="4">
        <v>9614</v>
      </c>
      <c r="H272" s="4">
        <v>20001</v>
      </c>
      <c r="I272" s="4">
        <v>11</v>
      </c>
      <c r="J272" s="4" t="s">
        <v>54</v>
      </c>
      <c r="K272" s="4" t="s">
        <v>602</v>
      </c>
      <c r="L272" s="4" t="s">
        <v>602</v>
      </c>
      <c r="M272" s="4"/>
      <c r="N272" s="4">
        <v>2</v>
      </c>
      <c r="O272" s="4">
        <v>2880</v>
      </c>
      <c r="P272" s="4" t="s">
        <v>42</v>
      </c>
      <c r="Q272" s="6" t="s">
        <v>603</v>
      </c>
      <c r="R272" t="str">
        <f>VLOOKUP(A272,'[1]КЛАДР РАНЕЕ ЗАГРУЖЕННЫЙ'!A:A,1,0)</f>
        <v>MINA DRUMOND PRIBBENOW</v>
      </c>
    </row>
    <row r="273" spans="1:18" ht="63" x14ac:dyDescent="0.2">
      <c r="A273" s="7" t="s">
        <v>604</v>
      </c>
      <c r="B273" s="8">
        <v>10</v>
      </c>
      <c r="C273" s="7">
        <v>11001000</v>
      </c>
      <c r="D273" s="7" t="s">
        <v>15</v>
      </c>
      <c r="E273" s="7" t="s">
        <v>16</v>
      </c>
      <c r="F273" s="7" t="s">
        <v>17</v>
      </c>
      <c r="G273" s="7">
        <v>339</v>
      </c>
      <c r="H273" s="7">
        <v>15455</v>
      </c>
      <c r="I273" s="7">
        <v>0</v>
      </c>
      <c r="J273" s="7" t="s">
        <v>50</v>
      </c>
      <c r="K273" s="7" t="s">
        <v>605</v>
      </c>
      <c r="L273" s="7" t="s">
        <v>605</v>
      </c>
      <c r="M273" s="7" t="s">
        <v>93</v>
      </c>
      <c r="N273" s="7">
        <v>2</v>
      </c>
      <c r="O273" s="7">
        <v>2880</v>
      </c>
      <c r="P273" s="7" t="s">
        <v>26</v>
      </c>
      <c r="Q273" s="9" t="s">
        <v>82</v>
      </c>
      <c r="R273" t="str">
        <f>VLOOKUP(A273,'[1]КЛАДР РАНЕЕ ЗАГРУЖЕННЫЙ'!A:A,1,0)</f>
        <v>MIRAFLORES</v>
      </c>
    </row>
    <row r="274" spans="1:18" ht="52.5" x14ac:dyDescent="0.2">
      <c r="A274" s="4" t="s">
        <v>606</v>
      </c>
      <c r="B274" s="5">
        <v>10</v>
      </c>
      <c r="C274" s="4">
        <v>11001000</v>
      </c>
      <c r="D274" s="4" t="s">
        <v>15</v>
      </c>
      <c r="E274" s="4" t="s">
        <v>16</v>
      </c>
      <c r="F274" s="4" t="s">
        <v>17</v>
      </c>
      <c r="G274" s="4">
        <v>534</v>
      </c>
      <c r="H274" s="4">
        <v>68464</v>
      </c>
      <c r="I274" s="4">
        <v>0</v>
      </c>
      <c r="J274" s="4" t="s">
        <v>23</v>
      </c>
      <c r="K274" s="4" t="s">
        <v>607</v>
      </c>
      <c r="L274" s="4" t="s">
        <v>607</v>
      </c>
      <c r="M274" s="4" t="s">
        <v>608</v>
      </c>
      <c r="N274" s="4">
        <v>1</v>
      </c>
      <c r="O274" s="4">
        <v>1440</v>
      </c>
      <c r="P274" s="4" t="s">
        <v>42</v>
      </c>
      <c r="Q274" s="6" t="s">
        <v>27</v>
      </c>
      <c r="R274" t="str">
        <f>VLOOKUP(A274,'[1]КЛАДР РАНЕЕ ЗАГРУЖЕННЫЙ'!A:A,1,0)</f>
        <v>MOGOTES</v>
      </c>
    </row>
    <row r="275" spans="1:18" ht="63" x14ac:dyDescent="0.2">
      <c r="A275" s="7" t="s">
        <v>609</v>
      </c>
      <c r="B275" s="8">
        <v>10</v>
      </c>
      <c r="C275" s="7">
        <v>11001000</v>
      </c>
      <c r="D275" s="7" t="s">
        <v>15</v>
      </c>
      <c r="E275" s="7" t="s">
        <v>16</v>
      </c>
      <c r="F275" s="7" t="s">
        <v>17</v>
      </c>
      <c r="G275" s="7">
        <v>6174</v>
      </c>
      <c r="H275" s="7">
        <v>68468</v>
      </c>
      <c r="I275" s="7">
        <v>0</v>
      </c>
      <c r="J275" s="7" t="s">
        <v>23</v>
      </c>
      <c r="K275" s="7" t="s">
        <v>610</v>
      </c>
      <c r="L275" s="7" t="s">
        <v>610</v>
      </c>
      <c r="M275" s="7" t="s">
        <v>279</v>
      </c>
      <c r="N275" s="7">
        <v>3</v>
      </c>
      <c r="O275" s="7">
        <v>4320</v>
      </c>
      <c r="P275" s="7" t="s">
        <v>42</v>
      </c>
      <c r="Q275" s="9" t="s">
        <v>82</v>
      </c>
      <c r="R275" t="str">
        <f>VLOOKUP(A275,'[1]КЛАДР РАНЕЕ ЗАГРУЖЕННЫЙ'!A:A,1,0)</f>
        <v>MOLAGAVITA</v>
      </c>
    </row>
    <row r="276" spans="1:18" ht="63" x14ac:dyDescent="0.2">
      <c r="A276" s="4" t="s">
        <v>611</v>
      </c>
      <c r="B276" s="5">
        <v>10</v>
      </c>
      <c r="C276" s="4">
        <v>11001000</v>
      </c>
      <c r="D276" s="4" t="s">
        <v>15</v>
      </c>
      <c r="E276" s="4" t="s">
        <v>16</v>
      </c>
      <c r="F276" s="4" t="s">
        <v>17</v>
      </c>
      <c r="G276" s="4">
        <v>670</v>
      </c>
      <c r="H276" s="4">
        <v>23464</v>
      </c>
      <c r="I276" s="4">
        <v>0</v>
      </c>
      <c r="J276" s="4" t="s">
        <v>54</v>
      </c>
      <c r="K276" s="4" t="s">
        <v>612</v>
      </c>
      <c r="L276" s="4" t="s">
        <v>612</v>
      </c>
      <c r="M276" s="4"/>
      <c r="N276" s="4">
        <v>3</v>
      </c>
      <c r="O276" s="4">
        <v>4320</v>
      </c>
      <c r="P276" s="4" t="s">
        <v>26</v>
      </c>
      <c r="Q276" s="6" t="s">
        <v>82</v>
      </c>
      <c r="R276" t="str">
        <f>VLOOKUP(A276,'[1]КЛАДР РАНЕЕ ЗАГРУЖЕННЫЙ'!A:A,1,0)</f>
        <v>MOMIL</v>
      </c>
    </row>
    <row r="277" spans="1:18" ht="52.5" x14ac:dyDescent="0.2">
      <c r="A277" s="7" t="s">
        <v>613</v>
      </c>
      <c r="B277" s="8">
        <v>10</v>
      </c>
      <c r="C277" s="7">
        <v>11001000</v>
      </c>
      <c r="D277" s="7" t="s">
        <v>15</v>
      </c>
      <c r="E277" s="7" t="s">
        <v>16</v>
      </c>
      <c r="F277" s="7" t="s">
        <v>17</v>
      </c>
      <c r="G277" s="7">
        <v>27</v>
      </c>
      <c r="H277" s="7">
        <v>13468</v>
      </c>
      <c r="I277" s="7">
        <v>0</v>
      </c>
      <c r="J277" s="7" t="s">
        <v>54</v>
      </c>
      <c r="K277" s="7" t="s">
        <v>614</v>
      </c>
      <c r="L277" s="7" t="s">
        <v>614</v>
      </c>
      <c r="M277" s="7"/>
      <c r="N277" s="7">
        <v>3</v>
      </c>
      <c r="O277" s="7">
        <v>4320</v>
      </c>
      <c r="P277" s="7" t="s">
        <v>42</v>
      </c>
      <c r="Q277" s="9" t="s">
        <v>603</v>
      </c>
      <c r="R277" t="str">
        <f>VLOOKUP(A277,'[1]КЛАДР РАНЕЕ ЗАГРУЖЕННЫЙ'!A:A,1,0)</f>
        <v>MOMPOS</v>
      </c>
    </row>
    <row r="278" spans="1:18" ht="63" x14ac:dyDescent="0.2">
      <c r="A278" s="4" t="s">
        <v>615</v>
      </c>
      <c r="B278" s="5">
        <v>10</v>
      </c>
      <c r="C278" s="4">
        <v>11001000</v>
      </c>
      <c r="D278" s="4" t="s">
        <v>15</v>
      </c>
      <c r="E278" s="4" t="s">
        <v>16</v>
      </c>
      <c r="F278" s="4" t="s">
        <v>17</v>
      </c>
      <c r="G278" s="4">
        <v>340</v>
      </c>
      <c r="H278" s="4">
        <v>15464</v>
      </c>
      <c r="I278" s="4">
        <v>0</v>
      </c>
      <c r="J278" s="4" t="s">
        <v>50</v>
      </c>
      <c r="K278" s="4" t="s">
        <v>616</v>
      </c>
      <c r="L278" s="4" t="s">
        <v>616</v>
      </c>
      <c r="M278" s="4" t="s">
        <v>56</v>
      </c>
      <c r="N278" s="4">
        <v>2</v>
      </c>
      <c r="O278" s="4">
        <v>2880</v>
      </c>
      <c r="P278" s="4" t="s">
        <v>26</v>
      </c>
      <c r="Q278" s="6" t="s">
        <v>82</v>
      </c>
      <c r="R278" t="str">
        <f>VLOOKUP(A278,'[1]КЛАДР РАНЕЕ ЗАГРУЖЕННЫЙ'!A:A,1,0)</f>
        <v>MONGUA</v>
      </c>
    </row>
    <row r="279" spans="1:18" ht="63" x14ac:dyDescent="0.2">
      <c r="A279" s="7" t="s">
        <v>617</v>
      </c>
      <c r="B279" s="8">
        <v>10</v>
      </c>
      <c r="C279" s="7">
        <v>11001000</v>
      </c>
      <c r="D279" s="7" t="s">
        <v>15</v>
      </c>
      <c r="E279" s="7" t="s">
        <v>16</v>
      </c>
      <c r="F279" s="7" t="s">
        <v>17</v>
      </c>
      <c r="G279" s="7">
        <v>544</v>
      </c>
      <c r="H279" s="7">
        <v>15466</v>
      </c>
      <c r="I279" s="7">
        <v>0</v>
      </c>
      <c r="J279" s="7" t="s">
        <v>50</v>
      </c>
      <c r="K279" s="7" t="s">
        <v>618</v>
      </c>
      <c r="L279" s="7" t="s">
        <v>618</v>
      </c>
      <c r="M279" s="7"/>
      <c r="N279" s="7">
        <v>1</v>
      </c>
      <c r="O279" s="7">
        <v>1440</v>
      </c>
      <c r="P279" s="7" t="s">
        <v>26</v>
      </c>
      <c r="Q279" s="9" t="s">
        <v>82</v>
      </c>
      <c r="R279" t="str">
        <f>VLOOKUP(A279,'[1]КЛАДР РАНЕЕ ЗАГРУЖЕННЫЙ'!A:A,1,0)</f>
        <v>MONGUI</v>
      </c>
    </row>
    <row r="280" spans="1:18" ht="63" x14ac:dyDescent="0.2">
      <c r="A280" s="4" t="s">
        <v>619</v>
      </c>
      <c r="B280" s="5">
        <v>10</v>
      </c>
      <c r="C280" s="4">
        <v>11001000</v>
      </c>
      <c r="D280" s="4" t="s">
        <v>15</v>
      </c>
      <c r="E280" s="4" t="s">
        <v>16</v>
      </c>
      <c r="F280" s="4" t="s">
        <v>17</v>
      </c>
      <c r="G280" s="4">
        <v>230</v>
      </c>
      <c r="H280" s="4">
        <v>15469</v>
      </c>
      <c r="I280" s="4">
        <v>0</v>
      </c>
      <c r="J280" s="4" t="s">
        <v>50</v>
      </c>
      <c r="K280" s="4" t="s">
        <v>620</v>
      </c>
      <c r="L280" s="4" t="s">
        <v>620</v>
      </c>
      <c r="M280" s="4" t="s">
        <v>17</v>
      </c>
      <c r="N280" s="4">
        <v>1</v>
      </c>
      <c r="O280" s="4">
        <v>1440</v>
      </c>
      <c r="P280" s="4" t="s">
        <v>26</v>
      </c>
      <c r="Q280" s="6" t="s">
        <v>82</v>
      </c>
      <c r="R280" t="str">
        <f>VLOOKUP(A280,'[1]КЛАДР РАНЕЕ ЗАГРУЖЕННЫЙ'!A:A,1,0)</f>
        <v>MONIQUIRA</v>
      </c>
    </row>
    <row r="281" spans="1:18" ht="63" x14ac:dyDescent="0.2">
      <c r="A281" s="7" t="s">
        <v>621</v>
      </c>
      <c r="B281" s="8">
        <v>10</v>
      </c>
      <c r="C281" s="7">
        <v>11001000</v>
      </c>
      <c r="D281" s="7" t="s">
        <v>15</v>
      </c>
      <c r="E281" s="7" t="s">
        <v>16</v>
      </c>
      <c r="F281" s="7" t="s">
        <v>17</v>
      </c>
      <c r="G281" s="7">
        <v>97</v>
      </c>
      <c r="H281" s="7">
        <v>23466</v>
      </c>
      <c r="I281" s="7">
        <v>0</v>
      </c>
      <c r="J281" s="7" t="s">
        <v>80</v>
      </c>
      <c r="K281" s="7" t="s">
        <v>622</v>
      </c>
      <c r="L281" s="7" t="s">
        <v>622</v>
      </c>
      <c r="M281" s="7"/>
      <c r="N281" s="7">
        <v>2</v>
      </c>
      <c r="O281" s="7">
        <v>2880</v>
      </c>
      <c r="P281" s="7" t="s">
        <v>26</v>
      </c>
      <c r="Q281" s="9" t="s">
        <v>82</v>
      </c>
      <c r="R281" t="str">
        <f>VLOOKUP(A281,'[1]КЛАДР РАНЕЕ ЗАГРУЖЕННЫЙ'!A:A,1,0)</f>
        <v>MONTELIBANO</v>
      </c>
    </row>
    <row r="282" spans="1:18" ht="63" x14ac:dyDescent="0.2">
      <c r="A282" s="4" t="s">
        <v>623</v>
      </c>
      <c r="B282" s="5">
        <v>10</v>
      </c>
      <c r="C282" s="4">
        <v>11001000</v>
      </c>
      <c r="D282" s="4" t="s">
        <v>15</v>
      </c>
      <c r="E282" s="4" t="s">
        <v>16</v>
      </c>
      <c r="F282" s="4" t="s">
        <v>17</v>
      </c>
      <c r="G282" s="4">
        <v>231</v>
      </c>
      <c r="H282" s="4">
        <v>63470</v>
      </c>
      <c r="I282" s="4">
        <v>0</v>
      </c>
      <c r="J282" s="4" t="s">
        <v>36</v>
      </c>
      <c r="K282" s="4" t="s">
        <v>624</v>
      </c>
      <c r="L282" s="4" t="s">
        <v>624</v>
      </c>
      <c r="M282" s="4"/>
      <c r="N282" s="4">
        <v>2</v>
      </c>
      <c r="O282" s="4">
        <v>2880</v>
      </c>
      <c r="P282" s="4" t="s">
        <v>26</v>
      </c>
      <c r="Q282" s="6" t="s">
        <v>82</v>
      </c>
      <c r="R282" t="str">
        <f>VLOOKUP(A282,'[1]КЛАДР РАНЕЕ ЗАГРУЖЕННЫЙ'!A:A,1,0)</f>
        <v>MONTENEGRO</v>
      </c>
    </row>
    <row r="283" spans="1:18" ht="63" x14ac:dyDescent="0.2">
      <c r="A283" s="7" t="s">
        <v>625</v>
      </c>
      <c r="B283" s="8">
        <v>10</v>
      </c>
      <c r="C283" s="7">
        <v>11001000</v>
      </c>
      <c r="D283" s="7" t="s">
        <v>15</v>
      </c>
      <c r="E283" s="7" t="s">
        <v>16</v>
      </c>
      <c r="F283" s="7" t="s">
        <v>17</v>
      </c>
      <c r="G283" s="7">
        <v>41</v>
      </c>
      <c r="H283" s="7">
        <v>23001</v>
      </c>
      <c r="I283" s="7">
        <v>0</v>
      </c>
      <c r="J283" s="7" t="s">
        <v>54</v>
      </c>
      <c r="K283" s="7" t="s">
        <v>626</v>
      </c>
      <c r="L283" s="7" t="s">
        <v>626</v>
      </c>
      <c r="M283" s="7"/>
      <c r="N283" s="7">
        <v>2</v>
      </c>
      <c r="O283" s="7">
        <v>2880</v>
      </c>
      <c r="P283" s="7" t="s">
        <v>26</v>
      </c>
      <c r="Q283" s="9" t="s">
        <v>82</v>
      </c>
      <c r="R283" t="str">
        <f>VLOOKUP(A283,'[1]КЛАДР РАНЕЕ ЗАГРУЖЕННЫЙ'!A:A,1,0)</f>
        <v>MONTERIA</v>
      </c>
    </row>
    <row r="284" spans="1:18" ht="63" x14ac:dyDescent="0.2">
      <c r="A284" s="4" t="s">
        <v>627</v>
      </c>
      <c r="B284" s="5">
        <v>10</v>
      </c>
      <c r="C284" s="4">
        <v>11001000</v>
      </c>
      <c r="D284" s="4" t="s">
        <v>15</v>
      </c>
      <c r="E284" s="4" t="s">
        <v>16</v>
      </c>
      <c r="F284" s="4" t="s">
        <v>17</v>
      </c>
      <c r="G284" s="4">
        <v>163</v>
      </c>
      <c r="H284" s="4">
        <v>85162</v>
      </c>
      <c r="I284" s="4">
        <v>0</v>
      </c>
      <c r="J284" s="4" t="s">
        <v>18</v>
      </c>
      <c r="K284" s="4" t="s">
        <v>628</v>
      </c>
      <c r="L284" s="4" t="s">
        <v>628</v>
      </c>
      <c r="M284" s="4"/>
      <c r="N284" s="4">
        <v>2</v>
      </c>
      <c r="O284" s="4">
        <v>2880</v>
      </c>
      <c r="P284" s="4" t="s">
        <v>26</v>
      </c>
      <c r="Q284" s="6" t="s">
        <v>82</v>
      </c>
      <c r="R284" t="str">
        <f>VLOOKUP(A284,'[1]КЛАДР РАНЕЕ ЗАГРУЖЕННЫЙ'!A:A,1,0)</f>
        <v>MONTERREY</v>
      </c>
    </row>
    <row r="285" spans="1:18" ht="52.5" x14ac:dyDescent="0.2">
      <c r="A285" s="7" t="s">
        <v>629</v>
      </c>
      <c r="B285" s="8">
        <v>10</v>
      </c>
      <c r="C285" s="7">
        <v>11001000</v>
      </c>
      <c r="D285" s="7" t="s">
        <v>15</v>
      </c>
      <c r="E285" s="7" t="s">
        <v>16</v>
      </c>
      <c r="F285" s="7" t="s">
        <v>17</v>
      </c>
      <c r="G285" s="7">
        <v>619</v>
      </c>
      <c r="H285" s="7">
        <v>13473</v>
      </c>
      <c r="I285" s="7">
        <v>0</v>
      </c>
      <c r="J285" s="7" t="s">
        <v>23</v>
      </c>
      <c r="K285" s="7" t="s">
        <v>630</v>
      </c>
      <c r="L285" s="7" t="s">
        <v>630</v>
      </c>
      <c r="M285" s="7" t="s">
        <v>17</v>
      </c>
      <c r="N285" s="7">
        <v>2</v>
      </c>
      <c r="O285" s="7">
        <v>2880</v>
      </c>
      <c r="P285" s="7" t="s">
        <v>42</v>
      </c>
      <c r="Q285" s="9" t="s">
        <v>52</v>
      </c>
      <c r="R285" t="str">
        <f>VLOOKUP(A285,'[1]КЛАДР РАНЕЕ ЗАГРУЖЕННЫЙ'!A:A,1,0)</f>
        <v>MORALES (B)</v>
      </c>
    </row>
    <row r="286" spans="1:18" ht="63" x14ac:dyDescent="0.2">
      <c r="A286" s="4" t="s">
        <v>631</v>
      </c>
      <c r="B286" s="5">
        <v>10</v>
      </c>
      <c r="C286" s="4">
        <v>11001000</v>
      </c>
      <c r="D286" s="4" t="s">
        <v>15</v>
      </c>
      <c r="E286" s="4" t="s">
        <v>16</v>
      </c>
      <c r="F286" s="4" t="s">
        <v>17</v>
      </c>
      <c r="G286" s="4">
        <v>233</v>
      </c>
      <c r="H286" s="4">
        <v>25473</v>
      </c>
      <c r="I286" s="4">
        <v>0</v>
      </c>
      <c r="J286" s="4" t="s">
        <v>29</v>
      </c>
      <c r="K286" s="4" t="s">
        <v>632</v>
      </c>
      <c r="L286" s="4" t="s">
        <v>632</v>
      </c>
      <c r="M286" s="4" t="s">
        <v>17</v>
      </c>
      <c r="N286" s="4">
        <v>1</v>
      </c>
      <c r="O286" s="4">
        <v>1440</v>
      </c>
      <c r="P286" s="4" t="s">
        <v>155</v>
      </c>
      <c r="Q286" s="6" t="s">
        <v>82</v>
      </c>
      <c r="R286" t="str">
        <f>VLOOKUP(A286,'[1]КЛАДР РАНЕЕ ЗАГРУЖЕННЫЙ'!A:A,1,0)</f>
        <v>MOSQUERA</v>
      </c>
    </row>
    <row r="287" spans="1:18" ht="52.5" x14ac:dyDescent="0.2">
      <c r="A287" s="7" t="s">
        <v>633</v>
      </c>
      <c r="B287" s="8">
        <v>10</v>
      </c>
      <c r="C287" s="7">
        <v>11001000</v>
      </c>
      <c r="D287" s="7" t="s">
        <v>15</v>
      </c>
      <c r="E287" s="7" t="s">
        <v>16</v>
      </c>
      <c r="F287" s="7" t="s">
        <v>17</v>
      </c>
      <c r="G287" s="7">
        <v>764</v>
      </c>
      <c r="H287" s="7">
        <v>15480</v>
      </c>
      <c r="I287" s="7">
        <v>0</v>
      </c>
      <c r="J287" s="7" t="s">
        <v>50</v>
      </c>
      <c r="K287" s="7" t="s">
        <v>634</v>
      </c>
      <c r="L287" s="7" t="s">
        <v>634</v>
      </c>
      <c r="M287" s="7" t="s">
        <v>17</v>
      </c>
      <c r="N287" s="7">
        <v>2</v>
      </c>
      <c r="O287" s="7">
        <v>2880</v>
      </c>
      <c r="P287" s="7" t="s">
        <v>42</v>
      </c>
      <c r="Q287" s="9" t="s">
        <v>27</v>
      </c>
      <c r="R287" t="str">
        <f>VLOOKUP(A287,'[1]КЛАДР РАНЕЕ ЗАГРУЖЕННЫЙ'!A:A,1,0)</f>
        <v>MUZO</v>
      </c>
    </row>
    <row r="288" spans="1:18" ht="63" x14ac:dyDescent="0.2">
      <c r="A288" s="4" t="s">
        <v>635</v>
      </c>
      <c r="B288" s="5">
        <v>10</v>
      </c>
      <c r="C288" s="4">
        <v>11001000</v>
      </c>
      <c r="D288" s="4" t="s">
        <v>15</v>
      </c>
      <c r="E288" s="4" t="s">
        <v>16</v>
      </c>
      <c r="F288" s="4" t="s">
        <v>17</v>
      </c>
      <c r="G288" s="4">
        <v>195</v>
      </c>
      <c r="H288" s="4">
        <v>73483</v>
      </c>
      <c r="I288" s="4">
        <v>0</v>
      </c>
      <c r="J288" s="4" t="s">
        <v>36</v>
      </c>
      <c r="K288" s="4" t="s">
        <v>636</v>
      </c>
      <c r="L288" s="4" t="s">
        <v>636</v>
      </c>
      <c r="M288" s="4" t="s">
        <v>17</v>
      </c>
      <c r="N288" s="4">
        <v>2</v>
      </c>
      <c r="O288" s="4">
        <v>2880</v>
      </c>
      <c r="P288" s="4" t="s">
        <v>26</v>
      </c>
      <c r="Q288" s="6" t="s">
        <v>82</v>
      </c>
      <c r="R288" t="str">
        <f>VLOOKUP(A288,'[1]КЛАДР РАНЕЕ ЗАГРУЖЕННЫЙ'!A:A,1,0)</f>
        <v>NATAGAIMA</v>
      </c>
    </row>
    <row r="289" spans="1:18" ht="63" x14ac:dyDescent="0.2">
      <c r="A289" s="7" t="s">
        <v>637</v>
      </c>
      <c r="B289" s="8">
        <v>10</v>
      </c>
      <c r="C289" s="7">
        <v>11001000</v>
      </c>
      <c r="D289" s="7" t="s">
        <v>15</v>
      </c>
      <c r="E289" s="7" t="s">
        <v>16</v>
      </c>
      <c r="F289" s="7" t="s">
        <v>17</v>
      </c>
      <c r="G289" s="7">
        <v>316</v>
      </c>
      <c r="H289" s="7">
        <v>17486</v>
      </c>
      <c r="I289" s="7">
        <v>0</v>
      </c>
      <c r="J289" s="7" t="s">
        <v>36</v>
      </c>
      <c r="K289" s="7" t="s">
        <v>638</v>
      </c>
      <c r="L289" s="7" t="s">
        <v>638</v>
      </c>
      <c r="M289" s="7"/>
      <c r="N289" s="7">
        <v>4</v>
      </c>
      <c r="O289" s="7">
        <v>5760</v>
      </c>
      <c r="P289" s="7" t="s">
        <v>26</v>
      </c>
      <c r="Q289" s="9" t="s">
        <v>82</v>
      </c>
      <c r="R289" t="str">
        <f>VLOOKUP(A289,'[1]КЛАДР РАНЕЕ ЗАГРУЖЕННЫЙ'!A:A,1,0)</f>
        <v>NEIRA</v>
      </c>
    </row>
    <row r="290" spans="1:18" ht="63" x14ac:dyDescent="0.2">
      <c r="A290" s="4" t="s">
        <v>639</v>
      </c>
      <c r="B290" s="5">
        <v>10</v>
      </c>
      <c r="C290" s="4">
        <v>11001000</v>
      </c>
      <c r="D290" s="4" t="s">
        <v>15</v>
      </c>
      <c r="E290" s="4" t="s">
        <v>16</v>
      </c>
      <c r="F290" s="4" t="s">
        <v>17</v>
      </c>
      <c r="G290" s="4">
        <v>50</v>
      </c>
      <c r="H290" s="4">
        <v>41001</v>
      </c>
      <c r="I290" s="4">
        <v>0</v>
      </c>
      <c r="J290" s="4" t="s">
        <v>395</v>
      </c>
      <c r="K290" s="4" t="s">
        <v>640</v>
      </c>
      <c r="L290" s="4" t="s">
        <v>640</v>
      </c>
      <c r="M290" s="4" t="s">
        <v>17</v>
      </c>
      <c r="N290" s="4">
        <v>1</v>
      </c>
      <c r="O290" s="4">
        <v>1440</v>
      </c>
      <c r="P290" s="4" t="s">
        <v>26</v>
      </c>
      <c r="Q290" s="6" t="s">
        <v>82</v>
      </c>
      <c r="R290" t="str">
        <f>VLOOKUP(A290,'[1]КЛАДР РАНЕЕ ЗАГРУЖЕННЫЙ'!A:A,1,0)</f>
        <v>NEIVA</v>
      </c>
    </row>
    <row r="291" spans="1:18" ht="63" x14ac:dyDescent="0.2">
      <c r="A291" s="7" t="s">
        <v>641</v>
      </c>
      <c r="B291" s="8">
        <v>10</v>
      </c>
      <c r="C291" s="7">
        <v>11001000</v>
      </c>
      <c r="D291" s="7" t="s">
        <v>15</v>
      </c>
      <c r="E291" s="7" t="s">
        <v>16</v>
      </c>
      <c r="F291" s="7" t="s">
        <v>17</v>
      </c>
      <c r="G291" s="7">
        <v>403</v>
      </c>
      <c r="H291" s="7">
        <v>25486</v>
      </c>
      <c r="I291" s="7">
        <v>0</v>
      </c>
      <c r="J291" s="7" t="s">
        <v>29</v>
      </c>
      <c r="K291" s="7" t="s">
        <v>642</v>
      </c>
      <c r="L291" s="7" t="s">
        <v>642</v>
      </c>
      <c r="M291" s="7"/>
      <c r="N291" s="7">
        <v>1</v>
      </c>
      <c r="O291" s="7">
        <v>1440</v>
      </c>
      <c r="P291" s="7" t="s">
        <v>20</v>
      </c>
      <c r="Q291" s="9" t="s">
        <v>82</v>
      </c>
      <c r="R291" t="str">
        <f>VLOOKUP(A291,'[1]КЛАДР РАНЕЕ ЗАГРУЖЕННЫЙ'!A:A,1,0)</f>
        <v>NEMOCON</v>
      </c>
    </row>
    <row r="292" spans="1:18" ht="63" x14ac:dyDescent="0.2">
      <c r="A292" s="4" t="s">
        <v>643</v>
      </c>
      <c r="B292" s="5">
        <v>10</v>
      </c>
      <c r="C292" s="4">
        <v>11001000</v>
      </c>
      <c r="D292" s="4" t="s">
        <v>15</v>
      </c>
      <c r="E292" s="4" t="s">
        <v>16</v>
      </c>
      <c r="F292" s="4" t="s">
        <v>17</v>
      </c>
      <c r="G292" s="4">
        <v>6375</v>
      </c>
      <c r="H292" s="4">
        <v>25488</v>
      </c>
      <c r="I292" s="4">
        <v>0</v>
      </c>
      <c r="J292" s="4" t="s">
        <v>29</v>
      </c>
      <c r="K292" s="4" t="s">
        <v>644</v>
      </c>
      <c r="L292" s="4" t="s">
        <v>644</v>
      </c>
      <c r="M292" s="4"/>
      <c r="N292" s="4">
        <v>4</v>
      </c>
      <c r="O292" s="4">
        <v>5760</v>
      </c>
      <c r="P292" s="4" t="s">
        <v>20</v>
      </c>
      <c r="Q292" s="6" t="s">
        <v>82</v>
      </c>
      <c r="R292" t="str">
        <f>VLOOKUP(A292,'[1]КЛАДР РАНЕЕ ЗАГРУЖЕННЫЙ'!A:A,1,0)</f>
        <v>NILO</v>
      </c>
    </row>
    <row r="293" spans="1:18" ht="63" x14ac:dyDescent="0.2">
      <c r="A293" s="7" t="s">
        <v>645</v>
      </c>
      <c r="B293" s="8">
        <v>10</v>
      </c>
      <c r="C293" s="7">
        <v>11001000</v>
      </c>
      <c r="D293" s="7" t="s">
        <v>15</v>
      </c>
      <c r="E293" s="7" t="s">
        <v>16</v>
      </c>
      <c r="F293" s="7" t="s">
        <v>17</v>
      </c>
      <c r="G293" s="7">
        <v>659</v>
      </c>
      <c r="H293" s="7">
        <v>15491</v>
      </c>
      <c r="I293" s="7">
        <v>0</v>
      </c>
      <c r="J293" s="7" t="s">
        <v>50</v>
      </c>
      <c r="K293" s="7" t="s">
        <v>646</v>
      </c>
      <c r="L293" s="7" t="s">
        <v>646</v>
      </c>
      <c r="M293" s="7" t="s">
        <v>17</v>
      </c>
      <c r="N293" s="7">
        <v>1</v>
      </c>
      <c r="O293" s="7">
        <v>1440</v>
      </c>
      <c r="P293" s="7" t="s">
        <v>26</v>
      </c>
      <c r="Q293" s="9" t="s">
        <v>82</v>
      </c>
      <c r="R293" t="str">
        <f>VLOOKUP(A293,'[1]КЛАДР РАНЕЕ ЗАГРУЖЕННЫЙ'!A:A,1,0)</f>
        <v>NOBSA</v>
      </c>
    </row>
    <row r="294" spans="1:18" ht="63" x14ac:dyDescent="0.2">
      <c r="A294" s="4" t="s">
        <v>647</v>
      </c>
      <c r="B294" s="5">
        <v>10</v>
      </c>
      <c r="C294" s="4">
        <v>11001000</v>
      </c>
      <c r="D294" s="4" t="s">
        <v>15</v>
      </c>
      <c r="E294" s="4" t="s">
        <v>16</v>
      </c>
      <c r="F294" s="4" t="s">
        <v>17</v>
      </c>
      <c r="G294" s="4">
        <v>341</v>
      </c>
      <c r="H294" s="4">
        <v>15494</v>
      </c>
      <c r="I294" s="4">
        <v>0</v>
      </c>
      <c r="J294" s="4" t="s">
        <v>50</v>
      </c>
      <c r="K294" s="4" t="s">
        <v>648</v>
      </c>
      <c r="L294" s="4" t="s">
        <v>648</v>
      </c>
      <c r="M294" s="4" t="s">
        <v>25</v>
      </c>
      <c r="N294" s="4">
        <v>2</v>
      </c>
      <c r="O294" s="4">
        <v>2880</v>
      </c>
      <c r="P294" s="4" t="s">
        <v>26</v>
      </c>
      <c r="Q294" s="6" t="s">
        <v>82</v>
      </c>
      <c r="R294" t="str">
        <f>VLOOKUP(A294,'[1]КЛАДР РАНЕЕ ЗАГРУЖЕННЫЙ'!A:A,1,0)</f>
        <v>NUEVO COLON</v>
      </c>
    </row>
    <row r="295" spans="1:18" ht="63" x14ac:dyDescent="0.2">
      <c r="A295" s="7" t="s">
        <v>649</v>
      </c>
      <c r="B295" s="8">
        <v>10</v>
      </c>
      <c r="C295" s="7">
        <v>11001000</v>
      </c>
      <c r="D295" s="7" t="s">
        <v>15</v>
      </c>
      <c r="E295" s="7" t="s">
        <v>16</v>
      </c>
      <c r="F295" s="7" t="s">
        <v>17</v>
      </c>
      <c r="G295" s="7">
        <v>555</v>
      </c>
      <c r="H295" s="7">
        <v>76497</v>
      </c>
      <c r="I295" s="7">
        <v>0</v>
      </c>
      <c r="J295" s="7" t="s">
        <v>36</v>
      </c>
      <c r="K295" s="7" t="s">
        <v>650</v>
      </c>
      <c r="L295" s="7" t="s">
        <v>650</v>
      </c>
      <c r="M295" s="7" t="s">
        <v>17</v>
      </c>
      <c r="N295" s="7">
        <v>2</v>
      </c>
      <c r="O295" s="7">
        <v>2880</v>
      </c>
      <c r="P295" s="7" t="s">
        <v>26</v>
      </c>
      <c r="Q295" s="9" t="s">
        <v>82</v>
      </c>
      <c r="R295" t="str">
        <f>VLOOKUP(A295,'[1]КЛАДР РАНЕЕ ЗАГРУЖЕННЫЙ'!A:A,1,0)</f>
        <v>OBANDO</v>
      </c>
    </row>
    <row r="296" spans="1:18" ht="52.5" x14ac:dyDescent="0.2">
      <c r="A296" s="4" t="s">
        <v>651</v>
      </c>
      <c r="B296" s="5">
        <v>10</v>
      </c>
      <c r="C296" s="4">
        <v>11001000</v>
      </c>
      <c r="D296" s="4" t="s">
        <v>15</v>
      </c>
      <c r="E296" s="4" t="s">
        <v>16</v>
      </c>
      <c r="F296" s="4" t="s">
        <v>17</v>
      </c>
      <c r="G296" s="4">
        <v>545</v>
      </c>
      <c r="H296" s="4">
        <v>68498</v>
      </c>
      <c r="I296" s="4">
        <v>0</v>
      </c>
      <c r="J296" s="4" t="s">
        <v>23</v>
      </c>
      <c r="K296" s="4" t="s">
        <v>652</v>
      </c>
      <c r="L296" s="4" t="s">
        <v>652</v>
      </c>
      <c r="M296" s="4" t="s">
        <v>17</v>
      </c>
      <c r="N296" s="4">
        <v>1</v>
      </c>
      <c r="O296" s="4">
        <v>1440</v>
      </c>
      <c r="P296" s="4" t="s">
        <v>42</v>
      </c>
      <c r="Q296" s="6" t="s">
        <v>27</v>
      </c>
      <c r="R296" t="str">
        <f>VLOOKUP(A296,'[1]КЛАДР РАНЕЕ ЗАГРУЖЕННЫЙ'!A:A,1,0)</f>
        <v>OCAMONTE</v>
      </c>
    </row>
    <row r="297" spans="1:18" ht="63" x14ac:dyDescent="0.2">
      <c r="A297" s="7" t="s">
        <v>653</v>
      </c>
      <c r="B297" s="8">
        <v>10</v>
      </c>
      <c r="C297" s="7">
        <v>11001000</v>
      </c>
      <c r="D297" s="7" t="s">
        <v>15</v>
      </c>
      <c r="E297" s="7" t="s">
        <v>16</v>
      </c>
      <c r="F297" s="7" t="s">
        <v>17</v>
      </c>
      <c r="G297" s="7">
        <v>53</v>
      </c>
      <c r="H297" s="7">
        <v>54498</v>
      </c>
      <c r="I297" s="7">
        <v>0</v>
      </c>
      <c r="J297" s="7" t="s">
        <v>23</v>
      </c>
      <c r="K297" s="7" t="s">
        <v>654</v>
      </c>
      <c r="L297" s="7" t="s">
        <v>654</v>
      </c>
      <c r="M297" s="7" t="s">
        <v>17</v>
      </c>
      <c r="N297" s="7">
        <v>2</v>
      </c>
      <c r="O297" s="7">
        <v>2880</v>
      </c>
      <c r="P297" s="7" t="s">
        <v>26</v>
      </c>
      <c r="Q297" s="9" t="s">
        <v>82</v>
      </c>
      <c r="R297" t="str">
        <f>VLOOKUP(A297,'[1]КЛАДР РАНЕЕ ЗАГРУЖЕННЫЙ'!A:A,1,0)</f>
        <v>OCAÑA</v>
      </c>
    </row>
    <row r="298" spans="1:18" ht="63" x14ac:dyDescent="0.2">
      <c r="A298" s="4" t="s">
        <v>655</v>
      </c>
      <c r="B298" s="5">
        <v>10</v>
      </c>
      <c r="C298" s="4">
        <v>11001000</v>
      </c>
      <c r="D298" s="4" t="s">
        <v>15</v>
      </c>
      <c r="E298" s="4" t="s">
        <v>16</v>
      </c>
      <c r="F298" s="4" t="s">
        <v>17</v>
      </c>
      <c r="G298" s="4">
        <v>287</v>
      </c>
      <c r="H298" s="4">
        <v>68500</v>
      </c>
      <c r="I298" s="4">
        <v>0</v>
      </c>
      <c r="J298" s="4" t="s">
        <v>23</v>
      </c>
      <c r="K298" s="4" t="s">
        <v>656</v>
      </c>
      <c r="L298" s="4" t="s">
        <v>656</v>
      </c>
      <c r="M298" s="4" t="s">
        <v>17</v>
      </c>
      <c r="N298" s="4">
        <v>1</v>
      </c>
      <c r="O298" s="4">
        <v>1440</v>
      </c>
      <c r="P298" s="4" t="s">
        <v>26</v>
      </c>
      <c r="Q298" s="6" t="s">
        <v>82</v>
      </c>
      <c r="R298" t="str">
        <f>VLOOKUP(A298,'[1]КЛАДР РАНЕЕ ЗАГРУЖЕННЫЙ'!A:A,1,0)</f>
        <v>OIBA</v>
      </c>
    </row>
    <row r="299" spans="1:18" ht="52.5" x14ac:dyDescent="0.2">
      <c r="A299" s="7" t="s">
        <v>657</v>
      </c>
      <c r="B299" s="8">
        <v>10</v>
      </c>
      <c r="C299" s="7">
        <v>11001000</v>
      </c>
      <c r="D299" s="7" t="s">
        <v>15</v>
      </c>
      <c r="E299" s="7" t="s">
        <v>16</v>
      </c>
      <c r="F299" s="7" t="s">
        <v>17</v>
      </c>
      <c r="G299" s="7">
        <v>6467</v>
      </c>
      <c r="H299" s="7">
        <v>15500</v>
      </c>
      <c r="I299" s="7">
        <v>0</v>
      </c>
      <c r="J299" s="7" t="s">
        <v>50</v>
      </c>
      <c r="K299" s="7" t="s">
        <v>658</v>
      </c>
      <c r="L299" s="7" t="s">
        <v>658</v>
      </c>
      <c r="M299" s="7" t="s">
        <v>25</v>
      </c>
      <c r="N299" s="7">
        <v>2</v>
      </c>
      <c r="O299" s="7">
        <v>2880</v>
      </c>
      <c r="P299" s="7" t="s">
        <v>26</v>
      </c>
      <c r="Q299" s="9" t="s">
        <v>659</v>
      </c>
      <c r="R299" t="str">
        <f>VLOOKUP(A299,'[1]КЛАДР РАНЕЕ ЗАГРУЖЕННЫЙ'!A:A,1,0)</f>
        <v>OICATA</v>
      </c>
    </row>
    <row r="300" spans="1:18" ht="63" x14ac:dyDescent="0.2">
      <c r="A300" s="4" t="s">
        <v>660</v>
      </c>
      <c r="B300" s="5">
        <v>10</v>
      </c>
      <c r="C300" s="4">
        <v>11001000</v>
      </c>
      <c r="D300" s="4" t="s">
        <v>15</v>
      </c>
      <c r="E300" s="4" t="s">
        <v>16</v>
      </c>
      <c r="F300" s="4" t="s">
        <v>17</v>
      </c>
      <c r="G300" s="4">
        <v>6476</v>
      </c>
      <c r="H300" s="4">
        <v>73504</v>
      </c>
      <c r="I300" s="4">
        <v>8</v>
      </c>
      <c r="J300" s="4" t="s">
        <v>36</v>
      </c>
      <c r="K300" s="4" t="s">
        <v>661</v>
      </c>
      <c r="L300" s="4" t="s">
        <v>661</v>
      </c>
      <c r="M300" s="4" t="s">
        <v>93</v>
      </c>
      <c r="N300" s="4">
        <v>4</v>
      </c>
      <c r="O300" s="4">
        <v>5760</v>
      </c>
      <c r="P300" s="4" t="s">
        <v>26</v>
      </c>
      <c r="Q300" s="6" t="s">
        <v>82</v>
      </c>
      <c r="R300" t="str">
        <f>VLOOKUP(A300,'[1]КЛАДР РАНЕЕ ЗАГРУЖЕННЫЙ'!A:A,1,0)</f>
        <v>OLAYA HERRERA</v>
      </c>
    </row>
    <row r="301" spans="1:18" ht="63" x14ac:dyDescent="0.2">
      <c r="A301" s="7" t="s">
        <v>662</v>
      </c>
      <c r="B301" s="8">
        <v>10</v>
      </c>
      <c r="C301" s="7">
        <v>11001000</v>
      </c>
      <c r="D301" s="7" t="s">
        <v>15</v>
      </c>
      <c r="E301" s="7" t="s">
        <v>16</v>
      </c>
      <c r="F301" s="7" t="s">
        <v>17</v>
      </c>
      <c r="G301" s="7">
        <v>6478</v>
      </c>
      <c r="H301" s="7">
        <v>68770</v>
      </c>
      <c r="I301" s="7">
        <v>1</v>
      </c>
      <c r="J301" s="7" t="s">
        <v>23</v>
      </c>
      <c r="K301" s="7" t="s">
        <v>663</v>
      </c>
      <c r="L301" s="7" t="s">
        <v>663</v>
      </c>
      <c r="M301" s="7" t="s">
        <v>17</v>
      </c>
      <c r="N301" s="7">
        <v>1</v>
      </c>
      <c r="O301" s="7">
        <v>1440</v>
      </c>
      <c r="P301" s="7" t="s">
        <v>26</v>
      </c>
      <c r="Q301" s="9" t="s">
        <v>82</v>
      </c>
      <c r="R301" t="str">
        <f>VLOOKUP(A301,'[1]КЛАДР РАНЕЕ ЗАГРУЖЕННЫЙ'!A:A,1,0)</f>
        <v>OLIVAL</v>
      </c>
    </row>
    <row r="302" spans="1:18" ht="63" x14ac:dyDescent="0.2">
      <c r="A302" s="4" t="s">
        <v>664</v>
      </c>
      <c r="B302" s="5">
        <v>10</v>
      </c>
      <c r="C302" s="4">
        <v>11001000</v>
      </c>
      <c r="D302" s="4" t="s">
        <v>15</v>
      </c>
      <c r="E302" s="4" t="s">
        <v>16</v>
      </c>
      <c r="F302" s="4" t="s">
        <v>17</v>
      </c>
      <c r="G302" s="4">
        <v>486</v>
      </c>
      <c r="H302" s="4">
        <v>73504</v>
      </c>
      <c r="I302" s="4">
        <v>0</v>
      </c>
      <c r="J302" s="4" t="s">
        <v>36</v>
      </c>
      <c r="K302" s="4" t="s">
        <v>665</v>
      </c>
      <c r="L302" s="4" t="s">
        <v>665</v>
      </c>
      <c r="M302" s="4" t="s">
        <v>93</v>
      </c>
      <c r="N302" s="4">
        <v>2</v>
      </c>
      <c r="O302" s="4">
        <v>2880</v>
      </c>
      <c r="P302" s="4" t="s">
        <v>26</v>
      </c>
      <c r="Q302" s="6" t="s">
        <v>82</v>
      </c>
      <c r="R302" t="str">
        <f>VLOOKUP(A302,'[1]КЛАДР РАНЕЕ ЗАГРУЖЕННЫЙ'!A:A,1,0)</f>
        <v>ORTEGA</v>
      </c>
    </row>
    <row r="303" spans="1:18" ht="52.5" x14ac:dyDescent="0.2">
      <c r="A303" s="7" t="s">
        <v>666</v>
      </c>
      <c r="B303" s="8">
        <v>10</v>
      </c>
      <c r="C303" s="7">
        <v>11001000</v>
      </c>
      <c r="D303" s="7" t="s">
        <v>15</v>
      </c>
      <c r="E303" s="7" t="s">
        <v>16</v>
      </c>
      <c r="F303" s="7" t="s">
        <v>17</v>
      </c>
      <c r="G303" s="7">
        <v>765</v>
      </c>
      <c r="H303" s="7">
        <v>15507</v>
      </c>
      <c r="I303" s="7">
        <v>0</v>
      </c>
      <c r="J303" s="7" t="s">
        <v>50</v>
      </c>
      <c r="K303" s="7" t="s">
        <v>667</v>
      </c>
      <c r="L303" s="7" t="s">
        <v>667</v>
      </c>
      <c r="M303" s="7" t="s">
        <v>56</v>
      </c>
      <c r="N303" s="7">
        <v>2</v>
      </c>
      <c r="O303" s="7">
        <v>2880</v>
      </c>
      <c r="P303" s="7" t="s">
        <v>42</v>
      </c>
      <c r="Q303" s="9" t="s">
        <v>27</v>
      </c>
      <c r="R303" t="str">
        <f>VLOOKUP(A303,'[1]КЛАДР РАНЕЕ ЗАГРУЖЕННЫЙ'!A:A,1,0)</f>
        <v>OTANCHE</v>
      </c>
    </row>
    <row r="304" spans="1:18" ht="52.5" x14ac:dyDescent="0.2">
      <c r="A304" s="4" t="s">
        <v>668</v>
      </c>
      <c r="B304" s="5">
        <v>10</v>
      </c>
      <c r="C304" s="4">
        <v>11001000</v>
      </c>
      <c r="D304" s="4" t="s">
        <v>15</v>
      </c>
      <c r="E304" s="4" t="s">
        <v>16</v>
      </c>
      <c r="F304" s="4" t="s">
        <v>17</v>
      </c>
      <c r="G304" s="4">
        <v>6515</v>
      </c>
      <c r="H304" s="4">
        <v>70508</v>
      </c>
      <c r="I304" s="4">
        <v>0</v>
      </c>
      <c r="J304" s="4" t="s">
        <v>54</v>
      </c>
      <c r="K304" s="4" t="s">
        <v>669</v>
      </c>
      <c r="L304" s="4" t="s">
        <v>669</v>
      </c>
      <c r="M304" s="4"/>
      <c r="N304" s="4">
        <v>3</v>
      </c>
      <c r="O304" s="4">
        <v>4320</v>
      </c>
      <c r="P304" s="4" t="s">
        <v>42</v>
      </c>
      <c r="Q304" s="6" t="s">
        <v>27</v>
      </c>
      <c r="R304" t="str">
        <f>VLOOKUP(A304,'[1]КЛАДР РАНЕЕ ЗАГРУЖЕННЫЙ'!A:A,1,0)</f>
        <v>OVEJAS</v>
      </c>
    </row>
    <row r="305" spans="1:18" ht="63" x14ac:dyDescent="0.2">
      <c r="A305" s="7" t="s">
        <v>670</v>
      </c>
      <c r="B305" s="8">
        <v>10</v>
      </c>
      <c r="C305" s="7">
        <v>11001000</v>
      </c>
      <c r="D305" s="7" t="s">
        <v>15</v>
      </c>
      <c r="E305" s="7" t="s">
        <v>16</v>
      </c>
      <c r="F305" s="7" t="s">
        <v>17</v>
      </c>
      <c r="G305" s="7">
        <v>6520</v>
      </c>
      <c r="H305" s="7">
        <v>50573</v>
      </c>
      <c r="I305" s="7">
        <v>3</v>
      </c>
      <c r="J305" s="7" t="s">
        <v>18</v>
      </c>
      <c r="K305" s="7" t="s">
        <v>671</v>
      </c>
      <c r="L305" s="7" t="s">
        <v>671</v>
      </c>
      <c r="M305" s="7" t="s">
        <v>17</v>
      </c>
      <c r="N305" s="7">
        <v>2</v>
      </c>
      <c r="O305" s="7">
        <v>2880</v>
      </c>
      <c r="P305" s="7" t="s">
        <v>26</v>
      </c>
      <c r="Q305" s="9" t="s">
        <v>82</v>
      </c>
      <c r="R305" t="str">
        <f>VLOOKUP(A305,'[1]КЛАДР РАНЕЕ ЗАГРУЖЕННЫЙ'!A:A,1,0)</f>
        <v>PACHAQUIARO</v>
      </c>
    </row>
    <row r="306" spans="1:18" ht="52.5" x14ac:dyDescent="0.2">
      <c r="A306" s="4" t="s">
        <v>672</v>
      </c>
      <c r="B306" s="5">
        <v>10</v>
      </c>
      <c r="C306" s="4">
        <v>11001000</v>
      </c>
      <c r="D306" s="4" t="s">
        <v>15</v>
      </c>
      <c r="E306" s="4" t="s">
        <v>16</v>
      </c>
      <c r="F306" s="4" t="s">
        <v>17</v>
      </c>
      <c r="G306" s="4">
        <v>704</v>
      </c>
      <c r="H306" s="4">
        <v>15511</v>
      </c>
      <c r="I306" s="4">
        <v>0</v>
      </c>
      <c r="J306" s="4" t="s">
        <v>50</v>
      </c>
      <c r="K306" s="4" t="s">
        <v>673</v>
      </c>
      <c r="L306" s="4" t="s">
        <v>673</v>
      </c>
      <c r="M306" s="4" t="s">
        <v>17</v>
      </c>
      <c r="N306" s="4">
        <v>2</v>
      </c>
      <c r="O306" s="4">
        <v>2880</v>
      </c>
      <c r="P306" s="4" t="s">
        <v>42</v>
      </c>
      <c r="Q306" s="6" t="s">
        <v>27</v>
      </c>
      <c r="R306" t="str">
        <f>VLOOKUP(A306,'[1]КЛАДР РАНЕЕ ЗАГРУЖЕННЫЙ'!A:A,1,0)</f>
        <v>PACHAVITA</v>
      </c>
    </row>
    <row r="307" spans="1:18" ht="63" x14ac:dyDescent="0.2">
      <c r="A307" s="7" t="s">
        <v>674</v>
      </c>
      <c r="B307" s="8">
        <v>10</v>
      </c>
      <c r="C307" s="7">
        <v>11001000</v>
      </c>
      <c r="D307" s="7" t="s">
        <v>15</v>
      </c>
      <c r="E307" s="7" t="s">
        <v>16</v>
      </c>
      <c r="F307" s="7" t="s">
        <v>17</v>
      </c>
      <c r="G307" s="7">
        <v>181</v>
      </c>
      <c r="H307" s="7">
        <v>17513</v>
      </c>
      <c r="I307" s="7">
        <v>0</v>
      </c>
      <c r="J307" s="7" t="s">
        <v>36</v>
      </c>
      <c r="K307" s="7" t="s">
        <v>675</v>
      </c>
      <c r="L307" s="7" t="s">
        <v>675</v>
      </c>
      <c r="M307" s="7"/>
      <c r="N307" s="7">
        <v>4</v>
      </c>
      <c r="O307" s="7">
        <v>5760</v>
      </c>
      <c r="P307" s="7" t="s">
        <v>26</v>
      </c>
      <c r="Q307" s="9" t="s">
        <v>82</v>
      </c>
      <c r="R307" t="str">
        <f>VLOOKUP(A307,'[1]КЛАДР РАНЕЕ ЗАГРУЖЕННЫЙ'!A:A,1,0)</f>
        <v>PACORA</v>
      </c>
    </row>
    <row r="308" spans="1:18" ht="63" x14ac:dyDescent="0.2">
      <c r="A308" s="4" t="s">
        <v>676</v>
      </c>
      <c r="B308" s="5">
        <v>10</v>
      </c>
      <c r="C308" s="4">
        <v>11001000</v>
      </c>
      <c r="D308" s="4" t="s">
        <v>15</v>
      </c>
      <c r="E308" s="4" t="s">
        <v>16</v>
      </c>
      <c r="F308" s="4" t="s">
        <v>17</v>
      </c>
      <c r="G308" s="4">
        <v>766</v>
      </c>
      <c r="H308" s="4">
        <v>15514</v>
      </c>
      <c r="I308" s="4">
        <v>0</v>
      </c>
      <c r="J308" s="4" t="s">
        <v>50</v>
      </c>
      <c r="K308" s="4" t="s">
        <v>677</v>
      </c>
      <c r="L308" s="4" t="s">
        <v>677</v>
      </c>
      <c r="M308" s="4" t="s">
        <v>93</v>
      </c>
      <c r="N308" s="4">
        <v>2</v>
      </c>
      <c r="O308" s="4">
        <v>2880</v>
      </c>
      <c r="P308" s="4" t="s">
        <v>26</v>
      </c>
      <c r="Q308" s="6" t="s">
        <v>82</v>
      </c>
      <c r="R308" t="str">
        <f>VLOOKUP(A308,'[1]КЛАДР РАНЕЕ ЗАГРУЖЕННЫЙ'!A:A,1,0)</f>
        <v>PAEZ</v>
      </c>
    </row>
    <row r="309" spans="1:18" ht="63" x14ac:dyDescent="0.2">
      <c r="A309" s="7" t="s">
        <v>678</v>
      </c>
      <c r="B309" s="8">
        <v>10</v>
      </c>
      <c r="C309" s="7">
        <v>11001000</v>
      </c>
      <c r="D309" s="7" t="s">
        <v>15</v>
      </c>
      <c r="E309" s="7" t="s">
        <v>16</v>
      </c>
      <c r="F309" s="7" t="s">
        <v>17</v>
      </c>
      <c r="G309" s="7">
        <v>83</v>
      </c>
      <c r="H309" s="7">
        <v>20517</v>
      </c>
      <c r="I309" s="7">
        <v>0</v>
      </c>
      <c r="J309" s="7" t="s">
        <v>23</v>
      </c>
      <c r="K309" s="7" t="s">
        <v>679</v>
      </c>
      <c r="L309" s="7" t="s">
        <v>679</v>
      </c>
      <c r="M309" s="7" t="s">
        <v>17</v>
      </c>
      <c r="N309" s="7">
        <v>2</v>
      </c>
      <c r="O309" s="7">
        <v>2880</v>
      </c>
      <c r="P309" s="7" t="s">
        <v>26</v>
      </c>
      <c r="Q309" s="9" t="s">
        <v>82</v>
      </c>
      <c r="R309" t="str">
        <f>VLOOKUP(A309,'[1]КЛАДР РАНЕЕ ЗАГРУЖЕННЫЙ'!A:A,1,0)</f>
        <v>PAILITAS</v>
      </c>
    </row>
    <row r="310" spans="1:18" ht="63" x14ac:dyDescent="0.2">
      <c r="A310" s="4" t="s">
        <v>680</v>
      </c>
      <c r="B310" s="5">
        <v>10</v>
      </c>
      <c r="C310" s="4">
        <v>11001000</v>
      </c>
      <c r="D310" s="4" t="s">
        <v>15</v>
      </c>
      <c r="E310" s="4" t="s">
        <v>16</v>
      </c>
      <c r="F310" s="4" t="s">
        <v>17</v>
      </c>
      <c r="G310" s="4">
        <v>81</v>
      </c>
      <c r="H310" s="4">
        <v>15516</v>
      </c>
      <c r="I310" s="4">
        <v>0</v>
      </c>
      <c r="J310" s="4" t="s">
        <v>50</v>
      </c>
      <c r="K310" s="4" t="s">
        <v>681</v>
      </c>
      <c r="L310" s="4" t="s">
        <v>681</v>
      </c>
      <c r="M310" s="4" t="s">
        <v>17</v>
      </c>
      <c r="N310" s="4">
        <v>1</v>
      </c>
      <c r="O310" s="4">
        <v>1440</v>
      </c>
      <c r="P310" s="4" t="s">
        <v>26</v>
      </c>
      <c r="Q310" s="6" t="s">
        <v>82</v>
      </c>
      <c r="R310" t="str">
        <f>VLOOKUP(A310,'[1]КЛАДР РАНЕЕ ЗАГРУЖЕННЫЙ'!A:A,1,0)</f>
        <v>PAIPA</v>
      </c>
    </row>
    <row r="311" spans="1:18" ht="63" x14ac:dyDescent="0.2">
      <c r="A311" s="7" t="s">
        <v>682</v>
      </c>
      <c r="B311" s="8">
        <v>10</v>
      </c>
      <c r="C311" s="7">
        <v>11001000</v>
      </c>
      <c r="D311" s="7" t="s">
        <v>15</v>
      </c>
      <c r="E311" s="7" t="s">
        <v>16</v>
      </c>
      <c r="F311" s="7" t="s">
        <v>17</v>
      </c>
      <c r="G311" s="7">
        <v>284</v>
      </c>
      <c r="H311" s="7">
        <v>15518</v>
      </c>
      <c r="I311" s="7">
        <v>0</v>
      </c>
      <c r="J311" s="7" t="s">
        <v>50</v>
      </c>
      <c r="K311" s="7" t="s">
        <v>683</v>
      </c>
      <c r="L311" s="7" t="s">
        <v>683</v>
      </c>
      <c r="M311" s="7" t="s">
        <v>56</v>
      </c>
      <c r="N311" s="7">
        <v>1</v>
      </c>
      <c r="O311" s="7">
        <v>1440</v>
      </c>
      <c r="P311" s="7" t="s">
        <v>26</v>
      </c>
      <c r="Q311" s="9" t="s">
        <v>82</v>
      </c>
      <c r="R311" t="str">
        <f>VLOOKUP(A311,'[1]КЛАДР РАНЕЕ ЗАГРУЖЕННЫЙ'!A:A,1,0)</f>
        <v>PAJARITO</v>
      </c>
    </row>
    <row r="312" spans="1:18" ht="63" x14ac:dyDescent="0.2">
      <c r="A312" s="4" t="s">
        <v>684</v>
      </c>
      <c r="B312" s="5">
        <v>10</v>
      </c>
      <c r="C312" s="4">
        <v>11001000</v>
      </c>
      <c r="D312" s="4" t="s">
        <v>15</v>
      </c>
      <c r="E312" s="4" t="s">
        <v>16</v>
      </c>
      <c r="F312" s="4" t="s">
        <v>17</v>
      </c>
      <c r="G312" s="4">
        <v>373</v>
      </c>
      <c r="H312" s="4">
        <v>17524</v>
      </c>
      <c r="I312" s="4">
        <v>0</v>
      </c>
      <c r="J312" s="4" t="s">
        <v>36</v>
      </c>
      <c r="K312" s="4" t="s">
        <v>685</v>
      </c>
      <c r="L312" s="4" t="s">
        <v>685</v>
      </c>
      <c r="M312" s="4" t="s">
        <v>93</v>
      </c>
      <c r="N312" s="4">
        <v>4</v>
      </c>
      <c r="O312" s="4">
        <v>5760</v>
      </c>
      <c r="P312" s="4" t="s">
        <v>26</v>
      </c>
      <c r="Q312" s="6" t="s">
        <v>82</v>
      </c>
      <c r="R312" t="str">
        <f>VLOOKUP(A312,'[1]КЛАДР РАНЕЕ ЗАГРУЖЕННЫЙ'!A:A,1,0)</f>
        <v>PALESTINA</v>
      </c>
    </row>
    <row r="313" spans="1:18" ht="63" x14ac:dyDescent="0.2">
      <c r="A313" s="7" t="s">
        <v>686</v>
      </c>
      <c r="B313" s="8">
        <v>10</v>
      </c>
      <c r="C313" s="7">
        <v>11001000</v>
      </c>
      <c r="D313" s="7" t="s">
        <v>15</v>
      </c>
      <c r="E313" s="7" t="s">
        <v>16</v>
      </c>
      <c r="F313" s="7" t="s">
        <v>17</v>
      </c>
      <c r="G313" s="7">
        <v>6601</v>
      </c>
      <c r="H313" s="7">
        <v>68524</v>
      </c>
      <c r="I313" s="7">
        <v>0</v>
      </c>
      <c r="J313" s="7" t="s">
        <v>23</v>
      </c>
      <c r="K313" s="7" t="s">
        <v>687</v>
      </c>
      <c r="L313" s="7" t="s">
        <v>687</v>
      </c>
      <c r="M313" s="7" t="s">
        <v>93</v>
      </c>
      <c r="N313" s="7">
        <v>3</v>
      </c>
      <c r="O313" s="7">
        <v>4320</v>
      </c>
      <c r="P313" s="7" t="s">
        <v>26</v>
      </c>
      <c r="Q313" s="9" t="s">
        <v>82</v>
      </c>
      <c r="R313" t="str">
        <f>VLOOKUP(A313,'[1]КЛАДР РАНЕЕ ЗАГРУЖЕННЫЙ'!A:A,1,0)</f>
        <v>PALMAS DEL SOCORRO</v>
      </c>
    </row>
    <row r="314" spans="1:18" ht="63" x14ac:dyDescent="0.2">
      <c r="A314" s="4" t="s">
        <v>688</v>
      </c>
      <c r="B314" s="5">
        <v>10</v>
      </c>
      <c r="C314" s="4">
        <v>11001000</v>
      </c>
      <c r="D314" s="4" t="s">
        <v>15</v>
      </c>
      <c r="E314" s="4" t="s">
        <v>16</v>
      </c>
      <c r="F314" s="4" t="s">
        <v>17</v>
      </c>
      <c r="G314" s="4">
        <v>56</v>
      </c>
      <c r="H314" s="4">
        <v>76520</v>
      </c>
      <c r="I314" s="4">
        <v>0</v>
      </c>
      <c r="J314" s="4" t="s">
        <v>68</v>
      </c>
      <c r="K314" s="4" t="s">
        <v>689</v>
      </c>
      <c r="L314" s="4" t="s">
        <v>689</v>
      </c>
      <c r="M314" s="4"/>
      <c r="N314" s="4">
        <v>1</v>
      </c>
      <c r="O314" s="4">
        <v>1440</v>
      </c>
      <c r="P314" s="4" t="s">
        <v>26</v>
      </c>
      <c r="Q314" s="6" t="s">
        <v>82</v>
      </c>
      <c r="R314" t="str">
        <f>VLOOKUP(A314,'[1]КЛАДР РАНЕЕ ЗАГРУЖЕННЫЙ'!A:A,1,0)</f>
        <v>PALMIRA</v>
      </c>
    </row>
    <row r="315" spans="1:18" ht="63" x14ac:dyDescent="0.2">
      <c r="A315" s="7" t="s">
        <v>690</v>
      </c>
      <c r="B315" s="8">
        <v>10</v>
      </c>
      <c r="C315" s="7">
        <v>11001000</v>
      </c>
      <c r="D315" s="7" t="s">
        <v>15</v>
      </c>
      <c r="E315" s="7" t="s">
        <v>16</v>
      </c>
      <c r="F315" s="7" t="s">
        <v>17</v>
      </c>
      <c r="G315" s="7">
        <v>548</v>
      </c>
      <c r="H315" s="7">
        <v>70523</v>
      </c>
      <c r="I315" s="7">
        <v>0</v>
      </c>
      <c r="J315" s="7" t="s">
        <v>54</v>
      </c>
      <c r="K315" s="7" t="s">
        <v>691</v>
      </c>
      <c r="L315" s="7" t="s">
        <v>691</v>
      </c>
      <c r="M315" s="7" t="s">
        <v>166</v>
      </c>
      <c r="N315" s="7">
        <v>9</v>
      </c>
      <c r="O315" s="7">
        <v>12960</v>
      </c>
      <c r="P315" s="7" t="s">
        <v>26</v>
      </c>
      <c r="Q315" s="9" t="s">
        <v>82</v>
      </c>
      <c r="R315" t="str">
        <f>VLOOKUP(A315,'[1]КЛАДР РАНЕЕ ЗАГРУЖЕННЫЙ'!A:A,1,0)</f>
        <v>PALMITO</v>
      </c>
    </row>
    <row r="316" spans="1:18" ht="52.5" x14ac:dyDescent="0.2">
      <c r="A316" s="4" t="s">
        <v>692</v>
      </c>
      <c r="B316" s="5">
        <v>10</v>
      </c>
      <c r="C316" s="4">
        <v>11001000</v>
      </c>
      <c r="D316" s="4" t="s">
        <v>15</v>
      </c>
      <c r="E316" s="4" t="s">
        <v>16</v>
      </c>
      <c r="F316" s="4" t="s">
        <v>17</v>
      </c>
      <c r="G316" s="4">
        <v>6636</v>
      </c>
      <c r="H316" s="4">
        <v>44090</v>
      </c>
      <c r="I316" s="4">
        <v>4</v>
      </c>
      <c r="J316" s="4" t="s">
        <v>54</v>
      </c>
      <c r="K316" s="4" t="s">
        <v>693</v>
      </c>
      <c r="L316" s="4" t="s">
        <v>693</v>
      </c>
      <c r="M316" s="4"/>
      <c r="N316" s="4">
        <v>5</v>
      </c>
      <c r="O316" s="4">
        <v>7200</v>
      </c>
      <c r="P316" s="4" t="s">
        <v>42</v>
      </c>
      <c r="Q316" s="6" t="s">
        <v>27</v>
      </c>
      <c r="R316" t="str">
        <f>VLOOKUP(A316,'[1]КЛАДР РАНЕЕ ЗАГРУЖЕННЫЙ'!A:A,1,0)</f>
        <v>PALOMINO</v>
      </c>
    </row>
    <row r="317" spans="1:18" ht="63" x14ac:dyDescent="0.2">
      <c r="A317" s="7" t="s">
        <v>694</v>
      </c>
      <c r="B317" s="8">
        <v>10</v>
      </c>
      <c r="C317" s="7">
        <v>11001000</v>
      </c>
      <c r="D317" s="7" t="s">
        <v>15</v>
      </c>
      <c r="E317" s="7" t="s">
        <v>16</v>
      </c>
      <c r="F317" s="7" t="s">
        <v>17</v>
      </c>
      <c r="G317" s="7">
        <v>37</v>
      </c>
      <c r="H317" s="7">
        <v>54518</v>
      </c>
      <c r="I317" s="7">
        <v>0</v>
      </c>
      <c r="J317" s="7" t="s">
        <v>23</v>
      </c>
      <c r="K317" s="7" t="s">
        <v>695</v>
      </c>
      <c r="L317" s="7" t="s">
        <v>695</v>
      </c>
      <c r="M317" s="7" t="s">
        <v>17</v>
      </c>
      <c r="N317" s="7">
        <v>2</v>
      </c>
      <c r="O317" s="7">
        <v>2880</v>
      </c>
      <c r="P317" s="7" t="s">
        <v>26</v>
      </c>
      <c r="Q317" s="9" t="s">
        <v>82</v>
      </c>
      <c r="R317" t="str">
        <f>VLOOKUP(A317,'[1]КЛАДР РАНЕЕ ЗАГРУЖЕННЫЙ'!A:A,1,0)</f>
        <v>PAMPLONA</v>
      </c>
    </row>
    <row r="318" spans="1:18" ht="52.5" x14ac:dyDescent="0.2">
      <c r="A318" s="4" t="s">
        <v>696</v>
      </c>
      <c r="B318" s="5">
        <v>10</v>
      </c>
      <c r="C318" s="4">
        <v>11001000</v>
      </c>
      <c r="D318" s="4" t="s">
        <v>15</v>
      </c>
      <c r="E318" s="4" t="s">
        <v>16</v>
      </c>
      <c r="F318" s="4" t="s">
        <v>17</v>
      </c>
      <c r="G318" s="4">
        <v>768</v>
      </c>
      <c r="H318" s="4">
        <v>25524</v>
      </c>
      <c r="I318" s="4">
        <v>0</v>
      </c>
      <c r="J318" s="4" t="s">
        <v>29</v>
      </c>
      <c r="K318" s="4" t="s">
        <v>697</v>
      </c>
      <c r="L318" s="4" t="s">
        <v>697</v>
      </c>
      <c r="M318" s="4"/>
      <c r="N318" s="4">
        <v>2</v>
      </c>
      <c r="O318" s="4">
        <v>2880</v>
      </c>
      <c r="P318" s="4" t="s">
        <v>42</v>
      </c>
      <c r="Q318" s="6" t="s">
        <v>43</v>
      </c>
      <c r="R318" t="str">
        <f>VLOOKUP(A318,'[1]КЛАДР РАНЕЕ ЗАГРУЖЕННЫЙ'!A:A,1,0)</f>
        <v>PANDI</v>
      </c>
    </row>
    <row r="319" spans="1:18" ht="52.5" x14ac:dyDescent="0.2">
      <c r="A319" s="7" t="s">
        <v>698</v>
      </c>
      <c r="B319" s="8">
        <v>10</v>
      </c>
      <c r="C319" s="7">
        <v>11001000</v>
      </c>
      <c r="D319" s="7" t="s">
        <v>15</v>
      </c>
      <c r="E319" s="7" t="s">
        <v>16</v>
      </c>
      <c r="F319" s="7" t="s">
        <v>17</v>
      </c>
      <c r="G319" s="7">
        <v>6700</v>
      </c>
      <c r="H319" s="7">
        <v>44430</v>
      </c>
      <c r="I319" s="7">
        <v>7</v>
      </c>
      <c r="J319" s="7" t="s">
        <v>54</v>
      </c>
      <c r="K319" s="7" t="s">
        <v>699</v>
      </c>
      <c r="L319" s="7" t="s">
        <v>699</v>
      </c>
      <c r="M319" s="7"/>
      <c r="N319" s="7">
        <v>2</v>
      </c>
      <c r="O319" s="7">
        <v>2880</v>
      </c>
      <c r="P319" s="7" t="s">
        <v>42</v>
      </c>
      <c r="Q319" s="9" t="s">
        <v>27</v>
      </c>
      <c r="R319" t="str">
        <f>VLOOKUP(A319,'[1]КЛАДР РАНЕЕ ЗАГРУЖЕННЫЙ'!A:A,1,0)</f>
        <v>PARAGUACHON</v>
      </c>
    </row>
    <row r="320" spans="1:18" ht="63" x14ac:dyDescent="0.2">
      <c r="A320" s="4" t="s">
        <v>700</v>
      </c>
      <c r="B320" s="5">
        <v>10</v>
      </c>
      <c r="C320" s="4">
        <v>11001000</v>
      </c>
      <c r="D320" s="4" t="s">
        <v>15</v>
      </c>
      <c r="E320" s="4" t="s">
        <v>16</v>
      </c>
      <c r="F320" s="4" t="s">
        <v>17</v>
      </c>
      <c r="G320" s="4">
        <v>6716</v>
      </c>
      <c r="H320" s="4">
        <v>68533</v>
      </c>
      <c r="I320" s="4">
        <v>0</v>
      </c>
      <c r="J320" s="4" t="s">
        <v>23</v>
      </c>
      <c r="K320" s="4" t="s">
        <v>701</v>
      </c>
      <c r="L320" s="4" t="s">
        <v>701</v>
      </c>
      <c r="M320" s="4" t="s">
        <v>17</v>
      </c>
      <c r="N320" s="4">
        <v>1</v>
      </c>
      <c r="O320" s="4">
        <v>1440</v>
      </c>
      <c r="P320" s="4" t="s">
        <v>26</v>
      </c>
      <c r="Q320" s="6" t="s">
        <v>82</v>
      </c>
      <c r="R320" t="str">
        <f>VLOOKUP(A320,'[1]КЛАДР РАНЕЕ ЗАГРУЖЕННЫЙ'!A:A,1,0)</f>
        <v>PARAMO</v>
      </c>
    </row>
    <row r="321" spans="1:18" ht="63" x14ac:dyDescent="0.2">
      <c r="A321" s="7" t="s">
        <v>702</v>
      </c>
      <c r="B321" s="8">
        <v>10</v>
      </c>
      <c r="C321" s="7">
        <v>11001000</v>
      </c>
      <c r="D321" s="7" t="s">
        <v>15</v>
      </c>
      <c r="E321" s="7" t="s">
        <v>16</v>
      </c>
      <c r="F321" s="7" t="s">
        <v>17</v>
      </c>
      <c r="G321" s="7">
        <v>530</v>
      </c>
      <c r="H321" s="7">
        <v>25530</v>
      </c>
      <c r="I321" s="7">
        <v>0</v>
      </c>
      <c r="J321" s="7" t="s">
        <v>18</v>
      </c>
      <c r="K321" s="7" t="s">
        <v>703</v>
      </c>
      <c r="L321" s="7" t="s">
        <v>703</v>
      </c>
      <c r="M321" s="7" t="s">
        <v>17</v>
      </c>
      <c r="N321" s="7">
        <v>2</v>
      </c>
      <c r="O321" s="7">
        <v>2880</v>
      </c>
      <c r="P321" s="7" t="s">
        <v>26</v>
      </c>
      <c r="Q321" s="9" t="s">
        <v>82</v>
      </c>
      <c r="R321" t="str">
        <f>VLOOKUP(A321,'[1]КЛАДР РАНЕЕ ЗАГРУЖЕННЫЙ'!A:A,1,0)</f>
        <v>PARATEBUENO</v>
      </c>
    </row>
    <row r="322" spans="1:18" ht="52.5" x14ac:dyDescent="0.2">
      <c r="A322" s="4" t="s">
        <v>704</v>
      </c>
      <c r="B322" s="5">
        <v>10</v>
      </c>
      <c r="C322" s="4">
        <v>11001000</v>
      </c>
      <c r="D322" s="4" t="s">
        <v>15</v>
      </c>
      <c r="E322" s="4" t="s">
        <v>16</v>
      </c>
      <c r="F322" s="4" t="s">
        <v>17</v>
      </c>
      <c r="G322" s="4">
        <v>6733</v>
      </c>
      <c r="H322" s="4">
        <v>13001</v>
      </c>
      <c r="I322" s="4">
        <v>9</v>
      </c>
      <c r="J322" s="4" t="s">
        <v>54</v>
      </c>
      <c r="K322" s="4" t="s">
        <v>705</v>
      </c>
      <c r="L322" s="4" t="s">
        <v>705</v>
      </c>
      <c r="M322" s="4"/>
      <c r="N322" s="4">
        <v>3</v>
      </c>
      <c r="O322" s="4">
        <v>4320</v>
      </c>
      <c r="P322" s="4" t="s">
        <v>42</v>
      </c>
      <c r="Q322" s="6" t="s">
        <v>27</v>
      </c>
      <c r="R322" t="str">
        <f>VLOOKUP(A322,'[1]КЛАДР РАНЕЕ ЗАГРУЖЕННЫЙ'!A:A,1,0)</f>
        <v>PASACABALLOS</v>
      </c>
    </row>
    <row r="323" spans="1:18" ht="63" x14ac:dyDescent="0.2">
      <c r="A323" s="7" t="s">
        <v>706</v>
      </c>
      <c r="B323" s="8">
        <v>10</v>
      </c>
      <c r="C323" s="7">
        <v>11001000</v>
      </c>
      <c r="D323" s="7" t="s">
        <v>15</v>
      </c>
      <c r="E323" s="7" t="s">
        <v>16</v>
      </c>
      <c r="F323" s="7" t="s">
        <v>17</v>
      </c>
      <c r="G323" s="7">
        <v>55</v>
      </c>
      <c r="H323" s="7">
        <v>52001</v>
      </c>
      <c r="I323" s="7">
        <v>0</v>
      </c>
      <c r="J323" s="7" t="s">
        <v>68</v>
      </c>
      <c r="K323" s="7" t="s">
        <v>707</v>
      </c>
      <c r="L323" s="7" t="s">
        <v>707</v>
      </c>
      <c r="M323" s="7"/>
      <c r="N323" s="7">
        <v>2</v>
      </c>
      <c r="O323" s="7">
        <v>2880</v>
      </c>
      <c r="P323" s="7" t="s">
        <v>26</v>
      </c>
      <c r="Q323" s="9" t="s">
        <v>82</v>
      </c>
      <c r="R323" t="str">
        <f>VLOOKUP(A323,'[1]КЛАДР РАНЕЕ ЗАГРУЖЕННЫЙ'!A:A,1,0)</f>
        <v>PASTO</v>
      </c>
    </row>
    <row r="324" spans="1:18" ht="63" x14ac:dyDescent="0.2">
      <c r="A324" s="4" t="s">
        <v>708</v>
      </c>
      <c r="B324" s="5">
        <v>10</v>
      </c>
      <c r="C324" s="4">
        <v>11001000</v>
      </c>
      <c r="D324" s="4" t="s">
        <v>15</v>
      </c>
      <c r="E324" s="4" t="s">
        <v>16</v>
      </c>
      <c r="F324" s="4" t="s">
        <v>17</v>
      </c>
      <c r="G324" s="4">
        <v>6772</v>
      </c>
      <c r="H324" s="4">
        <v>15531</v>
      </c>
      <c r="I324" s="4">
        <v>0</v>
      </c>
      <c r="J324" s="4" t="s">
        <v>50</v>
      </c>
      <c r="K324" s="4" t="s">
        <v>709</v>
      </c>
      <c r="L324" s="4" t="s">
        <v>709</v>
      </c>
      <c r="M324" s="4" t="s">
        <v>17</v>
      </c>
      <c r="N324" s="4">
        <v>2</v>
      </c>
      <c r="O324" s="4">
        <v>2880</v>
      </c>
      <c r="P324" s="4" t="s">
        <v>26</v>
      </c>
      <c r="Q324" s="6" t="s">
        <v>82</v>
      </c>
      <c r="R324" t="str">
        <f>VLOOKUP(A324,'[1]КЛАДР РАНЕЕ ЗАГРУЖЕННЫЙ'!A:A,1,0)</f>
        <v>PAUNA</v>
      </c>
    </row>
    <row r="325" spans="1:18" ht="63" x14ac:dyDescent="0.2">
      <c r="A325" s="7" t="s">
        <v>710</v>
      </c>
      <c r="B325" s="8">
        <v>10</v>
      </c>
      <c r="C325" s="7">
        <v>11001000</v>
      </c>
      <c r="D325" s="7" t="s">
        <v>15</v>
      </c>
      <c r="E325" s="7" t="s">
        <v>16</v>
      </c>
      <c r="F325" s="7" t="s">
        <v>17</v>
      </c>
      <c r="G325" s="7">
        <v>343</v>
      </c>
      <c r="H325" s="7">
        <v>15537</v>
      </c>
      <c r="I325" s="7">
        <v>0</v>
      </c>
      <c r="J325" s="7" t="s">
        <v>50</v>
      </c>
      <c r="K325" s="7" t="s">
        <v>711</v>
      </c>
      <c r="L325" s="7" t="s">
        <v>711</v>
      </c>
      <c r="M325" s="7" t="s">
        <v>17</v>
      </c>
      <c r="N325" s="7">
        <v>1</v>
      </c>
      <c r="O325" s="7">
        <v>1440</v>
      </c>
      <c r="P325" s="7" t="s">
        <v>26</v>
      </c>
      <c r="Q325" s="9" t="s">
        <v>82</v>
      </c>
      <c r="R325" t="str">
        <f>VLOOKUP(A325,'[1]КЛАДР РАНЕЕ ЗАГРУЖЕННЫЙ'!A:A,1,0)</f>
        <v>PAZ DE RIO</v>
      </c>
    </row>
    <row r="326" spans="1:18" ht="63" x14ac:dyDescent="0.2">
      <c r="A326" s="4" t="s">
        <v>712</v>
      </c>
      <c r="B326" s="5">
        <v>10</v>
      </c>
      <c r="C326" s="4">
        <v>11001000</v>
      </c>
      <c r="D326" s="4" t="s">
        <v>15</v>
      </c>
      <c r="E326" s="4" t="s">
        <v>16</v>
      </c>
      <c r="F326" s="4" t="s">
        <v>17</v>
      </c>
      <c r="G326" s="4">
        <v>6791</v>
      </c>
      <c r="H326" s="4">
        <v>47541</v>
      </c>
      <c r="I326" s="4">
        <v>0</v>
      </c>
      <c r="J326" s="4" t="s">
        <v>54</v>
      </c>
      <c r="K326" s="4" t="s">
        <v>713</v>
      </c>
      <c r="L326" s="4" t="s">
        <v>713</v>
      </c>
      <c r="M326" s="4" t="s">
        <v>41</v>
      </c>
      <c r="N326" s="4">
        <v>9</v>
      </c>
      <c r="O326" s="4">
        <v>12960</v>
      </c>
      <c r="P326" s="4" t="s">
        <v>26</v>
      </c>
      <c r="Q326" s="6" t="s">
        <v>82</v>
      </c>
      <c r="R326" t="str">
        <f>VLOOKUP(A326,'[1]КЛАДР РАНЕЕ ЗАГРУЖЕННЫЙ'!A:A,1,0)</f>
        <v>PEDRAZA</v>
      </c>
    </row>
    <row r="327" spans="1:18" ht="63" x14ac:dyDescent="0.2">
      <c r="A327" s="7" t="s">
        <v>714</v>
      </c>
      <c r="B327" s="8">
        <v>10</v>
      </c>
      <c r="C327" s="7">
        <v>11001000</v>
      </c>
      <c r="D327" s="7" t="s">
        <v>15</v>
      </c>
      <c r="E327" s="7" t="s">
        <v>16</v>
      </c>
      <c r="F327" s="7" t="s">
        <v>17</v>
      </c>
      <c r="G327" s="7">
        <v>690</v>
      </c>
      <c r="H327" s="7">
        <v>20550</v>
      </c>
      <c r="I327" s="7">
        <v>0</v>
      </c>
      <c r="J327" s="7" t="s">
        <v>23</v>
      </c>
      <c r="K327" s="7" t="s">
        <v>715</v>
      </c>
      <c r="L327" s="7" t="s">
        <v>715</v>
      </c>
      <c r="M327" s="7" t="s">
        <v>17</v>
      </c>
      <c r="N327" s="7">
        <v>2</v>
      </c>
      <c r="O327" s="7">
        <v>2880</v>
      </c>
      <c r="P327" s="7" t="s">
        <v>26</v>
      </c>
      <c r="Q327" s="9" t="s">
        <v>82</v>
      </c>
      <c r="R327" t="str">
        <f>VLOOKUP(A327,'[1]КЛАДР РАНЕЕ ЗАГРУЖЕННЫЙ'!A:A,1,0)</f>
        <v>PELAYA</v>
      </c>
    </row>
    <row r="328" spans="1:18" ht="63" x14ac:dyDescent="0.2">
      <c r="A328" s="4" t="s">
        <v>716</v>
      </c>
      <c r="B328" s="5">
        <v>10</v>
      </c>
      <c r="C328" s="4">
        <v>11001000</v>
      </c>
      <c r="D328" s="4" t="s">
        <v>15</v>
      </c>
      <c r="E328" s="4" t="s">
        <v>16</v>
      </c>
      <c r="F328" s="4" t="s">
        <v>17</v>
      </c>
      <c r="G328" s="4">
        <v>674</v>
      </c>
      <c r="H328" s="4">
        <v>17541</v>
      </c>
      <c r="I328" s="4">
        <v>0</v>
      </c>
      <c r="J328" s="4" t="s">
        <v>36</v>
      </c>
      <c r="K328" s="4" t="s">
        <v>717</v>
      </c>
      <c r="L328" s="4" t="s">
        <v>717</v>
      </c>
      <c r="M328" s="4" t="s">
        <v>93</v>
      </c>
      <c r="N328" s="4">
        <v>4</v>
      </c>
      <c r="O328" s="4">
        <v>5760</v>
      </c>
      <c r="P328" s="4" t="s">
        <v>26</v>
      </c>
      <c r="Q328" s="6" t="s">
        <v>82</v>
      </c>
      <c r="R328" t="str">
        <f>VLOOKUP(A328,'[1]КЛАДР РАНЕЕ ЗАГРУЖЕННЫЙ'!A:A,1,0)</f>
        <v>PENSILVANIA</v>
      </c>
    </row>
    <row r="329" spans="1:18" ht="63" x14ac:dyDescent="0.2">
      <c r="A329" s="7" t="s">
        <v>718</v>
      </c>
      <c r="B329" s="8">
        <v>10</v>
      </c>
      <c r="C329" s="7">
        <v>11001000</v>
      </c>
      <c r="D329" s="7" t="s">
        <v>15</v>
      </c>
      <c r="E329" s="7" t="s">
        <v>16</v>
      </c>
      <c r="F329" s="7" t="s">
        <v>17</v>
      </c>
      <c r="G329" s="7">
        <v>60</v>
      </c>
      <c r="H329" s="7">
        <v>66001</v>
      </c>
      <c r="I329" s="7">
        <v>0</v>
      </c>
      <c r="J329" s="7" t="s">
        <v>36</v>
      </c>
      <c r="K329" s="7" t="s">
        <v>719</v>
      </c>
      <c r="L329" s="7" t="s">
        <v>719</v>
      </c>
      <c r="M329" s="7"/>
      <c r="N329" s="7">
        <v>1</v>
      </c>
      <c r="O329" s="7">
        <v>1440</v>
      </c>
      <c r="P329" s="7" t="s">
        <v>26</v>
      </c>
      <c r="Q329" s="9" t="s">
        <v>82</v>
      </c>
      <c r="R329" t="str">
        <f>VLOOKUP(A329,'[1]КЛАДР РАНЕЕ ЗАГРУЖЕННЫЙ'!A:A,1,0)</f>
        <v>PEREIRA</v>
      </c>
    </row>
    <row r="330" spans="1:18" ht="63" x14ac:dyDescent="0.2">
      <c r="A330" s="4" t="s">
        <v>720</v>
      </c>
      <c r="B330" s="5">
        <v>10</v>
      </c>
      <c r="C330" s="4">
        <v>11001000</v>
      </c>
      <c r="D330" s="4" t="s">
        <v>15</v>
      </c>
      <c r="E330" s="4" t="s">
        <v>16</v>
      </c>
      <c r="F330" s="4" t="s">
        <v>17</v>
      </c>
      <c r="G330" s="4">
        <v>799</v>
      </c>
      <c r="H330" s="4">
        <v>15542</v>
      </c>
      <c r="I330" s="4">
        <v>0</v>
      </c>
      <c r="J330" s="4" t="s">
        <v>50</v>
      </c>
      <c r="K330" s="4" t="s">
        <v>721</v>
      </c>
      <c r="L330" s="4" t="s">
        <v>721</v>
      </c>
      <c r="M330" s="4" t="s">
        <v>56</v>
      </c>
      <c r="N330" s="4">
        <v>2</v>
      </c>
      <c r="O330" s="4">
        <v>2880</v>
      </c>
      <c r="P330" s="4" t="s">
        <v>26</v>
      </c>
      <c r="Q330" s="6" t="s">
        <v>82</v>
      </c>
      <c r="R330" t="str">
        <f>VLOOKUP(A330,'[1]КЛАДР РАНЕЕ ЗАГРУЖЕННЫЙ'!A:A,1,0)</f>
        <v>PESCA</v>
      </c>
    </row>
    <row r="331" spans="1:18" ht="63" x14ac:dyDescent="0.2">
      <c r="A331" s="7" t="s">
        <v>722</v>
      </c>
      <c r="B331" s="8">
        <v>10</v>
      </c>
      <c r="C331" s="7">
        <v>11001000</v>
      </c>
      <c r="D331" s="7" t="s">
        <v>15</v>
      </c>
      <c r="E331" s="7" t="s">
        <v>16</v>
      </c>
      <c r="F331" s="7" t="s">
        <v>17</v>
      </c>
      <c r="G331" s="7">
        <v>269</v>
      </c>
      <c r="H331" s="7">
        <v>68547</v>
      </c>
      <c r="I331" s="7">
        <v>0</v>
      </c>
      <c r="J331" s="7" t="s">
        <v>23</v>
      </c>
      <c r="K331" s="7" t="s">
        <v>723</v>
      </c>
      <c r="L331" s="7" t="s">
        <v>723</v>
      </c>
      <c r="M331" s="7" t="s">
        <v>17</v>
      </c>
      <c r="N331" s="7">
        <v>1</v>
      </c>
      <c r="O331" s="7">
        <v>1440</v>
      </c>
      <c r="P331" s="7" t="s">
        <v>26</v>
      </c>
      <c r="Q331" s="9" t="s">
        <v>82</v>
      </c>
      <c r="R331" t="str">
        <f>VLOOKUP(A331,'[1]КЛАДР РАНЕЕ ЗАГРУЖЕННЫЙ'!A:A,1,0)</f>
        <v>PIEDECUESTA</v>
      </c>
    </row>
    <row r="332" spans="1:18" ht="63" x14ac:dyDescent="0.2">
      <c r="A332" s="4" t="s">
        <v>724</v>
      </c>
      <c r="B332" s="5">
        <v>10</v>
      </c>
      <c r="C332" s="4">
        <v>11001000</v>
      </c>
      <c r="D332" s="4" t="s">
        <v>15</v>
      </c>
      <c r="E332" s="4" t="s">
        <v>16</v>
      </c>
      <c r="F332" s="4" t="s">
        <v>17</v>
      </c>
      <c r="G332" s="4">
        <v>6885</v>
      </c>
      <c r="H332" s="4">
        <v>73547</v>
      </c>
      <c r="I332" s="4">
        <v>0</v>
      </c>
      <c r="J332" s="4" t="s">
        <v>36</v>
      </c>
      <c r="K332" s="4" t="s">
        <v>725</v>
      </c>
      <c r="L332" s="4" t="s">
        <v>725</v>
      </c>
      <c r="M332" s="4" t="s">
        <v>321</v>
      </c>
      <c r="N332" s="4">
        <v>4</v>
      </c>
      <c r="O332" s="4">
        <v>5760</v>
      </c>
      <c r="P332" s="4" t="s">
        <v>26</v>
      </c>
      <c r="Q332" s="6" t="s">
        <v>82</v>
      </c>
      <c r="R332" t="str">
        <f>VLOOKUP(A332,'[1]КЛАДР РАНЕЕ ЗАГРУЖЕННЫЙ'!A:A,1,0)</f>
        <v>PIEDRAS</v>
      </c>
    </row>
    <row r="333" spans="1:18" ht="52.5" x14ac:dyDescent="0.2">
      <c r="A333" s="7" t="s">
        <v>726</v>
      </c>
      <c r="B333" s="8">
        <v>10</v>
      </c>
      <c r="C333" s="7">
        <v>11001000</v>
      </c>
      <c r="D333" s="7" t="s">
        <v>15</v>
      </c>
      <c r="E333" s="7" t="s">
        <v>16</v>
      </c>
      <c r="F333" s="7" t="s">
        <v>17</v>
      </c>
      <c r="G333" s="7">
        <v>111</v>
      </c>
      <c r="H333" s="7">
        <v>19548</v>
      </c>
      <c r="I333" s="7">
        <v>0</v>
      </c>
      <c r="J333" s="7" t="s">
        <v>68</v>
      </c>
      <c r="K333" s="7" t="s">
        <v>727</v>
      </c>
      <c r="L333" s="7" t="s">
        <v>727</v>
      </c>
      <c r="M333" s="7" t="s">
        <v>17</v>
      </c>
      <c r="N333" s="7">
        <v>2</v>
      </c>
      <c r="O333" s="7">
        <v>2880</v>
      </c>
      <c r="P333" s="7" t="s">
        <v>26</v>
      </c>
      <c r="Q333" s="9" t="s">
        <v>381</v>
      </c>
      <c r="R333" t="str">
        <f>VLOOKUP(A333,'[1]КЛАДР РАНЕЕ ЗАГРУЖЕННЫЙ'!A:A,1,0)</f>
        <v>PIENDAMO</v>
      </c>
    </row>
    <row r="334" spans="1:18" ht="63" x14ac:dyDescent="0.2">
      <c r="A334" s="4" t="s">
        <v>728</v>
      </c>
      <c r="B334" s="5">
        <v>10</v>
      </c>
      <c r="C334" s="4">
        <v>11001000</v>
      </c>
      <c r="D334" s="4" t="s">
        <v>15</v>
      </c>
      <c r="E334" s="4" t="s">
        <v>16</v>
      </c>
      <c r="F334" s="4" t="s">
        <v>17</v>
      </c>
      <c r="G334" s="4">
        <v>272</v>
      </c>
      <c r="H334" s="4">
        <v>68549</v>
      </c>
      <c r="I334" s="4">
        <v>0</v>
      </c>
      <c r="J334" s="4" t="s">
        <v>23</v>
      </c>
      <c r="K334" s="4" t="s">
        <v>729</v>
      </c>
      <c r="L334" s="4" t="s">
        <v>729</v>
      </c>
      <c r="M334" s="4" t="s">
        <v>17</v>
      </c>
      <c r="N334" s="4">
        <v>1</v>
      </c>
      <c r="O334" s="4">
        <v>1440</v>
      </c>
      <c r="P334" s="4" t="s">
        <v>26</v>
      </c>
      <c r="Q334" s="6" t="s">
        <v>82</v>
      </c>
      <c r="R334" t="str">
        <f>VLOOKUP(A334,'[1]КЛАДР РАНЕЕ ЗАГРУЖЕННЫЙ'!A:A,1,0)</f>
        <v>PINCHOTE</v>
      </c>
    </row>
    <row r="335" spans="1:18" ht="63" x14ac:dyDescent="0.2">
      <c r="A335" s="7" t="s">
        <v>730</v>
      </c>
      <c r="B335" s="8">
        <v>10</v>
      </c>
      <c r="C335" s="7">
        <v>11001000</v>
      </c>
      <c r="D335" s="7" t="s">
        <v>15</v>
      </c>
      <c r="E335" s="7" t="s">
        <v>16</v>
      </c>
      <c r="F335" s="7" t="s">
        <v>17</v>
      </c>
      <c r="G335" s="7">
        <v>59</v>
      </c>
      <c r="H335" s="7">
        <v>41551</v>
      </c>
      <c r="I335" s="7">
        <v>0</v>
      </c>
      <c r="J335" s="7" t="s">
        <v>395</v>
      </c>
      <c r="K335" s="7" t="s">
        <v>731</v>
      </c>
      <c r="L335" s="7" t="s">
        <v>731</v>
      </c>
      <c r="M335" s="7" t="s">
        <v>17</v>
      </c>
      <c r="N335" s="7">
        <v>1</v>
      </c>
      <c r="O335" s="7">
        <v>1440</v>
      </c>
      <c r="P335" s="7" t="s">
        <v>26</v>
      </c>
      <c r="Q335" s="9" t="s">
        <v>82</v>
      </c>
      <c r="R335" t="str">
        <f>VLOOKUP(A335,'[1]КЛАДР РАНЕЕ ЗАГРУЖЕННЫЙ'!A:A,1,0)</f>
        <v>PITALITO</v>
      </c>
    </row>
    <row r="336" spans="1:18" ht="63" x14ac:dyDescent="0.2">
      <c r="A336" s="4" t="s">
        <v>732</v>
      </c>
      <c r="B336" s="5">
        <v>10</v>
      </c>
      <c r="C336" s="4">
        <v>11001000</v>
      </c>
      <c r="D336" s="4" t="s">
        <v>15</v>
      </c>
      <c r="E336" s="4" t="s">
        <v>16</v>
      </c>
      <c r="F336" s="4" t="s">
        <v>17</v>
      </c>
      <c r="G336" s="4">
        <v>485</v>
      </c>
      <c r="H336" s="4">
        <v>47551</v>
      </c>
      <c r="I336" s="4">
        <v>0</v>
      </c>
      <c r="J336" s="4" t="s">
        <v>54</v>
      </c>
      <c r="K336" s="4" t="s">
        <v>733</v>
      </c>
      <c r="L336" s="4" t="s">
        <v>733</v>
      </c>
      <c r="M336" s="4"/>
      <c r="N336" s="4">
        <v>3</v>
      </c>
      <c r="O336" s="4">
        <v>4320</v>
      </c>
      <c r="P336" s="4" t="s">
        <v>26</v>
      </c>
      <c r="Q336" s="6" t="s">
        <v>82</v>
      </c>
      <c r="R336" t="str">
        <f>VLOOKUP(A336,'[1]КЛАДР РАНЕЕ ЗАГРУЖЕННЫЙ'!A:A,1,0)</f>
        <v>PIVIJAY</v>
      </c>
    </row>
    <row r="337" spans="1:18" ht="63" x14ac:dyDescent="0.2">
      <c r="A337" s="7" t="s">
        <v>734</v>
      </c>
      <c r="B337" s="8">
        <v>10</v>
      </c>
      <c r="C337" s="7">
        <v>11001000</v>
      </c>
      <c r="D337" s="7" t="s">
        <v>15</v>
      </c>
      <c r="E337" s="7" t="s">
        <v>16</v>
      </c>
      <c r="F337" s="7" t="s">
        <v>17</v>
      </c>
      <c r="G337" s="7">
        <v>541</v>
      </c>
      <c r="H337" s="7">
        <v>73555</v>
      </c>
      <c r="I337" s="7">
        <v>0</v>
      </c>
      <c r="J337" s="7" t="s">
        <v>36</v>
      </c>
      <c r="K337" s="7" t="s">
        <v>735</v>
      </c>
      <c r="L337" s="7" t="s">
        <v>735</v>
      </c>
      <c r="M337" s="7"/>
      <c r="N337" s="7">
        <v>5</v>
      </c>
      <c r="O337" s="7">
        <v>7200</v>
      </c>
      <c r="P337" s="7" t="s">
        <v>26</v>
      </c>
      <c r="Q337" s="9" t="s">
        <v>82</v>
      </c>
      <c r="R337" t="str">
        <f>VLOOKUP(A337,'[1]КЛАДР РАНЕЕ ЗАГРУЖЕННЫЙ'!A:A,1,0)</f>
        <v>PLANADAS</v>
      </c>
    </row>
    <row r="338" spans="1:18" ht="63" x14ac:dyDescent="0.2">
      <c r="A338" s="4" t="s">
        <v>736</v>
      </c>
      <c r="B338" s="5">
        <v>10</v>
      </c>
      <c r="C338" s="4">
        <v>11001000</v>
      </c>
      <c r="D338" s="4" t="s">
        <v>15</v>
      </c>
      <c r="E338" s="4" t="s">
        <v>16</v>
      </c>
      <c r="F338" s="4" t="s">
        <v>17</v>
      </c>
      <c r="G338" s="4">
        <v>66</v>
      </c>
      <c r="H338" s="4">
        <v>23555</v>
      </c>
      <c r="I338" s="4">
        <v>0</v>
      </c>
      <c r="J338" s="4" t="s">
        <v>54</v>
      </c>
      <c r="K338" s="4" t="s">
        <v>737</v>
      </c>
      <c r="L338" s="4" t="s">
        <v>737</v>
      </c>
      <c r="M338" s="4"/>
      <c r="N338" s="4">
        <v>3</v>
      </c>
      <c r="O338" s="4">
        <v>4320</v>
      </c>
      <c r="P338" s="4" t="s">
        <v>26</v>
      </c>
      <c r="Q338" s="6" t="s">
        <v>82</v>
      </c>
      <c r="R338" t="str">
        <f>VLOOKUP(A338,'[1]КЛАДР РАНЕЕ ЗАГРУЖЕННЫЙ'!A:A,1,0)</f>
        <v>PLANETA RICA</v>
      </c>
    </row>
    <row r="339" spans="1:18" ht="63" x14ac:dyDescent="0.2">
      <c r="A339" s="7" t="s">
        <v>738</v>
      </c>
      <c r="B339" s="8">
        <v>10</v>
      </c>
      <c r="C339" s="7">
        <v>11001000</v>
      </c>
      <c r="D339" s="7" t="s">
        <v>15</v>
      </c>
      <c r="E339" s="7" t="s">
        <v>16</v>
      </c>
      <c r="F339" s="7" t="s">
        <v>17</v>
      </c>
      <c r="G339" s="7">
        <v>61</v>
      </c>
      <c r="H339" s="7">
        <v>19001</v>
      </c>
      <c r="I339" s="7">
        <v>0</v>
      </c>
      <c r="J339" s="7" t="s">
        <v>68</v>
      </c>
      <c r="K339" s="7" t="s">
        <v>739</v>
      </c>
      <c r="L339" s="7" t="s">
        <v>739</v>
      </c>
      <c r="M339" s="7"/>
      <c r="N339" s="7">
        <v>2</v>
      </c>
      <c r="O339" s="7">
        <v>2880</v>
      </c>
      <c r="P339" s="7" t="s">
        <v>26</v>
      </c>
      <c r="Q339" s="9" t="s">
        <v>82</v>
      </c>
      <c r="R339" t="str">
        <f>VLOOKUP(A339,'[1]КЛАДР РАНЕЕ ЗАГРУЖЕННЫЙ'!A:A,1,0)</f>
        <v>POPAYAN</v>
      </c>
    </row>
    <row r="340" spans="1:18" ht="63" x14ac:dyDescent="0.2">
      <c r="A340" s="4" t="s">
        <v>740</v>
      </c>
      <c r="B340" s="5">
        <v>10</v>
      </c>
      <c r="C340" s="4">
        <v>11001000</v>
      </c>
      <c r="D340" s="4" t="s">
        <v>15</v>
      </c>
      <c r="E340" s="4" t="s">
        <v>16</v>
      </c>
      <c r="F340" s="4" t="s">
        <v>17</v>
      </c>
      <c r="G340" s="4">
        <v>172</v>
      </c>
      <c r="H340" s="4">
        <v>76563</v>
      </c>
      <c r="I340" s="4">
        <v>0</v>
      </c>
      <c r="J340" s="4" t="s">
        <v>68</v>
      </c>
      <c r="K340" s="4" t="s">
        <v>741</v>
      </c>
      <c r="L340" s="4" t="s">
        <v>741</v>
      </c>
      <c r="M340" s="4"/>
      <c r="N340" s="4">
        <v>1</v>
      </c>
      <c r="O340" s="4">
        <v>1440</v>
      </c>
      <c r="P340" s="4" t="s">
        <v>26</v>
      </c>
      <c r="Q340" s="6" t="s">
        <v>82</v>
      </c>
      <c r="R340" t="str">
        <f>VLOOKUP(A340,'[1]КЛАДР РАНЕЕ ЗАГРУЖЕННЫЙ'!A:A,1,0)</f>
        <v>PRADERA</v>
      </c>
    </row>
    <row r="341" spans="1:18" ht="52.5" x14ac:dyDescent="0.2">
      <c r="A341" s="7" t="s">
        <v>742</v>
      </c>
      <c r="B341" s="8">
        <v>10</v>
      </c>
      <c r="C341" s="7">
        <v>11001000</v>
      </c>
      <c r="D341" s="7" t="s">
        <v>15</v>
      </c>
      <c r="E341" s="7" t="s">
        <v>16</v>
      </c>
      <c r="F341" s="7" t="s">
        <v>17</v>
      </c>
      <c r="G341" s="7">
        <v>605</v>
      </c>
      <c r="H341" s="7">
        <v>73563</v>
      </c>
      <c r="I341" s="7">
        <v>0</v>
      </c>
      <c r="J341" s="7" t="s">
        <v>36</v>
      </c>
      <c r="K341" s="7" t="s">
        <v>743</v>
      </c>
      <c r="L341" s="7" t="s">
        <v>743</v>
      </c>
      <c r="M341" s="7" t="s">
        <v>321</v>
      </c>
      <c r="N341" s="7">
        <v>5</v>
      </c>
      <c r="O341" s="7">
        <v>7200</v>
      </c>
      <c r="P341" s="7" t="s">
        <v>42</v>
      </c>
      <c r="Q341" s="9" t="s">
        <v>43</v>
      </c>
      <c r="R341" t="str">
        <f>VLOOKUP(A341,'[1]КЛАДР РАНЕЕ ЗАГРУЖЕННЫЙ'!A:A,1,0)</f>
        <v>PRADO</v>
      </c>
    </row>
    <row r="342" spans="1:18" ht="63" x14ac:dyDescent="0.2">
      <c r="A342" s="4" t="s">
        <v>744</v>
      </c>
      <c r="B342" s="5">
        <v>10</v>
      </c>
      <c r="C342" s="4">
        <v>11001000</v>
      </c>
      <c r="D342" s="4" t="s">
        <v>15</v>
      </c>
      <c r="E342" s="4" t="s">
        <v>16</v>
      </c>
      <c r="F342" s="4" t="s">
        <v>17</v>
      </c>
      <c r="G342" s="4">
        <v>7142</v>
      </c>
      <c r="H342" s="4">
        <v>20570</v>
      </c>
      <c r="I342" s="4">
        <v>0</v>
      </c>
      <c r="J342" s="4" t="s">
        <v>54</v>
      </c>
      <c r="K342" s="4" t="s">
        <v>745</v>
      </c>
      <c r="L342" s="4" t="s">
        <v>745</v>
      </c>
      <c r="M342" s="4"/>
      <c r="N342" s="4">
        <v>4</v>
      </c>
      <c r="O342" s="4">
        <v>5760</v>
      </c>
      <c r="P342" s="4" t="s">
        <v>26</v>
      </c>
      <c r="Q342" s="6" t="s">
        <v>82</v>
      </c>
      <c r="R342" t="str">
        <f>VLOOKUP(A342,'[1]КЛАДР РАНЕЕ ЗАГРУЖЕННЫЙ'!A:A,1,0)</f>
        <v>PUEBLO BELLO</v>
      </c>
    </row>
    <row r="343" spans="1:18" ht="52.5" x14ac:dyDescent="0.2">
      <c r="A343" s="7" t="s">
        <v>746</v>
      </c>
      <c r="B343" s="8">
        <v>10</v>
      </c>
      <c r="C343" s="7">
        <v>11001000</v>
      </c>
      <c r="D343" s="7" t="s">
        <v>15</v>
      </c>
      <c r="E343" s="7" t="s">
        <v>16</v>
      </c>
      <c r="F343" s="7" t="s">
        <v>17</v>
      </c>
      <c r="G343" s="7">
        <v>679</v>
      </c>
      <c r="H343" s="7">
        <v>23570</v>
      </c>
      <c r="I343" s="7">
        <v>0</v>
      </c>
      <c r="J343" s="7" t="s">
        <v>54</v>
      </c>
      <c r="K343" s="7" t="s">
        <v>747</v>
      </c>
      <c r="L343" s="7" t="s">
        <v>747</v>
      </c>
      <c r="M343" s="7"/>
      <c r="N343" s="7">
        <v>4</v>
      </c>
      <c r="O343" s="7">
        <v>5760</v>
      </c>
      <c r="P343" s="7" t="s">
        <v>42</v>
      </c>
      <c r="Q343" s="9" t="s">
        <v>52</v>
      </c>
      <c r="R343" t="str">
        <f>VLOOKUP(A343,'[1]КЛАДР РАНЕЕ ЗАГРУЖЕННЫЙ'!A:A,1,0)</f>
        <v>PUEBLO NUEVO</v>
      </c>
    </row>
    <row r="344" spans="1:18" ht="63" x14ac:dyDescent="0.2">
      <c r="A344" s="4" t="s">
        <v>748</v>
      </c>
      <c r="B344" s="5">
        <v>10</v>
      </c>
      <c r="C344" s="4">
        <v>11001000</v>
      </c>
      <c r="D344" s="4" t="s">
        <v>15</v>
      </c>
      <c r="E344" s="4" t="s">
        <v>16</v>
      </c>
      <c r="F344" s="4" t="s">
        <v>17</v>
      </c>
      <c r="G344" s="4">
        <v>7201</v>
      </c>
      <c r="H344" s="4">
        <v>63470</v>
      </c>
      <c r="I344" s="4">
        <v>3</v>
      </c>
      <c r="J344" s="4" t="s">
        <v>36</v>
      </c>
      <c r="K344" s="4" t="s">
        <v>749</v>
      </c>
      <c r="L344" s="4" t="s">
        <v>749</v>
      </c>
      <c r="M344" s="4" t="s">
        <v>17</v>
      </c>
      <c r="N344" s="4">
        <v>2</v>
      </c>
      <c r="O344" s="4">
        <v>2880</v>
      </c>
      <c r="P344" s="4" t="s">
        <v>26</v>
      </c>
      <c r="Q344" s="6" t="s">
        <v>82</v>
      </c>
      <c r="R344" t="str">
        <f>VLOOKUP(A344,'[1]КЛАДР РАНЕЕ ЗАГРУЖЕННЫЙ'!A:A,1,0)</f>
        <v>PUEBLO TAPADO</v>
      </c>
    </row>
    <row r="345" spans="1:18" ht="63" x14ac:dyDescent="0.2">
      <c r="A345" s="7" t="s">
        <v>750</v>
      </c>
      <c r="B345" s="8">
        <v>10</v>
      </c>
      <c r="C345" s="7">
        <v>11001000</v>
      </c>
      <c r="D345" s="7" t="s">
        <v>15</v>
      </c>
      <c r="E345" s="7" t="s">
        <v>16</v>
      </c>
      <c r="F345" s="7" t="s">
        <v>17</v>
      </c>
      <c r="G345" s="7">
        <v>7234</v>
      </c>
      <c r="H345" s="7">
        <v>25430</v>
      </c>
      <c r="I345" s="7">
        <v>4</v>
      </c>
      <c r="J345" s="7" t="s">
        <v>29</v>
      </c>
      <c r="K345" s="7" t="s">
        <v>751</v>
      </c>
      <c r="L345" s="7" t="s">
        <v>751</v>
      </c>
      <c r="M345" s="7"/>
      <c r="N345" s="7">
        <v>1</v>
      </c>
      <c r="O345" s="7">
        <v>1440</v>
      </c>
      <c r="P345" s="7" t="s">
        <v>26</v>
      </c>
      <c r="Q345" s="9" t="s">
        <v>82</v>
      </c>
      <c r="R345" t="str">
        <f>VLOOKUP(A345,'[1]КЛАДР РАНЕЕ ЗАГРУЖЕННЫЙ'!A:A,1,0)</f>
        <v>PUENTE DE PIEDRA</v>
      </c>
    </row>
    <row r="346" spans="1:18" ht="63" x14ac:dyDescent="0.2">
      <c r="A346" s="4" t="s">
        <v>752</v>
      </c>
      <c r="B346" s="5">
        <v>10</v>
      </c>
      <c r="C346" s="4">
        <v>11001000</v>
      </c>
      <c r="D346" s="4" t="s">
        <v>15</v>
      </c>
      <c r="E346" s="4" t="s">
        <v>16</v>
      </c>
      <c r="F346" s="4" t="s">
        <v>17</v>
      </c>
      <c r="G346" s="4">
        <v>240</v>
      </c>
      <c r="H346" s="4">
        <v>68572</v>
      </c>
      <c r="I346" s="4">
        <v>0</v>
      </c>
      <c r="J346" s="4" t="s">
        <v>50</v>
      </c>
      <c r="K346" s="4" t="s">
        <v>753</v>
      </c>
      <c r="L346" s="4" t="s">
        <v>753</v>
      </c>
      <c r="M346" s="4" t="s">
        <v>17</v>
      </c>
      <c r="N346" s="4">
        <v>1</v>
      </c>
      <c r="O346" s="4">
        <v>1440</v>
      </c>
      <c r="P346" s="4" t="s">
        <v>26</v>
      </c>
      <c r="Q346" s="6" t="s">
        <v>82</v>
      </c>
      <c r="R346" t="str">
        <f>VLOOKUP(A346,'[1]КЛАДР РАНЕЕ ЗАГРУЖЕННЫЙ'!A:A,1,0)</f>
        <v>PUENTE NACIONAL</v>
      </c>
    </row>
    <row r="347" spans="1:18" ht="52.5" x14ac:dyDescent="0.2">
      <c r="A347" s="7" t="s">
        <v>754</v>
      </c>
      <c r="B347" s="8">
        <v>10</v>
      </c>
      <c r="C347" s="7">
        <v>11001000</v>
      </c>
      <c r="D347" s="7" t="s">
        <v>15</v>
      </c>
      <c r="E347" s="7" t="s">
        <v>16</v>
      </c>
      <c r="F347" s="7" t="s">
        <v>17</v>
      </c>
      <c r="G347" s="7">
        <v>554</v>
      </c>
      <c r="H347" s="7">
        <v>68190</v>
      </c>
      <c r="I347" s="7">
        <v>2</v>
      </c>
      <c r="J347" s="7" t="s">
        <v>23</v>
      </c>
      <c r="K347" s="7" t="s">
        <v>755</v>
      </c>
      <c r="L347" s="7" t="s">
        <v>755</v>
      </c>
      <c r="M347" s="7" t="s">
        <v>41</v>
      </c>
      <c r="N347" s="7">
        <v>1</v>
      </c>
      <c r="O347" s="7">
        <v>1440</v>
      </c>
      <c r="P347" s="7" t="s">
        <v>42</v>
      </c>
      <c r="Q347" s="9" t="s">
        <v>756</v>
      </c>
      <c r="R347" t="str">
        <f>VLOOKUP(A347,'[1]КЛАДР РАНЕЕ ЗАГРУЖЕННЫЙ'!A:A,1,0)</f>
        <v>PUERTO ARAUJO</v>
      </c>
    </row>
    <row r="348" spans="1:18" ht="63" x14ac:dyDescent="0.2">
      <c r="A348" s="4" t="s">
        <v>757</v>
      </c>
      <c r="B348" s="5">
        <v>10</v>
      </c>
      <c r="C348" s="4">
        <v>11001000</v>
      </c>
      <c r="D348" s="4" t="s">
        <v>15</v>
      </c>
      <c r="E348" s="4" t="s">
        <v>16</v>
      </c>
      <c r="F348" s="4" t="s">
        <v>17</v>
      </c>
      <c r="G348" s="4">
        <v>117</v>
      </c>
      <c r="H348" s="4">
        <v>55790</v>
      </c>
      <c r="I348" s="4">
        <v>0</v>
      </c>
      <c r="J348" s="4" t="s">
        <v>80</v>
      </c>
      <c r="K348" s="4" t="s">
        <v>758</v>
      </c>
      <c r="L348" s="4" t="s">
        <v>758</v>
      </c>
      <c r="M348" s="4"/>
      <c r="N348" s="4">
        <v>2</v>
      </c>
      <c r="O348" s="4">
        <v>2880</v>
      </c>
      <c r="P348" s="4" t="s">
        <v>26</v>
      </c>
      <c r="Q348" s="6" t="s">
        <v>82</v>
      </c>
      <c r="R348" t="str">
        <f>VLOOKUP(A348,'[1]КЛАДР РАНЕЕ ЗАГРУЖЕННЫЙ'!A:A,1,0)</f>
        <v>PUERTO BERRIO</v>
      </c>
    </row>
    <row r="349" spans="1:18" ht="63" x14ac:dyDescent="0.2">
      <c r="A349" s="7" t="s">
        <v>759</v>
      </c>
      <c r="B349" s="8">
        <v>10</v>
      </c>
      <c r="C349" s="7">
        <v>11001000</v>
      </c>
      <c r="D349" s="7" t="s">
        <v>15</v>
      </c>
      <c r="E349" s="7" t="s">
        <v>16</v>
      </c>
      <c r="F349" s="7" t="s">
        <v>17</v>
      </c>
      <c r="G349" s="7">
        <v>108</v>
      </c>
      <c r="H349" s="7">
        <v>15572</v>
      </c>
      <c r="I349" s="7">
        <v>0</v>
      </c>
      <c r="J349" s="7" t="s">
        <v>36</v>
      </c>
      <c r="K349" s="7" t="s">
        <v>760</v>
      </c>
      <c r="L349" s="7" t="s">
        <v>760</v>
      </c>
      <c r="M349" s="7"/>
      <c r="N349" s="7">
        <v>1</v>
      </c>
      <c r="O349" s="7">
        <v>1440</v>
      </c>
      <c r="P349" s="7" t="s">
        <v>26</v>
      </c>
      <c r="Q349" s="9" t="s">
        <v>82</v>
      </c>
      <c r="R349" t="str">
        <f>VLOOKUP(A349,'[1]КЛАДР РАНЕЕ ЗАГРУЖЕННЫЙ'!A:A,1,0)</f>
        <v>PUERTO BOYACA</v>
      </c>
    </row>
    <row r="350" spans="1:18" ht="63" x14ac:dyDescent="0.2">
      <c r="A350" s="4" t="s">
        <v>761</v>
      </c>
      <c r="B350" s="5">
        <v>10</v>
      </c>
      <c r="C350" s="4">
        <v>11001000</v>
      </c>
      <c r="D350" s="4" t="s">
        <v>15</v>
      </c>
      <c r="E350" s="4" t="s">
        <v>16</v>
      </c>
      <c r="F350" s="4" t="s">
        <v>17</v>
      </c>
      <c r="G350" s="4">
        <v>656</v>
      </c>
      <c r="H350" s="4">
        <v>85730</v>
      </c>
      <c r="I350" s="4">
        <v>0</v>
      </c>
      <c r="J350" s="4" t="s">
        <v>54</v>
      </c>
      <c r="K350" s="4" t="s">
        <v>762</v>
      </c>
      <c r="L350" s="4" t="s">
        <v>762</v>
      </c>
      <c r="M350" s="4" t="s">
        <v>17</v>
      </c>
      <c r="N350" s="4">
        <v>2</v>
      </c>
      <c r="O350" s="4">
        <v>2880</v>
      </c>
      <c r="P350" s="4" t="s">
        <v>26</v>
      </c>
      <c r="Q350" s="6" t="s">
        <v>82</v>
      </c>
      <c r="R350" t="str">
        <f>VLOOKUP(A350,'[1]КЛАДР РАНЕЕ ЗАГРУЖЕННЫЙ'!A:A,1,0)</f>
        <v>PUERTO COLOMBIA</v>
      </c>
    </row>
    <row r="351" spans="1:18" ht="63" x14ac:dyDescent="0.2">
      <c r="A351" s="7" t="s">
        <v>763</v>
      </c>
      <c r="B351" s="8">
        <v>10</v>
      </c>
      <c r="C351" s="7">
        <v>11001000</v>
      </c>
      <c r="D351" s="7" t="s">
        <v>15</v>
      </c>
      <c r="E351" s="7" t="s">
        <v>16</v>
      </c>
      <c r="F351" s="7" t="s">
        <v>17</v>
      </c>
      <c r="G351" s="7">
        <v>751</v>
      </c>
      <c r="H351" s="7">
        <v>50450</v>
      </c>
      <c r="I351" s="7">
        <v>0</v>
      </c>
      <c r="J351" s="7" t="s">
        <v>18</v>
      </c>
      <c r="K351" s="7" t="s">
        <v>764</v>
      </c>
      <c r="L351" s="7" t="s">
        <v>764</v>
      </c>
      <c r="M351" s="7" t="s">
        <v>56</v>
      </c>
      <c r="N351" s="7">
        <v>2</v>
      </c>
      <c r="O351" s="7">
        <v>2880</v>
      </c>
      <c r="P351" s="7" t="s">
        <v>26</v>
      </c>
      <c r="Q351" s="9" t="s">
        <v>82</v>
      </c>
      <c r="R351" t="str">
        <f>VLOOKUP(A351,'[1]КЛАДР РАНЕЕ ЗАГРУЖЕННЫЙ'!A:A,1,0)</f>
        <v>PUERTO CONCORDIA</v>
      </c>
    </row>
    <row r="352" spans="1:18" ht="63" x14ac:dyDescent="0.2">
      <c r="A352" s="4" t="s">
        <v>765</v>
      </c>
      <c r="B352" s="5">
        <v>10</v>
      </c>
      <c r="C352" s="4">
        <v>11001000</v>
      </c>
      <c r="D352" s="4" t="s">
        <v>15</v>
      </c>
      <c r="E352" s="4" t="s">
        <v>16</v>
      </c>
      <c r="F352" s="4" t="s">
        <v>17</v>
      </c>
      <c r="G352" s="4">
        <v>7312</v>
      </c>
      <c r="H352" s="4">
        <v>23574</v>
      </c>
      <c r="I352" s="4">
        <v>0</v>
      </c>
      <c r="J352" s="4" t="s">
        <v>54</v>
      </c>
      <c r="K352" s="4" t="s">
        <v>766</v>
      </c>
      <c r="L352" s="4" t="s">
        <v>766</v>
      </c>
      <c r="M352" s="4"/>
      <c r="N352" s="4">
        <v>4</v>
      </c>
      <c r="O352" s="4">
        <v>5760</v>
      </c>
      <c r="P352" s="4" t="s">
        <v>26</v>
      </c>
      <c r="Q352" s="6" t="s">
        <v>82</v>
      </c>
      <c r="R352" t="str">
        <f>VLOOKUP(A352,'[1]КЛАДР РАНЕЕ ЗАГРУЖЕННЫЙ'!A:A,1,0)</f>
        <v>PUERTO ESCONDIDO</v>
      </c>
    </row>
    <row r="353" spans="1:18" ht="63" x14ac:dyDescent="0.2">
      <c r="A353" s="7" t="s">
        <v>767</v>
      </c>
      <c r="B353" s="8">
        <v>10</v>
      </c>
      <c r="C353" s="7">
        <v>11001000</v>
      </c>
      <c r="D353" s="7" t="s">
        <v>15</v>
      </c>
      <c r="E353" s="7" t="s">
        <v>16</v>
      </c>
      <c r="F353" s="7" t="s">
        <v>17</v>
      </c>
      <c r="G353" s="7">
        <v>700</v>
      </c>
      <c r="H353" s="7">
        <v>50568</v>
      </c>
      <c r="I353" s="7">
        <v>0</v>
      </c>
      <c r="J353" s="7" t="s">
        <v>18</v>
      </c>
      <c r="K353" s="7" t="s">
        <v>768</v>
      </c>
      <c r="L353" s="7" t="s">
        <v>768</v>
      </c>
      <c r="M353" s="7"/>
      <c r="N353" s="7">
        <v>2</v>
      </c>
      <c r="O353" s="7">
        <v>2880</v>
      </c>
      <c r="P353" s="7" t="s">
        <v>26</v>
      </c>
      <c r="Q353" s="9" t="s">
        <v>82</v>
      </c>
      <c r="R353" t="str">
        <f>VLOOKUP(A353,'[1]КЛАДР РАНЕЕ ЗАГРУЖЕННЫЙ'!A:A,1,0)</f>
        <v>PUERTO GAITAN</v>
      </c>
    </row>
    <row r="354" spans="1:18" ht="63" x14ac:dyDescent="0.2">
      <c r="A354" s="4" t="s">
        <v>769</v>
      </c>
      <c r="B354" s="5">
        <v>10</v>
      </c>
      <c r="C354" s="4">
        <v>11001000</v>
      </c>
      <c r="D354" s="4" t="s">
        <v>15</v>
      </c>
      <c r="E354" s="4" t="s">
        <v>16</v>
      </c>
      <c r="F354" s="4" t="s">
        <v>17</v>
      </c>
      <c r="G354" s="4">
        <v>7339</v>
      </c>
      <c r="H354" s="4">
        <v>50577</v>
      </c>
      <c r="I354" s="4">
        <v>0</v>
      </c>
      <c r="J354" s="4" t="s">
        <v>18</v>
      </c>
      <c r="K354" s="4" t="s">
        <v>770</v>
      </c>
      <c r="L354" s="4" t="s">
        <v>770</v>
      </c>
      <c r="M354" s="4" t="s">
        <v>56</v>
      </c>
      <c r="N354" s="4">
        <v>2</v>
      </c>
      <c r="O354" s="4">
        <v>2880</v>
      </c>
      <c r="P354" s="4" t="s">
        <v>26</v>
      </c>
      <c r="Q354" s="6" t="s">
        <v>82</v>
      </c>
      <c r="R354" t="str">
        <f>VLOOKUP(A354,'[1]КЛАДР РАНЕЕ ЗАГРУЖЕННЫЙ'!A:A,1,0)</f>
        <v>PUERTO LLERAS</v>
      </c>
    </row>
    <row r="355" spans="1:18" ht="63" x14ac:dyDescent="0.2">
      <c r="A355" s="7" t="s">
        <v>771</v>
      </c>
      <c r="B355" s="8">
        <v>10</v>
      </c>
      <c r="C355" s="7">
        <v>11001000</v>
      </c>
      <c r="D355" s="7" t="s">
        <v>15</v>
      </c>
      <c r="E355" s="7" t="s">
        <v>16</v>
      </c>
      <c r="F355" s="7" t="s">
        <v>17</v>
      </c>
      <c r="G355" s="7">
        <v>243</v>
      </c>
      <c r="H355" s="7">
        <v>50573</v>
      </c>
      <c r="I355" s="7">
        <v>0</v>
      </c>
      <c r="J355" s="7" t="s">
        <v>18</v>
      </c>
      <c r="K355" s="7" t="s">
        <v>772</v>
      </c>
      <c r="L355" s="7" t="s">
        <v>772</v>
      </c>
      <c r="M355" s="7"/>
      <c r="N355" s="7">
        <v>2</v>
      </c>
      <c r="O355" s="7">
        <v>2880</v>
      </c>
      <c r="P355" s="7" t="s">
        <v>26</v>
      </c>
      <c r="Q355" s="9" t="s">
        <v>82</v>
      </c>
      <c r="R355" t="str">
        <f>VLOOKUP(A355,'[1]КЛАДР РАНЕЕ ЗАГРУЖЕННЫЙ'!A:A,1,0)</f>
        <v>PUERTO LOPEZ</v>
      </c>
    </row>
    <row r="356" spans="1:18" ht="52.5" x14ac:dyDescent="0.2">
      <c r="A356" s="4" t="s">
        <v>773</v>
      </c>
      <c r="B356" s="5">
        <v>10</v>
      </c>
      <c r="C356" s="4">
        <v>11001000</v>
      </c>
      <c r="D356" s="4" t="s">
        <v>15</v>
      </c>
      <c r="E356" s="4" t="s">
        <v>16</v>
      </c>
      <c r="F356" s="4" t="s">
        <v>17</v>
      </c>
      <c r="G356" s="4">
        <v>7394</v>
      </c>
      <c r="H356" s="4">
        <v>68573</v>
      </c>
      <c r="I356" s="4">
        <v>0</v>
      </c>
      <c r="J356" s="4" t="s">
        <v>23</v>
      </c>
      <c r="K356" s="4" t="s">
        <v>774</v>
      </c>
      <c r="L356" s="4" t="s">
        <v>774</v>
      </c>
      <c r="M356" s="4" t="s">
        <v>17</v>
      </c>
      <c r="N356" s="4">
        <v>1</v>
      </c>
      <c r="O356" s="4">
        <v>1440</v>
      </c>
      <c r="P356" s="4" t="s">
        <v>42</v>
      </c>
      <c r="Q356" s="6" t="s">
        <v>142</v>
      </c>
      <c r="R356" t="str">
        <f>VLOOKUP(A356,'[1]КЛАДР РАНЕЕ ЗАГРУЖЕННЫЙ'!A:A,1,0)</f>
        <v>PUERTO PARRA</v>
      </c>
    </row>
    <row r="357" spans="1:18" ht="63" x14ac:dyDescent="0.2">
      <c r="A357" s="7" t="s">
        <v>775</v>
      </c>
      <c r="B357" s="8">
        <v>10</v>
      </c>
      <c r="C357" s="7">
        <v>11001000</v>
      </c>
      <c r="D357" s="7" t="s">
        <v>15</v>
      </c>
      <c r="E357" s="7" t="s">
        <v>16</v>
      </c>
      <c r="F357" s="7" t="s">
        <v>17</v>
      </c>
      <c r="G357" s="7">
        <v>831</v>
      </c>
      <c r="H357" s="7">
        <v>50590</v>
      </c>
      <c r="I357" s="7">
        <v>0</v>
      </c>
      <c r="J357" s="7" t="s">
        <v>18</v>
      </c>
      <c r="K357" s="7" t="s">
        <v>776</v>
      </c>
      <c r="L357" s="7" t="s">
        <v>776</v>
      </c>
      <c r="M357" s="7" t="s">
        <v>56</v>
      </c>
      <c r="N357" s="7">
        <v>3</v>
      </c>
      <c r="O357" s="7">
        <v>4320</v>
      </c>
      <c r="P357" s="7" t="s">
        <v>26</v>
      </c>
      <c r="Q357" s="9" t="s">
        <v>82</v>
      </c>
      <c r="R357" t="str">
        <f>VLOOKUP(A357,'[1]КЛАДР РАНЕЕ ЗАГРУЖЕННЫЙ'!A:A,1,0)</f>
        <v>PUERTO RICO</v>
      </c>
    </row>
    <row r="358" spans="1:18" ht="63" x14ac:dyDescent="0.2">
      <c r="A358" s="4" t="s">
        <v>777</v>
      </c>
      <c r="B358" s="5">
        <v>10</v>
      </c>
      <c r="C358" s="4">
        <v>11001000</v>
      </c>
      <c r="D358" s="4" t="s">
        <v>15</v>
      </c>
      <c r="E358" s="4" t="s">
        <v>16</v>
      </c>
      <c r="F358" s="4" t="s">
        <v>17</v>
      </c>
      <c r="G358" s="4">
        <v>222</v>
      </c>
      <c r="H358" s="4">
        <v>25572</v>
      </c>
      <c r="I358" s="4">
        <v>0</v>
      </c>
      <c r="J358" s="4" t="s">
        <v>36</v>
      </c>
      <c r="K358" s="4" t="s">
        <v>778</v>
      </c>
      <c r="L358" s="4" t="s">
        <v>778</v>
      </c>
      <c r="M358" s="4"/>
      <c r="N358" s="4">
        <v>1</v>
      </c>
      <c r="O358" s="4">
        <v>1440</v>
      </c>
      <c r="P358" s="4" t="s">
        <v>26</v>
      </c>
      <c r="Q358" s="6" t="s">
        <v>82</v>
      </c>
      <c r="R358" t="str">
        <f>VLOOKUP(A358,'[1]КЛАДР РАНЕЕ ЗАГРУЖЕННЫЙ'!A:A,1,0)</f>
        <v>PUERTO SALGAR</v>
      </c>
    </row>
    <row r="359" spans="1:18" ht="52.5" x14ac:dyDescent="0.2">
      <c r="A359" s="7" t="s">
        <v>779</v>
      </c>
      <c r="B359" s="8">
        <v>10</v>
      </c>
      <c r="C359" s="7">
        <v>11001000</v>
      </c>
      <c r="D359" s="7" t="s">
        <v>15</v>
      </c>
      <c r="E359" s="7" t="s">
        <v>16</v>
      </c>
      <c r="F359" s="7" t="s">
        <v>17</v>
      </c>
      <c r="G359" s="7">
        <v>591</v>
      </c>
      <c r="H359" s="7">
        <v>54553</v>
      </c>
      <c r="I359" s="7">
        <v>0</v>
      </c>
      <c r="J359" s="7" t="s">
        <v>23</v>
      </c>
      <c r="K359" s="7" t="s">
        <v>780</v>
      </c>
      <c r="L359" s="7" t="s">
        <v>780</v>
      </c>
      <c r="M359" s="7" t="s">
        <v>17</v>
      </c>
      <c r="N359" s="7">
        <v>5</v>
      </c>
      <c r="O359" s="7">
        <v>7200</v>
      </c>
      <c r="P359" s="7" t="s">
        <v>42</v>
      </c>
      <c r="Q359" s="9" t="s">
        <v>57</v>
      </c>
      <c r="R359" t="str">
        <f>VLOOKUP(A359,'[1]КЛАДР РАНЕЕ ЗАГРУЖЕННЫЙ'!A:A,1,0)</f>
        <v>PUERTO SANTANDER</v>
      </c>
    </row>
    <row r="360" spans="1:18" ht="52.5" x14ac:dyDescent="0.2">
      <c r="A360" s="4" t="s">
        <v>781</v>
      </c>
      <c r="B360" s="5">
        <v>10</v>
      </c>
      <c r="C360" s="4">
        <v>11001000</v>
      </c>
      <c r="D360" s="4" t="s">
        <v>15</v>
      </c>
      <c r="E360" s="4" t="s">
        <v>16</v>
      </c>
      <c r="F360" s="4" t="s">
        <v>17</v>
      </c>
      <c r="G360" s="4">
        <v>120</v>
      </c>
      <c r="H360" s="4">
        <v>19573</v>
      </c>
      <c r="I360" s="4">
        <v>0</v>
      </c>
      <c r="J360" s="4" t="s">
        <v>68</v>
      </c>
      <c r="K360" s="4" t="s">
        <v>782</v>
      </c>
      <c r="L360" s="4" t="s">
        <v>782</v>
      </c>
      <c r="M360" s="4"/>
      <c r="N360" s="4">
        <v>2</v>
      </c>
      <c r="O360" s="4">
        <v>2880</v>
      </c>
      <c r="P360" s="4" t="s">
        <v>26</v>
      </c>
      <c r="Q360" s="6" t="s">
        <v>381</v>
      </c>
      <c r="R360" t="str">
        <f>VLOOKUP(A360,'[1]КЛАДР РАНЕЕ ЗАГРУЖЕННЫЙ'!A:A,1,0)</f>
        <v>PUERTO TEJADA</v>
      </c>
    </row>
    <row r="361" spans="1:18" ht="52.5" x14ac:dyDescent="0.2">
      <c r="A361" s="7" t="s">
        <v>783</v>
      </c>
      <c r="B361" s="8">
        <v>10</v>
      </c>
      <c r="C361" s="7">
        <v>11001000</v>
      </c>
      <c r="D361" s="7" t="s">
        <v>15</v>
      </c>
      <c r="E361" s="7" t="s">
        <v>16</v>
      </c>
      <c r="F361" s="7" t="s">
        <v>17</v>
      </c>
      <c r="G361" s="7">
        <v>182</v>
      </c>
      <c r="H361" s="7">
        <v>68575</v>
      </c>
      <c r="I361" s="7">
        <v>0</v>
      </c>
      <c r="J361" s="7" t="s">
        <v>23</v>
      </c>
      <c r="K361" s="7" t="s">
        <v>784</v>
      </c>
      <c r="L361" s="7" t="s">
        <v>784</v>
      </c>
      <c r="M361" s="7" t="s">
        <v>25</v>
      </c>
      <c r="N361" s="7">
        <v>1</v>
      </c>
      <c r="O361" s="7">
        <v>1440</v>
      </c>
      <c r="P361" s="7" t="s">
        <v>42</v>
      </c>
      <c r="Q361" s="9" t="s">
        <v>27</v>
      </c>
      <c r="R361" t="str">
        <f>VLOOKUP(A361,'[1]КЛАДР РАНЕЕ ЗАГРУЖЕННЫЙ'!A:A,1,0)</f>
        <v>PUERTO WILCHES</v>
      </c>
    </row>
    <row r="362" spans="1:18" ht="63" x14ac:dyDescent="0.2">
      <c r="A362" s="4" t="s">
        <v>785</v>
      </c>
      <c r="B362" s="5">
        <v>10</v>
      </c>
      <c r="C362" s="4">
        <v>11001000</v>
      </c>
      <c r="D362" s="4" t="s">
        <v>15</v>
      </c>
      <c r="E362" s="4" t="s">
        <v>16</v>
      </c>
      <c r="F362" s="4" t="s">
        <v>17</v>
      </c>
      <c r="G362" s="4">
        <v>487</v>
      </c>
      <c r="H362" s="4">
        <v>73585</v>
      </c>
      <c r="I362" s="4">
        <v>0</v>
      </c>
      <c r="J362" s="4" t="s">
        <v>36</v>
      </c>
      <c r="K362" s="4" t="s">
        <v>786</v>
      </c>
      <c r="L362" s="4" t="s">
        <v>786</v>
      </c>
      <c r="M362" s="4" t="s">
        <v>17</v>
      </c>
      <c r="N362" s="4">
        <v>2</v>
      </c>
      <c r="O362" s="4">
        <v>2880</v>
      </c>
      <c r="P362" s="4" t="s">
        <v>26</v>
      </c>
      <c r="Q362" s="6" t="s">
        <v>82</v>
      </c>
      <c r="R362" t="str">
        <f>VLOOKUP(A362,'[1]КЛАДР РАНЕЕ ЗАГРУЖЕННЫЙ'!A:A,1,0)</f>
        <v>PURIFICACION</v>
      </c>
    </row>
    <row r="363" spans="1:18" ht="63" x14ac:dyDescent="0.2">
      <c r="A363" s="7" t="s">
        <v>787</v>
      </c>
      <c r="B363" s="8">
        <v>10</v>
      </c>
      <c r="C363" s="7">
        <v>11001000</v>
      </c>
      <c r="D363" s="7" t="s">
        <v>15</v>
      </c>
      <c r="E363" s="7" t="s">
        <v>16</v>
      </c>
      <c r="F363" s="7" t="s">
        <v>17</v>
      </c>
      <c r="G363" s="7">
        <v>769</v>
      </c>
      <c r="H363" s="7">
        <v>25594</v>
      </c>
      <c r="I363" s="7">
        <v>0</v>
      </c>
      <c r="J363" s="7" t="s">
        <v>29</v>
      </c>
      <c r="K363" s="7" t="s">
        <v>788</v>
      </c>
      <c r="L363" s="7" t="s">
        <v>788</v>
      </c>
      <c r="M363" s="7" t="s">
        <v>321</v>
      </c>
      <c r="N363" s="7">
        <v>3</v>
      </c>
      <c r="O363" s="7">
        <v>4320</v>
      </c>
      <c r="P363" s="7" t="s">
        <v>20</v>
      </c>
      <c r="Q363" s="9" t="s">
        <v>82</v>
      </c>
      <c r="R363" t="str">
        <f>VLOOKUP(A363,'[1]КЛАДР РАНЕЕ ЗАГРУЖЕННЫЙ'!A:A,1,0)</f>
        <v>QUETAME</v>
      </c>
    </row>
    <row r="364" spans="1:18" ht="63" x14ac:dyDescent="0.2">
      <c r="A364" s="4" t="s">
        <v>789</v>
      </c>
      <c r="B364" s="5">
        <v>10</v>
      </c>
      <c r="C364" s="4">
        <v>11001000</v>
      </c>
      <c r="D364" s="4" t="s">
        <v>15</v>
      </c>
      <c r="E364" s="4" t="s">
        <v>16</v>
      </c>
      <c r="F364" s="4" t="s">
        <v>17</v>
      </c>
      <c r="G364" s="4">
        <v>44</v>
      </c>
      <c r="H364" s="4">
        <v>63594</v>
      </c>
      <c r="I364" s="4">
        <v>0</v>
      </c>
      <c r="J364" s="4" t="s">
        <v>36</v>
      </c>
      <c r="K364" s="4" t="s">
        <v>790</v>
      </c>
      <c r="L364" s="4" t="s">
        <v>790</v>
      </c>
      <c r="M364" s="4" t="s">
        <v>17</v>
      </c>
      <c r="N364" s="4">
        <v>2</v>
      </c>
      <c r="O364" s="4">
        <v>2880</v>
      </c>
      <c r="P364" s="4" t="s">
        <v>26</v>
      </c>
      <c r="Q364" s="6" t="s">
        <v>82</v>
      </c>
      <c r="R364" t="str">
        <f>VLOOKUP(A364,'[1]КЛАДР РАНЕЕ ЗАГРУЖЕННЫЙ'!A:A,1,0)</f>
        <v>QUIMBAYA</v>
      </c>
    </row>
    <row r="365" spans="1:18" ht="63" x14ac:dyDescent="0.2">
      <c r="A365" s="7" t="s">
        <v>791</v>
      </c>
      <c r="B365" s="8">
        <v>10</v>
      </c>
      <c r="C365" s="7">
        <v>11001000</v>
      </c>
      <c r="D365" s="7" t="s">
        <v>15</v>
      </c>
      <c r="E365" s="7" t="s">
        <v>16</v>
      </c>
      <c r="F365" s="7" t="s">
        <v>17</v>
      </c>
      <c r="G365" s="7">
        <v>570</v>
      </c>
      <c r="H365" s="7">
        <v>66594</v>
      </c>
      <c r="I365" s="7">
        <v>0</v>
      </c>
      <c r="J365" s="7" t="s">
        <v>36</v>
      </c>
      <c r="K365" s="7" t="s">
        <v>792</v>
      </c>
      <c r="L365" s="7" t="s">
        <v>792</v>
      </c>
      <c r="M365" s="7" t="s">
        <v>17</v>
      </c>
      <c r="N365" s="7">
        <v>2</v>
      </c>
      <c r="O365" s="7">
        <v>2880</v>
      </c>
      <c r="P365" s="7" t="s">
        <v>26</v>
      </c>
      <c r="Q365" s="9" t="s">
        <v>82</v>
      </c>
      <c r="R365" t="str">
        <f>VLOOKUP(A365,'[1]КЛАДР РАНЕЕ ЗАГРУЖЕННЫЙ'!A:A,1,0)</f>
        <v>QUINCHIA</v>
      </c>
    </row>
    <row r="366" spans="1:18" ht="63" x14ac:dyDescent="0.2">
      <c r="A366" s="4" t="s">
        <v>793</v>
      </c>
      <c r="B366" s="5">
        <v>10</v>
      </c>
      <c r="C366" s="4">
        <v>11001000</v>
      </c>
      <c r="D366" s="4" t="s">
        <v>15</v>
      </c>
      <c r="E366" s="4" t="s">
        <v>16</v>
      </c>
      <c r="F366" s="4" t="s">
        <v>17</v>
      </c>
      <c r="G366" s="4">
        <v>7532</v>
      </c>
      <c r="H366" s="4">
        <v>25596</v>
      </c>
      <c r="I366" s="4">
        <v>0</v>
      </c>
      <c r="J366" s="4" t="s">
        <v>29</v>
      </c>
      <c r="K366" s="4" t="s">
        <v>794</v>
      </c>
      <c r="L366" s="4" t="s">
        <v>794</v>
      </c>
      <c r="M366" s="4"/>
      <c r="N366" s="4">
        <v>3</v>
      </c>
      <c r="O366" s="4">
        <v>4320</v>
      </c>
      <c r="P366" s="4" t="s">
        <v>26</v>
      </c>
      <c r="Q366" s="6" t="s">
        <v>82</v>
      </c>
      <c r="R366" t="str">
        <f>VLOOKUP(A366,'[1]КЛАДР РАНЕЕ ЗАГРУЖЕННЫЙ'!A:A,1,0)</f>
        <v>QUIPILE</v>
      </c>
    </row>
    <row r="367" spans="1:18" ht="63" x14ac:dyDescent="0.2">
      <c r="A367" s="7" t="s">
        <v>795</v>
      </c>
      <c r="B367" s="8">
        <v>10</v>
      </c>
      <c r="C367" s="7">
        <v>11001000</v>
      </c>
      <c r="D367" s="7" t="s">
        <v>15</v>
      </c>
      <c r="E367" s="7" t="s">
        <v>16</v>
      </c>
      <c r="F367" s="7" t="s">
        <v>17</v>
      </c>
      <c r="G367" s="7">
        <v>235</v>
      </c>
      <c r="H367" s="7">
        <v>15599</v>
      </c>
      <c r="I367" s="7">
        <v>0</v>
      </c>
      <c r="J367" s="7" t="s">
        <v>50</v>
      </c>
      <c r="K367" s="7" t="s">
        <v>796</v>
      </c>
      <c r="L367" s="7" t="s">
        <v>796</v>
      </c>
      <c r="M367" s="7" t="s">
        <v>56</v>
      </c>
      <c r="N367" s="7">
        <v>1</v>
      </c>
      <c r="O367" s="7">
        <v>1440</v>
      </c>
      <c r="P367" s="7" t="s">
        <v>26</v>
      </c>
      <c r="Q367" s="9" t="s">
        <v>82</v>
      </c>
      <c r="R367" t="str">
        <f>VLOOKUP(A367,'[1]КЛАДР РАНЕЕ ЗАГРУЖЕННЫЙ'!A:A,1,0)</f>
        <v>RAMIRIQUI</v>
      </c>
    </row>
    <row r="368" spans="1:18" ht="63" x14ac:dyDescent="0.2">
      <c r="A368" s="4" t="s">
        <v>797</v>
      </c>
      <c r="B368" s="5">
        <v>10</v>
      </c>
      <c r="C368" s="4">
        <v>11001000</v>
      </c>
      <c r="D368" s="4" t="s">
        <v>15</v>
      </c>
      <c r="E368" s="4" t="s">
        <v>16</v>
      </c>
      <c r="F368" s="4" t="s">
        <v>17</v>
      </c>
      <c r="G368" s="4">
        <v>344</v>
      </c>
      <c r="H368" s="4">
        <v>15600</v>
      </c>
      <c r="I368" s="4">
        <v>0</v>
      </c>
      <c r="J368" s="4" t="s">
        <v>50</v>
      </c>
      <c r="K368" s="4" t="s">
        <v>798</v>
      </c>
      <c r="L368" s="4" t="s">
        <v>798</v>
      </c>
      <c r="M368" s="4" t="s">
        <v>93</v>
      </c>
      <c r="N368" s="4">
        <v>1</v>
      </c>
      <c r="O368" s="4">
        <v>1440</v>
      </c>
      <c r="P368" s="4" t="s">
        <v>26</v>
      </c>
      <c r="Q368" s="6" t="s">
        <v>82</v>
      </c>
      <c r="R368" t="str">
        <f>VLOOKUP(A368,'[1]КЛАДР РАНЕЕ ЗАГРУЖЕННЫЙ'!A:A,1,0)</f>
        <v>RAQUIRA</v>
      </c>
    </row>
    <row r="369" spans="1:18" ht="63" x14ac:dyDescent="0.2">
      <c r="A369" s="7" t="s">
        <v>799</v>
      </c>
      <c r="B369" s="8">
        <v>10</v>
      </c>
      <c r="C369" s="7">
        <v>11001000</v>
      </c>
      <c r="D369" s="7" t="s">
        <v>15</v>
      </c>
      <c r="E369" s="7" t="s">
        <v>16</v>
      </c>
      <c r="F369" s="7" t="s">
        <v>17</v>
      </c>
      <c r="G369" s="7">
        <v>168</v>
      </c>
      <c r="H369" s="7">
        <v>50606</v>
      </c>
      <c r="I369" s="7">
        <v>0</v>
      </c>
      <c r="J369" s="7" t="s">
        <v>18</v>
      </c>
      <c r="K369" s="7" t="s">
        <v>800</v>
      </c>
      <c r="L369" s="7" t="s">
        <v>800</v>
      </c>
      <c r="M369" s="7"/>
      <c r="N369" s="7">
        <v>2</v>
      </c>
      <c r="O369" s="7">
        <v>2880</v>
      </c>
      <c r="P369" s="7" t="s">
        <v>26</v>
      </c>
      <c r="Q369" s="9" t="s">
        <v>82</v>
      </c>
      <c r="R369" t="str">
        <f>VLOOKUP(A369,'[1]КЛАДР РАНЕЕ ЗАГРУЖЕННЫЙ'!A:A,1,0)</f>
        <v>RESTREPO</v>
      </c>
    </row>
    <row r="370" spans="1:18" ht="63" x14ac:dyDescent="0.2">
      <c r="A370" s="4" t="s">
        <v>801</v>
      </c>
      <c r="B370" s="5">
        <v>10</v>
      </c>
      <c r="C370" s="4">
        <v>11001000</v>
      </c>
      <c r="D370" s="4" t="s">
        <v>15</v>
      </c>
      <c r="E370" s="4" t="s">
        <v>16</v>
      </c>
      <c r="F370" s="4" t="s">
        <v>17</v>
      </c>
      <c r="G370" s="4">
        <v>434</v>
      </c>
      <c r="H370" s="4">
        <v>56070</v>
      </c>
      <c r="I370" s="4">
        <v>0</v>
      </c>
      <c r="J370" s="4" t="s">
        <v>80</v>
      </c>
      <c r="K370" s="4" t="s">
        <v>802</v>
      </c>
      <c r="L370" s="4" t="s">
        <v>802</v>
      </c>
      <c r="M370" s="4"/>
      <c r="N370" s="4">
        <v>2</v>
      </c>
      <c r="O370" s="4">
        <v>2880</v>
      </c>
      <c r="P370" s="4" t="s">
        <v>26</v>
      </c>
      <c r="Q370" s="6" t="s">
        <v>82</v>
      </c>
      <c r="R370" t="str">
        <f>VLOOKUP(A370,'[1]КЛАДР РАНЕЕ ЗАГРУЖЕННЫЙ'!A:A,1,0)</f>
        <v>RETIRO</v>
      </c>
    </row>
    <row r="371" spans="1:18" ht="63" x14ac:dyDescent="0.2">
      <c r="A371" s="7" t="s">
        <v>803</v>
      </c>
      <c r="B371" s="8">
        <v>10</v>
      </c>
      <c r="C371" s="7">
        <v>11001000</v>
      </c>
      <c r="D371" s="7" t="s">
        <v>15</v>
      </c>
      <c r="E371" s="7" t="s">
        <v>16</v>
      </c>
      <c r="F371" s="7" t="s">
        <v>17</v>
      </c>
      <c r="G371" s="7">
        <v>7655</v>
      </c>
      <c r="H371" s="7">
        <v>73616</v>
      </c>
      <c r="I371" s="7">
        <v>0</v>
      </c>
      <c r="J371" s="7" t="s">
        <v>36</v>
      </c>
      <c r="K371" s="7" t="s">
        <v>804</v>
      </c>
      <c r="L371" s="7" t="s">
        <v>804</v>
      </c>
      <c r="M371" s="7"/>
      <c r="N371" s="7">
        <v>4</v>
      </c>
      <c r="O371" s="7">
        <v>5760</v>
      </c>
      <c r="P371" s="7" t="s">
        <v>26</v>
      </c>
      <c r="Q371" s="9" t="s">
        <v>82</v>
      </c>
      <c r="R371" t="str">
        <f>VLOOKUP(A371,'[1]КЛАДР РАНЕЕ ЗАГРУЖЕННЫЙ'!A:A,1,0)</f>
        <v>RIOBLANCO</v>
      </c>
    </row>
    <row r="372" spans="1:18" ht="63" x14ac:dyDescent="0.2">
      <c r="A372" s="4" t="s">
        <v>805</v>
      </c>
      <c r="B372" s="5">
        <v>10</v>
      </c>
      <c r="C372" s="4">
        <v>11001000</v>
      </c>
      <c r="D372" s="4" t="s">
        <v>15</v>
      </c>
      <c r="E372" s="4" t="s">
        <v>16</v>
      </c>
      <c r="F372" s="4" t="s">
        <v>17</v>
      </c>
      <c r="G372" s="4">
        <v>62</v>
      </c>
      <c r="H372" s="4">
        <v>44001</v>
      </c>
      <c r="I372" s="4">
        <v>0</v>
      </c>
      <c r="J372" s="4" t="s">
        <v>54</v>
      </c>
      <c r="K372" s="4" t="s">
        <v>806</v>
      </c>
      <c r="L372" s="4" t="s">
        <v>806</v>
      </c>
      <c r="M372" s="4"/>
      <c r="N372" s="4">
        <v>2</v>
      </c>
      <c r="O372" s="4">
        <v>2880</v>
      </c>
      <c r="P372" s="4" t="s">
        <v>26</v>
      </c>
      <c r="Q372" s="6" t="s">
        <v>82</v>
      </c>
      <c r="R372" t="str">
        <f>VLOOKUP(A372,'[1]КЛАДР РАНЕЕ ЗАГРУЖЕННЫЙ'!A:A,1,0)</f>
        <v>RIOHACHA</v>
      </c>
    </row>
    <row r="373" spans="1:18" ht="63" x14ac:dyDescent="0.2">
      <c r="A373" s="7" t="s">
        <v>807</v>
      </c>
      <c r="B373" s="8">
        <v>10</v>
      </c>
      <c r="C373" s="7">
        <v>11001000</v>
      </c>
      <c r="D373" s="7" t="s">
        <v>15</v>
      </c>
      <c r="E373" s="7" t="s">
        <v>16</v>
      </c>
      <c r="F373" s="7" t="s">
        <v>17</v>
      </c>
      <c r="G373" s="7">
        <v>43</v>
      </c>
      <c r="H373" s="7">
        <v>56150</v>
      </c>
      <c r="I373" s="7">
        <v>0</v>
      </c>
      <c r="J373" s="7" t="s">
        <v>80</v>
      </c>
      <c r="K373" s="7" t="s">
        <v>808</v>
      </c>
      <c r="L373" s="7" t="s">
        <v>808</v>
      </c>
      <c r="M373" s="7"/>
      <c r="N373" s="7">
        <v>2</v>
      </c>
      <c r="O373" s="7">
        <v>2880</v>
      </c>
      <c r="P373" s="7" t="s">
        <v>26</v>
      </c>
      <c r="Q373" s="9" t="s">
        <v>82</v>
      </c>
      <c r="R373" t="str">
        <f>VLOOKUP(A373,'[1]КЛАДР РАНЕЕ ЗАГРУЖЕННЫЙ'!A:A,1,0)</f>
        <v>RIONEGRO (ANT)</v>
      </c>
    </row>
    <row r="374" spans="1:18" ht="63" x14ac:dyDescent="0.2">
      <c r="A374" s="4" t="s">
        <v>809</v>
      </c>
      <c r="B374" s="5">
        <v>10</v>
      </c>
      <c r="C374" s="4">
        <v>11001000</v>
      </c>
      <c r="D374" s="4" t="s">
        <v>15</v>
      </c>
      <c r="E374" s="4" t="s">
        <v>16</v>
      </c>
      <c r="F374" s="4" t="s">
        <v>17</v>
      </c>
      <c r="G374" s="4">
        <v>691</v>
      </c>
      <c r="H374" s="4">
        <v>68615</v>
      </c>
      <c r="I374" s="4">
        <v>0</v>
      </c>
      <c r="J374" s="4" t="s">
        <v>23</v>
      </c>
      <c r="K374" s="4" t="s">
        <v>810</v>
      </c>
      <c r="L374" s="4" t="s">
        <v>810</v>
      </c>
      <c r="M374" s="4" t="s">
        <v>93</v>
      </c>
      <c r="N374" s="4">
        <v>3</v>
      </c>
      <c r="O374" s="4">
        <v>4320</v>
      </c>
      <c r="P374" s="4" t="s">
        <v>26</v>
      </c>
      <c r="Q374" s="6" t="s">
        <v>82</v>
      </c>
      <c r="R374" t="str">
        <f>VLOOKUP(A374,'[1]КЛАДР РАНЕЕ ЗАГРУЖЕННЫЙ'!A:A,1,0)</f>
        <v>RIONEGRO</v>
      </c>
    </row>
    <row r="375" spans="1:18" ht="63" x14ac:dyDescent="0.2">
      <c r="A375" s="7" t="s">
        <v>811</v>
      </c>
      <c r="B375" s="8">
        <v>10</v>
      </c>
      <c r="C375" s="7">
        <v>11001000</v>
      </c>
      <c r="D375" s="7" t="s">
        <v>15</v>
      </c>
      <c r="E375" s="7" t="s">
        <v>16</v>
      </c>
      <c r="F375" s="7" t="s">
        <v>17</v>
      </c>
      <c r="G375" s="7">
        <v>375</v>
      </c>
      <c r="H375" s="7">
        <v>17614</v>
      </c>
      <c r="I375" s="7">
        <v>0</v>
      </c>
      <c r="J375" s="7" t="s">
        <v>36</v>
      </c>
      <c r="K375" s="7" t="s">
        <v>812</v>
      </c>
      <c r="L375" s="7" t="s">
        <v>812</v>
      </c>
      <c r="M375" s="7" t="s">
        <v>17</v>
      </c>
      <c r="N375" s="7">
        <v>2</v>
      </c>
      <c r="O375" s="7">
        <v>2880</v>
      </c>
      <c r="P375" s="7" t="s">
        <v>26</v>
      </c>
      <c r="Q375" s="9" t="s">
        <v>82</v>
      </c>
      <c r="R375" t="str">
        <f>VLOOKUP(A375,'[1]КЛАДР РАНЕЕ ЗАГРУЖЕННЫЙ'!A:A,1,0)</f>
        <v>RIOSUCIO</v>
      </c>
    </row>
    <row r="376" spans="1:18" ht="63" x14ac:dyDescent="0.2">
      <c r="A376" s="4" t="s">
        <v>813</v>
      </c>
      <c r="B376" s="5">
        <v>10</v>
      </c>
      <c r="C376" s="4">
        <v>11001000</v>
      </c>
      <c r="D376" s="4" t="s">
        <v>15</v>
      </c>
      <c r="E376" s="4" t="s">
        <v>16</v>
      </c>
      <c r="F376" s="4" t="s">
        <v>17</v>
      </c>
      <c r="G376" s="4">
        <v>102</v>
      </c>
      <c r="H376" s="4">
        <v>76622</v>
      </c>
      <c r="I376" s="4">
        <v>0</v>
      </c>
      <c r="J376" s="4" t="s">
        <v>36</v>
      </c>
      <c r="K376" s="4" t="s">
        <v>814</v>
      </c>
      <c r="L376" s="4" t="s">
        <v>814</v>
      </c>
      <c r="M376" s="4"/>
      <c r="N376" s="4">
        <v>2</v>
      </c>
      <c r="O376" s="4">
        <v>2880</v>
      </c>
      <c r="P376" s="4" t="s">
        <v>26</v>
      </c>
      <c r="Q376" s="6" t="s">
        <v>82</v>
      </c>
      <c r="R376" t="str">
        <f>VLOOKUP(A376,'[1]КЛАДР РАНЕЕ ЗАГРУЖЕННЫЙ'!A:A,1,0)</f>
        <v>ROLDANILLO</v>
      </c>
    </row>
    <row r="377" spans="1:18" ht="63" x14ac:dyDescent="0.2">
      <c r="A377" s="7" t="s">
        <v>815</v>
      </c>
      <c r="B377" s="8">
        <v>10</v>
      </c>
      <c r="C377" s="7">
        <v>11001000</v>
      </c>
      <c r="D377" s="7" t="s">
        <v>15</v>
      </c>
      <c r="E377" s="7" t="s">
        <v>16</v>
      </c>
      <c r="F377" s="7" t="s">
        <v>17</v>
      </c>
      <c r="G377" s="7">
        <v>489</v>
      </c>
      <c r="H377" s="7">
        <v>73624</v>
      </c>
      <c r="I377" s="7">
        <v>0</v>
      </c>
      <c r="J377" s="7" t="s">
        <v>36</v>
      </c>
      <c r="K377" s="7" t="s">
        <v>816</v>
      </c>
      <c r="L377" s="7" t="s">
        <v>816</v>
      </c>
      <c r="M377" s="7" t="s">
        <v>93</v>
      </c>
      <c r="N377" s="7">
        <v>2</v>
      </c>
      <c r="O377" s="7">
        <v>2880</v>
      </c>
      <c r="P377" s="7" t="s">
        <v>26</v>
      </c>
      <c r="Q377" s="9" t="s">
        <v>82</v>
      </c>
      <c r="R377" t="str">
        <f>VLOOKUP(A377,'[1]КЛАДР РАНЕЕ ЗАГРУЖЕННЫЙ'!A:A,1,0)</f>
        <v>ROVIRA</v>
      </c>
    </row>
    <row r="378" spans="1:18" ht="63" x14ac:dyDescent="0.2">
      <c r="A378" s="4" t="s">
        <v>817</v>
      </c>
      <c r="B378" s="5">
        <v>10</v>
      </c>
      <c r="C378" s="4">
        <v>11001000</v>
      </c>
      <c r="D378" s="4" t="s">
        <v>15</v>
      </c>
      <c r="E378" s="4" t="s">
        <v>16</v>
      </c>
      <c r="F378" s="4" t="s">
        <v>17</v>
      </c>
      <c r="G378" s="4">
        <v>835</v>
      </c>
      <c r="H378" s="4">
        <v>76520</v>
      </c>
      <c r="I378" s="4">
        <v>26</v>
      </c>
      <c r="J378" s="4" t="s">
        <v>68</v>
      </c>
      <c r="K378" s="4" t="s">
        <v>818</v>
      </c>
      <c r="L378" s="4" t="s">
        <v>818</v>
      </c>
      <c r="M378" s="4"/>
      <c r="N378" s="4">
        <v>1</v>
      </c>
      <c r="O378" s="4">
        <v>1440</v>
      </c>
      <c r="P378" s="4" t="s">
        <v>26</v>
      </c>
      <c r="Q378" s="6" t="s">
        <v>82</v>
      </c>
      <c r="R378" t="str">
        <f>VLOOKUP(A378,'[1]КЛАДР РАНЕЕ ЗАГРУЖЕННЫЙ'!A:A,1,0)</f>
        <v>ROZO</v>
      </c>
    </row>
    <row r="379" spans="1:18" ht="63" x14ac:dyDescent="0.2">
      <c r="A379" s="7" t="s">
        <v>819</v>
      </c>
      <c r="B379" s="8">
        <v>10</v>
      </c>
      <c r="C379" s="7">
        <v>11001000</v>
      </c>
      <c r="D379" s="7" t="s">
        <v>15</v>
      </c>
      <c r="E379" s="7" t="s">
        <v>16</v>
      </c>
      <c r="F379" s="7" t="s">
        <v>17</v>
      </c>
      <c r="G379" s="7">
        <v>538</v>
      </c>
      <c r="H379" s="7">
        <v>86340</v>
      </c>
      <c r="I379" s="7">
        <v>0</v>
      </c>
      <c r="J379" s="7" t="s">
        <v>54</v>
      </c>
      <c r="K379" s="7" t="s">
        <v>820</v>
      </c>
      <c r="L379" s="7" t="s">
        <v>820</v>
      </c>
      <c r="M379" s="7" t="s">
        <v>56</v>
      </c>
      <c r="N379" s="7">
        <v>2</v>
      </c>
      <c r="O379" s="7">
        <v>2880</v>
      </c>
      <c r="P379" s="7" t="s">
        <v>26</v>
      </c>
      <c r="Q379" s="9" t="s">
        <v>82</v>
      </c>
      <c r="R379" t="str">
        <f>VLOOKUP(A379,'[1]КЛАДР РАНЕЕ ЗАГРУЖЕННЫЙ'!A:A,1,0)</f>
        <v>SABANAGRANDE</v>
      </c>
    </row>
    <row r="380" spans="1:18" ht="63" x14ac:dyDescent="0.2">
      <c r="A380" s="4" t="s">
        <v>821</v>
      </c>
      <c r="B380" s="5">
        <v>10</v>
      </c>
      <c r="C380" s="4">
        <v>11001000</v>
      </c>
      <c r="D380" s="4" t="s">
        <v>15</v>
      </c>
      <c r="E380" s="4" t="s">
        <v>16</v>
      </c>
      <c r="F380" s="4" t="s">
        <v>17</v>
      </c>
      <c r="G380" s="4">
        <v>249</v>
      </c>
      <c r="H380" s="4">
        <v>56310</v>
      </c>
      <c r="I380" s="4">
        <v>0</v>
      </c>
      <c r="J380" s="4" t="s">
        <v>80</v>
      </c>
      <c r="K380" s="4" t="s">
        <v>822</v>
      </c>
      <c r="L380" s="4" t="s">
        <v>822</v>
      </c>
      <c r="M380" s="4"/>
      <c r="N380" s="4">
        <v>2</v>
      </c>
      <c r="O380" s="4">
        <v>2880</v>
      </c>
      <c r="P380" s="4" t="s">
        <v>26</v>
      </c>
      <c r="Q380" s="6" t="s">
        <v>82</v>
      </c>
      <c r="R380" t="str">
        <f>VLOOKUP(A380,'[1]КЛАДР РАНЕЕ ЗАГРУЖЕННЫЙ'!A:A,1,0)</f>
        <v>SABANETA</v>
      </c>
    </row>
    <row r="381" spans="1:18" ht="63" x14ac:dyDescent="0.2">
      <c r="A381" s="7" t="s">
        <v>823</v>
      </c>
      <c r="B381" s="8">
        <v>10</v>
      </c>
      <c r="C381" s="7">
        <v>11001000</v>
      </c>
      <c r="D381" s="7" t="s">
        <v>15</v>
      </c>
      <c r="E381" s="7" t="s">
        <v>16</v>
      </c>
      <c r="F381" s="7" t="s">
        <v>17</v>
      </c>
      <c r="G381" s="7">
        <v>345</v>
      </c>
      <c r="H381" s="7">
        <v>15632</v>
      </c>
      <c r="I381" s="7">
        <v>0</v>
      </c>
      <c r="J381" s="7" t="s">
        <v>50</v>
      </c>
      <c r="K381" s="7" t="s">
        <v>824</v>
      </c>
      <c r="L381" s="7" t="s">
        <v>824</v>
      </c>
      <c r="M381" s="7" t="s">
        <v>17</v>
      </c>
      <c r="N381" s="7">
        <v>1</v>
      </c>
      <c r="O381" s="7">
        <v>1440</v>
      </c>
      <c r="P381" s="7" t="s">
        <v>26</v>
      </c>
      <c r="Q381" s="9" t="s">
        <v>82</v>
      </c>
      <c r="R381" t="str">
        <f>VLOOKUP(A381,'[1]КЛАДР РАНЕЕ ЗАГРУЖЕННЫЙ'!A:A,1,0)</f>
        <v>SABOYA</v>
      </c>
    </row>
    <row r="382" spans="1:18" ht="63" x14ac:dyDescent="0.2">
      <c r="A382" s="4" t="s">
        <v>825</v>
      </c>
      <c r="B382" s="5">
        <v>10</v>
      </c>
      <c r="C382" s="4">
        <v>11001000</v>
      </c>
      <c r="D382" s="4" t="s">
        <v>15</v>
      </c>
      <c r="E382" s="4" t="s">
        <v>16</v>
      </c>
      <c r="F382" s="4" t="s">
        <v>17</v>
      </c>
      <c r="G382" s="4">
        <v>771</v>
      </c>
      <c r="H382" s="4">
        <v>15638</v>
      </c>
      <c r="I382" s="4">
        <v>0</v>
      </c>
      <c r="J382" s="4" t="s">
        <v>50</v>
      </c>
      <c r="K382" s="4" t="s">
        <v>826</v>
      </c>
      <c r="L382" s="4" t="s">
        <v>826</v>
      </c>
      <c r="M382" s="4" t="s">
        <v>267</v>
      </c>
      <c r="N382" s="4">
        <v>1</v>
      </c>
      <c r="O382" s="4">
        <v>1440</v>
      </c>
      <c r="P382" s="4" t="s">
        <v>26</v>
      </c>
      <c r="Q382" s="6" t="s">
        <v>82</v>
      </c>
      <c r="R382" t="str">
        <f>VLOOKUP(A382,'[1]КЛАДР РАНЕЕ ЗАГРУЖЕННЫЙ'!A:A,1,0)</f>
        <v>SACHICA</v>
      </c>
    </row>
    <row r="383" spans="1:18" ht="63" x14ac:dyDescent="0.2">
      <c r="A383" s="7" t="s">
        <v>827</v>
      </c>
      <c r="B383" s="8">
        <v>10</v>
      </c>
      <c r="C383" s="7">
        <v>11001000</v>
      </c>
      <c r="D383" s="7" t="s">
        <v>15</v>
      </c>
      <c r="E383" s="7" t="s">
        <v>16</v>
      </c>
      <c r="F383" s="7" t="s">
        <v>17</v>
      </c>
      <c r="G383" s="7">
        <v>96</v>
      </c>
      <c r="H383" s="7">
        <v>23660</v>
      </c>
      <c r="I383" s="7">
        <v>0</v>
      </c>
      <c r="J383" s="7" t="s">
        <v>54</v>
      </c>
      <c r="K383" s="7" t="s">
        <v>828</v>
      </c>
      <c r="L383" s="7" t="s">
        <v>828</v>
      </c>
      <c r="M383" s="7" t="s">
        <v>56</v>
      </c>
      <c r="N383" s="7">
        <v>3</v>
      </c>
      <c r="O383" s="7">
        <v>4320</v>
      </c>
      <c r="P383" s="7" t="s">
        <v>26</v>
      </c>
      <c r="Q383" s="9" t="s">
        <v>82</v>
      </c>
      <c r="R383" t="str">
        <f>VLOOKUP(A383,'[1]КЛАДР РАНЕЕ ЗАГРУЖЕННЫЙ'!A:A,1,0)</f>
        <v>SAHAGUN</v>
      </c>
    </row>
    <row r="384" spans="1:18" ht="63" x14ac:dyDescent="0.2">
      <c r="A384" s="4" t="s">
        <v>829</v>
      </c>
      <c r="B384" s="5">
        <v>10</v>
      </c>
      <c r="C384" s="4">
        <v>11001000</v>
      </c>
      <c r="D384" s="4" t="s">
        <v>15</v>
      </c>
      <c r="E384" s="4" t="s">
        <v>16</v>
      </c>
      <c r="F384" s="4" t="s">
        <v>17</v>
      </c>
      <c r="G384" s="4">
        <v>309</v>
      </c>
      <c r="H384" s="4">
        <v>17653</v>
      </c>
      <c r="I384" s="4">
        <v>0</v>
      </c>
      <c r="J384" s="4" t="s">
        <v>36</v>
      </c>
      <c r="K384" s="4" t="s">
        <v>830</v>
      </c>
      <c r="L384" s="4" t="s">
        <v>830</v>
      </c>
      <c r="M384" s="4" t="s">
        <v>93</v>
      </c>
      <c r="N384" s="4">
        <v>4</v>
      </c>
      <c r="O384" s="4">
        <v>5760</v>
      </c>
      <c r="P384" s="4" t="s">
        <v>26</v>
      </c>
      <c r="Q384" s="6" t="s">
        <v>82</v>
      </c>
      <c r="R384" t="str">
        <f>VLOOKUP(A384,'[1]КЛАДР РАНЕЕ ЗАГРУЖЕННЫЙ'!A:A,1,0)</f>
        <v>SALAMINA</v>
      </c>
    </row>
    <row r="385" spans="1:18" ht="63" x14ac:dyDescent="0.2">
      <c r="A385" s="7" t="s">
        <v>831</v>
      </c>
      <c r="B385" s="8">
        <v>10</v>
      </c>
      <c r="C385" s="7">
        <v>11001000</v>
      </c>
      <c r="D385" s="7" t="s">
        <v>15</v>
      </c>
      <c r="E385" s="7" t="s">
        <v>16</v>
      </c>
      <c r="F385" s="7" t="s">
        <v>17</v>
      </c>
      <c r="G385" s="7">
        <v>490</v>
      </c>
      <c r="H385" s="7">
        <v>73671</v>
      </c>
      <c r="I385" s="7">
        <v>0</v>
      </c>
      <c r="J385" s="7" t="s">
        <v>36</v>
      </c>
      <c r="K385" s="7" t="s">
        <v>832</v>
      </c>
      <c r="L385" s="7" t="s">
        <v>832</v>
      </c>
      <c r="M385" s="7" t="s">
        <v>93</v>
      </c>
      <c r="N385" s="7">
        <v>2</v>
      </c>
      <c r="O385" s="7">
        <v>2880</v>
      </c>
      <c r="P385" s="7" t="s">
        <v>26</v>
      </c>
      <c r="Q385" s="9" t="s">
        <v>82</v>
      </c>
      <c r="R385" t="str">
        <f>VLOOKUP(A385,'[1]КЛАДР РАНЕЕ ЗАГРУЖЕННЫЙ'!A:A,1,0)</f>
        <v>SALDAÑA</v>
      </c>
    </row>
    <row r="386" spans="1:18" ht="63" x14ac:dyDescent="0.2">
      <c r="A386" s="4" t="s">
        <v>833</v>
      </c>
      <c r="B386" s="5">
        <v>10</v>
      </c>
      <c r="C386" s="4">
        <v>11001000</v>
      </c>
      <c r="D386" s="4" t="s">
        <v>15</v>
      </c>
      <c r="E386" s="4" t="s">
        <v>16</v>
      </c>
      <c r="F386" s="4" t="s">
        <v>17</v>
      </c>
      <c r="G386" s="4">
        <v>346</v>
      </c>
      <c r="H386" s="4">
        <v>15646</v>
      </c>
      <c r="I386" s="4">
        <v>0</v>
      </c>
      <c r="J386" s="4" t="s">
        <v>50</v>
      </c>
      <c r="K386" s="4" t="s">
        <v>834</v>
      </c>
      <c r="L386" s="4" t="s">
        <v>834</v>
      </c>
      <c r="M386" s="4" t="s">
        <v>17</v>
      </c>
      <c r="N386" s="4">
        <v>1</v>
      </c>
      <c r="O386" s="4">
        <v>1440</v>
      </c>
      <c r="P386" s="4" t="s">
        <v>26</v>
      </c>
      <c r="Q386" s="6" t="s">
        <v>82</v>
      </c>
      <c r="R386" t="str">
        <f>VLOOKUP(A386,'[1]КЛАДР РАНЕЕ ЗАГРУЖЕННЫЙ'!A:A,1,0)</f>
        <v>SAMACA</v>
      </c>
    </row>
    <row r="387" spans="1:18" ht="63" x14ac:dyDescent="0.2">
      <c r="A387" s="7" t="s">
        <v>835</v>
      </c>
      <c r="B387" s="8">
        <v>10</v>
      </c>
      <c r="C387" s="7">
        <v>11001000</v>
      </c>
      <c r="D387" s="7" t="s">
        <v>15</v>
      </c>
      <c r="E387" s="7" t="s">
        <v>16</v>
      </c>
      <c r="F387" s="7" t="s">
        <v>17</v>
      </c>
      <c r="G387" s="7">
        <v>443</v>
      </c>
      <c r="H387" s="7">
        <v>52678</v>
      </c>
      <c r="I387" s="7">
        <v>0</v>
      </c>
      <c r="J387" s="7" t="s">
        <v>68</v>
      </c>
      <c r="K387" s="7" t="s">
        <v>836</v>
      </c>
      <c r="L387" s="7" t="s">
        <v>836</v>
      </c>
      <c r="M387" s="7"/>
      <c r="N387" s="7">
        <v>4</v>
      </c>
      <c r="O387" s="7">
        <v>5760</v>
      </c>
      <c r="P387" s="7" t="s">
        <v>26</v>
      </c>
      <c r="Q387" s="9" t="s">
        <v>82</v>
      </c>
      <c r="R387" t="str">
        <f>VLOOKUP(A387,'[1]КЛАДР РАНЕЕ ЗАГРУЖЕННЫЙ'!A:A,1,0)</f>
        <v>SAMANIEGO</v>
      </c>
    </row>
    <row r="388" spans="1:18" ht="63" x14ac:dyDescent="0.2">
      <c r="A388" s="4" t="s">
        <v>837</v>
      </c>
      <c r="B388" s="5">
        <v>10</v>
      </c>
      <c r="C388" s="4">
        <v>11001000</v>
      </c>
      <c r="D388" s="4" t="s">
        <v>15</v>
      </c>
      <c r="E388" s="4" t="s">
        <v>16</v>
      </c>
      <c r="F388" s="4" t="s">
        <v>17</v>
      </c>
      <c r="G388" s="4">
        <v>636</v>
      </c>
      <c r="H388" s="4">
        <v>70670</v>
      </c>
      <c r="I388" s="4">
        <v>0</v>
      </c>
      <c r="J388" s="4" t="s">
        <v>54</v>
      </c>
      <c r="K388" s="4" t="s">
        <v>838</v>
      </c>
      <c r="L388" s="4" t="s">
        <v>838</v>
      </c>
      <c r="M388" s="4"/>
      <c r="N388" s="4">
        <v>3</v>
      </c>
      <c r="O388" s="4">
        <v>4320</v>
      </c>
      <c r="P388" s="4" t="s">
        <v>26</v>
      </c>
      <c r="Q388" s="6" t="s">
        <v>82</v>
      </c>
      <c r="R388" t="str">
        <f>VLOOKUP(A388,'[1]КЛАДР РАНЕЕ ЗАГРУЖЕННЫЙ'!A:A,1,0)</f>
        <v>SAMPUES</v>
      </c>
    </row>
    <row r="389" spans="1:18" ht="63" x14ac:dyDescent="0.2">
      <c r="A389" s="7" t="s">
        <v>839</v>
      </c>
      <c r="B389" s="8">
        <v>10</v>
      </c>
      <c r="C389" s="7">
        <v>11001000</v>
      </c>
      <c r="D389" s="7" t="s">
        <v>15</v>
      </c>
      <c r="E389" s="7" t="s">
        <v>16</v>
      </c>
      <c r="F389" s="7" t="s">
        <v>17</v>
      </c>
      <c r="G389" s="7">
        <v>68</v>
      </c>
      <c r="H389" s="7">
        <v>20710</v>
      </c>
      <c r="I389" s="7">
        <v>0</v>
      </c>
      <c r="J389" s="7" t="s">
        <v>23</v>
      </c>
      <c r="K389" s="7" t="s">
        <v>840</v>
      </c>
      <c r="L389" s="7" t="s">
        <v>840</v>
      </c>
      <c r="M389" s="7" t="s">
        <v>17</v>
      </c>
      <c r="N389" s="7">
        <v>2</v>
      </c>
      <c r="O389" s="7">
        <v>2880</v>
      </c>
      <c r="P389" s="7" t="s">
        <v>26</v>
      </c>
      <c r="Q389" s="9" t="s">
        <v>82</v>
      </c>
      <c r="R389" t="str">
        <f>VLOOKUP(A389,'[1]КЛАДР РАНЕЕ ЗАГРУЖЕННЫЙ'!A:A,1,0)</f>
        <v>SAN ALBERTO</v>
      </c>
    </row>
    <row r="390" spans="1:18" ht="63" x14ac:dyDescent="0.2">
      <c r="A390" s="4" t="s">
        <v>841</v>
      </c>
      <c r="B390" s="5">
        <v>10</v>
      </c>
      <c r="C390" s="4">
        <v>11001000</v>
      </c>
      <c r="D390" s="4" t="s">
        <v>15</v>
      </c>
      <c r="E390" s="4" t="s">
        <v>16</v>
      </c>
      <c r="F390" s="4" t="s">
        <v>17</v>
      </c>
      <c r="G390" s="4">
        <v>386</v>
      </c>
      <c r="H390" s="4">
        <v>23670</v>
      </c>
      <c r="I390" s="4">
        <v>0</v>
      </c>
      <c r="J390" s="4" t="s">
        <v>54</v>
      </c>
      <c r="K390" s="4" t="s">
        <v>842</v>
      </c>
      <c r="L390" s="4" t="s">
        <v>842</v>
      </c>
      <c r="M390" s="4"/>
      <c r="N390" s="4">
        <v>3</v>
      </c>
      <c r="O390" s="4">
        <v>4320</v>
      </c>
      <c r="P390" s="4" t="s">
        <v>26</v>
      </c>
      <c r="Q390" s="6" t="s">
        <v>82</v>
      </c>
      <c r="R390" t="str">
        <f>VLOOKUP(A390,'[1]КЛАДР РАНЕЕ ЗАГРУЖЕННЫЙ'!A:A,1,0)</f>
        <v>SAN ANDRES DE SOTAVENTO</v>
      </c>
    </row>
    <row r="391" spans="1:18" ht="63" x14ac:dyDescent="0.2">
      <c r="A391" s="7" t="s">
        <v>843</v>
      </c>
      <c r="B391" s="8">
        <v>10</v>
      </c>
      <c r="C391" s="7">
        <v>11001000</v>
      </c>
      <c r="D391" s="7" t="s">
        <v>15</v>
      </c>
      <c r="E391" s="7" t="s">
        <v>16</v>
      </c>
      <c r="F391" s="7" t="s">
        <v>17</v>
      </c>
      <c r="G391" s="7">
        <v>387</v>
      </c>
      <c r="H391" s="7">
        <v>23672</v>
      </c>
      <c r="I391" s="7">
        <v>0</v>
      </c>
      <c r="J391" s="7" t="s">
        <v>54</v>
      </c>
      <c r="K391" s="7" t="s">
        <v>844</v>
      </c>
      <c r="L391" s="7" t="s">
        <v>844</v>
      </c>
      <c r="M391" s="7"/>
      <c r="N391" s="7">
        <v>3</v>
      </c>
      <c r="O391" s="7">
        <v>4320</v>
      </c>
      <c r="P391" s="7" t="s">
        <v>26</v>
      </c>
      <c r="Q391" s="9" t="s">
        <v>82</v>
      </c>
      <c r="R391" t="str">
        <f>VLOOKUP(A391,'[1]КЛАДР РАНЕЕ ЗАГРУЖЕННЫЙ'!A:A,1,0)</f>
        <v>SAN ANTERO</v>
      </c>
    </row>
    <row r="392" spans="1:18" ht="63" x14ac:dyDescent="0.2">
      <c r="A392" s="4" t="s">
        <v>845</v>
      </c>
      <c r="B392" s="5">
        <v>10</v>
      </c>
      <c r="C392" s="4">
        <v>11001000</v>
      </c>
      <c r="D392" s="4" t="s">
        <v>15</v>
      </c>
      <c r="E392" s="4" t="s">
        <v>16</v>
      </c>
      <c r="F392" s="4" t="s">
        <v>17</v>
      </c>
      <c r="G392" s="4">
        <v>734</v>
      </c>
      <c r="H392" s="4">
        <v>50010</v>
      </c>
      <c r="I392" s="4">
        <v>2</v>
      </c>
      <c r="J392" s="4" t="s">
        <v>80</v>
      </c>
      <c r="K392" s="4" t="s">
        <v>846</v>
      </c>
      <c r="L392" s="4" t="s">
        <v>846</v>
      </c>
      <c r="M392" s="4"/>
      <c r="N392" s="4">
        <v>2</v>
      </c>
      <c r="O392" s="4">
        <v>2880</v>
      </c>
      <c r="P392" s="4" t="s">
        <v>26</v>
      </c>
      <c r="Q392" s="6" t="s">
        <v>82</v>
      </c>
      <c r="R392" t="str">
        <f>VLOOKUP(A392,'[1]КЛАДР РАНЕЕ ЗАГРУЖЕННЫЙ'!A:A,1,0)</f>
        <v>SAN ANTONIO DE PRADO</v>
      </c>
    </row>
    <row r="393" spans="1:18" ht="63" x14ac:dyDescent="0.2">
      <c r="A393" s="7" t="s">
        <v>847</v>
      </c>
      <c r="B393" s="8">
        <v>10</v>
      </c>
      <c r="C393" s="7">
        <v>11001000</v>
      </c>
      <c r="D393" s="7" t="s">
        <v>15</v>
      </c>
      <c r="E393" s="7" t="s">
        <v>16</v>
      </c>
      <c r="F393" s="7" t="s">
        <v>17</v>
      </c>
      <c r="G393" s="7">
        <v>7861</v>
      </c>
      <c r="H393" s="7">
        <v>73675</v>
      </c>
      <c r="I393" s="7">
        <v>0</v>
      </c>
      <c r="J393" s="7" t="s">
        <v>36</v>
      </c>
      <c r="K393" s="7" t="s">
        <v>848</v>
      </c>
      <c r="L393" s="7" t="s">
        <v>848</v>
      </c>
      <c r="M393" s="7"/>
      <c r="N393" s="7">
        <v>2</v>
      </c>
      <c r="O393" s="7">
        <v>2880</v>
      </c>
      <c r="P393" s="7" t="s">
        <v>26</v>
      </c>
      <c r="Q393" s="9" t="s">
        <v>82</v>
      </c>
      <c r="R393" t="str">
        <f>VLOOKUP(A393,'[1]КЛАДР РАНЕЕ ЗАГРУЖЕННЫЙ'!A:A,1,0)</f>
        <v>SAN ANTONIO</v>
      </c>
    </row>
    <row r="394" spans="1:18" ht="52.5" x14ac:dyDescent="0.2">
      <c r="A394" s="4" t="s">
        <v>849</v>
      </c>
      <c r="B394" s="5">
        <v>10</v>
      </c>
      <c r="C394" s="4">
        <v>11001000</v>
      </c>
      <c r="D394" s="4" t="s">
        <v>15</v>
      </c>
      <c r="E394" s="4" t="s">
        <v>16</v>
      </c>
      <c r="F394" s="4" t="s">
        <v>17</v>
      </c>
      <c r="G394" s="4">
        <v>250</v>
      </c>
      <c r="H394" s="4">
        <v>23675</v>
      </c>
      <c r="I394" s="4">
        <v>0</v>
      </c>
      <c r="J394" s="4" t="s">
        <v>54</v>
      </c>
      <c r="K394" s="4" t="s">
        <v>850</v>
      </c>
      <c r="L394" s="4" t="s">
        <v>850</v>
      </c>
      <c r="M394" s="4"/>
      <c r="N394" s="4">
        <v>3</v>
      </c>
      <c r="O394" s="4">
        <v>4320</v>
      </c>
      <c r="P394" s="4" t="s">
        <v>42</v>
      </c>
      <c r="Q394" s="6" t="s">
        <v>43</v>
      </c>
      <c r="R394" t="str">
        <f>VLOOKUP(A394,'[1]КЛАДР РАНЕЕ ЗАГРУЖЕННЫЙ'!A:A,1,0)</f>
        <v>SAN BERNARDO DEL VIENTO</v>
      </c>
    </row>
    <row r="395" spans="1:18" ht="63" x14ac:dyDescent="0.2">
      <c r="A395" s="7" t="s">
        <v>851</v>
      </c>
      <c r="B395" s="8">
        <v>10</v>
      </c>
      <c r="C395" s="7">
        <v>11001000</v>
      </c>
      <c r="D395" s="7" t="s">
        <v>15</v>
      </c>
      <c r="E395" s="7" t="s">
        <v>16</v>
      </c>
      <c r="F395" s="7" t="s">
        <v>17</v>
      </c>
      <c r="G395" s="7">
        <v>310</v>
      </c>
      <c r="H395" s="7">
        <v>25649</v>
      </c>
      <c r="I395" s="7">
        <v>0</v>
      </c>
      <c r="J395" s="7" t="s">
        <v>29</v>
      </c>
      <c r="K395" s="7" t="s">
        <v>852</v>
      </c>
      <c r="L395" s="7" t="s">
        <v>852</v>
      </c>
      <c r="M395" s="7"/>
      <c r="N395" s="7">
        <v>2</v>
      </c>
      <c r="O395" s="7">
        <v>2880</v>
      </c>
      <c r="P395" s="7" t="s">
        <v>26</v>
      </c>
      <c r="Q395" s="9" t="s">
        <v>82</v>
      </c>
      <c r="R395" t="str">
        <f>VLOOKUP(A395,'[1]КЛАДР РАНЕЕ ЗАГРУЖЕННЫЙ'!A:A,1,0)</f>
        <v>SAN BERNARDO</v>
      </c>
    </row>
    <row r="396" spans="1:18" ht="63" x14ac:dyDescent="0.2">
      <c r="A396" s="4" t="s">
        <v>853</v>
      </c>
      <c r="B396" s="5">
        <v>10</v>
      </c>
      <c r="C396" s="4">
        <v>11001000</v>
      </c>
      <c r="D396" s="4" t="s">
        <v>15</v>
      </c>
      <c r="E396" s="4" t="s">
        <v>16</v>
      </c>
      <c r="F396" s="4" t="s">
        <v>17</v>
      </c>
      <c r="G396" s="4">
        <v>572</v>
      </c>
      <c r="H396" s="4">
        <v>23678</v>
      </c>
      <c r="I396" s="4">
        <v>0</v>
      </c>
      <c r="J396" s="4" t="s">
        <v>54</v>
      </c>
      <c r="K396" s="4" t="s">
        <v>854</v>
      </c>
      <c r="L396" s="4" t="s">
        <v>854</v>
      </c>
      <c r="M396" s="4" t="s">
        <v>56</v>
      </c>
      <c r="N396" s="4">
        <v>3</v>
      </c>
      <c r="O396" s="4">
        <v>4320</v>
      </c>
      <c r="P396" s="4" t="s">
        <v>26</v>
      </c>
      <c r="Q396" s="6" t="s">
        <v>82</v>
      </c>
      <c r="R396" t="str">
        <f>VLOOKUP(A396,'[1]КЛАДР РАНЕЕ ЗАГРУЖЕННЫЙ'!A:A,1,0)</f>
        <v>SAN CARLOS</v>
      </c>
    </row>
    <row r="397" spans="1:18" ht="63" x14ac:dyDescent="0.2">
      <c r="A397" s="7" t="s">
        <v>855</v>
      </c>
      <c r="B397" s="8">
        <v>10</v>
      </c>
      <c r="C397" s="7">
        <v>11001000</v>
      </c>
      <c r="D397" s="7" t="s">
        <v>15</v>
      </c>
      <c r="E397" s="7" t="s">
        <v>16</v>
      </c>
      <c r="F397" s="7" t="s">
        <v>17</v>
      </c>
      <c r="G397" s="7">
        <v>560</v>
      </c>
      <c r="H397" s="7">
        <v>20750</v>
      </c>
      <c r="I397" s="7">
        <v>0</v>
      </c>
      <c r="J397" s="7" t="s">
        <v>54</v>
      </c>
      <c r="K397" s="7" t="s">
        <v>856</v>
      </c>
      <c r="L397" s="7" t="s">
        <v>856</v>
      </c>
      <c r="M397" s="7"/>
      <c r="N397" s="7">
        <v>3</v>
      </c>
      <c r="O397" s="7">
        <v>4320</v>
      </c>
      <c r="P397" s="7" t="s">
        <v>26</v>
      </c>
      <c r="Q397" s="9" t="s">
        <v>82</v>
      </c>
      <c r="R397" t="str">
        <f>VLOOKUP(A397,'[1]КЛАДР РАНЕЕ ЗАГРУЖЕННЫЙ'!A:A,1,0)</f>
        <v>SAN DIEGO</v>
      </c>
    </row>
    <row r="398" spans="1:18" ht="63" x14ac:dyDescent="0.2">
      <c r="A398" s="4" t="s">
        <v>857</v>
      </c>
      <c r="B398" s="5">
        <v>10</v>
      </c>
      <c r="C398" s="4">
        <v>11001000</v>
      </c>
      <c r="D398" s="4" t="s">
        <v>15</v>
      </c>
      <c r="E398" s="4" t="s">
        <v>16</v>
      </c>
      <c r="F398" s="4" t="s">
        <v>17</v>
      </c>
      <c r="G398" s="4">
        <v>71</v>
      </c>
      <c r="H398" s="4">
        <v>68679</v>
      </c>
      <c r="I398" s="4">
        <v>0</v>
      </c>
      <c r="J398" s="4" t="s">
        <v>23</v>
      </c>
      <c r="K398" s="4" t="s">
        <v>858</v>
      </c>
      <c r="L398" s="4" t="s">
        <v>858</v>
      </c>
      <c r="M398" s="4" t="s">
        <v>17</v>
      </c>
      <c r="N398" s="4">
        <v>1</v>
      </c>
      <c r="O398" s="4">
        <v>1440</v>
      </c>
      <c r="P398" s="4" t="s">
        <v>26</v>
      </c>
      <c r="Q398" s="6" t="s">
        <v>82</v>
      </c>
      <c r="R398" t="str">
        <f>VLOOKUP(A398,'[1]КЛАДР РАНЕЕ ЗАГРУЖЕННЫЙ'!A:A,1,0)</f>
        <v>SAN GIL</v>
      </c>
    </row>
    <row r="399" spans="1:18" ht="63" x14ac:dyDescent="0.2">
      <c r="A399" s="7" t="s">
        <v>859</v>
      </c>
      <c r="B399" s="8">
        <v>10</v>
      </c>
      <c r="C399" s="7">
        <v>11001000</v>
      </c>
      <c r="D399" s="7" t="s">
        <v>15</v>
      </c>
      <c r="E399" s="7" t="s">
        <v>16</v>
      </c>
      <c r="F399" s="7" t="s">
        <v>17</v>
      </c>
      <c r="G399" s="7">
        <v>145</v>
      </c>
      <c r="H399" s="7">
        <v>13654</v>
      </c>
      <c r="I399" s="7">
        <v>0</v>
      </c>
      <c r="J399" s="7" t="s">
        <v>54</v>
      </c>
      <c r="K399" s="7" t="s">
        <v>860</v>
      </c>
      <c r="L399" s="7" t="s">
        <v>860</v>
      </c>
      <c r="M399" s="7"/>
      <c r="N399" s="7">
        <v>2</v>
      </c>
      <c r="O399" s="7">
        <v>2880</v>
      </c>
      <c r="P399" s="7" t="s">
        <v>26</v>
      </c>
      <c r="Q399" s="9" t="s">
        <v>82</v>
      </c>
      <c r="R399" t="str">
        <f>VLOOKUP(A399,'[1]КЛАДР РАНЕЕ ЗАГРУЖЕННЫЙ'!A:A,1,0)</f>
        <v>SAN JACINTO</v>
      </c>
    </row>
    <row r="400" spans="1:18" ht="63" x14ac:dyDescent="0.2">
      <c r="A400" s="4" t="s">
        <v>861</v>
      </c>
      <c r="B400" s="5">
        <v>10</v>
      </c>
      <c r="C400" s="4">
        <v>11001000</v>
      </c>
      <c r="D400" s="4" t="s">
        <v>15</v>
      </c>
      <c r="E400" s="4" t="s">
        <v>16</v>
      </c>
      <c r="F400" s="4" t="s">
        <v>17</v>
      </c>
      <c r="G400" s="4">
        <v>8110</v>
      </c>
      <c r="H400" s="4">
        <v>25386</v>
      </c>
      <c r="I400" s="4">
        <v>3</v>
      </c>
      <c r="J400" s="4" t="s">
        <v>29</v>
      </c>
      <c r="K400" s="4" t="s">
        <v>862</v>
      </c>
      <c r="L400" s="4" t="s">
        <v>862</v>
      </c>
      <c r="M400" s="4" t="s">
        <v>267</v>
      </c>
      <c r="N400" s="4">
        <v>3</v>
      </c>
      <c r="O400" s="4">
        <v>4320</v>
      </c>
      <c r="P400" s="4" t="s">
        <v>20</v>
      </c>
      <c r="Q400" s="6" t="s">
        <v>82</v>
      </c>
      <c r="R400" s="10" t="s">
        <v>369</v>
      </c>
    </row>
    <row r="401" spans="1:18" ht="63" x14ac:dyDescent="0.2">
      <c r="A401" s="7" t="s">
        <v>863</v>
      </c>
      <c r="B401" s="8">
        <v>10</v>
      </c>
      <c r="C401" s="7">
        <v>11001000</v>
      </c>
      <c r="D401" s="7" t="s">
        <v>15</v>
      </c>
      <c r="E401" s="7" t="s">
        <v>16</v>
      </c>
      <c r="F401" s="7" t="s">
        <v>17</v>
      </c>
      <c r="G401" s="7">
        <v>773</v>
      </c>
      <c r="H401" s="7">
        <v>15664</v>
      </c>
      <c r="I401" s="7">
        <v>0</v>
      </c>
      <c r="J401" s="7" t="s">
        <v>50</v>
      </c>
      <c r="K401" s="7" t="s">
        <v>864</v>
      </c>
      <c r="L401" s="7" t="s">
        <v>864</v>
      </c>
      <c r="M401" s="7" t="s">
        <v>17</v>
      </c>
      <c r="N401" s="7">
        <v>1</v>
      </c>
      <c r="O401" s="7">
        <v>1440</v>
      </c>
      <c r="P401" s="7" t="s">
        <v>26</v>
      </c>
      <c r="Q401" s="9" t="s">
        <v>82</v>
      </c>
      <c r="R401" t="str">
        <f>VLOOKUP(A401,'[1]КЛАДР РАНЕЕ ЗАГРУЖЕННЫЙ'!A:A,1,0)</f>
        <v>SAN JOSE DE PARE</v>
      </c>
    </row>
    <row r="402" spans="1:18" ht="52.5" x14ac:dyDescent="0.2">
      <c r="A402" s="4" t="s">
        <v>865</v>
      </c>
      <c r="B402" s="5">
        <v>10</v>
      </c>
      <c r="C402" s="4">
        <v>11001000</v>
      </c>
      <c r="D402" s="4" t="s">
        <v>15</v>
      </c>
      <c r="E402" s="4" t="s">
        <v>16</v>
      </c>
      <c r="F402" s="4" t="s">
        <v>17</v>
      </c>
      <c r="G402" s="4">
        <v>153</v>
      </c>
      <c r="H402" s="4">
        <v>95001</v>
      </c>
      <c r="I402" s="4">
        <v>0</v>
      </c>
      <c r="J402" s="4" t="s">
        <v>18</v>
      </c>
      <c r="K402" s="4" t="s">
        <v>866</v>
      </c>
      <c r="L402" s="4" t="s">
        <v>866</v>
      </c>
      <c r="M402" s="4"/>
      <c r="N402" s="4">
        <v>2</v>
      </c>
      <c r="O402" s="4">
        <v>2880</v>
      </c>
      <c r="P402" s="4" t="s">
        <v>42</v>
      </c>
      <c r="Q402" s="6" t="s">
        <v>46</v>
      </c>
      <c r="R402" t="str">
        <f>VLOOKUP(A402,'[1]КЛАДР РАНЕЕ ЗАГРУЖЕННЫЙ'!A:A,1,0)</f>
        <v>SAN JOSE DEL GUAVIARE</v>
      </c>
    </row>
    <row r="403" spans="1:18" ht="63" x14ac:dyDescent="0.2">
      <c r="A403" s="7" t="s">
        <v>867</v>
      </c>
      <c r="B403" s="8">
        <v>10</v>
      </c>
      <c r="C403" s="7">
        <v>11001000</v>
      </c>
      <c r="D403" s="7" t="s">
        <v>15</v>
      </c>
      <c r="E403" s="7" t="s">
        <v>16</v>
      </c>
      <c r="F403" s="7" t="s">
        <v>17</v>
      </c>
      <c r="G403" s="7">
        <v>8235</v>
      </c>
      <c r="H403" s="7">
        <v>50683</v>
      </c>
      <c r="I403" s="7">
        <v>0</v>
      </c>
      <c r="J403" s="7" t="s">
        <v>18</v>
      </c>
      <c r="K403" s="7" t="s">
        <v>868</v>
      </c>
      <c r="L403" s="7" t="s">
        <v>868</v>
      </c>
      <c r="M403" s="7" t="s">
        <v>93</v>
      </c>
      <c r="N403" s="7">
        <v>3</v>
      </c>
      <c r="O403" s="7">
        <v>4320</v>
      </c>
      <c r="P403" s="7" t="s">
        <v>26</v>
      </c>
      <c r="Q403" s="9" t="s">
        <v>82</v>
      </c>
      <c r="R403" t="str">
        <f>VLOOKUP(A403,'[1]КЛАДР РАНЕЕ ЗАГРУЖЕННЫЙ'!A:A,1,0)</f>
        <v>SAN JUAN DE ARAMA</v>
      </c>
    </row>
    <row r="404" spans="1:18" ht="63" x14ac:dyDescent="0.2">
      <c r="A404" s="4" t="s">
        <v>869</v>
      </c>
      <c r="B404" s="5">
        <v>10</v>
      </c>
      <c r="C404" s="4">
        <v>11001000</v>
      </c>
      <c r="D404" s="4" t="s">
        <v>15</v>
      </c>
      <c r="E404" s="4" t="s">
        <v>16</v>
      </c>
      <c r="F404" s="4" t="s">
        <v>17</v>
      </c>
      <c r="G404" s="4">
        <v>774</v>
      </c>
      <c r="H404" s="4">
        <v>25662</v>
      </c>
      <c r="I404" s="4">
        <v>0</v>
      </c>
      <c r="J404" s="4" t="s">
        <v>29</v>
      </c>
      <c r="K404" s="4" t="s">
        <v>870</v>
      </c>
      <c r="L404" s="4" t="s">
        <v>870</v>
      </c>
      <c r="M404" s="4"/>
      <c r="N404" s="4">
        <v>2</v>
      </c>
      <c r="O404" s="4">
        <v>2880</v>
      </c>
      <c r="P404" s="4" t="s">
        <v>20</v>
      </c>
      <c r="Q404" s="6" t="s">
        <v>82</v>
      </c>
      <c r="R404" t="str">
        <f>VLOOKUP(A404,'[1]КЛАДР РАНЕЕ ЗАГРУЖЕННЫЙ'!A:A,1,0)</f>
        <v>SAN JUAN DE RIO SECO</v>
      </c>
    </row>
    <row r="405" spans="1:18" ht="63" x14ac:dyDescent="0.2">
      <c r="A405" s="7" t="s">
        <v>871</v>
      </c>
      <c r="B405" s="8">
        <v>10</v>
      </c>
      <c r="C405" s="7">
        <v>11001000</v>
      </c>
      <c r="D405" s="7" t="s">
        <v>15</v>
      </c>
      <c r="E405" s="7" t="s">
        <v>16</v>
      </c>
      <c r="F405" s="7" t="s">
        <v>17</v>
      </c>
      <c r="G405" s="7">
        <v>86</v>
      </c>
      <c r="H405" s="7">
        <v>44650</v>
      </c>
      <c r="I405" s="7">
        <v>0</v>
      </c>
      <c r="J405" s="7" t="s">
        <v>54</v>
      </c>
      <c r="K405" s="7" t="s">
        <v>872</v>
      </c>
      <c r="L405" s="7" t="s">
        <v>872</v>
      </c>
      <c r="M405" s="7"/>
      <c r="N405" s="7">
        <v>4</v>
      </c>
      <c r="O405" s="7">
        <v>5760</v>
      </c>
      <c r="P405" s="7" t="s">
        <v>26</v>
      </c>
      <c r="Q405" s="9" t="s">
        <v>82</v>
      </c>
      <c r="R405" t="str">
        <f>VLOOKUP(A405,'[1]КЛАДР РАНЕЕ ЗАГРУЖЕННЫЙ'!A:A,1,0)</f>
        <v>SAN JUAN DEL CESAR</v>
      </c>
    </row>
    <row r="406" spans="1:18" ht="63" x14ac:dyDescent="0.2">
      <c r="A406" s="4" t="s">
        <v>873</v>
      </c>
      <c r="B406" s="5">
        <v>10</v>
      </c>
      <c r="C406" s="4">
        <v>11001000</v>
      </c>
      <c r="D406" s="4" t="s">
        <v>15</v>
      </c>
      <c r="E406" s="4" t="s">
        <v>16</v>
      </c>
      <c r="F406" s="4" t="s">
        <v>17</v>
      </c>
      <c r="G406" s="4">
        <v>236</v>
      </c>
      <c r="H406" s="4">
        <v>13657</v>
      </c>
      <c r="I406" s="4">
        <v>0</v>
      </c>
      <c r="J406" s="4" t="s">
        <v>54</v>
      </c>
      <c r="K406" s="4" t="s">
        <v>874</v>
      </c>
      <c r="L406" s="4" t="s">
        <v>874</v>
      </c>
      <c r="M406" s="4" t="s">
        <v>17</v>
      </c>
      <c r="N406" s="4">
        <v>2</v>
      </c>
      <c r="O406" s="4">
        <v>2880</v>
      </c>
      <c r="P406" s="4" t="s">
        <v>26</v>
      </c>
      <c r="Q406" s="6" t="s">
        <v>82</v>
      </c>
      <c r="R406" t="str">
        <f>VLOOKUP(A406,'[1]КЛАДР РАНЕЕ ЗАГРУЖЕННЫЙ'!A:A,1,0)</f>
        <v>SAN JUAN NEPOMUCENO</v>
      </c>
    </row>
    <row r="407" spans="1:18" ht="63" x14ac:dyDescent="0.2">
      <c r="A407" s="7" t="s">
        <v>875</v>
      </c>
      <c r="B407" s="8">
        <v>10</v>
      </c>
      <c r="C407" s="7">
        <v>11001000</v>
      </c>
      <c r="D407" s="7" t="s">
        <v>15</v>
      </c>
      <c r="E407" s="7" t="s">
        <v>16</v>
      </c>
      <c r="F407" s="7" t="s">
        <v>17</v>
      </c>
      <c r="G407" s="7">
        <v>8265</v>
      </c>
      <c r="H407" s="7">
        <v>50150</v>
      </c>
      <c r="I407" s="7">
        <v>1</v>
      </c>
      <c r="J407" s="7" t="s">
        <v>18</v>
      </c>
      <c r="K407" s="7" t="s">
        <v>876</v>
      </c>
      <c r="L407" s="7" t="s">
        <v>876</v>
      </c>
      <c r="M407" s="7" t="s">
        <v>25</v>
      </c>
      <c r="N407" s="7">
        <v>3</v>
      </c>
      <c r="O407" s="7">
        <v>4320</v>
      </c>
      <c r="P407" s="7" t="s">
        <v>26</v>
      </c>
      <c r="Q407" s="9" t="s">
        <v>82</v>
      </c>
      <c r="R407" t="str">
        <f>VLOOKUP(A407,'[1]КЛАДР РАНЕЕ ЗАГРУЖЕННЫЙ'!A:A,1,0)</f>
        <v>SAN LORENZO</v>
      </c>
    </row>
    <row r="408" spans="1:18" ht="63" x14ac:dyDescent="0.2">
      <c r="A408" s="4" t="s">
        <v>877</v>
      </c>
      <c r="B408" s="5">
        <v>10</v>
      </c>
      <c r="C408" s="4">
        <v>11001000</v>
      </c>
      <c r="D408" s="4" t="s">
        <v>15</v>
      </c>
      <c r="E408" s="4" t="s">
        <v>16</v>
      </c>
      <c r="F408" s="4" t="s">
        <v>17</v>
      </c>
      <c r="G408" s="4">
        <v>347</v>
      </c>
      <c r="H408" s="4">
        <v>15667</v>
      </c>
      <c r="I408" s="4">
        <v>0</v>
      </c>
      <c r="J408" s="4" t="s">
        <v>50</v>
      </c>
      <c r="K408" s="4" t="s">
        <v>878</v>
      </c>
      <c r="L408" s="4" t="s">
        <v>878</v>
      </c>
      <c r="M408" s="4" t="s">
        <v>56</v>
      </c>
      <c r="N408" s="4">
        <v>1</v>
      </c>
      <c r="O408" s="4">
        <v>1440</v>
      </c>
      <c r="P408" s="4" t="s">
        <v>26</v>
      </c>
      <c r="Q408" s="6" t="s">
        <v>82</v>
      </c>
      <c r="R408" t="str">
        <f>VLOOKUP(A408,'[1]КЛАДР РАНЕЕ ЗАГРУЖЕННЫЙ'!A:A,1,0)</f>
        <v>SAN LUIS DE GACENO</v>
      </c>
    </row>
    <row r="409" spans="1:18" ht="63" x14ac:dyDescent="0.2">
      <c r="A409" s="7" t="s">
        <v>879</v>
      </c>
      <c r="B409" s="8">
        <v>10</v>
      </c>
      <c r="C409" s="7">
        <v>11001000</v>
      </c>
      <c r="D409" s="7" t="s">
        <v>15</v>
      </c>
      <c r="E409" s="7" t="s">
        <v>16</v>
      </c>
      <c r="F409" s="7" t="s">
        <v>17</v>
      </c>
      <c r="G409" s="7">
        <v>8296</v>
      </c>
      <c r="H409" s="7">
        <v>73678</v>
      </c>
      <c r="I409" s="7">
        <v>0</v>
      </c>
      <c r="J409" s="7" t="s">
        <v>36</v>
      </c>
      <c r="K409" s="7" t="s">
        <v>880</v>
      </c>
      <c r="L409" s="7" t="s">
        <v>880</v>
      </c>
      <c r="M409" s="7" t="s">
        <v>93</v>
      </c>
      <c r="N409" s="7">
        <v>4</v>
      </c>
      <c r="O409" s="7">
        <v>5760</v>
      </c>
      <c r="P409" s="7" t="s">
        <v>26</v>
      </c>
      <c r="Q409" s="9" t="s">
        <v>82</v>
      </c>
      <c r="R409" t="str">
        <f>VLOOKUP(A409,'[1]КЛАДР РАНЕЕ ЗАГРУЖЕННЫЙ'!A:A,1,0)</f>
        <v>SAN LUIS</v>
      </c>
    </row>
    <row r="410" spans="1:18" ht="52.5" x14ac:dyDescent="0.2">
      <c r="A410" s="4" t="s">
        <v>881</v>
      </c>
      <c r="B410" s="5">
        <v>10</v>
      </c>
      <c r="C410" s="4">
        <v>11001000</v>
      </c>
      <c r="D410" s="4" t="s">
        <v>15</v>
      </c>
      <c r="E410" s="4" t="s">
        <v>16</v>
      </c>
      <c r="F410" s="4" t="s">
        <v>17</v>
      </c>
      <c r="G410" s="4">
        <v>204</v>
      </c>
      <c r="H410" s="4">
        <v>70708</v>
      </c>
      <c r="I410" s="4">
        <v>0</v>
      </c>
      <c r="J410" s="4" t="s">
        <v>54</v>
      </c>
      <c r="K410" s="4" t="s">
        <v>882</v>
      </c>
      <c r="L410" s="4" t="s">
        <v>882</v>
      </c>
      <c r="M410" s="4"/>
      <c r="N410" s="4">
        <v>3</v>
      </c>
      <c r="O410" s="4">
        <v>4320</v>
      </c>
      <c r="P410" s="4" t="s">
        <v>42</v>
      </c>
      <c r="Q410" s="6" t="s">
        <v>603</v>
      </c>
      <c r="R410" t="str">
        <f>VLOOKUP(A410,'[1]КЛАДР РАНЕЕ ЗАГРУЖЕННЫЙ'!A:A,1,0)</f>
        <v>SAN MARCOS</v>
      </c>
    </row>
    <row r="411" spans="1:18" ht="63" x14ac:dyDescent="0.2">
      <c r="A411" s="7" t="s">
        <v>883</v>
      </c>
      <c r="B411" s="8">
        <v>10</v>
      </c>
      <c r="C411" s="7">
        <v>11001000</v>
      </c>
      <c r="D411" s="7" t="s">
        <v>15</v>
      </c>
      <c r="E411" s="7" t="s">
        <v>16</v>
      </c>
      <c r="F411" s="7" t="s">
        <v>17</v>
      </c>
      <c r="G411" s="7">
        <v>238</v>
      </c>
      <c r="H411" s="7">
        <v>20770</v>
      </c>
      <c r="I411" s="7">
        <v>0</v>
      </c>
      <c r="J411" s="7" t="s">
        <v>23</v>
      </c>
      <c r="K411" s="7" t="s">
        <v>884</v>
      </c>
      <c r="L411" s="7" t="s">
        <v>884</v>
      </c>
      <c r="M411" s="7" t="s">
        <v>17</v>
      </c>
      <c r="N411" s="7">
        <v>2</v>
      </c>
      <c r="O411" s="7">
        <v>2880</v>
      </c>
      <c r="P411" s="7" t="s">
        <v>26</v>
      </c>
      <c r="Q411" s="9" t="s">
        <v>82</v>
      </c>
      <c r="R411" s="10" t="s">
        <v>369</v>
      </c>
    </row>
    <row r="412" spans="1:18" ht="52.5" x14ac:dyDescent="0.2">
      <c r="A412" s="4" t="s">
        <v>885</v>
      </c>
      <c r="B412" s="5">
        <v>10</v>
      </c>
      <c r="C412" s="4">
        <v>11001000</v>
      </c>
      <c r="D412" s="4" t="s">
        <v>15</v>
      </c>
      <c r="E412" s="4" t="s">
        <v>16</v>
      </c>
      <c r="F412" s="4" t="s">
        <v>17</v>
      </c>
      <c r="G412" s="4">
        <v>688</v>
      </c>
      <c r="H412" s="4">
        <v>13667</v>
      </c>
      <c r="I412" s="4">
        <v>0</v>
      </c>
      <c r="J412" s="4" t="s">
        <v>54</v>
      </c>
      <c r="K412" s="4" t="s">
        <v>886</v>
      </c>
      <c r="L412" s="4" t="s">
        <v>886</v>
      </c>
      <c r="M412" s="4" t="s">
        <v>131</v>
      </c>
      <c r="N412" s="4">
        <v>4</v>
      </c>
      <c r="O412" s="4">
        <v>5760</v>
      </c>
      <c r="P412" s="4" t="s">
        <v>42</v>
      </c>
      <c r="Q412" s="6" t="s">
        <v>887</v>
      </c>
      <c r="R412" t="str">
        <f>VLOOKUP(A412,'[1]КЛАДР РАНЕЕ ЗАГРУЖЕННЫЙ'!A:A,1,0)</f>
        <v>SAN MARTIN DE LOBA</v>
      </c>
    </row>
    <row r="413" spans="1:18" ht="63" x14ac:dyDescent="0.2">
      <c r="A413" s="7" t="s">
        <v>888</v>
      </c>
      <c r="B413" s="8">
        <v>10</v>
      </c>
      <c r="C413" s="7">
        <v>11001000</v>
      </c>
      <c r="D413" s="7" t="s">
        <v>15</v>
      </c>
      <c r="E413" s="7" t="s">
        <v>16</v>
      </c>
      <c r="F413" s="7" t="s">
        <v>17</v>
      </c>
      <c r="G413" s="7">
        <v>74</v>
      </c>
      <c r="H413" s="7">
        <v>50689</v>
      </c>
      <c r="I413" s="7">
        <v>0</v>
      </c>
      <c r="J413" s="7" t="s">
        <v>18</v>
      </c>
      <c r="K413" s="7" t="s">
        <v>889</v>
      </c>
      <c r="L413" s="7" t="s">
        <v>889</v>
      </c>
      <c r="M413" s="7" t="s">
        <v>17</v>
      </c>
      <c r="N413" s="7">
        <v>2</v>
      </c>
      <c r="O413" s="7">
        <v>2880</v>
      </c>
      <c r="P413" s="7" t="s">
        <v>26</v>
      </c>
      <c r="Q413" s="9" t="s">
        <v>82</v>
      </c>
      <c r="R413" t="str">
        <f>VLOOKUP(A413,'[1]КЛАДР РАНЕЕ ЗАГРУЖЕННЫЙ'!A:A,1,0)</f>
        <v>SAN MARTIN</v>
      </c>
    </row>
    <row r="414" spans="1:18" ht="63" x14ac:dyDescent="0.2">
      <c r="A414" s="4" t="s">
        <v>890</v>
      </c>
      <c r="B414" s="5">
        <v>10</v>
      </c>
      <c r="C414" s="4">
        <v>11001000</v>
      </c>
      <c r="D414" s="4" t="s">
        <v>15</v>
      </c>
      <c r="E414" s="4" t="s">
        <v>16</v>
      </c>
      <c r="F414" s="4" t="s">
        <v>17</v>
      </c>
      <c r="G414" s="4">
        <v>348</v>
      </c>
      <c r="H414" s="4">
        <v>15673</v>
      </c>
      <c r="I414" s="4">
        <v>0</v>
      </c>
      <c r="J414" s="4" t="s">
        <v>50</v>
      </c>
      <c r="K414" s="4" t="s">
        <v>891</v>
      </c>
      <c r="L414" s="4" t="s">
        <v>891</v>
      </c>
      <c r="M414" s="4" t="s">
        <v>321</v>
      </c>
      <c r="N414" s="4">
        <v>2</v>
      </c>
      <c r="O414" s="4">
        <v>2880</v>
      </c>
      <c r="P414" s="4" t="s">
        <v>26</v>
      </c>
      <c r="Q414" s="6" t="s">
        <v>82</v>
      </c>
      <c r="R414" t="str">
        <f>VLOOKUP(A414,'[1]КЛАДР РАНЕЕ ЗАГРУЖЕННЫЙ'!A:A,1,0)</f>
        <v>SAN MATEO</v>
      </c>
    </row>
    <row r="415" spans="1:18" ht="63" x14ac:dyDescent="0.2">
      <c r="A415" s="7" t="s">
        <v>892</v>
      </c>
      <c r="B415" s="8">
        <v>10</v>
      </c>
      <c r="C415" s="7">
        <v>11001000</v>
      </c>
      <c r="D415" s="7" t="s">
        <v>15</v>
      </c>
      <c r="E415" s="7" t="s">
        <v>16</v>
      </c>
      <c r="F415" s="7" t="s">
        <v>17</v>
      </c>
      <c r="G415" s="7">
        <v>638</v>
      </c>
      <c r="H415" s="7">
        <v>70713</v>
      </c>
      <c r="I415" s="7">
        <v>0</v>
      </c>
      <c r="J415" s="7" t="s">
        <v>54</v>
      </c>
      <c r="K415" s="7" t="s">
        <v>893</v>
      </c>
      <c r="L415" s="7" t="s">
        <v>893</v>
      </c>
      <c r="M415" s="7"/>
      <c r="N415" s="7">
        <v>3</v>
      </c>
      <c r="O415" s="7">
        <v>4320</v>
      </c>
      <c r="P415" s="7" t="s">
        <v>26</v>
      </c>
      <c r="Q415" s="9" t="s">
        <v>82</v>
      </c>
      <c r="R415" t="str">
        <f>VLOOKUP(A415,'[1]КЛАДР РАНЕЕ ЗАГРУЖЕННЫЙ'!A:A,1,0)</f>
        <v>SAN ONOFRE</v>
      </c>
    </row>
    <row r="416" spans="1:18" ht="52.5" x14ac:dyDescent="0.2">
      <c r="A416" s="4" t="s">
        <v>894</v>
      </c>
      <c r="B416" s="5">
        <v>10</v>
      </c>
      <c r="C416" s="4">
        <v>11001000</v>
      </c>
      <c r="D416" s="4" t="s">
        <v>15</v>
      </c>
      <c r="E416" s="4" t="s">
        <v>16</v>
      </c>
      <c r="F416" s="4" t="s">
        <v>17</v>
      </c>
      <c r="G416" s="4">
        <v>8395</v>
      </c>
      <c r="H416" s="4">
        <v>56640</v>
      </c>
      <c r="I416" s="4">
        <v>0</v>
      </c>
      <c r="J416" s="4" t="s">
        <v>80</v>
      </c>
      <c r="K416" s="4" t="s">
        <v>895</v>
      </c>
      <c r="L416" s="4" t="s">
        <v>895</v>
      </c>
      <c r="M416" s="4"/>
      <c r="N416" s="4">
        <v>2</v>
      </c>
      <c r="O416" s="4">
        <v>2880</v>
      </c>
      <c r="P416" s="4" t="s">
        <v>42</v>
      </c>
      <c r="Q416" s="6" t="s">
        <v>27</v>
      </c>
      <c r="R416" t="str">
        <f>VLOOKUP(A416,'[1]КЛАДР РАНЕЕ ЗАГРУЖЕННЫЙ'!A:A,1,0)</f>
        <v>SAN PEDRO DE LOS MILAGROS</v>
      </c>
    </row>
    <row r="417" spans="1:18" ht="63" x14ac:dyDescent="0.2">
      <c r="A417" s="7" t="s">
        <v>896</v>
      </c>
      <c r="B417" s="8">
        <v>10</v>
      </c>
      <c r="C417" s="7">
        <v>11001000</v>
      </c>
      <c r="D417" s="7" t="s">
        <v>15</v>
      </c>
      <c r="E417" s="7" t="s">
        <v>16</v>
      </c>
      <c r="F417" s="7" t="s">
        <v>17</v>
      </c>
      <c r="G417" s="7">
        <v>8416</v>
      </c>
      <c r="H417" s="7">
        <v>76670</v>
      </c>
      <c r="I417" s="7">
        <v>0</v>
      </c>
      <c r="J417" s="7" t="s">
        <v>68</v>
      </c>
      <c r="K417" s="7" t="s">
        <v>897</v>
      </c>
      <c r="L417" s="7" t="s">
        <v>897</v>
      </c>
      <c r="M417" s="7"/>
      <c r="N417" s="7">
        <v>1</v>
      </c>
      <c r="O417" s="7">
        <v>1440</v>
      </c>
      <c r="P417" s="7" t="s">
        <v>26</v>
      </c>
      <c r="Q417" s="9" t="s">
        <v>82</v>
      </c>
      <c r="R417" t="str">
        <f>VLOOKUP(A417,'[1]КЛАДР РАНЕЕ ЗАГРУЖЕННЫЙ'!A:A,1,0)</f>
        <v>SAN PEDRO(V)</v>
      </c>
    </row>
    <row r="418" spans="1:18" ht="52.5" x14ac:dyDescent="0.2">
      <c r="A418" s="4" t="s">
        <v>898</v>
      </c>
      <c r="B418" s="5">
        <v>10</v>
      </c>
      <c r="C418" s="4">
        <v>11001000</v>
      </c>
      <c r="D418" s="4" t="s">
        <v>15</v>
      </c>
      <c r="E418" s="4" t="s">
        <v>16</v>
      </c>
      <c r="F418" s="4" t="s">
        <v>17</v>
      </c>
      <c r="G418" s="4">
        <v>124</v>
      </c>
      <c r="H418" s="4">
        <v>70717</v>
      </c>
      <c r="I418" s="4">
        <v>0</v>
      </c>
      <c r="J418" s="4" t="s">
        <v>54</v>
      </c>
      <c r="K418" s="4" t="s">
        <v>899</v>
      </c>
      <c r="L418" s="4" t="s">
        <v>899</v>
      </c>
      <c r="M418" s="4"/>
      <c r="N418" s="4">
        <v>4</v>
      </c>
      <c r="O418" s="4">
        <v>5760</v>
      </c>
      <c r="P418" s="4" t="s">
        <v>42</v>
      </c>
      <c r="Q418" s="6" t="s">
        <v>27</v>
      </c>
      <c r="R418" t="str">
        <f>VLOOKUP(A418,'[1]КЛАДР РАНЕЕ ЗАГРУЖЕННЫЙ'!A:A,1,0)</f>
        <v>SAN PEDRO</v>
      </c>
    </row>
    <row r="419" spans="1:18" ht="63" x14ac:dyDescent="0.2">
      <c r="A419" s="7" t="s">
        <v>900</v>
      </c>
      <c r="B419" s="8">
        <v>10</v>
      </c>
      <c r="C419" s="7">
        <v>11001000</v>
      </c>
      <c r="D419" s="7" t="s">
        <v>15</v>
      </c>
      <c r="E419" s="7" t="s">
        <v>16</v>
      </c>
      <c r="F419" s="7" t="s">
        <v>17</v>
      </c>
      <c r="G419" s="7">
        <v>388</v>
      </c>
      <c r="H419" s="7">
        <v>23686</v>
      </c>
      <c r="I419" s="7">
        <v>0</v>
      </c>
      <c r="J419" s="7" t="s">
        <v>54</v>
      </c>
      <c r="K419" s="7" t="s">
        <v>901</v>
      </c>
      <c r="L419" s="7" t="s">
        <v>901</v>
      </c>
      <c r="M419" s="7"/>
      <c r="N419" s="7">
        <v>3</v>
      </c>
      <c r="O419" s="7">
        <v>4320</v>
      </c>
      <c r="P419" s="7" t="s">
        <v>26</v>
      </c>
      <c r="Q419" s="9" t="s">
        <v>82</v>
      </c>
      <c r="R419" t="str">
        <f>VLOOKUP(A419,'[1]КЛАДР РАНЕЕ ЗАГРУЖЕННЫЙ'!A:A,1,0)</f>
        <v>SAN PELAYO</v>
      </c>
    </row>
    <row r="420" spans="1:18" ht="63" x14ac:dyDescent="0.2">
      <c r="A420" s="4" t="s">
        <v>902</v>
      </c>
      <c r="B420" s="5">
        <v>10</v>
      </c>
      <c r="C420" s="4">
        <v>11001000</v>
      </c>
      <c r="D420" s="4" t="s">
        <v>15</v>
      </c>
      <c r="E420" s="4" t="s">
        <v>16</v>
      </c>
      <c r="F420" s="4" t="s">
        <v>17</v>
      </c>
      <c r="G420" s="4">
        <v>8456</v>
      </c>
      <c r="H420" s="4">
        <v>68615</v>
      </c>
      <c r="I420" s="4">
        <v>31</v>
      </c>
      <c r="J420" s="4" t="s">
        <v>23</v>
      </c>
      <c r="K420" s="4" t="s">
        <v>903</v>
      </c>
      <c r="L420" s="4" t="s">
        <v>903</v>
      </c>
      <c r="M420" s="4" t="s">
        <v>93</v>
      </c>
      <c r="N420" s="4">
        <v>8</v>
      </c>
      <c r="O420" s="4">
        <v>11520</v>
      </c>
      <c r="P420" s="4" t="s">
        <v>26</v>
      </c>
      <c r="Q420" s="6" t="s">
        <v>82</v>
      </c>
      <c r="R420" t="str">
        <f>VLOOKUP(A420,'[1]КЛАДР РАНЕЕ ЗАГРУЖЕННЫЙ'!A:A,1,0)</f>
        <v>SAN RAFAEL</v>
      </c>
    </row>
    <row r="421" spans="1:18" ht="52.5" x14ac:dyDescent="0.2">
      <c r="A421" s="7" t="s">
        <v>904</v>
      </c>
      <c r="B421" s="8">
        <v>10</v>
      </c>
      <c r="C421" s="7">
        <v>11001000</v>
      </c>
      <c r="D421" s="7" t="s">
        <v>15</v>
      </c>
      <c r="E421" s="7" t="s">
        <v>16</v>
      </c>
      <c r="F421" s="7" t="s">
        <v>17</v>
      </c>
      <c r="G421" s="7">
        <v>291</v>
      </c>
      <c r="H421" s="7">
        <v>47692</v>
      </c>
      <c r="I421" s="7">
        <v>0</v>
      </c>
      <c r="J421" s="7" t="s">
        <v>54</v>
      </c>
      <c r="K421" s="7" t="s">
        <v>905</v>
      </c>
      <c r="L421" s="7" t="s">
        <v>905</v>
      </c>
      <c r="M421" s="7"/>
      <c r="N421" s="7">
        <v>5</v>
      </c>
      <c r="O421" s="7">
        <v>7200</v>
      </c>
      <c r="P421" s="7" t="s">
        <v>42</v>
      </c>
      <c r="Q421" s="9" t="s">
        <v>52</v>
      </c>
      <c r="R421" t="str">
        <f>VLOOKUP(A421,'[1]КЛАДР РАНЕЕ ЗАГРУЖЕННЫЙ'!A:A,1,0)</f>
        <v>SAN SEBASTIAN DE BUENAVISTA</v>
      </c>
    </row>
    <row r="422" spans="1:18" ht="63" x14ac:dyDescent="0.2">
      <c r="A422" s="4" t="s">
        <v>906</v>
      </c>
      <c r="B422" s="5">
        <v>10</v>
      </c>
      <c r="C422" s="4">
        <v>11001000</v>
      </c>
      <c r="D422" s="4" t="s">
        <v>15</v>
      </c>
      <c r="E422" s="4" t="s">
        <v>16</v>
      </c>
      <c r="F422" s="4" t="s">
        <v>17</v>
      </c>
      <c r="G422" s="4">
        <v>187</v>
      </c>
      <c r="H422" s="4">
        <v>68689</v>
      </c>
      <c r="I422" s="4">
        <v>0</v>
      </c>
      <c r="J422" s="4" t="s">
        <v>23</v>
      </c>
      <c r="K422" s="4" t="s">
        <v>907</v>
      </c>
      <c r="L422" s="4" t="s">
        <v>907</v>
      </c>
      <c r="M422" s="4" t="s">
        <v>93</v>
      </c>
      <c r="N422" s="4">
        <v>3</v>
      </c>
      <c r="O422" s="4">
        <v>4320</v>
      </c>
      <c r="P422" s="4" t="s">
        <v>26</v>
      </c>
      <c r="Q422" s="6" t="s">
        <v>82</v>
      </c>
      <c r="R422" t="str">
        <f>VLOOKUP(A422,'[1]КЛАДР РАНЕЕ ЗАГРУЖЕННЫЙ'!A:A,1,0)</f>
        <v>SAN VICENTE DE CHUCURI</v>
      </c>
    </row>
    <row r="423" spans="1:18" ht="63" x14ac:dyDescent="0.2">
      <c r="A423" s="7" t="s">
        <v>908</v>
      </c>
      <c r="B423" s="8">
        <v>10</v>
      </c>
      <c r="C423" s="7">
        <v>11001000</v>
      </c>
      <c r="D423" s="7" t="s">
        <v>15</v>
      </c>
      <c r="E423" s="7" t="s">
        <v>16</v>
      </c>
      <c r="F423" s="7" t="s">
        <v>17</v>
      </c>
      <c r="G423" s="7">
        <v>8525</v>
      </c>
      <c r="H423" s="7">
        <v>47707</v>
      </c>
      <c r="I423" s="7">
        <v>0</v>
      </c>
      <c r="J423" s="7" t="s">
        <v>54</v>
      </c>
      <c r="K423" s="7" t="s">
        <v>909</v>
      </c>
      <c r="L423" s="7" t="s">
        <v>909</v>
      </c>
      <c r="M423" s="7"/>
      <c r="N423" s="7">
        <v>5</v>
      </c>
      <c r="O423" s="7">
        <v>7200</v>
      </c>
      <c r="P423" s="7" t="s">
        <v>26</v>
      </c>
      <c r="Q423" s="9" t="s">
        <v>82</v>
      </c>
      <c r="R423" t="str">
        <f>VLOOKUP(A423,'[1]КЛАДР РАНЕЕ ЗАГРУЖЕННЫЙ'!A:A,1,0)</f>
        <v>SANTA ANA (M)</v>
      </c>
    </row>
    <row r="424" spans="1:18" ht="63" x14ac:dyDescent="0.2">
      <c r="A424" s="4" t="s">
        <v>910</v>
      </c>
      <c r="B424" s="5">
        <v>10</v>
      </c>
      <c r="C424" s="4">
        <v>11001000</v>
      </c>
      <c r="D424" s="4" t="s">
        <v>15</v>
      </c>
      <c r="E424" s="4" t="s">
        <v>16</v>
      </c>
      <c r="F424" s="4" t="s">
        <v>17</v>
      </c>
      <c r="G424" s="4">
        <v>8535</v>
      </c>
      <c r="H424" s="4">
        <v>15681</v>
      </c>
      <c r="I424" s="4">
        <v>5</v>
      </c>
      <c r="J424" s="4" t="s">
        <v>50</v>
      </c>
      <c r="K424" s="4" t="s">
        <v>911</v>
      </c>
      <c r="L424" s="4" t="s">
        <v>911</v>
      </c>
      <c r="M424" s="4" t="s">
        <v>17</v>
      </c>
      <c r="N424" s="4">
        <v>1</v>
      </c>
      <c r="O424" s="4">
        <v>1440</v>
      </c>
      <c r="P424" s="4" t="s">
        <v>26</v>
      </c>
      <c r="Q424" s="6" t="s">
        <v>82</v>
      </c>
      <c r="R424" t="str">
        <f>VLOOKUP(A424,'[1]КЛАДР РАНЕЕ ЗАГРУЖЕННЫЙ'!A:A,1,0)</f>
        <v>SANTA BARBARA</v>
      </c>
    </row>
    <row r="425" spans="1:18" ht="63" x14ac:dyDescent="0.2">
      <c r="A425" s="7" t="s">
        <v>912</v>
      </c>
      <c r="B425" s="8">
        <v>10</v>
      </c>
      <c r="C425" s="7">
        <v>11001000</v>
      </c>
      <c r="D425" s="7" t="s">
        <v>15</v>
      </c>
      <c r="E425" s="7" t="s">
        <v>16</v>
      </c>
      <c r="F425" s="7" t="s">
        <v>17</v>
      </c>
      <c r="G425" s="7">
        <v>349</v>
      </c>
      <c r="H425" s="7">
        <v>15690</v>
      </c>
      <c r="I425" s="7">
        <v>0</v>
      </c>
      <c r="J425" s="7" t="s">
        <v>50</v>
      </c>
      <c r="K425" s="7" t="s">
        <v>913</v>
      </c>
      <c r="L425" s="7" t="s">
        <v>913</v>
      </c>
      <c r="M425" s="7" t="s">
        <v>321</v>
      </c>
      <c r="N425" s="7">
        <v>1</v>
      </c>
      <c r="O425" s="7">
        <v>1440</v>
      </c>
      <c r="P425" s="7" t="s">
        <v>26</v>
      </c>
      <c r="Q425" s="9" t="s">
        <v>82</v>
      </c>
      <c r="R425" t="str">
        <f>VLOOKUP(A425,'[1]КЛАДР РАНЕЕ ЗАГРУЖЕННЫЙ'!A:A,1,0)</f>
        <v>SANTA MARIA</v>
      </c>
    </row>
    <row r="426" spans="1:18" ht="63" x14ac:dyDescent="0.2">
      <c r="A426" s="4" t="s">
        <v>914</v>
      </c>
      <c r="B426" s="5">
        <v>10</v>
      </c>
      <c r="C426" s="4">
        <v>11001000</v>
      </c>
      <c r="D426" s="4" t="s">
        <v>15</v>
      </c>
      <c r="E426" s="4" t="s">
        <v>16</v>
      </c>
      <c r="F426" s="4" t="s">
        <v>17</v>
      </c>
      <c r="G426" s="4">
        <v>70</v>
      </c>
      <c r="H426" s="4">
        <v>47001</v>
      </c>
      <c r="I426" s="4">
        <v>0</v>
      </c>
      <c r="J426" s="4" t="s">
        <v>54</v>
      </c>
      <c r="K426" s="4" t="s">
        <v>915</v>
      </c>
      <c r="L426" s="4" t="s">
        <v>915</v>
      </c>
      <c r="M426" s="4"/>
      <c r="N426" s="4">
        <v>2</v>
      </c>
      <c r="O426" s="4">
        <v>2880</v>
      </c>
      <c r="P426" s="4" t="s">
        <v>26</v>
      </c>
      <c r="Q426" s="6" t="s">
        <v>82</v>
      </c>
      <c r="R426" t="str">
        <f>VLOOKUP(A426,'[1]КЛАДР РАНЕЕ ЗАГРУЖЕННЫЙ'!A:A,1,0)</f>
        <v>SANTA MARTA</v>
      </c>
    </row>
    <row r="427" spans="1:18" ht="63" x14ac:dyDescent="0.2">
      <c r="A427" s="7" t="s">
        <v>916</v>
      </c>
      <c r="B427" s="8">
        <v>10</v>
      </c>
      <c r="C427" s="7">
        <v>11001000</v>
      </c>
      <c r="D427" s="7" t="s">
        <v>15</v>
      </c>
      <c r="E427" s="7" t="s">
        <v>16</v>
      </c>
      <c r="F427" s="7" t="s">
        <v>17</v>
      </c>
      <c r="G427" s="7">
        <v>95</v>
      </c>
      <c r="H427" s="7">
        <v>66682</v>
      </c>
      <c r="I427" s="7">
        <v>0</v>
      </c>
      <c r="J427" s="7" t="s">
        <v>36</v>
      </c>
      <c r="K427" s="7" t="s">
        <v>917</v>
      </c>
      <c r="L427" s="7" t="s">
        <v>917</v>
      </c>
      <c r="M427" s="7"/>
      <c r="N427" s="7">
        <v>2</v>
      </c>
      <c r="O427" s="7">
        <v>2880</v>
      </c>
      <c r="P427" s="7" t="s">
        <v>26</v>
      </c>
      <c r="Q427" s="9" t="s">
        <v>82</v>
      </c>
      <c r="R427" t="str">
        <f>VLOOKUP(A427,'[1]КЛАДР РАНЕЕ ЗАГРУЖЕННЫЙ'!A:A,1,0)</f>
        <v>SANTA ROSA DE CABAL</v>
      </c>
    </row>
    <row r="428" spans="1:18" ht="63" x14ac:dyDescent="0.2">
      <c r="A428" s="4" t="s">
        <v>918</v>
      </c>
      <c r="B428" s="5">
        <v>10</v>
      </c>
      <c r="C428" s="4">
        <v>11001000</v>
      </c>
      <c r="D428" s="4" t="s">
        <v>15</v>
      </c>
      <c r="E428" s="4" t="s">
        <v>16</v>
      </c>
      <c r="F428" s="4" t="s">
        <v>17</v>
      </c>
      <c r="G428" s="4">
        <v>148</v>
      </c>
      <c r="H428" s="4">
        <v>15693</v>
      </c>
      <c r="I428" s="4">
        <v>0</v>
      </c>
      <c r="J428" s="4" t="s">
        <v>50</v>
      </c>
      <c r="K428" s="4" t="s">
        <v>919</v>
      </c>
      <c r="L428" s="4" t="s">
        <v>919</v>
      </c>
      <c r="M428" s="4" t="s">
        <v>17</v>
      </c>
      <c r="N428" s="4">
        <v>1</v>
      </c>
      <c r="O428" s="4">
        <v>1440</v>
      </c>
      <c r="P428" s="4" t="s">
        <v>26</v>
      </c>
      <c r="Q428" s="6" t="s">
        <v>82</v>
      </c>
      <c r="R428" t="str">
        <f>VLOOKUP(A428,'[1]КЛАДР РАНЕЕ ЗАГРУЖЕННЫЙ'!A:A,1,0)</f>
        <v>SANTA ROSA DE VITERBO</v>
      </c>
    </row>
    <row r="429" spans="1:18" ht="63" x14ac:dyDescent="0.2">
      <c r="A429" s="7" t="s">
        <v>920</v>
      </c>
      <c r="B429" s="8">
        <v>10</v>
      </c>
      <c r="C429" s="7">
        <v>11001000</v>
      </c>
      <c r="D429" s="7" t="s">
        <v>15</v>
      </c>
      <c r="E429" s="7" t="s">
        <v>16</v>
      </c>
      <c r="F429" s="7" t="s">
        <v>17</v>
      </c>
      <c r="G429" s="7">
        <v>749</v>
      </c>
      <c r="H429" s="7">
        <v>13688</v>
      </c>
      <c r="I429" s="7">
        <v>0</v>
      </c>
      <c r="J429" s="7" t="s">
        <v>23</v>
      </c>
      <c r="K429" s="7" t="s">
        <v>921</v>
      </c>
      <c r="L429" s="7" t="s">
        <v>921</v>
      </c>
      <c r="M429" s="7" t="s">
        <v>25</v>
      </c>
      <c r="N429" s="7">
        <v>3</v>
      </c>
      <c r="O429" s="7">
        <v>4320</v>
      </c>
      <c r="P429" s="7" t="s">
        <v>42</v>
      </c>
      <c r="Q429" s="9" t="s">
        <v>82</v>
      </c>
      <c r="R429" t="str">
        <f>VLOOKUP(A429,'[1]КЛАДР РАНЕЕ ЗАГРУЖЕННЫЙ'!A:A,1,0)</f>
        <v>SANTA ROSA DEL SUR</v>
      </c>
    </row>
    <row r="430" spans="1:18" ht="63" x14ac:dyDescent="0.2">
      <c r="A430" s="4" t="s">
        <v>922</v>
      </c>
      <c r="B430" s="5">
        <v>10</v>
      </c>
      <c r="C430" s="4">
        <v>11001000</v>
      </c>
      <c r="D430" s="4" t="s">
        <v>15</v>
      </c>
      <c r="E430" s="4" t="s">
        <v>16</v>
      </c>
      <c r="F430" s="4" t="s">
        <v>17</v>
      </c>
      <c r="G430" s="4">
        <v>350</v>
      </c>
      <c r="H430" s="4">
        <v>15696</v>
      </c>
      <c r="I430" s="4">
        <v>0</v>
      </c>
      <c r="J430" s="4" t="s">
        <v>50</v>
      </c>
      <c r="K430" s="4" t="s">
        <v>923</v>
      </c>
      <c r="L430" s="4" t="s">
        <v>923</v>
      </c>
      <c r="M430" s="4" t="s">
        <v>17</v>
      </c>
      <c r="N430" s="4">
        <v>1</v>
      </c>
      <c r="O430" s="4">
        <v>1440</v>
      </c>
      <c r="P430" s="4" t="s">
        <v>26</v>
      </c>
      <c r="Q430" s="6" t="s">
        <v>82</v>
      </c>
      <c r="R430" t="str">
        <f>VLOOKUP(A430,'[1]КЛАДР РАНЕЕ ЗАГРУЖЕННЫЙ'!A:A,1,0)</f>
        <v>SANTA SOFIA</v>
      </c>
    </row>
    <row r="431" spans="1:18" ht="63" x14ac:dyDescent="0.2">
      <c r="A431" s="7" t="s">
        <v>924</v>
      </c>
      <c r="B431" s="8">
        <v>10</v>
      </c>
      <c r="C431" s="7">
        <v>11001000</v>
      </c>
      <c r="D431" s="7" t="s">
        <v>15</v>
      </c>
      <c r="E431" s="7" t="s">
        <v>16</v>
      </c>
      <c r="F431" s="7" t="s">
        <v>17</v>
      </c>
      <c r="G431" s="7">
        <v>270</v>
      </c>
      <c r="H431" s="7">
        <v>15686</v>
      </c>
      <c r="I431" s="7">
        <v>0</v>
      </c>
      <c r="J431" s="7" t="s">
        <v>50</v>
      </c>
      <c r="K431" s="7" t="s">
        <v>925</v>
      </c>
      <c r="L431" s="7" t="s">
        <v>925</v>
      </c>
      <c r="M431" s="7" t="s">
        <v>17</v>
      </c>
      <c r="N431" s="7">
        <v>1</v>
      </c>
      <c r="O431" s="7">
        <v>1440</v>
      </c>
      <c r="P431" s="7" t="s">
        <v>26</v>
      </c>
      <c r="Q431" s="9" t="s">
        <v>82</v>
      </c>
      <c r="R431" t="str">
        <f>VLOOKUP(A431,'[1]КЛАДР РАНЕЕ ЗАГРУЖЕННЫЙ'!A:A,1,0)</f>
        <v>SANTANA</v>
      </c>
    </row>
    <row r="432" spans="1:18" ht="63" x14ac:dyDescent="0.2">
      <c r="A432" s="4" t="s">
        <v>926</v>
      </c>
      <c r="B432" s="5">
        <v>10</v>
      </c>
      <c r="C432" s="4">
        <v>11001000</v>
      </c>
      <c r="D432" s="4" t="s">
        <v>15</v>
      </c>
      <c r="E432" s="4" t="s">
        <v>16</v>
      </c>
      <c r="F432" s="4" t="s">
        <v>17</v>
      </c>
      <c r="G432" s="4">
        <v>67</v>
      </c>
      <c r="H432" s="4">
        <v>19698</v>
      </c>
      <c r="I432" s="4">
        <v>0</v>
      </c>
      <c r="J432" s="4" t="s">
        <v>68</v>
      </c>
      <c r="K432" s="4" t="s">
        <v>927</v>
      </c>
      <c r="L432" s="4" t="s">
        <v>927</v>
      </c>
      <c r="M432" s="4"/>
      <c r="N432" s="4">
        <v>2</v>
      </c>
      <c r="O432" s="4">
        <v>2880</v>
      </c>
      <c r="P432" s="4" t="s">
        <v>26</v>
      </c>
      <c r="Q432" s="6" t="s">
        <v>82</v>
      </c>
      <c r="R432" t="str">
        <f>VLOOKUP(A432,'[1]КЛАДР РАНЕЕ ЗАГРУЖЕННЫЙ'!A:A,1,0)</f>
        <v>SANTANDER DE QUILICHAO</v>
      </c>
    </row>
    <row r="433" spans="1:18" ht="63" x14ac:dyDescent="0.2">
      <c r="A433" s="7" t="s">
        <v>928</v>
      </c>
      <c r="B433" s="8">
        <v>10</v>
      </c>
      <c r="C433" s="7">
        <v>11001000</v>
      </c>
      <c r="D433" s="7" t="s">
        <v>15</v>
      </c>
      <c r="E433" s="7" t="s">
        <v>16</v>
      </c>
      <c r="F433" s="7" t="s">
        <v>17</v>
      </c>
      <c r="G433" s="7">
        <v>567</v>
      </c>
      <c r="H433" s="7">
        <v>25645</v>
      </c>
      <c r="I433" s="7">
        <v>1</v>
      </c>
      <c r="J433" s="7" t="s">
        <v>29</v>
      </c>
      <c r="K433" s="7" t="s">
        <v>929</v>
      </c>
      <c r="L433" s="7" t="s">
        <v>929</v>
      </c>
      <c r="M433" s="7"/>
      <c r="N433" s="7">
        <v>1</v>
      </c>
      <c r="O433" s="7">
        <v>1440</v>
      </c>
      <c r="P433" s="7" t="s">
        <v>20</v>
      </c>
      <c r="Q433" s="9" t="s">
        <v>82</v>
      </c>
      <c r="R433" t="str">
        <f>VLOOKUP(A433,'[1]КЛАДР РАНЕЕ ЗАГРУЖЕННЫЙ'!A:A,1,0)</f>
        <v>SANTANDERCITO</v>
      </c>
    </row>
    <row r="434" spans="1:18" ht="63" x14ac:dyDescent="0.2">
      <c r="A434" s="4" t="s">
        <v>930</v>
      </c>
      <c r="B434" s="5">
        <v>10</v>
      </c>
      <c r="C434" s="4">
        <v>11001000</v>
      </c>
      <c r="D434" s="4" t="s">
        <v>15</v>
      </c>
      <c r="E434" s="4" t="s">
        <v>16</v>
      </c>
      <c r="F434" s="4" t="s">
        <v>17</v>
      </c>
      <c r="G434" s="4">
        <v>539</v>
      </c>
      <c r="H434" s="4">
        <v>86850</v>
      </c>
      <c r="I434" s="4">
        <v>0</v>
      </c>
      <c r="J434" s="4" t="s">
        <v>54</v>
      </c>
      <c r="K434" s="4" t="s">
        <v>931</v>
      </c>
      <c r="L434" s="4" t="s">
        <v>931</v>
      </c>
      <c r="M434" s="4" t="s">
        <v>17</v>
      </c>
      <c r="N434" s="4">
        <v>2</v>
      </c>
      <c r="O434" s="4">
        <v>2880</v>
      </c>
      <c r="P434" s="4" t="s">
        <v>26</v>
      </c>
      <c r="Q434" s="6" t="s">
        <v>82</v>
      </c>
      <c r="R434" t="str">
        <f>VLOOKUP(A434,'[1]КЛАДР РАНЕЕ ЗАГРУЖЕННЫЙ'!A:A,1,0)</f>
        <v>SANTO TOMAS</v>
      </c>
    </row>
    <row r="435" spans="1:18" ht="52.5" x14ac:dyDescent="0.2">
      <c r="A435" s="7" t="s">
        <v>932</v>
      </c>
      <c r="B435" s="8">
        <v>10</v>
      </c>
      <c r="C435" s="7">
        <v>11001000</v>
      </c>
      <c r="D435" s="7" t="s">
        <v>15</v>
      </c>
      <c r="E435" s="7" t="s">
        <v>16</v>
      </c>
      <c r="F435" s="7" t="s">
        <v>17</v>
      </c>
      <c r="G435" s="7">
        <v>147</v>
      </c>
      <c r="H435" s="7">
        <v>81736</v>
      </c>
      <c r="I435" s="7">
        <v>0</v>
      </c>
      <c r="J435" s="7" t="s">
        <v>23</v>
      </c>
      <c r="K435" s="7" t="s">
        <v>933</v>
      </c>
      <c r="L435" s="7" t="s">
        <v>933</v>
      </c>
      <c r="M435" s="7" t="s">
        <v>17</v>
      </c>
      <c r="N435" s="7">
        <v>3</v>
      </c>
      <c r="O435" s="7">
        <v>4320</v>
      </c>
      <c r="P435" s="7" t="s">
        <v>42</v>
      </c>
      <c r="Q435" s="9" t="s">
        <v>27</v>
      </c>
      <c r="R435" t="str">
        <f>VLOOKUP(A435,'[1]КЛАДР РАНЕЕ ЗАГРУЖЕННЫЙ'!A:A,1,0)</f>
        <v>SARAVENA</v>
      </c>
    </row>
    <row r="436" spans="1:18" ht="63" x14ac:dyDescent="0.2">
      <c r="A436" s="4" t="s">
        <v>934</v>
      </c>
      <c r="B436" s="5">
        <v>10</v>
      </c>
      <c r="C436" s="4">
        <v>11001000</v>
      </c>
      <c r="D436" s="4" t="s">
        <v>15</v>
      </c>
      <c r="E436" s="4" t="s">
        <v>16</v>
      </c>
      <c r="F436" s="4" t="s">
        <v>17</v>
      </c>
      <c r="G436" s="4">
        <v>531</v>
      </c>
      <c r="H436" s="4">
        <v>54720</v>
      </c>
      <c r="I436" s="4">
        <v>0</v>
      </c>
      <c r="J436" s="4" t="s">
        <v>23</v>
      </c>
      <c r="K436" s="4" t="s">
        <v>935</v>
      </c>
      <c r="L436" s="4" t="s">
        <v>935</v>
      </c>
      <c r="M436" s="4" t="s">
        <v>936</v>
      </c>
      <c r="N436" s="4">
        <v>5</v>
      </c>
      <c r="O436" s="4">
        <v>7200</v>
      </c>
      <c r="P436" s="4" t="s">
        <v>26</v>
      </c>
      <c r="Q436" s="6" t="s">
        <v>82</v>
      </c>
      <c r="R436" t="str">
        <f>VLOOKUP(A436,'[1]КЛАДР РАНЕЕ ЗАГРУЖЕННЫЙ'!A:A,1,0)</f>
        <v>SARDINATA</v>
      </c>
    </row>
    <row r="437" spans="1:18" ht="63" x14ac:dyDescent="0.2">
      <c r="A437" s="7" t="s">
        <v>937</v>
      </c>
      <c r="B437" s="8">
        <v>10</v>
      </c>
      <c r="C437" s="7">
        <v>11001000</v>
      </c>
      <c r="D437" s="7" t="s">
        <v>15</v>
      </c>
      <c r="E437" s="7" t="s">
        <v>16</v>
      </c>
      <c r="F437" s="7" t="s">
        <v>17</v>
      </c>
      <c r="G437" s="7">
        <v>646</v>
      </c>
      <c r="H437" s="7">
        <v>25718</v>
      </c>
      <c r="I437" s="7">
        <v>0</v>
      </c>
      <c r="J437" s="7" t="s">
        <v>29</v>
      </c>
      <c r="K437" s="7" t="s">
        <v>938</v>
      </c>
      <c r="L437" s="7" t="s">
        <v>938</v>
      </c>
      <c r="M437" s="7"/>
      <c r="N437" s="7">
        <v>1</v>
      </c>
      <c r="O437" s="7">
        <v>1440</v>
      </c>
      <c r="P437" s="7" t="s">
        <v>20</v>
      </c>
      <c r="Q437" s="9" t="s">
        <v>82</v>
      </c>
      <c r="R437" t="str">
        <f>VLOOKUP(A437,'[1]КЛАДР РАНЕЕ ЗАГРУЖЕННЫЙ'!A:A,1,0)</f>
        <v>SASAIMA</v>
      </c>
    </row>
    <row r="438" spans="1:18" ht="63" x14ac:dyDescent="0.2">
      <c r="A438" s="4" t="s">
        <v>939</v>
      </c>
      <c r="B438" s="5">
        <v>10</v>
      </c>
      <c r="C438" s="4">
        <v>11001000</v>
      </c>
      <c r="D438" s="4" t="s">
        <v>15</v>
      </c>
      <c r="E438" s="4" t="s">
        <v>16</v>
      </c>
      <c r="F438" s="4" t="s">
        <v>17</v>
      </c>
      <c r="G438" s="4">
        <v>112</v>
      </c>
      <c r="H438" s="4">
        <v>76736</v>
      </c>
      <c r="I438" s="4">
        <v>0</v>
      </c>
      <c r="J438" s="4" t="s">
        <v>36</v>
      </c>
      <c r="K438" s="4" t="s">
        <v>940</v>
      </c>
      <c r="L438" s="4" t="s">
        <v>940</v>
      </c>
      <c r="M438" s="4"/>
      <c r="N438" s="4">
        <v>2</v>
      </c>
      <c r="O438" s="4">
        <v>2880</v>
      </c>
      <c r="P438" s="4" t="s">
        <v>26</v>
      </c>
      <c r="Q438" s="6" t="s">
        <v>82</v>
      </c>
      <c r="R438" t="str">
        <f>VLOOKUP(A438,'[1]КЛАДР РАНЕЕ ЗАГРУЖЕННЫЙ'!A:A,1,0)</f>
        <v>SEVILLA</v>
      </c>
    </row>
    <row r="439" spans="1:18" ht="52.5" x14ac:dyDescent="0.2">
      <c r="A439" s="7" t="s">
        <v>941</v>
      </c>
      <c r="B439" s="8">
        <v>10</v>
      </c>
      <c r="C439" s="7">
        <v>11001000</v>
      </c>
      <c r="D439" s="7" t="s">
        <v>15</v>
      </c>
      <c r="E439" s="7" t="s">
        <v>16</v>
      </c>
      <c r="F439" s="7" t="s">
        <v>17</v>
      </c>
      <c r="G439" s="7">
        <v>8857</v>
      </c>
      <c r="H439" s="7">
        <v>15740</v>
      </c>
      <c r="I439" s="7">
        <v>0</v>
      </c>
      <c r="J439" s="7" t="s">
        <v>50</v>
      </c>
      <c r="K439" s="7" t="s">
        <v>942</v>
      </c>
      <c r="L439" s="7" t="s">
        <v>942</v>
      </c>
      <c r="M439" s="7" t="s">
        <v>56</v>
      </c>
      <c r="N439" s="7">
        <v>2</v>
      </c>
      <c r="O439" s="7">
        <v>2880</v>
      </c>
      <c r="P439" s="7" t="s">
        <v>26</v>
      </c>
      <c r="Q439" s="9" t="s">
        <v>142</v>
      </c>
      <c r="R439" t="str">
        <f>VLOOKUP(A439,'[1]КЛАДР РАНЕЕ ЗАГРУЖЕННЫЙ'!A:A,1,0)</f>
        <v>SIACHOQUE</v>
      </c>
    </row>
    <row r="440" spans="1:18" ht="63" x14ac:dyDescent="0.2">
      <c r="A440" s="4" t="s">
        <v>943</v>
      </c>
      <c r="B440" s="5">
        <v>10</v>
      </c>
      <c r="C440" s="4">
        <v>11001000</v>
      </c>
      <c r="D440" s="4" t="s">
        <v>15</v>
      </c>
      <c r="E440" s="4" t="s">
        <v>16</v>
      </c>
      <c r="F440" s="4" t="s">
        <v>17</v>
      </c>
      <c r="G440" s="4">
        <v>407</v>
      </c>
      <c r="H440" s="4">
        <v>25740</v>
      </c>
      <c r="I440" s="4">
        <v>0</v>
      </c>
      <c r="J440" s="4" t="s">
        <v>29</v>
      </c>
      <c r="K440" s="4" t="s">
        <v>944</v>
      </c>
      <c r="L440" s="4" t="s">
        <v>944</v>
      </c>
      <c r="M440" s="4"/>
      <c r="N440" s="4">
        <v>1</v>
      </c>
      <c r="O440" s="4">
        <v>1440</v>
      </c>
      <c r="P440" s="4" t="s">
        <v>20</v>
      </c>
      <c r="Q440" s="6" t="s">
        <v>82</v>
      </c>
      <c r="R440" t="str">
        <f>VLOOKUP(A440,'[1]КЛАДР РАНЕЕ ЗАГРУЖЕННЫЙ'!A:A,1,0)</f>
        <v>SIBATE</v>
      </c>
    </row>
    <row r="441" spans="1:18" ht="63" x14ac:dyDescent="0.2">
      <c r="A441" s="7" t="s">
        <v>945</v>
      </c>
      <c r="B441" s="8">
        <v>10</v>
      </c>
      <c r="C441" s="7">
        <v>11001000</v>
      </c>
      <c r="D441" s="7" t="s">
        <v>15</v>
      </c>
      <c r="E441" s="7" t="s">
        <v>16</v>
      </c>
      <c r="F441" s="7" t="s">
        <v>17</v>
      </c>
      <c r="G441" s="7">
        <v>252</v>
      </c>
      <c r="H441" s="7">
        <v>25743</v>
      </c>
      <c r="I441" s="7">
        <v>0</v>
      </c>
      <c r="J441" s="7" t="s">
        <v>29</v>
      </c>
      <c r="K441" s="7" t="s">
        <v>946</v>
      </c>
      <c r="L441" s="7" t="s">
        <v>946</v>
      </c>
      <c r="M441" s="7"/>
      <c r="N441" s="7">
        <v>1</v>
      </c>
      <c r="O441" s="7">
        <v>1440</v>
      </c>
      <c r="P441" s="7" t="s">
        <v>26</v>
      </c>
      <c r="Q441" s="9" t="s">
        <v>82</v>
      </c>
      <c r="R441" t="str">
        <f>VLOOKUP(A441,'[1]КЛАДР РАНЕЕ ЗАГРУЖЕННЫЙ'!A:A,1,0)</f>
        <v>SILVANIA</v>
      </c>
    </row>
    <row r="442" spans="1:18" ht="63" x14ac:dyDescent="0.2">
      <c r="A442" s="4" t="s">
        <v>947</v>
      </c>
      <c r="B442" s="5">
        <v>10</v>
      </c>
      <c r="C442" s="4">
        <v>11001000</v>
      </c>
      <c r="D442" s="4" t="s">
        <v>15</v>
      </c>
      <c r="E442" s="4" t="s">
        <v>16</v>
      </c>
      <c r="F442" s="4" t="s">
        <v>17</v>
      </c>
      <c r="G442" s="4">
        <v>671</v>
      </c>
      <c r="H442" s="4">
        <v>25745</v>
      </c>
      <c r="I442" s="4">
        <v>0</v>
      </c>
      <c r="J442" s="4" t="s">
        <v>29</v>
      </c>
      <c r="K442" s="4" t="s">
        <v>948</v>
      </c>
      <c r="L442" s="4" t="s">
        <v>948</v>
      </c>
      <c r="M442" s="4"/>
      <c r="N442" s="4">
        <v>1</v>
      </c>
      <c r="O442" s="4">
        <v>1440</v>
      </c>
      <c r="P442" s="4" t="s">
        <v>26</v>
      </c>
      <c r="Q442" s="6" t="s">
        <v>82</v>
      </c>
      <c r="R442" t="str">
        <f>VLOOKUP(A442,'[1]КЛАДР РАНЕЕ ЗАГРУЖЕННЫЙ'!A:A,1,0)</f>
        <v>SIMIJACA</v>
      </c>
    </row>
    <row r="443" spans="1:18" ht="52.5" x14ac:dyDescent="0.2">
      <c r="A443" s="7" t="s">
        <v>949</v>
      </c>
      <c r="B443" s="8">
        <v>10</v>
      </c>
      <c r="C443" s="7">
        <v>11001000</v>
      </c>
      <c r="D443" s="7" t="s">
        <v>15</v>
      </c>
      <c r="E443" s="7" t="s">
        <v>16</v>
      </c>
      <c r="F443" s="7" t="s">
        <v>17</v>
      </c>
      <c r="G443" s="7">
        <v>473</v>
      </c>
      <c r="H443" s="7">
        <v>70742</v>
      </c>
      <c r="I443" s="7">
        <v>0</v>
      </c>
      <c r="J443" s="7" t="s">
        <v>54</v>
      </c>
      <c r="K443" s="7" t="s">
        <v>950</v>
      </c>
      <c r="L443" s="7" t="s">
        <v>950</v>
      </c>
      <c r="M443" s="7"/>
      <c r="N443" s="7">
        <v>4</v>
      </c>
      <c r="O443" s="7">
        <v>5760</v>
      </c>
      <c r="P443" s="7" t="s">
        <v>42</v>
      </c>
      <c r="Q443" s="9" t="s">
        <v>951</v>
      </c>
      <c r="R443" t="str">
        <f>VLOOKUP(A443,'[1]КЛАДР РАНЕЕ ЗАГРУЖЕННЫЙ'!A:A,1,0)</f>
        <v>SINCE</v>
      </c>
    </row>
    <row r="444" spans="1:18" ht="63" x14ac:dyDescent="0.2">
      <c r="A444" s="4" t="s">
        <v>952</v>
      </c>
      <c r="B444" s="5">
        <v>10</v>
      </c>
      <c r="C444" s="4">
        <v>11001000</v>
      </c>
      <c r="D444" s="4" t="s">
        <v>15</v>
      </c>
      <c r="E444" s="4" t="s">
        <v>16</v>
      </c>
      <c r="F444" s="4" t="s">
        <v>17</v>
      </c>
      <c r="G444" s="4">
        <v>72</v>
      </c>
      <c r="H444" s="4">
        <v>70001</v>
      </c>
      <c r="I444" s="4">
        <v>0</v>
      </c>
      <c r="J444" s="4" t="s">
        <v>54</v>
      </c>
      <c r="K444" s="4" t="s">
        <v>953</v>
      </c>
      <c r="L444" s="4" t="s">
        <v>953</v>
      </c>
      <c r="M444" s="4"/>
      <c r="N444" s="4">
        <v>2</v>
      </c>
      <c r="O444" s="4">
        <v>2880</v>
      </c>
      <c r="P444" s="4" t="s">
        <v>26</v>
      </c>
      <c r="Q444" s="6" t="s">
        <v>82</v>
      </c>
      <c r="R444" t="str">
        <f>VLOOKUP(A444,'[1]КЛАДР РАНЕЕ ЗАГРУЖЕННЫЙ'!A:A,1,0)</f>
        <v>SINCELEJO</v>
      </c>
    </row>
    <row r="445" spans="1:18" ht="63" x14ac:dyDescent="0.2">
      <c r="A445" s="7" t="s">
        <v>954</v>
      </c>
      <c r="B445" s="8">
        <v>10</v>
      </c>
      <c r="C445" s="7">
        <v>11001000</v>
      </c>
      <c r="D445" s="7" t="s">
        <v>15</v>
      </c>
      <c r="E445" s="7" t="s">
        <v>16</v>
      </c>
      <c r="F445" s="7" t="s">
        <v>17</v>
      </c>
      <c r="G445" s="7">
        <v>8906</v>
      </c>
      <c r="H445" s="7">
        <v>47318</v>
      </c>
      <c r="I445" s="7">
        <v>12</v>
      </c>
      <c r="J445" s="7" t="s">
        <v>54</v>
      </c>
      <c r="K445" s="7" t="s">
        <v>955</v>
      </c>
      <c r="L445" s="7" t="s">
        <v>955</v>
      </c>
      <c r="M445" s="7"/>
      <c r="N445" s="7">
        <v>5</v>
      </c>
      <c r="O445" s="7">
        <v>7200</v>
      </c>
      <c r="P445" s="7" t="s">
        <v>26</v>
      </c>
      <c r="Q445" s="9" t="s">
        <v>82</v>
      </c>
      <c r="R445" t="str">
        <f>VLOOKUP(A445,'[1]КЛАДР РАНЕЕ ЗАГРУЖЕННЫЙ'!A:A,1,0)</f>
        <v>SITIO NUEVO</v>
      </c>
    </row>
    <row r="446" spans="1:18" ht="63" x14ac:dyDescent="0.2">
      <c r="A446" s="4" t="s">
        <v>956</v>
      </c>
      <c r="B446" s="5">
        <v>10</v>
      </c>
      <c r="C446" s="4">
        <v>11001000</v>
      </c>
      <c r="D446" s="4" t="s">
        <v>15</v>
      </c>
      <c r="E446" s="4" t="s">
        <v>16</v>
      </c>
      <c r="F446" s="4" t="s">
        <v>17</v>
      </c>
      <c r="G446" s="4">
        <v>253</v>
      </c>
      <c r="H446" s="4">
        <v>25754</v>
      </c>
      <c r="I446" s="4">
        <v>0</v>
      </c>
      <c r="J446" s="4" t="s">
        <v>29</v>
      </c>
      <c r="K446" s="4" t="s">
        <v>957</v>
      </c>
      <c r="L446" s="4" t="s">
        <v>957</v>
      </c>
      <c r="M446" s="4"/>
      <c r="N446" s="4">
        <v>1</v>
      </c>
      <c r="O446" s="4">
        <v>1440</v>
      </c>
      <c r="P446" s="4" t="s">
        <v>155</v>
      </c>
      <c r="Q446" s="6" t="s">
        <v>82</v>
      </c>
      <c r="R446" t="str">
        <f>VLOOKUP(A446,'[1]КЛАДР РАНЕЕ ЗАГРУЖЕННЫЙ'!A:A,1,0)</f>
        <v>SOACHA</v>
      </c>
    </row>
    <row r="447" spans="1:18" ht="63" x14ac:dyDescent="0.2">
      <c r="A447" s="7" t="s">
        <v>958</v>
      </c>
      <c r="B447" s="8">
        <v>10</v>
      </c>
      <c r="C447" s="7">
        <v>11001000</v>
      </c>
      <c r="D447" s="7" t="s">
        <v>15</v>
      </c>
      <c r="E447" s="7" t="s">
        <v>16</v>
      </c>
      <c r="F447" s="7" t="s">
        <v>17</v>
      </c>
      <c r="G447" s="7">
        <v>750</v>
      </c>
      <c r="H447" s="7">
        <v>15753</v>
      </c>
      <c r="I447" s="7">
        <v>0</v>
      </c>
      <c r="J447" s="7" t="s">
        <v>50</v>
      </c>
      <c r="K447" s="7" t="s">
        <v>959</v>
      </c>
      <c r="L447" s="7" t="s">
        <v>959</v>
      </c>
      <c r="M447" s="7" t="s">
        <v>17</v>
      </c>
      <c r="N447" s="7">
        <v>1</v>
      </c>
      <c r="O447" s="7">
        <v>1440</v>
      </c>
      <c r="P447" s="7" t="s">
        <v>26</v>
      </c>
      <c r="Q447" s="9" t="s">
        <v>82</v>
      </c>
      <c r="R447" t="str">
        <f>VLOOKUP(A447,'[1]КЛАДР РАНЕЕ ЗАГРУЖЕННЫЙ'!A:A,1,0)</f>
        <v>SOATA</v>
      </c>
    </row>
    <row r="448" spans="1:18" ht="63" x14ac:dyDescent="0.2">
      <c r="A448" s="4" t="s">
        <v>960</v>
      </c>
      <c r="B448" s="5">
        <v>10</v>
      </c>
      <c r="C448" s="4">
        <v>11001000</v>
      </c>
      <c r="D448" s="4" t="s">
        <v>15</v>
      </c>
      <c r="E448" s="4" t="s">
        <v>16</v>
      </c>
      <c r="F448" s="4" t="s">
        <v>17</v>
      </c>
      <c r="G448" s="4">
        <v>354</v>
      </c>
      <c r="H448" s="4">
        <v>15757</v>
      </c>
      <c r="I448" s="4">
        <v>0</v>
      </c>
      <c r="J448" s="4" t="s">
        <v>50</v>
      </c>
      <c r="K448" s="4" t="s">
        <v>961</v>
      </c>
      <c r="L448" s="4" t="s">
        <v>961</v>
      </c>
      <c r="M448" s="4" t="s">
        <v>17</v>
      </c>
      <c r="N448" s="4">
        <v>1</v>
      </c>
      <c r="O448" s="4">
        <v>1440</v>
      </c>
      <c r="P448" s="4" t="s">
        <v>26</v>
      </c>
      <c r="Q448" s="6" t="s">
        <v>82</v>
      </c>
      <c r="R448" t="str">
        <f>VLOOKUP(A448,'[1]КЛАДР РАНЕЕ ЗАГРУЖЕННЫЙ'!A:A,1,0)</f>
        <v>SOCHA</v>
      </c>
    </row>
    <row r="449" spans="1:18" ht="63" x14ac:dyDescent="0.2">
      <c r="A449" s="7" t="s">
        <v>962</v>
      </c>
      <c r="B449" s="8">
        <v>10</v>
      </c>
      <c r="C449" s="7">
        <v>11001000</v>
      </c>
      <c r="D449" s="7" t="s">
        <v>15</v>
      </c>
      <c r="E449" s="7" t="s">
        <v>16</v>
      </c>
      <c r="F449" s="7" t="s">
        <v>17</v>
      </c>
      <c r="G449" s="7">
        <v>49</v>
      </c>
      <c r="H449" s="7">
        <v>68755</v>
      </c>
      <c r="I449" s="7">
        <v>0</v>
      </c>
      <c r="J449" s="7" t="s">
        <v>23</v>
      </c>
      <c r="K449" s="7" t="s">
        <v>963</v>
      </c>
      <c r="L449" s="7" t="s">
        <v>963</v>
      </c>
      <c r="M449" s="7" t="s">
        <v>17</v>
      </c>
      <c r="N449" s="7">
        <v>1</v>
      </c>
      <c r="O449" s="7">
        <v>1440</v>
      </c>
      <c r="P449" s="7" t="s">
        <v>26</v>
      </c>
      <c r="Q449" s="9" t="s">
        <v>82</v>
      </c>
      <c r="R449" t="str">
        <f>VLOOKUP(A449,'[1]КЛАДР РАНЕЕ ЗАГРУЖЕННЫЙ'!A:A,1,0)</f>
        <v>SOCORRO</v>
      </c>
    </row>
    <row r="450" spans="1:18" ht="63" x14ac:dyDescent="0.2">
      <c r="A450" s="4" t="s">
        <v>964</v>
      </c>
      <c r="B450" s="5">
        <v>10</v>
      </c>
      <c r="C450" s="4">
        <v>11001000</v>
      </c>
      <c r="D450" s="4" t="s">
        <v>15</v>
      </c>
      <c r="E450" s="4" t="s">
        <v>16</v>
      </c>
      <c r="F450" s="4" t="s">
        <v>17</v>
      </c>
      <c r="G450" s="4">
        <v>353</v>
      </c>
      <c r="H450" s="4">
        <v>15755</v>
      </c>
      <c r="I450" s="4">
        <v>0</v>
      </c>
      <c r="J450" s="4" t="s">
        <v>50</v>
      </c>
      <c r="K450" s="4" t="s">
        <v>965</v>
      </c>
      <c r="L450" s="4" t="s">
        <v>965</v>
      </c>
      <c r="M450" s="4" t="s">
        <v>56</v>
      </c>
      <c r="N450" s="4">
        <v>2</v>
      </c>
      <c r="O450" s="4">
        <v>2880</v>
      </c>
      <c r="P450" s="4" t="s">
        <v>26</v>
      </c>
      <c r="Q450" s="6" t="s">
        <v>82</v>
      </c>
      <c r="R450" t="str">
        <f>VLOOKUP(A450,'[1]КЛАДР РАНЕЕ ЗАГРУЖЕННЫЙ'!A:A,1,0)</f>
        <v>SOCOTA</v>
      </c>
    </row>
    <row r="451" spans="1:18" ht="63" x14ac:dyDescent="0.2">
      <c r="A451" s="7" t="s">
        <v>966</v>
      </c>
      <c r="B451" s="8">
        <v>10</v>
      </c>
      <c r="C451" s="7">
        <v>11001000</v>
      </c>
      <c r="D451" s="7" t="s">
        <v>15</v>
      </c>
      <c r="E451" s="7" t="s">
        <v>16</v>
      </c>
      <c r="F451" s="7" t="s">
        <v>17</v>
      </c>
      <c r="G451" s="7">
        <v>73</v>
      </c>
      <c r="H451" s="7">
        <v>15759</v>
      </c>
      <c r="I451" s="7">
        <v>0</v>
      </c>
      <c r="J451" s="7" t="s">
        <v>50</v>
      </c>
      <c r="K451" s="7" t="s">
        <v>967</v>
      </c>
      <c r="L451" s="7" t="s">
        <v>967</v>
      </c>
      <c r="M451" s="7" t="s">
        <v>17</v>
      </c>
      <c r="N451" s="7">
        <v>1</v>
      </c>
      <c r="O451" s="7">
        <v>1440</v>
      </c>
      <c r="P451" s="7" t="s">
        <v>26</v>
      </c>
      <c r="Q451" s="9" t="s">
        <v>82</v>
      </c>
      <c r="R451" t="str">
        <f>VLOOKUP(A451,'[1]КЛАДР РАНЕЕ ЗАГРУЖЕННЫЙ'!A:A,1,0)</f>
        <v>SOGAMOSO</v>
      </c>
    </row>
    <row r="452" spans="1:18" ht="63" x14ac:dyDescent="0.2">
      <c r="A452" s="4" t="s">
        <v>968</v>
      </c>
      <c r="B452" s="5">
        <v>10</v>
      </c>
      <c r="C452" s="4">
        <v>11001000</v>
      </c>
      <c r="D452" s="4" t="s">
        <v>15</v>
      </c>
      <c r="E452" s="4" t="s">
        <v>16</v>
      </c>
      <c r="F452" s="4" t="s">
        <v>17</v>
      </c>
      <c r="G452" s="4">
        <v>254</v>
      </c>
      <c r="H452" s="4">
        <v>87580</v>
      </c>
      <c r="I452" s="4">
        <v>0</v>
      </c>
      <c r="J452" s="4" t="s">
        <v>54</v>
      </c>
      <c r="K452" s="4" t="s">
        <v>969</v>
      </c>
      <c r="L452" s="4" t="s">
        <v>969</v>
      </c>
      <c r="M452" s="4" t="s">
        <v>17</v>
      </c>
      <c r="N452" s="4">
        <v>2</v>
      </c>
      <c r="O452" s="4">
        <v>2880</v>
      </c>
      <c r="P452" s="4" t="s">
        <v>26</v>
      </c>
      <c r="Q452" s="6" t="s">
        <v>82</v>
      </c>
      <c r="R452" t="str">
        <f>VLOOKUP(A452,'[1]КЛАДР РАНЕЕ ЗАГРУЖЕННЫЙ'!A:A,1,0)</f>
        <v>SOLEDAD</v>
      </c>
    </row>
    <row r="453" spans="1:18" ht="63" x14ac:dyDescent="0.2">
      <c r="A453" s="7" t="s">
        <v>970</v>
      </c>
      <c r="B453" s="8">
        <v>10</v>
      </c>
      <c r="C453" s="7">
        <v>11001000</v>
      </c>
      <c r="D453" s="7" t="s">
        <v>15</v>
      </c>
      <c r="E453" s="7" t="s">
        <v>16</v>
      </c>
      <c r="F453" s="7" t="s">
        <v>17</v>
      </c>
      <c r="G453" s="7">
        <v>8930</v>
      </c>
      <c r="H453" s="7">
        <v>15761</v>
      </c>
      <c r="I453" s="7">
        <v>0</v>
      </c>
      <c r="J453" s="7" t="s">
        <v>50</v>
      </c>
      <c r="K453" s="7" t="s">
        <v>971</v>
      </c>
      <c r="L453" s="7" t="s">
        <v>971</v>
      </c>
      <c r="M453" s="7" t="s">
        <v>56</v>
      </c>
      <c r="N453" s="7">
        <v>1</v>
      </c>
      <c r="O453" s="7">
        <v>1440</v>
      </c>
      <c r="P453" s="7" t="s">
        <v>26</v>
      </c>
      <c r="Q453" s="9" t="s">
        <v>82</v>
      </c>
      <c r="R453" t="str">
        <f>VLOOKUP(A453,'[1]КЛАДР РАНЕЕ ЗАГРУЖЕННЫЙ'!A:A,1,0)</f>
        <v>SOMONDOCO</v>
      </c>
    </row>
    <row r="454" spans="1:18" ht="63" x14ac:dyDescent="0.2">
      <c r="A454" s="4" t="s">
        <v>972</v>
      </c>
      <c r="B454" s="5">
        <v>10</v>
      </c>
      <c r="C454" s="4">
        <v>11001000</v>
      </c>
      <c r="D454" s="4" t="s">
        <v>15</v>
      </c>
      <c r="E454" s="4" t="s">
        <v>16</v>
      </c>
      <c r="F454" s="4" t="s">
        <v>17</v>
      </c>
      <c r="G454" s="4">
        <v>372</v>
      </c>
      <c r="H454" s="4">
        <v>25758</v>
      </c>
      <c r="I454" s="4">
        <v>0</v>
      </c>
      <c r="J454" s="4" t="s">
        <v>29</v>
      </c>
      <c r="K454" s="4" t="s">
        <v>973</v>
      </c>
      <c r="L454" s="4" t="s">
        <v>973</v>
      </c>
      <c r="M454" s="4"/>
      <c r="N454" s="4">
        <v>1</v>
      </c>
      <c r="O454" s="4">
        <v>1440</v>
      </c>
      <c r="P454" s="4" t="s">
        <v>155</v>
      </c>
      <c r="Q454" s="6" t="s">
        <v>82</v>
      </c>
      <c r="R454" t="str">
        <f>VLOOKUP(A454,'[1]КЛАДР РАНЕЕ ЗАГРУЖЕННЫЙ'!A:A,1,0)</f>
        <v>SOPO</v>
      </c>
    </row>
    <row r="455" spans="1:18" ht="63" x14ac:dyDescent="0.2">
      <c r="A455" s="7" t="s">
        <v>974</v>
      </c>
      <c r="B455" s="8">
        <v>10</v>
      </c>
      <c r="C455" s="7">
        <v>11001000</v>
      </c>
      <c r="D455" s="7" t="s">
        <v>15</v>
      </c>
      <c r="E455" s="7" t="s">
        <v>16</v>
      </c>
      <c r="F455" s="7" t="s">
        <v>17</v>
      </c>
      <c r="G455" s="7">
        <v>8935</v>
      </c>
      <c r="H455" s="7">
        <v>15764</v>
      </c>
      <c r="I455" s="7">
        <v>0</v>
      </c>
      <c r="J455" s="7" t="s">
        <v>50</v>
      </c>
      <c r="K455" s="7" t="s">
        <v>975</v>
      </c>
      <c r="L455" s="7" t="s">
        <v>975</v>
      </c>
      <c r="M455" s="7" t="s">
        <v>25</v>
      </c>
      <c r="N455" s="7">
        <v>1</v>
      </c>
      <c r="O455" s="7">
        <v>1440</v>
      </c>
      <c r="P455" s="7" t="s">
        <v>20</v>
      </c>
      <c r="Q455" s="9" t="s">
        <v>82</v>
      </c>
      <c r="R455" t="str">
        <f>VLOOKUP(A455,'[1]КЛАДР РАНЕЕ ЗАГРУЖЕННЫЙ'!A:A,1,0)</f>
        <v>SORACA</v>
      </c>
    </row>
    <row r="456" spans="1:18" ht="63" x14ac:dyDescent="0.2">
      <c r="A456" s="4" t="s">
        <v>976</v>
      </c>
      <c r="B456" s="5">
        <v>10</v>
      </c>
      <c r="C456" s="4">
        <v>11001000</v>
      </c>
      <c r="D456" s="4" t="s">
        <v>15</v>
      </c>
      <c r="E456" s="4" t="s">
        <v>16</v>
      </c>
      <c r="F456" s="4" t="s">
        <v>17</v>
      </c>
      <c r="G456" s="4">
        <v>355</v>
      </c>
      <c r="H456" s="4">
        <v>15763</v>
      </c>
      <c r="I456" s="4">
        <v>0</v>
      </c>
      <c r="J456" s="4" t="s">
        <v>50</v>
      </c>
      <c r="K456" s="4" t="s">
        <v>977</v>
      </c>
      <c r="L456" s="4" t="s">
        <v>977</v>
      </c>
      <c r="M456" s="4" t="s">
        <v>17</v>
      </c>
      <c r="N456" s="4">
        <v>1</v>
      </c>
      <c r="O456" s="4">
        <v>1440</v>
      </c>
      <c r="P456" s="4" t="s">
        <v>26</v>
      </c>
      <c r="Q456" s="6" t="s">
        <v>82</v>
      </c>
      <c r="R456" t="str">
        <f>VLOOKUP(A456,'[1]КЛАДР РАНЕЕ ЗАГРУЖЕННЫЙ'!A:A,1,0)</f>
        <v>SOTAQUIRA</v>
      </c>
    </row>
    <row r="457" spans="1:18" ht="63" x14ac:dyDescent="0.2">
      <c r="A457" s="7" t="s">
        <v>978</v>
      </c>
      <c r="B457" s="8">
        <v>10</v>
      </c>
      <c r="C457" s="7">
        <v>11001000</v>
      </c>
      <c r="D457" s="7" t="s">
        <v>15</v>
      </c>
      <c r="E457" s="7" t="s">
        <v>16</v>
      </c>
      <c r="F457" s="7" t="s">
        <v>17</v>
      </c>
      <c r="G457" s="7">
        <v>8945</v>
      </c>
      <c r="H457" s="7">
        <v>73770</v>
      </c>
      <c r="I457" s="7">
        <v>0</v>
      </c>
      <c r="J457" s="7" t="s">
        <v>29</v>
      </c>
      <c r="K457" s="7" t="s">
        <v>979</v>
      </c>
      <c r="L457" s="7" t="s">
        <v>979</v>
      </c>
      <c r="M457" s="7"/>
      <c r="N457" s="7">
        <v>2</v>
      </c>
      <c r="O457" s="7">
        <v>2880</v>
      </c>
      <c r="P457" s="7" t="s">
        <v>26</v>
      </c>
      <c r="Q457" s="9" t="s">
        <v>82</v>
      </c>
      <c r="R457" t="str">
        <f>VLOOKUP(A457,'[1]КЛАДР РАНЕЕ ЗАГРУЖЕННЫЙ'!A:A,1,0)</f>
        <v>SUAREZ</v>
      </c>
    </row>
    <row r="458" spans="1:18" ht="63" x14ac:dyDescent="0.2">
      <c r="A458" s="4" t="s">
        <v>980</v>
      </c>
      <c r="B458" s="5">
        <v>10</v>
      </c>
      <c r="C458" s="4">
        <v>11001000</v>
      </c>
      <c r="D458" s="4" t="s">
        <v>15</v>
      </c>
      <c r="E458" s="4" t="s">
        <v>16</v>
      </c>
      <c r="F458" s="4" t="s">
        <v>17</v>
      </c>
      <c r="G458" s="4">
        <v>622</v>
      </c>
      <c r="H458" s="4">
        <v>25769</v>
      </c>
      <c r="I458" s="4">
        <v>0</v>
      </c>
      <c r="J458" s="4" t="s">
        <v>29</v>
      </c>
      <c r="K458" s="4" t="s">
        <v>981</v>
      </c>
      <c r="L458" s="4" t="s">
        <v>981</v>
      </c>
      <c r="M458" s="4"/>
      <c r="N458" s="4">
        <v>1</v>
      </c>
      <c r="O458" s="4">
        <v>1440</v>
      </c>
      <c r="P458" s="4" t="s">
        <v>20</v>
      </c>
      <c r="Q458" s="6" t="s">
        <v>82</v>
      </c>
      <c r="R458" t="str">
        <f>VLOOKUP(A458,'[1]КЛАДР РАНЕЕ ЗАГРУЖЕННЫЙ'!A:A,1,0)</f>
        <v>SUBACHOQUE</v>
      </c>
    </row>
    <row r="459" spans="1:18" ht="63" x14ac:dyDescent="0.2">
      <c r="A459" s="7" t="s">
        <v>982</v>
      </c>
      <c r="B459" s="8">
        <v>10</v>
      </c>
      <c r="C459" s="7">
        <v>11001000</v>
      </c>
      <c r="D459" s="7" t="s">
        <v>15</v>
      </c>
      <c r="E459" s="7" t="s">
        <v>16</v>
      </c>
      <c r="F459" s="7" t="s">
        <v>17</v>
      </c>
      <c r="G459" s="7">
        <v>377</v>
      </c>
      <c r="H459" s="7">
        <v>17777</v>
      </c>
      <c r="I459" s="7">
        <v>0</v>
      </c>
      <c r="J459" s="7" t="s">
        <v>36</v>
      </c>
      <c r="K459" s="7" t="s">
        <v>983</v>
      </c>
      <c r="L459" s="7" t="s">
        <v>983</v>
      </c>
      <c r="M459" s="7" t="s">
        <v>17</v>
      </c>
      <c r="N459" s="7">
        <v>2</v>
      </c>
      <c r="O459" s="7">
        <v>2880</v>
      </c>
      <c r="P459" s="7" t="s">
        <v>26</v>
      </c>
      <c r="Q459" s="9" t="s">
        <v>82</v>
      </c>
      <c r="R459" t="str">
        <f>VLOOKUP(A459,'[1]КЛАДР РАНЕЕ ЗАГРУЖЕННЫЙ'!A:A,1,0)</f>
        <v>SUPIA</v>
      </c>
    </row>
    <row r="460" spans="1:18" ht="52.5" x14ac:dyDescent="0.2">
      <c r="A460" s="4" t="s">
        <v>984</v>
      </c>
      <c r="B460" s="5">
        <v>10</v>
      </c>
      <c r="C460" s="4">
        <v>11001000</v>
      </c>
      <c r="D460" s="4" t="s">
        <v>15</v>
      </c>
      <c r="E460" s="4" t="s">
        <v>16</v>
      </c>
      <c r="F460" s="4" t="s">
        <v>17</v>
      </c>
      <c r="G460" s="4">
        <v>8962</v>
      </c>
      <c r="H460" s="4">
        <v>68780</v>
      </c>
      <c r="I460" s="4">
        <v>0</v>
      </c>
      <c r="J460" s="4" t="s">
        <v>23</v>
      </c>
      <c r="K460" s="4" t="s">
        <v>985</v>
      </c>
      <c r="L460" s="4" t="s">
        <v>985</v>
      </c>
      <c r="M460" s="4" t="s">
        <v>986</v>
      </c>
      <c r="N460" s="4">
        <v>8</v>
      </c>
      <c r="O460" s="4">
        <v>11520</v>
      </c>
      <c r="P460" s="4" t="s">
        <v>42</v>
      </c>
      <c r="Q460" s="6" t="s">
        <v>57</v>
      </c>
      <c r="R460" t="str">
        <f>VLOOKUP(A460,'[1]КЛАДР РАНЕЕ ЗАГРУЖЕННЫЙ'!A:A,1,0)</f>
        <v>SURATA</v>
      </c>
    </row>
    <row r="461" spans="1:18" ht="63" x14ac:dyDescent="0.2">
      <c r="A461" s="7" t="s">
        <v>987</v>
      </c>
      <c r="B461" s="8">
        <v>10</v>
      </c>
      <c r="C461" s="7">
        <v>11001000</v>
      </c>
      <c r="D461" s="7" t="s">
        <v>15</v>
      </c>
      <c r="E461" s="7" t="s">
        <v>16</v>
      </c>
      <c r="F461" s="7" t="s">
        <v>17</v>
      </c>
      <c r="G461" s="7">
        <v>356</v>
      </c>
      <c r="H461" s="7">
        <v>15776</v>
      </c>
      <c r="I461" s="7">
        <v>0</v>
      </c>
      <c r="J461" s="7" t="s">
        <v>50</v>
      </c>
      <c r="K461" s="7" t="s">
        <v>988</v>
      </c>
      <c r="L461" s="7" t="s">
        <v>988</v>
      </c>
      <c r="M461" s="7" t="s">
        <v>17</v>
      </c>
      <c r="N461" s="7">
        <v>1</v>
      </c>
      <c r="O461" s="7">
        <v>1440</v>
      </c>
      <c r="P461" s="7" t="s">
        <v>26</v>
      </c>
      <c r="Q461" s="9" t="s">
        <v>82</v>
      </c>
      <c r="R461" t="str">
        <f>VLOOKUP(A461,'[1]КЛАДР РАНЕЕ ЗАГРУЖЕННЫЙ'!A:A,1,0)</f>
        <v>SUTAMARCHAN</v>
      </c>
    </row>
    <row r="462" spans="1:18" ht="63" x14ac:dyDescent="0.2">
      <c r="A462" s="4" t="s">
        <v>989</v>
      </c>
      <c r="B462" s="5">
        <v>10</v>
      </c>
      <c r="C462" s="4">
        <v>11001000</v>
      </c>
      <c r="D462" s="4" t="s">
        <v>15</v>
      </c>
      <c r="E462" s="4" t="s">
        <v>16</v>
      </c>
      <c r="F462" s="4" t="s">
        <v>17</v>
      </c>
      <c r="G462" s="4">
        <v>693</v>
      </c>
      <c r="H462" s="4">
        <v>47001</v>
      </c>
      <c r="I462" s="4">
        <v>10</v>
      </c>
      <c r="J462" s="4" t="s">
        <v>54</v>
      </c>
      <c r="K462" s="4" t="s">
        <v>990</v>
      </c>
      <c r="L462" s="4" t="s">
        <v>990</v>
      </c>
      <c r="M462" s="4" t="s">
        <v>17</v>
      </c>
      <c r="N462" s="4">
        <v>2</v>
      </c>
      <c r="O462" s="4">
        <v>2880</v>
      </c>
      <c r="P462" s="4" t="s">
        <v>26</v>
      </c>
      <c r="Q462" s="6" t="s">
        <v>82</v>
      </c>
      <c r="R462" t="str">
        <f>VLOOKUP(A462,'[1]КЛАДР РАНЕЕ ЗАГРУЖЕННЫЙ'!A:A,1,0)</f>
        <v>TAGANGA</v>
      </c>
    </row>
    <row r="463" spans="1:18" ht="52.5" x14ac:dyDescent="0.2">
      <c r="A463" s="7" t="s">
        <v>991</v>
      </c>
      <c r="B463" s="8">
        <v>10</v>
      </c>
      <c r="C463" s="7">
        <v>11001000</v>
      </c>
      <c r="D463" s="7" t="s">
        <v>15</v>
      </c>
      <c r="E463" s="7" t="s">
        <v>16</v>
      </c>
      <c r="F463" s="7" t="s">
        <v>17</v>
      </c>
      <c r="G463" s="7">
        <v>517</v>
      </c>
      <c r="H463" s="7">
        <v>81794</v>
      </c>
      <c r="I463" s="7">
        <v>0</v>
      </c>
      <c r="J463" s="7" t="s">
        <v>23</v>
      </c>
      <c r="K463" s="7" t="s">
        <v>992</v>
      </c>
      <c r="L463" s="7" t="s">
        <v>992</v>
      </c>
      <c r="M463" s="7" t="s">
        <v>17</v>
      </c>
      <c r="N463" s="7">
        <v>4</v>
      </c>
      <c r="O463" s="7">
        <v>5760</v>
      </c>
      <c r="P463" s="7" t="s">
        <v>42</v>
      </c>
      <c r="Q463" s="9" t="s">
        <v>57</v>
      </c>
      <c r="R463" t="str">
        <f>VLOOKUP(A463,'[1]КЛАДР РАНЕЕ ЗАГРУЖЕННЫЙ'!A:A,1,0)</f>
        <v>TAME</v>
      </c>
    </row>
    <row r="464" spans="1:18" ht="63" x14ac:dyDescent="0.2">
      <c r="A464" s="4" t="s">
        <v>993</v>
      </c>
      <c r="B464" s="5">
        <v>10</v>
      </c>
      <c r="C464" s="4">
        <v>11001000</v>
      </c>
      <c r="D464" s="4" t="s">
        <v>15</v>
      </c>
      <c r="E464" s="4" t="s">
        <v>16</v>
      </c>
      <c r="F464" s="4" t="s">
        <v>17</v>
      </c>
      <c r="G464" s="4">
        <v>358</v>
      </c>
      <c r="H464" s="4">
        <v>15790</v>
      </c>
      <c r="I464" s="4">
        <v>0</v>
      </c>
      <c r="J464" s="4" t="s">
        <v>50</v>
      </c>
      <c r="K464" s="4" t="s">
        <v>994</v>
      </c>
      <c r="L464" s="4" t="s">
        <v>994</v>
      </c>
      <c r="M464" s="4"/>
      <c r="N464" s="4">
        <v>1</v>
      </c>
      <c r="O464" s="4">
        <v>1440</v>
      </c>
      <c r="P464" s="4" t="s">
        <v>26</v>
      </c>
      <c r="Q464" s="6" t="s">
        <v>82</v>
      </c>
      <c r="R464" t="str">
        <f>VLOOKUP(A464,'[1]КЛАДР РАНЕЕ ЗАГРУЖЕННЫЙ'!A:A,1,0)</f>
        <v>TASCO</v>
      </c>
    </row>
    <row r="465" spans="1:18" ht="63" x14ac:dyDescent="0.2">
      <c r="A465" s="7" t="s">
        <v>995</v>
      </c>
      <c r="B465" s="8">
        <v>10</v>
      </c>
      <c r="C465" s="7">
        <v>11001000</v>
      </c>
      <c r="D465" s="7" t="s">
        <v>15</v>
      </c>
      <c r="E465" s="7" t="s">
        <v>16</v>
      </c>
      <c r="F465" s="7" t="s">
        <v>17</v>
      </c>
      <c r="G465" s="7">
        <v>127</v>
      </c>
      <c r="H465" s="7">
        <v>85410</v>
      </c>
      <c r="I465" s="7">
        <v>0</v>
      </c>
      <c r="J465" s="7" t="s">
        <v>18</v>
      </c>
      <c r="K465" s="7" t="s">
        <v>996</v>
      </c>
      <c r="L465" s="7" t="s">
        <v>996</v>
      </c>
      <c r="M465" s="7"/>
      <c r="N465" s="7">
        <v>2</v>
      </c>
      <c r="O465" s="7">
        <v>2880</v>
      </c>
      <c r="P465" s="7" t="s">
        <v>26</v>
      </c>
      <c r="Q465" s="9" t="s">
        <v>82</v>
      </c>
      <c r="R465" t="str">
        <f>VLOOKUP(A465,'[1]КЛАДР РАНЕЕ ЗАГРУЖЕННЫЙ'!A:A,1,0)</f>
        <v>TAURAMENA</v>
      </c>
    </row>
    <row r="466" spans="1:18" ht="52.5" x14ac:dyDescent="0.2">
      <c r="A466" s="4" t="s">
        <v>997</v>
      </c>
      <c r="B466" s="5">
        <v>10</v>
      </c>
      <c r="C466" s="4">
        <v>11001000</v>
      </c>
      <c r="D466" s="4" t="s">
        <v>15</v>
      </c>
      <c r="E466" s="4" t="s">
        <v>16</v>
      </c>
      <c r="F466" s="4" t="s">
        <v>17</v>
      </c>
      <c r="G466" s="4">
        <v>9058</v>
      </c>
      <c r="H466" s="4">
        <v>25793</v>
      </c>
      <c r="I466" s="4">
        <v>0</v>
      </c>
      <c r="J466" s="4" t="s">
        <v>29</v>
      </c>
      <c r="K466" s="4" t="s">
        <v>998</v>
      </c>
      <c r="L466" s="4" t="s">
        <v>998</v>
      </c>
      <c r="M466" s="4" t="s">
        <v>17</v>
      </c>
      <c r="N466" s="4">
        <v>2</v>
      </c>
      <c r="O466" s="4">
        <v>2880</v>
      </c>
      <c r="P466" s="4" t="s">
        <v>42</v>
      </c>
      <c r="Q466" s="6" t="s">
        <v>381</v>
      </c>
      <c r="R466" t="str">
        <f>VLOOKUP(A466,'[1]КЛАДР РАНЕЕ ЗАГРУЖЕННЫЙ'!A:A,1,0)</f>
        <v>TAUSA</v>
      </c>
    </row>
    <row r="467" spans="1:18" ht="63" x14ac:dyDescent="0.2">
      <c r="A467" s="7" t="s">
        <v>999</v>
      </c>
      <c r="B467" s="8">
        <v>10</v>
      </c>
      <c r="C467" s="7">
        <v>11001000</v>
      </c>
      <c r="D467" s="7" t="s">
        <v>15</v>
      </c>
      <c r="E467" s="7" t="s">
        <v>16</v>
      </c>
      <c r="F467" s="7" t="s">
        <v>17</v>
      </c>
      <c r="G467" s="7">
        <v>259</v>
      </c>
      <c r="H467" s="7">
        <v>25799</v>
      </c>
      <c r="I467" s="7">
        <v>0</v>
      </c>
      <c r="J467" s="7" t="s">
        <v>29</v>
      </c>
      <c r="K467" s="7" t="s">
        <v>1000</v>
      </c>
      <c r="L467" s="7" t="s">
        <v>1000</v>
      </c>
      <c r="M467" s="7"/>
      <c r="N467" s="7">
        <v>1</v>
      </c>
      <c r="O467" s="7">
        <v>1440</v>
      </c>
      <c r="P467" s="7" t="s">
        <v>20</v>
      </c>
      <c r="Q467" s="9" t="s">
        <v>82</v>
      </c>
      <c r="R467" t="str">
        <f>VLOOKUP(A467,'[1]КЛАДР РАНЕЕ ЗАГРУЖЕННЫЙ'!A:A,1,0)</f>
        <v>TENJO</v>
      </c>
    </row>
    <row r="468" spans="1:18" ht="63" x14ac:dyDescent="0.2">
      <c r="A468" s="4" t="s">
        <v>1001</v>
      </c>
      <c r="B468" s="5">
        <v>10</v>
      </c>
      <c r="C468" s="4">
        <v>11001000</v>
      </c>
      <c r="D468" s="4" t="s">
        <v>15</v>
      </c>
      <c r="E468" s="4" t="s">
        <v>16</v>
      </c>
      <c r="F468" s="4" t="s">
        <v>17</v>
      </c>
      <c r="G468" s="4">
        <v>359</v>
      </c>
      <c r="H468" s="4">
        <v>15798</v>
      </c>
      <c r="I468" s="4">
        <v>0</v>
      </c>
      <c r="J468" s="4" t="s">
        <v>50</v>
      </c>
      <c r="K468" s="4" t="s">
        <v>1002</v>
      </c>
      <c r="L468" s="4" t="s">
        <v>1002</v>
      </c>
      <c r="M468" s="4" t="s">
        <v>17</v>
      </c>
      <c r="N468" s="4">
        <v>1</v>
      </c>
      <c r="O468" s="4">
        <v>1440</v>
      </c>
      <c r="P468" s="4" t="s">
        <v>26</v>
      </c>
      <c r="Q468" s="6" t="s">
        <v>82</v>
      </c>
      <c r="R468" t="str">
        <f>VLOOKUP(A468,'[1]КЛАДР РАНЕЕ ЗАГРУЖЕННЫЙ'!A:A,1,0)</f>
        <v>TENZA</v>
      </c>
    </row>
    <row r="469" spans="1:18" ht="63" x14ac:dyDescent="0.2">
      <c r="A469" s="7" t="s">
        <v>1003</v>
      </c>
      <c r="B469" s="8">
        <v>10</v>
      </c>
      <c r="C469" s="7">
        <v>11001000</v>
      </c>
      <c r="D469" s="7" t="s">
        <v>15</v>
      </c>
      <c r="E469" s="7" t="s">
        <v>16</v>
      </c>
      <c r="F469" s="7" t="s">
        <v>17</v>
      </c>
      <c r="G469" s="7">
        <v>360</v>
      </c>
      <c r="H469" s="7">
        <v>15804</v>
      </c>
      <c r="I469" s="7">
        <v>0</v>
      </c>
      <c r="J469" s="7" t="s">
        <v>50</v>
      </c>
      <c r="K469" s="7" t="s">
        <v>1004</v>
      </c>
      <c r="L469" s="7" t="s">
        <v>1004</v>
      </c>
      <c r="M469" s="7" t="s">
        <v>56</v>
      </c>
      <c r="N469" s="7">
        <v>1</v>
      </c>
      <c r="O469" s="7">
        <v>1440</v>
      </c>
      <c r="P469" s="7" t="s">
        <v>26</v>
      </c>
      <c r="Q469" s="9" t="s">
        <v>82</v>
      </c>
      <c r="R469" t="str">
        <f>VLOOKUP(A469,'[1]КЛАДР РАНЕЕ ЗАГРУЖЕННЫЙ'!A:A,1,0)</f>
        <v>TIBANA</v>
      </c>
    </row>
    <row r="470" spans="1:18" ht="63" x14ac:dyDescent="0.2">
      <c r="A470" s="4" t="s">
        <v>1005</v>
      </c>
      <c r="B470" s="5">
        <v>10</v>
      </c>
      <c r="C470" s="4">
        <v>11001000</v>
      </c>
      <c r="D470" s="4" t="s">
        <v>15</v>
      </c>
      <c r="E470" s="4" t="s">
        <v>16</v>
      </c>
      <c r="F470" s="4" t="s">
        <v>17</v>
      </c>
      <c r="G470" s="4">
        <v>256</v>
      </c>
      <c r="H470" s="4">
        <v>15806</v>
      </c>
      <c r="I470" s="4">
        <v>0</v>
      </c>
      <c r="J470" s="4" t="s">
        <v>50</v>
      </c>
      <c r="K470" s="4" t="s">
        <v>1006</v>
      </c>
      <c r="L470" s="4" t="s">
        <v>1006</v>
      </c>
      <c r="M470" s="4" t="s">
        <v>17</v>
      </c>
      <c r="N470" s="4">
        <v>1</v>
      </c>
      <c r="O470" s="4">
        <v>1440</v>
      </c>
      <c r="P470" s="4" t="s">
        <v>26</v>
      </c>
      <c r="Q470" s="6" t="s">
        <v>82</v>
      </c>
      <c r="R470" t="str">
        <f>VLOOKUP(A470,'[1]КЛАДР РАНЕЕ ЗАГРУЖЕННЫЙ'!A:A,1,0)</f>
        <v>TIBASOSA</v>
      </c>
    </row>
    <row r="471" spans="1:18" ht="63" x14ac:dyDescent="0.2">
      <c r="A471" s="7" t="s">
        <v>1007</v>
      </c>
      <c r="B471" s="8">
        <v>10</v>
      </c>
      <c r="C471" s="7">
        <v>11001000</v>
      </c>
      <c r="D471" s="7" t="s">
        <v>15</v>
      </c>
      <c r="E471" s="7" t="s">
        <v>16</v>
      </c>
      <c r="F471" s="7" t="s">
        <v>17</v>
      </c>
      <c r="G471" s="7">
        <v>9093</v>
      </c>
      <c r="H471" s="7">
        <v>68092</v>
      </c>
      <c r="I471" s="7">
        <v>8</v>
      </c>
      <c r="J471" s="7" t="s">
        <v>23</v>
      </c>
      <c r="K471" s="7" t="s">
        <v>1008</v>
      </c>
      <c r="L471" s="7" t="s">
        <v>1008</v>
      </c>
      <c r="M471" s="7" t="s">
        <v>17</v>
      </c>
      <c r="N471" s="7">
        <v>2</v>
      </c>
      <c r="O471" s="7">
        <v>2880</v>
      </c>
      <c r="P471" s="7" t="s">
        <v>26</v>
      </c>
      <c r="Q471" s="9" t="s">
        <v>82</v>
      </c>
      <c r="R471" t="str">
        <f>VLOOKUP(A471,'[1]КЛАДР РАНЕЕ ЗАГРУЖЕННЫЙ'!A:A,1,0)</f>
        <v>TIENDA NUEVA</v>
      </c>
    </row>
    <row r="472" spans="1:18" ht="63" x14ac:dyDescent="0.2">
      <c r="A472" s="4" t="s">
        <v>1009</v>
      </c>
      <c r="B472" s="5">
        <v>10</v>
      </c>
      <c r="C472" s="4">
        <v>11001000</v>
      </c>
      <c r="D472" s="4" t="s">
        <v>15</v>
      </c>
      <c r="E472" s="4" t="s">
        <v>16</v>
      </c>
      <c r="F472" s="4" t="s">
        <v>17</v>
      </c>
      <c r="G472" s="4">
        <v>9102</v>
      </c>
      <c r="H472" s="4">
        <v>15861</v>
      </c>
      <c r="I472" s="4">
        <v>8</v>
      </c>
      <c r="J472" s="4" t="s">
        <v>50</v>
      </c>
      <c r="K472" s="4" t="s">
        <v>1010</v>
      </c>
      <c r="L472" s="4" t="s">
        <v>1010</v>
      </c>
      <c r="M472" s="4" t="s">
        <v>25</v>
      </c>
      <c r="N472" s="4">
        <v>3</v>
      </c>
      <c r="O472" s="4">
        <v>4320</v>
      </c>
      <c r="P472" s="4" t="s">
        <v>26</v>
      </c>
      <c r="Q472" s="6" t="s">
        <v>82</v>
      </c>
      <c r="R472" t="str">
        <f>VLOOKUP(A472,'[1]КЛАДР РАНЕЕ ЗАГРУЖЕННЫЙ'!A:A,1,0)</f>
        <v>TIERRA NEGRA</v>
      </c>
    </row>
    <row r="473" spans="1:18" ht="52.5" x14ac:dyDescent="0.2">
      <c r="A473" s="7" t="s">
        <v>1011</v>
      </c>
      <c r="B473" s="8">
        <v>10</v>
      </c>
      <c r="C473" s="7">
        <v>11001000</v>
      </c>
      <c r="D473" s="7" t="s">
        <v>15</v>
      </c>
      <c r="E473" s="7" t="s">
        <v>16</v>
      </c>
      <c r="F473" s="7" t="s">
        <v>17</v>
      </c>
      <c r="G473" s="7">
        <v>389</v>
      </c>
      <c r="H473" s="7">
        <v>23807</v>
      </c>
      <c r="I473" s="7">
        <v>0</v>
      </c>
      <c r="J473" s="7" t="s">
        <v>54</v>
      </c>
      <c r="K473" s="7" t="s">
        <v>1012</v>
      </c>
      <c r="L473" s="7" t="s">
        <v>1012</v>
      </c>
      <c r="M473" s="7"/>
      <c r="N473" s="7">
        <v>3</v>
      </c>
      <c r="O473" s="7">
        <v>4320</v>
      </c>
      <c r="P473" s="7" t="s">
        <v>42</v>
      </c>
      <c r="Q473" s="9" t="s">
        <v>603</v>
      </c>
      <c r="R473" t="str">
        <f>VLOOKUP(A473,'[1]КЛАДР РАНЕЕ ЗАГРУЖЕННЫЙ'!A:A,1,0)</f>
        <v>TIERRALTA</v>
      </c>
    </row>
    <row r="474" spans="1:18" ht="52.5" x14ac:dyDescent="0.2">
      <c r="A474" s="4" t="s">
        <v>1013</v>
      </c>
      <c r="B474" s="5">
        <v>10</v>
      </c>
      <c r="C474" s="4">
        <v>11001000</v>
      </c>
      <c r="D474" s="4" t="s">
        <v>15</v>
      </c>
      <c r="E474" s="4" t="s">
        <v>16</v>
      </c>
      <c r="F474" s="4" t="s">
        <v>17</v>
      </c>
      <c r="G474" s="4">
        <v>9121</v>
      </c>
      <c r="H474" s="4">
        <v>15808</v>
      </c>
      <c r="I474" s="4">
        <v>0</v>
      </c>
      <c r="J474" s="4" t="s">
        <v>50</v>
      </c>
      <c r="K474" s="4" t="s">
        <v>1014</v>
      </c>
      <c r="L474" s="4" t="s">
        <v>1014</v>
      </c>
      <c r="M474" s="4" t="s">
        <v>17</v>
      </c>
      <c r="N474" s="4">
        <v>1</v>
      </c>
      <c r="O474" s="4">
        <v>1440</v>
      </c>
      <c r="P474" s="4" t="s">
        <v>42</v>
      </c>
      <c r="Q474" s="6" t="s">
        <v>142</v>
      </c>
      <c r="R474" t="str">
        <f>VLOOKUP(A474,'[1]КЛАДР РАНЕЕ ЗАГРУЖЕННЫЙ'!A:A,1,0)</f>
        <v>TINJACA</v>
      </c>
    </row>
    <row r="475" spans="1:18" ht="52.5" x14ac:dyDescent="0.2">
      <c r="A475" s="7" t="s">
        <v>1015</v>
      </c>
      <c r="B475" s="8">
        <v>10</v>
      </c>
      <c r="C475" s="7">
        <v>11001000</v>
      </c>
      <c r="D475" s="7" t="s">
        <v>15</v>
      </c>
      <c r="E475" s="7" t="s">
        <v>16</v>
      </c>
      <c r="F475" s="7" t="s">
        <v>17</v>
      </c>
      <c r="G475" s="7">
        <v>9125</v>
      </c>
      <c r="H475" s="7">
        <v>15810</v>
      </c>
      <c r="I475" s="7">
        <v>0</v>
      </c>
      <c r="J475" s="7" t="s">
        <v>50</v>
      </c>
      <c r="K475" s="7" t="s">
        <v>1016</v>
      </c>
      <c r="L475" s="7" t="s">
        <v>1016</v>
      </c>
      <c r="M475" s="7" t="s">
        <v>267</v>
      </c>
      <c r="N475" s="7">
        <v>2</v>
      </c>
      <c r="O475" s="7">
        <v>2880</v>
      </c>
      <c r="P475" s="7" t="s">
        <v>42</v>
      </c>
      <c r="Q475" s="9" t="s">
        <v>381</v>
      </c>
      <c r="R475" t="str">
        <f>VLOOKUP(A475,'[1]КЛАДР РАНЕЕ ЗАГРУЖЕННЫЙ'!A:A,1,0)</f>
        <v>TIPACOQUE</v>
      </c>
    </row>
    <row r="476" spans="1:18" ht="63" x14ac:dyDescent="0.2">
      <c r="A476" s="4" t="s">
        <v>1017</v>
      </c>
      <c r="B476" s="5">
        <v>10</v>
      </c>
      <c r="C476" s="4">
        <v>11001000</v>
      </c>
      <c r="D476" s="4" t="s">
        <v>15</v>
      </c>
      <c r="E476" s="4" t="s">
        <v>16</v>
      </c>
      <c r="F476" s="4" t="s">
        <v>17</v>
      </c>
      <c r="G476" s="4">
        <v>621</v>
      </c>
      <c r="H476" s="4">
        <v>15814</v>
      </c>
      <c r="I476" s="4">
        <v>0</v>
      </c>
      <c r="J476" s="4" t="s">
        <v>50</v>
      </c>
      <c r="K476" s="4" t="s">
        <v>1018</v>
      </c>
      <c r="L476" s="4" t="s">
        <v>1018</v>
      </c>
      <c r="M476" s="4" t="s">
        <v>25</v>
      </c>
      <c r="N476" s="4">
        <v>2</v>
      </c>
      <c r="O476" s="4">
        <v>2880</v>
      </c>
      <c r="P476" s="4" t="s">
        <v>26</v>
      </c>
      <c r="Q476" s="6" t="s">
        <v>82</v>
      </c>
      <c r="R476" t="str">
        <f>VLOOKUP(A476,'[1]КЛАДР РАНЕЕ ЗАГРУЖЕННЫЙ'!A:A,1,0)</f>
        <v>TOCA</v>
      </c>
    </row>
    <row r="477" spans="1:18" ht="63" x14ac:dyDescent="0.2">
      <c r="A477" s="7" t="s">
        <v>1019</v>
      </c>
      <c r="B477" s="8">
        <v>10</v>
      </c>
      <c r="C477" s="7">
        <v>11001000</v>
      </c>
      <c r="D477" s="7" t="s">
        <v>15</v>
      </c>
      <c r="E477" s="7" t="s">
        <v>16</v>
      </c>
      <c r="F477" s="7" t="s">
        <v>17</v>
      </c>
      <c r="G477" s="7">
        <v>177</v>
      </c>
      <c r="H477" s="7">
        <v>25815</v>
      </c>
      <c r="I477" s="7">
        <v>0</v>
      </c>
      <c r="J477" s="7" t="s">
        <v>29</v>
      </c>
      <c r="K477" s="7" t="s">
        <v>1020</v>
      </c>
      <c r="L477" s="7" t="s">
        <v>1020</v>
      </c>
      <c r="M477" s="7"/>
      <c r="N477" s="7">
        <v>1</v>
      </c>
      <c r="O477" s="7">
        <v>1440</v>
      </c>
      <c r="P477" s="7" t="s">
        <v>20</v>
      </c>
      <c r="Q477" s="9" t="s">
        <v>82</v>
      </c>
      <c r="R477" t="str">
        <f>VLOOKUP(A477,'[1]КЛАДР РАНЕЕ ЗАГРУЖЕННЫЙ'!A:A,1,0)</f>
        <v>TOCAIMA</v>
      </c>
    </row>
    <row r="478" spans="1:18" ht="63" x14ac:dyDescent="0.2">
      <c r="A478" s="4" t="s">
        <v>1021</v>
      </c>
      <c r="B478" s="5">
        <v>10</v>
      </c>
      <c r="C478" s="4">
        <v>11001000</v>
      </c>
      <c r="D478" s="4" t="s">
        <v>15</v>
      </c>
      <c r="E478" s="4" t="s">
        <v>16</v>
      </c>
      <c r="F478" s="4" t="s">
        <v>17</v>
      </c>
      <c r="G478" s="4">
        <v>409</v>
      </c>
      <c r="H478" s="4">
        <v>25817</v>
      </c>
      <c r="I478" s="4">
        <v>0</v>
      </c>
      <c r="J478" s="4" t="s">
        <v>29</v>
      </c>
      <c r="K478" s="4" t="s">
        <v>1022</v>
      </c>
      <c r="L478" s="4" t="s">
        <v>1022</v>
      </c>
      <c r="M478" s="4"/>
      <c r="N478" s="4">
        <v>1</v>
      </c>
      <c r="O478" s="4">
        <v>1440</v>
      </c>
      <c r="P478" s="4" t="s">
        <v>155</v>
      </c>
      <c r="Q478" s="6" t="s">
        <v>82</v>
      </c>
      <c r="R478" t="str">
        <f>VLOOKUP(A478,'[1]КЛАДР РАНЕЕ ЗАГРУЖЕННЫЙ'!A:A,1,0)</f>
        <v>TOCANCIPA</v>
      </c>
    </row>
    <row r="479" spans="1:18" ht="52.5" x14ac:dyDescent="0.2">
      <c r="A479" s="7" t="s">
        <v>1023</v>
      </c>
      <c r="B479" s="8">
        <v>10</v>
      </c>
      <c r="C479" s="7">
        <v>11001000</v>
      </c>
      <c r="D479" s="7" t="s">
        <v>15</v>
      </c>
      <c r="E479" s="7" t="s">
        <v>16</v>
      </c>
      <c r="F479" s="7" t="s">
        <v>17</v>
      </c>
      <c r="G479" s="7">
        <v>152</v>
      </c>
      <c r="H479" s="7">
        <v>70820</v>
      </c>
      <c r="I479" s="7">
        <v>0</v>
      </c>
      <c r="J479" s="7" t="s">
        <v>54</v>
      </c>
      <c r="K479" s="7" t="s">
        <v>1024</v>
      </c>
      <c r="L479" s="7" t="s">
        <v>1024</v>
      </c>
      <c r="M479" s="7"/>
      <c r="N479" s="7">
        <v>3</v>
      </c>
      <c r="O479" s="7">
        <v>4320</v>
      </c>
      <c r="P479" s="7" t="s">
        <v>42</v>
      </c>
      <c r="Q479" s="9" t="s">
        <v>38</v>
      </c>
      <c r="R479" t="str">
        <f>VLOOKUP(A479,'[1]КЛАДР РАНЕЕ ЗАГРУЖЕННЫЙ'!A:A,1,0)</f>
        <v>TOLU</v>
      </c>
    </row>
    <row r="480" spans="1:18" ht="52.5" x14ac:dyDescent="0.2">
      <c r="A480" s="4" t="s">
        <v>1025</v>
      </c>
      <c r="B480" s="5">
        <v>10</v>
      </c>
      <c r="C480" s="4">
        <v>11001000</v>
      </c>
      <c r="D480" s="4" t="s">
        <v>15</v>
      </c>
      <c r="E480" s="4" t="s">
        <v>16</v>
      </c>
      <c r="F480" s="4" t="s">
        <v>17</v>
      </c>
      <c r="G480" s="4">
        <v>547</v>
      </c>
      <c r="H480" s="4">
        <v>15820</v>
      </c>
      <c r="I480" s="4">
        <v>0</v>
      </c>
      <c r="J480" s="4" t="s">
        <v>50</v>
      </c>
      <c r="K480" s="4" t="s">
        <v>1026</v>
      </c>
      <c r="L480" s="4" t="s">
        <v>1026</v>
      </c>
      <c r="M480" s="4"/>
      <c r="N480" s="4">
        <v>1</v>
      </c>
      <c r="O480" s="4">
        <v>1440</v>
      </c>
      <c r="P480" s="4" t="s">
        <v>26</v>
      </c>
      <c r="Q480" s="6" t="s">
        <v>27</v>
      </c>
      <c r="R480" t="str">
        <f>VLOOKUP(A480,'[1]КЛАДР РАНЕЕ ЗАГРУЖЕННЫЙ'!A:A,1,0)</f>
        <v>TOPAGA</v>
      </c>
    </row>
    <row r="481" spans="1:18" ht="63" x14ac:dyDescent="0.2">
      <c r="A481" s="7" t="s">
        <v>1027</v>
      </c>
      <c r="B481" s="8">
        <v>10</v>
      </c>
      <c r="C481" s="7">
        <v>11001000</v>
      </c>
      <c r="D481" s="7" t="s">
        <v>15</v>
      </c>
      <c r="E481" s="7" t="s">
        <v>16</v>
      </c>
      <c r="F481" s="7" t="s">
        <v>17</v>
      </c>
      <c r="G481" s="7">
        <v>701</v>
      </c>
      <c r="H481" s="7">
        <v>76823</v>
      </c>
      <c r="I481" s="7">
        <v>0</v>
      </c>
      <c r="J481" s="7" t="s">
        <v>36</v>
      </c>
      <c r="K481" s="7" t="s">
        <v>1028</v>
      </c>
      <c r="L481" s="7" t="s">
        <v>1028</v>
      </c>
      <c r="M481" s="7" t="s">
        <v>17</v>
      </c>
      <c r="N481" s="7">
        <v>2</v>
      </c>
      <c r="O481" s="7">
        <v>2880</v>
      </c>
      <c r="P481" s="7" t="s">
        <v>26</v>
      </c>
      <c r="Q481" s="9" t="s">
        <v>82</v>
      </c>
      <c r="R481" t="str">
        <f>VLOOKUP(A481,'[1]КЛАДР РАНЕЕ ЗАГРУЖЕННЫЙ'!A:A,1,0)</f>
        <v>TORO</v>
      </c>
    </row>
    <row r="482" spans="1:18" ht="52.5" x14ac:dyDescent="0.2">
      <c r="A482" s="4" t="s">
        <v>1029</v>
      </c>
      <c r="B482" s="5">
        <v>10</v>
      </c>
      <c r="C482" s="4">
        <v>11001000</v>
      </c>
      <c r="D482" s="4" t="s">
        <v>15</v>
      </c>
      <c r="E482" s="4" t="s">
        <v>16</v>
      </c>
      <c r="F482" s="4" t="s">
        <v>17</v>
      </c>
      <c r="G482" s="4">
        <v>612</v>
      </c>
      <c r="H482" s="4">
        <v>76828</v>
      </c>
      <c r="I482" s="4">
        <v>0</v>
      </c>
      <c r="J482" s="4" t="s">
        <v>68</v>
      </c>
      <c r="K482" s="4" t="s">
        <v>1030</v>
      </c>
      <c r="L482" s="4" t="s">
        <v>1030</v>
      </c>
      <c r="M482" s="4"/>
      <c r="N482" s="4">
        <v>1</v>
      </c>
      <c r="O482" s="4">
        <v>1440</v>
      </c>
      <c r="P482" s="4" t="s">
        <v>42</v>
      </c>
      <c r="Q482" s="6" t="s">
        <v>659</v>
      </c>
      <c r="R482" t="str">
        <f>VLOOKUP(A482,'[1]КЛАДР РАНЕЕ ЗАГРУЖЕННЫЙ'!A:A,1,0)</f>
        <v>TRUJILLO</v>
      </c>
    </row>
    <row r="483" spans="1:18" ht="63" x14ac:dyDescent="0.2">
      <c r="A483" s="7" t="s">
        <v>1031</v>
      </c>
      <c r="B483" s="8">
        <v>10</v>
      </c>
      <c r="C483" s="7">
        <v>11001000</v>
      </c>
      <c r="D483" s="7" t="s">
        <v>15</v>
      </c>
      <c r="E483" s="7" t="s">
        <v>16</v>
      </c>
      <c r="F483" s="7" t="s">
        <v>17</v>
      </c>
      <c r="G483" s="7">
        <v>80</v>
      </c>
      <c r="H483" s="7">
        <v>76834</v>
      </c>
      <c r="I483" s="7">
        <v>0</v>
      </c>
      <c r="J483" s="7" t="s">
        <v>68</v>
      </c>
      <c r="K483" s="7" t="s">
        <v>1032</v>
      </c>
      <c r="L483" s="7" t="s">
        <v>1032</v>
      </c>
      <c r="M483" s="7"/>
      <c r="N483" s="7">
        <v>1</v>
      </c>
      <c r="O483" s="7">
        <v>1440</v>
      </c>
      <c r="P483" s="7" t="s">
        <v>26</v>
      </c>
      <c r="Q483" s="9" t="s">
        <v>82</v>
      </c>
      <c r="R483" t="str">
        <f>VLOOKUP(A483,'[1]КЛАДР РАНЕЕ ЗАГРУЖЕННЫЙ'!A:A,1,0)</f>
        <v>TULUA</v>
      </c>
    </row>
    <row r="484" spans="1:18" ht="52.5" x14ac:dyDescent="0.2">
      <c r="A484" s="4" t="s">
        <v>1033</v>
      </c>
      <c r="B484" s="5">
        <v>10</v>
      </c>
      <c r="C484" s="4">
        <v>11001000</v>
      </c>
      <c r="D484" s="4" t="s">
        <v>15</v>
      </c>
      <c r="E484" s="4" t="s">
        <v>16</v>
      </c>
      <c r="F484" s="4" t="s">
        <v>17</v>
      </c>
      <c r="G484" s="4">
        <v>82</v>
      </c>
      <c r="H484" s="4">
        <v>52835</v>
      </c>
      <c r="I484" s="4">
        <v>0</v>
      </c>
      <c r="J484" s="4" t="s">
        <v>68</v>
      </c>
      <c r="K484" s="4" t="s">
        <v>1034</v>
      </c>
      <c r="L484" s="4" t="s">
        <v>1034</v>
      </c>
      <c r="M484" s="4"/>
      <c r="N484" s="4">
        <v>4</v>
      </c>
      <c r="O484" s="4">
        <v>5760</v>
      </c>
      <c r="P484" s="4" t="s">
        <v>42</v>
      </c>
      <c r="Q484" s="6" t="s">
        <v>1035</v>
      </c>
      <c r="R484" t="str">
        <f>VLOOKUP(A484,'[1]КЛАДР РАНЕЕ ЗАГРУЖЕННЫЙ'!A:A,1,0)</f>
        <v>TUMACO</v>
      </c>
    </row>
    <row r="485" spans="1:18" ht="63" x14ac:dyDescent="0.2">
      <c r="A485" s="7" t="s">
        <v>1036</v>
      </c>
      <c r="B485" s="8">
        <v>10</v>
      </c>
      <c r="C485" s="7">
        <v>11001000</v>
      </c>
      <c r="D485" s="7" t="s">
        <v>15</v>
      </c>
      <c r="E485" s="7" t="s">
        <v>16</v>
      </c>
      <c r="F485" s="7" t="s">
        <v>17</v>
      </c>
      <c r="G485" s="7">
        <v>85</v>
      </c>
      <c r="H485" s="7">
        <v>15001</v>
      </c>
      <c r="I485" s="7">
        <v>0</v>
      </c>
      <c r="J485" s="7" t="s">
        <v>50</v>
      </c>
      <c r="K485" s="7" t="s">
        <v>1037</v>
      </c>
      <c r="L485" s="7" t="s">
        <v>1037</v>
      </c>
      <c r="M485" s="7" t="s">
        <v>17</v>
      </c>
      <c r="N485" s="7">
        <v>1</v>
      </c>
      <c r="O485" s="7">
        <v>1440</v>
      </c>
      <c r="P485" s="7" t="s">
        <v>26</v>
      </c>
      <c r="Q485" s="9" t="s">
        <v>82</v>
      </c>
      <c r="R485" t="str">
        <f>VLOOKUP(A485,'[1]КЛАДР РАНЕЕ ЗАГРУЖЕННЫЙ'!A:A,1,0)</f>
        <v>TUNJA</v>
      </c>
    </row>
    <row r="486" spans="1:18" ht="63" x14ac:dyDescent="0.2">
      <c r="A486" s="4" t="s">
        <v>1038</v>
      </c>
      <c r="B486" s="5">
        <v>10</v>
      </c>
      <c r="C486" s="4">
        <v>11001000</v>
      </c>
      <c r="D486" s="4" t="s">
        <v>15</v>
      </c>
      <c r="E486" s="4" t="s">
        <v>16</v>
      </c>
      <c r="F486" s="4" t="s">
        <v>17</v>
      </c>
      <c r="G486" s="4">
        <v>658</v>
      </c>
      <c r="H486" s="4">
        <v>13836</v>
      </c>
      <c r="I486" s="4">
        <v>0</v>
      </c>
      <c r="J486" s="4" t="s">
        <v>54</v>
      </c>
      <c r="K486" s="4" t="s">
        <v>1039</v>
      </c>
      <c r="L486" s="4" t="s">
        <v>1039</v>
      </c>
      <c r="M486" s="4"/>
      <c r="N486" s="4">
        <v>2</v>
      </c>
      <c r="O486" s="4">
        <v>2880</v>
      </c>
      <c r="P486" s="4" t="s">
        <v>26</v>
      </c>
      <c r="Q486" s="6" t="s">
        <v>82</v>
      </c>
      <c r="R486" t="str">
        <f>VLOOKUP(A486,'[1]КЛАДР РАНЕЕ ЗАГРУЖЕННЫЙ'!A:A,1,0)</f>
        <v>TURBACO B</v>
      </c>
    </row>
    <row r="487" spans="1:18" ht="63" x14ac:dyDescent="0.2">
      <c r="A487" s="7" t="s">
        <v>1040</v>
      </c>
      <c r="B487" s="8">
        <v>10</v>
      </c>
      <c r="C487" s="7">
        <v>11001000</v>
      </c>
      <c r="D487" s="7" t="s">
        <v>15</v>
      </c>
      <c r="E487" s="7" t="s">
        <v>16</v>
      </c>
      <c r="F487" s="7" t="s">
        <v>17</v>
      </c>
      <c r="G487" s="7">
        <v>361</v>
      </c>
      <c r="H487" s="7">
        <v>15835</v>
      </c>
      <c r="I487" s="7">
        <v>0</v>
      </c>
      <c r="J487" s="7" t="s">
        <v>50</v>
      </c>
      <c r="K487" s="7" t="s">
        <v>1041</v>
      </c>
      <c r="L487" s="7" t="s">
        <v>1041</v>
      </c>
      <c r="M487" s="7" t="s">
        <v>56</v>
      </c>
      <c r="N487" s="7">
        <v>2</v>
      </c>
      <c r="O487" s="7">
        <v>2880</v>
      </c>
      <c r="P487" s="7" t="s">
        <v>26</v>
      </c>
      <c r="Q487" s="9" t="s">
        <v>82</v>
      </c>
      <c r="R487" t="str">
        <f>VLOOKUP(A487,'[1]КЛАДР РАНЕЕ ЗАГРУЖЕННЫЙ'!A:A,1,0)</f>
        <v>TURMEQUE</v>
      </c>
    </row>
    <row r="488" spans="1:18" ht="63" x14ac:dyDescent="0.2">
      <c r="A488" s="4" t="s">
        <v>1042</v>
      </c>
      <c r="B488" s="5">
        <v>10</v>
      </c>
      <c r="C488" s="4">
        <v>11001000</v>
      </c>
      <c r="D488" s="4" t="s">
        <v>15</v>
      </c>
      <c r="E488" s="4" t="s">
        <v>16</v>
      </c>
      <c r="F488" s="4" t="s">
        <v>17</v>
      </c>
      <c r="G488" s="4">
        <v>362</v>
      </c>
      <c r="H488" s="4">
        <v>15837</v>
      </c>
      <c r="I488" s="4">
        <v>0</v>
      </c>
      <c r="J488" s="4" t="s">
        <v>50</v>
      </c>
      <c r="K488" s="4" t="s">
        <v>1043</v>
      </c>
      <c r="L488" s="4" t="s">
        <v>1043</v>
      </c>
      <c r="M488" s="4" t="s">
        <v>17</v>
      </c>
      <c r="N488" s="4">
        <v>1</v>
      </c>
      <c r="O488" s="4">
        <v>1440</v>
      </c>
      <c r="P488" s="4" t="s">
        <v>20</v>
      </c>
      <c r="Q488" s="6" t="s">
        <v>82</v>
      </c>
      <c r="R488" t="str">
        <f>VLOOKUP(A488,'[1]КЛАДР РАНЕЕ ЗАГРУЖЕННЫЙ'!A:A,1,0)</f>
        <v>TUTA</v>
      </c>
    </row>
    <row r="489" spans="1:18" ht="63" x14ac:dyDescent="0.2">
      <c r="A489" s="7" t="s">
        <v>1044</v>
      </c>
      <c r="B489" s="8">
        <v>10</v>
      </c>
      <c r="C489" s="7">
        <v>11001000</v>
      </c>
      <c r="D489" s="7" t="s">
        <v>15</v>
      </c>
      <c r="E489" s="7" t="s">
        <v>16</v>
      </c>
      <c r="F489" s="7" t="s">
        <v>17</v>
      </c>
      <c r="G489" s="7">
        <v>410</v>
      </c>
      <c r="H489" s="7">
        <v>25839</v>
      </c>
      <c r="I489" s="7">
        <v>0</v>
      </c>
      <c r="J489" s="7" t="s">
        <v>29</v>
      </c>
      <c r="K489" s="7" t="s">
        <v>1045</v>
      </c>
      <c r="L489" s="7" t="s">
        <v>1045</v>
      </c>
      <c r="M489" s="7"/>
      <c r="N489" s="7">
        <v>1</v>
      </c>
      <c r="O489" s="7">
        <v>1440</v>
      </c>
      <c r="P489" s="7" t="s">
        <v>20</v>
      </c>
      <c r="Q489" s="9" t="s">
        <v>82</v>
      </c>
      <c r="R489" t="str">
        <f>VLOOKUP(A489,'[1]КЛАДР РАНЕЕ ЗАГРУЖЕННЫЙ'!A:A,1,0)</f>
        <v>UBALA</v>
      </c>
    </row>
    <row r="490" spans="1:18" ht="63" x14ac:dyDescent="0.2">
      <c r="A490" s="4" t="s">
        <v>1046</v>
      </c>
      <c r="B490" s="5">
        <v>10</v>
      </c>
      <c r="C490" s="4">
        <v>11001000</v>
      </c>
      <c r="D490" s="4" t="s">
        <v>15</v>
      </c>
      <c r="E490" s="4" t="s">
        <v>16</v>
      </c>
      <c r="F490" s="4" t="s">
        <v>17</v>
      </c>
      <c r="G490" s="4">
        <v>154</v>
      </c>
      <c r="H490" s="4">
        <v>25843</v>
      </c>
      <c r="I490" s="4">
        <v>0</v>
      </c>
      <c r="J490" s="4" t="s">
        <v>29</v>
      </c>
      <c r="K490" s="4" t="s">
        <v>1047</v>
      </c>
      <c r="L490" s="4" t="s">
        <v>1047</v>
      </c>
      <c r="M490" s="4"/>
      <c r="N490" s="4">
        <v>1</v>
      </c>
      <c r="O490" s="4">
        <v>1440</v>
      </c>
      <c r="P490" s="4" t="s">
        <v>20</v>
      </c>
      <c r="Q490" s="6" t="s">
        <v>82</v>
      </c>
      <c r="R490" t="str">
        <f>VLOOKUP(A490,'[1]КЛАДР РАНЕЕ ЗАГРУЖЕННЫЙ'!A:A,1,0)</f>
        <v>UBATE</v>
      </c>
    </row>
    <row r="491" spans="1:18" ht="63" x14ac:dyDescent="0.2">
      <c r="A491" s="7" t="s">
        <v>1048</v>
      </c>
      <c r="B491" s="8">
        <v>10</v>
      </c>
      <c r="C491" s="7">
        <v>11001000</v>
      </c>
      <c r="D491" s="7" t="s">
        <v>15</v>
      </c>
      <c r="E491" s="7" t="s">
        <v>16</v>
      </c>
      <c r="F491" s="7" t="s">
        <v>17</v>
      </c>
      <c r="G491" s="7">
        <v>9262</v>
      </c>
      <c r="H491" s="7">
        <v>15842</v>
      </c>
      <c r="I491" s="7">
        <v>0</v>
      </c>
      <c r="J491" s="7" t="s">
        <v>50</v>
      </c>
      <c r="K491" s="7" t="s">
        <v>1049</v>
      </c>
      <c r="L491" s="7" t="s">
        <v>1049</v>
      </c>
      <c r="M491" s="7" t="s">
        <v>25</v>
      </c>
      <c r="N491" s="7">
        <v>2</v>
      </c>
      <c r="O491" s="7">
        <v>2880</v>
      </c>
      <c r="P491" s="7" t="s">
        <v>26</v>
      </c>
      <c r="Q491" s="9" t="s">
        <v>82</v>
      </c>
      <c r="R491" t="str">
        <f>VLOOKUP(A491,'[1]КЛАДР РАНЕЕ ЗАГРУЖЕННЫЙ'!A:A,1,0)</f>
        <v>UMBITA</v>
      </c>
    </row>
    <row r="492" spans="1:18" ht="63" x14ac:dyDescent="0.2">
      <c r="A492" s="4" t="s">
        <v>1050</v>
      </c>
      <c r="B492" s="5">
        <v>10</v>
      </c>
      <c r="C492" s="4">
        <v>11001000</v>
      </c>
      <c r="D492" s="4" t="s">
        <v>15</v>
      </c>
      <c r="E492" s="4" t="s">
        <v>16</v>
      </c>
      <c r="F492" s="4" t="s">
        <v>17</v>
      </c>
      <c r="G492" s="4">
        <v>710</v>
      </c>
      <c r="H492" s="4">
        <v>44847</v>
      </c>
      <c r="I492" s="4">
        <v>0</v>
      </c>
      <c r="J492" s="4" t="s">
        <v>54</v>
      </c>
      <c r="K492" s="4" t="s">
        <v>1051</v>
      </c>
      <c r="L492" s="4" t="s">
        <v>1051</v>
      </c>
      <c r="M492" s="4"/>
      <c r="N492" s="4">
        <v>3</v>
      </c>
      <c r="O492" s="4">
        <v>4320</v>
      </c>
      <c r="P492" s="4" t="s">
        <v>26</v>
      </c>
      <c r="Q492" s="6" t="s">
        <v>82</v>
      </c>
      <c r="R492" t="str">
        <f>VLOOKUP(A492,'[1]КЛАДР РАНЕЕ ЗАГРУЖЕННЫЙ'!A:A,1,0)</f>
        <v>URIBIA</v>
      </c>
    </row>
    <row r="493" spans="1:18" ht="52.5" x14ac:dyDescent="0.2">
      <c r="A493" s="7" t="s">
        <v>1052</v>
      </c>
      <c r="B493" s="8">
        <v>10</v>
      </c>
      <c r="C493" s="7">
        <v>11001000</v>
      </c>
      <c r="D493" s="7" t="s">
        <v>15</v>
      </c>
      <c r="E493" s="7" t="s">
        <v>16</v>
      </c>
      <c r="F493" s="7" t="s">
        <v>17</v>
      </c>
      <c r="G493" s="7">
        <v>569</v>
      </c>
      <c r="H493" s="7">
        <v>44855</v>
      </c>
      <c r="I493" s="7">
        <v>0</v>
      </c>
      <c r="J493" s="7" t="s">
        <v>54</v>
      </c>
      <c r="K493" s="7" t="s">
        <v>1053</v>
      </c>
      <c r="L493" s="7" t="s">
        <v>1053</v>
      </c>
      <c r="M493" s="7" t="s">
        <v>56</v>
      </c>
      <c r="N493" s="7">
        <v>4</v>
      </c>
      <c r="O493" s="7">
        <v>5760</v>
      </c>
      <c r="P493" s="7" t="s">
        <v>42</v>
      </c>
      <c r="Q493" s="9" t="s">
        <v>27</v>
      </c>
      <c r="R493" t="str">
        <f>VLOOKUP(A493,'[1]КЛАДР РАНЕЕ ЗАГРУЖЕННЫЙ'!A:A,1,0)</f>
        <v>URUMITA</v>
      </c>
    </row>
    <row r="494" spans="1:18" ht="63" x14ac:dyDescent="0.2">
      <c r="A494" s="4" t="s">
        <v>1054</v>
      </c>
      <c r="B494" s="5">
        <v>10</v>
      </c>
      <c r="C494" s="4">
        <v>11001000</v>
      </c>
      <c r="D494" s="4" t="s">
        <v>15</v>
      </c>
      <c r="E494" s="4" t="s">
        <v>16</v>
      </c>
      <c r="F494" s="4" t="s">
        <v>17</v>
      </c>
      <c r="G494" s="4">
        <v>717</v>
      </c>
      <c r="H494" s="4">
        <v>88490</v>
      </c>
      <c r="I494" s="4">
        <v>0</v>
      </c>
      <c r="J494" s="4" t="s">
        <v>54</v>
      </c>
      <c r="K494" s="4" t="s">
        <v>1055</v>
      </c>
      <c r="L494" s="4" t="s">
        <v>1055</v>
      </c>
      <c r="M494" s="4" t="s">
        <v>17</v>
      </c>
      <c r="N494" s="4">
        <v>3</v>
      </c>
      <c r="O494" s="4">
        <v>4320</v>
      </c>
      <c r="P494" s="4" t="s">
        <v>26</v>
      </c>
      <c r="Q494" s="6" t="s">
        <v>82</v>
      </c>
      <c r="R494" t="str">
        <f>VLOOKUP(A494,'[1]КЛАДР РАНЕЕ ЗАГРУЖЕННЫЙ'!A:A,1,0)</f>
        <v>USIACURI</v>
      </c>
    </row>
    <row r="495" spans="1:18" ht="63" x14ac:dyDescent="0.2">
      <c r="A495" s="7" t="s">
        <v>1056</v>
      </c>
      <c r="B495" s="8">
        <v>10</v>
      </c>
      <c r="C495" s="7">
        <v>11001000</v>
      </c>
      <c r="D495" s="7" t="s">
        <v>15</v>
      </c>
      <c r="E495" s="7" t="s">
        <v>16</v>
      </c>
      <c r="F495" s="7" t="s">
        <v>17</v>
      </c>
      <c r="G495" s="7">
        <v>390</v>
      </c>
      <c r="H495" s="7">
        <v>23855</v>
      </c>
      <c r="I495" s="7">
        <v>0</v>
      </c>
      <c r="J495" s="7" t="s">
        <v>54</v>
      </c>
      <c r="K495" s="7" t="s">
        <v>1057</v>
      </c>
      <c r="L495" s="7" t="s">
        <v>1057</v>
      </c>
      <c r="M495" s="7"/>
      <c r="N495" s="7">
        <v>4</v>
      </c>
      <c r="O495" s="7">
        <v>5760</v>
      </c>
      <c r="P495" s="7" t="s">
        <v>26</v>
      </c>
      <c r="Q495" s="9" t="s">
        <v>82</v>
      </c>
      <c r="R495" t="str">
        <f>VLOOKUP(A495,'[1]КЛАДР РАНЕЕ ЗАГРУЖЕННЫЙ'!A:A,1,0)</f>
        <v>VALENCIA</v>
      </c>
    </row>
    <row r="496" spans="1:18" ht="63" x14ac:dyDescent="0.2">
      <c r="A496" s="4" t="s">
        <v>1058</v>
      </c>
      <c r="B496" s="5">
        <v>10</v>
      </c>
      <c r="C496" s="4">
        <v>11001000</v>
      </c>
      <c r="D496" s="4" t="s">
        <v>15</v>
      </c>
      <c r="E496" s="4" t="s">
        <v>16</v>
      </c>
      <c r="F496" s="4" t="s">
        <v>17</v>
      </c>
      <c r="G496" s="4">
        <v>89</v>
      </c>
      <c r="H496" s="4">
        <v>20001</v>
      </c>
      <c r="I496" s="4">
        <v>0</v>
      </c>
      <c r="J496" s="4" t="s">
        <v>54</v>
      </c>
      <c r="K496" s="4" t="s">
        <v>1059</v>
      </c>
      <c r="L496" s="4" t="s">
        <v>1059</v>
      </c>
      <c r="M496" s="4"/>
      <c r="N496" s="4">
        <v>2</v>
      </c>
      <c r="O496" s="4">
        <v>2880</v>
      </c>
      <c r="P496" s="4" t="s">
        <v>26</v>
      </c>
      <c r="Q496" s="6" t="s">
        <v>82</v>
      </c>
      <c r="R496" t="str">
        <f>VLOOKUP(A496,'[1]КЛАДР РАНЕЕ ЗАГРУЖЕННЫЙ'!A:A,1,0)</f>
        <v>VALLEDUPAR</v>
      </c>
    </row>
    <row r="497" spans="1:18" ht="63" x14ac:dyDescent="0.2">
      <c r="A497" s="7" t="s">
        <v>1060</v>
      </c>
      <c r="B497" s="8">
        <v>10</v>
      </c>
      <c r="C497" s="7">
        <v>11001000</v>
      </c>
      <c r="D497" s="7" t="s">
        <v>15</v>
      </c>
      <c r="E497" s="7" t="s">
        <v>16</v>
      </c>
      <c r="F497" s="7" t="s">
        <v>17</v>
      </c>
      <c r="G497" s="7">
        <v>260</v>
      </c>
      <c r="H497" s="7">
        <v>68861</v>
      </c>
      <c r="I497" s="7">
        <v>0</v>
      </c>
      <c r="J497" s="7" t="s">
        <v>50</v>
      </c>
      <c r="K497" s="7" t="s">
        <v>1061</v>
      </c>
      <c r="L497" s="7" t="s">
        <v>1061</v>
      </c>
      <c r="M497" s="7" t="s">
        <v>17</v>
      </c>
      <c r="N497" s="7">
        <v>1</v>
      </c>
      <c r="O497" s="7">
        <v>1440</v>
      </c>
      <c r="P497" s="7" t="s">
        <v>26</v>
      </c>
      <c r="Q497" s="9" t="s">
        <v>82</v>
      </c>
      <c r="R497" t="str">
        <f>VLOOKUP(A497,'[1]КЛАДР РАНЕЕ ЗАГРУЖЕННЫЙ'!A:A,1,0)</f>
        <v>VELEZ</v>
      </c>
    </row>
    <row r="498" spans="1:18" ht="63" x14ac:dyDescent="0.2">
      <c r="A498" s="4" t="s">
        <v>1062</v>
      </c>
      <c r="B498" s="5">
        <v>10</v>
      </c>
      <c r="C498" s="4">
        <v>11001000</v>
      </c>
      <c r="D498" s="4" t="s">
        <v>15</v>
      </c>
      <c r="E498" s="4" t="s">
        <v>16</v>
      </c>
      <c r="F498" s="4" t="s">
        <v>17</v>
      </c>
      <c r="G498" s="4">
        <v>491</v>
      </c>
      <c r="H498" s="4">
        <v>73861</v>
      </c>
      <c r="I498" s="4">
        <v>0</v>
      </c>
      <c r="J498" s="4" t="s">
        <v>36</v>
      </c>
      <c r="K498" s="4" t="s">
        <v>1063</v>
      </c>
      <c r="L498" s="4" t="s">
        <v>1063</v>
      </c>
      <c r="M498" s="4" t="s">
        <v>25</v>
      </c>
      <c r="N498" s="4">
        <v>2</v>
      </c>
      <c r="O498" s="4">
        <v>2880</v>
      </c>
      <c r="P498" s="4" t="s">
        <v>26</v>
      </c>
      <c r="Q498" s="6" t="s">
        <v>82</v>
      </c>
      <c r="R498" t="str">
        <f>VLOOKUP(A498,'[1]КЛАДР РАНЕЕ ЗАГРУЖЕННЫЙ'!A:A,1,0)</f>
        <v>VENADILLO</v>
      </c>
    </row>
    <row r="499" spans="1:18" ht="63" x14ac:dyDescent="0.2">
      <c r="A499" s="7" t="s">
        <v>1064</v>
      </c>
      <c r="B499" s="8">
        <v>10</v>
      </c>
      <c r="C499" s="7">
        <v>11001000</v>
      </c>
      <c r="D499" s="7" t="s">
        <v>15</v>
      </c>
      <c r="E499" s="7" t="s">
        <v>16</v>
      </c>
      <c r="F499" s="7" t="s">
        <v>17</v>
      </c>
      <c r="G499" s="7">
        <v>9357</v>
      </c>
      <c r="H499" s="7">
        <v>25506</v>
      </c>
      <c r="I499" s="7">
        <v>0</v>
      </c>
      <c r="J499" s="7" t="s">
        <v>29</v>
      </c>
      <c r="K499" s="7" t="s">
        <v>1065</v>
      </c>
      <c r="L499" s="7" t="s">
        <v>1065</v>
      </c>
      <c r="M499" s="7"/>
      <c r="N499" s="7">
        <v>2</v>
      </c>
      <c r="O499" s="7">
        <v>2880</v>
      </c>
      <c r="P499" s="7" t="s">
        <v>20</v>
      </c>
      <c r="Q499" s="9" t="s">
        <v>82</v>
      </c>
      <c r="R499" s="10" t="s">
        <v>369</v>
      </c>
    </row>
    <row r="500" spans="1:18" ht="63" x14ac:dyDescent="0.2">
      <c r="A500" s="4" t="s">
        <v>1066</v>
      </c>
      <c r="B500" s="5">
        <v>10</v>
      </c>
      <c r="C500" s="4">
        <v>11001000</v>
      </c>
      <c r="D500" s="4" t="s">
        <v>15</v>
      </c>
      <c r="E500" s="4" t="s">
        <v>16</v>
      </c>
      <c r="F500" s="4" t="s">
        <v>17</v>
      </c>
      <c r="G500" s="4">
        <v>363</v>
      </c>
      <c r="H500" s="4">
        <v>15861</v>
      </c>
      <c r="I500" s="4">
        <v>0</v>
      </c>
      <c r="J500" s="4" t="s">
        <v>50</v>
      </c>
      <c r="K500" s="4" t="s">
        <v>1067</v>
      </c>
      <c r="L500" s="4" t="s">
        <v>1067</v>
      </c>
      <c r="M500" s="4" t="s">
        <v>17</v>
      </c>
      <c r="N500" s="4">
        <v>1</v>
      </c>
      <c r="O500" s="4">
        <v>1440</v>
      </c>
      <c r="P500" s="4" t="s">
        <v>26</v>
      </c>
      <c r="Q500" s="6" t="s">
        <v>82</v>
      </c>
      <c r="R500" t="str">
        <f>VLOOKUP(A500,'[1]КЛАДР РАНЕЕ ЗАГРУЖЕННЫЙ'!A:A,1,0)</f>
        <v>VENTAQUEMADA</v>
      </c>
    </row>
    <row r="501" spans="1:18" ht="63" x14ac:dyDescent="0.2">
      <c r="A501" s="7" t="s">
        <v>1068</v>
      </c>
      <c r="B501" s="8">
        <v>10</v>
      </c>
      <c r="C501" s="7">
        <v>11001000</v>
      </c>
      <c r="D501" s="7" t="s">
        <v>15</v>
      </c>
      <c r="E501" s="7" t="s">
        <v>16</v>
      </c>
      <c r="F501" s="7" t="s">
        <v>17</v>
      </c>
      <c r="G501" s="7">
        <v>796</v>
      </c>
      <c r="H501" s="7">
        <v>76863</v>
      </c>
      <c r="I501" s="7">
        <v>0</v>
      </c>
      <c r="J501" s="7" t="s">
        <v>36</v>
      </c>
      <c r="K501" s="7" t="s">
        <v>1069</v>
      </c>
      <c r="L501" s="7" t="s">
        <v>1069</v>
      </c>
      <c r="M501" s="7" t="s">
        <v>93</v>
      </c>
      <c r="N501" s="7">
        <v>4</v>
      </c>
      <c r="O501" s="7">
        <v>5760</v>
      </c>
      <c r="P501" s="7" t="s">
        <v>26</v>
      </c>
      <c r="Q501" s="9" t="s">
        <v>82</v>
      </c>
      <c r="R501" t="str">
        <f>VLOOKUP(A501,'[1]КЛАДР РАНЕЕ ЗАГРУЖЕННЫЙ'!A:A,1,0)</f>
        <v>VERSALLES</v>
      </c>
    </row>
    <row r="502" spans="1:18" ht="63" x14ac:dyDescent="0.2">
      <c r="A502" s="4" t="s">
        <v>1070</v>
      </c>
      <c r="B502" s="5">
        <v>10</v>
      </c>
      <c r="C502" s="4">
        <v>11001000</v>
      </c>
      <c r="D502" s="4" t="s">
        <v>15</v>
      </c>
      <c r="E502" s="4" t="s">
        <v>16</v>
      </c>
      <c r="F502" s="4" t="s">
        <v>17</v>
      </c>
      <c r="G502" s="4">
        <v>516</v>
      </c>
      <c r="H502" s="4">
        <v>15407</v>
      </c>
      <c r="I502" s="4">
        <v>0</v>
      </c>
      <c r="J502" s="4" t="s">
        <v>50</v>
      </c>
      <c r="K502" s="4" t="s">
        <v>1071</v>
      </c>
      <c r="L502" s="4" t="s">
        <v>1071</v>
      </c>
      <c r="M502" s="4" t="s">
        <v>17</v>
      </c>
      <c r="N502" s="4">
        <v>1</v>
      </c>
      <c r="O502" s="4">
        <v>1440</v>
      </c>
      <c r="P502" s="4" t="s">
        <v>26</v>
      </c>
      <c r="Q502" s="6" t="s">
        <v>82</v>
      </c>
      <c r="R502" t="str">
        <f>VLOOKUP(A502,'[1]КЛАДР РАНЕЕ ЗАГРУЖЕННЫЙ'!A:A,1,0)</f>
        <v>VILLA DE LEYVA</v>
      </c>
    </row>
    <row r="503" spans="1:18" ht="63" x14ac:dyDescent="0.2">
      <c r="A503" s="7" t="s">
        <v>1072</v>
      </c>
      <c r="B503" s="8">
        <v>10</v>
      </c>
      <c r="C503" s="7">
        <v>11001000</v>
      </c>
      <c r="D503" s="7" t="s">
        <v>15</v>
      </c>
      <c r="E503" s="7" t="s">
        <v>16</v>
      </c>
      <c r="F503" s="7" t="s">
        <v>17</v>
      </c>
      <c r="G503" s="7">
        <v>261</v>
      </c>
      <c r="H503" s="7">
        <v>54874</v>
      </c>
      <c r="I503" s="7">
        <v>0</v>
      </c>
      <c r="J503" s="7" t="s">
        <v>23</v>
      </c>
      <c r="K503" s="7" t="s">
        <v>1073</v>
      </c>
      <c r="L503" s="7" t="s">
        <v>1073</v>
      </c>
      <c r="M503" s="7" t="s">
        <v>17</v>
      </c>
      <c r="N503" s="7">
        <v>2</v>
      </c>
      <c r="O503" s="7">
        <v>2880</v>
      </c>
      <c r="P503" s="7" t="s">
        <v>26</v>
      </c>
      <c r="Q503" s="9" t="s">
        <v>82</v>
      </c>
      <c r="R503" t="str">
        <f>VLOOKUP(A503,'[1]КЛАДР РАНЕЕ ЗАГРУЖЕННЫЙ'!A:A,1,0)</f>
        <v>VILLA DEL ROSARIO</v>
      </c>
    </row>
    <row r="504" spans="1:18" ht="63" x14ac:dyDescent="0.2">
      <c r="A504" s="4" t="s">
        <v>1074</v>
      </c>
      <c r="B504" s="5">
        <v>10</v>
      </c>
      <c r="C504" s="4">
        <v>11001000</v>
      </c>
      <c r="D504" s="4" t="s">
        <v>15</v>
      </c>
      <c r="E504" s="4" t="s">
        <v>16</v>
      </c>
      <c r="F504" s="4" t="s">
        <v>17</v>
      </c>
      <c r="G504" s="4">
        <v>9445</v>
      </c>
      <c r="H504" s="4">
        <v>76130</v>
      </c>
      <c r="I504" s="4">
        <v>8</v>
      </c>
      <c r="J504" s="4" t="s">
        <v>68</v>
      </c>
      <c r="K504" s="4" t="s">
        <v>1075</v>
      </c>
      <c r="L504" s="4" t="s">
        <v>1075</v>
      </c>
      <c r="M504" s="4"/>
      <c r="N504" s="4">
        <v>1</v>
      </c>
      <c r="O504" s="4">
        <v>1440</v>
      </c>
      <c r="P504" s="4" t="s">
        <v>26</v>
      </c>
      <c r="Q504" s="6" t="s">
        <v>82</v>
      </c>
      <c r="R504" t="str">
        <f>VLOOKUP(A504,'[1]КЛАДР РАНЕЕ ЗАГРУЖЕННЫЙ'!A:A,1,0)</f>
        <v>VILLA GORGONA</v>
      </c>
    </row>
    <row r="505" spans="1:18" ht="63" x14ac:dyDescent="0.2">
      <c r="A505" s="7" t="s">
        <v>1076</v>
      </c>
      <c r="B505" s="8">
        <v>10</v>
      </c>
      <c r="C505" s="7">
        <v>11001000</v>
      </c>
      <c r="D505" s="7" t="s">
        <v>15</v>
      </c>
      <c r="E505" s="7" t="s">
        <v>16</v>
      </c>
      <c r="F505" s="7" t="s">
        <v>17</v>
      </c>
      <c r="G505" s="7">
        <v>615</v>
      </c>
      <c r="H505" s="7">
        <v>19845</v>
      </c>
      <c r="I505" s="7">
        <v>0</v>
      </c>
      <c r="J505" s="7" t="s">
        <v>68</v>
      </c>
      <c r="K505" s="7" t="s">
        <v>1077</v>
      </c>
      <c r="L505" s="7" t="s">
        <v>1077</v>
      </c>
      <c r="M505" s="7"/>
      <c r="N505" s="7">
        <v>2</v>
      </c>
      <c r="O505" s="7">
        <v>2880</v>
      </c>
      <c r="P505" s="7" t="s">
        <v>26</v>
      </c>
      <c r="Q505" s="9" t="s">
        <v>82</v>
      </c>
      <c r="R505" t="str">
        <f>VLOOKUP(A505,'[1]КЛАДР РАНЕЕ ЗАГРУЖЕННЫЙ'!A:A,1,0)</f>
        <v>VILLA RICA</v>
      </c>
    </row>
    <row r="506" spans="1:18" ht="63" x14ac:dyDescent="0.2">
      <c r="A506" s="4" t="s">
        <v>1078</v>
      </c>
      <c r="B506" s="5">
        <v>10</v>
      </c>
      <c r="C506" s="4">
        <v>11001000</v>
      </c>
      <c r="D506" s="4" t="s">
        <v>15</v>
      </c>
      <c r="E506" s="4" t="s">
        <v>16</v>
      </c>
      <c r="F506" s="4" t="s">
        <v>17</v>
      </c>
      <c r="G506" s="4">
        <v>262</v>
      </c>
      <c r="H506" s="4">
        <v>17873</v>
      </c>
      <c r="I506" s="4">
        <v>0</v>
      </c>
      <c r="J506" s="4" t="s">
        <v>36</v>
      </c>
      <c r="K506" s="4" t="s">
        <v>1079</v>
      </c>
      <c r="L506" s="4" t="s">
        <v>1079</v>
      </c>
      <c r="M506" s="4"/>
      <c r="N506" s="4">
        <v>2</v>
      </c>
      <c r="O506" s="4">
        <v>2880</v>
      </c>
      <c r="P506" s="4" t="s">
        <v>26</v>
      </c>
      <c r="Q506" s="6" t="s">
        <v>82</v>
      </c>
      <c r="R506" t="str">
        <f>VLOOKUP(A506,'[1]КЛАДР РАНЕЕ ЗАГРУЖЕННЫЙ'!A:A,1,0)</f>
        <v>VILLAMARIA</v>
      </c>
    </row>
    <row r="507" spans="1:18" ht="63" x14ac:dyDescent="0.2">
      <c r="A507" s="7" t="s">
        <v>1080</v>
      </c>
      <c r="B507" s="8">
        <v>10</v>
      </c>
      <c r="C507" s="7">
        <v>11001000</v>
      </c>
      <c r="D507" s="7" t="s">
        <v>15</v>
      </c>
      <c r="E507" s="7" t="s">
        <v>16</v>
      </c>
      <c r="F507" s="7" t="s">
        <v>17</v>
      </c>
      <c r="G507" s="7">
        <v>159</v>
      </c>
      <c r="H507" s="7">
        <v>85440</v>
      </c>
      <c r="I507" s="7">
        <v>0</v>
      </c>
      <c r="J507" s="7" t="s">
        <v>18</v>
      </c>
      <c r="K507" s="7" t="s">
        <v>1081</v>
      </c>
      <c r="L507" s="7" t="s">
        <v>1081</v>
      </c>
      <c r="M507" s="7"/>
      <c r="N507" s="7">
        <v>2</v>
      </c>
      <c r="O507" s="7">
        <v>2880</v>
      </c>
      <c r="P507" s="7" t="s">
        <v>26</v>
      </c>
      <c r="Q507" s="9" t="s">
        <v>82</v>
      </c>
      <c r="R507" s="10" t="s">
        <v>369</v>
      </c>
    </row>
    <row r="508" spans="1:18" ht="63" x14ac:dyDescent="0.2">
      <c r="A508" s="4" t="s">
        <v>1082</v>
      </c>
      <c r="B508" s="5">
        <v>10</v>
      </c>
      <c r="C508" s="4">
        <v>11001000</v>
      </c>
      <c r="D508" s="4" t="s">
        <v>15</v>
      </c>
      <c r="E508" s="4" t="s">
        <v>16</v>
      </c>
      <c r="F508" s="4" t="s">
        <v>17</v>
      </c>
      <c r="G508" s="4">
        <v>105</v>
      </c>
      <c r="H508" s="4">
        <v>44874</v>
      </c>
      <c r="I508" s="4">
        <v>0</v>
      </c>
      <c r="J508" s="4" t="s">
        <v>54</v>
      </c>
      <c r="K508" s="4" t="s">
        <v>1083</v>
      </c>
      <c r="L508" s="4" t="s">
        <v>1083</v>
      </c>
      <c r="M508" s="4"/>
      <c r="N508" s="4">
        <v>4</v>
      </c>
      <c r="O508" s="4">
        <v>5760</v>
      </c>
      <c r="P508" s="4" t="s">
        <v>26</v>
      </c>
      <c r="Q508" s="6" t="s">
        <v>82</v>
      </c>
      <c r="R508" t="str">
        <f>VLOOKUP(A508,'[1]КЛАДР РАНЕЕ ЗАГРУЖЕННЫЙ'!A:A,1,0)</f>
        <v>VILLANUEVA</v>
      </c>
    </row>
    <row r="509" spans="1:18" ht="63" x14ac:dyDescent="0.2">
      <c r="A509" s="7" t="s">
        <v>1082</v>
      </c>
      <c r="B509" s="8">
        <v>10</v>
      </c>
      <c r="C509" s="7">
        <v>11001000</v>
      </c>
      <c r="D509" s="7" t="s">
        <v>15</v>
      </c>
      <c r="E509" s="7" t="s">
        <v>16</v>
      </c>
      <c r="F509" s="7" t="s">
        <v>17</v>
      </c>
      <c r="G509" s="7">
        <v>610</v>
      </c>
      <c r="H509" s="7">
        <v>68872</v>
      </c>
      <c r="I509" s="7">
        <v>0</v>
      </c>
      <c r="J509" s="7" t="s">
        <v>23</v>
      </c>
      <c r="K509" s="7" t="s">
        <v>1084</v>
      </c>
      <c r="L509" s="7" t="s">
        <v>1084</v>
      </c>
      <c r="M509" s="7" t="s">
        <v>17</v>
      </c>
      <c r="N509" s="7">
        <v>2</v>
      </c>
      <c r="O509" s="7">
        <v>2880</v>
      </c>
      <c r="P509" s="7" t="s">
        <v>26</v>
      </c>
      <c r="Q509" s="9" t="s">
        <v>82</v>
      </c>
      <c r="R509" t="str">
        <f>VLOOKUP(A509,'[1]КЛАДР РАНЕЕ ЗАГРУЖЕННЫЙ'!A:A,1,0)</f>
        <v>VILLANUEVA</v>
      </c>
    </row>
    <row r="510" spans="1:18" ht="63" x14ac:dyDescent="0.2">
      <c r="A510" s="4" t="s">
        <v>1085</v>
      </c>
      <c r="B510" s="5">
        <v>10</v>
      </c>
      <c r="C510" s="4">
        <v>11001000</v>
      </c>
      <c r="D510" s="4" t="s">
        <v>15</v>
      </c>
      <c r="E510" s="4" t="s">
        <v>16</v>
      </c>
      <c r="F510" s="4" t="s">
        <v>17</v>
      </c>
      <c r="G510" s="4">
        <v>707</v>
      </c>
      <c r="H510" s="4">
        <v>25873</v>
      </c>
      <c r="I510" s="4">
        <v>0</v>
      </c>
      <c r="J510" s="4" t="s">
        <v>29</v>
      </c>
      <c r="K510" s="4" t="s">
        <v>1086</v>
      </c>
      <c r="L510" s="4" t="s">
        <v>1086</v>
      </c>
      <c r="M510" s="4"/>
      <c r="N510" s="4">
        <v>1</v>
      </c>
      <c r="O510" s="4">
        <v>1440</v>
      </c>
      <c r="P510" s="4" t="s">
        <v>20</v>
      </c>
      <c r="Q510" s="6" t="s">
        <v>82</v>
      </c>
      <c r="R510" t="str">
        <f>VLOOKUP(A510,'[1]КЛАДР РАНЕЕ ЗАГРУЖЕННЫЙ'!A:A,1,0)</f>
        <v>VILLAPINZON</v>
      </c>
    </row>
    <row r="511" spans="1:18" ht="63" x14ac:dyDescent="0.2">
      <c r="A511" s="7" t="s">
        <v>1087</v>
      </c>
      <c r="B511" s="8">
        <v>10</v>
      </c>
      <c r="C511" s="7">
        <v>11001000</v>
      </c>
      <c r="D511" s="7" t="s">
        <v>15</v>
      </c>
      <c r="E511" s="7" t="s">
        <v>16</v>
      </c>
      <c r="F511" s="7" t="s">
        <v>17</v>
      </c>
      <c r="G511" s="7">
        <v>9509</v>
      </c>
      <c r="H511" s="7">
        <v>73873</v>
      </c>
      <c r="I511" s="7">
        <v>0</v>
      </c>
      <c r="J511" s="7" t="s">
        <v>29</v>
      </c>
      <c r="K511" s="7" t="s">
        <v>1088</v>
      </c>
      <c r="L511" s="7" t="s">
        <v>1088</v>
      </c>
      <c r="M511" s="7" t="s">
        <v>166</v>
      </c>
      <c r="N511" s="7">
        <v>3</v>
      </c>
      <c r="O511" s="7">
        <v>4320</v>
      </c>
      <c r="P511" s="7" t="s">
        <v>26</v>
      </c>
      <c r="Q511" s="9" t="s">
        <v>82</v>
      </c>
      <c r="R511" t="str">
        <f>VLOOKUP(A511,'[1]КЛАДР РАНЕЕ ЗАГРУЖЕННЫЙ'!A:A,1,0)</f>
        <v>VILLARRICA (T)</v>
      </c>
    </row>
    <row r="512" spans="1:18" ht="63" x14ac:dyDescent="0.2">
      <c r="A512" s="4" t="s">
        <v>1089</v>
      </c>
      <c r="B512" s="5">
        <v>10</v>
      </c>
      <c r="C512" s="4">
        <v>11001000</v>
      </c>
      <c r="D512" s="4" t="s">
        <v>15</v>
      </c>
      <c r="E512" s="4" t="s">
        <v>16</v>
      </c>
      <c r="F512" s="4" t="s">
        <v>17</v>
      </c>
      <c r="G512" s="4">
        <v>90</v>
      </c>
      <c r="H512" s="4">
        <v>50001</v>
      </c>
      <c r="I512" s="4">
        <v>0</v>
      </c>
      <c r="J512" s="4" t="s">
        <v>18</v>
      </c>
      <c r="K512" s="4" t="s">
        <v>1090</v>
      </c>
      <c r="L512" s="4" t="s">
        <v>1090</v>
      </c>
      <c r="M512" s="4"/>
      <c r="N512" s="4">
        <v>1</v>
      </c>
      <c r="O512" s="4">
        <v>1440</v>
      </c>
      <c r="P512" s="4" t="s">
        <v>20</v>
      </c>
      <c r="Q512" s="6" t="s">
        <v>82</v>
      </c>
      <c r="R512" t="str">
        <f>VLOOKUP(A512,'[1]КЛАДР РАНЕЕ ЗАГРУЖЕННЫЙ'!A:A,1,0)</f>
        <v>VILLAVICENCIO</v>
      </c>
    </row>
    <row r="513" spans="1:18" ht="63" x14ac:dyDescent="0.2">
      <c r="A513" s="7" t="s">
        <v>1091</v>
      </c>
      <c r="B513" s="8">
        <v>10</v>
      </c>
      <c r="C513" s="7">
        <v>11001000</v>
      </c>
      <c r="D513" s="7" t="s">
        <v>15</v>
      </c>
      <c r="E513" s="7" t="s">
        <v>16</v>
      </c>
      <c r="F513" s="7" t="s">
        <v>17</v>
      </c>
      <c r="G513" s="7">
        <v>121</v>
      </c>
      <c r="H513" s="7">
        <v>25875</v>
      </c>
      <c r="I513" s="7">
        <v>0</v>
      </c>
      <c r="J513" s="7" t="s">
        <v>29</v>
      </c>
      <c r="K513" s="7" t="s">
        <v>1092</v>
      </c>
      <c r="L513" s="7" t="s">
        <v>1092</v>
      </c>
      <c r="M513" s="7"/>
      <c r="N513" s="7">
        <v>1</v>
      </c>
      <c r="O513" s="7">
        <v>1440</v>
      </c>
      <c r="P513" s="7" t="s">
        <v>20</v>
      </c>
      <c r="Q513" s="9" t="s">
        <v>82</v>
      </c>
      <c r="R513" t="str">
        <f>VLOOKUP(A513,'[1]КЛАДР РАНЕЕ ЗАГРУЖЕННЫЙ'!A:A,1,0)</f>
        <v>VILLETA</v>
      </c>
    </row>
    <row r="514" spans="1:18" ht="63" x14ac:dyDescent="0.2">
      <c r="A514" s="4" t="s">
        <v>1093</v>
      </c>
      <c r="B514" s="5">
        <v>10</v>
      </c>
      <c r="C514" s="4">
        <v>11001000</v>
      </c>
      <c r="D514" s="4" t="s">
        <v>15</v>
      </c>
      <c r="E514" s="4" t="s">
        <v>16</v>
      </c>
      <c r="F514" s="4" t="s">
        <v>17</v>
      </c>
      <c r="G514" s="4">
        <v>673</v>
      </c>
      <c r="H514" s="4">
        <v>25878</v>
      </c>
      <c r="I514" s="4">
        <v>0</v>
      </c>
      <c r="J514" s="4" t="s">
        <v>29</v>
      </c>
      <c r="K514" s="4" t="s">
        <v>1094</v>
      </c>
      <c r="L514" s="4" t="s">
        <v>1094</v>
      </c>
      <c r="M514" s="4"/>
      <c r="N514" s="4">
        <v>1</v>
      </c>
      <c r="O514" s="4">
        <v>1440</v>
      </c>
      <c r="P514" s="4" t="s">
        <v>20</v>
      </c>
      <c r="Q514" s="6" t="s">
        <v>82</v>
      </c>
      <c r="R514" t="str">
        <f>VLOOKUP(A514,'[1]КЛАДР РАНЕЕ ЗАГРУЖЕННЫЙ'!A:A,1,0)</f>
        <v>VIOTA</v>
      </c>
    </row>
    <row r="515" spans="1:18" ht="63" x14ac:dyDescent="0.2">
      <c r="A515" s="7" t="s">
        <v>1095</v>
      </c>
      <c r="B515" s="8">
        <v>10</v>
      </c>
      <c r="C515" s="7">
        <v>11001000</v>
      </c>
      <c r="D515" s="7" t="s">
        <v>15</v>
      </c>
      <c r="E515" s="7" t="s">
        <v>16</v>
      </c>
      <c r="F515" s="7" t="s">
        <v>17</v>
      </c>
      <c r="G515" s="7">
        <v>171</v>
      </c>
      <c r="H515" s="7">
        <v>50711</v>
      </c>
      <c r="I515" s="7">
        <v>0</v>
      </c>
      <c r="J515" s="7" t="s">
        <v>18</v>
      </c>
      <c r="K515" s="7" t="s">
        <v>1096</v>
      </c>
      <c r="L515" s="7" t="s">
        <v>1096</v>
      </c>
      <c r="M515" s="7" t="s">
        <v>93</v>
      </c>
      <c r="N515" s="7">
        <v>3</v>
      </c>
      <c r="O515" s="7">
        <v>4320</v>
      </c>
      <c r="P515" s="7" t="s">
        <v>26</v>
      </c>
      <c r="Q515" s="9" t="s">
        <v>82</v>
      </c>
      <c r="R515" t="str">
        <f>VLOOKUP(A515,'[1]КЛАДР РАНЕЕ ЗАГРУЖЕННЫЙ'!A:A,1,0)</f>
        <v>VISTAHERMOSA</v>
      </c>
    </row>
    <row r="516" spans="1:18" ht="63" x14ac:dyDescent="0.2">
      <c r="A516" s="4" t="s">
        <v>1097</v>
      </c>
      <c r="B516" s="5">
        <v>10</v>
      </c>
      <c r="C516" s="4">
        <v>11001000</v>
      </c>
      <c r="D516" s="4" t="s">
        <v>15</v>
      </c>
      <c r="E516" s="4" t="s">
        <v>16</v>
      </c>
      <c r="F516" s="4" t="s">
        <v>17</v>
      </c>
      <c r="G516" s="4">
        <v>9557</v>
      </c>
      <c r="H516" s="4">
        <v>68689</v>
      </c>
      <c r="I516" s="4">
        <v>12</v>
      </c>
      <c r="J516" s="4" t="s">
        <v>23</v>
      </c>
      <c r="K516" s="4" t="s">
        <v>1098</v>
      </c>
      <c r="L516" s="4" t="s">
        <v>1098</v>
      </c>
      <c r="M516" s="4" t="s">
        <v>321</v>
      </c>
      <c r="N516" s="4">
        <v>2</v>
      </c>
      <c r="O516" s="4">
        <v>2880</v>
      </c>
      <c r="P516" s="4" t="s">
        <v>26</v>
      </c>
      <c r="Q516" s="6" t="s">
        <v>82</v>
      </c>
      <c r="R516" t="str">
        <f>VLOOKUP(A516,'[1]КЛАДР РАНЕЕ ЗАГРУЖЕННЫЙ'!A:A,1,0)</f>
        <v>YARIMA</v>
      </c>
    </row>
    <row r="517" spans="1:18" ht="63" x14ac:dyDescent="0.2">
      <c r="A517" s="7" t="s">
        <v>1099</v>
      </c>
      <c r="B517" s="8">
        <v>10</v>
      </c>
      <c r="C517" s="7">
        <v>11001000</v>
      </c>
      <c r="D517" s="7" t="s">
        <v>15</v>
      </c>
      <c r="E517" s="7" t="s">
        <v>16</v>
      </c>
      <c r="F517" s="7" t="s">
        <v>17</v>
      </c>
      <c r="G517" s="7">
        <v>91</v>
      </c>
      <c r="H517" s="7">
        <v>85001</v>
      </c>
      <c r="I517" s="7">
        <v>0</v>
      </c>
      <c r="J517" s="7" t="s">
        <v>18</v>
      </c>
      <c r="K517" s="7" t="s">
        <v>1100</v>
      </c>
      <c r="L517" s="7" t="s">
        <v>1100</v>
      </c>
      <c r="M517" s="7"/>
      <c r="N517" s="7">
        <v>1</v>
      </c>
      <c r="O517" s="7">
        <v>1440</v>
      </c>
      <c r="P517" s="7" t="s">
        <v>26</v>
      </c>
      <c r="Q517" s="9" t="s">
        <v>82</v>
      </c>
      <c r="R517" t="str">
        <f>VLOOKUP(A517,'[1]КЛАДР РАНЕЕ ЗАГРУЖЕННЫЙ'!A:A,1,0)</f>
        <v>YOPAL</v>
      </c>
    </row>
    <row r="518" spans="1:18" ht="63" x14ac:dyDescent="0.2">
      <c r="A518" s="4" t="s">
        <v>1101</v>
      </c>
      <c r="B518" s="5">
        <v>10</v>
      </c>
      <c r="C518" s="4">
        <v>11001000</v>
      </c>
      <c r="D518" s="4" t="s">
        <v>15</v>
      </c>
      <c r="E518" s="4" t="s">
        <v>16</v>
      </c>
      <c r="F518" s="4" t="s">
        <v>17</v>
      </c>
      <c r="G518" s="4">
        <v>495</v>
      </c>
      <c r="H518" s="4">
        <v>76890</v>
      </c>
      <c r="I518" s="4">
        <v>0</v>
      </c>
      <c r="J518" s="4" t="s">
        <v>68</v>
      </c>
      <c r="K518" s="4" t="s">
        <v>1102</v>
      </c>
      <c r="L518" s="4" t="s">
        <v>1102</v>
      </c>
      <c r="M518" s="4"/>
      <c r="N518" s="4">
        <v>1</v>
      </c>
      <c r="O518" s="4">
        <v>1440</v>
      </c>
      <c r="P518" s="4" t="s">
        <v>26</v>
      </c>
      <c r="Q518" s="6" t="s">
        <v>82</v>
      </c>
      <c r="R518" t="str">
        <f>VLOOKUP(A518,'[1]КЛАДР РАНЕЕ ЗАГРУЖЕННЫЙ'!A:A,1,0)</f>
        <v>YOTOCO</v>
      </c>
    </row>
    <row r="519" spans="1:18" ht="63" x14ac:dyDescent="0.2">
      <c r="A519" s="7" t="s">
        <v>1103</v>
      </c>
      <c r="B519" s="8">
        <v>10</v>
      </c>
      <c r="C519" s="7">
        <v>11001000</v>
      </c>
      <c r="D519" s="7" t="s">
        <v>15</v>
      </c>
      <c r="E519" s="7" t="s">
        <v>16</v>
      </c>
      <c r="F519" s="7" t="s">
        <v>17</v>
      </c>
      <c r="G519" s="7">
        <v>170</v>
      </c>
      <c r="H519" s="7">
        <v>76892</v>
      </c>
      <c r="I519" s="7">
        <v>0</v>
      </c>
      <c r="J519" s="7" t="s">
        <v>68</v>
      </c>
      <c r="K519" s="7" t="s">
        <v>1104</v>
      </c>
      <c r="L519" s="7" t="s">
        <v>1104</v>
      </c>
      <c r="M519" s="7"/>
      <c r="N519" s="7">
        <v>1</v>
      </c>
      <c r="O519" s="7">
        <v>1440</v>
      </c>
      <c r="P519" s="7" t="s">
        <v>26</v>
      </c>
      <c r="Q519" s="9" t="s">
        <v>82</v>
      </c>
      <c r="R519" t="str">
        <f>VLOOKUP(A519,'[1]КЛАДР РАНЕЕ ЗАГРУЖЕННЫЙ'!A:A,1,0)</f>
        <v>YUMBO</v>
      </c>
    </row>
    <row r="520" spans="1:18" ht="52.5" x14ac:dyDescent="0.2">
      <c r="A520" s="4" t="s">
        <v>1105</v>
      </c>
      <c r="B520" s="5">
        <v>10</v>
      </c>
      <c r="C520" s="4">
        <v>11001000</v>
      </c>
      <c r="D520" s="4" t="s">
        <v>15</v>
      </c>
      <c r="E520" s="4" t="s">
        <v>16</v>
      </c>
      <c r="F520" s="4" t="s">
        <v>17</v>
      </c>
      <c r="G520" s="4">
        <v>186</v>
      </c>
      <c r="H520" s="4">
        <v>68895</v>
      </c>
      <c r="I520" s="4">
        <v>0</v>
      </c>
      <c r="J520" s="4" t="s">
        <v>23</v>
      </c>
      <c r="K520" s="4" t="s">
        <v>1106</v>
      </c>
      <c r="L520" s="4" t="s">
        <v>1106</v>
      </c>
      <c r="M520" s="4" t="s">
        <v>17</v>
      </c>
      <c r="N520" s="4">
        <v>4</v>
      </c>
      <c r="O520" s="4">
        <v>5760</v>
      </c>
      <c r="P520" s="4" t="s">
        <v>42</v>
      </c>
      <c r="Q520" s="6" t="s">
        <v>27</v>
      </c>
      <c r="R520" t="str">
        <f>VLOOKUP(A520,'[1]КЛАДР РАНЕЕ ЗАГРУЖЕННЫЙ'!A:A,1,0)</f>
        <v>ZAPATOCA</v>
      </c>
    </row>
    <row r="521" spans="1:18" ht="52.5" x14ac:dyDescent="0.2">
      <c r="A521" s="7" t="s">
        <v>1107</v>
      </c>
      <c r="B521" s="8">
        <v>10</v>
      </c>
      <c r="C521" s="7">
        <v>11001000</v>
      </c>
      <c r="D521" s="7" t="s">
        <v>15</v>
      </c>
      <c r="E521" s="7" t="s">
        <v>16</v>
      </c>
      <c r="F521" s="7" t="s">
        <v>17</v>
      </c>
      <c r="G521" s="7">
        <v>141</v>
      </c>
      <c r="H521" s="7">
        <v>58950</v>
      </c>
      <c r="I521" s="7">
        <v>0</v>
      </c>
      <c r="J521" s="7" t="s">
        <v>80</v>
      </c>
      <c r="K521" s="7" t="s">
        <v>1108</v>
      </c>
      <c r="L521" s="7" t="s">
        <v>1108</v>
      </c>
      <c r="M521" s="7"/>
      <c r="N521" s="7">
        <v>4</v>
      </c>
      <c r="O521" s="7">
        <v>5760</v>
      </c>
      <c r="P521" s="7" t="s">
        <v>42</v>
      </c>
      <c r="Q521" s="9" t="s">
        <v>52</v>
      </c>
      <c r="R521" t="str">
        <f>VLOOKUP(A521,'[1]КЛАДР РАНЕЕ ЗАГРУЖЕННЫЙ'!A:A,1,0)</f>
        <v>ZARAGOZA</v>
      </c>
    </row>
    <row r="522" spans="1:18" ht="63" x14ac:dyDescent="0.2">
      <c r="A522" s="4" t="s">
        <v>1109</v>
      </c>
      <c r="B522" s="5">
        <v>10</v>
      </c>
      <c r="C522" s="4">
        <v>11001000</v>
      </c>
      <c r="D522" s="4" t="s">
        <v>15</v>
      </c>
      <c r="E522" s="4" t="s">
        <v>16</v>
      </c>
      <c r="F522" s="4" t="s">
        <v>17</v>
      </c>
      <c r="G522" s="4">
        <v>267</v>
      </c>
      <c r="H522" s="4">
        <v>76895</v>
      </c>
      <c r="I522" s="4">
        <v>0</v>
      </c>
      <c r="J522" s="4" t="s">
        <v>36</v>
      </c>
      <c r="K522" s="4" t="s">
        <v>1110</v>
      </c>
      <c r="L522" s="4" t="s">
        <v>1110</v>
      </c>
      <c r="M522" s="4"/>
      <c r="N522" s="4">
        <v>2</v>
      </c>
      <c r="O522" s="4">
        <v>2880</v>
      </c>
      <c r="P522" s="4" t="s">
        <v>26</v>
      </c>
      <c r="Q522" s="6" t="s">
        <v>82</v>
      </c>
      <c r="R522" t="str">
        <f>VLOOKUP(A522,'[1]КЛАДР РАНЕЕ ЗАГРУЖЕННЫЙ'!A:A,1,0)</f>
        <v>ZARZAL</v>
      </c>
    </row>
    <row r="523" spans="1:18" ht="63" x14ac:dyDescent="0.2">
      <c r="A523" s="7" t="s">
        <v>1111</v>
      </c>
      <c r="B523" s="8">
        <v>10</v>
      </c>
      <c r="C523" s="7">
        <v>11001000</v>
      </c>
      <c r="D523" s="7" t="s">
        <v>15</v>
      </c>
      <c r="E523" s="7" t="s">
        <v>16</v>
      </c>
      <c r="F523" s="7" t="s">
        <v>17</v>
      </c>
      <c r="G523" s="7">
        <v>9605</v>
      </c>
      <c r="H523" s="7">
        <v>15897</v>
      </c>
      <c r="I523" s="7">
        <v>0</v>
      </c>
      <c r="J523" s="7" t="s">
        <v>50</v>
      </c>
      <c r="K523" s="7" t="s">
        <v>1112</v>
      </c>
      <c r="L523" s="7" t="s">
        <v>1112</v>
      </c>
      <c r="M523" s="7" t="s">
        <v>17</v>
      </c>
      <c r="N523" s="7">
        <v>2</v>
      </c>
      <c r="O523" s="7">
        <v>2880</v>
      </c>
      <c r="P523" s="7" t="s">
        <v>26</v>
      </c>
      <c r="Q523" s="9" t="s">
        <v>82</v>
      </c>
      <c r="R523" t="str">
        <f>VLOOKUP(A523,'[1]КЛАДР РАНЕЕ ЗАГРУЖЕННЫЙ'!A:A,1,0)</f>
        <v>ZETAQUIRA</v>
      </c>
    </row>
    <row r="524" spans="1:18" ht="63.75" thickBot="1" x14ac:dyDescent="0.25">
      <c r="A524" s="11" t="s">
        <v>1113</v>
      </c>
      <c r="B524" s="12">
        <v>10</v>
      </c>
      <c r="C524" s="11">
        <v>11001000</v>
      </c>
      <c r="D524" s="11" t="s">
        <v>15</v>
      </c>
      <c r="E524" s="11" t="s">
        <v>16</v>
      </c>
      <c r="F524" s="11" t="s">
        <v>17</v>
      </c>
      <c r="G524" s="11">
        <v>42</v>
      </c>
      <c r="H524" s="11">
        <v>25899</v>
      </c>
      <c r="I524" s="11">
        <v>0</v>
      </c>
      <c r="J524" s="11" t="s">
        <v>29</v>
      </c>
      <c r="K524" s="11" t="s">
        <v>1114</v>
      </c>
      <c r="L524" s="11" t="s">
        <v>1114</v>
      </c>
      <c r="M524" s="11"/>
      <c r="N524" s="11">
        <v>1</v>
      </c>
      <c r="O524" s="11">
        <v>1440</v>
      </c>
      <c r="P524" s="11" t="s">
        <v>20</v>
      </c>
      <c r="Q524" s="13" t="s">
        <v>82</v>
      </c>
      <c r="R524" t="str">
        <f>VLOOKUP(A524,'[1]КЛАДР РАНЕЕ ЗАГРУЖЕННЫЙ'!A:A,1,0)</f>
        <v>ZIPAQUIRA</v>
      </c>
    </row>
  </sheetData>
  <autoFilter ref="A1:R52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6"/>
  <sheetViews>
    <sheetView workbookViewId="0">
      <selection activeCell="H18" sqref="H18"/>
    </sheetView>
  </sheetViews>
  <sheetFormatPr defaultRowHeight="11.25" x14ac:dyDescent="0.2"/>
  <cols>
    <col min="1" max="1" width="14.5" customWidth="1"/>
    <col min="2" max="2" width="22.83203125" customWidth="1"/>
    <col min="3" max="3" width="15" customWidth="1"/>
    <col min="4" max="461" width="6.1640625" customWidth="1"/>
    <col min="462" max="3682" width="7.1640625" customWidth="1"/>
    <col min="3683" max="3683" width="7.5" customWidth="1"/>
    <col min="3684" max="3684" width="11.6640625" bestFit="1" customWidth="1"/>
  </cols>
  <sheetData>
    <row r="3" spans="1:2" x14ac:dyDescent="0.2">
      <c r="A3" s="17" t="s">
        <v>10065</v>
      </c>
      <c r="B3" t="s">
        <v>10068</v>
      </c>
    </row>
    <row r="4" spans="1:2" x14ac:dyDescent="0.2">
      <c r="A4" s="18" t="s">
        <v>10067</v>
      </c>
      <c r="B4" s="19">
        <v>0.56615050258082045</v>
      </c>
    </row>
    <row r="5" spans="1:2" x14ac:dyDescent="0.2">
      <c r="A5" s="18" t="s">
        <v>10069</v>
      </c>
      <c r="B5" s="19">
        <v>0.43384949741917955</v>
      </c>
    </row>
    <row r="6" spans="1:2" x14ac:dyDescent="0.2">
      <c r="A6" s="18" t="s">
        <v>10066</v>
      </c>
      <c r="B6" s="19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82"/>
  <sheetViews>
    <sheetView workbookViewId="0">
      <pane ySplit="1" topLeftCell="A2" activePane="bottomLeft" state="frozen"/>
      <selection pane="bottomLeft" sqref="A1:XFD1048576"/>
    </sheetView>
  </sheetViews>
  <sheetFormatPr defaultRowHeight="11.25" x14ac:dyDescent="0.2"/>
  <cols>
    <col min="1" max="1" width="36.5" style="31" bestFit="1" customWidth="1"/>
    <col min="2" max="2" width="34.1640625" style="31" bestFit="1" customWidth="1"/>
    <col min="3" max="3" width="36.5" style="31" bestFit="1" customWidth="1"/>
    <col min="4" max="4" width="15.6640625" style="31" bestFit="1" customWidth="1"/>
    <col min="5" max="5" width="26.83203125" style="31" bestFit="1" customWidth="1"/>
    <col min="6" max="16384" width="9.33203125" style="31"/>
  </cols>
  <sheetData>
    <row r="1" spans="1:5" ht="15" x14ac:dyDescent="0.25">
      <c r="A1" s="34" t="s">
        <v>1119</v>
      </c>
      <c r="B1" s="34" t="s">
        <v>1117</v>
      </c>
      <c r="C1" s="34" t="s">
        <v>1119</v>
      </c>
      <c r="D1" s="34" t="s">
        <v>1121</v>
      </c>
      <c r="E1" s="35" t="s">
        <v>10075</v>
      </c>
    </row>
    <row r="2" spans="1:5" ht="15" x14ac:dyDescent="0.25">
      <c r="A2" s="32" t="s">
        <v>809</v>
      </c>
      <c r="B2" s="32" t="s">
        <v>1129</v>
      </c>
      <c r="C2" s="32" t="s">
        <v>809</v>
      </c>
      <c r="D2" s="32">
        <v>687519</v>
      </c>
      <c r="E2" s="33" t="s">
        <v>10074</v>
      </c>
    </row>
    <row r="3" spans="1:5" ht="15" x14ac:dyDescent="0.25">
      <c r="A3" s="32" t="s">
        <v>1138</v>
      </c>
      <c r="B3" s="32" t="s">
        <v>1137</v>
      </c>
      <c r="C3" s="32" t="s">
        <v>1138</v>
      </c>
      <c r="D3" s="32">
        <v>707030</v>
      </c>
      <c r="E3" s="33" t="s">
        <v>10074</v>
      </c>
    </row>
    <row r="4" spans="1:5" ht="15" x14ac:dyDescent="0.25">
      <c r="A4" s="32" t="s">
        <v>1145</v>
      </c>
      <c r="B4" s="32" t="s">
        <v>80</v>
      </c>
      <c r="C4" s="32" t="s">
        <v>1145</v>
      </c>
      <c r="D4" s="32">
        <v>54018</v>
      </c>
      <c r="E4" s="33" t="s">
        <v>10074</v>
      </c>
    </row>
    <row r="5" spans="1:5" ht="15" x14ac:dyDescent="0.25">
      <c r="A5" s="32" t="s">
        <v>1152</v>
      </c>
      <c r="B5" s="32" t="s">
        <v>1151</v>
      </c>
      <c r="C5" s="32" t="s">
        <v>1152</v>
      </c>
      <c r="D5" s="32">
        <v>446007</v>
      </c>
      <c r="E5" s="33" t="s">
        <v>10074</v>
      </c>
    </row>
    <row r="6" spans="1:5" ht="15" x14ac:dyDescent="0.25">
      <c r="A6" s="32" t="s">
        <v>1157</v>
      </c>
      <c r="B6" s="32" t="s">
        <v>50</v>
      </c>
      <c r="C6" s="32" t="s">
        <v>1157</v>
      </c>
      <c r="D6" s="32">
        <v>153420</v>
      </c>
      <c r="E6" s="33" t="s">
        <v>10074</v>
      </c>
    </row>
    <row r="7" spans="1:5" ht="15" x14ac:dyDescent="0.25">
      <c r="A7" s="32" t="s">
        <v>1159</v>
      </c>
      <c r="B7" s="32" t="s">
        <v>1158</v>
      </c>
      <c r="C7" s="32" t="s">
        <v>1159</v>
      </c>
      <c r="D7" s="32">
        <v>474048</v>
      </c>
      <c r="E7" s="33" t="s">
        <v>10074</v>
      </c>
    </row>
    <row r="8" spans="1:5" ht="15" x14ac:dyDescent="0.25">
      <c r="A8" s="32" t="s">
        <v>1166</v>
      </c>
      <c r="B8" s="32" t="s">
        <v>1165</v>
      </c>
      <c r="C8" s="32" t="s">
        <v>1166</v>
      </c>
      <c r="D8" s="32">
        <v>253427</v>
      </c>
      <c r="E8" s="33" t="s">
        <v>10074</v>
      </c>
    </row>
    <row r="9" spans="1:5" ht="15" x14ac:dyDescent="0.25">
      <c r="A9" s="32" t="s">
        <v>1172</v>
      </c>
      <c r="B9" s="32" t="s">
        <v>80</v>
      </c>
      <c r="C9" s="32" t="s">
        <v>1172</v>
      </c>
      <c r="D9" s="32">
        <v>55030</v>
      </c>
      <c r="E9" s="33" t="s">
        <v>10074</v>
      </c>
    </row>
    <row r="10" spans="1:5" ht="15" x14ac:dyDescent="0.25">
      <c r="A10" s="32" t="s">
        <v>958</v>
      </c>
      <c r="B10" s="32" t="s">
        <v>50</v>
      </c>
      <c r="C10" s="32" t="s">
        <v>958</v>
      </c>
      <c r="D10" s="32">
        <v>151007</v>
      </c>
      <c r="E10" s="33" t="s">
        <v>10074</v>
      </c>
    </row>
    <row r="11" spans="1:5" ht="15" x14ac:dyDescent="0.25">
      <c r="A11" s="32" t="s">
        <v>1095</v>
      </c>
      <c r="B11" s="32" t="s">
        <v>1179</v>
      </c>
      <c r="C11" s="32" t="s">
        <v>1095</v>
      </c>
      <c r="D11" s="32">
        <v>504068</v>
      </c>
      <c r="E11" s="33" t="s">
        <v>10074</v>
      </c>
    </row>
    <row r="12" spans="1:5" ht="15" x14ac:dyDescent="0.25">
      <c r="A12" s="32" t="s">
        <v>597</v>
      </c>
      <c r="B12" s="32" t="s">
        <v>1185</v>
      </c>
      <c r="C12" s="32" t="s">
        <v>597</v>
      </c>
      <c r="D12" s="32">
        <v>734007</v>
      </c>
      <c r="E12" s="33" t="s">
        <v>10073</v>
      </c>
    </row>
    <row r="13" spans="1:5" ht="15" x14ac:dyDescent="0.25">
      <c r="A13" s="32" t="s">
        <v>1191</v>
      </c>
      <c r="B13" s="32" t="s">
        <v>80</v>
      </c>
      <c r="C13" s="32" t="s">
        <v>1191</v>
      </c>
      <c r="D13" s="32">
        <v>51437</v>
      </c>
      <c r="E13" s="33" t="s">
        <v>10074</v>
      </c>
    </row>
    <row r="14" spans="1:5" ht="15" x14ac:dyDescent="0.25">
      <c r="A14" s="32" t="s">
        <v>193</v>
      </c>
      <c r="B14" s="32" t="s">
        <v>1196</v>
      </c>
      <c r="C14" s="32" t="s">
        <v>193</v>
      </c>
      <c r="D14" s="32">
        <v>191077</v>
      </c>
      <c r="E14" s="33" t="s">
        <v>10073</v>
      </c>
    </row>
    <row r="15" spans="1:5" ht="15" x14ac:dyDescent="0.25">
      <c r="A15" s="32" t="s">
        <v>769</v>
      </c>
      <c r="B15" s="32" t="s">
        <v>1179</v>
      </c>
      <c r="C15" s="32" t="s">
        <v>769</v>
      </c>
      <c r="D15" s="32">
        <v>503008</v>
      </c>
      <c r="E15" s="33" t="s">
        <v>10074</v>
      </c>
    </row>
    <row r="16" spans="1:5" ht="15" x14ac:dyDescent="0.25">
      <c r="A16" s="32" t="s">
        <v>593</v>
      </c>
      <c r="B16" s="32" t="s">
        <v>80</v>
      </c>
      <c r="C16" s="32" t="s">
        <v>593</v>
      </c>
      <c r="D16" s="32">
        <v>50032</v>
      </c>
      <c r="E16" s="33" t="s">
        <v>10073</v>
      </c>
    </row>
    <row r="17" spans="1:5" ht="15" x14ac:dyDescent="0.25">
      <c r="A17" s="32" t="s">
        <v>1211</v>
      </c>
      <c r="B17" s="32" t="s">
        <v>80</v>
      </c>
      <c r="C17" s="32" t="s">
        <v>1211</v>
      </c>
      <c r="D17" s="32">
        <v>57067</v>
      </c>
      <c r="E17" s="33" t="s">
        <v>10074</v>
      </c>
    </row>
    <row r="18" spans="1:5" ht="15" x14ac:dyDescent="0.25">
      <c r="A18" s="32" t="s">
        <v>1217</v>
      </c>
      <c r="B18" s="32" t="s">
        <v>1216</v>
      </c>
      <c r="C18" s="32" t="s">
        <v>1217</v>
      </c>
      <c r="D18" s="32">
        <v>880007</v>
      </c>
      <c r="E18" s="33" t="s">
        <v>10074</v>
      </c>
    </row>
    <row r="19" spans="1:5" ht="15" x14ac:dyDescent="0.25">
      <c r="A19" s="32" t="s">
        <v>843</v>
      </c>
      <c r="B19" s="32" t="s">
        <v>1218</v>
      </c>
      <c r="C19" s="32" t="s">
        <v>843</v>
      </c>
      <c r="D19" s="32">
        <v>231520</v>
      </c>
      <c r="E19" s="33" t="s">
        <v>10074</v>
      </c>
    </row>
    <row r="20" spans="1:5" ht="15" x14ac:dyDescent="0.25">
      <c r="A20" s="32" t="s">
        <v>1223</v>
      </c>
      <c r="B20" s="32" t="s">
        <v>1222</v>
      </c>
      <c r="C20" s="32" t="s">
        <v>1223</v>
      </c>
      <c r="D20" s="32">
        <v>528538</v>
      </c>
      <c r="E20" s="33" t="s">
        <v>10074</v>
      </c>
    </row>
    <row r="21" spans="1:5" ht="15" x14ac:dyDescent="0.25">
      <c r="A21" s="32" t="s">
        <v>1229</v>
      </c>
      <c r="B21" s="32" t="s">
        <v>1228</v>
      </c>
      <c r="C21" s="32" t="s">
        <v>1229</v>
      </c>
      <c r="D21" s="32">
        <v>418049</v>
      </c>
      <c r="E21" s="33" t="s">
        <v>10074</v>
      </c>
    </row>
    <row r="22" spans="1:5" ht="15" x14ac:dyDescent="0.25">
      <c r="A22" s="32" t="s">
        <v>408</v>
      </c>
      <c r="B22" s="32" t="s">
        <v>1179</v>
      </c>
      <c r="C22" s="32" t="s">
        <v>408</v>
      </c>
      <c r="D22" s="32">
        <v>504027</v>
      </c>
      <c r="E22" s="33" t="s">
        <v>10074</v>
      </c>
    </row>
    <row r="23" spans="1:5" ht="15" x14ac:dyDescent="0.25">
      <c r="A23" s="32" t="s">
        <v>1238</v>
      </c>
      <c r="B23" s="32" t="s">
        <v>1228</v>
      </c>
      <c r="C23" s="32" t="s">
        <v>1238</v>
      </c>
      <c r="D23" s="32">
        <v>414040</v>
      </c>
      <c r="E23" s="33" t="s">
        <v>10074</v>
      </c>
    </row>
    <row r="24" spans="1:5" ht="15" x14ac:dyDescent="0.25">
      <c r="A24" s="32" t="s">
        <v>1242</v>
      </c>
      <c r="B24" s="32" t="s">
        <v>1185</v>
      </c>
      <c r="C24" s="32" t="s">
        <v>1242</v>
      </c>
      <c r="D24" s="32">
        <v>733508</v>
      </c>
      <c r="E24" s="33" t="s">
        <v>10074</v>
      </c>
    </row>
    <row r="25" spans="1:5" ht="15" x14ac:dyDescent="0.25">
      <c r="A25" s="32" t="s">
        <v>1247</v>
      </c>
      <c r="B25" s="32" t="s">
        <v>1222</v>
      </c>
      <c r="C25" s="32" t="s">
        <v>1247</v>
      </c>
      <c r="D25" s="32">
        <v>524587</v>
      </c>
      <c r="E25" s="33" t="s">
        <v>10074</v>
      </c>
    </row>
    <row r="26" spans="1:5" ht="15" x14ac:dyDescent="0.25">
      <c r="A26" s="32" t="s">
        <v>1253</v>
      </c>
      <c r="B26" s="32" t="s">
        <v>1252</v>
      </c>
      <c r="C26" s="32" t="s">
        <v>1253</v>
      </c>
      <c r="D26" s="32">
        <v>111321</v>
      </c>
      <c r="E26" s="33" t="s">
        <v>10074</v>
      </c>
    </row>
    <row r="27" spans="1:5" ht="15" x14ac:dyDescent="0.25">
      <c r="A27" s="32" t="s">
        <v>1260</v>
      </c>
      <c r="B27" s="32" t="s">
        <v>1259</v>
      </c>
      <c r="C27" s="32" t="s">
        <v>1260</v>
      </c>
      <c r="D27" s="32">
        <v>547018</v>
      </c>
      <c r="E27" s="33" t="s">
        <v>10074</v>
      </c>
    </row>
    <row r="28" spans="1:5" ht="15" x14ac:dyDescent="0.25">
      <c r="A28" s="32" t="s">
        <v>472</v>
      </c>
      <c r="B28" s="32" t="s">
        <v>1185</v>
      </c>
      <c r="C28" s="32" t="s">
        <v>472</v>
      </c>
      <c r="D28" s="32">
        <v>730002</v>
      </c>
      <c r="E28" s="33" t="s">
        <v>10073</v>
      </c>
    </row>
    <row r="29" spans="1:5" ht="15" x14ac:dyDescent="0.25">
      <c r="A29" s="32" t="s">
        <v>249</v>
      </c>
      <c r="B29" s="32" t="s">
        <v>50</v>
      </c>
      <c r="C29" s="32" t="s">
        <v>249</v>
      </c>
      <c r="D29" s="32">
        <v>151407</v>
      </c>
      <c r="E29" s="33" t="s">
        <v>10074</v>
      </c>
    </row>
    <row r="30" spans="1:5" ht="15" x14ac:dyDescent="0.25">
      <c r="A30" s="32" t="s">
        <v>376</v>
      </c>
      <c r="B30" s="32" t="s">
        <v>1129</v>
      </c>
      <c r="C30" s="32" t="s">
        <v>376</v>
      </c>
      <c r="D30" s="32">
        <v>682548</v>
      </c>
      <c r="E30" s="33" t="s">
        <v>10074</v>
      </c>
    </row>
    <row r="31" spans="1:5" ht="15" x14ac:dyDescent="0.25">
      <c r="A31" s="32" t="s">
        <v>1058</v>
      </c>
      <c r="B31" s="32" t="s">
        <v>1278</v>
      </c>
      <c r="C31" s="32" t="s">
        <v>1058</v>
      </c>
      <c r="D31" s="32">
        <v>200009</v>
      </c>
      <c r="E31" s="33" t="s">
        <v>10073</v>
      </c>
    </row>
    <row r="32" spans="1:5" ht="15" x14ac:dyDescent="0.25">
      <c r="A32" s="32" t="s">
        <v>1191</v>
      </c>
      <c r="B32" s="32" t="s">
        <v>80</v>
      </c>
      <c r="C32" s="32" t="s">
        <v>1191</v>
      </c>
      <c r="D32" s="32">
        <v>51430</v>
      </c>
      <c r="E32" s="33" t="s">
        <v>10074</v>
      </c>
    </row>
    <row r="33" spans="1:5" ht="15" x14ac:dyDescent="0.25">
      <c r="A33" s="32" t="s">
        <v>191</v>
      </c>
      <c r="B33" s="32" t="s">
        <v>1285</v>
      </c>
      <c r="C33" s="32" t="s">
        <v>191</v>
      </c>
      <c r="D33" s="32">
        <v>760036</v>
      </c>
      <c r="E33" s="33" t="s">
        <v>10074</v>
      </c>
    </row>
    <row r="34" spans="1:5" ht="15" x14ac:dyDescent="0.25">
      <c r="A34" s="32" t="s">
        <v>1292</v>
      </c>
      <c r="B34" s="32" t="s">
        <v>1291</v>
      </c>
      <c r="C34" s="32" t="s">
        <v>1292</v>
      </c>
      <c r="D34" s="32">
        <v>131077</v>
      </c>
      <c r="E34" s="33" t="s">
        <v>10074</v>
      </c>
    </row>
    <row r="35" spans="1:5" ht="15" x14ac:dyDescent="0.25">
      <c r="A35" s="32" t="s">
        <v>193</v>
      </c>
      <c r="B35" s="32" t="s">
        <v>1196</v>
      </c>
      <c r="C35" s="32" t="s">
        <v>193</v>
      </c>
      <c r="D35" s="32">
        <v>191088</v>
      </c>
      <c r="E35" s="33" t="s">
        <v>10073</v>
      </c>
    </row>
    <row r="36" spans="1:5" ht="15" x14ac:dyDescent="0.25">
      <c r="A36" s="32" t="s">
        <v>1300</v>
      </c>
      <c r="B36" s="32" t="s">
        <v>1165</v>
      </c>
      <c r="C36" s="32" t="s">
        <v>1300</v>
      </c>
      <c r="D36" s="32">
        <v>253627</v>
      </c>
      <c r="E36" s="33" t="s">
        <v>10074</v>
      </c>
    </row>
    <row r="37" spans="1:5" ht="15" x14ac:dyDescent="0.25">
      <c r="A37" s="32" t="s">
        <v>116</v>
      </c>
      <c r="B37" s="32" t="s">
        <v>1306</v>
      </c>
      <c r="C37" s="32" t="s">
        <v>116</v>
      </c>
      <c r="D37" s="32">
        <v>82020</v>
      </c>
      <c r="E37" s="33" t="s">
        <v>10074</v>
      </c>
    </row>
    <row r="38" spans="1:5" ht="15" x14ac:dyDescent="0.25">
      <c r="A38" s="32" t="s">
        <v>1310</v>
      </c>
      <c r="B38" s="32" t="s">
        <v>80</v>
      </c>
      <c r="C38" s="32" t="s">
        <v>1310</v>
      </c>
      <c r="D38" s="32">
        <v>56040</v>
      </c>
      <c r="E38" s="33" t="s">
        <v>10074</v>
      </c>
    </row>
    <row r="39" spans="1:5" ht="15" x14ac:dyDescent="0.25">
      <c r="A39" s="32" t="s">
        <v>1312</v>
      </c>
      <c r="B39" s="32" t="s">
        <v>1311</v>
      </c>
      <c r="C39" s="32" t="s">
        <v>1312</v>
      </c>
      <c r="D39" s="32">
        <v>274017</v>
      </c>
      <c r="E39" s="33" t="s">
        <v>10074</v>
      </c>
    </row>
    <row r="40" spans="1:5" ht="15" x14ac:dyDescent="0.25">
      <c r="A40" s="32" t="s">
        <v>121</v>
      </c>
      <c r="B40" s="32" t="s">
        <v>1179</v>
      </c>
      <c r="C40" s="32" t="s">
        <v>121</v>
      </c>
      <c r="D40" s="32">
        <v>501001</v>
      </c>
      <c r="E40" s="33" t="s">
        <v>10074</v>
      </c>
    </row>
    <row r="41" spans="1:5" ht="15" x14ac:dyDescent="0.25">
      <c r="A41" s="32" t="s">
        <v>1319</v>
      </c>
      <c r="B41" s="32" t="s">
        <v>1222</v>
      </c>
      <c r="C41" s="32" t="s">
        <v>1319</v>
      </c>
      <c r="D41" s="32">
        <v>527529</v>
      </c>
      <c r="E41" s="33" t="s">
        <v>10074</v>
      </c>
    </row>
    <row r="42" spans="1:5" ht="15" x14ac:dyDescent="0.25">
      <c r="A42" s="32" t="s">
        <v>1324</v>
      </c>
      <c r="B42" s="32" t="s">
        <v>80</v>
      </c>
      <c r="C42" s="32" t="s">
        <v>1324</v>
      </c>
      <c r="D42" s="32">
        <v>56417</v>
      </c>
      <c r="E42" s="33" t="s">
        <v>10074</v>
      </c>
    </row>
    <row r="43" spans="1:5" ht="15" x14ac:dyDescent="0.25">
      <c r="A43" s="32" t="s">
        <v>1330</v>
      </c>
      <c r="B43" s="32" t="s">
        <v>1165</v>
      </c>
      <c r="C43" s="32" t="s">
        <v>1330</v>
      </c>
      <c r="D43" s="32">
        <v>252610</v>
      </c>
      <c r="E43" s="33" t="s">
        <v>10074</v>
      </c>
    </row>
    <row r="44" spans="1:5" ht="15" x14ac:dyDescent="0.25">
      <c r="A44" s="32" t="s">
        <v>1335</v>
      </c>
      <c r="B44" s="32" t="s">
        <v>1222</v>
      </c>
      <c r="C44" s="32" t="s">
        <v>1335</v>
      </c>
      <c r="D44" s="32">
        <v>525550</v>
      </c>
      <c r="E44" s="33" t="s">
        <v>10074</v>
      </c>
    </row>
    <row r="45" spans="1:5" ht="15" x14ac:dyDescent="0.25">
      <c r="A45" s="32" t="s">
        <v>639</v>
      </c>
      <c r="B45" s="32" t="s">
        <v>1228</v>
      </c>
      <c r="C45" s="32" t="s">
        <v>639</v>
      </c>
      <c r="D45" s="32">
        <v>410003</v>
      </c>
      <c r="E45" s="33" t="s">
        <v>10073</v>
      </c>
    </row>
    <row r="46" spans="1:5" ht="15" x14ac:dyDescent="0.25">
      <c r="A46" s="32" t="s">
        <v>1089</v>
      </c>
      <c r="B46" s="32" t="s">
        <v>1179</v>
      </c>
      <c r="C46" s="32" t="s">
        <v>1089</v>
      </c>
      <c r="D46" s="32">
        <v>500004</v>
      </c>
      <c r="E46" s="33" t="s">
        <v>10073</v>
      </c>
    </row>
    <row r="47" spans="1:5" ht="15" x14ac:dyDescent="0.25">
      <c r="A47" s="32" t="s">
        <v>825</v>
      </c>
      <c r="B47" s="32" t="s">
        <v>50</v>
      </c>
      <c r="C47" s="32" t="s">
        <v>825</v>
      </c>
      <c r="D47" s="32">
        <v>153880</v>
      </c>
      <c r="E47" s="33" t="s">
        <v>10074</v>
      </c>
    </row>
    <row r="48" spans="1:5" ht="15" x14ac:dyDescent="0.25">
      <c r="A48" s="32" t="s">
        <v>1319</v>
      </c>
      <c r="B48" s="32" t="s">
        <v>1222</v>
      </c>
      <c r="C48" s="32" t="s">
        <v>1319</v>
      </c>
      <c r="D48" s="32">
        <v>527520</v>
      </c>
      <c r="E48" s="33" t="s">
        <v>10074</v>
      </c>
    </row>
    <row r="49" spans="1:5" ht="15" x14ac:dyDescent="0.25">
      <c r="A49" s="32" t="s">
        <v>759</v>
      </c>
      <c r="B49" s="32" t="s">
        <v>50</v>
      </c>
      <c r="C49" s="32" t="s">
        <v>759</v>
      </c>
      <c r="D49" s="32">
        <v>155218</v>
      </c>
      <c r="E49" s="33" t="s">
        <v>10074</v>
      </c>
    </row>
    <row r="50" spans="1:5" ht="15" x14ac:dyDescent="0.25">
      <c r="A50" s="32" t="s">
        <v>879</v>
      </c>
      <c r="B50" s="32" t="s">
        <v>80</v>
      </c>
      <c r="C50" s="32" t="s">
        <v>879</v>
      </c>
      <c r="D50" s="32">
        <v>54438</v>
      </c>
      <c r="E50" s="33" t="s">
        <v>10074</v>
      </c>
    </row>
    <row r="51" spans="1:5" ht="15" x14ac:dyDescent="0.25">
      <c r="A51" s="32" t="s">
        <v>829</v>
      </c>
      <c r="B51" s="32" t="s">
        <v>189</v>
      </c>
      <c r="C51" s="32" t="s">
        <v>829</v>
      </c>
      <c r="D51" s="32">
        <v>172001</v>
      </c>
      <c r="E51" s="33" t="s">
        <v>10074</v>
      </c>
    </row>
    <row r="52" spans="1:5" ht="15" x14ac:dyDescent="0.25">
      <c r="A52" s="32" t="s">
        <v>1082</v>
      </c>
      <c r="B52" s="32" t="s">
        <v>1358</v>
      </c>
      <c r="C52" s="32" t="s">
        <v>1082</v>
      </c>
      <c r="D52" s="32">
        <v>855030</v>
      </c>
      <c r="E52" s="33" t="s">
        <v>10074</v>
      </c>
    </row>
    <row r="53" spans="1:5" ht="15" x14ac:dyDescent="0.25">
      <c r="A53" s="32" t="s">
        <v>805</v>
      </c>
      <c r="B53" s="32" t="s">
        <v>1151</v>
      </c>
      <c r="C53" s="32" t="s">
        <v>805</v>
      </c>
      <c r="D53" s="32">
        <v>440007</v>
      </c>
      <c r="E53" s="33" t="s">
        <v>10074</v>
      </c>
    </row>
    <row r="54" spans="1:5" ht="15" x14ac:dyDescent="0.25">
      <c r="A54" s="32" t="s">
        <v>1369</v>
      </c>
      <c r="B54" s="32" t="s">
        <v>1368</v>
      </c>
      <c r="C54" s="32" t="s">
        <v>1369</v>
      </c>
      <c r="D54" s="32">
        <v>970009</v>
      </c>
      <c r="E54" s="33" t="s">
        <v>10074</v>
      </c>
    </row>
    <row r="55" spans="1:5" ht="15" x14ac:dyDescent="0.25">
      <c r="A55" s="32" t="s">
        <v>1374</v>
      </c>
      <c r="B55" s="32" t="s">
        <v>1259</v>
      </c>
      <c r="C55" s="32" t="s">
        <v>1374</v>
      </c>
      <c r="D55" s="32">
        <v>545077</v>
      </c>
      <c r="E55" s="33" t="s">
        <v>10074</v>
      </c>
    </row>
    <row r="56" spans="1:5" ht="15" x14ac:dyDescent="0.25">
      <c r="A56" s="32" t="s">
        <v>394</v>
      </c>
      <c r="B56" s="32" t="s">
        <v>1379</v>
      </c>
      <c r="C56" s="32" t="s">
        <v>394</v>
      </c>
      <c r="D56" s="32">
        <v>180017</v>
      </c>
      <c r="E56" s="33" t="s">
        <v>10074</v>
      </c>
    </row>
    <row r="57" spans="1:5" ht="15" x14ac:dyDescent="0.25">
      <c r="A57" s="32" t="s">
        <v>277</v>
      </c>
      <c r="B57" s="32" t="s">
        <v>1129</v>
      </c>
      <c r="C57" s="32" t="s">
        <v>277</v>
      </c>
      <c r="D57" s="32">
        <v>683531</v>
      </c>
      <c r="E57" s="33" t="s">
        <v>10074</v>
      </c>
    </row>
    <row r="58" spans="1:5" ht="15" x14ac:dyDescent="0.25">
      <c r="A58" s="32" t="s">
        <v>837</v>
      </c>
      <c r="B58" s="32" t="s">
        <v>1137</v>
      </c>
      <c r="C58" s="32" t="s">
        <v>837</v>
      </c>
      <c r="D58" s="32">
        <v>705070</v>
      </c>
      <c r="E58" s="33" t="s">
        <v>10073</v>
      </c>
    </row>
    <row r="59" spans="1:5" ht="15" x14ac:dyDescent="0.25">
      <c r="A59" s="32" t="s">
        <v>1389</v>
      </c>
      <c r="B59" s="32" t="s">
        <v>1196</v>
      </c>
      <c r="C59" s="32" t="s">
        <v>1389</v>
      </c>
      <c r="D59" s="32">
        <v>193588</v>
      </c>
      <c r="E59" s="33" t="s">
        <v>10074</v>
      </c>
    </row>
    <row r="60" spans="1:5" ht="15" x14ac:dyDescent="0.25">
      <c r="A60" s="32" t="s">
        <v>432</v>
      </c>
      <c r="B60" s="32" t="s">
        <v>80</v>
      </c>
      <c r="C60" s="32" t="s">
        <v>432</v>
      </c>
      <c r="D60" s="32">
        <v>51037</v>
      </c>
      <c r="E60" s="33" t="s">
        <v>10073</v>
      </c>
    </row>
    <row r="61" spans="1:5" ht="15" x14ac:dyDescent="0.25">
      <c r="A61" s="32" t="s">
        <v>322</v>
      </c>
      <c r="B61" s="32" t="s">
        <v>1395</v>
      </c>
      <c r="C61" s="32" t="s">
        <v>322</v>
      </c>
      <c r="D61" s="32">
        <v>661007</v>
      </c>
      <c r="E61" s="33" t="s">
        <v>10073</v>
      </c>
    </row>
    <row r="62" spans="1:5" ht="15" x14ac:dyDescent="0.25">
      <c r="A62" s="32" t="s">
        <v>1400</v>
      </c>
      <c r="B62" s="32" t="s">
        <v>80</v>
      </c>
      <c r="C62" s="32" t="s">
        <v>1400</v>
      </c>
      <c r="D62" s="32">
        <v>55068</v>
      </c>
      <c r="E62" s="33" t="s">
        <v>10074</v>
      </c>
    </row>
    <row r="63" spans="1:5" ht="15" x14ac:dyDescent="0.25">
      <c r="A63" s="32" t="s">
        <v>1405</v>
      </c>
      <c r="B63" s="32" t="s">
        <v>1222</v>
      </c>
      <c r="C63" s="32" t="s">
        <v>1405</v>
      </c>
      <c r="D63" s="32">
        <v>524038</v>
      </c>
      <c r="E63" s="33" t="s">
        <v>10074</v>
      </c>
    </row>
    <row r="64" spans="1:5" ht="15" x14ac:dyDescent="0.25">
      <c r="A64" s="32" t="s">
        <v>718</v>
      </c>
      <c r="B64" s="32" t="s">
        <v>1395</v>
      </c>
      <c r="C64" s="32" t="s">
        <v>718</v>
      </c>
      <c r="D64" s="32">
        <v>660004</v>
      </c>
      <c r="E64" s="33" t="s">
        <v>10073</v>
      </c>
    </row>
    <row r="65" spans="1:5" ht="15" x14ac:dyDescent="0.25">
      <c r="A65" s="32" t="s">
        <v>307</v>
      </c>
      <c r="B65" s="32" t="s">
        <v>1259</v>
      </c>
      <c r="C65" s="32" t="s">
        <v>307</v>
      </c>
      <c r="D65" s="32">
        <v>540004</v>
      </c>
      <c r="E65" s="33" t="s">
        <v>10074</v>
      </c>
    </row>
    <row r="66" spans="1:5" ht="15" x14ac:dyDescent="0.25">
      <c r="A66" s="32" t="s">
        <v>761</v>
      </c>
      <c r="B66" s="32" t="s">
        <v>1306</v>
      </c>
      <c r="C66" s="32" t="s">
        <v>761</v>
      </c>
      <c r="D66" s="32">
        <v>81007</v>
      </c>
      <c r="E66" s="33" t="s">
        <v>10074</v>
      </c>
    </row>
    <row r="67" spans="1:5" ht="15" x14ac:dyDescent="0.25">
      <c r="A67" s="32" t="s">
        <v>1422</v>
      </c>
      <c r="B67" s="32" t="s">
        <v>1137</v>
      </c>
      <c r="C67" s="32" t="s">
        <v>1422</v>
      </c>
      <c r="D67" s="32">
        <v>704050</v>
      </c>
      <c r="E67" s="33" t="s">
        <v>10074</v>
      </c>
    </row>
    <row r="68" spans="1:5" ht="15" x14ac:dyDescent="0.25">
      <c r="A68" s="32" t="s">
        <v>1426</v>
      </c>
      <c r="B68" s="32" t="s">
        <v>1278</v>
      </c>
      <c r="C68" s="32" t="s">
        <v>1426</v>
      </c>
      <c r="D68" s="32">
        <v>201057</v>
      </c>
      <c r="E68" s="33" t="s">
        <v>10074</v>
      </c>
    </row>
    <row r="69" spans="1:5" ht="15" x14ac:dyDescent="0.25">
      <c r="A69" s="32" t="s">
        <v>1099</v>
      </c>
      <c r="B69" s="32" t="s">
        <v>1358</v>
      </c>
      <c r="C69" s="32" t="s">
        <v>1099</v>
      </c>
      <c r="D69" s="32">
        <v>850001</v>
      </c>
      <c r="E69" s="33" t="s">
        <v>10073</v>
      </c>
    </row>
    <row r="70" spans="1:5" ht="15" x14ac:dyDescent="0.25">
      <c r="A70" s="32" t="s">
        <v>1389</v>
      </c>
      <c r="B70" s="32" t="s">
        <v>1222</v>
      </c>
      <c r="C70" s="32" t="s">
        <v>1389</v>
      </c>
      <c r="D70" s="32">
        <v>522068</v>
      </c>
      <c r="E70" s="33" t="s">
        <v>10074</v>
      </c>
    </row>
    <row r="71" spans="1:5" ht="15" x14ac:dyDescent="0.25">
      <c r="A71" s="32" t="s">
        <v>209</v>
      </c>
      <c r="B71" s="32" t="s">
        <v>1291</v>
      </c>
      <c r="C71" s="32" t="s">
        <v>209</v>
      </c>
      <c r="D71" s="32">
        <v>130015</v>
      </c>
      <c r="E71" s="33" t="s">
        <v>10073</v>
      </c>
    </row>
    <row r="72" spans="1:5" ht="15" x14ac:dyDescent="0.25">
      <c r="A72" s="32" t="s">
        <v>524</v>
      </c>
      <c r="B72" s="32" t="s">
        <v>1129</v>
      </c>
      <c r="C72" s="32" t="s">
        <v>524</v>
      </c>
      <c r="D72" s="32">
        <v>685517</v>
      </c>
      <c r="E72" s="33" t="s">
        <v>10074</v>
      </c>
    </row>
    <row r="73" spans="1:5" ht="15" x14ac:dyDescent="0.25">
      <c r="A73" s="32" t="s">
        <v>565</v>
      </c>
      <c r="B73" s="32" t="s">
        <v>1291</v>
      </c>
      <c r="C73" s="32" t="s">
        <v>565</v>
      </c>
      <c r="D73" s="32">
        <v>132527</v>
      </c>
      <c r="E73" s="33" t="s">
        <v>10074</v>
      </c>
    </row>
    <row r="74" spans="1:5" ht="15" x14ac:dyDescent="0.25">
      <c r="A74" s="32" t="s">
        <v>123</v>
      </c>
      <c r="B74" s="32" t="s">
        <v>1129</v>
      </c>
      <c r="C74" s="32" t="s">
        <v>123</v>
      </c>
      <c r="D74" s="32">
        <v>687038</v>
      </c>
      <c r="E74" s="33" t="s">
        <v>10074</v>
      </c>
    </row>
    <row r="75" spans="1:5" ht="15" x14ac:dyDescent="0.25">
      <c r="A75" s="32" t="s">
        <v>1459</v>
      </c>
      <c r="B75" s="32" t="s">
        <v>1278</v>
      </c>
      <c r="C75" s="32" t="s">
        <v>1459</v>
      </c>
      <c r="D75" s="32">
        <v>201038</v>
      </c>
      <c r="E75" s="33" t="s">
        <v>10074</v>
      </c>
    </row>
    <row r="76" spans="1:5" ht="15" x14ac:dyDescent="0.25">
      <c r="A76" s="32" t="s">
        <v>87</v>
      </c>
      <c r="B76" s="32" t="s">
        <v>50</v>
      </c>
      <c r="C76" s="32" t="s">
        <v>87</v>
      </c>
      <c r="D76" s="32">
        <v>152429</v>
      </c>
      <c r="E76" s="33" t="s">
        <v>10074</v>
      </c>
    </row>
    <row r="77" spans="1:5" ht="15" x14ac:dyDescent="0.25">
      <c r="A77" s="32" t="s">
        <v>1469</v>
      </c>
      <c r="B77" s="32" t="s">
        <v>1165</v>
      </c>
      <c r="C77" s="32" t="s">
        <v>1469</v>
      </c>
      <c r="D77" s="32">
        <v>252417</v>
      </c>
      <c r="E77" s="33" t="s">
        <v>10073</v>
      </c>
    </row>
    <row r="78" spans="1:5" ht="15" x14ac:dyDescent="0.25">
      <c r="A78" s="32" t="s">
        <v>162</v>
      </c>
      <c r="B78" s="32" t="s">
        <v>1137</v>
      </c>
      <c r="C78" s="32" t="s">
        <v>162</v>
      </c>
      <c r="D78" s="32">
        <v>702037</v>
      </c>
      <c r="E78" s="33" t="s">
        <v>10074</v>
      </c>
    </row>
    <row r="79" spans="1:5" ht="15" x14ac:dyDescent="0.25">
      <c r="A79" s="32" t="s">
        <v>1229</v>
      </c>
      <c r="B79" s="32" t="s">
        <v>1228</v>
      </c>
      <c r="C79" s="32" t="s">
        <v>1229</v>
      </c>
      <c r="D79" s="32">
        <v>418047</v>
      </c>
      <c r="E79" s="33" t="s">
        <v>10074</v>
      </c>
    </row>
    <row r="80" spans="1:5" ht="15" x14ac:dyDescent="0.25">
      <c r="A80" s="32" t="s">
        <v>1485</v>
      </c>
      <c r="B80" s="32" t="s">
        <v>80</v>
      </c>
      <c r="C80" s="32" t="s">
        <v>1485</v>
      </c>
      <c r="D80" s="32">
        <v>56847</v>
      </c>
      <c r="E80" s="33" t="s">
        <v>10074</v>
      </c>
    </row>
    <row r="81" spans="1:5" ht="15" x14ac:dyDescent="0.25">
      <c r="A81" s="32" t="s">
        <v>847</v>
      </c>
      <c r="B81" s="32" t="s">
        <v>1185</v>
      </c>
      <c r="C81" s="32" t="s">
        <v>847</v>
      </c>
      <c r="D81" s="32">
        <v>735538</v>
      </c>
      <c r="E81" s="33" t="s">
        <v>10074</v>
      </c>
    </row>
    <row r="82" spans="1:5" ht="15" x14ac:dyDescent="0.25">
      <c r="A82" s="32" t="s">
        <v>655</v>
      </c>
      <c r="B82" s="32" t="s">
        <v>1129</v>
      </c>
      <c r="C82" s="32" t="s">
        <v>655</v>
      </c>
      <c r="D82" s="32">
        <v>683019</v>
      </c>
      <c r="E82" s="33" t="s">
        <v>10074</v>
      </c>
    </row>
    <row r="83" spans="1:5" ht="15" x14ac:dyDescent="0.25">
      <c r="A83" s="32" t="s">
        <v>127</v>
      </c>
      <c r="B83" s="32" t="s">
        <v>1306</v>
      </c>
      <c r="C83" s="32" t="s">
        <v>127</v>
      </c>
      <c r="D83" s="32">
        <v>80006</v>
      </c>
      <c r="E83" s="33" t="s">
        <v>10073</v>
      </c>
    </row>
    <row r="84" spans="1:5" ht="15" x14ac:dyDescent="0.25">
      <c r="A84" s="32" t="s">
        <v>1506</v>
      </c>
      <c r="B84" s="32" t="s">
        <v>1278</v>
      </c>
      <c r="C84" s="32" t="s">
        <v>1506</v>
      </c>
      <c r="D84" s="32">
        <v>201048</v>
      </c>
      <c r="E84" s="33" t="s">
        <v>10074</v>
      </c>
    </row>
    <row r="85" spans="1:5" ht="15" x14ac:dyDescent="0.25">
      <c r="A85" s="32" t="s">
        <v>1512</v>
      </c>
      <c r="B85" s="32" t="s">
        <v>1252</v>
      </c>
      <c r="C85" s="32" t="s">
        <v>1512</v>
      </c>
      <c r="D85" s="32">
        <v>110231</v>
      </c>
      <c r="E85" s="33" t="s">
        <v>10074</v>
      </c>
    </row>
    <row r="86" spans="1:5" ht="15" x14ac:dyDescent="0.25">
      <c r="A86" s="32" t="s">
        <v>1422</v>
      </c>
      <c r="B86" s="32" t="s">
        <v>80</v>
      </c>
      <c r="C86" s="32" t="s">
        <v>1422</v>
      </c>
      <c r="D86" s="32">
        <v>55020</v>
      </c>
      <c r="E86" s="33" t="s">
        <v>10074</v>
      </c>
    </row>
    <row r="87" spans="1:5" ht="15" x14ac:dyDescent="0.25">
      <c r="A87" s="32" t="s">
        <v>1518</v>
      </c>
      <c r="B87" s="32" t="s">
        <v>1311</v>
      </c>
      <c r="C87" s="32" t="s">
        <v>1518</v>
      </c>
      <c r="D87" s="32">
        <v>273077</v>
      </c>
      <c r="E87" s="33" t="s">
        <v>10074</v>
      </c>
    </row>
    <row r="88" spans="1:5" ht="15" x14ac:dyDescent="0.25">
      <c r="A88" s="32" t="s">
        <v>1001</v>
      </c>
      <c r="B88" s="32" t="s">
        <v>50</v>
      </c>
      <c r="C88" s="32" t="s">
        <v>1001</v>
      </c>
      <c r="D88" s="32">
        <v>153207</v>
      </c>
      <c r="E88" s="33" t="s">
        <v>10074</v>
      </c>
    </row>
    <row r="89" spans="1:5" ht="15" x14ac:dyDescent="0.25">
      <c r="A89" s="32" t="s">
        <v>315</v>
      </c>
      <c r="B89" s="32" t="s">
        <v>1278</v>
      </c>
      <c r="C89" s="32" t="s">
        <v>315</v>
      </c>
      <c r="D89" s="32">
        <v>203067</v>
      </c>
      <c r="E89" s="33" t="s">
        <v>10074</v>
      </c>
    </row>
    <row r="90" spans="1:5" ht="15" x14ac:dyDescent="0.25">
      <c r="A90" s="32" t="s">
        <v>1019</v>
      </c>
      <c r="B90" s="32" t="s">
        <v>1165</v>
      </c>
      <c r="C90" s="32" t="s">
        <v>1019</v>
      </c>
      <c r="D90" s="32">
        <v>252848</v>
      </c>
      <c r="E90" s="33" t="s">
        <v>10074</v>
      </c>
    </row>
    <row r="91" spans="1:5" ht="15" x14ac:dyDescent="0.25">
      <c r="A91" s="32" t="s">
        <v>615</v>
      </c>
      <c r="B91" s="32" t="s">
        <v>50</v>
      </c>
      <c r="C91" s="32" t="s">
        <v>615</v>
      </c>
      <c r="D91" s="32">
        <v>152001</v>
      </c>
      <c r="E91" s="33" t="s">
        <v>10074</v>
      </c>
    </row>
    <row r="92" spans="1:5" ht="15" x14ac:dyDescent="0.25">
      <c r="A92" s="32" t="s">
        <v>1152</v>
      </c>
      <c r="B92" s="32" t="s">
        <v>1151</v>
      </c>
      <c r="C92" s="32" t="s">
        <v>1152</v>
      </c>
      <c r="D92" s="32">
        <v>446009</v>
      </c>
      <c r="E92" s="33" t="s">
        <v>10074</v>
      </c>
    </row>
    <row r="93" spans="1:5" ht="15" x14ac:dyDescent="0.25">
      <c r="A93" s="32" t="s">
        <v>1539</v>
      </c>
      <c r="B93" s="32" t="s">
        <v>1538</v>
      </c>
      <c r="C93" s="32" t="s">
        <v>1539</v>
      </c>
      <c r="D93" s="32">
        <v>634001</v>
      </c>
      <c r="E93" s="33" t="s">
        <v>10074</v>
      </c>
    </row>
    <row r="94" spans="1:5" ht="15" x14ac:dyDescent="0.25">
      <c r="A94" s="32" t="s">
        <v>533</v>
      </c>
      <c r="B94" s="32" t="s">
        <v>1196</v>
      </c>
      <c r="C94" s="32" t="s">
        <v>533</v>
      </c>
      <c r="D94" s="32">
        <v>194028</v>
      </c>
      <c r="E94" s="33" t="s">
        <v>10074</v>
      </c>
    </row>
    <row r="95" spans="1:5" ht="15" x14ac:dyDescent="0.25">
      <c r="A95" s="32" t="s">
        <v>912</v>
      </c>
      <c r="B95" s="32" t="s">
        <v>1228</v>
      </c>
      <c r="C95" s="32" t="s">
        <v>912</v>
      </c>
      <c r="D95" s="32">
        <v>412020</v>
      </c>
      <c r="E95" s="33" t="s">
        <v>10074</v>
      </c>
    </row>
    <row r="96" spans="1:5" ht="15" x14ac:dyDescent="0.25">
      <c r="A96" s="32" t="s">
        <v>902</v>
      </c>
      <c r="B96" s="32" t="s">
        <v>80</v>
      </c>
      <c r="C96" s="32" t="s">
        <v>902</v>
      </c>
      <c r="D96" s="32">
        <v>53838</v>
      </c>
      <c r="E96" s="33" t="s">
        <v>10074</v>
      </c>
    </row>
    <row r="97" spans="1:5" ht="15" x14ac:dyDescent="0.25">
      <c r="A97" s="32" t="s">
        <v>156</v>
      </c>
      <c r="B97" s="32" t="s">
        <v>1129</v>
      </c>
      <c r="C97" s="32" t="s">
        <v>156</v>
      </c>
      <c r="D97" s="32">
        <v>680001</v>
      </c>
      <c r="E97" s="33" t="s">
        <v>10073</v>
      </c>
    </row>
    <row r="98" spans="1:5" ht="15" x14ac:dyDescent="0.25">
      <c r="A98" s="32" t="s">
        <v>890</v>
      </c>
      <c r="B98" s="32" t="s">
        <v>50</v>
      </c>
      <c r="C98" s="32" t="s">
        <v>890</v>
      </c>
      <c r="D98" s="32">
        <v>151201</v>
      </c>
      <c r="E98" s="33" t="s">
        <v>10074</v>
      </c>
    </row>
    <row r="99" spans="1:5" ht="15" x14ac:dyDescent="0.25">
      <c r="A99" s="32" t="s">
        <v>1554</v>
      </c>
      <c r="B99" s="32" t="s">
        <v>1222</v>
      </c>
      <c r="C99" s="32" t="s">
        <v>1554</v>
      </c>
      <c r="D99" s="32">
        <v>525068</v>
      </c>
      <c r="E99" s="33" t="s">
        <v>10074</v>
      </c>
    </row>
    <row r="100" spans="1:5" ht="15" x14ac:dyDescent="0.25">
      <c r="A100" s="32" t="s">
        <v>1558</v>
      </c>
      <c r="B100" s="32" t="s">
        <v>80</v>
      </c>
      <c r="C100" s="32" t="s">
        <v>1558</v>
      </c>
      <c r="D100" s="32">
        <v>55840</v>
      </c>
      <c r="E100" s="33" t="s">
        <v>10074</v>
      </c>
    </row>
    <row r="101" spans="1:5" ht="15" x14ac:dyDescent="0.25">
      <c r="A101" s="32" t="s">
        <v>1082</v>
      </c>
      <c r="B101" s="32" t="s">
        <v>1358</v>
      </c>
      <c r="C101" s="32" t="s">
        <v>1082</v>
      </c>
      <c r="D101" s="32">
        <v>855039</v>
      </c>
      <c r="E101" s="33" t="s">
        <v>10074</v>
      </c>
    </row>
    <row r="102" spans="1:5" ht="15" x14ac:dyDescent="0.25">
      <c r="A102" s="32" t="s">
        <v>1566</v>
      </c>
      <c r="B102" s="32" t="s">
        <v>1358</v>
      </c>
      <c r="C102" s="32" t="s">
        <v>1566</v>
      </c>
      <c r="D102" s="32">
        <v>852058</v>
      </c>
      <c r="E102" s="33" t="s">
        <v>10074</v>
      </c>
    </row>
    <row r="103" spans="1:5" ht="15" x14ac:dyDescent="0.25">
      <c r="A103" s="32" t="s">
        <v>730</v>
      </c>
      <c r="B103" s="32" t="s">
        <v>1228</v>
      </c>
      <c r="C103" s="32" t="s">
        <v>730</v>
      </c>
      <c r="D103" s="32">
        <v>417038</v>
      </c>
      <c r="E103" s="33" t="s">
        <v>10074</v>
      </c>
    </row>
    <row r="104" spans="1:5" ht="15" x14ac:dyDescent="0.25">
      <c r="A104" s="32" t="s">
        <v>1577</v>
      </c>
      <c r="B104" s="32" t="s">
        <v>1368</v>
      </c>
      <c r="C104" s="32" t="s">
        <v>1577</v>
      </c>
      <c r="D104" s="32">
        <v>971007</v>
      </c>
      <c r="E104" s="33" t="s">
        <v>10074</v>
      </c>
    </row>
    <row r="105" spans="1:5" ht="15" x14ac:dyDescent="0.25">
      <c r="A105" s="32" t="s">
        <v>769</v>
      </c>
      <c r="B105" s="32" t="s">
        <v>1179</v>
      </c>
      <c r="C105" s="32" t="s">
        <v>769</v>
      </c>
      <c r="D105" s="32">
        <v>503007</v>
      </c>
      <c r="E105" s="33" t="s">
        <v>10074</v>
      </c>
    </row>
    <row r="106" spans="1:5" ht="15" x14ac:dyDescent="0.25">
      <c r="A106" s="32" t="s">
        <v>1584</v>
      </c>
      <c r="B106" s="32" t="s">
        <v>1311</v>
      </c>
      <c r="C106" s="32" t="s">
        <v>1584</v>
      </c>
      <c r="D106" s="32">
        <v>272017</v>
      </c>
      <c r="E106" s="33" t="s">
        <v>10074</v>
      </c>
    </row>
    <row r="107" spans="1:5" ht="15" x14ac:dyDescent="0.25">
      <c r="A107" s="32" t="s">
        <v>1589</v>
      </c>
      <c r="B107" s="32" t="s">
        <v>50</v>
      </c>
      <c r="C107" s="32" t="s">
        <v>1589</v>
      </c>
      <c r="D107" s="32">
        <v>150617</v>
      </c>
      <c r="E107" s="33" t="s">
        <v>10074</v>
      </c>
    </row>
    <row r="108" spans="1:5" ht="15" x14ac:dyDescent="0.25">
      <c r="A108" s="32" t="s">
        <v>1595</v>
      </c>
      <c r="B108" s="32" t="s">
        <v>1368</v>
      </c>
      <c r="C108" s="32" t="s">
        <v>1595</v>
      </c>
      <c r="D108" s="32">
        <v>973008</v>
      </c>
      <c r="E108" s="33" t="s">
        <v>10074</v>
      </c>
    </row>
    <row r="109" spans="1:5" ht="15" x14ac:dyDescent="0.25">
      <c r="A109" s="32" t="s">
        <v>1599</v>
      </c>
      <c r="B109" s="32" t="s">
        <v>1311</v>
      </c>
      <c r="C109" s="32" t="s">
        <v>1599</v>
      </c>
      <c r="D109" s="32">
        <v>276078</v>
      </c>
      <c r="E109" s="33" t="s">
        <v>10074</v>
      </c>
    </row>
    <row r="110" spans="1:5" ht="15" x14ac:dyDescent="0.25">
      <c r="A110" s="32" t="s">
        <v>44</v>
      </c>
      <c r="B110" s="32" t="s">
        <v>1358</v>
      </c>
      <c r="C110" s="32" t="s">
        <v>44</v>
      </c>
      <c r="D110" s="32">
        <v>856017</v>
      </c>
      <c r="E110" s="33" t="s">
        <v>10074</v>
      </c>
    </row>
    <row r="111" spans="1:5" ht="15" x14ac:dyDescent="0.25">
      <c r="A111" s="32" t="s">
        <v>1609</v>
      </c>
      <c r="B111" s="32" t="s">
        <v>80</v>
      </c>
      <c r="C111" s="32" t="s">
        <v>1609</v>
      </c>
      <c r="D111" s="32">
        <v>52050</v>
      </c>
      <c r="E111" s="33" t="s">
        <v>10074</v>
      </c>
    </row>
    <row r="112" spans="1:5" ht="15" x14ac:dyDescent="0.25">
      <c r="A112" s="32" t="s">
        <v>831</v>
      </c>
      <c r="B112" s="32" t="s">
        <v>1185</v>
      </c>
      <c r="C112" s="32" t="s">
        <v>831</v>
      </c>
      <c r="D112" s="32">
        <v>733578</v>
      </c>
      <c r="E112" s="33" t="s">
        <v>10074</v>
      </c>
    </row>
    <row r="113" spans="1:5" ht="15" x14ac:dyDescent="0.25">
      <c r="A113" s="32" t="s">
        <v>1615</v>
      </c>
      <c r="B113" s="32" t="s">
        <v>80</v>
      </c>
      <c r="C113" s="32" t="s">
        <v>1615</v>
      </c>
      <c r="D113" s="32">
        <v>57040</v>
      </c>
      <c r="E113" s="33" t="s">
        <v>10074</v>
      </c>
    </row>
    <row r="114" spans="1:5" ht="15" x14ac:dyDescent="0.25">
      <c r="A114" s="32" t="s">
        <v>579</v>
      </c>
      <c r="B114" s="32" t="s">
        <v>189</v>
      </c>
      <c r="C114" s="32" t="s">
        <v>579</v>
      </c>
      <c r="D114" s="32">
        <v>170003</v>
      </c>
      <c r="E114" s="33" t="s">
        <v>10073</v>
      </c>
    </row>
    <row r="115" spans="1:5" ht="15" x14ac:dyDescent="0.25">
      <c r="A115" s="32" t="s">
        <v>1619</v>
      </c>
      <c r="B115" s="32" t="s">
        <v>1129</v>
      </c>
      <c r="C115" s="32" t="s">
        <v>1619</v>
      </c>
      <c r="D115" s="32">
        <v>682061</v>
      </c>
      <c r="E115" s="33" t="s">
        <v>10074</v>
      </c>
    </row>
    <row r="116" spans="1:5" ht="15" x14ac:dyDescent="0.25">
      <c r="A116" s="32" t="s">
        <v>1222</v>
      </c>
      <c r="B116" s="32" t="s">
        <v>80</v>
      </c>
      <c r="C116" s="32" t="s">
        <v>1222</v>
      </c>
      <c r="D116" s="32">
        <v>54848</v>
      </c>
      <c r="E116" s="33" t="s">
        <v>10074</v>
      </c>
    </row>
    <row r="117" spans="1:5" ht="15" x14ac:dyDescent="0.25">
      <c r="A117" s="32" t="s">
        <v>1625</v>
      </c>
      <c r="B117" s="32" t="s">
        <v>1228</v>
      </c>
      <c r="C117" s="32" t="s">
        <v>1625</v>
      </c>
      <c r="D117" s="32">
        <v>414027</v>
      </c>
      <c r="E117" s="33" t="s">
        <v>10074</v>
      </c>
    </row>
    <row r="118" spans="1:5" ht="15" x14ac:dyDescent="0.25">
      <c r="A118" s="32" t="s">
        <v>1632</v>
      </c>
      <c r="B118" s="32" t="s">
        <v>1285</v>
      </c>
      <c r="C118" s="32" t="s">
        <v>1632</v>
      </c>
      <c r="D118" s="32">
        <v>762037</v>
      </c>
      <c r="E118" s="33" t="s">
        <v>10074</v>
      </c>
    </row>
    <row r="119" spans="1:5" ht="15" x14ac:dyDescent="0.25">
      <c r="A119" s="32" t="s">
        <v>1637</v>
      </c>
      <c r="B119" s="32" t="s">
        <v>1259</v>
      </c>
      <c r="C119" s="32" t="s">
        <v>1637</v>
      </c>
      <c r="D119" s="32">
        <v>545557</v>
      </c>
      <c r="E119" s="33" t="s">
        <v>10074</v>
      </c>
    </row>
    <row r="120" spans="1:5" ht="15" x14ac:dyDescent="0.25">
      <c r="A120" s="32" t="s">
        <v>347</v>
      </c>
      <c r="B120" s="32" t="s">
        <v>50</v>
      </c>
      <c r="C120" s="32" t="s">
        <v>347</v>
      </c>
      <c r="D120" s="32">
        <v>151287</v>
      </c>
      <c r="E120" s="33" t="s">
        <v>10074</v>
      </c>
    </row>
    <row r="121" spans="1:5" ht="15" x14ac:dyDescent="0.25">
      <c r="A121" s="32" t="s">
        <v>1646</v>
      </c>
      <c r="B121" s="32" t="s">
        <v>50</v>
      </c>
      <c r="C121" s="32" t="s">
        <v>1646</v>
      </c>
      <c r="D121" s="32">
        <v>154407</v>
      </c>
      <c r="E121" s="33" t="s">
        <v>10074</v>
      </c>
    </row>
    <row r="122" spans="1:5" ht="15" x14ac:dyDescent="0.25">
      <c r="A122" s="32" t="s">
        <v>1260</v>
      </c>
      <c r="B122" s="32" t="s">
        <v>1259</v>
      </c>
      <c r="C122" s="32" t="s">
        <v>1260</v>
      </c>
      <c r="D122" s="32">
        <v>547010</v>
      </c>
      <c r="E122" s="33" t="s">
        <v>10074</v>
      </c>
    </row>
    <row r="123" spans="1:5" ht="15" x14ac:dyDescent="0.25">
      <c r="A123" s="32" t="s">
        <v>573</v>
      </c>
      <c r="B123" s="32" t="s">
        <v>1306</v>
      </c>
      <c r="C123" s="32" t="s">
        <v>573</v>
      </c>
      <c r="D123" s="32">
        <v>83027</v>
      </c>
      <c r="E123" s="33" t="s">
        <v>10073</v>
      </c>
    </row>
    <row r="124" spans="1:5" ht="15" x14ac:dyDescent="0.25">
      <c r="A124" s="32" t="s">
        <v>1657</v>
      </c>
      <c r="B124" s="32" t="s">
        <v>1165</v>
      </c>
      <c r="C124" s="32" t="s">
        <v>1657</v>
      </c>
      <c r="D124" s="32">
        <v>253460</v>
      </c>
      <c r="E124" s="33" t="s">
        <v>10074</v>
      </c>
    </row>
    <row r="125" spans="1:5" ht="15" x14ac:dyDescent="0.25">
      <c r="A125" s="32" t="s">
        <v>422</v>
      </c>
      <c r="B125" s="32" t="s">
        <v>1278</v>
      </c>
      <c r="C125" s="32" t="s">
        <v>422</v>
      </c>
      <c r="D125" s="32">
        <v>205008</v>
      </c>
      <c r="E125" s="33" t="s">
        <v>10074</v>
      </c>
    </row>
    <row r="126" spans="1:5" ht="15" x14ac:dyDescent="0.25">
      <c r="A126" s="32" t="s">
        <v>1661</v>
      </c>
      <c r="B126" s="32" t="s">
        <v>1129</v>
      </c>
      <c r="C126" s="32" t="s">
        <v>1661</v>
      </c>
      <c r="D126" s="32">
        <v>685501</v>
      </c>
      <c r="E126" s="33" t="s">
        <v>10074</v>
      </c>
    </row>
    <row r="127" spans="1:5" ht="15" x14ac:dyDescent="0.25">
      <c r="A127" s="32" t="s">
        <v>736</v>
      </c>
      <c r="B127" s="32" t="s">
        <v>1218</v>
      </c>
      <c r="C127" s="32" t="s">
        <v>736</v>
      </c>
      <c r="D127" s="32">
        <v>233049</v>
      </c>
      <c r="E127" s="33" t="s">
        <v>10073</v>
      </c>
    </row>
    <row r="128" spans="1:5" ht="15" x14ac:dyDescent="0.25">
      <c r="A128" s="32" t="s">
        <v>609</v>
      </c>
      <c r="B128" s="32" t="s">
        <v>1129</v>
      </c>
      <c r="C128" s="32" t="s">
        <v>609</v>
      </c>
      <c r="D128" s="32">
        <v>682031</v>
      </c>
      <c r="E128" s="33" t="s">
        <v>10074</v>
      </c>
    </row>
    <row r="129" spans="1:5" ht="15" x14ac:dyDescent="0.25">
      <c r="A129" s="32" t="s">
        <v>700</v>
      </c>
      <c r="B129" s="32" t="s">
        <v>1129</v>
      </c>
      <c r="C129" s="32" t="s">
        <v>700</v>
      </c>
      <c r="D129" s="32">
        <v>683528</v>
      </c>
      <c r="E129" s="33" t="s">
        <v>10074</v>
      </c>
    </row>
    <row r="130" spans="1:5" ht="15" x14ac:dyDescent="0.25">
      <c r="A130" s="32" t="s">
        <v>1019</v>
      </c>
      <c r="B130" s="32" t="s">
        <v>1165</v>
      </c>
      <c r="C130" s="32" t="s">
        <v>1019</v>
      </c>
      <c r="D130" s="32">
        <v>252847</v>
      </c>
      <c r="E130" s="33" t="s">
        <v>10074</v>
      </c>
    </row>
    <row r="131" spans="1:5" ht="15" x14ac:dyDescent="0.25">
      <c r="A131" s="32" t="s">
        <v>1674</v>
      </c>
      <c r="B131" s="32" t="s">
        <v>1158</v>
      </c>
      <c r="C131" s="32" t="s">
        <v>1674</v>
      </c>
      <c r="D131" s="32">
        <v>476020</v>
      </c>
      <c r="E131" s="33" t="s">
        <v>10074</v>
      </c>
    </row>
    <row r="132" spans="1:5" ht="15" x14ac:dyDescent="0.25">
      <c r="A132" s="32" t="s">
        <v>307</v>
      </c>
      <c r="B132" s="32" t="s">
        <v>1259</v>
      </c>
      <c r="C132" s="32" t="s">
        <v>307</v>
      </c>
      <c r="D132" s="32">
        <v>540003</v>
      </c>
      <c r="E132" s="33" t="s">
        <v>10074</v>
      </c>
    </row>
    <row r="133" spans="1:5" ht="15" x14ac:dyDescent="0.25">
      <c r="A133" s="32" t="s">
        <v>1682</v>
      </c>
      <c r="B133" s="32" t="s">
        <v>1311</v>
      </c>
      <c r="C133" s="32" t="s">
        <v>1682</v>
      </c>
      <c r="D133" s="32">
        <v>272020</v>
      </c>
      <c r="E133" s="33" t="s">
        <v>10074</v>
      </c>
    </row>
    <row r="134" spans="1:5" ht="15" x14ac:dyDescent="0.25">
      <c r="A134" s="32" t="s">
        <v>1078</v>
      </c>
      <c r="B134" s="32" t="s">
        <v>189</v>
      </c>
      <c r="C134" s="32" t="s">
        <v>1078</v>
      </c>
      <c r="D134" s="32">
        <v>176001</v>
      </c>
      <c r="E134" s="33" t="s">
        <v>10073</v>
      </c>
    </row>
    <row r="135" spans="1:5" ht="15" x14ac:dyDescent="0.25">
      <c r="A135" s="32" t="s">
        <v>1685</v>
      </c>
      <c r="B135" s="32" t="s">
        <v>1165</v>
      </c>
      <c r="C135" s="32" t="s">
        <v>1685</v>
      </c>
      <c r="D135" s="32">
        <v>250601</v>
      </c>
      <c r="E135" s="33" t="s">
        <v>10074</v>
      </c>
    </row>
    <row r="136" spans="1:5" ht="15" x14ac:dyDescent="0.25">
      <c r="A136" s="32" t="s">
        <v>1688</v>
      </c>
      <c r="B136" s="32" t="s">
        <v>1129</v>
      </c>
      <c r="C136" s="32" t="s">
        <v>1688</v>
      </c>
      <c r="D136" s="32">
        <v>684051</v>
      </c>
      <c r="E136" s="33" t="s">
        <v>10074</v>
      </c>
    </row>
    <row r="137" spans="1:5" ht="15" x14ac:dyDescent="0.25">
      <c r="A137" s="32" t="s">
        <v>1044</v>
      </c>
      <c r="B137" s="32" t="s">
        <v>1165</v>
      </c>
      <c r="C137" s="32" t="s">
        <v>1044</v>
      </c>
      <c r="D137" s="32">
        <v>251267</v>
      </c>
      <c r="E137" s="33" t="s">
        <v>10074</v>
      </c>
    </row>
    <row r="138" spans="1:5" ht="15" x14ac:dyDescent="0.25">
      <c r="A138" s="32" t="s">
        <v>1062</v>
      </c>
      <c r="B138" s="32" t="s">
        <v>1185</v>
      </c>
      <c r="C138" s="32" t="s">
        <v>1062</v>
      </c>
      <c r="D138" s="32">
        <v>730588</v>
      </c>
      <c r="E138" s="33" t="s">
        <v>10074</v>
      </c>
    </row>
    <row r="139" spans="1:5" ht="15" x14ac:dyDescent="0.25">
      <c r="A139" s="32" t="s">
        <v>1700</v>
      </c>
      <c r="B139" s="32" t="s">
        <v>1358</v>
      </c>
      <c r="C139" s="32" t="s">
        <v>1700</v>
      </c>
      <c r="D139" s="32">
        <v>853059</v>
      </c>
      <c r="E139" s="33" t="s">
        <v>10074</v>
      </c>
    </row>
    <row r="140" spans="1:5" ht="15" x14ac:dyDescent="0.25">
      <c r="A140" s="32" t="s">
        <v>1706</v>
      </c>
      <c r="B140" s="32" t="s">
        <v>1291</v>
      </c>
      <c r="C140" s="32" t="s">
        <v>1706</v>
      </c>
      <c r="D140" s="32">
        <v>134077</v>
      </c>
      <c r="E140" s="33" t="s">
        <v>10074</v>
      </c>
    </row>
    <row r="141" spans="1:5" ht="15" x14ac:dyDescent="0.25">
      <c r="A141" s="32" t="s">
        <v>1109</v>
      </c>
      <c r="B141" s="32" t="s">
        <v>1285</v>
      </c>
      <c r="C141" s="32" t="s">
        <v>1109</v>
      </c>
      <c r="D141" s="32">
        <v>762520</v>
      </c>
      <c r="E141" s="33" t="s">
        <v>10074</v>
      </c>
    </row>
    <row r="142" spans="1:5" ht="15" x14ac:dyDescent="0.25">
      <c r="A142" s="32" t="s">
        <v>1715</v>
      </c>
      <c r="B142" s="32" t="s">
        <v>1252</v>
      </c>
      <c r="C142" s="32" t="s">
        <v>1715</v>
      </c>
      <c r="D142" s="32">
        <v>110931</v>
      </c>
      <c r="E142" s="33" t="s">
        <v>10074</v>
      </c>
    </row>
    <row r="143" spans="1:5" ht="15" x14ac:dyDescent="0.25">
      <c r="A143" s="32" t="s">
        <v>442</v>
      </c>
      <c r="B143" s="32" t="s">
        <v>1228</v>
      </c>
      <c r="C143" s="32" t="s">
        <v>442</v>
      </c>
      <c r="D143" s="32">
        <v>416048</v>
      </c>
      <c r="E143" s="33" t="s">
        <v>10074</v>
      </c>
    </row>
    <row r="144" spans="1:5" ht="15" x14ac:dyDescent="0.25">
      <c r="A144" s="32" t="s">
        <v>261</v>
      </c>
      <c r="B144" s="32" t="s">
        <v>1158</v>
      </c>
      <c r="C144" s="32" t="s">
        <v>261</v>
      </c>
      <c r="D144" s="32">
        <v>478007</v>
      </c>
      <c r="E144" s="33" t="s">
        <v>10074</v>
      </c>
    </row>
    <row r="145" spans="1:5" ht="15" x14ac:dyDescent="0.25">
      <c r="A145" s="32" t="s">
        <v>317</v>
      </c>
      <c r="B145" s="32" t="s">
        <v>1151</v>
      </c>
      <c r="C145" s="32" t="s">
        <v>317</v>
      </c>
      <c r="D145" s="32">
        <v>444008</v>
      </c>
      <c r="E145" s="33" t="s">
        <v>10074</v>
      </c>
    </row>
    <row r="146" spans="1:5" ht="15" x14ac:dyDescent="0.25">
      <c r="A146" s="32" t="s">
        <v>1730</v>
      </c>
      <c r="B146" s="32" t="s">
        <v>1218</v>
      </c>
      <c r="C146" s="32" t="s">
        <v>1730</v>
      </c>
      <c r="D146" s="32">
        <v>232039</v>
      </c>
      <c r="E146" s="33" t="s">
        <v>10074</v>
      </c>
    </row>
    <row r="147" spans="1:5" ht="15" x14ac:dyDescent="0.25">
      <c r="A147" s="32" t="s">
        <v>32</v>
      </c>
      <c r="B147" s="32" t="s">
        <v>1278</v>
      </c>
      <c r="C147" s="32" t="s">
        <v>32</v>
      </c>
      <c r="D147" s="32">
        <v>205010</v>
      </c>
      <c r="E147" s="33" t="s">
        <v>10074</v>
      </c>
    </row>
    <row r="148" spans="1:5" ht="15" x14ac:dyDescent="0.25">
      <c r="A148" s="32" t="s">
        <v>1736</v>
      </c>
      <c r="B148" s="32" t="s">
        <v>1291</v>
      </c>
      <c r="C148" s="32" t="s">
        <v>1736</v>
      </c>
      <c r="D148" s="32">
        <v>134040</v>
      </c>
      <c r="E148" s="33" t="s">
        <v>10074</v>
      </c>
    </row>
    <row r="149" spans="1:5" ht="15" x14ac:dyDescent="0.25">
      <c r="A149" s="32" t="s">
        <v>833</v>
      </c>
      <c r="B149" s="32" t="s">
        <v>50</v>
      </c>
      <c r="C149" s="32" t="s">
        <v>833</v>
      </c>
      <c r="D149" s="32">
        <v>153667</v>
      </c>
      <c r="E149" s="33" t="s">
        <v>10074</v>
      </c>
    </row>
    <row r="150" spans="1:5" ht="15" x14ac:dyDescent="0.25">
      <c r="A150" s="32" t="s">
        <v>529</v>
      </c>
      <c r="B150" s="32" t="s">
        <v>1538</v>
      </c>
      <c r="C150" s="32" t="s">
        <v>529</v>
      </c>
      <c r="D150" s="32">
        <v>633027</v>
      </c>
      <c r="E150" s="33" t="s">
        <v>10073</v>
      </c>
    </row>
    <row r="151" spans="1:5" ht="15" x14ac:dyDescent="0.25">
      <c r="A151" s="32" t="s">
        <v>1748</v>
      </c>
      <c r="B151" s="32" t="s">
        <v>1165</v>
      </c>
      <c r="C151" s="32" t="s">
        <v>1748</v>
      </c>
      <c r="D151" s="32">
        <v>251227</v>
      </c>
      <c r="E151" s="33" t="s">
        <v>10074</v>
      </c>
    </row>
    <row r="152" spans="1:5" ht="15" x14ac:dyDescent="0.25">
      <c r="A152" s="32" t="s">
        <v>239</v>
      </c>
      <c r="B152" s="32" t="s">
        <v>50</v>
      </c>
      <c r="C152" s="32" t="s">
        <v>239</v>
      </c>
      <c r="D152" s="32">
        <v>153287</v>
      </c>
      <c r="E152" s="33" t="s">
        <v>10074</v>
      </c>
    </row>
    <row r="153" spans="1:5" ht="15" x14ac:dyDescent="0.25">
      <c r="A153" s="32" t="s">
        <v>1758</v>
      </c>
      <c r="B153" s="32" t="s">
        <v>1185</v>
      </c>
      <c r="C153" s="32" t="s">
        <v>1758</v>
      </c>
      <c r="D153" s="32">
        <v>730568</v>
      </c>
      <c r="E153" s="33" t="s">
        <v>10074</v>
      </c>
    </row>
    <row r="154" spans="1:5" ht="15" x14ac:dyDescent="0.25">
      <c r="A154" s="32" t="s">
        <v>1763</v>
      </c>
      <c r="B154" s="32" t="s">
        <v>1252</v>
      </c>
      <c r="C154" s="32" t="s">
        <v>1763</v>
      </c>
      <c r="D154" s="32">
        <v>110511</v>
      </c>
      <c r="E154" s="33" t="s">
        <v>10074</v>
      </c>
    </row>
    <row r="155" spans="1:5" ht="15" x14ac:dyDescent="0.25">
      <c r="A155" s="32" t="s">
        <v>1769</v>
      </c>
      <c r="B155" s="32" t="s">
        <v>80</v>
      </c>
      <c r="C155" s="32" t="s">
        <v>1769</v>
      </c>
      <c r="D155" s="32">
        <v>57030</v>
      </c>
      <c r="E155" s="33" t="s">
        <v>10074</v>
      </c>
    </row>
    <row r="156" spans="1:5" ht="15" x14ac:dyDescent="0.25">
      <c r="A156" s="32" t="s">
        <v>353</v>
      </c>
      <c r="B156" s="32" t="s">
        <v>1179</v>
      </c>
      <c r="C156" s="32" t="s">
        <v>353</v>
      </c>
      <c r="D156" s="32">
        <v>506027</v>
      </c>
      <c r="E156" s="33" t="s">
        <v>10074</v>
      </c>
    </row>
    <row r="157" spans="1:5" ht="15" x14ac:dyDescent="0.25">
      <c r="A157" s="32" t="s">
        <v>1773</v>
      </c>
      <c r="B157" s="32" t="s">
        <v>80</v>
      </c>
      <c r="C157" s="32" t="s">
        <v>1773</v>
      </c>
      <c r="D157" s="32">
        <v>51448</v>
      </c>
      <c r="E157" s="33" t="s">
        <v>10074</v>
      </c>
    </row>
    <row r="158" spans="1:5" ht="15" x14ac:dyDescent="0.25">
      <c r="A158" s="32" t="s">
        <v>900</v>
      </c>
      <c r="B158" s="32" t="s">
        <v>1218</v>
      </c>
      <c r="C158" s="32" t="s">
        <v>900</v>
      </c>
      <c r="D158" s="32">
        <v>230520</v>
      </c>
      <c r="E158" s="33" t="s">
        <v>10074</v>
      </c>
    </row>
    <row r="159" spans="1:5" ht="15" x14ac:dyDescent="0.25">
      <c r="A159" s="32" t="s">
        <v>1781</v>
      </c>
      <c r="B159" s="32" t="s">
        <v>1185</v>
      </c>
      <c r="C159" s="32" t="s">
        <v>1781</v>
      </c>
      <c r="D159" s="32">
        <v>731501</v>
      </c>
      <c r="E159" s="33" t="s">
        <v>10074</v>
      </c>
    </row>
    <row r="160" spans="1:5" ht="15" x14ac:dyDescent="0.25">
      <c r="A160" s="32" t="s">
        <v>286</v>
      </c>
      <c r="B160" s="32" t="s">
        <v>1129</v>
      </c>
      <c r="C160" s="32" t="s">
        <v>286</v>
      </c>
      <c r="D160" s="32">
        <v>682538</v>
      </c>
      <c r="E160" s="33" t="s">
        <v>10074</v>
      </c>
    </row>
    <row r="161" spans="1:5" ht="15" x14ac:dyDescent="0.25">
      <c r="A161" s="32" t="s">
        <v>1469</v>
      </c>
      <c r="B161" s="32" t="s">
        <v>1222</v>
      </c>
      <c r="C161" s="32" t="s">
        <v>1469</v>
      </c>
      <c r="D161" s="32">
        <v>525038</v>
      </c>
      <c r="E161" s="33" t="s">
        <v>10074</v>
      </c>
    </row>
    <row r="162" spans="1:5" ht="15" x14ac:dyDescent="0.25">
      <c r="A162" s="32" t="s">
        <v>257</v>
      </c>
      <c r="B162" s="32" t="s">
        <v>1165</v>
      </c>
      <c r="C162" s="32" t="s">
        <v>257</v>
      </c>
      <c r="D162" s="32">
        <v>251628</v>
      </c>
      <c r="E162" s="33" t="s">
        <v>10074</v>
      </c>
    </row>
    <row r="163" spans="1:5" ht="15" x14ac:dyDescent="0.25">
      <c r="A163" s="32" t="s">
        <v>1795</v>
      </c>
      <c r="B163" s="32" t="s">
        <v>50</v>
      </c>
      <c r="C163" s="32" t="s">
        <v>1795</v>
      </c>
      <c r="D163" s="32">
        <v>153450</v>
      </c>
      <c r="E163" s="33" t="s">
        <v>10074</v>
      </c>
    </row>
    <row r="164" spans="1:5" ht="15" x14ac:dyDescent="0.25">
      <c r="A164" s="32" t="s">
        <v>1797</v>
      </c>
      <c r="B164" s="32" t="s">
        <v>1291</v>
      </c>
      <c r="C164" s="32" t="s">
        <v>1797</v>
      </c>
      <c r="D164" s="32">
        <v>131547</v>
      </c>
      <c r="E164" s="33" t="s">
        <v>10074</v>
      </c>
    </row>
    <row r="165" spans="1:5" ht="15" x14ac:dyDescent="0.25">
      <c r="A165" s="32" t="s">
        <v>114</v>
      </c>
      <c r="B165" s="32" t="s">
        <v>1196</v>
      </c>
      <c r="C165" s="32" t="s">
        <v>114</v>
      </c>
      <c r="D165" s="32">
        <v>195539</v>
      </c>
      <c r="E165" s="33" t="s">
        <v>10074</v>
      </c>
    </row>
    <row r="166" spans="1:5" ht="15" x14ac:dyDescent="0.25">
      <c r="A166" s="32" t="s">
        <v>1808</v>
      </c>
      <c r="B166" s="32" t="s">
        <v>1807</v>
      </c>
      <c r="C166" s="32" t="s">
        <v>1808</v>
      </c>
      <c r="D166" s="32">
        <v>861040</v>
      </c>
      <c r="E166" s="33" t="s">
        <v>10074</v>
      </c>
    </row>
    <row r="167" spans="1:5" ht="15" x14ac:dyDescent="0.25">
      <c r="A167" s="32" t="s">
        <v>984</v>
      </c>
      <c r="B167" s="32" t="s">
        <v>1129</v>
      </c>
      <c r="C167" s="32" t="s">
        <v>984</v>
      </c>
      <c r="D167" s="32">
        <v>680507</v>
      </c>
      <c r="E167" s="33" t="s">
        <v>10074</v>
      </c>
    </row>
    <row r="168" spans="1:5" ht="15" x14ac:dyDescent="0.25">
      <c r="A168" s="32" t="s">
        <v>187</v>
      </c>
      <c r="B168" s="32" t="s">
        <v>1538</v>
      </c>
      <c r="C168" s="32" t="s">
        <v>187</v>
      </c>
      <c r="D168" s="32">
        <v>632008</v>
      </c>
      <c r="E168" s="33" t="s">
        <v>10073</v>
      </c>
    </row>
    <row r="169" spans="1:5" ht="15" x14ac:dyDescent="0.25">
      <c r="A169" s="32" t="s">
        <v>1818</v>
      </c>
      <c r="B169" s="32" t="s">
        <v>1311</v>
      </c>
      <c r="C169" s="32" t="s">
        <v>1818</v>
      </c>
      <c r="D169" s="32">
        <v>272050</v>
      </c>
      <c r="E169" s="33" t="s">
        <v>10074</v>
      </c>
    </row>
    <row r="170" spans="1:5" ht="15" x14ac:dyDescent="0.25">
      <c r="A170" s="32" t="s">
        <v>1820</v>
      </c>
      <c r="B170" s="32" t="s">
        <v>1819</v>
      </c>
      <c r="C170" s="32" t="s">
        <v>1820</v>
      </c>
      <c r="D170" s="32">
        <v>913057</v>
      </c>
      <c r="E170" s="33" t="s">
        <v>10074</v>
      </c>
    </row>
    <row r="171" spans="1:5" ht="15" x14ac:dyDescent="0.25">
      <c r="A171" s="32" t="s">
        <v>1825</v>
      </c>
      <c r="B171" s="32" t="s">
        <v>1196</v>
      </c>
      <c r="C171" s="32" t="s">
        <v>1825</v>
      </c>
      <c r="D171" s="32">
        <v>191528</v>
      </c>
      <c r="E171" s="33" t="s">
        <v>10073</v>
      </c>
    </row>
    <row r="172" spans="1:5" ht="15" x14ac:dyDescent="0.25">
      <c r="A172" s="32" t="s">
        <v>1830</v>
      </c>
      <c r="B172" s="32" t="s">
        <v>1228</v>
      </c>
      <c r="C172" s="32" t="s">
        <v>1830</v>
      </c>
      <c r="D172" s="32">
        <v>416001</v>
      </c>
      <c r="E172" s="33" t="s">
        <v>10074</v>
      </c>
    </row>
    <row r="173" spans="1:5" ht="15" x14ac:dyDescent="0.25">
      <c r="A173" s="32" t="s">
        <v>1137</v>
      </c>
      <c r="B173" s="32" t="s">
        <v>1129</v>
      </c>
      <c r="C173" s="32" t="s">
        <v>1137</v>
      </c>
      <c r="D173" s="32">
        <v>685041</v>
      </c>
      <c r="E173" s="33" t="s">
        <v>10074</v>
      </c>
    </row>
    <row r="174" spans="1:5" ht="15" x14ac:dyDescent="0.25">
      <c r="A174" s="32" t="s">
        <v>1137</v>
      </c>
      <c r="B174" s="32" t="s">
        <v>1129</v>
      </c>
      <c r="C174" s="32" t="s">
        <v>1137</v>
      </c>
      <c r="D174" s="32">
        <v>685048</v>
      </c>
      <c r="E174" s="33" t="s">
        <v>10074</v>
      </c>
    </row>
    <row r="175" spans="1:5" ht="15" x14ac:dyDescent="0.25">
      <c r="A175" s="32" t="s">
        <v>472</v>
      </c>
      <c r="B175" s="32" t="s">
        <v>1185</v>
      </c>
      <c r="C175" s="32" t="s">
        <v>472</v>
      </c>
      <c r="D175" s="32">
        <v>730018</v>
      </c>
      <c r="E175" s="33" t="s">
        <v>10073</v>
      </c>
    </row>
    <row r="176" spans="1:5" ht="15" x14ac:dyDescent="0.25">
      <c r="A176" s="32" t="s">
        <v>1843</v>
      </c>
      <c r="B176" s="32" t="s">
        <v>50</v>
      </c>
      <c r="C176" s="32" t="s">
        <v>1843</v>
      </c>
      <c r="D176" s="32">
        <v>155047</v>
      </c>
      <c r="E176" s="33" t="s">
        <v>10074</v>
      </c>
    </row>
    <row r="177" spans="1:5" ht="15" x14ac:dyDescent="0.25">
      <c r="A177" s="32" t="s">
        <v>718</v>
      </c>
      <c r="B177" s="32" t="s">
        <v>1395</v>
      </c>
      <c r="C177" s="32" t="s">
        <v>718</v>
      </c>
      <c r="D177" s="32">
        <v>660007</v>
      </c>
      <c r="E177" s="33" t="s">
        <v>10073</v>
      </c>
    </row>
    <row r="178" spans="1:5" ht="15" x14ac:dyDescent="0.25">
      <c r="A178" s="32" t="s">
        <v>432</v>
      </c>
      <c r="B178" s="32" t="s">
        <v>80</v>
      </c>
      <c r="C178" s="32" t="s">
        <v>432</v>
      </c>
      <c r="D178" s="32">
        <v>51030</v>
      </c>
      <c r="E178" s="33" t="s">
        <v>10073</v>
      </c>
    </row>
    <row r="179" spans="1:5" ht="15" x14ac:dyDescent="0.25">
      <c r="A179" s="32" t="s">
        <v>1469</v>
      </c>
      <c r="B179" s="32" t="s">
        <v>1222</v>
      </c>
      <c r="C179" s="32" t="s">
        <v>1469</v>
      </c>
      <c r="D179" s="32">
        <v>525030</v>
      </c>
      <c r="E179" s="33" t="s">
        <v>10074</v>
      </c>
    </row>
    <row r="180" spans="1:5" ht="15" x14ac:dyDescent="0.25">
      <c r="A180" s="32" t="s">
        <v>1426</v>
      </c>
      <c r="B180" s="32" t="s">
        <v>1278</v>
      </c>
      <c r="C180" s="32" t="s">
        <v>1426</v>
      </c>
      <c r="D180" s="32">
        <v>201058</v>
      </c>
      <c r="E180" s="33" t="s">
        <v>10074</v>
      </c>
    </row>
    <row r="181" spans="1:5" ht="15" x14ac:dyDescent="0.25">
      <c r="A181" s="32" t="s">
        <v>1859</v>
      </c>
      <c r="B181" s="32" t="s">
        <v>1196</v>
      </c>
      <c r="C181" s="32" t="s">
        <v>1859</v>
      </c>
      <c r="D181" s="32">
        <v>190509</v>
      </c>
      <c r="E181" s="33" t="s">
        <v>10074</v>
      </c>
    </row>
    <row r="182" spans="1:5" ht="15" x14ac:dyDescent="0.25">
      <c r="A182" s="32" t="s">
        <v>1863</v>
      </c>
      <c r="B182" s="32" t="s">
        <v>1306</v>
      </c>
      <c r="C182" s="32" t="s">
        <v>1863</v>
      </c>
      <c r="D182" s="32">
        <v>84047</v>
      </c>
      <c r="E182" s="33" t="s">
        <v>10074</v>
      </c>
    </row>
    <row r="183" spans="1:5" ht="15" x14ac:dyDescent="0.25">
      <c r="A183" s="32" t="s">
        <v>779</v>
      </c>
      <c r="B183" s="32" t="s">
        <v>1819</v>
      </c>
      <c r="C183" s="32" t="s">
        <v>779</v>
      </c>
      <c r="D183" s="32">
        <v>915010</v>
      </c>
      <c r="E183" s="33" t="s">
        <v>10074</v>
      </c>
    </row>
    <row r="184" spans="1:5" ht="15" x14ac:dyDescent="0.25">
      <c r="A184" s="32" t="s">
        <v>1868</v>
      </c>
      <c r="B184" s="32" t="s">
        <v>1222</v>
      </c>
      <c r="C184" s="32" t="s">
        <v>1868</v>
      </c>
      <c r="D184" s="32">
        <v>527007</v>
      </c>
      <c r="E184" s="33" t="s">
        <v>10074</v>
      </c>
    </row>
    <row r="185" spans="1:5" ht="15" x14ac:dyDescent="0.25">
      <c r="A185" s="32" t="s">
        <v>110</v>
      </c>
      <c r="B185" s="32" t="s">
        <v>1185</v>
      </c>
      <c r="C185" s="32" t="s">
        <v>110</v>
      </c>
      <c r="D185" s="32">
        <v>735058</v>
      </c>
      <c r="E185" s="33" t="s">
        <v>10074</v>
      </c>
    </row>
    <row r="186" spans="1:5" ht="15" x14ac:dyDescent="0.25">
      <c r="A186" s="32" t="s">
        <v>1877</v>
      </c>
      <c r="B186" s="32" t="s">
        <v>1252</v>
      </c>
      <c r="C186" s="32" t="s">
        <v>1877</v>
      </c>
      <c r="D186" s="32">
        <v>110841</v>
      </c>
      <c r="E186" s="33" t="s">
        <v>10074</v>
      </c>
    </row>
    <row r="187" spans="1:5" ht="15" x14ac:dyDescent="0.25">
      <c r="A187" s="32" t="s">
        <v>631</v>
      </c>
      <c r="B187" s="32" t="s">
        <v>1222</v>
      </c>
      <c r="C187" s="32" t="s">
        <v>631</v>
      </c>
      <c r="D187" s="32">
        <v>527580</v>
      </c>
      <c r="E187" s="33" t="s">
        <v>10074</v>
      </c>
    </row>
    <row r="188" spans="1:5" ht="15" x14ac:dyDescent="0.25">
      <c r="A188" s="32" t="s">
        <v>956</v>
      </c>
      <c r="B188" s="32" t="s">
        <v>1165</v>
      </c>
      <c r="C188" s="32" t="s">
        <v>956</v>
      </c>
      <c r="D188" s="32">
        <v>250051</v>
      </c>
      <c r="E188" s="33" t="s">
        <v>10073</v>
      </c>
    </row>
    <row r="189" spans="1:5" ht="15" x14ac:dyDescent="0.25">
      <c r="A189" s="32" t="s">
        <v>579</v>
      </c>
      <c r="B189" s="32" t="s">
        <v>189</v>
      </c>
      <c r="C189" s="32" t="s">
        <v>579</v>
      </c>
      <c r="D189" s="32">
        <v>170008</v>
      </c>
      <c r="E189" s="33" t="s">
        <v>10073</v>
      </c>
    </row>
    <row r="190" spans="1:5" ht="15" x14ac:dyDescent="0.25">
      <c r="A190" s="32" t="s">
        <v>690</v>
      </c>
      <c r="B190" s="32" t="s">
        <v>1137</v>
      </c>
      <c r="C190" s="32" t="s">
        <v>690</v>
      </c>
      <c r="D190" s="32">
        <v>706037</v>
      </c>
      <c r="E190" s="33" t="s">
        <v>10074</v>
      </c>
    </row>
    <row r="191" spans="1:5" ht="15" x14ac:dyDescent="0.25">
      <c r="A191" s="32" t="s">
        <v>1895</v>
      </c>
      <c r="B191" s="32" t="s">
        <v>1222</v>
      </c>
      <c r="C191" s="32" t="s">
        <v>1895</v>
      </c>
      <c r="D191" s="32">
        <v>527060</v>
      </c>
      <c r="E191" s="33" t="s">
        <v>10074</v>
      </c>
    </row>
    <row r="192" spans="1:5" ht="15" x14ac:dyDescent="0.25">
      <c r="A192" s="32" t="s">
        <v>585</v>
      </c>
      <c r="B192" s="32" t="s">
        <v>50</v>
      </c>
      <c r="C192" s="32" t="s">
        <v>585</v>
      </c>
      <c r="D192" s="32">
        <v>154827</v>
      </c>
      <c r="E192" s="33" t="s">
        <v>10074</v>
      </c>
    </row>
    <row r="193" spans="1:5" ht="15" x14ac:dyDescent="0.25">
      <c r="A193" s="32" t="s">
        <v>405</v>
      </c>
      <c r="B193" s="32" t="s">
        <v>1899</v>
      </c>
      <c r="C193" s="32" t="s">
        <v>405</v>
      </c>
      <c r="D193" s="32">
        <v>814057</v>
      </c>
      <c r="E193" s="33" t="s">
        <v>10074</v>
      </c>
    </row>
    <row r="194" spans="1:5" ht="15" x14ac:dyDescent="0.25">
      <c r="A194" s="32" t="s">
        <v>952</v>
      </c>
      <c r="B194" s="32" t="s">
        <v>1137</v>
      </c>
      <c r="C194" s="32" t="s">
        <v>952</v>
      </c>
      <c r="D194" s="32">
        <v>700001</v>
      </c>
      <c r="E194" s="33" t="s">
        <v>10073</v>
      </c>
    </row>
    <row r="195" spans="1:5" ht="15" x14ac:dyDescent="0.25">
      <c r="A195" s="32" t="s">
        <v>420</v>
      </c>
      <c r="B195" s="32" t="s">
        <v>1137</v>
      </c>
      <c r="C195" s="32" t="s">
        <v>420</v>
      </c>
      <c r="D195" s="32">
        <v>702057</v>
      </c>
      <c r="E195" s="33" t="s">
        <v>10074</v>
      </c>
    </row>
    <row r="196" spans="1:5" ht="15" x14ac:dyDescent="0.25">
      <c r="A196" s="32" t="s">
        <v>932</v>
      </c>
      <c r="B196" s="32" t="s">
        <v>1899</v>
      </c>
      <c r="C196" s="32" t="s">
        <v>932</v>
      </c>
      <c r="D196" s="32">
        <v>815017</v>
      </c>
      <c r="E196" s="33" t="s">
        <v>10074</v>
      </c>
    </row>
    <row r="197" spans="1:5" ht="15" x14ac:dyDescent="0.25">
      <c r="A197" s="32" t="s">
        <v>448</v>
      </c>
      <c r="B197" s="32" t="s">
        <v>1185</v>
      </c>
      <c r="C197" s="32" t="s">
        <v>448</v>
      </c>
      <c r="D197" s="32">
        <v>733558</v>
      </c>
      <c r="E197" s="33" t="s">
        <v>10074</v>
      </c>
    </row>
    <row r="198" spans="1:5" ht="15" x14ac:dyDescent="0.25">
      <c r="A198" s="32" t="s">
        <v>1918</v>
      </c>
      <c r="B198" s="32" t="s">
        <v>1129</v>
      </c>
      <c r="C198" s="32" t="s">
        <v>1918</v>
      </c>
      <c r="D198" s="32">
        <v>680547</v>
      </c>
      <c r="E198" s="33" t="s">
        <v>10074</v>
      </c>
    </row>
    <row r="199" spans="1:5" ht="15" x14ac:dyDescent="0.25">
      <c r="A199" s="32" t="s">
        <v>1924</v>
      </c>
      <c r="B199" s="32" t="s">
        <v>1252</v>
      </c>
      <c r="C199" s="32" t="s">
        <v>1924</v>
      </c>
      <c r="D199" s="32">
        <v>111161</v>
      </c>
      <c r="E199" s="33" t="s">
        <v>10074</v>
      </c>
    </row>
    <row r="200" spans="1:5" ht="15" x14ac:dyDescent="0.25">
      <c r="A200" s="32" t="s">
        <v>424</v>
      </c>
      <c r="B200" s="32" t="s">
        <v>1129</v>
      </c>
      <c r="C200" s="32" t="s">
        <v>424</v>
      </c>
      <c r="D200" s="32">
        <v>683037</v>
      </c>
      <c r="E200" s="33" t="s">
        <v>10074</v>
      </c>
    </row>
    <row r="201" spans="1:5" ht="15" x14ac:dyDescent="0.25">
      <c r="A201" s="32" t="s">
        <v>1935</v>
      </c>
      <c r="B201" s="32" t="s">
        <v>1222</v>
      </c>
      <c r="C201" s="32" t="s">
        <v>1935</v>
      </c>
      <c r="D201" s="32">
        <v>526520</v>
      </c>
      <c r="E201" s="33" t="s">
        <v>10074</v>
      </c>
    </row>
    <row r="202" spans="1:5" ht="15" x14ac:dyDescent="0.25">
      <c r="A202" s="32" t="s">
        <v>1936</v>
      </c>
      <c r="B202" s="32" t="s">
        <v>1311</v>
      </c>
      <c r="C202" s="32" t="s">
        <v>1936</v>
      </c>
      <c r="D202" s="32">
        <v>278037</v>
      </c>
      <c r="E202" s="33" t="s">
        <v>10074</v>
      </c>
    </row>
    <row r="203" spans="1:5" ht="15" x14ac:dyDescent="0.25">
      <c r="A203" s="32" t="s">
        <v>466</v>
      </c>
      <c r="B203" s="32" t="s">
        <v>1151</v>
      </c>
      <c r="C203" s="32" t="s">
        <v>466</v>
      </c>
      <c r="D203" s="32">
        <v>443027</v>
      </c>
      <c r="E203" s="33" t="s">
        <v>10074</v>
      </c>
    </row>
    <row r="204" spans="1:5" ht="15" x14ac:dyDescent="0.25">
      <c r="A204" s="32" t="s">
        <v>1944</v>
      </c>
      <c r="B204" s="32" t="s">
        <v>1291</v>
      </c>
      <c r="C204" s="32" t="s">
        <v>1944</v>
      </c>
      <c r="D204" s="32">
        <v>131040</v>
      </c>
      <c r="E204" s="33" t="s">
        <v>10074</v>
      </c>
    </row>
    <row r="205" spans="1:5" ht="15" x14ac:dyDescent="0.25">
      <c r="A205" s="32" t="s">
        <v>1949</v>
      </c>
      <c r="B205" s="32" t="s">
        <v>80</v>
      </c>
      <c r="C205" s="32" t="s">
        <v>1949</v>
      </c>
      <c r="D205" s="32">
        <v>57050</v>
      </c>
      <c r="E205" s="33" t="s">
        <v>10074</v>
      </c>
    </row>
    <row r="206" spans="1:5" ht="15" x14ac:dyDescent="0.25">
      <c r="A206" s="32" t="s">
        <v>1950</v>
      </c>
      <c r="B206" s="32" t="s">
        <v>80</v>
      </c>
      <c r="C206" s="32" t="s">
        <v>1950</v>
      </c>
      <c r="D206" s="32">
        <v>54828</v>
      </c>
      <c r="E206" s="33" t="s">
        <v>10074</v>
      </c>
    </row>
    <row r="207" spans="1:5" ht="15" x14ac:dyDescent="0.25">
      <c r="A207" s="32" t="s">
        <v>1085</v>
      </c>
      <c r="B207" s="32" t="s">
        <v>1165</v>
      </c>
      <c r="C207" s="32" t="s">
        <v>1085</v>
      </c>
      <c r="D207" s="32">
        <v>250818</v>
      </c>
      <c r="E207" s="33" t="s">
        <v>10074</v>
      </c>
    </row>
    <row r="208" spans="1:5" ht="15" x14ac:dyDescent="0.25">
      <c r="A208" s="32" t="s">
        <v>827</v>
      </c>
      <c r="B208" s="32" t="s">
        <v>1218</v>
      </c>
      <c r="C208" s="32" t="s">
        <v>827</v>
      </c>
      <c r="D208" s="32">
        <v>232557</v>
      </c>
      <c r="E208" s="33" t="s">
        <v>10073</v>
      </c>
    </row>
    <row r="209" spans="1:5" ht="15" x14ac:dyDescent="0.25">
      <c r="A209" s="32" t="s">
        <v>1964</v>
      </c>
      <c r="B209" s="32" t="s">
        <v>80</v>
      </c>
      <c r="C209" s="32" t="s">
        <v>1964</v>
      </c>
      <c r="D209" s="32">
        <v>53467</v>
      </c>
      <c r="E209" s="33" t="s">
        <v>10074</v>
      </c>
    </row>
    <row r="210" spans="1:5" ht="15" x14ac:dyDescent="0.25">
      <c r="A210" s="32" t="s">
        <v>1589</v>
      </c>
      <c r="B210" s="32" t="s">
        <v>50</v>
      </c>
      <c r="C210" s="32" t="s">
        <v>1589</v>
      </c>
      <c r="D210" s="32">
        <v>150610</v>
      </c>
      <c r="E210" s="33" t="s">
        <v>10074</v>
      </c>
    </row>
    <row r="211" spans="1:5" ht="15" x14ac:dyDescent="0.25">
      <c r="A211" s="32" t="s">
        <v>1971</v>
      </c>
      <c r="B211" s="32" t="s">
        <v>1970</v>
      </c>
      <c r="C211" s="32" t="s">
        <v>1971</v>
      </c>
      <c r="D211" s="32">
        <v>990001</v>
      </c>
      <c r="E211" s="33" t="s">
        <v>10074</v>
      </c>
    </row>
    <row r="212" spans="1:5" ht="15" x14ac:dyDescent="0.25">
      <c r="A212" s="32" t="s">
        <v>1974</v>
      </c>
      <c r="B212" s="32" t="s">
        <v>80</v>
      </c>
      <c r="C212" s="32" t="s">
        <v>1974</v>
      </c>
      <c r="D212" s="32">
        <v>57457</v>
      </c>
      <c r="E212" s="33" t="s">
        <v>10074</v>
      </c>
    </row>
    <row r="213" spans="1:5" ht="15" x14ac:dyDescent="0.25">
      <c r="A213" s="32" t="s">
        <v>158</v>
      </c>
      <c r="B213" s="32" t="s">
        <v>1285</v>
      </c>
      <c r="C213" s="32" t="s">
        <v>158</v>
      </c>
      <c r="D213" s="32">
        <v>764503</v>
      </c>
      <c r="E213" s="33" t="s">
        <v>10074</v>
      </c>
    </row>
    <row r="214" spans="1:5" ht="15" x14ac:dyDescent="0.25">
      <c r="A214" s="32" t="s">
        <v>1078</v>
      </c>
      <c r="B214" s="32" t="s">
        <v>189</v>
      </c>
      <c r="C214" s="32" t="s">
        <v>1078</v>
      </c>
      <c r="D214" s="32">
        <v>176007</v>
      </c>
      <c r="E214" s="33" t="s">
        <v>10073</v>
      </c>
    </row>
    <row r="215" spans="1:5" ht="15" x14ac:dyDescent="0.25">
      <c r="A215" s="32" t="s">
        <v>781</v>
      </c>
      <c r="B215" s="32" t="s">
        <v>1196</v>
      </c>
      <c r="C215" s="32" t="s">
        <v>781</v>
      </c>
      <c r="D215" s="32">
        <v>191501</v>
      </c>
      <c r="E215" s="33" t="s">
        <v>10073</v>
      </c>
    </row>
    <row r="216" spans="1:5" ht="15" x14ac:dyDescent="0.25">
      <c r="A216" s="32" t="s">
        <v>526</v>
      </c>
      <c r="B216" s="32" t="s">
        <v>1196</v>
      </c>
      <c r="C216" s="32" t="s">
        <v>526</v>
      </c>
      <c r="D216" s="32">
        <v>194007</v>
      </c>
      <c r="E216" s="33" t="s">
        <v>10074</v>
      </c>
    </row>
    <row r="217" spans="1:5" ht="15" x14ac:dyDescent="0.25">
      <c r="A217" s="32" t="s">
        <v>906</v>
      </c>
      <c r="B217" s="32" t="s">
        <v>1129</v>
      </c>
      <c r="C217" s="32" t="s">
        <v>906</v>
      </c>
      <c r="D217" s="32">
        <v>686537</v>
      </c>
      <c r="E217" s="33" t="s">
        <v>10074</v>
      </c>
    </row>
    <row r="218" spans="1:5" ht="15" x14ac:dyDescent="0.25">
      <c r="A218" s="32" t="s">
        <v>1058</v>
      </c>
      <c r="B218" s="32" t="s">
        <v>1278</v>
      </c>
      <c r="C218" s="32" t="s">
        <v>1058</v>
      </c>
      <c r="D218" s="32">
        <v>200002</v>
      </c>
      <c r="E218" s="33" t="s">
        <v>10073</v>
      </c>
    </row>
    <row r="219" spans="1:5" ht="15" x14ac:dyDescent="0.25">
      <c r="A219" s="32" t="s">
        <v>2002</v>
      </c>
      <c r="B219" s="32" t="s">
        <v>80</v>
      </c>
      <c r="C219" s="32" t="s">
        <v>2002</v>
      </c>
      <c r="D219" s="32">
        <v>56438</v>
      </c>
      <c r="E219" s="33" t="s">
        <v>10074</v>
      </c>
    </row>
    <row r="220" spans="1:5" ht="15" x14ac:dyDescent="0.25">
      <c r="A220" s="32" t="s">
        <v>2006</v>
      </c>
      <c r="B220" s="32" t="s">
        <v>1228</v>
      </c>
      <c r="C220" s="32" t="s">
        <v>2006</v>
      </c>
      <c r="D220" s="32">
        <v>413008</v>
      </c>
      <c r="E220" s="33" t="s">
        <v>10074</v>
      </c>
    </row>
    <row r="221" spans="1:5" ht="15" x14ac:dyDescent="0.25">
      <c r="A221" s="32" t="s">
        <v>2012</v>
      </c>
      <c r="B221" s="32" t="s">
        <v>80</v>
      </c>
      <c r="C221" s="32" t="s">
        <v>2012</v>
      </c>
      <c r="D221" s="32">
        <v>57857</v>
      </c>
      <c r="E221" s="33" t="s">
        <v>10074</v>
      </c>
    </row>
    <row r="222" spans="1:5" ht="15" x14ac:dyDescent="0.25">
      <c r="A222" s="32" t="s">
        <v>1808</v>
      </c>
      <c r="B222" s="32" t="s">
        <v>1222</v>
      </c>
      <c r="C222" s="32" t="s">
        <v>1808</v>
      </c>
      <c r="D222" s="32">
        <v>521060</v>
      </c>
      <c r="E222" s="33" t="s">
        <v>10074</v>
      </c>
    </row>
    <row r="223" spans="1:5" ht="15" x14ac:dyDescent="0.25">
      <c r="A223" s="32" t="s">
        <v>127</v>
      </c>
      <c r="B223" s="32" t="s">
        <v>1306</v>
      </c>
      <c r="C223" s="32" t="s">
        <v>127</v>
      </c>
      <c r="D223" s="32">
        <v>80011</v>
      </c>
      <c r="E223" s="33" t="s">
        <v>10073</v>
      </c>
    </row>
    <row r="224" spans="1:5" ht="15" x14ac:dyDescent="0.25">
      <c r="A224" s="32" t="s">
        <v>625</v>
      </c>
      <c r="B224" s="32" t="s">
        <v>1218</v>
      </c>
      <c r="C224" s="32" t="s">
        <v>625</v>
      </c>
      <c r="D224" s="32">
        <v>230017</v>
      </c>
      <c r="E224" s="33" t="s">
        <v>10073</v>
      </c>
    </row>
    <row r="225" spans="1:5" ht="15" x14ac:dyDescent="0.25">
      <c r="A225" s="32" t="s">
        <v>282</v>
      </c>
      <c r="B225" s="32" t="s">
        <v>1259</v>
      </c>
      <c r="C225" s="32" t="s">
        <v>282</v>
      </c>
      <c r="D225" s="32">
        <v>547050</v>
      </c>
      <c r="E225" s="33" t="s">
        <v>10074</v>
      </c>
    </row>
    <row r="226" spans="1:5" ht="15" x14ac:dyDescent="0.25">
      <c r="A226" s="32" t="s">
        <v>559</v>
      </c>
      <c r="B226" s="32" t="s">
        <v>50</v>
      </c>
      <c r="C226" s="32" t="s">
        <v>559</v>
      </c>
      <c r="D226" s="32">
        <v>152847</v>
      </c>
      <c r="E226" s="33" t="s">
        <v>10074</v>
      </c>
    </row>
    <row r="227" spans="1:5" ht="15" x14ac:dyDescent="0.25">
      <c r="A227" s="32" t="s">
        <v>2034</v>
      </c>
      <c r="B227" s="32" t="s">
        <v>80</v>
      </c>
      <c r="C227" s="32" t="s">
        <v>2034</v>
      </c>
      <c r="D227" s="32">
        <v>57837</v>
      </c>
      <c r="E227" s="33" t="s">
        <v>10074</v>
      </c>
    </row>
    <row r="228" spans="1:5" ht="15" x14ac:dyDescent="0.25">
      <c r="A228" s="32" t="s">
        <v>2040</v>
      </c>
      <c r="B228" s="32" t="s">
        <v>1222</v>
      </c>
      <c r="C228" s="32" t="s">
        <v>2040</v>
      </c>
      <c r="D228" s="32">
        <v>524527</v>
      </c>
      <c r="E228" s="33" t="s">
        <v>10074</v>
      </c>
    </row>
    <row r="229" spans="1:5" ht="15" x14ac:dyDescent="0.25">
      <c r="A229" s="32" t="s">
        <v>2044</v>
      </c>
      <c r="B229" s="32" t="s">
        <v>1291</v>
      </c>
      <c r="C229" s="32" t="s">
        <v>2044</v>
      </c>
      <c r="D229" s="32">
        <v>132047</v>
      </c>
      <c r="E229" s="33" t="s">
        <v>10074</v>
      </c>
    </row>
    <row r="230" spans="1:5" ht="15" x14ac:dyDescent="0.25">
      <c r="A230" s="32" t="s">
        <v>123</v>
      </c>
      <c r="B230" s="32" t="s">
        <v>1129</v>
      </c>
      <c r="C230" s="32" t="s">
        <v>123</v>
      </c>
      <c r="D230" s="32">
        <v>687039</v>
      </c>
      <c r="E230" s="33" t="s">
        <v>10074</v>
      </c>
    </row>
    <row r="231" spans="1:5" ht="15" x14ac:dyDescent="0.25">
      <c r="A231" s="32" t="s">
        <v>71</v>
      </c>
      <c r="B231" s="32" t="s">
        <v>1165</v>
      </c>
      <c r="C231" s="32" t="s">
        <v>71</v>
      </c>
      <c r="D231" s="32">
        <v>253047</v>
      </c>
      <c r="E231" s="33" t="s">
        <v>10074</v>
      </c>
    </row>
    <row r="232" spans="1:5" ht="15" x14ac:dyDescent="0.25">
      <c r="A232" s="32" t="s">
        <v>307</v>
      </c>
      <c r="B232" s="32" t="s">
        <v>1259</v>
      </c>
      <c r="C232" s="32" t="s">
        <v>307</v>
      </c>
      <c r="D232" s="32">
        <v>540007</v>
      </c>
      <c r="E232" s="33" t="s">
        <v>10074</v>
      </c>
    </row>
    <row r="233" spans="1:5" ht="15" x14ac:dyDescent="0.25">
      <c r="A233" s="32" t="s">
        <v>2060</v>
      </c>
      <c r="B233" s="32" t="s">
        <v>1379</v>
      </c>
      <c r="C233" s="32" t="s">
        <v>2060</v>
      </c>
      <c r="D233" s="32">
        <v>184010</v>
      </c>
      <c r="E233" s="33" t="s">
        <v>10074</v>
      </c>
    </row>
    <row r="234" spans="1:5" ht="15" x14ac:dyDescent="0.25">
      <c r="A234" s="32" t="s">
        <v>2061</v>
      </c>
      <c r="B234" s="32" t="s">
        <v>1222</v>
      </c>
      <c r="C234" s="32" t="s">
        <v>2061</v>
      </c>
      <c r="D234" s="32">
        <v>526027</v>
      </c>
      <c r="E234" s="33" t="s">
        <v>10074</v>
      </c>
    </row>
    <row r="235" spans="1:5" ht="15" x14ac:dyDescent="0.25">
      <c r="A235" s="32" t="s">
        <v>2066</v>
      </c>
      <c r="B235" s="32" t="s">
        <v>1306</v>
      </c>
      <c r="C235" s="32" t="s">
        <v>2066</v>
      </c>
      <c r="D235" s="32">
        <v>82040</v>
      </c>
      <c r="E235" s="33" t="s">
        <v>10074</v>
      </c>
    </row>
    <row r="236" spans="1:5" ht="15" x14ac:dyDescent="0.25">
      <c r="A236" s="32" t="s">
        <v>593</v>
      </c>
      <c r="B236" s="32" t="s">
        <v>80</v>
      </c>
      <c r="C236" s="32" t="s">
        <v>593</v>
      </c>
      <c r="D236" s="32">
        <v>50040</v>
      </c>
      <c r="E236" s="33" t="s">
        <v>10073</v>
      </c>
    </row>
    <row r="237" spans="1:5" ht="15" x14ac:dyDescent="0.25">
      <c r="A237" s="32" t="s">
        <v>2073</v>
      </c>
      <c r="B237" s="32" t="s">
        <v>1970</v>
      </c>
      <c r="C237" s="32" t="s">
        <v>2073</v>
      </c>
      <c r="D237" s="32">
        <v>992009</v>
      </c>
      <c r="E237" s="33" t="s">
        <v>10074</v>
      </c>
    </row>
    <row r="238" spans="1:5" ht="15" x14ac:dyDescent="0.25">
      <c r="A238" s="32" t="s">
        <v>2078</v>
      </c>
      <c r="B238" s="32" t="s">
        <v>1129</v>
      </c>
      <c r="C238" s="32" t="s">
        <v>2078</v>
      </c>
      <c r="D238" s="32">
        <v>686029</v>
      </c>
      <c r="E238" s="33" t="s">
        <v>10074</v>
      </c>
    </row>
    <row r="239" spans="1:5" ht="15" x14ac:dyDescent="0.25">
      <c r="A239" s="32" t="s">
        <v>442</v>
      </c>
      <c r="B239" s="32" t="s">
        <v>2082</v>
      </c>
      <c r="C239" s="32" t="s">
        <v>442</v>
      </c>
      <c r="D239" s="32">
        <v>942057</v>
      </c>
      <c r="E239" s="33" t="s">
        <v>10074</v>
      </c>
    </row>
    <row r="240" spans="1:5" ht="15" x14ac:dyDescent="0.25">
      <c r="A240" s="32" t="s">
        <v>1300</v>
      </c>
      <c r="B240" s="32" t="s">
        <v>1165</v>
      </c>
      <c r="C240" s="32" t="s">
        <v>1300</v>
      </c>
      <c r="D240" s="32">
        <v>253620</v>
      </c>
      <c r="E240" s="33" t="s">
        <v>10074</v>
      </c>
    </row>
    <row r="241" spans="1:5" ht="15" x14ac:dyDescent="0.25">
      <c r="A241" s="32" t="s">
        <v>2085</v>
      </c>
      <c r="B241" s="32" t="s">
        <v>1218</v>
      </c>
      <c r="C241" s="32" t="s">
        <v>2085</v>
      </c>
      <c r="D241" s="32">
        <v>234010</v>
      </c>
      <c r="E241" s="33" t="s">
        <v>10074</v>
      </c>
    </row>
    <row r="242" spans="1:5" ht="15" x14ac:dyDescent="0.25">
      <c r="A242" s="32" t="s">
        <v>71</v>
      </c>
      <c r="B242" s="32" t="s">
        <v>1165</v>
      </c>
      <c r="C242" s="32" t="s">
        <v>71</v>
      </c>
      <c r="D242" s="32">
        <v>253040</v>
      </c>
      <c r="E242" s="33" t="s">
        <v>10074</v>
      </c>
    </row>
    <row r="243" spans="1:5" ht="15" x14ac:dyDescent="0.25">
      <c r="A243" s="32" t="s">
        <v>918</v>
      </c>
      <c r="B243" s="32" t="s">
        <v>50</v>
      </c>
      <c r="C243" s="32" t="s">
        <v>918</v>
      </c>
      <c r="D243" s="32">
        <v>150487</v>
      </c>
      <c r="E243" s="33" t="s">
        <v>10074</v>
      </c>
    </row>
    <row r="244" spans="1:5" ht="15" x14ac:dyDescent="0.25">
      <c r="A244" s="32" t="s">
        <v>1070</v>
      </c>
      <c r="B244" s="32" t="s">
        <v>50</v>
      </c>
      <c r="C244" s="32" t="s">
        <v>1070</v>
      </c>
      <c r="D244" s="32">
        <v>154001</v>
      </c>
      <c r="E244" s="33" t="s">
        <v>10074</v>
      </c>
    </row>
    <row r="245" spans="1:5" ht="15" x14ac:dyDescent="0.25">
      <c r="A245" s="32" t="s">
        <v>2096</v>
      </c>
      <c r="B245" s="32" t="s">
        <v>1306</v>
      </c>
      <c r="C245" s="32" t="s">
        <v>2096</v>
      </c>
      <c r="D245" s="32">
        <v>81028</v>
      </c>
      <c r="E245" s="33" t="s">
        <v>10074</v>
      </c>
    </row>
    <row r="246" spans="1:5" ht="15" x14ac:dyDescent="0.25">
      <c r="A246" s="32" t="s">
        <v>910</v>
      </c>
      <c r="B246" s="32" t="s">
        <v>80</v>
      </c>
      <c r="C246" s="32" t="s">
        <v>910</v>
      </c>
      <c r="D246" s="32">
        <v>55057</v>
      </c>
      <c r="E246" s="33" t="s">
        <v>10074</v>
      </c>
    </row>
    <row r="247" spans="1:5" ht="15" x14ac:dyDescent="0.25">
      <c r="A247" s="32" t="s">
        <v>2104</v>
      </c>
      <c r="B247" s="32" t="s">
        <v>1306</v>
      </c>
      <c r="C247" s="32" t="s">
        <v>2104</v>
      </c>
      <c r="D247" s="32">
        <v>85001</v>
      </c>
      <c r="E247" s="33" t="s">
        <v>10074</v>
      </c>
    </row>
    <row r="248" spans="1:5" ht="15" x14ac:dyDescent="0.25">
      <c r="A248" s="32" t="s">
        <v>96</v>
      </c>
      <c r="B248" s="32" t="s">
        <v>1165</v>
      </c>
      <c r="C248" s="32" t="s">
        <v>96</v>
      </c>
      <c r="D248" s="32">
        <v>252008</v>
      </c>
      <c r="E248" s="33" t="s">
        <v>10074</v>
      </c>
    </row>
    <row r="249" spans="1:5" ht="15" x14ac:dyDescent="0.25">
      <c r="A249" s="32" t="s">
        <v>2110</v>
      </c>
      <c r="B249" s="32" t="s">
        <v>1252</v>
      </c>
      <c r="C249" s="32" t="s">
        <v>2110</v>
      </c>
      <c r="D249" s="32">
        <v>111221</v>
      </c>
      <c r="E249" s="33" t="s">
        <v>10074</v>
      </c>
    </row>
    <row r="250" spans="1:5" ht="15" x14ac:dyDescent="0.25">
      <c r="A250" s="32" t="s">
        <v>805</v>
      </c>
      <c r="B250" s="32" t="s">
        <v>1151</v>
      </c>
      <c r="C250" s="32" t="s">
        <v>805</v>
      </c>
      <c r="D250" s="32">
        <v>440003</v>
      </c>
      <c r="E250" s="33" t="s">
        <v>10074</v>
      </c>
    </row>
    <row r="251" spans="1:5" ht="15" x14ac:dyDescent="0.25">
      <c r="A251" s="32" t="s">
        <v>403</v>
      </c>
      <c r="B251" s="32" t="s">
        <v>1151</v>
      </c>
      <c r="C251" s="32" t="s">
        <v>403</v>
      </c>
      <c r="D251" s="32">
        <v>444010</v>
      </c>
      <c r="E251" s="33" t="s">
        <v>10074</v>
      </c>
    </row>
    <row r="252" spans="1:5" ht="15" x14ac:dyDescent="0.25">
      <c r="A252" s="32" t="s">
        <v>2117</v>
      </c>
      <c r="B252" s="32" t="s">
        <v>1218</v>
      </c>
      <c r="C252" s="32" t="s">
        <v>2117</v>
      </c>
      <c r="D252" s="32">
        <v>233501</v>
      </c>
      <c r="E252" s="33" t="s">
        <v>10074</v>
      </c>
    </row>
    <row r="253" spans="1:5" ht="15" x14ac:dyDescent="0.25">
      <c r="A253" s="32" t="s">
        <v>2121</v>
      </c>
      <c r="B253" s="32" t="s">
        <v>1196</v>
      </c>
      <c r="C253" s="32" t="s">
        <v>2121</v>
      </c>
      <c r="D253" s="32">
        <v>192027</v>
      </c>
      <c r="E253" s="33" t="s">
        <v>10074</v>
      </c>
    </row>
    <row r="254" spans="1:5" ht="15" x14ac:dyDescent="0.25">
      <c r="A254" s="32" t="s">
        <v>1050</v>
      </c>
      <c r="B254" s="32" t="s">
        <v>1151</v>
      </c>
      <c r="C254" s="32" t="s">
        <v>1050</v>
      </c>
      <c r="D254" s="32">
        <v>441048</v>
      </c>
      <c r="E254" s="33" t="s">
        <v>10074</v>
      </c>
    </row>
    <row r="255" spans="1:5" ht="15" x14ac:dyDescent="0.25">
      <c r="A255" s="32" t="s">
        <v>2128</v>
      </c>
      <c r="B255" s="32" t="s">
        <v>1291</v>
      </c>
      <c r="C255" s="32" t="s">
        <v>2128</v>
      </c>
      <c r="D255" s="32">
        <v>131028</v>
      </c>
      <c r="E255" s="33" t="s">
        <v>10074</v>
      </c>
    </row>
    <row r="256" spans="1:5" ht="15" x14ac:dyDescent="0.25">
      <c r="A256" s="32" t="s">
        <v>2133</v>
      </c>
      <c r="B256" s="32" t="s">
        <v>1222</v>
      </c>
      <c r="C256" s="32" t="s">
        <v>2133</v>
      </c>
      <c r="D256" s="32">
        <v>520530</v>
      </c>
      <c r="E256" s="33" t="s">
        <v>10074</v>
      </c>
    </row>
    <row r="257" spans="1:5" ht="15" x14ac:dyDescent="0.25">
      <c r="A257" s="32" t="s">
        <v>871</v>
      </c>
      <c r="B257" s="32" t="s">
        <v>1151</v>
      </c>
      <c r="C257" s="32" t="s">
        <v>871</v>
      </c>
      <c r="D257" s="32">
        <v>444037</v>
      </c>
      <c r="E257" s="33" t="s">
        <v>10074</v>
      </c>
    </row>
    <row r="258" spans="1:5" ht="15" x14ac:dyDescent="0.25">
      <c r="A258" s="32" t="s">
        <v>127</v>
      </c>
      <c r="B258" s="32" t="s">
        <v>1306</v>
      </c>
      <c r="C258" s="32" t="s">
        <v>127</v>
      </c>
      <c r="D258" s="32">
        <v>80016</v>
      </c>
      <c r="E258" s="33" t="s">
        <v>10073</v>
      </c>
    </row>
    <row r="259" spans="1:5" ht="15" x14ac:dyDescent="0.25">
      <c r="A259" s="32" t="s">
        <v>2146</v>
      </c>
      <c r="B259" s="32" t="s">
        <v>80</v>
      </c>
      <c r="C259" s="32" t="s">
        <v>2146</v>
      </c>
      <c r="D259" s="32">
        <v>56860</v>
      </c>
      <c r="E259" s="33" t="s">
        <v>10074</v>
      </c>
    </row>
    <row r="260" spans="1:5" ht="15" x14ac:dyDescent="0.25">
      <c r="A260" s="32" t="s">
        <v>53</v>
      </c>
      <c r="B260" s="32" t="s">
        <v>1151</v>
      </c>
      <c r="C260" s="32" t="s">
        <v>53</v>
      </c>
      <c r="D260" s="32">
        <v>443007</v>
      </c>
      <c r="E260" s="33" t="s">
        <v>10074</v>
      </c>
    </row>
    <row r="261" spans="1:5" ht="15" x14ac:dyDescent="0.25">
      <c r="A261" s="32" t="s">
        <v>2150</v>
      </c>
      <c r="B261" s="32" t="s">
        <v>1222</v>
      </c>
      <c r="C261" s="32" t="s">
        <v>2150</v>
      </c>
      <c r="D261" s="32">
        <v>523540</v>
      </c>
      <c r="E261" s="33" t="s">
        <v>10074</v>
      </c>
    </row>
    <row r="262" spans="1:5" ht="15" x14ac:dyDescent="0.25">
      <c r="A262" s="32" t="s">
        <v>666</v>
      </c>
      <c r="B262" s="32" t="s">
        <v>50</v>
      </c>
      <c r="C262" s="32" t="s">
        <v>666</v>
      </c>
      <c r="D262" s="32">
        <v>155060</v>
      </c>
      <c r="E262" s="33" t="s">
        <v>10074</v>
      </c>
    </row>
    <row r="263" spans="1:5" ht="15" x14ac:dyDescent="0.25">
      <c r="A263" s="32" t="s">
        <v>2153</v>
      </c>
      <c r="B263" s="32" t="s">
        <v>1196</v>
      </c>
      <c r="C263" s="32" t="s">
        <v>2153</v>
      </c>
      <c r="D263" s="32">
        <v>196038</v>
      </c>
      <c r="E263" s="33" t="s">
        <v>10074</v>
      </c>
    </row>
    <row r="264" spans="1:5" ht="15" x14ac:dyDescent="0.25">
      <c r="A264" s="32" t="s">
        <v>2158</v>
      </c>
      <c r="B264" s="32" t="s">
        <v>2082</v>
      </c>
      <c r="C264" s="32" t="s">
        <v>2158</v>
      </c>
      <c r="D264" s="32">
        <v>944058</v>
      </c>
      <c r="E264" s="33" t="s">
        <v>10074</v>
      </c>
    </row>
    <row r="265" spans="1:5" ht="15" x14ac:dyDescent="0.25">
      <c r="A265" s="32" t="s">
        <v>2163</v>
      </c>
      <c r="B265" s="32" t="s">
        <v>2082</v>
      </c>
      <c r="C265" s="32" t="s">
        <v>2163</v>
      </c>
      <c r="D265" s="32">
        <v>944018</v>
      </c>
      <c r="E265" s="33" t="s">
        <v>10074</v>
      </c>
    </row>
    <row r="266" spans="1:5" ht="15" x14ac:dyDescent="0.25">
      <c r="A266" s="32" t="s">
        <v>2168</v>
      </c>
      <c r="B266" s="32" t="s">
        <v>1222</v>
      </c>
      <c r="C266" s="32" t="s">
        <v>2168</v>
      </c>
      <c r="D266" s="32">
        <v>526001</v>
      </c>
      <c r="E266" s="33" t="s">
        <v>10074</v>
      </c>
    </row>
    <row r="267" spans="1:5" ht="15" x14ac:dyDescent="0.25">
      <c r="A267" s="32" t="s">
        <v>871</v>
      </c>
      <c r="B267" s="32" t="s">
        <v>1151</v>
      </c>
      <c r="C267" s="32" t="s">
        <v>871</v>
      </c>
      <c r="D267" s="32">
        <v>444030</v>
      </c>
      <c r="E267" s="33" t="s">
        <v>10074</v>
      </c>
    </row>
    <row r="268" spans="1:5" ht="15" x14ac:dyDescent="0.25">
      <c r="A268" s="32" t="s">
        <v>2172</v>
      </c>
      <c r="B268" s="32" t="s">
        <v>80</v>
      </c>
      <c r="C268" s="32" t="s">
        <v>2172</v>
      </c>
      <c r="D268" s="32">
        <v>51417</v>
      </c>
      <c r="E268" s="33" t="s">
        <v>10074</v>
      </c>
    </row>
    <row r="269" spans="1:5" ht="15" x14ac:dyDescent="0.25">
      <c r="A269" s="32" t="s">
        <v>89</v>
      </c>
      <c r="B269" s="32" t="s">
        <v>1158</v>
      </c>
      <c r="C269" s="32" t="s">
        <v>89</v>
      </c>
      <c r="D269" s="32">
        <v>472007</v>
      </c>
      <c r="E269" s="33" t="s">
        <v>10074</v>
      </c>
    </row>
    <row r="270" spans="1:5" ht="15" x14ac:dyDescent="0.25">
      <c r="A270" s="32" t="s">
        <v>319</v>
      </c>
      <c r="B270" s="32" t="s">
        <v>1185</v>
      </c>
      <c r="C270" s="32" t="s">
        <v>319</v>
      </c>
      <c r="D270" s="32">
        <v>734540</v>
      </c>
      <c r="E270" s="33" t="s">
        <v>10074</v>
      </c>
    </row>
    <row r="271" spans="1:5" ht="15" x14ac:dyDescent="0.25">
      <c r="A271" s="32" t="s">
        <v>191</v>
      </c>
      <c r="B271" s="32" t="s">
        <v>1285</v>
      </c>
      <c r="C271" s="32" t="s">
        <v>191</v>
      </c>
      <c r="D271" s="32">
        <v>760011</v>
      </c>
      <c r="E271" s="33" t="s">
        <v>10074</v>
      </c>
    </row>
    <row r="272" spans="1:5" ht="15" x14ac:dyDescent="0.25">
      <c r="A272" s="32" t="s">
        <v>837</v>
      </c>
      <c r="B272" s="32" t="s">
        <v>1137</v>
      </c>
      <c r="C272" s="32" t="s">
        <v>837</v>
      </c>
      <c r="D272" s="32">
        <v>705077</v>
      </c>
      <c r="E272" s="33" t="s">
        <v>10073</v>
      </c>
    </row>
    <row r="273" spans="1:5" ht="15" x14ac:dyDescent="0.25">
      <c r="A273" s="32" t="s">
        <v>2191</v>
      </c>
      <c r="B273" s="32" t="s">
        <v>1129</v>
      </c>
      <c r="C273" s="32" t="s">
        <v>2191</v>
      </c>
      <c r="D273" s="32">
        <v>683571</v>
      </c>
      <c r="E273" s="33" t="s">
        <v>10074</v>
      </c>
    </row>
    <row r="274" spans="1:5" ht="15" x14ac:dyDescent="0.25">
      <c r="A274" s="32" t="s">
        <v>966</v>
      </c>
      <c r="B274" s="32" t="s">
        <v>50</v>
      </c>
      <c r="C274" s="32" t="s">
        <v>966</v>
      </c>
      <c r="D274" s="32">
        <v>152211</v>
      </c>
      <c r="E274" s="33" t="s">
        <v>10073</v>
      </c>
    </row>
    <row r="275" spans="1:5" ht="15" x14ac:dyDescent="0.25">
      <c r="A275" s="32" t="s">
        <v>855</v>
      </c>
      <c r="B275" s="32" t="s">
        <v>1278</v>
      </c>
      <c r="C275" s="32" t="s">
        <v>855</v>
      </c>
      <c r="D275" s="32">
        <v>202037</v>
      </c>
      <c r="E275" s="33" t="s">
        <v>10074</v>
      </c>
    </row>
    <row r="276" spans="1:5" ht="15" x14ac:dyDescent="0.25">
      <c r="A276" s="32" t="s">
        <v>2199</v>
      </c>
      <c r="B276" s="32" t="s">
        <v>80</v>
      </c>
      <c r="C276" s="32" t="s">
        <v>2199</v>
      </c>
      <c r="D276" s="32">
        <v>51860</v>
      </c>
      <c r="E276" s="33" t="s">
        <v>10074</v>
      </c>
    </row>
    <row r="277" spans="1:5" ht="15" x14ac:dyDescent="0.25">
      <c r="A277" s="32" t="s">
        <v>1152</v>
      </c>
      <c r="B277" s="32" t="s">
        <v>1151</v>
      </c>
      <c r="C277" s="32" t="s">
        <v>1152</v>
      </c>
      <c r="D277" s="32">
        <v>446008</v>
      </c>
      <c r="E277" s="33" t="s">
        <v>10074</v>
      </c>
    </row>
    <row r="278" spans="1:5" ht="15" x14ac:dyDescent="0.25">
      <c r="A278" s="32" t="s">
        <v>2201</v>
      </c>
      <c r="B278" s="32" t="s">
        <v>1185</v>
      </c>
      <c r="C278" s="32" t="s">
        <v>2201</v>
      </c>
      <c r="D278" s="32">
        <v>731580</v>
      </c>
      <c r="E278" s="33" t="s">
        <v>10074</v>
      </c>
    </row>
    <row r="279" spans="1:5" ht="15" x14ac:dyDescent="0.25">
      <c r="A279" s="32" t="s">
        <v>2202</v>
      </c>
      <c r="B279" s="32" t="s">
        <v>1137</v>
      </c>
      <c r="C279" s="32" t="s">
        <v>2202</v>
      </c>
      <c r="D279" s="32">
        <v>702070</v>
      </c>
      <c r="E279" s="33" t="s">
        <v>10074</v>
      </c>
    </row>
    <row r="280" spans="1:5" ht="15" x14ac:dyDescent="0.25">
      <c r="A280" s="32" t="s">
        <v>1082</v>
      </c>
      <c r="B280" s="32" t="s">
        <v>1129</v>
      </c>
      <c r="C280" s="32" t="s">
        <v>1082</v>
      </c>
      <c r="D280" s="32">
        <v>684021</v>
      </c>
      <c r="E280" s="33" t="s">
        <v>10074</v>
      </c>
    </row>
    <row r="281" spans="1:5" ht="15" x14ac:dyDescent="0.25">
      <c r="A281" s="32" t="s">
        <v>414</v>
      </c>
      <c r="B281" s="32" t="s">
        <v>1165</v>
      </c>
      <c r="C281" s="32" t="s">
        <v>414</v>
      </c>
      <c r="D281" s="32">
        <v>252212</v>
      </c>
      <c r="E281" s="33" t="s">
        <v>10073</v>
      </c>
    </row>
    <row r="282" spans="1:5" ht="15" x14ac:dyDescent="0.25">
      <c r="A282" s="32" t="s">
        <v>587</v>
      </c>
      <c r="B282" s="32" t="s">
        <v>1185</v>
      </c>
      <c r="C282" s="32" t="s">
        <v>587</v>
      </c>
      <c r="D282" s="32">
        <v>732028</v>
      </c>
      <c r="E282" s="33" t="s">
        <v>10074</v>
      </c>
    </row>
    <row r="283" spans="1:5" ht="15" x14ac:dyDescent="0.25">
      <c r="A283" s="32" t="s">
        <v>357</v>
      </c>
      <c r="B283" s="32" t="s">
        <v>50</v>
      </c>
      <c r="C283" s="32" t="s">
        <v>357</v>
      </c>
      <c r="D283" s="32">
        <v>151240</v>
      </c>
      <c r="E283" s="33" t="s">
        <v>10074</v>
      </c>
    </row>
    <row r="284" spans="1:5" ht="15" x14ac:dyDescent="0.25">
      <c r="A284" s="32" t="s">
        <v>2217</v>
      </c>
      <c r="B284" s="32" t="s">
        <v>80</v>
      </c>
      <c r="C284" s="32" t="s">
        <v>2217</v>
      </c>
      <c r="D284" s="32">
        <v>52850</v>
      </c>
      <c r="E284" s="33" t="s">
        <v>10074</v>
      </c>
    </row>
    <row r="285" spans="1:5" ht="15" x14ac:dyDescent="0.25">
      <c r="A285" s="32" t="s">
        <v>2218</v>
      </c>
      <c r="B285" s="32" t="s">
        <v>1158</v>
      </c>
      <c r="C285" s="32" t="s">
        <v>2218</v>
      </c>
      <c r="D285" s="32">
        <v>475008</v>
      </c>
      <c r="E285" s="33" t="s">
        <v>10074</v>
      </c>
    </row>
    <row r="286" spans="1:5" ht="15" x14ac:dyDescent="0.25">
      <c r="A286" s="32" t="s">
        <v>171</v>
      </c>
      <c r="B286" s="32" t="s">
        <v>1285</v>
      </c>
      <c r="C286" s="32" t="s">
        <v>171</v>
      </c>
      <c r="D286" s="32">
        <v>763001</v>
      </c>
      <c r="E286" s="33" t="s">
        <v>10074</v>
      </c>
    </row>
    <row r="287" spans="1:5" ht="15" x14ac:dyDescent="0.25">
      <c r="A287" s="32" t="s">
        <v>1113</v>
      </c>
      <c r="B287" s="32" t="s">
        <v>1165</v>
      </c>
      <c r="C287" s="32" t="s">
        <v>1113</v>
      </c>
      <c r="D287" s="32">
        <v>250257</v>
      </c>
      <c r="E287" s="33" t="s">
        <v>10073</v>
      </c>
    </row>
    <row r="288" spans="1:5" ht="15" x14ac:dyDescent="0.25">
      <c r="A288" s="32" t="s">
        <v>410</v>
      </c>
      <c r="B288" s="32" t="s">
        <v>1158</v>
      </c>
      <c r="C288" s="32" t="s">
        <v>410</v>
      </c>
      <c r="D288" s="32">
        <v>472028</v>
      </c>
      <c r="E288" s="33" t="s">
        <v>10073</v>
      </c>
    </row>
    <row r="289" spans="1:5" ht="15" x14ac:dyDescent="0.25">
      <c r="A289" s="32" t="s">
        <v>2232</v>
      </c>
      <c r="B289" s="32" t="s">
        <v>1259</v>
      </c>
      <c r="C289" s="32" t="s">
        <v>2232</v>
      </c>
      <c r="D289" s="32">
        <v>543037</v>
      </c>
      <c r="E289" s="33" t="s">
        <v>10074</v>
      </c>
    </row>
    <row r="290" spans="1:5" ht="15" x14ac:dyDescent="0.25">
      <c r="A290" s="32" t="s">
        <v>2238</v>
      </c>
      <c r="B290" s="32" t="s">
        <v>1222</v>
      </c>
      <c r="C290" s="32" t="s">
        <v>2238</v>
      </c>
      <c r="D290" s="32">
        <v>528008</v>
      </c>
      <c r="E290" s="33" t="s">
        <v>10074</v>
      </c>
    </row>
    <row r="291" spans="1:5" ht="15" x14ac:dyDescent="0.25">
      <c r="A291" s="32" t="s">
        <v>1459</v>
      </c>
      <c r="B291" s="32" t="s">
        <v>1278</v>
      </c>
      <c r="C291" s="32" t="s">
        <v>1459</v>
      </c>
      <c r="D291" s="32">
        <v>201037</v>
      </c>
      <c r="E291" s="33" t="s">
        <v>10074</v>
      </c>
    </row>
    <row r="292" spans="1:5" ht="15" x14ac:dyDescent="0.25">
      <c r="A292" s="32" t="s">
        <v>2245</v>
      </c>
      <c r="B292" s="32" t="s">
        <v>1259</v>
      </c>
      <c r="C292" s="32" t="s">
        <v>2245</v>
      </c>
      <c r="D292" s="32">
        <v>542017</v>
      </c>
      <c r="E292" s="33" t="s">
        <v>10074</v>
      </c>
    </row>
    <row r="293" spans="1:5" ht="15" x14ac:dyDescent="0.25">
      <c r="A293" s="32" t="s">
        <v>2248</v>
      </c>
      <c r="B293" s="32" t="s">
        <v>1819</v>
      </c>
      <c r="C293" s="32" t="s">
        <v>2248</v>
      </c>
      <c r="D293" s="32">
        <v>911018</v>
      </c>
      <c r="E293" s="33" t="s">
        <v>10074</v>
      </c>
    </row>
    <row r="294" spans="1:5" ht="15" x14ac:dyDescent="0.25">
      <c r="A294" s="32" t="s">
        <v>533</v>
      </c>
      <c r="B294" s="32" t="s">
        <v>1196</v>
      </c>
      <c r="C294" s="32" t="s">
        <v>533</v>
      </c>
      <c r="D294" s="32">
        <v>194037</v>
      </c>
      <c r="E294" s="33" t="s">
        <v>10074</v>
      </c>
    </row>
    <row r="295" spans="1:5" ht="15" x14ac:dyDescent="0.25">
      <c r="A295" s="32" t="s">
        <v>706</v>
      </c>
      <c r="B295" s="32" t="s">
        <v>1222</v>
      </c>
      <c r="C295" s="32" t="s">
        <v>706</v>
      </c>
      <c r="D295" s="32">
        <v>520004</v>
      </c>
      <c r="E295" s="33" t="s">
        <v>10073</v>
      </c>
    </row>
    <row r="296" spans="1:5" ht="15" x14ac:dyDescent="0.25">
      <c r="A296" s="32" t="s">
        <v>32</v>
      </c>
      <c r="B296" s="32" t="s">
        <v>1278</v>
      </c>
      <c r="C296" s="32" t="s">
        <v>32</v>
      </c>
      <c r="D296" s="32">
        <v>205017</v>
      </c>
      <c r="E296" s="33" t="s">
        <v>10074</v>
      </c>
    </row>
    <row r="297" spans="1:5" ht="15" x14ac:dyDescent="0.25">
      <c r="A297" s="32" t="s">
        <v>1017</v>
      </c>
      <c r="B297" s="32" t="s">
        <v>50</v>
      </c>
      <c r="C297" s="32" t="s">
        <v>1017</v>
      </c>
      <c r="D297" s="32">
        <v>150267</v>
      </c>
      <c r="E297" s="33" t="s">
        <v>10074</v>
      </c>
    </row>
    <row r="298" spans="1:5" ht="15" x14ac:dyDescent="0.25">
      <c r="A298" s="32" t="s">
        <v>2272</v>
      </c>
      <c r="B298" s="32" t="s">
        <v>1196</v>
      </c>
      <c r="C298" s="32" t="s">
        <v>2272</v>
      </c>
      <c r="D298" s="32">
        <v>192579</v>
      </c>
      <c r="E298" s="33" t="s">
        <v>10074</v>
      </c>
    </row>
    <row r="299" spans="1:5" ht="15" x14ac:dyDescent="0.25">
      <c r="A299" s="32" t="s">
        <v>294</v>
      </c>
      <c r="B299" s="32" t="s">
        <v>1218</v>
      </c>
      <c r="C299" s="32" t="s">
        <v>294</v>
      </c>
      <c r="D299" s="32">
        <v>230507</v>
      </c>
      <c r="E299" s="33" t="s">
        <v>10074</v>
      </c>
    </row>
    <row r="300" spans="1:5" ht="15" x14ac:dyDescent="0.25">
      <c r="A300" s="32" t="s">
        <v>2104</v>
      </c>
      <c r="B300" s="32" t="s">
        <v>80</v>
      </c>
      <c r="C300" s="32" t="s">
        <v>2104</v>
      </c>
      <c r="D300" s="32">
        <v>57028</v>
      </c>
      <c r="E300" s="33" t="s">
        <v>10074</v>
      </c>
    </row>
    <row r="301" spans="1:5" ht="15" x14ac:dyDescent="0.25">
      <c r="A301" s="32" t="s">
        <v>183</v>
      </c>
      <c r="B301" s="32" t="s">
        <v>1185</v>
      </c>
      <c r="C301" s="32" t="s">
        <v>183</v>
      </c>
      <c r="D301" s="32">
        <v>732508</v>
      </c>
      <c r="E301" s="33" t="s">
        <v>10074</v>
      </c>
    </row>
    <row r="302" spans="1:5" ht="15" x14ac:dyDescent="0.25">
      <c r="A302" s="32" t="s">
        <v>591</v>
      </c>
      <c r="B302" s="32" t="s">
        <v>1395</v>
      </c>
      <c r="C302" s="32" t="s">
        <v>591</v>
      </c>
      <c r="D302" s="32">
        <v>661048</v>
      </c>
      <c r="E302" s="33" t="s">
        <v>10074</v>
      </c>
    </row>
    <row r="303" spans="1:5" ht="15" x14ac:dyDescent="0.25">
      <c r="A303" s="32" t="s">
        <v>2218</v>
      </c>
      <c r="B303" s="32" t="s">
        <v>1158</v>
      </c>
      <c r="C303" s="32" t="s">
        <v>2218</v>
      </c>
      <c r="D303" s="32">
        <v>475007</v>
      </c>
      <c r="E303" s="33" t="s">
        <v>10074</v>
      </c>
    </row>
    <row r="304" spans="1:5" ht="15" x14ac:dyDescent="0.25">
      <c r="A304" s="32" t="s">
        <v>2298</v>
      </c>
      <c r="B304" s="32" t="s">
        <v>2082</v>
      </c>
      <c r="C304" s="32" t="s">
        <v>2298</v>
      </c>
      <c r="D304" s="32">
        <v>943018</v>
      </c>
      <c r="E304" s="33" t="s">
        <v>10074</v>
      </c>
    </row>
    <row r="305" spans="1:5" ht="15" x14ac:dyDescent="0.25">
      <c r="A305" s="32" t="s">
        <v>898</v>
      </c>
      <c r="B305" s="32" t="s">
        <v>1285</v>
      </c>
      <c r="C305" s="32" t="s">
        <v>898</v>
      </c>
      <c r="D305" s="32">
        <v>763038</v>
      </c>
      <c r="E305" s="33" t="s">
        <v>10074</v>
      </c>
    </row>
    <row r="306" spans="1:5" ht="15" x14ac:dyDescent="0.25">
      <c r="A306" s="32" t="s">
        <v>259</v>
      </c>
      <c r="B306" s="32" t="s">
        <v>1218</v>
      </c>
      <c r="C306" s="32" t="s">
        <v>259</v>
      </c>
      <c r="D306" s="32">
        <v>232537</v>
      </c>
      <c r="E306" s="33" t="s">
        <v>10073</v>
      </c>
    </row>
    <row r="307" spans="1:5" ht="15" x14ac:dyDescent="0.25">
      <c r="A307" s="32" t="s">
        <v>2307</v>
      </c>
      <c r="B307" s="32" t="s">
        <v>1137</v>
      </c>
      <c r="C307" s="32" t="s">
        <v>2307</v>
      </c>
      <c r="D307" s="32">
        <v>705018</v>
      </c>
      <c r="E307" s="33" t="s">
        <v>10074</v>
      </c>
    </row>
    <row r="308" spans="1:5" ht="15" x14ac:dyDescent="0.25">
      <c r="A308" s="32" t="s">
        <v>902</v>
      </c>
      <c r="B308" s="32" t="s">
        <v>80</v>
      </c>
      <c r="C308" s="32" t="s">
        <v>902</v>
      </c>
      <c r="D308" s="32">
        <v>53830</v>
      </c>
      <c r="E308" s="33" t="s">
        <v>10074</v>
      </c>
    </row>
    <row r="309" spans="1:5" ht="15" x14ac:dyDescent="0.25">
      <c r="A309" s="32" t="s">
        <v>543</v>
      </c>
      <c r="B309" s="32" t="s">
        <v>1179</v>
      </c>
      <c r="C309" s="32" t="s">
        <v>543</v>
      </c>
      <c r="D309" s="32">
        <v>506068</v>
      </c>
      <c r="E309" s="33" t="s">
        <v>10074</v>
      </c>
    </row>
    <row r="310" spans="1:5" ht="15" x14ac:dyDescent="0.25">
      <c r="A310" s="32" t="s">
        <v>2313</v>
      </c>
      <c r="B310" s="32" t="s">
        <v>1538</v>
      </c>
      <c r="C310" s="32" t="s">
        <v>2313</v>
      </c>
      <c r="D310" s="32">
        <v>631028</v>
      </c>
      <c r="E310" s="33" t="s">
        <v>10074</v>
      </c>
    </row>
    <row r="311" spans="1:5" ht="15" x14ac:dyDescent="0.25">
      <c r="A311" s="32" t="s">
        <v>1539</v>
      </c>
      <c r="B311" s="32" t="s">
        <v>1538</v>
      </c>
      <c r="C311" s="32" t="s">
        <v>1539</v>
      </c>
      <c r="D311" s="32">
        <v>634008</v>
      </c>
      <c r="E311" s="33" t="s">
        <v>10074</v>
      </c>
    </row>
    <row r="312" spans="1:5" ht="15" x14ac:dyDescent="0.25">
      <c r="A312" s="32" t="s">
        <v>2325</v>
      </c>
      <c r="B312" s="32" t="s">
        <v>1196</v>
      </c>
      <c r="C312" s="32" t="s">
        <v>2325</v>
      </c>
      <c r="D312" s="32">
        <v>193507</v>
      </c>
      <c r="E312" s="33" t="s">
        <v>10074</v>
      </c>
    </row>
    <row r="313" spans="1:5" ht="15" x14ac:dyDescent="0.25">
      <c r="A313" s="32" t="s">
        <v>1395</v>
      </c>
      <c r="B313" s="32" t="s">
        <v>189</v>
      </c>
      <c r="C313" s="32" t="s">
        <v>1395</v>
      </c>
      <c r="D313" s="32">
        <v>177060</v>
      </c>
      <c r="E313" s="33" t="s">
        <v>10074</v>
      </c>
    </row>
    <row r="314" spans="1:5" ht="15" x14ac:dyDescent="0.25">
      <c r="A314" s="32" t="s">
        <v>1974</v>
      </c>
      <c r="B314" s="32" t="s">
        <v>80</v>
      </c>
      <c r="C314" s="32" t="s">
        <v>1974</v>
      </c>
      <c r="D314" s="32">
        <v>57458</v>
      </c>
      <c r="E314" s="33" t="s">
        <v>10074</v>
      </c>
    </row>
    <row r="315" spans="1:5" ht="15" x14ac:dyDescent="0.25">
      <c r="A315" s="32" t="s">
        <v>2333</v>
      </c>
      <c r="B315" s="32" t="s">
        <v>1158</v>
      </c>
      <c r="C315" s="32" t="s">
        <v>2333</v>
      </c>
      <c r="D315" s="32">
        <v>478020</v>
      </c>
      <c r="E315" s="33" t="s">
        <v>10074</v>
      </c>
    </row>
    <row r="316" spans="1:5" ht="15" x14ac:dyDescent="0.25">
      <c r="A316" s="32" t="s">
        <v>1056</v>
      </c>
      <c r="B316" s="32" t="s">
        <v>1218</v>
      </c>
      <c r="C316" s="32" t="s">
        <v>1056</v>
      </c>
      <c r="D316" s="32">
        <v>234538</v>
      </c>
      <c r="E316" s="33" t="s">
        <v>10074</v>
      </c>
    </row>
    <row r="317" spans="1:5" ht="15" x14ac:dyDescent="0.25">
      <c r="A317" s="32" t="s">
        <v>2340</v>
      </c>
      <c r="B317" s="32" t="s">
        <v>1311</v>
      </c>
      <c r="C317" s="32" t="s">
        <v>2340</v>
      </c>
      <c r="D317" s="32">
        <v>272048</v>
      </c>
      <c r="E317" s="33" t="s">
        <v>10074</v>
      </c>
    </row>
    <row r="318" spans="1:5" ht="15" x14ac:dyDescent="0.25">
      <c r="A318" s="32" t="s">
        <v>2346</v>
      </c>
      <c r="B318" s="32" t="s">
        <v>1807</v>
      </c>
      <c r="C318" s="32" t="s">
        <v>2346</v>
      </c>
      <c r="D318" s="32">
        <v>864007</v>
      </c>
      <c r="E318" s="33" t="s">
        <v>10074</v>
      </c>
    </row>
    <row r="319" spans="1:5" ht="15" x14ac:dyDescent="0.25">
      <c r="A319" s="32" t="s">
        <v>2349</v>
      </c>
      <c r="B319" s="32" t="s">
        <v>80</v>
      </c>
      <c r="C319" s="32" t="s">
        <v>2349</v>
      </c>
      <c r="D319" s="32">
        <v>53010</v>
      </c>
      <c r="E319" s="33" t="s">
        <v>10074</v>
      </c>
    </row>
    <row r="320" spans="1:5" ht="15" x14ac:dyDescent="0.25">
      <c r="A320" s="32" t="s">
        <v>761</v>
      </c>
      <c r="B320" s="32" t="s">
        <v>1306</v>
      </c>
      <c r="C320" s="32" t="s">
        <v>761</v>
      </c>
      <c r="D320" s="32">
        <v>81001</v>
      </c>
      <c r="E320" s="33" t="s">
        <v>10074</v>
      </c>
    </row>
    <row r="321" spans="1:5" ht="15" x14ac:dyDescent="0.25">
      <c r="A321" s="32" t="s">
        <v>1103</v>
      </c>
      <c r="B321" s="32" t="s">
        <v>1285</v>
      </c>
      <c r="C321" s="32" t="s">
        <v>1103</v>
      </c>
      <c r="D321" s="32">
        <v>760507</v>
      </c>
      <c r="E321" s="33" t="s">
        <v>10074</v>
      </c>
    </row>
    <row r="322" spans="1:5" ht="15" x14ac:dyDescent="0.25">
      <c r="A322" s="32" t="s">
        <v>2357</v>
      </c>
      <c r="B322" s="32" t="s">
        <v>1137</v>
      </c>
      <c r="C322" s="32" t="s">
        <v>2357</v>
      </c>
      <c r="D322" s="32">
        <v>704018</v>
      </c>
      <c r="E322" s="33" t="s">
        <v>10074</v>
      </c>
    </row>
    <row r="323" spans="1:5" ht="15" x14ac:dyDescent="0.25">
      <c r="A323" s="32" t="s">
        <v>649</v>
      </c>
      <c r="B323" s="32" t="s">
        <v>1285</v>
      </c>
      <c r="C323" s="32" t="s">
        <v>649</v>
      </c>
      <c r="D323" s="32">
        <v>762501</v>
      </c>
      <c r="E323" s="33" t="s">
        <v>10074</v>
      </c>
    </row>
    <row r="324" spans="1:5" ht="15" x14ac:dyDescent="0.25">
      <c r="A324" s="32" t="s">
        <v>412</v>
      </c>
      <c r="B324" s="32" t="s">
        <v>1165</v>
      </c>
      <c r="C324" s="32" t="s">
        <v>412</v>
      </c>
      <c r="D324" s="32">
        <v>250020</v>
      </c>
      <c r="E324" s="33" t="s">
        <v>10073</v>
      </c>
    </row>
    <row r="325" spans="1:5" ht="15" x14ac:dyDescent="0.25">
      <c r="A325" s="32" t="s">
        <v>2364</v>
      </c>
      <c r="B325" s="32" t="s">
        <v>80</v>
      </c>
      <c r="C325" s="32" t="s">
        <v>2364</v>
      </c>
      <c r="D325" s="32">
        <v>56470</v>
      </c>
      <c r="E325" s="33" t="s">
        <v>10074</v>
      </c>
    </row>
    <row r="326" spans="1:5" ht="15" x14ac:dyDescent="0.25">
      <c r="A326" s="32" t="s">
        <v>399</v>
      </c>
      <c r="B326" s="32" t="s">
        <v>1129</v>
      </c>
      <c r="C326" s="32" t="s">
        <v>399</v>
      </c>
      <c r="D326" s="32">
        <v>681002</v>
      </c>
      <c r="E326" s="33" t="s">
        <v>10073</v>
      </c>
    </row>
    <row r="327" spans="1:5" ht="15" x14ac:dyDescent="0.25">
      <c r="A327" s="32" t="s">
        <v>125</v>
      </c>
      <c r="B327" s="32" t="s">
        <v>1151</v>
      </c>
      <c r="C327" s="32" t="s">
        <v>125</v>
      </c>
      <c r="D327" s="32">
        <v>443049</v>
      </c>
      <c r="E327" s="33" t="s">
        <v>10074</v>
      </c>
    </row>
    <row r="328" spans="1:5" ht="15" x14ac:dyDescent="0.25">
      <c r="A328" s="32" t="s">
        <v>2373</v>
      </c>
      <c r="B328" s="32" t="s">
        <v>80</v>
      </c>
      <c r="C328" s="32" t="s">
        <v>2373</v>
      </c>
      <c r="D328" s="32">
        <v>51857</v>
      </c>
      <c r="E328" s="33" t="s">
        <v>10074</v>
      </c>
    </row>
    <row r="329" spans="1:5" ht="15" x14ac:dyDescent="0.25">
      <c r="A329" s="32" t="s">
        <v>2378</v>
      </c>
      <c r="B329" s="32" t="s">
        <v>1358</v>
      </c>
      <c r="C329" s="32" t="s">
        <v>2378</v>
      </c>
      <c r="D329" s="32">
        <v>851070</v>
      </c>
      <c r="E329" s="33" t="s">
        <v>10074</v>
      </c>
    </row>
    <row r="330" spans="1:5" ht="15" x14ac:dyDescent="0.25">
      <c r="A330" s="32" t="s">
        <v>418</v>
      </c>
      <c r="B330" s="32" t="s">
        <v>1306</v>
      </c>
      <c r="C330" s="32" t="s">
        <v>418</v>
      </c>
      <c r="D330" s="32">
        <v>82001</v>
      </c>
      <c r="E330" s="33" t="s">
        <v>10073</v>
      </c>
    </row>
    <row r="331" spans="1:5" ht="15" x14ac:dyDescent="0.25">
      <c r="A331" s="32" t="s">
        <v>1058</v>
      </c>
      <c r="B331" s="32" t="s">
        <v>1278</v>
      </c>
      <c r="C331" s="32" t="s">
        <v>1058</v>
      </c>
      <c r="D331" s="32">
        <v>200008</v>
      </c>
      <c r="E331" s="33" t="s">
        <v>10073</v>
      </c>
    </row>
    <row r="332" spans="1:5" ht="15" x14ac:dyDescent="0.25">
      <c r="A332" s="32" t="s">
        <v>2385</v>
      </c>
      <c r="B332" s="32" t="s">
        <v>80</v>
      </c>
      <c r="C332" s="32" t="s">
        <v>2385</v>
      </c>
      <c r="D332" s="32">
        <v>57440</v>
      </c>
      <c r="E332" s="33" t="s">
        <v>10074</v>
      </c>
    </row>
    <row r="333" spans="1:5" ht="15" x14ac:dyDescent="0.25">
      <c r="A333" s="32" t="s">
        <v>450</v>
      </c>
      <c r="B333" s="32" t="s">
        <v>80</v>
      </c>
      <c r="C333" s="32" t="s">
        <v>450</v>
      </c>
      <c r="D333" s="32">
        <v>54057</v>
      </c>
      <c r="E333" s="33" t="s">
        <v>10073</v>
      </c>
    </row>
    <row r="334" spans="1:5" ht="15" x14ac:dyDescent="0.25">
      <c r="A334" s="32" t="s">
        <v>2393</v>
      </c>
      <c r="B334" s="32" t="s">
        <v>1222</v>
      </c>
      <c r="C334" s="32" t="s">
        <v>2393</v>
      </c>
      <c r="D334" s="32">
        <v>525001</v>
      </c>
      <c r="E334" s="33" t="s">
        <v>10074</v>
      </c>
    </row>
    <row r="335" spans="1:5" ht="15" x14ac:dyDescent="0.25">
      <c r="A335" s="32" t="s">
        <v>2394</v>
      </c>
      <c r="B335" s="32" t="s">
        <v>1129</v>
      </c>
      <c r="C335" s="32" t="s">
        <v>2394</v>
      </c>
      <c r="D335" s="32">
        <v>683587</v>
      </c>
      <c r="E335" s="33" t="s">
        <v>10074</v>
      </c>
    </row>
    <row r="336" spans="1:5" ht="15" x14ac:dyDescent="0.25">
      <c r="A336" s="32" t="s">
        <v>1863</v>
      </c>
      <c r="B336" s="32" t="s">
        <v>1306</v>
      </c>
      <c r="C336" s="32" t="s">
        <v>1863</v>
      </c>
      <c r="D336" s="32">
        <v>84040</v>
      </c>
      <c r="E336" s="33" t="s">
        <v>10074</v>
      </c>
    </row>
    <row r="337" spans="1:5" ht="15" x14ac:dyDescent="0.25">
      <c r="A337" s="32" t="s">
        <v>2402</v>
      </c>
      <c r="B337" s="32" t="s">
        <v>1252</v>
      </c>
      <c r="C337" s="32" t="s">
        <v>2402</v>
      </c>
      <c r="D337" s="32">
        <v>111961</v>
      </c>
      <c r="E337" s="33" t="s">
        <v>10074</v>
      </c>
    </row>
    <row r="338" spans="1:5" ht="15" x14ac:dyDescent="0.25">
      <c r="A338" s="32" t="s">
        <v>2408</v>
      </c>
      <c r="B338" s="32" t="s">
        <v>1222</v>
      </c>
      <c r="C338" s="32" t="s">
        <v>2408</v>
      </c>
      <c r="D338" s="32">
        <v>526560</v>
      </c>
      <c r="E338" s="33" t="s">
        <v>10074</v>
      </c>
    </row>
    <row r="339" spans="1:5" ht="15" x14ac:dyDescent="0.25">
      <c r="A339" s="32" t="s">
        <v>470</v>
      </c>
      <c r="B339" s="32" t="s">
        <v>1185</v>
      </c>
      <c r="C339" s="32" t="s">
        <v>470</v>
      </c>
      <c r="D339" s="32">
        <v>732040</v>
      </c>
      <c r="E339" s="33" t="s">
        <v>10074</v>
      </c>
    </row>
    <row r="340" spans="1:5" ht="15" x14ac:dyDescent="0.25">
      <c r="A340" s="32" t="s">
        <v>1859</v>
      </c>
      <c r="B340" s="32" t="s">
        <v>1196</v>
      </c>
      <c r="C340" s="32" t="s">
        <v>1859</v>
      </c>
      <c r="D340" s="32">
        <v>190517</v>
      </c>
      <c r="E340" s="33" t="s">
        <v>10074</v>
      </c>
    </row>
    <row r="341" spans="1:5" ht="15" x14ac:dyDescent="0.25">
      <c r="A341" s="32" t="s">
        <v>757</v>
      </c>
      <c r="B341" s="32" t="s">
        <v>80</v>
      </c>
      <c r="C341" s="32" t="s">
        <v>757</v>
      </c>
      <c r="D341" s="32">
        <v>53420</v>
      </c>
      <c r="E341" s="33" t="s">
        <v>10074</v>
      </c>
    </row>
    <row r="342" spans="1:5" ht="15" x14ac:dyDescent="0.25">
      <c r="A342" s="32" t="s">
        <v>361</v>
      </c>
      <c r="B342" s="32" t="s">
        <v>1151</v>
      </c>
      <c r="C342" s="32" t="s">
        <v>361</v>
      </c>
      <c r="D342" s="32">
        <v>444057</v>
      </c>
      <c r="E342" s="33" t="s">
        <v>10074</v>
      </c>
    </row>
    <row r="343" spans="1:5" ht="15" x14ac:dyDescent="0.25">
      <c r="A343" s="32" t="s">
        <v>710</v>
      </c>
      <c r="B343" s="32" t="s">
        <v>50</v>
      </c>
      <c r="C343" s="32" t="s">
        <v>710</v>
      </c>
      <c r="D343" s="32">
        <v>150680</v>
      </c>
      <c r="E343" s="33" t="s">
        <v>10074</v>
      </c>
    </row>
    <row r="344" spans="1:5" ht="15" x14ac:dyDescent="0.25">
      <c r="A344" s="32" t="s">
        <v>906</v>
      </c>
      <c r="B344" s="32" t="s">
        <v>1129</v>
      </c>
      <c r="C344" s="32" t="s">
        <v>906</v>
      </c>
      <c r="D344" s="32">
        <v>686531</v>
      </c>
      <c r="E344" s="33" t="s">
        <v>10074</v>
      </c>
    </row>
    <row r="345" spans="1:5" ht="15" x14ac:dyDescent="0.25">
      <c r="A345" s="32" t="s">
        <v>2168</v>
      </c>
      <c r="B345" s="32" t="s">
        <v>1222</v>
      </c>
      <c r="C345" s="32" t="s">
        <v>2168</v>
      </c>
      <c r="D345" s="32">
        <v>526007</v>
      </c>
      <c r="E345" s="33" t="s">
        <v>10074</v>
      </c>
    </row>
    <row r="346" spans="1:5" ht="15" x14ac:dyDescent="0.25">
      <c r="A346" s="32" t="s">
        <v>621</v>
      </c>
      <c r="B346" s="32" t="s">
        <v>1218</v>
      </c>
      <c r="C346" s="32" t="s">
        <v>621</v>
      </c>
      <c r="D346" s="32">
        <v>234007</v>
      </c>
      <c r="E346" s="33" t="s">
        <v>10074</v>
      </c>
    </row>
    <row r="347" spans="1:5" ht="15" x14ac:dyDescent="0.25">
      <c r="A347" s="32" t="s">
        <v>2426</v>
      </c>
      <c r="B347" s="32" t="s">
        <v>1228</v>
      </c>
      <c r="C347" s="32" t="s">
        <v>2426</v>
      </c>
      <c r="D347" s="32">
        <v>413067</v>
      </c>
      <c r="E347" s="33" t="s">
        <v>10074</v>
      </c>
    </row>
    <row r="348" spans="1:5" ht="15" x14ac:dyDescent="0.25">
      <c r="A348" s="32" t="s">
        <v>2431</v>
      </c>
      <c r="B348" s="32" t="s">
        <v>80</v>
      </c>
      <c r="C348" s="32" t="s">
        <v>2431</v>
      </c>
      <c r="D348" s="32">
        <v>55837</v>
      </c>
      <c r="E348" s="33" t="s">
        <v>10074</v>
      </c>
    </row>
    <row r="349" spans="1:5" ht="15" x14ac:dyDescent="0.25">
      <c r="A349" s="32" t="s">
        <v>2437</v>
      </c>
      <c r="B349" s="32" t="s">
        <v>1970</v>
      </c>
      <c r="C349" s="32" t="s">
        <v>2437</v>
      </c>
      <c r="D349" s="32">
        <v>991057</v>
      </c>
      <c r="E349" s="33" t="s">
        <v>10074</v>
      </c>
    </row>
    <row r="350" spans="1:5" ht="15" x14ac:dyDescent="0.25">
      <c r="A350" s="32" t="s">
        <v>2442</v>
      </c>
      <c r="B350" s="32" t="s">
        <v>1137</v>
      </c>
      <c r="C350" s="32" t="s">
        <v>2442</v>
      </c>
      <c r="D350" s="32">
        <v>703058</v>
      </c>
      <c r="E350" s="33" t="s">
        <v>10074</v>
      </c>
    </row>
    <row r="351" spans="1:5" ht="15" x14ac:dyDescent="0.25">
      <c r="A351" s="32" t="s">
        <v>1095</v>
      </c>
      <c r="B351" s="32" t="s">
        <v>1179</v>
      </c>
      <c r="C351" s="32" t="s">
        <v>1095</v>
      </c>
      <c r="D351" s="32">
        <v>504067</v>
      </c>
      <c r="E351" s="33" t="s">
        <v>10074</v>
      </c>
    </row>
    <row r="352" spans="1:5" ht="15" x14ac:dyDescent="0.25">
      <c r="A352" s="32" t="s">
        <v>2448</v>
      </c>
      <c r="B352" s="32" t="s">
        <v>80</v>
      </c>
      <c r="C352" s="32" t="s">
        <v>2448</v>
      </c>
      <c r="D352" s="32">
        <v>52848</v>
      </c>
      <c r="E352" s="33" t="s">
        <v>10074</v>
      </c>
    </row>
    <row r="353" spans="1:5" ht="15" x14ac:dyDescent="0.25">
      <c r="A353" s="32" t="s">
        <v>2452</v>
      </c>
      <c r="B353" s="32" t="s">
        <v>1311</v>
      </c>
      <c r="C353" s="32" t="s">
        <v>2452</v>
      </c>
      <c r="D353" s="32">
        <v>274050</v>
      </c>
      <c r="E353" s="33" t="s">
        <v>10074</v>
      </c>
    </row>
    <row r="354" spans="1:5" ht="15" x14ac:dyDescent="0.25">
      <c r="A354" s="32" t="s">
        <v>2453</v>
      </c>
      <c r="B354" s="32" t="s">
        <v>1358</v>
      </c>
      <c r="C354" s="32" t="s">
        <v>2453</v>
      </c>
      <c r="D354" s="32">
        <v>856030</v>
      </c>
      <c r="E354" s="33" t="s">
        <v>10074</v>
      </c>
    </row>
    <row r="355" spans="1:5" ht="15" x14ac:dyDescent="0.25">
      <c r="A355" s="32" t="s">
        <v>2455</v>
      </c>
      <c r="B355" s="32" t="s">
        <v>1358</v>
      </c>
      <c r="C355" s="32" t="s">
        <v>2455</v>
      </c>
      <c r="D355" s="32">
        <v>853038</v>
      </c>
      <c r="E355" s="33" t="s">
        <v>10074</v>
      </c>
    </row>
    <row r="356" spans="1:5" ht="15" x14ac:dyDescent="0.25">
      <c r="A356" s="32" t="s">
        <v>2461</v>
      </c>
      <c r="B356" s="32" t="s">
        <v>1807</v>
      </c>
      <c r="C356" s="32" t="s">
        <v>2461</v>
      </c>
      <c r="D356" s="32">
        <v>861007</v>
      </c>
      <c r="E356" s="33" t="s">
        <v>10074</v>
      </c>
    </row>
    <row r="357" spans="1:5" ht="15" x14ac:dyDescent="0.25">
      <c r="A357" s="32" t="s">
        <v>490</v>
      </c>
      <c r="B357" s="32" t="s">
        <v>1165</v>
      </c>
      <c r="C357" s="32" t="s">
        <v>490</v>
      </c>
      <c r="D357" s="32">
        <v>251208</v>
      </c>
      <c r="E357" s="33" t="s">
        <v>10073</v>
      </c>
    </row>
    <row r="358" spans="1:5" ht="15" x14ac:dyDescent="0.25">
      <c r="A358" s="32" t="s">
        <v>910</v>
      </c>
      <c r="B358" s="32" t="s">
        <v>80</v>
      </c>
      <c r="C358" s="32" t="s">
        <v>910</v>
      </c>
      <c r="D358" s="32">
        <v>55050</v>
      </c>
      <c r="E358" s="33" t="s">
        <v>10074</v>
      </c>
    </row>
    <row r="359" spans="1:5" ht="15" x14ac:dyDescent="0.25">
      <c r="A359" s="32" t="s">
        <v>1469</v>
      </c>
      <c r="B359" s="32" t="s">
        <v>1222</v>
      </c>
      <c r="C359" s="32" t="s">
        <v>1469</v>
      </c>
      <c r="D359" s="32">
        <v>525037</v>
      </c>
      <c r="E359" s="33" t="s">
        <v>10074</v>
      </c>
    </row>
    <row r="360" spans="1:5" ht="15" x14ac:dyDescent="0.25">
      <c r="A360" s="32" t="s">
        <v>726</v>
      </c>
      <c r="B360" s="32" t="s">
        <v>1196</v>
      </c>
      <c r="C360" s="32" t="s">
        <v>726</v>
      </c>
      <c r="D360" s="32">
        <v>190547</v>
      </c>
      <c r="E360" s="33" t="s">
        <v>10074</v>
      </c>
    </row>
    <row r="361" spans="1:5" ht="15" x14ac:dyDescent="0.25">
      <c r="A361" s="32" t="s">
        <v>2477</v>
      </c>
      <c r="B361" s="32" t="s">
        <v>1129</v>
      </c>
      <c r="C361" s="32" t="s">
        <v>2477</v>
      </c>
      <c r="D361" s="32">
        <v>682527</v>
      </c>
      <c r="E361" s="33" t="s">
        <v>10074</v>
      </c>
    </row>
    <row r="362" spans="1:5" ht="15" x14ac:dyDescent="0.25">
      <c r="A362" s="32" t="s">
        <v>118</v>
      </c>
      <c r="B362" s="32" t="s">
        <v>80</v>
      </c>
      <c r="C362" s="32" t="s">
        <v>118</v>
      </c>
      <c r="D362" s="32">
        <v>51020</v>
      </c>
      <c r="E362" s="33" t="s">
        <v>10073</v>
      </c>
    </row>
    <row r="363" spans="1:5" ht="15" x14ac:dyDescent="0.25">
      <c r="A363" s="32" t="s">
        <v>388</v>
      </c>
      <c r="B363" s="32" t="s">
        <v>189</v>
      </c>
      <c r="C363" s="32" t="s">
        <v>388</v>
      </c>
      <c r="D363" s="32">
        <v>171020</v>
      </c>
      <c r="E363" s="33" t="s">
        <v>10074</v>
      </c>
    </row>
    <row r="364" spans="1:5" ht="15" x14ac:dyDescent="0.25">
      <c r="A364" s="32" t="s">
        <v>599</v>
      </c>
      <c r="B364" s="32" t="s">
        <v>1179</v>
      </c>
      <c r="C364" s="32" t="s">
        <v>599</v>
      </c>
      <c r="D364" s="32">
        <v>505008</v>
      </c>
      <c r="E364" s="33" t="s">
        <v>10074</v>
      </c>
    </row>
    <row r="365" spans="1:5" ht="15" x14ac:dyDescent="0.25">
      <c r="A365" s="32" t="s">
        <v>2488</v>
      </c>
      <c r="B365" s="32" t="s">
        <v>1368</v>
      </c>
      <c r="C365" s="32" t="s">
        <v>2488</v>
      </c>
      <c r="D365" s="32">
        <v>972047</v>
      </c>
      <c r="E365" s="33" t="s">
        <v>10074</v>
      </c>
    </row>
    <row r="366" spans="1:5" ht="15" x14ac:dyDescent="0.25">
      <c r="A366" s="32" t="s">
        <v>657</v>
      </c>
      <c r="B366" s="32" t="s">
        <v>50</v>
      </c>
      <c r="C366" s="32" t="s">
        <v>657</v>
      </c>
      <c r="D366" s="32">
        <v>150220</v>
      </c>
      <c r="E366" s="33" t="s">
        <v>10074</v>
      </c>
    </row>
    <row r="367" spans="1:5" ht="15" x14ac:dyDescent="0.25">
      <c r="A367" s="32" t="s">
        <v>2493</v>
      </c>
      <c r="B367" s="32" t="s">
        <v>1179</v>
      </c>
      <c r="C367" s="32" t="s">
        <v>2493</v>
      </c>
      <c r="D367" s="32">
        <v>507019</v>
      </c>
      <c r="E367" s="33" t="s">
        <v>10074</v>
      </c>
    </row>
    <row r="368" spans="1:5" ht="15" x14ac:dyDescent="0.25">
      <c r="A368" s="32" t="s">
        <v>508</v>
      </c>
      <c r="B368" s="32" t="s">
        <v>1278</v>
      </c>
      <c r="C368" s="32" t="s">
        <v>508</v>
      </c>
      <c r="D368" s="32">
        <v>204067</v>
      </c>
      <c r="E368" s="33" t="s">
        <v>10074</v>
      </c>
    </row>
    <row r="369" spans="1:5" ht="15" x14ac:dyDescent="0.25">
      <c r="A369" s="32" t="s">
        <v>1820</v>
      </c>
      <c r="B369" s="32" t="s">
        <v>1819</v>
      </c>
      <c r="C369" s="32" t="s">
        <v>1820</v>
      </c>
      <c r="D369" s="32">
        <v>913050</v>
      </c>
      <c r="E369" s="33" t="s">
        <v>10074</v>
      </c>
    </row>
    <row r="370" spans="1:5" ht="15" x14ac:dyDescent="0.25">
      <c r="A370" s="32" t="s">
        <v>136</v>
      </c>
      <c r="B370" s="32" t="s">
        <v>50</v>
      </c>
      <c r="C370" s="32" t="s">
        <v>136</v>
      </c>
      <c r="D370" s="32">
        <v>150640</v>
      </c>
      <c r="E370" s="33" t="s">
        <v>10074</v>
      </c>
    </row>
    <row r="371" spans="1:5" ht="15" x14ac:dyDescent="0.25">
      <c r="A371" s="32" t="s">
        <v>2500</v>
      </c>
      <c r="B371" s="32" t="s">
        <v>1196</v>
      </c>
      <c r="C371" s="32" t="s">
        <v>2500</v>
      </c>
      <c r="D371" s="32">
        <v>193550</v>
      </c>
      <c r="E371" s="33" t="s">
        <v>10074</v>
      </c>
    </row>
    <row r="372" spans="1:5" ht="15" x14ac:dyDescent="0.25">
      <c r="A372" s="32" t="s">
        <v>1013</v>
      </c>
      <c r="B372" s="32" t="s">
        <v>50</v>
      </c>
      <c r="C372" s="32" t="s">
        <v>1013</v>
      </c>
      <c r="D372" s="32">
        <v>153847</v>
      </c>
      <c r="E372" s="33" t="s">
        <v>10074</v>
      </c>
    </row>
    <row r="373" spans="1:5" ht="15" x14ac:dyDescent="0.25">
      <c r="A373" s="32" t="s">
        <v>718</v>
      </c>
      <c r="B373" s="32" t="s">
        <v>1395</v>
      </c>
      <c r="C373" s="32" t="s">
        <v>718</v>
      </c>
      <c r="D373" s="32">
        <v>660001</v>
      </c>
      <c r="E373" s="33" t="s">
        <v>10073</v>
      </c>
    </row>
    <row r="374" spans="1:5" ht="15" x14ac:dyDescent="0.25">
      <c r="A374" s="32" t="s">
        <v>2509</v>
      </c>
      <c r="B374" s="32" t="s">
        <v>2082</v>
      </c>
      <c r="C374" s="32" t="s">
        <v>2509</v>
      </c>
      <c r="D374" s="32">
        <v>940001</v>
      </c>
      <c r="E374" s="33" t="s">
        <v>10074</v>
      </c>
    </row>
    <row r="375" spans="1:5" ht="15" x14ac:dyDescent="0.25">
      <c r="A375" s="32" t="s">
        <v>2514</v>
      </c>
      <c r="B375" s="32" t="s">
        <v>80</v>
      </c>
      <c r="C375" s="32" t="s">
        <v>2514</v>
      </c>
      <c r="D375" s="32">
        <v>54038</v>
      </c>
      <c r="E375" s="33" t="s">
        <v>10073</v>
      </c>
    </row>
    <row r="376" spans="1:5" ht="15" x14ac:dyDescent="0.25">
      <c r="A376" s="32" t="s">
        <v>335</v>
      </c>
      <c r="B376" s="32" t="s">
        <v>1285</v>
      </c>
      <c r="C376" s="32" t="s">
        <v>335</v>
      </c>
      <c r="D376" s="32">
        <v>761501</v>
      </c>
      <c r="E376" s="33" t="s">
        <v>10074</v>
      </c>
    </row>
    <row r="377" spans="1:5" ht="15" x14ac:dyDescent="0.25">
      <c r="A377" s="32" t="s">
        <v>1217</v>
      </c>
      <c r="B377" s="32" t="s">
        <v>1129</v>
      </c>
      <c r="C377" s="32" t="s">
        <v>1217</v>
      </c>
      <c r="D377" s="32">
        <v>682001</v>
      </c>
      <c r="E377" s="33" t="s">
        <v>10074</v>
      </c>
    </row>
    <row r="378" spans="1:5" ht="15" x14ac:dyDescent="0.25">
      <c r="A378" s="32" t="s">
        <v>2522</v>
      </c>
      <c r="B378" s="32" t="s">
        <v>1368</v>
      </c>
      <c r="C378" s="32" t="s">
        <v>2522</v>
      </c>
      <c r="D378" s="32">
        <v>973048</v>
      </c>
      <c r="E378" s="33" t="s">
        <v>10074</v>
      </c>
    </row>
    <row r="379" spans="1:5" ht="15" x14ac:dyDescent="0.25">
      <c r="A379" s="32" t="s">
        <v>2526</v>
      </c>
      <c r="B379" s="32" t="s">
        <v>80</v>
      </c>
      <c r="C379" s="32" t="s">
        <v>2526</v>
      </c>
      <c r="D379" s="32">
        <v>51427</v>
      </c>
      <c r="E379" s="33" t="s">
        <v>10074</v>
      </c>
    </row>
    <row r="380" spans="1:5" ht="15" x14ac:dyDescent="0.25">
      <c r="A380" s="32" t="s">
        <v>1137</v>
      </c>
      <c r="B380" s="32" t="s">
        <v>1137</v>
      </c>
      <c r="C380" s="32" t="s">
        <v>1137</v>
      </c>
      <c r="D380" s="32">
        <v>703038</v>
      </c>
      <c r="E380" s="33" t="s">
        <v>10074</v>
      </c>
    </row>
    <row r="381" spans="1:5" ht="15" x14ac:dyDescent="0.25">
      <c r="A381" s="32" t="s">
        <v>261</v>
      </c>
      <c r="B381" s="32" t="s">
        <v>1158</v>
      </c>
      <c r="C381" s="32" t="s">
        <v>261</v>
      </c>
      <c r="D381" s="32">
        <v>478001</v>
      </c>
      <c r="E381" s="33" t="s">
        <v>10074</v>
      </c>
    </row>
    <row r="382" spans="1:5" ht="15" x14ac:dyDescent="0.25">
      <c r="A382" s="32" t="s">
        <v>2536</v>
      </c>
      <c r="B382" s="32" t="s">
        <v>1129</v>
      </c>
      <c r="C382" s="32" t="s">
        <v>2536</v>
      </c>
      <c r="D382" s="32">
        <v>683049</v>
      </c>
      <c r="E382" s="33" t="s">
        <v>10074</v>
      </c>
    </row>
    <row r="383" spans="1:5" ht="15" x14ac:dyDescent="0.25">
      <c r="A383" s="32" t="s">
        <v>191</v>
      </c>
      <c r="B383" s="32" t="s">
        <v>1285</v>
      </c>
      <c r="C383" s="32" t="s">
        <v>191</v>
      </c>
      <c r="D383" s="32">
        <v>760009</v>
      </c>
      <c r="E383" s="33" t="s">
        <v>10074</v>
      </c>
    </row>
    <row r="384" spans="1:5" ht="15" x14ac:dyDescent="0.25">
      <c r="A384" s="32" t="s">
        <v>307</v>
      </c>
      <c r="B384" s="32" t="s">
        <v>1259</v>
      </c>
      <c r="C384" s="32" t="s">
        <v>307</v>
      </c>
      <c r="D384" s="32">
        <v>540008</v>
      </c>
      <c r="E384" s="33" t="s">
        <v>10074</v>
      </c>
    </row>
    <row r="385" spans="1:5" ht="15" x14ac:dyDescent="0.25">
      <c r="A385" s="32" t="s">
        <v>2548</v>
      </c>
      <c r="B385" s="32" t="s">
        <v>1196</v>
      </c>
      <c r="C385" s="32" t="s">
        <v>2548</v>
      </c>
      <c r="D385" s="32">
        <v>193001</v>
      </c>
      <c r="E385" s="33" t="s">
        <v>10074</v>
      </c>
    </row>
    <row r="386" spans="1:5" ht="15" x14ac:dyDescent="0.25">
      <c r="A386" s="32" t="s">
        <v>2549</v>
      </c>
      <c r="B386" s="32" t="s">
        <v>1165</v>
      </c>
      <c r="C386" s="32" t="s">
        <v>2549</v>
      </c>
      <c r="D386" s="32">
        <v>253840</v>
      </c>
      <c r="E386" s="33" t="s">
        <v>10074</v>
      </c>
    </row>
    <row r="387" spans="1:5" ht="15" x14ac:dyDescent="0.25">
      <c r="A387" s="32" t="s">
        <v>2551</v>
      </c>
      <c r="B387" s="32" t="s">
        <v>80</v>
      </c>
      <c r="C387" s="32" t="s">
        <v>2551</v>
      </c>
      <c r="D387" s="32">
        <v>56838</v>
      </c>
      <c r="E387" s="33" t="s">
        <v>10074</v>
      </c>
    </row>
    <row r="388" spans="1:5" ht="15" x14ac:dyDescent="0.25">
      <c r="A388" s="32" t="s">
        <v>173</v>
      </c>
      <c r="B388" s="32" t="s">
        <v>1165</v>
      </c>
      <c r="C388" s="32" t="s">
        <v>173</v>
      </c>
      <c r="D388" s="32">
        <v>252040</v>
      </c>
      <c r="E388" s="33" t="s">
        <v>10074</v>
      </c>
    </row>
    <row r="389" spans="1:5" ht="15" x14ac:dyDescent="0.25">
      <c r="A389" s="32" t="s">
        <v>2559</v>
      </c>
      <c r="B389" s="32" t="s">
        <v>1259</v>
      </c>
      <c r="C389" s="32" t="s">
        <v>2559</v>
      </c>
      <c r="D389" s="32">
        <v>541057</v>
      </c>
      <c r="E389" s="33" t="s">
        <v>10074</v>
      </c>
    </row>
    <row r="390" spans="1:5" ht="15" x14ac:dyDescent="0.25">
      <c r="A390" s="32" t="s">
        <v>2158</v>
      </c>
      <c r="B390" s="32" t="s">
        <v>2082</v>
      </c>
      <c r="C390" s="32" t="s">
        <v>2158</v>
      </c>
      <c r="D390" s="32">
        <v>944057</v>
      </c>
      <c r="E390" s="33" t="s">
        <v>10074</v>
      </c>
    </row>
    <row r="391" spans="1:5" ht="15" x14ac:dyDescent="0.25">
      <c r="A391" s="32" t="s">
        <v>2563</v>
      </c>
      <c r="B391" s="32" t="s">
        <v>1311</v>
      </c>
      <c r="C391" s="32" t="s">
        <v>2563</v>
      </c>
      <c r="D391" s="32">
        <v>276018</v>
      </c>
      <c r="E391" s="33" t="s">
        <v>10074</v>
      </c>
    </row>
    <row r="392" spans="1:5" ht="15" x14ac:dyDescent="0.25">
      <c r="A392" s="32" t="s">
        <v>472</v>
      </c>
      <c r="B392" s="32" t="s">
        <v>1185</v>
      </c>
      <c r="C392" s="32" t="s">
        <v>472</v>
      </c>
      <c r="D392" s="32">
        <v>730006</v>
      </c>
      <c r="E392" s="33" t="s">
        <v>10073</v>
      </c>
    </row>
    <row r="393" spans="1:5" ht="15" x14ac:dyDescent="0.25">
      <c r="A393" s="32" t="s">
        <v>138</v>
      </c>
      <c r="B393" s="32" t="s">
        <v>80</v>
      </c>
      <c r="C393" s="32" t="s">
        <v>138</v>
      </c>
      <c r="D393" s="32">
        <v>51054</v>
      </c>
      <c r="E393" s="33" t="s">
        <v>10073</v>
      </c>
    </row>
    <row r="394" spans="1:5" ht="15" x14ac:dyDescent="0.25">
      <c r="A394" s="32" t="s">
        <v>2408</v>
      </c>
      <c r="B394" s="32" t="s">
        <v>1222</v>
      </c>
      <c r="C394" s="32" t="s">
        <v>2408</v>
      </c>
      <c r="D394" s="32">
        <v>526567</v>
      </c>
      <c r="E394" s="33" t="s">
        <v>10074</v>
      </c>
    </row>
    <row r="395" spans="1:5" ht="15" x14ac:dyDescent="0.25">
      <c r="A395" s="32" t="s">
        <v>631</v>
      </c>
      <c r="B395" s="32" t="s">
        <v>1222</v>
      </c>
      <c r="C395" s="32" t="s">
        <v>631</v>
      </c>
      <c r="D395" s="32">
        <v>527589</v>
      </c>
      <c r="E395" s="33" t="s">
        <v>10074</v>
      </c>
    </row>
    <row r="396" spans="1:5" ht="15" x14ac:dyDescent="0.25">
      <c r="A396" s="32" t="s">
        <v>2581</v>
      </c>
      <c r="B396" s="32" t="s">
        <v>1311</v>
      </c>
      <c r="C396" s="32" t="s">
        <v>2581</v>
      </c>
      <c r="D396" s="32">
        <v>276030</v>
      </c>
      <c r="E396" s="33" t="s">
        <v>10074</v>
      </c>
    </row>
    <row r="397" spans="1:5" ht="15" x14ac:dyDescent="0.25">
      <c r="A397" s="32" t="s">
        <v>2549</v>
      </c>
      <c r="B397" s="32" t="s">
        <v>1165</v>
      </c>
      <c r="C397" s="32" t="s">
        <v>2549</v>
      </c>
      <c r="D397" s="32">
        <v>253847</v>
      </c>
      <c r="E397" s="33" t="s">
        <v>10074</v>
      </c>
    </row>
    <row r="398" spans="1:5" ht="15" x14ac:dyDescent="0.25">
      <c r="A398" s="32" t="s">
        <v>2587</v>
      </c>
      <c r="B398" s="32" t="s">
        <v>1165</v>
      </c>
      <c r="C398" s="32" t="s">
        <v>2587</v>
      </c>
      <c r="D398" s="32">
        <v>250407</v>
      </c>
      <c r="E398" s="33" t="s">
        <v>10074</v>
      </c>
    </row>
    <row r="399" spans="1:5" ht="15" x14ac:dyDescent="0.25">
      <c r="A399" s="32" t="s">
        <v>2593</v>
      </c>
      <c r="B399" s="32" t="s">
        <v>1228</v>
      </c>
      <c r="C399" s="32" t="s">
        <v>2593</v>
      </c>
      <c r="D399" s="32">
        <v>418077</v>
      </c>
      <c r="E399" s="33" t="s">
        <v>10074</v>
      </c>
    </row>
    <row r="400" spans="1:5" ht="15" x14ac:dyDescent="0.25">
      <c r="A400" s="32" t="s">
        <v>2593</v>
      </c>
      <c r="B400" s="32" t="s">
        <v>1228</v>
      </c>
      <c r="C400" s="32" t="s">
        <v>2593</v>
      </c>
      <c r="D400" s="32">
        <v>418067</v>
      </c>
      <c r="E400" s="33" t="s">
        <v>10074</v>
      </c>
    </row>
    <row r="401" spans="1:5" ht="15" x14ac:dyDescent="0.25">
      <c r="A401" s="32" t="s">
        <v>35</v>
      </c>
      <c r="B401" s="32" t="s">
        <v>189</v>
      </c>
      <c r="C401" s="32" t="s">
        <v>35</v>
      </c>
      <c r="D401" s="32">
        <v>172027</v>
      </c>
      <c r="E401" s="33" t="s">
        <v>10074</v>
      </c>
    </row>
    <row r="402" spans="1:5" ht="15" x14ac:dyDescent="0.25">
      <c r="A402" s="32" t="s">
        <v>914</v>
      </c>
      <c r="B402" s="32" t="s">
        <v>1158</v>
      </c>
      <c r="C402" s="32" t="s">
        <v>914</v>
      </c>
      <c r="D402" s="32">
        <v>470009</v>
      </c>
      <c r="E402" s="33" t="s">
        <v>10073</v>
      </c>
    </row>
    <row r="403" spans="1:5" ht="15" x14ac:dyDescent="0.25">
      <c r="A403" s="32" t="s">
        <v>2608</v>
      </c>
      <c r="B403" s="32" t="s">
        <v>1196</v>
      </c>
      <c r="C403" s="32" t="s">
        <v>2608</v>
      </c>
      <c r="D403" s="32">
        <v>194080</v>
      </c>
      <c r="E403" s="33" t="s">
        <v>10074</v>
      </c>
    </row>
    <row r="404" spans="1:5" ht="15" x14ac:dyDescent="0.25">
      <c r="A404" s="32" t="s">
        <v>265</v>
      </c>
      <c r="B404" s="32" t="s">
        <v>1129</v>
      </c>
      <c r="C404" s="32" t="s">
        <v>265</v>
      </c>
      <c r="D404" s="32">
        <v>686058</v>
      </c>
      <c r="E404" s="33" t="s">
        <v>10074</v>
      </c>
    </row>
    <row r="405" spans="1:5" ht="15" x14ac:dyDescent="0.25">
      <c r="A405" s="32" t="s">
        <v>2614</v>
      </c>
      <c r="B405" s="32" t="s">
        <v>1165</v>
      </c>
      <c r="C405" s="32" t="s">
        <v>2614</v>
      </c>
      <c r="D405" s="32">
        <v>250630</v>
      </c>
      <c r="E405" s="33" t="s">
        <v>10074</v>
      </c>
    </row>
    <row r="406" spans="1:5" ht="15" x14ac:dyDescent="0.25">
      <c r="A406" s="32" t="s">
        <v>448</v>
      </c>
      <c r="B406" s="32" t="s">
        <v>1185</v>
      </c>
      <c r="C406" s="32" t="s">
        <v>448</v>
      </c>
      <c r="D406" s="32">
        <v>733547</v>
      </c>
      <c r="E406" s="33" t="s">
        <v>10074</v>
      </c>
    </row>
    <row r="407" spans="1:5" ht="15" x14ac:dyDescent="0.25">
      <c r="A407" s="32" t="s">
        <v>2619</v>
      </c>
      <c r="B407" s="32" t="s">
        <v>189</v>
      </c>
      <c r="C407" s="32" t="s">
        <v>2619</v>
      </c>
      <c r="D407" s="32">
        <v>174008</v>
      </c>
      <c r="E407" s="33" t="s">
        <v>10074</v>
      </c>
    </row>
    <row r="408" spans="1:5" ht="15" x14ac:dyDescent="0.25">
      <c r="A408" s="32" t="s">
        <v>2623</v>
      </c>
      <c r="B408" s="32" t="s">
        <v>1358</v>
      </c>
      <c r="C408" s="32" t="s">
        <v>2623</v>
      </c>
      <c r="D408" s="32">
        <v>851030</v>
      </c>
      <c r="E408" s="33" t="s">
        <v>10074</v>
      </c>
    </row>
    <row r="409" spans="1:5" ht="15" x14ac:dyDescent="0.25">
      <c r="A409" s="32" t="s">
        <v>324</v>
      </c>
      <c r="B409" s="32" t="s">
        <v>50</v>
      </c>
      <c r="C409" s="32" t="s">
        <v>324</v>
      </c>
      <c r="D409" s="32">
        <v>150462</v>
      </c>
      <c r="E409" s="33" t="s">
        <v>10073</v>
      </c>
    </row>
    <row r="410" spans="1:5" ht="15" x14ac:dyDescent="0.25">
      <c r="A410" s="32" t="s">
        <v>1661</v>
      </c>
      <c r="B410" s="32" t="s">
        <v>1129</v>
      </c>
      <c r="C410" s="32" t="s">
        <v>1661</v>
      </c>
      <c r="D410" s="32">
        <v>685507</v>
      </c>
      <c r="E410" s="33" t="s">
        <v>10074</v>
      </c>
    </row>
    <row r="411" spans="1:5" ht="15" x14ac:dyDescent="0.25">
      <c r="A411" s="32" t="s">
        <v>2631</v>
      </c>
      <c r="B411" s="32" t="s">
        <v>1285</v>
      </c>
      <c r="C411" s="32" t="s">
        <v>2631</v>
      </c>
      <c r="D411" s="32">
        <v>762017</v>
      </c>
      <c r="E411" s="33" t="s">
        <v>10074</v>
      </c>
    </row>
    <row r="412" spans="1:5" ht="15" x14ac:dyDescent="0.25">
      <c r="A412" s="32" t="s">
        <v>2636</v>
      </c>
      <c r="B412" s="32" t="s">
        <v>50</v>
      </c>
      <c r="C412" s="32" t="s">
        <v>2636</v>
      </c>
      <c r="D412" s="32">
        <v>151801</v>
      </c>
      <c r="E412" s="33" t="s">
        <v>10074</v>
      </c>
    </row>
    <row r="413" spans="1:5" ht="15" x14ac:dyDescent="0.25">
      <c r="A413" s="32" t="s">
        <v>2637</v>
      </c>
      <c r="B413" s="32" t="s">
        <v>1538</v>
      </c>
      <c r="C413" s="32" t="s">
        <v>2637</v>
      </c>
      <c r="D413" s="32">
        <v>632060</v>
      </c>
      <c r="E413" s="33" t="s">
        <v>10074</v>
      </c>
    </row>
    <row r="414" spans="1:5" ht="15" x14ac:dyDescent="0.25">
      <c r="A414" s="32" t="s">
        <v>2638</v>
      </c>
      <c r="B414" s="32" t="s">
        <v>1129</v>
      </c>
      <c r="C414" s="32" t="s">
        <v>2638</v>
      </c>
      <c r="D414" s="32">
        <v>683061</v>
      </c>
      <c r="E414" s="33" t="s">
        <v>10074</v>
      </c>
    </row>
    <row r="415" spans="1:5" ht="15" x14ac:dyDescent="0.25">
      <c r="A415" s="32" t="s">
        <v>446</v>
      </c>
      <c r="B415" s="32" t="s">
        <v>1158</v>
      </c>
      <c r="C415" s="32" t="s">
        <v>446</v>
      </c>
      <c r="D415" s="32">
        <v>473029</v>
      </c>
      <c r="E415" s="33" t="s">
        <v>10074</v>
      </c>
    </row>
    <row r="416" spans="1:5" ht="15" x14ac:dyDescent="0.25">
      <c r="A416" s="32" t="s">
        <v>2643</v>
      </c>
      <c r="B416" s="32" t="s">
        <v>1228</v>
      </c>
      <c r="C416" s="32" t="s">
        <v>2643</v>
      </c>
      <c r="D416" s="32">
        <v>415008</v>
      </c>
      <c r="E416" s="33" t="s">
        <v>10074</v>
      </c>
    </row>
    <row r="417" spans="1:5" ht="15" x14ac:dyDescent="0.25">
      <c r="A417" s="32" t="s">
        <v>1715</v>
      </c>
      <c r="B417" s="32" t="s">
        <v>1252</v>
      </c>
      <c r="C417" s="32" t="s">
        <v>1715</v>
      </c>
      <c r="D417" s="32">
        <v>110911</v>
      </c>
      <c r="E417" s="33" t="s">
        <v>10074</v>
      </c>
    </row>
    <row r="418" spans="1:5" ht="15" x14ac:dyDescent="0.25">
      <c r="A418" s="32" t="s">
        <v>504</v>
      </c>
      <c r="B418" s="32" t="s">
        <v>1222</v>
      </c>
      <c r="C418" s="32" t="s">
        <v>504</v>
      </c>
      <c r="D418" s="32">
        <v>522048</v>
      </c>
      <c r="E418" s="33" t="s">
        <v>10074</v>
      </c>
    </row>
    <row r="419" spans="1:5" ht="15" x14ac:dyDescent="0.25">
      <c r="A419" s="32" t="s">
        <v>945</v>
      </c>
      <c r="B419" s="32" t="s">
        <v>1165</v>
      </c>
      <c r="C419" s="32" t="s">
        <v>945</v>
      </c>
      <c r="D419" s="32">
        <v>252247</v>
      </c>
      <c r="E419" s="33" t="s">
        <v>10074</v>
      </c>
    </row>
    <row r="420" spans="1:5" ht="15" x14ac:dyDescent="0.25">
      <c r="A420" s="32" t="s">
        <v>1554</v>
      </c>
      <c r="B420" s="32" t="s">
        <v>1222</v>
      </c>
      <c r="C420" s="32" t="s">
        <v>1554</v>
      </c>
      <c r="D420" s="32">
        <v>525069</v>
      </c>
      <c r="E420" s="33" t="s">
        <v>10074</v>
      </c>
    </row>
    <row r="421" spans="1:5" ht="15" x14ac:dyDescent="0.25">
      <c r="A421" s="32" t="s">
        <v>1089</v>
      </c>
      <c r="B421" s="32" t="s">
        <v>1179</v>
      </c>
      <c r="C421" s="32" t="s">
        <v>1089</v>
      </c>
      <c r="D421" s="32">
        <v>500003</v>
      </c>
      <c r="E421" s="33" t="s">
        <v>10073</v>
      </c>
    </row>
    <row r="422" spans="1:5" ht="15" x14ac:dyDescent="0.25">
      <c r="A422" s="32" t="s">
        <v>2006</v>
      </c>
      <c r="B422" s="32" t="s">
        <v>1228</v>
      </c>
      <c r="C422" s="32" t="s">
        <v>2006</v>
      </c>
      <c r="D422" s="32">
        <v>413001</v>
      </c>
      <c r="E422" s="33" t="s">
        <v>10074</v>
      </c>
    </row>
    <row r="423" spans="1:5" ht="15" x14ac:dyDescent="0.25">
      <c r="A423" s="32" t="s">
        <v>14</v>
      </c>
      <c r="B423" s="32" t="s">
        <v>1179</v>
      </c>
      <c r="C423" s="32" t="s">
        <v>14</v>
      </c>
      <c r="D423" s="32">
        <v>507008</v>
      </c>
      <c r="E423" s="33" t="s">
        <v>10074</v>
      </c>
    </row>
    <row r="424" spans="1:5" ht="15" x14ac:dyDescent="0.25">
      <c r="A424" s="32" t="s">
        <v>759</v>
      </c>
      <c r="B424" s="32" t="s">
        <v>50</v>
      </c>
      <c r="C424" s="32" t="s">
        <v>759</v>
      </c>
      <c r="D424" s="32">
        <v>155219</v>
      </c>
      <c r="E424" s="33" t="s">
        <v>10074</v>
      </c>
    </row>
    <row r="425" spans="1:5" ht="15" x14ac:dyDescent="0.25">
      <c r="A425" s="32" t="s">
        <v>2677</v>
      </c>
      <c r="B425" s="32" t="s">
        <v>1158</v>
      </c>
      <c r="C425" s="32" t="s">
        <v>2677</v>
      </c>
      <c r="D425" s="32">
        <v>475057</v>
      </c>
      <c r="E425" s="33" t="s">
        <v>10074</v>
      </c>
    </row>
    <row r="426" spans="1:5" ht="15" x14ac:dyDescent="0.25">
      <c r="A426" s="32" t="s">
        <v>2683</v>
      </c>
      <c r="B426" s="32" t="s">
        <v>1222</v>
      </c>
      <c r="C426" s="32" t="s">
        <v>2683</v>
      </c>
      <c r="D426" s="32">
        <v>525529</v>
      </c>
      <c r="E426" s="33" t="s">
        <v>10074</v>
      </c>
    </row>
    <row r="427" spans="1:5" ht="15" x14ac:dyDescent="0.25">
      <c r="A427" s="32" t="s">
        <v>2687</v>
      </c>
      <c r="B427" s="32" t="s">
        <v>1137</v>
      </c>
      <c r="C427" s="32" t="s">
        <v>2687</v>
      </c>
      <c r="D427" s="32">
        <v>703070</v>
      </c>
      <c r="E427" s="33" t="s">
        <v>10074</v>
      </c>
    </row>
    <row r="428" spans="1:5" ht="15" x14ac:dyDescent="0.25">
      <c r="A428" s="32" t="s">
        <v>1060</v>
      </c>
      <c r="B428" s="32" t="s">
        <v>1129</v>
      </c>
      <c r="C428" s="32" t="s">
        <v>1060</v>
      </c>
      <c r="D428" s="32">
        <v>685561</v>
      </c>
      <c r="E428" s="33" t="s">
        <v>10074</v>
      </c>
    </row>
    <row r="429" spans="1:5" ht="15" x14ac:dyDescent="0.25">
      <c r="A429" s="32" t="s">
        <v>549</v>
      </c>
      <c r="B429" s="32" t="s">
        <v>1218</v>
      </c>
      <c r="C429" s="32" t="s">
        <v>549</v>
      </c>
      <c r="D429" s="32">
        <v>231048</v>
      </c>
      <c r="E429" s="33" t="s">
        <v>10073</v>
      </c>
    </row>
    <row r="430" spans="1:5" ht="15" x14ac:dyDescent="0.25">
      <c r="A430" s="32" t="s">
        <v>337</v>
      </c>
      <c r="B430" s="32" t="s">
        <v>1291</v>
      </c>
      <c r="C430" s="32" t="s">
        <v>337</v>
      </c>
      <c r="D430" s="32">
        <v>132057</v>
      </c>
      <c r="E430" s="33" t="s">
        <v>10074</v>
      </c>
    </row>
    <row r="431" spans="1:5" ht="15" x14ac:dyDescent="0.25">
      <c r="A431" s="32" t="s">
        <v>619</v>
      </c>
      <c r="B431" s="32" t="s">
        <v>50</v>
      </c>
      <c r="C431" s="32" t="s">
        <v>619</v>
      </c>
      <c r="D431" s="32">
        <v>154269</v>
      </c>
      <c r="E431" s="33" t="s">
        <v>10074</v>
      </c>
    </row>
    <row r="432" spans="1:5" ht="15" x14ac:dyDescent="0.25">
      <c r="A432" s="32" t="s">
        <v>2702</v>
      </c>
      <c r="B432" s="32" t="s">
        <v>1228</v>
      </c>
      <c r="C432" s="32" t="s">
        <v>2702</v>
      </c>
      <c r="D432" s="32">
        <v>416067</v>
      </c>
      <c r="E432" s="33" t="s">
        <v>10074</v>
      </c>
    </row>
    <row r="433" spans="1:5" ht="15" x14ac:dyDescent="0.25">
      <c r="A433" s="32" t="s">
        <v>2709</v>
      </c>
      <c r="B433" s="32" t="s">
        <v>1165</v>
      </c>
      <c r="C433" s="32" t="s">
        <v>2709</v>
      </c>
      <c r="D433" s="32">
        <v>251020</v>
      </c>
      <c r="E433" s="33" t="s">
        <v>10073</v>
      </c>
    </row>
    <row r="434" spans="1:5" ht="15" x14ac:dyDescent="0.25">
      <c r="A434" s="32" t="s">
        <v>853</v>
      </c>
      <c r="B434" s="32" t="s">
        <v>80</v>
      </c>
      <c r="C434" s="32" t="s">
        <v>853</v>
      </c>
      <c r="D434" s="32">
        <v>54428</v>
      </c>
      <c r="E434" s="33" t="s">
        <v>10074</v>
      </c>
    </row>
    <row r="435" spans="1:5" ht="15" x14ac:dyDescent="0.25">
      <c r="A435" s="32" t="s">
        <v>2715</v>
      </c>
      <c r="B435" s="32" t="s">
        <v>50</v>
      </c>
      <c r="C435" s="32" t="s">
        <v>2715</v>
      </c>
      <c r="D435" s="32">
        <v>153020</v>
      </c>
      <c r="E435" s="33" t="s">
        <v>10074</v>
      </c>
    </row>
    <row r="436" spans="1:5" ht="15" x14ac:dyDescent="0.25">
      <c r="A436" s="32" t="s">
        <v>524</v>
      </c>
      <c r="B436" s="32" t="s">
        <v>1129</v>
      </c>
      <c r="C436" s="32" t="s">
        <v>524</v>
      </c>
      <c r="D436" s="32">
        <v>685518</v>
      </c>
      <c r="E436" s="33" t="s">
        <v>10074</v>
      </c>
    </row>
    <row r="437" spans="1:5" ht="15" x14ac:dyDescent="0.25">
      <c r="A437" s="32" t="s">
        <v>2721</v>
      </c>
      <c r="B437" s="32" t="s">
        <v>80</v>
      </c>
      <c r="C437" s="32" t="s">
        <v>2721</v>
      </c>
      <c r="D437" s="32">
        <v>56027</v>
      </c>
      <c r="E437" s="33" t="s">
        <v>10074</v>
      </c>
    </row>
    <row r="438" spans="1:5" ht="15" x14ac:dyDescent="0.25">
      <c r="A438" s="32" t="s">
        <v>322</v>
      </c>
      <c r="B438" s="32" t="s">
        <v>1395</v>
      </c>
      <c r="C438" s="32" t="s">
        <v>322</v>
      </c>
      <c r="D438" s="32">
        <v>661001</v>
      </c>
      <c r="E438" s="33" t="s">
        <v>10073</v>
      </c>
    </row>
    <row r="439" spans="1:5" ht="15" x14ac:dyDescent="0.25">
      <c r="A439" s="32" t="s">
        <v>2729</v>
      </c>
      <c r="B439" s="32" t="s">
        <v>1129</v>
      </c>
      <c r="C439" s="32" t="s">
        <v>2729</v>
      </c>
      <c r="D439" s="32">
        <v>681531</v>
      </c>
      <c r="E439" s="33" t="s">
        <v>10074</v>
      </c>
    </row>
    <row r="440" spans="1:5" ht="15" x14ac:dyDescent="0.25">
      <c r="A440" s="32" t="s">
        <v>1027</v>
      </c>
      <c r="B440" s="32" t="s">
        <v>1285</v>
      </c>
      <c r="C440" s="32" t="s">
        <v>1027</v>
      </c>
      <c r="D440" s="32">
        <v>761528</v>
      </c>
      <c r="E440" s="33" t="s">
        <v>10074</v>
      </c>
    </row>
    <row r="441" spans="1:5" ht="15" x14ac:dyDescent="0.25">
      <c r="A441" s="32" t="s">
        <v>450</v>
      </c>
      <c r="B441" s="32" t="s">
        <v>80</v>
      </c>
      <c r="C441" s="32" t="s">
        <v>450</v>
      </c>
      <c r="D441" s="32">
        <v>54058</v>
      </c>
      <c r="E441" s="33" t="s">
        <v>10073</v>
      </c>
    </row>
    <row r="442" spans="1:5" ht="15" x14ac:dyDescent="0.25">
      <c r="A442" s="32" t="s">
        <v>1105</v>
      </c>
      <c r="B442" s="32" t="s">
        <v>1129</v>
      </c>
      <c r="C442" s="32" t="s">
        <v>1105</v>
      </c>
      <c r="D442" s="32">
        <v>684069</v>
      </c>
      <c r="E442" s="33" t="s">
        <v>10074</v>
      </c>
    </row>
    <row r="443" spans="1:5" ht="15" x14ac:dyDescent="0.25">
      <c r="A443" s="32" t="s">
        <v>759</v>
      </c>
      <c r="B443" s="32" t="s">
        <v>50</v>
      </c>
      <c r="C443" s="32" t="s">
        <v>759</v>
      </c>
      <c r="D443" s="32">
        <v>155201</v>
      </c>
      <c r="E443" s="33" t="s">
        <v>10074</v>
      </c>
    </row>
    <row r="444" spans="1:5" ht="15" x14ac:dyDescent="0.25">
      <c r="A444" s="32" t="s">
        <v>2749</v>
      </c>
      <c r="B444" s="32" t="s">
        <v>50</v>
      </c>
      <c r="C444" s="32" t="s">
        <v>2749</v>
      </c>
      <c r="D444" s="32">
        <v>150660</v>
      </c>
      <c r="E444" s="33" t="s">
        <v>10074</v>
      </c>
    </row>
    <row r="445" spans="1:5" ht="15" x14ac:dyDescent="0.25">
      <c r="A445" s="32" t="s">
        <v>1534</v>
      </c>
      <c r="B445" s="32" t="s">
        <v>1538</v>
      </c>
      <c r="C445" s="32" t="s">
        <v>1534</v>
      </c>
      <c r="D445" s="32">
        <v>630004</v>
      </c>
      <c r="E445" s="33" t="s">
        <v>10073</v>
      </c>
    </row>
    <row r="446" spans="1:5" ht="15" x14ac:dyDescent="0.25">
      <c r="A446" s="32" t="s">
        <v>191</v>
      </c>
      <c r="B446" s="32" t="s">
        <v>1285</v>
      </c>
      <c r="C446" s="32" t="s">
        <v>191</v>
      </c>
      <c r="D446" s="32">
        <v>760001</v>
      </c>
      <c r="E446" s="33" t="s">
        <v>10074</v>
      </c>
    </row>
    <row r="447" spans="1:5" ht="15" x14ac:dyDescent="0.25">
      <c r="A447" s="32" t="s">
        <v>924</v>
      </c>
      <c r="B447" s="32" t="s">
        <v>50</v>
      </c>
      <c r="C447" s="32" t="s">
        <v>924</v>
      </c>
      <c r="D447" s="32">
        <v>154448</v>
      </c>
      <c r="E447" s="33" t="s">
        <v>10074</v>
      </c>
    </row>
    <row r="448" spans="1:5" ht="15" x14ac:dyDescent="0.25">
      <c r="A448" s="32" t="s">
        <v>53</v>
      </c>
      <c r="B448" s="32" t="s">
        <v>1379</v>
      </c>
      <c r="C448" s="32" t="s">
        <v>53</v>
      </c>
      <c r="D448" s="32">
        <v>186037</v>
      </c>
      <c r="E448" s="33" t="s">
        <v>10074</v>
      </c>
    </row>
    <row r="449" spans="1:5" ht="15" x14ac:dyDescent="0.25">
      <c r="A449" s="32" t="s">
        <v>980</v>
      </c>
      <c r="B449" s="32" t="s">
        <v>1165</v>
      </c>
      <c r="C449" s="32" t="s">
        <v>980</v>
      </c>
      <c r="D449" s="32">
        <v>250220</v>
      </c>
      <c r="E449" s="33" t="s">
        <v>10074</v>
      </c>
    </row>
    <row r="450" spans="1:5" ht="15" x14ac:dyDescent="0.25">
      <c r="A450" s="32" t="s">
        <v>2073</v>
      </c>
      <c r="B450" s="32" t="s">
        <v>1970</v>
      </c>
      <c r="C450" s="32" t="s">
        <v>2073</v>
      </c>
      <c r="D450" s="32">
        <v>992001</v>
      </c>
      <c r="E450" s="33" t="s">
        <v>10074</v>
      </c>
    </row>
    <row r="451" spans="1:5" ht="15" x14ac:dyDescent="0.25">
      <c r="A451" s="32" t="s">
        <v>2461</v>
      </c>
      <c r="B451" s="32" t="s">
        <v>80</v>
      </c>
      <c r="C451" s="32" t="s">
        <v>2461</v>
      </c>
      <c r="D451" s="32">
        <v>54817</v>
      </c>
      <c r="E451" s="33" t="s">
        <v>10074</v>
      </c>
    </row>
    <row r="452" spans="1:5" ht="15" x14ac:dyDescent="0.25">
      <c r="A452" s="32" t="s">
        <v>44</v>
      </c>
      <c r="B452" s="32" t="s">
        <v>1358</v>
      </c>
      <c r="C452" s="32" t="s">
        <v>44</v>
      </c>
      <c r="D452" s="32">
        <v>856019</v>
      </c>
      <c r="E452" s="33" t="s">
        <v>10074</v>
      </c>
    </row>
    <row r="453" spans="1:5" ht="15" x14ac:dyDescent="0.25">
      <c r="A453" s="32" t="s">
        <v>1113</v>
      </c>
      <c r="B453" s="32" t="s">
        <v>1165</v>
      </c>
      <c r="C453" s="32" t="s">
        <v>1113</v>
      </c>
      <c r="D453" s="32">
        <v>250251</v>
      </c>
      <c r="E453" s="33" t="s">
        <v>10073</v>
      </c>
    </row>
    <row r="454" spans="1:5" ht="15" x14ac:dyDescent="0.25">
      <c r="A454" s="32" t="s">
        <v>2780</v>
      </c>
      <c r="B454" s="32" t="s">
        <v>1807</v>
      </c>
      <c r="C454" s="32" t="s">
        <v>2780</v>
      </c>
      <c r="D454" s="32">
        <v>861027</v>
      </c>
      <c r="E454" s="33" t="s">
        <v>10074</v>
      </c>
    </row>
    <row r="455" spans="1:5" ht="15" x14ac:dyDescent="0.25">
      <c r="A455" s="32" t="s">
        <v>1895</v>
      </c>
      <c r="B455" s="32" t="s">
        <v>1222</v>
      </c>
      <c r="C455" s="32" t="s">
        <v>1895</v>
      </c>
      <c r="D455" s="32">
        <v>527067</v>
      </c>
      <c r="E455" s="33" t="s">
        <v>10074</v>
      </c>
    </row>
    <row r="456" spans="1:5" ht="15" x14ac:dyDescent="0.25">
      <c r="A456" s="32" t="s">
        <v>1011</v>
      </c>
      <c r="B456" s="32" t="s">
        <v>1218</v>
      </c>
      <c r="C456" s="32" t="s">
        <v>1011</v>
      </c>
      <c r="D456" s="32">
        <v>234517</v>
      </c>
      <c r="E456" s="33" t="s">
        <v>10074</v>
      </c>
    </row>
    <row r="457" spans="1:5" ht="15" x14ac:dyDescent="0.25">
      <c r="A457" s="32" t="s">
        <v>399</v>
      </c>
      <c r="B457" s="32" t="s">
        <v>1129</v>
      </c>
      <c r="C457" s="32" t="s">
        <v>399</v>
      </c>
      <c r="D457" s="32">
        <v>681003</v>
      </c>
      <c r="E457" s="33" t="s">
        <v>10073</v>
      </c>
    </row>
    <row r="458" spans="1:5" ht="15" x14ac:dyDescent="0.25">
      <c r="A458" s="32" t="s">
        <v>2790</v>
      </c>
      <c r="B458" s="32" t="s">
        <v>50</v>
      </c>
      <c r="C458" s="32" t="s">
        <v>2790</v>
      </c>
      <c r="D458" s="32">
        <v>152447</v>
      </c>
      <c r="E458" s="33" t="s">
        <v>10074</v>
      </c>
    </row>
    <row r="459" spans="1:5" ht="15" x14ac:dyDescent="0.25">
      <c r="A459" s="32" t="s">
        <v>2796</v>
      </c>
      <c r="B459" s="32" t="s">
        <v>80</v>
      </c>
      <c r="C459" s="32" t="s">
        <v>2796</v>
      </c>
      <c r="D459" s="32">
        <v>52810</v>
      </c>
      <c r="E459" s="33" t="s">
        <v>10074</v>
      </c>
    </row>
    <row r="460" spans="1:5" ht="15" x14ac:dyDescent="0.25">
      <c r="A460" s="32" t="s">
        <v>2798</v>
      </c>
      <c r="B460" s="32" t="s">
        <v>1222</v>
      </c>
      <c r="C460" s="32" t="s">
        <v>2798</v>
      </c>
      <c r="D460" s="32">
        <v>521048</v>
      </c>
      <c r="E460" s="33" t="s">
        <v>10074</v>
      </c>
    </row>
    <row r="461" spans="1:5" ht="15" x14ac:dyDescent="0.25">
      <c r="A461" s="32" t="s">
        <v>541</v>
      </c>
      <c r="B461" s="32" t="s">
        <v>1129</v>
      </c>
      <c r="C461" s="32" t="s">
        <v>541</v>
      </c>
      <c r="D461" s="32">
        <v>687587</v>
      </c>
      <c r="E461" s="33" t="s">
        <v>10073</v>
      </c>
    </row>
    <row r="462" spans="1:5" ht="15" x14ac:dyDescent="0.25">
      <c r="A462" s="32" t="s">
        <v>1217</v>
      </c>
      <c r="B462" s="32" t="s">
        <v>1129</v>
      </c>
      <c r="C462" s="32" t="s">
        <v>1217</v>
      </c>
      <c r="D462" s="32">
        <v>682009</v>
      </c>
      <c r="E462" s="33" t="s">
        <v>10074</v>
      </c>
    </row>
    <row r="463" spans="1:5" ht="15" x14ac:dyDescent="0.25">
      <c r="A463" s="32" t="s">
        <v>472</v>
      </c>
      <c r="B463" s="32" t="s">
        <v>1185</v>
      </c>
      <c r="C463" s="32" t="s">
        <v>472</v>
      </c>
      <c r="D463" s="32">
        <v>730001</v>
      </c>
      <c r="E463" s="33" t="s">
        <v>10073</v>
      </c>
    </row>
    <row r="464" spans="1:5" ht="15" x14ac:dyDescent="0.25">
      <c r="A464" s="32" t="s">
        <v>581</v>
      </c>
      <c r="B464" s="32" t="s">
        <v>189</v>
      </c>
      <c r="C464" s="32" t="s">
        <v>581</v>
      </c>
      <c r="D464" s="32">
        <v>173020</v>
      </c>
      <c r="E464" s="33" t="s">
        <v>10074</v>
      </c>
    </row>
    <row r="465" spans="1:5" ht="15" x14ac:dyDescent="0.25">
      <c r="A465" s="32" t="s">
        <v>136</v>
      </c>
      <c r="B465" s="32" t="s">
        <v>1222</v>
      </c>
      <c r="C465" s="32" t="s">
        <v>136</v>
      </c>
      <c r="D465" s="32">
        <v>521080</v>
      </c>
      <c r="E465" s="33" t="s">
        <v>10074</v>
      </c>
    </row>
    <row r="466" spans="1:5" ht="15" x14ac:dyDescent="0.25">
      <c r="A466" s="32" t="s">
        <v>191</v>
      </c>
      <c r="B466" s="32" t="s">
        <v>1285</v>
      </c>
      <c r="C466" s="32" t="s">
        <v>191</v>
      </c>
      <c r="D466" s="32">
        <v>760024</v>
      </c>
      <c r="E466" s="33" t="s">
        <v>10074</v>
      </c>
    </row>
    <row r="467" spans="1:5" ht="15" x14ac:dyDescent="0.25">
      <c r="A467" s="32" t="s">
        <v>898</v>
      </c>
      <c r="B467" s="32" t="s">
        <v>1285</v>
      </c>
      <c r="C467" s="32" t="s">
        <v>898</v>
      </c>
      <c r="D467" s="32">
        <v>763037</v>
      </c>
      <c r="E467" s="33" t="s">
        <v>10074</v>
      </c>
    </row>
    <row r="468" spans="1:5" ht="15" x14ac:dyDescent="0.25">
      <c r="A468" s="32" t="s">
        <v>432</v>
      </c>
      <c r="B468" s="32" t="s">
        <v>80</v>
      </c>
      <c r="C468" s="32" t="s">
        <v>432</v>
      </c>
      <c r="D468" s="32">
        <v>51038</v>
      </c>
      <c r="E468" s="33" t="s">
        <v>10073</v>
      </c>
    </row>
    <row r="469" spans="1:5" ht="15" x14ac:dyDescent="0.25">
      <c r="A469" s="32" t="s">
        <v>2378</v>
      </c>
      <c r="B469" s="32" t="s">
        <v>1358</v>
      </c>
      <c r="C469" s="32" t="s">
        <v>2378</v>
      </c>
      <c r="D469" s="32">
        <v>851077</v>
      </c>
      <c r="E469" s="33" t="s">
        <v>10074</v>
      </c>
    </row>
    <row r="470" spans="1:5" ht="15" x14ac:dyDescent="0.25">
      <c r="A470" s="32" t="s">
        <v>227</v>
      </c>
      <c r="B470" s="32" t="s">
        <v>1185</v>
      </c>
      <c r="C470" s="32" t="s">
        <v>227</v>
      </c>
      <c r="D470" s="32">
        <v>735567</v>
      </c>
      <c r="E470" s="33" t="s">
        <v>10074</v>
      </c>
    </row>
    <row r="471" spans="1:5" ht="15" x14ac:dyDescent="0.25">
      <c r="A471" s="32" t="s">
        <v>551</v>
      </c>
      <c r="B471" s="32" t="s">
        <v>1218</v>
      </c>
      <c r="C471" s="32" t="s">
        <v>551</v>
      </c>
      <c r="D471" s="32">
        <v>235020</v>
      </c>
      <c r="E471" s="33" t="s">
        <v>10074</v>
      </c>
    </row>
    <row r="472" spans="1:5" ht="15" x14ac:dyDescent="0.25">
      <c r="A472" s="32" t="s">
        <v>668</v>
      </c>
      <c r="B472" s="32" t="s">
        <v>1137</v>
      </c>
      <c r="C472" s="32" t="s">
        <v>668</v>
      </c>
      <c r="D472" s="32">
        <v>701038</v>
      </c>
      <c r="E472" s="33" t="s">
        <v>10074</v>
      </c>
    </row>
    <row r="473" spans="1:5" ht="15" x14ac:dyDescent="0.25">
      <c r="A473" s="32" t="s">
        <v>839</v>
      </c>
      <c r="B473" s="32" t="s">
        <v>1278</v>
      </c>
      <c r="C473" s="32" t="s">
        <v>839</v>
      </c>
      <c r="D473" s="32">
        <v>205078</v>
      </c>
      <c r="E473" s="33" t="s">
        <v>10074</v>
      </c>
    </row>
    <row r="474" spans="1:5" ht="15" x14ac:dyDescent="0.25">
      <c r="A474" s="32" t="s">
        <v>1389</v>
      </c>
      <c r="B474" s="32" t="s">
        <v>1196</v>
      </c>
      <c r="C474" s="32" t="s">
        <v>1389</v>
      </c>
      <c r="D474" s="32">
        <v>193589</v>
      </c>
      <c r="E474" s="33" t="s">
        <v>10074</v>
      </c>
    </row>
    <row r="475" spans="1:5" ht="15" x14ac:dyDescent="0.25">
      <c r="A475" s="32" t="s">
        <v>444</v>
      </c>
      <c r="B475" s="32" t="s">
        <v>1165</v>
      </c>
      <c r="C475" s="32" t="s">
        <v>444</v>
      </c>
      <c r="D475" s="32">
        <v>253440</v>
      </c>
      <c r="E475" s="33" t="s">
        <v>10074</v>
      </c>
    </row>
    <row r="476" spans="1:5" ht="15" x14ac:dyDescent="0.25">
      <c r="A476" s="32" t="s">
        <v>2844</v>
      </c>
      <c r="B476" s="32" t="s">
        <v>1228</v>
      </c>
      <c r="C476" s="32" t="s">
        <v>2844</v>
      </c>
      <c r="D476" s="32">
        <v>418007</v>
      </c>
      <c r="E476" s="33" t="s">
        <v>10074</v>
      </c>
    </row>
    <row r="477" spans="1:5" ht="15" x14ac:dyDescent="0.25">
      <c r="A477" s="32" t="s">
        <v>2848</v>
      </c>
      <c r="B477" s="32" t="s">
        <v>1291</v>
      </c>
      <c r="C477" s="32" t="s">
        <v>2848</v>
      </c>
      <c r="D477" s="32">
        <v>135027</v>
      </c>
      <c r="E477" s="33" t="s">
        <v>10074</v>
      </c>
    </row>
    <row r="478" spans="1:5" ht="15" x14ac:dyDescent="0.25">
      <c r="A478" s="32" t="s">
        <v>736</v>
      </c>
      <c r="B478" s="32" t="s">
        <v>1218</v>
      </c>
      <c r="C478" s="32" t="s">
        <v>736</v>
      </c>
      <c r="D478" s="32">
        <v>233048</v>
      </c>
      <c r="E478" s="33" t="s">
        <v>10073</v>
      </c>
    </row>
    <row r="479" spans="1:5" ht="15" x14ac:dyDescent="0.25">
      <c r="A479" s="32" t="s">
        <v>2856</v>
      </c>
      <c r="B479" s="32" t="s">
        <v>50</v>
      </c>
      <c r="C479" s="32" t="s">
        <v>2856</v>
      </c>
      <c r="D479" s="32">
        <v>151267</v>
      </c>
      <c r="E479" s="33" t="s">
        <v>10074</v>
      </c>
    </row>
    <row r="480" spans="1:5" ht="15" x14ac:dyDescent="0.25">
      <c r="A480" s="32" t="s">
        <v>2614</v>
      </c>
      <c r="B480" s="32" t="s">
        <v>1165</v>
      </c>
      <c r="C480" s="32" t="s">
        <v>2614</v>
      </c>
      <c r="D480" s="32">
        <v>250637</v>
      </c>
      <c r="E480" s="33" t="s">
        <v>10074</v>
      </c>
    </row>
    <row r="481" spans="1:5" ht="15" x14ac:dyDescent="0.25">
      <c r="A481" s="32" t="s">
        <v>1060</v>
      </c>
      <c r="B481" s="32" t="s">
        <v>1129</v>
      </c>
      <c r="C481" s="32" t="s">
        <v>1060</v>
      </c>
      <c r="D481" s="32">
        <v>685567</v>
      </c>
      <c r="E481" s="33" t="s">
        <v>10074</v>
      </c>
    </row>
    <row r="482" spans="1:5" ht="15" x14ac:dyDescent="0.25">
      <c r="A482" s="32" t="s">
        <v>639</v>
      </c>
      <c r="B482" s="32" t="s">
        <v>1228</v>
      </c>
      <c r="C482" s="32" t="s">
        <v>639</v>
      </c>
      <c r="D482" s="32">
        <v>410007</v>
      </c>
      <c r="E482" s="33" t="s">
        <v>10073</v>
      </c>
    </row>
    <row r="483" spans="1:5" ht="15" x14ac:dyDescent="0.25">
      <c r="A483" s="32" t="s">
        <v>997</v>
      </c>
      <c r="B483" s="32" t="s">
        <v>1165</v>
      </c>
      <c r="C483" s="32" t="s">
        <v>997</v>
      </c>
      <c r="D483" s="32">
        <v>250418</v>
      </c>
      <c r="E483" s="33" t="s">
        <v>10074</v>
      </c>
    </row>
    <row r="484" spans="1:5" ht="15" x14ac:dyDescent="0.25">
      <c r="A484" s="32" t="s">
        <v>2880</v>
      </c>
      <c r="B484" s="32" t="s">
        <v>1137</v>
      </c>
      <c r="C484" s="32" t="s">
        <v>2880</v>
      </c>
      <c r="D484" s="32">
        <v>705050</v>
      </c>
      <c r="E484" s="33" t="s">
        <v>10074</v>
      </c>
    </row>
    <row r="485" spans="1:5" ht="15" x14ac:dyDescent="0.25">
      <c r="A485" s="32" t="s">
        <v>2882</v>
      </c>
      <c r="B485" s="32" t="s">
        <v>1165</v>
      </c>
      <c r="C485" s="32" t="s">
        <v>2882</v>
      </c>
      <c r="D485" s="32">
        <v>254007</v>
      </c>
      <c r="E485" s="33" t="s">
        <v>10074</v>
      </c>
    </row>
    <row r="486" spans="1:5" ht="15" x14ac:dyDescent="0.25">
      <c r="A486" s="32" t="s">
        <v>995</v>
      </c>
      <c r="B486" s="32" t="s">
        <v>1358</v>
      </c>
      <c r="C486" s="32" t="s">
        <v>995</v>
      </c>
      <c r="D486" s="32">
        <v>854037</v>
      </c>
      <c r="E486" s="33" t="s">
        <v>10074</v>
      </c>
    </row>
    <row r="487" spans="1:5" ht="15" x14ac:dyDescent="0.25">
      <c r="A487" s="32" t="s">
        <v>1291</v>
      </c>
      <c r="B487" s="32" t="s">
        <v>1129</v>
      </c>
      <c r="C487" s="32" t="s">
        <v>1291</v>
      </c>
      <c r="D487" s="32">
        <v>685007</v>
      </c>
      <c r="E487" s="33" t="s">
        <v>10074</v>
      </c>
    </row>
    <row r="488" spans="1:5" ht="15" x14ac:dyDescent="0.25">
      <c r="A488" s="32" t="s">
        <v>1924</v>
      </c>
      <c r="B488" s="32" t="s">
        <v>1252</v>
      </c>
      <c r="C488" s="32" t="s">
        <v>1924</v>
      </c>
      <c r="D488" s="32">
        <v>111121</v>
      </c>
      <c r="E488" s="33" t="s">
        <v>10074</v>
      </c>
    </row>
    <row r="489" spans="1:5" ht="15" x14ac:dyDescent="0.25">
      <c r="A489" s="32" t="s">
        <v>2900</v>
      </c>
      <c r="B489" s="32" t="s">
        <v>1158</v>
      </c>
      <c r="C489" s="32" t="s">
        <v>2900</v>
      </c>
      <c r="D489" s="32">
        <v>478067</v>
      </c>
      <c r="E489" s="33" t="s">
        <v>10074</v>
      </c>
    </row>
    <row r="490" spans="1:5" ht="15" x14ac:dyDescent="0.25">
      <c r="A490" s="32" t="s">
        <v>2906</v>
      </c>
      <c r="B490" s="32" t="s">
        <v>1165</v>
      </c>
      <c r="C490" s="32" t="s">
        <v>2906</v>
      </c>
      <c r="D490" s="32">
        <v>251810</v>
      </c>
      <c r="E490" s="33" t="s">
        <v>10074</v>
      </c>
    </row>
    <row r="491" spans="1:5" ht="15" x14ac:dyDescent="0.25">
      <c r="A491" s="32" t="s">
        <v>446</v>
      </c>
      <c r="B491" s="32" t="s">
        <v>1179</v>
      </c>
      <c r="C491" s="32" t="s">
        <v>446</v>
      </c>
      <c r="D491" s="32">
        <v>507051</v>
      </c>
      <c r="E491" s="33" t="s">
        <v>10074</v>
      </c>
    </row>
    <row r="492" spans="1:5" ht="15" x14ac:dyDescent="0.25">
      <c r="A492" s="32" t="s">
        <v>926</v>
      </c>
      <c r="B492" s="32" t="s">
        <v>1196</v>
      </c>
      <c r="C492" s="32" t="s">
        <v>926</v>
      </c>
      <c r="D492" s="32">
        <v>191048</v>
      </c>
      <c r="E492" s="33" t="s">
        <v>10073</v>
      </c>
    </row>
    <row r="493" spans="1:5" ht="15" x14ac:dyDescent="0.25">
      <c r="A493" s="32" t="s">
        <v>2914</v>
      </c>
      <c r="B493" s="32" t="s">
        <v>1165</v>
      </c>
      <c r="C493" s="32" t="s">
        <v>2914</v>
      </c>
      <c r="D493" s="32">
        <v>250450</v>
      </c>
      <c r="E493" s="33" t="s">
        <v>10074</v>
      </c>
    </row>
    <row r="494" spans="1:5" ht="15" x14ac:dyDescent="0.25">
      <c r="A494" s="32" t="s">
        <v>1056</v>
      </c>
      <c r="B494" s="32" t="s">
        <v>1218</v>
      </c>
      <c r="C494" s="32" t="s">
        <v>1056</v>
      </c>
      <c r="D494" s="32">
        <v>234539</v>
      </c>
      <c r="E494" s="33" t="s">
        <v>10074</v>
      </c>
    </row>
    <row r="495" spans="1:5" ht="15" x14ac:dyDescent="0.25">
      <c r="A495" s="32" t="s">
        <v>892</v>
      </c>
      <c r="B495" s="32" t="s">
        <v>1137</v>
      </c>
      <c r="C495" s="32" t="s">
        <v>892</v>
      </c>
      <c r="D495" s="32">
        <v>707010</v>
      </c>
      <c r="E495" s="33" t="s">
        <v>10074</v>
      </c>
    </row>
    <row r="496" spans="1:5" ht="15" x14ac:dyDescent="0.25">
      <c r="A496" s="32" t="s">
        <v>2921</v>
      </c>
      <c r="B496" s="32" t="s">
        <v>50</v>
      </c>
      <c r="C496" s="32" t="s">
        <v>2921</v>
      </c>
      <c r="D496" s="32">
        <v>154860</v>
      </c>
      <c r="E496" s="33" t="s">
        <v>10074</v>
      </c>
    </row>
    <row r="497" spans="1:5" ht="15" x14ac:dyDescent="0.25">
      <c r="A497" s="32" t="s">
        <v>641</v>
      </c>
      <c r="B497" s="32" t="s">
        <v>1165</v>
      </c>
      <c r="C497" s="32" t="s">
        <v>641</v>
      </c>
      <c r="D497" s="32">
        <v>251038</v>
      </c>
      <c r="E497" s="33" t="s">
        <v>10074</v>
      </c>
    </row>
    <row r="498" spans="1:5" ht="15" x14ac:dyDescent="0.25">
      <c r="A498" s="32" t="s">
        <v>2924</v>
      </c>
      <c r="B498" s="32" t="s">
        <v>1165</v>
      </c>
      <c r="C498" s="32" t="s">
        <v>2924</v>
      </c>
      <c r="D498" s="32">
        <v>253660</v>
      </c>
      <c r="E498" s="33" t="s">
        <v>10074</v>
      </c>
    </row>
    <row r="499" spans="1:5" ht="15" x14ac:dyDescent="0.25">
      <c r="A499" s="32" t="s">
        <v>2926</v>
      </c>
      <c r="B499" s="32" t="s">
        <v>80</v>
      </c>
      <c r="C499" s="32" t="s">
        <v>2926</v>
      </c>
      <c r="D499" s="32">
        <v>56850</v>
      </c>
      <c r="E499" s="33" t="s">
        <v>10074</v>
      </c>
    </row>
    <row r="500" spans="1:5" ht="15" x14ac:dyDescent="0.25">
      <c r="A500" s="32" t="s">
        <v>2927</v>
      </c>
      <c r="B500" s="32" t="s">
        <v>1285</v>
      </c>
      <c r="C500" s="32" t="s">
        <v>2927</v>
      </c>
      <c r="D500" s="32">
        <v>760557</v>
      </c>
      <c r="E500" s="33" t="s">
        <v>10074</v>
      </c>
    </row>
    <row r="501" spans="1:5" ht="15" x14ac:dyDescent="0.25">
      <c r="A501" s="32" t="s">
        <v>771</v>
      </c>
      <c r="B501" s="32" t="s">
        <v>1179</v>
      </c>
      <c r="C501" s="32" t="s">
        <v>771</v>
      </c>
      <c r="D501" s="32">
        <v>502008</v>
      </c>
      <c r="E501" s="33" t="s">
        <v>10074</v>
      </c>
    </row>
    <row r="502" spans="1:5" ht="15" x14ac:dyDescent="0.25">
      <c r="A502" s="32" t="s">
        <v>2581</v>
      </c>
      <c r="B502" s="32" t="s">
        <v>1311</v>
      </c>
      <c r="C502" s="32" t="s">
        <v>2581</v>
      </c>
      <c r="D502" s="32">
        <v>276038</v>
      </c>
      <c r="E502" s="33" t="s">
        <v>10074</v>
      </c>
    </row>
    <row r="503" spans="1:5" ht="15" x14ac:dyDescent="0.25">
      <c r="A503" s="32" t="s">
        <v>209</v>
      </c>
      <c r="B503" s="32" t="s">
        <v>1291</v>
      </c>
      <c r="C503" s="32" t="s">
        <v>209</v>
      </c>
      <c r="D503" s="32">
        <v>130011</v>
      </c>
      <c r="E503" s="33" t="s">
        <v>10073</v>
      </c>
    </row>
    <row r="504" spans="1:5" ht="15" x14ac:dyDescent="0.25">
      <c r="A504" s="32" t="s">
        <v>686</v>
      </c>
      <c r="B504" s="32" t="s">
        <v>1129</v>
      </c>
      <c r="C504" s="32" t="s">
        <v>686</v>
      </c>
      <c r="D504" s="32">
        <v>683541</v>
      </c>
      <c r="E504" s="33" t="s">
        <v>10074</v>
      </c>
    </row>
    <row r="505" spans="1:5" ht="15" x14ac:dyDescent="0.25">
      <c r="A505" s="32" t="s">
        <v>2437</v>
      </c>
      <c r="B505" s="32" t="s">
        <v>1970</v>
      </c>
      <c r="C505" s="32" t="s">
        <v>2437</v>
      </c>
      <c r="D505" s="32">
        <v>991059</v>
      </c>
      <c r="E505" s="33" t="s">
        <v>10074</v>
      </c>
    </row>
    <row r="506" spans="1:5" ht="15" x14ac:dyDescent="0.25">
      <c r="A506" s="32" t="s">
        <v>2948</v>
      </c>
      <c r="B506" s="32" t="s">
        <v>1165</v>
      </c>
      <c r="C506" s="32" t="s">
        <v>2948</v>
      </c>
      <c r="D506" s="32">
        <v>253437</v>
      </c>
      <c r="E506" s="33" t="s">
        <v>10074</v>
      </c>
    </row>
    <row r="507" spans="1:5" ht="15" x14ac:dyDescent="0.25">
      <c r="A507" s="32" t="s">
        <v>428</v>
      </c>
      <c r="B507" s="32" t="s">
        <v>1285</v>
      </c>
      <c r="C507" s="32" t="s">
        <v>428</v>
      </c>
      <c r="D507" s="32">
        <v>763517</v>
      </c>
      <c r="E507" s="33" t="s">
        <v>10074</v>
      </c>
    </row>
    <row r="508" spans="1:5" ht="15" x14ac:dyDescent="0.25">
      <c r="A508" s="32" t="s">
        <v>2133</v>
      </c>
      <c r="B508" s="32" t="s">
        <v>1222</v>
      </c>
      <c r="C508" s="32" t="s">
        <v>2133</v>
      </c>
      <c r="D508" s="32">
        <v>520537</v>
      </c>
      <c r="E508" s="33" t="s">
        <v>10074</v>
      </c>
    </row>
    <row r="509" spans="1:5" ht="15" x14ac:dyDescent="0.25">
      <c r="A509" s="32" t="s">
        <v>2962</v>
      </c>
      <c r="B509" s="32" t="s">
        <v>1291</v>
      </c>
      <c r="C509" s="32" t="s">
        <v>2962</v>
      </c>
      <c r="D509" s="32">
        <v>130510</v>
      </c>
      <c r="E509" s="33" t="s">
        <v>10074</v>
      </c>
    </row>
    <row r="510" spans="1:5" ht="15" x14ac:dyDescent="0.25">
      <c r="A510" s="32" t="s">
        <v>2964</v>
      </c>
      <c r="B510" s="32" t="s">
        <v>2963</v>
      </c>
      <c r="C510" s="32" t="s">
        <v>2964</v>
      </c>
      <c r="D510" s="32">
        <v>951008</v>
      </c>
      <c r="E510" s="33" t="s">
        <v>10074</v>
      </c>
    </row>
    <row r="511" spans="1:5" ht="15" x14ac:dyDescent="0.25">
      <c r="A511" s="32" t="s">
        <v>577</v>
      </c>
      <c r="B511" s="32" t="s">
        <v>1358</v>
      </c>
      <c r="C511" s="32" t="s">
        <v>577</v>
      </c>
      <c r="D511" s="32">
        <v>854017</v>
      </c>
      <c r="E511" s="33" t="s">
        <v>10074</v>
      </c>
    </row>
    <row r="512" spans="1:5" ht="15" x14ac:dyDescent="0.25">
      <c r="A512" s="32" t="s">
        <v>2104</v>
      </c>
      <c r="B512" s="32" t="s">
        <v>1358</v>
      </c>
      <c r="C512" s="32" t="s">
        <v>2104</v>
      </c>
      <c r="D512" s="32">
        <v>855050</v>
      </c>
      <c r="E512" s="33" t="s">
        <v>10074</v>
      </c>
    </row>
    <row r="513" spans="1:5" ht="15" x14ac:dyDescent="0.25">
      <c r="A513" s="32" t="s">
        <v>2974</v>
      </c>
      <c r="B513" s="32" t="s">
        <v>1379</v>
      </c>
      <c r="C513" s="32" t="s">
        <v>2974</v>
      </c>
      <c r="D513" s="32">
        <v>181037</v>
      </c>
      <c r="E513" s="33" t="s">
        <v>10074</v>
      </c>
    </row>
    <row r="514" spans="1:5" ht="15" x14ac:dyDescent="0.25">
      <c r="A514" s="32" t="s">
        <v>2980</v>
      </c>
      <c r="B514" s="32" t="s">
        <v>1311</v>
      </c>
      <c r="C514" s="32" t="s">
        <v>2980</v>
      </c>
      <c r="D514" s="32">
        <v>275038</v>
      </c>
      <c r="E514" s="33" t="s">
        <v>10074</v>
      </c>
    </row>
    <row r="515" spans="1:5" ht="15" x14ac:dyDescent="0.25">
      <c r="A515" s="32" t="s">
        <v>1291</v>
      </c>
      <c r="B515" s="32" t="s">
        <v>1196</v>
      </c>
      <c r="C515" s="32" t="s">
        <v>1291</v>
      </c>
      <c r="D515" s="32">
        <v>195008</v>
      </c>
      <c r="E515" s="33" t="s">
        <v>10074</v>
      </c>
    </row>
    <row r="516" spans="1:5" ht="15" x14ac:dyDescent="0.25">
      <c r="A516" s="32" t="s">
        <v>801</v>
      </c>
      <c r="B516" s="32" t="s">
        <v>80</v>
      </c>
      <c r="C516" s="32" t="s">
        <v>801</v>
      </c>
      <c r="D516" s="32">
        <v>55430</v>
      </c>
      <c r="E516" s="33" t="s">
        <v>10073</v>
      </c>
    </row>
    <row r="517" spans="1:5" ht="15" x14ac:dyDescent="0.25">
      <c r="A517" s="32" t="s">
        <v>2987</v>
      </c>
      <c r="B517" s="32" t="s">
        <v>80</v>
      </c>
      <c r="C517" s="32" t="s">
        <v>2987</v>
      </c>
      <c r="D517" s="32">
        <v>56427</v>
      </c>
      <c r="E517" s="33" t="s">
        <v>10074</v>
      </c>
    </row>
    <row r="518" spans="1:5" ht="15" x14ac:dyDescent="0.25">
      <c r="A518" s="32" t="s">
        <v>227</v>
      </c>
      <c r="B518" s="32" t="s">
        <v>1185</v>
      </c>
      <c r="C518" s="32" t="s">
        <v>227</v>
      </c>
      <c r="D518" s="32">
        <v>735569</v>
      </c>
      <c r="E518" s="33" t="s">
        <v>10074</v>
      </c>
    </row>
    <row r="519" spans="1:5" ht="15" x14ac:dyDescent="0.25">
      <c r="A519" s="32" t="s">
        <v>2997</v>
      </c>
      <c r="B519" s="32" t="s">
        <v>1129</v>
      </c>
      <c r="C519" s="32" t="s">
        <v>2997</v>
      </c>
      <c r="D519" s="32">
        <v>682578</v>
      </c>
      <c r="E519" s="33" t="s">
        <v>10074</v>
      </c>
    </row>
    <row r="520" spans="1:5" ht="15" x14ac:dyDescent="0.25">
      <c r="A520" s="32" t="s">
        <v>418</v>
      </c>
      <c r="B520" s="32" t="s">
        <v>1306</v>
      </c>
      <c r="C520" s="32" t="s">
        <v>418</v>
      </c>
      <c r="D520" s="32">
        <v>82007</v>
      </c>
      <c r="E520" s="33" t="s">
        <v>10073</v>
      </c>
    </row>
    <row r="521" spans="1:5" ht="15" x14ac:dyDescent="0.25">
      <c r="A521" s="32" t="s">
        <v>136</v>
      </c>
      <c r="B521" s="32" t="s">
        <v>50</v>
      </c>
      <c r="C521" s="32" t="s">
        <v>136</v>
      </c>
      <c r="D521" s="32">
        <v>150647</v>
      </c>
      <c r="E521" s="33" t="s">
        <v>10074</v>
      </c>
    </row>
    <row r="522" spans="1:5" ht="15" x14ac:dyDescent="0.25">
      <c r="A522" s="32" t="s">
        <v>3011</v>
      </c>
      <c r="B522" s="32" t="s">
        <v>1165</v>
      </c>
      <c r="C522" s="32" t="s">
        <v>3011</v>
      </c>
      <c r="D522" s="32">
        <v>252801</v>
      </c>
      <c r="E522" s="33" t="s">
        <v>10074</v>
      </c>
    </row>
    <row r="523" spans="1:5" ht="15" x14ac:dyDescent="0.25">
      <c r="A523" s="32" t="s">
        <v>3012</v>
      </c>
      <c r="B523" s="32" t="s">
        <v>1222</v>
      </c>
      <c r="C523" s="32" t="s">
        <v>3012</v>
      </c>
      <c r="D523" s="32">
        <v>523007</v>
      </c>
      <c r="E523" s="33" t="s">
        <v>10074</v>
      </c>
    </row>
    <row r="524" spans="1:5" ht="15" x14ac:dyDescent="0.25">
      <c r="A524" s="32" t="s">
        <v>2551</v>
      </c>
      <c r="B524" s="32" t="s">
        <v>80</v>
      </c>
      <c r="C524" s="32" t="s">
        <v>2551</v>
      </c>
      <c r="D524" s="32">
        <v>56837</v>
      </c>
      <c r="E524" s="33" t="s">
        <v>10074</v>
      </c>
    </row>
    <row r="525" spans="1:5" ht="15" x14ac:dyDescent="0.25">
      <c r="A525" s="32" t="s">
        <v>2964</v>
      </c>
      <c r="B525" s="32" t="s">
        <v>2963</v>
      </c>
      <c r="C525" s="32" t="s">
        <v>2964</v>
      </c>
      <c r="D525" s="32">
        <v>951007</v>
      </c>
      <c r="E525" s="33" t="s">
        <v>10074</v>
      </c>
    </row>
    <row r="526" spans="1:5" ht="15" x14ac:dyDescent="0.25">
      <c r="A526" s="32" t="s">
        <v>189</v>
      </c>
      <c r="B526" s="32" t="s">
        <v>80</v>
      </c>
      <c r="C526" s="32" t="s">
        <v>189</v>
      </c>
      <c r="D526" s="32">
        <v>55440</v>
      </c>
      <c r="E526" s="33" t="s">
        <v>10073</v>
      </c>
    </row>
    <row r="527" spans="1:5" ht="15" x14ac:dyDescent="0.25">
      <c r="A527" s="32" t="s">
        <v>3025</v>
      </c>
      <c r="B527" s="32" t="s">
        <v>1129</v>
      </c>
      <c r="C527" s="32" t="s">
        <v>3025</v>
      </c>
      <c r="D527" s="32">
        <v>685551</v>
      </c>
      <c r="E527" s="33" t="s">
        <v>10074</v>
      </c>
    </row>
    <row r="528" spans="1:5" ht="15" x14ac:dyDescent="0.25">
      <c r="A528" s="32" t="s">
        <v>3028</v>
      </c>
      <c r="B528" s="32" t="s">
        <v>1129</v>
      </c>
      <c r="C528" s="32" t="s">
        <v>3028</v>
      </c>
      <c r="D528" s="32">
        <v>681521</v>
      </c>
      <c r="E528" s="33" t="s">
        <v>10074</v>
      </c>
    </row>
    <row r="529" spans="1:5" ht="15" x14ac:dyDescent="0.25">
      <c r="A529" s="32" t="s">
        <v>3030</v>
      </c>
      <c r="B529" s="32" t="s">
        <v>1306</v>
      </c>
      <c r="C529" s="32" t="s">
        <v>3030</v>
      </c>
      <c r="D529" s="32">
        <v>85040</v>
      </c>
      <c r="E529" s="33" t="s">
        <v>10074</v>
      </c>
    </row>
    <row r="530" spans="1:5" ht="15" x14ac:dyDescent="0.25">
      <c r="A530" s="32" t="s">
        <v>3032</v>
      </c>
      <c r="B530" s="32" t="s">
        <v>1291</v>
      </c>
      <c r="C530" s="32" t="s">
        <v>3032</v>
      </c>
      <c r="D530" s="32">
        <v>133040</v>
      </c>
      <c r="E530" s="33" t="s">
        <v>10074</v>
      </c>
    </row>
    <row r="531" spans="1:5" ht="15" x14ac:dyDescent="0.25">
      <c r="A531" s="32" t="s">
        <v>720</v>
      </c>
      <c r="B531" s="32" t="s">
        <v>50</v>
      </c>
      <c r="C531" s="32" t="s">
        <v>720</v>
      </c>
      <c r="D531" s="32">
        <v>152468</v>
      </c>
      <c r="E531" s="33" t="s">
        <v>10074</v>
      </c>
    </row>
    <row r="532" spans="1:5" ht="15" x14ac:dyDescent="0.25">
      <c r="A532" s="32" t="s">
        <v>783</v>
      </c>
      <c r="B532" s="32" t="s">
        <v>1129</v>
      </c>
      <c r="C532" s="32" t="s">
        <v>783</v>
      </c>
      <c r="D532" s="32">
        <v>687061</v>
      </c>
      <c r="E532" s="33" t="s">
        <v>10074</v>
      </c>
    </row>
    <row r="533" spans="1:5" ht="15" x14ac:dyDescent="0.25">
      <c r="A533" s="32" t="s">
        <v>3038</v>
      </c>
      <c r="B533" s="32" t="s">
        <v>1158</v>
      </c>
      <c r="C533" s="32" t="s">
        <v>3038</v>
      </c>
      <c r="D533" s="32">
        <v>476067</v>
      </c>
      <c r="E533" s="33" t="s">
        <v>10074</v>
      </c>
    </row>
    <row r="534" spans="1:5" ht="15" x14ac:dyDescent="0.25">
      <c r="A534" s="32" t="s">
        <v>730</v>
      </c>
      <c r="B534" s="32" t="s">
        <v>1228</v>
      </c>
      <c r="C534" s="32" t="s">
        <v>730</v>
      </c>
      <c r="D534" s="32">
        <v>417039</v>
      </c>
      <c r="E534" s="33" t="s">
        <v>10074</v>
      </c>
    </row>
    <row r="535" spans="1:5" ht="15" x14ac:dyDescent="0.25">
      <c r="A535" s="32" t="s">
        <v>225</v>
      </c>
      <c r="B535" s="32" t="s">
        <v>1218</v>
      </c>
      <c r="C535" s="32" t="s">
        <v>225</v>
      </c>
      <c r="D535" s="32">
        <v>230558</v>
      </c>
      <c r="E535" s="33" t="s">
        <v>10073</v>
      </c>
    </row>
    <row r="536" spans="1:5" ht="15" x14ac:dyDescent="0.25">
      <c r="A536" s="32" t="s">
        <v>779</v>
      </c>
      <c r="B536" s="32" t="s">
        <v>1819</v>
      </c>
      <c r="C536" s="32" t="s">
        <v>779</v>
      </c>
      <c r="D536" s="32">
        <v>915019</v>
      </c>
      <c r="E536" s="33" t="s">
        <v>10074</v>
      </c>
    </row>
    <row r="537" spans="1:5" ht="15" x14ac:dyDescent="0.25">
      <c r="A537" s="32" t="s">
        <v>1389</v>
      </c>
      <c r="B537" s="32" t="s">
        <v>1222</v>
      </c>
      <c r="C537" s="32" t="s">
        <v>1389</v>
      </c>
      <c r="D537" s="32">
        <v>522067</v>
      </c>
      <c r="E537" s="33" t="s">
        <v>10074</v>
      </c>
    </row>
    <row r="538" spans="1:5" ht="15" x14ac:dyDescent="0.25">
      <c r="A538" s="32" t="s">
        <v>3056</v>
      </c>
      <c r="B538" s="32" t="s">
        <v>1137</v>
      </c>
      <c r="C538" s="32" t="s">
        <v>3056</v>
      </c>
      <c r="D538" s="32">
        <v>701057</v>
      </c>
      <c r="E538" s="33" t="s">
        <v>10074</v>
      </c>
    </row>
    <row r="539" spans="1:5" ht="15" x14ac:dyDescent="0.25">
      <c r="A539" s="32" t="s">
        <v>1534</v>
      </c>
      <c r="B539" s="32" t="s">
        <v>80</v>
      </c>
      <c r="C539" s="32" t="s">
        <v>1534</v>
      </c>
      <c r="D539" s="32">
        <v>55867</v>
      </c>
      <c r="E539" s="33" t="s">
        <v>10074</v>
      </c>
    </row>
    <row r="540" spans="1:5" ht="15" x14ac:dyDescent="0.25">
      <c r="A540" s="32" t="s">
        <v>3066</v>
      </c>
      <c r="B540" s="32" t="s">
        <v>1291</v>
      </c>
      <c r="C540" s="32" t="s">
        <v>3066</v>
      </c>
      <c r="D540" s="32">
        <v>130528</v>
      </c>
      <c r="E540" s="33" t="s">
        <v>10074</v>
      </c>
    </row>
    <row r="541" spans="1:5" ht="15" x14ac:dyDescent="0.25">
      <c r="A541" s="32" t="s">
        <v>885</v>
      </c>
      <c r="B541" s="32" t="s">
        <v>1291</v>
      </c>
      <c r="C541" s="32" t="s">
        <v>885</v>
      </c>
      <c r="D541" s="32">
        <v>133537</v>
      </c>
      <c r="E541" s="33" t="s">
        <v>10074</v>
      </c>
    </row>
    <row r="542" spans="1:5" ht="15" x14ac:dyDescent="0.25">
      <c r="A542" s="32" t="s">
        <v>706</v>
      </c>
      <c r="B542" s="32" t="s">
        <v>1222</v>
      </c>
      <c r="C542" s="32" t="s">
        <v>706</v>
      </c>
      <c r="D542" s="32">
        <v>520003</v>
      </c>
      <c r="E542" s="33" t="s">
        <v>10073</v>
      </c>
    </row>
    <row r="543" spans="1:5" ht="15" x14ac:dyDescent="0.25">
      <c r="A543" s="32" t="s">
        <v>3078</v>
      </c>
      <c r="B543" s="32" t="s">
        <v>1222</v>
      </c>
      <c r="C543" s="32" t="s">
        <v>3078</v>
      </c>
      <c r="D543" s="32">
        <v>522520</v>
      </c>
      <c r="E543" s="33" t="s">
        <v>10074</v>
      </c>
    </row>
    <row r="544" spans="1:5" ht="15" x14ac:dyDescent="0.25">
      <c r="A544" s="32" t="s">
        <v>2461</v>
      </c>
      <c r="B544" s="32" t="s">
        <v>1165</v>
      </c>
      <c r="C544" s="32" t="s">
        <v>2461</v>
      </c>
      <c r="D544" s="32">
        <v>253607</v>
      </c>
      <c r="E544" s="33" t="s">
        <v>10074</v>
      </c>
    </row>
    <row r="545" spans="1:5" ht="15" x14ac:dyDescent="0.25">
      <c r="A545" s="32" t="s">
        <v>3083</v>
      </c>
      <c r="B545" s="32" t="s">
        <v>1252</v>
      </c>
      <c r="C545" s="32" t="s">
        <v>3083</v>
      </c>
      <c r="D545" s="32">
        <v>110721</v>
      </c>
      <c r="E545" s="33" t="s">
        <v>10074</v>
      </c>
    </row>
    <row r="546" spans="1:5" ht="15" x14ac:dyDescent="0.25">
      <c r="A546" s="32" t="s">
        <v>162</v>
      </c>
      <c r="B546" s="32" t="s">
        <v>50</v>
      </c>
      <c r="C546" s="32" t="s">
        <v>162</v>
      </c>
      <c r="D546" s="32">
        <v>154847</v>
      </c>
      <c r="E546" s="33" t="s">
        <v>10074</v>
      </c>
    </row>
    <row r="547" spans="1:5" ht="15" x14ac:dyDescent="0.25">
      <c r="A547" s="32" t="s">
        <v>1405</v>
      </c>
      <c r="B547" s="32" t="s">
        <v>1222</v>
      </c>
      <c r="C547" s="32" t="s">
        <v>1405</v>
      </c>
      <c r="D547" s="32">
        <v>524039</v>
      </c>
      <c r="E547" s="33" t="s">
        <v>10074</v>
      </c>
    </row>
    <row r="548" spans="1:5" ht="15" x14ac:dyDescent="0.25">
      <c r="A548" s="32" t="s">
        <v>851</v>
      </c>
      <c r="B548" s="32" t="s">
        <v>1222</v>
      </c>
      <c r="C548" s="32" t="s">
        <v>851</v>
      </c>
      <c r="D548" s="32">
        <v>521001</v>
      </c>
      <c r="E548" s="33" t="s">
        <v>10074</v>
      </c>
    </row>
    <row r="549" spans="1:5" ht="15" x14ac:dyDescent="0.25">
      <c r="A549" s="32" t="s">
        <v>811</v>
      </c>
      <c r="B549" s="32" t="s">
        <v>1311</v>
      </c>
      <c r="C549" s="32" t="s">
        <v>811</v>
      </c>
      <c r="D549" s="32">
        <v>277010</v>
      </c>
      <c r="E549" s="33" t="s">
        <v>10074</v>
      </c>
    </row>
    <row r="550" spans="1:5" ht="15" x14ac:dyDescent="0.25">
      <c r="A550" s="32" t="s">
        <v>3091</v>
      </c>
      <c r="B550" s="32" t="s">
        <v>1222</v>
      </c>
      <c r="C550" s="32" t="s">
        <v>3091</v>
      </c>
      <c r="D550" s="32">
        <v>520577</v>
      </c>
      <c r="E550" s="33" t="s">
        <v>10074</v>
      </c>
    </row>
    <row r="551" spans="1:5" ht="15" x14ac:dyDescent="0.25">
      <c r="A551" s="32" t="s">
        <v>952</v>
      </c>
      <c r="B551" s="32" t="s">
        <v>1137</v>
      </c>
      <c r="C551" s="32" t="s">
        <v>952</v>
      </c>
      <c r="D551" s="32">
        <v>700003</v>
      </c>
      <c r="E551" s="33" t="s">
        <v>10073</v>
      </c>
    </row>
    <row r="552" spans="1:5" ht="15" x14ac:dyDescent="0.25">
      <c r="A552" s="32" t="s">
        <v>674</v>
      </c>
      <c r="B552" s="32" t="s">
        <v>189</v>
      </c>
      <c r="C552" s="32" t="s">
        <v>674</v>
      </c>
      <c r="D552" s="32">
        <v>172048</v>
      </c>
      <c r="E552" s="33" t="s">
        <v>10074</v>
      </c>
    </row>
    <row r="553" spans="1:5" ht="15" x14ac:dyDescent="0.25">
      <c r="A553" s="32" t="s">
        <v>722</v>
      </c>
      <c r="B553" s="32" t="s">
        <v>1129</v>
      </c>
      <c r="C553" s="32" t="s">
        <v>722</v>
      </c>
      <c r="D553" s="32">
        <v>681027</v>
      </c>
      <c r="E553" s="33" t="s">
        <v>10073</v>
      </c>
    </row>
    <row r="554" spans="1:5" ht="15" x14ac:dyDescent="0.25">
      <c r="A554" s="32" t="s">
        <v>987</v>
      </c>
      <c r="B554" s="32" t="s">
        <v>50</v>
      </c>
      <c r="C554" s="32" t="s">
        <v>987</v>
      </c>
      <c r="D554" s="32">
        <v>153867</v>
      </c>
      <c r="E554" s="33" t="s">
        <v>10074</v>
      </c>
    </row>
    <row r="555" spans="1:5" ht="15" x14ac:dyDescent="0.25">
      <c r="A555" s="32" t="s">
        <v>392</v>
      </c>
      <c r="B555" s="32" t="s">
        <v>1185</v>
      </c>
      <c r="C555" s="32" t="s">
        <v>392</v>
      </c>
      <c r="D555" s="32">
        <v>733517</v>
      </c>
      <c r="E555" s="33" t="s">
        <v>10073</v>
      </c>
    </row>
    <row r="556" spans="1:5" ht="15" x14ac:dyDescent="0.25">
      <c r="A556" s="32" t="s">
        <v>3114</v>
      </c>
      <c r="B556" s="32" t="s">
        <v>1222</v>
      </c>
      <c r="C556" s="32" t="s">
        <v>3114</v>
      </c>
      <c r="D556" s="32">
        <v>520509</v>
      </c>
      <c r="E556" s="33" t="s">
        <v>10074</v>
      </c>
    </row>
    <row r="557" spans="1:5" ht="15" x14ac:dyDescent="0.25">
      <c r="A557" s="32" t="s">
        <v>604</v>
      </c>
      <c r="B557" s="32" t="s">
        <v>2963</v>
      </c>
      <c r="C557" s="32" t="s">
        <v>604</v>
      </c>
      <c r="D557" s="32">
        <v>952001</v>
      </c>
      <c r="E557" s="33" t="s">
        <v>10074</v>
      </c>
    </row>
    <row r="558" spans="1:5" ht="15" x14ac:dyDescent="0.25">
      <c r="A558" s="32" t="s">
        <v>424</v>
      </c>
      <c r="B558" s="32" t="s">
        <v>1129</v>
      </c>
      <c r="C558" s="32" t="s">
        <v>424</v>
      </c>
      <c r="D558" s="32">
        <v>683031</v>
      </c>
      <c r="E558" s="33" t="s">
        <v>10074</v>
      </c>
    </row>
    <row r="559" spans="1:5" ht="15" x14ac:dyDescent="0.25">
      <c r="A559" s="32" t="s">
        <v>3120</v>
      </c>
      <c r="B559" s="32" t="s">
        <v>1259</v>
      </c>
      <c r="C559" s="32" t="s">
        <v>3120</v>
      </c>
      <c r="D559" s="32">
        <v>548017</v>
      </c>
      <c r="E559" s="33" t="s">
        <v>10074</v>
      </c>
    </row>
    <row r="560" spans="1:5" ht="15" x14ac:dyDescent="0.25">
      <c r="A560" s="32" t="s">
        <v>324</v>
      </c>
      <c r="B560" s="32" t="s">
        <v>50</v>
      </c>
      <c r="C560" s="32" t="s">
        <v>324</v>
      </c>
      <c r="D560" s="32">
        <v>150469</v>
      </c>
      <c r="E560" s="33" t="s">
        <v>10073</v>
      </c>
    </row>
    <row r="561" spans="1:5" ht="15" x14ac:dyDescent="0.25">
      <c r="A561" s="32" t="s">
        <v>220</v>
      </c>
      <c r="B561" s="32" t="s">
        <v>1179</v>
      </c>
      <c r="C561" s="32" t="s">
        <v>220</v>
      </c>
      <c r="D561" s="32">
        <v>507048</v>
      </c>
      <c r="E561" s="33" t="s">
        <v>10074</v>
      </c>
    </row>
    <row r="562" spans="1:5" ht="15" x14ac:dyDescent="0.25">
      <c r="A562" s="32" t="s">
        <v>3135</v>
      </c>
      <c r="B562" s="32" t="s">
        <v>80</v>
      </c>
      <c r="C562" s="32" t="s">
        <v>3135</v>
      </c>
      <c r="D562" s="32">
        <v>56818</v>
      </c>
      <c r="E562" s="33" t="s">
        <v>10074</v>
      </c>
    </row>
    <row r="563" spans="1:5" ht="15" x14ac:dyDescent="0.25">
      <c r="A563" s="32" t="s">
        <v>579</v>
      </c>
      <c r="B563" s="32" t="s">
        <v>189</v>
      </c>
      <c r="C563" s="32" t="s">
        <v>579</v>
      </c>
      <c r="D563" s="32">
        <v>170001</v>
      </c>
      <c r="E563" s="33" t="s">
        <v>10073</v>
      </c>
    </row>
    <row r="564" spans="1:5" ht="15" x14ac:dyDescent="0.25">
      <c r="A564" s="32" t="s">
        <v>2461</v>
      </c>
      <c r="B564" s="32" t="s">
        <v>1165</v>
      </c>
      <c r="C564" s="32" t="s">
        <v>2461</v>
      </c>
      <c r="D564" s="32">
        <v>253601</v>
      </c>
      <c r="E564" s="33" t="s">
        <v>10074</v>
      </c>
    </row>
    <row r="565" spans="1:5" ht="15" x14ac:dyDescent="0.25">
      <c r="A565" s="32" t="s">
        <v>3144</v>
      </c>
      <c r="B565" s="32" t="s">
        <v>1165</v>
      </c>
      <c r="C565" s="32" t="s">
        <v>3144</v>
      </c>
      <c r="D565" s="32">
        <v>253227</v>
      </c>
      <c r="E565" s="33" t="s">
        <v>10074</v>
      </c>
    </row>
    <row r="566" spans="1:5" ht="15" x14ac:dyDescent="0.25">
      <c r="A566" s="32" t="s">
        <v>3149</v>
      </c>
      <c r="B566" s="32" t="s">
        <v>1196</v>
      </c>
      <c r="C566" s="32" t="s">
        <v>3149</v>
      </c>
      <c r="D566" s="32">
        <v>190567</v>
      </c>
      <c r="E566" s="33" t="s">
        <v>10074</v>
      </c>
    </row>
    <row r="567" spans="1:5" ht="15" x14ac:dyDescent="0.25">
      <c r="A567" s="32" t="s">
        <v>309</v>
      </c>
      <c r="B567" s="32" t="s">
        <v>1179</v>
      </c>
      <c r="C567" s="32" t="s">
        <v>309</v>
      </c>
      <c r="D567" s="32">
        <v>501028</v>
      </c>
      <c r="E567" s="33" t="s">
        <v>10074</v>
      </c>
    </row>
    <row r="568" spans="1:5" ht="15" x14ac:dyDescent="0.25">
      <c r="A568" s="32" t="s">
        <v>79</v>
      </c>
      <c r="B568" s="32" t="s">
        <v>80</v>
      </c>
      <c r="C568" s="32" t="s">
        <v>79</v>
      </c>
      <c r="D568" s="32">
        <v>57840</v>
      </c>
      <c r="E568" s="33" t="s">
        <v>10074</v>
      </c>
    </row>
    <row r="569" spans="1:5" ht="15" x14ac:dyDescent="0.25">
      <c r="A569" s="32" t="s">
        <v>1422</v>
      </c>
      <c r="B569" s="32" t="s">
        <v>80</v>
      </c>
      <c r="C569" s="32" t="s">
        <v>1422</v>
      </c>
      <c r="D569" s="32">
        <v>55027</v>
      </c>
      <c r="E569" s="33" t="s">
        <v>10074</v>
      </c>
    </row>
    <row r="570" spans="1:5" ht="15" x14ac:dyDescent="0.25">
      <c r="A570" s="32" t="s">
        <v>341</v>
      </c>
      <c r="B570" s="32" t="s">
        <v>1179</v>
      </c>
      <c r="C570" s="32" t="s">
        <v>341</v>
      </c>
      <c r="D570" s="32">
        <v>506047</v>
      </c>
      <c r="E570" s="33" t="s">
        <v>10074</v>
      </c>
    </row>
    <row r="571" spans="1:5" ht="15" x14ac:dyDescent="0.25">
      <c r="A571" s="32" t="s">
        <v>875</v>
      </c>
      <c r="B571" s="32" t="s">
        <v>1222</v>
      </c>
      <c r="C571" s="32" t="s">
        <v>875</v>
      </c>
      <c r="D571" s="32">
        <v>521548</v>
      </c>
      <c r="E571" s="33" t="s">
        <v>10074</v>
      </c>
    </row>
    <row r="572" spans="1:5" ht="15" x14ac:dyDescent="0.25">
      <c r="A572" s="32" t="s">
        <v>1137</v>
      </c>
      <c r="B572" s="32" t="s">
        <v>1196</v>
      </c>
      <c r="C572" s="32" t="s">
        <v>1137</v>
      </c>
      <c r="D572" s="32">
        <v>194068</v>
      </c>
      <c r="E572" s="33" t="s">
        <v>10074</v>
      </c>
    </row>
    <row r="573" spans="1:5" ht="15" x14ac:dyDescent="0.25">
      <c r="A573" s="32" t="s">
        <v>1107</v>
      </c>
      <c r="B573" s="32" t="s">
        <v>80</v>
      </c>
      <c r="C573" s="32" t="s">
        <v>1107</v>
      </c>
      <c r="D573" s="32">
        <v>52448</v>
      </c>
      <c r="E573" s="33" t="s">
        <v>10074</v>
      </c>
    </row>
    <row r="574" spans="1:5" ht="15" x14ac:dyDescent="0.25">
      <c r="A574" s="32" t="s">
        <v>939</v>
      </c>
      <c r="B574" s="32" t="s">
        <v>1285</v>
      </c>
      <c r="C574" s="32" t="s">
        <v>939</v>
      </c>
      <c r="D574" s="32">
        <v>762530</v>
      </c>
      <c r="E574" s="33" t="s">
        <v>10074</v>
      </c>
    </row>
    <row r="575" spans="1:5" ht="15" x14ac:dyDescent="0.25">
      <c r="A575" s="32" t="s">
        <v>1625</v>
      </c>
      <c r="B575" s="32" t="s">
        <v>1228</v>
      </c>
      <c r="C575" s="32" t="s">
        <v>1625</v>
      </c>
      <c r="D575" s="32">
        <v>414020</v>
      </c>
      <c r="E575" s="33" t="s">
        <v>10074</v>
      </c>
    </row>
    <row r="576" spans="1:5" ht="15" x14ac:dyDescent="0.25">
      <c r="A576" s="32" t="s">
        <v>577</v>
      </c>
      <c r="B576" s="32" t="s">
        <v>1358</v>
      </c>
      <c r="C576" s="32" t="s">
        <v>577</v>
      </c>
      <c r="D576" s="32">
        <v>854018</v>
      </c>
      <c r="E576" s="33" t="s">
        <v>10074</v>
      </c>
    </row>
    <row r="577" spans="1:5" ht="15" x14ac:dyDescent="0.25">
      <c r="A577" s="32" t="s">
        <v>541</v>
      </c>
      <c r="B577" s="32" t="s">
        <v>1129</v>
      </c>
      <c r="C577" s="32" t="s">
        <v>541</v>
      </c>
      <c r="D577" s="32">
        <v>687578</v>
      </c>
      <c r="E577" s="33" t="s">
        <v>10073</v>
      </c>
    </row>
    <row r="578" spans="1:5" ht="15" x14ac:dyDescent="0.25">
      <c r="A578" s="32" t="s">
        <v>384</v>
      </c>
      <c r="B578" s="32" t="s">
        <v>1185</v>
      </c>
      <c r="C578" s="32" t="s">
        <v>384</v>
      </c>
      <c r="D578" s="32">
        <v>733527</v>
      </c>
      <c r="E578" s="33" t="s">
        <v>10073</v>
      </c>
    </row>
    <row r="579" spans="1:5" ht="15" x14ac:dyDescent="0.25">
      <c r="A579" s="32" t="s">
        <v>910</v>
      </c>
      <c r="B579" s="32" t="s">
        <v>1222</v>
      </c>
      <c r="C579" s="32" t="s">
        <v>910</v>
      </c>
      <c r="D579" s="32">
        <v>527508</v>
      </c>
      <c r="E579" s="33" t="s">
        <v>10074</v>
      </c>
    </row>
    <row r="580" spans="1:5" ht="15" x14ac:dyDescent="0.25">
      <c r="A580" s="32" t="s">
        <v>3197</v>
      </c>
      <c r="B580" s="32" t="s">
        <v>1196</v>
      </c>
      <c r="C580" s="32" t="s">
        <v>3197</v>
      </c>
      <c r="D580" s="32">
        <v>192008</v>
      </c>
      <c r="E580" s="33" t="s">
        <v>10074</v>
      </c>
    </row>
    <row r="581" spans="1:5" ht="15" x14ac:dyDescent="0.25">
      <c r="A581" s="32" t="s">
        <v>3203</v>
      </c>
      <c r="B581" s="32" t="s">
        <v>80</v>
      </c>
      <c r="C581" s="32" t="s">
        <v>3203</v>
      </c>
      <c r="D581" s="32">
        <v>52079</v>
      </c>
      <c r="E581" s="33" t="s">
        <v>10074</v>
      </c>
    </row>
    <row r="582" spans="1:5" ht="15" x14ac:dyDescent="0.25">
      <c r="A582" s="32" t="s">
        <v>555</v>
      </c>
      <c r="B582" s="32" t="s">
        <v>1259</v>
      </c>
      <c r="C582" s="32" t="s">
        <v>555</v>
      </c>
      <c r="D582" s="32">
        <v>541017</v>
      </c>
      <c r="E582" s="33" t="s">
        <v>10074</v>
      </c>
    </row>
    <row r="583" spans="1:5" ht="15" x14ac:dyDescent="0.25">
      <c r="A583" s="32" t="s">
        <v>1685</v>
      </c>
      <c r="B583" s="32" t="s">
        <v>1165</v>
      </c>
      <c r="C583" s="32" t="s">
        <v>1685</v>
      </c>
      <c r="D583" s="32">
        <v>250607</v>
      </c>
      <c r="E583" s="33" t="s">
        <v>10074</v>
      </c>
    </row>
    <row r="584" spans="1:5" ht="15" x14ac:dyDescent="0.25">
      <c r="A584" s="32" t="s">
        <v>3217</v>
      </c>
      <c r="B584" s="32" t="s">
        <v>50</v>
      </c>
      <c r="C584" s="32" t="s">
        <v>3217</v>
      </c>
      <c r="D584" s="32">
        <v>153827</v>
      </c>
      <c r="E584" s="33" t="s">
        <v>10074</v>
      </c>
    </row>
    <row r="585" spans="1:5" ht="15" x14ac:dyDescent="0.25">
      <c r="A585" s="32" t="s">
        <v>3222</v>
      </c>
      <c r="B585" s="32" t="s">
        <v>1311</v>
      </c>
      <c r="C585" s="32" t="s">
        <v>3222</v>
      </c>
      <c r="D585" s="32">
        <v>273058</v>
      </c>
      <c r="E585" s="33" t="s">
        <v>10074</v>
      </c>
    </row>
    <row r="586" spans="1:5" ht="15" x14ac:dyDescent="0.25">
      <c r="A586" s="32" t="s">
        <v>3227</v>
      </c>
      <c r="B586" s="32" t="s">
        <v>1252</v>
      </c>
      <c r="C586" s="32" t="s">
        <v>3227</v>
      </c>
      <c r="D586" s="32">
        <v>110441</v>
      </c>
      <c r="E586" s="33" t="s">
        <v>10074</v>
      </c>
    </row>
    <row r="587" spans="1:5" ht="15" x14ac:dyDescent="0.25">
      <c r="A587" s="32" t="s">
        <v>394</v>
      </c>
      <c r="B587" s="32" t="s">
        <v>1379</v>
      </c>
      <c r="C587" s="32" t="s">
        <v>394</v>
      </c>
      <c r="D587" s="32">
        <v>180002</v>
      </c>
      <c r="E587" s="33" t="s">
        <v>10074</v>
      </c>
    </row>
    <row r="588" spans="1:5" ht="15" x14ac:dyDescent="0.25">
      <c r="A588" s="32" t="s">
        <v>655</v>
      </c>
      <c r="B588" s="32" t="s">
        <v>1129</v>
      </c>
      <c r="C588" s="32" t="s">
        <v>655</v>
      </c>
      <c r="D588" s="32">
        <v>683028</v>
      </c>
      <c r="E588" s="33" t="s">
        <v>10074</v>
      </c>
    </row>
    <row r="589" spans="1:5" ht="15" x14ac:dyDescent="0.25">
      <c r="A589" s="32" t="s">
        <v>116</v>
      </c>
      <c r="B589" s="32" t="s">
        <v>1306</v>
      </c>
      <c r="C589" s="32" t="s">
        <v>116</v>
      </c>
      <c r="D589" s="32">
        <v>82027</v>
      </c>
      <c r="E589" s="33" t="s">
        <v>10074</v>
      </c>
    </row>
    <row r="590" spans="1:5" ht="15" x14ac:dyDescent="0.25">
      <c r="A590" s="32" t="s">
        <v>2709</v>
      </c>
      <c r="B590" s="32" t="s">
        <v>1165</v>
      </c>
      <c r="C590" s="32" t="s">
        <v>2709</v>
      </c>
      <c r="D590" s="32">
        <v>251027</v>
      </c>
      <c r="E590" s="33" t="s">
        <v>10073</v>
      </c>
    </row>
    <row r="591" spans="1:5" ht="15" x14ac:dyDescent="0.25">
      <c r="A591" s="32" t="s">
        <v>3249</v>
      </c>
      <c r="B591" s="32" t="s">
        <v>1222</v>
      </c>
      <c r="C591" s="32" t="s">
        <v>3249</v>
      </c>
      <c r="D591" s="32">
        <v>521501</v>
      </c>
      <c r="E591" s="33" t="s">
        <v>10074</v>
      </c>
    </row>
    <row r="592" spans="1:5" ht="15" x14ac:dyDescent="0.25">
      <c r="A592" s="32" t="s">
        <v>696</v>
      </c>
      <c r="B592" s="32" t="s">
        <v>1165</v>
      </c>
      <c r="C592" s="32" t="s">
        <v>696</v>
      </c>
      <c r="D592" s="32">
        <v>252010</v>
      </c>
      <c r="E592" s="33" t="s">
        <v>10074</v>
      </c>
    </row>
    <row r="593" spans="1:5" ht="15" x14ac:dyDescent="0.25">
      <c r="A593" s="32" t="s">
        <v>514</v>
      </c>
      <c r="B593" s="32" t="s">
        <v>189</v>
      </c>
      <c r="C593" s="32" t="s">
        <v>514</v>
      </c>
      <c r="D593" s="32">
        <v>172060</v>
      </c>
      <c r="E593" s="33" t="s">
        <v>10074</v>
      </c>
    </row>
    <row r="594" spans="1:5" ht="15" x14ac:dyDescent="0.25">
      <c r="A594" s="32" t="s">
        <v>1101</v>
      </c>
      <c r="B594" s="32" t="s">
        <v>1285</v>
      </c>
      <c r="C594" s="32" t="s">
        <v>1101</v>
      </c>
      <c r="D594" s="32">
        <v>761047</v>
      </c>
      <c r="E594" s="33" t="s">
        <v>10074</v>
      </c>
    </row>
    <row r="595" spans="1:5" ht="15" x14ac:dyDescent="0.25">
      <c r="A595" s="32" t="s">
        <v>3256</v>
      </c>
      <c r="B595" s="32" t="s">
        <v>1228</v>
      </c>
      <c r="C595" s="32" t="s">
        <v>3256</v>
      </c>
      <c r="D595" s="32">
        <v>417018</v>
      </c>
      <c r="E595" s="33" t="s">
        <v>10074</v>
      </c>
    </row>
    <row r="596" spans="1:5" ht="15" x14ac:dyDescent="0.25">
      <c r="A596" s="32" t="s">
        <v>3260</v>
      </c>
      <c r="B596" s="32" t="s">
        <v>1228</v>
      </c>
      <c r="C596" s="32" t="s">
        <v>3260</v>
      </c>
      <c r="D596" s="32">
        <v>411087</v>
      </c>
      <c r="E596" s="33" t="s">
        <v>10074</v>
      </c>
    </row>
    <row r="597" spans="1:5" ht="15" x14ac:dyDescent="0.25">
      <c r="A597" s="32" t="s">
        <v>3266</v>
      </c>
      <c r="B597" s="32" t="s">
        <v>1185</v>
      </c>
      <c r="C597" s="32" t="s">
        <v>3266</v>
      </c>
      <c r="D597" s="32">
        <v>732001</v>
      </c>
      <c r="E597" s="33" t="s">
        <v>10074</v>
      </c>
    </row>
    <row r="598" spans="1:5" ht="15" x14ac:dyDescent="0.25">
      <c r="A598" s="32" t="s">
        <v>3267</v>
      </c>
      <c r="B598" s="32" t="s">
        <v>80</v>
      </c>
      <c r="C598" s="32" t="s">
        <v>3267</v>
      </c>
      <c r="D598" s="32">
        <v>53820</v>
      </c>
      <c r="E598" s="33" t="s">
        <v>10074</v>
      </c>
    </row>
    <row r="599" spans="1:5" ht="15" x14ac:dyDescent="0.25">
      <c r="A599" s="32" t="s">
        <v>918</v>
      </c>
      <c r="B599" s="32" t="s">
        <v>50</v>
      </c>
      <c r="C599" s="32" t="s">
        <v>918</v>
      </c>
      <c r="D599" s="32">
        <v>150488</v>
      </c>
      <c r="E599" s="33" t="s">
        <v>10074</v>
      </c>
    </row>
    <row r="600" spans="1:5" ht="15" x14ac:dyDescent="0.25">
      <c r="A600" s="32" t="s">
        <v>3273</v>
      </c>
      <c r="B600" s="32" t="s">
        <v>50</v>
      </c>
      <c r="C600" s="32" t="s">
        <v>3273</v>
      </c>
      <c r="D600" s="32">
        <v>150620</v>
      </c>
      <c r="E600" s="33" t="s">
        <v>10074</v>
      </c>
    </row>
    <row r="601" spans="1:5" ht="15" x14ac:dyDescent="0.25">
      <c r="A601" s="32" t="s">
        <v>3274</v>
      </c>
      <c r="B601" s="32" t="s">
        <v>1165</v>
      </c>
      <c r="C601" s="32" t="s">
        <v>3274</v>
      </c>
      <c r="D601" s="32">
        <v>251047</v>
      </c>
      <c r="E601" s="33" t="s">
        <v>10074</v>
      </c>
    </row>
    <row r="602" spans="1:5" ht="15" x14ac:dyDescent="0.25">
      <c r="A602" s="32" t="s">
        <v>94</v>
      </c>
      <c r="B602" s="32" t="s">
        <v>1129</v>
      </c>
      <c r="C602" s="32" t="s">
        <v>94</v>
      </c>
      <c r="D602" s="32">
        <v>682051</v>
      </c>
      <c r="E602" s="33" t="s">
        <v>10074</v>
      </c>
    </row>
    <row r="603" spans="1:5" ht="15" x14ac:dyDescent="0.25">
      <c r="A603" s="32" t="s">
        <v>3279</v>
      </c>
      <c r="B603" s="32" t="s">
        <v>1196</v>
      </c>
      <c r="C603" s="32" t="s">
        <v>3279</v>
      </c>
      <c r="D603" s="32">
        <v>196009</v>
      </c>
      <c r="E603" s="33" t="s">
        <v>10074</v>
      </c>
    </row>
    <row r="604" spans="1:5" ht="15" x14ac:dyDescent="0.25">
      <c r="A604" s="32" t="s">
        <v>1706</v>
      </c>
      <c r="B604" s="32" t="s">
        <v>1291</v>
      </c>
      <c r="C604" s="32" t="s">
        <v>1706</v>
      </c>
      <c r="D604" s="32">
        <v>134070</v>
      </c>
      <c r="E604" s="33" t="s">
        <v>10074</v>
      </c>
    </row>
    <row r="605" spans="1:5" ht="15" x14ac:dyDescent="0.25">
      <c r="A605" s="32" t="s">
        <v>3285</v>
      </c>
      <c r="B605" s="32" t="s">
        <v>1228</v>
      </c>
      <c r="C605" s="32" t="s">
        <v>3285</v>
      </c>
      <c r="D605" s="32">
        <v>415047</v>
      </c>
      <c r="E605" s="33" t="s">
        <v>10074</v>
      </c>
    </row>
    <row r="606" spans="1:5" ht="15" x14ac:dyDescent="0.25">
      <c r="A606" s="32" t="s">
        <v>2643</v>
      </c>
      <c r="B606" s="32" t="s">
        <v>1228</v>
      </c>
      <c r="C606" s="32" t="s">
        <v>2643</v>
      </c>
      <c r="D606" s="32">
        <v>415001</v>
      </c>
      <c r="E606" s="33" t="s">
        <v>10074</v>
      </c>
    </row>
    <row r="607" spans="1:5" ht="15" x14ac:dyDescent="0.25">
      <c r="A607" s="32" t="s">
        <v>1048</v>
      </c>
      <c r="B607" s="32" t="s">
        <v>50</v>
      </c>
      <c r="C607" s="32" t="s">
        <v>1048</v>
      </c>
      <c r="D607" s="32">
        <v>153240</v>
      </c>
      <c r="E607" s="33" t="s">
        <v>10074</v>
      </c>
    </row>
    <row r="608" spans="1:5" ht="15" x14ac:dyDescent="0.25">
      <c r="A608" s="32" t="s">
        <v>187</v>
      </c>
      <c r="B608" s="32" t="s">
        <v>1538</v>
      </c>
      <c r="C608" s="32" t="s">
        <v>187</v>
      </c>
      <c r="D608" s="32">
        <v>632001</v>
      </c>
      <c r="E608" s="33" t="s">
        <v>10073</v>
      </c>
    </row>
    <row r="609" spans="1:5" ht="15" x14ac:dyDescent="0.25">
      <c r="A609" s="32" t="s">
        <v>1089</v>
      </c>
      <c r="B609" s="32" t="s">
        <v>1179</v>
      </c>
      <c r="C609" s="32" t="s">
        <v>1089</v>
      </c>
      <c r="D609" s="32">
        <v>500001</v>
      </c>
      <c r="E609" s="33" t="s">
        <v>10073</v>
      </c>
    </row>
    <row r="610" spans="1:5" ht="15" x14ac:dyDescent="0.25">
      <c r="A610" s="32" t="s">
        <v>3293</v>
      </c>
      <c r="B610" s="32" t="s">
        <v>1228</v>
      </c>
      <c r="C610" s="32" t="s">
        <v>3293</v>
      </c>
      <c r="D610" s="32">
        <v>411048</v>
      </c>
      <c r="E610" s="33" t="s">
        <v>10074</v>
      </c>
    </row>
    <row r="611" spans="1:5" ht="15" x14ac:dyDescent="0.25">
      <c r="A611" s="32" t="s">
        <v>867</v>
      </c>
      <c r="B611" s="32" t="s">
        <v>1179</v>
      </c>
      <c r="C611" s="32" t="s">
        <v>867</v>
      </c>
      <c r="D611" s="32">
        <v>504047</v>
      </c>
      <c r="E611" s="33" t="s">
        <v>10074</v>
      </c>
    </row>
    <row r="612" spans="1:5" ht="15" x14ac:dyDescent="0.25">
      <c r="A612" s="32" t="s">
        <v>3301</v>
      </c>
      <c r="B612" s="32" t="s">
        <v>1222</v>
      </c>
      <c r="C612" s="32" t="s">
        <v>3301</v>
      </c>
      <c r="D612" s="32">
        <v>527547</v>
      </c>
      <c r="E612" s="33" t="s">
        <v>10074</v>
      </c>
    </row>
    <row r="613" spans="1:5" ht="15" x14ac:dyDescent="0.25">
      <c r="A613" s="32" t="s">
        <v>2514</v>
      </c>
      <c r="B613" s="32" t="s">
        <v>80</v>
      </c>
      <c r="C613" s="32" t="s">
        <v>2514</v>
      </c>
      <c r="D613" s="32">
        <v>54030</v>
      </c>
      <c r="E613" s="33" t="s">
        <v>10073</v>
      </c>
    </row>
    <row r="614" spans="1:5" ht="15" x14ac:dyDescent="0.25">
      <c r="A614" s="32" t="s">
        <v>3032</v>
      </c>
      <c r="B614" s="32" t="s">
        <v>1291</v>
      </c>
      <c r="C614" s="32" t="s">
        <v>3032</v>
      </c>
      <c r="D614" s="32">
        <v>133049</v>
      </c>
      <c r="E614" s="33" t="s">
        <v>10074</v>
      </c>
    </row>
    <row r="615" spans="1:5" ht="15" x14ac:dyDescent="0.25">
      <c r="A615" s="32" t="s">
        <v>2044</v>
      </c>
      <c r="B615" s="32" t="s">
        <v>1291</v>
      </c>
      <c r="C615" s="32" t="s">
        <v>2044</v>
      </c>
      <c r="D615" s="32">
        <v>132040</v>
      </c>
      <c r="E615" s="33" t="s">
        <v>10074</v>
      </c>
    </row>
    <row r="616" spans="1:5" ht="15" x14ac:dyDescent="0.25">
      <c r="A616" s="32" t="s">
        <v>225</v>
      </c>
      <c r="B616" s="32" t="s">
        <v>1218</v>
      </c>
      <c r="C616" s="32" t="s">
        <v>225</v>
      </c>
      <c r="D616" s="32">
        <v>230550</v>
      </c>
      <c r="E616" s="33" t="s">
        <v>10073</v>
      </c>
    </row>
    <row r="617" spans="1:5" ht="15" x14ac:dyDescent="0.25">
      <c r="A617" s="32" t="s">
        <v>3312</v>
      </c>
      <c r="B617" s="32" t="s">
        <v>50</v>
      </c>
      <c r="C617" s="32" t="s">
        <v>3312</v>
      </c>
      <c r="D617" s="32">
        <v>152240</v>
      </c>
      <c r="E617" s="33" t="s">
        <v>10074</v>
      </c>
    </row>
    <row r="618" spans="1:5" ht="15" x14ac:dyDescent="0.25">
      <c r="A618" s="32" t="s">
        <v>1859</v>
      </c>
      <c r="B618" s="32" t="s">
        <v>1196</v>
      </c>
      <c r="C618" s="32" t="s">
        <v>1859</v>
      </c>
      <c r="D618" s="32">
        <v>190518</v>
      </c>
      <c r="E618" s="33" t="s">
        <v>10074</v>
      </c>
    </row>
    <row r="619" spans="1:5" ht="15" x14ac:dyDescent="0.25">
      <c r="A619" s="32" t="s">
        <v>722</v>
      </c>
      <c r="B619" s="32" t="s">
        <v>1129</v>
      </c>
      <c r="C619" s="32" t="s">
        <v>722</v>
      </c>
      <c r="D619" s="32">
        <v>681019</v>
      </c>
      <c r="E619" s="33" t="s">
        <v>10073</v>
      </c>
    </row>
    <row r="620" spans="1:5" ht="15" x14ac:dyDescent="0.25">
      <c r="A620" s="32" t="s">
        <v>3319</v>
      </c>
      <c r="B620" s="32" t="s">
        <v>1196</v>
      </c>
      <c r="C620" s="32" t="s">
        <v>3319</v>
      </c>
      <c r="D620" s="32">
        <v>195067</v>
      </c>
      <c r="E620" s="33" t="s">
        <v>10074</v>
      </c>
    </row>
    <row r="621" spans="1:5" ht="15" x14ac:dyDescent="0.25">
      <c r="A621" s="32" t="s">
        <v>3323</v>
      </c>
      <c r="B621" s="32" t="s">
        <v>1395</v>
      </c>
      <c r="C621" s="32" t="s">
        <v>3323</v>
      </c>
      <c r="D621" s="32">
        <v>663037</v>
      </c>
      <c r="E621" s="33" t="s">
        <v>10074</v>
      </c>
    </row>
    <row r="622" spans="1:5" ht="15" x14ac:dyDescent="0.25">
      <c r="A622" s="32" t="s">
        <v>3329</v>
      </c>
      <c r="B622" s="32" t="s">
        <v>189</v>
      </c>
      <c r="C622" s="32" t="s">
        <v>3329</v>
      </c>
      <c r="D622" s="32">
        <v>178001</v>
      </c>
      <c r="E622" s="33" t="s">
        <v>10074</v>
      </c>
    </row>
    <row r="623" spans="1:5" ht="15" x14ac:dyDescent="0.25">
      <c r="A623" s="32" t="s">
        <v>1389</v>
      </c>
      <c r="B623" s="32" t="s">
        <v>1196</v>
      </c>
      <c r="C623" s="32" t="s">
        <v>1389</v>
      </c>
      <c r="D623" s="32">
        <v>193578</v>
      </c>
      <c r="E623" s="33" t="s">
        <v>10074</v>
      </c>
    </row>
    <row r="624" spans="1:5" ht="15" x14ac:dyDescent="0.25">
      <c r="A624" s="32" t="s">
        <v>476</v>
      </c>
      <c r="B624" s="32" t="s">
        <v>1222</v>
      </c>
      <c r="C624" s="32" t="s">
        <v>476</v>
      </c>
      <c r="D624" s="32">
        <v>524069</v>
      </c>
      <c r="E624" s="33" t="s">
        <v>10073</v>
      </c>
    </row>
    <row r="625" spans="1:5" ht="15" x14ac:dyDescent="0.25">
      <c r="A625" s="32" t="s">
        <v>746</v>
      </c>
      <c r="B625" s="32" t="s">
        <v>1218</v>
      </c>
      <c r="C625" s="32" t="s">
        <v>746</v>
      </c>
      <c r="D625" s="32">
        <v>233001</v>
      </c>
      <c r="E625" s="33" t="s">
        <v>10074</v>
      </c>
    </row>
    <row r="626" spans="1:5" ht="15" x14ac:dyDescent="0.25">
      <c r="A626" s="32" t="s">
        <v>1763</v>
      </c>
      <c r="B626" s="32" t="s">
        <v>1252</v>
      </c>
      <c r="C626" s="32" t="s">
        <v>1763</v>
      </c>
      <c r="D626" s="32">
        <v>110551</v>
      </c>
      <c r="E626" s="33" t="s">
        <v>10074</v>
      </c>
    </row>
    <row r="627" spans="1:5" ht="15" x14ac:dyDescent="0.25">
      <c r="A627" s="32" t="s">
        <v>3344</v>
      </c>
      <c r="B627" s="32" t="s">
        <v>1165</v>
      </c>
      <c r="C627" s="32" t="s">
        <v>3344</v>
      </c>
      <c r="D627" s="32">
        <v>252820</v>
      </c>
      <c r="E627" s="33" t="s">
        <v>10074</v>
      </c>
    </row>
    <row r="628" spans="1:5" ht="15" x14ac:dyDescent="0.25">
      <c r="A628" s="32" t="s">
        <v>243</v>
      </c>
      <c r="B628" s="32" t="s">
        <v>1218</v>
      </c>
      <c r="C628" s="32" t="s">
        <v>243</v>
      </c>
      <c r="D628" s="32">
        <v>232050</v>
      </c>
      <c r="E628" s="33" t="s">
        <v>10074</v>
      </c>
    </row>
    <row r="629" spans="1:5" ht="15" x14ac:dyDescent="0.25">
      <c r="A629" s="32" t="s">
        <v>3345</v>
      </c>
      <c r="B629" s="32" t="s">
        <v>1129</v>
      </c>
      <c r="C629" s="32" t="s">
        <v>3345</v>
      </c>
      <c r="D629" s="32">
        <v>684041</v>
      </c>
      <c r="E629" s="33" t="s">
        <v>10074</v>
      </c>
    </row>
    <row r="630" spans="1:5" ht="15" x14ac:dyDescent="0.25">
      <c r="A630" s="32" t="s">
        <v>3349</v>
      </c>
      <c r="B630" s="32" t="s">
        <v>1311</v>
      </c>
      <c r="C630" s="32" t="s">
        <v>3349</v>
      </c>
      <c r="D630" s="32">
        <v>271037</v>
      </c>
      <c r="E630" s="33" t="s">
        <v>10074</v>
      </c>
    </row>
    <row r="631" spans="1:5" ht="15" x14ac:dyDescent="0.25">
      <c r="A631" s="32" t="s">
        <v>3354</v>
      </c>
      <c r="B631" s="32" t="s">
        <v>1222</v>
      </c>
      <c r="C631" s="32" t="s">
        <v>3354</v>
      </c>
      <c r="D631" s="32">
        <v>528039</v>
      </c>
      <c r="E631" s="33" t="s">
        <v>10074</v>
      </c>
    </row>
    <row r="632" spans="1:5" ht="15" x14ac:dyDescent="0.25">
      <c r="A632" s="32" t="s">
        <v>1763</v>
      </c>
      <c r="B632" s="32" t="s">
        <v>1252</v>
      </c>
      <c r="C632" s="32" t="s">
        <v>1763</v>
      </c>
      <c r="D632" s="32">
        <v>110561</v>
      </c>
      <c r="E632" s="33" t="s">
        <v>10074</v>
      </c>
    </row>
    <row r="633" spans="1:5" ht="15" x14ac:dyDescent="0.25">
      <c r="A633" s="32" t="s">
        <v>3361</v>
      </c>
      <c r="B633" s="32" t="s">
        <v>1158</v>
      </c>
      <c r="C633" s="32" t="s">
        <v>3361</v>
      </c>
      <c r="D633" s="32">
        <v>475030</v>
      </c>
      <c r="E633" s="33" t="s">
        <v>10074</v>
      </c>
    </row>
    <row r="634" spans="1:5" ht="15" x14ac:dyDescent="0.25">
      <c r="A634" s="32" t="s">
        <v>3362</v>
      </c>
      <c r="B634" s="32" t="s">
        <v>1129</v>
      </c>
      <c r="C634" s="32" t="s">
        <v>3362</v>
      </c>
      <c r="D634" s="32">
        <v>685527</v>
      </c>
      <c r="E634" s="33" t="s">
        <v>10074</v>
      </c>
    </row>
    <row r="635" spans="1:5" ht="15" x14ac:dyDescent="0.25">
      <c r="A635" s="32" t="s">
        <v>706</v>
      </c>
      <c r="B635" s="32" t="s">
        <v>1222</v>
      </c>
      <c r="C635" s="32" t="s">
        <v>706</v>
      </c>
      <c r="D635" s="32">
        <v>520027</v>
      </c>
      <c r="E635" s="33" t="s">
        <v>10073</v>
      </c>
    </row>
    <row r="636" spans="1:5" ht="15" x14ac:dyDescent="0.25">
      <c r="A636" s="32" t="s">
        <v>591</v>
      </c>
      <c r="B636" s="32" t="s">
        <v>1395</v>
      </c>
      <c r="C636" s="32" t="s">
        <v>591</v>
      </c>
      <c r="D636" s="32">
        <v>661047</v>
      </c>
      <c r="E636" s="33" t="s">
        <v>10074</v>
      </c>
    </row>
    <row r="637" spans="1:5" ht="15" x14ac:dyDescent="0.25">
      <c r="A637" s="32" t="s">
        <v>3374</v>
      </c>
      <c r="B637" s="32" t="s">
        <v>80</v>
      </c>
      <c r="C637" s="32" t="s">
        <v>3374</v>
      </c>
      <c r="D637" s="32">
        <v>53020</v>
      </c>
      <c r="E637" s="33" t="s">
        <v>10074</v>
      </c>
    </row>
    <row r="638" spans="1:5" ht="15" x14ac:dyDescent="0.25">
      <c r="A638" s="32" t="s">
        <v>442</v>
      </c>
      <c r="B638" s="32" t="s">
        <v>1129</v>
      </c>
      <c r="C638" s="32" t="s">
        <v>442</v>
      </c>
      <c r="D638" s="32">
        <v>683057</v>
      </c>
      <c r="E638" s="33" t="s">
        <v>10074</v>
      </c>
    </row>
    <row r="639" spans="1:5" ht="15" x14ac:dyDescent="0.25">
      <c r="A639" s="32" t="s">
        <v>500</v>
      </c>
      <c r="B639" s="32" t="s">
        <v>1259</v>
      </c>
      <c r="C639" s="32" t="s">
        <v>500</v>
      </c>
      <c r="D639" s="32">
        <v>546058</v>
      </c>
      <c r="E639" s="33" t="s">
        <v>10074</v>
      </c>
    </row>
    <row r="640" spans="1:5" ht="15" x14ac:dyDescent="0.25">
      <c r="A640" s="32" t="s">
        <v>3382</v>
      </c>
      <c r="B640" s="32" t="s">
        <v>1358</v>
      </c>
      <c r="C640" s="32" t="s">
        <v>3382</v>
      </c>
      <c r="D640" s="32">
        <v>852039</v>
      </c>
      <c r="E640" s="33" t="s">
        <v>10074</v>
      </c>
    </row>
    <row r="641" spans="1:5" ht="15" x14ac:dyDescent="0.25">
      <c r="A641" s="32" t="s">
        <v>3388</v>
      </c>
      <c r="B641" s="32" t="s">
        <v>1228</v>
      </c>
      <c r="C641" s="32" t="s">
        <v>3388</v>
      </c>
      <c r="D641" s="32">
        <v>414008</v>
      </c>
      <c r="E641" s="33" t="s">
        <v>10074</v>
      </c>
    </row>
    <row r="642" spans="1:5" ht="15" x14ac:dyDescent="0.25">
      <c r="A642" s="32" t="s">
        <v>678</v>
      </c>
      <c r="B642" s="32" t="s">
        <v>1278</v>
      </c>
      <c r="C642" s="32" t="s">
        <v>678</v>
      </c>
      <c r="D642" s="32">
        <v>204001</v>
      </c>
      <c r="E642" s="33" t="s">
        <v>10074</v>
      </c>
    </row>
    <row r="643" spans="1:5" ht="15" x14ac:dyDescent="0.25">
      <c r="A643" s="32" t="s">
        <v>3395</v>
      </c>
      <c r="B643" s="32" t="s">
        <v>1259</v>
      </c>
      <c r="C643" s="32" t="s">
        <v>3395</v>
      </c>
      <c r="D643" s="32">
        <v>547077</v>
      </c>
      <c r="E643" s="33" t="s">
        <v>10074</v>
      </c>
    </row>
    <row r="644" spans="1:5" ht="15" x14ac:dyDescent="0.25">
      <c r="A644" s="32" t="s">
        <v>567</v>
      </c>
      <c r="B644" s="32" t="s">
        <v>1151</v>
      </c>
      <c r="C644" s="32" t="s">
        <v>567</v>
      </c>
      <c r="D644" s="32">
        <v>442009</v>
      </c>
      <c r="E644" s="33" t="s">
        <v>10074</v>
      </c>
    </row>
    <row r="645" spans="1:5" ht="15" x14ac:dyDescent="0.25">
      <c r="A645" s="32" t="s">
        <v>2880</v>
      </c>
      <c r="B645" s="32" t="s">
        <v>1137</v>
      </c>
      <c r="C645" s="32" t="s">
        <v>2880</v>
      </c>
      <c r="D645" s="32">
        <v>705057</v>
      </c>
      <c r="E645" s="33" t="s">
        <v>10074</v>
      </c>
    </row>
    <row r="646" spans="1:5" ht="15" x14ac:dyDescent="0.25">
      <c r="A646" s="32" t="s">
        <v>653</v>
      </c>
      <c r="B646" s="32" t="s">
        <v>1259</v>
      </c>
      <c r="C646" s="32" t="s">
        <v>653</v>
      </c>
      <c r="D646" s="32">
        <v>546551</v>
      </c>
      <c r="E646" s="33" t="s">
        <v>10074</v>
      </c>
    </row>
    <row r="647" spans="1:5" ht="15" x14ac:dyDescent="0.25">
      <c r="A647" s="32" t="s">
        <v>3405</v>
      </c>
      <c r="B647" s="32" t="s">
        <v>1158</v>
      </c>
      <c r="C647" s="32" t="s">
        <v>3405</v>
      </c>
      <c r="D647" s="32">
        <v>475020</v>
      </c>
      <c r="E647" s="33" t="s">
        <v>10074</v>
      </c>
    </row>
    <row r="648" spans="1:5" ht="15" x14ac:dyDescent="0.25">
      <c r="A648" s="32" t="s">
        <v>3407</v>
      </c>
      <c r="B648" s="32" t="s">
        <v>50</v>
      </c>
      <c r="C648" s="32" t="s">
        <v>3407</v>
      </c>
      <c r="D648" s="32">
        <v>154040</v>
      </c>
      <c r="E648" s="33" t="s">
        <v>10074</v>
      </c>
    </row>
    <row r="649" spans="1:5" ht="15" x14ac:dyDescent="0.25">
      <c r="A649" s="32" t="s">
        <v>1211</v>
      </c>
      <c r="B649" s="32" t="s">
        <v>80</v>
      </c>
      <c r="C649" s="32" t="s">
        <v>1211</v>
      </c>
      <c r="D649" s="32">
        <v>57068</v>
      </c>
      <c r="E649" s="33" t="s">
        <v>10074</v>
      </c>
    </row>
    <row r="650" spans="1:5" ht="15" x14ac:dyDescent="0.25">
      <c r="A650" s="32" t="s">
        <v>2563</v>
      </c>
      <c r="B650" s="32" t="s">
        <v>1311</v>
      </c>
      <c r="C650" s="32" t="s">
        <v>2563</v>
      </c>
      <c r="D650" s="32">
        <v>276019</v>
      </c>
      <c r="E650" s="33" t="s">
        <v>10074</v>
      </c>
    </row>
    <row r="651" spans="1:5" ht="15" x14ac:dyDescent="0.25">
      <c r="A651" s="32" t="s">
        <v>2394</v>
      </c>
      <c r="B651" s="32" t="s">
        <v>1129</v>
      </c>
      <c r="C651" s="32" t="s">
        <v>2394</v>
      </c>
      <c r="D651" s="32">
        <v>683581</v>
      </c>
      <c r="E651" s="33" t="s">
        <v>10074</v>
      </c>
    </row>
    <row r="652" spans="1:5" ht="15" x14ac:dyDescent="0.25">
      <c r="A652" s="32" t="s">
        <v>1924</v>
      </c>
      <c r="B652" s="32" t="s">
        <v>1252</v>
      </c>
      <c r="C652" s="32" t="s">
        <v>1924</v>
      </c>
      <c r="D652" s="32">
        <v>111151</v>
      </c>
      <c r="E652" s="33" t="s">
        <v>10074</v>
      </c>
    </row>
    <row r="653" spans="1:5" ht="15" x14ac:dyDescent="0.25">
      <c r="A653" s="32" t="s">
        <v>3419</v>
      </c>
      <c r="B653" s="32" t="s">
        <v>1129</v>
      </c>
      <c r="C653" s="32" t="s">
        <v>3419</v>
      </c>
      <c r="D653" s="32">
        <v>684017</v>
      </c>
      <c r="E653" s="33" t="s">
        <v>10074</v>
      </c>
    </row>
    <row r="654" spans="1:5" ht="15" x14ac:dyDescent="0.25">
      <c r="A654" s="32" t="s">
        <v>3423</v>
      </c>
      <c r="B654" s="32" t="s">
        <v>1819</v>
      </c>
      <c r="C654" s="32" t="s">
        <v>3423</v>
      </c>
      <c r="D654" s="32">
        <v>914050</v>
      </c>
      <c r="E654" s="33" t="s">
        <v>10074</v>
      </c>
    </row>
    <row r="655" spans="1:5" ht="15" x14ac:dyDescent="0.25">
      <c r="A655" s="32" t="s">
        <v>809</v>
      </c>
      <c r="B655" s="32" t="s">
        <v>1129</v>
      </c>
      <c r="C655" s="32" t="s">
        <v>809</v>
      </c>
      <c r="D655" s="32">
        <v>687518</v>
      </c>
      <c r="E655" s="33" t="s">
        <v>10074</v>
      </c>
    </row>
    <row r="656" spans="1:5" ht="15" x14ac:dyDescent="0.25">
      <c r="A656" s="32" t="s">
        <v>193</v>
      </c>
      <c r="B656" s="32" t="s">
        <v>1196</v>
      </c>
      <c r="C656" s="32" t="s">
        <v>193</v>
      </c>
      <c r="D656" s="32">
        <v>191079</v>
      </c>
      <c r="E656" s="33" t="s">
        <v>10073</v>
      </c>
    </row>
    <row r="657" spans="1:5" ht="15" x14ac:dyDescent="0.25">
      <c r="A657" s="32" t="s">
        <v>543</v>
      </c>
      <c r="B657" s="32" t="s">
        <v>1179</v>
      </c>
      <c r="C657" s="32" t="s">
        <v>543</v>
      </c>
      <c r="D657" s="32">
        <v>506061</v>
      </c>
      <c r="E657" s="33" t="s">
        <v>10074</v>
      </c>
    </row>
    <row r="658" spans="1:5" ht="15" x14ac:dyDescent="0.25">
      <c r="A658" s="32" t="s">
        <v>2346</v>
      </c>
      <c r="B658" s="32" t="s">
        <v>1807</v>
      </c>
      <c r="C658" s="32" t="s">
        <v>2346</v>
      </c>
      <c r="D658" s="32">
        <v>864008</v>
      </c>
      <c r="E658" s="33" t="s">
        <v>10074</v>
      </c>
    </row>
    <row r="659" spans="1:5" ht="15" x14ac:dyDescent="0.25">
      <c r="A659" s="32" t="s">
        <v>3436</v>
      </c>
      <c r="B659" s="32" t="s">
        <v>1222</v>
      </c>
      <c r="C659" s="32" t="s">
        <v>3436</v>
      </c>
      <c r="D659" s="32">
        <v>528560</v>
      </c>
      <c r="E659" s="33" t="s">
        <v>10074</v>
      </c>
    </row>
    <row r="660" spans="1:5" ht="15" x14ac:dyDescent="0.25">
      <c r="A660" s="32" t="s">
        <v>1625</v>
      </c>
      <c r="B660" s="32" t="s">
        <v>1228</v>
      </c>
      <c r="C660" s="32" t="s">
        <v>1625</v>
      </c>
      <c r="D660" s="32">
        <v>414029</v>
      </c>
      <c r="E660" s="33" t="s">
        <v>10074</v>
      </c>
    </row>
    <row r="661" spans="1:5" ht="15" x14ac:dyDescent="0.25">
      <c r="A661" s="32" t="s">
        <v>382</v>
      </c>
      <c r="B661" s="32" t="s">
        <v>80</v>
      </c>
      <c r="C661" s="32" t="s">
        <v>382</v>
      </c>
      <c r="D661" s="32">
        <v>55420</v>
      </c>
      <c r="E661" s="33" t="s">
        <v>10073</v>
      </c>
    </row>
    <row r="662" spans="1:5" ht="15" x14ac:dyDescent="0.25">
      <c r="A662" s="32" t="s">
        <v>3446</v>
      </c>
      <c r="B662" s="32" t="s">
        <v>1311</v>
      </c>
      <c r="C662" s="32" t="s">
        <v>3446</v>
      </c>
      <c r="D662" s="32">
        <v>275010</v>
      </c>
      <c r="E662" s="33" t="s">
        <v>10074</v>
      </c>
    </row>
    <row r="663" spans="1:5" ht="15" x14ac:dyDescent="0.25">
      <c r="A663" s="32" t="s">
        <v>3447</v>
      </c>
      <c r="B663" s="32" t="s">
        <v>1185</v>
      </c>
      <c r="C663" s="32" t="s">
        <v>3447</v>
      </c>
      <c r="D663" s="32">
        <v>734060</v>
      </c>
      <c r="E663" s="33" t="s">
        <v>10074</v>
      </c>
    </row>
    <row r="664" spans="1:5" ht="15" x14ac:dyDescent="0.25">
      <c r="A664" s="32" t="s">
        <v>835</v>
      </c>
      <c r="B664" s="32" t="s">
        <v>1222</v>
      </c>
      <c r="C664" s="32" t="s">
        <v>835</v>
      </c>
      <c r="D664" s="32">
        <v>526057</v>
      </c>
      <c r="E664" s="33" t="s">
        <v>10074</v>
      </c>
    </row>
    <row r="665" spans="1:5" ht="15" x14ac:dyDescent="0.25">
      <c r="A665" s="32" t="s">
        <v>1058</v>
      </c>
      <c r="B665" s="32" t="s">
        <v>1278</v>
      </c>
      <c r="C665" s="32" t="s">
        <v>1058</v>
      </c>
      <c r="D665" s="32">
        <v>200001</v>
      </c>
      <c r="E665" s="33" t="s">
        <v>10073</v>
      </c>
    </row>
    <row r="666" spans="1:5" ht="15" x14ac:dyDescent="0.25">
      <c r="A666" s="32" t="s">
        <v>3454</v>
      </c>
      <c r="B666" s="32" t="s">
        <v>1222</v>
      </c>
      <c r="C666" s="32" t="s">
        <v>3454</v>
      </c>
      <c r="D666" s="32">
        <v>523087</v>
      </c>
      <c r="E666" s="33" t="s">
        <v>10074</v>
      </c>
    </row>
    <row r="667" spans="1:5" ht="15" x14ac:dyDescent="0.25">
      <c r="A667" s="32" t="s">
        <v>3197</v>
      </c>
      <c r="B667" s="32" t="s">
        <v>1196</v>
      </c>
      <c r="C667" s="32" t="s">
        <v>3197</v>
      </c>
      <c r="D667" s="32">
        <v>192007</v>
      </c>
      <c r="E667" s="33" t="s">
        <v>10074</v>
      </c>
    </row>
    <row r="668" spans="1:5" ht="15" x14ac:dyDescent="0.25">
      <c r="A668" s="32" t="s">
        <v>376</v>
      </c>
      <c r="B668" s="32" t="s">
        <v>1129</v>
      </c>
      <c r="C668" s="32" t="s">
        <v>376</v>
      </c>
      <c r="D668" s="32">
        <v>682547</v>
      </c>
      <c r="E668" s="33" t="s">
        <v>10074</v>
      </c>
    </row>
    <row r="669" spans="1:5" ht="15" x14ac:dyDescent="0.25">
      <c r="A669" s="32" t="s">
        <v>579</v>
      </c>
      <c r="B669" s="32" t="s">
        <v>189</v>
      </c>
      <c r="C669" s="32" t="s">
        <v>579</v>
      </c>
      <c r="D669" s="32">
        <v>170017</v>
      </c>
      <c r="E669" s="33" t="s">
        <v>10073</v>
      </c>
    </row>
    <row r="670" spans="1:5" ht="15" x14ac:dyDescent="0.25">
      <c r="A670" s="32" t="s">
        <v>365</v>
      </c>
      <c r="B670" s="32" t="s">
        <v>1129</v>
      </c>
      <c r="C670" s="32" t="s">
        <v>365</v>
      </c>
      <c r="D670" s="32">
        <v>687509</v>
      </c>
      <c r="E670" s="33" t="s">
        <v>10074</v>
      </c>
    </row>
    <row r="671" spans="1:5" ht="15" x14ac:dyDescent="0.25">
      <c r="A671" s="32" t="s">
        <v>3472</v>
      </c>
      <c r="B671" s="32" t="s">
        <v>1165</v>
      </c>
      <c r="C671" s="32" t="s">
        <v>3472</v>
      </c>
      <c r="D671" s="32">
        <v>254040</v>
      </c>
      <c r="E671" s="33" t="s">
        <v>10074</v>
      </c>
    </row>
    <row r="672" spans="1:5" ht="15" x14ac:dyDescent="0.25">
      <c r="A672" s="32" t="s">
        <v>738</v>
      </c>
      <c r="B672" s="32" t="s">
        <v>1196</v>
      </c>
      <c r="C672" s="32" t="s">
        <v>738</v>
      </c>
      <c r="D672" s="32">
        <v>190009</v>
      </c>
      <c r="E672" s="33" t="s">
        <v>10073</v>
      </c>
    </row>
    <row r="673" spans="1:5" ht="15" x14ac:dyDescent="0.25">
      <c r="A673" s="32" t="s">
        <v>1062</v>
      </c>
      <c r="B673" s="32" t="s">
        <v>1185</v>
      </c>
      <c r="C673" s="32" t="s">
        <v>1062</v>
      </c>
      <c r="D673" s="32">
        <v>730587</v>
      </c>
      <c r="E673" s="33" t="s">
        <v>10074</v>
      </c>
    </row>
    <row r="674" spans="1:5" ht="15" x14ac:dyDescent="0.25">
      <c r="A674" s="32" t="s">
        <v>2349</v>
      </c>
      <c r="B674" s="32" t="s">
        <v>80</v>
      </c>
      <c r="C674" s="32" t="s">
        <v>2349</v>
      </c>
      <c r="D674" s="32">
        <v>53017</v>
      </c>
      <c r="E674" s="33" t="s">
        <v>10074</v>
      </c>
    </row>
    <row r="675" spans="1:5" ht="15" x14ac:dyDescent="0.25">
      <c r="A675" s="32" t="s">
        <v>486</v>
      </c>
      <c r="B675" s="32" t="s">
        <v>1306</v>
      </c>
      <c r="C675" s="32" t="s">
        <v>486</v>
      </c>
      <c r="D675" s="32">
        <v>81047</v>
      </c>
      <c r="E675" s="33" t="s">
        <v>10074</v>
      </c>
    </row>
    <row r="676" spans="1:5" ht="15" x14ac:dyDescent="0.25">
      <c r="A676" s="32" t="s">
        <v>3487</v>
      </c>
      <c r="B676" s="32" t="s">
        <v>1285</v>
      </c>
      <c r="C676" s="32" t="s">
        <v>3487</v>
      </c>
      <c r="D676" s="32">
        <v>762047</v>
      </c>
      <c r="E676" s="33" t="s">
        <v>10074</v>
      </c>
    </row>
    <row r="677" spans="1:5" ht="15" x14ac:dyDescent="0.25">
      <c r="A677" s="32" t="s">
        <v>2987</v>
      </c>
      <c r="B677" s="32" t="s">
        <v>1165</v>
      </c>
      <c r="C677" s="32" t="s">
        <v>2987</v>
      </c>
      <c r="D677" s="32">
        <v>252030</v>
      </c>
      <c r="E677" s="33" t="s">
        <v>10074</v>
      </c>
    </row>
    <row r="678" spans="1:5" ht="15" x14ac:dyDescent="0.25">
      <c r="A678" s="32" t="s">
        <v>3114</v>
      </c>
      <c r="B678" s="32" t="s">
        <v>1222</v>
      </c>
      <c r="C678" s="32" t="s">
        <v>3114</v>
      </c>
      <c r="D678" s="32">
        <v>520517</v>
      </c>
      <c r="E678" s="33" t="s">
        <v>10074</v>
      </c>
    </row>
    <row r="679" spans="1:5" ht="15" x14ac:dyDescent="0.25">
      <c r="A679" s="32" t="s">
        <v>3493</v>
      </c>
      <c r="B679" s="32" t="s">
        <v>50</v>
      </c>
      <c r="C679" s="32" t="s">
        <v>3493</v>
      </c>
      <c r="D679" s="32">
        <v>155001</v>
      </c>
      <c r="E679" s="33" t="s">
        <v>10074</v>
      </c>
    </row>
    <row r="680" spans="1:5" ht="15" x14ac:dyDescent="0.25">
      <c r="A680" s="32" t="s">
        <v>3494</v>
      </c>
      <c r="B680" s="32" t="s">
        <v>1158</v>
      </c>
      <c r="C680" s="32" t="s">
        <v>3494</v>
      </c>
      <c r="D680" s="32">
        <v>476058</v>
      </c>
      <c r="E680" s="33" t="s">
        <v>10074</v>
      </c>
    </row>
    <row r="681" spans="1:5" ht="15" x14ac:dyDescent="0.25">
      <c r="A681" s="32" t="s">
        <v>3498</v>
      </c>
      <c r="B681" s="32" t="s">
        <v>1228</v>
      </c>
      <c r="C681" s="32" t="s">
        <v>3498</v>
      </c>
      <c r="D681" s="32">
        <v>411027</v>
      </c>
      <c r="E681" s="33" t="s">
        <v>10074</v>
      </c>
    </row>
    <row r="682" spans="1:5" ht="15" x14ac:dyDescent="0.25">
      <c r="A682" s="32" t="s">
        <v>1859</v>
      </c>
      <c r="B682" s="32" t="s">
        <v>1196</v>
      </c>
      <c r="C682" s="32" t="s">
        <v>1859</v>
      </c>
      <c r="D682" s="32">
        <v>190508</v>
      </c>
      <c r="E682" s="33" t="s">
        <v>10074</v>
      </c>
    </row>
    <row r="683" spans="1:5" ht="15" x14ac:dyDescent="0.25">
      <c r="A683" s="32" t="s">
        <v>3504</v>
      </c>
      <c r="B683" s="32" t="s">
        <v>1311</v>
      </c>
      <c r="C683" s="32" t="s">
        <v>3504</v>
      </c>
      <c r="D683" s="32">
        <v>273037</v>
      </c>
      <c r="E683" s="33" t="s">
        <v>10074</v>
      </c>
    </row>
    <row r="684" spans="1:5" ht="15" x14ac:dyDescent="0.25">
      <c r="A684" s="32" t="s">
        <v>209</v>
      </c>
      <c r="B684" s="32" t="s">
        <v>1291</v>
      </c>
      <c r="C684" s="32" t="s">
        <v>209</v>
      </c>
      <c r="D684" s="32">
        <v>130008</v>
      </c>
      <c r="E684" s="33" t="s">
        <v>10073</v>
      </c>
    </row>
    <row r="685" spans="1:5" ht="15" x14ac:dyDescent="0.25">
      <c r="A685" s="32" t="s">
        <v>1797</v>
      </c>
      <c r="B685" s="32" t="s">
        <v>2963</v>
      </c>
      <c r="C685" s="32" t="s">
        <v>1797</v>
      </c>
      <c r="D685" s="32">
        <v>953007</v>
      </c>
      <c r="E685" s="33" t="s">
        <v>10074</v>
      </c>
    </row>
    <row r="686" spans="1:5" ht="15" x14ac:dyDescent="0.25">
      <c r="A686" s="32" t="s">
        <v>3514</v>
      </c>
      <c r="B686" s="32" t="s">
        <v>1819</v>
      </c>
      <c r="C686" s="32" t="s">
        <v>3514</v>
      </c>
      <c r="D686" s="32">
        <v>917010</v>
      </c>
      <c r="E686" s="33" t="s">
        <v>10074</v>
      </c>
    </row>
    <row r="687" spans="1:5" ht="15" x14ac:dyDescent="0.25">
      <c r="A687" s="32" t="s">
        <v>956</v>
      </c>
      <c r="B687" s="32" t="s">
        <v>1165</v>
      </c>
      <c r="C687" s="32" t="s">
        <v>956</v>
      </c>
      <c r="D687" s="32">
        <v>250052</v>
      </c>
      <c r="E687" s="33" t="s">
        <v>10073</v>
      </c>
    </row>
    <row r="688" spans="1:5" ht="15" x14ac:dyDescent="0.25">
      <c r="A688" s="32" t="s">
        <v>997</v>
      </c>
      <c r="B688" s="32" t="s">
        <v>1165</v>
      </c>
      <c r="C688" s="32" t="s">
        <v>997</v>
      </c>
      <c r="D688" s="32">
        <v>250410</v>
      </c>
      <c r="E688" s="33" t="s">
        <v>10074</v>
      </c>
    </row>
    <row r="689" spans="1:5" ht="15" x14ac:dyDescent="0.25">
      <c r="A689" s="32" t="s">
        <v>397</v>
      </c>
      <c r="B689" s="32" t="s">
        <v>1285</v>
      </c>
      <c r="C689" s="32" t="s">
        <v>397</v>
      </c>
      <c r="D689" s="32">
        <v>763567</v>
      </c>
      <c r="E689" s="33" t="s">
        <v>10074</v>
      </c>
    </row>
    <row r="690" spans="1:5" ht="15" x14ac:dyDescent="0.25">
      <c r="A690" s="32" t="s">
        <v>914</v>
      </c>
      <c r="B690" s="32" t="s">
        <v>1158</v>
      </c>
      <c r="C690" s="32" t="s">
        <v>914</v>
      </c>
      <c r="D690" s="32">
        <v>470004</v>
      </c>
      <c r="E690" s="33" t="s">
        <v>10073</v>
      </c>
    </row>
    <row r="691" spans="1:5" ht="15" x14ac:dyDescent="0.25">
      <c r="A691" s="32" t="s">
        <v>3526</v>
      </c>
      <c r="B691" s="32" t="s">
        <v>1379</v>
      </c>
      <c r="C691" s="32" t="s">
        <v>3526</v>
      </c>
      <c r="D691" s="32">
        <v>181059</v>
      </c>
      <c r="E691" s="33" t="s">
        <v>10074</v>
      </c>
    </row>
    <row r="692" spans="1:5" ht="15" x14ac:dyDescent="0.25">
      <c r="A692" s="32" t="s">
        <v>3531</v>
      </c>
      <c r="B692" s="32" t="s">
        <v>80</v>
      </c>
      <c r="C692" s="32" t="s">
        <v>3531</v>
      </c>
      <c r="D692" s="32">
        <v>57420</v>
      </c>
      <c r="E692" s="33" t="s">
        <v>10074</v>
      </c>
    </row>
    <row r="693" spans="1:5" ht="15" x14ac:dyDescent="0.25">
      <c r="A693" s="32" t="s">
        <v>156</v>
      </c>
      <c r="B693" s="32" t="s">
        <v>1129</v>
      </c>
      <c r="C693" s="32" t="s">
        <v>156</v>
      </c>
      <c r="D693" s="32">
        <v>680004</v>
      </c>
      <c r="E693" s="33" t="s">
        <v>10073</v>
      </c>
    </row>
    <row r="694" spans="1:5" ht="15" x14ac:dyDescent="0.25">
      <c r="A694" s="32" t="s">
        <v>2987</v>
      </c>
      <c r="B694" s="32" t="s">
        <v>1165</v>
      </c>
      <c r="C694" s="32" t="s">
        <v>2987</v>
      </c>
      <c r="D694" s="32">
        <v>252037</v>
      </c>
      <c r="E694" s="33" t="s">
        <v>10074</v>
      </c>
    </row>
    <row r="695" spans="1:5" ht="15" x14ac:dyDescent="0.25">
      <c r="A695" s="32" t="s">
        <v>655</v>
      </c>
      <c r="B695" s="32" t="s">
        <v>1129</v>
      </c>
      <c r="C695" s="32" t="s">
        <v>655</v>
      </c>
      <c r="D695" s="32">
        <v>683021</v>
      </c>
      <c r="E695" s="33" t="s">
        <v>10074</v>
      </c>
    </row>
    <row r="696" spans="1:5" ht="15" x14ac:dyDescent="0.25">
      <c r="A696" s="32" t="s">
        <v>635</v>
      </c>
      <c r="B696" s="32" t="s">
        <v>1185</v>
      </c>
      <c r="C696" s="32" t="s">
        <v>635</v>
      </c>
      <c r="D696" s="32">
        <v>735007</v>
      </c>
      <c r="E696" s="33" t="s">
        <v>10074</v>
      </c>
    </row>
    <row r="697" spans="1:5" ht="15" x14ac:dyDescent="0.25">
      <c r="A697" s="32" t="s">
        <v>297</v>
      </c>
      <c r="B697" s="32" t="s">
        <v>50</v>
      </c>
      <c r="C697" s="32" t="s">
        <v>297</v>
      </c>
      <c r="D697" s="32">
        <v>151047</v>
      </c>
      <c r="E697" s="33" t="s">
        <v>10074</v>
      </c>
    </row>
    <row r="698" spans="1:5" ht="15" x14ac:dyDescent="0.25">
      <c r="A698" s="32" t="s">
        <v>865</v>
      </c>
      <c r="B698" s="32" t="s">
        <v>2963</v>
      </c>
      <c r="C698" s="32" t="s">
        <v>865</v>
      </c>
      <c r="D698" s="32">
        <v>950001</v>
      </c>
      <c r="E698" s="33" t="s">
        <v>10074</v>
      </c>
    </row>
    <row r="699" spans="1:5" ht="15" x14ac:dyDescent="0.25">
      <c r="A699" s="32" t="s">
        <v>3038</v>
      </c>
      <c r="B699" s="32" t="s">
        <v>1158</v>
      </c>
      <c r="C699" s="32" t="s">
        <v>3038</v>
      </c>
      <c r="D699" s="32">
        <v>476068</v>
      </c>
      <c r="E699" s="33" t="s">
        <v>10074</v>
      </c>
    </row>
    <row r="700" spans="1:5" ht="15" x14ac:dyDescent="0.25">
      <c r="A700" s="32" t="s">
        <v>3559</v>
      </c>
      <c r="B700" s="32" t="s">
        <v>1179</v>
      </c>
      <c r="C700" s="32" t="s">
        <v>3559</v>
      </c>
      <c r="D700" s="32">
        <v>504001</v>
      </c>
      <c r="E700" s="33" t="s">
        <v>10074</v>
      </c>
    </row>
    <row r="701" spans="1:5" ht="15" x14ac:dyDescent="0.25">
      <c r="A701" s="32" t="s">
        <v>738</v>
      </c>
      <c r="B701" s="32" t="s">
        <v>1196</v>
      </c>
      <c r="C701" s="32" t="s">
        <v>738</v>
      </c>
      <c r="D701" s="32">
        <v>190018</v>
      </c>
      <c r="E701" s="33" t="s">
        <v>10073</v>
      </c>
    </row>
    <row r="702" spans="1:5" ht="15" x14ac:dyDescent="0.25">
      <c r="A702" s="32" t="s">
        <v>651</v>
      </c>
      <c r="B702" s="32" t="s">
        <v>1129</v>
      </c>
      <c r="C702" s="32" t="s">
        <v>651</v>
      </c>
      <c r="D702" s="32">
        <v>682568</v>
      </c>
      <c r="E702" s="33" t="s">
        <v>10074</v>
      </c>
    </row>
    <row r="703" spans="1:5" ht="15" x14ac:dyDescent="0.25">
      <c r="A703" s="32" t="s">
        <v>3568</v>
      </c>
      <c r="B703" s="32" t="s">
        <v>80</v>
      </c>
      <c r="C703" s="32" t="s">
        <v>3568</v>
      </c>
      <c r="D703" s="32">
        <v>56820</v>
      </c>
      <c r="E703" s="33" t="s">
        <v>10074</v>
      </c>
    </row>
    <row r="704" spans="1:5" ht="15" x14ac:dyDescent="0.25">
      <c r="A704" s="32" t="s">
        <v>1172</v>
      </c>
      <c r="B704" s="32" t="s">
        <v>80</v>
      </c>
      <c r="C704" s="32" t="s">
        <v>1172</v>
      </c>
      <c r="D704" s="32">
        <v>55038</v>
      </c>
      <c r="E704" s="33" t="s">
        <v>10074</v>
      </c>
    </row>
    <row r="705" spans="1:5" ht="15" x14ac:dyDescent="0.25">
      <c r="A705" s="32" t="s">
        <v>47</v>
      </c>
      <c r="B705" s="32" t="s">
        <v>1165</v>
      </c>
      <c r="C705" s="32" t="s">
        <v>47</v>
      </c>
      <c r="D705" s="32">
        <v>253201</v>
      </c>
      <c r="E705" s="33" t="s">
        <v>10074</v>
      </c>
    </row>
    <row r="706" spans="1:5" ht="15" x14ac:dyDescent="0.25">
      <c r="A706" s="32" t="s">
        <v>2066</v>
      </c>
      <c r="B706" s="32" t="s">
        <v>1306</v>
      </c>
      <c r="C706" s="32" t="s">
        <v>2066</v>
      </c>
      <c r="D706" s="32">
        <v>82047</v>
      </c>
      <c r="E706" s="33" t="s">
        <v>10074</v>
      </c>
    </row>
    <row r="707" spans="1:5" ht="15" x14ac:dyDescent="0.25">
      <c r="A707" s="32" t="s">
        <v>718</v>
      </c>
      <c r="B707" s="32" t="s">
        <v>1395</v>
      </c>
      <c r="C707" s="32" t="s">
        <v>718</v>
      </c>
      <c r="D707" s="32">
        <v>660002</v>
      </c>
      <c r="E707" s="33" t="s">
        <v>10073</v>
      </c>
    </row>
    <row r="708" spans="1:5" ht="15" x14ac:dyDescent="0.25">
      <c r="A708" s="32" t="s">
        <v>3585</v>
      </c>
      <c r="B708" s="32" t="s">
        <v>1151</v>
      </c>
      <c r="C708" s="32" t="s">
        <v>3585</v>
      </c>
      <c r="D708" s="32">
        <v>441009</v>
      </c>
      <c r="E708" s="33" t="s">
        <v>10074</v>
      </c>
    </row>
    <row r="709" spans="1:5" ht="15" x14ac:dyDescent="0.25">
      <c r="A709" s="32" t="s">
        <v>3588</v>
      </c>
      <c r="B709" s="32" t="s">
        <v>80</v>
      </c>
      <c r="C709" s="32" t="s">
        <v>3588</v>
      </c>
      <c r="D709" s="32">
        <v>57017</v>
      </c>
      <c r="E709" s="33" t="s">
        <v>10074</v>
      </c>
    </row>
    <row r="710" spans="1:5" ht="15" x14ac:dyDescent="0.25">
      <c r="A710" s="32" t="s">
        <v>2333</v>
      </c>
      <c r="B710" s="32" t="s">
        <v>1158</v>
      </c>
      <c r="C710" s="32" t="s">
        <v>2333</v>
      </c>
      <c r="D710" s="32">
        <v>478027</v>
      </c>
      <c r="E710" s="33" t="s">
        <v>10074</v>
      </c>
    </row>
    <row r="711" spans="1:5" ht="15" x14ac:dyDescent="0.25">
      <c r="A711" s="32" t="s">
        <v>330</v>
      </c>
      <c r="B711" s="32" t="s">
        <v>1158</v>
      </c>
      <c r="C711" s="32" t="s">
        <v>330</v>
      </c>
      <c r="D711" s="32">
        <v>473047</v>
      </c>
      <c r="E711" s="33" t="s">
        <v>10074</v>
      </c>
    </row>
    <row r="712" spans="1:5" ht="15" x14ac:dyDescent="0.25">
      <c r="A712" s="32" t="s">
        <v>941</v>
      </c>
      <c r="B712" s="32" t="s">
        <v>50</v>
      </c>
      <c r="C712" s="32" t="s">
        <v>941</v>
      </c>
      <c r="D712" s="32">
        <v>153468</v>
      </c>
      <c r="E712" s="33" t="s">
        <v>10074</v>
      </c>
    </row>
    <row r="713" spans="1:5" ht="15" x14ac:dyDescent="0.25">
      <c r="A713" s="32" t="s">
        <v>3604</v>
      </c>
      <c r="B713" s="32" t="s">
        <v>1291</v>
      </c>
      <c r="C713" s="32" t="s">
        <v>3604</v>
      </c>
      <c r="D713" s="32">
        <v>134517</v>
      </c>
      <c r="E713" s="33" t="s">
        <v>10074</v>
      </c>
    </row>
    <row r="714" spans="1:5" ht="15" x14ac:dyDescent="0.25">
      <c r="A714" s="32" t="s">
        <v>3605</v>
      </c>
      <c r="B714" s="32" t="s">
        <v>80</v>
      </c>
      <c r="C714" s="32" t="s">
        <v>3605</v>
      </c>
      <c r="D714" s="32">
        <v>57829</v>
      </c>
      <c r="E714" s="33" t="s">
        <v>10074</v>
      </c>
    </row>
    <row r="715" spans="1:5" ht="15" x14ac:dyDescent="0.25">
      <c r="A715" s="32" t="s">
        <v>446</v>
      </c>
      <c r="B715" s="32" t="s">
        <v>1158</v>
      </c>
      <c r="C715" s="32" t="s">
        <v>446</v>
      </c>
      <c r="D715" s="32">
        <v>473027</v>
      </c>
      <c r="E715" s="33" t="s">
        <v>10074</v>
      </c>
    </row>
    <row r="716" spans="1:5" ht="15" x14ac:dyDescent="0.25">
      <c r="A716" s="32" t="s">
        <v>3614</v>
      </c>
      <c r="B716" s="32" t="s">
        <v>80</v>
      </c>
      <c r="C716" s="32" t="s">
        <v>3614</v>
      </c>
      <c r="D716" s="32">
        <v>53857</v>
      </c>
      <c r="E716" s="33" t="s">
        <v>10074</v>
      </c>
    </row>
    <row r="717" spans="1:5" ht="15" x14ac:dyDescent="0.25">
      <c r="A717" s="32" t="s">
        <v>3620</v>
      </c>
      <c r="B717" s="32" t="s">
        <v>2082</v>
      </c>
      <c r="C717" s="32" t="s">
        <v>3620</v>
      </c>
      <c r="D717" s="32">
        <v>941017</v>
      </c>
      <c r="E717" s="33" t="s">
        <v>10074</v>
      </c>
    </row>
    <row r="718" spans="1:5" ht="15" x14ac:dyDescent="0.25">
      <c r="A718" s="32" t="s">
        <v>426</v>
      </c>
      <c r="B718" s="32" t="s">
        <v>50</v>
      </c>
      <c r="C718" s="32" t="s">
        <v>426</v>
      </c>
      <c r="D718" s="32">
        <v>152867</v>
      </c>
      <c r="E718" s="33" t="s">
        <v>10074</v>
      </c>
    </row>
    <row r="719" spans="1:5" ht="15" x14ac:dyDescent="0.25">
      <c r="A719" s="32" t="s">
        <v>303</v>
      </c>
      <c r="B719" s="32" t="s">
        <v>1179</v>
      </c>
      <c r="C719" s="32" t="s">
        <v>303</v>
      </c>
      <c r="D719" s="32">
        <v>506001</v>
      </c>
      <c r="E719" s="33" t="s">
        <v>10074</v>
      </c>
    </row>
    <row r="720" spans="1:5" ht="15" x14ac:dyDescent="0.25">
      <c r="A720" s="32" t="s">
        <v>3030</v>
      </c>
      <c r="B720" s="32" t="s">
        <v>1306</v>
      </c>
      <c r="C720" s="32" t="s">
        <v>3030</v>
      </c>
      <c r="D720" s="32">
        <v>85047</v>
      </c>
      <c r="E720" s="33" t="s">
        <v>10074</v>
      </c>
    </row>
    <row r="721" spans="1:5" ht="15" x14ac:dyDescent="0.25">
      <c r="A721" s="32" t="s">
        <v>3633</v>
      </c>
      <c r="B721" s="32" t="s">
        <v>2082</v>
      </c>
      <c r="C721" s="32" t="s">
        <v>3633</v>
      </c>
      <c r="D721" s="32">
        <v>942010</v>
      </c>
      <c r="E721" s="33" t="s">
        <v>10074</v>
      </c>
    </row>
    <row r="722" spans="1:5" ht="15" x14ac:dyDescent="0.25">
      <c r="A722" s="32" t="s">
        <v>888</v>
      </c>
      <c r="B722" s="32" t="s">
        <v>1179</v>
      </c>
      <c r="C722" s="32" t="s">
        <v>888</v>
      </c>
      <c r="D722" s="32">
        <v>507028</v>
      </c>
      <c r="E722" s="33" t="s">
        <v>10074</v>
      </c>
    </row>
    <row r="723" spans="1:5" ht="15" x14ac:dyDescent="0.25">
      <c r="A723" s="32" t="s">
        <v>3637</v>
      </c>
      <c r="B723" s="32" t="s">
        <v>1158</v>
      </c>
      <c r="C723" s="32" t="s">
        <v>3637</v>
      </c>
      <c r="D723" s="32">
        <v>474028</v>
      </c>
      <c r="E723" s="33" t="s">
        <v>10074</v>
      </c>
    </row>
    <row r="724" spans="1:5" ht="15" x14ac:dyDescent="0.25">
      <c r="A724" s="32" t="s">
        <v>1877</v>
      </c>
      <c r="B724" s="32" t="s">
        <v>1252</v>
      </c>
      <c r="C724" s="32" t="s">
        <v>1877</v>
      </c>
      <c r="D724" s="32">
        <v>110871</v>
      </c>
      <c r="E724" s="33" t="s">
        <v>10074</v>
      </c>
    </row>
    <row r="725" spans="1:5" ht="15" x14ac:dyDescent="0.25">
      <c r="A725" s="32" t="s">
        <v>3643</v>
      </c>
      <c r="B725" s="32" t="s">
        <v>1185</v>
      </c>
      <c r="C725" s="32" t="s">
        <v>3643</v>
      </c>
      <c r="D725" s="32">
        <v>734560</v>
      </c>
      <c r="E725" s="33" t="s">
        <v>10074</v>
      </c>
    </row>
    <row r="726" spans="1:5" ht="15" x14ac:dyDescent="0.25">
      <c r="A726" s="32" t="s">
        <v>3647</v>
      </c>
      <c r="B726" s="32" t="s">
        <v>1218</v>
      </c>
      <c r="C726" s="32" t="s">
        <v>3647</v>
      </c>
      <c r="D726" s="32">
        <v>234030</v>
      </c>
      <c r="E726" s="33" t="s">
        <v>10074</v>
      </c>
    </row>
    <row r="727" spans="1:5" ht="15" x14ac:dyDescent="0.25">
      <c r="A727" s="32" t="s">
        <v>1859</v>
      </c>
      <c r="B727" s="32" t="s">
        <v>1196</v>
      </c>
      <c r="C727" s="32" t="s">
        <v>1859</v>
      </c>
      <c r="D727" s="32">
        <v>190501</v>
      </c>
      <c r="E727" s="33" t="s">
        <v>10074</v>
      </c>
    </row>
    <row r="728" spans="1:5" ht="15" x14ac:dyDescent="0.25">
      <c r="A728" s="32" t="s">
        <v>3649</v>
      </c>
      <c r="B728" s="32" t="s">
        <v>1185</v>
      </c>
      <c r="C728" s="32" t="s">
        <v>3649</v>
      </c>
      <c r="D728" s="32">
        <v>731568</v>
      </c>
      <c r="E728" s="33" t="s">
        <v>10074</v>
      </c>
    </row>
    <row r="729" spans="1:5" ht="15" x14ac:dyDescent="0.25">
      <c r="A729" s="32" t="s">
        <v>272</v>
      </c>
      <c r="B729" s="32" t="s">
        <v>50</v>
      </c>
      <c r="C729" s="32" t="s">
        <v>272</v>
      </c>
      <c r="D729" s="32">
        <v>150207</v>
      </c>
      <c r="E729" s="33" t="s">
        <v>10074</v>
      </c>
    </row>
    <row r="730" spans="1:5" ht="15" x14ac:dyDescent="0.25">
      <c r="A730" s="32" t="s">
        <v>3659</v>
      </c>
      <c r="B730" s="32" t="s">
        <v>1228</v>
      </c>
      <c r="C730" s="32" t="s">
        <v>3659</v>
      </c>
      <c r="D730" s="32">
        <v>414068</v>
      </c>
      <c r="E730" s="33" t="s">
        <v>10074</v>
      </c>
    </row>
    <row r="731" spans="1:5" ht="15" x14ac:dyDescent="0.25">
      <c r="A731" s="32" t="s">
        <v>3643</v>
      </c>
      <c r="B731" s="32" t="s">
        <v>1185</v>
      </c>
      <c r="C731" s="32" t="s">
        <v>3643</v>
      </c>
      <c r="D731" s="32">
        <v>734567</v>
      </c>
      <c r="E731" s="33" t="s">
        <v>10074</v>
      </c>
    </row>
    <row r="732" spans="1:5" ht="15" x14ac:dyDescent="0.25">
      <c r="A732" s="32" t="s">
        <v>941</v>
      </c>
      <c r="B732" s="32" t="s">
        <v>50</v>
      </c>
      <c r="C732" s="32" t="s">
        <v>941</v>
      </c>
      <c r="D732" s="32">
        <v>153460</v>
      </c>
      <c r="E732" s="33" t="s">
        <v>10074</v>
      </c>
    </row>
    <row r="733" spans="1:5" ht="15" x14ac:dyDescent="0.25">
      <c r="A733" s="32" t="s">
        <v>1260</v>
      </c>
      <c r="B733" s="32" t="s">
        <v>1259</v>
      </c>
      <c r="C733" s="32" t="s">
        <v>1260</v>
      </c>
      <c r="D733" s="32">
        <v>547017</v>
      </c>
      <c r="E733" s="33" t="s">
        <v>10074</v>
      </c>
    </row>
    <row r="734" spans="1:5" ht="15" x14ac:dyDescent="0.25">
      <c r="A734" s="32" t="s">
        <v>1113</v>
      </c>
      <c r="B734" s="32" t="s">
        <v>1165</v>
      </c>
      <c r="C734" s="32" t="s">
        <v>1113</v>
      </c>
      <c r="D734" s="32">
        <v>250252</v>
      </c>
      <c r="E734" s="33" t="s">
        <v>10073</v>
      </c>
    </row>
    <row r="735" spans="1:5" ht="15" x14ac:dyDescent="0.25">
      <c r="A735" s="32" t="s">
        <v>3676</v>
      </c>
      <c r="B735" s="32" t="s">
        <v>1252</v>
      </c>
      <c r="C735" s="32" t="s">
        <v>3676</v>
      </c>
      <c r="D735" s="32">
        <v>111821</v>
      </c>
      <c r="E735" s="33" t="s">
        <v>10074</v>
      </c>
    </row>
    <row r="736" spans="1:5" ht="15" x14ac:dyDescent="0.25">
      <c r="A736" s="32" t="s">
        <v>3682</v>
      </c>
      <c r="B736" s="32" t="s">
        <v>1165</v>
      </c>
      <c r="C736" s="32" t="s">
        <v>3682</v>
      </c>
      <c r="D736" s="32">
        <v>253260</v>
      </c>
      <c r="E736" s="33" t="s">
        <v>10074</v>
      </c>
    </row>
    <row r="737" spans="1:5" ht="15" x14ac:dyDescent="0.25">
      <c r="A737" s="32" t="s">
        <v>3684</v>
      </c>
      <c r="B737" s="32" t="s">
        <v>1228</v>
      </c>
      <c r="C737" s="32" t="s">
        <v>3684</v>
      </c>
      <c r="D737" s="32">
        <v>416087</v>
      </c>
      <c r="E737" s="33" t="s">
        <v>10074</v>
      </c>
    </row>
    <row r="738" spans="1:5" ht="15" x14ac:dyDescent="0.25">
      <c r="A738" s="32" t="s">
        <v>504</v>
      </c>
      <c r="B738" s="32" t="s">
        <v>1222</v>
      </c>
      <c r="C738" s="32" t="s">
        <v>504</v>
      </c>
      <c r="D738" s="32">
        <v>522047</v>
      </c>
      <c r="E738" s="33" t="s">
        <v>10074</v>
      </c>
    </row>
    <row r="739" spans="1:5" ht="15" x14ac:dyDescent="0.25">
      <c r="A739" s="32" t="s">
        <v>3693</v>
      </c>
      <c r="B739" s="32" t="s">
        <v>1228</v>
      </c>
      <c r="C739" s="32" t="s">
        <v>3693</v>
      </c>
      <c r="D739" s="32">
        <v>415080</v>
      </c>
      <c r="E739" s="33" t="s">
        <v>10074</v>
      </c>
    </row>
    <row r="740" spans="1:5" ht="15" x14ac:dyDescent="0.25">
      <c r="A740" s="32" t="s">
        <v>734</v>
      </c>
      <c r="B740" s="32" t="s">
        <v>1185</v>
      </c>
      <c r="C740" s="32" t="s">
        <v>734</v>
      </c>
      <c r="D740" s="32">
        <v>735070</v>
      </c>
      <c r="E740" s="33" t="s">
        <v>10074</v>
      </c>
    </row>
    <row r="741" spans="1:5" ht="15" x14ac:dyDescent="0.25">
      <c r="A741" s="32" t="s">
        <v>3382</v>
      </c>
      <c r="B741" s="32" t="s">
        <v>1358</v>
      </c>
      <c r="C741" s="32" t="s">
        <v>3382</v>
      </c>
      <c r="D741" s="32">
        <v>852038</v>
      </c>
      <c r="E741" s="33" t="s">
        <v>10074</v>
      </c>
    </row>
    <row r="742" spans="1:5" ht="15" x14ac:dyDescent="0.25">
      <c r="A742" s="32" t="s">
        <v>1781</v>
      </c>
      <c r="B742" s="32" t="s">
        <v>1185</v>
      </c>
      <c r="C742" s="32" t="s">
        <v>1781</v>
      </c>
      <c r="D742" s="32">
        <v>731507</v>
      </c>
      <c r="E742" s="33" t="s">
        <v>10074</v>
      </c>
    </row>
    <row r="743" spans="1:5" ht="15" x14ac:dyDescent="0.25">
      <c r="A743" s="32" t="s">
        <v>811</v>
      </c>
      <c r="B743" s="32" t="s">
        <v>189</v>
      </c>
      <c r="C743" s="32" t="s">
        <v>811</v>
      </c>
      <c r="D743" s="32">
        <v>178047</v>
      </c>
      <c r="E743" s="33" t="s">
        <v>10074</v>
      </c>
    </row>
    <row r="744" spans="1:5" ht="15" x14ac:dyDescent="0.25">
      <c r="A744" s="32" t="s">
        <v>3709</v>
      </c>
      <c r="B744" s="32" t="s">
        <v>80</v>
      </c>
      <c r="C744" s="32" t="s">
        <v>3709</v>
      </c>
      <c r="D744" s="32">
        <v>54838</v>
      </c>
      <c r="E744" s="33" t="s">
        <v>10074</v>
      </c>
    </row>
    <row r="745" spans="1:5" ht="15" x14ac:dyDescent="0.25">
      <c r="A745" s="32" t="s">
        <v>301</v>
      </c>
      <c r="B745" s="32" t="s">
        <v>1185</v>
      </c>
      <c r="C745" s="32" t="s">
        <v>301</v>
      </c>
      <c r="D745" s="32">
        <v>735037</v>
      </c>
      <c r="E745" s="33" t="s">
        <v>10074</v>
      </c>
    </row>
    <row r="746" spans="1:5" ht="15" x14ac:dyDescent="0.25">
      <c r="A746" s="32" t="s">
        <v>3717</v>
      </c>
      <c r="B746" s="32" t="s">
        <v>1306</v>
      </c>
      <c r="C746" s="32" t="s">
        <v>3717</v>
      </c>
      <c r="D746" s="32">
        <v>84067</v>
      </c>
      <c r="E746" s="33" t="s">
        <v>10074</v>
      </c>
    </row>
    <row r="747" spans="1:5" ht="15" x14ac:dyDescent="0.25">
      <c r="A747" s="32" t="s">
        <v>330</v>
      </c>
      <c r="B747" s="32" t="s">
        <v>1158</v>
      </c>
      <c r="C747" s="32" t="s">
        <v>330</v>
      </c>
      <c r="D747" s="32">
        <v>473048</v>
      </c>
      <c r="E747" s="33" t="s">
        <v>10074</v>
      </c>
    </row>
    <row r="748" spans="1:5" ht="15" x14ac:dyDescent="0.25">
      <c r="A748" s="32" t="s">
        <v>209</v>
      </c>
      <c r="B748" s="32" t="s">
        <v>1291</v>
      </c>
      <c r="C748" s="32" t="s">
        <v>209</v>
      </c>
      <c r="D748" s="32">
        <v>130002</v>
      </c>
      <c r="E748" s="33" t="s">
        <v>10073</v>
      </c>
    </row>
    <row r="749" spans="1:5" ht="15" x14ac:dyDescent="0.25">
      <c r="A749" s="32" t="s">
        <v>3726</v>
      </c>
      <c r="B749" s="32" t="s">
        <v>80</v>
      </c>
      <c r="C749" s="32" t="s">
        <v>3726</v>
      </c>
      <c r="D749" s="32">
        <v>57868</v>
      </c>
      <c r="E749" s="33" t="s">
        <v>10074</v>
      </c>
    </row>
    <row r="750" spans="1:5" ht="15" x14ac:dyDescent="0.25">
      <c r="A750" s="32" t="s">
        <v>551</v>
      </c>
      <c r="B750" s="32" t="s">
        <v>1218</v>
      </c>
      <c r="C750" s="32" t="s">
        <v>551</v>
      </c>
      <c r="D750" s="32">
        <v>235028</v>
      </c>
      <c r="E750" s="33" t="s">
        <v>10074</v>
      </c>
    </row>
    <row r="751" spans="1:5" ht="15" x14ac:dyDescent="0.25">
      <c r="A751" s="32" t="s">
        <v>3733</v>
      </c>
      <c r="B751" s="32" t="s">
        <v>80</v>
      </c>
      <c r="C751" s="32" t="s">
        <v>3733</v>
      </c>
      <c r="D751" s="32">
        <v>54020</v>
      </c>
      <c r="E751" s="33" t="s">
        <v>10073</v>
      </c>
    </row>
    <row r="752" spans="1:5" ht="15" x14ac:dyDescent="0.25">
      <c r="A752" s="32" t="s">
        <v>3736</v>
      </c>
      <c r="B752" s="32" t="s">
        <v>1158</v>
      </c>
      <c r="C752" s="32" t="s">
        <v>3736</v>
      </c>
      <c r="D752" s="32">
        <v>475017</v>
      </c>
      <c r="E752" s="33" t="s">
        <v>10074</v>
      </c>
    </row>
    <row r="753" spans="1:5" ht="15" x14ac:dyDescent="0.25">
      <c r="A753" s="32" t="s">
        <v>853</v>
      </c>
      <c r="B753" s="32" t="s">
        <v>1218</v>
      </c>
      <c r="C753" s="32" t="s">
        <v>853</v>
      </c>
      <c r="D753" s="32">
        <v>232508</v>
      </c>
      <c r="E753" s="33" t="s">
        <v>10074</v>
      </c>
    </row>
    <row r="754" spans="1:5" ht="15" x14ac:dyDescent="0.25">
      <c r="A754" s="32" t="s">
        <v>394</v>
      </c>
      <c r="B754" s="32" t="s">
        <v>1196</v>
      </c>
      <c r="C754" s="32" t="s">
        <v>394</v>
      </c>
      <c r="D754" s="32">
        <v>195040</v>
      </c>
      <c r="E754" s="33" t="s">
        <v>10074</v>
      </c>
    </row>
    <row r="755" spans="1:5" ht="15" x14ac:dyDescent="0.25">
      <c r="A755" s="32" t="s">
        <v>3743</v>
      </c>
      <c r="B755" s="32" t="s">
        <v>1185</v>
      </c>
      <c r="C755" s="32" t="s">
        <v>3743</v>
      </c>
      <c r="D755" s="32">
        <v>731060</v>
      </c>
      <c r="E755" s="33" t="s">
        <v>10074</v>
      </c>
    </row>
    <row r="756" spans="1:5" ht="15" x14ac:dyDescent="0.25">
      <c r="A756" s="32" t="s">
        <v>3736</v>
      </c>
      <c r="B756" s="32" t="s">
        <v>1158</v>
      </c>
      <c r="C756" s="32" t="s">
        <v>3736</v>
      </c>
      <c r="D756" s="32">
        <v>475010</v>
      </c>
      <c r="E756" s="33" t="s">
        <v>10074</v>
      </c>
    </row>
    <row r="757" spans="1:5" ht="15" x14ac:dyDescent="0.25">
      <c r="A757" s="32" t="s">
        <v>3744</v>
      </c>
      <c r="B757" s="32" t="s">
        <v>1228</v>
      </c>
      <c r="C757" s="32" t="s">
        <v>3744</v>
      </c>
      <c r="D757" s="32">
        <v>412047</v>
      </c>
      <c r="E757" s="33" t="s">
        <v>10074</v>
      </c>
    </row>
    <row r="758" spans="1:5" ht="15" x14ac:dyDescent="0.25">
      <c r="A758" s="32" t="s">
        <v>3749</v>
      </c>
      <c r="B758" s="32" t="s">
        <v>1222</v>
      </c>
      <c r="C758" s="32" t="s">
        <v>3749</v>
      </c>
      <c r="D758" s="32">
        <v>521569</v>
      </c>
      <c r="E758" s="33" t="s">
        <v>10074</v>
      </c>
    </row>
    <row r="759" spans="1:5" ht="15" x14ac:dyDescent="0.25">
      <c r="A759" s="32" t="s">
        <v>2455</v>
      </c>
      <c r="B759" s="32" t="s">
        <v>1358</v>
      </c>
      <c r="C759" s="32" t="s">
        <v>2455</v>
      </c>
      <c r="D759" s="32">
        <v>853039</v>
      </c>
      <c r="E759" s="33" t="s">
        <v>10074</v>
      </c>
    </row>
    <row r="760" spans="1:5" ht="15" x14ac:dyDescent="0.25">
      <c r="A760" s="32" t="s">
        <v>121</v>
      </c>
      <c r="B760" s="32" t="s">
        <v>1179</v>
      </c>
      <c r="C760" s="32" t="s">
        <v>121</v>
      </c>
      <c r="D760" s="32">
        <v>501007</v>
      </c>
      <c r="E760" s="33" t="s">
        <v>10074</v>
      </c>
    </row>
    <row r="761" spans="1:5" ht="15" x14ac:dyDescent="0.25">
      <c r="A761" s="32" t="s">
        <v>162</v>
      </c>
      <c r="B761" s="32" t="s">
        <v>1218</v>
      </c>
      <c r="C761" s="32" t="s">
        <v>162</v>
      </c>
      <c r="D761" s="32">
        <v>233020</v>
      </c>
      <c r="E761" s="33" t="s">
        <v>10074</v>
      </c>
    </row>
    <row r="762" spans="1:5" ht="15" x14ac:dyDescent="0.25">
      <c r="A762" s="32" t="s">
        <v>3762</v>
      </c>
      <c r="B762" s="32" t="s">
        <v>1222</v>
      </c>
      <c r="C762" s="32" t="s">
        <v>3762</v>
      </c>
      <c r="D762" s="32">
        <v>525579</v>
      </c>
      <c r="E762" s="33" t="s">
        <v>10074</v>
      </c>
    </row>
    <row r="763" spans="1:5" ht="15" x14ac:dyDescent="0.25">
      <c r="A763" s="32" t="s">
        <v>2172</v>
      </c>
      <c r="B763" s="32" t="s">
        <v>80</v>
      </c>
      <c r="C763" s="32" t="s">
        <v>2172</v>
      </c>
      <c r="D763" s="32">
        <v>51410</v>
      </c>
      <c r="E763" s="33" t="s">
        <v>10074</v>
      </c>
    </row>
    <row r="764" spans="1:5" ht="15" x14ac:dyDescent="0.25">
      <c r="A764" s="32" t="s">
        <v>486</v>
      </c>
      <c r="B764" s="32" t="s">
        <v>1306</v>
      </c>
      <c r="C764" s="32" t="s">
        <v>486</v>
      </c>
      <c r="D764" s="32">
        <v>81040</v>
      </c>
      <c r="E764" s="33" t="s">
        <v>10074</v>
      </c>
    </row>
    <row r="765" spans="1:5" ht="15" x14ac:dyDescent="0.25">
      <c r="A765" s="32" t="s">
        <v>2121</v>
      </c>
      <c r="B765" s="32" t="s">
        <v>1196</v>
      </c>
      <c r="C765" s="32" t="s">
        <v>2121</v>
      </c>
      <c r="D765" s="32">
        <v>192020</v>
      </c>
      <c r="E765" s="33" t="s">
        <v>10074</v>
      </c>
    </row>
    <row r="766" spans="1:5" ht="15" x14ac:dyDescent="0.25">
      <c r="A766" s="32" t="s">
        <v>3767</v>
      </c>
      <c r="B766" s="32" t="s">
        <v>50</v>
      </c>
      <c r="C766" s="32" t="s">
        <v>3767</v>
      </c>
      <c r="D766" s="32">
        <v>151827</v>
      </c>
      <c r="E766" s="33" t="s">
        <v>10074</v>
      </c>
    </row>
    <row r="767" spans="1:5" ht="15" x14ac:dyDescent="0.25">
      <c r="A767" s="32" t="s">
        <v>1058</v>
      </c>
      <c r="B767" s="32" t="s">
        <v>1278</v>
      </c>
      <c r="C767" s="32" t="s">
        <v>1058</v>
      </c>
      <c r="D767" s="32">
        <v>200007</v>
      </c>
      <c r="E767" s="33" t="s">
        <v>10073</v>
      </c>
    </row>
    <row r="768" spans="1:5" ht="15" x14ac:dyDescent="0.25">
      <c r="A768" s="32" t="s">
        <v>138</v>
      </c>
      <c r="B768" s="32" t="s">
        <v>80</v>
      </c>
      <c r="C768" s="32" t="s">
        <v>138</v>
      </c>
      <c r="D768" s="32">
        <v>51058</v>
      </c>
      <c r="E768" s="33" t="s">
        <v>10073</v>
      </c>
    </row>
    <row r="769" spans="1:5" ht="15" x14ac:dyDescent="0.25">
      <c r="A769" s="32" t="s">
        <v>3774</v>
      </c>
      <c r="B769" s="32" t="s">
        <v>1291</v>
      </c>
      <c r="C769" s="32" t="s">
        <v>3774</v>
      </c>
      <c r="D769" s="32">
        <v>134501</v>
      </c>
      <c r="E769" s="33" t="s">
        <v>10074</v>
      </c>
    </row>
    <row r="770" spans="1:5" ht="15" x14ac:dyDescent="0.25">
      <c r="A770" s="32" t="s">
        <v>3775</v>
      </c>
      <c r="B770" s="32" t="s">
        <v>1819</v>
      </c>
      <c r="C770" s="32" t="s">
        <v>3775</v>
      </c>
      <c r="D770" s="32">
        <v>911039</v>
      </c>
      <c r="E770" s="33" t="s">
        <v>10074</v>
      </c>
    </row>
    <row r="771" spans="1:5" ht="15" x14ac:dyDescent="0.25">
      <c r="A771" s="32" t="s">
        <v>3779</v>
      </c>
      <c r="B771" s="32" t="s">
        <v>1165</v>
      </c>
      <c r="C771" s="32" t="s">
        <v>3779</v>
      </c>
      <c r="D771" s="32">
        <v>250430</v>
      </c>
      <c r="E771" s="33" t="s">
        <v>10074</v>
      </c>
    </row>
    <row r="772" spans="1:5" ht="15" x14ac:dyDescent="0.25">
      <c r="A772" s="32" t="s">
        <v>301</v>
      </c>
      <c r="B772" s="32" t="s">
        <v>1185</v>
      </c>
      <c r="C772" s="32" t="s">
        <v>301</v>
      </c>
      <c r="D772" s="32">
        <v>735028</v>
      </c>
      <c r="E772" s="33" t="s">
        <v>10074</v>
      </c>
    </row>
    <row r="773" spans="1:5" ht="15" x14ac:dyDescent="0.25">
      <c r="A773" s="32" t="s">
        <v>394</v>
      </c>
      <c r="B773" s="32" t="s">
        <v>1196</v>
      </c>
      <c r="C773" s="32" t="s">
        <v>394</v>
      </c>
      <c r="D773" s="32">
        <v>195047</v>
      </c>
      <c r="E773" s="33" t="s">
        <v>10074</v>
      </c>
    </row>
    <row r="774" spans="1:5" ht="15" x14ac:dyDescent="0.25">
      <c r="A774" s="32" t="s">
        <v>3785</v>
      </c>
      <c r="B774" s="32" t="s">
        <v>1379</v>
      </c>
      <c r="C774" s="32" t="s">
        <v>3785</v>
      </c>
      <c r="D774" s="32">
        <v>186017</v>
      </c>
      <c r="E774" s="33" t="s">
        <v>10074</v>
      </c>
    </row>
    <row r="775" spans="1:5" ht="15" x14ac:dyDescent="0.25">
      <c r="A775" s="32" t="s">
        <v>472</v>
      </c>
      <c r="B775" s="32" t="s">
        <v>1185</v>
      </c>
      <c r="C775" s="32" t="s">
        <v>472</v>
      </c>
      <c r="D775" s="32">
        <v>730004</v>
      </c>
      <c r="E775" s="33" t="s">
        <v>10073</v>
      </c>
    </row>
    <row r="776" spans="1:5" ht="15" x14ac:dyDescent="0.25">
      <c r="A776" s="32" t="s">
        <v>797</v>
      </c>
      <c r="B776" s="32" t="s">
        <v>50</v>
      </c>
      <c r="C776" s="32" t="s">
        <v>797</v>
      </c>
      <c r="D776" s="32">
        <v>153801</v>
      </c>
      <c r="E776" s="33" t="s">
        <v>10074</v>
      </c>
    </row>
    <row r="777" spans="1:5" ht="15" x14ac:dyDescent="0.25">
      <c r="A777" s="32" t="s">
        <v>2702</v>
      </c>
      <c r="B777" s="32" t="s">
        <v>1228</v>
      </c>
      <c r="C777" s="32" t="s">
        <v>2702</v>
      </c>
      <c r="D777" s="32">
        <v>415069</v>
      </c>
      <c r="E777" s="33" t="s">
        <v>10074</v>
      </c>
    </row>
    <row r="778" spans="1:5" ht="15" x14ac:dyDescent="0.25">
      <c r="A778" s="32" t="s">
        <v>3796</v>
      </c>
      <c r="B778" s="32" t="s">
        <v>1807</v>
      </c>
      <c r="C778" s="32" t="s">
        <v>3796</v>
      </c>
      <c r="D778" s="32">
        <v>863007</v>
      </c>
      <c r="E778" s="33" t="s">
        <v>10074</v>
      </c>
    </row>
    <row r="779" spans="1:5" ht="15" x14ac:dyDescent="0.25">
      <c r="A779" s="32" t="s">
        <v>2104</v>
      </c>
      <c r="B779" s="32" t="s">
        <v>80</v>
      </c>
      <c r="C779" s="32" t="s">
        <v>2104</v>
      </c>
      <c r="D779" s="32">
        <v>57020</v>
      </c>
      <c r="E779" s="33" t="s">
        <v>10074</v>
      </c>
    </row>
    <row r="780" spans="1:5" ht="15" x14ac:dyDescent="0.25">
      <c r="A780" s="32" t="s">
        <v>3801</v>
      </c>
      <c r="B780" s="32" t="s">
        <v>1252</v>
      </c>
      <c r="C780" s="32" t="s">
        <v>3801</v>
      </c>
      <c r="D780" s="32">
        <v>111041</v>
      </c>
      <c r="E780" s="33" t="s">
        <v>10074</v>
      </c>
    </row>
    <row r="781" spans="1:5" ht="15" x14ac:dyDescent="0.25">
      <c r="A781" s="32" t="s">
        <v>472</v>
      </c>
      <c r="B781" s="32" t="s">
        <v>1185</v>
      </c>
      <c r="C781" s="32" t="s">
        <v>472</v>
      </c>
      <c r="D781" s="32">
        <v>730019</v>
      </c>
      <c r="E781" s="33" t="s">
        <v>10073</v>
      </c>
    </row>
    <row r="782" spans="1:5" ht="15" x14ac:dyDescent="0.25">
      <c r="A782" s="32" t="s">
        <v>3809</v>
      </c>
      <c r="B782" s="32" t="s">
        <v>1158</v>
      </c>
      <c r="C782" s="32" t="s">
        <v>3809</v>
      </c>
      <c r="D782" s="32">
        <v>474067</v>
      </c>
      <c r="E782" s="33" t="s">
        <v>10074</v>
      </c>
    </row>
    <row r="783" spans="1:5" ht="15" x14ac:dyDescent="0.25">
      <c r="A783" s="32" t="s">
        <v>434</v>
      </c>
      <c r="B783" s="32" t="s">
        <v>1129</v>
      </c>
      <c r="C783" s="32" t="s">
        <v>434</v>
      </c>
      <c r="D783" s="32">
        <v>687557</v>
      </c>
      <c r="E783" s="33" t="s">
        <v>10073</v>
      </c>
    </row>
    <row r="784" spans="1:5" ht="15" x14ac:dyDescent="0.25">
      <c r="A784" s="32" t="s">
        <v>3816</v>
      </c>
      <c r="B784" s="32" t="s">
        <v>1252</v>
      </c>
      <c r="C784" s="32" t="s">
        <v>3816</v>
      </c>
      <c r="D784" s="32">
        <v>111621</v>
      </c>
      <c r="E784" s="33" t="s">
        <v>10074</v>
      </c>
    </row>
    <row r="785" spans="1:5" ht="15" x14ac:dyDescent="0.25">
      <c r="A785" s="32" t="s">
        <v>3820</v>
      </c>
      <c r="B785" s="32" t="s">
        <v>80</v>
      </c>
      <c r="C785" s="32" t="s">
        <v>3820</v>
      </c>
      <c r="D785" s="32">
        <v>55070</v>
      </c>
      <c r="E785" s="33" t="s">
        <v>10074</v>
      </c>
    </row>
    <row r="786" spans="1:5" ht="15" x14ac:dyDescent="0.25">
      <c r="A786" s="32" t="s">
        <v>259</v>
      </c>
      <c r="B786" s="32" t="s">
        <v>1218</v>
      </c>
      <c r="C786" s="32" t="s">
        <v>259</v>
      </c>
      <c r="D786" s="32">
        <v>232529</v>
      </c>
      <c r="E786" s="33" t="s">
        <v>10073</v>
      </c>
    </row>
    <row r="787" spans="1:5" ht="15" x14ac:dyDescent="0.25">
      <c r="A787" s="32" t="s">
        <v>3828</v>
      </c>
      <c r="B787" s="32" t="s">
        <v>50</v>
      </c>
      <c r="C787" s="32" t="s">
        <v>3828</v>
      </c>
      <c r="D787" s="32">
        <v>155027</v>
      </c>
      <c r="E787" s="33" t="s">
        <v>10074</v>
      </c>
    </row>
    <row r="788" spans="1:5" ht="15" x14ac:dyDescent="0.25">
      <c r="A788" s="32" t="s">
        <v>275</v>
      </c>
      <c r="B788" s="32" t="s">
        <v>80</v>
      </c>
      <c r="C788" s="32" t="s">
        <v>275</v>
      </c>
      <c r="D788" s="32">
        <v>53810</v>
      </c>
      <c r="E788" s="33" t="s">
        <v>10074</v>
      </c>
    </row>
    <row r="789" spans="1:5" ht="15" x14ac:dyDescent="0.25">
      <c r="A789" s="32" t="s">
        <v>3775</v>
      </c>
      <c r="B789" s="32" t="s">
        <v>1819</v>
      </c>
      <c r="C789" s="32" t="s">
        <v>3775</v>
      </c>
      <c r="D789" s="32">
        <v>911037</v>
      </c>
      <c r="E789" s="33" t="s">
        <v>10074</v>
      </c>
    </row>
    <row r="790" spans="1:5" ht="15" x14ac:dyDescent="0.25">
      <c r="A790" s="32" t="s">
        <v>579</v>
      </c>
      <c r="B790" s="32" t="s">
        <v>189</v>
      </c>
      <c r="C790" s="32" t="s">
        <v>579</v>
      </c>
      <c r="D790" s="32">
        <v>170002</v>
      </c>
      <c r="E790" s="33" t="s">
        <v>10073</v>
      </c>
    </row>
    <row r="791" spans="1:5" ht="15" x14ac:dyDescent="0.25">
      <c r="A791" s="32" t="s">
        <v>837</v>
      </c>
      <c r="B791" s="32" t="s">
        <v>1137</v>
      </c>
      <c r="C791" s="32" t="s">
        <v>837</v>
      </c>
      <c r="D791" s="32">
        <v>705078</v>
      </c>
      <c r="E791" s="33" t="s">
        <v>10073</v>
      </c>
    </row>
    <row r="792" spans="1:5" ht="15" x14ac:dyDescent="0.25">
      <c r="A792" s="32" t="s">
        <v>2437</v>
      </c>
      <c r="B792" s="32" t="s">
        <v>1970</v>
      </c>
      <c r="C792" s="32" t="s">
        <v>2437</v>
      </c>
      <c r="D792" s="32">
        <v>991007</v>
      </c>
      <c r="E792" s="33" t="s">
        <v>10074</v>
      </c>
    </row>
    <row r="793" spans="1:5" ht="15" x14ac:dyDescent="0.25">
      <c r="A793" s="32" t="s">
        <v>472</v>
      </c>
      <c r="B793" s="32" t="s">
        <v>1185</v>
      </c>
      <c r="C793" s="32" t="s">
        <v>472</v>
      </c>
      <c r="D793" s="32">
        <v>730003</v>
      </c>
      <c r="E793" s="33" t="s">
        <v>10073</v>
      </c>
    </row>
    <row r="794" spans="1:5" ht="15" x14ac:dyDescent="0.25">
      <c r="A794" s="32" t="s">
        <v>191</v>
      </c>
      <c r="B794" s="32" t="s">
        <v>1285</v>
      </c>
      <c r="C794" s="32" t="s">
        <v>191</v>
      </c>
      <c r="D794" s="32">
        <v>760026</v>
      </c>
      <c r="E794" s="33" t="s">
        <v>10074</v>
      </c>
    </row>
    <row r="795" spans="1:5" ht="15" x14ac:dyDescent="0.25">
      <c r="A795" s="32" t="s">
        <v>1003</v>
      </c>
      <c r="B795" s="32" t="s">
        <v>50</v>
      </c>
      <c r="C795" s="32" t="s">
        <v>1003</v>
      </c>
      <c r="D795" s="32">
        <v>153260</v>
      </c>
      <c r="E795" s="33" t="s">
        <v>10074</v>
      </c>
    </row>
    <row r="796" spans="1:5" ht="15" x14ac:dyDescent="0.25">
      <c r="A796" s="32" t="s">
        <v>3114</v>
      </c>
      <c r="B796" s="32" t="s">
        <v>1222</v>
      </c>
      <c r="C796" s="32" t="s">
        <v>3114</v>
      </c>
      <c r="D796" s="32">
        <v>520518</v>
      </c>
      <c r="E796" s="33" t="s">
        <v>10074</v>
      </c>
    </row>
    <row r="797" spans="1:5" ht="15" x14ac:dyDescent="0.25">
      <c r="A797" s="32" t="s">
        <v>3852</v>
      </c>
      <c r="B797" s="32" t="s">
        <v>1196</v>
      </c>
      <c r="C797" s="32" t="s">
        <v>3852</v>
      </c>
      <c r="D797" s="32">
        <v>192048</v>
      </c>
      <c r="E797" s="33" t="s">
        <v>10074</v>
      </c>
    </row>
    <row r="798" spans="1:5" ht="15" x14ac:dyDescent="0.25">
      <c r="A798" s="32" t="s">
        <v>1609</v>
      </c>
      <c r="B798" s="32" t="s">
        <v>1259</v>
      </c>
      <c r="C798" s="32" t="s">
        <v>1609</v>
      </c>
      <c r="D798" s="32">
        <v>542037</v>
      </c>
      <c r="E798" s="33" t="s">
        <v>10074</v>
      </c>
    </row>
    <row r="799" spans="1:5" ht="15" x14ac:dyDescent="0.25">
      <c r="A799" s="32" t="s">
        <v>1223</v>
      </c>
      <c r="B799" s="32" t="s">
        <v>1222</v>
      </c>
      <c r="C799" s="32" t="s">
        <v>1223</v>
      </c>
      <c r="D799" s="32">
        <v>528517</v>
      </c>
      <c r="E799" s="33" t="s">
        <v>10074</v>
      </c>
    </row>
    <row r="800" spans="1:5" ht="15" x14ac:dyDescent="0.25">
      <c r="A800" s="32" t="s">
        <v>1025</v>
      </c>
      <c r="B800" s="32" t="s">
        <v>50</v>
      </c>
      <c r="C800" s="32" t="s">
        <v>1025</v>
      </c>
      <c r="D800" s="32">
        <v>152047</v>
      </c>
      <c r="E800" s="33" t="s">
        <v>10074</v>
      </c>
    </row>
    <row r="801" spans="1:5" ht="15" x14ac:dyDescent="0.25">
      <c r="A801" s="32" t="s">
        <v>2385</v>
      </c>
      <c r="B801" s="32" t="s">
        <v>80</v>
      </c>
      <c r="C801" s="32" t="s">
        <v>2385</v>
      </c>
      <c r="D801" s="32">
        <v>57447</v>
      </c>
      <c r="E801" s="33" t="s">
        <v>10074</v>
      </c>
    </row>
    <row r="802" spans="1:5" ht="15" x14ac:dyDescent="0.25">
      <c r="A802" s="32" t="s">
        <v>156</v>
      </c>
      <c r="B802" s="32" t="s">
        <v>1129</v>
      </c>
      <c r="C802" s="32" t="s">
        <v>156</v>
      </c>
      <c r="D802" s="32">
        <v>680002</v>
      </c>
      <c r="E802" s="33" t="s">
        <v>10073</v>
      </c>
    </row>
    <row r="803" spans="1:5" ht="15" x14ac:dyDescent="0.25">
      <c r="A803" s="32" t="s">
        <v>1918</v>
      </c>
      <c r="B803" s="32" t="s">
        <v>1129</v>
      </c>
      <c r="C803" s="32" t="s">
        <v>1918</v>
      </c>
      <c r="D803" s="32">
        <v>680541</v>
      </c>
      <c r="E803" s="33" t="s">
        <v>10074</v>
      </c>
    </row>
    <row r="804" spans="1:5" ht="15" x14ac:dyDescent="0.25">
      <c r="A804" s="32" t="s">
        <v>593</v>
      </c>
      <c r="B804" s="32" t="s">
        <v>80</v>
      </c>
      <c r="C804" s="32" t="s">
        <v>593</v>
      </c>
      <c r="D804" s="32">
        <v>50015</v>
      </c>
      <c r="E804" s="33" t="s">
        <v>10073</v>
      </c>
    </row>
    <row r="805" spans="1:5" ht="15" x14ac:dyDescent="0.25">
      <c r="A805" s="32" t="s">
        <v>288</v>
      </c>
      <c r="B805" s="32" t="s">
        <v>1137</v>
      </c>
      <c r="C805" s="32" t="s">
        <v>288</v>
      </c>
      <c r="D805" s="32">
        <v>705037</v>
      </c>
      <c r="E805" s="33" t="s">
        <v>10073</v>
      </c>
    </row>
    <row r="806" spans="1:5" ht="15" x14ac:dyDescent="0.25">
      <c r="A806" s="32" t="s">
        <v>282</v>
      </c>
      <c r="B806" s="32" t="s">
        <v>1259</v>
      </c>
      <c r="C806" s="32" t="s">
        <v>282</v>
      </c>
      <c r="D806" s="32">
        <v>547057</v>
      </c>
      <c r="E806" s="33" t="s">
        <v>10074</v>
      </c>
    </row>
    <row r="807" spans="1:5" ht="15" x14ac:dyDescent="0.25">
      <c r="A807" s="32" t="s">
        <v>898</v>
      </c>
      <c r="B807" s="32" t="s">
        <v>1137</v>
      </c>
      <c r="C807" s="32" t="s">
        <v>898</v>
      </c>
      <c r="D807" s="32">
        <v>702018</v>
      </c>
      <c r="E807" s="33" t="s">
        <v>10073</v>
      </c>
    </row>
    <row r="808" spans="1:5" ht="15" x14ac:dyDescent="0.25">
      <c r="A808" s="32" t="s">
        <v>3889</v>
      </c>
      <c r="B808" s="32" t="s">
        <v>50</v>
      </c>
      <c r="C808" s="32" t="s">
        <v>3889</v>
      </c>
      <c r="D808" s="32">
        <v>152080</v>
      </c>
      <c r="E808" s="33" t="s">
        <v>10074</v>
      </c>
    </row>
    <row r="809" spans="1:5" ht="15" x14ac:dyDescent="0.25">
      <c r="A809" s="32" t="s">
        <v>2402</v>
      </c>
      <c r="B809" s="32" t="s">
        <v>1252</v>
      </c>
      <c r="C809" s="32" t="s">
        <v>2402</v>
      </c>
      <c r="D809" s="32">
        <v>111971</v>
      </c>
      <c r="E809" s="33" t="s">
        <v>10074</v>
      </c>
    </row>
    <row r="810" spans="1:5" ht="15" x14ac:dyDescent="0.25">
      <c r="A810" s="32" t="s">
        <v>3895</v>
      </c>
      <c r="B810" s="32" t="s">
        <v>1807</v>
      </c>
      <c r="C810" s="32" t="s">
        <v>3895</v>
      </c>
      <c r="D810" s="32">
        <v>862080</v>
      </c>
      <c r="E810" s="33" t="s">
        <v>10074</v>
      </c>
    </row>
    <row r="811" spans="1:5" ht="15" x14ac:dyDescent="0.25">
      <c r="A811" s="32" t="s">
        <v>3896</v>
      </c>
      <c r="B811" s="32" t="s">
        <v>1311</v>
      </c>
      <c r="C811" s="32" t="s">
        <v>3896</v>
      </c>
      <c r="D811" s="32">
        <v>276050</v>
      </c>
      <c r="E811" s="33" t="s">
        <v>10074</v>
      </c>
    </row>
    <row r="812" spans="1:5" ht="15" x14ac:dyDescent="0.25">
      <c r="A812" s="32" t="s">
        <v>3897</v>
      </c>
      <c r="B812" s="32" t="s">
        <v>1222</v>
      </c>
      <c r="C812" s="32" t="s">
        <v>3897</v>
      </c>
      <c r="D812" s="32">
        <v>528078</v>
      </c>
      <c r="E812" s="33" t="s">
        <v>10074</v>
      </c>
    </row>
    <row r="813" spans="1:5" ht="15" x14ac:dyDescent="0.25">
      <c r="A813" s="32" t="s">
        <v>2402</v>
      </c>
      <c r="B813" s="32" t="s">
        <v>1252</v>
      </c>
      <c r="C813" s="32" t="s">
        <v>2402</v>
      </c>
      <c r="D813" s="32">
        <v>111941</v>
      </c>
      <c r="E813" s="33" t="s">
        <v>10074</v>
      </c>
    </row>
    <row r="814" spans="1:5" ht="15" x14ac:dyDescent="0.25">
      <c r="A814" s="32" t="s">
        <v>112</v>
      </c>
      <c r="B814" s="32" t="s">
        <v>1218</v>
      </c>
      <c r="C814" s="32" t="s">
        <v>112</v>
      </c>
      <c r="D814" s="32">
        <v>233538</v>
      </c>
      <c r="E814" s="33" t="s">
        <v>10074</v>
      </c>
    </row>
    <row r="815" spans="1:5" ht="15" x14ac:dyDescent="0.25">
      <c r="A815" s="32" t="s">
        <v>3909</v>
      </c>
      <c r="B815" s="32" t="s">
        <v>50</v>
      </c>
      <c r="C815" s="32" t="s">
        <v>3909</v>
      </c>
      <c r="D815" s="32">
        <v>153227</v>
      </c>
      <c r="E815" s="33" t="s">
        <v>10074</v>
      </c>
    </row>
    <row r="816" spans="1:5" ht="15" x14ac:dyDescent="0.25">
      <c r="A816" s="32" t="s">
        <v>549</v>
      </c>
      <c r="B816" s="32" t="s">
        <v>1218</v>
      </c>
      <c r="C816" s="32" t="s">
        <v>549</v>
      </c>
      <c r="D816" s="32">
        <v>231038</v>
      </c>
      <c r="E816" s="33" t="s">
        <v>10073</v>
      </c>
    </row>
    <row r="817" spans="1:5" ht="15" x14ac:dyDescent="0.25">
      <c r="A817" s="32" t="s">
        <v>2060</v>
      </c>
      <c r="B817" s="32" t="s">
        <v>1379</v>
      </c>
      <c r="C817" s="32" t="s">
        <v>2060</v>
      </c>
      <c r="D817" s="32">
        <v>184017</v>
      </c>
      <c r="E817" s="33" t="s">
        <v>10074</v>
      </c>
    </row>
    <row r="818" spans="1:5" ht="15" x14ac:dyDescent="0.25">
      <c r="A818" s="32" t="s">
        <v>3918</v>
      </c>
      <c r="B818" s="32" t="s">
        <v>1285</v>
      </c>
      <c r="C818" s="32" t="s">
        <v>3918</v>
      </c>
      <c r="D818" s="32">
        <v>760538</v>
      </c>
      <c r="E818" s="33" t="s">
        <v>10074</v>
      </c>
    </row>
    <row r="819" spans="1:5" ht="15" x14ac:dyDescent="0.25">
      <c r="A819" s="32" t="s">
        <v>85</v>
      </c>
      <c r="B819" s="32" t="s">
        <v>1165</v>
      </c>
      <c r="C819" s="32" t="s">
        <v>85</v>
      </c>
      <c r="D819" s="32">
        <v>252657</v>
      </c>
      <c r="E819" s="33" t="s">
        <v>10074</v>
      </c>
    </row>
    <row r="820" spans="1:5" ht="15" x14ac:dyDescent="0.25">
      <c r="A820" s="32" t="s">
        <v>587</v>
      </c>
      <c r="B820" s="32" t="s">
        <v>1185</v>
      </c>
      <c r="C820" s="32" t="s">
        <v>587</v>
      </c>
      <c r="D820" s="32">
        <v>732027</v>
      </c>
      <c r="E820" s="33" t="s">
        <v>10074</v>
      </c>
    </row>
    <row r="821" spans="1:5" ht="15" x14ac:dyDescent="0.25">
      <c r="A821" s="32" t="s">
        <v>3930</v>
      </c>
      <c r="B821" s="32" t="s">
        <v>1218</v>
      </c>
      <c r="C821" s="32" t="s">
        <v>3930</v>
      </c>
      <c r="D821" s="32">
        <v>231007</v>
      </c>
      <c r="E821" s="33" t="s">
        <v>10074</v>
      </c>
    </row>
    <row r="822" spans="1:5" ht="15" x14ac:dyDescent="0.25">
      <c r="A822" s="32" t="s">
        <v>1422</v>
      </c>
      <c r="B822" s="32" t="s">
        <v>1285</v>
      </c>
      <c r="C822" s="32" t="s">
        <v>1422</v>
      </c>
      <c r="D822" s="32">
        <v>761540</v>
      </c>
      <c r="E822" s="33" t="s">
        <v>10074</v>
      </c>
    </row>
    <row r="823" spans="1:5" ht="15" x14ac:dyDescent="0.25">
      <c r="A823" s="32" t="s">
        <v>179</v>
      </c>
      <c r="B823" s="32" t="s">
        <v>1285</v>
      </c>
      <c r="C823" s="32" t="s">
        <v>179</v>
      </c>
      <c r="D823" s="32">
        <v>762548</v>
      </c>
      <c r="E823" s="33" t="s">
        <v>10074</v>
      </c>
    </row>
    <row r="824" spans="1:5" ht="15" x14ac:dyDescent="0.25">
      <c r="A824" s="32" t="s">
        <v>827</v>
      </c>
      <c r="B824" s="32" t="s">
        <v>1218</v>
      </c>
      <c r="C824" s="32" t="s">
        <v>827</v>
      </c>
      <c r="D824" s="32">
        <v>232547</v>
      </c>
      <c r="E824" s="33" t="s">
        <v>10073</v>
      </c>
    </row>
    <row r="825" spans="1:5" ht="15" x14ac:dyDescent="0.25">
      <c r="A825" s="32" t="s">
        <v>2373</v>
      </c>
      <c r="B825" s="32" t="s">
        <v>80</v>
      </c>
      <c r="C825" s="32" t="s">
        <v>2373</v>
      </c>
      <c r="D825" s="32">
        <v>51858</v>
      </c>
      <c r="E825" s="33" t="s">
        <v>10074</v>
      </c>
    </row>
    <row r="826" spans="1:5" ht="15" x14ac:dyDescent="0.25">
      <c r="A826" s="32" t="s">
        <v>700</v>
      </c>
      <c r="B826" s="32" t="s">
        <v>1129</v>
      </c>
      <c r="C826" s="32" t="s">
        <v>700</v>
      </c>
      <c r="D826" s="32">
        <v>683521</v>
      </c>
      <c r="E826" s="33" t="s">
        <v>10074</v>
      </c>
    </row>
    <row r="827" spans="1:5" ht="15" x14ac:dyDescent="0.25">
      <c r="A827" s="32" t="s">
        <v>805</v>
      </c>
      <c r="B827" s="32" t="s">
        <v>1151</v>
      </c>
      <c r="C827" s="32" t="s">
        <v>805</v>
      </c>
      <c r="D827" s="32">
        <v>440008</v>
      </c>
      <c r="E827" s="33" t="s">
        <v>10074</v>
      </c>
    </row>
    <row r="828" spans="1:5" ht="15" x14ac:dyDescent="0.25">
      <c r="A828" s="32" t="s">
        <v>898</v>
      </c>
      <c r="B828" s="32" t="s">
        <v>1137</v>
      </c>
      <c r="C828" s="32" t="s">
        <v>898</v>
      </c>
      <c r="D828" s="32">
        <v>702017</v>
      </c>
      <c r="E828" s="33" t="s">
        <v>10073</v>
      </c>
    </row>
    <row r="829" spans="1:5" ht="15" x14ac:dyDescent="0.25">
      <c r="A829" s="32" t="s">
        <v>752</v>
      </c>
      <c r="B829" s="32" t="s">
        <v>1129</v>
      </c>
      <c r="C829" s="32" t="s">
        <v>752</v>
      </c>
      <c r="D829" s="32">
        <v>684527</v>
      </c>
      <c r="E829" s="33" t="s">
        <v>10074</v>
      </c>
    </row>
    <row r="830" spans="1:5" ht="15" x14ac:dyDescent="0.25">
      <c r="A830" s="32" t="s">
        <v>3960</v>
      </c>
      <c r="B830" s="32" t="s">
        <v>1807</v>
      </c>
      <c r="C830" s="32" t="s">
        <v>3960</v>
      </c>
      <c r="D830" s="32">
        <v>861088</v>
      </c>
      <c r="E830" s="33" t="s">
        <v>10074</v>
      </c>
    </row>
    <row r="831" spans="1:5" ht="15" x14ac:dyDescent="0.25">
      <c r="A831" s="32" t="s">
        <v>3965</v>
      </c>
      <c r="B831" s="32" t="s">
        <v>1137</v>
      </c>
      <c r="C831" s="32" t="s">
        <v>3965</v>
      </c>
      <c r="D831" s="32">
        <v>703018</v>
      </c>
      <c r="E831" s="33" t="s">
        <v>10074</v>
      </c>
    </row>
    <row r="832" spans="1:5" ht="15" x14ac:dyDescent="0.25">
      <c r="A832" s="32" t="s">
        <v>2272</v>
      </c>
      <c r="B832" s="32" t="s">
        <v>1196</v>
      </c>
      <c r="C832" s="32" t="s">
        <v>2272</v>
      </c>
      <c r="D832" s="32">
        <v>192578</v>
      </c>
      <c r="E832" s="33" t="s">
        <v>10074</v>
      </c>
    </row>
    <row r="833" spans="1:5" ht="15" x14ac:dyDescent="0.25">
      <c r="A833" s="32" t="s">
        <v>127</v>
      </c>
      <c r="B833" s="32" t="s">
        <v>1306</v>
      </c>
      <c r="C833" s="32" t="s">
        <v>127</v>
      </c>
      <c r="D833" s="32">
        <v>80010</v>
      </c>
      <c r="E833" s="33" t="s">
        <v>10073</v>
      </c>
    </row>
    <row r="834" spans="1:5" ht="15" x14ac:dyDescent="0.25">
      <c r="A834" s="32" t="s">
        <v>2078</v>
      </c>
      <c r="B834" s="32" t="s">
        <v>1129</v>
      </c>
      <c r="C834" s="32" t="s">
        <v>2078</v>
      </c>
      <c r="D834" s="32">
        <v>686028</v>
      </c>
      <c r="E834" s="33" t="s">
        <v>10074</v>
      </c>
    </row>
    <row r="835" spans="1:5" ht="15" x14ac:dyDescent="0.25">
      <c r="A835" s="32" t="s">
        <v>357</v>
      </c>
      <c r="B835" s="32" t="s">
        <v>50</v>
      </c>
      <c r="C835" s="32" t="s">
        <v>357</v>
      </c>
      <c r="D835" s="32">
        <v>151247</v>
      </c>
      <c r="E835" s="33" t="s">
        <v>10074</v>
      </c>
    </row>
    <row r="836" spans="1:5" ht="15" x14ac:dyDescent="0.25">
      <c r="A836" s="32" t="s">
        <v>811</v>
      </c>
      <c r="B836" s="32" t="s">
        <v>189</v>
      </c>
      <c r="C836" s="32" t="s">
        <v>811</v>
      </c>
      <c r="D836" s="32">
        <v>178057</v>
      </c>
      <c r="E836" s="33" t="s">
        <v>10074</v>
      </c>
    </row>
    <row r="837" spans="1:5" ht="15" x14ac:dyDescent="0.25">
      <c r="A837" s="32" t="s">
        <v>330</v>
      </c>
      <c r="B837" s="32" t="s">
        <v>1158</v>
      </c>
      <c r="C837" s="32" t="s">
        <v>330</v>
      </c>
      <c r="D837" s="32">
        <v>473049</v>
      </c>
      <c r="E837" s="33" t="s">
        <v>10074</v>
      </c>
    </row>
    <row r="838" spans="1:5" ht="15" x14ac:dyDescent="0.25">
      <c r="A838" s="32" t="s">
        <v>3989</v>
      </c>
      <c r="B838" s="32" t="s">
        <v>80</v>
      </c>
      <c r="C838" s="32" t="s">
        <v>3989</v>
      </c>
      <c r="D838" s="32">
        <v>53457</v>
      </c>
      <c r="E838" s="33" t="s">
        <v>10074</v>
      </c>
    </row>
    <row r="839" spans="1:5" ht="15" x14ac:dyDescent="0.25">
      <c r="A839" s="32" t="s">
        <v>668</v>
      </c>
      <c r="B839" s="32" t="s">
        <v>1137</v>
      </c>
      <c r="C839" s="32" t="s">
        <v>668</v>
      </c>
      <c r="D839" s="32">
        <v>701037</v>
      </c>
      <c r="E839" s="33" t="s">
        <v>10074</v>
      </c>
    </row>
    <row r="840" spans="1:5" ht="15" x14ac:dyDescent="0.25">
      <c r="A840" s="32" t="s">
        <v>3995</v>
      </c>
      <c r="B840" s="32" t="s">
        <v>1285</v>
      </c>
      <c r="C840" s="32" t="s">
        <v>3995</v>
      </c>
      <c r="D840" s="32">
        <v>761038</v>
      </c>
      <c r="E840" s="33" t="s">
        <v>10074</v>
      </c>
    </row>
    <row r="841" spans="1:5" ht="15" x14ac:dyDescent="0.25">
      <c r="A841" s="32" t="s">
        <v>118</v>
      </c>
      <c r="B841" s="32" t="s">
        <v>80</v>
      </c>
      <c r="C841" s="32" t="s">
        <v>118</v>
      </c>
      <c r="D841" s="32">
        <v>51028</v>
      </c>
      <c r="E841" s="33" t="s">
        <v>10073</v>
      </c>
    </row>
    <row r="842" spans="1:5" ht="15" x14ac:dyDescent="0.25">
      <c r="A842" s="32" t="s">
        <v>533</v>
      </c>
      <c r="B842" s="32" t="s">
        <v>1165</v>
      </c>
      <c r="C842" s="32" t="s">
        <v>533</v>
      </c>
      <c r="D842" s="32">
        <v>253610</v>
      </c>
      <c r="E842" s="33" t="s">
        <v>10074</v>
      </c>
    </row>
    <row r="843" spans="1:5" ht="15" x14ac:dyDescent="0.25">
      <c r="A843" s="32" t="s">
        <v>1818</v>
      </c>
      <c r="B843" s="32" t="s">
        <v>1311</v>
      </c>
      <c r="C843" s="32" t="s">
        <v>1818</v>
      </c>
      <c r="D843" s="32">
        <v>272058</v>
      </c>
      <c r="E843" s="33" t="s">
        <v>10074</v>
      </c>
    </row>
    <row r="844" spans="1:5" ht="15" x14ac:dyDescent="0.25">
      <c r="A844" s="32" t="s">
        <v>2248</v>
      </c>
      <c r="B844" s="32" t="s">
        <v>1819</v>
      </c>
      <c r="C844" s="32" t="s">
        <v>2248</v>
      </c>
      <c r="D844" s="32">
        <v>911017</v>
      </c>
      <c r="E844" s="33" t="s">
        <v>10074</v>
      </c>
    </row>
    <row r="845" spans="1:5" ht="15" x14ac:dyDescent="0.25">
      <c r="A845" s="32" t="s">
        <v>125</v>
      </c>
      <c r="B845" s="32" t="s">
        <v>1151</v>
      </c>
      <c r="C845" s="32" t="s">
        <v>125</v>
      </c>
      <c r="D845" s="32">
        <v>443048</v>
      </c>
      <c r="E845" s="33" t="s">
        <v>10074</v>
      </c>
    </row>
    <row r="846" spans="1:5" ht="15" x14ac:dyDescent="0.25">
      <c r="A846" s="32" t="s">
        <v>881</v>
      </c>
      <c r="B846" s="32" t="s">
        <v>1137</v>
      </c>
      <c r="C846" s="32" t="s">
        <v>881</v>
      </c>
      <c r="D846" s="32">
        <v>704030</v>
      </c>
      <c r="E846" s="33" t="s">
        <v>10074</v>
      </c>
    </row>
    <row r="847" spans="1:5" ht="15" x14ac:dyDescent="0.25">
      <c r="A847" s="32" t="s">
        <v>2619</v>
      </c>
      <c r="B847" s="32" t="s">
        <v>189</v>
      </c>
      <c r="C847" s="32" t="s">
        <v>2619</v>
      </c>
      <c r="D847" s="32">
        <v>174001</v>
      </c>
      <c r="E847" s="33" t="s">
        <v>10074</v>
      </c>
    </row>
    <row r="848" spans="1:5" ht="15" x14ac:dyDescent="0.25">
      <c r="A848" s="32" t="s">
        <v>2509</v>
      </c>
      <c r="B848" s="32" t="s">
        <v>2082</v>
      </c>
      <c r="C848" s="32" t="s">
        <v>2509</v>
      </c>
      <c r="D848" s="32">
        <v>940008</v>
      </c>
      <c r="E848" s="33" t="s">
        <v>10074</v>
      </c>
    </row>
    <row r="849" spans="1:5" ht="15" x14ac:dyDescent="0.25">
      <c r="A849" s="32" t="s">
        <v>625</v>
      </c>
      <c r="B849" s="32" t="s">
        <v>1218</v>
      </c>
      <c r="C849" s="32" t="s">
        <v>625</v>
      </c>
      <c r="D849" s="32">
        <v>230027</v>
      </c>
      <c r="E849" s="33" t="s">
        <v>10073</v>
      </c>
    </row>
    <row r="850" spans="1:5" ht="15" x14ac:dyDescent="0.25">
      <c r="A850" s="32" t="s">
        <v>1609</v>
      </c>
      <c r="B850" s="32" t="s">
        <v>1259</v>
      </c>
      <c r="C850" s="32" t="s">
        <v>1609</v>
      </c>
      <c r="D850" s="32">
        <v>542030</v>
      </c>
      <c r="E850" s="33" t="s">
        <v>10074</v>
      </c>
    </row>
    <row r="851" spans="1:5" ht="15" x14ac:dyDescent="0.25">
      <c r="A851" s="32" t="s">
        <v>1029</v>
      </c>
      <c r="B851" s="32" t="s">
        <v>1285</v>
      </c>
      <c r="C851" s="32" t="s">
        <v>1029</v>
      </c>
      <c r="D851" s="32">
        <v>761028</v>
      </c>
      <c r="E851" s="33" t="s">
        <v>10074</v>
      </c>
    </row>
    <row r="852" spans="1:5" ht="15" x14ac:dyDescent="0.25">
      <c r="A852" s="32" t="s">
        <v>76</v>
      </c>
      <c r="B852" s="32" t="s">
        <v>189</v>
      </c>
      <c r="C852" s="32" t="s">
        <v>76</v>
      </c>
      <c r="D852" s="32">
        <v>177087</v>
      </c>
      <c r="E852" s="33" t="s">
        <v>10074</v>
      </c>
    </row>
    <row r="853" spans="1:5" ht="15" x14ac:dyDescent="0.25">
      <c r="A853" s="32" t="s">
        <v>591</v>
      </c>
      <c r="B853" s="32" t="s">
        <v>1395</v>
      </c>
      <c r="C853" s="32" t="s">
        <v>591</v>
      </c>
      <c r="D853" s="32">
        <v>661040</v>
      </c>
      <c r="E853" s="33" t="s">
        <v>10074</v>
      </c>
    </row>
    <row r="854" spans="1:5" ht="15" x14ac:dyDescent="0.25">
      <c r="A854" s="32" t="s">
        <v>1013</v>
      </c>
      <c r="B854" s="32" t="s">
        <v>50</v>
      </c>
      <c r="C854" s="32" t="s">
        <v>1013</v>
      </c>
      <c r="D854" s="32">
        <v>153840</v>
      </c>
      <c r="E854" s="33" t="s">
        <v>10074</v>
      </c>
    </row>
    <row r="855" spans="1:5" ht="15" x14ac:dyDescent="0.25">
      <c r="A855" s="32" t="s">
        <v>153</v>
      </c>
      <c r="B855" s="32" t="s">
        <v>80</v>
      </c>
      <c r="C855" s="32" t="s">
        <v>153</v>
      </c>
      <c r="D855" s="32">
        <v>52060</v>
      </c>
      <c r="E855" s="33" t="s">
        <v>10074</v>
      </c>
    </row>
    <row r="856" spans="1:5" ht="15" x14ac:dyDescent="0.25">
      <c r="A856" s="32" t="s">
        <v>3852</v>
      </c>
      <c r="B856" s="32" t="s">
        <v>1196</v>
      </c>
      <c r="C856" s="32" t="s">
        <v>3852</v>
      </c>
      <c r="D856" s="32">
        <v>192057</v>
      </c>
      <c r="E856" s="33" t="s">
        <v>10074</v>
      </c>
    </row>
    <row r="857" spans="1:5" ht="15" x14ac:dyDescent="0.25">
      <c r="A857" s="32" t="s">
        <v>4034</v>
      </c>
      <c r="B857" s="32" t="s">
        <v>1379</v>
      </c>
      <c r="C857" s="32" t="s">
        <v>4034</v>
      </c>
      <c r="D857" s="32">
        <v>186058</v>
      </c>
      <c r="E857" s="33" t="s">
        <v>10074</v>
      </c>
    </row>
    <row r="858" spans="1:5" ht="15" x14ac:dyDescent="0.25">
      <c r="A858" s="32" t="s">
        <v>4038</v>
      </c>
      <c r="B858" s="32" t="s">
        <v>50</v>
      </c>
      <c r="C858" s="32" t="s">
        <v>4038</v>
      </c>
      <c r="D858" s="32">
        <v>152647</v>
      </c>
      <c r="E858" s="33" t="s">
        <v>10074</v>
      </c>
    </row>
    <row r="859" spans="1:5" ht="15" x14ac:dyDescent="0.25">
      <c r="A859" s="32" t="s">
        <v>1599</v>
      </c>
      <c r="B859" s="32" t="s">
        <v>1311</v>
      </c>
      <c r="C859" s="32" t="s">
        <v>1599</v>
      </c>
      <c r="D859" s="32">
        <v>276077</v>
      </c>
      <c r="E859" s="33" t="s">
        <v>10074</v>
      </c>
    </row>
    <row r="860" spans="1:5" ht="15" x14ac:dyDescent="0.25">
      <c r="A860" s="32" t="s">
        <v>565</v>
      </c>
      <c r="B860" s="32" t="s">
        <v>1291</v>
      </c>
      <c r="C860" s="32" t="s">
        <v>565</v>
      </c>
      <c r="D860" s="32">
        <v>132511</v>
      </c>
      <c r="E860" s="33" t="s">
        <v>10074</v>
      </c>
    </row>
    <row r="861" spans="1:5" ht="15" x14ac:dyDescent="0.25">
      <c r="A861" s="32" t="s">
        <v>2232</v>
      </c>
      <c r="B861" s="32" t="s">
        <v>1259</v>
      </c>
      <c r="C861" s="32" t="s">
        <v>2232</v>
      </c>
      <c r="D861" s="32">
        <v>543030</v>
      </c>
      <c r="E861" s="33" t="s">
        <v>10074</v>
      </c>
    </row>
    <row r="862" spans="1:5" ht="15" x14ac:dyDescent="0.25">
      <c r="A862" s="32" t="s">
        <v>3312</v>
      </c>
      <c r="B862" s="32" t="s">
        <v>50</v>
      </c>
      <c r="C862" s="32" t="s">
        <v>3312</v>
      </c>
      <c r="D862" s="32">
        <v>152247</v>
      </c>
      <c r="E862" s="33" t="s">
        <v>10074</v>
      </c>
    </row>
    <row r="863" spans="1:5" ht="15" x14ac:dyDescent="0.25">
      <c r="A863" s="32" t="s">
        <v>3960</v>
      </c>
      <c r="B863" s="32" t="s">
        <v>1807</v>
      </c>
      <c r="C863" s="32" t="s">
        <v>3960</v>
      </c>
      <c r="D863" s="32">
        <v>861087</v>
      </c>
      <c r="E863" s="33" t="s">
        <v>10074</v>
      </c>
    </row>
    <row r="864" spans="1:5" ht="15" x14ac:dyDescent="0.25">
      <c r="A864" s="32" t="s">
        <v>275</v>
      </c>
      <c r="B864" s="32" t="s">
        <v>80</v>
      </c>
      <c r="C864" s="32" t="s">
        <v>275</v>
      </c>
      <c r="D864" s="32">
        <v>53817</v>
      </c>
      <c r="E864" s="33" t="s">
        <v>10074</v>
      </c>
    </row>
    <row r="865" spans="1:5" ht="15" x14ac:dyDescent="0.25">
      <c r="A865" s="32" t="s">
        <v>1292</v>
      </c>
      <c r="B865" s="32" t="s">
        <v>1291</v>
      </c>
      <c r="C865" s="32" t="s">
        <v>1292</v>
      </c>
      <c r="D865" s="32">
        <v>131067</v>
      </c>
      <c r="E865" s="33" t="s">
        <v>10074</v>
      </c>
    </row>
    <row r="866" spans="1:5" ht="15" x14ac:dyDescent="0.25">
      <c r="A866" s="32" t="s">
        <v>4057</v>
      </c>
      <c r="B866" s="32" t="s">
        <v>1218</v>
      </c>
      <c r="C866" s="32" t="s">
        <v>4057</v>
      </c>
      <c r="D866" s="32">
        <v>231540</v>
      </c>
      <c r="E866" s="33" t="s">
        <v>10074</v>
      </c>
    </row>
    <row r="867" spans="1:5" ht="15" x14ac:dyDescent="0.25">
      <c r="A867" s="32" t="s">
        <v>4059</v>
      </c>
      <c r="B867" s="32" t="s">
        <v>1291</v>
      </c>
      <c r="C867" s="32" t="s">
        <v>4059</v>
      </c>
      <c r="D867" s="32">
        <v>133028</v>
      </c>
      <c r="E867" s="33" t="s">
        <v>10074</v>
      </c>
    </row>
    <row r="868" spans="1:5" ht="15" x14ac:dyDescent="0.25">
      <c r="A868" s="32" t="s">
        <v>926</v>
      </c>
      <c r="B868" s="32" t="s">
        <v>1196</v>
      </c>
      <c r="C868" s="32" t="s">
        <v>926</v>
      </c>
      <c r="D868" s="32">
        <v>191047</v>
      </c>
      <c r="E868" s="33" t="s">
        <v>10073</v>
      </c>
    </row>
    <row r="869" spans="1:5" ht="15" x14ac:dyDescent="0.25">
      <c r="A869" s="32" t="s">
        <v>3647</v>
      </c>
      <c r="B869" s="32" t="s">
        <v>1218</v>
      </c>
      <c r="C869" s="32" t="s">
        <v>3647</v>
      </c>
      <c r="D869" s="32">
        <v>234039</v>
      </c>
      <c r="E869" s="33" t="s">
        <v>10074</v>
      </c>
    </row>
    <row r="870" spans="1:5" ht="15" x14ac:dyDescent="0.25">
      <c r="A870" s="32" t="s">
        <v>2153</v>
      </c>
      <c r="B870" s="32" t="s">
        <v>1196</v>
      </c>
      <c r="C870" s="32" t="s">
        <v>2153</v>
      </c>
      <c r="D870" s="32">
        <v>196030</v>
      </c>
      <c r="E870" s="33" t="s">
        <v>10074</v>
      </c>
    </row>
    <row r="871" spans="1:5" ht="15" x14ac:dyDescent="0.25">
      <c r="A871" s="32" t="s">
        <v>309</v>
      </c>
      <c r="B871" s="32" t="s">
        <v>1179</v>
      </c>
      <c r="C871" s="32" t="s">
        <v>309</v>
      </c>
      <c r="D871" s="32">
        <v>501021</v>
      </c>
      <c r="E871" s="33" t="s">
        <v>10074</v>
      </c>
    </row>
    <row r="872" spans="1:5" ht="15" x14ac:dyDescent="0.25">
      <c r="A872" s="32" t="s">
        <v>1291</v>
      </c>
      <c r="B872" s="32" t="s">
        <v>1196</v>
      </c>
      <c r="C872" s="32" t="s">
        <v>1291</v>
      </c>
      <c r="D872" s="32">
        <v>195017</v>
      </c>
      <c r="E872" s="33" t="s">
        <v>10074</v>
      </c>
    </row>
    <row r="873" spans="1:5" ht="15" x14ac:dyDescent="0.25">
      <c r="A873" s="32" t="s">
        <v>2488</v>
      </c>
      <c r="B873" s="32" t="s">
        <v>1368</v>
      </c>
      <c r="C873" s="32" t="s">
        <v>2488</v>
      </c>
      <c r="D873" s="32">
        <v>972048</v>
      </c>
      <c r="E873" s="33" t="s">
        <v>10074</v>
      </c>
    </row>
    <row r="874" spans="1:5" ht="15" x14ac:dyDescent="0.25">
      <c r="A874" s="32" t="s">
        <v>970</v>
      </c>
      <c r="B874" s="32" t="s">
        <v>50</v>
      </c>
      <c r="C874" s="32" t="s">
        <v>970</v>
      </c>
      <c r="D874" s="32">
        <v>153037</v>
      </c>
      <c r="E874" s="33" t="s">
        <v>10074</v>
      </c>
    </row>
    <row r="875" spans="1:5" ht="15" x14ac:dyDescent="0.25">
      <c r="A875" s="32" t="s">
        <v>947</v>
      </c>
      <c r="B875" s="32" t="s">
        <v>1165</v>
      </c>
      <c r="C875" s="32" t="s">
        <v>947</v>
      </c>
      <c r="D875" s="32">
        <v>250640</v>
      </c>
      <c r="E875" s="33" t="s">
        <v>10074</v>
      </c>
    </row>
    <row r="876" spans="1:5" ht="15" x14ac:dyDescent="0.25">
      <c r="A876" s="32" t="s">
        <v>653</v>
      </c>
      <c r="B876" s="32" t="s">
        <v>1259</v>
      </c>
      <c r="C876" s="32" t="s">
        <v>653</v>
      </c>
      <c r="D876" s="32">
        <v>546552</v>
      </c>
      <c r="E876" s="33" t="s">
        <v>10074</v>
      </c>
    </row>
    <row r="877" spans="1:5" ht="15" x14ac:dyDescent="0.25">
      <c r="A877" s="32" t="s">
        <v>684</v>
      </c>
      <c r="B877" s="32" t="s">
        <v>189</v>
      </c>
      <c r="C877" s="32" t="s">
        <v>684</v>
      </c>
      <c r="D877" s="32">
        <v>176048</v>
      </c>
      <c r="E877" s="33" t="s">
        <v>10074</v>
      </c>
    </row>
    <row r="878" spans="1:5" ht="15" x14ac:dyDescent="0.25">
      <c r="A878" s="32" t="s">
        <v>4079</v>
      </c>
      <c r="B878" s="32" t="s">
        <v>1137</v>
      </c>
      <c r="C878" s="32" t="s">
        <v>4079</v>
      </c>
      <c r="D878" s="32">
        <v>707057</v>
      </c>
      <c r="E878" s="33" t="s">
        <v>10074</v>
      </c>
    </row>
    <row r="879" spans="1:5" ht="15" x14ac:dyDescent="0.25">
      <c r="A879" s="32" t="s">
        <v>96</v>
      </c>
      <c r="B879" s="32" t="s">
        <v>1165</v>
      </c>
      <c r="C879" s="32" t="s">
        <v>96</v>
      </c>
      <c r="D879" s="32">
        <v>252001</v>
      </c>
      <c r="E879" s="33" t="s">
        <v>10074</v>
      </c>
    </row>
    <row r="880" spans="1:5" ht="15" x14ac:dyDescent="0.25">
      <c r="A880" s="32" t="s">
        <v>444</v>
      </c>
      <c r="B880" s="32" t="s">
        <v>1165</v>
      </c>
      <c r="C880" s="32" t="s">
        <v>444</v>
      </c>
      <c r="D880" s="32">
        <v>253449</v>
      </c>
      <c r="E880" s="33" t="s">
        <v>10074</v>
      </c>
    </row>
    <row r="881" spans="1:5" ht="15" x14ac:dyDescent="0.25">
      <c r="A881" s="32" t="s">
        <v>1082</v>
      </c>
      <c r="B881" s="32" t="s">
        <v>1151</v>
      </c>
      <c r="C881" s="32" t="s">
        <v>1082</v>
      </c>
      <c r="D881" s="32">
        <v>445007</v>
      </c>
      <c r="E881" s="33" t="s">
        <v>10074</v>
      </c>
    </row>
    <row r="882" spans="1:5" ht="15" x14ac:dyDescent="0.25">
      <c r="A882" s="32" t="s">
        <v>211</v>
      </c>
      <c r="B882" s="32" t="s">
        <v>1285</v>
      </c>
      <c r="C882" s="32" t="s">
        <v>211</v>
      </c>
      <c r="D882" s="32">
        <v>762027</v>
      </c>
      <c r="E882" s="33" t="s">
        <v>10074</v>
      </c>
    </row>
    <row r="883" spans="1:5" ht="15" x14ac:dyDescent="0.25">
      <c r="A883" s="32" t="s">
        <v>1539</v>
      </c>
      <c r="B883" s="32" t="s">
        <v>1538</v>
      </c>
      <c r="C883" s="32" t="s">
        <v>1539</v>
      </c>
      <c r="D883" s="32">
        <v>634007</v>
      </c>
      <c r="E883" s="33" t="s">
        <v>10074</v>
      </c>
    </row>
    <row r="884" spans="1:5" ht="15" x14ac:dyDescent="0.25">
      <c r="A884" s="32" t="s">
        <v>565</v>
      </c>
      <c r="B884" s="32" t="s">
        <v>1291</v>
      </c>
      <c r="C884" s="32" t="s">
        <v>565</v>
      </c>
      <c r="D884" s="32">
        <v>132519</v>
      </c>
      <c r="E884" s="33" t="s">
        <v>10074</v>
      </c>
    </row>
    <row r="885" spans="1:5" ht="15" x14ac:dyDescent="0.25">
      <c r="A885" s="32" t="s">
        <v>1095</v>
      </c>
      <c r="B885" s="32" t="s">
        <v>1179</v>
      </c>
      <c r="C885" s="32" t="s">
        <v>1095</v>
      </c>
      <c r="D885" s="32">
        <v>504061</v>
      </c>
      <c r="E885" s="33" t="s">
        <v>10074</v>
      </c>
    </row>
    <row r="886" spans="1:5" ht="15" x14ac:dyDescent="0.25">
      <c r="A886" s="32" t="s">
        <v>156</v>
      </c>
      <c r="B886" s="32" t="s">
        <v>1129</v>
      </c>
      <c r="C886" s="32" t="s">
        <v>156</v>
      </c>
      <c r="D886" s="32">
        <v>680007</v>
      </c>
      <c r="E886" s="33" t="s">
        <v>10073</v>
      </c>
    </row>
    <row r="887" spans="1:5" ht="15" x14ac:dyDescent="0.25">
      <c r="A887" s="32" t="s">
        <v>114</v>
      </c>
      <c r="B887" s="32" t="s">
        <v>1196</v>
      </c>
      <c r="C887" s="32" t="s">
        <v>114</v>
      </c>
      <c r="D887" s="32">
        <v>195538</v>
      </c>
      <c r="E887" s="33" t="s">
        <v>10074</v>
      </c>
    </row>
    <row r="888" spans="1:5" ht="15" x14ac:dyDescent="0.25">
      <c r="A888" s="32" t="s">
        <v>1825</v>
      </c>
      <c r="B888" s="32" t="s">
        <v>1196</v>
      </c>
      <c r="C888" s="32" t="s">
        <v>1825</v>
      </c>
      <c r="D888" s="32">
        <v>191529</v>
      </c>
      <c r="E888" s="33" t="s">
        <v>10073</v>
      </c>
    </row>
    <row r="889" spans="1:5" ht="15" x14ac:dyDescent="0.25">
      <c r="A889" s="32" t="s">
        <v>4112</v>
      </c>
      <c r="B889" s="32" t="s">
        <v>1259</v>
      </c>
      <c r="C889" s="32" t="s">
        <v>4112</v>
      </c>
      <c r="D889" s="32">
        <v>546077</v>
      </c>
      <c r="E889" s="33" t="s">
        <v>10074</v>
      </c>
    </row>
    <row r="890" spans="1:5" ht="15" x14ac:dyDescent="0.25">
      <c r="A890" s="32" t="s">
        <v>4118</v>
      </c>
      <c r="B890" s="32" t="s">
        <v>80</v>
      </c>
      <c r="C890" s="32" t="s">
        <v>4118</v>
      </c>
      <c r="D890" s="32">
        <v>53048</v>
      </c>
      <c r="E890" s="33" t="s">
        <v>10074</v>
      </c>
    </row>
    <row r="891" spans="1:5" ht="15" x14ac:dyDescent="0.25">
      <c r="A891" s="32" t="s">
        <v>1369</v>
      </c>
      <c r="B891" s="32" t="s">
        <v>1368</v>
      </c>
      <c r="C891" s="32" t="s">
        <v>1369</v>
      </c>
      <c r="D891" s="32">
        <v>970008</v>
      </c>
      <c r="E891" s="33" t="s">
        <v>10074</v>
      </c>
    </row>
    <row r="892" spans="1:5" ht="15" x14ac:dyDescent="0.25">
      <c r="A892" s="32" t="s">
        <v>599</v>
      </c>
      <c r="B892" s="32" t="s">
        <v>1179</v>
      </c>
      <c r="C892" s="32" t="s">
        <v>599</v>
      </c>
      <c r="D892" s="32">
        <v>505007</v>
      </c>
      <c r="E892" s="33" t="s">
        <v>10074</v>
      </c>
    </row>
    <row r="893" spans="1:5" ht="15" x14ac:dyDescent="0.25">
      <c r="A893" s="32" t="s">
        <v>829</v>
      </c>
      <c r="B893" s="32" t="s">
        <v>1158</v>
      </c>
      <c r="C893" s="32" t="s">
        <v>829</v>
      </c>
      <c r="D893" s="32">
        <v>477047</v>
      </c>
      <c r="E893" s="33" t="s">
        <v>10074</v>
      </c>
    </row>
    <row r="894" spans="1:5" ht="15" x14ac:dyDescent="0.25">
      <c r="A894" s="32" t="s">
        <v>702</v>
      </c>
      <c r="B894" s="32" t="s">
        <v>1165</v>
      </c>
      <c r="C894" s="32" t="s">
        <v>702</v>
      </c>
      <c r="D894" s="32">
        <v>251407</v>
      </c>
      <c r="E894" s="33" t="s">
        <v>10074</v>
      </c>
    </row>
    <row r="895" spans="1:5" ht="15" x14ac:dyDescent="0.25">
      <c r="A895" s="32" t="s">
        <v>209</v>
      </c>
      <c r="B895" s="32" t="s">
        <v>1291</v>
      </c>
      <c r="C895" s="32" t="s">
        <v>209</v>
      </c>
      <c r="D895" s="32">
        <v>130027</v>
      </c>
      <c r="E895" s="33" t="s">
        <v>10073</v>
      </c>
    </row>
    <row r="896" spans="1:5" ht="15" x14ac:dyDescent="0.25">
      <c r="A896" s="32" t="s">
        <v>606</v>
      </c>
      <c r="B896" s="32" t="s">
        <v>1129</v>
      </c>
      <c r="C896" s="32" t="s">
        <v>606</v>
      </c>
      <c r="D896" s="32">
        <v>682509</v>
      </c>
      <c r="E896" s="33" t="s">
        <v>10074</v>
      </c>
    </row>
    <row r="897" spans="1:5" ht="15" x14ac:dyDescent="0.25">
      <c r="A897" s="32" t="s">
        <v>795</v>
      </c>
      <c r="B897" s="32" t="s">
        <v>50</v>
      </c>
      <c r="C897" s="32" t="s">
        <v>795</v>
      </c>
      <c r="D897" s="32">
        <v>153407</v>
      </c>
      <c r="E897" s="33" t="s">
        <v>10074</v>
      </c>
    </row>
    <row r="898" spans="1:5" ht="15" x14ac:dyDescent="0.25">
      <c r="A898" s="32" t="s">
        <v>593</v>
      </c>
      <c r="B898" s="32" t="s">
        <v>80</v>
      </c>
      <c r="C898" s="32" t="s">
        <v>593</v>
      </c>
      <c r="D898" s="32">
        <v>50004</v>
      </c>
      <c r="E898" s="33" t="s">
        <v>10073</v>
      </c>
    </row>
    <row r="899" spans="1:5" ht="15" x14ac:dyDescent="0.25">
      <c r="A899" s="32" t="s">
        <v>3767</v>
      </c>
      <c r="B899" s="32" t="s">
        <v>50</v>
      </c>
      <c r="C899" s="32" t="s">
        <v>3767</v>
      </c>
      <c r="D899" s="32">
        <v>151820</v>
      </c>
      <c r="E899" s="33" t="s">
        <v>10074</v>
      </c>
    </row>
    <row r="900" spans="1:5" ht="15" x14ac:dyDescent="0.25">
      <c r="A900" s="32" t="s">
        <v>945</v>
      </c>
      <c r="B900" s="32" t="s">
        <v>1165</v>
      </c>
      <c r="C900" s="32" t="s">
        <v>945</v>
      </c>
      <c r="D900" s="32">
        <v>252248</v>
      </c>
      <c r="E900" s="33" t="s">
        <v>10074</v>
      </c>
    </row>
    <row r="901" spans="1:5" ht="15" x14ac:dyDescent="0.25">
      <c r="A901" s="32" t="s">
        <v>2199</v>
      </c>
      <c r="B901" s="32" t="s">
        <v>80</v>
      </c>
      <c r="C901" s="32" t="s">
        <v>2199</v>
      </c>
      <c r="D901" s="32">
        <v>51868</v>
      </c>
      <c r="E901" s="33" t="s">
        <v>10074</v>
      </c>
    </row>
    <row r="902" spans="1:5" ht="15" x14ac:dyDescent="0.25">
      <c r="A902" s="32" t="s">
        <v>1312</v>
      </c>
      <c r="B902" s="32" t="s">
        <v>1311</v>
      </c>
      <c r="C902" s="32" t="s">
        <v>1312</v>
      </c>
      <c r="D902" s="32">
        <v>274010</v>
      </c>
      <c r="E902" s="33" t="s">
        <v>10074</v>
      </c>
    </row>
    <row r="903" spans="1:5" ht="15" x14ac:dyDescent="0.25">
      <c r="A903" s="32" t="s">
        <v>4154</v>
      </c>
      <c r="B903" s="32" t="s">
        <v>1285</v>
      </c>
      <c r="C903" s="32" t="s">
        <v>4154</v>
      </c>
      <c r="D903" s="32">
        <v>760518</v>
      </c>
      <c r="E903" s="33" t="s">
        <v>10074</v>
      </c>
    </row>
    <row r="904" spans="1:5" ht="15" x14ac:dyDescent="0.25">
      <c r="A904" s="32" t="s">
        <v>3374</v>
      </c>
      <c r="B904" s="32" t="s">
        <v>80</v>
      </c>
      <c r="C904" s="32" t="s">
        <v>3374</v>
      </c>
      <c r="D904" s="32">
        <v>53028</v>
      </c>
      <c r="E904" s="33" t="s">
        <v>10074</v>
      </c>
    </row>
    <row r="905" spans="1:5" ht="15" x14ac:dyDescent="0.25">
      <c r="A905" s="32" t="s">
        <v>1011</v>
      </c>
      <c r="B905" s="32" t="s">
        <v>1218</v>
      </c>
      <c r="C905" s="32" t="s">
        <v>1011</v>
      </c>
      <c r="D905" s="32">
        <v>234508</v>
      </c>
      <c r="E905" s="33" t="s">
        <v>10074</v>
      </c>
    </row>
    <row r="906" spans="1:5" ht="15" x14ac:dyDescent="0.25">
      <c r="A906" s="32" t="s">
        <v>4163</v>
      </c>
      <c r="B906" s="32" t="s">
        <v>80</v>
      </c>
      <c r="C906" s="32" t="s">
        <v>4163</v>
      </c>
      <c r="D906" s="32">
        <v>54448</v>
      </c>
      <c r="E906" s="33" t="s">
        <v>10074</v>
      </c>
    </row>
    <row r="907" spans="1:5" ht="15" x14ac:dyDescent="0.25">
      <c r="A907" s="32" t="s">
        <v>4166</v>
      </c>
      <c r="B907" s="32" t="s">
        <v>1158</v>
      </c>
      <c r="C907" s="32" t="s">
        <v>4166</v>
      </c>
      <c r="D907" s="32">
        <v>476007</v>
      </c>
      <c r="E907" s="33" t="s">
        <v>10074</v>
      </c>
    </row>
    <row r="908" spans="1:5" ht="15" x14ac:dyDescent="0.25">
      <c r="A908" s="32" t="s">
        <v>191</v>
      </c>
      <c r="B908" s="32" t="s">
        <v>1285</v>
      </c>
      <c r="C908" s="32" t="s">
        <v>191</v>
      </c>
      <c r="D908" s="32">
        <v>760023</v>
      </c>
      <c r="E908" s="33" t="s">
        <v>10074</v>
      </c>
    </row>
    <row r="909" spans="1:5" ht="15" x14ac:dyDescent="0.25">
      <c r="A909" s="32" t="s">
        <v>209</v>
      </c>
      <c r="B909" s="32" t="s">
        <v>1291</v>
      </c>
      <c r="C909" s="32" t="s">
        <v>209</v>
      </c>
      <c r="D909" s="32">
        <v>130014</v>
      </c>
      <c r="E909" s="33" t="s">
        <v>10073</v>
      </c>
    </row>
    <row r="910" spans="1:5" ht="15" x14ac:dyDescent="0.25">
      <c r="A910" s="32" t="s">
        <v>563</v>
      </c>
      <c r="B910" s="32" t="s">
        <v>1165</v>
      </c>
      <c r="C910" s="32" t="s">
        <v>563</v>
      </c>
      <c r="D910" s="32">
        <v>250030</v>
      </c>
      <c r="E910" s="33" t="s">
        <v>10073</v>
      </c>
    </row>
    <row r="911" spans="1:5" ht="15" x14ac:dyDescent="0.25">
      <c r="A911" s="32" t="s">
        <v>593</v>
      </c>
      <c r="B911" s="32" t="s">
        <v>80</v>
      </c>
      <c r="C911" s="32" t="s">
        <v>593</v>
      </c>
      <c r="D911" s="32">
        <v>50006</v>
      </c>
      <c r="E911" s="33" t="s">
        <v>10073</v>
      </c>
    </row>
    <row r="912" spans="1:5" ht="15" x14ac:dyDescent="0.25">
      <c r="A912" s="32" t="s">
        <v>4187</v>
      </c>
      <c r="B912" s="32" t="s">
        <v>1259</v>
      </c>
      <c r="C912" s="32" t="s">
        <v>4187</v>
      </c>
      <c r="D912" s="32">
        <v>544070</v>
      </c>
      <c r="E912" s="33" t="s">
        <v>10074</v>
      </c>
    </row>
    <row r="913" spans="1:5" ht="15" x14ac:dyDescent="0.25">
      <c r="A913" s="32" t="s">
        <v>1700</v>
      </c>
      <c r="B913" s="32" t="s">
        <v>1358</v>
      </c>
      <c r="C913" s="32" t="s">
        <v>1700</v>
      </c>
      <c r="D913" s="32">
        <v>853057</v>
      </c>
      <c r="E913" s="33" t="s">
        <v>10074</v>
      </c>
    </row>
    <row r="914" spans="1:5" ht="15" x14ac:dyDescent="0.25">
      <c r="A914" s="32" t="s">
        <v>3493</v>
      </c>
      <c r="B914" s="32" t="s">
        <v>1819</v>
      </c>
      <c r="C914" s="32" t="s">
        <v>3493</v>
      </c>
      <c r="D914" s="32">
        <v>916017</v>
      </c>
      <c r="E914" s="33" t="s">
        <v>10074</v>
      </c>
    </row>
    <row r="915" spans="1:5" ht="15" x14ac:dyDescent="0.25">
      <c r="A915" s="32" t="s">
        <v>1389</v>
      </c>
      <c r="B915" s="32" t="s">
        <v>1196</v>
      </c>
      <c r="C915" s="32" t="s">
        <v>1389</v>
      </c>
      <c r="D915" s="32">
        <v>193579</v>
      </c>
      <c r="E915" s="33" t="s">
        <v>10074</v>
      </c>
    </row>
    <row r="916" spans="1:5" ht="15" x14ac:dyDescent="0.25">
      <c r="A916" s="32" t="s">
        <v>4200</v>
      </c>
      <c r="B916" s="32" t="s">
        <v>1311</v>
      </c>
      <c r="C916" s="32" t="s">
        <v>4200</v>
      </c>
      <c r="D916" s="32">
        <v>277050</v>
      </c>
      <c r="E916" s="33" t="s">
        <v>10074</v>
      </c>
    </row>
    <row r="917" spans="1:5" ht="15" x14ac:dyDescent="0.25">
      <c r="A917" s="32" t="s">
        <v>4201</v>
      </c>
      <c r="B917" s="32" t="s">
        <v>50</v>
      </c>
      <c r="C917" s="32" t="s">
        <v>4201</v>
      </c>
      <c r="D917" s="32">
        <v>152601</v>
      </c>
      <c r="E917" s="33" t="s">
        <v>10074</v>
      </c>
    </row>
    <row r="918" spans="1:5" ht="15" x14ac:dyDescent="0.25">
      <c r="A918" s="32" t="s">
        <v>2104</v>
      </c>
      <c r="B918" s="32" t="s">
        <v>1358</v>
      </c>
      <c r="C918" s="32" t="s">
        <v>2104</v>
      </c>
      <c r="D918" s="32">
        <v>855057</v>
      </c>
      <c r="E918" s="33" t="s">
        <v>10074</v>
      </c>
    </row>
    <row r="919" spans="1:5" ht="15" x14ac:dyDescent="0.25">
      <c r="A919" s="32" t="s">
        <v>191</v>
      </c>
      <c r="B919" s="32" t="s">
        <v>1285</v>
      </c>
      <c r="C919" s="32" t="s">
        <v>191</v>
      </c>
      <c r="D919" s="32">
        <v>760035</v>
      </c>
      <c r="E919" s="33" t="s">
        <v>10074</v>
      </c>
    </row>
    <row r="920" spans="1:5" ht="15" x14ac:dyDescent="0.25">
      <c r="A920" s="32" t="s">
        <v>541</v>
      </c>
      <c r="B920" s="32" t="s">
        <v>1129</v>
      </c>
      <c r="C920" s="32" t="s">
        <v>541</v>
      </c>
      <c r="D920" s="32">
        <v>687577</v>
      </c>
      <c r="E920" s="33" t="s">
        <v>10073</v>
      </c>
    </row>
    <row r="921" spans="1:5" ht="15" x14ac:dyDescent="0.25">
      <c r="A921" s="32" t="s">
        <v>1797</v>
      </c>
      <c r="B921" s="32" t="s">
        <v>1291</v>
      </c>
      <c r="C921" s="32" t="s">
        <v>1797</v>
      </c>
      <c r="D921" s="32">
        <v>131540</v>
      </c>
      <c r="E921" s="33" t="s">
        <v>10074</v>
      </c>
    </row>
    <row r="922" spans="1:5" ht="15" x14ac:dyDescent="0.25">
      <c r="A922" s="32" t="s">
        <v>4212</v>
      </c>
      <c r="B922" s="32" t="s">
        <v>50</v>
      </c>
      <c r="C922" s="32" t="s">
        <v>4212</v>
      </c>
      <c r="D922" s="32">
        <v>154220</v>
      </c>
      <c r="E922" s="33" t="s">
        <v>10074</v>
      </c>
    </row>
    <row r="923" spans="1:5" ht="15" x14ac:dyDescent="0.25">
      <c r="A923" s="32" t="s">
        <v>1554</v>
      </c>
      <c r="B923" s="32" t="s">
        <v>1222</v>
      </c>
      <c r="C923" s="32" t="s">
        <v>1554</v>
      </c>
      <c r="D923" s="32">
        <v>525067</v>
      </c>
      <c r="E923" s="33" t="s">
        <v>10074</v>
      </c>
    </row>
    <row r="924" spans="1:5" ht="15" x14ac:dyDescent="0.25">
      <c r="A924" s="32" t="s">
        <v>2298</v>
      </c>
      <c r="B924" s="32" t="s">
        <v>2082</v>
      </c>
      <c r="C924" s="32" t="s">
        <v>2298</v>
      </c>
      <c r="D924" s="32">
        <v>943019</v>
      </c>
      <c r="E924" s="33" t="s">
        <v>10074</v>
      </c>
    </row>
    <row r="925" spans="1:5" ht="15" x14ac:dyDescent="0.25">
      <c r="A925" s="32" t="s">
        <v>288</v>
      </c>
      <c r="B925" s="32" t="s">
        <v>1137</v>
      </c>
      <c r="C925" s="32" t="s">
        <v>288</v>
      </c>
      <c r="D925" s="32">
        <v>705039</v>
      </c>
      <c r="E925" s="33" t="s">
        <v>10073</v>
      </c>
    </row>
    <row r="926" spans="1:5" ht="15" x14ac:dyDescent="0.25">
      <c r="A926" s="32" t="s">
        <v>593</v>
      </c>
      <c r="B926" s="32" t="s">
        <v>80</v>
      </c>
      <c r="C926" s="32" t="s">
        <v>593</v>
      </c>
      <c r="D926" s="32">
        <v>50043</v>
      </c>
      <c r="E926" s="33" t="s">
        <v>10073</v>
      </c>
    </row>
    <row r="927" spans="1:5" ht="15" x14ac:dyDescent="0.25">
      <c r="A927" s="32" t="s">
        <v>664</v>
      </c>
      <c r="B927" s="32" t="s">
        <v>1185</v>
      </c>
      <c r="C927" s="32" t="s">
        <v>664</v>
      </c>
      <c r="D927" s="32">
        <v>735507</v>
      </c>
      <c r="E927" s="33" t="s">
        <v>10074</v>
      </c>
    </row>
    <row r="928" spans="1:5" ht="15" x14ac:dyDescent="0.25">
      <c r="A928" s="32" t="s">
        <v>1166</v>
      </c>
      <c r="B928" s="32" t="s">
        <v>1165</v>
      </c>
      <c r="C928" s="32" t="s">
        <v>1166</v>
      </c>
      <c r="D928" s="32">
        <v>253420</v>
      </c>
      <c r="E928" s="33" t="s">
        <v>10074</v>
      </c>
    </row>
    <row r="929" spans="1:5" ht="15" x14ac:dyDescent="0.25">
      <c r="A929" s="32" t="s">
        <v>1218</v>
      </c>
      <c r="B929" s="32" t="s">
        <v>1222</v>
      </c>
      <c r="C929" s="32" t="s">
        <v>1218</v>
      </c>
      <c r="D929" s="32">
        <v>524009</v>
      </c>
      <c r="E929" s="33" t="s">
        <v>10074</v>
      </c>
    </row>
    <row r="930" spans="1:5" ht="15" x14ac:dyDescent="0.25">
      <c r="A930" s="32" t="s">
        <v>454</v>
      </c>
      <c r="B930" s="32" t="s">
        <v>50</v>
      </c>
      <c r="C930" s="32" t="s">
        <v>454</v>
      </c>
      <c r="D930" s="32">
        <v>153057</v>
      </c>
      <c r="E930" s="33" t="s">
        <v>10074</v>
      </c>
    </row>
    <row r="931" spans="1:5" ht="15" x14ac:dyDescent="0.25">
      <c r="A931" s="32" t="s">
        <v>1950</v>
      </c>
      <c r="B931" s="32" t="s">
        <v>80</v>
      </c>
      <c r="C931" s="32" t="s">
        <v>1950</v>
      </c>
      <c r="D931" s="32">
        <v>54827</v>
      </c>
      <c r="E931" s="33" t="s">
        <v>10074</v>
      </c>
    </row>
    <row r="932" spans="1:5" ht="15" x14ac:dyDescent="0.25">
      <c r="A932" s="32" t="s">
        <v>2437</v>
      </c>
      <c r="B932" s="32" t="s">
        <v>1970</v>
      </c>
      <c r="C932" s="32" t="s">
        <v>2437</v>
      </c>
      <c r="D932" s="32">
        <v>991019</v>
      </c>
      <c r="E932" s="33" t="s">
        <v>10074</v>
      </c>
    </row>
    <row r="933" spans="1:5" ht="15" x14ac:dyDescent="0.25">
      <c r="A933" s="32" t="s">
        <v>456</v>
      </c>
      <c r="B933" s="32" t="s">
        <v>1165</v>
      </c>
      <c r="C933" s="32" t="s">
        <v>456</v>
      </c>
      <c r="D933" s="32">
        <v>253217</v>
      </c>
      <c r="E933" s="33" t="s">
        <v>10074</v>
      </c>
    </row>
    <row r="934" spans="1:5" ht="15" x14ac:dyDescent="0.25">
      <c r="A934" s="32" t="s">
        <v>787</v>
      </c>
      <c r="B934" s="32" t="s">
        <v>1165</v>
      </c>
      <c r="C934" s="32" t="s">
        <v>787</v>
      </c>
      <c r="D934" s="32">
        <v>251847</v>
      </c>
      <c r="E934" s="33" t="s">
        <v>10074</v>
      </c>
    </row>
    <row r="935" spans="1:5" ht="15" x14ac:dyDescent="0.25">
      <c r="A935" s="32" t="s">
        <v>3388</v>
      </c>
      <c r="B935" s="32" t="s">
        <v>1228</v>
      </c>
      <c r="C935" s="32" t="s">
        <v>3388</v>
      </c>
      <c r="D935" s="32">
        <v>414009</v>
      </c>
      <c r="E935" s="33" t="s">
        <v>10074</v>
      </c>
    </row>
    <row r="936" spans="1:5" ht="15" x14ac:dyDescent="0.25">
      <c r="A936" s="32" t="s">
        <v>962</v>
      </c>
      <c r="B936" s="32" t="s">
        <v>1129</v>
      </c>
      <c r="C936" s="32" t="s">
        <v>962</v>
      </c>
      <c r="D936" s="32">
        <v>683557</v>
      </c>
      <c r="E936" s="33" t="s">
        <v>10074</v>
      </c>
    </row>
    <row r="937" spans="1:5" ht="15" x14ac:dyDescent="0.25">
      <c r="A937" s="32" t="s">
        <v>3274</v>
      </c>
      <c r="B937" s="32" t="s">
        <v>1165</v>
      </c>
      <c r="C937" s="32" t="s">
        <v>3274</v>
      </c>
      <c r="D937" s="32">
        <v>251040</v>
      </c>
      <c r="E937" s="33" t="s">
        <v>10074</v>
      </c>
    </row>
    <row r="938" spans="1:5" ht="15" x14ac:dyDescent="0.25">
      <c r="A938" s="32" t="s">
        <v>410</v>
      </c>
      <c r="B938" s="32" t="s">
        <v>1158</v>
      </c>
      <c r="C938" s="32" t="s">
        <v>410</v>
      </c>
      <c r="D938" s="32">
        <v>472027</v>
      </c>
      <c r="E938" s="33" t="s">
        <v>10073</v>
      </c>
    </row>
    <row r="939" spans="1:5" ht="15" x14ac:dyDescent="0.25">
      <c r="A939" s="32" t="s">
        <v>4266</v>
      </c>
      <c r="B939" s="32" t="s">
        <v>1129</v>
      </c>
      <c r="C939" s="32" t="s">
        <v>4266</v>
      </c>
      <c r="D939" s="32">
        <v>681501</v>
      </c>
      <c r="E939" s="33" t="s">
        <v>10074</v>
      </c>
    </row>
    <row r="940" spans="1:5" ht="15" x14ac:dyDescent="0.25">
      <c r="A940" s="32" t="s">
        <v>4268</v>
      </c>
      <c r="B940" s="32" t="s">
        <v>1129</v>
      </c>
      <c r="C940" s="32" t="s">
        <v>4268</v>
      </c>
      <c r="D940" s="32">
        <v>684507</v>
      </c>
      <c r="E940" s="33" t="s">
        <v>10074</v>
      </c>
    </row>
    <row r="941" spans="1:5" ht="15" x14ac:dyDescent="0.25">
      <c r="A941" s="32" t="s">
        <v>3056</v>
      </c>
      <c r="B941" s="32" t="s">
        <v>1137</v>
      </c>
      <c r="C941" s="32" t="s">
        <v>3056</v>
      </c>
      <c r="D941" s="32">
        <v>701050</v>
      </c>
      <c r="E941" s="33" t="s">
        <v>10074</v>
      </c>
    </row>
    <row r="942" spans="1:5" ht="15" x14ac:dyDescent="0.25">
      <c r="A942" s="32" t="s">
        <v>444</v>
      </c>
      <c r="B942" s="32" t="s">
        <v>1165</v>
      </c>
      <c r="C942" s="32" t="s">
        <v>444</v>
      </c>
      <c r="D942" s="32">
        <v>253447</v>
      </c>
      <c r="E942" s="33" t="s">
        <v>10074</v>
      </c>
    </row>
    <row r="943" spans="1:5" ht="15" x14ac:dyDescent="0.25">
      <c r="A943" s="32" t="s">
        <v>943</v>
      </c>
      <c r="B943" s="32" t="s">
        <v>1165</v>
      </c>
      <c r="C943" s="32" t="s">
        <v>943</v>
      </c>
      <c r="D943" s="32">
        <v>250078</v>
      </c>
      <c r="E943" s="33" t="s">
        <v>10073</v>
      </c>
    </row>
    <row r="944" spans="1:5" ht="15" x14ac:dyDescent="0.25">
      <c r="A944" s="32" t="s">
        <v>809</v>
      </c>
      <c r="B944" s="32" t="s">
        <v>1129</v>
      </c>
      <c r="C944" s="32" t="s">
        <v>809</v>
      </c>
      <c r="D944" s="32">
        <v>687517</v>
      </c>
      <c r="E944" s="33" t="s">
        <v>10074</v>
      </c>
    </row>
    <row r="945" spans="1:5" ht="15" x14ac:dyDescent="0.25">
      <c r="A945" s="32" t="s">
        <v>1566</v>
      </c>
      <c r="B945" s="32" t="s">
        <v>1358</v>
      </c>
      <c r="C945" s="32" t="s">
        <v>1566</v>
      </c>
      <c r="D945" s="32">
        <v>852050</v>
      </c>
      <c r="E945" s="33" t="s">
        <v>10074</v>
      </c>
    </row>
    <row r="946" spans="1:5" ht="15" x14ac:dyDescent="0.25">
      <c r="A946" s="32" t="s">
        <v>351</v>
      </c>
      <c r="B946" s="32" t="s">
        <v>1278</v>
      </c>
      <c r="C946" s="32" t="s">
        <v>351</v>
      </c>
      <c r="D946" s="32">
        <v>201010</v>
      </c>
      <c r="E946" s="33" t="s">
        <v>10074</v>
      </c>
    </row>
    <row r="947" spans="1:5" ht="15" x14ac:dyDescent="0.25">
      <c r="A947" s="32" t="s">
        <v>4287</v>
      </c>
      <c r="B947" s="32" t="s">
        <v>1306</v>
      </c>
      <c r="C947" s="32" t="s">
        <v>4287</v>
      </c>
      <c r="D947" s="32">
        <v>83080</v>
      </c>
      <c r="E947" s="33" t="s">
        <v>10074</v>
      </c>
    </row>
    <row r="948" spans="1:5" ht="15" x14ac:dyDescent="0.25">
      <c r="A948" s="32" t="s">
        <v>914</v>
      </c>
      <c r="B948" s="32" t="s">
        <v>1158</v>
      </c>
      <c r="C948" s="32" t="s">
        <v>914</v>
      </c>
      <c r="D948" s="32">
        <v>470017</v>
      </c>
      <c r="E948" s="33" t="s">
        <v>10073</v>
      </c>
    </row>
    <row r="949" spans="1:5" ht="15" x14ac:dyDescent="0.25">
      <c r="A949" s="32" t="s">
        <v>3285</v>
      </c>
      <c r="B949" s="32" t="s">
        <v>1228</v>
      </c>
      <c r="C949" s="32" t="s">
        <v>3285</v>
      </c>
      <c r="D949" s="32">
        <v>415040</v>
      </c>
      <c r="E949" s="33" t="s">
        <v>10074</v>
      </c>
    </row>
    <row r="950" spans="1:5" ht="15" x14ac:dyDescent="0.25">
      <c r="A950" s="32" t="s">
        <v>4289</v>
      </c>
      <c r="B950" s="32" t="s">
        <v>1158</v>
      </c>
      <c r="C950" s="32" t="s">
        <v>4289</v>
      </c>
      <c r="D950" s="32">
        <v>478048</v>
      </c>
      <c r="E950" s="33" t="s">
        <v>10074</v>
      </c>
    </row>
    <row r="951" spans="1:5" ht="15" x14ac:dyDescent="0.25">
      <c r="A951" s="32" t="s">
        <v>4293</v>
      </c>
      <c r="B951" s="32" t="s">
        <v>1252</v>
      </c>
      <c r="C951" s="32" t="s">
        <v>4293</v>
      </c>
      <c r="D951" s="32">
        <v>110311</v>
      </c>
      <c r="E951" s="33" t="s">
        <v>10074</v>
      </c>
    </row>
    <row r="952" spans="1:5" ht="15" x14ac:dyDescent="0.25">
      <c r="A952" s="32" t="s">
        <v>4297</v>
      </c>
      <c r="B952" s="32" t="s">
        <v>1129</v>
      </c>
      <c r="C952" s="32" t="s">
        <v>4297</v>
      </c>
      <c r="D952" s="32">
        <v>682021</v>
      </c>
      <c r="E952" s="33" t="s">
        <v>10074</v>
      </c>
    </row>
    <row r="953" spans="1:5" ht="15" x14ac:dyDescent="0.25">
      <c r="A953" s="32" t="s">
        <v>813</v>
      </c>
      <c r="B953" s="32" t="s">
        <v>1285</v>
      </c>
      <c r="C953" s="32" t="s">
        <v>813</v>
      </c>
      <c r="D953" s="32">
        <v>761558</v>
      </c>
      <c r="E953" s="33" t="s">
        <v>10074</v>
      </c>
    </row>
    <row r="954" spans="1:5" ht="15" x14ac:dyDescent="0.25">
      <c r="A954" s="32" t="s">
        <v>313</v>
      </c>
      <c r="B954" s="32" t="s">
        <v>1129</v>
      </c>
      <c r="C954" s="32" t="s">
        <v>313</v>
      </c>
      <c r="D954" s="32">
        <v>682041</v>
      </c>
      <c r="E954" s="33" t="s">
        <v>10074</v>
      </c>
    </row>
    <row r="955" spans="1:5" ht="15" x14ac:dyDescent="0.25">
      <c r="A955" s="32" t="s">
        <v>263</v>
      </c>
      <c r="B955" s="32" t="s">
        <v>50</v>
      </c>
      <c r="C955" s="32" t="s">
        <v>263</v>
      </c>
      <c r="D955" s="32">
        <v>153440</v>
      </c>
      <c r="E955" s="33" t="s">
        <v>10074</v>
      </c>
    </row>
    <row r="956" spans="1:5" ht="15" x14ac:dyDescent="0.25">
      <c r="A956" s="32" t="s">
        <v>716</v>
      </c>
      <c r="B956" s="32" t="s">
        <v>189</v>
      </c>
      <c r="C956" s="32" t="s">
        <v>716</v>
      </c>
      <c r="D956" s="32">
        <v>173060</v>
      </c>
      <c r="E956" s="33" t="s">
        <v>10074</v>
      </c>
    </row>
    <row r="957" spans="1:5" ht="15" x14ac:dyDescent="0.25">
      <c r="A957" s="32" t="s">
        <v>438</v>
      </c>
      <c r="B957" s="32" t="s">
        <v>1129</v>
      </c>
      <c r="C957" s="32" t="s">
        <v>438</v>
      </c>
      <c r="D957" s="32">
        <v>681048</v>
      </c>
      <c r="E957" s="33" t="s">
        <v>10074</v>
      </c>
    </row>
    <row r="958" spans="1:5" ht="15" x14ac:dyDescent="0.25">
      <c r="A958" s="32" t="s">
        <v>952</v>
      </c>
      <c r="B958" s="32" t="s">
        <v>1137</v>
      </c>
      <c r="C958" s="32" t="s">
        <v>952</v>
      </c>
      <c r="D958" s="32">
        <v>700009</v>
      </c>
      <c r="E958" s="33" t="s">
        <v>10073</v>
      </c>
    </row>
    <row r="959" spans="1:5" ht="15" x14ac:dyDescent="0.25">
      <c r="A959" s="32" t="s">
        <v>1685</v>
      </c>
      <c r="B959" s="32" t="s">
        <v>1165</v>
      </c>
      <c r="C959" s="32" t="s">
        <v>1685</v>
      </c>
      <c r="D959" s="32">
        <v>250608</v>
      </c>
      <c r="E959" s="33" t="s">
        <v>10074</v>
      </c>
    </row>
    <row r="960" spans="1:5" ht="15" x14ac:dyDescent="0.25">
      <c r="A960" s="32" t="s">
        <v>1137</v>
      </c>
      <c r="B960" s="32" t="s">
        <v>1137</v>
      </c>
      <c r="C960" s="32" t="s">
        <v>1137</v>
      </c>
      <c r="D960" s="32">
        <v>703030</v>
      </c>
      <c r="E960" s="33" t="s">
        <v>10074</v>
      </c>
    </row>
    <row r="961" spans="1:5" ht="15" x14ac:dyDescent="0.25">
      <c r="A961" s="32" t="s">
        <v>1924</v>
      </c>
      <c r="B961" s="32" t="s">
        <v>1252</v>
      </c>
      <c r="C961" s="32" t="s">
        <v>1924</v>
      </c>
      <c r="D961" s="32">
        <v>111156</v>
      </c>
      <c r="E961" s="33" t="s">
        <v>10074</v>
      </c>
    </row>
    <row r="962" spans="1:5" ht="15" x14ac:dyDescent="0.25">
      <c r="A962" s="32" t="s">
        <v>4320</v>
      </c>
      <c r="B962" s="32" t="s">
        <v>1129</v>
      </c>
      <c r="C962" s="32" t="s">
        <v>4320</v>
      </c>
      <c r="D962" s="32">
        <v>681547</v>
      </c>
      <c r="E962" s="33" t="s">
        <v>10074</v>
      </c>
    </row>
    <row r="963" spans="1:5" ht="15" x14ac:dyDescent="0.25">
      <c r="A963" s="32" t="s">
        <v>3361</v>
      </c>
      <c r="B963" s="32" t="s">
        <v>1158</v>
      </c>
      <c r="C963" s="32" t="s">
        <v>3361</v>
      </c>
      <c r="D963" s="32">
        <v>475038</v>
      </c>
      <c r="E963" s="33" t="s">
        <v>10074</v>
      </c>
    </row>
    <row r="964" spans="1:5" ht="15" x14ac:dyDescent="0.25">
      <c r="A964" s="32" t="s">
        <v>1222</v>
      </c>
      <c r="B964" s="32" t="s">
        <v>1165</v>
      </c>
      <c r="C964" s="32" t="s">
        <v>1222</v>
      </c>
      <c r="D964" s="32">
        <v>252830</v>
      </c>
      <c r="E964" s="33" t="s">
        <v>10074</v>
      </c>
    </row>
    <row r="965" spans="1:5" ht="15" x14ac:dyDescent="0.25">
      <c r="A965" s="32" t="s">
        <v>4330</v>
      </c>
      <c r="B965" s="32" t="s">
        <v>1259</v>
      </c>
      <c r="C965" s="32" t="s">
        <v>4330</v>
      </c>
      <c r="D965" s="32">
        <v>545037</v>
      </c>
      <c r="E965" s="33" t="s">
        <v>10074</v>
      </c>
    </row>
    <row r="966" spans="1:5" ht="15" x14ac:dyDescent="0.25">
      <c r="A966" s="32" t="s">
        <v>2040</v>
      </c>
      <c r="B966" s="32" t="s">
        <v>1222</v>
      </c>
      <c r="C966" s="32" t="s">
        <v>2040</v>
      </c>
      <c r="D966" s="32">
        <v>524520</v>
      </c>
      <c r="E966" s="33" t="s">
        <v>10074</v>
      </c>
    </row>
    <row r="967" spans="1:5" ht="15" x14ac:dyDescent="0.25">
      <c r="A967" s="32" t="s">
        <v>4337</v>
      </c>
      <c r="B967" s="32" t="s">
        <v>1196</v>
      </c>
      <c r="C967" s="32" t="s">
        <v>4337</v>
      </c>
      <c r="D967" s="32">
        <v>192077</v>
      </c>
      <c r="E967" s="33" t="s">
        <v>10074</v>
      </c>
    </row>
    <row r="968" spans="1:5" ht="15" x14ac:dyDescent="0.25">
      <c r="A968" s="32" t="s">
        <v>253</v>
      </c>
      <c r="B968" s="32" t="s">
        <v>50</v>
      </c>
      <c r="C968" s="32" t="s">
        <v>253</v>
      </c>
      <c r="D968" s="32">
        <v>150247</v>
      </c>
      <c r="E968" s="33" t="s">
        <v>10074</v>
      </c>
    </row>
    <row r="969" spans="1:5" ht="15" x14ac:dyDescent="0.25">
      <c r="A969" s="32" t="s">
        <v>4346</v>
      </c>
      <c r="B969" s="32" t="s">
        <v>1222</v>
      </c>
      <c r="C969" s="32" t="s">
        <v>4346</v>
      </c>
      <c r="D969" s="32">
        <v>523507</v>
      </c>
      <c r="E969" s="33" t="s">
        <v>10074</v>
      </c>
    </row>
    <row r="970" spans="1:5" ht="15" x14ac:dyDescent="0.25">
      <c r="A970" s="32" t="s">
        <v>4350</v>
      </c>
      <c r="B970" s="32" t="s">
        <v>2082</v>
      </c>
      <c r="C970" s="32" t="s">
        <v>4350</v>
      </c>
      <c r="D970" s="32">
        <v>943067</v>
      </c>
      <c r="E970" s="33" t="s">
        <v>10074</v>
      </c>
    </row>
    <row r="971" spans="1:5" ht="15" x14ac:dyDescent="0.25">
      <c r="A971" s="32" t="s">
        <v>1082</v>
      </c>
      <c r="B971" s="32" t="s">
        <v>1358</v>
      </c>
      <c r="C971" s="32" t="s">
        <v>1082</v>
      </c>
      <c r="D971" s="32">
        <v>855038</v>
      </c>
      <c r="E971" s="33" t="s">
        <v>10074</v>
      </c>
    </row>
    <row r="972" spans="1:5" ht="15" x14ac:dyDescent="0.25">
      <c r="A972" s="32" t="s">
        <v>191</v>
      </c>
      <c r="B972" s="32" t="s">
        <v>1285</v>
      </c>
      <c r="C972" s="32" t="s">
        <v>191</v>
      </c>
      <c r="D972" s="32">
        <v>760016</v>
      </c>
      <c r="E972" s="33" t="s">
        <v>10074</v>
      </c>
    </row>
    <row r="973" spans="1:5" ht="15" x14ac:dyDescent="0.25">
      <c r="A973" s="32" t="s">
        <v>482</v>
      </c>
      <c r="B973" s="32" t="s">
        <v>1285</v>
      </c>
      <c r="C973" s="32" t="s">
        <v>482</v>
      </c>
      <c r="D973" s="32">
        <v>764007</v>
      </c>
      <c r="E973" s="33" t="s">
        <v>10074</v>
      </c>
    </row>
    <row r="974" spans="1:5" ht="15" x14ac:dyDescent="0.25">
      <c r="A974" s="32" t="s">
        <v>869</v>
      </c>
      <c r="B974" s="32" t="s">
        <v>1165</v>
      </c>
      <c r="C974" s="32" t="s">
        <v>869</v>
      </c>
      <c r="D974" s="32">
        <v>253257</v>
      </c>
      <c r="E974" s="33" t="s">
        <v>10074</v>
      </c>
    </row>
    <row r="975" spans="1:5" ht="15" x14ac:dyDescent="0.25">
      <c r="A975" s="32" t="s">
        <v>960</v>
      </c>
      <c r="B975" s="32" t="s">
        <v>50</v>
      </c>
      <c r="C975" s="32" t="s">
        <v>960</v>
      </c>
      <c r="D975" s="32">
        <v>151647</v>
      </c>
      <c r="E975" s="33" t="s">
        <v>10074</v>
      </c>
    </row>
    <row r="976" spans="1:5" ht="15" x14ac:dyDescent="0.25">
      <c r="A976" s="32" t="s">
        <v>4375</v>
      </c>
      <c r="B976" s="32" t="s">
        <v>1196</v>
      </c>
      <c r="C976" s="32" t="s">
        <v>4375</v>
      </c>
      <c r="D976" s="32">
        <v>194558</v>
      </c>
      <c r="E976" s="33" t="s">
        <v>10074</v>
      </c>
    </row>
    <row r="977" spans="1:5" ht="15" x14ac:dyDescent="0.25">
      <c r="A977" s="32" t="s">
        <v>4378</v>
      </c>
      <c r="B977" s="32" t="s">
        <v>1196</v>
      </c>
      <c r="C977" s="32" t="s">
        <v>4378</v>
      </c>
      <c r="D977" s="32">
        <v>194508</v>
      </c>
      <c r="E977" s="33" t="s">
        <v>10074</v>
      </c>
    </row>
    <row r="978" spans="1:5" ht="15" x14ac:dyDescent="0.25">
      <c r="A978" s="32" t="s">
        <v>4382</v>
      </c>
      <c r="B978" s="32" t="s">
        <v>1129</v>
      </c>
      <c r="C978" s="32" t="s">
        <v>4382</v>
      </c>
      <c r="D978" s="32">
        <v>680567</v>
      </c>
      <c r="E978" s="33" t="s">
        <v>10074</v>
      </c>
    </row>
    <row r="979" spans="1:5" ht="15" x14ac:dyDescent="0.25">
      <c r="A979" s="32" t="s">
        <v>4388</v>
      </c>
      <c r="B979" s="32" t="s">
        <v>1129</v>
      </c>
      <c r="C979" s="32" t="s">
        <v>4388</v>
      </c>
      <c r="D979" s="32">
        <v>681557</v>
      </c>
      <c r="E979" s="33" t="s">
        <v>10074</v>
      </c>
    </row>
    <row r="980" spans="1:5" ht="15" x14ac:dyDescent="0.25">
      <c r="A980" s="32" t="s">
        <v>3319</v>
      </c>
      <c r="B980" s="32" t="s">
        <v>1196</v>
      </c>
      <c r="C980" s="32" t="s">
        <v>3319</v>
      </c>
      <c r="D980" s="32">
        <v>195060</v>
      </c>
      <c r="E980" s="33" t="s">
        <v>10074</v>
      </c>
    </row>
    <row r="981" spans="1:5" ht="15" x14ac:dyDescent="0.25">
      <c r="A981" s="32" t="s">
        <v>4395</v>
      </c>
      <c r="B981" s="32" t="s">
        <v>80</v>
      </c>
      <c r="C981" s="32" t="s">
        <v>4395</v>
      </c>
      <c r="D981" s="32">
        <v>51070</v>
      </c>
      <c r="E981" s="33" t="s">
        <v>10074</v>
      </c>
    </row>
    <row r="982" spans="1:5" ht="15" x14ac:dyDescent="0.25">
      <c r="A982" s="32" t="s">
        <v>684</v>
      </c>
      <c r="B982" s="32" t="s">
        <v>1228</v>
      </c>
      <c r="C982" s="32" t="s">
        <v>684</v>
      </c>
      <c r="D982" s="32">
        <v>417060</v>
      </c>
      <c r="E982" s="33" t="s">
        <v>10074</v>
      </c>
    </row>
    <row r="983" spans="1:5" ht="15" x14ac:dyDescent="0.25">
      <c r="A983" s="32" t="s">
        <v>4396</v>
      </c>
      <c r="B983" s="32" t="s">
        <v>1899</v>
      </c>
      <c r="C983" s="32" t="s">
        <v>4396</v>
      </c>
      <c r="D983" s="32">
        <v>816018</v>
      </c>
      <c r="E983" s="33" t="s">
        <v>10074</v>
      </c>
    </row>
    <row r="984" spans="1:5" ht="15" x14ac:dyDescent="0.25">
      <c r="A984" s="32" t="s">
        <v>2340</v>
      </c>
      <c r="B984" s="32" t="s">
        <v>1311</v>
      </c>
      <c r="C984" s="32" t="s">
        <v>2340</v>
      </c>
      <c r="D984" s="32">
        <v>272040</v>
      </c>
      <c r="E984" s="33" t="s">
        <v>10074</v>
      </c>
    </row>
    <row r="985" spans="1:5" ht="15" x14ac:dyDescent="0.25">
      <c r="A985" s="32" t="s">
        <v>4403</v>
      </c>
      <c r="B985" s="32" t="s">
        <v>1278</v>
      </c>
      <c r="C985" s="32" t="s">
        <v>4403</v>
      </c>
      <c r="D985" s="32">
        <v>203020</v>
      </c>
      <c r="E985" s="33" t="s">
        <v>10074</v>
      </c>
    </row>
    <row r="986" spans="1:5" ht="15" x14ac:dyDescent="0.25">
      <c r="A986" s="32" t="s">
        <v>446</v>
      </c>
      <c r="B986" s="32" t="s">
        <v>1179</v>
      </c>
      <c r="C986" s="32" t="s">
        <v>446</v>
      </c>
      <c r="D986" s="32">
        <v>507058</v>
      </c>
      <c r="E986" s="33" t="s">
        <v>10074</v>
      </c>
    </row>
    <row r="987" spans="1:5" ht="15" x14ac:dyDescent="0.25">
      <c r="A987" s="32" t="s">
        <v>2146</v>
      </c>
      <c r="B987" s="32" t="s">
        <v>1129</v>
      </c>
      <c r="C987" s="32" t="s">
        <v>2146</v>
      </c>
      <c r="D987" s="32">
        <v>686508</v>
      </c>
      <c r="E987" s="33" t="s">
        <v>10074</v>
      </c>
    </row>
    <row r="988" spans="1:5" ht="15" x14ac:dyDescent="0.25">
      <c r="A988" s="32" t="s">
        <v>623</v>
      </c>
      <c r="B988" s="32" t="s">
        <v>1538</v>
      </c>
      <c r="C988" s="32" t="s">
        <v>623</v>
      </c>
      <c r="D988" s="32">
        <v>633001</v>
      </c>
      <c r="E988" s="33" t="s">
        <v>10073</v>
      </c>
    </row>
    <row r="989" spans="1:5" ht="15" x14ac:dyDescent="0.25">
      <c r="A989" s="32" t="s">
        <v>2191</v>
      </c>
      <c r="B989" s="32" t="s">
        <v>1129</v>
      </c>
      <c r="C989" s="32" t="s">
        <v>2191</v>
      </c>
      <c r="D989" s="32">
        <v>683578</v>
      </c>
      <c r="E989" s="33" t="s">
        <v>10074</v>
      </c>
    </row>
    <row r="990" spans="1:5" ht="15" x14ac:dyDescent="0.25">
      <c r="A990" s="32" t="s">
        <v>191</v>
      </c>
      <c r="B990" s="32" t="s">
        <v>1285</v>
      </c>
      <c r="C990" s="32" t="s">
        <v>191</v>
      </c>
      <c r="D990" s="32">
        <v>760010</v>
      </c>
      <c r="E990" s="33" t="s">
        <v>10074</v>
      </c>
    </row>
    <row r="991" spans="1:5" ht="15" x14ac:dyDescent="0.25">
      <c r="A991" s="32" t="s">
        <v>1924</v>
      </c>
      <c r="B991" s="32" t="s">
        <v>1252</v>
      </c>
      <c r="C991" s="32" t="s">
        <v>1924</v>
      </c>
      <c r="D991" s="32">
        <v>111176</v>
      </c>
      <c r="E991" s="33" t="s">
        <v>10074</v>
      </c>
    </row>
    <row r="992" spans="1:5" ht="15" x14ac:dyDescent="0.25">
      <c r="A992" s="32" t="s">
        <v>4420</v>
      </c>
      <c r="B992" s="32" t="s">
        <v>80</v>
      </c>
      <c r="C992" s="32" t="s">
        <v>4420</v>
      </c>
      <c r="D992" s="32">
        <v>53447</v>
      </c>
      <c r="E992" s="33" t="s">
        <v>10074</v>
      </c>
    </row>
    <row r="993" spans="1:5" ht="15" x14ac:dyDescent="0.25">
      <c r="A993" s="32" t="s">
        <v>4426</v>
      </c>
      <c r="B993" s="32" t="s">
        <v>1129</v>
      </c>
      <c r="C993" s="32" t="s">
        <v>4426</v>
      </c>
      <c r="D993" s="32">
        <v>680527</v>
      </c>
      <c r="E993" s="33" t="s">
        <v>10074</v>
      </c>
    </row>
    <row r="994" spans="1:5" ht="15" x14ac:dyDescent="0.25">
      <c r="A994" s="32" t="s">
        <v>4432</v>
      </c>
      <c r="B994" s="32" t="s">
        <v>80</v>
      </c>
      <c r="C994" s="32" t="s">
        <v>4432</v>
      </c>
      <c r="D994" s="32">
        <v>53410</v>
      </c>
      <c r="E994" s="33" t="s">
        <v>10074</v>
      </c>
    </row>
    <row r="995" spans="1:5" ht="15" x14ac:dyDescent="0.25">
      <c r="A995" s="32" t="s">
        <v>1818</v>
      </c>
      <c r="B995" s="32" t="s">
        <v>1311</v>
      </c>
      <c r="C995" s="32" t="s">
        <v>1818</v>
      </c>
      <c r="D995" s="32">
        <v>272057</v>
      </c>
      <c r="E995" s="33" t="s">
        <v>10074</v>
      </c>
    </row>
    <row r="996" spans="1:5" ht="15" x14ac:dyDescent="0.25">
      <c r="A996" s="32" t="s">
        <v>191</v>
      </c>
      <c r="B996" s="32" t="s">
        <v>1285</v>
      </c>
      <c r="C996" s="32" t="s">
        <v>191</v>
      </c>
      <c r="D996" s="32">
        <v>760031</v>
      </c>
      <c r="E996" s="33" t="s">
        <v>10074</v>
      </c>
    </row>
    <row r="997" spans="1:5" ht="15" x14ac:dyDescent="0.25">
      <c r="A997" s="32" t="s">
        <v>4443</v>
      </c>
      <c r="B997" s="32" t="s">
        <v>1306</v>
      </c>
      <c r="C997" s="32" t="s">
        <v>4443</v>
      </c>
      <c r="D997" s="32">
        <v>84001</v>
      </c>
      <c r="E997" s="33" t="s">
        <v>10074</v>
      </c>
    </row>
    <row r="998" spans="1:5" ht="15" x14ac:dyDescent="0.25">
      <c r="A998" s="32" t="s">
        <v>173</v>
      </c>
      <c r="B998" s="32" t="s">
        <v>1129</v>
      </c>
      <c r="C998" s="32" t="s">
        <v>173</v>
      </c>
      <c r="D998" s="32">
        <v>683507</v>
      </c>
      <c r="E998" s="33" t="s">
        <v>10074</v>
      </c>
    </row>
    <row r="999" spans="1:5" ht="15" x14ac:dyDescent="0.25">
      <c r="A999" s="32" t="s">
        <v>720</v>
      </c>
      <c r="B999" s="32" t="s">
        <v>50</v>
      </c>
      <c r="C999" s="32" t="s">
        <v>720</v>
      </c>
      <c r="D999" s="32">
        <v>152469</v>
      </c>
      <c r="E999" s="33" t="s">
        <v>10074</v>
      </c>
    </row>
    <row r="1000" spans="1:5" ht="15" x14ac:dyDescent="0.25">
      <c r="A1000" s="32" t="s">
        <v>1062</v>
      </c>
      <c r="B1000" s="32" t="s">
        <v>1185</v>
      </c>
      <c r="C1000" s="32" t="s">
        <v>1062</v>
      </c>
      <c r="D1000" s="32">
        <v>730580</v>
      </c>
      <c r="E1000" s="33" t="s">
        <v>10074</v>
      </c>
    </row>
    <row r="1001" spans="1:5" ht="15" x14ac:dyDescent="0.25">
      <c r="A1001" s="32" t="s">
        <v>1808</v>
      </c>
      <c r="B1001" s="32" t="s">
        <v>1807</v>
      </c>
      <c r="C1001" s="32" t="s">
        <v>1808</v>
      </c>
      <c r="D1001" s="32">
        <v>861047</v>
      </c>
      <c r="E1001" s="33" t="s">
        <v>10074</v>
      </c>
    </row>
    <row r="1002" spans="1:5" ht="15" x14ac:dyDescent="0.25">
      <c r="A1002" s="32" t="s">
        <v>668</v>
      </c>
      <c r="B1002" s="32" t="s">
        <v>1137</v>
      </c>
      <c r="C1002" s="32" t="s">
        <v>668</v>
      </c>
      <c r="D1002" s="32">
        <v>701030</v>
      </c>
      <c r="E1002" s="33" t="s">
        <v>10074</v>
      </c>
    </row>
    <row r="1003" spans="1:5" ht="15" x14ac:dyDescent="0.25">
      <c r="A1003" s="32" t="s">
        <v>4459</v>
      </c>
      <c r="B1003" s="32" t="s">
        <v>50</v>
      </c>
      <c r="C1003" s="32" t="s">
        <v>4459</v>
      </c>
      <c r="D1003" s="32">
        <v>150820</v>
      </c>
      <c r="E1003" s="33" t="s">
        <v>10074</v>
      </c>
    </row>
    <row r="1004" spans="1:5" ht="15" x14ac:dyDescent="0.25">
      <c r="A1004" s="32" t="s">
        <v>757</v>
      </c>
      <c r="B1004" s="32" t="s">
        <v>80</v>
      </c>
      <c r="C1004" s="32" t="s">
        <v>757</v>
      </c>
      <c r="D1004" s="32">
        <v>53428</v>
      </c>
      <c r="E1004" s="33" t="s">
        <v>10074</v>
      </c>
    </row>
    <row r="1005" spans="1:5" ht="15" x14ac:dyDescent="0.25">
      <c r="A1005" s="32" t="s">
        <v>191</v>
      </c>
      <c r="B1005" s="32" t="s">
        <v>1285</v>
      </c>
      <c r="C1005" s="32" t="s">
        <v>191</v>
      </c>
      <c r="D1005" s="32">
        <v>760006</v>
      </c>
      <c r="E1005" s="33" t="s">
        <v>10074</v>
      </c>
    </row>
    <row r="1006" spans="1:5" ht="15" x14ac:dyDescent="0.25">
      <c r="A1006" s="32" t="s">
        <v>4467</v>
      </c>
      <c r="B1006" s="32" t="s">
        <v>80</v>
      </c>
      <c r="C1006" s="32" t="s">
        <v>4467</v>
      </c>
      <c r="D1006" s="32">
        <v>51460</v>
      </c>
      <c r="E1006" s="33" t="s">
        <v>10074</v>
      </c>
    </row>
    <row r="1007" spans="1:5" ht="15" x14ac:dyDescent="0.25">
      <c r="A1007" s="32" t="s">
        <v>4468</v>
      </c>
      <c r="B1007" s="32" t="s">
        <v>1291</v>
      </c>
      <c r="C1007" s="32" t="s">
        <v>4468</v>
      </c>
      <c r="D1007" s="32">
        <v>133007</v>
      </c>
      <c r="E1007" s="33" t="s">
        <v>10074</v>
      </c>
    </row>
    <row r="1008" spans="1:5" ht="15" x14ac:dyDescent="0.25">
      <c r="A1008" s="32" t="s">
        <v>1101</v>
      </c>
      <c r="B1008" s="32" t="s">
        <v>1285</v>
      </c>
      <c r="C1008" s="32" t="s">
        <v>1101</v>
      </c>
      <c r="D1008" s="32">
        <v>761048</v>
      </c>
      <c r="E1008" s="33" t="s">
        <v>10074</v>
      </c>
    </row>
    <row r="1009" spans="1:5" ht="15" x14ac:dyDescent="0.25">
      <c r="A1009" s="32" t="s">
        <v>4475</v>
      </c>
      <c r="B1009" s="32" t="s">
        <v>1291</v>
      </c>
      <c r="C1009" s="32" t="s">
        <v>4475</v>
      </c>
      <c r="D1009" s="32">
        <v>134068</v>
      </c>
      <c r="E1009" s="33" t="s">
        <v>10074</v>
      </c>
    </row>
    <row r="1010" spans="1:5" ht="15" x14ac:dyDescent="0.25">
      <c r="A1010" s="32" t="s">
        <v>4480</v>
      </c>
      <c r="B1010" s="32" t="s">
        <v>1222</v>
      </c>
      <c r="C1010" s="32" t="s">
        <v>4480</v>
      </c>
      <c r="D1010" s="32">
        <v>523527</v>
      </c>
      <c r="E1010" s="33" t="s">
        <v>10074</v>
      </c>
    </row>
    <row r="1011" spans="1:5" ht="15" x14ac:dyDescent="0.25">
      <c r="A1011" s="32" t="s">
        <v>1688</v>
      </c>
      <c r="B1011" s="32" t="s">
        <v>1129</v>
      </c>
      <c r="C1011" s="32" t="s">
        <v>1688</v>
      </c>
      <c r="D1011" s="32">
        <v>684058</v>
      </c>
      <c r="E1011" s="33" t="s">
        <v>10074</v>
      </c>
    </row>
    <row r="1012" spans="1:5" ht="15" x14ac:dyDescent="0.25">
      <c r="A1012" s="32" t="s">
        <v>775</v>
      </c>
      <c r="B1012" s="32" t="s">
        <v>1179</v>
      </c>
      <c r="C1012" s="32" t="s">
        <v>775</v>
      </c>
      <c r="D1012" s="32">
        <v>503061</v>
      </c>
      <c r="E1012" s="33" t="s">
        <v>10074</v>
      </c>
    </row>
    <row r="1013" spans="1:5" ht="15" x14ac:dyDescent="0.25">
      <c r="A1013" s="32" t="s">
        <v>934</v>
      </c>
      <c r="B1013" s="32" t="s">
        <v>1259</v>
      </c>
      <c r="C1013" s="32" t="s">
        <v>934</v>
      </c>
      <c r="D1013" s="32">
        <v>545537</v>
      </c>
      <c r="E1013" s="33" t="s">
        <v>10074</v>
      </c>
    </row>
    <row r="1014" spans="1:5" ht="15" x14ac:dyDescent="0.25">
      <c r="A1014" s="32" t="s">
        <v>2096</v>
      </c>
      <c r="B1014" s="32" t="s">
        <v>1306</v>
      </c>
      <c r="C1014" s="32" t="s">
        <v>2096</v>
      </c>
      <c r="D1014" s="32">
        <v>81027</v>
      </c>
      <c r="E1014" s="33" t="s">
        <v>10074</v>
      </c>
    </row>
    <row r="1015" spans="1:5" ht="15" x14ac:dyDescent="0.25">
      <c r="A1015" s="32" t="s">
        <v>87</v>
      </c>
      <c r="B1015" s="32" t="s">
        <v>50</v>
      </c>
      <c r="C1015" s="32" t="s">
        <v>87</v>
      </c>
      <c r="D1015" s="32">
        <v>152427</v>
      </c>
      <c r="E1015" s="33" t="s">
        <v>10074</v>
      </c>
    </row>
    <row r="1016" spans="1:5" ht="15" x14ac:dyDescent="0.25">
      <c r="A1016" s="32" t="s">
        <v>593</v>
      </c>
      <c r="B1016" s="32" t="s">
        <v>80</v>
      </c>
      <c r="C1016" s="32" t="s">
        <v>593</v>
      </c>
      <c r="D1016" s="32">
        <v>50016</v>
      </c>
      <c r="E1016" s="33" t="s">
        <v>10073</v>
      </c>
    </row>
    <row r="1017" spans="1:5" ht="15" x14ac:dyDescent="0.25">
      <c r="A1017" s="32" t="s">
        <v>4498</v>
      </c>
      <c r="B1017" s="32" t="s">
        <v>1165</v>
      </c>
      <c r="C1017" s="32" t="s">
        <v>4498</v>
      </c>
      <c r="D1017" s="32">
        <v>252627</v>
      </c>
      <c r="E1017" s="33" t="s">
        <v>10074</v>
      </c>
    </row>
    <row r="1018" spans="1:5" ht="15" x14ac:dyDescent="0.25">
      <c r="A1018" s="32" t="s">
        <v>4503</v>
      </c>
      <c r="B1018" s="32" t="s">
        <v>1222</v>
      </c>
      <c r="C1018" s="32" t="s">
        <v>4503</v>
      </c>
      <c r="D1018" s="32">
        <v>524540</v>
      </c>
      <c r="E1018" s="33" t="s">
        <v>10074</v>
      </c>
    </row>
    <row r="1019" spans="1:5" ht="15" x14ac:dyDescent="0.25">
      <c r="A1019" s="32" t="s">
        <v>3588</v>
      </c>
      <c r="B1019" s="32" t="s">
        <v>80</v>
      </c>
      <c r="C1019" s="32" t="s">
        <v>3588</v>
      </c>
      <c r="D1019" s="32">
        <v>57010</v>
      </c>
      <c r="E1019" s="33" t="s">
        <v>10074</v>
      </c>
    </row>
    <row r="1020" spans="1:5" ht="15" x14ac:dyDescent="0.25">
      <c r="A1020" s="32" t="s">
        <v>708</v>
      </c>
      <c r="B1020" s="32" t="s">
        <v>50</v>
      </c>
      <c r="C1020" s="32" t="s">
        <v>708</v>
      </c>
      <c r="D1020" s="32">
        <v>154808</v>
      </c>
      <c r="E1020" s="33" t="s">
        <v>10074</v>
      </c>
    </row>
    <row r="1021" spans="1:5" ht="15" x14ac:dyDescent="0.25">
      <c r="A1021" s="32" t="s">
        <v>625</v>
      </c>
      <c r="B1021" s="32" t="s">
        <v>1218</v>
      </c>
      <c r="C1021" s="32" t="s">
        <v>625</v>
      </c>
      <c r="D1021" s="32">
        <v>230002</v>
      </c>
      <c r="E1021" s="33" t="s">
        <v>10073</v>
      </c>
    </row>
    <row r="1022" spans="1:5" ht="15" x14ac:dyDescent="0.25">
      <c r="A1022" s="32" t="s">
        <v>627</v>
      </c>
      <c r="B1022" s="32" t="s">
        <v>1358</v>
      </c>
      <c r="C1022" s="32" t="s">
        <v>627</v>
      </c>
      <c r="D1022" s="32">
        <v>855010</v>
      </c>
      <c r="E1022" s="33" t="s">
        <v>10074</v>
      </c>
    </row>
    <row r="1023" spans="1:5" ht="15" x14ac:dyDescent="0.25">
      <c r="A1023" s="32" t="s">
        <v>3354</v>
      </c>
      <c r="B1023" s="32" t="s">
        <v>1222</v>
      </c>
      <c r="C1023" s="32" t="s">
        <v>3354</v>
      </c>
      <c r="D1023" s="32">
        <v>528037</v>
      </c>
      <c r="E1023" s="33" t="s">
        <v>10074</v>
      </c>
    </row>
    <row r="1024" spans="1:5" ht="15" x14ac:dyDescent="0.25">
      <c r="A1024" s="32" t="s">
        <v>1389</v>
      </c>
      <c r="B1024" s="32" t="s">
        <v>1196</v>
      </c>
      <c r="C1024" s="32" t="s">
        <v>1389</v>
      </c>
      <c r="D1024" s="32">
        <v>193570</v>
      </c>
      <c r="E1024" s="33" t="s">
        <v>10074</v>
      </c>
    </row>
    <row r="1025" spans="1:5" ht="15" x14ac:dyDescent="0.25">
      <c r="A1025" s="32" t="s">
        <v>282</v>
      </c>
      <c r="B1025" s="32" t="s">
        <v>1259</v>
      </c>
      <c r="C1025" s="32" t="s">
        <v>282</v>
      </c>
      <c r="D1025" s="32">
        <v>547058</v>
      </c>
      <c r="E1025" s="33" t="s">
        <v>10074</v>
      </c>
    </row>
    <row r="1026" spans="1:5" ht="15" x14ac:dyDescent="0.25">
      <c r="A1026" s="32" t="s">
        <v>4420</v>
      </c>
      <c r="B1026" s="32" t="s">
        <v>80</v>
      </c>
      <c r="C1026" s="32" t="s">
        <v>4420</v>
      </c>
      <c r="D1026" s="32">
        <v>53440</v>
      </c>
      <c r="E1026" s="33" t="s">
        <v>10074</v>
      </c>
    </row>
    <row r="1027" spans="1:5" ht="15" x14ac:dyDescent="0.25">
      <c r="A1027" s="32" t="s">
        <v>4518</v>
      </c>
      <c r="B1027" s="32" t="s">
        <v>1252</v>
      </c>
      <c r="C1027" s="32" t="s">
        <v>4518</v>
      </c>
      <c r="D1027" s="32">
        <v>110111</v>
      </c>
      <c r="E1027" s="33" t="s">
        <v>10074</v>
      </c>
    </row>
    <row r="1028" spans="1:5" ht="15" x14ac:dyDescent="0.25">
      <c r="A1028" s="32" t="s">
        <v>339</v>
      </c>
      <c r="B1028" s="32" t="s">
        <v>1129</v>
      </c>
      <c r="C1028" s="32" t="s">
        <v>339</v>
      </c>
      <c r="D1028" s="32">
        <v>686569</v>
      </c>
      <c r="E1028" s="33" t="s">
        <v>10074</v>
      </c>
    </row>
    <row r="1029" spans="1:5" ht="15" x14ac:dyDescent="0.25">
      <c r="A1029" s="32" t="s">
        <v>2238</v>
      </c>
      <c r="B1029" s="32" t="s">
        <v>1222</v>
      </c>
      <c r="C1029" s="32" t="s">
        <v>2238</v>
      </c>
      <c r="D1029" s="32">
        <v>528009</v>
      </c>
      <c r="E1029" s="33" t="s">
        <v>10074</v>
      </c>
    </row>
    <row r="1030" spans="1:5" ht="15" x14ac:dyDescent="0.25">
      <c r="A1030" s="32" t="s">
        <v>3454</v>
      </c>
      <c r="B1030" s="32" t="s">
        <v>1222</v>
      </c>
      <c r="C1030" s="32" t="s">
        <v>3454</v>
      </c>
      <c r="D1030" s="32">
        <v>523080</v>
      </c>
      <c r="E1030" s="33" t="s">
        <v>10074</v>
      </c>
    </row>
    <row r="1031" spans="1:5" ht="15" x14ac:dyDescent="0.25">
      <c r="A1031" s="32" t="s">
        <v>4529</v>
      </c>
      <c r="B1031" s="32" t="s">
        <v>1228</v>
      </c>
      <c r="C1031" s="32" t="s">
        <v>4529</v>
      </c>
      <c r="D1031" s="32">
        <v>412080</v>
      </c>
      <c r="E1031" s="33" t="s">
        <v>10074</v>
      </c>
    </row>
    <row r="1032" spans="1:5" ht="15" x14ac:dyDescent="0.25">
      <c r="A1032" s="32" t="s">
        <v>3526</v>
      </c>
      <c r="B1032" s="32" t="s">
        <v>1379</v>
      </c>
      <c r="C1032" s="32" t="s">
        <v>3526</v>
      </c>
      <c r="D1032" s="32">
        <v>181058</v>
      </c>
      <c r="E1032" s="33" t="s">
        <v>10074</v>
      </c>
    </row>
    <row r="1033" spans="1:5" ht="15" x14ac:dyDescent="0.25">
      <c r="A1033" s="32" t="s">
        <v>593</v>
      </c>
      <c r="B1033" s="32" t="s">
        <v>80</v>
      </c>
      <c r="C1033" s="32" t="s">
        <v>593</v>
      </c>
      <c r="D1033" s="32">
        <v>50024</v>
      </c>
      <c r="E1033" s="33" t="s">
        <v>10073</v>
      </c>
    </row>
    <row r="1034" spans="1:5" ht="15" x14ac:dyDescent="0.25">
      <c r="A1034" s="32" t="s">
        <v>3091</v>
      </c>
      <c r="B1034" s="32" t="s">
        <v>1222</v>
      </c>
      <c r="C1034" s="32" t="s">
        <v>3091</v>
      </c>
      <c r="D1034" s="32">
        <v>520570</v>
      </c>
      <c r="E1034" s="33" t="s">
        <v>10074</v>
      </c>
    </row>
    <row r="1035" spans="1:5" ht="15" x14ac:dyDescent="0.25">
      <c r="A1035" s="32" t="s">
        <v>4540</v>
      </c>
      <c r="B1035" s="32" t="s">
        <v>1158</v>
      </c>
      <c r="C1035" s="32" t="s">
        <v>4540</v>
      </c>
      <c r="D1035" s="32">
        <v>472047</v>
      </c>
      <c r="E1035" s="33" t="s">
        <v>10074</v>
      </c>
    </row>
    <row r="1036" spans="1:5" ht="15" x14ac:dyDescent="0.25">
      <c r="A1036" s="32" t="s">
        <v>4546</v>
      </c>
      <c r="B1036" s="32" t="s">
        <v>1129</v>
      </c>
      <c r="C1036" s="32" t="s">
        <v>4546</v>
      </c>
      <c r="D1036" s="32">
        <v>684541</v>
      </c>
      <c r="E1036" s="33" t="s">
        <v>10074</v>
      </c>
    </row>
    <row r="1037" spans="1:5" ht="15" x14ac:dyDescent="0.25">
      <c r="A1037" s="32" t="s">
        <v>1107</v>
      </c>
      <c r="B1037" s="32" t="s">
        <v>80</v>
      </c>
      <c r="C1037" s="32" t="s">
        <v>1107</v>
      </c>
      <c r="D1037" s="32">
        <v>52447</v>
      </c>
      <c r="E1037" s="33" t="s">
        <v>10074</v>
      </c>
    </row>
    <row r="1038" spans="1:5" ht="15" x14ac:dyDescent="0.25">
      <c r="A1038" s="32" t="s">
        <v>3820</v>
      </c>
      <c r="B1038" s="32" t="s">
        <v>80</v>
      </c>
      <c r="C1038" s="32" t="s">
        <v>3820</v>
      </c>
      <c r="D1038" s="32">
        <v>55077</v>
      </c>
      <c r="E1038" s="33" t="s">
        <v>10074</v>
      </c>
    </row>
    <row r="1039" spans="1:5" ht="15" x14ac:dyDescent="0.25">
      <c r="A1039" s="32" t="s">
        <v>3995</v>
      </c>
      <c r="B1039" s="32" t="s">
        <v>1285</v>
      </c>
      <c r="C1039" s="32" t="s">
        <v>3995</v>
      </c>
      <c r="D1039" s="32">
        <v>761030</v>
      </c>
      <c r="E1039" s="33" t="s">
        <v>10074</v>
      </c>
    </row>
    <row r="1040" spans="1:5" ht="15" x14ac:dyDescent="0.25">
      <c r="A1040" s="32" t="s">
        <v>4557</v>
      </c>
      <c r="B1040" s="32" t="s">
        <v>80</v>
      </c>
      <c r="C1040" s="32" t="s">
        <v>4557</v>
      </c>
      <c r="D1040" s="32">
        <v>57467</v>
      </c>
      <c r="E1040" s="33" t="s">
        <v>10074</v>
      </c>
    </row>
    <row r="1041" spans="1:5" ht="15" x14ac:dyDescent="0.25">
      <c r="A1041" s="32" t="s">
        <v>484</v>
      </c>
      <c r="B1041" s="32" t="s">
        <v>50</v>
      </c>
      <c r="C1041" s="32" t="s">
        <v>484</v>
      </c>
      <c r="D1041" s="32">
        <v>153608</v>
      </c>
      <c r="E1041" s="33" t="s">
        <v>10074</v>
      </c>
    </row>
    <row r="1042" spans="1:5" ht="15" x14ac:dyDescent="0.25">
      <c r="A1042" s="32" t="s">
        <v>4567</v>
      </c>
      <c r="B1042" s="32" t="s">
        <v>1311</v>
      </c>
      <c r="C1042" s="32" t="s">
        <v>4567</v>
      </c>
      <c r="D1042" s="32">
        <v>270070</v>
      </c>
      <c r="E1042" s="33" t="s">
        <v>10074</v>
      </c>
    </row>
    <row r="1043" spans="1:5" ht="15" x14ac:dyDescent="0.25">
      <c r="A1043" s="32" t="s">
        <v>4529</v>
      </c>
      <c r="B1043" s="32" t="s">
        <v>1228</v>
      </c>
      <c r="C1043" s="32" t="s">
        <v>4529</v>
      </c>
      <c r="D1043" s="32">
        <v>412087</v>
      </c>
      <c r="E1043" s="33" t="s">
        <v>10074</v>
      </c>
    </row>
    <row r="1044" spans="1:5" ht="15" x14ac:dyDescent="0.25">
      <c r="A1044" s="32" t="s">
        <v>307</v>
      </c>
      <c r="B1044" s="32" t="s">
        <v>1259</v>
      </c>
      <c r="C1044" s="32" t="s">
        <v>307</v>
      </c>
      <c r="D1044" s="32">
        <v>540019</v>
      </c>
      <c r="E1044" s="33" t="s">
        <v>10074</v>
      </c>
    </row>
    <row r="1045" spans="1:5" ht="15" x14ac:dyDescent="0.25">
      <c r="A1045" s="32" t="s">
        <v>549</v>
      </c>
      <c r="B1045" s="32" t="s">
        <v>1218</v>
      </c>
      <c r="C1045" s="32" t="s">
        <v>549</v>
      </c>
      <c r="D1045" s="32">
        <v>231029</v>
      </c>
      <c r="E1045" s="33" t="s">
        <v>10073</v>
      </c>
    </row>
    <row r="1046" spans="1:5" ht="15" x14ac:dyDescent="0.25">
      <c r="A1046" s="32" t="s">
        <v>2201</v>
      </c>
      <c r="B1046" s="32" t="s">
        <v>1185</v>
      </c>
      <c r="C1046" s="32" t="s">
        <v>2201</v>
      </c>
      <c r="D1046" s="32">
        <v>731587</v>
      </c>
      <c r="E1046" s="33" t="s">
        <v>10074</v>
      </c>
    </row>
    <row r="1047" spans="1:5" ht="15" x14ac:dyDescent="0.25">
      <c r="A1047" s="32" t="s">
        <v>64</v>
      </c>
      <c r="B1047" s="32" t="s">
        <v>1165</v>
      </c>
      <c r="C1047" s="32" t="s">
        <v>64</v>
      </c>
      <c r="D1047" s="32">
        <v>252640</v>
      </c>
      <c r="E1047" s="33" t="s">
        <v>10074</v>
      </c>
    </row>
    <row r="1048" spans="1:5" ht="15" x14ac:dyDescent="0.25">
      <c r="A1048" s="32" t="s">
        <v>4584</v>
      </c>
      <c r="B1048" s="32" t="s">
        <v>1259</v>
      </c>
      <c r="C1048" s="32" t="s">
        <v>4584</v>
      </c>
      <c r="D1048" s="32">
        <v>547037</v>
      </c>
      <c r="E1048" s="33" t="s">
        <v>10074</v>
      </c>
    </row>
    <row r="1049" spans="1:5" ht="15" x14ac:dyDescent="0.25">
      <c r="A1049" s="32" t="s">
        <v>1674</v>
      </c>
      <c r="B1049" s="32" t="s">
        <v>1158</v>
      </c>
      <c r="C1049" s="32" t="s">
        <v>1674</v>
      </c>
      <c r="D1049" s="32">
        <v>476027</v>
      </c>
      <c r="E1049" s="33" t="s">
        <v>10074</v>
      </c>
    </row>
    <row r="1050" spans="1:5" ht="15" x14ac:dyDescent="0.25">
      <c r="A1050" s="32" t="s">
        <v>4589</v>
      </c>
      <c r="B1050" s="32" t="s">
        <v>1165</v>
      </c>
      <c r="C1050" s="32" t="s">
        <v>4589</v>
      </c>
      <c r="D1050" s="32">
        <v>253647</v>
      </c>
      <c r="E1050" s="33" t="s">
        <v>10074</v>
      </c>
    </row>
    <row r="1051" spans="1:5" ht="15" x14ac:dyDescent="0.25">
      <c r="A1051" s="32" t="s">
        <v>4388</v>
      </c>
      <c r="B1051" s="32" t="s">
        <v>1807</v>
      </c>
      <c r="C1051" s="32" t="s">
        <v>4388</v>
      </c>
      <c r="D1051" s="32">
        <v>862047</v>
      </c>
      <c r="E1051" s="33" t="s">
        <v>10074</v>
      </c>
    </row>
    <row r="1052" spans="1:5" ht="15" x14ac:dyDescent="0.25">
      <c r="A1052" s="32" t="s">
        <v>4595</v>
      </c>
      <c r="B1052" s="32" t="s">
        <v>80</v>
      </c>
      <c r="C1052" s="32" t="s">
        <v>4595</v>
      </c>
      <c r="D1052" s="32">
        <v>57438</v>
      </c>
      <c r="E1052" s="33" t="s">
        <v>10074</v>
      </c>
    </row>
    <row r="1053" spans="1:5" ht="15" x14ac:dyDescent="0.25">
      <c r="A1053" s="32" t="s">
        <v>4600</v>
      </c>
      <c r="B1053" s="32" t="s">
        <v>1129</v>
      </c>
      <c r="C1053" s="32" t="s">
        <v>4600</v>
      </c>
      <c r="D1053" s="32">
        <v>685541</v>
      </c>
      <c r="E1053" s="33" t="s">
        <v>10074</v>
      </c>
    </row>
    <row r="1054" spans="1:5" ht="15" x14ac:dyDescent="0.25">
      <c r="A1054" s="32" t="s">
        <v>1506</v>
      </c>
      <c r="B1054" s="32" t="s">
        <v>1278</v>
      </c>
      <c r="C1054" s="32" t="s">
        <v>1506</v>
      </c>
      <c r="D1054" s="32">
        <v>201040</v>
      </c>
      <c r="E1054" s="33" t="s">
        <v>10074</v>
      </c>
    </row>
    <row r="1055" spans="1:5" ht="15" x14ac:dyDescent="0.25">
      <c r="A1055" s="32" t="s">
        <v>773</v>
      </c>
      <c r="B1055" s="32" t="s">
        <v>1129</v>
      </c>
      <c r="C1055" s="32" t="s">
        <v>773</v>
      </c>
      <c r="D1055" s="32">
        <v>686007</v>
      </c>
      <c r="E1055" s="33" t="s">
        <v>10074</v>
      </c>
    </row>
    <row r="1056" spans="1:5" ht="15" x14ac:dyDescent="0.25">
      <c r="A1056" s="32" t="s">
        <v>3585</v>
      </c>
      <c r="B1056" s="32" t="s">
        <v>1151</v>
      </c>
      <c r="C1056" s="32" t="s">
        <v>3585</v>
      </c>
      <c r="D1056" s="32">
        <v>441008</v>
      </c>
      <c r="E1056" s="33" t="s">
        <v>10074</v>
      </c>
    </row>
    <row r="1057" spans="1:5" ht="15" x14ac:dyDescent="0.25">
      <c r="A1057" s="32" t="s">
        <v>1085</v>
      </c>
      <c r="B1057" s="32" t="s">
        <v>1165</v>
      </c>
      <c r="C1057" s="32" t="s">
        <v>1085</v>
      </c>
      <c r="D1057" s="32">
        <v>250810</v>
      </c>
      <c r="E1057" s="33" t="s">
        <v>10074</v>
      </c>
    </row>
    <row r="1058" spans="1:5" ht="15" x14ac:dyDescent="0.25">
      <c r="A1058" s="32" t="s">
        <v>1682</v>
      </c>
      <c r="B1058" s="32" t="s">
        <v>1311</v>
      </c>
      <c r="C1058" s="32" t="s">
        <v>1682</v>
      </c>
      <c r="D1058" s="32">
        <v>272027</v>
      </c>
      <c r="E1058" s="33" t="s">
        <v>10074</v>
      </c>
    </row>
    <row r="1059" spans="1:5" ht="15" x14ac:dyDescent="0.25">
      <c r="A1059" s="32" t="s">
        <v>1218</v>
      </c>
      <c r="B1059" s="32" t="s">
        <v>1538</v>
      </c>
      <c r="C1059" s="32" t="s">
        <v>1218</v>
      </c>
      <c r="D1059" s="32">
        <v>632027</v>
      </c>
      <c r="E1059" s="33" t="s">
        <v>10074</v>
      </c>
    </row>
    <row r="1060" spans="1:5" ht="15" x14ac:dyDescent="0.25">
      <c r="A1060" s="32" t="s">
        <v>1534</v>
      </c>
      <c r="B1060" s="32" t="s">
        <v>1538</v>
      </c>
      <c r="C1060" s="32" t="s">
        <v>1534</v>
      </c>
      <c r="D1060" s="32">
        <v>630001</v>
      </c>
      <c r="E1060" s="33" t="s">
        <v>10073</v>
      </c>
    </row>
    <row r="1061" spans="1:5" ht="15" x14ac:dyDescent="0.25">
      <c r="A1061" s="32" t="s">
        <v>275</v>
      </c>
      <c r="B1061" s="32" t="s">
        <v>1129</v>
      </c>
      <c r="C1061" s="32" t="s">
        <v>275</v>
      </c>
      <c r="D1061" s="32">
        <v>681518</v>
      </c>
      <c r="E1061" s="33" t="s">
        <v>10074</v>
      </c>
    </row>
    <row r="1062" spans="1:5" ht="15" x14ac:dyDescent="0.25">
      <c r="A1062" s="32" t="s">
        <v>639</v>
      </c>
      <c r="B1062" s="32" t="s">
        <v>1228</v>
      </c>
      <c r="C1062" s="32" t="s">
        <v>639</v>
      </c>
      <c r="D1062" s="32">
        <v>410001</v>
      </c>
      <c r="E1062" s="33" t="s">
        <v>10073</v>
      </c>
    </row>
    <row r="1063" spans="1:5" ht="15" x14ac:dyDescent="0.25">
      <c r="A1063" s="32" t="s">
        <v>779</v>
      </c>
      <c r="B1063" s="32" t="s">
        <v>1819</v>
      </c>
      <c r="C1063" s="32" t="s">
        <v>779</v>
      </c>
      <c r="D1063" s="32">
        <v>915017</v>
      </c>
      <c r="E1063" s="33" t="s">
        <v>10074</v>
      </c>
    </row>
    <row r="1064" spans="1:5" ht="15" x14ac:dyDescent="0.25">
      <c r="A1064" s="32" t="s">
        <v>587</v>
      </c>
      <c r="B1064" s="32" t="s">
        <v>1185</v>
      </c>
      <c r="C1064" s="32" t="s">
        <v>587</v>
      </c>
      <c r="D1064" s="32">
        <v>732020</v>
      </c>
      <c r="E1064" s="33" t="s">
        <v>10074</v>
      </c>
    </row>
    <row r="1065" spans="1:5" ht="15" x14ac:dyDescent="0.25">
      <c r="A1065" s="32" t="s">
        <v>978</v>
      </c>
      <c r="B1065" s="32" t="s">
        <v>1185</v>
      </c>
      <c r="C1065" s="32" t="s">
        <v>978</v>
      </c>
      <c r="D1065" s="32">
        <v>733587</v>
      </c>
      <c r="E1065" s="33" t="s">
        <v>10074</v>
      </c>
    </row>
    <row r="1066" spans="1:5" ht="15" x14ac:dyDescent="0.25">
      <c r="A1066" s="32" t="s">
        <v>1374</v>
      </c>
      <c r="B1066" s="32" t="s">
        <v>1259</v>
      </c>
      <c r="C1066" s="32" t="s">
        <v>1374</v>
      </c>
      <c r="D1066" s="32">
        <v>545070</v>
      </c>
      <c r="E1066" s="33" t="s">
        <v>10074</v>
      </c>
    </row>
    <row r="1067" spans="1:5" ht="15" x14ac:dyDescent="0.25">
      <c r="A1067" s="32" t="s">
        <v>1105</v>
      </c>
      <c r="B1067" s="32" t="s">
        <v>1129</v>
      </c>
      <c r="C1067" s="32" t="s">
        <v>1105</v>
      </c>
      <c r="D1067" s="32">
        <v>684061</v>
      </c>
      <c r="E1067" s="33" t="s">
        <v>10074</v>
      </c>
    </row>
    <row r="1068" spans="1:5" ht="15" x14ac:dyDescent="0.25">
      <c r="A1068" s="32" t="s">
        <v>4632</v>
      </c>
      <c r="B1068" s="32" t="s">
        <v>1165</v>
      </c>
      <c r="C1068" s="32" t="s">
        <v>4632</v>
      </c>
      <c r="D1068" s="32">
        <v>253230</v>
      </c>
      <c r="E1068" s="33" t="s">
        <v>10074</v>
      </c>
    </row>
    <row r="1069" spans="1:5" ht="15" x14ac:dyDescent="0.25">
      <c r="A1069" s="32" t="s">
        <v>4634</v>
      </c>
      <c r="B1069" s="32" t="s">
        <v>1158</v>
      </c>
      <c r="C1069" s="32" t="s">
        <v>4634</v>
      </c>
      <c r="D1069" s="32">
        <v>477009</v>
      </c>
      <c r="E1069" s="33" t="s">
        <v>10074</v>
      </c>
    </row>
    <row r="1070" spans="1:5" ht="15" x14ac:dyDescent="0.25">
      <c r="A1070" s="32" t="s">
        <v>1324</v>
      </c>
      <c r="B1070" s="32" t="s">
        <v>1158</v>
      </c>
      <c r="C1070" s="32" t="s">
        <v>1324</v>
      </c>
      <c r="D1070" s="32">
        <v>476037</v>
      </c>
      <c r="E1070" s="33" t="s">
        <v>10074</v>
      </c>
    </row>
    <row r="1071" spans="1:5" ht="15" x14ac:dyDescent="0.25">
      <c r="A1071" s="32" t="s">
        <v>3028</v>
      </c>
      <c r="B1071" s="32" t="s">
        <v>1129</v>
      </c>
      <c r="C1071" s="32" t="s">
        <v>3028</v>
      </c>
      <c r="D1071" s="32">
        <v>681527</v>
      </c>
      <c r="E1071" s="33" t="s">
        <v>10074</v>
      </c>
    </row>
    <row r="1072" spans="1:5" ht="15" x14ac:dyDescent="0.25">
      <c r="A1072" s="32" t="s">
        <v>987</v>
      </c>
      <c r="B1072" s="32" t="s">
        <v>50</v>
      </c>
      <c r="C1072" s="32" t="s">
        <v>987</v>
      </c>
      <c r="D1072" s="32">
        <v>153860</v>
      </c>
      <c r="E1072" s="33" t="s">
        <v>10074</v>
      </c>
    </row>
    <row r="1073" spans="1:5" ht="15" x14ac:dyDescent="0.25">
      <c r="A1073" s="32" t="s">
        <v>3816</v>
      </c>
      <c r="B1073" s="32" t="s">
        <v>1252</v>
      </c>
      <c r="C1073" s="32" t="s">
        <v>3816</v>
      </c>
      <c r="D1073" s="32">
        <v>111631</v>
      </c>
      <c r="E1073" s="33" t="s">
        <v>10074</v>
      </c>
    </row>
    <row r="1074" spans="1:5" ht="15" x14ac:dyDescent="0.25">
      <c r="A1074" s="32" t="s">
        <v>625</v>
      </c>
      <c r="B1074" s="32" t="s">
        <v>1218</v>
      </c>
      <c r="C1074" s="32" t="s">
        <v>625</v>
      </c>
      <c r="D1074" s="32">
        <v>230009</v>
      </c>
      <c r="E1074" s="33" t="s">
        <v>10073</v>
      </c>
    </row>
    <row r="1075" spans="1:5" ht="15" x14ac:dyDescent="0.25">
      <c r="A1075" s="32" t="s">
        <v>4649</v>
      </c>
      <c r="B1075" s="32" t="s">
        <v>80</v>
      </c>
      <c r="C1075" s="32" t="s">
        <v>4649</v>
      </c>
      <c r="D1075" s="32">
        <v>52030</v>
      </c>
      <c r="E1075" s="33" t="s">
        <v>10074</v>
      </c>
    </row>
    <row r="1076" spans="1:5" ht="15" x14ac:dyDescent="0.25">
      <c r="A1076" s="32" t="s">
        <v>2128</v>
      </c>
      <c r="B1076" s="32" t="s">
        <v>1291</v>
      </c>
      <c r="C1076" s="32" t="s">
        <v>2128</v>
      </c>
      <c r="D1076" s="32">
        <v>131029</v>
      </c>
      <c r="E1076" s="33" t="s">
        <v>10074</v>
      </c>
    </row>
    <row r="1077" spans="1:5" ht="15" x14ac:dyDescent="0.25">
      <c r="A1077" s="32" t="s">
        <v>4653</v>
      </c>
      <c r="B1077" s="32" t="s">
        <v>1129</v>
      </c>
      <c r="C1077" s="32" t="s">
        <v>4653</v>
      </c>
      <c r="D1077" s="32">
        <v>683568</v>
      </c>
      <c r="E1077" s="33" t="s">
        <v>10074</v>
      </c>
    </row>
    <row r="1078" spans="1:5" ht="15" x14ac:dyDescent="0.25">
      <c r="A1078" s="32" t="s">
        <v>2509</v>
      </c>
      <c r="B1078" s="32" t="s">
        <v>2082</v>
      </c>
      <c r="C1078" s="32" t="s">
        <v>2509</v>
      </c>
      <c r="D1078" s="32">
        <v>940018</v>
      </c>
      <c r="E1078" s="33" t="s">
        <v>10074</v>
      </c>
    </row>
    <row r="1079" spans="1:5" ht="15" x14ac:dyDescent="0.25">
      <c r="A1079" s="32" t="s">
        <v>801</v>
      </c>
      <c r="B1079" s="32" t="s">
        <v>80</v>
      </c>
      <c r="C1079" s="32" t="s">
        <v>801</v>
      </c>
      <c r="D1079" s="32">
        <v>55438</v>
      </c>
      <c r="E1079" s="33" t="s">
        <v>10073</v>
      </c>
    </row>
    <row r="1080" spans="1:5" ht="15" x14ac:dyDescent="0.25">
      <c r="A1080" s="32" t="s">
        <v>3197</v>
      </c>
      <c r="B1080" s="32" t="s">
        <v>1196</v>
      </c>
      <c r="C1080" s="32" t="s">
        <v>3197</v>
      </c>
      <c r="D1080" s="32">
        <v>192001</v>
      </c>
      <c r="E1080" s="33" t="s">
        <v>10074</v>
      </c>
    </row>
    <row r="1081" spans="1:5" ht="15" x14ac:dyDescent="0.25">
      <c r="A1081" s="32" t="s">
        <v>4662</v>
      </c>
      <c r="B1081" s="32" t="s">
        <v>1291</v>
      </c>
      <c r="C1081" s="32" t="s">
        <v>4662</v>
      </c>
      <c r="D1081" s="32">
        <v>134027</v>
      </c>
      <c r="E1081" s="33" t="s">
        <v>10074</v>
      </c>
    </row>
    <row r="1082" spans="1:5" ht="15" x14ac:dyDescent="0.25">
      <c r="A1082" s="32" t="s">
        <v>458</v>
      </c>
      <c r="B1082" s="32" t="s">
        <v>1165</v>
      </c>
      <c r="C1082" s="32" t="s">
        <v>458</v>
      </c>
      <c r="D1082" s="32">
        <v>251850</v>
      </c>
      <c r="E1082" s="33" t="s">
        <v>10074</v>
      </c>
    </row>
    <row r="1083" spans="1:5" ht="15" x14ac:dyDescent="0.25">
      <c r="A1083" s="32" t="s">
        <v>939</v>
      </c>
      <c r="B1083" s="32" t="s">
        <v>1285</v>
      </c>
      <c r="C1083" s="32" t="s">
        <v>939</v>
      </c>
      <c r="D1083" s="32">
        <v>762538</v>
      </c>
      <c r="E1083" s="33" t="s">
        <v>10074</v>
      </c>
    </row>
    <row r="1084" spans="1:5" ht="15" x14ac:dyDescent="0.25">
      <c r="A1084" s="32" t="s">
        <v>3909</v>
      </c>
      <c r="B1084" s="32" t="s">
        <v>50</v>
      </c>
      <c r="C1084" s="32" t="s">
        <v>3909</v>
      </c>
      <c r="D1084" s="32">
        <v>153220</v>
      </c>
      <c r="E1084" s="33" t="s">
        <v>10074</v>
      </c>
    </row>
    <row r="1085" spans="1:5" ht="15" x14ac:dyDescent="0.25">
      <c r="A1085" s="32" t="s">
        <v>3637</v>
      </c>
      <c r="B1085" s="32" t="s">
        <v>1158</v>
      </c>
      <c r="C1085" s="32" t="s">
        <v>3637</v>
      </c>
      <c r="D1085" s="32">
        <v>474020</v>
      </c>
      <c r="E1085" s="33" t="s">
        <v>10074</v>
      </c>
    </row>
    <row r="1086" spans="1:5" ht="15" x14ac:dyDescent="0.25">
      <c r="A1086" s="32" t="s">
        <v>4671</v>
      </c>
      <c r="B1086" s="32" t="s">
        <v>1291</v>
      </c>
      <c r="C1086" s="32" t="s">
        <v>4671</v>
      </c>
      <c r="D1086" s="32">
        <v>132547</v>
      </c>
      <c r="E1086" s="33" t="s">
        <v>10074</v>
      </c>
    </row>
    <row r="1087" spans="1:5" ht="15" x14ac:dyDescent="0.25">
      <c r="A1087" s="32" t="s">
        <v>4676</v>
      </c>
      <c r="B1087" s="32" t="s">
        <v>50</v>
      </c>
      <c r="C1087" s="32" t="s">
        <v>4676</v>
      </c>
      <c r="D1087" s="32">
        <v>154080</v>
      </c>
      <c r="E1087" s="33" t="s">
        <v>10074</v>
      </c>
    </row>
    <row r="1088" spans="1:5" ht="15" x14ac:dyDescent="0.25">
      <c r="A1088" s="32" t="s">
        <v>361</v>
      </c>
      <c r="B1088" s="32" t="s">
        <v>1151</v>
      </c>
      <c r="C1088" s="32" t="s">
        <v>361</v>
      </c>
      <c r="D1088" s="32">
        <v>444050</v>
      </c>
      <c r="E1088" s="33" t="s">
        <v>10074</v>
      </c>
    </row>
    <row r="1089" spans="1:5" ht="15" x14ac:dyDescent="0.25">
      <c r="A1089" s="32" t="s">
        <v>3736</v>
      </c>
      <c r="B1089" s="32" t="s">
        <v>1158</v>
      </c>
      <c r="C1089" s="32" t="s">
        <v>3736</v>
      </c>
      <c r="D1089" s="32">
        <v>475018</v>
      </c>
      <c r="E1089" s="33" t="s">
        <v>10074</v>
      </c>
    </row>
    <row r="1090" spans="1:5" ht="15" x14ac:dyDescent="0.25">
      <c r="A1090" s="32" t="s">
        <v>127</v>
      </c>
      <c r="B1090" s="32" t="s">
        <v>1306</v>
      </c>
      <c r="C1090" s="32" t="s">
        <v>127</v>
      </c>
      <c r="D1090" s="32">
        <v>80004</v>
      </c>
      <c r="E1090" s="33" t="s">
        <v>10073</v>
      </c>
    </row>
    <row r="1091" spans="1:5" ht="15" x14ac:dyDescent="0.25">
      <c r="A1091" s="32" t="s">
        <v>676</v>
      </c>
      <c r="B1091" s="32" t="s">
        <v>1196</v>
      </c>
      <c r="C1091" s="32" t="s">
        <v>676</v>
      </c>
      <c r="D1091" s="32">
        <v>192508</v>
      </c>
      <c r="E1091" s="33" t="s">
        <v>10074</v>
      </c>
    </row>
    <row r="1092" spans="1:5" ht="15" x14ac:dyDescent="0.25">
      <c r="A1092" s="32" t="s">
        <v>4518</v>
      </c>
      <c r="B1092" s="32" t="s">
        <v>1252</v>
      </c>
      <c r="C1092" s="32" t="s">
        <v>4518</v>
      </c>
      <c r="D1092" s="32">
        <v>110151</v>
      </c>
      <c r="E1092" s="33" t="s">
        <v>10074</v>
      </c>
    </row>
    <row r="1093" spans="1:5" ht="15" x14ac:dyDescent="0.25">
      <c r="A1093" s="32" t="s">
        <v>573</v>
      </c>
      <c r="B1093" s="32" t="s">
        <v>1306</v>
      </c>
      <c r="C1093" s="32" t="s">
        <v>573</v>
      </c>
      <c r="D1093" s="32">
        <v>83020</v>
      </c>
      <c r="E1093" s="33" t="s">
        <v>10073</v>
      </c>
    </row>
    <row r="1094" spans="1:5" ht="15" x14ac:dyDescent="0.25">
      <c r="A1094" s="32" t="s">
        <v>997</v>
      </c>
      <c r="B1094" s="32" t="s">
        <v>1165</v>
      </c>
      <c r="C1094" s="32" t="s">
        <v>997</v>
      </c>
      <c r="D1094" s="32">
        <v>250417</v>
      </c>
      <c r="E1094" s="33" t="s">
        <v>10074</v>
      </c>
    </row>
    <row r="1095" spans="1:5" ht="15" x14ac:dyDescent="0.25">
      <c r="A1095" s="32" t="s">
        <v>1145</v>
      </c>
      <c r="B1095" s="32" t="s">
        <v>80</v>
      </c>
      <c r="C1095" s="32" t="s">
        <v>1145</v>
      </c>
      <c r="D1095" s="32">
        <v>54010</v>
      </c>
      <c r="E1095" s="33" t="s">
        <v>10074</v>
      </c>
    </row>
    <row r="1096" spans="1:5" ht="15" x14ac:dyDescent="0.25">
      <c r="A1096" s="32" t="s">
        <v>966</v>
      </c>
      <c r="B1096" s="32" t="s">
        <v>50</v>
      </c>
      <c r="C1096" s="32" t="s">
        <v>966</v>
      </c>
      <c r="D1096" s="32">
        <v>152210</v>
      </c>
      <c r="E1096" s="33" t="s">
        <v>10073</v>
      </c>
    </row>
    <row r="1097" spans="1:5" ht="15" x14ac:dyDescent="0.25">
      <c r="A1097" s="32" t="s">
        <v>4705</v>
      </c>
      <c r="B1097" s="32" t="s">
        <v>1165</v>
      </c>
      <c r="C1097" s="32" t="s">
        <v>4705</v>
      </c>
      <c r="D1097" s="32">
        <v>251830</v>
      </c>
      <c r="E1097" s="33" t="s">
        <v>10074</v>
      </c>
    </row>
    <row r="1098" spans="1:5" ht="15" x14ac:dyDescent="0.25">
      <c r="A1098" s="32" t="s">
        <v>4707</v>
      </c>
      <c r="B1098" s="32" t="s">
        <v>1259</v>
      </c>
      <c r="C1098" s="32" t="s">
        <v>4707</v>
      </c>
      <c r="D1098" s="32">
        <v>548050</v>
      </c>
      <c r="E1098" s="33" t="s">
        <v>10074</v>
      </c>
    </row>
    <row r="1099" spans="1:5" ht="15" x14ac:dyDescent="0.25">
      <c r="A1099" s="32" t="s">
        <v>60</v>
      </c>
      <c r="B1099" s="32" t="s">
        <v>1185</v>
      </c>
      <c r="C1099" s="32" t="s">
        <v>60</v>
      </c>
      <c r="D1099" s="32">
        <v>730520</v>
      </c>
      <c r="E1099" s="33" t="s">
        <v>10074</v>
      </c>
    </row>
    <row r="1100" spans="1:5" ht="15" x14ac:dyDescent="0.25">
      <c r="A1100" s="32" t="s">
        <v>410</v>
      </c>
      <c r="B1100" s="32" t="s">
        <v>1158</v>
      </c>
      <c r="C1100" s="32" t="s">
        <v>410</v>
      </c>
      <c r="D1100" s="32">
        <v>472020</v>
      </c>
      <c r="E1100" s="33" t="s">
        <v>10073</v>
      </c>
    </row>
    <row r="1101" spans="1:5" ht="15" x14ac:dyDescent="0.25">
      <c r="A1101" s="32" t="s">
        <v>35</v>
      </c>
      <c r="B1101" s="32" t="s">
        <v>189</v>
      </c>
      <c r="C1101" s="32" t="s">
        <v>35</v>
      </c>
      <c r="D1101" s="32">
        <v>172029</v>
      </c>
      <c r="E1101" s="33" t="s">
        <v>10074</v>
      </c>
    </row>
    <row r="1102" spans="1:5" ht="15" x14ac:dyDescent="0.25">
      <c r="A1102" s="32" t="s">
        <v>4713</v>
      </c>
      <c r="B1102" s="32" t="s">
        <v>50</v>
      </c>
      <c r="C1102" s="32" t="s">
        <v>4713</v>
      </c>
      <c r="D1102" s="32">
        <v>154427</v>
      </c>
      <c r="E1102" s="33" t="s">
        <v>10074</v>
      </c>
    </row>
    <row r="1103" spans="1:5" ht="15" x14ac:dyDescent="0.25">
      <c r="A1103" s="32" t="s">
        <v>680</v>
      </c>
      <c r="B1103" s="32" t="s">
        <v>50</v>
      </c>
      <c r="C1103" s="32" t="s">
        <v>680</v>
      </c>
      <c r="D1103" s="32">
        <v>150448</v>
      </c>
      <c r="E1103" s="33" t="s">
        <v>10073</v>
      </c>
    </row>
    <row r="1104" spans="1:5" ht="15" x14ac:dyDescent="0.25">
      <c r="A1104" s="32" t="s">
        <v>4720</v>
      </c>
      <c r="B1104" s="32" t="s">
        <v>1165</v>
      </c>
      <c r="C1104" s="32" t="s">
        <v>4720</v>
      </c>
      <c r="D1104" s="32">
        <v>252201</v>
      </c>
      <c r="E1104" s="33" t="s">
        <v>10074</v>
      </c>
    </row>
    <row r="1105" spans="1:5" ht="15" x14ac:dyDescent="0.25">
      <c r="A1105" s="32" t="s">
        <v>547</v>
      </c>
      <c r="B1105" s="32" t="s">
        <v>1185</v>
      </c>
      <c r="C1105" s="32" t="s">
        <v>547</v>
      </c>
      <c r="D1105" s="32">
        <v>731040</v>
      </c>
      <c r="E1105" s="33" t="s">
        <v>10074</v>
      </c>
    </row>
    <row r="1106" spans="1:5" ht="15" x14ac:dyDescent="0.25">
      <c r="A1106" s="32" t="s">
        <v>4724</v>
      </c>
      <c r="B1106" s="32" t="s">
        <v>1165</v>
      </c>
      <c r="C1106" s="32" t="s">
        <v>4724</v>
      </c>
      <c r="D1106" s="32">
        <v>250830</v>
      </c>
      <c r="E1106" s="33" t="s">
        <v>10074</v>
      </c>
    </row>
    <row r="1107" spans="1:5" ht="15" x14ac:dyDescent="0.25">
      <c r="A1107" s="32" t="s">
        <v>726</v>
      </c>
      <c r="B1107" s="32" t="s">
        <v>1196</v>
      </c>
      <c r="C1107" s="32" t="s">
        <v>726</v>
      </c>
      <c r="D1107" s="32">
        <v>190538</v>
      </c>
      <c r="E1107" s="33" t="s">
        <v>10074</v>
      </c>
    </row>
    <row r="1108" spans="1:5" ht="15" x14ac:dyDescent="0.25">
      <c r="A1108" s="32" t="s">
        <v>4728</v>
      </c>
      <c r="B1108" s="32" t="s">
        <v>1179</v>
      </c>
      <c r="C1108" s="32" t="s">
        <v>4728</v>
      </c>
      <c r="D1108" s="32">
        <v>501017</v>
      </c>
      <c r="E1108" s="33" t="s">
        <v>10074</v>
      </c>
    </row>
    <row r="1109" spans="1:5" ht="15" x14ac:dyDescent="0.25">
      <c r="A1109" s="32" t="s">
        <v>809</v>
      </c>
      <c r="B1109" s="32" t="s">
        <v>1129</v>
      </c>
      <c r="C1109" s="32" t="s">
        <v>809</v>
      </c>
      <c r="D1109" s="32">
        <v>687527</v>
      </c>
      <c r="E1109" s="33" t="s">
        <v>10074</v>
      </c>
    </row>
    <row r="1110" spans="1:5" ht="15" x14ac:dyDescent="0.25">
      <c r="A1110" s="32" t="s">
        <v>3493</v>
      </c>
      <c r="B1110" s="32" t="s">
        <v>1285</v>
      </c>
      <c r="C1110" s="32" t="s">
        <v>3493</v>
      </c>
      <c r="D1110" s="32">
        <v>762517</v>
      </c>
      <c r="E1110" s="33" t="s">
        <v>10074</v>
      </c>
    </row>
    <row r="1111" spans="1:5" ht="15" x14ac:dyDescent="0.25">
      <c r="A1111" s="32" t="s">
        <v>4738</v>
      </c>
      <c r="B1111" s="32" t="s">
        <v>1306</v>
      </c>
      <c r="C1111" s="32" t="s">
        <v>4738</v>
      </c>
      <c r="D1111" s="32">
        <v>85067</v>
      </c>
      <c r="E1111" s="33" t="s">
        <v>10074</v>
      </c>
    </row>
    <row r="1112" spans="1:5" ht="15" x14ac:dyDescent="0.25">
      <c r="A1112" s="32" t="s">
        <v>4743</v>
      </c>
      <c r="B1112" s="32" t="s">
        <v>80</v>
      </c>
      <c r="C1112" s="32" t="s">
        <v>4743</v>
      </c>
      <c r="D1112" s="32">
        <v>53430</v>
      </c>
      <c r="E1112" s="33" t="s">
        <v>10074</v>
      </c>
    </row>
    <row r="1113" spans="1:5" ht="15" x14ac:dyDescent="0.25">
      <c r="A1113" s="32" t="s">
        <v>783</v>
      </c>
      <c r="B1113" s="32" t="s">
        <v>1129</v>
      </c>
      <c r="C1113" s="32" t="s">
        <v>783</v>
      </c>
      <c r="D1113" s="32">
        <v>687069</v>
      </c>
      <c r="E1113" s="33" t="s">
        <v>10074</v>
      </c>
    </row>
    <row r="1114" spans="1:5" ht="15" x14ac:dyDescent="0.25">
      <c r="A1114" s="32" t="s">
        <v>593</v>
      </c>
      <c r="B1114" s="32" t="s">
        <v>80</v>
      </c>
      <c r="C1114" s="32" t="s">
        <v>593</v>
      </c>
      <c r="D1114" s="32">
        <v>50036</v>
      </c>
      <c r="E1114" s="33" t="s">
        <v>10073</v>
      </c>
    </row>
    <row r="1115" spans="1:5" ht="15" x14ac:dyDescent="0.25">
      <c r="A1115" s="32" t="s">
        <v>567</v>
      </c>
      <c r="B1115" s="32" t="s">
        <v>1151</v>
      </c>
      <c r="C1115" s="32" t="s">
        <v>567</v>
      </c>
      <c r="D1115" s="32">
        <v>442001</v>
      </c>
      <c r="E1115" s="33" t="s">
        <v>10074</v>
      </c>
    </row>
    <row r="1116" spans="1:5" ht="15" x14ac:dyDescent="0.25">
      <c r="A1116" s="32" t="s">
        <v>956</v>
      </c>
      <c r="B1116" s="32" t="s">
        <v>1165</v>
      </c>
      <c r="C1116" s="32" t="s">
        <v>956</v>
      </c>
      <c r="D1116" s="32">
        <v>250055</v>
      </c>
      <c r="E1116" s="33" t="s">
        <v>10073</v>
      </c>
    </row>
    <row r="1117" spans="1:5" ht="15" x14ac:dyDescent="0.25">
      <c r="A1117" s="32" t="s">
        <v>191</v>
      </c>
      <c r="B1117" s="32" t="s">
        <v>1285</v>
      </c>
      <c r="C1117" s="32" t="s">
        <v>191</v>
      </c>
      <c r="D1117" s="32">
        <v>760042</v>
      </c>
      <c r="E1117" s="33" t="s">
        <v>10074</v>
      </c>
    </row>
    <row r="1118" spans="1:5" ht="15" x14ac:dyDescent="0.25">
      <c r="A1118" s="32" t="s">
        <v>728</v>
      </c>
      <c r="B1118" s="32" t="s">
        <v>1129</v>
      </c>
      <c r="C1118" s="32" t="s">
        <v>728</v>
      </c>
      <c r="D1118" s="32">
        <v>683517</v>
      </c>
      <c r="E1118" s="33" t="s">
        <v>10074</v>
      </c>
    </row>
    <row r="1119" spans="1:5" ht="15" x14ac:dyDescent="0.25">
      <c r="A1119" s="32" t="s">
        <v>4584</v>
      </c>
      <c r="B1119" s="32" t="s">
        <v>1259</v>
      </c>
      <c r="C1119" s="32" t="s">
        <v>4584</v>
      </c>
      <c r="D1119" s="32">
        <v>547039</v>
      </c>
      <c r="E1119" s="33" t="s">
        <v>10074</v>
      </c>
    </row>
    <row r="1120" spans="1:5" ht="15" x14ac:dyDescent="0.25">
      <c r="A1120" s="32" t="s">
        <v>4764</v>
      </c>
      <c r="B1120" s="32" t="s">
        <v>1252</v>
      </c>
      <c r="C1120" s="32" t="s">
        <v>4764</v>
      </c>
      <c r="D1120" s="32">
        <v>112021</v>
      </c>
      <c r="E1120" s="33" t="s">
        <v>10074</v>
      </c>
    </row>
    <row r="1121" spans="1:5" ht="15" x14ac:dyDescent="0.25">
      <c r="A1121" s="32" t="s">
        <v>633</v>
      </c>
      <c r="B1121" s="32" t="s">
        <v>50</v>
      </c>
      <c r="C1121" s="32" t="s">
        <v>633</v>
      </c>
      <c r="D1121" s="32">
        <v>154887</v>
      </c>
      <c r="E1121" s="33" t="s">
        <v>10074</v>
      </c>
    </row>
    <row r="1122" spans="1:5" ht="15" x14ac:dyDescent="0.25">
      <c r="A1122" s="32" t="s">
        <v>251</v>
      </c>
      <c r="B1122" s="32" t="s">
        <v>50</v>
      </c>
      <c r="C1122" s="32" t="s">
        <v>251</v>
      </c>
      <c r="D1122" s="32">
        <v>151608</v>
      </c>
      <c r="E1122" s="33" t="s">
        <v>10074</v>
      </c>
    </row>
    <row r="1123" spans="1:5" ht="15" x14ac:dyDescent="0.25">
      <c r="A1123" s="32" t="s">
        <v>4738</v>
      </c>
      <c r="B1123" s="32" t="s">
        <v>1306</v>
      </c>
      <c r="C1123" s="32" t="s">
        <v>4738</v>
      </c>
      <c r="D1123" s="32">
        <v>85060</v>
      </c>
      <c r="E1123" s="33" t="s">
        <v>10074</v>
      </c>
    </row>
    <row r="1124" spans="1:5" ht="15" x14ac:dyDescent="0.25">
      <c r="A1124" s="32" t="s">
        <v>3531</v>
      </c>
      <c r="B1124" s="32" t="s">
        <v>80</v>
      </c>
      <c r="C1124" s="32" t="s">
        <v>3531</v>
      </c>
      <c r="D1124" s="32">
        <v>57427</v>
      </c>
      <c r="E1124" s="33" t="s">
        <v>10074</v>
      </c>
    </row>
    <row r="1125" spans="1:5" ht="15" x14ac:dyDescent="0.25">
      <c r="A1125" s="32" t="s">
        <v>767</v>
      </c>
      <c r="B1125" s="32" t="s">
        <v>1179</v>
      </c>
      <c r="C1125" s="32" t="s">
        <v>767</v>
      </c>
      <c r="D1125" s="32">
        <v>502048</v>
      </c>
      <c r="E1125" s="33" t="s">
        <v>10074</v>
      </c>
    </row>
    <row r="1126" spans="1:5" ht="15" x14ac:dyDescent="0.25">
      <c r="A1126" s="32" t="s">
        <v>3260</v>
      </c>
      <c r="B1126" s="32" t="s">
        <v>1228</v>
      </c>
      <c r="C1126" s="32" t="s">
        <v>3260</v>
      </c>
      <c r="D1126" s="32">
        <v>411088</v>
      </c>
      <c r="E1126" s="33" t="s">
        <v>10074</v>
      </c>
    </row>
    <row r="1127" spans="1:5" ht="15" x14ac:dyDescent="0.25">
      <c r="A1127" s="32" t="s">
        <v>1899</v>
      </c>
      <c r="B1127" s="32" t="s">
        <v>1899</v>
      </c>
      <c r="C1127" s="32" t="s">
        <v>1899</v>
      </c>
      <c r="D1127" s="32">
        <v>810009</v>
      </c>
      <c r="E1127" s="33" t="s">
        <v>10074</v>
      </c>
    </row>
    <row r="1128" spans="1:5" ht="15" x14ac:dyDescent="0.25">
      <c r="A1128" s="32" t="s">
        <v>4789</v>
      </c>
      <c r="B1128" s="32" t="s">
        <v>80</v>
      </c>
      <c r="C1128" s="32" t="s">
        <v>4789</v>
      </c>
      <c r="D1128" s="32">
        <v>52020</v>
      </c>
      <c r="E1128" s="33" t="s">
        <v>10074</v>
      </c>
    </row>
    <row r="1129" spans="1:5" ht="15" x14ac:dyDescent="0.25">
      <c r="A1129" s="32" t="s">
        <v>2900</v>
      </c>
      <c r="B1129" s="32" t="s">
        <v>1158</v>
      </c>
      <c r="C1129" s="32" t="s">
        <v>2900</v>
      </c>
      <c r="D1129" s="32">
        <v>478060</v>
      </c>
      <c r="E1129" s="33" t="s">
        <v>10074</v>
      </c>
    </row>
    <row r="1130" spans="1:5" ht="15" x14ac:dyDescent="0.25">
      <c r="A1130" s="32" t="s">
        <v>593</v>
      </c>
      <c r="B1130" s="32" t="s">
        <v>80</v>
      </c>
      <c r="C1130" s="32" t="s">
        <v>593</v>
      </c>
      <c r="D1130" s="32">
        <v>50021</v>
      </c>
      <c r="E1130" s="33" t="s">
        <v>10073</v>
      </c>
    </row>
    <row r="1131" spans="1:5" ht="15" x14ac:dyDescent="0.25">
      <c r="A1131" s="32" t="s">
        <v>4796</v>
      </c>
      <c r="B1131" s="32" t="s">
        <v>1259</v>
      </c>
      <c r="C1131" s="32" t="s">
        <v>4796</v>
      </c>
      <c r="D1131" s="32">
        <v>542050</v>
      </c>
      <c r="E1131" s="33" t="s">
        <v>10074</v>
      </c>
    </row>
    <row r="1132" spans="1:5" ht="15" x14ac:dyDescent="0.25">
      <c r="A1132" s="32" t="s">
        <v>1971</v>
      </c>
      <c r="B1132" s="32" t="s">
        <v>1970</v>
      </c>
      <c r="C1132" s="32" t="s">
        <v>1971</v>
      </c>
      <c r="D1132" s="32">
        <v>990009</v>
      </c>
      <c r="E1132" s="33" t="s">
        <v>10074</v>
      </c>
    </row>
    <row r="1133" spans="1:5" ht="15" x14ac:dyDescent="0.25">
      <c r="A1133" s="32" t="s">
        <v>4764</v>
      </c>
      <c r="B1133" s="32" t="s">
        <v>1252</v>
      </c>
      <c r="C1133" s="32" t="s">
        <v>4764</v>
      </c>
      <c r="D1133" s="32">
        <v>112031</v>
      </c>
      <c r="E1133" s="33" t="s">
        <v>10074</v>
      </c>
    </row>
    <row r="1134" spans="1:5" ht="15" x14ac:dyDescent="0.25">
      <c r="A1134" s="32" t="s">
        <v>2980</v>
      </c>
      <c r="B1134" s="32" t="s">
        <v>1311</v>
      </c>
      <c r="C1134" s="32" t="s">
        <v>2980</v>
      </c>
      <c r="D1134" s="32">
        <v>275030</v>
      </c>
      <c r="E1134" s="33" t="s">
        <v>10074</v>
      </c>
    </row>
    <row r="1135" spans="1:5" ht="15" x14ac:dyDescent="0.25">
      <c r="A1135" s="32" t="s">
        <v>4350</v>
      </c>
      <c r="B1135" s="32" t="s">
        <v>2082</v>
      </c>
      <c r="C1135" s="32" t="s">
        <v>4350</v>
      </c>
      <c r="D1135" s="32">
        <v>943058</v>
      </c>
      <c r="E1135" s="33" t="s">
        <v>10074</v>
      </c>
    </row>
    <row r="1136" spans="1:5" ht="15" x14ac:dyDescent="0.25">
      <c r="A1136" s="32" t="s">
        <v>382</v>
      </c>
      <c r="B1136" s="32" t="s">
        <v>80</v>
      </c>
      <c r="C1136" s="32" t="s">
        <v>382</v>
      </c>
      <c r="D1136" s="32">
        <v>55427</v>
      </c>
      <c r="E1136" s="33" t="s">
        <v>10073</v>
      </c>
    </row>
    <row r="1137" spans="1:5" ht="15" x14ac:dyDescent="0.25">
      <c r="A1137" s="32" t="s">
        <v>4112</v>
      </c>
      <c r="B1137" s="32" t="s">
        <v>1259</v>
      </c>
      <c r="C1137" s="32" t="s">
        <v>4112</v>
      </c>
      <c r="D1137" s="32">
        <v>546070</v>
      </c>
      <c r="E1137" s="33" t="s">
        <v>10074</v>
      </c>
    </row>
    <row r="1138" spans="1:5" ht="15" x14ac:dyDescent="0.25">
      <c r="A1138" s="32" t="s">
        <v>3349</v>
      </c>
      <c r="B1138" s="32" t="s">
        <v>1311</v>
      </c>
      <c r="C1138" s="32" t="s">
        <v>3349</v>
      </c>
      <c r="D1138" s="32">
        <v>271030</v>
      </c>
      <c r="E1138" s="33" t="s">
        <v>10074</v>
      </c>
    </row>
    <row r="1139" spans="1:5" ht="15" x14ac:dyDescent="0.25">
      <c r="A1139" s="32" t="s">
        <v>3361</v>
      </c>
      <c r="B1139" s="32" t="s">
        <v>1158</v>
      </c>
      <c r="C1139" s="32" t="s">
        <v>3361</v>
      </c>
      <c r="D1139" s="32">
        <v>475037</v>
      </c>
      <c r="E1139" s="33" t="s">
        <v>10074</v>
      </c>
    </row>
    <row r="1140" spans="1:5" ht="15" x14ac:dyDescent="0.25">
      <c r="A1140" s="32" t="s">
        <v>943</v>
      </c>
      <c r="B1140" s="32" t="s">
        <v>1165</v>
      </c>
      <c r="C1140" s="32" t="s">
        <v>943</v>
      </c>
      <c r="D1140" s="32">
        <v>250077</v>
      </c>
      <c r="E1140" s="33" t="s">
        <v>10073</v>
      </c>
    </row>
    <row r="1141" spans="1:5" ht="15" x14ac:dyDescent="0.25">
      <c r="A1141" s="32" t="s">
        <v>472</v>
      </c>
      <c r="B1141" s="32" t="s">
        <v>1185</v>
      </c>
      <c r="C1141" s="32" t="s">
        <v>472</v>
      </c>
      <c r="D1141" s="32">
        <v>730005</v>
      </c>
      <c r="E1141" s="33" t="s">
        <v>10073</v>
      </c>
    </row>
    <row r="1142" spans="1:5" ht="15" x14ac:dyDescent="0.25">
      <c r="A1142" s="32" t="s">
        <v>241</v>
      </c>
      <c r="B1142" s="32" t="s">
        <v>189</v>
      </c>
      <c r="C1142" s="32" t="s">
        <v>241</v>
      </c>
      <c r="D1142" s="32">
        <v>176028</v>
      </c>
      <c r="E1142" s="33" t="s">
        <v>10073</v>
      </c>
    </row>
    <row r="1143" spans="1:5" ht="15" x14ac:dyDescent="0.25">
      <c r="A1143" s="32" t="s">
        <v>4821</v>
      </c>
      <c r="B1143" s="32" t="s">
        <v>1899</v>
      </c>
      <c r="C1143" s="32" t="s">
        <v>4821</v>
      </c>
      <c r="D1143" s="32">
        <v>813017</v>
      </c>
      <c r="E1143" s="33" t="s">
        <v>10074</v>
      </c>
    </row>
    <row r="1144" spans="1:5" ht="15" x14ac:dyDescent="0.25">
      <c r="A1144" s="32" t="s">
        <v>100</v>
      </c>
      <c r="B1144" s="32" t="s">
        <v>50</v>
      </c>
      <c r="C1144" s="32" t="s">
        <v>100</v>
      </c>
      <c r="D1144" s="32">
        <v>154201</v>
      </c>
      <c r="E1144" s="33" t="s">
        <v>10074</v>
      </c>
    </row>
    <row r="1145" spans="1:5" ht="15" x14ac:dyDescent="0.25">
      <c r="A1145" s="32" t="s">
        <v>1050</v>
      </c>
      <c r="B1145" s="32" t="s">
        <v>1151</v>
      </c>
      <c r="C1145" s="32" t="s">
        <v>1050</v>
      </c>
      <c r="D1145" s="32">
        <v>441039</v>
      </c>
      <c r="E1145" s="33" t="s">
        <v>10074</v>
      </c>
    </row>
    <row r="1146" spans="1:5" ht="15" x14ac:dyDescent="0.25">
      <c r="A1146" s="32" t="s">
        <v>1924</v>
      </c>
      <c r="B1146" s="32" t="s">
        <v>1252</v>
      </c>
      <c r="C1146" s="32" t="s">
        <v>1924</v>
      </c>
      <c r="D1146" s="32">
        <v>111131</v>
      </c>
      <c r="E1146" s="33" t="s">
        <v>10074</v>
      </c>
    </row>
    <row r="1147" spans="1:5" ht="15" x14ac:dyDescent="0.25">
      <c r="A1147" s="32" t="s">
        <v>888</v>
      </c>
      <c r="B1147" s="32" t="s">
        <v>1179</v>
      </c>
      <c r="C1147" s="32" t="s">
        <v>888</v>
      </c>
      <c r="D1147" s="32">
        <v>507021</v>
      </c>
      <c r="E1147" s="33" t="s">
        <v>10074</v>
      </c>
    </row>
    <row r="1148" spans="1:5" ht="15" x14ac:dyDescent="0.25">
      <c r="A1148" s="32" t="s">
        <v>399</v>
      </c>
      <c r="B1148" s="32" t="s">
        <v>1129</v>
      </c>
      <c r="C1148" s="32" t="s">
        <v>399</v>
      </c>
      <c r="D1148" s="32">
        <v>681007</v>
      </c>
      <c r="E1148" s="33" t="s">
        <v>10073</v>
      </c>
    </row>
    <row r="1149" spans="1:5" ht="15" x14ac:dyDescent="0.25">
      <c r="A1149" s="32" t="s">
        <v>379</v>
      </c>
      <c r="B1149" s="32" t="s">
        <v>1129</v>
      </c>
      <c r="C1149" s="32" t="s">
        <v>379</v>
      </c>
      <c r="D1149" s="32">
        <v>681561</v>
      </c>
      <c r="E1149" s="33" t="s">
        <v>10074</v>
      </c>
    </row>
    <row r="1150" spans="1:5" ht="15" x14ac:dyDescent="0.25">
      <c r="A1150" s="32" t="s">
        <v>3447</v>
      </c>
      <c r="B1150" s="32" t="s">
        <v>1185</v>
      </c>
      <c r="C1150" s="32" t="s">
        <v>3447</v>
      </c>
      <c r="D1150" s="32">
        <v>734068</v>
      </c>
      <c r="E1150" s="33" t="s">
        <v>10074</v>
      </c>
    </row>
    <row r="1151" spans="1:5" ht="15" x14ac:dyDescent="0.25">
      <c r="A1151" s="32" t="s">
        <v>2509</v>
      </c>
      <c r="B1151" s="32" t="s">
        <v>2082</v>
      </c>
      <c r="C1151" s="32" t="s">
        <v>2509</v>
      </c>
      <c r="D1151" s="32">
        <v>940007</v>
      </c>
      <c r="E1151" s="33" t="s">
        <v>10074</v>
      </c>
    </row>
    <row r="1152" spans="1:5" ht="15" x14ac:dyDescent="0.25">
      <c r="A1152" s="32" t="s">
        <v>4843</v>
      </c>
      <c r="B1152" s="32" t="s">
        <v>80</v>
      </c>
      <c r="C1152" s="32" t="s">
        <v>4843</v>
      </c>
      <c r="D1152" s="32">
        <v>51450</v>
      </c>
      <c r="E1152" s="33" t="s">
        <v>10074</v>
      </c>
    </row>
    <row r="1153" spans="1:5" ht="15" x14ac:dyDescent="0.25">
      <c r="A1153" s="32" t="s">
        <v>4844</v>
      </c>
      <c r="B1153" s="32" t="s">
        <v>1165</v>
      </c>
      <c r="C1153" s="32" t="s">
        <v>4844</v>
      </c>
      <c r="D1153" s="32">
        <v>252638</v>
      </c>
      <c r="E1153" s="33" t="s">
        <v>10074</v>
      </c>
    </row>
    <row r="1154" spans="1:5" ht="15" x14ac:dyDescent="0.25">
      <c r="A1154" s="32" t="s">
        <v>1312</v>
      </c>
      <c r="B1154" s="32" t="s">
        <v>1311</v>
      </c>
      <c r="C1154" s="32" t="s">
        <v>1312</v>
      </c>
      <c r="D1154" s="32">
        <v>274018</v>
      </c>
      <c r="E1154" s="33" t="s">
        <v>10074</v>
      </c>
    </row>
    <row r="1155" spans="1:5" ht="15" x14ac:dyDescent="0.25">
      <c r="A1155" s="32" t="s">
        <v>827</v>
      </c>
      <c r="B1155" s="32" t="s">
        <v>1218</v>
      </c>
      <c r="C1155" s="32" t="s">
        <v>827</v>
      </c>
      <c r="D1155" s="32">
        <v>232558</v>
      </c>
      <c r="E1155" s="33" t="s">
        <v>10073</v>
      </c>
    </row>
    <row r="1156" spans="1:5" ht="15" x14ac:dyDescent="0.25">
      <c r="A1156" s="32" t="s">
        <v>257</v>
      </c>
      <c r="B1156" s="32" t="s">
        <v>1165</v>
      </c>
      <c r="C1156" s="32" t="s">
        <v>257</v>
      </c>
      <c r="D1156" s="32">
        <v>251620</v>
      </c>
      <c r="E1156" s="33" t="s">
        <v>10074</v>
      </c>
    </row>
    <row r="1157" spans="1:5" ht="15" x14ac:dyDescent="0.25">
      <c r="A1157" s="32" t="s">
        <v>524</v>
      </c>
      <c r="B1157" s="32" t="s">
        <v>1278</v>
      </c>
      <c r="C1157" s="32" t="s">
        <v>524</v>
      </c>
      <c r="D1157" s="32">
        <v>202017</v>
      </c>
      <c r="E1157" s="33" t="s">
        <v>10074</v>
      </c>
    </row>
    <row r="1158" spans="1:5" ht="15" x14ac:dyDescent="0.25">
      <c r="A1158" s="32" t="s">
        <v>2749</v>
      </c>
      <c r="B1158" s="32" t="s">
        <v>50</v>
      </c>
      <c r="C1158" s="32" t="s">
        <v>2749</v>
      </c>
      <c r="D1158" s="32">
        <v>150667</v>
      </c>
      <c r="E1158" s="33" t="s">
        <v>10074</v>
      </c>
    </row>
    <row r="1159" spans="1:5" ht="15" x14ac:dyDescent="0.25">
      <c r="A1159" s="32" t="s">
        <v>4863</v>
      </c>
      <c r="B1159" s="32" t="s">
        <v>1228</v>
      </c>
      <c r="C1159" s="32" t="s">
        <v>4863</v>
      </c>
      <c r="D1159" s="32">
        <v>411007</v>
      </c>
      <c r="E1159" s="33" t="s">
        <v>10074</v>
      </c>
    </row>
    <row r="1160" spans="1:5" ht="15" x14ac:dyDescent="0.25">
      <c r="A1160" s="32" t="s">
        <v>4868</v>
      </c>
      <c r="B1160" s="32" t="s">
        <v>1311</v>
      </c>
      <c r="C1160" s="32" t="s">
        <v>4868</v>
      </c>
      <c r="D1160" s="32">
        <v>274039</v>
      </c>
      <c r="E1160" s="33" t="s">
        <v>10074</v>
      </c>
    </row>
    <row r="1161" spans="1:5" ht="15" x14ac:dyDescent="0.25">
      <c r="A1161" s="32" t="s">
        <v>569</v>
      </c>
      <c r="B1161" s="32" t="s">
        <v>1129</v>
      </c>
      <c r="C1161" s="32" t="s">
        <v>569</v>
      </c>
      <c r="D1161" s="32">
        <v>682017</v>
      </c>
      <c r="E1161" s="33" t="s">
        <v>10074</v>
      </c>
    </row>
    <row r="1162" spans="1:5" ht="15" x14ac:dyDescent="0.25">
      <c r="A1162" s="32" t="s">
        <v>4874</v>
      </c>
      <c r="B1162" s="32" t="s">
        <v>1165</v>
      </c>
      <c r="C1162" s="32" t="s">
        <v>4874</v>
      </c>
      <c r="D1162" s="32">
        <v>253827</v>
      </c>
      <c r="E1162" s="33" t="s">
        <v>10074</v>
      </c>
    </row>
    <row r="1163" spans="1:5" ht="15" x14ac:dyDescent="0.25">
      <c r="A1163" s="32" t="s">
        <v>2509</v>
      </c>
      <c r="B1163" s="32" t="s">
        <v>2082</v>
      </c>
      <c r="C1163" s="32" t="s">
        <v>2509</v>
      </c>
      <c r="D1163" s="32">
        <v>940027</v>
      </c>
      <c r="E1163" s="33" t="s">
        <v>10074</v>
      </c>
    </row>
    <row r="1164" spans="1:5" ht="15" x14ac:dyDescent="0.25">
      <c r="A1164" s="32" t="s">
        <v>452</v>
      </c>
      <c r="B1164" s="32" t="s">
        <v>1165</v>
      </c>
      <c r="C1164" s="32" t="s">
        <v>452</v>
      </c>
      <c r="D1164" s="32">
        <v>251217</v>
      </c>
      <c r="E1164" s="33" t="s">
        <v>10074</v>
      </c>
    </row>
    <row r="1165" spans="1:5" ht="15" x14ac:dyDescent="0.25">
      <c r="A1165" s="32" t="s">
        <v>783</v>
      </c>
      <c r="B1165" s="32" t="s">
        <v>1129</v>
      </c>
      <c r="C1165" s="32" t="s">
        <v>783</v>
      </c>
      <c r="D1165" s="32">
        <v>687068</v>
      </c>
      <c r="E1165" s="33" t="s">
        <v>10074</v>
      </c>
    </row>
    <row r="1166" spans="1:5" ht="15" x14ac:dyDescent="0.25">
      <c r="A1166" s="32" t="s">
        <v>4888</v>
      </c>
      <c r="B1166" s="32" t="s">
        <v>1291</v>
      </c>
      <c r="C1166" s="32" t="s">
        <v>4888</v>
      </c>
      <c r="D1166" s="32">
        <v>134527</v>
      </c>
      <c r="E1166" s="33" t="s">
        <v>10074</v>
      </c>
    </row>
    <row r="1167" spans="1:5" ht="15" x14ac:dyDescent="0.25">
      <c r="A1167" s="32" t="s">
        <v>1773</v>
      </c>
      <c r="B1167" s="32" t="s">
        <v>80</v>
      </c>
      <c r="C1167" s="32" t="s">
        <v>1773</v>
      </c>
      <c r="D1167" s="32">
        <v>51447</v>
      </c>
      <c r="E1167" s="33" t="s">
        <v>10074</v>
      </c>
    </row>
    <row r="1168" spans="1:5" ht="15" x14ac:dyDescent="0.25">
      <c r="A1168" s="32" t="s">
        <v>4893</v>
      </c>
      <c r="B1168" s="32" t="s">
        <v>1222</v>
      </c>
      <c r="C1168" s="32" t="s">
        <v>4893</v>
      </c>
      <c r="D1168" s="32">
        <v>522088</v>
      </c>
      <c r="E1168" s="33" t="s">
        <v>10074</v>
      </c>
    </row>
    <row r="1169" spans="1:5" ht="15" x14ac:dyDescent="0.25">
      <c r="A1169" s="32" t="s">
        <v>4897</v>
      </c>
      <c r="B1169" s="32" t="s">
        <v>80</v>
      </c>
      <c r="C1169" s="32" t="s">
        <v>4897</v>
      </c>
      <c r="D1169" s="32">
        <v>55827</v>
      </c>
      <c r="E1169" s="33" t="s">
        <v>10074</v>
      </c>
    </row>
    <row r="1170" spans="1:5" ht="15" x14ac:dyDescent="0.25">
      <c r="A1170" s="32" t="s">
        <v>1223</v>
      </c>
      <c r="B1170" s="32" t="s">
        <v>1222</v>
      </c>
      <c r="C1170" s="32" t="s">
        <v>1223</v>
      </c>
      <c r="D1170" s="32">
        <v>528519</v>
      </c>
      <c r="E1170" s="33" t="s">
        <v>10074</v>
      </c>
    </row>
    <row r="1171" spans="1:5" ht="15" x14ac:dyDescent="0.25">
      <c r="A1171" s="32" t="s">
        <v>639</v>
      </c>
      <c r="B1171" s="32" t="s">
        <v>1228</v>
      </c>
      <c r="C1171" s="32" t="s">
        <v>639</v>
      </c>
      <c r="D1171" s="32">
        <v>410017</v>
      </c>
      <c r="E1171" s="33" t="s">
        <v>10073</v>
      </c>
    </row>
    <row r="1172" spans="1:5" ht="15" x14ac:dyDescent="0.25">
      <c r="A1172" s="32" t="s">
        <v>158</v>
      </c>
      <c r="B1172" s="32" t="s">
        <v>1285</v>
      </c>
      <c r="C1172" s="32" t="s">
        <v>158</v>
      </c>
      <c r="D1172" s="32">
        <v>764504</v>
      </c>
      <c r="E1172" s="33" t="s">
        <v>10074</v>
      </c>
    </row>
    <row r="1173" spans="1:5" ht="15" x14ac:dyDescent="0.25">
      <c r="A1173" s="32" t="s">
        <v>3816</v>
      </c>
      <c r="B1173" s="32" t="s">
        <v>1252</v>
      </c>
      <c r="C1173" s="32" t="s">
        <v>3816</v>
      </c>
      <c r="D1173" s="32">
        <v>111611</v>
      </c>
      <c r="E1173" s="33" t="s">
        <v>10074</v>
      </c>
    </row>
    <row r="1174" spans="1:5" ht="15" x14ac:dyDescent="0.25">
      <c r="A1174" s="32" t="s">
        <v>1137</v>
      </c>
      <c r="B1174" s="32" t="s">
        <v>1137</v>
      </c>
      <c r="C1174" s="32" t="s">
        <v>1137</v>
      </c>
      <c r="D1174" s="32">
        <v>703037</v>
      </c>
      <c r="E1174" s="33" t="s">
        <v>10074</v>
      </c>
    </row>
    <row r="1175" spans="1:5" ht="15" x14ac:dyDescent="0.25">
      <c r="A1175" s="32" t="s">
        <v>956</v>
      </c>
      <c r="B1175" s="32" t="s">
        <v>1165</v>
      </c>
      <c r="C1175" s="32" t="s">
        <v>956</v>
      </c>
      <c r="D1175" s="32">
        <v>250054</v>
      </c>
      <c r="E1175" s="33" t="s">
        <v>10073</v>
      </c>
    </row>
    <row r="1176" spans="1:5" ht="15" x14ac:dyDescent="0.25">
      <c r="A1176" s="32" t="s">
        <v>3605</v>
      </c>
      <c r="B1176" s="32" t="s">
        <v>80</v>
      </c>
      <c r="C1176" s="32" t="s">
        <v>3605</v>
      </c>
      <c r="D1176" s="32">
        <v>57820</v>
      </c>
      <c r="E1176" s="33" t="s">
        <v>10074</v>
      </c>
    </row>
    <row r="1177" spans="1:5" ht="15" x14ac:dyDescent="0.25">
      <c r="A1177" s="32" t="s">
        <v>442</v>
      </c>
      <c r="B1177" s="32" t="s">
        <v>1228</v>
      </c>
      <c r="C1177" s="32" t="s">
        <v>442</v>
      </c>
      <c r="D1177" s="32">
        <v>416047</v>
      </c>
      <c r="E1177" s="33" t="s">
        <v>10074</v>
      </c>
    </row>
    <row r="1178" spans="1:5" ht="15" x14ac:dyDescent="0.25">
      <c r="A1178" s="32" t="s">
        <v>4919</v>
      </c>
      <c r="B1178" s="32" t="s">
        <v>1222</v>
      </c>
      <c r="C1178" s="32" t="s">
        <v>4919</v>
      </c>
      <c r="D1178" s="32">
        <v>522501</v>
      </c>
      <c r="E1178" s="33" t="s">
        <v>10074</v>
      </c>
    </row>
    <row r="1179" spans="1:5" ht="15" x14ac:dyDescent="0.25">
      <c r="A1179" s="32" t="s">
        <v>4426</v>
      </c>
      <c r="B1179" s="32" t="s">
        <v>1129</v>
      </c>
      <c r="C1179" s="32" t="s">
        <v>4426</v>
      </c>
      <c r="D1179" s="32">
        <v>680531</v>
      </c>
      <c r="E1179" s="33" t="s">
        <v>10074</v>
      </c>
    </row>
    <row r="1180" spans="1:5" ht="15" x14ac:dyDescent="0.25">
      <c r="A1180" s="32" t="s">
        <v>494</v>
      </c>
      <c r="B1180" s="32" t="s">
        <v>1395</v>
      </c>
      <c r="C1180" s="32" t="s">
        <v>494</v>
      </c>
      <c r="D1180" s="32">
        <v>662030</v>
      </c>
      <c r="E1180" s="33" t="s">
        <v>10074</v>
      </c>
    </row>
    <row r="1181" spans="1:5" ht="15" x14ac:dyDescent="0.25">
      <c r="A1181" s="32" t="s">
        <v>185</v>
      </c>
      <c r="B1181" s="32" t="s">
        <v>1165</v>
      </c>
      <c r="C1181" s="32" t="s">
        <v>185</v>
      </c>
      <c r="D1181" s="32">
        <v>250247</v>
      </c>
      <c r="E1181" s="33" t="s">
        <v>10073</v>
      </c>
    </row>
    <row r="1182" spans="1:5" ht="15" x14ac:dyDescent="0.25">
      <c r="A1182" s="32" t="s">
        <v>926</v>
      </c>
      <c r="B1182" s="32" t="s">
        <v>1196</v>
      </c>
      <c r="C1182" s="32" t="s">
        <v>926</v>
      </c>
      <c r="D1182" s="32">
        <v>191039</v>
      </c>
      <c r="E1182" s="33" t="s">
        <v>10073</v>
      </c>
    </row>
    <row r="1183" spans="1:5" ht="15" x14ac:dyDescent="0.25">
      <c r="A1183" s="32" t="s">
        <v>4929</v>
      </c>
      <c r="B1183" s="32" t="s">
        <v>1291</v>
      </c>
      <c r="C1183" s="32" t="s">
        <v>4929</v>
      </c>
      <c r="D1183" s="32">
        <v>133567</v>
      </c>
      <c r="E1183" s="33" t="s">
        <v>10074</v>
      </c>
    </row>
    <row r="1184" spans="1:5" ht="15" x14ac:dyDescent="0.25">
      <c r="A1184" s="32" t="s">
        <v>476</v>
      </c>
      <c r="B1184" s="32" t="s">
        <v>1222</v>
      </c>
      <c r="C1184" s="32" t="s">
        <v>476</v>
      </c>
      <c r="D1184" s="32">
        <v>524060</v>
      </c>
      <c r="E1184" s="33" t="s">
        <v>10073</v>
      </c>
    </row>
    <row r="1185" spans="1:5" ht="15" x14ac:dyDescent="0.25">
      <c r="A1185" s="32" t="s">
        <v>4844</v>
      </c>
      <c r="B1185" s="32" t="s">
        <v>1165</v>
      </c>
      <c r="C1185" s="32" t="s">
        <v>4844</v>
      </c>
      <c r="D1185" s="32">
        <v>252630</v>
      </c>
      <c r="E1185" s="33" t="s">
        <v>10074</v>
      </c>
    </row>
    <row r="1186" spans="1:5" ht="15" x14ac:dyDescent="0.25">
      <c r="A1186" s="32" t="s">
        <v>1291</v>
      </c>
      <c r="B1186" s="32" t="s">
        <v>1196</v>
      </c>
      <c r="C1186" s="32" t="s">
        <v>1291</v>
      </c>
      <c r="D1186" s="32">
        <v>195009</v>
      </c>
      <c r="E1186" s="33" t="s">
        <v>10074</v>
      </c>
    </row>
    <row r="1187" spans="1:5" ht="15" x14ac:dyDescent="0.25">
      <c r="A1187" s="32" t="s">
        <v>4936</v>
      </c>
      <c r="B1187" s="32" t="s">
        <v>1228</v>
      </c>
      <c r="C1187" s="32" t="s">
        <v>4936</v>
      </c>
      <c r="D1187" s="32">
        <v>415027</v>
      </c>
      <c r="E1187" s="33" t="s">
        <v>10074</v>
      </c>
    </row>
    <row r="1188" spans="1:5" ht="15" x14ac:dyDescent="0.25">
      <c r="A1188" s="32" t="s">
        <v>209</v>
      </c>
      <c r="B1188" s="32" t="s">
        <v>1291</v>
      </c>
      <c r="C1188" s="32" t="s">
        <v>209</v>
      </c>
      <c r="D1188" s="32">
        <v>130012</v>
      </c>
      <c r="E1188" s="33" t="s">
        <v>10073</v>
      </c>
    </row>
    <row r="1189" spans="1:5" ht="15" x14ac:dyDescent="0.25">
      <c r="A1189" s="32" t="s">
        <v>3498</v>
      </c>
      <c r="B1189" s="32" t="s">
        <v>1228</v>
      </c>
      <c r="C1189" s="32" t="s">
        <v>3498</v>
      </c>
      <c r="D1189" s="32">
        <v>411028</v>
      </c>
      <c r="E1189" s="33" t="s">
        <v>10074</v>
      </c>
    </row>
    <row r="1190" spans="1:5" ht="15" x14ac:dyDescent="0.25">
      <c r="A1190" s="32" t="s">
        <v>993</v>
      </c>
      <c r="B1190" s="32" t="s">
        <v>50</v>
      </c>
      <c r="C1190" s="32" t="s">
        <v>993</v>
      </c>
      <c r="D1190" s="32">
        <v>151660</v>
      </c>
      <c r="E1190" s="33" t="s">
        <v>10074</v>
      </c>
    </row>
    <row r="1191" spans="1:5" ht="15" x14ac:dyDescent="0.25">
      <c r="A1191" s="32" t="s">
        <v>4947</v>
      </c>
      <c r="B1191" s="32" t="s">
        <v>1259</v>
      </c>
      <c r="C1191" s="32" t="s">
        <v>4947</v>
      </c>
      <c r="D1191" s="32">
        <v>544058</v>
      </c>
      <c r="E1191" s="33" t="s">
        <v>10074</v>
      </c>
    </row>
    <row r="1192" spans="1:5" ht="15" x14ac:dyDescent="0.25">
      <c r="A1192" s="32" t="s">
        <v>209</v>
      </c>
      <c r="B1192" s="32" t="s">
        <v>1291</v>
      </c>
      <c r="C1192" s="32" t="s">
        <v>209</v>
      </c>
      <c r="D1192" s="32">
        <v>130013</v>
      </c>
      <c r="E1192" s="33" t="s">
        <v>10073</v>
      </c>
    </row>
    <row r="1193" spans="1:5" ht="15" x14ac:dyDescent="0.25">
      <c r="A1193" s="32" t="s">
        <v>1405</v>
      </c>
      <c r="B1193" s="32" t="s">
        <v>1222</v>
      </c>
      <c r="C1193" s="32" t="s">
        <v>1405</v>
      </c>
      <c r="D1193" s="32">
        <v>524030</v>
      </c>
      <c r="E1193" s="33" t="s">
        <v>10074</v>
      </c>
    </row>
    <row r="1194" spans="1:5" ht="15" x14ac:dyDescent="0.25">
      <c r="A1194" s="32" t="s">
        <v>315</v>
      </c>
      <c r="B1194" s="32" t="s">
        <v>1278</v>
      </c>
      <c r="C1194" s="32" t="s">
        <v>315</v>
      </c>
      <c r="D1194" s="32">
        <v>203060</v>
      </c>
      <c r="E1194" s="33" t="s">
        <v>10074</v>
      </c>
    </row>
    <row r="1195" spans="1:5" ht="15" x14ac:dyDescent="0.25">
      <c r="A1195" s="32" t="s">
        <v>1795</v>
      </c>
      <c r="B1195" s="32" t="s">
        <v>50</v>
      </c>
      <c r="C1195" s="32" t="s">
        <v>1795</v>
      </c>
      <c r="D1195" s="32">
        <v>153457</v>
      </c>
      <c r="E1195" s="33" t="s">
        <v>10074</v>
      </c>
    </row>
    <row r="1196" spans="1:5" ht="15" x14ac:dyDescent="0.25">
      <c r="A1196" s="32" t="s">
        <v>732</v>
      </c>
      <c r="B1196" s="32" t="s">
        <v>1158</v>
      </c>
      <c r="C1196" s="32" t="s">
        <v>732</v>
      </c>
      <c r="D1196" s="32">
        <v>477050</v>
      </c>
      <c r="E1196" s="33" t="s">
        <v>10074</v>
      </c>
    </row>
    <row r="1197" spans="1:5" ht="15" x14ac:dyDescent="0.25">
      <c r="A1197" s="32" t="s">
        <v>706</v>
      </c>
      <c r="B1197" s="32" t="s">
        <v>1222</v>
      </c>
      <c r="C1197" s="32" t="s">
        <v>706</v>
      </c>
      <c r="D1197" s="32">
        <v>520019</v>
      </c>
      <c r="E1197" s="33" t="s">
        <v>10073</v>
      </c>
    </row>
    <row r="1198" spans="1:5" ht="15" x14ac:dyDescent="0.25">
      <c r="A1198" s="32" t="s">
        <v>2461</v>
      </c>
      <c r="B1198" s="32" t="s">
        <v>1165</v>
      </c>
      <c r="C1198" s="32" t="s">
        <v>2461</v>
      </c>
      <c r="D1198" s="32">
        <v>253608</v>
      </c>
      <c r="E1198" s="33" t="s">
        <v>10074</v>
      </c>
    </row>
    <row r="1199" spans="1:5" ht="15" x14ac:dyDescent="0.25">
      <c r="A1199" s="32" t="s">
        <v>4963</v>
      </c>
      <c r="B1199" s="32" t="s">
        <v>1278</v>
      </c>
      <c r="C1199" s="32" t="s">
        <v>4963</v>
      </c>
      <c r="D1199" s="32">
        <v>203048</v>
      </c>
      <c r="E1199" s="33" t="s">
        <v>10074</v>
      </c>
    </row>
    <row r="1200" spans="1:5" ht="15" x14ac:dyDescent="0.25">
      <c r="A1200" s="32" t="s">
        <v>2448</v>
      </c>
      <c r="B1200" s="32" t="s">
        <v>80</v>
      </c>
      <c r="C1200" s="32" t="s">
        <v>2448</v>
      </c>
      <c r="D1200" s="32">
        <v>52847</v>
      </c>
      <c r="E1200" s="33" t="s">
        <v>10074</v>
      </c>
    </row>
    <row r="1201" spans="1:5" ht="15" x14ac:dyDescent="0.25">
      <c r="A1201" s="32" t="s">
        <v>211</v>
      </c>
      <c r="B1201" s="32" t="s">
        <v>1285</v>
      </c>
      <c r="C1201" s="32" t="s">
        <v>211</v>
      </c>
      <c r="D1201" s="32">
        <v>762021</v>
      </c>
      <c r="E1201" s="33" t="s">
        <v>10074</v>
      </c>
    </row>
    <row r="1202" spans="1:5" ht="15" x14ac:dyDescent="0.25">
      <c r="A1202" s="32" t="s">
        <v>4567</v>
      </c>
      <c r="B1202" s="32" t="s">
        <v>1311</v>
      </c>
      <c r="C1202" s="32" t="s">
        <v>4567</v>
      </c>
      <c r="D1202" s="32">
        <v>270077</v>
      </c>
      <c r="E1202" s="33" t="s">
        <v>10074</v>
      </c>
    </row>
    <row r="1203" spans="1:5" ht="15" x14ac:dyDescent="0.25">
      <c r="A1203" s="32" t="s">
        <v>593</v>
      </c>
      <c r="B1203" s="32" t="s">
        <v>80</v>
      </c>
      <c r="C1203" s="32" t="s">
        <v>593</v>
      </c>
      <c r="D1203" s="32">
        <v>50012</v>
      </c>
      <c r="E1203" s="33" t="s">
        <v>10073</v>
      </c>
    </row>
    <row r="1204" spans="1:5" ht="15" x14ac:dyDescent="0.25">
      <c r="A1204" s="32" t="s">
        <v>775</v>
      </c>
      <c r="B1204" s="32" t="s">
        <v>1179</v>
      </c>
      <c r="C1204" s="32" t="s">
        <v>775</v>
      </c>
      <c r="D1204" s="32">
        <v>503067</v>
      </c>
      <c r="E1204" s="33" t="s">
        <v>10074</v>
      </c>
    </row>
    <row r="1205" spans="1:5" ht="15" x14ac:dyDescent="0.25">
      <c r="A1205" s="32" t="s">
        <v>4981</v>
      </c>
      <c r="B1205" s="32" t="s">
        <v>1165</v>
      </c>
      <c r="C1205" s="32" t="s">
        <v>4981</v>
      </c>
      <c r="D1205" s="32">
        <v>250827</v>
      </c>
      <c r="E1205" s="33" t="s">
        <v>10074</v>
      </c>
    </row>
    <row r="1206" spans="1:5" ht="15" x14ac:dyDescent="0.25">
      <c r="A1206" s="32" t="s">
        <v>4986</v>
      </c>
      <c r="B1206" s="32" t="s">
        <v>80</v>
      </c>
      <c r="C1206" s="32" t="s">
        <v>4986</v>
      </c>
      <c r="D1206" s="32">
        <v>57418</v>
      </c>
      <c r="E1206" s="33" t="s">
        <v>10074</v>
      </c>
    </row>
    <row r="1207" spans="1:5" ht="15" x14ac:dyDescent="0.25">
      <c r="A1207" s="32" t="s">
        <v>175</v>
      </c>
      <c r="B1207" s="32" t="s">
        <v>1165</v>
      </c>
      <c r="C1207" s="32" t="s">
        <v>175</v>
      </c>
      <c r="D1207" s="32">
        <v>253020</v>
      </c>
      <c r="E1207" s="33" t="s">
        <v>10074</v>
      </c>
    </row>
    <row r="1208" spans="1:5" ht="15" x14ac:dyDescent="0.25">
      <c r="A1208" s="32" t="s">
        <v>28</v>
      </c>
      <c r="B1208" s="32" t="s">
        <v>1165</v>
      </c>
      <c r="C1208" s="32" t="s">
        <v>28</v>
      </c>
      <c r="D1208" s="32">
        <v>252850</v>
      </c>
      <c r="E1208" s="33" t="s">
        <v>10074</v>
      </c>
    </row>
    <row r="1209" spans="1:5" ht="15" x14ac:dyDescent="0.25">
      <c r="A1209" s="32" t="s">
        <v>4994</v>
      </c>
      <c r="B1209" s="32" t="s">
        <v>1179</v>
      </c>
      <c r="C1209" s="32" t="s">
        <v>4994</v>
      </c>
      <c r="D1209" s="32">
        <v>503021</v>
      </c>
      <c r="E1209" s="33" t="s">
        <v>10074</v>
      </c>
    </row>
    <row r="1210" spans="1:5" ht="15" x14ac:dyDescent="0.25">
      <c r="A1210" s="32" t="s">
        <v>593</v>
      </c>
      <c r="B1210" s="32" t="s">
        <v>80</v>
      </c>
      <c r="C1210" s="32" t="s">
        <v>593</v>
      </c>
      <c r="D1210" s="32">
        <v>50010</v>
      </c>
      <c r="E1210" s="33" t="s">
        <v>10073</v>
      </c>
    </row>
    <row r="1211" spans="1:5" ht="15" x14ac:dyDescent="0.25">
      <c r="A1211" s="32" t="s">
        <v>450</v>
      </c>
      <c r="B1211" s="32" t="s">
        <v>80</v>
      </c>
      <c r="C1211" s="32" t="s">
        <v>450</v>
      </c>
      <c r="D1211" s="32">
        <v>54050</v>
      </c>
      <c r="E1211" s="33" t="s">
        <v>10073</v>
      </c>
    </row>
    <row r="1212" spans="1:5" ht="15" x14ac:dyDescent="0.25">
      <c r="A1212" s="32" t="s">
        <v>4893</v>
      </c>
      <c r="B1212" s="32" t="s">
        <v>1222</v>
      </c>
      <c r="C1212" s="32" t="s">
        <v>4893</v>
      </c>
      <c r="D1212" s="32">
        <v>522087</v>
      </c>
      <c r="E1212" s="33" t="s">
        <v>10074</v>
      </c>
    </row>
    <row r="1213" spans="1:5" ht="15" x14ac:dyDescent="0.25">
      <c r="A1213" s="32" t="s">
        <v>2844</v>
      </c>
      <c r="B1213" s="32" t="s">
        <v>1228</v>
      </c>
      <c r="C1213" s="32" t="s">
        <v>2844</v>
      </c>
      <c r="D1213" s="32">
        <v>418001</v>
      </c>
      <c r="E1213" s="33" t="s">
        <v>10074</v>
      </c>
    </row>
    <row r="1214" spans="1:5" ht="15" x14ac:dyDescent="0.25">
      <c r="A1214" s="32" t="s">
        <v>5002</v>
      </c>
      <c r="B1214" s="32" t="s">
        <v>1151</v>
      </c>
      <c r="C1214" s="32" t="s">
        <v>5002</v>
      </c>
      <c r="D1214" s="32">
        <v>445040</v>
      </c>
      <c r="E1214" s="33" t="s">
        <v>10074</v>
      </c>
    </row>
    <row r="1215" spans="1:5" ht="15" x14ac:dyDescent="0.25">
      <c r="A1215" s="32" t="s">
        <v>191</v>
      </c>
      <c r="B1215" s="32" t="s">
        <v>1285</v>
      </c>
      <c r="C1215" s="32" t="s">
        <v>191</v>
      </c>
      <c r="D1215" s="32">
        <v>760034</v>
      </c>
      <c r="E1215" s="33" t="s">
        <v>10074</v>
      </c>
    </row>
    <row r="1216" spans="1:5" ht="15" x14ac:dyDescent="0.25">
      <c r="A1216" s="32" t="s">
        <v>1335</v>
      </c>
      <c r="B1216" s="32" t="s">
        <v>1222</v>
      </c>
      <c r="C1216" s="32" t="s">
        <v>1335</v>
      </c>
      <c r="D1216" s="32">
        <v>525558</v>
      </c>
      <c r="E1216" s="33" t="s">
        <v>10074</v>
      </c>
    </row>
    <row r="1217" spans="1:5" ht="15" x14ac:dyDescent="0.25">
      <c r="A1217" s="32" t="s">
        <v>245</v>
      </c>
      <c r="B1217" s="32" t="s">
        <v>1165</v>
      </c>
      <c r="C1217" s="32" t="s">
        <v>245</v>
      </c>
      <c r="D1217" s="32">
        <v>251808</v>
      </c>
      <c r="E1217" s="33" t="s">
        <v>10074</v>
      </c>
    </row>
    <row r="1218" spans="1:5" ht="15" x14ac:dyDescent="0.25">
      <c r="A1218" s="32" t="s">
        <v>5013</v>
      </c>
      <c r="B1218" s="32" t="s">
        <v>1165</v>
      </c>
      <c r="C1218" s="32" t="s">
        <v>5013</v>
      </c>
      <c r="D1218" s="32">
        <v>253650</v>
      </c>
      <c r="E1218" s="33" t="s">
        <v>10074</v>
      </c>
    </row>
    <row r="1219" spans="1:5" ht="15" x14ac:dyDescent="0.25">
      <c r="A1219" s="32" t="s">
        <v>653</v>
      </c>
      <c r="B1219" s="32" t="s">
        <v>1259</v>
      </c>
      <c r="C1219" s="32" t="s">
        <v>653</v>
      </c>
      <c r="D1219" s="32">
        <v>546557</v>
      </c>
      <c r="E1219" s="33" t="s">
        <v>10074</v>
      </c>
    </row>
    <row r="1220" spans="1:5" ht="15" x14ac:dyDescent="0.25">
      <c r="A1220" s="32" t="s">
        <v>881</v>
      </c>
      <c r="B1220" s="32" t="s">
        <v>1137</v>
      </c>
      <c r="C1220" s="32" t="s">
        <v>881</v>
      </c>
      <c r="D1220" s="32">
        <v>704037</v>
      </c>
      <c r="E1220" s="33" t="s">
        <v>10074</v>
      </c>
    </row>
    <row r="1221" spans="1:5" ht="15" x14ac:dyDescent="0.25">
      <c r="A1221" s="32" t="s">
        <v>702</v>
      </c>
      <c r="B1221" s="32" t="s">
        <v>1165</v>
      </c>
      <c r="C1221" s="32" t="s">
        <v>702</v>
      </c>
      <c r="D1221" s="32">
        <v>251401</v>
      </c>
      <c r="E1221" s="33" t="s">
        <v>10074</v>
      </c>
    </row>
    <row r="1222" spans="1:5" ht="15" x14ac:dyDescent="0.25">
      <c r="A1222" s="32" t="s">
        <v>3709</v>
      </c>
      <c r="B1222" s="32" t="s">
        <v>1285</v>
      </c>
      <c r="C1222" s="32" t="s">
        <v>3709</v>
      </c>
      <c r="D1222" s="32">
        <v>761517</v>
      </c>
      <c r="E1222" s="33" t="s">
        <v>10074</v>
      </c>
    </row>
    <row r="1223" spans="1:5" ht="15" x14ac:dyDescent="0.25">
      <c r="A1223" s="32" t="s">
        <v>502</v>
      </c>
      <c r="B1223" s="32" t="s">
        <v>80</v>
      </c>
      <c r="C1223" s="32" t="s">
        <v>502</v>
      </c>
      <c r="D1223" s="32">
        <v>55460</v>
      </c>
      <c r="E1223" s="33" t="s">
        <v>10073</v>
      </c>
    </row>
    <row r="1224" spans="1:5" ht="15" x14ac:dyDescent="0.25">
      <c r="A1224" s="32" t="s">
        <v>2619</v>
      </c>
      <c r="B1224" s="32" t="s">
        <v>189</v>
      </c>
      <c r="C1224" s="32" t="s">
        <v>2619</v>
      </c>
      <c r="D1224" s="32">
        <v>174007</v>
      </c>
      <c r="E1224" s="33" t="s">
        <v>10074</v>
      </c>
    </row>
    <row r="1225" spans="1:5" ht="15" x14ac:dyDescent="0.25">
      <c r="A1225" s="32" t="s">
        <v>5036</v>
      </c>
      <c r="B1225" s="32" t="s">
        <v>1179</v>
      </c>
      <c r="C1225" s="32" t="s">
        <v>5036</v>
      </c>
      <c r="D1225" s="32">
        <v>501057</v>
      </c>
      <c r="E1225" s="33" t="s">
        <v>10074</v>
      </c>
    </row>
    <row r="1226" spans="1:5" ht="15" x14ac:dyDescent="0.25">
      <c r="A1226" s="32" t="s">
        <v>1895</v>
      </c>
      <c r="B1226" s="32" t="s">
        <v>1222</v>
      </c>
      <c r="C1226" s="32" t="s">
        <v>1895</v>
      </c>
      <c r="D1226" s="32">
        <v>527068</v>
      </c>
      <c r="E1226" s="33" t="s">
        <v>10074</v>
      </c>
    </row>
    <row r="1227" spans="1:5" ht="15" x14ac:dyDescent="0.25">
      <c r="A1227" s="32" t="s">
        <v>3504</v>
      </c>
      <c r="B1227" s="32" t="s">
        <v>1311</v>
      </c>
      <c r="C1227" s="32" t="s">
        <v>3504</v>
      </c>
      <c r="D1227" s="32">
        <v>273030</v>
      </c>
      <c r="E1227" s="33" t="s">
        <v>10074</v>
      </c>
    </row>
    <row r="1228" spans="1:5" ht="15" x14ac:dyDescent="0.25">
      <c r="A1228" s="32" t="s">
        <v>1469</v>
      </c>
      <c r="B1228" s="32" t="s">
        <v>1222</v>
      </c>
      <c r="C1228" s="32" t="s">
        <v>1469</v>
      </c>
      <c r="D1228" s="32">
        <v>525047</v>
      </c>
      <c r="E1228" s="33" t="s">
        <v>10074</v>
      </c>
    </row>
    <row r="1229" spans="1:5" ht="15" x14ac:dyDescent="0.25">
      <c r="A1229" s="32" t="s">
        <v>209</v>
      </c>
      <c r="B1229" s="32" t="s">
        <v>1291</v>
      </c>
      <c r="C1229" s="32" t="s">
        <v>209</v>
      </c>
      <c r="D1229" s="32">
        <v>130018</v>
      </c>
      <c r="E1229" s="33" t="s">
        <v>10073</v>
      </c>
    </row>
    <row r="1230" spans="1:5" ht="15" x14ac:dyDescent="0.25">
      <c r="A1230" s="32" t="s">
        <v>875</v>
      </c>
      <c r="B1230" s="32" t="s">
        <v>1222</v>
      </c>
      <c r="C1230" s="32" t="s">
        <v>875</v>
      </c>
      <c r="D1230" s="32">
        <v>521540</v>
      </c>
      <c r="E1230" s="33" t="s">
        <v>10074</v>
      </c>
    </row>
    <row r="1231" spans="1:5" ht="15" x14ac:dyDescent="0.25">
      <c r="A1231" s="32" t="s">
        <v>370</v>
      </c>
      <c r="B1231" s="32" t="s">
        <v>1165</v>
      </c>
      <c r="C1231" s="32" t="s">
        <v>370</v>
      </c>
      <c r="D1231" s="32">
        <v>250217</v>
      </c>
      <c r="E1231" s="33" t="s">
        <v>10074</v>
      </c>
    </row>
    <row r="1232" spans="1:5" ht="15" x14ac:dyDescent="0.25">
      <c r="A1232" s="32" t="s">
        <v>5049</v>
      </c>
      <c r="B1232" s="32" t="s">
        <v>1222</v>
      </c>
      <c r="C1232" s="32" t="s">
        <v>5049</v>
      </c>
      <c r="D1232" s="32">
        <v>525501</v>
      </c>
      <c r="E1232" s="33" t="s">
        <v>10074</v>
      </c>
    </row>
    <row r="1233" spans="1:5" ht="15" x14ac:dyDescent="0.25">
      <c r="A1233" s="32" t="s">
        <v>5050</v>
      </c>
      <c r="B1233" s="32" t="s">
        <v>1165</v>
      </c>
      <c r="C1233" s="32" t="s">
        <v>5050</v>
      </c>
      <c r="D1233" s="32">
        <v>252810</v>
      </c>
      <c r="E1233" s="33" t="s">
        <v>10074</v>
      </c>
    </row>
    <row r="1234" spans="1:5" ht="15" x14ac:dyDescent="0.25">
      <c r="A1234" s="32" t="s">
        <v>4287</v>
      </c>
      <c r="B1234" s="32" t="s">
        <v>1306</v>
      </c>
      <c r="C1234" s="32" t="s">
        <v>4287</v>
      </c>
      <c r="D1234" s="32">
        <v>83087</v>
      </c>
      <c r="E1234" s="33" t="s">
        <v>10074</v>
      </c>
    </row>
    <row r="1235" spans="1:5" ht="15" x14ac:dyDescent="0.25">
      <c r="A1235" s="32" t="s">
        <v>5054</v>
      </c>
      <c r="B1235" s="32" t="s">
        <v>1222</v>
      </c>
      <c r="C1235" s="32" t="s">
        <v>5054</v>
      </c>
      <c r="D1235" s="32">
        <v>523067</v>
      </c>
      <c r="E1235" s="33" t="s">
        <v>10074</v>
      </c>
    </row>
    <row r="1236" spans="1:5" ht="15" x14ac:dyDescent="0.25">
      <c r="A1236" s="32" t="s">
        <v>5058</v>
      </c>
      <c r="B1236" s="32" t="s">
        <v>1228</v>
      </c>
      <c r="C1236" s="32" t="s">
        <v>5058</v>
      </c>
      <c r="D1236" s="32">
        <v>417079</v>
      </c>
      <c r="E1236" s="33" t="s">
        <v>10074</v>
      </c>
    </row>
    <row r="1237" spans="1:5" ht="15" x14ac:dyDescent="0.25">
      <c r="A1237" s="32" t="s">
        <v>5063</v>
      </c>
      <c r="B1237" s="32" t="s">
        <v>80</v>
      </c>
      <c r="C1237" s="32" t="s">
        <v>5063</v>
      </c>
      <c r="D1237" s="32">
        <v>57817</v>
      </c>
      <c r="E1237" s="33" t="s">
        <v>10074</v>
      </c>
    </row>
    <row r="1238" spans="1:5" ht="15" x14ac:dyDescent="0.25">
      <c r="A1238" s="32" t="s">
        <v>653</v>
      </c>
      <c r="B1238" s="32" t="s">
        <v>1259</v>
      </c>
      <c r="C1238" s="32" t="s">
        <v>653</v>
      </c>
      <c r="D1238" s="32">
        <v>546559</v>
      </c>
      <c r="E1238" s="33" t="s">
        <v>10074</v>
      </c>
    </row>
    <row r="1239" spans="1:5" ht="15" x14ac:dyDescent="0.25">
      <c r="A1239" s="32" t="s">
        <v>118</v>
      </c>
      <c r="B1239" s="32" t="s">
        <v>1129</v>
      </c>
      <c r="C1239" s="32" t="s">
        <v>118</v>
      </c>
      <c r="D1239" s="32">
        <v>684517</v>
      </c>
      <c r="E1239" s="33" t="s">
        <v>10074</v>
      </c>
    </row>
    <row r="1240" spans="1:5" ht="15" x14ac:dyDescent="0.25">
      <c r="A1240" s="32" t="s">
        <v>904</v>
      </c>
      <c r="B1240" s="32" t="s">
        <v>1158</v>
      </c>
      <c r="C1240" s="32" t="s">
        <v>904</v>
      </c>
      <c r="D1240" s="32">
        <v>473001</v>
      </c>
      <c r="E1240" s="33" t="s">
        <v>10074</v>
      </c>
    </row>
    <row r="1241" spans="1:5" ht="15" x14ac:dyDescent="0.25">
      <c r="A1241" s="32" t="s">
        <v>1319</v>
      </c>
      <c r="B1241" s="32" t="s">
        <v>1222</v>
      </c>
      <c r="C1241" s="32" t="s">
        <v>1319</v>
      </c>
      <c r="D1241" s="32">
        <v>527527</v>
      </c>
      <c r="E1241" s="33" t="s">
        <v>10074</v>
      </c>
    </row>
    <row r="1242" spans="1:5" ht="15" x14ac:dyDescent="0.25">
      <c r="A1242" s="32" t="s">
        <v>62</v>
      </c>
      <c r="B1242" s="32" t="s">
        <v>1185</v>
      </c>
      <c r="C1242" s="32" t="s">
        <v>62</v>
      </c>
      <c r="D1242" s="32">
        <v>731001</v>
      </c>
      <c r="E1242" s="33" t="s">
        <v>10074</v>
      </c>
    </row>
    <row r="1243" spans="1:5" ht="15" x14ac:dyDescent="0.25">
      <c r="A1243" s="32" t="s">
        <v>4634</v>
      </c>
      <c r="B1243" s="32" t="s">
        <v>1158</v>
      </c>
      <c r="C1243" s="32" t="s">
        <v>4634</v>
      </c>
      <c r="D1243" s="32">
        <v>477001</v>
      </c>
      <c r="E1243" s="33" t="s">
        <v>10074</v>
      </c>
    </row>
    <row r="1244" spans="1:5" ht="15" x14ac:dyDescent="0.25">
      <c r="A1244" s="32" t="s">
        <v>123</v>
      </c>
      <c r="B1244" s="32" t="s">
        <v>1129</v>
      </c>
      <c r="C1244" s="32" t="s">
        <v>123</v>
      </c>
      <c r="D1244" s="32">
        <v>687047</v>
      </c>
      <c r="E1244" s="33" t="s">
        <v>10074</v>
      </c>
    </row>
    <row r="1245" spans="1:5" ht="15" x14ac:dyDescent="0.25">
      <c r="A1245" s="32" t="s">
        <v>125</v>
      </c>
      <c r="B1245" s="32" t="s">
        <v>1151</v>
      </c>
      <c r="C1245" s="32" t="s">
        <v>125</v>
      </c>
      <c r="D1245" s="32">
        <v>443040</v>
      </c>
      <c r="E1245" s="33" t="s">
        <v>10074</v>
      </c>
    </row>
    <row r="1246" spans="1:5" ht="15" x14ac:dyDescent="0.25">
      <c r="A1246" s="32" t="s">
        <v>209</v>
      </c>
      <c r="B1246" s="32" t="s">
        <v>1291</v>
      </c>
      <c r="C1246" s="32" t="s">
        <v>209</v>
      </c>
      <c r="D1246" s="32">
        <v>130019</v>
      </c>
      <c r="E1246" s="33" t="s">
        <v>10073</v>
      </c>
    </row>
    <row r="1247" spans="1:5" ht="15" x14ac:dyDescent="0.25">
      <c r="A1247" s="32" t="s">
        <v>4821</v>
      </c>
      <c r="B1247" s="32" t="s">
        <v>1899</v>
      </c>
      <c r="C1247" s="32" t="s">
        <v>4821</v>
      </c>
      <c r="D1247" s="32">
        <v>813010</v>
      </c>
      <c r="E1247" s="33" t="s">
        <v>10074</v>
      </c>
    </row>
    <row r="1248" spans="1:5" ht="15" x14ac:dyDescent="0.25">
      <c r="A1248" s="32" t="s">
        <v>5080</v>
      </c>
      <c r="B1248" s="32" t="s">
        <v>80</v>
      </c>
      <c r="C1248" s="32" t="s">
        <v>5080</v>
      </c>
      <c r="D1248" s="32">
        <v>53050</v>
      </c>
      <c r="E1248" s="33" t="s">
        <v>10074</v>
      </c>
    </row>
    <row r="1249" spans="1:5" ht="15" x14ac:dyDescent="0.25">
      <c r="A1249" s="32" t="s">
        <v>2455</v>
      </c>
      <c r="B1249" s="32" t="s">
        <v>1358</v>
      </c>
      <c r="C1249" s="32" t="s">
        <v>2455</v>
      </c>
      <c r="D1249" s="32">
        <v>853030</v>
      </c>
      <c r="E1249" s="33" t="s">
        <v>10074</v>
      </c>
    </row>
    <row r="1250" spans="1:5" ht="15" x14ac:dyDescent="0.25">
      <c r="A1250" s="32" t="s">
        <v>3762</v>
      </c>
      <c r="B1250" s="32" t="s">
        <v>1222</v>
      </c>
      <c r="C1250" s="32" t="s">
        <v>3762</v>
      </c>
      <c r="D1250" s="32">
        <v>525570</v>
      </c>
      <c r="E1250" s="33" t="s">
        <v>10074</v>
      </c>
    </row>
    <row r="1251" spans="1:5" ht="15" x14ac:dyDescent="0.25">
      <c r="A1251" s="32" t="s">
        <v>64</v>
      </c>
      <c r="B1251" s="32" t="s">
        <v>1165</v>
      </c>
      <c r="C1251" s="32" t="s">
        <v>64</v>
      </c>
      <c r="D1251" s="32">
        <v>252648</v>
      </c>
      <c r="E1251" s="33" t="s">
        <v>10074</v>
      </c>
    </row>
    <row r="1252" spans="1:5" ht="15" x14ac:dyDescent="0.25">
      <c r="A1252" s="32" t="s">
        <v>898</v>
      </c>
      <c r="B1252" s="32" t="s">
        <v>1137</v>
      </c>
      <c r="C1252" s="32" t="s">
        <v>898</v>
      </c>
      <c r="D1252" s="32">
        <v>702010</v>
      </c>
      <c r="E1252" s="33" t="s">
        <v>10073</v>
      </c>
    </row>
    <row r="1253" spans="1:5" ht="15" x14ac:dyDescent="0.25">
      <c r="A1253" s="32" t="s">
        <v>2437</v>
      </c>
      <c r="B1253" s="32" t="s">
        <v>1970</v>
      </c>
      <c r="C1253" s="32" t="s">
        <v>2437</v>
      </c>
      <c r="D1253" s="32">
        <v>991048</v>
      </c>
      <c r="E1253" s="33" t="s">
        <v>10074</v>
      </c>
    </row>
    <row r="1254" spans="1:5" ht="15" x14ac:dyDescent="0.25">
      <c r="A1254" s="32" t="s">
        <v>5088</v>
      </c>
      <c r="B1254" s="32" t="s">
        <v>1259</v>
      </c>
      <c r="C1254" s="32" t="s">
        <v>5088</v>
      </c>
      <c r="D1254" s="32">
        <v>544017</v>
      </c>
      <c r="E1254" s="33" t="s">
        <v>10074</v>
      </c>
    </row>
    <row r="1255" spans="1:5" ht="15" x14ac:dyDescent="0.25">
      <c r="A1255" s="32" t="s">
        <v>2636</v>
      </c>
      <c r="B1255" s="32" t="s">
        <v>50</v>
      </c>
      <c r="C1255" s="32" t="s">
        <v>2636</v>
      </c>
      <c r="D1255" s="32">
        <v>151807</v>
      </c>
      <c r="E1255" s="33" t="s">
        <v>10074</v>
      </c>
    </row>
    <row r="1256" spans="1:5" ht="15" x14ac:dyDescent="0.25">
      <c r="A1256" s="32" t="s">
        <v>4963</v>
      </c>
      <c r="B1256" s="32" t="s">
        <v>1278</v>
      </c>
      <c r="C1256" s="32" t="s">
        <v>4963</v>
      </c>
      <c r="D1256" s="32">
        <v>203047</v>
      </c>
      <c r="E1256" s="33" t="s">
        <v>10074</v>
      </c>
    </row>
    <row r="1257" spans="1:5" ht="15" x14ac:dyDescent="0.25">
      <c r="A1257" s="32" t="s">
        <v>53</v>
      </c>
      <c r="B1257" s="32" t="s">
        <v>1379</v>
      </c>
      <c r="C1257" s="32" t="s">
        <v>53</v>
      </c>
      <c r="D1257" s="32">
        <v>186038</v>
      </c>
      <c r="E1257" s="33" t="s">
        <v>10074</v>
      </c>
    </row>
    <row r="1258" spans="1:5" ht="15" x14ac:dyDescent="0.25">
      <c r="A1258" s="32" t="s">
        <v>809</v>
      </c>
      <c r="B1258" s="32" t="s">
        <v>80</v>
      </c>
      <c r="C1258" s="32" t="s">
        <v>809</v>
      </c>
      <c r="D1258" s="32">
        <v>54048</v>
      </c>
      <c r="E1258" s="33" t="s">
        <v>10073</v>
      </c>
    </row>
    <row r="1259" spans="1:5" ht="15" x14ac:dyDescent="0.25">
      <c r="A1259" s="32" t="s">
        <v>4330</v>
      </c>
      <c r="B1259" s="32" t="s">
        <v>1807</v>
      </c>
      <c r="C1259" s="32" t="s">
        <v>4330</v>
      </c>
      <c r="D1259" s="32">
        <v>861060</v>
      </c>
      <c r="E1259" s="33" t="s">
        <v>10074</v>
      </c>
    </row>
    <row r="1260" spans="1:5" ht="15" x14ac:dyDescent="0.25">
      <c r="A1260" s="32" t="s">
        <v>757</v>
      </c>
      <c r="B1260" s="32" t="s">
        <v>80</v>
      </c>
      <c r="C1260" s="32" t="s">
        <v>757</v>
      </c>
      <c r="D1260" s="32">
        <v>53427</v>
      </c>
      <c r="E1260" s="33" t="s">
        <v>10074</v>
      </c>
    </row>
    <row r="1261" spans="1:5" ht="15" x14ac:dyDescent="0.25">
      <c r="A1261" s="32" t="s">
        <v>3405</v>
      </c>
      <c r="B1261" s="32" t="s">
        <v>1158</v>
      </c>
      <c r="C1261" s="32" t="s">
        <v>3405</v>
      </c>
      <c r="D1261" s="32">
        <v>475027</v>
      </c>
      <c r="E1261" s="33" t="s">
        <v>10074</v>
      </c>
    </row>
    <row r="1262" spans="1:5" ht="15" x14ac:dyDescent="0.25">
      <c r="A1262" s="32" t="s">
        <v>5115</v>
      </c>
      <c r="B1262" s="32" t="s">
        <v>1137</v>
      </c>
      <c r="C1262" s="32" t="s">
        <v>5115</v>
      </c>
      <c r="D1262" s="32">
        <v>701077</v>
      </c>
      <c r="E1262" s="33" t="s">
        <v>10073</v>
      </c>
    </row>
    <row r="1263" spans="1:5" ht="15" x14ac:dyDescent="0.25">
      <c r="A1263" s="32" t="s">
        <v>1763</v>
      </c>
      <c r="B1263" s="32" t="s">
        <v>1252</v>
      </c>
      <c r="C1263" s="32" t="s">
        <v>1763</v>
      </c>
      <c r="D1263" s="32">
        <v>110571</v>
      </c>
      <c r="E1263" s="33" t="s">
        <v>10074</v>
      </c>
    </row>
    <row r="1264" spans="1:5" ht="15" x14ac:dyDescent="0.25">
      <c r="A1264" s="32" t="s">
        <v>730</v>
      </c>
      <c r="B1264" s="32" t="s">
        <v>1228</v>
      </c>
      <c r="C1264" s="32" t="s">
        <v>730</v>
      </c>
      <c r="D1264" s="32">
        <v>417030</v>
      </c>
      <c r="E1264" s="33" t="s">
        <v>10074</v>
      </c>
    </row>
    <row r="1265" spans="1:5" ht="15" x14ac:dyDescent="0.25">
      <c r="A1265" s="32" t="s">
        <v>5125</v>
      </c>
      <c r="B1265" s="32" t="s">
        <v>1311</v>
      </c>
      <c r="C1265" s="32" t="s">
        <v>5125</v>
      </c>
      <c r="D1265" s="32">
        <v>272037</v>
      </c>
      <c r="E1265" s="33" t="s">
        <v>10074</v>
      </c>
    </row>
    <row r="1266" spans="1:5" ht="15" x14ac:dyDescent="0.25">
      <c r="A1266" s="32" t="s">
        <v>1145</v>
      </c>
      <c r="B1266" s="32" t="s">
        <v>80</v>
      </c>
      <c r="C1266" s="32" t="s">
        <v>1145</v>
      </c>
      <c r="D1266" s="32">
        <v>54017</v>
      </c>
      <c r="E1266" s="33" t="s">
        <v>10074</v>
      </c>
    </row>
    <row r="1267" spans="1:5" ht="15" x14ac:dyDescent="0.25">
      <c r="A1267" s="32" t="s">
        <v>2217</v>
      </c>
      <c r="B1267" s="32" t="s">
        <v>80</v>
      </c>
      <c r="C1267" s="32" t="s">
        <v>2217</v>
      </c>
      <c r="D1267" s="32">
        <v>52857</v>
      </c>
      <c r="E1267" s="33" t="s">
        <v>10074</v>
      </c>
    </row>
    <row r="1268" spans="1:5" ht="15" x14ac:dyDescent="0.25">
      <c r="A1268" s="32" t="s">
        <v>3559</v>
      </c>
      <c r="B1268" s="32" t="s">
        <v>80</v>
      </c>
      <c r="C1268" s="32" t="s">
        <v>3559</v>
      </c>
      <c r="D1268" s="32">
        <v>54410</v>
      </c>
      <c r="E1268" s="33" t="s">
        <v>10074</v>
      </c>
    </row>
    <row r="1269" spans="1:5" ht="15" x14ac:dyDescent="0.25">
      <c r="A1269" s="32" t="s">
        <v>5138</v>
      </c>
      <c r="B1269" s="32" t="s">
        <v>1291</v>
      </c>
      <c r="C1269" s="32" t="s">
        <v>5138</v>
      </c>
      <c r="D1269" s="32">
        <v>131520</v>
      </c>
      <c r="E1269" s="33" t="s">
        <v>10074</v>
      </c>
    </row>
    <row r="1270" spans="1:5" ht="15" x14ac:dyDescent="0.25">
      <c r="A1270" s="32" t="s">
        <v>5139</v>
      </c>
      <c r="B1270" s="32" t="s">
        <v>1306</v>
      </c>
      <c r="C1270" s="32" t="s">
        <v>5139</v>
      </c>
      <c r="D1270" s="32">
        <v>85020</v>
      </c>
      <c r="E1270" s="33" t="s">
        <v>10074</v>
      </c>
    </row>
    <row r="1271" spans="1:5" ht="15" x14ac:dyDescent="0.25">
      <c r="A1271" s="32" t="s">
        <v>738</v>
      </c>
      <c r="B1271" s="32" t="s">
        <v>1196</v>
      </c>
      <c r="C1271" s="32" t="s">
        <v>738</v>
      </c>
      <c r="D1271" s="32">
        <v>190002</v>
      </c>
      <c r="E1271" s="33" t="s">
        <v>10073</v>
      </c>
    </row>
    <row r="1272" spans="1:5" ht="15" x14ac:dyDescent="0.25">
      <c r="A1272" s="32" t="s">
        <v>3066</v>
      </c>
      <c r="B1272" s="32" t="s">
        <v>1291</v>
      </c>
      <c r="C1272" s="32" t="s">
        <v>3066</v>
      </c>
      <c r="D1272" s="32">
        <v>130527</v>
      </c>
      <c r="E1272" s="33" t="s">
        <v>10074</v>
      </c>
    </row>
    <row r="1273" spans="1:5" ht="15" x14ac:dyDescent="0.25">
      <c r="A1273" s="32" t="s">
        <v>3227</v>
      </c>
      <c r="B1273" s="32" t="s">
        <v>1252</v>
      </c>
      <c r="C1273" s="32" t="s">
        <v>3227</v>
      </c>
      <c r="D1273" s="32">
        <v>110421</v>
      </c>
      <c r="E1273" s="33" t="s">
        <v>10074</v>
      </c>
    </row>
    <row r="1274" spans="1:5" ht="15" x14ac:dyDescent="0.25">
      <c r="A1274" s="32" t="s">
        <v>5147</v>
      </c>
      <c r="B1274" s="32" t="s">
        <v>80</v>
      </c>
      <c r="C1274" s="32" t="s">
        <v>5147</v>
      </c>
      <c r="D1274" s="32">
        <v>51837</v>
      </c>
      <c r="E1274" s="33" t="s">
        <v>10074</v>
      </c>
    </row>
    <row r="1275" spans="1:5" ht="15" x14ac:dyDescent="0.25">
      <c r="A1275" s="32" t="s">
        <v>4540</v>
      </c>
      <c r="B1275" s="32" t="s">
        <v>1158</v>
      </c>
      <c r="C1275" s="32" t="s">
        <v>4540</v>
      </c>
      <c r="D1275" s="32">
        <v>472040</v>
      </c>
      <c r="E1275" s="33" t="s">
        <v>10074</v>
      </c>
    </row>
    <row r="1276" spans="1:5" ht="15" x14ac:dyDescent="0.25">
      <c r="A1276" s="32" t="s">
        <v>5152</v>
      </c>
      <c r="B1276" s="32" t="s">
        <v>1819</v>
      </c>
      <c r="C1276" s="32" t="s">
        <v>5152</v>
      </c>
      <c r="D1276" s="32">
        <v>912010</v>
      </c>
      <c r="E1276" s="33" t="s">
        <v>10074</v>
      </c>
    </row>
    <row r="1277" spans="1:5" ht="15" x14ac:dyDescent="0.25">
      <c r="A1277" s="32" t="s">
        <v>1089</v>
      </c>
      <c r="B1277" s="32" t="s">
        <v>1179</v>
      </c>
      <c r="C1277" s="32" t="s">
        <v>1089</v>
      </c>
      <c r="D1277" s="32">
        <v>500017</v>
      </c>
      <c r="E1277" s="33" t="s">
        <v>10073</v>
      </c>
    </row>
    <row r="1278" spans="1:5" ht="15" x14ac:dyDescent="0.25">
      <c r="A1278" s="32" t="s">
        <v>179</v>
      </c>
      <c r="B1278" s="32" t="s">
        <v>1285</v>
      </c>
      <c r="C1278" s="32" t="s">
        <v>179</v>
      </c>
      <c r="D1278" s="32">
        <v>762547</v>
      </c>
      <c r="E1278" s="33" t="s">
        <v>10074</v>
      </c>
    </row>
    <row r="1279" spans="1:5" ht="15" x14ac:dyDescent="0.25">
      <c r="A1279" s="32" t="s">
        <v>215</v>
      </c>
      <c r="B1279" s="32" t="s">
        <v>1185</v>
      </c>
      <c r="C1279" s="32" t="s">
        <v>215</v>
      </c>
      <c r="D1279" s="32">
        <v>731528</v>
      </c>
      <c r="E1279" s="33" t="s">
        <v>10074</v>
      </c>
    </row>
    <row r="1280" spans="1:5" ht="15" x14ac:dyDescent="0.25">
      <c r="A1280" s="32" t="s">
        <v>220</v>
      </c>
      <c r="B1280" s="32" t="s">
        <v>1179</v>
      </c>
      <c r="C1280" s="32" t="s">
        <v>220</v>
      </c>
      <c r="D1280" s="32">
        <v>507047</v>
      </c>
      <c r="E1280" s="33" t="s">
        <v>10074</v>
      </c>
    </row>
    <row r="1281" spans="1:5" ht="15" x14ac:dyDescent="0.25">
      <c r="A1281" s="32" t="s">
        <v>151</v>
      </c>
      <c r="B1281" s="32" t="s">
        <v>1278</v>
      </c>
      <c r="C1281" s="32" t="s">
        <v>151</v>
      </c>
      <c r="D1281" s="32">
        <v>201027</v>
      </c>
      <c r="E1281" s="33" t="s">
        <v>10074</v>
      </c>
    </row>
    <row r="1282" spans="1:5" ht="15" x14ac:dyDescent="0.25">
      <c r="A1282" s="32" t="s">
        <v>5167</v>
      </c>
      <c r="B1282" s="32" t="s">
        <v>1165</v>
      </c>
      <c r="C1282" s="32" t="s">
        <v>5167</v>
      </c>
      <c r="D1282" s="32">
        <v>251057</v>
      </c>
      <c r="E1282" s="33" t="s">
        <v>10074</v>
      </c>
    </row>
    <row r="1283" spans="1:5" ht="15" x14ac:dyDescent="0.25">
      <c r="A1283" s="32" t="s">
        <v>1217</v>
      </c>
      <c r="B1283" s="32" t="s">
        <v>1216</v>
      </c>
      <c r="C1283" s="32" t="s">
        <v>1217</v>
      </c>
      <c r="D1283" s="32">
        <v>880001</v>
      </c>
      <c r="E1283" s="33" t="s">
        <v>10074</v>
      </c>
    </row>
    <row r="1284" spans="1:5" ht="15" x14ac:dyDescent="0.25">
      <c r="A1284" s="32" t="s">
        <v>567</v>
      </c>
      <c r="B1284" s="32" t="s">
        <v>1151</v>
      </c>
      <c r="C1284" s="32" t="s">
        <v>567</v>
      </c>
      <c r="D1284" s="32">
        <v>442008</v>
      </c>
      <c r="E1284" s="33" t="s">
        <v>10074</v>
      </c>
    </row>
    <row r="1285" spans="1:5" ht="15" x14ac:dyDescent="0.25">
      <c r="A1285" s="32" t="s">
        <v>118</v>
      </c>
      <c r="B1285" s="32" t="s">
        <v>80</v>
      </c>
      <c r="C1285" s="32" t="s">
        <v>118</v>
      </c>
      <c r="D1285" s="32">
        <v>51027</v>
      </c>
      <c r="E1285" s="33" t="s">
        <v>10073</v>
      </c>
    </row>
    <row r="1286" spans="1:5" ht="15" x14ac:dyDescent="0.25">
      <c r="A1286" s="32" t="s">
        <v>158</v>
      </c>
      <c r="B1286" s="32" t="s">
        <v>1285</v>
      </c>
      <c r="C1286" s="32" t="s">
        <v>158</v>
      </c>
      <c r="D1286" s="32">
        <v>764509</v>
      </c>
      <c r="E1286" s="33" t="s">
        <v>10074</v>
      </c>
    </row>
    <row r="1287" spans="1:5" ht="15" x14ac:dyDescent="0.25">
      <c r="A1287" s="32" t="s">
        <v>5178</v>
      </c>
      <c r="B1287" s="32" t="s">
        <v>1259</v>
      </c>
      <c r="C1287" s="32" t="s">
        <v>5178</v>
      </c>
      <c r="D1287" s="32">
        <v>544527</v>
      </c>
      <c r="E1287" s="33" t="s">
        <v>10074</v>
      </c>
    </row>
    <row r="1288" spans="1:5" ht="15" x14ac:dyDescent="0.25">
      <c r="A1288" s="32" t="s">
        <v>466</v>
      </c>
      <c r="B1288" s="32" t="s">
        <v>1151</v>
      </c>
      <c r="C1288" s="32" t="s">
        <v>466</v>
      </c>
      <c r="D1288" s="32">
        <v>443028</v>
      </c>
      <c r="E1288" s="33" t="s">
        <v>10074</v>
      </c>
    </row>
    <row r="1289" spans="1:5" ht="15" x14ac:dyDescent="0.25">
      <c r="A1289" s="32" t="s">
        <v>5183</v>
      </c>
      <c r="B1289" s="32" t="s">
        <v>80</v>
      </c>
      <c r="C1289" s="32" t="s">
        <v>5183</v>
      </c>
      <c r="D1289" s="32">
        <v>56017</v>
      </c>
      <c r="E1289" s="33" t="s">
        <v>10074</v>
      </c>
    </row>
    <row r="1290" spans="1:5" ht="15" x14ac:dyDescent="0.25">
      <c r="A1290" s="32" t="s">
        <v>5189</v>
      </c>
      <c r="B1290" s="32" t="s">
        <v>1291</v>
      </c>
      <c r="C1290" s="32" t="s">
        <v>5189</v>
      </c>
      <c r="D1290" s="32">
        <v>132557</v>
      </c>
      <c r="E1290" s="33" t="s">
        <v>10074</v>
      </c>
    </row>
    <row r="1291" spans="1:5" ht="15" x14ac:dyDescent="0.25">
      <c r="A1291" s="32" t="s">
        <v>785</v>
      </c>
      <c r="B1291" s="32" t="s">
        <v>1185</v>
      </c>
      <c r="C1291" s="32" t="s">
        <v>785</v>
      </c>
      <c r="D1291" s="32">
        <v>734509</v>
      </c>
      <c r="E1291" s="33" t="s">
        <v>10074</v>
      </c>
    </row>
    <row r="1292" spans="1:5" ht="15" x14ac:dyDescent="0.25">
      <c r="A1292" s="32" t="s">
        <v>1021</v>
      </c>
      <c r="B1292" s="32" t="s">
        <v>1165</v>
      </c>
      <c r="C1292" s="32" t="s">
        <v>1021</v>
      </c>
      <c r="D1292" s="32">
        <v>251010</v>
      </c>
      <c r="E1292" s="33" t="s">
        <v>10073</v>
      </c>
    </row>
    <row r="1293" spans="1:5" ht="15" x14ac:dyDescent="0.25">
      <c r="A1293" s="32" t="s">
        <v>706</v>
      </c>
      <c r="B1293" s="32" t="s">
        <v>1222</v>
      </c>
      <c r="C1293" s="32" t="s">
        <v>706</v>
      </c>
      <c r="D1293" s="32">
        <v>520010</v>
      </c>
      <c r="E1293" s="33" t="s">
        <v>10073</v>
      </c>
    </row>
    <row r="1294" spans="1:5" ht="15" x14ac:dyDescent="0.25">
      <c r="A1294" s="32" t="s">
        <v>1736</v>
      </c>
      <c r="B1294" s="32" t="s">
        <v>1291</v>
      </c>
      <c r="C1294" s="32" t="s">
        <v>1736</v>
      </c>
      <c r="D1294" s="32">
        <v>134047</v>
      </c>
      <c r="E1294" s="33" t="s">
        <v>10074</v>
      </c>
    </row>
    <row r="1295" spans="1:5" ht="15" x14ac:dyDescent="0.25">
      <c r="A1295" s="32" t="s">
        <v>5202</v>
      </c>
      <c r="B1295" s="32" t="s">
        <v>189</v>
      </c>
      <c r="C1295" s="32" t="s">
        <v>5202</v>
      </c>
      <c r="D1295" s="32">
        <v>175001</v>
      </c>
      <c r="E1295" s="33" t="s">
        <v>10074</v>
      </c>
    </row>
    <row r="1296" spans="1:5" ht="15" x14ac:dyDescent="0.25">
      <c r="A1296" s="32" t="s">
        <v>5203</v>
      </c>
      <c r="B1296" s="32" t="s">
        <v>80</v>
      </c>
      <c r="C1296" s="32" t="s">
        <v>5203</v>
      </c>
      <c r="D1296" s="32">
        <v>52018</v>
      </c>
      <c r="E1296" s="33" t="s">
        <v>10074</v>
      </c>
    </row>
    <row r="1297" spans="1:5" ht="15" x14ac:dyDescent="0.25">
      <c r="A1297" s="32" t="s">
        <v>384</v>
      </c>
      <c r="B1297" s="32" t="s">
        <v>1185</v>
      </c>
      <c r="C1297" s="32" t="s">
        <v>384</v>
      </c>
      <c r="D1297" s="32">
        <v>733529</v>
      </c>
      <c r="E1297" s="33" t="s">
        <v>10073</v>
      </c>
    </row>
    <row r="1298" spans="1:5" ht="15" x14ac:dyDescent="0.25">
      <c r="A1298" s="32" t="s">
        <v>5212</v>
      </c>
      <c r="B1298" s="32" t="s">
        <v>1218</v>
      </c>
      <c r="C1298" s="32" t="s">
        <v>5212</v>
      </c>
      <c r="D1298" s="32">
        <v>232020</v>
      </c>
      <c r="E1298" s="33" t="s">
        <v>10074</v>
      </c>
    </row>
    <row r="1299" spans="1:5" ht="15" x14ac:dyDescent="0.25">
      <c r="A1299" s="32" t="s">
        <v>5213</v>
      </c>
      <c r="B1299" s="32" t="s">
        <v>1165</v>
      </c>
      <c r="C1299" s="32" t="s">
        <v>5213</v>
      </c>
      <c r="D1299" s="32">
        <v>250440</v>
      </c>
      <c r="E1299" s="33" t="s">
        <v>10074</v>
      </c>
    </row>
    <row r="1300" spans="1:5" ht="15" x14ac:dyDescent="0.25">
      <c r="A1300" s="32" t="s">
        <v>722</v>
      </c>
      <c r="B1300" s="32" t="s">
        <v>1129</v>
      </c>
      <c r="C1300" s="32" t="s">
        <v>722</v>
      </c>
      <c r="D1300" s="32">
        <v>681017</v>
      </c>
      <c r="E1300" s="33" t="s">
        <v>10073</v>
      </c>
    </row>
    <row r="1301" spans="1:5" ht="15" x14ac:dyDescent="0.25">
      <c r="A1301" s="32" t="s">
        <v>1137</v>
      </c>
      <c r="B1301" s="32" t="s">
        <v>1129</v>
      </c>
      <c r="C1301" s="32" t="s">
        <v>1137</v>
      </c>
      <c r="D1301" s="32">
        <v>685047</v>
      </c>
      <c r="E1301" s="33" t="s">
        <v>10074</v>
      </c>
    </row>
    <row r="1302" spans="1:5" ht="15" x14ac:dyDescent="0.25">
      <c r="A1302" s="32" t="s">
        <v>1223</v>
      </c>
      <c r="B1302" s="32" t="s">
        <v>1222</v>
      </c>
      <c r="C1302" s="32" t="s">
        <v>1223</v>
      </c>
      <c r="D1302" s="32">
        <v>528509</v>
      </c>
      <c r="E1302" s="33" t="s">
        <v>10074</v>
      </c>
    </row>
    <row r="1303" spans="1:5" ht="15" x14ac:dyDescent="0.25">
      <c r="A1303" s="32" t="s">
        <v>811</v>
      </c>
      <c r="B1303" s="32" t="s">
        <v>189</v>
      </c>
      <c r="C1303" s="32" t="s">
        <v>811</v>
      </c>
      <c r="D1303" s="32">
        <v>178049</v>
      </c>
      <c r="E1303" s="33" t="s">
        <v>10074</v>
      </c>
    </row>
    <row r="1304" spans="1:5" ht="15" x14ac:dyDescent="0.25">
      <c r="A1304" s="32" t="s">
        <v>718</v>
      </c>
      <c r="B1304" s="32" t="s">
        <v>1395</v>
      </c>
      <c r="C1304" s="32" t="s">
        <v>718</v>
      </c>
      <c r="D1304" s="32">
        <v>660006</v>
      </c>
      <c r="E1304" s="33" t="s">
        <v>10073</v>
      </c>
    </row>
    <row r="1305" spans="1:5" ht="15" x14ac:dyDescent="0.25">
      <c r="A1305" s="32" t="s">
        <v>5230</v>
      </c>
      <c r="B1305" s="32" t="s">
        <v>1379</v>
      </c>
      <c r="C1305" s="32" t="s">
        <v>5230</v>
      </c>
      <c r="D1305" s="32">
        <v>181017</v>
      </c>
      <c r="E1305" s="33" t="s">
        <v>10074</v>
      </c>
    </row>
    <row r="1306" spans="1:5" ht="15" x14ac:dyDescent="0.25">
      <c r="A1306" s="32" t="s">
        <v>1558</v>
      </c>
      <c r="B1306" s="32" t="s">
        <v>80</v>
      </c>
      <c r="C1306" s="32" t="s">
        <v>1558</v>
      </c>
      <c r="D1306" s="32">
        <v>55848</v>
      </c>
      <c r="E1306" s="33" t="s">
        <v>10074</v>
      </c>
    </row>
    <row r="1307" spans="1:5" ht="15" x14ac:dyDescent="0.25">
      <c r="A1307" s="32" t="s">
        <v>307</v>
      </c>
      <c r="B1307" s="32" t="s">
        <v>1259</v>
      </c>
      <c r="C1307" s="32" t="s">
        <v>307</v>
      </c>
      <c r="D1307" s="32">
        <v>540001</v>
      </c>
      <c r="E1307" s="33" t="s">
        <v>10074</v>
      </c>
    </row>
    <row r="1308" spans="1:5" ht="15" x14ac:dyDescent="0.25">
      <c r="A1308" s="32" t="s">
        <v>5241</v>
      </c>
      <c r="B1308" s="32" t="s">
        <v>1222</v>
      </c>
      <c r="C1308" s="32" t="s">
        <v>5241</v>
      </c>
      <c r="D1308" s="32">
        <v>527039</v>
      </c>
      <c r="E1308" s="33" t="s">
        <v>10074</v>
      </c>
    </row>
    <row r="1309" spans="1:5" ht="15" x14ac:dyDescent="0.25">
      <c r="A1309" s="32" t="s">
        <v>1223</v>
      </c>
      <c r="B1309" s="32" t="s">
        <v>1222</v>
      </c>
      <c r="C1309" s="32" t="s">
        <v>1223</v>
      </c>
      <c r="D1309" s="32">
        <v>528502</v>
      </c>
      <c r="E1309" s="33" t="s">
        <v>10074</v>
      </c>
    </row>
    <row r="1310" spans="1:5" ht="15" x14ac:dyDescent="0.25">
      <c r="A1310" s="32" t="s">
        <v>1089</v>
      </c>
      <c r="B1310" s="32" t="s">
        <v>1179</v>
      </c>
      <c r="C1310" s="32" t="s">
        <v>1089</v>
      </c>
      <c r="D1310" s="32">
        <v>500005</v>
      </c>
      <c r="E1310" s="33" t="s">
        <v>10073</v>
      </c>
    </row>
    <row r="1311" spans="1:5" ht="15" x14ac:dyDescent="0.25">
      <c r="A1311" s="32" t="s">
        <v>5248</v>
      </c>
      <c r="B1311" s="32" t="s">
        <v>1129</v>
      </c>
      <c r="C1311" s="32" t="s">
        <v>5248</v>
      </c>
      <c r="D1311" s="32">
        <v>687001</v>
      </c>
      <c r="E1311" s="33" t="s">
        <v>10074</v>
      </c>
    </row>
    <row r="1312" spans="1:5" ht="15" x14ac:dyDescent="0.25">
      <c r="A1312" s="32" t="s">
        <v>3149</v>
      </c>
      <c r="B1312" s="32" t="s">
        <v>1196</v>
      </c>
      <c r="C1312" s="32" t="s">
        <v>3149</v>
      </c>
      <c r="D1312" s="32">
        <v>190558</v>
      </c>
      <c r="E1312" s="33" t="s">
        <v>10074</v>
      </c>
    </row>
    <row r="1313" spans="1:5" ht="15" x14ac:dyDescent="0.25">
      <c r="A1313" s="32" t="s">
        <v>303</v>
      </c>
      <c r="B1313" s="32" t="s">
        <v>1179</v>
      </c>
      <c r="C1313" s="32" t="s">
        <v>303</v>
      </c>
      <c r="D1313" s="32">
        <v>506007</v>
      </c>
      <c r="E1313" s="33" t="s">
        <v>10074</v>
      </c>
    </row>
    <row r="1314" spans="1:5" ht="15" x14ac:dyDescent="0.25">
      <c r="A1314" s="32" t="s">
        <v>1715</v>
      </c>
      <c r="B1314" s="32" t="s">
        <v>1252</v>
      </c>
      <c r="C1314" s="32" t="s">
        <v>1715</v>
      </c>
      <c r="D1314" s="32">
        <v>110921</v>
      </c>
      <c r="E1314" s="33" t="s">
        <v>10074</v>
      </c>
    </row>
    <row r="1315" spans="1:5" ht="15" x14ac:dyDescent="0.25">
      <c r="A1315" s="32" t="s">
        <v>3354</v>
      </c>
      <c r="B1315" s="32" t="s">
        <v>1222</v>
      </c>
      <c r="C1315" s="32" t="s">
        <v>3354</v>
      </c>
      <c r="D1315" s="32">
        <v>528047</v>
      </c>
      <c r="E1315" s="33" t="s">
        <v>10074</v>
      </c>
    </row>
    <row r="1316" spans="1:5" ht="15" x14ac:dyDescent="0.25">
      <c r="A1316" s="32" t="s">
        <v>1050</v>
      </c>
      <c r="B1316" s="32" t="s">
        <v>1151</v>
      </c>
      <c r="C1316" s="32" t="s">
        <v>1050</v>
      </c>
      <c r="D1316" s="32">
        <v>441057</v>
      </c>
      <c r="E1316" s="33" t="s">
        <v>10074</v>
      </c>
    </row>
    <row r="1317" spans="1:5" ht="15" x14ac:dyDescent="0.25">
      <c r="A1317" s="32" t="s">
        <v>1512</v>
      </c>
      <c r="B1317" s="32" t="s">
        <v>1252</v>
      </c>
      <c r="C1317" s="32" t="s">
        <v>1512</v>
      </c>
      <c r="D1317" s="32">
        <v>110221</v>
      </c>
      <c r="E1317" s="33" t="s">
        <v>10074</v>
      </c>
    </row>
    <row r="1318" spans="1:5" ht="15" x14ac:dyDescent="0.25">
      <c r="A1318" s="32" t="s">
        <v>405</v>
      </c>
      <c r="B1318" s="32" t="s">
        <v>1899</v>
      </c>
      <c r="C1318" s="32" t="s">
        <v>405</v>
      </c>
      <c r="D1318" s="32">
        <v>814050</v>
      </c>
      <c r="E1318" s="33" t="s">
        <v>10074</v>
      </c>
    </row>
    <row r="1319" spans="1:5" ht="15" x14ac:dyDescent="0.25">
      <c r="A1319" s="32" t="s">
        <v>1830</v>
      </c>
      <c r="B1319" s="32" t="s">
        <v>1228</v>
      </c>
      <c r="C1319" s="32" t="s">
        <v>1830</v>
      </c>
      <c r="D1319" s="32">
        <v>416007</v>
      </c>
      <c r="E1319" s="33" t="s">
        <v>10074</v>
      </c>
    </row>
    <row r="1320" spans="1:5" ht="15" x14ac:dyDescent="0.25">
      <c r="A1320" s="32" t="s">
        <v>430</v>
      </c>
      <c r="B1320" s="32" t="s">
        <v>1165</v>
      </c>
      <c r="C1320" s="32" t="s">
        <v>430</v>
      </c>
      <c r="D1320" s="32">
        <v>252431</v>
      </c>
      <c r="E1320" s="33" t="s">
        <v>10073</v>
      </c>
    </row>
    <row r="1321" spans="1:5" ht="15" x14ac:dyDescent="0.25">
      <c r="A1321" s="32" t="s">
        <v>114</v>
      </c>
      <c r="B1321" s="32" t="s">
        <v>1196</v>
      </c>
      <c r="C1321" s="32" t="s">
        <v>114</v>
      </c>
      <c r="D1321" s="32">
        <v>195547</v>
      </c>
      <c r="E1321" s="33" t="s">
        <v>10074</v>
      </c>
    </row>
    <row r="1322" spans="1:5" ht="15" x14ac:dyDescent="0.25">
      <c r="A1322" s="32" t="s">
        <v>853</v>
      </c>
      <c r="B1322" s="32" t="s">
        <v>1218</v>
      </c>
      <c r="C1322" s="32" t="s">
        <v>853</v>
      </c>
      <c r="D1322" s="32">
        <v>232507</v>
      </c>
      <c r="E1322" s="33" t="s">
        <v>10074</v>
      </c>
    </row>
    <row r="1323" spans="1:5" ht="15" x14ac:dyDescent="0.25">
      <c r="A1323" s="32" t="s">
        <v>563</v>
      </c>
      <c r="B1323" s="32" t="s">
        <v>1165</v>
      </c>
      <c r="C1323" s="32" t="s">
        <v>563</v>
      </c>
      <c r="D1323" s="32">
        <v>250037</v>
      </c>
      <c r="E1323" s="33" t="s">
        <v>10073</v>
      </c>
    </row>
    <row r="1324" spans="1:5" ht="15" x14ac:dyDescent="0.25">
      <c r="A1324" s="32" t="s">
        <v>761</v>
      </c>
      <c r="B1324" s="32" t="s">
        <v>2082</v>
      </c>
      <c r="C1324" s="32" t="s">
        <v>761</v>
      </c>
      <c r="D1324" s="32">
        <v>941038</v>
      </c>
      <c r="E1324" s="33" t="s">
        <v>10074</v>
      </c>
    </row>
    <row r="1325" spans="1:5" ht="15" x14ac:dyDescent="0.25">
      <c r="A1325" s="32" t="s">
        <v>229</v>
      </c>
      <c r="B1325" s="32" t="s">
        <v>1129</v>
      </c>
      <c r="C1325" s="32" t="s">
        <v>229</v>
      </c>
      <c r="D1325" s="32">
        <v>682559</v>
      </c>
      <c r="E1325" s="33" t="s">
        <v>10074</v>
      </c>
    </row>
    <row r="1326" spans="1:5" ht="15" x14ac:dyDescent="0.25">
      <c r="A1326" s="32" t="s">
        <v>414</v>
      </c>
      <c r="B1326" s="32" t="s">
        <v>1165</v>
      </c>
      <c r="C1326" s="32" t="s">
        <v>414</v>
      </c>
      <c r="D1326" s="32">
        <v>252217</v>
      </c>
      <c r="E1326" s="33" t="s">
        <v>10073</v>
      </c>
    </row>
    <row r="1327" spans="1:5" ht="15" x14ac:dyDescent="0.25">
      <c r="A1327" s="32" t="s">
        <v>3135</v>
      </c>
      <c r="B1327" s="32" t="s">
        <v>80</v>
      </c>
      <c r="C1327" s="32" t="s">
        <v>3135</v>
      </c>
      <c r="D1327" s="32">
        <v>56817</v>
      </c>
      <c r="E1327" s="33" t="s">
        <v>10074</v>
      </c>
    </row>
    <row r="1328" spans="1:5" ht="15" x14ac:dyDescent="0.25">
      <c r="A1328" s="32" t="s">
        <v>173</v>
      </c>
      <c r="B1328" s="32" t="s">
        <v>1129</v>
      </c>
      <c r="C1328" s="32" t="s">
        <v>173</v>
      </c>
      <c r="D1328" s="32">
        <v>683501</v>
      </c>
      <c r="E1328" s="33" t="s">
        <v>10074</v>
      </c>
    </row>
    <row r="1329" spans="1:5" ht="15" x14ac:dyDescent="0.25">
      <c r="A1329" s="32" t="s">
        <v>647</v>
      </c>
      <c r="B1329" s="32" t="s">
        <v>50</v>
      </c>
      <c r="C1329" s="32" t="s">
        <v>647</v>
      </c>
      <c r="D1329" s="32">
        <v>153620</v>
      </c>
      <c r="E1329" s="33" t="s">
        <v>10074</v>
      </c>
    </row>
    <row r="1330" spans="1:5" ht="15" x14ac:dyDescent="0.25">
      <c r="A1330" s="32" t="s">
        <v>5295</v>
      </c>
      <c r="B1330" s="32" t="s">
        <v>50</v>
      </c>
      <c r="C1330" s="32" t="s">
        <v>5295</v>
      </c>
      <c r="D1330" s="32">
        <v>150807</v>
      </c>
      <c r="E1330" s="33" t="s">
        <v>10074</v>
      </c>
    </row>
    <row r="1331" spans="1:5" ht="15" x14ac:dyDescent="0.25">
      <c r="A1331" s="32" t="s">
        <v>1599</v>
      </c>
      <c r="B1331" s="32" t="s">
        <v>1311</v>
      </c>
      <c r="C1331" s="32" t="s">
        <v>1599</v>
      </c>
      <c r="D1331" s="32">
        <v>276070</v>
      </c>
      <c r="E1331" s="33" t="s">
        <v>10074</v>
      </c>
    </row>
    <row r="1332" spans="1:5" ht="15" x14ac:dyDescent="0.25">
      <c r="A1332" s="32" t="s">
        <v>551</v>
      </c>
      <c r="B1332" s="32" t="s">
        <v>1218</v>
      </c>
      <c r="C1332" s="32" t="s">
        <v>551</v>
      </c>
      <c r="D1332" s="32">
        <v>235027</v>
      </c>
      <c r="E1332" s="33" t="s">
        <v>10074</v>
      </c>
    </row>
    <row r="1333" spans="1:5" ht="15" x14ac:dyDescent="0.25">
      <c r="A1333" s="32" t="s">
        <v>993</v>
      </c>
      <c r="B1333" s="32" t="s">
        <v>50</v>
      </c>
      <c r="C1333" s="32" t="s">
        <v>993</v>
      </c>
      <c r="D1333" s="32">
        <v>151667</v>
      </c>
      <c r="E1333" s="33" t="s">
        <v>10074</v>
      </c>
    </row>
    <row r="1334" spans="1:5" ht="15" x14ac:dyDescent="0.25">
      <c r="A1334" s="32" t="s">
        <v>345</v>
      </c>
      <c r="B1334" s="32" t="s">
        <v>1285</v>
      </c>
      <c r="C1334" s="32" t="s">
        <v>345</v>
      </c>
      <c r="D1334" s="32">
        <v>763527</v>
      </c>
      <c r="E1334" s="33" t="s">
        <v>10074</v>
      </c>
    </row>
    <row r="1335" spans="1:5" ht="15" x14ac:dyDescent="0.25">
      <c r="A1335" s="32" t="s">
        <v>3897</v>
      </c>
      <c r="B1335" s="32" t="s">
        <v>1222</v>
      </c>
      <c r="C1335" s="32" t="s">
        <v>3897</v>
      </c>
      <c r="D1335" s="32">
        <v>528069</v>
      </c>
      <c r="E1335" s="33" t="s">
        <v>10074</v>
      </c>
    </row>
    <row r="1336" spans="1:5" ht="15" x14ac:dyDescent="0.25">
      <c r="A1336" s="32" t="s">
        <v>1076</v>
      </c>
      <c r="B1336" s="32" t="s">
        <v>1196</v>
      </c>
      <c r="C1336" s="32" t="s">
        <v>1076</v>
      </c>
      <c r="D1336" s="32">
        <v>191067</v>
      </c>
      <c r="E1336" s="33" t="s">
        <v>10073</v>
      </c>
    </row>
    <row r="1337" spans="1:5" ht="15" x14ac:dyDescent="0.25">
      <c r="A1337" s="32" t="s">
        <v>301</v>
      </c>
      <c r="B1337" s="32" t="s">
        <v>1185</v>
      </c>
      <c r="C1337" s="32" t="s">
        <v>301</v>
      </c>
      <c r="D1337" s="32">
        <v>735029</v>
      </c>
      <c r="E1337" s="33" t="s">
        <v>10074</v>
      </c>
    </row>
    <row r="1338" spans="1:5" ht="15" x14ac:dyDescent="0.25">
      <c r="A1338" s="32" t="s">
        <v>613</v>
      </c>
      <c r="B1338" s="32" t="s">
        <v>1291</v>
      </c>
      <c r="C1338" s="32" t="s">
        <v>613</v>
      </c>
      <c r="D1338" s="32">
        <v>132567</v>
      </c>
      <c r="E1338" s="33" t="s">
        <v>10074</v>
      </c>
    </row>
    <row r="1339" spans="1:5" ht="15" x14ac:dyDescent="0.25">
      <c r="A1339" s="32" t="s">
        <v>655</v>
      </c>
      <c r="B1339" s="32" t="s">
        <v>1129</v>
      </c>
      <c r="C1339" s="32" t="s">
        <v>655</v>
      </c>
      <c r="D1339" s="32">
        <v>683029</v>
      </c>
      <c r="E1339" s="33" t="s">
        <v>10074</v>
      </c>
    </row>
    <row r="1340" spans="1:5" ht="15" x14ac:dyDescent="0.25">
      <c r="A1340" s="32" t="s">
        <v>5323</v>
      </c>
      <c r="B1340" s="32" t="s">
        <v>1291</v>
      </c>
      <c r="C1340" s="32" t="s">
        <v>5323</v>
      </c>
      <c r="D1340" s="32">
        <v>133518</v>
      </c>
      <c r="E1340" s="33" t="s">
        <v>10074</v>
      </c>
    </row>
    <row r="1341" spans="1:5" ht="15" x14ac:dyDescent="0.25">
      <c r="A1341" s="32" t="s">
        <v>619</v>
      </c>
      <c r="B1341" s="32" t="s">
        <v>50</v>
      </c>
      <c r="C1341" s="32" t="s">
        <v>619</v>
      </c>
      <c r="D1341" s="32">
        <v>154268</v>
      </c>
      <c r="E1341" s="33" t="s">
        <v>10074</v>
      </c>
    </row>
    <row r="1342" spans="1:5" ht="15" x14ac:dyDescent="0.25">
      <c r="A1342" s="32" t="s">
        <v>1082</v>
      </c>
      <c r="B1342" s="32" t="s">
        <v>1291</v>
      </c>
      <c r="C1342" s="32" t="s">
        <v>1082</v>
      </c>
      <c r="D1342" s="32">
        <v>130530</v>
      </c>
      <c r="E1342" s="33" t="s">
        <v>10074</v>
      </c>
    </row>
    <row r="1343" spans="1:5" ht="15" x14ac:dyDescent="0.25">
      <c r="A1343" s="32" t="s">
        <v>5329</v>
      </c>
      <c r="B1343" s="32" t="s">
        <v>1196</v>
      </c>
      <c r="C1343" s="32" t="s">
        <v>5329</v>
      </c>
      <c r="D1343" s="32">
        <v>191568</v>
      </c>
      <c r="E1343" s="33" t="s">
        <v>10074</v>
      </c>
    </row>
    <row r="1344" spans="1:5" ht="15" x14ac:dyDescent="0.25">
      <c r="A1344" s="32" t="s">
        <v>2153</v>
      </c>
      <c r="B1344" s="32" t="s">
        <v>1196</v>
      </c>
      <c r="C1344" s="32" t="s">
        <v>2153</v>
      </c>
      <c r="D1344" s="32">
        <v>196037</v>
      </c>
      <c r="E1344" s="33" t="s">
        <v>10074</v>
      </c>
    </row>
    <row r="1345" spans="1:5" ht="15" x14ac:dyDescent="0.25">
      <c r="A1345" s="32" t="s">
        <v>2357</v>
      </c>
      <c r="B1345" s="32" t="s">
        <v>1137</v>
      </c>
      <c r="C1345" s="32" t="s">
        <v>2357</v>
      </c>
      <c r="D1345" s="32">
        <v>704010</v>
      </c>
      <c r="E1345" s="33" t="s">
        <v>10074</v>
      </c>
    </row>
    <row r="1346" spans="1:5" ht="15" x14ac:dyDescent="0.25">
      <c r="A1346" s="32" t="s">
        <v>382</v>
      </c>
      <c r="B1346" s="32" t="s">
        <v>80</v>
      </c>
      <c r="C1346" s="32" t="s">
        <v>382</v>
      </c>
      <c r="D1346" s="32">
        <v>55422</v>
      </c>
      <c r="E1346" s="33" t="s">
        <v>10073</v>
      </c>
    </row>
    <row r="1347" spans="1:5" ht="15" x14ac:dyDescent="0.25">
      <c r="A1347" s="32" t="s">
        <v>5139</v>
      </c>
      <c r="B1347" s="32" t="s">
        <v>1306</v>
      </c>
      <c r="C1347" s="32" t="s">
        <v>5139</v>
      </c>
      <c r="D1347" s="32">
        <v>85027</v>
      </c>
      <c r="E1347" s="33" t="s">
        <v>10074</v>
      </c>
    </row>
    <row r="1348" spans="1:5" ht="15" x14ac:dyDescent="0.25">
      <c r="A1348" s="32" t="s">
        <v>740</v>
      </c>
      <c r="B1348" s="32" t="s">
        <v>1285</v>
      </c>
      <c r="C1348" s="32" t="s">
        <v>740</v>
      </c>
      <c r="D1348" s="32">
        <v>763557</v>
      </c>
      <c r="E1348" s="33" t="s">
        <v>10074</v>
      </c>
    </row>
    <row r="1349" spans="1:5" ht="15" x14ac:dyDescent="0.25">
      <c r="A1349" s="32" t="s">
        <v>5344</v>
      </c>
      <c r="B1349" s="32" t="s">
        <v>80</v>
      </c>
      <c r="C1349" s="32" t="s">
        <v>5344</v>
      </c>
      <c r="D1349" s="32">
        <v>56467</v>
      </c>
      <c r="E1349" s="33" t="s">
        <v>10074</v>
      </c>
    </row>
    <row r="1350" spans="1:5" ht="15" x14ac:dyDescent="0.25">
      <c r="A1350" s="32" t="s">
        <v>779</v>
      </c>
      <c r="B1350" s="32" t="s">
        <v>1819</v>
      </c>
      <c r="C1350" s="32" t="s">
        <v>779</v>
      </c>
      <c r="D1350" s="32">
        <v>915018</v>
      </c>
      <c r="E1350" s="33" t="s">
        <v>10074</v>
      </c>
    </row>
    <row r="1351" spans="1:5" ht="15" x14ac:dyDescent="0.25">
      <c r="A1351" s="32" t="s">
        <v>793</v>
      </c>
      <c r="B1351" s="32" t="s">
        <v>1165</v>
      </c>
      <c r="C1351" s="32" t="s">
        <v>793</v>
      </c>
      <c r="D1351" s="32">
        <v>253030</v>
      </c>
      <c r="E1351" s="33" t="s">
        <v>10074</v>
      </c>
    </row>
    <row r="1352" spans="1:5" ht="15" x14ac:dyDescent="0.25">
      <c r="A1352" s="32" t="s">
        <v>2608</v>
      </c>
      <c r="B1352" s="32" t="s">
        <v>1196</v>
      </c>
      <c r="C1352" s="32" t="s">
        <v>2608</v>
      </c>
      <c r="D1352" s="32">
        <v>194089</v>
      </c>
      <c r="E1352" s="33" t="s">
        <v>10074</v>
      </c>
    </row>
    <row r="1353" spans="1:5" ht="15" x14ac:dyDescent="0.25">
      <c r="A1353" s="32" t="s">
        <v>1469</v>
      </c>
      <c r="B1353" s="32" t="s">
        <v>1165</v>
      </c>
      <c r="C1353" s="32" t="s">
        <v>1469</v>
      </c>
      <c r="D1353" s="32">
        <v>252410</v>
      </c>
      <c r="E1353" s="33" t="s">
        <v>10073</v>
      </c>
    </row>
    <row r="1354" spans="1:5" ht="15" x14ac:dyDescent="0.25">
      <c r="A1354" s="32" t="s">
        <v>5353</v>
      </c>
      <c r="B1354" s="32" t="s">
        <v>1395</v>
      </c>
      <c r="C1354" s="32" t="s">
        <v>5353</v>
      </c>
      <c r="D1354" s="32">
        <v>664017</v>
      </c>
      <c r="E1354" s="33" t="s">
        <v>10074</v>
      </c>
    </row>
    <row r="1355" spans="1:5" ht="15" x14ac:dyDescent="0.25">
      <c r="A1355" s="32" t="s">
        <v>730</v>
      </c>
      <c r="B1355" s="32" t="s">
        <v>1228</v>
      </c>
      <c r="C1355" s="32" t="s">
        <v>730</v>
      </c>
      <c r="D1355" s="32">
        <v>417037</v>
      </c>
      <c r="E1355" s="33" t="s">
        <v>10074</v>
      </c>
    </row>
    <row r="1356" spans="1:5" ht="15" x14ac:dyDescent="0.25">
      <c r="A1356" s="32" t="s">
        <v>382</v>
      </c>
      <c r="B1356" s="32" t="s">
        <v>80</v>
      </c>
      <c r="C1356" s="32" t="s">
        <v>382</v>
      </c>
      <c r="D1356" s="32">
        <v>55421</v>
      </c>
      <c r="E1356" s="33" t="s">
        <v>10073</v>
      </c>
    </row>
    <row r="1357" spans="1:5" ht="15" x14ac:dyDescent="0.25">
      <c r="A1357" s="32" t="s">
        <v>1050</v>
      </c>
      <c r="B1357" s="32" t="s">
        <v>1151</v>
      </c>
      <c r="C1357" s="32" t="s">
        <v>1050</v>
      </c>
      <c r="D1357" s="32">
        <v>441058</v>
      </c>
      <c r="E1357" s="33" t="s">
        <v>10074</v>
      </c>
    </row>
    <row r="1358" spans="1:5" ht="15" x14ac:dyDescent="0.25">
      <c r="A1358" s="32" t="s">
        <v>1688</v>
      </c>
      <c r="B1358" s="32" t="s">
        <v>1129</v>
      </c>
      <c r="C1358" s="32" t="s">
        <v>1688</v>
      </c>
      <c r="D1358" s="32">
        <v>684057</v>
      </c>
      <c r="E1358" s="33" t="s">
        <v>10074</v>
      </c>
    </row>
    <row r="1359" spans="1:5" ht="15" x14ac:dyDescent="0.25">
      <c r="A1359" s="32" t="s">
        <v>5367</v>
      </c>
      <c r="B1359" s="32" t="s">
        <v>50</v>
      </c>
      <c r="C1359" s="32" t="s">
        <v>5367</v>
      </c>
      <c r="D1359" s="32">
        <v>152237</v>
      </c>
      <c r="E1359" s="33" t="s">
        <v>10074</v>
      </c>
    </row>
    <row r="1360" spans="1:5" ht="15" x14ac:dyDescent="0.25">
      <c r="A1360" s="32" t="s">
        <v>2631</v>
      </c>
      <c r="B1360" s="32" t="s">
        <v>1285</v>
      </c>
      <c r="C1360" s="32" t="s">
        <v>2631</v>
      </c>
      <c r="D1360" s="32">
        <v>762018</v>
      </c>
      <c r="E1360" s="33" t="s">
        <v>10074</v>
      </c>
    </row>
    <row r="1361" spans="1:5" ht="15" x14ac:dyDescent="0.25">
      <c r="A1361" s="32" t="s">
        <v>76</v>
      </c>
      <c r="B1361" s="32" t="s">
        <v>189</v>
      </c>
      <c r="C1361" s="32" t="s">
        <v>76</v>
      </c>
      <c r="D1361" s="32">
        <v>177089</v>
      </c>
      <c r="E1361" s="33" t="s">
        <v>10074</v>
      </c>
    </row>
    <row r="1362" spans="1:5" ht="15" x14ac:dyDescent="0.25">
      <c r="A1362" s="32" t="s">
        <v>4382</v>
      </c>
      <c r="B1362" s="32" t="s">
        <v>1129</v>
      </c>
      <c r="C1362" s="32" t="s">
        <v>4382</v>
      </c>
      <c r="D1362" s="32">
        <v>680568</v>
      </c>
      <c r="E1362" s="33" t="s">
        <v>10074</v>
      </c>
    </row>
    <row r="1363" spans="1:5" ht="15" x14ac:dyDescent="0.25">
      <c r="A1363" s="32" t="s">
        <v>386</v>
      </c>
      <c r="B1363" s="32" t="s">
        <v>1165</v>
      </c>
      <c r="C1363" s="32" t="s">
        <v>386</v>
      </c>
      <c r="D1363" s="32">
        <v>253052</v>
      </c>
      <c r="E1363" s="33" t="s">
        <v>10073</v>
      </c>
    </row>
    <row r="1364" spans="1:5" ht="15" x14ac:dyDescent="0.25">
      <c r="A1364" s="32" t="s">
        <v>593</v>
      </c>
      <c r="B1364" s="32" t="s">
        <v>80</v>
      </c>
      <c r="C1364" s="32" t="s">
        <v>593</v>
      </c>
      <c r="D1364" s="32">
        <v>50007</v>
      </c>
      <c r="E1364" s="33" t="s">
        <v>10073</v>
      </c>
    </row>
    <row r="1365" spans="1:5" ht="15" x14ac:dyDescent="0.25">
      <c r="A1365" s="32" t="s">
        <v>5383</v>
      </c>
      <c r="B1365" s="32" t="s">
        <v>80</v>
      </c>
      <c r="C1365" s="32" t="s">
        <v>5383</v>
      </c>
      <c r="D1365" s="32">
        <v>51847</v>
      </c>
      <c r="E1365" s="33" t="s">
        <v>10074</v>
      </c>
    </row>
    <row r="1366" spans="1:5" ht="15" x14ac:dyDescent="0.25">
      <c r="A1366" s="32" t="s">
        <v>3559</v>
      </c>
      <c r="B1366" s="32" t="s">
        <v>1179</v>
      </c>
      <c r="C1366" s="32" t="s">
        <v>3559</v>
      </c>
      <c r="D1366" s="32">
        <v>504007</v>
      </c>
      <c r="E1366" s="33" t="s">
        <v>10074</v>
      </c>
    </row>
    <row r="1367" spans="1:5" ht="15" x14ac:dyDescent="0.25">
      <c r="A1367" s="32" t="s">
        <v>3083</v>
      </c>
      <c r="B1367" s="32" t="s">
        <v>1252</v>
      </c>
      <c r="C1367" s="32" t="s">
        <v>3083</v>
      </c>
      <c r="D1367" s="32">
        <v>110741</v>
      </c>
      <c r="E1367" s="33" t="s">
        <v>10074</v>
      </c>
    </row>
    <row r="1368" spans="1:5" ht="15" x14ac:dyDescent="0.25">
      <c r="A1368" s="32" t="s">
        <v>3222</v>
      </c>
      <c r="B1368" s="32" t="s">
        <v>1311</v>
      </c>
      <c r="C1368" s="32" t="s">
        <v>3222</v>
      </c>
      <c r="D1368" s="32">
        <v>273057</v>
      </c>
      <c r="E1368" s="33" t="s">
        <v>10074</v>
      </c>
    </row>
    <row r="1369" spans="1:5" ht="15" x14ac:dyDescent="0.25">
      <c r="A1369" s="32" t="s">
        <v>1223</v>
      </c>
      <c r="B1369" s="32" t="s">
        <v>1222</v>
      </c>
      <c r="C1369" s="32" t="s">
        <v>1223</v>
      </c>
      <c r="D1369" s="32">
        <v>528518</v>
      </c>
      <c r="E1369" s="33" t="s">
        <v>10074</v>
      </c>
    </row>
    <row r="1370" spans="1:5" ht="15" x14ac:dyDescent="0.25">
      <c r="A1370" s="32" t="s">
        <v>625</v>
      </c>
      <c r="B1370" s="32" t="s">
        <v>1218</v>
      </c>
      <c r="C1370" s="32" t="s">
        <v>625</v>
      </c>
      <c r="D1370" s="32">
        <v>230028</v>
      </c>
      <c r="E1370" s="33" t="s">
        <v>10073</v>
      </c>
    </row>
    <row r="1371" spans="1:5" ht="15" x14ac:dyDescent="0.25">
      <c r="A1371" s="32" t="s">
        <v>5405</v>
      </c>
      <c r="B1371" s="32" t="s">
        <v>1311</v>
      </c>
      <c r="C1371" s="32" t="s">
        <v>5405</v>
      </c>
      <c r="D1371" s="32">
        <v>277038</v>
      </c>
      <c r="E1371" s="33" t="s">
        <v>10074</v>
      </c>
    </row>
    <row r="1372" spans="1:5" ht="15" x14ac:dyDescent="0.25">
      <c r="A1372" s="32" t="s">
        <v>1138</v>
      </c>
      <c r="B1372" s="32" t="s">
        <v>1137</v>
      </c>
      <c r="C1372" s="32" t="s">
        <v>1138</v>
      </c>
      <c r="D1372" s="32">
        <v>707037</v>
      </c>
      <c r="E1372" s="33" t="s">
        <v>10074</v>
      </c>
    </row>
    <row r="1373" spans="1:5" ht="15" x14ac:dyDescent="0.25">
      <c r="A1373" s="32" t="s">
        <v>189</v>
      </c>
      <c r="B1373" s="32" t="s">
        <v>50</v>
      </c>
      <c r="C1373" s="32" t="s">
        <v>189</v>
      </c>
      <c r="D1373" s="32">
        <v>154667</v>
      </c>
      <c r="E1373" s="33" t="s">
        <v>10074</v>
      </c>
    </row>
    <row r="1374" spans="1:5" ht="15" x14ac:dyDescent="0.25">
      <c r="A1374" s="32" t="s">
        <v>3382</v>
      </c>
      <c r="B1374" s="32" t="s">
        <v>1358</v>
      </c>
      <c r="C1374" s="32" t="s">
        <v>3382</v>
      </c>
      <c r="D1374" s="32">
        <v>852030</v>
      </c>
      <c r="E1374" s="33" t="s">
        <v>10074</v>
      </c>
    </row>
    <row r="1375" spans="1:5" ht="15" x14ac:dyDescent="0.25">
      <c r="A1375" s="32" t="s">
        <v>5419</v>
      </c>
      <c r="B1375" s="32" t="s">
        <v>1285</v>
      </c>
      <c r="C1375" s="32" t="s">
        <v>5419</v>
      </c>
      <c r="D1375" s="32">
        <v>760527</v>
      </c>
      <c r="E1375" s="33" t="s">
        <v>10074</v>
      </c>
    </row>
    <row r="1376" spans="1:5" ht="15" x14ac:dyDescent="0.25">
      <c r="A1376" s="32" t="s">
        <v>127</v>
      </c>
      <c r="B1376" s="32" t="s">
        <v>1306</v>
      </c>
      <c r="C1376" s="32" t="s">
        <v>127</v>
      </c>
      <c r="D1376" s="32">
        <v>80001</v>
      </c>
      <c r="E1376" s="33" t="s">
        <v>10073</v>
      </c>
    </row>
    <row r="1377" spans="1:5" ht="15" x14ac:dyDescent="0.25">
      <c r="A1377" s="32" t="s">
        <v>2683</v>
      </c>
      <c r="B1377" s="32" t="s">
        <v>1222</v>
      </c>
      <c r="C1377" s="32" t="s">
        <v>2683</v>
      </c>
      <c r="D1377" s="32">
        <v>525520</v>
      </c>
      <c r="E1377" s="33" t="s">
        <v>10074</v>
      </c>
    </row>
    <row r="1378" spans="1:5" ht="15" x14ac:dyDescent="0.25">
      <c r="A1378" s="32" t="s">
        <v>2702</v>
      </c>
      <c r="B1378" s="32" t="s">
        <v>1228</v>
      </c>
      <c r="C1378" s="32" t="s">
        <v>2702</v>
      </c>
      <c r="D1378" s="32">
        <v>415060</v>
      </c>
      <c r="E1378" s="33" t="s">
        <v>10074</v>
      </c>
    </row>
    <row r="1379" spans="1:5" ht="15" x14ac:dyDescent="0.25">
      <c r="A1379" s="32" t="s">
        <v>5178</v>
      </c>
      <c r="B1379" s="32" t="s">
        <v>1259</v>
      </c>
      <c r="C1379" s="32" t="s">
        <v>5178</v>
      </c>
      <c r="D1379" s="32">
        <v>544520</v>
      </c>
      <c r="E1379" s="33" t="s">
        <v>10074</v>
      </c>
    </row>
    <row r="1380" spans="1:5" ht="15" x14ac:dyDescent="0.25">
      <c r="A1380" s="32" t="s">
        <v>1534</v>
      </c>
      <c r="B1380" s="32" t="s">
        <v>1538</v>
      </c>
      <c r="C1380" s="32" t="s">
        <v>1534</v>
      </c>
      <c r="D1380" s="32">
        <v>630002</v>
      </c>
      <c r="E1380" s="33" t="s">
        <v>10073</v>
      </c>
    </row>
    <row r="1381" spans="1:5" ht="15" x14ac:dyDescent="0.25">
      <c r="A1381" s="32" t="s">
        <v>5432</v>
      </c>
      <c r="B1381" s="32" t="s">
        <v>1165</v>
      </c>
      <c r="C1381" s="32" t="s">
        <v>5432</v>
      </c>
      <c r="D1381" s="32">
        <v>251240</v>
      </c>
      <c r="E1381" s="33" t="s">
        <v>10074</v>
      </c>
    </row>
    <row r="1382" spans="1:5" ht="15" x14ac:dyDescent="0.25">
      <c r="A1382" s="32" t="s">
        <v>3779</v>
      </c>
      <c r="B1382" s="32" t="s">
        <v>1165</v>
      </c>
      <c r="C1382" s="32" t="s">
        <v>3779</v>
      </c>
      <c r="D1382" s="32">
        <v>250437</v>
      </c>
      <c r="E1382" s="33" t="s">
        <v>10074</v>
      </c>
    </row>
    <row r="1383" spans="1:5" ht="15" x14ac:dyDescent="0.25">
      <c r="A1383" s="32" t="s">
        <v>4346</v>
      </c>
      <c r="B1383" s="32" t="s">
        <v>1222</v>
      </c>
      <c r="C1383" s="32" t="s">
        <v>4346</v>
      </c>
      <c r="D1383" s="32">
        <v>523501</v>
      </c>
      <c r="E1383" s="33" t="s">
        <v>10074</v>
      </c>
    </row>
    <row r="1384" spans="1:5" ht="15" x14ac:dyDescent="0.25">
      <c r="A1384" s="32" t="s">
        <v>5439</v>
      </c>
      <c r="B1384" s="32" t="s">
        <v>80</v>
      </c>
      <c r="C1384" s="32" t="s">
        <v>5439</v>
      </c>
      <c r="D1384" s="32">
        <v>55858</v>
      </c>
      <c r="E1384" s="33" t="s">
        <v>10074</v>
      </c>
    </row>
    <row r="1385" spans="1:5" ht="15" x14ac:dyDescent="0.25">
      <c r="A1385" s="32" t="s">
        <v>3273</v>
      </c>
      <c r="B1385" s="32" t="s">
        <v>50</v>
      </c>
      <c r="C1385" s="32" t="s">
        <v>3273</v>
      </c>
      <c r="D1385" s="32">
        <v>150627</v>
      </c>
      <c r="E1385" s="33" t="s">
        <v>10074</v>
      </c>
    </row>
    <row r="1386" spans="1:5" ht="15" x14ac:dyDescent="0.25">
      <c r="A1386" s="32" t="s">
        <v>1459</v>
      </c>
      <c r="B1386" s="32" t="s">
        <v>1278</v>
      </c>
      <c r="C1386" s="32" t="s">
        <v>1459</v>
      </c>
      <c r="D1386" s="32">
        <v>201030</v>
      </c>
      <c r="E1386" s="33" t="s">
        <v>10074</v>
      </c>
    </row>
    <row r="1387" spans="1:5" ht="15" x14ac:dyDescent="0.25">
      <c r="A1387" s="32" t="s">
        <v>197</v>
      </c>
      <c r="B1387" s="32" t="s">
        <v>1285</v>
      </c>
      <c r="C1387" s="32" t="s">
        <v>197</v>
      </c>
      <c r="D1387" s="32">
        <v>763578</v>
      </c>
      <c r="E1387" s="33" t="s">
        <v>10074</v>
      </c>
    </row>
    <row r="1388" spans="1:5" ht="15" x14ac:dyDescent="0.25">
      <c r="A1388" s="32" t="s">
        <v>1050</v>
      </c>
      <c r="B1388" s="32" t="s">
        <v>1151</v>
      </c>
      <c r="C1388" s="32" t="s">
        <v>1050</v>
      </c>
      <c r="D1388" s="32">
        <v>441027</v>
      </c>
      <c r="E1388" s="33" t="s">
        <v>10074</v>
      </c>
    </row>
    <row r="1389" spans="1:5" ht="15" x14ac:dyDescent="0.25">
      <c r="A1389" s="32" t="s">
        <v>881</v>
      </c>
      <c r="B1389" s="32" t="s">
        <v>1137</v>
      </c>
      <c r="C1389" s="32" t="s">
        <v>881</v>
      </c>
      <c r="D1389" s="32">
        <v>704038</v>
      </c>
      <c r="E1389" s="33" t="s">
        <v>10074</v>
      </c>
    </row>
    <row r="1390" spans="1:5" ht="15" x14ac:dyDescent="0.25">
      <c r="A1390" s="32" t="s">
        <v>706</v>
      </c>
      <c r="B1390" s="32" t="s">
        <v>1222</v>
      </c>
      <c r="C1390" s="32" t="s">
        <v>706</v>
      </c>
      <c r="D1390" s="32">
        <v>520029</v>
      </c>
      <c r="E1390" s="33" t="s">
        <v>10073</v>
      </c>
    </row>
    <row r="1391" spans="1:5" ht="15" x14ac:dyDescent="0.25">
      <c r="A1391" s="32" t="s">
        <v>3323</v>
      </c>
      <c r="B1391" s="32" t="s">
        <v>1395</v>
      </c>
      <c r="C1391" s="32" t="s">
        <v>3323</v>
      </c>
      <c r="D1391" s="32">
        <v>663038</v>
      </c>
      <c r="E1391" s="33" t="s">
        <v>10074</v>
      </c>
    </row>
    <row r="1392" spans="1:5" ht="15" x14ac:dyDescent="0.25">
      <c r="A1392" s="32" t="s">
        <v>1048</v>
      </c>
      <c r="B1392" s="32" t="s">
        <v>50</v>
      </c>
      <c r="C1392" s="32" t="s">
        <v>1048</v>
      </c>
      <c r="D1392" s="32">
        <v>153248</v>
      </c>
      <c r="E1392" s="33" t="s">
        <v>10074</v>
      </c>
    </row>
    <row r="1393" spans="1:5" ht="15" x14ac:dyDescent="0.25">
      <c r="A1393" s="32" t="s">
        <v>307</v>
      </c>
      <c r="B1393" s="32" t="s">
        <v>1259</v>
      </c>
      <c r="C1393" s="32" t="s">
        <v>307</v>
      </c>
      <c r="D1393" s="32">
        <v>540011</v>
      </c>
      <c r="E1393" s="33" t="s">
        <v>10074</v>
      </c>
    </row>
    <row r="1394" spans="1:5" ht="15" x14ac:dyDescent="0.25">
      <c r="A1394" s="32" t="s">
        <v>5468</v>
      </c>
      <c r="B1394" s="32" t="s">
        <v>80</v>
      </c>
      <c r="C1394" s="32" t="s">
        <v>5468</v>
      </c>
      <c r="D1394" s="32">
        <v>56447</v>
      </c>
      <c r="E1394" s="33" t="s">
        <v>10074</v>
      </c>
    </row>
    <row r="1395" spans="1:5" ht="15" x14ac:dyDescent="0.25">
      <c r="A1395" s="32" t="s">
        <v>5473</v>
      </c>
      <c r="B1395" s="32" t="s">
        <v>80</v>
      </c>
      <c r="C1395" s="32" t="s">
        <v>5473</v>
      </c>
      <c r="D1395" s="32">
        <v>52428</v>
      </c>
      <c r="E1395" s="33" t="s">
        <v>10074</v>
      </c>
    </row>
    <row r="1396" spans="1:5" ht="15" x14ac:dyDescent="0.25">
      <c r="A1396" s="32" t="s">
        <v>5476</v>
      </c>
      <c r="B1396" s="32" t="s">
        <v>1379</v>
      </c>
      <c r="C1396" s="32" t="s">
        <v>5476</v>
      </c>
      <c r="D1396" s="32">
        <v>182017</v>
      </c>
      <c r="E1396" s="33" t="s">
        <v>10074</v>
      </c>
    </row>
    <row r="1397" spans="1:5" ht="15" x14ac:dyDescent="0.25">
      <c r="A1397" s="32" t="s">
        <v>1609</v>
      </c>
      <c r="B1397" s="32" t="s">
        <v>1259</v>
      </c>
      <c r="C1397" s="32" t="s">
        <v>1609</v>
      </c>
      <c r="D1397" s="32">
        <v>542038</v>
      </c>
      <c r="E1397" s="33" t="s">
        <v>10074</v>
      </c>
    </row>
    <row r="1398" spans="1:5" ht="15" x14ac:dyDescent="0.25">
      <c r="A1398" s="32" t="s">
        <v>4330</v>
      </c>
      <c r="B1398" s="32" t="s">
        <v>1807</v>
      </c>
      <c r="C1398" s="32" t="s">
        <v>4330</v>
      </c>
      <c r="D1398" s="32">
        <v>861067</v>
      </c>
      <c r="E1398" s="33" t="s">
        <v>10074</v>
      </c>
    </row>
    <row r="1399" spans="1:5" ht="15" x14ac:dyDescent="0.25">
      <c r="A1399" s="32" t="s">
        <v>2509</v>
      </c>
      <c r="B1399" s="32" t="s">
        <v>2082</v>
      </c>
      <c r="C1399" s="32" t="s">
        <v>2509</v>
      </c>
      <c r="D1399" s="32">
        <v>940028</v>
      </c>
      <c r="E1399" s="33" t="s">
        <v>10074</v>
      </c>
    </row>
    <row r="1400" spans="1:5" ht="15" x14ac:dyDescent="0.25">
      <c r="A1400" s="32" t="s">
        <v>247</v>
      </c>
      <c r="B1400" s="32" t="s">
        <v>50</v>
      </c>
      <c r="C1400" s="32" t="s">
        <v>247</v>
      </c>
      <c r="D1400" s="32">
        <v>154640</v>
      </c>
      <c r="E1400" s="33" t="s">
        <v>10073</v>
      </c>
    </row>
    <row r="1401" spans="1:5" ht="15" x14ac:dyDescent="0.25">
      <c r="A1401" s="32" t="s">
        <v>815</v>
      </c>
      <c r="B1401" s="32" t="s">
        <v>1185</v>
      </c>
      <c r="C1401" s="32" t="s">
        <v>815</v>
      </c>
      <c r="D1401" s="32">
        <v>733048</v>
      </c>
      <c r="E1401" s="33" t="s">
        <v>10074</v>
      </c>
    </row>
    <row r="1402" spans="1:5" ht="15" x14ac:dyDescent="0.25">
      <c r="A1402" s="32" t="s">
        <v>857</v>
      </c>
      <c r="B1402" s="32" t="s">
        <v>1129</v>
      </c>
      <c r="C1402" s="32" t="s">
        <v>857</v>
      </c>
      <c r="D1402" s="32">
        <v>684037</v>
      </c>
      <c r="E1402" s="33" t="s">
        <v>10074</v>
      </c>
    </row>
    <row r="1403" spans="1:5" ht="15" x14ac:dyDescent="0.25">
      <c r="A1403" s="32" t="s">
        <v>1068</v>
      </c>
      <c r="B1403" s="32" t="s">
        <v>1285</v>
      </c>
      <c r="C1403" s="32" t="s">
        <v>1068</v>
      </c>
      <c r="D1403" s="32">
        <v>761530</v>
      </c>
      <c r="E1403" s="33" t="s">
        <v>10074</v>
      </c>
    </row>
    <row r="1404" spans="1:5" ht="15" x14ac:dyDescent="0.25">
      <c r="A1404" s="32" t="s">
        <v>229</v>
      </c>
      <c r="B1404" s="32" t="s">
        <v>1129</v>
      </c>
      <c r="C1404" s="32" t="s">
        <v>229</v>
      </c>
      <c r="D1404" s="32">
        <v>682557</v>
      </c>
      <c r="E1404" s="33" t="s">
        <v>10074</v>
      </c>
    </row>
    <row r="1405" spans="1:5" ht="15" x14ac:dyDescent="0.25">
      <c r="A1405" s="32" t="s">
        <v>761</v>
      </c>
      <c r="B1405" s="32" t="s">
        <v>2082</v>
      </c>
      <c r="C1405" s="32" t="s">
        <v>761</v>
      </c>
      <c r="D1405" s="32">
        <v>941047</v>
      </c>
      <c r="E1405" s="33" t="s">
        <v>10074</v>
      </c>
    </row>
    <row r="1406" spans="1:5" ht="15" x14ac:dyDescent="0.25">
      <c r="A1406" s="32" t="s">
        <v>945</v>
      </c>
      <c r="B1406" s="32" t="s">
        <v>1165</v>
      </c>
      <c r="C1406" s="32" t="s">
        <v>945</v>
      </c>
      <c r="D1406" s="32">
        <v>252240</v>
      </c>
      <c r="E1406" s="33" t="s">
        <v>10074</v>
      </c>
    </row>
    <row r="1407" spans="1:5" ht="15" x14ac:dyDescent="0.25">
      <c r="A1407" s="32" t="s">
        <v>341</v>
      </c>
      <c r="B1407" s="32" t="s">
        <v>1179</v>
      </c>
      <c r="C1407" s="32" t="s">
        <v>341</v>
      </c>
      <c r="D1407" s="32">
        <v>506048</v>
      </c>
      <c r="E1407" s="33" t="s">
        <v>10074</v>
      </c>
    </row>
    <row r="1408" spans="1:5" ht="15" x14ac:dyDescent="0.25">
      <c r="A1408" s="32" t="s">
        <v>779</v>
      </c>
      <c r="B1408" s="32" t="s">
        <v>1259</v>
      </c>
      <c r="C1408" s="32" t="s">
        <v>779</v>
      </c>
      <c r="D1408" s="32">
        <v>548030</v>
      </c>
      <c r="E1408" s="33" t="s">
        <v>10074</v>
      </c>
    </row>
    <row r="1409" spans="1:5" ht="15" x14ac:dyDescent="0.25">
      <c r="A1409" s="32" t="s">
        <v>2880</v>
      </c>
      <c r="B1409" s="32" t="s">
        <v>1137</v>
      </c>
      <c r="C1409" s="32" t="s">
        <v>2880</v>
      </c>
      <c r="D1409" s="32">
        <v>705058</v>
      </c>
      <c r="E1409" s="33" t="s">
        <v>10074</v>
      </c>
    </row>
    <row r="1410" spans="1:5" ht="15" x14ac:dyDescent="0.25">
      <c r="A1410" s="32" t="s">
        <v>5511</v>
      </c>
      <c r="B1410" s="32" t="s">
        <v>1368</v>
      </c>
      <c r="C1410" s="32" t="s">
        <v>5511</v>
      </c>
      <c r="D1410" s="32">
        <v>972007</v>
      </c>
      <c r="E1410" s="33" t="s">
        <v>10074</v>
      </c>
    </row>
    <row r="1411" spans="1:5" ht="15" x14ac:dyDescent="0.25">
      <c r="A1411" s="32" t="s">
        <v>2402</v>
      </c>
      <c r="B1411" s="32" t="s">
        <v>1252</v>
      </c>
      <c r="C1411" s="32" t="s">
        <v>2402</v>
      </c>
      <c r="D1411" s="32">
        <v>111911</v>
      </c>
      <c r="E1411" s="33" t="s">
        <v>10074</v>
      </c>
    </row>
    <row r="1412" spans="1:5" ht="15" x14ac:dyDescent="0.25">
      <c r="A1412" s="32" t="s">
        <v>625</v>
      </c>
      <c r="B1412" s="32" t="s">
        <v>1218</v>
      </c>
      <c r="C1412" s="32" t="s">
        <v>625</v>
      </c>
      <c r="D1412" s="32">
        <v>230019</v>
      </c>
      <c r="E1412" s="33" t="s">
        <v>10073</v>
      </c>
    </row>
    <row r="1413" spans="1:5" ht="15" x14ac:dyDescent="0.25">
      <c r="A1413" s="32" t="s">
        <v>5203</v>
      </c>
      <c r="B1413" s="32" t="s">
        <v>80</v>
      </c>
      <c r="C1413" s="32" t="s">
        <v>5203</v>
      </c>
      <c r="D1413" s="32">
        <v>52017</v>
      </c>
      <c r="E1413" s="33" t="s">
        <v>10074</v>
      </c>
    </row>
    <row r="1414" spans="1:5" ht="15" x14ac:dyDescent="0.25">
      <c r="A1414" s="32" t="s">
        <v>718</v>
      </c>
      <c r="B1414" s="32" t="s">
        <v>1395</v>
      </c>
      <c r="C1414" s="32" t="s">
        <v>718</v>
      </c>
      <c r="D1414" s="32">
        <v>660008</v>
      </c>
      <c r="E1414" s="33" t="s">
        <v>10073</v>
      </c>
    </row>
    <row r="1415" spans="1:5" ht="15" x14ac:dyDescent="0.25">
      <c r="A1415" s="32" t="s">
        <v>5528</v>
      </c>
      <c r="B1415" s="32" t="s">
        <v>1165</v>
      </c>
      <c r="C1415" s="32" t="s">
        <v>5528</v>
      </c>
      <c r="D1415" s="32">
        <v>251607</v>
      </c>
      <c r="E1415" s="33" t="s">
        <v>10074</v>
      </c>
    </row>
    <row r="1416" spans="1:5" ht="15" x14ac:dyDescent="0.25">
      <c r="A1416" s="32" t="s">
        <v>647</v>
      </c>
      <c r="B1416" s="32" t="s">
        <v>50</v>
      </c>
      <c r="C1416" s="32" t="s">
        <v>647</v>
      </c>
      <c r="D1416" s="32">
        <v>153627</v>
      </c>
      <c r="E1416" s="33" t="s">
        <v>10074</v>
      </c>
    </row>
    <row r="1417" spans="1:5" ht="15" x14ac:dyDescent="0.25">
      <c r="A1417" s="32" t="s">
        <v>791</v>
      </c>
      <c r="B1417" s="32" t="s">
        <v>1395</v>
      </c>
      <c r="C1417" s="32" t="s">
        <v>791</v>
      </c>
      <c r="D1417" s="32">
        <v>664008</v>
      </c>
      <c r="E1417" s="33" t="s">
        <v>10074</v>
      </c>
    </row>
    <row r="1418" spans="1:5" ht="15" x14ac:dyDescent="0.25">
      <c r="A1418" s="32" t="s">
        <v>1534</v>
      </c>
      <c r="B1418" s="32" t="s">
        <v>1538</v>
      </c>
      <c r="C1418" s="32" t="s">
        <v>1534</v>
      </c>
      <c r="D1418" s="32">
        <v>630007</v>
      </c>
      <c r="E1418" s="33" t="s">
        <v>10073</v>
      </c>
    </row>
    <row r="1419" spans="1:5" ht="15" x14ac:dyDescent="0.25">
      <c r="A1419" s="32" t="s">
        <v>492</v>
      </c>
      <c r="B1419" s="32" t="s">
        <v>80</v>
      </c>
      <c r="C1419" s="32" t="s">
        <v>492</v>
      </c>
      <c r="D1419" s="32">
        <v>55018</v>
      </c>
      <c r="E1419" s="33" t="s">
        <v>10073</v>
      </c>
    </row>
    <row r="1420" spans="1:5" ht="15" x14ac:dyDescent="0.25">
      <c r="A1420" s="32" t="s">
        <v>1015</v>
      </c>
      <c r="B1420" s="32" t="s">
        <v>50</v>
      </c>
      <c r="C1420" s="32" t="s">
        <v>1015</v>
      </c>
      <c r="D1420" s="32">
        <v>151027</v>
      </c>
      <c r="E1420" s="33" t="s">
        <v>10074</v>
      </c>
    </row>
    <row r="1421" spans="1:5" ht="15" x14ac:dyDescent="0.25">
      <c r="A1421" s="32" t="s">
        <v>1072</v>
      </c>
      <c r="B1421" s="32" t="s">
        <v>1259</v>
      </c>
      <c r="C1421" s="32" t="s">
        <v>1072</v>
      </c>
      <c r="D1421" s="32">
        <v>541030</v>
      </c>
      <c r="E1421" s="33" t="s">
        <v>10074</v>
      </c>
    </row>
    <row r="1422" spans="1:5" ht="15" x14ac:dyDescent="0.25">
      <c r="A1422" s="32" t="s">
        <v>280</v>
      </c>
      <c r="B1422" s="32" t="s">
        <v>1129</v>
      </c>
      <c r="C1422" s="32" t="s">
        <v>280</v>
      </c>
      <c r="D1422" s="32">
        <v>683077</v>
      </c>
      <c r="E1422" s="33" t="s">
        <v>10074</v>
      </c>
    </row>
    <row r="1423" spans="1:5" ht="15" x14ac:dyDescent="0.25">
      <c r="A1423" s="32" t="s">
        <v>183</v>
      </c>
      <c r="B1423" s="32" t="s">
        <v>1185</v>
      </c>
      <c r="C1423" s="32" t="s">
        <v>183</v>
      </c>
      <c r="D1423" s="32">
        <v>732507</v>
      </c>
      <c r="E1423" s="33" t="s">
        <v>10074</v>
      </c>
    </row>
    <row r="1424" spans="1:5" ht="15" x14ac:dyDescent="0.25">
      <c r="A1424" s="32" t="s">
        <v>98</v>
      </c>
      <c r="B1424" s="32" t="s">
        <v>1259</v>
      </c>
      <c r="C1424" s="32" t="s">
        <v>98</v>
      </c>
      <c r="D1424" s="32">
        <v>544557</v>
      </c>
      <c r="E1424" s="33" t="s">
        <v>10074</v>
      </c>
    </row>
    <row r="1425" spans="1:5" ht="15" x14ac:dyDescent="0.25">
      <c r="A1425" s="32" t="s">
        <v>966</v>
      </c>
      <c r="B1425" s="32" t="s">
        <v>50</v>
      </c>
      <c r="C1425" s="32" t="s">
        <v>966</v>
      </c>
      <c r="D1425" s="32">
        <v>152217</v>
      </c>
      <c r="E1425" s="33" t="s">
        <v>10073</v>
      </c>
    </row>
    <row r="1426" spans="1:5" ht="15" x14ac:dyDescent="0.25">
      <c r="A1426" s="32" t="s">
        <v>5566</v>
      </c>
      <c r="B1426" s="32" t="s">
        <v>189</v>
      </c>
      <c r="C1426" s="32" t="s">
        <v>5566</v>
      </c>
      <c r="D1426" s="32">
        <v>177040</v>
      </c>
      <c r="E1426" s="33" t="s">
        <v>10074</v>
      </c>
    </row>
    <row r="1427" spans="1:5" ht="15" x14ac:dyDescent="0.25">
      <c r="A1427" s="32" t="s">
        <v>5567</v>
      </c>
      <c r="B1427" s="32" t="s">
        <v>1379</v>
      </c>
      <c r="C1427" s="32" t="s">
        <v>5567</v>
      </c>
      <c r="D1427" s="32">
        <v>185017</v>
      </c>
      <c r="E1427" s="33" t="s">
        <v>10074</v>
      </c>
    </row>
    <row r="1428" spans="1:5" ht="15" x14ac:dyDescent="0.25">
      <c r="A1428" s="32" t="s">
        <v>4707</v>
      </c>
      <c r="B1428" s="32" t="s">
        <v>1259</v>
      </c>
      <c r="C1428" s="32" t="s">
        <v>4707</v>
      </c>
      <c r="D1428" s="32">
        <v>548057</v>
      </c>
      <c r="E1428" s="33" t="s">
        <v>10074</v>
      </c>
    </row>
    <row r="1429" spans="1:5" ht="15" x14ac:dyDescent="0.25">
      <c r="A1429" s="32" t="s">
        <v>809</v>
      </c>
      <c r="B1429" s="32" t="s">
        <v>1129</v>
      </c>
      <c r="C1429" s="32" t="s">
        <v>809</v>
      </c>
      <c r="D1429" s="32">
        <v>687511</v>
      </c>
      <c r="E1429" s="33" t="s">
        <v>10074</v>
      </c>
    </row>
    <row r="1430" spans="1:5" ht="15" x14ac:dyDescent="0.25">
      <c r="A1430" s="32" t="s">
        <v>337</v>
      </c>
      <c r="B1430" s="32" t="s">
        <v>1291</v>
      </c>
      <c r="C1430" s="32" t="s">
        <v>337</v>
      </c>
      <c r="D1430" s="32">
        <v>132050</v>
      </c>
      <c r="E1430" s="33" t="s">
        <v>10074</v>
      </c>
    </row>
    <row r="1431" spans="1:5" ht="15" x14ac:dyDescent="0.25">
      <c r="A1431" s="32" t="s">
        <v>134</v>
      </c>
      <c r="B1431" s="32" t="s">
        <v>1395</v>
      </c>
      <c r="C1431" s="32" t="s">
        <v>134</v>
      </c>
      <c r="D1431" s="32">
        <v>664047</v>
      </c>
      <c r="E1431" s="33" t="s">
        <v>10074</v>
      </c>
    </row>
    <row r="1432" spans="1:5" ht="15" x14ac:dyDescent="0.25">
      <c r="A1432" s="32" t="s">
        <v>3382</v>
      </c>
      <c r="B1432" s="32" t="s">
        <v>1358</v>
      </c>
      <c r="C1432" s="32" t="s">
        <v>3382</v>
      </c>
      <c r="D1432" s="32">
        <v>852037</v>
      </c>
      <c r="E1432" s="33" t="s">
        <v>10074</v>
      </c>
    </row>
    <row r="1433" spans="1:5" ht="15" x14ac:dyDescent="0.25">
      <c r="A1433" s="32" t="s">
        <v>984</v>
      </c>
      <c r="B1433" s="32" t="s">
        <v>1129</v>
      </c>
      <c r="C1433" s="32" t="s">
        <v>984</v>
      </c>
      <c r="D1433" s="32">
        <v>680501</v>
      </c>
      <c r="E1433" s="33" t="s">
        <v>10074</v>
      </c>
    </row>
    <row r="1434" spans="1:5" ht="15" x14ac:dyDescent="0.25">
      <c r="A1434" s="32" t="s">
        <v>5580</v>
      </c>
      <c r="B1434" s="32" t="s">
        <v>1129</v>
      </c>
      <c r="C1434" s="32" t="s">
        <v>5580</v>
      </c>
      <c r="D1434" s="32">
        <v>683017</v>
      </c>
      <c r="E1434" s="33" t="s">
        <v>10074</v>
      </c>
    </row>
    <row r="1435" spans="1:5" ht="15" x14ac:dyDescent="0.25">
      <c r="A1435" s="32" t="s">
        <v>112</v>
      </c>
      <c r="B1435" s="32" t="s">
        <v>1218</v>
      </c>
      <c r="C1435" s="32" t="s">
        <v>112</v>
      </c>
      <c r="D1435" s="32">
        <v>233530</v>
      </c>
      <c r="E1435" s="33" t="s">
        <v>10074</v>
      </c>
    </row>
    <row r="1436" spans="1:5" ht="15" x14ac:dyDescent="0.25">
      <c r="A1436" s="32" t="s">
        <v>167</v>
      </c>
      <c r="B1436" s="32" t="s">
        <v>1196</v>
      </c>
      <c r="C1436" s="32" t="s">
        <v>167</v>
      </c>
      <c r="D1436" s="32">
        <v>191007</v>
      </c>
      <c r="E1436" s="33" t="s">
        <v>10074</v>
      </c>
    </row>
    <row r="1437" spans="1:5" ht="15" x14ac:dyDescent="0.25">
      <c r="A1437" s="32" t="s">
        <v>964</v>
      </c>
      <c r="B1437" s="32" t="s">
        <v>50</v>
      </c>
      <c r="C1437" s="32" t="s">
        <v>964</v>
      </c>
      <c r="D1437" s="32">
        <v>151627</v>
      </c>
      <c r="E1437" s="33" t="s">
        <v>10074</v>
      </c>
    </row>
    <row r="1438" spans="1:5" ht="15" x14ac:dyDescent="0.25">
      <c r="A1438" s="32" t="s">
        <v>3585</v>
      </c>
      <c r="B1438" s="32" t="s">
        <v>1151</v>
      </c>
      <c r="C1438" s="32" t="s">
        <v>3585</v>
      </c>
      <c r="D1438" s="32">
        <v>441018</v>
      </c>
      <c r="E1438" s="33" t="s">
        <v>10074</v>
      </c>
    </row>
    <row r="1439" spans="1:5" ht="15" x14ac:dyDescent="0.25">
      <c r="A1439" s="32" t="s">
        <v>991</v>
      </c>
      <c r="B1439" s="32" t="s">
        <v>1899</v>
      </c>
      <c r="C1439" s="32" t="s">
        <v>991</v>
      </c>
      <c r="D1439" s="32">
        <v>814017</v>
      </c>
      <c r="E1439" s="33" t="s">
        <v>10074</v>
      </c>
    </row>
    <row r="1440" spans="1:5" ht="15" x14ac:dyDescent="0.25">
      <c r="A1440" s="32" t="s">
        <v>460</v>
      </c>
      <c r="B1440" s="32" t="s">
        <v>50</v>
      </c>
      <c r="C1440" s="32" t="s">
        <v>460</v>
      </c>
      <c r="D1440" s="32">
        <v>153047</v>
      </c>
      <c r="E1440" s="33" t="s">
        <v>10074</v>
      </c>
    </row>
    <row r="1441" spans="1:5" ht="15" x14ac:dyDescent="0.25">
      <c r="A1441" s="32" t="s">
        <v>593</v>
      </c>
      <c r="B1441" s="32" t="s">
        <v>80</v>
      </c>
      <c r="C1441" s="32" t="s">
        <v>593</v>
      </c>
      <c r="D1441" s="32">
        <v>50041</v>
      </c>
      <c r="E1441" s="33" t="s">
        <v>10073</v>
      </c>
    </row>
    <row r="1442" spans="1:5" ht="15" x14ac:dyDescent="0.25">
      <c r="A1442" s="32" t="s">
        <v>914</v>
      </c>
      <c r="B1442" s="32" t="s">
        <v>1158</v>
      </c>
      <c r="C1442" s="32" t="s">
        <v>914</v>
      </c>
      <c r="D1442" s="32">
        <v>470002</v>
      </c>
      <c r="E1442" s="33" t="s">
        <v>10073</v>
      </c>
    </row>
    <row r="1443" spans="1:5" ht="15" x14ac:dyDescent="0.25">
      <c r="A1443" s="32" t="s">
        <v>3362</v>
      </c>
      <c r="B1443" s="32" t="s">
        <v>1129</v>
      </c>
      <c r="C1443" s="32" t="s">
        <v>3362</v>
      </c>
      <c r="D1443" s="32">
        <v>685521</v>
      </c>
      <c r="E1443" s="33" t="s">
        <v>10074</v>
      </c>
    </row>
    <row r="1444" spans="1:5" ht="15" x14ac:dyDescent="0.25">
      <c r="A1444" s="32" t="s">
        <v>1099</v>
      </c>
      <c r="B1444" s="32" t="s">
        <v>1358</v>
      </c>
      <c r="C1444" s="32" t="s">
        <v>1099</v>
      </c>
      <c r="D1444" s="32">
        <v>850007</v>
      </c>
      <c r="E1444" s="33" t="s">
        <v>10073</v>
      </c>
    </row>
    <row r="1445" spans="1:5" ht="15" x14ac:dyDescent="0.25">
      <c r="A1445" s="32" t="s">
        <v>2073</v>
      </c>
      <c r="B1445" s="32" t="s">
        <v>1970</v>
      </c>
      <c r="C1445" s="32" t="s">
        <v>2073</v>
      </c>
      <c r="D1445" s="32">
        <v>992017</v>
      </c>
      <c r="E1445" s="33" t="s">
        <v>10074</v>
      </c>
    </row>
    <row r="1446" spans="1:5" ht="15" x14ac:dyDescent="0.25">
      <c r="A1446" s="32" t="s">
        <v>3785</v>
      </c>
      <c r="B1446" s="32" t="s">
        <v>1379</v>
      </c>
      <c r="C1446" s="32" t="s">
        <v>3785</v>
      </c>
      <c r="D1446" s="32">
        <v>186010</v>
      </c>
      <c r="E1446" s="33" t="s">
        <v>10074</v>
      </c>
    </row>
    <row r="1447" spans="1:5" ht="15" x14ac:dyDescent="0.25">
      <c r="A1447" s="32" t="s">
        <v>3279</v>
      </c>
      <c r="B1447" s="32" t="s">
        <v>1196</v>
      </c>
      <c r="C1447" s="32" t="s">
        <v>3279</v>
      </c>
      <c r="D1447" s="32">
        <v>196008</v>
      </c>
      <c r="E1447" s="33" t="s">
        <v>10074</v>
      </c>
    </row>
    <row r="1448" spans="1:5" ht="15" x14ac:dyDescent="0.25">
      <c r="A1448" s="32" t="s">
        <v>492</v>
      </c>
      <c r="B1448" s="32" t="s">
        <v>80</v>
      </c>
      <c r="C1448" s="32" t="s">
        <v>492</v>
      </c>
      <c r="D1448" s="32">
        <v>55010</v>
      </c>
      <c r="E1448" s="33" t="s">
        <v>10073</v>
      </c>
    </row>
    <row r="1449" spans="1:5" ht="15" x14ac:dyDescent="0.25">
      <c r="A1449" s="32" t="s">
        <v>5620</v>
      </c>
      <c r="B1449" s="32" t="s">
        <v>80</v>
      </c>
      <c r="C1449" s="32" t="s">
        <v>5620</v>
      </c>
      <c r="D1449" s="32">
        <v>52438</v>
      </c>
      <c r="E1449" s="33" t="s">
        <v>10074</v>
      </c>
    </row>
    <row r="1450" spans="1:5" ht="15" x14ac:dyDescent="0.25">
      <c r="A1450" s="32" t="s">
        <v>5625</v>
      </c>
      <c r="B1450" s="32" t="s">
        <v>1278</v>
      </c>
      <c r="C1450" s="32" t="s">
        <v>5625</v>
      </c>
      <c r="D1450" s="32">
        <v>205040</v>
      </c>
      <c r="E1450" s="33" t="s">
        <v>10074</v>
      </c>
    </row>
    <row r="1451" spans="1:5" ht="15" x14ac:dyDescent="0.25">
      <c r="A1451" s="32" t="s">
        <v>593</v>
      </c>
      <c r="B1451" s="32" t="s">
        <v>80</v>
      </c>
      <c r="C1451" s="32" t="s">
        <v>593</v>
      </c>
      <c r="D1451" s="32">
        <v>50029</v>
      </c>
      <c r="E1451" s="33" t="s">
        <v>10073</v>
      </c>
    </row>
    <row r="1452" spans="1:5" ht="15" x14ac:dyDescent="0.25">
      <c r="A1452" s="32" t="s">
        <v>1031</v>
      </c>
      <c r="B1452" s="32" t="s">
        <v>1285</v>
      </c>
      <c r="C1452" s="32" t="s">
        <v>1031</v>
      </c>
      <c r="D1452" s="32">
        <v>763021</v>
      </c>
      <c r="E1452" s="33" t="s">
        <v>10074</v>
      </c>
    </row>
    <row r="1453" spans="1:5" ht="15" x14ac:dyDescent="0.25">
      <c r="A1453" s="32" t="s">
        <v>239</v>
      </c>
      <c r="B1453" s="32" t="s">
        <v>50</v>
      </c>
      <c r="C1453" s="32" t="s">
        <v>239</v>
      </c>
      <c r="D1453" s="32">
        <v>153280</v>
      </c>
      <c r="E1453" s="33" t="s">
        <v>10074</v>
      </c>
    </row>
    <row r="1454" spans="1:5" ht="15" x14ac:dyDescent="0.25">
      <c r="A1454" s="32" t="s">
        <v>1001</v>
      </c>
      <c r="B1454" s="32" t="s">
        <v>50</v>
      </c>
      <c r="C1454" s="32" t="s">
        <v>1001</v>
      </c>
      <c r="D1454" s="32">
        <v>153201</v>
      </c>
      <c r="E1454" s="33" t="s">
        <v>10074</v>
      </c>
    </row>
    <row r="1455" spans="1:5" ht="15" x14ac:dyDescent="0.25">
      <c r="A1455" s="32" t="s">
        <v>4567</v>
      </c>
      <c r="B1455" s="32" t="s">
        <v>1311</v>
      </c>
      <c r="C1455" s="32" t="s">
        <v>4567</v>
      </c>
      <c r="D1455" s="32">
        <v>270078</v>
      </c>
      <c r="E1455" s="33" t="s">
        <v>10074</v>
      </c>
    </row>
    <row r="1456" spans="1:5" ht="15" x14ac:dyDescent="0.25">
      <c r="A1456" s="32" t="s">
        <v>3605</v>
      </c>
      <c r="B1456" s="32" t="s">
        <v>80</v>
      </c>
      <c r="C1456" s="32" t="s">
        <v>3605</v>
      </c>
      <c r="D1456" s="32">
        <v>57827</v>
      </c>
      <c r="E1456" s="33" t="s">
        <v>10074</v>
      </c>
    </row>
    <row r="1457" spans="1:5" ht="15" x14ac:dyDescent="0.25">
      <c r="A1457" s="32" t="s">
        <v>4378</v>
      </c>
      <c r="B1457" s="32" t="s">
        <v>1196</v>
      </c>
      <c r="C1457" s="32" t="s">
        <v>4378</v>
      </c>
      <c r="D1457" s="32">
        <v>194501</v>
      </c>
      <c r="E1457" s="33" t="s">
        <v>10074</v>
      </c>
    </row>
    <row r="1458" spans="1:5" ht="15" x14ac:dyDescent="0.25">
      <c r="A1458" s="32" t="s">
        <v>53</v>
      </c>
      <c r="B1458" s="32" t="s">
        <v>1379</v>
      </c>
      <c r="C1458" s="32" t="s">
        <v>53</v>
      </c>
      <c r="D1458" s="32">
        <v>186030</v>
      </c>
      <c r="E1458" s="33" t="s">
        <v>10074</v>
      </c>
    </row>
    <row r="1459" spans="1:5" ht="15" x14ac:dyDescent="0.25">
      <c r="A1459" s="32" t="s">
        <v>3965</v>
      </c>
      <c r="B1459" s="32" t="s">
        <v>1137</v>
      </c>
      <c r="C1459" s="32" t="s">
        <v>3965</v>
      </c>
      <c r="D1459" s="32">
        <v>703010</v>
      </c>
      <c r="E1459" s="33" t="s">
        <v>10074</v>
      </c>
    </row>
    <row r="1460" spans="1:5" ht="15" x14ac:dyDescent="0.25">
      <c r="A1460" s="32" t="s">
        <v>869</v>
      </c>
      <c r="B1460" s="32" t="s">
        <v>1165</v>
      </c>
      <c r="C1460" s="32" t="s">
        <v>869</v>
      </c>
      <c r="D1460" s="32">
        <v>253250</v>
      </c>
      <c r="E1460" s="33" t="s">
        <v>10074</v>
      </c>
    </row>
    <row r="1461" spans="1:5" ht="15" x14ac:dyDescent="0.25">
      <c r="A1461" s="32" t="s">
        <v>317</v>
      </c>
      <c r="B1461" s="32" t="s">
        <v>1151</v>
      </c>
      <c r="C1461" s="32" t="s">
        <v>317</v>
      </c>
      <c r="D1461" s="32">
        <v>444007</v>
      </c>
      <c r="E1461" s="33" t="s">
        <v>10074</v>
      </c>
    </row>
    <row r="1462" spans="1:5" ht="15" x14ac:dyDescent="0.25">
      <c r="A1462" s="32" t="s">
        <v>773</v>
      </c>
      <c r="B1462" s="32" t="s">
        <v>1129</v>
      </c>
      <c r="C1462" s="32" t="s">
        <v>773</v>
      </c>
      <c r="D1462" s="32">
        <v>686001</v>
      </c>
      <c r="E1462" s="33" t="s">
        <v>10074</v>
      </c>
    </row>
    <row r="1463" spans="1:5" ht="15" x14ac:dyDescent="0.25">
      <c r="A1463" s="32" t="s">
        <v>5636</v>
      </c>
      <c r="B1463" s="32" t="s">
        <v>1228</v>
      </c>
      <c r="C1463" s="32" t="s">
        <v>5636</v>
      </c>
      <c r="D1463" s="32">
        <v>413040</v>
      </c>
      <c r="E1463" s="33" t="s">
        <v>10074</v>
      </c>
    </row>
    <row r="1464" spans="1:5" ht="15" x14ac:dyDescent="0.25">
      <c r="A1464" s="32" t="s">
        <v>191</v>
      </c>
      <c r="B1464" s="32" t="s">
        <v>1285</v>
      </c>
      <c r="C1464" s="32" t="s">
        <v>191</v>
      </c>
      <c r="D1464" s="32">
        <v>760014</v>
      </c>
      <c r="E1464" s="33" t="s">
        <v>10074</v>
      </c>
    </row>
    <row r="1465" spans="1:5" ht="15" x14ac:dyDescent="0.25">
      <c r="A1465" s="32" t="s">
        <v>533</v>
      </c>
      <c r="B1465" s="32" t="s">
        <v>1165</v>
      </c>
      <c r="C1465" s="32" t="s">
        <v>533</v>
      </c>
      <c r="D1465" s="32">
        <v>253618</v>
      </c>
      <c r="E1465" s="33" t="s">
        <v>10074</v>
      </c>
    </row>
    <row r="1466" spans="1:5" ht="15" x14ac:dyDescent="0.25">
      <c r="A1466" s="32" t="s">
        <v>5405</v>
      </c>
      <c r="B1466" s="32" t="s">
        <v>1311</v>
      </c>
      <c r="C1466" s="32" t="s">
        <v>5405</v>
      </c>
      <c r="D1466" s="32">
        <v>277037</v>
      </c>
      <c r="E1466" s="33" t="s">
        <v>10074</v>
      </c>
    </row>
    <row r="1467" spans="1:5" ht="15" x14ac:dyDescent="0.25">
      <c r="A1467" s="32" t="s">
        <v>1091</v>
      </c>
      <c r="B1467" s="32" t="s">
        <v>1165</v>
      </c>
      <c r="C1467" s="32" t="s">
        <v>1091</v>
      </c>
      <c r="D1467" s="32">
        <v>253410</v>
      </c>
      <c r="E1467" s="33" t="s">
        <v>10074</v>
      </c>
    </row>
    <row r="1468" spans="1:5" ht="15" x14ac:dyDescent="0.25">
      <c r="A1468" s="32" t="s">
        <v>227</v>
      </c>
      <c r="B1468" s="32" t="s">
        <v>1185</v>
      </c>
      <c r="C1468" s="32" t="s">
        <v>227</v>
      </c>
      <c r="D1468" s="32">
        <v>735560</v>
      </c>
      <c r="E1468" s="33" t="s">
        <v>10074</v>
      </c>
    </row>
    <row r="1469" spans="1:5" ht="15" x14ac:dyDescent="0.25">
      <c r="A1469" s="32" t="s">
        <v>259</v>
      </c>
      <c r="B1469" s="32" t="s">
        <v>1218</v>
      </c>
      <c r="C1469" s="32" t="s">
        <v>259</v>
      </c>
      <c r="D1469" s="32">
        <v>232527</v>
      </c>
      <c r="E1469" s="33" t="s">
        <v>10073</v>
      </c>
    </row>
    <row r="1470" spans="1:5" ht="15" x14ac:dyDescent="0.25">
      <c r="A1470" s="32" t="s">
        <v>1292</v>
      </c>
      <c r="B1470" s="32" t="s">
        <v>1291</v>
      </c>
      <c r="C1470" s="32" t="s">
        <v>1292</v>
      </c>
      <c r="D1470" s="32">
        <v>131068</v>
      </c>
      <c r="E1470" s="33" t="s">
        <v>10074</v>
      </c>
    </row>
    <row r="1471" spans="1:5" ht="15" x14ac:dyDescent="0.25">
      <c r="A1471" s="32" t="s">
        <v>918</v>
      </c>
      <c r="B1471" s="32" t="s">
        <v>50</v>
      </c>
      <c r="C1471" s="32" t="s">
        <v>918</v>
      </c>
      <c r="D1471" s="32">
        <v>150480</v>
      </c>
      <c r="E1471" s="33" t="s">
        <v>10074</v>
      </c>
    </row>
    <row r="1472" spans="1:5" ht="15" x14ac:dyDescent="0.25">
      <c r="A1472" s="32" t="s">
        <v>4266</v>
      </c>
      <c r="B1472" s="32" t="s">
        <v>1129</v>
      </c>
      <c r="C1472" s="32" t="s">
        <v>4266</v>
      </c>
      <c r="D1472" s="32">
        <v>681507</v>
      </c>
      <c r="E1472" s="33" t="s">
        <v>10074</v>
      </c>
    </row>
    <row r="1473" spans="1:5" ht="15" x14ac:dyDescent="0.25">
      <c r="A1473" s="32" t="s">
        <v>3659</v>
      </c>
      <c r="B1473" s="32" t="s">
        <v>1228</v>
      </c>
      <c r="C1473" s="32" t="s">
        <v>3659</v>
      </c>
      <c r="D1473" s="32">
        <v>414060</v>
      </c>
      <c r="E1473" s="33" t="s">
        <v>10074</v>
      </c>
    </row>
    <row r="1474" spans="1:5" ht="15" x14ac:dyDescent="0.25">
      <c r="A1474" s="32" t="s">
        <v>1253</v>
      </c>
      <c r="B1474" s="32" t="s">
        <v>1252</v>
      </c>
      <c r="C1474" s="32" t="s">
        <v>1253</v>
      </c>
      <c r="D1474" s="32">
        <v>111311</v>
      </c>
      <c r="E1474" s="33" t="s">
        <v>10074</v>
      </c>
    </row>
    <row r="1475" spans="1:5" ht="15" x14ac:dyDescent="0.25">
      <c r="A1475" s="32" t="s">
        <v>290</v>
      </c>
      <c r="B1475" s="32" t="s">
        <v>1165</v>
      </c>
      <c r="C1475" s="32" t="s">
        <v>290</v>
      </c>
      <c r="D1475" s="32">
        <v>250010</v>
      </c>
      <c r="E1475" s="33" t="s">
        <v>10073</v>
      </c>
    </row>
    <row r="1476" spans="1:5" ht="15" x14ac:dyDescent="0.25">
      <c r="A1476" s="32" t="s">
        <v>5663</v>
      </c>
      <c r="B1476" s="32" t="s">
        <v>1185</v>
      </c>
      <c r="C1476" s="32" t="s">
        <v>5663</v>
      </c>
      <c r="D1476" s="32">
        <v>735550</v>
      </c>
      <c r="E1476" s="33" t="s">
        <v>10074</v>
      </c>
    </row>
    <row r="1477" spans="1:5" ht="15" x14ac:dyDescent="0.25">
      <c r="A1477" s="32" t="s">
        <v>167</v>
      </c>
      <c r="B1477" s="32" t="s">
        <v>1196</v>
      </c>
      <c r="C1477" s="32" t="s">
        <v>167</v>
      </c>
      <c r="D1477" s="32">
        <v>191017</v>
      </c>
      <c r="E1477" s="33" t="s">
        <v>10074</v>
      </c>
    </row>
    <row r="1478" spans="1:5" ht="15" x14ac:dyDescent="0.25">
      <c r="A1478" s="32" t="s">
        <v>5667</v>
      </c>
      <c r="B1478" s="32" t="s">
        <v>189</v>
      </c>
      <c r="C1478" s="32" t="s">
        <v>5667</v>
      </c>
      <c r="D1478" s="32">
        <v>173001</v>
      </c>
      <c r="E1478" s="33" t="s">
        <v>10074</v>
      </c>
    </row>
    <row r="1479" spans="1:5" ht="15" x14ac:dyDescent="0.25">
      <c r="A1479" s="32" t="s">
        <v>604</v>
      </c>
      <c r="B1479" s="32" t="s">
        <v>2963</v>
      </c>
      <c r="C1479" s="32" t="s">
        <v>604</v>
      </c>
      <c r="D1479" s="32">
        <v>952017</v>
      </c>
      <c r="E1479" s="33" t="s">
        <v>10074</v>
      </c>
    </row>
    <row r="1480" spans="1:5" ht="15" x14ac:dyDescent="0.25">
      <c r="A1480" s="32" t="s">
        <v>4112</v>
      </c>
      <c r="B1480" s="32" t="s">
        <v>1259</v>
      </c>
      <c r="C1480" s="32" t="s">
        <v>4112</v>
      </c>
      <c r="D1480" s="32">
        <v>546079</v>
      </c>
      <c r="E1480" s="33" t="s">
        <v>10074</v>
      </c>
    </row>
    <row r="1481" spans="1:5" ht="15" x14ac:dyDescent="0.25">
      <c r="A1481" s="32" t="s">
        <v>2551</v>
      </c>
      <c r="B1481" s="32" t="s">
        <v>80</v>
      </c>
      <c r="C1481" s="32" t="s">
        <v>2551</v>
      </c>
      <c r="D1481" s="32">
        <v>56830</v>
      </c>
      <c r="E1481" s="33" t="s">
        <v>10074</v>
      </c>
    </row>
    <row r="1482" spans="1:5" ht="15" x14ac:dyDescent="0.25">
      <c r="A1482" s="32" t="s">
        <v>339</v>
      </c>
      <c r="B1482" s="32" t="s">
        <v>1129</v>
      </c>
      <c r="C1482" s="32" t="s">
        <v>339</v>
      </c>
      <c r="D1482" s="32">
        <v>686567</v>
      </c>
      <c r="E1482" s="33" t="s">
        <v>10074</v>
      </c>
    </row>
    <row r="1483" spans="1:5" ht="15" x14ac:dyDescent="0.25">
      <c r="A1483" s="32" t="s">
        <v>94</v>
      </c>
      <c r="B1483" s="32" t="s">
        <v>1129</v>
      </c>
      <c r="C1483" s="32" t="s">
        <v>94</v>
      </c>
      <c r="D1483" s="32">
        <v>682058</v>
      </c>
      <c r="E1483" s="33" t="s">
        <v>10074</v>
      </c>
    </row>
    <row r="1484" spans="1:5" ht="15" x14ac:dyDescent="0.25">
      <c r="A1484" s="32" t="s">
        <v>547</v>
      </c>
      <c r="B1484" s="32" t="s">
        <v>1185</v>
      </c>
      <c r="C1484" s="32" t="s">
        <v>547</v>
      </c>
      <c r="D1484" s="32">
        <v>731047</v>
      </c>
      <c r="E1484" s="33" t="s">
        <v>10074</v>
      </c>
    </row>
    <row r="1485" spans="1:5" ht="15" x14ac:dyDescent="0.25">
      <c r="A1485" s="32" t="s">
        <v>5687</v>
      </c>
      <c r="B1485" s="32" t="s">
        <v>1222</v>
      </c>
      <c r="C1485" s="32" t="s">
        <v>5687</v>
      </c>
      <c r="D1485" s="32">
        <v>522007</v>
      </c>
      <c r="E1485" s="33" t="s">
        <v>10074</v>
      </c>
    </row>
    <row r="1486" spans="1:5" ht="15" x14ac:dyDescent="0.25">
      <c r="A1486" s="32" t="s">
        <v>341</v>
      </c>
      <c r="B1486" s="32" t="s">
        <v>1179</v>
      </c>
      <c r="C1486" s="32" t="s">
        <v>341</v>
      </c>
      <c r="D1486" s="32">
        <v>506041</v>
      </c>
      <c r="E1486" s="33" t="s">
        <v>10074</v>
      </c>
    </row>
    <row r="1487" spans="1:5" ht="15" x14ac:dyDescent="0.25">
      <c r="A1487" s="32" t="s">
        <v>138</v>
      </c>
      <c r="B1487" s="32" t="s">
        <v>80</v>
      </c>
      <c r="C1487" s="32" t="s">
        <v>138</v>
      </c>
      <c r="D1487" s="32">
        <v>51059</v>
      </c>
      <c r="E1487" s="33" t="s">
        <v>10073</v>
      </c>
    </row>
    <row r="1488" spans="1:5" ht="15" x14ac:dyDescent="0.25">
      <c r="A1488" s="32" t="s">
        <v>676</v>
      </c>
      <c r="B1488" s="32" t="s">
        <v>50</v>
      </c>
      <c r="C1488" s="32" t="s">
        <v>676</v>
      </c>
      <c r="D1488" s="32">
        <v>152627</v>
      </c>
      <c r="E1488" s="33" t="s">
        <v>10074</v>
      </c>
    </row>
    <row r="1489" spans="1:5" ht="15" x14ac:dyDescent="0.25">
      <c r="A1489" s="32" t="s">
        <v>3260</v>
      </c>
      <c r="B1489" s="32" t="s">
        <v>1228</v>
      </c>
      <c r="C1489" s="32" t="s">
        <v>3260</v>
      </c>
      <c r="D1489" s="32">
        <v>411080</v>
      </c>
      <c r="E1489" s="33" t="s">
        <v>10074</v>
      </c>
    </row>
    <row r="1490" spans="1:5" ht="15" x14ac:dyDescent="0.25">
      <c r="A1490" s="32" t="s">
        <v>3647</v>
      </c>
      <c r="B1490" s="32" t="s">
        <v>1218</v>
      </c>
      <c r="C1490" s="32" t="s">
        <v>3647</v>
      </c>
      <c r="D1490" s="32">
        <v>234038</v>
      </c>
      <c r="E1490" s="33" t="s">
        <v>10074</v>
      </c>
    </row>
    <row r="1491" spans="1:5" ht="15" x14ac:dyDescent="0.25">
      <c r="A1491" s="32" t="s">
        <v>110</v>
      </c>
      <c r="B1491" s="32" t="s">
        <v>1185</v>
      </c>
      <c r="C1491" s="32" t="s">
        <v>110</v>
      </c>
      <c r="D1491" s="32">
        <v>735057</v>
      </c>
      <c r="E1491" s="33" t="s">
        <v>10074</v>
      </c>
    </row>
    <row r="1492" spans="1:5" ht="15" x14ac:dyDescent="0.25">
      <c r="A1492" s="32" t="s">
        <v>821</v>
      </c>
      <c r="B1492" s="32" t="s">
        <v>80</v>
      </c>
      <c r="C1492" s="32" t="s">
        <v>821</v>
      </c>
      <c r="D1492" s="32">
        <v>55450</v>
      </c>
      <c r="E1492" s="33" t="s">
        <v>10073</v>
      </c>
    </row>
    <row r="1493" spans="1:5" ht="15" x14ac:dyDescent="0.25">
      <c r="A1493" s="32" t="s">
        <v>611</v>
      </c>
      <c r="B1493" s="32" t="s">
        <v>1218</v>
      </c>
      <c r="C1493" s="32" t="s">
        <v>611</v>
      </c>
      <c r="D1493" s="32">
        <v>232008</v>
      </c>
      <c r="E1493" s="33" t="s">
        <v>10074</v>
      </c>
    </row>
    <row r="1494" spans="1:5" ht="15" x14ac:dyDescent="0.25">
      <c r="A1494" s="32" t="s">
        <v>5711</v>
      </c>
      <c r="B1494" s="32" t="s">
        <v>1165</v>
      </c>
      <c r="C1494" s="32" t="s">
        <v>5711</v>
      </c>
      <c r="D1494" s="32">
        <v>253637</v>
      </c>
      <c r="E1494" s="33" t="s">
        <v>10074</v>
      </c>
    </row>
    <row r="1495" spans="1:5" ht="15" x14ac:dyDescent="0.25">
      <c r="A1495" s="32" t="s">
        <v>1218</v>
      </c>
      <c r="B1495" s="32" t="s">
        <v>1538</v>
      </c>
      <c r="C1495" s="32" t="s">
        <v>1218</v>
      </c>
      <c r="D1495" s="32">
        <v>632020</v>
      </c>
      <c r="E1495" s="33" t="s">
        <v>10074</v>
      </c>
    </row>
    <row r="1496" spans="1:5" ht="15" x14ac:dyDescent="0.25">
      <c r="A1496" s="32" t="s">
        <v>837</v>
      </c>
      <c r="B1496" s="32" t="s">
        <v>1137</v>
      </c>
      <c r="C1496" s="32" t="s">
        <v>837</v>
      </c>
      <c r="D1496" s="32">
        <v>705079</v>
      </c>
      <c r="E1496" s="33" t="s">
        <v>10073</v>
      </c>
    </row>
    <row r="1497" spans="1:5" ht="15" x14ac:dyDescent="0.25">
      <c r="A1497" s="32" t="s">
        <v>5716</v>
      </c>
      <c r="B1497" s="32" t="s">
        <v>1395</v>
      </c>
      <c r="C1497" s="32" t="s">
        <v>5716</v>
      </c>
      <c r="D1497" s="32">
        <v>663017</v>
      </c>
      <c r="E1497" s="33" t="s">
        <v>10074</v>
      </c>
    </row>
    <row r="1498" spans="1:5" ht="15" x14ac:dyDescent="0.25">
      <c r="A1498" s="32" t="s">
        <v>3749</v>
      </c>
      <c r="B1498" s="32" t="s">
        <v>1222</v>
      </c>
      <c r="C1498" s="32" t="s">
        <v>3749</v>
      </c>
      <c r="D1498" s="32">
        <v>521560</v>
      </c>
      <c r="E1498" s="33" t="s">
        <v>10074</v>
      </c>
    </row>
    <row r="1499" spans="1:5" ht="15" x14ac:dyDescent="0.25">
      <c r="A1499" s="32" t="s">
        <v>1292</v>
      </c>
      <c r="B1499" s="32" t="s">
        <v>1291</v>
      </c>
      <c r="C1499" s="32" t="s">
        <v>1292</v>
      </c>
      <c r="D1499" s="32">
        <v>131069</v>
      </c>
      <c r="E1499" s="33" t="s">
        <v>10074</v>
      </c>
    </row>
    <row r="1500" spans="1:5" ht="15" x14ac:dyDescent="0.25">
      <c r="A1500" s="32" t="s">
        <v>5725</v>
      </c>
      <c r="B1500" s="32" t="s">
        <v>80</v>
      </c>
      <c r="C1500" s="32" t="s">
        <v>5725</v>
      </c>
      <c r="D1500" s="32">
        <v>56037</v>
      </c>
      <c r="E1500" s="33" t="s">
        <v>10074</v>
      </c>
    </row>
    <row r="1501" spans="1:5" ht="15" x14ac:dyDescent="0.25">
      <c r="A1501" s="32" t="s">
        <v>5728</v>
      </c>
      <c r="B1501" s="32" t="s">
        <v>1228</v>
      </c>
      <c r="C1501" s="32" t="s">
        <v>5728</v>
      </c>
      <c r="D1501" s="32">
        <v>417007</v>
      </c>
      <c r="E1501" s="33" t="s">
        <v>10074</v>
      </c>
    </row>
    <row r="1502" spans="1:5" ht="15" x14ac:dyDescent="0.25">
      <c r="A1502" s="32" t="s">
        <v>5733</v>
      </c>
      <c r="B1502" s="32" t="s">
        <v>1259</v>
      </c>
      <c r="C1502" s="32" t="s">
        <v>5733</v>
      </c>
      <c r="D1502" s="32">
        <v>546510</v>
      </c>
      <c r="E1502" s="33" t="s">
        <v>10074</v>
      </c>
    </row>
    <row r="1503" spans="1:5" ht="15" x14ac:dyDescent="0.25">
      <c r="A1503" s="32" t="s">
        <v>1003</v>
      </c>
      <c r="B1503" s="32" t="s">
        <v>50</v>
      </c>
      <c r="C1503" s="32" t="s">
        <v>1003</v>
      </c>
      <c r="D1503" s="32">
        <v>153268</v>
      </c>
      <c r="E1503" s="33" t="s">
        <v>10074</v>
      </c>
    </row>
    <row r="1504" spans="1:5" ht="15" x14ac:dyDescent="0.25">
      <c r="A1504" s="32" t="s">
        <v>386</v>
      </c>
      <c r="B1504" s="32" t="s">
        <v>1165</v>
      </c>
      <c r="C1504" s="32" t="s">
        <v>386</v>
      </c>
      <c r="D1504" s="32">
        <v>253057</v>
      </c>
      <c r="E1504" s="33" t="s">
        <v>10073</v>
      </c>
    </row>
    <row r="1505" spans="1:5" ht="15" x14ac:dyDescent="0.25">
      <c r="A1505" s="32" t="s">
        <v>797</v>
      </c>
      <c r="B1505" s="32" t="s">
        <v>50</v>
      </c>
      <c r="C1505" s="32" t="s">
        <v>797</v>
      </c>
      <c r="D1505" s="32">
        <v>153809</v>
      </c>
      <c r="E1505" s="33" t="s">
        <v>10074</v>
      </c>
    </row>
    <row r="1506" spans="1:5" ht="15" x14ac:dyDescent="0.25">
      <c r="A1506" s="32" t="s">
        <v>2104</v>
      </c>
      <c r="B1506" s="32" t="s">
        <v>1306</v>
      </c>
      <c r="C1506" s="32" t="s">
        <v>2104</v>
      </c>
      <c r="D1506" s="32">
        <v>85007</v>
      </c>
      <c r="E1506" s="33" t="s">
        <v>10074</v>
      </c>
    </row>
    <row r="1507" spans="1:5" ht="15" x14ac:dyDescent="0.25">
      <c r="A1507" s="32" t="s">
        <v>1218</v>
      </c>
      <c r="B1507" s="32" t="s">
        <v>1222</v>
      </c>
      <c r="C1507" s="32" t="s">
        <v>1218</v>
      </c>
      <c r="D1507" s="32">
        <v>524007</v>
      </c>
      <c r="E1507" s="33" t="s">
        <v>10074</v>
      </c>
    </row>
    <row r="1508" spans="1:5" ht="15" x14ac:dyDescent="0.25">
      <c r="A1508" s="32" t="s">
        <v>307</v>
      </c>
      <c r="B1508" s="32" t="s">
        <v>1259</v>
      </c>
      <c r="C1508" s="32" t="s">
        <v>307</v>
      </c>
      <c r="D1508" s="32">
        <v>540005</v>
      </c>
      <c r="E1508" s="33" t="s">
        <v>10074</v>
      </c>
    </row>
    <row r="1509" spans="1:5" ht="15" x14ac:dyDescent="0.25">
      <c r="A1509" s="32" t="s">
        <v>991</v>
      </c>
      <c r="B1509" s="32" t="s">
        <v>1899</v>
      </c>
      <c r="C1509" s="32" t="s">
        <v>991</v>
      </c>
      <c r="D1509" s="32">
        <v>814010</v>
      </c>
      <c r="E1509" s="33" t="s">
        <v>10074</v>
      </c>
    </row>
    <row r="1510" spans="1:5" ht="15" x14ac:dyDescent="0.25">
      <c r="A1510" s="32" t="s">
        <v>5758</v>
      </c>
      <c r="B1510" s="32" t="s">
        <v>1137</v>
      </c>
      <c r="C1510" s="32" t="s">
        <v>5758</v>
      </c>
      <c r="D1510" s="32">
        <v>706018</v>
      </c>
      <c r="E1510" s="33" t="s">
        <v>10074</v>
      </c>
    </row>
    <row r="1511" spans="1:5" ht="15" x14ac:dyDescent="0.25">
      <c r="A1511" s="32" t="s">
        <v>3801</v>
      </c>
      <c r="B1511" s="32" t="s">
        <v>1252</v>
      </c>
      <c r="C1511" s="32" t="s">
        <v>3801</v>
      </c>
      <c r="D1511" s="32">
        <v>111011</v>
      </c>
      <c r="E1511" s="33" t="s">
        <v>10074</v>
      </c>
    </row>
    <row r="1512" spans="1:5" ht="15" x14ac:dyDescent="0.25">
      <c r="A1512" s="32" t="s">
        <v>44</v>
      </c>
      <c r="B1512" s="32" t="s">
        <v>1358</v>
      </c>
      <c r="C1512" s="32" t="s">
        <v>44</v>
      </c>
      <c r="D1512" s="32">
        <v>856010</v>
      </c>
      <c r="E1512" s="33" t="s">
        <v>10074</v>
      </c>
    </row>
    <row r="1513" spans="1:5" ht="15" x14ac:dyDescent="0.25">
      <c r="A1513" s="32" t="s">
        <v>1159</v>
      </c>
      <c r="B1513" s="32" t="s">
        <v>1158</v>
      </c>
      <c r="C1513" s="32" t="s">
        <v>1159</v>
      </c>
      <c r="D1513" s="32">
        <v>474040</v>
      </c>
      <c r="E1513" s="33" t="s">
        <v>10074</v>
      </c>
    </row>
    <row r="1514" spans="1:5" ht="15" x14ac:dyDescent="0.25">
      <c r="A1514" s="32" t="s">
        <v>627</v>
      </c>
      <c r="B1514" s="32" t="s">
        <v>1358</v>
      </c>
      <c r="C1514" s="32" t="s">
        <v>627</v>
      </c>
      <c r="D1514" s="32">
        <v>855018</v>
      </c>
      <c r="E1514" s="33" t="s">
        <v>10074</v>
      </c>
    </row>
    <row r="1515" spans="1:5" ht="15" x14ac:dyDescent="0.25">
      <c r="A1515" s="32" t="s">
        <v>1042</v>
      </c>
      <c r="B1515" s="32" t="s">
        <v>50</v>
      </c>
      <c r="C1515" s="32" t="s">
        <v>1042</v>
      </c>
      <c r="D1515" s="32">
        <v>150408</v>
      </c>
      <c r="E1515" s="33" t="s">
        <v>10074</v>
      </c>
    </row>
    <row r="1516" spans="1:5" ht="15" x14ac:dyDescent="0.25">
      <c r="A1516" s="32" t="s">
        <v>849</v>
      </c>
      <c r="B1516" s="32" t="s">
        <v>1218</v>
      </c>
      <c r="C1516" s="32" t="s">
        <v>849</v>
      </c>
      <c r="D1516" s="32">
        <v>231507</v>
      </c>
      <c r="E1516" s="33" t="s">
        <v>10074</v>
      </c>
    </row>
    <row r="1517" spans="1:5" ht="15" x14ac:dyDescent="0.25">
      <c r="A1517" s="32" t="s">
        <v>5776</v>
      </c>
      <c r="B1517" s="32" t="s">
        <v>1137</v>
      </c>
      <c r="C1517" s="32" t="s">
        <v>5776</v>
      </c>
      <c r="D1517" s="32">
        <v>701017</v>
      </c>
      <c r="E1517" s="33" t="s">
        <v>10074</v>
      </c>
    </row>
    <row r="1518" spans="1:5" ht="15" x14ac:dyDescent="0.25">
      <c r="A1518" s="32" t="s">
        <v>714</v>
      </c>
      <c r="B1518" s="32" t="s">
        <v>1278</v>
      </c>
      <c r="C1518" s="32" t="s">
        <v>714</v>
      </c>
      <c r="D1518" s="32">
        <v>204047</v>
      </c>
      <c r="E1518" s="33" t="s">
        <v>10074</v>
      </c>
    </row>
    <row r="1519" spans="1:5" ht="15" x14ac:dyDescent="0.25">
      <c r="A1519" s="32" t="s">
        <v>1048</v>
      </c>
      <c r="B1519" s="32" t="s">
        <v>50</v>
      </c>
      <c r="C1519" s="32" t="s">
        <v>1048</v>
      </c>
      <c r="D1519" s="32">
        <v>153247</v>
      </c>
      <c r="E1519" s="33" t="s">
        <v>10074</v>
      </c>
    </row>
    <row r="1520" spans="1:5" ht="15" x14ac:dyDescent="0.25">
      <c r="A1520" s="32" t="s">
        <v>4459</v>
      </c>
      <c r="B1520" s="32" t="s">
        <v>50</v>
      </c>
      <c r="C1520" s="32" t="s">
        <v>4459</v>
      </c>
      <c r="D1520" s="32">
        <v>150827</v>
      </c>
      <c r="E1520" s="33" t="s">
        <v>10074</v>
      </c>
    </row>
    <row r="1521" spans="1:5" ht="15" x14ac:dyDescent="0.25">
      <c r="A1521" s="32" t="s">
        <v>5788</v>
      </c>
      <c r="B1521" s="32" t="s">
        <v>1259</v>
      </c>
      <c r="C1521" s="32" t="s">
        <v>5788</v>
      </c>
      <c r="D1521" s="32">
        <v>543010</v>
      </c>
      <c r="E1521" s="33" t="s">
        <v>10074</v>
      </c>
    </row>
    <row r="1522" spans="1:5" ht="15" x14ac:dyDescent="0.25">
      <c r="A1522" s="32" t="s">
        <v>195</v>
      </c>
      <c r="B1522" s="32" t="s">
        <v>1218</v>
      </c>
      <c r="C1522" s="32" t="s">
        <v>195</v>
      </c>
      <c r="D1522" s="32">
        <v>235048</v>
      </c>
      <c r="E1522" s="33" t="s">
        <v>10074</v>
      </c>
    </row>
    <row r="1523" spans="1:5" ht="15" x14ac:dyDescent="0.25">
      <c r="A1523" s="32" t="s">
        <v>162</v>
      </c>
      <c r="B1523" s="32" t="s">
        <v>1218</v>
      </c>
      <c r="C1523" s="32" t="s">
        <v>162</v>
      </c>
      <c r="D1523" s="32">
        <v>233028</v>
      </c>
      <c r="E1523" s="33" t="s">
        <v>10074</v>
      </c>
    </row>
    <row r="1524" spans="1:5" ht="15" x14ac:dyDescent="0.25">
      <c r="A1524" s="32" t="s">
        <v>639</v>
      </c>
      <c r="B1524" s="32" t="s">
        <v>1228</v>
      </c>
      <c r="C1524" s="32" t="s">
        <v>639</v>
      </c>
      <c r="D1524" s="32">
        <v>410010</v>
      </c>
      <c r="E1524" s="33" t="s">
        <v>10073</v>
      </c>
    </row>
    <row r="1525" spans="1:5" ht="15" x14ac:dyDescent="0.25">
      <c r="A1525" s="32" t="s">
        <v>414</v>
      </c>
      <c r="B1525" s="32" t="s">
        <v>1165</v>
      </c>
      <c r="C1525" s="32" t="s">
        <v>414</v>
      </c>
      <c r="D1525" s="32">
        <v>252211</v>
      </c>
      <c r="E1525" s="33" t="s">
        <v>10073</v>
      </c>
    </row>
    <row r="1526" spans="1:5" ht="15" x14ac:dyDescent="0.25">
      <c r="A1526" s="32" t="s">
        <v>191</v>
      </c>
      <c r="B1526" s="32" t="s">
        <v>1285</v>
      </c>
      <c r="C1526" s="32" t="s">
        <v>191</v>
      </c>
      <c r="D1526" s="32">
        <v>760004</v>
      </c>
      <c r="E1526" s="33" t="s">
        <v>10074</v>
      </c>
    </row>
    <row r="1527" spans="1:5" ht="15" x14ac:dyDescent="0.25">
      <c r="A1527" s="32" t="s">
        <v>5807</v>
      </c>
      <c r="B1527" s="32" t="s">
        <v>50</v>
      </c>
      <c r="C1527" s="32" t="s">
        <v>5807</v>
      </c>
      <c r="D1527" s="32">
        <v>153067</v>
      </c>
      <c r="E1527" s="33" t="s">
        <v>10074</v>
      </c>
    </row>
    <row r="1528" spans="1:5" ht="15" x14ac:dyDescent="0.25">
      <c r="A1528" s="32" t="s">
        <v>637</v>
      </c>
      <c r="B1528" s="32" t="s">
        <v>189</v>
      </c>
      <c r="C1528" s="32" t="s">
        <v>637</v>
      </c>
      <c r="D1528" s="32">
        <v>171008</v>
      </c>
      <c r="E1528" s="33" t="s">
        <v>10074</v>
      </c>
    </row>
    <row r="1529" spans="1:5" ht="15" x14ac:dyDescent="0.25">
      <c r="A1529" s="32" t="s">
        <v>910</v>
      </c>
      <c r="B1529" s="32" t="s">
        <v>1129</v>
      </c>
      <c r="C1529" s="32" t="s">
        <v>910</v>
      </c>
      <c r="D1529" s="32">
        <v>681038</v>
      </c>
      <c r="E1529" s="33" t="s">
        <v>10074</v>
      </c>
    </row>
    <row r="1530" spans="1:5" ht="15" x14ac:dyDescent="0.25">
      <c r="A1530" s="32" t="s">
        <v>5814</v>
      </c>
      <c r="B1530" s="32" t="s">
        <v>50</v>
      </c>
      <c r="C1530" s="32" t="s">
        <v>5814</v>
      </c>
      <c r="D1530" s="32">
        <v>151447</v>
      </c>
      <c r="E1530" s="33" t="s">
        <v>10074</v>
      </c>
    </row>
    <row r="1531" spans="1:5" ht="15" x14ac:dyDescent="0.25">
      <c r="A1531" s="32" t="s">
        <v>384</v>
      </c>
      <c r="B1531" s="32" t="s">
        <v>1185</v>
      </c>
      <c r="C1531" s="32" t="s">
        <v>384</v>
      </c>
      <c r="D1531" s="32">
        <v>733520</v>
      </c>
      <c r="E1531" s="33" t="s">
        <v>10073</v>
      </c>
    </row>
    <row r="1532" spans="1:5" ht="15" x14ac:dyDescent="0.25">
      <c r="A1532" s="32" t="s">
        <v>4764</v>
      </c>
      <c r="B1532" s="32" t="s">
        <v>1252</v>
      </c>
      <c r="C1532" s="32" t="s">
        <v>4764</v>
      </c>
      <c r="D1532" s="32">
        <v>112011</v>
      </c>
      <c r="E1532" s="33" t="s">
        <v>10074</v>
      </c>
    </row>
    <row r="1533" spans="1:5" ht="15" x14ac:dyDescent="0.25">
      <c r="A1533" s="32" t="s">
        <v>1877</v>
      </c>
      <c r="B1533" s="32" t="s">
        <v>1252</v>
      </c>
      <c r="C1533" s="32" t="s">
        <v>1877</v>
      </c>
      <c r="D1533" s="32">
        <v>110881</v>
      </c>
      <c r="E1533" s="33" t="s">
        <v>10074</v>
      </c>
    </row>
    <row r="1534" spans="1:5" ht="15" x14ac:dyDescent="0.25">
      <c r="A1534" s="32" t="s">
        <v>191</v>
      </c>
      <c r="B1534" s="32" t="s">
        <v>1285</v>
      </c>
      <c r="C1534" s="32" t="s">
        <v>191</v>
      </c>
      <c r="D1534" s="32">
        <v>760003</v>
      </c>
      <c r="E1534" s="33" t="s">
        <v>10074</v>
      </c>
    </row>
    <row r="1535" spans="1:5" ht="15" x14ac:dyDescent="0.25">
      <c r="A1535" s="32" t="s">
        <v>3733</v>
      </c>
      <c r="B1535" s="32" t="s">
        <v>80</v>
      </c>
      <c r="C1535" s="32" t="s">
        <v>3733</v>
      </c>
      <c r="D1535" s="32">
        <v>54028</v>
      </c>
      <c r="E1535" s="33" t="s">
        <v>10073</v>
      </c>
    </row>
    <row r="1536" spans="1:5" ht="15" x14ac:dyDescent="0.25">
      <c r="A1536" s="32" t="s">
        <v>718</v>
      </c>
      <c r="B1536" s="32" t="s">
        <v>1395</v>
      </c>
      <c r="C1536" s="32" t="s">
        <v>718</v>
      </c>
      <c r="D1536" s="32">
        <v>660017</v>
      </c>
      <c r="E1536" s="33" t="s">
        <v>10073</v>
      </c>
    </row>
    <row r="1537" spans="1:5" ht="15" x14ac:dyDescent="0.25">
      <c r="A1537" s="32" t="s">
        <v>613</v>
      </c>
      <c r="B1537" s="32" t="s">
        <v>1291</v>
      </c>
      <c r="C1537" s="32" t="s">
        <v>613</v>
      </c>
      <c r="D1537" s="32">
        <v>132560</v>
      </c>
      <c r="E1537" s="33" t="s">
        <v>10074</v>
      </c>
    </row>
    <row r="1538" spans="1:5" ht="15" x14ac:dyDescent="0.25">
      <c r="A1538" s="32" t="s">
        <v>191</v>
      </c>
      <c r="B1538" s="32" t="s">
        <v>1285</v>
      </c>
      <c r="C1538" s="32" t="s">
        <v>191</v>
      </c>
      <c r="D1538" s="32">
        <v>760044</v>
      </c>
      <c r="E1538" s="33" t="s">
        <v>10074</v>
      </c>
    </row>
    <row r="1539" spans="1:5" ht="15" x14ac:dyDescent="0.25">
      <c r="A1539" s="32" t="s">
        <v>1036</v>
      </c>
      <c r="B1539" s="32" t="s">
        <v>50</v>
      </c>
      <c r="C1539" s="32" t="s">
        <v>1036</v>
      </c>
      <c r="D1539" s="32">
        <v>150008</v>
      </c>
      <c r="E1539" s="33" t="s">
        <v>10073</v>
      </c>
    </row>
    <row r="1540" spans="1:5" ht="15" x14ac:dyDescent="0.25">
      <c r="A1540" s="32" t="s">
        <v>867</v>
      </c>
      <c r="B1540" s="32" t="s">
        <v>1179</v>
      </c>
      <c r="C1540" s="32" t="s">
        <v>867</v>
      </c>
      <c r="D1540" s="32">
        <v>504048</v>
      </c>
      <c r="E1540" s="33" t="s">
        <v>10074</v>
      </c>
    </row>
    <row r="1541" spans="1:5" ht="15" x14ac:dyDescent="0.25">
      <c r="A1541" s="32" t="s">
        <v>5847</v>
      </c>
      <c r="B1541" s="32" t="s">
        <v>1196</v>
      </c>
      <c r="C1541" s="32" t="s">
        <v>5847</v>
      </c>
      <c r="D1541" s="32">
        <v>195507</v>
      </c>
      <c r="E1541" s="33" t="s">
        <v>10074</v>
      </c>
    </row>
    <row r="1542" spans="1:5" ht="15" x14ac:dyDescent="0.25">
      <c r="A1542" s="32" t="s">
        <v>3717</v>
      </c>
      <c r="B1542" s="32" t="s">
        <v>1306</v>
      </c>
      <c r="C1542" s="32" t="s">
        <v>3717</v>
      </c>
      <c r="D1542" s="32">
        <v>84060</v>
      </c>
      <c r="E1542" s="33" t="s">
        <v>10074</v>
      </c>
    </row>
    <row r="1543" spans="1:5" ht="15" x14ac:dyDescent="0.25">
      <c r="A1543" s="32" t="s">
        <v>191</v>
      </c>
      <c r="B1543" s="32" t="s">
        <v>1285</v>
      </c>
      <c r="C1543" s="32" t="s">
        <v>191</v>
      </c>
      <c r="D1543" s="32">
        <v>760041</v>
      </c>
      <c r="E1543" s="33" t="s">
        <v>10074</v>
      </c>
    </row>
    <row r="1544" spans="1:5" ht="15" x14ac:dyDescent="0.25">
      <c r="A1544" s="32" t="s">
        <v>386</v>
      </c>
      <c r="B1544" s="32" t="s">
        <v>1165</v>
      </c>
      <c r="C1544" s="32" t="s">
        <v>386</v>
      </c>
      <c r="D1544" s="32">
        <v>253051</v>
      </c>
      <c r="E1544" s="33" t="s">
        <v>10073</v>
      </c>
    </row>
    <row r="1545" spans="1:5" ht="15" x14ac:dyDescent="0.25">
      <c r="A1545" s="32" t="s">
        <v>5147</v>
      </c>
      <c r="B1545" s="32" t="s">
        <v>80</v>
      </c>
      <c r="C1545" s="32" t="s">
        <v>5147</v>
      </c>
      <c r="D1545" s="32">
        <v>51838</v>
      </c>
      <c r="E1545" s="33" t="s">
        <v>10074</v>
      </c>
    </row>
    <row r="1546" spans="1:5" ht="15" x14ac:dyDescent="0.25">
      <c r="A1546" s="32" t="s">
        <v>937</v>
      </c>
      <c r="B1546" s="32" t="s">
        <v>1165</v>
      </c>
      <c r="C1546" s="32" t="s">
        <v>937</v>
      </c>
      <c r="D1546" s="32">
        <v>253407</v>
      </c>
      <c r="E1546" s="33" t="s">
        <v>10074</v>
      </c>
    </row>
    <row r="1547" spans="1:5" ht="15" x14ac:dyDescent="0.25">
      <c r="A1547" s="32" t="s">
        <v>2073</v>
      </c>
      <c r="B1547" s="32" t="s">
        <v>1970</v>
      </c>
      <c r="C1547" s="32" t="s">
        <v>2073</v>
      </c>
      <c r="D1547" s="32">
        <v>992018</v>
      </c>
      <c r="E1547" s="33" t="s">
        <v>10074</v>
      </c>
    </row>
    <row r="1548" spans="1:5" ht="15" x14ac:dyDescent="0.25">
      <c r="A1548" s="32" t="s">
        <v>3301</v>
      </c>
      <c r="B1548" s="32" t="s">
        <v>1222</v>
      </c>
      <c r="C1548" s="32" t="s">
        <v>3301</v>
      </c>
      <c r="D1548" s="32">
        <v>527540</v>
      </c>
      <c r="E1548" s="33" t="s">
        <v>10074</v>
      </c>
    </row>
    <row r="1549" spans="1:5" ht="15" x14ac:dyDescent="0.25">
      <c r="A1549" s="32" t="s">
        <v>593</v>
      </c>
      <c r="B1549" s="32" t="s">
        <v>80</v>
      </c>
      <c r="C1549" s="32" t="s">
        <v>593</v>
      </c>
      <c r="D1549" s="32">
        <v>50023</v>
      </c>
      <c r="E1549" s="33" t="s">
        <v>10073</v>
      </c>
    </row>
    <row r="1550" spans="1:5" ht="15" x14ac:dyDescent="0.25">
      <c r="A1550" s="32" t="s">
        <v>2437</v>
      </c>
      <c r="B1550" s="32" t="s">
        <v>1970</v>
      </c>
      <c r="C1550" s="32" t="s">
        <v>2437</v>
      </c>
      <c r="D1550" s="32">
        <v>991009</v>
      </c>
      <c r="E1550" s="33" t="s">
        <v>10074</v>
      </c>
    </row>
    <row r="1551" spans="1:5" ht="15" x14ac:dyDescent="0.25">
      <c r="A1551" s="32" t="s">
        <v>2408</v>
      </c>
      <c r="B1551" s="32" t="s">
        <v>1222</v>
      </c>
      <c r="C1551" s="32" t="s">
        <v>2408</v>
      </c>
      <c r="D1551" s="32">
        <v>526568</v>
      </c>
      <c r="E1551" s="33" t="s">
        <v>10074</v>
      </c>
    </row>
    <row r="1552" spans="1:5" ht="15" x14ac:dyDescent="0.25">
      <c r="A1552" s="32" t="s">
        <v>2997</v>
      </c>
      <c r="B1552" s="32" t="s">
        <v>1129</v>
      </c>
      <c r="C1552" s="32" t="s">
        <v>2997</v>
      </c>
      <c r="D1552" s="32">
        <v>682577</v>
      </c>
      <c r="E1552" s="33" t="s">
        <v>10074</v>
      </c>
    </row>
    <row r="1553" spans="1:5" ht="15" x14ac:dyDescent="0.25">
      <c r="A1553" s="32" t="s">
        <v>2780</v>
      </c>
      <c r="B1553" s="32" t="s">
        <v>1807</v>
      </c>
      <c r="C1553" s="32" t="s">
        <v>2780</v>
      </c>
      <c r="D1553" s="32">
        <v>861020</v>
      </c>
      <c r="E1553" s="33" t="s">
        <v>10074</v>
      </c>
    </row>
    <row r="1554" spans="1:5" ht="15" x14ac:dyDescent="0.25">
      <c r="A1554" s="32" t="s">
        <v>1222</v>
      </c>
      <c r="B1554" s="32" t="s">
        <v>1222</v>
      </c>
      <c r="C1554" s="32" t="s">
        <v>1222</v>
      </c>
      <c r="D1554" s="32">
        <v>522027</v>
      </c>
      <c r="E1554" s="33" t="s">
        <v>10074</v>
      </c>
    </row>
    <row r="1555" spans="1:5" ht="15" x14ac:dyDescent="0.25">
      <c r="A1555" s="32" t="s">
        <v>604</v>
      </c>
      <c r="B1555" s="32" t="s">
        <v>50</v>
      </c>
      <c r="C1555" s="32" t="s">
        <v>604</v>
      </c>
      <c r="D1555" s="32">
        <v>152667</v>
      </c>
      <c r="E1555" s="33" t="s">
        <v>10074</v>
      </c>
    </row>
    <row r="1556" spans="1:5" ht="15" x14ac:dyDescent="0.25">
      <c r="A1556" s="32" t="s">
        <v>209</v>
      </c>
      <c r="B1556" s="32" t="s">
        <v>1291</v>
      </c>
      <c r="C1556" s="32" t="s">
        <v>209</v>
      </c>
      <c r="D1556" s="32">
        <v>130009</v>
      </c>
      <c r="E1556" s="33" t="s">
        <v>10073</v>
      </c>
    </row>
    <row r="1557" spans="1:5" ht="15" x14ac:dyDescent="0.25">
      <c r="A1557" s="32" t="s">
        <v>4724</v>
      </c>
      <c r="B1557" s="32" t="s">
        <v>1165</v>
      </c>
      <c r="C1557" s="32" t="s">
        <v>4724</v>
      </c>
      <c r="D1557" s="32">
        <v>250837</v>
      </c>
      <c r="E1557" s="33" t="s">
        <v>10074</v>
      </c>
    </row>
    <row r="1558" spans="1:5" ht="15" x14ac:dyDescent="0.25">
      <c r="A1558" s="32" t="s">
        <v>4653</v>
      </c>
      <c r="B1558" s="32" t="s">
        <v>1129</v>
      </c>
      <c r="C1558" s="32" t="s">
        <v>4653</v>
      </c>
      <c r="D1558" s="32">
        <v>683569</v>
      </c>
      <c r="E1558" s="33" t="s">
        <v>10074</v>
      </c>
    </row>
    <row r="1559" spans="1:5" ht="15" x14ac:dyDescent="0.25">
      <c r="A1559" s="32" t="s">
        <v>686</v>
      </c>
      <c r="B1559" s="32" t="s">
        <v>1129</v>
      </c>
      <c r="C1559" s="32" t="s">
        <v>686</v>
      </c>
      <c r="D1559" s="32">
        <v>683547</v>
      </c>
      <c r="E1559" s="33" t="s">
        <v>10074</v>
      </c>
    </row>
    <row r="1560" spans="1:5" ht="15" x14ac:dyDescent="0.25">
      <c r="A1560" s="32" t="s">
        <v>442</v>
      </c>
      <c r="B1560" s="32" t="s">
        <v>1129</v>
      </c>
      <c r="C1560" s="32" t="s">
        <v>442</v>
      </c>
      <c r="D1560" s="32">
        <v>683051</v>
      </c>
      <c r="E1560" s="33" t="s">
        <v>10074</v>
      </c>
    </row>
    <row r="1561" spans="1:5" ht="15" x14ac:dyDescent="0.25">
      <c r="A1561" s="32" t="s">
        <v>791</v>
      </c>
      <c r="B1561" s="32" t="s">
        <v>1395</v>
      </c>
      <c r="C1561" s="32" t="s">
        <v>791</v>
      </c>
      <c r="D1561" s="32">
        <v>664007</v>
      </c>
      <c r="E1561" s="33" t="s">
        <v>10074</v>
      </c>
    </row>
    <row r="1562" spans="1:5" ht="15" x14ac:dyDescent="0.25">
      <c r="A1562" s="32" t="s">
        <v>345</v>
      </c>
      <c r="B1562" s="32" t="s">
        <v>1285</v>
      </c>
      <c r="C1562" s="32" t="s">
        <v>345</v>
      </c>
      <c r="D1562" s="32">
        <v>763520</v>
      </c>
      <c r="E1562" s="33" t="s">
        <v>10074</v>
      </c>
    </row>
    <row r="1563" spans="1:5" ht="15" x14ac:dyDescent="0.25">
      <c r="A1563" s="32" t="s">
        <v>5898</v>
      </c>
      <c r="B1563" s="32" t="s">
        <v>1165</v>
      </c>
      <c r="C1563" s="32" t="s">
        <v>5898</v>
      </c>
      <c r="D1563" s="32">
        <v>251230</v>
      </c>
      <c r="E1563" s="33" t="s">
        <v>10074</v>
      </c>
    </row>
    <row r="1564" spans="1:5" ht="15" x14ac:dyDescent="0.25">
      <c r="A1564" s="32" t="s">
        <v>5899</v>
      </c>
      <c r="B1564" s="32" t="s">
        <v>1311</v>
      </c>
      <c r="C1564" s="32" t="s">
        <v>5899</v>
      </c>
      <c r="D1564" s="32">
        <v>275058</v>
      </c>
      <c r="E1564" s="33" t="s">
        <v>10074</v>
      </c>
    </row>
    <row r="1565" spans="1:5" ht="15" x14ac:dyDescent="0.25">
      <c r="A1565" s="32" t="s">
        <v>379</v>
      </c>
      <c r="B1565" s="32" t="s">
        <v>1129</v>
      </c>
      <c r="C1565" s="32" t="s">
        <v>379</v>
      </c>
      <c r="D1565" s="32">
        <v>681567</v>
      </c>
      <c r="E1565" s="33" t="s">
        <v>10074</v>
      </c>
    </row>
    <row r="1566" spans="1:5" ht="15" x14ac:dyDescent="0.25">
      <c r="A1566" s="32" t="s">
        <v>2373</v>
      </c>
      <c r="B1566" s="32" t="s">
        <v>80</v>
      </c>
      <c r="C1566" s="32" t="s">
        <v>2373</v>
      </c>
      <c r="D1566" s="32">
        <v>51850</v>
      </c>
      <c r="E1566" s="33" t="s">
        <v>10074</v>
      </c>
    </row>
    <row r="1567" spans="1:5" ht="15" x14ac:dyDescent="0.25">
      <c r="A1567" s="32" t="s">
        <v>1109</v>
      </c>
      <c r="B1567" s="32" t="s">
        <v>1285</v>
      </c>
      <c r="C1567" s="32" t="s">
        <v>1109</v>
      </c>
      <c r="D1567" s="32">
        <v>762527</v>
      </c>
      <c r="E1567" s="33" t="s">
        <v>10074</v>
      </c>
    </row>
    <row r="1568" spans="1:5" ht="15" x14ac:dyDescent="0.25">
      <c r="A1568" s="32" t="s">
        <v>5910</v>
      </c>
      <c r="B1568" s="32" t="s">
        <v>50</v>
      </c>
      <c r="C1568" s="32" t="s">
        <v>5910</v>
      </c>
      <c r="D1568" s="32">
        <v>152060</v>
      </c>
      <c r="E1568" s="33" t="s">
        <v>10074</v>
      </c>
    </row>
    <row r="1569" spans="1:5" ht="15" x14ac:dyDescent="0.25">
      <c r="A1569" s="32" t="s">
        <v>1011</v>
      </c>
      <c r="B1569" s="32" t="s">
        <v>1218</v>
      </c>
      <c r="C1569" s="32" t="s">
        <v>1011</v>
      </c>
      <c r="D1569" s="32">
        <v>234518</v>
      </c>
      <c r="E1569" s="33" t="s">
        <v>10074</v>
      </c>
    </row>
    <row r="1570" spans="1:5" ht="15" x14ac:dyDescent="0.25">
      <c r="A1570" s="32" t="s">
        <v>952</v>
      </c>
      <c r="B1570" s="32" t="s">
        <v>1137</v>
      </c>
      <c r="C1570" s="32" t="s">
        <v>952</v>
      </c>
      <c r="D1570" s="32">
        <v>700008</v>
      </c>
      <c r="E1570" s="33" t="s">
        <v>10073</v>
      </c>
    </row>
    <row r="1571" spans="1:5" ht="15" x14ac:dyDescent="0.25">
      <c r="A1571" s="32" t="s">
        <v>1056</v>
      </c>
      <c r="B1571" s="32" t="s">
        <v>1218</v>
      </c>
      <c r="C1571" s="32" t="s">
        <v>1056</v>
      </c>
      <c r="D1571" s="32">
        <v>234537</v>
      </c>
      <c r="E1571" s="33" t="s">
        <v>10074</v>
      </c>
    </row>
    <row r="1572" spans="1:5" ht="15" x14ac:dyDescent="0.25">
      <c r="A1572" s="32" t="s">
        <v>1027</v>
      </c>
      <c r="B1572" s="32" t="s">
        <v>1285</v>
      </c>
      <c r="C1572" s="32" t="s">
        <v>1027</v>
      </c>
      <c r="D1572" s="32">
        <v>761520</v>
      </c>
      <c r="E1572" s="33" t="s">
        <v>10074</v>
      </c>
    </row>
    <row r="1573" spans="1:5" ht="15" x14ac:dyDescent="0.25">
      <c r="A1573" s="32" t="s">
        <v>738</v>
      </c>
      <c r="B1573" s="32" t="s">
        <v>1196</v>
      </c>
      <c r="C1573" s="32" t="s">
        <v>738</v>
      </c>
      <c r="D1573" s="32">
        <v>190017</v>
      </c>
      <c r="E1573" s="33" t="s">
        <v>10073</v>
      </c>
    </row>
    <row r="1574" spans="1:5" ht="15" x14ac:dyDescent="0.25">
      <c r="A1574" s="32" t="s">
        <v>3852</v>
      </c>
      <c r="B1574" s="32" t="s">
        <v>1196</v>
      </c>
      <c r="C1574" s="32" t="s">
        <v>3852</v>
      </c>
      <c r="D1574" s="32">
        <v>192040</v>
      </c>
      <c r="E1574" s="33" t="s">
        <v>10074</v>
      </c>
    </row>
    <row r="1575" spans="1:5" ht="15" x14ac:dyDescent="0.25">
      <c r="A1575" s="32" t="s">
        <v>978</v>
      </c>
      <c r="B1575" s="32" t="s">
        <v>1196</v>
      </c>
      <c r="C1575" s="32" t="s">
        <v>978</v>
      </c>
      <c r="D1575" s="32">
        <v>190589</v>
      </c>
      <c r="E1575" s="33" t="s">
        <v>10074</v>
      </c>
    </row>
    <row r="1576" spans="1:5" ht="15" x14ac:dyDescent="0.25">
      <c r="A1576" s="32" t="s">
        <v>5932</v>
      </c>
      <c r="B1576" s="32" t="s">
        <v>1970</v>
      </c>
      <c r="C1576" s="32" t="s">
        <v>5932</v>
      </c>
      <c r="D1576" s="32">
        <v>995007</v>
      </c>
      <c r="E1576" s="33" t="s">
        <v>10074</v>
      </c>
    </row>
    <row r="1577" spans="1:5" ht="15" x14ac:dyDescent="0.25">
      <c r="A1577" s="32" t="s">
        <v>365</v>
      </c>
      <c r="B1577" s="32" t="s">
        <v>1129</v>
      </c>
      <c r="C1577" s="32" t="s">
        <v>365</v>
      </c>
      <c r="D1577" s="32">
        <v>687501</v>
      </c>
      <c r="E1577" s="33" t="s">
        <v>10074</v>
      </c>
    </row>
    <row r="1578" spans="1:5" ht="15" x14ac:dyDescent="0.25">
      <c r="A1578" s="32" t="s">
        <v>5936</v>
      </c>
      <c r="B1578" s="32" t="s">
        <v>1291</v>
      </c>
      <c r="C1578" s="32" t="s">
        <v>5936</v>
      </c>
      <c r="D1578" s="32">
        <v>130547</v>
      </c>
      <c r="E1578" s="33" t="s">
        <v>10074</v>
      </c>
    </row>
    <row r="1579" spans="1:5" ht="15" x14ac:dyDescent="0.25">
      <c r="A1579" s="32" t="s">
        <v>1040</v>
      </c>
      <c r="B1579" s="32" t="s">
        <v>50</v>
      </c>
      <c r="C1579" s="32" t="s">
        <v>1040</v>
      </c>
      <c r="D1579" s="32">
        <v>153637</v>
      </c>
      <c r="E1579" s="33" t="s">
        <v>10074</v>
      </c>
    </row>
    <row r="1580" spans="1:5" ht="15" x14ac:dyDescent="0.25">
      <c r="A1580" s="32" t="s">
        <v>5946</v>
      </c>
      <c r="B1580" s="32" t="s">
        <v>1228</v>
      </c>
      <c r="C1580" s="32" t="s">
        <v>5946</v>
      </c>
      <c r="D1580" s="32">
        <v>411060</v>
      </c>
      <c r="E1580" s="33" t="s">
        <v>10074</v>
      </c>
    </row>
    <row r="1581" spans="1:5" ht="15" x14ac:dyDescent="0.25">
      <c r="A1581" s="32" t="s">
        <v>1700</v>
      </c>
      <c r="B1581" s="32" t="s">
        <v>1358</v>
      </c>
      <c r="C1581" s="32" t="s">
        <v>1700</v>
      </c>
      <c r="D1581" s="32">
        <v>853058</v>
      </c>
      <c r="E1581" s="33" t="s">
        <v>10074</v>
      </c>
    </row>
    <row r="1582" spans="1:5" ht="15" x14ac:dyDescent="0.25">
      <c r="A1582" s="32" t="s">
        <v>561</v>
      </c>
      <c r="B1582" s="32" t="s">
        <v>1165</v>
      </c>
      <c r="C1582" s="32" t="s">
        <v>561</v>
      </c>
      <c r="D1582" s="32">
        <v>250847</v>
      </c>
      <c r="E1582" s="33" t="s">
        <v>10074</v>
      </c>
    </row>
    <row r="1583" spans="1:5" ht="15" x14ac:dyDescent="0.25">
      <c r="A1583" s="32" t="s">
        <v>4705</v>
      </c>
      <c r="B1583" s="32" t="s">
        <v>1165</v>
      </c>
      <c r="C1583" s="32" t="s">
        <v>4705</v>
      </c>
      <c r="D1583" s="32">
        <v>251837</v>
      </c>
      <c r="E1583" s="33" t="s">
        <v>10074</v>
      </c>
    </row>
    <row r="1584" spans="1:5" ht="15" x14ac:dyDescent="0.25">
      <c r="A1584" s="32" t="s">
        <v>5956</v>
      </c>
      <c r="B1584" s="32" t="s">
        <v>1196</v>
      </c>
      <c r="C1584" s="32" t="s">
        <v>5956</v>
      </c>
      <c r="D1584" s="32">
        <v>196060</v>
      </c>
      <c r="E1584" s="33" t="s">
        <v>10074</v>
      </c>
    </row>
    <row r="1585" spans="1:5" ht="15" x14ac:dyDescent="0.25">
      <c r="A1585" s="32" t="s">
        <v>257</v>
      </c>
      <c r="B1585" s="32" t="s">
        <v>1165</v>
      </c>
      <c r="C1585" s="32" t="s">
        <v>257</v>
      </c>
      <c r="D1585" s="32">
        <v>251627</v>
      </c>
      <c r="E1585" s="33" t="s">
        <v>10074</v>
      </c>
    </row>
    <row r="1586" spans="1:5" ht="15" x14ac:dyDescent="0.25">
      <c r="A1586" s="32" t="s">
        <v>5959</v>
      </c>
      <c r="B1586" s="32" t="s">
        <v>1228</v>
      </c>
      <c r="C1586" s="32" t="s">
        <v>5959</v>
      </c>
      <c r="D1586" s="32">
        <v>418028</v>
      </c>
      <c r="E1586" s="33" t="s">
        <v>10074</v>
      </c>
    </row>
    <row r="1587" spans="1:5" ht="15" x14ac:dyDescent="0.25">
      <c r="A1587" s="32" t="s">
        <v>823</v>
      </c>
      <c r="B1587" s="32" t="s">
        <v>50</v>
      </c>
      <c r="C1587" s="32" t="s">
        <v>823</v>
      </c>
      <c r="D1587" s="32">
        <v>154601</v>
      </c>
      <c r="E1587" s="33" t="s">
        <v>10074</v>
      </c>
    </row>
    <row r="1588" spans="1:5" ht="15" x14ac:dyDescent="0.25">
      <c r="A1588" s="32" t="s">
        <v>5899</v>
      </c>
      <c r="B1588" s="32" t="s">
        <v>1311</v>
      </c>
      <c r="C1588" s="32" t="s">
        <v>5899</v>
      </c>
      <c r="D1588" s="32">
        <v>275057</v>
      </c>
      <c r="E1588" s="33" t="s">
        <v>10074</v>
      </c>
    </row>
    <row r="1589" spans="1:5" ht="15" x14ac:dyDescent="0.25">
      <c r="A1589" s="32" t="s">
        <v>5966</v>
      </c>
      <c r="B1589" s="32" t="s">
        <v>50</v>
      </c>
      <c r="C1589" s="32" t="s">
        <v>5966</v>
      </c>
      <c r="D1589" s="32">
        <v>151427</v>
      </c>
      <c r="E1589" s="33" t="s">
        <v>10074</v>
      </c>
    </row>
    <row r="1590" spans="1:5" ht="15" x14ac:dyDescent="0.25">
      <c r="A1590" s="32" t="s">
        <v>516</v>
      </c>
      <c r="B1590" s="32" t="s">
        <v>1165</v>
      </c>
      <c r="C1590" s="32" t="s">
        <v>516</v>
      </c>
      <c r="D1590" s="32">
        <v>252607</v>
      </c>
      <c r="E1590" s="33" t="s">
        <v>10074</v>
      </c>
    </row>
    <row r="1591" spans="1:5" ht="15" x14ac:dyDescent="0.25">
      <c r="A1591" s="32" t="s">
        <v>941</v>
      </c>
      <c r="B1591" s="32" t="s">
        <v>50</v>
      </c>
      <c r="C1591" s="32" t="s">
        <v>941</v>
      </c>
      <c r="D1591" s="32">
        <v>153467</v>
      </c>
      <c r="E1591" s="33" t="s">
        <v>10074</v>
      </c>
    </row>
    <row r="1592" spans="1:5" ht="15" x14ac:dyDescent="0.25">
      <c r="A1592" s="32" t="s">
        <v>5976</v>
      </c>
      <c r="B1592" s="32" t="s">
        <v>1218</v>
      </c>
      <c r="C1592" s="32" t="s">
        <v>5976</v>
      </c>
      <c r="D1592" s="32">
        <v>232017</v>
      </c>
      <c r="E1592" s="33" t="s">
        <v>10074</v>
      </c>
    </row>
    <row r="1593" spans="1:5" ht="15" x14ac:dyDescent="0.25">
      <c r="A1593" s="32" t="s">
        <v>706</v>
      </c>
      <c r="B1593" s="32" t="s">
        <v>1222</v>
      </c>
      <c r="C1593" s="32" t="s">
        <v>706</v>
      </c>
      <c r="D1593" s="32">
        <v>520002</v>
      </c>
      <c r="E1593" s="33" t="s">
        <v>10073</v>
      </c>
    </row>
    <row r="1594" spans="1:5" ht="15" x14ac:dyDescent="0.25">
      <c r="A1594" s="32" t="s">
        <v>533</v>
      </c>
      <c r="B1594" s="32" t="s">
        <v>1196</v>
      </c>
      <c r="C1594" s="32" t="s">
        <v>533</v>
      </c>
      <c r="D1594" s="32">
        <v>194027</v>
      </c>
      <c r="E1594" s="33" t="s">
        <v>10074</v>
      </c>
    </row>
    <row r="1595" spans="1:5" ht="15" x14ac:dyDescent="0.25">
      <c r="A1595" s="32" t="s">
        <v>924</v>
      </c>
      <c r="B1595" s="32" t="s">
        <v>50</v>
      </c>
      <c r="C1595" s="32" t="s">
        <v>924</v>
      </c>
      <c r="D1595" s="32">
        <v>154447</v>
      </c>
      <c r="E1595" s="33" t="s">
        <v>10074</v>
      </c>
    </row>
    <row r="1596" spans="1:5" ht="15" x14ac:dyDescent="0.25">
      <c r="A1596" s="32" t="s">
        <v>2924</v>
      </c>
      <c r="B1596" s="32" t="s">
        <v>1165</v>
      </c>
      <c r="C1596" s="32" t="s">
        <v>2924</v>
      </c>
      <c r="D1596" s="32">
        <v>253667</v>
      </c>
      <c r="E1596" s="33" t="s">
        <v>10074</v>
      </c>
    </row>
    <row r="1597" spans="1:5" ht="15" x14ac:dyDescent="0.25">
      <c r="A1597" s="32" t="s">
        <v>1011</v>
      </c>
      <c r="B1597" s="32" t="s">
        <v>1218</v>
      </c>
      <c r="C1597" s="32" t="s">
        <v>1011</v>
      </c>
      <c r="D1597" s="32">
        <v>234501</v>
      </c>
      <c r="E1597" s="33" t="s">
        <v>10074</v>
      </c>
    </row>
    <row r="1598" spans="1:5" ht="15" x14ac:dyDescent="0.25">
      <c r="A1598" s="32" t="s">
        <v>972</v>
      </c>
      <c r="B1598" s="32" t="s">
        <v>1165</v>
      </c>
      <c r="C1598" s="32" t="s">
        <v>972</v>
      </c>
      <c r="D1598" s="32">
        <v>251001</v>
      </c>
      <c r="E1598" s="33" t="s">
        <v>10073</v>
      </c>
    </row>
    <row r="1599" spans="1:5" ht="15" x14ac:dyDescent="0.25">
      <c r="A1599" s="32" t="s">
        <v>3743</v>
      </c>
      <c r="B1599" s="32" t="s">
        <v>1185</v>
      </c>
      <c r="C1599" s="32" t="s">
        <v>3743</v>
      </c>
      <c r="D1599" s="32">
        <v>731067</v>
      </c>
      <c r="E1599" s="33" t="s">
        <v>10074</v>
      </c>
    </row>
    <row r="1600" spans="1:5" ht="15" x14ac:dyDescent="0.25">
      <c r="A1600" s="32" t="s">
        <v>847</v>
      </c>
      <c r="B1600" s="32" t="s">
        <v>1185</v>
      </c>
      <c r="C1600" s="32" t="s">
        <v>847</v>
      </c>
      <c r="D1600" s="32">
        <v>735537</v>
      </c>
      <c r="E1600" s="33" t="s">
        <v>10074</v>
      </c>
    </row>
    <row r="1601" spans="1:5" ht="15" x14ac:dyDescent="0.25">
      <c r="A1601" s="32" t="s">
        <v>611</v>
      </c>
      <c r="B1601" s="32" t="s">
        <v>1218</v>
      </c>
      <c r="C1601" s="32" t="s">
        <v>611</v>
      </c>
      <c r="D1601" s="32">
        <v>232001</v>
      </c>
      <c r="E1601" s="33" t="s">
        <v>10074</v>
      </c>
    </row>
    <row r="1602" spans="1:5" ht="15" x14ac:dyDescent="0.25">
      <c r="A1602" s="32" t="s">
        <v>549</v>
      </c>
      <c r="B1602" s="32" t="s">
        <v>1218</v>
      </c>
      <c r="C1602" s="32" t="s">
        <v>549</v>
      </c>
      <c r="D1602" s="32">
        <v>231027</v>
      </c>
      <c r="E1602" s="33" t="s">
        <v>10073</v>
      </c>
    </row>
    <row r="1603" spans="1:5" ht="15" x14ac:dyDescent="0.25">
      <c r="A1603" s="32" t="s">
        <v>3801</v>
      </c>
      <c r="B1603" s="32" t="s">
        <v>1252</v>
      </c>
      <c r="C1603" s="32" t="s">
        <v>3801</v>
      </c>
      <c r="D1603" s="32">
        <v>111061</v>
      </c>
      <c r="E1603" s="33" t="s">
        <v>10074</v>
      </c>
    </row>
    <row r="1604" spans="1:5" ht="15" x14ac:dyDescent="0.25">
      <c r="A1604" s="32" t="s">
        <v>472</v>
      </c>
      <c r="B1604" s="32" t="s">
        <v>1185</v>
      </c>
      <c r="C1604" s="32" t="s">
        <v>472</v>
      </c>
      <c r="D1604" s="32">
        <v>730009</v>
      </c>
      <c r="E1604" s="33" t="s">
        <v>10073</v>
      </c>
    </row>
    <row r="1605" spans="1:5" ht="15" x14ac:dyDescent="0.25">
      <c r="A1605" s="32" t="s">
        <v>311</v>
      </c>
      <c r="B1605" s="32" t="s">
        <v>1185</v>
      </c>
      <c r="C1605" s="32" t="s">
        <v>311</v>
      </c>
      <c r="D1605" s="32">
        <v>734040</v>
      </c>
      <c r="E1605" s="33" t="s">
        <v>10074</v>
      </c>
    </row>
    <row r="1606" spans="1:5" ht="15" x14ac:dyDescent="0.25">
      <c r="A1606" s="32" t="s">
        <v>476</v>
      </c>
      <c r="B1606" s="32" t="s">
        <v>1222</v>
      </c>
      <c r="C1606" s="32" t="s">
        <v>476</v>
      </c>
      <c r="D1606" s="32">
        <v>524077</v>
      </c>
      <c r="E1606" s="33" t="s">
        <v>10073</v>
      </c>
    </row>
    <row r="1607" spans="1:5" ht="15" x14ac:dyDescent="0.25">
      <c r="A1607" s="32" t="s">
        <v>6015</v>
      </c>
      <c r="B1607" s="32" t="s">
        <v>1819</v>
      </c>
      <c r="C1607" s="32" t="s">
        <v>6015</v>
      </c>
      <c r="D1607" s="32">
        <v>913017</v>
      </c>
      <c r="E1607" s="33" t="s">
        <v>10074</v>
      </c>
    </row>
    <row r="1608" spans="1:5" ht="15" x14ac:dyDescent="0.25">
      <c r="A1608" s="32" t="s">
        <v>6018</v>
      </c>
      <c r="B1608" s="32" t="s">
        <v>1179</v>
      </c>
      <c r="C1608" s="32" t="s">
        <v>6018</v>
      </c>
      <c r="D1608" s="32">
        <v>501041</v>
      </c>
      <c r="E1608" s="33" t="s">
        <v>10074</v>
      </c>
    </row>
    <row r="1609" spans="1:5" ht="15" x14ac:dyDescent="0.25">
      <c r="A1609" s="32" t="s">
        <v>2581</v>
      </c>
      <c r="B1609" s="32" t="s">
        <v>1311</v>
      </c>
      <c r="C1609" s="32" t="s">
        <v>2581</v>
      </c>
      <c r="D1609" s="32">
        <v>276037</v>
      </c>
      <c r="E1609" s="33" t="s">
        <v>10074</v>
      </c>
    </row>
    <row r="1610" spans="1:5" ht="15" x14ac:dyDescent="0.25">
      <c r="A1610" s="32" t="s">
        <v>706</v>
      </c>
      <c r="B1610" s="32" t="s">
        <v>1222</v>
      </c>
      <c r="C1610" s="32" t="s">
        <v>706</v>
      </c>
      <c r="D1610" s="32">
        <v>520039</v>
      </c>
      <c r="E1610" s="33" t="s">
        <v>10073</v>
      </c>
    </row>
    <row r="1611" spans="1:5" ht="15" x14ac:dyDescent="0.25">
      <c r="A1611" s="32" t="s">
        <v>482</v>
      </c>
      <c r="B1611" s="32" t="s">
        <v>1285</v>
      </c>
      <c r="C1611" s="32" t="s">
        <v>482</v>
      </c>
      <c r="D1611" s="32">
        <v>764001</v>
      </c>
      <c r="E1611" s="33" t="s">
        <v>10074</v>
      </c>
    </row>
    <row r="1612" spans="1:5" ht="15" x14ac:dyDescent="0.25">
      <c r="A1612" s="32" t="s">
        <v>263</v>
      </c>
      <c r="B1612" s="32" t="s">
        <v>50</v>
      </c>
      <c r="C1612" s="32" t="s">
        <v>263</v>
      </c>
      <c r="D1612" s="32">
        <v>153447</v>
      </c>
      <c r="E1612" s="33" t="s">
        <v>10074</v>
      </c>
    </row>
    <row r="1613" spans="1:5" ht="15" x14ac:dyDescent="0.25">
      <c r="A1613" s="32" t="s">
        <v>1291</v>
      </c>
      <c r="B1613" s="32" t="s">
        <v>1129</v>
      </c>
      <c r="C1613" s="32" t="s">
        <v>1291</v>
      </c>
      <c r="D1613" s="32">
        <v>685008</v>
      </c>
      <c r="E1613" s="33" t="s">
        <v>10074</v>
      </c>
    </row>
    <row r="1614" spans="1:5" ht="15" x14ac:dyDescent="0.25">
      <c r="A1614" s="32" t="s">
        <v>765</v>
      </c>
      <c r="B1614" s="32" t="s">
        <v>1218</v>
      </c>
      <c r="C1614" s="32" t="s">
        <v>765</v>
      </c>
      <c r="D1614" s="32">
        <v>235008</v>
      </c>
      <c r="E1614" s="33" t="s">
        <v>10074</v>
      </c>
    </row>
    <row r="1615" spans="1:5" ht="15" x14ac:dyDescent="0.25">
      <c r="A1615" s="32" t="s">
        <v>1625</v>
      </c>
      <c r="B1615" s="32" t="s">
        <v>1228</v>
      </c>
      <c r="C1615" s="32" t="s">
        <v>1625</v>
      </c>
      <c r="D1615" s="32">
        <v>414028</v>
      </c>
      <c r="E1615" s="33" t="s">
        <v>10074</v>
      </c>
    </row>
    <row r="1616" spans="1:5" ht="15" x14ac:dyDescent="0.25">
      <c r="A1616" s="32" t="s">
        <v>2238</v>
      </c>
      <c r="B1616" s="32" t="s">
        <v>1222</v>
      </c>
      <c r="C1616" s="32" t="s">
        <v>2238</v>
      </c>
      <c r="D1616" s="32">
        <v>528007</v>
      </c>
      <c r="E1616" s="33" t="s">
        <v>10074</v>
      </c>
    </row>
    <row r="1617" spans="1:5" ht="15" x14ac:dyDescent="0.25">
      <c r="A1617" s="32" t="s">
        <v>6038</v>
      </c>
      <c r="B1617" s="32" t="s">
        <v>1278</v>
      </c>
      <c r="C1617" s="32" t="s">
        <v>6038</v>
      </c>
      <c r="D1617" s="32">
        <v>204020</v>
      </c>
      <c r="E1617" s="33" t="s">
        <v>10074</v>
      </c>
    </row>
    <row r="1618" spans="1:5" ht="15" x14ac:dyDescent="0.25">
      <c r="A1618" s="32" t="s">
        <v>6039</v>
      </c>
      <c r="B1618" s="32" t="s">
        <v>1158</v>
      </c>
      <c r="C1618" s="32" t="s">
        <v>6039</v>
      </c>
      <c r="D1618" s="32">
        <v>474007</v>
      </c>
      <c r="E1618" s="33" t="s">
        <v>10074</v>
      </c>
    </row>
    <row r="1619" spans="1:5" ht="15" x14ac:dyDescent="0.25">
      <c r="A1619" s="32" t="s">
        <v>920</v>
      </c>
      <c r="B1619" s="32" t="s">
        <v>1291</v>
      </c>
      <c r="C1619" s="32" t="s">
        <v>920</v>
      </c>
      <c r="D1619" s="32">
        <v>135008</v>
      </c>
      <c r="E1619" s="33" t="s">
        <v>10074</v>
      </c>
    </row>
    <row r="1620" spans="1:5" ht="15" x14ac:dyDescent="0.25">
      <c r="A1620" s="32" t="s">
        <v>401</v>
      </c>
      <c r="B1620" s="32" t="s">
        <v>1165</v>
      </c>
      <c r="C1620" s="32" t="s">
        <v>401</v>
      </c>
      <c r="D1620" s="32">
        <v>251648</v>
      </c>
      <c r="E1620" s="33" t="s">
        <v>10074</v>
      </c>
    </row>
    <row r="1621" spans="1:5" ht="15" x14ac:dyDescent="0.25">
      <c r="A1621" s="32" t="s">
        <v>1036</v>
      </c>
      <c r="B1621" s="32" t="s">
        <v>50</v>
      </c>
      <c r="C1621" s="32" t="s">
        <v>1036</v>
      </c>
      <c r="D1621" s="32">
        <v>150009</v>
      </c>
      <c r="E1621" s="33" t="s">
        <v>10073</v>
      </c>
    </row>
    <row r="1622" spans="1:5" ht="15" x14ac:dyDescent="0.25">
      <c r="A1622" s="32" t="s">
        <v>1058</v>
      </c>
      <c r="B1622" s="32" t="s">
        <v>1278</v>
      </c>
      <c r="C1622" s="32" t="s">
        <v>1058</v>
      </c>
      <c r="D1622" s="32">
        <v>200017</v>
      </c>
      <c r="E1622" s="33" t="s">
        <v>10073</v>
      </c>
    </row>
    <row r="1623" spans="1:5" ht="15" x14ac:dyDescent="0.25">
      <c r="A1623" s="32" t="s">
        <v>2402</v>
      </c>
      <c r="B1623" s="32" t="s">
        <v>1252</v>
      </c>
      <c r="C1623" s="32" t="s">
        <v>2402</v>
      </c>
      <c r="D1623" s="32">
        <v>111921</v>
      </c>
      <c r="E1623" s="33" t="s">
        <v>10074</v>
      </c>
    </row>
    <row r="1624" spans="1:5" ht="15" x14ac:dyDescent="0.25">
      <c r="A1624" s="32" t="s">
        <v>3796</v>
      </c>
      <c r="B1624" s="32" t="s">
        <v>1807</v>
      </c>
      <c r="C1624" s="32" t="s">
        <v>3796</v>
      </c>
      <c r="D1624" s="32">
        <v>863008</v>
      </c>
      <c r="E1624" s="33" t="s">
        <v>10074</v>
      </c>
    </row>
    <row r="1625" spans="1:5" ht="15" x14ac:dyDescent="0.25">
      <c r="A1625" s="32" t="s">
        <v>934</v>
      </c>
      <c r="B1625" s="32" t="s">
        <v>1259</v>
      </c>
      <c r="C1625" s="32" t="s">
        <v>934</v>
      </c>
      <c r="D1625" s="32">
        <v>545530</v>
      </c>
      <c r="E1625" s="33" t="s">
        <v>10074</v>
      </c>
    </row>
    <row r="1626" spans="1:5" ht="15" x14ac:dyDescent="0.25">
      <c r="A1626" s="32" t="s">
        <v>3559</v>
      </c>
      <c r="B1626" s="32" t="s">
        <v>1165</v>
      </c>
      <c r="C1626" s="32" t="s">
        <v>3559</v>
      </c>
      <c r="D1626" s="32">
        <v>252257</v>
      </c>
      <c r="E1626" s="33" t="s">
        <v>10074</v>
      </c>
    </row>
    <row r="1627" spans="1:5" ht="15" x14ac:dyDescent="0.25">
      <c r="A1627" s="32" t="s">
        <v>6066</v>
      </c>
      <c r="B1627" s="32" t="s">
        <v>1222</v>
      </c>
      <c r="C1627" s="32" t="s">
        <v>6066</v>
      </c>
      <c r="D1627" s="32">
        <v>526507</v>
      </c>
      <c r="E1627" s="33" t="s">
        <v>10074</v>
      </c>
    </row>
    <row r="1628" spans="1:5" ht="15" x14ac:dyDescent="0.25">
      <c r="A1628" s="32" t="s">
        <v>2034</v>
      </c>
      <c r="B1628" s="32" t="s">
        <v>80</v>
      </c>
      <c r="C1628" s="32" t="s">
        <v>2034</v>
      </c>
      <c r="D1628" s="32">
        <v>57839</v>
      </c>
      <c r="E1628" s="33" t="s">
        <v>10074</v>
      </c>
    </row>
    <row r="1629" spans="1:5" ht="15" x14ac:dyDescent="0.25">
      <c r="A1629" s="32" t="s">
        <v>821</v>
      </c>
      <c r="B1629" s="32" t="s">
        <v>80</v>
      </c>
      <c r="C1629" s="32" t="s">
        <v>821</v>
      </c>
      <c r="D1629" s="32">
        <v>55457</v>
      </c>
      <c r="E1629" s="33" t="s">
        <v>10073</v>
      </c>
    </row>
    <row r="1630" spans="1:5" ht="15" x14ac:dyDescent="0.25">
      <c r="A1630" s="32" t="s">
        <v>2437</v>
      </c>
      <c r="B1630" s="32" t="s">
        <v>1970</v>
      </c>
      <c r="C1630" s="32" t="s">
        <v>2437</v>
      </c>
      <c r="D1630" s="32">
        <v>991001</v>
      </c>
      <c r="E1630" s="33" t="s">
        <v>10074</v>
      </c>
    </row>
    <row r="1631" spans="1:5" ht="15" x14ac:dyDescent="0.25">
      <c r="A1631" s="32" t="s">
        <v>712</v>
      </c>
      <c r="B1631" s="32" t="s">
        <v>1158</v>
      </c>
      <c r="C1631" s="32" t="s">
        <v>712</v>
      </c>
      <c r="D1631" s="32">
        <v>476047</v>
      </c>
      <c r="E1631" s="33" t="s">
        <v>10074</v>
      </c>
    </row>
    <row r="1632" spans="1:5" ht="15" x14ac:dyDescent="0.25">
      <c r="A1632" s="32" t="s">
        <v>3989</v>
      </c>
      <c r="B1632" s="32" t="s">
        <v>80</v>
      </c>
      <c r="C1632" s="32" t="s">
        <v>3989</v>
      </c>
      <c r="D1632" s="32">
        <v>53450</v>
      </c>
      <c r="E1632" s="33" t="s">
        <v>10074</v>
      </c>
    </row>
    <row r="1633" spans="1:5" ht="15" x14ac:dyDescent="0.25">
      <c r="A1633" s="32" t="s">
        <v>859</v>
      </c>
      <c r="B1633" s="32" t="s">
        <v>1291</v>
      </c>
      <c r="C1633" s="32" t="s">
        <v>859</v>
      </c>
      <c r="D1633" s="32">
        <v>132030</v>
      </c>
      <c r="E1633" s="33" t="s">
        <v>10074</v>
      </c>
    </row>
    <row r="1634" spans="1:5" ht="15" x14ac:dyDescent="0.25">
      <c r="A1634" s="32" t="s">
        <v>434</v>
      </c>
      <c r="B1634" s="32" t="s">
        <v>1129</v>
      </c>
      <c r="C1634" s="32" t="s">
        <v>434</v>
      </c>
      <c r="D1634" s="32">
        <v>687548</v>
      </c>
      <c r="E1634" s="33" t="s">
        <v>10073</v>
      </c>
    </row>
    <row r="1635" spans="1:5" ht="15" x14ac:dyDescent="0.25">
      <c r="A1635" s="32" t="s">
        <v>5329</v>
      </c>
      <c r="B1635" s="32" t="s">
        <v>1196</v>
      </c>
      <c r="C1635" s="32" t="s">
        <v>5329</v>
      </c>
      <c r="D1635" s="32">
        <v>191567</v>
      </c>
      <c r="E1635" s="33" t="s">
        <v>10074</v>
      </c>
    </row>
    <row r="1636" spans="1:5" ht="15" x14ac:dyDescent="0.25">
      <c r="A1636" s="32" t="s">
        <v>585</v>
      </c>
      <c r="B1636" s="32" t="s">
        <v>50</v>
      </c>
      <c r="C1636" s="32" t="s">
        <v>585</v>
      </c>
      <c r="D1636" s="32">
        <v>154820</v>
      </c>
      <c r="E1636" s="33" t="s">
        <v>10074</v>
      </c>
    </row>
    <row r="1637" spans="1:5" ht="15" x14ac:dyDescent="0.25">
      <c r="A1637" s="32" t="s">
        <v>773</v>
      </c>
      <c r="B1637" s="32" t="s">
        <v>1129</v>
      </c>
      <c r="C1637" s="32" t="s">
        <v>773</v>
      </c>
      <c r="D1637" s="32">
        <v>686008</v>
      </c>
      <c r="E1637" s="33" t="s">
        <v>10074</v>
      </c>
    </row>
    <row r="1638" spans="1:5" ht="15" x14ac:dyDescent="0.25">
      <c r="A1638" s="32" t="s">
        <v>982</v>
      </c>
      <c r="B1638" s="32" t="s">
        <v>189</v>
      </c>
      <c r="C1638" s="32" t="s">
        <v>982</v>
      </c>
      <c r="D1638" s="32">
        <v>178020</v>
      </c>
      <c r="E1638" s="33" t="s">
        <v>10074</v>
      </c>
    </row>
    <row r="1639" spans="1:5" ht="15" x14ac:dyDescent="0.25">
      <c r="A1639" s="32" t="s">
        <v>6088</v>
      </c>
      <c r="B1639" s="32" t="s">
        <v>1311</v>
      </c>
      <c r="C1639" s="32" t="s">
        <v>6088</v>
      </c>
      <c r="D1639" s="32">
        <v>278010</v>
      </c>
      <c r="E1639" s="33" t="s">
        <v>10074</v>
      </c>
    </row>
    <row r="1640" spans="1:5" ht="15" x14ac:dyDescent="0.25">
      <c r="A1640" s="32" t="s">
        <v>307</v>
      </c>
      <c r="B1640" s="32" t="s">
        <v>1259</v>
      </c>
      <c r="C1640" s="32" t="s">
        <v>307</v>
      </c>
      <c r="D1640" s="32">
        <v>540002</v>
      </c>
      <c r="E1640" s="33" t="s">
        <v>10074</v>
      </c>
    </row>
    <row r="1641" spans="1:5" ht="15" x14ac:dyDescent="0.25">
      <c r="A1641" s="32" t="s">
        <v>3030</v>
      </c>
      <c r="B1641" s="32" t="s">
        <v>1306</v>
      </c>
      <c r="C1641" s="32" t="s">
        <v>3030</v>
      </c>
      <c r="D1641" s="32">
        <v>85048</v>
      </c>
      <c r="E1641" s="33" t="s">
        <v>10074</v>
      </c>
    </row>
    <row r="1642" spans="1:5" ht="15" x14ac:dyDescent="0.25">
      <c r="A1642" s="32" t="s">
        <v>4154</v>
      </c>
      <c r="B1642" s="32" t="s">
        <v>1285</v>
      </c>
      <c r="C1642" s="32" t="s">
        <v>4154</v>
      </c>
      <c r="D1642" s="32">
        <v>760517</v>
      </c>
      <c r="E1642" s="33" t="s">
        <v>10074</v>
      </c>
    </row>
    <row r="1643" spans="1:5" ht="15" x14ac:dyDescent="0.25">
      <c r="A1643" s="32" t="s">
        <v>5468</v>
      </c>
      <c r="B1643" s="32" t="s">
        <v>80</v>
      </c>
      <c r="C1643" s="32" t="s">
        <v>5468</v>
      </c>
      <c r="D1643" s="32">
        <v>56440</v>
      </c>
      <c r="E1643" s="33" t="s">
        <v>10074</v>
      </c>
    </row>
    <row r="1644" spans="1:5" ht="15" x14ac:dyDescent="0.25">
      <c r="A1644" s="32" t="s">
        <v>1036</v>
      </c>
      <c r="B1644" s="32" t="s">
        <v>50</v>
      </c>
      <c r="C1644" s="32" t="s">
        <v>1036</v>
      </c>
      <c r="D1644" s="32">
        <v>150002</v>
      </c>
      <c r="E1644" s="33" t="s">
        <v>10073</v>
      </c>
    </row>
    <row r="1645" spans="1:5" ht="15" x14ac:dyDescent="0.25">
      <c r="A1645" s="32" t="s">
        <v>6101</v>
      </c>
      <c r="B1645" s="32" t="s">
        <v>1196</v>
      </c>
      <c r="C1645" s="32" t="s">
        <v>6101</v>
      </c>
      <c r="D1645" s="32">
        <v>191540</v>
      </c>
      <c r="E1645" s="33" t="s">
        <v>10074</v>
      </c>
    </row>
    <row r="1646" spans="1:5" ht="15" x14ac:dyDescent="0.25">
      <c r="A1646" s="32" t="s">
        <v>926</v>
      </c>
      <c r="B1646" s="32" t="s">
        <v>1196</v>
      </c>
      <c r="C1646" s="32" t="s">
        <v>926</v>
      </c>
      <c r="D1646" s="32">
        <v>191038</v>
      </c>
      <c r="E1646" s="33" t="s">
        <v>10073</v>
      </c>
    </row>
    <row r="1647" spans="1:5" ht="15" x14ac:dyDescent="0.25">
      <c r="A1647" s="32" t="s">
        <v>2687</v>
      </c>
      <c r="B1647" s="32" t="s">
        <v>1137</v>
      </c>
      <c r="C1647" s="32" t="s">
        <v>2687</v>
      </c>
      <c r="D1647" s="32">
        <v>703078</v>
      </c>
      <c r="E1647" s="33" t="s">
        <v>10074</v>
      </c>
    </row>
    <row r="1648" spans="1:5" ht="15" x14ac:dyDescent="0.25">
      <c r="A1648" s="32" t="s">
        <v>700</v>
      </c>
      <c r="B1648" s="32" t="s">
        <v>1129</v>
      </c>
      <c r="C1648" s="32" t="s">
        <v>700</v>
      </c>
      <c r="D1648" s="32">
        <v>683527</v>
      </c>
      <c r="E1648" s="33" t="s">
        <v>10074</v>
      </c>
    </row>
    <row r="1649" spans="1:5" ht="15" x14ac:dyDescent="0.25">
      <c r="A1649" s="32" t="s">
        <v>593</v>
      </c>
      <c r="B1649" s="32" t="s">
        <v>80</v>
      </c>
      <c r="C1649" s="32" t="s">
        <v>593</v>
      </c>
      <c r="D1649" s="32">
        <v>50037</v>
      </c>
      <c r="E1649" s="33" t="s">
        <v>10073</v>
      </c>
    </row>
    <row r="1650" spans="1:5" ht="15" x14ac:dyDescent="0.25">
      <c r="A1650" s="32" t="s">
        <v>674</v>
      </c>
      <c r="B1650" s="32" t="s">
        <v>189</v>
      </c>
      <c r="C1650" s="32" t="s">
        <v>674</v>
      </c>
      <c r="D1650" s="32">
        <v>172047</v>
      </c>
      <c r="E1650" s="33" t="s">
        <v>10074</v>
      </c>
    </row>
    <row r="1651" spans="1:5" ht="15" x14ac:dyDescent="0.25">
      <c r="A1651" s="32" t="s">
        <v>674</v>
      </c>
      <c r="B1651" s="32" t="s">
        <v>189</v>
      </c>
      <c r="C1651" s="32" t="s">
        <v>674</v>
      </c>
      <c r="D1651" s="32">
        <v>172040</v>
      </c>
      <c r="E1651" s="33" t="s">
        <v>10074</v>
      </c>
    </row>
    <row r="1652" spans="1:5" ht="15" x14ac:dyDescent="0.25">
      <c r="A1652" s="32" t="s">
        <v>5178</v>
      </c>
      <c r="B1652" s="32" t="s">
        <v>1259</v>
      </c>
      <c r="C1652" s="32" t="s">
        <v>5178</v>
      </c>
      <c r="D1652" s="32">
        <v>544528</v>
      </c>
      <c r="E1652" s="33" t="s">
        <v>10074</v>
      </c>
    </row>
    <row r="1653" spans="1:5" ht="15" x14ac:dyDescent="0.25">
      <c r="A1653" s="32" t="s">
        <v>195</v>
      </c>
      <c r="B1653" s="32" t="s">
        <v>1218</v>
      </c>
      <c r="C1653" s="32" t="s">
        <v>195</v>
      </c>
      <c r="D1653" s="32">
        <v>235040</v>
      </c>
      <c r="E1653" s="33" t="s">
        <v>10074</v>
      </c>
    </row>
    <row r="1654" spans="1:5" ht="15" x14ac:dyDescent="0.25">
      <c r="A1654" s="32" t="s">
        <v>476</v>
      </c>
      <c r="B1654" s="32" t="s">
        <v>1222</v>
      </c>
      <c r="C1654" s="32" t="s">
        <v>476</v>
      </c>
      <c r="D1654" s="32">
        <v>524078</v>
      </c>
      <c r="E1654" s="33" t="s">
        <v>10073</v>
      </c>
    </row>
    <row r="1655" spans="1:5" ht="15" x14ac:dyDescent="0.25">
      <c r="A1655" s="32" t="s">
        <v>1291</v>
      </c>
      <c r="B1655" s="32" t="s">
        <v>1196</v>
      </c>
      <c r="C1655" s="32" t="s">
        <v>1291</v>
      </c>
      <c r="D1655" s="32">
        <v>195019</v>
      </c>
      <c r="E1655" s="33" t="s">
        <v>10074</v>
      </c>
    </row>
    <row r="1656" spans="1:5" ht="15" x14ac:dyDescent="0.25">
      <c r="A1656" s="32" t="s">
        <v>3801</v>
      </c>
      <c r="B1656" s="32" t="s">
        <v>1252</v>
      </c>
      <c r="C1656" s="32" t="s">
        <v>3801</v>
      </c>
      <c r="D1656" s="32">
        <v>111031</v>
      </c>
      <c r="E1656" s="33" t="s">
        <v>10074</v>
      </c>
    </row>
    <row r="1657" spans="1:5" ht="15" x14ac:dyDescent="0.25">
      <c r="A1657" s="32" t="s">
        <v>888</v>
      </c>
      <c r="B1657" s="32" t="s">
        <v>1179</v>
      </c>
      <c r="C1657" s="32" t="s">
        <v>888</v>
      </c>
      <c r="D1657" s="32">
        <v>507037</v>
      </c>
      <c r="E1657" s="33" t="s">
        <v>10074</v>
      </c>
    </row>
    <row r="1658" spans="1:5" ht="15" x14ac:dyDescent="0.25">
      <c r="A1658" s="32" t="s">
        <v>414</v>
      </c>
      <c r="B1658" s="32" t="s">
        <v>1165</v>
      </c>
      <c r="C1658" s="32" t="s">
        <v>414</v>
      </c>
      <c r="D1658" s="32">
        <v>252219</v>
      </c>
      <c r="E1658" s="33" t="s">
        <v>10073</v>
      </c>
    </row>
    <row r="1659" spans="1:5" ht="15" x14ac:dyDescent="0.25">
      <c r="A1659" s="32" t="s">
        <v>5049</v>
      </c>
      <c r="B1659" s="32" t="s">
        <v>1222</v>
      </c>
      <c r="C1659" s="32" t="s">
        <v>5049</v>
      </c>
      <c r="D1659" s="32">
        <v>525507</v>
      </c>
      <c r="E1659" s="33" t="s">
        <v>10074</v>
      </c>
    </row>
    <row r="1660" spans="1:5" ht="15" x14ac:dyDescent="0.25">
      <c r="A1660" s="32" t="s">
        <v>937</v>
      </c>
      <c r="B1660" s="32" t="s">
        <v>1165</v>
      </c>
      <c r="C1660" s="32" t="s">
        <v>937</v>
      </c>
      <c r="D1660" s="32">
        <v>253401</v>
      </c>
      <c r="E1660" s="33" t="s">
        <v>10074</v>
      </c>
    </row>
    <row r="1661" spans="1:5" ht="15" x14ac:dyDescent="0.25">
      <c r="A1661" s="32" t="s">
        <v>5147</v>
      </c>
      <c r="B1661" s="32" t="s">
        <v>80</v>
      </c>
      <c r="C1661" s="32" t="s">
        <v>5147</v>
      </c>
      <c r="D1661" s="32">
        <v>51830</v>
      </c>
      <c r="E1661" s="33" t="s">
        <v>10074</v>
      </c>
    </row>
    <row r="1662" spans="1:5" ht="15" x14ac:dyDescent="0.25">
      <c r="A1662" s="32" t="s">
        <v>811</v>
      </c>
      <c r="B1662" s="32" t="s">
        <v>189</v>
      </c>
      <c r="C1662" s="32" t="s">
        <v>811</v>
      </c>
      <c r="D1662" s="32">
        <v>178048</v>
      </c>
      <c r="E1662" s="33" t="s">
        <v>10074</v>
      </c>
    </row>
    <row r="1663" spans="1:5" ht="15" x14ac:dyDescent="0.25">
      <c r="A1663" s="32" t="s">
        <v>191</v>
      </c>
      <c r="B1663" s="32" t="s">
        <v>1285</v>
      </c>
      <c r="C1663" s="32" t="s">
        <v>191</v>
      </c>
      <c r="D1663" s="32">
        <v>760020</v>
      </c>
      <c r="E1663" s="33" t="s">
        <v>10074</v>
      </c>
    </row>
    <row r="1664" spans="1:5" ht="15" x14ac:dyDescent="0.25">
      <c r="A1664" s="32" t="s">
        <v>825</v>
      </c>
      <c r="B1664" s="32" t="s">
        <v>50</v>
      </c>
      <c r="C1664" s="32" t="s">
        <v>825</v>
      </c>
      <c r="D1664" s="32">
        <v>153887</v>
      </c>
      <c r="E1664" s="33" t="s">
        <v>10074</v>
      </c>
    </row>
    <row r="1665" spans="1:5" ht="15" x14ac:dyDescent="0.25">
      <c r="A1665" s="32" t="s">
        <v>6145</v>
      </c>
      <c r="B1665" s="32" t="s">
        <v>1222</v>
      </c>
      <c r="C1665" s="32" t="s">
        <v>6145</v>
      </c>
      <c r="D1665" s="32">
        <v>524567</v>
      </c>
      <c r="E1665" s="33" t="s">
        <v>10074</v>
      </c>
    </row>
    <row r="1666" spans="1:5" ht="15" x14ac:dyDescent="0.25">
      <c r="A1666" s="32" t="s">
        <v>2325</v>
      </c>
      <c r="B1666" s="32" t="s">
        <v>1196</v>
      </c>
      <c r="C1666" s="32" t="s">
        <v>2325</v>
      </c>
      <c r="D1666" s="32">
        <v>193508</v>
      </c>
      <c r="E1666" s="33" t="s">
        <v>10074</v>
      </c>
    </row>
    <row r="1667" spans="1:5" ht="15" x14ac:dyDescent="0.25">
      <c r="A1667" s="32" t="s">
        <v>934</v>
      </c>
      <c r="B1667" s="32" t="s">
        <v>1259</v>
      </c>
      <c r="C1667" s="32" t="s">
        <v>934</v>
      </c>
      <c r="D1667" s="32">
        <v>545539</v>
      </c>
      <c r="E1667" s="33" t="s">
        <v>10074</v>
      </c>
    </row>
    <row r="1668" spans="1:5" ht="15" x14ac:dyDescent="0.25">
      <c r="A1668" s="32" t="s">
        <v>337</v>
      </c>
      <c r="B1668" s="32" t="s">
        <v>1291</v>
      </c>
      <c r="C1668" s="32" t="s">
        <v>337</v>
      </c>
      <c r="D1668" s="32">
        <v>132058</v>
      </c>
      <c r="E1668" s="33" t="s">
        <v>10074</v>
      </c>
    </row>
    <row r="1669" spans="1:5" ht="15" x14ac:dyDescent="0.25">
      <c r="A1669" s="32" t="s">
        <v>2702</v>
      </c>
      <c r="B1669" s="32" t="s">
        <v>1228</v>
      </c>
      <c r="C1669" s="32" t="s">
        <v>2702</v>
      </c>
      <c r="D1669" s="32">
        <v>415078</v>
      </c>
      <c r="E1669" s="33" t="s">
        <v>10074</v>
      </c>
    </row>
    <row r="1670" spans="1:5" ht="15" x14ac:dyDescent="0.25">
      <c r="A1670" s="32" t="s">
        <v>6157</v>
      </c>
      <c r="B1670" s="32" t="s">
        <v>1395</v>
      </c>
      <c r="C1670" s="32" t="s">
        <v>6157</v>
      </c>
      <c r="D1670" s="32">
        <v>664020</v>
      </c>
      <c r="E1670" s="33" t="s">
        <v>10074</v>
      </c>
    </row>
    <row r="1671" spans="1:5" ht="15" x14ac:dyDescent="0.25">
      <c r="A1671" s="32" t="s">
        <v>726</v>
      </c>
      <c r="B1671" s="32" t="s">
        <v>1196</v>
      </c>
      <c r="C1671" s="32" t="s">
        <v>726</v>
      </c>
      <c r="D1671" s="32">
        <v>190539</v>
      </c>
      <c r="E1671" s="33" t="s">
        <v>10074</v>
      </c>
    </row>
    <row r="1672" spans="1:5" ht="15" x14ac:dyDescent="0.25">
      <c r="A1672" s="32" t="s">
        <v>1052</v>
      </c>
      <c r="B1672" s="32" t="s">
        <v>1151</v>
      </c>
      <c r="C1672" s="32" t="s">
        <v>1052</v>
      </c>
      <c r="D1672" s="32">
        <v>445027</v>
      </c>
      <c r="E1672" s="33" t="s">
        <v>10074</v>
      </c>
    </row>
    <row r="1673" spans="1:5" ht="15" x14ac:dyDescent="0.25">
      <c r="A1673" s="32" t="s">
        <v>490</v>
      </c>
      <c r="B1673" s="32" t="s">
        <v>1165</v>
      </c>
      <c r="C1673" s="32" t="s">
        <v>490</v>
      </c>
      <c r="D1673" s="32">
        <v>251201</v>
      </c>
      <c r="E1673" s="33" t="s">
        <v>10073</v>
      </c>
    </row>
    <row r="1674" spans="1:5" ht="15" x14ac:dyDescent="0.25">
      <c r="A1674" s="32" t="s">
        <v>6165</v>
      </c>
      <c r="B1674" s="32" t="s">
        <v>1285</v>
      </c>
      <c r="C1674" s="32" t="s">
        <v>6165</v>
      </c>
      <c r="D1674" s="32">
        <v>763049</v>
      </c>
      <c r="E1674" s="33" t="s">
        <v>10074</v>
      </c>
    </row>
    <row r="1675" spans="1:5" ht="15" x14ac:dyDescent="0.25">
      <c r="A1675" s="32" t="s">
        <v>1558</v>
      </c>
      <c r="B1675" s="32" t="s">
        <v>80</v>
      </c>
      <c r="C1675" s="32" t="s">
        <v>1558</v>
      </c>
      <c r="D1675" s="32">
        <v>55847</v>
      </c>
      <c r="E1675" s="33" t="s">
        <v>10074</v>
      </c>
    </row>
    <row r="1676" spans="1:5" ht="15" x14ac:dyDescent="0.25">
      <c r="A1676" s="32" t="s">
        <v>474</v>
      </c>
      <c r="B1676" s="32" t="s">
        <v>1185</v>
      </c>
      <c r="C1676" s="32" t="s">
        <v>474</v>
      </c>
      <c r="D1676" s="32">
        <v>734020</v>
      </c>
      <c r="E1676" s="33" t="s">
        <v>10074</v>
      </c>
    </row>
    <row r="1677" spans="1:5" ht="15" x14ac:dyDescent="0.25">
      <c r="A1677" s="32" t="s">
        <v>916</v>
      </c>
      <c r="B1677" s="32" t="s">
        <v>1395</v>
      </c>
      <c r="C1677" s="32" t="s">
        <v>916</v>
      </c>
      <c r="D1677" s="32">
        <v>661027</v>
      </c>
      <c r="E1677" s="33" t="s">
        <v>10073</v>
      </c>
    </row>
    <row r="1678" spans="1:5" ht="15" x14ac:dyDescent="0.25">
      <c r="A1678" s="32" t="s">
        <v>197</v>
      </c>
      <c r="B1678" s="32" t="s">
        <v>1306</v>
      </c>
      <c r="C1678" s="32" t="s">
        <v>197</v>
      </c>
      <c r="D1678" s="32">
        <v>84027</v>
      </c>
      <c r="E1678" s="33" t="s">
        <v>10074</v>
      </c>
    </row>
    <row r="1679" spans="1:5" ht="15" x14ac:dyDescent="0.25">
      <c r="A1679" s="32" t="s">
        <v>6180</v>
      </c>
      <c r="B1679" s="32" t="s">
        <v>1379</v>
      </c>
      <c r="C1679" s="32" t="s">
        <v>6180</v>
      </c>
      <c r="D1679" s="32">
        <v>186077</v>
      </c>
      <c r="E1679" s="33" t="s">
        <v>10074</v>
      </c>
    </row>
    <row r="1680" spans="1:5" ht="15" x14ac:dyDescent="0.25">
      <c r="A1680" s="32" t="s">
        <v>6157</v>
      </c>
      <c r="B1680" s="32" t="s">
        <v>1395</v>
      </c>
      <c r="C1680" s="32" t="s">
        <v>6157</v>
      </c>
      <c r="D1680" s="32">
        <v>664027</v>
      </c>
      <c r="E1680" s="33" t="s">
        <v>10074</v>
      </c>
    </row>
    <row r="1681" spans="1:5" ht="15" x14ac:dyDescent="0.25">
      <c r="A1681" s="32" t="s">
        <v>926</v>
      </c>
      <c r="B1681" s="32" t="s">
        <v>1196</v>
      </c>
      <c r="C1681" s="32" t="s">
        <v>926</v>
      </c>
      <c r="D1681" s="32">
        <v>191037</v>
      </c>
      <c r="E1681" s="33" t="s">
        <v>10073</v>
      </c>
    </row>
    <row r="1682" spans="1:5" ht="15" x14ac:dyDescent="0.25">
      <c r="A1682" s="32" t="s">
        <v>879</v>
      </c>
      <c r="B1682" s="32" t="s">
        <v>1185</v>
      </c>
      <c r="C1682" s="32" t="s">
        <v>879</v>
      </c>
      <c r="D1682" s="32">
        <v>733001</v>
      </c>
      <c r="E1682" s="33" t="s">
        <v>10074</v>
      </c>
    </row>
    <row r="1683" spans="1:5" ht="15" x14ac:dyDescent="0.25">
      <c r="A1683" s="32" t="s">
        <v>799</v>
      </c>
      <c r="B1683" s="32" t="s">
        <v>1179</v>
      </c>
      <c r="C1683" s="32" t="s">
        <v>799</v>
      </c>
      <c r="D1683" s="32">
        <v>501038</v>
      </c>
      <c r="E1683" s="33" t="s">
        <v>10074</v>
      </c>
    </row>
    <row r="1684" spans="1:5" ht="15" x14ac:dyDescent="0.25">
      <c r="A1684" s="32" t="s">
        <v>738</v>
      </c>
      <c r="B1684" s="32" t="s">
        <v>1196</v>
      </c>
      <c r="C1684" s="32" t="s">
        <v>738</v>
      </c>
      <c r="D1684" s="32">
        <v>190004</v>
      </c>
      <c r="E1684" s="33" t="s">
        <v>10073</v>
      </c>
    </row>
    <row r="1685" spans="1:5" ht="15" x14ac:dyDescent="0.25">
      <c r="A1685" s="32" t="s">
        <v>791</v>
      </c>
      <c r="B1685" s="32" t="s">
        <v>1395</v>
      </c>
      <c r="C1685" s="32" t="s">
        <v>791</v>
      </c>
      <c r="D1685" s="32">
        <v>664001</v>
      </c>
      <c r="E1685" s="33" t="s">
        <v>10074</v>
      </c>
    </row>
    <row r="1686" spans="1:5" ht="15" x14ac:dyDescent="0.25">
      <c r="A1686" s="32" t="s">
        <v>6199</v>
      </c>
      <c r="B1686" s="32" t="s">
        <v>1259</v>
      </c>
      <c r="C1686" s="32" t="s">
        <v>6199</v>
      </c>
      <c r="D1686" s="32">
        <v>544037</v>
      </c>
      <c r="E1686" s="33" t="s">
        <v>10074</v>
      </c>
    </row>
    <row r="1687" spans="1:5" ht="15" x14ac:dyDescent="0.25">
      <c r="A1687" s="32" t="s">
        <v>5758</v>
      </c>
      <c r="B1687" s="32" t="s">
        <v>1137</v>
      </c>
      <c r="C1687" s="32" t="s">
        <v>5758</v>
      </c>
      <c r="D1687" s="32">
        <v>706017</v>
      </c>
      <c r="E1687" s="33" t="s">
        <v>10074</v>
      </c>
    </row>
    <row r="1688" spans="1:5" ht="15" x14ac:dyDescent="0.25">
      <c r="A1688" s="32" t="s">
        <v>593</v>
      </c>
      <c r="B1688" s="32" t="s">
        <v>80</v>
      </c>
      <c r="C1688" s="32" t="s">
        <v>593</v>
      </c>
      <c r="D1688" s="32">
        <v>50033</v>
      </c>
      <c r="E1688" s="33" t="s">
        <v>10073</v>
      </c>
    </row>
    <row r="1689" spans="1:5" ht="15" x14ac:dyDescent="0.25">
      <c r="A1689" s="32" t="s">
        <v>2307</v>
      </c>
      <c r="B1689" s="32" t="s">
        <v>1137</v>
      </c>
      <c r="C1689" s="32" t="s">
        <v>2307</v>
      </c>
      <c r="D1689" s="32">
        <v>705017</v>
      </c>
      <c r="E1689" s="33" t="s">
        <v>10074</v>
      </c>
    </row>
    <row r="1690" spans="1:5" ht="15" x14ac:dyDescent="0.25">
      <c r="A1690" s="32" t="s">
        <v>1534</v>
      </c>
      <c r="B1690" s="32" t="s">
        <v>80</v>
      </c>
      <c r="C1690" s="32" t="s">
        <v>1534</v>
      </c>
      <c r="D1690" s="32">
        <v>55860</v>
      </c>
      <c r="E1690" s="33" t="s">
        <v>10074</v>
      </c>
    </row>
    <row r="1691" spans="1:5" ht="15" x14ac:dyDescent="0.25">
      <c r="A1691" s="32" t="s">
        <v>2790</v>
      </c>
      <c r="B1691" s="32" t="s">
        <v>50</v>
      </c>
      <c r="C1691" s="32" t="s">
        <v>2790</v>
      </c>
      <c r="D1691" s="32">
        <v>152448</v>
      </c>
      <c r="E1691" s="33" t="s">
        <v>10074</v>
      </c>
    </row>
    <row r="1692" spans="1:5" ht="15" x14ac:dyDescent="0.25">
      <c r="A1692" s="32" t="s">
        <v>1099</v>
      </c>
      <c r="B1692" s="32" t="s">
        <v>1358</v>
      </c>
      <c r="C1692" s="32" t="s">
        <v>1099</v>
      </c>
      <c r="D1692" s="32">
        <v>850008</v>
      </c>
      <c r="E1692" s="33" t="s">
        <v>10073</v>
      </c>
    </row>
    <row r="1693" spans="1:5" ht="15" x14ac:dyDescent="0.25">
      <c r="A1693" s="32" t="s">
        <v>920</v>
      </c>
      <c r="B1693" s="32" t="s">
        <v>1291</v>
      </c>
      <c r="C1693" s="32" t="s">
        <v>920</v>
      </c>
      <c r="D1693" s="32">
        <v>135007</v>
      </c>
      <c r="E1693" s="33" t="s">
        <v>10074</v>
      </c>
    </row>
    <row r="1694" spans="1:5" ht="15" x14ac:dyDescent="0.25">
      <c r="A1694" s="32" t="s">
        <v>6220</v>
      </c>
      <c r="B1694" s="32" t="s">
        <v>1228</v>
      </c>
      <c r="C1694" s="32" t="s">
        <v>6220</v>
      </c>
      <c r="D1694" s="32">
        <v>412060</v>
      </c>
      <c r="E1694" s="33" t="s">
        <v>10074</v>
      </c>
    </row>
    <row r="1695" spans="1:5" ht="15" x14ac:dyDescent="0.25">
      <c r="A1695" s="32" t="s">
        <v>317</v>
      </c>
      <c r="B1695" s="32" t="s">
        <v>1151</v>
      </c>
      <c r="C1695" s="32" t="s">
        <v>317</v>
      </c>
      <c r="D1695" s="32">
        <v>444001</v>
      </c>
      <c r="E1695" s="33" t="s">
        <v>10074</v>
      </c>
    </row>
    <row r="1696" spans="1:5" ht="15" x14ac:dyDescent="0.25">
      <c r="A1696" s="32" t="s">
        <v>288</v>
      </c>
      <c r="B1696" s="32" t="s">
        <v>1137</v>
      </c>
      <c r="C1696" s="32" t="s">
        <v>288</v>
      </c>
      <c r="D1696" s="32">
        <v>705038</v>
      </c>
      <c r="E1696" s="33" t="s">
        <v>10073</v>
      </c>
    </row>
    <row r="1697" spans="1:5" ht="15" x14ac:dyDescent="0.25">
      <c r="A1697" s="32" t="s">
        <v>91</v>
      </c>
      <c r="B1697" s="32" t="s">
        <v>189</v>
      </c>
      <c r="C1697" s="32" t="s">
        <v>91</v>
      </c>
      <c r="D1697" s="32">
        <v>171047</v>
      </c>
      <c r="E1697" s="33" t="s">
        <v>10074</v>
      </c>
    </row>
    <row r="1698" spans="1:5" ht="15" x14ac:dyDescent="0.25">
      <c r="A1698" s="32" t="s">
        <v>785</v>
      </c>
      <c r="B1698" s="32" t="s">
        <v>1185</v>
      </c>
      <c r="C1698" s="32" t="s">
        <v>785</v>
      </c>
      <c r="D1698" s="32">
        <v>734507</v>
      </c>
      <c r="E1698" s="33" t="s">
        <v>10074</v>
      </c>
    </row>
    <row r="1699" spans="1:5" ht="15" x14ac:dyDescent="0.25">
      <c r="A1699" s="32" t="s">
        <v>708</v>
      </c>
      <c r="B1699" s="32" t="s">
        <v>50</v>
      </c>
      <c r="C1699" s="32" t="s">
        <v>708</v>
      </c>
      <c r="D1699" s="32">
        <v>154801</v>
      </c>
      <c r="E1699" s="33" t="s">
        <v>10074</v>
      </c>
    </row>
    <row r="1700" spans="1:5" ht="15" x14ac:dyDescent="0.25">
      <c r="A1700" s="32" t="s">
        <v>577</v>
      </c>
      <c r="B1700" s="32" t="s">
        <v>1358</v>
      </c>
      <c r="C1700" s="32" t="s">
        <v>577</v>
      </c>
      <c r="D1700" s="32">
        <v>854019</v>
      </c>
      <c r="E1700" s="33" t="s">
        <v>10074</v>
      </c>
    </row>
    <row r="1701" spans="1:5" ht="15" x14ac:dyDescent="0.25">
      <c r="A1701" s="32" t="s">
        <v>3447</v>
      </c>
      <c r="B1701" s="32" t="s">
        <v>1185</v>
      </c>
      <c r="C1701" s="32" t="s">
        <v>3447</v>
      </c>
      <c r="D1701" s="32">
        <v>734067</v>
      </c>
      <c r="E1701" s="33" t="s">
        <v>10074</v>
      </c>
    </row>
    <row r="1702" spans="1:5" ht="15" x14ac:dyDescent="0.25">
      <c r="A1702" s="32" t="s">
        <v>4163</v>
      </c>
      <c r="B1702" s="32" t="s">
        <v>80</v>
      </c>
      <c r="C1702" s="32" t="s">
        <v>4163</v>
      </c>
      <c r="D1702" s="32">
        <v>54440</v>
      </c>
      <c r="E1702" s="33" t="s">
        <v>10074</v>
      </c>
    </row>
    <row r="1703" spans="1:5" ht="15" x14ac:dyDescent="0.25">
      <c r="A1703" s="32" t="s">
        <v>4653</v>
      </c>
      <c r="B1703" s="32" t="s">
        <v>1129</v>
      </c>
      <c r="C1703" s="32" t="s">
        <v>4653</v>
      </c>
      <c r="D1703" s="32">
        <v>683567</v>
      </c>
      <c r="E1703" s="33" t="s">
        <v>10074</v>
      </c>
    </row>
    <row r="1704" spans="1:5" ht="15" x14ac:dyDescent="0.25">
      <c r="A1704" s="32" t="s">
        <v>738</v>
      </c>
      <c r="B1704" s="32" t="s">
        <v>1196</v>
      </c>
      <c r="C1704" s="32" t="s">
        <v>738</v>
      </c>
      <c r="D1704" s="32">
        <v>190001</v>
      </c>
      <c r="E1704" s="33" t="s">
        <v>10073</v>
      </c>
    </row>
    <row r="1705" spans="1:5" ht="15" x14ac:dyDescent="0.25">
      <c r="A1705" s="32" t="s">
        <v>6237</v>
      </c>
      <c r="B1705" s="32" t="s">
        <v>1899</v>
      </c>
      <c r="C1705" s="32" t="s">
        <v>6237</v>
      </c>
      <c r="D1705" s="32">
        <v>812017</v>
      </c>
      <c r="E1705" s="33" t="s">
        <v>10074</v>
      </c>
    </row>
    <row r="1706" spans="1:5" ht="15" x14ac:dyDescent="0.25">
      <c r="A1706" s="32" t="s">
        <v>2073</v>
      </c>
      <c r="B1706" s="32" t="s">
        <v>1970</v>
      </c>
      <c r="C1706" s="32" t="s">
        <v>2073</v>
      </c>
      <c r="D1706" s="32">
        <v>992007</v>
      </c>
      <c r="E1706" s="33" t="s">
        <v>10074</v>
      </c>
    </row>
    <row r="1707" spans="1:5" ht="15" x14ac:dyDescent="0.25">
      <c r="A1707" s="32" t="s">
        <v>6242</v>
      </c>
      <c r="B1707" s="32" t="s">
        <v>1807</v>
      </c>
      <c r="C1707" s="32" t="s">
        <v>6242</v>
      </c>
      <c r="D1707" s="32">
        <v>860001</v>
      </c>
      <c r="E1707" s="33" t="s">
        <v>10074</v>
      </c>
    </row>
    <row r="1708" spans="1:5" ht="15" x14ac:dyDescent="0.25">
      <c r="A1708" s="32" t="s">
        <v>376</v>
      </c>
      <c r="B1708" s="32" t="s">
        <v>1129</v>
      </c>
      <c r="C1708" s="32" t="s">
        <v>376</v>
      </c>
      <c r="D1708" s="32">
        <v>682549</v>
      </c>
      <c r="E1708" s="33" t="s">
        <v>10074</v>
      </c>
    </row>
    <row r="1709" spans="1:5" ht="15" x14ac:dyDescent="0.25">
      <c r="A1709" s="32" t="s">
        <v>365</v>
      </c>
      <c r="B1709" s="32" t="s">
        <v>1129</v>
      </c>
      <c r="C1709" s="32" t="s">
        <v>365</v>
      </c>
      <c r="D1709" s="32">
        <v>687507</v>
      </c>
      <c r="E1709" s="33" t="s">
        <v>10074</v>
      </c>
    </row>
    <row r="1710" spans="1:5" ht="15" x14ac:dyDescent="0.25">
      <c r="A1710" s="32" t="s">
        <v>1015</v>
      </c>
      <c r="B1710" s="32" t="s">
        <v>50</v>
      </c>
      <c r="C1710" s="32" t="s">
        <v>1015</v>
      </c>
      <c r="D1710" s="32">
        <v>151020</v>
      </c>
      <c r="E1710" s="33" t="s">
        <v>10074</v>
      </c>
    </row>
    <row r="1711" spans="1:5" ht="15" x14ac:dyDescent="0.25">
      <c r="A1711" s="32" t="s">
        <v>767</v>
      </c>
      <c r="B1711" s="32" t="s">
        <v>1179</v>
      </c>
      <c r="C1711" s="32" t="s">
        <v>767</v>
      </c>
      <c r="D1711" s="32">
        <v>502047</v>
      </c>
      <c r="E1711" s="33" t="s">
        <v>10074</v>
      </c>
    </row>
    <row r="1712" spans="1:5" ht="15" x14ac:dyDescent="0.25">
      <c r="A1712" s="32" t="s">
        <v>740</v>
      </c>
      <c r="B1712" s="32" t="s">
        <v>1285</v>
      </c>
      <c r="C1712" s="32" t="s">
        <v>740</v>
      </c>
      <c r="D1712" s="32">
        <v>763550</v>
      </c>
      <c r="E1712" s="33" t="s">
        <v>10074</v>
      </c>
    </row>
    <row r="1713" spans="1:5" ht="15" x14ac:dyDescent="0.25">
      <c r="A1713" s="32" t="s">
        <v>635</v>
      </c>
      <c r="B1713" s="32" t="s">
        <v>1185</v>
      </c>
      <c r="C1713" s="32" t="s">
        <v>635</v>
      </c>
      <c r="D1713" s="32">
        <v>735008</v>
      </c>
      <c r="E1713" s="33" t="s">
        <v>10074</v>
      </c>
    </row>
    <row r="1714" spans="1:5" ht="15" x14ac:dyDescent="0.25">
      <c r="A1714" s="32" t="s">
        <v>6256</v>
      </c>
      <c r="B1714" s="32" t="s">
        <v>80</v>
      </c>
      <c r="C1714" s="32" t="s">
        <v>6256</v>
      </c>
      <c r="D1714" s="32">
        <v>53037</v>
      </c>
      <c r="E1714" s="33" t="s">
        <v>10074</v>
      </c>
    </row>
    <row r="1715" spans="1:5" ht="15" x14ac:dyDescent="0.25">
      <c r="A1715" s="32" t="s">
        <v>6260</v>
      </c>
      <c r="B1715" s="32" t="s">
        <v>50</v>
      </c>
      <c r="C1715" s="32" t="s">
        <v>6260</v>
      </c>
      <c r="D1715" s="32">
        <v>152020</v>
      </c>
      <c r="E1715" s="33" t="s">
        <v>10074</v>
      </c>
    </row>
    <row r="1716" spans="1:5" ht="15" x14ac:dyDescent="0.25">
      <c r="A1716" s="32" t="s">
        <v>6261</v>
      </c>
      <c r="B1716" s="32" t="s">
        <v>1165</v>
      </c>
      <c r="C1716" s="32" t="s">
        <v>6261</v>
      </c>
      <c r="D1716" s="32">
        <v>250620</v>
      </c>
      <c r="E1716" s="33" t="s">
        <v>10074</v>
      </c>
    </row>
    <row r="1717" spans="1:5" ht="15" x14ac:dyDescent="0.25">
      <c r="A1717" s="32" t="s">
        <v>5432</v>
      </c>
      <c r="B1717" s="32" t="s">
        <v>1165</v>
      </c>
      <c r="C1717" s="32" t="s">
        <v>5432</v>
      </c>
      <c r="D1717" s="32">
        <v>251247</v>
      </c>
      <c r="E1717" s="33" t="s">
        <v>10074</v>
      </c>
    </row>
    <row r="1718" spans="1:5" ht="15" x14ac:dyDescent="0.25">
      <c r="A1718" s="32" t="s">
        <v>2393</v>
      </c>
      <c r="B1718" s="32" t="s">
        <v>1222</v>
      </c>
      <c r="C1718" s="32" t="s">
        <v>2393</v>
      </c>
      <c r="D1718" s="32">
        <v>525008</v>
      </c>
      <c r="E1718" s="33" t="s">
        <v>10074</v>
      </c>
    </row>
    <row r="1719" spans="1:5" ht="15" x14ac:dyDescent="0.25">
      <c r="A1719" s="32" t="s">
        <v>6267</v>
      </c>
      <c r="B1719" s="32" t="s">
        <v>80</v>
      </c>
      <c r="C1719" s="32" t="s">
        <v>6267</v>
      </c>
      <c r="D1719" s="32">
        <v>55817</v>
      </c>
      <c r="E1719" s="33" t="s">
        <v>10074</v>
      </c>
    </row>
    <row r="1720" spans="1:5" ht="15" x14ac:dyDescent="0.25">
      <c r="A1720" s="32" t="s">
        <v>3604</v>
      </c>
      <c r="B1720" s="32" t="s">
        <v>1291</v>
      </c>
      <c r="C1720" s="32" t="s">
        <v>3604</v>
      </c>
      <c r="D1720" s="32">
        <v>134510</v>
      </c>
      <c r="E1720" s="33" t="s">
        <v>10074</v>
      </c>
    </row>
    <row r="1721" spans="1:5" ht="15" x14ac:dyDescent="0.25">
      <c r="A1721" s="32" t="s">
        <v>5776</v>
      </c>
      <c r="B1721" s="32" t="s">
        <v>1137</v>
      </c>
      <c r="C1721" s="32" t="s">
        <v>5776</v>
      </c>
      <c r="D1721" s="32">
        <v>701010</v>
      </c>
      <c r="E1721" s="33" t="s">
        <v>10074</v>
      </c>
    </row>
    <row r="1722" spans="1:5" ht="15" x14ac:dyDescent="0.25">
      <c r="A1722" s="32" t="s">
        <v>6272</v>
      </c>
      <c r="B1722" s="32" t="s">
        <v>189</v>
      </c>
      <c r="C1722" s="32" t="s">
        <v>6272</v>
      </c>
      <c r="D1722" s="32">
        <v>174037</v>
      </c>
      <c r="E1722" s="33" t="s">
        <v>10074</v>
      </c>
    </row>
    <row r="1723" spans="1:5" ht="15" x14ac:dyDescent="0.25">
      <c r="A1723" s="32" t="s">
        <v>6278</v>
      </c>
      <c r="B1723" s="32" t="s">
        <v>1311</v>
      </c>
      <c r="C1723" s="32" t="s">
        <v>6278</v>
      </c>
      <c r="D1723" s="32">
        <v>273010</v>
      </c>
      <c r="E1723" s="33" t="s">
        <v>10074</v>
      </c>
    </row>
    <row r="1724" spans="1:5" ht="15" x14ac:dyDescent="0.25">
      <c r="A1724" s="32" t="s">
        <v>6279</v>
      </c>
      <c r="B1724" s="32" t="s">
        <v>1196</v>
      </c>
      <c r="C1724" s="32" t="s">
        <v>6279</v>
      </c>
      <c r="D1724" s="32">
        <v>192547</v>
      </c>
      <c r="E1724" s="33" t="s">
        <v>10074</v>
      </c>
    </row>
    <row r="1725" spans="1:5" ht="15" x14ac:dyDescent="0.25">
      <c r="A1725" s="32" t="s">
        <v>4266</v>
      </c>
      <c r="B1725" s="32" t="s">
        <v>1129</v>
      </c>
      <c r="C1725" s="32" t="s">
        <v>4266</v>
      </c>
      <c r="D1725" s="32">
        <v>681508</v>
      </c>
      <c r="E1725" s="33" t="s">
        <v>10074</v>
      </c>
    </row>
    <row r="1726" spans="1:5" ht="15" x14ac:dyDescent="0.25">
      <c r="A1726" s="32" t="s">
        <v>2307</v>
      </c>
      <c r="B1726" s="32" t="s">
        <v>1137</v>
      </c>
      <c r="C1726" s="32" t="s">
        <v>2307</v>
      </c>
      <c r="D1726" s="32">
        <v>705010</v>
      </c>
      <c r="E1726" s="33" t="s">
        <v>10074</v>
      </c>
    </row>
    <row r="1727" spans="1:5" ht="15" x14ac:dyDescent="0.25">
      <c r="A1727" s="32" t="s">
        <v>2509</v>
      </c>
      <c r="B1727" s="32" t="s">
        <v>2082</v>
      </c>
      <c r="C1727" s="32" t="s">
        <v>2509</v>
      </c>
      <c r="D1727" s="32">
        <v>940019</v>
      </c>
      <c r="E1727" s="33" t="s">
        <v>10074</v>
      </c>
    </row>
    <row r="1728" spans="1:5" ht="15" x14ac:dyDescent="0.25">
      <c r="A1728" s="32" t="s">
        <v>879</v>
      </c>
      <c r="B1728" s="32" t="s">
        <v>1185</v>
      </c>
      <c r="C1728" s="32" t="s">
        <v>879</v>
      </c>
      <c r="D1728" s="32">
        <v>733008</v>
      </c>
      <c r="E1728" s="33" t="s">
        <v>10074</v>
      </c>
    </row>
    <row r="1729" spans="1:5" ht="15" x14ac:dyDescent="0.25">
      <c r="A1729" s="32" t="s">
        <v>454</v>
      </c>
      <c r="B1729" s="32" t="s">
        <v>50</v>
      </c>
      <c r="C1729" s="32" t="s">
        <v>454</v>
      </c>
      <c r="D1729" s="32">
        <v>153050</v>
      </c>
      <c r="E1729" s="33" t="s">
        <v>10074</v>
      </c>
    </row>
    <row r="1730" spans="1:5" ht="15" x14ac:dyDescent="0.25">
      <c r="A1730" s="32" t="s">
        <v>4503</v>
      </c>
      <c r="B1730" s="32" t="s">
        <v>1222</v>
      </c>
      <c r="C1730" s="32" t="s">
        <v>4503</v>
      </c>
      <c r="D1730" s="32">
        <v>524547</v>
      </c>
      <c r="E1730" s="33" t="s">
        <v>10074</v>
      </c>
    </row>
    <row r="1731" spans="1:5" ht="15" x14ac:dyDescent="0.25">
      <c r="A1731" s="32" t="s">
        <v>593</v>
      </c>
      <c r="B1731" s="32" t="s">
        <v>80</v>
      </c>
      <c r="C1731" s="32" t="s">
        <v>593</v>
      </c>
      <c r="D1731" s="32">
        <v>50013</v>
      </c>
      <c r="E1731" s="33" t="s">
        <v>10073</v>
      </c>
    </row>
    <row r="1732" spans="1:5" ht="15" x14ac:dyDescent="0.25">
      <c r="A1732" s="32" t="s">
        <v>324</v>
      </c>
      <c r="B1732" s="32" t="s">
        <v>50</v>
      </c>
      <c r="C1732" s="32" t="s">
        <v>324</v>
      </c>
      <c r="D1732" s="32">
        <v>150467</v>
      </c>
      <c r="E1732" s="33" t="s">
        <v>10073</v>
      </c>
    </row>
    <row r="1733" spans="1:5" ht="15" x14ac:dyDescent="0.25">
      <c r="A1733" s="32" t="s">
        <v>1052</v>
      </c>
      <c r="B1733" s="32" t="s">
        <v>1151</v>
      </c>
      <c r="C1733" s="32" t="s">
        <v>1052</v>
      </c>
      <c r="D1733" s="32">
        <v>445020</v>
      </c>
      <c r="E1733" s="33" t="s">
        <v>10074</v>
      </c>
    </row>
    <row r="1734" spans="1:5" ht="15" x14ac:dyDescent="0.25">
      <c r="A1734" s="32" t="s">
        <v>2393</v>
      </c>
      <c r="B1734" s="32" t="s">
        <v>1222</v>
      </c>
      <c r="C1734" s="32" t="s">
        <v>2393</v>
      </c>
      <c r="D1734" s="32">
        <v>525009</v>
      </c>
      <c r="E1734" s="33" t="s">
        <v>10074</v>
      </c>
    </row>
    <row r="1735" spans="1:5" ht="15" x14ac:dyDescent="0.25">
      <c r="A1735" s="32" t="s">
        <v>5405</v>
      </c>
      <c r="B1735" s="32" t="s">
        <v>1311</v>
      </c>
      <c r="C1735" s="32" t="s">
        <v>5405</v>
      </c>
      <c r="D1735" s="32">
        <v>277030</v>
      </c>
      <c r="E1735" s="33" t="s">
        <v>10074</v>
      </c>
    </row>
    <row r="1736" spans="1:5" ht="15" x14ac:dyDescent="0.25">
      <c r="A1736" s="32" t="s">
        <v>247</v>
      </c>
      <c r="B1736" s="32" t="s">
        <v>50</v>
      </c>
      <c r="C1736" s="32" t="s">
        <v>247</v>
      </c>
      <c r="D1736" s="32">
        <v>154647</v>
      </c>
      <c r="E1736" s="33" t="s">
        <v>10073</v>
      </c>
    </row>
    <row r="1737" spans="1:5" ht="15" x14ac:dyDescent="0.25">
      <c r="A1737" s="32" t="s">
        <v>631</v>
      </c>
      <c r="B1737" s="32" t="s">
        <v>1165</v>
      </c>
      <c r="C1737" s="32" t="s">
        <v>631</v>
      </c>
      <c r="D1737" s="32">
        <v>250047</v>
      </c>
      <c r="E1737" s="33" t="s">
        <v>10073</v>
      </c>
    </row>
    <row r="1738" spans="1:5" ht="15" x14ac:dyDescent="0.25">
      <c r="A1738" s="32" t="s">
        <v>742</v>
      </c>
      <c r="B1738" s="32" t="s">
        <v>1185</v>
      </c>
      <c r="C1738" s="32" t="s">
        <v>742</v>
      </c>
      <c r="D1738" s="32">
        <v>734528</v>
      </c>
      <c r="E1738" s="33" t="s">
        <v>10074</v>
      </c>
    </row>
    <row r="1739" spans="1:5" ht="15" x14ac:dyDescent="0.25">
      <c r="A1739" s="32" t="s">
        <v>3114</v>
      </c>
      <c r="B1739" s="32" t="s">
        <v>1222</v>
      </c>
      <c r="C1739" s="32" t="s">
        <v>3114</v>
      </c>
      <c r="D1739" s="32">
        <v>520501</v>
      </c>
      <c r="E1739" s="33" t="s">
        <v>10074</v>
      </c>
    </row>
    <row r="1740" spans="1:5" ht="15" x14ac:dyDescent="0.25">
      <c r="A1740" s="32" t="s">
        <v>6313</v>
      </c>
      <c r="B1740" s="32" t="s">
        <v>1807</v>
      </c>
      <c r="C1740" s="32" t="s">
        <v>6313</v>
      </c>
      <c r="D1740" s="32">
        <v>862020</v>
      </c>
      <c r="E1740" s="33" t="s">
        <v>10074</v>
      </c>
    </row>
    <row r="1741" spans="1:5" ht="15" x14ac:dyDescent="0.25">
      <c r="A1741" s="32" t="s">
        <v>3323</v>
      </c>
      <c r="B1741" s="32" t="s">
        <v>1395</v>
      </c>
      <c r="C1741" s="32" t="s">
        <v>3323</v>
      </c>
      <c r="D1741" s="32">
        <v>663030</v>
      </c>
      <c r="E1741" s="33" t="s">
        <v>10074</v>
      </c>
    </row>
    <row r="1742" spans="1:5" ht="15" x14ac:dyDescent="0.25">
      <c r="A1742" s="32" t="s">
        <v>2150</v>
      </c>
      <c r="B1742" s="32" t="s">
        <v>1222</v>
      </c>
      <c r="C1742" s="32" t="s">
        <v>2150</v>
      </c>
      <c r="D1742" s="32">
        <v>523547</v>
      </c>
      <c r="E1742" s="33" t="s">
        <v>10074</v>
      </c>
    </row>
    <row r="1743" spans="1:5" ht="15" x14ac:dyDescent="0.25">
      <c r="A1743" s="32" t="s">
        <v>690</v>
      </c>
      <c r="B1743" s="32" t="s">
        <v>1137</v>
      </c>
      <c r="C1743" s="32" t="s">
        <v>690</v>
      </c>
      <c r="D1743" s="32">
        <v>706030</v>
      </c>
      <c r="E1743" s="33" t="s">
        <v>10074</v>
      </c>
    </row>
    <row r="1744" spans="1:5" ht="15" x14ac:dyDescent="0.25">
      <c r="A1744" s="32" t="s">
        <v>3775</v>
      </c>
      <c r="B1744" s="32" t="s">
        <v>1819</v>
      </c>
      <c r="C1744" s="32" t="s">
        <v>3775</v>
      </c>
      <c r="D1744" s="32">
        <v>911038</v>
      </c>
      <c r="E1744" s="33" t="s">
        <v>10074</v>
      </c>
    </row>
    <row r="1745" spans="1:5" ht="15" x14ac:dyDescent="0.25">
      <c r="A1745" s="32" t="s">
        <v>1426</v>
      </c>
      <c r="B1745" s="32" t="s">
        <v>1278</v>
      </c>
      <c r="C1745" s="32" t="s">
        <v>1426</v>
      </c>
      <c r="D1745" s="32">
        <v>201050</v>
      </c>
      <c r="E1745" s="33" t="s">
        <v>10074</v>
      </c>
    </row>
    <row r="1746" spans="1:5" ht="15" x14ac:dyDescent="0.25">
      <c r="A1746" s="32" t="s">
        <v>2128</v>
      </c>
      <c r="B1746" s="32" t="s">
        <v>1291</v>
      </c>
      <c r="C1746" s="32" t="s">
        <v>2128</v>
      </c>
      <c r="D1746" s="32">
        <v>131020</v>
      </c>
      <c r="E1746" s="33" t="s">
        <v>10074</v>
      </c>
    </row>
    <row r="1747" spans="1:5" ht="15" x14ac:dyDescent="0.25">
      <c r="A1747" s="32" t="s">
        <v>5566</v>
      </c>
      <c r="B1747" s="32" t="s">
        <v>189</v>
      </c>
      <c r="C1747" s="32" t="s">
        <v>5566</v>
      </c>
      <c r="D1747" s="32">
        <v>177047</v>
      </c>
      <c r="E1747" s="33" t="s">
        <v>10074</v>
      </c>
    </row>
    <row r="1748" spans="1:5" ht="15" x14ac:dyDescent="0.25">
      <c r="A1748" s="32" t="s">
        <v>458</v>
      </c>
      <c r="B1748" s="32" t="s">
        <v>1165</v>
      </c>
      <c r="C1748" s="32" t="s">
        <v>458</v>
      </c>
      <c r="D1748" s="32">
        <v>251857</v>
      </c>
      <c r="E1748" s="33" t="s">
        <v>10074</v>
      </c>
    </row>
    <row r="1749" spans="1:5" ht="15" x14ac:dyDescent="0.25">
      <c r="A1749" s="32" t="s">
        <v>900</v>
      </c>
      <c r="B1749" s="32" t="s">
        <v>1218</v>
      </c>
      <c r="C1749" s="32" t="s">
        <v>900</v>
      </c>
      <c r="D1749" s="32">
        <v>230529</v>
      </c>
      <c r="E1749" s="33" t="s">
        <v>10074</v>
      </c>
    </row>
    <row r="1750" spans="1:5" ht="15" x14ac:dyDescent="0.25">
      <c r="A1750" s="32" t="s">
        <v>529</v>
      </c>
      <c r="B1750" s="32" t="s">
        <v>1538</v>
      </c>
      <c r="C1750" s="32" t="s">
        <v>529</v>
      </c>
      <c r="D1750" s="32">
        <v>633020</v>
      </c>
      <c r="E1750" s="33" t="s">
        <v>10073</v>
      </c>
    </row>
    <row r="1751" spans="1:5" ht="15" x14ac:dyDescent="0.25">
      <c r="A1751" s="32" t="s">
        <v>722</v>
      </c>
      <c r="B1751" s="32" t="s">
        <v>1129</v>
      </c>
      <c r="C1751" s="32" t="s">
        <v>722</v>
      </c>
      <c r="D1751" s="32">
        <v>681018</v>
      </c>
      <c r="E1751" s="33" t="s">
        <v>10073</v>
      </c>
    </row>
    <row r="1752" spans="1:5" ht="15" x14ac:dyDescent="0.25">
      <c r="A1752" s="32" t="s">
        <v>14</v>
      </c>
      <c r="B1752" s="32" t="s">
        <v>1179</v>
      </c>
      <c r="C1752" s="32" t="s">
        <v>14</v>
      </c>
      <c r="D1752" s="32">
        <v>507007</v>
      </c>
      <c r="E1752" s="33" t="s">
        <v>10074</v>
      </c>
    </row>
    <row r="1753" spans="1:5" ht="15" x14ac:dyDescent="0.25">
      <c r="A1753" s="32" t="s">
        <v>3585</v>
      </c>
      <c r="B1753" s="32" t="s">
        <v>1151</v>
      </c>
      <c r="C1753" s="32" t="s">
        <v>3585</v>
      </c>
      <c r="D1753" s="32">
        <v>441007</v>
      </c>
      <c r="E1753" s="33" t="s">
        <v>10074</v>
      </c>
    </row>
    <row r="1754" spans="1:5" ht="15" x14ac:dyDescent="0.25">
      <c r="A1754" s="32" t="s">
        <v>4388</v>
      </c>
      <c r="B1754" s="32" t="s">
        <v>1129</v>
      </c>
      <c r="C1754" s="32" t="s">
        <v>4388</v>
      </c>
      <c r="D1754" s="32">
        <v>681551</v>
      </c>
      <c r="E1754" s="33" t="s">
        <v>10074</v>
      </c>
    </row>
    <row r="1755" spans="1:5" ht="15" x14ac:dyDescent="0.25">
      <c r="A1755" s="32" t="s">
        <v>3504</v>
      </c>
      <c r="B1755" s="32" t="s">
        <v>1311</v>
      </c>
      <c r="C1755" s="32" t="s">
        <v>3504</v>
      </c>
      <c r="D1755" s="32">
        <v>273038</v>
      </c>
      <c r="E1755" s="33" t="s">
        <v>10074</v>
      </c>
    </row>
    <row r="1756" spans="1:5" ht="15" x14ac:dyDescent="0.25">
      <c r="A1756" s="32" t="s">
        <v>879</v>
      </c>
      <c r="B1756" s="32" t="s">
        <v>80</v>
      </c>
      <c r="C1756" s="32" t="s">
        <v>879</v>
      </c>
      <c r="D1756" s="32">
        <v>54430</v>
      </c>
      <c r="E1756" s="33" t="s">
        <v>10074</v>
      </c>
    </row>
    <row r="1757" spans="1:5" ht="15" x14ac:dyDescent="0.25">
      <c r="A1757" s="32" t="s">
        <v>3796</v>
      </c>
      <c r="B1757" s="32" t="s">
        <v>1807</v>
      </c>
      <c r="C1757" s="32" t="s">
        <v>3796</v>
      </c>
      <c r="D1757" s="32">
        <v>863001</v>
      </c>
      <c r="E1757" s="33" t="s">
        <v>10074</v>
      </c>
    </row>
    <row r="1758" spans="1:5" ht="15" x14ac:dyDescent="0.25">
      <c r="A1758" s="32" t="s">
        <v>3301</v>
      </c>
      <c r="B1758" s="32" t="s">
        <v>1222</v>
      </c>
      <c r="C1758" s="32" t="s">
        <v>3301</v>
      </c>
      <c r="D1758" s="32">
        <v>527548</v>
      </c>
      <c r="E1758" s="33" t="s">
        <v>10074</v>
      </c>
    </row>
    <row r="1759" spans="1:5" ht="15" x14ac:dyDescent="0.25">
      <c r="A1759" s="32" t="s">
        <v>4863</v>
      </c>
      <c r="B1759" s="32" t="s">
        <v>1228</v>
      </c>
      <c r="C1759" s="32" t="s">
        <v>4863</v>
      </c>
      <c r="D1759" s="32">
        <v>411001</v>
      </c>
      <c r="E1759" s="33" t="s">
        <v>10074</v>
      </c>
    </row>
    <row r="1760" spans="1:5" ht="15" x14ac:dyDescent="0.25">
      <c r="A1760" s="32" t="s">
        <v>5323</v>
      </c>
      <c r="B1760" s="32" t="s">
        <v>1291</v>
      </c>
      <c r="C1760" s="32" t="s">
        <v>5323</v>
      </c>
      <c r="D1760" s="32">
        <v>133510</v>
      </c>
      <c r="E1760" s="33" t="s">
        <v>10074</v>
      </c>
    </row>
    <row r="1761" spans="1:5" ht="15" x14ac:dyDescent="0.25">
      <c r="A1761" s="32" t="s">
        <v>2509</v>
      </c>
      <c r="B1761" s="32" t="s">
        <v>2082</v>
      </c>
      <c r="C1761" s="32" t="s">
        <v>2509</v>
      </c>
      <c r="D1761" s="32">
        <v>940009</v>
      </c>
      <c r="E1761" s="33" t="s">
        <v>10074</v>
      </c>
    </row>
    <row r="1762" spans="1:5" ht="15" x14ac:dyDescent="0.25">
      <c r="A1762" s="32" t="s">
        <v>185</v>
      </c>
      <c r="B1762" s="32" t="s">
        <v>1165</v>
      </c>
      <c r="C1762" s="32" t="s">
        <v>185</v>
      </c>
      <c r="D1762" s="32">
        <v>250240</v>
      </c>
      <c r="E1762" s="33" t="s">
        <v>10073</v>
      </c>
    </row>
    <row r="1763" spans="1:5" ht="15" x14ac:dyDescent="0.25">
      <c r="A1763" s="32" t="s">
        <v>6340</v>
      </c>
      <c r="B1763" s="32" t="s">
        <v>1165</v>
      </c>
      <c r="C1763" s="32" t="s">
        <v>6340</v>
      </c>
      <c r="D1763" s="32">
        <v>250428</v>
      </c>
      <c r="E1763" s="33" t="s">
        <v>10074</v>
      </c>
    </row>
    <row r="1764" spans="1:5" ht="15" x14ac:dyDescent="0.25">
      <c r="A1764" s="32" t="s">
        <v>956</v>
      </c>
      <c r="B1764" s="32" t="s">
        <v>1165</v>
      </c>
      <c r="C1764" s="32" t="s">
        <v>956</v>
      </c>
      <c r="D1764" s="32">
        <v>250058</v>
      </c>
      <c r="E1764" s="33" t="s">
        <v>10073</v>
      </c>
    </row>
    <row r="1765" spans="1:5" ht="15" x14ac:dyDescent="0.25">
      <c r="A1765" s="32" t="s">
        <v>62</v>
      </c>
      <c r="B1765" s="32" t="s">
        <v>1185</v>
      </c>
      <c r="C1765" s="32" t="s">
        <v>62</v>
      </c>
      <c r="D1765" s="32">
        <v>731007</v>
      </c>
      <c r="E1765" s="33" t="s">
        <v>10074</v>
      </c>
    </row>
    <row r="1766" spans="1:5" ht="15" x14ac:dyDescent="0.25">
      <c r="A1766" s="32" t="s">
        <v>319</v>
      </c>
      <c r="B1766" s="32" t="s">
        <v>1185</v>
      </c>
      <c r="C1766" s="32" t="s">
        <v>319</v>
      </c>
      <c r="D1766" s="32">
        <v>734547</v>
      </c>
      <c r="E1766" s="33" t="s">
        <v>10074</v>
      </c>
    </row>
    <row r="1767" spans="1:5" ht="15" x14ac:dyDescent="0.25">
      <c r="A1767" s="32" t="s">
        <v>759</v>
      </c>
      <c r="B1767" s="32" t="s">
        <v>50</v>
      </c>
      <c r="C1767" s="32" t="s">
        <v>759</v>
      </c>
      <c r="D1767" s="32">
        <v>155217</v>
      </c>
      <c r="E1767" s="33" t="s">
        <v>10074</v>
      </c>
    </row>
    <row r="1768" spans="1:5" ht="15" x14ac:dyDescent="0.25">
      <c r="A1768" s="32" t="s">
        <v>688</v>
      </c>
      <c r="B1768" s="32" t="s">
        <v>1285</v>
      </c>
      <c r="C1768" s="32" t="s">
        <v>688</v>
      </c>
      <c r="D1768" s="32">
        <v>763538</v>
      </c>
      <c r="E1768" s="33" t="s">
        <v>10074</v>
      </c>
    </row>
    <row r="1769" spans="1:5" ht="15" x14ac:dyDescent="0.25">
      <c r="A1769" s="32" t="s">
        <v>1222</v>
      </c>
      <c r="B1769" s="32" t="s">
        <v>80</v>
      </c>
      <c r="C1769" s="32" t="s">
        <v>1222</v>
      </c>
      <c r="D1769" s="32">
        <v>54847</v>
      </c>
      <c r="E1769" s="33" t="s">
        <v>10074</v>
      </c>
    </row>
    <row r="1770" spans="1:5" ht="15" x14ac:dyDescent="0.25">
      <c r="A1770" s="32" t="s">
        <v>2002</v>
      </c>
      <c r="B1770" s="32" t="s">
        <v>80</v>
      </c>
      <c r="C1770" s="32" t="s">
        <v>2002</v>
      </c>
      <c r="D1770" s="32">
        <v>56430</v>
      </c>
      <c r="E1770" s="33" t="s">
        <v>10074</v>
      </c>
    </row>
    <row r="1771" spans="1:5" ht="15" x14ac:dyDescent="0.25">
      <c r="A1771" s="32" t="s">
        <v>3388</v>
      </c>
      <c r="B1771" s="32" t="s">
        <v>1228</v>
      </c>
      <c r="C1771" s="32" t="s">
        <v>3388</v>
      </c>
      <c r="D1771" s="32">
        <v>414001</v>
      </c>
      <c r="E1771" s="33" t="s">
        <v>10074</v>
      </c>
    </row>
    <row r="1772" spans="1:5" ht="15" x14ac:dyDescent="0.25">
      <c r="A1772" s="32" t="s">
        <v>47</v>
      </c>
      <c r="B1772" s="32" t="s">
        <v>1165</v>
      </c>
      <c r="C1772" s="32" t="s">
        <v>47</v>
      </c>
      <c r="D1772" s="32">
        <v>253207</v>
      </c>
      <c r="E1772" s="33" t="s">
        <v>10074</v>
      </c>
    </row>
    <row r="1773" spans="1:5" ht="15" x14ac:dyDescent="0.25">
      <c r="A1773" s="32" t="s">
        <v>1859</v>
      </c>
      <c r="B1773" s="32" t="s">
        <v>1196</v>
      </c>
      <c r="C1773" s="32" t="s">
        <v>1859</v>
      </c>
      <c r="D1773" s="32">
        <v>190507</v>
      </c>
      <c r="E1773" s="33" t="s">
        <v>10074</v>
      </c>
    </row>
    <row r="1774" spans="1:5" ht="15" x14ac:dyDescent="0.25">
      <c r="A1774" s="32" t="s">
        <v>811</v>
      </c>
      <c r="B1774" s="32" t="s">
        <v>1311</v>
      </c>
      <c r="C1774" s="32" t="s">
        <v>811</v>
      </c>
      <c r="D1774" s="32">
        <v>278057</v>
      </c>
      <c r="E1774" s="33" t="s">
        <v>10074</v>
      </c>
    </row>
    <row r="1775" spans="1:5" ht="15" x14ac:dyDescent="0.25">
      <c r="A1775" s="32" t="s">
        <v>2623</v>
      </c>
      <c r="B1775" s="32" t="s">
        <v>1358</v>
      </c>
      <c r="C1775" s="32" t="s">
        <v>2623</v>
      </c>
      <c r="D1775" s="32">
        <v>851038</v>
      </c>
      <c r="E1775" s="33" t="s">
        <v>10074</v>
      </c>
    </row>
    <row r="1776" spans="1:5" ht="15" x14ac:dyDescent="0.25">
      <c r="A1776" s="32" t="s">
        <v>5202</v>
      </c>
      <c r="B1776" s="32" t="s">
        <v>189</v>
      </c>
      <c r="C1776" s="32" t="s">
        <v>5202</v>
      </c>
      <c r="D1776" s="32">
        <v>175007</v>
      </c>
      <c r="E1776" s="33" t="s">
        <v>10074</v>
      </c>
    </row>
    <row r="1777" spans="1:5" ht="15" x14ac:dyDescent="0.25">
      <c r="A1777" s="32" t="s">
        <v>5241</v>
      </c>
      <c r="B1777" s="32" t="s">
        <v>1222</v>
      </c>
      <c r="C1777" s="32" t="s">
        <v>5241</v>
      </c>
      <c r="D1777" s="32">
        <v>527030</v>
      </c>
      <c r="E1777" s="33" t="s">
        <v>10074</v>
      </c>
    </row>
    <row r="1778" spans="1:5" ht="15" x14ac:dyDescent="0.25">
      <c r="A1778" s="32" t="s">
        <v>2453</v>
      </c>
      <c r="B1778" s="32" t="s">
        <v>1358</v>
      </c>
      <c r="C1778" s="32" t="s">
        <v>2453</v>
      </c>
      <c r="D1778" s="32">
        <v>856038</v>
      </c>
      <c r="E1778" s="33" t="s">
        <v>10074</v>
      </c>
    </row>
    <row r="1779" spans="1:5" ht="15" x14ac:dyDescent="0.25">
      <c r="A1779" s="32" t="s">
        <v>4868</v>
      </c>
      <c r="B1779" s="32" t="s">
        <v>1311</v>
      </c>
      <c r="C1779" s="32" t="s">
        <v>4868</v>
      </c>
      <c r="D1779" s="32">
        <v>274037</v>
      </c>
      <c r="E1779" s="33" t="s">
        <v>10074</v>
      </c>
    </row>
    <row r="1780" spans="1:5" ht="15" x14ac:dyDescent="0.25">
      <c r="A1780" s="32" t="s">
        <v>706</v>
      </c>
      <c r="B1780" s="32" t="s">
        <v>1222</v>
      </c>
      <c r="C1780" s="32" t="s">
        <v>706</v>
      </c>
      <c r="D1780" s="32">
        <v>520028</v>
      </c>
      <c r="E1780" s="33" t="s">
        <v>10073</v>
      </c>
    </row>
    <row r="1781" spans="1:5" ht="15" x14ac:dyDescent="0.25">
      <c r="A1781" s="32" t="s">
        <v>1229</v>
      </c>
      <c r="B1781" s="32" t="s">
        <v>1228</v>
      </c>
      <c r="C1781" s="32" t="s">
        <v>1229</v>
      </c>
      <c r="D1781" s="32">
        <v>418040</v>
      </c>
      <c r="E1781" s="33" t="s">
        <v>10074</v>
      </c>
    </row>
    <row r="1782" spans="1:5" ht="15" x14ac:dyDescent="0.25">
      <c r="A1782" s="32" t="s">
        <v>1072</v>
      </c>
      <c r="B1782" s="32" t="s">
        <v>1259</v>
      </c>
      <c r="C1782" s="32" t="s">
        <v>1072</v>
      </c>
      <c r="D1782" s="32">
        <v>541038</v>
      </c>
      <c r="E1782" s="33" t="s">
        <v>10074</v>
      </c>
    </row>
    <row r="1783" spans="1:5" ht="15" x14ac:dyDescent="0.25">
      <c r="A1783" s="32" t="s">
        <v>3514</v>
      </c>
      <c r="B1783" s="32" t="s">
        <v>1819</v>
      </c>
      <c r="C1783" s="32" t="s">
        <v>3514</v>
      </c>
      <c r="D1783" s="32">
        <v>917017</v>
      </c>
      <c r="E1783" s="33" t="s">
        <v>10074</v>
      </c>
    </row>
    <row r="1784" spans="1:5" ht="15" x14ac:dyDescent="0.25">
      <c r="A1784" s="32" t="s">
        <v>5213</v>
      </c>
      <c r="B1784" s="32" t="s">
        <v>1165</v>
      </c>
      <c r="C1784" s="32" t="s">
        <v>5213</v>
      </c>
      <c r="D1784" s="32">
        <v>250447</v>
      </c>
      <c r="E1784" s="33" t="s">
        <v>10074</v>
      </c>
    </row>
    <row r="1785" spans="1:5" ht="15" x14ac:dyDescent="0.25">
      <c r="A1785" s="32" t="s">
        <v>684</v>
      </c>
      <c r="B1785" s="32" t="s">
        <v>189</v>
      </c>
      <c r="C1785" s="32" t="s">
        <v>684</v>
      </c>
      <c r="D1785" s="32">
        <v>176047</v>
      </c>
      <c r="E1785" s="33" t="s">
        <v>10074</v>
      </c>
    </row>
    <row r="1786" spans="1:5" ht="15" x14ac:dyDescent="0.25">
      <c r="A1786" s="32" t="s">
        <v>3588</v>
      </c>
      <c r="B1786" s="32" t="s">
        <v>80</v>
      </c>
      <c r="C1786" s="32" t="s">
        <v>3588</v>
      </c>
      <c r="D1786" s="32">
        <v>57018</v>
      </c>
      <c r="E1786" s="33" t="s">
        <v>10074</v>
      </c>
    </row>
    <row r="1787" spans="1:5" ht="15" x14ac:dyDescent="0.25">
      <c r="A1787" s="32" t="s">
        <v>3395</v>
      </c>
      <c r="B1787" s="32" t="s">
        <v>1259</v>
      </c>
      <c r="C1787" s="32" t="s">
        <v>3395</v>
      </c>
      <c r="D1787" s="32">
        <v>547070</v>
      </c>
      <c r="E1787" s="33" t="s">
        <v>10074</v>
      </c>
    </row>
    <row r="1788" spans="1:5" ht="15" x14ac:dyDescent="0.25">
      <c r="A1788" s="32" t="s">
        <v>275</v>
      </c>
      <c r="B1788" s="32" t="s">
        <v>1129</v>
      </c>
      <c r="C1788" s="32" t="s">
        <v>275</v>
      </c>
      <c r="D1788" s="32">
        <v>681519</v>
      </c>
      <c r="E1788" s="33" t="s">
        <v>10074</v>
      </c>
    </row>
    <row r="1789" spans="1:5" ht="15" x14ac:dyDescent="0.25">
      <c r="A1789" s="32" t="s">
        <v>1242</v>
      </c>
      <c r="B1789" s="32" t="s">
        <v>1185</v>
      </c>
      <c r="C1789" s="32" t="s">
        <v>1242</v>
      </c>
      <c r="D1789" s="32">
        <v>733507</v>
      </c>
      <c r="E1789" s="33" t="s">
        <v>10074</v>
      </c>
    </row>
    <row r="1790" spans="1:5" ht="15" x14ac:dyDescent="0.25">
      <c r="A1790" s="32" t="s">
        <v>4720</v>
      </c>
      <c r="B1790" s="32" t="s">
        <v>1165</v>
      </c>
      <c r="C1790" s="32" t="s">
        <v>4720</v>
      </c>
      <c r="D1790" s="32">
        <v>252207</v>
      </c>
      <c r="E1790" s="33" t="s">
        <v>10074</v>
      </c>
    </row>
    <row r="1791" spans="1:5" ht="15" x14ac:dyDescent="0.25">
      <c r="A1791" s="32" t="s">
        <v>2040</v>
      </c>
      <c r="B1791" s="32" t="s">
        <v>1222</v>
      </c>
      <c r="C1791" s="32" t="s">
        <v>2040</v>
      </c>
      <c r="D1791" s="32">
        <v>524528</v>
      </c>
      <c r="E1791" s="33" t="s">
        <v>10074</v>
      </c>
    </row>
    <row r="1792" spans="1:5" ht="15" x14ac:dyDescent="0.25">
      <c r="A1792" s="32" t="s">
        <v>6414</v>
      </c>
      <c r="B1792" s="32" t="s">
        <v>1291</v>
      </c>
      <c r="C1792" s="32" t="s">
        <v>6414</v>
      </c>
      <c r="D1792" s="32">
        <v>133550</v>
      </c>
      <c r="E1792" s="33" t="s">
        <v>10074</v>
      </c>
    </row>
    <row r="1793" spans="1:5" ht="15" x14ac:dyDescent="0.25">
      <c r="A1793" s="32" t="s">
        <v>1011</v>
      </c>
      <c r="B1793" s="32" t="s">
        <v>1218</v>
      </c>
      <c r="C1793" s="32" t="s">
        <v>1011</v>
      </c>
      <c r="D1793" s="32">
        <v>234507</v>
      </c>
      <c r="E1793" s="33" t="s">
        <v>10074</v>
      </c>
    </row>
    <row r="1794" spans="1:5" ht="15" x14ac:dyDescent="0.25">
      <c r="A1794" s="32" t="s">
        <v>6417</v>
      </c>
      <c r="B1794" s="32" t="s">
        <v>1259</v>
      </c>
      <c r="C1794" s="32" t="s">
        <v>6417</v>
      </c>
      <c r="D1794" s="32">
        <v>545050</v>
      </c>
      <c r="E1794" s="33" t="s">
        <v>10074</v>
      </c>
    </row>
    <row r="1795" spans="1:5" ht="15" x14ac:dyDescent="0.25">
      <c r="A1795" s="32" t="s">
        <v>390</v>
      </c>
      <c r="B1795" s="32" t="s">
        <v>50</v>
      </c>
      <c r="C1795" s="32" t="s">
        <v>390</v>
      </c>
      <c r="D1795" s="32">
        <v>152250</v>
      </c>
      <c r="E1795" s="33" t="s">
        <v>10074</v>
      </c>
    </row>
    <row r="1796" spans="1:5" ht="15" x14ac:dyDescent="0.25">
      <c r="A1796" s="32" t="s">
        <v>934</v>
      </c>
      <c r="B1796" s="32" t="s">
        <v>1259</v>
      </c>
      <c r="C1796" s="32" t="s">
        <v>934</v>
      </c>
      <c r="D1796" s="32">
        <v>545538</v>
      </c>
      <c r="E1796" s="33" t="s">
        <v>10074</v>
      </c>
    </row>
    <row r="1797" spans="1:5" ht="15" x14ac:dyDescent="0.25">
      <c r="A1797" s="32" t="s">
        <v>526</v>
      </c>
      <c r="B1797" s="32" t="s">
        <v>1196</v>
      </c>
      <c r="C1797" s="32" t="s">
        <v>526</v>
      </c>
      <c r="D1797" s="32">
        <v>194008</v>
      </c>
      <c r="E1797" s="33" t="s">
        <v>10074</v>
      </c>
    </row>
    <row r="1798" spans="1:5" ht="15" x14ac:dyDescent="0.25">
      <c r="A1798" s="32" t="s">
        <v>6423</v>
      </c>
      <c r="B1798" s="32" t="s">
        <v>1311</v>
      </c>
      <c r="C1798" s="32" t="s">
        <v>6423</v>
      </c>
      <c r="D1798" s="32">
        <v>271017</v>
      </c>
      <c r="E1798" s="33" t="s">
        <v>10074</v>
      </c>
    </row>
    <row r="1799" spans="1:5" ht="15" x14ac:dyDescent="0.25">
      <c r="A1799" s="32" t="s">
        <v>6427</v>
      </c>
      <c r="B1799" s="32" t="s">
        <v>1165</v>
      </c>
      <c r="C1799" s="32" t="s">
        <v>6427</v>
      </c>
      <c r="D1799" s="32">
        <v>253007</v>
      </c>
      <c r="E1799" s="33" t="s">
        <v>10074</v>
      </c>
    </row>
    <row r="1800" spans="1:5" ht="15" x14ac:dyDescent="0.25">
      <c r="A1800" s="32" t="s">
        <v>968</v>
      </c>
      <c r="B1800" s="32" t="s">
        <v>1306</v>
      </c>
      <c r="C1800" s="32" t="s">
        <v>968</v>
      </c>
      <c r="D1800" s="32">
        <v>83005</v>
      </c>
      <c r="E1800" s="33" t="s">
        <v>10073</v>
      </c>
    </row>
    <row r="1801" spans="1:5" ht="15" x14ac:dyDescent="0.25">
      <c r="A1801" s="32" t="s">
        <v>125</v>
      </c>
      <c r="B1801" s="32" t="s">
        <v>1151</v>
      </c>
      <c r="C1801" s="32" t="s">
        <v>125</v>
      </c>
      <c r="D1801" s="32">
        <v>443047</v>
      </c>
      <c r="E1801" s="33" t="s">
        <v>10074</v>
      </c>
    </row>
    <row r="1802" spans="1:5" ht="15" x14ac:dyDescent="0.25">
      <c r="A1802" s="32" t="s">
        <v>549</v>
      </c>
      <c r="B1802" s="32" t="s">
        <v>1218</v>
      </c>
      <c r="C1802" s="32" t="s">
        <v>549</v>
      </c>
      <c r="D1802" s="32">
        <v>231047</v>
      </c>
      <c r="E1802" s="33" t="s">
        <v>10073</v>
      </c>
    </row>
    <row r="1803" spans="1:5" ht="15" x14ac:dyDescent="0.25">
      <c r="A1803" s="32" t="s">
        <v>209</v>
      </c>
      <c r="B1803" s="32" t="s">
        <v>1291</v>
      </c>
      <c r="C1803" s="32" t="s">
        <v>209</v>
      </c>
      <c r="D1803" s="32">
        <v>130017</v>
      </c>
      <c r="E1803" s="33" t="s">
        <v>10073</v>
      </c>
    </row>
    <row r="1804" spans="1:5" ht="15" x14ac:dyDescent="0.25">
      <c r="A1804" s="32" t="s">
        <v>2202</v>
      </c>
      <c r="B1804" s="32" t="s">
        <v>1137</v>
      </c>
      <c r="C1804" s="32" t="s">
        <v>2202</v>
      </c>
      <c r="D1804" s="32">
        <v>702077</v>
      </c>
      <c r="E1804" s="33" t="s">
        <v>10074</v>
      </c>
    </row>
    <row r="1805" spans="1:5" ht="15" x14ac:dyDescent="0.25">
      <c r="A1805" s="32" t="s">
        <v>1291</v>
      </c>
      <c r="B1805" s="32" t="s">
        <v>1196</v>
      </c>
      <c r="C1805" s="32" t="s">
        <v>1291</v>
      </c>
      <c r="D1805" s="32">
        <v>195001</v>
      </c>
      <c r="E1805" s="33" t="s">
        <v>10074</v>
      </c>
    </row>
    <row r="1806" spans="1:5" ht="15" x14ac:dyDescent="0.25">
      <c r="A1806" s="32" t="s">
        <v>811</v>
      </c>
      <c r="B1806" s="32" t="s">
        <v>1311</v>
      </c>
      <c r="C1806" s="32" t="s">
        <v>811</v>
      </c>
      <c r="D1806" s="32">
        <v>277017</v>
      </c>
      <c r="E1806" s="33" t="s">
        <v>10074</v>
      </c>
    </row>
    <row r="1807" spans="1:5" ht="15" x14ac:dyDescent="0.25">
      <c r="A1807" s="32" t="s">
        <v>5152</v>
      </c>
      <c r="B1807" s="32" t="s">
        <v>1819</v>
      </c>
      <c r="C1807" s="32" t="s">
        <v>5152</v>
      </c>
      <c r="D1807" s="32">
        <v>912019</v>
      </c>
      <c r="E1807" s="33" t="s">
        <v>10074</v>
      </c>
    </row>
    <row r="1808" spans="1:5" ht="15" x14ac:dyDescent="0.25">
      <c r="A1808" s="32" t="s">
        <v>906</v>
      </c>
      <c r="B1808" s="32" t="s">
        <v>1129</v>
      </c>
      <c r="C1808" s="32" t="s">
        <v>906</v>
      </c>
      <c r="D1808" s="32">
        <v>686539</v>
      </c>
      <c r="E1808" s="33" t="s">
        <v>10074</v>
      </c>
    </row>
    <row r="1809" spans="1:5" ht="15" x14ac:dyDescent="0.25">
      <c r="A1809" s="32" t="s">
        <v>710</v>
      </c>
      <c r="B1809" s="32" t="s">
        <v>50</v>
      </c>
      <c r="C1809" s="32" t="s">
        <v>710</v>
      </c>
      <c r="D1809" s="32">
        <v>150687</v>
      </c>
      <c r="E1809" s="33" t="s">
        <v>10074</v>
      </c>
    </row>
    <row r="1810" spans="1:5" ht="15" x14ac:dyDescent="0.25">
      <c r="A1810" s="32" t="s">
        <v>2060</v>
      </c>
      <c r="B1810" s="32" t="s">
        <v>1379</v>
      </c>
      <c r="C1810" s="32" t="s">
        <v>2060</v>
      </c>
      <c r="D1810" s="32">
        <v>184019</v>
      </c>
      <c r="E1810" s="33" t="s">
        <v>10074</v>
      </c>
    </row>
    <row r="1811" spans="1:5" ht="15" x14ac:dyDescent="0.25">
      <c r="A1811" s="32" t="s">
        <v>328</v>
      </c>
      <c r="B1811" s="32" t="s">
        <v>1285</v>
      </c>
      <c r="C1811" s="32" t="s">
        <v>328</v>
      </c>
      <c r="D1811" s="32">
        <v>762001</v>
      </c>
      <c r="E1811" s="33" t="s">
        <v>10074</v>
      </c>
    </row>
    <row r="1812" spans="1:5" ht="15" x14ac:dyDescent="0.25">
      <c r="A1812" s="32" t="s">
        <v>2848</v>
      </c>
      <c r="B1812" s="32" t="s">
        <v>1291</v>
      </c>
      <c r="C1812" s="32" t="s">
        <v>2848</v>
      </c>
      <c r="D1812" s="32">
        <v>135028</v>
      </c>
      <c r="E1812" s="33" t="s">
        <v>10074</v>
      </c>
    </row>
    <row r="1813" spans="1:5" ht="15" x14ac:dyDescent="0.25">
      <c r="A1813" s="32" t="s">
        <v>3801</v>
      </c>
      <c r="B1813" s="32" t="s">
        <v>1252</v>
      </c>
      <c r="C1813" s="32" t="s">
        <v>3801</v>
      </c>
      <c r="D1813" s="32">
        <v>111021</v>
      </c>
      <c r="E1813" s="33" t="s">
        <v>10074</v>
      </c>
    </row>
    <row r="1814" spans="1:5" ht="15" x14ac:dyDescent="0.25">
      <c r="A1814" s="32" t="s">
        <v>500</v>
      </c>
      <c r="B1814" s="32" t="s">
        <v>1259</v>
      </c>
      <c r="C1814" s="32" t="s">
        <v>500</v>
      </c>
      <c r="D1814" s="32">
        <v>546057</v>
      </c>
      <c r="E1814" s="33" t="s">
        <v>10074</v>
      </c>
    </row>
    <row r="1815" spans="1:5" ht="15" x14ac:dyDescent="0.25">
      <c r="A1815" s="32" t="s">
        <v>6470</v>
      </c>
      <c r="B1815" s="32" t="s">
        <v>80</v>
      </c>
      <c r="C1815" s="32" t="s">
        <v>6470</v>
      </c>
      <c r="D1815" s="32">
        <v>57878</v>
      </c>
      <c r="E1815" s="33" t="s">
        <v>10074</v>
      </c>
    </row>
    <row r="1816" spans="1:5" ht="15" x14ac:dyDescent="0.25">
      <c r="A1816" s="32" t="s">
        <v>643</v>
      </c>
      <c r="B1816" s="32" t="s">
        <v>1165</v>
      </c>
      <c r="C1816" s="32" t="s">
        <v>643</v>
      </c>
      <c r="D1816" s="32">
        <v>252401</v>
      </c>
      <c r="E1816" s="33" t="s">
        <v>10074</v>
      </c>
    </row>
    <row r="1817" spans="1:5" ht="15" x14ac:dyDescent="0.25">
      <c r="A1817" s="32" t="s">
        <v>676</v>
      </c>
      <c r="B1817" s="32" t="s">
        <v>1196</v>
      </c>
      <c r="C1817" s="32" t="s">
        <v>676</v>
      </c>
      <c r="D1817" s="32">
        <v>192518</v>
      </c>
      <c r="E1817" s="33" t="s">
        <v>10074</v>
      </c>
    </row>
    <row r="1818" spans="1:5" ht="15" x14ac:dyDescent="0.25">
      <c r="A1818" s="32" t="s">
        <v>2078</v>
      </c>
      <c r="B1818" s="32" t="s">
        <v>1129</v>
      </c>
      <c r="C1818" s="32" t="s">
        <v>2078</v>
      </c>
      <c r="D1818" s="32">
        <v>686021</v>
      </c>
      <c r="E1818" s="33" t="s">
        <v>10074</v>
      </c>
    </row>
    <row r="1819" spans="1:5" ht="15" x14ac:dyDescent="0.25">
      <c r="A1819" s="32" t="s">
        <v>900</v>
      </c>
      <c r="B1819" s="32" t="s">
        <v>1218</v>
      </c>
      <c r="C1819" s="32" t="s">
        <v>900</v>
      </c>
      <c r="D1819" s="32">
        <v>230537</v>
      </c>
      <c r="E1819" s="33" t="s">
        <v>10074</v>
      </c>
    </row>
    <row r="1820" spans="1:5" ht="15" x14ac:dyDescent="0.25">
      <c r="A1820" s="32" t="s">
        <v>6481</v>
      </c>
      <c r="B1820" s="32" t="s">
        <v>1306</v>
      </c>
      <c r="C1820" s="32" t="s">
        <v>6481</v>
      </c>
      <c r="D1820" s="32">
        <v>84087</v>
      </c>
      <c r="E1820" s="33" t="s">
        <v>10074</v>
      </c>
    </row>
    <row r="1821" spans="1:5" ht="15" x14ac:dyDescent="0.25">
      <c r="A1821" s="32" t="s">
        <v>3407</v>
      </c>
      <c r="B1821" s="32" t="s">
        <v>50</v>
      </c>
      <c r="C1821" s="32" t="s">
        <v>3407</v>
      </c>
      <c r="D1821" s="32">
        <v>154047</v>
      </c>
      <c r="E1821" s="33" t="s">
        <v>10074</v>
      </c>
    </row>
    <row r="1822" spans="1:5" ht="15" x14ac:dyDescent="0.25">
      <c r="A1822" s="32" t="s">
        <v>767</v>
      </c>
      <c r="B1822" s="32" t="s">
        <v>1179</v>
      </c>
      <c r="C1822" s="32" t="s">
        <v>767</v>
      </c>
      <c r="D1822" s="32">
        <v>502049</v>
      </c>
      <c r="E1822" s="33" t="s">
        <v>10074</v>
      </c>
    </row>
    <row r="1823" spans="1:5" ht="15" x14ac:dyDescent="0.25">
      <c r="A1823" s="32" t="s">
        <v>956</v>
      </c>
      <c r="B1823" s="32" t="s">
        <v>1165</v>
      </c>
      <c r="C1823" s="32" t="s">
        <v>956</v>
      </c>
      <c r="D1823" s="32">
        <v>250057</v>
      </c>
      <c r="E1823" s="33" t="s">
        <v>10073</v>
      </c>
    </row>
    <row r="1824" spans="1:5" ht="15" x14ac:dyDescent="0.25">
      <c r="A1824" s="32" t="s">
        <v>5183</v>
      </c>
      <c r="B1824" s="32" t="s">
        <v>50</v>
      </c>
      <c r="C1824" s="32" t="s">
        <v>5183</v>
      </c>
      <c r="D1824" s="32">
        <v>150840</v>
      </c>
      <c r="E1824" s="33" t="s">
        <v>10074</v>
      </c>
    </row>
    <row r="1825" spans="1:5" ht="15" x14ac:dyDescent="0.25">
      <c r="A1825" s="32" t="s">
        <v>171</v>
      </c>
      <c r="B1825" s="32" t="s">
        <v>1285</v>
      </c>
      <c r="C1825" s="32" t="s">
        <v>171</v>
      </c>
      <c r="D1825" s="32">
        <v>763008</v>
      </c>
      <c r="E1825" s="33" t="s">
        <v>10074</v>
      </c>
    </row>
    <row r="1826" spans="1:5" ht="15" x14ac:dyDescent="0.25">
      <c r="A1826" s="32" t="s">
        <v>4154</v>
      </c>
      <c r="B1826" s="32" t="s">
        <v>1285</v>
      </c>
      <c r="C1826" s="32" t="s">
        <v>4154</v>
      </c>
      <c r="D1826" s="32">
        <v>760510</v>
      </c>
      <c r="E1826" s="33" t="s">
        <v>10074</v>
      </c>
    </row>
    <row r="1827" spans="1:5" ht="15" x14ac:dyDescent="0.25">
      <c r="A1827" s="32" t="s">
        <v>162</v>
      </c>
      <c r="B1827" s="32" t="s">
        <v>1538</v>
      </c>
      <c r="C1827" s="32" t="s">
        <v>162</v>
      </c>
      <c r="D1827" s="32">
        <v>632040</v>
      </c>
      <c r="E1827" s="33" t="s">
        <v>10074</v>
      </c>
    </row>
    <row r="1828" spans="1:5" ht="15" x14ac:dyDescent="0.25">
      <c r="A1828" s="32" t="s">
        <v>2452</v>
      </c>
      <c r="B1828" s="32" t="s">
        <v>1311</v>
      </c>
      <c r="C1828" s="32" t="s">
        <v>2452</v>
      </c>
      <c r="D1828" s="32">
        <v>274058</v>
      </c>
      <c r="E1828" s="33" t="s">
        <v>10074</v>
      </c>
    </row>
    <row r="1829" spans="1:5" ht="15" x14ac:dyDescent="0.25">
      <c r="A1829" s="32" t="s">
        <v>3684</v>
      </c>
      <c r="B1829" s="32" t="s">
        <v>1228</v>
      </c>
      <c r="C1829" s="32" t="s">
        <v>3684</v>
      </c>
      <c r="D1829" s="32">
        <v>416088</v>
      </c>
      <c r="E1829" s="33" t="s">
        <v>10074</v>
      </c>
    </row>
    <row r="1830" spans="1:5" ht="15" x14ac:dyDescent="0.25">
      <c r="A1830" s="32" t="s">
        <v>2012</v>
      </c>
      <c r="B1830" s="32" t="s">
        <v>80</v>
      </c>
      <c r="C1830" s="32" t="s">
        <v>2012</v>
      </c>
      <c r="D1830" s="32">
        <v>57858</v>
      </c>
      <c r="E1830" s="33" t="s">
        <v>10074</v>
      </c>
    </row>
    <row r="1831" spans="1:5" ht="15" x14ac:dyDescent="0.25">
      <c r="A1831" s="32" t="s">
        <v>277</v>
      </c>
      <c r="B1831" s="32" t="s">
        <v>1129</v>
      </c>
      <c r="C1831" s="32" t="s">
        <v>277</v>
      </c>
      <c r="D1831" s="32">
        <v>683537</v>
      </c>
      <c r="E1831" s="33" t="s">
        <v>10074</v>
      </c>
    </row>
    <row r="1832" spans="1:5" ht="15" x14ac:dyDescent="0.25">
      <c r="A1832" s="32" t="s">
        <v>1082</v>
      </c>
      <c r="B1832" s="32" t="s">
        <v>1129</v>
      </c>
      <c r="C1832" s="32" t="s">
        <v>1082</v>
      </c>
      <c r="D1832" s="32">
        <v>684028</v>
      </c>
      <c r="E1832" s="33" t="s">
        <v>10074</v>
      </c>
    </row>
    <row r="1833" spans="1:5" ht="15" x14ac:dyDescent="0.25">
      <c r="A1833" s="32" t="s">
        <v>4350</v>
      </c>
      <c r="B1833" s="32" t="s">
        <v>2082</v>
      </c>
      <c r="C1833" s="32" t="s">
        <v>4350</v>
      </c>
      <c r="D1833" s="32">
        <v>943057</v>
      </c>
      <c r="E1833" s="33" t="s">
        <v>10074</v>
      </c>
    </row>
    <row r="1834" spans="1:5" ht="15" x14ac:dyDescent="0.25">
      <c r="A1834" s="32" t="s">
        <v>4796</v>
      </c>
      <c r="B1834" s="32" t="s">
        <v>1259</v>
      </c>
      <c r="C1834" s="32" t="s">
        <v>4796</v>
      </c>
      <c r="D1834" s="32">
        <v>542058</v>
      </c>
      <c r="E1834" s="33" t="s">
        <v>10074</v>
      </c>
    </row>
    <row r="1835" spans="1:5" ht="15" x14ac:dyDescent="0.25">
      <c r="A1835" s="32" t="s">
        <v>2061</v>
      </c>
      <c r="B1835" s="32" t="s">
        <v>1216</v>
      </c>
      <c r="C1835" s="32" t="s">
        <v>2061</v>
      </c>
      <c r="D1835" s="32">
        <v>880028</v>
      </c>
      <c r="E1835" s="33" t="s">
        <v>10074</v>
      </c>
    </row>
    <row r="1836" spans="1:5" ht="15" x14ac:dyDescent="0.25">
      <c r="A1836" s="32" t="s">
        <v>775</v>
      </c>
      <c r="B1836" s="32" t="s">
        <v>1179</v>
      </c>
      <c r="C1836" s="32" t="s">
        <v>775</v>
      </c>
      <c r="D1836" s="32">
        <v>503068</v>
      </c>
      <c r="E1836" s="33" t="s">
        <v>10074</v>
      </c>
    </row>
    <row r="1837" spans="1:5" ht="15" x14ac:dyDescent="0.25">
      <c r="A1837" s="32" t="s">
        <v>3395</v>
      </c>
      <c r="B1837" s="32" t="s">
        <v>1259</v>
      </c>
      <c r="C1837" s="32" t="s">
        <v>3395</v>
      </c>
      <c r="D1837" s="32">
        <v>547078</v>
      </c>
      <c r="E1837" s="33" t="s">
        <v>10074</v>
      </c>
    </row>
    <row r="1838" spans="1:5" ht="15" x14ac:dyDescent="0.25">
      <c r="A1838" s="32" t="s">
        <v>6518</v>
      </c>
      <c r="B1838" s="32" t="s">
        <v>80</v>
      </c>
      <c r="C1838" s="32" t="s">
        <v>6518</v>
      </c>
      <c r="D1838" s="32">
        <v>55411</v>
      </c>
      <c r="E1838" s="33" t="s">
        <v>10074</v>
      </c>
    </row>
    <row r="1839" spans="1:5" ht="15" x14ac:dyDescent="0.25">
      <c r="A1839" s="32" t="s">
        <v>639</v>
      </c>
      <c r="B1839" s="32" t="s">
        <v>1228</v>
      </c>
      <c r="C1839" s="32" t="s">
        <v>639</v>
      </c>
      <c r="D1839" s="32">
        <v>410006</v>
      </c>
      <c r="E1839" s="33" t="s">
        <v>10073</v>
      </c>
    </row>
    <row r="1840" spans="1:5" ht="15" x14ac:dyDescent="0.25">
      <c r="A1840" s="32" t="s">
        <v>767</v>
      </c>
      <c r="B1840" s="32" t="s">
        <v>1179</v>
      </c>
      <c r="C1840" s="32" t="s">
        <v>767</v>
      </c>
      <c r="D1840" s="32">
        <v>502041</v>
      </c>
      <c r="E1840" s="33" t="s">
        <v>10074</v>
      </c>
    </row>
    <row r="1841" spans="1:5" ht="15" x14ac:dyDescent="0.25">
      <c r="A1841" s="32" t="s">
        <v>1238</v>
      </c>
      <c r="B1841" s="32" t="s">
        <v>1228</v>
      </c>
      <c r="C1841" s="32" t="s">
        <v>1238</v>
      </c>
      <c r="D1841" s="32">
        <v>414047</v>
      </c>
      <c r="E1841" s="33" t="s">
        <v>10074</v>
      </c>
    </row>
    <row r="1842" spans="1:5" ht="15" x14ac:dyDescent="0.25">
      <c r="A1842" s="32" t="s">
        <v>714</v>
      </c>
      <c r="B1842" s="32" t="s">
        <v>1278</v>
      </c>
      <c r="C1842" s="32" t="s">
        <v>714</v>
      </c>
      <c r="D1842" s="32">
        <v>204040</v>
      </c>
      <c r="E1842" s="33" t="s">
        <v>10074</v>
      </c>
    </row>
    <row r="1843" spans="1:5" ht="15" x14ac:dyDescent="0.25">
      <c r="A1843" s="32" t="s">
        <v>1935</v>
      </c>
      <c r="B1843" s="32" t="s">
        <v>1222</v>
      </c>
      <c r="C1843" s="32" t="s">
        <v>1935</v>
      </c>
      <c r="D1843" s="32">
        <v>526527</v>
      </c>
      <c r="E1843" s="33" t="s">
        <v>10074</v>
      </c>
    </row>
    <row r="1844" spans="1:5" ht="15" x14ac:dyDescent="0.25">
      <c r="A1844" s="32" t="s">
        <v>805</v>
      </c>
      <c r="B1844" s="32" t="s">
        <v>1151</v>
      </c>
      <c r="C1844" s="32" t="s">
        <v>805</v>
      </c>
      <c r="D1844" s="32">
        <v>440001</v>
      </c>
      <c r="E1844" s="33" t="s">
        <v>10074</v>
      </c>
    </row>
    <row r="1845" spans="1:5" ht="15" x14ac:dyDescent="0.25">
      <c r="A1845" s="32" t="s">
        <v>6015</v>
      </c>
      <c r="B1845" s="32" t="s">
        <v>1819</v>
      </c>
      <c r="C1845" s="32" t="s">
        <v>6015</v>
      </c>
      <c r="D1845" s="32">
        <v>913019</v>
      </c>
      <c r="E1845" s="33" t="s">
        <v>10074</v>
      </c>
    </row>
    <row r="1846" spans="1:5" ht="15" x14ac:dyDescent="0.25">
      <c r="A1846" s="32" t="s">
        <v>6534</v>
      </c>
      <c r="B1846" s="32" t="s">
        <v>50</v>
      </c>
      <c r="C1846" s="32" t="s">
        <v>6534</v>
      </c>
      <c r="D1846" s="32">
        <v>150607</v>
      </c>
      <c r="E1846" s="33" t="s">
        <v>10074</v>
      </c>
    </row>
    <row r="1847" spans="1:5" ht="15" x14ac:dyDescent="0.25">
      <c r="A1847" s="32" t="s">
        <v>3078</v>
      </c>
      <c r="B1847" s="32" t="s">
        <v>1222</v>
      </c>
      <c r="C1847" s="32" t="s">
        <v>3078</v>
      </c>
      <c r="D1847" s="32">
        <v>522527</v>
      </c>
      <c r="E1847" s="33" t="s">
        <v>10074</v>
      </c>
    </row>
    <row r="1848" spans="1:5" ht="15" x14ac:dyDescent="0.25">
      <c r="A1848" s="32" t="s">
        <v>4662</v>
      </c>
      <c r="B1848" s="32" t="s">
        <v>1291</v>
      </c>
      <c r="C1848" s="32" t="s">
        <v>4662</v>
      </c>
      <c r="D1848" s="32">
        <v>134020</v>
      </c>
      <c r="E1848" s="33" t="s">
        <v>10074</v>
      </c>
    </row>
    <row r="1849" spans="1:5" ht="15" x14ac:dyDescent="0.25">
      <c r="A1849" s="32" t="s">
        <v>4112</v>
      </c>
      <c r="B1849" s="32" t="s">
        <v>1259</v>
      </c>
      <c r="C1849" s="32" t="s">
        <v>4112</v>
      </c>
      <c r="D1849" s="32">
        <v>546078</v>
      </c>
      <c r="E1849" s="33" t="s">
        <v>10074</v>
      </c>
    </row>
    <row r="1850" spans="1:5" ht="15" x14ac:dyDescent="0.25">
      <c r="A1850" s="32" t="s">
        <v>1137</v>
      </c>
      <c r="B1850" s="32" t="s">
        <v>1196</v>
      </c>
      <c r="C1850" s="32" t="s">
        <v>1137</v>
      </c>
      <c r="D1850" s="32">
        <v>194067</v>
      </c>
      <c r="E1850" s="33" t="s">
        <v>10074</v>
      </c>
    </row>
    <row r="1851" spans="1:5" ht="15" x14ac:dyDescent="0.25">
      <c r="A1851" s="32" t="s">
        <v>6414</v>
      </c>
      <c r="B1851" s="32" t="s">
        <v>1165</v>
      </c>
      <c r="C1851" s="32" t="s">
        <v>6414</v>
      </c>
      <c r="D1851" s="32">
        <v>254020</v>
      </c>
      <c r="E1851" s="33" t="s">
        <v>10074</v>
      </c>
    </row>
    <row r="1852" spans="1:5" ht="15" x14ac:dyDescent="0.25">
      <c r="A1852" s="32" t="s">
        <v>4728</v>
      </c>
      <c r="B1852" s="32" t="s">
        <v>1179</v>
      </c>
      <c r="C1852" s="32" t="s">
        <v>4728</v>
      </c>
      <c r="D1852" s="32">
        <v>501018</v>
      </c>
      <c r="E1852" s="33" t="s">
        <v>10074</v>
      </c>
    </row>
    <row r="1853" spans="1:5" ht="15" x14ac:dyDescent="0.25">
      <c r="A1853" s="32" t="s">
        <v>1936</v>
      </c>
      <c r="B1853" s="32" t="s">
        <v>1311</v>
      </c>
      <c r="C1853" s="32" t="s">
        <v>1936</v>
      </c>
      <c r="D1853" s="32">
        <v>278038</v>
      </c>
      <c r="E1853" s="33" t="s">
        <v>10074</v>
      </c>
    </row>
    <row r="1854" spans="1:5" ht="15" x14ac:dyDescent="0.25">
      <c r="A1854" s="32" t="s">
        <v>3620</v>
      </c>
      <c r="B1854" s="32" t="s">
        <v>2082</v>
      </c>
      <c r="C1854" s="32" t="s">
        <v>3620</v>
      </c>
      <c r="D1854" s="32">
        <v>941018</v>
      </c>
      <c r="E1854" s="33" t="s">
        <v>10074</v>
      </c>
    </row>
    <row r="1855" spans="1:5" ht="15" x14ac:dyDescent="0.25">
      <c r="A1855" s="32" t="s">
        <v>833</v>
      </c>
      <c r="B1855" s="32" t="s">
        <v>50</v>
      </c>
      <c r="C1855" s="32" t="s">
        <v>833</v>
      </c>
      <c r="D1855" s="32">
        <v>153668</v>
      </c>
      <c r="E1855" s="33" t="s">
        <v>10074</v>
      </c>
    </row>
    <row r="1856" spans="1:5" ht="15" x14ac:dyDescent="0.25">
      <c r="A1856" s="32" t="s">
        <v>1050</v>
      </c>
      <c r="B1856" s="32" t="s">
        <v>1151</v>
      </c>
      <c r="C1856" s="32" t="s">
        <v>1050</v>
      </c>
      <c r="D1856" s="32">
        <v>441059</v>
      </c>
      <c r="E1856" s="33" t="s">
        <v>10074</v>
      </c>
    </row>
    <row r="1857" spans="1:5" ht="15" x14ac:dyDescent="0.25">
      <c r="A1857" s="32" t="s">
        <v>4994</v>
      </c>
      <c r="B1857" s="32" t="s">
        <v>1179</v>
      </c>
      <c r="C1857" s="32" t="s">
        <v>4994</v>
      </c>
      <c r="D1857" s="32">
        <v>503027</v>
      </c>
      <c r="E1857" s="33" t="s">
        <v>10074</v>
      </c>
    </row>
    <row r="1858" spans="1:5" ht="15" x14ac:dyDescent="0.25">
      <c r="A1858" s="32" t="s">
        <v>6562</v>
      </c>
      <c r="B1858" s="32" t="s">
        <v>1358</v>
      </c>
      <c r="C1858" s="32" t="s">
        <v>6562</v>
      </c>
      <c r="D1858" s="32">
        <v>853017</v>
      </c>
      <c r="E1858" s="33" t="s">
        <v>10074</v>
      </c>
    </row>
    <row r="1859" spans="1:5" ht="15" x14ac:dyDescent="0.25">
      <c r="A1859" s="32" t="s">
        <v>243</v>
      </c>
      <c r="B1859" s="32" t="s">
        <v>1218</v>
      </c>
      <c r="C1859" s="32" t="s">
        <v>243</v>
      </c>
      <c r="D1859" s="32">
        <v>232059</v>
      </c>
      <c r="E1859" s="33" t="s">
        <v>10074</v>
      </c>
    </row>
    <row r="1860" spans="1:5" ht="15" x14ac:dyDescent="0.25">
      <c r="A1860" s="32" t="s">
        <v>5054</v>
      </c>
      <c r="B1860" s="32" t="s">
        <v>1222</v>
      </c>
      <c r="C1860" s="32" t="s">
        <v>5054</v>
      </c>
      <c r="D1860" s="32">
        <v>523068</v>
      </c>
      <c r="E1860" s="33" t="s">
        <v>10074</v>
      </c>
    </row>
    <row r="1861" spans="1:5" ht="15" x14ac:dyDescent="0.25">
      <c r="A1861" s="32" t="s">
        <v>3197</v>
      </c>
      <c r="B1861" s="32" t="s">
        <v>1196</v>
      </c>
      <c r="C1861" s="32" t="s">
        <v>3197</v>
      </c>
      <c r="D1861" s="32">
        <v>192009</v>
      </c>
      <c r="E1861" s="33" t="s">
        <v>10074</v>
      </c>
    </row>
    <row r="1862" spans="1:5" ht="15" x14ac:dyDescent="0.25">
      <c r="A1862" s="32" t="s">
        <v>6575</v>
      </c>
      <c r="B1862" s="32" t="s">
        <v>1379</v>
      </c>
      <c r="C1862" s="32" t="s">
        <v>6575</v>
      </c>
      <c r="D1862" s="32">
        <v>183010</v>
      </c>
      <c r="E1862" s="33" t="s">
        <v>10074</v>
      </c>
    </row>
    <row r="1863" spans="1:5" ht="15" x14ac:dyDescent="0.25">
      <c r="A1863" s="32" t="s">
        <v>2133</v>
      </c>
      <c r="B1863" s="32" t="s">
        <v>1222</v>
      </c>
      <c r="C1863" s="32" t="s">
        <v>2133</v>
      </c>
      <c r="D1863" s="32">
        <v>520538</v>
      </c>
      <c r="E1863" s="33" t="s">
        <v>10074</v>
      </c>
    </row>
    <row r="1864" spans="1:5" ht="15" x14ac:dyDescent="0.25">
      <c r="A1864" s="32" t="s">
        <v>712</v>
      </c>
      <c r="B1864" s="32" t="s">
        <v>1158</v>
      </c>
      <c r="C1864" s="32" t="s">
        <v>712</v>
      </c>
      <c r="D1864" s="32">
        <v>476040</v>
      </c>
      <c r="E1864" s="33" t="s">
        <v>10074</v>
      </c>
    </row>
    <row r="1865" spans="1:5" ht="15" x14ac:dyDescent="0.25">
      <c r="A1865" s="32" t="s">
        <v>2882</v>
      </c>
      <c r="B1865" s="32" t="s">
        <v>1165</v>
      </c>
      <c r="C1865" s="32" t="s">
        <v>2882</v>
      </c>
      <c r="D1865" s="32">
        <v>254008</v>
      </c>
      <c r="E1865" s="33" t="s">
        <v>10074</v>
      </c>
    </row>
    <row r="1866" spans="1:5" ht="15" x14ac:dyDescent="0.25">
      <c r="A1866" s="32" t="s">
        <v>5814</v>
      </c>
      <c r="B1866" s="32" t="s">
        <v>50</v>
      </c>
      <c r="C1866" s="32" t="s">
        <v>5814</v>
      </c>
      <c r="D1866" s="32">
        <v>151448</v>
      </c>
      <c r="E1866" s="33" t="s">
        <v>10074</v>
      </c>
    </row>
    <row r="1867" spans="1:5" ht="15" x14ac:dyDescent="0.25">
      <c r="A1867" s="32" t="s">
        <v>5329</v>
      </c>
      <c r="B1867" s="32" t="s">
        <v>1196</v>
      </c>
      <c r="C1867" s="32" t="s">
        <v>5329</v>
      </c>
      <c r="D1867" s="32">
        <v>191569</v>
      </c>
      <c r="E1867" s="33" t="s">
        <v>10074</v>
      </c>
    </row>
    <row r="1868" spans="1:5" ht="15" x14ac:dyDescent="0.25">
      <c r="A1868" s="32" t="s">
        <v>448</v>
      </c>
      <c r="B1868" s="32" t="s">
        <v>1185</v>
      </c>
      <c r="C1868" s="32" t="s">
        <v>448</v>
      </c>
      <c r="D1868" s="32">
        <v>733540</v>
      </c>
      <c r="E1868" s="33" t="s">
        <v>10074</v>
      </c>
    </row>
    <row r="1869" spans="1:5" ht="15" x14ac:dyDescent="0.25">
      <c r="A1869" s="32" t="s">
        <v>6562</v>
      </c>
      <c r="B1869" s="32" t="s">
        <v>1358</v>
      </c>
      <c r="C1869" s="32" t="s">
        <v>6562</v>
      </c>
      <c r="D1869" s="32">
        <v>853010</v>
      </c>
      <c r="E1869" s="33" t="s">
        <v>10074</v>
      </c>
    </row>
    <row r="1870" spans="1:5" ht="15" x14ac:dyDescent="0.25">
      <c r="A1870" s="32" t="s">
        <v>498</v>
      </c>
      <c r="B1870" s="32" t="s">
        <v>189</v>
      </c>
      <c r="C1870" s="32" t="s">
        <v>498</v>
      </c>
      <c r="D1870" s="32">
        <v>175037</v>
      </c>
      <c r="E1870" s="33" t="s">
        <v>10074</v>
      </c>
    </row>
    <row r="1871" spans="1:5" ht="15" x14ac:dyDescent="0.25">
      <c r="A1871" s="32" t="s">
        <v>6340</v>
      </c>
      <c r="B1871" s="32" t="s">
        <v>1165</v>
      </c>
      <c r="C1871" s="32" t="s">
        <v>6340</v>
      </c>
      <c r="D1871" s="32">
        <v>250420</v>
      </c>
      <c r="E1871" s="33" t="s">
        <v>10074</v>
      </c>
    </row>
    <row r="1872" spans="1:5" ht="15" x14ac:dyDescent="0.25">
      <c r="A1872" s="32" t="s">
        <v>966</v>
      </c>
      <c r="B1872" s="32" t="s">
        <v>50</v>
      </c>
      <c r="C1872" s="32" t="s">
        <v>966</v>
      </c>
      <c r="D1872" s="32">
        <v>152218</v>
      </c>
      <c r="E1872" s="33" t="s">
        <v>10073</v>
      </c>
    </row>
    <row r="1873" spans="1:5" ht="15" x14ac:dyDescent="0.25">
      <c r="A1873" s="32" t="s">
        <v>6601</v>
      </c>
      <c r="B1873" s="32" t="s">
        <v>1807</v>
      </c>
      <c r="C1873" s="32" t="s">
        <v>6601</v>
      </c>
      <c r="D1873" s="32">
        <v>862069</v>
      </c>
      <c r="E1873" s="33" t="s">
        <v>10074</v>
      </c>
    </row>
    <row r="1874" spans="1:5" ht="15" x14ac:dyDescent="0.25">
      <c r="A1874" s="32" t="s">
        <v>3693</v>
      </c>
      <c r="B1874" s="32" t="s">
        <v>1228</v>
      </c>
      <c r="C1874" s="32" t="s">
        <v>3693</v>
      </c>
      <c r="D1874" s="32">
        <v>415087</v>
      </c>
      <c r="E1874" s="33" t="s">
        <v>10074</v>
      </c>
    </row>
    <row r="1875" spans="1:5" ht="15" x14ac:dyDescent="0.25">
      <c r="A1875" s="32" t="s">
        <v>328</v>
      </c>
      <c r="B1875" s="32" t="s">
        <v>1285</v>
      </c>
      <c r="C1875" s="32" t="s">
        <v>328</v>
      </c>
      <c r="D1875" s="32">
        <v>762008</v>
      </c>
      <c r="E1875" s="33" t="s">
        <v>10074</v>
      </c>
    </row>
    <row r="1876" spans="1:5" ht="15" x14ac:dyDescent="0.25">
      <c r="A1876" s="32" t="s">
        <v>3227</v>
      </c>
      <c r="B1876" s="32" t="s">
        <v>1252</v>
      </c>
      <c r="C1876" s="32" t="s">
        <v>3227</v>
      </c>
      <c r="D1876" s="32">
        <v>110431</v>
      </c>
      <c r="E1876" s="33" t="s">
        <v>10074</v>
      </c>
    </row>
    <row r="1877" spans="1:5" ht="15" x14ac:dyDescent="0.25">
      <c r="A1877" s="32" t="s">
        <v>579</v>
      </c>
      <c r="B1877" s="32" t="s">
        <v>189</v>
      </c>
      <c r="C1877" s="32" t="s">
        <v>579</v>
      </c>
      <c r="D1877" s="32">
        <v>170009</v>
      </c>
      <c r="E1877" s="33" t="s">
        <v>10073</v>
      </c>
    </row>
    <row r="1878" spans="1:5" ht="15" x14ac:dyDescent="0.25">
      <c r="A1878" s="32" t="s">
        <v>4963</v>
      </c>
      <c r="B1878" s="32" t="s">
        <v>1278</v>
      </c>
      <c r="C1878" s="32" t="s">
        <v>4963</v>
      </c>
      <c r="D1878" s="32">
        <v>203040</v>
      </c>
      <c r="E1878" s="33" t="s">
        <v>10074</v>
      </c>
    </row>
    <row r="1879" spans="1:5" ht="15" x14ac:dyDescent="0.25">
      <c r="A1879" s="32" t="s">
        <v>2798</v>
      </c>
      <c r="B1879" s="32" t="s">
        <v>1291</v>
      </c>
      <c r="C1879" s="32" t="s">
        <v>2798</v>
      </c>
      <c r="D1879" s="32">
        <v>135048</v>
      </c>
      <c r="E1879" s="33" t="s">
        <v>10074</v>
      </c>
    </row>
    <row r="1880" spans="1:5" ht="15" x14ac:dyDescent="0.25">
      <c r="A1880" s="32" t="s">
        <v>231</v>
      </c>
      <c r="B1880" s="32" t="s">
        <v>1165</v>
      </c>
      <c r="C1880" s="32" t="s">
        <v>231</v>
      </c>
      <c r="D1880" s="32">
        <v>250002</v>
      </c>
      <c r="E1880" s="33" t="s">
        <v>10073</v>
      </c>
    </row>
    <row r="1881" spans="1:5" ht="15" x14ac:dyDescent="0.25">
      <c r="A1881" s="32" t="s">
        <v>6622</v>
      </c>
      <c r="B1881" s="32" t="s">
        <v>1196</v>
      </c>
      <c r="C1881" s="32" t="s">
        <v>6622</v>
      </c>
      <c r="D1881" s="32">
        <v>193537</v>
      </c>
      <c r="E1881" s="33" t="s">
        <v>10074</v>
      </c>
    </row>
    <row r="1882" spans="1:5" ht="15" x14ac:dyDescent="0.25">
      <c r="A1882" s="32" t="s">
        <v>2437</v>
      </c>
      <c r="B1882" s="32" t="s">
        <v>1970</v>
      </c>
      <c r="C1882" s="32" t="s">
        <v>2437</v>
      </c>
      <c r="D1882" s="32">
        <v>991049</v>
      </c>
      <c r="E1882" s="33" t="s">
        <v>10074</v>
      </c>
    </row>
    <row r="1883" spans="1:5" ht="15" x14ac:dyDescent="0.25">
      <c r="A1883" s="32" t="s">
        <v>1005</v>
      </c>
      <c r="B1883" s="32" t="s">
        <v>50</v>
      </c>
      <c r="C1883" s="32" t="s">
        <v>1005</v>
      </c>
      <c r="D1883" s="32">
        <v>152268</v>
      </c>
      <c r="E1883" s="33" t="s">
        <v>10073</v>
      </c>
    </row>
    <row r="1884" spans="1:5" ht="15" x14ac:dyDescent="0.25">
      <c r="A1884" s="32" t="s">
        <v>438</v>
      </c>
      <c r="B1884" s="32" t="s">
        <v>1129</v>
      </c>
      <c r="C1884" s="32" t="s">
        <v>438</v>
      </c>
      <c r="D1884" s="32">
        <v>681031</v>
      </c>
      <c r="E1884" s="33" t="s">
        <v>10074</v>
      </c>
    </row>
    <row r="1885" spans="1:5" ht="15" x14ac:dyDescent="0.25">
      <c r="A1885" s="32" t="s">
        <v>401</v>
      </c>
      <c r="B1885" s="32" t="s">
        <v>1165</v>
      </c>
      <c r="C1885" s="32" t="s">
        <v>401</v>
      </c>
      <c r="D1885" s="32">
        <v>251647</v>
      </c>
      <c r="E1885" s="33" t="s">
        <v>10074</v>
      </c>
    </row>
    <row r="1886" spans="1:5" ht="15" x14ac:dyDescent="0.25">
      <c r="A1886" s="32" t="s">
        <v>286</v>
      </c>
      <c r="B1886" s="32" t="s">
        <v>1129</v>
      </c>
      <c r="C1886" s="32" t="s">
        <v>286</v>
      </c>
      <c r="D1886" s="32">
        <v>682537</v>
      </c>
      <c r="E1886" s="33" t="s">
        <v>10074</v>
      </c>
    </row>
    <row r="1887" spans="1:5" ht="15" x14ac:dyDescent="0.25">
      <c r="A1887" s="32" t="s">
        <v>5758</v>
      </c>
      <c r="B1887" s="32" t="s">
        <v>1137</v>
      </c>
      <c r="C1887" s="32" t="s">
        <v>5758</v>
      </c>
      <c r="D1887" s="32">
        <v>706010</v>
      </c>
      <c r="E1887" s="33" t="s">
        <v>10074</v>
      </c>
    </row>
    <row r="1888" spans="1:5" ht="15" x14ac:dyDescent="0.25">
      <c r="A1888" s="32" t="s">
        <v>577</v>
      </c>
      <c r="B1888" s="32" t="s">
        <v>1358</v>
      </c>
      <c r="C1888" s="32" t="s">
        <v>577</v>
      </c>
      <c r="D1888" s="32">
        <v>854010</v>
      </c>
      <c r="E1888" s="33" t="s">
        <v>10074</v>
      </c>
    </row>
    <row r="1889" spans="1:5" ht="15" x14ac:dyDescent="0.25">
      <c r="A1889" s="32" t="s">
        <v>734</v>
      </c>
      <c r="B1889" s="32" t="s">
        <v>1185</v>
      </c>
      <c r="C1889" s="32" t="s">
        <v>734</v>
      </c>
      <c r="D1889" s="32">
        <v>735078</v>
      </c>
      <c r="E1889" s="33" t="s">
        <v>10074</v>
      </c>
    </row>
    <row r="1890" spans="1:5" ht="15" x14ac:dyDescent="0.25">
      <c r="A1890" s="32" t="s">
        <v>265</v>
      </c>
      <c r="B1890" s="32" t="s">
        <v>1129</v>
      </c>
      <c r="C1890" s="32" t="s">
        <v>265</v>
      </c>
      <c r="D1890" s="32">
        <v>686047</v>
      </c>
      <c r="E1890" s="33" t="s">
        <v>10074</v>
      </c>
    </row>
    <row r="1891" spans="1:5" ht="15" x14ac:dyDescent="0.25">
      <c r="A1891" s="32" t="s">
        <v>1089</v>
      </c>
      <c r="B1891" s="32" t="s">
        <v>1179</v>
      </c>
      <c r="C1891" s="32" t="s">
        <v>1089</v>
      </c>
      <c r="D1891" s="32">
        <v>500007</v>
      </c>
      <c r="E1891" s="33" t="s">
        <v>10073</v>
      </c>
    </row>
    <row r="1892" spans="1:5" ht="15" x14ac:dyDescent="0.25">
      <c r="A1892" s="32" t="s">
        <v>4038</v>
      </c>
      <c r="B1892" s="32" t="s">
        <v>50</v>
      </c>
      <c r="C1892" s="32" t="s">
        <v>4038</v>
      </c>
      <c r="D1892" s="32">
        <v>152640</v>
      </c>
      <c r="E1892" s="33" t="s">
        <v>10074</v>
      </c>
    </row>
    <row r="1893" spans="1:5" ht="15" x14ac:dyDescent="0.25">
      <c r="A1893" s="32" t="s">
        <v>2202</v>
      </c>
      <c r="B1893" s="32" t="s">
        <v>1137</v>
      </c>
      <c r="C1893" s="32" t="s">
        <v>2202</v>
      </c>
      <c r="D1893" s="32">
        <v>702078</v>
      </c>
      <c r="E1893" s="33" t="s">
        <v>10074</v>
      </c>
    </row>
    <row r="1894" spans="1:5" ht="15" x14ac:dyDescent="0.25">
      <c r="A1894" s="32" t="s">
        <v>664</v>
      </c>
      <c r="B1894" s="32" t="s">
        <v>1185</v>
      </c>
      <c r="C1894" s="32" t="s">
        <v>664</v>
      </c>
      <c r="D1894" s="32">
        <v>735509</v>
      </c>
      <c r="E1894" s="33" t="s">
        <v>10074</v>
      </c>
    </row>
    <row r="1895" spans="1:5" ht="15" x14ac:dyDescent="0.25">
      <c r="A1895" s="32" t="s">
        <v>706</v>
      </c>
      <c r="B1895" s="32" t="s">
        <v>1222</v>
      </c>
      <c r="C1895" s="32" t="s">
        <v>706</v>
      </c>
      <c r="D1895" s="32">
        <v>520037</v>
      </c>
      <c r="E1895" s="33" t="s">
        <v>10073</v>
      </c>
    </row>
    <row r="1896" spans="1:5" ht="15" x14ac:dyDescent="0.25">
      <c r="A1896" s="32" t="s">
        <v>5663</v>
      </c>
      <c r="B1896" s="32" t="s">
        <v>1185</v>
      </c>
      <c r="C1896" s="32" t="s">
        <v>5663</v>
      </c>
      <c r="D1896" s="32">
        <v>735557</v>
      </c>
      <c r="E1896" s="33" t="s">
        <v>10074</v>
      </c>
    </row>
    <row r="1897" spans="1:5" ht="15" x14ac:dyDescent="0.25">
      <c r="A1897" s="32" t="s">
        <v>6665</v>
      </c>
      <c r="B1897" s="32" t="s">
        <v>1819</v>
      </c>
      <c r="C1897" s="32" t="s">
        <v>6665</v>
      </c>
      <c r="D1897" s="32">
        <v>916057</v>
      </c>
      <c r="E1897" s="33" t="s">
        <v>10074</v>
      </c>
    </row>
    <row r="1898" spans="1:5" ht="15" x14ac:dyDescent="0.25">
      <c r="A1898" s="32" t="s">
        <v>3585</v>
      </c>
      <c r="B1898" s="32" t="s">
        <v>1151</v>
      </c>
      <c r="C1898" s="32" t="s">
        <v>3585</v>
      </c>
      <c r="D1898" s="32">
        <v>441001</v>
      </c>
      <c r="E1898" s="33" t="s">
        <v>10074</v>
      </c>
    </row>
    <row r="1899" spans="1:5" ht="15" x14ac:dyDescent="0.25">
      <c r="A1899" s="32" t="s">
        <v>926</v>
      </c>
      <c r="B1899" s="32" t="s">
        <v>1196</v>
      </c>
      <c r="C1899" s="32" t="s">
        <v>926</v>
      </c>
      <c r="D1899" s="32">
        <v>191030</v>
      </c>
      <c r="E1899" s="33" t="s">
        <v>10073</v>
      </c>
    </row>
    <row r="1900" spans="1:5" ht="15" x14ac:dyDescent="0.25">
      <c r="A1900" s="32" t="s">
        <v>6670</v>
      </c>
      <c r="B1900" s="32" t="s">
        <v>1291</v>
      </c>
      <c r="C1900" s="32" t="s">
        <v>6670</v>
      </c>
      <c r="D1900" s="32">
        <v>131507</v>
      </c>
      <c r="E1900" s="33" t="s">
        <v>10074</v>
      </c>
    </row>
    <row r="1901" spans="1:5" ht="15" x14ac:dyDescent="0.25">
      <c r="A1901" s="32" t="s">
        <v>5152</v>
      </c>
      <c r="B1901" s="32" t="s">
        <v>1819</v>
      </c>
      <c r="C1901" s="32" t="s">
        <v>5152</v>
      </c>
      <c r="D1901" s="32">
        <v>912018</v>
      </c>
      <c r="E1901" s="33" t="s">
        <v>10074</v>
      </c>
    </row>
    <row r="1902" spans="1:5" ht="15" x14ac:dyDescent="0.25">
      <c r="A1902" s="32" t="s">
        <v>2078</v>
      </c>
      <c r="B1902" s="32" t="s">
        <v>1129</v>
      </c>
      <c r="C1902" s="32" t="s">
        <v>2078</v>
      </c>
      <c r="D1902" s="32">
        <v>686027</v>
      </c>
      <c r="E1902" s="33" t="s">
        <v>10074</v>
      </c>
    </row>
    <row r="1903" spans="1:5" ht="15" x14ac:dyDescent="0.25">
      <c r="A1903" s="32" t="s">
        <v>1093</v>
      </c>
      <c r="B1903" s="32" t="s">
        <v>1165</v>
      </c>
      <c r="C1903" s="32" t="s">
        <v>1093</v>
      </c>
      <c r="D1903" s="32">
        <v>252667</v>
      </c>
      <c r="E1903" s="33" t="s">
        <v>10074</v>
      </c>
    </row>
    <row r="1904" spans="1:5" ht="15" x14ac:dyDescent="0.25">
      <c r="A1904" s="32" t="s">
        <v>829</v>
      </c>
      <c r="B1904" s="32" t="s">
        <v>189</v>
      </c>
      <c r="C1904" s="32" t="s">
        <v>829</v>
      </c>
      <c r="D1904" s="32">
        <v>172007</v>
      </c>
      <c r="E1904" s="33" t="s">
        <v>10074</v>
      </c>
    </row>
    <row r="1905" spans="1:5" ht="15" x14ac:dyDescent="0.25">
      <c r="A1905" s="32" t="s">
        <v>6688</v>
      </c>
      <c r="B1905" s="32" t="s">
        <v>1165</v>
      </c>
      <c r="C1905" s="32" t="s">
        <v>6688</v>
      </c>
      <c r="D1905" s="32">
        <v>251067</v>
      </c>
      <c r="E1905" s="33" t="s">
        <v>10074</v>
      </c>
    </row>
    <row r="1906" spans="1:5" ht="15" x14ac:dyDescent="0.25">
      <c r="A1906" s="32" t="s">
        <v>114</v>
      </c>
      <c r="B1906" s="32" t="s">
        <v>1395</v>
      </c>
      <c r="C1906" s="32" t="s">
        <v>114</v>
      </c>
      <c r="D1906" s="32">
        <v>662017</v>
      </c>
      <c r="E1906" s="33" t="s">
        <v>10074</v>
      </c>
    </row>
    <row r="1907" spans="1:5" ht="15" x14ac:dyDescent="0.25">
      <c r="A1907" s="32" t="s">
        <v>593</v>
      </c>
      <c r="B1907" s="32" t="s">
        <v>80</v>
      </c>
      <c r="C1907" s="32" t="s">
        <v>593</v>
      </c>
      <c r="D1907" s="32">
        <v>50020</v>
      </c>
      <c r="E1907" s="33" t="s">
        <v>10073</v>
      </c>
    </row>
    <row r="1908" spans="1:5" ht="15" x14ac:dyDescent="0.25">
      <c r="A1908" s="32" t="s">
        <v>4382</v>
      </c>
      <c r="B1908" s="32" t="s">
        <v>1129</v>
      </c>
      <c r="C1908" s="32" t="s">
        <v>4382</v>
      </c>
      <c r="D1908" s="32">
        <v>680561</v>
      </c>
      <c r="E1908" s="33" t="s">
        <v>10074</v>
      </c>
    </row>
    <row r="1909" spans="1:5" ht="15" x14ac:dyDescent="0.25">
      <c r="A1909" s="32" t="s">
        <v>60</v>
      </c>
      <c r="B1909" s="32" t="s">
        <v>1185</v>
      </c>
      <c r="C1909" s="32" t="s">
        <v>60</v>
      </c>
      <c r="D1909" s="32">
        <v>730527</v>
      </c>
      <c r="E1909" s="33" t="s">
        <v>10074</v>
      </c>
    </row>
    <row r="1910" spans="1:5" ht="15" x14ac:dyDescent="0.25">
      <c r="A1910" s="32" t="s">
        <v>706</v>
      </c>
      <c r="B1910" s="32" t="s">
        <v>1222</v>
      </c>
      <c r="C1910" s="32" t="s">
        <v>706</v>
      </c>
      <c r="D1910" s="32">
        <v>520008</v>
      </c>
      <c r="E1910" s="33" t="s">
        <v>10073</v>
      </c>
    </row>
    <row r="1911" spans="1:5" ht="15" x14ac:dyDescent="0.25">
      <c r="A1911" s="32" t="s">
        <v>328</v>
      </c>
      <c r="B1911" s="32" t="s">
        <v>1285</v>
      </c>
      <c r="C1911" s="32" t="s">
        <v>328</v>
      </c>
      <c r="D1911" s="32">
        <v>762007</v>
      </c>
      <c r="E1911" s="33" t="s">
        <v>10074</v>
      </c>
    </row>
    <row r="1912" spans="1:5" ht="15" x14ac:dyDescent="0.25">
      <c r="A1912" s="32" t="s">
        <v>557</v>
      </c>
      <c r="B1912" s="32" t="s">
        <v>1129</v>
      </c>
      <c r="C1912" s="32" t="s">
        <v>557</v>
      </c>
      <c r="D1912" s="32">
        <v>684007</v>
      </c>
      <c r="E1912" s="33" t="s">
        <v>10074</v>
      </c>
    </row>
    <row r="1913" spans="1:5" ht="15" x14ac:dyDescent="0.25">
      <c r="A1913" s="32" t="s">
        <v>470</v>
      </c>
      <c r="B1913" s="32" t="s">
        <v>1185</v>
      </c>
      <c r="C1913" s="32" t="s">
        <v>470</v>
      </c>
      <c r="D1913" s="32">
        <v>732047</v>
      </c>
      <c r="E1913" s="33" t="s">
        <v>10074</v>
      </c>
    </row>
    <row r="1914" spans="1:5" ht="15" x14ac:dyDescent="0.25">
      <c r="A1914" s="32" t="s">
        <v>726</v>
      </c>
      <c r="B1914" s="32" t="s">
        <v>1196</v>
      </c>
      <c r="C1914" s="32" t="s">
        <v>726</v>
      </c>
      <c r="D1914" s="32">
        <v>190548</v>
      </c>
      <c r="E1914" s="33" t="s">
        <v>10074</v>
      </c>
    </row>
    <row r="1915" spans="1:5" ht="15" x14ac:dyDescent="0.25">
      <c r="A1915" s="32" t="s">
        <v>374</v>
      </c>
      <c r="B1915" s="32" t="s">
        <v>1259</v>
      </c>
      <c r="C1915" s="32" t="s">
        <v>374</v>
      </c>
      <c r="D1915" s="32">
        <v>545518</v>
      </c>
      <c r="E1915" s="33" t="s">
        <v>10074</v>
      </c>
    </row>
    <row r="1916" spans="1:5" ht="15" x14ac:dyDescent="0.25">
      <c r="A1916" s="32" t="s">
        <v>3083</v>
      </c>
      <c r="B1916" s="32" t="s">
        <v>1252</v>
      </c>
      <c r="C1916" s="32" t="s">
        <v>3083</v>
      </c>
      <c r="D1916" s="32">
        <v>110731</v>
      </c>
      <c r="E1916" s="33" t="s">
        <v>10074</v>
      </c>
    </row>
    <row r="1917" spans="1:5" ht="15" x14ac:dyDescent="0.25">
      <c r="A1917" s="32" t="s">
        <v>187</v>
      </c>
      <c r="B1917" s="32" t="s">
        <v>1538</v>
      </c>
      <c r="C1917" s="32" t="s">
        <v>187</v>
      </c>
      <c r="D1917" s="32">
        <v>632007</v>
      </c>
      <c r="E1917" s="33" t="s">
        <v>10073</v>
      </c>
    </row>
    <row r="1918" spans="1:5" ht="15" x14ac:dyDescent="0.25">
      <c r="A1918" s="32" t="s">
        <v>1935</v>
      </c>
      <c r="B1918" s="32" t="s">
        <v>1222</v>
      </c>
      <c r="C1918" s="32" t="s">
        <v>1935</v>
      </c>
      <c r="D1918" s="32">
        <v>526529</v>
      </c>
      <c r="E1918" s="33" t="s">
        <v>10074</v>
      </c>
    </row>
    <row r="1919" spans="1:5" ht="15" x14ac:dyDescent="0.25">
      <c r="A1919" s="32" t="s">
        <v>1054</v>
      </c>
      <c r="B1919" s="32" t="s">
        <v>1306</v>
      </c>
      <c r="C1919" s="32" t="s">
        <v>1054</v>
      </c>
      <c r="D1919" s="32">
        <v>82067</v>
      </c>
      <c r="E1919" s="33" t="s">
        <v>10074</v>
      </c>
    </row>
    <row r="1920" spans="1:5" ht="15" x14ac:dyDescent="0.25">
      <c r="A1920" s="32" t="s">
        <v>799</v>
      </c>
      <c r="B1920" s="32" t="s">
        <v>1285</v>
      </c>
      <c r="C1920" s="32" t="s">
        <v>799</v>
      </c>
      <c r="D1920" s="32">
        <v>760547</v>
      </c>
      <c r="E1920" s="33" t="s">
        <v>10074</v>
      </c>
    </row>
    <row r="1921" spans="1:5" ht="15" x14ac:dyDescent="0.25">
      <c r="A1921" s="32" t="s">
        <v>2548</v>
      </c>
      <c r="B1921" s="32" t="s">
        <v>1196</v>
      </c>
      <c r="C1921" s="32" t="s">
        <v>2548</v>
      </c>
      <c r="D1921" s="32">
        <v>193008</v>
      </c>
      <c r="E1921" s="33" t="s">
        <v>10074</v>
      </c>
    </row>
    <row r="1922" spans="1:5" ht="15" x14ac:dyDescent="0.25">
      <c r="A1922" s="32" t="s">
        <v>6738</v>
      </c>
      <c r="B1922" s="32" t="s">
        <v>1259</v>
      </c>
      <c r="C1922" s="32" t="s">
        <v>6738</v>
      </c>
      <c r="D1922" s="32">
        <v>545010</v>
      </c>
      <c r="E1922" s="33" t="s">
        <v>10074</v>
      </c>
    </row>
    <row r="1923" spans="1:5" ht="15" x14ac:dyDescent="0.25">
      <c r="A1923" s="32" t="s">
        <v>2364</v>
      </c>
      <c r="B1923" s="32" t="s">
        <v>80</v>
      </c>
      <c r="C1923" s="32" t="s">
        <v>2364</v>
      </c>
      <c r="D1923" s="32">
        <v>56477</v>
      </c>
      <c r="E1923" s="33" t="s">
        <v>10074</v>
      </c>
    </row>
    <row r="1924" spans="1:5" ht="15" x14ac:dyDescent="0.25">
      <c r="A1924" s="32" t="s">
        <v>6741</v>
      </c>
      <c r="B1924" s="32" t="s">
        <v>80</v>
      </c>
      <c r="C1924" s="32" t="s">
        <v>6741</v>
      </c>
      <c r="D1924" s="32">
        <v>55048</v>
      </c>
      <c r="E1924" s="33" t="s">
        <v>10074</v>
      </c>
    </row>
    <row r="1925" spans="1:5" ht="15" x14ac:dyDescent="0.25">
      <c r="A1925" s="32" t="s">
        <v>524</v>
      </c>
      <c r="B1925" s="32" t="s">
        <v>1278</v>
      </c>
      <c r="C1925" s="32" t="s">
        <v>524</v>
      </c>
      <c r="D1925" s="32">
        <v>202018</v>
      </c>
      <c r="E1925" s="33" t="s">
        <v>10074</v>
      </c>
    </row>
    <row r="1926" spans="1:5" ht="15" x14ac:dyDescent="0.25">
      <c r="A1926" s="32" t="s">
        <v>466</v>
      </c>
      <c r="B1926" s="32" t="s">
        <v>1151</v>
      </c>
      <c r="C1926" s="32" t="s">
        <v>466</v>
      </c>
      <c r="D1926" s="32">
        <v>443020</v>
      </c>
      <c r="E1926" s="33" t="s">
        <v>10074</v>
      </c>
    </row>
    <row r="1927" spans="1:5" ht="15" x14ac:dyDescent="0.25">
      <c r="A1927" s="32" t="s">
        <v>706</v>
      </c>
      <c r="B1927" s="32" t="s">
        <v>1222</v>
      </c>
      <c r="C1927" s="32" t="s">
        <v>706</v>
      </c>
      <c r="D1927" s="32">
        <v>520007</v>
      </c>
      <c r="E1927" s="33" t="s">
        <v>10073</v>
      </c>
    </row>
    <row r="1928" spans="1:5" ht="15" x14ac:dyDescent="0.25">
      <c r="A1928" s="32" t="s">
        <v>1291</v>
      </c>
      <c r="B1928" s="32" t="s">
        <v>1196</v>
      </c>
      <c r="C1928" s="32" t="s">
        <v>1291</v>
      </c>
      <c r="D1928" s="32">
        <v>195018</v>
      </c>
      <c r="E1928" s="33" t="s">
        <v>10074</v>
      </c>
    </row>
    <row r="1929" spans="1:5" ht="15" x14ac:dyDescent="0.25">
      <c r="A1929" s="32" t="s">
        <v>6756</v>
      </c>
      <c r="B1929" s="32" t="s">
        <v>1129</v>
      </c>
      <c r="C1929" s="32" t="s">
        <v>6756</v>
      </c>
      <c r="D1929" s="32">
        <v>682517</v>
      </c>
      <c r="E1929" s="33" t="s">
        <v>10074</v>
      </c>
    </row>
    <row r="1930" spans="1:5" ht="15" x14ac:dyDescent="0.25">
      <c r="A1930" s="32" t="s">
        <v>805</v>
      </c>
      <c r="B1930" s="32" t="s">
        <v>1151</v>
      </c>
      <c r="C1930" s="32" t="s">
        <v>805</v>
      </c>
      <c r="D1930" s="32">
        <v>440009</v>
      </c>
      <c r="E1930" s="33" t="s">
        <v>10074</v>
      </c>
    </row>
    <row r="1931" spans="1:5" ht="15" x14ac:dyDescent="0.25">
      <c r="A1931" s="32" t="s">
        <v>736</v>
      </c>
      <c r="B1931" s="32" t="s">
        <v>1218</v>
      </c>
      <c r="C1931" s="32" t="s">
        <v>736</v>
      </c>
      <c r="D1931" s="32">
        <v>233040</v>
      </c>
      <c r="E1931" s="33" t="s">
        <v>10073</v>
      </c>
    </row>
    <row r="1932" spans="1:5" ht="15" x14ac:dyDescent="0.25">
      <c r="A1932" s="32" t="s">
        <v>3676</v>
      </c>
      <c r="B1932" s="32" t="s">
        <v>1252</v>
      </c>
      <c r="C1932" s="32" t="s">
        <v>3676</v>
      </c>
      <c r="D1932" s="32">
        <v>111811</v>
      </c>
      <c r="E1932" s="33" t="s">
        <v>10074</v>
      </c>
    </row>
    <row r="1933" spans="1:5" ht="15" x14ac:dyDescent="0.25">
      <c r="A1933" s="32" t="s">
        <v>6414</v>
      </c>
      <c r="B1933" s="32" t="s">
        <v>1165</v>
      </c>
      <c r="C1933" s="32" t="s">
        <v>6414</v>
      </c>
      <c r="D1933" s="32">
        <v>254027</v>
      </c>
      <c r="E1933" s="33" t="s">
        <v>10074</v>
      </c>
    </row>
    <row r="1934" spans="1:5" ht="15" x14ac:dyDescent="0.25">
      <c r="A1934" s="32" t="s">
        <v>855</v>
      </c>
      <c r="B1934" s="32" t="s">
        <v>1278</v>
      </c>
      <c r="C1934" s="32" t="s">
        <v>855</v>
      </c>
      <c r="D1934" s="32">
        <v>202030</v>
      </c>
      <c r="E1934" s="33" t="s">
        <v>10074</v>
      </c>
    </row>
    <row r="1935" spans="1:5" ht="15" x14ac:dyDescent="0.25">
      <c r="A1935" s="32" t="s">
        <v>759</v>
      </c>
      <c r="B1935" s="32" t="s">
        <v>50</v>
      </c>
      <c r="C1935" s="32" t="s">
        <v>759</v>
      </c>
      <c r="D1935" s="32">
        <v>155208</v>
      </c>
      <c r="E1935" s="33" t="s">
        <v>10074</v>
      </c>
    </row>
    <row r="1936" spans="1:5" ht="15" x14ac:dyDescent="0.25">
      <c r="A1936" s="32" t="s">
        <v>376</v>
      </c>
      <c r="B1936" s="32" t="s">
        <v>1129</v>
      </c>
      <c r="C1936" s="32" t="s">
        <v>376</v>
      </c>
      <c r="D1936" s="32">
        <v>682541</v>
      </c>
      <c r="E1936" s="33" t="s">
        <v>10074</v>
      </c>
    </row>
    <row r="1937" spans="1:5" ht="15" x14ac:dyDescent="0.25">
      <c r="A1937" s="32" t="s">
        <v>937</v>
      </c>
      <c r="B1937" s="32" t="s">
        <v>1165</v>
      </c>
      <c r="C1937" s="32" t="s">
        <v>937</v>
      </c>
      <c r="D1937" s="32">
        <v>253408</v>
      </c>
      <c r="E1937" s="33" t="s">
        <v>10074</v>
      </c>
    </row>
    <row r="1938" spans="1:5" ht="15" x14ac:dyDescent="0.25">
      <c r="A1938" s="32" t="s">
        <v>1769</v>
      </c>
      <c r="B1938" s="32" t="s">
        <v>80</v>
      </c>
      <c r="C1938" s="32" t="s">
        <v>1769</v>
      </c>
      <c r="D1938" s="32">
        <v>57037</v>
      </c>
      <c r="E1938" s="33" t="s">
        <v>10074</v>
      </c>
    </row>
    <row r="1939" spans="1:5" ht="15" x14ac:dyDescent="0.25">
      <c r="A1939" s="32" t="s">
        <v>761</v>
      </c>
      <c r="B1939" s="32" t="s">
        <v>2082</v>
      </c>
      <c r="C1939" s="32" t="s">
        <v>761</v>
      </c>
      <c r="D1939" s="32">
        <v>941039</v>
      </c>
      <c r="E1939" s="33" t="s">
        <v>10074</v>
      </c>
    </row>
    <row r="1940" spans="1:5" ht="15" x14ac:dyDescent="0.25">
      <c r="A1940" s="32" t="s">
        <v>136</v>
      </c>
      <c r="B1940" s="32" t="s">
        <v>1222</v>
      </c>
      <c r="C1940" s="32" t="s">
        <v>136</v>
      </c>
      <c r="D1940" s="32">
        <v>521087</v>
      </c>
      <c r="E1940" s="33" t="s">
        <v>10074</v>
      </c>
    </row>
    <row r="1941" spans="1:5" ht="15" x14ac:dyDescent="0.25">
      <c r="A1941" s="32" t="s">
        <v>595</v>
      </c>
      <c r="B1941" s="32" t="s">
        <v>1165</v>
      </c>
      <c r="C1941" s="32" t="s">
        <v>595</v>
      </c>
      <c r="D1941" s="32">
        <v>251428</v>
      </c>
      <c r="E1941" s="33" t="s">
        <v>10074</v>
      </c>
    </row>
    <row r="1942" spans="1:5" ht="15" x14ac:dyDescent="0.25">
      <c r="A1942" s="32" t="s">
        <v>87</v>
      </c>
      <c r="B1942" s="32" t="s">
        <v>50</v>
      </c>
      <c r="C1942" s="32" t="s">
        <v>87</v>
      </c>
      <c r="D1942" s="32">
        <v>152428</v>
      </c>
      <c r="E1942" s="33" t="s">
        <v>10074</v>
      </c>
    </row>
    <row r="1943" spans="1:5" ht="15" x14ac:dyDescent="0.25">
      <c r="A1943" s="32" t="s">
        <v>175</v>
      </c>
      <c r="B1943" s="32" t="s">
        <v>1165</v>
      </c>
      <c r="C1943" s="32" t="s">
        <v>175</v>
      </c>
      <c r="D1943" s="32">
        <v>253027</v>
      </c>
      <c r="E1943" s="33" t="s">
        <v>10074</v>
      </c>
    </row>
    <row r="1944" spans="1:5" ht="15" x14ac:dyDescent="0.25">
      <c r="A1944" s="32" t="s">
        <v>625</v>
      </c>
      <c r="B1944" s="32" t="s">
        <v>1218</v>
      </c>
      <c r="C1944" s="32" t="s">
        <v>625</v>
      </c>
      <c r="D1944" s="32">
        <v>230007</v>
      </c>
      <c r="E1944" s="33" t="s">
        <v>10073</v>
      </c>
    </row>
    <row r="1945" spans="1:5" ht="15" x14ac:dyDescent="0.25">
      <c r="A1945" s="32" t="s">
        <v>726</v>
      </c>
      <c r="B1945" s="32" t="s">
        <v>1196</v>
      </c>
      <c r="C1945" s="32" t="s">
        <v>726</v>
      </c>
      <c r="D1945" s="32">
        <v>190530</v>
      </c>
      <c r="E1945" s="33" t="s">
        <v>10074</v>
      </c>
    </row>
    <row r="1946" spans="1:5" ht="15" x14ac:dyDescent="0.25">
      <c r="A1946" s="32" t="s">
        <v>639</v>
      </c>
      <c r="B1946" s="32" t="s">
        <v>1228</v>
      </c>
      <c r="C1946" s="32" t="s">
        <v>639</v>
      </c>
      <c r="D1946" s="32">
        <v>410009</v>
      </c>
      <c r="E1946" s="33" t="s">
        <v>10073</v>
      </c>
    </row>
    <row r="1947" spans="1:5" ht="15" x14ac:dyDescent="0.25">
      <c r="A1947" s="32" t="s">
        <v>3329</v>
      </c>
      <c r="B1947" s="32" t="s">
        <v>189</v>
      </c>
      <c r="C1947" s="32" t="s">
        <v>3329</v>
      </c>
      <c r="D1947" s="32">
        <v>178007</v>
      </c>
      <c r="E1947" s="33" t="s">
        <v>10074</v>
      </c>
    </row>
    <row r="1948" spans="1:5" ht="15" x14ac:dyDescent="0.25">
      <c r="A1948" s="32" t="s">
        <v>2980</v>
      </c>
      <c r="B1948" s="32" t="s">
        <v>1311</v>
      </c>
      <c r="C1948" s="32" t="s">
        <v>2980</v>
      </c>
      <c r="D1948" s="32">
        <v>275037</v>
      </c>
      <c r="E1948" s="33" t="s">
        <v>10074</v>
      </c>
    </row>
    <row r="1949" spans="1:5" ht="15" x14ac:dyDescent="0.25">
      <c r="A1949" s="32" t="s">
        <v>4981</v>
      </c>
      <c r="B1949" s="32" t="s">
        <v>1165</v>
      </c>
      <c r="C1949" s="32" t="s">
        <v>4981</v>
      </c>
      <c r="D1949" s="32">
        <v>250820</v>
      </c>
      <c r="E1949" s="33" t="s">
        <v>10074</v>
      </c>
    </row>
    <row r="1950" spans="1:5" ht="15" x14ac:dyDescent="0.25">
      <c r="A1950" s="32" t="s">
        <v>156</v>
      </c>
      <c r="B1950" s="32" t="s">
        <v>1129</v>
      </c>
      <c r="C1950" s="32" t="s">
        <v>156</v>
      </c>
      <c r="D1950" s="32">
        <v>680003</v>
      </c>
      <c r="E1950" s="33" t="s">
        <v>10073</v>
      </c>
    </row>
    <row r="1951" spans="1:5" ht="15" x14ac:dyDescent="0.25">
      <c r="A1951" s="32" t="s">
        <v>869</v>
      </c>
      <c r="B1951" s="32" t="s">
        <v>1165</v>
      </c>
      <c r="C1951" s="32" t="s">
        <v>869</v>
      </c>
      <c r="D1951" s="32">
        <v>253258</v>
      </c>
      <c r="E1951" s="33" t="s">
        <v>10074</v>
      </c>
    </row>
    <row r="1952" spans="1:5" ht="15" x14ac:dyDescent="0.25">
      <c r="A1952" s="32" t="s">
        <v>2798</v>
      </c>
      <c r="B1952" s="32" t="s">
        <v>1291</v>
      </c>
      <c r="C1952" s="32" t="s">
        <v>2798</v>
      </c>
      <c r="D1952" s="32">
        <v>135040</v>
      </c>
      <c r="E1952" s="33" t="s">
        <v>10074</v>
      </c>
    </row>
    <row r="1953" spans="1:5" ht="15" x14ac:dyDescent="0.25">
      <c r="A1953" s="32" t="s">
        <v>672</v>
      </c>
      <c r="B1953" s="32" t="s">
        <v>50</v>
      </c>
      <c r="C1953" s="32" t="s">
        <v>672</v>
      </c>
      <c r="D1953" s="32">
        <v>153217</v>
      </c>
      <c r="E1953" s="33" t="s">
        <v>10074</v>
      </c>
    </row>
    <row r="1954" spans="1:5" ht="15" x14ac:dyDescent="0.25">
      <c r="A1954" s="32" t="s">
        <v>2449</v>
      </c>
      <c r="B1954" s="32" t="s">
        <v>80</v>
      </c>
      <c r="C1954" s="32" t="s">
        <v>2449</v>
      </c>
      <c r="D1954" s="32">
        <v>52837</v>
      </c>
      <c r="E1954" s="33" t="s">
        <v>10074</v>
      </c>
    </row>
    <row r="1955" spans="1:5" ht="15" x14ac:dyDescent="0.25">
      <c r="A1955" s="32" t="s">
        <v>593</v>
      </c>
      <c r="B1955" s="32" t="s">
        <v>80</v>
      </c>
      <c r="C1955" s="32" t="s">
        <v>593</v>
      </c>
      <c r="D1955" s="32">
        <v>50031</v>
      </c>
      <c r="E1955" s="33" t="s">
        <v>10073</v>
      </c>
    </row>
    <row r="1956" spans="1:5" ht="15" x14ac:dyDescent="0.25">
      <c r="A1956" s="32" t="s">
        <v>623</v>
      </c>
      <c r="B1956" s="32" t="s">
        <v>1538</v>
      </c>
      <c r="C1956" s="32" t="s">
        <v>623</v>
      </c>
      <c r="D1956" s="32">
        <v>633007</v>
      </c>
      <c r="E1956" s="33" t="s">
        <v>10073</v>
      </c>
    </row>
    <row r="1957" spans="1:5" ht="15" x14ac:dyDescent="0.25">
      <c r="A1957" s="32" t="s">
        <v>6826</v>
      </c>
      <c r="B1957" s="32" t="s">
        <v>1358</v>
      </c>
      <c r="C1957" s="32" t="s">
        <v>6826</v>
      </c>
      <c r="D1957" s="32">
        <v>856050</v>
      </c>
      <c r="E1957" s="33" t="s">
        <v>10074</v>
      </c>
    </row>
    <row r="1958" spans="1:5" ht="15" x14ac:dyDescent="0.25">
      <c r="A1958" s="32" t="s">
        <v>863</v>
      </c>
      <c r="B1958" s="32" t="s">
        <v>50</v>
      </c>
      <c r="C1958" s="32" t="s">
        <v>863</v>
      </c>
      <c r="D1958" s="32">
        <v>154460</v>
      </c>
      <c r="E1958" s="33" t="s">
        <v>10074</v>
      </c>
    </row>
    <row r="1959" spans="1:5" ht="15" x14ac:dyDescent="0.25">
      <c r="A1959" s="32" t="s">
        <v>2631</v>
      </c>
      <c r="B1959" s="32" t="s">
        <v>1285</v>
      </c>
      <c r="C1959" s="32" t="s">
        <v>2631</v>
      </c>
      <c r="D1959" s="32">
        <v>762010</v>
      </c>
      <c r="E1959" s="33" t="s">
        <v>10074</v>
      </c>
    </row>
    <row r="1960" spans="1:5" ht="15" x14ac:dyDescent="0.25">
      <c r="A1960" s="32" t="s">
        <v>6828</v>
      </c>
      <c r="B1960" s="32" t="s">
        <v>50</v>
      </c>
      <c r="C1960" s="32" t="s">
        <v>6828</v>
      </c>
      <c r="D1960" s="32">
        <v>150887</v>
      </c>
      <c r="E1960" s="33" t="s">
        <v>10074</v>
      </c>
    </row>
    <row r="1961" spans="1:5" ht="15" x14ac:dyDescent="0.25">
      <c r="A1961" s="32" t="s">
        <v>593</v>
      </c>
      <c r="B1961" s="32" t="s">
        <v>80</v>
      </c>
      <c r="C1961" s="32" t="s">
        <v>593</v>
      </c>
      <c r="D1961" s="32">
        <v>50048</v>
      </c>
      <c r="E1961" s="33" t="s">
        <v>10073</v>
      </c>
    </row>
    <row r="1962" spans="1:5" ht="15" x14ac:dyDescent="0.25">
      <c r="A1962" s="32" t="s">
        <v>1736</v>
      </c>
      <c r="B1962" s="32" t="s">
        <v>1291</v>
      </c>
      <c r="C1962" s="32" t="s">
        <v>1736</v>
      </c>
      <c r="D1962" s="32">
        <v>134048</v>
      </c>
      <c r="E1962" s="33" t="s">
        <v>10074</v>
      </c>
    </row>
    <row r="1963" spans="1:5" ht="15" x14ac:dyDescent="0.25">
      <c r="A1963" s="32" t="s">
        <v>1017</v>
      </c>
      <c r="B1963" s="32" t="s">
        <v>50</v>
      </c>
      <c r="C1963" s="32" t="s">
        <v>1017</v>
      </c>
      <c r="D1963" s="32">
        <v>150260</v>
      </c>
      <c r="E1963" s="33" t="s">
        <v>10074</v>
      </c>
    </row>
    <row r="1964" spans="1:5" ht="15" x14ac:dyDescent="0.25">
      <c r="A1964" s="32" t="s">
        <v>6835</v>
      </c>
      <c r="B1964" s="32" t="s">
        <v>1278</v>
      </c>
      <c r="C1964" s="32" t="s">
        <v>6835</v>
      </c>
      <c r="D1964" s="32">
        <v>205037</v>
      </c>
      <c r="E1964" s="33" t="s">
        <v>10074</v>
      </c>
    </row>
    <row r="1965" spans="1:5" ht="15" x14ac:dyDescent="0.25">
      <c r="A1965" s="32" t="s">
        <v>4764</v>
      </c>
      <c r="B1965" s="32" t="s">
        <v>1252</v>
      </c>
      <c r="C1965" s="32" t="s">
        <v>4764</v>
      </c>
      <c r="D1965" s="32">
        <v>112041</v>
      </c>
      <c r="E1965" s="33" t="s">
        <v>10074</v>
      </c>
    </row>
    <row r="1966" spans="1:5" ht="15" x14ac:dyDescent="0.25">
      <c r="A1966" s="32" t="s">
        <v>593</v>
      </c>
      <c r="B1966" s="32" t="s">
        <v>80</v>
      </c>
      <c r="C1966" s="32" t="s">
        <v>593</v>
      </c>
      <c r="D1966" s="32">
        <v>50018</v>
      </c>
      <c r="E1966" s="33" t="s">
        <v>10073</v>
      </c>
    </row>
    <row r="1967" spans="1:5" ht="15" x14ac:dyDescent="0.25">
      <c r="A1967" s="32" t="s">
        <v>2437</v>
      </c>
      <c r="B1967" s="32" t="s">
        <v>1970</v>
      </c>
      <c r="C1967" s="32" t="s">
        <v>2437</v>
      </c>
      <c r="D1967" s="32">
        <v>991047</v>
      </c>
      <c r="E1967" s="33" t="s">
        <v>10074</v>
      </c>
    </row>
    <row r="1968" spans="1:5" ht="15" x14ac:dyDescent="0.25">
      <c r="A1968" s="32" t="s">
        <v>153</v>
      </c>
      <c r="B1968" s="32" t="s">
        <v>80</v>
      </c>
      <c r="C1968" s="32" t="s">
        <v>153</v>
      </c>
      <c r="D1968" s="32">
        <v>52068</v>
      </c>
      <c r="E1968" s="33" t="s">
        <v>10074</v>
      </c>
    </row>
    <row r="1969" spans="1:5" ht="15" x14ac:dyDescent="0.25">
      <c r="A1969" s="32" t="s">
        <v>835</v>
      </c>
      <c r="B1969" s="32" t="s">
        <v>1222</v>
      </c>
      <c r="C1969" s="32" t="s">
        <v>835</v>
      </c>
      <c r="D1969" s="32">
        <v>526047</v>
      </c>
      <c r="E1969" s="33" t="s">
        <v>10074</v>
      </c>
    </row>
    <row r="1970" spans="1:5" ht="15" x14ac:dyDescent="0.25">
      <c r="A1970" s="32" t="s">
        <v>6279</v>
      </c>
      <c r="B1970" s="32" t="s">
        <v>1196</v>
      </c>
      <c r="C1970" s="32" t="s">
        <v>6279</v>
      </c>
      <c r="D1970" s="32">
        <v>192539</v>
      </c>
      <c r="E1970" s="33" t="s">
        <v>10074</v>
      </c>
    </row>
    <row r="1971" spans="1:5" ht="15" x14ac:dyDescent="0.25">
      <c r="A1971" s="32" t="s">
        <v>112</v>
      </c>
      <c r="B1971" s="32" t="s">
        <v>1218</v>
      </c>
      <c r="C1971" s="32" t="s">
        <v>112</v>
      </c>
      <c r="D1971" s="32">
        <v>233537</v>
      </c>
      <c r="E1971" s="33" t="s">
        <v>10074</v>
      </c>
    </row>
    <row r="1972" spans="1:5" ht="15" x14ac:dyDescent="0.25">
      <c r="A1972" s="32" t="s">
        <v>3149</v>
      </c>
      <c r="B1972" s="32" t="s">
        <v>1291</v>
      </c>
      <c r="C1972" s="32" t="s">
        <v>3149</v>
      </c>
      <c r="D1972" s="32">
        <v>134548</v>
      </c>
      <c r="E1972" s="33" t="s">
        <v>10074</v>
      </c>
    </row>
    <row r="1973" spans="1:5" ht="15" x14ac:dyDescent="0.25">
      <c r="A1973" s="32" t="s">
        <v>4676</v>
      </c>
      <c r="B1973" s="32" t="s">
        <v>50</v>
      </c>
      <c r="C1973" s="32" t="s">
        <v>4676</v>
      </c>
      <c r="D1973" s="32">
        <v>154087</v>
      </c>
      <c r="E1973" s="33" t="s">
        <v>10074</v>
      </c>
    </row>
    <row r="1974" spans="1:5" ht="15" x14ac:dyDescent="0.25">
      <c r="A1974" s="32" t="s">
        <v>3852</v>
      </c>
      <c r="B1974" s="32" t="s">
        <v>1196</v>
      </c>
      <c r="C1974" s="32" t="s">
        <v>3852</v>
      </c>
      <c r="D1974" s="32">
        <v>192049</v>
      </c>
      <c r="E1974" s="33" t="s">
        <v>10074</v>
      </c>
    </row>
    <row r="1975" spans="1:5" ht="15" x14ac:dyDescent="0.25">
      <c r="A1975" s="32" t="s">
        <v>2683</v>
      </c>
      <c r="B1975" s="32" t="s">
        <v>1222</v>
      </c>
      <c r="C1975" s="32" t="s">
        <v>2683</v>
      </c>
      <c r="D1975" s="32">
        <v>525528</v>
      </c>
      <c r="E1975" s="33" t="s">
        <v>10074</v>
      </c>
    </row>
    <row r="1976" spans="1:5" ht="15" x14ac:dyDescent="0.25">
      <c r="A1976" s="32" t="s">
        <v>6867</v>
      </c>
      <c r="B1976" s="32" t="s">
        <v>1179</v>
      </c>
      <c r="C1976" s="32" t="s">
        <v>6867</v>
      </c>
      <c r="D1976" s="32">
        <v>505048</v>
      </c>
      <c r="E1976" s="33" t="s">
        <v>10074</v>
      </c>
    </row>
    <row r="1977" spans="1:5" ht="15" x14ac:dyDescent="0.25">
      <c r="A1977" s="32" t="s">
        <v>1808</v>
      </c>
      <c r="B1977" s="32" t="s">
        <v>1222</v>
      </c>
      <c r="C1977" s="32" t="s">
        <v>1808</v>
      </c>
      <c r="D1977" s="32">
        <v>521067</v>
      </c>
      <c r="E1977" s="33" t="s">
        <v>10074</v>
      </c>
    </row>
    <row r="1978" spans="1:5" ht="15" x14ac:dyDescent="0.25">
      <c r="A1978" s="32" t="s">
        <v>2593</v>
      </c>
      <c r="B1978" s="32" t="s">
        <v>1228</v>
      </c>
      <c r="C1978" s="32" t="s">
        <v>2593</v>
      </c>
      <c r="D1978" s="32">
        <v>418069</v>
      </c>
      <c r="E1978" s="33" t="s">
        <v>10074</v>
      </c>
    </row>
    <row r="1979" spans="1:5" ht="15" x14ac:dyDescent="0.25">
      <c r="A1979" s="32" t="s">
        <v>637</v>
      </c>
      <c r="B1979" s="32" t="s">
        <v>189</v>
      </c>
      <c r="C1979" s="32" t="s">
        <v>637</v>
      </c>
      <c r="D1979" s="32">
        <v>171001</v>
      </c>
      <c r="E1979" s="33" t="s">
        <v>10074</v>
      </c>
    </row>
    <row r="1980" spans="1:5" ht="15" x14ac:dyDescent="0.25">
      <c r="A1980" s="32" t="s">
        <v>4707</v>
      </c>
      <c r="B1980" s="32" t="s">
        <v>1259</v>
      </c>
      <c r="C1980" s="32" t="s">
        <v>4707</v>
      </c>
      <c r="D1980" s="32">
        <v>548058</v>
      </c>
      <c r="E1980" s="33" t="s">
        <v>10074</v>
      </c>
    </row>
    <row r="1981" spans="1:5" ht="15" x14ac:dyDescent="0.25">
      <c r="A1981" s="32" t="s">
        <v>2856</v>
      </c>
      <c r="B1981" s="32" t="s">
        <v>50</v>
      </c>
      <c r="C1981" s="32" t="s">
        <v>2856</v>
      </c>
      <c r="D1981" s="32">
        <v>151260</v>
      </c>
      <c r="E1981" s="33" t="s">
        <v>10074</v>
      </c>
    </row>
    <row r="1982" spans="1:5" ht="15" x14ac:dyDescent="0.25">
      <c r="A1982" s="32" t="s">
        <v>680</v>
      </c>
      <c r="B1982" s="32" t="s">
        <v>50</v>
      </c>
      <c r="C1982" s="32" t="s">
        <v>680</v>
      </c>
      <c r="D1982" s="32">
        <v>150447</v>
      </c>
      <c r="E1982" s="33" t="s">
        <v>10073</v>
      </c>
    </row>
    <row r="1983" spans="1:5" ht="15" x14ac:dyDescent="0.25">
      <c r="A1983" s="32" t="s">
        <v>4557</v>
      </c>
      <c r="B1983" s="32" t="s">
        <v>80</v>
      </c>
      <c r="C1983" s="32" t="s">
        <v>4557</v>
      </c>
      <c r="D1983" s="32">
        <v>57460</v>
      </c>
      <c r="E1983" s="33" t="s">
        <v>10074</v>
      </c>
    </row>
    <row r="1984" spans="1:5" ht="15" x14ac:dyDescent="0.25">
      <c r="A1984" s="32" t="s">
        <v>2548</v>
      </c>
      <c r="B1984" s="32" t="s">
        <v>1196</v>
      </c>
      <c r="C1984" s="32" t="s">
        <v>2548</v>
      </c>
      <c r="D1984" s="32">
        <v>193007</v>
      </c>
      <c r="E1984" s="33" t="s">
        <v>10074</v>
      </c>
    </row>
    <row r="1985" spans="1:5" ht="15" x14ac:dyDescent="0.25">
      <c r="A1985" s="32" t="s">
        <v>1657</v>
      </c>
      <c r="B1985" s="32" t="s">
        <v>1165</v>
      </c>
      <c r="C1985" s="32" t="s">
        <v>1657</v>
      </c>
      <c r="D1985" s="32">
        <v>253468</v>
      </c>
      <c r="E1985" s="33" t="s">
        <v>10074</v>
      </c>
    </row>
    <row r="1986" spans="1:5" ht="15" x14ac:dyDescent="0.25">
      <c r="A1986" s="32" t="s">
        <v>4632</v>
      </c>
      <c r="B1986" s="32" t="s">
        <v>1165</v>
      </c>
      <c r="C1986" s="32" t="s">
        <v>4632</v>
      </c>
      <c r="D1986" s="32">
        <v>253237</v>
      </c>
      <c r="E1986" s="33" t="s">
        <v>10074</v>
      </c>
    </row>
    <row r="1987" spans="1:5" ht="15" x14ac:dyDescent="0.25">
      <c r="A1987" s="32" t="s">
        <v>761</v>
      </c>
      <c r="B1987" s="32" t="s">
        <v>2082</v>
      </c>
      <c r="C1987" s="32" t="s">
        <v>761</v>
      </c>
      <c r="D1987" s="32">
        <v>941037</v>
      </c>
      <c r="E1987" s="33" t="s">
        <v>10074</v>
      </c>
    </row>
    <row r="1988" spans="1:5" ht="15" x14ac:dyDescent="0.25">
      <c r="A1988" s="32" t="s">
        <v>5899</v>
      </c>
      <c r="B1988" s="32" t="s">
        <v>1311</v>
      </c>
      <c r="C1988" s="32" t="s">
        <v>5899</v>
      </c>
      <c r="D1988" s="32">
        <v>275050</v>
      </c>
      <c r="E1988" s="33" t="s">
        <v>10074</v>
      </c>
    </row>
    <row r="1989" spans="1:5" ht="15" x14ac:dyDescent="0.25">
      <c r="A1989" s="32" t="s">
        <v>851</v>
      </c>
      <c r="B1989" s="32" t="s">
        <v>1165</v>
      </c>
      <c r="C1989" s="32" t="s">
        <v>851</v>
      </c>
      <c r="D1989" s="32">
        <v>252020</v>
      </c>
      <c r="E1989" s="33" t="s">
        <v>10074</v>
      </c>
    </row>
    <row r="1990" spans="1:5" ht="15" x14ac:dyDescent="0.25">
      <c r="A1990" s="32" t="s">
        <v>857</v>
      </c>
      <c r="B1990" s="32" t="s">
        <v>1129</v>
      </c>
      <c r="C1990" s="32" t="s">
        <v>857</v>
      </c>
      <c r="D1990" s="32">
        <v>684031</v>
      </c>
      <c r="E1990" s="33" t="s">
        <v>10074</v>
      </c>
    </row>
    <row r="1991" spans="1:5" ht="15" x14ac:dyDescent="0.25">
      <c r="A1991" s="32" t="s">
        <v>6896</v>
      </c>
      <c r="B1991" s="32" t="s">
        <v>1165</v>
      </c>
      <c r="C1991" s="32" t="s">
        <v>6896</v>
      </c>
      <c r="D1991" s="32">
        <v>253807</v>
      </c>
      <c r="E1991" s="33" t="s">
        <v>10074</v>
      </c>
    </row>
    <row r="1992" spans="1:5" ht="15" x14ac:dyDescent="0.25">
      <c r="A1992" s="32" t="s">
        <v>962</v>
      </c>
      <c r="B1992" s="32" t="s">
        <v>1129</v>
      </c>
      <c r="C1992" s="32" t="s">
        <v>962</v>
      </c>
      <c r="D1992" s="32">
        <v>683558</v>
      </c>
      <c r="E1992" s="33" t="s">
        <v>10074</v>
      </c>
    </row>
    <row r="1993" spans="1:5" ht="15" x14ac:dyDescent="0.25">
      <c r="A1993" s="32" t="s">
        <v>6741</v>
      </c>
      <c r="B1993" s="32" t="s">
        <v>80</v>
      </c>
      <c r="C1993" s="32" t="s">
        <v>6741</v>
      </c>
      <c r="D1993" s="32">
        <v>55040</v>
      </c>
      <c r="E1993" s="33" t="s">
        <v>10074</v>
      </c>
    </row>
    <row r="1994" spans="1:5" ht="15" x14ac:dyDescent="0.25">
      <c r="A1994" s="32" t="s">
        <v>682</v>
      </c>
      <c r="B1994" s="32" t="s">
        <v>50</v>
      </c>
      <c r="C1994" s="32" t="s">
        <v>682</v>
      </c>
      <c r="D1994" s="32">
        <v>152401</v>
      </c>
      <c r="E1994" s="33" t="s">
        <v>10074</v>
      </c>
    </row>
    <row r="1995" spans="1:5" ht="15" x14ac:dyDescent="0.25">
      <c r="A1995" s="32" t="s">
        <v>1291</v>
      </c>
      <c r="B1995" s="32" t="s">
        <v>1129</v>
      </c>
      <c r="C1995" s="32" t="s">
        <v>1291</v>
      </c>
      <c r="D1995" s="32">
        <v>685001</v>
      </c>
      <c r="E1995" s="33" t="s">
        <v>10074</v>
      </c>
    </row>
    <row r="1996" spans="1:5" ht="15" x14ac:dyDescent="0.25">
      <c r="A1996" s="32" t="s">
        <v>2477</v>
      </c>
      <c r="B1996" s="32" t="s">
        <v>1129</v>
      </c>
      <c r="C1996" s="32" t="s">
        <v>2477</v>
      </c>
      <c r="D1996" s="32">
        <v>682528</v>
      </c>
      <c r="E1996" s="33" t="s">
        <v>10074</v>
      </c>
    </row>
    <row r="1997" spans="1:5" ht="15" x14ac:dyDescent="0.25">
      <c r="A1997" s="32" t="s">
        <v>740</v>
      </c>
      <c r="B1997" s="32" t="s">
        <v>1285</v>
      </c>
      <c r="C1997" s="32" t="s">
        <v>740</v>
      </c>
      <c r="D1997" s="32">
        <v>763558</v>
      </c>
      <c r="E1997" s="33" t="s">
        <v>10074</v>
      </c>
    </row>
    <row r="1998" spans="1:5" ht="15" x14ac:dyDescent="0.25">
      <c r="A1998" s="32" t="s">
        <v>2104</v>
      </c>
      <c r="B1998" s="32" t="s">
        <v>1358</v>
      </c>
      <c r="C1998" s="32" t="s">
        <v>2104</v>
      </c>
      <c r="D1998" s="32">
        <v>855058</v>
      </c>
      <c r="E1998" s="33" t="s">
        <v>10074</v>
      </c>
    </row>
    <row r="1999" spans="1:5" ht="15" x14ac:dyDescent="0.25">
      <c r="A1999" s="32" t="s">
        <v>524</v>
      </c>
      <c r="B1999" s="32" t="s">
        <v>1278</v>
      </c>
      <c r="C1999" s="32" t="s">
        <v>524</v>
      </c>
      <c r="D1999" s="32">
        <v>202010</v>
      </c>
      <c r="E1999" s="33" t="s">
        <v>10074</v>
      </c>
    </row>
    <row r="2000" spans="1:5" ht="15" x14ac:dyDescent="0.25">
      <c r="A2000" s="32" t="s">
        <v>877</v>
      </c>
      <c r="B2000" s="32" t="s">
        <v>50</v>
      </c>
      <c r="C2000" s="32" t="s">
        <v>877</v>
      </c>
      <c r="D2000" s="32">
        <v>152807</v>
      </c>
      <c r="E2000" s="33" t="s">
        <v>10074</v>
      </c>
    </row>
    <row r="2001" spans="1:5" ht="15" x14ac:dyDescent="0.25">
      <c r="A2001" s="32" t="s">
        <v>1217</v>
      </c>
      <c r="B2001" s="32" t="s">
        <v>1216</v>
      </c>
      <c r="C2001" s="32" t="s">
        <v>1217</v>
      </c>
      <c r="D2001" s="32">
        <v>880008</v>
      </c>
      <c r="E2001" s="33" t="s">
        <v>10074</v>
      </c>
    </row>
    <row r="2002" spans="1:5" ht="15" x14ac:dyDescent="0.25">
      <c r="A2002" s="32" t="s">
        <v>819</v>
      </c>
      <c r="B2002" s="32" t="s">
        <v>1306</v>
      </c>
      <c r="C2002" s="32" t="s">
        <v>819</v>
      </c>
      <c r="D2002" s="32">
        <v>83040</v>
      </c>
      <c r="E2002" s="33" t="s">
        <v>10074</v>
      </c>
    </row>
    <row r="2003" spans="1:5" ht="15" x14ac:dyDescent="0.25">
      <c r="A2003" s="32" t="s">
        <v>666</v>
      </c>
      <c r="B2003" s="32" t="s">
        <v>50</v>
      </c>
      <c r="C2003" s="32" t="s">
        <v>666</v>
      </c>
      <c r="D2003" s="32">
        <v>155067</v>
      </c>
      <c r="E2003" s="33" t="s">
        <v>10074</v>
      </c>
    </row>
    <row r="2004" spans="1:5" ht="15" x14ac:dyDescent="0.25">
      <c r="A2004" s="32" t="s">
        <v>5344</v>
      </c>
      <c r="B2004" s="32" t="s">
        <v>80</v>
      </c>
      <c r="C2004" s="32" t="s">
        <v>5344</v>
      </c>
      <c r="D2004" s="32">
        <v>56468</v>
      </c>
      <c r="E2004" s="33" t="s">
        <v>10074</v>
      </c>
    </row>
    <row r="2005" spans="1:5" ht="15" x14ac:dyDescent="0.25">
      <c r="A2005" s="32" t="s">
        <v>4947</v>
      </c>
      <c r="B2005" s="32" t="s">
        <v>1259</v>
      </c>
      <c r="C2005" s="32" t="s">
        <v>4947</v>
      </c>
      <c r="D2005" s="32">
        <v>544057</v>
      </c>
      <c r="E2005" s="33" t="s">
        <v>10074</v>
      </c>
    </row>
    <row r="2006" spans="1:5" ht="15" x14ac:dyDescent="0.25">
      <c r="A2006" s="32" t="s">
        <v>706</v>
      </c>
      <c r="B2006" s="32" t="s">
        <v>1222</v>
      </c>
      <c r="C2006" s="32" t="s">
        <v>706</v>
      </c>
      <c r="D2006" s="32">
        <v>520038</v>
      </c>
      <c r="E2006" s="33" t="s">
        <v>10073</v>
      </c>
    </row>
    <row r="2007" spans="1:5" ht="15" x14ac:dyDescent="0.25">
      <c r="A2007" s="32" t="s">
        <v>815</v>
      </c>
      <c r="B2007" s="32" t="s">
        <v>1185</v>
      </c>
      <c r="C2007" s="32" t="s">
        <v>815</v>
      </c>
      <c r="D2007" s="32">
        <v>733040</v>
      </c>
      <c r="E2007" s="33" t="s">
        <v>10074</v>
      </c>
    </row>
    <row r="2008" spans="1:5" ht="15" x14ac:dyDescent="0.25">
      <c r="A2008" s="32" t="s">
        <v>6038</v>
      </c>
      <c r="B2008" s="32" t="s">
        <v>1278</v>
      </c>
      <c r="C2008" s="32" t="s">
        <v>6038</v>
      </c>
      <c r="D2008" s="32">
        <v>204028</v>
      </c>
      <c r="E2008" s="33" t="s">
        <v>10074</v>
      </c>
    </row>
    <row r="2009" spans="1:5" ht="15" x14ac:dyDescent="0.25">
      <c r="A2009" s="32" t="s">
        <v>1485</v>
      </c>
      <c r="B2009" s="32" t="s">
        <v>80</v>
      </c>
      <c r="C2009" s="32" t="s">
        <v>1485</v>
      </c>
      <c r="D2009" s="32">
        <v>56840</v>
      </c>
      <c r="E2009" s="33" t="s">
        <v>10074</v>
      </c>
    </row>
    <row r="2010" spans="1:5" ht="15" x14ac:dyDescent="0.25">
      <c r="A2010" s="32" t="s">
        <v>803</v>
      </c>
      <c r="B2010" s="32" t="s">
        <v>1185</v>
      </c>
      <c r="C2010" s="32" t="s">
        <v>803</v>
      </c>
      <c r="D2010" s="32">
        <v>735588</v>
      </c>
      <c r="E2010" s="33" t="s">
        <v>10074</v>
      </c>
    </row>
    <row r="2011" spans="1:5" ht="15" x14ac:dyDescent="0.25">
      <c r="A2011" s="32" t="s">
        <v>3897</v>
      </c>
      <c r="B2011" s="32" t="s">
        <v>1222</v>
      </c>
      <c r="C2011" s="32" t="s">
        <v>3897</v>
      </c>
      <c r="D2011" s="32">
        <v>528067</v>
      </c>
      <c r="E2011" s="33" t="s">
        <v>10074</v>
      </c>
    </row>
    <row r="2012" spans="1:5" ht="15" x14ac:dyDescent="0.25">
      <c r="A2012" s="32" t="s">
        <v>211</v>
      </c>
      <c r="B2012" s="32" t="s">
        <v>1285</v>
      </c>
      <c r="C2012" s="32" t="s">
        <v>211</v>
      </c>
      <c r="D2012" s="32">
        <v>762022</v>
      </c>
      <c r="E2012" s="33" t="s">
        <v>10074</v>
      </c>
    </row>
    <row r="2013" spans="1:5" ht="15" x14ac:dyDescent="0.25">
      <c r="A2013" s="32" t="s">
        <v>6018</v>
      </c>
      <c r="B2013" s="32" t="s">
        <v>1179</v>
      </c>
      <c r="C2013" s="32" t="s">
        <v>6018</v>
      </c>
      <c r="D2013" s="32">
        <v>501047</v>
      </c>
      <c r="E2013" s="33" t="s">
        <v>10074</v>
      </c>
    </row>
    <row r="2014" spans="1:5" ht="15" x14ac:dyDescent="0.25">
      <c r="A2014" s="32" t="s">
        <v>6944</v>
      </c>
      <c r="B2014" s="32" t="s">
        <v>1165</v>
      </c>
      <c r="C2014" s="32" t="s">
        <v>6944</v>
      </c>
      <c r="D2014" s="32">
        <v>250617</v>
      </c>
      <c r="E2014" s="33" t="s">
        <v>10074</v>
      </c>
    </row>
    <row r="2015" spans="1:5" ht="15" x14ac:dyDescent="0.25">
      <c r="A2015" s="32" t="s">
        <v>3620</v>
      </c>
      <c r="B2015" s="32" t="s">
        <v>2082</v>
      </c>
      <c r="C2015" s="32" t="s">
        <v>3620</v>
      </c>
      <c r="D2015" s="32">
        <v>941010</v>
      </c>
      <c r="E2015" s="33" t="s">
        <v>10074</v>
      </c>
    </row>
    <row r="2016" spans="1:5" ht="15" x14ac:dyDescent="0.25">
      <c r="A2016" s="32" t="s">
        <v>5058</v>
      </c>
      <c r="B2016" s="32" t="s">
        <v>1228</v>
      </c>
      <c r="C2016" s="32" t="s">
        <v>5058</v>
      </c>
      <c r="D2016" s="32">
        <v>417070</v>
      </c>
      <c r="E2016" s="33" t="s">
        <v>10074</v>
      </c>
    </row>
    <row r="2017" spans="1:5" ht="15" x14ac:dyDescent="0.25">
      <c r="A2017" s="32" t="s">
        <v>6950</v>
      </c>
      <c r="B2017" s="32" t="s">
        <v>80</v>
      </c>
      <c r="C2017" s="32" t="s">
        <v>6950</v>
      </c>
      <c r="D2017" s="32">
        <v>51818</v>
      </c>
      <c r="E2017" s="33" t="s">
        <v>10074</v>
      </c>
    </row>
    <row r="2018" spans="1:5" ht="15" x14ac:dyDescent="0.25">
      <c r="A2018" s="32" t="s">
        <v>643</v>
      </c>
      <c r="B2018" s="32" t="s">
        <v>1165</v>
      </c>
      <c r="C2018" s="32" t="s">
        <v>643</v>
      </c>
      <c r="D2018" s="32">
        <v>252408</v>
      </c>
      <c r="E2018" s="33" t="s">
        <v>10074</v>
      </c>
    </row>
    <row r="2019" spans="1:5" ht="15" x14ac:dyDescent="0.25">
      <c r="A2019" s="32" t="s">
        <v>1422</v>
      </c>
      <c r="B2019" s="32" t="s">
        <v>1222</v>
      </c>
      <c r="C2019" s="32" t="s">
        <v>1422</v>
      </c>
      <c r="D2019" s="32">
        <v>521520</v>
      </c>
      <c r="E2019" s="33" t="s">
        <v>10074</v>
      </c>
    </row>
    <row r="2020" spans="1:5" ht="15" x14ac:dyDescent="0.25">
      <c r="A2020" s="32" t="s">
        <v>1469</v>
      </c>
      <c r="B2020" s="32" t="s">
        <v>1222</v>
      </c>
      <c r="C2020" s="32" t="s">
        <v>1469</v>
      </c>
      <c r="D2020" s="32">
        <v>525039</v>
      </c>
      <c r="E2020" s="33" t="s">
        <v>10074</v>
      </c>
    </row>
    <row r="2021" spans="1:5" ht="15" x14ac:dyDescent="0.25">
      <c r="A2021" s="32" t="s">
        <v>118</v>
      </c>
      <c r="B2021" s="32" t="s">
        <v>1129</v>
      </c>
      <c r="C2021" s="32" t="s">
        <v>118</v>
      </c>
      <c r="D2021" s="32">
        <v>684511</v>
      </c>
      <c r="E2021" s="33" t="s">
        <v>10074</v>
      </c>
    </row>
    <row r="2022" spans="1:5" ht="15" x14ac:dyDescent="0.25">
      <c r="A2022" s="32" t="s">
        <v>5058</v>
      </c>
      <c r="B2022" s="32" t="s">
        <v>1228</v>
      </c>
      <c r="C2022" s="32" t="s">
        <v>5058</v>
      </c>
      <c r="D2022" s="32">
        <v>417078</v>
      </c>
      <c r="E2022" s="33" t="s">
        <v>10074</v>
      </c>
    </row>
    <row r="2023" spans="1:5" ht="15" x14ac:dyDescent="0.25">
      <c r="A2023" s="32" t="s">
        <v>6964</v>
      </c>
      <c r="B2023" s="32" t="s">
        <v>80</v>
      </c>
      <c r="C2023" s="32" t="s">
        <v>6964</v>
      </c>
      <c r="D2023" s="32">
        <v>52458</v>
      </c>
      <c r="E2023" s="33" t="s">
        <v>10074</v>
      </c>
    </row>
    <row r="2024" spans="1:5" ht="15" x14ac:dyDescent="0.25">
      <c r="A2024" s="32" t="s">
        <v>1003</v>
      </c>
      <c r="B2024" s="32" t="s">
        <v>50</v>
      </c>
      <c r="C2024" s="32" t="s">
        <v>1003</v>
      </c>
      <c r="D2024" s="32">
        <v>153267</v>
      </c>
      <c r="E2024" s="33" t="s">
        <v>10074</v>
      </c>
    </row>
    <row r="2025" spans="1:5" ht="15" x14ac:dyDescent="0.25">
      <c r="A2025" s="32" t="s">
        <v>235</v>
      </c>
      <c r="B2025" s="32" t="s">
        <v>1259</v>
      </c>
      <c r="C2025" s="32" t="s">
        <v>235</v>
      </c>
      <c r="D2025" s="32">
        <v>541070</v>
      </c>
      <c r="E2025" s="33" t="s">
        <v>10074</v>
      </c>
    </row>
    <row r="2026" spans="1:5" ht="15" x14ac:dyDescent="0.25">
      <c r="A2026" s="32" t="s">
        <v>4330</v>
      </c>
      <c r="B2026" s="32" t="s">
        <v>1807</v>
      </c>
      <c r="C2026" s="32" t="s">
        <v>4330</v>
      </c>
      <c r="D2026" s="32">
        <v>861068</v>
      </c>
      <c r="E2026" s="33" t="s">
        <v>10074</v>
      </c>
    </row>
    <row r="2027" spans="1:5" ht="15" x14ac:dyDescent="0.25">
      <c r="A2027" s="32" t="s">
        <v>885</v>
      </c>
      <c r="B2027" s="32" t="s">
        <v>1291</v>
      </c>
      <c r="C2027" s="32" t="s">
        <v>885</v>
      </c>
      <c r="D2027" s="32">
        <v>133538</v>
      </c>
      <c r="E2027" s="33" t="s">
        <v>10074</v>
      </c>
    </row>
    <row r="2028" spans="1:5" ht="15" x14ac:dyDescent="0.25">
      <c r="A2028" s="32" t="s">
        <v>4320</v>
      </c>
      <c r="B2028" s="32" t="s">
        <v>1129</v>
      </c>
      <c r="C2028" s="32" t="s">
        <v>4320</v>
      </c>
      <c r="D2028" s="32">
        <v>681548</v>
      </c>
      <c r="E2028" s="33" t="s">
        <v>10074</v>
      </c>
    </row>
    <row r="2029" spans="1:5" ht="15" x14ac:dyDescent="0.25">
      <c r="A2029" s="32" t="s">
        <v>229</v>
      </c>
      <c r="B2029" s="32" t="s">
        <v>1129</v>
      </c>
      <c r="C2029" s="32" t="s">
        <v>229</v>
      </c>
      <c r="D2029" s="32">
        <v>682551</v>
      </c>
      <c r="E2029" s="33" t="s">
        <v>10074</v>
      </c>
    </row>
    <row r="2030" spans="1:5" ht="15" x14ac:dyDescent="0.25">
      <c r="A2030" s="32" t="s">
        <v>619</v>
      </c>
      <c r="B2030" s="32" t="s">
        <v>50</v>
      </c>
      <c r="C2030" s="32" t="s">
        <v>619</v>
      </c>
      <c r="D2030" s="32">
        <v>154267</v>
      </c>
      <c r="E2030" s="33" t="s">
        <v>10074</v>
      </c>
    </row>
    <row r="2031" spans="1:5" ht="15" x14ac:dyDescent="0.25">
      <c r="A2031" s="32" t="s">
        <v>4350</v>
      </c>
      <c r="B2031" s="32" t="s">
        <v>2082</v>
      </c>
      <c r="C2031" s="32" t="s">
        <v>4350</v>
      </c>
      <c r="D2031" s="32">
        <v>943059</v>
      </c>
      <c r="E2031" s="33" t="s">
        <v>10074</v>
      </c>
    </row>
    <row r="2032" spans="1:5" ht="15" x14ac:dyDescent="0.25">
      <c r="A2032" s="32" t="s">
        <v>3419</v>
      </c>
      <c r="B2032" s="32" t="s">
        <v>1129</v>
      </c>
      <c r="C2032" s="32" t="s">
        <v>3419</v>
      </c>
      <c r="D2032" s="32">
        <v>684011</v>
      </c>
      <c r="E2032" s="33" t="s">
        <v>10074</v>
      </c>
    </row>
    <row r="2033" spans="1:5" ht="15" x14ac:dyDescent="0.25">
      <c r="A2033" s="32" t="s">
        <v>286</v>
      </c>
      <c r="B2033" s="32" t="s">
        <v>1129</v>
      </c>
      <c r="C2033" s="32" t="s">
        <v>286</v>
      </c>
      <c r="D2033" s="32">
        <v>682531</v>
      </c>
      <c r="E2033" s="33" t="s">
        <v>10074</v>
      </c>
    </row>
    <row r="2034" spans="1:5" ht="15" x14ac:dyDescent="0.25">
      <c r="A2034" s="32" t="s">
        <v>6981</v>
      </c>
      <c r="B2034" s="32" t="s">
        <v>1395</v>
      </c>
      <c r="C2034" s="32" t="s">
        <v>6981</v>
      </c>
      <c r="D2034" s="32">
        <v>663007</v>
      </c>
      <c r="E2034" s="33" t="s">
        <v>10074</v>
      </c>
    </row>
    <row r="2035" spans="1:5" ht="15" x14ac:dyDescent="0.25">
      <c r="A2035" s="32" t="s">
        <v>280</v>
      </c>
      <c r="B2035" s="32" t="s">
        <v>1129</v>
      </c>
      <c r="C2035" s="32" t="s">
        <v>280</v>
      </c>
      <c r="D2035" s="32">
        <v>683071</v>
      </c>
      <c r="E2035" s="33" t="s">
        <v>10074</v>
      </c>
    </row>
    <row r="2036" spans="1:5" ht="15" x14ac:dyDescent="0.25">
      <c r="A2036" s="32" t="s">
        <v>6986</v>
      </c>
      <c r="B2036" s="32" t="s">
        <v>1165</v>
      </c>
      <c r="C2036" s="32" t="s">
        <v>6986</v>
      </c>
      <c r="D2036" s="32">
        <v>253240</v>
      </c>
      <c r="E2036" s="33" t="s">
        <v>10074</v>
      </c>
    </row>
    <row r="2037" spans="1:5" ht="15" x14ac:dyDescent="0.25">
      <c r="A2037" s="32" t="s">
        <v>875</v>
      </c>
      <c r="B2037" s="32" t="s">
        <v>1222</v>
      </c>
      <c r="C2037" s="32" t="s">
        <v>875</v>
      </c>
      <c r="D2037" s="32">
        <v>521547</v>
      </c>
      <c r="E2037" s="33" t="s">
        <v>10074</v>
      </c>
    </row>
    <row r="2038" spans="1:5" ht="15" x14ac:dyDescent="0.25">
      <c r="A2038" s="32" t="s">
        <v>4634</v>
      </c>
      <c r="B2038" s="32" t="s">
        <v>1158</v>
      </c>
      <c r="C2038" s="32" t="s">
        <v>4634</v>
      </c>
      <c r="D2038" s="32">
        <v>477008</v>
      </c>
      <c r="E2038" s="33" t="s">
        <v>10074</v>
      </c>
    </row>
    <row r="2039" spans="1:5" ht="15" x14ac:dyDescent="0.25">
      <c r="A2039" s="32" t="s">
        <v>4936</v>
      </c>
      <c r="B2039" s="32" t="s">
        <v>1228</v>
      </c>
      <c r="C2039" s="32" t="s">
        <v>4936</v>
      </c>
      <c r="D2039" s="32">
        <v>415020</v>
      </c>
      <c r="E2039" s="33" t="s">
        <v>10074</v>
      </c>
    </row>
    <row r="2040" spans="1:5" ht="15" x14ac:dyDescent="0.25">
      <c r="A2040" s="32" t="s">
        <v>2500</v>
      </c>
      <c r="B2040" s="32" t="s">
        <v>1196</v>
      </c>
      <c r="C2040" s="32" t="s">
        <v>2500</v>
      </c>
      <c r="D2040" s="32">
        <v>193557</v>
      </c>
      <c r="E2040" s="33" t="s">
        <v>10074</v>
      </c>
    </row>
    <row r="2041" spans="1:5" ht="15" x14ac:dyDescent="0.25">
      <c r="A2041" s="32" t="s">
        <v>4443</v>
      </c>
      <c r="B2041" s="32" t="s">
        <v>1306</v>
      </c>
      <c r="C2041" s="32" t="s">
        <v>4443</v>
      </c>
      <c r="D2041" s="32">
        <v>84008</v>
      </c>
      <c r="E2041" s="33" t="s">
        <v>10074</v>
      </c>
    </row>
    <row r="2042" spans="1:5" ht="15" x14ac:dyDescent="0.25">
      <c r="A2042" s="32" t="s">
        <v>5976</v>
      </c>
      <c r="B2042" s="32" t="s">
        <v>1129</v>
      </c>
      <c r="C2042" s="32" t="s">
        <v>5976</v>
      </c>
      <c r="D2042" s="32">
        <v>683007</v>
      </c>
      <c r="E2042" s="33" t="s">
        <v>10074</v>
      </c>
    </row>
    <row r="2043" spans="1:5" ht="15" x14ac:dyDescent="0.25">
      <c r="A2043" s="32" t="s">
        <v>6999</v>
      </c>
      <c r="B2043" s="32" t="s">
        <v>1379</v>
      </c>
      <c r="C2043" s="32" t="s">
        <v>6999</v>
      </c>
      <c r="D2043" s="32">
        <v>185077</v>
      </c>
      <c r="E2043" s="33" t="s">
        <v>10074</v>
      </c>
    </row>
    <row r="2044" spans="1:5" ht="15" x14ac:dyDescent="0.25">
      <c r="A2044" s="32" t="s">
        <v>339</v>
      </c>
      <c r="B2044" s="32" t="s">
        <v>1129</v>
      </c>
      <c r="C2044" s="32" t="s">
        <v>339</v>
      </c>
      <c r="D2044" s="32">
        <v>686568</v>
      </c>
      <c r="E2044" s="33" t="s">
        <v>10074</v>
      </c>
    </row>
    <row r="2045" spans="1:5" ht="15" x14ac:dyDescent="0.25">
      <c r="A2045" s="32" t="s">
        <v>593</v>
      </c>
      <c r="B2045" s="32" t="s">
        <v>80</v>
      </c>
      <c r="C2045" s="32" t="s">
        <v>593</v>
      </c>
      <c r="D2045" s="32">
        <v>50047</v>
      </c>
      <c r="E2045" s="33" t="s">
        <v>10073</v>
      </c>
    </row>
    <row r="2046" spans="1:5" ht="15" x14ac:dyDescent="0.25">
      <c r="A2046" s="32" t="s">
        <v>7008</v>
      </c>
      <c r="B2046" s="32" t="s">
        <v>1252</v>
      </c>
      <c r="C2046" s="32" t="s">
        <v>7008</v>
      </c>
      <c r="D2046" s="32">
        <v>111711</v>
      </c>
      <c r="E2046" s="33" t="s">
        <v>10074</v>
      </c>
    </row>
    <row r="2047" spans="1:5" ht="15" x14ac:dyDescent="0.25">
      <c r="A2047" s="32" t="s">
        <v>3227</v>
      </c>
      <c r="B2047" s="32" t="s">
        <v>1252</v>
      </c>
      <c r="C2047" s="32" t="s">
        <v>3227</v>
      </c>
      <c r="D2047" s="32">
        <v>110411</v>
      </c>
      <c r="E2047" s="33" t="s">
        <v>10074</v>
      </c>
    </row>
    <row r="2048" spans="1:5" ht="15" x14ac:dyDescent="0.25">
      <c r="A2048" s="32" t="s">
        <v>452</v>
      </c>
      <c r="B2048" s="32" t="s">
        <v>1165</v>
      </c>
      <c r="C2048" s="32" t="s">
        <v>452</v>
      </c>
      <c r="D2048" s="32">
        <v>251210</v>
      </c>
      <c r="E2048" s="33" t="s">
        <v>10074</v>
      </c>
    </row>
    <row r="2049" spans="1:5" ht="15" x14ac:dyDescent="0.25">
      <c r="A2049" s="32" t="s">
        <v>127</v>
      </c>
      <c r="B2049" s="32" t="s">
        <v>1306</v>
      </c>
      <c r="C2049" s="32" t="s">
        <v>127</v>
      </c>
      <c r="D2049" s="32">
        <v>80012</v>
      </c>
      <c r="E2049" s="33" t="s">
        <v>10073</v>
      </c>
    </row>
    <row r="2050" spans="1:5" ht="15" x14ac:dyDescent="0.25">
      <c r="A2050" s="32" t="s">
        <v>3149</v>
      </c>
      <c r="B2050" s="32" t="s">
        <v>1291</v>
      </c>
      <c r="C2050" s="32" t="s">
        <v>3149</v>
      </c>
      <c r="D2050" s="32">
        <v>134547</v>
      </c>
      <c r="E2050" s="33" t="s">
        <v>10074</v>
      </c>
    </row>
    <row r="2051" spans="1:5" ht="15" x14ac:dyDescent="0.25">
      <c r="A2051" s="32" t="s">
        <v>7019</v>
      </c>
      <c r="B2051" s="32" t="s">
        <v>1259</v>
      </c>
      <c r="C2051" s="32" t="s">
        <v>7019</v>
      </c>
      <c r="D2051" s="32">
        <v>546537</v>
      </c>
      <c r="E2051" s="33" t="s">
        <v>10074</v>
      </c>
    </row>
    <row r="2052" spans="1:5" ht="15" x14ac:dyDescent="0.25">
      <c r="A2052" s="32" t="s">
        <v>337</v>
      </c>
      <c r="B2052" s="32" t="s">
        <v>1291</v>
      </c>
      <c r="C2052" s="32" t="s">
        <v>337</v>
      </c>
      <c r="D2052" s="32">
        <v>132059</v>
      </c>
      <c r="E2052" s="33" t="s">
        <v>10074</v>
      </c>
    </row>
    <row r="2053" spans="1:5" ht="15" x14ac:dyDescent="0.25">
      <c r="A2053" s="32" t="s">
        <v>265</v>
      </c>
      <c r="B2053" s="32" t="s">
        <v>1129</v>
      </c>
      <c r="C2053" s="32" t="s">
        <v>265</v>
      </c>
      <c r="D2053" s="32">
        <v>686049</v>
      </c>
      <c r="E2053" s="33" t="s">
        <v>10074</v>
      </c>
    </row>
    <row r="2054" spans="1:5" ht="15" x14ac:dyDescent="0.25">
      <c r="A2054" s="32" t="s">
        <v>2378</v>
      </c>
      <c r="B2054" s="32" t="s">
        <v>1358</v>
      </c>
      <c r="C2054" s="32" t="s">
        <v>2378</v>
      </c>
      <c r="D2054" s="32">
        <v>851078</v>
      </c>
      <c r="E2054" s="33" t="s">
        <v>10074</v>
      </c>
    </row>
    <row r="2055" spans="1:5" ht="15" x14ac:dyDescent="0.25">
      <c r="A2055" s="32" t="s">
        <v>1389</v>
      </c>
      <c r="B2055" s="32" t="s">
        <v>1196</v>
      </c>
      <c r="C2055" s="32" t="s">
        <v>1389</v>
      </c>
      <c r="D2055" s="32">
        <v>193577</v>
      </c>
      <c r="E2055" s="33" t="s">
        <v>10074</v>
      </c>
    </row>
    <row r="2056" spans="1:5" ht="15" x14ac:dyDescent="0.25">
      <c r="A2056" s="32" t="s">
        <v>829</v>
      </c>
      <c r="B2056" s="32" t="s">
        <v>189</v>
      </c>
      <c r="C2056" s="32" t="s">
        <v>829</v>
      </c>
      <c r="D2056" s="32">
        <v>172009</v>
      </c>
      <c r="E2056" s="33" t="s">
        <v>10074</v>
      </c>
    </row>
    <row r="2057" spans="1:5" ht="15" x14ac:dyDescent="0.25">
      <c r="A2057" s="32" t="s">
        <v>7037</v>
      </c>
      <c r="B2057" s="32" t="s">
        <v>1252</v>
      </c>
      <c r="C2057" s="32" t="s">
        <v>7037</v>
      </c>
      <c r="D2057" s="32">
        <v>111511</v>
      </c>
      <c r="E2057" s="33" t="s">
        <v>10074</v>
      </c>
    </row>
    <row r="2058" spans="1:5" ht="15" x14ac:dyDescent="0.25">
      <c r="A2058" s="32" t="s">
        <v>7042</v>
      </c>
      <c r="B2058" s="32" t="s">
        <v>1222</v>
      </c>
      <c r="C2058" s="32" t="s">
        <v>7042</v>
      </c>
      <c r="D2058" s="32">
        <v>520557</v>
      </c>
      <c r="E2058" s="33" t="s">
        <v>10074</v>
      </c>
    </row>
    <row r="2059" spans="1:5" ht="15" x14ac:dyDescent="0.25">
      <c r="A2059" s="32" t="s">
        <v>5248</v>
      </c>
      <c r="B2059" s="32" t="s">
        <v>1129</v>
      </c>
      <c r="C2059" s="32" t="s">
        <v>5248</v>
      </c>
      <c r="D2059" s="32">
        <v>687008</v>
      </c>
      <c r="E2059" s="33" t="s">
        <v>10074</v>
      </c>
    </row>
    <row r="2060" spans="1:5" ht="15" x14ac:dyDescent="0.25">
      <c r="A2060" s="32" t="s">
        <v>100</v>
      </c>
      <c r="B2060" s="32" t="s">
        <v>50</v>
      </c>
      <c r="C2060" s="32" t="s">
        <v>100</v>
      </c>
      <c r="D2060" s="32">
        <v>154207</v>
      </c>
      <c r="E2060" s="33" t="s">
        <v>10074</v>
      </c>
    </row>
    <row r="2061" spans="1:5" ht="15" x14ac:dyDescent="0.25">
      <c r="A2061" s="32" t="s">
        <v>823</v>
      </c>
      <c r="B2061" s="32" t="s">
        <v>50</v>
      </c>
      <c r="C2061" s="32" t="s">
        <v>823</v>
      </c>
      <c r="D2061" s="32">
        <v>154609</v>
      </c>
      <c r="E2061" s="33" t="s">
        <v>10074</v>
      </c>
    </row>
    <row r="2062" spans="1:5" ht="15" x14ac:dyDescent="0.25">
      <c r="A2062" s="32" t="s">
        <v>835</v>
      </c>
      <c r="B2062" s="32" t="s">
        <v>1222</v>
      </c>
      <c r="C2062" s="32" t="s">
        <v>835</v>
      </c>
      <c r="D2062" s="32">
        <v>526040</v>
      </c>
      <c r="E2062" s="33" t="s">
        <v>10074</v>
      </c>
    </row>
    <row r="2063" spans="1:5" ht="15" x14ac:dyDescent="0.25">
      <c r="A2063" s="32" t="s">
        <v>1369</v>
      </c>
      <c r="B2063" s="32" t="s">
        <v>1368</v>
      </c>
      <c r="C2063" s="32" t="s">
        <v>1369</v>
      </c>
      <c r="D2063" s="32">
        <v>970007</v>
      </c>
      <c r="E2063" s="33" t="s">
        <v>10074</v>
      </c>
    </row>
    <row r="2064" spans="1:5" ht="15" x14ac:dyDescent="0.25">
      <c r="A2064" s="32" t="s">
        <v>593</v>
      </c>
      <c r="B2064" s="32" t="s">
        <v>80</v>
      </c>
      <c r="C2064" s="32" t="s">
        <v>593</v>
      </c>
      <c r="D2064" s="32">
        <v>50044</v>
      </c>
      <c r="E2064" s="33" t="s">
        <v>10073</v>
      </c>
    </row>
    <row r="2065" spans="1:5" ht="15" x14ac:dyDescent="0.25">
      <c r="A2065" s="32" t="s">
        <v>606</v>
      </c>
      <c r="B2065" s="32" t="s">
        <v>1129</v>
      </c>
      <c r="C2065" s="32" t="s">
        <v>606</v>
      </c>
      <c r="D2065" s="32">
        <v>682508</v>
      </c>
      <c r="E2065" s="33" t="s">
        <v>10074</v>
      </c>
    </row>
    <row r="2066" spans="1:5" ht="15" x14ac:dyDescent="0.25">
      <c r="A2066" s="32" t="s">
        <v>4034</v>
      </c>
      <c r="B2066" s="32" t="s">
        <v>1379</v>
      </c>
      <c r="C2066" s="32" t="s">
        <v>4034</v>
      </c>
      <c r="D2066" s="32">
        <v>186059</v>
      </c>
      <c r="E2066" s="33" t="s">
        <v>10074</v>
      </c>
    </row>
    <row r="2067" spans="1:5" ht="15" x14ac:dyDescent="0.25">
      <c r="A2067" s="32" t="s">
        <v>980</v>
      </c>
      <c r="B2067" s="32" t="s">
        <v>1165</v>
      </c>
      <c r="C2067" s="32" t="s">
        <v>980</v>
      </c>
      <c r="D2067" s="32">
        <v>250227</v>
      </c>
      <c r="E2067" s="33" t="s">
        <v>10074</v>
      </c>
    </row>
    <row r="2068" spans="1:5" ht="15" x14ac:dyDescent="0.25">
      <c r="A2068" s="32" t="s">
        <v>2906</v>
      </c>
      <c r="B2068" s="32" t="s">
        <v>1165</v>
      </c>
      <c r="C2068" s="32" t="s">
        <v>2906</v>
      </c>
      <c r="D2068" s="32">
        <v>251817</v>
      </c>
      <c r="E2068" s="33" t="s">
        <v>10074</v>
      </c>
    </row>
    <row r="2069" spans="1:5" ht="15" x14ac:dyDescent="0.25">
      <c r="A2069" s="32" t="s">
        <v>313</v>
      </c>
      <c r="B2069" s="32" t="s">
        <v>1129</v>
      </c>
      <c r="C2069" s="32" t="s">
        <v>313</v>
      </c>
      <c r="D2069" s="32">
        <v>682048</v>
      </c>
      <c r="E2069" s="33" t="s">
        <v>10074</v>
      </c>
    </row>
    <row r="2070" spans="1:5" ht="15" x14ac:dyDescent="0.25">
      <c r="A2070" s="32" t="s">
        <v>324</v>
      </c>
      <c r="B2070" s="32" t="s">
        <v>50</v>
      </c>
      <c r="C2070" s="32" t="s">
        <v>324</v>
      </c>
      <c r="D2070" s="32">
        <v>150461</v>
      </c>
      <c r="E2070" s="33" t="s">
        <v>10073</v>
      </c>
    </row>
    <row r="2071" spans="1:5" ht="15" x14ac:dyDescent="0.25">
      <c r="A2071" s="32" t="s">
        <v>7078</v>
      </c>
      <c r="B2071" s="32" t="s">
        <v>1358</v>
      </c>
      <c r="C2071" s="32" t="s">
        <v>7078</v>
      </c>
      <c r="D2071" s="32">
        <v>851057</v>
      </c>
      <c r="E2071" s="33" t="s">
        <v>10074</v>
      </c>
    </row>
    <row r="2072" spans="1:5" ht="15" x14ac:dyDescent="0.25">
      <c r="A2072" s="32" t="s">
        <v>7082</v>
      </c>
      <c r="B2072" s="32" t="s">
        <v>1358</v>
      </c>
      <c r="C2072" s="32" t="s">
        <v>7082</v>
      </c>
      <c r="D2072" s="32">
        <v>852019</v>
      </c>
      <c r="E2072" s="33" t="s">
        <v>10074</v>
      </c>
    </row>
    <row r="2073" spans="1:5" ht="15" x14ac:dyDescent="0.25">
      <c r="A2073" s="32" t="s">
        <v>408</v>
      </c>
      <c r="B2073" s="32" t="s">
        <v>1179</v>
      </c>
      <c r="C2073" s="32" t="s">
        <v>408</v>
      </c>
      <c r="D2073" s="32">
        <v>504021</v>
      </c>
      <c r="E2073" s="33" t="s">
        <v>10074</v>
      </c>
    </row>
    <row r="2074" spans="1:5" ht="15" x14ac:dyDescent="0.25">
      <c r="A2074" s="32" t="s">
        <v>403</v>
      </c>
      <c r="B2074" s="32" t="s">
        <v>1151</v>
      </c>
      <c r="C2074" s="32" t="s">
        <v>403</v>
      </c>
      <c r="D2074" s="32">
        <v>444018</v>
      </c>
      <c r="E2074" s="33" t="s">
        <v>10074</v>
      </c>
    </row>
    <row r="2075" spans="1:5" ht="15" x14ac:dyDescent="0.25">
      <c r="A2075" s="32" t="s">
        <v>5966</v>
      </c>
      <c r="B2075" s="32" t="s">
        <v>50</v>
      </c>
      <c r="C2075" s="32" t="s">
        <v>5966</v>
      </c>
      <c r="D2075" s="32">
        <v>151420</v>
      </c>
      <c r="E2075" s="33" t="s">
        <v>10074</v>
      </c>
    </row>
    <row r="2076" spans="1:5" ht="15" x14ac:dyDescent="0.25">
      <c r="A2076" s="32" t="s">
        <v>1152</v>
      </c>
      <c r="B2076" s="32" t="s">
        <v>1151</v>
      </c>
      <c r="C2076" s="32" t="s">
        <v>1152</v>
      </c>
      <c r="D2076" s="32">
        <v>446017</v>
      </c>
      <c r="E2076" s="33" t="s">
        <v>10074</v>
      </c>
    </row>
    <row r="2077" spans="1:5" ht="15" x14ac:dyDescent="0.25">
      <c r="A2077" s="32" t="s">
        <v>6088</v>
      </c>
      <c r="B2077" s="32" t="s">
        <v>1311</v>
      </c>
      <c r="C2077" s="32" t="s">
        <v>6088</v>
      </c>
      <c r="D2077" s="32">
        <v>278018</v>
      </c>
      <c r="E2077" s="33" t="s">
        <v>10074</v>
      </c>
    </row>
    <row r="2078" spans="1:5" ht="15" x14ac:dyDescent="0.25">
      <c r="A2078" s="32" t="s">
        <v>939</v>
      </c>
      <c r="B2078" s="32" t="s">
        <v>1285</v>
      </c>
      <c r="C2078" s="32" t="s">
        <v>939</v>
      </c>
      <c r="D2078" s="32">
        <v>762537</v>
      </c>
      <c r="E2078" s="33" t="s">
        <v>10074</v>
      </c>
    </row>
    <row r="2079" spans="1:5" ht="15" x14ac:dyDescent="0.25">
      <c r="A2079" s="32" t="s">
        <v>5620</v>
      </c>
      <c r="B2079" s="32" t="s">
        <v>80</v>
      </c>
      <c r="C2079" s="32" t="s">
        <v>5620</v>
      </c>
      <c r="D2079" s="32">
        <v>52437</v>
      </c>
      <c r="E2079" s="33" t="s">
        <v>10074</v>
      </c>
    </row>
    <row r="2080" spans="1:5" ht="15" x14ac:dyDescent="0.25">
      <c r="A2080" s="32" t="s">
        <v>7101</v>
      </c>
      <c r="B2080" s="32" t="s">
        <v>1228</v>
      </c>
      <c r="C2080" s="32" t="s">
        <v>7101</v>
      </c>
      <c r="D2080" s="32">
        <v>412008</v>
      </c>
      <c r="E2080" s="33" t="s">
        <v>10074</v>
      </c>
    </row>
    <row r="2081" spans="1:5" ht="15" x14ac:dyDescent="0.25">
      <c r="A2081" s="32" t="s">
        <v>549</v>
      </c>
      <c r="B2081" s="32" t="s">
        <v>1218</v>
      </c>
      <c r="C2081" s="32" t="s">
        <v>549</v>
      </c>
      <c r="D2081" s="32">
        <v>231020</v>
      </c>
      <c r="E2081" s="33" t="s">
        <v>10073</v>
      </c>
    </row>
    <row r="2082" spans="1:5" ht="15" x14ac:dyDescent="0.25">
      <c r="A2082" s="32" t="s">
        <v>60</v>
      </c>
      <c r="B2082" s="32" t="s">
        <v>1185</v>
      </c>
      <c r="C2082" s="32" t="s">
        <v>60</v>
      </c>
      <c r="D2082" s="32">
        <v>730528</v>
      </c>
      <c r="E2082" s="33" t="s">
        <v>10074</v>
      </c>
    </row>
    <row r="2083" spans="1:5" ht="15" x14ac:dyDescent="0.25">
      <c r="A2083" s="32" t="s">
        <v>153</v>
      </c>
      <c r="B2083" s="32" t="s">
        <v>80</v>
      </c>
      <c r="C2083" s="32" t="s">
        <v>153</v>
      </c>
      <c r="D2083" s="32">
        <v>52067</v>
      </c>
      <c r="E2083" s="33" t="s">
        <v>10074</v>
      </c>
    </row>
    <row r="2084" spans="1:5" ht="15" x14ac:dyDescent="0.25">
      <c r="A2084" s="32" t="s">
        <v>589</v>
      </c>
      <c r="B2084" s="32" t="s">
        <v>189</v>
      </c>
      <c r="C2084" s="32" t="s">
        <v>589</v>
      </c>
      <c r="D2084" s="32">
        <v>173047</v>
      </c>
      <c r="E2084" s="33" t="s">
        <v>10074</v>
      </c>
    </row>
    <row r="2085" spans="1:5" ht="15" x14ac:dyDescent="0.25">
      <c r="A2085" s="32" t="s">
        <v>309</v>
      </c>
      <c r="B2085" s="32" t="s">
        <v>1179</v>
      </c>
      <c r="C2085" s="32" t="s">
        <v>309</v>
      </c>
      <c r="D2085" s="32">
        <v>501027</v>
      </c>
      <c r="E2085" s="33" t="s">
        <v>10074</v>
      </c>
    </row>
    <row r="2086" spans="1:5" ht="15" x14ac:dyDescent="0.25">
      <c r="A2086" s="32" t="s">
        <v>351</v>
      </c>
      <c r="B2086" s="32" t="s">
        <v>1278</v>
      </c>
      <c r="C2086" s="32" t="s">
        <v>351</v>
      </c>
      <c r="D2086" s="32">
        <v>201018</v>
      </c>
      <c r="E2086" s="33" t="s">
        <v>10074</v>
      </c>
    </row>
    <row r="2087" spans="1:5" ht="15" x14ac:dyDescent="0.25">
      <c r="A2087" s="32" t="s">
        <v>2163</v>
      </c>
      <c r="B2087" s="32" t="s">
        <v>2082</v>
      </c>
      <c r="C2087" s="32" t="s">
        <v>2163</v>
      </c>
      <c r="D2087" s="32">
        <v>944019</v>
      </c>
      <c r="E2087" s="33" t="s">
        <v>10074</v>
      </c>
    </row>
    <row r="2088" spans="1:5" ht="15" x14ac:dyDescent="0.25">
      <c r="A2088" s="32" t="s">
        <v>7124</v>
      </c>
      <c r="B2088" s="32" t="s">
        <v>1129</v>
      </c>
      <c r="C2088" s="32" t="s">
        <v>7124</v>
      </c>
      <c r="D2088" s="32">
        <v>685531</v>
      </c>
      <c r="E2088" s="33" t="s">
        <v>10074</v>
      </c>
    </row>
    <row r="2089" spans="1:5" ht="15" x14ac:dyDescent="0.25">
      <c r="A2089" s="32" t="s">
        <v>6534</v>
      </c>
      <c r="B2089" s="32" t="s">
        <v>50</v>
      </c>
      <c r="C2089" s="32" t="s">
        <v>6534</v>
      </c>
      <c r="D2089" s="32">
        <v>150601</v>
      </c>
      <c r="E2089" s="33" t="s">
        <v>10074</v>
      </c>
    </row>
    <row r="2090" spans="1:5" ht="15" x14ac:dyDescent="0.25">
      <c r="A2090" s="32" t="s">
        <v>952</v>
      </c>
      <c r="B2090" s="32" t="s">
        <v>1137</v>
      </c>
      <c r="C2090" s="32" t="s">
        <v>952</v>
      </c>
      <c r="D2090" s="32">
        <v>700007</v>
      </c>
      <c r="E2090" s="33" t="s">
        <v>10073</v>
      </c>
    </row>
    <row r="2091" spans="1:5" ht="15" x14ac:dyDescent="0.25">
      <c r="A2091" s="32" t="s">
        <v>7126</v>
      </c>
      <c r="B2091" s="32" t="s">
        <v>1291</v>
      </c>
      <c r="C2091" s="32" t="s">
        <v>7126</v>
      </c>
      <c r="D2091" s="32">
        <v>130501</v>
      </c>
      <c r="E2091" s="33" t="s">
        <v>10074</v>
      </c>
    </row>
    <row r="2092" spans="1:5" ht="15" x14ac:dyDescent="0.25">
      <c r="A2092" s="32" t="s">
        <v>5115</v>
      </c>
      <c r="B2092" s="32" t="s">
        <v>1137</v>
      </c>
      <c r="C2092" s="32" t="s">
        <v>5115</v>
      </c>
      <c r="D2092" s="32">
        <v>701078</v>
      </c>
      <c r="E2092" s="33" t="s">
        <v>10073</v>
      </c>
    </row>
    <row r="2093" spans="1:5" ht="15" x14ac:dyDescent="0.25">
      <c r="A2093" s="32" t="s">
        <v>4994</v>
      </c>
      <c r="B2093" s="32" t="s">
        <v>1179</v>
      </c>
      <c r="C2093" s="32" t="s">
        <v>4994</v>
      </c>
      <c r="D2093" s="32">
        <v>503029</v>
      </c>
      <c r="E2093" s="33" t="s">
        <v>10074</v>
      </c>
    </row>
    <row r="2094" spans="1:5" ht="15" x14ac:dyDescent="0.25">
      <c r="A2094" s="32" t="s">
        <v>7132</v>
      </c>
      <c r="B2094" s="32" t="s">
        <v>1311</v>
      </c>
      <c r="C2094" s="32" t="s">
        <v>7132</v>
      </c>
      <c r="D2094" s="32">
        <v>271050</v>
      </c>
      <c r="E2094" s="33" t="s">
        <v>10074</v>
      </c>
    </row>
    <row r="2095" spans="1:5" ht="15" x14ac:dyDescent="0.25">
      <c r="A2095" s="32" t="s">
        <v>593</v>
      </c>
      <c r="B2095" s="32" t="s">
        <v>80</v>
      </c>
      <c r="C2095" s="32" t="s">
        <v>593</v>
      </c>
      <c r="D2095" s="32">
        <v>50022</v>
      </c>
      <c r="E2095" s="33" t="s">
        <v>10073</v>
      </c>
    </row>
    <row r="2096" spans="1:5" ht="15" x14ac:dyDescent="0.25">
      <c r="A2096" s="32" t="s">
        <v>222</v>
      </c>
      <c r="B2096" s="32" t="s">
        <v>80</v>
      </c>
      <c r="C2096" s="32" t="s">
        <v>222</v>
      </c>
      <c r="D2096" s="32">
        <v>52418</v>
      </c>
      <c r="E2096" s="33" t="s">
        <v>10074</v>
      </c>
    </row>
    <row r="2097" spans="1:5" ht="15" x14ac:dyDescent="0.25">
      <c r="A2097" s="32" t="s">
        <v>885</v>
      </c>
      <c r="B2097" s="32" t="s">
        <v>1291</v>
      </c>
      <c r="C2097" s="32" t="s">
        <v>885</v>
      </c>
      <c r="D2097" s="32">
        <v>133530</v>
      </c>
      <c r="E2097" s="33" t="s">
        <v>10074</v>
      </c>
    </row>
    <row r="2098" spans="1:5" ht="15" x14ac:dyDescent="0.25">
      <c r="A2098" s="32" t="s">
        <v>414</v>
      </c>
      <c r="B2098" s="32" t="s">
        <v>1165</v>
      </c>
      <c r="C2098" s="32" t="s">
        <v>414</v>
      </c>
      <c r="D2098" s="32">
        <v>252218</v>
      </c>
      <c r="E2098" s="33" t="s">
        <v>10073</v>
      </c>
    </row>
    <row r="2099" spans="1:5" ht="15" x14ac:dyDescent="0.25">
      <c r="A2099" s="32" t="s">
        <v>5054</v>
      </c>
      <c r="B2099" s="32" t="s">
        <v>1222</v>
      </c>
      <c r="C2099" s="32" t="s">
        <v>5054</v>
      </c>
      <c r="D2099" s="32">
        <v>523060</v>
      </c>
      <c r="E2099" s="33" t="s">
        <v>10074</v>
      </c>
    </row>
    <row r="2100" spans="1:5" ht="15" x14ac:dyDescent="0.25">
      <c r="A2100" s="32" t="s">
        <v>1031</v>
      </c>
      <c r="B2100" s="32" t="s">
        <v>1285</v>
      </c>
      <c r="C2100" s="32" t="s">
        <v>1031</v>
      </c>
      <c r="D2100" s="32">
        <v>763029</v>
      </c>
      <c r="E2100" s="33" t="s">
        <v>10074</v>
      </c>
    </row>
    <row r="2101" spans="1:5" ht="15" x14ac:dyDescent="0.25">
      <c r="A2101" s="32" t="s">
        <v>5167</v>
      </c>
      <c r="B2101" s="32" t="s">
        <v>1165</v>
      </c>
      <c r="C2101" s="32" t="s">
        <v>5167</v>
      </c>
      <c r="D2101" s="32">
        <v>251058</v>
      </c>
      <c r="E2101" s="33" t="s">
        <v>10074</v>
      </c>
    </row>
    <row r="2102" spans="1:5" ht="15" x14ac:dyDescent="0.25">
      <c r="A2102" s="32" t="s">
        <v>3995</v>
      </c>
      <c r="B2102" s="32" t="s">
        <v>1285</v>
      </c>
      <c r="C2102" s="32" t="s">
        <v>3995</v>
      </c>
      <c r="D2102" s="32">
        <v>761037</v>
      </c>
      <c r="E2102" s="33" t="s">
        <v>10074</v>
      </c>
    </row>
    <row r="2103" spans="1:5" ht="15" x14ac:dyDescent="0.25">
      <c r="A2103" s="32" t="s">
        <v>4059</v>
      </c>
      <c r="B2103" s="32" t="s">
        <v>1291</v>
      </c>
      <c r="C2103" s="32" t="s">
        <v>4059</v>
      </c>
      <c r="D2103" s="32">
        <v>133020</v>
      </c>
      <c r="E2103" s="33" t="s">
        <v>10074</v>
      </c>
    </row>
    <row r="2104" spans="1:5" ht="15" x14ac:dyDescent="0.25">
      <c r="A2104" s="32" t="s">
        <v>716</v>
      </c>
      <c r="B2104" s="32" t="s">
        <v>189</v>
      </c>
      <c r="C2104" s="32" t="s">
        <v>716</v>
      </c>
      <c r="D2104" s="32">
        <v>173067</v>
      </c>
      <c r="E2104" s="33" t="s">
        <v>10074</v>
      </c>
    </row>
    <row r="2105" spans="1:5" ht="15" x14ac:dyDescent="0.25">
      <c r="A2105" s="32" t="s">
        <v>2798</v>
      </c>
      <c r="B2105" s="32" t="s">
        <v>1222</v>
      </c>
      <c r="C2105" s="32" t="s">
        <v>2798</v>
      </c>
      <c r="D2105" s="32">
        <v>521040</v>
      </c>
      <c r="E2105" s="33" t="s">
        <v>10074</v>
      </c>
    </row>
    <row r="2106" spans="1:5" ht="15" x14ac:dyDescent="0.25">
      <c r="A2106" s="32" t="s">
        <v>7154</v>
      </c>
      <c r="B2106" s="32" t="s">
        <v>1228</v>
      </c>
      <c r="C2106" s="32" t="s">
        <v>7154</v>
      </c>
      <c r="D2106" s="32">
        <v>413028</v>
      </c>
      <c r="E2106" s="33" t="s">
        <v>10074</v>
      </c>
    </row>
    <row r="2107" spans="1:5" ht="15" x14ac:dyDescent="0.25">
      <c r="A2107" s="32" t="s">
        <v>593</v>
      </c>
      <c r="B2107" s="32" t="s">
        <v>80</v>
      </c>
      <c r="C2107" s="32" t="s">
        <v>593</v>
      </c>
      <c r="D2107" s="32">
        <v>50014</v>
      </c>
      <c r="E2107" s="33" t="s">
        <v>10073</v>
      </c>
    </row>
    <row r="2108" spans="1:5" ht="15" x14ac:dyDescent="0.25">
      <c r="A2108" s="32" t="s">
        <v>324</v>
      </c>
      <c r="B2108" s="32" t="s">
        <v>50</v>
      </c>
      <c r="C2108" s="32" t="s">
        <v>324</v>
      </c>
      <c r="D2108" s="32">
        <v>150468</v>
      </c>
      <c r="E2108" s="33" t="s">
        <v>10073</v>
      </c>
    </row>
    <row r="2109" spans="1:5" ht="15" x14ac:dyDescent="0.25">
      <c r="A2109" s="32" t="s">
        <v>132</v>
      </c>
      <c r="B2109" s="32" t="s">
        <v>1278</v>
      </c>
      <c r="C2109" s="32" t="s">
        <v>132</v>
      </c>
      <c r="D2109" s="32">
        <v>203001</v>
      </c>
      <c r="E2109" s="33" t="s">
        <v>10074</v>
      </c>
    </row>
    <row r="2110" spans="1:5" ht="15" x14ac:dyDescent="0.25">
      <c r="A2110" s="32" t="s">
        <v>508</v>
      </c>
      <c r="B2110" s="32" t="s">
        <v>1278</v>
      </c>
      <c r="C2110" s="32" t="s">
        <v>508</v>
      </c>
      <c r="D2110" s="32">
        <v>204068</v>
      </c>
      <c r="E2110" s="33" t="s">
        <v>10074</v>
      </c>
    </row>
    <row r="2111" spans="1:5" ht="15" x14ac:dyDescent="0.25">
      <c r="A2111" s="32" t="s">
        <v>561</v>
      </c>
      <c r="B2111" s="32" t="s">
        <v>1165</v>
      </c>
      <c r="C2111" s="32" t="s">
        <v>561</v>
      </c>
      <c r="D2111" s="32">
        <v>250848</v>
      </c>
      <c r="E2111" s="33" t="s">
        <v>10074</v>
      </c>
    </row>
    <row r="2112" spans="1:5" ht="15" x14ac:dyDescent="0.25">
      <c r="A2112" s="32" t="s">
        <v>189</v>
      </c>
      <c r="B2112" s="32" t="s">
        <v>50</v>
      </c>
      <c r="C2112" s="32" t="s">
        <v>189</v>
      </c>
      <c r="D2112" s="32">
        <v>154660</v>
      </c>
      <c r="E2112" s="33" t="s">
        <v>10074</v>
      </c>
    </row>
    <row r="2113" spans="1:5" ht="15" x14ac:dyDescent="0.25">
      <c r="A2113" s="32" t="s">
        <v>1868</v>
      </c>
      <c r="B2113" s="32" t="s">
        <v>1222</v>
      </c>
      <c r="C2113" s="32" t="s">
        <v>1868</v>
      </c>
      <c r="D2113" s="32">
        <v>527001</v>
      </c>
      <c r="E2113" s="33" t="s">
        <v>10074</v>
      </c>
    </row>
    <row r="2114" spans="1:5" ht="15" x14ac:dyDescent="0.25">
      <c r="A2114" s="32" t="s">
        <v>4600</v>
      </c>
      <c r="B2114" s="32" t="s">
        <v>1129</v>
      </c>
      <c r="C2114" s="32" t="s">
        <v>4600</v>
      </c>
      <c r="D2114" s="32">
        <v>685547</v>
      </c>
      <c r="E2114" s="33" t="s">
        <v>10074</v>
      </c>
    </row>
    <row r="2115" spans="1:5" ht="15" x14ac:dyDescent="0.25">
      <c r="A2115" s="32" t="s">
        <v>177</v>
      </c>
      <c r="B2115" s="32" t="s">
        <v>1259</v>
      </c>
      <c r="C2115" s="32" t="s">
        <v>177</v>
      </c>
      <c r="D2115" s="32">
        <v>546038</v>
      </c>
      <c r="E2115" s="33" t="s">
        <v>10074</v>
      </c>
    </row>
    <row r="2116" spans="1:5" ht="15" x14ac:dyDescent="0.25">
      <c r="A2116" s="32" t="s">
        <v>593</v>
      </c>
      <c r="B2116" s="32" t="s">
        <v>80</v>
      </c>
      <c r="C2116" s="32" t="s">
        <v>593</v>
      </c>
      <c r="D2116" s="32">
        <v>50030</v>
      </c>
      <c r="E2116" s="33" t="s">
        <v>10073</v>
      </c>
    </row>
    <row r="2117" spans="1:5" ht="15" x14ac:dyDescent="0.25">
      <c r="A2117" s="32" t="s">
        <v>4671</v>
      </c>
      <c r="B2117" s="32" t="s">
        <v>1291</v>
      </c>
      <c r="C2117" s="32" t="s">
        <v>4671</v>
      </c>
      <c r="D2117" s="32">
        <v>132540</v>
      </c>
      <c r="E2117" s="33" t="s">
        <v>10074</v>
      </c>
    </row>
    <row r="2118" spans="1:5" ht="15" x14ac:dyDescent="0.25">
      <c r="A2118" s="32" t="s">
        <v>888</v>
      </c>
      <c r="B2118" s="32" t="s">
        <v>1278</v>
      </c>
      <c r="C2118" s="32" t="s">
        <v>888</v>
      </c>
      <c r="D2118" s="32">
        <v>205050</v>
      </c>
      <c r="E2118" s="33" t="s">
        <v>10074</v>
      </c>
    </row>
    <row r="2119" spans="1:5" ht="15" x14ac:dyDescent="0.25">
      <c r="A2119" s="32" t="s">
        <v>1935</v>
      </c>
      <c r="B2119" s="32" t="s">
        <v>1222</v>
      </c>
      <c r="C2119" s="32" t="s">
        <v>1935</v>
      </c>
      <c r="D2119" s="32">
        <v>526528</v>
      </c>
      <c r="E2119" s="33" t="s">
        <v>10074</v>
      </c>
    </row>
    <row r="2120" spans="1:5" ht="15" x14ac:dyDescent="0.25">
      <c r="A2120" s="32" t="s">
        <v>827</v>
      </c>
      <c r="B2120" s="32" t="s">
        <v>1218</v>
      </c>
      <c r="C2120" s="32" t="s">
        <v>827</v>
      </c>
      <c r="D2120" s="32">
        <v>232559</v>
      </c>
      <c r="E2120" s="33" t="s">
        <v>10073</v>
      </c>
    </row>
    <row r="2121" spans="1:5" ht="15" x14ac:dyDescent="0.25">
      <c r="A2121" s="32" t="s">
        <v>3012</v>
      </c>
      <c r="B2121" s="32" t="s">
        <v>1222</v>
      </c>
      <c r="C2121" s="32" t="s">
        <v>3012</v>
      </c>
      <c r="D2121" s="32">
        <v>523008</v>
      </c>
      <c r="E2121" s="33" t="s">
        <v>10074</v>
      </c>
    </row>
    <row r="2122" spans="1:5" ht="15" x14ac:dyDescent="0.25">
      <c r="A2122" s="32" t="s">
        <v>7187</v>
      </c>
      <c r="B2122" s="32" t="s">
        <v>1311</v>
      </c>
      <c r="C2122" s="32" t="s">
        <v>7187</v>
      </c>
      <c r="D2122" s="32">
        <v>270007</v>
      </c>
      <c r="E2122" s="33" t="s">
        <v>10074</v>
      </c>
    </row>
    <row r="2123" spans="1:5" ht="15" x14ac:dyDescent="0.25">
      <c r="A2123" s="32" t="s">
        <v>1291</v>
      </c>
      <c r="B2123" s="32" t="s">
        <v>1285</v>
      </c>
      <c r="C2123" s="32" t="s">
        <v>1291</v>
      </c>
      <c r="D2123" s="32">
        <v>761008</v>
      </c>
      <c r="E2123" s="33" t="s">
        <v>10074</v>
      </c>
    </row>
    <row r="2124" spans="1:5" ht="15" x14ac:dyDescent="0.25">
      <c r="A2124" s="32" t="s">
        <v>3032</v>
      </c>
      <c r="B2124" s="32" t="s">
        <v>1291</v>
      </c>
      <c r="C2124" s="32" t="s">
        <v>3032</v>
      </c>
      <c r="D2124" s="32">
        <v>133047</v>
      </c>
      <c r="E2124" s="33" t="s">
        <v>10074</v>
      </c>
    </row>
    <row r="2125" spans="1:5" ht="15" x14ac:dyDescent="0.25">
      <c r="A2125" s="32" t="s">
        <v>4671</v>
      </c>
      <c r="B2125" s="32" t="s">
        <v>1291</v>
      </c>
      <c r="C2125" s="32" t="s">
        <v>4671</v>
      </c>
      <c r="D2125" s="32">
        <v>132548</v>
      </c>
      <c r="E2125" s="33" t="s">
        <v>10074</v>
      </c>
    </row>
    <row r="2126" spans="1:5" ht="15" x14ac:dyDescent="0.25">
      <c r="A2126" s="32" t="s">
        <v>4432</v>
      </c>
      <c r="B2126" s="32" t="s">
        <v>80</v>
      </c>
      <c r="C2126" s="32" t="s">
        <v>4432</v>
      </c>
      <c r="D2126" s="32">
        <v>53417</v>
      </c>
      <c r="E2126" s="33" t="s">
        <v>10074</v>
      </c>
    </row>
    <row r="2127" spans="1:5" ht="15" x14ac:dyDescent="0.25">
      <c r="A2127" s="32" t="s">
        <v>1534</v>
      </c>
      <c r="B2127" s="32" t="s">
        <v>1538</v>
      </c>
      <c r="C2127" s="32" t="s">
        <v>1534</v>
      </c>
      <c r="D2127" s="32">
        <v>630003</v>
      </c>
      <c r="E2127" s="33" t="s">
        <v>10073</v>
      </c>
    </row>
    <row r="2128" spans="1:5" ht="15" x14ac:dyDescent="0.25">
      <c r="A2128" s="32" t="s">
        <v>2150</v>
      </c>
      <c r="B2128" s="32" t="s">
        <v>1222</v>
      </c>
      <c r="C2128" s="32" t="s">
        <v>2150</v>
      </c>
      <c r="D2128" s="32">
        <v>523548</v>
      </c>
      <c r="E2128" s="33" t="s">
        <v>10074</v>
      </c>
    </row>
    <row r="2129" spans="1:5" ht="15" x14ac:dyDescent="0.25">
      <c r="A2129" s="32" t="s">
        <v>7204</v>
      </c>
      <c r="B2129" s="32" t="s">
        <v>1358</v>
      </c>
      <c r="C2129" s="32" t="s">
        <v>7204</v>
      </c>
      <c r="D2129" s="32">
        <v>851010</v>
      </c>
      <c r="E2129" s="33" t="s">
        <v>10074</v>
      </c>
    </row>
    <row r="2130" spans="1:5" ht="15" x14ac:dyDescent="0.25">
      <c r="A2130" s="32" t="s">
        <v>4518</v>
      </c>
      <c r="B2130" s="32" t="s">
        <v>1252</v>
      </c>
      <c r="C2130" s="32" t="s">
        <v>4518</v>
      </c>
      <c r="D2130" s="32">
        <v>110121</v>
      </c>
      <c r="E2130" s="33" t="s">
        <v>10074</v>
      </c>
    </row>
    <row r="2131" spans="1:5" ht="15" x14ac:dyDescent="0.25">
      <c r="A2131" s="32" t="s">
        <v>4034</v>
      </c>
      <c r="B2131" s="32" t="s">
        <v>1379</v>
      </c>
      <c r="C2131" s="32" t="s">
        <v>4034</v>
      </c>
      <c r="D2131" s="32">
        <v>186057</v>
      </c>
      <c r="E2131" s="33" t="s">
        <v>10074</v>
      </c>
    </row>
    <row r="2132" spans="1:5" ht="15" x14ac:dyDescent="0.25">
      <c r="A2132" s="32" t="s">
        <v>1060</v>
      </c>
      <c r="B2132" s="32" t="s">
        <v>1129</v>
      </c>
      <c r="C2132" s="32" t="s">
        <v>1060</v>
      </c>
      <c r="D2132" s="32">
        <v>685568</v>
      </c>
      <c r="E2132" s="33" t="s">
        <v>10074</v>
      </c>
    </row>
    <row r="2133" spans="1:5" ht="15" x14ac:dyDescent="0.25">
      <c r="A2133" s="32" t="s">
        <v>4266</v>
      </c>
      <c r="B2133" s="32" t="s">
        <v>1129</v>
      </c>
      <c r="C2133" s="32" t="s">
        <v>4266</v>
      </c>
      <c r="D2133" s="32">
        <v>681509</v>
      </c>
      <c r="E2133" s="33" t="s">
        <v>10074</v>
      </c>
    </row>
    <row r="2134" spans="1:5" ht="15" x14ac:dyDescent="0.25">
      <c r="A2134" s="32" t="s">
        <v>2927</v>
      </c>
      <c r="B2134" s="32" t="s">
        <v>1285</v>
      </c>
      <c r="C2134" s="32" t="s">
        <v>2927</v>
      </c>
      <c r="D2134" s="32">
        <v>760550</v>
      </c>
      <c r="E2134" s="33" t="s">
        <v>10074</v>
      </c>
    </row>
    <row r="2135" spans="1:5" ht="15" x14ac:dyDescent="0.25">
      <c r="A2135" s="32" t="s">
        <v>6896</v>
      </c>
      <c r="B2135" s="32" t="s">
        <v>1165</v>
      </c>
      <c r="C2135" s="32" t="s">
        <v>6896</v>
      </c>
      <c r="D2135" s="32">
        <v>253808</v>
      </c>
      <c r="E2135" s="33" t="s">
        <v>10074</v>
      </c>
    </row>
    <row r="2136" spans="1:5" ht="15" x14ac:dyDescent="0.25">
      <c r="A2136" s="32" t="s">
        <v>2437</v>
      </c>
      <c r="B2136" s="32" t="s">
        <v>1970</v>
      </c>
      <c r="C2136" s="32" t="s">
        <v>2437</v>
      </c>
      <c r="D2136" s="32">
        <v>991038</v>
      </c>
      <c r="E2136" s="33" t="s">
        <v>10074</v>
      </c>
    </row>
    <row r="2137" spans="1:5" ht="15" x14ac:dyDescent="0.25">
      <c r="A2137" s="32" t="s">
        <v>1076</v>
      </c>
      <c r="B2137" s="32" t="s">
        <v>1196</v>
      </c>
      <c r="C2137" s="32" t="s">
        <v>1076</v>
      </c>
      <c r="D2137" s="32">
        <v>191060</v>
      </c>
      <c r="E2137" s="33" t="s">
        <v>10073</v>
      </c>
    </row>
    <row r="2138" spans="1:5" ht="15" x14ac:dyDescent="0.25">
      <c r="A2138" s="32" t="s">
        <v>7218</v>
      </c>
      <c r="B2138" s="32" t="s">
        <v>1165</v>
      </c>
      <c r="C2138" s="32" t="s">
        <v>7218</v>
      </c>
      <c r="D2138" s="32">
        <v>254030</v>
      </c>
      <c r="E2138" s="33" t="s">
        <v>10074</v>
      </c>
    </row>
    <row r="2139" spans="1:5" ht="15" x14ac:dyDescent="0.25">
      <c r="A2139" s="32" t="s">
        <v>177</v>
      </c>
      <c r="B2139" s="32" t="s">
        <v>1259</v>
      </c>
      <c r="C2139" s="32" t="s">
        <v>177</v>
      </c>
      <c r="D2139" s="32">
        <v>546030</v>
      </c>
      <c r="E2139" s="33" t="s">
        <v>10074</v>
      </c>
    </row>
    <row r="2140" spans="1:5" ht="15" x14ac:dyDescent="0.25">
      <c r="A2140" s="32" t="s">
        <v>635</v>
      </c>
      <c r="B2140" s="32" t="s">
        <v>1185</v>
      </c>
      <c r="C2140" s="32" t="s">
        <v>635</v>
      </c>
      <c r="D2140" s="32">
        <v>735001</v>
      </c>
      <c r="E2140" s="33" t="s">
        <v>10074</v>
      </c>
    </row>
    <row r="2141" spans="1:5" ht="15" x14ac:dyDescent="0.25">
      <c r="A2141" s="32" t="s">
        <v>1405</v>
      </c>
      <c r="B2141" s="32" t="s">
        <v>1222</v>
      </c>
      <c r="C2141" s="32" t="s">
        <v>1405</v>
      </c>
      <c r="D2141" s="32">
        <v>524037</v>
      </c>
      <c r="E2141" s="33" t="s">
        <v>10074</v>
      </c>
    </row>
    <row r="2142" spans="1:5" ht="15" x14ac:dyDescent="0.25">
      <c r="A2142" s="32" t="s">
        <v>763</v>
      </c>
      <c r="B2142" s="32" t="s">
        <v>1179</v>
      </c>
      <c r="C2142" s="32" t="s">
        <v>763</v>
      </c>
      <c r="D2142" s="32">
        <v>503041</v>
      </c>
      <c r="E2142" s="33" t="s">
        <v>10074</v>
      </c>
    </row>
    <row r="2143" spans="1:5" ht="15" x14ac:dyDescent="0.25">
      <c r="A2143" s="32" t="s">
        <v>2245</v>
      </c>
      <c r="B2143" s="32" t="s">
        <v>1259</v>
      </c>
      <c r="C2143" s="32" t="s">
        <v>2245</v>
      </c>
      <c r="D2143" s="32">
        <v>542010</v>
      </c>
      <c r="E2143" s="33" t="s">
        <v>10074</v>
      </c>
    </row>
    <row r="2144" spans="1:5" ht="15" x14ac:dyDescent="0.25">
      <c r="A2144" s="32" t="s">
        <v>5936</v>
      </c>
      <c r="B2144" s="32" t="s">
        <v>1291</v>
      </c>
      <c r="C2144" s="32" t="s">
        <v>5936</v>
      </c>
      <c r="D2144" s="32">
        <v>130540</v>
      </c>
      <c r="E2144" s="33" t="s">
        <v>10074</v>
      </c>
    </row>
    <row r="2145" spans="1:5" ht="15" x14ac:dyDescent="0.25">
      <c r="A2145" s="32" t="s">
        <v>1797</v>
      </c>
      <c r="B2145" s="32" t="s">
        <v>2963</v>
      </c>
      <c r="C2145" s="32" t="s">
        <v>1797</v>
      </c>
      <c r="D2145" s="32">
        <v>953009</v>
      </c>
      <c r="E2145" s="33" t="s">
        <v>10074</v>
      </c>
    </row>
    <row r="2146" spans="1:5" ht="15" x14ac:dyDescent="0.25">
      <c r="A2146" s="32" t="s">
        <v>688</v>
      </c>
      <c r="B2146" s="32" t="s">
        <v>1285</v>
      </c>
      <c r="C2146" s="32" t="s">
        <v>688</v>
      </c>
      <c r="D2146" s="32">
        <v>763537</v>
      </c>
      <c r="E2146" s="33" t="s">
        <v>10074</v>
      </c>
    </row>
    <row r="2147" spans="1:5" ht="15" x14ac:dyDescent="0.25">
      <c r="A2147" s="32" t="s">
        <v>3222</v>
      </c>
      <c r="B2147" s="32" t="s">
        <v>1311</v>
      </c>
      <c r="C2147" s="32" t="s">
        <v>3222</v>
      </c>
      <c r="D2147" s="32">
        <v>273050</v>
      </c>
      <c r="E2147" s="33" t="s">
        <v>10074</v>
      </c>
    </row>
    <row r="2148" spans="1:5" ht="15" x14ac:dyDescent="0.25">
      <c r="A2148" s="32" t="s">
        <v>541</v>
      </c>
      <c r="B2148" s="32" t="s">
        <v>1129</v>
      </c>
      <c r="C2148" s="32" t="s">
        <v>541</v>
      </c>
      <c r="D2148" s="32">
        <v>687579</v>
      </c>
      <c r="E2148" s="33" t="s">
        <v>10073</v>
      </c>
    </row>
    <row r="2149" spans="1:5" ht="15" x14ac:dyDescent="0.25">
      <c r="A2149" s="32" t="s">
        <v>4467</v>
      </c>
      <c r="B2149" s="32" t="s">
        <v>80</v>
      </c>
      <c r="C2149" s="32" t="s">
        <v>4467</v>
      </c>
      <c r="D2149" s="32">
        <v>51468</v>
      </c>
      <c r="E2149" s="33" t="s">
        <v>10074</v>
      </c>
    </row>
    <row r="2150" spans="1:5" ht="15" x14ac:dyDescent="0.25">
      <c r="A2150" s="32" t="s">
        <v>1797</v>
      </c>
      <c r="B2150" s="32" t="s">
        <v>1291</v>
      </c>
      <c r="C2150" s="32" t="s">
        <v>1797</v>
      </c>
      <c r="D2150" s="32">
        <v>131548</v>
      </c>
      <c r="E2150" s="33" t="s">
        <v>10074</v>
      </c>
    </row>
    <row r="2151" spans="1:5" ht="15" x14ac:dyDescent="0.25">
      <c r="A2151" s="32" t="s">
        <v>209</v>
      </c>
      <c r="B2151" s="32" t="s">
        <v>1291</v>
      </c>
      <c r="C2151" s="32" t="s">
        <v>209</v>
      </c>
      <c r="D2151" s="32">
        <v>130001</v>
      </c>
      <c r="E2151" s="33" t="s">
        <v>10073</v>
      </c>
    </row>
    <row r="2152" spans="1:5" ht="15" x14ac:dyDescent="0.25">
      <c r="A2152" s="32" t="s">
        <v>191</v>
      </c>
      <c r="B2152" s="32" t="s">
        <v>1285</v>
      </c>
      <c r="C2152" s="32" t="s">
        <v>191</v>
      </c>
      <c r="D2152" s="32">
        <v>760030</v>
      </c>
      <c r="E2152" s="33" t="s">
        <v>10074</v>
      </c>
    </row>
    <row r="2153" spans="1:5" ht="15" x14ac:dyDescent="0.25">
      <c r="A2153" s="32" t="s">
        <v>724</v>
      </c>
      <c r="B2153" s="32" t="s">
        <v>1185</v>
      </c>
      <c r="C2153" s="32" t="s">
        <v>724</v>
      </c>
      <c r="D2153" s="32">
        <v>730501</v>
      </c>
      <c r="E2153" s="33" t="s">
        <v>10074</v>
      </c>
    </row>
    <row r="2154" spans="1:5" ht="15" x14ac:dyDescent="0.25">
      <c r="A2154" s="32" t="s">
        <v>6944</v>
      </c>
      <c r="B2154" s="32" t="s">
        <v>1165</v>
      </c>
      <c r="C2154" s="32" t="s">
        <v>6944</v>
      </c>
      <c r="D2154" s="32">
        <v>250618</v>
      </c>
      <c r="E2154" s="33" t="s">
        <v>10074</v>
      </c>
    </row>
    <row r="2155" spans="1:5" ht="15" x14ac:dyDescent="0.25">
      <c r="A2155" s="32" t="s">
        <v>492</v>
      </c>
      <c r="B2155" s="32" t="s">
        <v>80</v>
      </c>
      <c r="C2155" s="32" t="s">
        <v>492</v>
      </c>
      <c r="D2155" s="32">
        <v>55017</v>
      </c>
      <c r="E2155" s="33" t="s">
        <v>10073</v>
      </c>
    </row>
    <row r="2156" spans="1:5" ht="15" x14ac:dyDescent="0.25">
      <c r="A2156" s="32" t="s">
        <v>4432</v>
      </c>
      <c r="B2156" s="32" t="s">
        <v>80</v>
      </c>
      <c r="C2156" s="32" t="s">
        <v>4432</v>
      </c>
      <c r="D2156" s="32">
        <v>53418</v>
      </c>
      <c r="E2156" s="33" t="s">
        <v>10074</v>
      </c>
    </row>
    <row r="2157" spans="1:5" ht="15" x14ac:dyDescent="0.25">
      <c r="A2157" s="32" t="s">
        <v>6826</v>
      </c>
      <c r="B2157" s="32" t="s">
        <v>1358</v>
      </c>
      <c r="C2157" s="32" t="s">
        <v>6826</v>
      </c>
      <c r="D2157" s="32">
        <v>856058</v>
      </c>
      <c r="E2157" s="33" t="s">
        <v>10074</v>
      </c>
    </row>
    <row r="2158" spans="1:5" ht="15" x14ac:dyDescent="0.25">
      <c r="A2158" s="32" t="s">
        <v>2608</v>
      </c>
      <c r="B2158" s="32" t="s">
        <v>1196</v>
      </c>
      <c r="C2158" s="32" t="s">
        <v>2608</v>
      </c>
      <c r="D2158" s="32">
        <v>194088</v>
      </c>
      <c r="E2158" s="33" t="s">
        <v>10074</v>
      </c>
    </row>
    <row r="2159" spans="1:5" ht="15" x14ac:dyDescent="0.25">
      <c r="A2159" s="32" t="s">
        <v>290</v>
      </c>
      <c r="B2159" s="32" t="s">
        <v>1165</v>
      </c>
      <c r="C2159" s="32" t="s">
        <v>290</v>
      </c>
      <c r="D2159" s="32">
        <v>250017</v>
      </c>
      <c r="E2159" s="33" t="s">
        <v>10073</v>
      </c>
    </row>
    <row r="2160" spans="1:5" ht="15" x14ac:dyDescent="0.25">
      <c r="A2160" s="32" t="s">
        <v>158</v>
      </c>
      <c r="B2160" s="32" t="s">
        <v>1285</v>
      </c>
      <c r="C2160" s="32" t="s">
        <v>158</v>
      </c>
      <c r="D2160" s="32">
        <v>764517</v>
      </c>
      <c r="E2160" s="33" t="s">
        <v>10074</v>
      </c>
    </row>
    <row r="2161" spans="1:5" ht="15" x14ac:dyDescent="0.25">
      <c r="A2161" s="32" t="s">
        <v>2313</v>
      </c>
      <c r="B2161" s="32" t="s">
        <v>1538</v>
      </c>
      <c r="C2161" s="32" t="s">
        <v>2313</v>
      </c>
      <c r="D2161" s="32">
        <v>631020</v>
      </c>
      <c r="E2161" s="33" t="s">
        <v>10074</v>
      </c>
    </row>
    <row r="2162" spans="1:5" ht="15" x14ac:dyDescent="0.25">
      <c r="A2162" s="32" t="s">
        <v>2245</v>
      </c>
      <c r="B2162" s="32" t="s">
        <v>1259</v>
      </c>
      <c r="C2162" s="32" t="s">
        <v>2245</v>
      </c>
      <c r="D2162" s="32">
        <v>542018</v>
      </c>
      <c r="E2162" s="33" t="s">
        <v>10074</v>
      </c>
    </row>
    <row r="2163" spans="1:5" ht="15" x14ac:dyDescent="0.25">
      <c r="A2163" s="32" t="s">
        <v>851</v>
      </c>
      <c r="B2163" s="32" t="s">
        <v>1222</v>
      </c>
      <c r="C2163" s="32" t="s">
        <v>851</v>
      </c>
      <c r="D2163" s="32">
        <v>521007</v>
      </c>
      <c r="E2163" s="33" t="s">
        <v>10074</v>
      </c>
    </row>
    <row r="2164" spans="1:5" ht="15" x14ac:dyDescent="0.25">
      <c r="A2164" s="32" t="s">
        <v>1518</v>
      </c>
      <c r="B2164" s="32" t="s">
        <v>1311</v>
      </c>
      <c r="C2164" s="32" t="s">
        <v>1518</v>
      </c>
      <c r="D2164" s="32">
        <v>273078</v>
      </c>
      <c r="E2164" s="33" t="s">
        <v>10074</v>
      </c>
    </row>
    <row r="2165" spans="1:5" ht="15" x14ac:dyDescent="0.25">
      <c r="A2165" s="32" t="s">
        <v>4337</v>
      </c>
      <c r="B2165" s="32" t="s">
        <v>1196</v>
      </c>
      <c r="C2165" s="32" t="s">
        <v>4337</v>
      </c>
      <c r="D2165" s="32">
        <v>192078</v>
      </c>
      <c r="E2165" s="33" t="s">
        <v>10074</v>
      </c>
    </row>
    <row r="2166" spans="1:5" ht="15" x14ac:dyDescent="0.25">
      <c r="A2166" s="32" t="s">
        <v>892</v>
      </c>
      <c r="B2166" s="32" t="s">
        <v>1137</v>
      </c>
      <c r="C2166" s="32" t="s">
        <v>892</v>
      </c>
      <c r="D2166" s="32">
        <v>707017</v>
      </c>
      <c r="E2166" s="33" t="s">
        <v>10074</v>
      </c>
    </row>
    <row r="2167" spans="1:5" ht="15" x14ac:dyDescent="0.25">
      <c r="A2167" s="32" t="s">
        <v>209</v>
      </c>
      <c r="B2167" s="32" t="s">
        <v>1291</v>
      </c>
      <c r="C2167" s="32" t="s">
        <v>209</v>
      </c>
      <c r="D2167" s="32">
        <v>130007</v>
      </c>
      <c r="E2167" s="33" t="s">
        <v>10073</v>
      </c>
    </row>
    <row r="2168" spans="1:5" ht="15" x14ac:dyDescent="0.25">
      <c r="A2168" s="32" t="s">
        <v>1389</v>
      </c>
      <c r="B2168" s="32" t="s">
        <v>1222</v>
      </c>
      <c r="C2168" s="32" t="s">
        <v>1389</v>
      </c>
      <c r="D2168" s="32">
        <v>522060</v>
      </c>
      <c r="E2168" s="33" t="s">
        <v>10074</v>
      </c>
    </row>
    <row r="2169" spans="1:5" ht="15" x14ac:dyDescent="0.25">
      <c r="A2169" s="32" t="s">
        <v>162</v>
      </c>
      <c r="B2169" s="32" t="s">
        <v>50</v>
      </c>
      <c r="C2169" s="32" t="s">
        <v>162</v>
      </c>
      <c r="D2169" s="32">
        <v>154840</v>
      </c>
      <c r="E2169" s="33" t="s">
        <v>10074</v>
      </c>
    </row>
    <row r="2170" spans="1:5" ht="15" x14ac:dyDescent="0.25">
      <c r="A2170" s="32" t="s">
        <v>1422</v>
      </c>
      <c r="B2170" s="32" t="s">
        <v>1137</v>
      </c>
      <c r="C2170" s="32" t="s">
        <v>1422</v>
      </c>
      <c r="D2170" s="32">
        <v>704057</v>
      </c>
      <c r="E2170" s="33" t="s">
        <v>10074</v>
      </c>
    </row>
    <row r="2171" spans="1:5" ht="15" x14ac:dyDescent="0.25">
      <c r="A2171" s="32" t="s">
        <v>2536</v>
      </c>
      <c r="B2171" s="32" t="s">
        <v>1129</v>
      </c>
      <c r="C2171" s="32" t="s">
        <v>2536</v>
      </c>
      <c r="D2171" s="32">
        <v>683048</v>
      </c>
      <c r="E2171" s="33" t="s">
        <v>10074</v>
      </c>
    </row>
    <row r="2172" spans="1:5" ht="15" x14ac:dyDescent="0.25">
      <c r="A2172" s="32" t="s">
        <v>7277</v>
      </c>
      <c r="B2172" s="32" t="s">
        <v>189</v>
      </c>
      <c r="C2172" s="32" t="s">
        <v>7277</v>
      </c>
      <c r="D2172" s="32">
        <v>177020</v>
      </c>
      <c r="E2172" s="33" t="s">
        <v>10074</v>
      </c>
    </row>
    <row r="2173" spans="1:5" ht="15" x14ac:dyDescent="0.25">
      <c r="A2173" s="32" t="s">
        <v>3736</v>
      </c>
      <c r="B2173" s="32" t="s">
        <v>1158</v>
      </c>
      <c r="C2173" s="32" t="s">
        <v>3736</v>
      </c>
      <c r="D2173" s="32">
        <v>475019</v>
      </c>
      <c r="E2173" s="33" t="s">
        <v>10074</v>
      </c>
    </row>
    <row r="2174" spans="1:5" ht="15" x14ac:dyDescent="0.25">
      <c r="A2174" s="32" t="s">
        <v>4378</v>
      </c>
      <c r="B2174" s="32" t="s">
        <v>1196</v>
      </c>
      <c r="C2174" s="32" t="s">
        <v>4378</v>
      </c>
      <c r="D2174" s="32">
        <v>194509</v>
      </c>
      <c r="E2174" s="33" t="s">
        <v>10074</v>
      </c>
    </row>
    <row r="2175" spans="1:5" ht="15" x14ac:dyDescent="0.25">
      <c r="A2175" s="32" t="s">
        <v>114</v>
      </c>
      <c r="B2175" s="32" t="s">
        <v>1395</v>
      </c>
      <c r="C2175" s="32" t="s">
        <v>114</v>
      </c>
      <c r="D2175" s="32">
        <v>662010</v>
      </c>
      <c r="E2175" s="33" t="s">
        <v>10074</v>
      </c>
    </row>
    <row r="2176" spans="1:5" ht="15" x14ac:dyDescent="0.25">
      <c r="A2176" s="32" t="s">
        <v>1217</v>
      </c>
      <c r="B2176" s="32" t="s">
        <v>1129</v>
      </c>
      <c r="C2176" s="32" t="s">
        <v>1217</v>
      </c>
      <c r="D2176" s="32">
        <v>682008</v>
      </c>
      <c r="E2176" s="33" t="s">
        <v>10074</v>
      </c>
    </row>
    <row r="2177" spans="1:5" ht="15" x14ac:dyDescent="0.25">
      <c r="A2177" s="32" t="s">
        <v>6260</v>
      </c>
      <c r="B2177" s="32" t="s">
        <v>50</v>
      </c>
      <c r="C2177" s="32" t="s">
        <v>6260</v>
      </c>
      <c r="D2177" s="32">
        <v>152027</v>
      </c>
      <c r="E2177" s="33" t="s">
        <v>10074</v>
      </c>
    </row>
    <row r="2178" spans="1:5" ht="15" x14ac:dyDescent="0.25">
      <c r="A2178" s="32" t="s">
        <v>823</v>
      </c>
      <c r="B2178" s="32" t="s">
        <v>50</v>
      </c>
      <c r="C2178" s="32" t="s">
        <v>823</v>
      </c>
      <c r="D2178" s="32">
        <v>154608</v>
      </c>
      <c r="E2178" s="33" t="s">
        <v>10074</v>
      </c>
    </row>
    <row r="2179" spans="1:5" ht="15" x14ac:dyDescent="0.25">
      <c r="A2179" s="32" t="s">
        <v>537</v>
      </c>
      <c r="B2179" s="32" t="s">
        <v>1395</v>
      </c>
      <c r="C2179" s="32" t="s">
        <v>537</v>
      </c>
      <c r="D2179" s="32">
        <v>662007</v>
      </c>
      <c r="E2179" s="33" t="s">
        <v>10074</v>
      </c>
    </row>
    <row r="2180" spans="1:5" ht="15" x14ac:dyDescent="0.25">
      <c r="A2180" s="32" t="s">
        <v>1335</v>
      </c>
      <c r="B2180" s="32" t="s">
        <v>1222</v>
      </c>
      <c r="C2180" s="32" t="s">
        <v>1335</v>
      </c>
      <c r="D2180" s="32">
        <v>525557</v>
      </c>
      <c r="E2180" s="33" t="s">
        <v>10074</v>
      </c>
    </row>
    <row r="2181" spans="1:5" ht="15" x14ac:dyDescent="0.25">
      <c r="A2181" s="32" t="s">
        <v>151</v>
      </c>
      <c r="B2181" s="32" t="s">
        <v>1278</v>
      </c>
      <c r="C2181" s="32" t="s">
        <v>151</v>
      </c>
      <c r="D2181" s="32">
        <v>201020</v>
      </c>
      <c r="E2181" s="33" t="s">
        <v>10074</v>
      </c>
    </row>
    <row r="2182" spans="1:5" ht="15" x14ac:dyDescent="0.25">
      <c r="A2182" s="32" t="s">
        <v>1223</v>
      </c>
      <c r="B2182" s="32" t="s">
        <v>1222</v>
      </c>
      <c r="C2182" s="32" t="s">
        <v>1223</v>
      </c>
      <c r="D2182" s="32">
        <v>528508</v>
      </c>
      <c r="E2182" s="33" t="s">
        <v>10074</v>
      </c>
    </row>
    <row r="2183" spans="1:5" ht="15" x14ac:dyDescent="0.25">
      <c r="A2183" s="32" t="s">
        <v>1019</v>
      </c>
      <c r="B2183" s="32" t="s">
        <v>1165</v>
      </c>
      <c r="C2183" s="32" t="s">
        <v>1019</v>
      </c>
      <c r="D2183" s="32">
        <v>252840</v>
      </c>
      <c r="E2183" s="33" t="s">
        <v>10074</v>
      </c>
    </row>
    <row r="2184" spans="1:5" ht="15" x14ac:dyDescent="0.25">
      <c r="A2184" s="32" t="s">
        <v>706</v>
      </c>
      <c r="B2184" s="32" t="s">
        <v>1222</v>
      </c>
      <c r="C2184" s="32" t="s">
        <v>706</v>
      </c>
      <c r="D2184" s="32">
        <v>520009</v>
      </c>
      <c r="E2184" s="33" t="s">
        <v>10073</v>
      </c>
    </row>
    <row r="2185" spans="1:5" ht="15" x14ac:dyDescent="0.25">
      <c r="A2185" s="32" t="s">
        <v>1152</v>
      </c>
      <c r="B2185" s="32" t="s">
        <v>1151</v>
      </c>
      <c r="C2185" s="32" t="s">
        <v>1152</v>
      </c>
      <c r="D2185" s="32">
        <v>446001</v>
      </c>
      <c r="E2185" s="33" t="s">
        <v>10074</v>
      </c>
    </row>
    <row r="2186" spans="1:5" ht="15" x14ac:dyDescent="0.25">
      <c r="A2186" s="32" t="s">
        <v>609</v>
      </c>
      <c r="B2186" s="32" t="s">
        <v>1129</v>
      </c>
      <c r="C2186" s="32" t="s">
        <v>609</v>
      </c>
      <c r="D2186" s="32">
        <v>682038</v>
      </c>
      <c r="E2186" s="33" t="s">
        <v>10074</v>
      </c>
    </row>
    <row r="2187" spans="1:5" ht="15" x14ac:dyDescent="0.25">
      <c r="A2187" s="32" t="s">
        <v>134</v>
      </c>
      <c r="B2187" s="32" t="s">
        <v>1395</v>
      </c>
      <c r="C2187" s="32" t="s">
        <v>134</v>
      </c>
      <c r="D2187" s="32">
        <v>664040</v>
      </c>
      <c r="E2187" s="33" t="s">
        <v>10074</v>
      </c>
    </row>
    <row r="2188" spans="1:5" ht="15" x14ac:dyDescent="0.25">
      <c r="A2188" s="32" t="s">
        <v>6015</v>
      </c>
      <c r="B2188" s="32" t="s">
        <v>1819</v>
      </c>
      <c r="C2188" s="32" t="s">
        <v>6015</v>
      </c>
      <c r="D2188" s="32">
        <v>913010</v>
      </c>
      <c r="E2188" s="33" t="s">
        <v>10074</v>
      </c>
    </row>
    <row r="2189" spans="1:5" ht="15" x14ac:dyDescent="0.25">
      <c r="A2189" s="32" t="s">
        <v>639</v>
      </c>
      <c r="B2189" s="32" t="s">
        <v>1228</v>
      </c>
      <c r="C2189" s="32" t="s">
        <v>639</v>
      </c>
      <c r="D2189" s="32">
        <v>410005</v>
      </c>
      <c r="E2189" s="33" t="s">
        <v>10073</v>
      </c>
    </row>
    <row r="2190" spans="1:5" ht="15" x14ac:dyDescent="0.25">
      <c r="A2190" s="32" t="s">
        <v>4738</v>
      </c>
      <c r="B2190" s="32" t="s">
        <v>1306</v>
      </c>
      <c r="C2190" s="32" t="s">
        <v>4738</v>
      </c>
      <c r="D2190" s="32">
        <v>85068</v>
      </c>
      <c r="E2190" s="33" t="s">
        <v>10074</v>
      </c>
    </row>
    <row r="2191" spans="1:5" ht="15" x14ac:dyDescent="0.25">
      <c r="A2191" s="32" t="s">
        <v>1964</v>
      </c>
      <c r="B2191" s="32" t="s">
        <v>80</v>
      </c>
      <c r="C2191" s="32" t="s">
        <v>1964</v>
      </c>
      <c r="D2191" s="32">
        <v>53460</v>
      </c>
      <c r="E2191" s="33" t="s">
        <v>10074</v>
      </c>
    </row>
    <row r="2192" spans="1:5" ht="15" x14ac:dyDescent="0.25">
      <c r="A2192" s="32" t="s">
        <v>4893</v>
      </c>
      <c r="B2192" s="32" t="s">
        <v>1222</v>
      </c>
      <c r="C2192" s="32" t="s">
        <v>4893</v>
      </c>
      <c r="D2192" s="32">
        <v>522080</v>
      </c>
      <c r="E2192" s="33" t="s">
        <v>10074</v>
      </c>
    </row>
    <row r="2193" spans="1:5" ht="15" x14ac:dyDescent="0.25">
      <c r="A2193" s="32" t="s">
        <v>138</v>
      </c>
      <c r="B2193" s="32" t="s">
        <v>80</v>
      </c>
      <c r="C2193" s="32" t="s">
        <v>138</v>
      </c>
      <c r="D2193" s="32">
        <v>51052</v>
      </c>
      <c r="E2193" s="33" t="s">
        <v>10073</v>
      </c>
    </row>
    <row r="2194" spans="1:5" ht="15" x14ac:dyDescent="0.25">
      <c r="A2194" s="32" t="s">
        <v>374</v>
      </c>
      <c r="B2194" s="32" t="s">
        <v>1259</v>
      </c>
      <c r="C2194" s="32" t="s">
        <v>374</v>
      </c>
      <c r="D2194" s="32">
        <v>545517</v>
      </c>
      <c r="E2194" s="33" t="s">
        <v>10074</v>
      </c>
    </row>
    <row r="2195" spans="1:5" ht="15" x14ac:dyDescent="0.25">
      <c r="A2195" s="32" t="s">
        <v>2146</v>
      </c>
      <c r="B2195" s="32" t="s">
        <v>80</v>
      </c>
      <c r="C2195" s="32" t="s">
        <v>2146</v>
      </c>
      <c r="D2195" s="32">
        <v>56867</v>
      </c>
      <c r="E2195" s="33" t="s">
        <v>10074</v>
      </c>
    </row>
    <row r="2196" spans="1:5" ht="15" x14ac:dyDescent="0.25">
      <c r="A2196" s="32" t="s">
        <v>833</v>
      </c>
      <c r="B2196" s="32" t="s">
        <v>50</v>
      </c>
      <c r="C2196" s="32" t="s">
        <v>833</v>
      </c>
      <c r="D2196" s="32">
        <v>153660</v>
      </c>
      <c r="E2196" s="33" t="s">
        <v>10074</v>
      </c>
    </row>
    <row r="2197" spans="1:5" ht="15" x14ac:dyDescent="0.25">
      <c r="A2197" s="32" t="s">
        <v>6165</v>
      </c>
      <c r="B2197" s="32" t="s">
        <v>1285</v>
      </c>
      <c r="C2197" s="32" t="s">
        <v>6165</v>
      </c>
      <c r="D2197" s="32">
        <v>763048</v>
      </c>
      <c r="E2197" s="33" t="s">
        <v>10074</v>
      </c>
    </row>
    <row r="2198" spans="1:5" ht="15" x14ac:dyDescent="0.25">
      <c r="A2198" s="32" t="s">
        <v>1223</v>
      </c>
      <c r="B2198" s="32" t="s">
        <v>1222</v>
      </c>
      <c r="C2198" s="32" t="s">
        <v>1223</v>
      </c>
      <c r="D2198" s="32">
        <v>528507</v>
      </c>
      <c r="E2198" s="33" t="s">
        <v>10074</v>
      </c>
    </row>
    <row r="2199" spans="1:5" ht="15" x14ac:dyDescent="0.25">
      <c r="A2199" s="32" t="s">
        <v>177</v>
      </c>
      <c r="B2199" s="32" t="s">
        <v>1259</v>
      </c>
      <c r="C2199" s="32" t="s">
        <v>177</v>
      </c>
      <c r="D2199" s="32">
        <v>546037</v>
      </c>
      <c r="E2199" s="33" t="s">
        <v>10074</v>
      </c>
    </row>
    <row r="2200" spans="1:5" ht="15" x14ac:dyDescent="0.25">
      <c r="A2200" s="32" t="s">
        <v>199</v>
      </c>
      <c r="B2200" s="32" t="s">
        <v>1291</v>
      </c>
      <c r="C2200" s="32" t="s">
        <v>199</v>
      </c>
      <c r="D2200" s="32">
        <v>135060</v>
      </c>
      <c r="E2200" s="33" t="s">
        <v>10074</v>
      </c>
    </row>
    <row r="2201" spans="1:5" ht="15" x14ac:dyDescent="0.25">
      <c r="A2201" s="32" t="s">
        <v>440</v>
      </c>
      <c r="B2201" s="32" t="s">
        <v>1285</v>
      </c>
      <c r="C2201" s="32" t="s">
        <v>440</v>
      </c>
      <c r="D2201" s="32">
        <v>763501</v>
      </c>
      <c r="E2201" s="33" t="s">
        <v>10074</v>
      </c>
    </row>
    <row r="2202" spans="1:5" ht="15" x14ac:dyDescent="0.25">
      <c r="A2202" s="32" t="s">
        <v>585</v>
      </c>
      <c r="B2202" s="32" t="s">
        <v>50</v>
      </c>
      <c r="C2202" s="32" t="s">
        <v>585</v>
      </c>
      <c r="D2202" s="32">
        <v>154828</v>
      </c>
      <c r="E2202" s="33" t="s">
        <v>10074</v>
      </c>
    </row>
    <row r="2203" spans="1:5" ht="15" x14ac:dyDescent="0.25">
      <c r="A2203" s="32" t="s">
        <v>625</v>
      </c>
      <c r="B2203" s="32" t="s">
        <v>1218</v>
      </c>
      <c r="C2203" s="32" t="s">
        <v>625</v>
      </c>
      <c r="D2203" s="32">
        <v>230018</v>
      </c>
      <c r="E2203" s="33" t="s">
        <v>10073</v>
      </c>
    </row>
    <row r="2204" spans="1:5" ht="15" x14ac:dyDescent="0.25">
      <c r="A2204" s="32" t="s">
        <v>621</v>
      </c>
      <c r="B2204" s="32" t="s">
        <v>1218</v>
      </c>
      <c r="C2204" s="32" t="s">
        <v>621</v>
      </c>
      <c r="D2204" s="32">
        <v>234001</v>
      </c>
      <c r="E2204" s="33" t="s">
        <v>10074</v>
      </c>
    </row>
    <row r="2205" spans="1:5" ht="15" x14ac:dyDescent="0.25">
      <c r="A2205" s="32" t="s">
        <v>220</v>
      </c>
      <c r="B2205" s="32" t="s">
        <v>1179</v>
      </c>
      <c r="C2205" s="32" t="s">
        <v>220</v>
      </c>
      <c r="D2205" s="32">
        <v>507041</v>
      </c>
      <c r="E2205" s="33" t="s">
        <v>10074</v>
      </c>
    </row>
    <row r="2206" spans="1:5" ht="15" x14ac:dyDescent="0.25">
      <c r="A2206" s="32" t="s">
        <v>199</v>
      </c>
      <c r="B2206" s="32" t="s">
        <v>1291</v>
      </c>
      <c r="C2206" s="32" t="s">
        <v>199</v>
      </c>
      <c r="D2206" s="32">
        <v>135067</v>
      </c>
      <c r="E2206" s="33" t="s">
        <v>10074</v>
      </c>
    </row>
    <row r="2207" spans="1:5" ht="15" x14ac:dyDescent="0.25">
      <c r="A2207" s="32" t="s">
        <v>7330</v>
      </c>
      <c r="B2207" s="32" t="s">
        <v>1222</v>
      </c>
      <c r="C2207" s="32" t="s">
        <v>7330</v>
      </c>
      <c r="D2207" s="32">
        <v>521020</v>
      </c>
      <c r="E2207" s="33" t="s">
        <v>10074</v>
      </c>
    </row>
    <row r="2208" spans="1:5" ht="15" x14ac:dyDescent="0.25">
      <c r="A2208" s="32" t="s">
        <v>6423</v>
      </c>
      <c r="B2208" s="32" t="s">
        <v>1311</v>
      </c>
      <c r="C2208" s="32" t="s">
        <v>6423</v>
      </c>
      <c r="D2208" s="32">
        <v>271018</v>
      </c>
      <c r="E2208" s="33" t="s">
        <v>10074</v>
      </c>
    </row>
    <row r="2209" spans="1:5" ht="15" x14ac:dyDescent="0.25">
      <c r="A2209" s="32" t="s">
        <v>3828</v>
      </c>
      <c r="B2209" s="32" t="s">
        <v>50</v>
      </c>
      <c r="C2209" s="32" t="s">
        <v>3828</v>
      </c>
      <c r="D2209" s="32">
        <v>155028</v>
      </c>
      <c r="E2209" s="33" t="s">
        <v>10074</v>
      </c>
    </row>
    <row r="2210" spans="1:5" ht="15" x14ac:dyDescent="0.25">
      <c r="A2210" s="32" t="s">
        <v>5667</v>
      </c>
      <c r="B2210" s="32" t="s">
        <v>189</v>
      </c>
      <c r="C2210" s="32" t="s">
        <v>5667</v>
      </c>
      <c r="D2210" s="32">
        <v>173007</v>
      </c>
      <c r="E2210" s="33" t="s">
        <v>10074</v>
      </c>
    </row>
    <row r="2211" spans="1:5" ht="15" x14ac:dyDescent="0.25">
      <c r="A2211" s="32" t="s">
        <v>1066</v>
      </c>
      <c r="B2211" s="32" t="s">
        <v>50</v>
      </c>
      <c r="C2211" s="32" t="s">
        <v>1066</v>
      </c>
      <c r="D2211" s="32">
        <v>153647</v>
      </c>
      <c r="E2211" s="33" t="s">
        <v>10074</v>
      </c>
    </row>
    <row r="2212" spans="1:5" ht="15" x14ac:dyDescent="0.25">
      <c r="A2212" s="32" t="s">
        <v>108</v>
      </c>
      <c r="B2212" s="32" t="s">
        <v>1185</v>
      </c>
      <c r="C2212" s="32" t="s">
        <v>108</v>
      </c>
      <c r="D2212" s="32">
        <v>732060</v>
      </c>
      <c r="E2212" s="33" t="s">
        <v>10074</v>
      </c>
    </row>
    <row r="2213" spans="1:5" ht="15" x14ac:dyDescent="0.25">
      <c r="A2213" s="32" t="s">
        <v>53</v>
      </c>
      <c r="B2213" s="32" t="s">
        <v>1151</v>
      </c>
      <c r="C2213" s="32" t="s">
        <v>53</v>
      </c>
      <c r="D2213" s="32">
        <v>443008</v>
      </c>
      <c r="E2213" s="33" t="s">
        <v>10074</v>
      </c>
    </row>
    <row r="2214" spans="1:5" ht="15" x14ac:dyDescent="0.25">
      <c r="A2214" s="32" t="s">
        <v>1877</v>
      </c>
      <c r="B2214" s="32" t="s">
        <v>1252</v>
      </c>
      <c r="C2214" s="32" t="s">
        <v>1877</v>
      </c>
      <c r="D2214" s="32">
        <v>110811</v>
      </c>
      <c r="E2214" s="33" t="s">
        <v>10074</v>
      </c>
    </row>
    <row r="2215" spans="1:5" ht="15" x14ac:dyDescent="0.25">
      <c r="A2215" s="32" t="s">
        <v>5115</v>
      </c>
      <c r="B2215" s="32" t="s">
        <v>1137</v>
      </c>
      <c r="C2215" s="32" t="s">
        <v>5115</v>
      </c>
      <c r="D2215" s="32">
        <v>701070</v>
      </c>
      <c r="E2215" s="33" t="s">
        <v>10073</v>
      </c>
    </row>
    <row r="2216" spans="1:5" ht="15" x14ac:dyDescent="0.25">
      <c r="A2216" s="32" t="s">
        <v>565</v>
      </c>
      <c r="B2216" s="32" t="s">
        <v>1291</v>
      </c>
      <c r="C2216" s="32" t="s">
        <v>565</v>
      </c>
      <c r="D2216" s="32">
        <v>132518</v>
      </c>
      <c r="E2216" s="33" t="s">
        <v>10074</v>
      </c>
    </row>
    <row r="2217" spans="1:5" ht="15" x14ac:dyDescent="0.25">
      <c r="A2217" s="32" t="s">
        <v>541</v>
      </c>
      <c r="B2217" s="32" t="s">
        <v>1129</v>
      </c>
      <c r="C2217" s="32" t="s">
        <v>541</v>
      </c>
      <c r="D2217" s="32">
        <v>687571</v>
      </c>
      <c r="E2217" s="33" t="s">
        <v>10073</v>
      </c>
    </row>
    <row r="2218" spans="1:5" ht="15" x14ac:dyDescent="0.25">
      <c r="A2218" s="32" t="s">
        <v>98</v>
      </c>
      <c r="B2218" s="32" t="s">
        <v>1259</v>
      </c>
      <c r="C2218" s="32" t="s">
        <v>98</v>
      </c>
      <c r="D2218" s="32">
        <v>544558</v>
      </c>
      <c r="E2218" s="33" t="s">
        <v>10074</v>
      </c>
    </row>
    <row r="2219" spans="1:5" ht="15" x14ac:dyDescent="0.25">
      <c r="A2219" s="32" t="s">
        <v>952</v>
      </c>
      <c r="B2219" s="32" t="s">
        <v>1137</v>
      </c>
      <c r="C2219" s="32" t="s">
        <v>952</v>
      </c>
      <c r="D2219" s="32">
        <v>700002</v>
      </c>
      <c r="E2219" s="33" t="s">
        <v>10073</v>
      </c>
    </row>
    <row r="2220" spans="1:5" ht="15" x14ac:dyDescent="0.25">
      <c r="A2220" s="32" t="s">
        <v>1534</v>
      </c>
      <c r="B2220" s="32" t="s">
        <v>1538</v>
      </c>
      <c r="C2220" s="32" t="s">
        <v>1534</v>
      </c>
      <c r="D2220" s="32">
        <v>630008</v>
      </c>
      <c r="E2220" s="33" t="s">
        <v>10073</v>
      </c>
    </row>
    <row r="2221" spans="1:5" ht="15" x14ac:dyDescent="0.25">
      <c r="A2221" s="32" t="s">
        <v>639</v>
      </c>
      <c r="B2221" s="32" t="s">
        <v>1228</v>
      </c>
      <c r="C2221" s="32" t="s">
        <v>639</v>
      </c>
      <c r="D2221" s="32">
        <v>410008</v>
      </c>
      <c r="E2221" s="33" t="s">
        <v>10073</v>
      </c>
    </row>
    <row r="2222" spans="1:5" ht="15" x14ac:dyDescent="0.25">
      <c r="A2222" s="32" t="s">
        <v>6199</v>
      </c>
      <c r="B2222" s="32" t="s">
        <v>1259</v>
      </c>
      <c r="C2222" s="32" t="s">
        <v>6199</v>
      </c>
      <c r="D2222" s="32">
        <v>544030</v>
      </c>
      <c r="E2222" s="33" t="s">
        <v>10074</v>
      </c>
    </row>
    <row r="2223" spans="1:5" ht="15" x14ac:dyDescent="0.25">
      <c r="A2223" s="32" t="s">
        <v>96</v>
      </c>
      <c r="B2223" s="32" t="s">
        <v>1165</v>
      </c>
      <c r="C2223" s="32" t="s">
        <v>96</v>
      </c>
      <c r="D2223" s="32">
        <v>252007</v>
      </c>
      <c r="E2223" s="33" t="s">
        <v>10074</v>
      </c>
    </row>
    <row r="2224" spans="1:5" ht="15" x14ac:dyDescent="0.25">
      <c r="A2224" s="32" t="s">
        <v>561</v>
      </c>
      <c r="B2224" s="32" t="s">
        <v>1165</v>
      </c>
      <c r="C2224" s="32" t="s">
        <v>561</v>
      </c>
      <c r="D2224" s="32">
        <v>250840</v>
      </c>
      <c r="E2224" s="33" t="s">
        <v>10074</v>
      </c>
    </row>
    <row r="2225" spans="1:5" ht="15" x14ac:dyDescent="0.25">
      <c r="A2225" s="32" t="s">
        <v>811</v>
      </c>
      <c r="B2225" s="32" t="s">
        <v>1311</v>
      </c>
      <c r="C2225" s="32" t="s">
        <v>811</v>
      </c>
      <c r="D2225" s="32">
        <v>278050</v>
      </c>
      <c r="E2225" s="33" t="s">
        <v>10074</v>
      </c>
    </row>
    <row r="2226" spans="1:5" ht="15" x14ac:dyDescent="0.25">
      <c r="A2226" s="32" t="s">
        <v>3120</v>
      </c>
      <c r="B2226" s="32" t="s">
        <v>1259</v>
      </c>
      <c r="C2226" s="32" t="s">
        <v>3120</v>
      </c>
      <c r="D2226" s="32">
        <v>548010</v>
      </c>
      <c r="E2226" s="33" t="s">
        <v>10074</v>
      </c>
    </row>
    <row r="2227" spans="1:5" ht="15" x14ac:dyDescent="0.25">
      <c r="A2227" s="32" t="s">
        <v>4649</v>
      </c>
      <c r="B2227" s="32" t="s">
        <v>80</v>
      </c>
      <c r="C2227" s="32" t="s">
        <v>4649</v>
      </c>
      <c r="D2227" s="32">
        <v>52037</v>
      </c>
      <c r="E2227" s="33" t="s">
        <v>10074</v>
      </c>
    </row>
    <row r="2228" spans="1:5" ht="15" x14ac:dyDescent="0.25">
      <c r="A2228" s="32" t="s">
        <v>5847</v>
      </c>
      <c r="B2228" s="32" t="s">
        <v>1196</v>
      </c>
      <c r="C2228" s="32" t="s">
        <v>5847</v>
      </c>
      <c r="D2228" s="32">
        <v>195508</v>
      </c>
      <c r="E2228" s="33" t="s">
        <v>10074</v>
      </c>
    </row>
    <row r="2229" spans="1:5" ht="15" x14ac:dyDescent="0.25">
      <c r="A2229" s="32" t="s">
        <v>694</v>
      </c>
      <c r="B2229" s="32" t="s">
        <v>1259</v>
      </c>
      <c r="C2229" s="32" t="s">
        <v>694</v>
      </c>
      <c r="D2229" s="32">
        <v>543050</v>
      </c>
      <c r="E2229" s="33" t="s">
        <v>10074</v>
      </c>
    </row>
    <row r="2230" spans="1:5" ht="15" x14ac:dyDescent="0.25">
      <c r="A2230" s="32" t="s">
        <v>805</v>
      </c>
      <c r="B2230" s="32" t="s">
        <v>1151</v>
      </c>
      <c r="C2230" s="32" t="s">
        <v>805</v>
      </c>
      <c r="D2230" s="32">
        <v>440017</v>
      </c>
      <c r="E2230" s="33" t="s">
        <v>10074</v>
      </c>
    </row>
    <row r="2231" spans="1:5" ht="15" x14ac:dyDescent="0.25">
      <c r="A2231" s="32" t="s">
        <v>4320</v>
      </c>
      <c r="B2231" s="32" t="s">
        <v>1129</v>
      </c>
      <c r="C2231" s="32" t="s">
        <v>4320</v>
      </c>
      <c r="D2231" s="32">
        <v>681541</v>
      </c>
      <c r="E2231" s="33" t="s">
        <v>10074</v>
      </c>
    </row>
    <row r="2232" spans="1:5" ht="15" x14ac:dyDescent="0.25">
      <c r="A2232" s="32" t="s">
        <v>2104</v>
      </c>
      <c r="B2232" s="32" t="s">
        <v>1306</v>
      </c>
      <c r="C2232" s="32" t="s">
        <v>2104</v>
      </c>
      <c r="D2232" s="32">
        <v>85008</v>
      </c>
      <c r="E2232" s="33" t="s">
        <v>10074</v>
      </c>
    </row>
    <row r="2233" spans="1:5" ht="15" x14ac:dyDescent="0.25">
      <c r="A2233" s="32" t="s">
        <v>3203</v>
      </c>
      <c r="B2233" s="32" t="s">
        <v>80</v>
      </c>
      <c r="C2233" s="32" t="s">
        <v>3203</v>
      </c>
      <c r="D2233" s="32">
        <v>52077</v>
      </c>
      <c r="E2233" s="33" t="s">
        <v>10074</v>
      </c>
    </row>
    <row r="2234" spans="1:5" ht="15" x14ac:dyDescent="0.25">
      <c r="A2234" s="32" t="s">
        <v>3405</v>
      </c>
      <c r="B2234" s="32" t="s">
        <v>1158</v>
      </c>
      <c r="C2234" s="32" t="s">
        <v>3405</v>
      </c>
      <c r="D2234" s="32">
        <v>475028</v>
      </c>
      <c r="E2234" s="33" t="s">
        <v>10074</v>
      </c>
    </row>
    <row r="2235" spans="1:5" ht="15" x14ac:dyDescent="0.25">
      <c r="A2235" s="32" t="s">
        <v>533</v>
      </c>
      <c r="B2235" s="32" t="s">
        <v>1196</v>
      </c>
      <c r="C2235" s="32" t="s">
        <v>533</v>
      </c>
      <c r="D2235" s="32">
        <v>194029</v>
      </c>
      <c r="E2235" s="33" t="s">
        <v>10074</v>
      </c>
    </row>
    <row r="2236" spans="1:5" ht="15" x14ac:dyDescent="0.25">
      <c r="A2236" s="32" t="s">
        <v>3709</v>
      </c>
      <c r="B2236" s="32" t="s">
        <v>1196</v>
      </c>
      <c r="C2236" s="32" t="s">
        <v>3709</v>
      </c>
      <c r="D2236" s="32">
        <v>195567</v>
      </c>
      <c r="E2236" s="33" t="s">
        <v>10074</v>
      </c>
    </row>
    <row r="2237" spans="1:5" ht="15" x14ac:dyDescent="0.25">
      <c r="A2237" s="32" t="s">
        <v>251</v>
      </c>
      <c r="B2237" s="32" t="s">
        <v>50</v>
      </c>
      <c r="C2237" s="32" t="s">
        <v>251</v>
      </c>
      <c r="D2237" s="32">
        <v>151601</v>
      </c>
      <c r="E2237" s="33" t="s">
        <v>10074</v>
      </c>
    </row>
    <row r="2238" spans="1:5" ht="15" x14ac:dyDescent="0.25">
      <c r="A2238" s="32" t="s">
        <v>4868</v>
      </c>
      <c r="B2238" s="32" t="s">
        <v>1311</v>
      </c>
      <c r="C2238" s="32" t="s">
        <v>4868</v>
      </c>
      <c r="D2238" s="32">
        <v>274038</v>
      </c>
      <c r="E2238" s="33" t="s">
        <v>10074</v>
      </c>
    </row>
    <row r="2239" spans="1:5" ht="15" x14ac:dyDescent="0.25">
      <c r="A2239" s="32" t="s">
        <v>307</v>
      </c>
      <c r="B2239" s="32" t="s">
        <v>1259</v>
      </c>
      <c r="C2239" s="32" t="s">
        <v>307</v>
      </c>
      <c r="D2239" s="32">
        <v>540013</v>
      </c>
      <c r="E2239" s="33" t="s">
        <v>10074</v>
      </c>
    </row>
    <row r="2240" spans="1:5" ht="15" x14ac:dyDescent="0.25">
      <c r="A2240" s="32" t="s">
        <v>351</v>
      </c>
      <c r="B2240" s="32" t="s">
        <v>1278</v>
      </c>
      <c r="C2240" s="32" t="s">
        <v>351</v>
      </c>
      <c r="D2240" s="32">
        <v>201017</v>
      </c>
      <c r="E2240" s="33" t="s">
        <v>10074</v>
      </c>
    </row>
    <row r="2241" spans="1:5" ht="15" x14ac:dyDescent="0.25">
      <c r="A2241" s="32" t="s">
        <v>498</v>
      </c>
      <c r="B2241" s="32" t="s">
        <v>189</v>
      </c>
      <c r="C2241" s="32" t="s">
        <v>498</v>
      </c>
      <c r="D2241" s="32">
        <v>175030</v>
      </c>
      <c r="E2241" s="33" t="s">
        <v>10074</v>
      </c>
    </row>
    <row r="2242" spans="1:5" ht="15" x14ac:dyDescent="0.25">
      <c r="A2242" s="32" t="s">
        <v>6165</v>
      </c>
      <c r="B2242" s="32" t="s">
        <v>1285</v>
      </c>
      <c r="C2242" s="32" t="s">
        <v>6165</v>
      </c>
      <c r="D2242" s="32">
        <v>763047</v>
      </c>
      <c r="E2242" s="33" t="s">
        <v>10074</v>
      </c>
    </row>
    <row r="2243" spans="1:5" ht="15" x14ac:dyDescent="0.25">
      <c r="A2243" s="32" t="s">
        <v>827</v>
      </c>
      <c r="B2243" s="32" t="s">
        <v>1218</v>
      </c>
      <c r="C2243" s="32" t="s">
        <v>827</v>
      </c>
      <c r="D2243" s="32">
        <v>232540</v>
      </c>
      <c r="E2243" s="33" t="s">
        <v>10073</v>
      </c>
    </row>
    <row r="2244" spans="1:5" ht="15" x14ac:dyDescent="0.25">
      <c r="A2244" s="32" t="s">
        <v>708</v>
      </c>
      <c r="B2244" s="32" t="s">
        <v>50</v>
      </c>
      <c r="C2244" s="32" t="s">
        <v>708</v>
      </c>
      <c r="D2244" s="32">
        <v>154807</v>
      </c>
      <c r="E2244" s="33" t="s">
        <v>10074</v>
      </c>
    </row>
    <row r="2245" spans="1:5" ht="15" x14ac:dyDescent="0.25">
      <c r="A2245" s="32" t="s">
        <v>593</v>
      </c>
      <c r="B2245" s="32" t="s">
        <v>80</v>
      </c>
      <c r="C2245" s="32" t="s">
        <v>593</v>
      </c>
      <c r="D2245" s="32">
        <v>50001</v>
      </c>
      <c r="E2245" s="33" t="s">
        <v>10073</v>
      </c>
    </row>
    <row r="2246" spans="1:5" ht="15" x14ac:dyDescent="0.25">
      <c r="A2246" s="32" t="s">
        <v>3494</v>
      </c>
      <c r="B2246" s="32" t="s">
        <v>1158</v>
      </c>
      <c r="C2246" s="32" t="s">
        <v>3494</v>
      </c>
      <c r="D2246" s="32">
        <v>476057</v>
      </c>
      <c r="E2246" s="33" t="s">
        <v>10074</v>
      </c>
    </row>
    <row r="2247" spans="1:5" ht="15" x14ac:dyDescent="0.25">
      <c r="A2247" s="32" t="s">
        <v>1971</v>
      </c>
      <c r="B2247" s="32" t="s">
        <v>1970</v>
      </c>
      <c r="C2247" s="32" t="s">
        <v>1971</v>
      </c>
      <c r="D2247" s="32">
        <v>990008</v>
      </c>
      <c r="E2247" s="33" t="s">
        <v>10074</v>
      </c>
    </row>
    <row r="2248" spans="1:5" ht="15" x14ac:dyDescent="0.25">
      <c r="A2248" s="32" t="s">
        <v>301</v>
      </c>
      <c r="B2248" s="32" t="s">
        <v>1185</v>
      </c>
      <c r="C2248" s="32" t="s">
        <v>301</v>
      </c>
      <c r="D2248" s="32">
        <v>735027</v>
      </c>
      <c r="E2248" s="33" t="s">
        <v>10074</v>
      </c>
    </row>
    <row r="2249" spans="1:5" ht="15" x14ac:dyDescent="0.25">
      <c r="A2249" s="32" t="s">
        <v>2357</v>
      </c>
      <c r="B2249" s="32" t="s">
        <v>1137</v>
      </c>
      <c r="C2249" s="32" t="s">
        <v>2357</v>
      </c>
      <c r="D2249" s="32">
        <v>704017</v>
      </c>
      <c r="E2249" s="33" t="s">
        <v>10074</v>
      </c>
    </row>
    <row r="2250" spans="1:5" ht="15" x14ac:dyDescent="0.25">
      <c r="A2250" s="32" t="s">
        <v>7396</v>
      </c>
      <c r="B2250" s="32" t="s">
        <v>1165</v>
      </c>
      <c r="C2250" s="32" t="s">
        <v>7396</v>
      </c>
      <c r="D2250" s="32">
        <v>253010</v>
      </c>
      <c r="E2250" s="33" t="s">
        <v>10074</v>
      </c>
    </row>
    <row r="2251" spans="1:5" ht="15" x14ac:dyDescent="0.25">
      <c r="A2251" s="32" t="s">
        <v>7397</v>
      </c>
      <c r="B2251" s="32" t="s">
        <v>1222</v>
      </c>
      <c r="C2251" s="32" t="s">
        <v>7397</v>
      </c>
      <c r="D2251" s="32">
        <v>522547</v>
      </c>
      <c r="E2251" s="33" t="s">
        <v>10074</v>
      </c>
    </row>
    <row r="2252" spans="1:5" ht="15" x14ac:dyDescent="0.25">
      <c r="A2252" s="32" t="s">
        <v>680</v>
      </c>
      <c r="B2252" s="32" t="s">
        <v>50</v>
      </c>
      <c r="C2252" s="32" t="s">
        <v>680</v>
      </c>
      <c r="D2252" s="32">
        <v>150440</v>
      </c>
      <c r="E2252" s="33" t="s">
        <v>10073</v>
      </c>
    </row>
    <row r="2253" spans="1:5" ht="15" x14ac:dyDescent="0.25">
      <c r="A2253" s="32" t="s">
        <v>500</v>
      </c>
      <c r="B2253" s="32" t="s">
        <v>1259</v>
      </c>
      <c r="C2253" s="32" t="s">
        <v>500</v>
      </c>
      <c r="D2253" s="32">
        <v>546050</v>
      </c>
      <c r="E2253" s="33" t="s">
        <v>10074</v>
      </c>
    </row>
    <row r="2254" spans="1:5" ht="15" x14ac:dyDescent="0.25">
      <c r="A2254" s="32" t="s">
        <v>7405</v>
      </c>
      <c r="B2254" s="32" t="s">
        <v>1379</v>
      </c>
      <c r="C2254" s="32" t="s">
        <v>7405</v>
      </c>
      <c r="D2254" s="32">
        <v>185037</v>
      </c>
      <c r="E2254" s="33" t="s">
        <v>10074</v>
      </c>
    </row>
    <row r="2255" spans="1:5" ht="15" x14ac:dyDescent="0.25">
      <c r="A2255" s="32" t="s">
        <v>974</v>
      </c>
      <c r="B2255" s="32" t="s">
        <v>50</v>
      </c>
      <c r="C2255" s="32" t="s">
        <v>974</v>
      </c>
      <c r="D2255" s="32">
        <v>153487</v>
      </c>
      <c r="E2255" s="33" t="s">
        <v>10074</v>
      </c>
    </row>
    <row r="2256" spans="1:5" ht="15" x14ac:dyDescent="0.25">
      <c r="A2256" s="32" t="s">
        <v>1637</v>
      </c>
      <c r="B2256" s="32" t="s">
        <v>1259</v>
      </c>
      <c r="C2256" s="32" t="s">
        <v>1637</v>
      </c>
      <c r="D2256" s="32">
        <v>545550</v>
      </c>
      <c r="E2256" s="33" t="s">
        <v>10074</v>
      </c>
    </row>
    <row r="2257" spans="1:5" ht="15" x14ac:dyDescent="0.25">
      <c r="A2257" s="32" t="s">
        <v>593</v>
      </c>
      <c r="B2257" s="32" t="s">
        <v>80</v>
      </c>
      <c r="C2257" s="32" t="s">
        <v>593</v>
      </c>
      <c r="D2257" s="32">
        <v>50025</v>
      </c>
      <c r="E2257" s="33" t="s">
        <v>10073</v>
      </c>
    </row>
    <row r="2258" spans="1:5" ht="15" x14ac:dyDescent="0.25">
      <c r="A2258" s="32" t="s">
        <v>394</v>
      </c>
      <c r="B2258" s="32" t="s">
        <v>1379</v>
      </c>
      <c r="C2258" s="32" t="s">
        <v>394</v>
      </c>
      <c r="D2258" s="32">
        <v>180001</v>
      </c>
      <c r="E2258" s="33" t="s">
        <v>10074</v>
      </c>
    </row>
    <row r="2259" spans="1:5" ht="15" x14ac:dyDescent="0.25">
      <c r="A2259" s="32" t="s">
        <v>7426</v>
      </c>
      <c r="B2259" s="32" t="s">
        <v>1291</v>
      </c>
      <c r="C2259" s="32" t="s">
        <v>7426</v>
      </c>
      <c r="D2259" s="32">
        <v>134008</v>
      </c>
      <c r="E2259" s="33" t="s">
        <v>10074</v>
      </c>
    </row>
    <row r="2260" spans="1:5" ht="15" x14ac:dyDescent="0.25">
      <c r="A2260" s="32" t="s">
        <v>5725</v>
      </c>
      <c r="B2260" s="32" t="s">
        <v>1379</v>
      </c>
      <c r="C2260" s="32" t="s">
        <v>5725</v>
      </c>
      <c r="D2260" s="32">
        <v>185057</v>
      </c>
      <c r="E2260" s="33" t="s">
        <v>10074</v>
      </c>
    </row>
    <row r="2261" spans="1:5" ht="15" x14ac:dyDescent="0.25">
      <c r="A2261" s="32" t="s">
        <v>3889</v>
      </c>
      <c r="B2261" s="32" t="s">
        <v>50</v>
      </c>
      <c r="C2261" s="32" t="s">
        <v>3889</v>
      </c>
      <c r="D2261" s="32">
        <v>152087</v>
      </c>
      <c r="E2261" s="33" t="s">
        <v>10074</v>
      </c>
    </row>
    <row r="2262" spans="1:5" ht="15" x14ac:dyDescent="0.25">
      <c r="A2262" s="32" t="s">
        <v>127</v>
      </c>
      <c r="B2262" s="32" t="s">
        <v>1306</v>
      </c>
      <c r="C2262" s="32" t="s">
        <v>127</v>
      </c>
      <c r="D2262" s="32">
        <v>80020</v>
      </c>
      <c r="E2262" s="33" t="s">
        <v>10073</v>
      </c>
    </row>
    <row r="2263" spans="1:5" ht="15" x14ac:dyDescent="0.25">
      <c r="A2263" s="32" t="s">
        <v>4713</v>
      </c>
      <c r="B2263" s="32" t="s">
        <v>50</v>
      </c>
      <c r="C2263" s="32" t="s">
        <v>4713</v>
      </c>
      <c r="D2263" s="32">
        <v>154428</v>
      </c>
      <c r="E2263" s="33" t="s">
        <v>10074</v>
      </c>
    </row>
    <row r="2264" spans="1:5" ht="15" x14ac:dyDescent="0.25">
      <c r="A2264" s="32" t="s">
        <v>6237</v>
      </c>
      <c r="B2264" s="32" t="s">
        <v>1899</v>
      </c>
      <c r="C2264" s="32" t="s">
        <v>6237</v>
      </c>
      <c r="D2264" s="32">
        <v>812010</v>
      </c>
      <c r="E2264" s="33" t="s">
        <v>10074</v>
      </c>
    </row>
    <row r="2265" spans="1:5" ht="15" x14ac:dyDescent="0.25">
      <c r="A2265" s="32" t="s">
        <v>865</v>
      </c>
      <c r="B2265" s="32" t="s">
        <v>2963</v>
      </c>
      <c r="C2265" s="32" t="s">
        <v>865</v>
      </c>
      <c r="D2265" s="32">
        <v>950007</v>
      </c>
      <c r="E2265" s="33" t="s">
        <v>10074</v>
      </c>
    </row>
    <row r="2266" spans="1:5" ht="15" x14ac:dyDescent="0.25">
      <c r="A2266" s="32" t="s">
        <v>906</v>
      </c>
      <c r="B2266" s="32" t="s">
        <v>1129</v>
      </c>
      <c r="C2266" s="32" t="s">
        <v>906</v>
      </c>
      <c r="D2266" s="32">
        <v>686538</v>
      </c>
      <c r="E2266" s="33" t="s">
        <v>10074</v>
      </c>
    </row>
    <row r="2267" spans="1:5" ht="15" x14ac:dyDescent="0.25">
      <c r="A2267" s="32" t="s">
        <v>857</v>
      </c>
      <c r="B2267" s="32" t="s">
        <v>1129</v>
      </c>
      <c r="C2267" s="32" t="s">
        <v>857</v>
      </c>
      <c r="D2267" s="32">
        <v>684039</v>
      </c>
      <c r="E2267" s="33" t="s">
        <v>10074</v>
      </c>
    </row>
    <row r="2268" spans="1:5" ht="15" x14ac:dyDescent="0.25">
      <c r="A2268" s="32" t="s">
        <v>855</v>
      </c>
      <c r="B2268" s="32" t="s">
        <v>1278</v>
      </c>
      <c r="C2268" s="32" t="s">
        <v>855</v>
      </c>
      <c r="D2268" s="32">
        <v>202038</v>
      </c>
      <c r="E2268" s="33" t="s">
        <v>10074</v>
      </c>
    </row>
    <row r="2269" spans="1:5" ht="15" x14ac:dyDescent="0.25">
      <c r="A2269" s="32" t="s">
        <v>1310</v>
      </c>
      <c r="B2269" s="32" t="s">
        <v>80</v>
      </c>
      <c r="C2269" s="32" t="s">
        <v>1310</v>
      </c>
      <c r="D2269" s="32">
        <v>56047</v>
      </c>
      <c r="E2269" s="33" t="s">
        <v>10074</v>
      </c>
    </row>
    <row r="2270" spans="1:5" ht="15" x14ac:dyDescent="0.25">
      <c r="A2270" s="32" t="s">
        <v>5932</v>
      </c>
      <c r="B2270" s="32" t="s">
        <v>1970</v>
      </c>
      <c r="C2270" s="32" t="s">
        <v>5932</v>
      </c>
      <c r="D2270" s="32">
        <v>995008</v>
      </c>
      <c r="E2270" s="33" t="s">
        <v>10074</v>
      </c>
    </row>
    <row r="2271" spans="1:5" ht="15" x14ac:dyDescent="0.25">
      <c r="A2271" s="32" t="s">
        <v>4118</v>
      </c>
      <c r="B2271" s="32" t="s">
        <v>80</v>
      </c>
      <c r="C2271" s="32" t="s">
        <v>4118</v>
      </c>
      <c r="D2271" s="32">
        <v>53040</v>
      </c>
      <c r="E2271" s="33" t="s">
        <v>10074</v>
      </c>
    </row>
    <row r="2272" spans="1:5" ht="15" x14ac:dyDescent="0.25">
      <c r="A2272" s="32" t="s">
        <v>5788</v>
      </c>
      <c r="B2272" s="32" t="s">
        <v>1259</v>
      </c>
      <c r="C2272" s="32" t="s">
        <v>5788</v>
      </c>
      <c r="D2272" s="32">
        <v>543018</v>
      </c>
      <c r="E2272" s="33" t="s">
        <v>10074</v>
      </c>
    </row>
    <row r="2273" spans="1:5" ht="15" x14ac:dyDescent="0.25">
      <c r="A2273" s="32" t="s">
        <v>2608</v>
      </c>
      <c r="B2273" s="32" t="s">
        <v>1196</v>
      </c>
      <c r="C2273" s="32" t="s">
        <v>2608</v>
      </c>
      <c r="D2273" s="32">
        <v>194087</v>
      </c>
      <c r="E2273" s="33" t="s">
        <v>10074</v>
      </c>
    </row>
    <row r="2274" spans="1:5" ht="15" x14ac:dyDescent="0.25">
      <c r="A2274" s="32" t="s">
        <v>557</v>
      </c>
      <c r="B2274" s="32" t="s">
        <v>1129</v>
      </c>
      <c r="C2274" s="32" t="s">
        <v>557</v>
      </c>
      <c r="D2274" s="32">
        <v>684001</v>
      </c>
      <c r="E2274" s="33" t="s">
        <v>10074</v>
      </c>
    </row>
    <row r="2275" spans="1:5" ht="15" x14ac:dyDescent="0.25">
      <c r="A2275" s="32" t="s">
        <v>153</v>
      </c>
      <c r="B2275" s="32" t="s">
        <v>50</v>
      </c>
      <c r="C2275" s="32" t="s">
        <v>153</v>
      </c>
      <c r="D2275" s="32">
        <v>154677</v>
      </c>
      <c r="E2275" s="33" t="s">
        <v>10074</v>
      </c>
    </row>
    <row r="2276" spans="1:5" ht="15" x14ac:dyDescent="0.25">
      <c r="A2276" s="32" t="s">
        <v>641</v>
      </c>
      <c r="B2276" s="32" t="s">
        <v>1165</v>
      </c>
      <c r="C2276" s="32" t="s">
        <v>641</v>
      </c>
      <c r="D2276" s="32">
        <v>251030</v>
      </c>
      <c r="E2276" s="33" t="s">
        <v>10074</v>
      </c>
    </row>
    <row r="2277" spans="1:5" ht="15" x14ac:dyDescent="0.25">
      <c r="A2277" s="32" t="s">
        <v>44</v>
      </c>
      <c r="B2277" s="32" t="s">
        <v>1358</v>
      </c>
      <c r="C2277" s="32" t="s">
        <v>44</v>
      </c>
      <c r="D2277" s="32">
        <v>856018</v>
      </c>
      <c r="E2277" s="33" t="s">
        <v>10074</v>
      </c>
    </row>
    <row r="2278" spans="1:5" ht="15" x14ac:dyDescent="0.25">
      <c r="A2278" s="32" t="s">
        <v>6756</v>
      </c>
      <c r="B2278" s="32" t="s">
        <v>1129</v>
      </c>
      <c r="C2278" s="32" t="s">
        <v>6756</v>
      </c>
      <c r="D2278" s="32">
        <v>682511</v>
      </c>
      <c r="E2278" s="33" t="s">
        <v>10074</v>
      </c>
    </row>
    <row r="2279" spans="1:5" ht="15" x14ac:dyDescent="0.25">
      <c r="A2279" s="32" t="s">
        <v>555</v>
      </c>
      <c r="B2279" s="32" t="s">
        <v>1259</v>
      </c>
      <c r="C2279" s="32" t="s">
        <v>555</v>
      </c>
      <c r="D2279" s="32">
        <v>541018</v>
      </c>
      <c r="E2279" s="33" t="s">
        <v>10074</v>
      </c>
    </row>
    <row r="2280" spans="1:5" ht="15" x14ac:dyDescent="0.25">
      <c r="A2280" s="32" t="s">
        <v>746</v>
      </c>
      <c r="B2280" s="32" t="s">
        <v>1218</v>
      </c>
      <c r="C2280" s="32" t="s">
        <v>746</v>
      </c>
      <c r="D2280" s="32">
        <v>233007</v>
      </c>
      <c r="E2280" s="33" t="s">
        <v>10074</v>
      </c>
    </row>
    <row r="2281" spans="1:5" ht="15" x14ac:dyDescent="0.25">
      <c r="A2281" s="32" t="s">
        <v>1763</v>
      </c>
      <c r="B2281" s="32" t="s">
        <v>1252</v>
      </c>
      <c r="C2281" s="32" t="s">
        <v>1763</v>
      </c>
      <c r="D2281" s="32">
        <v>110531</v>
      </c>
      <c r="E2281" s="33" t="s">
        <v>10074</v>
      </c>
    </row>
    <row r="2282" spans="1:5" ht="15" x14ac:dyDescent="0.25">
      <c r="A2282" s="32" t="s">
        <v>374</v>
      </c>
      <c r="B2282" s="32" t="s">
        <v>1259</v>
      </c>
      <c r="C2282" s="32" t="s">
        <v>374</v>
      </c>
      <c r="D2282" s="32">
        <v>545510</v>
      </c>
      <c r="E2282" s="33" t="s">
        <v>10074</v>
      </c>
    </row>
    <row r="2283" spans="1:5" ht="15" x14ac:dyDescent="0.25">
      <c r="A2283" s="32" t="s">
        <v>3135</v>
      </c>
      <c r="B2283" s="32" t="s">
        <v>80</v>
      </c>
      <c r="C2283" s="32" t="s">
        <v>3135</v>
      </c>
      <c r="D2283" s="32">
        <v>56810</v>
      </c>
      <c r="E2283" s="33" t="s">
        <v>10074</v>
      </c>
    </row>
    <row r="2284" spans="1:5" ht="15" x14ac:dyDescent="0.25">
      <c r="A2284" s="32" t="s">
        <v>288</v>
      </c>
      <c r="B2284" s="32" t="s">
        <v>1137</v>
      </c>
      <c r="C2284" s="32" t="s">
        <v>288</v>
      </c>
      <c r="D2284" s="32">
        <v>705030</v>
      </c>
      <c r="E2284" s="33" t="s">
        <v>10073</v>
      </c>
    </row>
    <row r="2285" spans="1:5" ht="15" x14ac:dyDescent="0.25">
      <c r="A2285" s="32" t="s">
        <v>5183</v>
      </c>
      <c r="B2285" s="32" t="s">
        <v>80</v>
      </c>
      <c r="C2285" s="32" t="s">
        <v>5183</v>
      </c>
      <c r="D2285" s="32">
        <v>56010</v>
      </c>
      <c r="E2285" s="33" t="s">
        <v>10074</v>
      </c>
    </row>
    <row r="2286" spans="1:5" ht="15" x14ac:dyDescent="0.25">
      <c r="A2286" s="32" t="s">
        <v>694</v>
      </c>
      <c r="B2286" s="32" t="s">
        <v>1259</v>
      </c>
      <c r="C2286" s="32" t="s">
        <v>694</v>
      </c>
      <c r="D2286" s="32">
        <v>543057</v>
      </c>
      <c r="E2286" s="33" t="s">
        <v>10074</v>
      </c>
    </row>
    <row r="2287" spans="1:5" ht="15" x14ac:dyDescent="0.25">
      <c r="A2287" s="32" t="s">
        <v>6950</v>
      </c>
      <c r="B2287" s="32" t="s">
        <v>80</v>
      </c>
      <c r="C2287" s="32" t="s">
        <v>6950</v>
      </c>
      <c r="D2287" s="32">
        <v>51817</v>
      </c>
      <c r="E2287" s="33" t="s">
        <v>10074</v>
      </c>
    </row>
    <row r="2288" spans="1:5" ht="15" x14ac:dyDescent="0.25">
      <c r="A2288" s="32" t="s">
        <v>7494</v>
      </c>
      <c r="B2288" s="32" t="s">
        <v>80</v>
      </c>
      <c r="C2288" s="32" t="s">
        <v>7494</v>
      </c>
      <c r="D2288" s="32">
        <v>52047</v>
      </c>
      <c r="E2288" s="33" t="s">
        <v>10074</v>
      </c>
    </row>
    <row r="2289" spans="1:5" ht="15" x14ac:dyDescent="0.25">
      <c r="A2289" s="32" t="s">
        <v>2987</v>
      </c>
      <c r="B2289" s="32" t="s">
        <v>80</v>
      </c>
      <c r="C2289" s="32" t="s">
        <v>2987</v>
      </c>
      <c r="D2289" s="32">
        <v>56420</v>
      </c>
      <c r="E2289" s="33" t="s">
        <v>10074</v>
      </c>
    </row>
    <row r="2290" spans="1:5" ht="15" x14ac:dyDescent="0.25">
      <c r="A2290" s="32" t="s">
        <v>611</v>
      </c>
      <c r="B2290" s="32" t="s">
        <v>1218</v>
      </c>
      <c r="C2290" s="32" t="s">
        <v>611</v>
      </c>
      <c r="D2290" s="32">
        <v>232007</v>
      </c>
      <c r="E2290" s="33" t="s">
        <v>10074</v>
      </c>
    </row>
    <row r="2291" spans="1:5" ht="15" x14ac:dyDescent="0.25">
      <c r="A2291" s="32" t="s">
        <v>472</v>
      </c>
      <c r="B2291" s="32" t="s">
        <v>1185</v>
      </c>
      <c r="C2291" s="32" t="s">
        <v>472</v>
      </c>
      <c r="D2291" s="32">
        <v>730010</v>
      </c>
      <c r="E2291" s="33" t="s">
        <v>10073</v>
      </c>
    </row>
    <row r="2292" spans="1:5" ht="15" x14ac:dyDescent="0.25">
      <c r="A2292" s="32" t="s">
        <v>6950</v>
      </c>
      <c r="B2292" s="32" t="s">
        <v>80</v>
      </c>
      <c r="C2292" s="32" t="s">
        <v>6950</v>
      </c>
      <c r="D2292" s="32">
        <v>51810</v>
      </c>
      <c r="E2292" s="33" t="s">
        <v>10074</v>
      </c>
    </row>
    <row r="2293" spans="1:5" ht="15" x14ac:dyDescent="0.25">
      <c r="A2293" s="32" t="s">
        <v>1040</v>
      </c>
      <c r="B2293" s="32" t="s">
        <v>50</v>
      </c>
      <c r="C2293" s="32" t="s">
        <v>1040</v>
      </c>
      <c r="D2293" s="32">
        <v>153630</v>
      </c>
      <c r="E2293" s="33" t="s">
        <v>10074</v>
      </c>
    </row>
    <row r="2294" spans="1:5" ht="15" x14ac:dyDescent="0.25">
      <c r="A2294" s="32" t="s">
        <v>7504</v>
      </c>
      <c r="B2294" s="32" t="s">
        <v>80</v>
      </c>
      <c r="C2294" s="32" t="s">
        <v>7504</v>
      </c>
      <c r="D2294" s="32">
        <v>52468</v>
      </c>
      <c r="E2294" s="33" t="s">
        <v>10074</v>
      </c>
    </row>
    <row r="2295" spans="1:5" ht="15" x14ac:dyDescent="0.25">
      <c r="A2295" s="32" t="s">
        <v>399</v>
      </c>
      <c r="B2295" s="32" t="s">
        <v>1129</v>
      </c>
      <c r="C2295" s="32" t="s">
        <v>399</v>
      </c>
      <c r="D2295" s="32">
        <v>681001</v>
      </c>
      <c r="E2295" s="33" t="s">
        <v>10073</v>
      </c>
    </row>
    <row r="2296" spans="1:5" ht="15" x14ac:dyDescent="0.25">
      <c r="A2296" s="32" t="s">
        <v>7511</v>
      </c>
      <c r="B2296" s="32" t="s">
        <v>1291</v>
      </c>
      <c r="C2296" s="32" t="s">
        <v>7511</v>
      </c>
      <c r="D2296" s="32">
        <v>132001</v>
      </c>
      <c r="E2296" s="33" t="s">
        <v>10074</v>
      </c>
    </row>
    <row r="2297" spans="1:5" ht="15" x14ac:dyDescent="0.25">
      <c r="A2297" s="32" t="s">
        <v>7513</v>
      </c>
      <c r="B2297" s="32" t="s">
        <v>1259</v>
      </c>
      <c r="C2297" s="32" t="s">
        <v>7513</v>
      </c>
      <c r="D2297" s="32">
        <v>546010</v>
      </c>
      <c r="E2297" s="33" t="s">
        <v>10074</v>
      </c>
    </row>
    <row r="2298" spans="1:5" ht="15" x14ac:dyDescent="0.25">
      <c r="A2298" s="32" t="s">
        <v>914</v>
      </c>
      <c r="B2298" s="32" t="s">
        <v>1158</v>
      </c>
      <c r="C2298" s="32" t="s">
        <v>914</v>
      </c>
      <c r="D2298" s="32">
        <v>470008</v>
      </c>
      <c r="E2298" s="33" t="s">
        <v>10073</v>
      </c>
    </row>
    <row r="2299" spans="1:5" ht="15" x14ac:dyDescent="0.25">
      <c r="A2299" s="32" t="s">
        <v>5473</v>
      </c>
      <c r="B2299" s="32" t="s">
        <v>80</v>
      </c>
      <c r="C2299" s="32" t="s">
        <v>5473</v>
      </c>
      <c r="D2299" s="32">
        <v>52427</v>
      </c>
      <c r="E2299" s="33" t="s">
        <v>10074</v>
      </c>
    </row>
    <row r="2300" spans="1:5" ht="15" x14ac:dyDescent="0.25">
      <c r="A2300" s="32" t="s">
        <v>508</v>
      </c>
      <c r="B2300" s="32" t="s">
        <v>1278</v>
      </c>
      <c r="C2300" s="32" t="s">
        <v>508</v>
      </c>
      <c r="D2300" s="32">
        <v>204060</v>
      </c>
      <c r="E2300" s="33" t="s">
        <v>10074</v>
      </c>
    </row>
    <row r="2301" spans="1:5" ht="15" x14ac:dyDescent="0.25">
      <c r="A2301" s="32" t="s">
        <v>7187</v>
      </c>
      <c r="B2301" s="32" t="s">
        <v>1311</v>
      </c>
      <c r="C2301" s="32" t="s">
        <v>7187</v>
      </c>
      <c r="D2301" s="32">
        <v>270002</v>
      </c>
      <c r="E2301" s="33" t="s">
        <v>10074</v>
      </c>
    </row>
    <row r="2302" spans="1:5" ht="15" x14ac:dyDescent="0.25">
      <c r="A2302" s="32" t="s">
        <v>2096</v>
      </c>
      <c r="B2302" s="32" t="s">
        <v>1306</v>
      </c>
      <c r="C2302" s="32" t="s">
        <v>2096</v>
      </c>
      <c r="D2302" s="32">
        <v>81020</v>
      </c>
      <c r="E2302" s="33" t="s">
        <v>10074</v>
      </c>
    </row>
    <row r="2303" spans="1:5" ht="15" x14ac:dyDescent="0.25">
      <c r="A2303" s="32" t="s">
        <v>4396</v>
      </c>
      <c r="B2303" s="32" t="s">
        <v>1899</v>
      </c>
      <c r="C2303" s="32" t="s">
        <v>4396</v>
      </c>
      <c r="D2303" s="32">
        <v>816017</v>
      </c>
      <c r="E2303" s="33" t="s">
        <v>10074</v>
      </c>
    </row>
    <row r="2304" spans="1:5" ht="15" x14ac:dyDescent="0.25">
      <c r="A2304" s="32" t="s">
        <v>474</v>
      </c>
      <c r="B2304" s="32" t="s">
        <v>1185</v>
      </c>
      <c r="C2304" s="32" t="s">
        <v>474</v>
      </c>
      <c r="D2304" s="32">
        <v>734027</v>
      </c>
      <c r="E2304" s="33" t="s">
        <v>10074</v>
      </c>
    </row>
    <row r="2305" spans="1:5" ht="15" x14ac:dyDescent="0.25">
      <c r="A2305" s="32" t="s">
        <v>2536</v>
      </c>
      <c r="B2305" s="32" t="s">
        <v>1129</v>
      </c>
      <c r="C2305" s="32" t="s">
        <v>2536</v>
      </c>
      <c r="D2305" s="32">
        <v>683041</v>
      </c>
      <c r="E2305" s="33" t="s">
        <v>10074</v>
      </c>
    </row>
    <row r="2306" spans="1:5" ht="15" x14ac:dyDescent="0.25">
      <c r="A2306" s="32" t="s">
        <v>1066</v>
      </c>
      <c r="B2306" s="32" t="s">
        <v>50</v>
      </c>
      <c r="C2306" s="32" t="s">
        <v>1066</v>
      </c>
      <c r="D2306" s="32">
        <v>153648</v>
      </c>
      <c r="E2306" s="33" t="s">
        <v>10074</v>
      </c>
    </row>
    <row r="2307" spans="1:5" ht="15" x14ac:dyDescent="0.25">
      <c r="A2307" s="32" t="s">
        <v>3423</v>
      </c>
      <c r="B2307" s="32" t="s">
        <v>1819</v>
      </c>
      <c r="C2307" s="32" t="s">
        <v>3423</v>
      </c>
      <c r="D2307" s="32">
        <v>914057</v>
      </c>
      <c r="E2307" s="33" t="s">
        <v>10074</v>
      </c>
    </row>
    <row r="2308" spans="1:5" ht="15" x14ac:dyDescent="0.25">
      <c r="A2308" s="32" t="s">
        <v>1068</v>
      </c>
      <c r="B2308" s="32" t="s">
        <v>1285</v>
      </c>
      <c r="C2308" s="32" t="s">
        <v>1068</v>
      </c>
      <c r="D2308" s="32">
        <v>761537</v>
      </c>
      <c r="E2308" s="33" t="s">
        <v>10074</v>
      </c>
    </row>
    <row r="2309" spans="1:5" ht="15" x14ac:dyDescent="0.25">
      <c r="A2309" s="32" t="s">
        <v>6738</v>
      </c>
      <c r="B2309" s="32" t="s">
        <v>1259</v>
      </c>
      <c r="C2309" s="32" t="s">
        <v>6738</v>
      </c>
      <c r="D2309" s="32">
        <v>545017</v>
      </c>
      <c r="E2309" s="33" t="s">
        <v>10074</v>
      </c>
    </row>
    <row r="2310" spans="1:5" ht="15" x14ac:dyDescent="0.25">
      <c r="A2310" s="32" t="s">
        <v>593</v>
      </c>
      <c r="B2310" s="32" t="s">
        <v>80</v>
      </c>
      <c r="C2310" s="32" t="s">
        <v>593</v>
      </c>
      <c r="D2310" s="32">
        <v>50017</v>
      </c>
      <c r="E2310" s="33" t="s">
        <v>10073</v>
      </c>
    </row>
    <row r="2311" spans="1:5" ht="15" x14ac:dyDescent="0.25">
      <c r="A2311" s="32" t="s">
        <v>3274</v>
      </c>
      <c r="B2311" s="32" t="s">
        <v>1165</v>
      </c>
      <c r="C2311" s="32" t="s">
        <v>3274</v>
      </c>
      <c r="D2311" s="32">
        <v>251048</v>
      </c>
      <c r="E2311" s="33" t="s">
        <v>10074</v>
      </c>
    </row>
    <row r="2312" spans="1:5" ht="15" x14ac:dyDescent="0.25">
      <c r="A2312" s="32" t="s">
        <v>912</v>
      </c>
      <c r="B2312" s="32" t="s">
        <v>50</v>
      </c>
      <c r="C2312" s="32" t="s">
        <v>912</v>
      </c>
      <c r="D2312" s="32">
        <v>152820</v>
      </c>
      <c r="E2312" s="33" t="s">
        <v>10074</v>
      </c>
    </row>
    <row r="2313" spans="1:5" ht="15" x14ac:dyDescent="0.25">
      <c r="A2313" s="32" t="s">
        <v>843</v>
      </c>
      <c r="B2313" s="32" t="s">
        <v>1218</v>
      </c>
      <c r="C2313" s="32" t="s">
        <v>843</v>
      </c>
      <c r="D2313" s="32">
        <v>231528</v>
      </c>
      <c r="E2313" s="33" t="s">
        <v>10074</v>
      </c>
    </row>
    <row r="2314" spans="1:5" ht="15" x14ac:dyDescent="0.25">
      <c r="A2314" s="32" t="s">
        <v>2796</v>
      </c>
      <c r="B2314" s="32" t="s">
        <v>80</v>
      </c>
      <c r="C2314" s="32" t="s">
        <v>2796</v>
      </c>
      <c r="D2314" s="32">
        <v>52818</v>
      </c>
      <c r="E2314" s="33" t="s">
        <v>10074</v>
      </c>
    </row>
    <row r="2315" spans="1:5" ht="15" x14ac:dyDescent="0.25">
      <c r="A2315" s="32" t="s">
        <v>259</v>
      </c>
      <c r="B2315" s="32" t="s">
        <v>1218</v>
      </c>
      <c r="C2315" s="32" t="s">
        <v>259</v>
      </c>
      <c r="D2315" s="32">
        <v>232528</v>
      </c>
      <c r="E2315" s="33" t="s">
        <v>10073</v>
      </c>
    </row>
    <row r="2316" spans="1:5" ht="15" x14ac:dyDescent="0.25">
      <c r="A2316" s="32" t="s">
        <v>132</v>
      </c>
      <c r="B2316" s="32" t="s">
        <v>1278</v>
      </c>
      <c r="C2316" s="32" t="s">
        <v>132</v>
      </c>
      <c r="D2316" s="32">
        <v>203007</v>
      </c>
      <c r="E2316" s="33" t="s">
        <v>10074</v>
      </c>
    </row>
    <row r="2317" spans="1:5" ht="15" x14ac:dyDescent="0.25">
      <c r="A2317" s="32" t="s">
        <v>442</v>
      </c>
      <c r="B2317" s="32" t="s">
        <v>80</v>
      </c>
      <c r="C2317" s="32" t="s">
        <v>442</v>
      </c>
      <c r="D2317" s="32">
        <v>51820</v>
      </c>
      <c r="E2317" s="33" t="s">
        <v>10074</v>
      </c>
    </row>
    <row r="2318" spans="1:5" ht="15" x14ac:dyDescent="0.25">
      <c r="A2318" s="32" t="s">
        <v>2974</v>
      </c>
      <c r="B2318" s="32" t="s">
        <v>1379</v>
      </c>
      <c r="C2318" s="32" t="s">
        <v>2974</v>
      </c>
      <c r="D2318" s="32">
        <v>181039</v>
      </c>
      <c r="E2318" s="33" t="s">
        <v>10074</v>
      </c>
    </row>
    <row r="2319" spans="1:5" ht="15" x14ac:dyDescent="0.25">
      <c r="A2319" s="32" t="s">
        <v>1058</v>
      </c>
      <c r="B2319" s="32" t="s">
        <v>1278</v>
      </c>
      <c r="C2319" s="32" t="s">
        <v>1058</v>
      </c>
      <c r="D2319" s="32">
        <v>200003</v>
      </c>
      <c r="E2319" s="33" t="s">
        <v>10073</v>
      </c>
    </row>
    <row r="2320" spans="1:5" ht="15" x14ac:dyDescent="0.25">
      <c r="A2320" s="32" t="s">
        <v>851</v>
      </c>
      <c r="B2320" s="32" t="s">
        <v>1165</v>
      </c>
      <c r="C2320" s="32" t="s">
        <v>851</v>
      </c>
      <c r="D2320" s="32">
        <v>252028</v>
      </c>
      <c r="E2320" s="33" t="s">
        <v>10074</v>
      </c>
    </row>
    <row r="2321" spans="1:5" ht="15" x14ac:dyDescent="0.25">
      <c r="A2321" s="32" t="s">
        <v>3266</v>
      </c>
      <c r="B2321" s="32" t="s">
        <v>1185</v>
      </c>
      <c r="C2321" s="32" t="s">
        <v>3266</v>
      </c>
      <c r="D2321" s="32">
        <v>732007</v>
      </c>
      <c r="E2321" s="33" t="s">
        <v>10074</v>
      </c>
    </row>
    <row r="2322" spans="1:5" ht="15" x14ac:dyDescent="0.25">
      <c r="A2322" s="32" t="s">
        <v>604</v>
      </c>
      <c r="B2322" s="32" t="s">
        <v>2963</v>
      </c>
      <c r="C2322" s="32" t="s">
        <v>604</v>
      </c>
      <c r="D2322" s="32">
        <v>952007</v>
      </c>
      <c r="E2322" s="33" t="s">
        <v>10074</v>
      </c>
    </row>
    <row r="2323" spans="1:5" ht="15" x14ac:dyDescent="0.25">
      <c r="A2323" s="32" t="s">
        <v>3649</v>
      </c>
      <c r="B2323" s="32" t="s">
        <v>1185</v>
      </c>
      <c r="C2323" s="32" t="s">
        <v>3649</v>
      </c>
      <c r="D2323" s="32">
        <v>731560</v>
      </c>
      <c r="E2323" s="33" t="s">
        <v>10074</v>
      </c>
    </row>
    <row r="2324" spans="1:5" ht="15" x14ac:dyDescent="0.25">
      <c r="A2324" s="32" t="s">
        <v>3526</v>
      </c>
      <c r="B2324" s="32" t="s">
        <v>1379</v>
      </c>
      <c r="C2324" s="32" t="s">
        <v>3526</v>
      </c>
      <c r="D2324" s="32">
        <v>181050</v>
      </c>
      <c r="E2324" s="33" t="s">
        <v>10074</v>
      </c>
    </row>
    <row r="2325" spans="1:5" ht="15" x14ac:dyDescent="0.25">
      <c r="A2325" s="32" t="s">
        <v>765</v>
      </c>
      <c r="B2325" s="32" t="s">
        <v>1218</v>
      </c>
      <c r="C2325" s="32" t="s">
        <v>765</v>
      </c>
      <c r="D2325" s="32">
        <v>235007</v>
      </c>
      <c r="E2325" s="33" t="s">
        <v>10074</v>
      </c>
    </row>
    <row r="2326" spans="1:5" ht="15" x14ac:dyDescent="0.25">
      <c r="A2326" s="32" t="s">
        <v>849</v>
      </c>
      <c r="B2326" s="32" t="s">
        <v>1218</v>
      </c>
      <c r="C2326" s="32" t="s">
        <v>849</v>
      </c>
      <c r="D2326" s="32">
        <v>231508</v>
      </c>
      <c r="E2326" s="33" t="s">
        <v>10074</v>
      </c>
    </row>
    <row r="2327" spans="1:5" ht="15" x14ac:dyDescent="0.25">
      <c r="A2327" s="32" t="s">
        <v>2687</v>
      </c>
      <c r="B2327" s="32" t="s">
        <v>1137</v>
      </c>
      <c r="C2327" s="32" t="s">
        <v>2687</v>
      </c>
      <c r="D2327" s="32">
        <v>703077</v>
      </c>
      <c r="E2327" s="33" t="s">
        <v>10074</v>
      </c>
    </row>
    <row r="2328" spans="1:5" ht="15" x14ac:dyDescent="0.25">
      <c r="A2328" s="32" t="s">
        <v>2461</v>
      </c>
      <c r="B2328" s="32" t="s">
        <v>1807</v>
      </c>
      <c r="C2328" s="32" t="s">
        <v>2461</v>
      </c>
      <c r="D2328" s="32">
        <v>861001</v>
      </c>
      <c r="E2328" s="33" t="s">
        <v>10074</v>
      </c>
    </row>
    <row r="2329" spans="1:5" ht="15" x14ac:dyDescent="0.25">
      <c r="A2329" s="32" t="s">
        <v>5511</v>
      </c>
      <c r="B2329" s="32" t="s">
        <v>1368</v>
      </c>
      <c r="C2329" s="32" t="s">
        <v>5511</v>
      </c>
      <c r="D2329" s="32">
        <v>972008</v>
      </c>
      <c r="E2329" s="33" t="s">
        <v>10074</v>
      </c>
    </row>
    <row r="2330" spans="1:5" ht="15" x14ac:dyDescent="0.25">
      <c r="A2330" s="32" t="s">
        <v>1389</v>
      </c>
      <c r="B2330" s="32" t="s">
        <v>1196</v>
      </c>
      <c r="C2330" s="32" t="s">
        <v>1389</v>
      </c>
      <c r="D2330" s="32">
        <v>193597</v>
      </c>
      <c r="E2330" s="33" t="s">
        <v>10074</v>
      </c>
    </row>
    <row r="2331" spans="1:5" ht="15" x14ac:dyDescent="0.25">
      <c r="A2331" s="32" t="s">
        <v>134</v>
      </c>
      <c r="B2331" s="32" t="s">
        <v>1395</v>
      </c>
      <c r="C2331" s="32" t="s">
        <v>134</v>
      </c>
      <c r="D2331" s="32">
        <v>664048</v>
      </c>
      <c r="E2331" s="33" t="s">
        <v>10074</v>
      </c>
    </row>
    <row r="2332" spans="1:5" ht="15" x14ac:dyDescent="0.25">
      <c r="A2332" s="32" t="s">
        <v>3801</v>
      </c>
      <c r="B2332" s="32" t="s">
        <v>1252</v>
      </c>
      <c r="C2332" s="32" t="s">
        <v>3801</v>
      </c>
      <c r="D2332" s="32">
        <v>111051</v>
      </c>
      <c r="E2332" s="33" t="s">
        <v>10074</v>
      </c>
    </row>
    <row r="2333" spans="1:5" ht="15" x14ac:dyDescent="0.25">
      <c r="A2333" s="32" t="s">
        <v>3144</v>
      </c>
      <c r="B2333" s="32" t="s">
        <v>1165</v>
      </c>
      <c r="C2333" s="32" t="s">
        <v>3144</v>
      </c>
      <c r="D2333" s="32">
        <v>253220</v>
      </c>
      <c r="E2333" s="33" t="s">
        <v>10074</v>
      </c>
    </row>
    <row r="2334" spans="1:5" ht="15" x14ac:dyDescent="0.25">
      <c r="A2334" s="32" t="s">
        <v>311</v>
      </c>
      <c r="B2334" s="32" t="s">
        <v>1185</v>
      </c>
      <c r="C2334" s="32" t="s">
        <v>311</v>
      </c>
      <c r="D2334" s="32">
        <v>734048</v>
      </c>
      <c r="E2334" s="33" t="s">
        <v>10074</v>
      </c>
    </row>
    <row r="2335" spans="1:5" ht="15" x14ac:dyDescent="0.25">
      <c r="A2335" s="32" t="s">
        <v>6220</v>
      </c>
      <c r="B2335" s="32" t="s">
        <v>1228</v>
      </c>
      <c r="C2335" s="32" t="s">
        <v>6220</v>
      </c>
      <c r="D2335" s="32">
        <v>412067</v>
      </c>
      <c r="E2335" s="33" t="s">
        <v>10074</v>
      </c>
    </row>
    <row r="2336" spans="1:5" ht="15" x14ac:dyDescent="0.25">
      <c r="A2336" s="32" t="s">
        <v>995</v>
      </c>
      <c r="B2336" s="32" t="s">
        <v>1358</v>
      </c>
      <c r="C2336" s="32" t="s">
        <v>995</v>
      </c>
      <c r="D2336" s="32">
        <v>854038</v>
      </c>
      <c r="E2336" s="33" t="s">
        <v>10074</v>
      </c>
    </row>
    <row r="2337" spans="1:5" ht="15" x14ac:dyDescent="0.25">
      <c r="A2337" s="32" t="s">
        <v>3896</v>
      </c>
      <c r="B2337" s="32" t="s">
        <v>1311</v>
      </c>
      <c r="C2337" s="32" t="s">
        <v>3896</v>
      </c>
      <c r="D2337" s="32">
        <v>276057</v>
      </c>
      <c r="E2337" s="33" t="s">
        <v>10074</v>
      </c>
    </row>
    <row r="2338" spans="1:5" ht="15" x14ac:dyDescent="0.25">
      <c r="A2338" s="32" t="s">
        <v>6066</v>
      </c>
      <c r="B2338" s="32" t="s">
        <v>1222</v>
      </c>
      <c r="C2338" s="32" t="s">
        <v>6066</v>
      </c>
      <c r="D2338" s="32">
        <v>526501</v>
      </c>
      <c r="E2338" s="33" t="s">
        <v>10074</v>
      </c>
    </row>
    <row r="2339" spans="1:5" ht="15" x14ac:dyDescent="0.25">
      <c r="A2339" s="32" t="s">
        <v>7405</v>
      </c>
      <c r="B2339" s="32" t="s">
        <v>1379</v>
      </c>
      <c r="C2339" s="32" t="s">
        <v>7405</v>
      </c>
      <c r="D2339" s="32">
        <v>185030</v>
      </c>
      <c r="E2339" s="33" t="s">
        <v>10074</v>
      </c>
    </row>
    <row r="2340" spans="1:5" ht="15" x14ac:dyDescent="0.25">
      <c r="A2340" s="32" t="s">
        <v>476</v>
      </c>
      <c r="B2340" s="32" t="s">
        <v>1222</v>
      </c>
      <c r="C2340" s="32" t="s">
        <v>476</v>
      </c>
      <c r="D2340" s="32">
        <v>524067</v>
      </c>
      <c r="E2340" s="33" t="s">
        <v>10073</v>
      </c>
    </row>
    <row r="2341" spans="1:5" ht="15" x14ac:dyDescent="0.25">
      <c r="A2341" s="32" t="s">
        <v>79</v>
      </c>
      <c r="B2341" s="32" t="s">
        <v>80</v>
      </c>
      <c r="C2341" s="32" t="s">
        <v>79</v>
      </c>
      <c r="D2341" s="32">
        <v>57847</v>
      </c>
      <c r="E2341" s="33" t="s">
        <v>10074</v>
      </c>
    </row>
    <row r="2342" spans="1:5" ht="15" x14ac:dyDescent="0.25">
      <c r="A2342" s="32" t="s">
        <v>537</v>
      </c>
      <c r="B2342" s="32" t="s">
        <v>1395</v>
      </c>
      <c r="C2342" s="32" t="s">
        <v>537</v>
      </c>
      <c r="D2342" s="32">
        <v>662001</v>
      </c>
      <c r="E2342" s="33" t="s">
        <v>10074</v>
      </c>
    </row>
    <row r="2343" spans="1:5" ht="15" x14ac:dyDescent="0.25">
      <c r="A2343" s="32" t="s">
        <v>7601</v>
      </c>
      <c r="B2343" s="32" t="s">
        <v>80</v>
      </c>
      <c r="C2343" s="32" t="s">
        <v>7601</v>
      </c>
      <c r="D2343" s="32">
        <v>52820</v>
      </c>
      <c r="E2343" s="33" t="s">
        <v>10074</v>
      </c>
    </row>
    <row r="2344" spans="1:5" ht="15" x14ac:dyDescent="0.25">
      <c r="A2344" s="32" t="s">
        <v>7397</v>
      </c>
      <c r="B2344" s="32" t="s">
        <v>1222</v>
      </c>
      <c r="C2344" s="32" t="s">
        <v>7397</v>
      </c>
      <c r="D2344" s="32">
        <v>522540</v>
      </c>
      <c r="E2344" s="33" t="s">
        <v>10074</v>
      </c>
    </row>
    <row r="2345" spans="1:5" ht="15" x14ac:dyDescent="0.25">
      <c r="A2345" s="32" t="s">
        <v>609</v>
      </c>
      <c r="B2345" s="32" t="s">
        <v>1129</v>
      </c>
      <c r="C2345" s="32" t="s">
        <v>609</v>
      </c>
      <c r="D2345" s="32">
        <v>682037</v>
      </c>
      <c r="E2345" s="33" t="s">
        <v>10074</v>
      </c>
    </row>
    <row r="2346" spans="1:5" ht="15" x14ac:dyDescent="0.25">
      <c r="A2346" s="32" t="s">
        <v>5013</v>
      </c>
      <c r="B2346" s="32" t="s">
        <v>1165</v>
      </c>
      <c r="C2346" s="32" t="s">
        <v>5013</v>
      </c>
      <c r="D2346" s="32">
        <v>253658</v>
      </c>
      <c r="E2346" s="33" t="s">
        <v>10074</v>
      </c>
    </row>
    <row r="2347" spans="1:5" ht="15" x14ac:dyDescent="0.25">
      <c r="A2347" s="32" t="s">
        <v>7609</v>
      </c>
      <c r="B2347" s="32" t="s">
        <v>1291</v>
      </c>
      <c r="C2347" s="32" t="s">
        <v>7609</v>
      </c>
      <c r="D2347" s="32">
        <v>131017</v>
      </c>
      <c r="E2347" s="33" t="s">
        <v>10074</v>
      </c>
    </row>
    <row r="2348" spans="1:5" ht="15" x14ac:dyDescent="0.25">
      <c r="A2348" s="32" t="s">
        <v>353</v>
      </c>
      <c r="B2348" s="32" t="s">
        <v>1179</v>
      </c>
      <c r="C2348" s="32" t="s">
        <v>353</v>
      </c>
      <c r="D2348" s="32">
        <v>506021</v>
      </c>
      <c r="E2348" s="33" t="s">
        <v>10074</v>
      </c>
    </row>
    <row r="2349" spans="1:5" ht="15" x14ac:dyDescent="0.25">
      <c r="A2349" s="32" t="s">
        <v>823</v>
      </c>
      <c r="B2349" s="32" t="s">
        <v>50</v>
      </c>
      <c r="C2349" s="32" t="s">
        <v>823</v>
      </c>
      <c r="D2349" s="32">
        <v>154617</v>
      </c>
      <c r="E2349" s="33" t="s">
        <v>10074</v>
      </c>
    </row>
    <row r="2350" spans="1:5" ht="15" x14ac:dyDescent="0.25">
      <c r="A2350" s="32" t="s">
        <v>6165</v>
      </c>
      <c r="B2350" s="32" t="s">
        <v>1285</v>
      </c>
      <c r="C2350" s="32" t="s">
        <v>6165</v>
      </c>
      <c r="D2350" s="32">
        <v>763042</v>
      </c>
      <c r="E2350" s="33" t="s">
        <v>10074</v>
      </c>
    </row>
    <row r="2351" spans="1:5" ht="15" x14ac:dyDescent="0.25">
      <c r="A2351" s="32" t="s">
        <v>970</v>
      </c>
      <c r="B2351" s="32" t="s">
        <v>50</v>
      </c>
      <c r="C2351" s="32" t="s">
        <v>970</v>
      </c>
      <c r="D2351" s="32">
        <v>153030</v>
      </c>
      <c r="E2351" s="33" t="s">
        <v>10074</v>
      </c>
    </row>
    <row r="2352" spans="1:5" ht="15" x14ac:dyDescent="0.25">
      <c r="A2352" s="32" t="s">
        <v>193</v>
      </c>
      <c r="B2352" s="32" t="s">
        <v>1196</v>
      </c>
      <c r="C2352" s="32" t="s">
        <v>193</v>
      </c>
      <c r="D2352" s="32">
        <v>191087</v>
      </c>
      <c r="E2352" s="33" t="s">
        <v>10073</v>
      </c>
    </row>
    <row r="2353" spans="1:5" ht="15" x14ac:dyDescent="0.25">
      <c r="A2353" s="32" t="s">
        <v>3930</v>
      </c>
      <c r="B2353" s="32" t="s">
        <v>1218</v>
      </c>
      <c r="C2353" s="32" t="s">
        <v>3930</v>
      </c>
      <c r="D2353" s="32">
        <v>231001</v>
      </c>
      <c r="E2353" s="33" t="s">
        <v>10074</v>
      </c>
    </row>
    <row r="2354" spans="1:5" ht="15" x14ac:dyDescent="0.25">
      <c r="A2354" s="32" t="s">
        <v>1369</v>
      </c>
      <c r="B2354" s="32" t="s">
        <v>1368</v>
      </c>
      <c r="C2354" s="32" t="s">
        <v>1369</v>
      </c>
      <c r="D2354" s="32">
        <v>970001</v>
      </c>
      <c r="E2354" s="33" t="s">
        <v>10074</v>
      </c>
    </row>
    <row r="2355" spans="1:5" ht="15" x14ac:dyDescent="0.25">
      <c r="A2355" s="32" t="s">
        <v>108</v>
      </c>
      <c r="B2355" s="32" t="s">
        <v>1185</v>
      </c>
      <c r="C2355" s="32" t="s">
        <v>108</v>
      </c>
      <c r="D2355" s="32">
        <v>732068</v>
      </c>
      <c r="E2355" s="33" t="s">
        <v>10074</v>
      </c>
    </row>
    <row r="2356" spans="1:5" ht="15" x14ac:dyDescent="0.25">
      <c r="A2356" s="32" t="s">
        <v>4720</v>
      </c>
      <c r="B2356" s="32" t="s">
        <v>1165</v>
      </c>
      <c r="C2356" s="32" t="s">
        <v>4720</v>
      </c>
      <c r="D2356" s="32">
        <v>252208</v>
      </c>
      <c r="E2356" s="33" t="s">
        <v>10074</v>
      </c>
    </row>
    <row r="2357" spans="1:5" ht="15" x14ac:dyDescent="0.25">
      <c r="A2357" s="32" t="s">
        <v>6180</v>
      </c>
      <c r="B2357" s="32" t="s">
        <v>1379</v>
      </c>
      <c r="C2357" s="32" t="s">
        <v>6180</v>
      </c>
      <c r="D2357" s="32">
        <v>186070</v>
      </c>
      <c r="E2357" s="33" t="s">
        <v>10074</v>
      </c>
    </row>
    <row r="2358" spans="1:5" ht="15" x14ac:dyDescent="0.25">
      <c r="A2358" s="32" t="s">
        <v>1769</v>
      </c>
      <c r="B2358" s="32" t="s">
        <v>80</v>
      </c>
      <c r="C2358" s="32" t="s">
        <v>1769</v>
      </c>
      <c r="D2358" s="32">
        <v>57038</v>
      </c>
      <c r="E2358" s="33" t="s">
        <v>10074</v>
      </c>
    </row>
    <row r="2359" spans="1:5" ht="15" x14ac:dyDescent="0.25">
      <c r="A2359" s="32" t="s">
        <v>392</v>
      </c>
      <c r="B2359" s="32" t="s">
        <v>1185</v>
      </c>
      <c r="C2359" s="32" t="s">
        <v>392</v>
      </c>
      <c r="D2359" s="32">
        <v>733510</v>
      </c>
      <c r="E2359" s="33" t="s">
        <v>10073</v>
      </c>
    </row>
    <row r="2360" spans="1:5" ht="15" x14ac:dyDescent="0.25">
      <c r="A2360" s="32" t="s">
        <v>559</v>
      </c>
      <c r="B2360" s="32" t="s">
        <v>50</v>
      </c>
      <c r="C2360" s="32" t="s">
        <v>559</v>
      </c>
      <c r="D2360" s="32">
        <v>152840</v>
      </c>
      <c r="E2360" s="33" t="s">
        <v>10074</v>
      </c>
    </row>
    <row r="2361" spans="1:5" ht="15" x14ac:dyDescent="0.25">
      <c r="A2361" s="32" t="s">
        <v>5419</v>
      </c>
      <c r="B2361" s="32" t="s">
        <v>1285</v>
      </c>
      <c r="C2361" s="32" t="s">
        <v>5419</v>
      </c>
      <c r="D2361" s="32">
        <v>760529</v>
      </c>
      <c r="E2361" s="33" t="s">
        <v>10074</v>
      </c>
    </row>
    <row r="2362" spans="1:5" ht="15" x14ac:dyDescent="0.25">
      <c r="A2362" s="32" t="s">
        <v>744</v>
      </c>
      <c r="B2362" s="32" t="s">
        <v>1278</v>
      </c>
      <c r="C2362" s="32" t="s">
        <v>744</v>
      </c>
      <c r="D2362" s="32">
        <v>201001</v>
      </c>
      <c r="E2362" s="33" t="s">
        <v>10074</v>
      </c>
    </row>
    <row r="2363" spans="1:5" ht="15" x14ac:dyDescent="0.25">
      <c r="A2363" s="32" t="s">
        <v>797</v>
      </c>
      <c r="B2363" s="32" t="s">
        <v>50</v>
      </c>
      <c r="C2363" s="32" t="s">
        <v>797</v>
      </c>
      <c r="D2363" s="32">
        <v>153807</v>
      </c>
      <c r="E2363" s="33" t="s">
        <v>10074</v>
      </c>
    </row>
    <row r="2364" spans="1:5" ht="15" x14ac:dyDescent="0.25">
      <c r="A2364" s="32" t="s">
        <v>900</v>
      </c>
      <c r="B2364" s="32" t="s">
        <v>1218</v>
      </c>
      <c r="C2364" s="32" t="s">
        <v>900</v>
      </c>
      <c r="D2364" s="32">
        <v>230538</v>
      </c>
      <c r="E2364" s="33" t="s">
        <v>10074</v>
      </c>
    </row>
    <row r="2365" spans="1:5" ht="15" x14ac:dyDescent="0.25">
      <c r="A2365" s="32" t="s">
        <v>127</v>
      </c>
      <c r="B2365" s="32" t="s">
        <v>1306</v>
      </c>
      <c r="C2365" s="32" t="s">
        <v>127</v>
      </c>
      <c r="D2365" s="32">
        <v>80002</v>
      </c>
      <c r="E2365" s="33" t="s">
        <v>10073</v>
      </c>
    </row>
    <row r="2366" spans="1:5" ht="15" x14ac:dyDescent="0.25">
      <c r="A2366" s="32" t="s">
        <v>3659</v>
      </c>
      <c r="B2366" s="32" t="s">
        <v>1228</v>
      </c>
      <c r="C2366" s="32" t="s">
        <v>3659</v>
      </c>
      <c r="D2366" s="32">
        <v>414067</v>
      </c>
      <c r="E2366" s="33" t="s">
        <v>10074</v>
      </c>
    </row>
    <row r="2367" spans="1:5" ht="15" x14ac:dyDescent="0.25">
      <c r="A2367" s="32" t="s">
        <v>769</v>
      </c>
      <c r="B2367" s="32" t="s">
        <v>1179</v>
      </c>
      <c r="C2367" s="32" t="s">
        <v>769</v>
      </c>
      <c r="D2367" s="32">
        <v>503001</v>
      </c>
      <c r="E2367" s="33" t="s">
        <v>10074</v>
      </c>
    </row>
    <row r="2368" spans="1:5" ht="15" x14ac:dyDescent="0.25">
      <c r="A2368" s="32" t="s">
        <v>4396</v>
      </c>
      <c r="B2368" s="32" t="s">
        <v>1899</v>
      </c>
      <c r="C2368" s="32" t="s">
        <v>4396</v>
      </c>
      <c r="D2368" s="32">
        <v>816019</v>
      </c>
      <c r="E2368" s="33" t="s">
        <v>10074</v>
      </c>
    </row>
    <row r="2369" spans="1:5" ht="15" x14ac:dyDescent="0.25">
      <c r="A2369" s="32" t="s">
        <v>1218</v>
      </c>
      <c r="B2369" s="32" t="s">
        <v>1222</v>
      </c>
      <c r="C2369" s="32" t="s">
        <v>1218</v>
      </c>
      <c r="D2369" s="32">
        <v>524008</v>
      </c>
      <c r="E2369" s="33" t="s">
        <v>10074</v>
      </c>
    </row>
    <row r="2370" spans="1:5" ht="15" x14ac:dyDescent="0.25">
      <c r="A2370" s="32" t="s">
        <v>595</v>
      </c>
      <c r="B2370" s="32" t="s">
        <v>1165</v>
      </c>
      <c r="C2370" s="32" t="s">
        <v>595</v>
      </c>
      <c r="D2370" s="32">
        <v>251420</v>
      </c>
      <c r="E2370" s="33" t="s">
        <v>10074</v>
      </c>
    </row>
    <row r="2371" spans="1:5" ht="15" x14ac:dyDescent="0.25">
      <c r="A2371" s="32" t="s">
        <v>738</v>
      </c>
      <c r="B2371" s="32" t="s">
        <v>1196</v>
      </c>
      <c r="C2371" s="32" t="s">
        <v>738</v>
      </c>
      <c r="D2371" s="32">
        <v>190003</v>
      </c>
      <c r="E2371" s="33" t="s">
        <v>10073</v>
      </c>
    </row>
    <row r="2372" spans="1:5" ht="15" x14ac:dyDescent="0.25">
      <c r="A2372" s="32" t="s">
        <v>593</v>
      </c>
      <c r="B2372" s="32" t="s">
        <v>80</v>
      </c>
      <c r="C2372" s="32" t="s">
        <v>593</v>
      </c>
      <c r="D2372" s="32">
        <v>50011</v>
      </c>
      <c r="E2372" s="33" t="s">
        <v>10073</v>
      </c>
    </row>
    <row r="2373" spans="1:5" ht="15" x14ac:dyDescent="0.25">
      <c r="A2373" s="32" t="s">
        <v>7652</v>
      </c>
      <c r="B2373" s="32" t="s">
        <v>1291</v>
      </c>
      <c r="C2373" s="32" t="s">
        <v>7652</v>
      </c>
      <c r="D2373" s="32">
        <v>131007</v>
      </c>
      <c r="E2373" s="33" t="s">
        <v>10073</v>
      </c>
    </row>
    <row r="2374" spans="1:5" ht="15" x14ac:dyDescent="0.25">
      <c r="A2374" s="32" t="s">
        <v>4649</v>
      </c>
      <c r="B2374" s="32" t="s">
        <v>80</v>
      </c>
      <c r="C2374" s="32" t="s">
        <v>4649</v>
      </c>
      <c r="D2374" s="32">
        <v>52038</v>
      </c>
      <c r="E2374" s="33" t="s">
        <v>10074</v>
      </c>
    </row>
    <row r="2375" spans="1:5" ht="15" x14ac:dyDescent="0.25">
      <c r="A2375" s="32" t="s">
        <v>724</v>
      </c>
      <c r="B2375" s="32" t="s">
        <v>1185</v>
      </c>
      <c r="C2375" s="32" t="s">
        <v>724</v>
      </c>
      <c r="D2375" s="32">
        <v>730507</v>
      </c>
      <c r="E2375" s="33" t="s">
        <v>10074</v>
      </c>
    </row>
    <row r="2376" spans="1:5" ht="15" x14ac:dyDescent="0.25">
      <c r="A2376" s="32" t="s">
        <v>484</v>
      </c>
      <c r="B2376" s="32" t="s">
        <v>50</v>
      </c>
      <c r="C2376" s="32" t="s">
        <v>484</v>
      </c>
      <c r="D2376" s="32">
        <v>153607</v>
      </c>
      <c r="E2376" s="33" t="s">
        <v>10074</v>
      </c>
    </row>
    <row r="2377" spans="1:5" ht="15" x14ac:dyDescent="0.25">
      <c r="A2377" s="32" t="s">
        <v>916</v>
      </c>
      <c r="B2377" s="32" t="s">
        <v>1395</v>
      </c>
      <c r="C2377" s="32" t="s">
        <v>916</v>
      </c>
      <c r="D2377" s="32">
        <v>661028</v>
      </c>
      <c r="E2377" s="33" t="s">
        <v>10073</v>
      </c>
    </row>
    <row r="2378" spans="1:5" ht="15" x14ac:dyDescent="0.25">
      <c r="A2378" s="32" t="s">
        <v>3633</v>
      </c>
      <c r="B2378" s="32" t="s">
        <v>2082</v>
      </c>
      <c r="C2378" s="32" t="s">
        <v>3633</v>
      </c>
      <c r="D2378" s="32">
        <v>942018</v>
      </c>
      <c r="E2378" s="33" t="s">
        <v>10074</v>
      </c>
    </row>
    <row r="2379" spans="1:5" ht="15" x14ac:dyDescent="0.25">
      <c r="A2379" s="32" t="s">
        <v>370</v>
      </c>
      <c r="B2379" s="32" t="s">
        <v>1165</v>
      </c>
      <c r="C2379" s="32" t="s">
        <v>370</v>
      </c>
      <c r="D2379" s="32">
        <v>250210</v>
      </c>
      <c r="E2379" s="33" t="s">
        <v>10074</v>
      </c>
    </row>
    <row r="2380" spans="1:5" ht="15" x14ac:dyDescent="0.25">
      <c r="A2380" s="32" t="s">
        <v>7670</v>
      </c>
      <c r="B2380" s="32" t="s">
        <v>80</v>
      </c>
      <c r="C2380" s="32" t="s">
        <v>7670</v>
      </c>
      <c r="D2380" s="32">
        <v>54450</v>
      </c>
      <c r="E2380" s="33" t="s">
        <v>10073</v>
      </c>
    </row>
    <row r="2381" spans="1:5" ht="15" x14ac:dyDescent="0.25">
      <c r="A2381" s="32" t="s">
        <v>6562</v>
      </c>
      <c r="B2381" s="32" t="s">
        <v>1358</v>
      </c>
      <c r="C2381" s="32" t="s">
        <v>6562</v>
      </c>
      <c r="D2381" s="32">
        <v>853018</v>
      </c>
      <c r="E2381" s="33" t="s">
        <v>10074</v>
      </c>
    </row>
    <row r="2382" spans="1:5" ht="15" x14ac:dyDescent="0.25">
      <c r="A2382" s="32" t="s">
        <v>1291</v>
      </c>
      <c r="B2382" s="32" t="s">
        <v>1285</v>
      </c>
      <c r="C2382" s="32" t="s">
        <v>1291</v>
      </c>
      <c r="D2382" s="32">
        <v>761001</v>
      </c>
      <c r="E2382" s="33" t="s">
        <v>10074</v>
      </c>
    </row>
    <row r="2383" spans="1:5" ht="15" x14ac:dyDescent="0.25">
      <c r="A2383" s="32" t="s">
        <v>390</v>
      </c>
      <c r="B2383" s="32" t="s">
        <v>50</v>
      </c>
      <c r="C2383" s="32" t="s">
        <v>390</v>
      </c>
      <c r="D2383" s="32">
        <v>152257</v>
      </c>
      <c r="E2383" s="33" t="s">
        <v>10074</v>
      </c>
    </row>
    <row r="2384" spans="1:5" ht="15" x14ac:dyDescent="0.25">
      <c r="A2384" s="32" t="s">
        <v>4330</v>
      </c>
      <c r="B2384" s="32" t="s">
        <v>1259</v>
      </c>
      <c r="C2384" s="32" t="s">
        <v>4330</v>
      </c>
      <c r="D2384" s="32">
        <v>545030</v>
      </c>
      <c r="E2384" s="33" t="s">
        <v>10074</v>
      </c>
    </row>
    <row r="2385" spans="1:5" ht="15" x14ac:dyDescent="0.25">
      <c r="A2385" s="32" t="s">
        <v>5241</v>
      </c>
      <c r="B2385" s="32" t="s">
        <v>1222</v>
      </c>
      <c r="C2385" s="32" t="s">
        <v>5241</v>
      </c>
      <c r="D2385" s="32">
        <v>527038</v>
      </c>
      <c r="E2385" s="33" t="s">
        <v>10074</v>
      </c>
    </row>
    <row r="2386" spans="1:5" ht="15" x14ac:dyDescent="0.25">
      <c r="A2386" s="32" t="s">
        <v>365</v>
      </c>
      <c r="B2386" s="32" t="s">
        <v>1129</v>
      </c>
      <c r="C2386" s="32" t="s">
        <v>365</v>
      </c>
      <c r="D2386" s="32">
        <v>687508</v>
      </c>
      <c r="E2386" s="33" t="s">
        <v>10074</v>
      </c>
    </row>
    <row r="2387" spans="1:5" ht="15" x14ac:dyDescent="0.25">
      <c r="A2387" s="32" t="s">
        <v>6575</v>
      </c>
      <c r="B2387" s="32" t="s">
        <v>1379</v>
      </c>
      <c r="C2387" s="32" t="s">
        <v>6575</v>
      </c>
      <c r="D2387" s="32">
        <v>183019</v>
      </c>
      <c r="E2387" s="33" t="s">
        <v>10074</v>
      </c>
    </row>
    <row r="2388" spans="1:5" ht="15" x14ac:dyDescent="0.25">
      <c r="A2388" s="32" t="s">
        <v>6267</v>
      </c>
      <c r="B2388" s="32" t="s">
        <v>80</v>
      </c>
      <c r="C2388" s="32" t="s">
        <v>6267</v>
      </c>
      <c r="D2388" s="32">
        <v>55818</v>
      </c>
      <c r="E2388" s="33" t="s">
        <v>10074</v>
      </c>
    </row>
    <row r="2389" spans="1:5" ht="15" x14ac:dyDescent="0.25">
      <c r="A2389" s="32" t="s">
        <v>195</v>
      </c>
      <c r="B2389" s="32" t="s">
        <v>1218</v>
      </c>
      <c r="C2389" s="32" t="s">
        <v>195</v>
      </c>
      <c r="D2389" s="32">
        <v>235047</v>
      </c>
      <c r="E2389" s="33" t="s">
        <v>10074</v>
      </c>
    </row>
    <row r="2390" spans="1:5" ht="15" x14ac:dyDescent="0.25">
      <c r="A2390" s="32" t="s">
        <v>179</v>
      </c>
      <c r="B2390" s="32" t="s">
        <v>1285</v>
      </c>
      <c r="C2390" s="32" t="s">
        <v>179</v>
      </c>
      <c r="D2390" s="32">
        <v>762540</v>
      </c>
      <c r="E2390" s="33" t="s">
        <v>10074</v>
      </c>
    </row>
    <row r="2391" spans="1:5" ht="15" x14ac:dyDescent="0.25">
      <c r="A2391" s="32" t="s">
        <v>775</v>
      </c>
      <c r="B2391" s="32" t="s">
        <v>1379</v>
      </c>
      <c r="C2391" s="32" t="s">
        <v>775</v>
      </c>
      <c r="D2391" s="32">
        <v>182058</v>
      </c>
      <c r="E2391" s="33" t="s">
        <v>10074</v>
      </c>
    </row>
    <row r="2392" spans="1:5" ht="15" x14ac:dyDescent="0.25">
      <c r="A2392" s="32" t="s">
        <v>127</v>
      </c>
      <c r="B2392" s="32" t="s">
        <v>1306</v>
      </c>
      <c r="C2392" s="32" t="s">
        <v>127</v>
      </c>
      <c r="D2392" s="32">
        <v>80015</v>
      </c>
      <c r="E2392" s="33" t="s">
        <v>10073</v>
      </c>
    </row>
    <row r="2393" spans="1:5" ht="15" x14ac:dyDescent="0.25">
      <c r="A2393" s="32" t="s">
        <v>5002</v>
      </c>
      <c r="B2393" s="32" t="s">
        <v>1151</v>
      </c>
      <c r="C2393" s="32" t="s">
        <v>5002</v>
      </c>
      <c r="D2393" s="32">
        <v>445047</v>
      </c>
      <c r="E2393" s="33" t="s">
        <v>10074</v>
      </c>
    </row>
    <row r="2394" spans="1:5" ht="15" x14ac:dyDescent="0.25">
      <c r="A2394" s="32" t="s">
        <v>664</v>
      </c>
      <c r="B2394" s="32" t="s">
        <v>1185</v>
      </c>
      <c r="C2394" s="32" t="s">
        <v>664</v>
      </c>
      <c r="D2394" s="32">
        <v>735517</v>
      </c>
      <c r="E2394" s="33" t="s">
        <v>10074</v>
      </c>
    </row>
    <row r="2395" spans="1:5" ht="15" x14ac:dyDescent="0.25">
      <c r="A2395" s="32" t="s">
        <v>684</v>
      </c>
      <c r="B2395" s="32" t="s">
        <v>189</v>
      </c>
      <c r="C2395" s="32" t="s">
        <v>684</v>
      </c>
      <c r="D2395" s="32">
        <v>176040</v>
      </c>
      <c r="E2395" s="33" t="s">
        <v>10074</v>
      </c>
    </row>
    <row r="2396" spans="1:5" ht="15" x14ac:dyDescent="0.25">
      <c r="A2396" s="32" t="s">
        <v>6518</v>
      </c>
      <c r="B2396" s="32" t="s">
        <v>80</v>
      </c>
      <c r="C2396" s="32" t="s">
        <v>6518</v>
      </c>
      <c r="D2396" s="32">
        <v>55410</v>
      </c>
      <c r="E2396" s="33" t="s">
        <v>10074</v>
      </c>
    </row>
    <row r="2397" spans="1:5" ht="15" x14ac:dyDescent="0.25">
      <c r="A2397" s="32" t="s">
        <v>809</v>
      </c>
      <c r="B2397" s="32" t="s">
        <v>80</v>
      </c>
      <c r="C2397" s="32" t="s">
        <v>809</v>
      </c>
      <c r="D2397" s="32">
        <v>54040</v>
      </c>
      <c r="E2397" s="33" t="s">
        <v>10073</v>
      </c>
    </row>
    <row r="2398" spans="1:5" ht="15" x14ac:dyDescent="0.25">
      <c r="A2398" s="32" t="s">
        <v>7711</v>
      </c>
      <c r="B2398" s="32" t="s">
        <v>50</v>
      </c>
      <c r="C2398" s="32" t="s">
        <v>7711</v>
      </c>
      <c r="D2398" s="32">
        <v>151220</v>
      </c>
      <c r="E2398" s="33" t="s">
        <v>10074</v>
      </c>
    </row>
    <row r="2399" spans="1:5" ht="15" x14ac:dyDescent="0.25">
      <c r="A2399" s="32" t="s">
        <v>5976</v>
      </c>
      <c r="B2399" s="32" t="s">
        <v>1129</v>
      </c>
      <c r="C2399" s="32" t="s">
        <v>5976</v>
      </c>
      <c r="D2399" s="32">
        <v>683001</v>
      </c>
      <c r="E2399" s="33" t="s">
        <v>10074</v>
      </c>
    </row>
    <row r="2400" spans="1:5" ht="15" x14ac:dyDescent="0.25">
      <c r="A2400" s="32" t="s">
        <v>347</v>
      </c>
      <c r="B2400" s="32" t="s">
        <v>50</v>
      </c>
      <c r="C2400" s="32" t="s">
        <v>347</v>
      </c>
      <c r="D2400" s="32">
        <v>151280</v>
      </c>
      <c r="E2400" s="33" t="s">
        <v>10074</v>
      </c>
    </row>
    <row r="2401" spans="1:5" ht="15" x14ac:dyDescent="0.25">
      <c r="A2401" s="32" t="s">
        <v>268</v>
      </c>
      <c r="B2401" s="32" t="s">
        <v>1538</v>
      </c>
      <c r="C2401" s="32" t="s">
        <v>268</v>
      </c>
      <c r="D2401" s="32">
        <v>631001</v>
      </c>
      <c r="E2401" s="33" t="s">
        <v>10073</v>
      </c>
    </row>
    <row r="2402" spans="1:5" ht="15" x14ac:dyDescent="0.25">
      <c r="A2402" s="32" t="s">
        <v>6279</v>
      </c>
      <c r="B2402" s="32" t="s">
        <v>1196</v>
      </c>
      <c r="C2402" s="32" t="s">
        <v>6279</v>
      </c>
      <c r="D2402" s="32">
        <v>192531</v>
      </c>
      <c r="E2402" s="33" t="s">
        <v>10074</v>
      </c>
    </row>
    <row r="2403" spans="1:5" ht="15" x14ac:dyDescent="0.25">
      <c r="A2403" s="32" t="s">
        <v>452</v>
      </c>
      <c r="B2403" s="32" t="s">
        <v>1165</v>
      </c>
      <c r="C2403" s="32" t="s">
        <v>452</v>
      </c>
      <c r="D2403" s="32">
        <v>251218</v>
      </c>
      <c r="E2403" s="33" t="s">
        <v>10074</v>
      </c>
    </row>
    <row r="2404" spans="1:5" ht="15" x14ac:dyDescent="0.25">
      <c r="A2404" s="32" t="s">
        <v>1223</v>
      </c>
      <c r="B2404" s="32" t="s">
        <v>1222</v>
      </c>
      <c r="C2404" s="32" t="s">
        <v>1223</v>
      </c>
      <c r="D2404" s="32">
        <v>528539</v>
      </c>
      <c r="E2404" s="33" t="s">
        <v>10074</v>
      </c>
    </row>
    <row r="2405" spans="1:5" ht="15" x14ac:dyDescent="0.25">
      <c r="A2405" s="32" t="s">
        <v>1211</v>
      </c>
      <c r="B2405" s="32" t="s">
        <v>80</v>
      </c>
      <c r="C2405" s="32" t="s">
        <v>1211</v>
      </c>
      <c r="D2405" s="32">
        <v>57060</v>
      </c>
      <c r="E2405" s="33" t="s">
        <v>10074</v>
      </c>
    </row>
    <row r="2406" spans="1:5" ht="15" x14ac:dyDescent="0.25">
      <c r="A2406" s="32" t="s">
        <v>89</v>
      </c>
      <c r="B2406" s="32" t="s">
        <v>1158</v>
      </c>
      <c r="C2406" s="32" t="s">
        <v>89</v>
      </c>
      <c r="D2406" s="32">
        <v>472008</v>
      </c>
      <c r="E2406" s="33" t="s">
        <v>10074</v>
      </c>
    </row>
    <row r="2407" spans="1:5" ht="15" x14ac:dyDescent="0.25">
      <c r="A2407" s="32" t="s">
        <v>1050</v>
      </c>
      <c r="B2407" s="32" t="s">
        <v>1151</v>
      </c>
      <c r="C2407" s="32" t="s">
        <v>1050</v>
      </c>
      <c r="D2407" s="32">
        <v>441047</v>
      </c>
      <c r="E2407" s="33" t="s">
        <v>10074</v>
      </c>
    </row>
    <row r="2408" spans="1:5" ht="15" x14ac:dyDescent="0.25">
      <c r="A2408" s="32" t="s">
        <v>162</v>
      </c>
      <c r="B2408" s="32" t="s">
        <v>1218</v>
      </c>
      <c r="C2408" s="32" t="s">
        <v>162</v>
      </c>
      <c r="D2408" s="32">
        <v>233027</v>
      </c>
      <c r="E2408" s="33" t="s">
        <v>10074</v>
      </c>
    </row>
    <row r="2409" spans="1:5" ht="15" x14ac:dyDescent="0.25">
      <c r="A2409" s="32" t="s">
        <v>4212</v>
      </c>
      <c r="B2409" s="32" t="s">
        <v>50</v>
      </c>
      <c r="C2409" s="32" t="s">
        <v>4212</v>
      </c>
      <c r="D2409" s="32">
        <v>154227</v>
      </c>
      <c r="E2409" s="33" t="s">
        <v>10074</v>
      </c>
    </row>
    <row r="2410" spans="1:5" ht="15" x14ac:dyDescent="0.25">
      <c r="A2410" s="32" t="s">
        <v>3526</v>
      </c>
      <c r="B2410" s="32" t="s">
        <v>1379</v>
      </c>
      <c r="C2410" s="32" t="s">
        <v>3526</v>
      </c>
      <c r="D2410" s="32">
        <v>181057</v>
      </c>
      <c r="E2410" s="33" t="s">
        <v>10074</v>
      </c>
    </row>
    <row r="2411" spans="1:5" ht="15" x14ac:dyDescent="0.25">
      <c r="A2411" s="32" t="s">
        <v>4584</v>
      </c>
      <c r="B2411" s="32" t="s">
        <v>1259</v>
      </c>
      <c r="C2411" s="32" t="s">
        <v>4584</v>
      </c>
      <c r="D2411" s="32">
        <v>547030</v>
      </c>
      <c r="E2411" s="33" t="s">
        <v>10074</v>
      </c>
    </row>
    <row r="2412" spans="1:5" ht="15" x14ac:dyDescent="0.25">
      <c r="A2412" s="32" t="s">
        <v>138</v>
      </c>
      <c r="B2412" s="32" t="s">
        <v>80</v>
      </c>
      <c r="C2412" s="32" t="s">
        <v>138</v>
      </c>
      <c r="D2412" s="32">
        <v>51057</v>
      </c>
      <c r="E2412" s="33" t="s">
        <v>10073</v>
      </c>
    </row>
    <row r="2413" spans="1:5" ht="15" x14ac:dyDescent="0.25">
      <c r="A2413" s="32" t="s">
        <v>4986</v>
      </c>
      <c r="B2413" s="32" t="s">
        <v>80</v>
      </c>
      <c r="C2413" s="32" t="s">
        <v>4986</v>
      </c>
      <c r="D2413" s="32">
        <v>57410</v>
      </c>
      <c r="E2413" s="33" t="s">
        <v>10074</v>
      </c>
    </row>
    <row r="2414" spans="1:5" ht="15" x14ac:dyDescent="0.25">
      <c r="A2414" s="32" t="s">
        <v>1031</v>
      </c>
      <c r="B2414" s="32" t="s">
        <v>1285</v>
      </c>
      <c r="C2414" s="32" t="s">
        <v>1031</v>
      </c>
      <c r="D2414" s="32">
        <v>763028</v>
      </c>
      <c r="E2414" s="33" t="s">
        <v>10074</v>
      </c>
    </row>
    <row r="2415" spans="1:5" ht="15" x14ac:dyDescent="0.25">
      <c r="A2415" s="32" t="s">
        <v>2442</v>
      </c>
      <c r="B2415" s="32" t="s">
        <v>1137</v>
      </c>
      <c r="C2415" s="32" t="s">
        <v>2442</v>
      </c>
      <c r="D2415" s="32">
        <v>703050</v>
      </c>
      <c r="E2415" s="33" t="s">
        <v>10074</v>
      </c>
    </row>
    <row r="2416" spans="1:5" ht="15" x14ac:dyDescent="0.25">
      <c r="A2416" s="32" t="s">
        <v>399</v>
      </c>
      <c r="B2416" s="32" t="s">
        <v>1129</v>
      </c>
      <c r="C2416" s="32" t="s">
        <v>399</v>
      </c>
      <c r="D2416" s="32">
        <v>681004</v>
      </c>
      <c r="E2416" s="33" t="s">
        <v>10073</v>
      </c>
    </row>
    <row r="2417" spans="1:5" ht="15" x14ac:dyDescent="0.25">
      <c r="A2417" s="32" t="s">
        <v>1730</v>
      </c>
      <c r="B2417" s="32" t="s">
        <v>1218</v>
      </c>
      <c r="C2417" s="32" t="s">
        <v>1730</v>
      </c>
      <c r="D2417" s="32">
        <v>232038</v>
      </c>
      <c r="E2417" s="33" t="s">
        <v>10074</v>
      </c>
    </row>
    <row r="2418" spans="1:5" ht="15" x14ac:dyDescent="0.25">
      <c r="A2418" s="32" t="s">
        <v>7513</v>
      </c>
      <c r="B2418" s="32" t="s">
        <v>1259</v>
      </c>
      <c r="C2418" s="32" t="s">
        <v>7513</v>
      </c>
      <c r="D2418" s="32">
        <v>546017</v>
      </c>
      <c r="E2418" s="33" t="s">
        <v>10074</v>
      </c>
    </row>
    <row r="2419" spans="1:5" ht="15" x14ac:dyDescent="0.25">
      <c r="A2419" s="32" t="s">
        <v>6999</v>
      </c>
      <c r="B2419" s="32" t="s">
        <v>1379</v>
      </c>
      <c r="C2419" s="32" t="s">
        <v>6999</v>
      </c>
      <c r="D2419" s="32">
        <v>185070</v>
      </c>
      <c r="E2419" s="33" t="s">
        <v>10074</v>
      </c>
    </row>
    <row r="2420" spans="1:5" ht="15" x14ac:dyDescent="0.25">
      <c r="A2420" s="32" t="s">
        <v>275</v>
      </c>
      <c r="B2420" s="32" t="s">
        <v>1129</v>
      </c>
      <c r="C2420" s="32" t="s">
        <v>275</v>
      </c>
      <c r="D2420" s="32">
        <v>681511</v>
      </c>
      <c r="E2420" s="33" t="s">
        <v>10074</v>
      </c>
    </row>
    <row r="2421" spans="1:5" ht="15" x14ac:dyDescent="0.25">
      <c r="A2421" s="32" t="s">
        <v>251</v>
      </c>
      <c r="B2421" s="32" t="s">
        <v>50</v>
      </c>
      <c r="C2421" s="32" t="s">
        <v>251</v>
      </c>
      <c r="D2421" s="32">
        <v>151609</v>
      </c>
      <c r="E2421" s="33" t="s">
        <v>10074</v>
      </c>
    </row>
    <row r="2422" spans="1:5" ht="15" x14ac:dyDescent="0.25">
      <c r="A2422" s="32" t="s">
        <v>7749</v>
      </c>
      <c r="B2422" s="32" t="s">
        <v>1165</v>
      </c>
      <c r="C2422" s="32" t="s">
        <v>7749</v>
      </c>
      <c r="D2422" s="32">
        <v>250801</v>
      </c>
      <c r="E2422" s="33" t="s">
        <v>10074</v>
      </c>
    </row>
    <row r="2423" spans="1:5" ht="15" x14ac:dyDescent="0.25">
      <c r="A2423" s="32" t="s">
        <v>5344</v>
      </c>
      <c r="B2423" s="32" t="s">
        <v>80</v>
      </c>
      <c r="C2423" s="32" t="s">
        <v>5344</v>
      </c>
      <c r="D2423" s="32">
        <v>56460</v>
      </c>
      <c r="E2423" s="33" t="s">
        <v>10074</v>
      </c>
    </row>
    <row r="2424" spans="1:5" ht="15" x14ac:dyDescent="0.25">
      <c r="A2424" s="32" t="s">
        <v>7154</v>
      </c>
      <c r="B2424" s="32" t="s">
        <v>1228</v>
      </c>
      <c r="C2424" s="32" t="s">
        <v>7154</v>
      </c>
      <c r="D2424" s="32">
        <v>413027</v>
      </c>
      <c r="E2424" s="33" t="s">
        <v>10074</v>
      </c>
    </row>
    <row r="2425" spans="1:5" ht="15" x14ac:dyDescent="0.25">
      <c r="A2425" s="32" t="s">
        <v>526</v>
      </c>
      <c r="B2425" s="32" t="s">
        <v>1196</v>
      </c>
      <c r="C2425" s="32" t="s">
        <v>526</v>
      </c>
      <c r="D2425" s="32">
        <v>194001</v>
      </c>
      <c r="E2425" s="33" t="s">
        <v>10074</v>
      </c>
    </row>
    <row r="2426" spans="1:5" ht="15" x14ac:dyDescent="0.25">
      <c r="A2426" s="32" t="s">
        <v>2683</v>
      </c>
      <c r="B2426" s="32" t="s">
        <v>1222</v>
      </c>
      <c r="C2426" s="32" t="s">
        <v>2683</v>
      </c>
      <c r="D2426" s="32">
        <v>525527</v>
      </c>
      <c r="E2426" s="33" t="s">
        <v>10074</v>
      </c>
    </row>
    <row r="2427" spans="1:5" ht="15" x14ac:dyDescent="0.25">
      <c r="A2427" s="32" t="s">
        <v>1324</v>
      </c>
      <c r="B2427" s="32" t="s">
        <v>80</v>
      </c>
      <c r="C2427" s="32" t="s">
        <v>1324</v>
      </c>
      <c r="D2427" s="32">
        <v>56410</v>
      </c>
      <c r="E2427" s="33" t="s">
        <v>10074</v>
      </c>
    </row>
    <row r="2428" spans="1:5" ht="15" x14ac:dyDescent="0.25">
      <c r="A2428" s="32" t="s">
        <v>4986</v>
      </c>
      <c r="B2428" s="32" t="s">
        <v>80</v>
      </c>
      <c r="C2428" s="32" t="s">
        <v>4986</v>
      </c>
      <c r="D2428" s="32">
        <v>57417</v>
      </c>
      <c r="E2428" s="33" t="s">
        <v>10074</v>
      </c>
    </row>
    <row r="2429" spans="1:5" ht="15" x14ac:dyDescent="0.25">
      <c r="A2429" s="32" t="s">
        <v>5625</v>
      </c>
      <c r="B2429" s="32" t="s">
        <v>1278</v>
      </c>
      <c r="C2429" s="32" t="s">
        <v>5625</v>
      </c>
      <c r="D2429" s="32">
        <v>205047</v>
      </c>
      <c r="E2429" s="33" t="s">
        <v>10074</v>
      </c>
    </row>
    <row r="2430" spans="1:5" ht="15" x14ac:dyDescent="0.25">
      <c r="A2430" s="32" t="s">
        <v>5725</v>
      </c>
      <c r="B2430" s="32" t="s">
        <v>1379</v>
      </c>
      <c r="C2430" s="32" t="s">
        <v>5725</v>
      </c>
      <c r="D2430" s="32">
        <v>185058</v>
      </c>
      <c r="E2430" s="33" t="s">
        <v>10074</v>
      </c>
    </row>
    <row r="2431" spans="1:5" ht="15" x14ac:dyDescent="0.25">
      <c r="A2431" s="32" t="s">
        <v>799</v>
      </c>
      <c r="B2431" s="32" t="s">
        <v>1179</v>
      </c>
      <c r="C2431" s="32" t="s">
        <v>799</v>
      </c>
      <c r="D2431" s="32">
        <v>501031</v>
      </c>
      <c r="E2431" s="33" t="s">
        <v>10074</v>
      </c>
    </row>
    <row r="2432" spans="1:5" ht="15" x14ac:dyDescent="0.25">
      <c r="A2432" s="32" t="s">
        <v>5814</v>
      </c>
      <c r="B2432" s="32" t="s">
        <v>50</v>
      </c>
      <c r="C2432" s="32" t="s">
        <v>5814</v>
      </c>
      <c r="D2432" s="32">
        <v>151440</v>
      </c>
      <c r="E2432" s="33" t="s">
        <v>10074</v>
      </c>
    </row>
    <row r="2433" spans="1:5" ht="15" x14ac:dyDescent="0.25">
      <c r="A2433" s="32" t="s">
        <v>2402</v>
      </c>
      <c r="B2433" s="32" t="s">
        <v>1252</v>
      </c>
      <c r="C2433" s="32" t="s">
        <v>2402</v>
      </c>
      <c r="D2433" s="32">
        <v>111951</v>
      </c>
      <c r="E2433" s="33" t="s">
        <v>10074</v>
      </c>
    </row>
    <row r="2434" spans="1:5" ht="15" x14ac:dyDescent="0.25">
      <c r="A2434" s="32" t="s">
        <v>4789</v>
      </c>
      <c r="B2434" s="32" t="s">
        <v>80</v>
      </c>
      <c r="C2434" s="32" t="s">
        <v>4789</v>
      </c>
      <c r="D2434" s="32">
        <v>52027</v>
      </c>
      <c r="E2434" s="33" t="s">
        <v>10074</v>
      </c>
    </row>
    <row r="2435" spans="1:5" ht="15" x14ac:dyDescent="0.25">
      <c r="A2435" s="32" t="s">
        <v>619</v>
      </c>
      <c r="B2435" s="32" t="s">
        <v>50</v>
      </c>
      <c r="C2435" s="32" t="s">
        <v>619</v>
      </c>
      <c r="D2435" s="32">
        <v>154260</v>
      </c>
      <c r="E2435" s="33" t="s">
        <v>10074</v>
      </c>
    </row>
    <row r="2436" spans="1:5" ht="15" x14ac:dyDescent="0.25">
      <c r="A2436" s="32" t="s">
        <v>259</v>
      </c>
      <c r="B2436" s="32" t="s">
        <v>1218</v>
      </c>
      <c r="C2436" s="32" t="s">
        <v>259</v>
      </c>
      <c r="D2436" s="32">
        <v>232520</v>
      </c>
      <c r="E2436" s="33" t="s">
        <v>10073</v>
      </c>
    </row>
    <row r="2437" spans="1:5" ht="15" x14ac:dyDescent="0.25">
      <c r="A2437" s="32" t="s">
        <v>3649</v>
      </c>
      <c r="B2437" s="32" t="s">
        <v>1185</v>
      </c>
      <c r="C2437" s="32" t="s">
        <v>3649</v>
      </c>
      <c r="D2437" s="32">
        <v>731567</v>
      </c>
      <c r="E2437" s="33" t="s">
        <v>10074</v>
      </c>
    </row>
    <row r="2438" spans="1:5" ht="15" x14ac:dyDescent="0.25">
      <c r="A2438" s="32" t="s">
        <v>3388</v>
      </c>
      <c r="B2438" s="32" t="s">
        <v>1228</v>
      </c>
      <c r="C2438" s="32" t="s">
        <v>3388</v>
      </c>
      <c r="D2438" s="32">
        <v>414007</v>
      </c>
      <c r="E2438" s="33" t="s">
        <v>10074</v>
      </c>
    </row>
    <row r="2439" spans="1:5" ht="15" x14ac:dyDescent="0.25">
      <c r="A2439" s="32" t="s">
        <v>3066</v>
      </c>
      <c r="B2439" s="32" t="s">
        <v>1196</v>
      </c>
      <c r="C2439" s="32" t="s">
        <v>3066</v>
      </c>
      <c r="D2439" s="32">
        <v>194528</v>
      </c>
      <c r="E2439" s="33" t="s">
        <v>10074</v>
      </c>
    </row>
    <row r="2440" spans="1:5" ht="15" x14ac:dyDescent="0.25">
      <c r="A2440" s="32" t="s">
        <v>2522</v>
      </c>
      <c r="B2440" s="32" t="s">
        <v>1368</v>
      </c>
      <c r="C2440" s="32" t="s">
        <v>2522</v>
      </c>
      <c r="D2440" s="32">
        <v>973047</v>
      </c>
      <c r="E2440" s="33" t="s">
        <v>10074</v>
      </c>
    </row>
    <row r="2441" spans="1:5" ht="15" x14ac:dyDescent="0.25">
      <c r="A2441" s="32" t="s">
        <v>3279</v>
      </c>
      <c r="B2441" s="32" t="s">
        <v>1196</v>
      </c>
      <c r="C2441" s="32" t="s">
        <v>3279</v>
      </c>
      <c r="D2441" s="32">
        <v>196001</v>
      </c>
      <c r="E2441" s="33" t="s">
        <v>10074</v>
      </c>
    </row>
    <row r="2442" spans="1:5" ht="15" x14ac:dyDescent="0.25">
      <c r="A2442" s="32" t="s">
        <v>3676</v>
      </c>
      <c r="B2442" s="32" t="s">
        <v>1252</v>
      </c>
      <c r="C2442" s="32" t="s">
        <v>3676</v>
      </c>
      <c r="D2442" s="32">
        <v>111831</v>
      </c>
      <c r="E2442" s="33" t="s">
        <v>10074</v>
      </c>
    </row>
    <row r="2443" spans="1:5" ht="15" x14ac:dyDescent="0.25">
      <c r="A2443" s="32" t="s">
        <v>5167</v>
      </c>
      <c r="B2443" s="32" t="s">
        <v>1165</v>
      </c>
      <c r="C2443" s="32" t="s">
        <v>5167</v>
      </c>
      <c r="D2443" s="32">
        <v>251050</v>
      </c>
      <c r="E2443" s="33" t="s">
        <v>10074</v>
      </c>
    </row>
    <row r="2444" spans="1:5" ht="15" x14ac:dyDescent="0.25">
      <c r="A2444" s="32" t="s">
        <v>976</v>
      </c>
      <c r="B2444" s="32" t="s">
        <v>50</v>
      </c>
      <c r="C2444" s="32" t="s">
        <v>976</v>
      </c>
      <c r="D2444" s="32">
        <v>150427</v>
      </c>
      <c r="E2444" s="33" t="s">
        <v>10074</v>
      </c>
    </row>
    <row r="2445" spans="1:5" ht="15" x14ac:dyDescent="0.25">
      <c r="A2445" s="32" t="s">
        <v>7788</v>
      </c>
      <c r="B2445" s="32" t="s">
        <v>1129</v>
      </c>
      <c r="C2445" s="32" t="s">
        <v>7788</v>
      </c>
      <c r="D2445" s="32">
        <v>685061</v>
      </c>
      <c r="E2445" s="33" t="s">
        <v>10074</v>
      </c>
    </row>
    <row r="2446" spans="1:5" ht="15" x14ac:dyDescent="0.25">
      <c r="A2446" s="32" t="s">
        <v>664</v>
      </c>
      <c r="B2446" s="32" t="s">
        <v>1185</v>
      </c>
      <c r="C2446" s="32" t="s">
        <v>664</v>
      </c>
      <c r="D2446" s="32">
        <v>735508</v>
      </c>
      <c r="E2446" s="33" t="s">
        <v>10074</v>
      </c>
    </row>
    <row r="2447" spans="1:5" ht="15" x14ac:dyDescent="0.25">
      <c r="A2447" s="32" t="s">
        <v>245</v>
      </c>
      <c r="B2447" s="32" t="s">
        <v>1165</v>
      </c>
      <c r="C2447" s="32" t="s">
        <v>245</v>
      </c>
      <c r="D2447" s="32">
        <v>251801</v>
      </c>
      <c r="E2447" s="33" t="s">
        <v>10074</v>
      </c>
    </row>
    <row r="2448" spans="1:5" ht="15" x14ac:dyDescent="0.25">
      <c r="A2448" s="32" t="s">
        <v>110</v>
      </c>
      <c r="B2448" s="32" t="s">
        <v>1185</v>
      </c>
      <c r="C2448" s="32" t="s">
        <v>110</v>
      </c>
      <c r="D2448" s="32">
        <v>735050</v>
      </c>
      <c r="E2448" s="33" t="s">
        <v>10074</v>
      </c>
    </row>
    <row r="2449" spans="1:5" ht="15" x14ac:dyDescent="0.25">
      <c r="A2449" s="32" t="s">
        <v>6981</v>
      </c>
      <c r="B2449" s="32" t="s">
        <v>1395</v>
      </c>
      <c r="C2449" s="32" t="s">
        <v>6981</v>
      </c>
      <c r="D2449" s="32">
        <v>663008</v>
      </c>
      <c r="E2449" s="33" t="s">
        <v>10074</v>
      </c>
    </row>
    <row r="2450" spans="1:5" ht="15" x14ac:dyDescent="0.25">
      <c r="A2450" s="32" t="s">
        <v>978</v>
      </c>
      <c r="B2450" s="32" t="s">
        <v>1196</v>
      </c>
      <c r="C2450" s="32" t="s">
        <v>978</v>
      </c>
      <c r="D2450" s="32">
        <v>190588</v>
      </c>
      <c r="E2450" s="33" t="s">
        <v>10074</v>
      </c>
    </row>
    <row r="2451" spans="1:5" ht="15" x14ac:dyDescent="0.25">
      <c r="A2451" s="32" t="s">
        <v>7277</v>
      </c>
      <c r="B2451" s="32" t="s">
        <v>189</v>
      </c>
      <c r="C2451" s="32" t="s">
        <v>7277</v>
      </c>
      <c r="D2451" s="32">
        <v>177027</v>
      </c>
      <c r="E2451" s="33" t="s">
        <v>10074</v>
      </c>
    </row>
    <row r="2452" spans="1:5" ht="15" x14ac:dyDescent="0.25">
      <c r="A2452" s="32" t="s">
        <v>1843</v>
      </c>
      <c r="B2452" s="32" t="s">
        <v>50</v>
      </c>
      <c r="C2452" s="32" t="s">
        <v>1843</v>
      </c>
      <c r="D2452" s="32">
        <v>155048</v>
      </c>
      <c r="E2452" s="33" t="s">
        <v>10074</v>
      </c>
    </row>
    <row r="2453" spans="1:5" ht="15" x14ac:dyDescent="0.25">
      <c r="A2453" s="32" t="s">
        <v>5976</v>
      </c>
      <c r="B2453" s="32" t="s">
        <v>1218</v>
      </c>
      <c r="C2453" s="32" t="s">
        <v>5976</v>
      </c>
      <c r="D2453" s="32">
        <v>232010</v>
      </c>
      <c r="E2453" s="33" t="s">
        <v>10074</v>
      </c>
    </row>
    <row r="2454" spans="1:5" ht="15" x14ac:dyDescent="0.25">
      <c r="A2454" s="32" t="s">
        <v>1657</v>
      </c>
      <c r="B2454" s="32" t="s">
        <v>1165</v>
      </c>
      <c r="C2454" s="32" t="s">
        <v>1657</v>
      </c>
      <c r="D2454" s="32">
        <v>253467</v>
      </c>
      <c r="E2454" s="33" t="s">
        <v>10074</v>
      </c>
    </row>
    <row r="2455" spans="1:5" ht="15" x14ac:dyDescent="0.25">
      <c r="A2455" s="32" t="s">
        <v>606</v>
      </c>
      <c r="B2455" s="32" t="s">
        <v>1129</v>
      </c>
      <c r="C2455" s="32" t="s">
        <v>606</v>
      </c>
      <c r="D2455" s="32">
        <v>682507</v>
      </c>
      <c r="E2455" s="33" t="s">
        <v>10074</v>
      </c>
    </row>
    <row r="2456" spans="1:5" ht="15" x14ac:dyDescent="0.25">
      <c r="A2456" s="32" t="s">
        <v>5733</v>
      </c>
      <c r="B2456" s="32" t="s">
        <v>1259</v>
      </c>
      <c r="C2456" s="32" t="s">
        <v>5733</v>
      </c>
      <c r="D2456" s="32">
        <v>546517</v>
      </c>
      <c r="E2456" s="33" t="s">
        <v>10074</v>
      </c>
    </row>
    <row r="2457" spans="1:5" ht="15" x14ac:dyDescent="0.25">
      <c r="A2457" s="32" t="s">
        <v>7810</v>
      </c>
      <c r="B2457" s="32" t="s">
        <v>1179</v>
      </c>
      <c r="C2457" s="32" t="s">
        <v>7810</v>
      </c>
      <c r="D2457" s="32">
        <v>505021</v>
      </c>
      <c r="E2457" s="33" t="s">
        <v>10074</v>
      </c>
    </row>
    <row r="2458" spans="1:5" ht="15" x14ac:dyDescent="0.25">
      <c r="A2458" s="32" t="s">
        <v>1395</v>
      </c>
      <c r="B2458" s="32" t="s">
        <v>189</v>
      </c>
      <c r="C2458" s="32" t="s">
        <v>1395</v>
      </c>
      <c r="D2458" s="32">
        <v>177067</v>
      </c>
      <c r="E2458" s="33" t="s">
        <v>10074</v>
      </c>
    </row>
    <row r="2459" spans="1:5" ht="15" x14ac:dyDescent="0.25">
      <c r="A2459" s="32" t="s">
        <v>3066</v>
      </c>
      <c r="B2459" s="32" t="s">
        <v>1196</v>
      </c>
      <c r="C2459" s="32" t="s">
        <v>3066</v>
      </c>
      <c r="D2459" s="32">
        <v>194527</v>
      </c>
      <c r="E2459" s="33" t="s">
        <v>10074</v>
      </c>
    </row>
    <row r="2460" spans="1:5" ht="15" x14ac:dyDescent="0.25">
      <c r="A2460" s="32" t="s">
        <v>422</v>
      </c>
      <c r="B2460" s="32" t="s">
        <v>1278</v>
      </c>
      <c r="C2460" s="32" t="s">
        <v>422</v>
      </c>
      <c r="D2460" s="32">
        <v>205007</v>
      </c>
      <c r="E2460" s="33" t="s">
        <v>10074</v>
      </c>
    </row>
    <row r="2461" spans="1:5" ht="15" x14ac:dyDescent="0.25">
      <c r="A2461" s="32" t="s">
        <v>2110</v>
      </c>
      <c r="B2461" s="32" t="s">
        <v>1252</v>
      </c>
      <c r="C2461" s="32" t="s">
        <v>2110</v>
      </c>
      <c r="D2461" s="32">
        <v>111211</v>
      </c>
      <c r="E2461" s="33" t="s">
        <v>10074</v>
      </c>
    </row>
    <row r="2462" spans="1:5" ht="15" x14ac:dyDescent="0.25">
      <c r="A2462" s="32" t="s">
        <v>777</v>
      </c>
      <c r="B2462" s="32" t="s">
        <v>1165</v>
      </c>
      <c r="C2462" s="32" t="s">
        <v>777</v>
      </c>
      <c r="D2462" s="32">
        <v>253480</v>
      </c>
      <c r="E2462" s="33" t="s">
        <v>10074</v>
      </c>
    </row>
    <row r="2463" spans="1:5" ht="15" x14ac:dyDescent="0.25">
      <c r="A2463" s="32" t="s">
        <v>4163</v>
      </c>
      <c r="B2463" s="32" t="s">
        <v>80</v>
      </c>
      <c r="C2463" s="32" t="s">
        <v>4163</v>
      </c>
      <c r="D2463" s="32">
        <v>54447</v>
      </c>
      <c r="E2463" s="33" t="s">
        <v>10074</v>
      </c>
    </row>
    <row r="2464" spans="1:5" ht="15" x14ac:dyDescent="0.25">
      <c r="A2464" s="32" t="s">
        <v>706</v>
      </c>
      <c r="B2464" s="32" t="s">
        <v>1222</v>
      </c>
      <c r="C2464" s="32" t="s">
        <v>706</v>
      </c>
      <c r="D2464" s="32">
        <v>520018</v>
      </c>
      <c r="E2464" s="33" t="s">
        <v>10073</v>
      </c>
    </row>
    <row r="2465" spans="1:5" ht="15" x14ac:dyDescent="0.25">
      <c r="A2465" s="32" t="s">
        <v>579</v>
      </c>
      <c r="B2465" s="32" t="s">
        <v>189</v>
      </c>
      <c r="C2465" s="32" t="s">
        <v>579</v>
      </c>
      <c r="D2465" s="32">
        <v>170006</v>
      </c>
      <c r="E2465" s="33" t="s">
        <v>10073</v>
      </c>
    </row>
    <row r="2466" spans="1:5" ht="15" x14ac:dyDescent="0.25">
      <c r="A2466" s="32" t="s">
        <v>801</v>
      </c>
      <c r="B2466" s="32" t="s">
        <v>80</v>
      </c>
      <c r="C2466" s="32" t="s">
        <v>801</v>
      </c>
      <c r="D2466" s="32">
        <v>55437</v>
      </c>
      <c r="E2466" s="33" t="s">
        <v>10073</v>
      </c>
    </row>
    <row r="2467" spans="1:5" ht="15" x14ac:dyDescent="0.25">
      <c r="A2467" s="32" t="s">
        <v>3114</v>
      </c>
      <c r="B2467" s="32" t="s">
        <v>1222</v>
      </c>
      <c r="C2467" s="32" t="s">
        <v>3114</v>
      </c>
      <c r="D2467" s="32">
        <v>520507</v>
      </c>
      <c r="E2467" s="33" t="s">
        <v>10074</v>
      </c>
    </row>
    <row r="2468" spans="1:5" ht="15" x14ac:dyDescent="0.25">
      <c r="A2468" s="32" t="s">
        <v>930</v>
      </c>
      <c r="B2468" s="32" t="s">
        <v>1306</v>
      </c>
      <c r="C2468" s="32" t="s">
        <v>930</v>
      </c>
      <c r="D2468" s="32">
        <v>83060</v>
      </c>
      <c r="E2468" s="33" t="s">
        <v>10074</v>
      </c>
    </row>
    <row r="2469" spans="1:5" ht="15" x14ac:dyDescent="0.25">
      <c r="A2469" s="32" t="s">
        <v>1422</v>
      </c>
      <c r="B2469" s="32" t="s">
        <v>1222</v>
      </c>
      <c r="C2469" s="32" t="s">
        <v>1422</v>
      </c>
      <c r="D2469" s="32">
        <v>521528</v>
      </c>
      <c r="E2469" s="33" t="s">
        <v>10074</v>
      </c>
    </row>
    <row r="2470" spans="1:5" ht="15" x14ac:dyDescent="0.25">
      <c r="A2470" s="32" t="s">
        <v>1877</v>
      </c>
      <c r="B2470" s="32" t="s">
        <v>1252</v>
      </c>
      <c r="C2470" s="32" t="s">
        <v>1877</v>
      </c>
      <c r="D2470" s="32">
        <v>110851</v>
      </c>
      <c r="E2470" s="33" t="s">
        <v>10074</v>
      </c>
    </row>
    <row r="2471" spans="1:5" ht="15" x14ac:dyDescent="0.25">
      <c r="A2471" s="32" t="s">
        <v>1974</v>
      </c>
      <c r="B2471" s="32" t="s">
        <v>80</v>
      </c>
      <c r="C2471" s="32" t="s">
        <v>1974</v>
      </c>
      <c r="D2471" s="32">
        <v>57450</v>
      </c>
      <c r="E2471" s="33" t="s">
        <v>10074</v>
      </c>
    </row>
    <row r="2472" spans="1:5" ht="15" x14ac:dyDescent="0.25">
      <c r="A2472" s="32" t="s">
        <v>4118</v>
      </c>
      <c r="B2472" s="32" t="s">
        <v>80</v>
      </c>
      <c r="C2472" s="32" t="s">
        <v>4118</v>
      </c>
      <c r="D2472" s="32">
        <v>53047</v>
      </c>
      <c r="E2472" s="33" t="s">
        <v>10074</v>
      </c>
    </row>
    <row r="2473" spans="1:5" ht="15" x14ac:dyDescent="0.25">
      <c r="A2473" s="32" t="s">
        <v>123</v>
      </c>
      <c r="B2473" s="32" t="s">
        <v>1129</v>
      </c>
      <c r="C2473" s="32" t="s">
        <v>123</v>
      </c>
      <c r="D2473" s="32">
        <v>687032</v>
      </c>
      <c r="E2473" s="33" t="s">
        <v>10074</v>
      </c>
    </row>
    <row r="2474" spans="1:5" ht="15" x14ac:dyDescent="0.25">
      <c r="A2474" s="32" t="s">
        <v>2587</v>
      </c>
      <c r="B2474" s="32" t="s">
        <v>1165</v>
      </c>
      <c r="C2474" s="32" t="s">
        <v>2587</v>
      </c>
      <c r="D2474" s="32">
        <v>250401</v>
      </c>
      <c r="E2474" s="33" t="s">
        <v>10074</v>
      </c>
    </row>
    <row r="2475" spans="1:5" ht="15" x14ac:dyDescent="0.25">
      <c r="A2475" s="32" t="s">
        <v>5138</v>
      </c>
      <c r="B2475" s="32" t="s">
        <v>1291</v>
      </c>
      <c r="C2475" s="32" t="s">
        <v>5138</v>
      </c>
      <c r="D2475" s="32">
        <v>131527</v>
      </c>
      <c r="E2475" s="33" t="s">
        <v>10074</v>
      </c>
    </row>
    <row r="2476" spans="1:5" ht="15" x14ac:dyDescent="0.25">
      <c r="A2476" s="32" t="s">
        <v>397</v>
      </c>
      <c r="B2476" s="32" t="s">
        <v>1285</v>
      </c>
      <c r="C2476" s="32" t="s">
        <v>397</v>
      </c>
      <c r="D2476" s="32">
        <v>763560</v>
      </c>
      <c r="E2476" s="33" t="s">
        <v>10074</v>
      </c>
    </row>
    <row r="2477" spans="1:5" ht="15" x14ac:dyDescent="0.25">
      <c r="A2477" s="32" t="s">
        <v>5241</v>
      </c>
      <c r="B2477" s="32" t="s">
        <v>1222</v>
      </c>
      <c r="C2477" s="32" t="s">
        <v>5241</v>
      </c>
      <c r="D2477" s="32">
        <v>527037</v>
      </c>
      <c r="E2477" s="33" t="s">
        <v>10074</v>
      </c>
    </row>
    <row r="2478" spans="1:5" ht="15" x14ac:dyDescent="0.25">
      <c r="A2478" s="32" t="s">
        <v>7396</v>
      </c>
      <c r="B2478" s="32" t="s">
        <v>1165</v>
      </c>
      <c r="C2478" s="32" t="s">
        <v>7396</v>
      </c>
      <c r="D2478" s="32">
        <v>253017</v>
      </c>
      <c r="E2478" s="33" t="s">
        <v>10074</v>
      </c>
    </row>
    <row r="2479" spans="1:5" ht="15" x14ac:dyDescent="0.25">
      <c r="A2479" s="32" t="s">
        <v>1291</v>
      </c>
      <c r="B2479" s="32" t="s">
        <v>1285</v>
      </c>
      <c r="C2479" s="32" t="s">
        <v>1291</v>
      </c>
      <c r="D2479" s="32">
        <v>761007</v>
      </c>
      <c r="E2479" s="33" t="s">
        <v>10074</v>
      </c>
    </row>
    <row r="2480" spans="1:5" ht="15" x14ac:dyDescent="0.25">
      <c r="A2480" s="32" t="s">
        <v>6622</v>
      </c>
      <c r="B2480" s="32" t="s">
        <v>1196</v>
      </c>
      <c r="C2480" s="32" t="s">
        <v>6622</v>
      </c>
      <c r="D2480" s="32">
        <v>193520</v>
      </c>
      <c r="E2480" s="33" t="s">
        <v>10074</v>
      </c>
    </row>
    <row r="2481" spans="1:5" ht="15" x14ac:dyDescent="0.25">
      <c r="A2481" s="32" t="s">
        <v>1157</v>
      </c>
      <c r="B2481" s="32" t="s">
        <v>50</v>
      </c>
      <c r="C2481" s="32" t="s">
        <v>1157</v>
      </c>
      <c r="D2481" s="32">
        <v>153427</v>
      </c>
      <c r="E2481" s="33" t="s">
        <v>10074</v>
      </c>
    </row>
    <row r="2482" spans="1:5" ht="15" x14ac:dyDescent="0.25">
      <c r="A2482" s="32" t="s">
        <v>1218</v>
      </c>
      <c r="B2482" s="32" t="s">
        <v>1291</v>
      </c>
      <c r="C2482" s="32" t="s">
        <v>1218</v>
      </c>
      <c r="D2482" s="32">
        <v>132501</v>
      </c>
      <c r="E2482" s="33" t="s">
        <v>10074</v>
      </c>
    </row>
    <row r="2483" spans="1:5" ht="15" x14ac:dyDescent="0.25">
      <c r="A2483" s="32" t="s">
        <v>3568</v>
      </c>
      <c r="B2483" s="32" t="s">
        <v>80</v>
      </c>
      <c r="C2483" s="32" t="s">
        <v>3568</v>
      </c>
      <c r="D2483" s="32">
        <v>56828</v>
      </c>
      <c r="E2483" s="33" t="s">
        <v>10074</v>
      </c>
    </row>
    <row r="2484" spans="1:5" ht="15" x14ac:dyDescent="0.25">
      <c r="A2484" s="32" t="s">
        <v>3559</v>
      </c>
      <c r="B2484" s="32" t="s">
        <v>80</v>
      </c>
      <c r="C2484" s="32" t="s">
        <v>3559</v>
      </c>
      <c r="D2484" s="32">
        <v>54417</v>
      </c>
      <c r="E2484" s="33" t="s">
        <v>10074</v>
      </c>
    </row>
    <row r="2485" spans="1:5" ht="15" x14ac:dyDescent="0.25">
      <c r="A2485" s="32" t="s">
        <v>1748</v>
      </c>
      <c r="B2485" s="32" t="s">
        <v>1165</v>
      </c>
      <c r="C2485" s="32" t="s">
        <v>1748</v>
      </c>
      <c r="D2485" s="32">
        <v>251220</v>
      </c>
      <c r="E2485" s="33" t="s">
        <v>10074</v>
      </c>
    </row>
    <row r="2486" spans="1:5" ht="15" x14ac:dyDescent="0.25">
      <c r="A2486" s="32" t="s">
        <v>1029</v>
      </c>
      <c r="B2486" s="32" t="s">
        <v>1285</v>
      </c>
      <c r="C2486" s="32" t="s">
        <v>1029</v>
      </c>
      <c r="D2486" s="32">
        <v>761020</v>
      </c>
      <c r="E2486" s="33" t="s">
        <v>10074</v>
      </c>
    </row>
    <row r="2487" spans="1:5" ht="15" x14ac:dyDescent="0.25">
      <c r="A2487" s="32" t="s">
        <v>7872</v>
      </c>
      <c r="B2487" s="32" t="s">
        <v>1129</v>
      </c>
      <c r="C2487" s="32" t="s">
        <v>7872</v>
      </c>
      <c r="D2487" s="32">
        <v>680517</v>
      </c>
      <c r="E2487" s="33" t="s">
        <v>10074</v>
      </c>
    </row>
    <row r="2488" spans="1:5" ht="15" x14ac:dyDescent="0.25">
      <c r="A2488" s="32" t="s">
        <v>1730</v>
      </c>
      <c r="B2488" s="32" t="s">
        <v>1218</v>
      </c>
      <c r="C2488" s="32" t="s">
        <v>1730</v>
      </c>
      <c r="D2488" s="32">
        <v>232030</v>
      </c>
      <c r="E2488" s="33" t="s">
        <v>10074</v>
      </c>
    </row>
    <row r="2489" spans="1:5" ht="15" x14ac:dyDescent="0.25">
      <c r="A2489" s="32" t="s">
        <v>875</v>
      </c>
      <c r="B2489" s="32" t="s">
        <v>1222</v>
      </c>
      <c r="C2489" s="32" t="s">
        <v>875</v>
      </c>
      <c r="D2489" s="32">
        <v>521549</v>
      </c>
      <c r="E2489" s="33" t="s">
        <v>10074</v>
      </c>
    </row>
    <row r="2490" spans="1:5" ht="15" x14ac:dyDescent="0.25">
      <c r="A2490" s="32" t="s">
        <v>2333</v>
      </c>
      <c r="B2490" s="32" t="s">
        <v>1158</v>
      </c>
      <c r="C2490" s="32" t="s">
        <v>2333</v>
      </c>
      <c r="D2490" s="32">
        <v>478037</v>
      </c>
      <c r="E2490" s="33" t="s">
        <v>10074</v>
      </c>
    </row>
    <row r="2491" spans="1:5" ht="15" x14ac:dyDescent="0.25">
      <c r="A2491" s="32" t="s">
        <v>4034</v>
      </c>
      <c r="B2491" s="32" t="s">
        <v>1379</v>
      </c>
      <c r="C2491" s="32" t="s">
        <v>4034</v>
      </c>
      <c r="D2491" s="32">
        <v>186050</v>
      </c>
      <c r="E2491" s="33" t="s">
        <v>10074</v>
      </c>
    </row>
    <row r="2492" spans="1:5" ht="15" x14ac:dyDescent="0.25">
      <c r="A2492" s="32" t="s">
        <v>424</v>
      </c>
      <c r="B2492" s="32" t="s">
        <v>1129</v>
      </c>
      <c r="C2492" s="32" t="s">
        <v>424</v>
      </c>
      <c r="D2492" s="32">
        <v>683038</v>
      </c>
      <c r="E2492" s="33" t="s">
        <v>10074</v>
      </c>
    </row>
    <row r="2493" spans="1:5" ht="15" x14ac:dyDescent="0.25">
      <c r="A2493" s="32" t="s">
        <v>1291</v>
      </c>
      <c r="B2493" s="32" t="s">
        <v>1129</v>
      </c>
      <c r="C2493" s="32" t="s">
        <v>1291</v>
      </c>
      <c r="D2493" s="32">
        <v>685009</v>
      </c>
      <c r="E2493" s="33" t="s">
        <v>10074</v>
      </c>
    </row>
    <row r="2494" spans="1:5" ht="15" x14ac:dyDescent="0.25">
      <c r="A2494" s="32" t="s">
        <v>3487</v>
      </c>
      <c r="B2494" s="32" t="s">
        <v>1285</v>
      </c>
      <c r="C2494" s="32" t="s">
        <v>3487</v>
      </c>
      <c r="D2494" s="32">
        <v>762040</v>
      </c>
      <c r="E2494" s="33" t="s">
        <v>10074</v>
      </c>
    </row>
    <row r="2495" spans="1:5" ht="15" x14ac:dyDescent="0.25">
      <c r="A2495" s="32" t="s">
        <v>827</v>
      </c>
      <c r="B2495" s="32" t="s">
        <v>1218</v>
      </c>
      <c r="C2495" s="32" t="s">
        <v>827</v>
      </c>
      <c r="D2495" s="32">
        <v>232548</v>
      </c>
      <c r="E2495" s="33" t="s">
        <v>10073</v>
      </c>
    </row>
    <row r="2496" spans="1:5" ht="15" x14ac:dyDescent="0.25">
      <c r="A2496" s="32" t="s">
        <v>2914</v>
      </c>
      <c r="B2496" s="32" t="s">
        <v>1165</v>
      </c>
      <c r="C2496" s="32" t="s">
        <v>2914</v>
      </c>
      <c r="D2496" s="32">
        <v>250457</v>
      </c>
      <c r="E2496" s="33" t="s">
        <v>10074</v>
      </c>
    </row>
    <row r="2497" spans="1:5" ht="15" x14ac:dyDescent="0.25">
      <c r="A2497" s="32" t="s">
        <v>815</v>
      </c>
      <c r="B2497" s="32" t="s">
        <v>1185</v>
      </c>
      <c r="C2497" s="32" t="s">
        <v>815</v>
      </c>
      <c r="D2497" s="32">
        <v>733047</v>
      </c>
      <c r="E2497" s="33" t="s">
        <v>10074</v>
      </c>
    </row>
    <row r="2498" spans="1:5" ht="15" x14ac:dyDescent="0.25">
      <c r="A2498" s="32" t="s">
        <v>2117</v>
      </c>
      <c r="B2498" s="32" t="s">
        <v>1218</v>
      </c>
      <c r="C2498" s="32" t="s">
        <v>2117</v>
      </c>
      <c r="D2498" s="32">
        <v>233507</v>
      </c>
      <c r="E2498" s="33" t="s">
        <v>10074</v>
      </c>
    </row>
    <row r="2499" spans="1:5" ht="15" x14ac:dyDescent="0.25">
      <c r="A2499" s="32" t="s">
        <v>660</v>
      </c>
      <c r="B2499" s="32" t="s">
        <v>1222</v>
      </c>
      <c r="C2499" s="32" t="s">
        <v>660</v>
      </c>
      <c r="D2499" s="32">
        <v>527567</v>
      </c>
      <c r="E2499" s="33" t="s">
        <v>10074</v>
      </c>
    </row>
    <row r="2500" spans="1:5" ht="15" x14ac:dyDescent="0.25">
      <c r="A2500" s="32" t="s">
        <v>397</v>
      </c>
      <c r="B2500" s="32" t="s">
        <v>1285</v>
      </c>
      <c r="C2500" s="32" t="s">
        <v>397</v>
      </c>
      <c r="D2500" s="32">
        <v>763568</v>
      </c>
      <c r="E2500" s="33" t="s">
        <v>10074</v>
      </c>
    </row>
    <row r="2501" spans="1:5" ht="15" x14ac:dyDescent="0.25">
      <c r="A2501" s="32" t="s">
        <v>156</v>
      </c>
      <c r="B2501" s="32" t="s">
        <v>1129</v>
      </c>
      <c r="C2501" s="32" t="s">
        <v>156</v>
      </c>
      <c r="D2501" s="32">
        <v>680008</v>
      </c>
      <c r="E2501" s="33" t="s">
        <v>10073</v>
      </c>
    </row>
    <row r="2502" spans="1:5" ht="15" x14ac:dyDescent="0.25">
      <c r="A2502" s="32" t="s">
        <v>6038</v>
      </c>
      <c r="B2502" s="32" t="s">
        <v>1278</v>
      </c>
      <c r="C2502" s="32" t="s">
        <v>6038</v>
      </c>
      <c r="D2502" s="32">
        <v>204027</v>
      </c>
      <c r="E2502" s="33" t="s">
        <v>10074</v>
      </c>
    </row>
    <row r="2503" spans="1:5" ht="15" x14ac:dyDescent="0.25">
      <c r="A2503" s="32" t="s">
        <v>811</v>
      </c>
      <c r="B2503" s="32" t="s">
        <v>189</v>
      </c>
      <c r="C2503" s="32" t="s">
        <v>811</v>
      </c>
      <c r="D2503" s="32">
        <v>178040</v>
      </c>
      <c r="E2503" s="33" t="s">
        <v>10074</v>
      </c>
    </row>
    <row r="2504" spans="1:5" ht="15" x14ac:dyDescent="0.25">
      <c r="A2504" s="32" t="s">
        <v>2061</v>
      </c>
      <c r="B2504" s="32" t="s">
        <v>1216</v>
      </c>
      <c r="C2504" s="32" t="s">
        <v>2061</v>
      </c>
      <c r="D2504" s="32">
        <v>880027</v>
      </c>
      <c r="E2504" s="33" t="s">
        <v>10074</v>
      </c>
    </row>
    <row r="2505" spans="1:5" ht="15" x14ac:dyDescent="0.25">
      <c r="A2505" s="32" t="s">
        <v>4874</v>
      </c>
      <c r="B2505" s="32" t="s">
        <v>1165</v>
      </c>
      <c r="C2505" s="32" t="s">
        <v>4874</v>
      </c>
      <c r="D2505" s="32">
        <v>253820</v>
      </c>
      <c r="E2505" s="33" t="s">
        <v>10074</v>
      </c>
    </row>
    <row r="2506" spans="1:5" ht="15" x14ac:dyDescent="0.25">
      <c r="A2506" s="32" t="s">
        <v>960</v>
      </c>
      <c r="B2506" s="32" t="s">
        <v>50</v>
      </c>
      <c r="C2506" s="32" t="s">
        <v>960</v>
      </c>
      <c r="D2506" s="32">
        <v>151640</v>
      </c>
      <c r="E2506" s="33" t="s">
        <v>10074</v>
      </c>
    </row>
    <row r="2507" spans="1:5" ht="15" x14ac:dyDescent="0.25">
      <c r="A2507" s="32" t="s">
        <v>191</v>
      </c>
      <c r="B2507" s="32" t="s">
        <v>1285</v>
      </c>
      <c r="C2507" s="32" t="s">
        <v>191</v>
      </c>
      <c r="D2507" s="32">
        <v>760002</v>
      </c>
      <c r="E2507" s="33" t="s">
        <v>10074</v>
      </c>
    </row>
    <row r="2508" spans="1:5" ht="15" x14ac:dyDescent="0.25">
      <c r="A2508" s="32" t="s">
        <v>5230</v>
      </c>
      <c r="B2508" s="32" t="s">
        <v>1379</v>
      </c>
      <c r="C2508" s="32" t="s">
        <v>5230</v>
      </c>
      <c r="D2508" s="32">
        <v>181010</v>
      </c>
      <c r="E2508" s="33" t="s">
        <v>10074</v>
      </c>
    </row>
    <row r="2509" spans="1:5" ht="15" x14ac:dyDescent="0.25">
      <c r="A2509" s="32" t="s">
        <v>664</v>
      </c>
      <c r="B2509" s="32" t="s">
        <v>1185</v>
      </c>
      <c r="C2509" s="32" t="s">
        <v>664</v>
      </c>
      <c r="D2509" s="32">
        <v>735501</v>
      </c>
      <c r="E2509" s="33" t="s">
        <v>10074</v>
      </c>
    </row>
    <row r="2510" spans="1:5" ht="15" x14ac:dyDescent="0.25">
      <c r="A2510" s="32" t="s">
        <v>5248</v>
      </c>
      <c r="B2510" s="32" t="s">
        <v>1129</v>
      </c>
      <c r="C2510" s="32" t="s">
        <v>5248</v>
      </c>
      <c r="D2510" s="32">
        <v>687007</v>
      </c>
      <c r="E2510" s="33" t="s">
        <v>10074</v>
      </c>
    </row>
    <row r="2511" spans="1:5" ht="15" x14ac:dyDescent="0.25">
      <c r="A2511" s="32" t="s">
        <v>243</v>
      </c>
      <c r="B2511" s="32" t="s">
        <v>1218</v>
      </c>
      <c r="C2511" s="32" t="s">
        <v>243</v>
      </c>
      <c r="D2511" s="32">
        <v>232058</v>
      </c>
      <c r="E2511" s="33" t="s">
        <v>10074</v>
      </c>
    </row>
    <row r="2512" spans="1:5" ht="15" x14ac:dyDescent="0.25">
      <c r="A2512" s="32" t="s">
        <v>7911</v>
      </c>
      <c r="B2512" s="32" t="s">
        <v>1259</v>
      </c>
      <c r="C2512" s="32" t="s">
        <v>7911</v>
      </c>
      <c r="D2512" s="32">
        <v>544570</v>
      </c>
      <c r="E2512" s="33" t="s">
        <v>10074</v>
      </c>
    </row>
    <row r="2513" spans="1:5" ht="15" x14ac:dyDescent="0.25">
      <c r="A2513" s="32" t="s">
        <v>1017</v>
      </c>
      <c r="B2513" s="32" t="s">
        <v>50</v>
      </c>
      <c r="C2513" s="32" t="s">
        <v>1017</v>
      </c>
      <c r="D2513" s="32">
        <v>150268</v>
      </c>
      <c r="E2513" s="33" t="s">
        <v>10074</v>
      </c>
    </row>
    <row r="2514" spans="1:5" ht="15" x14ac:dyDescent="0.25">
      <c r="A2514" s="32" t="s">
        <v>2548</v>
      </c>
      <c r="B2514" s="32" t="s">
        <v>1196</v>
      </c>
      <c r="C2514" s="32" t="s">
        <v>2548</v>
      </c>
      <c r="D2514" s="32">
        <v>193009</v>
      </c>
      <c r="E2514" s="33" t="s">
        <v>10074</v>
      </c>
    </row>
    <row r="2515" spans="1:5" ht="15" x14ac:dyDescent="0.25">
      <c r="A2515" s="32" t="s">
        <v>2962</v>
      </c>
      <c r="B2515" s="32" t="s">
        <v>1291</v>
      </c>
      <c r="C2515" s="32" t="s">
        <v>2962</v>
      </c>
      <c r="D2515" s="32">
        <v>130517</v>
      </c>
      <c r="E2515" s="33" t="s">
        <v>10074</v>
      </c>
    </row>
    <row r="2516" spans="1:5" ht="15" x14ac:dyDescent="0.25">
      <c r="A2516" s="32" t="s">
        <v>138</v>
      </c>
      <c r="B2516" s="32" t="s">
        <v>80</v>
      </c>
      <c r="C2516" s="32" t="s">
        <v>138</v>
      </c>
      <c r="D2516" s="32">
        <v>51053</v>
      </c>
      <c r="E2516" s="33" t="s">
        <v>10073</v>
      </c>
    </row>
    <row r="2517" spans="1:5" ht="15" x14ac:dyDescent="0.25">
      <c r="A2517" s="32" t="s">
        <v>597</v>
      </c>
      <c r="B2517" s="32" t="s">
        <v>1185</v>
      </c>
      <c r="C2517" s="32" t="s">
        <v>597</v>
      </c>
      <c r="D2517" s="32">
        <v>734001</v>
      </c>
      <c r="E2517" s="33" t="s">
        <v>10073</v>
      </c>
    </row>
    <row r="2518" spans="1:5" ht="15" x14ac:dyDescent="0.25">
      <c r="A2518" s="32" t="s">
        <v>684</v>
      </c>
      <c r="B2518" s="32" t="s">
        <v>1228</v>
      </c>
      <c r="C2518" s="32" t="s">
        <v>684</v>
      </c>
      <c r="D2518" s="32">
        <v>417067</v>
      </c>
      <c r="E2518" s="33" t="s">
        <v>10074</v>
      </c>
    </row>
    <row r="2519" spans="1:5" ht="15" x14ac:dyDescent="0.25">
      <c r="A2519" s="32" t="s">
        <v>581</v>
      </c>
      <c r="B2519" s="32" t="s">
        <v>189</v>
      </c>
      <c r="C2519" s="32" t="s">
        <v>581</v>
      </c>
      <c r="D2519" s="32">
        <v>173028</v>
      </c>
      <c r="E2519" s="33" t="s">
        <v>10074</v>
      </c>
    </row>
    <row r="2520" spans="1:5" ht="15" x14ac:dyDescent="0.25">
      <c r="A2520" s="32" t="s">
        <v>307</v>
      </c>
      <c r="B2520" s="32" t="s">
        <v>1259</v>
      </c>
      <c r="C2520" s="32" t="s">
        <v>307</v>
      </c>
      <c r="D2520" s="32">
        <v>540010</v>
      </c>
      <c r="E2520" s="33" t="s">
        <v>10074</v>
      </c>
    </row>
    <row r="2521" spans="1:5" ht="15" x14ac:dyDescent="0.25">
      <c r="A2521" s="32" t="s">
        <v>2643</v>
      </c>
      <c r="B2521" s="32" t="s">
        <v>1228</v>
      </c>
      <c r="C2521" s="32" t="s">
        <v>2643</v>
      </c>
      <c r="D2521" s="32">
        <v>415007</v>
      </c>
      <c r="E2521" s="33" t="s">
        <v>10074</v>
      </c>
    </row>
    <row r="2522" spans="1:5" ht="15" x14ac:dyDescent="0.25">
      <c r="A2522" s="32" t="s">
        <v>167</v>
      </c>
      <c r="B2522" s="32" t="s">
        <v>1196</v>
      </c>
      <c r="C2522" s="32" t="s">
        <v>167</v>
      </c>
      <c r="D2522" s="32">
        <v>191009</v>
      </c>
      <c r="E2522" s="33" t="s">
        <v>10074</v>
      </c>
    </row>
    <row r="2523" spans="1:5" ht="15" x14ac:dyDescent="0.25">
      <c r="A2523" s="32" t="s">
        <v>420</v>
      </c>
      <c r="B2523" s="32" t="s">
        <v>1137</v>
      </c>
      <c r="C2523" s="32" t="s">
        <v>420</v>
      </c>
      <c r="D2523" s="32">
        <v>702050</v>
      </c>
      <c r="E2523" s="33" t="s">
        <v>10074</v>
      </c>
    </row>
    <row r="2524" spans="1:5" ht="15" x14ac:dyDescent="0.25">
      <c r="A2524" s="32" t="s">
        <v>2158</v>
      </c>
      <c r="B2524" s="32" t="s">
        <v>2082</v>
      </c>
      <c r="C2524" s="32" t="s">
        <v>2158</v>
      </c>
      <c r="D2524" s="32">
        <v>944059</v>
      </c>
      <c r="E2524" s="33" t="s">
        <v>10074</v>
      </c>
    </row>
    <row r="2525" spans="1:5" ht="15" x14ac:dyDescent="0.25">
      <c r="A2525" s="32" t="s">
        <v>5058</v>
      </c>
      <c r="B2525" s="32" t="s">
        <v>1228</v>
      </c>
      <c r="C2525" s="32" t="s">
        <v>5058</v>
      </c>
      <c r="D2525" s="32">
        <v>417088</v>
      </c>
      <c r="E2525" s="33" t="s">
        <v>10074</v>
      </c>
    </row>
    <row r="2526" spans="1:5" ht="15" x14ac:dyDescent="0.25">
      <c r="A2526" s="32" t="s">
        <v>243</v>
      </c>
      <c r="B2526" s="32" t="s">
        <v>1218</v>
      </c>
      <c r="C2526" s="32" t="s">
        <v>243</v>
      </c>
      <c r="D2526" s="32">
        <v>232057</v>
      </c>
      <c r="E2526" s="33" t="s">
        <v>10074</v>
      </c>
    </row>
    <row r="2527" spans="1:5" ht="15" x14ac:dyDescent="0.25">
      <c r="A2527" s="32" t="s">
        <v>2340</v>
      </c>
      <c r="B2527" s="32" t="s">
        <v>1311</v>
      </c>
      <c r="C2527" s="32" t="s">
        <v>2340</v>
      </c>
      <c r="D2527" s="32">
        <v>272047</v>
      </c>
      <c r="E2527" s="33" t="s">
        <v>10074</v>
      </c>
    </row>
    <row r="2528" spans="1:5" ht="15" x14ac:dyDescent="0.25">
      <c r="A2528" s="32" t="s">
        <v>3605</v>
      </c>
      <c r="B2528" s="32" t="s">
        <v>80</v>
      </c>
      <c r="C2528" s="32" t="s">
        <v>3605</v>
      </c>
      <c r="D2528" s="32">
        <v>57828</v>
      </c>
      <c r="E2528" s="33" t="s">
        <v>10074</v>
      </c>
    </row>
    <row r="2529" spans="1:5" ht="15" x14ac:dyDescent="0.25">
      <c r="A2529" s="32" t="s">
        <v>625</v>
      </c>
      <c r="B2529" s="32" t="s">
        <v>1218</v>
      </c>
      <c r="C2529" s="32" t="s">
        <v>625</v>
      </c>
      <c r="D2529" s="32">
        <v>230003</v>
      </c>
      <c r="E2529" s="33" t="s">
        <v>10073</v>
      </c>
    </row>
    <row r="2530" spans="1:5" ht="15" x14ac:dyDescent="0.25">
      <c r="A2530" s="32" t="s">
        <v>912</v>
      </c>
      <c r="B2530" s="32" t="s">
        <v>1228</v>
      </c>
      <c r="C2530" s="32" t="s">
        <v>912</v>
      </c>
      <c r="D2530" s="32">
        <v>412027</v>
      </c>
      <c r="E2530" s="33" t="s">
        <v>10074</v>
      </c>
    </row>
    <row r="2531" spans="1:5" ht="15" x14ac:dyDescent="0.25">
      <c r="A2531" s="32" t="s">
        <v>112</v>
      </c>
      <c r="B2531" s="32" t="s">
        <v>1218</v>
      </c>
      <c r="C2531" s="32" t="s">
        <v>112</v>
      </c>
      <c r="D2531" s="32">
        <v>233539</v>
      </c>
      <c r="E2531" s="33" t="s">
        <v>10074</v>
      </c>
    </row>
    <row r="2532" spans="1:5" ht="15" x14ac:dyDescent="0.25">
      <c r="A2532" s="32" t="s">
        <v>183</v>
      </c>
      <c r="B2532" s="32" t="s">
        <v>1185</v>
      </c>
      <c r="C2532" s="32" t="s">
        <v>183</v>
      </c>
      <c r="D2532" s="32">
        <v>732501</v>
      </c>
      <c r="E2532" s="33" t="s">
        <v>10074</v>
      </c>
    </row>
    <row r="2533" spans="1:5" ht="15" x14ac:dyDescent="0.25">
      <c r="A2533" s="32" t="s">
        <v>5567</v>
      </c>
      <c r="B2533" s="32" t="s">
        <v>1379</v>
      </c>
      <c r="C2533" s="32" t="s">
        <v>5567</v>
      </c>
      <c r="D2533" s="32">
        <v>185018</v>
      </c>
      <c r="E2533" s="33" t="s">
        <v>10074</v>
      </c>
    </row>
    <row r="2534" spans="1:5" ht="15" x14ac:dyDescent="0.25">
      <c r="A2534" s="32" t="s">
        <v>3436</v>
      </c>
      <c r="B2534" s="32" t="s">
        <v>1222</v>
      </c>
      <c r="C2534" s="32" t="s">
        <v>3436</v>
      </c>
      <c r="D2534" s="32">
        <v>528567</v>
      </c>
      <c r="E2534" s="33" t="s">
        <v>10074</v>
      </c>
    </row>
    <row r="2535" spans="1:5" ht="15" x14ac:dyDescent="0.25">
      <c r="A2535" s="32" t="s">
        <v>902</v>
      </c>
      <c r="B2535" s="32" t="s">
        <v>80</v>
      </c>
      <c r="C2535" s="32" t="s">
        <v>902</v>
      </c>
      <c r="D2535" s="32">
        <v>53837</v>
      </c>
      <c r="E2535" s="33" t="s">
        <v>10074</v>
      </c>
    </row>
    <row r="2536" spans="1:5" ht="15" x14ac:dyDescent="0.25">
      <c r="A2536" s="32" t="s">
        <v>1899</v>
      </c>
      <c r="B2536" s="32" t="s">
        <v>1899</v>
      </c>
      <c r="C2536" s="32" t="s">
        <v>1899</v>
      </c>
      <c r="D2536" s="32">
        <v>810008</v>
      </c>
      <c r="E2536" s="33" t="s">
        <v>10074</v>
      </c>
    </row>
    <row r="2537" spans="1:5" ht="15" x14ac:dyDescent="0.25">
      <c r="A2537" s="32" t="s">
        <v>968</v>
      </c>
      <c r="B2537" s="32" t="s">
        <v>1306</v>
      </c>
      <c r="C2537" s="32" t="s">
        <v>968</v>
      </c>
      <c r="D2537" s="32">
        <v>83003</v>
      </c>
      <c r="E2537" s="33" t="s">
        <v>10073</v>
      </c>
    </row>
    <row r="2538" spans="1:5" ht="15" x14ac:dyDescent="0.25">
      <c r="A2538" s="32" t="s">
        <v>645</v>
      </c>
      <c r="B2538" s="32" t="s">
        <v>50</v>
      </c>
      <c r="C2538" s="32" t="s">
        <v>645</v>
      </c>
      <c r="D2538" s="32">
        <v>152280</v>
      </c>
      <c r="E2538" s="33" t="s">
        <v>10074</v>
      </c>
    </row>
    <row r="2539" spans="1:5" ht="15" x14ac:dyDescent="0.25">
      <c r="A2539" s="32" t="s">
        <v>245</v>
      </c>
      <c r="B2539" s="32" t="s">
        <v>1165</v>
      </c>
      <c r="C2539" s="32" t="s">
        <v>245</v>
      </c>
      <c r="D2539" s="32">
        <v>251807</v>
      </c>
      <c r="E2539" s="33" t="s">
        <v>10074</v>
      </c>
    </row>
    <row r="2540" spans="1:5" ht="15" x14ac:dyDescent="0.25">
      <c r="A2540" s="32" t="s">
        <v>4653</v>
      </c>
      <c r="B2540" s="32" t="s">
        <v>1129</v>
      </c>
      <c r="C2540" s="32" t="s">
        <v>4653</v>
      </c>
      <c r="D2540" s="32">
        <v>683561</v>
      </c>
      <c r="E2540" s="33" t="s">
        <v>10074</v>
      </c>
    </row>
    <row r="2541" spans="1:5" ht="15" x14ac:dyDescent="0.25">
      <c r="A2541" s="32" t="s">
        <v>873</v>
      </c>
      <c r="B2541" s="32" t="s">
        <v>1291</v>
      </c>
      <c r="C2541" s="32" t="s">
        <v>873</v>
      </c>
      <c r="D2541" s="32">
        <v>132018</v>
      </c>
      <c r="E2541" s="33" t="s">
        <v>10074</v>
      </c>
    </row>
    <row r="2542" spans="1:5" ht="15" x14ac:dyDescent="0.25">
      <c r="A2542" s="32" t="s">
        <v>579</v>
      </c>
      <c r="B2542" s="32" t="s">
        <v>189</v>
      </c>
      <c r="C2542" s="32" t="s">
        <v>579</v>
      </c>
      <c r="D2542" s="32">
        <v>170004</v>
      </c>
      <c r="E2542" s="33" t="s">
        <v>10073</v>
      </c>
    </row>
    <row r="2543" spans="1:5" ht="15" x14ac:dyDescent="0.25">
      <c r="A2543" s="32" t="s">
        <v>2061</v>
      </c>
      <c r="B2543" s="32" t="s">
        <v>1222</v>
      </c>
      <c r="C2543" s="32" t="s">
        <v>2061</v>
      </c>
      <c r="D2543" s="32">
        <v>526020</v>
      </c>
      <c r="E2543" s="33" t="s">
        <v>10074</v>
      </c>
    </row>
    <row r="2544" spans="1:5" ht="15" x14ac:dyDescent="0.25">
      <c r="A2544" s="32" t="s">
        <v>2702</v>
      </c>
      <c r="B2544" s="32" t="s">
        <v>1228</v>
      </c>
      <c r="C2544" s="32" t="s">
        <v>2702</v>
      </c>
      <c r="D2544" s="32">
        <v>415077</v>
      </c>
      <c r="E2544" s="33" t="s">
        <v>10074</v>
      </c>
    </row>
    <row r="2545" spans="1:5" ht="15" x14ac:dyDescent="0.25">
      <c r="A2545" s="32" t="s">
        <v>4743</v>
      </c>
      <c r="B2545" s="32" t="s">
        <v>80</v>
      </c>
      <c r="C2545" s="32" t="s">
        <v>4743</v>
      </c>
      <c r="D2545" s="32">
        <v>53437</v>
      </c>
      <c r="E2545" s="33" t="s">
        <v>10074</v>
      </c>
    </row>
    <row r="2546" spans="1:5" ht="15" x14ac:dyDescent="0.25">
      <c r="A2546" s="32" t="s">
        <v>1005</v>
      </c>
      <c r="B2546" s="32" t="s">
        <v>50</v>
      </c>
      <c r="C2546" s="32" t="s">
        <v>1005</v>
      </c>
      <c r="D2546" s="32">
        <v>152267</v>
      </c>
      <c r="E2546" s="33" t="s">
        <v>10073</v>
      </c>
    </row>
    <row r="2547" spans="1:5" ht="15" x14ac:dyDescent="0.25">
      <c r="A2547" s="32" t="s">
        <v>805</v>
      </c>
      <c r="B2547" s="32" t="s">
        <v>1151</v>
      </c>
      <c r="C2547" s="32" t="s">
        <v>805</v>
      </c>
      <c r="D2547" s="32">
        <v>440002</v>
      </c>
      <c r="E2547" s="33" t="s">
        <v>10074</v>
      </c>
    </row>
    <row r="2548" spans="1:5" ht="15" x14ac:dyDescent="0.25">
      <c r="A2548" s="32" t="s">
        <v>2437</v>
      </c>
      <c r="B2548" s="32" t="s">
        <v>1970</v>
      </c>
      <c r="C2548" s="32" t="s">
        <v>2437</v>
      </c>
      <c r="D2548" s="32">
        <v>991039</v>
      </c>
      <c r="E2548" s="33" t="s">
        <v>10074</v>
      </c>
    </row>
    <row r="2549" spans="1:5" ht="15" x14ac:dyDescent="0.25">
      <c r="A2549" s="32" t="s">
        <v>6470</v>
      </c>
      <c r="B2549" s="32" t="s">
        <v>80</v>
      </c>
      <c r="C2549" s="32" t="s">
        <v>6470</v>
      </c>
      <c r="D2549" s="32">
        <v>57877</v>
      </c>
      <c r="E2549" s="33" t="s">
        <v>10074</v>
      </c>
    </row>
    <row r="2550" spans="1:5" ht="15" x14ac:dyDescent="0.25">
      <c r="A2550" s="32" t="s">
        <v>680</v>
      </c>
      <c r="B2550" s="32" t="s">
        <v>50</v>
      </c>
      <c r="C2550" s="32" t="s">
        <v>680</v>
      </c>
      <c r="D2550" s="32">
        <v>150449</v>
      </c>
      <c r="E2550" s="33" t="s">
        <v>10073</v>
      </c>
    </row>
    <row r="2551" spans="1:5" ht="15" x14ac:dyDescent="0.25">
      <c r="A2551" s="32" t="s">
        <v>6867</v>
      </c>
      <c r="B2551" s="32" t="s">
        <v>1179</v>
      </c>
      <c r="C2551" s="32" t="s">
        <v>6867</v>
      </c>
      <c r="D2551" s="32">
        <v>505047</v>
      </c>
      <c r="E2551" s="33" t="s">
        <v>10074</v>
      </c>
    </row>
    <row r="2552" spans="1:5" ht="15" x14ac:dyDescent="0.25">
      <c r="A2552" s="32" t="s">
        <v>767</v>
      </c>
      <c r="B2552" s="32" t="s">
        <v>1179</v>
      </c>
      <c r="C2552" s="32" t="s">
        <v>767</v>
      </c>
      <c r="D2552" s="32">
        <v>502058</v>
      </c>
      <c r="E2552" s="33" t="s">
        <v>10074</v>
      </c>
    </row>
    <row r="2553" spans="1:5" ht="15" x14ac:dyDescent="0.25">
      <c r="A2553" s="32" t="s">
        <v>1082</v>
      </c>
      <c r="B2553" s="32" t="s">
        <v>1358</v>
      </c>
      <c r="C2553" s="32" t="s">
        <v>1082</v>
      </c>
      <c r="D2553" s="32">
        <v>855037</v>
      </c>
      <c r="E2553" s="33" t="s">
        <v>10074</v>
      </c>
    </row>
    <row r="2554" spans="1:5" ht="15" x14ac:dyDescent="0.25">
      <c r="A2554" s="32" t="s">
        <v>720</v>
      </c>
      <c r="B2554" s="32" t="s">
        <v>50</v>
      </c>
      <c r="C2554" s="32" t="s">
        <v>720</v>
      </c>
      <c r="D2554" s="32">
        <v>152467</v>
      </c>
      <c r="E2554" s="33" t="s">
        <v>10074</v>
      </c>
    </row>
    <row r="2555" spans="1:5" ht="15" x14ac:dyDescent="0.25">
      <c r="A2555" s="32" t="s">
        <v>6828</v>
      </c>
      <c r="B2555" s="32" t="s">
        <v>50</v>
      </c>
      <c r="C2555" s="32" t="s">
        <v>6828</v>
      </c>
      <c r="D2555" s="32">
        <v>150880</v>
      </c>
      <c r="E2555" s="33" t="s">
        <v>10074</v>
      </c>
    </row>
    <row r="2556" spans="1:5" ht="15" x14ac:dyDescent="0.25">
      <c r="A2556" s="32" t="s">
        <v>143</v>
      </c>
      <c r="B2556" s="32" t="s">
        <v>50</v>
      </c>
      <c r="C2556" s="32" t="s">
        <v>143</v>
      </c>
      <c r="D2556" s="32">
        <v>151067</v>
      </c>
      <c r="E2556" s="33" t="s">
        <v>10074</v>
      </c>
    </row>
    <row r="2557" spans="1:5" ht="15" x14ac:dyDescent="0.25">
      <c r="A2557" s="32" t="s">
        <v>64</v>
      </c>
      <c r="B2557" s="32" t="s">
        <v>1165</v>
      </c>
      <c r="C2557" s="32" t="s">
        <v>64</v>
      </c>
      <c r="D2557" s="32">
        <v>252647</v>
      </c>
      <c r="E2557" s="33" t="s">
        <v>10074</v>
      </c>
    </row>
    <row r="2558" spans="1:5" ht="15" x14ac:dyDescent="0.25">
      <c r="A2558" s="32" t="s">
        <v>892</v>
      </c>
      <c r="B2558" s="32" t="s">
        <v>1137</v>
      </c>
      <c r="C2558" s="32" t="s">
        <v>892</v>
      </c>
      <c r="D2558" s="32">
        <v>707018</v>
      </c>
      <c r="E2558" s="33" t="s">
        <v>10074</v>
      </c>
    </row>
    <row r="2559" spans="1:5" ht="15" x14ac:dyDescent="0.25">
      <c r="A2559" s="32" t="s">
        <v>305</v>
      </c>
      <c r="B2559" s="32" t="s">
        <v>50</v>
      </c>
      <c r="C2559" s="32" t="s">
        <v>305</v>
      </c>
      <c r="D2559" s="32">
        <v>154060</v>
      </c>
      <c r="E2559" s="33" t="s">
        <v>10074</v>
      </c>
    </row>
    <row r="2560" spans="1:5" ht="15" x14ac:dyDescent="0.25">
      <c r="A2560" s="32" t="s">
        <v>215</v>
      </c>
      <c r="B2560" s="32" t="s">
        <v>1185</v>
      </c>
      <c r="C2560" s="32" t="s">
        <v>215</v>
      </c>
      <c r="D2560" s="32">
        <v>731527</v>
      </c>
      <c r="E2560" s="33" t="s">
        <v>10074</v>
      </c>
    </row>
    <row r="2561" spans="1:5" ht="15" x14ac:dyDescent="0.25">
      <c r="A2561" s="32" t="s">
        <v>5847</v>
      </c>
      <c r="B2561" s="32" t="s">
        <v>1196</v>
      </c>
      <c r="C2561" s="32" t="s">
        <v>5847</v>
      </c>
      <c r="D2561" s="32">
        <v>195501</v>
      </c>
      <c r="E2561" s="33" t="s">
        <v>10074</v>
      </c>
    </row>
    <row r="2562" spans="1:5" ht="15" x14ac:dyDescent="0.25">
      <c r="A2562" s="32" t="s">
        <v>468</v>
      </c>
      <c r="B2562" s="32" t="s">
        <v>1185</v>
      </c>
      <c r="C2562" s="32" t="s">
        <v>468</v>
      </c>
      <c r="D2562" s="32">
        <v>731540</v>
      </c>
      <c r="E2562" s="33" t="s">
        <v>10074</v>
      </c>
    </row>
    <row r="2563" spans="1:5" ht="15" x14ac:dyDescent="0.25">
      <c r="A2563" s="32" t="s">
        <v>444</v>
      </c>
      <c r="B2563" s="32" t="s">
        <v>1165</v>
      </c>
      <c r="C2563" s="32" t="s">
        <v>444</v>
      </c>
      <c r="D2563" s="32">
        <v>253448</v>
      </c>
      <c r="E2563" s="33" t="s">
        <v>10074</v>
      </c>
    </row>
    <row r="2564" spans="1:5" ht="15" x14ac:dyDescent="0.25">
      <c r="A2564" s="32" t="s">
        <v>4346</v>
      </c>
      <c r="B2564" s="32" t="s">
        <v>1222</v>
      </c>
      <c r="C2564" s="32" t="s">
        <v>4346</v>
      </c>
      <c r="D2564" s="32">
        <v>523508</v>
      </c>
      <c r="E2564" s="33" t="s">
        <v>10074</v>
      </c>
    </row>
    <row r="2565" spans="1:5" ht="15" x14ac:dyDescent="0.25">
      <c r="A2565" s="32" t="s">
        <v>734</v>
      </c>
      <c r="B2565" s="32" t="s">
        <v>1185</v>
      </c>
      <c r="C2565" s="32" t="s">
        <v>734</v>
      </c>
      <c r="D2565" s="32">
        <v>735077</v>
      </c>
      <c r="E2565" s="33" t="s">
        <v>10074</v>
      </c>
    </row>
    <row r="2566" spans="1:5" ht="15" x14ac:dyDescent="0.25">
      <c r="A2566" s="32" t="s">
        <v>4388</v>
      </c>
      <c r="B2566" s="32" t="s">
        <v>1807</v>
      </c>
      <c r="C2566" s="32" t="s">
        <v>4388</v>
      </c>
      <c r="D2566" s="32">
        <v>862040</v>
      </c>
      <c r="E2566" s="33" t="s">
        <v>10074</v>
      </c>
    </row>
    <row r="2567" spans="1:5" ht="15" x14ac:dyDescent="0.25">
      <c r="A2567" s="32" t="s">
        <v>5050</v>
      </c>
      <c r="B2567" s="32" t="s">
        <v>1165</v>
      </c>
      <c r="C2567" s="32" t="s">
        <v>5050</v>
      </c>
      <c r="D2567" s="32">
        <v>252817</v>
      </c>
      <c r="E2567" s="33" t="s">
        <v>10074</v>
      </c>
    </row>
    <row r="2568" spans="1:5" ht="15" x14ac:dyDescent="0.25">
      <c r="A2568" s="32" t="s">
        <v>718</v>
      </c>
      <c r="B2568" s="32" t="s">
        <v>1395</v>
      </c>
      <c r="C2568" s="32" t="s">
        <v>718</v>
      </c>
      <c r="D2568" s="32">
        <v>660005</v>
      </c>
      <c r="E2568" s="33" t="s">
        <v>10073</v>
      </c>
    </row>
    <row r="2569" spans="1:5" ht="15" x14ac:dyDescent="0.25">
      <c r="A2569" s="32" t="s">
        <v>922</v>
      </c>
      <c r="B2569" s="32" t="s">
        <v>50</v>
      </c>
      <c r="C2569" s="32" t="s">
        <v>922</v>
      </c>
      <c r="D2569" s="32">
        <v>154240</v>
      </c>
      <c r="E2569" s="33" t="s">
        <v>10074</v>
      </c>
    </row>
    <row r="2570" spans="1:5" ht="15" x14ac:dyDescent="0.25">
      <c r="A2570" s="32" t="s">
        <v>284</v>
      </c>
      <c r="B2570" s="32" t="s">
        <v>80</v>
      </c>
      <c r="C2570" s="32" t="s">
        <v>284</v>
      </c>
      <c r="D2570" s="32">
        <v>51048</v>
      </c>
      <c r="E2570" s="33" t="s">
        <v>10073</v>
      </c>
    </row>
    <row r="2571" spans="1:5" ht="15" x14ac:dyDescent="0.25">
      <c r="A2571" s="32" t="s">
        <v>5956</v>
      </c>
      <c r="B2571" s="32" t="s">
        <v>1196</v>
      </c>
      <c r="C2571" s="32" t="s">
        <v>5956</v>
      </c>
      <c r="D2571" s="32">
        <v>196068</v>
      </c>
      <c r="E2571" s="33" t="s">
        <v>10074</v>
      </c>
    </row>
    <row r="2572" spans="1:5" ht="15" x14ac:dyDescent="0.25">
      <c r="A2572" s="32" t="s">
        <v>203</v>
      </c>
      <c r="B2572" s="32" t="s">
        <v>1165</v>
      </c>
      <c r="C2572" s="32" t="s">
        <v>203</v>
      </c>
      <c r="D2572" s="32">
        <v>251820</v>
      </c>
      <c r="E2572" s="33" t="s">
        <v>10074</v>
      </c>
    </row>
    <row r="2573" spans="1:5" ht="15" x14ac:dyDescent="0.25">
      <c r="A2573" s="32" t="s">
        <v>1223</v>
      </c>
      <c r="B2573" s="32" t="s">
        <v>1222</v>
      </c>
      <c r="C2573" s="32" t="s">
        <v>1223</v>
      </c>
      <c r="D2573" s="32">
        <v>528527</v>
      </c>
      <c r="E2573" s="33" t="s">
        <v>10074</v>
      </c>
    </row>
    <row r="2574" spans="1:5" ht="15" x14ac:dyDescent="0.25">
      <c r="A2574" s="32" t="s">
        <v>1042</v>
      </c>
      <c r="B2574" s="32" t="s">
        <v>50</v>
      </c>
      <c r="C2574" s="32" t="s">
        <v>1042</v>
      </c>
      <c r="D2574" s="32">
        <v>150401</v>
      </c>
      <c r="E2574" s="33" t="s">
        <v>10074</v>
      </c>
    </row>
    <row r="2575" spans="1:5" ht="15" x14ac:dyDescent="0.25">
      <c r="A2575" s="32" t="s">
        <v>6688</v>
      </c>
      <c r="B2575" s="32" t="s">
        <v>1165</v>
      </c>
      <c r="C2575" s="32" t="s">
        <v>6688</v>
      </c>
      <c r="D2575" s="32">
        <v>251060</v>
      </c>
      <c r="E2575" s="33" t="s">
        <v>10074</v>
      </c>
    </row>
    <row r="2576" spans="1:5" ht="15" x14ac:dyDescent="0.25">
      <c r="A2576" s="32" t="s">
        <v>688</v>
      </c>
      <c r="B2576" s="32" t="s">
        <v>1285</v>
      </c>
      <c r="C2576" s="32" t="s">
        <v>688</v>
      </c>
      <c r="D2576" s="32">
        <v>763547</v>
      </c>
      <c r="E2576" s="33" t="s">
        <v>10074</v>
      </c>
    </row>
    <row r="2577" spans="1:5" ht="15" x14ac:dyDescent="0.25">
      <c r="A2577" s="32" t="s">
        <v>4079</v>
      </c>
      <c r="B2577" s="32" t="s">
        <v>1137</v>
      </c>
      <c r="C2577" s="32" t="s">
        <v>4079</v>
      </c>
      <c r="D2577" s="32">
        <v>707050</v>
      </c>
      <c r="E2577" s="33" t="s">
        <v>10074</v>
      </c>
    </row>
    <row r="2578" spans="1:5" ht="15" x14ac:dyDescent="0.25">
      <c r="A2578" s="32" t="s">
        <v>8055</v>
      </c>
      <c r="B2578" s="32" t="s">
        <v>80</v>
      </c>
      <c r="C2578" s="32" t="s">
        <v>8055</v>
      </c>
      <c r="D2578" s="32">
        <v>56077</v>
      </c>
      <c r="E2578" s="33" t="s">
        <v>10074</v>
      </c>
    </row>
    <row r="2579" spans="1:5" ht="15" x14ac:dyDescent="0.25">
      <c r="A2579" s="32" t="s">
        <v>2926</v>
      </c>
      <c r="B2579" s="32" t="s">
        <v>80</v>
      </c>
      <c r="C2579" s="32" t="s">
        <v>2926</v>
      </c>
      <c r="D2579" s="32">
        <v>56858</v>
      </c>
      <c r="E2579" s="33" t="s">
        <v>10074</v>
      </c>
    </row>
    <row r="2580" spans="1:5" ht="15" x14ac:dyDescent="0.25">
      <c r="A2580" s="32" t="s">
        <v>430</v>
      </c>
      <c r="B2580" s="32" t="s">
        <v>1165</v>
      </c>
      <c r="C2580" s="32" t="s">
        <v>430</v>
      </c>
      <c r="D2580" s="32">
        <v>252432</v>
      </c>
      <c r="E2580" s="33" t="s">
        <v>10073</v>
      </c>
    </row>
    <row r="2581" spans="1:5" ht="15" x14ac:dyDescent="0.25">
      <c r="A2581" s="32" t="s">
        <v>1031</v>
      </c>
      <c r="B2581" s="32" t="s">
        <v>1285</v>
      </c>
      <c r="C2581" s="32" t="s">
        <v>1031</v>
      </c>
      <c r="D2581" s="32">
        <v>763027</v>
      </c>
      <c r="E2581" s="33" t="s">
        <v>10074</v>
      </c>
    </row>
    <row r="2582" spans="1:5" ht="15" x14ac:dyDescent="0.25">
      <c r="A2582" s="32" t="s">
        <v>6738</v>
      </c>
      <c r="B2582" s="32" t="s">
        <v>1165</v>
      </c>
      <c r="C2582" s="32" t="s">
        <v>6738</v>
      </c>
      <c r="D2582" s="32">
        <v>254050</v>
      </c>
      <c r="E2582" s="33" t="s">
        <v>10074</v>
      </c>
    </row>
    <row r="2583" spans="1:5" ht="15" x14ac:dyDescent="0.25">
      <c r="A2583" s="32" t="s">
        <v>2248</v>
      </c>
      <c r="B2583" s="32" t="s">
        <v>1819</v>
      </c>
      <c r="C2583" s="32" t="s">
        <v>2248</v>
      </c>
      <c r="D2583" s="32">
        <v>911010</v>
      </c>
      <c r="E2583" s="33" t="s">
        <v>10074</v>
      </c>
    </row>
    <row r="2584" spans="1:5" ht="15" x14ac:dyDescent="0.25">
      <c r="A2584" s="32" t="s">
        <v>261</v>
      </c>
      <c r="B2584" s="32" t="s">
        <v>1158</v>
      </c>
      <c r="C2584" s="32" t="s">
        <v>261</v>
      </c>
      <c r="D2584" s="32">
        <v>478008</v>
      </c>
      <c r="E2584" s="33" t="s">
        <v>10074</v>
      </c>
    </row>
    <row r="2585" spans="1:5" ht="15" x14ac:dyDescent="0.25">
      <c r="A2585" s="32" t="s">
        <v>2964</v>
      </c>
      <c r="B2585" s="32" t="s">
        <v>2963</v>
      </c>
      <c r="C2585" s="32" t="s">
        <v>2964</v>
      </c>
      <c r="D2585" s="32">
        <v>951001</v>
      </c>
      <c r="E2585" s="33" t="s">
        <v>10074</v>
      </c>
    </row>
    <row r="2586" spans="1:5" ht="15" x14ac:dyDescent="0.25">
      <c r="A2586" s="32" t="s">
        <v>53</v>
      </c>
      <c r="B2586" s="32" t="s">
        <v>1129</v>
      </c>
      <c r="C2586" s="32" t="s">
        <v>53</v>
      </c>
      <c r="D2586" s="32">
        <v>684537</v>
      </c>
      <c r="E2586" s="33" t="s">
        <v>10074</v>
      </c>
    </row>
    <row r="2587" spans="1:5" ht="15" x14ac:dyDescent="0.25">
      <c r="A2587" s="32" t="s">
        <v>795</v>
      </c>
      <c r="B2587" s="32" t="s">
        <v>50</v>
      </c>
      <c r="C2587" s="32" t="s">
        <v>795</v>
      </c>
      <c r="D2587" s="32">
        <v>153408</v>
      </c>
      <c r="E2587" s="33" t="s">
        <v>10074</v>
      </c>
    </row>
    <row r="2588" spans="1:5" ht="15" x14ac:dyDescent="0.25">
      <c r="A2588" s="32" t="s">
        <v>829</v>
      </c>
      <c r="B2588" s="32" t="s">
        <v>189</v>
      </c>
      <c r="C2588" s="32" t="s">
        <v>829</v>
      </c>
      <c r="D2588" s="32">
        <v>172008</v>
      </c>
      <c r="E2588" s="33" t="s">
        <v>10074</v>
      </c>
    </row>
    <row r="2589" spans="1:5" ht="15" x14ac:dyDescent="0.25">
      <c r="A2589" s="32" t="s">
        <v>1066</v>
      </c>
      <c r="B2589" s="32" t="s">
        <v>50</v>
      </c>
      <c r="C2589" s="32" t="s">
        <v>1066</v>
      </c>
      <c r="D2589" s="32">
        <v>153649</v>
      </c>
      <c r="E2589" s="33" t="s">
        <v>10074</v>
      </c>
    </row>
    <row r="2590" spans="1:5" ht="15" x14ac:dyDescent="0.25">
      <c r="A2590" s="32" t="s">
        <v>6670</v>
      </c>
      <c r="B2590" s="32" t="s">
        <v>1291</v>
      </c>
      <c r="C2590" s="32" t="s">
        <v>6670</v>
      </c>
      <c r="D2590" s="32">
        <v>131501</v>
      </c>
      <c r="E2590" s="33" t="s">
        <v>10074</v>
      </c>
    </row>
    <row r="2591" spans="1:5" ht="15" x14ac:dyDescent="0.25">
      <c r="A2591" s="32" t="s">
        <v>1105</v>
      </c>
      <c r="B2591" s="32" t="s">
        <v>1129</v>
      </c>
      <c r="C2591" s="32" t="s">
        <v>1105</v>
      </c>
      <c r="D2591" s="32">
        <v>684067</v>
      </c>
      <c r="E2591" s="33" t="s">
        <v>10074</v>
      </c>
    </row>
    <row r="2592" spans="1:5" ht="15" x14ac:dyDescent="0.25">
      <c r="A2592" s="32" t="s">
        <v>4595</v>
      </c>
      <c r="B2592" s="32" t="s">
        <v>80</v>
      </c>
      <c r="C2592" s="32" t="s">
        <v>4595</v>
      </c>
      <c r="D2592" s="32">
        <v>57437</v>
      </c>
      <c r="E2592" s="33" t="s">
        <v>10074</v>
      </c>
    </row>
    <row r="2593" spans="1:5" ht="15" x14ac:dyDescent="0.25">
      <c r="A2593" s="32" t="s">
        <v>645</v>
      </c>
      <c r="B2593" s="32" t="s">
        <v>50</v>
      </c>
      <c r="C2593" s="32" t="s">
        <v>645</v>
      </c>
      <c r="D2593" s="32">
        <v>152288</v>
      </c>
      <c r="E2593" s="33" t="s">
        <v>10074</v>
      </c>
    </row>
    <row r="2594" spans="1:5" ht="15" x14ac:dyDescent="0.25">
      <c r="A2594" s="32" t="s">
        <v>968</v>
      </c>
      <c r="B2594" s="32" t="s">
        <v>1306</v>
      </c>
      <c r="C2594" s="32" t="s">
        <v>968</v>
      </c>
      <c r="D2594" s="32">
        <v>83010</v>
      </c>
      <c r="E2594" s="33" t="s">
        <v>10073</v>
      </c>
    </row>
    <row r="2595" spans="1:5" ht="15" x14ac:dyDescent="0.25">
      <c r="A2595" s="32" t="s">
        <v>995</v>
      </c>
      <c r="B2595" s="32" t="s">
        <v>1358</v>
      </c>
      <c r="C2595" s="32" t="s">
        <v>995</v>
      </c>
      <c r="D2595" s="32">
        <v>854039</v>
      </c>
      <c r="E2595" s="33" t="s">
        <v>10074</v>
      </c>
    </row>
    <row r="2596" spans="1:5" ht="15" x14ac:dyDescent="0.25">
      <c r="A2596" s="32" t="s">
        <v>3531</v>
      </c>
      <c r="B2596" s="32" t="s">
        <v>80</v>
      </c>
      <c r="C2596" s="32" t="s">
        <v>3531</v>
      </c>
      <c r="D2596" s="32">
        <v>57428</v>
      </c>
      <c r="E2596" s="33" t="s">
        <v>10074</v>
      </c>
    </row>
    <row r="2597" spans="1:5" ht="15" x14ac:dyDescent="0.25">
      <c r="A2597" s="32" t="s">
        <v>6575</v>
      </c>
      <c r="B2597" s="32" t="s">
        <v>1379</v>
      </c>
      <c r="C2597" s="32" t="s">
        <v>6575</v>
      </c>
      <c r="D2597" s="32">
        <v>183017</v>
      </c>
      <c r="E2597" s="33" t="s">
        <v>10074</v>
      </c>
    </row>
    <row r="2598" spans="1:5" ht="15" x14ac:dyDescent="0.25">
      <c r="A2598" s="32" t="s">
        <v>7187</v>
      </c>
      <c r="B2598" s="32" t="s">
        <v>1311</v>
      </c>
      <c r="C2598" s="32" t="s">
        <v>7187</v>
      </c>
      <c r="D2598" s="32">
        <v>270009</v>
      </c>
      <c r="E2598" s="33" t="s">
        <v>10074</v>
      </c>
    </row>
    <row r="2599" spans="1:5" ht="15" x14ac:dyDescent="0.25">
      <c r="A2599" s="32" t="s">
        <v>5476</v>
      </c>
      <c r="B2599" s="32" t="s">
        <v>1379</v>
      </c>
      <c r="C2599" s="32" t="s">
        <v>5476</v>
      </c>
      <c r="D2599" s="32">
        <v>182019</v>
      </c>
      <c r="E2599" s="33" t="s">
        <v>10074</v>
      </c>
    </row>
    <row r="2600" spans="1:5" ht="15" x14ac:dyDescent="0.25">
      <c r="A2600" s="32" t="s">
        <v>2128</v>
      </c>
      <c r="B2600" s="32" t="s">
        <v>1291</v>
      </c>
      <c r="C2600" s="32" t="s">
        <v>2128</v>
      </c>
      <c r="D2600" s="32">
        <v>131027</v>
      </c>
      <c r="E2600" s="33" t="s">
        <v>10074</v>
      </c>
    </row>
    <row r="2601" spans="1:5" ht="15" x14ac:dyDescent="0.25">
      <c r="A2601" s="32" t="s">
        <v>442</v>
      </c>
      <c r="B2601" s="32" t="s">
        <v>80</v>
      </c>
      <c r="C2601" s="32" t="s">
        <v>442</v>
      </c>
      <c r="D2601" s="32">
        <v>51827</v>
      </c>
      <c r="E2601" s="33" t="s">
        <v>10074</v>
      </c>
    </row>
    <row r="2602" spans="1:5" ht="15" x14ac:dyDescent="0.25">
      <c r="A2602" s="32" t="s">
        <v>972</v>
      </c>
      <c r="B2602" s="32" t="s">
        <v>1165</v>
      </c>
      <c r="C2602" s="32" t="s">
        <v>972</v>
      </c>
      <c r="D2602" s="32">
        <v>251008</v>
      </c>
      <c r="E2602" s="33" t="s">
        <v>10073</v>
      </c>
    </row>
    <row r="2603" spans="1:5" ht="15" x14ac:dyDescent="0.25">
      <c r="A2603" s="32" t="s">
        <v>1400</v>
      </c>
      <c r="B2603" s="32" t="s">
        <v>80</v>
      </c>
      <c r="C2603" s="32" t="s">
        <v>1400</v>
      </c>
      <c r="D2603" s="32">
        <v>55067</v>
      </c>
      <c r="E2603" s="33" t="s">
        <v>10074</v>
      </c>
    </row>
    <row r="2604" spans="1:5" ht="15" x14ac:dyDescent="0.25">
      <c r="A2604" s="32" t="s">
        <v>8111</v>
      </c>
      <c r="B2604" s="32" t="s">
        <v>80</v>
      </c>
      <c r="C2604" s="32" t="s">
        <v>8111</v>
      </c>
      <c r="D2604" s="32">
        <v>53847</v>
      </c>
      <c r="E2604" s="33" t="s">
        <v>10074</v>
      </c>
    </row>
    <row r="2605" spans="1:5" ht="15" x14ac:dyDescent="0.25">
      <c r="A2605" s="32" t="s">
        <v>2997</v>
      </c>
      <c r="B2605" s="32" t="s">
        <v>1129</v>
      </c>
      <c r="C2605" s="32" t="s">
        <v>2997</v>
      </c>
      <c r="D2605" s="32">
        <v>682571</v>
      </c>
      <c r="E2605" s="33" t="s">
        <v>10074</v>
      </c>
    </row>
    <row r="2606" spans="1:5" ht="15" x14ac:dyDescent="0.25">
      <c r="A2606" s="32" t="s">
        <v>831</v>
      </c>
      <c r="B2606" s="32" t="s">
        <v>1185</v>
      </c>
      <c r="C2606" s="32" t="s">
        <v>831</v>
      </c>
      <c r="D2606" s="32">
        <v>733577</v>
      </c>
      <c r="E2606" s="33" t="s">
        <v>10074</v>
      </c>
    </row>
    <row r="2607" spans="1:5" ht="15" x14ac:dyDescent="0.25">
      <c r="A2607" s="32" t="s">
        <v>5580</v>
      </c>
      <c r="B2607" s="32" t="s">
        <v>1129</v>
      </c>
      <c r="C2607" s="32" t="s">
        <v>5580</v>
      </c>
      <c r="D2607" s="32">
        <v>683011</v>
      </c>
      <c r="E2607" s="33" t="s">
        <v>10074</v>
      </c>
    </row>
    <row r="2608" spans="1:5" ht="15" x14ac:dyDescent="0.25">
      <c r="A2608" s="32" t="s">
        <v>676</v>
      </c>
      <c r="B2608" s="32" t="s">
        <v>50</v>
      </c>
      <c r="C2608" s="32" t="s">
        <v>676</v>
      </c>
      <c r="D2608" s="32">
        <v>152620</v>
      </c>
      <c r="E2608" s="33" t="s">
        <v>10074</v>
      </c>
    </row>
    <row r="2609" spans="1:5" ht="15" x14ac:dyDescent="0.25">
      <c r="A2609" s="32" t="s">
        <v>1971</v>
      </c>
      <c r="B2609" s="32" t="s">
        <v>1970</v>
      </c>
      <c r="C2609" s="32" t="s">
        <v>1971</v>
      </c>
      <c r="D2609" s="32">
        <v>990007</v>
      </c>
      <c r="E2609" s="33" t="s">
        <v>10074</v>
      </c>
    </row>
    <row r="2610" spans="1:5" ht="15" x14ac:dyDescent="0.25">
      <c r="A2610" s="32" t="s">
        <v>6601</v>
      </c>
      <c r="B2610" s="32" t="s">
        <v>1807</v>
      </c>
      <c r="C2610" s="32" t="s">
        <v>6601</v>
      </c>
      <c r="D2610" s="32">
        <v>862060</v>
      </c>
      <c r="E2610" s="33" t="s">
        <v>10074</v>
      </c>
    </row>
    <row r="2611" spans="1:5" ht="15" x14ac:dyDescent="0.25">
      <c r="A2611" s="32" t="s">
        <v>2477</v>
      </c>
      <c r="B2611" s="32" t="s">
        <v>1129</v>
      </c>
      <c r="C2611" s="32" t="s">
        <v>2477</v>
      </c>
      <c r="D2611" s="32">
        <v>682519</v>
      </c>
      <c r="E2611" s="33" t="s">
        <v>10074</v>
      </c>
    </row>
    <row r="2612" spans="1:5" ht="15" x14ac:dyDescent="0.25">
      <c r="A2612" s="32" t="s">
        <v>785</v>
      </c>
      <c r="B2612" s="32" t="s">
        <v>1185</v>
      </c>
      <c r="C2612" s="32" t="s">
        <v>785</v>
      </c>
      <c r="D2612" s="32">
        <v>734508</v>
      </c>
      <c r="E2612" s="33" t="s">
        <v>10074</v>
      </c>
    </row>
    <row r="2613" spans="1:5" ht="15" x14ac:dyDescent="0.25">
      <c r="A2613" s="32" t="s">
        <v>7042</v>
      </c>
      <c r="B2613" s="32" t="s">
        <v>1222</v>
      </c>
      <c r="C2613" s="32" t="s">
        <v>7042</v>
      </c>
      <c r="D2613" s="32">
        <v>521050</v>
      </c>
      <c r="E2613" s="33" t="s">
        <v>10074</v>
      </c>
    </row>
    <row r="2614" spans="1:5" ht="15" x14ac:dyDescent="0.25">
      <c r="A2614" s="32" t="s">
        <v>7609</v>
      </c>
      <c r="B2614" s="32" t="s">
        <v>1291</v>
      </c>
      <c r="C2614" s="32" t="s">
        <v>7609</v>
      </c>
      <c r="D2614" s="32">
        <v>131010</v>
      </c>
      <c r="E2614" s="33" t="s">
        <v>10074</v>
      </c>
    </row>
    <row r="2615" spans="1:5" ht="15" x14ac:dyDescent="0.25">
      <c r="A2615" s="32" t="s">
        <v>8130</v>
      </c>
      <c r="B2615" s="32" t="s">
        <v>1252</v>
      </c>
      <c r="C2615" s="32" t="s">
        <v>8130</v>
      </c>
      <c r="D2615" s="32">
        <v>111411</v>
      </c>
      <c r="E2615" s="33" t="s">
        <v>10074</v>
      </c>
    </row>
    <row r="2616" spans="1:5" ht="15" x14ac:dyDescent="0.25">
      <c r="A2616" s="32" t="s">
        <v>829</v>
      </c>
      <c r="B2616" s="32" t="s">
        <v>1158</v>
      </c>
      <c r="C2616" s="32" t="s">
        <v>829</v>
      </c>
      <c r="D2616" s="32">
        <v>477040</v>
      </c>
      <c r="E2616" s="33" t="s">
        <v>10074</v>
      </c>
    </row>
    <row r="2617" spans="1:5" ht="15" x14ac:dyDescent="0.25">
      <c r="A2617" s="32" t="s">
        <v>209</v>
      </c>
      <c r="B2617" s="32" t="s">
        <v>1291</v>
      </c>
      <c r="C2617" s="32" t="s">
        <v>209</v>
      </c>
      <c r="D2617" s="32">
        <v>130005</v>
      </c>
      <c r="E2617" s="33" t="s">
        <v>10073</v>
      </c>
    </row>
    <row r="2618" spans="1:5" ht="15" x14ac:dyDescent="0.25">
      <c r="A2618" s="32" t="s">
        <v>1005</v>
      </c>
      <c r="B2618" s="32" t="s">
        <v>50</v>
      </c>
      <c r="C2618" s="32" t="s">
        <v>1005</v>
      </c>
      <c r="D2618" s="32">
        <v>152260</v>
      </c>
      <c r="E2618" s="33" t="s">
        <v>10073</v>
      </c>
    </row>
    <row r="2619" spans="1:5" ht="15" x14ac:dyDescent="0.25">
      <c r="A2619" s="32" t="s">
        <v>6964</v>
      </c>
      <c r="B2619" s="32" t="s">
        <v>80</v>
      </c>
      <c r="C2619" s="32" t="s">
        <v>6964</v>
      </c>
      <c r="D2619" s="32">
        <v>52450</v>
      </c>
      <c r="E2619" s="33" t="s">
        <v>10074</v>
      </c>
    </row>
    <row r="2620" spans="1:5" ht="15" x14ac:dyDescent="0.25">
      <c r="A2620" s="32" t="s">
        <v>678</v>
      </c>
      <c r="B2620" s="32" t="s">
        <v>1278</v>
      </c>
      <c r="C2620" s="32" t="s">
        <v>678</v>
      </c>
      <c r="D2620" s="32">
        <v>204007</v>
      </c>
      <c r="E2620" s="33" t="s">
        <v>10074</v>
      </c>
    </row>
    <row r="2621" spans="1:5" ht="15" x14ac:dyDescent="0.25">
      <c r="A2621" s="32" t="s">
        <v>1924</v>
      </c>
      <c r="B2621" s="32" t="s">
        <v>1252</v>
      </c>
      <c r="C2621" s="32" t="s">
        <v>1924</v>
      </c>
      <c r="D2621" s="32">
        <v>111111</v>
      </c>
      <c r="E2621" s="33" t="s">
        <v>10074</v>
      </c>
    </row>
    <row r="2622" spans="1:5" ht="15" x14ac:dyDescent="0.25">
      <c r="A2622" s="32" t="s">
        <v>259</v>
      </c>
      <c r="B2622" s="32" t="s">
        <v>1218</v>
      </c>
      <c r="C2622" s="32" t="s">
        <v>259</v>
      </c>
      <c r="D2622" s="32">
        <v>232538</v>
      </c>
      <c r="E2622" s="33" t="s">
        <v>10073</v>
      </c>
    </row>
    <row r="2623" spans="1:5" ht="15" x14ac:dyDescent="0.25">
      <c r="A2623" s="32" t="s">
        <v>980</v>
      </c>
      <c r="B2623" s="32" t="s">
        <v>1165</v>
      </c>
      <c r="C2623" s="32" t="s">
        <v>980</v>
      </c>
      <c r="D2623" s="32">
        <v>250228</v>
      </c>
      <c r="E2623" s="33" t="s">
        <v>10074</v>
      </c>
    </row>
    <row r="2624" spans="1:5" ht="15" x14ac:dyDescent="0.25">
      <c r="A2624" s="32" t="s">
        <v>247</v>
      </c>
      <c r="B2624" s="32" t="s">
        <v>50</v>
      </c>
      <c r="C2624" s="32" t="s">
        <v>247</v>
      </c>
      <c r="D2624" s="32">
        <v>154648</v>
      </c>
      <c r="E2624" s="33" t="s">
        <v>10073</v>
      </c>
    </row>
    <row r="2625" spans="1:5" ht="15" x14ac:dyDescent="0.25">
      <c r="A2625" s="32" t="s">
        <v>1070</v>
      </c>
      <c r="B2625" s="32" t="s">
        <v>50</v>
      </c>
      <c r="C2625" s="32" t="s">
        <v>1070</v>
      </c>
      <c r="D2625" s="32">
        <v>154007</v>
      </c>
      <c r="E2625" s="33" t="s">
        <v>10074</v>
      </c>
    </row>
    <row r="2626" spans="1:5" ht="15" x14ac:dyDescent="0.25">
      <c r="A2626" s="32" t="s">
        <v>1099</v>
      </c>
      <c r="B2626" s="32" t="s">
        <v>1358</v>
      </c>
      <c r="C2626" s="32" t="s">
        <v>1099</v>
      </c>
      <c r="D2626" s="32">
        <v>850009</v>
      </c>
      <c r="E2626" s="33" t="s">
        <v>10073</v>
      </c>
    </row>
    <row r="2627" spans="1:5" ht="15" x14ac:dyDescent="0.25">
      <c r="A2627" s="32" t="s">
        <v>6272</v>
      </c>
      <c r="B2627" s="32" t="s">
        <v>189</v>
      </c>
      <c r="C2627" s="32" t="s">
        <v>6272</v>
      </c>
      <c r="D2627" s="32">
        <v>174030</v>
      </c>
      <c r="E2627" s="33" t="s">
        <v>10074</v>
      </c>
    </row>
    <row r="2628" spans="1:5" ht="15" x14ac:dyDescent="0.25">
      <c r="A2628" s="32" t="s">
        <v>843</v>
      </c>
      <c r="B2628" s="32" t="s">
        <v>1218</v>
      </c>
      <c r="C2628" s="32" t="s">
        <v>843</v>
      </c>
      <c r="D2628" s="32">
        <v>231527</v>
      </c>
      <c r="E2628" s="33" t="s">
        <v>10074</v>
      </c>
    </row>
    <row r="2629" spans="1:5" ht="15" x14ac:dyDescent="0.25">
      <c r="A2629" s="32" t="s">
        <v>191</v>
      </c>
      <c r="B2629" s="32" t="s">
        <v>1285</v>
      </c>
      <c r="C2629" s="32" t="s">
        <v>191</v>
      </c>
      <c r="D2629" s="32">
        <v>760050</v>
      </c>
      <c r="E2629" s="33" t="s">
        <v>10074</v>
      </c>
    </row>
    <row r="2630" spans="1:5" ht="15" x14ac:dyDescent="0.25">
      <c r="A2630" s="32" t="s">
        <v>789</v>
      </c>
      <c r="B2630" s="32" t="s">
        <v>1538</v>
      </c>
      <c r="C2630" s="32" t="s">
        <v>789</v>
      </c>
      <c r="D2630" s="32">
        <v>634027</v>
      </c>
      <c r="E2630" s="33" t="s">
        <v>10073</v>
      </c>
    </row>
    <row r="2631" spans="1:5" ht="15" x14ac:dyDescent="0.25">
      <c r="A2631" s="32" t="s">
        <v>446</v>
      </c>
      <c r="B2631" s="32" t="s">
        <v>1179</v>
      </c>
      <c r="C2631" s="32" t="s">
        <v>446</v>
      </c>
      <c r="D2631" s="32">
        <v>507057</v>
      </c>
      <c r="E2631" s="33" t="s">
        <v>10074</v>
      </c>
    </row>
    <row r="2632" spans="1:5" ht="15" x14ac:dyDescent="0.25">
      <c r="A2632" s="32" t="s">
        <v>771</v>
      </c>
      <c r="B2632" s="32" t="s">
        <v>1179</v>
      </c>
      <c r="C2632" s="32" t="s">
        <v>771</v>
      </c>
      <c r="D2632" s="32">
        <v>502009</v>
      </c>
      <c r="E2632" s="33" t="s">
        <v>10074</v>
      </c>
    </row>
    <row r="2633" spans="1:5" ht="15" x14ac:dyDescent="0.25">
      <c r="A2633" s="32" t="s">
        <v>94</v>
      </c>
      <c r="B2633" s="32" t="s">
        <v>1129</v>
      </c>
      <c r="C2633" s="32" t="s">
        <v>94</v>
      </c>
      <c r="D2633" s="32">
        <v>682057</v>
      </c>
      <c r="E2633" s="33" t="s">
        <v>10074</v>
      </c>
    </row>
    <row r="2634" spans="1:5" ht="15" x14ac:dyDescent="0.25">
      <c r="A2634" s="32" t="s">
        <v>408</v>
      </c>
      <c r="B2634" s="32" t="s">
        <v>1179</v>
      </c>
      <c r="C2634" s="32" t="s">
        <v>408</v>
      </c>
      <c r="D2634" s="32">
        <v>504028</v>
      </c>
      <c r="E2634" s="33" t="s">
        <v>10074</v>
      </c>
    </row>
    <row r="2635" spans="1:5" ht="15" x14ac:dyDescent="0.25">
      <c r="A2635" s="32" t="s">
        <v>138</v>
      </c>
      <c r="B2635" s="32" t="s">
        <v>80</v>
      </c>
      <c r="C2635" s="32" t="s">
        <v>138</v>
      </c>
      <c r="D2635" s="32">
        <v>51051</v>
      </c>
      <c r="E2635" s="33" t="s">
        <v>10073</v>
      </c>
    </row>
    <row r="2636" spans="1:5" ht="15" x14ac:dyDescent="0.25">
      <c r="A2636" s="32" t="s">
        <v>5959</v>
      </c>
      <c r="B2636" s="32" t="s">
        <v>1228</v>
      </c>
      <c r="C2636" s="32" t="s">
        <v>5959</v>
      </c>
      <c r="D2636" s="32">
        <v>418027</v>
      </c>
      <c r="E2636" s="33" t="s">
        <v>10074</v>
      </c>
    </row>
    <row r="2637" spans="1:5" ht="15" x14ac:dyDescent="0.25">
      <c r="A2637" s="32" t="s">
        <v>225</v>
      </c>
      <c r="B2637" s="32" t="s">
        <v>1218</v>
      </c>
      <c r="C2637" s="32" t="s">
        <v>225</v>
      </c>
      <c r="D2637" s="32">
        <v>230557</v>
      </c>
      <c r="E2637" s="33" t="s">
        <v>10073</v>
      </c>
    </row>
    <row r="2638" spans="1:5" ht="15" x14ac:dyDescent="0.25">
      <c r="A2638" s="32" t="s">
        <v>7911</v>
      </c>
      <c r="B2638" s="32" t="s">
        <v>1259</v>
      </c>
      <c r="C2638" s="32" t="s">
        <v>7911</v>
      </c>
      <c r="D2638" s="32">
        <v>544578</v>
      </c>
      <c r="E2638" s="33" t="s">
        <v>10074</v>
      </c>
    </row>
    <row r="2639" spans="1:5" ht="15" x14ac:dyDescent="0.25">
      <c r="A2639" s="32" t="s">
        <v>803</v>
      </c>
      <c r="B2639" s="32" t="s">
        <v>1185</v>
      </c>
      <c r="C2639" s="32" t="s">
        <v>803</v>
      </c>
      <c r="D2639" s="32">
        <v>735587</v>
      </c>
      <c r="E2639" s="33" t="s">
        <v>10074</v>
      </c>
    </row>
    <row r="2640" spans="1:5" ht="15" x14ac:dyDescent="0.25">
      <c r="A2640" s="32" t="s">
        <v>811</v>
      </c>
      <c r="B2640" s="32" t="s">
        <v>1311</v>
      </c>
      <c r="C2640" s="32" t="s">
        <v>811</v>
      </c>
      <c r="D2640" s="32">
        <v>277018</v>
      </c>
      <c r="E2640" s="33" t="s">
        <v>10074</v>
      </c>
    </row>
    <row r="2641" spans="1:5" ht="15" x14ac:dyDescent="0.25">
      <c r="A2641" s="32" t="s">
        <v>947</v>
      </c>
      <c r="B2641" s="32" t="s">
        <v>1165</v>
      </c>
      <c r="C2641" s="32" t="s">
        <v>947</v>
      </c>
      <c r="D2641" s="32">
        <v>250647</v>
      </c>
      <c r="E2641" s="33" t="s">
        <v>10074</v>
      </c>
    </row>
    <row r="2642" spans="1:5" ht="15" x14ac:dyDescent="0.25">
      <c r="A2642" s="32" t="s">
        <v>4403</v>
      </c>
      <c r="B2642" s="32" t="s">
        <v>1278</v>
      </c>
      <c r="C2642" s="32" t="s">
        <v>4403</v>
      </c>
      <c r="D2642" s="32">
        <v>203027</v>
      </c>
      <c r="E2642" s="33" t="s">
        <v>10074</v>
      </c>
    </row>
    <row r="2643" spans="1:5" ht="15" x14ac:dyDescent="0.25">
      <c r="A2643" s="32" t="s">
        <v>8187</v>
      </c>
      <c r="B2643" s="32" t="s">
        <v>1291</v>
      </c>
      <c r="C2643" s="32" t="s">
        <v>8187</v>
      </c>
      <c r="D2643" s="32">
        <v>131567</v>
      </c>
      <c r="E2643" s="33" t="s">
        <v>10074</v>
      </c>
    </row>
    <row r="2644" spans="1:5" ht="15" x14ac:dyDescent="0.25">
      <c r="A2644" s="32" t="s">
        <v>8189</v>
      </c>
      <c r="B2644" s="32" t="s">
        <v>1165</v>
      </c>
      <c r="C2644" s="32" t="s">
        <v>8189</v>
      </c>
      <c r="D2644" s="32">
        <v>251860</v>
      </c>
      <c r="E2644" s="33" t="s">
        <v>10074</v>
      </c>
    </row>
    <row r="2645" spans="1:5" ht="15" x14ac:dyDescent="0.25">
      <c r="A2645" s="32" t="s">
        <v>1101</v>
      </c>
      <c r="B2645" s="32" t="s">
        <v>1285</v>
      </c>
      <c r="C2645" s="32" t="s">
        <v>1101</v>
      </c>
      <c r="D2645" s="32">
        <v>761040</v>
      </c>
      <c r="E2645" s="33" t="s">
        <v>10074</v>
      </c>
    </row>
    <row r="2646" spans="1:5" ht="15" x14ac:dyDescent="0.25">
      <c r="A2646" s="32" t="s">
        <v>322</v>
      </c>
      <c r="B2646" s="32" t="s">
        <v>1395</v>
      </c>
      <c r="C2646" s="32" t="s">
        <v>322</v>
      </c>
      <c r="D2646" s="32">
        <v>661002</v>
      </c>
      <c r="E2646" s="33" t="s">
        <v>10073</v>
      </c>
    </row>
    <row r="2647" spans="1:5" ht="15" x14ac:dyDescent="0.25">
      <c r="A2647" s="32" t="s">
        <v>914</v>
      </c>
      <c r="B2647" s="32" t="s">
        <v>1158</v>
      </c>
      <c r="C2647" s="32" t="s">
        <v>914</v>
      </c>
      <c r="D2647" s="32">
        <v>470007</v>
      </c>
      <c r="E2647" s="33" t="s">
        <v>10073</v>
      </c>
    </row>
    <row r="2648" spans="1:5" ht="15" x14ac:dyDescent="0.25">
      <c r="A2648" s="32" t="s">
        <v>779</v>
      </c>
      <c r="B2648" s="32" t="s">
        <v>1259</v>
      </c>
      <c r="C2648" s="32" t="s">
        <v>779</v>
      </c>
      <c r="D2648" s="32">
        <v>548037</v>
      </c>
      <c r="E2648" s="33" t="s">
        <v>10074</v>
      </c>
    </row>
    <row r="2649" spans="1:5" ht="15" x14ac:dyDescent="0.25">
      <c r="A2649" s="32" t="s">
        <v>726</v>
      </c>
      <c r="B2649" s="32" t="s">
        <v>1196</v>
      </c>
      <c r="C2649" s="32" t="s">
        <v>726</v>
      </c>
      <c r="D2649" s="32">
        <v>190537</v>
      </c>
      <c r="E2649" s="33" t="s">
        <v>10074</v>
      </c>
    </row>
    <row r="2650" spans="1:5" ht="15" x14ac:dyDescent="0.25">
      <c r="A2650" s="32" t="s">
        <v>593</v>
      </c>
      <c r="B2650" s="32" t="s">
        <v>80</v>
      </c>
      <c r="C2650" s="32" t="s">
        <v>593</v>
      </c>
      <c r="D2650" s="32">
        <v>50005</v>
      </c>
      <c r="E2650" s="33" t="s">
        <v>10073</v>
      </c>
    </row>
    <row r="2651" spans="1:5" ht="15" x14ac:dyDescent="0.25">
      <c r="A2651" s="32" t="s">
        <v>1137</v>
      </c>
      <c r="B2651" s="32" t="s">
        <v>1196</v>
      </c>
      <c r="C2651" s="32" t="s">
        <v>1137</v>
      </c>
      <c r="D2651" s="32">
        <v>194060</v>
      </c>
      <c r="E2651" s="33" t="s">
        <v>10074</v>
      </c>
    </row>
    <row r="2652" spans="1:5" ht="15" x14ac:dyDescent="0.25">
      <c r="A2652" s="32" t="s">
        <v>4375</v>
      </c>
      <c r="B2652" s="32" t="s">
        <v>1196</v>
      </c>
      <c r="C2652" s="32" t="s">
        <v>4375</v>
      </c>
      <c r="D2652" s="32">
        <v>194557</v>
      </c>
      <c r="E2652" s="33" t="s">
        <v>10074</v>
      </c>
    </row>
    <row r="2653" spans="1:5" ht="15" x14ac:dyDescent="0.25">
      <c r="A2653" s="32" t="s">
        <v>5203</v>
      </c>
      <c r="B2653" s="32" t="s">
        <v>80</v>
      </c>
      <c r="C2653" s="32" t="s">
        <v>5203</v>
      </c>
      <c r="D2653" s="32">
        <v>52010</v>
      </c>
      <c r="E2653" s="33" t="s">
        <v>10074</v>
      </c>
    </row>
    <row r="2654" spans="1:5" ht="15" x14ac:dyDescent="0.25">
      <c r="A2654" s="32" t="s">
        <v>888</v>
      </c>
      <c r="B2654" s="32" t="s">
        <v>1278</v>
      </c>
      <c r="C2654" s="32" t="s">
        <v>888</v>
      </c>
      <c r="D2654" s="32">
        <v>205057</v>
      </c>
      <c r="E2654" s="33" t="s">
        <v>10074</v>
      </c>
    </row>
    <row r="2655" spans="1:5" ht="15" x14ac:dyDescent="0.25">
      <c r="A2655" s="32" t="s">
        <v>6088</v>
      </c>
      <c r="B2655" s="32" t="s">
        <v>1311</v>
      </c>
      <c r="C2655" s="32" t="s">
        <v>6088</v>
      </c>
      <c r="D2655" s="32">
        <v>278017</v>
      </c>
      <c r="E2655" s="33" t="s">
        <v>10074</v>
      </c>
    </row>
    <row r="2656" spans="1:5" ht="15" x14ac:dyDescent="0.25">
      <c r="A2656" s="32" t="s">
        <v>1093</v>
      </c>
      <c r="B2656" s="32" t="s">
        <v>1165</v>
      </c>
      <c r="C2656" s="32" t="s">
        <v>1093</v>
      </c>
      <c r="D2656" s="32">
        <v>252660</v>
      </c>
      <c r="E2656" s="33" t="s">
        <v>10074</v>
      </c>
    </row>
    <row r="2657" spans="1:5" ht="15" x14ac:dyDescent="0.25">
      <c r="A2657" s="32" t="s">
        <v>472</v>
      </c>
      <c r="B2657" s="32" t="s">
        <v>1185</v>
      </c>
      <c r="C2657" s="32" t="s">
        <v>472</v>
      </c>
      <c r="D2657" s="32">
        <v>730017</v>
      </c>
      <c r="E2657" s="33" t="s">
        <v>10073</v>
      </c>
    </row>
    <row r="2658" spans="1:5" ht="15" x14ac:dyDescent="0.25">
      <c r="A2658" s="32" t="s">
        <v>7187</v>
      </c>
      <c r="B2658" s="32" t="s">
        <v>1311</v>
      </c>
      <c r="C2658" s="32" t="s">
        <v>7187</v>
      </c>
      <c r="D2658" s="32">
        <v>270001</v>
      </c>
      <c r="E2658" s="33" t="s">
        <v>10074</v>
      </c>
    </row>
    <row r="2659" spans="1:5" ht="15" x14ac:dyDescent="0.25">
      <c r="A2659" s="32" t="s">
        <v>282</v>
      </c>
      <c r="B2659" s="32" t="s">
        <v>1259</v>
      </c>
      <c r="C2659" s="32" t="s">
        <v>282</v>
      </c>
      <c r="D2659" s="32">
        <v>547059</v>
      </c>
      <c r="E2659" s="33" t="s">
        <v>10074</v>
      </c>
    </row>
    <row r="2660" spans="1:5" ht="15" x14ac:dyDescent="0.25">
      <c r="A2660" s="32" t="s">
        <v>3647</v>
      </c>
      <c r="B2660" s="32" t="s">
        <v>1218</v>
      </c>
      <c r="C2660" s="32" t="s">
        <v>3647</v>
      </c>
      <c r="D2660" s="32">
        <v>234037</v>
      </c>
      <c r="E2660" s="33" t="s">
        <v>10074</v>
      </c>
    </row>
    <row r="2661" spans="1:5" ht="15" x14ac:dyDescent="0.25">
      <c r="A2661" s="32" t="s">
        <v>631</v>
      </c>
      <c r="B2661" s="32" t="s">
        <v>1222</v>
      </c>
      <c r="C2661" s="32" t="s">
        <v>631</v>
      </c>
      <c r="D2661" s="32">
        <v>527587</v>
      </c>
      <c r="E2661" s="33" t="s">
        <v>10074</v>
      </c>
    </row>
    <row r="2662" spans="1:5" ht="15" x14ac:dyDescent="0.25">
      <c r="A2662" s="32" t="s">
        <v>3801</v>
      </c>
      <c r="B2662" s="32" t="s">
        <v>1252</v>
      </c>
      <c r="C2662" s="32" t="s">
        <v>3801</v>
      </c>
      <c r="D2662" s="32">
        <v>111071</v>
      </c>
      <c r="E2662" s="33" t="s">
        <v>10074</v>
      </c>
    </row>
    <row r="2663" spans="1:5" ht="15" x14ac:dyDescent="0.25">
      <c r="A2663" s="32" t="s">
        <v>978</v>
      </c>
      <c r="B2663" s="32" t="s">
        <v>1196</v>
      </c>
      <c r="C2663" s="32" t="s">
        <v>978</v>
      </c>
      <c r="D2663" s="32">
        <v>190580</v>
      </c>
      <c r="E2663" s="33" t="s">
        <v>10074</v>
      </c>
    </row>
    <row r="2664" spans="1:5" ht="15" x14ac:dyDescent="0.25">
      <c r="A2664" s="32" t="s">
        <v>167</v>
      </c>
      <c r="B2664" s="32" t="s">
        <v>1196</v>
      </c>
      <c r="C2664" s="32" t="s">
        <v>167</v>
      </c>
      <c r="D2664" s="32">
        <v>191001</v>
      </c>
      <c r="E2664" s="33" t="s">
        <v>10074</v>
      </c>
    </row>
    <row r="2665" spans="1:5" ht="15" x14ac:dyDescent="0.25">
      <c r="A2665" s="32" t="s">
        <v>1223</v>
      </c>
      <c r="B2665" s="32" t="s">
        <v>1222</v>
      </c>
      <c r="C2665" s="32" t="s">
        <v>1223</v>
      </c>
      <c r="D2665" s="32">
        <v>528528</v>
      </c>
      <c r="E2665" s="33" t="s">
        <v>10074</v>
      </c>
    </row>
    <row r="2666" spans="1:5" ht="15" x14ac:dyDescent="0.25">
      <c r="A2666" s="32" t="s">
        <v>6279</v>
      </c>
      <c r="B2666" s="32" t="s">
        <v>1196</v>
      </c>
      <c r="C2666" s="32" t="s">
        <v>6279</v>
      </c>
      <c r="D2666" s="32">
        <v>192548</v>
      </c>
      <c r="E2666" s="33" t="s">
        <v>10074</v>
      </c>
    </row>
    <row r="2667" spans="1:5" ht="15" x14ac:dyDescent="0.25">
      <c r="A2667" s="32" t="s">
        <v>879</v>
      </c>
      <c r="B2667" s="32" t="s">
        <v>1185</v>
      </c>
      <c r="C2667" s="32" t="s">
        <v>879</v>
      </c>
      <c r="D2667" s="32">
        <v>733007</v>
      </c>
      <c r="E2667" s="33" t="s">
        <v>10074</v>
      </c>
    </row>
    <row r="2668" spans="1:5" ht="15" x14ac:dyDescent="0.25">
      <c r="A2668" s="32" t="s">
        <v>2477</v>
      </c>
      <c r="B2668" s="32" t="s">
        <v>1129</v>
      </c>
      <c r="C2668" s="32" t="s">
        <v>2477</v>
      </c>
      <c r="D2668" s="32">
        <v>682529</v>
      </c>
      <c r="E2668" s="33" t="s">
        <v>10074</v>
      </c>
    </row>
    <row r="2669" spans="1:5" ht="15" x14ac:dyDescent="0.25">
      <c r="A2669" s="32" t="s">
        <v>3726</v>
      </c>
      <c r="B2669" s="32" t="s">
        <v>80</v>
      </c>
      <c r="C2669" s="32" t="s">
        <v>3726</v>
      </c>
      <c r="D2669" s="32">
        <v>57860</v>
      </c>
      <c r="E2669" s="33" t="s">
        <v>10074</v>
      </c>
    </row>
    <row r="2670" spans="1:5" ht="15" x14ac:dyDescent="0.25">
      <c r="A2670" s="32" t="s">
        <v>209</v>
      </c>
      <c r="B2670" s="32" t="s">
        <v>1291</v>
      </c>
      <c r="C2670" s="32" t="s">
        <v>209</v>
      </c>
      <c r="D2670" s="32">
        <v>130003</v>
      </c>
      <c r="E2670" s="33" t="s">
        <v>10073</v>
      </c>
    </row>
    <row r="2671" spans="1:5" ht="15" x14ac:dyDescent="0.25">
      <c r="A2671" s="32" t="s">
        <v>516</v>
      </c>
      <c r="B2671" s="32" t="s">
        <v>1165</v>
      </c>
      <c r="C2671" s="32" t="s">
        <v>516</v>
      </c>
      <c r="D2671" s="32">
        <v>252608</v>
      </c>
      <c r="E2671" s="33" t="s">
        <v>10074</v>
      </c>
    </row>
    <row r="2672" spans="1:5" ht="15" x14ac:dyDescent="0.25">
      <c r="A2672" s="32" t="s">
        <v>3684</v>
      </c>
      <c r="B2672" s="32" t="s">
        <v>1228</v>
      </c>
      <c r="C2672" s="32" t="s">
        <v>3684</v>
      </c>
      <c r="D2672" s="32">
        <v>416080</v>
      </c>
      <c r="E2672" s="33" t="s">
        <v>10074</v>
      </c>
    </row>
    <row r="2673" spans="1:5" ht="15" x14ac:dyDescent="0.25">
      <c r="A2673" s="32" t="s">
        <v>853</v>
      </c>
      <c r="B2673" s="32" t="s">
        <v>1218</v>
      </c>
      <c r="C2673" s="32" t="s">
        <v>853</v>
      </c>
      <c r="D2673" s="32">
        <v>232509</v>
      </c>
      <c r="E2673" s="33" t="s">
        <v>10074</v>
      </c>
    </row>
    <row r="2674" spans="1:5" ht="15" x14ac:dyDescent="0.25">
      <c r="A2674" s="32" t="s">
        <v>5178</v>
      </c>
      <c r="B2674" s="32" t="s">
        <v>1259</v>
      </c>
      <c r="C2674" s="32" t="s">
        <v>5178</v>
      </c>
      <c r="D2674" s="32">
        <v>544529</v>
      </c>
      <c r="E2674" s="33" t="s">
        <v>10074</v>
      </c>
    </row>
    <row r="2675" spans="1:5" ht="15" x14ac:dyDescent="0.25">
      <c r="A2675" s="32" t="s">
        <v>8238</v>
      </c>
      <c r="B2675" s="32" t="s">
        <v>1291</v>
      </c>
      <c r="C2675" s="32" t="s">
        <v>8238</v>
      </c>
      <c r="D2675" s="32">
        <v>133508</v>
      </c>
      <c r="E2675" s="33" t="s">
        <v>10074</v>
      </c>
    </row>
    <row r="2676" spans="1:5" ht="15" x14ac:dyDescent="0.25">
      <c r="A2676" s="32" t="s">
        <v>440</v>
      </c>
      <c r="B2676" s="32" t="s">
        <v>1285</v>
      </c>
      <c r="C2676" s="32" t="s">
        <v>440</v>
      </c>
      <c r="D2676" s="32">
        <v>763507</v>
      </c>
      <c r="E2676" s="33" t="s">
        <v>10074</v>
      </c>
    </row>
    <row r="2677" spans="1:5" ht="15" x14ac:dyDescent="0.25">
      <c r="A2677" s="32" t="s">
        <v>759</v>
      </c>
      <c r="B2677" s="32" t="s">
        <v>50</v>
      </c>
      <c r="C2677" s="32" t="s">
        <v>759</v>
      </c>
      <c r="D2677" s="32">
        <v>155209</v>
      </c>
      <c r="E2677" s="33" t="s">
        <v>10074</v>
      </c>
    </row>
    <row r="2678" spans="1:5" ht="15" x14ac:dyDescent="0.25">
      <c r="A2678" s="32" t="s">
        <v>593</v>
      </c>
      <c r="B2678" s="32" t="s">
        <v>80</v>
      </c>
      <c r="C2678" s="32" t="s">
        <v>593</v>
      </c>
      <c r="D2678" s="32">
        <v>50026</v>
      </c>
      <c r="E2678" s="33" t="s">
        <v>10073</v>
      </c>
    </row>
    <row r="2679" spans="1:5" ht="15" x14ac:dyDescent="0.25">
      <c r="A2679" s="32" t="s">
        <v>3374</v>
      </c>
      <c r="B2679" s="32" t="s">
        <v>80</v>
      </c>
      <c r="C2679" s="32" t="s">
        <v>3374</v>
      </c>
      <c r="D2679" s="32">
        <v>53027</v>
      </c>
      <c r="E2679" s="33" t="s">
        <v>10074</v>
      </c>
    </row>
    <row r="2680" spans="1:5" ht="15" x14ac:dyDescent="0.25">
      <c r="A2680" s="32" t="s">
        <v>79</v>
      </c>
      <c r="B2680" s="32" t="s">
        <v>80</v>
      </c>
      <c r="C2680" s="32" t="s">
        <v>79</v>
      </c>
      <c r="D2680" s="32">
        <v>57841</v>
      </c>
      <c r="E2680" s="33" t="s">
        <v>10074</v>
      </c>
    </row>
    <row r="2681" spans="1:5" ht="15" x14ac:dyDescent="0.25">
      <c r="A2681" s="32" t="s">
        <v>1924</v>
      </c>
      <c r="B2681" s="32" t="s">
        <v>1252</v>
      </c>
      <c r="C2681" s="32" t="s">
        <v>1924</v>
      </c>
      <c r="D2681" s="32">
        <v>111171</v>
      </c>
      <c r="E2681" s="33" t="s">
        <v>10074</v>
      </c>
    </row>
    <row r="2682" spans="1:5" ht="15" x14ac:dyDescent="0.25">
      <c r="A2682" s="32" t="s">
        <v>3267</v>
      </c>
      <c r="B2682" s="32" t="s">
        <v>80</v>
      </c>
      <c r="C2682" s="32" t="s">
        <v>3267</v>
      </c>
      <c r="D2682" s="32">
        <v>53827</v>
      </c>
      <c r="E2682" s="33" t="s">
        <v>10074</v>
      </c>
    </row>
    <row r="2683" spans="1:5" ht="15" x14ac:dyDescent="0.25">
      <c r="A2683" s="32" t="s">
        <v>569</v>
      </c>
      <c r="B2683" s="32" t="s">
        <v>1129</v>
      </c>
      <c r="C2683" s="32" t="s">
        <v>569</v>
      </c>
      <c r="D2683" s="32">
        <v>682018</v>
      </c>
      <c r="E2683" s="33" t="s">
        <v>10074</v>
      </c>
    </row>
    <row r="2684" spans="1:5" ht="15" x14ac:dyDescent="0.25">
      <c r="A2684" s="32" t="s">
        <v>153</v>
      </c>
      <c r="B2684" s="32" t="s">
        <v>50</v>
      </c>
      <c r="C2684" s="32" t="s">
        <v>153</v>
      </c>
      <c r="D2684" s="32">
        <v>154670</v>
      </c>
      <c r="E2684" s="33" t="s">
        <v>10074</v>
      </c>
    </row>
    <row r="2685" spans="1:5" ht="15" x14ac:dyDescent="0.25">
      <c r="A2685" s="32" t="s">
        <v>7218</v>
      </c>
      <c r="B2685" s="32" t="s">
        <v>1165</v>
      </c>
      <c r="C2685" s="32" t="s">
        <v>7218</v>
      </c>
      <c r="D2685" s="32">
        <v>254037</v>
      </c>
      <c r="E2685" s="33" t="s">
        <v>10074</v>
      </c>
    </row>
    <row r="2686" spans="1:5" ht="15" x14ac:dyDescent="0.25">
      <c r="A2686" s="32" t="s">
        <v>1877</v>
      </c>
      <c r="B2686" s="32" t="s">
        <v>1252</v>
      </c>
      <c r="C2686" s="32" t="s">
        <v>1877</v>
      </c>
      <c r="D2686" s="32">
        <v>110861</v>
      </c>
      <c r="E2686" s="33" t="s">
        <v>10074</v>
      </c>
    </row>
    <row r="2687" spans="1:5" ht="15" x14ac:dyDescent="0.25">
      <c r="A2687" s="32" t="s">
        <v>8268</v>
      </c>
      <c r="B2687" s="32" t="s">
        <v>1165</v>
      </c>
      <c r="C2687" s="32" t="s">
        <v>8268</v>
      </c>
      <c r="D2687" s="32">
        <v>252237</v>
      </c>
      <c r="E2687" s="33" t="s">
        <v>10074</v>
      </c>
    </row>
    <row r="2688" spans="1:5" ht="15" x14ac:dyDescent="0.25">
      <c r="A2688" s="32" t="s">
        <v>968</v>
      </c>
      <c r="B2688" s="32" t="s">
        <v>1306</v>
      </c>
      <c r="C2688" s="32" t="s">
        <v>968</v>
      </c>
      <c r="D2688" s="32">
        <v>83001</v>
      </c>
      <c r="E2688" s="33" t="s">
        <v>10073</v>
      </c>
    </row>
    <row r="2689" spans="1:5" ht="15" x14ac:dyDescent="0.25">
      <c r="A2689" s="32" t="s">
        <v>1242</v>
      </c>
      <c r="B2689" s="32" t="s">
        <v>1185</v>
      </c>
      <c r="C2689" s="32" t="s">
        <v>1242</v>
      </c>
      <c r="D2689" s="32">
        <v>733501</v>
      </c>
      <c r="E2689" s="33" t="s">
        <v>10074</v>
      </c>
    </row>
    <row r="2690" spans="1:5" ht="15" x14ac:dyDescent="0.25">
      <c r="A2690" s="32" t="s">
        <v>1222</v>
      </c>
      <c r="B2690" s="32" t="s">
        <v>80</v>
      </c>
      <c r="C2690" s="32" t="s">
        <v>1222</v>
      </c>
      <c r="D2690" s="32">
        <v>54840</v>
      </c>
      <c r="E2690" s="33" t="s">
        <v>10074</v>
      </c>
    </row>
    <row r="2691" spans="1:5" ht="15" x14ac:dyDescent="0.25">
      <c r="A2691" s="32" t="s">
        <v>430</v>
      </c>
      <c r="B2691" s="32" t="s">
        <v>1165</v>
      </c>
      <c r="C2691" s="32" t="s">
        <v>430</v>
      </c>
      <c r="D2691" s="32">
        <v>252437</v>
      </c>
      <c r="E2691" s="33" t="s">
        <v>10073</v>
      </c>
    </row>
    <row r="2692" spans="1:5" ht="15" x14ac:dyDescent="0.25">
      <c r="A2692" s="32" t="s">
        <v>728</v>
      </c>
      <c r="B2692" s="32" t="s">
        <v>1129</v>
      </c>
      <c r="C2692" s="32" t="s">
        <v>728</v>
      </c>
      <c r="D2692" s="32">
        <v>683511</v>
      </c>
      <c r="E2692" s="33" t="s">
        <v>10074</v>
      </c>
    </row>
    <row r="2693" spans="1:5" ht="15" x14ac:dyDescent="0.25">
      <c r="A2693" s="32" t="s">
        <v>89</v>
      </c>
      <c r="B2693" s="32" t="s">
        <v>1158</v>
      </c>
      <c r="C2693" s="32" t="s">
        <v>89</v>
      </c>
      <c r="D2693" s="32">
        <v>472001</v>
      </c>
      <c r="E2693" s="33" t="s">
        <v>10074</v>
      </c>
    </row>
    <row r="2694" spans="1:5" ht="15" x14ac:dyDescent="0.25">
      <c r="A2694" s="32" t="s">
        <v>5807</v>
      </c>
      <c r="B2694" s="32" t="s">
        <v>50</v>
      </c>
      <c r="C2694" s="32" t="s">
        <v>5807</v>
      </c>
      <c r="D2694" s="32">
        <v>153060</v>
      </c>
      <c r="E2694" s="33" t="s">
        <v>10074</v>
      </c>
    </row>
    <row r="2695" spans="1:5" ht="15" x14ac:dyDescent="0.25">
      <c r="A2695" s="32" t="s">
        <v>265</v>
      </c>
      <c r="B2695" s="32" t="s">
        <v>1129</v>
      </c>
      <c r="C2695" s="32" t="s">
        <v>265</v>
      </c>
      <c r="D2695" s="32">
        <v>686041</v>
      </c>
      <c r="E2695" s="33" t="s">
        <v>10074</v>
      </c>
    </row>
    <row r="2696" spans="1:5" ht="15" x14ac:dyDescent="0.25">
      <c r="A2696" s="32" t="s">
        <v>783</v>
      </c>
      <c r="B2696" s="32" t="s">
        <v>1129</v>
      </c>
      <c r="C2696" s="32" t="s">
        <v>783</v>
      </c>
      <c r="D2696" s="32">
        <v>687067</v>
      </c>
      <c r="E2696" s="33" t="s">
        <v>10074</v>
      </c>
    </row>
    <row r="2697" spans="1:5" ht="15" x14ac:dyDescent="0.25">
      <c r="A2697" s="32" t="s">
        <v>3319</v>
      </c>
      <c r="B2697" s="32" t="s">
        <v>1196</v>
      </c>
      <c r="C2697" s="32" t="s">
        <v>3319</v>
      </c>
      <c r="D2697" s="32">
        <v>195068</v>
      </c>
      <c r="E2697" s="33" t="s">
        <v>10074</v>
      </c>
    </row>
    <row r="2698" spans="1:5" ht="15" x14ac:dyDescent="0.25">
      <c r="A2698" s="32" t="s">
        <v>4187</v>
      </c>
      <c r="B2698" s="32" t="s">
        <v>1259</v>
      </c>
      <c r="C2698" s="32" t="s">
        <v>4187</v>
      </c>
      <c r="D2698" s="32">
        <v>544077</v>
      </c>
      <c r="E2698" s="33" t="s">
        <v>10074</v>
      </c>
    </row>
    <row r="2699" spans="1:5" ht="15" x14ac:dyDescent="0.25">
      <c r="A2699" s="32" t="s">
        <v>241</v>
      </c>
      <c r="B2699" s="32" t="s">
        <v>189</v>
      </c>
      <c r="C2699" s="32" t="s">
        <v>241</v>
      </c>
      <c r="D2699" s="32">
        <v>176027</v>
      </c>
      <c r="E2699" s="33" t="s">
        <v>10073</v>
      </c>
    </row>
    <row r="2700" spans="1:5" ht="15" x14ac:dyDescent="0.25">
      <c r="A2700" s="32" t="s">
        <v>2393</v>
      </c>
      <c r="B2700" s="32" t="s">
        <v>1222</v>
      </c>
      <c r="C2700" s="32" t="s">
        <v>2393</v>
      </c>
      <c r="D2700" s="32">
        <v>525007</v>
      </c>
      <c r="E2700" s="33" t="s">
        <v>10074</v>
      </c>
    </row>
    <row r="2701" spans="1:5" ht="15" x14ac:dyDescent="0.25">
      <c r="A2701" s="32" t="s">
        <v>7330</v>
      </c>
      <c r="B2701" s="32" t="s">
        <v>1222</v>
      </c>
      <c r="C2701" s="32" t="s">
        <v>7330</v>
      </c>
      <c r="D2701" s="32">
        <v>521028</v>
      </c>
      <c r="E2701" s="33" t="s">
        <v>10074</v>
      </c>
    </row>
    <row r="2702" spans="1:5" ht="15" x14ac:dyDescent="0.25">
      <c r="A2702" s="32" t="s">
        <v>7601</v>
      </c>
      <c r="B2702" s="32" t="s">
        <v>80</v>
      </c>
      <c r="C2702" s="32" t="s">
        <v>7601</v>
      </c>
      <c r="D2702" s="32">
        <v>52827</v>
      </c>
      <c r="E2702" s="33" t="s">
        <v>10074</v>
      </c>
    </row>
    <row r="2703" spans="1:5" ht="15" x14ac:dyDescent="0.25">
      <c r="A2703" s="32" t="s">
        <v>2974</v>
      </c>
      <c r="B2703" s="32" t="s">
        <v>1379</v>
      </c>
      <c r="C2703" s="32" t="s">
        <v>2974</v>
      </c>
      <c r="D2703" s="32">
        <v>181038</v>
      </c>
      <c r="E2703" s="33" t="s">
        <v>10074</v>
      </c>
    </row>
    <row r="2704" spans="1:5" ht="15" x14ac:dyDescent="0.25">
      <c r="A2704" s="32" t="s">
        <v>3585</v>
      </c>
      <c r="B2704" s="32" t="s">
        <v>1151</v>
      </c>
      <c r="C2704" s="32" t="s">
        <v>3585</v>
      </c>
      <c r="D2704" s="32">
        <v>441017</v>
      </c>
      <c r="E2704" s="33" t="s">
        <v>10074</v>
      </c>
    </row>
    <row r="2705" spans="1:5" ht="15" x14ac:dyDescent="0.25">
      <c r="A2705" s="32" t="s">
        <v>8299</v>
      </c>
      <c r="B2705" s="32" t="s">
        <v>1252</v>
      </c>
      <c r="C2705" s="32" t="s">
        <v>8299</v>
      </c>
      <c r="D2705" s="32">
        <v>110611</v>
      </c>
      <c r="E2705" s="33" t="s">
        <v>10074</v>
      </c>
    </row>
    <row r="2706" spans="1:5" ht="15" x14ac:dyDescent="0.25">
      <c r="A2706" s="32" t="s">
        <v>3852</v>
      </c>
      <c r="B2706" s="32" t="s">
        <v>1196</v>
      </c>
      <c r="C2706" s="32" t="s">
        <v>3852</v>
      </c>
      <c r="D2706" s="32">
        <v>192047</v>
      </c>
      <c r="E2706" s="33" t="s">
        <v>10074</v>
      </c>
    </row>
    <row r="2707" spans="1:5" ht="15" x14ac:dyDescent="0.25">
      <c r="A2707" s="32" t="s">
        <v>6157</v>
      </c>
      <c r="B2707" s="32" t="s">
        <v>1395</v>
      </c>
      <c r="C2707" s="32" t="s">
        <v>6157</v>
      </c>
      <c r="D2707" s="32">
        <v>664028</v>
      </c>
      <c r="E2707" s="33" t="s">
        <v>10074</v>
      </c>
    </row>
    <row r="2708" spans="1:5" ht="15" x14ac:dyDescent="0.25">
      <c r="A2708" s="32" t="s">
        <v>2623</v>
      </c>
      <c r="B2708" s="32" t="s">
        <v>1358</v>
      </c>
      <c r="C2708" s="32" t="s">
        <v>2623</v>
      </c>
      <c r="D2708" s="32">
        <v>851037</v>
      </c>
      <c r="E2708" s="33" t="s">
        <v>10074</v>
      </c>
    </row>
    <row r="2709" spans="1:5" ht="15" x14ac:dyDescent="0.25">
      <c r="A2709" s="32" t="s">
        <v>265</v>
      </c>
      <c r="B2709" s="32" t="s">
        <v>1129</v>
      </c>
      <c r="C2709" s="32" t="s">
        <v>265</v>
      </c>
      <c r="D2709" s="32">
        <v>686057</v>
      </c>
      <c r="E2709" s="33" t="s">
        <v>10074</v>
      </c>
    </row>
    <row r="2710" spans="1:5" ht="15" x14ac:dyDescent="0.25">
      <c r="A2710" s="32" t="s">
        <v>688</v>
      </c>
      <c r="B2710" s="32" t="s">
        <v>1285</v>
      </c>
      <c r="C2710" s="32" t="s">
        <v>688</v>
      </c>
      <c r="D2710" s="32">
        <v>763532</v>
      </c>
      <c r="E2710" s="33" t="s">
        <v>10074</v>
      </c>
    </row>
    <row r="2711" spans="1:5" ht="15" x14ac:dyDescent="0.25">
      <c r="A2711" s="32" t="s">
        <v>87</v>
      </c>
      <c r="B2711" s="32" t="s">
        <v>50</v>
      </c>
      <c r="C2711" s="32" t="s">
        <v>87</v>
      </c>
      <c r="D2711" s="32">
        <v>152420</v>
      </c>
      <c r="E2711" s="33" t="s">
        <v>10074</v>
      </c>
    </row>
    <row r="2712" spans="1:5" ht="15" x14ac:dyDescent="0.25">
      <c r="A2712" s="32" t="s">
        <v>249</v>
      </c>
      <c r="B2712" s="32" t="s">
        <v>50</v>
      </c>
      <c r="C2712" s="32" t="s">
        <v>249</v>
      </c>
      <c r="D2712" s="32">
        <v>151401</v>
      </c>
      <c r="E2712" s="33" t="s">
        <v>10074</v>
      </c>
    </row>
    <row r="2713" spans="1:5" ht="15" x14ac:dyDescent="0.25">
      <c r="A2713" s="32" t="s">
        <v>6481</v>
      </c>
      <c r="B2713" s="32" t="s">
        <v>1306</v>
      </c>
      <c r="C2713" s="32" t="s">
        <v>6481</v>
      </c>
      <c r="D2713" s="32">
        <v>84080</v>
      </c>
      <c r="E2713" s="33" t="s">
        <v>10074</v>
      </c>
    </row>
    <row r="2714" spans="1:5" ht="15" x14ac:dyDescent="0.25">
      <c r="A2714" s="32" t="s">
        <v>604</v>
      </c>
      <c r="B2714" s="32" t="s">
        <v>2963</v>
      </c>
      <c r="C2714" s="32" t="s">
        <v>604</v>
      </c>
      <c r="D2714" s="32">
        <v>952008</v>
      </c>
      <c r="E2714" s="33" t="s">
        <v>10074</v>
      </c>
    </row>
    <row r="2715" spans="1:5" ht="15" x14ac:dyDescent="0.25">
      <c r="A2715" s="32" t="s">
        <v>604</v>
      </c>
      <c r="B2715" s="32" t="s">
        <v>50</v>
      </c>
      <c r="C2715" s="32" t="s">
        <v>604</v>
      </c>
      <c r="D2715" s="32">
        <v>152660</v>
      </c>
      <c r="E2715" s="33" t="s">
        <v>10074</v>
      </c>
    </row>
    <row r="2716" spans="1:5" ht="15" x14ac:dyDescent="0.25">
      <c r="A2716" s="32" t="s">
        <v>2146</v>
      </c>
      <c r="B2716" s="32" t="s">
        <v>1129</v>
      </c>
      <c r="C2716" s="32" t="s">
        <v>2146</v>
      </c>
      <c r="D2716" s="32">
        <v>686507</v>
      </c>
      <c r="E2716" s="33" t="s">
        <v>10074</v>
      </c>
    </row>
    <row r="2717" spans="1:5" ht="15" x14ac:dyDescent="0.25">
      <c r="A2717" s="32" t="s">
        <v>197</v>
      </c>
      <c r="B2717" s="32" t="s">
        <v>1285</v>
      </c>
      <c r="C2717" s="32" t="s">
        <v>197</v>
      </c>
      <c r="D2717" s="32">
        <v>763579</v>
      </c>
      <c r="E2717" s="33" t="s">
        <v>10074</v>
      </c>
    </row>
    <row r="2718" spans="1:5" ht="15" x14ac:dyDescent="0.25">
      <c r="A2718" s="32" t="s">
        <v>706</v>
      </c>
      <c r="B2718" s="32" t="s">
        <v>1222</v>
      </c>
      <c r="C2718" s="32" t="s">
        <v>706</v>
      </c>
      <c r="D2718" s="32">
        <v>520017</v>
      </c>
      <c r="E2718" s="33" t="s">
        <v>10073</v>
      </c>
    </row>
    <row r="2719" spans="1:5" ht="15" x14ac:dyDescent="0.25">
      <c r="A2719" s="32" t="s">
        <v>1044</v>
      </c>
      <c r="B2719" s="32" t="s">
        <v>1165</v>
      </c>
      <c r="C2719" s="32" t="s">
        <v>1044</v>
      </c>
      <c r="D2719" s="32">
        <v>251260</v>
      </c>
      <c r="E2719" s="33" t="s">
        <v>10074</v>
      </c>
    </row>
    <row r="2720" spans="1:5" ht="15" x14ac:dyDescent="0.25">
      <c r="A2720" s="32" t="s">
        <v>35</v>
      </c>
      <c r="B2720" s="32" t="s">
        <v>189</v>
      </c>
      <c r="C2720" s="32" t="s">
        <v>35</v>
      </c>
      <c r="D2720" s="32">
        <v>172028</v>
      </c>
      <c r="E2720" s="33" t="s">
        <v>10074</v>
      </c>
    </row>
    <row r="2721" spans="1:5" ht="15" x14ac:dyDescent="0.25">
      <c r="A2721" s="32" t="s">
        <v>1103</v>
      </c>
      <c r="B2721" s="32" t="s">
        <v>1285</v>
      </c>
      <c r="C2721" s="32" t="s">
        <v>1103</v>
      </c>
      <c r="D2721" s="32">
        <v>760508</v>
      </c>
      <c r="E2721" s="33" t="s">
        <v>10074</v>
      </c>
    </row>
    <row r="2722" spans="1:5" ht="15" x14ac:dyDescent="0.25">
      <c r="A2722" s="32" t="s">
        <v>8326</v>
      </c>
      <c r="B2722" s="32" t="s">
        <v>1278</v>
      </c>
      <c r="C2722" s="32" t="s">
        <v>8326</v>
      </c>
      <c r="D2722" s="32">
        <v>202050</v>
      </c>
      <c r="E2722" s="33" t="s">
        <v>10074</v>
      </c>
    </row>
    <row r="2723" spans="1:5" ht="15" x14ac:dyDescent="0.25">
      <c r="A2723" s="32" t="s">
        <v>813</v>
      </c>
      <c r="B2723" s="32" t="s">
        <v>1285</v>
      </c>
      <c r="C2723" s="32" t="s">
        <v>813</v>
      </c>
      <c r="D2723" s="32">
        <v>761557</v>
      </c>
      <c r="E2723" s="33" t="s">
        <v>10074</v>
      </c>
    </row>
    <row r="2724" spans="1:5" ht="15" x14ac:dyDescent="0.25">
      <c r="A2724" s="32" t="s">
        <v>193</v>
      </c>
      <c r="B2724" s="32" t="s">
        <v>1196</v>
      </c>
      <c r="C2724" s="32" t="s">
        <v>193</v>
      </c>
      <c r="D2724" s="32">
        <v>191078</v>
      </c>
      <c r="E2724" s="33" t="s">
        <v>10073</v>
      </c>
    </row>
    <row r="2725" spans="1:5" ht="15" x14ac:dyDescent="0.25">
      <c r="A2725" s="32" t="s">
        <v>5088</v>
      </c>
      <c r="B2725" s="32" t="s">
        <v>1259</v>
      </c>
      <c r="C2725" s="32" t="s">
        <v>5088</v>
      </c>
      <c r="D2725" s="32">
        <v>544010</v>
      </c>
      <c r="E2725" s="33" t="s">
        <v>10074</v>
      </c>
    </row>
    <row r="2726" spans="1:5" ht="15" x14ac:dyDescent="0.25">
      <c r="A2726" s="32" t="s">
        <v>1218</v>
      </c>
      <c r="B2726" s="32" t="s">
        <v>1291</v>
      </c>
      <c r="C2726" s="32" t="s">
        <v>1218</v>
      </c>
      <c r="D2726" s="32">
        <v>132507</v>
      </c>
      <c r="E2726" s="33" t="s">
        <v>10074</v>
      </c>
    </row>
    <row r="2727" spans="1:5" ht="15" x14ac:dyDescent="0.25">
      <c r="A2727" s="32" t="s">
        <v>3472</v>
      </c>
      <c r="B2727" s="32" t="s">
        <v>1165</v>
      </c>
      <c r="C2727" s="32" t="s">
        <v>3472</v>
      </c>
      <c r="D2727" s="32">
        <v>254047</v>
      </c>
      <c r="E2727" s="33" t="s">
        <v>10074</v>
      </c>
    </row>
    <row r="2728" spans="1:5" ht="15" x14ac:dyDescent="0.25">
      <c r="A2728" s="32" t="s">
        <v>299</v>
      </c>
      <c r="B2728" s="32" t="s">
        <v>1137</v>
      </c>
      <c r="C2728" s="32" t="s">
        <v>299</v>
      </c>
      <c r="D2728" s="32">
        <v>706057</v>
      </c>
      <c r="E2728" s="33" t="s">
        <v>10073</v>
      </c>
    </row>
    <row r="2729" spans="1:5" ht="15" x14ac:dyDescent="0.25">
      <c r="A2729" s="32" t="s">
        <v>1422</v>
      </c>
      <c r="B2729" s="32" t="s">
        <v>80</v>
      </c>
      <c r="C2729" s="32" t="s">
        <v>1422</v>
      </c>
      <c r="D2729" s="32">
        <v>55028</v>
      </c>
      <c r="E2729" s="33" t="s">
        <v>10074</v>
      </c>
    </row>
    <row r="2730" spans="1:5" ht="15" x14ac:dyDescent="0.25">
      <c r="A2730" s="32" t="s">
        <v>203</v>
      </c>
      <c r="B2730" s="32" t="s">
        <v>1165</v>
      </c>
      <c r="C2730" s="32" t="s">
        <v>203</v>
      </c>
      <c r="D2730" s="32">
        <v>251827</v>
      </c>
      <c r="E2730" s="33" t="s">
        <v>10074</v>
      </c>
    </row>
    <row r="2731" spans="1:5" ht="15" x14ac:dyDescent="0.25">
      <c r="A2731" s="32" t="s">
        <v>2461</v>
      </c>
      <c r="B2731" s="32" t="s">
        <v>80</v>
      </c>
      <c r="C2731" s="32" t="s">
        <v>2461</v>
      </c>
      <c r="D2731" s="32">
        <v>54810</v>
      </c>
      <c r="E2731" s="33" t="s">
        <v>10074</v>
      </c>
    </row>
    <row r="2732" spans="1:5" ht="15" x14ac:dyDescent="0.25">
      <c r="A2732" s="32" t="s">
        <v>926</v>
      </c>
      <c r="B2732" s="32" t="s">
        <v>1196</v>
      </c>
      <c r="C2732" s="32" t="s">
        <v>926</v>
      </c>
      <c r="D2732" s="32">
        <v>191049</v>
      </c>
      <c r="E2732" s="33" t="s">
        <v>10073</v>
      </c>
    </row>
    <row r="2733" spans="1:5" ht="15" x14ac:dyDescent="0.25">
      <c r="A2733" s="32" t="s">
        <v>3897</v>
      </c>
      <c r="B2733" s="32" t="s">
        <v>1222</v>
      </c>
      <c r="C2733" s="32" t="s">
        <v>3897</v>
      </c>
      <c r="D2733" s="32">
        <v>528068</v>
      </c>
      <c r="E2733" s="33" t="s">
        <v>10074</v>
      </c>
    </row>
    <row r="2734" spans="1:5" ht="15" x14ac:dyDescent="0.25">
      <c r="A2734" s="32" t="s">
        <v>3726</v>
      </c>
      <c r="B2734" s="32" t="s">
        <v>80</v>
      </c>
      <c r="C2734" s="32" t="s">
        <v>3726</v>
      </c>
      <c r="D2734" s="32">
        <v>57869</v>
      </c>
      <c r="E2734" s="33" t="s">
        <v>10074</v>
      </c>
    </row>
    <row r="2735" spans="1:5" ht="15" x14ac:dyDescent="0.25">
      <c r="A2735" s="32" t="s">
        <v>394</v>
      </c>
      <c r="B2735" s="32" t="s">
        <v>1379</v>
      </c>
      <c r="C2735" s="32" t="s">
        <v>394</v>
      </c>
      <c r="D2735" s="32">
        <v>180007</v>
      </c>
      <c r="E2735" s="33" t="s">
        <v>10074</v>
      </c>
    </row>
    <row r="2736" spans="1:5" ht="15" x14ac:dyDescent="0.25">
      <c r="A2736" s="32" t="s">
        <v>8365</v>
      </c>
      <c r="B2736" s="32" t="s">
        <v>80</v>
      </c>
      <c r="C2736" s="32" t="s">
        <v>8365</v>
      </c>
      <c r="D2736" s="32">
        <v>56067</v>
      </c>
      <c r="E2736" s="33" t="s">
        <v>10074</v>
      </c>
    </row>
    <row r="2737" spans="1:5" ht="15" x14ac:dyDescent="0.25">
      <c r="A2737" s="32" t="s">
        <v>3149</v>
      </c>
      <c r="B2737" s="32" t="s">
        <v>1196</v>
      </c>
      <c r="C2737" s="32" t="s">
        <v>3149</v>
      </c>
      <c r="D2737" s="32">
        <v>190550</v>
      </c>
      <c r="E2737" s="33" t="s">
        <v>10074</v>
      </c>
    </row>
    <row r="2738" spans="1:5" ht="15" x14ac:dyDescent="0.25">
      <c r="A2738" s="32" t="s">
        <v>4475</v>
      </c>
      <c r="B2738" s="32" t="s">
        <v>1291</v>
      </c>
      <c r="C2738" s="32" t="s">
        <v>4475</v>
      </c>
      <c r="D2738" s="32">
        <v>134067</v>
      </c>
      <c r="E2738" s="33" t="s">
        <v>10074</v>
      </c>
    </row>
    <row r="2739" spans="1:5" ht="15" x14ac:dyDescent="0.25">
      <c r="A2739" s="32" t="s">
        <v>637</v>
      </c>
      <c r="B2739" s="32" t="s">
        <v>189</v>
      </c>
      <c r="C2739" s="32" t="s">
        <v>637</v>
      </c>
      <c r="D2739" s="32">
        <v>171007</v>
      </c>
      <c r="E2739" s="33" t="s">
        <v>10074</v>
      </c>
    </row>
    <row r="2740" spans="1:5" ht="15" x14ac:dyDescent="0.25">
      <c r="A2740" s="32" t="s">
        <v>2060</v>
      </c>
      <c r="B2740" s="32" t="s">
        <v>1379</v>
      </c>
      <c r="C2740" s="32" t="s">
        <v>2060</v>
      </c>
      <c r="D2740" s="32">
        <v>184018</v>
      </c>
      <c r="E2740" s="33" t="s">
        <v>10074</v>
      </c>
    </row>
    <row r="2741" spans="1:5" ht="15" x14ac:dyDescent="0.25">
      <c r="A2741" s="32" t="s">
        <v>645</v>
      </c>
      <c r="B2741" s="32" t="s">
        <v>50</v>
      </c>
      <c r="C2741" s="32" t="s">
        <v>645</v>
      </c>
      <c r="D2741" s="32">
        <v>152287</v>
      </c>
      <c r="E2741" s="33" t="s">
        <v>10074</v>
      </c>
    </row>
    <row r="2742" spans="1:5" ht="15" x14ac:dyDescent="0.25">
      <c r="A2742" s="32" t="s">
        <v>4897</v>
      </c>
      <c r="B2742" s="32" t="s">
        <v>80</v>
      </c>
      <c r="C2742" s="32" t="s">
        <v>4897</v>
      </c>
      <c r="D2742" s="32">
        <v>55820</v>
      </c>
      <c r="E2742" s="33" t="s">
        <v>10074</v>
      </c>
    </row>
    <row r="2743" spans="1:5" ht="15" x14ac:dyDescent="0.25">
      <c r="A2743" s="32" t="s">
        <v>3820</v>
      </c>
      <c r="B2743" s="32" t="s">
        <v>80</v>
      </c>
      <c r="C2743" s="32" t="s">
        <v>3820</v>
      </c>
      <c r="D2743" s="32">
        <v>55078</v>
      </c>
      <c r="E2743" s="33" t="s">
        <v>10074</v>
      </c>
    </row>
    <row r="2744" spans="1:5" ht="15" x14ac:dyDescent="0.25">
      <c r="A2744" s="32" t="s">
        <v>3965</v>
      </c>
      <c r="B2744" s="32" t="s">
        <v>1137</v>
      </c>
      <c r="C2744" s="32" t="s">
        <v>3965</v>
      </c>
      <c r="D2744" s="32">
        <v>703017</v>
      </c>
      <c r="E2744" s="33" t="s">
        <v>10074</v>
      </c>
    </row>
    <row r="2745" spans="1:5" ht="15" x14ac:dyDescent="0.25">
      <c r="A2745" s="32" t="s">
        <v>167</v>
      </c>
      <c r="B2745" s="32" t="s">
        <v>1196</v>
      </c>
      <c r="C2745" s="32" t="s">
        <v>167</v>
      </c>
      <c r="D2745" s="32">
        <v>191008</v>
      </c>
      <c r="E2745" s="33" t="s">
        <v>10074</v>
      </c>
    </row>
    <row r="2746" spans="1:5" ht="15" x14ac:dyDescent="0.25">
      <c r="A2746" s="32" t="s">
        <v>1949</v>
      </c>
      <c r="B2746" s="32" t="s">
        <v>80</v>
      </c>
      <c r="C2746" s="32" t="s">
        <v>1949</v>
      </c>
      <c r="D2746" s="32">
        <v>57058</v>
      </c>
      <c r="E2746" s="33" t="s">
        <v>10074</v>
      </c>
    </row>
    <row r="2747" spans="1:5" ht="15" x14ac:dyDescent="0.25">
      <c r="A2747" s="32" t="s">
        <v>472</v>
      </c>
      <c r="B2747" s="32" t="s">
        <v>1185</v>
      </c>
      <c r="C2747" s="32" t="s">
        <v>472</v>
      </c>
      <c r="D2747" s="32">
        <v>730008</v>
      </c>
      <c r="E2747" s="33" t="s">
        <v>10073</v>
      </c>
    </row>
    <row r="2748" spans="1:5" ht="15" x14ac:dyDescent="0.25">
      <c r="A2748" s="32" t="s">
        <v>4289</v>
      </c>
      <c r="B2748" s="32" t="s">
        <v>1158</v>
      </c>
      <c r="C2748" s="32" t="s">
        <v>4289</v>
      </c>
      <c r="D2748" s="32">
        <v>478040</v>
      </c>
      <c r="E2748" s="33" t="s">
        <v>10074</v>
      </c>
    </row>
    <row r="2749" spans="1:5" ht="15" x14ac:dyDescent="0.25">
      <c r="A2749" s="32" t="s">
        <v>682</v>
      </c>
      <c r="B2749" s="32" t="s">
        <v>50</v>
      </c>
      <c r="C2749" s="32" t="s">
        <v>682</v>
      </c>
      <c r="D2749" s="32">
        <v>152407</v>
      </c>
      <c r="E2749" s="33" t="s">
        <v>10074</v>
      </c>
    </row>
    <row r="2750" spans="1:5" ht="15" x14ac:dyDescent="0.25">
      <c r="A2750" s="32" t="s">
        <v>1312</v>
      </c>
      <c r="B2750" s="32" t="s">
        <v>1311</v>
      </c>
      <c r="C2750" s="32" t="s">
        <v>1312</v>
      </c>
      <c r="D2750" s="32">
        <v>274019</v>
      </c>
      <c r="E2750" s="33" t="s">
        <v>10074</v>
      </c>
    </row>
    <row r="2751" spans="1:5" ht="15" x14ac:dyDescent="0.25">
      <c r="A2751" s="32" t="s">
        <v>2729</v>
      </c>
      <c r="B2751" s="32" t="s">
        <v>1129</v>
      </c>
      <c r="C2751" s="32" t="s">
        <v>2729</v>
      </c>
      <c r="D2751" s="32">
        <v>681537</v>
      </c>
      <c r="E2751" s="33" t="s">
        <v>10074</v>
      </c>
    </row>
    <row r="2752" spans="1:5" ht="15" x14ac:dyDescent="0.25">
      <c r="A2752" s="32" t="s">
        <v>6237</v>
      </c>
      <c r="B2752" s="32" t="s">
        <v>1899</v>
      </c>
      <c r="C2752" s="32" t="s">
        <v>6237</v>
      </c>
      <c r="D2752" s="32">
        <v>812019</v>
      </c>
      <c r="E2752" s="33" t="s">
        <v>10074</v>
      </c>
    </row>
    <row r="2753" spans="1:5" ht="15" x14ac:dyDescent="0.25">
      <c r="A2753" s="32" t="s">
        <v>660</v>
      </c>
      <c r="B2753" s="32" t="s">
        <v>1222</v>
      </c>
      <c r="C2753" s="32" t="s">
        <v>660</v>
      </c>
      <c r="D2753" s="32">
        <v>527569</v>
      </c>
      <c r="E2753" s="33" t="s">
        <v>10074</v>
      </c>
    </row>
    <row r="2754" spans="1:5" ht="15" x14ac:dyDescent="0.25">
      <c r="A2754" s="32" t="s">
        <v>7405</v>
      </c>
      <c r="B2754" s="32" t="s">
        <v>1379</v>
      </c>
      <c r="C2754" s="32" t="s">
        <v>7405</v>
      </c>
      <c r="D2754" s="32">
        <v>185038</v>
      </c>
      <c r="E2754" s="33" t="s">
        <v>10074</v>
      </c>
    </row>
    <row r="2755" spans="1:5" ht="15" x14ac:dyDescent="0.25">
      <c r="A2755" s="32" t="s">
        <v>4337</v>
      </c>
      <c r="B2755" s="32" t="s">
        <v>1196</v>
      </c>
      <c r="C2755" s="32" t="s">
        <v>4337</v>
      </c>
      <c r="D2755" s="32">
        <v>192079</v>
      </c>
      <c r="E2755" s="33" t="s">
        <v>10074</v>
      </c>
    </row>
    <row r="2756" spans="1:5" ht="15" x14ac:dyDescent="0.25">
      <c r="A2756" s="32" t="s">
        <v>968</v>
      </c>
      <c r="B2756" s="32" t="s">
        <v>1306</v>
      </c>
      <c r="C2756" s="32" t="s">
        <v>968</v>
      </c>
      <c r="D2756" s="32">
        <v>83004</v>
      </c>
      <c r="E2756" s="33" t="s">
        <v>10073</v>
      </c>
    </row>
    <row r="2757" spans="1:5" ht="15" x14ac:dyDescent="0.25">
      <c r="A2757" s="32" t="s">
        <v>5716</v>
      </c>
      <c r="B2757" s="32" t="s">
        <v>1395</v>
      </c>
      <c r="C2757" s="32" t="s">
        <v>5716</v>
      </c>
      <c r="D2757" s="32">
        <v>663018</v>
      </c>
      <c r="E2757" s="33" t="s">
        <v>10074</v>
      </c>
    </row>
    <row r="2758" spans="1:5" ht="15" x14ac:dyDescent="0.25">
      <c r="A2758" s="32" t="s">
        <v>617</v>
      </c>
      <c r="B2758" s="32" t="s">
        <v>50</v>
      </c>
      <c r="C2758" s="32" t="s">
        <v>617</v>
      </c>
      <c r="D2758" s="32">
        <v>152207</v>
      </c>
      <c r="E2758" s="33" t="s">
        <v>10074</v>
      </c>
    </row>
    <row r="2759" spans="1:5" ht="15" x14ac:dyDescent="0.25">
      <c r="A2759" s="32" t="s">
        <v>2593</v>
      </c>
      <c r="B2759" s="32" t="s">
        <v>1228</v>
      </c>
      <c r="C2759" s="32" t="s">
        <v>2593</v>
      </c>
      <c r="D2759" s="32">
        <v>418068</v>
      </c>
      <c r="E2759" s="33" t="s">
        <v>10074</v>
      </c>
    </row>
    <row r="2760" spans="1:5" ht="15" x14ac:dyDescent="0.25">
      <c r="A2760" s="32" t="s">
        <v>738</v>
      </c>
      <c r="B2760" s="32" t="s">
        <v>1196</v>
      </c>
      <c r="C2760" s="32" t="s">
        <v>738</v>
      </c>
      <c r="D2760" s="32">
        <v>190008</v>
      </c>
      <c r="E2760" s="33" t="s">
        <v>10073</v>
      </c>
    </row>
    <row r="2761" spans="1:5" ht="15" x14ac:dyDescent="0.25">
      <c r="A2761" s="32" t="s">
        <v>2721</v>
      </c>
      <c r="B2761" s="32" t="s">
        <v>80</v>
      </c>
      <c r="C2761" s="32" t="s">
        <v>2721</v>
      </c>
      <c r="D2761" s="32">
        <v>56020</v>
      </c>
      <c r="E2761" s="33" t="s">
        <v>10074</v>
      </c>
    </row>
    <row r="2762" spans="1:5" ht="15" x14ac:dyDescent="0.25">
      <c r="A2762" s="32" t="s">
        <v>3083</v>
      </c>
      <c r="B2762" s="32" t="s">
        <v>1252</v>
      </c>
      <c r="C2762" s="32" t="s">
        <v>3083</v>
      </c>
      <c r="D2762" s="32">
        <v>110711</v>
      </c>
      <c r="E2762" s="33" t="s">
        <v>10074</v>
      </c>
    </row>
    <row r="2763" spans="1:5" ht="15" x14ac:dyDescent="0.25">
      <c r="A2763" s="32" t="s">
        <v>5716</v>
      </c>
      <c r="B2763" s="32" t="s">
        <v>1395</v>
      </c>
      <c r="C2763" s="32" t="s">
        <v>5716</v>
      </c>
      <c r="D2763" s="32">
        <v>663011</v>
      </c>
      <c r="E2763" s="33" t="s">
        <v>10074</v>
      </c>
    </row>
    <row r="2764" spans="1:5" ht="15" x14ac:dyDescent="0.25">
      <c r="A2764" s="32" t="s">
        <v>1042</v>
      </c>
      <c r="B2764" s="32" t="s">
        <v>50</v>
      </c>
      <c r="C2764" s="32" t="s">
        <v>1042</v>
      </c>
      <c r="D2764" s="32">
        <v>150407</v>
      </c>
      <c r="E2764" s="33" t="s">
        <v>10074</v>
      </c>
    </row>
    <row r="2765" spans="1:5" ht="15" x14ac:dyDescent="0.25">
      <c r="A2765" s="32" t="s">
        <v>567</v>
      </c>
      <c r="B2765" s="32" t="s">
        <v>1151</v>
      </c>
      <c r="C2765" s="32" t="s">
        <v>567</v>
      </c>
      <c r="D2765" s="32">
        <v>442007</v>
      </c>
      <c r="E2765" s="33" t="s">
        <v>10074</v>
      </c>
    </row>
    <row r="2766" spans="1:5" ht="15" x14ac:dyDescent="0.25">
      <c r="A2766" s="32" t="s">
        <v>5367</v>
      </c>
      <c r="B2766" s="32" t="s">
        <v>50</v>
      </c>
      <c r="C2766" s="32" t="s">
        <v>5367</v>
      </c>
      <c r="D2766" s="32">
        <v>152230</v>
      </c>
      <c r="E2766" s="33" t="s">
        <v>10074</v>
      </c>
    </row>
    <row r="2767" spans="1:5" ht="15" x14ac:dyDescent="0.25">
      <c r="A2767" s="32" t="s">
        <v>3493</v>
      </c>
      <c r="B2767" s="32" t="s">
        <v>1285</v>
      </c>
      <c r="C2767" s="32" t="s">
        <v>3493</v>
      </c>
      <c r="D2767" s="32">
        <v>762510</v>
      </c>
      <c r="E2767" s="33" t="s">
        <v>10074</v>
      </c>
    </row>
    <row r="2768" spans="1:5" ht="15" x14ac:dyDescent="0.25">
      <c r="A2768" s="32" t="s">
        <v>8435</v>
      </c>
      <c r="B2768" s="32" t="s">
        <v>80</v>
      </c>
      <c r="C2768" s="32" t="s">
        <v>8435</v>
      </c>
      <c r="D2768" s="32">
        <v>56057</v>
      </c>
      <c r="E2768" s="33" t="s">
        <v>10074</v>
      </c>
    </row>
    <row r="2769" spans="1:5" ht="15" x14ac:dyDescent="0.25">
      <c r="A2769" s="32" t="s">
        <v>1222</v>
      </c>
      <c r="B2769" s="32" t="s">
        <v>1222</v>
      </c>
      <c r="C2769" s="32" t="s">
        <v>1222</v>
      </c>
      <c r="D2769" s="32">
        <v>522020</v>
      </c>
      <c r="E2769" s="33" t="s">
        <v>10074</v>
      </c>
    </row>
    <row r="2770" spans="1:5" ht="15" x14ac:dyDescent="0.25">
      <c r="A2770" s="32" t="s">
        <v>5295</v>
      </c>
      <c r="B2770" s="32" t="s">
        <v>50</v>
      </c>
      <c r="C2770" s="32" t="s">
        <v>5295</v>
      </c>
      <c r="D2770" s="32">
        <v>150801</v>
      </c>
      <c r="E2770" s="33" t="s">
        <v>10074</v>
      </c>
    </row>
    <row r="2771" spans="1:5" ht="15" x14ac:dyDescent="0.25">
      <c r="A2771" s="32" t="s">
        <v>8437</v>
      </c>
      <c r="B2771" s="32" t="s">
        <v>50</v>
      </c>
      <c r="C2771" s="32" t="s">
        <v>8437</v>
      </c>
      <c r="D2771" s="32">
        <v>154687</v>
      </c>
      <c r="E2771" s="33" t="s">
        <v>10074</v>
      </c>
    </row>
    <row r="2772" spans="1:5" ht="15" x14ac:dyDescent="0.25">
      <c r="A2772" s="32" t="s">
        <v>6279</v>
      </c>
      <c r="B2772" s="32" t="s">
        <v>1196</v>
      </c>
      <c r="C2772" s="32" t="s">
        <v>6279</v>
      </c>
      <c r="D2772" s="32">
        <v>192537</v>
      </c>
      <c r="E2772" s="33" t="s">
        <v>10074</v>
      </c>
    </row>
    <row r="2773" spans="1:5" ht="15" x14ac:dyDescent="0.25">
      <c r="A2773" s="32" t="s">
        <v>910</v>
      </c>
      <c r="B2773" s="32" t="s">
        <v>1129</v>
      </c>
      <c r="C2773" s="32" t="s">
        <v>910</v>
      </c>
      <c r="D2773" s="32">
        <v>681037</v>
      </c>
      <c r="E2773" s="33" t="s">
        <v>10074</v>
      </c>
    </row>
    <row r="2774" spans="1:5" ht="15" x14ac:dyDescent="0.25">
      <c r="A2774" s="32" t="s">
        <v>3028</v>
      </c>
      <c r="B2774" s="32" t="s">
        <v>1129</v>
      </c>
      <c r="C2774" s="32" t="s">
        <v>3028</v>
      </c>
      <c r="D2774" s="32">
        <v>681529</v>
      </c>
      <c r="E2774" s="33" t="s">
        <v>10074</v>
      </c>
    </row>
    <row r="2775" spans="1:5" ht="15" x14ac:dyDescent="0.25">
      <c r="A2775" s="32" t="s">
        <v>2146</v>
      </c>
      <c r="B2775" s="32" t="s">
        <v>1129</v>
      </c>
      <c r="C2775" s="32" t="s">
        <v>2146</v>
      </c>
      <c r="D2775" s="32">
        <v>686501</v>
      </c>
      <c r="E2775" s="33" t="s">
        <v>10074</v>
      </c>
    </row>
    <row r="2776" spans="1:5" ht="15" x14ac:dyDescent="0.25">
      <c r="A2776" s="32" t="s">
        <v>3436</v>
      </c>
      <c r="B2776" s="32" t="s">
        <v>1222</v>
      </c>
      <c r="C2776" s="32" t="s">
        <v>3436</v>
      </c>
      <c r="D2776" s="32">
        <v>528568</v>
      </c>
      <c r="E2776" s="33" t="s">
        <v>10074</v>
      </c>
    </row>
    <row r="2777" spans="1:5" ht="15" x14ac:dyDescent="0.25">
      <c r="A2777" s="32" t="s">
        <v>428</v>
      </c>
      <c r="B2777" s="32" t="s">
        <v>1285</v>
      </c>
      <c r="C2777" s="32" t="s">
        <v>428</v>
      </c>
      <c r="D2777" s="32">
        <v>763518</v>
      </c>
      <c r="E2777" s="33" t="s">
        <v>10074</v>
      </c>
    </row>
    <row r="2778" spans="1:5" ht="15" x14ac:dyDescent="0.25">
      <c r="A2778" s="32" t="s">
        <v>906</v>
      </c>
      <c r="B2778" s="32" t="s">
        <v>1129</v>
      </c>
      <c r="C2778" s="32" t="s">
        <v>906</v>
      </c>
      <c r="D2778" s="32">
        <v>686547</v>
      </c>
      <c r="E2778" s="33" t="s">
        <v>10074</v>
      </c>
    </row>
    <row r="2779" spans="1:5" ht="15" x14ac:dyDescent="0.25">
      <c r="A2779" s="32" t="s">
        <v>746</v>
      </c>
      <c r="B2779" s="32" t="s">
        <v>1218</v>
      </c>
      <c r="C2779" s="32" t="s">
        <v>746</v>
      </c>
      <c r="D2779" s="32">
        <v>233008</v>
      </c>
      <c r="E2779" s="33" t="s">
        <v>10074</v>
      </c>
    </row>
    <row r="2780" spans="1:5" ht="15" x14ac:dyDescent="0.25">
      <c r="A2780" s="32" t="s">
        <v>547</v>
      </c>
      <c r="B2780" s="32" t="s">
        <v>1185</v>
      </c>
      <c r="C2780" s="32" t="s">
        <v>547</v>
      </c>
      <c r="D2780" s="32">
        <v>731048</v>
      </c>
      <c r="E2780" s="33" t="s">
        <v>10074</v>
      </c>
    </row>
    <row r="2781" spans="1:5" ht="15" x14ac:dyDescent="0.25">
      <c r="A2781" s="32" t="s">
        <v>313</v>
      </c>
      <c r="B2781" s="32" t="s">
        <v>1129</v>
      </c>
      <c r="C2781" s="32" t="s">
        <v>313</v>
      </c>
      <c r="D2781" s="32">
        <v>682047</v>
      </c>
      <c r="E2781" s="33" t="s">
        <v>10074</v>
      </c>
    </row>
    <row r="2782" spans="1:5" ht="15" x14ac:dyDescent="0.25">
      <c r="A2782" s="32" t="s">
        <v>3896</v>
      </c>
      <c r="B2782" s="32" t="s">
        <v>1311</v>
      </c>
      <c r="C2782" s="32" t="s">
        <v>3896</v>
      </c>
      <c r="D2782" s="32">
        <v>276058</v>
      </c>
      <c r="E2782" s="33" t="s">
        <v>10074</v>
      </c>
    </row>
    <row r="2783" spans="1:5" ht="15" x14ac:dyDescent="0.25">
      <c r="A2783" s="32" t="s">
        <v>871</v>
      </c>
      <c r="B2783" s="32" t="s">
        <v>1151</v>
      </c>
      <c r="C2783" s="32" t="s">
        <v>871</v>
      </c>
      <c r="D2783" s="32">
        <v>444038</v>
      </c>
      <c r="E2783" s="33" t="s">
        <v>10074</v>
      </c>
    </row>
    <row r="2784" spans="1:5" ht="15" x14ac:dyDescent="0.25">
      <c r="A2784" s="32" t="s">
        <v>4947</v>
      </c>
      <c r="B2784" s="32" t="s">
        <v>1259</v>
      </c>
      <c r="C2784" s="32" t="s">
        <v>4947</v>
      </c>
      <c r="D2784" s="32">
        <v>544050</v>
      </c>
      <c r="E2784" s="33" t="s">
        <v>10074</v>
      </c>
    </row>
    <row r="2785" spans="1:5" ht="15" x14ac:dyDescent="0.25">
      <c r="A2785" s="32" t="s">
        <v>1111</v>
      </c>
      <c r="B2785" s="32" t="s">
        <v>50</v>
      </c>
      <c r="C2785" s="32" t="s">
        <v>1111</v>
      </c>
      <c r="D2785" s="32">
        <v>152680</v>
      </c>
      <c r="E2785" s="33" t="s">
        <v>10074</v>
      </c>
    </row>
    <row r="2786" spans="1:5" ht="15" x14ac:dyDescent="0.25">
      <c r="A2786" s="32" t="s">
        <v>8471</v>
      </c>
      <c r="B2786" s="32" t="s">
        <v>1538</v>
      </c>
      <c r="C2786" s="32" t="s">
        <v>8471</v>
      </c>
      <c r="D2786" s="32">
        <v>632080</v>
      </c>
      <c r="E2786" s="33" t="s">
        <v>10074</v>
      </c>
    </row>
    <row r="2787" spans="1:5" ht="15" x14ac:dyDescent="0.25">
      <c r="A2787" s="32" t="s">
        <v>2272</v>
      </c>
      <c r="B2787" s="32" t="s">
        <v>1196</v>
      </c>
      <c r="C2787" s="32" t="s">
        <v>2272</v>
      </c>
      <c r="D2787" s="32">
        <v>192570</v>
      </c>
      <c r="E2787" s="33" t="s">
        <v>10074</v>
      </c>
    </row>
    <row r="2788" spans="1:5" ht="15" x14ac:dyDescent="0.25">
      <c r="A2788" s="32" t="s">
        <v>8326</v>
      </c>
      <c r="B2788" s="32" t="s">
        <v>1278</v>
      </c>
      <c r="C2788" s="32" t="s">
        <v>8326</v>
      </c>
      <c r="D2788" s="32">
        <v>202058</v>
      </c>
      <c r="E2788" s="33" t="s">
        <v>10074</v>
      </c>
    </row>
    <row r="2789" spans="1:5" ht="15" x14ac:dyDescent="0.25">
      <c r="A2789" s="32" t="s">
        <v>849</v>
      </c>
      <c r="B2789" s="32" t="s">
        <v>1218</v>
      </c>
      <c r="C2789" s="32" t="s">
        <v>849</v>
      </c>
      <c r="D2789" s="32">
        <v>231501</v>
      </c>
      <c r="E2789" s="33" t="s">
        <v>10074</v>
      </c>
    </row>
    <row r="2790" spans="1:5" ht="15" x14ac:dyDescent="0.25">
      <c r="A2790" s="32" t="s">
        <v>2683</v>
      </c>
      <c r="B2790" s="32" t="s">
        <v>1222</v>
      </c>
      <c r="C2790" s="32" t="s">
        <v>2683</v>
      </c>
      <c r="D2790" s="32">
        <v>525537</v>
      </c>
      <c r="E2790" s="33" t="s">
        <v>10074</v>
      </c>
    </row>
    <row r="2791" spans="1:5" ht="15" x14ac:dyDescent="0.25">
      <c r="A2791" s="32" t="s">
        <v>752</v>
      </c>
      <c r="B2791" s="32" t="s">
        <v>1129</v>
      </c>
      <c r="C2791" s="32" t="s">
        <v>752</v>
      </c>
      <c r="D2791" s="32">
        <v>684521</v>
      </c>
      <c r="E2791" s="33" t="s">
        <v>10074</v>
      </c>
    </row>
    <row r="2792" spans="1:5" ht="15" x14ac:dyDescent="0.25">
      <c r="A2792" s="32" t="s">
        <v>7504</v>
      </c>
      <c r="B2792" s="32" t="s">
        <v>80</v>
      </c>
      <c r="C2792" s="32" t="s">
        <v>7504</v>
      </c>
      <c r="D2792" s="32">
        <v>52460</v>
      </c>
      <c r="E2792" s="33" t="s">
        <v>10074</v>
      </c>
    </row>
    <row r="2793" spans="1:5" ht="15" x14ac:dyDescent="0.25">
      <c r="A2793" s="32" t="s">
        <v>8483</v>
      </c>
      <c r="B2793" s="32" t="s">
        <v>189</v>
      </c>
      <c r="C2793" s="32" t="s">
        <v>8483</v>
      </c>
      <c r="D2793" s="32">
        <v>177007</v>
      </c>
      <c r="E2793" s="33" t="s">
        <v>10074</v>
      </c>
    </row>
    <row r="2794" spans="1:5" ht="15" x14ac:dyDescent="0.25">
      <c r="A2794" s="32" t="s">
        <v>8488</v>
      </c>
      <c r="B2794" s="32" t="s">
        <v>1222</v>
      </c>
      <c r="C2794" s="32" t="s">
        <v>8488</v>
      </c>
      <c r="D2794" s="32">
        <v>524507</v>
      </c>
      <c r="E2794" s="33" t="s">
        <v>10074</v>
      </c>
    </row>
    <row r="2795" spans="1:5" ht="15" x14ac:dyDescent="0.25">
      <c r="A2795" s="32" t="s">
        <v>627</v>
      </c>
      <c r="B2795" s="32" t="s">
        <v>1358</v>
      </c>
      <c r="C2795" s="32" t="s">
        <v>627</v>
      </c>
      <c r="D2795" s="32">
        <v>855017</v>
      </c>
      <c r="E2795" s="33" t="s">
        <v>10074</v>
      </c>
    </row>
    <row r="2796" spans="1:5" ht="15" x14ac:dyDescent="0.25">
      <c r="A2796" s="32" t="s">
        <v>1060</v>
      </c>
      <c r="B2796" s="32" t="s">
        <v>1129</v>
      </c>
      <c r="C2796" s="32" t="s">
        <v>1060</v>
      </c>
      <c r="D2796" s="32">
        <v>685569</v>
      </c>
      <c r="E2796" s="33" t="s">
        <v>10074</v>
      </c>
    </row>
    <row r="2797" spans="1:5" ht="15" x14ac:dyDescent="0.25">
      <c r="A2797" s="32" t="s">
        <v>255</v>
      </c>
      <c r="B2797" s="32" t="s">
        <v>50</v>
      </c>
      <c r="C2797" s="32" t="s">
        <v>255</v>
      </c>
      <c r="D2797" s="32">
        <v>153001</v>
      </c>
      <c r="E2797" s="33" t="s">
        <v>10074</v>
      </c>
    </row>
    <row r="2798" spans="1:5" ht="15" x14ac:dyDescent="0.25">
      <c r="A2798" s="32" t="s">
        <v>549</v>
      </c>
      <c r="B2798" s="32" t="s">
        <v>1218</v>
      </c>
      <c r="C2798" s="32" t="s">
        <v>549</v>
      </c>
      <c r="D2798" s="32">
        <v>231028</v>
      </c>
      <c r="E2798" s="33" t="s">
        <v>10073</v>
      </c>
    </row>
    <row r="2799" spans="1:5" ht="15" x14ac:dyDescent="0.25">
      <c r="A2799" s="32" t="s">
        <v>8500</v>
      </c>
      <c r="B2799" s="32" t="s">
        <v>1129</v>
      </c>
      <c r="C2799" s="32" t="s">
        <v>8500</v>
      </c>
      <c r="D2799" s="32">
        <v>684551</v>
      </c>
      <c r="E2799" s="33" t="s">
        <v>10074</v>
      </c>
    </row>
    <row r="2800" spans="1:5" ht="15" x14ac:dyDescent="0.25">
      <c r="A2800" s="32" t="s">
        <v>924</v>
      </c>
      <c r="B2800" s="32" t="s">
        <v>50</v>
      </c>
      <c r="C2800" s="32" t="s">
        <v>924</v>
      </c>
      <c r="D2800" s="32">
        <v>154440</v>
      </c>
      <c r="E2800" s="33" t="s">
        <v>10074</v>
      </c>
    </row>
    <row r="2801" spans="1:5" ht="15" x14ac:dyDescent="0.25">
      <c r="A2801" s="32" t="s">
        <v>742</v>
      </c>
      <c r="B2801" s="32" t="s">
        <v>1185</v>
      </c>
      <c r="C2801" s="32" t="s">
        <v>742</v>
      </c>
      <c r="D2801" s="32">
        <v>734520</v>
      </c>
      <c r="E2801" s="33" t="s">
        <v>10074</v>
      </c>
    </row>
    <row r="2802" spans="1:5" ht="15" x14ac:dyDescent="0.25">
      <c r="A2802" s="32" t="s">
        <v>424</v>
      </c>
      <c r="B2802" s="32" t="s">
        <v>1129</v>
      </c>
      <c r="C2802" s="32" t="s">
        <v>424</v>
      </c>
      <c r="D2802" s="32">
        <v>683039</v>
      </c>
      <c r="E2802" s="33" t="s">
        <v>10074</v>
      </c>
    </row>
    <row r="2803" spans="1:5" ht="15" x14ac:dyDescent="0.25">
      <c r="A2803" s="32" t="s">
        <v>625</v>
      </c>
      <c r="B2803" s="32" t="s">
        <v>1218</v>
      </c>
      <c r="C2803" s="32" t="s">
        <v>625</v>
      </c>
      <c r="D2803" s="32">
        <v>230029</v>
      </c>
      <c r="E2803" s="33" t="s">
        <v>10073</v>
      </c>
    </row>
    <row r="2804" spans="1:5" ht="15" x14ac:dyDescent="0.25">
      <c r="A2804" s="32" t="s">
        <v>956</v>
      </c>
      <c r="B2804" s="32" t="s">
        <v>1165</v>
      </c>
      <c r="C2804" s="32" t="s">
        <v>956</v>
      </c>
      <c r="D2804" s="32">
        <v>250053</v>
      </c>
      <c r="E2804" s="33" t="s">
        <v>10073</v>
      </c>
    </row>
    <row r="2805" spans="1:5" ht="15" x14ac:dyDescent="0.25">
      <c r="A2805" s="32" t="s">
        <v>3344</v>
      </c>
      <c r="B2805" s="32" t="s">
        <v>1165</v>
      </c>
      <c r="C2805" s="32" t="s">
        <v>3344</v>
      </c>
      <c r="D2805" s="32">
        <v>252827</v>
      </c>
      <c r="E2805" s="33" t="s">
        <v>10074</v>
      </c>
    </row>
    <row r="2806" spans="1:5" ht="15" x14ac:dyDescent="0.25">
      <c r="A2806" s="32" t="s">
        <v>1936</v>
      </c>
      <c r="B2806" s="32" t="s">
        <v>1311</v>
      </c>
      <c r="C2806" s="32" t="s">
        <v>1936</v>
      </c>
      <c r="D2806" s="32">
        <v>278030</v>
      </c>
      <c r="E2806" s="33" t="s">
        <v>10074</v>
      </c>
    </row>
    <row r="2807" spans="1:5" ht="15" x14ac:dyDescent="0.25">
      <c r="A2807" s="32" t="s">
        <v>7652</v>
      </c>
      <c r="B2807" s="32" t="s">
        <v>1291</v>
      </c>
      <c r="C2807" s="32" t="s">
        <v>7652</v>
      </c>
      <c r="D2807" s="32">
        <v>131008</v>
      </c>
      <c r="E2807" s="33" t="s">
        <v>10073</v>
      </c>
    </row>
    <row r="2808" spans="1:5" ht="15" x14ac:dyDescent="0.25">
      <c r="A2808" s="32" t="s">
        <v>394</v>
      </c>
      <c r="B2808" s="32" t="s">
        <v>1379</v>
      </c>
      <c r="C2808" s="32" t="s">
        <v>394</v>
      </c>
      <c r="D2808" s="32">
        <v>180009</v>
      </c>
      <c r="E2808" s="33" t="s">
        <v>10074</v>
      </c>
    </row>
    <row r="2809" spans="1:5" ht="15" x14ac:dyDescent="0.25">
      <c r="A2809" s="32" t="s">
        <v>579</v>
      </c>
      <c r="B2809" s="32" t="s">
        <v>189</v>
      </c>
      <c r="C2809" s="32" t="s">
        <v>579</v>
      </c>
      <c r="D2809" s="32">
        <v>170007</v>
      </c>
      <c r="E2809" s="33" t="s">
        <v>10073</v>
      </c>
    </row>
    <row r="2810" spans="1:5" ht="15" x14ac:dyDescent="0.25">
      <c r="A2810" s="32" t="s">
        <v>555</v>
      </c>
      <c r="B2810" s="32" t="s">
        <v>1259</v>
      </c>
      <c r="C2810" s="32" t="s">
        <v>555</v>
      </c>
      <c r="D2810" s="32">
        <v>541010</v>
      </c>
      <c r="E2810" s="33" t="s">
        <v>10074</v>
      </c>
    </row>
    <row r="2811" spans="1:5" ht="15" x14ac:dyDescent="0.25">
      <c r="A2811" s="32" t="s">
        <v>8522</v>
      </c>
      <c r="B2811" s="32" t="s">
        <v>50</v>
      </c>
      <c r="C2811" s="32" t="s">
        <v>8522</v>
      </c>
      <c r="D2811" s="32">
        <v>151840</v>
      </c>
      <c r="E2811" s="33" t="s">
        <v>10074</v>
      </c>
    </row>
    <row r="2812" spans="1:5" ht="15" x14ac:dyDescent="0.25">
      <c r="A2812" s="32" t="s">
        <v>1584</v>
      </c>
      <c r="B2812" s="32" t="s">
        <v>1311</v>
      </c>
      <c r="C2812" s="32" t="s">
        <v>1584</v>
      </c>
      <c r="D2812" s="32">
        <v>272010</v>
      </c>
      <c r="E2812" s="33" t="s">
        <v>10074</v>
      </c>
    </row>
    <row r="2813" spans="1:5" ht="15" x14ac:dyDescent="0.25">
      <c r="A2813" s="32" t="s">
        <v>434</v>
      </c>
      <c r="B2813" s="32" t="s">
        <v>1129</v>
      </c>
      <c r="C2813" s="32" t="s">
        <v>434</v>
      </c>
      <c r="D2813" s="32">
        <v>687542</v>
      </c>
      <c r="E2813" s="33" t="s">
        <v>10073</v>
      </c>
    </row>
    <row r="2814" spans="1:5" ht="15" x14ac:dyDescent="0.25">
      <c r="A2814" s="32" t="s">
        <v>744</v>
      </c>
      <c r="B2814" s="32" t="s">
        <v>1278</v>
      </c>
      <c r="C2814" s="32" t="s">
        <v>744</v>
      </c>
      <c r="D2814" s="32">
        <v>201007</v>
      </c>
      <c r="E2814" s="33" t="s">
        <v>10074</v>
      </c>
    </row>
    <row r="2815" spans="1:5" ht="15" x14ac:dyDescent="0.25">
      <c r="A2815" s="32" t="s">
        <v>191</v>
      </c>
      <c r="B2815" s="32" t="s">
        <v>1285</v>
      </c>
      <c r="C2815" s="32" t="s">
        <v>191</v>
      </c>
      <c r="D2815" s="32">
        <v>760040</v>
      </c>
      <c r="E2815" s="33" t="s">
        <v>10074</v>
      </c>
    </row>
    <row r="2816" spans="1:5" ht="15" x14ac:dyDescent="0.25">
      <c r="A2816" s="32" t="s">
        <v>1924</v>
      </c>
      <c r="B2816" s="32" t="s">
        <v>1252</v>
      </c>
      <c r="C2816" s="32" t="s">
        <v>1924</v>
      </c>
      <c r="D2816" s="32">
        <v>111166</v>
      </c>
      <c r="E2816" s="33" t="s">
        <v>10074</v>
      </c>
    </row>
    <row r="2817" spans="1:5" ht="15" x14ac:dyDescent="0.25">
      <c r="A2817" s="32" t="s">
        <v>2333</v>
      </c>
      <c r="B2817" s="32" t="s">
        <v>1158</v>
      </c>
      <c r="C2817" s="32" t="s">
        <v>2333</v>
      </c>
      <c r="D2817" s="32">
        <v>478029</v>
      </c>
      <c r="E2817" s="33" t="s">
        <v>10074</v>
      </c>
    </row>
    <row r="2818" spans="1:5" ht="15" x14ac:dyDescent="0.25">
      <c r="A2818" s="32" t="s">
        <v>1089</v>
      </c>
      <c r="B2818" s="32" t="s">
        <v>1179</v>
      </c>
      <c r="C2818" s="32" t="s">
        <v>1089</v>
      </c>
      <c r="D2818" s="32">
        <v>500002</v>
      </c>
      <c r="E2818" s="33" t="s">
        <v>10073</v>
      </c>
    </row>
    <row r="2819" spans="1:5" ht="15" x14ac:dyDescent="0.25">
      <c r="A2819" s="32" t="s">
        <v>2218</v>
      </c>
      <c r="B2819" s="32" t="s">
        <v>1158</v>
      </c>
      <c r="C2819" s="32" t="s">
        <v>2218</v>
      </c>
      <c r="D2819" s="32">
        <v>475001</v>
      </c>
      <c r="E2819" s="33" t="s">
        <v>10074</v>
      </c>
    </row>
    <row r="2820" spans="1:5" ht="15" x14ac:dyDescent="0.25">
      <c r="A2820" s="32" t="s">
        <v>3293</v>
      </c>
      <c r="B2820" s="32" t="s">
        <v>1228</v>
      </c>
      <c r="C2820" s="32" t="s">
        <v>3293</v>
      </c>
      <c r="D2820" s="32">
        <v>411047</v>
      </c>
      <c r="E2820" s="33" t="s">
        <v>10074</v>
      </c>
    </row>
    <row r="2821" spans="1:5" ht="15" x14ac:dyDescent="0.25">
      <c r="A2821" s="32" t="s">
        <v>1758</v>
      </c>
      <c r="B2821" s="32" t="s">
        <v>1185</v>
      </c>
      <c r="C2821" s="32" t="s">
        <v>1758</v>
      </c>
      <c r="D2821" s="32">
        <v>730567</v>
      </c>
      <c r="E2821" s="33" t="s">
        <v>10074</v>
      </c>
    </row>
    <row r="2822" spans="1:5" ht="15" x14ac:dyDescent="0.25">
      <c r="A2822" s="32" t="s">
        <v>4337</v>
      </c>
      <c r="B2822" s="32" t="s">
        <v>1196</v>
      </c>
      <c r="C2822" s="32" t="s">
        <v>4337</v>
      </c>
      <c r="D2822" s="32">
        <v>192070</v>
      </c>
      <c r="E2822" s="33" t="s">
        <v>10074</v>
      </c>
    </row>
    <row r="2823" spans="1:5" ht="15" x14ac:dyDescent="0.25">
      <c r="A2823" s="32" t="s">
        <v>7330</v>
      </c>
      <c r="B2823" s="32" t="s">
        <v>1222</v>
      </c>
      <c r="C2823" s="32" t="s">
        <v>7330</v>
      </c>
      <c r="D2823" s="32">
        <v>521027</v>
      </c>
      <c r="E2823" s="33" t="s">
        <v>10074</v>
      </c>
    </row>
    <row r="2824" spans="1:5" ht="15" x14ac:dyDescent="0.25">
      <c r="A2824" s="32" t="s">
        <v>1172</v>
      </c>
      <c r="B2824" s="32" t="s">
        <v>80</v>
      </c>
      <c r="C2824" s="32" t="s">
        <v>1172</v>
      </c>
      <c r="D2824" s="32">
        <v>55037</v>
      </c>
      <c r="E2824" s="33" t="s">
        <v>10074</v>
      </c>
    </row>
    <row r="2825" spans="1:5" ht="15" x14ac:dyDescent="0.25">
      <c r="A2825" s="32" t="s">
        <v>3809</v>
      </c>
      <c r="B2825" s="32" t="s">
        <v>1158</v>
      </c>
      <c r="C2825" s="32" t="s">
        <v>3809</v>
      </c>
      <c r="D2825" s="32">
        <v>474068</v>
      </c>
      <c r="E2825" s="33" t="s">
        <v>10074</v>
      </c>
    </row>
    <row r="2826" spans="1:5" ht="15" x14ac:dyDescent="0.25">
      <c r="A2826" s="32" t="s">
        <v>339</v>
      </c>
      <c r="B2826" s="32" t="s">
        <v>1129</v>
      </c>
      <c r="C2826" s="32" t="s">
        <v>339</v>
      </c>
      <c r="D2826" s="32">
        <v>686577</v>
      </c>
      <c r="E2826" s="33" t="s">
        <v>10074</v>
      </c>
    </row>
    <row r="2827" spans="1:5" ht="15" x14ac:dyDescent="0.25">
      <c r="A2827" s="32" t="s">
        <v>8552</v>
      </c>
      <c r="B2827" s="32" t="s">
        <v>1807</v>
      </c>
      <c r="C2827" s="32" t="s">
        <v>8552</v>
      </c>
      <c r="D2827" s="32">
        <v>862001</v>
      </c>
      <c r="E2827" s="33" t="s">
        <v>10074</v>
      </c>
    </row>
    <row r="2828" spans="1:5" ht="15" x14ac:dyDescent="0.25">
      <c r="A2828" s="32" t="s">
        <v>7911</v>
      </c>
      <c r="B2828" s="32" t="s">
        <v>1259</v>
      </c>
      <c r="C2828" s="32" t="s">
        <v>7911</v>
      </c>
      <c r="D2828" s="32">
        <v>544577</v>
      </c>
      <c r="E2828" s="33" t="s">
        <v>10074</v>
      </c>
    </row>
    <row r="2829" spans="1:5" ht="15" x14ac:dyDescent="0.25">
      <c r="A2829" s="32" t="s">
        <v>1825</v>
      </c>
      <c r="B2829" s="32" t="s">
        <v>1196</v>
      </c>
      <c r="C2829" s="32" t="s">
        <v>1825</v>
      </c>
      <c r="D2829" s="32">
        <v>191520</v>
      </c>
      <c r="E2829" s="33" t="s">
        <v>10073</v>
      </c>
    </row>
    <row r="2830" spans="1:5" ht="15" x14ac:dyDescent="0.25">
      <c r="A2830" s="32" t="s">
        <v>978</v>
      </c>
      <c r="B2830" s="32" t="s">
        <v>1185</v>
      </c>
      <c r="C2830" s="32" t="s">
        <v>978</v>
      </c>
      <c r="D2830" s="32">
        <v>733588</v>
      </c>
      <c r="E2830" s="33" t="s">
        <v>10074</v>
      </c>
    </row>
    <row r="2831" spans="1:5" ht="15" x14ac:dyDescent="0.25">
      <c r="A2831" s="32" t="s">
        <v>2251</v>
      </c>
      <c r="B2831" s="32" t="s">
        <v>1819</v>
      </c>
      <c r="C2831" s="32" t="s">
        <v>2251</v>
      </c>
      <c r="D2831" s="32">
        <v>910001</v>
      </c>
      <c r="E2831" s="33" t="s">
        <v>10074</v>
      </c>
    </row>
    <row r="2832" spans="1:5" ht="15" x14ac:dyDescent="0.25">
      <c r="A2832" s="32" t="s">
        <v>4475</v>
      </c>
      <c r="B2832" s="32" t="s">
        <v>1291</v>
      </c>
      <c r="C2832" s="32" t="s">
        <v>4475</v>
      </c>
      <c r="D2832" s="32">
        <v>134060</v>
      </c>
      <c r="E2832" s="33" t="s">
        <v>10074</v>
      </c>
    </row>
    <row r="2833" spans="1:5" ht="15" x14ac:dyDescent="0.25">
      <c r="A2833" s="32" t="s">
        <v>966</v>
      </c>
      <c r="B2833" s="32" t="s">
        <v>50</v>
      </c>
      <c r="C2833" s="32" t="s">
        <v>966</v>
      </c>
      <c r="D2833" s="32">
        <v>152219</v>
      </c>
      <c r="E2833" s="33" t="s">
        <v>10073</v>
      </c>
    </row>
    <row r="2834" spans="1:5" ht="15" x14ac:dyDescent="0.25">
      <c r="A2834" s="32" t="s">
        <v>3217</v>
      </c>
      <c r="B2834" s="32" t="s">
        <v>50</v>
      </c>
      <c r="C2834" s="32" t="s">
        <v>3217</v>
      </c>
      <c r="D2834" s="32">
        <v>153820</v>
      </c>
      <c r="E2834" s="33" t="s">
        <v>10074</v>
      </c>
    </row>
    <row r="2835" spans="1:5" ht="15" x14ac:dyDescent="0.25">
      <c r="A2835" s="32" t="s">
        <v>1082</v>
      </c>
      <c r="B2835" s="32" t="s">
        <v>1151</v>
      </c>
      <c r="C2835" s="32" t="s">
        <v>1082</v>
      </c>
      <c r="D2835" s="32">
        <v>445001</v>
      </c>
      <c r="E2835" s="33" t="s">
        <v>10074</v>
      </c>
    </row>
    <row r="2836" spans="1:5" ht="15" x14ac:dyDescent="0.25">
      <c r="A2836" s="32" t="s">
        <v>1577</v>
      </c>
      <c r="B2836" s="32" t="s">
        <v>1368</v>
      </c>
      <c r="C2836" s="32" t="s">
        <v>1577</v>
      </c>
      <c r="D2836" s="32">
        <v>971008</v>
      </c>
      <c r="E2836" s="33" t="s">
        <v>10074</v>
      </c>
    </row>
    <row r="2837" spans="1:5" ht="15" x14ac:dyDescent="0.25">
      <c r="A2837" s="32" t="s">
        <v>482</v>
      </c>
      <c r="B2837" s="32" t="s">
        <v>1285</v>
      </c>
      <c r="C2837" s="32" t="s">
        <v>482</v>
      </c>
      <c r="D2837" s="32">
        <v>764008</v>
      </c>
      <c r="E2837" s="33" t="s">
        <v>10074</v>
      </c>
    </row>
    <row r="2838" spans="1:5" ht="15" x14ac:dyDescent="0.25">
      <c r="A2838" s="32" t="s">
        <v>573</v>
      </c>
      <c r="B2838" s="32" t="s">
        <v>1306</v>
      </c>
      <c r="C2838" s="32" t="s">
        <v>573</v>
      </c>
      <c r="D2838" s="32">
        <v>83021</v>
      </c>
      <c r="E2838" s="33" t="s">
        <v>10073</v>
      </c>
    </row>
    <row r="2839" spans="1:5" ht="15" x14ac:dyDescent="0.25">
      <c r="A2839" s="32" t="s">
        <v>1763</v>
      </c>
      <c r="B2839" s="32" t="s">
        <v>1252</v>
      </c>
      <c r="C2839" s="32" t="s">
        <v>1763</v>
      </c>
      <c r="D2839" s="32">
        <v>110541</v>
      </c>
      <c r="E2839" s="33" t="s">
        <v>10074</v>
      </c>
    </row>
    <row r="2840" spans="1:5" ht="15" x14ac:dyDescent="0.25">
      <c r="A2840" s="32" t="s">
        <v>3744</v>
      </c>
      <c r="B2840" s="32" t="s">
        <v>1228</v>
      </c>
      <c r="C2840" s="32" t="s">
        <v>3744</v>
      </c>
      <c r="D2840" s="32">
        <v>412040</v>
      </c>
      <c r="E2840" s="33" t="s">
        <v>10074</v>
      </c>
    </row>
    <row r="2841" spans="1:5" ht="15" x14ac:dyDescent="0.25">
      <c r="A2841" s="32" t="s">
        <v>2798</v>
      </c>
      <c r="B2841" s="32" t="s">
        <v>1222</v>
      </c>
      <c r="C2841" s="32" t="s">
        <v>2798</v>
      </c>
      <c r="D2841" s="32">
        <v>521047</v>
      </c>
      <c r="E2841" s="33" t="s">
        <v>10074</v>
      </c>
    </row>
    <row r="2842" spans="1:5" ht="15" x14ac:dyDescent="0.25">
      <c r="A2842" s="32" t="s">
        <v>5898</v>
      </c>
      <c r="B2842" s="32" t="s">
        <v>1165</v>
      </c>
      <c r="C2842" s="32" t="s">
        <v>5898</v>
      </c>
      <c r="D2842" s="32">
        <v>251237</v>
      </c>
      <c r="E2842" s="33" t="s">
        <v>10074</v>
      </c>
    </row>
    <row r="2843" spans="1:5" ht="15" x14ac:dyDescent="0.25">
      <c r="A2843" s="32" t="s">
        <v>7810</v>
      </c>
      <c r="B2843" s="32" t="s">
        <v>1179</v>
      </c>
      <c r="C2843" s="32" t="s">
        <v>7810</v>
      </c>
      <c r="D2843" s="32">
        <v>505028</v>
      </c>
      <c r="E2843" s="33" t="s">
        <v>10074</v>
      </c>
    </row>
    <row r="2844" spans="1:5" ht="15" x14ac:dyDescent="0.25">
      <c r="A2844" s="32" t="s">
        <v>14</v>
      </c>
      <c r="B2844" s="32" t="s">
        <v>1179</v>
      </c>
      <c r="C2844" s="32" t="s">
        <v>14</v>
      </c>
      <c r="D2844" s="32">
        <v>507017</v>
      </c>
      <c r="E2844" s="33" t="s">
        <v>10074</v>
      </c>
    </row>
    <row r="2845" spans="1:5" ht="15" x14ac:dyDescent="0.25">
      <c r="A2845" s="32" t="s">
        <v>1330</v>
      </c>
      <c r="B2845" s="32" t="s">
        <v>1165</v>
      </c>
      <c r="C2845" s="32" t="s">
        <v>1330</v>
      </c>
      <c r="D2845" s="32">
        <v>252617</v>
      </c>
      <c r="E2845" s="33" t="s">
        <v>10074</v>
      </c>
    </row>
    <row r="2846" spans="1:5" ht="15" x14ac:dyDescent="0.25">
      <c r="A2846" s="32" t="s">
        <v>3526</v>
      </c>
      <c r="B2846" s="32" t="s">
        <v>1379</v>
      </c>
      <c r="C2846" s="32" t="s">
        <v>3526</v>
      </c>
      <c r="D2846" s="32">
        <v>181067</v>
      </c>
      <c r="E2846" s="33" t="s">
        <v>10074</v>
      </c>
    </row>
    <row r="2847" spans="1:5" ht="15" x14ac:dyDescent="0.25">
      <c r="A2847" s="32" t="s">
        <v>3446</v>
      </c>
      <c r="B2847" s="32" t="s">
        <v>1311</v>
      </c>
      <c r="C2847" s="32" t="s">
        <v>3446</v>
      </c>
      <c r="D2847" s="32">
        <v>275017</v>
      </c>
      <c r="E2847" s="33" t="s">
        <v>10074</v>
      </c>
    </row>
    <row r="2848" spans="1:5" ht="15" x14ac:dyDescent="0.25">
      <c r="A2848" s="32" t="s">
        <v>1637</v>
      </c>
      <c r="B2848" s="32" t="s">
        <v>1259</v>
      </c>
      <c r="C2848" s="32" t="s">
        <v>1637</v>
      </c>
      <c r="D2848" s="32">
        <v>545558</v>
      </c>
      <c r="E2848" s="33" t="s">
        <v>10074</v>
      </c>
    </row>
    <row r="2849" spans="1:5" ht="15" x14ac:dyDescent="0.25">
      <c r="A2849" s="32" t="s">
        <v>655</v>
      </c>
      <c r="B2849" s="32" t="s">
        <v>1129</v>
      </c>
      <c r="C2849" s="32" t="s">
        <v>655</v>
      </c>
      <c r="D2849" s="32">
        <v>683027</v>
      </c>
      <c r="E2849" s="33" t="s">
        <v>10074</v>
      </c>
    </row>
    <row r="2850" spans="1:5" ht="15" x14ac:dyDescent="0.25">
      <c r="A2850" s="32" t="s">
        <v>742</v>
      </c>
      <c r="B2850" s="32" t="s">
        <v>1185</v>
      </c>
      <c r="C2850" s="32" t="s">
        <v>742</v>
      </c>
      <c r="D2850" s="32">
        <v>734527</v>
      </c>
      <c r="E2850" s="33" t="s">
        <v>10074</v>
      </c>
    </row>
    <row r="2851" spans="1:5" ht="15" x14ac:dyDescent="0.25">
      <c r="A2851" s="32" t="s">
        <v>2426</v>
      </c>
      <c r="B2851" s="32" t="s">
        <v>1228</v>
      </c>
      <c r="C2851" s="32" t="s">
        <v>2426</v>
      </c>
      <c r="D2851" s="32">
        <v>413060</v>
      </c>
      <c r="E2851" s="33" t="s">
        <v>10074</v>
      </c>
    </row>
    <row r="2852" spans="1:5" ht="15" x14ac:dyDescent="0.25">
      <c r="A2852" s="32" t="s">
        <v>7426</v>
      </c>
      <c r="B2852" s="32" t="s">
        <v>1291</v>
      </c>
      <c r="C2852" s="32" t="s">
        <v>7426</v>
      </c>
      <c r="D2852" s="32">
        <v>134001</v>
      </c>
      <c r="E2852" s="33" t="s">
        <v>10074</v>
      </c>
    </row>
    <row r="2853" spans="1:5" ht="15" x14ac:dyDescent="0.25">
      <c r="A2853" s="32" t="s">
        <v>2509</v>
      </c>
      <c r="B2853" s="32" t="s">
        <v>2082</v>
      </c>
      <c r="C2853" s="32" t="s">
        <v>2509</v>
      </c>
      <c r="D2853" s="32">
        <v>940017</v>
      </c>
      <c r="E2853" s="33" t="s">
        <v>10074</v>
      </c>
    </row>
    <row r="2854" spans="1:5" ht="15" x14ac:dyDescent="0.25">
      <c r="A2854" s="32" t="s">
        <v>3149</v>
      </c>
      <c r="B2854" s="32" t="s">
        <v>1196</v>
      </c>
      <c r="C2854" s="32" t="s">
        <v>3149</v>
      </c>
      <c r="D2854" s="32">
        <v>190559</v>
      </c>
      <c r="E2854" s="33" t="s">
        <v>10074</v>
      </c>
    </row>
    <row r="2855" spans="1:5" ht="15" x14ac:dyDescent="0.25">
      <c r="A2855" s="32" t="s">
        <v>91</v>
      </c>
      <c r="B2855" s="32" t="s">
        <v>189</v>
      </c>
      <c r="C2855" s="32" t="s">
        <v>91</v>
      </c>
      <c r="D2855" s="32">
        <v>171040</v>
      </c>
      <c r="E2855" s="33" t="s">
        <v>10074</v>
      </c>
    </row>
    <row r="2856" spans="1:5" ht="15" x14ac:dyDescent="0.25">
      <c r="A2856" s="32" t="s">
        <v>865</v>
      </c>
      <c r="B2856" s="32" t="s">
        <v>2963</v>
      </c>
      <c r="C2856" s="32" t="s">
        <v>865</v>
      </c>
      <c r="D2856" s="32">
        <v>950008</v>
      </c>
      <c r="E2856" s="33" t="s">
        <v>10074</v>
      </c>
    </row>
    <row r="2857" spans="1:5" ht="15" x14ac:dyDescent="0.25">
      <c r="A2857" s="32" t="s">
        <v>330</v>
      </c>
      <c r="B2857" s="32" t="s">
        <v>1158</v>
      </c>
      <c r="C2857" s="32" t="s">
        <v>330</v>
      </c>
      <c r="D2857" s="32">
        <v>473040</v>
      </c>
      <c r="E2857" s="33" t="s">
        <v>10074</v>
      </c>
    </row>
    <row r="2858" spans="1:5" ht="15" x14ac:dyDescent="0.25">
      <c r="A2858" s="32" t="s">
        <v>7601</v>
      </c>
      <c r="B2858" s="32" t="s">
        <v>80</v>
      </c>
      <c r="C2858" s="32" t="s">
        <v>7601</v>
      </c>
      <c r="D2858" s="32">
        <v>52828</v>
      </c>
      <c r="E2858" s="33" t="s">
        <v>10074</v>
      </c>
    </row>
    <row r="2859" spans="1:5" ht="15" x14ac:dyDescent="0.25">
      <c r="A2859" s="32" t="s">
        <v>2729</v>
      </c>
      <c r="B2859" s="32" t="s">
        <v>1129</v>
      </c>
      <c r="C2859" s="32" t="s">
        <v>2729</v>
      </c>
      <c r="D2859" s="32">
        <v>681538</v>
      </c>
      <c r="E2859" s="33" t="s">
        <v>10074</v>
      </c>
    </row>
    <row r="2860" spans="1:5" ht="15" x14ac:dyDescent="0.25">
      <c r="A2860" s="32" t="s">
        <v>660</v>
      </c>
      <c r="B2860" s="32" t="s">
        <v>1222</v>
      </c>
      <c r="C2860" s="32" t="s">
        <v>660</v>
      </c>
      <c r="D2860" s="32">
        <v>527568</v>
      </c>
      <c r="E2860" s="33" t="s">
        <v>10074</v>
      </c>
    </row>
    <row r="2861" spans="1:5" ht="15" x14ac:dyDescent="0.25">
      <c r="A2861" s="32" t="s">
        <v>2104</v>
      </c>
      <c r="B2861" s="32" t="s">
        <v>1306</v>
      </c>
      <c r="C2861" s="32" t="s">
        <v>2104</v>
      </c>
      <c r="D2861" s="32">
        <v>85009</v>
      </c>
      <c r="E2861" s="33" t="s">
        <v>10074</v>
      </c>
    </row>
    <row r="2862" spans="1:5" ht="15" x14ac:dyDescent="0.25">
      <c r="A2862" s="32" t="s">
        <v>4994</v>
      </c>
      <c r="B2862" s="32" t="s">
        <v>1179</v>
      </c>
      <c r="C2862" s="32" t="s">
        <v>4994</v>
      </c>
      <c r="D2862" s="32">
        <v>503037</v>
      </c>
      <c r="E2862" s="33" t="s">
        <v>10074</v>
      </c>
    </row>
    <row r="2863" spans="1:5" ht="15" x14ac:dyDescent="0.25">
      <c r="A2863" s="32" t="s">
        <v>434</v>
      </c>
      <c r="B2863" s="32" t="s">
        <v>1129</v>
      </c>
      <c r="C2863" s="32" t="s">
        <v>434</v>
      </c>
      <c r="D2863" s="32">
        <v>687558</v>
      </c>
      <c r="E2863" s="33" t="s">
        <v>10073</v>
      </c>
    </row>
    <row r="2864" spans="1:5" ht="15" x14ac:dyDescent="0.25">
      <c r="A2864" s="32" t="s">
        <v>1971</v>
      </c>
      <c r="B2864" s="32" t="s">
        <v>1970</v>
      </c>
      <c r="C2864" s="32" t="s">
        <v>1971</v>
      </c>
      <c r="D2864" s="32">
        <v>990018</v>
      </c>
      <c r="E2864" s="33" t="s">
        <v>10074</v>
      </c>
    </row>
    <row r="2865" spans="1:5" ht="15" x14ac:dyDescent="0.25">
      <c r="A2865" s="32" t="s">
        <v>8622</v>
      </c>
      <c r="B2865" s="32" t="s">
        <v>1222</v>
      </c>
      <c r="C2865" s="32" t="s">
        <v>8622</v>
      </c>
      <c r="D2865" s="32">
        <v>523040</v>
      </c>
      <c r="E2865" s="33" t="s">
        <v>10074</v>
      </c>
    </row>
    <row r="2866" spans="1:5" ht="15" x14ac:dyDescent="0.25">
      <c r="A2866" s="32" t="s">
        <v>326</v>
      </c>
      <c r="B2866" s="32" t="s">
        <v>1259</v>
      </c>
      <c r="C2866" s="32" t="s">
        <v>326</v>
      </c>
      <c r="D2866" s="32">
        <v>544517</v>
      </c>
      <c r="E2866" s="33" t="s">
        <v>10074</v>
      </c>
    </row>
    <row r="2867" spans="1:5" ht="15" x14ac:dyDescent="0.25">
      <c r="A2867" s="32" t="s">
        <v>6622</v>
      </c>
      <c r="B2867" s="32" t="s">
        <v>1196</v>
      </c>
      <c r="C2867" s="32" t="s">
        <v>6622</v>
      </c>
      <c r="D2867" s="32">
        <v>193527</v>
      </c>
      <c r="E2867" s="33" t="s">
        <v>10074</v>
      </c>
    </row>
    <row r="2868" spans="1:5" ht="15" x14ac:dyDescent="0.25">
      <c r="A2868" s="32" t="s">
        <v>3498</v>
      </c>
      <c r="B2868" s="32" t="s">
        <v>1228</v>
      </c>
      <c r="C2868" s="32" t="s">
        <v>3498</v>
      </c>
      <c r="D2868" s="32">
        <v>411020</v>
      </c>
      <c r="E2868" s="33" t="s">
        <v>10074</v>
      </c>
    </row>
    <row r="2869" spans="1:5" ht="15" x14ac:dyDescent="0.25">
      <c r="A2869" s="32" t="s">
        <v>962</v>
      </c>
      <c r="B2869" s="32" t="s">
        <v>1129</v>
      </c>
      <c r="C2869" s="32" t="s">
        <v>962</v>
      </c>
      <c r="D2869" s="32">
        <v>683551</v>
      </c>
      <c r="E2869" s="33" t="s">
        <v>10074</v>
      </c>
    </row>
    <row r="2870" spans="1:5" ht="15" x14ac:dyDescent="0.25">
      <c r="A2870" s="32" t="s">
        <v>2844</v>
      </c>
      <c r="B2870" s="32" t="s">
        <v>1228</v>
      </c>
      <c r="C2870" s="32" t="s">
        <v>2844</v>
      </c>
      <c r="D2870" s="32">
        <v>418008</v>
      </c>
      <c r="E2870" s="33" t="s">
        <v>10074</v>
      </c>
    </row>
    <row r="2871" spans="1:5" ht="15" x14ac:dyDescent="0.25">
      <c r="A2871" s="32" t="s">
        <v>2796</v>
      </c>
      <c r="B2871" s="32" t="s">
        <v>80</v>
      </c>
      <c r="C2871" s="32" t="s">
        <v>2796</v>
      </c>
      <c r="D2871" s="32">
        <v>52817</v>
      </c>
      <c r="E2871" s="33" t="s">
        <v>10074</v>
      </c>
    </row>
    <row r="2872" spans="1:5" ht="15" x14ac:dyDescent="0.25">
      <c r="A2872" s="32" t="s">
        <v>434</v>
      </c>
      <c r="B2872" s="32" t="s">
        <v>1129</v>
      </c>
      <c r="C2872" s="32" t="s">
        <v>434</v>
      </c>
      <c r="D2872" s="32">
        <v>687549</v>
      </c>
      <c r="E2872" s="33" t="s">
        <v>10073</v>
      </c>
    </row>
    <row r="2873" spans="1:5" ht="15" x14ac:dyDescent="0.25">
      <c r="A2873" s="32" t="s">
        <v>4201</v>
      </c>
      <c r="B2873" s="32" t="s">
        <v>50</v>
      </c>
      <c r="C2873" s="32" t="s">
        <v>4201</v>
      </c>
      <c r="D2873" s="32">
        <v>152607</v>
      </c>
      <c r="E2873" s="33" t="s">
        <v>10074</v>
      </c>
    </row>
    <row r="2874" spans="1:5" ht="15" x14ac:dyDescent="0.25">
      <c r="A2874" s="32" t="s">
        <v>2364</v>
      </c>
      <c r="B2874" s="32" t="s">
        <v>80</v>
      </c>
      <c r="C2874" s="32" t="s">
        <v>2364</v>
      </c>
      <c r="D2874" s="32">
        <v>56478</v>
      </c>
      <c r="E2874" s="33" t="s">
        <v>10074</v>
      </c>
    </row>
    <row r="2875" spans="1:5" ht="15" x14ac:dyDescent="0.25">
      <c r="A2875" s="32" t="s">
        <v>2848</v>
      </c>
      <c r="B2875" s="32" t="s">
        <v>1291</v>
      </c>
      <c r="C2875" s="32" t="s">
        <v>2848</v>
      </c>
      <c r="D2875" s="32">
        <v>135020</v>
      </c>
      <c r="E2875" s="33" t="s">
        <v>10074</v>
      </c>
    </row>
    <row r="2876" spans="1:5" ht="15" x14ac:dyDescent="0.25">
      <c r="A2876" s="32" t="s">
        <v>2272</v>
      </c>
      <c r="B2876" s="32" t="s">
        <v>1196</v>
      </c>
      <c r="C2876" s="32" t="s">
        <v>2272</v>
      </c>
      <c r="D2876" s="32">
        <v>192577</v>
      </c>
      <c r="E2876" s="33" t="s">
        <v>10074</v>
      </c>
    </row>
    <row r="2877" spans="1:5" ht="15" x14ac:dyDescent="0.25">
      <c r="A2877" s="32" t="s">
        <v>688</v>
      </c>
      <c r="B2877" s="32" t="s">
        <v>1285</v>
      </c>
      <c r="C2877" s="32" t="s">
        <v>688</v>
      </c>
      <c r="D2877" s="32">
        <v>763533</v>
      </c>
      <c r="E2877" s="33" t="s">
        <v>10074</v>
      </c>
    </row>
    <row r="2878" spans="1:5" ht="15" x14ac:dyDescent="0.25">
      <c r="A2878" s="32" t="s">
        <v>6220</v>
      </c>
      <c r="B2878" s="32" t="s">
        <v>1228</v>
      </c>
      <c r="C2878" s="32" t="s">
        <v>6220</v>
      </c>
      <c r="D2878" s="32">
        <v>412068</v>
      </c>
      <c r="E2878" s="33" t="s">
        <v>10074</v>
      </c>
    </row>
    <row r="2879" spans="1:5" ht="15" x14ac:dyDescent="0.25">
      <c r="A2879" s="32" t="s">
        <v>2437</v>
      </c>
      <c r="B2879" s="32" t="s">
        <v>1970</v>
      </c>
      <c r="C2879" s="32" t="s">
        <v>2437</v>
      </c>
      <c r="D2879" s="32">
        <v>991008</v>
      </c>
      <c r="E2879" s="33" t="s">
        <v>10074</v>
      </c>
    </row>
    <row r="2880" spans="1:5" ht="15" x14ac:dyDescent="0.25">
      <c r="A2880" s="32" t="s">
        <v>1027</v>
      </c>
      <c r="B2880" s="32" t="s">
        <v>1285</v>
      </c>
      <c r="C2880" s="32" t="s">
        <v>1027</v>
      </c>
      <c r="D2880" s="32">
        <v>761527</v>
      </c>
      <c r="E2880" s="33" t="s">
        <v>10074</v>
      </c>
    </row>
    <row r="2881" spans="1:5" ht="15" x14ac:dyDescent="0.25">
      <c r="A2881" s="32" t="s">
        <v>847</v>
      </c>
      <c r="B2881" s="32" t="s">
        <v>1185</v>
      </c>
      <c r="C2881" s="32" t="s">
        <v>847</v>
      </c>
      <c r="D2881" s="32">
        <v>735530</v>
      </c>
      <c r="E2881" s="33" t="s">
        <v>10074</v>
      </c>
    </row>
    <row r="2882" spans="1:5" ht="15" x14ac:dyDescent="0.25">
      <c r="A2882" s="32" t="s">
        <v>604</v>
      </c>
      <c r="B2882" s="32" t="s">
        <v>2963</v>
      </c>
      <c r="C2882" s="32" t="s">
        <v>604</v>
      </c>
      <c r="D2882" s="32">
        <v>952009</v>
      </c>
      <c r="E2882" s="33" t="s">
        <v>10074</v>
      </c>
    </row>
    <row r="2883" spans="1:5" ht="15" x14ac:dyDescent="0.25">
      <c r="A2883" s="32" t="s">
        <v>4166</v>
      </c>
      <c r="B2883" s="32" t="s">
        <v>1158</v>
      </c>
      <c r="C2883" s="32" t="s">
        <v>4166</v>
      </c>
      <c r="D2883" s="32">
        <v>476008</v>
      </c>
      <c r="E2883" s="33" t="s">
        <v>10074</v>
      </c>
    </row>
    <row r="2884" spans="1:5" ht="15" x14ac:dyDescent="0.25">
      <c r="A2884" s="32" t="s">
        <v>2637</v>
      </c>
      <c r="B2884" s="32" t="s">
        <v>1538</v>
      </c>
      <c r="C2884" s="32" t="s">
        <v>2637</v>
      </c>
      <c r="D2884" s="32">
        <v>632067</v>
      </c>
      <c r="E2884" s="33" t="s">
        <v>10074</v>
      </c>
    </row>
    <row r="2885" spans="1:5" ht="15" x14ac:dyDescent="0.25">
      <c r="A2885" s="32" t="s">
        <v>1877</v>
      </c>
      <c r="B2885" s="32" t="s">
        <v>1252</v>
      </c>
      <c r="C2885" s="32" t="s">
        <v>1877</v>
      </c>
      <c r="D2885" s="32">
        <v>110821</v>
      </c>
      <c r="E2885" s="33" t="s">
        <v>10074</v>
      </c>
    </row>
    <row r="2886" spans="1:5" ht="15" x14ac:dyDescent="0.25">
      <c r="A2886" s="32" t="s">
        <v>448</v>
      </c>
      <c r="B2886" s="32" t="s">
        <v>1185</v>
      </c>
      <c r="C2886" s="32" t="s">
        <v>448</v>
      </c>
      <c r="D2886" s="32">
        <v>733557</v>
      </c>
      <c r="E2886" s="33" t="s">
        <v>10074</v>
      </c>
    </row>
    <row r="2887" spans="1:5" ht="15" x14ac:dyDescent="0.25">
      <c r="A2887" s="32" t="s">
        <v>446</v>
      </c>
      <c r="B2887" s="32" t="s">
        <v>1158</v>
      </c>
      <c r="C2887" s="32" t="s">
        <v>446</v>
      </c>
      <c r="D2887" s="32">
        <v>473020</v>
      </c>
      <c r="E2887" s="33" t="s">
        <v>10074</v>
      </c>
    </row>
    <row r="2888" spans="1:5" ht="15" x14ac:dyDescent="0.25">
      <c r="A2888" s="32" t="s">
        <v>8672</v>
      </c>
      <c r="B2888" s="32" t="s">
        <v>1306</v>
      </c>
      <c r="C2888" s="32" t="s">
        <v>8672</v>
      </c>
      <c r="D2888" s="32">
        <v>81067</v>
      </c>
      <c r="E2888" s="33" t="s">
        <v>10074</v>
      </c>
    </row>
    <row r="2889" spans="1:5" ht="15" x14ac:dyDescent="0.25">
      <c r="A2889" s="32" t="s">
        <v>311</v>
      </c>
      <c r="B2889" s="32" t="s">
        <v>1185</v>
      </c>
      <c r="C2889" s="32" t="s">
        <v>311</v>
      </c>
      <c r="D2889" s="32">
        <v>734047</v>
      </c>
      <c r="E2889" s="33" t="s">
        <v>10074</v>
      </c>
    </row>
    <row r="2890" spans="1:5" ht="15" x14ac:dyDescent="0.25">
      <c r="A2890" s="32" t="s">
        <v>2798</v>
      </c>
      <c r="B2890" s="32" t="s">
        <v>1291</v>
      </c>
      <c r="C2890" s="32" t="s">
        <v>2798</v>
      </c>
      <c r="D2890" s="32">
        <v>135047</v>
      </c>
      <c r="E2890" s="33" t="s">
        <v>10074</v>
      </c>
    </row>
    <row r="2891" spans="1:5" ht="15" x14ac:dyDescent="0.25">
      <c r="A2891" s="32" t="s">
        <v>403</v>
      </c>
      <c r="B2891" s="32" t="s">
        <v>1151</v>
      </c>
      <c r="C2891" s="32" t="s">
        <v>403</v>
      </c>
      <c r="D2891" s="32">
        <v>444017</v>
      </c>
      <c r="E2891" s="33" t="s">
        <v>10074</v>
      </c>
    </row>
    <row r="2892" spans="1:5" ht="15" x14ac:dyDescent="0.25">
      <c r="A2892" s="32" t="s">
        <v>595</v>
      </c>
      <c r="B2892" s="32" t="s">
        <v>1165</v>
      </c>
      <c r="C2892" s="32" t="s">
        <v>595</v>
      </c>
      <c r="D2892" s="32">
        <v>251427</v>
      </c>
      <c r="E2892" s="33" t="s">
        <v>10074</v>
      </c>
    </row>
    <row r="2893" spans="1:5" ht="15" x14ac:dyDescent="0.25">
      <c r="A2893" s="32" t="s">
        <v>3149</v>
      </c>
      <c r="B2893" s="32" t="s">
        <v>1196</v>
      </c>
      <c r="C2893" s="32" t="s">
        <v>3149</v>
      </c>
      <c r="D2893" s="32">
        <v>190557</v>
      </c>
      <c r="E2893" s="33" t="s">
        <v>10074</v>
      </c>
    </row>
    <row r="2894" spans="1:5" ht="15" x14ac:dyDescent="0.25">
      <c r="A2894" s="32" t="s">
        <v>3066</v>
      </c>
      <c r="B2894" s="32" t="s">
        <v>1196</v>
      </c>
      <c r="C2894" s="32" t="s">
        <v>3066</v>
      </c>
      <c r="D2894" s="32">
        <v>194520</v>
      </c>
      <c r="E2894" s="33" t="s">
        <v>10074</v>
      </c>
    </row>
    <row r="2895" spans="1:5" ht="15" x14ac:dyDescent="0.25">
      <c r="A2895" s="32" t="s">
        <v>231</v>
      </c>
      <c r="B2895" s="32" t="s">
        <v>1165</v>
      </c>
      <c r="C2895" s="32" t="s">
        <v>231</v>
      </c>
      <c r="D2895" s="32">
        <v>250007</v>
      </c>
      <c r="E2895" s="33" t="s">
        <v>10073</v>
      </c>
    </row>
    <row r="2896" spans="1:5" ht="15" x14ac:dyDescent="0.25">
      <c r="A2896" s="32" t="s">
        <v>7078</v>
      </c>
      <c r="B2896" s="32" t="s">
        <v>1358</v>
      </c>
      <c r="C2896" s="32" t="s">
        <v>7078</v>
      </c>
      <c r="D2896" s="32">
        <v>851058</v>
      </c>
      <c r="E2896" s="33" t="s">
        <v>10074</v>
      </c>
    </row>
    <row r="2897" spans="1:5" ht="15" x14ac:dyDescent="0.25">
      <c r="A2897" s="32" t="s">
        <v>7204</v>
      </c>
      <c r="B2897" s="32" t="s">
        <v>1358</v>
      </c>
      <c r="C2897" s="32" t="s">
        <v>7204</v>
      </c>
      <c r="D2897" s="32">
        <v>851017</v>
      </c>
      <c r="E2897" s="33" t="s">
        <v>10074</v>
      </c>
    </row>
    <row r="2898" spans="1:5" ht="15" x14ac:dyDescent="0.25">
      <c r="A2898" s="32" t="s">
        <v>275</v>
      </c>
      <c r="B2898" s="32" t="s">
        <v>1129</v>
      </c>
      <c r="C2898" s="32" t="s">
        <v>275</v>
      </c>
      <c r="D2898" s="32">
        <v>681517</v>
      </c>
      <c r="E2898" s="33" t="s">
        <v>10074</v>
      </c>
    </row>
    <row r="2899" spans="1:5" ht="15" x14ac:dyDescent="0.25">
      <c r="A2899" s="32" t="s">
        <v>593</v>
      </c>
      <c r="B2899" s="32" t="s">
        <v>80</v>
      </c>
      <c r="C2899" s="32" t="s">
        <v>593</v>
      </c>
      <c r="D2899" s="32">
        <v>50034</v>
      </c>
      <c r="E2899" s="33" t="s">
        <v>10073</v>
      </c>
    </row>
    <row r="2900" spans="1:5" ht="15" x14ac:dyDescent="0.25">
      <c r="A2900" s="32" t="s">
        <v>388</v>
      </c>
      <c r="B2900" s="32" t="s">
        <v>189</v>
      </c>
      <c r="C2900" s="32" t="s">
        <v>388</v>
      </c>
      <c r="D2900" s="32">
        <v>171028</v>
      </c>
      <c r="E2900" s="33" t="s">
        <v>10074</v>
      </c>
    </row>
    <row r="2901" spans="1:5" ht="15" x14ac:dyDescent="0.25">
      <c r="A2901" s="32" t="s">
        <v>7652</v>
      </c>
      <c r="B2901" s="32" t="s">
        <v>1291</v>
      </c>
      <c r="C2901" s="32" t="s">
        <v>7652</v>
      </c>
      <c r="D2901" s="32">
        <v>131001</v>
      </c>
      <c r="E2901" s="33" t="s">
        <v>10073</v>
      </c>
    </row>
    <row r="2902" spans="1:5" ht="15" x14ac:dyDescent="0.25">
      <c r="A2902" s="32" t="s">
        <v>191</v>
      </c>
      <c r="B2902" s="32" t="s">
        <v>1285</v>
      </c>
      <c r="C2902" s="32" t="s">
        <v>191</v>
      </c>
      <c r="D2902" s="32">
        <v>760015</v>
      </c>
      <c r="E2902" s="33" t="s">
        <v>10074</v>
      </c>
    </row>
    <row r="2903" spans="1:5" ht="15" x14ac:dyDescent="0.25">
      <c r="A2903" s="32" t="s">
        <v>799</v>
      </c>
      <c r="B2903" s="32" t="s">
        <v>1285</v>
      </c>
      <c r="C2903" s="32" t="s">
        <v>799</v>
      </c>
      <c r="D2903" s="32">
        <v>760540</v>
      </c>
      <c r="E2903" s="33" t="s">
        <v>10074</v>
      </c>
    </row>
    <row r="2904" spans="1:5" ht="15" x14ac:dyDescent="0.25">
      <c r="A2904" s="32" t="s">
        <v>867</v>
      </c>
      <c r="B2904" s="32" t="s">
        <v>1179</v>
      </c>
      <c r="C2904" s="32" t="s">
        <v>867</v>
      </c>
      <c r="D2904" s="32">
        <v>504041</v>
      </c>
      <c r="E2904" s="33" t="s">
        <v>10074</v>
      </c>
    </row>
    <row r="2905" spans="1:5" ht="15" x14ac:dyDescent="0.25">
      <c r="A2905" s="32" t="s">
        <v>803</v>
      </c>
      <c r="B2905" s="32" t="s">
        <v>1185</v>
      </c>
      <c r="C2905" s="32" t="s">
        <v>803</v>
      </c>
      <c r="D2905" s="32">
        <v>735589</v>
      </c>
      <c r="E2905" s="33" t="s">
        <v>10074</v>
      </c>
    </row>
    <row r="2906" spans="1:5" ht="15" x14ac:dyDescent="0.25">
      <c r="A2906" s="32" t="s">
        <v>143</v>
      </c>
      <c r="B2906" s="32" t="s">
        <v>50</v>
      </c>
      <c r="C2906" s="32" t="s">
        <v>143</v>
      </c>
      <c r="D2906" s="32">
        <v>151060</v>
      </c>
      <c r="E2906" s="33" t="s">
        <v>10074</v>
      </c>
    </row>
    <row r="2907" spans="1:5" ht="15" x14ac:dyDescent="0.25">
      <c r="A2907" s="32" t="s">
        <v>1518</v>
      </c>
      <c r="B2907" s="32" t="s">
        <v>1311</v>
      </c>
      <c r="C2907" s="32" t="s">
        <v>1518</v>
      </c>
      <c r="D2907" s="32">
        <v>273070</v>
      </c>
      <c r="E2907" s="33" t="s">
        <v>10074</v>
      </c>
    </row>
    <row r="2908" spans="1:5" ht="15" x14ac:dyDescent="0.25">
      <c r="A2908" s="32" t="s">
        <v>50</v>
      </c>
      <c r="B2908" s="32" t="s">
        <v>50</v>
      </c>
      <c r="C2908" s="32" t="s">
        <v>50</v>
      </c>
      <c r="D2908" s="32">
        <v>153617</v>
      </c>
      <c r="E2908" s="33" t="s">
        <v>10074</v>
      </c>
    </row>
    <row r="2909" spans="1:5" ht="15" x14ac:dyDescent="0.25">
      <c r="A2909" s="32" t="s">
        <v>1899</v>
      </c>
      <c r="B2909" s="32" t="s">
        <v>1899</v>
      </c>
      <c r="C2909" s="32" t="s">
        <v>1899</v>
      </c>
      <c r="D2909" s="32">
        <v>810001</v>
      </c>
      <c r="E2909" s="33" t="s">
        <v>10074</v>
      </c>
    </row>
    <row r="2910" spans="1:5" ht="15" x14ac:dyDescent="0.25">
      <c r="A2910" s="32" t="s">
        <v>158</v>
      </c>
      <c r="B2910" s="32" t="s">
        <v>1285</v>
      </c>
      <c r="C2910" s="32" t="s">
        <v>158</v>
      </c>
      <c r="D2910" s="32">
        <v>764507</v>
      </c>
      <c r="E2910" s="33" t="s">
        <v>10074</v>
      </c>
    </row>
    <row r="2911" spans="1:5" ht="15" x14ac:dyDescent="0.25">
      <c r="A2911" s="32" t="s">
        <v>231</v>
      </c>
      <c r="B2911" s="32" t="s">
        <v>1165</v>
      </c>
      <c r="C2911" s="32" t="s">
        <v>231</v>
      </c>
      <c r="D2911" s="32">
        <v>250008</v>
      </c>
      <c r="E2911" s="33" t="s">
        <v>10073</v>
      </c>
    </row>
    <row r="2912" spans="1:5" ht="15" x14ac:dyDescent="0.25">
      <c r="A2912" s="32" t="s">
        <v>5910</v>
      </c>
      <c r="B2912" s="32" t="s">
        <v>50</v>
      </c>
      <c r="C2912" s="32" t="s">
        <v>5910</v>
      </c>
      <c r="D2912" s="32">
        <v>152067</v>
      </c>
      <c r="E2912" s="33" t="s">
        <v>10074</v>
      </c>
    </row>
    <row r="2913" spans="1:5" ht="15" x14ac:dyDescent="0.25">
      <c r="A2913" s="32" t="s">
        <v>2121</v>
      </c>
      <c r="B2913" s="32" t="s">
        <v>1196</v>
      </c>
      <c r="C2913" s="32" t="s">
        <v>2121</v>
      </c>
      <c r="D2913" s="32">
        <v>192029</v>
      </c>
      <c r="E2913" s="33" t="s">
        <v>10074</v>
      </c>
    </row>
    <row r="2914" spans="1:5" ht="15" x14ac:dyDescent="0.25">
      <c r="A2914" s="32" t="s">
        <v>5049</v>
      </c>
      <c r="B2914" s="32" t="s">
        <v>1222</v>
      </c>
      <c r="C2914" s="32" t="s">
        <v>5049</v>
      </c>
      <c r="D2914" s="32">
        <v>525508</v>
      </c>
      <c r="E2914" s="33" t="s">
        <v>10074</v>
      </c>
    </row>
    <row r="2915" spans="1:5" ht="15" x14ac:dyDescent="0.25">
      <c r="A2915" s="32" t="s">
        <v>3203</v>
      </c>
      <c r="B2915" s="32" t="s">
        <v>80</v>
      </c>
      <c r="C2915" s="32" t="s">
        <v>3203</v>
      </c>
      <c r="D2915" s="32">
        <v>52070</v>
      </c>
      <c r="E2915" s="33" t="s">
        <v>10074</v>
      </c>
    </row>
    <row r="2916" spans="1:5" ht="15" x14ac:dyDescent="0.25">
      <c r="A2916" s="32" t="s">
        <v>8727</v>
      </c>
      <c r="B2916" s="32" t="s">
        <v>1228</v>
      </c>
      <c r="C2916" s="32" t="s">
        <v>8727</v>
      </c>
      <c r="D2916" s="32">
        <v>416027</v>
      </c>
      <c r="E2916" s="33" t="s">
        <v>10074</v>
      </c>
    </row>
    <row r="2917" spans="1:5" ht="15" x14ac:dyDescent="0.25">
      <c r="A2917" s="32" t="s">
        <v>1584</v>
      </c>
      <c r="B2917" s="32" t="s">
        <v>1311</v>
      </c>
      <c r="C2917" s="32" t="s">
        <v>1584</v>
      </c>
      <c r="D2917" s="32">
        <v>272018</v>
      </c>
      <c r="E2917" s="33" t="s">
        <v>10074</v>
      </c>
    </row>
    <row r="2918" spans="1:5" ht="15" x14ac:dyDescent="0.25">
      <c r="A2918" s="32" t="s">
        <v>6981</v>
      </c>
      <c r="B2918" s="32" t="s">
        <v>1395</v>
      </c>
      <c r="C2918" s="32" t="s">
        <v>6981</v>
      </c>
      <c r="D2918" s="32">
        <v>663001</v>
      </c>
      <c r="E2918" s="33" t="s">
        <v>10074</v>
      </c>
    </row>
    <row r="2919" spans="1:5" ht="15" x14ac:dyDescent="0.25">
      <c r="A2919" s="32" t="s">
        <v>797</v>
      </c>
      <c r="B2919" s="32" t="s">
        <v>50</v>
      </c>
      <c r="C2919" s="32" t="s">
        <v>797</v>
      </c>
      <c r="D2919" s="32">
        <v>153808</v>
      </c>
      <c r="E2919" s="33" t="s">
        <v>10074</v>
      </c>
    </row>
    <row r="2920" spans="1:5" ht="15" x14ac:dyDescent="0.25">
      <c r="A2920" s="32" t="s">
        <v>162</v>
      </c>
      <c r="B2920" s="32" t="s">
        <v>1538</v>
      </c>
      <c r="C2920" s="32" t="s">
        <v>162</v>
      </c>
      <c r="D2920" s="32">
        <v>632047</v>
      </c>
      <c r="E2920" s="33" t="s">
        <v>10074</v>
      </c>
    </row>
    <row r="2921" spans="1:5" ht="15" x14ac:dyDescent="0.25">
      <c r="A2921" s="32" t="s">
        <v>486</v>
      </c>
      <c r="B2921" s="32" t="s">
        <v>1306</v>
      </c>
      <c r="C2921" s="32" t="s">
        <v>486</v>
      </c>
      <c r="D2921" s="32">
        <v>81048</v>
      </c>
      <c r="E2921" s="33" t="s">
        <v>10074</v>
      </c>
    </row>
    <row r="2922" spans="1:5" ht="15" x14ac:dyDescent="0.25">
      <c r="A2922" s="32" t="s">
        <v>448</v>
      </c>
      <c r="B2922" s="32" t="s">
        <v>1185</v>
      </c>
      <c r="C2922" s="32" t="s">
        <v>448</v>
      </c>
      <c r="D2922" s="32">
        <v>733549</v>
      </c>
      <c r="E2922" s="33" t="s">
        <v>10074</v>
      </c>
    </row>
    <row r="2923" spans="1:5" ht="15" x14ac:dyDescent="0.25">
      <c r="A2923" s="32" t="s">
        <v>494</v>
      </c>
      <c r="B2923" s="32" t="s">
        <v>1395</v>
      </c>
      <c r="C2923" s="32" t="s">
        <v>494</v>
      </c>
      <c r="D2923" s="32">
        <v>662037</v>
      </c>
      <c r="E2923" s="33" t="s">
        <v>10074</v>
      </c>
    </row>
    <row r="2924" spans="1:5" ht="15" x14ac:dyDescent="0.25">
      <c r="A2924" s="32" t="s">
        <v>718</v>
      </c>
      <c r="B2924" s="32" t="s">
        <v>1395</v>
      </c>
      <c r="C2924" s="32" t="s">
        <v>718</v>
      </c>
      <c r="D2924" s="32">
        <v>660009</v>
      </c>
      <c r="E2924" s="33" t="s">
        <v>10073</v>
      </c>
    </row>
    <row r="2925" spans="1:5" ht="15" x14ac:dyDescent="0.25">
      <c r="A2925" s="32" t="s">
        <v>615</v>
      </c>
      <c r="B2925" s="32" t="s">
        <v>50</v>
      </c>
      <c r="C2925" s="32" t="s">
        <v>615</v>
      </c>
      <c r="D2925" s="32">
        <v>152007</v>
      </c>
      <c r="E2925" s="33" t="s">
        <v>10074</v>
      </c>
    </row>
    <row r="2926" spans="1:5" ht="15" x14ac:dyDescent="0.25">
      <c r="A2926" s="32" t="s">
        <v>476</v>
      </c>
      <c r="B2926" s="32" t="s">
        <v>1222</v>
      </c>
      <c r="C2926" s="32" t="s">
        <v>476</v>
      </c>
      <c r="D2926" s="32">
        <v>524061</v>
      </c>
      <c r="E2926" s="33" t="s">
        <v>10073</v>
      </c>
    </row>
    <row r="2927" spans="1:5" ht="15" x14ac:dyDescent="0.25">
      <c r="A2927" s="32" t="s">
        <v>434</v>
      </c>
      <c r="B2927" s="32" t="s">
        <v>1129</v>
      </c>
      <c r="C2927" s="32" t="s">
        <v>434</v>
      </c>
      <c r="D2927" s="32">
        <v>687547</v>
      </c>
      <c r="E2927" s="33" t="s">
        <v>10073</v>
      </c>
    </row>
    <row r="2928" spans="1:5" ht="15" x14ac:dyDescent="0.25">
      <c r="A2928" s="32" t="s">
        <v>1868</v>
      </c>
      <c r="B2928" s="32" t="s">
        <v>1222</v>
      </c>
      <c r="C2928" s="32" t="s">
        <v>1868</v>
      </c>
      <c r="D2928" s="32">
        <v>527008</v>
      </c>
      <c r="E2928" s="33" t="s">
        <v>10074</v>
      </c>
    </row>
    <row r="2929" spans="1:5" ht="15" x14ac:dyDescent="0.25">
      <c r="A2929" s="32" t="s">
        <v>5212</v>
      </c>
      <c r="B2929" s="32" t="s">
        <v>1218</v>
      </c>
      <c r="C2929" s="32" t="s">
        <v>5212</v>
      </c>
      <c r="D2929" s="32">
        <v>232027</v>
      </c>
      <c r="E2929" s="33" t="s">
        <v>10074</v>
      </c>
    </row>
    <row r="2930" spans="1:5" ht="15" x14ac:dyDescent="0.25">
      <c r="A2930" s="32" t="s">
        <v>809</v>
      </c>
      <c r="B2930" s="32" t="s">
        <v>80</v>
      </c>
      <c r="C2930" s="32" t="s">
        <v>809</v>
      </c>
      <c r="D2930" s="32">
        <v>54047</v>
      </c>
      <c r="E2930" s="33" t="s">
        <v>10073</v>
      </c>
    </row>
    <row r="2931" spans="1:5" ht="15" x14ac:dyDescent="0.25">
      <c r="A2931" s="32" t="s">
        <v>1099</v>
      </c>
      <c r="B2931" s="32" t="s">
        <v>1358</v>
      </c>
      <c r="C2931" s="32" t="s">
        <v>1099</v>
      </c>
      <c r="D2931" s="32">
        <v>850002</v>
      </c>
      <c r="E2931" s="33" t="s">
        <v>10073</v>
      </c>
    </row>
    <row r="2932" spans="1:5" ht="15" x14ac:dyDescent="0.25">
      <c r="A2932" s="32" t="s">
        <v>8238</v>
      </c>
      <c r="B2932" s="32" t="s">
        <v>1291</v>
      </c>
      <c r="C2932" s="32" t="s">
        <v>8238</v>
      </c>
      <c r="D2932" s="32">
        <v>133507</v>
      </c>
      <c r="E2932" s="33" t="s">
        <v>10074</v>
      </c>
    </row>
    <row r="2933" spans="1:5" ht="15" x14ac:dyDescent="0.25">
      <c r="A2933" s="32" t="s">
        <v>2437</v>
      </c>
      <c r="B2933" s="32" t="s">
        <v>1970</v>
      </c>
      <c r="C2933" s="32" t="s">
        <v>2437</v>
      </c>
      <c r="D2933" s="32">
        <v>991017</v>
      </c>
      <c r="E2933" s="33" t="s">
        <v>10074</v>
      </c>
    </row>
    <row r="2934" spans="1:5" ht="15" x14ac:dyDescent="0.25">
      <c r="A2934" s="32" t="s">
        <v>140</v>
      </c>
      <c r="B2934" s="32" t="s">
        <v>50</v>
      </c>
      <c r="C2934" s="32" t="s">
        <v>140</v>
      </c>
      <c r="D2934" s="32">
        <v>152617</v>
      </c>
      <c r="E2934" s="33" t="s">
        <v>10074</v>
      </c>
    </row>
    <row r="2935" spans="1:5" ht="15" x14ac:dyDescent="0.25">
      <c r="A2935" s="32" t="s">
        <v>657</v>
      </c>
      <c r="B2935" s="32" t="s">
        <v>50</v>
      </c>
      <c r="C2935" s="32" t="s">
        <v>657</v>
      </c>
      <c r="D2935" s="32">
        <v>150227</v>
      </c>
      <c r="E2935" s="33" t="s">
        <v>10074</v>
      </c>
    </row>
    <row r="2936" spans="1:5" ht="15" x14ac:dyDescent="0.25">
      <c r="A2936" s="32" t="s">
        <v>7504</v>
      </c>
      <c r="B2936" s="32" t="s">
        <v>80</v>
      </c>
      <c r="C2936" s="32" t="s">
        <v>7504</v>
      </c>
      <c r="D2936" s="32">
        <v>52467</v>
      </c>
      <c r="E2936" s="33" t="s">
        <v>10074</v>
      </c>
    </row>
    <row r="2937" spans="1:5" ht="15" x14ac:dyDescent="0.25">
      <c r="A2937" s="32" t="s">
        <v>3293</v>
      </c>
      <c r="B2937" s="32" t="s">
        <v>1228</v>
      </c>
      <c r="C2937" s="32" t="s">
        <v>3293</v>
      </c>
      <c r="D2937" s="32">
        <v>411040</v>
      </c>
      <c r="E2937" s="33" t="s">
        <v>10074</v>
      </c>
    </row>
    <row r="2938" spans="1:5" ht="15" x14ac:dyDescent="0.25">
      <c r="A2938" s="32" t="s">
        <v>470</v>
      </c>
      <c r="B2938" s="32" t="s">
        <v>1185</v>
      </c>
      <c r="C2938" s="32" t="s">
        <v>470</v>
      </c>
      <c r="D2938" s="32">
        <v>732048</v>
      </c>
      <c r="E2938" s="33" t="s">
        <v>10074</v>
      </c>
    </row>
    <row r="2939" spans="1:5" ht="15" x14ac:dyDescent="0.25">
      <c r="A2939" s="32" t="s">
        <v>712</v>
      </c>
      <c r="B2939" s="32" t="s">
        <v>1158</v>
      </c>
      <c r="C2939" s="32" t="s">
        <v>712</v>
      </c>
      <c r="D2939" s="32">
        <v>476048</v>
      </c>
      <c r="E2939" s="33" t="s">
        <v>10074</v>
      </c>
    </row>
    <row r="2940" spans="1:5" ht="15" x14ac:dyDescent="0.25">
      <c r="A2940" s="32" t="s">
        <v>6414</v>
      </c>
      <c r="B2940" s="32" t="s">
        <v>1291</v>
      </c>
      <c r="C2940" s="32" t="s">
        <v>6414</v>
      </c>
      <c r="D2940" s="32">
        <v>133558</v>
      </c>
      <c r="E2940" s="33" t="s">
        <v>10074</v>
      </c>
    </row>
    <row r="2941" spans="1:5" ht="15" x14ac:dyDescent="0.25">
      <c r="A2941" s="32" t="s">
        <v>1044</v>
      </c>
      <c r="B2941" s="32" t="s">
        <v>1165</v>
      </c>
      <c r="C2941" s="32" t="s">
        <v>1044</v>
      </c>
      <c r="D2941" s="32">
        <v>251268</v>
      </c>
      <c r="E2941" s="33" t="s">
        <v>10074</v>
      </c>
    </row>
    <row r="2942" spans="1:5" ht="15" x14ac:dyDescent="0.25">
      <c r="A2942" s="32" t="s">
        <v>3918</v>
      </c>
      <c r="B2942" s="32" t="s">
        <v>1285</v>
      </c>
      <c r="C2942" s="32" t="s">
        <v>3918</v>
      </c>
      <c r="D2942" s="32">
        <v>760530</v>
      </c>
      <c r="E2942" s="33" t="s">
        <v>10074</v>
      </c>
    </row>
    <row r="2943" spans="1:5" ht="15" x14ac:dyDescent="0.25">
      <c r="A2943" s="32" t="s">
        <v>4378</v>
      </c>
      <c r="B2943" s="32" t="s">
        <v>1196</v>
      </c>
      <c r="C2943" s="32" t="s">
        <v>4378</v>
      </c>
      <c r="D2943" s="32">
        <v>194507</v>
      </c>
      <c r="E2943" s="33" t="s">
        <v>10074</v>
      </c>
    </row>
    <row r="2944" spans="1:5" ht="15" x14ac:dyDescent="0.25">
      <c r="A2944" s="32" t="s">
        <v>3895</v>
      </c>
      <c r="B2944" s="32" t="s">
        <v>1807</v>
      </c>
      <c r="C2944" s="32" t="s">
        <v>3895</v>
      </c>
      <c r="D2944" s="32">
        <v>862087</v>
      </c>
      <c r="E2944" s="33" t="s">
        <v>10074</v>
      </c>
    </row>
    <row r="2945" spans="1:5" ht="15" x14ac:dyDescent="0.25">
      <c r="A2945" s="32" t="s">
        <v>6738</v>
      </c>
      <c r="B2945" s="32" t="s">
        <v>1165</v>
      </c>
      <c r="C2945" s="32" t="s">
        <v>6738</v>
      </c>
      <c r="D2945" s="32">
        <v>254057</v>
      </c>
      <c r="E2945" s="33" t="s">
        <v>10074</v>
      </c>
    </row>
    <row r="2946" spans="1:5" ht="15" x14ac:dyDescent="0.25">
      <c r="A2946" s="32" t="s">
        <v>2437</v>
      </c>
      <c r="B2946" s="32" t="s">
        <v>1970</v>
      </c>
      <c r="C2946" s="32" t="s">
        <v>2437</v>
      </c>
      <c r="D2946" s="32">
        <v>991027</v>
      </c>
      <c r="E2946" s="33" t="s">
        <v>10074</v>
      </c>
    </row>
    <row r="2947" spans="1:5" ht="15" x14ac:dyDescent="0.25">
      <c r="A2947" s="32" t="s">
        <v>53</v>
      </c>
      <c r="B2947" s="32" t="s">
        <v>1129</v>
      </c>
      <c r="C2947" s="32" t="s">
        <v>53</v>
      </c>
      <c r="D2947" s="32">
        <v>684531</v>
      </c>
      <c r="E2947" s="33" t="s">
        <v>10074</v>
      </c>
    </row>
    <row r="2948" spans="1:5" ht="15" x14ac:dyDescent="0.25">
      <c r="A2948" s="32" t="s">
        <v>4589</v>
      </c>
      <c r="B2948" s="32" t="s">
        <v>1165</v>
      </c>
      <c r="C2948" s="32" t="s">
        <v>4589</v>
      </c>
      <c r="D2948" s="32">
        <v>253640</v>
      </c>
      <c r="E2948" s="33" t="s">
        <v>10074</v>
      </c>
    </row>
    <row r="2949" spans="1:5" ht="15" x14ac:dyDescent="0.25">
      <c r="A2949" s="32" t="s">
        <v>286</v>
      </c>
      <c r="B2949" s="32" t="s">
        <v>1129</v>
      </c>
      <c r="C2949" s="32" t="s">
        <v>286</v>
      </c>
      <c r="D2949" s="32">
        <v>682539</v>
      </c>
      <c r="E2949" s="33" t="s">
        <v>10074</v>
      </c>
    </row>
    <row r="2950" spans="1:5" ht="15" x14ac:dyDescent="0.25">
      <c r="A2950" s="32" t="s">
        <v>222</v>
      </c>
      <c r="B2950" s="32" t="s">
        <v>80</v>
      </c>
      <c r="C2950" s="32" t="s">
        <v>222</v>
      </c>
      <c r="D2950" s="32">
        <v>52417</v>
      </c>
      <c r="E2950" s="33" t="s">
        <v>10074</v>
      </c>
    </row>
    <row r="2951" spans="1:5" ht="15" x14ac:dyDescent="0.25">
      <c r="A2951" s="32" t="s">
        <v>474</v>
      </c>
      <c r="B2951" s="32" t="s">
        <v>1185</v>
      </c>
      <c r="C2951" s="32" t="s">
        <v>474</v>
      </c>
      <c r="D2951" s="32">
        <v>734028</v>
      </c>
      <c r="E2951" s="33" t="s">
        <v>10074</v>
      </c>
    </row>
    <row r="2952" spans="1:5" ht="15" x14ac:dyDescent="0.25">
      <c r="A2952" s="32" t="s">
        <v>761</v>
      </c>
      <c r="B2952" s="32" t="s">
        <v>1306</v>
      </c>
      <c r="C2952" s="32" t="s">
        <v>761</v>
      </c>
      <c r="D2952" s="32">
        <v>81008</v>
      </c>
      <c r="E2952" s="33" t="s">
        <v>10074</v>
      </c>
    </row>
    <row r="2953" spans="1:5" ht="15" x14ac:dyDescent="0.25">
      <c r="A2953" s="32" t="s">
        <v>272</v>
      </c>
      <c r="B2953" s="32" t="s">
        <v>50</v>
      </c>
      <c r="C2953" s="32" t="s">
        <v>272</v>
      </c>
      <c r="D2953" s="32">
        <v>150201</v>
      </c>
      <c r="E2953" s="33" t="s">
        <v>10074</v>
      </c>
    </row>
    <row r="2954" spans="1:5" ht="15" x14ac:dyDescent="0.25">
      <c r="A2954" s="32" t="s">
        <v>355</v>
      </c>
      <c r="B2954" s="32" t="s">
        <v>1285</v>
      </c>
      <c r="C2954" s="32" t="s">
        <v>355</v>
      </c>
      <c r="D2954" s="32">
        <v>761567</v>
      </c>
      <c r="E2954" s="33" t="s">
        <v>10074</v>
      </c>
    </row>
    <row r="2955" spans="1:5" ht="15" x14ac:dyDescent="0.25">
      <c r="A2955" s="32" t="s">
        <v>651</v>
      </c>
      <c r="B2955" s="32" t="s">
        <v>1129</v>
      </c>
      <c r="C2955" s="32" t="s">
        <v>651</v>
      </c>
      <c r="D2955" s="32">
        <v>682567</v>
      </c>
      <c r="E2955" s="33" t="s">
        <v>10074</v>
      </c>
    </row>
    <row r="2956" spans="1:5" ht="15" x14ac:dyDescent="0.25">
      <c r="A2956" s="32" t="s">
        <v>191</v>
      </c>
      <c r="B2956" s="32" t="s">
        <v>1285</v>
      </c>
      <c r="C2956" s="32" t="s">
        <v>191</v>
      </c>
      <c r="D2956" s="32">
        <v>760013</v>
      </c>
      <c r="E2956" s="33" t="s">
        <v>10074</v>
      </c>
    </row>
    <row r="2957" spans="1:5" ht="15" x14ac:dyDescent="0.25">
      <c r="A2957" s="32" t="s">
        <v>3633</v>
      </c>
      <c r="B2957" s="32" t="s">
        <v>2082</v>
      </c>
      <c r="C2957" s="32" t="s">
        <v>3633</v>
      </c>
      <c r="D2957" s="32">
        <v>942017</v>
      </c>
      <c r="E2957" s="33" t="s">
        <v>10074</v>
      </c>
    </row>
    <row r="2958" spans="1:5" ht="15" x14ac:dyDescent="0.25">
      <c r="A2958" s="32" t="s">
        <v>964</v>
      </c>
      <c r="B2958" s="32" t="s">
        <v>50</v>
      </c>
      <c r="C2958" s="32" t="s">
        <v>964</v>
      </c>
      <c r="D2958" s="32">
        <v>151628</v>
      </c>
      <c r="E2958" s="33" t="s">
        <v>10074</v>
      </c>
    </row>
    <row r="2959" spans="1:5" ht="15" x14ac:dyDescent="0.25">
      <c r="A2959" s="32" t="s">
        <v>1050</v>
      </c>
      <c r="B2959" s="32" t="s">
        <v>1151</v>
      </c>
      <c r="C2959" s="32" t="s">
        <v>1050</v>
      </c>
      <c r="D2959" s="32">
        <v>441020</v>
      </c>
      <c r="E2959" s="33" t="s">
        <v>10074</v>
      </c>
    </row>
    <row r="2960" spans="1:5" ht="15" x14ac:dyDescent="0.25">
      <c r="A2960" s="32" t="s">
        <v>3733</v>
      </c>
      <c r="B2960" s="32" t="s">
        <v>80</v>
      </c>
      <c r="C2960" s="32" t="s">
        <v>3733</v>
      </c>
      <c r="D2960" s="32">
        <v>54027</v>
      </c>
      <c r="E2960" s="33" t="s">
        <v>10073</v>
      </c>
    </row>
    <row r="2961" spans="1:5" ht="15" x14ac:dyDescent="0.25">
      <c r="A2961" s="32" t="s">
        <v>3028</v>
      </c>
      <c r="B2961" s="32" t="s">
        <v>1129</v>
      </c>
      <c r="C2961" s="32" t="s">
        <v>3028</v>
      </c>
      <c r="D2961" s="32">
        <v>681528</v>
      </c>
      <c r="E2961" s="33" t="s">
        <v>10074</v>
      </c>
    </row>
    <row r="2962" spans="1:5" ht="15" x14ac:dyDescent="0.25">
      <c r="A2962" s="32" t="s">
        <v>4868</v>
      </c>
      <c r="B2962" s="32" t="s">
        <v>1311</v>
      </c>
      <c r="C2962" s="32" t="s">
        <v>4868</v>
      </c>
      <c r="D2962" s="32">
        <v>274030</v>
      </c>
      <c r="E2962" s="33" t="s">
        <v>10074</v>
      </c>
    </row>
    <row r="2963" spans="1:5" ht="15" x14ac:dyDescent="0.25">
      <c r="A2963" s="32" t="s">
        <v>5567</v>
      </c>
      <c r="B2963" s="32" t="s">
        <v>1379</v>
      </c>
      <c r="C2963" s="32" t="s">
        <v>5567</v>
      </c>
      <c r="D2963" s="32">
        <v>185010</v>
      </c>
      <c r="E2963" s="33" t="s">
        <v>10074</v>
      </c>
    </row>
    <row r="2964" spans="1:5" ht="15" x14ac:dyDescent="0.25">
      <c r="A2964" s="32" t="s">
        <v>3319</v>
      </c>
      <c r="B2964" s="32" t="s">
        <v>1196</v>
      </c>
      <c r="C2964" s="32" t="s">
        <v>3319</v>
      </c>
      <c r="D2964" s="32">
        <v>195069</v>
      </c>
      <c r="E2964" s="33" t="s">
        <v>10074</v>
      </c>
    </row>
    <row r="2965" spans="1:5" ht="15" x14ac:dyDescent="0.25">
      <c r="A2965" s="32" t="s">
        <v>6414</v>
      </c>
      <c r="B2965" s="32" t="s">
        <v>1291</v>
      </c>
      <c r="C2965" s="32" t="s">
        <v>6414</v>
      </c>
      <c r="D2965" s="32">
        <v>133557</v>
      </c>
      <c r="E2965" s="33" t="s">
        <v>10074</v>
      </c>
    </row>
    <row r="2966" spans="1:5" ht="15" x14ac:dyDescent="0.25">
      <c r="A2966" s="32" t="s">
        <v>2121</v>
      </c>
      <c r="B2966" s="32" t="s">
        <v>1196</v>
      </c>
      <c r="C2966" s="32" t="s">
        <v>2121</v>
      </c>
      <c r="D2966" s="32">
        <v>192028</v>
      </c>
      <c r="E2966" s="33" t="s">
        <v>10074</v>
      </c>
    </row>
    <row r="2967" spans="1:5" ht="15" x14ac:dyDescent="0.25">
      <c r="A2967" s="32" t="s">
        <v>6427</v>
      </c>
      <c r="B2967" s="32" t="s">
        <v>1165</v>
      </c>
      <c r="C2967" s="32" t="s">
        <v>6427</v>
      </c>
      <c r="D2967" s="32">
        <v>253001</v>
      </c>
      <c r="E2967" s="33" t="s">
        <v>10074</v>
      </c>
    </row>
    <row r="2968" spans="1:5" ht="15" x14ac:dyDescent="0.25">
      <c r="A2968" s="32" t="s">
        <v>932</v>
      </c>
      <c r="B2968" s="32" t="s">
        <v>1899</v>
      </c>
      <c r="C2968" s="32" t="s">
        <v>932</v>
      </c>
      <c r="D2968" s="32">
        <v>815010</v>
      </c>
      <c r="E2968" s="33" t="s">
        <v>10074</v>
      </c>
    </row>
    <row r="2969" spans="1:5" ht="15" x14ac:dyDescent="0.25">
      <c r="A2969" s="32" t="s">
        <v>1247</v>
      </c>
      <c r="B2969" s="32" t="s">
        <v>1222</v>
      </c>
      <c r="C2969" s="32" t="s">
        <v>1247</v>
      </c>
      <c r="D2969" s="32">
        <v>524588</v>
      </c>
      <c r="E2969" s="33" t="s">
        <v>10074</v>
      </c>
    </row>
    <row r="2970" spans="1:5" ht="15" x14ac:dyDescent="0.25">
      <c r="A2970" s="32" t="s">
        <v>504</v>
      </c>
      <c r="B2970" s="32" t="s">
        <v>1222</v>
      </c>
      <c r="C2970" s="32" t="s">
        <v>504</v>
      </c>
      <c r="D2970" s="32">
        <v>522040</v>
      </c>
      <c r="E2970" s="33" t="s">
        <v>10074</v>
      </c>
    </row>
    <row r="2971" spans="1:5" ht="15" x14ac:dyDescent="0.25">
      <c r="A2971" s="32" t="s">
        <v>4498</v>
      </c>
      <c r="B2971" s="32" t="s">
        <v>1165</v>
      </c>
      <c r="C2971" s="32" t="s">
        <v>4498</v>
      </c>
      <c r="D2971" s="32">
        <v>252620</v>
      </c>
      <c r="E2971" s="33" t="s">
        <v>10074</v>
      </c>
    </row>
    <row r="2972" spans="1:5" ht="15" x14ac:dyDescent="0.25">
      <c r="A2972" s="32" t="s">
        <v>589</v>
      </c>
      <c r="B2972" s="32" t="s">
        <v>189</v>
      </c>
      <c r="C2972" s="32" t="s">
        <v>589</v>
      </c>
      <c r="D2972" s="32">
        <v>173048</v>
      </c>
      <c r="E2972" s="33" t="s">
        <v>10074</v>
      </c>
    </row>
    <row r="2973" spans="1:5" ht="15" x14ac:dyDescent="0.25">
      <c r="A2973" s="32" t="s">
        <v>324</v>
      </c>
      <c r="B2973" s="32" t="s">
        <v>50</v>
      </c>
      <c r="C2973" s="32" t="s">
        <v>324</v>
      </c>
      <c r="D2973" s="32">
        <v>150477</v>
      </c>
      <c r="E2973" s="33" t="s">
        <v>10073</v>
      </c>
    </row>
    <row r="2974" spans="1:5" ht="15" x14ac:dyDescent="0.25">
      <c r="A2974" s="32" t="s">
        <v>5419</v>
      </c>
      <c r="B2974" s="32" t="s">
        <v>1285</v>
      </c>
      <c r="C2974" s="32" t="s">
        <v>5419</v>
      </c>
      <c r="D2974" s="32">
        <v>760528</v>
      </c>
      <c r="E2974" s="33" t="s">
        <v>10074</v>
      </c>
    </row>
    <row r="2975" spans="1:5" ht="15" x14ac:dyDescent="0.25">
      <c r="A2975" s="32" t="s">
        <v>958</v>
      </c>
      <c r="B2975" s="32" t="s">
        <v>50</v>
      </c>
      <c r="C2975" s="32" t="s">
        <v>958</v>
      </c>
      <c r="D2975" s="32">
        <v>151001</v>
      </c>
      <c r="E2975" s="33" t="s">
        <v>10074</v>
      </c>
    </row>
    <row r="2976" spans="1:5" ht="15" x14ac:dyDescent="0.25">
      <c r="A2976" s="32" t="s">
        <v>787</v>
      </c>
      <c r="B2976" s="32" t="s">
        <v>1165</v>
      </c>
      <c r="C2976" s="32" t="s">
        <v>787</v>
      </c>
      <c r="D2976" s="32">
        <v>251840</v>
      </c>
      <c r="E2976" s="33" t="s">
        <v>10074</v>
      </c>
    </row>
    <row r="2977" spans="1:5" ht="15" x14ac:dyDescent="0.25">
      <c r="A2977" s="32" t="s">
        <v>2790</v>
      </c>
      <c r="B2977" s="32" t="s">
        <v>50</v>
      </c>
      <c r="C2977" s="32" t="s">
        <v>2790</v>
      </c>
      <c r="D2977" s="32">
        <v>152440</v>
      </c>
      <c r="E2977" s="33" t="s">
        <v>10074</v>
      </c>
    </row>
    <row r="2978" spans="1:5" ht="15" x14ac:dyDescent="0.25">
      <c r="A2978" s="32" t="s">
        <v>706</v>
      </c>
      <c r="B2978" s="32" t="s">
        <v>1222</v>
      </c>
      <c r="C2978" s="32" t="s">
        <v>706</v>
      </c>
      <c r="D2978" s="32">
        <v>520001</v>
      </c>
      <c r="E2978" s="33" t="s">
        <v>10073</v>
      </c>
    </row>
    <row r="2979" spans="1:5" ht="15" x14ac:dyDescent="0.25">
      <c r="A2979" s="32" t="s">
        <v>5329</v>
      </c>
      <c r="B2979" s="32" t="s">
        <v>1196</v>
      </c>
      <c r="C2979" s="32" t="s">
        <v>5329</v>
      </c>
      <c r="D2979" s="32">
        <v>191560</v>
      </c>
      <c r="E2979" s="33" t="s">
        <v>10074</v>
      </c>
    </row>
    <row r="2980" spans="1:5" ht="15" x14ac:dyDescent="0.25">
      <c r="A2980" s="32" t="s">
        <v>593</v>
      </c>
      <c r="B2980" s="32" t="s">
        <v>80</v>
      </c>
      <c r="C2980" s="32" t="s">
        <v>593</v>
      </c>
      <c r="D2980" s="32">
        <v>50002</v>
      </c>
      <c r="E2980" s="33" t="s">
        <v>10073</v>
      </c>
    </row>
    <row r="2981" spans="1:5" ht="15" x14ac:dyDescent="0.25">
      <c r="A2981" s="32" t="s">
        <v>114</v>
      </c>
      <c r="B2981" s="32" t="s">
        <v>1196</v>
      </c>
      <c r="C2981" s="32" t="s">
        <v>114</v>
      </c>
      <c r="D2981" s="32">
        <v>195530</v>
      </c>
      <c r="E2981" s="33" t="s">
        <v>10074</v>
      </c>
    </row>
    <row r="2982" spans="1:5" ht="15" x14ac:dyDescent="0.25">
      <c r="A2982" s="32" t="s">
        <v>156</v>
      </c>
      <c r="B2982" s="32" t="s">
        <v>1129</v>
      </c>
      <c r="C2982" s="32" t="s">
        <v>156</v>
      </c>
      <c r="D2982" s="32">
        <v>680011</v>
      </c>
      <c r="E2982" s="33" t="s">
        <v>10073</v>
      </c>
    </row>
    <row r="2983" spans="1:5" ht="15" x14ac:dyDescent="0.25">
      <c r="A2983" s="32" t="s">
        <v>5959</v>
      </c>
      <c r="B2983" s="32" t="s">
        <v>1228</v>
      </c>
      <c r="C2983" s="32" t="s">
        <v>5959</v>
      </c>
      <c r="D2983" s="32">
        <v>418020</v>
      </c>
      <c r="E2983" s="33" t="s">
        <v>10074</v>
      </c>
    </row>
    <row r="2984" spans="1:5" ht="15" x14ac:dyDescent="0.25">
      <c r="A2984" s="32" t="s">
        <v>8851</v>
      </c>
      <c r="B2984" s="32" t="s">
        <v>1165</v>
      </c>
      <c r="C2984" s="32" t="s">
        <v>8851</v>
      </c>
      <c r="D2984" s="32">
        <v>251257</v>
      </c>
      <c r="E2984" s="33" t="s">
        <v>10074</v>
      </c>
    </row>
    <row r="2985" spans="1:5" ht="15" x14ac:dyDescent="0.25">
      <c r="A2985" s="32" t="s">
        <v>589</v>
      </c>
      <c r="B2985" s="32" t="s">
        <v>189</v>
      </c>
      <c r="C2985" s="32" t="s">
        <v>589</v>
      </c>
      <c r="D2985" s="32">
        <v>173040</v>
      </c>
      <c r="E2985" s="33" t="s">
        <v>10074</v>
      </c>
    </row>
    <row r="2986" spans="1:5" ht="15" x14ac:dyDescent="0.25">
      <c r="A2986" s="32" t="s">
        <v>6261</v>
      </c>
      <c r="B2986" s="32" t="s">
        <v>1165</v>
      </c>
      <c r="C2986" s="32" t="s">
        <v>6261</v>
      </c>
      <c r="D2986" s="32">
        <v>250627</v>
      </c>
      <c r="E2986" s="33" t="s">
        <v>10074</v>
      </c>
    </row>
    <row r="2987" spans="1:5" ht="15" x14ac:dyDescent="0.25">
      <c r="A2987" s="32" t="s">
        <v>5728</v>
      </c>
      <c r="B2987" s="32" t="s">
        <v>1228</v>
      </c>
      <c r="C2987" s="32" t="s">
        <v>5728</v>
      </c>
      <c r="D2987" s="32">
        <v>417001</v>
      </c>
      <c r="E2987" s="33" t="s">
        <v>10074</v>
      </c>
    </row>
    <row r="2988" spans="1:5" ht="15" x14ac:dyDescent="0.25">
      <c r="A2988" s="32" t="s">
        <v>448</v>
      </c>
      <c r="B2988" s="32" t="s">
        <v>1185</v>
      </c>
      <c r="C2988" s="32" t="s">
        <v>448</v>
      </c>
      <c r="D2988" s="32">
        <v>733548</v>
      </c>
      <c r="E2988" s="33" t="s">
        <v>10074</v>
      </c>
    </row>
    <row r="2989" spans="1:5" ht="15" x14ac:dyDescent="0.25">
      <c r="A2989" s="32" t="s">
        <v>4518</v>
      </c>
      <c r="B2989" s="32" t="s">
        <v>1252</v>
      </c>
      <c r="C2989" s="32" t="s">
        <v>4518</v>
      </c>
      <c r="D2989" s="32">
        <v>110131</v>
      </c>
      <c r="E2989" s="33" t="s">
        <v>10074</v>
      </c>
    </row>
    <row r="2990" spans="1:5" ht="15" x14ac:dyDescent="0.25">
      <c r="A2990" s="32" t="s">
        <v>2448</v>
      </c>
      <c r="B2990" s="32" t="s">
        <v>80</v>
      </c>
      <c r="C2990" s="32" t="s">
        <v>2448</v>
      </c>
      <c r="D2990" s="32">
        <v>52840</v>
      </c>
      <c r="E2990" s="33" t="s">
        <v>10074</v>
      </c>
    </row>
    <row r="2991" spans="1:5" ht="15" x14ac:dyDescent="0.25">
      <c r="A2991" s="32" t="s">
        <v>1223</v>
      </c>
      <c r="B2991" s="32" t="s">
        <v>1222</v>
      </c>
      <c r="C2991" s="32" t="s">
        <v>1223</v>
      </c>
      <c r="D2991" s="32">
        <v>528537</v>
      </c>
      <c r="E2991" s="33" t="s">
        <v>10074</v>
      </c>
    </row>
    <row r="2992" spans="1:5" ht="15" x14ac:dyDescent="0.25">
      <c r="A2992" s="32" t="s">
        <v>2163</v>
      </c>
      <c r="B2992" s="32" t="s">
        <v>2082</v>
      </c>
      <c r="C2992" s="32" t="s">
        <v>2163</v>
      </c>
      <c r="D2992" s="32">
        <v>944010</v>
      </c>
      <c r="E2992" s="33" t="s">
        <v>10074</v>
      </c>
    </row>
    <row r="2993" spans="1:5" ht="15" x14ac:dyDescent="0.25">
      <c r="A2993" s="32" t="s">
        <v>1422</v>
      </c>
      <c r="B2993" s="32" t="s">
        <v>1222</v>
      </c>
      <c r="C2993" s="32" t="s">
        <v>1422</v>
      </c>
      <c r="D2993" s="32">
        <v>521527</v>
      </c>
      <c r="E2993" s="33" t="s">
        <v>10074</v>
      </c>
    </row>
    <row r="2994" spans="1:5" ht="15" x14ac:dyDescent="0.25">
      <c r="A2994" s="32" t="s">
        <v>5636</v>
      </c>
      <c r="B2994" s="32" t="s">
        <v>1228</v>
      </c>
      <c r="C2994" s="32" t="s">
        <v>5636</v>
      </c>
      <c r="D2994" s="32">
        <v>413047</v>
      </c>
      <c r="E2994" s="33" t="s">
        <v>10074</v>
      </c>
    </row>
    <row r="2995" spans="1:5" ht="15" x14ac:dyDescent="0.25">
      <c r="A2995" s="32" t="s">
        <v>1036</v>
      </c>
      <c r="B2995" s="32" t="s">
        <v>50</v>
      </c>
      <c r="C2995" s="32" t="s">
        <v>1036</v>
      </c>
      <c r="D2995" s="32">
        <v>150007</v>
      </c>
      <c r="E2995" s="33" t="s">
        <v>10073</v>
      </c>
    </row>
    <row r="2996" spans="1:5" ht="15" x14ac:dyDescent="0.25">
      <c r="A2996" s="32" t="s">
        <v>8471</v>
      </c>
      <c r="B2996" s="32" t="s">
        <v>1538</v>
      </c>
      <c r="C2996" s="32" t="s">
        <v>8471</v>
      </c>
      <c r="D2996" s="32">
        <v>632087</v>
      </c>
      <c r="E2996" s="33" t="s">
        <v>10074</v>
      </c>
    </row>
    <row r="2997" spans="1:5" ht="15" x14ac:dyDescent="0.25">
      <c r="A2997" s="32" t="s">
        <v>5932</v>
      </c>
      <c r="B2997" s="32" t="s">
        <v>1970</v>
      </c>
      <c r="C2997" s="32" t="s">
        <v>5932</v>
      </c>
      <c r="D2997" s="32">
        <v>992050</v>
      </c>
      <c r="E2997" s="33" t="s">
        <v>10074</v>
      </c>
    </row>
    <row r="2998" spans="1:5" ht="15" x14ac:dyDescent="0.25">
      <c r="A2998" s="32" t="s">
        <v>2461</v>
      </c>
      <c r="B2998" s="32" t="s">
        <v>1807</v>
      </c>
      <c r="C2998" s="32" t="s">
        <v>2461</v>
      </c>
      <c r="D2998" s="32">
        <v>861008</v>
      </c>
      <c r="E2998" s="33" t="s">
        <v>10074</v>
      </c>
    </row>
    <row r="2999" spans="1:5" ht="15" x14ac:dyDescent="0.25">
      <c r="A2999" s="32" t="s">
        <v>982</v>
      </c>
      <c r="B2999" s="32" t="s">
        <v>189</v>
      </c>
      <c r="C2999" s="32" t="s">
        <v>982</v>
      </c>
      <c r="D2999" s="32">
        <v>178028</v>
      </c>
      <c r="E2999" s="33" t="s">
        <v>10074</v>
      </c>
    </row>
    <row r="3000" spans="1:5" ht="15" x14ac:dyDescent="0.25">
      <c r="A3000" s="32" t="s">
        <v>1646</v>
      </c>
      <c r="B3000" s="32" t="s">
        <v>50</v>
      </c>
      <c r="C3000" s="32" t="s">
        <v>1646</v>
      </c>
      <c r="D3000" s="32">
        <v>154401</v>
      </c>
      <c r="E3000" s="33" t="s">
        <v>10074</v>
      </c>
    </row>
    <row r="3001" spans="1:5" ht="15" x14ac:dyDescent="0.25">
      <c r="A3001" s="32" t="s">
        <v>4584</v>
      </c>
      <c r="B3001" s="32" t="s">
        <v>1259</v>
      </c>
      <c r="C3001" s="32" t="s">
        <v>4584</v>
      </c>
      <c r="D3001" s="32">
        <v>547038</v>
      </c>
      <c r="E3001" s="33" t="s">
        <v>10074</v>
      </c>
    </row>
    <row r="3002" spans="1:5" ht="15" x14ac:dyDescent="0.25">
      <c r="A3002" s="32" t="s">
        <v>549</v>
      </c>
      <c r="B3002" s="32" t="s">
        <v>1218</v>
      </c>
      <c r="C3002" s="32" t="s">
        <v>549</v>
      </c>
      <c r="D3002" s="32">
        <v>231037</v>
      </c>
      <c r="E3002" s="33" t="s">
        <v>10073</v>
      </c>
    </row>
    <row r="3003" spans="1:5" ht="15" x14ac:dyDescent="0.25">
      <c r="A3003" s="32" t="s">
        <v>676</v>
      </c>
      <c r="B3003" s="32" t="s">
        <v>1196</v>
      </c>
      <c r="C3003" s="32" t="s">
        <v>676</v>
      </c>
      <c r="D3003" s="32">
        <v>192501</v>
      </c>
      <c r="E3003" s="33" t="s">
        <v>10074</v>
      </c>
    </row>
    <row r="3004" spans="1:5" ht="15" x14ac:dyDescent="0.25">
      <c r="A3004" s="32" t="s">
        <v>978</v>
      </c>
      <c r="B3004" s="32" t="s">
        <v>1196</v>
      </c>
      <c r="C3004" s="32" t="s">
        <v>978</v>
      </c>
      <c r="D3004" s="32">
        <v>190587</v>
      </c>
      <c r="E3004" s="33" t="s">
        <v>10074</v>
      </c>
    </row>
    <row r="3005" spans="1:5" ht="15" x14ac:dyDescent="0.25">
      <c r="A3005" s="32" t="s">
        <v>694</v>
      </c>
      <c r="B3005" s="32" t="s">
        <v>1259</v>
      </c>
      <c r="C3005" s="32" t="s">
        <v>694</v>
      </c>
      <c r="D3005" s="32">
        <v>543058</v>
      </c>
      <c r="E3005" s="33" t="s">
        <v>10074</v>
      </c>
    </row>
    <row r="3006" spans="1:5" ht="15" x14ac:dyDescent="0.25">
      <c r="A3006" s="32" t="s">
        <v>191</v>
      </c>
      <c r="B3006" s="32" t="s">
        <v>1285</v>
      </c>
      <c r="C3006" s="32" t="s">
        <v>191</v>
      </c>
      <c r="D3006" s="32">
        <v>760007</v>
      </c>
      <c r="E3006" s="33" t="s">
        <v>10074</v>
      </c>
    </row>
    <row r="3007" spans="1:5" ht="15" x14ac:dyDescent="0.25">
      <c r="A3007" s="32" t="s">
        <v>813</v>
      </c>
      <c r="B3007" s="32" t="s">
        <v>1285</v>
      </c>
      <c r="C3007" s="32" t="s">
        <v>813</v>
      </c>
      <c r="D3007" s="32">
        <v>761550</v>
      </c>
      <c r="E3007" s="33" t="s">
        <v>10074</v>
      </c>
    </row>
    <row r="3008" spans="1:5" ht="15" x14ac:dyDescent="0.25">
      <c r="A3008" s="32" t="s">
        <v>859</v>
      </c>
      <c r="B3008" s="32" t="s">
        <v>1291</v>
      </c>
      <c r="C3008" s="32" t="s">
        <v>859</v>
      </c>
      <c r="D3008" s="32">
        <v>132037</v>
      </c>
      <c r="E3008" s="33" t="s">
        <v>10074</v>
      </c>
    </row>
    <row r="3009" spans="1:5" ht="15" x14ac:dyDescent="0.25">
      <c r="A3009" s="32" t="s">
        <v>952</v>
      </c>
      <c r="B3009" s="32" t="s">
        <v>1137</v>
      </c>
      <c r="C3009" s="32" t="s">
        <v>952</v>
      </c>
      <c r="D3009" s="32">
        <v>700017</v>
      </c>
      <c r="E3009" s="33" t="s">
        <v>10073</v>
      </c>
    </row>
    <row r="3010" spans="1:5" ht="15" x14ac:dyDescent="0.25">
      <c r="A3010" s="32" t="s">
        <v>785</v>
      </c>
      <c r="B3010" s="32" t="s">
        <v>1185</v>
      </c>
      <c r="C3010" s="32" t="s">
        <v>785</v>
      </c>
      <c r="D3010" s="32">
        <v>734501</v>
      </c>
      <c r="E3010" s="33" t="s">
        <v>10074</v>
      </c>
    </row>
    <row r="3011" spans="1:5" ht="15" x14ac:dyDescent="0.25">
      <c r="A3011" s="32" t="s">
        <v>502</v>
      </c>
      <c r="B3011" s="32" t="s">
        <v>80</v>
      </c>
      <c r="C3011" s="32" t="s">
        <v>502</v>
      </c>
      <c r="D3011" s="32">
        <v>55467</v>
      </c>
      <c r="E3011" s="33" t="s">
        <v>10073</v>
      </c>
    </row>
    <row r="3012" spans="1:5" ht="15" x14ac:dyDescent="0.25">
      <c r="A3012" s="32" t="s">
        <v>1619</v>
      </c>
      <c r="B3012" s="32" t="s">
        <v>1129</v>
      </c>
      <c r="C3012" s="32" t="s">
        <v>1619</v>
      </c>
      <c r="D3012" s="32">
        <v>682067</v>
      </c>
      <c r="E3012" s="33" t="s">
        <v>10074</v>
      </c>
    </row>
    <row r="3013" spans="1:5" ht="15" x14ac:dyDescent="0.25">
      <c r="A3013" s="32" t="s">
        <v>468</v>
      </c>
      <c r="B3013" s="32" t="s">
        <v>1185</v>
      </c>
      <c r="C3013" s="32" t="s">
        <v>468</v>
      </c>
      <c r="D3013" s="32">
        <v>731547</v>
      </c>
      <c r="E3013" s="33" t="s">
        <v>10074</v>
      </c>
    </row>
    <row r="3014" spans="1:5" ht="15" x14ac:dyDescent="0.25">
      <c r="A3014" s="32" t="s">
        <v>5725</v>
      </c>
      <c r="B3014" s="32" t="s">
        <v>1379</v>
      </c>
      <c r="C3014" s="32" t="s">
        <v>5725</v>
      </c>
      <c r="D3014" s="32">
        <v>185050</v>
      </c>
      <c r="E3014" s="33" t="s">
        <v>10074</v>
      </c>
    </row>
    <row r="3015" spans="1:5" ht="15" x14ac:dyDescent="0.25">
      <c r="A3015" s="32" t="s">
        <v>2402</v>
      </c>
      <c r="B3015" s="32" t="s">
        <v>1252</v>
      </c>
      <c r="C3015" s="32" t="s">
        <v>2402</v>
      </c>
      <c r="D3015" s="32">
        <v>111981</v>
      </c>
      <c r="E3015" s="33" t="s">
        <v>10074</v>
      </c>
    </row>
    <row r="3016" spans="1:5" ht="15" x14ac:dyDescent="0.25">
      <c r="A3016" s="32" t="s">
        <v>6414</v>
      </c>
      <c r="B3016" s="32" t="s">
        <v>1129</v>
      </c>
      <c r="C3016" s="32" t="s">
        <v>6414</v>
      </c>
      <c r="D3016" s="32">
        <v>685021</v>
      </c>
      <c r="E3016" s="33" t="s">
        <v>10074</v>
      </c>
    </row>
    <row r="3017" spans="1:5" ht="15" x14ac:dyDescent="0.25">
      <c r="A3017" s="32" t="s">
        <v>6835</v>
      </c>
      <c r="B3017" s="32" t="s">
        <v>1278</v>
      </c>
      <c r="C3017" s="32" t="s">
        <v>6835</v>
      </c>
      <c r="D3017" s="32">
        <v>205030</v>
      </c>
      <c r="E3017" s="33" t="s">
        <v>10074</v>
      </c>
    </row>
    <row r="3018" spans="1:5" ht="15" x14ac:dyDescent="0.25">
      <c r="A3018" s="32" t="s">
        <v>1107</v>
      </c>
      <c r="B3018" s="32" t="s">
        <v>80</v>
      </c>
      <c r="C3018" s="32" t="s">
        <v>1107</v>
      </c>
      <c r="D3018" s="32">
        <v>52440</v>
      </c>
      <c r="E3018" s="33" t="s">
        <v>10074</v>
      </c>
    </row>
    <row r="3019" spans="1:5" ht="15" x14ac:dyDescent="0.25">
      <c r="A3019" s="32" t="s">
        <v>1422</v>
      </c>
      <c r="B3019" s="32" t="s">
        <v>1285</v>
      </c>
      <c r="C3019" s="32" t="s">
        <v>1422</v>
      </c>
      <c r="D3019" s="32">
        <v>761548</v>
      </c>
      <c r="E3019" s="33" t="s">
        <v>10074</v>
      </c>
    </row>
    <row r="3020" spans="1:5" ht="15" x14ac:dyDescent="0.25">
      <c r="A3020" s="32" t="s">
        <v>7810</v>
      </c>
      <c r="B3020" s="32" t="s">
        <v>1179</v>
      </c>
      <c r="C3020" s="32" t="s">
        <v>7810</v>
      </c>
      <c r="D3020" s="32">
        <v>505027</v>
      </c>
      <c r="E3020" s="33" t="s">
        <v>10074</v>
      </c>
    </row>
    <row r="3021" spans="1:5" ht="15" x14ac:dyDescent="0.25">
      <c r="A3021" s="32" t="s">
        <v>8552</v>
      </c>
      <c r="B3021" s="32" t="s">
        <v>1807</v>
      </c>
      <c r="C3021" s="32" t="s">
        <v>8552</v>
      </c>
      <c r="D3021" s="32">
        <v>862008</v>
      </c>
      <c r="E3021" s="33" t="s">
        <v>10074</v>
      </c>
    </row>
    <row r="3022" spans="1:5" ht="15" x14ac:dyDescent="0.25">
      <c r="A3022" s="32" t="s">
        <v>853</v>
      </c>
      <c r="B3022" s="32" t="s">
        <v>80</v>
      </c>
      <c r="C3022" s="32" t="s">
        <v>853</v>
      </c>
      <c r="D3022" s="32">
        <v>54427</v>
      </c>
      <c r="E3022" s="33" t="s">
        <v>10074</v>
      </c>
    </row>
    <row r="3023" spans="1:5" ht="15" x14ac:dyDescent="0.25">
      <c r="A3023" s="32" t="s">
        <v>976</v>
      </c>
      <c r="B3023" s="32" t="s">
        <v>50</v>
      </c>
      <c r="C3023" s="32" t="s">
        <v>976</v>
      </c>
      <c r="D3023" s="32">
        <v>150420</v>
      </c>
      <c r="E3023" s="33" t="s">
        <v>10074</v>
      </c>
    </row>
    <row r="3024" spans="1:5" ht="15" x14ac:dyDescent="0.25">
      <c r="A3024" s="32" t="s">
        <v>1389</v>
      </c>
      <c r="B3024" s="32" t="s">
        <v>1196</v>
      </c>
      <c r="C3024" s="32" t="s">
        <v>1389</v>
      </c>
      <c r="D3024" s="32">
        <v>193587</v>
      </c>
      <c r="E3024" s="33" t="s">
        <v>10074</v>
      </c>
    </row>
    <row r="3025" spans="1:5" ht="15" x14ac:dyDescent="0.25">
      <c r="A3025" s="32" t="s">
        <v>5473</v>
      </c>
      <c r="B3025" s="32" t="s">
        <v>80</v>
      </c>
      <c r="C3025" s="32" t="s">
        <v>5473</v>
      </c>
      <c r="D3025" s="32">
        <v>52420</v>
      </c>
      <c r="E3025" s="33" t="s">
        <v>10074</v>
      </c>
    </row>
    <row r="3026" spans="1:5" ht="15" x14ac:dyDescent="0.25">
      <c r="A3026" s="32" t="s">
        <v>3897</v>
      </c>
      <c r="B3026" s="32" t="s">
        <v>1222</v>
      </c>
      <c r="C3026" s="32" t="s">
        <v>3897</v>
      </c>
      <c r="D3026" s="32">
        <v>528060</v>
      </c>
      <c r="E3026" s="33" t="s">
        <v>10074</v>
      </c>
    </row>
    <row r="3027" spans="1:5" ht="15" x14ac:dyDescent="0.25">
      <c r="A3027" s="32" t="s">
        <v>5476</v>
      </c>
      <c r="B3027" s="32" t="s">
        <v>1379</v>
      </c>
      <c r="C3027" s="32" t="s">
        <v>5476</v>
      </c>
      <c r="D3027" s="32">
        <v>182018</v>
      </c>
      <c r="E3027" s="33" t="s">
        <v>10074</v>
      </c>
    </row>
    <row r="3028" spans="1:5" ht="15" x14ac:dyDescent="0.25">
      <c r="A3028" s="32" t="s">
        <v>6470</v>
      </c>
      <c r="B3028" s="32" t="s">
        <v>80</v>
      </c>
      <c r="C3028" s="32" t="s">
        <v>6470</v>
      </c>
      <c r="D3028" s="32">
        <v>57870</v>
      </c>
      <c r="E3028" s="33" t="s">
        <v>10074</v>
      </c>
    </row>
    <row r="3029" spans="1:5" ht="15" x14ac:dyDescent="0.25">
      <c r="A3029" s="32" t="s">
        <v>799</v>
      </c>
      <c r="B3029" s="32" t="s">
        <v>1285</v>
      </c>
      <c r="C3029" s="32" t="s">
        <v>799</v>
      </c>
      <c r="D3029" s="32">
        <v>760548</v>
      </c>
      <c r="E3029" s="33" t="s">
        <v>10074</v>
      </c>
    </row>
    <row r="3030" spans="1:5" ht="15" x14ac:dyDescent="0.25">
      <c r="A3030" s="32" t="s">
        <v>968</v>
      </c>
      <c r="B3030" s="32" t="s">
        <v>1306</v>
      </c>
      <c r="C3030" s="32" t="s">
        <v>968</v>
      </c>
      <c r="D3030" s="32">
        <v>83007</v>
      </c>
      <c r="E3030" s="33" t="s">
        <v>10073</v>
      </c>
    </row>
    <row r="3031" spans="1:5" ht="15" x14ac:dyDescent="0.25">
      <c r="A3031" s="32" t="s">
        <v>793</v>
      </c>
      <c r="B3031" s="32" t="s">
        <v>1165</v>
      </c>
      <c r="C3031" s="32" t="s">
        <v>793</v>
      </c>
      <c r="D3031" s="32">
        <v>253037</v>
      </c>
      <c r="E3031" s="33" t="s">
        <v>10074</v>
      </c>
    </row>
    <row r="3032" spans="1:5" ht="15" x14ac:dyDescent="0.25">
      <c r="A3032" s="32" t="s">
        <v>6518</v>
      </c>
      <c r="B3032" s="32" t="s">
        <v>80</v>
      </c>
      <c r="C3032" s="32" t="s">
        <v>6518</v>
      </c>
      <c r="D3032" s="32">
        <v>55413</v>
      </c>
      <c r="E3032" s="33" t="s">
        <v>10074</v>
      </c>
    </row>
    <row r="3033" spans="1:5" ht="15" x14ac:dyDescent="0.25">
      <c r="A3033" s="32" t="s">
        <v>2488</v>
      </c>
      <c r="B3033" s="32" t="s">
        <v>1368</v>
      </c>
      <c r="C3033" s="32" t="s">
        <v>2488</v>
      </c>
      <c r="D3033" s="32">
        <v>972040</v>
      </c>
      <c r="E3033" s="33" t="s">
        <v>10074</v>
      </c>
    </row>
    <row r="3034" spans="1:5" ht="15" x14ac:dyDescent="0.25">
      <c r="A3034" s="32" t="s">
        <v>746</v>
      </c>
      <c r="B3034" s="32" t="s">
        <v>1218</v>
      </c>
      <c r="C3034" s="32" t="s">
        <v>746</v>
      </c>
      <c r="D3034" s="32">
        <v>233009</v>
      </c>
      <c r="E3034" s="33" t="s">
        <v>10074</v>
      </c>
    </row>
    <row r="3035" spans="1:5" ht="15" x14ac:dyDescent="0.25">
      <c r="A3035" s="32" t="s">
        <v>1082</v>
      </c>
      <c r="B3035" s="32" t="s">
        <v>1291</v>
      </c>
      <c r="C3035" s="32" t="s">
        <v>1082</v>
      </c>
      <c r="D3035" s="32">
        <v>130537</v>
      </c>
      <c r="E3035" s="33" t="s">
        <v>10074</v>
      </c>
    </row>
    <row r="3036" spans="1:5" ht="15" x14ac:dyDescent="0.25">
      <c r="A3036" s="32" t="s">
        <v>1632</v>
      </c>
      <c r="B3036" s="32" t="s">
        <v>1285</v>
      </c>
      <c r="C3036" s="32" t="s">
        <v>1632</v>
      </c>
      <c r="D3036" s="32">
        <v>762030</v>
      </c>
      <c r="E3036" s="33" t="s">
        <v>10074</v>
      </c>
    </row>
    <row r="3037" spans="1:5" ht="15" x14ac:dyDescent="0.25">
      <c r="A3037" s="32" t="s">
        <v>339</v>
      </c>
      <c r="B3037" s="32" t="s">
        <v>1129</v>
      </c>
      <c r="C3037" s="32" t="s">
        <v>339</v>
      </c>
      <c r="D3037" s="32">
        <v>686561</v>
      </c>
      <c r="E3037" s="33" t="s">
        <v>10074</v>
      </c>
    </row>
    <row r="3038" spans="1:5" ht="15" x14ac:dyDescent="0.25">
      <c r="A3038" s="32" t="s">
        <v>2593</v>
      </c>
      <c r="B3038" s="32" t="s">
        <v>1228</v>
      </c>
      <c r="C3038" s="32" t="s">
        <v>2593</v>
      </c>
      <c r="D3038" s="32">
        <v>418060</v>
      </c>
      <c r="E3038" s="33" t="s">
        <v>10074</v>
      </c>
    </row>
    <row r="3039" spans="1:5" ht="15" x14ac:dyDescent="0.25">
      <c r="A3039" s="32" t="s">
        <v>910</v>
      </c>
      <c r="B3039" s="32" t="s">
        <v>1222</v>
      </c>
      <c r="C3039" s="32" t="s">
        <v>910</v>
      </c>
      <c r="D3039" s="32">
        <v>527501</v>
      </c>
      <c r="E3039" s="33" t="s">
        <v>10074</v>
      </c>
    </row>
    <row r="3040" spans="1:5" ht="15" x14ac:dyDescent="0.25">
      <c r="A3040" s="32" t="s">
        <v>7126</v>
      </c>
      <c r="B3040" s="32" t="s">
        <v>1291</v>
      </c>
      <c r="C3040" s="32" t="s">
        <v>7126</v>
      </c>
      <c r="D3040" s="32">
        <v>130507</v>
      </c>
      <c r="E3040" s="33" t="s">
        <v>10074</v>
      </c>
    </row>
    <row r="3041" spans="1:5" ht="15" x14ac:dyDescent="0.25">
      <c r="A3041" s="32" t="s">
        <v>1218</v>
      </c>
      <c r="B3041" s="32" t="s">
        <v>1222</v>
      </c>
      <c r="C3041" s="32" t="s">
        <v>1218</v>
      </c>
      <c r="D3041" s="32">
        <v>524001</v>
      </c>
      <c r="E3041" s="33" t="s">
        <v>10074</v>
      </c>
    </row>
    <row r="3042" spans="1:5" ht="15" x14ac:dyDescent="0.25">
      <c r="A3042" s="32" t="s">
        <v>4662</v>
      </c>
      <c r="B3042" s="32" t="s">
        <v>1291</v>
      </c>
      <c r="C3042" s="32" t="s">
        <v>4662</v>
      </c>
      <c r="D3042" s="32">
        <v>134028</v>
      </c>
      <c r="E3042" s="33" t="s">
        <v>10074</v>
      </c>
    </row>
    <row r="3043" spans="1:5" ht="15" x14ac:dyDescent="0.25">
      <c r="A3043" s="32" t="s">
        <v>2455</v>
      </c>
      <c r="B3043" s="32" t="s">
        <v>1358</v>
      </c>
      <c r="C3043" s="32" t="s">
        <v>2455</v>
      </c>
      <c r="D3043" s="32">
        <v>853037</v>
      </c>
      <c r="E3043" s="33" t="s">
        <v>10074</v>
      </c>
    </row>
    <row r="3044" spans="1:5" ht="15" x14ac:dyDescent="0.25">
      <c r="A3044" s="32" t="s">
        <v>5788</v>
      </c>
      <c r="B3044" s="32" t="s">
        <v>1259</v>
      </c>
      <c r="C3044" s="32" t="s">
        <v>5788</v>
      </c>
      <c r="D3044" s="32">
        <v>543017</v>
      </c>
      <c r="E3044" s="33" t="s">
        <v>10074</v>
      </c>
    </row>
    <row r="3045" spans="1:5" ht="15" x14ac:dyDescent="0.25">
      <c r="A3045" s="32" t="s">
        <v>3446</v>
      </c>
      <c r="B3045" s="32" t="s">
        <v>1311</v>
      </c>
      <c r="C3045" s="32" t="s">
        <v>3446</v>
      </c>
      <c r="D3045" s="32">
        <v>275018</v>
      </c>
      <c r="E3045" s="33" t="s">
        <v>10074</v>
      </c>
    </row>
    <row r="3046" spans="1:5" ht="15" x14ac:dyDescent="0.25">
      <c r="A3046" s="32" t="s">
        <v>123</v>
      </c>
      <c r="B3046" s="32" t="s">
        <v>1129</v>
      </c>
      <c r="C3046" s="32" t="s">
        <v>123</v>
      </c>
      <c r="D3046" s="32">
        <v>687033</v>
      </c>
      <c r="E3046" s="33" t="s">
        <v>10074</v>
      </c>
    </row>
    <row r="3047" spans="1:5" ht="15" x14ac:dyDescent="0.25">
      <c r="A3047" s="32" t="s">
        <v>2238</v>
      </c>
      <c r="B3047" s="32" t="s">
        <v>1222</v>
      </c>
      <c r="C3047" s="32" t="s">
        <v>2238</v>
      </c>
      <c r="D3047" s="32">
        <v>528017</v>
      </c>
      <c r="E3047" s="33" t="s">
        <v>10074</v>
      </c>
    </row>
    <row r="3048" spans="1:5" ht="15" x14ac:dyDescent="0.25">
      <c r="A3048" s="32" t="s">
        <v>775</v>
      </c>
      <c r="B3048" s="32" t="s">
        <v>1379</v>
      </c>
      <c r="C3048" s="32" t="s">
        <v>775</v>
      </c>
      <c r="D3048" s="32">
        <v>182057</v>
      </c>
      <c r="E3048" s="33" t="s">
        <v>10074</v>
      </c>
    </row>
    <row r="3049" spans="1:5" ht="15" x14ac:dyDescent="0.25">
      <c r="A3049" s="32" t="s">
        <v>2402</v>
      </c>
      <c r="B3049" s="32" t="s">
        <v>1252</v>
      </c>
      <c r="C3049" s="32" t="s">
        <v>2402</v>
      </c>
      <c r="D3049" s="32">
        <v>111931</v>
      </c>
      <c r="E3049" s="33" t="s">
        <v>10074</v>
      </c>
    </row>
    <row r="3050" spans="1:5" ht="15" x14ac:dyDescent="0.25">
      <c r="A3050" s="32" t="s">
        <v>1089</v>
      </c>
      <c r="B3050" s="32" t="s">
        <v>1179</v>
      </c>
      <c r="C3050" s="32" t="s">
        <v>1089</v>
      </c>
      <c r="D3050" s="32">
        <v>500008</v>
      </c>
      <c r="E3050" s="33" t="s">
        <v>10073</v>
      </c>
    </row>
    <row r="3051" spans="1:5" ht="15" x14ac:dyDescent="0.25">
      <c r="A3051" s="32" t="s">
        <v>5058</v>
      </c>
      <c r="B3051" s="32" t="s">
        <v>1228</v>
      </c>
      <c r="C3051" s="32" t="s">
        <v>5058</v>
      </c>
      <c r="D3051" s="32">
        <v>417087</v>
      </c>
      <c r="E3051" s="33" t="s">
        <v>10074</v>
      </c>
    </row>
    <row r="3052" spans="1:5" ht="15" x14ac:dyDescent="0.25">
      <c r="A3052" s="32" t="s">
        <v>7397</v>
      </c>
      <c r="B3052" s="32" t="s">
        <v>1222</v>
      </c>
      <c r="C3052" s="32" t="s">
        <v>7397</v>
      </c>
      <c r="D3052" s="32">
        <v>522548</v>
      </c>
      <c r="E3052" s="33" t="s">
        <v>10074</v>
      </c>
    </row>
    <row r="3053" spans="1:5" ht="15" x14ac:dyDescent="0.25">
      <c r="A3053" s="32" t="s">
        <v>2559</v>
      </c>
      <c r="B3053" s="32" t="s">
        <v>1259</v>
      </c>
      <c r="C3053" s="32" t="s">
        <v>2559</v>
      </c>
      <c r="D3053" s="32">
        <v>541050</v>
      </c>
      <c r="E3053" s="33" t="s">
        <v>10074</v>
      </c>
    </row>
    <row r="3054" spans="1:5" ht="15" x14ac:dyDescent="0.25">
      <c r="A3054" s="32" t="s">
        <v>849</v>
      </c>
      <c r="B3054" s="32" t="s">
        <v>1218</v>
      </c>
      <c r="C3054" s="32" t="s">
        <v>849</v>
      </c>
      <c r="D3054" s="32">
        <v>231509</v>
      </c>
      <c r="E3054" s="33" t="s">
        <v>10074</v>
      </c>
    </row>
    <row r="3055" spans="1:5" ht="15" x14ac:dyDescent="0.25">
      <c r="A3055" s="32" t="s">
        <v>533</v>
      </c>
      <c r="B3055" s="32" t="s">
        <v>1196</v>
      </c>
      <c r="C3055" s="32" t="s">
        <v>533</v>
      </c>
      <c r="D3055" s="32">
        <v>194020</v>
      </c>
      <c r="E3055" s="33" t="s">
        <v>10074</v>
      </c>
    </row>
    <row r="3056" spans="1:5" ht="15" x14ac:dyDescent="0.25">
      <c r="A3056" s="32" t="s">
        <v>4888</v>
      </c>
      <c r="B3056" s="32" t="s">
        <v>1291</v>
      </c>
      <c r="C3056" s="32" t="s">
        <v>4888</v>
      </c>
      <c r="D3056" s="32">
        <v>134520</v>
      </c>
      <c r="E3056" s="33" t="s">
        <v>10074</v>
      </c>
    </row>
    <row r="3057" spans="1:5" ht="15" x14ac:dyDescent="0.25">
      <c r="A3057" s="32" t="s">
        <v>1217</v>
      </c>
      <c r="B3057" s="32" t="s">
        <v>1129</v>
      </c>
      <c r="C3057" s="32" t="s">
        <v>1217</v>
      </c>
      <c r="D3057" s="32">
        <v>682007</v>
      </c>
      <c r="E3057" s="33" t="s">
        <v>10074</v>
      </c>
    </row>
    <row r="3058" spans="1:5" ht="15" x14ac:dyDescent="0.25">
      <c r="A3058" s="32" t="s">
        <v>197</v>
      </c>
      <c r="B3058" s="32" t="s">
        <v>1285</v>
      </c>
      <c r="C3058" s="32" t="s">
        <v>197</v>
      </c>
      <c r="D3058" s="32">
        <v>763577</v>
      </c>
      <c r="E3058" s="33" t="s">
        <v>10074</v>
      </c>
    </row>
    <row r="3059" spans="1:5" ht="15" x14ac:dyDescent="0.25">
      <c r="A3059" s="32" t="s">
        <v>3354</v>
      </c>
      <c r="B3059" s="32" t="s">
        <v>1222</v>
      </c>
      <c r="C3059" s="32" t="s">
        <v>3354</v>
      </c>
      <c r="D3059" s="32">
        <v>528030</v>
      </c>
      <c r="E3059" s="33" t="s">
        <v>10074</v>
      </c>
    </row>
    <row r="3060" spans="1:5" ht="15" x14ac:dyDescent="0.25">
      <c r="A3060" s="32" t="s">
        <v>999</v>
      </c>
      <c r="B3060" s="32" t="s">
        <v>1165</v>
      </c>
      <c r="C3060" s="32" t="s">
        <v>999</v>
      </c>
      <c r="D3060" s="32">
        <v>250207</v>
      </c>
      <c r="E3060" s="33" t="s">
        <v>10073</v>
      </c>
    </row>
    <row r="3061" spans="1:5" ht="15" x14ac:dyDescent="0.25">
      <c r="A3061" s="32" t="s">
        <v>191</v>
      </c>
      <c r="B3061" s="32" t="s">
        <v>1285</v>
      </c>
      <c r="C3061" s="32" t="s">
        <v>191</v>
      </c>
      <c r="D3061" s="32">
        <v>760043</v>
      </c>
      <c r="E3061" s="33" t="s">
        <v>10074</v>
      </c>
    </row>
    <row r="3062" spans="1:5" ht="15" x14ac:dyDescent="0.25">
      <c r="A3062" s="32" t="s">
        <v>191</v>
      </c>
      <c r="B3062" s="32" t="s">
        <v>1285</v>
      </c>
      <c r="C3062" s="32" t="s">
        <v>191</v>
      </c>
      <c r="D3062" s="32">
        <v>760022</v>
      </c>
      <c r="E3062" s="33" t="s">
        <v>10074</v>
      </c>
    </row>
    <row r="3063" spans="1:5" ht="15" x14ac:dyDescent="0.25">
      <c r="A3063" s="32" t="s">
        <v>3709</v>
      </c>
      <c r="B3063" s="32" t="s">
        <v>1196</v>
      </c>
      <c r="C3063" s="32" t="s">
        <v>3709</v>
      </c>
      <c r="D3063" s="32">
        <v>195560</v>
      </c>
      <c r="E3063" s="33" t="s">
        <v>10074</v>
      </c>
    </row>
    <row r="3064" spans="1:5" ht="15" x14ac:dyDescent="0.25">
      <c r="A3064" s="32" t="s">
        <v>412</v>
      </c>
      <c r="B3064" s="32" t="s">
        <v>1165</v>
      </c>
      <c r="C3064" s="32" t="s">
        <v>412</v>
      </c>
      <c r="D3064" s="32">
        <v>250027</v>
      </c>
      <c r="E3064" s="33" t="s">
        <v>10073</v>
      </c>
    </row>
    <row r="3065" spans="1:5" ht="15" x14ac:dyDescent="0.25">
      <c r="A3065" s="32" t="s">
        <v>1050</v>
      </c>
      <c r="B3065" s="32" t="s">
        <v>1151</v>
      </c>
      <c r="C3065" s="32" t="s">
        <v>1050</v>
      </c>
      <c r="D3065" s="32">
        <v>441038</v>
      </c>
      <c r="E3065" s="33" t="s">
        <v>10074</v>
      </c>
    </row>
    <row r="3066" spans="1:5" ht="15" x14ac:dyDescent="0.25">
      <c r="A3066" s="32" t="s">
        <v>297</v>
      </c>
      <c r="B3066" s="32" t="s">
        <v>50</v>
      </c>
      <c r="C3066" s="32" t="s">
        <v>297</v>
      </c>
      <c r="D3066" s="32">
        <v>151040</v>
      </c>
      <c r="E3066" s="33" t="s">
        <v>10074</v>
      </c>
    </row>
    <row r="3067" spans="1:5" ht="15" x14ac:dyDescent="0.25">
      <c r="A3067" s="32" t="s">
        <v>251</v>
      </c>
      <c r="B3067" s="32" t="s">
        <v>50</v>
      </c>
      <c r="C3067" s="32" t="s">
        <v>251</v>
      </c>
      <c r="D3067" s="32">
        <v>151607</v>
      </c>
      <c r="E3067" s="33" t="s">
        <v>10074</v>
      </c>
    </row>
    <row r="3068" spans="1:5" ht="15" x14ac:dyDescent="0.25">
      <c r="A3068" s="32" t="s">
        <v>565</v>
      </c>
      <c r="B3068" s="32" t="s">
        <v>1291</v>
      </c>
      <c r="C3068" s="32" t="s">
        <v>565</v>
      </c>
      <c r="D3068" s="32">
        <v>132512</v>
      </c>
      <c r="E3068" s="33" t="s">
        <v>10074</v>
      </c>
    </row>
    <row r="3069" spans="1:5" ht="15" x14ac:dyDescent="0.25">
      <c r="A3069" s="32" t="s">
        <v>7132</v>
      </c>
      <c r="B3069" s="32" t="s">
        <v>1311</v>
      </c>
      <c r="C3069" s="32" t="s">
        <v>7132</v>
      </c>
      <c r="D3069" s="32">
        <v>271058</v>
      </c>
      <c r="E3069" s="33" t="s">
        <v>10074</v>
      </c>
    </row>
    <row r="3070" spans="1:5" ht="15" x14ac:dyDescent="0.25">
      <c r="A3070" s="32" t="s">
        <v>6145</v>
      </c>
      <c r="B3070" s="32" t="s">
        <v>1222</v>
      </c>
      <c r="C3070" s="32" t="s">
        <v>6145</v>
      </c>
      <c r="D3070" s="32">
        <v>524560</v>
      </c>
      <c r="E3070" s="33" t="s">
        <v>10074</v>
      </c>
    </row>
    <row r="3071" spans="1:5" ht="15" x14ac:dyDescent="0.25">
      <c r="A3071" s="32" t="s">
        <v>4396</v>
      </c>
      <c r="B3071" s="32" t="s">
        <v>1899</v>
      </c>
      <c r="C3071" s="32" t="s">
        <v>4396</v>
      </c>
      <c r="D3071" s="32">
        <v>816010</v>
      </c>
      <c r="E3071" s="33" t="s">
        <v>10074</v>
      </c>
    </row>
    <row r="3072" spans="1:5" ht="15" x14ac:dyDescent="0.25">
      <c r="A3072" s="32" t="s">
        <v>3774</v>
      </c>
      <c r="B3072" s="32" t="s">
        <v>1291</v>
      </c>
      <c r="C3072" s="32" t="s">
        <v>3774</v>
      </c>
      <c r="D3072" s="32">
        <v>134507</v>
      </c>
      <c r="E3072" s="33" t="s">
        <v>10074</v>
      </c>
    </row>
    <row r="3073" spans="1:5" ht="15" x14ac:dyDescent="0.25">
      <c r="A3073" s="32" t="s">
        <v>1825</v>
      </c>
      <c r="B3073" s="32" t="s">
        <v>1196</v>
      </c>
      <c r="C3073" s="32" t="s">
        <v>1825</v>
      </c>
      <c r="D3073" s="32">
        <v>191527</v>
      </c>
      <c r="E3073" s="33" t="s">
        <v>10073</v>
      </c>
    </row>
    <row r="3074" spans="1:5" ht="15" x14ac:dyDescent="0.25">
      <c r="A3074" s="32" t="s">
        <v>811</v>
      </c>
      <c r="B3074" s="32" t="s">
        <v>1311</v>
      </c>
      <c r="C3074" s="32" t="s">
        <v>811</v>
      </c>
      <c r="D3074" s="32">
        <v>278058</v>
      </c>
      <c r="E3074" s="33" t="s">
        <v>10074</v>
      </c>
    </row>
    <row r="3075" spans="1:5" ht="15" x14ac:dyDescent="0.25">
      <c r="A3075" s="32" t="s">
        <v>2526</v>
      </c>
      <c r="B3075" s="32" t="s">
        <v>80</v>
      </c>
      <c r="C3075" s="32" t="s">
        <v>2526</v>
      </c>
      <c r="D3075" s="32">
        <v>51420</v>
      </c>
      <c r="E3075" s="33" t="s">
        <v>10074</v>
      </c>
    </row>
    <row r="3076" spans="1:5" ht="15" x14ac:dyDescent="0.25">
      <c r="A3076" s="32" t="s">
        <v>1082</v>
      </c>
      <c r="B3076" s="32" t="s">
        <v>1151</v>
      </c>
      <c r="C3076" s="32" t="s">
        <v>1082</v>
      </c>
      <c r="D3076" s="32">
        <v>445008</v>
      </c>
      <c r="E3076" s="33" t="s">
        <v>10074</v>
      </c>
    </row>
    <row r="3077" spans="1:5" ht="15" x14ac:dyDescent="0.25">
      <c r="A3077" s="32" t="s">
        <v>888</v>
      </c>
      <c r="B3077" s="32" t="s">
        <v>1179</v>
      </c>
      <c r="C3077" s="32" t="s">
        <v>888</v>
      </c>
      <c r="D3077" s="32">
        <v>507029</v>
      </c>
      <c r="E3077" s="33" t="s">
        <v>10074</v>
      </c>
    </row>
    <row r="3078" spans="1:5" ht="15" x14ac:dyDescent="0.25">
      <c r="A3078" s="32" t="s">
        <v>865</v>
      </c>
      <c r="B3078" s="32" t="s">
        <v>2963</v>
      </c>
      <c r="C3078" s="32" t="s">
        <v>865</v>
      </c>
      <c r="D3078" s="32">
        <v>950009</v>
      </c>
      <c r="E3078" s="33" t="s">
        <v>10074</v>
      </c>
    </row>
    <row r="3079" spans="1:5" ht="15" x14ac:dyDescent="0.25">
      <c r="A3079" s="32" t="s">
        <v>2437</v>
      </c>
      <c r="B3079" s="32" t="s">
        <v>1970</v>
      </c>
      <c r="C3079" s="32" t="s">
        <v>2437</v>
      </c>
      <c r="D3079" s="32">
        <v>991018</v>
      </c>
      <c r="E3079" s="33" t="s">
        <v>10074</v>
      </c>
    </row>
    <row r="3080" spans="1:5" ht="15" x14ac:dyDescent="0.25">
      <c r="A3080" s="32" t="s">
        <v>1103</v>
      </c>
      <c r="B3080" s="32" t="s">
        <v>1285</v>
      </c>
      <c r="C3080" s="32" t="s">
        <v>1103</v>
      </c>
      <c r="D3080" s="32">
        <v>760502</v>
      </c>
      <c r="E3080" s="33" t="s">
        <v>10074</v>
      </c>
    </row>
    <row r="3081" spans="1:5" ht="15" x14ac:dyDescent="0.25">
      <c r="A3081" s="32" t="s">
        <v>6986</v>
      </c>
      <c r="B3081" s="32" t="s">
        <v>1165</v>
      </c>
      <c r="C3081" s="32" t="s">
        <v>6986</v>
      </c>
      <c r="D3081" s="32">
        <v>253247</v>
      </c>
      <c r="E3081" s="33" t="s">
        <v>10074</v>
      </c>
    </row>
    <row r="3082" spans="1:5" ht="15" x14ac:dyDescent="0.25">
      <c r="A3082" s="32" t="s">
        <v>156</v>
      </c>
      <c r="B3082" s="32" t="s">
        <v>1129</v>
      </c>
      <c r="C3082" s="32" t="s">
        <v>156</v>
      </c>
      <c r="D3082" s="32">
        <v>680005</v>
      </c>
      <c r="E3082" s="33" t="s">
        <v>10073</v>
      </c>
    </row>
    <row r="3083" spans="1:5" ht="15" x14ac:dyDescent="0.25">
      <c r="A3083" s="32" t="s">
        <v>6518</v>
      </c>
      <c r="B3083" s="32" t="s">
        <v>80</v>
      </c>
      <c r="C3083" s="32" t="s">
        <v>6518</v>
      </c>
      <c r="D3083" s="32">
        <v>55417</v>
      </c>
      <c r="E3083" s="33" t="s">
        <v>10074</v>
      </c>
    </row>
    <row r="3084" spans="1:5" ht="15" x14ac:dyDescent="0.25">
      <c r="A3084" s="32" t="s">
        <v>2948</v>
      </c>
      <c r="B3084" s="32" t="s">
        <v>1165</v>
      </c>
      <c r="C3084" s="32" t="s">
        <v>2948</v>
      </c>
      <c r="D3084" s="32">
        <v>253430</v>
      </c>
      <c r="E3084" s="33" t="s">
        <v>10074</v>
      </c>
    </row>
    <row r="3085" spans="1:5" ht="15" x14ac:dyDescent="0.25">
      <c r="A3085" s="32" t="s">
        <v>7082</v>
      </c>
      <c r="B3085" s="32" t="s">
        <v>1358</v>
      </c>
      <c r="C3085" s="32" t="s">
        <v>7082</v>
      </c>
      <c r="D3085" s="32">
        <v>852017</v>
      </c>
      <c r="E3085" s="33" t="s">
        <v>10074</v>
      </c>
    </row>
    <row r="3086" spans="1:5" ht="15" x14ac:dyDescent="0.25">
      <c r="A3086" s="32" t="s">
        <v>4844</v>
      </c>
      <c r="B3086" s="32" t="s">
        <v>1165</v>
      </c>
      <c r="C3086" s="32" t="s">
        <v>4844</v>
      </c>
      <c r="D3086" s="32">
        <v>252637</v>
      </c>
      <c r="E3086" s="33" t="s">
        <v>10074</v>
      </c>
    </row>
    <row r="3087" spans="1:5" ht="15" x14ac:dyDescent="0.25">
      <c r="A3087" s="32" t="s">
        <v>3775</v>
      </c>
      <c r="B3087" s="32" t="s">
        <v>1819</v>
      </c>
      <c r="C3087" s="32" t="s">
        <v>3775</v>
      </c>
      <c r="D3087" s="32">
        <v>911030</v>
      </c>
      <c r="E3087" s="33" t="s">
        <v>10074</v>
      </c>
    </row>
    <row r="3088" spans="1:5" ht="15" x14ac:dyDescent="0.25">
      <c r="A3088" s="32" t="s">
        <v>173</v>
      </c>
      <c r="B3088" s="32" t="s">
        <v>1165</v>
      </c>
      <c r="C3088" s="32" t="s">
        <v>173</v>
      </c>
      <c r="D3088" s="32">
        <v>252047</v>
      </c>
      <c r="E3088" s="33" t="s">
        <v>10074</v>
      </c>
    </row>
    <row r="3089" spans="1:5" ht="15" x14ac:dyDescent="0.25">
      <c r="A3089" s="32" t="s">
        <v>4653</v>
      </c>
      <c r="B3089" s="32" t="s">
        <v>1129</v>
      </c>
      <c r="C3089" s="32" t="s">
        <v>4653</v>
      </c>
      <c r="D3089" s="32">
        <v>683577</v>
      </c>
      <c r="E3089" s="33" t="s">
        <v>10074</v>
      </c>
    </row>
    <row r="3090" spans="1:5" ht="15" x14ac:dyDescent="0.25">
      <c r="A3090" s="32" t="s">
        <v>6180</v>
      </c>
      <c r="B3090" s="32" t="s">
        <v>1379</v>
      </c>
      <c r="C3090" s="32" t="s">
        <v>6180</v>
      </c>
      <c r="D3090" s="32">
        <v>186078</v>
      </c>
      <c r="E3090" s="33" t="s">
        <v>10074</v>
      </c>
    </row>
    <row r="3091" spans="1:5" ht="15" x14ac:dyDescent="0.25">
      <c r="A3091" s="32" t="s">
        <v>775</v>
      </c>
      <c r="B3091" s="32" t="s">
        <v>1379</v>
      </c>
      <c r="C3091" s="32" t="s">
        <v>775</v>
      </c>
      <c r="D3091" s="32">
        <v>182050</v>
      </c>
      <c r="E3091" s="33" t="s">
        <v>10074</v>
      </c>
    </row>
    <row r="3092" spans="1:5" ht="15" x14ac:dyDescent="0.25">
      <c r="A3092" s="32" t="s">
        <v>666</v>
      </c>
      <c r="B3092" s="32" t="s">
        <v>50</v>
      </c>
      <c r="C3092" s="32" t="s">
        <v>666</v>
      </c>
      <c r="D3092" s="32">
        <v>155068</v>
      </c>
      <c r="E3092" s="33" t="s">
        <v>10074</v>
      </c>
    </row>
    <row r="3093" spans="1:5" ht="15" x14ac:dyDescent="0.25">
      <c r="A3093" s="32" t="s">
        <v>108</v>
      </c>
      <c r="B3093" s="32" t="s">
        <v>1185</v>
      </c>
      <c r="C3093" s="32" t="s">
        <v>108</v>
      </c>
      <c r="D3093" s="32">
        <v>732067</v>
      </c>
      <c r="E3093" s="33" t="s">
        <v>10074</v>
      </c>
    </row>
    <row r="3094" spans="1:5" ht="15" x14ac:dyDescent="0.25">
      <c r="A3094" s="32" t="s">
        <v>1868</v>
      </c>
      <c r="B3094" s="32" t="s">
        <v>1222</v>
      </c>
      <c r="C3094" s="32" t="s">
        <v>1868</v>
      </c>
      <c r="D3094" s="32">
        <v>527009</v>
      </c>
      <c r="E3094" s="33" t="s">
        <v>10074</v>
      </c>
    </row>
    <row r="3095" spans="1:5" ht="15" x14ac:dyDescent="0.25">
      <c r="A3095" s="32" t="s">
        <v>5725</v>
      </c>
      <c r="B3095" s="32" t="s">
        <v>80</v>
      </c>
      <c r="C3095" s="32" t="s">
        <v>5725</v>
      </c>
      <c r="D3095" s="32">
        <v>56030</v>
      </c>
      <c r="E3095" s="33" t="s">
        <v>10074</v>
      </c>
    </row>
    <row r="3096" spans="1:5" ht="15" x14ac:dyDescent="0.25">
      <c r="A3096" s="32" t="s">
        <v>1105</v>
      </c>
      <c r="B3096" s="32" t="s">
        <v>1129</v>
      </c>
      <c r="C3096" s="32" t="s">
        <v>1105</v>
      </c>
      <c r="D3096" s="32">
        <v>684068</v>
      </c>
      <c r="E3096" s="33" t="s">
        <v>10074</v>
      </c>
    </row>
    <row r="3097" spans="1:5" ht="15" x14ac:dyDescent="0.25">
      <c r="A3097" s="32" t="s">
        <v>6267</v>
      </c>
      <c r="B3097" s="32" t="s">
        <v>80</v>
      </c>
      <c r="C3097" s="32" t="s">
        <v>6267</v>
      </c>
      <c r="D3097" s="32">
        <v>55810</v>
      </c>
      <c r="E3097" s="33" t="s">
        <v>10074</v>
      </c>
    </row>
    <row r="3098" spans="1:5" ht="15" x14ac:dyDescent="0.25">
      <c r="A3098" s="32" t="s">
        <v>819</v>
      </c>
      <c r="B3098" s="32" t="s">
        <v>1306</v>
      </c>
      <c r="C3098" s="32" t="s">
        <v>819</v>
      </c>
      <c r="D3098" s="32">
        <v>83047</v>
      </c>
      <c r="E3098" s="33" t="s">
        <v>10074</v>
      </c>
    </row>
    <row r="3099" spans="1:5" ht="15" x14ac:dyDescent="0.25">
      <c r="A3099" s="32" t="s">
        <v>67</v>
      </c>
      <c r="B3099" s="32" t="s">
        <v>1285</v>
      </c>
      <c r="C3099" s="32" t="s">
        <v>67</v>
      </c>
      <c r="D3099" s="32">
        <v>763010</v>
      </c>
      <c r="E3099" s="33" t="s">
        <v>10074</v>
      </c>
    </row>
    <row r="3100" spans="1:5" ht="15" x14ac:dyDescent="0.25">
      <c r="A3100" s="32" t="s">
        <v>3960</v>
      </c>
      <c r="B3100" s="32" t="s">
        <v>1807</v>
      </c>
      <c r="C3100" s="32" t="s">
        <v>3960</v>
      </c>
      <c r="D3100" s="32">
        <v>861080</v>
      </c>
      <c r="E3100" s="33" t="s">
        <v>10074</v>
      </c>
    </row>
    <row r="3101" spans="1:5" ht="15" x14ac:dyDescent="0.25">
      <c r="A3101" s="32" t="s">
        <v>1615</v>
      </c>
      <c r="B3101" s="32" t="s">
        <v>80</v>
      </c>
      <c r="C3101" s="32" t="s">
        <v>1615</v>
      </c>
      <c r="D3101" s="32">
        <v>57047</v>
      </c>
      <c r="E3101" s="33" t="s">
        <v>10074</v>
      </c>
    </row>
    <row r="3102" spans="1:5" ht="15" x14ac:dyDescent="0.25">
      <c r="A3102" s="32" t="s">
        <v>307</v>
      </c>
      <c r="B3102" s="32" t="s">
        <v>1259</v>
      </c>
      <c r="C3102" s="32" t="s">
        <v>307</v>
      </c>
      <c r="D3102" s="32">
        <v>540017</v>
      </c>
      <c r="E3102" s="33" t="s">
        <v>10074</v>
      </c>
    </row>
    <row r="3103" spans="1:5" ht="15" x14ac:dyDescent="0.25">
      <c r="A3103" s="32" t="s">
        <v>1319</v>
      </c>
      <c r="B3103" s="32" t="s">
        <v>1222</v>
      </c>
      <c r="C3103" s="32" t="s">
        <v>1319</v>
      </c>
      <c r="D3103" s="32">
        <v>527537</v>
      </c>
      <c r="E3103" s="33" t="s">
        <v>10074</v>
      </c>
    </row>
    <row r="3104" spans="1:5" ht="15" x14ac:dyDescent="0.25">
      <c r="A3104" s="32" t="s">
        <v>162</v>
      </c>
      <c r="B3104" s="32" t="s">
        <v>1137</v>
      </c>
      <c r="C3104" s="32" t="s">
        <v>162</v>
      </c>
      <c r="D3104" s="32">
        <v>702030</v>
      </c>
      <c r="E3104" s="33" t="s">
        <v>10074</v>
      </c>
    </row>
    <row r="3105" spans="1:5" ht="15" x14ac:dyDescent="0.25">
      <c r="A3105" s="32" t="s">
        <v>76</v>
      </c>
      <c r="B3105" s="32" t="s">
        <v>189</v>
      </c>
      <c r="C3105" s="32" t="s">
        <v>76</v>
      </c>
      <c r="D3105" s="32">
        <v>177080</v>
      </c>
      <c r="E3105" s="33" t="s">
        <v>10074</v>
      </c>
    </row>
    <row r="3106" spans="1:5" ht="15" x14ac:dyDescent="0.25">
      <c r="A3106" s="32" t="s">
        <v>1566</v>
      </c>
      <c r="B3106" s="32" t="s">
        <v>1358</v>
      </c>
      <c r="C3106" s="32" t="s">
        <v>1566</v>
      </c>
      <c r="D3106" s="32">
        <v>852057</v>
      </c>
      <c r="E3106" s="33" t="s">
        <v>10074</v>
      </c>
    </row>
    <row r="3107" spans="1:5" ht="15" x14ac:dyDescent="0.25">
      <c r="A3107" s="32" t="s">
        <v>5383</v>
      </c>
      <c r="B3107" s="32" t="s">
        <v>80</v>
      </c>
      <c r="C3107" s="32" t="s">
        <v>5383</v>
      </c>
      <c r="D3107" s="32">
        <v>51840</v>
      </c>
      <c r="E3107" s="33" t="s">
        <v>10074</v>
      </c>
    </row>
    <row r="3108" spans="1:5" ht="15" x14ac:dyDescent="0.25">
      <c r="A3108" s="32" t="s">
        <v>5058</v>
      </c>
      <c r="B3108" s="32" t="s">
        <v>1228</v>
      </c>
      <c r="C3108" s="32" t="s">
        <v>5058</v>
      </c>
      <c r="D3108" s="32">
        <v>417077</v>
      </c>
      <c r="E3108" s="33" t="s">
        <v>10074</v>
      </c>
    </row>
    <row r="3109" spans="1:5" ht="15" x14ac:dyDescent="0.25">
      <c r="A3109" s="32" t="s">
        <v>428</v>
      </c>
      <c r="B3109" s="32" t="s">
        <v>1285</v>
      </c>
      <c r="C3109" s="32" t="s">
        <v>428</v>
      </c>
      <c r="D3109" s="32">
        <v>763510</v>
      </c>
      <c r="E3109" s="33" t="s">
        <v>10074</v>
      </c>
    </row>
    <row r="3110" spans="1:5" ht="15" x14ac:dyDescent="0.25">
      <c r="A3110" s="32" t="s">
        <v>922</v>
      </c>
      <c r="B3110" s="32" t="s">
        <v>50</v>
      </c>
      <c r="C3110" s="32" t="s">
        <v>922</v>
      </c>
      <c r="D3110" s="32">
        <v>154247</v>
      </c>
      <c r="E3110" s="33" t="s">
        <v>10074</v>
      </c>
    </row>
    <row r="3111" spans="1:5" ht="15" x14ac:dyDescent="0.25">
      <c r="A3111" s="32" t="s">
        <v>799</v>
      </c>
      <c r="B3111" s="32" t="s">
        <v>1179</v>
      </c>
      <c r="C3111" s="32" t="s">
        <v>799</v>
      </c>
      <c r="D3111" s="32">
        <v>501037</v>
      </c>
      <c r="E3111" s="33" t="s">
        <v>10074</v>
      </c>
    </row>
    <row r="3112" spans="1:5" ht="15" x14ac:dyDescent="0.25">
      <c r="A3112" s="32" t="s">
        <v>8238</v>
      </c>
      <c r="B3112" s="32" t="s">
        <v>1291</v>
      </c>
      <c r="C3112" s="32" t="s">
        <v>8238</v>
      </c>
      <c r="D3112" s="32">
        <v>133501</v>
      </c>
      <c r="E3112" s="33" t="s">
        <v>10074</v>
      </c>
    </row>
    <row r="3113" spans="1:5" ht="15" x14ac:dyDescent="0.25">
      <c r="A3113" s="32" t="s">
        <v>191</v>
      </c>
      <c r="B3113" s="32" t="s">
        <v>1285</v>
      </c>
      <c r="C3113" s="32" t="s">
        <v>191</v>
      </c>
      <c r="D3113" s="32">
        <v>760033</v>
      </c>
      <c r="E3113" s="33" t="s">
        <v>10074</v>
      </c>
    </row>
    <row r="3114" spans="1:5" ht="15" x14ac:dyDescent="0.25">
      <c r="A3114" s="32" t="s">
        <v>900</v>
      </c>
      <c r="B3114" s="32" t="s">
        <v>1218</v>
      </c>
      <c r="C3114" s="32" t="s">
        <v>900</v>
      </c>
      <c r="D3114" s="32">
        <v>230528</v>
      </c>
      <c r="E3114" s="33" t="s">
        <v>10074</v>
      </c>
    </row>
    <row r="3115" spans="1:5" ht="15" x14ac:dyDescent="0.25">
      <c r="A3115" s="32" t="s">
        <v>6278</v>
      </c>
      <c r="B3115" s="32" t="s">
        <v>1311</v>
      </c>
      <c r="C3115" s="32" t="s">
        <v>6278</v>
      </c>
      <c r="D3115" s="32">
        <v>273017</v>
      </c>
      <c r="E3115" s="33" t="s">
        <v>10074</v>
      </c>
    </row>
    <row r="3116" spans="1:5" ht="15" x14ac:dyDescent="0.25">
      <c r="A3116" s="32" t="s">
        <v>268</v>
      </c>
      <c r="B3116" s="32" t="s">
        <v>1538</v>
      </c>
      <c r="C3116" s="32" t="s">
        <v>268</v>
      </c>
      <c r="D3116" s="32">
        <v>631007</v>
      </c>
      <c r="E3116" s="33" t="s">
        <v>10073</v>
      </c>
    </row>
    <row r="3117" spans="1:5" ht="15" x14ac:dyDescent="0.25">
      <c r="A3117" s="32" t="s">
        <v>888</v>
      </c>
      <c r="B3117" s="32" t="s">
        <v>1278</v>
      </c>
      <c r="C3117" s="32" t="s">
        <v>888</v>
      </c>
      <c r="D3117" s="32">
        <v>205058</v>
      </c>
      <c r="E3117" s="33" t="s">
        <v>10074</v>
      </c>
    </row>
    <row r="3118" spans="1:5" ht="15" x14ac:dyDescent="0.25">
      <c r="A3118" s="32" t="s">
        <v>732</v>
      </c>
      <c r="B3118" s="32" t="s">
        <v>1158</v>
      </c>
      <c r="C3118" s="32" t="s">
        <v>732</v>
      </c>
      <c r="D3118" s="32">
        <v>477058</v>
      </c>
      <c r="E3118" s="33" t="s">
        <v>10074</v>
      </c>
    </row>
    <row r="3119" spans="1:5" ht="15" x14ac:dyDescent="0.25">
      <c r="A3119" s="32" t="s">
        <v>502</v>
      </c>
      <c r="B3119" s="32" t="s">
        <v>80</v>
      </c>
      <c r="C3119" s="32" t="s">
        <v>502</v>
      </c>
      <c r="D3119" s="32">
        <v>55468</v>
      </c>
      <c r="E3119" s="33" t="s">
        <v>10073</v>
      </c>
    </row>
    <row r="3120" spans="1:5" ht="15" x14ac:dyDescent="0.25">
      <c r="A3120" s="32" t="s">
        <v>718</v>
      </c>
      <c r="B3120" s="32" t="s">
        <v>1395</v>
      </c>
      <c r="C3120" s="32" t="s">
        <v>718</v>
      </c>
      <c r="D3120" s="32">
        <v>660003</v>
      </c>
      <c r="E3120" s="33" t="s">
        <v>10073</v>
      </c>
    </row>
    <row r="3121" spans="1:5" ht="15" x14ac:dyDescent="0.25">
      <c r="A3121" s="32" t="s">
        <v>964</v>
      </c>
      <c r="B3121" s="32" t="s">
        <v>50</v>
      </c>
      <c r="C3121" s="32" t="s">
        <v>964</v>
      </c>
      <c r="D3121" s="32">
        <v>151620</v>
      </c>
      <c r="E3121" s="33" t="s">
        <v>10074</v>
      </c>
    </row>
    <row r="3122" spans="1:5" ht="15" x14ac:dyDescent="0.25">
      <c r="A3122" s="32" t="s">
        <v>5439</v>
      </c>
      <c r="B3122" s="32" t="s">
        <v>80</v>
      </c>
      <c r="C3122" s="32" t="s">
        <v>5439</v>
      </c>
      <c r="D3122" s="32">
        <v>55857</v>
      </c>
      <c r="E3122" s="33" t="s">
        <v>10074</v>
      </c>
    </row>
    <row r="3123" spans="1:5" ht="15" x14ac:dyDescent="0.25">
      <c r="A3123" s="32" t="s">
        <v>653</v>
      </c>
      <c r="B3123" s="32" t="s">
        <v>1259</v>
      </c>
      <c r="C3123" s="32" t="s">
        <v>653</v>
      </c>
      <c r="D3123" s="32">
        <v>546558</v>
      </c>
      <c r="E3123" s="33" t="s">
        <v>10074</v>
      </c>
    </row>
    <row r="3124" spans="1:5" ht="15" x14ac:dyDescent="0.25">
      <c r="A3124" s="32" t="s">
        <v>6896</v>
      </c>
      <c r="B3124" s="32" t="s">
        <v>1165</v>
      </c>
      <c r="C3124" s="32" t="s">
        <v>6896</v>
      </c>
      <c r="D3124" s="32">
        <v>253801</v>
      </c>
      <c r="E3124" s="33" t="s">
        <v>10074</v>
      </c>
    </row>
    <row r="3125" spans="1:5" ht="15" x14ac:dyDescent="0.25">
      <c r="A3125" s="32" t="s">
        <v>484</v>
      </c>
      <c r="B3125" s="32" t="s">
        <v>50</v>
      </c>
      <c r="C3125" s="32" t="s">
        <v>484</v>
      </c>
      <c r="D3125" s="32">
        <v>153601</v>
      </c>
      <c r="E3125" s="33" t="s">
        <v>10074</v>
      </c>
    </row>
    <row r="3126" spans="1:5" ht="15" x14ac:dyDescent="0.25">
      <c r="A3126" s="32" t="s">
        <v>2251</v>
      </c>
      <c r="B3126" s="32" t="s">
        <v>1819</v>
      </c>
      <c r="C3126" s="32" t="s">
        <v>2251</v>
      </c>
      <c r="D3126" s="32">
        <v>910007</v>
      </c>
      <c r="E3126" s="33" t="s">
        <v>10074</v>
      </c>
    </row>
    <row r="3127" spans="1:5" ht="15" x14ac:dyDescent="0.25">
      <c r="A3127" s="32" t="s">
        <v>839</v>
      </c>
      <c r="B3127" s="32" t="s">
        <v>1278</v>
      </c>
      <c r="C3127" s="32" t="s">
        <v>839</v>
      </c>
      <c r="D3127" s="32">
        <v>205070</v>
      </c>
      <c r="E3127" s="33" t="s">
        <v>10074</v>
      </c>
    </row>
    <row r="3128" spans="1:5" ht="15" x14ac:dyDescent="0.25">
      <c r="A3128" s="32" t="s">
        <v>910</v>
      </c>
      <c r="B3128" s="32" t="s">
        <v>1129</v>
      </c>
      <c r="C3128" s="32" t="s">
        <v>910</v>
      </c>
      <c r="D3128" s="32">
        <v>681021</v>
      </c>
      <c r="E3128" s="33" t="s">
        <v>10074</v>
      </c>
    </row>
    <row r="3129" spans="1:5" ht="15" x14ac:dyDescent="0.25">
      <c r="A3129" s="32" t="s">
        <v>3011</v>
      </c>
      <c r="B3129" s="32" t="s">
        <v>1165</v>
      </c>
      <c r="C3129" s="32" t="s">
        <v>3011</v>
      </c>
      <c r="D3129" s="32">
        <v>252807</v>
      </c>
      <c r="E3129" s="33" t="s">
        <v>10074</v>
      </c>
    </row>
    <row r="3130" spans="1:5" ht="15" x14ac:dyDescent="0.25">
      <c r="A3130" s="32" t="s">
        <v>1050</v>
      </c>
      <c r="B3130" s="32" t="s">
        <v>1151</v>
      </c>
      <c r="C3130" s="32" t="s">
        <v>1050</v>
      </c>
      <c r="D3130" s="32">
        <v>441049</v>
      </c>
      <c r="E3130" s="33" t="s">
        <v>10074</v>
      </c>
    </row>
    <row r="3131" spans="1:5" ht="15" x14ac:dyDescent="0.25">
      <c r="A3131" s="32" t="s">
        <v>2012</v>
      </c>
      <c r="B3131" s="32" t="s">
        <v>80</v>
      </c>
      <c r="C3131" s="32" t="s">
        <v>2012</v>
      </c>
      <c r="D3131" s="32">
        <v>57850</v>
      </c>
      <c r="E3131" s="33" t="s">
        <v>10074</v>
      </c>
    </row>
    <row r="3132" spans="1:5" ht="15" x14ac:dyDescent="0.25">
      <c r="A3132" s="32" t="s">
        <v>1056</v>
      </c>
      <c r="B3132" s="32" t="s">
        <v>1218</v>
      </c>
      <c r="C3132" s="32" t="s">
        <v>1056</v>
      </c>
      <c r="D3132" s="32">
        <v>234530</v>
      </c>
      <c r="E3132" s="33" t="s">
        <v>10074</v>
      </c>
    </row>
    <row r="3133" spans="1:5" ht="15" x14ac:dyDescent="0.25">
      <c r="A3133" s="32" t="s">
        <v>4059</v>
      </c>
      <c r="B3133" s="32" t="s">
        <v>1291</v>
      </c>
      <c r="C3133" s="32" t="s">
        <v>4059</v>
      </c>
      <c r="D3133" s="32">
        <v>133027</v>
      </c>
      <c r="E3133" s="33" t="s">
        <v>10074</v>
      </c>
    </row>
    <row r="3134" spans="1:5" ht="15" x14ac:dyDescent="0.25">
      <c r="A3134" s="32" t="s">
        <v>5189</v>
      </c>
      <c r="B3134" s="32" t="s">
        <v>1291</v>
      </c>
      <c r="C3134" s="32" t="s">
        <v>5189</v>
      </c>
      <c r="D3134" s="32">
        <v>132550</v>
      </c>
      <c r="E3134" s="33" t="s">
        <v>10074</v>
      </c>
    </row>
    <row r="3135" spans="1:5" ht="15" x14ac:dyDescent="0.25">
      <c r="A3135" s="32" t="s">
        <v>4919</v>
      </c>
      <c r="B3135" s="32" t="s">
        <v>1222</v>
      </c>
      <c r="C3135" s="32" t="s">
        <v>4919</v>
      </c>
      <c r="D3135" s="32">
        <v>522507</v>
      </c>
      <c r="E3135" s="33" t="s">
        <v>10074</v>
      </c>
    </row>
    <row r="3136" spans="1:5" ht="15" x14ac:dyDescent="0.25">
      <c r="A3136" s="32" t="s">
        <v>2442</v>
      </c>
      <c r="B3136" s="32" t="s">
        <v>1137</v>
      </c>
      <c r="C3136" s="32" t="s">
        <v>2442</v>
      </c>
      <c r="D3136" s="32">
        <v>703057</v>
      </c>
      <c r="E3136" s="33" t="s">
        <v>10074</v>
      </c>
    </row>
    <row r="3137" spans="1:5" ht="15" x14ac:dyDescent="0.25">
      <c r="A3137" s="32" t="s">
        <v>7511</v>
      </c>
      <c r="B3137" s="32" t="s">
        <v>1291</v>
      </c>
      <c r="C3137" s="32" t="s">
        <v>7511</v>
      </c>
      <c r="D3137" s="32">
        <v>132007</v>
      </c>
      <c r="E3137" s="33" t="s">
        <v>10074</v>
      </c>
    </row>
    <row r="3138" spans="1:5" ht="15" x14ac:dyDescent="0.25">
      <c r="A3138" s="32" t="s">
        <v>565</v>
      </c>
      <c r="B3138" s="32" t="s">
        <v>1291</v>
      </c>
      <c r="C3138" s="32" t="s">
        <v>565</v>
      </c>
      <c r="D3138" s="32">
        <v>132517</v>
      </c>
      <c r="E3138" s="33" t="s">
        <v>10074</v>
      </c>
    </row>
    <row r="3139" spans="1:5" ht="15" x14ac:dyDescent="0.25">
      <c r="A3139" s="32" t="s">
        <v>2061</v>
      </c>
      <c r="B3139" s="32" t="s">
        <v>1216</v>
      </c>
      <c r="C3139" s="32" t="s">
        <v>2061</v>
      </c>
      <c r="D3139" s="32">
        <v>880020</v>
      </c>
      <c r="E3139" s="33" t="s">
        <v>10074</v>
      </c>
    </row>
    <row r="3140" spans="1:5" ht="15" x14ac:dyDescent="0.25">
      <c r="A3140" s="32" t="s">
        <v>1029</v>
      </c>
      <c r="B3140" s="32" t="s">
        <v>1285</v>
      </c>
      <c r="C3140" s="32" t="s">
        <v>1029</v>
      </c>
      <c r="D3140" s="32">
        <v>761027</v>
      </c>
      <c r="E3140" s="33" t="s">
        <v>10074</v>
      </c>
    </row>
    <row r="3141" spans="1:5" ht="15" x14ac:dyDescent="0.25">
      <c r="A3141" s="32" t="s">
        <v>8365</v>
      </c>
      <c r="B3141" s="32" t="s">
        <v>80</v>
      </c>
      <c r="C3141" s="32" t="s">
        <v>8365</v>
      </c>
      <c r="D3141" s="32">
        <v>56068</v>
      </c>
      <c r="E3141" s="33" t="s">
        <v>10074</v>
      </c>
    </row>
    <row r="3142" spans="1:5" ht="15" x14ac:dyDescent="0.25">
      <c r="A3142" s="32" t="s">
        <v>888</v>
      </c>
      <c r="B3142" s="32" t="s">
        <v>1179</v>
      </c>
      <c r="C3142" s="32" t="s">
        <v>888</v>
      </c>
      <c r="D3142" s="32">
        <v>507027</v>
      </c>
      <c r="E3142" s="33" t="s">
        <v>10074</v>
      </c>
    </row>
    <row r="3143" spans="1:5" ht="15" x14ac:dyDescent="0.25">
      <c r="A3143" s="32" t="s">
        <v>123</v>
      </c>
      <c r="B3143" s="32" t="s">
        <v>1129</v>
      </c>
      <c r="C3143" s="32" t="s">
        <v>123</v>
      </c>
      <c r="D3143" s="32">
        <v>687031</v>
      </c>
      <c r="E3143" s="33" t="s">
        <v>10074</v>
      </c>
    </row>
    <row r="3144" spans="1:5" ht="15" x14ac:dyDescent="0.25">
      <c r="A3144" s="32" t="s">
        <v>8483</v>
      </c>
      <c r="B3144" s="32" t="s">
        <v>189</v>
      </c>
      <c r="C3144" s="32" t="s">
        <v>8483</v>
      </c>
      <c r="D3144" s="32">
        <v>177001</v>
      </c>
      <c r="E3144" s="33" t="s">
        <v>10074</v>
      </c>
    </row>
    <row r="3145" spans="1:5" ht="15" x14ac:dyDescent="0.25">
      <c r="A3145" s="32" t="s">
        <v>4375</v>
      </c>
      <c r="B3145" s="32" t="s">
        <v>1196</v>
      </c>
      <c r="C3145" s="32" t="s">
        <v>4375</v>
      </c>
      <c r="D3145" s="32">
        <v>194550</v>
      </c>
      <c r="E3145" s="33" t="s">
        <v>10074</v>
      </c>
    </row>
    <row r="3146" spans="1:5" ht="15" x14ac:dyDescent="0.25">
      <c r="A3146" s="32" t="s">
        <v>6340</v>
      </c>
      <c r="B3146" s="32" t="s">
        <v>1165</v>
      </c>
      <c r="C3146" s="32" t="s">
        <v>6340</v>
      </c>
      <c r="D3146" s="32">
        <v>250427</v>
      </c>
      <c r="E3146" s="33" t="s">
        <v>10074</v>
      </c>
    </row>
    <row r="3147" spans="1:5" ht="15" x14ac:dyDescent="0.25">
      <c r="A3147" s="32" t="s">
        <v>85</v>
      </c>
      <c r="B3147" s="32" t="s">
        <v>1165</v>
      </c>
      <c r="C3147" s="32" t="s">
        <v>85</v>
      </c>
      <c r="D3147" s="32">
        <v>252650</v>
      </c>
      <c r="E3147" s="33" t="s">
        <v>10074</v>
      </c>
    </row>
    <row r="3148" spans="1:5" ht="15" x14ac:dyDescent="0.25">
      <c r="A3148" s="32" t="s">
        <v>261</v>
      </c>
      <c r="B3148" s="32" t="s">
        <v>1158</v>
      </c>
      <c r="C3148" s="32" t="s">
        <v>261</v>
      </c>
      <c r="D3148" s="32">
        <v>478002</v>
      </c>
      <c r="E3148" s="33" t="s">
        <v>10074</v>
      </c>
    </row>
    <row r="3149" spans="1:5" ht="15" x14ac:dyDescent="0.25">
      <c r="A3149" s="32" t="s">
        <v>7126</v>
      </c>
      <c r="B3149" s="32" t="s">
        <v>1291</v>
      </c>
      <c r="C3149" s="32" t="s">
        <v>7126</v>
      </c>
      <c r="D3149" s="32">
        <v>130508</v>
      </c>
      <c r="E3149" s="33" t="s">
        <v>10074</v>
      </c>
    </row>
    <row r="3150" spans="1:5" ht="15" x14ac:dyDescent="0.25">
      <c r="A3150" s="32" t="s">
        <v>1031</v>
      </c>
      <c r="B3150" s="32" t="s">
        <v>1285</v>
      </c>
      <c r="C3150" s="32" t="s">
        <v>1031</v>
      </c>
      <c r="D3150" s="32">
        <v>763022</v>
      </c>
      <c r="E3150" s="33" t="s">
        <v>10074</v>
      </c>
    </row>
    <row r="3151" spans="1:5" ht="15" x14ac:dyDescent="0.25">
      <c r="A3151" s="32" t="s">
        <v>1036</v>
      </c>
      <c r="B3151" s="32" t="s">
        <v>50</v>
      </c>
      <c r="C3151" s="32" t="s">
        <v>1036</v>
      </c>
      <c r="D3151" s="32">
        <v>150003</v>
      </c>
      <c r="E3151" s="33" t="s">
        <v>10073</v>
      </c>
    </row>
    <row r="3152" spans="1:5" ht="15" x14ac:dyDescent="0.25">
      <c r="A3152" s="32" t="s">
        <v>5353</v>
      </c>
      <c r="B3152" s="32" t="s">
        <v>1395</v>
      </c>
      <c r="C3152" s="32" t="s">
        <v>5353</v>
      </c>
      <c r="D3152" s="32">
        <v>664018</v>
      </c>
      <c r="E3152" s="33" t="s">
        <v>10074</v>
      </c>
    </row>
    <row r="3153" spans="1:5" ht="15" x14ac:dyDescent="0.25">
      <c r="A3153" s="32" t="s">
        <v>688</v>
      </c>
      <c r="B3153" s="32" t="s">
        <v>1285</v>
      </c>
      <c r="C3153" s="32" t="s">
        <v>688</v>
      </c>
      <c r="D3153" s="32">
        <v>763531</v>
      </c>
      <c r="E3153" s="33" t="s">
        <v>10074</v>
      </c>
    </row>
    <row r="3154" spans="1:5" ht="15" x14ac:dyDescent="0.25">
      <c r="A3154" s="32" t="s">
        <v>706</v>
      </c>
      <c r="B3154" s="32" t="s">
        <v>1222</v>
      </c>
      <c r="C3154" s="32" t="s">
        <v>706</v>
      </c>
      <c r="D3154" s="32">
        <v>520006</v>
      </c>
      <c r="E3154" s="33" t="s">
        <v>10073</v>
      </c>
    </row>
    <row r="3155" spans="1:5" ht="15" x14ac:dyDescent="0.25">
      <c r="A3155" s="32" t="s">
        <v>5625</v>
      </c>
      <c r="B3155" s="32" t="s">
        <v>1278</v>
      </c>
      <c r="C3155" s="32" t="s">
        <v>5625</v>
      </c>
      <c r="D3155" s="32">
        <v>205048</v>
      </c>
      <c r="E3155" s="33" t="s">
        <v>10074</v>
      </c>
    </row>
    <row r="3156" spans="1:5" ht="15" x14ac:dyDescent="0.25">
      <c r="A3156" s="32" t="s">
        <v>5439</v>
      </c>
      <c r="B3156" s="32" t="s">
        <v>80</v>
      </c>
      <c r="C3156" s="32" t="s">
        <v>5439</v>
      </c>
      <c r="D3156" s="32">
        <v>55850</v>
      </c>
      <c r="E3156" s="33" t="s">
        <v>10074</v>
      </c>
    </row>
    <row r="3157" spans="1:5" ht="15" x14ac:dyDescent="0.25">
      <c r="A3157" s="32" t="s">
        <v>643</v>
      </c>
      <c r="B3157" s="32" t="s">
        <v>1165</v>
      </c>
      <c r="C3157" s="32" t="s">
        <v>643</v>
      </c>
      <c r="D3157" s="32">
        <v>252407</v>
      </c>
      <c r="E3157" s="33" t="s">
        <v>10074</v>
      </c>
    </row>
    <row r="3158" spans="1:5" ht="15" x14ac:dyDescent="0.25">
      <c r="A3158" s="32" t="s">
        <v>863</v>
      </c>
      <c r="B3158" s="32" t="s">
        <v>50</v>
      </c>
      <c r="C3158" s="32" t="s">
        <v>863</v>
      </c>
      <c r="D3158" s="32">
        <v>154467</v>
      </c>
      <c r="E3158" s="33" t="s">
        <v>10074</v>
      </c>
    </row>
    <row r="3159" spans="1:5" ht="15" x14ac:dyDescent="0.25">
      <c r="A3159" s="32" t="s">
        <v>305</v>
      </c>
      <c r="B3159" s="32" t="s">
        <v>50</v>
      </c>
      <c r="C3159" s="32" t="s">
        <v>305</v>
      </c>
      <c r="D3159" s="32">
        <v>154067</v>
      </c>
      <c r="E3159" s="33" t="s">
        <v>10074</v>
      </c>
    </row>
    <row r="3160" spans="1:5" ht="15" x14ac:dyDescent="0.25">
      <c r="A3160" s="32" t="s">
        <v>514</v>
      </c>
      <c r="B3160" s="32" t="s">
        <v>189</v>
      </c>
      <c r="C3160" s="32" t="s">
        <v>514</v>
      </c>
      <c r="D3160" s="32">
        <v>172067</v>
      </c>
      <c r="E3160" s="33" t="s">
        <v>10074</v>
      </c>
    </row>
    <row r="3161" spans="1:5" ht="15" x14ac:dyDescent="0.25">
      <c r="A3161" s="32" t="s">
        <v>8672</v>
      </c>
      <c r="B3161" s="32" t="s">
        <v>1306</v>
      </c>
      <c r="C3161" s="32" t="s">
        <v>8672</v>
      </c>
      <c r="D3161" s="32">
        <v>81060</v>
      </c>
      <c r="E3161" s="33" t="s">
        <v>10074</v>
      </c>
    </row>
    <row r="3162" spans="1:5" ht="15" x14ac:dyDescent="0.25">
      <c r="A3162" s="32" t="s">
        <v>6423</v>
      </c>
      <c r="B3162" s="32" t="s">
        <v>1311</v>
      </c>
      <c r="C3162" s="32" t="s">
        <v>6423</v>
      </c>
      <c r="D3162" s="32">
        <v>271010</v>
      </c>
      <c r="E3162" s="33" t="s">
        <v>10074</v>
      </c>
    </row>
    <row r="3163" spans="1:5" ht="15" x14ac:dyDescent="0.25">
      <c r="A3163" s="32" t="s">
        <v>191</v>
      </c>
      <c r="B3163" s="32" t="s">
        <v>1285</v>
      </c>
      <c r="C3163" s="32" t="s">
        <v>191</v>
      </c>
      <c r="D3163" s="32">
        <v>760045</v>
      </c>
      <c r="E3163" s="33" t="s">
        <v>10074</v>
      </c>
    </row>
    <row r="3164" spans="1:5" ht="15" x14ac:dyDescent="0.25">
      <c r="A3164" s="32" t="s">
        <v>3395</v>
      </c>
      <c r="B3164" s="32" t="s">
        <v>1259</v>
      </c>
      <c r="C3164" s="32" t="s">
        <v>3395</v>
      </c>
      <c r="D3164" s="32">
        <v>547079</v>
      </c>
      <c r="E3164" s="33" t="s">
        <v>10074</v>
      </c>
    </row>
    <row r="3165" spans="1:5" ht="15" x14ac:dyDescent="0.25">
      <c r="A3165" s="32" t="s">
        <v>639</v>
      </c>
      <c r="B3165" s="32" t="s">
        <v>1228</v>
      </c>
      <c r="C3165" s="32" t="s">
        <v>639</v>
      </c>
      <c r="D3165" s="32">
        <v>410004</v>
      </c>
      <c r="E3165" s="33" t="s">
        <v>10073</v>
      </c>
    </row>
    <row r="3166" spans="1:5" ht="15" x14ac:dyDescent="0.25">
      <c r="A3166" s="32" t="s">
        <v>853</v>
      </c>
      <c r="B3166" s="32" t="s">
        <v>1218</v>
      </c>
      <c r="C3166" s="32" t="s">
        <v>853</v>
      </c>
      <c r="D3166" s="32">
        <v>232517</v>
      </c>
      <c r="E3166" s="33" t="s">
        <v>10074</v>
      </c>
    </row>
    <row r="3167" spans="1:5" ht="15" x14ac:dyDescent="0.25">
      <c r="A3167" s="32" t="s">
        <v>4468</v>
      </c>
      <c r="B3167" s="32" t="s">
        <v>1291</v>
      </c>
      <c r="C3167" s="32" t="s">
        <v>4468</v>
      </c>
      <c r="D3167" s="32">
        <v>133001</v>
      </c>
      <c r="E3167" s="33" t="s">
        <v>10074</v>
      </c>
    </row>
    <row r="3168" spans="1:5" ht="15" x14ac:dyDescent="0.25">
      <c r="A3168" s="32" t="s">
        <v>7494</v>
      </c>
      <c r="B3168" s="32" t="s">
        <v>80</v>
      </c>
      <c r="C3168" s="32" t="s">
        <v>7494</v>
      </c>
      <c r="D3168" s="32">
        <v>52040</v>
      </c>
      <c r="E3168" s="33" t="s">
        <v>10074</v>
      </c>
    </row>
    <row r="3169" spans="1:5" ht="15" x14ac:dyDescent="0.25">
      <c r="A3169" s="32" t="s">
        <v>3709</v>
      </c>
      <c r="B3169" s="32" t="s">
        <v>80</v>
      </c>
      <c r="C3169" s="32" t="s">
        <v>3709</v>
      </c>
      <c r="D3169" s="32">
        <v>54837</v>
      </c>
      <c r="E3169" s="33" t="s">
        <v>10074</v>
      </c>
    </row>
    <row r="3170" spans="1:5" ht="15" x14ac:dyDescent="0.25">
      <c r="A3170" s="32" t="s">
        <v>9167</v>
      </c>
      <c r="B3170" s="32" t="s">
        <v>1185</v>
      </c>
      <c r="C3170" s="32" t="s">
        <v>9167</v>
      </c>
      <c r="D3170" s="32">
        <v>730548</v>
      </c>
      <c r="E3170" s="33" t="s">
        <v>10074</v>
      </c>
    </row>
    <row r="3171" spans="1:5" ht="15" x14ac:dyDescent="0.25">
      <c r="A3171" s="32" t="s">
        <v>1229</v>
      </c>
      <c r="B3171" s="32" t="s">
        <v>1228</v>
      </c>
      <c r="C3171" s="32" t="s">
        <v>1229</v>
      </c>
      <c r="D3171" s="32">
        <v>418048</v>
      </c>
      <c r="E3171" s="33" t="s">
        <v>10074</v>
      </c>
    </row>
    <row r="3172" spans="1:5" ht="15" x14ac:dyDescent="0.25">
      <c r="A3172" s="32" t="s">
        <v>593</v>
      </c>
      <c r="B3172" s="32" t="s">
        <v>80</v>
      </c>
      <c r="C3172" s="32" t="s">
        <v>593</v>
      </c>
      <c r="D3172" s="32">
        <v>50027</v>
      </c>
      <c r="E3172" s="33" t="s">
        <v>10073</v>
      </c>
    </row>
    <row r="3173" spans="1:5" ht="15" x14ac:dyDescent="0.25">
      <c r="A3173" s="32" t="s">
        <v>7670</v>
      </c>
      <c r="B3173" s="32" t="s">
        <v>80</v>
      </c>
      <c r="C3173" s="32" t="s">
        <v>7670</v>
      </c>
      <c r="D3173" s="32">
        <v>54457</v>
      </c>
      <c r="E3173" s="33" t="s">
        <v>10073</v>
      </c>
    </row>
    <row r="3174" spans="1:5" ht="15" x14ac:dyDescent="0.25">
      <c r="A3174" s="32" t="s">
        <v>3762</v>
      </c>
      <c r="B3174" s="32" t="s">
        <v>1222</v>
      </c>
      <c r="C3174" s="32" t="s">
        <v>3762</v>
      </c>
      <c r="D3174" s="32">
        <v>525577</v>
      </c>
      <c r="E3174" s="33" t="s">
        <v>10074</v>
      </c>
    </row>
    <row r="3175" spans="1:5" ht="15" x14ac:dyDescent="0.25">
      <c r="A3175" s="32" t="s">
        <v>716</v>
      </c>
      <c r="B3175" s="32" t="s">
        <v>189</v>
      </c>
      <c r="C3175" s="32" t="s">
        <v>716</v>
      </c>
      <c r="D3175" s="32">
        <v>173068</v>
      </c>
      <c r="E3175" s="33" t="s">
        <v>10074</v>
      </c>
    </row>
    <row r="3176" spans="1:5" ht="15" x14ac:dyDescent="0.25">
      <c r="A3176" s="32" t="s">
        <v>8268</v>
      </c>
      <c r="B3176" s="32" t="s">
        <v>1165</v>
      </c>
      <c r="C3176" s="32" t="s">
        <v>8268</v>
      </c>
      <c r="D3176" s="32">
        <v>252230</v>
      </c>
      <c r="E3176" s="33" t="s">
        <v>10074</v>
      </c>
    </row>
    <row r="3177" spans="1:5" ht="15" x14ac:dyDescent="0.25">
      <c r="A3177" s="32" t="s">
        <v>468</v>
      </c>
      <c r="B3177" s="32" t="s">
        <v>1185</v>
      </c>
      <c r="C3177" s="32" t="s">
        <v>468</v>
      </c>
      <c r="D3177" s="32">
        <v>731548</v>
      </c>
      <c r="E3177" s="33" t="s">
        <v>10074</v>
      </c>
    </row>
    <row r="3178" spans="1:5" ht="15" x14ac:dyDescent="0.25">
      <c r="A3178" s="32" t="s">
        <v>14</v>
      </c>
      <c r="B3178" s="32" t="s">
        <v>1179</v>
      </c>
      <c r="C3178" s="32" t="s">
        <v>14</v>
      </c>
      <c r="D3178" s="32">
        <v>507001</v>
      </c>
      <c r="E3178" s="33" t="s">
        <v>10074</v>
      </c>
    </row>
    <row r="3179" spans="1:5" ht="15" x14ac:dyDescent="0.25">
      <c r="A3179" s="32" t="s">
        <v>593</v>
      </c>
      <c r="B3179" s="32" t="s">
        <v>80</v>
      </c>
      <c r="C3179" s="32" t="s">
        <v>593</v>
      </c>
      <c r="D3179" s="32">
        <v>50028</v>
      </c>
      <c r="E3179" s="33" t="s">
        <v>10073</v>
      </c>
    </row>
    <row r="3180" spans="1:5" ht="15" x14ac:dyDescent="0.25">
      <c r="A3180" s="32" t="s">
        <v>386</v>
      </c>
      <c r="B3180" s="32" t="s">
        <v>1165</v>
      </c>
      <c r="C3180" s="32" t="s">
        <v>386</v>
      </c>
      <c r="D3180" s="32">
        <v>253058</v>
      </c>
      <c r="E3180" s="33" t="s">
        <v>10073</v>
      </c>
    </row>
    <row r="3181" spans="1:5" ht="15" x14ac:dyDescent="0.25">
      <c r="A3181" s="32" t="s">
        <v>995</v>
      </c>
      <c r="B3181" s="32" t="s">
        <v>1358</v>
      </c>
      <c r="C3181" s="32" t="s">
        <v>995</v>
      </c>
      <c r="D3181" s="32">
        <v>854030</v>
      </c>
      <c r="E3181" s="33" t="s">
        <v>10074</v>
      </c>
    </row>
    <row r="3182" spans="1:5" ht="15" x14ac:dyDescent="0.25">
      <c r="A3182" s="32" t="s">
        <v>8500</v>
      </c>
      <c r="B3182" s="32" t="s">
        <v>1129</v>
      </c>
      <c r="C3182" s="32" t="s">
        <v>8500</v>
      </c>
      <c r="D3182" s="32">
        <v>684557</v>
      </c>
      <c r="E3182" s="33" t="s">
        <v>10074</v>
      </c>
    </row>
    <row r="3183" spans="1:5" ht="15" x14ac:dyDescent="0.25">
      <c r="A3183" s="32" t="s">
        <v>405</v>
      </c>
      <c r="B3183" s="32" t="s">
        <v>1899</v>
      </c>
      <c r="C3183" s="32" t="s">
        <v>405</v>
      </c>
      <c r="D3183" s="32">
        <v>814058</v>
      </c>
      <c r="E3183" s="33" t="s">
        <v>10074</v>
      </c>
    </row>
    <row r="3184" spans="1:5" ht="15" x14ac:dyDescent="0.25">
      <c r="A3184" s="32" t="s">
        <v>3559</v>
      </c>
      <c r="B3184" s="32" t="s">
        <v>1165</v>
      </c>
      <c r="C3184" s="32" t="s">
        <v>3559</v>
      </c>
      <c r="D3184" s="32">
        <v>252250</v>
      </c>
      <c r="E3184" s="33" t="s">
        <v>10074</v>
      </c>
    </row>
    <row r="3185" spans="1:5" ht="15" x14ac:dyDescent="0.25">
      <c r="A3185" s="32" t="s">
        <v>916</v>
      </c>
      <c r="B3185" s="32" t="s">
        <v>1395</v>
      </c>
      <c r="C3185" s="32" t="s">
        <v>916</v>
      </c>
      <c r="D3185" s="32">
        <v>661020</v>
      </c>
      <c r="E3185" s="33" t="s">
        <v>10073</v>
      </c>
    </row>
    <row r="3186" spans="1:5" ht="15" x14ac:dyDescent="0.25">
      <c r="A3186" s="32" t="s">
        <v>9200</v>
      </c>
      <c r="B3186" s="32" t="s">
        <v>1158</v>
      </c>
      <c r="C3186" s="32" t="s">
        <v>9200</v>
      </c>
      <c r="D3186" s="32">
        <v>477020</v>
      </c>
      <c r="E3186" s="33" t="s">
        <v>10074</v>
      </c>
    </row>
    <row r="3187" spans="1:5" ht="15" x14ac:dyDescent="0.25">
      <c r="A3187" s="32" t="s">
        <v>1103</v>
      </c>
      <c r="B3187" s="32" t="s">
        <v>1285</v>
      </c>
      <c r="C3187" s="32" t="s">
        <v>1103</v>
      </c>
      <c r="D3187" s="32">
        <v>760501</v>
      </c>
      <c r="E3187" s="33" t="s">
        <v>10074</v>
      </c>
    </row>
    <row r="3188" spans="1:5" ht="15" x14ac:dyDescent="0.25">
      <c r="A3188" s="32" t="s">
        <v>1422</v>
      </c>
      <c r="B3188" s="32" t="s">
        <v>1222</v>
      </c>
      <c r="C3188" s="32" t="s">
        <v>1422</v>
      </c>
      <c r="D3188" s="32">
        <v>521529</v>
      </c>
      <c r="E3188" s="33" t="s">
        <v>10074</v>
      </c>
    </row>
    <row r="3189" spans="1:5" ht="15" x14ac:dyDescent="0.25">
      <c r="A3189" s="32" t="s">
        <v>1031</v>
      </c>
      <c r="B3189" s="32" t="s">
        <v>1285</v>
      </c>
      <c r="C3189" s="32" t="s">
        <v>1031</v>
      </c>
      <c r="D3189" s="32">
        <v>763023</v>
      </c>
      <c r="E3189" s="33" t="s">
        <v>10074</v>
      </c>
    </row>
    <row r="3190" spans="1:5" ht="15" x14ac:dyDescent="0.25">
      <c r="A3190" s="32" t="s">
        <v>676</v>
      </c>
      <c r="B3190" s="32" t="s">
        <v>1196</v>
      </c>
      <c r="C3190" s="32" t="s">
        <v>676</v>
      </c>
      <c r="D3190" s="32">
        <v>192509</v>
      </c>
      <c r="E3190" s="33" t="s">
        <v>10074</v>
      </c>
    </row>
    <row r="3191" spans="1:5" ht="15" x14ac:dyDescent="0.25">
      <c r="A3191" s="32" t="s">
        <v>241</v>
      </c>
      <c r="B3191" s="32" t="s">
        <v>189</v>
      </c>
      <c r="C3191" s="32" t="s">
        <v>241</v>
      </c>
      <c r="D3191" s="32">
        <v>176020</v>
      </c>
      <c r="E3191" s="33" t="s">
        <v>10073</v>
      </c>
    </row>
    <row r="3192" spans="1:5" ht="15" x14ac:dyDescent="0.25">
      <c r="A3192" s="32" t="s">
        <v>3493</v>
      </c>
      <c r="B3192" s="32" t="s">
        <v>50</v>
      </c>
      <c r="C3192" s="32" t="s">
        <v>3493</v>
      </c>
      <c r="D3192" s="32">
        <v>155007</v>
      </c>
      <c r="E3192" s="33" t="s">
        <v>10074</v>
      </c>
    </row>
    <row r="3193" spans="1:5" ht="15" x14ac:dyDescent="0.25">
      <c r="A3193" s="32" t="s">
        <v>272</v>
      </c>
      <c r="B3193" s="32" t="s">
        <v>50</v>
      </c>
      <c r="C3193" s="32" t="s">
        <v>272</v>
      </c>
      <c r="D3193" s="32">
        <v>150208</v>
      </c>
      <c r="E3193" s="33" t="s">
        <v>10074</v>
      </c>
    </row>
    <row r="3194" spans="1:5" ht="15" x14ac:dyDescent="0.25">
      <c r="A3194" s="32" t="s">
        <v>227</v>
      </c>
      <c r="B3194" s="32" t="s">
        <v>1185</v>
      </c>
      <c r="C3194" s="32" t="s">
        <v>227</v>
      </c>
      <c r="D3194" s="32">
        <v>735568</v>
      </c>
      <c r="E3194" s="33" t="s">
        <v>10074</v>
      </c>
    </row>
    <row r="3195" spans="1:5" ht="15" x14ac:dyDescent="0.25">
      <c r="A3195" s="32" t="s">
        <v>7788</v>
      </c>
      <c r="B3195" s="32" t="s">
        <v>1129</v>
      </c>
      <c r="C3195" s="32" t="s">
        <v>7788</v>
      </c>
      <c r="D3195" s="32">
        <v>685067</v>
      </c>
      <c r="E3195" s="33" t="s">
        <v>10074</v>
      </c>
    </row>
    <row r="3196" spans="1:5" ht="15" x14ac:dyDescent="0.25">
      <c r="A3196" s="32" t="s">
        <v>771</v>
      </c>
      <c r="B3196" s="32" t="s">
        <v>1179</v>
      </c>
      <c r="C3196" s="32" t="s">
        <v>771</v>
      </c>
      <c r="D3196" s="32">
        <v>502001</v>
      </c>
      <c r="E3196" s="33" t="s">
        <v>10074</v>
      </c>
    </row>
    <row r="3197" spans="1:5" ht="15" x14ac:dyDescent="0.25">
      <c r="A3197" s="32" t="s">
        <v>28</v>
      </c>
      <c r="B3197" s="32" t="s">
        <v>1165</v>
      </c>
      <c r="C3197" s="32" t="s">
        <v>28</v>
      </c>
      <c r="D3197" s="32">
        <v>252857</v>
      </c>
      <c r="E3197" s="33" t="s">
        <v>10074</v>
      </c>
    </row>
    <row r="3198" spans="1:5" ht="15" x14ac:dyDescent="0.25">
      <c r="A3198" s="32" t="s">
        <v>2437</v>
      </c>
      <c r="B3198" s="32" t="s">
        <v>1970</v>
      </c>
      <c r="C3198" s="32" t="s">
        <v>2437</v>
      </c>
      <c r="D3198" s="32">
        <v>991058</v>
      </c>
      <c r="E3198" s="33" t="s">
        <v>10074</v>
      </c>
    </row>
    <row r="3199" spans="1:5" ht="15" x14ac:dyDescent="0.25">
      <c r="A3199" s="32" t="s">
        <v>2133</v>
      </c>
      <c r="B3199" s="32" t="s">
        <v>1222</v>
      </c>
      <c r="C3199" s="32" t="s">
        <v>2133</v>
      </c>
      <c r="D3199" s="32">
        <v>520539</v>
      </c>
      <c r="E3199" s="33" t="s">
        <v>10074</v>
      </c>
    </row>
    <row r="3200" spans="1:5" ht="15" x14ac:dyDescent="0.25">
      <c r="A3200" s="32" t="s">
        <v>6165</v>
      </c>
      <c r="B3200" s="32" t="s">
        <v>1285</v>
      </c>
      <c r="C3200" s="32" t="s">
        <v>6165</v>
      </c>
      <c r="D3200" s="32">
        <v>763041</v>
      </c>
      <c r="E3200" s="33" t="s">
        <v>10074</v>
      </c>
    </row>
    <row r="3201" spans="1:5" ht="15" x14ac:dyDescent="0.25">
      <c r="A3201" s="32" t="s">
        <v>545</v>
      </c>
      <c r="B3201" s="32" t="s">
        <v>1185</v>
      </c>
      <c r="C3201" s="32" t="s">
        <v>545</v>
      </c>
      <c r="D3201" s="32">
        <v>731027</v>
      </c>
      <c r="E3201" s="33" t="s">
        <v>10074</v>
      </c>
    </row>
    <row r="3202" spans="1:5" ht="15" x14ac:dyDescent="0.25">
      <c r="A3202" s="32" t="s">
        <v>1899</v>
      </c>
      <c r="B3202" s="32" t="s">
        <v>1899</v>
      </c>
      <c r="C3202" s="32" t="s">
        <v>1899</v>
      </c>
      <c r="D3202" s="32">
        <v>810007</v>
      </c>
      <c r="E3202" s="33" t="s">
        <v>10074</v>
      </c>
    </row>
    <row r="3203" spans="1:5" ht="15" x14ac:dyDescent="0.25">
      <c r="A3203" s="32" t="s">
        <v>4443</v>
      </c>
      <c r="B3203" s="32" t="s">
        <v>1306</v>
      </c>
      <c r="C3203" s="32" t="s">
        <v>4443</v>
      </c>
      <c r="D3203" s="32">
        <v>84007</v>
      </c>
      <c r="E3203" s="33" t="s">
        <v>10074</v>
      </c>
    </row>
    <row r="3204" spans="1:5" ht="15" x14ac:dyDescent="0.25">
      <c r="A3204" s="32" t="s">
        <v>6313</v>
      </c>
      <c r="B3204" s="32" t="s">
        <v>1807</v>
      </c>
      <c r="C3204" s="32" t="s">
        <v>6313</v>
      </c>
      <c r="D3204" s="32">
        <v>862028</v>
      </c>
      <c r="E3204" s="33" t="s">
        <v>10074</v>
      </c>
    </row>
    <row r="3205" spans="1:5" ht="15" x14ac:dyDescent="0.25">
      <c r="A3205" s="32" t="s">
        <v>9234</v>
      </c>
      <c r="B3205" s="32" t="s">
        <v>1165</v>
      </c>
      <c r="C3205" s="32" t="s">
        <v>9234</v>
      </c>
      <c r="D3205" s="32">
        <v>250237</v>
      </c>
      <c r="E3205" s="33" t="s">
        <v>10073</v>
      </c>
    </row>
    <row r="3206" spans="1:5" ht="15" x14ac:dyDescent="0.25">
      <c r="A3206" s="32" t="s">
        <v>6826</v>
      </c>
      <c r="B3206" s="32" t="s">
        <v>1358</v>
      </c>
      <c r="C3206" s="32" t="s">
        <v>6826</v>
      </c>
      <c r="D3206" s="32">
        <v>856057</v>
      </c>
      <c r="E3206" s="33" t="s">
        <v>10074</v>
      </c>
    </row>
    <row r="3207" spans="1:5" ht="15" x14ac:dyDescent="0.25">
      <c r="A3207" s="32" t="s">
        <v>3559</v>
      </c>
      <c r="B3207" s="32" t="s">
        <v>1179</v>
      </c>
      <c r="C3207" s="32" t="s">
        <v>3559</v>
      </c>
      <c r="D3207" s="32">
        <v>504008</v>
      </c>
      <c r="E3207" s="33" t="s">
        <v>10074</v>
      </c>
    </row>
    <row r="3208" spans="1:5" ht="15" x14ac:dyDescent="0.25">
      <c r="A3208" s="32" t="s">
        <v>2926</v>
      </c>
      <c r="B3208" s="32" t="s">
        <v>80</v>
      </c>
      <c r="C3208" s="32" t="s">
        <v>2926</v>
      </c>
      <c r="D3208" s="32">
        <v>56857</v>
      </c>
      <c r="E3208" s="33" t="s">
        <v>10074</v>
      </c>
    </row>
    <row r="3209" spans="1:5" ht="15" x14ac:dyDescent="0.25">
      <c r="A3209" s="32" t="s">
        <v>722</v>
      </c>
      <c r="B3209" s="32" t="s">
        <v>1129</v>
      </c>
      <c r="C3209" s="32" t="s">
        <v>722</v>
      </c>
      <c r="D3209" s="32">
        <v>681012</v>
      </c>
      <c r="E3209" s="33" t="s">
        <v>10073</v>
      </c>
    </row>
    <row r="3210" spans="1:5" ht="15" x14ac:dyDescent="0.25">
      <c r="A3210" s="32" t="s">
        <v>8299</v>
      </c>
      <c r="B3210" s="32" t="s">
        <v>1252</v>
      </c>
      <c r="C3210" s="32" t="s">
        <v>8299</v>
      </c>
      <c r="D3210" s="32">
        <v>110621</v>
      </c>
      <c r="E3210" s="33" t="s">
        <v>10074</v>
      </c>
    </row>
    <row r="3211" spans="1:5" ht="15" x14ac:dyDescent="0.25">
      <c r="A3211" s="32" t="s">
        <v>209</v>
      </c>
      <c r="B3211" s="32" t="s">
        <v>1291</v>
      </c>
      <c r="C3211" s="32" t="s">
        <v>209</v>
      </c>
      <c r="D3211" s="32">
        <v>130006</v>
      </c>
      <c r="E3211" s="33" t="s">
        <v>10073</v>
      </c>
    </row>
    <row r="3212" spans="1:5" ht="15" x14ac:dyDescent="0.25">
      <c r="A3212" s="32" t="s">
        <v>4595</v>
      </c>
      <c r="B3212" s="32" t="s">
        <v>80</v>
      </c>
      <c r="C3212" s="32" t="s">
        <v>4595</v>
      </c>
      <c r="D3212" s="32">
        <v>57430</v>
      </c>
      <c r="E3212" s="33" t="s">
        <v>10074</v>
      </c>
    </row>
    <row r="3213" spans="1:5" ht="15" x14ac:dyDescent="0.25">
      <c r="A3213" s="32" t="s">
        <v>53</v>
      </c>
      <c r="B3213" s="32" t="s">
        <v>1151</v>
      </c>
      <c r="C3213" s="32" t="s">
        <v>53</v>
      </c>
      <c r="D3213" s="32">
        <v>443009</v>
      </c>
      <c r="E3213" s="33" t="s">
        <v>10074</v>
      </c>
    </row>
    <row r="3214" spans="1:5" ht="15" x14ac:dyDescent="0.25">
      <c r="A3214" s="32" t="s">
        <v>1609</v>
      </c>
      <c r="B3214" s="32" t="s">
        <v>80</v>
      </c>
      <c r="C3214" s="32" t="s">
        <v>1609</v>
      </c>
      <c r="D3214" s="32">
        <v>52057</v>
      </c>
      <c r="E3214" s="33" t="s">
        <v>10074</v>
      </c>
    </row>
    <row r="3215" spans="1:5" ht="15" x14ac:dyDescent="0.25">
      <c r="A3215" s="32" t="s">
        <v>3025</v>
      </c>
      <c r="B3215" s="32" t="s">
        <v>1129</v>
      </c>
      <c r="C3215" s="32" t="s">
        <v>3025</v>
      </c>
      <c r="D3215" s="32">
        <v>685557</v>
      </c>
      <c r="E3215" s="33" t="s">
        <v>10074</v>
      </c>
    </row>
    <row r="3216" spans="1:5" ht="15" x14ac:dyDescent="0.25">
      <c r="A3216" s="32" t="s">
        <v>2882</v>
      </c>
      <c r="B3216" s="32" t="s">
        <v>1165</v>
      </c>
      <c r="C3216" s="32" t="s">
        <v>2882</v>
      </c>
      <c r="D3216" s="32">
        <v>254001</v>
      </c>
      <c r="E3216" s="33" t="s">
        <v>10074</v>
      </c>
    </row>
    <row r="3217" spans="1:5" ht="15" x14ac:dyDescent="0.25">
      <c r="A3217" s="32" t="s">
        <v>8111</v>
      </c>
      <c r="B3217" s="32" t="s">
        <v>80</v>
      </c>
      <c r="C3217" s="32" t="s">
        <v>8111</v>
      </c>
      <c r="D3217" s="32">
        <v>53840</v>
      </c>
      <c r="E3217" s="33" t="s">
        <v>10074</v>
      </c>
    </row>
    <row r="3218" spans="1:5" ht="15" x14ac:dyDescent="0.25">
      <c r="A3218" s="32" t="s">
        <v>4863</v>
      </c>
      <c r="B3218" s="32" t="s">
        <v>1228</v>
      </c>
      <c r="C3218" s="32" t="s">
        <v>4863</v>
      </c>
      <c r="D3218" s="32">
        <v>411008</v>
      </c>
      <c r="E3218" s="33" t="s">
        <v>10074</v>
      </c>
    </row>
    <row r="3219" spans="1:5" ht="15" x14ac:dyDescent="0.25">
      <c r="A3219" s="32" t="s">
        <v>835</v>
      </c>
      <c r="B3219" s="32" t="s">
        <v>1222</v>
      </c>
      <c r="C3219" s="32" t="s">
        <v>835</v>
      </c>
      <c r="D3219" s="32">
        <v>526049</v>
      </c>
      <c r="E3219" s="33" t="s">
        <v>10074</v>
      </c>
    </row>
    <row r="3220" spans="1:5" ht="15" x14ac:dyDescent="0.25">
      <c r="A3220" s="32" t="s">
        <v>978</v>
      </c>
      <c r="B3220" s="32" t="s">
        <v>1196</v>
      </c>
      <c r="C3220" s="32" t="s">
        <v>978</v>
      </c>
      <c r="D3220" s="32">
        <v>190597</v>
      </c>
      <c r="E3220" s="33" t="s">
        <v>10074</v>
      </c>
    </row>
    <row r="3221" spans="1:5" ht="15" x14ac:dyDescent="0.25">
      <c r="A3221" s="32" t="s">
        <v>732</v>
      </c>
      <c r="B3221" s="32" t="s">
        <v>1158</v>
      </c>
      <c r="C3221" s="32" t="s">
        <v>732</v>
      </c>
      <c r="D3221" s="32">
        <v>477057</v>
      </c>
      <c r="E3221" s="33" t="s">
        <v>10074</v>
      </c>
    </row>
    <row r="3222" spans="1:5" ht="15" x14ac:dyDescent="0.25">
      <c r="A3222" s="32" t="s">
        <v>294</v>
      </c>
      <c r="B3222" s="32" t="s">
        <v>1218</v>
      </c>
      <c r="C3222" s="32" t="s">
        <v>294</v>
      </c>
      <c r="D3222" s="32">
        <v>230501</v>
      </c>
      <c r="E3222" s="33" t="s">
        <v>10074</v>
      </c>
    </row>
    <row r="3223" spans="1:5" ht="15" x14ac:dyDescent="0.25">
      <c r="A3223" s="32" t="s">
        <v>879</v>
      </c>
      <c r="B3223" s="32" t="s">
        <v>80</v>
      </c>
      <c r="C3223" s="32" t="s">
        <v>879</v>
      </c>
      <c r="D3223" s="32">
        <v>54437</v>
      </c>
      <c r="E3223" s="33" t="s">
        <v>10074</v>
      </c>
    </row>
    <row r="3224" spans="1:5" ht="15" x14ac:dyDescent="0.25">
      <c r="A3224" s="32" t="s">
        <v>3494</v>
      </c>
      <c r="B3224" s="32" t="s">
        <v>1158</v>
      </c>
      <c r="C3224" s="32" t="s">
        <v>3494</v>
      </c>
      <c r="D3224" s="32">
        <v>476050</v>
      </c>
      <c r="E3224" s="33" t="s">
        <v>10074</v>
      </c>
    </row>
    <row r="3225" spans="1:5" ht="15" x14ac:dyDescent="0.25">
      <c r="A3225" s="32" t="s">
        <v>631</v>
      </c>
      <c r="B3225" s="32" t="s">
        <v>1222</v>
      </c>
      <c r="C3225" s="32" t="s">
        <v>631</v>
      </c>
      <c r="D3225" s="32">
        <v>527588</v>
      </c>
      <c r="E3225" s="33" t="s">
        <v>10074</v>
      </c>
    </row>
    <row r="3226" spans="1:5" ht="15" x14ac:dyDescent="0.25">
      <c r="A3226" s="32" t="s">
        <v>460</v>
      </c>
      <c r="B3226" s="32" t="s">
        <v>50</v>
      </c>
      <c r="C3226" s="32" t="s">
        <v>460</v>
      </c>
      <c r="D3226" s="32">
        <v>153040</v>
      </c>
      <c r="E3226" s="33" t="s">
        <v>10074</v>
      </c>
    </row>
    <row r="3227" spans="1:5" ht="15" x14ac:dyDescent="0.25">
      <c r="A3227" s="32" t="s">
        <v>676</v>
      </c>
      <c r="B3227" s="32" t="s">
        <v>1196</v>
      </c>
      <c r="C3227" s="32" t="s">
        <v>676</v>
      </c>
      <c r="D3227" s="32">
        <v>192507</v>
      </c>
      <c r="E3227" s="33" t="s">
        <v>10074</v>
      </c>
    </row>
    <row r="3228" spans="1:5" ht="15" x14ac:dyDescent="0.25">
      <c r="A3228" s="32" t="s">
        <v>676</v>
      </c>
      <c r="B3228" s="32" t="s">
        <v>1196</v>
      </c>
      <c r="C3228" s="32" t="s">
        <v>676</v>
      </c>
      <c r="D3228" s="32">
        <v>192517</v>
      </c>
      <c r="E3228" s="33" t="s">
        <v>10074</v>
      </c>
    </row>
    <row r="3229" spans="1:5" ht="15" x14ac:dyDescent="0.25">
      <c r="A3229" s="32" t="s">
        <v>3785</v>
      </c>
      <c r="B3229" s="32" t="s">
        <v>1379</v>
      </c>
      <c r="C3229" s="32" t="s">
        <v>3785</v>
      </c>
      <c r="D3229" s="32">
        <v>186018</v>
      </c>
      <c r="E3229" s="33" t="s">
        <v>10074</v>
      </c>
    </row>
    <row r="3230" spans="1:5" ht="15" x14ac:dyDescent="0.25">
      <c r="A3230" s="32" t="s">
        <v>1082</v>
      </c>
      <c r="B3230" s="32" t="s">
        <v>1129</v>
      </c>
      <c r="C3230" s="32" t="s">
        <v>1082</v>
      </c>
      <c r="D3230" s="32">
        <v>684027</v>
      </c>
      <c r="E3230" s="33" t="s">
        <v>10074</v>
      </c>
    </row>
    <row r="3231" spans="1:5" ht="15" x14ac:dyDescent="0.25">
      <c r="A3231" s="32" t="s">
        <v>9285</v>
      </c>
      <c r="B3231" s="32" t="s">
        <v>1185</v>
      </c>
      <c r="C3231" s="32" t="s">
        <v>9285</v>
      </c>
      <c r="D3231" s="32">
        <v>733020</v>
      </c>
      <c r="E3231" s="33" t="s">
        <v>10074</v>
      </c>
    </row>
    <row r="3232" spans="1:5" ht="15" x14ac:dyDescent="0.25">
      <c r="A3232" s="32" t="s">
        <v>8326</v>
      </c>
      <c r="B3232" s="32" t="s">
        <v>1278</v>
      </c>
      <c r="C3232" s="32" t="s">
        <v>8326</v>
      </c>
      <c r="D3232" s="32">
        <v>202057</v>
      </c>
      <c r="E3232" s="33" t="s">
        <v>10074</v>
      </c>
    </row>
    <row r="3233" spans="1:5" ht="15" x14ac:dyDescent="0.25">
      <c r="A3233" s="32" t="s">
        <v>9285</v>
      </c>
      <c r="B3233" s="32" t="s">
        <v>1185</v>
      </c>
      <c r="C3233" s="32" t="s">
        <v>9285</v>
      </c>
      <c r="D3233" s="32">
        <v>733027</v>
      </c>
      <c r="E3233" s="33" t="s">
        <v>10074</v>
      </c>
    </row>
    <row r="3234" spans="1:5" ht="15" x14ac:dyDescent="0.25">
      <c r="A3234" s="32" t="s">
        <v>301</v>
      </c>
      <c r="B3234" s="32" t="s">
        <v>1185</v>
      </c>
      <c r="C3234" s="32" t="s">
        <v>301</v>
      </c>
      <c r="D3234" s="32">
        <v>735020</v>
      </c>
      <c r="E3234" s="33" t="s">
        <v>10074</v>
      </c>
    </row>
    <row r="3235" spans="1:5" ht="15" x14ac:dyDescent="0.25">
      <c r="A3235" s="32" t="s">
        <v>2587</v>
      </c>
      <c r="B3235" s="32" t="s">
        <v>1165</v>
      </c>
      <c r="C3235" s="32" t="s">
        <v>2587</v>
      </c>
      <c r="D3235" s="32">
        <v>250408</v>
      </c>
      <c r="E3235" s="33" t="s">
        <v>10074</v>
      </c>
    </row>
    <row r="3236" spans="1:5" ht="15" x14ac:dyDescent="0.25">
      <c r="A3236" s="32" t="s">
        <v>3032</v>
      </c>
      <c r="B3236" s="32" t="s">
        <v>1291</v>
      </c>
      <c r="C3236" s="32" t="s">
        <v>3032</v>
      </c>
      <c r="D3236" s="32">
        <v>133048</v>
      </c>
      <c r="E3236" s="33" t="s">
        <v>10074</v>
      </c>
    </row>
    <row r="3237" spans="1:5" ht="15" x14ac:dyDescent="0.25">
      <c r="A3237" s="32" t="s">
        <v>1395</v>
      </c>
      <c r="B3237" s="32" t="s">
        <v>189</v>
      </c>
      <c r="C3237" s="32" t="s">
        <v>1395</v>
      </c>
      <c r="D3237" s="32">
        <v>177068</v>
      </c>
      <c r="E3237" s="33" t="s">
        <v>10074</v>
      </c>
    </row>
    <row r="3238" spans="1:5" ht="15" x14ac:dyDescent="0.25">
      <c r="A3238" s="32" t="s">
        <v>4467</v>
      </c>
      <c r="B3238" s="32" t="s">
        <v>80</v>
      </c>
      <c r="C3238" s="32" t="s">
        <v>4467</v>
      </c>
      <c r="D3238" s="32">
        <v>51467</v>
      </c>
      <c r="E3238" s="33" t="s">
        <v>10074</v>
      </c>
    </row>
    <row r="3239" spans="1:5" ht="15" x14ac:dyDescent="0.25">
      <c r="A3239" s="32" t="s">
        <v>599</v>
      </c>
      <c r="B3239" s="32" t="s">
        <v>1179</v>
      </c>
      <c r="C3239" s="32" t="s">
        <v>599</v>
      </c>
      <c r="D3239" s="32">
        <v>505001</v>
      </c>
      <c r="E3239" s="33" t="s">
        <v>10074</v>
      </c>
    </row>
    <row r="3240" spans="1:5" ht="15" x14ac:dyDescent="0.25">
      <c r="A3240" s="32" t="s">
        <v>549</v>
      </c>
      <c r="B3240" s="32" t="s">
        <v>1218</v>
      </c>
      <c r="C3240" s="32" t="s">
        <v>549</v>
      </c>
      <c r="D3240" s="32">
        <v>231039</v>
      </c>
      <c r="E3240" s="33" t="s">
        <v>10073</v>
      </c>
    </row>
    <row r="3241" spans="1:5" ht="15" x14ac:dyDescent="0.25">
      <c r="A3241" s="32" t="s">
        <v>9167</v>
      </c>
      <c r="B3241" s="32" t="s">
        <v>1185</v>
      </c>
      <c r="C3241" s="32" t="s">
        <v>9167</v>
      </c>
      <c r="D3241" s="32">
        <v>730547</v>
      </c>
      <c r="E3241" s="33" t="s">
        <v>10074</v>
      </c>
    </row>
    <row r="3242" spans="1:5" ht="15" x14ac:dyDescent="0.25">
      <c r="A3242" s="32" t="s">
        <v>1554</v>
      </c>
      <c r="B3242" s="32" t="s">
        <v>1222</v>
      </c>
      <c r="C3242" s="32" t="s">
        <v>1554</v>
      </c>
      <c r="D3242" s="32">
        <v>525060</v>
      </c>
      <c r="E3242" s="33" t="s">
        <v>10074</v>
      </c>
    </row>
    <row r="3243" spans="1:5" ht="15" x14ac:dyDescent="0.25">
      <c r="A3243" s="32" t="s">
        <v>2199</v>
      </c>
      <c r="B3243" s="32" t="s">
        <v>80</v>
      </c>
      <c r="C3243" s="32" t="s">
        <v>2199</v>
      </c>
      <c r="D3243" s="32">
        <v>51867</v>
      </c>
      <c r="E3243" s="33" t="s">
        <v>10074</v>
      </c>
    </row>
    <row r="3244" spans="1:5" ht="15" x14ac:dyDescent="0.25">
      <c r="A3244" s="32" t="s">
        <v>440</v>
      </c>
      <c r="B3244" s="32" t="s">
        <v>1285</v>
      </c>
      <c r="C3244" s="32" t="s">
        <v>440</v>
      </c>
      <c r="D3244" s="32">
        <v>763508</v>
      </c>
      <c r="E3244" s="33" t="s">
        <v>10074</v>
      </c>
    </row>
    <row r="3245" spans="1:5" ht="15" x14ac:dyDescent="0.25">
      <c r="A3245" s="32" t="s">
        <v>1924</v>
      </c>
      <c r="B3245" s="32" t="s">
        <v>1252</v>
      </c>
      <c r="C3245" s="32" t="s">
        <v>1924</v>
      </c>
      <c r="D3245" s="32">
        <v>111141</v>
      </c>
      <c r="E3245" s="33" t="s">
        <v>10074</v>
      </c>
    </row>
    <row r="3246" spans="1:5" ht="15" x14ac:dyDescent="0.25">
      <c r="A3246" s="32" t="s">
        <v>197</v>
      </c>
      <c r="B3246" s="32" t="s">
        <v>1285</v>
      </c>
      <c r="C3246" s="32" t="s">
        <v>197</v>
      </c>
      <c r="D3246" s="32">
        <v>763570</v>
      </c>
      <c r="E3246" s="33" t="s">
        <v>10074</v>
      </c>
    </row>
    <row r="3247" spans="1:5" ht="15" x14ac:dyDescent="0.25">
      <c r="A3247" s="32" t="s">
        <v>2346</v>
      </c>
      <c r="B3247" s="32" t="s">
        <v>1807</v>
      </c>
      <c r="C3247" s="32" t="s">
        <v>2346</v>
      </c>
      <c r="D3247" s="32">
        <v>864009</v>
      </c>
      <c r="E3247" s="33" t="s">
        <v>10074</v>
      </c>
    </row>
    <row r="3248" spans="1:5" ht="15" x14ac:dyDescent="0.25">
      <c r="A3248" s="32" t="s">
        <v>4297</v>
      </c>
      <c r="B3248" s="32" t="s">
        <v>1129</v>
      </c>
      <c r="C3248" s="32" t="s">
        <v>4297</v>
      </c>
      <c r="D3248" s="32">
        <v>682027</v>
      </c>
      <c r="E3248" s="33" t="s">
        <v>10074</v>
      </c>
    </row>
    <row r="3249" spans="1:5" ht="15" x14ac:dyDescent="0.25">
      <c r="A3249" s="32" t="s">
        <v>4728</v>
      </c>
      <c r="B3249" s="32" t="s">
        <v>1179</v>
      </c>
      <c r="C3249" s="32" t="s">
        <v>4728</v>
      </c>
      <c r="D3249" s="32">
        <v>501011</v>
      </c>
      <c r="E3249" s="33" t="s">
        <v>10074</v>
      </c>
    </row>
    <row r="3250" spans="1:5" ht="15" x14ac:dyDescent="0.25">
      <c r="A3250" s="32" t="s">
        <v>5711</v>
      </c>
      <c r="B3250" s="32" t="s">
        <v>1165</v>
      </c>
      <c r="C3250" s="32" t="s">
        <v>5711</v>
      </c>
      <c r="D3250" s="32">
        <v>253630</v>
      </c>
      <c r="E3250" s="33" t="s">
        <v>10074</v>
      </c>
    </row>
    <row r="3251" spans="1:5" ht="15" x14ac:dyDescent="0.25">
      <c r="A3251" s="32" t="s">
        <v>4929</v>
      </c>
      <c r="B3251" s="32" t="s">
        <v>1291</v>
      </c>
      <c r="C3251" s="32" t="s">
        <v>4929</v>
      </c>
      <c r="D3251" s="32">
        <v>133560</v>
      </c>
      <c r="E3251" s="33" t="s">
        <v>10074</v>
      </c>
    </row>
    <row r="3252" spans="1:5" ht="15" x14ac:dyDescent="0.25">
      <c r="A3252" s="32" t="s">
        <v>1758</v>
      </c>
      <c r="B3252" s="32" t="s">
        <v>1185</v>
      </c>
      <c r="C3252" s="32" t="s">
        <v>1758</v>
      </c>
      <c r="D3252" s="32">
        <v>730560</v>
      </c>
      <c r="E3252" s="33" t="s">
        <v>10074</v>
      </c>
    </row>
    <row r="3253" spans="1:5" ht="15" x14ac:dyDescent="0.25">
      <c r="A3253" s="32" t="s">
        <v>6622</v>
      </c>
      <c r="B3253" s="32" t="s">
        <v>1196</v>
      </c>
      <c r="C3253" s="32" t="s">
        <v>6622</v>
      </c>
      <c r="D3253" s="32">
        <v>193529</v>
      </c>
      <c r="E3253" s="33" t="s">
        <v>10074</v>
      </c>
    </row>
    <row r="3254" spans="1:5" ht="15" x14ac:dyDescent="0.25">
      <c r="A3254" s="32" t="s">
        <v>3012</v>
      </c>
      <c r="B3254" s="32" t="s">
        <v>1222</v>
      </c>
      <c r="C3254" s="32" t="s">
        <v>3012</v>
      </c>
      <c r="D3254" s="32">
        <v>523001</v>
      </c>
      <c r="E3254" s="33" t="s">
        <v>10074</v>
      </c>
    </row>
    <row r="3255" spans="1:5" ht="15" x14ac:dyDescent="0.25">
      <c r="A3255" s="32" t="s">
        <v>498</v>
      </c>
      <c r="B3255" s="32" t="s">
        <v>189</v>
      </c>
      <c r="C3255" s="32" t="s">
        <v>498</v>
      </c>
      <c r="D3255" s="32">
        <v>175038</v>
      </c>
      <c r="E3255" s="33" t="s">
        <v>10074</v>
      </c>
    </row>
    <row r="3256" spans="1:5" ht="15" x14ac:dyDescent="0.25">
      <c r="A3256" s="32" t="s">
        <v>613</v>
      </c>
      <c r="B3256" s="32" t="s">
        <v>1291</v>
      </c>
      <c r="C3256" s="32" t="s">
        <v>613</v>
      </c>
      <c r="D3256" s="32">
        <v>132568</v>
      </c>
      <c r="E3256" s="33" t="s">
        <v>10074</v>
      </c>
    </row>
    <row r="3257" spans="1:5" ht="15" x14ac:dyDescent="0.25">
      <c r="A3257" s="32" t="s">
        <v>1324</v>
      </c>
      <c r="B3257" s="32" t="s">
        <v>1158</v>
      </c>
      <c r="C3257" s="32" t="s">
        <v>1324</v>
      </c>
      <c r="D3257" s="32">
        <v>476030</v>
      </c>
      <c r="E3257" s="33" t="s">
        <v>10074</v>
      </c>
    </row>
    <row r="3258" spans="1:5" ht="15" x14ac:dyDescent="0.25">
      <c r="A3258" s="32" t="s">
        <v>7101</v>
      </c>
      <c r="B3258" s="32" t="s">
        <v>1228</v>
      </c>
      <c r="C3258" s="32" t="s">
        <v>7101</v>
      </c>
      <c r="D3258" s="32">
        <v>412001</v>
      </c>
      <c r="E3258" s="33" t="s">
        <v>10074</v>
      </c>
    </row>
    <row r="3259" spans="1:5" ht="15" x14ac:dyDescent="0.25">
      <c r="A3259" s="32" t="s">
        <v>593</v>
      </c>
      <c r="B3259" s="32" t="s">
        <v>80</v>
      </c>
      <c r="C3259" s="32" t="s">
        <v>593</v>
      </c>
      <c r="D3259" s="32">
        <v>50042</v>
      </c>
      <c r="E3259" s="33" t="s">
        <v>10073</v>
      </c>
    </row>
    <row r="3260" spans="1:5" ht="15" x14ac:dyDescent="0.25">
      <c r="A3260" s="32" t="s">
        <v>2431</v>
      </c>
      <c r="B3260" s="32" t="s">
        <v>80</v>
      </c>
      <c r="C3260" s="32" t="s">
        <v>2431</v>
      </c>
      <c r="D3260" s="32">
        <v>55830</v>
      </c>
      <c r="E3260" s="33" t="s">
        <v>10074</v>
      </c>
    </row>
    <row r="3261" spans="1:5" ht="15" x14ac:dyDescent="0.25">
      <c r="A3261" s="32" t="s">
        <v>6601</v>
      </c>
      <c r="B3261" s="32" t="s">
        <v>1807</v>
      </c>
      <c r="C3261" s="32" t="s">
        <v>6601</v>
      </c>
      <c r="D3261" s="32">
        <v>862068</v>
      </c>
      <c r="E3261" s="33" t="s">
        <v>10074</v>
      </c>
    </row>
    <row r="3262" spans="1:5" ht="15" x14ac:dyDescent="0.25">
      <c r="A3262" s="32" t="s">
        <v>284</v>
      </c>
      <c r="B3262" s="32" t="s">
        <v>80</v>
      </c>
      <c r="C3262" s="32" t="s">
        <v>284</v>
      </c>
      <c r="D3262" s="32">
        <v>51047</v>
      </c>
      <c r="E3262" s="33" t="s">
        <v>10073</v>
      </c>
    </row>
    <row r="3263" spans="1:5" ht="15" x14ac:dyDescent="0.25">
      <c r="A3263" s="32" t="s">
        <v>2437</v>
      </c>
      <c r="B3263" s="32" t="s">
        <v>1970</v>
      </c>
      <c r="C3263" s="32" t="s">
        <v>2437</v>
      </c>
      <c r="D3263" s="32">
        <v>991029</v>
      </c>
      <c r="E3263" s="33" t="s">
        <v>10074</v>
      </c>
    </row>
    <row r="3264" spans="1:5" ht="15" x14ac:dyDescent="0.25">
      <c r="A3264" s="32" t="s">
        <v>2232</v>
      </c>
      <c r="B3264" s="32" t="s">
        <v>1259</v>
      </c>
      <c r="C3264" s="32" t="s">
        <v>2232</v>
      </c>
      <c r="D3264" s="32">
        <v>543038</v>
      </c>
      <c r="E3264" s="33" t="s">
        <v>10074</v>
      </c>
    </row>
    <row r="3265" spans="1:5" ht="15" x14ac:dyDescent="0.25">
      <c r="A3265" s="32" t="s">
        <v>8622</v>
      </c>
      <c r="B3265" s="32" t="s">
        <v>1222</v>
      </c>
      <c r="C3265" s="32" t="s">
        <v>8622</v>
      </c>
      <c r="D3265" s="32">
        <v>523047</v>
      </c>
      <c r="E3265" s="33" t="s">
        <v>10074</v>
      </c>
    </row>
    <row r="3266" spans="1:5" ht="15" x14ac:dyDescent="0.25">
      <c r="A3266" s="32" t="s">
        <v>8727</v>
      </c>
      <c r="B3266" s="32" t="s">
        <v>1228</v>
      </c>
      <c r="C3266" s="32" t="s">
        <v>8727</v>
      </c>
      <c r="D3266" s="32">
        <v>416020</v>
      </c>
      <c r="E3266" s="33" t="s">
        <v>10074</v>
      </c>
    </row>
    <row r="3267" spans="1:5" ht="15" x14ac:dyDescent="0.25">
      <c r="A3267" s="32" t="s">
        <v>1400</v>
      </c>
      <c r="B3267" s="32" t="s">
        <v>80</v>
      </c>
      <c r="C3267" s="32" t="s">
        <v>1400</v>
      </c>
      <c r="D3267" s="32">
        <v>55060</v>
      </c>
      <c r="E3267" s="33" t="s">
        <v>10074</v>
      </c>
    </row>
    <row r="3268" spans="1:5" ht="15" x14ac:dyDescent="0.25">
      <c r="A3268" s="32" t="s">
        <v>127</v>
      </c>
      <c r="B3268" s="32" t="s">
        <v>1306</v>
      </c>
      <c r="C3268" s="32" t="s">
        <v>127</v>
      </c>
      <c r="D3268" s="32">
        <v>80005</v>
      </c>
      <c r="E3268" s="33" t="s">
        <v>10073</v>
      </c>
    </row>
    <row r="3269" spans="1:5" ht="15" x14ac:dyDescent="0.25">
      <c r="A3269" s="32" t="s">
        <v>9167</v>
      </c>
      <c r="B3269" s="32" t="s">
        <v>1185</v>
      </c>
      <c r="C3269" s="32" t="s">
        <v>9167</v>
      </c>
      <c r="D3269" s="32">
        <v>730540</v>
      </c>
      <c r="E3269" s="33" t="s">
        <v>10074</v>
      </c>
    </row>
    <row r="3270" spans="1:5" ht="15" x14ac:dyDescent="0.25">
      <c r="A3270" s="32" t="s">
        <v>7154</v>
      </c>
      <c r="B3270" s="32" t="s">
        <v>1228</v>
      </c>
      <c r="C3270" s="32" t="s">
        <v>7154</v>
      </c>
      <c r="D3270" s="32">
        <v>413020</v>
      </c>
      <c r="E3270" s="33" t="s">
        <v>10074</v>
      </c>
    </row>
    <row r="3271" spans="1:5" ht="15" x14ac:dyDescent="0.25">
      <c r="A3271" s="32" t="s">
        <v>191</v>
      </c>
      <c r="B3271" s="32" t="s">
        <v>1285</v>
      </c>
      <c r="C3271" s="32" t="s">
        <v>191</v>
      </c>
      <c r="D3271" s="32">
        <v>760021</v>
      </c>
      <c r="E3271" s="33" t="s">
        <v>10074</v>
      </c>
    </row>
    <row r="3272" spans="1:5" ht="15" x14ac:dyDescent="0.25">
      <c r="A3272" s="32" t="s">
        <v>533</v>
      </c>
      <c r="B3272" s="32" t="s">
        <v>1165</v>
      </c>
      <c r="C3272" s="32" t="s">
        <v>533</v>
      </c>
      <c r="D3272" s="32">
        <v>253617</v>
      </c>
      <c r="E3272" s="33" t="s">
        <v>10074</v>
      </c>
    </row>
    <row r="3273" spans="1:5" ht="15" x14ac:dyDescent="0.25">
      <c r="A3273" s="32" t="s">
        <v>53</v>
      </c>
      <c r="B3273" s="32" t="s">
        <v>1151</v>
      </c>
      <c r="C3273" s="32" t="s">
        <v>53</v>
      </c>
      <c r="D3273" s="32">
        <v>443001</v>
      </c>
      <c r="E3273" s="33" t="s">
        <v>10074</v>
      </c>
    </row>
    <row r="3274" spans="1:5" ht="15" x14ac:dyDescent="0.25">
      <c r="A3274" s="32" t="s">
        <v>1137</v>
      </c>
      <c r="B3274" s="32" t="s">
        <v>1129</v>
      </c>
      <c r="C3274" s="32" t="s">
        <v>1137</v>
      </c>
      <c r="D3274" s="32">
        <v>685049</v>
      </c>
      <c r="E3274" s="33" t="s">
        <v>10074</v>
      </c>
    </row>
    <row r="3275" spans="1:5" ht="15" x14ac:dyDescent="0.25">
      <c r="A3275" s="32" t="s">
        <v>3614</v>
      </c>
      <c r="B3275" s="32" t="s">
        <v>80</v>
      </c>
      <c r="C3275" s="32" t="s">
        <v>3614</v>
      </c>
      <c r="D3275" s="32">
        <v>53850</v>
      </c>
      <c r="E3275" s="33" t="s">
        <v>10074</v>
      </c>
    </row>
    <row r="3276" spans="1:5" ht="15" x14ac:dyDescent="0.25">
      <c r="A3276" s="32" t="s">
        <v>1058</v>
      </c>
      <c r="B3276" s="32" t="s">
        <v>1278</v>
      </c>
      <c r="C3276" s="32" t="s">
        <v>1058</v>
      </c>
      <c r="D3276" s="32">
        <v>200004</v>
      </c>
      <c r="E3276" s="33" t="s">
        <v>10073</v>
      </c>
    </row>
    <row r="3277" spans="1:5" ht="15" x14ac:dyDescent="0.25">
      <c r="A3277" s="32" t="s">
        <v>4919</v>
      </c>
      <c r="B3277" s="32" t="s">
        <v>1222</v>
      </c>
      <c r="C3277" s="32" t="s">
        <v>4919</v>
      </c>
      <c r="D3277" s="32">
        <v>522508</v>
      </c>
      <c r="E3277" s="33" t="s">
        <v>10074</v>
      </c>
    </row>
    <row r="3278" spans="1:5" ht="15" x14ac:dyDescent="0.25">
      <c r="A3278" s="32" t="s">
        <v>2536</v>
      </c>
      <c r="B3278" s="32" t="s">
        <v>1129</v>
      </c>
      <c r="C3278" s="32" t="s">
        <v>2536</v>
      </c>
      <c r="D3278" s="32">
        <v>683047</v>
      </c>
      <c r="E3278" s="33" t="s">
        <v>10074</v>
      </c>
    </row>
    <row r="3279" spans="1:5" ht="15" x14ac:dyDescent="0.25">
      <c r="A3279" s="32" t="s">
        <v>307</v>
      </c>
      <c r="B3279" s="32" t="s">
        <v>1259</v>
      </c>
      <c r="C3279" s="32" t="s">
        <v>307</v>
      </c>
      <c r="D3279" s="32">
        <v>540006</v>
      </c>
      <c r="E3279" s="33" t="s">
        <v>10074</v>
      </c>
    </row>
    <row r="3280" spans="1:5" ht="15" x14ac:dyDescent="0.25">
      <c r="A3280" s="32" t="s">
        <v>914</v>
      </c>
      <c r="B3280" s="32" t="s">
        <v>1158</v>
      </c>
      <c r="C3280" s="32" t="s">
        <v>914</v>
      </c>
      <c r="D3280" s="32">
        <v>470003</v>
      </c>
      <c r="E3280" s="33" t="s">
        <v>10073</v>
      </c>
    </row>
    <row r="3281" spans="1:5" ht="15" x14ac:dyDescent="0.25">
      <c r="A3281" s="32" t="s">
        <v>569</v>
      </c>
      <c r="B3281" s="32" t="s">
        <v>1129</v>
      </c>
      <c r="C3281" s="32" t="s">
        <v>569</v>
      </c>
      <c r="D3281" s="32">
        <v>682011</v>
      </c>
      <c r="E3281" s="33" t="s">
        <v>10074</v>
      </c>
    </row>
    <row r="3282" spans="1:5" ht="15" x14ac:dyDescent="0.25">
      <c r="A3282" s="32" t="s">
        <v>268</v>
      </c>
      <c r="B3282" s="32" t="s">
        <v>1538</v>
      </c>
      <c r="C3282" s="32" t="s">
        <v>268</v>
      </c>
      <c r="D3282" s="32">
        <v>631008</v>
      </c>
      <c r="E3282" s="33" t="s">
        <v>10073</v>
      </c>
    </row>
    <row r="3283" spans="1:5" ht="15" x14ac:dyDescent="0.25">
      <c r="A3283" s="32" t="s">
        <v>789</v>
      </c>
      <c r="B3283" s="32" t="s">
        <v>1538</v>
      </c>
      <c r="C3283" s="32" t="s">
        <v>789</v>
      </c>
      <c r="D3283" s="32">
        <v>634020</v>
      </c>
      <c r="E3283" s="33" t="s">
        <v>10073</v>
      </c>
    </row>
    <row r="3284" spans="1:5" ht="15" x14ac:dyDescent="0.25">
      <c r="A3284" s="32" t="s">
        <v>490</v>
      </c>
      <c r="B3284" s="32" t="s">
        <v>1165</v>
      </c>
      <c r="C3284" s="32" t="s">
        <v>490</v>
      </c>
      <c r="D3284" s="32">
        <v>251207</v>
      </c>
      <c r="E3284" s="33" t="s">
        <v>10073</v>
      </c>
    </row>
    <row r="3285" spans="1:5" ht="15" x14ac:dyDescent="0.25">
      <c r="A3285" s="32" t="s">
        <v>873</v>
      </c>
      <c r="B3285" s="32" t="s">
        <v>1291</v>
      </c>
      <c r="C3285" s="32" t="s">
        <v>873</v>
      </c>
      <c r="D3285" s="32">
        <v>132017</v>
      </c>
      <c r="E3285" s="33" t="s">
        <v>10074</v>
      </c>
    </row>
    <row r="3286" spans="1:5" ht="15" x14ac:dyDescent="0.25">
      <c r="A3286" s="32" t="s">
        <v>6272</v>
      </c>
      <c r="B3286" s="32" t="s">
        <v>189</v>
      </c>
      <c r="C3286" s="32" t="s">
        <v>6272</v>
      </c>
      <c r="D3286" s="32">
        <v>174038</v>
      </c>
      <c r="E3286" s="33" t="s">
        <v>10074</v>
      </c>
    </row>
    <row r="3287" spans="1:5" ht="15" x14ac:dyDescent="0.25">
      <c r="A3287" s="32" t="s">
        <v>8187</v>
      </c>
      <c r="B3287" s="32" t="s">
        <v>1291</v>
      </c>
      <c r="C3287" s="32" t="s">
        <v>8187</v>
      </c>
      <c r="D3287" s="32">
        <v>131560</v>
      </c>
      <c r="E3287" s="33" t="s">
        <v>10074</v>
      </c>
    </row>
    <row r="3288" spans="1:5" ht="15" x14ac:dyDescent="0.25">
      <c r="A3288" s="32" t="s">
        <v>593</v>
      </c>
      <c r="B3288" s="32" t="s">
        <v>80</v>
      </c>
      <c r="C3288" s="32" t="s">
        <v>593</v>
      </c>
      <c r="D3288" s="32">
        <v>50003</v>
      </c>
      <c r="E3288" s="33" t="s">
        <v>10073</v>
      </c>
    </row>
    <row r="3289" spans="1:5" ht="15" x14ac:dyDescent="0.25">
      <c r="A3289" s="32" t="s">
        <v>1050</v>
      </c>
      <c r="B3289" s="32" t="s">
        <v>1151</v>
      </c>
      <c r="C3289" s="32" t="s">
        <v>1050</v>
      </c>
      <c r="D3289" s="32">
        <v>441029</v>
      </c>
      <c r="E3289" s="33" t="s">
        <v>10074</v>
      </c>
    </row>
    <row r="3290" spans="1:5" ht="15" x14ac:dyDescent="0.25">
      <c r="A3290" s="32" t="s">
        <v>4289</v>
      </c>
      <c r="B3290" s="32" t="s">
        <v>1158</v>
      </c>
      <c r="C3290" s="32" t="s">
        <v>4289</v>
      </c>
      <c r="D3290" s="32">
        <v>478047</v>
      </c>
      <c r="E3290" s="33" t="s">
        <v>10074</v>
      </c>
    </row>
    <row r="3291" spans="1:5" ht="15" x14ac:dyDescent="0.25">
      <c r="A3291" s="32" t="s">
        <v>127</v>
      </c>
      <c r="B3291" s="32" t="s">
        <v>1306</v>
      </c>
      <c r="C3291" s="32" t="s">
        <v>127</v>
      </c>
      <c r="D3291" s="32">
        <v>80003</v>
      </c>
      <c r="E3291" s="33" t="s">
        <v>10073</v>
      </c>
    </row>
    <row r="3292" spans="1:5" ht="15" x14ac:dyDescent="0.25">
      <c r="A3292" s="32" t="s">
        <v>557</v>
      </c>
      <c r="B3292" s="32" t="s">
        <v>1129</v>
      </c>
      <c r="C3292" s="32" t="s">
        <v>557</v>
      </c>
      <c r="D3292" s="32">
        <v>684008</v>
      </c>
      <c r="E3292" s="33" t="s">
        <v>10074</v>
      </c>
    </row>
    <row r="3293" spans="1:5" ht="15" x14ac:dyDescent="0.25">
      <c r="A3293" s="32" t="s">
        <v>303</v>
      </c>
      <c r="B3293" s="32" t="s">
        <v>1179</v>
      </c>
      <c r="C3293" s="32" t="s">
        <v>303</v>
      </c>
      <c r="D3293" s="32">
        <v>506008</v>
      </c>
      <c r="E3293" s="33" t="s">
        <v>10074</v>
      </c>
    </row>
    <row r="3294" spans="1:5" ht="15" x14ac:dyDescent="0.25">
      <c r="A3294" s="32" t="s">
        <v>900</v>
      </c>
      <c r="B3294" s="32" t="s">
        <v>1218</v>
      </c>
      <c r="C3294" s="32" t="s">
        <v>900</v>
      </c>
      <c r="D3294" s="32">
        <v>230527</v>
      </c>
      <c r="E3294" s="33" t="s">
        <v>10074</v>
      </c>
    </row>
    <row r="3295" spans="1:5" ht="15" x14ac:dyDescent="0.25">
      <c r="A3295" s="32" t="s">
        <v>623</v>
      </c>
      <c r="B3295" s="32" t="s">
        <v>1538</v>
      </c>
      <c r="C3295" s="32" t="s">
        <v>623</v>
      </c>
      <c r="D3295" s="32">
        <v>633008</v>
      </c>
      <c r="E3295" s="33" t="s">
        <v>10073</v>
      </c>
    </row>
    <row r="3296" spans="1:5" ht="15" x14ac:dyDescent="0.25">
      <c r="A3296" s="32" t="s">
        <v>894</v>
      </c>
      <c r="B3296" s="32" t="s">
        <v>80</v>
      </c>
      <c r="C3296" s="32" t="s">
        <v>894</v>
      </c>
      <c r="D3296" s="32">
        <v>51010</v>
      </c>
      <c r="E3296" s="33" t="s">
        <v>10074</v>
      </c>
    </row>
    <row r="3297" spans="1:5" ht="15" x14ac:dyDescent="0.25">
      <c r="A3297" s="32" t="s">
        <v>835</v>
      </c>
      <c r="B3297" s="32" t="s">
        <v>1222</v>
      </c>
      <c r="C3297" s="32" t="s">
        <v>835</v>
      </c>
      <c r="D3297" s="32">
        <v>526058</v>
      </c>
      <c r="E3297" s="33" t="s">
        <v>10074</v>
      </c>
    </row>
    <row r="3298" spans="1:5" ht="15" x14ac:dyDescent="0.25">
      <c r="A3298" s="32" t="s">
        <v>1595</v>
      </c>
      <c r="B3298" s="32" t="s">
        <v>1368</v>
      </c>
      <c r="C3298" s="32" t="s">
        <v>1595</v>
      </c>
      <c r="D3298" s="32">
        <v>973001</v>
      </c>
      <c r="E3298" s="33" t="s">
        <v>10074</v>
      </c>
    </row>
    <row r="3299" spans="1:5" ht="15" x14ac:dyDescent="0.25">
      <c r="A3299" s="32" t="s">
        <v>857</v>
      </c>
      <c r="B3299" s="32" t="s">
        <v>1129</v>
      </c>
      <c r="C3299" s="32" t="s">
        <v>857</v>
      </c>
      <c r="D3299" s="32">
        <v>684038</v>
      </c>
      <c r="E3299" s="33" t="s">
        <v>10074</v>
      </c>
    </row>
    <row r="3300" spans="1:5" ht="15" x14ac:dyDescent="0.25">
      <c r="A3300" s="32" t="s">
        <v>6867</v>
      </c>
      <c r="B3300" s="32" t="s">
        <v>1179</v>
      </c>
      <c r="C3300" s="32" t="s">
        <v>6867</v>
      </c>
      <c r="D3300" s="32">
        <v>505041</v>
      </c>
      <c r="E3300" s="33" t="s">
        <v>10074</v>
      </c>
    </row>
    <row r="3301" spans="1:5" ht="15" x14ac:dyDescent="0.25">
      <c r="A3301" s="32" t="s">
        <v>7426</v>
      </c>
      <c r="B3301" s="32" t="s">
        <v>1291</v>
      </c>
      <c r="C3301" s="32" t="s">
        <v>7426</v>
      </c>
      <c r="D3301" s="32">
        <v>134007</v>
      </c>
      <c r="E3301" s="33" t="s">
        <v>10074</v>
      </c>
    </row>
    <row r="3302" spans="1:5" ht="15" x14ac:dyDescent="0.25">
      <c r="A3302" s="32" t="s">
        <v>3279</v>
      </c>
      <c r="B3302" s="32" t="s">
        <v>1196</v>
      </c>
      <c r="C3302" s="32" t="s">
        <v>3279</v>
      </c>
      <c r="D3302" s="32">
        <v>196007</v>
      </c>
      <c r="E3302" s="33" t="s">
        <v>10074</v>
      </c>
    </row>
    <row r="3303" spans="1:5" ht="15" x14ac:dyDescent="0.25">
      <c r="A3303" s="32" t="s">
        <v>5528</v>
      </c>
      <c r="B3303" s="32" t="s">
        <v>1165</v>
      </c>
      <c r="C3303" s="32" t="s">
        <v>5528</v>
      </c>
      <c r="D3303" s="32">
        <v>251601</v>
      </c>
      <c r="E3303" s="33" t="s">
        <v>10074</v>
      </c>
    </row>
    <row r="3304" spans="1:5" ht="15" x14ac:dyDescent="0.25">
      <c r="A3304" s="32" t="s">
        <v>914</v>
      </c>
      <c r="B3304" s="32" t="s">
        <v>1158</v>
      </c>
      <c r="C3304" s="32" t="s">
        <v>914</v>
      </c>
      <c r="D3304" s="32">
        <v>470005</v>
      </c>
      <c r="E3304" s="33" t="s">
        <v>10073</v>
      </c>
    </row>
    <row r="3305" spans="1:5" ht="15" x14ac:dyDescent="0.25">
      <c r="A3305" s="32" t="s">
        <v>6601</v>
      </c>
      <c r="B3305" s="32" t="s">
        <v>1807</v>
      </c>
      <c r="C3305" s="32" t="s">
        <v>6601</v>
      </c>
      <c r="D3305" s="32">
        <v>862067</v>
      </c>
      <c r="E3305" s="33" t="s">
        <v>10074</v>
      </c>
    </row>
    <row r="3306" spans="1:5" ht="15" x14ac:dyDescent="0.25">
      <c r="A3306" s="32" t="s">
        <v>1058</v>
      </c>
      <c r="B3306" s="32" t="s">
        <v>1278</v>
      </c>
      <c r="C3306" s="32" t="s">
        <v>1058</v>
      </c>
      <c r="D3306" s="32">
        <v>200018</v>
      </c>
      <c r="E3306" s="33" t="s">
        <v>10073</v>
      </c>
    </row>
    <row r="3307" spans="1:5" ht="15" x14ac:dyDescent="0.25">
      <c r="A3307" s="32" t="s">
        <v>765</v>
      </c>
      <c r="B3307" s="32" t="s">
        <v>1218</v>
      </c>
      <c r="C3307" s="32" t="s">
        <v>765</v>
      </c>
      <c r="D3307" s="32">
        <v>235001</v>
      </c>
      <c r="E3307" s="33" t="s">
        <v>10074</v>
      </c>
    </row>
    <row r="3308" spans="1:5" ht="15" x14ac:dyDescent="0.25">
      <c r="A3308" s="32" t="s">
        <v>7101</v>
      </c>
      <c r="B3308" s="32" t="s">
        <v>1228</v>
      </c>
      <c r="C3308" s="32" t="s">
        <v>7101</v>
      </c>
      <c r="D3308" s="32">
        <v>412007</v>
      </c>
      <c r="E3308" s="33" t="s">
        <v>10074</v>
      </c>
    </row>
    <row r="3309" spans="1:5" ht="15" x14ac:dyDescent="0.25">
      <c r="A3309" s="32" t="s">
        <v>533</v>
      </c>
      <c r="B3309" s="32" t="s">
        <v>1196</v>
      </c>
      <c r="C3309" s="32" t="s">
        <v>533</v>
      </c>
      <c r="D3309" s="32">
        <v>194038</v>
      </c>
      <c r="E3309" s="33" t="s">
        <v>10074</v>
      </c>
    </row>
    <row r="3310" spans="1:5" ht="15" x14ac:dyDescent="0.25">
      <c r="A3310" s="32" t="s">
        <v>3676</v>
      </c>
      <c r="B3310" s="32" t="s">
        <v>1252</v>
      </c>
      <c r="C3310" s="32" t="s">
        <v>3676</v>
      </c>
      <c r="D3310" s="32">
        <v>111841</v>
      </c>
      <c r="E3310" s="33" t="s">
        <v>10074</v>
      </c>
    </row>
    <row r="3311" spans="1:5" ht="15" x14ac:dyDescent="0.25">
      <c r="A3311" s="32" t="s">
        <v>823</v>
      </c>
      <c r="B3311" s="32" t="s">
        <v>50</v>
      </c>
      <c r="C3311" s="32" t="s">
        <v>823</v>
      </c>
      <c r="D3311" s="32">
        <v>154607</v>
      </c>
      <c r="E3311" s="33" t="s">
        <v>10074</v>
      </c>
    </row>
    <row r="3312" spans="1:5" ht="15" x14ac:dyDescent="0.25">
      <c r="A3312" s="32" t="s">
        <v>2073</v>
      </c>
      <c r="B3312" s="32" t="s">
        <v>1970</v>
      </c>
      <c r="C3312" s="32" t="s">
        <v>2073</v>
      </c>
      <c r="D3312" s="32">
        <v>992008</v>
      </c>
      <c r="E3312" s="33" t="s">
        <v>10074</v>
      </c>
    </row>
    <row r="3313" spans="1:5" ht="15" x14ac:dyDescent="0.25">
      <c r="A3313" s="32" t="s">
        <v>1050</v>
      </c>
      <c r="B3313" s="32" t="s">
        <v>1151</v>
      </c>
      <c r="C3313" s="32" t="s">
        <v>1050</v>
      </c>
      <c r="D3313" s="32">
        <v>441037</v>
      </c>
      <c r="E3313" s="33" t="s">
        <v>10074</v>
      </c>
    </row>
    <row r="3314" spans="1:5" ht="15" x14ac:dyDescent="0.25">
      <c r="A3314" s="32" t="s">
        <v>660</v>
      </c>
      <c r="B3314" s="32" t="s">
        <v>1222</v>
      </c>
      <c r="C3314" s="32" t="s">
        <v>660</v>
      </c>
      <c r="D3314" s="32">
        <v>527560</v>
      </c>
      <c r="E3314" s="33" t="s">
        <v>10074</v>
      </c>
    </row>
    <row r="3315" spans="1:5" ht="15" x14ac:dyDescent="0.25">
      <c r="A3315" s="32" t="s">
        <v>803</v>
      </c>
      <c r="B3315" s="32" t="s">
        <v>1185</v>
      </c>
      <c r="C3315" s="32" t="s">
        <v>803</v>
      </c>
      <c r="D3315" s="32">
        <v>735580</v>
      </c>
      <c r="E3315" s="33" t="s">
        <v>10074</v>
      </c>
    </row>
    <row r="3316" spans="1:5" ht="15" x14ac:dyDescent="0.25">
      <c r="A3316" s="32" t="s">
        <v>7019</v>
      </c>
      <c r="B3316" s="32" t="s">
        <v>1259</v>
      </c>
      <c r="C3316" s="32" t="s">
        <v>7019</v>
      </c>
      <c r="D3316" s="32">
        <v>546530</v>
      </c>
      <c r="E3316" s="33" t="s">
        <v>10074</v>
      </c>
    </row>
    <row r="3317" spans="1:5" ht="15" x14ac:dyDescent="0.25">
      <c r="A3317" s="32" t="s">
        <v>991</v>
      </c>
      <c r="B3317" s="32" t="s">
        <v>1899</v>
      </c>
      <c r="C3317" s="32" t="s">
        <v>991</v>
      </c>
      <c r="D3317" s="32">
        <v>814018</v>
      </c>
      <c r="E3317" s="33" t="s">
        <v>10074</v>
      </c>
    </row>
    <row r="3318" spans="1:5" ht="15" x14ac:dyDescent="0.25">
      <c r="A3318" s="32" t="s">
        <v>3249</v>
      </c>
      <c r="B3318" s="32" t="s">
        <v>1222</v>
      </c>
      <c r="C3318" s="32" t="s">
        <v>3249</v>
      </c>
      <c r="D3318" s="32">
        <v>521508</v>
      </c>
      <c r="E3318" s="33" t="s">
        <v>10074</v>
      </c>
    </row>
    <row r="3319" spans="1:5" ht="15" x14ac:dyDescent="0.25">
      <c r="A3319" s="32" t="s">
        <v>1595</v>
      </c>
      <c r="B3319" s="32" t="s">
        <v>1368</v>
      </c>
      <c r="C3319" s="32" t="s">
        <v>1595</v>
      </c>
      <c r="D3319" s="32">
        <v>973007</v>
      </c>
      <c r="E3319" s="33" t="s">
        <v>10074</v>
      </c>
    </row>
    <row r="3320" spans="1:5" ht="15" x14ac:dyDescent="0.25">
      <c r="A3320" s="32" t="s">
        <v>639</v>
      </c>
      <c r="B3320" s="32" t="s">
        <v>1228</v>
      </c>
      <c r="C3320" s="32" t="s">
        <v>639</v>
      </c>
      <c r="D3320" s="32">
        <v>410002</v>
      </c>
      <c r="E3320" s="33" t="s">
        <v>10073</v>
      </c>
    </row>
    <row r="3321" spans="1:5" ht="15" x14ac:dyDescent="0.25">
      <c r="A3321" s="32" t="s">
        <v>191</v>
      </c>
      <c r="B3321" s="32" t="s">
        <v>1285</v>
      </c>
      <c r="C3321" s="32" t="s">
        <v>191</v>
      </c>
      <c r="D3321" s="32">
        <v>760008</v>
      </c>
      <c r="E3321" s="33" t="s">
        <v>10074</v>
      </c>
    </row>
    <row r="3322" spans="1:5" ht="15" x14ac:dyDescent="0.25">
      <c r="A3322" s="32" t="s">
        <v>6575</v>
      </c>
      <c r="B3322" s="32" t="s">
        <v>1379</v>
      </c>
      <c r="C3322" s="32" t="s">
        <v>6575</v>
      </c>
      <c r="D3322" s="32">
        <v>183027</v>
      </c>
      <c r="E3322" s="33" t="s">
        <v>10074</v>
      </c>
    </row>
    <row r="3323" spans="1:5" ht="15" x14ac:dyDescent="0.25">
      <c r="A3323" s="32" t="s">
        <v>4796</v>
      </c>
      <c r="B3323" s="32" t="s">
        <v>1259</v>
      </c>
      <c r="C3323" s="32" t="s">
        <v>4796</v>
      </c>
      <c r="D3323" s="32">
        <v>542057</v>
      </c>
      <c r="E3323" s="33" t="s">
        <v>10074</v>
      </c>
    </row>
    <row r="3324" spans="1:5" ht="15" x14ac:dyDescent="0.25">
      <c r="A3324" s="32" t="s">
        <v>688</v>
      </c>
      <c r="B3324" s="32" t="s">
        <v>1285</v>
      </c>
      <c r="C3324" s="32" t="s">
        <v>688</v>
      </c>
      <c r="D3324" s="32">
        <v>763539</v>
      </c>
      <c r="E3324" s="33" t="s">
        <v>10074</v>
      </c>
    </row>
    <row r="3325" spans="1:5" ht="15" x14ac:dyDescent="0.25">
      <c r="A3325" s="32" t="s">
        <v>215</v>
      </c>
      <c r="B3325" s="32" t="s">
        <v>1185</v>
      </c>
      <c r="C3325" s="32" t="s">
        <v>215</v>
      </c>
      <c r="D3325" s="32">
        <v>731520</v>
      </c>
      <c r="E3325" s="33" t="s">
        <v>10074</v>
      </c>
    </row>
    <row r="3326" spans="1:5" ht="15" x14ac:dyDescent="0.25">
      <c r="A3326" s="32" t="s">
        <v>399</v>
      </c>
      <c r="B3326" s="32" t="s">
        <v>1129</v>
      </c>
      <c r="C3326" s="32" t="s">
        <v>399</v>
      </c>
      <c r="D3326" s="32">
        <v>681008</v>
      </c>
      <c r="E3326" s="33" t="s">
        <v>10073</v>
      </c>
    </row>
    <row r="3327" spans="1:5" ht="15" x14ac:dyDescent="0.25">
      <c r="A3327" s="32" t="s">
        <v>914</v>
      </c>
      <c r="B3327" s="32" t="s">
        <v>1158</v>
      </c>
      <c r="C3327" s="32" t="s">
        <v>914</v>
      </c>
      <c r="D3327" s="32">
        <v>470001</v>
      </c>
      <c r="E3327" s="33" t="s">
        <v>10073</v>
      </c>
    </row>
    <row r="3328" spans="1:5" ht="15" x14ac:dyDescent="0.25">
      <c r="A3328" s="32" t="s">
        <v>1291</v>
      </c>
      <c r="B3328" s="32" t="s">
        <v>1196</v>
      </c>
      <c r="C3328" s="32" t="s">
        <v>1291</v>
      </c>
      <c r="D3328" s="32">
        <v>195007</v>
      </c>
      <c r="E3328" s="33" t="s">
        <v>10074</v>
      </c>
    </row>
    <row r="3329" spans="1:5" ht="15" x14ac:dyDescent="0.25">
      <c r="A3329" s="32" t="s">
        <v>8522</v>
      </c>
      <c r="B3329" s="32" t="s">
        <v>50</v>
      </c>
      <c r="C3329" s="32" t="s">
        <v>8522</v>
      </c>
      <c r="D3329" s="32">
        <v>151847</v>
      </c>
      <c r="E3329" s="33" t="s">
        <v>10074</v>
      </c>
    </row>
    <row r="3330" spans="1:5" ht="15" x14ac:dyDescent="0.25">
      <c r="A3330" s="32" t="s">
        <v>672</v>
      </c>
      <c r="B3330" s="32" t="s">
        <v>50</v>
      </c>
      <c r="C3330" s="32" t="s">
        <v>672</v>
      </c>
      <c r="D3330" s="32">
        <v>153210</v>
      </c>
      <c r="E3330" s="33" t="s">
        <v>10074</v>
      </c>
    </row>
    <row r="3331" spans="1:5" ht="15" x14ac:dyDescent="0.25">
      <c r="A3331" s="32" t="s">
        <v>1091</v>
      </c>
      <c r="B3331" s="32" t="s">
        <v>1165</v>
      </c>
      <c r="C3331" s="32" t="s">
        <v>1091</v>
      </c>
      <c r="D3331" s="32">
        <v>253417</v>
      </c>
      <c r="E3331" s="33" t="s">
        <v>10074</v>
      </c>
    </row>
    <row r="3332" spans="1:5" ht="15" x14ac:dyDescent="0.25">
      <c r="A3332" s="32" t="s">
        <v>1763</v>
      </c>
      <c r="B3332" s="32" t="s">
        <v>1252</v>
      </c>
      <c r="C3332" s="32" t="s">
        <v>1763</v>
      </c>
      <c r="D3332" s="32">
        <v>110521</v>
      </c>
      <c r="E3332" s="33" t="s">
        <v>10074</v>
      </c>
    </row>
    <row r="3333" spans="1:5" ht="15" x14ac:dyDescent="0.25">
      <c r="A3333" s="32" t="s">
        <v>98</v>
      </c>
      <c r="B3333" s="32" t="s">
        <v>1259</v>
      </c>
      <c r="C3333" s="32" t="s">
        <v>98</v>
      </c>
      <c r="D3333" s="32">
        <v>544550</v>
      </c>
      <c r="E3333" s="33" t="s">
        <v>10074</v>
      </c>
    </row>
    <row r="3334" spans="1:5" ht="15" x14ac:dyDescent="0.25">
      <c r="A3334" s="32" t="s">
        <v>7082</v>
      </c>
      <c r="B3334" s="32" t="s">
        <v>1358</v>
      </c>
      <c r="C3334" s="32" t="s">
        <v>7082</v>
      </c>
      <c r="D3334" s="32">
        <v>852010</v>
      </c>
      <c r="E3334" s="33" t="s">
        <v>10074</v>
      </c>
    </row>
    <row r="3335" spans="1:5" ht="15" x14ac:dyDescent="0.25">
      <c r="A3335" s="32" t="s">
        <v>123</v>
      </c>
      <c r="B3335" s="32" t="s">
        <v>1129</v>
      </c>
      <c r="C3335" s="32" t="s">
        <v>123</v>
      </c>
      <c r="D3335" s="32">
        <v>687037</v>
      </c>
      <c r="E3335" s="33" t="s">
        <v>10074</v>
      </c>
    </row>
    <row r="3336" spans="1:5" ht="15" x14ac:dyDescent="0.25">
      <c r="A3336" s="32" t="s">
        <v>524</v>
      </c>
      <c r="B3336" s="32" t="s">
        <v>1129</v>
      </c>
      <c r="C3336" s="32" t="s">
        <v>524</v>
      </c>
      <c r="D3336" s="32">
        <v>685511</v>
      </c>
      <c r="E3336" s="33" t="s">
        <v>10074</v>
      </c>
    </row>
    <row r="3337" spans="1:5" ht="15" x14ac:dyDescent="0.25">
      <c r="A3337" s="32" t="s">
        <v>1091</v>
      </c>
      <c r="B3337" s="32" t="s">
        <v>1165</v>
      </c>
      <c r="C3337" s="32" t="s">
        <v>1091</v>
      </c>
      <c r="D3337" s="32">
        <v>253418</v>
      </c>
      <c r="E3337" s="33" t="s">
        <v>10074</v>
      </c>
    </row>
    <row r="3338" spans="1:5" ht="15" x14ac:dyDescent="0.25">
      <c r="A3338" s="32" t="s">
        <v>446</v>
      </c>
      <c r="B3338" s="32" t="s">
        <v>1158</v>
      </c>
      <c r="C3338" s="32" t="s">
        <v>446</v>
      </c>
      <c r="D3338" s="32">
        <v>473028</v>
      </c>
      <c r="E3338" s="33" t="s">
        <v>10074</v>
      </c>
    </row>
    <row r="3339" spans="1:5" ht="15" x14ac:dyDescent="0.25">
      <c r="A3339" s="32" t="s">
        <v>9466</v>
      </c>
      <c r="B3339" s="32" t="s">
        <v>1222</v>
      </c>
      <c r="C3339" s="32" t="s">
        <v>9466</v>
      </c>
      <c r="D3339" s="32">
        <v>523027</v>
      </c>
      <c r="E3339" s="33" t="s">
        <v>10074</v>
      </c>
    </row>
    <row r="3340" spans="1:5" ht="15" x14ac:dyDescent="0.25">
      <c r="A3340" s="32" t="s">
        <v>1111</v>
      </c>
      <c r="B3340" s="32" t="s">
        <v>50</v>
      </c>
      <c r="C3340" s="32" t="s">
        <v>1111</v>
      </c>
      <c r="D3340" s="32">
        <v>152687</v>
      </c>
      <c r="E3340" s="33" t="s">
        <v>10074</v>
      </c>
    </row>
    <row r="3341" spans="1:5" ht="15" x14ac:dyDescent="0.25">
      <c r="A3341" s="32" t="s">
        <v>6665</v>
      </c>
      <c r="B3341" s="32" t="s">
        <v>1819</v>
      </c>
      <c r="C3341" s="32" t="s">
        <v>6665</v>
      </c>
      <c r="D3341" s="32">
        <v>916058</v>
      </c>
      <c r="E3341" s="33" t="s">
        <v>10074</v>
      </c>
    </row>
    <row r="3342" spans="1:5" ht="15" x14ac:dyDescent="0.25">
      <c r="A3342" s="32" t="s">
        <v>3345</v>
      </c>
      <c r="B3342" s="32" t="s">
        <v>1129</v>
      </c>
      <c r="C3342" s="32" t="s">
        <v>3345</v>
      </c>
      <c r="D3342" s="32">
        <v>684048</v>
      </c>
      <c r="E3342" s="33" t="s">
        <v>10074</v>
      </c>
    </row>
    <row r="3343" spans="1:5" ht="15" x14ac:dyDescent="0.25">
      <c r="A3343" s="32" t="s">
        <v>777</v>
      </c>
      <c r="B3343" s="32" t="s">
        <v>1165</v>
      </c>
      <c r="C3343" s="32" t="s">
        <v>777</v>
      </c>
      <c r="D3343" s="32">
        <v>253487</v>
      </c>
      <c r="E3343" s="33" t="s">
        <v>10074</v>
      </c>
    </row>
    <row r="3344" spans="1:5" ht="15" x14ac:dyDescent="0.25">
      <c r="A3344" s="32" t="s">
        <v>6039</v>
      </c>
      <c r="B3344" s="32" t="s">
        <v>1158</v>
      </c>
      <c r="C3344" s="32" t="s">
        <v>6039</v>
      </c>
      <c r="D3344" s="32">
        <v>474001</v>
      </c>
      <c r="E3344" s="33" t="s">
        <v>10074</v>
      </c>
    </row>
    <row r="3345" spans="1:5" ht="15" x14ac:dyDescent="0.25">
      <c r="A3345" s="32" t="s">
        <v>9476</v>
      </c>
      <c r="B3345" s="32" t="s">
        <v>80</v>
      </c>
      <c r="C3345" s="32" t="s">
        <v>9476</v>
      </c>
      <c r="D3345" s="32">
        <v>56457</v>
      </c>
      <c r="E3345" s="33" t="s">
        <v>10074</v>
      </c>
    </row>
    <row r="3346" spans="1:5" ht="15" x14ac:dyDescent="0.25">
      <c r="A3346" s="32" t="s">
        <v>1113</v>
      </c>
      <c r="B3346" s="32" t="s">
        <v>1165</v>
      </c>
      <c r="C3346" s="32" t="s">
        <v>1113</v>
      </c>
      <c r="D3346" s="32">
        <v>250258</v>
      </c>
      <c r="E3346" s="33" t="s">
        <v>10073</v>
      </c>
    </row>
    <row r="3347" spans="1:5" ht="15" x14ac:dyDescent="0.25">
      <c r="A3347" s="32" t="s">
        <v>6944</v>
      </c>
      <c r="B3347" s="32" t="s">
        <v>1165</v>
      </c>
      <c r="C3347" s="32" t="s">
        <v>6944</v>
      </c>
      <c r="D3347" s="32">
        <v>250610</v>
      </c>
      <c r="E3347" s="33" t="s">
        <v>10074</v>
      </c>
    </row>
    <row r="3348" spans="1:5" ht="15" x14ac:dyDescent="0.25">
      <c r="A3348" s="32" t="s">
        <v>1506</v>
      </c>
      <c r="B3348" s="32" t="s">
        <v>1278</v>
      </c>
      <c r="C3348" s="32" t="s">
        <v>1506</v>
      </c>
      <c r="D3348" s="32">
        <v>201047</v>
      </c>
      <c r="E3348" s="33" t="s">
        <v>10074</v>
      </c>
    </row>
    <row r="3349" spans="1:5" ht="15" x14ac:dyDescent="0.25">
      <c r="A3349" s="32" t="s">
        <v>6741</v>
      </c>
      <c r="B3349" s="32" t="s">
        <v>80</v>
      </c>
      <c r="C3349" s="32" t="s">
        <v>6741</v>
      </c>
      <c r="D3349" s="32">
        <v>55047</v>
      </c>
      <c r="E3349" s="33" t="s">
        <v>10074</v>
      </c>
    </row>
    <row r="3350" spans="1:5" ht="15" x14ac:dyDescent="0.25">
      <c r="A3350" s="32" t="s">
        <v>4713</v>
      </c>
      <c r="B3350" s="32" t="s">
        <v>50</v>
      </c>
      <c r="C3350" s="32" t="s">
        <v>4713</v>
      </c>
      <c r="D3350" s="32">
        <v>154420</v>
      </c>
      <c r="E3350" s="33" t="s">
        <v>10074</v>
      </c>
    </row>
    <row r="3351" spans="1:5" ht="15" x14ac:dyDescent="0.25">
      <c r="A3351" s="32" t="s">
        <v>127</v>
      </c>
      <c r="B3351" s="32" t="s">
        <v>1306</v>
      </c>
      <c r="C3351" s="32" t="s">
        <v>127</v>
      </c>
      <c r="D3351" s="32">
        <v>80007</v>
      </c>
      <c r="E3351" s="33" t="s">
        <v>10073</v>
      </c>
    </row>
    <row r="3352" spans="1:5" ht="15" x14ac:dyDescent="0.25">
      <c r="A3352" s="32" t="s">
        <v>625</v>
      </c>
      <c r="B3352" s="32" t="s">
        <v>1218</v>
      </c>
      <c r="C3352" s="32" t="s">
        <v>625</v>
      </c>
      <c r="D3352" s="32">
        <v>230001</v>
      </c>
      <c r="E3352" s="33" t="s">
        <v>10073</v>
      </c>
    </row>
    <row r="3353" spans="1:5" ht="15" x14ac:dyDescent="0.25">
      <c r="A3353" s="32" t="s">
        <v>3637</v>
      </c>
      <c r="B3353" s="32" t="s">
        <v>1158</v>
      </c>
      <c r="C3353" s="32" t="s">
        <v>3637</v>
      </c>
      <c r="D3353" s="32">
        <v>474027</v>
      </c>
      <c r="E3353" s="33" t="s">
        <v>10074</v>
      </c>
    </row>
    <row r="3354" spans="1:5" ht="15" x14ac:dyDescent="0.25">
      <c r="A3354" s="32" t="s">
        <v>1944</v>
      </c>
      <c r="B3354" s="32" t="s">
        <v>1291</v>
      </c>
      <c r="C3354" s="32" t="s">
        <v>1944</v>
      </c>
      <c r="D3354" s="32">
        <v>131048</v>
      </c>
      <c r="E3354" s="33" t="s">
        <v>10074</v>
      </c>
    </row>
    <row r="3355" spans="1:5" ht="15" x14ac:dyDescent="0.25">
      <c r="A3355" s="32" t="s">
        <v>767</v>
      </c>
      <c r="B3355" s="32" t="s">
        <v>1179</v>
      </c>
      <c r="C3355" s="32" t="s">
        <v>767</v>
      </c>
      <c r="D3355" s="32">
        <v>502057</v>
      </c>
      <c r="E3355" s="33" t="s">
        <v>10074</v>
      </c>
    </row>
    <row r="3356" spans="1:5" ht="15" x14ac:dyDescent="0.25">
      <c r="A3356" s="32" t="s">
        <v>235</v>
      </c>
      <c r="B3356" s="32" t="s">
        <v>1259</v>
      </c>
      <c r="C3356" s="32" t="s">
        <v>235</v>
      </c>
      <c r="D3356" s="32">
        <v>541077</v>
      </c>
      <c r="E3356" s="33" t="s">
        <v>10074</v>
      </c>
    </row>
    <row r="3357" spans="1:5" ht="15" x14ac:dyDescent="0.25">
      <c r="A3357" s="32" t="s">
        <v>307</v>
      </c>
      <c r="B3357" s="32" t="s">
        <v>1259</v>
      </c>
      <c r="C3357" s="32" t="s">
        <v>307</v>
      </c>
      <c r="D3357" s="32">
        <v>540018</v>
      </c>
      <c r="E3357" s="33" t="s">
        <v>10074</v>
      </c>
    </row>
    <row r="3358" spans="1:5" ht="15" x14ac:dyDescent="0.25">
      <c r="A3358" s="32" t="s">
        <v>434</v>
      </c>
      <c r="B3358" s="32" t="s">
        <v>1129</v>
      </c>
      <c r="C3358" s="32" t="s">
        <v>434</v>
      </c>
      <c r="D3358" s="32">
        <v>687541</v>
      </c>
      <c r="E3358" s="33" t="s">
        <v>10073</v>
      </c>
    </row>
    <row r="3359" spans="1:5" ht="15" x14ac:dyDescent="0.25">
      <c r="A3359" s="32" t="s">
        <v>827</v>
      </c>
      <c r="B3359" s="32" t="s">
        <v>1218</v>
      </c>
      <c r="C3359" s="32" t="s">
        <v>827</v>
      </c>
      <c r="D3359" s="32">
        <v>232549</v>
      </c>
      <c r="E3359" s="33" t="s">
        <v>10073</v>
      </c>
    </row>
    <row r="3360" spans="1:5" ht="15" x14ac:dyDescent="0.25">
      <c r="A3360" s="32" t="s">
        <v>5323</v>
      </c>
      <c r="B3360" s="32" t="s">
        <v>1291</v>
      </c>
      <c r="C3360" s="32" t="s">
        <v>5323</v>
      </c>
      <c r="D3360" s="32">
        <v>133517</v>
      </c>
      <c r="E3360" s="33" t="s">
        <v>10074</v>
      </c>
    </row>
    <row r="3361" spans="1:5" ht="15" x14ac:dyDescent="0.25">
      <c r="A3361" s="32" t="s">
        <v>5932</v>
      </c>
      <c r="B3361" s="32" t="s">
        <v>1970</v>
      </c>
      <c r="C3361" s="32" t="s">
        <v>5932</v>
      </c>
      <c r="D3361" s="32">
        <v>995009</v>
      </c>
      <c r="E3361" s="33" t="s">
        <v>10074</v>
      </c>
    </row>
    <row r="3362" spans="1:5" ht="15" x14ac:dyDescent="0.25">
      <c r="A3362" s="32" t="s">
        <v>4293</v>
      </c>
      <c r="B3362" s="32" t="s">
        <v>1252</v>
      </c>
      <c r="C3362" s="32" t="s">
        <v>4293</v>
      </c>
      <c r="D3362" s="32">
        <v>110321</v>
      </c>
      <c r="E3362" s="33" t="s">
        <v>10074</v>
      </c>
    </row>
    <row r="3363" spans="1:5" ht="15" x14ac:dyDescent="0.25">
      <c r="A3363" s="32" t="s">
        <v>873</v>
      </c>
      <c r="B3363" s="32" t="s">
        <v>1291</v>
      </c>
      <c r="C3363" s="32" t="s">
        <v>873</v>
      </c>
      <c r="D3363" s="32">
        <v>132010</v>
      </c>
      <c r="E3363" s="33" t="s">
        <v>10074</v>
      </c>
    </row>
    <row r="3364" spans="1:5" ht="15" x14ac:dyDescent="0.25">
      <c r="A3364" s="32" t="s">
        <v>736</v>
      </c>
      <c r="B3364" s="32" t="s">
        <v>1218</v>
      </c>
      <c r="C3364" s="32" t="s">
        <v>736</v>
      </c>
      <c r="D3364" s="32">
        <v>233047</v>
      </c>
      <c r="E3364" s="33" t="s">
        <v>10073</v>
      </c>
    </row>
    <row r="3365" spans="1:5" ht="15" x14ac:dyDescent="0.25">
      <c r="A3365" s="32" t="s">
        <v>1058</v>
      </c>
      <c r="B3365" s="32" t="s">
        <v>1278</v>
      </c>
      <c r="C3365" s="32" t="s">
        <v>1058</v>
      </c>
      <c r="D3365" s="32">
        <v>200005</v>
      </c>
      <c r="E3365" s="33" t="s">
        <v>10073</v>
      </c>
    </row>
    <row r="3366" spans="1:5" ht="15" x14ac:dyDescent="0.25">
      <c r="A3366" s="32" t="s">
        <v>189</v>
      </c>
      <c r="B3366" s="32" t="s">
        <v>80</v>
      </c>
      <c r="C3366" s="32" t="s">
        <v>189</v>
      </c>
      <c r="D3366" s="32">
        <v>55447</v>
      </c>
      <c r="E3366" s="33" t="s">
        <v>10073</v>
      </c>
    </row>
    <row r="3367" spans="1:5" ht="15" x14ac:dyDescent="0.25">
      <c r="A3367" s="32" t="s">
        <v>516</v>
      </c>
      <c r="B3367" s="32" t="s">
        <v>1165</v>
      </c>
      <c r="C3367" s="32" t="s">
        <v>516</v>
      </c>
      <c r="D3367" s="32">
        <v>252601</v>
      </c>
      <c r="E3367" s="33" t="s">
        <v>10074</v>
      </c>
    </row>
    <row r="3368" spans="1:5" ht="15" x14ac:dyDescent="0.25">
      <c r="A3368" s="32" t="s">
        <v>8365</v>
      </c>
      <c r="B3368" s="32" t="s">
        <v>80</v>
      </c>
      <c r="C3368" s="32" t="s">
        <v>8365</v>
      </c>
      <c r="D3368" s="32">
        <v>56060</v>
      </c>
      <c r="E3368" s="33" t="s">
        <v>10074</v>
      </c>
    </row>
    <row r="3369" spans="1:5" ht="15" x14ac:dyDescent="0.25">
      <c r="A3369" s="32" t="s">
        <v>76</v>
      </c>
      <c r="B3369" s="32" t="s">
        <v>189</v>
      </c>
      <c r="C3369" s="32" t="s">
        <v>76</v>
      </c>
      <c r="D3369" s="32">
        <v>177088</v>
      </c>
      <c r="E3369" s="33" t="s">
        <v>10074</v>
      </c>
    </row>
    <row r="3370" spans="1:5" ht="15" x14ac:dyDescent="0.25">
      <c r="A3370" s="32" t="s">
        <v>2964</v>
      </c>
      <c r="B3370" s="32" t="s">
        <v>2963</v>
      </c>
      <c r="C3370" s="32" t="s">
        <v>2964</v>
      </c>
      <c r="D3370" s="32">
        <v>951009</v>
      </c>
      <c r="E3370" s="33" t="s">
        <v>10074</v>
      </c>
    </row>
    <row r="3371" spans="1:5" ht="15" x14ac:dyDescent="0.25">
      <c r="A3371" s="32" t="s">
        <v>5687</v>
      </c>
      <c r="B3371" s="32" t="s">
        <v>1222</v>
      </c>
      <c r="C3371" s="32" t="s">
        <v>5687</v>
      </c>
      <c r="D3371" s="32">
        <v>522001</v>
      </c>
      <c r="E3371" s="33" t="s">
        <v>10074</v>
      </c>
    </row>
    <row r="3372" spans="1:5" ht="15" x14ac:dyDescent="0.25">
      <c r="A3372" s="32" t="s">
        <v>736</v>
      </c>
      <c r="B3372" s="32" t="s">
        <v>1218</v>
      </c>
      <c r="C3372" s="32" t="s">
        <v>736</v>
      </c>
      <c r="D3372" s="32">
        <v>233057</v>
      </c>
      <c r="E3372" s="33" t="s">
        <v>10073</v>
      </c>
    </row>
    <row r="3373" spans="1:5" ht="15" x14ac:dyDescent="0.25">
      <c r="A3373" s="32" t="s">
        <v>2702</v>
      </c>
      <c r="B3373" s="32" t="s">
        <v>1228</v>
      </c>
      <c r="C3373" s="32" t="s">
        <v>2702</v>
      </c>
      <c r="D3373" s="32">
        <v>415068</v>
      </c>
      <c r="E3373" s="33" t="s">
        <v>10074</v>
      </c>
    </row>
    <row r="3374" spans="1:5" ht="15" x14ac:dyDescent="0.25">
      <c r="A3374" s="32" t="s">
        <v>2104</v>
      </c>
      <c r="B3374" s="32" t="s">
        <v>80</v>
      </c>
      <c r="C3374" s="32" t="s">
        <v>2104</v>
      </c>
      <c r="D3374" s="32">
        <v>57027</v>
      </c>
      <c r="E3374" s="33" t="s">
        <v>10074</v>
      </c>
    </row>
    <row r="3375" spans="1:5" ht="15" x14ac:dyDescent="0.25">
      <c r="A3375" s="32" t="s">
        <v>2006</v>
      </c>
      <c r="B3375" s="32" t="s">
        <v>1228</v>
      </c>
      <c r="C3375" s="32" t="s">
        <v>2006</v>
      </c>
      <c r="D3375" s="32">
        <v>413007</v>
      </c>
      <c r="E3375" s="33" t="s">
        <v>10074</v>
      </c>
    </row>
    <row r="3376" spans="1:5" ht="15" x14ac:dyDescent="0.25">
      <c r="A3376" s="32" t="s">
        <v>775</v>
      </c>
      <c r="B3376" s="32" t="s">
        <v>1379</v>
      </c>
      <c r="C3376" s="32" t="s">
        <v>775</v>
      </c>
      <c r="D3376" s="32">
        <v>182059</v>
      </c>
      <c r="E3376" s="33" t="s">
        <v>10074</v>
      </c>
    </row>
    <row r="3377" spans="1:5" ht="15" x14ac:dyDescent="0.25">
      <c r="A3377" s="32" t="s">
        <v>5013</v>
      </c>
      <c r="B3377" s="32" t="s">
        <v>1165</v>
      </c>
      <c r="C3377" s="32" t="s">
        <v>5013</v>
      </c>
      <c r="D3377" s="32">
        <v>253657</v>
      </c>
      <c r="E3377" s="33" t="s">
        <v>10074</v>
      </c>
    </row>
    <row r="3378" spans="1:5" ht="15" x14ac:dyDescent="0.25">
      <c r="A3378" s="32" t="s">
        <v>2346</v>
      </c>
      <c r="B3378" s="32" t="s">
        <v>1807</v>
      </c>
      <c r="C3378" s="32" t="s">
        <v>2346</v>
      </c>
      <c r="D3378" s="32">
        <v>864001</v>
      </c>
      <c r="E3378" s="33" t="s">
        <v>10074</v>
      </c>
    </row>
    <row r="3379" spans="1:5" ht="15" x14ac:dyDescent="0.25">
      <c r="A3379" s="32" t="s">
        <v>1781</v>
      </c>
      <c r="B3379" s="32" t="s">
        <v>1185</v>
      </c>
      <c r="C3379" s="32" t="s">
        <v>1781</v>
      </c>
      <c r="D3379" s="32">
        <v>731508</v>
      </c>
      <c r="E3379" s="33" t="s">
        <v>10074</v>
      </c>
    </row>
    <row r="3380" spans="1:5" ht="15" x14ac:dyDescent="0.25">
      <c r="A3380" s="32" t="s">
        <v>138</v>
      </c>
      <c r="B3380" s="32" t="s">
        <v>80</v>
      </c>
      <c r="C3380" s="32" t="s">
        <v>138</v>
      </c>
      <c r="D3380" s="32">
        <v>51050</v>
      </c>
      <c r="E3380" s="33" t="s">
        <v>10073</v>
      </c>
    </row>
    <row r="3381" spans="1:5" ht="15" x14ac:dyDescent="0.25">
      <c r="A3381" s="32" t="s">
        <v>4337</v>
      </c>
      <c r="B3381" s="32" t="s">
        <v>1196</v>
      </c>
      <c r="C3381" s="32" t="s">
        <v>4337</v>
      </c>
      <c r="D3381" s="32">
        <v>192087</v>
      </c>
      <c r="E3381" s="33" t="s">
        <v>10074</v>
      </c>
    </row>
    <row r="3382" spans="1:5" ht="15" x14ac:dyDescent="0.25">
      <c r="A3382" s="32" t="s">
        <v>3038</v>
      </c>
      <c r="B3382" s="32" t="s">
        <v>1158</v>
      </c>
      <c r="C3382" s="32" t="s">
        <v>3038</v>
      </c>
      <c r="D3382" s="32">
        <v>476060</v>
      </c>
      <c r="E3382" s="33" t="s">
        <v>10074</v>
      </c>
    </row>
    <row r="3383" spans="1:5" ht="15" x14ac:dyDescent="0.25">
      <c r="A3383" s="32" t="s">
        <v>716</v>
      </c>
      <c r="B3383" s="32" t="s">
        <v>189</v>
      </c>
      <c r="C3383" s="32" t="s">
        <v>716</v>
      </c>
      <c r="D3383" s="32">
        <v>173069</v>
      </c>
      <c r="E3383" s="33" t="s">
        <v>10074</v>
      </c>
    </row>
    <row r="3384" spans="1:5" ht="15" x14ac:dyDescent="0.25">
      <c r="A3384" s="32" t="s">
        <v>6575</v>
      </c>
      <c r="B3384" s="32" t="s">
        <v>1379</v>
      </c>
      <c r="C3384" s="32" t="s">
        <v>6575</v>
      </c>
      <c r="D3384" s="32">
        <v>183018</v>
      </c>
      <c r="E3384" s="33" t="s">
        <v>10074</v>
      </c>
    </row>
    <row r="3385" spans="1:5" ht="15" x14ac:dyDescent="0.25">
      <c r="A3385" s="32" t="s">
        <v>9552</v>
      </c>
      <c r="B3385" s="32" t="s">
        <v>50</v>
      </c>
      <c r="C3385" s="32" t="s">
        <v>9552</v>
      </c>
      <c r="D3385" s="32">
        <v>150860</v>
      </c>
      <c r="E3385" s="33" t="s">
        <v>10074</v>
      </c>
    </row>
    <row r="3386" spans="1:5" ht="15" x14ac:dyDescent="0.25">
      <c r="A3386" s="32" t="s">
        <v>771</v>
      </c>
      <c r="B3386" s="32" t="s">
        <v>1179</v>
      </c>
      <c r="C3386" s="32" t="s">
        <v>771</v>
      </c>
      <c r="D3386" s="32">
        <v>502007</v>
      </c>
      <c r="E3386" s="33" t="s">
        <v>10074</v>
      </c>
    </row>
    <row r="3387" spans="1:5" ht="15" x14ac:dyDescent="0.25">
      <c r="A3387" s="32" t="s">
        <v>6256</v>
      </c>
      <c r="B3387" s="32" t="s">
        <v>80</v>
      </c>
      <c r="C3387" s="32" t="s">
        <v>6256</v>
      </c>
      <c r="D3387" s="32">
        <v>53030</v>
      </c>
      <c r="E3387" s="33" t="s">
        <v>10074</v>
      </c>
    </row>
    <row r="3388" spans="1:5" ht="15" x14ac:dyDescent="0.25">
      <c r="A3388" s="32" t="s">
        <v>3091</v>
      </c>
      <c r="B3388" s="32" t="s">
        <v>1222</v>
      </c>
      <c r="C3388" s="32" t="s">
        <v>3091</v>
      </c>
      <c r="D3388" s="32">
        <v>520578</v>
      </c>
      <c r="E3388" s="33" t="s">
        <v>10074</v>
      </c>
    </row>
    <row r="3389" spans="1:5" ht="15" x14ac:dyDescent="0.25">
      <c r="A3389" s="32" t="s">
        <v>3918</v>
      </c>
      <c r="B3389" s="32" t="s">
        <v>1285</v>
      </c>
      <c r="C3389" s="32" t="s">
        <v>3918</v>
      </c>
      <c r="D3389" s="32">
        <v>760537</v>
      </c>
      <c r="E3389" s="33" t="s">
        <v>10074</v>
      </c>
    </row>
    <row r="3390" spans="1:5" ht="15" x14ac:dyDescent="0.25">
      <c r="A3390" s="32" t="s">
        <v>853</v>
      </c>
      <c r="B3390" s="32" t="s">
        <v>1218</v>
      </c>
      <c r="C3390" s="32" t="s">
        <v>853</v>
      </c>
      <c r="D3390" s="32">
        <v>232501</v>
      </c>
      <c r="E3390" s="33" t="s">
        <v>10074</v>
      </c>
    </row>
    <row r="3391" spans="1:5" ht="15" x14ac:dyDescent="0.25">
      <c r="A3391" s="32" t="s">
        <v>888</v>
      </c>
      <c r="B3391" s="32" t="s">
        <v>1278</v>
      </c>
      <c r="C3391" s="32" t="s">
        <v>888</v>
      </c>
      <c r="D3391" s="32">
        <v>205059</v>
      </c>
      <c r="E3391" s="33" t="s">
        <v>10074</v>
      </c>
    </row>
    <row r="3392" spans="1:5" ht="15" x14ac:dyDescent="0.25">
      <c r="A3392" s="32" t="s">
        <v>3568</v>
      </c>
      <c r="B3392" s="32" t="s">
        <v>80</v>
      </c>
      <c r="C3392" s="32" t="s">
        <v>3568</v>
      </c>
      <c r="D3392" s="32">
        <v>56827</v>
      </c>
      <c r="E3392" s="33" t="s">
        <v>10074</v>
      </c>
    </row>
    <row r="3393" spans="1:5" ht="15" x14ac:dyDescent="0.25">
      <c r="A3393" s="32" t="s">
        <v>1218</v>
      </c>
      <c r="B3393" s="32" t="s">
        <v>1291</v>
      </c>
      <c r="C3393" s="32" t="s">
        <v>1218</v>
      </c>
      <c r="D3393" s="32">
        <v>132508</v>
      </c>
      <c r="E3393" s="33" t="s">
        <v>10074</v>
      </c>
    </row>
    <row r="3394" spans="1:5" ht="15" x14ac:dyDescent="0.25">
      <c r="A3394" s="32" t="s">
        <v>2715</v>
      </c>
      <c r="B3394" s="32" t="s">
        <v>50</v>
      </c>
      <c r="C3394" s="32" t="s">
        <v>2715</v>
      </c>
      <c r="D3394" s="32">
        <v>153027</v>
      </c>
      <c r="E3394" s="33" t="s">
        <v>10074</v>
      </c>
    </row>
    <row r="3395" spans="1:5" ht="15" x14ac:dyDescent="0.25">
      <c r="A3395" s="32" t="s">
        <v>299</v>
      </c>
      <c r="B3395" s="32" t="s">
        <v>1137</v>
      </c>
      <c r="C3395" s="32" t="s">
        <v>299</v>
      </c>
      <c r="D3395" s="32">
        <v>706050</v>
      </c>
      <c r="E3395" s="33" t="s">
        <v>10073</v>
      </c>
    </row>
    <row r="3396" spans="1:5" ht="15" x14ac:dyDescent="0.25">
      <c r="A3396" s="32" t="s">
        <v>767</v>
      </c>
      <c r="B3396" s="32" t="s">
        <v>1179</v>
      </c>
      <c r="C3396" s="32" t="s">
        <v>767</v>
      </c>
      <c r="D3396" s="32">
        <v>502059</v>
      </c>
      <c r="E3396" s="33" t="s">
        <v>10074</v>
      </c>
    </row>
    <row r="3397" spans="1:5" ht="15" x14ac:dyDescent="0.25">
      <c r="A3397" s="32" t="s">
        <v>3066</v>
      </c>
      <c r="B3397" s="32" t="s">
        <v>1291</v>
      </c>
      <c r="C3397" s="32" t="s">
        <v>3066</v>
      </c>
      <c r="D3397" s="32">
        <v>130520</v>
      </c>
      <c r="E3397" s="33" t="s">
        <v>10074</v>
      </c>
    </row>
    <row r="3398" spans="1:5" ht="15" x14ac:dyDescent="0.25">
      <c r="A3398" s="32" t="s">
        <v>2721</v>
      </c>
      <c r="B3398" s="32" t="s">
        <v>80</v>
      </c>
      <c r="C3398" s="32" t="s">
        <v>2721</v>
      </c>
      <c r="D3398" s="32">
        <v>56028</v>
      </c>
      <c r="E3398" s="33" t="s">
        <v>10074</v>
      </c>
    </row>
    <row r="3399" spans="1:5" ht="15" x14ac:dyDescent="0.25">
      <c r="A3399" s="32" t="s">
        <v>2619</v>
      </c>
      <c r="B3399" s="32" t="s">
        <v>189</v>
      </c>
      <c r="C3399" s="32" t="s">
        <v>2619</v>
      </c>
      <c r="D3399" s="32">
        <v>174009</v>
      </c>
      <c r="E3399" s="33" t="s">
        <v>10074</v>
      </c>
    </row>
    <row r="3400" spans="1:5" ht="15" x14ac:dyDescent="0.25">
      <c r="A3400" s="32" t="s">
        <v>5956</v>
      </c>
      <c r="B3400" s="32" t="s">
        <v>1196</v>
      </c>
      <c r="C3400" s="32" t="s">
        <v>5956</v>
      </c>
      <c r="D3400" s="32">
        <v>196067</v>
      </c>
      <c r="E3400" s="33" t="s">
        <v>10074</v>
      </c>
    </row>
    <row r="3401" spans="1:5" ht="15" x14ac:dyDescent="0.25">
      <c r="A3401" s="32" t="s">
        <v>930</v>
      </c>
      <c r="B3401" s="32" t="s">
        <v>1306</v>
      </c>
      <c r="C3401" s="32" t="s">
        <v>930</v>
      </c>
      <c r="D3401" s="32">
        <v>83067</v>
      </c>
      <c r="E3401" s="33" t="s">
        <v>10074</v>
      </c>
    </row>
    <row r="3402" spans="1:5" ht="15" x14ac:dyDescent="0.25">
      <c r="A3402" s="32" t="s">
        <v>2493</v>
      </c>
      <c r="B3402" s="32" t="s">
        <v>1179</v>
      </c>
      <c r="C3402" s="32" t="s">
        <v>2493</v>
      </c>
      <c r="D3402" s="32">
        <v>507011</v>
      </c>
      <c r="E3402" s="33" t="s">
        <v>10074</v>
      </c>
    </row>
    <row r="3403" spans="1:5" ht="15" x14ac:dyDescent="0.25">
      <c r="A3403" s="32" t="s">
        <v>6237</v>
      </c>
      <c r="B3403" s="32" t="s">
        <v>1899</v>
      </c>
      <c r="C3403" s="32" t="s">
        <v>6237</v>
      </c>
      <c r="D3403" s="32">
        <v>812018</v>
      </c>
      <c r="E3403" s="33" t="s">
        <v>10074</v>
      </c>
    </row>
    <row r="3404" spans="1:5" ht="15" x14ac:dyDescent="0.25">
      <c r="A3404" s="32" t="s">
        <v>5183</v>
      </c>
      <c r="B3404" s="32" t="s">
        <v>50</v>
      </c>
      <c r="C3404" s="32" t="s">
        <v>5183</v>
      </c>
      <c r="D3404" s="32">
        <v>150847</v>
      </c>
      <c r="E3404" s="33" t="s">
        <v>10074</v>
      </c>
    </row>
    <row r="3405" spans="1:5" ht="15" x14ac:dyDescent="0.25">
      <c r="A3405" s="32" t="s">
        <v>3693</v>
      </c>
      <c r="B3405" s="32" t="s">
        <v>1228</v>
      </c>
      <c r="C3405" s="32" t="s">
        <v>3693</v>
      </c>
      <c r="D3405" s="32">
        <v>415088</v>
      </c>
      <c r="E3405" s="33" t="s">
        <v>10074</v>
      </c>
    </row>
    <row r="3406" spans="1:5" ht="15" x14ac:dyDescent="0.25">
      <c r="A3406" s="32" t="s">
        <v>3056</v>
      </c>
      <c r="B3406" s="32" t="s">
        <v>1137</v>
      </c>
      <c r="C3406" s="32" t="s">
        <v>3056</v>
      </c>
      <c r="D3406" s="32">
        <v>701058</v>
      </c>
      <c r="E3406" s="33" t="s">
        <v>10074</v>
      </c>
    </row>
    <row r="3407" spans="1:5" ht="15" x14ac:dyDescent="0.25">
      <c r="A3407" s="32" t="s">
        <v>6199</v>
      </c>
      <c r="B3407" s="32" t="s">
        <v>1259</v>
      </c>
      <c r="C3407" s="32" t="s">
        <v>6199</v>
      </c>
      <c r="D3407" s="32">
        <v>544038</v>
      </c>
      <c r="E3407" s="33" t="s">
        <v>10074</v>
      </c>
    </row>
    <row r="3408" spans="1:5" ht="15" x14ac:dyDescent="0.25">
      <c r="A3408" s="32" t="s">
        <v>384</v>
      </c>
      <c r="B3408" s="32" t="s">
        <v>1185</v>
      </c>
      <c r="C3408" s="32" t="s">
        <v>384</v>
      </c>
      <c r="D3408" s="32">
        <v>733528</v>
      </c>
      <c r="E3408" s="33" t="s">
        <v>10073</v>
      </c>
    </row>
    <row r="3409" spans="1:5" ht="15" x14ac:dyDescent="0.25">
      <c r="A3409" s="32" t="s">
        <v>50</v>
      </c>
      <c r="B3409" s="32" t="s">
        <v>50</v>
      </c>
      <c r="C3409" s="32" t="s">
        <v>50</v>
      </c>
      <c r="D3409" s="32">
        <v>153610</v>
      </c>
      <c r="E3409" s="33" t="s">
        <v>10074</v>
      </c>
    </row>
    <row r="3410" spans="1:5" ht="15" x14ac:dyDescent="0.25">
      <c r="A3410" s="32" t="s">
        <v>625</v>
      </c>
      <c r="B3410" s="32" t="s">
        <v>1218</v>
      </c>
      <c r="C3410" s="32" t="s">
        <v>625</v>
      </c>
      <c r="D3410" s="32">
        <v>230004</v>
      </c>
      <c r="E3410" s="33" t="s">
        <v>10073</v>
      </c>
    </row>
    <row r="3411" spans="1:5" ht="15" x14ac:dyDescent="0.25">
      <c r="A3411" s="32" t="s">
        <v>5419</v>
      </c>
      <c r="B3411" s="32" t="s">
        <v>1285</v>
      </c>
      <c r="C3411" s="32" t="s">
        <v>5419</v>
      </c>
      <c r="D3411" s="32">
        <v>760520</v>
      </c>
      <c r="E3411" s="33" t="s">
        <v>10074</v>
      </c>
    </row>
    <row r="3412" spans="1:5" ht="15" x14ac:dyDescent="0.25">
      <c r="A3412" s="32" t="s">
        <v>999</v>
      </c>
      <c r="B3412" s="32" t="s">
        <v>1165</v>
      </c>
      <c r="C3412" s="32" t="s">
        <v>999</v>
      </c>
      <c r="D3412" s="32">
        <v>250201</v>
      </c>
      <c r="E3412" s="33" t="s">
        <v>10073</v>
      </c>
    </row>
    <row r="3413" spans="1:5" ht="15" x14ac:dyDescent="0.25">
      <c r="A3413" s="32" t="s">
        <v>255</v>
      </c>
      <c r="B3413" s="32" t="s">
        <v>50</v>
      </c>
      <c r="C3413" s="32" t="s">
        <v>255</v>
      </c>
      <c r="D3413" s="32">
        <v>153007</v>
      </c>
      <c r="E3413" s="33" t="s">
        <v>10074</v>
      </c>
    </row>
    <row r="3414" spans="1:5" ht="15" x14ac:dyDescent="0.25">
      <c r="A3414" s="32" t="s">
        <v>2452</v>
      </c>
      <c r="B3414" s="32" t="s">
        <v>1311</v>
      </c>
      <c r="C3414" s="32" t="s">
        <v>2452</v>
      </c>
      <c r="D3414" s="32">
        <v>274057</v>
      </c>
      <c r="E3414" s="33" t="s">
        <v>10074</v>
      </c>
    </row>
    <row r="3415" spans="1:5" ht="15" x14ac:dyDescent="0.25">
      <c r="A3415" s="32" t="s">
        <v>9602</v>
      </c>
      <c r="B3415" s="32" t="s">
        <v>50</v>
      </c>
      <c r="C3415" s="32" t="s">
        <v>9602</v>
      </c>
      <c r="D3415" s="32">
        <v>154020</v>
      </c>
      <c r="E3415" s="33" t="s">
        <v>10074</v>
      </c>
    </row>
    <row r="3416" spans="1:5" ht="15" x14ac:dyDescent="0.25">
      <c r="A3416" s="32" t="s">
        <v>563</v>
      </c>
      <c r="B3416" s="32" t="s">
        <v>1165</v>
      </c>
      <c r="C3416" s="32" t="s">
        <v>563</v>
      </c>
      <c r="D3416" s="32">
        <v>250038</v>
      </c>
      <c r="E3416" s="33" t="s">
        <v>10073</v>
      </c>
    </row>
    <row r="3417" spans="1:5" ht="15" x14ac:dyDescent="0.25">
      <c r="A3417" s="32" t="s">
        <v>968</v>
      </c>
      <c r="B3417" s="32" t="s">
        <v>1306</v>
      </c>
      <c r="C3417" s="32" t="s">
        <v>968</v>
      </c>
      <c r="D3417" s="32">
        <v>83002</v>
      </c>
      <c r="E3417" s="33" t="s">
        <v>10073</v>
      </c>
    </row>
    <row r="3418" spans="1:5" ht="15" x14ac:dyDescent="0.25">
      <c r="A3418" s="32" t="s">
        <v>545</v>
      </c>
      <c r="B3418" s="32" t="s">
        <v>1185</v>
      </c>
      <c r="C3418" s="32" t="s">
        <v>545</v>
      </c>
      <c r="D3418" s="32">
        <v>731020</v>
      </c>
      <c r="E3418" s="33" t="s">
        <v>10074</v>
      </c>
    </row>
    <row r="3419" spans="1:5" ht="15" x14ac:dyDescent="0.25">
      <c r="A3419" s="32" t="s">
        <v>3585</v>
      </c>
      <c r="B3419" s="32" t="s">
        <v>1278</v>
      </c>
      <c r="C3419" s="32" t="s">
        <v>3585</v>
      </c>
      <c r="D3419" s="32">
        <v>202001</v>
      </c>
      <c r="E3419" s="33" t="s">
        <v>10074</v>
      </c>
    </row>
    <row r="3420" spans="1:5" ht="15" x14ac:dyDescent="0.25">
      <c r="A3420" s="32" t="s">
        <v>3749</v>
      </c>
      <c r="B3420" s="32" t="s">
        <v>1222</v>
      </c>
      <c r="C3420" s="32" t="s">
        <v>3749</v>
      </c>
      <c r="D3420" s="32">
        <v>521568</v>
      </c>
      <c r="E3420" s="33" t="s">
        <v>10074</v>
      </c>
    </row>
    <row r="3421" spans="1:5" ht="15" x14ac:dyDescent="0.25">
      <c r="A3421" s="32" t="s">
        <v>1159</v>
      </c>
      <c r="B3421" s="32" t="s">
        <v>1158</v>
      </c>
      <c r="C3421" s="32" t="s">
        <v>1159</v>
      </c>
      <c r="D3421" s="32">
        <v>474047</v>
      </c>
      <c r="E3421" s="33" t="s">
        <v>10074</v>
      </c>
    </row>
    <row r="3422" spans="1:5" ht="15" x14ac:dyDescent="0.25">
      <c r="A3422" s="32" t="s">
        <v>355</v>
      </c>
      <c r="B3422" s="32" t="s">
        <v>1285</v>
      </c>
      <c r="C3422" s="32" t="s">
        <v>355</v>
      </c>
      <c r="D3422" s="32">
        <v>761560</v>
      </c>
      <c r="E3422" s="33" t="s">
        <v>10074</v>
      </c>
    </row>
    <row r="3423" spans="1:5" ht="15" x14ac:dyDescent="0.25">
      <c r="A3423" s="32" t="s">
        <v>912</v>
      </c>
      <c r="B3423" s="32" t="s">
        <v>50</v>
      </c>
      <c r="C3423" s="32" t="s">
        <v>912</v>
      </c>
      <c r="D3423" s="32">
        <v>152827</v>
      </c>
      <c r="E3423" s="33" t="s">
        <v>10074</v>
      </c>
    </row>
    <row r="3424" spans="1:5" ht="15" x14ac:dyDescent="0.25">
      <c r="A3424" s="32" t="s">
        <v>3354</v>
      </c>
      <c r="B3424" s="32" t="s">
        <v>1222</v>
      </c>
      <c r="C3424" s="32" t="s">
        <v>3354</v>
      </c>
      <c r="D3424" s="32">
        <v>528038</v>
      </c>
      <c r="E3424" s="33" t="s">
        <v>10074</v>
      </c>
    </row>
    <row r="3425" spans="1:5" ht="15" x14ac:dyDescent="0.25">
      <c r="A3425" s="32" t="s">
        <v>205</v>
      </c>
      <c r="B3425" s="32" t="s">
        <v>1185</v>
      </c>
      <c r="C3425" s="32" t="s">
        <v>205</v>
      </c>
      <c r="D3425" s="32">
        <v>733597</v>
      </c>
      <c r="E3425" s="33" t="s">
        <v>10074</v>
      </c>
    </row>
    <row r="3426" spans="1:5" ht="15" x14ac:dyDescent="0.25">
      <c r="A3426" s="32" t="s">
        <v>2298</v>
      </c>
      <c r="B3426" s="32" t="s">
        <v>2082</v>
      </c>
      <c r="C3426" s="32" t="s">
        <v>2298</v>
      </c>
      <c r="D3426" s="32">
        <v>943017</v>
      </c>
      <c r="E3426" s="33" t="s">
        <v>10074</v>
      </c>
    </row>
    <row r="3427" spans="1:5" ht="15" x14ac:dyDescent="0.25">
      <c r="A3427" s="32" t="s">
        <v>720</v>
      </c>
      <c r="B3427" s="32" t="s">
        <v>50</v>
      </c>
      <c r="C3427" s="32" t="s">
        <v>720</v>
      </c>
      <c r="D3427" s="32">
        <v>152460</v>
      </c>
      <c r="E3427" s="33" t="s">
        <v>10074</v>
      </c>
    </row>
    <row r="3428" spans="1:5" ht="15" x14ac:dyDescent="0.25">
      <c r="A3428" s="32" t="s">
        <v>127</v>
      </c>
      <c r="B3428" s="32" t="s">
        <v>1306</v>
      </c>
      <c r="C3428" s="32" t="s">
        <v>127</v>
      </c>
      <c r="D3428" s="32">
        <v>80013</v>
      </c>
      <c r="E3428" s="33" t="s">
        <v>10073</v>
      </c>
    </row>
    <row r="3429" spans="1:5" ht="15" x14ac:dyDescent="0.25">
      <c r="A3429" s="32" t="s">
        <v>3684</v>
      </c>
      <c r="B3429" s="32" t="s">
        <v>1228</v>
      </c>
      <c r="C3429" s="32" t="s">
        <v>3684</v>
      </c>
      <c r="D3429" s="32">
        <v>416089</v>
      </c>
      <c r="E3429" s="33" t="s">
        <v>10074</v>
      </c>
    </row>
    <row r="3430" spans="1:5" ht="15" x14ac:dyDescent="0.25">
      <c r="A3430" s="32" t="s">
        <v>7082</v>
      </c>
      <c r="B3430" s="32" t="s">
        <v>1358</v>
      </c>
      <c r="C3430" s="32" t="s">
        <v>7082</v>
      </c>
      <c r="D3430" s="32">
        <v>852018</v>
      </c>
      <c r="E3430" s="33" t="s">
        <v>10074</v>
      </c>
    </row>
    <row r="3431" spans="1:5" ht="15" x14ac:dyDescent="0.25">
      <c r="A3431" s="32" t="s">
        <v>557</v>
      </c>
      <c r="B3431" s="32" t="s">
        <v>1129</v>
      </c>
      <c r="C3431" s="32" t="s">
        <v>557</v>
      </c>
      <c r="D3431" s="32">
        <v>684009</v>
      </c>
      <c r="E3431" s="33" t="s">
        <v>10074</v>
      </c>
    </row>
    <row r="3432" spans="1:5" ht="15" x14ac:dyDescent="0.25">
      <c r="A3432" s="32" t="s">
        <v>229</v>
      </c>
      <c r="B3432" s="32" t="s">
        <v>1129</v>
      </c>
      <c r="C3432" s="32" t="s">
        <v>229</v>
      </c>
      <c r="D3432" s="32">
        <v>682558</v>
      </c>
      <c r="E3432" s="33" t="s">
        <v>10074</v>
      </c>
    </row>
    <row r="3433" spans="1:5" ht="15" x14ac:dyDescent="0.25">
      <c r="A3433" s="32" t="s">
        <v>6417</v>
      </c>
      <c r="B3433" s="32" t="s">
        <v>1259</v>
      </c>
      <c r="C3433" s="32" t="s">
        <v>6417</v>
      </c>
      <c r="D3433" s="32">
        <v>545057</v>
      </c>
      <c r="E3433" s="33" t="s">
        <v>10074</v>
      </c>
    </row>
    <row r="3434" spans="1:5" ht="15" x14ac:dyDescent="0.25">
      <c r="A3434" s="32" t="s">
        <v>6279</v>
      </c>
      <c r="B3434" s="32" t="s">
        <v>1196</v>
      </c>
      <c r="C3434" s="32" t="s">
        <v>6279</v>
      </c>
      <c r="D3434" s="32">
        <v>192538</v>
      </c>
      <c r="E3434" s="33" t="s">
        <v>10074</v>
      </c>
    </row>
    <row r="3435" spans="1:5" ht="15" x14ac:dyDescent="0.25">
      <c r="A3435" s="32" t="s">
        <v>1797</v>
      </c>
      <c r="B3435" s="32" t="s">
        <v>2963</v>
      </c>
      <c r="C3435" s="32" t="s">
        <v>1797</v>
      </c>
      <c r="D3435" s="32">
        <v>953017</v>
      </c>
      <c r="E3435" s="33" t="s">
        <v>10074</v>
      </c>
    </row>
    <row r="3436" spans="1:5" ht="15" x14ac:dyDescent="0.25">
      <c r="A3436" s="32" t="s">
        <v>156</v>
      </c>
      <c r="B3436" s="32" t="s">
        <v>1129</v>
      </c>
      <c r="C3436" s="32" t="s">
        <v>156</v>
      </c>
      <c r="D3436" s="32">
        <v>680006</v>
      </c>
      <c r="E3436" s="33" t="s">
        <v>10073</v>
      </c>
    </row>
    <row r="3437" spans="1:5" ht="15" x14ac:dyDescent="0.25">
      <c r="A3437" s="32" t="s">
        <v>1109</v>
      </c>
      <c r="B3437" s="32" t="s">
        <v>1285</v>
      </c>
      <c r="C3437" s="32" t="s">
        <v>1109</v>
      </c>
      <c r="D3437" s="32">
        <v>762528</v>
      </c>
      <c r="E3437" s="33" t="s">
        <v>10074</v>
      </c>
    </row>
    <row r="3438" spans="1:5" ht="15" x14ac:dyDescent="0.25">
      <c r="A3438" s="32" t="s">
        <v>6101</v>
      </c>
      <c r="B3438" s="32" t="s">
        <v>1196</v>
      </c>
      <c r="C3438" s="32" t="s">
        <v>6101</v>
      </c>
      <c r="D3438" s="32">
        <v>191547</v>
      </c>
      <c r="E3438" s="33" t="s">
        <v>10074</v>
      </c>
    </row>
    <row r="3439" spans="1:5" ht="15" x14ac:dyDescent="0.25">
      <c r="A3439" s="32" t="s">
        <v>2034</v>
      </c>
      <c r="B3439" s="32" t="s">
        <v>80</v>
      </c>
      <c r="C3439" s="32" t="s">
        <v>2034</v>
      </c>
      <c r="D3439" s="32">
        <v>57838</v>
      </c>
      <c r="E3439" s="33" t="s">
        <v>10074</v>
      </c>
    </row>
    <row r="3440" spans="1:5" ht="15" x14ac:dyDescent="0.25">
      <c r="A3440" s="32" t="s">
        <v>573</v>
      </c>
      <c r="B3440" s="32" t="s">
        <v>1306</v>
      </c>
      <c r="C3440" s="32" t="s">
        <v>573</v>
      </c>
      <c r="D3440" s="32">
        <v>83028</v>
      </c>
      <c r="E3440" s="33" t="s">
        <v>10073</v>
      </c>
    </row>
    <row r="3441" spans="1:5" ht="15" x14ac:dyDescent="0.25">
      <c r="A3441" s="32" t="s">
        <v>5063</v>
      </c>
      <c r="B3441" s="32" t="s">
        <v>80</v>
      </c>
      <c r="C3441" s="32" t="s">
        <v>5063</v>
      </c>
      <c r="D3441" s="32">
        <v>57810</v>
      </c>
      <c r="E3441" s="33" t="s">
        <v>10074</v>
      </c>
    </row>
    <row r="3442" spans="1:5" ht="15" x14ac:dyDescent="0.25">
      <c r="A3442" s="32" t="s">
        <v>472</v>
      </c>
      <c r="B3442" s="32" t="s">
        <v>1185</v>
      </c>
      <c r="C3442" s="32" t="s">
        <v>472</v>
      </c>
      <c r="D3442" s="32">
        <v>730007</v>
      </c>
      <c r="E3442" s="33" t="s">
        <v>10073</v>
      </c>
    </row>
    <row r="3443" spans="1:5" ht="15" x14ac:dyDescent="0.25">
      <c r="A3443" s="32" t="s">
        <v>4480</v>
      </c>
      <c r="B3443" s="32" t="s">
        <v>1222</v>
      </c>
      <c r="C3443" s="32" t="s">
        <v>4480</v>
      </c>
      <c r="D3443" s="32">
        <v>523520</v>
      </c>
      <c r="E3443" s="33" t="s">
        <v>10074</v>
      </c>
    </row>
    <row r="3444" spans="1:5" ht="15" x14ac:dyDescent="0.25">
      <c r="A3444" s="32" t="s">
        <v>730</v>
      </c>
      <c r="B3444" s="32" t="s">
        <v>1228</v>
      </c>
      <c r="C3444" s="32" t="s">
        <v>730</v>
      </c>
      <c r="D3444" s="32">
        <v>417047</v>
      </c>
      <c r="E3444" s="33" t="s">
        <v>10074</v>
      </c>
    </row>
    <row r="3445" spans="1:5" ht="15" x14ac:dyDescent="0.25">
      <c r="A3445" s="32" t="s">
        <v>9466</v>
      </c>
      <c r="B3445" s="32" t="s">
        <v>1222</v>
      </c>
      <c r="C3445" s="32" t="s">
        <v>9466</v>
      </c>
      <c r="D3445" s="32">
        <v>523028</v>
      </c>
      <c r="E3445" s="33" t="s">
        <v>10074</v>
      </c>
    </row>
    <row r="3446" spans="1:5" ht="15" x14ac:dyDescent="0.25">
      <c r="A3446" s="32" t="s">
        <v>4994</v>
      </c>
      <c r="B3446" s="32" t="s">
        <v>1179</v>
      </c>
      <c r="C3446" s="32" t="s">
        <v>4994</v>
      </c>
      <c r="D3446" s="32">
        <v>503028</v>
      </c>
      <c r="E3446" s="33" t="s">
        <v>10074</v>
      </c>
    </row>
    <row r="3447" spans="1:5" ht="15" x14ac:dyDescent="0.25">
      <c r="A3447" s="32" t="s">
        <v>8488</v>
      </c>
      <c r="B3447" s="32" t="s">
        <v>1222</v>
      </c>
      <c r="C3447" s="32" t="s">
        <v>8488</v>
      </c>
      <c r="D3447" s="32">
        <v>524501</v>
      </c>
      <c r="E3447" s="33" t="s">
        <v>10074</v>
      </c>
    </row>
    <row r="3448" spans="1:5" ht="15" x14ac:dyDescent="0.25">
      <c r="A3448" s="32" t="s">
        <v>976</v>
      </c>
      <c r="B3448" s="32" t="s">
        <v>50</v>
      </c>
      <c r="C3448" s="32" t="s">
        <v>976</v>
      </c>
      <c r="D3448" s="32">
        <v>150428</v>
      </c>
      <c r="E3448" s="33" t="s">
        <v>10074</v>
      </c>
    </row>
    <row r="3449" spans="1:5" ht="15" x14ac:dyDescent="0.25">
      <c r="A3449" s="32" t="s">
        <v>8552</v>
      </c>
      <c r="B3449" s="32" t="s">
        <v>1807</v>
      </c>
      <c r="C3449" s="32" t="s">
        <v>8552</v>
      </c>
      <c r="D3449" s="32">
        <v>862007</v>
      </c>
      <c r="E3449" s="33" t="s">
        <v>10074</v>
      </c>
    </row>
    <row r="3450" spans="1:5" ht="15" x14ac:dyDescent="0.25">
      <c r="A3450" s="32" t="s">
        <v>253</v>
      </c>
      <c r="B3450" s="32" t="s">
        <v>50</v>
      </c>
      <c r="C3450" s="32" t="s">
        <v>253</v>
      </c>
      <c r="D3450" s="32">
        <v>150240</v>
      </c>
      <c r="E3450" s="33" t="s">
        <v>10074</v>
      </c>
    </row>
    <row r="3451" spans="1:5" ht="15" x14ac:dyDescent="0.25">
      <c r="A3451" s="32" t="s">
        <v>9552</v>
      </c>
      <c r="B3451" s="32" t="s">
        <v>50</v>
      </c>
      <c r="C3451" s="32" t="s">
        <v>9552</v>
      </c>
      <c r="D3451" s="32">
        <v>150867</v>
      </c>
      <c r="E3451" s="33" t="s">
        <v>10074</v>
      </c>
    </row>
    <row r="3452" spans="1:5" ht="15" x14ac:dyDescent="0.25">
      <c r="A3452" s="32" t="s">
        <v>943</v>
      </c>
      <c r="B3452" s="32" t="s">
        <v>1165</v>
      </c>
      <c r="C3452" s="32" t="s">
        <v>943</v>
      </c>
      <c r="D3452" s="32">
        <v>250070</v>
      </c>
      <c r="E3452" s="33" t="s">
        <v>10073</v>
      </c>
    </row>
    <row r="3453" spans="1:5" ht="15" x14ac:dyDescent="0.25">
      <c r="A3453" s="32" t="s">
        <v>191</v>
      </c>
      <c r="B3453" s="32" t="s">
        <v>1285</v>
      </c>
      <c r="C3453" s="32" t="s">
        <v>191</v>
      </c>
      <c r="D3453" s="32">
        <v>760012</v>
      </c>
      <c r="E3453" s="33" t="s">
        <v>10074</v>
      </c>
    </row>
    <row r="3454" spans="1:5" ht="15" x14ac:dyDescent="0.25">
      <c r="A3454" s="32" t="s">
        <v>1422</v>
      </c>
      <c r="B3454" s="32" t="s">
        <v>1285</v>
      </c>
      <c r="C3454" s="32" t="s">
        <v>1422</v>
      </c>
      <c r="D3454" s="32">
        <v>761547</v>
      </c>
      <c r="E3454" s="33" t="s">
        <v>10074</v>
      </c>
    </row>
    <row r="3455" spans="1:5" ht="15" x14ac:dyDescent="0.25">
      <c r="A3455" s="32" t="s">
        <v>894</v>
      </c>
      <c r="B3455" s="32" t="s">
        <v>80</v>
      </c>
      <c r="C3455" s="32" t="s">
        <v>894</v>
      </c>
      <c r="D3455" s="32">
        <v>51017</v>
      </c>
      <c r="E3455" s="33" t="s">
        <v>10074</v>
      </c>
    </row>
    <row r="3456" spans="1:5" ht="15" x14ac:dyDescent="0.25">
      <c r="A3456" s="32" t="s">
        <v>3749</v>
      </c>
      <c r="B3456" s="32" t="s">
        <v>1222</v>
      </c>
      <c r="C3456" s="32" t="s">
        <v>3749</v>
      </c>
      <c r="D3456" s="32">
        <v>521567</v>
      </c>
      <c r="E3456" s="33" t="s">
        <v>10074</v>
      </c>
    </row>
    <row r="3457" spans="1:5" ht="15" x14ac:dyDescent="0.25">
      <c r="A3457" s="32" t="s">
        <v>2163</v>
      </c>
      <c r="B3457" s="32" t="s">
        <v>2082</v>
      </c>
      <c r="C3457" s="32" t="s">
        <v>2163</v>
      </c>
      <c r="D3457" s="32">
        <v>944017</v>
      </c>
      <c r="E3457" s="33" t="s">
        <v>10074</v>
      </c>
    </row>
    <row r="3458" spans="1:5" ht="15" x14ac:dyDescent="0.25">
      <c r="A3458" s="32" t="s">
        <v>5898</v>
      </c>
      <c r="B3458" s="32" t="s">
        <v>1165</v>
      </c>
      <c r="C3458" s="32" t="s">
        <v>5898</v>
      </c>
      <c r="D3458" s="32">
        <v>251238</v>
      </c>
      <c r="E3458" s="33" t="s">
        <v>10074</v>
      </c>
    </row>
    <row r="3459" spans="1:5" ht="15" x14ac:dyDescent="0.25">
      <c r="A3459" s="32" t="s">
        <v>1066</v>
      </c>
      <c r="B3459" s="32" t="s">
        <v>50</v>
      </c>
      <c r="C3459" s="32" t="s">
        <v>1066</v>
      </c>
      <c r="D3459" s="32">
        <v>153640</v>
      </c>
      <c r="E3459" s="33" t="s">
        <v>10074</v>
      </c>
    </row>
    <row r="3460" spans="1:5" ht="15" x14ac:dyDescent="0.25">
      <c r="A3460" s="32" t="s">
        <v>9683</v>
      </c>
      <c r="B3460" s="32" t="s">
        <v>1129</v>
      </c>
      <c r="C3460" s="32" t="s">
        <v>9683</v>
      </c>
      <c r="D3460" s="32">
        <v>680551</v>
      </c>
      <c r="E3460" s="33" t="s">
        <v>10074</v>
      </c>
    </row>
    <row r="3461" spans="1:5" ht="15" x14ac:dyDescent="0.25">
      <c r="A3461" s="32" t="s">
        <v>543</v>
      </c>
      <c r="B3461" s="32" t="s">
        <v>1179</v>
      </c>
      <c r="C3461" s="32" t="s">
        <v>543</v>
      </c>
      <c r="D3461" s="32">
        <v>506067</v>
      </c>
      <c r="E3461" s="33" t="s">
        <v>10074</v>
      </c>
    </row>
    <row r="3462" spans="1:5" ht="15" x14ac:dyDescent="0.25">
      <c r="A3462" s="32" t="s">
        <v>2677</v>
      </c>
      <c r="B3462" s="32" t="s">
        <v>1158</v>
      </c>
      <c r="C3462" s="32" t="s">
        <v>2677</v>
      </c>
      <c r="D3462" s="32">
        <v>475050</v>
      </c>
      <c r="E3462" s="33" t="s">
        <v>10074</v>
      </c>
    </row>
    <row r="3463" spans="1:5" ht="15" x14ac:dyDescent="0.25">
      <c r="A3463" s="32" t="s">
        <v>744</v>
      </c>
      <c r="B3463" s="32" t="s">
        <v>1278</v>
      </c>
      <c r="C3463" s="32" t="s">
        <v>744</v>
      </c>
      <c r="D3463" s="32">
        <v>201008</v>
      </c>
      <c r="E3463" s="33" t="s">
        <v>10074</v>
      </c>
    </row>
    <row r="3464" spans="1:5" ht="15" x14ac:dyDescent="0.25">
      <c r="A3464" s="32" t="s">
        <v>8437</v>
      </c>
      <c r="B3464" s="32" t="s">
        <v>50</v>
      </c>
      <c r="C3464" s="32" t="s">
        <v>8437</v>
      </c>
      <c r="D3464" s="32">
        <v>154680</v>
      </c>
      <c r="E3464" s="33" t="s">
        <v>10074</v>
      </c>
    </row>
    <row r="3465" spans="1:5" ht="15" x14ac:dyDescent="0.25">
      <c r="A3465" s="32" t="s">
        <v>3114</v>
      </c>
      <c r="B3465" s="32" t="s">
        <v>1222</v>
      </c>
      <c r="C3465" s="32" t="s">
        <v>3114</v>
      </c>
      <c r="D3465" s="32">
        <v>520508</v>
      </c>
      <c r="E3465" s="33" t="s">
        <v>10074</v>
      </c>
    </row>
    <row r="3466" spans="1:5" ht="15" x14ac:dyDescent="0.25">
      <c r="A3466" s="32" t="s">
        <v>401</v>
      </c>
      <c r="B3466" s="32" t="s">
        <v>1165</v>
      </c>
      <c r="C3466" s="32" t="s">
        <v>401</v>
      </c>
      <c r="D3466" s="32">
        <v>251640</v>
      </c>
      <c r="E3466" s="33" t="s">
        <v>10074</v>
      </c>
    </row>
    <row r="3467" spans="1:5" ht="15" x14ac:dyDescent="0.25">
      <c r="A3467" s="32" t="s">
        <v>3249</v>
      </c>
      <c r="B3467" s="32" t="s">
        <v>1222</v>
      </c>
      <c r="C3467" s="32" t="s">
        <v>3249</v>
      </c>
      <c r="D3467" s="32">
        <v>521507</v>
      </c>
      <c r="E3467" s="33" t="s">
        <v>10074</v>
      </c>
    </row>
    <row r="3468" spans="1:5" ht="15" x14ac:dyDescent="0.25">
      <c r="A3468" s="32" t="s">
        <v>1223</v>
      </c>
      <c r="B3468" s="32" t="s">
        <v>1222</v>
      </c>
      <c r="C3468" s="32" t="s">
        <v>1223</v>
      </c>
      <c r="D3468" s="32">
        <v>528529</v>
      </c>
      <c r="E3468" s="33" t="s">
        <v>10074</v>
      </c>
    </row>
    <row r="3469" spans="1:5" ht="15" x14ac:dyDescent="0.25">
      <c r="A3469" s="32" t="s">
        <v>4268</v>
      </c>
      <c r="B3469" s="32" t="s">
        <v>1129</v>
      </c>
      <c r="C3469" s="32" t="s">
        <v>4268</v>
      </c>
      <c r="D3469" s="32">
        <v>684501</v>
      </c>
      <c r="E3469" s="33" t="s">
        <v>10074</v>
      </c>
    </row>
    <row r="3470" spans="1:5" ht="15" x14ac:dyDescent="0.25">
      <c r="A3470" s="32" t="s">
        <v>2477</v>
      </c>
      <c r="B3470" s="32" t="s">
        <v>1129</v>
      </c>
      <c r="C3470" s="32" t="s">
        <v>2477</v>
      </c>
      <c r="D3470" s="32">
        <v>682521</v>
      </c>
      <c r="E3470" s="33" t="s">
        <v>10074</v>
      </c>
    </row>
    <row r="3471" spans="1:5" ht="15" x14ac:dyDescent="0.25">
      <c r="A3471" s="32" t="s">
        <v>877</v>
      </c>
      <c r="B3471" s="32" t="s">
        <v>50</v>
      </c>
      <c r="C3471" s="32" t="s">
        <v>877</v>
      </c>
      <c r="D3471" s="32">
        <v>152801</v>
      </c>
      <c r="E3471" s="33" t="s">
        <v>10074</v>
      </c>
    </row>
    <row r="3472" spans="1:5" ht="15" x14ac:dyDescent="0.25">
      <c r="A3472" s="32" t="s">
        <v>2437</v>
      </c>
      <c r="B3472" s="32" t="s">
        <v>1970</v>
      </c>
      <c r="C3472" s="32" t="s">
        <v>2437</v>
      </c>
      <c r="D3472" s="32">
        <v>991028</v>
      </c>
      <c r="E3472" s="33" t="s">
        <v>10074</v>
      </c>
    </row>
    <row r="3473" spans="1:5" ht="15" x14ac:dyDescent="0.25">
      <c r="A3473" s="32" t="s">
        <v>6015</v>
      </c>
      <c r="B3473" s="32" t="s">
        <v>1819</v>
      </c>
      <c r="C3473" s="32" t="s">
        <v>6015</v>
      </c>
      <c r="D3473" s="32">
        <v>913018</v>
      </c>
      <c r="E3473" s="33" t="s">
        <v>10074</v>
      </c>
    </row>
    <row r="3474" spans="1:5" ht="15" x14ac:dyDescent="0.25">
      <c r="A3474" s="32" t="s">
        <v>606</v>
      </c>
      <c r="B3474" s="32" t="s">
        <v>1129</v>
      </c>
      <c r="C3474" s="32" t="s">
        <v>606</v>
      </c>
      <c r="D3474" s="32">
        <v>682501</v>
      </c>
      <c r="E3474" s="33" t="s">
        <v>10074</v>
      </c>
    </row>
    <row r="3475" spans="1:5" ht="15" x14ac:dyDescent="0.25">
      <c r="A3475" s="32" t="s">
        <v>2313</v>
      </c>
      <c r="B3475" s="32" t="s">
        <v>1538</v>
      </c>
      <c r="C3475" s="32" t="s">
        <v>2313</v>
      </c>
      <c r="D3475" s="32">
        <v>631027</v>
      </c>
      <c r="E3475" s="33" t="s">
        <v>10074</v>
      </c>
    </row>
    <row r="3476" spans="1:5" ht="15" x14ac:dyDescent="0.25">
      <c r="A3476" s="32" t="s">
        <v>617</v>
      </c>
      <c r="B3476" s="32" t="s">
        <v>50</v>
      </c>
      <c r="C3476" s="32" t="s">
        <v>617</v>
      </c>
      <c r="D3476" s="32">
        <v>152201</v>
      </c>
      <c r="E3476" s="33" t="s">
        <v>10074</v>
      </c>
    </row>
    <row r="3477" spans="1:5" ht="15" x14ac:dyDescent="0.25">
      <c r="A3477" s="32" t="s">
        <v>189</v>
      </c>
      <c r="B3477" s="32" t="s">
        <v>80</v>
      </c>
      <c r="C3477" s="32" t="s">
        <v>189</v>
      </c>
      <c r="D3477" s="32">
        <v>55448</v>
      </c>
      <c r="E3477" s="33" t="s">
        <v>10073</v>
      </c>
    </row>
    <row r="3478" spans="1:5" ht="15" x14ac:dyDescent="0.25">
      <c r="A3478" s="32" t="s">
        <v>3345</v>
      </c>
      <c r="B3478" s="32" t="s">
        <v>1129</v>
      </c>
      <c r="C3478" s="32" t="s">
        <v>3345</v>
      </c>
      <c r="D3478" s="32">
        <v>684047</v>
      </c>
      <c r="E3478" s="33" t="s">
        <v>10074</v>
      </c>
    </row>
    <row r="3479" spans="1:5" ht="15" x14ac:dyDescent="0.25">
      <c r="A3479" s="32" t="s">
        <v>759</v>
      </c>
      <c r="B3479" s="32" t="s">
        <v>50</v>
      </c>
      <c r="C3479" s="32" t="s">
        <v>759</v>
      </c>
      <c r="D3479" s="32">
        <v>155207</v>
      </c>
      <c r="E3479" s="33" t="s">
        <v>10074</v>
      </c>
    </row>
    <row r="3480" spans="1:5" ht="15" x14ac:dyDescent="0.25">
      <c r="A3480" s="32" t="s">
        <v>265</v>
      </c>
      <c r="B3480" s="32" t="s">
        <v>1129</v>
      </c>
      <c r="C3480" s="32" t="s">
        <v>265</v>
      </c>
      <c r="D3480" s="32">
        <v>686048</v>
      </c>
      <c r="E3480" s="33" t="s">
        <v>10074</v>
      </c>
    </row>
    <row r="3481" spans="1:5" ht="15" x14ac:dyDescent="0.25">
      <c r="A3481" s="32" t="s">
        <v>158</v>
      </c>
      <c r="B3481" s="32" t="s">
        <v>1285</v>
      </c>
      <c r="C3481" s="32" t="s">
        <v>158</v>
      </c>
      <c r="D3481" s="32">
        <v>764502</v>
      </c>
      <c r="E3481" s="33" t="s">
        <v>10074</v>
      </c>
    </row>
    <row r="3482" spans="1:5" ht="15" x14ac:dyDescent="0.25">
      <c r="A3482" s="32" t="s">
        <v>442</v>
      </c>
      <c r="B3482" s="32" t="s">
        <v>1228</v>
      </c>
      <c r="C3482" s="32" t="s">
        <v>442</v>
      </c>
      <c r="D3482" s="32">
        <v>416040</v>
      </c>
      <c r="E3482" s="33" t="s">
        <v>10074</v>
      </c>
    </row>
    <row r="3483" spans="1:5" ht="15" x14ac:dyDescent="0.25">
      <c r="A3483" s="32" t="s">
        <v>4420</v>
      </c>
      <c r="B3483" s="32" t="s">
        <v>80</v>
      </c>
      <c r="C3483" s="32" t="s">
        <v>4420</v>
      </c>
      <c r="D3483" s="32">
        <v>53448</v>
      </c>
      <c r="E3483" s="33" t="s">
        <v>10074</v>
      </c>
    </row>
    <row r="3484" spans="1:5" ht="15" x14ac:dyDescent="0.25">
      <c r="A3484" s="32" t="s">
        <v>831</v>
      </c>
      <c r="B3484" s="32" t="s">
        <v>1185</v>
      </c>
      <c r="C3484" s="32" t="s">
        <v>831</v>
      </c>
      <c r="D3484" s="32">
        <v>733570</v>
      </c>
      <c r="E3484" s="33" t="s">
        <v>10074</v>
      </c>
    </row>
    <row r="3485" spans="1:5" ht="15" x14ac:dyDescent="0.25">
      <c r="A3485" s="32" t="s">
        <v>641</v>
      </c>
      <c r="B3485" s="32" t="s">
        <v>1165</v>
      </c>
      <c r="C3485" s="32" t="s">
        <v>641</v>
      </c>
      <c r="D3485" s="32">
        <v>251037</v>
      </c>
      <c r="E3485" s="33" t="s">
        <v>10074</v>
      </c>
    </row>
    <row r="3486" spans="1:5" ht="15" x14ac:dyDescent="0.25">
      <c r="A3486" s="32" t="s">
        <v>2964</v>
      </c>
      <c r="B3486" s="32" t="s">
        <v>2963</v>
      </c>
      <c r="C3486" s="32" t="s">
        <v>2964</v>
      </c>
      <c r="D3486" s="32">
        <v>951017</v>
      </c>
      <c r="E3486" s="33" t="s">
        <v>10074</v>
      </c>
    </row>
    <row r="3487" spans="1:5" ht="15" x14ac:dyDescent="0.25">
      <c r="A3487" s="32" t="s">
        <v>335</v>
      </c>
      <c r="B3487" s="32" t="s">
        <v>1285</v>
      </c>
      <c r="C3487" s="32" t="s">
        <v>335</v>
      </c>
      <c r="D3487" s="32">
        <v>761507</v>
      </c>
      <c r="E3487" s="33" t="s">
        <v>10074</v>
      </c>
    </row>
    <row r="3488" spans="1:5" ht="15" x14ac:dyDescent="0.25">
      <c r="A3488" s="32" t="s">
        <v>6518</v>
      </c>
      <c r="B3488" s="32" t="s">
        <v>80</v>
      </c>
      <c r="C3488" s="32" t="s">
        <v>6518</v>
      </c>
      <c r="D3488" s="32">
        <v>55412</v>
      </c>
      <c r="E3488" s="33" t="s">
        <v>10074</v>
      </c>
    </row>
    <row r="3489" spans="1:5" ht="15" x14ac:dyDescent="0.25">
      <c r="A3489" s="32" t="s">
        <v>1025</v>
      </c>
      <c r="B3489" s="32" t="s">
        <v>50</v>
      </c>
      <c r="C3489" s="32" t="s">
        <v>1025</v>
      </c>
      <c r="D3489" s="32">
        <v>152040</v>
      </c>
      <c r="E3489" s="33" t="s">
        <v>10074</v>
      </c>
    </row>
    <row r="3490" spans="1:5" ht="15" x14ac:dyDescent="0.25">
      <c r="A3490" s="32" t="s">
        <v>2563</v>
      </c>
      <c r="B3490" s="32" t="s">
        <v>1311</v>
      </c>
      <c r="C3490" s="32" t="s">
        <v>2563</v>
      </c>
      <c r="D3490" s="32">
        <v>276010</v>
      </c>
      <c r="E3490" s="33" t="s">
        <v>10074</v>
      </c>
    </row>
    <row r="3491" spans="1:5" ht="15" x14ac:dyDescent="0.25">
      <c r="A3491" s="32" t="s">
        <v>5125</v>
      </c>
      <c r="B3491" s="32" t="s">
        <v>1311</v>
      </c>
      <c r="C3491" s="32" t="s">
        <v>5125</v>
      </c>
      <c r="D3491" s="32">
        <v>272030</v>
      </c>
      <c r="E3491" s="33" t="s">
        <v>10074</v>
      </c>
    </row>
    <row r="3492" spans="1:5" ht="15" x14ac:dyDescent="0.25">
      <c r="A3492" s="32" t="s">
        <v>498</v>
      </c>
      <c r="B3492" s="32" t="s">
        <v>189</v>
      </c>
      <c r="C3492" s="32" t="s">
        <v>498</v>
      </c>
      <c r="D3492" s="32">
        <v>175031</v>
      </c>
      <c r="E3492" s="33" t="s">
        <v>10074</v>
      </c>
    </row>
    <row r="3493" spans="1:5" ht="15" x14ac:dyDescent="0.25">
      <c r="A3493" s="32" t="s">
        <v>1950</v>
      </c>
      <c r="B3493" s="32" t="s">
        <v>80</v>
      </c>
      <c r="C3493" s="32" t="s">
        <v>1950</v>
      </c>
      <c r="D3493" s="32">
        <v>54820</v>
      </c>
      <c r="E3493" s="33" t="s">
        <v>10074</v>
      </c>
    </row>
    <row r="3494" spans="1:5" ht="15" x14ac:dyDescent="0.25">
      <c r="A3494" s="32" t="s">
        <v>5476</v>
      </c>
      <c r="B3494" s="32" t="s">
        <v>1379</v>
      </c>
      <c r="C3494" s="32" t="s">
        <v>5476</v>
      </c>
      <c r="D3494" s="32">
        <v>182010</v>
      </c>
      <c r="E3494" s="33" t="s">
        <v>10074</v>
      </c>
    </row>
    <row r="3495" spans="1:5" ht="15" x14ac:dyDescent="0.25">
      <c r="A3495" s="32" t="s">
        <v>71</v>
      </c>
      <c r="B3495" s="32" t="s">
        <v>1165</v>
      </c>
      <c r="C3495" s="32" t="s">
        <v>71</v>
      </c>
      <c r="D3495" s="32">
        <v>253048</v>
      </c>
      <c r="E3495" s="33" t="s">
        <v>10074</v>
      </c>
    </row>
    <row r="3496" spans="1:5" ht="15" x14ac:dyDescent="0.25">
      <c r="A3496" s="32" t="s">
        <v>3682</v>
      </c>
      <c r="B3496" s="32" t="s">
        <v>1165</v>
      </c>
      <c r="C3496" s="32" t="s">
        <v>3682</v>
      </c>
      <c r="D3496" s="32">
        <v>253267</v>
      </c>
      <c r="E3496" s="33" t="s">
        <v>10074</v>
      </c>
    </row>
    <row r="3497" spans="1:5" ht="15" x14ac:dyDescent="0.25">
      <c r="A3497" s="32" t="s">
        <v>322</v>
      </c>
      <c r="B3497" s="32" t="s">
        <v>1395</v>
      </c>
      <c r="C3497" s="32" t="s">
        <v>322</v>
      </c>
      <c r="D3497" s="32">
        <v>661008</v>
      </c>
      <c r="E3497" s="33" t="s">
        <v>10073</v>
      </c>
    </row>
    <row r="3498" spans="1:5" ht="15" x14ac:dyDescent="0.25">
      <c r="A3498" s="32" t="s">
        <v>2238</v>
      </c>
      <c r="B3498" s="32" t="s">
        <v>1222</v>
      </c>
      <c r="C3498" s="32" t="s">
        <v>2238</v>
      </c>
      <c r="D3498" s="32">
        <v>528001</v>
      </c>
      <c r="E3498" s="33" t="s">
        <v>10074</v>
      </c>
    </row>
    <row r="3499" spans="1:5" ht="15" x14ac:dyDescent="0.25">
      <c r="A3499" s="32" t="s">
        <v>9683</v>
      </c>
      <c r="B3499" s="32" t="s">
        <v>1129</v>
      </c>
      <c r="C3499" s="32" t="s">
        <v>9683</v>
      </c>
      <c r="D3499" s="32">
        <v>680557</v>
      </c>
      <c r="E3499" s="33" t="s">
        <v>10074</v>
      </c>
    </row>
    <row r="3500" spans="1:5" ht="15" x14ac:dyDescent="0.25">
      <c r="A3500" s="32" t="s">
        <v>6414</v>
      </c>
      <c r="B3500" s="32" t="s">
        <v>1129</v>
      </c>
      <c r="C3500" s="32" t="s">
        <v>6414</v>
      </c>
      <c r="D3500" s="32">
        <v>685027</v>
      </c>
      <c r="E3500" s="33" t="s">
        <v>10074</v>
      </c>
    </row>
    <row r="3501" spans="1:5" ht="15" x14ac:dyDescent="0.25">
      <c r="A3501" s="32" t="s">
        <v>6964</v>
      </c>
      <c r="B3501" s="32" t="s">
        <v>80</v>
      </c>
      <c r="C3501" s="32" t="s">
        <v>6964</v>
      </c>
      <c r="D3501" s="32">
        <v>52457</v>
      </c>
      <c r="E3501" s="33" t="s">
        <v>10074</v>
      </c>
    </row>
    <row r="3502" spans="1:5" ht="15" x14ac:dyDescent="0.25">
      <c r="A3502" s="32" t="s">
        <v>1093</v>
      </c>
      <c r="B3502" s="32" t="s">
        <v>1165</v>
      </c>
      <c r="C3502" s="32" t="s">
        <v>1093</v>
      </c>
      <c r="D3502" s="32">
        <v>252668</v>
      </c>
      <c r="E3502" s="33" t="s">
        <v>10074</v>
      </c>
    </row>
    <row r="3503" spans="1:5" ht="15" x14ac:dyDescent="0.25">
      <c r="A3503" s="32" t="s">
        <v>625</v>
      </c>
      <c r="B3503" s="32" t="s">
        <v>1218</v>
      </c>
      <c r="C3503" s="32" t="s">
        <v>625</v>
      </c>
      <c r="D3503" s="32">
        <v>230008</v>
      </c>
      <c r="E3503" s="33" t="s">
        <v>10073</v>
      </c>
    </row>
    <row r="3504" spans="1:5" ht="15" x14ac:dyDescent="0.25">
      <c r="A3504" s="32" t="s">
        <v>999</v>
      </c>
      <c r="B3504" s="32" t="s">
        <v>1165</v>
      </c>
      <c r="C3504" s="32" t="s">
        <v>999</v>
      </c>
      <c r="D3504" s="32">
        <v>250208</v>
      </c>
      <c r="E3504" s="33" t="s">
        <v>10073</v>
      </c>
    </row>
    <row r="3505" spans="1:5" ht="15" x14ac:dyDescent="0.25">
      <c r="A3505" s="32" t="s">
        <v>1011</v>
      </c>
      <c r="B3505" s="32" t="s">
        <v>1218</v>
      </c>
      <c r="C3505" s="32" t="s">
        <v>1011</v>
      </c>
      <c r="D3505" s="32">
        <v>234509</v>
      </c>
      <c r="E3505" s="33" t="s">
        <v>10074</v>
      </c>
    </row>
    <row r="3506" spans="1:5" ht="15" x14ac:dyDescent="0.25">
      <c r="A3506" s="32" t="s">
        <v>438</v>
      </c>
      <c r="B3506" s="32" t="s">
        <v>1129</v>
      </c>
      <c r="C3506" s="32" t="s">
        <v>438</v>
      </c>
      <c r="D3506" s="32">
        <v>681047</v>
      </c>
      <c r="E3506" s="33" t="s">
        <v>10074</v>
      </c>
    </row>
    <row r="3507" spans="1:5" ht="15" x14ac:dyDescent="0.25">
      <c r="A3507" s="32" t="s">
        <v>2563</v>
      </c>
      <c r="B3507" s="32" t="s">
        <v>1311</v>
      </c>
      <c r="C3507" s="32" t="s">
        <v>2563</v>
      </c>
      <c r="D3507" s="32">
        <v>276017</v>
      </c>
      <c r="E3507" s="33" t="s">
        <v>10074</v>
      </c>
    </row>
    <row r="3508" spans="1:5" ht="15" x14ac:dyDescent="0.25">
      <c r="A3508" s="32" t="s">
        <v>225</v>
      </c>
      <c r="B3508" s="32" t="s">
        <v>1218</v>
      </c>
      <c r="C3508" s="32" t="s">
        <v>225</v>
      </c>
      <c r="D3508" s="32">
        <v>230559</v>
      </c>
      <c r="E3508" s="33" t="s">
        <v>10073</v>
      </c>
    </row>
    <row r="3509" spans="1:5" ht="15" x14ac:dyDescent="0.25">
      <c r="A3509" s="32" t="s">
        <v>631</v>
      </c>
      <c r="B3509" s="32" t="s">
        <v>1165</v>
      </c>
      <c r="C3509" s="32" t="s">
        <v>631</v>
      </c>
      <c r="D3509" s="32">
        <v>250040</v>
      </c>
      <c r="E3509" s="33" t="s">
        <v>10073</v>
      </c>
    </row>
    <row r="3510" spans="1:5" ht="15" x14ac:dyDescent="0.25">
      <c r="A3510" s="32" t="s">
        <v>1078</v>
      </c>
      <c r="B3510" s="32" t="s">
        <v>189</v>
      </c>
      <c r="C3510" s="32" t="s">
        <v>1078</v>
      </c>
      <c r="D3510" s="32">
        <v>176008</v>
      </c>
      <c r="E3510" s="33" t="s">
        <v>10073</v>
      </c>
    </row>
    <row r="3511" spans="1:5" ht="15" x14ac:dyDescent="0.25">
      <c r="A3511" s="32" t="s">
        <v>6622</v>
      </c>
      <c r="B3511" s="32" t="s">
        <v>1196</v>
      </c>
      <c r="C3511" s="32" t="s">
        <v>6622</v>
      </c>
      <c r="D3511" s="32">
        <v>193528</v>
      </c>
      <c r="E3511" s="33" t="s">
        <v>10074</v>
      </c>
    </row>
    <row r="3512" spans="1:5" ht="15" x14ac:dyDescent="0.25">
      <c r="A3512" s="32" t="s">
        <v>1843</v>
      </c>
      <c r="B3512" s="32" t="s">
        <v>50</v>
      </c>
      <c r="C3512" s="32" t="s">
        <v>1843</v>
      </c>
      <c r="D3512" s="32">
        <v>155040</v>
      </c>
      <c r="E3512" s="33" t="s">
        <v>10074</v>
      </c>
    </row>
    <row r="3513" spans="1:5" ht="15" x14ac:dyDescent="0.25">
      <c r="A3513" s="32" t="s">
        <v>158</v>
      </c>
      <c r="B3513" s="32" t="s">
        <v>1285</v>
      </c>
      <c r="C3513" s="32" t="s">
        <v>158</v>
      </c>
      <c r="D3513" s="32">
        <v>764508</v>
      </c>
      <c r="E3513" s="33" t="s">
        <v>10074</v>
      </c>
    </row>
    <row r="3514" spans="1:5" ht="15" x14ac:dyDescent="0.25">
      <c r="A3514" s="32" t="s">
        <v>197</v>
      </c>
      <c r="B3514" s="32" t="s">
        <v>1306</v>
      </c>
      <c r="C3514" s="32" t="s">
        <v>197</v>
      </c>
      <c r="D3514" s="32">
        <v>84020</v>
      </c>
      <c r="E3514" s="33" t="s">
        <v>10074</v>
      </c>
    </row>
    <row r="3515" spans="1:5" ht="15" x14ac:dyDescent="0.25">
      <c r="A3515" s="32" t="s">
        <v>1223</v>
      </c>
      <c r="B3515" s="32" t="s">
        <v>1222</v>
      </c>
      <c r="C3515" s="32" t="s">
        <v>1223</v>
      </c>
      <c r="D3515" s="32">
        <v>528501</v>
      </c>
      <c r="E3515" s="33" t="s">
        <v>10074</v>
      </c>
    </row>
    <row r="3516" spans="1:5" ht="15" x14ac:dyDescent="0.25">
      <c r="A3516" s="32" t="s">
        <v>1918</v>
      </c>
      <c r="B3516" s="32" t="s">
        <v>1129</v>
      </c>
      <c r="C3516" s="32" t="s">
        <v>1918</v>
      </c>
      <c r="D3516" s="32">
        <v>680548</v>
      </c>
      <c r="E3516" s="33" t="s">
        <v>10074</v>
      </c>
    </row>
    <row r="3517" spans="1:5" ht="15" x14ac:dyDescent="0.25">
      <c r="A3517" s="32" t="s">
        <v>3266</v>
      </c>
      <c r="B3517" s="32" t="s">
        <v>1185</v>
      </c>
      <c r="C3517" s="32" t="s">
        <v>3266</v>
      </c>
      <c r="D3517" s="32">
        <v>732008</v>
      </c>
      <c r="E3517" s="33" t="s">
        <v>10074</v>
      </c>
    </row>
    <row r="3518" spans="1:5" ht="15" x14ac:dyDescent="0.25">
      <c r="A3518" s="32" t="s">
        <v>2325</v>
      </c>
      <c r="B3518" s="32" t="s">
        <v>1196</v>
      </c>
      <c r="C3518" s="32" t="s">
        <v>2325</v>
      </c>
      <c r="D3518" s="32">
        <v>193501</v>
      </c>
      <c r="E3518" s="33" t="s">
        <v>10074</v>
      </c>
    </row>
    <row r="3519" spans="1:5" ht="15" x14ac:dyDescent="0.25">
      <c r="A3519" s="32" t="s">
        <v>910</v>
      </c>
      <c r="B3519" s="32" t="s">
        <v>80</v>
      </c>
      <c r="C3519" s="32" t="s">
        <v>910</v>
      </c>
      <c r="D3519" s="32">
        <v>55058</v>
      </c>
      <c r="E3519" s="33" t="s">
        <v>10074</v>
      </c>
    </row>
    <row r="3520" spans="1:5" ht="15" x14ac:dyDescent="0.25">
      <c r="A3520" s="32" t="s">
        <v>4589</v>
      </c>
      <c r="B3520" s="32" t="s">
        <v>1165</v>
      </c>
      <c r="C3520" s="32" t="s">
        <v>4589</v>
      </c>
      <c r="D3520" s="32">
        <v>253648</v>
      </c>
      <c r="E3520" s="33" t="s">
        <v>10074</v>
      </c>
    </row>
    <row r="3521" spans="1:5" ht="15" x14ac:dyDescent="0.25">
      <c r="A3521" s="32" t="s">
        <v>7078</v>
      </c>
      <c r="B3521" s="32" t="s">
        <v>1358</v>
      </c>
      <c r="C3521" s="32" t="s">
        <v>7078</v>
      </c>
      <c r="D3521" s="32">
        <v>851050</v>
      </c>
      <c r="E3521" s="33" t="s">
        <v>10074</v>
      </c>
    </row>
    <row r="3522" spans="1:5" ht="15" x14ac:dyDescent="0.25">
      <c r="A3522" s="32" t="s">
        <v>696</v>
      </c>
      <c r="B3522" s="32" t="s">
        <v>1165</v>
      </c>
      <c r="C3522" s="32" t="s">
        <v>696</v>
      </c>
      <c r="D3522" s="32">
        <v>252017</v>
      </c>
      <c r="E3522" s="33" t="s">
        <v>10074</v>
      </c>
    </row>
    <row r="3523" spans="1:5" ht="15" x14ac:dyDescent="0.25">
      <c r="A3523" s="32" t="s">
        <v>4468</v>
      </c>
      <c r="B3523" s="32" t="s">
        <v>1291</v>
      </c>
      <c r="C3523" s="32" t="s">
        <v>4468</v>
      </c>
      <c r="D3523" s="32">
        <v>133008</v>
      </c>
      <c r="E3523" s="33" t="s">
        <v>10074</v>
      </c>
    </row>
    <row r="3524" spans="1:5" ht="15" x14ac:dyDescent="0.25">
      <c r="A3524" s="32" t="s">
        <v>904</v>
      </c>
      <c r="B3524" s="32" t="s">
        <v>1158</v>
      </c>
      <c r="C3524" s="32" t="s">
        <v>904</v>
      </c>
      <c r="D3524" s="32">
        <v>473007</v>
      </c>
      <c r="E3524" s="33" t="s">
        <v>10074</v>
      </c>
    </row>
    <row r="3525" spans="1:5" ht="15" x14ac:dyDescent="0.25">
      <c r="A3525" s="32" t="s">
        <v>2500</v>
      </c>
      <c r="B3525" s="32" t="s">
        <v>1196</v>
      </c>
      <c r="C3525" s="32" t="s">
        <v>2500</v>
      </c>
      <c r="D3525" s="32">
        <v>193558</v>
      </c>
      <c r="E3525" s="33" t="s">
        <v>10074</v>
      </c>
    </row>
    <row r="3526" spans="1:5" ht="15" x14ac:dyDescent="0.25">
      <c r="A3526" s="32" t="s">
        <v>191</v>
      </c>
      <c r="B3526" s="32" t="s">
        <v>1285</v>
      </c>
      <c r="C3526" s="32" t="s">
        <v>191</v>
      </c>
      <c r="D3526" s="32">
        <v>760025</v>
      </c>
      <c r="E3526" s="33" t="s">
        <v>10074</v>
      </c>
    </row>
    <row r="3527" spans="1:5" ht="15" x14ac:dyDescent="0.25">
      <c r="A3527" s="32" t="s">
        <v>730</v>
      </c>
      <c r="B3527" s="32" t="s">
        <v>1228</v>
      </c>
      <c r="C3527" s="32" t="s">
        <v>730</v>
      </c>
      <c r="D3527" s="32">
        <v>417048</v>
      </c>
      <c r="E3527" s="33" t="s">
        <v>10074</v>
      </c>
    </row>
    <row r="3528" spans="1:5" ht="15" x14ac:dyDescent="0.25">
      <c r="A3528" s="32" t="s">
        <v>9791</v>
      </c>
      <c r="B3528" s="32" t="s">
        <v>1311</v>
      </c>
      <c r="C3528" s="32" t="s">
        <v>9791</v>
      </c>
      <c r="D3528" s="32">
        <v>271077</v>
      </c>
      <c r="E3528" s="33" t="s">
        <v>10074</v>
      </c>
    </row>
    <row r="3529" spans="1:5" ht="15" x14ac:dyDescent="0.25">
      <c r="A3529" s="32" t="s">
        <v>191</v>
      </c>
      <c r="B3529" s="32" t="s">
        <v>1285</v>
      </c>
      <c r="C3529" s="32" t="s">
        <v>191</v>
      </c>
      <c r="D3529" s="32">
        <v>760032</v>
      </c>
      <c r="E3529" s="33" t="s">
        <v>10074</v>
      </c>
    </row>
    <row r="3530" spans="1:5" ht="15" x14ac:dyDescent="0.25">
      <c r="A3530" s="32" t="s">
        <v>1319</v>
      </c>
      <c r="B3530" s="32" t="s">
        <v>1222</v>
      </c>
      <c r="C3530" s="32" t="s">
        <v>1319</v>
      </c>
      <c r="D3530" s="32">
        <v>527528</v>
      </c>
      <c r="E3530" s="33" t="s">
        <v>10074</v>
      </c>
    </row>
    <row r="3531" spans="1:5" ht="15" x14ac:dyDescent="0.25">
      <c r="A3531" s="32" t="s">
        <v>781</v>
      </c>
      <c r="B3531" s="32" t="s">
        <v>1196</v>
      </c>
      <c r="C3531" s="32" t="s">
        <v>781</v>
      </c>
      <c r="D3531" s="32">
        <v>191507</v>
      </c>
      <c r="E3531" s="33" t="s">
        <v>10073</v>
      </c>
    </row>
    <row r="3532" spans="1:5" ht="15" x14ac:dyDescent="0.25">
      <c r="A3532" s="32" t="s">
        <v>5847</v>
      </c>
      <c r="B3532" s="32" t="s">
        <v>1196</v>
      </c>
      <c r="C3532" s="32" t="s">
        <v>5847</v>
      </c>
      <c r="D3532" s="32">
        <v>195509</v>
      </c>
      <c r="E3532" s="33" t="s">
        <v>10074</v>
      </c>
    </row>
    <row r="3533" spans="1:5" ht="15" x14ac:dyDescent="0.25">
      <c r="A3533" s="32" t="s">
        <v>1797</v>
      </c>
      <c r="B3533" s="32" t="s">
        <v>2963</v>
      </c>
      <c r="C3533" s="32" t="s">
        <v>1797</v>
      </c>
      <c r="D3533" s="32">
        <v>953001</v>
      </c>
      <c r="E3533" s="33" t="s">
        <v>10074</v>
      </c>
    </row>
    <row r="3534" spans="1:5" ht="15" x14ac:dyDescent="0.25">
      <c r="A3534" s="32" t="s">
        <v>231</v>
      </c>
      <c r="B3534" s="32" t="s">
        <v>1165</v>
      </c>
      <c r="C3534" s="32" t="s">
        <v>231</v>
      </c>
      <c r="D3534" s="32">
        <v>250001</v>
      </c>
      <c r="E3534" s="33" t="s">
        <v>10073</v>
      </c>
    </row>
    <row r="3535" spans="1:5" ht="15" x14ac:dyDescent="0.25">
      <c r="A3535" s="32" t="s">
        <v>8435</v>
      </c>
      <c r="B3535" s="32" t="s">
        <v>80</v>
      </c>
      <c r="C3535" s="32" t="s">
        <v>8435</v>
      </c>
      <c r="D3535" s="32">
        <v>56050</v>
      </c>
      <c r="E3535" s="33" t="s">
        <v>10074</v>
      </c>
    </row>
    <row r="3536" spans="1:5" ht="15" x14ac:dyDescent="0.25">
      <c r="A3536" s="32" t="s">
        <v>4057</v>
      </c>
      <c r="B3536" s="32" t="s">
        <v>1218</v>
      </c>
      <c r="C3536" s="32" t="s">
        <v>4057</v>
      </c>
      <c r="D3536" s="32">
        <v>231547</v>
      </c>
      <c r="E3536" s="33" t="s">
        <v>10074</v>
      </c>
    </row>
    <row r="3537" spans="1:5" ht="15" x14ac:dyDescent="0.25">
      <c r="A3537" s="32" t="s">
        <v>722</v>
      </c>
      <c r="B3537" s="32" t="s">
        <v>1129</v>
      </c>
      <c r="C3537" s="32" t="s">
        <v>722</v>
      </c>
      <c r="D3537" s="32">
        <v>681011</v>
      </c>
      <c r="E3537" s="33" t="s">
        <v>10073</v>
      </c>
    </row>
    <row r="3538" spans="1:5" ht="15" x14ac:dyDescent="0.25">
      <c r="A3538" s="32" t="s">
        <v>5620</v>
      </c>
      <c r="B3538" s="32" t="s">
        <v>80</v>
      </c>
      <c r="C3538" s="32" t="s">
        <v>5620</v>
      </c>
      <c r="D3538" s="32">
        <v>52430</v>
      </c>
      <c r="E3538" s="33" t="s">
        <v>10074</v>
      </c>
    </row>
    <row r="3539" spans="1:5" ht="15" x14ac:dyDescent="0.25">
      <c r="A3539" s="32" t="s">
        <v>191</v>
      </c>
      <c r="B3539" s="32" t="s">
        <v>1285</v>
      </c>
      <c r="C3539" s="32" t="s">
        <v>191</v>
      </c>
      <c r="D3539" s="32">
        <v>760046</v>
      </c>
      <c r="E3539" s="33" t="s">
        <v>10074</v>
      </c>
    </row>
    <row r="3540" spans="1:5" ht="15" x14ac:dyDescent="0.25">
      <c r="A3540" s="32" t="s">
        <v>32</v>
      </c>
      <c r="B3540" s="32" t="s">
        <v>1278</v>
      </c>
      <c r="C3540" s="32" t="s">
        <v>32</v>
      </c>
      <c r="D3540" s="32">
        <v>205018</v>
      </c>
      <c r="E3540" s="33" t="s">
        <v>10074</v>
      </c>
    </row>
    <row r="3541" spans="1:5" ht="15" x14ac:dyDescent="0.25">
      <c r="A3541" s="32" t="s">
        <v>1700</v>
      </c>
      <c r="B3541" s="32" t="s">
        <v>1358</v>
      </c>
      <c r="C3541" s="32" t="s">
        <v>1700</v>
      </c>
      <c r="D3541" s="32">
        <v>853050</v>
      </c>
      <c r="E3541" s="33" t="s">
        <v>10074</v>
      </c>
    </row>
    <row r="3542" spans="1:5" ht="15" x14ac:dyDescent="0.25">
      <c r="A3542" s="32" t="s">
        <v>1089</v>
      </c>
      <c r="B3542" s="32" t="s">
        <v>1179</v>
      </c>
      <c r="C3542" s="32" t="s">
        <v>1089</v>
      </c>
      <c r="D3542" s="32">
        <v>500009</v>
      </c>
      <c r="E3542" s="33" t="s">
        <v>10073</v>
      </c>
    </row>
    <row r="3543" spans="1:5" ht="15" x14ac:dyDescent="0.25">
      <c r="A3543" s="32" t="s">
        <v>9476</v>
      </c>
      <c r="B3543" s="32" t="s">
        <v>80</v>
      </c>
      <c r="C3543" s="32" t="s">
        <v>9476</v>
      </c>
      <c r="D3543" s="32">
        <v>56450</v>
      </c>
      <c r="E3543" s="33" t="s">
        <v>10074</v>
      </c>
    </row>
    <row r="3544" spans="1:5" ht="15" x14ac:dyDescent="0.25">
      <c r="A3544" s="32" t="s">
        <v>621</v>
      </c>
      <c r="B3544" s="32" t="s">
        <v>1218</v>
      </c>
      <c r="C3544" s="32" t="s">
        <v>621</v>
      </c>
      <c r="D3544" s="32">
        <v>234008</v>
      </c>
      <c r="E3544" s="33" t="s">
        <v>10074</v>
      </c>
    </row>
    <row r="3545" spans="1:5" ht="15" x14ac:dyDescent="0.25">
      <c r="A3545" s="32" t="s">
        <v>904</v>
      </c>
      <c r="B3545" s="32" t="s">
        <v>1158</v>
      </c>
      <c r="C3545" s="32" t="s">
        <v>904</v>
      </c>
      <c r="D3545" s="32">
        <v>473008</v>
      </c>
      <c r="E3545" s="33" t="s">
        <v>10074</v>
      </c>
    </row>
    <row r="3546" spans="1:5" ht="15" x14ac:dyDescent="0.25">
      <c r="A3546" s="32" t="s">
        <v>974</v>
      </c>
      <c r="B3546" s="32" t="s">
        <v>50</v>
      </c>
      <c r="C3546" s="32" t="s">
        <v>974</v>
      </c>
      <c r="D3546" s="32">
        <v>153480</v>
      </c>
      <c r="E3546" s="33" t="s">
        <v>10074</v>
      </c>
    </row>
    <row r="3547" spans="1:5" ht="15" x14ac:dyDescent="0.25">
      <c r="A3547" s="32" t="s">
        <v>4821</v>
      </c>
      <c r="B3547" s="32" t="s">
        <v>1899</v>
      </c>
      <c r="C3547" s="32" t="s">
        <v>4821</v>
      </c>
      <c r="D3547" s="32">
        <v>813018</v>
      </c>
      <c r="E3547" s="33" t="s">
        <v>10074</v>
      </c>
    </row>
    <row r="3548" spans="1:5" ht="15" x14ac:dyDescent="0.25">
      <c r="A3548" s="32" t="s">
        <v>2333</v>
      </c>
      <c r="B3548" s="32" t="s">
        <v>1158</v>
      </c>
      <c r="C3548" s="32" t="s">
        <v>2333</v>
      </c>
      <c r="D3548" s="32">
        <v>478028</v>
      </c>
      <c r="E3548" s="33" t="s">
        <v>10074</v>
      </c>
    </row>
    <row r="3549" spans="1:5" ht="15" x14ac:dyDescent="0.25">
      <c r="A3549" s="32" t="s">
        <v>2251</v>
      </c>
      <c r="B3549" s="32" t="s">
        <v>1819</v>
      </c>
      <c r="C3549" s="32" t="s">
        <v>2251</v>
      </c>
      <c r="D3549" s="32">
        <v>910008</v>
      </c>
      <c r="E3549" s="33" t="s">
        <v>10074</v>
      </c>
    </row>
    <row r="3550" spans="1:5" ht="15" x14ac:dyDescent="0.25">
      <c r="A3550" s="32" t="s">
        <v>3930</v>
      </c>
      <c r="B3550" s="32" t="s">
        <v>1218</v>
      </c>
      <c r="C3550" s="32" t="s">
        <v>3930</v>
      </c>
      <c r="D3550" s="32">
        <v>231008</v>
      </c>
      <c r="E3550" s="33" t="s">
        <v>10074</v>
      </c>
    </row>
    <row r="3551" spans="1:5" ht="15" x14ac:dyDescent="0.25">
      <c r="A3551" s="32" t="s">
        <v>209</v>
      </c>
      <c r="B3551" s="32" t="s">
        <v>1291</v>
      </c>
      <c r="C3551" s="32" t="s">
        <v>209</v>
      </c>
      <c r="D3551" s="32">
        <v>130004</v>
      </c>
      <c r="E3551" s="33" t="s">
        <v>10073</v>
      </c>
    </row>
    <row r="3552" spans="1:5" ht="15" x14ac:dyDescent="0.25">
      <c r="A3552" s="32" t="s">
        <v>851</v>
      </c>
      <c r="B3552" s="32" t="s">
        <v>1165</v>
      </c>
      <c r="C3552" s="32" t="s">
        <v>851</v>
      </c>
      <c r="D3552" s="32">
        <v>252027</v>
      </c>
      <c r="E3552" s="33" t="s">
        <v>10074</v>
      </c>
    </row>
    <row r="3553" spans="1:5" ht="15" x14ac:dyDescent="0.25">
      <c r="A3553" s="32" t="s">
        <v>5036</v>
      </c>
      <c r="B3553" s="32" t="s">
        <v>1179</v>
      </c>
      <c r="C3553" s="32" t="s">
        <v>5036</v>
      </c>
      <c r="D3553" s="32">
        <v>501051</v>
      </c>
      <c r="E3553" s="33" t="s">
        <v>10074</v>
      </c>
    </row>
    <row r="3554" spans="1:5" ht="15" x14ac:dyDescent="0.25">
      <c r="A3554" s="32" t="s">
        <v>2146</v>
      </c>
      <c r="B3554" s="32" t="s">
        <v>80</v>
      </c>
      <c r="C3554" s="32" t="s">
        <v>2146</v>
      </c>
      <c r="D3554" s="32">
        <v>56868</v>
      </c>
      <c r="E3554" s="33" t="s">
        <v>10074</v>
      </c>
    </row>
    <row r="3555" spans="1:5" ht="15" x14ac:dyDescent="0.25">
      <c r="A3555" s="32" t="s">
        <v>8055</v>
      </c>
      <c r="B3555" s="32" t="s">
        <v>80</v>
      </c>
      <c r="C3555" s="32" t="s">
        <v>8055</v>
      </c>
      <c r="D3555" s="32">
        <v>56070</v>
      </c>
      <c r="E3555" s="33" t="s">
        <v>10074</v>
      </c>
    </row>
    <row r="3556" spans="1:5" ht="15" x14ac:dyDescent="0.25">
      <c r="A3556" s="32" t="s">
        <v>738</v>
      </c>
      <c r="B3556" s="32" t="s">
        <v>1196</v>
      </c>
      <c r="C3556" s="32" t="s">
        <v>738</v>
      </c>
      <c r="D3556" s="32">
        <v>190007</v>
      </c>
      <c r="E3556" s="33" t="s">
        <v>10073</v>
      </c>
    </row>
    <row r="3557" spans="1:5" ht="15" x14ac:dyDescent="0.25">
      <c r="A3557" s="32" t="s">
        <v>1054</v>
      </c>
      <c r="B3557" s="32" t="s">
        <v>1306</v>
      </c>
      <c r="C3557" s="32" t="s">
        <v>1054</v>
      </c>
      <c r="D3557" s="32">
        <v>82060</v>
      </c>
      <c r="E3557" s="33" t="s">
        <v>10074</v>
      </c>
    </row>
    <row r="3558" spans="1:5" ht="15" x14ac:dyDescent="0.25">
      <c r="A3558" s="32" t="s">
        <v>222</v>
      </c>
      <c r="B3558" s="32" t="s">
        <v>80</v>
      </c>
      <c r="C3558" s="32" t="s">
        <v>222</v>
      </c>
      <c r="D3558" s="32">
        <v>52410</v>
      </c>
      <c r="E3558" s="33" t="s">
        <v>10074</v>
      </c>
    </row>
    <row r="3559" spans="1:5" ht="15" x14ac:dyDescent="0.25">
      <c r="A3559" s="32" t="s">
        <v>326</v>
      </c>
      <c r="B3559" s="32" t="s">
        <v>1259</v>
      </c>
      <c r="C3559" s="32" t="s">
        <v>326</v>
      </c>
      <c r="D3559" s="32">
        <v>544510</v>
      </c>
      <c r="E3559" s="33" t="s">
        <v>10074</v>
      </c>
    </row>
    <row r="3560" spans="1:5" ht="15" x14ac:dyDescent="0.25">
      <c r="A3560" s="32" t="s">
        <v>1223</v>
      </c>
      <c r="B3560" s="32" t="s">
        <v>1222</v>
      </c>
      <c r="C3560" s="32" t="s">
        <v>1223</v>
      </c>
      <c r="D3560" s="32">
        <v>528503</v>
      </c>
      <c r="E3560" s="33" t="s">
        <v>10074</v>
      </c>
    </row>
    <row r="3561" spans="1:5" ht="15" x14ac:dyDescent="0.25">
      <c r="A3561" s="32" t="s">
        <v>9791</v>
      </c>
      <c r="B3561" s="32" t="s">
        <v>1311</v>
      </c>
      <c r="C3561" s="32" t="s">
        <v>9791</v>
      </c>
      <c r="D3561" s="32">
        <v>271070</v>
      </c>
      <c r="E3561" s="33" t="s">
        <v>10074</v>
      </c>
    </row>
    <row r="3562" spans="1:5" ht="15" x14ac:dyDescent="0.25">
      <c r="A3562" s="32" t="s">
        <v>2034</v>
      </c>
      <c r="B3562" s="32" t="s">
        <v>80</v>
      </c>
      <c r="C3562" s="32" t="s">
        <v>2034</v>
      </c>
      <c r="D3562" s="32">
        <v>57830</v>
      </c>
      <c r="E3562" s="33" t="s">
        <v>10074</v>
      </c>
    </row>
    <row r="3563" spans="1:5" ht="15" x14ac:dyDescent="0.25">
      <c r="A3563" s="32" t="s">
        <v>3203</v>
      </c>
      <c r="B3563" s="32" t="s">
        <v>80</v>
      </c>
      <c r="C3563" s="32" t="s">
        <v>3203</v>
      </c>
      <c r="D3563" s="32">
        <v>52078</v>
      </c>
      <c r="E3563" s="33" t="s">
        <v>10074</v>
      </c>
    </row>
    <row r="3564" spans="1:5" ht="15" x14ac:dyDescent="0.25">
      <c r="A3564" s="32" t="s">
        <v>2085</v>
      </c>
      <c r="B3564" s="32" t="s">
        <v>1218</v>
      </c>
      <c r="C3564" s="32" t="s">
        <v>2085</v>
      </c>
      <c r="D3564" s="32">
        <v>234017</v>
      </c>
      <c r="E3564" s="33" t="s">
        <v>10074</v>
      </c>
    </row>
    <row r="3565" spans="1:5" ht="15" x14ac:dyDescent="0.25">
      <c r="A3565" s="32" t="s">
        <v>7132</v>
      </c>
      <c r="B3565" s="32" t="s">
        <v>1311</v>
      </c>
      <c r="C3565" s="32" t="s">
        <v>7132</v>
      </c>
      <c r="D3565" s="32">
        <v>271057</v>
      </c>
      <c r="E3565" s="33" t="s">
        <v>10074</v>
      </c>
    </row>
    <row r="3566" spans="1:5" ht="15" x14ac:dyDescent="0.25">
      <c r="A3566" s="32" t="s">
        <v>127</v>
      </c>
      <c r="B3566" s="32" t="s">
        <v>1306</v>
      </c>
      <c r="C3566" s="32" t="s">
        <v>127</v>
      </c>
      <c r="D3566" s="32">
        <v>80014</v>
      </c>
      <c r="E3566" s="33" t="s">
        <v>10073</v>
      </c>
    </row>
    <row r="3567" spans="1:5" ht="15" x14ac:dyDescent="0.25">
      <c r="A3567" s="32" t="s">
        <v>639</v>
      </c>
      <c r="B3567" s="32" t="s">
        <v>1228</v>
      </c>
      <c r="C3567" s="32" t="s">
        <v>639</v>
      </c>
      <c r="D3567" s="32">
        <v>410018</v>
      </c>
      <c r="E3567" s="33" t="s">
        <v>10073</v>
      </c>
    </row>
    <row r="3568" spans="1:5" ht="15" x14ac:dyDescent="0.25">
      <c r="A3568" s="32" t="s">
        <v>3514</v>
      </c>
      <c r="B3568" s="32" t="s">
        <v>1819</v>
      </c>
      <c r="C3568" s="32" t="s">
        <v>3514</v>
      </c>
      <c r="D3568" s="32">
        <v>917018</v>
      </c>
      <c r="E3568" s="33" t="s">
        <v>10074</v>
      </c>
    </row>
    <row r="3569" spans="1:5" ht="15" x14ac:dyDescent="0.25">
      <c r="A3569" s="32" t="s">
        <v>6242</v>
      </c>
      <c r="B3569" s="32" t="s">
        <v>1807</v>
      </c>
      <c r="C3569" s="32" t="s">
        <v>6242</v>
      </c>
      <c r="D3569" s="32">
        <v>860007</v>
      </c>
      <c r="E3569" s="33" t="s">
        <v>10074</v>
      </c>
    </row>
    <row r="3570" spans="1:5" ht="15" x14ac:dyDescent="0.25">
      <c r="A3570" s="32" t="s">
        <v>910</v>
      </c>
      <c r="B3570" s="32" t="s">
        <v>1222</v>
      </c>
      <c r="C3570" s="32" t="s">
        <v>910</v>
      </c>
      <c r="D3570" s="32">
        <v>527507</v>
      </c>
      <c r="E3570" s="33" t="s">
        <v>10074</v>
      </c>
    </row>
    <row r="3571" spans="1:5" ht="15" x14ac:dyDescent="0.25">
      <c r="A3571" s="32" t="s">
        <v>968</v>
      </c>
      <c r="B3571" s="32" t="s">
        <v>1306</v>
      </c>
      <c r="C3571" s="32" t="s">
        <v>968</v>
      </c>
      <c r="D3571" s="32">
        <v>83006</v>
      </c>
      <c r="E3571" s="33" t="s">
        <v>10073</v>
      </c>
    </row>
    <row r="3572" spans="1:5" ht="15" x14ac:dyDescent="0.25">
      <c r="A3572" s="32" t="s">
        <v>5946</v>
      </c>
      <c r="B3572" s="32" t="s">
        <v>1228</v>
      </c>
      <c r="C3572" s="32" t="s">
        <v>5946</v>
      </c>
      <c r="D3572" s="32">
        <v>411067</v>
      </c>
      <c r="E3572" s="33" t="s">
        <v>10074</v>
      </c>
    </row>
    <row r="3573" spans="1:5" ht="15" x14ac:dyDescent="0.25">
      <c r="A3573" s="32" t="s">
        <v>4480</v>
      </c>
      <c r="B3573" s="32" t="s">
        <v>1222</v>
      </c>
      <c r="C3573" s="32" t="s">
        <v>4480</v>
      </c>
      <c r="D3573" s="32">
        <v>523528</v>
      </c>
      <c r="E3573" s="33" t="s">
        <v>10074</v>
      </c>
    </row>
    <row r="3574" spans="1:5" ht="15" x14ac:dyDescent="0.25">
      <c r="A3574" s="32" t="s">
        <v>3120</v>
      </c>
      <c r="B3574" s="32" t="s">
        <v>1259</v>
      </c>
      <c r="C3574" s="32" t="s">
        <v>3120</v>
      </c>
      <c r="D3574" s="32">
        <v>548018</v>
      </c>
      <c r="E3574" s="33" t="s">
        <v>10074</v>
      </c>
    </row>
    <row r="3575" spans="1:5" ht="15" x14ac:dyDescent="0.25">
      <c r="A3575" s="32" t="s">
        <v>1944</v>
      </c>
      <c r="B3575" s="32" t="s">
        <v>1291</v>
      </c>
      <c r="C3575" s="32" t="s">
        <v>1944</v>
      </c>
      <c r="D3575" s="32">
        <v>131047</v>
      </c>
      <c r="E3575" s="33" t="s">
        <v>10074</v>
      </c>
    </row>
    <row r="3576" spans="1:5" ht="15" x14ac:dyDescent="0.25">
      <c r="A3576" s="32" t="s">
        <v>978</v>
      </c>
      <c r="B3576" s="32" t="s">
        <v>1185</v>
      </c>
      <c r="C3576" s="32" t="s">
        <v>978</v>
      </c>
      <c r="D3576" s="32">
        <v>733580</v>
      </c>
      <c r="E3576" s="33" t="s">
        <v>10074</v>
      </c>
    </row>
    <row r="3577" spans="1:5" ht="15" x14ac:dyDescent="0.25">
      <c r="A3577" s="32" t="s">
        <v>388</v>
      </c>
      <c r="B3577" s="32" t="s">
        <v>189</v>
      </c>
      <c r="C3577" s="32" t="s">
        <v>388</v>
      </c>
      <c r="D3577" s="32">
        <v>171027</v>
      </c>
      <c r="E3577" s="33" t="s">
        <v>10074</v>
      </c>
    </row>
    <row r="3578" spans="1:5" ht="15" x14ac:dyDescent="0.25">
      <c r="A3578" s="32" t="s">
        <v>4634</v>
      </c>
      <c r="B3578" s="32" t="s">
        <v>1158</v>
      </c>
      <c r="C3578" s="32" t="s">
        <v>4634</v>
      </c>
      <c r="D3578" s="32">
        <v>477007</v>
      </c>
      <c r="E3578" s="33" t="s">
        <v>10074</v>
      </c>
    </row>
    <row r="3579" spans="1:5" ht="15" x14ac:dyDescent="0.25">
      <c r="A3579" s="32" t="s">
        <v>1877</v>
      </c>
      <c r="B3579" s="32" t="s">
        <v>1252</v>
      </c>
      <c r="C3579" s="32" t="s">
        <v>1877</v>
      </c>
      <c r="D3579" s="32">
        <v>110831</v>
      </c>
      <c r="E3579" s="33" t="s">
        <v>10074</v>
      </c>
    </row>
    <row r="3580" spans="1:5" ht="15" x14ac:dyDescent="0.25">
      <c r="A3580" s="32" t="s">
        <v>839</v>
      </c>
      <c r="B3580" s="32" t="s">
        <v>1278</v>
      </c>
      <c r="C3580" s="32" t="s">
        <v>839</v>
      </c>
      <c r="D3580" s="32">
        <v>205077</v>
      </c>
      <c r="E3580" s="33" t="s">
        <v>10074</v>
      </c>
    </row>
    <row r="3581" spans="1:5" ht="15" x14ac:dyDescent="0.25">
      <c r="A3581" s="32" t="s">
        <v>1036</v>
      </c>
      <c r="B3581" s="32" t="s">
        <v>50</v>
      </c>
      <c r="C3581" s="32" t="s">
        <v>1036</v>
      </c>
      <c r="D3581" s="32">
        <v>150001</v>
      </c>
      <c r="E3581" s="33" t="s">
        <v>10073</v>
      </c>
    </row>
    <row r="3582" spans="1:5" ht="15" x14ac:dyDescent="0.25">
      <c r="A3582" s="32" t="s">
        <v>14</v>
      </c>
      <c r="B3582" s="32" t="s">
        <v>1179</v>
      </c>
      <c r="C3582" s="32" t="s">
        <v>14</v>
      </c>
      <c r="D3582" s="32">
        <v>507009</v>
      </c>
      <c r="E3582" s="33" t="s">
        <v>10074</v>
      </c>
    </row>
    <row r="3583" spans="1:5" ht="15" x14ac:dyDescent="0.25">
      <c r="A3583" s="32" t="s">
        <v>2514</v>
      </c>
      <c r="B3583" s="32" t="s">
        <v>80</v>
      </c>
      <c r="C3583" s="32" t="s">
        <v>2514</v>
      </c>
      <c r="D3583" s="32">
        <v>54037</v>
      </c>
      <c r="E3583" s="33" t="s">
        <v>10073</v>
      </c>
    </row>
    <row r="3584" spans="1:5" ht="15" x14ac:dyDescent="0.25">
      <c r="A3584" s="32" t="s">
        <v>2437</v>
      </c>
      <c r="B3584" s="32" t="s">
        <v>1970</v>
      </c>
      <c r="C3584" s="32" t="s">
        <v>2437</v>
      </c>
      <c r="D3584" s="32">
        <v>991037</v>
      </c>
      <c r="E3584" s="33" t="s">
        <v>10074</v>
      </c>
    </row>
    <row r="3585" spans="1:5" ht="15" x14ac:dyDescent="0.25">
      <c r="A3585" s="32" t="s">
        <v>158</v>
      </c>
      <c r="B3585" s="32" t="s">
        <v>1285</v>
      </c>
      <c r="C3585" s="32" t="s">
        <v>158</v>
      </c>
      <c r="D3585" s="32">
        <v>764501</v>
      </c>
      <c r="E3585" s="33" t="s">
        <v>10074</v>
      </c>
    </row>
    <row r="3586" spans="1:5" ht="15" x14ac:dyDescent="0.25">
      <c r="A3586" s="32" t="s">
        <v>651</v>
      </c>
      <c r="B3586" s="32" t="s">
        <v>1129</v>
      </c>
      <c r="C3586" s="32" t="s">
        <v>651</v>
      </c>
      <c r="D3586" s="32">
        <v>682561</v>
      </c>
      <c r="E3586" s="33" t="s">
        <v>10074</v>
      </c>
    </row>
    <row r="3587" spans="1:5" ht="15" x14ac:dyDescent="0.25">
      <c r="A3587" s="32" t="s">
        <v>3585</v>
      </c>
      <c r="B3587" s="32" t="s">
        <v>1278</v>
      </c>
      <c r="C3587" s="32" t="s">
        <v>3585</v>
      </c>
      <c r="D3587" s="32">
        <v>202007</v>
      </c>
      <c r="E3587" s="33" t="s">
        <v>10074</v>
      </c>
    </row>
    <row r="3588" spans="1:5" ht="15" x14ac:dyDescent="0.25">
      <c r="A3588" s="32" t="s">
        <v>5353</v>
      </c>
      <c r="B3588" s="32" t="s">
        <v>1395</v>
      </c>
      <c r="C3588" s="32" t="s">
        <v>5353</v>
      </c>
      <c r="D3588" s="32">
        <v>664010</v>
      </c>
      <c r="E3588" s="33" t="s">
        <v>10074</v>
      </c>
    </row>
    <row r="3589" spans="1:5" ht="15" x14ac:dyDescent="0.25">
      <c r="A3589" s="32" t="s">
        <v>35</v>
      </c>
      <c r="B3589" s="32" t="s">
        <v>189</v>
      </c>
      <c r="C3589" s="32" t="s">
        <v>35</v>
      </c>
      <c r="D3589" s="32">
        <v>172020</v>
      </c>
      <c r="E3589" s="33" t="s">
        <v>10074</v>
      </c>
    </row>
    <row r="3590" spans="1:5" ht="15" x14ac:dyDescent="0.25">
      <c r="A3590" s="32" t="s">
        <v>335</v>
      </c>
      <c r="B3590" s="32" t="s">
        <v>1285</v>
      </c>
      <c r="C3590" s="32" t="s">
        <v>335</v>
      </c>
      <c r="D3590" s="32">
        <v>761508</v>
      </c>
      <c r="E3590" s="33" t="s">
        <v>10074</v>
      </c>
    </row>
    <row r="3591" spans="1:5" ht="15" x14ac:dyDescent="0.25">
      <c r="A3591" s="32" t="s">
        <v>4200</v>
      </c>
      <c r="B3591" s="32" t="s">
        <v>1311</v>
      </c>
      <c r="C3591" s="32" t="s">
        <v>4200</v>
      </c>
      <c r="D3591" s="32">
        <v>277057</v>
      </c>
      <c r="E3591" s="33" t="s">
        <v>10074</v>
      </c>
    </row>
    <row r="3592" spans="1:5" ht="15" x14ac:dyDescent="0.25">
      <c r="A3592" s="32" t="s">
        <v>593</v>
      </c>
      <c r="B3592" s="32" t="s">
        <v>80</v>
      </c>
      <c r="C3592" s="32" t="s">
        <v>593</v>
      </c>
      <c r="D3592" s="32">
        <v>50035</v>
      </c>
      <c r="E3592" s="33" t="s">
        <v>10073</v>
      </c>
    </row>
    <row r="3593" spans="1:5" ht="15" x14ac:dyDescent="0.25">
      <c r="A3593" s="32" t="s">
        <v>426</v>
      </c>
      <c r="B3593" s="32" t="s">
        <v>50</v>
      </c>
      <c r="C3593" s="32" t="s">
        <v>426</v>
      </c>
      <c r="D3593" s="32">
        <v>152860</v>
      </c>
      <c r="E3593" s="33" t="s">
        <v>10074</v>
      </c>
    </row>
    <row r="3594" spans="1:5" ht="15" x14ac:dyDescent="0.25">
      <c r="A3594" s="32" t="s">
        <v>1021</v>
      </c>
      <c r="B3594" s="32" t="s">
        <v>1165</v>
      </c>
      <c r="C3594" s="32" t="s">
        <v>1021</v>
      </c>
      <c r="D3594" s="32">
        <v>251017</v>
      </c>
      <c r="E3594" s="33" t="s">
        <v>10073</v>
      </c>
    </row>
    <row r="3595" spans="1:5" ht="15" x14ac:dyDescent="0.25">
      <c r="A3595" s="32" t="s">
        <v>1512</v>
      </c>
      <c r="B3595" s="32" t="s">
        <v>1252</v>
      </c>
      <c r="C3595" s="32" t="s">
        <v>1512</v>
      </c>
      <c r="D3595" s="32">
        <v>110211</v>
      </c>
      <c r="E3595" s="33" t="s">
        <v>10074</v>
      </c>
    </row>
    <row r="3596" spans="1:5" ht="15" x14ac:dyDescent="0.25">
      <c r="A3596" s="32" t="s">
        <v>728</v>
      </c>
      <c r="B3596" s="32" t="s">
        <v>1129</v>
      </c>
      <c r="C3596" s="32" t="s">
        <v>728</v>
      </c>
      <c r="D3596" s="32">
        <v>683518</v>
      </c>
      <c r="E3596" s="33" t="s">
        <v>10074</v>
      </c>
    </row>
    <row r="3597" spans="1:5" ht="15" x14ac:dyDescent="0.25">
      <c r="A3597" s="32" t="s">
        <v>345</v>
      </c>
      <c r="B3597" s="32" t="s">
        <v>1285</v>
      </c>
      <c r="C3597" s="32" t="s">
        <v>345</v>
      </c>
      <c r="D3597" s="32">
        <v>763528</v>
      </c>
      <c r="E3597" s="33" t="s">
        <v>10074</v>
      </c>
    </row>
    <row r="3598" spans="1:5" ht="15" x14ac:dyDescent="0.25">
      <c r="A3598" s="32" t="s">
        <v>835</v>
      </c>
      <c r="B3598" s="32" t="s">
        <v>1222</v>
      </c>
      <c r="C3598" s="32" t="s">
        <v>835</v>
      </c>
      <c r="D3598" s="32">
        <v>526048</v>
      </c>
      <c r="E3598" s="33" t="s">
        <v>10074</v>
      </c>
    </row>
    <row r="3599" spans="1:5" ht="15" x14ac:dyDescent="0.25">
      <c r="A3599" s="32" t="s">
        <v>1797</v>
      </c>
      <c r="B3599" s="32" t="s">
        <v>2963</v>
      </c>
      <c r="C3599" s="32" t="s">
        <v>1797</v>
      </c>
      <c r="D3599" s="32">
        <v>953018</v>
      </c>
      <c r="E3599" s="33" t="s">
        <v>10074</v>
      </c>
    </row>
    <row r="3600" spans="1:5" ht="15" x14ac:dyDescent="0.25">
      <c r="A3600" s="32" t="s">
        <v>1050</v>
      </c>
      <c r="B3600" s="32" t="s">
        <v>1151</v>
      </c>
      <c r="C3600" s="32" t="s">
        <v>1050</v>
      </c>
      <c r="D3600" s="32">
        <v>441028</v>
      </c>
      <c r="E3600" s="33" t="s">
        <v>10074</v>
      </c>
    </row>
    <row r="3601" spans="1:5" ht="15" x14ac:dyDescent="0.25">
      <c r="A3601" s="32" t="s">
        <v>633</v>
      </c>
      <c r="B3601" s="32" t="s">
        <v>50</v>
      </c>
      <c r="C3601" s="32" t="s">
        <v>633</v>
      </c>
      <c r="D3601" s="32">
        <v>154880</v>
      </c>
      <c r="E3601" s="33" t="s">
        <v>10074</v>
      </c>
    </row>
    <row r="3602" spans="1:5" ht="15" x14ac:dyDescent="0.25">
      <c r="A3602" s="32" t="s">
        <v>193</v>
      </c>
      <c r="B3602" s="32" t="s">
        <v>1196</v>
      </c>
      <c r="C3602" s="32" t="s">
        <v>193</v>
      </c>
      <c r="D3602" s="32">
        <v>191070</v>
      </c>
      <c r="E3602" s="33" t="s">
        <v>10073</v>
      </c>
    </row>
    <row r="3603" spans="1:5" ht="15" x14ac:dyDescent="0.25">
      <c r="A3603" s="32" t="s">
        <v>9200</v>
      </c>
      <c r="B3603" s="32" t="s">
        <v>1158</v>
      </c>
      <c r="C3603" s="32" t="s">
        <v>9200</v>
      </c>
      <c r="D3603" s="32">
        <v>477027</v>
      </c>
      <c r="E3603" s="33" t="s">
        <v>10074</v>
      </c>
    </row>
    <row r="3604" spans="1:5" ht="15" x14ac:dyDescent="0.25">
      <c r="A3604" s="32" t="s">
        <v>914</v>
      </c>
      <c r="B3604" s="32" t="s">
        <v>1158</v>
      </c>
      <c r="C3604" s="32" t="s">
        <v>914</v>
      </c>
      <c r="D3604" s="32">
        <v>470006</v>
      </c>
      <c r="E3604" s="33" t="s">
        <v>10073</v>
      </c>
    </row>
    <row r="3605" spans="1:5" ht="15" x14ac:dyDescent="0.25">
      <c r="A3605" s="32" t="s">
        <v>3709</v>
      </c>
      <c r="B3605" s="32" t="s">
        <v>80</v>
      </c>
      <c r="C3605" s="32" t="s">
        <v>3709</v>
      </c>
      <c r="D3605" s="32">
        <v>54830</v>
      </c>
      <c r="E3605" s="33" t="s">
        <v>10074</v>
      </c>
    </row>
    <row r="3606" spans="1:5" ht="15" x14ac:dyDescent="0.25">
      <c r="A3606" s="32" t="s">
        <v>205</v>
      </c>
      <c r="B3606" s="32" t="s">
        <v>1185</v>
      </c>
      <c r="C3606" s="32" t="s">
        <v>205</v>
      </c>
      <c r="D3606" s="32">
        <v>733590</v>
      </c>
      <c r="E3606" s="33" t="s">
        <v>10074</v>
      </c>
    </row>
    <row r="3607" spans="1:5" ht="15" x14ac:dyDescent="0.25">
      <c r="A3607" s="32" t="s">
        <v>1222</v>
      </c>
      <c r="B3607" s="32" t="s">
        <v>1165</v>
      </c>
      <c r="C3607" s="32" t="s">
        <v>1222</v>
      </c>
      <c r="D3607" s="32">
        <v>252837</v>
      </c>
      <c r="E3607" s="33" t="s">
        <v>10074</v>
      </c>
    </row>
    <row r="3608" spans="1:5" ht="15" x14ac:dyDescent="0.25">
      <c r="A3608" s="32" t="s">
        <v>920</v>
      </c>
      <c r="B3608" s="32" t="s">
        <v>1291</v>
      </c>
      <c r="C3608" s="32" t="s">
        <v>920</v>
      </c>
      <c r="D3608" s="32">
        <v>135001</v>
      </c>
      <c r="E3608" s="33" t="s">
        <v>10074</v>
      </c>
    </row>
    <row r="3609" spans="1:5" ht="15" x14ac:dyDescent="0.25">
      <c r="A3609" s="32" t="s">
        <v>422</v>
      </c>
      <c r="B3609" s="32" t="s">
        <v>1278</v>
      </c>
      <c r="C3609" s="32" t="s">
        <v>422</v>
      </c>
      <c r="D3609" s="32">
        <v>205001</v>
      </c>
      <c r="E3609" s="33" t="s">
        <v>10074</v>
      </c>
    </row>
    <row r="3610" spans="1:5" ht="15" x14ac:dyDescent="0.25">
      <c r="A3610" s="32" t="s">
        <v>2453</v>
      </c>
      <c r="B3610" s="32" t="s">
        <v>1358</v>
      </c>
      <c r="C3610" s="32" t="s">
        <v>2453</v>
      </c>
      <c r="D3610" s="32">
        <v>856037</v>
      </c>
      <c r="E3610" s="33" t="s">
        <v>10074</v>
      </c>
    </row>
    <row r="3611" spans="1:5" ht="15" x14ac:dyDescent="0.25">
      <c r="A3611" s="32" t="s">
        <v>898</v>
      </c>
      <c r="B3611" s="32" t="s">
        <v>1285</v>
      </c>
      <c r="C3611" s="32" t="s">
        <v>898</v>
      </c>
      <c r="D3611" s="32">
        <v>763030</v>
      </c>
      <c r="E3611" s="33" t="s">
        <v>10074</v>
      </c>
    </row>
    <row r="3612" spans="1:5" ht="15" x14ac:dyDescent="0.25">
      <c r="A3612" s="32" t="s">
        <v>2449</v>
      </c>
      <c r="B3612" s="32" t="s">
        <v>80</v>
      </c>
      <c r="C3612" s="32" t="s">
        <v>2449</v>
      </c>
      <c r="D3612" s="32">
        <v>52830</v>
      </c>
      <c r="E3612" s="33" t="s">
        <v>10074</v>
      </c>
    </row>
    <row r="3613" spans="1:5" ht="15" x14ac:dyDescent="0.25">
      <c r="A3613" s="32" t="s">
        <v>456</v>
      </c>
      <c r="B3613" s="32" t="s">
        <v>1165</v>
      </c>
      <c r="C3613" s="32" t="s">
        <v>456</v>
      </c>
      <c r="D3613" s="32">
        <v>253210</v>
      </c>
      <c r="E3613" s="33" t="s">
        <v>10074</v>
      </c>
    </row>
    <row r="3614" spans="1:5" ht="15" x14ac:dyDescent="0.25">
      <c r="A3614" s="32" t="s">
        <v>853</v>
      </c>
      <c r="B3614" s="32" t="s">
        <v>80</v>
      </c>
      <c r="C3614" s="32" t="s">
        <v>853</v>
      </c>
      <c r="D3614" s="32">
        <v>54420</v>
      </c>
      <c r="E3614" s="33" t="s">
        <v>10074</v>
      </c>
    </row>
    <row r="3615" spans="1:5" ht="15" x14ac:dyDescent="0.25">
      <c r="A3615" s="32" t="s">
        <v>1797</v>
      </c>
      <c r="B3615" s="32" t="s">
        <v>2963</v>
      </c>
      <c r="C3615" s="32" t="s">
        <v>1797</v>
      </c>
      <c r="D3615" s="32">
        <v>953008</v>
      </c>
      <c r="E3615" s="33" t="s">
        <v>10074</v>
      </c>
    </row>
    <row r="3616" spans="1:5" ht="15" x14ac:dyDescent="0.25">
      <c r="A3616" s="32" t="s">
        <v>2549</v>
      </c>
      <c r="B3616" s="32" t="s">
        <v>1165</v>
      </c>
      <c r="C3616" s="32" t="s">
        <v>2549</v>
      </c>
      <c r="D3616" s="32">
        <v>253848</v>
      </c>
      <c r="E3616" s="33" t="s">
        <v>10074</v>
      </c>
    </row>
    <row r="3617" spans="1:5" ht="15" x14ac:dyDescent="0.25">
      <c r="A3617" s="32" t="s">
        <v>8851</v>
      </c>
      <c r="B3617" s="32" t="s">
        <v>1165</v>
      </c>
      <c r="C3617" s="32" t="s">
        <v>8851</v>
      </c>
      <c r="D3617" s="32">
        <v>251250</v>
      </c>
      <c r="E3617" s="33" t="s">
        <v>10074</v>
      </c>
    </row>
    <row r="3618" spans="1:5" ht="15" x14ac:dyDescent="0.25">
      <c r="A3618" s="32" t="s">
        <v>1950</v>
      </c>
      <c r="B3618" s="32" t="s">
        <v>80</v>
      </c>
      <c r="C3618" s="32" t="s">
        <v>1950</v>
      </c>
      <c r="D3618" s="32">
        <v>54829</v>
      </c>
      <c r="E3618" s="33" t="s">
        <v>10074</v>
      </c>
    </row>
    <row r="3619" spans="1:5" ht="15" x14ac:dyDescent="0.25">
      <c r="A3619" s="32" t="s">
        <v>581</v>
      </c>
      <c r="B3619" s="32" t="s">
        <v>189</v>
      </c>
      <c r="C3619" s="32" t="s">
        <v>581</v>
      </c>
      <c r="D3619" s="32">
        <v>173027</v>
      </c>
      <c r="E3619" s="33" t="s">
        <v>10074</v>
      </c>
    </row>
    <row r="3620" spans="1:5" ht="15" x14ac:dyDescent="0.25">
      <c r="A3620" s="32" t="s">
        <v>3762</v>
      </c>
      <c r="B3620" s="32" t="s">
        <v>1222</v>
      </c>
      <c r="C3620" s="32" t="s">
        <v>3762</v>
      </c>
      <c r="D3620" s="32">
        <v>525578</v>
      </c>
      <c r="E3620" s="33" t="s">
        <v>10074</v>
      </c>
    </row>
    <row r="3621" spans="1:5" ht="15" x14ac:dyDescent="0.25">
      <c r="A3621" s="32" t="s">
        <v>982</v>
      </c>
      <c r="B3621" s="32" t="s">
        <v>189</v>
      </c>
      <c r="C3621" s="32" t="s">
        <v>982</v>
      </c>
      <c r="D3621" s="32">
        <v>178027</v>
      </c>
      <c r="E3621" s="33" t="s">
        <v>10074</v>
      </c>
    </row>
    <row r="3622" spans="1:5" ht="15" x14ac:dyDescent="0.25">
      <c r="A3622" s="32" t="s">
        <v>5152</v>
      </c>
      <c r="B3622" s="32" t="s">
        <v>1819</v>
      </c>
      <c r="C3622" s="32" t="s">
        <v>5152</v>
      </c>
      <c r="D3622" s="32">
        <v>912017</v>
      </c>
      <c r="E3622" s="33" t="s">
        <v>10074</v>
      </c>
    </row>
    <row r="3623" spans="1:5" ht="15" x14ac:dyDescent="0.25">
      <c r="A3623" s="32" t="s">
        <v>4166</v>
      </c>
      <c r="B3623" s="32" t="s">
        <v>1158</v>
      </c>
      <c r="C3623" s="32" t="s">
        <v>4166</v>
      </c>
      <c r="D3623" s="32">
        <v>476001</v>
      </c>
      <c r="E3623" s="33" t="s">
        <v>10074</v>
      </c>
    </row>
    <row r="3624" spans="1:5" ht="15" x14ac:dyDescent="0.25">
      <c r="A3624" s="32" t="s">
        <v>6313</v>
      </c>
      <c r="B3624" s="32" t="s">
        <v>1807</v>
      </c>
      <c r="C3624" s="32" t="s">
        <v>6313</v>
      </c>
      <c r="D3624" s="32">
        <v>862027</v>
      </c>
      <c r="E3624" s="33" t="s">
        <v>10074</v>
      </c>
    </row>
    <row r="3625" spans="1:5" ht="15" x14ac:dyDescent="0.25">
      <c r="A3625" s="32" t="s">
        <v>5230</v>
      </c>
      <c r="B3625" s="32" t="s">
        <v>1379</v>
      </c>
      <c r="C3625" s="32" t="s">
        <v>5230</v>
      </c>
      <c r="D3625" s="32">
        <v>181018</v>
      </c>
      <c r="E3625" s="33" t="s">
        <v>10074</v>
      </c>
    </row>
    <row r="3626" spans="1:5" ht="15" x14ac:dyDescent="0.25">
      <c r="A3626" s="32" t="s">
        <v>4843</v>
      </c>
      <c r="B3626" s="32" t="s">
        <v>80</v>
      </c>
      <c r="C3626" s="32" t="s">
        <v>4843</v>
      </c>
      <c r="D3626" s="32">
        <v>51457</v>
      </c>
      <c r="E3626" s="33" t="s">
        <v>10074</v>
      </c>
    </row>
    <row r="3627" spans="1:5" ht="15" x14ac:dyDescent="0.25">
      <c r="A3627" s="32" t="s">
        <v>171</v>
      </c>
      <c r="B3627" s="32" t="s">
        <v>1285</v>
      </c>
      <c r="C3627" s="32" t="s">
        <v>171</v>
      </c>
      <c r="D3627" s="32">
        <v>763007</v>
      </c>
      <c r="E3627" s="33" t="s">
        <v>10074</v>
      </c>
    </row>
    <row r="3628" spans="1:5" ht="15" x14ac:dyDescent="0.25">
      <c r="A3628" s="32" t="s">
        <v>7749</v>
      </c>
      <c r="B3628" s="32" t="s">
        <v>1165</v>
      </c>
      <c r="C3628" s="32" t="s">
        <v>7749</v>
      </c>
      <c r="D3628" s="32">
        <v>250808</v>
      </c>
      <c r="E3628" s="33" t="s">
        <v>10074</v>
      </c>
    </row>
    <row r="3629" spans="1:5" ht="15" x14ac:dyDescent="0.25">
      <c r="A3629" s="32" t="s">
        <v>1949</v>
      </c>
      <c r="B3629" s="32" t="s">
        <v>80</v>
      </c>
      <c r="C3629" s="32" t="s">
        <v>1949</v>
      </c>
      <c r="D3629" s="32">
        <v>57057</v>
      </c>
      <c r="E3629" s="33" t="s">
        <v>10074</v>
      </c>
    </row>
    <row r="3630" spans="1:5" ht="15" x14ac:dyDescent="0.25">
      <c r="A3630" s="32" t="s">
        <v>162</v>
      </c>
      <c r="B3630" s="32" t="s">
        <v>50</v>
      </c>
      <c r="C3630" s="32" t="s">
        <v>162</v>
      </c>
      <c r="D3630" s="32">
        <v>154848</v>
      </c>
      <c r="E3630" s="33" t="s">
        <v>10074</v>
      </c>
    </row>
    <row r="3631" spans="1:5" ht="15" x14ac:dyDescent="0.25">
      <c r="A3631" s="32" t="s">
        <v>476</v>
      </c>
      <c r="B3631" s="32" t="s">
        <v>1222</v>
      </c>
      <c r="C3631" s="32" t="s">
        <v>476</v>
      </c>
      <c r="D3631" s="32">
        <v>524068</v>
      </c>
      <c r="E3631" s="33" t="s">
        <v>10073</v>
      </c>
    </row>
    <row r="3632" spans="1:5" ht="15" x14ac:dyDescent="0.25">
      <c r="A3632" s="32" t="s">
        <v>7711</v>
      </c>
      <c r="B3632" s="32" t="s">
        <v>50</v>
      </c>
      <c r="C3632" s="32" t="s">
        <v>7711</v>
      </c>
      <c r="D3632" s="32">
        <v>151227</v>
      </c>
      <c r="E3632" s="33" t="s">
        <v>10074</v>
      </c>
    </row>
    <row r="3633" spans="1:5" ht="15" x14ac:dyDescent="0.25">
      <c r="A3633" s="32" t="s">
        <v>6242</v>
      </c>
      <c r="B3633" s="32" t="s">
        <v>1807</v>
      </c>
      <c r="C3633" s="32" t="s">
        <v>6242</v>
      </c>
      <c r="D3633" s="32">
        <v>860008</v>
      </c>
      <c r="E3633" s="33" t="s">
        <v>10074</v>
      </c>
    </row>
    <row r="3634" spans="1:5" ht="15" x14ac:dyDescent="0.25">
      <c r="A3634" s="32" t="s">
        <v>1971</v>
      </c>
      <c r="B3634" s="32" t="s">
        <v>1970</v>
      </c>
      <c r="C3634" s="32" t="s">
        <v>1971</v>
      </c>
      <c r="D3634" s="32">
        <v>990017</v>
      </c>
      <c r="E3634" s="33" t="s">
        <v>10074</v>
      </c>
    </row>
    <row r="3635" spans="1:5" ht="15" x14ac:dyDescent="0.25">
      <c r="A3635" s="32" t="s">
        <v>2638</v>
      </c>
      <c r="B3635" s="32" t="s">
        <v>1129</v>
      </c>
      <c r="C3635" s="32" t="s">
        <v>2638</v>
      </c>
      <c r="D3635" s="32">
        <v>683067</v>
      </c>
      <c r="E3635" s="33" t="s">
        <v>10074</v>
      </c>
    </row>
    <row r="3636" spans="1:5" ht="15" x14ac:dyDescent="0.25">
      <c r="A3636" s="32" t="s">
        <v>932</v>
      </c>
      <c r="B3636" s="32" t="s">
        <v>1899</v>
      </c>
      <c r="C3636" s="32" t="s">
        <v>932</v>
      </c>
      <c r="D3636" s="32">
        <v>815018</v>
      </c>
      <c r="E3636" s="33" t="s">
        <v>10074</v>
      </c>
    </row>
    <row r="3637" spans="1:5" ht="15" x14ac:dyDescent="0.25">
      <c r="A3637" s="32" t="s">
        <v>972</v>
      </c>
      <c r="B3637" s="32" t="s">
        <v>1165</v>
      </c>
      <c r="C3637" s="32" t="s">
        <v>972</v>
      </c>
      <c r="D3637" s="32">
        <v>251007</v>
      </c>
      <c r="E3637" s="33" t="s">
        <v>10073</v>
      </c>
    </row>
    <row r="3638" spans="1:5" ht="15" x14ac:dyDescent="0.25">
      <c r="A3638" s="32" t="s">
        <v>649</v>
      </c>
      <c r="B3638" s="32" t="s">
        <v>1285</v>
      </c>
      <c r="C3638" s="32" t="s">
        <v>649</v>
      </c>
      <c r="D3638" s="32">
        <v>762507</v>
      </c>
      <c r="E3638" s="33" t="s">
        <v>10074</v>
      </c>
    </row>
    <row r="3639" spans="1:5" ht="15" x14ac:dyDescent="0.25">
      <c r="A3639" s="32" t="s">
        <v>1247</v>
      </c>
      <c r="B3639" s="32" t="s">
        <v>1222</v>
      </c>
      <c r="C3639" s="32" t="s">
        <v>1247</v>
      </c>
      <c r="D3639" s="32">
        <v>524580</v>
      </c>
      <c r="E3639" s="33" t="s">
        <v>10074</v>
      </c>
    </row>
    <row r="3640" spans="1:5" ht="15" x14ac:dyDescent="0.25">
      <c r="A3640" s="32" t="s">
        <v>7187</v>
      </c>
      <c r="B3640" s="32" t="s">
        <v>1311</v>
      </c>
      <c r="C3640" s="32" t="s">
        <v>7187</v>
      </c>
      <c r="D3640" s="32">
        <v>270008</v>
      </c>
      <c r="E3640" s="33" t="s">
        <v>10074</v>
      </c>
    </row>
    <row r="3641" spans="1:5" ht="15" x14ac:dyDescent="0.25">
      <c r="A3641" s="32" t="s">
        <v>2461</v>
      </c>
      <c r="B3641" s="32" t="s">
        <v>80</v>
      </c>
      <c r="C3641" s="32" t="s">
        <v>2461</v>
      </c>
      <c r="D3641" s="32">
        <v>54818</v>
      </c>
      <c r="E3641" s="33" t="s">
        <v>10074</v>
      </c>
    </row>
    <row r="3642" spans="1:5" ht="15" x14ac:dyDescent="0.25">
      <c r="A3642" s="32" t="s">
        <v>890</v>
      </c>
      <c r="B3642" s="32" t="s">
        <v>50</v>
      </c>
      <c r="C3642" s="32" t="s">
        <v>890</v>
      </c>
      <c r="D3642" s="32">
        <v>151207</v>
      </c>
      <c r="E3642" s="33" t="s">
        <v>10074</v>
      </c>
    </row>
    <row r="3643" spans="1:5" ht="15" x14ac:dyDescent="0.25">
      <c r="A3643" s="32" t="s">
        <v>2974</v>
      </c>
      <c r="B3643" s="32" t="s">
        <v>1379</v>
      </c>
      <c r="C3643" s="32" t="s">
        <v>2974</v>
      </c>
      <c r="D3643" s="32">
        <v>181030</v>
      </c>
      <c r="E3643" s="33" t="s">
        <v>10074</v>
      </c>
    </row>
    <row r="3644" spans="1:5" ht="15" x14ac:dyDescent="0.25">
      <c r="A3644" s="32" t="s">
        <v>394</v>
      </c>
      <c r="B3644" s="32" t="s">
        <v>1379</v>
      </c>
      <c r="C3644" s="32" t="s">
        <v>394</v>
      </c>
      <c r="D3644" s="32">
        <v>180008</v>
      </c>
      <c r="E3644" s="33" t="s">
        <v>10074</v>
      </c>
    </row>
    <row r="3645" spans="1:5" ht="15" x14ac:dyDescent="0.25">
      <c r="A3645" s="32" t="s">
        <v>9466</v>
      </c>
      <c r="B3645" s="32" t="s">
        <v>1222</v>
      </c>
      <c r="C3645" s="32" t="s">
        <v>9466</v>
      </c>
      <c r="D3645" s="32">
        <v>523020</v>
      </c>
      <c r="E3645" s="33" t="s">
        <v>10074</v>
      </c>
    </row>
    <row r="3646" spans="1:5" ht="15" x14ac:dyDescent="0.25">
      <c r="A3646" s="32" t="s">
        <v>7749</v>
      </c>
      <c r="B3646" s="32" t="s">
        <v>1165</v>
      </c>
      <c r="C3646" s="32" t="s">
        <v>7749</v>
      </c>
      <c r="D3646" s="32">
        <v>250807</v>
      </c>
      <c r="E3646" s="33" t="s">
        <v>10074</v>
      </c>
    </row>
    <row r="3647" spans="1:5" ht="15" x14ac:dyDescent="0.25">
      <c r="A3647" s="32" t="s">
        <v>5230</v>
      </c>
      <c r="B3647" s="32" t="s">
        <v>1379</v>
      </c>
      <c r="C3647" s="32" t="s">
        <v>5230</v>
      </c>
      <c r="D3647" s="32">
        <v>181019</v>
      </c>
      <c r="E3647" s="33" t="s">
        <v>10074</v>
      </c>
    </row>
    <row r="3648" spans="1:5" ht="15" x14ac:dyDescent="0.25">
      <c r="A3648" s="32" t="s">
        <v>4395</v>
      </c>
      <c r="B3648" s="32" t="s">
        <v>80</v>
      </c>
      <c r="C3648" s="32" t="s">
        <v>4395</v>
      </c>
      <c r="D3648" s="32">
        <v>51077</v>
      </c>
      <c r="E3648" s="33" t="s">
        <v>10074</v>
      </c>
    </row>
    <row r="3649" spans="1:5" ht="15" x14ac:dyDescent="0.25">
      <c r="A3649" s="32" t="s">
        <v>3709</v>
      </c>
      <c r="B3649" s="32" t="s">
        <v>1285</v>
      </c>
      <c r="C3649" s="32" t="s">
        <v>3709</v>
      </c>
      <c r="D3649" s="32">
        <v>761510</v>
      </c>
      <c r="E3649" s="33" t="s">
        <v>10074</v>
      </c>
    </row>
    <row r="3650" spans="1:5" ht="15" x14ac:dyDescent="0.25">
      <c r="A3650" s="32" t="s">
        <v>140</v>
      </c>
      <c r="B3650" s="32" t="s">
        <v>50</v>
      </c>
      <c r="C3650" s="32" t="s">
        <v>140</v>
      </c>
      <c r="D3650" s="32">
        <v>152610</v>
      </c>
      <c r="E3650" s="33" t="s">
        <v>10074</v>
      </c>
    </row>
    <row r="3651" spans="1:5" ht="15" x14ac:dyDescent="0.25">
      <c r="A3651" s="32" t="s">
        <v>1773</v>
      </c>
      <c r="B3651" s="32" t="s">
        <v>80</v>
      </c>
      <c r="C3651" s="32" t="s">
        <v>1773</v>
      </c>
      <c r="D3651" s="32">
        <v>51440</v>
      </c>
      <c r="E3651" s="33" t="s">
        <v>10074</v>
      </c>
    </row>
    <row r="3652" spans="1:5" ht="15" x14ac:dyDescent="0.25">
      <c r="A3652" s="32" t="s">
        <v>763</v>
      </c>
      <c r="B3652" s="32" t="s">
        <v>1179</v>
      </c>
      <c r="C3652" s="32" t="s">
        <v>763</v>
      </c>
      <c r="D3652" s="32">
        <v>503047</v>
      </c>
      <c r="E3652" s="33" t="s">
        <v>10074</v>
      </c>
    </row>
    <row r="3653" spans="1:5" ht="15" x14ac:dyDescent="0.25">
      <c r="A3653" s="32" t="s">
        <v>382</v>
      </c>
      <c r="B3653" s="32" t="s">
        <v>80</v>
      </c>
      <c r="C3653" s="32" t="s">
        <v>382</v>
      </c>
      <c r="D3653" s="32">
        <v>55428</v>
      </c>
      <c r="E3653" s="33" t="s">
        <v>10073</v>
      </c>
    </row>
    <row r="3654" spans="1:5" ht="15" x14ac:dyDescent="0.25">
      <c r="A3654" s="32" t="s">
        <v>9234</v>
      </c>
      <c r="B3654" s="32" t="s">
        <v>1165</v>
      </c>
      <c r="C3654" s="32" t="s">
        <v>9234</v>
      </c>
      <c r="D3654" s="32">
        <v>250230</v>
      </c>
      <c r="E3654" s="33" t="s">
        <v>10073</v>
      </c>
    </row>
    <row r="3655" spans="1:5" ht="15" x14ac:dyDescent="0.25">
      <c r="A3655" s="32" t="s">
        <v>67</v>
      </c>
      <c r="B3655" s="32" t="s">
        <v>1285</v>
      </c>
      <c r="C3655" s="32" t="s">
        <v>67</v>
      </c>
      <c r="D3655" s="32">
        <v>763017</v>
      </c>
      <c r="E3655" s="33" t="s">
        <v>10074</v>
      </c>
    </row>
    <row r="3656" spans="1:5" ht="15" x14ac:dyDescent="0.25">
      <c r="A3656" s="32" t="s">
        <v>6999</v>
      </c>
      <c r="B3656" s="32" t="s">
        <v>1379</v>
      </c>
      <c r="C3656" s="32" t="s">
        <v>6999</v>
      </c>
      <c r="D3656" s="32">
        <v>185078</v>
      </c>
      <c r="E3656" s="33" t="s">
        <v>10074</v>
      </c>
    </row>
    <row r="3657" spans="1:5" ht="15" x14ac:dyDescent="0.25">
      <c r="A3657" s="32" t="s">
        <v>795</v>
      </c>
      <c r="B3657" s="32" t="s">
        <v>50</v>
      </c>
      <c r="C3657" s="32" t="s">
        <v>795</v>
      </c>
      <c r="D3657" s="32">
        <v>153401</v>
      </c>
      <c r="E3657" s="33" t="s">
        <v>10074</v>
      </c>
    </row>
    <row r="3658" spans="1:5" ht="15" x14ac:dyDescent="0.25">
      <c r="A3658" s="32" t="s">
        <v>3726</v>
      </c>
      <c r="B3658" s="32" t="s">
        <v>80</v>
      </c>
      <c r="C3658" s="32" t="s">
        <v>3726</v>
      </c>
      <c r="D3658" s="32">
        <v>57867</v>
      </c>
      <c r="E3658" s="33" t="s">
        <v>10074</v>
      </c>
    </row>
    <row r="3659" spans="1:5" ht="15" x14ac:dyDescent="0.25">
      <c r="A3659" s="32" t="s">
        <v>116</v>
      </c>
      <c r="B3659" s="32" t="s">
        <v>1306</v>
      </c>
      <c r="C3659" s="32" t="s">
        <v>116</v>
      </c>
      <c r="D3659" s="32">
        <v>82028</v>
      </c>
      <c r="E3659" s="33" t="s">
        <v>10074</v>
      </c>
    </row>
    <row r="3660" spans="1:5" ht="15" x14ac:dyDescent="0.25">
      <c r="A3660" s="32" t="s">
        <v>3256</v>
      </c>
      <c r="B3660" s="32" t="s">
        <v>1228</v>
      </c>
      <c r="C3660" s="32" t="s">
        <v>3256</v>
      </c>
      <c r="D3660" s="32">
        <v>417017</v>
      </c>
      <c r="E3660" s="33" t="s">
        <v>10074</v>
      </c>
    </row>
    <row r="3661" spans="1:5" ht="15" x14ac:dyDescent="0.25">
      <c r="A3661" s="32" t="s">
        <v>1085</v>
      </c>
      <c r="B3661" s="32" t="s">
        <v>1165</v>
      </c>
      <c r="C3661" s="32" t="s">
        <v>1085</v>
      </c>
      <c r="D3661" s="32">
        <v>250817</v>
      </c>
      <c r="E3661" s="33" t="s">
        <v>10074</v>
      </c>
    </row>
    <row r="3662" spans="1:5" ht="15" x14ac:dyDescent="0.25">
      <c r="A3662" s="32" t="s">
        <v>114</v>
      </c>
      <c r="B3662" s="32" t="s">
        <v>1196</v>
      </c>
      <c r="C3662" s="32" t="s">
        <v>114</v>
      </c>
      <c r="D3662" s="32">
        <v>195537</v>
      </c>
      <c r="E3662" s="33" t="s">
        <v>10074</v>
      </c>
    </row>
    <row r="3663" spans="1:5" ht="15" x14ac:dyDescent="0.25">
      <c r="A3663" s="32" t="s">
        <v>5080</v>
      </c>
      <c r="B3663" s="32" t="s">
        <v>80</v>
      </c>
      <c r="C3663" s="32" t="s">
        <v>5080</v>
      </c>
      <c r="D3663" s="32">
        <v>53057</v>
      </c>
      <c r="E3663" s="33" t="s">
        <v>10074</v>
      </c>
    </row>
    <row r="3664" spans="1:5" ht="15" x14ac:dyDescent="0.25">
      <c r="A3664" s="32" t="s">
        <v>1292</v>
      </c>
      <c r="B3664" s="32" t="s">
        <v>1291</v>
      </c>
      <c r="C3664" s="32" t="s">
        <v>1292</v>
      </c>
      <c r="D3664" s="32">
        <v>131060</v>
      </c>
      <c r="E3664" s="33" t="s">
        <v>10074</v>
      </c>
    </row>
    <row r="3665" spans="1:5" ht="15" x14ac:dyDescent="0.25">
      <c r="A3665" s="32" t="s">
        <v>4546</v>
      </c>
      <c r="B3665" s="32" t="s">
        <v>1129</v>
      </c>
      <c r="C3665" s="32" t="s">
        <v>4546</v>
      </c>
      <c r="D3665" s="32">
        <v>684547</v>
      </c>
      <c r="E3665" s="33" t="s">
        <v>10074</v>
      </c>
    </row>
    <row r="3666" spans="1:5" ht="15" x14ac:dyDescent="0.25">
      <c r="A3666" s="32" t="s">
        <v>209</v>
      </c>
      <c r="B3666" s="32" t="s">
        <v>1291</v>
      </c>
      <c r="C3666" s="32" t="s">
        <v>209</v>
      </c>
      <c r="D3666" s="32">
        <v>130010</v>
      </c>
      <c r="E3666" s="33" t="s">
        <v>10073</v>
      </c>
    </row>
    <row r="3667" spans="1:5" ht="15" x14ac:dyDescent="0.25">
      <c r="A3667" s="32" t="s">
        <v>2921</v>
      </c>
      <c r="B3667" s="32" t="s">
        <v>50</v>
      </c>
      <c r="C3667" s="32" t="s">
        <v>2921</v>
      </c>
      <c r="D3667" s="32">
        <v>154867</v>
      </c>
      <c r="E3667" s="33" t="s">
        <v>10074</v>
      </c>
    </row>
    <row r="3668" spans="1:5" ht="15" x14ac:dyDescent="0.25">
      <c r="A3668" s="32" t="s">
        <v>2002</v>
      </c>
      <c r="B3668" s="32" t="s">
        <v>80</v>
      </c>
      <c r="C3668" s="32" t="s">
        <v>2002</v>
      </c>
      <c r="D3668" s="32">
        <v>56437</v>
      </c>
      <c r="E3668" s="33" t="s">
        <v>10074</v>
      </c>
    </row>
    <row r="3669" spans="1:5" ht="15" x14ac:dyDescent="0.25">
      <c r="A3669" s="32" t="s">
        <v>284</v>
      </c>
      <c r="B3669" s="32" t="s">
        <v>80</v>
      </c>
      <c r="C3669" s="32" t="s">
        <v>284</v>
      </c>
      <c r="D3669" s="32">
        <v>51040</v>
      </c>
      <c r="E3669" s="33" t="s">
        <v>10073</v>
      </c>
    </row>
    <row r="3670" spans="1:5" ht="15" x14ac:dyDescent="0.25">
      <c r="A3670" s="32" t="s">
        <v>3149</v>
      </c>
      <c r="B3670" s="32" t="s">
        <v>1291</v>
      </c>
      <c r="C3670" s="32" t="s">
        <v>3149</v>
      </c>
      <c r="D3670" s="32">
        <v>134540</v>
      </c>
      <c r="E3670" s="33" t="s">
        <v>10074</v>
      </c>
    </row>
    <row r="3671" spans="1:5" ht="15" x14ac:dyDescent="0.25">
      <c r="A3671" s="32" t="s">
        <v>8189</v>
      </c>
      <c r="B3671" s="32" t="s">
        <v>1165</v>
      </c>
      <c r="C3671" s="32" t="s">
        <v>8189</v>
      </c>
      <c r="D3671" s="32">
        <v>251867</v>
      </c>
      <c r="E3671" s="33" t="s">
        <v>10074</v>
      </c>
    </row>
    <row r="3672" spans="1:5" ht="15" x14ac:dyDescent="0.25">
      <c r="A3672" s="32" t="s">
        <v>5976</v>
      </c>
      <c r="B3672" s="32" t="s">
        <v>1218</v>
      </c>
      <c r="C3672" s="32" t="s">
        <v>5976</v>
      </c>
      <c r="D3672" s="32">
        <v>232018</v>
      </c>
      <c r="E3672" s="33" t="s">
        <v>10074</v>
      </c>
    </row>
    <row r="3673" spans="1:5" ht="15" x14ac:dyDescent="0.25">
      <c r="A3673" s="32" t="s">
        <v>6562</v>
      </c>
      <c r="B3673" s="32" t="s">
        <v>1358</v>
      </c>
      <c r="C3673" s="32" t="s">
        <v>6562</v>
      </c>
      <c r="D3673" s="32">
        <v>853019</v>
      </c>
      <c r="E3673" s="33" t="s">
        <v>10074</v>
      </c>
    </row>
    <row r="3674" spans="1:5" ht="15" x14ac:dyDescent="0.25">
      <c r="A3674" s="32" t="s">
        <v>7124</v>
      </c>
      <c r="B3674" s="32" t="s">
        <v>1129</v>
      </c>
      <c r="C3674" s="32" t="s">
        <v>7124</v>
      </c>
      <c r="D3674" s="32">
        <v>685537</v>
      </c>
      <c r="E3674" s="33" t="s">
        <v>10074</v>
      </c>
    </row>
    <row r="3675" spans="1:5" ht="15" x14ac:dyDescent="0.25">
      <c r="A3675" s="32" t="s">
        <v>9602</v>
      </c>
      <c r="B3675" s="32" t="s">
        <v>50</v>
      </c>
      <c r="C3675" s="32" t="s">
        <v>9602</v>
      </c>
      <c r="D3675" s="32">
        <v>154027</v>
      </c>
      <c r="E3675" s="33" t="s">
        <v>10074</v>
      </c>
    </row>
    <row r="3676" spans="1:5" ht="15" x14ac:dyDescent="0.25">
      <c r="A3676" s="32" t="s">
        <v>3897</v>
      </c>
      <c r="B3676" s="32" t="s">
        <v>1222</v>
      </c>
      <c r="C3676" s="32" t="s">
        <v>3897</v>
      </c>
      <c r="D3676" s="32">
        <v>528077</v>
      </c>
      <c r="E3676" s="33" t="s">
        <v>10074</v>
      </c>
    </row>
    <row r="3677" spans="1:5" ht="15" x14ac:dyDescent="0.25">
      <c r="A3677" s="32" t="s">
        <v>4518</v>
      </c>
      <c r="B3677" s="32" t="s">
        <v>1252</v>
      </c>
      <c r="C3677" s="32" t="s">
        <v>4518</v>
      </c>
      <c r="D3677" s="32">
        <v>110141</v>
      </c>
      <c r="E3677" s="33" t="s">
        <v>10074</v>
      </c>
    </row>
    <row r="3678" spans="1:5" ht="15" x14ac:dyDescent="0.25">
      <c r="A3678" s="32" t="s">
        <v>3828</v>
      </c>
      <c r="B3678" s="32" t="s">
        <v>50</v>
      </c>
      <c r="C3678" s="32" t="s">
        <v>3828</v>
      </c>
      <c r="D3678" s="32">
        <v>155020</v>
      </c>
      <c r="E3678" s="33" t="s">
        <v>10074</v>
      </c>
    </row>
    <row r="3679" spans="1:5" ht="15" x14ac:dyDescent="0.25">
      <c r="A3679" s="32" t="s">
        <v>7872</v>
      </c>
      <c r="B3679" s="32" t="s">
        <v>1129</v>
      </c>
      <c r="C3679" s="32" t="s">
        <v>7872</v>
      </c>
      <c r="D3679" s="32">
        <v>680511</v>
      </c>
      <c r="E3679" s="33" t="s">
        <v>10074</v>
      </c>
    </row>
    <row r="3680" spans="1:5" ht="15" x14ac:dyDescent="0.25">
      <c r="A3680" s="32" t="s">
        <v>3809</v>
      </c>
      <c r="B3680" s="32" t="s">
        <v>1158</v>
      </c>
      <c r="C3680" s="32" t="s">
        <v>3809</v>
      </c>
      <c r="D3680" s="32">
        <v>474060</v>
      </c>
      <c r="E3680" s="33" t="s">
        <v>10074</v>
      </c>
    </row>
    <row r="3681" spans="1:5" ht="15" x14ac:dyDescent="0.25">
      <c r="A3681" s="32" t="s">
        <v>3256</v>
      </c>
      <c r="B3681" s="32" t="s">
        <v>1228</v>
      </c>
      <c r="C3681" s="32" t="s">
        <v>3256</v>
      </c>
      <c r="D3681" s="32">
        <v>417010</v>
      </c>
      <c r="E3681" s="33" t="s">
        <v>10074</v>
      </c>
    </row>
    <row r="3682" spans="1:5" ht="15" x14ac:dyDescent="0.25">
      <c r="A3682" s="32" t="s">
        <v>5636</v>
      </c>
      <c r="B3682" s="32" t="s">
        <v>1228</v>
      </c>
      <c r="C3682" s="32" t="s">
        <v>5636</v>
      </c>
      <c r="D3682" s="32">
        <v>413048</v>
      </c>
      <c r="E3682" s="33" t="s">
        <v>10074</v>
      </c>
    </row>
  </sheetData>
  <autoFilter ref="B1:E368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82"/>
  <sheetViews>
    <sheetView workbookViewId="0">
      <selection sqref="A1:A1048576"/>
    </sheetView>
  </sheetViews>
  <sheetFormatPr defaultRowHeight="11.25" x14ac:dyDescent="0.2"/>
  <cols>
    <col min="1" max="1" width="15.6640625" style="31" bestFit="1" customWidth="1"/>
    <col min="2" max="2" width="34.1640625" style="31" bestFit="1" customWidth="1"/>
    <col min="3" max="3" width="36.5" style="31" bestFit="1" customWidth="1"/>
    <col min="4" max="4" width="15.6640625" style="31" bestFit="1" customWidth="1"/>
    <col min="5" max="5" width="26.83203125" style="31" bestFit="1" customWidth="1"/>
    <col min="6" max="16384" width="9.33203125" style="31"/>
  </cols>
  <sheetData>
    <row r="1" spans="1:5" ht="15" x14ac:dyDescent="0.25">
      <c r="A1" s="34" t="s">
        <v>1121</v>
      </c>
      <c r="B1" s="34" t="s">
        <v>1117</v>
      </c>
      <c r="C1" s="34" t="s">
        <v>1119</v>
      </c>
      <c r="D1" s="34" t="s">
        <v>1121</v>
      </c>
      <c r="E1" s="35" t="s">
        <v>10075</v>
      </c>
    </row>
    <row r="2" spans="1:5" ht="15" x14ac:dyDescent="0.25">
      <c r="A2" s="32">
        <v>687519</v>
      </c>
      <c r="B2" s="32" t="s">
        <v>1129</v>
      </c>
      <c r="C2" s="32" t="s">
        <v>809</v>
      </c>
      <c r="D2" s="32">
        <v>687519</v>
      </c>
      <c r="E2" s="33" t="s">
        <v>10074</v>
      </c>
    </row>
    <row r="3" spans="1:5" ht="15" x14ac:dyDescent="0.25">
      <c r="A3" s="32">
        <v>707030</v>
      </c>
      <c r="B3" s="32" t="s">
        <v>1137</v>
      </c>
      <c r="C3" s="32" t="s">
        <v>1138</v>
      </c>
      <c r="D3" s="32">
        <v>707030</v>
      </c>
      <c r="E3" s="33" t="s">
        <v>10074</v>
      </c>
    </row>
    <row r="4" spans="1:5" ht="15" x14ac:dyDescent="0.25">
      <c r="A4" s="32">
        <v>54018</v>
      </c>
      <c r="B4" s="32" t="s">
        <v>80</v>
      </c>
      <c r="C4" s="32" t="s">
        <v>1145</v>
      </c>
      <c r="D4" s="32">
        <v>54018</v>
      </c>
      <c r="E4" s="33" t="s">
        <v>10074</v>
      </c>
    </row>
    <row r="5" spans="1:5" ht="15" x14ac:dyDescent="0.25">
      <c r="A5" s="32">
        <v>446007</v>
      </c>
      <c r="B5" s="32" t="s">
        <v>1151</v>
      </c>
      <c r="C5" s="32" t="s">
        <v>1152</v>
      </c>
      <c r="D5" s="32">
        <v>446007</v>
      </c>
      <c r="E5" s="33" t="s">
        <v>10074</v>
      </c>
    </row>
    <row r="6" spans="1:5" ht="15" x14ac:dyDescent="0.25">
      <c r="A6" s="32">
        <v>153420</v>
      </c>
      <c r="B6" s="32" t="s">
        <v>50</v>
      </c>
      <c r="C6" s="32" t="s">
        <v>1157</v>
      </c>
      <c r="D6" s="32">
        <v>153420</v>
      </c>
      <c r="E6" s="33" t="s">
        <v>10074</v>
      </c>
    </row>
    <row r="7" spans="1:5" ht="15" x14ac:dyDescent="0.25">
      <c r="A7" s="32">
        <v>474048</v>
      </c>
      <c r="B7" s="32" t="s">
        <v>1158</v>
      </c>
      <c r="C7" s="32" t="s">
        <v>1159</v>
      </c>
      <c r="D7" s="32">
        <v>474048</v>
      </c>
      <c r="E7" s="33" t="s">
        <v>10074</v>
      </c>
    </row>
    <row r="8" spans="1:5" ht="15" x14ac:dyDescent="0.25">
      <c r="A8" s="32">
        <v>253427</v>
      </c>
      <c r="B8" s="32" t="s">
        <v>1165</v>
      </c>
      <c r="C8" s="32" t="s">
        <v>1166</v>
      </c>
      <c r="D8" s="32">
        <v>253427</v>
      </c>
      <c r="E8" s="33" t="s">
        <v>10074</v>
      </c>
    </row>
    <row r="9" spans="1:5" ht="15" x14ac:dyDescent="0.25">
      <c r="A9" s="32">
        <v>55030</v>
      </c>
      <c r="B9" s="32" t="s">
        <v>80</v>
      </c>
      <c r="C9" s="32" t="s">
        <v>1172</v>
      </c>
      <c r="D9" s="32">
        <v>55030</v>
      </c>
      <c r="E9" s="33" t="s">
        <v>10074</v>
      </c>
    </row>
    <row r="10" spans="1:5" ht="15" x14ac:dyDescent="0.25">
      <c r="A10" s="32">
        <v>151007</v>
      </c>
      <c r="B10" s="32" t="s">
        <v>50</v>
      </c>
      <c r="C10" s="32" t="s">
        <v>958</v>
      </c>
      <c r="D10" s="32">
        <v>151007</v>
      </c>
      <c r="E10" s="33" t="s">
        <v>10074</v>
      </c>
    </row>
    <row r="11" spans="1:5" ht="15" x14ac:dyDescent="0.25">
      <c r="A11" s="32">
        <v>504068</v>
      </c>
      <c r="B11" s="32" t="s">
        <v>1179</v>
      </c>
      <c r="C11" s="32" t="s">
        <v>1095</v>
      </c>
      <c r="D11" s="32">
        <v>504068</v>
      </c>
      <c r="E11" s="33" t="s">
        <v>10074</v>
      </c>
    </row>
    <row r="12" spans="1:5" ht="15" x14ac:dyDescent="0.25">
      <c r="A12" s="32">
        <v>734007</v>
      </c>
      <c r="B12" s="32" t="s">
        <v>1185</v>
      </c>
      <c r="C12" s="32" t="s">
        <v>597</v>
      </c>
      <c r="D12" s="32">
        <v>734007</v>
      </c>
      <c r="E12" s="33" t="s">
        <v>10073</v>
      </c>
    </row>
    <row r="13" spans="1:5" ht="15" x14ac:dyDescent="0.25">
      <c r="A13" s="32">
        <v>51437</v>
      </c>
      <c r="B13" s="32" t="s">
        <v>80</v>
      </c>
      <c r="C13" s="32" t="s">
        <v>1191</v>
      </c>
      <c r="D13" s="32">
        <v>51437</v>
      </c>
      <c r="E13" s="33" t="s">
        <v>10074</v>
      </c>
    </row>
    <row r="14" spans="1:5" ht="15" x14ac:dyDescent="0.25">
      <c r="A14" s="32">
        <v>191077</v>
      </c>
      <c r="B14" s="32" t="s">
        <v>1196</v>
      </c>
      <c r="C14" s="32" t="s">
        <v>193</v>
      </c>
      <c r="D14" s="32">
        <v>191077</v>
      </c>
      <c r="E14" s="33" t="s">
        <v>10073</v>
      </c>
    </row>
    <row r="15" spans="1:5" ht="15" x14ac:dyDescent="0.25">
      <c r="A15" s="32">
        <v>503008</v>
      </c>
      <c r="B15" s="32" t="s">
        <v>1179</v>
      </c>
      <c r="C15" s="32" t="s">
        <v>769</v>
      </c>
      <c r="D15" s="32">
        <v>503008</v>
      </c>
      <c r="E15" s="33" t="s">
        <v>10074</v>
      </c>
    </row>
    <row r="16" spans="1:5" ht="15" x14ac:dyDescent="0.25">
      <c r="A16" s="32">
        <v>50032</v>
      </c>
      <c r="B16" s="32" t="s">
        <v>80</v>
      </c>
      <c r="C16" s="32" t="s">
        <v>593</v>
      </c>
      <c r="D16" s="32">
        <v>50032</v>
      </c>
      <c r="E16" s="33" t="s">
        <v>10073</v>
      </c>
    </row>
    <row r="17" spans="1:5" ht="15" x14ac:dyDescent="0.25">
      <c r="A17" s="32">
        <v>57067</v>
      </c>
      <c r="B17" s="32" t="s">
        <v>80</v>
      </c>
      <c r="C17" s="32" t="s">
        <v>1211</v>
      </c>
      <c r="D17" s="32">
        <v>57067</v>
      </c>
      <c r="E17" s="33" t="s">
        <v>10074</v>
      </c>
    </row>
    <row r="18" spans="1:5" ht="15" x14ac:dyDescent="0.25">
      <c r="A18" s="32">
        <v>880007</v>
      </c>
      <c r="B18" s="32" t="s">
        <v>1216</v>
      </c>
      <c r="C18" s="32" t="s">
        <v>1217</v>
      </c>
      <c r="D18" s="32">
        <v>880007</v>
      </c>
      <c r="E18" s="33" t="s">
        <v>10074</v>
      </c>
    </row>
    <row r="19" spans="1:5" ht="15" x14ac:dyDescent="0.25">
      <c r="A19" s="32">
        <v>231520</v>
      </c>
      <c r="B19" s="32" t="s">
        <v>1218</v>
      </c>
      <c r="C19" s="32" t="s">
        <v>843</v>
      </c>
      <c r="D19" s="32">
        <v>231520</v>
      </c>
      <c r="E19" s="33" t="s">
        <v>10074</v>
      </c>
    </row>
    <row r="20" spans="1:5" ht="15" x14ac:dyDescent="0.25">
      <c r="A20" s="32">
        <v>528538</v>
      </c>
      <c r="B20" s="32" t="s">
        <v>1222</v>
      </c>
      <c r="C20" s="32" t="s">
        <v>1223</v>
      </c>
      <c r="D20" s="32">
        <v>528538</v>
      </c>
      <c r="E20" s="33" t="s">
        <v>10074</v>
      </c>
    </row>
    <row r="21" spans="1:5" ht="15" x14ac:dyDescent="0.25">
      <c r="A21" s="32">
        <v>418049</v>
      </c>
      <c r="B21" s="32" t="s">
        <v>1228</v>
      </c>
      <c r="C21" s="32" t="s">
        <v>1229</v>
      </c>
      <c r="D21" s="32">
        <v>418049</v>
      </c>
      <c r="E21" s="33" t="s">
        <v>10074</v>
      </c>
    </row>
    <row r="22" spans="1:5" ht="15" x14ac:dyDescent="0.25">
      <c r="A22" s="32">
        <v>504027</v>
      </c>
      <c r="B22" s="32" t="s">
        <v>1179</v>
      </c>
      <c r="C22" s="32" t="s">
        <v>408</v>
      </c>
      <c r="D22" s="32">
        <v>504027</v>
      </c>
      <c r="E22" s="33" t="s">
        <v>10074</v>
      </c>
    </row>
    <row r="23" spans="1:5" ht="15" x14ac:dyDescent="0.25">
      <c r="A23" s="32">
        <v>414040</v>
      </c>
      <c r="B23" s="32" t="s">
        <v>1228</v>
      </c>
      <c r="C23" s="32" t="s">
        <v>1238</v>
      </c>
      <c r="D23" s="32">
        <v>414040</v>
      </c>
      <c r="E23" s="33" t="s">
        <v>10074</v>
      </c>
    </row>
    <row r="24" spans="1:5" ht="15" x14ac:dyDescent="0.25">
      <c r="A24" s="32">
        <v>733508</v>
      </c>
      <c r="B24" s="32" t="s">
        <v>1185</v>
      </c>
      <c r="C24" s="32" t="s">
        <v>1242</v>
      </c>
      <c r="D24" s="32">
        <v>733508</v>
      </c>
      <c r="E24" s="33" t="s">
        <v>10074</v>
      </c>
    </row>
    <row r="25" spans="1:5" ht="15" x14ac:dyDescent="0.25">
      <c r="A25" s="32">
        <v>524587</v>
      </c>
      <c r="B25" s="32" t="s">
        <v>1222</v>
      </c>
      <c r="C25" s="32" t="s">
        <v>1247</v>
      </c>
      <c r="D25" s="32">
        <v>524587</v>
      </c>
      <c r="E25" s="33" t="s">
        <v>10074</v>
      </c>
    </row>
    <row r="26" spans="1:5" ht="15" x14ac:dyDescent="0.25">
      <c r="A26" s="32">
        <v>111321</v>
      </c>
      <c r="B26" s="32" t="s">
        <v>1252</v>
      </c>
      <c r="C26" s="32" t="s">
        <v>1253</v>
      </c>
      <c r="D26" s="32">
        <v>111321</v>
      </c>
      <c r="E26" s="33" t="s">
        <v>10074</v>
      </c>
    </row>
    <row r="27" spans="1:5" ht="15" x14ac:dyDescent="0.25">
      <c r="A27" s="32">
        <v>547018</v>
      </c>
      <c r="B27" s="32" t="s">
        <v>1259</v>
      </c>
      <c r="C27" s="32" t="s">
        <v>1260</v>
      </c>
      <c r="D27" s="32">
        <v>547018</v>
      </c>
      <c r="E27" s="33" t="s">
        <v>10074</v>
      </c>
    </row>
    <row r="28" spans="1:5" ht="15" x14ac:dyDescent="0.25">
      <c r="A28" s="32">
        <v>730002</v>
      </c>
      <c r="B28" s="32" t="s">
        <v>1185</v>
      </c>
      <c r="C28" s="32" t="s">
        <v>472</v>
      </c>
      <c r="D28" s="32">
        <v>730002</v>
      </c>
      <c r="E28" s="33" t="s">
        <v>10073</v>
      </c>
    </row>
    <row r="29" spans="1:5" ht="15" x14ac:dyDescent="0.25">
      <c r="A29" s="32">
        <v>151407</v>
      </c>
      <c r="B29" s="32" t="s">
        <v>50</v>
      </c>
      <c r="C29" s="32" t="s">
        <v>249</v>
      </c>
      <c r="D29" s="32">
        <v>151407</v>
      </c>
      <c r="E29" s="33" t="s">
        <v>10074</v>
      </c>
    </row>
    <row r="30" spans="1:5" ht="15" x14ac:dyDescent="0.25">
      <c r="A30" s="32">
        <v>682548</v>
      </c>
      <c r="B30" s="32" t="s">
        <v>1129</v>
      </c>
      <c r="C30" s="32" t="s">
        <v>376</v>
      </c>
      <c r="D30" s="32">
        <v>682548</v>
      </c>
      <c r="E30" s="33" t="s">
        <v>10074</v>
      </c>
    </row>
    <row r="31" spans="1:5" ht="15" x14ac:dyDescent="0.25">
      <c r="A31" s="32">
        <v>200009</v>
      </c>
      <c r="B31" s="32" t="s">
        <v>1278</v>
      </c>
      <c r="C31" s="32" t="s">
        <v>1058</v>
      </c>
      <c r="D31" s="32">
        <v>200009</v>
      </c>
      <c r="E31" s="33" t="s">
        <v>10073</v>
      </c>
    </row>
    <row r="32" spans="1:5" ht="15" x14ac:dyDescent="0.25">
      <c r="A32" s="32">
        <v>51430</v>
      </c>
      <c r="B32" s="32" t="s">
        <v>80</v>
      </c>
      <c r="C32" s="32" t="s">
        <v>1191</v>
      </c>
      <c r="D32" s="32">
        <v>51430</v>
      </c>
      <c r="E32" s="33" t="s">
        <v>10074</v>
      </c>
    </row>
    <row r="33" spans="1:5" ht="15" x14ac:dyDescent="0.25">
      <c r="A33" s="32">
        <v>760036</v>
      </c>
      <c r="B33" s="32" t="s">
        <v>1285</v>
      </c>
      <c r="C33" s="32" t="s">
        <v>191</v>
      </c>
      <c r="D33" s="32">
        <v>760036</v>
      </c>
      <c r="E33" s="33" t="s">
        <v>10074</v>
      </c>
    </row>
    <row r="34" spans="1:5" ht="15" x14ac:dyDescent="0.25">
      <c r="A34" s="32">
        <v>131077</v>
      </c>
      <c r="B34" s="32" t="s">
        <v>1291</v>
      </c>
      <c r="C34" s="32" t="s">
        <v>1292</v>
      </c>
      <c r="D34" s="32">
        <v>131077</v>
      </c>
      <c r="E34" s="33" t="s">
        <v>10074</v>
      </c>
    </row>
    <row r="35" spans="1:5" ht="15" x14ac:dyDescent="0.25">
      <c r="A35" s="32">
        <v>191088</v>
      </c>
      <c r="B35" s="32" t="s">
        <v>1196</v>
      </c>
      <c r="C35" s="32" t="s">
        <v>193</v>
      </c>
      <c r="D35" s="32">
        <v>191088</v>
      </c>
      <c r="E35" s="33" t="s">
        <v>10073</v>
      </c>
    </row>
    <row r="36" spans="1:5" ht="15" x14ac:dyDescent="0.25">
      <c r="A36" s="32">
        <v>253627</v>
      </c>
      <c r="B36" s="32" t="s">
        <v>1165</v>
      </c>
      <c r="C36" s="32" t="s">
        <v>1300</v>
      </c>
      <c r="D36" s="32">
        <v>253627</v>
      </c>
      <c r="E36" s="33" t="s">
        <v>10074</v>
      </c>
    </row>
    <row r="37" spans="1:5" ht="15" x14ac:dyDescent="0.25">
      <c r="A37" s="32">
        <v>82020</v>
      </c>
      <c r="B37" s="32" t="s">
        <v>1306</v>
      </c>
      <c r="C37" s="32" t="s">
        <v>116</v>
      </c>
      <c r="D37" s="32">
        <v>82020</v>
      </c>
      <c r="E37" s="33" t="s">
        <v>10074</v>
      </c>
    </row>
    <row r="38" spans="1:5" ht="15" x14ac:dyDescent="0.25">
      <c r="A38" s="32">
        <v>56040</v>
      </c>
      <c r="B38" s="32" t="s">
        <v>80</v>
      </c>
      <c r="C38" s="32" t="s">
        <v>1310</v>
      </c>
      <c r="D38" s="32">
        <v>56040</v>
      </c>
      <c r="E38" s="33" t="s">
        <v>10074</v>
      </c>
    </row>
    <row r="39" spans="1:5" ht="15" x14ac:dyDescent="0.25">
      <c r="A39" s="32">
        <v>274017</v>
      </c>
      <c r="B39" s="32" t="s">
        <v>1311</v>
      </c>
      <c r="C39" s="32" t="s">
        <v>1312</v>
      </c>
      <c r="D39" s="32">
        <v>274017</v>
      </c>
      <c r="E39" s="33" t="s">
        <v>10074</v>
      </c>
    </row>
    <row r="40" spans="1:5" ht="15" x14ac:dyDescent="0.25">
      <c r="A40" s="32">
        <v>501001</v>
      </c>
      <c r="B40" s="32" t="s">
        <v>1179</v>
      </c>
      <c r="C40" s="32" t="s">
        <v>121</v>
      </c>
      <c r="D40" s="32">
        <v>501001</v>
      </c>
      <c r="E40" s="33" t="s">
        <v>10074</v>
      </c>
    </row>
    <row r="41" spans="1:5" ht="15" x14ac:dyDescent="0.25">
      <c r="A41" s="32">
        <v>527529</v>
      </c>
      <c r="B41" s="32" t="s">
        <v>1222</v>
      </c>
      <c r="C41" s="32" t="s">
        <v>1319</v>
      </c>
      <c r="D41" s="32">
        <v>527529</v>
      </c>
      <c r="E41" s="33" t="s">
        <v>10074</v>
      </c>
    </row>
    <row r="42" spans="1:5" ht="15" x14ac:dyDescent="0.25">
      <c r="A42" s="32">
        <v>56417</v>
      </c>
      <c r="B42" s="32" t="s">
        <v>80</v>
      </c>
      <c r="C42" s="32" t="s">
        <v>1324</v>
      </c>
      <c r="D42" s="32">
        <v>56417</v>
      </c>
      <c r="E42" s="33" t="s">
        <v>10074</v>
      </c>
    </row>
    <row r="43" spans="1:5" ht="15" x14ac:dyDescent="0.25">
      <c r="A43" s="32">
        <v>252610</v>
      </c>
      <c r="B43" s="32" t="s">
        <v>1165</v>
      </c>
      <c r="C43" s="32" t="s">
        <v>1330</v>
      </c>
      <c r="D43" s="32">
        <v>252610</v>
      </c>
      <c r="E43" s="33" t="s">
        <v>10074</v>
      </c>
    </row>
    <row r="44" spans="1:5" ht="15" x14ac:dyDescent="0.25">
      <c r="A44" s="32">
        <v>525550</v>
      </c>
      <c r="B44" s="32" t="s">
        <v>1222</v>
      </c>
      <c r="C44" s="32" t="s">
        <v>1335</v>
      </c>
      <c r="D44" s="32">
        <v>525550</v>
      </c>
      <c r="E44" s="33" t="s">
        <v>10074</v>
      </c>
    </row>
    <row r="45" spans="1:5" ht="15" x14ac:dyDescent="0.25">
      <c r="A45" s="32">
        <v>410003</v>
      </c>
      <c r="B45" s="32" t="s">
        <v>1228</v>
      </c>
      <c r="C45" s="32" t="s">
        <v>639</v>
      </c>
      <c r="D45" s="32">
        <v>410003</v>
      </c>
      <c r="E45" s="33" t="s">
        <v>10073</v>
      </c>
    </row>
    <row r="46" spans="1:5" ht="15" x14ac:dyDescent="0.25">
      <c r="A46" s="32">
        <v>500004</v>
      </c>
      <c r="B46" s="32" t="s">
        <v>1179</v>
      </c>
      <c r="C46" s="32" t="s">
        <v>1089</v>
      </c>
      <c r="D46" s="32">
        <v>500004</v>
      </c>
      <c r="E46" s="33" t="s">
        <v>10073</v>
      </c>
    </row>
    <row r="47" spans="1:5" ht="15" x14ac:dyDescent="0.25">
      <c r="A47" s="32">
        <v>153880</v>
      </c>
      <c r="B47" s="32" t="s">
        <v>50</v>
      </c>
      <c r="C47" s="32" t="s">
        <v>825</v>
      </c>
      <c r="D47" s="32">
        <v>153880</v>
      </c>
      <c r="E47" s="33" t="s">
        <v>10074</v>
      </c>
    </row>
    <row r="48" spans="1:5" ht="15" x14ac:dyDescent="0.25">
      <c r="A48" s="32">
        <v>527520</v>
      </c>
      <c r="B48" s="32" t="s">
        <v>1222</v>
      </c>
      <c r="C48" s="32" t="s">
        <v>1319</v>
      </c>
      <c r="D48" s="32">
        <v>527520</v>
      </c>
      <c r="E48" s="33" t="s">
        <v>10074</v>
      </c>
    </row>
    <row r="49" spans="1:5" ht="15" x14ac:dyDescent="0.25">
      <c r="A49" s="32">
        <v>155218</v>
      </c>
      <c r="B49" s="32" t="s">
        <v>50</v>
      </c>
      <c r="C49" s="32" t="s">
        <v>759</v>
      </c>
      <c r="D49" s="32">
        <v>155218</v>
      </c>
      <c r="E49" s="33" t="s">
        <v>10074</v>
      </c>
    </row>
    <row r="50" spans="1:5" ht="15" x14ac:dyDescent="0.25">
      <c r="A50" s="32">
        <v>54438</v>
      </c>
      <c r="B50" s="32" t="s">
        <v>80</v>
      </c>
      <c r="C50" s="32" t="s">
        <v>879</v>
      </c>
      <c r="D50" s="32">
        <v>54438</v>
      </c>
      <c r="E50" s="33" t="s">
        <v>10074</v>
      </c>
    </row>
    <row r="51" spans="1:5" ht="15" x14ac:dyDescent="0.25">
      <c r="A51" s="32">
        <v>172001</v>
      </c>
      <c r="B51" s="32" t="s">
        <v>189</v>
      </c>
      <c r="C51" s="32" t="s">
        <v>829</v>
      </c>
      <c r="D51" s="32">
        <v>172001</v>
      </c>
      <c r="E51" s="33" t="s">
        <v>10074</v>
      </c>
    </row>
    <row r="52" spans="1:5" ht="15" x14ac:dyDescent="0.25">
      <c r="A52" s="32">
        <v>855030</v>
      </c>
      <c r="B52" s="32" t="s">
        <v>1358</v>
      </c>
      <c r="C52" s="32" t="s">
        <v>1082</v>
      </c>
      <c r="D52" s="32">
        <v>855030</v>
      </c>
      <c r="E52" s="33" t="s">
        <v>10074</v>
      </c>
    </row>
    <row r="53" spans="1:5" ht="15" x14ac:dyDescent="0.25">
      <c r="A53" s="32">
        <v>440007</v>
      </c>
      <c r="B53" s="32" t="s">
        <v>1151</v>
      </c>
      <c r="C53" s="32" t="s">
        <v>805</v>
      </c>
      <c r="D53" s="32">
        <v>440007</v>
      </c>
      <c r="E53" s="33" t="s">
        <v>10074</v>
      </c>
    </row>
    <row r="54" spans="1:5" ht="15" x14ac:dyDescent="0.25">
      <c r="A54" s="32">
        <v>970009</v>
      </c>
      <c r="B54" s="32" t="s">
        <v>1368</v>
      </c>
      <c r="C54" s="32" t="s">
        <v>1369</v>
      </c>
      <c r="D54" s="32">
        <v>970009</v>
      </c>
      <c r="E54" s="33" t="s">
        <v>10074</v>
      </c>
    </row>
    <row r="55" spans="1:5" ht="15" x14ac:dyDescent="0.25">
      <c r="A55" s="32">
        <v>545077</v>
      </c>
      <c r="B55" s="32" t="s">
        <v>1259</v>
      </c>
      <c r="C55" s="32" t="s">
        <v>1374</v>
      </c>
      <c r="D55" s="32">
        <v>545077</v>
      </c>
      <c r="E55" s="33" t="s">
        <v>10074</v>
      </c>
    </row>
    <row r="56" spans="1:5" ht="15" x14ac:dyDescent="0.25">
      <c r="A56" s="32">
        <v>180017</v>
      </c>
      <c r="B56" s="32" t="s">
        <v>1379</v>
      </c>
      <c r="C56" s="32" t="s">
        <v>394</v>
      </c>
      <c r="D56" s="32">
        <v>180017</v>
      </c>
      <c r="E56" s="33" t="s">
        <v>10074</v>
      </c>
    </row>
    <row r="57" spans="1:5" ht="15" x14ac:dyDescent="0.25">
      <c r="A57" s="32">
        <v>683531</v>
      </c>
      <c r="B57" s="32" t="s">
        <v>1129</v>
      </c>
      <c r="C57" s="32" t="s">
        <v>277</v>
      </c>
      <c r="D57" s="32">
        <v>683531</v>
      </c>
      <c r="E57" s="33" t="s">
        <v>10074</v>
      </c>
    </row>
    <row r="58" spans="1:5" ht="15" x14ac:dyDescent="0.25">
      <c r="A58" s="32">
        <v>705070</v>
      </c>
      <c r="B58" s="32" t="s">
        <v>1137</v>
      </c>
      <c r="C58" s="32" t="s">
        <v>837</v>
      </c>
      <c r="D58" s="32">
        <v>705070</v>
      </c>
      <c r="E58" s="33" t="s">
        <v>10073</v>
      </c>
    </row>
    <row r="59" spans="1:5" ht="15" x14ac:dyDescent="0.25">
      <c r="A59" s="32">
        <v>193588</v>
      </c>
      <c r="B59" s="32" t="s">
        <v>1196</v>
      </c>
      <c r="C59" s="32" t="s">
        <v>1389</v>
      </c>
      <c r="D59" s="32">
        <v>193588</v>
      </c>
      <c r="E59" s="33" t="s">
        <v>10074</v>
      </c>
    </row>
    <row r="60" spans="1:5" ht="15" x14ac:dyDescent="0.25">
      <c r="A60" s="32">
        <v>51037</v>
      </c>
      <c r="B60" s="32" t="s">
        <v>80</v>
      </c>
      <c r="C60" s="32" t="s">
        <v>432</v>
      </c>
      <c r="D60" s="32">
        <v>51037</v>
      </c>
      <c r="E60" s="33" t="s">
        <v>10073</v>
      </c>
    </row>
    <row r="61" spans="1:5" ht="15" x14ac:dyDescent="0.25">
      <c r="A61" s="32">
        <v>661007</v>
      </c>
      <c r="B61" s="32" t="s">
        <v>1395</v>
      </c>
      <c r="C61" s="32" t="s">
        <v>322</v>
      </c>
      <c r="D61" s="32">
        <v>661007</v>
      </c>
      <c r="E61" s="33" t="s">
        <v>10073</v>
      </c>
    </row>
    <row r="62" spans="1:5" ht="15" x14ac:dyDescent="0.25">
      <c r="A62" s="32">
        <v>55068</v>
      </c>
      <c r="B62" s="32" t="s">
        <v>80</v>
      </c>
      <c r="C62" s="32" t="s">
        <v>1400</v>
      </c>
      <c r="D62" s="32">
        <v>55068</v>
      </c>
      <c r="E62" s="33" t="s">
        <v>10074</v>
      </c>
    </row>
    <row r="63" spans="1:5" ht="15" x14ac:dyDescent="0.25">
      <c r="A63" s="32">
        <v>524038</v>
      </c>
      <c r="B63" s="32" t="s">
        <v>1222</v>
      </c>
      <c r="C63" s="32" t="s">
        <v>1405</v>
      </c>
      <c r="D63" s="32">
        <v>524038</v>
      </c>
      <c r="E63" s="33" t="s">
        <v>10074</v>
      </c>
    </row>
    <row r="64" spans="1:5" ht="15" x14ac:dyDescent="0.25">
      <c r="A64" s="32">
        <v>660004</v>
      </c>
      <c r="B64" s="32" t="s">
        <v>1395</v>
      </c>
      <c r="C64" s="32" t="s">
        <v>718</v>
      </c>
      <c r="D64" s="32">
        <v>660004</v>
      </c>
      <c r="E64" s="33" t="s">
        <v>10073</v>
      </c>
    </row>
    <row r="65" spans="1:5" ht="15" x14ac:dyDescent="0.25">
      <c r="A65" s="32">
        <v>540004</v>
      </c>
      <c r="B65" s="32" t="s">
        <v>1259</v>
      </c>
      <c r="C65" s="32" t="s">
        <v>307</v>
      </c>
      <c r="D65" s="32">
        <v>540004</v>
      </c>
      <c r="E65" s="33" t="s">
        <v>10074</v>
      </c>
    </row>
    <row r="66" spans="1:5" ht="15" x14ac:dyDescent="0.25">
      <c r="A66" s="32">
        <v>81007</v>
      </c>
      <c r="B66" s="32" t="s">
        <v>1306</v>
      </c>
      <c r="C66" s="32" t="s">
        <v>761</v>
      </c>
      <c r="D66" s="32">
        <v>81007</v>
      </c>
      <c r="E66" s="33" t="s">
        <v>10074</v>
      </c>
    </row>
    <row r="67" spans="1:5" ht="15" x14ac:dyDescent="0.25">
      <c r="A67" s="32">
        <v>704050</v>
      </c>
      <c r="B67" s="32" t="s">
        <v>1137</v>
      </c>
      <c r="C67" s="32" t="s">
        <v>1422</v>
      </c>
      <c r="D67" s="32">
        <v>704050</v>
      </c>
      <c r="E67" s="33" t="s">
        <v>10074</v>
      </c>
    </row>
    <row r="68" spans="1:5" ht="15" x14ac:dyDescent="0.25">
      <c r="A68" s="32">
        <v>201057</v>
      </c>
      <c r="B68" s="32" t="s">
        <v>1278</v>
      </c>
      <c r="C68" s="32" t="s">
        <v>1426</v>
      </c>
      <c r="D68" s="32">
        <v>201057</v>
      </c>
      <c r="E68" s="33" t="s">
        <v>10074</v>
      </c>
    </row>
    <row r="69" spans="1:5" ht="15" x14ac:dyDescent="0.25">
      <c r="A69" s="32">
        <v>850001</v>
      </c>
      <c r="B69" s="32" t="s">
        <v>1358</v>
      </c>
      <c r="C69" s="32" t="s">
        <v>1099</v>
      </c>
      <c r="D69" s="32">
        <v>850001</v>
      </c>
      <c r="E69" s="33" t="s">
        <v>10073</v>
      </c>
    </row>
    <row r="70" spans="1:5" ht="15" x14ac:dyDescent="0.25">
      <c r="A70" s="32">
        <v>522068</v>
      </c>
      <c r="B70" s="32" t="s">
        <v>1222</v>
      </c>
      <c r="C70" s="32" t="s">
        <v>1389</v>
      </c>
      <c r="D70" s="32">
        <v>522068</v>
      </c>
      <c r="E70" s="33" t="s">
        <v>10074</v>
      </c>
    </row>
    <row r="71" spans="1:5" ht="15" x14ac:dyDescent="0.25">
      <c r="A71" s="32">
        <v>130015</v>
      </c>
      <c r="B71" s="32" t="s">
        <v>1291</v>
      </c>
      <c r="C71" s="32" t="s">
        <v>209</v>
      </c>
      <c r="D71" s="32">
        <v>130015</v>
      </c>
      <c r="E71" s="33" t="s">
        <v>10073</v>
      </c>
    </row>
    <row r="72" spans="1:5" ht="15" x14ac:dyDescent="0.25">
      <c r="A72" s="32">
        <v>685517</v>
      </c>
      <c r="B72" s="32" t="s">
        <v>1129</v>
      </c>
      <c r="C72" s="32" t="s">
        <v>524</v>
      </c>
      <c r="D72" s="32">
        <v>685517</v>
      </c>
      <c r="E72" s="33" t="s">
        <v>10074</v>
      </c>
    </row>
    <row r="73" spans="1:5" ht="15" x14ac:dyDescent="0.25">
      <c r="A73" s="32">
        <v>132527</v>
      </c>
      <c r="B73" s="32" t="s">
        <v>1291</v>
      </c>
      <c r="C73" s="32" t="s">
        <v>565</v>
      </c>
      <c r="D73" s="32">
        <v>132527</v>
      </c>
      <c r="E73" s="33" t="s">
        <v>10074</v>
      </c>
    </row>
    <row r="74" spans="1:5" ht="15" x14ac:dyDescent="0.25">
      <c r="A74" s="32">
        <v>687038</v>
      </c>
      <c r="B74" s="32" t="s">
        <v>1129</v>
      </c>
      <c r="C74" s="32" t="s">
        <v>123</v>
      </c>
      <c r="D74" s="32">
        <v>687038</v>
      </c>
      <c r="E74" s="33" t="s">
        <v>10074</v>
      </c>
    </row>
    <row r="75" spans="1:5" ht="15" x14ac:dyDescent="0.25">
      <c r="A75" s="32">
        <v>201038</v>
      </c>
      <c r="B75" s="32" t="s">
        <v>1278</v>
      </c>
      <c r="C75" s="32" t="s">
        <v>1459</v>
      </c>
      <c r="D75" s="32">
        <v>201038</v>
      </c>
      <c r="E75" s="33" t="s">
        <v>10074</v>
      </c>
    </row>
    <row r="76" spans="1:5" ht="15" x14ac:dyDescent="0.25">
      <c r="A76" s="32">
        <v>152429</v>
      </c>
      <c r="B76" s="32" t="s">
        <v>50</v>
      </c>
      <c r="C76" s="32" t="s">
        <v>87</v>
      </c>
      <c r="D76" s="32">
        <v>152429</v>
      </c>
      <c r="E76" s="33" t="s">
        <v>10074</v>
      </c>
    </row>
    <row r="77" spans="1:5" ht="15" x14ac:dyDescent="0.25">
      <c r="A77" s="32">
        <v>252417</v>
      </c>
      <c r="B77" s="32" t="s">
        <v>1165</v>
      </c>
      <c r="C77" s="32" t="s">
        <v>1469</v>
      </c>
      <c r="D77" s="32">
        <v>252417</v>
      </c>
      <c r="E77" s="33" t="s">
        <v>10073</v>
      </c>
    </row>
    <row r="78" spans="1:5" ht="15" x14ac:dyDescent="0.25">
      <c r="A78" s="32">
        <v>702037</v>
      </c>
      <c r="B78" s="32" t="s">
        <v>1137</v>
      </c>
      <c r="C78" s="32" t="s">
        <v>162</v>
      </c>
      <c r="D78" s="32">
        <v>702037</v>
      </c>
      <c r="E78" s="33" t="s">
        <v>10074</v>
      </c>
    </row>
    <row r="79" spans="1:5" ht="15" x14ac:dyDescent="0.25">
      <c r="A79" s="32">
        <v>418047</v>
      </c>
      <c r="B79" s="32" t="s">
        <v>1228</v>
      </c>
      <c r="C79" s="32" t="s">
        <v>1229</v>
      </c>
      <c r="D79" s="32">
        <v>418047</v>
      </c>
      <c r="E79" s="33" t="s">
        <v>10074</v>
      </c>
    </row>
    <row r="80" spans="1:5" ht="15" x14ac:dyDescent="0.25">
      <c r="A80" s="32">
        <v>56847</v>
      </c>
      <c r="B80" s="32" t="s">
        <v>80</v>
      </c>
      <c r="C80" s="32" t="s">
        <v>1485</v>
      </c>
      <c r="D80" s="32">
        <v>56847</v>
      </c>
      <c r="E80" s="33" t="s">
        <v>10074</v>
      </c>
    </row>
    <row r="81" spans="1:5" ht="15" x14ac:dyDescent="0.25">
      <c r="A81" s="32">
        <v>735538</v>
      </c>
      <c r="B81" s="32" t="s">
        <v>1185</v>
      </c>
      <c r="C81" s="32" t="s">
        <v>847</v>
      </c>
      <c r="D81" s="32">
        <v>735538</v>
      </c>
      <c r="E81" s="33" t="s">
        <v>10074</v>
      </c>
    </row>
    <row r="82" spans="1:5" ht="15" x14ac:dyDescent="0.25">
      <c r="A82" s="32">
        <v>683019</v>
      </c>
      <c r="B82" s="32" t="s">
        <v>1129</v>
      </c>
      <c r="C82" s="32" t="s">
        <v>655</v>
      </c>
      <c r="D82" s="32">
        <v>683019</v>
      </c>
      <c r="E82" s="33" t="s">
        <v>10074</v>
      </c>
    </row>
    <row r="83" spans="1:5" ht="15" x14ac:dyDescent="0.25">
      <c r="A83" s="32">
        <v>80006</v>
      </c>
      <c r="B83" s="32" t="s">
        <v>1306</v>
      </c>
      <c r="C83" s="32" t="s">
        <v>127</v>
      </c>
      <c r="D83" s="32">
        <v>80006</v>
      </c>
      <c r="E83" s="33" t="s">
        <v>10073</v>
      </c>
    </row>
    <row r="84" spans="1:5" ht="15" x14ac:dyDescent="0.25">
      <c r="A84" s="32">
        <v>201048</v>
      </c>
      <c r="B84" s="32" t="s">
        <v>1278</v>
      </c>
      <c r="C84" s="32" t="s">
        <v>1506</v>
      </c>
      <c r="D84" s="32">
        <v>201048</v>
      </c>
      <c r="E84" s="33" t="s">
        <v>10074</v>
      </c>
    </row>
    <row r="85" spans="1:5" ht="15" x14ac:dyDescent="0.25">
      <c r="A85" s="32">
        <v>110231</v>
      </c>
      <c r="B85" s="32" t="s">
        <v>1252</v>
      </c>
      <c r="C85" s="32" t="s">
        <v>1512</v>
      </c>
      <c r="D85" s="32">
        <v>110231</v>
      </c>
      <c r="E85" s="33" t="s">
        <v>10074</v>
      </c>
    </row>
    <row r="86" spans="1:5" ht="15" x14ac:dyDescent="0.25">
      <c r="A86" s="32">
        <v>55020</v>
      </c>
      <c r="B86" s="32" t="s">
        <v>80</v>
      </c>
      <c r="C86" s="32" t="s">
        <v>1422</v>
      </c>
      <c r="D86" s="32">
        <v>55020</v>
      </c>
      <c r="E86" s="33" t="s">
        <v>10074</v>
      </c>
    </row>
    <row r="87" spans="1:5" ht="15" x14ac:dyDescent="0.25">
      <c r="A87" s="32">
        <v>273077</v>
      </c>
      <c r="B87" s="32" t="s">
        <v>1311</v>
      </c>
      <c r="C87" s="32" t="s">
        <v>1518</v>
      </c>
      <c r="D87" s="32">
        <v>273077</v>
      </c>
      <c r="E87" s="33" t="s">
        <v>10074</v>
      </c>
    </row>
    <row r="88" spans="1:5" ht="15" x14ac:dyDescent="0.25">
      <c r="A88" s="32">
        <v>153207</v>
      </c>
      <c r="B88" s="32" t="s">
        <v>50</v>
      </c>
      <c r="C88" s="32" t="s">
        <v>1001</v>
      </c>
      <c r="D88" s="32">
        <v>153207</v>
      </c>
      <c r="E88" s="33" t="s">
        <v>10074</v>
      </c>
    </row>
    <row r="89" spans="1:5" ht="15" x14ac:dyDescent="0.25">
      <c r="A89" s="32">
        <v>203067</v>
      </c>
      <c r="B89" s="32" t="s">
        <v>1278</v>
      </c>
      <c r="C89" s="32" t="s">
        <v>315</v>
      </c>
      <c r="D89" s="32">
        <v>203067</v>
      </c>
      <c r="E89" s="33" t="s">
        <v>10074</v>
      </c>
    </row>
    <row r="90" spans="1:5" ht="15" x14ac:dyDescent="0.25">
      <c r="A90" s="32">
        <v>252848</v>
      </c>
      <c r="B90" s="32" t="s">
        <v>1165</v>
      </c>
      <c r="C90" s="32" t="s">
        <v>1019</v>
      </c>
      <c r="D90" s="32">
        <v>252848</v>
      </c>
      <c r="E90" s="33" t="s">
        <v>10074</v>
      </c>
    </row>
    <row r="91" spans="1:5" ht="15" x14ac:dyDescent="0.25">
      <c r="A91" s="32">
        <v>152001</v>
      </c>
      <c r="B91" s="32" t="s">
        <v>50</v>
      </c>
      <c r="C91" s="32" t="s">
        <v>615</v>
      </c>
      <c r="D91" s="32">
        <v>152001</v>
      </c>
      <c r="E91" s="33" t="s">
        <v>10074</v>
      </c>
    </row>
    <row r="92" spans="1:5" ht="15" x14ac:dyDescent="0.25">
      <c r="A92" s="32">
        <v>446009</v>
      </c>
      <c r="B92" s="32" t="s">
        <v>1151</v>
      </c>
      <c r="C92" s="32" t="s">
        <v>1152</v>
      </c>
      <c r="D92" s="32">
        <v>446009</v>
      </c>
      <c r="E92" s="33" t="s">
        <v>10074</v>
      </c>
    </row>
    <row r="93" spans="1:5" ht="15" x14ac:dyDescent="0.25">
      <c r="A93" s="32">
        <v>634001</v>
      </c>
      <c r="B93" s="32" t="s">
        <v>1538</v>
      </c>
      <c r="C93" s="32" t="s">
        <v>1539</v>
      </c>
      <c r="D93" s="32">
        <v>634001</v>
      </c>
      <c r="E93" s="33" t="s">
        <v>10074</v>
      </c>
    </row>
    <row r="94" spans="1:5" ht="15" x14ac:dyDescent="0.25">
      <c r="A94" s="32">
        <v>194028</v>
      </c>
      <c r="B94" s="32" t="s">
        <v>1196</v>
      </c>
      <c r="C94" s="32" t="s">
        <v>533</v>
      </c>
      <c r="D94" s="32">
        <v>194028</v>
      </c>
      <c r="E94" s="33" t="s">
        <v>10074</v>
      </c>
    </row>
    <row r="95" spans="1:5" ht="15" x14ac:dyDescent="0.25">
      <c r="A95" s="32">
        <v>412020</v>
      </c>
      <c r="B95" s="32" t="s">
        <v>1228</v>
      </c>
      <c r="C95" s="32" t="s">
        <v>912</v>
      </c>
      <c r="D95" s="32">
        <v>412020</v>
      </c>
      <c r="E95" s="33" t="s">
        <v>10074</v>
      </c>
    </row>
    <row r="96" spans="1:5" ht="15" x14ac:dyDescent="0.25">
      <c r="A96" s="32">
        <v>53838</v>
      </c>
      <c r="B96" s="32" t="s">
        <v>80</v>
      </c>
      <c r="C96" s="32" t="s">
        <v>902</v>
      </c>
      <c r="D96" s="32">
        <v>53838</v>
      </c>
      <c r="E96" s="33" t="s">
        <v>10074</v>
      </c>
    </row>
    <row r="97" spans="1:5" ht="15" x14ac:dyDescent="0.25">
      <c r="A97" s="32">
        <v>680001</v>
      </c>
      <c r="B97" s="32" t="s">
        <v>1129</v>
      </c>
      <c r="C97" s="32" t="s">
        <v>156</v>
      </c>
      <c r="D97" s="32">
        <v>680001</v>
      </c>
      <c r="E97" s="33" t="s">
        <v>10073</v>
      </c>
    </row>
    <row r="98" spans="1:5" ht="15" x14ac:dyDescent="0.25">
      <c r="A98" s="32">
        <v>151201</v>
      </c>
      <c r="B98" s="32" t="s">
        <v>50</v>
      </c>
      <c r="C98" s="32" t="s">
        <v>890</v>
      </c>
      <c r="D98" s="32">
        <v>151201</v>
      </c>
      <c r="E98" s="33" t="s">
        <v>10074</v>
      </c>
    </row>
    <row r="99" spans="1:5" ht="15" x14ac:dyDescent="0.25">
      <c r="A99" s="32">
        <v>525068</v>
      </c>
      <c r="B99" s="32" t="s">
        <v>1222</v>
      </c>
      <c r="C99" s="32" t="s">
        <v>1554</v>
      </c>
      <c r="D99" s="32">
        <v>525068</v>
      </c>
      <c r="E99" s="33" t="s">
        <v>10074</v>
      </c>
    </row>
    <row r="100" spans="1:5" ht="15" x14ac:dyDescent="0.25">
      <c r="A100" s="32">
        <v>55840</v>
      </c>
      <c r="B100" s="32" t="s">
        <v>80</v>
      </c>
      <c r="C100" s="32" t="s">
        <v>1558</v>
      </c>
      <c r="D100" s="32">
        <v>55840</v>
      </c>
      <c r="E100" s="33" t="s">
        <v>10074</v>
      </c>
    </row>
    <row r="101" spans="1:5" ht="15" x14ac:dyDescent="0.25">
      <c r="A101" s="32">
        <v>855039</v>
      </c>
      <c r="B101" s="32" t="s">
        <v>1358</v>
      </c>
      <c r="C101" s="32" t="s">
        <v>1082</v>
      </c>
      <c r="D101" s="32">
        <v>855039</v>
      </c>
      <c r="E101" s="33" t="s">
        <v>10074</v>
      </c>
    </row>
    <row r="102" spans="1:5" ht="15" x14ac:dyDescent="0.25">
      <c r="A102" s="32">
        <v>852058</v>
      </c>
      <c r="B102" s="32" t="s">
        <v>1358</v>
      </c>
      <c r="C102" s="32" t="s">
        <v>1566</v>
      </c>
      <c r="D102" s="32">
        <v>852058</v>
      </c>
      <c r="E102" s="33" t="s">
        <v>10074</v>
      </c>
    </row>
    <row r="103" spans="1:5" ht="15" x14ac:dyDescent="0.25">
      <c r="A103" s="32">
        <v>417038</v>
      </c>
      <c r="B103" s="32" t="s">
        <v>1228</v>
      </c>
      <c r="C103" s="32" t="s">
        <v>730</v>
      </c>
      <c r="D103" s="32">
        <v>417038</v>
      </c>
      <c r="E103" s="33" t="s">
        <v>10074</v>
      </c>
    </row>
    <row r="104" spans="1:5" ht="15" x14ac:dyDescent="0.25">
      <c r="A104" s="32">
        <v>971007</v>
      </c>
      <c r="B104" s="32" t="s">
        <v>1368</v>
      </c>
      <c r="C104" s="32" t="s">
        <v>1577</v>
      </c>
      <c r="D104" s="32">
        <v>971007</v>
      </c>
      <c r="E104" s="33" t="s">
        <v>10074</v>
      </c>
    </row>
    <row r="105" spans="1:5" ht="15" x14ac:dyDescent="0.25">
      <c r="A105" s="32">
        <v>503007</v>
      </c>
      <c r="B105" s="32" t="s">
        <v>1179</v>
      </c>
      <c r="C105" s="32" t="s">
        <v>769</v>
      </c>
      <c r="D105" s="32">
        <v>503007</v>
      </c>
      <c r="E105" s="33" t="s">
        <v>10074</v>
      </c>
    </row>
    <row r="106" spans="1:5" ht="15" x14ac:dyDescent="0.25">
      <c r="A106" s="32">
        <v>272017</v>
      </c>
      <c r="B106" s="32" t="s">
        <v>1311</v>
      </c>
      <c r="C106" s="32" t="s">
        <v>1584</v>
      </c>
      <c r="D106" s="32">
        <v>272017</v>
      </c>
      <c r="E106" s="33" t="s">
        <v>10074</v>
      </c>
    </row>
    <row r="107" spans="1:5" ht="15" x14ac:dyDescent="0.25">
      <c r="A107" s="32">
        <v>150617</v>
      </c>
      <c r="B107" s="32" t="s">
        <v>50</v>
      </c>
      <c r="C107" s="32" t="s">
        <v>1589</v>
      </c>
      <c r="D107" s="32">
        <v>150617</v>
      </c>
      <c r="E107" s="33" t="s">
        <v>10074</v>
      </c>
    </row>
    <row r="108" spans="1:5" ht="15" x14ac:dyDescent="0.25">
      <c r="A108" s="32">
        <v>973008</v>
      </c>
      <c r="B108" s="32" t="s">
        <v>1368</v>
      </c>
      <c r="C108" s="32" t="s">
        <v>1595</v>
      </c>
      <c r="D108" s="32">
        <v>973008</v>
      </c>
      <c r="E108" s="33" t="s">
        <v>10074</v>
      </c>
    </row>
    <row r="109" spans="1:5" ht="15" x14ac:dyDescent="0.25">
      <c r="A109" s="32">
        <v>276078</v>
      </c>
      <c r="B109" s="32" t="s">
        <v>1311</v>
      </c>
      <c r="C109" s="32" t="s">
        <v>1599</v>
      </c>
      <c r="D109" s="32">
        <v>276078</v>
      </c>
      <c r="E109" s="33" t="s">
        <v>10074</v>
      </c>
    </row>
    <row r="110" spans="1:5" ht="15" x14ac:dyDescent="0.25">
      <c r="A110" s="32">
        <v>856017</v>
      </c>
      <c r="B110" s="32" t="s">
        <v>1358</v>
      </c>
      <c r="C110" s="32" t="s">
        <v>44</v>
      </c>
      <c r="D110" s="32">
        <v>856017</v>
      </c>
      <c r="E110" s="33" t="s">
        <v>10074</v>
      </c>
    </row>
    <row r="111" spans="1:5" ht="15" x14ac:dyDescent="0.25">
      <c r="A111" s="32">
        <v>52050</v>
      </c>
      <c r="B111" s="32" t="s">
        <v>80</v>
      </c>
      <c r="C111" s="32" t="s">
        <v>1609</v>
      </c>
      <c r="D111" s="32">
        <v>52050</v>
      </c>
      <c r="E111" s="33" t="s">
        <v>10074</v>
      </c>
    </row>
    <row r="112" spans="1:5" ht="15" x14ac:dyDescent="0.25">
      <c r="A112" s="32">
        <v>733578</v>
      </c>
      <c r="B112" s="32" t="s">
        <v>1185</v>
      </c>
      <c r="C112" s="32" t="s">
        <v>831</v>
      </c>
      <c r="D112" s="32">
        <v>733578</v>
      </c>
      <c r="E112" s="33" t="s">
        <v>10074</v>
      </c>
    </row>
    <row r="113" spans="1:5" ht="15" x14ac:dyDescent="0.25">
      <c r="A113" s="32">
        <v>57040</v>
      </c>
      <c r="B113" s="32" t="s">
        <v>80</v>
      </c>
      <c r="C113" s="32" t="s">
        <v>1615</v>
      </c>
      <c r="D113" s="32">
        <v>57040</v>
      </c>
      <c r="E113" s="33" t="s">
        <v>10074</v>
      </c>
    </row>
    <row r="114" spans="1:5" ht="15" x14ac:dyDescent="0.25">
      <c r="A114" s="32">
        <v>170003</v>
      </c>
      <c r="B114" s="32" t="s">
        <v>189</v>
      </c>
      <c r="C114" s="32" t="s">
        <v>579</v>
      </c>
      <c r="D114" s="32">
        <v>170003</v>
      </c>
      <c r="E114" s="33" t="s">
        <v>10073</v>
      </c>
    </row>
    <row r="115" spans="1:5" ht="15" x14ac:dyDescent="0.25">
      <c r="A115" s="32">
        <v>682061</v>
      </c>
      <c r="B115" s="32" t="s">
        <v>1129</v>
      </c>
      <c r="C115" s="32" t="s">
        <v>1619</v>
      </c>
      <c r="D115" s="32">
        <v>682061</v>
      </c>
      <c r="E115" s="33" t="s">
        <v>10074</v>
      </c>
    </row>
    <row r="116" spans="1:5" ht="15" x14ac:dyDescent="0.25">
      <c r="A116" s="32">
        <v>54848</v>
      </c>
      <c r="B116" s="32" t="s">
        <v>80</v>
      </c>
      <c r="C116" s="32" t="s">
        <v>1222</v>
      </c>
      <c r="D116" s="32">
        <v>54848</v>
      </c>
      <c r="E116" s="33" t="s">
        <v>10074</v>
      </c>
    </row>
    <row r="117" spans="1:5" ht="15" x14ac:dyDescent="0.25">
      <c r="A117" s="32">
        <v>414027</v>
      </c>
      <c r="B117" s="32" t="s">
        <v>1228</v>
      </c>
      <c r="C117" s="32" t="s">
        <v>1625</v>
      </c>
      <c r="D117" s="32">
        <v>414027</v>
      </c>
      <c r="E117" s="33" t="s">
        <v>10074</v>
      </c>
    </row>
    <row r="118" spans="1:5" ht="15" x14ac:dyDescent="0.25">
      <c r="A118" s="32">
        <v>762037</v>
      </c>
      <c r="B118" s="32" t="s">
        <v>1285</v>
      </c>
      <c r="C118" s="32" t="s">
        <v>1632</v>
      </c>
      <c r="D118" s="32">
        <v>762037</v>
      </c>
      <c r="E118" s="33" t="s">
        <v>10074</v>
      </c>
    </row>
    <row r="119" spans="1:5" ht="15" x14ac:dyDescent="0.25">
      <c r="A119" s="32">
        <v>545557</v>
      </c>
      <c r="B119" s="32" t="s">
        <v>1259</v>
      </c>
      <c r="C119" s="32" t="s">
        <v>1637</v>
      </c>
      <c r="D119" s="32">
        <v>545557</v>
      </c>
      <c r="E119" s="33" t="s">
        <v>10074</v>
      </c>
    </row>
    <row r="120" spans="1:5" ht="15" x14ac:dyDescent="0.25">
      <c r="A120" s="32">
        <v>151287</v>
      </c>
      <c r="B120" s="32" t="s">
        <v>50</v>
      </c>
      <c r="C120" s="32" t="s">
        <v>347</v>
      </c>
      <c r="D120" s="32">
        <v>151287</v>
      </c>
      <c r="E120" s="33" t="s">
        <v>10074</v>
      </c>
    </row>
    <row r="121" spans="1:5" ht="15" x14ac:dyDescent="0.25">
      <c r="A121" s="32">
        <v>154407</v>
      </c>
      <c r="B121" s="32" t="s">
        <v>50</v>
      </c>
      <c r="C121" s="32" t="s">
        <v>1646</v>
      </c>
      <c r="D121" s="32">
        <v>154407</v>
      </c>
      <c r="E121" s="33" t="s">
        <v>10074</v>
      </c>
    </row>
    <row r="122" spans="1:5" ht="15" x14ac:dyDescent="0.25">
      <c r="A122" s="32">
        <v>547010</v>
      </c>
      <c r="B122" s="32" t="s">
        <v>1259</v>
      </c>
      <c r="C122" s="32" t="s">
        <v>1260</v>
      </c>
      <c r="D122" s="32">
        <v>547010</v>
      </c>
      <c r="E122" s="33" t="s">
        <v>10074</v>
      </c>
    </row>
    <row r="123" spans="1:5" ht="15" x14ac:dyDescent="0.25">
      <c r="A123" s="32">
        <v>83027</v>
      </c>
      <c r="B123" s="32" t="s">
        <v>1306</v>
      </c>
      <c r="C123" s="32" t="s">
        <v>573</v>
      </c>
      <c r="D123" s="32">
        <v>83027</v>
      </c>
      <c r="E123" s="33" t="s">
        <v>10073</v>
      </c>
    </row>
    <row r="124" spans="1:5" ht="15" x14ac:dyDescent="0.25">
      <c r="A124" s="32">
        <v>253460</v>
      </c>
      <c r="B124" s="32" t="s">
        <v>1165</v>
      </c>
      <c r="C124" s="32" t="s">
        <v>1657</v>
      </c>
      <c r="D124" s="32">
        <v>253460</v>
      </c>
      <c r="E124" s="33" t="s">
        <v>10074</v>
      </c>
    </row>
    <row r="125" spans="1:5" ht="15" x14ac:dyDescent="0.25">
      <c r="A125" s="32">
        <v>205008</v>
      </c>
      <c r="B125" s="32" t="s">
        <v>1278</v>
      </c>
      <c r="C125" s="32" t="s">
        <v>422</v>
      </c>
      <c r="D125" s="32">
        <v>205008</v>
      </c>
      <c r="E125" s="33" t="s">
        <v>10074</v>
      </c>
    </row>
    <row r="126" spans="1:5" ht="15" x14ac:dyDescent="0.25">
      <c r="A126" s="32">
        <v>685501</v>
      </c>
      <c r="B126" s="32" t="s">
        <v>1129</v>
      </c>
      <c r="C126" s="32" t="s">
        <v>1661</v>
      </c>
      <c r="D126" s="32">
        <v>685501</v>
      </c>
      <c r="E126" s="33" t="s">
        <v>10074</v>
      </c>
    </row>
    <row r="127" spans="1:5" ht="15" x14ac:dyDescent="0.25">
      <c r="A127" s="32">
        <v>233049</v>
      </c>
      <c r="B127" s="32" t="s">
        <v>1218</v>
      </c>
      <c r="C127" s="32" t="s">
        <v>736</v>
      </c>
      <c r="D127" s="32">
        <v>233049</v>
      </c>
      <c r="E127" s="33" t="s">
        <v>10073</v>
      </c>
    </row>
    <row r="128" spans="1:5" ht="15" x14ac:dyDescent="0.25">
      <c r="A128" s="32">
        <v>682031</v>
      </c>
      <c r="B128" s="32" t="s">
        <v>1129</v>
      </c>
      <c r="C128" s="32" t="s">
        <v>609</v>
      </c>
      <c r="D128" s="32">
        <v>682031</v>
      </c>
      <c r="E128" s="33" t="s">
        <v>10074</v>
      </c>
    </row>
    <row r="129" spans="1:5" ht="15" x14ac:dyDescent="0.25">
      <c r="A129" s="32">
        <v>683528</v>
      </c>
      <c r="B129" s="32" t="s">
        <v>1129</v>
      </c>
      <c r="C129" s="32" t="s">
        <v>700</v>
      </c>
      <c r="D129" s="32">
        <v>683528</v>
      </c>
      <c r="E129" s="33" t="s">
        <v>10074</v>
      </c>
    </row>
    <row r="130" spans="1:5" ht="15" x14ac:dyDescent="0.25">
      <c r="A130" s="32">
        <v>252847</v>
      </c>
      <c r="B130" s="32" t="s">
        <v>1165</v>
      </c>
      <c r="C130" s="32" t="s">
        <v>1019</v>
      </c>
      <c r="D130" s="32">
        <v>252847</v>
      </c>
      <c r="E130" s="33" t="s">
        <v>10074</v>
      </c>
    </row>
    <row r="131" spans="1:5" ht="15" x14ac:dyDescent="0.25">
      <c r="A131" s="32">
        <v>476020</v>
      </c>
      <c r="B131" s="32" t="s">
        <v>1158</v>
      </c>
      <c r="C131" s="32" t="s">
        <v>1674</v>
      </c>
      <c r="D131" s="32">
        <v>476020</v>
      </c>
      <c r="E131" s="33" t="s">
        <v>10074</v>
      </c>
    </row>
    <row r="132" spans="1:5" ht="15" x14ac:dyDescent="0.25">
      <c r="A132" s="32">
        <v>540003</v>
      </c>
      <c r="B132" s="32" t="s">
        <v>1259</v>
      </c>
      <c r="C132" s="32" t="s">
        <v>307</v>
      </c>
      <c r="D132" s="32">
        <v>540003</v>
      </c>
      <c r="E132" s="33" t="s">
        <v>10074</v>
      </c>
    </row>
    <row r="133" spans="1:5" ht="15" x14ac:dyDescent="0.25">
      <c r="A133" s="32">
        <v>272020</v>
      </c>
      <c r="B133" s="32" t="s">
        <v>1311</v>
      </c>
      <c r="C133" s="32" t="s">
        <v>1682</v>
      </c>
      <c r="D133" s="32">
        <v>272020</v>
      </c>
      <c r="E133" s="33" t="s">
        <v>10074</v>
      </c>
    </row>
    <row r="134" spans="1:5" ht="15" x14ac:dyDescent="0.25">
      <c r="A134" s="32">
        <v>176001</v>
      </c>
      <c r="B134" s="32" t="s">
        <v>189</v>
      </c>
      <c r="C134" s="32" t="s">
        <v>1078</v>
      </c>
      <c r="D134" s="32">
        <v>176001</v>
      </c>
      <c r="E134" s="33" t="s">
        <v>10073</v>
      </c>
    </row>
    <row r="135" spans="1:5" ht="15" x14ac:dyDescent="0.25">
      <c r="A135" s="32">
        <v>250601</v>
      </c>
      <c r="B135" s="32" t="s">
        <v>1165</v>
      </c>
      <c r="C135" s="32" t="s">
        <v>1685</v>
      </c>
      <c r="D135" s="32">
        <v>250601</v>
      </c>
      <c r="E135" s="33" t="s">
        <v>10074</v>
      </c>
    </row>
    <row r="136" spans="1:5" ht="15" x14ac:dyDescent="0.25">
      <c r="A136" s="32">
        <v>684051</v>
      </c>
      <c r="B136" s="32" t="s">
        <v>1129</v>
      </c>
      <c r="C136" s="32" t="s">
        <v>1688</v>
      </c>
      <c r="D136" s="32">
        <v>684051</v>
      </c>
      <c r="E136" s="33" t="s">
        <v>10074</v>
      </c>
    </row>
    <row r="137" spans="1:5" ht="15" x14ac:dyDescent="0.25">
      <c r="A137" s="32">
        <v>251267</v>
      </c>
      <c r="B137" s="32" t="s">
        <v>1165</v>
      </c>
      <c r="C137" s="32" t="s">
        <v>1044</v>
      </c>
      <c r="D137" s="32">
        <v>251267</v>
      </c>
      <c r="E137" s="33" t="s">
        <v>10074</v>
      </c>
    </row>
    <row r="138" spans="1:5" ht="15" x14ac:dyDescent="0.25">
      <c r="A138" s="32">
        <v>730588</v>
      </c>
      <c r="B138" s="32" t="s">
        <v>1185</v>
      </c>
      <c r="C138" s="32" t="s">
        <v>1062</v>
      </c>
      <c r="D138" s="32">
        <v>730588</v>
      </c>
      <c r="E138" s="33" t="s">
        <v>10074</v>
      </c>
    </row>
    <row r="139" spans="1:5" ht="15" x14ac:dyDescent="0.25">
      <c r="A139" s="32">
        <v>853059</v>
      </c>
      <c r="B139" s="32" t="s">
        <v>1358</v>
      </c>
      <c r="C139" s="32" t="s">
        <v>1700</v>
      </c>
      <c r="D139" s="32">
        <v>853059</v>
      </c>
      <c r="E139" s="33" t="s">
        <v>10074</v>
      </c>
    </row>
    <row r="140" spans="1:5" ht="15" x14ac:dyDescent="0.25">
      <c r="A140" s="32">
        <v>134077</v>
      </c>
      <c r="B140" s="32" t="s">
        <v>1291</v>
      </c>
      <c r="C140" s="32" t="s">
        <v>1706</v>
      </c>
      <c r="D140" s="32">
        <v>134077</v>
      </c>
      <c r="E140" s="33" t="s">
        <v>10074</v>
      </c>
    </row>
    <row r="141" spans="1:5" ht="15" x14ac:dyDescent="0.25">
      <c r="A141" s="32">
        <v>762520</v>
      </c>
      <c r="B141" s="32" t="s">
        <v>1285</v>
      </c>
      <c r="C141" s="32" t="s">
        <v>1109</v>
      </c>
      <c r="D141" s="32">
        <v>762520</v>
      </c>
      <c r="E141" s="33" t="s">
        <v>10074</v>
      </c>
    </row>
    <row r="142" spans="1:5" ht="15" x14ac:dyDescent="0.25">
      <c r="A142" s="32">
        <v>110931</v>
      </c>
      <c r="B142" s="32" t="s">
        <v>1252</v>
      </c>
      <c r="C142" s="32" t="s">
        <v>1715</v>
      </c>
      <c r="D142" s="32">
        <v>110931</v>
      </c>
      <c r="E142" s="33" t="s">
        <v>10074</v>
      </c>
    </row>
    <row r="143" spans="1:5" ht="15" x14ac:dyDescent="0.25">
      <c r="A143" s="32">
        <v>416048</v>
      </c>
      <c r="B143" s="32" t="s">
        <v>1228</v>
      </c>
      <c r="C143" s="32" t="s">
        <v>442</v>
      </c>
      <c r="D143" s="32">
        <v>416048</v>
      </c>
      <c r="E143" s="33" t="s">
        <v>10074</v>
      </c>
    </row>
    <row r="144" spans="1:5" ht="15" x14ac:dyDescent="0.25">
      <c r="A144" s="32">
        <v>478007</v>
      </c>
      <c r="B144" s="32" t="s">
        <v>1158</v>
      </c>
      <c r="C144" s="32" t="s">
        <v>261</v>
      </c>
      <c r="D144" s="32">
        <v>478007</v>
      </c>
      <c r="E144" s="33" t="s">
        <v>10074</v>
      </c>
    </row>
    <row r="145" spans="1:5" ht="15" x14ac:dyDescent="0.25">
      <c r="A145" s="32">
        <v>444008</v>
      </c>
      <c r="B145" s="32" t="s">
        <v>1151</v>
      </c>
      <c r="C145" s="32" t="s">
        <v>317</v>
      </c>
      <c r="D145" s="32">
        <v>444008</v>
      </c>
      <c r="E145" s="33" t="s">
        <v>10074</v>
      </c>
    </row>
    <row r="146" spans="1:5" ht="15" x14ac:dyDescent="0.25">
      <c r="A146" s="32">
        <v>232039</v>
      </c>
      <c r="B146" s="32" t="s">
        <v>1218</v>
      </c>
      <c r="C146" s="32" t="s">
        <v>1730</v>
      </c>
      <c r="D146" s="32">
        <v>232039</v>
      </c>
      <c r="E146" s="33" t="s">
        <v>10074</v>
      </c>
    </row>
    <row r="147" spans="1:5" ht="15" x14ac:dyDescent="0.25">
      <c r="A147" s="32">
        <v>205010</v>
      </c>
      <c r="B147" s="32" t="s">
        <v>1278</v>
      </c>
      <c r="C147" s="32" t="s">
        <v>32</v>
      </c>
      <c r="D147" s="32">
        <v>205010</v>
      </c>
      <c r="E147" s="33" t="s">
        <v>10074</v>
      </c>
    </row>
    <row r="148" spans="1:5" ht="15" x14ac:dyDescent="0.25">
      <c r="A148" s="32">
        <v>134040</v>
      </c>
      <c r="B148" s="32" t="s">
        <v>1291</v>
      </c>
      <c r="C148" s="32" t="s">
        <v>1736</v>
      </c>
      <c r="D148" s="32">
        <v>134040</v>
      </c>
      <c r="E148" s="33" t="s">
        <v>10074</v>
      </c>
    </row>
    <row r="149" spans="1:5" ht="15" x14ac:dyDescent="0.25">
      <c r="A149" s="32">
        <v>153667</v>
      </c>
      <c r="B149" s="32" t="s">
        <v>50</v>
      </c>
      <c r="C149" s="32" t="s">
        <v>833</v>
      </c>
      <c r="D149" s="32">
        <v>153667</v>
      </c>
      <c r="E149" s="33" t="s">
        <v>10074</v>
      </c>
    </row>
    <row r="150" spans="1:5" ht="15" x14ac:dyDescent="0.25">
      <c r="A150" s="32">
        <v>633027</v>
      </c>
      <c r="B150" s="32" t="s">
        <v>1538</v>
      </c>
      <c r="C150" s="32" t="s">
        <v>529</v>
      </c>
      <c r="D150" s="32">
        <v>633027</v>
      </c>
      <c r="E150" s="33" t="s">
        <v>10073</v>
      </c>
    </row>
    <row r="151" spans="1:5" ht="15" x14ac:dyDescent="0.25">
      <c r="A151" s="32">
        <v>251227</v>
      </c>
      <c r="B151" s="32" t="s">
        <v>1165</v>
      </c>
      <c r="C151" s="32" t="s">
        <v>1748</v>
      </c>
      <c r="D151" s="32">
        <v>251227</v>
      </c>
      <c r="E151" s="33" t="s">
        <v>10074</v>
      </c>
    </row>
    <row r="152" spans="1:5" ht="15" x14ac:dyDescent="0.25">
      <c r="A152" s="32">
        <v>153287</v>
      </c>
      <c r="B152" s="32" t="s">
        <v>50</v>
      </c>
      <c r="C152" s="32" t="s">
        <v>239</v>
      </c>
      <c r="D152" s="32">
        <v>153287</v>
      </c>
      <c r="E152" s="33" t="s">
        <v>10074</v>
      </c>
    </row>
    <row r="153" spans="1:5" ht="15" x14ac:dyDescent="0.25">
      <c r="A153" s="32">
        <v>730568</v>
      </c>
      <c r="B153" s="32" t="s">
        <v>1185</v>
      </c>
      <c r="C153" s="32" t="s">
        <v>1758</v>
      </c>
      <c r="D153" s="32">
        <v>730568</v>
      </c>
      <c r="E153" s="33" t="s">
        <v>10074</v>
      </c>
    </row>
    <row r="154" spans="1:5" ht="15" x14ac:dyDescent="0.25">
      <c r="A154" s="32">
        <v>110511</v>
      </c>
      <c r="B154" s="32" t="s">
        <v>1252</v>
      </c>
      <c r="C154" s="32" t="s">
        <v>1763</v>
      </c>
      <c r="D154" s="32">
        <v>110511</v>
      </c>
      <c r="E154" s="33" t="s">
        <v>10074</v>
      </c>
    </row>
    <row r="155" spans="1:5" ht="15" x14ac:dyDescent="0.25">
      <c r="A155" s="32">
        <v>57030</v>
      </c>
      <c r="B155" s="32" t="s">
        <v>80</v>
      </c>
      <c r="C155" s="32" t="s">
        <v>1769</v>
      </c>
      <c r="D155" s="32">
        <v>57030</v>
      </c>
      <c r="E155" s="33" t="s">
        <v>10074</v>
      </c>
    </row>
    <row r="156" spans="1:5" ht="15" x14ac:dyDescent="0.25">
      <c r="A156" s="32">
        <v>506027</v>
      </c>
      <c r="B156" s="32" t="s">
        <v>1179</v>
      </c>
      <c r="C156" s="32" t="s">
        <v>353</v>
      </c>
      <c r="D156" s="32">
        <v>506027</v>
      </c>
      <c r="E156" s="33" t="s">
        <v>10074</v>
      </c>
    </row>
    <row r="157" spans="1:5" ht="15" x14ac:dyDescent="0.25">
      <c r="A157" s="32">
        <v>51448</v>
      </c>
      <c r="B157" s="32" t="s">
        <v>80</v>
      </c>
      <c r="C157" s="32" t="s">
        <v>1773</v>
      </c>
      <c r="D157" s="32">
        <v>51448</v>
      </c>
      <c r="E157" s="33" t="s">
        <v>10074</v>
      </c>
    </row>
    <row r="158" spans="1:5" ht="15" x14ac:dyDescent="0.25">
      <c r="A158" s="32">
        <v>230520</v>
      </c>
      <c r="B158" s="32" t="s">
        <v>1218</v>
      </c>
      <c r="C158" s="32" t="s">
        <v>900</v>
      </c>
      <c r="D158" s="32">
        <v>230520</v>
      </c>
      <c r="E158" s="33" t="s">
        <v>10074</v>
      </c>
    </row>
    <row r="159" spans="1:5" ht="15" x14ac:dyDescent="0.25">
      <c r="A159" s="32">
        <v>731501</v>
      </c>
      <c r="B159" s="32" t="s">
        <v>1185</v>
      </c>
      <c r="C159" s="32" t="s">
        <v>1781</v>
      </c>
      <c r="D159" s="32">
        <v>731501</v>
      </c>
      <c r="E159" s="33" t="s">
        <v>10074</v>
      </c>
    </row>
    <row r="160" spans="1:5" ht="15" x14ac:dyDescent="0.25">
      <c r="A160" s="32">
        <v>682538</v>
      </c>
      <c r="B160" s="32" t="s">
        <v>1129</v>
      </c>
      <c r="C160" s="32" t="s">
        <v>286</v>
      </c>
      <c r="D160" s="32">
        <v>682538</v>
      </c>
      <c r="E160" s="33" t="s">
        <v>10074</v>
      </c>
    </row>
    <row r="161" spans="1:5" ht="15" x14ac:dyDescent="0.25">
      <c r="A161" s="32">
        <v>525038</v>
      </c>
      <c r="B161" s="32" t="s">
        <v>1222</v>
      </c>
      <c r="C161" s="32" t="s">
        <v>1469</v>
      </c>
      <c r="D161" s="32">
        <v>525038</v>
      </c>
      <c r="E161" s="33" t="s">
        <v>10074</v>
      </c>
    </row>
    <row r="162" spans="1:5" ht="15" x14ac:dyDescent="0.25">
      <c r="A162" s="32">
        <v>251628</v>
      </c>
      <c r="B162" s="32" t="s">
        <v>1165</v>
      </c>
      <c r="C162" s="32" t="s">
        <v>257</v>
      </c>
      <c r="D162" s="32">
        <v>251628</v>
      </c>
      <c r="E162" s="33" t="s">
        <v>10074</v>
      </c>
    </row>
    <row r="163" spans="1:5" ht="15" x14ac:dyDescent="0.25">
      <c r="A163" s="32">
        <v>153450</v>
      </c>
      <c r="B163" s="32" t="s">
        <v>50</v>
      </c>
      <c r="C163" s="32" t="s">
        <v>1795</v>
      </c>
      <c r="D163" s="32">
        <v>153450</v>
      </c>
      <c r="E163" s="33" t="s">
        <v>10074</v>
      </c>
    </row>
    <row r="164" spans="1:5" ht="15" x14ac:dyDescent="0.25">
      <c r="A164" s="32">
        <v>131547</v>
      </c>
      <c r="B164" s="32" t="s">
        <v>1291</v>
      </c>
      <c r="C164" s="32" t="s">
        <v>1797</v>
      </c>
      <c r="D164" s="32">
        <v>131547</v>
      </c>
      <c r="E164" s="33" t="s">
        <v>10074</v>
      </c>
    </row>
    <row r="165" spans="1:5" ht="15" x14ac:dyDescent="0.25">
      <c r="A165" s="32">
        <v>195539</v>
      </c>
      <c r="B165" s="32" t="s">
        <v>1196</v>
      </c>
      <c r="C165" s="32" t="s">
        <v>114</v>
      </c>
      <c r="D165" s="32">
        <v>195539</v>
      </c>
      <c r="E165" s="33" t="s">
        <v>10074</v>
      </c>
    </row>
    <row r="166" spans="1:5" ht="15" x14ac:dyDescent="0.25">
      <c r="A166" s="32">
        <v>861040</v>
      </c>
      <c r="B166" s="32" t="s">
        <v>1807</v>
      </c>
      <c r="C166" s="32" t="s">
        <v>1808</v>
      </c>
      <c r="D166" s="32">
        <v>861040</v>
      </c>
      <c r="E166" s="33" t="s">
        <v>10074</v>
      </c>
    </row>
    <row r="167" spans="1:5" ht="15" x14ac:dyDescent="0.25">
      <c r="A167" s="32">
        <v>680507</v>
      </c>
      <c r="B167" s="32" t="s">
        <v>1129</v>
      </c>
      <c r="C167" s="32" t="s">
        <v>984</v>
      </c>
      <c r="D167" s="32">
        <v>680507</v>
      </c>
      <c r="E167" s="33" t="s">
        <v>10074</v>
      </c>
    </row>
    <row r="168" spans="1:5" ht="15" x14ac:dyDescent="0.25">
      <c r="A168" s="32">
        <v>632008</v>
      </c>
      <c r="B168" s="32" t="s">
        <v>1538</v>
      </c>
      <c r="C168" s="32" t="s">
        <v>187</v>
      </c>
      <c r="D168" s="32">
        <v>632008</v>
      </c>
      <c r="E168" s="33" t="s">
        <v>10073</v>
      </c>
    </row>
    <row r="169" spans="1:5" ht="15" x14ac:dyDescent="0.25">
      <c r="A169" s="32">
        <v>272050</v>
      </c>
      <c r="B169" s="32" t="s">
        <v>1311</v>
      </c>
      <c r="C169" s="32" t="s">
        <v>1818</v>
      </c>
      <c r="D169" s="32">
        <v>272050</v>
      </c>
      <c r="E169" s="33" t="s">
        <v>10074</v>
      </c>
    </row>
    <row r="170" spans="1:5" ht="15" x14ac:dyDescent="0.25">
      <c r="A170" s="32">
        <v>913057</v>
      </c>
      <c r="B170" s="32" t="s">
        <v>1819</v>
      </c>
      <c r="C170" s="32" t="s">
        <v>1820</v>
      </c>
      <c r="D170" s="32">
        <v>913057</v>
      </c>
      <c r="E170" s="33" t="s">
        <v>10074</v>
      </c>
    </row>
    <row r="171" spans="1:5" ht="15" x14ac:dyDescent="0.25">
      <c r="A171" s="32">
        <v>191528</v>
      </c>
      <c r="B171" s="32" t="s">
        <v>1196</v>
      </c>
      <c r="C171" s="32" t="s">
        <v>1825</v>
      </c>
      <c r="D171" s="32">
        <v>191528</v>
      </c>
      <c r="E171" s="33" t="s">
        <v>10073</v>
      </c>
    </row>
    <row r="172" spans="1:5" ht="15" x14ac:dyDescent="0.25">
      <c r="A172" s="32">
        <v>416001</v>
      </c>
      <c r="B172" s="32" t="s">
        <v>1228</v>
      </c>
      <c r="C172" s="32" t="s">
        <v>1830</v>
      </c>
      <c r="D172" s="32">
        <v>416001</v>
      </c>
      <c r="E172" s="33" t="s">
        <v>10074</v>
      </c>
    </row>
    <row r="173" spans="1:5" ht="15" x14ac:dyDescent="0.25">
      <c r="A173" s="32">
        <v>685041</v>
      </c>
      <c r="B173" s="32" t="s">
        <v>1129</v>
      </c>
      <c r="C173" s="32" t="s">
        <v>1137</v>
      </c>
      <c r="D173" s="32">
        <v>685041</v>
      </c>
      <c r="E173" s="33" t="s">
        <v>10074</v>
      </c>
    </row>
    <row r="174" spans="1:5" ht="15" x14ac:dyDescent="0.25">
      <c r="A174" s="32">
        <v>685048</v>
      </c>
      <c r="B174" s="32" t="s">
        <v>1129</v>
      </c>
      <c r="C174" s="32" t="s">
        <v>1137</v>
      </c>
      <c r="D174" s="32">
        <v>685048</v>
      </c>
      <c r="E174" s="33" t="s">
        <v>10074</v>
      </c>
    </row>
    <row r="175" spans="1:5" ht="15" x14ac:dyDescent="0.25">
      <c r="A175" s="32">
        <v>730018</v>
      </c>
      <c r="B175" s="32" t="s">
        <v>1185</v>
      </c>
      <c r="C175" s="32" t="s">
        <v>472</v>
      </c>
      <c r="D175" s="32">
        <v>730018</v>
      </c>
      <c r="E175" s="33" t="s">
        <v>10073</v>
      </c>
    </row>
    <row r="176" spans="1:5" ht="15" x14ac:dyDescent="0.25">
      <c r="A176" s="32">
        <v>155047</v>
      </c>
      <c r="B176" s="32" t="s">
        <v>50</v>
      </c>
      <c r="C176" s="32" t="s">
        <v>1843</v>
      </c>
      <c r="D176" s="32">
        <v>155047</v>
      </c>
      <c r="E176" s="33" t="s">
        <v>10074</v>
      </c>
    </row>
    <row r="177" spans="1:5" ht="15" x14ac:dyDescent="0.25">
      <c r="A177" s="32">
        <v>660007</v>
      </c>
      <c r="B177" s="32" t="s">
        <v>1395</v>
      </c>
      <c r="C177" s="32" t="s">
        <v>718</v>
      </c>
      <c r="D177" s="32">
        <v>660007</v>
      </c>
      <c r="E177" s="33" t="s">
        <v>10073</v>
      </c>
    </row>
    <row r="178" spans="1:5" ht="15" x14ac:dyDescent="0.25">
      <c r="A178" s="32">
        <v>51030</v>
      </c>
      <c r="B178" s="32" t="s">
        <v>80</v>
      </c>
      <c r="C178" s="32" t="s">
        <v>432</v>
      </c>
      <c r="D178" s="32">
        <v>51030</v>
      </c>
      <c r="E178" s="33" t="s">
        <v>10073</v>
      </c>
    </row>
    <row r="179" spans="1:5" ht="15" x14ac:dyDescent="0.25">
      <c r="A179" s="32">
        <v>525030</v>
      </c>
      <c r="B179" s="32" t="s">
        <v>1222</v>
      </c>
      <c r="C179" s="32" t="s">
        <v>1469</v>
      </c>
      <c r="D179" s="32">
        <v>525030</v>
      </c>
      <c r="E179" s="33" t="s">
        <v>10074</v>
      </c>
    </row>
    <row r="180" spans="1:5" ht="15" x14ac:dyDescent="0.25">
      <c r="A180" s="32">
        <v>201058</v>
      </c>
      <c r="B180" s="32" t="s">
        <v>1278</v>
      </c>
      <c r="C180" s="32" t="s">
        <v>1426</v>
      </c>
      <c r="D180" s="32">
        <v>201058</v>
      </c>
      <c r="E180" s="33" t="s">
        <v>10074</v>
      </c>
    </row>
    <row r="181" spans="1:5" ht="15" x14ac:dyDescent="0.25">
      <c r="A181" s="32">
        <v>190509</v>
      </c>
      <c r="B181" s="32" t="s">
        <v>1196</v>
      </c>
      <c r="C181" s="32" t="s">
        <v>1859</v>
      </c>
      <c r="D181" s="32">
        <v>190509</v>
      </c>
      <c r="E181" s="33" t="s">
        <v>10074</v>
      </c>
    </row>
    <row r="182" spans="1:5" ht="15" x14ac:dyDescent="0.25">
      <c r="A182" s="32">
        <v>84047</v>
      </c>
      <c r="B182" s="32" t="s">
        <v>1306</v>
      </c>
      <c r="C182" s="32" t="s">
        <v>1863</v>
      </c>
      <c r="D182" s="32">
        <v>84047</v>
      </c>
      <c r="E182" s="33" t="s">
        <v>10074</v>
      </c>
    </row>
    <row r="183" spans="1:5" ht="15" x14ac:dyDescent="0.25">
      <c r="A183" s="32">
        <v>915010</v>
      </c>
      <c r="B183" s="32" t="s">
        <v>1819</v>
      </c>
      <c r="C183" s="32" t="s">
        <v>779</v>
      </c>
      <c r="D183" s="32">
        <v>915010</v>
      </c>
      <c r="E183" s="33" t="s">
        <v>10074</v>
      </c>
    </row>
    <row r="184" spans="1:5" ht="15" x14ac:dyDescent="0.25">
      <c r="A184" s="32">
        <v>527007</v>
      </c>
      <c r="B184" s="32" t="s">
        <v>1222</v>
      </c>
      <c r="C184" s="32" t="s">
        <v>1868</v>
      </c>
      <c r="D184" s="32">
        <v>527007</v>
      </c>
      <c r="E184" s="33" t="s">
        <v>10074</v>
      </c>
    </row>
    <row r="185" spans="1:5" ht="15" x14ac:dyDescent="0.25">
      <c r="A185" s="32">
        <v>735058</v>
      </c>
      <c r="B185" s="32" t="s">
        <v>1185</v>
      </c>
      <c r="C185" s="32" t="s">
        <v>110</v>
      </c>
      <c r="D185" s="32">
        <v>735058</v>
      </c>
      <c r="E185" s="33" t="s">
        <v>10074</v>
      </c>
    </row>
    <row r="186" spans="1:5" ht="15" x14ac:dyDescent="0.25">
      <c r="A186" s="32">
        <v>110841</v>
      </c>
      <c r="B186" s="32" t="s">
        <v>1252</v>
      </c>
      <c r="C186" s="32" t="s">
        <v>1877</v>
      </c>
      <c r="D186" s="32">
        <v>110841</v>
      </c>
      <c r="E186" s="33" t="s">
        <v>10074</v>
      </c>
    </row>
    <row r="187" spans="1:5" ht="15" x14ac:dyDescent="0.25">
      <c r="A187" s="32">
        <v>527580</v>
      </c>
      <c r="B187" s="32" t="s">
        <v>1222</v>
      </c>
      <c r="C187" s="32" t="s">
        <v>631</v>
      </c>
      <c r="D187" s="32">
        <v>527580</v>
      </c>
      <c r="E187" s="33" t="s">
        <v>10074</v>
      </c>
    </row>
    <row r="188" spans="1:5" ht="15" x14ac:dyDescent="0.25">
      <c r="A188" s="32">
        <v>250051</v>
      </c>
      <c r="B188" s="32" t="s">
        <v>1165</v>
      </c>
      <c r="C188" s="32" t="s">
        <v>956</v>
      </c>
      <c r="D188" s="32">
        <v>250051</v>
      </c>
      <c r="E188" s="33" t="s">
        <v>10073</v>
      </c>
    </row>
    <row r="189" spans="1:5" ht="15" x14ac:dyDescent="0.25">
      <c r="A189" s="32">
        <v>170008</v>
      </c>
      <c r="B189" s="32" t="s">
        <v>189</v>
      </c>
      <c r="C189" s="32" t="s">
        <v>579</v>
      </c>
      <c r="D189" s="32">
        <v>170008</v>
      </c>
      <c r="E189" s="33" t="s">
        <v>10073</v>
      </c>
    </row>
    <row r="190" spans="1:5" ht="15" x14ac:dyDescent="0.25">
      <c r="A190" s="32">
        <v>706037</v>
      </c>
      <c r="B190" s="32" t="s">
        <v>1137</v>
      </c>
      <c r="C190" s="32" t="s">
        <v>690</v>
      </c>
      <c r="D190" s="32">
        <v>706037</v>
      </c>
      <c r="E190" s="33" t="s">
        <v>10074</v>
      </c>
    </row>
    <row r="191" spans="1:5" ht="15" x14ac:dyDescent="0.25">
      <c r="A191" s="32">
        <v>527060</v>
      </c>
      <c r="B191" s="32" t="s">
        <v>1222</v>
      </c>
      <c r="C191" s="32" t="s">
        <v>1895</v>
      </c>
      <c r="D191" s="32">
        <v>527060</v>
      </c>
      <c r="E191" s="33" t="s">
        <v>10074</v>
      </c>
    </row>
    <row r="192" spans="1:5" ht="15" x14ac:dyDescent="0.25">
      <c r="A192" s="32">
        <v>154827</v>
      </c>
      <c r="B192" s="32" t="s">
        <v>50</v>
      </c>
      <c r="C192" s="32" t="s">
        <v>585</v>
      </c>
      <c r="D192" s="32">
        <v>154827</v>
      </c>
      <c r="E192" s="33" t="s">
        <v>10074</v>
      </c>
    </row>
    <row r="193" spans="1:5" ht="15" x14ac:dyDescent="0.25">
      <c r="A193" s="32">
        <v>814057</v>
      </c>
      <c r="B193" s="32" t="s">
        <v>1899</v>
      </c>
      <c r="C193" s="32" t="s">
        <v>405</v>
      </c>
      <c r="D193" s="32">
        <v>814057</v>
      </c>
      <c r="E193" s="33" t="s">
        <v>10074</v>
      </c>
    </row>
    <row r="194" spans="1:5" ht="15" x14ac:dyDescent="0.25">
      <c r="A194" s="32">
        <v>700001</v>
      </c>
      <c r="B194" s="32" t="s">
        <v>1137</v>
      </c>
      <c r="C194" s="32" t="s">
        <v>952</v>
      </c>
      <c r="D194" s="32">
        <v>700001</v>
      </c>
      <c r="E194" s="33" t="s">
        <v>10073</v>
      </c>
    </row>
    <row r="195" spans="1:5" ht="15" x14ac:dyDescent="0.25">
      <c r="A195" s="32">
        <v>702057</v>
      </c>
      <c r="B195" s="32" t="s">
        <v>1137</v>
      </c>
      <c r="C195" s="32" t="s">
        <v>420</v>
      </c>
      <c r="D195" s="32">
        <v>702057</v>
      </c>
      <c r="E195" s="33" t="s">
        <v>10074</v>
      </c>
    </row>
    <row r="196" spans="1:5" ht="15" x14ac:dyDescent="0.25">
      <c r="A196" s="32">
        <v>815017</v>
      </c>
      <c r="B196" s="32" t="s">
        <v>1899</v>
      </c>
      <c r="C196" s="32" t="s">
        <v>932</v>
      </c>
      <c r="D196" s="32">
        <v>815017</v>
      </c>
      <c r="E196" s="33" t="s">
        <v>10074</v>
      </c>
    </row>
    <row r="197" spans="1:5" ht="15" x14ac:dyDescent="0.25">
      <c r="A197" s="32">
        <v>733558</v>
      </c>
      <c r="B197" s="32" t="s">
        <v>1185</v>
      </c>
      <c r="C197" s="32" t="s">
        <v>448</v>
      </c>
      <c r="D197" s="32">
        <v>733558</v>
      </c>
      <c r="E197" s="33" t="s">
        <v>10074</v>
      </c>
    </row>
    <row r="198" spans="1:5" ht="15" x14ac:dyDescent="0.25">
      <c r="A198" s="32">
        <v>680547</v>
      </c>
      <c r="B198" s="32" t="s">
        <v>1129</v>
      </c>
      <c r="C198" s="32" t="s">
        <v>1918</v>
      </c>
      <c r="D198" s="32">
        <v>680547</v>
      </c>
      <c r="E198" s="33" t="s">
        <v>10074</v>
      </c>
    </row>
    <row r="199" spans="1:5" ht="15" x14ac:dyDescent="0.25">
      <c r="A199" s="32">
        <v>111161</v>
      </c>
      <c r="B199" s="32" t="s">
        <v>1252</v>
      </c>
      <c r="C199" s="32" t="s">
        <v>1924</v>
      </c>
      <c r="D199" s="32">
        <v>111161</v>
      </c>
      <c r="E199" s="33" t="s">
        <v>10074</v>
      </c>
    </row>
    <row r="200" spans="1:5" ht="15" x14ac:dyDescent="0.25">
      <c r="A200" s="32">
        <v>683037</v>
      </c>
      <c r="B200" s="32" t="s">
        <v>1129</v>
      </c>
      <c r="C200" s="32" t="s">
        <v>424</v>
      </c>
      <c r="D200" s="32">
        <v>683037</v>
      </c>
      <c r="E200" s="33" t="s">
        <v>10074</v>
      </c>
    </row>
    <row r="201" spans="1:5" ht="15" x14ac:dyDescent="0.25">
      <c r="A201" s="32">
        <v>526520</v>
      </c>
      <c r="B201" s="32" t="s">
        <v>1222</v>
      </c>
      <c r="C201" s="32" t="s">
        <v>1935</v>
      </c>
      <c r="D201" s="32">
        <v>526520</v>
      </c>
      <c r="E201" s="33" t="s">
        <v>10074</v>
      </c>
    </row>
    <row r="202" spans="1:5" ht="15" x14ac:dyDescent="0.25">
      <c r="A202" s="32">
        <v>278037</v>
      </c>
      <c r="B202" s="32" t="s">
        <v>1311</v>
      </c>
      <c r="C202" s="32" t="s">
        <v>1936</v>
      </c>
      <c r="D202" s="32">
        <v>278037</v>
      </c>
      <c r="E202" s="33" t="s">
        <v>10074</v>
      </c>
    </row>
    <row r="203" spans="1:5" ht="15" x14ac:dyDescent="0.25">
      <c r="A203" s="32">
        <v>443027</v>
      </c>
      <c r="B203" s="32" t="s">
        <v>1151</v>
      </c>
      <c r="C203" s="32" t="s">
        <v>466</v>
      </c>
      <c r="D203" s="32">
        <v>443027</v>
      </c>
      <c r="E203" s="33" t="s">
        <v>10074</v>
      </c>
    </row>
    <row r="204" spans="1:5" ht="15" x14ac:dyDescent="0.25">
      <c r="A204" s="32">
        <v>131040</v>
      </c>
      <c r="B204" s="32" t="s">
        <v>1291</v>
      </c>
      <c r="C204" s="32" t="s">
        <v>1944</v>
      </c>
      <c r="D204" s="32">
        <v>131040</v>
      </c>
      <c r="E204" s="33" t="s">
        <v>10074</v>
      </c>
    </row>
    <row r="205" spans="1:5" ht="15" x14ac:dyDescent="0.25">
      <c r="A205" s="32">
        <v>57050</v>
      </c>
      <c r="B205" s="32" t="s">
        <v>80</v>
      </c>
      <c r="C205" s="32" t="s">
        <v>1949</v>
      </c>
      <c r="D205" s="32">
        <v>57050</v>
      </c>
      <c r="E205" s="33" t="s">
        <v>10074</v>
      </c>
    </row>
    <row r="206" spans="1:5" ht="15" x14ac:dyDescent="0.25">
      <c r="A206" s="32">
        <v>54828</v>
      </c>
      <c r="B206" s="32" t="s">
        <v>80</v>
      </c>
      <c r="C206" s="32" t="s">
        <v>1950</v>
      </c>
      <c r="D206" s="32">
        <v>54828</v>
      </c>
      <c r="E206" s="33" t="s">
        <v>10074</v>
      </c>
    </row>
    <row r="207" spans="1:5" ht="15" x14ac:dyDescent="0.25">
      <c r="A207" s="32">
        <v>250818</v>
      </c>
      <c r="B207" s="32" t="s">
        <v>1165</v>
      </c>
      <c r="C207" s="32" t="s">
        <v>1085</v>
      </c>
      <c r="D207" s="32">
        <v>250818</v>
      </c>
      <c r="E207" s="33" t="s">
        <v>10074</v>
      </c>
    </row>
    <row r="208" spans="1:5" ht="15" x14ac:dyDescent="0.25">
      <c r="A208" s="32">
        <v>232557</v>
      </c>
      <c r="B208" s="32" t="s">
        <v>1218</v>
      </c>
      <c r="C208" s="32" t="s">
        <v>827</v>
      </c>
      <c r="D208" s="32">
        <v>232557</v>
      </c>
      <c r="E208" s="33" t="s">
        <v>10073</v>
      </c>
    </row>
    <row r="209" spans="1:5" ht="15" x14ac:dyDescent="0.25">
      <c r="A209" s="32">
        <v>53467</v>
      </c>
      <c r="B209" s="32" t="s">
        <v>80</v>
      </c>
      <c r="C209" s="32" t="s">
        <v>1964</v>
      </c>
      <c r="D209" s="32">
        <v>53467</v>
      </c>
      <c r="E209" s="33" t="s">
        <v>10074</v>
      </c>
    </row>
    <row r="210" spans="1:5" ht="15" x14ac:dyDescent="0.25">
      <c r="A210" s="32">
        <v>150610</v>
      </c>
      <c r="B210" s="32" t="s">
        <v>50</v>
      </c>
      <c r="C210" s="32" t="s">
        <v>1589</v>
      </c>
      <c r="D210" s="32">
        <v>150610</v>
      </c>
      <c r="E210" s="33" t="s">
        <v>10074</v>
      </c>
    </row>
    <row r="211" spans="1:5" ht="15" x14ac:dyDescent="0.25">
      <c r="A211" s="32">
        <v>990001</v>
      </c>
      <c r="B211" s="32" t="s">
        <v>1970</v>
      </c>
      <c r="C211" s="32" t="s">
        <v>1971</v>
      </c>
      <c r="D211" s="32">
        <v>990001</v>
      </c>
      <c r="E211" s="33" t="s">
        <v>10074</v>
      </c>
    </row>
    <row r="212" spans="1:5" ht="15" x14ac:dyDescent="0.25">
      <c r="A212" s="32">
        <v>57457</v>
      </c>
      <c r="B212" s="32" t="s">
        <v>80</v>
      </c>
      <c r="C212" s="32" t="s">
        <v>1974</v>
      </c>
      <c r="D212" s="32">
        <v>57457</v>
      </c>
      <c r="E212" s="33" t="s">
        <v>10074</v>
      </c>
    </row>
    <row r="213" spans="1:5" ht="15" x14ac:dyDescent="0.25">
      <c r="A213" s="32">
        <v>764503</v>
      </c>
      <c r="B213" s="32" t="s">
        <v>1285</v>
      </c>
      <c r="C213" s="32" t="s">
        <v>158</v>
      </c>
      <c r="D213" s="32">
        <v>764503</v>
      </c>
      <c r="E213" s="33" t="s">
        <v>10074</v>
      </c>
    </row>
    <row r="214" spans="1:5" ht="15" x14ac:dyDescent="0.25">
      <c r="A214" s="32">
        <v>176007</v>
      </c>
      <c r="B214" s="32" t="s">
        <v>189</v>
      </c>
      <c r="C214" s="32" t="s">
        <v>1078</v>
      </c>
      <c r="D214" s="32">
        <v>176007</v>
      </c>
      <c r="E214" s="33" t="s">
        <v>10073</v>
      </c>
    </row>
    <row r="215" spans="1:5" ht="15" x14ac:dyDescent="0.25">
      <c r="A215" s="32">
        <v>191501</v>
      </c>
      <c r="B215" s="32" t="s">
        <v>1196</v>
      </c>
      <c r="C215" s="32" t="s">
        <v>781</v>
      </c>
      <c r="D215" s="32">
        <v>191501</v>
      </c>
      <c r="E215" s="33" t="s">
        <v>10073</v>
      </c>
    </row>
    <row r="216" spans="1:5" ht="15" x14ac:dyDescent="0.25">
      <c r="A216" s="32">
        <v>194007</v>
      </c>
      <c r="B216" s="32" t="s">
        <v>1196</v>
      </c>
      <c r="C216" s="32" t="s">
        <v>526</v>
      </c>
      <c r="D216" s="32">
        <v>194007</v>
      </c>
      <c r="E216" s="33" t="s">
        <v>10074</v>
      </c>
    </row>
    <row r="217" spans="1:5" ht="15" x14ac:dyDescent="0.25">
      <c r="A217" s="32">
        <v>686537</v>
      </c>
      <c r="B217" s="32" t="s">
        <v>1129</v>
      </c>
      <c r="C217" s="32" t="s">
        <v>906</v>
      </c>
      <c r="D217" s="32">
        <v>686537</v>
      </c>
      <c r="E217" s="33" t="s">
        <v>10074</v>
      </c>
    </row>
    <row r="218" spans="1:5" ht="15" x14ac:dyDescent="0.25">
      <c r="A218" s="32">
        <v>200002</v>
      </c>
      <c r="B218" s="32" t="s">
        <v>1278</v>
      </c>
      <c r="C218" s="32" t="s">
        <v>1058</v>
      </c>
      <c r="D218" s="32">
        <v>200002</v>
      </c>
      <c r="E218" s="33" t="s">
        <v>10073</v>
      </c>
    </row>
    <row r="219" spans="1:5" ht="15" x14ac:dyDescent="0.25">
      <c r="A219" s="32">
        <v>56438</v>
      </c>
      <c r="B219" s="32" t="s">
        <v>80</v>
      </c>
      <c r="C219" s="32" t="s">
        <v>2002</v>
      </c>
      <c r="D219" s="32">
        <v>56438</v>
      </c>
      <c r="E219" s="33" t="s">
        <v>10074</v>
      </c>
    </row>
    <row r="220" spans="1:5" ht="15" x14ac:dyDescent="0.25">
      <c r="A220" s="32">
        <v>413008</v>
      </c>
      <c r="B220" s="32" t="s">
        <v>1228</v>
      </c>
      <c r="C220" s="32" t="s">
        <v>2006</v>
      </c>
      <c r="D220" s="32">
        <v>413008</v>
      </c>
      <c r="E220" s="33" t="s">
        <v>10074</v>
      </c>
    </row>
    <row r="221" spans="1:5" ht="15" x14ac:dyDescent="0.25">
      <c r="A221" s="32">
        <v>57857</v>
      </c>
      <c r="B221" s="32" t="s">
        <v>80</v>
      </c>
      <c r="C221" s="32" t="s">
        <v>2012</v>
      </c>
      <c r="D221" s="32">
        <v>57857</v>
      </c>
      <c r="E221" s="33" t="s">
        <v>10074</v>
      </c>
    </row>
    <row r="222" spans="1:5" ht="15" x14ac:dyDescent="0.25">
      <c r="A222" s="32">
        <v>521060</v>
      </c>
      <c r="B222" s="32" t="s">
        <v>1222</v>
      </c>
      <c r="C222" s="32" t="s">
        <v>1808</v>
      </c>
      <c r="D222" s="32">
        <v>521060</v>
      </c>
      <c r="E222" s="33" t="s">
        <v>10074</v>
      </c>
    </row>
    <row r="223" spans="1:5" ht="15" x14ac:dyDescent="0.25">
      <c r="A223" s="32">
        <v>80011</v>
      </c>
      <c r="B223" s="32" t="s">
        <v>1306</v>
      </c>
      <c r="C223" s="32" t="s">
        <v>127</v>
      </c>
      <c r="D223" s="32">
        <v>80011</v>
      </c>
      <c r="E223" s="33" t="s">
        <v>10073</v>
      </c>
    </row>
    <row r="224" spans="1:5" ht="15" x14ac:dyDescent="0.25">
      <c r="A224" s="32">
        <v>230017</v>
      </c>
      <c r="B224" s="32" t="s">
        <v>1218</v>
      </c>
      <c r="C224" s="32" t="s">
        <v>625</v>
      </c>
      <c r="D224" s="32">
        <v>230017</v>
      </c>
      <c r="E224" s="33" t="s">
        <v>10073</v>
      </c>
    </row>
    <row r="225" spans="1:5" ht="15" x14ac:dyDescent="0.25">
      <c r="A225" s="32">
        <v>547050</v>
      </c>
      <c r="B225" s="32" t="s">
        <v>1259</v>
      </c>
      <c r="C225" s="32" t="s">
        <v>282</v>
      </c>
      <c r="D225" s="32">
        <v>547050</v>
      </c>
      <c r="E225" s="33" t="s">
        <v>10074</v>
      </c>
    </row>
    <row r="226" spans="1:5" ht="15" x14ac:dyDescent="0.25">
      <c r="A226" s="32">
        <v>152847</v>
      </c>
      <c r="B226" s="32" t="s">
        <v>50</v>
      </c>
      <c r="C226" s="32" t="s">
        <v>559</v>
      </c>
      <c r="D226" s="32">
        <v>152847</v>
      </c>
      <c r="E226" s="33" t="s">
        <v>10074</v>
      </c>
    </row>
    <row r="227" spans="1:5" ht="15" x14ac:dyDescent="0.25">
      <c r="A227" s="32">
        <v>57837</v>
      </c>
      <c r="B227" s="32" t="s">
        <v>80</v>
      </c>
      <c r="C227" s="32" t="s">
        <v>2034</v>
      </c>
      <c r="D227" s="32">
        <v>57837</v>
      </c>
      <c r="E227" s="33" t="s">
        <v>10074</v>
      </c>
    </row>
    <row r="228" spans="1:5" ht="15" x14ac:dyDescent="0.25">
      <c r="A228" s="32">
        <v>524527</v>
      </c>
      <c r="B228" s="32" t="s">
        <v>1222</v>
      </c>
      <c r="C228" s="32" t="s">
        <v>2040</v>
      </c>
      <c r="D228" s="32">
        <v>524527</v>
      </c>
      <c r="E228" s="33" t="s">
        <v>10074</v>
      </c>
    </row>
    <row r="229" spans="1:5" ht="15" x14ac:dyDescent="0.25">
      <c r="A229" s="32">
        <v>132047</v>
      </c>
      <c r="B229" s="32" t="s">
        <v>1291</v>
      </c>
      <c r="C229" s="32" t="s">
        <v>2044</v>
      </c>
      <c r="D229" s="32">
        <v>132047</v>
      </c>
      <c r="E229" s="33" t="s">
        <v>10074</v>
      </c>
    </row>
    <row r="230" spans="1:5" ht="15" x14ac:dyDescent="0.25">
      <c r="A230" s="32">
        <v>687039</v>
      </c>
      <c r="B230" s="32" t="s">
        <v>1129</v>
      </c>
      <c r="C230" s="32" t="s">
        <v>123</v>
      </c>
      <c r="D230" s="32">
        <v>687039</v>
      </c>
      <c r="E230" s="33" t="s">
        <v>10074</v>
      </c>
    </row>
    <row r="231" spans="1:5" ht="15" x14ac:dyDescent="0.25">
      <c r="A231" s="32">
        <v>253047</v>
      </c>
      <c r="B231" s="32" t="s">
        <v>1165</v>
      </c>
      <c r="C231" s="32" t="s">
        <v>71</v>
      </c>
      <c r="D231" s="32">
        <v>253047</v>
      </c>
      <c r="E231" s="33" t="s">
        <v>10074</v>
      </c>
    </row>
    <row r="232" spans="1:5" ht="15" x14ac:dyDescent="0.25">
      <c r="A232" s="32">
        <v>540007</v>
      </c>
      <c r="B232" s="32" t="s">
        <v>1259</v>
      </c>
      <c r="C232" s="32" t="s">
        <v>307</v>
      </c>
      <c r="D232" s="32">
        <v>540007</v>
      </c>
      <c r="E232" s="33" t="s">
        <v>10074</v>
      </c>
    </row>
    <row r="233" spans="1:5" ht="15" x14ac:dyDescent="0.25">
      <c r="A233" s="32">
        <v>184010</v>
      </c>
      <c r="B233" s="32" t="s">
        <v>1379</v>
      </c>
      <c r="C233" s="32" t="s">
        <v>2060</v>
      </c>
      <c r="D233" s="32">
        <v>184010</v>
      </c>
      <c r="E233" s="33" t="s">
        <v>10074</v>
      </c>
    </row>
    <row r="234" spans="1:5" ht="15" x14ac:dyDescent="0.25">
      <c r="A234" s="32">
        <v>526027</v>
      </c>
      <c r="B234" s="32" t="s">
        <v>1222</v>
      </c>
      <c r="C234" s="32" t="s">
        <v>2061</v>
      </c>
      <c r="D234" s="32">
        <v>526027</v>
      </c>
      <c r="E234" s="33" t="s">
        <v>10074</v>
      </c>
    </row>
    <row r="235" spans="1:5" ht="15" x14ac:dyDescent="0.25">
      <c r="A235" s="32">
        <v>82040</v>
      </c>
      <c r="B235" s="32" t="s">
        <v>1306</v>
      </c>
      <c r="C235" s="32" t="s">
        <v>2066</v>
      </c>
      <c r="D235" s="32">
        <v>82040</v>
      </c>
      <c r="E235" s="33" t="s">
        <v>10074</v>
      </c>
    </row>
    <row r="236" spans="1:5" ht="15" x14ac:dyDescent="0.25">
      <c r="A236" s="32">
        <v>50040</v>
      </c>
      <c r="B236" s="32" t="s">
        <v>80</v>
      </c>
      <c r="C236" s="32" t="s">
        <v>593</v>
      </c>
      <c r="D236" s="32">
        <v>50040</v>
      </c>
      <c r="E236" s="33" t="s">
        <v>10073</v>
      </c>
    </row>
    <row r="237" spans="1:5" ht="15" x14ac:dyDescent="0.25">
      <c r="A237" s="32">
        <v>992009</v>
      </c>
      <c r="B237" s="32" t="s">
        <v>1970</v>
      </c>
      <c r="C237" s="32" t="s">
        <v>2073</v>
      </c>
      <c r="D237" s="32">
        <v>992009</v>
      </c>
      <c r="E237" s="33" t="s">
        <v>10074</v>
      </c>
    </row>
    <row r="238" spans="1:5" ht="15" x14ac:dyDescent="0.25">
      <c r="A238" s="32">
        <v>686029</v>
      </c>
      <c r="B238" s="32" t="s">
        <v>1129</v>
      </c>
      <c r="C238" s="32" t="s">
        <v>2078</v>
      </c>
      <c r="D238" s="32">
        <v>686029</v>
      </c>
      <c r="E238" s="33" t="s">
        <v>10074</v>
      </c>
    </row>
    <row r="239" spans="1:5" ht="15" x14ac:dyDescent="0.25">
      <c r="A239" s="32">
        <v>942057</v>
      </c>
      <c r="B239" s="32" t="s">
        <v>2082</v>
      </c>
      <c r="C239" s="32" t="s">
        <v>442</v>
      </c>
      <c r="D239" s="32">
        <v>942057</v>
      </c>
      <c r="E239" s="33" t="s">
        <v>10074</v>
      </c>
    </row>
    <row r="240" spans="1:5" ht="15" x14ac:dyDescent="0.25">
      <c r="A240" s="32">
        <v>253620</v>
      </c>
      <c r="B240" s="32" t="s">
        <v>1165</v>
      </c>
      <c r="C240" s="32" t="s">
        <v>1300</v>
      </c>
      <c r="D240" s="32">
        <v>253620</v>
      </c>
      <c r="E240" s="33" t="s">
        <v>10074</v>
      </c>
    </row>
    <row r="241" spans="1:5" ht="15" x14ac:dyDescent="0.25">
      <c r="A241" s="32">
        <v>234010</v>
      </c>
      <c r="B241" s="32" t="s">
        <v>1218</v>
      </c>
      <c r="C241" s="32" t="s">
        <v>2085</v>
      </c>
      <c r="D241" s="32">
        <v>234010</v>
      </c>
      <c r="E241" s="33" t="s">
        <v>10074</v>
      </c>
    </row>
    <row r="242" spans="1:5" ht="15" x14ac:dyDescent="0.25">
      <c r="A242" s="32">
        <v>253040</v>
      </c>
      <c r="B242" s="32" t="s">
        <v>1165</v>
      </c>
      <c r="C242" s="32" t="s">
        <v>71</v>
      </c>
      <c r="D242" s="32">
        <v>253040</v>
      </c>
      <c r="E242" s="33" t="s">
        <v>10074</v>
      </c>
    </row>
    <row r="243" spans="1:5" ht="15" x14ac:dyDescent="0.25">
      <c r="A243" s="32">
        <v>150487</v>
      </c>
      <c r="B243" s="32" t="s">
        <v>50</v>
      </c>
      <c r="C243" s="32" t="s">
        <v>918</v>
      </c>
      <c r="D243" s="32">
        <v>150487</v>
      </c>
      <c r="E243" s="33" t="s">
        <v>10074</v>
      </c>
    </row>
    <row r="244" spans="1:5" ht="15" x14ac:dyDescent="0.25">
      <c r="A244" s="32">
        <v>154001</v>
      </c>
      <c r="B244" s="32" t="s">
        <v>50</v>
      </c>
      <c r="C244" s="32" t="s">
        <v>1070</v>
      </c>
      <c r="D244" s="32">
        <v>154001</v>
      </c>
      <c r="E244" s="33" t="s">
        <v>10074</v>
      </c>
    </row>
    <row r="245" spans="1:5" ht="15" x14ac:dyDescent="0.25">
      <c r="A245" s="32">
        <v>81028</v>
      </c>
      <c r="B245" s="32" t="s">
        <v>1306</v>
      </c>
      <c r="C245" s="32" t="s">
        <v>2096</v>
      </c>
      <c r="D245" s="32">
        <v>81028</v>
      </c>
      <c r="E245" s="33" t="s">
        <v>10074</v>
      </c>
    </row>
    <row r="246" spans="1:5" ht="15" x14ac:dyDescent="0.25">
      <c r="A246" s="32">
        <v>55057</v>
      </c>
      <c r="B246" s="32" t="s">
        <v>80</v>
      </c>
      <c r="C246" s="32" t="s">
        <v>910</v>
      </c>
      <c r="D246" s="32">
        <v>55057</v>
      </c>
      <c r="E246" s="33" t="s">
        <v>10074</v>
      </c>
    </row>
    <row r="247" spans="1:5" ht="15" x14ac:dyDescent="0.25">
      <c r="A247" s="32">
        <v>85001</v>
      </c>
      <c r="B247" s="32" t="s">
        <v>1306</v>
      </c>
      <c r="C247" s="32" t="s">
        <v>2104</v>
      </c>
      <c r="D247" s="32">
        <v>85001</v>
      </c>
      <c r="E247" s="33" t="s">
        <v>10074</v>
      </c>
    </row>
    <row r="248" spans="1:5" ht="15" x14ac:dyDescent="0.25">
      <c r="A248" s="32">
        <v>252008</v>
      </c>
      <c r="B248" s="32" t="s">
        <v>1165</v>
      </c>
      <c r="C248" s="32" t="s">
        <v>96</v>
      </c>
      <c r="D248" s="32">
        <v>252008</v>
      </c>
      <c r="E248" s="33" t="s">
        <v>10074</v>
      </c>
    </row>
    <row r="249" spans="1:5" ht="15" x14ac:dyDescent="0.25">
      <c r="A249" s="32">
        <v>111221</v>
      </c>
      <c r="B249" s="32" t="s">
        <v>1252</v>
      </c>
      <c r="C249" s="32" t="s">
        <v>2110</v>
      </c>
      <c r="D249" s="32">
        <v>111221</v>
      </c>
      <c r="E249" s="33" t="s">
        <v>10074</v>
      </c>
    </row>
    <row r="250" spans="1:5" ht="15" x14ac:dyDescent="0.25">
      <c r="A250" s="32">
        <v>440003</v>
      </c>
      <c r="B250" s="32" t="s">
        <v>1151</v>
      </c>
      <c r="C250" s="32" t="s">
        <v>805</v>
      </c>
      <c r="D250" s="32">
        <v>440003</v>
      </c>
      <c r="E250" s="33" t="s">
        <v>10074</v>
      </c>
    </row>
    <row r="251" spans="1:5" ht="15" x14ac:dyDescent="0.25">
      <c r="A251" s="32">
        <v>444010</v>
      </c>
      <c r="B251" s="32" t="s">
        <v>1151</v>
      </c>
      <c r="C251" s="32" t="s">
        <v>403</v>
      </c>
      <c r="D251" s="32">
        <v>444010</v>
      </c>
      <c r="E251" s="33" t="s">
        <v>10074</v>
      </c>
    </row>
    <row r="252" spans="1:5" ht="15" x14ac:dyDescent="0.25">
      <c r="A252" s="32">
        <v>233501</v>
      </c>
      <c r="B252" s="32" t="s">
        <v>1218</v>
      </c>
      <c r="C252" s="32" t="s">
        <v>2117</v>
      </c>
      <c r="D252" s="32">
        <v>233501</v>
      </c>
      <c r="E252" s="33" t="s">
        <v>10074</v>
      </c>
    </row>
    <row r="253" spans="1:5" ht="15" x14ac:dyDescent="0.25">
      <c r="A253" s="32">
        <v>192027</v>
      </c>
      <c r="B253" s="32" t="s">
        <v>1196</v>
      </c>
      <c r="C253" s="32" t="s">
        <v>2121</v>
      </c>
      <c r="D253" s="32">
        <v>192027</v>
      </c>
      <c r="E253" s="33" t="s">
        <v>10074</v>
      </c>
    </row>
    <row r="254" spans="1:5" ht="15" x14ac:dyDescent="0.25">
      <c r="A254" s="32">
        <v>441048</v>
      </c>
      <c r="B254" s="32" t="s">
        <v>1151</v>
      </c>
      <c r="C254" s="32" t="s">
        <v>1050</v>
      </c>
      <c r="D254" s="32">
        <v>441048</v>
      </c>
      <c r="E254" s="33" t="s">
        <v>10074</v>
      </c>
    </row>
    <row r="255" spans="1:5" ht="15" x14ac:dyDescent="0.25">
      <c r="A255" s="32">
        <v>131028</v>
      </c>
      <c r="B255" s="32" t="s">
        <v>1291</v>
      </c>
      <c r="C255" s="32" t="s">
        <v>2128</v>
      </c>
      <c r="D255" s="32">
        <v>131028</v>
      </c>
      <c r="E255" s="33" t="s">
        <v>10074</v>
      </c>
    </row>
    <row r="256" spans="1:5" ht="15" x14ac:dyDescent="0.25">
      <c r="A256" s="32">
        <v>520530</v>
      </c>
      <c r="B256" s="32" t="s">
        <v>1222</v>
      </c>
      <c r="C256" s="32" t="s">
        <v>2133</v>
      </c>
      <c r="D256" s="32">
        <v>520530</v>
      </c>
      <c r="E256" s="33" t="s">
        <v>10074</v>
      </c>
    </row>
    <row r="257" spans="1:5" ht="15" x14ac:dyDescent="0.25">
      <c r="A257" s="32">
        <v>444037</v>
      </c>
      <c r="B257" s="32" t="s">
        <v>1151</v>
      </c>
      <c r="C257" s="32" t="s">
        <v>871</v>
      </c>
      <c r="D257" s="32">
        <v>444037</v>
      </c>
      <c r="E257" s="33" t="s">
        <v>10074</v>
      </c>
    </row>
    <row r="258" spans="1:5" ht="15" x14ac:dyDescent="0.25">
      <c r="A258" s="32">
        <v>80016</v>
      </c>
      <c r="B258" s="32" t="s">
        <v>1306</v>
      </c>
      <c r="C258" s="32" t="s">
        <v>127</v>
      </c>
      <c r="D258" s="32">
        <v>80016</v>
      </c>
      <c r="E258" s="33" t="s">
        <v>10073</v>
      </c>
    </row>
    <row r="259" spans="1:5" ht="15" x14ac:dyDescent="0.25">
      <c r="A259" s="32">
        <v>56860</v>
      </c>
      <c r="B259" s="32" t="s">
        <v>80</v>
      </c>
      <c r="C259" s="32" t="s">
        <v>2146</v>
      </c>
      <c r="D259" s="32">
        <v>56860</v>
      </c>
      <c r="E259" s="33" t="s">
        <v>10074</v>
      </c>
    </row>
    <row r="260" spans="1:5" ht="15" x14ac:dyDescent="0.25">
      <c r="A260" s="32">
        <v>443007</v>
      </c>
      <c r="B260" s="32" t="s">
        <v>1151</v>
      </c>
      <c r="C260" s="32" t="s">
        <v>53</v>
      </c>
      <c r="D260" s="32">
        <v>443007</v>
      </c>
      <c r="E260" s="33" t="s">
        <v>10074</v>
      </c>
    </row>
    <row r="261" spans="1:5" ht="15" x14ac:dyDescent="0.25">
      <c r="A261" s="32">
        <v>523540</v>
      </c>
      <c r="B261" s="32" t="s">
        <v>1222</v>
      </c>
      <c r="C261" s="32" t="s">
        <v>2150</v>
      </c>
      <c r="D261" s="32">
        <v>523540</v>
      </c>
      <c r="E261" s="33" t="s">
        <v>10074</v>
      </c>
    </row>
    <row r="262" spans="1:5" ht="15" x14ac:dyDescent="0.25">
      <c r="A262" s="32">
        <v>155060</v>
      </c>
      <c r="B262" s="32" t="s">
        <v>50</v>
      </c>
      <c r="C262" s="32" t="s">
        <v>666</v>
      </c>
      <c r="D262" s="32">
        <v>155060</v>
      </c>
      <c r="E262" s="33" t="s">
        <v>10074</v>
      </c>
    </row>
    <row r="263" spans="1:5" ht="15" x14ac:dyDescent="0.25">
      <c r="A263" s="32">
        <v>196038</v>
      </c>
      <c r="B263" s="32" t="s">
        <v>1196</v>
      </c>
      <c r="C263" s="32" t="s">
        <v>2153</v>
      </c>
      <c r="D263" s="32">
        <v>196038</v>
      </c>
      <c r="E263" s="33" t="s">
        <v>10074</v>
      </c>
    </row>
    <row r="264" spans="1:5" ht="15" x14ac:dyDescent="0.25">
      <c r="A264" s="32">
        <v>944058</v>
      </c>
      <c r="B264" s="32" t="s">
        <v>2082</v>
      </c>
      <c r="C264" s="32" t="s">
        <v>2158</v>
      </c>
      <c r="D264" s="32">
        <v>944058</v>
      </c>
      <c r="E264" s="33" t="s">
        <v>10074</v>
      </c>
    </row>
    <row r="265" spans="1:5" ht="15" x14ac:dyDescent="0.25">
      <c r="A265" s="32">
        <v>944018</v>
      </c>
      <c r="B265" s="32" t="s">
        <v>2082</v>
      </c>
      <c r="C265" s="32" t="s">
        <v>2163</v>
      </c>
      <c r="D265" s="32">
        <v>944018</v>
      </c>
      <c r="E265" s="33" t="s">
        <v>10074</v>
      </c>
    </row>
    <row r="266" spans="1:5" ht="15" x14ac:dyDescent="0.25">
      <c r="A266" s="32">
        <v>526001</v>
      </c>
      <c r="B266" s="32" t="s">
        <v>1222</v>
      </c>
      <c r="C266" s="32" t="s">
        <v>2168</v>
      </c>
      <c r="D266" s="32">
        <v>526001</v>
      </c>
      <c r="E266" s="33" t="s">
        <v>10074</v>
      </c>
    </row>
    <row r="267" spans="1:5" ht="15" x14ac:dyDescent="0.25">
      <c r="A267" s="32">
        <v>444030</v>
      </c>
      <c r="B267" s="32" t="s">
        <v>1151</v>
      </c>
      <c r="C267" s="32" t="s">
        <v>871</v>
      </c>
      <c r="D267" s="32">
        <v>444030</v>
      </c>
      <c r="E267" s="33" t="s">
        <v>10074</v>
      </c>
    </row>
    <row r="268" spans="1:5" ht="15" x14ac:dyDescent="0.25">
      <c r="A268" s="32">
        <v>51417</v>
      </c>
      <c r="B268" s="32" t="s">
        <v>80</v>
      </c>
      <c r="C268" s="32" t="s">
        <v>2172</v>
      </c>
      <c r="D268" s="32">
        <v>51417</v>
      </c>
      <c r="E268" s="33" t="s">
        <v>10074</v>
      </c>
    </row>
    <row r="269" spans="1:5" ht="15" x14ac:dyDescent="0.25">
      <c r="A269" s="32">
        <v>472007</v>
      </c>
      <c r="B269" s="32" t="s">
        <v>1158</v>
      </c>
      <c r="C269" s="32" t="s">
        <v>89</v>
      </c>
      <c r="D269" s="32">
        <v>472007</v>
      </c>
      <c r="E269" s="33" t="s">
        <v>10074</v>
      </c>
    </row>
    <row r="270" spans="1:5" ht="15" x14ac:dyDescent="0.25">
      <c r="A270" s="32">
        <v>734540</v>
      </c>
      <c r="B270" s="32" t="s">
        <v>1185</v>
      </c>
      <c r="C270" s="32" t="s">
        <v>319</v>
      </c>
      <c r="D270" s="32">
        <v>734540</v>
      </c>
      <c r="E270" s="33" t="s">
        <v>10074</v>
      </c>
    </row>
    <row r="271" spans="1:5" ht="15" x14ac:dyDescent="0.25">
      <c r="A271" s="32">
        <v>760011</v>
      </c>
      <c r="B271" s="32" t="s">
        <v>1285</v>
      </c>
      <c r="C271" s="32" t="s">
        <v>191</v>
      </c>
      <c r="D271" s="32">
        <v>760011</v>
      </c>
      <c r="E271" s="33" t="s">
        <v>10074</v>
      </c>
    </row>
    <row r="272" spans="1:5" ht="15" x14ac:dyDescent="0.25">
      <c r="A272" s="32">
        <v>705077</v>
      </c>
      <c r="B272" s="32" t="s">
        <v>1137</v>
      </c>
      <c r="C272" s="32" t="s">
        <v>837</v>
      </c>
      <c r="D272" s="32">
        <v>705077</v>
      </c>
      <c r="E272" s="33" t="s">
        <v>10073</v>
      </c>
    </row>
    <row r="273" spans="1:5" ht="15" x14ac:dyDescent="0.25">
      <c r="A273" s="32">
        <v>683571</v>
      </c>
      <c r="B273" s="32" t="s">
        <v>1129</v>
      </c>
      <c r="C273" s="32" t="s">
        <v>2191</v>
      </c>
      <c r="D273" s="32">
        <v>683571</v>
      </c>
      <c r="E273" s="33" t="s">
        <v>10074</v>
      </c>
    </row>
    <row r="274" spans="1:5" ht="15" x14ac:dyDescent="0.25">
      <c r="A274" s="32">
        <v>152211</v>
      </c>
      <c r="B274" s="32" t="s">
        <v>50</v>
      </c>
      <c r="C274" s="32" t="s">
        <v>966</v>
      </c>
      <c r="D274" s="32">
        <v>152211</v>
      </c>
      <c r="E274" s="33" t="s">
        <v>10073</v>
      </c>
    </row>
    <row r="275" spans="1:5" ht="15" x14ac:dyDescent="0.25">
      <c r="A275" s="32">
        <v>202037</v>
      </c>
      <c r="B275" s="32" t="s">
        <v>1278</v>
      </c>
      <c r="C275" s="32" t="s">
        <v>855</v>
      </c>
      <c r="D275" s="32">
        <v>202037</v>
      </c>
      <c r="E275" s="33" t="s">
        <v>10074</v>
      </c>
    </row>
    <row r="276" spans="1:5" ht="15" x14ac:dyDescent="0.25">
      <c r="A276" s="32">
        <v>51860</v>
      </c>
      <c r="B276" s="32" t="s">
        <v>80</v>
      </c>
      <c r="C276" s="32" t="s">
        <v>2199</v>
      </c>
      <c r="D276" s="32">
        <v>51860</v>
      </c>
      <c r="E276" s="33" t="s">
        <v>10074</v>
      </c>
    </row>
    <row r="277" spans="1:5" ht="15" x14ac:dyDescent="0.25">
      <c r="A277" s="32">
        <v>446008</v>
      </c>
      <c r="B277" s="32" t="s">
        <v>1151</v>
      </c>
      <c r="C277" s="32" t="s">
        <v>1152</v>
      </c>
      <c r="D277" s="32">
        <v>446008</v>
      </c>
      <c r="E277" s="33" t="s">
        <v>10074</v>
      </c>
    </row>
    <row r="278" spans="1:5" ht="15" x14ac:dyDescent="0.25">
      <c r="A278" s="32">
        <v>731580</v>
      </c>
      <c r="B278" s="32" t="s">
        <v>1185</v>
      </c>
      <c r="C278" s="32" t="s">
        <v>2201</v>
      </c>
      <c r="D278" s="32">
        <v>731580</v>
      </c>
      <c r="E278" s="33" t="s">
        <v>10074</v>
      </c>
    </row>
    <row r="279" spans="1:5" ht="15" x14ac:dyDescent="0.25">
      <c r="A279" s="32">
        <v>702070</v>
      </c>
      <c r="B279" s="32" t="s">
        <v>1137</v>
      </c>
      <c r="C279" s="32" t="s">
        <v>2202</v>
      </c>
      <c r="D279" s="32">
        <v>702070</v>
      </c>
      <c r="E279" s="33" t="s">
        <v>10074</v>
      </c>
    </row>
    <row r="280" spans="1:5" ht="15" x14ac:dyDescent="0.25">
      <c r="A280" s="32">
        <v>684021</v>
      </c>
      <c r="B280" s="32" t="s">
        <v>1129</v>
      </c>
      <c r="C280" s="32" t="s">
        <v>1082</v>
      </c>
      <c r="D280" s="32">
        <v>684021</v>
      </c>
      <c r="E280" s="33" t="s">
        <v>10074</v>
      </c>
    </row>
    <row r="281" spans="1:5" ht="15" x14ac:dyDescent="0.25">
      <c r="A281" s="32">
        <v>252212</v>
      </c>
      <c r="B281" s="32" t="s">
        <v>1165</v>
      </c>
      <c r="C281" s="32" t="s">
        <v>414</v>
      </c>
      <c r="D281" s="32">
        <v>252212</v>
      </c>
      <c r="E281" s="33" t="s">
        <v>10073</v>
      </c>
    </row>
    <row r="282" spans="1:5" ht="15" x14ac:dyDescent="0.25">
      <c r="A282" s="32">
        <v>732028</v>
      </c>
      <c r="B282" s="32" t="s">
        <v>1185</v>
      </c>
      <c r="C282" s="32" t="s">
        <v>587</v>
      </c>
      <c r="D282" s="32">
        <v>732028</v>
      </c>
      <c r="E282" s="33" t="s">
        <v>10074</v>
      </c>
    </row>
    <row r="283" spans="1:5" ht="15" x14ac:dyDescent="0.25">
      <c r="A283" s="32">
        <v>151240</v>
      </c>
      <c r="B283" s="32" t="s">
        <v>50</v>
      </c>
      <c r="C283" s="32" t="s">
        <v>357</v>
      </c>
      <c r="D283" s="32">
        <v>151240</v>
      </c>
      <c r="E283" s="33" t="s">
        <v>10074</v>
      </c>
    </row>
    <row r="284" spans="1:5" ht="15" x14ac:dyDescent="0.25">
      <c r="A284" s="32">
        <v>52850</v>
      </c>
      <c r="B284" s="32" t="s">
        <v>80</v>
      </c>
      <c r="C284" s="32" t="s">
        <v>2217</v>
      </c>
      <c r="D284" s="32">
        <v>52850</v>
      </c>
      <c r="E284" s="33" t="s">
        <v>10074</v>
      </c>
    </row>
    <row r="285" spans="1:5" ht="15" x14ac:dyDescent="0.25">
      <c r="A285" s="32">
        <v>475008</v>
      </c>
      <c r="B285" s="32" t="s">
        <v>1158</v>
      </c>
      <c r="C285" s="32" t="s">
        <v>2218</v>
      </c>
      <c r="D285" s="32">
        <v>475008</v>
      </c>
      <c r="E285" s="33" t="s">
        <v>10074</v>
      </c>
    </row>
    <row r="286" spans="1:5" ht="15" x14ac:dyDescent="0.25">
      <c r="A286" s="32">
        <v>763001</v>
      </c>
      <c r="B286" s="32" t="s">
        <v>1285</v>
      </c>
      <c r="C286" s="32" t="s">
        <v>171</v>
      </c>
      <c r="D286" s="32">
        <v>763001</v>
      </c>
      <c r="E286" s="33" t="s">
        <v>10074</v>
      </c>
    </row>
    <row r="287" spans="1:5" ht="15" x14ac:dyDescent="0.25">
      <c r="A287" s="32">
        <v>250257</v>
      </c>
      <c r="B287" s="32" t="s">
        <v>1165</v>
      </c>
      <c r="C287" s="32" t="s">
        <v>1113</v>
      </c>
      <c r="D287" s="32">
        <v>250257</v>
      </c>
      <c r="E287" s="33" t="s">
        <v>10073</v>
      </c>
    </row>
    <row r="288" spans="1:5" ht="15" x14ac:dyDescent="0.25">
      <c r="A288" s="32">
        <v>472028</v>
      </c>
      <c r="B288" s="32" t="s">
        <v>1158</v>
      </c>
      <c r="C288" s="32" t="s">
        <v>410</v>
      </c>
      <c r="D288" s="32">
        <v>472028</v>
      </c>
      <c r="E288" s="33" t="s">
        <v>10073</v>
      </c>
    </row>
    <row r="289" spans="1:5" ht="15" x14ac:dyDescent="0.25">
      <c r="A289" s="32">
        <v>543037</v>
      </c>
      <c r="B289" s="32" t="s">
        <v>1259</v>
      </c>
      <c r="C289" s="32" t="s">
        <v>2232</v>
      </c>
      <c r="D289" s="32">
        <v>543037</v>
      </c>
      <c r="E289" s="33" t="s">
        <v>10074</v>
      </c>
    </row>
    <row r="290" spans="1:5" ht="15" x14ac:dyDescent="0.25">
      <c r="A290" s="32">
        <v>528008</v>
      </c>
      <c r="B290" s="32" t="s">
        <v>1222</v>
      </c>
      <c r="C290" s="32" t="s">
        <v>2238</v>
      </c>
      <c r="D290" s="32">
        <v>528008</v>
      </c>
      <c r="E290" s="33" t="s">
        <v>10074</v>
      </c>
    </row>
    <row r="291" spans="1:5" ht="15" x14ac:dyDescent="0.25">
      <c r="A291" s="32">
        <v>201037</v>
      </c>
      <c r="B291" s="32" t="s">
        <v>1278</v>
      </c>
      <c r="C291" s="32" t="s">
        <v>1459</v>
      </c>
      <c r="D291" s="32">
        <v>201037</v>
      </c>
      <c r="E291" s="33" t="s">
        <v>10074</v>
      </c>
    </row>
    <row r="292" spans="1:5" ht="15" x14ac:dyDescent="0.25">
      <c r="A292" s="32">
        <v>542017</v>
      </c>
      <c r="B292" s="32" t="s">
        <v>1259</v>
      </c>
      <c r="C292" s="32" t="s">
        <v>2245</v>
      </c>
      <c r="D292" s="32">
        <v>542017</v>
      </c>
      <c r="E292" s="33" t="s">
        <v>10074</v>
      </c>
    </row>
    <row r="293" spans="1:5" ht="15" x14ac:dyDescent="0.25">
      <c r="A293" s="32">
        <v>911018</v>
      </c>
      <c r="B293" s="32" t="s">
        <v>1819</v>
      </c>
      <c r="C293" s="32" t="s">
        <v>2248</v>
      </c>
      <c r="D293" s="32">
        <v>911018</v>
      </c>
      <c r="E293" s="33" t="s">
        <v>10074</v>
      </c>
    </row>
    <row r="294" spans="1:5" ht="15" x14ac:dyDescent="0.25">
      <c r="A294" s="32">
        <v>194037</v>
      </c>
      <c r="B294" s="32" t="s">
        <v>1196</v>
      </c>
      <c r="C294" s="32" t="s">
        <v>533</v>
      </c>
      <c r="D294" s="32">
        <v>194037</v>
      </c>
      <c r="E294" s="33" t="s">
        <v>10074</v>
      </c>
    </row>
    <row r="295" spans="1:5" ht="15" x14ac:dyDescent="0.25">
      <c r="A295" s="32">
        <v>520004</v>
      </c>
      <c r="B295" s="32" t="s">
        <v>1222</v>
      </c>
      <c r="C295" s="32" t="s">
        <v>706</v>
      </c>
      <c r="D295" s="32">
        <v>520004</v>
      </c>
      <c r="E295" s="33" t="s">
        <v>10073</v>
      </c>
    </row>
    <row r="296" spans="1:5" ht="15" x14ac:dyDescent="0.25">
      <c r="A296" s="32">
        <v>205017</v>
      </c>
      <c r="B296" s="32" t="s">
        <v>1278</v>
      </c>
      <c r="C296" s="32" t="s">
        <v>32</v>
      </c>
      <c r="D296" s="32">
        <v>205017</v>
      </c>
      <c r="E296" s="33" t="s">
        <v>10074</v>
      </c>
    </row>
    <row r="297" spans="1:5" ht="15" x14ac:dyDescent="0.25">
      <c r="A297" s="32">
        <v>150267</v>
      </c>
      <c r="B297" s="32" t="s">
        <v>50</v>
      </c>
      <c r="C297" s="32" t="s">
        <v>1017</v>
      </c>
      <c r="D297" s="32">
        <v>150267</v>
      </c>
      <c r="E297" s="33" t="s">
        <v>10074</v>
      </c>
    </row>
    <row r="298" spans="1:5" ht="15" x14ac:dyDescent="0.25">
      <c r="A298" s="32">
        <v>192579</v>
      </c>
      <c r="B298" s="32" t="s">
        <v>1196</v>
      </c>
      <c r="C298" s="32" t="s">
        <v>2272</v>
      </c>
      <c r="D298" s="32">
        <v>192579</v>
      </c>
      <c r="E298" s="33" t="s">
        <v>10074</v>
      </c>
    </row>
    <row r="299" spans="1:5" ht="15" x14ac:dyDescent="0.25">
      <c r="A299" s="32">
        <v>230507</v>
      </c>
      <c r="B299" s="32" t="s">
        <v>1218</v>
      </c>
      <c r="C299" s="32" t="s">
        <v>294</v>
      </c>
      <c r="D299" s="32">
        <v>230507</v>
      </c>
      <c r="E299" s="33" t="s">
        <v>10074</v>
      </c>
    </row>
    <row r="300" spans="1:5" ht="15" x14ac:dyDescent="0.25">
      <c r="A300" s="32">
        <v>57028</v>
      </c>
      <c r="B300" s="32" t="s">
        <v>80</v>
      </c>
      <c r="C300" s="32" t="s">
        <v>2104</v>
      </c>
      <c r="D300" s="32">
        <v>57028</v>
      </c>
      <c r="E300" s="33" t="s">
        <v>10074</v>
      </c>
    </row>
    <row r="301" spans="1:5" ht="15" x14ac:dyDescent="0.25">
      <c r="A301" s="32">
        <v>732508</v>
      </c>
      <c r="B301" s="32" t="s">
        <v>1185</v>
      </c>
      <c r="C301" s="32" t="s">
        <v>183</v>
      </c>
      <c r="D301" s="32">
        <v>732508</v>
      </c>
      <c r="E301" s="33" t="s">
        <v>10074</v>
      </c>
    </row>
    <row r="302" spans="1:5" ht="15" x14ac:dyDescent="0.25">
      <c r="A302" s="32">
        <v>661048</v>
      </c>
      <c r="B302" s="32" t="s">
        <v>1395</v>
      </c>
      <c r="C302" s="32" t="s">
        <v>591</v>
      </c>
      <c r="D302" s="32">
        <v>661048</v>
      </c>
      <c r="E302" s="33" t="s">
        <v>10074</v>
      </c>
    </row>
    <row r="303" spans="1:5" ht="15" x14ac:dyDescent="0.25">
      <c r="A303" s="32">
        <v>475007</v>
      </c>
      <c r="B303" s="32" t="s">
        <v>1158</v>
      </c>
      <c r="C303" s="32" t="s">
        <v>2218</v>
      </c>
      <c r="D303" s="32">
        <v>475007</v>
      </c>
      <c r="E303" s="33" t="s">
        <v>10074</v>
      </c>
    </row>
    <row r="304" spans="1:5" ht="15" x14ac:dyDescent="0.25">
      <c r="A304" s="32">
        <v>943018</v>
      </c>
      <c r="B304" s="32" t="s">
        <v>2082</v>
      </c>
      <c r="C304" s="32" t="s">
        <v>2298</v>
      </c>
      <c r="D304" s="32">
        <v>943018</v>
      </c>
      <c r="E304" s="33" t="s">
        <v>10074</v>
      </c>
    </row>
    <row r="305" spans="1:5" ht="15" x14ac:dyDescent="0.25">
      <c r="A305" s="32">
        <v>763038</v>
      </c>
      <c r="B305" s="32" t="s">
        <v>1285</v>
      </c>
      <c r="C305" s="32" t="s">
        <v>898</v>
      </c>
      <c r="D305" s="32">
        <v>763038</v>
      </c>
      <c r="E305" s="33" t="s">
        <v>10074</v>
      </c>
    </row>
    <row r="306" spans="1:5" ht="15" x14ac:dyDescent="0.25">
      <c r="A306" s="32">
        <v>232537</v>
      </c>
      <c r="B306" s="32" t="s">
        <v>1218</v>
      </c>
      <c r="C306" s="32" t="s">
        <v>259</v>
      </c>
      <c r="D306" s="32">
        <v>232537</v>
      </c>
      <c r="E306" s="33" t="s">
        <v>10073</v>
      </c>
    </row>
    <row r="307" spans="1:5" ht="15" x14ac:dyDescent="0.25">
      <c r="A307" s="32">
        <v>705018</v>
      </c>
      <c r="B307" s="32" t="s">
        <v>1137</v>
      </c>
      <c r="C307" s="32" t="s">
        <v>2307</v>
      </c>
      <c r="D307" s="32">
        <v>705018</v>
      </c>
      <c r="E307" s="33" t="s">
        <v>10074</v>
      </c>
    </row>
    <row r="308" spans="1:5" ht="15" x14ac:dyDescent="0.25">
      <c r="A308" s="32">
        <v>53830</v>
      </c>
      <c r="B308" s="32" t="s">
        <v>80</v>
      </c>
      <c r="C308" s="32" t="s">
        <v>902</v>
      </c>
      <c r="D308" s="32">
        <v>53830</v>
      </c>
      <c r="E308" s="33" t="s">
        <v>10074</v>
      </c>
    </row>
    <row r="309" spans="1:5" ht="15" x14ac:dyDescent="0.25">
      <c r="A309" s="32">
        <v>506068</v>
      </c>
      <c r="B309" s="32" t="s">
        <v>1179</v>
      </c>
      <c r="C309" s="32" t="s">
        <v>543</v>
      </c>
      <c r="D309" s="32">
        <v>506068</v>
      </c>
      <c r="E309" s="33" t="s">
        <v>10074</v>
      </c>
    </row>
    <row r="310" spans="1:5" ht="15" x14ac:dyDescent="0.25">
      <c r="A310" s="32">
        <v>631028</v>
      </c>
      <c r="B310" s="32" t="s">
        <v>1538</v>
      </c>
      <c r="C310" s="32" t="s">
        <v>2313</v>
      </c>
      <c r="D310" s="32">
        <v>631028</v>
      </c>
      <c r="E310" s="33" t="s">
        <v>10074</v>
      </c>
    </row>
    <row r="311" spans="1:5" ht="15" x14ac:dyDescent="0.25">
      <c r="A311" s="32">
        <v>634008</v>
      </c>
      <c r="B311" s="32" t="s">
        <v>1538</v>
      </c>
      <c r="C311" s="32" t="s">
        <v>1539</v>
      </c>
      <c r="D311" s="32">
        <v>634008</v>
      </c>
      <c r="E311" s="33" t="s">
        <v>10074</v>
      </c>
    </row>
    <row r="312" spans="1:5" ht="15" x14ac:dyDescent="0.25">
      <c r="A312" s="32">
        <v>193507</v>
      </c>
      <c r="B312" s="32" t="s">
        <v>1196</v>
      </c>
      <c r="C312" s="32" t="s">
        <v>2325</v>
      </c>
      <c r="D312" s="32">
        <v>193507</v>
      </c>
      <c r="E312" s="33" t="s">
        <v>10074</v>
      </c>
    </row>
    <row r="313" spans="1:5" ht="15" x14ac:dyDescent="0.25">
      <c r="A313" s="32">
        <v>177060</v>
      </c>
      <c r="B313" s="32" t="s">
        <v>189</v>
      </c>
      <c r="C313" s="32" t="s">
        <v>1395</v>
      </c>
      <c r="D313" s="32">
        <v>177060</v>
      </c>
      <c r="E313" s="33" t="s">
        <v>10074</v>
      </c>
    </row>
    <row r="314" spans="1:5" ht="15" x14ac:dyDescent="0.25">
      <c r="A314" s="32">
        <v>57458</v>
      </c>
      <c r="B314" s="32" t="s">
        <v>80</v>
      </c>
      <c r="C314" s="32" t="s">
        <v>1974</v>
      </c>
      <c r="D314" s="32">
        <v>57458</v>
      </c>
      <c r="E314" s="33" t="s">
        <v>10074</v>
      </c>
    </row>
    <row r="315" spans="1:5" ht="15" x14ac:dyDescent="0.25">
      <c r="A315" s="32">
        <v>478020</v>
      </c>
      <c r="B315" s="32" t="s">
        <v>1158</v>
      </c>
      <c r="C315" s="32" t="s">
        <v>2333</v>
      </c>
      <c r="D315" s="32">
        <v>478020</v>
      </c>
      <c r="E315" s="33" t="s">
        <v>10074</v>
      </c>
    </row>
    <row r="316" spans="1:5" ht="15" x14ac:dyDescent="0.25">
      <c r="A316" s="32">
        <v>234538</v>
      </c>
      <c r="B316" s="32" t="s">
        <v>1218</v>
      </c>
      <c r="C316" s="32" t="s">
        <v>1056</v>
      </c>
      <c r="D316" s="32">
        <v>234538</v>
      </c>
      <c r="E316" s="33" t="s">
        <v>10074</v>
      </c>
    </row>
    <row r="317" spans="1:5" ht="15" x14ac:dyDescent="0.25">
      <c r="A317" s="32">
        <v>272048</v>
      </c>
      <c r="B317" s="32" t="s">
        <v>1311</v>
      </c>
      <c r="C317" s="32" t="s">
        <v>2340</v>
      </c>
      <c r="D317" s="32">
        <v>272048</v>
      </c>
      <c r="E317" s="33" t="s">
        <v>10074</v>
      </c>
    </row>
    <row r="318" spans="1:5" ht="15" x14ac:dyDescent="0.25">
      <c r="A318" s="32">
        <v>864007</v>
      </c>
      <c r="B318" s="32" t="s">
        <v>1807</v>
      </c>
      <c r="C318" s="32" t="s">
        <v>2346</v>
      </c>
      <c r="D318" s="32">
        <v>864007</v>
      </c>
      <c r="E318" s="33" t="s">
        <v>10074</v>
      </c>
    </row>
    <row r="319" spans="1:5" ht="15" x14ac:dyDescent="0.25">
      <c r="A319" s="32">
        <v>53010</v>
      </c>
      <c r="B319" s="32" t="s">
        <v>80</v>
      </c>
      <c r="C319" s="32" t="s">
        <v>2349</v>
      </c>
      <c r="D319" s="32">
        <v>53010</v>
      </c>
      <c r="E319" s="33" t="s">
        <v>10074</v>
      </c>
    </row>
    <row r="320" spans="1:5" ht="15" x14ac:dyDescent="0.25">
      <c r="A320" s="32">
        <v>81001</v>
      </c>
      <c r="B320" s="32" t="s">
        <v>1306</v>
      </c>
      <c r="C320" s="32" t="s">
        <v>761</v>
      </c>
      <c r="D320" s="32">
        <v>81001</v>
      </c>
      <c r="E320" s="33" t="s">
        <v>10074</v>
      </c>
    </row>
    <row r="321" spans="1:5" ht="15" x14ac:dyDescent="0.25">
      <c r="A321" s="32">
        <v>760507</v>
      </c>
      <c r="B321" s="32" t="s">
        <v>1285</v>
      </c>
      <c r="C321" s="32" t="s">
        <v>1103</v>
      </c>
      <c r="D321" s="32">
        <v>760507</v>
      </c>
      <c r="E321" s="33" t="s">
        <v>10074</v>
      </c>
    </row>
    <row r="322" spans="1:5" ht="15" x14ac:dyDescent="0.25">
      <c r="A322" s="32">
        <v>704018</v>
      </c>
      <c r="B322" s="32" t="s">
        <v>1137</v>
      </c>
      <c r="C322" s="32" t="s">
        <v>2357</v>
      </c>
      <c r="D322" s="32">
        <v>704018</v>
      </c>
      <c r="E322" s="33" t="s">
        <v>10074</v>
      </c>
    </row>
    <row r="323" spans="1:5" ht="15" x14ac:dyDescent="0.25">
      <c r="A323" s="32">
        <v>762501</v>
      </c>
      <c r="B323" s="32" t="s">
        <v>1285</v>
      </c>
      <c r="C323" s="32" t="s">
        <v>649</v>
      </c>
      <c r="D323" s="32">
        <v>762501</v>
      </c>
      <c r="E323" s="33" t="s">
        <v>10074</v>
      </c>
    </row>
    <row r="324" spans="1:5" ht="15" x14ac:dyDescent="0.25">
      <c r="A324" s="32">
        <v>250020</v>
      </c>
      <c r="B324" s="32" t="s">
        <v>1165</v>
      </c>
      <c r="C324" s="32" t="s">
        <v>412</v>
      </c>
      <c r="D324" s="32">
        <v>250020</v>
      </c>
      <c r="E324" s="33" t="s">
        <v>10073</v>
      </c>
    </row>
    <row r="325" spans="1:5" ht="15" x14ac:dyDescent="0.25">
      <c r="A325" s="32">
        <v>56470</v>
      </c>
      <c r="B325" s="32" t="s">
        <v>80</v>
      </c>
      <c r="C325" s="32" t="s">
        <v>2364</v>
      </c>
      <c r="D325" s="32">
        <v>56470</v>
      </c>
      <c r="E325" s="33" t="s">
        <v>10074</v>
      </c>
    </row>
    <row r="326" spans="1:5" ht="15" x14ac:dyDescent="0.25">
      <c r="A326" s="32">
        <v>681002</v>
      </c>
      <c r="B326" s="32" t="s">
        <v>1129</v>
      </c>
      <c r="C326" s="32" t="s">
        <v>399</v>
      </c>
      <c r="D326" s="32">
        <v>681002</v>
      </c>
      <c r="E326" s="33" t="s">
        <v>10073</v>
      </c>
    </row>
    <row r="327" spans="1:5" ht="15" x14ac:dyDescent="0.25">
      <c r="A327" s="32">
        <v>443049</v>
      </c>
      <c r="B327" s="32" t="s">
        <v>1151</v>
      </c>
      <c r="C327" s="32" t="s">
        <v>125</v>
      </c>
      <c r="D327" s="32">
        <v>443049</v>
      </c>
      <c r="E327" s="33" t="s">
        <v>10074</v>
      </c>
    </row>
    <row r="328" spans="1:5" ht="15" x14ac:dyDescent="0.25">
      <c r="A328" s="32">
        <v>51857</v>
      </c>
      <c r="B328" s="32" t="s">
        <v>80</v>
      </c>
      <c r="C328" s="32" t="s">
        <v>2373</v>
      </c>
      <c r="D328" s="32">
        <v>51857</v>
      </c>
      <c r="E328" s="33" t="s">
        <v>10074</v>
      </c>
    </row>
    <row r="329" spans="1:5" ht="15" x14ac:dyDescent="0.25">
      <c r="A329" s="32">
        <v>851070</v>
      </c>
      <c r="B329" s="32" t="s">
        <v>1358</v>
      </c>
      <c r="C329" s="32" t="s">
        <v>2378</v>
      </c>
      <c r="D329" s="32">
        <v>851070</v>
      </c>
      <c r="E329" s="33" t="s">
        <v>10074</v>
      </c>
    </row>
    <row r="330" spans="1:5" ht="15" x14ac:dyDescent="0.25">
      <c r="A330" s="32">
        <v>82001</v>
      </c>
      <c r="B330" s="32" t="s">
        <v>1306</v>
      </c>
      <c r="C330" s="32" t="s">
        <v>418</v>
      </c>
      <c r="D330" s="32">
        <v>82001</v>
      </c>
      <c r="E330" s="33" t="s">
        <v>10073</v>
      </c>
    </row>
    <row r="331" spans="1:5" ht="15" x14ac:dyDescent="0.25">
      <c r="A331" s="32">
        <v>200008</v>
      </c>
      <c r="B331" s="32" t="s">
        <v>1278</v>
      </c>
      <c r="C331" s="32" t="s">
        <v>1058</v>
      </c>
      <c r="D331" s="32">
        <v>200008</v>
      </c>
      <c r="E331" s="33" t="s">
        <v>10073</v>
      </c>
    </row>
    <row r="332" spans="1:5" ht="15" x14ac:dyDescent="0.25">
      <c r="A332" s="32">
        <v>57440</v>
      </c>
      <c r="B332" s="32" t="s">
        <v>80</v>
      </c>
      <c r="C332" s="32" t="s">
        <v>2385</v>
      </c>
      <c r="D332" s="32">
        <v>57440</v>
      </c>
      <c r="E332" s="33" t="s">
        <v>10074</v>
      </c>
    </row>
    <row r="333" spans="1:5" ht="15" x14ac:dyDescent="0.25">
      <c r="A333" s="32">
        <v>54057</v>
      </c>
      <c r="B333" s="32" t="s">
        <v>80</v>
      </c>
      <c r="C333" s="32" t="s">
        <v>450</v>
      </c>
      <c r="D333" s="32">
        <v>54057</v>
      </c>
      <c r="E333" s="33" t="s">
        <v>10073</v>
      </c>
    </row>
    <row r="334" spans="1:5" ht="15" x14ac:dyDescent="0.25">
      <c r="A334" s="32">
        <v>525001</v>
      </c>
      <c r="B334" s="32" t="s">
        <v>1222</v>
      </c>
      <c r="C334" s="32" t="s">
        <v>2393</v>
      </c>
      <c r="D334" s="32">
        <v>525001</v>
      </c>
      <c r="E334" s="33" t="s">
        <v>10074</v>
      </c>
    </row>
    <row r="335" spans="1:5" ht="15" x14ac:dyDescent="0.25">
      <c r="A335" s="32">
        <v>683587</v>
      </c>
      <c r="B335" s="32" t="s">
        <v>1129</v>
      </c>
      <c r="C335" s="32" t="s">
        <v>2394</v>
      </c>
      <c r="D335" s="32">
        <v>683587</v>
      </c>
      <c r="E335" s="33" t="s">
        <v>10074</v>
      </c>
    </row>
    <row r="336" spans="1:5" ht="15" x14ac:dyDescent="0.25">
      <c r="A336" s="32">
        <v>84040</v>
      </c>
      <c r="B336" s="32" t="s">
        <v>1306</v>
      </c>
      <c r="C336" s="32" t="s">
        <v>1863</v>
      </c>
      <c r="D336" s="32">
        <v>84040</v>
      </c>
      <c r="E336" s="33" t="s">
        <v>10074</v>
      </c>
    </row>
    <row r="337" spans="1:5" ht="15" x14ac:dyDescent="0.25">
      <c r="A337" s="32">
        <v>111961</v>
      </c>
      <c r="B337" s="32" t="s">
        <v>1252</v>
      </c>
      <c r="C337" s="32" t="s">
        <v>2402</v>
      </c>
      <c r="D337" s="32">
        <v>111961</v>
      </c>
      <c r="E337" s="33" t="s">
        <v>10074</v>
      </c>
    </row>
    <row r="338" spans="1:5" ht="15" x14ac:dyDescent="0.25">
      <c r="A338" s="32">
        <v>526560</v>
      </c>
      <c r="B338" s="32" t="s">
        <v>1222</v>
      </c>
      <c r="C338" s="32" t="s">
        <v>2408</v>
      </c>
      <c r="D338" s="32">
        <v>526560</v>
      </c>
      <c r="E338" s="33" t="s">
        <v>10074</v>
      </c>
    </row>
    <row r="339" spans="1:5" ht="15" x14ac:dyDescent="0.25">
      <c r="A339" s="32">
        <v>732040</v>
      </c>
      <c r="B339" s="32" t="s">
        <v>1185</v>
      </c>
      <c r="C339" s="32" t="s">
        <v>470</v>
      </c>
      <c r="D339" s="32">
        <v>732040</v>
      </c>
      <c r="E339" s="33" t="s">
        <v>10074</v>
      </c>
    </row>
    <row r="340" spans="1:5" ht="15" x14ac:dyDescent="0.25">
      <c r="A340" s="32">
        <v>190517</v>
      </c>
      <c r="B340" s="32" t="s">
        <v>1196</v>
      </c>
      <c r="C340" s="32" t="s">
        <v>1859</v>
      </c>
      <c r="D340" s="32">
        <v>190517</v>
      </c>
      <c r="E340" s="33" t="s">
        <v>10074</v>
      </c>
    </row>
    <row r="341" spans="1:5" ht="15" x14ac:dyDescent="0.25">
      <c r="A341" s="32">
        <v>53420</v>
      </c>
      <c r="B341" s="32" t="s">
        <v>80</v>
      </c>
      <c r="C341" s="32" t="s">
        <v>757</v>
      </c>
      <c r="D341" s="32">
        <v>53420</v>
      </c>
      <c r="E341" s="33" t="s">
        <v>10074</v>
      </c>
    </row>
    <row r="342" spans="1:5" ht="15" x14ac:dyDescent="0.25">
      <c r="A342" s="32">
        <v>444057</v>
      </c>
      <c r="B342" s="32" t="s">
        <v>1151</v>
      </c>
      <c r="C342" s="32" t="s">
        <v>361</v>
      </c>
      <c r="D342" s="32">
        <v>444057</v>
      </c>
      <c r="E342" s="33" t="s">
        <v>10074</v>
      </c>
    </row>
    <row r="343" spans="1:5" ht="15" x14ac:dyDescent="0.25">
      <c r="A343" s="32">
        <v>150680</v>
      </c>
      <c r="B343" s="32" t="s">
        <v>50</v>
      </c>
      <c r="C343" s="32" t="s">
        <v>710</v>
      </c>
      <c r="D343" s="32">
        <v>150680</v>
      </c>
      <c r="E343" s="33" t="s">
        <v>10074</v>
      </c>
    </row>
    <row r="344" spans="1:5" ht="15" x14ac:dyDescent="0.25">
      <c r="A344" s="32">
        <v>686531</v>
      </c>
      <c r="B344" s="32" t="s">
        <v>1129</v>
      </c>
      <c r="C344" s="32" t="s">
        <v>906</v>
      </c>
      <c r="D344" s="32">
        <v>686531</v>
      </c>
      <c r="E344" s="33" t="s">
        <v>10074</v>
      </c>
    </row>
    <row r="345" spans="1:5" ht="15" x14ac:dyDescent="0.25">
      <c r="A345" s="32">
        <v>526007</v>
      </c>
      <c r="B345" s="32" t="s">
        <v>1222</v>
      </c>
      <c r="C345" s="32" t="s">
        <v>2168</v>
      </c>
      <c r="D345" s="32">
        <v>526007</v>
      </c>
      <c r="E345" s="33" t="s">
        <v>10074</v>
      </c>
    </row>
    <row r="346" spans="1:5" ht="15" x14ac:dyDescent="0.25">
      <c r="A346" s="32">
        <v>234007</v>
      </c>
      <c r="B346" s="32" t="s">
        <v>1218</v>
      </c>
      <c r="C346" s="32" t="s">
        <v>621</v>
      </c>
      <c r="D346" s="32">
        <v>234007</v>
      </c>
      <c r="E346" s="33" t="s">
        <v>10074</v>
      </c>
    </row>
    <row r="347" spans="1:5" ht="15" x14ac:dyDescent="0.25">
      <c r="A347" s="32">
        <v>413067</v>
      </c>
      <c r="B347" s="32" t="s">
        <v>1228</v>
      </c>
      <c r="C347" s="32" t="s">
        <v>2426</v>
      </c>
      <c r="D347" s="32">
        <v>413067</v>
      </c>
      <c r="E347" s="33" t="s">
        <v>10074</v>
      </c>
    </row>
    <row r="348" spans="1:5" ht="15" x14ac:dyDescent="0.25">
      <c r="A348" s="32">
        <v>55837</v>
      </c>
      <c r="B348" s="32" t="s">
        <v>80</v>
      </c>
      <c r="C348" s="32" t="s">
        <v>2431</v>
      </c>
      <c r="D348" s="32">
        <v>55837</v>
      </c>
      <c r="E348" s="33" t="s">
        <v>10074</v>
      </c>
    </row>
    <row r="349" spans="1:5" ht="15" x14ac:dyDescent="0.25">
      <c r="A349" s="32">
        <v>991057</v>
      </c>
      <c r="B349" s="32" t="s">
        <v>1970</v>
      </c>
      <c r="C349" s="32" t="s">
        <v>2437</v>
      </c>
      <c r="D349" s="32">
        <v>991057</v>
      </c>
      <c r="E349" s="33" t="s">
        <v>10074</v>
      </c>
    </row>
    <row r="350" spans="1:5" ht="15" x14ac:dyDescent="0.25">
      <c r="A350" s="32">
        <v>703058</v>
      </c>
      <c r="B350" s="32" t="s">
        <v>1137</v>
      </c>
      <c r="C350" s="32" t="s">
        <v>2442</v>
      </c>
      <c r="D350" s="32">
        <v>703058</v>
      </c>
      <c r="E350" s="33" t="s">
        <v>10074</v>
      </c>
    </row>
    <row r="351" spans="1:5" ht="15" x14ac:dyDescent="0.25">
      <c r="A351" s="32">
        <v>504067</v>
      </c>
      <c r="B351" s="32" t="s">
        <v>1179</v>
      </c>
      <c r="C351" s="32" t="s">
        <v>1095</v>
      </c>
      <c r="D351" s="32">
        <v>504067</v>
      </c>
      <c r="E351" s="33" t="s">
        <v>10074</v>
      </c>
    </row>
    <row r="352" spans="1:5" ht="15" x14ac:dyDescent="0.25">
      <c r="A352" s="32">
        <v>52848</v>
      </c>
      <c r="B352" s="32" t="s">
        <v>80</v>
      </c>
      <c r="C352" s="32" t="s">
        <v>2448</v>
      </c>
      <c r="D352" s="32">
        <v>52848</v>
      </c>
      <c r="E352" s="33" t="s">
        <v>10074</v>
      </c>
    </row>
    <row r="353" spans="1:5" ht="15" x14ac:dyDescent="0.25">
      <c r="A353" s="32">
        <v>274050</v>
      </c>
      <c r="B353" s="32" t="s">
        <v>1311</v>
      </c>
      <c r="C353" s="32" t="s">
        <v>2452</v>
      </c>
      <c r="D353" s="32">
        <v>274050</v>
      </c>
      <c r="E353" s="33" t="s">
        <v>10074</v>
      </c>
    </row>
    <row r="354" spans="1:5" ht="15" x14ac:dyDescent="0.25">
      <c r="A354" s="32">
        <v>856030</v>
      </c>
      <c r="B354" s="32" t="s">
        <v>1358</v>
      </c>
      <c r="C354" s="32" t="s">
        <v>2453</v>
      </c>
      <c r="D354" s="32">
        <v>856030</v>
      </c>
      <c r="E354" s="33" t="s">
        <v>10074</v>
      </c>
    </row>
    <row r="355" spans="1:5" ht="15" x14ac:dyDescent="0.25">
      <c r="A355" s="32">
        <v>853038</v>
      </c>
      <c r="B355" s="32" t="s">
        <v>1358</v>
      </c>
      <c r="C355" s="32" t="s">
        <v>2455</v>
      </c>
      <c r="D355" s="32">
        <v>853038</v>
      </c>
      <c r="E355" s="33" t="s">
        <v>10074</v>
      </c>
    </row>
    <row r="356" spans="1:5" ht="15" x14ac:dyDescent="0.25">
      <c r="A356" s="32">
        <v>861007</v>
      </c>
      <c r="B356" s="32" t="s">
        <v>1807</v>
      </c>
      <c r="C356" s="32" t="s">
        <v>2461</v>
      </c>
      <c r="D356" s="32">
        <v>861007</v>
      </c>
      <c r="E356" s="33" t="s">
        <v>10074</v>
      </c>
    </row>
    <row r="357" spans="1:5" ht="15" x14ac:dyDescent="0.25">
      <c r="A357" s="32">
        <v>251208</v>
      </c>
      <c r="B357" s="32" t="s">
        <v>1165</v>
      </c>
      <c r="C357" s="32" t="s">
        <v>490</v>
      </c>
      <c r="D357" s="32">
        <v>251208</v>
      </c>
      <c r="E357" s="33" t="s">
        <v>10073</v>
      </c>
    </row>
    <row r="358" spans="1:5" ht="15" x14ac:dyDescent="0.25">
      <c r="A358" s="32">
        <v>55050</v>
      </c>
      <c r="B358" s="32" t="s">
        <v>80</v>
      </c>
      <c r="C358" s="32" t="s">
        <v>910</v>
      </c>
      <c r="D358" s="32">
        <v>55050</v>
      </c>
      <c r="E358" s="33" t="s">
        <v>10074</v>
      </c>
    </row>
    <row r="359" spans="1:5" ht="15" x14ac:dyDescent="0.25">
      <c r="A359" s="32">
        <v>525037</v>
      </c>
      <c r="B359" s="32" t="s">
        <v>1222</v>
      </c>
      <c r="C359" s="32" t="s">
        <v>1469</v>
      </c>
      <c r="D359" s="32">
        <v>525037</v>
      </c>
      <c r="E359" s="33" t="s">
        <v>10074</v>
      </c>
    </row>
    <row r="360" spans="1:5" ht="15" x14ac:dyDescent="0.25">
      <c r="A360" s="32">
        <v>190547</v>
      </c>
      <c r="B360" s="32" t="s">
        <v>1196</v>
      </c>
      <c r="C360" s="32" t="s">
        <v>726</v>
      </c>
      <c r="D360" s="32">
        <v>190547</v>
      </c>
      <c r="E360" s="33" t="s">
        <v>10074</v>
      </c>
    </row>
    <row r="361" spans="1:5" ht="15" x14ac:dyDescent="0.25">
      <c r="A361" s="32">
        <v>682527</v>
      </c>
      <c r="B361" s="32" t="s">
        <v>1129</v>
      </c>
      <c r="C361" s="32" t="s">
        <v>2477</v>
      </c>
      <c r="D361" s="32">
        <v>682527</v>
      </c>
      <c r="E361" s="33" t="s">
        <v>10074</v>
      </c>
    </row>
    <row r="362" spans="1:5" ht="15" x14ac:dyDescent="0.25">
      <c r="A362" s="32">
        <v>51020</v>
      </c>
      <c r="B362" s="32" t="s">
        <v>80</v>
      </c>
      <c r="C362" s="32" t="s">
        <v>118</v>
      </c>
      <c r="D362" s="32">
        <v>51020</v>
      </c>
      <c r="E362" s="33" t="s">
        <v>10073</v>
      </c>
    </row>
    <row r="363" spans="1:5" ht="15" x14ac:dyDescent="0.25">
      <c r="A363" s="32">
        <v>171020</v>
      </c>
      <c r="B363" s="32" t="s">
        <v>189</v>
      </c>
      <c r="C363" s="32" t="s">
        <v>388</v>
      </c>
      <c r="D363" s="32">
        <v>171020</v>
      </c>
      <c r="E363" s="33" t="s">
        <v>10074</v>
      </c>
    </row>
    <row r="364" spans="1:5" ht="15" x14ac:dyDescent="0.25">
      <c r="A364" s="32">
        <v>505008</v>
      </c>
      <c r="B364" s="32" t="s">
        <v>1179</v>
      </c>
      <c r="C364" s="32" t="s">
        <v>599</v>
      </c>
      <c r="D364" s="32">
        <v>505008</v>
      </c>
      <c r="E364" s="33" t="s">
        <v>10074</v>
      </c>
    </row>
    <row r="365" spans="1:5" ht="15" x14ac:dyDescent="0.25">
      <c r="A365" s="32">
        <v>972047</v>
      </c>
      <c r="B365" s="32" t="s">
        <v>1368</v>
      </c>
      <c r="C365" s="32" t="s">
        <v>2488</v>
      </c>
      <c r="D365" s="32">
        <v>972047</v>
      </c>
      <c r="E365" s="33" t="s">
        <v>10074</v>
      </c>
    </row>
    <row r="366" spans="1:5" ht="15" x14ac:dyDescent="0.25">
      <c r="A366" s="32">
        <v>150220</v>
      </c>
      <c r="B366" s="32" t="s">
        <v>50</v>
      </c>
      <c r="C366" s="32" t="s">
        <v>657</v>
      </c>
      <c r="D366" s="32">
        <v>150220</v>
      </c>
      <c r="E366" s="33" t="s">
        <v>10074</v>
      </c>
    </row>
    <row r="367" spans="1:5" ht="15" x14ac:dyDescent="0.25">
      <c r="A367" s="32">
        <v>507019</v>
      </c>
      <c r="B367" s="32" t="s">
        <v>1179</v>
      </c>
      <c r="C367" s="32" t="s">
        <v>2493</v>
      </c>
      <c r="D367" s="32">
        <v>507019</v>
      </c>
      <c r="E367" s="33" t="s">
        <v>10074</v>
      </c>
    </row>
    <row r="368" spans="1:5" ht="15" x14ac:dyDescent="0.25">
      <c r="A368" s="32">
        <v>204067</v>
      </c>
      <c r="B368" s="32" t="s">
        <v>1278</v>
      </c>
      <c r="C368" s="32" t="s">
        <v>508</v>
      </c>
      <c r="D368" s="32">
        <v>204067</v>
      </c>
      <c r="E368" s="33" t="s">
        <v>10074</v>
      </c>
    </row>
    <row r="369" spans="1:5" ht="15" x14ac:dyDescent="0.25">
      <c r="A369" s="32">
        <v>913050</v>
      </c>
      <c r="B369" s="32" t="s">
        <v>1819</v>
      </c>
      <c r="C369" s="32" t="s">
        <v>1820</v>
      </c>
      <c r="D369" s="32">
        <v>913050</v>
      </c>
      <c r="E369" s="33" t="s">
        <v>10074</v>
      </c>
    </row>
    <row r="370" spans="1:5" ht="15" x14ac:dyDescent="0.25">
      <c r="A370" s="32">
        <v>150640</v>
      </c>
      <c r="B370" s="32" t="s">
        <v>50</v>
      </c>
      <c r="C370" s="32" t="s">
        <v>136</v>
      </c>
      <c r="D370" s="32">
        <v>150640</v>
      </c>
      <c r="E370" s="33" t="s">
        <v>10074</v>
      </c>
    </row>
    <row r="371" spans="1:5" ht="15" x14ac:dyDescent="0.25">
      <c r="A371" s="32">
        <v>193550</v>
      </c>
      <c r="B371" s="32" t="s">
        <v>1196</v>
      </c>
      <c r="C371" s="32" t="s">
        <v>2500</v>
      </c>
      <c r="D371" s="32">
        <v>193550</v>
      </c>
      <c r="E371" s="33" t="s">
        <v>10074</v>
      </c>
    </row>
    <row r="372" spans="1:5" ht="15" x14ac:dyDescent="0.25">
      <c r="A372" s="32">
        <v>153847</v>
      </c>
      <c r="B372" s="32" t="s">
        <v>50</v>
      </c>
      <c r="C372" s="32" t="s">
        <v>1013</v>
      </c>
      <c r="D372" s="32">
        <v>153847</v>
      </c>
      <c r="E372" s="33" t="s">
        <v>10074</v>
      </c>
    </row>
    <row r="373" spans="1:5" ht="15" x14ac:dyDescent="0.25">
      <c r="A373" s="32">
        <v>660001</v>
      </c>
      <c r="B373" s="32" t="s">
        <v>1395</v>
      </c>
      <c r="C373" s="32" t="s">
        <v>718</v>
      </c>
      <c r="D373" s="32">
        <v>660001</v>
      </c>
      <c r="E373" s="33" t="s">
        <v>10073</v>
      </c>
    </row>
    <row r="374" spans="1:5" ht="15" x14ac:dyDescent="0.25">
      <c r="A374" s="32">
        <v>940001</v>
      </c>
      <c r="B374" s="32" t="s">
        <v>2082</v>
      </c>
      <c r="C374" s="32" t="s">
        <v>2509</v>
      </c>
      <c r="D374" s="32">
        <v>940001</v>
      </c>
      <c r="E374" s="33" t="s">
        <v>10074</v>
      </c>
    </row>
    <row r="375" spans="1:5" ht="15" x14ac:dyDescent="0.25">
      <c r="A375" s="32">
        <v>54038</v>
      </c>
      <c r="B375" s="32" t="s">
        <v>80</v>
      </c>
      <c r="C375" s="32" t="s">
        <v>2514</v>
      </c>
      <c r="D375" s="32">
        <v>54038</v>
      </c>
      <c r="E375" s="33" t="s">
        <v>10073</v>
      </c>
    </row>
    <row r="376" spans="1:5" ht="15" x14ac:dyDescent="0.25">
      <c r="A376" s="32">
        <v>761501</v>
      </c>
      <c r="B376" s="32" t="s">
        <v>1285</v>
      </c>
      <c r="C376" s="32" t="s">
        <v>335</v>
      </c>
      <c r="D376" s="32">
        <v>761501</v>
      </c>
      <c r="E376" s="33" t="s">
        <v>10074</v>
      </c>
    </row>
    <row r="377" spans="1:5" ht="15" x14ac:dyDescent="0.25">
      <c r="A377" s="32">
        <v>682001</v>
      </c>
      <c r="B377" s="32" t="s">
        <v>1129</v>
      </c>
      <c r="C377" s="32" t="s">
        <v>1217</v>
      </c>
      <c r="D377" s="32">
        <v>682001</v>
      </c>
      <c r="E377" s="33" t="s">
        <v>10074</v>
      </c>
    </row>
    <row r="378" spans="1:5" ht="15" x14ac:dyDescent="0.25">
      <c r="A378" s="32">
        <v>973048</v>
      </c>
      <c r="B378" s="32" t="s">
        <v>1368</v>
      </c>
      <c r="C378" s="32" t="s">
        <v>2522</v>
      </c>
      <c r="D378" s="32">
        <v>973048</v>
      </c>
      <c r="E378" s="33" t="s">
        <v>10074</v>
      </c>
    </row>
    <row r="379" spans="1:5" ht="15" x14ac:dyDescent="0.25">
      <c r="A379" s="32">
        <v>51427</v>
      </c>
      <c r="B379" s="32" t="s">
        <v>80</v>
      </c>
      <c r="C379" s="32" t="s">
        <v>2526</v>
      </c>
      <c r="D379" s="32">
        <v>51427</v>
      </c>
      <c r="E379" s="33" t="s">
        <v>10074</v>
      </c>
    </row>
    <row r="380" spans="1:5" ht="15" x14ac:dyDescent="0.25">
      <c r="A380" s="32">
        <v>703038</v>
      </c>
      <c r="B380" s="32" t="s">
        <v>1137</v>
      </c>
      <c r="C380" s="32" t="s">
        <v>1137</v>
      </c>
      <c r="D380" s="32">
        <v>703038</v>
      </c>
      <c r="E380" s="33" t="s">
        <v>10074</v>
      </c>
    </row>
    <row r="381" spans="1:5" ht="15" x14ac:dyDescent="0.25">
      <c r="A381" s="32">
        <v>478001</v>
      </c>
      <c r="B381" s="32" t="s">
        <v>1158</v>
      </c>
      <c r="C381" s="32" t="s">
        <v>261</v>
      </c>
      <c r="D381" s="32">
        <v>478001</v>
      </c>
      <c r="E381" s="33" t="s">
        <v>10074</v>
      </c>
    </row>
    <row r="382" spans="1:5" ht="15" x14ac:dyDescent="0.25">
      <c r="A382" s="32">
        <v>683049</v>
      </c>
      <c r="B382" s="32" t="s">
        <v>1129</v>
      </c>
      <c r="C382" s="32" t="s">
        <v>2536</v>
      </c>
      <c r="D382" s="32">
        <v>683049</v>
      </c>
      <c r="E382" s="33" t="s">
        <v>10074</v>
      </c>
    </row>
    <row r="383" spans="1:5" ht="15" x14ac:dyDescent="0.25">
      <c r="A383" s="32">
        <v>760009</v>
      </c>
      <c r="B383" s="32" t="s">
        <v>1285</v>
      </c>
      <c r="C383" s="32" t="s">
        <v>191</v>
      </c>
      <c r="D383" s="32">
        <v>760009</v>
      </c>
      <c r="E383" s="33" t="s">
        <v>10074</v>
      </c>
    </row>
    <row r="384" spans="1:5" ht="15" x14ac:dyDescent="0.25">
      <c r="A384" s="32">
        <v>540008</v>
      </c>
      <c r="B384" s="32" t="s">
        <v>1259</v>
      </c>
      <c r="C384" s="32" t="s">
        <v>307</v>
      </c>
      <c r="D384" s="32">
        <v>540008</v>
      </c>
      <c r="E384" s="33" t="s">
        <v>10074</v>
      </c>
    </row>
    <row r="385" spans="1:5" ht="15" x14ac:dyDescent="0.25">
      <c r="A385" s="32">
        <v>193001</v>
      </c>
      <c r="B385" s="32" t="s">
        <v>1196</v>
      </c>
      <c r="C385" s="32" t="s">
        <v>2548</v>
      </c>
      <c r="D385" s="32">
        <v>193001</v>
      </c>
      <c r="E385" s="33" t="s">
        <v>10074</v>
      </c>
    </row>
    <row r="386" spans="1:5" ht="15" x14ac:dyDescent="0.25">
      <c r="A386" s="32">
        <v>253840</v>
      </c>
      <c r="B386" s="32" t="s">
        <v>1165</v>
      </c>
      <c r="C386" s="32" t="s">
        <v>2549</v>
      </c>
      <c r="D386" s="32">
        <v>253840</v>
      </c>
      <c r="E386" s="33" t="s">
        <v>10074</v>
      </c>
    </row>
    <row r="387" spans="1:5" ht="15" x14ac:dyDescent="0.25">
      <c r="A387" s="32">
        <v>56838</v>
      </c>
      <c r="B387" s="32" t="s">
        <v>80</v>
      </c>
      <c r="C387" s="32" t="s">
        <v>2551</v>
      </c>
      <c r="D387" s="32">
        <v>56838</v>
      </c>
      <c r="E387" s="33" t="s">
        <v>10074</v>
      </c>
    </row>
    <row r="388" spans="1:5" ht="15" x14ac:dyDescent="0.25">
      <c r="A388" s="32">
        <v>252040</v>
      </c>
      <c r="B388" s="32" t="s">
        <v>1165</v>
      </c>
      <c r="C388" s="32" t="s">
        <v>173</v>
      </c>
      <c r="D388" s="32">
        <v>252040</v>
      </c>
      <c r="E388" s="33" t="s">
        <v>10074</v>
      </c>
    </row>
    <row r="389" spans="1:5" ht="15" x14ac:dyDescent="0.25">
      <c r="A389" s="32">
        <v>541057</v>
      </c>
      <c r="B389" s="32" t="s">
        <v>1259</v>
      </c>
      <c r="C389" s="32" t="s">
        <v>2559</v>
      </c>
      <c r="D389" s="32">
        <v>541057</v>
      </c>
      <c r="E389" s="33" t="s">
        <v>10074</v>
      </c>
    </row>
    <row r="390" spans="1:5" ht="15" x14ac:dyDescent="0.25">
      <c r="A390" s="32">
        <v>944057</v>
      </c>
      <c r="B390" s="32" t="s">
        <v>2082</v>
      </c>
      <c r="C390" s="32" t="s">
        <v>2158</v>
      </c>
      <c r="D390" s="32">
        <v>944057</v>
      </c>
      <c r="E390" s="33" t="s">
        <v>10074</v>
      </c>
    </row>
    <row r="391" spans="1:5" ht="15" x14ac:dyDescent="0.25">
      <c r="A391" s="32">
        <v>276018</v>
      </c>
      <c r="B391" s="32" t="s">
        <v>1311</v>
      </c>
      <c r="C391" s="32" t="s">
        <v>2563</v>
      </c>
      <c r="D391" s="32">
        <v>276018</v>
      </c>
      <c r="E391" s="33" t="s">
        <v>10074</v>
      </c>
    </row>
    <row r="392" spans="1:5" ht="15" x14ac:dyDescent="0.25">
      <c r="A392" s="32">
        <v>730006</v>
      </c>
      <c r="B392" s="32" t="s">
        <v>1185</v>
      </c>
      <c r="C392" s="32" t="s">
        <v>472</v>
      </c>
      <c r="D392" s="32">
        <v>730006</v>
      </c>
      <c r="E392" s="33" t="s">
        <v>10073</v>
      </c>
    </row>
    <row r="393" spans="1:5" ht="15" x14ac:dyDescent="0.25">
      <c r="A393" s="32">
        <v>51054</v>
      </c>
      <c r="B393" s="32" t="s">
        <v>80</v>
      </c>
      <c r="C393" s="32" t="s">
        <v>138</v>
      </c>
      <c r="D393" s="32">
        <v>51054</v>
      </c>
      <c r="E393" s="33" t="s">
        <v>10073</v>
      </c>
    </row>
    <row r="394" spans="1:5" ht="15" x14ac:dyDescent="0.25">
      <c r="A394" s="32">
        <v>526567</v>
      </c>
      <c r="B394" s="32" t="s">
        <v>1222</v>
      </c>
      <c r="C394" s="32" t="s">
        <v>2408</v>
      </c>
      <c r="D394" s="32">
        <v>526567</v>
      </c>
      <c r="E394" s="33" t="s">
        <v>10074</v>
      </c>
    </row>
    <row r="395" spans="1:5" ht="15" x14ac:dyDescent="0.25">
      <c r="A395" s="32">
        <v>527589</v>
      </c>
      <c r="B395" s="32" t="s">
        <v>1222</v>
      </c>
      <c r="C395" s="32" t="s">
        <v>631</v>
      </c>
      <c r="D395" s="32">
        <v>527589</v>
      </c>
      <c r="E395" s="33" t="s">
        <v>10074</v>
      </c>
    </row>
    <row r="396" spans="1:5" ht="15" x14ac:dyDescent="0.25">
      <c r="A396" s="32">
        <v>276030</v>
      </c>
      <c r="B396" s="32" t="s">
        <v>1311</v>
      </c>
      <c r="C396" s="32" t="s">
        <v>2581</v>
      </c>
      <c r="D396" s="32">
        <v>276030</v>
      </c>
      <c r="E396" s="33" t="s">
        <v>10074</v>
      </c>
    </row>
    <row r="397" spans="1:5" ht="15" x14ac:dyDescent="0.25">
      <c r="A397" s="32">
        <v>253847</v>
      </c>
      <c r="B397" s="32" t="s">
        <v>1165</v>
      </c>
      <c r="C397" s="32" t="s">
        <v>2549</v>
      </c>
      <c r="D397" s="32">
        <v>253847</v>
      </c>
      <c r="E397" s="33" t="s">
        <v>10074</v>
      </c>
    </row>
    <row r="398" spans="1:5" ht="15" x14ac:dyDescent="0.25">
      <c r="A398" s="32">
        <v>250407</v>
      </c>
      <c r="B398" s="32" t="s">
        <v>1165</v>
      </c>
      <c r="C398" s="32" t="s">
        <v>2587</v>
      </c>
      <c r="D398" s="32">
        <v>250407</v>
      </c>
      <c r="E398" s="33" t="s">
        <v>10074</v>
      </c>
    </row>
    <row r="399" spans="1:5" ht="15" x14ac:dyDescent="0.25">
      <c r="A399" s="32">
        <v>418077</v>
      </c>
      <c r="B399" s="32" t="s">
        <v>1228</v>
      </c>
      <c r="C399" s="32" t="s">
        <v>2593</v>
      </c>
      <c r="D399" s="32">
        <v>418077</v>
      </c>
      <c r="E399" s="33" t="s">
        <v>10074</v>
      </c>
    </row>
    <row r="400" spans="1:5" ht="15" x14ac:dyDescent="0.25">
      <c r="A400" s="32">
        <v>418067</v>
      </c>
      <c r="B400" s="32" t="s">
        <v>1228</v>
      </c>
      <c r="C400" s="32" t="s">
        <v>2593</v>
      </c>
      <c r="D400" s="32">
        <v>418067</v>
      </c>
      <c r="E400" s="33" t="s">
        <v>10074</v>
      </c>
    </row>
    <row r="401" spans="1:5" ht="15" x14ac:dyDescent="0.25">
      <c r="A401" s="32">
        <v>172027</v>
      </c>
      <c r="B401" s="32" t="s">
        <v>189</v>
      </c>
      <c r="C401" s="32" t="s">
        <v>35</v>
      </c>
      <c r="D401" s="32">
        <v>172027</v>
      </c>
      <c r="E401" s="33" t="s">
        <v>10074</v>
      </c>
    </row>
    <row r="402" spans="1:5" ht="15" x14ac:dyDescent="0.25">
      <c r="A402" s="32">
        <v>470009</v>
      </c>
      <c r="B402" s="32" t="s">
        <v>1158</v>
      </c>
      <c r="C402" s="32" t="s">
        <v>914</v>
      </c>
      <c r="D402" s="32">
        <v>470009</v>
      </c>
      <c r="E402" s="33" t="s">
        <v>10073</v>
      </c>
    </row>
    <row r="403" spans="1:5" ht="15" x14ac:dyDescent="0.25">
      <c r="A403" s="32">
        <v>194080</v>
      </c>
      <c r="B403" s="32" t="s">
        <v>1196</v>
      </c>
      <c r="C403" s="32" t="s">
        <v>2608</v>
      </c>
      <c r="D403" s="32">
        <v>194080</v>
      </c>
      <c r="E403" s="33" t="s">
        <v>10074</v>
      </c>
    </row>
    <row r="404" spans="1:5" ht="15" x14ac:dyDescent="0.25">
      <c r="A404" s="32">
        <v>686058</v>
      </c>
      <c r="B404" s="32" t="s">
        <v>1129</v>
      </c>
      <c r="C404" s="32" t="s">
        <v>265</v>
      </c>
      <c r="D404" s="32">
        <v>686058</v>
      </c>
      <c r="E404" s="33" t="s">
        <v>10074</v>
      </c>
    </row>
    <row r="405" spans="1:5" ht="15" x14ac:dyDescent="0.25">
      <c r="A405" s="32">
        <v>250630</v>
      </c>
      <c r="B405" s="32" t="s">
        <v>1165</v>
      </c>
      <c r="C405" s="32" t="s">
        <v>2614</v>
      </c>
      <c r="D405" s="32">
        <v>250630</v>
      </c>
      <c r="E405" s="33" t="s">
        <v>10074</v>
      </c>
    </row>
    <row r="406" spans="1:5" ht="15" x14ac:dyDescent="0.25">
      <c r="A406" s="32">
        <v>733547</v>
      </c>
      <c r="B406" s="32" t="s">
        <v>1185</v>
      </c>
      <c r="C406" s="32" t="s">
        <v>448</v>
      </c>
      <c r="D406" s="32">
        <v>733547</v>
      </c>
      <c r="E406" s="33" t="s">
        <v>10074</v>
      </c>
    </row>
    <row r="407" spans="1:5" ht="15" x14ac:dyDescent="0.25">
      <c r="A407" s="32">
        <v>174008</v>
      </c>
      <c r="B407" s="32" t="s">
        <v>189</v>
      </c>
      <c r="C407" s="32" t="s">
        <v>2619</v>
      </c>
      <c r="D407" s="32">
        <v>174008</v>
      </c>
      <c r="E407" s="33" t="s">
        <v>10074</v>
      </c>
    </row>
    <row r="408" spans="1:5" ht="15" x14ac:dyDescent="0.25">
      <c r="A408" s="32">
        <v>851030</v>
      </c>
      <c r="B408" s="32" t="s">
        <v>1358</v>
      </c>
      <c r="C408" s="32" t="s">
        <v>2623</v>
      </c>
      <c r="D408" s="32">
        <v>851030</v>
      </c>
      <c r="E408" s="33" t="s">
        <v>10074</v>
      </c>
    </row>
    <row r="409" spans="1:5" ht="15" x14ac:dyDescent="0.25">
      <c r="A409" s="32">
        <v>150462</v>
      </c>
      <c r="B409" s="32" t="s">
        <v>50</v>
      </c>
      <c r="C409" s="32" t="s">
        <v>324</v>
      </c>
      <c r="D409" s="32">
        <v>150462</v>
      </c>
      <c r="E409" s="33" t="s">
        <v>10073</v>
      </c>
    </row>
    <row r="410" spans="1:5" ht="15" x14ac:dyDescent="0.25">
      <c r="A410" s="32">
        <v>685507</v>
      </c>
      <c r="B410" s="32" t="s">
        <v>1129</v>
      </c>
      <c r="C410" s="32" t="s">
        <v>1661</v>
      </c>
      <c r="D410" s="32">
        <v>685507</v>
      </c>
      <c r="E410" s="33" t="s">
        <v>10074</v>
      </c>
    </row>
    <row r="411" spans="1:5" ht="15" x14ac:dyDescent="0.25">
      <c r="A411" s="32">
        <v>762017</v>
      </c>
      <c r="B411" s="32" t="s">
        <v>1285</v>
      </c>
      <c r="C411" s="32" t="s">
        <v>2631</v>
      </c>
      <c r="D411" s="32">
        <v>762017</v>
      </c>
      <c r="E411" s="33" t="s">
        <v>10074</v>
      </c>
    </row>
    <row r="412" spans="1:5" ht="15" x14ac:dyDescent="0.25">
      <c r="A412" s="32">
        <v>151801</v>
      </c>
      <c r="B412" s="32" t="s">
        <v>50</v>
      </c>
      <c r="C412" s="32" t="s">
        <v>2636</v>
      </c>
      <c r="D412" s="32">
        <v>151801</v>
      </c>
      <c r="E412" s="33" t="s">
        <v>10074</v>
      </c>
    </row>
    <row r="413" spans="1:5" ht="15" x14ac:dyDescent="0.25">
      <c r="A413" s="32">
        <v>632060</v>
      </c>
      <c r="B413" s="32" t="s">
        <v>1538</v>
      </c>
      <c r="C413" s="32" t="s">
        <v>2637</v>
      </c>
      <c r="D413" s="32">
        <v>632060</v>
      </c>
      <c r="E413" s="33" t="s">
        <v>10074</v>
      </c>
    </row>
    <row r="414" spans="1:5" ht="15" x14ac:dyDescent="0.25">
      <c r="A414" s="32">
        <v>683061</v>
      </c>
      <c r="B414" s="32" t="s">
        <v>1129</v>
      </c>
      <c r="C414" s="32" t="s">
        <v>2638</v>
      </c>
      <c r="D414" s="32">
        <v>683061</v>
      </c>
      <c r="E414" s="33" t="s">
        <v>10074</v>
      </c>
    </row>
    <row r="415" spans="1:5" ht="15" x14ac:dyDescent="0.25">
      <c r="A415" s="32">
        <v>473029</v>
      </c>
      <c r="B415" s="32" t="s">
        <v>1158</v>
      </c>
      <c r="C415" s="32" t="s">
        <v>446</v>
      </c>
      <c r="D415" s="32">
        <v>473029</v>
      </c>
      <c r="E415" s="33" t="s">
        <v>10074</v>
      </c>
    </row>
    <row r="416" spans="1:5" ht="15" x14ac:dyDescent="0.25">
      <c r="A416" s="32">
        <v>415008</v>
      </c>
      <c r="B416" s="32" t="s">
        <v>1228</v>
      </c>
      <c r="C416" s="32" t="s">
        <v>2643</v>
      </c>
      <c r="D416" s="32">
        <v>415008</v>
      </c>
      <c r="E416" s="33" t="s">
        <v>10074</v>
      </c>
    </row>
    <row r="417" spans="1:5" ht="15" x14ac:dyDescent="0.25">
      <c r="A417" s="32">
        <v>110911</v>
      </c>
      <c r="B417" s="32" t="s">
        <v>1252</v>
      </c>
      <c r="C417" s="32" t="s">
        <v>1715</v>
      </c>
      <c r="D417" s="32">
        <v>110911</v>
      </c>
      <c r="E417" s="33" t="s">
        <v>10074</v>
      </c>
    </row>
    <row r="418" spans="1:5" ht="15" x14ac:dyDescent="0.25">
      <c r="A418" s="32">
        <v>522048</v>
      </c>
      <c r="B418" s="32" t="s">
        <v>1222</v>
      </c>
      <c r="C418" s="32" t="s">
        <v>504</v>
      </c>
      <c r="D418" s="32">
        <v>522048</v>
      </c>
      <c r="E418" s="33" t="s">
        <v>10074</v>
      </c>
    </row>
    <row r="419" spans="1:5" ht="15" x14ac:dyDescent="0.25">
      <c r="A419" s="32">
        <v>252247</v>
      </c>
      <c r="B419" s="32" t="s">
        <v>1165</v>
      </c>
      <c r="C419" s="32" t="s">
        <v>945</v>
      </c>
      <c r="D419" s="32">
        <v>252247</v>
      </c>
      <c r="E419" s="33" t="s">
        <v>10074</v>
      </c>
    </row>
    <row r="420" spans="1:5" ht="15" x14ac:dyDescent="0.25">
      <c r="A420" s="32">
        <v>525069</v>
      </c>
      <c r="B420" s="32" t="s">
        <v>1222</v>
      </c>
      <c r="C420" s="32" t="s">
        <v>1554</v>
      </c>
      <c r="D420" s="32">
        <v>525069</v>
      </c>
      <c r="E420" s="33" t="s">
        <v>10074</v>
      </c>
    </row>
    <row r="421" spans="1:5" ht="15" x14ac:dyDescent="0.25">
      <c r="A421" s="32">
        <v>500003</v>
      </c>
      <c r="B421" s="32" t="s">
        <v>1179</v>
      </c>
      <c r="C421" s="32" t="s">
        <v>1089</v>
      </c>
      <c r="D421" s="32">
        <v>500003</v>
      </c>
      <c r="E421" s="33" t="s">
        <v>10073</v>
      </c>
    </row>
    <row r="422" spans="1:5" ht="15" x14ac:dyDescent="0.25">
      <c r="A422" s="32">
        <v>413001</v>
      </c>
      <c r="B422" s="32" t="s">
        <v>1228</v>
      </c>
      <c r="C422" s="32" t="s">
        <v>2006</v>
      </c>
      <c r="D422" s="32">
        <v>413001</v>
      </c>
      <c r="E422" s="33" t="s">
        <v>10074</v>
      </c>
    </row>
    <row r="423" spans="1:5" ht="15" x14ac:dyDescent="0.25">
      <c r="A423" s="32">
        <v>507008</v>
      </c>
      <c r="B423" s="32" t="s">
        <v>1179</v>
      </c>
      <c r="C423" s="32" t="s">
        <v>14</v>
      </c>
      <c r="D423" s="32">
        <v>507008</v>
      </c>
      <c r="E423" s="33" t="s">
        <v>10074</v>
      </c>
    </row>
    <row r="424" spans="1:5" ht="15" x14ac:dyDescent="0.25">
      <c r="A424" s="32">
        <v>155219</v>
      </c>
      <c r="B424" s="32" t="s">
        <v>50</v>
      </c>
      <c r="C424" s="32" t="s">
        <v>759</v>
      </c>
      <c r="D424" s="32">
        <v>155219</v>
      </c>
      <c r="E424" s="33" t="s">
        <v>10074</v>
      </c>
    </row>
    <row r="425" spans="1:5" ht="15" x14ac:dyDescent="0.25">
      <c r="A425" s="32">
        <v>475057</v>
      </c>
      <c r="B425" s="32" t="s">
        <v>1158</v>
      </c>
      <c r="C425" s="32" t="s">
        <v>2677</v>
      </c>
      <c r="D425" s="32">
        <v>475057</v>
      </c>
      <c r="E425" s="33" t="s">
        <v>10074</v>
      </c>
    </row>
    <row r="426" spans="1:5" ht="15" x14ac:dyDescent="0.25">
      <c r="A426" s="32">
        <v>525529</v>
      </c>
      <c r="B426" s="32" t="s">
        <v>1222</v>
      </c>
      <c r="C426" s="32" t="s">
        <v>2683</v>
      </c>
      <c r="D426" s="32">
        <v>525529</v>
      </c>
      <c r="E426" s="33" t="s">
        <v>10074</v>
      </c>
    </row>
    <row r="427" spans="1:5" ht="15" x14ac:dyDescent="0.25">
      <c r="A427" s="32">
        <v>703070</v>
      </c>
      <c r="B427" s="32" t="s">
        <v>1137</v>
      </c>
      <c r="C427" s="32" t="s">
        <v>2687</v>
      </c>
      <c r="D427" s="32">
        <v>703070</v>
      </c>
      <c r="E427" s="33" t="s">
        <v>10074</v>
      </c>
    </row>
    <row r="428" spans="1:5" ht="15" x14ac:dyDescent="0.25">
      <c r="A428" s="32">
        <v>685561</v>
      </c>
      <c r="B428" s="32" t="s">
        <v>1129</v>
      </c>
      <c r="C428" s="32" t="s">
        <v>1060</v>
      </c>
      <c r="D428" s="32">
        <v>685561</v>
      </c>
      <c r="E428" s="33" t="s">
        <v>10074</v>
      </c>
    </row>
    <row r="429" spans="1:5" ht="15" x14ac:dyDescent="0.25">
      <c r="A429" s="32">
        <v>231048</v>
      </c>
      <c r="B429" s="32" t="s">
        <v>1218</v>
      </c>
      <c r="C429" s="32" t="s">
        <v>549</v>
      </c>
      <c r="D429" s="32">
        <v>231048</v>
      </c>
      <c r="E429" s="33" t="s">
        <v>10073</v>
      </c>
    </row>
    <row r="430" spans="1:5" ht="15" x14ac:dyDescent="0.25">
      <c r="A430" s="32">
        <v>132057</v>
      </c>
      <c r="B430" s="32" t="s">
        <v>1291</v>
      </c>
      <c r="C430" s="32" t="s">
        <v>337</v>
      </c>
      <c r="D430" s="32">
        <v>132057</v>
      </c>
      <c r="E430" s="33" t="s">
        <v>10074</v>
      </c>
    </row>
    <row r="431" spans="1:5" ht="15" x14ac:dyDescent="0.25">
      <c r="A431" s="32">
        <v>154269</v>
      </c>
      <c r="B431" s="32" t="s">
        <v>50</v>
      </c>
      <c r="C431" s="32" t="s">
        <v>619</v>
      </c>
      <c r="D431" s="32">
        <v>154269</v>
      </c>
      <c r="E431" s="33" t="s">
        <v>10074</v>
      </c>
    </row>
    <row r="432" spans="1:5" ht="15" x14ac:dyDescent="0.25">
      <c r="A432" s="32">
        <v>416067</v>
      </c>
      <c r="B432" s="32" t="s">
        <v>1228</v>
      </c>
      <c r="C432" s="32" t="s">
        <v>2702</v>
      </c>
      <c r="D432" s="32">
        <v>416067</v>
      </c>
      <c r="E432" s="33" t="s">
        <v>10074</v>
      </c>
    </row>
    <row r="433" spans="1:5" ht="15" x14ac:dyDescent="0.25">
      <c r="A433" s="32">
        <v>251020</v>
      </c>
      <c r="B433" s="32" t="s">
        <v>1165</v>
      </c>
      <c r="C433" s="32" t="s">
        <v>2709</v>
      </c>
      <c r="D433" s="32">
        <v>251020</v>
      </c>
      <c r="E433" s="33" t="s">
        <v>10073</v>
      </c>
    </row>
    <row r="434" spans="1:5" ht="15" x14ac:dyDescent="0.25">
      <c r="A434" s="32">
        <v>54428</v>
      </c>
      <c r="B434" s="32" t="s">
        <v>80</v>
      </c>
      <c r="C434" s="32" t="s">
        <v>853</v>
      </c>
      <c r="D434" s="32">
        <v>54428</v>
      </c>
      <c r="E434" s="33" t="s">
        <v>10074</v>
      </c>
    </row>
    <row r="435" spans="1:5" ht="15" x14ac:dyDescent="0.25">
      <c r="A435" s="32">
        <v>153020</v>
      </c>
      <c r="B435" s="32" t="s">
        <v>50</v>
      </c>
      <c r="C435" s="32" t="s">
        <v>2715</v>
      </c>
      <c r="D435" s="32">
        <v>153020</v>
      </c>
      <c r="E435" s="33" t="s">
        <v>10074</v>
      </c>
    </row>
    <row r="436" spans="1:5" ht="15" x14ac:dyDescent="0.25">
      <c r="A436" s="32">
        <v>685518</v>
      </c>
      <c r="B436" s="32" t="s">
        <v>1129</v>
      </c>
      <c r="C436" s="32" t="s">
        <v>524</v>
      </c>
      <c r="D436" s="32">
        <v>685518</v>
      </c>
      <c r="E436" s="33" t="s">
        <v>10074</v>
      </c>
    </row>
    <row r="437" spans="1:5" ht="15" x14ac:dyDescent="0.25">
      <c r="A437" s="32">
        <v>56027</v>
      </c>
      <c r="B437" s="32" t="s">
        <v>80</v>
      </c>
      <c r="C437" s="32" t="s">
        <v>2721</v>
      </c>
      <c r="D437" s="32">
        <v>56027</v>
      </c>
      <c r="E437" s="33" t="s">
        <v>10074</v>
      </c>
    </row>
    <row r="438" spans="1:5" ht="15" x14ac:dyDescent="0.25">
      <c r="A438" s="32">
        <v>661001</v>
      </c>
      <c r="B438" s="32" t="s">
        <v>1395</v>
      </c>
      <c r="C438" s="32" t="s">
        <v>322</v>
      </c>
      <c r="D438" s="32">
        <v>661001</v>
      </c>
      <c r="E438" s="33" t="s">
        <v>10073</v>
      </c>
    </row>
    <row r="439" spans="1:5" ht="15" x14ac:dyDescent="0.25">
      <c r="A439" s="32">
        <v>681531</v>
      </c>
      <c r="B439" s="32" t="s">
        <v>1129</v>
      </c>
      <c r="C439" s="32" t="s">
        <v>2729</v>
      </c>
      <c r="D439" s="32">
        <v>681531</v>
      </c>
      <c r="E439" s="33" t="s">
        <v>10074</v>
      </c>
    </row>
    <row r="440" spans="1:5" ht="15" x14ac:dyDescent="0.25">
      <c r="A440" s="32">
        <v>761528</v>
      </c>
      <c r="B440" s="32" t="s">
        <v>1285</v>
      </c>
      <c r="C440" s="32" t="s">
        <v>1027</v>
      </c>
      <c r="D440" s="32">
        <v>761528</v>
      </c>
      <c r="E440" s="33" t="s">
        <v>10074</v>
      </c>
    </row>
    <row r="441" spans="1:5" ht="15" x14ac:dyDescent="0.25">
      <c r="A441" s="32">
        <v>54058</v>
      </c>
      <c r="B441" s="32" t="s">
        <v>80</v>
      </c>
      <c r="C441" s="32" t="s">
        <v>450</v>
      </c>
      <c r="D441" s="32">
        <v>54058</v>
      </c>
      <c r="E441" s="33" t="s">
        <v>10073</v>
      </c>
    </row>
    <row r="442" spans="1:5" ht="15" x14ac:dyDescent="0.25">
      <c r="A442" s="32">
        <v>684069</v>
      </c>
      <c r="B442" s="32" t="s">
        <v>1129</v>
      </c>
      <c r="C442" s="32" t="s">
        <v>1105</v>
      </c>
      <c r="D442" s="32">
        <v>684069</v>
      </c>
      <c r="E442" s="33" t="s">
        <v>10074</v>
      </c>
    </row>
    <row r="443" spans="1:5" ht="15" x14ac:dyDescent="0.25">
      <c r="A443" s="32">
        <v>155201</v>
      </c>
      <c r="B443" s="32" t="s">
        <v>50</v>
      </c>
      <c r="C443" s="32" t="s">
        <v>759</v>
      </c>
      <c r="D443" s="32">
        <v>155201</v>
      </c>
      <c r="E443" s="33" t="s">
        <v>10074</v>
      </c>
    </row>
    <row r="444" spans="1:5" ht="15" x14ac:dyDescent="0.25">
      <c r="A444" s="32">
        <v>150660</v>
      </c>
      <c r="B444" s="32" t="s">
        <v>50</v>
      </c>
      <c r="C444" s="32" t="s">
        <v>2749</v>
      </c>
      <c r="D444" s="32">
        <v>150660</v>
      </c>
      <c r="E444" s="33" t="s">
        <v>10074</v>
      </c>
    </row>
    <row r="445" spans="1:5" ht="15" x14ac:dyDescent="0.25">
      <c r="A445" s="32">
        <v>630004</v>
      </c>
      <c r="B445" s="32" t="s">
        <v>1538</v>
      </c>
      <c r="C445" s="32" t="s">
        <v>1534</v>
      </c>
      <c r="D445" s="32">
        <v>630004</v>
      </c>
      <c r="E445" s="33" t="s">
        <v>10073</v>
      </c>
    </row>
    <row r="446" spans="1:5" ht="15" x14ac:dyDescent="0.25">
      <c r="A446" s="32">
        <v>760001</v>
      </c>
      <c r="B446" s="32" t="s">
        <v>1285</v>
      </c>
      <c r="C446" s="32" t="s">
        <v>191</v>
      </c>
      <c r="D446" s="32">
        <v>760001</v>
      </c>
      <c r="E446" s="33" t="s">
        <v>10074</v>
      </c>
    </row>
    <row r="447" spans="1:5" ht="15" x14ac:dyDescent="0.25">
      <c r="A447" s="32">
        <v>154448</v>
      </c>
      <c r="B447" s="32" t="s">
        <v>50</v>
      </c>
      <c r="C447" s="32" t="s">
        <v>924</v>
      </c>
      <c r="D447" s="32">
        <v>154448</v>
      </c>
      <c r="E447" s="33" t="s">
        <v>10074</v>
      </c>
    </row>
    <row r="448" spans="1:5" ht="15" x14ac:dyDescent="0.25">
      <c r="A448" s="32">
        <v>186037</v>
      </c>
      <c r="B448" s="32" t="s">
        <v>1379</v>
      </c>
      <c r="C448" s="32" t="s">
        <v>53</v>
      </c>
      <c r="D448" s="32">
        <v>186037</v>
      </c>
      <c r="E448" s="33" t="s">
        <v>10074</v>
      </c>
    </row>
    <row r="449" spans="1:5" ht="15" x14ac:dyDescent="0.25">
      <c r="A449" s="32">
        <v>250220</v>
      </c>
      <c r="B449" s="32" t="s">
        <v>1165</v>
      </c>
      <c r="C449" s="32" t="s">
        <v>980</v>
      </c>
      <c r="D449" s="32">
        <v>250220</v>
      </c>
      <c r="E449" s="33" t="s">
        <v>10074</v>
      </c>
    </row>
    <row r="450" spans="1:5" ht="15" x14ac:dyDescent="0.25">
      <c r="A450" s="32">
        <v>992001</v>
      </c>
      <c r="B450" s="32" t="s">
        <v>1970</v>
      </c>
      <c r="C450" s="32" t="s">
        <v>2073</v>
      </c>
      <c r="D450" s="32">
        <v>992001</v>
      </c>
      <c r="E450" s="33" t="s">
        <v>10074</v>
      </c>
    </row>
    <row r="451" spans="1:5" ht="15" x14ac:dyDescent="0.25">
      <c r="A451" s="32">
        <v>54817</v>
      </c>
      <c r="B451" s="32" t="s">
        <v>80</v>
      </c>
      <c r="C451" s="32" t="s">
        <v>2461</v>
      </c>
      <c r="D451" s="32">
        <v>54817</v>
      </c>
      <c r="E451" s="33" t="s">
        <v>10074</v>
      </c>
    </row>
    <row r="452" spans="1:5" ht="15" x14ac:dyDescent="0.25">
      <c r="A452" s="32">
        <v>856019</v>
      </c>
      <c r="B452" s="32" t="s">
        <v>1358</v>
      </c>
      <c r="C452" s="32" t="s">
        <v>44</v>
      </c>
      <c r="D452" s="32">
        <v>856019</v>
      </c>
      <c r="E452" s="33" t="s">
        <v>10074</v>
      </c>
    </row>
    <row r="453" spans="1:5" ht="15" x14ac:dyDescent="0.25">
      <c r="A453" s="32">
        <v>250251</v>
      </c>
      <c r="B453" s="32" t="s">
        <v>1165</v>
      </c>
      <c r="C453" s="32" t="s">
        <v>1113</v>
      </c>
      <c r="D453" s="32">
        <v>250251</v>
      </c>
      <c r="E453" s="33" t="s">
        <v>10073</v>
      </c>
    </row>
    <row r="454" spans="1:5" ht="15" x14ac:dyDescent="0.25">
      <c r="A454" s="32">
        <v>861027</v>
      </c>
      <c r="B454" s="32" t="s">
        <v>1807</v>
      </c>
      <c r="C454" s="32" t="s">
        <v>2780</v>
      </c>
      <c r="D454" s="32">
        <v>861027</v>
      </c>
      <c r="E454" s="33" t="s">
        <v>10074</v>
      </c>
    </row>
    <row r="455" spans="1:5" ht="15" x14ac:dyDescent="0.25">
      <c r="A455" s="32">
        <v>527067</v>
      </c>
      <c r="B455" s="32" t="s">
        <v>1222</v>
      </c>
      <c r="C455" s="32" t="s">
        <v>1895</v>
      </c>
      <c r="D455" s="32">
        <v>527067</v>
      </c>
      <c r="E455" s="33" t="s">
        <v>10074</v>
      </c>
    </row>
    <row r="456" spans="1:5" ht="15" x14ac:dyDescent="0.25">
      <c r="A456" s="32">
        <v>234517</v>
      </c>
      <c r="B456" s="32" t="s">
        <v>1218</v>
      </c>
      <c r="C456" s="32" t="s">
        <v>1011</v>
      </c>
      <c r="D456" s="32">
        <v>234517</v>
      </c>
      <c r="E456" s="33" t="s">
        <v>10074</v>
      </c>
    </row>
    <row r="457" spans="1:5" ht="15" x14ac:dyDescent="0.25">
      <c r="A457" s="32">
        <v>681003</v>
      </c>
      <c r="B457" s="32" t="s">
        <v>1129</v>
      </c>
      <c r="C457" s="32" t="s">
        <v>399</v>
      </c>
      <c r="D457" s="32">
        <v>681003</v>
      </c>
      <c r="E457" s="33" t="s">
        <v>10073</v>
      </c>
    </row>
    <row r="458" spans="1:5" ht="15" x14ac:dyDescent="0.25">
      <c r="A458" s="32">
        <v>152447</v>
      </c>
      <c r="B458" s="32" t="s">
        <v>50</v>
      </c>
      <c r="C458" s="32" t="s">
        <v>2790</v>
      </c>
      <c r="D458" s="32">
        <v>152447</v>
      </c>
      <c r="E458" s="33" t="s">
        <v>10074</v>
      </c>
    </row>
    <row r="459" spans="1:5" ht="15" x14ac:dyDescent="0.25">
      <c r="A459" s="32">
        <v>52810</v>
      </c>
      <c r="B459" s="32" t="s">
        <v>80</v>
      </c>
      <c r="C459" s="32" t="s">
        <v>2796</v>
      </c>
      <c r="D459" s="32">
        <v>52810</v>
      </c>
      <c r="E459" s="33" t="s">
        <v>10074</v>
      </c>
    </row>
    <row r="460" spans="1:5" ht="15" x14ac:dyDescent="0.25">
      <c r="A460" s="32">
        <v>521048</v>
      </c>
      <c r="B460" s="32" t="s">
        <v>1222</v>
      </c>
      <c r="C460" s="32" t="s">
        <v>2798</v>
      </c>
      <c r="D460" s="32">
        <v>521048</v>
      </c>
      <c r="E460" s="33" t="s">
        <v>10074</v>
      </c>
    </row>
    <row r="461" spans="1:5" ht="15" x14ac:dyDescent="0.25">
      <c r="A461" s="32">
        <v>687587</v>
      </c>
      <c r="B461" s="32" t="s">
        <v>1129</v>
      </c>
      <c r="C461" s="32" t="s">
        <v>541</v>
      </c>
      <c r="D461" s="32">
        <v>687587</v>
      </c>
      <c r="E461" s="33" t="s">
        <v>10073</v>
      </c>
    </row>
    <row r="462" spans="1:5" ht="15" x14ac:dyDescent="0.25">
      <c r="A462" s="32">
        <v>682009</v>
      </c>
      <c r="B462" s="32" t="s">
        <v>1129</v>
      </c>
      <c r="C462" s="32" t="s">
        <v>1217</v>
      </c>
      <c r="D462" s="32">
        <v>682009</v>
      </c>
      <c r="E462" s="33" t="s">
        <v>10074</v>
      </c>
    </row>
    <row r="463" spans="1:5" ht="15" x14ac:dyDescent="0.25">
      <c r="A463" s="32">
        <v>730001</v>
      </c>
      <c r="B463" s="32" t="s">
        <v>1185</v>
      </c>
      <c r="C463" s="32" t="s">
        <v>472</v>
      </c>
      <c r="D463" s="32">
        <v>730001</v>
      </c>
      <c r="E463" s="33" t="s">
        <v>10073</v>
      </c>
    </row>
    <row r="464" spans="1:5" ht="15" x14ac:dyDescent="0.25">
      <c r="A464" s="32">
        <v>173020</v>
      </c>
      <c r="B464" s="32" t="s">
        <v>189</v>
      </c>
      <c r="C464" s="32" t="s">
        <v>581</v>
      </c>
      <c r="D464" s="32">
        <v>173020</v>
      </c>
      <c r="E464" s="33" t="s">
        <v>10074</v>
      </c>
    </row>
    <row r="465" spans="1:5" ht="15" x14ac:dyDescent="0.25">
      <c r="A465" s="32">
        <v>521080</v>
      </c>
      <c r="B465" s="32" t="s">
        <v>1222</v>
      </c>
      <c r="C465" s="32" t="s">
        <v>136</v>
      </c>
      <c r="D465" s="32">
        <v>521080</v>
      </c>
      <c r="E465" s="33" t="s">
        <v>10074</v>
      </c>
    </row>
    <row r="466" spans="1:5" ht="15" x14ac:dyDescent="0.25">
      <c r="A466" s="32">
        <v>760024</v>
      </c>
      <c r="B466" s="32" t="s">
        <v>1285</v>
      </c>
      <c r="C466" s="32" t="s">
        <v>191</v>
      </c>
      <c r="D466" s="32">
        <v>760024</v>
      </c>
      <c r="E466" s="33" t="s">
        <v>10074</v>
      </c>
    </row>
    <row r="467" spans="1:5" ht="15" x14ac:dyDescent="0.25">
      <c r="A467" s="32">
        <v>763037</v>
      </c>
      <c r="B467" s="32" t="s">
        <v>1285</v>
      </c>
      <c r="C467" s="32" t="s">
        <v>898</v>
      </c>
      <c r="D467" s="32">
        <v>763037</v>
      </c>
      <c r="E467" s="33" t="s">
        <v>10074</v>
      </c>
    </row>
    <row r="468" spans="1:5" ht="15" x14ac:dyDescent="0.25">
      <c r="A468" s="32">
        <v>51038</v>
      </c>
      <c r="B468" s="32" t="s">
        <v>80</v>
      </c>
      <c r="C468" s="32" t="s">
        <v>432</v>
      </c>
      <c r="D468" s="32">
        <v>51038</v>
      </c>
      <c r="E468" s="33" t="s">
        <v>10073</v>
      </c>
    </row>
    <row r="469" spans="1:5" ht="15" x14ac:dyDescent="0.25">
      <c r="A469" s="32">
        <v>851077</v>
      </c>
      <c r="B469" s="32" t="s">
        <v>1358</v>
      </c>
      <c r="C469" s="32" t="s">
        <v>2378</v>
      </c>
      <c r="D469" s="32">
        <v>851077</v>
      </c>
      <c r="E469" s="33" t="s">
        <v>10074</v>
      </c>
    </row>
    <row r="470" spans="1:5" ht="15" x14ac:dyDescent="0.25">
      <c r="A470" s="32">
        <v>735567</v>
      </c>
      <c r="B470" s="32" t="s">
        <v>1185</v>
      </c>
      <c r="C470" s="32" t="s">
        <v>227</v>
      </c>
      <c r="D470" s="32">
        <v>735567</v>
      </c>
      <c r="E470" s="33" t="s">
        <v>10074</v>
      </c>
    </row>
    <row r="471" spans="1:5" ht="15" x14ac:dyDescent="0.25">
      <c r="A471" s="32">
        <v>235020</v>
      </c>
      <c r="B471" s="32" t="s">
        <v>1218</v>
      </c>
      <c r="C471" s="32" t="s">
        <v>551</v>
      </c>
      <c r="D471" s="32">
        <v>235020</v>
      </c>
      <c r="E471" s="33" t="s">
        <v>10074</v>
      </c>
    </row>
    <row r="472" spans="1:5" ht="15" x14ac:dyDescent="0.25">
      <c r="A472" s="32">
        <v>701038</v>
      </c>
      <c r="B472" s="32" t="s">
        <v>1137</v>
      </c>
      <c r="C472" s="32" t="s">
        <v>668</v>
      </c>
      <c r="D472" s="32">
        <v>701038</v>
      </c>
      <c r="E472" s="33" t="s">
        <v>10074</v>
      </c>
    </row>
    <row r="473" spans="1:5" ht="15" x14ac:dyDescent="0.25">
      <c r="A473" s="32">
        <v>205078</v>
      </c>
      <c r="B473" s="32" t="s">
        <v>1278</v>
      </c>
      <c r="C473" s="32" t="s">
        <v>839</v>
      </c>
      <c r="D473" s="32">
        <v>205078</v>
      </c>
      <c r="E473" s="33" t="s">
        <v>10074</v>
      </c>
    </row>
    <row r="474" spans="1:5" ht="15" x14ac:dyDescent="0.25">
      <c r="A474" s="32">
        <v>193589</v>
      </c>
      <c r="B474" s="32" t="s">
        <v>1196</v>
      </c>
      <c r="C474" s="32" t="s">
        <v>1389</v>
      </c>
      <c r="D474" s="32">
        <v>193589</v>
      </c>
      <c r="E474" s="33" t="s">
        <v>10074</v>
      </c>
    </row>
    <row r="475" spans="1:5" ht="15" x14ac:dyDescent="0.25">
      <c r="A475" s="32">
        <v>253440</v>
      </c>
      <c r="B475" s="32" t="s">
        <v>1165</v>
      </c>
      <c r="C475" s="32" t="s">
        <v>444</v>
      </c>
      <c r="D475" s="32">
        <v>253440</v>
      </c>
      <c r="E475" s="33" t="s">
        <v>10074</v>
      </c>
    </row>
    <row r="476" spans="1:5" ht="15" x14ac:dyDescent="0.25">
      <c r="A476" s="32">
        <v>418007</v>
      </c>
      <c r="B476" s="32" t="s">
        <v>1228</v>
      </c>
      <c r="C476" s="32" t="s">
        <v>2844</v>
      </c>
      <c r="D476" s="32">
        <v>418007</v>
      </c>
      <c r="E476" s="33" t="s">
        <v>10074</v>
      </c>
    </row>
    <row r="477" spans="1:5" ht="15" x14ac:dyDescent="0.25">
      <c r="A477" s="32">
        <v>135027</v>
      </c>
      <c r="B477" s="32" t="s">
        <v>1291</v>
      </c>
      <c r="C477" s="32" t="s">
        <v>2848</v>
      </c>
      <c r="D477" s="32">
        <v>135027</v>
      </c>
      <c r="E477" s="33" t="s">
        <v>10074</v>
      </c>
    </row>
    <row r="478" spans="1:5" ht="15" x14ac:dyDescent="0.25">
      <c r="A478" s="32">
        <v>233048</v>
      </c>
      <c r="B478" s="32" t="s">
        <v>1218</v>
      </c>
      <c r="C478" s="32" t="s">
        <v>736</v>
      </c>
      <c r="D478" s="32">
        <v>233048</v>
      </c>
      <c r="E478" s="33" t="s">
        <v>10073</v>
      </c>
    </row>
    <row r="479" spans="1:5" ht="15" x14ac:dyDescent="0.25">
      <c r="A479" s="32">
        <v>151267</v>
      </c>
      <c r="B479" s="32" t="s">
        <v>50</v>
      </c>
      <c r="C479" s="32" t="s">
        <v>2856</v>
      </c>
      <c r="D479" s="32">
        <v>151267</v>
      </c>
      <c r="E479" s="33" t="s">
        <v>10074</v>
      </c>
    </row>
    <row r="480" spans="1:5" ht="15" x14ac:dyDescent="0.25">
      <c r="A480" s="32">
        <v>250637</v>
      </c>
      <c r="B480" s="32" t="s">
        <v>1165</v>
      </c>
      <c r="C480" s="32" t="s">
        <v>2614</v>
      </c>
      <c r="D480" s="32">
        <v>250637</v>
      </c>
      <c r="E480" s="33" t="s">
        <v>10074</v>
      </c>
    </row>
    <row r="481" spans="1:5" ht="15" x14ac:dyDescent="0.25">
      <c r="A481" s="32">
        <v>685567</v>
      </c>
      <c r="B481" s="32" t="s">
        <v>1129</v>
      </c>
      <c r="C481" s="32" t="s">
        <v>1060</v>
      </c>
      <c r="D481" s="32">
        <v>685567</v>
      </c>
      <c r="E481" s="33" t="s">
        <v>10074</v>
      </c>
    </row>
    <row r="482" spans="1:5" ht="15" x14ac:dyDescent="0.25">
      <c r="A482" s="32">
        <v>410007</v>
      </c>
      <c r="B482" s="32" t="s">
        <v>1228</v>
      </c>
      <c r="C482" s="32" t="s">
        <v>639</v>
      </c>
      <c r="D482" s="32">
        <v>410007</v>
      </c>
      <c r="E482" s="33" t="s">
        <v>10073</v>
      </c>
    </row>
    <row r="483" spans="1:5" ht="15" x14ac:dyDescent="0.25">
      <c r="A483" s="32">
        <v>250418</v>
      </c>
      <c r="B483" s="32" t="s">
        <v>1165</v>
      </c>
      <c r="C483" s="32" t="s">
        <v>997</v>
      </c>
      <c r="D483" s="32">
        <v>250418</v>
      </c>
      <c r="E483" s="33" t="s">
        <v>10074</v>
      </c>
    </row>
    <row r="484" spans="1:5" ht="15" x14ac:dyDescent="0.25">
      <c r="A484" s="32">
        <v>705050</v>
      </c>
      <c r="B484" s="32" t="s">
        <v>1137</v>
      </c>
      <c r="C484" s="32" t="s">
        <v>2880</v>
      </c>
      <c r="D484" s="32">
        <v>705050</v>
      </c>
      <c r="E484" s="33" t="s">
        <v>10074</v>
      </c>
    </row>
    <row r="485" spans="1:5" ht="15" x14ac:dyDescent="0.25">
      <c r="A485" s="32">
        <v>254007</v>
      </c>
      <c r="B485" s="32" t="s">
        <v>1165</v>
      </c>
      <c r="C485" s="32" t="s">
        <v>2882</v>
      </c>
      <c r="D485" s="32">
        <v>254007</v>
      </c>
      <c r="E485" s="33" t="s">
        <v>10074</v>
      </c>
    </row>
    <row r="486" spans="1:5" ht="15" x14ac:dyDescent="0.25">
      <c r="A486" s="32">
        <v>854037</v>
      </c>
      <c r="B486" s="32" t="s">
        <v>1358</v>
      </c>
      <c r="C486" s="32" t="s">
        <v>995</v>
      </c>
      <c r="D486" s="32">
        <v>854037</v>
      </c>
      <c r="E486" s="33" t="s">
        <v>10074</v>
      </c>
    </row>
    <row r="487" spans="1:5" ht="15" x14ac:dyDescent="0.25">
      <c r="A487" s="32">
        <v>685007</v>
      </c>
      <c r="B487" s="32" t="s">
        <v>1129</v>
      </c>
      <c r="C487" s="32" t="s">
        <v>1291</v>
      </c>
      <c r="D487" s="32">
        <v>685007</v>
      </c>
      <c r="E487" s="33" t="s">
        <v>10074</v>
      </c>
    </row>
    <row r="488" spans="1:5" ht="15" x14ac:dyDescent="0.25">
      <c r="A488" s="32">
        <v>111121</v>
      </c>
      <c r="B488" s="32" t="s">
        <v>1252</v>
      </c>
      <c r="C488" s="32" t="s">
        <v>1924</v>
      </c>
      <c r="D488" s="32">
        <v>111121</v>
      </c>
      <c r="E488" s="33" t="s">
        <v>10074</v>
      </c>
    </row>
    <row r="489" spans="1:5" ht="15" x14ac:dyDescent="0.25">
      <c r="A489" s="32">
        <v>478067</v>
      </c>
      <c r="B489" s="32" t="s">
        <v>1158</v>
      </c>
      <c r="C489" s="32" t="s">
        <v>2900</v>
      </c>
      <c r="D489" s="32">
        <v>478067</v>
      </c>
      <c r="E489" s="33" t="s">
        <v>10074</v>
      </c>
    </row>
    <row r="490" spans="1:5" ht="15" x14ac:dyDescent="0.25">
      <c r="A490" s="32">
        <v>251810</v>
      </c>
      <c r="B490" s="32" t="s">
        <v>1165</v>
      </c>
      <c r="C490" s="32" t="s">
        <v>2906</v>
      </c>
      <c r="D490" s="32">
        <v>251810</v>
      </c>
      <c r="E490" s="33" t="s">
        <v>10074</v>
      </c>
    </row>
    <row r="491" spans="1:5" ht="15" x14ac:dyDescent="0.25">
      <c r="A491" s="32">
        <v>507051</v>
      </c>
      <c r="B491" s="32" t="s">
        <v>1179</v>
      </c>
      <c r="C491" s="32" t="s">
        <v>446</v>
      </c>
      <c r="D491" s="32">
        <v>507051</v>
      </c>
      <c r="E491" s="33" t="s">
        <v>10074</v>
      </c>
    </row>
    <row r="492" spans="1:5" ht="15" x14ac:dyDescent="0.25">
      <c r="A492" s="32">
        <v>191048</v>
      </c>
      <c r="B492" s="32" t="s">
        <v>1196</v>
      </c>
      <c r="C492" s="32" t="s">
        <v>926</v>
      </c>
      <c r="D492" s="32">
        <v>191048</v>
      </c>
      <c r="E492" s="33" t="s">
        <v>10073</v>
      </c>
    </row>
    <row r="493" spans="1:5" ht="15" x14ac:dyDescent="0.25">
      <c r="A493" s="32">
        <v>250450</v>
      </c>
      <c r="B493" s="32" t="s">
        <v>1165</v>
      </c>
      <c r="C493" s="32" t="s">
        <v>2914</v>
      </c>
      <c r="D493" s="32">
        <v>250450</v>
      </c>
      <c r="E493" s="33" t="s">
        <v>10074</v>
      </c>
    </row>
    <row r="494" spans="1:5" ht="15" x14ac:dyDescent="0.25">
      <c r="A494" s="32">
        <v>234539</v>
      </c>
      <c r="B494" s="32" t="s">
        <v>1218</v>
      </c>
      <c r="C494" s="32" t="s">
        <v>1056</v>
      </c>
      <c r="D494" s="32">
        <v>234539</v>
      </c>
      <c r="E494" s="33" t="s">
        <v>10074</v>
      </c>
    </row>
    <row r="495" spans="1:5" ht="15" x14ac:dyDescent="0.25">
      <c r="A495" s="32">
        <v>707010</v>
      </c>
      <c r="B495" s="32" t="s">
        <v>1137</v>
      </c>
      <c r="C495" s="32" t="s">
        <v>892</v>
      </c>
      <c r="D495" s="32">
        <v>707010</v>
      </c>
      <c r="E495" s="33" t="s">
        <v>10074</v>
      </c>
    </row>
    <row r="496" spans="1:5" ht="15" x14ac:dyDescent="0.25">
      <c r="A496" s="32">
        <v>154860</v>
      </c>
      <c r="B496" s="32" t="s">
        <v>50</v>
      </c>
      <c r="C496" s="32" t="s">
        <v>2921</v>
      </c>
      <c r="D496" s="32">
        <v>154860</v>
      </c>
      <c r="E496" s="33" t="s">
        <v>10074</v>
      </c>
    </row>
    <row r="497" spans="1:5" ht="15" x14ac:dyDescent="0.25">
      <c r="A497" s="32">
        <v>251038</v>
      </c>
      <c r="B497" s="32" t="s">
        <v>1165</v>
      </c>
      <c r="C497" s="32" t="s">
        <v>641</v>
      </c>
      <c r="D497" s="32">
        <v>251038</v>
      </c>
      <c r="E497" s="33" t="s">
        <v>10074</v>
      </c>
    </row>
    <row r="498" spans="1:5" ht="15" x14ac:dyDescent="0.25">
      <c r="A498" s="32">
        <v>253660</v>
      </c>
      <c r="B498" s="32" t="s">
        <v>1165</v>
      </c>
      <c r="C498" s="32" t="s">
        <v>2924</v>
      </c>
      <c r="D498" s="32">
        <v>253660</v>
      </c>
      <c r="E498" s="33" t="s">
        <v>10074</v>
      </c>
    </row>
    <row r="499" spans="1:5" ht="15" x14ac:dyDescent="0.25">
      <c r="A499" s="32">
        <v>56850</v>
      </c>
      <c r="B499" s="32" t="s">
        <v>80</v>
      </c>
      <c r="C499" s="32" t="s">
        <v>2926</v>
      </c>
      <c r="D499" s="32">
        <v>56850</v>
      </c>
      <c r="E499" s="33" t="s">
        <v>10074</v>
      </c>
    </row>
    <row r="500" spans="1:5" ht="15" x14ac:dyDescent="0.25">
      <c r="A500" s="32">
        <v>760557</v>
      </c>
      <c r="B500" s="32" t="s">
        <v>1285</v>
      </c>
      <c r="C500" s="32" t="s">
        <v>2927</v>
      </c>
      <c r="D500" s="32">
        <v>760557</v>
      </c>
      <c r="E500" s="33" t="s">
        <v>10074</v>
      </c>
    </row>
    <row r="501" spans="1:5" ht="15" x14ac:dyDescent="0.25">
      <c r="A501" s="32">
        <v>502008</v>
      </c>
      <c r="B501" s="32" t="s">
        <v>1179</v>
      </c>
      <c r="C501" s="32" t="s">
        <v>771</v>
      </c>
      <c r="D501" s="32">
        <v>502008</v>
      </c>
      <c r="E501" s="33" t="s">
        <v>10074</v>
      </c>
    </row>
    <row r="502" spans="1:5" ht="15" x14ac:dyDescent="0.25">
      <c r="A502" s="32">
        <v>276038</v>
      </c>
      <c r="B502" s="32" t="s">
        <v>1311</v>
      </c>
      <c r="C502" s="32" t="s">
        <v>2581</v>
      </c>
      <c r="D502" s="32">
        <v>276038</v>
      </c>
      <c r="E502" s="33" t="s">
        <v>10074</v>
      </c>
    </row>
    <row r="503" spans="1:5" ht="15" x14ac:dyDescent="0.25">
      <c r="A503" s="32">
        <v>130011</v>
      </c>
      <c r="B503" s="32" t="s">
        <v>1291</v>
      </c>
      <c r="C503" s="32" t="s">
        <v>209</v>
      </c>
      <c r="D503" s="32">
        <v>130011</v>
      </c>
      <c r="E503" s="33" t="s">
        <v>10073</v>
      </c>
    </row>
    <row r="504" spans="1:5" ht="15" x14ac:dyDescent="0.25">
      <c r="A504" s="32">
        <v>683541</v>
      </c>
      <c r="B504" s="32" t="s">
        <v>1129</v>
      </c>
      <c r="C504" s="32" t="s">
        <v>686</v>
      </c>
      <c r="D504" s="32">
        <v>683541</v>
      </c>
      <c r="E504" s="33" t="s">
        <v>10074</v>
      </c>
    </row>
    <row r="505" spans="1:5" ht="15" x14ac:dyDescent="0.25">
      <c r="A505" s="32">
        <v>991059</v>
      </c>
      <c r="B505" s="32" t="s">
        <v>1970</v>
      </c>
      <c r="C505" s="32" t="s">
        <v>2437</v>
      </c>
      <c r="D505" s="32">
        <v>991059</v>
      </c>
      <c r="E505" s="33" t="s">
        <v>10074</v>
      </c>
    </row>
    <row r="506" spans="1:5" ht="15" x14ac:dyDescent="0.25">
      <c r="A506" s="32">
        <v>253437</v>
      </c>
      <c r="B506" s="32" t="s">
        <v>1165</v>
      </c>
      <c r="C506" s="32" t="s">
        <v>2948</v>
      </c>
      <c r="D506" s="32">
        <v>253437</v>
      </c>
      <c r="E506" s="33" t="s">
        <v>10074</v>
      </c>
    </row>
    <row r="507" spans="1:5" ht="15" x14ac:dyDescent="0.25">
      <c r="A507" s="32">
        <v>763517</v>
      </c>
      <c r="B507" s="32" t="s">
        <v>1285</v>
      </c>
      <c r="C507" s="32" t="s">
        <v>428</v>
      </c>
      <c r="D507" s="32">
        <v>763517</v>
      </c>
      <c r="E507" s="33" t="s">
        <v>10074</v>
      </c>
    </row>
    <row r="508" spans="1:5" ht="15" x14ac:dyDescent="0.25">
      <c r="A508" s="32">
        <v>520537</v>
      </c>
      <c r="B508" s="32" t="s">
        <v>1222</v>
      </c>
      <c r="C508" s="32" t="s">
        <v>2133</v>
      </c>
      <c r="D508" s="32">
        <v>520537</v>
      </c>
      <c r="E508" s="33" t="s">
        <v>10074</v>
      </c>
    </row>
    <row r="509" spans="1:5" ht="15" x14ac:dyDescent="0.25">
      <c r="A509" s="32">
        <v>130510</v>
      </c>
      <c r="B509" s="32" t="s">
        <v>1291</v>
      </c>
      <c r="C509" s="32" t="s">
        <v>2962</v>
      </c>
      <c r="D509" s="32">
        <v>130510</v>
      </c>
      <c r="E509" s="33" t="s">
        <v>10074</v>
      </c>
    </row>
    <row r="510" spans="1:5" ht="15" x14ac:dyDescent="0.25">
      <c r="A510" s="32">
        <v>951008</v>
      </c>
      <c r="B510" s="32" t="s">
        <v>2963</v>
      </c>
      <c r="C510" s="32" t="s">
        <v>2964</v>
      </c>
      <c r="D510" s="32">
        <v>951008</v>
      </c>
      <c r="E510" s="33" t="s">
        <v>10074</v>
      </c>
    </row>
    <row r="511" spans="1:5" ht="15" x14ac:dyDescent="0.25">
      <c r="A511" s="32">
        <v>854017</v>
      </c>
      <c r="B511" s="32" t="s">
        <v>1358</v>
      </c>
      <c r="C511" s="32" t="s">
        <v>577</v>
      </c>
      <c r="D511" s="32">
        <v>854017</v>
      </c>
      <c r="E511" s="33" t="s">
        <v>10074</v>
      </c>
    </row>
    <row r="512" spans="1:5" ht="15" x14ac:dyDescent="0.25">
      <c r="A512" s="32">
        <v>855050</v>
      </c>
      <c r="B512" s="32" t="s">
        <v>1358</v>
      </c>
      <c r="C512" s="32" t="s">
        <v>2104</v>
      </c>
      <c r="D512" s="32">
        <v>855050</v>
      </c>
      <c r="E512" s="33" t="s">
        <v>10074</v>
      </c>
    </row>
    <row r="513" spans="1:5" ht="15" x14ac:dyDescent="0.25">
      <c r="A513" s="32">
        <v>181037</v>
      </c>
      <c r="B513" s="32" t="s">
        <v>1379</v>
      </c>
      <c r="C513" s="32" t="s">
        <v>2974</v>
      </c>
      <c r="D513" s="32">
        <v>181037</v>
      </c>
      <c r="E513" s="33" t="s">
        <v>10074</v>
      </c>
    </row>
    <row r="514" spans="1:5" ht="15" x14ac:dyDescent="0.25">
      <c r="A514" s="32">
        <v>275038</v>
      </c>
      <c r="B514" s="32" t="s">
        <v>1311</v>
      </c>
      <c r="C514" s="32" t="s">
        <v>2980</v>
      </c>
      <c r="D514" s="32">
        <v>275038</v>
      </c>
      <c r="E514" s="33" t="s">
        <v>10074</v>
      </c>
    </row>
    <row r="515" spans="1:5" ht="15" x14ac:dyDescent="0.25">
      <c r="A515" s="32">
        <v>195008</v>
      </c>
      <c r="B515" s="32" t="s">
        <v>1196</v>
      </c>
      <c r="C515" s="32" t="s">
        <v>1291</v>
      </c>
      <c r="D515" s="32">
        <v>195008</v>
      </c>
      <c r="E515" s="33" t="s">
        <v>10074</v>
      </c>
    </row>
    <row r="516" spans="1:5" ht="15" x14ac:dyDescent="0.25">
      <c r="A516" s="32">
        <v>55430</v>
      </c>
      <c r="B516" s="32" t="s">
        <v>80</v>
      </c>
      <c r="C516" s="32" t="s">
        <v>801</v>
      </c>
      <c r="D516" s="32">
        <v>55430</v>
      </c>
      <c r="E516" s="33" t="s">
        <v>10073</v>
      </c>
    </row>
    <row r="517" spans="1:5" ht="15" x14ac:dyDescent="0.25">
      <c r="A517" s="32">
        <v>56427</v>
      </c>
      <c r="B517" s="32" t="s">
        <v>80</v>
      </c>
      <c r="C517" s="32" t="s">
        <v>2987</v>
      </c>
      <c r="D517" s="32">
        <v>56427</v>
      </c>
      <c r="E517" s="33" t="s">
        <v>10074</v>
      </c>
    </row>
    <row r="518" spans="1:5" ht="15" x14ac:dyDescent="0.25">
      <c r="A518" s="32">
        <v>735569</v>
      </c>
      <c r="B518" s="32" t="s">
        <v>1185</v>
      </c>
      <c r="C518" s="32" t="s">
        <v>227</v>
      </c>
      <c r="D518" s="32">
        <v>735569</v>
      </c>
      <c r="E518" s="33" t="s">
        <v>10074</v>
      </c>
    </row>
    <row r="519" spans="1:5" ht="15" x14ac:dyDescent="0.25">
      <c r="A519" s="32">
        <v>682578</v>
      </c>
      <c r="B519" s="32" t="s">
        <v>1129</v>
      </c>
      <c r="C519" s="32" t="s">
        <v>2997</v>
      </c>
      <c r="D519" s="32">
        <v>682578</v>
      </c>
      <c r="E519" s="33" t="s">
        <v>10074</v>
      </c>
    </row>
    <row r="520" spans="1:5" ht="15" x14ac:dyDescent="0.25">
      <c r="A520" s="32">
        <v>82007</v>
      </c>
      <c r="B520" s="32" t="s">
        <v>1306</v>
      </c>
      <c r="C520" s="32" t="s">
        <v>418</v>
      </c>
      <c r="D520" s="32">
        <v>82007</v>
      </c>
      <c r="E520" s="33" t="s">
        <v>10073</v>
      </c>
    </row>
    <row r="521" spans="1:5" ht="15" x14ac:dyDescent="0.25">
      <c r="A521" s="32">
        <v>150647</v>
      </c>
      <c r="B521" s="32" t="s">
        <v>50</v>
      </c>
      <c r="C521" s="32" t="s">
        <v>136</v>
      </c>
      <c r="D521" s="32">
        <v>150647</v>
      </c>
      <c r="E521" s="33" t="s">
        <v>10074</v>
      </c>
    </row>
    <row r="522" spans="1:5" ht="15" x14ac:dyDescent="0.25">
      <c r="A522" s="32">
        <v>252801</v>
      </c>
      <c r="B522" s="32" t="s">
        <v>1165</v>
      </c>
      <c r="C522" s="32" t="s">
        <v>3011</v>
      </c>
      <c r="D522" s="32">
        <v>252801</v>
      </c>
      <c r="E522" s="33" t="s">
        <v>10074</v>
      </c>
    </row>
    <row r="523" spans="1:5" ht="15" x14ac:dyDescent="0.25">
      <c r="A523" s="32">
        <v>523007</v>
      </c>
      <c r="B523" s="32" t="s">
        <v>1222</v>
      </c>
      <c r="C523" s="32" t="s">
        <v>3012</v>
      </c>
      <c r="D523" s="32">
        <v>523007</v>
      </c>
      <c r="E523" s="33" t="s">
        <v>10074</v>
      </c>
    </row>
    <row r="524" spans="1:5" ht="15" x14ac:dyDescent="0.25">
      <c r="A524" s="32">
        <v>56837</v>
      </c>
      <c r="B524" s="32" t="s">
        <v>80</v>
      </c>
      <c r="C524" s="32" t="s">
        <v>2551</v>
      </c>
      <c r="D524" s="32">
        <v>56837</v>
      </c>
      <c r="E524" s="33" t="s">
        <v>10074</v>
      </c>
    </row>
    <row r="525" spans="1:5" ht="15" x14ac:dyDescent="0.25">
      <c r="A525" s="32">
        <v>951007</v>
      </c>
      <c r="B525" s="32" t="s">
        <v>2963</v>
      </c>
      <c r="C525" s="32" t="s">
        <v>2964</v>
      </c>
      <c r="D525" s="32">
        <v>951007</v>
      </c>
      <c r="E525" s="33" t="s">
        <v>10074</v>
      </c>
    </row>
    <row r="526" spans="1:5" ht="15" x14ac:dyDescent="0.25">
      <c r="A526" s="32">
        <v>55440</v>
      </c>
      <c r="B526" s="32" t="s">
        <v>80</v>
      </c>
      <c r="C526" s="32" t="s">
        <v>189</v>
      </c>
      <c r="D526" s="32">
        <v>55440</v>
      </c>
      <c r="E526" s="33" t="s">
        <v>10073</v>
      </c>
    </row>
    <row r="527" spans="1:5" ht="15" x14ac:dyDescent="0.25">
      <c r="A527" s="32">
        <v>685551</v>
      </c>
      <c r="B527" s="32" t="s">
        <v>1129</v>
      </c>
      <c r="C527" s="32" t="s">
        <v>3025</v>
      </c>
      <c r="D527" s="32">
        <v>685551</v>
      </c>
      <c r="E527" s="33" t="s">
        <v>10074</v>
      </c>
    </row>
    <row r="528" spans="1:5" ht="15" x14ac:dyDescent="0.25">
      <c r="A528" s="32">
        <v>681521</v>
      </c>
      <c r="B528" s="32" t="s">
        <v>1129</v>
      </c>
      <c r="C528" s="32" t="s">
        <v>3028</v>
      </c>
      <c r="D528" s="32">
        <v>681521</v>
      </c>
      <c r="E528" s="33" t="s">
        <v>10074</v>
      </c>
    </row>
    <row r="529" spans="1:5" ht="15" x14ac:dyDescent="0.25">
      <c r="A529" s="32">
        <v>85040</v>
      </c>
      <c r="B529" s="32" t="s">
        <v>1306</v>
      </c>
      <c r="C529" s="32" t="s">
        <v>3030</v>
      </c>
      <c r="D529" s="32">
        <v>85040</v>
      </c>
      <c r="E529" s="33" t="s">
        <v>10074</v>
      </c>
    </row>
    <row r="530" spans="1:5" ht="15" x14ac:dyDescent="0.25">
      <c r="A530" s="32">
        <v>133040</v>
      </c>
      <c r="B530" s="32" t="s">
        <v>1291</v>
      </c>
      <c r="C530" s="32" t="s">
        <v>3032</v>
      </c>
      <c r="D530" s="32">
        <v>133040</v>
      </c>
      <c r="E530" s="33" t="s">
        <v>10074</v>
      </c>
    </row>
    <row r="531" spans="1:5" ht="15" x14ac:dyDescent="0.25">
      <c r="A531" s="32">
        <v>152468</v>
      </c>
      <c r="B531" s="32" t="s">
        <v>50</v>
      </c>
      <c r="C531" s="32" t="s">
        <v>720</v>
      </c>
      <c r="D531" s="32">
        <v>152468</v>
      </c>
      <c r="E531" s="33" t="s">
        <v>10074</v>
      </c>
    </row>
    <row r="532" spans="1:5" ht="15" x14ac:dyDescent="0.25">
      <c r="A532" s="32">
        <v>687061</v>
      </c>
      <c r="B532" s="32" t="s">
        <v>1129</v>
      </c>
      <c r="C532" s="32" t="s">
        <v>783</v>
      </c>
      <c r="D532" s="32">
        <v>687061</v>
      </c>
      <c r="E532" s="33" t="s">
        <v>10074</v>
      </c>
    </row>
    <row r="533" spans="1:5" ht="15" x14ac:dyDescent="0.25">
      <c r="A533" s="32">
        <v>476067</v>
      </c>
      <c r="B533" s="32" t="s">
        <v>1158</v>
      </c>
      <c r="C533" s="32" t="s">
        <v>3038</v>
      </c>
      <c r="D533" s="32">
        <v>476067</v>
      </c>
      <c r="E533" s="33" t="s">
        <v>10074</v>
      </c>
    </row>
    <row r="534" spans="1:5" ht="15" x14ac:dyDescent="0.25">
      <c r="A534" s="32">
        <v>417039</v>
      </c>
      <c r="B534" s="32" t="s">
        <v>1228</v>
      </c>
      <c r="C534" s="32" t="s">
        <v>730</v>
      </c>
      <c r="D534" s="32">
        <v>417039</v>
      </c>
      <c r="E534" s="33" t="s">
        <v>10074</v>
      </c>
    </row>
    <row r="535" spans="1:5" ht="15" x14ac:dyDescent="0.25">
      <c r="A535" s="32">
        <v>230558</v>
      </c>
      <c r="B535" s="32" t="s">
        <v>1218</v>
      </c>
      <c r="C535" s="32" t="s">
        <v>225</v>
      </c>
      <c r="D535" s="32">
        <v>230558</v>
      </c>
      <c r="E535" s="33" t="s">
        <v>10073</v>
      </c>
    </row>
    <row r="536" spans="1:5" ht="15" x14ac:dyDescent="0.25">
      <c r="A536" s="32">
        <v>915019</v>
      </c>
      <c r="B536" s="32" t="s">
        <v>1819</v>
      </c>
      <c r="C536" s="32" t="s">
        <v>779</v>
      </c>
      <c r="D536" s="32">
        <v>915019</v>
      </c>
      <c r="E536" s="33" t="s">
        <v>10074</v>
      </c>
    </row>
    <row r="537" spans="1:5" ht="15" x14ac:dyDescent="0.25">
      <c r="A537" s="32">
        <v>522067</v>
      </c>
      <c r="B537" s="32" t="s">
        <v>1222</v>
      </c>
      <c r="C537" s="32" t="s">
        <v>1389</v>
      </c>
      <c r="D537" s="32">
        <v>522067</v>
      </c>
      <c r="E537" s="33" t="s">
        <v>10074</v>
      </c>
    </row>
    <row r="538" spans="1:5" ht="15" x14ac:dyDescent="0.25">
      <c r="A538" s="32">
        <v>701057</v>
      </c>
      <c r="B538" s="32" t="s">
        <v>1137</v>
      </c>
      <c r="C538" s="32" t="s">
        <v>3056</v>
      </c>
      <c r="D538" s="32">
        <v>701057</v>
      </c>
      <c r="E538" s="33" t="s">
        <v>10074</v>
      </c>
    </row>
    <row r="539" spans="1:5" ht="15" x14ac:dyDescent="0.25">
      <c r="A539" s="32">
        <v>55867</v>
      </c>
      <c r="B539" s="32" t="s">
        <v>80</v>
      </c>
      <c r="C539" s="32" t="s">
        <v>1534</v>
      </c>
      <c r="D539" s="32">
        <v>55867</v>
      </c>
      <c r="E539" s="33" t="s">
        <v>10074</v>
      </c>
    </row>
    <row r="540" spans="1:5" ht="15" x14ac:dyDescent="0.25">
      <c r="A540" s="32">
        <v>130528</v>
      </c>
      <c r="B540" s="32" t="s">
        <v>1291</v>
      </c>
      <c r="C540" s="32" t="s">
        <v>3066</v>
      </c>
      <c r="D540" s="32">
        <v>130528</v>
      </c>
      <c r="E540" s="33" t="s">
        <v>10074</v>
      </c>
    </row>
    <row r="541" spans="1:5" ht="15" x14ac:dyDescent="0.25">
      <c r="A541" s="32">
        <v>133537</v>
      </c>
      <c r="B541" s="32" t="s">
        <v>1291</v>
      </c>
      <c r="C541" s="32" t="s">
        <v>885</v>
      </c>
      <c r="D541" s="32">
        <v>133537</v>
      </c>
      <c r="E541" s="33" t="s">
        <v>10074</v>
      </c>
    </row>
    <row r="542" spans="1:5" ht="15" x14ac:dyDescent="0.25">
      <c r="A542" s="32">
        <v>520003</v>
      </c>
      <c r="B542" s="32" t="s">
        <v>1222</v>
      </c>
      <c r="C542" s="32" t="s">
        <v>706</v>
      </c>
      <c r="D542" s="32">
        <v>520003</v>
      </c>
      <c r="E542" s="33" t="s">
        <v>10073</v>
      </c>
    </row>
    <row r="543" spans="1:5" ht="15" x14ac:dyDescent="0.25">
      <c r="A543" s="32">
        <v>522520</v>
      </c>
      <c r="B543" s="32" t="s">
        <v>1222</v>
      </c>
      <c r="C543" s="32" t="s">
        <v>3078</v>
      </c>
      <c r="D543" s="32">
        <v>522520</v>
      </c>
      <c r="E543" s="33" t="s">
        <v>10074</v>
      </c>
    </row>
    <row r="544" spans="1:5" ht="15" x14ac:dyDescent="0.25">
      <c r="A544" s="32">
        <v>253607</v>
      </c>
      <c r="B544" s="32" t="s">
        <v>1165</v>
      </c>
      <c r="C544" s="32" t="s">
        <v>2461</v>
      </c>
      <c r="D544" s="32">
        <v>253607</v>
      </c>
      <c r="E544" s="33" t="s">
        <v>10074</v>
      </c>
    </row>
    <row r="545" spans="1:5" ht="15" x14ac:dyDescent="0.25">
      <c r="A545" s="32">
        <v>110721</v>
      </c>
      <c r="B545" s="32" t="s">
        <v>1252</v>
      </c>
      <c r="C545" s="32" t="s">
        <v>3083</v>
      </c>
      <c r="D545" s="32">
        <v>110721</v>
      </c>
      <c r="E545" s="33" t="s">
        <v>10074</v>
      </c>
    </row>
    <row r="546" spans="1:5" ht="15" x14ac:dyDescent="0.25">
      <c r="A546" s="32">
        <v>154847</v>
      </c>
      <c r="B546" s="32" t="s">
        <v>50</v>
      </c>
      <c r="C546" s="32" t="s">
        <v>162</v>
      </c>
      <c r="D546" s="32">
        <v>154847</v>
      </c>
      <c r="E546" s="33" t="s">
        <v>10074</v>
      </c>
    </row>
    <row r="547" spans="1:5" ht="15" x14ac:dyDescent="0.25">
      <c r="A547" s="32">
        <v>524039</v>
      </c>
      <c r="B547" s="32" t="s">
        <v>1222</v>
      </c>
      <c r="C547" s="32" t="s">
        <v>1405</v>
      </c>
      <c r="D547" s="32">
        <v>524039</v>
      </c>
      <c r="E547" s="33" t="s">
        <v>10074</v>
      </c>
    </row>
    <row r="548" spans="1:5" ht="15" x14ac:dyDescent="0.25">
      <c r="A548" s="32">
        <v>521001</v>
      </c>
      <c r="B548" s="32" t="s">
        <v>1222</v>
      </c>
      <c r="C548" s="32" t="s">
        <v>851</v>
      </c>
      <c r="D548" s="32">
        <v>521001</v>
      </c>
      <c r="E548" s="33" t="s">
        <v>10074</v>
      </c>
    </row>
    <row r="549" spans="1:5" ht="15" x14ac:dyDescent="0.25">
      <c r="A549" s="32">
        <v>277010</v>
      </c>
      <c r="B549" s="32" t="s">
        <v>1311</v>
      </c>
      <c r="C549" s="32" t="s">
        <v>811</v>
      </c>
      <c r="D549" s="32">
        <v>277010</v>
      </c>
      <c r="E549" s="33" t="s">
        <v>10074</v>
      </c>
    </row>
    <row r="550" spans="1:5" ht="15" x14ac:dyDescent="0.25">
      <c r="A550" s="32">
        <v>520577</v>
      </c>
      <c r="B550" s="32" t="s">
        <v>1222</v>
      </c>
      <c r="C550" s="32" t="s">
        <v>3091</v>
      </c>
      <c r="D550" s="32">
        <v>520577</v>
      </c>
      <c r="E550" s="33" t="s">
        <v>10074</v>
      </c>
    </row>
    <row r="551" spans="1:5" ht="15" x14ac:dyDescent="0.25">
      <c r="A551" s="32">
        <v>700003</v>
      </c>
      <c r="B551" s="32" t="s">
        <v>1137</v>
      </c>
      <c r="C551" s="32" t="s">
        <v>952</v>
      </c>
      <c r="D551" s="32">
        <v>700003</v>
      </c>
      <c r="E551" s="33" t="s">
        <v>10073</v>
      </c>
    </row>
    <row r="552" spans="1:5" ht="15" x14ac:dyDescent="0.25">
      <c r="A552" s="32">
        <v>172048</v>
      </c>
      <c r="B552" s="32" t="s">
        <v>189</v>
      </c>
      <c r="C552" s="32" t="s">
        <v>674</v>
      </c>
      <c r="D552" s="32">
        <v>172048</v>
      </c>
      <c r="E552" s="33" t="s">
        <v>10074</v>
      </c>
    </row>
    <row r="553" spans="1:5" ht="15" x14ac:dyDescent="0.25">
      <c r="A553" s="32">
        <v>681027</v>
      </c>
      <c r="B553" s="32" t="s">
        <v>1129</v>
      </c>
      <c r="C553" s="32" t="s">
        <v>722</v>
      </c>
      <c r="D553" s="32">
        <v>681027</v>
      </c>
      <c r="E553" s="33" t="s">
        <v>10073</v>
      </c>
    </row>
    <row r="554" spans="1:5" ht="15" x14ac:dyDescent="0.25">
      <c r="A554" s="32">
        <v>153867</v>
      </c>
      <c r="B554" s="32" t="s">
        <v>50</v>
      </c>
      <c r="C554" s="32" t="s">
        <v>987</v>
      </c>
      <c r="D554" s="32">
        <v>153867</v>
      </c>
      <c r="E554" s="33" t="s">
        <v>10074</v>
      </c>
    </row>
    <row r="555" spans="1:5" ht="15" x14ac:dyDescent="0.25">
      <c r="A555" s="32">
        <v>733517</v>
      </c>
      <c r="B555" s="32" t="s">
        <v>1185</v>
      </c>
      <c r="C555" s="32" t="s">
        <v>392</v>
      </c>
      <c r="D555" s="32">
        <v>733517</v>
      </c>
      <c r="E555" s="33" t="s">
        <v>10073</v>
      </c>
    </row>
    <row r="556" spans="1:5" ht="15" x14ac:dyDescent="0.25">
      <c r="A556" s="32">
        <v>520509</v>
      </c>
      <c r="B556" s="32" t="s">
        <v>1222</v>
      </c>
      <c r="C556" s="32" t="s">
        <v>3114</v>
      </c>
      <c r="D556" s="32">
        <v>520509</v>
      </c>
      <c r="E556" s="33" t="s">
        <v>10074</v>
      </c>
    </row>
    <row r="557" spans="1:5" ht="15" x14ac:dyDescent="0.25">
      <c r="A557" s="32">
        <v>952001</v>
      </c>
      <c r="B557" s="32" t="s">
        <v>2963</v>
      </c>
      <c r="C557" s="32" t="s">
        <v>604</v>
      </c>
      <c r="D557" s="32">
        <v>952001</v>
      </c>
      <c r="E557" s="33" t="s">
        <v>10074</v>
      </c>
    </row>
    <row r="558" spans="1:5" ht="15" x14ac:dyDescent="0.25">
      <c r="A558" s="32">
        <v>683031</v>
      </c>
      <c r="B558" s="32" t="s">
        <v>1129</v>
      </c>
      <c r="C558" s="32" t="s">
        <v>424</v>
      </c>
      <c r="D558" s="32">
        <v>683031</v>
      </c>
      <c r="E558" s="33" t="s">
        <v>10074</v>
      </c>
    </row>
    <row r="559" spans="1:5" ht="15" x14ac:dyDescent="0.25">
      <c r="A559" s="32">
        <v>548017</v>
      </c>
      <c r="B559" s="32" t="s">
        <v>1259</v>
      </c>
      <c r="C559" s="32" t="s">
        <v>3120</v>
      </c>
      <c r="D559" s="32">
        <v>548017</v>
      </c>
      <c r="E559" s="33" t="s">
        <v>10074</v>
      </c>
    </row>
    <row r="560" spans="1:5" ht="15" x14ac:dyDescent="0.25">
      <c r="A560" s="32">
        <v>150469</v>
      </c>
      <c r="B560" s="32" t="s">
        <v>50</v>
      </c>
      <c r="C560" s="32" t="s">
        <v>324</v>
      </c>
      <c r="D560" s="32">
        <v>150469</v>
      </c>
      <c r="E560" s="33" t="s">
        <v>10073</v>
      </c>
    </row>
    <row r="561" spans="1:5" ht="15" x14ac:dyDescent="0.25">
      <c r="A561" s="32">
        <v>507048</v>
      </c>
      <c r="B561" s="32" t="s">
        <v>1179</v>
      </c>
      <c r="C561" s="32" t="s">
        <v>220</v>
      </c>
      <c r="D561" s="32">
        <v>507048</v>
      </c>
      <c r="E561" s="33" t="s">
        <v>10074</v>
      </c>
    </row>
    <row r="562" spans="1:5" ht="15" x14ac:dyDescent="0.25">
      <c r="A562" s="32">
        <v>56818</v>
      </c>
      <c r="B562" s="32" t="s">
        <v>80</v>
      </c>
      <c r="C562" s="32" t="s">
        <v>3135</v>
      </c>
      <c r="D562" s="32">
        <v>56818</v>
      </c>
      <c r="E562" s="33" t="s">
        <v>10074</v>
      </c>
    </row>
    <row r="563" spans="1:5" ht="15" x14ac:dyDescent="0.25">
      <c r="A563" s="32">
        <v>170001</v>
      </c>
      <c r="B563" s="32" t="s">
        <v>189</v>
      </c>
      <c r="C563" s="32" t="s">
        <v>579</v>
      </c>
      <c r="D563" s="32">
        <v>170001</v>
      </c>
      <c r="E563" s="33" t="s">
        <v>10073</v>
      </c>
    </row>
    <row r="564" spans="1:5" ht="15" x14ac:dyDescent="0.25">
      <c r="A564" s="32">
        <v>253601</v>
      </c>
      <c r="B564" s="32" t="s">
        <v>1165</v>
      </c>
      <c r="C564" s="32" t="s">
        <v>2461</v>
      </c>
      <c r="D564" s="32">
        <v>253601</v>
      </c>
      <c r="E564" s="33" t="s">
        <v>10074</v>
      </c>
    </row>
    <row r="565" spans="1:5" ht="15" x14ac:dyDescent="0.25">
      <c r="A565" s="32">
        <v>253227</v>
      </c>
      <c r="B565" s="32" t="s">
        <v>1165</v>
      </c>
      <c r="C565" s="32" t="s">
        <v>3144</v>
      </c>
      <c r="D565" s="32">
        <v>253227</v>
      </c>
      <c r="E565" s="33" t="s">
        <v>10074</v>
      </c>
    </row>
    <row r="566" spans="1:5" ht="15" x14ac:dyDescent="0.25">
      <c r="A566" s="32">
        <v>190567</v>
      </c>
      <c r="B566" s="32" t="s">
        <v>1196</v>
      </c>
      <c r="C566" s="32" t="s">
        <v>3149</v>
      </c>
      <c r="D566" s="32">
        <v>190567</v>
      </c>
      <c r="E566" s="33" t="s">
        <v>10074</v>
      </c>
    </row>
    <row r="567" spans="1:5" ht="15" x14ac:dyDescent="0.25">
      <c r="A567" s="32">
        <v>501028</v>
      </c>
      <c r="B567" s="32" t="s">
        <v>1179</v>
      </c>
      <c r="C567" s="32" t="s">
        <v>309</v>
      </c>
      <c r="D567" s="32">
        <v>501028</v>
      </c>
      <c r="E567" s="33" t="s">
        <v>10074</v>
      </c>
    </row>
    <row r="568" spans="1:5" ht="15" x14ac:dyDescent="0.25">
      <c r="A568" s="32">
        <v>57840</v>
      </c>
      <c r="B568" s="32" t="s">
        <v>80</v>
      </c>
      <c r="C568" s="32" t="s">
        <v>79</v>
      </c>
      <c r="D568" s="32">
        <v>57840</v>
      </c>
      <c r="E568" s="33" t="s">
        <v>10074</v>
      </c>
    </row>
    <row r="569" spans="1:5" ht="15" x14ac:dyDescent="0.25">
      <c r="A569" s="32">
        <v>55027</v>
      </c>
      <c r="B569" s="32" t="s">
        <v>80</v>
      </c>
      <c r="C569" s="32" t="s">
        <v>1422</v>
      </c>
      <c r="D569" s="32">
        <v>55027</v>
      </c>
      <c r="E569" s="33" t="s">
        <v>10074</v>
      </c>
    </row>
    <row r="570" spans="1:5" ht="15" x14ac:dyDescent="0.25">
      <c r="A570" s="32">
        <v>506047</v>
      </c>
      <c r="B570" s="32" t="s">
        <v>1179</v>
      </c>
      <c r="C570" s="32" t="s">
        <v>341</v>
      </c>
      <c r="D570" s="32">
        <v>506047</v>
      </c>
      <c r="E570" s="33" t="s">
        <v>10074</v>
      </c>
    </row>
    <row r="571" spans="1:5" ht="15" x14ac:dyDescent="0.25">
      <c r="A571" s="32">
        <v>521548</v>
      </c>
      <c r="B571" s="32" t="s">
        <v>1222</v>
      </c>
      <c r="C571" s="32" t="s">
        <v>875</v>
      </c>
      <c r="D571" s="32">
        <v>521548</v>
      </c>
      <c r="E571" s="33" t="s">
        <v>10074</v>
      </c>
    </row>
    <row r="572" spans="1:5" ht="15" x14ac:dyDescent="0.25">
      <c r="A572" s="32">
        <v>194068</v>
      </c>
      <c r="B572" s="32" t="s">
        <v>1196</v>
      </c>
      <c r="C572" s="32" t="s">
        <v>1137</v>
      </c>
      <c r="D572" s="32">
        <v>194068</v>
      </c>
      <c r="E572" s="33" t="s">
        <v>10074</v>
      </c>
    </row>
    <row r="573" spans="1:5" ht="15" x14ac:dyDescent="0.25">
      <c r="A573" s="32">
        <v>52448</v>
      </c>
      <c r="B573" s="32" t="s">
        <v>80</v>
      </c>
      <c r="C573" s="32" t="s">
        <v>1107</v>
      </c>
      <c r="D573" s="32">
        <v>52448</v>
      </c>
      <c r="E573" s="33" t="s">
        <v>10074</v>
      </c>
    </row>
    <row r="574" spans="1:5" ht="15" x14ac:dyDescent="0.25">
      <c r="A574" s="32">
        <v>762530</v>
      </c>
      <c r="B574" s="32" t="s">
        <v>1285</v>
      </c>
      <c r="C574" s="32" t="s">
        <v>939</v>
      </c>
      <c r="D574" s="32">
        <v>762530</v>
      </c>
      <c r="E574" s="33" t="s">
        <v>10074</v>
      </c>
    </row>
    <row r="575" spans="1:5" ht="15" x14ac:dyDescent="0.25">
      <c r="A575" s="32">
        <v>414020</v>
      </c>
      <c r="B575" s="32" t="s">
        <v>1228</v>
      </c>
      <c r="C575" s="32" t="s">
        <v>1625</v>
      </c>
      <c r="D575" s="32">
        <v>414020</v>
      </c>
      <c r="E575" s="33" t="s">
        <v>10074</v>
      </c>
    </row>
    <row r="576" spans="1:5" ht="15" x14ac:dyDescent="0.25">
      <c r="A576" s="32">
        <v>854018</v>
      </c>
      <c r="B576" s="32" t="s">
        <v>1358</v>
      </c>
      <c r="C576" s="32" t="s">
        <v>577</v>
      </c>
      <c r="D576" s="32">
        <v>854018</v>
      </c>
      <c r="E576" s="33" t="s">
        <v>10074</v>
      </c>
    </row>
    <row r="577" spans="1:5" ht="15" x14ac:dyDescent="0.25">
      <c r="A577" s="32">
        <v>687578</v>
      </c>
      <c r="B577" s="32" t="s">
        <v>1129</v>
      </c>
      <c r="C577" s="32" t="s">
        <v>541</v>
      </c>
      <c r="D577" s="32">
        <v>687578</v>
      </c>
      <c r="E577" s="33" t="s">
        <v>10073</v>
      </c>
    </row>
    <row r="578" spans="1:5" ht="15" x14ac:dyDescent="0.25">
      <c r="A578" s="32">
        <v>733527</v>
      </c>
      <c r="B578" s="32" t="s">
        <v>1185</v>
      </c>
      <c r="C578" s="32" t="s">
        <v>384</v>
      </c>
      <c r="D578" s="32">
        <v>733527</v>
      </c>
      <c r="E578" s="33" t="s">
        <v>10073</v>
      </c>
    </row>
    <row r="579" spans="1:5" ht="15" x14ac:dyDescent="0.25">
      <c r="A579" s="32">
        <v>527508</v>
      </c>
      <c r="B579" s="32" t="s">
        <v>1222</v>
      </c>
      <c r="C579" s="32" t="s">
        <v>910</v>
      </c>
      <c r="D579" s="32">
        <v>527508</v>
      </c>
      <c r="E579" s="33" t="s">
        <v>10074</v>
      </c>
    </row>
    <row r="580" spans="1:5" ht="15" x14ac:dyDescent="0.25">
      <c r="A580" s="32">
        <v>192008</v>
      </c>
      <c r="B580" s="32" t="s">
        <v>1196</v>
      </c>
      <c r="C580" s="32" t="s">
        <v>3197</v>
      </c>
      <c r="D580" s="32">
        <v>192008</v>
      </c>
      <c r="E580" s="33" t="s">
        <v>10074</v>
      </c>
    </row>
    <row r="581" spans="1:5" ht="15" x14ac:dyDescent="0.25">
      <c r="A581" s="32">
        <v>52079</v>
      </c>
      <c r="B581" s="32" t="s">
        <v>80</v>
      </c>
      <c r="C581" s="32" t="s">
        <v>3203</v>
      </c>
      <c r="D581" s="32">
        <v>52079</v>
      </c>
      <c r="E581" s="33" t="s">
        <v>10074</v>
      </c>
    </row>
    <row r="582" spans="1:5" ht="15" x14ac:dyDescent="0.25">
      <c r="A582" s="32">
        <v>541017</v>
      </c>
      <c r="B582" s="32" t="s">
        <v>1259</v>
      </c>
      <c r="C582" s="32" t="s">
        <v>555</v>
      </c>
      <c r="D582" s="32">
        <v>541017</v>
      </c>
      <c r="E582" s="33" t="s">
        <v>10074</v>
      </c>
    </row>
    <row r="583" spans="1:5" ht="15" x14ac:dyDescent="0.25">
      <c r="A583" s="32">
        <v>250607</v>
      </c>
      <c r="B583" s="32" t="s">
        <v>1165</v>
      </c>
      <c r="C583" s="32" t="s">
        <v>1685</v>
      </c>
      <c r="D583" s="32">
        <v>250607</v>
      </c>
      <c r="E583" s="33" t="s">
        <v>10074</v>
      </c>
    </row>
    <row r="584" spans="1:5" ht="15" x14ac:dyDescent="0.25">
      <c r="A584" s="32">
        <v>153827</v>
      </c>
      <c r="B584" s="32" t="s">
        <v>50</v>
      </c>
      <c r="C584" s="32" t="s">
        <v>3217</v>
      </c>
      <c r="D584" s="32">
        <v>153827</v>
      </c>
      <c r="E584" s="33" t="s">
        <v>10074</v>
      </c>
    </row>
    <row r="585" spans="1:5" ht="15" x14ac:dyDescent="0.25">
      <c r="A585" s="32">
        <v>273058</v>
      </c>
      <c r="B585" s="32" t="s">
        <v>1311</v>
      </c>
      <c r="C585" s="32" t="s">
        <v>3222</v>
      </c>
      <c r="D585" s="32">
        <v>273058</v>
      </c>
      <c r="E585" s="33" t="s">
        <v>10074</v>
      </c>
    </row>
    <row r="586" spans="1:5" ht="15" x14ac:dyDescent="0.25">
      <c r="A586" s="32">
        <v>110441</v>
      </c>
      <c r="B586" s="32" t="s">
        <v>1252</v>
      </c>
      <c r="C586" s="32" t="s">
        <v>3227</v>
      </c>
      <c r="D586" s="32">
        <v>110441</v>
      </c>
      <c r="E586" s="33" t="s">
        <v>10074</v>
      </c>
    </row>
    <row r="587" spans="1:5" ht="15" x14ac:dyDescent="0.25">
      <c r="A587" s="32">
        <v>180002</v>
      </c>
      <c r="B587" s="32" t="s">
        <v>1379</v>
      </c>
      <c r="C587" s="32" t="s">
        <v>394</v>
      </c>
      <c r="D587" s="32">
        <v>180002</v>
      </c>
      <c r="E587" s="33" t="s">
        <v>10074</v>
      </c>
    </row>
    <row r="588" spans="1:5" ht="15" x14ac:dyDescent="0.25">
      <c r="A588" s="32">
        <v>683028</v>
      </c>
      <c r="B588" s="32" t="s">
        <v>1129</v>
      </c>
      <c r="C588" s="32" t="s">
        <v>655</v>
      </c>
      <c r="D588" s="32">
        <v>683028</v>
      </c>
      <c r="E588" s="33" t="s">
        <v>10074</v>
      </c>
    </row>
    <row r="589" spans="1:5" ht="15" x14ac:dyDescent="0.25">
      <c r="A589" s="32">
        <v>82027</v>
      </c>
      <c r="B589" s="32" t="s">
        <v>1306</v>
      </c>
      <c r="C589" s="32" t="s">
        <v>116</v>
      </c>
      <c r="D589" s="32">
        <v>82027</v>
      </c>
      <c r="E589" s="33" t="s">
        <v>10074</v>
      </c>
    </row>
    <row r="590" spans="1:5" ht="15" x14ac:dyDescent="0.25">
      <c r="A590" s="32">
        <v>251027</v>
      </c>
      <c r="B590" s="32" t="s">
        <v>1165</v>
      </c>
      <c r="C590" s="32" t="s">
        <v>2709</v>
      </c>
      <c r="D590" s="32">
        <v>251027</v>
      </c>
      <c r="E590" s="33" t="s">
        <v>10073</v>
      </c>
    </row>
    <row r="591" spans="1:5" ht="15" x14ac:dyDescent="0.25">
      <c r="A591" s="32">
        <v>521501</v>
      </c>
      <c r="B591" s="32" t="s">
        <v>1222</v>
      </c>
      <c r="C591" s="32" t="s">
        <v>3249</v>
      </c>
      <c r="D591" s="32">
        <v>521501</v>
      </c>
      <c r="E591" s="33" t="s">
        <v>10074</v>
      </c>
    </row>
    <row r="592" spans="1:5" ht="15" x14ac:dyDescent="0.25">
      <c r="A592" s="32">
        <v>252010</v>
      </c>
      <c r="B592" s="32" t="s">
        <v>1165</v>
      </c>
      <c r="C592" s="32" t="s">
        <v>696</v>
      </c>
      <c r="D592" s="32">
        <v>252010</v>
      </c>
      <c r="E592" s="33" t="s">
        <v>10074</v>
      </c>
    </row>
    <row r="593" spans="1:5" ht="15" x14ac:dyDescent="0.25">
      <c r="A593" s="32">
        <v>172060</v>
      </c>
      <c r="B593" s="32" t="s">
        <v>189</v>
      </c>
      <c r="C593" s="32" t="s">
        <v>514</v>
      </c>
      <c r="D593" s="32">
        <v>172060</v>
      </c>
      <c r="E593" s="33" t="s">
        <v>10074</v>
      </c>
    </row>
    <row r="594" spans="1:5" ht="15" x14ac:dyDescent="0.25">
      <c r="A594" s="32">
        <v>761047</v>
      </c>
      <c r="B594" s="32" t="s">
        <v>1285</v>
      </c>
      <c r="C594" s="32" t="s">
        <v>1101</v>
      </c>
      <c r="D594" s="32">
        <v>761047</v>
      </c>
      <c r="E594" s="33" t="s">
        <v>10074</v>
      </c>
    </row>
    <row r="595" spans="1:5" ht="15" x14ac:dyDescent="0.25">
      <c r="A595" s="32">
        <v>417018</v>
      </c>
      <c r="B595" s="32" t="s">
        <v>1228</v>
      </c>
      <c r="C595" s="32" t="s">
        <v>3256</v>
      </c>
      <c r="D595" s="32">
        <v>417018</v>
      </c>
      <c r="E595" s="33" t="s">
        <v>10074</v>
      </c>
    </row>
    <row r="596" spans="1:5" ht="15" x14ac:dyDescent="0.25">
      <c r="A596" s="32">
        <v>411087</v>
      </c>
      <c r="B596" s="32" t="s">
        <v>1228</v>
      </c>
      <c r="C596" s="32" t="s">
        <v>3260</v>
      </c>
      <c r="D596" s="32">
        <v>411087</v>
      </c>
      <c r="E596" s="33" t="s">
        <v>10074</v>
      </c>
    </row>
    <row r="597" spans="1:5" ht="15" x14ac:dyDescent="0.25">
      <c r="A597" s="32">
        <v>732001</v>
      </c>
      <c r="B597" s="32" t="s">
        <v>1185</v>
      </c>
      <c r="C597" s="32" t="s">
        <v>3266</v>
      </c>
      <c r="D597" s="32">
        <v>732001</v>
      </c>
      <c r="E597" s="33" t="s">
        <v>10074</v>
      </c>
    </row>
    <row r="598" spans="1:5" ht="15" x14ac:dyDescent="0.25">
      <c r="A598" s="32">
        <v>53820</v>
      </c>
      <c r="B598" s="32" t="s">
        <v>80</v>
      </c>
      <c r="C598" s="32" t="s">
        <v>3267</v>
      </c>
      <c r="D598" s="32">
        <v>53820</v>
      </c>
      <c r="E598" s="33" t="s">
        <v>10074</v>
      </c>
    </row>
    <row r="599" spans="1:5" ht="15" x14ac:dyDescent="0.25">
      <c r="A599" s="32">
        <v>150488</v>
      </c>
      <c r="B599" s="32" t="s">
        <v>50</v>
      </c>
      <c r="C599" s="32" t="s">
        <v>918</v>
      </c>
      <c r="D599" s="32">
        <v>150488</v>
      </c>
      <c r="E599" s="33" t="s">
        <v>10074</v>
      </c>
    </row>
    <row r="600" spans="1:5" ht="15" x14ac:dyDescent="0.25">
      <c r="A600" s="32">
        <v>150620</v>
      </c>
      <c r="B600" s="32" t="s">
        <v>50</v>
      </c>
      <c r="C600" s="32" t="s">
        <v>3273</v>
      </c>
      <c r="D600" s="32">
        <v>150620</v>
      </c>
      <c r="E600" s="33" t="s">
        <v>10074</v>
      </c>
    </row>
    <row r="601" spans="1:5" ht="15" x14ac:dyDescent="0.25">
      <c r="A601" s="32">
        <v>251047</v>
      </c>
      <c r="B601" s="32" t="s">
        <v>1165</v>
      </c>
      <c r="C601" s="32" t="s">
        <v>3274</v>
      </c>
      <c r="D601" s="32">
        <v>251047</v>
      </c>
      <c r="E601" s="33" t="s">
        <v>10074</v>
      </c>
    </row>
    <row r="602" spans="1:5" ht="15" x14ac:dyDescent="0.25">
      <c r="A602" s="32">
        <v>682051</v>
      </c>
      <c r="B602" s="32" t="s">
        <v>1129</v>
      </c>
      <c r="C602" s="32" t="s">
        <v>94</v>
      </c>
      <c r="D602" s="32">
        <v>682051</v>
      </c>
      <c r="E602" s="33" t="s">
        <v>10074</v>
      </c>
    </row>
    <row r="603" spans="1:5" ht="15" x14ac:dyDescent="0.25">
      <c r="A603" s="32">
        <v>196009</v>
      </c>
      <c r="B603" s="32" t="s">
        <v>1196</v>
      </c>
      <c r="C603" s="32" t="s">
        <v>3279</v>
      </c>
      <c r="D603" s="32">
        <v>196009</v>
      </c>
      <c r="E603" s="33" t="s">
        <v>10074</v>
      </c>
    </row>
    <row r="604" spans="1:5" ht="15" x14ac:dyDescent="0.25">
      <c r="A604" s="32">
        <v>134070</v>
      </c>
      <c r="B604" s="32" t="s">
        <v>1291</v>
      </c>
      <c r="C604" s="32" t="s">
        <v>1706</v>
      </c>
      <c r="D604" s="32">
        <v>134070</v>
      </c>
      <c r="E604" s="33" t="s">
        <v>10074</v>
      </c>
    </row>
    <row r="605" spans="1:5" ht="15" x14ac:dyDescent="0.25">
      <c r="A605" s="32">
        <v>415047</v>
      </c>
      <c r="B605" s="32" t="s">
        <v>1228</v>
      </c>
      <c r="C605" s="32" t="s">
        <v>3285</v>
      </c>
      <c r="D605" s="32">
        <v>415047</v>
      </c>
      <c r="E605" s="33" t="s">
        <v>10074</v>
      </c>
    </row>
    <row r="606" spans="1:5" ht="15" x14ac:dyDescent="0.25">
      <c r="A606" s="32">
        <v>415001</v>
      </c>
      <c r="B606" s="32" t="s">
        <v>1228</v>
      </c>
      <c r="C606" s="32" t="s">
        <v>2643</v>
      </c>
      <c r="D606" s="32">
        <v>415001</v>
      </c>
      <c r="E606" s="33" t="s">
        <v>10074</v>
      </c>
    </row>
    <row r="607" spans="1:5" ht="15" x14ac:dyDescent="0.25">
      <c r="A607" s="32">
        <v>153240</v>
      </c>
      <c r="B607" s="32" t="s">
        <v>50</v>
      </c>
      <c r="C607" s="32" t="s">
        <v>1048</v>
      </c>
      <c r="D607" s="32">
        <v>153240</v>
      </c>
      <c r="E607" s="33" t="s">
        <v>10074</v>
      </c>
    </row>
    <row r="608" spans="1:5" ht="15" x14ac:dyDescent="0.25">
      <c r="A608" s="32">
        <v>632001</v>
      </c>
      <c r="B608" s="32" t="s">
        <v>1538</v>
      </c>
      <c r="C608" s="32" t="s">
        <v>187</v>
      </c>
      <c r="D608" s="32">
        <v>632001</v>
      </c>
      <c r="E608" s="33" t="s">
        <v>10073</v>
      </c>
    </row>
    <row r="609" spans="1:5" ht="15" x14ac:dyDescent="0.25">
      <c r="A609" s="32">
        <v>500001</v>
      </c>
      <c r="B609" s="32" t="s">
        <v>1179</v>
      </c>
      <c r="C609" s="32" t="s">
        <v>1089</v>
      </c>
      <c r="D609" s="32">
        <v>500001</v>
      </c>
      <c r="E609" s="33" t="s">
        <v>10073</v>
      </c>
    </row>
    <row r="610" spans="1:5" ht="15" x14ac:dyDescent="0.25">
      <c r="A610" s="32">
        <v>411048</v>
      </c>
      <c r="B610" s="32" t="s">
        <v>1228</v>
      </c>
      <c r="C610" s="32" t="s">
        <v>3293</v>
      </c>
      <c r="D610" s="32">
        <v>411048</v>
      </c>
      <c r="E610" s="33" t="s">
        <v>10074</v>
      </c>
    </row>
    <row r="611" spans="1:5" ht="15" x14ac:dyDescent="0.25">
      <c r="A611" s="32">
        <v>504047</v>
      </c>
      <c r="B611" s="32" t="s">
        <v>1179</v>
      </c>
      <c r="C611" s="32" t="s">
        <v>867</v>
      </c>
      <c r="D611" s="32">
        <v>504047</v>
      </c>
      <c r="E611" s="33" t="s">
        <v>10074</v>
      </c>
    </row>
    <row r="612" spans="1:5" ht="15" x14ac:dyDescent="0.25">
      <c r="A612" s="32">
        <v>527547</v>
      </c>
      <c r="B612" s="32" t="s">
        <v>1222</v>
      </c>
      <c r="C612" s="32" t="s">
        <v>3301</v>
      </c>
      <c r="D612" s="32">
        <v>527547</v>
      </c>
      <c r="E612" s="33" t="s">
        <v>10074</v>
      </c>
    </row>
    <row r="613" spans="1:5" ht="15" x14ac:dyDescent="0.25">
      <c r="A613" s="32">
        <v>54030</v>
      </c>
      <c r="B613" s="32" t="s">
        <v>80</v>
      </c>
      <c r="C613" s="32" t="s">
        <v>2514</v>
      </c>
      <c r="D613" s="32">
        <v>54030</v>
      </c>
      <c r="E613" s="33" t="s">
        <v>10073</v>
      </c>
    </row>
    <row r="614" spans="1:5" ht="15" x14ac:dyDescent="0.25">
      <c r="A614" s="32">
        <v>133049</v>
      </c>
      <c r="B614" s="32" t="s">
        <v>1291</v>
      </c>
      <c r="C614" s="32" t="s">
        <v>3032</v>
      </c>
      <c r="D614" s="32">
        <v>133049</v>
      </c>
      <c r="E614" s="33" t="s">
        <v>10074</v>
      </c>
    </row>
    <row r="615" spans="1:5" ht="15" x14ac:dyDescent="0.25">
      <c r="A615" s="32">
        <v>132040</v>
      </c>
      <c r="B615" s="32" t="s">
        <v>1291</v>
      </c>
      <c r="C615" s="32" t="s">
        <v>2044</v>
      </c>
      <c r="D615" s="32">
        <v>132040</v>
      </c>
      <c r="E615" s="33" t="s">
        <v>10074</v>
      </c>
    </row>
    <row r="616" spans="1:5" ht="15" x14ac:dyDescent="0.25">
      <c r="A616" s="32">
        <v>230550</v>
      </c>
      <c r="B616" s="32" t="s">
        <v>1218</v>
      </c>
      <c r="C616" s="32" t="s">
        <v>225</v>
      </c>
      <c r="D616" s="32">
        <v>230550</v>
      </c>
      <c r="E616" s="33" t="s">
        <v>10073</v>
      </c>
    </row>
    <row r="617" spans="1:5" ht="15" x14ac:dyDescent="0.25">
      <c r="A617" s="32">
        <v>152240</v>
      </c>
      <c r="B617" s="32" t="s">
        <v>50</v>
      </c>
      <c r="C617" s="32" t="s">
        <v>3312</v>
      </c>
      <c r="D617" s="32">
        <v>152240</v>
      </c>
      <c r="E617" s="33" t="s">
        <v>10074</v>
      </c>
    </row>
    <row r="618" spans="1:5" ht="15" x14ac:dyDescent="0.25">
      <c r="A618" s="32">
        <v>190518</v>
      </c>
      <c r="B618" s="32" t="s">
        <v>1196</v>
      </c>
      <c r="C618" s="32" t="s">
        <v>1859</v>
      </c>
      <c r="D618" s="32">
        <v>190518</v>
      </c>
      <c r="E618" s="33" t="s">
        <v>10074</v>
      </c>
    </row>
    <row r="619" spans="1:5" ht="15" x14ac:dyDescent="0.25">
      <c r="A619" s="32">
        <v>681019</v>
      </c>
      <c r="B619" s="32" t="s">
        <v>1129</v>
      </c>
      <c r="C619" s="32" t="s">
        <v>722</v>
      </c>
      <c r="D619" s="32">
        <v>681019</v>
      </c>
      <c r="E619" s="33" t="s">
        <v>10073</v>
      </c>
    </row>
    <row r="620" spans="1:5" ht="15" x14ac:dyDescent="0.25">
      <c r="A620" s="32">
        <v>195067</v>
      </c>
      <c r="B620" s="32" t="s">
        <v>1196</v>
      </c>
      <c r="C620" s="32" t="s">
        <v>3319</v>
      </c>
      <c r="D620" s="32">
        <v>195067</v>
      </c>
      <c r="E620" s="33" t="s">
        <v>10074</v>
      </c>
    </row>
    <row r="621" spans="1:5" ht="15" x14ac:dyDescent="0.25">
      <c r="A621" s="32">
        <v>663037</v>
      </c>
      <c r="B621" s="32" t="s">
        <v>1395</v>
      </c>
      <c r="C621" s="32" t="s">
        <v>3323</v>
      </c>
      <c r="D621" s="32">
        <v>663037</v>
      </c>
      <c r="E621" s="33" t="s">
        <v>10074</v>
      </c>
    </row>
    <row r="622" spans="1:5" ht="15" x14ac:dyDescent="0.25">
      <c r="A622" s="32">
        <v>178001</v>
      </c>
      <c r="B622" s="32" t="s">
        <v>189</v>
      </c>
      <c r="C622" s="32" t="s">
        <v>3329</v>
      </c>
      <c r="D622" s="32">
        <v>178001</v>
      </c>
      <c r="E622" s="33" t="s">
        <v>10074</v>
      </c>
    </row>
    <row r="623" spans="1:5" ht="15" x14ac:dyDescent="0.25">
      <c r="A623" s="32">
        <v>193578</v>
      </c>
      <c r="B623" s="32" t="s">
        <v>1196</v>
      </c>
      <c r="C623" s="32" t="s">
        <v>1389</v>
      </c>
      <c r="D623" s="32">
        <v>193578</v>
      </c>
      <c r="E623" s="33" t="s">
        <v>10074</v>
      </c>
    </row>
    <row r="624" spans="1:5" ht="15" x14ac:dyDescent="0.25">
      <c r="A624" s="32">
        <v>524069</v>
      </c>
      <c r="B624" s="32" t="s">
        <v>1222</v>
      </c>
      <c r="C624" s="32" t="s">
        <v>476</v>
      </c>
      <c r="D624" s="32">
        <v>524069</v>
      </c>
      <c r="E624" s="33" t="s">
        <v>10073</v>
      </c>
    </row>
    <row r="625" spans="1:5" ht="15" x14ac:dyDescent="0.25">
      <c r="A625" s="32">
        <v>233001</v>
      </c>
      <c r="B625" s="32" t="s">
        <v>1218</v>
      </c>
      <c r="C625" s="32" t="s">
        <v>746</v>
      </c>
      <c r="D625" s="32">
        <v>233001</v>
      </c>
      <c r="E625" s="33" t="s">
        <v>10074</v>
      </c>
    </row>
    <row r="626" spans="1:5" ht="15" x14ac:dyDescent="0.25">
      <c r="A626" s="32">
        <v>110551</v>
      </c>
      <c r="B626" s="32" t="s">
        <v>1252</v>
      </c>
      <c r="C626" s="32" t="s">
        <v>1763</v>
      </c>
      <c r="D626" s="32">
        <v>110551</v>
      </c>
      <c r="E626" s="33" t="s">
        <v>10074</v>
      </c>
    </row>
    <row r="627" spans="1:5" ht="15" x14ac:dyDescent="0.25">
      <c r="A627" s="32">
        <v>252820</v>
      </c>
      <c r="B627" s="32" t="s">
        <v>1165</v>
      </c>
      <c r="C627" s="32" t="s">
        <v>3344</v>
      </c>
      <c r="D627" s="32">
        <v>252820</v>
      </c>
      <c r="E627" s="33" t="s">
        <v>10074</v>
      </c>
    </row>
    <row r="628" spans="1:5" ht="15" x14ac:dyDescent="0.25">
      <c r="A628" s="32">
        <v>232050</v>
      </c>
      <c r="B628" s="32" t="s">
        <v>1218</v>
      </c>
      <c r="C628" s="32" t="s">
        <v>243</v>
      </c>
      <c r="D628" s="32">
        <v>232050</v>
      </c>
      <c r="E628" s="33" t="s">
        <v>10074</v>
      </c>
    </row>
    <row r="629" spans="1:5" ht="15" x14ac:dyDescent="0.25">
      <c r="A629" s="32">
        <v>684041</v>
      </c>
      <c r="B629" s="32" t="s">
        <v>1129</v>
      </c>
      <c r="C629" s="32" t="s">
        <v>3345</v>
      </c>
      <c r="D629" s="32">
        <v>684041</v>
      </c>
      <c r="E629" s="33" t="s">
        <v>10074</v>
      </c>
    </row>
    <row r="630" spans="1:5" ht="15" x14ac:dyDescent="0.25">
      <c r="A630" s="32">
        <v>271037</v>
      </c>
      <c r="B630" s="32" t="s">
        <v>1311</v>
      </c>
      <c r="C630" s="32" t="s">
        <v>3349</v>
      </c>
      <c r="D630" s="32">
        <v>271037</v>
      </c>
      <c r="E630" s="33" t="s">
        <v>10074</v>
      </c>
    </row>
    <row r="631" spans="1:5" ht="15" x14ac:dyDescent="0.25">
      <c r="A631" s="32">
        <v>528039</v>
      </c>
      <c r="B631" s="32" t="s">
        <v>1222</v>
      </c>
      <c r="C631" s="32" t="s">
        <v>3354</v>
      </c>
      <c r="D631" s="32">
        <v>528039</v>
      </c>
      <c r="E631" s="33" t="s">
        <v>10074</v>
      </c>
    </row>
    <row r="632" spans="1:5" ht="15" x14ac:dyDescent="0.25">
      <c r="A632" s="32">
        <v>110561</v>
      </c>
      <c r="B632" s="32" t="s">
        <v>1252</v>
      </c>
      <c r="C632" s="32" t="s">
        <v>1763</v>
      </c>
      <c r="D632" s="32">
        <v>110561</v>
      </c>
      <c r="E632" s="33" t="s">
        <v>10074</v>
      </c>
    </row>
    <row r="633" spans="1:5" ht="15" x14ac:dyDescent="0.25">
      <c r="A633" s="32">
        <v>475030</v>
      </c>
      <c r="B633" s="32" t="s">
        <v>1158</v>
      </c>
      <c r="C633" s="32" t="s">
        <v>3361</v>
      </c>
      <c r="D633" s="32">
        <v>475030</v>
      </c>
      <c r="E633" s="33" t="s">
        <v>10074</v>
      </c>
    </row>
    <row r="634" spans="1:5" ht="15" x14ac:dyDescent="0.25">
      <c r="A634" s="32">
        <v>685527</v>
      </c>
      <c r="B634" s="32" t="s">
        <v>1129</v>
      </c>
      <c r="C634" s="32" t="s">
        <v>3362</v>
      </c>
      <c r="D634" s="32">
        <v>685527</v>
      </c>
      <c r="E634" s="33" t="s">
        <v>10074</v>
      </c>
    </row>
    <row r="635" spans="1:5" ht="15" x14ac:dyDescent="0.25">
      <c r="A635" s="32">
        <v>520027</v>
      </c>
      <c r="B635" s="32" t="s">
        <v>1222</v>
      </c>
      <c r="C635" s="32" t="s">
        <v>706</v>
      </c>
      <c r="D635" s="32">
        <v>520027</v>
      </c>
      <c r="E635" s="33" t="s">
        <v>10073</v>
      </c>
    </row>
    <row r="636" spans="1:5" ht="15" x14ac:dyDescent="0.25">
      <c r="A636" s="32">
        <v>661047</v>
      </c>
      <c r="B636" s="32" t="s">
        <v>1395</v>
      </c>
      <c r="C636" s="32" t="s">
        <v>591</v>
      </c>
      <c r="D636" s="32">
        <v>661047</v>
      </c>
      <c r="E636" s="33" t="s">
        <v>10074</v>
      </c>
    </row>
    <row r="637" spans="1:5" ht="15" x14ac:dyDescent="0.25">
      <c r="A637" s="32">
        <v>53020</v>
      </c>
      <c r="B637" s="32" t="s">
        <v>80</v>
      </c>
      <c r="C637" s="32" t="s">
        <v>3374</v>
      </c>
      <c r="D637" s="32">
        <v>53020</v>
      </c>
      <c r="E637" s="33" t="s">
        <v>10074</v>
      </c>
    </row>
    <row r="638" spans="1:5" ht="15" x14ac:dyDescent="0.25">
      <c r="A638" s="32">
        <v>683057</v>
      </c>
      <c r="B638" s="32" t="s">
        <v>1129</v>
      </c>
      <c r="C638" s="32" t="s">
        <v>442</v>
      </c>
      <c r="D638" s="32">
        <v>683057</v>
      </c>
      <c r="E638" s="33" t="s">
        <v>10074</v>
      </c>
    </row>
    <row r="639" spans="1:5" ht="15" x14ac:dyDescent="0.25">
      <c r="A639" s="32">
        <v>546058</v>
      </c>
      <c r="B639" s="32" t="s">
        <v>1259</v>
      </c>
      <c r="C639" s="32" t="s">
        <v>500</v>
      </c>
      <c r="D639" s="32">
        <v>546058</v>
      </c>
      <c r="E639" s="33" t="s">
        <v>10074</v>
      </c>
    </row>
    <row r="640" spans="1:5" ht="15" x14ac:dyDescent="0.25">
      <c r="A640" s="32">
        <v>852039</v>
      </c>
      <c r="B640" s="32" t="s">
        <v>1358</v>
      </c>
      <c r="C640" s="32" t="s">
        <v>3382</v>
      </c>
      <c r="D640" s="32">
        <v>852039</v>
      </c>
      <c r="E640" s="33" t="s">
        <v>10074</v>
      </c>
    </row>
    <row r="641" spans="1:5" ht="15" x14ac:dyDescent="0.25">
      <c r="A641" s="32">
        <v>414008</v>
      </c>
      <c r="B641" s="32" t="s">
        <v>1228</v>
      </c>
      <c r="C641" s="32" t="s">
        <v>3388</v>
      </c>
      <c r="D641" s="32">
        <v>414008</v>
      </c>
      <c r="E641" s="33" t="s">
        <v>10074</v>
      </c>
    </row>
    <row r="642" spans="1:5" ht="15" x14ac:dyDescent="0.25">
      <c r="A642" s="32">
        <v>204001</v>
      </c>
      <c r="B642" s="32" t="s">
        <v>1278</v>
      </c>
      <c r="C642" s="32" t="s">
        <v>678</v>
      </c>
      <c r="D642" s="32">
        <v>204001</v>
      </c>
      <c r="E642" s="33" t="s">
        <v>10074</v>
      </c>
    </row>
    <row r="643" spans="1:5" ht="15" x14ac:dyDescent="0.25">
      <c r="A643" s="32">
        <v>547077</v>
      </c>
      <c r="B643" s="32" t="s">
        <v>1259</v>
      </c>
      <c r="C643" s="32" t="s">
        <v>3395</v>
      </c>
      <c r="D643" s="32">
        <v>547077</v>
      </c>
      <c r="E643" s="33" t="s">
        <v>10074</v>
      </c>
    </row>
    <row r="644" spans="1:5" ht="15" x14ac:dyDescent="0.25">
      <c r="A644" s="32">
        <v>442009</v>
      </c>
      <c r="B644" s="32" t="s">
        <v>1151</v>
      </c>
      <c r="C644" s="32" t="s">
        <v>567</v>
      </c>
      <c r="D644" s="32">
        <v>442009</v>
      </c>
      <c r="E644" s="33" t="s">
        <v>10074</v>
      </c>
    </row>
    <row r="645" spans="1:5" ht="15" x14ac:dyDescent="0.25">
      <c r="A645" s="32">
        <v>705057</v>
      </c>
      <c r="B645" s="32" t="s">
        <v>1137</v>
      </c>
      <c r="C645" s="32" t="s">
        <v>2880</v>
      </c>
      <c r="D645" s="32">
        <v>705057</v>
      </c>
      <c r="E645" s="33" t="s">
        <v>10074</v>
      </c>
    </row>
    <row r="646" spans="1:5" ht="15" x14ac:dyDescent="0.25">
      <c r="A646" s="32">
        <v>546551</v>
      </c>
      <c r="B646" s="32" t="s">
        <v>1259</v>
      </c>
      <c r="C646" s="32" t="s">
        <v>653</v>
      </c>
      <c r="D646" s="32">
        <v>546551</v>
      </c>
      <c r="E646" s="33" t="s">
        <v>10074</v>
      </c>
    </row>
    <row r="647" spans="1:5" ht="15" x14ac:dyDescent="0.25">
      <c r="A647" s="32">
        <v>475020</v>
      </c>
      <c r="B647" s="32" t="s">
        <v>1158</v>
      </c>
      <c r="C647" s="32" t="s">
        <v>3405</v>
      </c>
      <c r="D647" s="32">
        <v>475020</v>
      </c>
      <c r="E647" s="33" t="s">
        <v>10074</v>
      </c>
    </row>
    <row r="648" spans="1:5" ht="15" x14ac:dyDescent="0.25">
      <c r="A648" s="32">
        <v>154040</v>
      </c>
      <c r="B648" s="32" t="s">
        <v>50</v>
      </c>
      <c r="C648" s="32" t="s">
        <v>3407</v>
      </c>
      <c r="D648" s="32">
        <v>154040</v>
      </c>
      <c r="E648" s="33" t="s">
        <v>10074</v>
      </c>
    </row>
    <row r="649" spans="1:5" ht="15" x14ac:dyDescent="0.25">
      <c r="A649" s="32">
        <v>57068</v>
      </c>
      <c r="B649" s="32" t="s">
        <v>80</v>
      </c>
      <c r="C649" s="32" t="s">
        <v>1211</v>
      </c>
      <c r="D649" s="32">
        <v>57068</v>
      </c>
      <c r="E649" s="33" t="s">
        <v>10074</v>
      </c>
    </row>
    <row r="650" spans="1:5" ht="15" x14ac:dyDescent="0.25">
      <c r="A650" s="32">
        <v>276019</v>
      </c>
      <c r="B650" s="32" t="s">
        <v>1311</v>
      </c>
      <c r="C650" s="32" t="s">
        <v>2563</v>
      </c>
      <c r="D650" s="32">
        <v>276019</v>
      </c>
      <c r="E650" s="33" t="s">
        <v>10074</v>
      </c>
    </row>
    <row r="651" spans="1:5" ht="15" x14ac:dyDescent="0.25">
      <c r="A651" s="32">
        <v>683581</v>
      </c>
      <c r="B651" s="32" t="s">
        <v>1129</v>
      </c>
      <c r="C651" s="32" t="s">
        <v>2394</v>
      </c>
      <c r="D651" s="32">
        <v>683581</v>
      </c>
      <c r="E651" s="33" t="s">
        <v>10074</v>
      </c>
    </row>
    <row r="652" spans="1:5" ht="15" x14ac:dyDescent="0.25">
      <c r="A652" s="32">
        <v>111151</v>
      </c>
      <c r="B652" s="32" t="s">
        <v>1252</v>
      </c>
      <c r="C652" s="32" t="s">
        <v>1924</v>
      </c>
      <c r="D652" s="32">
        <v>111151</v>
      </c>
      <c r="E652" s="33" t="s">
        <v>10074</v>
      </c>
    </row>
    <row r="653" spans="1:5" ht="15" x14ac:dyDescent="0.25">
      <c r="A653" s="32">
        <v>684017</v>
      </c>
      <c r="B653" s="32" t="s">
        <v>1129</v>
      </c>
      <c r="C653" s="32" t="s">
        <v>3419</v>
      </c>
      <c r="D653" s="32">
        <v>684017</v>
      </c>
      <c r="E653" s="33" t="s">
        <v>10074</v>
      </c>
    </row>
    <row r="654" spans="1:5" ht="15" x14ac:dyDescent="0.25">
      <c r="A654" s="32">
        <v>914050</v>
      </c>
      <c r="B654" s="32" t="s">
        <v>1819</v>
      </c>
      <c r="C654" s="32" t="s">
        <v>3423</v>
      </c>
      <c r="D654" s="32">
        <v>914050</v>
      </c>
      <c r="E654" s="33" t="s">
        <v>10074</v>
      </c>
    </row>
    <row r="655" spans="1:5" ht="15" x14ac:dyDescent="0.25">
      <c r="A655" s="32">
        <v>687518</v>
      </c>
      <c r="B655" s="32" t="s">
        <v>1129</v>
      </c>
      <c r="C655" s="32" t="s">
        <v>809</v>
      </c>
      <c r="D655" s="32">
        <v>687518</v>
      </c>
      <c r="E655" s="33" t="s">
        <v>10074</v>
      </c>
    </row>
    <row r="656" spans="1:5" ht="15" x14ac:dyDescent="0.25">
      <c r="A656" s="32">
        <v>191079</v>
      </c>
      <c r="B656" s="32" t="s">
        <v>1196</v>
      </c>
      <c r="C656" s="32" t="s">
        <v>193</v>
      </c>
      <c r="D656" s="32">
        <v>191079</v>
      </c>
      <c r="E656" s="33" t="s">
        <v>10073</v>
      </c>
    </row>
    <row r="657" spans="1:5" ht="15" x14ac:dyDescent="0.25">
      <c r="A657" s="32">
        <v>506061</v>
      </c>
      <c r="B657" s="32" t="s">
        <v>1179</v>
      </c>
      <c r="C657" s="32" t="s">
        <v>543</v>
      </c>
      <c r="D657" s="32">
        <v>506061</v>
      </c>
      <c r="E657" s="33" t="s">
        <v>10074</v>
      </c>
    </row>
    <row r="658" spans="1:5" ht="15" x14ac:dyDescent="0.25">
      <c r="A658" s="32">
        <v>864008</v>
      </c>
      <c r="B658" s="32" t="s">
        <v>1807</v>
      </c>
      <c r="C658" s="32" t="s">
        <v>2346</v>
      </c>
      <c r="D658" s="32">
        <v>864008</v>
      </c>
      <c r="E658" s="33" t="s">
        <v>10074</v>
      </c>
    </row>
    <row r="659" spans="1:5" ht="15" x14ac:dyDescent="0.25">
      <c r="A659" s="32">
        <v>528560</v>
      </c>
      <c r="B659" s="32" t="s">
        <v>1222</v>
      </c>
      <c r="C659" s="32" t="s">
        <v>3436</v>
      </c>
      <c r="D659" s="32">
        <v>528560</v>
      </c>
      <c r="E659" s="33" t="s">
        <v>10074</v>
      </c>
    </row>
    <row r="660" spans="1:5" ht="15" x14ac:dyDescent="0.25">
      <c r="A660" s="32">
        <v>414029</v>
      </c>
      <c r="B660" s="32" t="s">
        <v>1228</v>
      </c>
      <c r="C660" s="32" t="s">
        <v>1625</v>
      </c>
      <c r="D660" s="32">
        <v>414029</v>
      </c>
      <c r="E660" s="33" t="s">
        <v>10074</v>
      </c>
    </row>
    <row r="661" spans="1:5" ht="15" x14ac:dyDescent="0.25">
      <c r="A661" s="32">
        <v>55420</v>
      </c>
      <c r="B661" s="32" t="s">
        <v>80</v>
      </c>
      <c r="C661" s="32" t="s">
        <v>382</v>
      </c>
      <c r="D661" s="32">
        <v>55420</v>
      </c>
      <c r="E661" s="33" t="s">
        <v>10073</v>
      </c>
    </row>
    <row r="662" spans="1:5" ht="15" x14ac:dyDescent="0.25">
      <c r="A662" s="32">
        <v>275010</v>
      </c>
      <c r="B662" s="32" t="s">
        <v>1311</v>
      </c>
      <c r="C662" s="32" t="s">
        <v>3446</v>
      </c>
      <c r="D662" s="32">
        <v>275010</v>
      </c>
      <c r="E662" s="33" t="s">
        <v>10074</v>
      </c>
    </row>
    <row r="663" spans="1:5" ht="15" x14ac:dyDescent="0.25">
      <c r="A663" s="32">
        <v>734060</v>
      </c>
      <c r="B663" s="32" t="s">
        <v>1185</v>
      </c>
      <c r="C663" s="32" t="s">
        <v>3447</v>
      </c>
      <c r="D663" s="32">
        <v>734060</v>
      </c>
      <c r="E663" s="33" t="s">
        <v>10074</v>
      </c>
    </row>
    <row r="664" spans="1:5" ht="15" x14ac:dyDescent="0.25">
      <c r="A664" s="32">
        <v>526057</v>
      </c>
      <c r="B664" s="32" t="s">
        <v>1222</v>
      </c>
      <c r="C664" s="32" t="s">
        <v>835</v>
      </c>
      <c r="D664" s="32">
        <v>526057</v>
      </c>
      <c r="E664" s="33" t="s">
        <v>10074</v>
      </c>
    </row>
    <row r="665" spans="1:5" ht="15" x14ac:dyDescent="0.25">
      <c r="A665" s="32">
        <v>200001</v>
      </c>
      <c r="B665" s="32" t="s">
        <v>1278</v>
      </c>
      <c r="C665" s="32" t="s">
        <v>1058</v>
      </c>
      <c r="D665" s="32">
        <v>200001</v>
      </c>
      <c r="E665" s="33" t="s">
        <v>10073</v>
      </c>
    </row>
    <row r="666" spans="1:5" ht="15" x14ac:dyDescent="0.25">
      <c r="A666" s="32">
        <v>523087</v>
      </c>
      <c r="B666" s="32" t="s">
        <v>1222</v>
      </c>
      <c r="C666" s="32" t="s">
        <v>3454</v>
      </c>
      <c r="D666" s="32">
        <v>523087</v>
      </c>
      <c r="E666" s="33" t="s">
        <v>10074</v>
      </c>
    </row>
    <row r="667" spans="1:5" ht="15" x14ac:dyDescent="0.25">
      <c r="A667" s="32">
        <v>192007</v>
      </c>
      <c r="B667" s="32" t="s">
        <v>1196</v>
      </c>
      <c r="C667" s="32" t="s">
        <v>3197</v>
      </c>
      <c r="D667" s="32">
        <v>192007</v>
      </c>
      <c r="E667" s="33" t="s">
        <v>10074</v>
      </c>
    </row>
    <row r="668" spans="1:5" ht="15" x14ac:dyDescent="0.25">
      <c r="A668" s="32">
        <v>682547</v>
      </c>
      <c r="B668" s="32" t="s">
        <v>1129</v>
      </c>
      <c r="C668" s="32" t="s">
        <v>376</v>
      </c>
      <c r="D668" s="32">
        <v>682547</v>
      </c>
      <c r="E668" s="33" t="s">
        <v>10074</v>
      </c>
    </row>
    <row r="669" spans="1:5" ht="15" x14ac:dyDescent="0.25">
      <c r="A669" s="32">
        <v>170017</v>
      </c>
      <c r="B669" s="32" t="s">
        <v>189</v>
      </c>
      <c r="C669" s="32" t="s">
        <v>579</v>
      </c>
      <c r="D669" s="32">
        <v>170017</v>
      </c>
      <c r="E669" s="33" t="s">
        <v>10073</v>
      </c>
    </row>
    <row r="670" spans="1:5" ht="15" x14ac:dyDescent="0.25">
      <c r="A670" s="32">
        <v>687509</v>
      </c>
      <c r="B670" s="32" t="s">
        <v>1129</v>
      </c>
      <c r="C670" s="32" t="s">
        <v>365</v>
      </c>
      <c r="D670" s="32">
        <v>687509</v>
      </c>
      <c r="E670" s="33" t="s">
        <v>10074</v>
      </c>
    </row>
    <row r="671" spans="1:5" ht="15" x14ac:dyDescent="0.25">
      <c r="A671" s="32">
        <v>254040</v>
      </c>
      <c r="B671" s="32" t="s">
        <v>1165</v>
      </c>
      <c r="C671" s="32" t="s">
        <v>3472</v>
      </c>
      <c r="D671" s="32">
        <v>254040</v>
      </c>
      <c r="E671" s="33" t="s">
        <v>10074</v>
      </c>
    </row>
    <row r="672" spans="1:5" ht="15" x14ac:dyDescent="0.25">
      <c r="A672" s="32">
        <v>190009</v>
      </c>
      <c r="B672" s="32" t="s">
        <v>1196</v>
      </c>
      <c r="C672" s="32" t="s">
        <v>738</v>
      </c>
      <c r="D672" s="32">
        <v>190009</v>
      </c>
      <c r="E672" s="33" t="s">
        <v>10073</v>
      </c>
    </row>
    <row r="673" spans="1:5" ht="15" x14ac:dyDescent="0.25">
      <c r="A673" s="32">
        <v>730587</v>
      </c>
      <c r="B673" s="32" t="s">
        <v>1185</v>
      </c>
      <c r="C673" s="32" t="s">
        <v>1062</v>
      </c>
      <c r="D673" s="32">
        <v>730587</v>
      </c>
      <c r="E673" s="33" t="s">
        <v>10074</v>
      </c>
    </row>
    <row r="674" spans="1:5" ht="15" x14ac:dyDescent="0.25">
      <c r="A674" s="32">
        <v>53017</v>
      </c>
      <c r="B674" s="32" t="s">
        <v>80</v>
      </c>
      <c r="C674" s="32" t="s">
        <v>2349</v>
      </c>
      <c r="D674" s="32">
        <v>53017</v>
      </c>
      <c r="E674" s="33" t="s">
        <v>10074</v>
      </c>
    </row>
    <row r="675" spans="1:5" ht="15" x14ac:dyDescent="0.25">
      <c r="A675" s="32">
        <v>81047</v>
      </c>
      <c r="B675" s="32" t="s">
        <v>1306</v>
      </c>
      <c r="C675" s="32" t="s">
        <v>486</v>
      </c>
      <c r="D675" s="32">
        <v>81047</v>
      </c>
      <c r="E675" s="33" t="s">
        <v>10074</v>
      </c>
    </row>
    <row r="676" spans="1:5" ht="15" x14ac:dyDescent="0.25">
      <c r="A676" s="32">
        <v>762047</v>
      </c>
      <c r="B676" s="32" t="s">
        <v>1285</v>
      </c>
      <c r="C676" s="32" t="s">
        <v>3487</v>
      </c>
      <c r="D676" s="32">
        <v>762047</v>
      </c>
      <c r="E676" s="33" t="s">
        <v>10074</v>
      </c>
    </row>
    <row r="677" spans="1:5" ht="15" x14ac:dyDescent="0.25">
      <c r="A677" s="32">
        <v>252030</v>
      </c>
      <c r="B677" s="32" t="s">
        <v>1165</v>
      </c>
      <c r="C677" s="32" t="s">
        <v>2987</v>
      </c>
      <c r="D677" s="32">
        <v>252030</v>
      </c>
      <c r="E677" s="33" t="s">
        <v>10074</v>
      </c>
    </row>
    <row r="678" spans="1:5" ht="15" x14ac:dyDescent="0.25">
      <c r="A678" s="32">
        <v>520517</v>
      </c>
      <c r="B678" s="32" t="s">
        <v>1222</v>
      </c>
      <c r="C678" s="32" t="s">
        <v>3114</v>
      </c>
      <c r="D678" s="32">
        <v>520517</v>
      </c>
      <c r="E678" s="33" t="s">
        <v>10074</v>
      </c>
    </row>
    <row r="679" spans="1:5" ht="15" x14ac:dyDescent="0.25">
      <c r="A679" s="32">
        <v>155001</v>
      </c>
      <c r="B679" s="32" t="s">
        <v>50</v>
      </c>
      <c r="C679" s="32" t="s">
        <v>3493</v>
      </c>
      <c r="D679" s="32">
        <v>155001</v>
      </c>
      <c r="E679" s="33" t="s">
        <v>10074</v>
      </c>
    </row>
    <row r="680" spans="1:5" ht="15" x14ac:dyDescent="0.25">
      <c r="A680" s="32">
        <v>476058</v>
      </c>
      <c r="B680" s="32" t="s">
        <v>1158</v>
      </c>
      <c r="C680" s="32" t="s">
        <v>3494</v>
      </c>
      <c r="D680" s="32">
        <v>476058</v>
      </c>
      <c r="E680" s="33" t="s">
        <v>10074</v>
      </c>
    </row>
    <row r="681" spans="1:5" ht="15" x14ac:dyDescent="0.25">
      <c r="A681" s="32">
        <v>411027</v>
      </c>
      <c r="B681" s="32" t="s">
        <v>1228</v>
      </c>
      <c r="C681" s="32" t="s">
        <v>3498</v>
      </c>
      <c r="D681" s="32">
        <v>411027</v>
      </c>
      <c r="E681" s="33" t="s">
        <v>10074</v>
      </c>
    </row>
    <row r="682" spans="1:5" ht="15" x14ac:dyDescent="0.25">
      <c r="A682" s="32">
        <v>190508</v>
      </c>
      <c r="B682" s="32" t="s">
        <v>1196</v>
      </c>
      <c r="C682" s="32" t="s">
        <v>1859</v>
      </c>
      <c r="D682" s="32">
        <v>190508</v>
      </c>
      <c r="E682" s="33" t="s">
        <v>10074</v>
      </c>
    </row>
    <row r="683" spans="1:5" ht="15" x14ac:dyDescent="0.25">
      <c r="A683" s="32">
        <v>273037</v>
      </c>
      <c r="B683" s="32" t="s">
        <v>1311</v>
      </c>
      <c r="C683" s="32" t="s">
        <v>3504</v>
      </c>
      <c r="D683" s="32">
        <v>273037</v>
      </c>
      <c r="E683" s="33" t="s">
        <v>10074</v>
      </c>
    </row>
    <row r="684" spans="1:5" ht="15" x14ac:dyDescent="0.25">
      <c r="A684" s="32">
        <v>130008</v>
      </c>
      <c r="B684" s="32" t="s">
        <v>1291</v>
      </c>
      <c r="C684" s="32" t="s">
        <v>209</v>
      </c>
      <c r="D684" s="32">
        <v>130008</v>
      </c>
      <c r="E684" s="33" t="s">
        <v>10073</v>
      </c>
    </row>
    <row r="685" spans="1:5" ht="15" x14ac:dyDescent="0.25">
      <c r="A685" s="32">
        <v>953007</v>
      </c>
      <c r="B685" s="32" t="s">
        <v>2963</v>
      </c>
      <c r="C685" s="32" t="s">
        <v>1797</v>
      </c>
      <c r="D685" s="32">
        <v>953007</v>
      </c>
      <c r="E685" s="33" t="s">
        <v>10074</v>
      </c>
    </row>
    <row r="686" spans="1:5" ht="15" x14ac:dyDescent="0.25">
      <c r="A686" s="32">
        <v>917010</v>
      </c>
      <c r="B686" s="32" t="s">
        <v>1819</v>
      </c>
      <c r="C686" s="32" t="s">
        <v>3514</v>
      </c>
      <c r="D686" s="32">
        <v>917010</v>
      </c>
      <c r="E686" s="33" t="s">
        <v>10074</v>
      </c>
    </row>
    <row r="687" spans="1:5" ht="15" x14ac:dyDescent="0.25">
      <c r="A687" s="32">
        <v>250052</v>
      </c>
      <c r="B687" s="32" t="s">
        <v>1165</v>
      </c>
      <c r="C687" s="32" t="s">
        <v>956</v>
      </c>
      <c r="D687" s="32">
        <v>250052</v>
      </c>
      <c r="E687" s="33" t="s">
        <v>10073</v>
      </c>
    </row>
    <row r="688" spans="1:5" ht="15" x14ac:dyDescent="0.25">
      <c r="A688" s="32">
        <v>250410</v>
      </c>
      <c r="B688" s="32" t="s">
        <v>1165</v>
      </c>
      <c r="C688" s="32" t="s">
        <v>997</v>
      </c>
      <c r="D688" s="32">
        <v>250410</v>
      </c>
      <c r="E688" s="33" t="s">
        <v>10074</v>
      </c>
    </row>
    <row r="689" spans="1:5" ht="15" x14ac:dyDescent="0.25">
      <c r="A689" s="32">
        <v>763567</v>
      </c>
      <c r="B689" s="32" t="s">
        <v>1285</v>
      </c>
      <c r="C689" s="32" t="s">
        <v>397</v>
      </c>
      <c r="D689" s="32">
        <v>763567</v>
      </c>
      <c r="E689" s="33" t="s">
        <v>10074</v>
      </c>
    </row>
    <row r="690" spans="1:5" ht="15" x14ac:dyDescent="0.25">
      <c r="A690" s="32">
        <v>470004</v>
      </c>
      <c r="B690" s="32" t="s">
        <v>1158</v>
      </c>
      <c r="C690" s="32" t="s">
        <v>914</v>
      </c>
      <c r="D690" s="32">
        <v>470004</v>
      </c>
      <c r="E690" s="33" t="s">
        <v>10073</v>
      </c>
    </row>
    <row r="691" spans="1:5" ht="15" x14ac:dyDescent="0.25">
      <c r="A691" s="32">
        <v>181059</v>
      </c>
      <c r="B691" s="32" t="s">
        <v>1379</v>
      </c>
      <c r="C691" s="32" t="s">
        <v>3526</v>
      </c>
      <c r="D691" s="32">
        <v>181059</v>
      </c>
      <c r="E691" s="33" t="s">
        <v>10074</v>
      </c>
    </row>
    <row r="692" spans="1:5" ht="15" x14ac:dyDescent="0.25">
      <c r="A692" s="32">
        <v>57420</v>
      </c>
      <c r="B692" s="32" t="s">
        <v>80</v>
      </c>
      <c r="C692" s="32" t="s">
        <v>3531</v>
      </c>
      <c r="D692" s="32">
        <v>57420</v>
      </c>
      <c r="E692" s="33" t="s">
        <v>10074</v>
      </c>
    </row>
    <row r="693" spans="1:5" ht="15" x14ac:dyDescent="0.25">
      <c r="A693" s="32">
        <v>680004</v>
      </c>
      <c r="B693" s="32" t="s">
        <v>1129</v>
      </c>
      <c r="C693" s="32" t="s">
        <v>156</v>
      </c>
      <c r="D693" s="32">
        <v>680004</v>
      </c>
      <c r="E693" s="33" t="s">
        <v>10073</v>
      </c>
    </row>
    <row r="694" spans="1:5" ht="15" x14ac:dyDescent="0.25">
      <c r="A694" s="32">
        <v>252037</v>
      </c>
      <c r="B694" s="32" t="s">
        <v>1165</v>
      </c>
      <c r="C694" s="32" t="s">
        <v>2987</v>
      </c>
      <c r="D694" s="32">
        <v>252037</v>
      </c>
      <c r="E694" s="33" t="s">
        <v>10074</v>
      </c>
    </row>
    <row r="695" spans="1:5" ht="15" x14ac:dyDescent="0.25">
      <c r="A695" s="32">
        <v>683021</v>
      </c>
      <c r="B695" s="32" t="s">
        <v>1129</v>
      </c>
      <c r="C695" s="32" t="s">
        <v>655</v>
      </c>
      <c r="D695" s="32">
        <v>683021</v>
      </c>
      <c r="E695" s="33" t="s">
        <v>10074</v>
      </c>
    </row>
    <row r="696" spans="1:5" ht="15" x14ac:dyDescent="0.25">
      <c r="A696" s="32">
        <v>735007</v>
      </c>
      <c r="B696" s="32" t="s">
        <v>1185</v>
      </c>
      <c r="C696" s="32" t="s">
        <v>635</v>
      </c>
      <c r="D696" s="32">
        <v>735007</v>
      </c>
      <c r="E696" s="33" t="s">
        <v>10074</v>
      </c>
    </row>
    <row r="697" spans="1:5" ht="15" x14ac:dyDescent="0.25">
      <c r="A697" s="32">
        <v>151047</v>
      </c>
      <c r="B697" s="32" t="s">
        <v>50</v>
      </c>
      <c r="C697" s="32" t="s">
        <v>297</v>
      </c>
      <c r="D697" s="32">
        <v>151047</v>
      </c>
      <c r="E697" s="33" t="s">
        <v>10074</v>
      </c>
    </row>
    <row r="698" spans="1:5" ht="15" x14ac:dyDescent="0.25">
      <c r="A698" s="32">
        <v>950001</v>
      </c>
      <c r="B698" s="32" t="s">
        <v>2963</v>
      </c>
      <c r="C698" s="32" t="s">
        <v>865</v>
      </c>
      <c r="D698" s="32">
        <v>950001</v>
      </c>
      <c r="E698" s="33" t="s">
        <v>10074</v>
      </c>
    </row>
    <row r="699" spans="1:5" ht="15" x14ac:dyDescent="0.25">
      <c r="A699" s="32">
        <v>476068</v>
      </c>
      <c r="B699" s="32" t="s">
        <v>1158</v>
      </c>
      <c r="C699" s="32" t="s">
        <v>3038</v>
      </c>
      <c r="D699" s="32">
        <v>476068</v>
      </c>
      <c r="E699" s="33" t="s">
        <v>10074</v>
      </c>
    </row>
    <row r="700" spans="1:5" ht="15" x14ac:dyDescent="0.25">
      <c r="A700" s="32">
        <v>504001</v>
      </c>
      <c r="B700" s="32" t="s">
        <v>1179</v>
      </c>
      <c r="C700" s="32" t="s">
        <v>3559</v>
      </c>
      <c r="D700" s="32">
        <v>504001</v>
      </c>
      <c r="E700" s="33" t="s">
        <v>10074</v>
      </c>
    </row>
    <row r="701" spans="1:5" ht="15" x14ac:dyDescent="0.25">
      <c r="A701" s="32">
        <v>190018</v>
      </c>
      <c r="B701" s="32" t="s">
        <v>1196</v>
      </c>
      <c r="C701" s="32" t="s">
        <v>738</v>
      </c>
      <c r="D701" s="32">
        <v>190018</v>
      </c>
      <c r="E701" s="33" t="s">
        <v>10073</v>
      </c>
    </row>
    <row r="702" spans="1:5" ht="15" x14ac:dyDescent="0.25">
      <c r="A702" s="32">
        <v>682568</v>
      </c>
      <c r="B702" s="32" t="s">
        <v>1129</v>
      </c>
      <c r="C702" s="32" t="s">
        <v>651</v>
      </c>
      <c r="D702" s="32">
        <v>682568</v>
      </c>
      <c r="E702" s="33" t="s">
        <v>10074</v>
      </c>
    </row>
    <row r="703" spans="1:5" ht="15" x14ac:dyDescent="0.25">
      <c r="A703" s="32">
        <v>56820</v>
      </c>
      <c r="B703" s="32" t="s">
        <v>80</v>
      </c>
      <c r="C703" s="32" t="s">
        <v>3568</v>
      </c>
      <c r="D703" s="32">
        <v>56820</v>
      </c>
      <c r="E703" s="33" t="s">
        <v>10074</v>
      </c>
    </row>
    <row r="704" spans="1:5" ht="15" x14ac:dyDescent="0.25">
      <c r="A704" s="32">
        <v>55038</v>
      </c>
      <c r="B704" s="32" t="s">
        <v>80</v>
      </c>
      <c r="C704" s="32" t="s">
        <v>1172</v>
      </c>
      <c r="D704" s="32">
        <v>55038</v>
      </c>
      <c r="E704" s="33" t="s">
        <v>10074</v>
      </c>
    </row>
    <row r="705" spans="1:5" ht="15" x14ac:dyDescent="0.25">
      <c r="A705" s="32">
        <v>253201</v>
      </c>
      <c r="B705" s="32" t="s">
        <v>1165</v>
      </c>
      <c r="C705" s="32" t="s">
        <v>47</v>
      </c>
      <c r="D705" s="32">
        <v>253201</v>
      </c>
      <c r="E705" s="33" t="s">
        <v>10074</v>
      </c>
    </row>
    <row r="706" spans="1:5" ht="15" x14ac:dyDescent="0.25">
      <c r="A706" s="32">
        <v>82047</v>
      </c>
      <c r="B706" s="32" t="s">
        <v>1306</v>
      </c>
      <c r="C706" s="32" t="s">
        <v>2066</v>
      </c>
      <c r="D706" s="32">
        <v>82047</v>
      </c>
      <c r="E706" s="33" t="s">
        <v>10074</v>
      </c>
    </row>
    <row r="707" spans="1:5" ht="15" x14ac:dyDescent="0.25">
      <c r="A707" s="32">
        <v>660002</v>
      </c>
      <c r="B707" s="32" t="s">
        <v>1395</v>
      </c>
      <c r="C707" s="32" t="s">
        <v>718</v>
      </c>
      <c r="D707" s="32">
        <v>660002</v>
      </c>
      <c r="E707" s="33" t="s">
        <v>10073</v>
      </c>
    </row>
    <row r="708" spans="1:5" ht="15" x14ac:dyDescent="0.25">
      <c r="A708" s="32">
        <v>441009</v>
      </c>
      <c r="B708" s="32" t="s">
        <v>1151</v>
      </c>
      <c r="C708" s="32" t="s">
        <v>3585</v>
      </c>
      <c r="D708" s="32">
        <v>441009</v>
      </c>
      <c r="E708" s="33" t="s">
        <v>10074</v>
      </c>
    </row>
    <row r="709" spans="1:5" ht="15" x14ac:dyDescent="0.25">
      <c r="A709" s="32">
        <v>57017</v>
      </c>
      <c r="B709" s="32" t="s">
        <v>80</v>
      </c>
      <c r="C709" s="32" t="s">
        <v>3588</v>
      </c>
      <c r="D709" s="32">
        <v>57017</v>
      </c>
      <c r="E709" s="33" t="s">
        <v>10074</v>
      </c>
    </row>
    <row r="710" spans="1:5" ht="15" x14ac:dyDescent="0.25">
      <c r="A710" s="32">
        <v>478027</v>
      </c>
      <c r="B710" s="32" t="s">
        <v>1158</v>
      </c>
      <c r="C710" s="32" t="s">
        <v>2333</v>
      </c>
      <c r="D710" s="32">
        <v>478027</v>
      </c>
      <c r="E710" s="33" t="s">
        <v>10074</v>
      </c>
    </row>
    <row r="711" spans="1:5" ht="15" x14ac:dyDescent="0.25">
      <c r="A711" s="32">
        <v>473047</v>
      </c>
      <c r="B711" s="32" t="s">
        <v>1158</v>
      </c>
      <c r="C711" s="32" t="s">
        <v>330</v>
      </c>
      <c r="D711" s="32">
        <v>473047</v>
      </c>
      <c r="E711" s="33" t="s">
        <v>10074</v>
      </c>
    </row>
    <row r="712" spans="1:5" ht="15" x14ac:dyDescent="0.25">
      <c r="A712" s="32">
        <v>153468</v>
      </c>
      <c r="B712" s="32" t="s">
        <v>50</v>
      </c>
      <c r="C712" s="32" t="s">
        <v>941</v>
      </c>
      <c r="D712" s="32">
        <v>153468</v>
      </c>
      <c r="E712" s="33" t="s">
        <v>10074</v>
      </c>
    </row>
    <row r="713" spans="1:5" ht="15" x14ac:dyDescent="0.25">
      <c r="A713" s="32">
        <v>134517</v>
      </c>
      <c r="B713" s="32" t="s">
        <v>1291</v>
      </c>
      <c r="C713" s="32" t="s">
        <v>3604</v>
      </c>
      <c r="D713" s="32">
        <v>134517</v>
      </c>
      <c r="E713" s="33" t="s">
        <v>10074</v>
      </c>
    </row>
    <row r="714" spans="1:5" ht="15" x14ac:dyDescent="0.25">
      <c r="A714" s="32">
        <v>57829</v>
      </c>
      <c r="B714" s="32" t="s">
        <v>80</v>
      </c>
      <c r="C714" s="32" t="s">
        <v>3605</v>
      </c>
      <c r="D714" s="32">
        <v>57829</v>
      </c>
      <c r="E714" s="33" t="s">
        <v>10074</v>
      </c>
    </row>
    <row r="715" spans="1:5" ht="15" x14ac:dyDescent="0.25">
      <c r="A715" s="32">
        <v>473027</v>
      </c>
      <c r="B715" s="32" t="s">
        <v>1158</v>
      </c>
      <c r="C715" s="32" t="s">
        <v>446</v>
      </c>
      <c r="D715" s="32">
        <v>473027</v>
      </c>
      <c r="E715" s="33" t="s">
        <v>10074</v>
      </c>
    </row>
    <row r="716" spans="1:5" ht="15" x14ac:dyDescent="0.25">
      <c r="A716" s="32">
        <v>53857</v>
      </c>
      <c r="B716" s="32" t="s">
        <v>80</v>
      </c>
      <c r="C716" s="32" t="s">
        <v>3614</v>
      </c>
      <c r="D716" s="32">
        <v>53857</v>
      </c>
      <c r="E716" s="33" t="s">
        <v>10074</v>
      </c>
    </row>
    <row r="717" spans="1:5" ht="15" x14ac:dyDescent="0.25">
      <c r="A717" s="32">
        <v>941017</v>
      </c>
      <c r="B717" s="32" t="s">
        <v>2082</v>
      </c>
      <c r="C717" s="32" t="s">
        <v>3620</v>
      </c>
      <c r="D717" s="32">
        <v>941017</v>
      </c>
      <c r="E717" s="33" t="s">
        <v>10074</v>
      </c>
    </row>
    <row r="718" spans="1:5" ht="15" x14ac:dyDescent="0.25">
      <c r="A718" s="32">
        <v>152867</v>
      </c>
      <c r="B718" s="32" t="s">
        <v>50</v>
      </c>
      <c r="C718" s="32" t="s">
        <v>426</v>
      </c>
      <c r="D718" s="32">
        <v>152867</v>
      </c>
      <c r="E718" s="33" t="s">
        <v>10074</v>
      </c>
    </row>
    <row r="719" spans="1:5" ht="15" x14ac:dyDescent="0.25">
      <c r="A719" s="32">
        <v>506001</v>
      </c>
      <c r="B719" s="32" t="s">
        <v>1179</v>
      </c>
      <c r="C719" s="32" t="s">
        <v>303</v>
      </c>
      <c r="D719" s="32">
        <v>506001</v>
      </c>
      <c r="E719" s="33" t="s">
        <v>10074</v>
      </c>
    </row>
    <row r="720" spans="1:5" ht="15" x14ac:dyDescent="0.25">
      <c r="A720" s="32">
        <v>85047</v>
      </c>
      <c r="B720" s="32" t="s">
        <v>1306</v>
      </c>
      <c r="C720" s="32" t="s">
        <v>3030</v>
      </c>
      <c r="D720" s="32">
        <v>85047</v>
      </c>
      <c r="E720" s="33" t="s">
        <v>10074</v>
      </c>
    </row>
    <row r="721" spans="1:5" ht="15" x14ac:dyDescent="0.25">
      <c r="A721" s="32">
        <v>942010</v>
      </c>
      <c r="B721" s="32" t="s">
        <v>2082</v>
      </c>
      <c r="C721" s="32" t="s">
        <v>3633</v>
      </c>
      <c r="D721" s="32">
        <v>942010</v>
      </c>
      <c r="E721" s="33" t="s">
        <v>10074</v>
      </c>
    </row>
    <row r="722" spans="1:5" ht="15" x14ac:dyDescent="0.25">
      <c r="A722" s="32">
        <v>507028</v>
      </c>
      <c r="B722" s="32" t="s">
        <v>1179</v>
      </c>
      <c r="C722" s="32" t="s">
        <v>888</v>
      </c>
      <c r="D722" s="32">
        <v>507028</v>
      </c>
      <c r="E722" s="33" t="s">
        <v>10074</v>
      </c>
    </row>
    <row r="723" spans="1:5" ht="15" x14ac:dyDescent="0.25">
      <c r="A723" s="32">
        <v>474028</v>
      </c>
      <c r="B723" s="32" t="s">
        <v>1158</v>
      </c>
      <c r="C723" s="32" t="s">
        <v>3637</v>
      </c>
      <c r="D723" s="32">
        <v>474028</v>
      </c>
      <c r="E723" s="33" t="s">
        <v>10074</v>
      </c>
    </row>
    <row r="724" spans="1:5" ht="15" x14ac:dyDescent="0.25">
      <c r="A724" s="32">
        <v>110871</v>
      </c>
      <c r="B724" s="32" t="s">
        <v>1252</v>
      </c>
      <c r="C724" s="32" t="s">
        <v>1877</v>
      </c>
      <c r="D724" s="32">
        <v>110871</v>
      </c>
      <c r="E724" s="33" t="s">
        <v>10074</v>
      </c>
    </row>
    <row r="725" spans="1:5" ht="15" x14ac:dyDescent="0.25">
      <c r="A725" s="32">
        <v>734560</v>
      </c>
      <c r="B725" s="32" t="s">
        <v>1185</v>
      </c>
      <c r="C725" s="32" t="s">
        <v>3643</v>
      </c>
      <c r="D725" s="32">
        <v>734560</v>
      </c>
      <c r="E725" s="33" t="s">
        <v>10074</v>
      </c>
    </row>
    <row r="726" spans="1:5" ht="15" x14ac:dyDescent="0.25">
      <c r="A726" s="32">
        <v>234030</v>
      </c>
      <c r="B726" s="32" t="s">
        <v>1218</v>
      </c>
      <c r="C726" s="32" t="s">
        <v>3647</v>
      </c>
      <c r="D726" s="32">
        <v>234030</v>
      </c>
      <c r="E726" s="33" t="s">
        <v>10074</v>
      </c>
    </row>
    <row r="727" spans="1:5" ht="15" x14ac:dyDescent="0.25">
      <c r="A727" s="32">
        <v>190501</v>
      </c>
      <c r="B727" s="32" t="s">
        <v>1196</v>
      </c>
      <c r="C727" s="32" t="s">
        <v>1859</v>
      </c>
      <c r="D727" s="32">
        <v>190501</v>
      </c>
      <c r="E727" s="33" t="s">
        <v>10074</v>
      </c>
    </row>
    <row r="728" spans="1:5" ht="15" x14ac:dyDescent="0.25">
      <c r="A728" s="32">
        <v>731568</v>
      </c>
      <c r="B728" s="32" t="s">
        <v>1185</v>
      </c>
      <c r="C728" s="32" t="s">
        <v>3649</v>
      </c>
      <c r="D728" s="32">
        <v>731568</v>
      </c>
      <c r="E728" s="33" t="s">
        <v>10074</v>
      </c>
    </row>
    <row r="729" spans="1:5" ht="15" x14ac:dyDescent="0.25">
      <c r="A729" s="32">
        <v>150207</v>
      </c>
      <c r="B729" s="32" t="s">
        <v>50</v>
      </c>
      <c r="C729" s="32" t="s">
        <v>272</v>
      </c>
      <c r="D729" s="32">
        <v>150207</v>
      </c>
      <c r="E729" s="33" t="s">
        <v>10074</v>
      </c>
    </row>
    <row r="730" spans="1:5" ht="15" x14ac:dyDescent="0.25">
      <c r="A730" s="32">
        <v>414068</v>
      </c>
      <c r="B730" s="32" t="s">
        <v>1228</v>
      </c>
      <c r="C730" s="32" t="s">
        <v>3659</v>
      </c>
      <c r="D730" s="32">
        <v>414068</v>
      </c>
      <c r="E730" s="33" t="s">
        <v>10074</v>
      </c>
    </row>
    <row r="731" spans="1:5" ht="15" x14ac:dyDescent="0.25">
      <c r="A731" s="32">
        <v>734567</v>
      </c>
      <c r="B731" s="32" t="s">
        <v>1185</v>
      </c>
      <c r="C731" s="32" t="s">
        <v>3643</v>
      </c>
      <c r="D731" s="32">
        <v>734567</v>
      </c>
      <c r="E731" s="33" t="s">
        <v>10074</v>
      </c>
    </row>
    <row r="732" spans="1:5" ht="15" x14ac:dyDescent="0.25">
      <c r="A732" s="32">
        <v>153460</v>
      </c>
      <c r="B732" s="32" t="s">
        <v>50</v>
      </c>
      <c r="C732" s="32" t="s">
        <v>941</v>
      </c>
      <c r="D732" s="32">
        <v>153460</v>
      </c>
      <c r="E732" s="33" t="s">
        <v>10074</v>
      </c>
    </row>
    <row r="733" spans="1:5" ht="15" x14ac:dyDescent="0.25">
      <c r="A733" s="32">
        <v>547017</v>
      </c>
      <c r="B733" s="32" t="s">
        <v>1259</v>
      </c>
      <c r="C733" s="32" t="s">
        <v>1260</v>
      </c>
      <c r="D733" s="32">
        <v>547017</v>
      </c>
      <c r="E733" s="33" t="s">
        <v>10074</v>
      </c>
    </row>
    <row r="734" spans="1:5" ht="15" x14ac:dyDescent="0.25">
      <c r="A734" s="32">
        <v>250252</v>
      </c>
      <c r="B734" s="32" t="s">
        <v>1165</v>
      </c>
      <c r="C734" s="32" t="s">
        <v>1113</v>
      </c>
      <c r="D734" s="32">
        <v>250252</v>
      </c>
      <c r="E734" s="33" t="s">
        <v>10073</v>
      </c>
    </row>
    <row r="735" spans="1:5" ht="15" x14ac:dyDescent="0.25">
      <c r="A735" s="32">
        <v>111821</v>
      </c>
      <c r="B735" s="32" t="s">
        <v>1252</v>
      </c>
      <c r="C735" s="32" t="s">
        <v>3676</v>
      </c>
      <c r="D735" s="32">
        <v>111821</v>
      </c>
      <c r="E735" s="33" t="s">
        <v>10074</v>
      </c>
    </row>
    <row r="736" spans="1:5" ht="15" x14ac:dyDescent="0.25">
      <c r="A736" s="32">
        <v>253260</v>
      </c>
      <c r="B736" s="32" t="s">
        <v>1165</v>
      </c>
      <c r="C736" s="32" t="s">
        <v>3682</v>
      </c>
      <c r="D736" s="32">
        <v>253260</v>
      </c>
      <c r="E736" s="33" t="s">
        <v>10074</v>
      </c>
    </row>
    <row r="737" spans="1:5" ht="15" x14ac:dyDescent="0.25">
      <c r="A737" s="32">
        <v>416087</v>
      </c>
      <c r="B737" s="32" t="s">
        <v>1228</v>
      </c>
      <c r="C737" s="32" t="s">
        <v>3684</v>
      </c>
      <c r="D737" s="32">
        <v>416087</v>
      </c>
      <c r="E737" s="33" t="s">
        <v>10074</v>
      </c>
    </row>
    <row r="738" spans="1:5" ht="15" x14ac:dyDescent="0.25">
      <c r="A738" s="32">
        <v>522047</v>
      </c>
      <c r="B738" s="32" t="s">
        <v>1222</v>
      </c>
      <c r="C738" s="32" t="s">
        <v>504</v>
      </c>
      <c r="D738" s="32">
        <v>522047</v>
      </c>
      <c r="E738" s="33" t="s">
        <v>10074</v>
      </c>
    </row>
    <row r="739" spans="1:5" ht="15" x14ac:dyDescent="0.25">
      <c r="A739" s="32">
        <v>415080</v>
      </c>
      <c r="B739" s="32" t="s">
        <v>1228</v>
      </c>
      <c r="C739" s="32" t="s">
        <v>3693</v>
      </c>
      <c r="D739" s="32">
        <v>415080</v>
      </c>
      <c r="E739" s="33" t="s">
        <v>10074</v>
      </c>
    </row>
    <row r="740" spans="1:5" ht="15" x14ac:dyDescent="0.25">
      <c r="A740" s="32">
        <v>735070</v>
      </c>
      <c r="B740" s="32" t="s">
        <v>1185</v>
      </c>
      <c r="C740" s="32" t="s">
        <v>734</v>
      </c>
      <c r="D740" s="32">
        <v>735070</v>
      </c>
      <c r="E740" s="33" t="s">
        <v>10074</v>
      </c>
    </row>
    <row r="741" spans="1:5" ht="15" x14ac:dyDescent="0.25">
      <c r="A741" s="32">
        <v>852038</v>
      </c>
      <c r="B741" s="32" t="s">
        <v>1358</v>
      </c>
      <c r="C741" s="32" t="s">
        <v>3382</v>
      </c>
      <c r="D741" s="32">
        <v>852038</v>
      </c>
      <c r="E741" s="33" t="s">
        <v>10074</v>
      </c>
    </row>
    <row r="742" spans="1:5" ht="15" x14ac:dyDescent="0.25">
      <c r="A742" s="32">
        <v>731507</v>
      </c>
      <c r="B742" s="32" t="s">
        <v>1185</v>
      </c>
      <c r="C742" s="32" t="s">
        <v>1781</v>
      </c>
      <c r="D742" s="32">
        <v>731507</v>
      </c>
      <c r="E742" s="33" t="s">
        <v>10074</v>
      </c>
    </row>
    <row r="743" spans="1:5" ht="15" x14ac:dyDescent="0.25">
      <c r="A743" s="32">
        <v>178047</v>
      </c>
      <c r="B743" s="32" t="s">
        <v>189</v>
      </c>
      <c r="C743" s="32" t="s">
        <v>811</v>
      </c>
      <c r="D743" s="32">
        <v>178047</v>
      </c>
      <c r="E743" s="33" t="s">
        <v>10074</v>
      </c>
    </row>
    <row r="744" spans="1:5" ht="15" x14ac:dyDescent="0.25">
      <c r="A744" s="32">
        <v>54838</v>
      </c>
      <c r="B744" s="32" t="s">
        <v>80</v>
      </c>
      <c r="C744" s="32" t="s">
        <v>3709</v>
      </c>
      <c r="D744" s="32">
        <v>54838</v>
      </c>
      <c r="E744" s="33" t="s">
        <v>10074</v>
      </c>
    </row>
    <row r="745" spans="1:5" ht="15" x14ac:dyDescent="0.25">
      <c r="A745" s="32">
        <v>735037</v>
      </c>
      <c r="B745" s="32" t="s">
        <v>1185</v>
      </c>
      <c r="C745" s="32" t="s">
        <v>301</v>
      </c>
      <c r="D745" s="32">
        <v>735037</v>
      </c>
      <c r="E745" s="33" t="s">
        <v>10074</v>
      </c>
    </row>
    <row r="746" spans="1:5" ht="15" x14ac:dyDescent="0.25">
      <c r="A746" s="32">
        <v>84067</v>
      </c>
      <c r="B746" s="32" t="s">
        <v>1306</v>
      </c>
      <c r="C746" s="32" t="s">
        <v>3717</v>
      </c>
      <c r="D746" s="32">
        <v>84067</v>
      </c>
      <c r="E746" s="33" t="s">
        <v>10074</v>
      </c>
    </row>
    <row r="747" spans="1:5" ht="15" x14ac:dyDescent="0.25">
      <c r="A747" s="32">
        <v>473048</v>
      </c>
      <c r="B747" s="32" t="s">
        <v>1158</v>
      </c>
      <c r="C747" s="32" t="s">
        <v>330</v>
      </c>
      <c r="D747" s="32">
        <v>473048</v>
      </c>
      <c r="E747" s="33" t="s">
        <v>10074</v>
      </c>
    </row>
    <row r="748" spans="1:5" ht="15" x14ac:dyDescent="0.25">
      <c r="A748" s="32">
        <v>130002</v>
      </c>
      <c r="B748" s="32" t="s">
        <v>1291</v>
      </c>
      <c r="C748" s="32" t="s">
        <v>209</v>
      </c>
      <c r="D748" s="32">
        <v>130002</v>
      </c>
      <c r="E748" s="33" t="s">
        <v>10073</v>
      </c>
    </row>
    <row r="749" spans="1:5" ht="15" x14ac:dyDescent="0.25">
      <c r="A749" s="32">
        <v>57868</v>
      </c>
      <c r="B749" s="32" t="s">
        <v>80</v>
      </c>
      <c r="C749" s="32" t="s">
        <v>3726</v>
      </c>
      <c r="D749" s="32">
        <v>57868</v>
      </c>
      <c r="E749" s="33" t="s">
        <v>10074</v>
      </c>
    </row>
    <row r="750" spans="1:5" ht="15" x14ac:dyDescent="0.25">
      <c r="A750" s="32">
        <v>235028</v>
      </c>
      <c r="B750" s="32" t="s">
        <v>1218</v>
      </c>
      <c r="C750" s="32" t="s">
        <v>551</v>
      </c>
      <c r="D750" s="32">
        <v>235028</v>
      </c>
      <c r="E750" s="33" t="s">
        <v>10074</v>
      </c>
    </row>
    <row r="751" spans="1:5" ht="15" x14ac:dyDescent="0.25">
      <c r="A751" s="32">
        <v>54020</v>
      </c>
      <c r="B751" s="32" t="s">
        <v>80</v>
      </c>
      <c r="C751" s="32" t="s">
        <v>3733</v>
      </c>
      <c r="D751" s="32">
        <v>54020</v>
      </c>
      <c r="E751" s="33" t="s">
        <v>10073</v>
      </c>
    </row>
    <row r="752" spans="1:5" ht="15" x14ac:dyDescent="0.25">
      <c r="A752" s="32">
        <v>475017</v>
      </c>
      <c r="B752" s="32" t="s">
        <v>1158</v>
      </c>
      <c r="C752" s="32" t="s">
        <v>3736</v>
      </c>
      <c r="D752" s="32">
        <v>475017</v>
      </c>
      <c r="E752" s="33" t="s">
        <v>10074</v>
      </c>
    </row>
    <row r="753" spans="1:5" ht="15" x14ac:dyDescent="0.25">
      <c r="A753" s="32">
        <v>232508</v>
      </c>
      <c r="B753" s="32" t="s">
        <v>1218</v>
      </c>
      <c r="C753" s="32" t="s">
        <v>853</v>
      </c>
      <c r="D753" s="32">
        <v>232508</v>
      </c>
      <c r="E753" s="33" t="s">
        <v>10074</v>
      </c>
    </row>
    <row r="754" spans="1:5" ht="15" x14ac:dyDescent="0.25">
      <c r="A754" s="32">
        <v>195040</v>
      </c>
      <c r="B754" s="32" t="s">
        <v>1196</v>
      </c>
      <c r="C754" s="32" t="s">
        <v>394</v>
      </c>
      <c r="D754" s="32">
        <v>195040</v>
      </c>
      <c r="E754" s="33" t="s">
        <v>10074</v>
      </c>
    </row>
    <row r="755" spans="1:5" ht="15" x14ac:dyDescent="0.25">
      <c r="A755" s="32">
        <v>731060</v>
      </c>
      <c r="B755" s="32" t="s">
        <v>1185</v>
      </c>
      <c r="C755" s="32" t="s">
        <v>3743</v>
      </c>
      <c r="D755" s="32">
        <v>731060</v>
      </c>
      <c r="E755" s="33" t="s">
        <v>10074</v>
      </c>
    </row>
    <row r="756" spans="1:5" ht="15" x14ac:dyDescent="0.25">
      <c r="A756" s="32">
        <v>475010</v>
      </c>
      <c r="B756" s="32" t="s">
        <v>1158</v>
      </c>
      <c r="C756" s="32" t="s">
        <v>3736</v>
      </c>
      <c r="D756" s="32">
        <v>475010</v>
      </c>
      <c r="E756" s="33" t="s">
        <v>10074</v>
      </c>
    </row>
    <row r="757" spans="1:5" ht="15" x14ac:dyDescent="0.25">
      <c r="A757" s="32">
        <v>412047</v>
      </c>
      <c r="B757" s="32" t="s">
        <v>1228</v>
      </c>
      <c r="C757" s="32" t="s">
        <v>3744</v>
      </c>
      <c r="D757" s="32">
        <v>412047</v>
      </c>
      <c r="E757" s="33" t="s">
        <v>10074</v>
      </c>
    </row>
    <row r="758" spans="1:5" ht="15" x14ac:dyDescent="0.25">
      <c r="A758" s="32">
        <v>521569</v>
      </c>
      <c r="B758" s="32" t="s">
        <v>1222</v>
      </c>
      <c r="C758" s="32" t="s">
        <v>3749</v>
      </c>
      <c r="D758" s="32">
        <v>521569</v>
      </c>
      <c r="E758" s="33" t="s">
        <v>10074</v>
      </c>
    </row>
    <row r="759" spans="1:5" ht="15" x14ac:dyDescent="0.25">
      <c r="A759" s="32">
        <v>853039</v>
      </c>
      <c r="B759" s="32" t="s">
        <v>1358</v>
      </c>
      <c r="C759" s="32" t="s">
        <v>2455</v>
      </c>
      <c r="D759" s="32">
        <v>853039</v>
      </c>
      <c r="E759" s="33" t="s">
        <v>10074</v>
      </c>
    </row>
    <row r="760" spans="1:5" ht="15" x14ac:dyDescent="0.25">
      <c r="A760" s="32">
        <v>501007</v>
      </c>
      <c r="B760" s="32" t="s">
        <v>1179</v>
      </c>
      <c r="C760" s="32" t="s">
        <v>121</v>
      </c>
      <c r="D760" s="32">
        <v>501007</v>
      </c>
      <c r="E760" s="33" t="s">
        <v>10074</v>
      </c>
    </row>
    <row r="761" spans="1:5" ht="15" x14ac:dyDescent="0.25">
      <c r="A761" s="32">
        <v>233020</v>
      </c>
      <c r="B761" s="32" t="s">
        <v>1218</v>
      </c>
      <c r="C761" s="32" t="s">
        <v>162</v>
      </c>
      <c r="D761" s="32">
        <v>233020</v>
      </c>
      <c r="E761" s="33" t="s">
        <v>10074</v>
      </c>
    </row>
    <row r="762" spans="1:5" ht="15" x14ac:dyDescent="0.25">
      <c r="A762" s="32">
        <v>525579</v>
      </c>
      <c r="B762" s="32" t="s">
        <v>1222</v>
      </c>
      <c r="C762" s="32" t="s">
        <v>3762</v>
      </c>
      <c r="D762" s="32">
        <v>525579</v>
      </c>
      <c r="E762" s="33" t="s">
        <v>10074</v>
      </c>
    </row>
    <row r="763" spans="1:5" ht="15" x14ac:dyDescent="0.25">
      <c r="A763" s="32">
        <v>51410</v>
      </c>
      <c r="B763" s="32" t="s">
        <v>80</v>
      </c>
      <c r="C763" s="32" t="s">
        <v>2172</v>
      </c>
      <c r="D763" s="32">
        <v>51410</v>
      </c>
      <c r="E763" s="33" t="s">
        <v>10074</v>
      </c>
    </row>
    <row r="764" spans="1:5" ht="15" x14ac:dyDescent="0.25">
      <c r="A764" s="32">
        <v>81040</v>
      </c>
      <c r="B764" s="32" t="s">
        <v>1306</v>
      </c>
      <c r="C764" s="32" t="s">
        <v>486</v>
      </c>
      <c r="D764" s="32">
        <v>81040</v>
      </c>
      <c r="E764" s="33" t="s">
        <v>10074</v>
      </c>
    </row>
    <row r="765" spans="1:5" ht="15" x14ac:dyDescent="0.25">
      <c r="A765" s="32">
        <v>192020</v>
      </c>
      <c r="B765" s="32" t="s">
        <v>1196</v>
      </c>
      <c r="C765" s="32" t="s">
        <v>2121</v>
      </c>
      <c r="D765" s="32">
        <v>192020</v>
      </c>
      <c r="E765" s="33" t="s">
        <v>10074</v>
      </c>
    </row>
    <row r="766" spans="1:5" ht="15" x14ac:dyDescent="0.25">
      <c r="A766" s="32">
        <v>151827</v>
      </c>
      <c r="B766" s="32" t="s">
        <v>50</v>
      </c>
      <c r="C766" s="32" t="s">
        <v>3767</v>
      </c>
      <c r="D766" s="32">
        <v>151827</v>
      </c>
      <c r="E766" s="33" t="s">
        <v>10074</v>
      </c>
    </row>
    <row r="767" spans="1:5" ht="15" x14ac:dyDescent="0.25">
      <c r="A767" s="32">
        <v>200007</v>
      </c>
      <c r="B767" s="32" t="s">
        <v>1278</v>
      </c>
      <c r="C767" s="32" t="s">
        <v>1058</v>
      </c>
      <c r="D767" s="32">
        <v>200007</v>
      </c>
      <c r="E767" s="33" t="s">
        <v>10073</v>
      </c>
    </row>
    <row r="768" spans="1:5" ht="15" x14ac:dyDescent="0.25">
      <c r="A768" s="32">
        <v>51058</v>
      </c>
      <c r="B768" s="32" t="s">
        <v>80</v>
      </c>
      <c r="C768" s="32" t="s">
        <v>138</v>
      </c>
      <c r="D768" s="32">
        <v>51058</v>
      </c>
      <c r="E768" s="33" t="s">
        <v>10073</v>
      </c>
    </row>
    <row r="769" spans="1:5" ht="15" x14ac:dyDescent="0.25">
      <c r="A769" s="32">
        <v>134501</v>
      </c>
      <c r="B769" s="32" t="s">
        <v>1291</v>
      </c>
      <c r="C769" s="32" t="s">
        <v>3774</v>
      </c>
      <c r="D769" s="32">
        <v>134501</v>
      </c>
      <c r="E769" s="33" t="s">
        <v>10074</v>
      </c>
    </row>
    <row r="770" spans="1:5" ht="15" x14ac:dyDescent="0.25">
      <c r="A770" s="32">
        <v>911039</v>
      </c>
      <c r="B770" s="32" t="s">
        <v>1819</v>
      </c>
      <c r="C770" s="32" t="s">
        <v>3775</v>
      </c>
      <c r="D770" s="32">
        <v>911039</v>
      </c>
      <c r="E770" s="33" t="s">
        <v>10074</v>
      </c>
    </row>
    <row r="771" spans="1:5" ht="15" x14ac:dyDescent="0.25">
      <c r="A771" s="32">
        <v>250430</v>
      </c>
      <c r="B771" s="32" t="s">
        <v>1165</v>
      </c>
      <c r="C771" s="32" t="s">
        <v>3779</v>
      </c>
      <c r="D771" s="32">
        <v>250430</v>
      </c>
      <c r="E771" s="33" t="s">
        <v>10074</v>
      </c>
    </row>
    <row r="772" spans="1:5" ht="15" x14ac:dyDescent="0.25">
      <c r="A772" s="32">
        <v>735028</v>
      </c>
      <c r="B772" s="32" t="s">
        <v>1185</v>
      </c>
      <c r="C772" s="32" t="s">
        <v>301</v>
      </c>
      <c r="D772" s="32">
        <v>735028</v>
      </c>
      <c r="E772" s="33" t="s">
        <v>10074</v>
      </c>
    </row>
    <row r="773" spans="1:5" ht="15" x14ac:dyDescent="0.25">
      <c r="A773" s="32">
        <v>195047</v>
      </c>
      <c r="B773" s="32" t="s">
        <v>1196</v>
      </c>
      <c r="C773" s="32" t="s">
        <v>394</v>
      </c>
      <c r="D773" s="32">
        <v>195047</v>
      </c>
      <c r="E773" s="33" t="s">
        <v>10074</v>
      </c>
    </row>
    <row r="774" spans="1:5" ht="15" x14ac:dyDescent="0.25">
      <c r="A774" s="32">
        <v>186017</v>
      </c>
      <c r="B774" s="32" t="s">
        <v>1379</v>
      </c>
      <c r="C774" s="32" t="s">
        <v>3785</v>
      </c>
      <c r="D774" s="32">
        <v>186017</v>
      </c>
      <c r="E774" s="33" t="s">
        <v>10074</v>
      </c>
    </row>
    <row r="775" spans="1:5" ht="15" x14ac:dyDescent="0.25">
      <c r="A775" s="32">
        <v>730004</v>
      </c>
      <c r="B775" s="32" t="s">
        <v>1185</v>
      </c>
      <c r="C775" s="32" t="s">
        <v>472</v>
      </c>
      <c r="D775" s="32">
        <v>730004</v>
      </c>
      <c r="E775" s="33" t="s">
        <v>10073</v>
      </c>
    </row>
    <row r="776" spans="1:5" ht="15" x14ac:dyDescent="0.25">
      <c r="A776" s="32">
        <v>153801</v>
      </c>
      <c r="B776" s="32" t="s">
        <v>50</v>
      </c>
      <c r="C776" s="32" t="s">
        <v>797</v>
      </c>
      <c r="D776" s="32">
        <v>153801</v>
      </c>
      <c r="E776" s="33" t="s">
        <v>10074</v>
      </c>
    </row>
    <row r="777" spans="1:5" ht="15" x14ac:dyDescent="0.25">
      <c r="A777" s="32">
        <v>415069</v>
      </c>
      <c r="B777" s="32" t="s">
        <v>1228</v>
      </c>
      <c r="C777" s="32" t="s">
        <v>2702</v>
      </c>
      <c r="D777" s="32">
        <v>415069</v>
      </c>
      <c r="E777" s="33" t="s">
        <v>10074</v>
      </c>
    </row>
    <row r="778" spans="1:5" ht="15" x14ac:dyDescent="0.25">
      <c r="A778" s="32">
        <v>863007</v>
      </c>
      <c r="B778" s="32" t="s">
        <v>1807</v>
      </c>
      <c r="C778" s="32" t="s">
        <v>3796</v>
      </c>
      <c r="D778" s="32">
        <v>863007</v>
      </c>
      <c r="E778" s="33" t="s">
        <v>10074</v>
      </c>
    </row>
    <row r="779" spans="1:5" ht="15" x14ac:dyDescent="0.25">
      <c r="A779" s="32">
        <v>57020</v>
      </c>
      <c r="B779" s="32" t="s">
        <v>80</v>
      </c>
      <c r="C779" s="32" t="s">
        <v>2104</v>
      </c>
      <c r="D779" s="32">
        <v>57020</v>
      </c>
      <c r="E779" s="33" t="s">
        <v>10074</v>
      </c>
    </row>
    <row r="780" spans="1:5" ht="15" x14ac:dyDescent="0.25">
      <c r="A780" s="32">
        <v>111041</v>
      </c>
      <c r="B780" s="32" t="s">
        <v>1252</v>
      </c>
      <c r="C780" s="32" t="s">
        <v>3801</v>
      </c>
      <c r="D780" s="32">
        <v>111041</v>
      </c>
      <c r="E780" s="33" t="s">
        <v>10074</v>
      </c>
    </row>
    <row r="781" spans="1:5" ht="15" x14ac:dyDescent="0.25">
      <c r="A781" s="32">
        <v>730019</v>
      </c>
      <c r="B781" s="32" t="s">
        <v>1185</v>
      </c>
      <c r="C781" s="32" t="s">
        <v>472</v>
      </c>
      <c r="D781" s="32">
        <v>730019</v>
      </c>
      <c r="E781" s="33" t="s">
        <v>10073</v>
      </c>
    </row>
    <row r="782" spans="1:5" ht="15" x14ac:dyDescent="0.25">
      <c r="A782" s="32">
        <v>474067</v>
      </c>
      <c r="B782" s="32" t="s">
        <v>1158</v>
      </c>
      <c r="C782" s="32" t="s">
        <v>3809</v>
      </c>
      <c r="D782" s="32">
        <v>474067</v>
      </c>
      <c r="E782" s="33" t="s">
        <v>10074</v>
      </c>
    </row>
    <row r="783" spans="1:5" ht="15" x14ac:dyDescent="0.25">
      <c r="A783" s="32">
        <v>687557</v>
      </c>
      <c r="B783" s="32" t="s">
        <v>1129</v>
      </c>
      <c r="C783" s="32" t="s">
        <v>434</v>
      </c>
      <c r="D783" s="32">
        <v>687557</v>
      </c>
      <c r="E783" s="33" t="s">
        <v>10073</v>
      </c>
    </row>
    <row r="784" spans="1:5" ht="15" x14ac:dyDescent="0.25">
      <c r="A784" s="32">
        <v>111621</v>
      </c>
      <c r="B784" s="32" t="s">
        <v>1252</v>
      </c>
      <c r="C784" s="32" t="s">
        <v>3816</v>
      </c>
      <c r="D784" s="32">
        <v>111621</v>
      </c>
      <c r="E784" s="33" t="s">
        <v>10074</v>
      </c>
    </row>
    <row r="785" spans="1:5" ht="15" x14ac:dyDescent="0.25">
      <c r="A785" s="32">
        <v>55070</v>
      </c>
      <c r="B785" s="32" t="s">
        <v>80</v>
      </c>
      <c r="C785" s="32" t="s">
        <v>3820</v>
      </c>
      <c r="D785" s="32">
        <v>55070</v>
      </c>
      <c r="E785" s="33" t="s">
        <v>10074</v>
      </c>
    </row>
    <row r="786" spans="1:5" ht="15" x14ac:dyDescent="0.25">
      <c r="A786" s="32">
        <v>232529</v>
      </c>
      <c r="B786" s="32" t="s">
        <v>1218</v>
      </c>
      <c r="C786" s="32" t="s">
        <v>259</v>
      </c>
      <c r="D786" s="32">
        <v>232529</v>
      </c>
      <c r="E786" s="33" t="s">
        <v>10073</v>
      </c>
    </row>
    <row r="787" spans="1:5" ht="15" x14ac:dyDescent="0.25">
      <c r="A787" s="32">
        <v>155027</v>
      </c>
      <c r="B787" s="32" t="s">
        <v>50</v>
      </c>
      <c r="C787" s="32" t="s">
        <v>3828</v>
      </c>
      <c r="D787" s="32">
        <v>155027</v>
      </c>
      <c r="E787" s="33" t="s">
        <v>10074</v>
      </c>
    </row>
    <row r="788" spans="1:5" ht="15" x14ac:dyDescent="0.25">
      <c r="A788" s="32">
        <v>53810</v>
      </c>
      <c r="B788" s="32" t="s">
        <v>80</v>
      </c>
      <c r="C788" s="32" t="s">
        <v>275</v>
      </c>
      <c r="D788" s="32">
        <v>53810</v>
      </c>
      <c r="E788" s="33" t="s">
        <v>10074</v>
      </c>
    </row>
    <row r="789" spans="1:5" ht="15" x14ac:dyDescent="0.25">
      <c r="A789" s="32">
        <v>911037</v>
      </c>
      <c r="B789" s="32" t="s">
        <v>1819</v>
      </c>
      <c r="C789" s="32" t="s">
        <v>3775</v>
      </c>
      <c r="D789" s="32">
        <v>911037</v>
      </c>
      <c r="E789" s="33" t="s">
        <v>10074</v>
      </c>
    </row>
    <row r="790" spans="1:5" ht="15" x14ac:dyDescent="0.25">
      <c r="A790" s="32">
        <v>170002</v>
      </c>
      <c r="B790" s="32" t="s">
        <v>189</v>
      </c>
      <c r="C790" s="32" t="s">
        <v>579</v>
      </c>
      <c r="D790" s="32">
        <v>170002</v>
      </c>
      <c r="E790" s="33" t="s">
        <v>10073</v>
      </c>
    </row>
    <row r="791" spans="1:5" ht="15" x14ac:dyDescent="0.25">
      <c r="A791" s="32">
        <v>705078</v>
      </c>
      <c r="B791" s="32" t="s">
        <v>1137</v>
      </c>
      <c r="C791" s="32" t="s">
        <v>837</v>
      </c>
      <c r="D791" s="32">
        <v>705078</v>
      </c>
      <c r="E791" s="33" t="s">
        <v>10073</v>
      </c>
    </row>
    <row r="792" spans="1:5" ht="15" x14ac:dyDescent="0.25">
      <c r="A792" s="32">
        <v>991007</v>
      </c>
      <c r="B792" s="32" t="s">
        <v>1970</v>
      </c>
      <c r="C792" s="32" t="s">
        <v>2437</v>
      </c>
      <c r="D792" s="32">
        <v>991007</v>
      </c>
      <c r="E792" s="33" t="s">
        <v>10074</v>
      </c>
    </row>
    <row r="793" spans="1:5" ht="15" x14ac:dyDescent="0.25">
      <c r="A793" s="32">
        <v>730003</v>
      </c>
      <c r="B793" s="32" t="s">
        <v>1185</v>
      </c>
      <c r="C793" s="32" t="s">
        <v>472</v>
      </c>
      <c r="D793" s="32">
        <v>730003</v>
      </c>
      <c r="E793" s="33" t="s">
        <v>10073</v>
      </c>
    </row>
    <row r="794" spans="1:5" ht="15" x14ac:dyDescent="0.25">
      <c r="A794" s="32">
        <v>760026</v>
      </c>
      <c r="B794" s="32" t="s">
        <v>1285</v>
      </c>
      <c r="C794" s="32" t="s">
        <v>191</v>
      </c>
      <c r="D794" s="32">
        <v>760026</v>
      </c>
      <c r="E794" s="33" t="s">
        <v>10074</v>
      </c>
    </row>
    <row r="795" spans="1:5" ht="15" x14ac:dyDescent="0.25">
      <c r="A795" s="32">
        <v>153260</v>
      </c>
      <c r="B795" s="32" t="s">
        <v>50</v>
      </c>
      <c r="C795" s="32" t="s">
        <v>1003</v>
      </c>
      <c r="D795" s="32">
        <v>153260</v>
      </c>
      <c r="E795" s="33" t="s">
        <v>10074</v>
      </c>
    </row>
    <row r="796" spans="1:5" ht="15" x14ac:dyDescent="0.25">
      <c r="A796" s="32">
        <v>520518</v>
      </c>
      <c r="B796" s="32" t="s">
        <v>1222</v>
      </c>
      <c r="C796" s="32" t="s">
        <v>3114</v>
      </c>
      <c r="D796" s="32">
        <v>520518</v>
      </c>
      <c r="E796" s="33" t="s">
        <v>10074</v>
      </c>
    </row>
    <row r="797" spans="1:5" ht="15" x14ac:dyDescent="0.25">
      <c r="A797" s="32">
        <v>192048</v>
      </c>
      <c r="B797" s="32" t="s">
        <v>1196</v>
      </c>
      <c r="C797" s="32" t="s">
        <v>3852</v>
      </c>
      <c r="D797" s="32">
        <v>192048</v>
      </c>
      <c r="E797" s="33" t="s">
        <v>10074</v>
      </c>
    </row>
    <row r="798" spans="1:5" ht="15" x14ac:dyDescent="0.25">
      <c r="A798" s="32">
        <v>542037</v>
      </c>
      <c r="B798" s="32" t="s">
        <v>1259</v>
      </c>
      <c r="C798" s="32" t="s">
        <v>1609</v>
      </c>
      <c r="D798" s="32">
        <v>542037</v>
      </c>
      <c r="E798" s="33" t="s">
        <v>10074</v>
      </c>
    </row>
    <row r="799" spans="1:5" ht="15" x14ac:dyDescent="0.25">
      <c r="A799" s="32">
        <v>528517</v>
      </c>
      <c r="B799" s="32" t="s">
        <v>1222</v>
      </c>
      <c r="C799" s="32" t="s">
        <v>1223</v>
      </c>
      <c r="D799" s="32">
        <v>528517</v>
      </c>
      <c r="E799" s="33" t="s">
        <v>10074</v>
      </c>
    </row>
    <row r="800" spans="1:5" ht="15" x14ac:dyDescent="0.25">
      <c r="A800" s="32">
        <v>152047</v>
      </c>
      <c r="B800" s="32" t="s">
        <v>50</v>
      </c>
      <c r="C800" s="32" t="s">
        <v>1025</v>
      </c>
      <c r="D800" s="32">
        <v>152047</v>
      </c>
      <c r="E800" s="33" t="s">
        <v>10074</v>
      </c>
    </row>
    <row r="801" spans="1:5" ht="15" x14ac:dyDescent="0.25">
      <c r="A801" s="32">
        <v>57447</v>
      </c>
      <c r="B801" s="32" t="s">
        <v>80</v>
      </c>
      <c r="C801" s="32" t="s">
        <v>2385</v>
      </c>
      <c r="D801" s="32">
        <v>57447</v>
      </c>
      <c r="E801" s="33" t="s">
        <v>10074</v>
      </c>
    </row>
    <row r="802" spans="1:5" ht="15" x14ac:dyDescent="0.25">
      <c r="A802" s="32">
        <v>680002</v>
      </c>
      <c r="B802" s="32" t="s">
        <v>1129</v>
      </c>
      <c r="C802" s="32" t="s">
        <v>156</v>
      </c>
      <c r="D802" s="32">
        <v>680002</v>
      </c>
      <c r="E802" s="33" t="s">
        <v>10073</v>
      </c>
    </row>
    <row r="803" spans="1:5" ht="15" x14ac:dyDescent="0.25">
      <c r="A803" s="32">
        <v>680541</v>
      </c>
      <c r="B803" s="32" t="s">
        <v>1129</v>
      </c>
      <c r="C803" s="32" t="s">
        <v>1918</v>
      </c>
      <c r="D803" s="32">
        <v>680541</v>
      </c>
      <c r="E803" s="33" t="s">
        <v>10074</v>
      </c>
    </row>
    <row r="804" spans="1:5" ht="15" x14ac:dyDescent="0.25">
      <c r="A804" s="32">
        <v>50015</v>
      </c>
      <c r="B804" s="32" t="s">
        <v>80</v>
      </c>
      <c r="C804" s="32" t="s">
        <v>593</v>
      </c>
      <c r="D804" s="32">
        <v>50015</v>
      </c>
      <c r="E804" s="33" t="s">
        <v>10073</v>
      </c>
    </row>
    <row r="805" spans="1:5" ht="15" x14ac:dyDescent="0.25">
      <c r="A805" s="32">
        <v>705037</v>
      </c>
      <c r="B805" s="32" t="s">
        <v>1137</v>
      </c>
      <c r="C805" s="32" t="s">
        <v>288</v>
      </c>
      <c r="D805" s="32">
        <v>705037</v>
      </c>
      <c r="E805" s="33" t="s">
        <v>10073</v>
      </c>
    </row>
    <row r="806" spans="1:5" ht="15" x14ac:dyDescent="0.25">
      <c r="A806" s="32">
        <v>547057</v>
      </c>
      <c r="B806" s="32" t="s">
        <v>1259</v>
      </c>
      <c r="C806" s="32" t="s">
        <v>282</v>
      </c>
      <c r="D806" s="32">
        <v>547057</v>
      </c>
      <c r="E806" s="33" t="s">
        <v>10074</v>
      </c>
    </row>
    <row r="807" spans="1:5" ht="15" x14ac:dyDescent="0.25">
      <c r="A807" s="32">
        <v>702018</v>
      </c>
      <c r="B807" s="32" t="s">
        <v>1137</v>
      </c>
      <c r="C807" s="32" t="s">
        <v>898</v>
      </c>
      <c r="D807" s="32">
        <v>702018</v>
      </c>
      <c r="E807" s="33" t="s">
        <v>10073</v>
      </c>
    </row>
    <row r="808" spans="1:5" ht="15" x14ac:dyDescent="0.25">
      <c r="A808" s="32">
        <v>152080</v>
      </c>
      <c r="B808" s="32" t="s">
        <v>50</v>
      </c>
      <c r="C808" s="32" t="s">
        <v>3889</v>
      </c>
      <c r="D808" s="32">
        <v>152080</v>
      </c>
      <c r="E808" s="33" t="s">
        <v>10074</v>
      </c>
    </row>
    <row r="809" spans="1:5" ht="15" x14ac:dyDescent="0.25">
      <c r="A809" s="32">
        <v>111971</v>
      </c>
      <c r="B809" s="32" t="s">
        <v>1252</v>
      </c>
      <c r="C809" s="32" t="s">
        <v>2402</v>
      </c>
      <c r="D809" s="32">
        <v>111971</v>
      </c>
      <c r="E809" s="33" t="s">
        <v>10074</v>
      </c>
    </row>
    <row r="810" spans="1:5" ht="15" x14ac:dyDescent="0.25">
      <c r="A810" s="32">
        <v>862080</v>
      </c>
      <c r="B810" s="32" t="s">
        <v>1807</v>
      </c>
      <c r="C810" s="32" t="s">
        <v>3895</v>
      </c>
      <c r="D810" s="32">
        <v>862080</v>
      </c>
      <c r="E810" s="33" t="s">
        <v>10074</v>
      </c>
    </row>
    <row r="811" spans="1:5" ht="15" x14ac:dyDescent="0.25">
      <c r="A811" s="32">
        <v>276050</v>
      </c>
      <c r="B811" s="32" t="s">
        <v>1311</v>
      </c>
      <c r="C811" s="32" t="s">
        <v>3896</v>
      </c>
      <c r="D811" s="32">
        <v>276050</v>
      </c>
      <c r="E811" s="33" t="s">
        <v>10074</v>
      </c>
    </row>
    <row r="812" spans="1:5" ht="15" x14ac:dyDescent="0.25">
      <c r="A812" s="32">
        <v>528078</v>
      </c>
      <c r="B812" s="32" t="s">
        <v>1222</v>
      </c>
      <c r="C812" s="32" t="s">
        <v>3897</v>
      </c>
      <c r="D812" s="32">
        <v>528078</v>
      </c>
      <c r="E812" s="33" t="s">
        <v>10074</v>
      </c>
    </row>
    <row r="813" spans="1:5" ht="15" x14ac:dyDescent="0.25">
      <c r="A813" s="32">
        <v>111941</v>
      </c>
      <c r="B813" s="32" t="s">
        <v>1252</v>
      </c>
      <c r="C813" s="32" t="s">
        <v>2402</v>
      </c>
      <c r="D813" s="32">
        <v>111941</v>
      </c>
      <c r="E813" s="33" t="s">
        <v>10074</v>
      </c>
    </row>
    <row r="814" spans="1:5" ht="15" x14ac:dyDescent="0.25">
      <c r="A814" s="32">
        <v>233538</v>
      </c>
      <c r="B814" s="32" t="s">
        <v>1218</v>
      </c>
      <c r="C814" s="32" t="s">
        <v>112</v>
      </c>
      <c r="D814" s="32">
        <v>233538</v>
      </c>
      <c r="E814" s="33" t="s">
        <v>10074</v>
      </c>
    </row>
    <row r="815" spans="1:5" ht="15" x14ac:dyDescent="0.25">
      <c r="A815" s="32">
        <v>153227</v>
      </c>
      <c r="B815" s="32" t="s">
        <v>50</v>
      </c>
      <c r="C815" s="32" t="s">
        <v>3909</v>
      </c>
      <c r="D815" s="32">
        <v>153227</v>
      </c>
      <c r="E815" s="33" t="s">
        <v>10074</v>
      </c>
    </row>
    <row r="816" spans="1:5" ht="15" x14ac:dyDescent="0.25">
      <c r="A816" s="32">
        <v>231038</v>
      </c>
      <c r="B816" s="32" t="s">
        <v>1218</v>
      </c>
      <c r="C816" s="32" t="s">
        <v>549</v>
      </c>
      <c r="D816" s="32">
        <v>231038</v>
      </c>
      <c r="E816" s="33" t="s">
        <v>10073</v>
      </c>
    </row>
    <row r="817" spans="1:5" ht="15" x14ac:dyDescent="0.25">
      <c r="A817" s="32">
        <v>184017</v>
      </c>
      <c r="B817" s="32" t="s">
        <v>1379</v>
      </c>
      <c r="C817" s="32" t="s">
        <v>2060</v>
      </c>
      <c r="D817" s="32">
        <v>184017</v>
      </c>
      <c r="E817" s="33" t="s">
        <v>10074</v>
      </c>
    </row>
    <row r="818" spans="1:5" ht="15" x14ac:dyDescent="0.25">
      <c r="A818" s="32">
        <v>760538</v>
      </c>
      <c r="B818" s="32" t="s">
        <v>1285</v>
      </c>
      <c r="C818" s="32" t="s">
        <v>3918</v>
      </c>
      <c r="D818" s="32">
        <v>760538</v>
      </c>
      <c r="E818" s="33" t="s">
        <v>10074</v>
      </c>
    </row>
    <row r="819" spans="1:5" ht="15" x14ac:dyDescent="0.25">
      <c r="A819" s="32">
        <v>252657</v>
      </c>
      <c r="B819" s="32" t="s">
        <v>1165</v>
      </c>
      <c r="C819" s="32" t="s">
        <v>85</v>
      </c>
      <c r="D819" s="32">
        <v>252657</v>
      </c>
      <c r="E819" s="33" t="s">
        <v>10074</v>
      </c>
    </row>
    <row r="820" spans="1:5" ht="15" x14ac:dyDescent="0.25">
      <c r="A820" s="32">
        <v>732027</v>
      </c>
      <c r="B820" s="32" t="s">
        <v>1185</v>
      </c>
      <c r="C820" s="32" t="s">
        <v>587</v>
      </c>
      <c r="D820" s="32">
        <v>732027</v>
      </c>
      <c r="E820" s="33" t="s">
        <v>10074</v>
      </c>
    </row>
    <row r="821" spans="1:5" ht="15" x14ac:dyDescent="0.25">
      <c r="A821" s="32">
        <v>231007</v>
      </c>
      <c r="B821" s="32" t="s">
        <v>1218</v>
      </c>
      <c r="C821" s="32" t="s">
        <v>3930</v>
      </c>
      <c r="D821" s="32">
        <v>231007</v>
      </c>
      <c r="E821" s="33" t="s">
        <v>10074</v>
      </c>
    </row>
    <row r="822" spans="1:5" ht="15" x14ac:dyDescent="0.25">
      <c r="A822" s="32">
        <v>761540</v>
      </c>
      <c r="B822" s="32" t="s">
        <v>1285</v>
      </c>
      <c r="C822" s="32" t="s">
        <v>1422</v>
      </c>
      <c r="D822" s="32">
        <v>761540</v>
      </c>
      <c r="E822" s="33" t="s">
        <v>10074</v>
      </c>
    </row>
    <row r="823" spans="1:5" ht="15" x14ac:dyDescent="0.25">
      <c r="A823" s="32">
        <v>762548</v>
      </c>
      <c r="B823" s="32" t="s">
        <v>1285</v>
      </c>
      <c r="C823" s="32" t="s">
        <v>179</v>
      </c>
      <c r="D823" s="32">
        <v>762548</v>
      </c>
      <c r="E823" s="33" t="s">
        <v>10074</v>
      </c>
    </row>
    <row r="824" spans="1:5" ht="15" x14ac:dyDescent="0.25">
      <c r="A824" s="32">
        <v>232547</v>
      </c>
      <c r="B824" s="32" t="s">
        <v>1218</v>
      </c>
      <c r="C824" s="32" t="s">
        <v>827</v>
      </c>
      <c r="D824" s="32">
        <v>232547</v>
      </c>
      <c r="E824" s="33" t="s">
        <v>10073</v>
      </c>
    </row>
    <row r="825" spans="1:5" ht="15" x14ac:dyDescent="0.25">
      <c r="A825" s="32">
        <v>51858</v>
      </c>
      <c r="B825" s="32" t="s">
        <v>80</v>
      </c>
      <c r="C825" s="32" t="s">
        <v>2373</v>
      </c>
      <c r="D825" s="32">
        <v>51858</v>
      </c>
      <c r="E825" s="33" t="s">
        <v>10074</v>
      </c>
    </row>
    <row r="826" spans="1:5" ht="15" x14ac:dyDescent="0.25">
      <c r="A826" s="32">
        <v>683521</v>
      </c>
      <c r="B826" s="32" t="s">
        <v>1129</v>
      </c>
      <c r="C826" s="32" t="s">
        <v>700</v>
      </c>
      <c r="D826" s="32">
        <v>683521</v>
      </c>
      <c r="E826" s="33" t="s">
        <v>10074</v>
      </c>
    </row>
    <row r="827" spans="1:5" ht="15" x14ac:dyDescent="0.25">
      <c r="A827" s="32">
        <v>440008</v>
      </c>
      <c r="B827" s="32" t="s">
        <v>1151</v>
      </c>
      <c r="C827" s="32" t="s">
        <v>805</v>
      </c>
      <c r="D827" s="32">
        <v>440008</v>
      </c>
      <c r="E827" s="33" t="s">
        <v>10074</v>
      </c>
    </row>
    <row r="828" spans="1:5" ht="15" x14ac:dyDescent="0.25">
      <c r="A828" s="32">
        <v>702017</v>
      </c>
      <c r="B828" s="32" t="s">
        <v>1137</v>
      </c>
      <c r="C828" s="32" t="s">
        <v>898</v>
      </c>
      <c r="D828" s="32">
        <v>702017</v>
      </c>
      <c r="E828" s="33" t="s">
        <v>10073</v>
      </c>
    </row>
    <row r="829" spans="1:5" ht="15" x14ac:dyDescent="0.25">
      <c r="A829" s="32">
        <v>684527</v>
      </c>
      <c r="B829" s="32" t="s">
        <v>1129</v>
      </c>
      <c r="C829" s="32" t="s">
        <v>752</v>
      </c>
      <c r="D829" s="32">
        <v>684527</v>
      </c>
      <c r="E829" s="33" t="s">
        <v>10074</v>
      </c>
    </row>
    <row r="830" spans="1:5" ht="15" x14ac:dyDescent="0.25">
      <c r="A830" s="32">
        <v>861088</v>
      </c>
      <c r="B830" s="32" t="s">
        <v>1807</v>
      </c>
      <c r="C830" s="32" t="s">
        <v>3960</v>
      </c>
      <c r="D830" s="32">
        <v>861088</v>
      </c>
      <c r="E830" s="33" t="s">
        <v>10074</v>
      </c>
    </row>
    <row r="831" spans="1:5" ht="15" x14ac:dyDescent="0.25">
      <c r="A831" s="32">
        <v>703018</v>
      </c>
      <c r="B831" s="32" t="s">
        <v>1137</v>
      </c>
      <c r="C831" s="32" t="s">
        <v>3965</v>
      </c>
      <c r="D831" s="32">
        <v>703018</v>
      </c>
      <c r="E831" s="33" t="s">
        <v>10074</v>
      </c>
    </row>
    <row r="832" spans="1:5" ht="15" x14ac:dyDescent="0.25">
      <c r="A832" s="32">
        <v>192578</v>
      </c>
      <c r="B832" s="32" t="s">
        <v>1196</v>
      </c>
      <c r="C832" s="32" t="s">
        <v>2272</v>
      </c>
      <c r="D832" s="32">
        <v>192578</v>
      </c>
      <c r="E832" s="33" t="s">
        <v>10074</v>
      </c>
    </row>
    <row r="833" spans="1:5" ht="15" x14ac:dyDescent="0.25">
      <c r="A833" s="32">
        <v>80010</v>
      </c>
      <c r="B833" s="32" t="s">
        <v>1306</v>
      </c>
      <c r="C833" s="32" t="s">
        <v>127</v>
      </c>
      <c r="D833" s="32">
        <v>80010</v>
      </c>
      <c r="E833" s="33" t="s">
        <v>10073</v>
      </c>
    </row>
    <row r="834" spans="1:5" ht="15" x14ac:dyDescent="0.25">
      <c r="A834" s="32">
        <v>686028</v>
      </c>
      <c r="B834" s="32" t="s">
        <v>1129</v>
      </c>
      <c r="C834" s="32" t="s">
        <v>2078</v>
      </c>
      <c r="D834" s="32">
        <v>686028</v>
      </c>
      <c r="E834" s="33" t="s">
        <v>10074</v>
      </c>
    </row>
    <row r="835" spans="1:5" ht="15" x14ac:dyDescent="0.25">
      <c r="A835" s="32">
        <v>151247</v>
      </c>
      <c r="B835" s="32" t="s">
        <v>50</v>
      </c>
      <c r="C835" s="32" t="s">
        <v>357</v>
      </c>
      <c r="D835" s="32">
        <v>151247</v>
      </c>
      <c r="E835" s="33" t="s">
        <v>10074</v>
      </c>
    </row>
    <row r="836" spans="1:5" ht="15" x14ac:dyDescent="0.25">
      <c r="A836" s="32">
        <v>178057</v>
      </c>
      <c r="B836" s="32" t="s">
        <v>189</v>
      </c>
      <c r="C836" s="32" t="s">
        <v>811</v>
      </c>
      <c r="D836" s="32">
        <v>178057</v>
      </c>
      <c r="E836" s="33" t="s">
        <v>10074</v>
      </c>
    </row>
    <row r="837" spans="1:5" ht="15" x14ac:dyDescent="0.25">
      <c r="A837" s="32">
        <v>473049</v>
      </c>
      <c r="B837" s="32" t="s">
        <v>1158</v>
      </c>
      <c r="C837" s="32" t="s">
        <v>330</v>
      </c>
      <c r="D837" s="32">
        <v>473049</v>
      </c>
      <c r="E837" s="33" t="s">
        <v>10074</v>
      </c>
    </row>
    <row r="838" spans="1:5" ht="15" x14ac:dyDescent="0.25">
      <c r="A838" s="32">
        <v>53457</v>
      </c>
      <c r="B838" s="32" t="s">
        <v>80</v>
      </c>
      <c r="C838" s="32" t="s">
        <v>3989</v>
      </c>
      <c r="D838" s="32">
        <v>53457</v>
      </c>
      <c r="E838" s="33" t="s">
        <v>10074</v>
      </c>
    </row>
    <row r="839" spans="1:5" ht="15" x14ac:dyDescent="0.25">
      <c r="A839" s="32">
        <v>701037</v>
      </c>
      <c r="B839" s="32" t="s">
        <v>1137</v>
      </c>
      <c r="C839" s="32" t="s">
        <v>668</v>
      </c>
      <c r="D839" s="32">
        <v>701037</v>
      </c>
      <c r="E839" s="33" t="s">
        <v>10074</v>
      </c>
    </row>
    <row r="840" spans="1:5" ht="15" x14ac:dyDescent="0.25">
      <c r="A840" s="32">
        <v>761038</v>
      </c>
      <c r="B840" s="32" t="s">
        <v>1285</v>
      </c>
      <c r="C840" s="32" t="s">
        <v>3995</v>
      </c>
      <c r="D840" s="32">
        <v>761038</v>
      </c>
      <c r="E840" s="33" t="s">
        <v>10074</v>
      </c>
    </row>
    <row r="841" spans="1:5" ht="15" x14ac:dyDescent="0.25">
      <c r="A841" s="32">
        <v>51028</v>
      </c>
      <c r="B841" s="32" t="s">
        <v>80</v>
      </c>
      <c r="C841" s="32" t="s">
        <v>118</v>
      </c>
      <c r="D841" s="32">
        <v>51028</v>
      </c>
      <c r="E841" s="33" t="s">
        <v>10073</v>
      </c>
    </row>
    <row r="842" spans="1:5" ht="15" x14ac:dyDescent="0.25">
      <c r="A842" s="32">
        <v>253610</v>
      </c>
      <c r="B842" s="32" t="s">
        <v>1165</v>
      </c>
      <c r="C842" s="32" t="s">
        <v>533</v>
      </c>
      <c r="D842" s="32">
        <v>253610</v>
      </c>
      <c r="E842" s="33" t="s">
        <v>10074</v>
      </c>
    </row>
    <row r="843" spans="1:5" ht="15" x14ac:dyDescent="0.25">
      <c r="A843" s="32">
        <v>272058</v>
      </c>
      <c r="B843" s="32" t="s">
        <v>1311</v>
      </c>
      <c r="C843" s="32" t="s">
        <v>1818</v>
      </c>
      <c r="D843" s="32">
        <v>272058</v>
      </c>
      <c r="E843" s="33" t="s">
        <v>10074</v>
      </c>
    </row>
    <row r="844" spans="1:5" ht="15" x14ac:dyDescent="0.25">
      <c r="A844" s="32">
        <v>911017</v>
      </c>
      <c r="B844" s="32" t="s">
        <v>1819</v>
      </c>
      <c r="C844" s="32" t="s">
        <v>2248</v>
      </c>
      <c r="D844" s="32">
        <v>911017</v>
      </c>
      <c r="E844" s="33" t="s">
        <v>10074</v>
      </c>
    </row>
    <row r="845" spans="1:5" ht="15" x14ac:dyDescent="0.25">
      <c r="A845" s="32">
        <v>443048</v>
      </c>
      <c r="B845" s="32" t="s">
        <v>1151</v>
      </c>
      <c r="C845" s="32" t="s">
        <v>125</v>
      </c>
      <c r="D845" s="32">
        <v>443048</v>
      </c>
      <c r="E845" s="33" t="s">
        <v>10074</v>
      </c>
    </row>
    <row r="846" spans="1:5" ht="15" x14ac:dyDescent="0.25">
      <c r="A846" s="32">
        <v>704030</v>
      </c>
      <c r="B846" s="32" t="s">
        <v>1137</v>
      </c>
      <c r="C846" s="32" t="s">
        <v>881</v>
      </c>
      <c r="D846" s="32">
        <v>704030</v>
      </c>
      <c r="E846" s="33" t="s">
        <v>10074</v>
      </c>
    </row>
    <row r="847" spans="1:5" ht="15" x14ac:dyDescent="0.25">
      <c r="A847" s="32">
        <v>174001</v>
      </c>
      <c r="B847" s="32" t="s">
        <v>189</v>
      </c>
      <c r="C847" s="32" t="s">
        <v>2619</v>
      </c>
      <c r="D847" s="32">
        <v>174001</v>
      </c>
      <c r="E847" s="33" t="s">
        <v>10074</v>
      </c>
    </row>
    <row r="848" spans="1:5" ht="15" x14ac:dyDescent="0.25">
      <c r="A848" s="32">
        <v>940008</v>
      </c>
      <c r="B848" s="32" t="s">
        <v>2082</v>
      </c>
      <c r="C848" s="32" t="s">
        <v>2509</v>
      </c>
      <c r="D848" s="32">
        <v>940008</v>
      </c>
      <c r="E848" s="33" t="s">
        <v>10074</v>
      </c>
    </row>
    <row r="849" spans="1:5" ht="15" x14ac:dyDescent="0.25">
      <c r="A849" s="32">
        <v>230027</v>
      </c>
      <c r="B849" s="32" t="s">
        <v>1218</v>
      </c>
      <c r="C849" s="32" t="s">
        <v>625</v>
      </c>
      <c r="D849" s="32">
        <v>230027</v>
      </c>
      <c r="E849" s="33" t="s">
        <v>10073</v>
      </c>
    </row>
    <row r="850" spans="1:5" ht="15" x14ac:dyDescent="0.25">
      <c r="A850" s="32">
        <v>542030</v>
      </c>
      <c r="B850" s="32" t="s">
        <v>1259</v>
      </c>
      <c r="C850" s="32" t="s">
        <v>1609</v>
      </c>
      <c r="D850" s="32">
        <v>542030</v>
      </c>
      <c r="E850" s="33" t="s">
        <v>10074</v>
      </c>
    </row>
    <row r="851" spans="1:5" ht="15" x14ac:dyDescent="0.25">
      <c r="A851" s="32">
        <v>761028</v>
      </c>
      <c r="B851" s="32" t="s">
        <v>1285</v>
      </c>
      <c r="C851" s="32" t="s">
        <v>1029</v>
      </c>
      <c r="D851" s="32">
        <v>761028</v>
      </c>
      <c r="E851" s="33" t="s">
        <v>10074</v>
      </c>
    </row>
    <row r="852" spans="1:5" ht="15" x14ac:dyDescent="0.25">
      <c r="A852" s="32">
        <v>177087</v>
      </c>
      <c r="B852" s="32" t="s">
        <v>189</v>
      </c>
      <c r="C852" s="32" t="s">
        <v>76</v>
      </c>
      <c r="D852" s="32">
        <v>177087</v>
      </c>
      <c r="E852" s="33" t="s">
        <v>10074</v>
      </c>
    </row>
    <row r="853" spans="1:5" ht="15" x14ac:dyDescent="0.25">
      <c r="A853" s="32">
        <v>661040</v>
      </c>
      <c r="B853" s="32" t="s">
        <v>1395</v>
      </c>
      <c r="C853" s="32" t="s">
        <v>591</v>
      </c>
      <c r="D853" s="32">
        <v>661040</v>
      </c>
      <c r="E853" s="33" t="s">
        <v>10074</v>
      </c>
    </row>
    <row r="854" spans="1:5" ht="15" x14ac:dyDescent="0.25">
      <c r="A854" s="32">
        <v>153840</v>
      </c>
      <c r="B854" s="32" t="s">
        <v>50</v>
      </c>
      <c r="C854" s="32" t="s">
        <v>1013</v>
      </c>
      <c r="D854" s="32">
        <v>153840</v>
      </c>
      <c r="E854" s="33" t="s">
        <v>10074</v>
      </c>
    </row>
    <row r="855" spans="1:5" ht="15" x14ac:dyDescent="0.25">
      <c r="A855" s="32">
        <v>52060</v>
      </c>
      <c r="B855" s="32" t="s">
        <v>80</v>
      </c>
      <c r="C855" s="32" t="s">
        <v>153</v>
      </c>
      <c r="D855" s="32">
        <v>52060</v>
      </c>
      <c r="E855" s="33" t="s">
        <v>10074</v>
      </c>
    </row>
    <row r="856" spans="1:5" ht="15" x14ac:dyDescent="0.25">
      <c r="A856" s="32">
        <v>192057</v>
      </c>
      <c r="B856" s="32" t="s">
        <v>1196</v>
      </c>
      <c r="C856" s="32" t="s">
        <v>3852</v>
      </c>
      <c r="D856" s="32">
        <v>192057</v>
      </c>
      <c r="E856" s="33" t="s">
        <v>10074</v>
      </c>
    </row>
    <row r="857" spans="1:5" ht="15" x14ac:dyDescent="0.25">
      <c r="A857" s="32">
        <v>186058</v>
      </c>
      <c r="B857" s="32" t="s">
        <v>1379</v>
      </c>
      <c r="C857" s="32" t="s">
        <v>4034</v>
      </c>
      <c r="D857" s="32">
        <v>186058</v>
      </c>
      <c r="E857" s="33" t="s">
        <v>10074</v>
      </c>
    </row>
    <row r="858" spans="1:5" ht="15" x14ac:dyDescent="0.25">
      <c r="A858" s="32">
        <v>152647</v>
      </c>
      <c r="B858" s="32" t="s">
        <v>50</v>
      </c>
      <c r="C858" s="32" t="s">
        <v>4038</v>
      </c>
      <c r="D858" s="32">
        <v>152647</v>
      </c>
      <c r="E858" s="33" t="s">
        <v>10074</v>
      </c>
    </row>
    <row r="859" spans="1:5" ht="15" x14ac:dyDescent="0.25">
      <c r="A859" s="32">
        <v>276077</v>
      </c>
      <c r="B859" s="32" t="s">
        <v>1311</v>
      </c>
      <c r="C859" s="32" t="s">
        <v>1599</v>
      </c>
      <c r="D859" s="32">
        <v>276077</v>
      </c>
      <c r="E859" s="33" t="s">
        <v>10074</v>
      </c>
    </row>
    <row r="860" spans="1:5" ht="15" x14ac:dyDescent="0.25">
      <c r="A860" s="32">
        <v>132511</v>
      </c>
      <c r="B860" s="32" t="s">
        <v>1291</v>
      </c>
      <c r="C860" s="32" t="s">
        <v>565</v>
      </c>
      <c r="D860" s="32">
        <v>132511</v>
      </c>
      <c r="E860" s="33" t="s">
        <v>10074</v>
      </c>
    </row>
    <row r="861" spans="1:5" ht="15" x14ac:dyDescent="0.25">
      <c r="A861" s="32">
        <v>543030</v>
      </c>
      <c r="B861" s="32" t="s">
        <v>1259</v>
      </c>
      <c r="C861" s="32" t="s">
        <v>2232</v>
      </c>
      <c r="D861" s="32">
        <v>543030</v>
      </c>
      <c r="E861" s="33" t="s">
        <v>10074</v>
      </c>
    </row>
    <row r="862" spans="1:5" ht="15" x14ac:dyDescent="0.25">
      <c r="A862" s="32">
        <v>152247</v>
      </c>
      <c r="B862" s="32" t="s">
        <v>50</v>
      </c>
      <c r="C862" s="32" t="s">
        <v>3312</v>
      </c>
      <c r="D862" s="32">
        <v>152247</v>
      </c>
      <c r="E862" s="33" t="s">
        <v>10074</v>
      </c>
    </row>
    <row r="863" spans="1:5" ht="15" x14ac:dyDescent="0.25">
      <c r="A863" s="32">
        <v>861087</v>
      </c>
      <c r="B863" s="32" t="s">
        <v>1807</v>
      </c>
      <c r="C863" s="32" t="s">
        <v>3960</v>
      </c>
      <c r="D863" s="32">
        <v>861087</v>
      </c>
      <c r="E863" s="33" t="s">
        <v>10074</v>
      </c>
    </row>
    <row r="864" spans="1:5" ht="15" x14ac:dyDescent="0.25">
      <c r="A864" s="32">
        <v>53817</v>
      </c>
      <c r="B864" s="32" t="s">
        <v>80</v>
      </c>
      <c r="C864" s="32" t="s">
        <v>275</v>
      </c>
      <c r="D864" s="32">
        <v>53817</v>
      </c>
      <c r="E864" s="33" t="s">
        <v>10074</v>
      </c>
    </row>
    <row r="865" spans="1:5" ht="15" x14ac:dyDescent="0.25">
      <c r="A865" s="32">
        <v>131067</v>
      </c>
      <c r="B865" s="32" t="s">
        <v>1291</v>
      </c>
      <c r="C865" s="32" t="s">
        <v>1292</v>
      </c>
      <c r="D865" s="32">
        <v>131067</v>
      </c>
      <c r="E865" s="33" t="s">
        <v>10074</v>
      </c>
    </row>
    <row r="866" spans="1:5" ht="15" x14ac:dyDescent="0.25">
      <c r="A866" s="32">
        <v>231540</v>
      </c>
      <c r="B866" s="32" t="s">
        <v>1218</v>
      </c>
      <c r="C866" s="32" t="s">
        <v>4057</v>
      </c>
      <c r="D866" s="32">
        <v>231540</v>
      </c>
      <c r="E866" s="33" t="s">
        <v>10074</v>
      </c>
    </row>
    <row r="867" spans="1:5" ht="15" x14ac:dyDescent="0.25">
      <c r="A867" s="32">
        <v>133028</v>
      </c>
      <c r="B867" s="32" t="s">
        <v>1291</v>
      </c>
      <c r="C867" s="32" t="s">
        <v>4059</v>
      </c>
      <c r="D867" s="32">
        <v>133028</v>
      </c>
      <c r="E867" s="33" t="s">
        <v>10074</v>
      </c>
    </row>
    <row r="868" spans="1:5" ht="15" x14ac:dyDescent="0.25">
      <c r="A868" s="32">
        <v>191047</v>
      </c>
      <c r="B868" s="32" t="s">
        <v>1196</v>
      </c>
      <c r="C868" s="32" t="s">
        <v>926</v>
      </c>
      <c r="D868" s="32">
        <v>191047</v>
      </c>
      <c r="E868" s="33" t="s">
        <v>10073</v>
      </c>
    </row>
    <row r="869" spans="1:5" ht="15" x14ac:dyDescent="0.25">
      <c r="A869" s="32">
        <v>234039</v>
      </c>
      <c r="B869" s="32" t="s">
        <v>1218</v>
      </c>
      <c r="C869" s="32" t="s">
        <v>3647</v>
      </c>
      <c r="D869" s="32">
        <v>234039</v>
      </c>
      <c r="E869" s="33" t="s">
        <v>10074</v>
      </c>
    </row>
    <row r="870" spans="1:5" ht="15" x14ac:dyDescent="0.25">
      <c r="A870" s="32">
        <v>196030</v>
      </c>
      <c r="B870" s="32" t="s">
        <v>1196</v>
      </c>
      <c r="C870" s="32" t="s">
        <v>2153</v>
      </c>
      <c r="D870" s="32">
        <v>196030</v>
      </c>
      <c r="E870" s="33" t="s">
        <v>10074</v>
      </c>
    </row>
    <row r="871" spans="1:5" ht="15" x14ac:dyDescent="0.25">
      <c r="A871" s="32">
        <v>501021</v>
      </c>
      <c r="B871" s="32" t="s">
        <v>1179</v>
      </c>
      <c r="C871" s="32" t="s">
        <v>309</v>
      </c>
      <c r="D871" s="32">
        <v>501021</v>
      </c>
      <c r="E871" s="33" t="s">
        <v>10074</v>
      </c>
    </row>
    <row r="872" spans="1:5" ht="15" x14ac:dyDescent="0.25">
      <c r="A872" s="32">
        <v>195017</v>
      </c>
      <c r="B872" s="32" t="s">
        <v>1196</v>
      </c>
      <c r="C872" s="32" t="s">
        <v>1291</v>
      </c>
      <c r="D872" s="32">
        <v>195017</v>
      </c>
      <c r="E872" s="33" t="s">
        <v>10074</v>
      </c>
    </row>
    <row r="873" spans="1:5" ht="15" x14ac:dyDescent="0.25">
      <c r="A873" s="32">
        <v>972048</v>
      </c>
      <c r="B873" s="32" t="s">
        <v>1368</v>
      </c>
      <c r="C873" s="32" t="s">
        <v>2488</v>
      </c>
      <c r="D873" s="32">
        <v>972048</v>
      </c>
      <c r="E873" s="33" t="s">
        <v>10074</v>
      </c>
    </row>
    <row r="874" spans="1:5" ht="15" x14ac:dyDescent="0.25">
      <c r="A874" s="32">
        <v>153037</v>
      </c>
      <c r="B874" s="32" t="s">
        <v>50</v>
      </c>
      <c r="C874" s="32" t="s">
        <v>970</v>
      </c>
      <c r="D874" s="32">
        <v>153037</v>
      </c>
      <c r="E874" s="33" t="s">
        <v>10074</v>
      </c>
    </row>
    <row r="875" spans="1:5" ht="15" x14ac:dyDescent="0.25">
      <c r="A875" s="32">
        <v>250640</v>
      </c>
      <c r="B875" s="32" t="s">
        <v>1165</v>
      </c>
      <c r="C875" s="32" t="s">
        <v>947</v>
      </c>
      <c r="D875" s="32">
        <v>250640</v>
      </c>
      <c r="E875" s="33" t="s">
        <v>10074</v>
      </c>
    </row>
    <row r="876" spans="1:5" ht="15" x14ac:dyDescent="0.25">
      <c r="A876" s="32">
        <v>546552</v>
      </c>
      <c r="B876" s="32" t="s">
        <v>1259</v>
      </c>
      <c r="C876" s="32" t="s">
        <v>653</v>
      </c>
      <c r="D876" s="32">
        <v>546552</v>
      </c>
      <c r="E876" s="33" t="s">
        <v>10074</v>
      </c>
    </row>
    <row r="877" spans="1:5" ht="15" x14ac:dyDescent="0.25">
      <c r="A877" s="32">
        <v>176048</v>
      </c>
      <c r="B877" s="32" t="s">
        <v>189</v>
      </c>
      <c r="C877" s="32" t="s">
        <v>684</v>
      </c>
      <c r="D877" s="32">
        <v>176048</v>
      </c>
      <c r="E877" s="33" t="s">
        <v>10074</v>
      </c>
    </row>
    <row r="878" spans="1:5" ht="15" x14ac:dyDescent="0.25">
      <c r="A878" s="32">
        <v>707057</v>
      </c>
      <c r="B878" s="32" t="s">
        <v>1137</v>
      </c>
      <c r="C878" s="32" t="s">
        <v>4079</v>
      </c>
      <c r="D878" s="32">
        <v>707057</v>
      </c>
      <c r="E878" s="33" t="s">
        <v>10074</v>
      </c>
    </row>
    <row r="879" spans="1:5" ht="15" x14ac:dyDescent="0.25">
      <c r="A879" s="32">
        <v>252001</v>
      </c>
      <c r="B879" s="32" t="s">
        <v>1165</v>
      </c>
      <c r="C879" s="32" t="s">
        <v>96</v>
      </c>
      <c r="D879" s="32">
        <v>252001</v>
      </c>
      <c r="E879" s="33" t="s">
        <v>10074</v>
      </c>
    </row>
    <row r="880" spans="1:5" ht="15" x14ac:dyDescent="0.25">
      <c r="A880" s="32">
        <v>253449</v>
      </c>
      <c r="B880" s="32" t="s">
        <v>1165</v>
      </c>
      <c r="C880" s="32" t="s">
        <v>444</v>
      </c>
      <c r="D880" s="32">
        <v>253449</v>
      </c>
      <c r="E880" s="33" t="s">
        <v>10074</v>
      </c>
    </row>
    <row r="881" spans="1:5" ht="15" x14ac:dyDescent="0.25">
      <c r="A881" s="32">
        <v>445007</v>
      </c>
      <c r="B881" s="32" t="s">
        <v>1151</v>
      </c>
      <c r="C881" s="32" t="s">
        <v>1082</v>
      </c>
      <c r="D881" s="32">
        <v>445007</v>
      </c>
      <c r="E881" s="33" t="s">
        <v>10074</v>
      </c>
    </row>
    <row r="882" spans="1:5" ht="15" x14ac:dyDescent="0.25">
      <c r="A882" s="32">
        <v>762027</v>
      </c>
      <c r="B882" s="32" t="s">
        <v>1285</v>
      </c>
      <c r="C882" s="32" t="s">
        <v>211</v>
      </c>
      <c r="D882" s="32">
        <v>762027</v>
      </c>
      <c r="E882" s="33" t="s">
        <v>10074</v>
      </c>
    </row>
    <row r="883" spans="1:5" ht="15" x14ac:dyDescent="0.25">
      <c r="A883" s="32">
        <v>634007</v>
      </c>
      <c r="B883" s="32" t="s">
        <v>1538</v>
      </c>
      <c r="C883" s="32" t="s">
        <v>1539</v>
      </c>
      <c r="D883" s="32">
        <v>634007</v>
      </c>
      <c r="E883" s="33" t="s">
        <v>10074</v>
      </c>
    </row>
    <row r="884" spans="1:5" ht="15" x14ac:dyDescent="0.25">
      <c r="A884" s="32">
        <v>132519</v>
      </c>
      <c r="B884" s="32" t="s">
        <v>1291</v>
      </c>
      <c r="C884" s="32" t="s">
        <v>565</v>
      </c>
      <c r="D884" s="32">
        <v>132519</v>
      </c>
      <c r="E884" s="33" t="s">
        <v>10074</v>
      </c>
    </row>
    <row r="885" spans="1:5" ht="15" x14ac:dyDescent="0.25">
      <c r="A885" s="32">
        <v>504061</v>
      </c>
      <c r="B885" s="32" t="s">
        <v>1179</v>
      </c>
      <c r="C885" s="32" t="s">
        <v>1095</v>
      </c>
      <c r="D885" s="32">
        <v>504061</v>
      </c>
      <c r="E885" s="33" t="s">
        <v>10074</v>
      </c>
    </row>
    <row r="886" spans="1:5" ht="15" x14ac:dyDescent="0.25">
      <c r="A886" s="32">
        <v>680007</v>
      </c>
      <c r="B886" s="32" t="s">
        <v>1129</v>
      </c>
      <c r="C886" s="32" t="s">
        <v>156</v>
      </c>
      <c r="D886" s="32">
        <v>680007</v>
      </c>
      <c r="E886" s="33" t="s">
        <v>10073</v>
      </c>
    </row>
    <row r="887" spans="1:5" ht="15" x14ac:dyDescent="0.25">
      <c r="A887" s="32">
        <v>195538</v>
      </c>
      <c r="B887" s="32" t="s">
        <v>1196</v>
      </c>
      <c r="C887" s="32" t="s">
        <v>114</v>
      </c>
      <c r="D887" s="32">
        <v>195538</v>
      </c>
      <c r="E887" s="33" t="s">
        <v>10074</v>
      </c>
    </row>
    <row r="888" spans="1:5" ht="15" x14ac:dyDescent="0.25">
      <c r="A888" s="32">
        <v>191529</v>
      </c>
      <c r="B888" s="32" t="s">
        <v>1196</v>
      </c>
      <c r="C888" s="32" t="s">
        <v>1825</v>
      </c>
      <c r="D888" s="32">
        <v>191529</v>
      </c>
      <c r="E888" s="33" t="s">
        <v>10073</v>
      </c>
    </row>
    <row r="889" spans="1:5" ht="15" x14ac:dyDescent="0.25">
      <c r="A889" s="32">
        <v>546077</v>
      </c>
      <c r="B889" s="32" t="s">
        <v>1259</v>
      </c>
      <c r="C889" s="32" t="s">
        <v>4112</v>
      </c>
      <c r="D889" s="32">
        <v>546077</v>
      </c>
      <c r="E889" s="33" t="s">
        <v>10074</v>
      </c>
    </row>
    <row r="890" spans="1:5" ht="15" x14ac:dyDescent="0.25">
      <c r="A890" s="32">
        <v>53048</v>
      </c>
      <c r="B890" s="32" t="s">
        <v>80</v>
      </c>
      <c r="C890" s="32" t="s">
        <v>4118</v>
      </c>
      <c r="D890" s="32">
        <v>53048</v>
      </c>
      <c r="E890" s="33" t="s">
        <v>10074</v>
      </c>
    </row>
    <row r="891" spans="1:5" ht="15" x14ac:dyDescent="0.25">
      <c r="A891" s="32">
        <v>970008</v>
      </c>
      <c r="B891" s="32" t="s">
        <v>1368</v>
      </c>
      <c r="C891" s="32" t="s">
        <v>1369</v>
      </c>
      <c r="D891" s="32">
        <v>970008</v>
      </c>
      <c r="E891" s="33" t="s">
        <v>10074</v>
      </c>
    </row>
    <row r="892" spans="1:5" ht="15" x14ac:dyDescent="0.25">
      <c r="A892" s="32">
        <v>505007</v>
      </c>
      <c r="B892" s="32" t="s">
        <v>1179</v>
      </c>
      <c r="C892" s="32" t="s">
        <v>599</v>
      </c>
      <c r="D892" s="32">
        <v>505007</v>
      </c>
      <c r="E892" s="33" t="s">
        <v>10074</v>
      </c>
    </row>
    <row r="893" spans="1:5" ht="15" x14ac:dyDescent="0.25">
      <c r="A893" s="32">
        <v>477047</v>
      </c>
      <c r="B893" s="32" t="s">
        <v>1158</v>
      </c>
      <c r="C893" s="32" t="s">
        <v>829</v>
      </c>
      <c r="D893" s="32">
        <v>477047</v>
      </c>
      <c r="E893" s="33" t="s">
        <v>10074</v>
      </c>
    </row>
    <row r="894" spans="1:5" ht="15" x14ac:dyDescent="0.25">
      <c r="A894" s="32">
        <v>251407</v>
      </c>
      <c r="B894" s="32" t="s">
        <v>1165</v>
      </c>
      <c r="C894" s="32" t="s">
        <v>702</v>
      </c>
      <c r="D894" s="32">
        <v>251407</v>
      </c>
      <c r="E894" s="33" t="s">
        <v>10074</v>
      </c>
    </row>
    <row r="895" spans="1:5" ht="15" x14ac:dyDescent="0.25">
      <c r="A895" s="32">
        <v>130027</v>
      </c>
      <c r="B895" s="32" t="s">
        <v>1291</v>
      </c>
      <c r="C895" s="32" t="s">
        <v>209</v>
      </c>
      <c r="D895" s="32">
        <v>130027</v>
      </c>
      <c r="E895" s="33" t="s">
        <v>10073</v>
      </c>
    </row>
    <row r="896" spans="1:5" ht="15" x14ac:dyDescent="0.25">
      <c r="A896" s="32">
        <v>682509</v>
      </c>
      <c r="B896" s="32" t="s">
        <v>1129</v>
      </c>
      <c r="C896" s="32" t="s">
        <v>606</v>
      </c>
      <c r="D896" s="32">
        <v>682509</v>
      </c>
      <c r="E896" s="33" t="s">
        <v>10074</v>
      </c>
    </row>
    <row r="897" spans="1:5" ht="15" x14ac:dyDescent="0.25">
      <c r="A897" s="32">
        <v>153407</v>
      </c>
      <c r="B897" s="32" t="s">
        <v>50</v>
      </c>
      <c r="C897" s="32" t="s">
        <v>795</v>
      </c>
      <c r="D897" s="32">
        <v>153407</v>
      </c>
      <c r="E897" s="33" t="s">
        <v>10074</v>
      </c>
    </row>
    <row r="898" spans="1:5" ht="15" x14ac:dyDescent="0.25">
      <c r="A898" s="32">
        <v>50004</v>
      </c>
      <c r="B898" s="32" t="s">
        <v>80</v>
      </c>
      <c r="C898" s="32" t="s">
        <v>593</v>
      </c>
      <c r="D898" s="32">
        <v>50004</v>
      </c>
      <c r="E898" s="33" t="s">
        <v>10073</v>
      </c>
    </row>
    <row r="899" spans="1:5" ht="15" x14ac:dyDescent="0.25">
      <c r="A899" s="32">
        <v>151820</v>
      </c>
      <c r="B899" s="32" t="s">
        <v>50</v>
      </c>
      <c r="C899" s="32" t="s">
        <v>3767</v>
      </c>
      <c r="D899" s="32">
        <v>151820</v>
      </c>
      <c r="E899" s="33" t="s">
        <v>10074</v>
      </c>
    </row>
    <row r="900" spans="1:5" ht="15" x14ac:dyDescent="0.25">
      <c r="A900" s="32">
        <v>252248</v>
      </c>
      <c r="B900" s="32" t="s">
        <v>1165</v>
      </c>
      <c r="C900" s="32" t="s">
        <v>945</v>
      </c>
      <c r="D900" s="32">
        <v>252248</v>
      </c>
      <c r="E900" s="33" t="s">
        <v>10074</v>
      </c>
    </row>
    <row r="901" spans="1:5" ht="15" x14ac:dyDescent="0.25">
      <c r="A901" s="32">
        <v>51868</v>
      </c>
      <c r="B901" s="32" t="s">
        <v>80</v>
      </c>
      <c r="C901" s="32" t="s">
        <v>2199</v>
      </c>
      <c r="D901" s="32">
        <v>51868</v>
      </c>
      <c r="E901" s="33" t="s">
        <v>10074</v>
      </c>
    </row>
    <row r="902" spans="1:5" ht="15" x14ac:dyDescent="0.25">
      <c r="A902" s="32">
        <v>274010</v>
      </c>
      <c r="B902" s="32" t="s">
        <v>1311</v>
      </c>
      <c r="C902" s="32" t="s">
        <v>1312</v>
      </c>
      <c r="D902" s="32">
        <v>274010</v>
      </c>
      <c r="E902" s="33" t="s">
        <v>10074</v>
      </c>
    </row>
    <row r="903" spans="1:5" ht="15" x14ac:dyDescent="0.25">
      <c r="A903" s="32">
        <v>760518</v>
      </c>
      <c r="B903" s="32" t="s">
        <v>1285</v>
      </c>
      <c r="C903" s="32" t="s">
        <v>4154</v>
      </c>
      <c r="D903" s="32">
        <v>760518</v>
      </c>
      <c r="E903" s="33" t="s">
        <v>10074</v>
      </c>
    </row>
    <row r="904" spans="1:5" ht="15" x14ac:dyDescent="0.25">
      <c r="A904" s="32">
        <v>53028</v>
      </c>
      <c r="B904" s="32" t="s">
        <v>80</v>
      </c>
      <c r="C904" s="32" t="s">
        <v>3374</v>
      </c>
      <c r="D904" s="32">
        <v>53028</v>
      </c>
      <c r="E904" s="33" t="s">
        <v>10074</v>
      </c>
    </row>
    <row r="905" spans="1:5" ht="15" x14ac:dyDescent="0.25">
      <c r="A905" s="32">
        <v>234508</v>
      </c>
      <c r="B905" s="32" t="s">
        <v>1218</v>
      </c>
      <c r="C905" s="32" t="s">
        <v>1011</v>
      </c>
      <c r="D905" s="32">
        <v>234508</v>
      </c>
      <c r="E905" s="33" t="s">
        <v>10074</v>
      </c>
    </row>
    <row r="906" spans="1:5" ht="15" x14ac:dyDescent="0.25">
      <c r="A906" s="32">
        <v>54448</v>
      </c>
      <c r="B906" s="32" t="s">
        <v>80</v>
      </c>
      <c r="C906" s="32" t="s">
        <v>4163</v>
      </c>
      <c r="D906" s="32">
        <v>54448</v>
      </c>
      <c r="E906" s="33" t="s">
        <v>10074</v>
      </c>
    </row>
    <row r="907" spans="1:5" ht="15" x14ac:dyDescent="0.25">
      <c r="A907" s="32">
        <v>476007</v>
      </c>
      <c r="B907" s="32" t="s">
        <v>1158</v>
      </c>
      <c r="C907" s="32" t="s">
        <v>4166</v>
      </c>
      <c r="D907" s="32">
        <v>476007</v>
      </c>
      <c r="E907" s="33" t="s">
        <v>10074</v>
      </c>
    </row>
    <row r="908" spans="1:5" ht="15" x14ac:dyDescent="0.25">
      <c r="A908" s="32">
        <v>760023</v>
      </c>
      <c r="B908" s="32" t="s">
        <v>1285</v>
      </c>
      <c r="C908" s="32" t="s">
        <v>191</v>
      </c>
      <c r="D908" s="32">
        <v>760023</v>
      </c>
      <c r="E908" s="33" t="s">
        <v>10074</v>
      </c>
    </row>
    <row r="909" spans="1:5" ht="15" x14ac:dyDescent="0.25">
      <c r="A909" s="32">
        <v>130014</v>
      </c>
      <c r="B909" s="32" t="s">
        <v>1291</v>
      </c>
      <c r="C909" s="32" t="s">
        <v>209</v>
      </c>
      <c r="D909" s="32">
        <v>130014</v>
      </c>
      <c r="E909" s="33" t="s">
        <v>10073</v>
      </c>
    </row>
    <row r="910" spans="1:5" ht="15" x14ac:dyDescent="0.25">
      <c r="A910" s="32">
        <v>250030</v>
      </c>
      <c r="B910" s="32" t="s">
        <v>1165</v>
      </c>
      <c r="C910" s="32" t="s">
        <v>563</v>
      </c>
      <c r="D910" s="32">
        <v>250030</v>
      </c>
      <c r="E910" s="33" t="s">
        <v>10073</v>
      </c>
    </row>
    <row r="911" spans="1:5" ht="15" x14ac:dyDescent="0.25">
      <c r="A911" s="32">
        <v>50006</v>
      </c>
      <c r="B911" s="32" t="s">
        <v>80</v>
      </c>
      <c r="C911" s="32" t="s">
        <v>593</v>
      </c>
      <c r="D911" s="32">
        <v>50006</v>
      </c>
      <c r="E911" s="33" t="s">
        <v>10073</v>
      </c>
    </row>
    <row r="912" spans="1:5" ht="15" x14ac:dyDescent="0.25">
      <c r="A912" s="32">
        <v>544070</v>
      </c>
      <c r="B912" s="32" t="s">
        <v>1259</v>
      </c>
      <c r="C912" s="32" t="s">
        <v>4187</v>
      </c>
      <c r="D912" s="32">
        <v>544070</v>
      </c>
      <c r="E912" s="33" t="s">
        <v>10074</v>
      </c>
    </row>
    <row r="913" spans="1:5" ht="15" x14ac:dyDescent="0.25">
      <c r="A913" s="32">
        <v>853057</v>
      </c>
      <c r="B913" s="32" t="s">
        <v>1358</v>
      </c>
      <c r="C913" s="32" t="s">
        <v>1700</v>
      </c>
      <c r="D913" s="32">
        <v>853057</v>
      </c>
      <c r="E913" s="33" t="s">
        <v>10074</v>
      </c>
    </row>
    <row r="914" spans="1:5" ht="15" x14ac:dyDescent="0.25">
      <c r="A914" s="32">
        <v>916017</v>
      </c>
      <c r="B914" s="32" t="s">
        <v>1819</v>
      </c>
      <c r="C914" s="32" t="s">
        <v>3493</v>
      </c>
      <c r="D914" s="32">
        <v>916017</v>
      </c>
      <c r="E914" s="33" t="s">
        <v>10074</v>
      </c>
    </row>
    <row r="915" spans="1:5" ht="15" x14ac:dyDescent="0.25">
      <c r="A915" s="32">
        <v>193579</v>
      </c>
      <c r="B915" s="32" t="s">
        <v>1196</v>
      </c>
      <c r="C915" s="32" t="s">
        <v>1389</v>
      </c>
      <c r="D915" s="32">
        <v>193579</v>
      </c>
      <c r="E915" s="33" t="s">
        <v>10074</v>
      </c>
    </row>
    <row r="916" spans="1:5" ht="15" x14ac:dyDescent="0.25">
      <c r="A916" s="32">
        <v>277050</v>
      </c>
      <c r="B916" s="32" t="s">
        <v>1311</v>
      </c>
      <c r="C916" s="32" t="s">
        <v>4200</v>
      </c>
      <c r="D916" s="32">
        <v>277050</v>
      </c>
      <c r="E916" s="33" t="s">
        <v>10074</v>
      </c>
    </row>
    <row r="917" spans="1:5" ht="15" x14ac:dyDescent="0.25">
      <c r="A917" s="32">
        <v>152601</v>
      </c>
      <c r="B917" s="32" t="s">
        <v>50</v>
      </c>
      <c r="C917" s="32" t="s">
        <v>4201</v>
      </c>
      <c r="D917" s="32">
        <v>152601</v>
      </c>
      <c r="E917" s="33" t="s">
        <v>10074</v>
      </c>
    </row>
    <row r="918" spans="1:5" ht="15" x14ac:dyDescent="0.25">
      <c r="A918" s="32">
        <v>855057</v>
      </c>
      <c r="B918" s="32" t="s">
        <v>1358</v>
      </c>
      <c r="C918" s="32" t="s">
        <v>2104</v>
      </c>
      <c r="D918" s="32">
        <v>855057</v>
      </c>
      <c r="E918" s="33" t="s">
        <v>10074</v>
      </c>
    </row>
    <row r="919" spans="1:5" ht="15" x14ac:dyDescent="0.25">
      <c r="A919" s="32">
        <v>760035</v>
      </c>
      <c r="B919" s="32" t="s">
        <v>1285</v>
      </c>
      <c r="C919" s="32" t="s">
        <v>191</v>
      </c>
      <c r="D919" s="32">
        <v>760035</v>
      </c>
      <c r="E919" s="33" t="s">
        <v>10074</v>
      </c>
    </row>
    <row r="920" spans="1:5" ht="15" x14ac:dyDescent="0.25">
      <c r="A920" s="32">
        <v>687577</v>
      </c>
      <c r="B920" s="32" t="s">
        <v>1129</v>
      </c>
      <c r="C920" s="32" t="s">
        <v>541</v>
      </c>
      <c r="D920" s="32">
        <v>687577</v>
      </c>
      <c r="E920" s="33" t="s">
        <v>10073</v>
      </c>
    </row>
    <row r="921" spans="1:5" ht="15" x14ac:dyDescent="0.25">
      <c r="A921" s="32">
        <v>131540</v>
      </c>
      <c r="B921" s="32" t="s">
        <v>1291</v>
      </c>
      <c r="C921" s="32" t="s">
        <v>1797</v>
      </c>
      <c r="D921" s="32">
        <v>131540</v>
      </c>
      <c r="E921" s="33" t="s">
        <v>10074</v>
      </c>
    </row>
    <row r="922" spans="1:5" ht="15" x14ac:dyDescent="0.25">
      <c r="A922" s="32">
        <v>154220</v>
      </c>
      <c r="B922" s="32" t="s">
        <v>50</v>
      </c>
      <c r="C922" s="32" t="s">
        <v>4212</v>
      </c>
      <c r="D922" s="32">
        <v>154220</v>
      </c>
      <c r="E922" s="33" t="s">
        <v>10074</v>
      </c>
    </row>
    <row r="923" spans="1:5" ht="15" x14ac:dyDescent="0.25">
      <c r="A923" s="32">
        <v>525067</v>
      </c>
      <c r="B923" s="32" t="s">
        <v>1222</v>
      </c>
      <c r="C923" s="32" t="s">
        <v>1554</v>
      </c>
      <c r="D923" s="32">
        <v>525067</v>
      </c>
      <c r="E923" s="33" t="s">
        <v>10074</v>
      </c>
    </row>
    <row r="924" spans="1:5" ht="15" x14ac:dyDescent="0.25">
      <c r="A924" s="32">
        <v>943019</v>
      </c>
      <c r="B924" s="32" t="s">
        <v>2082</v>
      </c>
      <c r="C924" s="32" t="s">
        <v>2298</v>
      </c>
      <c r="D924" s="32">
        <v>943019</v>
      </c>
      <c r="E924" s="33" t="s">
        <v>10074</v>
      </c>
    </row>
    <row r="925" spans="1:5" ht="15" x14ac:dyDescent="0.25">
      <c r="A925" s="32">
        <v>705039</v>
      </c>
      <c r="B925" s="32" t="s">
        <v>1137</v>
      </c>
      <c r="C925" s="32" t="s">
        <v>288</v>
      </c>
      <c r="D925" s="32">
        <v>705039</v>
      </c>
      <c r="E925" s="33" t="s">
        <v>10073</v>
      </c>
    </row>
    <row r="926" spans="1:5" ht="15" x14ac:dyDescent="0.25">
      <c r="A926" s="32">
        <v>50043</v>
      </c>
      <c r="B926" s="32" t="s">
        <v>80</v>
      </c>
      <c r="C926" s="32" t="s">
        <v>593</v>
      </c>
      <c r="D926" s="32">
        <v>50043</v>
      </c>
      <c r="E926" s="33" t="s">
        <v>10073</v>
      </c>
    </row>
    <row r="927" spans="1:5" ht="15" x14ac:dyDescent="0.25">
      <c r="A927" s="32">
        <v>735507</v>
      </c>
      <c r="B927" s="32" t="s">
        <v>1185</v>
      </c>
      <c r="C927" s="32" t="s">
        <v>664</v>
      </c>
      <c r="D927" s="32">
        <v>735507</v>
      </c>
      <c r="E927" s="33" t="s">
        <v>10074</v>
      </c>
    </row>
    <row r="928" spans="1:5" ht="15" x14ac:dyDescent="0.25">
      <c r="A928" s="32">
        <v>253420</v>
      </c>
      <c r="B928" s="32" t="s">
        <v>1165</v>
      </c>
      <c r="C928" s="32" t="s">
        <v>1166</v>
      </c>
      <c r="D928" s="32">
        <v>253420</v>
      </c>
      <c r="E928" s="33" t="s">
        <v>10074</v>
      </c>
    </row>
    <row r="929" spans="1:5" ht="15" x14ac:dyDescent="0.25">
      <c r="A929" s="32">
        <v>524009</v>
      </c>
      <c r="B929" s="32" t="s">
        <v>1222</v>
      </c>
      <c r="C929" s="32" t="s">
        <v>1218</v>
      </c>
      <c r="D929" s="32">
        <v>524009</v>
      </c>
      <c r="E929" s="33" t="s">
        <v>10074</v>
      </c>
    </row>
    <row r="930" spans="1:5" ht="15" x14ac:dyDescent="0.25">
      <c r="A930" s="32">
        <v>153057</v>
      </c>
      <c r="B930" s="32" t="s">
        <v>50</v>
      </c>
      <c r="C930" s="32" t="s">
        <v>454</v>
      </c>
      <c r="D930" s="32">
        <v>153057</v>
      </c>
      <c r="E930" s="33" t="s">
        <v>10074</v>
      </c>
    </row>
    <row r="931" spans="1:5" ht="15" x14ac:dyDescent="0.25">
      <c r="A931" s="32">
        <v>54827</v>
      </c>
      <c r="B931" s="32" t="s">
        <v>80</v>
      </c>
      <c r="C931" s="32" t="s">
        <v>1950</v>
      </c>
      <c r="D931" s="32">
        <v>54827</v>
      </c>
      <c r="E931" s="33" t="s">
        <v>10074</v>
      </c>
    </row>
    <row r="932" spans="1:5" ht="15" x14ac:dyDescent="0.25">
      <c r="A932" s="32">
        <v>991019</v>
      </c>
      <c r="B932" s="32" t="s">
        <v>1970</v>
      </c>
      <c r="C932" s="32" t="s">
        <v>2437</v>
      </c>
      <c r="D932" s="32">
        <v>991019</v>
      </c>
      <c r="E932" s="33" t="s">
        <v>10074</v>
      </c>
    </row>
    <row r="933" spans="1:5" ht="15" x14ac:dyDescent="0.25">
      <c r="A933" s="32">
        <v>253217</v>
      </c>
      <c r="B933" s="32" t="s">
        <v>1165</v>
      </c>
      <c r="C933" s="32" t="s">
        <v>456</v>
      </c>
      <c r="D933" s="32">
        <v>253217</v>
      </c>
      <c r="E933" s="33" t="s">
        <v>10074</v>
      </c>
    </row>
    <row r="934" spans="1:5" ht="15" x14ac:dyDescent="0.25">
      <c r="A934" s="32">
        <v>251847</v>
      </c>
      <c r="B934" s="32" t="s">
        <v>1165</v>
      </c>
      <c r="C934" s="32" t="s">
        <v>787</v>
      </c>
      <c r="D934" s="32">
        <v>251847</v>
      </c>
      <c r="E934" s="33" t="s">
        <v>10074</v>
      </c>
    </row>
    <row r="935" spans="1:5" ht="15" x14ac:dyDescent="0.25">
      <c r="A935" s="32">
        <v>414009</v>
      </c>
      <c r="B935" s="32" t="s">
        <v>1228</v>
      </c>
      <c r="C935" s="32" t="s">
        <v>3388</v>
      </c>
      <c r="D935" s="32">
        <v>414009</v>
      </c>
      <c r="E935" s="33" t="s">
        <v>10074</v>
      </c>
    </row>
    <row r="936" spans="1:5" ht="15" x14ac:dyDescent="0.25">
      <c r="A936" s="32">
        <v>683557</v>
      </c>
      <c r="B936" s="32" t="s">
        <v>1129</v>
      </c>
      <c r="C936" s="32" t="s">
        <v>962</v>
      </c>
      <c r="D936" s="32">
        <v>683557</v>
      </c>
      <c r="E936" s="33" t="s">
        <v>10074</v>
      </c>
    </row>
    <row r="937" spans="1:5" ht="15" x14ac:dyDescent="0.25">
      <c r="A937" s="32">
        <v>251040</v>
      </c>
      <c r="B937" s="32" t="s">
        <v>1165</v>
      </c>
      <c r="C937" s="32" t="s">
        <v>3274</v>
      </c>
      <c r="D937" s="32">
        <v>251040</v>
      </c>
      <c r="E937" s="33" t="s">
        <v>10074</v>
      </c>
    </row>
    <row r="938" spans="1:5" ht="15" x14ac:dyDescent="0.25">
      <c r="A938" s="32">
        <v>472027</v>
      </c>
      <c r="B938" s="32" t="s">
        <v>1158</v>
      </c>
      <c r="C938" s="32" t="s">
        <v>410</v>
      </c>
      <c r="D938" s="32">
        <v>472027</v>
      </c>
      <c r="E938" s="33" t="s">
        <v>10073</v>
      </c>
    </row>
    <row r="939" spans="1:5" ht="15" x14ac:dyDescent="0.25">
      <c r="A939" s="32">
        <v>681501</v>
      </c>
      <c r="B939" s="32" t="s">
        <v>1129</v>
      </c>
      <c r="C939" s="32" t="s">
        <v>4266</v>
      </c>
      <c r="D939" s="32">
        <v>681501</v>
      </c>
      <c r="E939" s="33" t="s">
        <v>10074</v>
      </c>
    </row>
    <row r="940" spans="1:5" ht="15" x14ac:dyDescent="0.25">
      <c r="A940" s="32">
        <v>684507</v>
      </c>
      <c r="B940" s="32" t="s">
        <v>1129</v>
      </c>
      <c r="C940" s="32" t="s">
        <v>4268</v>
      </c>
      <c r="D940" s="32">
        <v>684507</v>
      </c>
      <c r="E940" s="33" t="s">
        <v>10074</v>
      </c>
    </row>
    <row r="941" spans="1:5" ht="15" x14ac:dyDescent="0.25">
      <c r="A941" s="32">
        <v>701050</v>
      </c>
      <c r="B941" s="32" t="s">
        <v>1137</v>
      </c>
      <c r="C941" s="32" t="s">
        <v>3056</v>
      </c>
      <c r="D941" s="32">
        <v>701050</v>
      </c>
      <c r="E941" s="33" t="s">
        <v>10074</v>
      </c>
    </row>
    <row r="942" spans="1:5" ht="15" x14ac:dyDescent="0.25">
      <c r="A942" s="32">
        <v>253447</v>
      </c>
      <c r="B942" s="32" t="s">
        <v>1165</v>
      </c>
      <c r="C942" s="32" t="s">
        <v>444</v>
      </c>
      <c r="D942" s="32">
        <v>253447</v>
      </c>
      <c r="E942" s="33" t="s">
        <v>10074</v>
      </c>
    </row>
    <row r="943" spans="1:5" ht="15" x14ac:dyDescent="0.25">
      <c r="A943" s="32">
        <v>250078</v>
      </c>
      <c r="B943" s="32" t="s">
        <v>1165</v>
      </c>
      <c r="C943" s="32" t="s">
        <v>943</v>
      </c>
      <c r="D943" s="32">
        <v>250078</v>
      </c>
      <c r="E943" s="33" t="s">
        <v>10073</v>
      </c>
    </row>
    <row r="944" spans="1:5" ht="15" x14ac:dyDescent="0.25">
      <c r="A944" s="32">
        <v>687517</v>
      </c>
      <c r="B944" s="32" t="s">
        <v>1129</v>
      </c>
      <c r="C944" s="32" t="s">
        <v>809</v>
      </c>
      <c r="D944" s="32">
        <v>687517</v>
      </c>
      <c r="E944" s="33" t="s">
        <v>10074</v>
      </c>
    </row>
    <row r="945" spans="1:5" ht="15" x14ac:dyDescent="0.25">
      <c r="A945" s="32">
        <v>852050</v>
      </c>
      <c r="B945" s="32" t="s">
        <v>1358</v>
      </c>
      <c r="C945" s="32" t="s">
        <v>1566</v>
      </c>
      <c r="D945" s="32">
        <v>852050</v>
      </c>
      <c r="E945" s="33" t="s">
        <v>10074</v>
      </c>
    </row>
    <row r="946" spans="1:5" ht="15" x14ac:dyDescent="0.25">
      <c r="A946" s="32">
        <v>201010</v>
      </c>
      <c r="B946" s="32" t="s">
        <v>1278</v>
      </c>
      <c r="C946" s="32" t="s">
        <v>351</v>
      </c>
      <c r="D946" s="32">
        <v>201010</v>
      </c>
      <c r="E946" s="33" t="s">
        <v>10074</v>
      </c>
    </row>
    <row r="947" spans="1:5" ht="15" x14ac:dyDescent="0.25">
      <c r="A947" s="32">
        <v>83080</v>
      </c>
      <c r="B947" s="32" t="s">
        <v>1306</v>
      </c>
      <c r="C947" s="32" t="s">
        <v>4287</v>
      </c>
      <c r="D947" s="32">
        <v>83080</v>
      </c>
      <c r="E947" s="33" t="s">
        <v>10074</v>
      </c>
    </row>
    <row r="948" spans="1:5" ht="15" x14ac:dyDescent="0.25">
      <c r="A948" s="32">
        <v>470017</v>
      </c>
      <c r="B948" s="32" t="s">
        <v>1158</v>
      </c>
      <c r="C948" s="32" t="s">
        <v>914</v>
      </c>
      <c r="D948" s="32">
        <v>470017</v>
      </c>
      <c r="E948" s="33" t="s">
        <v>10073</v>
      </c>
    </row>
    <row r="949" spans="1:5" ht="15" x14ac:dyDescent="0.25">
      <c r="A949" s="32">
        <v>415040</v>
      </c>
      <c r="B949" s="32" t="s">
        <v>1228</v>
      </c>
      <c r="C949" s="32" t="s">
        <v>3285</v>
      </c>
      <c r="D949" s="32">
        <v>415040</v>
      </c>
      <c r="E949" s="33" t="s">
        <v>10074</v>
      </c>
    </row>
    <row r="950" spans="1:5" ht="15" x14ac:dyDescent="0.25">
      <c r="A950" s="32">
        <v>478048</v>
      </c>
      <c r="B950" s="32" t="s">
        <v>1158</v>
      </c>
      <c r="C950" s="32" t="s">
        <v>4289</v>
      </c>
      <c r="D950" s="32">
        <v>478048</v>
      </c>
      <c r="E950" s="33" t="s">
        <v>10074</v>
      </c>
    </row>
    <row r="951" spans="1:5" ht="15" x14ac:dyDescent="0.25">
      <c r="A951" s="32">
        <v>110311</v>
      </c>
      <c r="B951" s="32" t="s">
        <v>1252</v>
      </c>
      <c r="C951" s="32" t="s">
        <v>4293</v>
      </c>
      <c r="D951" s="32">
        <v>110311</v>
      </c>
      <c r="E951" s="33" t="s">
        <v>10074</v>
      </c>
    </row>
    <row r="952" spans="1:5" ht="15" x14ac:dyDescent="0.25">
      <c r="A952" s="32">
        <v>682021</v>
      </c>
      <c r="B952" s="32" t="s">
        <v>1129</v>
      </c>
      <c r="C952" s="32" t="s">
        <v>4297</v>
      </c>
      <c r="D952" s="32">
        <v>682021</v>
      </c>
      <c r="E952" s="33" t="s">
        <v>10074</v>
      </c>
    </row>
    <row r="953" spans="1:5" ht="15" x14ac:dyDescent="0.25">
      <c r="A953" s="32">
        <v>761558</v>
      </c>
      <c r="B953" s="32" t="s">
        <v>1285</v>
      </c>
      <c r="C953" s="32" t="s">
        <v>813</v>
      </c>
      <c r="D953" s="32">
        <v>761558</v>
      </c>
      <c r="E953" s="33" t="s">
        <v>10074</v>
      </c>
    </row>
    <row r="954" spans="1:5" ht="15" x14ac:dyDescent="0.25">
      <c r="A954" s="32">
        <v>682041</v>
      </c>
      <c r="B954" s="32" t="s">
        <v>1129</v>
      </c>
      <c r="C954" s="32" t="s">
        <v>313</v>
      </c>
      <c r="D954" s="32">
        <v>682041</v>
      </c>
      <c r="E954" s="33" t="s">
        <v>10074</v>
      </c>
    </row>
    <row r="955" spans="1:5" ht="15" x14ac:dyDescent="0.25">
      <c r="A955" s="32">
        <v>153440</v>
      </c>
      <c r="B955" s="32" t="s">
        <v>50</v>
      </c>
      <c r="C955" s="32" t="s">
        <v>263</v>
      </c>
      <c r="D955" s="32">
        <v>153440</v>
      </c>
      <c r="E955" s="33" t="s">
        <v>10074</v>
      </c>
    </row>
    <row r="956" spans="1:5" ht="15" x14ac:dyDescent="0.25">
      <c r="A956" s="32">
        <v>173060</v>
      </c>
      <c r="B956" s="32" t="s">
        <v>189</v>
      </c>
      <c r="C956" s="32" t="s">
        <v>716</v>
      </c>
      <c r="D956" s="32">
        <v>173060</v>
      </c>
      <c r="E956" s="33" t="s">
        <v>10074</v>
      </c>
    </row>
    <row r="957" spans="1:5" ht="15" x14ac:dyDescent="0.25">
      <c r="A957" s="32">
        <v>681048</v>
      </c>
      <c r="B957" s="32" t="s">
        <v>1129</v>
      </c>
      <c r="C957" s="32" t="s">
        <v>438</v>
      </c>
      <c r="D957" s="32">
        <v>681048</v>
      </c>
      <c r="E957" s="33" t="s">
        <v>10074</v>
      </c>
    </row>
    <row r="958" spans="1:5" ht="15" x14ac:dyDescent="0.25">
      <c r="A958" s="32">
        <v>700009</v>
      </c>
      <c r="B958" s="32" t="s">
        <v>1137</v>
      </c>
      <c r="C958" s="32" t="s">
        <v>952</v>
      </c>
      <c r="D958" s="32">
        <v>700009</v>
      </c>
      <c r="E958" s="33" t="s">
        <v>10073</v>
      </c>
    </row>
    <row r="959" spans="1:5" ht="15" x14ac:dyDescent="0.25">
      <c r="A959" s="32">
        <v>250608</v>
      </c>
      <c r="B959" s="32" t="s">
        <v>1165</v>
      </c>
      <c r="C959" s="32" t="s">
        <v>1685</v>
      </c>
      <c r="D959" s="32">
        <v>250608</v>
      </c>
      <c r="E959" s="33" t="s">
        <v>10074</v>
      </c>
    </row>
    <row r="960" spans="1:5" ht="15" x14ac:dyDescent="0.25">
      <c r="A960" s="32">
        <v>703030</v>
      </c>
      <c r="B960" s="32" t="s">
        <v>1137</v>
      </c>
      <c r="C960" s="32" t="s">
        <v>1137</v>
      </c>
      <c r="D960" s="32">
        <v>703030</v>
      </c>
      <c r="E960" s="33" t="s">
        <v>10074</v>
      </c>
    </row>
    <row r="961" spans="1:5" ht="15" x14ac:dyDescent="0.25">
      <c r="A961" s="32">
        <v>111156</v>
      </c>
      <c r="B961" s="32" t="s">
        <v>1252</v>
      </c>
      <c r="C961" s="32" t="s">
        <v>1924</v>
      </c>
      <c r="D961" s="32">
        <v>111156</v>
      </c>
      <c r="E961" s="33" t="s">
        <v>10074</v>
      </c>
    </row>
    <row r="962" spans="1:5" ht="15" x14ac:dyDescent="0.25">
      <c r="A962" s="32">
        <v>681547</v>
      </c>
      <c r="B962" s="32" t="s">
        <v>1129</v>
      </c>
      <c r="C962" s="32" t="s">
        <v>4320</v>
      </c>
      <c r="D962" s="32">
        <v>681547</v>
      </c>
      <c r="E962" s="33" t="s">
        <v>10074</v>
      </c>
    </row>
    <row r="963" spans="1:5" ht="15" x14ac:dyDescent="0.25">
      <c r="A963" s="32">
        <v>475038</v>
      </c>
      <c r="B963" s="32" t="s">
        <v>1158</v>
      </c>
      <c r="C963" s="32" t="s">
        <v>3361</v>
      </c>
      <c r="D963" s="32">
        <v>475038</v>
      </c>
      <c r="E963" s="33" t="s">
        <v>10074</v>
      </c>
    </row>
    <row r="964" spans="1:5" ht="15" x14ac:dyDescent="0.25">
      <c r="A964" s="32">
        <v>252830</v>
      </c>
      <c r="B964" s="32" t="s">
        <v>1165</v>
      </c>
      <c r="C964" s="32" t="s">
        <v>1222</v>
      </c>
      <c r="D964" s="32">
        <v>252830</v>
      </c>
      <c r="E964" s="33" t="s">
        <v>10074</v>
      </c>
    </row>
    <row r="965" spans="1:5" ht="15" x14ac:dyDescent="0.25">
      <c r="A965" s="32">
        <v>545037</v>
      </c>
      <c r="B965" s="32" t="s">
        <v>1259</v>
      </c>
      <c r="C965" s="32" t="s">
        <v>4330</v>
      </c>
      <c r="D965" s="32">
        <v>545037</v>
      </c>
      <c r="E965" s="33" t="s">
        <v>10074</v>
      </c>
    </row>
    <row r="966" spans="1:5" ht="15" x14ac:dyDescent="0.25">
      <c r="A966" s="32">
        <v>524520</v>
      </c>
      <c r="B966" s="32" t="s">
        <v>1222</v>
      </c>
      <c r="C966" s="32" t="s">
        <v>2040</v>
      </c>
      <c r="D966" s="32">
        <v>524520</v>
      </c>
      <c r="E966" s="33" t="s">
        <v>10074</v>
      </c>
    </row>
    <row r="967" spans="1:5" ht="15" x14ac:dyDescent="0.25">
      <c r="A967" s="32">
        <v>192077</v>
      </c>
      <c r="B967" s="32" t="s">
        <v>1196</v>
      </c>
      <c r="C967" s="32" t="s">
        <v>4337</v>
      </c>
      <c r="D967" s="32">
        <v>192077</v>
      </c>
      <c r="E967" s="33" t="s">
        <v>10074</v>
      </c>
    </row>
    <row r="968" spans="1:5" ht="15" x14ac:dyDescent="0.25">
      <c r="A968" s="32">
        <v>150247</v>
      </c>
      <c r="B968" s="32" t="s">
        <v>50</v>
      </c>
      <c r="C968" s="32" t="s">
        <v>253</v>
      </c>
      <c r="D968" s="32">
        <v>150247</v>
      </c>
      <c r="E968" s="33" t="s">
        <v>10074</v>
      </c>
    </row>
    <row r="969" spans="1:5" ht="15" x14ac:dyDescent="0.25">
      <c r="A969" s="32">
        <v>523507</v>
      </c>
      <c r="B969" s="32" t="s">
        <v>1222</v>
      </c>
      <c r="C969" s="32" t="s">
        <v>4346</v>
      </c>
      <c r="D969" s="32">
        <v>523507</v>
      </c>
      <c r="E969" s="33" t="s">
        <v>10074</v>
      </c>
    </row>
    <row r="970" spans="1:5" ht="15" x14ac:dyDescent="0.25">
      <c r="A970" s="32">
        <v>943067</v>
      </c>
      <c r="B970" s="32" t="s">
        <v>2082</v>
      </c>
      <c r="C970" s="32" t="s">
        <v>4350</v>
      </c>
      <c r="D970" s="32">
        <v>943067</v>
      </c>
      <c r="E970" s="33" t="s">
        <v>10074</v>
      </c>
    </row>
    <row r="971" spans="1:5" ht="15" x14ac:dyDescent="0.25">
      <c r="A971" s="32">
        <v>855038</v>
      </c>
      <c r="B971" s="32" t="s">
        <v>1358</v>
      </c>
      <c r="C971" s="32" t="s">
        <v>1082</v>
      </c>
      <c r="D971" s="32">
        <v>855038</v>
      </c>
      <c r="E971" s="33" t="s">
        <v>10074</v>
      </c>
    </row>
    <row r="972" spans="1:5" ht="15" x14ac:dyDescent="0.25">
      <c r="A972" s="32">
        <v>760016</v>
      </c>
      <c r="B972" s="32" t="s">
        <v>1285</v>
      </c>
      <c r="C972" s="32" t="s">
        <v>191</v>
      </c>
      <c r="D972" s="32">
        <v>760016</v>
      </c>
      <c r="E972" s="33" t="s">
        <v>10074</v>
      </c>
    </row>
    <row r="973" spans="1:5" ht="15" x14ac:dyDescent="0.25">
      <c r="A973" s="32">
        <v>764007</v>
      </c>
      <c r="B973" s="32" t="s">
        <v>1285</v>
      </c>
      <c r="C973" s="32" t="s">
        <v>482</v>
      </c>
      <c r="D973" s="32">
        <v>764007</v>
      </c>
      <c r="E973" s="33" t="s">
        <v>10074</v>
      </c>
    </row>
    <row r="974" spans="1:5" ht="15" x14ac:dyDescent="0.25">
      <c r="A974" s="32">
        <v>253257</v>
      </c>
      <c r="B974" s="32" t="s">
        <v>1165</v>
      </c>
      <c r="C974" s="32" t="s">
        <v>869</v>
      </c>
      <c r="D974" s="32">
        <v>253257</v>
      </c>
      <c r="E974" s="33" t="s">
        <v>10074</v>
      </c>
    </row>
    <row r="975" spans="1:5" ht="15" x14ac:dyDescent="0.25">
      <c r="A975" s="32">
        <v>151647</v>
      </c>
      <c r="B975" s="32" t="s">
        <v>50</v>
      </c>
      <c r="C975" s="32" t="s">
        <v>960</v>
      </c>
      <c r="D975" s="32">
        <v>151647</v>
      </c>
      <c r="E975" s="33" t="s">
        <v>10074</v>
      </c>
    </row>
    <row r="976" spans="1:5" ht="15" x14ac:dyDescent="0.25">
      <c r="A976" s="32">
        <v>194558</v>
      </c>
      <c r="B976" s="32" t="s">
        <v>1196</v>
      </c>
      <c r="C976" s="32" t="s">
        <v>4375</v>
      </c>
      <c r="D976" s="32">
        <v>194558</v>
      </c>
      <c r="E976" s="33" t="s">
        <v>10074</v>
      </c>
    </row>
    <row r="977" spans="1:5" ht="15" x14ac:dyDescent="0.25">
      <c r="A977" s="32">
        <v>194508</v>
      </c>
      <c r="B977" s="32" t="s">
        <v>1196</v>
      </c>
      <c r="C977" s="32" t="s">
        <v>4378</v>
      </c>
      <c r="D977" s="32">
        <v>194508</v>
      </c>
      <c r="E977" s="33" t="s">
        <v>10074</v>
      </c>
    </row>
    <row r="978" spans="1:5" ht="15" x14ac:dyDescent="0.25">
      <c r="A978" s="32">
        <v>680567</v>
      </c>
      <c r="B978" s="32" t="s">
        <v>1129</v>
      </c>
      <c r="C978" s="32" t="s">
        <v>4382</v>
      </c>
      <c r="D978" s="32">
        <v>680567</v>
      </c>
      <c r="E978" s="33" t="s">
        <v>10074</v>
      </c>
    </row>
    <row r="979" spans="1:5" ht="15" x14ac:dyDescent="0.25">
      <c r="A979" s="32">
        <v>681557</v>
      </c>
      <c r="B979" s="32" t="s">
        <v>1129</v>
      </c>
      <c r="C979" s="32" t="s">
        <v>4388</v>
      </c>
      <c r="D979" s="32">
        <v>681557</v>
      </c>
      <c r="E979" s="33" t="s">
        <v>10074</v>
      </c>
    </row>
    <row r="980" spans="1:5" ht="15" x14ac:dyDescent="0.25">
      <c r="A980" s="32">
        <v>195060</v>
      </c>
      <c r="B980" s="32" t="s">
        <v>1196</v>
      </c>
      <c r="C980" s="32" t="s">
        <v>3319</v>
      </c>
      <c r="D980" s="32">
        <v>195060</v>
      </c>
      <c r="E980" s="33" t="s">
        <v>10074</v>
      </c>
    </row>
    <row r="981" spans="1:5" ht="15" x14ac:dyDescent="0.25">
      <c r="A981" s="32">
        <v>51070</v>
      </c>
      <c r="B981" s="32" t="s">
        <v>80</v>
      </c>
      <c r="C981" s="32" t="s">
        <v>4395</v>
      </c>
      <c r="D981" s="32">
        <v>51070</v>
      </c>
      <c r="E981" s="33" t="s">
        <v>10074</v>
      </c>
    </row>
    <row r="982" spans="1:5" ht="15" x14ac:dyDescent="0.25">
      <c r="A982" s="32">
        <v>417060</v>
      </c>
      <c r="B982" s="32" t="s">
        <v>1228</v>
      </c>
      <c r="C982" s="32" t="s">
        <v>684</v>
      </c>
      <c r="D982" s="32">
        <v>417060</v>
      </c>
      <c r="E982" s="33" t="s">
        <v>10074</v>
      </c>
    </row>
    <row r="983" spans="1:5" ht="15" x14ac:dyDescent="0.25">
      <c r="A983" s="32">
        <v>816018</v>
      </c>
      <c r="B983" s="32" t="s">
        <v>1899</v>
      </c>
      <c r="C983" s="32" t="s">
        <v>4396</v>
      </c>
      <c r="D983" s="32">
        <v>816018</v>
      </c>
      <c r="E983" s="33" t="s">
        <v>10074</v>
      </c>
    </row>
    <row r="984" spans="1:5" ht="15" x14ac:dyDescent="0.25">
      <c r="A984" s="32">
        <v>272040</v>
      </c>
      <c r="B984" s="32" t="s">
        <v>1311</v>
      </c>
      <c r="C984" s="32" t="s">
        <v>2340</v>
      </c>
      <c r="D984" s="32">
        <v>272040</v>
      </c>
      <c r="E984" s="33" t="s">
        <v>10074</v>
      </c>
    </row>
    <row r="985" spans="1:5" ht="15" x14ac:dyDescent="0.25">
      <c r="A985" s="32">
        <v>203020</v>
      </c>
      <c r="B985" s="32" t="s">
        <v>1278</v>
      </c>
      <c r="C985" s="32" t="s">
        <v>4403</v>
      </c>
      <c r="D985" s="32">
        <v>203020</v>
      </c>
      <c r="E985" s="33" t="s">
        <v>10074</v>
      </c>
    </row>
    <row r="986" spans="1:5" ht="15" x14ac:dyDescent="0.25">
      <c r="A986" s="32">
        <v>507058</v>
      </c>
      <c r="B986" s="32" t="s">
        <v>1179</v>
      </c>
      <c r="C986" s="32" t="s">
        <v>446</v>
      </c>
      <c r="D986" s="32">
        <v>507058</v>
      </c>
      <c r="E986" s="33" t="s">
        <v>10074</v>
      </c>
    </row>
    <row r="987" spans="1:5" ht="15" x14ac:dyDescent="0.25">
      <c r="A987" s="32">
        <v>686508</v>
      </c>
      <c r="B987" s="32" t="s">
        <v>1129</v>
      </c>
      <c r="C987" s="32" t="s">
        <v>2146</v>
      </c>
      <c r="D987" s="32">
        <v>686508</v>
      </c>
      <c r="E987" s="33" t="s">
        <v>10074</v>
      </c>
    </row>
    <row r="988" spans="1:5" ht="15" x14ac:dyDescent="0.25">
      <c r="A988" s="32">
        <v>633001</v>
      </c>
      <c r="B988" s="32" t="s">
        <v>1538</v>
      </c>
      <c r="C988" s="32" t="s">
        <v>623</v>
      </c>
      <c r="D988" s="32">
        <v>633001</v>
      </c>
      <c r="E988" s="33" t="s">
        <v>10073</v>
      </c>
    </row>
    <row r="989" spans="1:5" ht="15" x14ac:dyDescent="0.25">
      <c r="A989" s="32">
        <v>683578</v>
      </c>
      <c r="B989" s="32" t="s">
        <v>1129</v>
      </c>
      <c r="C989" s="32" t="s">
        <v>2191</v>
      </c>
      <c r="D989" s="32">
        <v>683578</v>
      </c>
      <c r="E989" s="33" t="s">
        <v>10074</v>
      </c>
    </row>
    <row r="990" spans="1:5" ht="15" x14ac:dyDescent="0.25">
      <c r="A990" s="32">
        <v>760010</v>
      </c>
      <c r="B990" s="32" t="s">
        <v>1285</v>
      </c>
      <c r="C990" s="32" t="s">
        <v>191</v>
      </c>
      <c r="D990" s="32">
        <v>760010</v>
      </c>
      <c r="E990" s="33" t="s">
        <v>10074</v>
      </c>
    </row>
    <row r="991" spans="1:5" ht="15" x14ac:dyDescent="0.25">
      <c r="A991" s="32">
        <v>111176</v>
      </c>
      <c r="B991" s="32" t="s">
        <v>1252</v>
      </c>
      <c r="C991" s="32" t="s">
        <v>1924</v>
      </c>
      <c r="D991" s="32">
        <v>111176</v>
      </c>
      <c r="E991" s="33" t="s">
        <v>10074</v>
      </c>
    </row>
    <row r="992" spans="1:5" ht="15" x14ac:dyDescent="0.25">
      <c r="A992" s="32">
        <v>53447</v>
      </c>
      <c r="B992" s="32" t="s">
        <v>80</v>
      </c>
      <c r="C992" s="32" t="s">
        <v>4420</v>
      </c>
      <c r="D992" s="32">
        <v>53447</v>
      </c>
      <c r="E992" s="33" t="s">
        <v>10074</v>
      </c>
    </row>
    <row r="993" spans="1:5" ht="15" x14ac:dyDescent="0.25">
      <c r="A993" s="32">
        <v>680527</v>
      </c>
      <c r="B993" s="32" t="s">
        <v>1129</v>
      </c>
      <c r="C993" s="32" t="s">
        <v>4426</v>
      </c>
      <c r="D993" s="32">
        <v>680527</v>
      </c>
      <c r="E993" s="33" t="s">
        <v>10074</v>
      </c>
    </row>
    <row r="994" spans="1:5" ht="15" x14ac:dyDescent="0.25">
      <c r="A994" s="32">
        <v>53410</v>
      </c>
      <c r="B994" s="32" t="s">
        <v>80</v>
      </c>
      <c r="C994" s="32" t="s">
        <v>4432</v>
      </c>
      <c r="D994" s="32">
        <v>53410</v>
      </c>
      <c r="E994" s="33" t="s">
        <v>10074</v>
      </c>
    </row>
    <row r="995" spans="1:5" ht="15" x14ac:dyDescent="0.25">
      <c r="A995" s="32">
        <v>272057</v>
      </c>
      <c r="B995" s="32" t="s">
        <v>1311</v>
      </c>
      <c r="C995" s="32" t="s">
        <v>1818</v>
      </c>
      <c r="D995" s="32">
        <v>272057</v>
      </c>
      <c r="E995" s="33" t="s">
        <v>10074</v>
      </c>
    </row>
    <row r="996" spans="1:5" ht="15" x14ac:dyDescent="0.25">
      <c r="A996" s="32">
        <v>760031</v>
      </c>
      <c r="B996" s="32" t="s">
        <v>1285</v>
      </c>
      <c r="C996" s="32" t="s">
        <v>191</v>
      </c>
      <c r="D996" s="32">
        <v>760031</v>
      </c>
      <c r="E996" s="33" t="s">
        <v>10074</v>
      </c>
    </row>
    <row r="997" spans="1:5" ht="15" x14ac:dyDescent="0.25">
      <c r="A997" s="32">
        <v>84001</v>
      </c>
      <c r="B997" s="32" t="s">
        <v>1306</v>
      </c>
      <c r="C997" s="32" t="s">
        <v>4443</v>
      </c>
      <c r="D997" s="32">
        <v>84001</v>
      </c>
      <c r="E997" s="33" t="s">
        <v>10074</v>
      </c>
    </row>
    <row r="998" spans="1:5" ht="15" x14ac:dyDescent="0.25">
      <c r="A998" s="32">
        <v>683507</v>
      </c>
      <c r="B998" s="32" t="s">
        <v>1129</v>
      </c>
      <c r="C998" s="32" t="s">
        <v>173</v>
      </c>
      <c r="D998" s="32">
        <v>683507</v>
      </c>
      <c r="E998" s="33" t="s">
        <v>10074</v>
      </c>
    </row>
    <row r="999" spans="1:5" ht="15" x14ac:dyDescent="0.25">
      <c r="A999" s="32">
        <v>152469</v>
      </c>
      <c r="B999" s="32" t="s">
        <v>50</v>
      </c>
      <c r="C999" s="32" t="s">
        <v>720</v>
      </c>
      <c r="D999" s="32">
        <v>152469</v>
      </c>
      <c r="E999" s="33" t="s">
        <v>10074</v>
      </c>
    </row>
    <row r="1000" spans="1:5" ht="15" x14ac:dyDescent="0.25">
      <c r="A1000" s="32">
        <v>730580</v>
      </c>
      <c r="B1000" s="32" t="s">
        <v>1185</v>
      </c>
      <c r="C1000" s="32" t="s">
        <v>1062</v>
      </c>
      <c r="D1000" s="32">
        <v>730580</v>
      </c>
      <c r="E1000" s="33" t="s">
        <v>10074</v>
      </c>
    </row>
    <row r="1001" spans="1:5" ht="15" x14ac:dyDescent="0.25">
      <c r="A1001" s="32">
        <v>861047</v>
      </c>
      <c r="B1001" s="32" t="s">
        <v>1807</v>
      </c>
      <c r="C1001" s="32" t="s">
        <v>1808</v>
      </c>
      <c r="D1001" s="32">
        <v>861047</v>
      </c>
      <c r="E1001" s="33" t="s">
        <v>10074</v>
      </c>
    </row>
    <row r="1002" spans="1:5" ht="15" x14ac:dyDescent="0.25">
      <c r="A1002" s="32">
        <v>701030</v>
      </c>
      <c r="B1002" s="32" t="s">
        <v>1137</v>
      </c>
      <c r="C1002" s="32" t="s">
        <v>668</v>
      </c>
      <c r="D1002" s="32">
        <v>701030</v>
      </c>
      <c r="E1002" s="33" t="s">
        <v>10074</v>
      </c>
    </row>
    <row r="1003" spans="1:5" ht="15" x14ac:dyDescent="0.25">
      <c r="A1003" s="32">
        <v>150820</v>
      </c>
      <c r="B1003" s="32" t="s">
        <v>50</v>
      </c>
      <c r="C1003" s="32" t="s">
        <v>4459</v>
      </c>
      <c r="D1003" s="32">
        <v>150820</v>
      </c>
      <c r="E1003" s="33" t="s">
        <v>10074</v>
      </c>
    </row>
    <row r="1004" spans="1:5" ht="15" x14ac:dyDescent="0.25">
      <c r="A1004" s="32">
        <v>53428</v>
      </c>
      <c r="B1004" s="32" t="s">
        <v>80</v>
      </c>
      <c r="C1004" s="32" t="s">
        <v>757</v>
      </c>
      <c r="D1004" s="32">
        <v>53428</v>
      </c>
      <c r="E1004" s="33" t="s">
        <v>10074</v>
      </c>
    </row>
    <row r="1005" spans="1:5" ht="15" x14ac:dyDescent="0.25">
      <c r="A1005" s="32">
        <v>760006</v>
      </c>
      <c r="B1005" s="32" t="s">
        <v>1285</v>
      </c>
      <c r="C1005" s="32" t="s">
        <v>191</v>
      </c>
      <c r="D1005" s="32">
        <v>760006</v>
      </c>
      <c r="E1005" s="33" t="s">
        <v>10074</v>
      </c>
    </row>
    <row r="1006" spans="1:5" ht="15" x14ac:dyDescent="0.25">
      <c r="A1006" s="32">
        <v>51460</v>
      </c>
      <c r="B1006" s="32" t="s">
        <v>80</v>
      </c>
      <c r="C1006" s="32" t="s">
        <v>4467</v>
      </c>
      <c r="D1006" s="32">
        <v>51460</v>
      </c>
      <c r="E1006" s="33" t="s">
        <v>10074</v>
      </c>
    </row>
    <row r="1007" spans="1:5" ht="15" x14ac:dyDescent="0.25">
      <c r="A1007" s="32">
        <v>133007</v>
      </c>
      <c r="B1007" s="32" t="s">
        <v>1291</v>
      </c>
      <c r="C1007" s="32" t="s">
        <v>4468</v>
      </c>
      <c r="D1007" s="32">
        <v>133007</v>
      </c>
      <c r="E1007" s="33" t="s">
        <v>10074</v>
      </c>
    </row>
    <row r="1008" spans="1:5" ht="15" x14ac:dyDescent="0.25">
      <c r="A1008" s="32">
        <v>761048</v>
      </c>
      <c r="B1008" s="32" t="s">
        <v>1285</v>
      </c>
      <c r="C1008" s="32" t="s">
        <v>1101</v>
      </c>
      <c r="D1008" s="32">
        <v>761048</v>
      </c>
      <c r="E1008" s="33" t="s">
        <v>10074</v>
      </c>
    </row>
    <row r="1009" spans="1:5" ht="15" x14ac:dyDescent="0.25">
      <c r="A1009" s="32">
        <v>134068</v>
      </c>
      <c r="B1009" s="32" t="s">
        <v>1291</v>
      </c>
      <c r="C1009" s="32" t="s">
        <v>4475</v>
      </c>
      <c r="D1009" s="32">
        <v>134068</v>
      </c>
      <c r="E1009" s="33" t="s">
        <v>10074</v>
      </c>
    </row>
    <row r="1010" spans="1:5" ht="15" x14ac:dyDescent="0.25">
      <c r="A1010" s="32">
        <v>523527</v>
      </c>
      <c r="B1010" s="32" t="s">
        <v>1222</v>
      </c>
      <c r="C1010" s="32" t="s">
        <v>4480</v>
      </c>
      <c r="D1010" s="32">
        <v>523527</v>
      </c>
      <c r="E1010" s="33" t="s">
        <v>10074</v>
      </c>
    </row>
    <row r="1011" spans="1:5" ht="15" x14ac:dyDescent="0.25">
      <c r="A1011" s="32">
        <v>684058</v>
      </c>
      <c r="B1011" s="32" t="s">
        <v>1129</v>
      </c>
      <c r="C1011" s="32" t="s">
        <v>1688</v>
      </c>
      <c r="D1011" s="32">
        <v>684058</v>
      </c>
      <c r="E1011" s="33" t="s">
        <v>10074</v>
      </c>
    </row>
    <row r="1012" spans="1:5" ht="15" x14ac:dyDescent="0.25">
      <c r="A1012" s="32">
        <v>503061</v>
      </c>
      <c r="B1012" s="32" t="s">
        <v>1179</v>
      </c>
      <c r="C1012" s="32" t="s">
        <v>775</v>
      </c>
      <c r="D1012" s="32">
        <v>503061</v>
      </c>
      <c r="E1012" s="33" t="s">
        <v>10074</v>
      </c>
    </row>
    <row r="1013" spans="1:5" ht="15" x14ac:dyDescent="0.25">
      <c r="A1013" s="32">
        <v>545537</v>
      </c>
      <c r="B1013" s="32" t="s">
        <v>1259</v>
      </c>
      <c r="C1013" s="32" t="s">
        <v>934</v>
      </c>
      <c r="D1013" s="32">
        <v>545537</v>
      </c>
      <c r="E1013" s="33" t="s">
        <v>10074</v>
      </c>
    </row>
    <row r="1014" spans="1:5" ht="15" x14ac:dyDescent="0.25">
      <c r="A1014" s="32">
        <v>81027</v>
      </c>
      <c r="B1014" s="32" t="s">
        <v>1306</v>
      </c>
      <c r="C1014" s="32" t="s">
        <v>2096</v>
      </c>
      <c r="D1014" s="32">
        <v>81027</v>
      </c>
      <c r="E1014" s="33" t="s">
        <v>10074</v>
      </c>
    </row>
    <row r="1015" spans="1:5" ht="15" x14ac:dyDescent="0.25">
      <c r="A1015" s="32">
        <v>152427</v>
      </c>
      <c r="B1015" s="32" t="s">
        <v>50</v>
      </c>
      <c r="C1015" s="32" t="s">
        <v>87</v>
      </c>
      <c r="D1015" s="32">
        <v>152427</v>
      </c>
      <c r="E1015" s="33" t="s">
        <v>10074</v>
      </c>
    </row>
    <row r="1016" spans="1:5" ht="15" x14ac:dyDescent="0.25">
      <c r="A1016" s="32">
        <v>50016</v>
      </c>
      <c r="B1016" s="32" t="s">
        <v>80</v>
      </c>
      <c r="C1016" s="32" t="s">
        <v>593</v>
      </c>
      <c r="D1016" s="32">
        <v>50016</v>
      </c>
      <c r="E1016" s="33" t="s">
        <v>10073</v>
      </c>
    </row>
    <row r="1017" spans="1:5" ht="15" x14ac:dyDescent="0.25">
      <c r="A1017" s="32">
        <v>252627</v>
      </c>
      <c r="B1017" s="32" t="s">
        <v>1165</v>
      </c>
      <c r="C1017" s="32" t="s">
        <v>4498</v>
      </c>
      <c r="D1017" s="32">
        <v>252627</v>
      </c>
      <c r="E1017" s="33" t="s">
        <v>10074</v>
      </c>
    </row>
    <row r="1018" spans="1:5" ht="15" x14ac:dyDescent="0.25">
      <c r="A1018" s="32">
        <v>524540</v>
      </c>
      <c r="B1018" s="32" t="s">
        <v>1222</v>
      </c>
      <c r="C1018" s="32" t="s">
        <v>4503</v>
      </c>
      <c r="D1018" s="32">
        <v>524540</v>
      </c>
      <c r="E1018" s="33" t="s">
        <v>10074</v>
      </c>
    </row>
    <row r="1019" spans="1:5" ht="15" x14ac:dyDescent="0.25">
      <c r="A1019" s="32">
        <v>57010</v>
      </c>
      <c r="B1019" s="32" t="s">
        <v>80</v>
      </c>
      <c r="C1019" s="32" t="s">
        <v>3588</v>
      </c>
      <c r="D1019" s="32">
        <v>57010</v>
      </c>
      <c r="E1019" s="33" t="s">
        <v>10074</v>
      </c>
    </row>
    <row r="1020" spans="1:5" ht="15" x14ac:dyDescent="0.25">
      <c r="A1020" s="32">
        <v>154808</v>
      </c>
      <c r="B1020" s="32" t="s">
        <v>50</v>
      </c>
      <c r="C1020" s="32" t="s">
        <v>708</v>
      </c>
      <c r="D1020" s="32">
        <v>154808</v>
      </c>
      <c r="E1020" s="33" t="s">
        <v>10074</v>
      </c>
    </row>
    <row r="1021" spans="1:5" ht="15" x14ac:dyDescent="0.25">
      <c r="A1021" s="32">
        <v>230002</v>
      </c>
      <c r="B1021" s="32" t="s">
        <v>1218</v>
      </c>
      <c r="C1021" s="32" t="s">
        <v>625</v>
      </c>
      <c r="D1021" s="32">
        <v>230002</v>
      </c>
      <c r="E1021" s="33" t="s">
        <v>10073</v>
      </c>
    </row>
    <row r="1022" spans="1:5" ht="15" x14ac:dyDescent="0.25">
      <c r="A1022" s="32">
        <v>855010</v>
      </c>
      <c r="B1022" s="32" t="s">
        <v>1358</v>
      </c>
      <c r="C1022" s="32" t="s">
        <v>627</v>
      </c>
      <c r="D1022" s="32">
        <v>855010</v>
      </c>
      <c r="E1022" s="33" t="s">
        <v>10074</v>
      </c>
    </row>
    <row r="1023" spans="1:5" ht="15" x14ac:dyDescent="0.25">
      <c r="A1023" s="32">
        <v>528037</v>
      </c>
      <c r="B1023" s="32" t="s">
        <v>1222</v>
      </c>
      <c r="C1023" s="32" t="s">
        <v>3354</v>
      </c>
      <c r="D1023" s="32">
        <v>528037</v>
      </c>
      <c r="E1023" s="33" t="s">
        <v>10074</v>
      </c>
    </row>
    <row r="1024" spans="1:5" ht="15" x14ac:dyDescent="0.25">
      <c r="A1024" s="32">
        <v>193570</v>
      </c>
      <c r="B1024" s="32" t="s">
        <v>1196</v>
      </c>
      <c r="C1024" s="32" t="s">
        <v>1389</v>
      </c>
      <c r="D1024" s="32">
        <v>193570</v>
      </c>
      <c r="E1024" s="33" t="s">
        <v>10074</v>
      </c>
    </row>
    <row r="1025" spans="1:5" ht="15" x14ac:dyDescent="0.25">
      <c r="A1025" s="32">
        <v>547058</v>
      </c>
      <c r="B1025" s="32" t="s">
        <v>1259</v>
      </c>
      <c r="C1025" s="32" t="s">
        <v>282</v>
      </c>
      <c r="D1025" s="32">
        <v>547058</v>
      </c>
      <c r="E1025" s="33" t="s">
        <v>10074</v>
      </c>
    </row>
    <row r="1026" spans="1:5" ht="15" x14ac:dyDescent="0.25">
      <c r="A1026" s="32">
        <v>53440</v>
      </c>
      <c r="B1026" s="32" t="s">
        <v>80</v>
      </c>
      <c r="C1026" s="32" t="s">
        <v>4420</v>
      </c>
      <c r="D1026" s="32">
        <v>53440</v>
      </c>
      <c r="E1026" s="33" t="s">
        <v>10074</v>
      </c>
    </row>
    <row r="1027" spans="1:5" ht="15" x14ac:dyDescent="0.25">
      <c r="A1027" s="32">
        <v>110111</v>
      </c>
      <c r="B1027" s="32" t="s">
        <v>1252</v>
      </c>
      <c r="C1027" s="32" t="s">
        <v>4518</v>
      </c>
      <c r="D1027" s="32">
        <v>110111</v>
      </c>
      <c r="E1027" s="33" t="s">
        <v>10074</v>
      </c>
    </row>
    <row r="1028" spans="1:5" ht="15" x14ac:dyDescent="0.25">
      <c r="A1028" s="32">
        <v>686569</v>
      </c>
      <c r="B1028" s="32" t="s">
        <v>1129</v>
      </c>
      <c r="C1028" s="32" t="s">
        <v>339</v>
      </c>
      <c r="D1028" s="32">
        <v>686569</v>
      </c>
      <c r="E1028" s="33" t="s">
        <v>10074</v>
      </c>
    </row>
    <row r="1029" spans="1:5" ht="15" x14ac:dyDescent="0.25">
      <c r="A1029" s="32">
        <v>528009</v>
      </c>
      <c r="B1029" s="32" t="s">
        <v>1222</v>
      </c>
      <c r="C1029" s="32" t="s">
        <v>2238</v>
      </c>
      <c r="D1029" s="32">
        <v>528009</v>
      </c>
      <c r="E1029" s="33" t="s">
        <v>10074</v>
      </c>
    </row>
    <row r="1030" spans="1:5" ht="15" x14ac:dyDescent="0.25">
      <c r="A1030" s="32">
        <v>523080</v>
      </c>
      <c r="B1030" s="32" t="s">
        <v>1222</v>
      </c>
      <c r="C1030" s="32" t="s">
        <v>3454</v>
      </c>
      <c r="D1030" s="32">
        <v>523080</v>
      </c>
      <c r="E1030" s="33" t="s">
        <v>10074</v>
      </c>
    </row>
    <row r="1031" spans="1:5" ht="15" x14ac:dyDescent="0.25">
      <c r="A1031" s="32">
        <v>412080</v>
      </c>
      <c r="B1031" s="32" t="s">
        <v>1228</v>
      </c>
      <c r="C1031" s="32" t="s">
        <v>4529</v>
      </c>
      <c r="D1031" s="32">
        <v>412080</v>
      </c>
      <c r="E1031" s="33" t="s">
        <v>10074</v>
      </c>
    </row>
    <row r="1032" spans="1:5" ht="15" x14ac:dyDescent="0.25">
      <c r="A1032" s="32">
        <v>181058</v>
      </c>
      <c r="B1032" s="32" t="s">
        <v>1379</v>
      </c>
      <c r="C1032" s="32" t="s">
        <v>3526</v>
      </c>
      <c r="D1032" s="32">
        <v>181058</v>
      </c>
      <c r="E1032" s="33" t="s">
        <v>10074</v>
      </c>
    </row>
    <row r="1033" spans="1:5" ht="15" x14ac:dyDescent="0.25">
      <c r="A1033" s="32">
        <v>50024</v>
      </c>
      <c r="B1033" s="32" t="s">
        <v>80</v>
      </c>
      <c r="C1033" s="32" t="s">
        <v>593</v>
      </c>
      <c r="D1033" s="32">
        <v>50024</v>
      </c>
      <c r="E1033" s="33" t="s">
        <v>10073</v>
      </c>
    </row>
    <row r="1034" spans="1:5" ht="15" x14ac:dyDescent="0.25">
      <c r="A1034" s="32">
        <v>520570</v>
      </c>
      <c r="B1034" s="32" t="s">
        <v>1222</v>
      </c>
      <c r="C1034" s="32" t="s">
        <v>3091</v>
      </c>
      <c r="D1034" s="32">
        <v>520570</v>
      </c>
      <c r="E1034" s="33" t="s">
        <v>10074</v>
      </c>
    </row>
    <row r="1035" spans="1:5" ht="15" x14ac:dyDescent="0.25">
      <c r="A1035" s="32">
        <v>472047</v>
      </c>
      <c r="B1035" s="32" t="s">
        <v>1158</v>
      </c>
      <c r="C1035" s="32" t="s">
        <v>4540</v>
      </c>
      <c r="D1035" s="32">
        <v>472047</v>
      </c>
      <c r="E1035" s="33" t="s">
        <v>10074</v>
      </c>
    </row>
    <row r="1036" spans="1:5" ht="15" x14ac:dyDescent="0.25">
      <c r="A1036" s="32">
        <v>684541</v>
      </c>
      <c r="B1036" s="32" t="s">
        <v>1129</v>
      </c>
      <c r="C1036" s="32" t="s">
        <v>4546</v>
      </c>
      <c r="D1036" s="32">
        <v>684541</v>
      </c>
      <c r="E1036" s="33" t="s">
        <v>10074</v>
      </c>
    </row>
    <row r="1037" spans="1:5" ht="15" x14ac:dyDescent="0.25">
      <c r="A1037" s="32">
        <v>52447</v>
      </c>
      <c r="B1037" s="32" t="s">
        <v>80</v>
      </c>
      <c r="C1037" s="32" t="s">
        <v>1107</v>
      </c>
      <c r="D1037" s="32">
        <v>52447</v>
      </c>
      <c r="E1037" s="33" t="s">
        <v>10074</v>
      </c>
    </row>
    <row r="1038" spans="1:5" ht="15" x14ac:dyDescent="0.25">
      <c r="A1038" s="32">
        <v>55077</v>
      </c>
      <c r="B1038" s="32" t="s">
        <v>80</v>
      </c>
      <c r="C1038" s="32" t="s">
        <v>3820</v>
      </c>
      <c r="D1038" s="32">
        <v>55077</v>
      </c>
      <c r="E1038" s="33" t="s">
        <v>10074</v>
      </c>
    </row>
    <row r="1039" spans="1:5" ht="15" x14ac:dyDescent="0.25">
      <c r="A1039" s="32">
        <v>761030</v>
      </c>
      <c r="B1039" s="32" t="s">
        <v>1285</v>
      </c>
      <c r="C1039" s="32" t="s">
        <v>3995</v>
      </c>
      <c r="D1039" s="32">
        <v>761030</v>
      </c>
      <c r="E1039" s="33" t="s">
        <v>10074</v>
      </c>
    </row>
    <row r="1040" spans="1:5" ht="15" x14ac:dyDescent="0.25">
      <c r="A1040" s="32">
        <v>57467</v>
      </c>
      <c r="B1040" s="32" t="s">
        <v>80</v>
      </c>
      <c r="C1040" s="32" t="s">
        <v>4557</v>
      </c>
      <c r="D1040" s="32">
        <v>57467</v>
      </c>
      <c r="E1040" s="33" t="s">
        <v>10074</v>
      </c>
    </row>
    <row r="1041" spans="1:5" ht="15" x14ac:dyDescent="0.25">
      <c r="A1041" s="32">
        <v>153608</v>
      </c>
      <c r="B1041" s="32" t="s">
        <v>50</v>
      </c>
      <c r="C1041" s="32" t="s">
        <v>484</v>
      </c>
      <c r="D1041" s="32">
        <v>153608</v>
      </c>
      <c r="E1041" s="33" t="s">
        <v>10074</v>
      </c>
    </row>
    <row r="1042" spans="1:5" ht="15" x14ac:dyDescent="0.25">
      <c r="A1042" s="32">
        <v>270070</v>
      </c>
      <c r="B1042" s="32" t="s">
        <v>1311</v>
      </c>
      <c r="C1042" s="32" t="s">
        <v>4567</v>
      </c>
      <c r="D1042" s="32">
        <v>270070</v>
      </c>
      <c r="E1042" s="33" t="s">
        <v>10074</v>
      </c>
    </row>
    <row r="1043" spans="1:5" ht="15" x14ac:dyDescent="0.25">
      <c r="A1043" s="32">
        <v>412087</v>
      </c>
      <c r="B1043" s="32" t="s">
        <v>1228</v>
      </c>
      <c r="C1043" s="32" t="s">
        <v>4529</v>
      </c>
      <c r="D1043" s="32">
        <v>412087</v>
      </c>
      <c r="E1043" s="33" t="s">
        <v>10074</v>
      </c>
    </row>
    <row r="1044" spans="1:5" ht="15" x14ac:dyDescent="0.25">
      <c r="A1044" s="32">
        <v>540019</v>
      </c>
      <c r="B1044" s="32" t="s">
        <v>1259</v>
      </c>
      <c r="C1044" s="32" t="s">
        <v>307</v>
      </c>
      <c r="D1044" s="32">
        <v>540019</v>
      </c>
      <c r="E1044" s="33" t="s">
        <v>10074</v>
      </c>
    </row>
    <row r="1045" spans="1:5" ht="15" x14ac:dyDescent="0.25">
      <c r="A1045" s="32">
        <v>231029</v>
      </c>
      <c r="B1045" s="32" t="s">
        <v>1218</v>
      </c>
      <c r="C1045" s="32" t="s">
        <v>549</v>
      </c>
      <c r="D1045" s="32">
        <v>231029</v>
      </c>
      <c r="E1045" s="33" t="s">
        <v>10073</v>
      </c>
    </row>
    <row r="1046" spans="1:5" ht="15" x14ac:dyDescent="0.25">
      <c r="A1046" s="32">
        <v>731587</v>
      </c>
      <c r="B1046" s="32" t="s">
        <v>1185</v>
      </c>
      <c r="C1046" s="32" t="s">
        <v>2201</v>
      </c>
      <c r="D1046" s="32">
        <v>731587</v>
      </c>
      <c r="E1046" s="33" t="s">
        <v>10074</v>
      </c>
    </row>
    <row r="1047" spans="1:5" ht="15" x14ac:dyDescent="0.25">
      <c r="A1047" s="32">
        <v>252640</v>
      </c>
      <c r="B1047" s="32" t="s">
        <v>1165</v>
      </c>
      <c r="C1047" s="32" t="s">
        <v>64</v>
      </c>
      <c r="D1047" s="32">
        <v>252640</v>
      </c>
      <c r="E1047" s="33" t="s">
        <v>10074</v>
      </c>
    </row>
    <row r="1048" spans="1:5" ht="15" x14ac:dyDescent="0.25">
      <c r="A1048" s="32">
        <v>547037</v>
      </c>
      <c r="B1048" s="32" t="s">
        <v>1259</v>
      </c>
      <c r="C1048" s="32" t="s">
        <v>4584</v>
      </c>
      <c r="D1048" s="32">
        <v>547037</v>
      </c>
      <c r="E1048" s="33" t="s">
        <v>10074</v>
      </c>
    </row>
    <row r="1049" spans="1:5" ht="15" x14ac:dyDescent="0.25">
      <c r="A1049" s="32">
        <v>476027</v>
      </c>
      <c r="B1049" s="32" t="s">
        <v>1158</v>
      </c>
      <c r="C1049" s="32" t="s">
        <v>1674</v>
      </c>
      <c r="D1049" s="32">
        <v>476027</v>
      </c>
      <c r="E1049" s="33" t="s">
        <v>10074</v>
      </c>
    </row>
    <row r="1050" spans="1:5" ht="15" x14ac:dyDescent="0.25">
      <c r="A1050" s="32">
        <v>253647</v>
      </c>
      <c r="B1050" s="32" t="s">
        <v>1165</v>
      </c>
      <c r="C1050" s="32" t="s">
        <v>4589</v>
      </c>
      <c r="D1050" s="32">
        <v>253647</v>
      </c>
      <c r="E1050" s="33" t="s">
        <v>10074</v>
      </c>
    </row>
    <row r="1051" spans="1:5" ht="15" x14ac:dyDescent="0.25">
      <c r="A1051" s="32">
        <v>862047</v>
      </c>
      <c r="B1051" s="32" t="s">
        <v>1807</v>
      </c>
      <c r="C1051" s="32" t="s">
        <v>4388</v>
      </c>
      <c r="D1051" s="32">
        <v>862047</v>
      </c>
      <c r="E1051" s="33" t="s">
        <v>10074</v>
      </c>
    </row>
    <row r="1052" spans="1:5" ht="15" x14ac:dyDescent="0.25">
      <c r="A1052" s="32">
        <v>57438</v>
      </c>
      <c r="B1052" s="32" t="s">
        <v>80</v>
      </c>
      <c r="C1052" s="32" t="s">
        <v>4595</v>
      </c>
      <c r="D1052" s="32">
        <v>57438</v>
      </c>
      <c r="E1052" s="33" t="s">
        <v>10074</v>
      </c>
    </row>
    <row r="1053" spans="1:5" ht="15" x14ac:dyDescent="0.25">
      <c r="A1053" s="32">
        <v>685541</v>
      </c>
      <c r="B1053" s="32" t="s">
        <v>1129</v>
      </c>
      <c r="C1053" s="32" t="s">
        <v>4600</v>
      </c>
      <c r="D1053" s="32">
        <v>685541</v>
      </c>
      <c r="E1053" s="33" t="s">
        <v>10074</v>
      </c>
    </row>
    <row r="1054" spans="1:5" ht="15" x14ac:dyDescent="0.25">
      <c r="A1054" s="32">
        <v>201040</v>
      </c>
      <c r="B1054" s="32" t="s">
        <v>1278</v>
      </c>
      <c r="C1054" s="32" t="s">
        <v>1506</v>
      </c>
      <c r="D1054" s="32">
        <v>201040</v>
      </c>
      <c r="E1054" s="33" t="s">
        <v>10074</v>
      </c>
    </row>
    <row r="1055" spans="1:5" ht="15" x14ac:dyDescent="0.25">
      <c r="A1055" s="32">
        <v>686007</v>
      </c>
      <c r="B1055" s="32" t="s">
        <v>1129</v>
      </c>
      <c r="C1055" s="32" t="s">
        <v>773</v>
      </c>
      <c r="D1055" s="32">
        <v>686007</v>
      </c>
      <c r="E1055" s="33" t="s">
        <v>10074</v>
      </c>
    </row>
    <row r="1056" spans="1:5" ht="15" x14ac:dyDescent="0.25">
      <c r="A1056" s="32">
        <v>441008</v>
      </c>
      <c r="B1056" s="32" t="s">
        <v>1151</v>
      </c>
      <c r="C1056" s="32" t="s">
        <v>3585</v>
      </c>
      <c r="D1056" s="32">
        <v>441008</v>
      </c>
      <c r="E1056" s="33" t="s">
        <v>10074</v>
      </c>
    </row>
    <row r="1057" spans="1:5" ht="15" x14ac:dyDescent="0.25">
      <c r="A1057" s="32">
        <v>250810</v>
      </c>
      <c r="B1057" s="32" t="s">
        <v>1165</v>
      </c>
      <c r="C1057" s="32" t="s">
        <v>1085</v>
      </c>
      <c r="D1057" s="32">
        <v>250810</v>
      </c>
      <c r="E1057" s="33" t="s">
        <v>10074</v>
      </c>
    </row>
    <row r="1058" spans="1:5" ht="15" x14ac:dyDescent="0.25">
      <c r="A1058" s="32">
        <v>272027</v>
      </c>
      <c r="B1058" s="32" t="s">
        <v>1311</v>
      </c>
      <c r="C1058" s="32" t="s">
        <v>1682</v>
      </c>
      <c r="D1058" s="32">
        <v>272027</v>
      </c>
      <c r="E1058" s="33" t="s">
        <v>10074</v>
      </c>
    </row>
    <row r="1059" spans="1:5" ht="15" x14ac:dyDescent="0.25">
      <c r="A1059" s="32">
        <v>632027</v>
      </c>
      <c r="B1059" s="32" t="s">
        <v>1538</v>
      </c>
      <c r="C1059" s="32" t="s">
        <v>1218</v>
      </c>
      <c r="D1059" s="32">
        <v>632027</v>
      </c>
      <c r="E1059" s="33" t="s">
        <v>10074</v>
      </c>
    </row>
    <row r="1060" spans="1:5" ht="15" x14ac:dyDescent="0.25">
      <c r="A1060" s="32">
        <v>630001</v>
      </c>
      <c r="B1060" s="32" t="s">
        <v>1538</v>
      </c>
      <c r="C1060" s="32" t="s">
        <v>1534</v>
      </c>
      <c r="D1060" s="32">
        <v>630001</v>
      </c>
      <c r="E1060" s="33" t="s">
        <v>10073</v>
      </c>
    </row>
    <row r="1061" spans="1:5" ht="15" x14ac:dyDescent="0.25">
      <c r="A1061" s="32">
        <v>681518</v>
      </c>
      <c r="B1061" s="32" t="s">
        <v>1129</v>
      </c>
      <c r="C1061" s="32" t="s">
        <v>275</v>
      </c>
      <c r="D1061" s="32">
        <v>681518</v>
      </c>
      <c r="E1061" s="33" t="s">
        <v>10074</v>
      </c>
    </row>
    <row r="1062" spans="1:5" ht="15" x14ac:dyDescent="0.25">
      <c r="A1062" s="32">
        <v>410001</v>
      </c>
      <c r="B1062" s="32" t="s">
        <v>1228</v>
      </c>
      <c r="C1062" s="32" t="s">
        <v>639</v>
      </c>
      <c r="D1062" s="32">
        <v>410001</v>
      </c>
      <c r="E1062" s="33" t="s">
        <v>10073</v>
      </c>
    </row>
    <row r="1063" spans="1:5" ht="15" x14ac:dyDescent="0.25">
      <c r="A1063" s="32">
        <v>915017</v>
      </c>
      <c r="B1063" s="32" t="s">
        <v>1819</v>
      </c>
      <c r="C1063" s="32" t="s">
        <v>779</v>
      </c>
      <c r="D1063" s="32">
        <v>915017</v>
      </c>
      <c r="E1063" s="33" t="s">
        <v>10074</v>
      </c>
    </row>
    <row r="1064" spans="1:5" ht="15" x14ac:dyDescent="0.25">
      <c r="A1064" s="32">
        <v>732020</v>
      </c>
      <c r="B1064" s="32" t="s">
        <v>1185</v>
      </c>
      <c r="C1064" s="32" t="s">
        <v>587</v>
      </c>
      <c r="D1064" s="32">
        <v>732020</v>
      </c>
      <c r="E1064" s="33" t="s">
        <v>10074</v>
      </c>
    </row>
    <row r="1065" spans="1:5" ht="15" x14ac:dyDescent="0.25">
      <c r="A1065" s="32">
        <v>733587</v>
      </c>
      <c r="B1065" s="32" t="s">
        <v>1185</v>
      </c>
      <c r="C1065" s="32" t="s">
        <v>978</v>
      </c>
      <c r="D1065" s="32">
        <v>733587</v>
      </c>
      <c r="E1065" s="33" t="s">
        <v>10074</v>
      </c>
    </row>
    <row r="1066" spans="1:5" ht="15" x14ac:dyDescent="0.25">
      <c r="A1066" s="32">
        <v>545070</v>
      </c>
      <c r="B1066" s="32" t="s">
        <v>1259</v>
      </c>
      <c r="C1066" s="32" t="s">
        <v>1374</v>
      </c>
      <c r="D1066" s="32">
        <v>545070</v>
      </c>
      <c r="E1066" s="33" t="s">
        <v>10074</v>
      </c>
    </row>
    <row r="1067" spans="1:5" ht="15" x14ac:dyDescent="0.25">
      <c r="A1067" s="32">
        <v>684061</v>
      </c>
      <c r="B1067" s="32" t="s">
        <v>1129</v>
      </c>
      <c r="C1067" s="32" t="s">
        <v>1105</v>
      </c>
      <c r="D1067" s="32">
        <v>684061</v>
      </c>
      <c r="E1067" s="33" t="s">
        <v>10074</v>
      </c>
    </row>
    <row r="1068" spans="1:5" ht="15" x14ac:dyDescent="0.25">
      <c r="A1068" s="32">
        <v>253230</v>
      </c>
      <c r="B1068" s="32" t="s">
        <v>1165</v>
      </c>
      <c r="C1068" s="32" t="s">
        <v>4632</v>
      </c>
      <c r="D1068" s="32">
        <v>253230</v>
      </c>
      <c r="E1068" s="33" t="s">
        <v>10074</v>
      </c>
    </row>
    <row r="1069" spans="1:5" ht="15" x14ac:dyDescent="0.25">
      <c r="A1069" s="32">
        <v>477009</v>
      </c>
      <c r="B1069" s="32" t="s">
        <v>1158</v>
      </c>
      <c r="C1069" s="32" t="s">
        <v>4634</v>
      </c>
      <c r="D1069" s="32">
        <v>477009</v>
      </c>
      <c r="E1069" s="33" t="s">
        <v>10074</v>
      </c>
    </row>
    <row r="1070" spans="1:5" ht="15" x14ac:dyDescent="0.25">
      <c r="A1070" s="32">
        <v>476037</v>
      </c>
      <c r="B1070" s="32" t="s">
        <v>1158</v>
      </c>
      <c r="C1070" s="32" t="s">
        <v>1324</v>
      </c>
      <c r="D1070" s="32">
        <v>476037</v>
      </c>
      <c r="E1070" s="33" t="s">
        <v>10074</v>
      </c>
    </row>
    <row r="1071" spans="1:5" ht="15" x14ac:dyDescent="0.25">
      <c r="A1071" s="32">
        <v>681527</v>
      </c>
      <c r="B1071" s="32" t="s">
        <v>1129</v>
      </c>
      <c r="C1071" s="32" t="s">
        <v>3028</v>
      </c>
      <c r="D1071" s="32">
        <v>681527</v>
      </c>
      <c r="E1071" s="33" t="s">
        <v>10074</v>
      </c>
    </row>
    <row r="1072" spans="1:5" ht="15" x14ac:dyDescent="0.25">
      <c r="A1072" s="32">
        <v>153860</v>
      </c>
      <c r="B1072" s="32" t="s">
        <v>50</v>
      </c>
      <c r="C1072" s="32" t="s">
        <v>987</v>
      </c>
      <c r="D1072" s="32">
        <v>153860</v>
      </c>
      <c r="E1072" s="33" t="s">
        <v>10074</v>
      </c>
    </row>
    <row r="1073" spans="1:5" ht="15" x14ac:dyDescent="0.25">
      <c r="A1073" s="32">
        <v>111631</v>
      </c>
      <c r="B1073" s="32" t="s">
        <v>1252</v>
      </c>
      <c r="C1073" s="32" t="s">
        <v>3816</v>
      </c>
      <c r="D1073" s="32">
        <v>111631</v>
      </c>
      <c r="E1073" s="33" t="s">
        <v>10074</v>
      </c>
    </row>
    <row r="1074" spans="1:5" ht="15" x14ac:dyDescent="0.25">
      <c r="A1074" s="32">
        <v>230009</v>
      </c>
      <c r="B1074" s="32" t="s">
        <v>1218</v>
      </c>
      <c r="C1074" s="32" t="s">
        <v>625</v>
      </c>
      <c r="D1074" s="32">
        <v>230009</v>
      </c>
      <c r="E1074" s="33" t="s">
        <v>10073</v>
      </c>
    </row>
    <row r="1075" spans="1:5" ht="15" x14ac:dyDescent="0.25">
      <c r="A1075" s="32">
        <v>52030</v>
      </c>
      <c r="B1075" s="32" t="s">
        <v>80</v>
      </c>
      <c r="C1075" s="32" t="s">
        <v>4649</v>
      </c>
      <c r="D1075" s="32">
        <v>52030</v>
      </c>
      <c r="E1075" s="33" t="s">
        <v>10074</v>
      </c>
    </row>
    <row r="1076" spans="1:5" ht="15" x14ac:dyDescent="0.25">
      <c r="A1076" s="32">
        <v>131029</v>
      </c>
      <c r="B1076" s="32" t="s">
        <v>1291</v>
      </c>
      <c r="C1076" s="32" t="s">
        <v>2128</v>
      </c>
      <c r="D1076" s="32">
        <v>131029</v>
      </c>
      <c r="E1076" s="33" t="s">
        <v>10074</v>
      </c>
    </row>
    <row r="1077" spans="1:5" ht="15" x14ac:dyDescent="0.25">
      <c r="A1077" s="32">
        <v>683568</v>
      </c>
      <c r="B1077" s="32" t="s">
        <v>1129</v>
      </c>
      <c r="C1077" s="32" t="s">
        <v>4653</v>
      </c>
      <c r="D1077" s="32">
        <v>683568</v>
      </c>
      <c r="E1077" s="33" t="s">
        <v>10074</v>
      </c>
    </row>
    <row r="1078" spans="1:5" ht="15" x14ac:dyDescent="0.25">
      <c r="A1078" s="32">
        <v>940018</v>
      </c>
      <c r="B1078" s="32" t="s">
        <v>2082</v>
      </c>
      <c r="C1078" s="32" t="s">
        <v>2509</v>
      </c>
      <c r="D1078" s="32">
        <v>940018</v>
      </c>
      <c r="E1078" s="33" t="s">
        <v>10074</v>
      </c>
    </row>
    <row r="1079" spans="1:5" ht="15" x14ac:dyDescent="0.25">
      <c r="A1079" s="32">
        <v>55438</v>
      </c>
      <c r="B1079" s="32" t="s">
        <v>80</v>
      </c>
      <c r="C1079" s="32" t="s">
        <v>801</v>
      </c>
      <c r="D1079" s="32">
        <v>55438</v>
      </c>
      <c r="E1079" s="33" t="s">
        <v>10073</v>
      </c>
    </row>
    <row r="1080" spans="1:5" ht="15" x14ac:dyDescent="0.25">
      <c r="A1080" s="32">
        <v>192001</v>
      </c>
      <c r="B1080" s="32" t="s">
        <v>1196</v>
      </c>
      <c r="C1080" s="32" t="s">
        <v>3197</v>
      </c>
      <c r="D1080" s="32">
        <v>192001</v>
      </c>
      <c r="E1080" s="33" t="s">
        <v>10074</v>
      </c>
    </row>
    <row r="1081" spans="1:5" ht="15" x14ac:dyDescent="0.25">
      <c r="A1081" s="32">
        <v>134027</v>
      </c>
      <c r="B1081" s="32" t="s">
        <v>1291</v>
      </c>
      <c r="C1081" s="32" t="s">
        <v>4662</v>
      </c>
      <c r="D1081" s="32">
        <v>134027</v>
      </c>
      <c r="E1081" s="33" t="s">
        <v>10074</v>
      </c>
    </row>
    <row r="1082" spans="1:5" ht="15" x14ac:dyDescent="0.25">
      <c r="A1082" s="32">
        <v>251850</v>
      </c>
      <c r="B1082" s="32" t="s">
        <v>1165</v>
      </c>
      <c r="C1082" s="32" t="s">
        <v>458</v>
      </c>
      <c r="D1082" s="32">
        <v>251850</v>
      </c>
      <c r="E1082" s="33" t="s">
        <v>10074</v>
      </c>
    </row>
    <row r="1083" spans="1:5" ht="15" x14ac:dyDescent="0.25">
      <c r="A1083" s="32">
        <v>762538</v>
      </c>
      <c r="B1083" s="32" t="s">
        <v>1285</v>
      </c>
      <c r="C1083" s="32" t="s">
        <v>939</v>
      </c>
      <c r="D1083" s="32">
        <v>762538</v>
      </c>
      <c r="E1083" s="33" t="s">
        <v>10074</v>
      </c>
    </row>
    <row r="1084" spans="1:5" ht="15" x14ac:dyDescent="0.25">
      <c r="A1084" s="32">
        <v>153220</v>
      </c>
      <c r="B1084" s="32" t="s">
        <v>50</v>
      </c>
      <c r="C1084" s="32" t="s">
        <v>3909</v>
      </c>
      <c r="D1084" s="32">
        <v>153220</v>
      </c>
      <c r="E1084" s="33" t="s">
        <v>10074</v>
      </c>
    </row>
    <row r="1085" spans="1:5" ht="15" x14ac:dyDescent="0.25">
      <c r="A1085" s="32">
        <v>474020</v>
      </c>
      <c r="B1085" s="32" t="s">
        <v>1158</v>
      </c>
      <c r="C1085" s="32" t="s">
        <v>3637</v>
      </c>
      <c r="D1085" s="32">
        <v>474020</v>
      </c>
      <c r="E1085" s="33" t="s">
        <v>10074</v>
      </c>
    </row>
    <row r="1086" spans="1:5" ht="15" x14ac:dyDescent="0.25">
      <c r="A1086" s="32">
        <v>132547</v>
      </c>
      <c r="B1086" s="32" t="s">
        <v>1291</v>
      </c>
      <c r="C1086" s="32" t="s">
        <v>4671</v>
      </c>
      <c r="D1086" s="32">
        <v>132547</v>
      </c>
      <c r="E1086" s="33" t="s">
        <v>10074</v>
      </c>
    </row>
    <row r="1087" spans="1:5" ht="15" x14ac:dyDescent="0.25">
      <c r="A1087" s="32">
        <v>154080</v>
      </c>
      <c r="B1087" s="32" t="s">
        <v>50</v>
      </c>
      <c r="C1087" s="32" t="s">
        <v>4676</v>
      </c>
      <c r="D1087" s="32">
        <v>154080</v>
      </c>
      <c r="E1087" s="33" t="s">
        <v>10074</v>
      </c>
    </row>
    <row r="1088" spans="1:5" ht="15" x14ac:dyDescent="0.25">
      <c r="A1088" s="32">
        <v>444050</v>
      </c>
      <c r="B1088" s="32" t="s">
        <v>1151</v>
      </c>
      <c r="C1088" s="32" t="s">
        <v>361</v>
      </c>
      <c r="D1088" s="32">
        <v>444050</v>
      </c>
      <c r="E1088" s="33" t="s">
        <v>10074</v>
      </c>
    </row>
    <row r="1089" spans="1:5" ht="15" x14ac:dyDescent="0.25">
      <c r="A1089" s="32">
        <v>475018</v>
      </c>
      <c r="B1089" s="32" t="s">
        <v>1158</v>
      </c>
      <c r="C1089" s="32" t="s">
        <v>3736</v>
      </c>
      <c r="D1089" s="32">
        <v>475018</v>
      </c>
      <c r="E1089" s="33" t="s">
        <v>10074</v>
      </c>
    </row>
    <row r="1090" spans="1:5" ht="15" x14ac:dyDescent="0.25">
      <c r="A1090" s="32">
        <v>80004</v>
      </c>
      <c r="B1090" s="32" t="s">
        <v>1306</v>
      </c>
      <c r="C1090" s="32" t="s">
        <v>127</v>
      </c>
      <c r="D1090" s="32">
        <v>80004</v>
      </c>
      <c r="E1090" s="33" t="s">
        <v>10073</v>
      </c>
    </row>
    <row r="1091" spans="1:5" ht="15" x14ac:dyDescent="0.25">
      <c r="A1091" s="32">
        <v>192508</v>
      </c>
      <c r="B1091" s="32" t="s">
        <v>1196</v>
      </c>
      <c r="C1091" s="32" t="s">
        <v>676</v>
      </c>
      <c r="D1091" s="32">
        <v>192508</v>
      </c>
      <c r="E1091" s="33" t="s">
        <v>10074</v>
      </c>
    </row>
    <row r="1092" spans="1:5" ht="15" x14ac:dyDescent="0.25">
      <c r="A1092" s="32">
        <v>110151</v>
      </c>
      <c r="B1092" s="32" t="s">
        <v>1252</v>
      </c>
      <c r="C1092" s="32" t="s">
        <v>4518</v>
      </c>
      <c r="D1092" s="32">
        <v>110151</v>
      </c>
      <c r="E1092" s="33" t="s">
        <v>10074</v>
      </c>
    </row>
    <row r="1093" spans="1:5" ht="15" x14ac:dyDescent="0.25">
      <c r="A1093" s="32">
        <v>83020</v>
      </c>
      <c r="B1093" s="32" t="s">
        <v>1306</v>
      </c>
      <c r="C1093" s="32" t="s">
        <v>573</v>
      </c>
      <c r="D1093" s="32">
        <v>83020</v>
      </c>
      <c r="E1093" s="33" t="s">
        <v>10073</v>
      </c>
    </row>
    <row r="1094" spans="1:5" ht="15" x14ac:dyDescent="0.25">
      <c r="A1094" s="32">
        <v>250417</v>
      </c>
      <c r="B1094" s="32" t="s">
        <v>1165</v>
      </c>
      <c r="C1094" s="32" t="s">
        <v>997</v>
      </c>
      <c r="D1094" s="32">
        <v>250417</v>
      </c>
      <c r="E1094" s="33" t="s">
        <v>10074</v>
      </c>
    </row>
    <row r="1095" spans="1:5" ht="15" x14ac:dyDescent="0.25">
      <c r="A1095" s="32">
        <v>54010</v>
      </c>
      <c r="B1095" s="32" t="s">
        <v>80</v>
      </c>
      <c r="C1095" s="32" t="s">
        <v>1145</v>
      </c>
      <c r="D1095" s="32">
        <v>54010</v>
      </c>
      <c r="E1095" s="33" t="s">
        <v>10074</v>
      </c>
    </row>
    <row r="1096" spans="1:5" ht="15" x14ac:dyDescent="0.25">
      <c r="A1096" s="32">
        <v>152210</v>
      </c>
      <c r="B1096" s="32" t="s">
        <v>50</v>
      </c>
      <c r="C1096" s="32" t="s">
        <v>966</v>
      </c>
      <c r="D1096" s="32">
        <v>152210</v>
      </c>
      <c r="E1096" s="33" t="s">
        <v>10073</v>
      </c>
    </row>
    <row r="1097" spans="1:5" ht="15" x14ac:dyDescent="0.25">
      <c r="A1097" s="32">
        <v>251830</v>
      </c>
      <c r="B1097" s="32" t="s">
        <v>1165</v>
      </c>
      <c r="C1097" s="32" t="s">
        <v>4705</v>
      </c>
      <c r="D1097" s="32">
        <v>251830</v>
      </c>
      <c r="E1097" s="33" t="s">
        <v>10074</v>
      </c>
    </row>
    <row r="1098" spans="1:5" ht="15" x14ac:dyDescent="0.25">
      <c r="A1098" s="32">
        <v>548050</v>
      </c>
      <c r="B1098" s="32" t="s">
        <v>1259</v>
      </c>
      <c r="C1098" s="32" t="s">
        <v>4707</v>
      </c>
      <c r="D1098" s="32">
        <v>548050</v>
      </c>
      <c r="E1098" s="33" t="s">
        <v>10074</v>
      </c>
    </row>
    <row r="1099" spans="1:5" ht="15" x14ac:dyDescent="0.25">
      <c r="A1099" s="32">
        <v>730520</v>
      </c>
      <c r="B1099" s="32" t="s">
        <v>1185</v>
      </c>
      <c r="C1099" s="32" t="s">
        <v>60</v>
      </c>
      <c r="D1099" s="32">
        <v>730520</v>
      </c>
      <c r="E1099" s="33" t="s">
        <v>10074</v>
      </c>
    </row>
    <row r="1100" spans="1:5" ht="15" x14ac:dyDescent="0.25">
      <c r="A1100" s="32">
        <v>472020</v>
      </c>
      <c r="B1100" s="32" t="s">
        <v>1158</v>
      </c>
      <c r="C1100" s="32" t="s">
        <v>410</v>
      </c>
      <c r="D1100" s="32">
        <v>472020</v>
      </c>
      <c r="E1100" s="33" t="s">
        <v>10073</v>
      </c>
    </row>
    <row r="1101" spans="1:5" ht="15" x14ac:dyDescent="0.25">
      <c r="A1101" s="32">
        <v>172029</v>
      </c>
      <c r="B1101" s="32" t="s">
        <v>189</v>
      </c>
      <c r="C1101" s="32" t="s">
        <v>35</v>
      </c>
      <c r="D1101" s="32">
        <v>172029</v>
      </c>
      <c r="E1101" s="33" t="s">
        <v>10074</v>
      </c>
    </row>
    <row r="1102" spans="1:5" ht="15" x14ac:dyDescent="0.25">
      <c r="A1102" s="32">
        <v>154427</v>
      </c>
      <c r="B1102" s="32" t="s">
        <v>50</v>
      </c>
      <c r="C1102" s="32" t="s">
        <v>4713</v>
      </c>
      <c r="D1102" s="32">
        <v>154427</v>
      </c>
      <c r="E1102" s="33" t="s">
        <v>10074</v>
      </c>
    </row>
    <row r="1103" spans="1:5" ht="15" x14ac:dyDescent="0.25">
      <c r="A1103" s="32">
        <v>150448</v>
      </c>
      <c r="B1103" s="32" t="s">
        <v>50</v>
      </c>
      <c r="C1103" s="32" t="s">
        <v>680</v>
      </c>
      <c r="D1103" s="32">
        <v>150448</v>
      </c>
      <c r="E1103" s="33" t="s">
        <v>10073</v>
      </c>
    </row>
    <row r="1104" spans="1:5" ht="15" x14ac:dyDescent="0.25">
      <c r="A1104" s="32">
        <v>252201</v>
      </c>
      <c r="B1104" s="32" t="s">
        <v>1165</v>
      </c>
      <c r="C1104" s="32" t="s">
        <v>4720</v>
      </c>
      <c r="D1104" s="32">
        <v>252201</v>
      </c>
      <c r="E1104" s="33" t="s">
        <v>10074</v>
      </c>
    </row>
    <row r="1105" spans="1:5" ht="15" x14ac:dyDescent="0.25">
      <c r="A1105" s="32">
        <v>731040</v>
      </c>
      <c r="B1105" s="32" t="s">
        <v>1185</v>
      </c>
      <c r="C1105" s="32" t="s">
        <v>547</v>
      </c>
      <c r="D1105" s="32">
        <v>731040</v>
      </c>
      <c r="E1105" s="33" t="s">
        <v>10074</v>
      </c>
    </row>
    <row r="1106" spans="1:5" ht="15" x14ac:dyDescent="0.25">
      <c r="A1106" s="32">
        <v>250830</v>
      </c>
      <c r="B1106" s="32" t="s">
        <v>1165</v>
      </c>
      <c r="C1106" s="32" t="s">
        <v>4724</v>
      </c>
      <c r="D1106" s="32">
        <v>250830</v>
      </c>
      <c r="E1106" s="33" t="s">
        <v>10074</v>
      </c>
    </row>
    <row r="1107" spans="1:5" ht="15" x14ac:dyDescent="0.25">
      <c r="A1107" s="32">
        <v>190538</v>
      </c>
      <c r="B1107" s="32" t="s">
        <v>1196</v>
      </c>
      <c r="C1107" s="32" t="s">
        <v>726</v>
      </c>
      <c r="D1107" s="32">
        <v>190538</v>
      </c>
      <c r="E1107" s="33" t="s">
        <v>10074</v>
      </c>
    </row>
    <row r="1108" spans="1:5" ht="15" x14ac:dyDescent="0.25">
      <c r="A1108" s="32">
        <v>501017</v>
      </c>
      <c r="B1108" s="32" t="s">
        <v>1179</v>
      </c>
      <c r="C1108" s="32" t="s">
        <v>4728</v>
      </c>
      <c r="D1108" s="32">
        <v>501017</v>
      </c>
      <c r="E1108" s="33" t="s">
        <v>10074</v>
      </c>
    </row>
    <row r="1109" spans="1:5" ht="15" x14ac:dyDescent="0.25">
      <c r="A1109" s="32">
        <v>687527</v>
      </c>
      <c r="B1109" s="32" t="s">
        <v>1129</v>
      </c>
      <c r="C1109" s="32" t="s">
        <v>809</v>
      </c>
      <c r="D1109" s="32">
        <v>687527</v>
      </c>
      <c r="E1109" s="33" t="s">
        <v>10074</v>
      </c>
    </row>
    <row r="1110" spans="1:5" ht="15" x14ac:dyDescent="0.25">
      <c r="A1110" s="32">
        <v>762517</v>
      </c>
      <c r="B1110" s="32" t="s">
        <v>1285</v>
      </c>
      <c r="C1110" s="32" t="s">
        <v>3493</v>
      </c>
      <c r="D1110" s="32">
        <v>762517</v>
      </c>
      <c r="E1110" s="33" t="s">
        <v>10074</v>
      </c>
    </row>
    <row r="1111" spans="1:5" ht="15" x14ac:dyDescent="0.25">
      <c r="A1111" s="32">
        <v>85067</v>
      </c>
      <c r="B1111" s="32" t="s">
        <v>1306</v>
      </c>
      <c r="C1111" s="32" t="s">
        <v>4738</v>
      </c>
      <c r="D1111" s="32">
        <v>85067</v>
      </c>
      <c r="E1111" s="33" t="s">
        <v>10074</v>
      </c>
    </row>
    <row r="1112" spans="1:5" ht="15" x14ac:dyDescent="0.25">
      <c r="A1112" s="32">
        <v>53430</v>
      </c>
      <c r="B1112" s="32" t="s">
        <v>80</v>
      </c>
      <c r="C1112" s="32" t="s">
        <v>4743</v>
      </c>
      <c r="D1112" s="32">
        <v>53430</v>
      </c>
      <c r="E1112" s="33" t="s">
        <v>10074</v>
      </c>
    </row>
    <row r="1113" spans="1:5" ht="15" x14ac:dyDescent="0.25">
      <c r="A1113" s="32">
        <v>687069</v>
      </c>
      <c r="B1113" s="32" t="s">
        <v>1129</v>
      </c>
      <c r="C1113" s="32" t="s">
        <v>783</v>
      </c>
      <c r="D1113" s="32">
        <v>687069</v>
      </c>
      <c r="E1113" s="33" t="s">
        <v>10074</v>
      </c>
    </row>
    <row r="1114" spans="1:5" ht="15" x14ac:dyDescent="0.25">
      <c r="A1114" s="32">
        <v>50036</v>
      </c>
      <c r="B1114" s="32" t="s">
        <v>80</v>
      </c>
      <c r="C1114" s="32" t="s">
        <v>593</v>
      </c>
      <c r="D1114" s="32">
        <v>50036</v>
      </c>
      <c r="E1114" s="33" t="s">
        <v>10073</v>
      </c>
    </row>
    <row r="1115" spans="1:5" ht="15" x14ac:dyDescent="0.25">
      <c r="A1115" s="32">
        <v>442001</v>
      </c>
      <c r="B1115" s="32" t="s">
        <v>1151</v>
      </c>
      <c r="C1115" s="32" t="s">
        <v>567</v>
      </c>
      <c r="D1115" s="32">
        <v>442001</v>
      </c>
      <c r="E1115" s="33" t="s">
        <v>10074</v>
      </c>
    </row>
    <row r="1116" spans="1:5" ht="15" x14ac:dyDescent="0.25">
      <c r="A1116" s="32">
        <v>250055</v>
      </c>
      <c r="B1116" s="32" t="s">
        <v>1165</v>
      </c>
      <c r="C1116" s="32" t="s">
        <v>956</v>
      </c>
      <c r="D1116" s="32">
        <v>250055</v>
      </c>
      <c r="E1116" s="33" t="s">
        <v>10073</v>
      </c>
    </row>
    <row r="1117" spans="1:5" ht="15" x14ac:dyDescent="0.25">
      <c r="A1117" s="32">
        <v>760042</v>
      </c>
      <c r="B1117" s="32" t="s">
        <v>1285</v>
      </c>
      <c r="C1117" s="32" t="s">
        <v>191</v>
      </c>
      <c r="D1117" s="32">
        <v>760042</v>
      </c>
      <c r="E1117" s="33" t="s">
        <v>10074</v>
      </c>
    </row>
    <row r="1118" spans="1:5" ht="15" x14ac:dyDescent="0.25">
      <c r="A1118" s="32">
        <v>683517</v>
      </c>
      <c r="B1118" s="32" t="s">
        <v>1129</v>
      </c>
      <c r="C1118" s="32" t="s">
        <v>728</v>
      </c>
      <c r="D1118" s="32">
        <v>683517</v>
      </c>
      <c r="E1118" s="33" t="s">
        <v>10074</v>
      </c>
    </row>
    <row r="1119" spans="1:5" ht="15" x14ac:dyDescent="0.25">
      <c r="A1119" s="32">
        <v>547039</v>
      </c>
      <c r="B1119" s="32" t="s">
        <v>1259</v>
      </c>
      <c r="C1119" s="32" t="s">
        <v>4584</v>
      </c>
      <c r="D1119" s="32">
        <v>547039</v>
      </c>
      <c r="E1119" s="33" t="s">
        <v>10074</v>
      </c>
    </row>
    <row r="1120" spans="1:5" ht="15" x14ac:dyDescent="0.25">
      <c r="A1120" s="32">
        <v>112021</v>
      </c>
      <c r="B1120" s="32" t="s">
        <v>1252</v>
      </c>
      <c r="C1120" s="32" t="s">
        <v>4764</v>
      </c>
      <c r="D1120" s="32">
        <v>112021</v>
      </c>
      <c r="E1120" s="33" t="s">
        <v>10074</v>
      </c>
    </row>
    <row r="1121" spans="1:5" ht="15" x14ac:dyDescent="0.25">
      <c r="A1121" s="32">
        <v>154887</v>
      </c>
      <c r="B1121" s="32" t="s">
        <v>50</v>
      </c>
      <c r="C1121" s="32" t="s">
        <v>633</v>
      </c>
      <c r="D1121" s="32">
        <v>154887</v>
      </c>
      <c r="E1121" s="33" t="s">
        <v>10074</v>
      </c>
    </row>
    <row r="1122" spans="1:5" ht="15" x14ac:dyDescent="0.25">
      <c r="A1122" s="32">
        <v>151608</v>
      </c>
      <c r="B1122" s="32" t="s">
        <v>50</v>
      </c>
      <c r="C1122" s="32" t="s">
        <v>251</v>
      </c>
      <c r="D1122" s="32">
        <v>151608</v>
      </c>
      <c r="E1122" s="33" t="s">
        <v>10074</v>
      </c>
    </row>
    <row r="1123" spans="1:5" ht="15" x14ac:dyDescent="0.25">
      <c r="A1123" s="32">
        <v>85060</v>
      </c>
      <c r="B1123" s="32" t="s">
        <v>1306</v>
      </c>
      <c r="C1123" s="32" t="s">
        <v>4738</v>
      </c>
      <c r="D1123" s="32">
        <v>85060</v>
      </c>
      <c r="E1123" s="33" t="s">
        <v>10074</v>
      </c>
    </row>
    <row r="1124" spans="1:5" ht="15" x14ac:dyDescent="0.25">
      <c r="A1124" s="32">
        <v>57427</v>
      </c>
      <c r="B1124" s="32" t="s">
        <v>80</v>
      </c>
      <c r="C1124" s="32" t="s">
        <v>3531</v>
      </c>
      <c r="D1124" s="32">
        <v>57427</v>
      </c>
      <c r="E1124" s="33" t="s">
        <v>10074</v>
      </c>
    </row>
    <row r="1125" spans="1:5" ht="15" x14ac:dyDescent="0.25">
      <c r="A1125" s="32">
        <v>502048</v>
      </c>
      <c r="B1125" s="32" t="s">
        <v>1179</v>
      </c>
      <c r="C1125" s="32" t="s">
        <v>767</v>
      </c>
      <c r="D1125" s="32">
        <v>502048</v>
      </c>
      <c r="E1125" s="33" t="s">
        <v>10074</v>
      </c>
    </row>
    <row r="1126" spans="1:5" ht="15" x14ac:dyDescent="0.25">
      <c r="A1126" s="32">
        <v>411088</v>
      </c>
      <c r="B1126" s="32" t="s">
        <v>1228</v>
      </c>
      <c r="C1126" s="32" t="s">
        <v>3260</v>
      </c>
      <c r="D1126" s="32">
        <v>411088</v>
      </c>
      <c r="E1126" s="33" t="s">
        <v>10074</v>
      </c>
    </row>
    <row r="1127" spans="1:5" ht="15" x14ac:dyDescent="0.25">
      <c r="A1127" s="32">
        <v>810009</v>
      </c>
      <c r="B1127" s="32" t="s">
        <v>1899</v>
      </c>
      <c r="C1127" s="32" t="s">
        <v>1899</v>
      </c>
      <c r="D1127" s="32">
        <v>810009</v>
      </c>
      <c r="E1127" s="33" t="s">
        <v>10074</v>
      </c>
    </row>
    <row r="1128" spans="1:5" ht="15" x14ac:dyDescent="0.25">
      <c r="A1128" s="32">
        <v>52020</v>
      </c>
      <c r="B1128" s="32" t="s">
        <v>80</v>
      </c>
      <c r="C1128" s="32" t="s">
        <v>4789</v>
      </c>
      <c r="D1128" s="32">
        <v>52020</v>
      </c>
      <c r="E1128" s="33" t="s">
        <v>10074</v>
      </c>
    </row>
    <row r="1129" spans="1:5" ht="15" x14ac:dyDescent="0.25">
      <c r="A1129" s="32">
        <v>478060</v>
      </c>
      <c r="B1129" s="32" t="s">
        <v>1158</v>
      </c>
      <c r="C1129" s="32" t="s">
        <v>2900</v>
      </c>
      <c r="D1129" s="32">
        <v>478060</v>
      </c>
      <c r="E1129" s="33" t="s">
        <v>10074</v>
      </c>
    </row>
    <row r="1130" spans="1:5" ht="15" x14ac:dyDescent="0.25">
      <c r="A1130" s="32">
        <v>50021</v>
      </c>
      <c r="B1130" s="32" t="s">
        <v>80</v>
      </c>
      <c r="C1130" s="32" t="s">
        <v>593</v>
      </c>
      <c r="D1130" s="32">
        <v>50021</v>
      </c>
      <c r="E1130" s="33" t="s">
        <v>10073</v>
      </c>
    </row>
    <row r="1131" spans="1:5" ht="15" x14ac:dyDescent="0.25">
      <c r="A1131" s="32">
        <v>542050</v>
      </c>
      <c r="B1131" s="32" t="s">
        <v>1259</v>
      </c>
      <c r="C1131" s="32" t="s">
        <v>4796</v>
      </c>
      <c r="D1131" s="32">
        <v>542050</v>
      </c>
      <c r="E1131" s="33" t="s">
        <v>10074</v>
      </c>
    </row>
    <row r="1132" spans="1:5" ht="15" x14ac:dyDescent="0.25">
      <c r="A1132" s="32">
        <v>990009</v>
      </c>
      <c r="B1132" s="32" t="s">
        <v>1970</v>
      </c>
      <c r="C1132" s="32" t="s">
        <v>1971</v>
      </c>
      <c r="D1132" s="32">
        <v>990009</v>
      </c>
      <c r="E1132" s="33" t="s">
        <v>10074</v>
      </c>
    </row>
    <row r="1133" spans="1:5" ht="15" x14ac:dyDescent="0.25">
      <c r="A1133" s="32">
        <v>112031</v>
      </c>
      <c r="B1133" s="32" t="s">
        <v>1252</v>
      </c>
      <c r="C1133" s="32" t="s">
        <v>4764</v>
      </c>
      <c r="D1133" s="32">
        <v>112031</v>
      </c>
      <c r="E1133" s="33" t="s">
        <v>10074</v>
      </c>
    </row>
    <row r="1134" spans="1:5" ht="15" x14ac:dyDescent="0.25">
      <c r="A1134" s="32">
        <v>275030</v>
      </c>
      <c r="B1134" s="32" t="s">
        <v>1311</v>
      </c>
      <c r="C1134" s="32" t="s">
        <v>2980</v>
      </c>
      <c r="D1134" s="32">
        <v>275030</v>
      </c>
      <c r="E1134" s="33" t="s">
        <v>10074</v>
      </c>
    </row>
    <row r="1135" spans="1:5" ht="15" x14ac:dyDescent="0.25">
      <c r="A1135" s="32">
        <v>943058</v>
      </c>
      <c r="B1135" s="32" t="s">
        <v>2082</v>
      </c>
      <c r="C1135" s="32" t="s">
        <v>4350</v>
      </c>
      <c r="D1135" s="32">
        <v>943058</v>
      </c>
      <c r="E1135" s="33" t="s">
        <v>10074</v>
      </c>
    </row>
    <row r="1136" spans="1:5" ht="15" x14ac:dyDescent="0.25">
      <c r="A1136" s="32">
        <v>55427</v>
      </c>
      <c r="B1136" s="32" t="s">
        <v>80</v>
      </c>
      <c r="C1136" s="32" t="s">
        <v>382</v>
      </c>
      <c r="D1136" s="32">
        <v>55427</v>
      </c>
      <c r="E1136" s="33" t="s">
        <v>10073</v>
      </c>
    </row>
    <row r="1137" spans="1:5" ht="15" x14ac:dyDescent="0.25">
      <c r="A1137" s="32">
        <v>546070</v>
      </c>
      <c r="B1137" s="32" t="s">
        <v>1259</v>
      </c>
      <c r="C1137" s="32" t="s">
        <v>4112</v>
      </c>
      <c r="D1137" s="32">
        <v>546070</v>
      </c>
      <c r="E1137" s="33" t="s">
        <v>10074</v>
      </c>
    </row>
    <row r="1138" spans="1:5" ht="15" x14ac:dyDescent="0.25">
      <c r="A1138" s="32">
        <v>271030</v>
      </c>
      <c r="B1138" s="32" t="s">
        <v>1311</v>
      </c>
      <c r="C1138" s="32" t="s">
        <v>3349</v>
      </c>
      <c r="D1138" s="32">
        <v>271030</v>
      </c>
      <c r="E1138" s="33" t="s">
        <v>10074</v>
      </c>
    </row>
    <row r="1139" spans="1:5" ht="15" x14ac:dyDescent="0.25">
      <c r="A1139" s="32">
        <v>475037</v>
      </c>
      <c r="B1139" s="32" t="s">
        <v>1158</v>
      </c>
      <c r="C1139" s="32" t="s">
        <v>3361</v>
      </c>
      <c r="D1139" s="32">
        <v>475037</v>
      </c>
      <c r="E1139" s="33" t="s">
        <v>10074</v>
      </c>
    </row>
    <row r="1140" spans="1:5" ht="15" x14ac:dyDescent="0.25">
      <c r="A1140" s="32">
        <v>250077</v>
      </c>
      <c r="B1140" s="32" t="s">
        <v>1165</v>
      </c>
      <c r="C1140" s="32" t="s">
        <v>943</v>
      </c>
      <c r="D1140" s="32">
        <v>250077</v>
      </c>
      <c r="E1140" s="33" t="s">
        <v>10073</v>
      </c>
    </row>
    <row r="1141" spans="1:5" ht="15" x14ac:dyDescent="0.25">
      <c r="A1141" s="32">
        <v>730005</v>
      </c>
      <c r="B1141" s="32" t="s">
        <v>1185</v>
      </c>
      <c r="C1141" s="32" t="s">
        <v>472</v>
      </c>
      <c r="D1141" s="32">
        <v>730005</v>
      </c>
      <c r="E1141" s="33" t="s">
        <v>10073</v>
      </c>
    </row>
    <row r="1142" spans="1:5" ht="15" x14ac:dyDescent="0.25">
      <c r="A1142" s="32">
        <v>176028</v>
      </c>
      <c r="B1142" s="32" t="s">
        <v>189</v>
      </c>
      <c r="C1142" s="32" t="s">
        <v>241</v>
      </c>
      <c r="D1142" s="32">
        <v>176028</v>
      </c>
      <c r="E1142" s="33" t="s">
        <v>10073</v>
      </c>
    </row>
    <row r="1143" spans="1:5" ht="15" x14ac:dyDescent="0.25">
      <c r="A1143" s="32">
        <v>813017</v>
      </c>
      <c r="B1143" s="32" t="s">
        <v>1899</v>
      </c>
      <c r="C1143" s="32" t="s">
        <v>4821</v>
      </c>
      <c r="D1143" s="32">
        <v>813017</v>
      </c>
      <c r="E1143" s="33" t="s">
        <v>10074</v>
      </c>
    </row>
    <row r="1144" spans="1:5" ht="15" x14ac:dyDescent="0.25">
      <c r="A1144" s="32">
        <v>154201</v>
      </c>
      <c r="B1144" s="32" t="s">
        <v>50</v>
      </c>
      <c r="C1144" s="32" t="s">
        <v>100</v>
      </c>
      <c r="D1144" s="32">
        <v>154201</v>
      </c>
      <c r="E1144" s="33" t="s">
        <v>10074</v>
      </c>
    </row>
    <row r="1145" spans="1:5" ht="15" x14ac:dyDescent="0.25">
      <c r="A1145" s="32">
        <v>441039</v>
      </c>
      <c r="B1145" s="32" t="s">
        <v>1151</v>
      </c>
      <c r="C1145" s="32" t="s">
        <v>1050</v>
      </c>
      <c r="D1145" s="32">
        <v>441039</v>
      </c>
      <c r="E1145" s="33" t="s">
        <v>10074</v>
      </c>
    </row>
    <row r="1146" spans="1:5" ht="15" x14ac:dyDescent="0.25">
      <c r="A1146" s="32">
        <v>111131</v>
      </c>
      <c r="B1146" s="32" t="s">
        <v>1252</v>
      </c>
      <c r="C1146" s="32" t="s">
        <v>1924</v>
      </c>
      <c r="D1146" s="32">
        <v>111131</v>
      </c>
      <c r="E1146" s="33" t="s">
        <v>10074</v>
      </c>
    </row>
    <row r="1147" spans="1:5" ht="15" x14ac:dyDescent="0.25">
      <c r="A1147" s="32">
        <v>507021</v>
      </c>
      <c r="B1147" s="32" t="s">
        <v>1179</v>
      </c>
      <c r="C1147" s="32" t="s">
        <v>888</v>
      </c>
      <c r="D1147" s="32">
        <v>507021</v>
      </c>
      <c r="E1147" s="33" t="s">
        <v>10074</v>
      </c>
    </row>
    <row r="1148" spans="1:5" ht="15" x14ac:dyDescent="0.25">
      <c r="A1148" s="32">
        <v>681007</v>
      </c>
      <c r="B1148" s="32" t="s">
        <v>1129</v>
      </c>
      <c r="C1148" s="32" t="s">
        <v>399</v>
      </c>
      <c r="D1148" s="32">
        <v>681007</v>
      </c>
      <c r="E1148" s="33" t="s">
        <v>10073</v>
      </c>
    </row>
    <row r="1149" spans="1:5" ht="15" x14ac:dyDescent="0.25">
      <c r="A1149" s="32">
        <v>681561</v>
      </c>
      <c r="B1149" s="32" t="s">
        <v>1129</v>
      </c>
      <c r="C1149" s="32" t="s">
        <v>379</v>
      </c>
      <c r="D1149" s="32">
        <v>681561</v>
      </c>
      <c r="E1149" s="33" t="s">
        <v>10074</v>
      </c>
    </row>
    <row r="1150" spans="1:5" ht="15" x14ac:dyDescent="0.25">
      <c r="A1150" s="32">
        <v>734068</v>
      </c>
      <c r="B1150" s="32" t="s">
        <v>1185</v>
      </c>
      <c r="C1150" s="32" t="s">
        <v>3447</v>
      </c>
      <c r="D1150" s="32">
        <v>734068</v>
      </c>
      <c r="E1150" s="33" t="s">
        <v>10074</v>
      </c>
    </row>
    <row r="1151" spans="1:5" ht="15" x14ac:dyDescent="0.25">
      <c r="A1151" s="32">
        <v>940007</v>
      </c>
      <c r="B1151" s="32" t="s">
        <v>2082</v>
      </c>
      <c r="C1151" s="32" t="s">
        <v>2509</v>
      </c>
      <c r="D1151" s="32">
        <v>940007</v>
      </c>
      <c r="E1151" s="33" t="s">
        <v>10074</v>
      </c>
    </row>
    <row r="1152" spans="1:5" ht="15" x14ac:dyDescent="0.25">
      <c r="A1152" s="32">
        <v>51450</v>
      </c>
      <c r="B1152" s="32" t="s">
        <v>80</v>
      </c>
      <c r="C1152" s="32" t="s">
        <v>4843</v>
      </c>
      <c r="D1152" s="32">
        <v>51450</v>
      </c>
      <c r="E1152" s="33" t="s">
        <v>10074</v>
      </c>
    </row>
    <row r="1153" spans="1:5" ht="15" x14ac:dyDescent="0.25">
      <c r="A1153" s="32">
        <v>252638</v>
      </c>
      <c r="B1153" s="32" t="s">
        <v>1165</v>
      </c>
      <c r="C1153" s="32" t="s">
        <v>4844</v>
      </c>
      <c r="D1153" s="32">
        <v>252638</v>
      </c>
      <c r="E1153" s="33" t="s">
        <v>10074</v>
      </c>
    </row>
    <row r="1154" spans="1:5" ht="15" x14ac:dyDescent="0.25">
      <c r="A1154" s="32">
        <v>274018</v>
      </c>
      <c r="B1154" s="32" t="s">
        <v>1311</v>
      </c>
      <c r="C1154" s="32" t="s">
        <v>1312</v>
      </c>
      <c r="D1154" s="32">
        <v>274018</v>
      </c>
      <c r="E1154" s="33" t="s">
        <v>10074</v>
      </c>
    </row>
    <row r="1155" spans="1:5" ht="15" x14ac:dyDescent="0.25">
      <c r="A1155" s="32">
        <v>232558</v>
      </c>
      <c r="B1155" s="32" t="s">
        <v>1218</v>
      </c>
      <c r="C1155" s="32" t="s">
        <v>827</v>
      </c>
      <c r="D1155" s="32">
        <v>232558</v>
      </c>
      <c r="E1155" s="33" t="s">
        <v>10073</v>
      </c>
    </row>
    <row r="1156" spans="1:5" ht="15" x14ac:dyDescent="0.25">
      <c r="A1156" s="32">
        <v>251620</v>
      </c>
      <c r="B1156" s="32" t="s">
        <v>1165</v>
      </c>
      <c r="C1156" s="32" t="s">
        <v>257</v>
      </c>
      <c r="D1156" s="32">
        <v>251620</v>
      </c>
      <c r="E1156" s="33" t="s">
        <v>10074</v>
      </c>
    </row>
    <row r="1157" spans="1:5" ht="15" x14ac:dyDescent="0.25">
      <c r="A1157" s="32">
        <v>202017</v>
      </c>
      <c r="B1157" s="32" t="s">
        <v>1278</v>
      </c>
      <c r="C1157" s="32" t="s">
        <v>524</v>
      </c>
      <c r="D1157" s="32">
        <v>202017</v>
      </c>
      <c r="E1157" s="33" t="s">
        <v>10074</v>
      </c>
    </row>
    <row r="1158" spans="1:5" ht="15" x14ac:dyDescent="0.25">
      <c r="A1158" s="32">
        <v>150667</v>
      </c>
      <c r="B1158" s="32" t="s">
        <v>50</v>
      </c>
      <c r="C1158" s="32" t="s">
        <v>2749</v>
      </c>
      <c r="D1158" s="32">
        <v>150667</v>
      </c>
      <c r="E1158" s="33" t="s">
        <v>10074</v>
      </c>
    </row>
    <row r="1159" spans="1:5" ht="15" x14ac:dyDescent="0.25">
      <c r="A1159" s="32">
        <v>411007</v>
      </c>
      <c r="B1159" s="32" t="s">
        <v>1228</v>
      </c>
      <c r="C1159" s="32" t="s">
        <v>4863</v>
      </c>
      <c r="D1159" s="32">
        <v>411007</v>
      </c>
      <c r="E1159" s="33" t="s">
        <v>10074</v>
      </c>
    </row>
    <row r="1160" spans="1:5" ht="15" x14ac:dyDescent="0.25">
      <c r="A1160" s="32">
        <v>274039</v>
      </c>
      <c r="B1160" s="32" t="s">
        <v>1311</v>
      </c>
      <c r="C1160" s="32" t="s">
        <v>4868</v>
      </c>
      <c r="D1160" s="32">
        <v>274039</v>
      </c>
      <c r="E1160" s="33" t="s">
        <v>10074</v>
      </c>
    </row>
    <row r="1161" spans="1:5" ht="15" x14ac:dyDescent="0.25">
      <c r="A1161" s="32">
        <v>682017</v>
      </c>
      <c r="B1161" s="32" t="s">
        <v>1129</v>
      </c>
      <c r="C1161" s="32" t="s">
        <v>569</v>
      </c>
      <c r="D1161" s="32">
        <v>682017</v>
      </c>
      <c r="E1161" s="33" t="s">
        <v>10074</v>
      </c>
    </row>
    <row r="1162" spans="1:5" ht="15" x14ac:dyDescent="0.25">
      <c r="A1162" s="32">
        <v>253827</v>
      </c>
      <c r="B1162" s="32" t="s">
        <v>1165</v>
      </c>
      <c r="C1162" s="32" t="s">
        <v>4874</v>
      </c>
      <c r="D1162" s="32">
        <v>253827</v>
      </c>
      <c r="E1162" s="33" t="s">
        <v>10074</v>
      </c>
    </row>
    <row r="1163" spans="1:5" ht="15" x14ac:dyDescent="0.25">
      <c r="A1163" s="32">
        <v>940027</v>
      </c>
      <c r="B1163" s="32" t="s">
        <v>2082</v>
      </c>
      <c r="C1163" s="32" t="s">
        <v>2509</v>
      </c>
      <c r="D1163" s="32">
        <v>940027</v>
      </c>
      <c r="E1163" s="33" t="s">
        <v>10074</v>
      </c>
    </row>
    <row r="1164" spans="1:5" ht="15" x14ac:dyDescent="0.25">
      <c r="A1164" s="32">
        <v>251217</v>
      </c>
      <c r="B1164" s="32" t="s">
        <v>1165</v>
      </c>
      <c r="C1164" s="32" t="s">
        <v>452</v>
      </c>
      <c r="D1164" s="32">
        <v>251217</v>
      </c>
      <c r="E1164" s="33" t="s">
        <v>10074</v>
      </c>
    </row>
    <row r="1165" spans="1:5" ht="15" x14ac:dyDescent="0.25">
      <c r="A1165" s="32">
        <v>687068</v>
      </c>
      <c r="B1165" s="32" t="s">
        <v>1129</v>
      </c>
      <c r="C1165" s="32" t="s">
        <v>783</v>
      </c>
      <c r="D1165" s="32">
        <v>687068</v>
      </c>
      <c r="E1165" s="33" t="s">
        <v>10074</v>
      </c>
    </row>
    <row r="1166" spans="1:5" ht="15" x14ac:dyDescent="0.25">
      <c r="A1166" s="32">
        <v>134527</v>
      </c>
      <c r="B1166" s="32" t="s">
        <v>1291</v>
      </c>
      <c r="C1166" s="32" t="s">
        <v>4888</v>
      </c>
      <c r="D1166" s="32">
        <v>134527</v>
      </c>
      <c r="E1166" s="33" t="s">
        <v>10074</v>
      </c>
    </row>
    <row r="1167" spans="1:5" ht="15" x14ac:dyDescent="0.25">
      <c r="A1167" s="32">
        <v>51447</v>
      </c>
      <c r="B1167" s="32" t="s">
        <v>80</v>
      </c>
      <c r="C1167" s="32" t="s">
        <v>1773</v>
      </c>
      <c r="D1167" s="32">
        <v>51447</v>
      </c>
      <c r="E1167" s="33" t="s">
        <v>10074</v>
      </c>
    </row>
    <row r="1168" spans="1:5" ht="15" x14ac:dyDescent="0.25">
      <c r="A1168" s="32">
        <v>522088</v>
      </c>
      <c r="B1168" s="32" t="s">
        <v>1222</v>
      </c>
      <c r="C1168" s="32" t="s">
        <v>4893</v>
      </c>
      <c r="D1168" s="32">
        <v>522088</v>
      </c>
      <c r="E1168" s="33" t="s">
        <v>10074</v>
      </c>
    </row>
    <row r="1169" spans="1:5" ht="15" x14ac:dyDescent="0.25">
      <c r="A1169" s="32">
        <v>55827</v>
      </c>
      <c r="B1169" s="32" t="s">
        <v>80</v>
      </c>
      <c r="C1169" s="32" t="s">
        <v>4897</v>
      </c>
      <c r="D1169" s="32">
        <v>55827</v>
      </c>
      <c r="E1169" s="33" t="s">
        <v>10074</v>
      </c>
    </row>
    <row r="1170" spans="1:5" ht="15" x14ac:dyDescent="0.25">
      <c r="A1170" s="32">
        <v>528519</v>
      </c>
      <c r="B1170" s="32" t="s">
        <v>1222</v>
      </c>
      <c r="C1170" s="32" t="s">
        <v>1223</v>
      </c>
      <c r="D1170" s="32">
        <v>528519</v>
      </c>
      <c r="E1170" s="33" t="s">
        <v>10074</v>
      </c>
    </row>
    <row r="1171" spans="1:5" ht="15" x14ac:dyDescent="0.25">
      <c r="A1171" s="32">
        <v>410017</v>
      </c>
      <c r="B1171" s="32" t="s">
        <v>1228</v>
      </c>
      <c r="C1171" s="32" t="s">
        <v>639</v>
      </c>
      <c r="D1171" s="32">
        <v>410017</v>
      </c>
      <c r="E1171" s="33" t="s">
        <v>10073</v>
      </c>
    </row>
    <row r="1172" spans="1:5" ht="15" x14ac:dyDescent="0.25">
      <c r="A1172" s="32">
        <v>764504</v>
      </c>
      <c r="B1172" s="32" t="s">
        <v>1285</v>
      </c>
      <c r="C1172" s="32" t="s">
        <v>158</v>
      </c>
      <c r="D1172" s="32">
        <v>764504</v>
      </c>
      <c r="E1172" s="33" t="s">
        <v>10074</v>
      </c>
    </row>
    <row r="1173" spans="1:5" ht="15" x14ac:dyDescent="0.25">
      <c r="A1173" s="32">
        <v>111611</v>
      </c>
      <c r="B1173" s="32" t="s">
        <v>1252</v>
      </c>
      <c r="C1173" s="32" t="s">
        <v>3816</v>
      </c>
      <c r="D1173" s="32">
        <v>111611</v>
      </c>
      <c r="E1173" s="33" t="s">
        <v>10074</v>
      </c>
    </row>
    <row r="1174" spans="1:5" ht="15" x14ac:dyDescent="0.25">
      <c r="A1174" s="32">
        <v>703037</v>
      </c>
      <c r="B1174" s="32" t="s">
        <v>1137</v>
      </c>
      <c r="C1174" s="32" t="s">
        <v>1137</v>
      </c>
      <c r="D1174" s="32">
        <v>703037</v>
      </c>
      <c r="E1174" s="33" t="s">
        <v>10074</v>
      </c>
    </row>
    <row r="1175" spans="1:5" ht="15" x14ac:dyDescent="0.25">
      <c r="A1175" s="32">
        <v>250054</v>
      </c>
      <c r="B1175" s="32" t="s">
        <v>1165</v>
      </c>
      <c r="C1175" s="32" t="s">
        <v>956</v>
      </c>
      <c r="D1175" s="32">
        <v>250054</v>
      </c>
      <c r="E1175" s="33" t="s">
        <v>10073</v>
      </c>
    </row>
    <row r="1176" spans="1:5" ht="15" x14ac:dyDescent="0.25">
      <c r="A1176" s="32">
        <v>57820</v>
      </c>
      <c r="B1176" s="32" t="s">
        <v>80</v>
      </c>
      <c r="C1176" s="32" t="s">
        <v>3605</v>
      </c>
      <c r="D1176" s="32">
        <v>57820</v>
      </c>
      <c r="E1176" s="33" t="s">
        <v>10074</v>
      </c>
    </row>
    <row r="1177" spans="1:5" ht="15" x14ac:dyDescent="0.25">
      <c r="A1177" s="32">
        <v>416047</v>
      </c>
      <c r="B1177" s="32" t="s">
        <v>1228</v>
      </c>
      <c r="C1177" s="32" t="s">
        <v>442</v>
      </c>
      <c r="D1177" s="32">
        <v>416047</v>
      </c>
      <c r="E1177" s="33" t="s">
        <v>10074</v>
      </c>
    </row>
    <row r="1178" spans="1:5" ht="15" x14ac:dyDescent="0.25">
      <c r="A1178" s="32">
        <v>522501</v>
      </c>
      <c r="B1178" s="32" t="s">
        <v>1222</v>
      </c>
      <c r="C1178" s="32" t="s">
        <v>4919</v>
      </c>
      <c r="D1178" s="32">
        <v>522501</v>
      </c>
      <c r="E1178" s="33" t="s">
        <v>10074</v>
      </c>
    </row>
    <row r="1179" spans="1:5" ht="15" x14ac:dyDescent="0.25">
      <c r="A1179" s="32">
        <v>680531</v>
      </c>
      <c r="B1179" s="32" t="s">
        <v>1129</v>
      </c>
      <c r="C1179" s="32" t="s">
        <v>4426</v>
      </c>
      <c r="D1179" s="32">
        <v>680531</v>
      </c>
      <c r="E1179" s="33" t="s">
        <v>10074</v>
      </c>
    </row>
    <row r="1180" spans="1:5" ht="15" x14ac:dyDescent="0.25">
      <c r="A1180" s="32">
        <v>662030</v>
      </c>
      <c r="B1180" s="32" t="s">
        <v>1395</v>
      </c>
      <c r="C1180" s="32" t="s">
        <v>494</v>
      </c>
      <c r="D1180" s="32">
        <v>662030</v>
      </c>
      <c r="E1180" s="33" t="s">
        <v>10074</v>
      </c>
    </row>
    <row r="1181" spans="1:5" ht="15" x14ac:dyDescent="0.25">
      <c r="A1181" s="32">
        <v>250247</v>
      </c>
      <c r="B1181" s="32" t="s">
        <v>1165</v>
      </c>
      <c r="C1181" s="32" t="s">
        <v>185</v>
      </c>
      <c r="D1181" s="32">
        <v>250247</v>
      </c>
      <c r="E1181" s="33" t="s">
        <v>10073</v>
      </c>
    </row>
    <row r="1182" spans="1:5" ht="15" x14ac:dyDescent="0.25">
      <c r="A1182" s="32">
        <v>191039</v>
      </c>
      <c r="B1182" s="32" t="s">
        <v>1196</v>
      </c>
      <c r="C1182" s="32" t="s">
        <v>926</v>
      </c>
      <c r="D1182" s="32">
        <v>191039</v>
      </c>
      <c r="E1182" s="33" t="s">
        <v>10073</v>
      </c>
    </row>
    <row r="1183" spans="1:5" ht="15" x14ac:dyDescent="0.25">
      <c r="A1183" s="32">
        <v>133567</v>
      </c>
      <c r="B1183" s="32" t="s">
        <v>1291</v>
      </c>
      <c r="C1183" s="32" t="s">
        <v>4929</v>
      </c>
      <c r="D1183" s="32">
        <v>133567</v>
      </c>
      <c r="E1183" s="33" t="s">
        <v>10074</v>
      </c>
    </row>
    <row r="1184" spans="1:5" ht="15" x14ac:dyDescent="0.25">
      <c r="A1184" s="32">
        <v>524060</v>
      </c>
      <c r="B1184" s="32" t="s">
        <v>1222</v>
      </c>
      <c r="C1184" s="32" t="s">
        <v>476</v>
      </c>
      <c r="D1184" s="32">
        <v>524060</v>
      </c>
      <c r="E1184" s="33" t="s">
        <v>10073</v>
      </c>
    </row>
    <row r="1185" spans="1:5" ht="15" x14ac:dyDescent="0.25">
      <c r="A1185" s="32">
        <v>252630</v>
      </c>
      <c r="B1185" s="32" t="s">
        <v>1165</v>
      </c>
      <c r="C1185" s="32" t="s">
        <v>4844</v>
      </c>
      <c r="D1185" s="32">
        <v>252630</v>
      </c>
      <c r="E1185" s="33" t="s">
        <v>10074</v>
      </c>
    </row>
    <row r="1186" spans="1:5" ht="15" x14ac:dyDescent="0.25">
      <c r="A1186" s="32">
        <v>195009</v>
      </c>
      <c r="B1186" s="32" t="s">
        <v>1196</v>
      </c>
      <c r="C1186" s="32" t="s">
        <v>1291</v>
      </c>
      <c r="D1186" s="32">
        <v>195009</v>
      </c>
      <c r="E1186" s="33" t="s">
        <v>10074</v>
      </c>
    </row>
    <row r="1187" spans="1:5" ht="15" x14ac:dyDescent="0.25">
      <c r="A1187" s="32">
        <v>415027</v>
      </c>
      <c r="B1187" s="32" t="s">
        <v>1228</v>
      </c>
      <c r="C1187" s="32" t="s">
        <v>4936</v>
      </c>
      <c r="D1187" s="32">
        <v>415027</v>
      </c>
      <c r="E1187" s="33" t="s">
        <v>10074</v>
      </c>
    </row>
    <row r="1188" spans="1:5" ht="15" x14ac:dyDescent="0.25">
      <c r="A1188" s="32">
        <v>130012</v>
      </c>
      <c r="B1188" s="32" t="s">
        <v>1291</v>
      </c>
      <c r="C1188" s="32" t="s">
        <v>209</v>
      </c>
      <c r="D1188" s="32">
        <v>130012</v>
      </c>
      <c r="E1188" s="33" t="s">
        <v>10073</v>
      </c>
    </row>
    <row r="1189" spans="1:5" ht="15" x14ac:dyDescent="0.25">
      <c r="A1189" s="32">
        <v>411028</v>
      </c>
      <c r="B1189" s="32" t="s">
        <v>1228</v>
      </c>
      <c r="C1189" s="32" t="s">
        <v>3498</v>
      </c>
      <c r="D1189" s="32">
        <v>411028</v>
      </c>
      <c r="E1189" s="33" t="s">
        <v>10074</v>
      </c>
    </row>
    <row r="1190" spans="1:5" ht="15" x14ac:dyDescent="0.25">
      <c r="A1190" s="32">
        <v>151660</v>
      </c>
      <c r="B1190" s="32" t="s">
        <v>50</v>
      </c>
      <c r="C1190" s="32" t="s">
        <v>993</v>
      </c>
      <c r="D1190" s="32">
        <v>151660</v>
      </c>
      <c r="E1190" s="33" t="s">
        <v>10074</v>
      </c>
    </row>
    <row r="1191" spans="1:5" ht="15" x14ac:dyDescent="0.25">
      <c r="A1191" s="32">
        <v>544058</v>
      </c>
      <c r="B1191" s="32" t="s">
        <v>1259</v>
      </c>
      <c r="C1191" s="32" t="s">
        <v>4947</v>
      </c>
      <c r="D1191" s="32">
        <v>544058</v>
      </c>
      <c r="E1191" s="33" t="s">
        <v>10074</v>
      </c>
    </row>
    <row r="1192" spans="1:5" ht="15" x14ac:dyDescent="0.25">
      <c r="A1192" s="32">
        <v>130013</v>
      </c>
      <c r="B1192" s="32" t="s">
        <v>1291</v>
      </c>
      <c r="C1192" s="32" t="s">
        <v>209</v>
      </c>
      <c r="D1192" s="32">
        <v>130013</v>
      </c>
      <c r="E1192" s="33" t="s">
        <v>10073</v>
      </c>
    </row>
    <row r="1193" spans="1:5" ht="15" x14ac:dyDescent="0.25">
      <c r="A1193" s="32">
        <v>524030</v>
      </c>
      <c r="B1193" s="32" t="s">
        <v>1222</v>
      </c>
      <c r="C1193" s="32" t="s">
        <v>1405</v>
      </c>
      <c r="D1193" s="32">
        <v>524030</v>
      </c>
      <c r="E1193" s="33" t="s">
        <v>10074</v>
      </c>
    </row>
    <row r="1194" spans="1:5" ht="15" x14ac:dyDescent="0.25">
      <c r="A1194" s="32">
        <v>203060</v>
      </c>
      <c r="B1194" s="32" t="s">
        <v>1278</v>
      </c>
      <c r="C1194" s="32" t="s">
        <v>315</v>
      </c>
      <c r="D1194" s="32">
        <v>203060</v>
      </c>
      <c r="E1194" s="33" t="s">
        <v>10074</v>
      </c>
    </row>
    <row r="1195" spans="1:5" ht="15" x14ac:dyDescent="0.25">
      <c r="A1195" s="32">
        <v>153457</v>
      </c>
      <c r="B1195" s="32" t="s">
        <v>50</v>
      </c>
      <c r="C1195" s="32" t="s">
        <v>1795</v>
      </c>
      <c r="D1195" s="32">
        <v>153457</v>
      </c>
      <c r="E1195" s="33" t="s">
        <v>10074</v>
      </c>
    </row>
    <row r="1196" spans="1:5" ht="15" x14ac:dyDescent="0.25">
      <c r="A1196" s="32">
        <v>477050</v>
      </c>
      <c r="B1196" s="32" t="s">
        <v>1158</v>
      </c>
      <c r="C1196" s="32" t="s">
        <v>732</v>
      </c>
      <c r="D1196" s="32">
        <v>477050</v>
      </c>
      <c r="E1196" s="33" t="s">
        <v>10074</v>
      </c>
    </row>
    <row r="1197" spans="1:5" ht="15" x14ac:dyDescent="0.25">
      <c r="A1197" s="32">
        <v>520019</v>
      </c>
      <c r="B1197" s="32" t="s">
        <v>1222</v>
      </c>
      <c r="C1197" s="32" t="s">
        <v>706</v>
      </c>
      <c r="D1197" s="32">
        <v>520019</v>
      </c>
      <c r="E1197" s="33" t="s">
        <v>10073</v>
      </c>
    </row>
    <row r="1198" spans="1:5" ht="15" x14ac:dyDescent="0.25">
      <c r="A1198" s="32">
        <v>253608</v>
      </c>
      <c r="B1198" s="32" t="s">
        <v>1165</v>
      </c>
      <c r="C1198" s="32" t="s">
        <v>2461</v>
      </c>
      <c r="D1198" s="32">
        <v>253608</v>
      </c>
      <c r="E1198" s="33" t="s">
        <v>10074</v>
      </c>
    </row>
    <row r="1199" spans="1:5" ht="15" x14ac:dyDescent="0.25">
      <c r="A1199" s="32">
        <v>203048</v>
      </c>
      <c r="B1199" s="32" t="s">
        <v>1278</v>
      </c>
      <c r="C1199" s="32" t="s">
        <v>4963</v>
      </c>
      <c r="D1199" s="32">
        <v>203048</v>
      </c>
      <c r="E1199" s="33" t="s">
        <v>10074</v>
      </c>
    </row>
    <row r="1200" spans="1:5" ht="15" x14ac:dyDescent="0.25">
      <c r="A1200" s="32">
        <v>52847</v>
      </c>
      <c r="B1200" s="32" t="s">
        <v>80</v>
      </c>
      <c r="C1200" s="32" t="s">
        <v>2448</v>
      </c>
      <c r="D1200" s="32">
        <v>52847</v>
      </c>
      <c r="E1200" s="33" t="s">
        <v>10074</v>
      </c>
    </row>
    <row r="1201" spans="1:5" ht="15" x14ac:dyDescent="0.25">
      <c r="A1201" s="32">
        <v>762021</v>
      </c>
      <c r="B1201" s="32" t="s">
        <v>1285</v>
      </c>
      <c r="C1201" s="32" t="s">
        <v>211</v>
      </c>
      <c r="D1201" s="32">
        <v>762021</v>
      </c>
      <c r="E1201" s="33" t="s">
        <v>10074</v>
      </c>
    </row>
    <row r="1202" spans="1:5" ht="15" x14ac:dyDescent="0.25">
      <c r="A1202" s="32">
        <v>270077</v>
      </c>
      <c r="B1202" s="32" t="s">
        <v>1311</v>
      </c>
      <c r="C1202" s="32" t="s">
        <v>4567</v>
      </c>
      <c r="D1202" s="32">
        <v>270077</v>
      </c>
      <c r="E1202" s="33" t="s">
        <v>10074</v>
      </c>
    </row>
    <row r="1203" spans="1:5" ht="15" x14ac:dyDescent="0.25">
      <c r="A1203" s="32">
        <v>50012</v>
      </c>
      <c r="B1203" s="32" t="s">
        <v>80</v>
      </c>
      <c r="C1203" s="32" t="s">
        <v>593</v>
      </c>
      <c r="D1203" s="32">
        <v>50012</v>
      </c>
      <c r="E1203" s="33" t="s">
        <v>10073</v>
      </c>
    </row>
    <row r="1204" spans="1:5" ht="15" x14ac:dyDescent="0.25">
      <c r="A1204" s="32">
        <v>503067</v>
      </c>
      <c r="B1204" s="32" t="s">
        <v>1179</v>
      </c>
      <c r="C1204" s="32" t="s">
        <v>775</v>
      </c>
      <c r="D1204" s="32">
        <v>503067</v>
      </c>
      <c r="E1204" s="33" t="s">
        <v>10074</v>
      </c>
    </row>
    <row r="1205" spans="1:5" ht="15" x14ac:dyDescent="0.25">
      <c r="A1205" s="32">
        <v>250827</v>
      </c>
      <c r="B1205" s="32" t="s">
        <v>1165</v>
      </c>
      <c r="C1205" s="32" t="s">
        <v>4981</v>
      </c>
      <c r="D1205" s="32">
        <v>250827</v>
      </c>
      <c r="E1205" s="33" t="s">
        <v>10074</v>
      </c>
    </row>
    <row r="1206" spans="1:5" ht="15" x14ac:dyDescent="0.25">
      <c r="A1206" s="32">
        <v>57418</v>
      </c>
      <c r="B1206" s="32" t="s">
        <v>80</v>
      </c>
      <c r="C1206" s="32" t="s">
        <v>4986</v>
      </c>
      <c r="D1206" s="32">
        <v>57418</v>
      </c>
      <c r="E1206" s="33" t="s">
        <v>10074</v>
      </c>
    </row>
    <row r="1207" spans="1:5" ht="15" x14ac:dyDescent="0.25">
      <c r="A1207" s="32">
        <v>253020</v>
      </c>
      <c r="B1207" s="32" t="s">
        <v>1165</v>
      </c>
      <c r="C1207" s="32" t="s">
        <v>175</v>
      </c>
      <c r="D1207" s="32">
        <v>253020</v>
      </c>
      <c r="E1207" s="33" t="s">
        <v>10074</v>
      </c>
    </row>
    <row r="1208" spans="1:5" ht="15" x14ac:dyDescent="0.25">
      <c r="A1208" s="32">
        <v>252850</v>
      </c>
      <c r="B1208" s="32" t="s">
        <v>1165</v>
      </c>
      <c r="C1208" s="32" t="s">
        <v>28</v>
      </c>
      <c r="D1208" s="32">
        <v>252850</v>
      </c>
      <c r="E1208" s="33" t="s">
        <v>10074</v>
      </c>
    </row>
    <row r="1209" spans="1:5" ht="15" x14ac:dyDescent="0.25">
      <c r="A1209" s="32">
        <v>503021</v>
      </c>
      <c r="B1209" s="32" t="s">
        <v>1179</v>
      </c>
      <c r="C1209" s="32" t="s">
        <v>4994</v>
      </c>
      <c r="D1209" s="32">
        <v>503021</v>
      </c>
      <c r="E1209" s="33" t="s">
        <v>10074</v>
      </c>
    </row>
    <row r="1210" spans="1:5" ht="15" x14ac:dyDescent="0.25">
      <c r="A1210" s="32">
        <v>50010</v>
      </c>
      <c r="B1210" s="32" t="s">
        <v>80</v>
      </c>
      <c r="C1210" s="32" t="s">
        <v>593</v>
      </c>
      <c r="D1210" s="32">
        <v>50010</v>
      </c>
      <c r="E1210" s="33" t="s">
        <v>10073</v>
      </c>
    </row>
    <row r="1211" spans="1:5" ht="15" x14ac:dyDescent="0.25">
      <c r="A1211" s="32">
        <v>54050</v>
      </c>
      <c r="B1211" s="32" t="s">
        <v>80</v>
      </c>
      <c r="C1211" s="32" t="s">
        <v>450</v>
      </c>
      <c r="D1211" s="32">
        <v>54050</v>
      </c>
      <c r="E1211" s="33" t="s">
        <v>10073</v>
      </c>
    </row>
    <row r="1212" spans="1:5" ht="15" x14ac:dyDescent="0.25">
      <c r="A1212" s="32">
        <v>522087</v>
      </c>
      <c r="B1212" s="32" t="s">
        <v>1222</v>
      </c>
      <c r="C1212" s="32" t="s">
        <v>4893</v>
      </c>
      <c r="D1212" s="32">
        <v>522087</v>
      </c>
      <c r="E1212" s="33" t="s">
        <v>10074</v>
      </c>
    </row>
    <row r="1213" spans="1:5" ht="15" x14ac:dyDescent="0.25">
      <c r="A1213" s="32">
        <v>418001</v>
      </c>
      <c r="B1213" s="32" t="s">
        <v>1228</v>
      </c>
      <c r="C1213" s="32" t="s">
        <v>2844</v>
      </c>
      <c r="D1213" s="32">
        <v>418001</v>
      </c>
      <c r="E1213" s="33" t="s">
        <v>10074</v>
      </c>
    </row>
    <row r="1214" spans="1:5" ht="15" x14ac:dyDescent="0.25">
      <c r="A1214" s="32">
        <v>445040</v>
      </c>
      <c r="B1214" s="32" t="s">
        <v>1151</v>
      </c>
      <c r="C1214" s="32" t="s">
        <v>5002</v>
      </c>
      <c r="D1214" s="32">
        <v>445040</v>
      </c>
      <c r="E1214" s="33" t="s">
        <v>10074</v>
      </c>
    </row>
    <row r="1215" spans="1:5" ht="15" x14ac:dyDescent="0.25">
      <c r="A1215" s="32">
        <v>760034</v>
      </c>
      <c r="B1215" s="32" t="s">
        <v>1285</v>
      </c>
      <c r="C1215" s="32" t="s">
        <v>191</v>
      </c>
      <c r="D1215" s="32">
        <v>760034</v>
      </c>
      <c r="E1215" s="33" t="s">
        <v>10074</v>
      </c>
    </row>
    <row r="1216" spans="1:5" ht="15" x14ac:dyDescent="0.25">
      <c r="A1216" s="32">
        <v>525558</v>
      </c>
      <c r="B1216" s="32" t="s">
        <v>1222</v>
      </c>
      <c r="C1216" s="32" t="s">
        <v>1335</v>
      </c>
      <c r="D1216" s="32">
        <v>525558</v>
      </c>
      <c r="E1216" s="33" t="s">
        <v>10074</v>
      </c>
    </row>
    <row r="1217" spans="1:5" ht="15" x14ac:dyDescent="0.25">
      <c r="A1217" s="32">
        <v>251808</v>
      </c>
      <c r="B1217" s="32" t="s">
        <v>1165</v>
      </c>
      <c r="C1217" s="32" t="s">
        <v>245</v>
      </c>
      <c r="D1217" s="32">
        <v>251808</v>
      </c>
      <c r="E1217" s="33" t="s">
        <v>10074</v>
      </c>
    </row>
    <row r="1218" spans="1:5" ht="15" x14ac:dyDescent="0.25">
      <c r="A1218" s="32">
        <v>253650</v>
      </c>
      <c r="B1218" s="32" t="s">
        <v>1165</v>
      </c>
      <c r="C1218" s="32" t="s">
        <v>5013</v>
      </c>
      <c r="D1218" s="32">
        <v>253650</v>
      </c>
      <c r="E1218" s="33" t="s">
        <v>10074</v>
      </c>
    </row>
    <row r="1219" spans="1:5" ht="15" x14ac:dyDescent="0.25">
      <c r="A1219" s="32">
        <v>546557</v>
      </c>
      <c r="B1219" s="32" t="s">
        <v>1259</v>
      </c>
      <c r="C1219" s="32" t="s">
        <v>653</v>
      </c>
      <c r="D1219" s="32">
        <v>546557</v>
      </c>
      <c r="E1219" s="33" t="s">
        <v>10074</v>
      </c>
    </row>
    <row r="1220" spans="1:5" ht="15" x14ac:dyDescent="0.25">
      <c r="A1220" s="32">
        <v>704037</v>
      </c>
      <c r="B1220" s="32" t="s">
        <v>1137</v>
      </c>
      <c r="C1220" s="32" t="s">
        <v>881</v>
      </c>
      <c r="D1220" s="32">
        <v>704037</v>
      </c>
      <c r="E1220" s="33" t="s">
        <v>10074</v>
      </c>
    </row>
    <row r="1221" spans="1:5" ht="15" x14ac:dyDescent="0.25">
      <c r="A1221" s="32">
        <v>251401</v>
      </c>
      <c r="B1221" s="32" t="s">
        <v>1165</v>
      </c>
      <c r="C1221" s="32" t="s">
        <v>702</v>
      </c>
      <c r="D1221" s="32">
        <v>251401</v>
      </c>
      <c r="E1221" s="33" t="s">
        <v>10074</v>
      </c>
    </row>
    <row r="1222" spans="1:5" ht="15" x14ac:dyDescent="0.25">
      <c r="A1222" s="32">
        <v>761517</v>
      </c>
      <c r="B1222" s="32" t="s">
        <v>1285</v>
      </c>
      <c r="C1222" s="32" t="s">
        <v>3709</v>
      </c>
      <c r="D1222" s="32">
        <v>761517</v>
      </c>
      <c r="E1222" s="33" t="s">
        <v>10074</v>
      </c>
    </row>
    <row r="1223" spans="1:5" ht="15" x14ac:dyDescent="0.25">
      <c r="A1223" s="32">
        <v>55460</v>
      </c>
      <c r="B1223" s="32" t="s">
        <v>80</v>
      </c>
      <c r="C1223" s="32" t="s">
        <v>502</v>
      </c>
      <c r="D1223" s="32">
        <v>55460</v>
      </c>
      <c r="E1223" s="33" t="s">
        <v>10073</v>
      </c>
    </row>
    <row r="1224" spans="1:5" ht="15" x14ac:dyDescent="0.25">
      <c r="A1224" s="32">
        <v>174007</v>
      </c>
      <c r="B1224" s="32" t="s">
        <v>189</v>
      </c>
      <c r="C1224" s="32" t="s">
        <v>2619</v>
      </c>
      <c r="D1224" s="32">
        <v>174007</v>
      </c>
      <c r="E1224" s="33" t="s">
        <v>10074</v>
      </c>
    </row>
    <row r="1225" spans="1:5" ht="15" x14ac:dyDescent="0.25">
      <c r="A1225" s="32">
        <v>501057</v>
      </c>
      <c r="B1225" s="32" t="s">
        <v>1179</v>
      </c>
      <c r="C1225" s="32" t="s">
        <v>5036</v>
      </c>
      <c r="D1225" s="32">
        <v>501057</v>
      </c>
      <c r="E1225" s="33" t="s">
        <v>10074</v>
      </c>
    </row>
    <row r="1226" spans="1:5" ht="15" x14ac:dyDescent="0.25">
      <c r="A1226" s="32">
        <v>527068</v>
      </c>
      <c r="B1226" s="32" t="s">
        <v>1222</v>
      </c>
      <c r="C1226" s="32" t="s">
        <v>1895</v>
      </c>
      <c r="D1226" s="32">
        <v>527068</v>
      </c>
      <c r="E1226" s="33" t="s">
        <v>10074</v>
      </c>
    </row>
    <row r="1227" spans="1:5" ht="15" x14ac:dyDescent="0.25">
      <c r="A1227" s="32">
        <v>273030</v>
      </c>
      <c r="B1227" s="32" t="s">
        <v>1311</v>
      </c>
      <c r="C1227" s="32" t="s">
        <v>3504</v>
      </c>
      <c r="D1227" s="32">
        <v>273030</v>
      </c>
      <c r="E1227" s="33" t="s">
        <v>10074</v>
      </c>
    </row>
    <row r="1228" spans="1:5" ht="15" x14ac:dyDescent="0.25">
      <c r="A1228" s="32">
        <v>525047</v>
      </c>
      <c r="B1228" s="32" t="s">
        <v>1222</v>
      </c>
      <c r="C1228" s="32" t="s">
        <v>1469</v>
      </c>
      <c r="D1228" s="32">
        <v>525047</v>
      </c>
      <c r="E1228" s="33" t="s">
        <v>10074</v>
      </c>
    </row>
    <row r="1229" spans="1:5" ht="15" x14ac:dyDescent="0.25">
      <c r="A1229" s="32">
        <v>130018</v>
      </c>
      <c r="B1229" s="32" t="s">
        <v>1291</v>
      </c>
      <c r="C1229" s="32" t="s">
        <v>209</v>
      </c>
      <c r="D1229" s="32">
        <v>130018</v>
      </c>
      <c r="E1229" s="33" t="s">
        <v>10073</v>
      </c>
    </row>
    <row r="1230" spans="1:5" ht="15" x14ac:dyDescent="0.25">
      <c r="A1230" s="32">
        <v>521540</v>
      </c>
      <c r="B1230" s="32" t="s">
        <v>1222</v>
      </c>
      <c r="C1230" s="32" t="s">
        <v>875</v>
      </c>
      <c r="D1230" s="32">
        <v>521540</v>
      </c>
      <c r="E1230" s="33" t="s">
        <v>10074</v>
      </c>
    </row>
    <row r="1231" spans="1:5" ht="15" x14ac:dyDescent="0.25">
      <c r="A1231" s="32">
        <v>250217</v>
      </c>
      <c r="B1231" s="32" t="s">
        <v>1165</v>
      </c>
      <c r="C1231" s="32" t="s">
        <v>370</v>
      </c>
      <c r="D1231" s="32">
        <v>250217</v>
      </c>
      <c r="E1231" s="33" t="s">
        <v>10074</v>
      </c>
    </row>
    <row r="1232" spans="1:5" ht="15" x14ac:dyDescent="0.25">
      <c r="A1232" s="32">
        <v>525501</v>
      </c>
      <c r="B1232" s="32" t="s">
        <v>1222</v>
      </c>
      <c r="C1232" s="32" t="s">
        <v>5049</v>
      </c>
      <c r="D1232" s="32">
        <v>525501</v>
      </c>
      <c r="E1232" s="33" t="s">
        <v>10074</v>
      </c>
    </row>
    <row r="1233" spans="1:5" ht="15" x14ac:dyDescent="0.25">
      <c r="A1233" s="32">
        <v>252810</v>
      </c>
      <c r="B1233" s="32" t="s">
        <v>1165</v>
      </c>
      <c r="C1233" s="32" t="s">
        <v>5050</v>
      </c>
      <c r="D1233" s="32">
        <v>252810</v>
      </c>
      <c r="E1233" s="33" t="s">
        <v>10074</v>
      </c>
    </row>
    <row r="1234" spans="1:5" ht="15" x14ac:dyDescent="0.25">
      <c r="A1234" s="32">
        <v>83087</v>
      </c>
      <c r="B1234" s="32" t="s">
        <v>1306</v>
      </c>
      <c r="C1234" s="32" t="s">
        <v>4287</v>
      </c>
      <c r="D1234" s="32">
        <v>83087</v>
      </c>
      <c r="E1234" s="33" t="s">
        <v>10074</v>
      </c>
    </row>
    <row r="1235" spans="1:5" ht="15" x14ac:dyDescent="0.25">
      <c r="A1235" s="32">
        <v>523067</v>
      </c>
      <c r="B1235" s="32" t="s">
        <v>1222</v>
      </c>
      <c r="C1235" s="32" t="s">
        <v>5054</v>
      </c>
      <c r="D1235" s="32">
        <v>523067</v>
      </c>
      <c r="E1235" s="33" t="s">
        <v>10074</v>
      </c>
    </row>
    <row r="1236" spans="1:5" ht="15" x14ac:dyDescent="0.25">
      <c r="A1236" s="32">
        <v>417079</v>
      </c>
      <c r="B1236" s="32" t="s">
        <v>1228</v>
      </c>
      <c r="C1236" s="32" t="s">
        <v>5058</v>
      </c>
      <c r="D1236" s="32">
        <v>417079</v>
      </c>
      <c r="E1236" s="33" t="s">
        <v>10074</v>
      </c>
    </row>
    <row r="1237" spans="1:5" ht="15" x14ac:dyDescent="0.25">
      <c r="A1237" s="32">
        <v>57817</v>
      </c>
      <c r="B1237" s="32" t="s">
        <v>80</v>
      </c>
      <c r="C1237" s="32" t="s">
        <v>5063</v>
      </c>
      <c r="D1237" s="32">
        <v>57817</v>
      </c>
      <c r="E1237" s="33" t="s">
        <v>10074</v>
      </c>
    </row>
    <row r="1238" spans="1:5" ht="15" x14ac:dyDescent="0.25">
      <c r="A1238" s="32">
        <v>546559</v>
      </c>
      <c r="B1238" s="32" t="s">
        <v>1259</v>
      </c>
      <c r="C1238" s="32" t="s">
        <v>653</v>
      </c>
      <c r="D1238" s="32">
        <v>546559</v>
      </c>
      <c r="E1238" s="33" t="s">
        <v>10074</v>
      </c>
    </row>
    <row r="1239" spans="1:5" ht="15" x14ac:dyDescent="0.25">
      <c r="A1239" s="32">
        <v>684517</v>
      </c>
      <c r="B1239" s="32" t="s">
        <v>1129</v>
      </c>
      <c r="C1239" s="32" t="s">
        <v>118</v>
      </c>
      <c r="D1239" s="32">
        <v>684517</v>
      </c>
      <c r="E1239" s="33" t="s">
        <v>10074</v>
      </c>
    </row>
    <row r="1240" spans="1:5" ht="15" x14ac:dyDescent="0.25">
      <c r="A1240" s="32">
        <v>473001</v>
      </c>
      <c r="B1240" s="32" t="s">
        <v>1158</v>
      </c>
      <c r="C1240" s="32" t="s">
        <v>904</v>
      </c>
      <c r="D1240" s="32">
        <v>473001</v>
      </c>
      <c r="E1240" s="33" t="s">
        <v>10074</v>
      </c>
    </row>
    <row r="1241" spans="1:5" ht="15" x14ac:dyDescent="0.25">
      <c r="A1241" s="32">
        <v>527527</v>
      </c>
      <c r="B1241" s="32" t="s">
        <v>1222</v>
      </c>
      <c r="C1241" s="32" t="s">
        <v>1319</v>
      </c>
      <c r="D1241" s="32">
        <v>527527</v>
      </c>
      <c r="E1241" s="33" t="s">
        <v>10074</v>
      </c>
    </row>
    <row r="1242" spans="1:5" ht="15" x14ac:dyDescent="0.25">
      <c r="A1242" s="32">
        <v>731001</v>
      </c>
      <c r="B1242" s="32" t="s">
        <v>1185</v>
      </c>
      <c r="C1242" s="32" t="s">
        <v>62</v>
      </c>
      <c r="D1242" s="32">
        <v>731001</v>
      </c>
      <c r="E1242" s="33" t="s">
        <v>10074</v>
      </c>
    </row>
    <row r="1243" spans="1:5" ht="15" x14ac:dyDescent="0.25">
      <c r="A1243" s="32">
        <v>477001</v>
      </c>
      <c r="B1243" s="32" t="s">
        <v>1158</v>
      </c>
      <c r="C1243" s="32" t="s">
        <v>4634</v>
      </c>
      <c r="D1243" s="32">
        <v>477001</v>
      </c>
      <c r="E1243" s="33" t="s">
        <v>10074</v>
      </c>
    </row>
    <row r="1244" spans="1:5" ht="15" x14ac:dyDescent="0.25">
      <c r="A1244" s="32">
        <v>687047</v>
      </c>
      <c r="B1244" s="32" t="s">
        <v>1129</v>
      </c>
      <c r="C1244" s="32" t="s">
        <v>123</v>
      </c>
      <c r="D1244" s="32">
        <v>687047</v>
      </c>
      <c r="E1244" s="33" t="s">
        <v>10074</v>
      </c>
    </row>
    <row r="1245" spans="1:5" ht="15" x14ac:dyDescent="0.25">
      <c r="A1245" s="32">
        <v>443040</v>
      </c>
      <c r="B1245" s="32" t="s">
        <v>1151</v>
      </c>
      <c r="C1245" s="32" t="s">
        <v>125</v>
      </c>
      <c r="D1245" s="32">
        <v>443040</v>
      </c>
      <c r="E1245" s="33" t="s">
        <v>10074</v>
      </c>
    </row>
    <row r="1246" spans="1:5" ht="15" x14ac:dyDescent="0.25">
      <c r="A1246" s="32">
        <v>130019</v>
      </c>
      <c r="B1246" s="32" t="s">
        <v>1291</v>
      </c>
      <c r="C1246" s="32" t="s">
        <v>209</v>
      </c>
      <c r="D1246" s="32">
        <v>130019</v>
      </c>
      <c r="E1246" s="33" t="s">
        <v>10073</v>
      </c>
    </row>
    <row r="1247" spans="1:5" ht="15" x14ac:dyDescent="0.25">
      <c r="A1247" s="32">
        <v>813010</v>
      </c>
      <c r="B1247" s="32" t="s">
        <v>1899</v>
      </c>
      <c r="C1247" s="32" t="s">
        <v>4821</v>
      </c>
      <c r="D1247" s="32">
        <v>813010</v>
      </c>
      <c r="E1247" s="33" t="s">
        <v>10074</v>
      </c>
    </row>
    <row r="1248" spans="1:5" ht="15" x14ac:dyDescent="0.25">
      <c r="A1248" s="32">
        <v>53050</v>
      </c>
      <c r="B1248" s="32" t="s">
        <v>80</v>
      </c>
      <c r="C1248" s="32" t="s">
        <v>5080</v>
      </c>
      <c r="D1248" s="32">
        <v>53050</v>
      </c>
      <c r="E1248" s="33" t="s">
        <v>10074</v>
      </c>
    </row>
    <row r="1249" spans="1:5" ht="15" x14ac:dyDescent="0.25">
      <c r="A1249" s="32">
        <v>853030</v>
      </c>
      <c r="B1249" s="32" t="s">
        <v>1358</v>
      </c>
      <c r="C1249" s="32" t="s">
        <v>2455</v>
      </c>
      <c r="D1249" s="32">
        <v>853030</v>
      </c>
      <c r="E1249" s="33" t="s">
        <v>10074</v>
      </c>
    </row>
    <row r="1250" spans="1:5" ht="15" x14ac:dyDescent="0.25">
      <c r="A1250" s="32">
        <v>525570</v>
      </c>
      <c r="B1250" s="32" t="s">
        <v>1222</v>
      </c>
      <c r="C1250" s="32" t="s">
        <v>3762</v>
      </c>
      <c r="D1250" s="32">
        <v>525570</v>
      </c>
      <c r="E1250" s="33" t="s">
        <v>10074</v>
      </c>
    </row>
    <row r="1251" spans="1:5" ht="15" x14ac:dyDescent="0.25">
      <c r="A1251" s="32">
        <v>252648</v>
      </c>
      <c r="B1251" s="32" t="s">
        <v>1165</v>
      </c>
      <c r="C1251" s="32" t="s">
        <v>64</v>
      </c>
      <c r="D1251" s="32">
        <v>252648</v>
      </c>
      <c r="E1251" s="33" t="s">
        <v>10074</v>
      </c>
    </row>
    <row r="1252" spans="1:5" ht="15" x14ac:dyDescent="0.25">
      <c r="A1252" s="32">
        <v>702010</v>
      </c>
      <c r="B1252" s="32" t="s">
        <v>1137</v>
      </c>
      <c r="C1252" s="32" t="s">
        <v>898</v>
      </c>
      <c r="D1252" s="32">
        <v>702010</v>
      </c>
      <c r="E1252" s="33" t="s">
        <v>10073</v>
      </c>
    </row>
    <row r="1253" spans="1:5" ht="15" x14ac:dyDescent="0.25">
      <c r="A1253" s="32">
        <v>991048</v>
      </c>
      <c r="B1253" s="32" t="s">
        <v>1970</v>
      </c>
      <c r="C1253" s="32" t="s">
        <v>2437</v>
      </c>
      <c r="D1253" s="32">
        <v>991048</v>
      </c>
      <c r="E1253" s="33" t="s">
        <v>10074</v>
      </c>
    </row>
    <row r="1254" spans="1:5" ht="15" x14ac:dyDescent="0.25">
      <c r="A1254" s="32">
        <v>544017</v>
      </c>
      <c r="B1254" s="32" t="s">
        <v>1259</v>
      </c>
      <c r="C1254" s="32" t="s">
        <v>5088</v>
      </c>
      <c r="D1254" s="32">
        <v>544017</v>
      </c>
      <c r="E1254" s="33" t="s">
        <v>10074</v>
      </c>
    </row>
    <row r="1255" spans="1:5" ht="15" x14ac:dyDescent="0.25">
      <c r="A1255" s="32">
        <v>151807</v>
      </c>
      <c r="B1255" s="32" t="s">
        <v>50</v>
      </c>
      <c r="C1255" s="32" t="s">
        <v>2636</v>
      </c>
      <c r="D1255" s="32">
        <v>151807</v>
      </c>
      <c r="E1255" s="33" t="s">
        <v>10074</v>
      </c>
    </row>
    <row r="1256" spans="1:5" ht="15" x14ac:dyDescent="0.25">
      <c r="A1256" s="32">
        <v>203047</v>
      </c>
      <c r="B1256" s="32" t="s">
        <v>1278</v>
      </c>
      <c r="C1256" s="32" t="s">
        <v>4963</v>
      </c>
      <c r="D1256" s="32">
        <v>203047</v>
      </c>
      <c r="E1256" s="33" t="s">
        <v>10074</v>
      </c>
    </row>
    <row r="1257" spans="1:5" ht="15" x14ac:dyDescent="0.25">
      <c r="A1257" s="32">
        <v>186038</v>
      </c>
      <c r="B1257" s="32" t="s">
        <v>1379</v>
      </c>
      <c r="C1257" s="32" t="s">
        <v>53</v>
      </c>
      <c r="D1257" s="32">
        <v>186038</v>
      </c>
      <c r="E1257" s="33" t="s">
        <v>10074</v>
      </c>
    </row>
    <row r="1258" spans="1:5" ht="15" x14ac:dyDescent="0.25">
      <c r="A1258" s="32">
        <v>54048</v>
      </c>
      <c r="B1258" s="32" t="s">
        <v>80</v>
      </c>
      <c r="C1258" s="32" t="s">
        <v>809</v>
      </c>
      <c r="D1258" s="32">
        <v>54048</v>
      </c>
      <c r="E1258" s="33" t="s">
        <v>10073</v>
      </c>
    </row>
    <row r="1259" spans="1:5" ht="15" x14ac:dyDescent="0.25">
      <c r="A1259" s="32">
        <v>861060</v>
      </c>
      <c r="B1259" s="32" t="s">
        <v>1807</v>
      </c>
      <c r="C1259" s="32" t="s">
        <v>4330</v>
      </c>
      <c r="D1259" s="32">
        <v>861060</v>
      </c>
      <c r="E1259" s="33" t="s">
        <v>10074</v>
      </c>
    </row>
    <row r="1260" spans="1:5" ht="15" x14ac:dyDescent="0.25">
      <c r="A1260" s="32">
        <v>53427</v>
      </c>
      <c r="B1260" s="32" t="s">
        <v>80</v>
      </c>
      <c r="C1260" s="32" t="s">
        <v>757</v>
      </c>
      <c r="D1260" s="32">
        <v>53427</v>
      </c>
      <c r="E1260" s="33" t="s">
        <v>10074</v>
      </c>
    </row>
    <row r="1261" spans="1:5" ht="15" x14ac:dyDescent="0.25">
      <c r="A1261" s="32">
        <v>475027</v>
      </c>
      <c r="B1261" s="32" t="s">
        <v>1158</v>
      </c>
      <c r="C1261" s="32" t="s">
        <v>3405</v>
      </c>
      <c r="D1261" s="32">
        <v>475027</v>
      </c>
      <c r="E1261" s="33" t="s">
        <v>10074</v>
      </c>
    </row>
    <row r="1262" spans="1:5" ht="15" x14ac:dyDescent="0.25">
      <c r="A1262" s="32">
        <v>701077</v>
      </c>
      <c r="B1262" s="32" t="s">
        <v>1137</v>
      </c>
      <c r="C1262" s="32" t="s">
        <v>5115</v>
      </c>
      <c r="D1262" s="32">
        <v>701077</v>
      </c>
      <c r="E1262" s="33" t="s">
        <v>10073</v>
      </c>
    </row>
    <row r="1263" spans="1:5" ht="15" x14ac:dyDescent="0.25">
      <c r="A1263" s="32">
        <v>110571</v>
      </c>
      <c r="B1263" s="32" t="s">
        <v>1252</v>
      </c>
      <c r="C1263" s="32" t="s">
        <v>1763</v>
      </c>
      <c r="D1263" s="32">
        <v>110571</v>
      </c>
      <c r="E1263" s="33" t="s">
        <v>10074</v>
      </c>
    </row>
    <row r="1264" spans="1:5" ht="15" x14ac:dyDescent="0.25">
      <c r="A1264" s="32">
        <v>417030</v>
      </c>
      <c r="B1264" s="32" t="s">
        <v>1228</v>
      </c>
      <c r="C1264" s="32" t="s">
        <v>730</v>
      </c>
      <c r="D1264" s="32">
        <v>417030</v>
      </c>
      <c r="E1264" s="33" t="s">
        <v>10074</v>
      </c>
    </row>
    <row r="1265" spans="1:5" ht="15" x14ac:dyDescent="0.25">
      <c r="A1265" s="32">
        <v>272037</v>
      </c>
      <c r="B1265" s="32" t="s">
        <v>1311</v>
      </c>
      <c r="C1265" s="32" t="s">
        <v>5125</v>
      </c>
      <c r="D1265" s="32">
        <v>272037</v>
      </c>
      <c r="E1265" s="33" t="s">
        <v>10074</v>
      </c>
    </row>
    <row r="1266" spans="1:5" ht="15" x14ac:dyDescent="0.25">
      <c r="A1266" s="32">
        <v>54017</v>
      </c>
      <c r="B1266" s="32" t="s">
        <v>80</v>
      </c>
      <c r="C1266" s="32" t="s">
        <v>1145</v>
      </c>
      <c r="D1266" s="32">
        <v>54017</v>
      </c>
      <c r="E1266" s="33" t="s">
        <v>10074</v>
      </c>
    </row>
    <row r="1267" spans="1:5" ht="15" x14ac:dyDescent="0.25">
      <c r="A1267" s="32">
        <v>52857</v>
      </c>
      <c r="B1267" s="32" t="s">
        <v>80</v>
      </c>
      <c r="C1267" s="32" t="s">
        <v>2217</v>
      </c>
      <c r="D1267" s="32">
        <v>52857</v>
      </c>
      <c r="E1267" s="33" t="s">
        <v>10074</v>
      </c>
    </row>
    <row r="1268" spans="1:5" ht="15" x14ac:dyDescent="0.25">
      <c r="A1268" s="32">
        <v>54410</v>
      </c>
      <c r="B1268" s="32" t="s">
        <v>80</v>
      </c>
      <c r="C1268" s="32" t="s">
        <v>3559</v>
      </c>
      <c r="D1268" s="32">
        <v>54410</v>
      </c>
      <c r="E1268" s="33" t="s">
        <v>10074</v>
      </c>
    </row>
    <row r="1269" spans="1:5" ht="15" x14ac:dyDescent="0.25">
      <c r="A1269" s="32">
        <v>131520</v>
      </c>
      <c r="B1269" s="32" t="s">
        <v>1291</v>
      </c>
      <c r="C1269" s="32" t="s">
        <v>5138</v>
      </c>
      <c r="D1269" s="32">
        <v>131520</v>
      </c>
      <c r="E1269" s="33" t="s">
        <v>10074</v>
      </c>
    </row>
    <row r="1270" spans="1:5" ht="15" x14ac:dyDescent="0.25">
      <c r="A1270" s="32">
        <v>85020</v>
      </c>
      <c r="B1270" s="32" t="s">
        <v>1306</v>
      </c>
      <c r="C1270" s="32" t="s">
        <v>5139</v>
      </c>
      <c r="D1270" s="32">
        <v>85020</v>
      </c>
      <c r="E1270" s="33" t="s">
        <v>10074</v>
      </c>
    </row>
    <row r="1271" spans="1:5" ht="15" x14ac:dyDescent="0.25">
      <c r="A1271" s="32">
        <v>190002</v>
      </c>
      <c r="B1271" s="32" t="s">
        <v>1196</v>
      </c>
      <c r="C1271" s="32" t="s">
        <v>738</v>
      </c>
      <c r="D1271" s="32">
        <v>190002</v>
      </c>
      <c r="E1271" s="33" t="s">
        <v>10073</v>
      </c>
    </row>
    <row r="1272" spans="1:5" ht="15" x14ac:dyDescent="0.25">
      <c r="A1272" s="32">
        <v>130527</v>
      </c>
      <c r="B1272" s="32" t="s">
        <v>1291</v>
      </c>
      <c r="C1272" s="32" t="s">
        <v>3066</v>
      </c>
      <c r="D1272" s="32">
        <v>130527</v>
      </c>
      <c r="E1272" s="33" t="s">
        <v>10074</v>
      </c>
    </row>
    <row r="1273" spans="1:5" ht="15" x14ac:dyDescent="0.25">
      <c r="A1273" s="32">
        <v>110421</v>
      </c>
      <c r="B1273" s="32" t="s">
        <v>1252</v>
      </c>
      <c r="C1273" s="32" t="s">
        <v>3227</v>
      </c>
      <c r="D1273" s="32">
        <v>110421</v>
      </c>
      <c r="E1273" s="33" t="s">
        <v>10074</v>
      </c>
    </row>
    <row r="1274" spans="1:5" ht="15" x14ac:dyDescent="0.25">
      <c r="A1274" s="32">
        <v>51837</v>
      </c>
      <c r="B1274" s="32" t="s">
        <v>80</v>
      </c>
      <c r="C1274" s="32" t="s">
        <v>5147</v>
      </c>
      <c r="D1274" s="32">
        <v>51837</v>
      </c>
      <c r="E1274" s="33" t="s">
        <v>10074</v>
      </c>
    </row>
    <row r="1275" spans="1:5" ht="15" x14ac:dyDescent="0.25">
      <c r="A1275" s="32">
        <v>472040</v>
      </c>
      <c r="B1275" s="32" t="s">
        <v>1158</v>
      </c>
      <c r="C1275" s="32" t="s">
        <v>4540</v>
      </c>
      <c r="D1275" s="32">
        <v>472040</v>
      </c>
      <c r="E1275" s="33" t="s">
        <v>10074</v>
      </c>
    </row>
    <row r="1276" spans="1:5" ht="15" x14ac:dyDescent="0.25">
      <c r="A1276" s="32">
        <v>912010</v>
      </c>
      <c r="B1276" s="32" t="s">
        <v>1819</v>
      </c>
      <c r="C1276" s="32" t="s">
        <v>5152</v>
      </c>
      <c r="D1276" s="32">
        <v>912010</v>
      </c>
      <c r="E1276" s="33" t="s">
        <v>10074</v>
      </c>
    </row>
    <row r="1277" spans="1:5" ht="15" x14ac:dyDescent="0.25">
      <c r="A1277" s="32">
        <v>500017</v>
      </c>
      <c r="B1277" s="32" t="s">
        <v>1179</v>
      </c>
      <c r="C1277" s="32" t="s">
        <v>1089</v>
      </c>
      <c r="D1277" s="32">
        <v>500017</v>
      </c>
      <c r="E1277" s="33" t="s">
        <v>10073</v>
      </c>
    </row>
    <row r="1278" spans="1:5" ht="15" x14ac:dyDescent="0.25">
      <c r="A1278" s="32">
        <v>762547</v>
      </c>
      <c r="B1278" s="32" t="s">
        <v>1285</v>
      </c>
      <c r="C1278" s="32" t="s">
        <v>179</v>
      </c>
      <c r="D1278" s="32">
        <v>762547</v>
      </c>
      <c r="E1278" s="33" t="s">
        <v>10074</v>
      </c>
    </row>
    <row r="1279" spans="1:5" ht="15" x14ac:dyDescent="0.25">
      <c r="A1279" s="32">
        <v>731528</v>
      </c>
      <c r="B1279" s="32" t="s">
        <v>1185</v>
      </c>
      <c r="C1279" s="32" t="s">
        <v>215</v>
      </c>
      <c r="D1279" s="32">
        <v>731528</v>
      </c>
      <c r="E1279" s="33" t="s">
        <v>10074</v>
      </c>
    </row>
    <row r="1280" spans="1:5" ht="15" x14ac:dyDescent="0.25">
      <c r="A1280" s="32">
        <v>507047</v>
      </c>
      <c r="B1280" s="32" t="s">
        <v>1179</v>
      </c>
      <c r="C1280" s="32" t="s">
        <v>220</v>
      </c>
      <c r="D1280" s="32">
        <v>507047</v>
      </c>
      <c r="E1280" s="33" t="s">
        <v>10074</v>
      </c>
    </row>
    <row r="1281" spans="1:5" ht="15" x14ac:dyDescent="0.25">
      <c r="A1281" s="32">
        <v>201027</v>
      </c>
      <c r="B1281" s="32" t="s">
        <v>1278</v>
      </c>
      <c r="C1281" s="32" t="s">
        <v>151</v>
      </c>
      <c r="D1281" s="32">
        <v>201027</v>
      </c>
      <c r="E1281" s="33" t="s">
        <v>10074</v>
      </c>
    </row>
    <row r="1282" spans="1:5" ht="15" x14ac:dyDescent="0.25">
      <c r="A1282" s="32">
        <v>251057</v>
      </c>
      <c r="B1282" s="32" t="s">
        <v>1165</v>
      </c>
      <c r="C1282" s="32" t="s">
        <v>5167</v>
      </c>
      <c r="D1282" s="32">
        <v>251057</v>
      </c>
      <c r="E1282" s="33" t="s">
        <v>10074</v>
      </c>
    </row>
    <row r="1283" spans="1:5" ht="15" x14ac:dyDescent="0.25">
      <c r="A1283" s="32">
        <v>880001</v>
      </c>
      <c r="B1283" s="32" t="s">
        <v>1216</v>
      </c>
      <c r="C1283" s="32" t="s">
        <v>1217</v>
      </c>
      <c r="D1283" s="32">
        <v>880001</v>
      </c>
      <c r="E1283" s="33" t="s">
        <v>10074</v>
      </c>
    </row>
    <row r="1284" spans="1:5" ht="15" x14ac:dyDescent="0.25">
      <c r="A1284" s="32">
        <v>442008</v>
      </c>
      <c r="B1284" s="32" t="s">
        <v>1151</v>
      </c>
      <c r="C1284" s="32" t="s">
        <v>567</v>
      </c>
      <c r="D1284" s="32">
        <v>442008</v>
      </c>
      <c r="E1284" s="33" t="s">
        <v>10074</v>
      </c>
    </row>
    <row r="1285" spans="1:5" ht="15" x14ac:dyDescent="0.25">
      <c r="A1285" s="32">
        <v>51027</v>
      </c>
      <c r="B1285" s="32" t="s">
        <v>80</v>
      </c>
      <c r="C1285" s="32" t="s">
        <v>118</v>
      </c>
      <c r="D1285" s="32">
        <v>51027</v>
      </c>
      <c r="E1285" s="33" t="s">
        <v>10073</v>
      </c>
    </row>
    <row r="1286" spans="1:5" ht="15" x14ac:dyDescent="0.25">
      <c r="A1286" s="32">
        <v>764509</v>
      </c>
      <c r="B1286" s="32" t="s">
        <v>1285</v>
      </c>
      <c r="C1286" s="32" t="s">
        <v>158</v>
      </c>
      <c r="D1286" s="32">
        <v>764509</v>
      </c>
      <c r="E1286" s="33" t="s">
        <v>10074</v>
      </c>
    </row>
    <row r="1287" spans="1:5" ht="15" x14ac:dyDescent="0.25">
      <c r="A1287" s="32">
        <v>544527</v>
      </c>
      <c r="B1287" s="32" t="s">
        <v>1259</v>
      </c>
      <c r="C1287" s="32" t="s">
        <v>5178</v>
      </c>
      <c r="D1287" s="32">
        <v>544527</v>
      </c>
      <c r="E1287" s="33" t="s">
        <v>10074</v>
      </c>
    </row>
    <row r="1288" spans="1:5" ht="15" x14ac:dyDescent="0.25">
      <c r="A1288" s="32">
        <v>443028</v>
      </c>
      <c r="B1288" s="32" t="s">
        <v>1151</v>
      </c>
      <c r="C1288" s="32" t="s">
        <v>466</v>
      </c>
      <c r="D1288" s="32">
        <v>443028</v>
      </c>
      <c r="E1288" s="33" t="s">
        <v>10074</v>
      </c>
    </row>
    <row r="1289" spans="1:5" ht="15" x14ac:dyDescent="0.25">
      <c r="A1289" s="32">
        <v>56017</v>
      </c>
      <c r="B1289" s="32" t="s">
        <v>80</v>
      </c>
      <c r="C1289" s="32" t="s">
        <v>5183</v>
      </c>
      <c r="D1289" s="32">
        <v>56017</v>
      </c>
      <c r="E1289" s="33" t="s">
        <v>10074</v>
      </c>
    </row>
    <row r="1290" spans="1:5" ht="15" x14ac:dyDescent="0.25">
      <c r="A1290" s="32">
        <v>132557</v>
      </c>
      <c r="B1290" s="32" t="s">
        <v>1291</v>
      </c>
      <c r="C1290" s="32" t="s">
        <v>5189</v>
      </c>
      <c r="D1290" s="32">
        <v>132557</v>
      </c>
      <c r="E1290" s="33" t="s">
        <v>10074</v>
      </c>
    </row>
    <row r="1291" spans="1:5" ht="15" x14ac:dyDescent="0.25">
      <c r="A1291" s="32">
        <v>734509</v>
      </c>
      <c r="B1291" s="32" t="s">
        <v>1185</v>
      </c>
      <c r="C1291" s="32" t="s">
        <v>785</v>
      </c>
      <c r="D1291" s="32">
        <v>734509</v>
      </c>
      <c r="E1291" s="33" t="s">
        <v>10074</v>
      </c>
    </row>
    <row r="1292" spans="1:5" ht="15" x14ac:dyDescent="0.25">
      <c r="A1292" s="32">
        <v>251010</v>
      </c>
      <c r="B1292" s="32" t="s">
        <v>1165</v>
      </c>
      <c r="C1292" s="32" t="s">
        <v>1021</v>
      </c>
      <c r="D1292" s="32">
        <v>251010</v>
      </c>
      <c r="E1292" s="33" t="s">
        <v>10073</v>
      </c>
    </row>
    <row r="1293" spans="1:5" ht="15" x14ac:dyDescent="0.25">
      <c r="A1293" s="32">
        <v>520010</v>
      </c>
      <c r="B1293" s="32" t="s">
        <v>1222</v>
      </c>
      <c r="C1293" s="32" t="s">
        <v>706</v>
      </c>
      <c r="D1293" s="32">
        <v>520010</v>
      </c>
      <c r="E1293" s="33" t="s">
        <v>10073</v>
      </c>
    </row>
    <row r="1294" spans="1:5" ht="15" x14ac:dyDescent="0.25">
      <c r="A1294" s="32">
        <v>134047</v>
      </c>
      <c r="B1294" s="32" t="s">
        <v>1291</v>
      </c>
      <c r="C1294" s="32" t="s">
        <v>1736</v>
      </c>
      <c r="D1294" s="32">
        <v>134047</v>
      </c>
      <c r="E1294" s="33" t="s">
        <v>10074</v>
      </c>
    </row>
    <row r="1295" spans="1:5" ht="15" x14ac:dyDescent="0.25">
      <c r="A1295" s="32">
        <v>175001</v>
      </c>
      <c r="B1295" s="32" t="s">
        <v>189</v>
      </c>
      <c r="C1295" s="32" t="s">
        <v>5202</v>
      </c>
      <c r="D1295" s="32">
        <v>175001</v>
      </c>
      <c r="E1295" s="33" t="s">
        <v>10074</v>
      </c>
    </row>
    <row r="1296" spans="1:5" ht="15" x14ac:dyDescent="0.25">
      <c r="A1296" s="32">
        <v>52018</v>
      </c>
      <c r="B1296" s="32" t="s">
        <v>80</v>
      </c>
      <c r="C1296" s="32" t="s">
        <v>5203</v>
      </c>
      <c r="D1296" s="32">
        <v>52018</v>
      </c>
      <c r="E1296" s="33" t="s">
        <v>10074</v>
      </c>
    </row>
    <row r="1297" spans="1:5" ht="15" x14ac:dyDescent="0.25">
      <c r="A1297" s="32">
        <v>733529</v>
      </c>
      <c r="B1297" s="32" t="s">
        <v>1185</v>
      </c>
      <c r="C1297" s="32" t="s">
        <v>384</v>
      </c>
      <c r="D1297" s="32">
        <v>733529</v>
      </c>
      <c r="E1297" s="33" t="s">
        <v>10073</v>
      </c>
    </row>
    <row r="1298" spans="1:5" ht="15" x14ac:dyDescent="0.25">
      <c r="A1298" s="32">
        <v>232020</v>
      </c>
      <c r="B1298" s="32" t="s">
        <v>1218</v>
      </c>
      <c r="C1298" s="32" t="s">
        <v>5212</v>
      </c>
      <c r="D1298" s="32">
        <v>232020</v>
      </c>
      <c r="E1298" s="33" t="s">
        <v>10074</v>
      </c>
    </row>
    <row r="1299" spans="1:5" ht="15" x14ac:dyDescent="0.25">
      <c r="A1299" s="32">
        <v>250440</v>
      </c>
      <c r="B1299" s="32" t="s">
        <v>1165</v>
      </c>
      <c r="C1299" s="32" t="s">
        <v>5213</v>
      </c>
      <c r="D1299" s="32">
        <v>250440</v>
      </c>
      <c r="E1299" s="33" t="s">
        <v>10074</v>
      </c>
    </row>
    <row r="1300" spans="1:5" ht="15" x14ac:dyDescent="0.25">
      <c r="A1300" s="32">
        <v>681017</v>
      </c>
      <c r="B1300" s="32" t="s">
        <v>1129</v>
      </c>
      <c r="C1300" s="32" t="s">
        <v>722</v>
      </c>
      <c r="D1300" s="32">
        <v>681017</v>
      </c>
      <c r="E1300" s="33" t="s">
        <v>10073</v>
      </c>
    </row>
    <row r="1301" spans="1:5" ht="15" x14ac:dyDescent="0.25">
      <c r="A1301" s="32">
        <v>685047</v>
      </c>
      <c r="B1301" s="32" t="s">
        <v>1129</v>
      </c>
      <c r="C1301" s="32" t="s">
        <v>1137</v>
      </c>
      <c r="D1301" s="32">
        <v>685047</v>
      </c>
      <c r="E1301" s="33" t="s">
        <v>10074</v>
      </c>
    </row>
    <row r="1302" spans="1:5" ht="15" x14ac:dyDescent="0.25">
      <c r="A1302" s="32">
        <v>528509</v>
      </c>
      <c r="B1302" s="32" t="s">
        <v>1222</v>
      </c>
      <c r="C1302" s="32" t="s">
        <v>1223</v>
      </c>
      <c r="D1302" s="32">
        <v>528509</v>
      </c>
      <c r="E1302" s="33" t="s">
        <v>10074</v>
      </c>
    </row>
    <row r="1303" spans="1:5" ht="15" x14ac:dyDescent="0.25">
      <c r="A1303" s="32">
        <v>178049</v>
      </c>
      <c r="B1303" s="32" t="s">
        <v>189</v>
      </c>
      <c r="C1303" s="32" t="s">
        <v>811</v>
      </c>
      <c r="D1303" s="32">
        <v>178049</v>
      </c>
      <c r="E1303" s="33" t="s">
        <v>10074</v>
      </c>
    </row>
    <row r="1304" spans="1:5" ht="15" x14ac:dyDescent="0.25">
      <c r="A1304" s="32">
        <v>660006</v>
      </c>
      <c r="B1304" s="32" t="s">
        <v>1395</v>
      </c>
      <c r="C1304" s="32" t="s">
        <v>718</v>
      </c>
      <c r="D1304" s="32">
        <v>660006</v>
      </c>
      <c r="E1304" s="33" t="s">
        <v>10073</v>
      </c>
    </row>
    <row r="1305" spans="1:5" ht="15" x14ac:dyDescent="0.25">
      <c r="A1305" s="32">
        <v>181017</v>
      </c>
      <c r="B1305" s="32" t="s">
        <v>1379</v>
      </c>
      <c r="C1305" s="32" t="s">
        <v>5230</v>
      </c>
      <c r="D1305" s="32">
        <v>181017</v>
      </c>
      <c r="E1305" s="33" t="s">
        <v>10074</v>
      </c>
    </row>
    <row r="1306" spans="1:5" ht="15" x14ac:dyDescent="0.25">
      <c r="A1306" s="32">
        <v>55848</v>
      </c>
      <c r="B1306" s="32" t="s">
        <v>80</v>
      </c>
      <c r="C1306" s="32" t="s">
        <v>1558</v>
      </c>
      <c r="D1306" s="32">
        <v>55848</v>
      </c>
      <c r="E1306" s="33" t="s">
        <v>10074</v>
      </c>
    </row>
    <row r="1307" spans="1:5" ht="15" x14ac:dyDescent="0.25">
      <c r="A1307" s="32">
        <v>540001</v>
      </c>
      <c r="B1307" s="32" t="s">
        <v>1259</v>
      </c>
      <c r="C1307" s="32" t="s">
        <v>307</v>
      </c>
      <c r="D1307" s="32">
        <v>540001</v>
      </c>
      <c r="E1307" s="33" t="s">
        <v>10074</v>
      </c>
    </row>
    <row r="1308" spans="1:5" ht="15" x14ac:dyDescent="0.25">
      <c r="A1308" s="32">
        <v>527039</v>
      </c>
      <c r="B1308" s="32" t="s">
        <v>1222</v>
      </c>
      <c r="C1308" s="32" t="s">
        <v>5241</v>
      </c>
      <c r="D1308" s="32">
        <v>527039</v>
      </c>
      <c r="E1308" s="33" t="s">
        <v>10074</v>
      </c>
    </row>
    <row r="1309" spans="1:5" ht="15" x14ac:dyDescent="0.25">
      <c r="A1309" s="32">
        <v>528502</v>
      </c>
      <c r="B1309" s="32" t="s">
        <v>1222</v>
      </c>
      <c r="C1309" s="32" t="s">
        <v>1223</v>
      </c>
      <c r="D1309" s="32">
        <v>528502</v>
      </c>
      <c r="E1309" s="33" t="s">
        <v>10074</v>
      </c>
    </row>
    <row r="1310" spans="1:5" ht="15" x14ac:dyDescent="0.25">
      <c r="A1310" s="32">
        <v>500005</v>
      </c>
      <c r="B1310" s="32" t="s">
        <v>1179</v>
      </c>
      <c r="C1310" s="32" t="s">
        <v>1089</v>
      </c>
      <c r="D1310" s="32">
        <v>500005</v>
      </c>
      <c r="E1310" s="33" t="s">
        <v>10073</v>
      </c>
    </row>
    <row r="1311" spans="1:5" ht="15" x14ac:dyDescent="0.25">
      <c r="A1311" s="32">
        <v>687001</v>
      </c>
      <c r="B1311" s="32" t="s">
        <v>1129</v>
      </c>
      <c r="C1311" s="32" t="s">
        <v>5248</v>
      </c>
      <c r="D1311" s="32">
        <v>687001</v>
      </c>
      <c r="E1311" s="33" t="s">
        <v>10074</v>
      </c>
    </row>
    <row r="1312" spans="1:5" ht="15" x14ac:dyDescent="0.25">
      <c r="A1312" s="32">
        <v>190558</v>
      </c>
      <c r="B1312" s="32" t="s">
        <v>1196</v>
      </c>
      <c r="C1312" s="32" t="s">
        <v>3149</v>
      </c>
      <c r="D1312" s="32">
        <v>190558</v>
      </c>
      <c r="E1312" s="33" t="s">
        <v>10074</v>
      </c>
    </row>
    <row r="1313" spans="1:5" ht="15" x14ac:dyDescent="0.25">
      <c r="A1313" s="32">
        <v>506007</v>
      </c>
      <c r="B1313" s="32" t="s">
        <v>1179</v>
      </c>
      <c r="C1313" s="32" t="s">
        <v>303</v>
      </c>
      <c r="D1313" s="32">
        <v>506007</v>
      </c>
      <c r="E1313" s="33" t="s">
        <v>10074</v>
      </c>
    </row>
    <row r="1314" spans="1:5" ht="15" x14ac:dyDescent="0.25">
      <c r="A1314" s="32">
        <v>110921</v>
      </c>
      <c r="B1314" s="32" t="s">
        <v>1252</v>
      </c>
      <c r="C1314" s="32" t="s">
        <v>1715</v>
      </c>
      <c r="D1314" s="32">
        <v>110921</v>
      </c>
      <c r="E1314" s="33" t="s">
        <v>10074</v>
      </c>
    </row>
    <row r="1315" spans="1:5" ht="15" x14ac:dyDescent="0.25">
      <c r="A1315" s="32">
        <v>528047</v>
      </c>
      <c r="B1315" s="32" t="s">
        <v>1222</v>
      </c>
      <c r="C1315" s="32" t="s">
        <v>3354</v>
      </c>
      <c r="D1315" s="32">
        <v>528047</v>
      </c>
      <c r="E1315" s="33" t="s">
        <v>10074</v>
      </c>
    </row>
    <row r="1316" spans="1:5" ht="15" x14ac:dyDescent="0.25">
      <c r="A1316" s="32">
        <v>441057</v>
      </c>
      <c r="B1316" s="32" t="s">
        <v>1151</v>
      </c>
      <c r="C1316" s="32" t="s">
        <v>1050</v>
      </c>
      <c r="D1316" s="32">
        <v>441057</v>
      </c>
      <c r="E1316" s="33" t="s">
        <v>10074</v>
      </c>
    </row>
    <row r="1317" spans="1:5" ht="15" x14ac:dyDescent="0.25">
      <c r="A1317" s="32">
        <v>110221</v>
      </c>
      <c r="B1317" s="32" t="s">
        <v>1252</v>
      </c>
      <c r="C1317" s="32" t="s">
        <v>1512</v>
      </c>
      <c r="D1317" s="32">
        <v>110221</v>
      </c>
      <c r="E1317" s="33" t="s">
        <v>10074</v>
      </c>
    </row>
    <row r="1318" spans="1:5" ht="15" x14ac:dyDescent="0.25">
      <c r="A1318" s="32">
        <v>814050</v>
      </c>
      <c r="B1318" s="32" t="s">
        <v>1899</v>
      </c>
      <c r="C1318" s="32" t="s">
        <v>405</v>
      </c>
      <c r="D1318" s="32">
        <v>814050</v>
      </c>
      <c r="E1318" s="33" t="s">
        <v>10074</v>
      </c>
    </row>
    <row r="1319" spans="1:5" ht="15" x14ac:dyDescent="0.25">
      <c r="A1319" s="32">
        <v>416007</v>
      </c>
      <c r="B1319" s="32" t="s">
        <v>1228</v>
      </c>
      <c r="C1319" s="32" t="s">
        <v>1830</v>
      </c>
      <c r="D1319" s="32">
        <v>416007</v>
      </c>
      <c r="E1319" s="33" t="s">
        <v>10074</v>
      </c>
    </row>
    <row r="1320" spans="1:5" ht="15" x14ac:dyDescent="0.25">
      <c r="A1320" s="32">
        <v>252431</v>
      </c>
      <c r="B1320" s="32" t="s">
        <v>1165</v>
      </c>
      <c r="C1320" s="32" t="s">
        <v>430</v>
      </c>
      <c r="D1320" s="32">
        <v>252431</v>
      </c>
      <c r="E1320" s="33" t="s">
        <v>10073</v>
      </c>
    </row>
    <row r="1321" spans="1:5" ht="15" x14ac:dyDescent="0.25">
      <c r="A1321" s="32">
        <v>195547</v>
      </c>
      <c r="B1321" s="32" t="s">
        <v>1196</v>
      </c>
      <c r="C1321" s="32" t="s">
        <v>114</v>
      </c>
      <c r="D1321" s="32">
        <v>195547</v>
      </c>
      <c r="E1321" s="33" t="s">
        <v>10074</v>
      </c>
    </row>
    <row r="1322" spans="1:5" ht="15" x14ac:dyDescent="0.25">
      <c r="A1322" s="32">
        <v>232507</v>
      </c>
      <c r="B1322" s="32" t="s">
        <v>1218</v>
      </c>
      <c r="C1322" s="32" t="s">
        <v>853</v>
      </c>
      <c r="D1322" s="32">
        <v>232507</v>
      </c>
      <c r="E1322" s="33" t="s">
        <v>10074</v>
      </c>
    </row>
    <row r="1323" spans="1:5" ht="15" x14ac:dyDescent="0.25">
      <c r="A1323" s="32">
        <v>250037</v>
      </c>
      <c r="B1323" s="32" t="s">
        <v>1165</v>
      </c>
      <c r="C1323" s="32" t="s">
        <v>563</v>
      </c>
      <c r="D1323" s="32">
        <v>250037</v>
      </c>
      <c r="E1323" s="33" t="s">
        <v>10073</v>
      </c>
    </row>
    <row r="1324" spans="1:5" ht="15" x14ac:dyDescent="0.25">
      <c r="A1324" s="32">
        <v>941038</v>
      </c>
      <c r="B1324" s="32" t="s">
        <v>2082</v>
      </c>
      <c r="C1324" s="32" t="s">
        <v>761</v>
      </c>
      <c r="D1324" s="32">
        <v>941038</v>
      </c>
      <c r="E1324" s="33" t="s">
        <v>10074</v>
      </c>
    </row>
    <row r="1325" spans="1:5" ht="15" x14ac:dyDescent="0.25">
      <c r="A1325" s="32">
        <v>682559</v>
      </c>
      <c r="B1325" s="32" t="s">
        <v>1129</v>
      </c>
      <c r="C1325" s="32" t="s">
        <v>229</v>
      </c>
      <c r="D1325" s="32">
        <v>682559</v>
      </c>
      <c r="E1325" s="33" t="s">
        <v>10074</v>
      </c>
    </row>
    <row r="1326" spans="1:5" ht="15" x14ac:dyDescent="0.25">
      <c r="A1326" s="32">
        <v>252217</v>
      </c>
      <c r="B1326" s="32" t="s">
        <v>1165</v>
      </c>
      <c r="C1326" s="32" t="s">
        <v>414</v>
      </c>
      <c r="D1326" s="32">
        <v>252217</v>
      </c>
      <c r="E1326" s="33" t="s">
        <v>10073</v>
      </c>
    </row>
    <row r="1327" spans="1:5" ht="15" x14ac:dyDescent="0.25">
      <c r="A1327" s="32">
        <v>56817</v>
      </c>
      <c r="B1327" s="32" t="s">
        <v>80</v>
      </c>
      <c r="C1327" s="32" t="s">
        <v>3135</v>
      </c>
      <c r="D1327" s="32">
        <v>56817</v>
      </c>
      <c r="E1327" s="33" t="s">
        <v>10074</v>
      </c>
    </row>
    <row r="1328" spans="1:5" ht="15" x14ac:dyDescent="0.25">
      <c r="A1328" s="32">
        <v>683501</v>
      </c>
      <c r="B1328" s="32" t="s">
        <v>1129</v>
      </c>
      <c r="C1328" s="32" t="s">
        <v>173</v>
      </c>
      <c r="D1328" s="32">
        <v>683501</v>
      </c>
      <c r="E1328" s="33" t="s">
        <v>10074</v>
      </c>
    </row>
    <row r="1329" spans="1:5" ht="15" x14ac:dyDescent="0.25">
      <c r="A1329" s="32">
        <v>153620</v>
      </c>
      <c r="B1329" s="32" t="s">
        <v>50</v>
      </c>
      <c r="C1329" s="32" t="s">
        <v>647</v>
      </c>
      <c r="D1329" s="32">
        <v>153620</v>
      </c>
      <c r="E1329" s="33" t="s">
        <v>10074</v>
      </c>
    </row>
    <row r="1330" spans="1:5" ht="15" x14ac:dyDescent="0.25">
      <c r="A1330" s="32">
        <v>150807</v>
      </c>
      <c r="B1330" s="32" t="s">
        <v>50</v>
      </c>
      <c r="C1330" s="32" t="s">
        <v>5295</v>
      </c>
      <c r="D1330" s="32">
        <v>150807</v>
      </c>
      <c r="E1330" s="33" t="s">
        <v>10074</v>
      </c>
    </row>
    <row r="1331" spans="1:5" ht="15" x14ac:dyDescent="0.25">
      <c r="A1331" s="32">
        <v>276070</v>
      </c>
      <c r="B1331" s="32" t="s">
        <v>1311</v>
      </c>
      <c r="C1331" s="32" t="s">
        <v>1599</v>
      </c>
      <c r="D1331" s="32">
        <v>276070</v>
      </c>
      <c r="E1331" s="33" t="s">
        <v>10074</v>
      </c>
    </row>
    <row r="1332" spans="1:5" ht="15" x14ac:dyDescent="0.25">
      <c r="A1332" s="32">
        <v>235027</v>
      </c>
      <c r="B1332" s="32" t="s">
        <v>1218</v>
      </c>
      <c r="C1332" s="32" t="s">
        <v>551</v>
      </c>
      <c r="D1332" s="32">
        <v>235027</v>
      </c>
      <c r="E1332" s="33" t="s">
        <v>10074</v>
      </c>
    </row>
    <row r="1333" spans="1:5" ht="15" x14ac:dyDescent="0.25">
      <c r="A1333" s="32">
        <v>151667</v>
      </c>
      <c r="B1333" s="32" t="s">
        <v>50</v>
      </c>
      <c r="C1333" s="32" t="s">
        <v>993</v>
      </c>
      <c r="D1333" s="32">
        <v>151667</v>
      </c>
      <c r="E1333" s="33" t="s">
        <v>10074</v>
      </c>
    </row>
    <row r="1334" spans="1:5" ht="15" x14ac:dyDescent="0.25">
      <c r="A1334" s="32">
        <v>763527</v>
      </c>
      <c r="B1334" s="32" t="s">
        <v>1285</v>
      </c>
      <c r="C1334" s="32" t="s">
        <v>345</v>
      </c>
      <c r="D1334" s="32">
        <v>763527</v>
      </c>
      <c r="E1334" s="33" t="s">
        <v>10074</v>
      </c>
    </row>
    <row r="1335" spans="1:5" ht="15" x14ac:dyDescent="0.25">
      <c r="A1335" s="32">
        <v>528069</v>
      </c>
      <c r="B1335" s="32" t="s">
        <v>1222</v>
      </c>
      <c r="C1335" s="32" t="s">
        <v>3897</v>
      </c>
      <c r="D1335" s="32">
        <v>528069</v>
      </c>
      <c r="E1335" s="33" t="s">
        <v>10074</v>
      </c>
    </row>
    <row r="1336" spans="1:5" ht="15" x14ac:dyDescent="0.25">
      <c r="A1336" s="32">
        <v>191067</v>
      </c>
      <c r="B1336" s="32" t="s">
        <v>1196</v>
      </c>
      <c r="C1336" s="32" t="s">
        <v>1076</v>
      </c>
      <c r="D1336" s="32">
        <v>191067</v>
      </c>
      <c r="E1336" s="33" t="s">
        <v>10073</v>
      </c>
    </row>
    <row r="1337" spans="1:5" ht="15" x14ac:dyDescent="0.25">
      <c r="A1337" s="32">
        <v>735029</v>
      </c>
      <c r="B1337" s="32" t="s">
        <v>1185</v>
      </c>
      <c r="C1337" s="32" t="s">
        <v>301</v>
      </c>
      <c r="D1337" s="32">
        <v>735029</v>
      </c>
      <c r="E1337" s="33" t="s">
        <v>10074</v>
      </c>
    </row>
    <row r="1338" spans="1:5" ht="15" x14ac:dyDescent="0.25">
      <c r="A1338" s="32">
        <v>132567</v>
      </c>
      <c r="B1338" s="32" t="s">
        <v>1291</v>
      </c>
      <c r="C1338" s="32" t="s">
        <v>613</v>
      </c>
      <c r="D1338" s="32">
        <v>132567</v>
      </c>
      <c r="E1338" s="33" t="s">
        <v>10074</v>
      </c>
    </row>
    <row r="1339" spans="1:5" ht="15" x14ac:dyDescent="0.25">
      <c r="A1339" s="32">
        <v>683029</v>
      </c>
      <c r="B1339" s="32" t="s">
        <v>1129</v>
      </c>
      <c r="C1339" s="32" t="s">
        <v>655</v>
      </c>
      <c r="D1339" s="32">
        <v>683029</v>
      </c>
      <c r="E1339" s="33" t="s">
        <v>10074</v>
      </c>
    </row>
    <row r="1340" spans="1:5" ht="15" x14ac:dyDescent="0.25">
      <c r="A1340" s="32">
        <v>133518</v>
      </c>
      <c r="B1340" s="32" t="s">
        <v>1291</v>
      </c>
      <c r="C1340" s="32" t="s">
        <v>5323</v>
      </c>
      <c r="D1340" s="32">
        <v>133518</v>
      </c>
      <c r="E1340" s="33" t="s">
        <v>10074</v>
      </c>
    </row>
    <row r="1341" spans="1:5" ht="15" x14ac:dyDescent="0.25">
      <c r="A1341" s="32">
        <v>154268</v>
      </c>
      <c r="B1341" s="32" t="s">
        <v>50</v>
      </c>
      <c r="C1341" s="32" t="s">
        <v>619</v>
      </c>
      <c r="D1341" s="32">
        <v>154268</v>
      </c>
      <c r="E1341" s="33" t="s">
        <v>10074</v>
      </c>
    </row>
    <row r="1342" spans="1:5" ht="15" x14ac:dyDescent="0.25">
      <c r="A1342" s="32">
        <v>130530</v>
      </c>
      <c r="B1342" s="32" t="s">
        <v>1291</v>
      </c>
      <c r="C1342" s="32" t="s">
        <v>1082</v>
      </c>
      <c r="D1342" s="32">
        <v>130530</v>
      </c>
      <c r="E1342" s="33" t="s">
        <v>10074</v>
      </c>
    </row>
    <row r="1343" spans="1:5" ht="15" x14ac:dyDescent="0.25">
      <c r="A1343" s="32">
        <v>191568</v>
      </c>
      <c r="B1343" s="32" t="s">
        <v>1196</v>
      </c>
      <c r="C1343" s="32" t="s">
        <v>5329</v>
      </c>
      <c r="D1343" s="32">
        <v>191568</v>
      </c>
      <c r="E1343" s="33" t="s">
        <v>10074</v>
      </c>
    </row>
    <row r="1344" spans="1:5" ht="15" x14ac:dyDescent="0.25">
      <c r="A1344" s="32">
        <v>196037</v>
      </c>
      <c r="B1344" s="32" t="s">
        <v>1196</v>
      </c>
      <c r="C1344" s="32" t="s">
        <v>2153</v>
      </c>
      <c r="D1344" s="32">
        <v>196037</v>
      </c>
      <c r="E1344" s="33" t="s">
        <v>10074</v>
      </c>
    </row>
    <row r="1345" spans="1:5" ht="15" x14ac:dyDescent="0.25">
      <c r="A1345" s="32">
        <v>704010</v>
      </c>
      <c r="B1345" s="32" t="s">
        <v>1137</v>
      </c>
      <c r="C1345" s="32" t="s">
        <v>2357</v>
      </c>
      <c r="D1345" s="32">
        <v>704010</v>
      </c>
      <c r="E1345" s="33" t="s">
        <v>10074</v>
      </c>
    </row>
    <row r="1346" spans="1:5" ht="15" x14ac:dyDescent="0.25">
      <c r="A1346" s="32">
        <v>55422</v>
      </c>
      <c r="B1346" s="32" t="s">
        <v>80</v>
      </c>
      <c r="C1346" s="32" t="s">
        <v>382</v>
      </c>
      <c r="D1346" s="32">
        <v>55422</v>
      </c>
      <c r="E1346" s="33" t="s">
        <v>10073</v>
      </c>
    </row>
    <row r="1347" spans="1:5" ht="15" x14ac:dyDescent="0.25">
      <c r="A1347" s="32">
        <v>85027</v>
      </c>
      <c r="B1347" s="32" t="s">
        <v>1306</v>
      </c>
      <c r="C1347" s="32" t="s">
        <v>5139</v>
      </c>
      <c r="D1347" s="32">
        <v>85027</v>
      </c>
      <c r="E1347" s="33" t="s">
        <v>10074</v>
      </c>
    </row>
    <row r="1348" spans="1:5" ht="15" x14ac:dyDescent="0.25">
      <c r="A1348" s="32">
        <v>763557</v>
      </c>
      <c r="B1348" s="32" t="s">
        <v>1285</v>
      </c>
      <c r="C1348" s="32" t="s">
        <v>740</v>
      </c>
      <c r="D1348" s="32">
        <v>763557</v>
      </c>
      <c r="E1348" s="33" t="s">
        <v>10074</v>
      </c>
    </row>
    <row r="1349" spans="1:5" ht="15" x14ac:dyDescent="0.25">
      <c r="A1349" s="32">
        <v>56467</v>
      </c>
      <c r="B1349" s="32" t="s">
        <v>80</v>
      </c>
      <c r="C1349" s="32" t="s">
        <v>5344</v>
      </c>
      <c r="D1349" s="32">
        <v>56467</v>
      </c>
      <c r="E1349" s="33" t="s">
        <v>10074</v>
      </c>
    </row>
    <row r="1350" spans="1:5" ht="15" x14ac:dyDescent="0.25">
      <c r="A1350" s="32">
        <v>915018</v>
      </c>
      <c r="B1350" s="32" t="s">
        <v>1819</v>
      </c>
      <c r="C1350" s="32" t="s">
        <v>779</v>
      </c>
      <c r="D1350" s="32">
        <v>915018</v>
      </c>
      <c r="E1350" s="33" t="s">
        <v>10074</v>
      </c>
    </row>
    <row r="1351" spans="1:5" ht="15" x14ac:dyDescent="0.25">
      <c r="A1351" s="32">
        <v>253030</v>
      </c>
      <c r="B1351" s="32" t="s">
        <v>1165</v>
      </c>
      <c r="C1351" s="32" t="s">
        <v>793</v>
      </c>
      <c r="D1351" s="32">
        <v>253030</v>
      </c>
      <c r="E1351" s="33" t="s">
        <v>10074</v>
      </c>
    </row>
    <row r="1352" spans="1:5" ht="15" x14ac:dyDescent="0.25">
      <c r="A1352" s="32">
        <v>194089</v>
      </c>
      <c r="B1352" s="32" t="s">
        <v>1196</v>
      </c>
      <c r="C1352" s="32" t="s">
        <v>2608</v>
      </c>
      <c r="D1352" s="32">
        <v>194089</v>
      </c>
      <c r="E1352" s="33" t="s">
        <v>10074</v>
      </c>
    </row>
    <row r="1353" spans="1:5" ht="15" x14ac:dyDescent="0.25">
      <c r="A1353" s="32">
        <v>252410</v>
      </c>
      <c r="B1353" s="32" t="s">
        <v>1165</v>
      </c>
      <c r="C1353" s="32" t="s">
        <v>1469</v>
      </c>
      <c r="D1353" s="32">
        <v>252410</v>
      </c>
      <c r="E1353" s="33" t="s">
        <v>10073</v>
      </c>
    </row>
    <row r="1354" spans="1:5" ht="15" x14ac:dyDescent="0.25">
      <c r="A1354" s="32">
        <v>664017</v>
      </c>
      <c r="B1354" s="32" t="s">
        <v>1395</v>
      </c>
      <c r="C1354" s="32" t="s">
        <v>5353</v>
      </c>
      <c r="D1354" s="32">
        <v>664017</v>
      </c>
      <c r="E1354" s="33" t="s">
        <v>10074</v>
      </c>
    </row>
    <row r="1355" spans="1:5" ht="15" x14ac:dyDescent="0.25">
      <c r="A1355" s="32">
        <v>417037</v>
      </c>
      <c r="B1355" s="32" t="s">
        <v>1228</v>
      </c>
      <c r="C1355" s="32" t="s">
        <v>730</v>
      </c>
      <c r="D1355" s="32">
        <v>417037</v>
      </c>
      <c r="E1355" s="33" t="s">
        <v>10074</v>
      </c>
    </row>
    <row r="1356" spans="1:5" ht="15" x14ac:dyDescent="0.25">
      <c r="A1356" s="32">
        <v>55421</v>
      </c>
      <c r="B1356" s="32" t="s">
        <v>80</v>
      </c>
      <c r="C1356" s="32" t="s">
        <v>382</v>
      </c>
      <c r="D1356" s="32">
        <v>55421</v>
      </c>
      <c r="E1356" s="33" t="s">
        <v>10073</v>
      </c>
    </row>
    <row r="1357" spans="1:5" ht="15" x14ac:dyDescent="0.25">
      <c r="A1357" s="32">
        <v>441058</v>
      </c>
      <c r="B1357" s="32" t="s">
        <v>1151</v>
      </c>
      <c r="C1357" s="32" t="s">
        <v>1050</v>
      </c>
      <c r="D1357" s="32">
        <v>441058</v>
      </c>
      <c r="E1357" s="33" t="s">
        <v>10074</v>
      </c>
    </row>
    <row r="1358" spans="1:5" ht="15" x14ac:dyDescent="0.25">
      <c r="A1358" s="32">
        <v>684057</v>
      </c>
      <c r="B1358" s="32" t="s">
        <v>1129</v>
      </c>
      <c r="C1358" s="32" t="s">
        <v>1688</v>
      </c>
      <c r="D1358" s="32">
        <v>684057</v>
      </c>
      <c r="E1358" s="33" t="s">
        <v>10074</v>
      </c>
    </row>
    <row r="1359" spans="1:5" ht="15" x14ac:dyDescent="0.25">
      <c r="A1359" s="32">
        <v>152237</v>
      </c>
      <c r="B1359" s="32" t="s">
        <v>50</v>
      </c>
      <c r="C1359" s="32" t="s">
        <v>5367</v>
      </c>
      <c r="D1359" s="32">
        <v>152237</v>
      </c>
      <c r="E1359" s="33" t="s">
        <v>10074</v>
      </c>
    </row>
    <row r="1360" spans="1:5" ht="15" x14ac:dyDescent="0.25">
      <c r="A1360" s="32">
        <v>762018</v>
      </c>
      <c r="B1360" s="32" t="s">
        <v>1285</v>
      </c>
      <c r="C1360" s="32" t="s">
        <v>2631</v>
      </c>
      <c r="D1360" s="32">
        <v>762018</v>
      </c>
      <c r="E1360" s="33" t="s">
        <v>10074</v>
      </c>
    </row>
    <row r="1361" spans="1:5" ht="15" x14ac:dyDescent="0.25">
      <c r="A1361" s="32">
        <v>177089</v>
      </c>
      <c r="B1361" s="32" t="s">
        <v>189</v>
      </c>
      <c r="C1361" s="32" t="s">
        <v>76</v>
      </c>
      <c r="D1361" s="32">
        <v>177089</v>
      </c>
      <c r="E1361" s="33" t="s">
        <v>10074</v>
      </c>
    </row>
    <row r="1362" spans="1:5" ht="15" x14ac:dyDescent="0.25">
      <c r="A1362" s="32">
        <v>680568</v>
      </c>
      <c r="B1362" s="32" t="s">
        <v>1129</v>
      </c>
      <c r="C1362" s="32" t="s">
        <v>4382</v>
      </c>
      <c r="D1362" s="32">
        <v>680568</v>
      </c>
      <c r="E1362" s="33" t="s">
        <v>10074</v>
      </c>
    </row>
    <row r="1363" spans="1:5" ht="15" x14ac:dyDescent="0.25">
      <c r="A1363" s="32">
        <v>253052</v>
      </c>
      <c r="B1363" s="32" t="s">
        <v>1165</v>
      </c>
      <c r="C1363" s="32" t="s">
        <v>386</v>
      </c>
      <c r="D1363" s="32">
        <v>253052</v>
      </c>
      <c r="E1363" s="33" t="s">
        <v>10073</v>
      </c>
    </row>
    <row r="1364" spans="1:5" ht="15" x14ac:dyDescent="0.25">
      <c r="A1364" s="32">
        <v>50007</v>
      </c>
      <c r="B1364" s="32" t="s">
        <v>80</v>
      </c>
      <c r="C1364" s="32" t="s">
        <v>593</v>
      </c>
      <c r="D1364" s="32">
        <v>50007</v>
      </c>
      <c r="E1364" s="33" t="s">
        <v>10073</v>
      </c>
    </row>
    <row r="1365" spans="1:5" ht="15" x14ac:dyDescent="0.25">
      <c r="A1365" s="32">
        <v>51847</v>
      </c>
      <c r="B1365" s="32" t="s">
        <v>80</v>
      </c>
      <c r="C1365" s="32" t="s">
        <v>5383</v>
      </c>
      <c r="D1365" s="32">
        <v>51847</v>
      </c>
      <c r="E1365" s="33" t="s">
        <v>10074</v>
      </c>
    </row>
    <row r="1366" spans="1:5" ht="15" x14ac:dyDescent="0.25">
      <c r="A1366" s="32">
        <v>504007</v>
      </c>
      <c r="B1366" s="32" t="s">
        <v>1179</v>
      </c>
      <c r="C1366" s="32" t="s">
        <v>3559</v>
      </c>
      <c r="D1366" s="32">
        <v>504007</v>
      </c>
      <c r="E1366" s="33" t="s">
        <v>10074</v>
      </c>
    </row>
    <row r="1367" spans="1:5" ht="15" x14ac:dyDescent="0.25">
      <c r="A1367" s="32">
        <v>110741</v>
      </c>
      <c r="B1367" s="32" t="s">
        <v>1252</v>
      </c>
      <c r="C1367" s="32" t="s">
        <v>3083</v>
      </c>
      <c r="D1367" s="32">
        <v>110741</v>
      </c>
      <c r="E1367" s="33" t="s">
        <v>10074</v>
      </c>
    </row>
    <row r="1368" spans="1:5" ht="15" x14ac:dyDescent="0.25">
      <c r="A1368" s="32">
        <v>273057</v>
      </c>
      <c r="B1368" s="32" t="s">
        <v>1311</v>
      </c>
      <c r="C1368" s="32" t="s">
        <v>3222</v>
      </c>
      <c r="D1368" s="32">
        <v>273057</v>
      </c>
      <c r="E1368" s="33" t="s">
        <v>10074</v>
      </c>
    </row>
    <row r="1369" spans="1:5" ht="15" x14ac:dyDescent="0.25">
      <c r="A1369" s="32">
        <v>528518</v>
      </c>
      <c r="B1369" s="32" t="s">
        <v>1222</v>
      </c>
      <c r="C1369" s="32" t="s">
        <v>1223</v>
      </c>
      <c r="D1369" s="32">
        <v>528518</v>
      </c>
      <c r="E1369" s="33" t="s">
        <v>10074</v>
      </c>
    </row>
    <row r="1370" spans="1:5" ht="15" x14ac:dyDescent="0.25">
      <c r="A1370" s="32">
        <v>230028</v>
      </c>
      <c r="B1370" s="32" t="s">
        <v>1218</v>
      </c>
      <c r="C1370" s="32" t="s">
        <v>625</v>
      </c>
      <c r="D1370" s="32">
        <v>230028</v>
      </c>
      <c r="E1370" s="33" t="s">
        <v>10073</v>
      </c>
    </row>
    <row r="1371" spans="1:5" ht="15" x14ac:dyDescent="0.25">
      <c r="A1371" s="32">
        <v>277038</v>
      </c>
      <c r="B1371" s="32" t="s">
        <v>1311</v>
      </c>
      <c r="C1371" s="32" t="s">
        <v>5405</v>
      </c>
      <c r="D1371" s="32">
        <v>277038</v>
      </c>
      <c r="E1371" s="33" t="s">
        <v>10074</v>
      </c>
    </row>
    <row r="1372" spans="1:5" ht="15" x14ac:dyDescent="0.25">
      <c r="A1372" s="32">
        <v>707037</v>
      </c>
      <c r="B1372" s="32" t="s">
        <v>1137</v>
      </c>
      <c r="C1372" s="32" t="s">
        <v>1138</v>
      </c>
      <c r="D1372" s="32">
        <v>707037</v>
      </c>
      <c r="E1372" s="33" t="s">
        <v>10074</v>
      </c>
    </row>
    <row r="1373" spans="1:5" ht="15" x14ac:dyDescent="0.25">
      <c r="A1373" s="32">
        <v>154667</v>
      </c>
      <c r="B1373" s="32" t="s">
        <v>50</v>
      </c>
      <c r="C1373" s="32" t="s">
        <v>189</v>
      </c>
      <c r="D1373" s="32">
        <v>154667</v>
      </c>
      <c r="E1373" s="33" t="s">
        <v>10074</v>
      </c>
    </row>
    <row r="1374" spans="1:5" ht="15" x14ac:dyDescent="0.25">
      <c r="A1374" s="32">
        <v>852030</v>
      </c>
      <c r="B1374" s="32" t="s">
        <v>1358</v>
      </c>
      <c r="C1374" s="32" t="s">
        <v>3382</v>
      </c>
      <c r="D1374" s="32">
        <v>852030</v>
      </c>
      <c r="E1374" s="33" t="s">
        <v>10074</v>
      </c>
    </row>
    <row r="1375" spans="1:5" ht="15" x14ac:dyDescent="0.25">
      <c r="A1375" s="32">
        <v>760527</v>
      </c>
      <c r="B1375" s="32" t="s">
        <v>1285</v>
      </c>
      <c r="C1375" s="32" t="s">
        <v>5419</v>
      </c>
      <c r="D1375" s="32">
        <v>760527</v>
      </c>
      <c r="E1375" s="33" t="s">
        <v>10074</v>
      </c>
    </row>
    <row r="1376" spans="1:5" ht="15" x14ac:dyDescent="0.25">
      <c r="A1376" s="32">
        <v>80001</v>
      </c>
      <c r="B1376" s="32" t="s">
        <v>1306</v>
      </c>
      <c r="C1376" s="32" t="s">
        <v>127</v>
      </c>
      <c r="D1376" s="32">
        <v>80001</v>
      </c>
      <c r="E1376" s="33" t="s">
        <v>10073</v>
      </c>
    </row>
    <row r="1377" spans="1:5" ht="15" x14ac:dyDescent="0.25">
      <c r="A1377" s="32">
        <v>525520</v>
      </c>
      <c r="B1377" s="32" t="s">
        <v>1222</v>
      </c>
      <c r="C1377" s="32" t="s">
        <v>2683</v>
      </c>
      <c r="D1377" s="32">
        <v>525520</v>
      </c>
      <c r="E1377" s="33" t="s">
        <v>10074</v>
      </c>
    </row>
    <row r="1378" spans="1:5" ht="15" x14ac:dyDescent="0.25">
      <c r="A1378" s="32">
        <v>415060</v>
      </c>
      <c r="B1378" s="32" t="s">
        <v>1228</v>
      </c>
      <c r="C1378" s="32" t="s">
        <v>2702</v>
      </c>
      <c r="D1378" s="32">
        <v>415060</v>
      </c>
      <c r="E1378" s="33" t="s">
        <v>10074</v>
      </c>
    </row>
    <row r="1379" spans="1:5" ht="15" x14ac:dyDescent="0.25">
      <c r="A1379" s="32">
        <v>544520</v>
      </c>
      <c r="B1379" s="32" t="s">
        <v>1259</v>
      </c>
      <c r="C1379" s="32" t="s">
        <v>5178</v>
      </c>
      <c r="D1379" s="32">
        <v>544520</v>
      </c>
      <c r="E1379" s="33" t="s">
        <v>10074</v>
      </c>
    </row>
    <row r="1380" spans="1:5" ht="15" x14ac:dyDescent="0.25">
      <c r="A1380" s="32">
        <v>630002</v>
      </c>
      <c r="B1380" s="32" t="s">
        <v>1538</v>
      </c>
      <c r="C1380" s="32" t="s">
        <v>1534</v>
      </c>
      <c r="D1380" s="32">
        <v>630002</v>
      </c>
      <c r="E1380" s="33" t="s">
        <v>10073</v>
      </c>
    </row>
    <row r="1381" spans="1:5" ht="15" x14ac:dyDescent="0.25">
      <c r="A1381" s="32">
        <v>251240</v>
      </c>
      <c r="B1381" s="32" t="s">
        <v>1165</v>
      </c>
      <c r="C1381" s="32" t="s">
        <v>5432</v>
      </c>
      <c r="D1381" s="32">
        <v>251240</v>
      </c>
      <c r="E1381" s="33" t="s">
        <v>10074</v>
      </c>
    </row>
    <row r="1382" spans="1:5" ht="15" x14ac:dyDescent="0.25">
      <c r="A1382" s="32">
        <v>250437</v>
      </c>
      <c r="B1382" s="32" t="s">
        <v>1165</v>
      </c>
      <c r="C1382" s="32" t="s">
        <v>3779</v>
      </c>
      <c r="D1382" s="32">
        <v>250437</v>
      </c>
      <c r="E1382" s="33" t="s">
        <v>10074</v>
      </c>
    </row>
    <row r="1383" spans="1:5" ht="15" x14ac:dyDescent="0.25">
      <c r="A1383" s="32">
        <v>523501</v>
      </c>
      <c r="B1383" s="32" t="s">
        <v>1222</v>
      </c>
      <c r="C1383" s="32" t="s">
        <v>4346</v>
      </c>
      <c r="D1383" s="32">
        <v>523501</v>
      </c>
      <c r="E1383" s="33" t="s">
        <v>10074</v>
      </c>
    </row>
    <row r="1384" spans="1:5" ht="15" x14ac:dyDescent="0.25">
      <c r="A1384" s="32">
        <v>55858</v>
      </c>
      <c r="B1384" s="32" t="s">
        <v>80</v>
      </c>
      <c r="C1384" s="32" t="s">
        <v>5439</v>
      </c>
      <c r="D1384" s="32">
        <v>55858</v>
      </c>
      <c r="E1384" s="33" t="s">
        <v>10074</v>
      </c>
    </row>
    <row r="1385" spans="1:5" ht="15" x14ac:dyDescent="0.25">
      <c r="A1385" s="32">
        <v>150627</v>
      </c>
      <c r="B1385" s="32" t="s">
        <v>50</v>
      </c>
      <c r="C1385" s="32" t="s">
        <v>3273</v>
      </c>
      <c r="D1385" s="32">
        <v>150627</v>
      </c>
      <c r="E1385" s="33" t="s">
        <v>10074</v>
      </c>
    </row>
    <row r="1386" spans="1:5" ht="15" x14ac:dyDescent="0.25">
      <c r="A1386" s="32">
        <v>201030</v>
      </c>
      <c r="B1386" s="32" t="s">
        <v>1278</v>
      </c>
      <c r="C1386" s="32" t="s">
        <v>1459</v>
      </c>
      <c r="D1386" s="32">
        <v>201030</v>
      </c>
      <c r="E1386" s="33" t="s">
        <v>10074</v>
      </c>
    </row>
    <row r="1387" spans="1:5" ht="15" x14ac:dyDescent="0.25">
      <c r="A1387" s="32">
        <v>763578</v>
      </c>
      <c r="B1387" s="32" t="s">
        <v>1285</v>
      </c>
      <c r="C1387" s="32" t="s">
        <v>197</v>
      </c>
      <c r="D1387" s="32">
        <v>763578</v>
      </c>
      <c r="E1387" s="33" t="s">
        <v>10074</v>
      </c>
    </row>
    <row r="1388" spans="1:5" ht="15" x14ac:dyDescent="0.25">
      <c r="A1388" s="32">
        <v>441027</v>
      </c>
      <c r="B1388" s="32" t="s">
        <v>1151</v>
      </c>
      <c r="C1388" s="32" t="s">
        <v>1050</v>
      </c>
      <c r="D1388" s="32">
        <v>441027</v>
      </c>
      <c r="E1388" s="33" t="s">
        <v>10074</v>
      </c>
    </row>
    <row r="1389" spans="1:5" ht="15" x14ac:dyDescent="0.25">
      <c r="A1389" s="32">
        <v>704038</v>
      </c>
      <c r="B1389" s="32" t="s">
        <v>1137</v>
      </c>
      <c r="C1389" s="32" t="s">
        <v>881</v>
      </c>
      <c r="D1389" s="32">
        <v>704038</v>
      </c>
      <c r="E1389" s="33" t="s">
        <v>10074</v>
      </c>
    </row>
    <row r="1390" spans="1:5" ht="15" x14ac:dyDescent="0.25">
      <c r="A1390" s="32">
        <v>520029</v>
      </c>
      <c r="B1390" s="32" t="s">
        <v>1222</v>
      </c>
      <c r="C1390" s="32" t="s">
        <v>706</v>
      </c>
      <c r="D1390" s="32">
        <v>520029</v>
      </c>
      <c r="E1390" s="33" t="s">
        <v>10073</v>
      </c>
    </row>
    <row r="1391" spans="1:5" ht="15" x14ac:dyDescent="0.25">
      <c r="A1391" s="32">
        <v>663038</v>
      </c>
      <c r="B1391" s="32" t="s">
        <v>1395</v>
      </c>
      <c r="C1391" s="32" t="s">
        <v>3323</v>
      </c>
      <c r="D1391" s="32">
        <v>663038</v>
      </c>
      <c r="E1391" s="33" t="s">
        <v>10074</v>
      </c>
    </row>
    <row r="1392" spans="1:5" ht="15" x14ac:dyDescent="0.25">
      <c r="A1392" s="32">
        <v>153248</v>
      </c>
      <c r="B1392" s="32" t="s">
        <v>50</v>
      </c>
      <c r="C1392" s="32" t="s">
        <v>1048</v>
      </c>
      <c r="D1392" s="32">
        <v>153248</v>
      </c>
      <c r="E1392" s="33" t="s">
        <v>10074</v>
      </c>
    </row>
    <row r="1393" spans="1:5" ht="15" x14ac:dyDescent="0.25">
      <c r="A1393" s="32">
        <v>540011</v>
      </c>
      <c r="B1393" s="32" t="s">
        <v>1259</v>
      </c>
      <c r="C1393" s="32" t="s">
        <v>307</v>
      </c>
      <c r="D1393" s="32">
        <v>540011</v>
      </c>
      <c r="E1393" s="33" t="s">
        <v>10074</v>
      </c>
    </row>
    <row r="1394" spans="1:5" ht="15" x14ac:dyDescent="0.25">
      <c r="A1394" s="32">
        <v>56447</v>
      </c>
      <c r="B1394" s="32" t="s">
        <v>80</v>
      </c>
      <c r="C1394" s="32" t="s">
        <v>5468</v>
      </c>
      <c r="D1394" s="32">
        <v>56447</v>
      </c>
      <c r="E1394" s="33" t="s">
        <v>10074</v>
      </c>
    </row>
    <row r="1395" spans="1:5" ht="15" x14ac:dyDescent="0.25">
      <c r="A1395" s="32">
        <v>52428</v>
      </c>
      <c r="B1395" s="32" t="s">
        <v>80</v>
      </c>
      <c r="C1395" s="32" t="s">
        <v>5473</v>
      </c>
      <c r="D1395" s="32">
        <v>52428</v>
      </c>
      <c r="E1395" s="33" t="s">
        <v>10074</v>
      </c>
    </row>
    <row r="1396" spans="1:5" ht="15" x14ac:dyDescent="0.25">
      <c r="A1396" s="32">
        <v>182017</v>
      </c>
      <c r="B1396" s="32" t="s">
        <v>1379</v>
      </c>
      <c r="C1396" s="32" t="s">
        <v>5476</v>
      </c>
      <c r="D1396" s="32">
        <v>182017</v>
      </c>
      <c r="E1396" s="33" t="s">
        <v>10074</v>
      </c>
    </row>
    <row r="1397" spans="1:5" ht="15" x14ac:dyDescent="0.25">
      <c r="A1397" s="32">
        <v>542038</v>
      </c>
      <c r="B1397" s="32" t="s">
        <v>1259</v>
      </c>
      <c r="C1397" s="32" t="s">
        <v>1609</v>
      </c>
      <c r="D1397" s="32">
        <v>542038</v>
      </c>
      <c r="E1397" s="33" t="s">
        <v>10074</v>
      </c>
    </row>
    <row r="1398" spans="1:5" ht="15" x14ac:dyDescent="0.25">
      <c r="A1398" s="32">
        <v>861067</v>
      </c>
      <c r="B1398" s="32" t="s">
        <v>1807</v>
      </c>
      <c r="C1398" s="32" t="s">
        <v>4330</v>
      </c>
      <c r="D1398" s="32">
        <v>861067</v>
      </c>
      <c r="E1398" s="33" t="s">
        <v>10074</v>
      </c>
    </row>
    <row r="1399" spans="1:5" ht="15" x14ac:dyDescent="0.25">
      <c r="A1399" s="32">
        <v>940028</v>
      </c>
      <c r="B1399" s="32" t="s">
        <v>2082</v>
      </c>
      <c r="C1399" s="32" t="s">
        <v>2509</v>
      </c>
      <c r="D1399" s="32">
        <v>940028</v>
      </c>
      <c r="E1399" s="33" t="s">
        <v>10074</v>
      </c>
    </row>
    <row r="1400" spans="1:5" ht="15" x14ac:dyDescent="0.25">
      <c r="A1400" s="32">
        <v>154640</v>
      </c>
      <c r="B1400" s="32" t="s">
        <v>50</v>
      </c>
      <c r="C1400" s="32" t="s">
        <v>247</v>
      </c>
      <c r="D1400" s="32">
        <v>154640</v>
      </c>
      <c r="E1400" s="33" t="s">
        <v>10073</v>
      </c>
    </row>
    <row r="1401" spans="1:5" ht="15" x14ac:dyDescent="0.25">
      <c r="A1401" s="32">
        <v>733048</v>
      </c>
      <c r="B1401" s="32" t="s">
        <v>1185</v>
      </c>
      <c r="C1401" s="32" t="s">
        <v>815</v>
      </c>
      <c r="D1401" s="32">
        <v>733048</v>
      </c>
      <c r="E1401" s="33" t="s">
        <v>10074</v>
      </c>
    </row>
    <row r="1402" spans="1:5" ht="15" x14ac:dyDescent="0.25">
      <c r="A1402" s="32">
        <v>684037</v>
      </c>
      <c r="B1402" s="32" t="s">
        <v>1129</v>
      </c>
      <c r="C1402" s="32" t="s">
        <v>857</v>
      </c>
      <c r="D1402" s="32">
        <v>684037</v>
      </c>
      <c r="E1402" s="33" t="s">
        <v>10074</v>
      </c>
    </row>
    <row r="1403" spans="1:5" ht="15" x14ac:dyDescent="0.25">
      <c r="A1403" s="32">
        <v>761530</v>
      </c>
      <c r="B1403" s="32" t="s">
        <v>1285</v>
      </c>
      <c r="C1403" s="32" t="s">
        <v>1068</v>
      </c>
      <c r="D1403" s="32">
        <v>761530</v>
      </c>
      <c r="E1403" s="33" t="s">
        <v>10074</v>
      </c>
    </row>
    <row r="1404" spans="1:5" ht="15" x14ac:dyDescent="0.25">
      <c r="A1404" s="32">
        <v>682557</v>
      </c>
      <c r="B1404" s="32" t="s">
        <v>1129</v>
      </c>
      <c r="C1404" s="32" t="s">
        <v>229</v>
      </c>
      <c r="D1404" s="32">
        <v>682557</v>
      </c>
      <c r="E1404" s="33" t="s">
        <v>10074</v>
      </c>
    </row>
    <row r="1405" spans="1:5" ht="15" x14ac:dyDescent="0.25">
      <c r="A1405" s="32">
        <v>941047</v>
      </c>
      <c r="B1405" s="32" t="s">
        <v>2082</v>
      </c>
      <c r="C1405" s="32" t="s">
        <v>761</v>
      </c>
      <c r="D1405" s="32">
        <v>941047</v>
      </c>
      <c r="E1405" s="33" t="s">
        <v>10074</v>
      </c>
    </row>
    <row r="1406" spans="1:5" ht="15" x14ac:dyDescent="0.25">
      <c r="A1406" s="32">
        <v>252240</v>
      </c>
      <c r="B1406" s="32" t="s">
        <v>1165</v>
      </c>
      <c r="C1406" s="32" t="s">
        <v>945</v>
      </c>
      <c r="D1406" s="32">
        <v>252240</v>
      </c>
      <c r="E1406" s="33" t="s">
        <v>10074</v>
      </c>
    </row>
    <row r="1407" spans="1:5" ht="15" x14ac:dyDescent="0.25">
      <c r="A1407" s="32">
        <v>506048</v>
      </c>
      <c r="B1407" s="32" t="s">
        <v>1179</v>
      </c>
      <c r="C1407" s="32" t="s">
        <v>341</v>
      </c>
      <c r="D1407" s="32">
        <v>506048</v>
      </c>
      <c r="E1407" s="33" t="s">
        <v>10074</v>
      </c>
    </row>
    <row r="1408" spans="1:5" ht="15" x14ac:dyDescent="0.25">
      <c r="A1408" s="32">
        <v>548030</v>
      </c>
      <c r="B1408" s="32" t="s">
        <v>1259</v>
      </c>
      <c r="C1408" s="32" t="s">
        <v>779</v>
      </c>
      <c r="D1408" s="32">
        <v>548030</v>
      </c>
      <c r="E1408" s="33" t="s">
        <v>10074</v>
      </c>
    </row>
    <row r="1409" spans="1:5" ht="15" x14ac:dyDescent="0.25">
      <c r="A1409" s="32">
        <v>705058</v>
      </c>
      <c r="B1409" s="32" t="s">
        <v>1137</v>
      </c>
      <c r="C1409" s="32" t="s">
        <v>2880</v>
      </c>
      <c r="D1409" s="32">
        <v>705058</v>
      </c>
      <c r="E1409" s="33" t="s">
        <v>10074</v>
      </c>
    </row>
    <row r="1410" spans="1:5" ht="15" x14ac:dyDescent="0.25">
      <c r="A1410" s="32">
        <v>972007</v>
      </c>
      <c r="B1410" s="32" t="s">
        <v>1368</v>
      </c>
      <c r="C1410" s="32" t="s">
        <v>5511</v>
      </c>
      <c r="D1410" s="32">
        <v>972007</v>
      </c>
      <c r="E1410" s="33" t="s">
        <v>10074</v>
      </c>
    </row>
    <row r="1411" spans="1:5" ht="15" x14ac:dyDescent="0.25">
      <c r="A1411" s="32">
        <v>111911</v>
      </c>
      <c r="B1411" s="32" t="s">
        <v>1252</v>
      </c>
      <c r="C1411" s="32" t="s">
        <v>2402</v>
      </c>
      <c r="D1411" s="32">
        <v>111911</v>
      </c>
      <c r="E1411" s="33" t="s">
        <v>10074</v>
      </c>
    </row>
    <row r="1412" spans="1:5" ht="15" x14ac:dyDescent="0.25">
      <c r="A1412" s="32">
        <v>230019</v>
      </c>
      <c r="B1412" s="32" t="s">
        <v>1218</v>
      </c>
      <c r="C1412" s="32" t="s">
        <v>625</v>
      </c>
      <c r="D1412" s="32">
        <v>230019</v>
      </c>
      <c r="E1412" s="33" t="s">
        <v>10073</v>
      </c>
    </row>
    <row r="1413" spans="1:5" ht="15" x14ac:dyDescent="0.25">
      <c r="A1413" s="32">
        <v>52017</v>
      </c>
      <c r="B1413" s="32" t="s">
        <v>80</v>
      </c>
      <c r="C1413" s="32" t="s">
        <v>5203</v>
      </c>
      <c r="D1413" s="32">
        <v>52017</v>
      </c>
      <c r="E1413" s="33" t="s">
        <v>10074</v>
      </c>
    </row>
    <row r="1414" spans="1:5" ht="15" x14ac:dyDescent="0.25">
      <c r="A1414" s="32">
        <v>660008</v>
      </c>
      <c r="B1414" s="32" t="s">
        <v>1395</v>
      </c>
      <c r="C1414" s="32" t="s">
        <v>718</v>
      </c>
      <c r="D1414" s="32">
        <v>660008</v>
      </c>
      <c r="E1414" s="33" t="s">
        <v>10073</v>
      </c>
    </row>
    <row r="1415" spans="1:5" ht="15" x14ac:dyDescent="0.25">
      <c r="A1415" s="32">
        <v>251607</v>
      </c>
      <c r="B1415" s="32" t="s">
        <v>1165</v>
      </c>
      <c r="C1415" s="32" t="s">
        <v>5528</v>
      </c>
      <c r="D1415" s="32">
        <v>251607</v>
      </c>
      <c r="E1415" s="33" t="s">
        <v>10074</v>
      </c>
    </row>
    <row r="1416" spans="1:5" ht="15" x14ac:dyDescent="0.25">
      <c r="A1416" s="32">
        <v>153627</v>
      </c>
      <c r="B1416" s="32" t="s">
        <v>50</v>
      </c>
      <c r="C1416" s="32" t="s">
        <v>647</v>
      </c>
      <c r="D1416" s="32">
        <v>153627</v>
      </c>
      <c r="E1416" s="33" t="s">
        <v>10074</v>
      </c>
    </row>
    <row r="1417" spans="1:5" ht="15" x14ac:dyDescent="0.25">
      <c r="A1417" s="32">
        <v>664008</v>
      </c>
      <c r="B1417" s="32" t="s">
        <v>1395</v>
      </c>
      <c r="C1417" s="32" t="s">
        <v>791</v>
      </c>
      <c r="D1417" s="32">
        <v>664008</v>
      </c>
      <c r="E1417" s="33" t="s">
        <v>10074</v>
      </c>
    </row>
    <row r="1418" spans="1:5" ht="15" x14ac:dyDescent="0.25">
      <c r="A1418" s="32">
        <v>630007</v>
      </c>
      <c r="B1418" s="32" t="s">
        <v>1538</v>
      </c>
      <c r="C1418" s="32" t="s">
        <v>1534</v>
      </c>
      <c r="D1418" s="32">
        <v>630007</v>
      </c>
      <c r="E1418" s="33" t="s">
        <v>10073</v>
      </c>
    </row>
    <row r="1419" spans="1:5" ht="15" x14ac:dyDescent="0.25">
      <c r="A1419" s="32">
        <v>55018</v>
      </c>
      <c r="B1419" s="32" t="s">
        <v>80</v>
      </c>
      <c r="C1419" s="32" t="s">
        <v>492</v>
      </c>
      <c r="D1419" s="32">
        <v>55018</v>
      </c>
      <c r="E1419" s="33" t="s">
        <v>10073</v>
      </c>
    </row>
    <row r="1420" spans="1:5" ht="15" x14ac:dyDescent="0.25">
      <c r="A1420" s="32">
        <v>151027</v>
      </c>
      <c r="B1420" s="32" t="s">
        <v>50</v>
      </c>
      <c r="C1420" s="32" t="s">
        <v>1015</v>
      </c>
      <c r="D1420" s="32">
        <v>151027</v>
      </c>
      <c r="E1420" s="33" t="s">
        <v>10074</v>
      </c>
    </row>
    <row r="1421" spans="1:5" ht="15" x14ac:dyDescent="0.25">
      <c r="A1421" s="32">
        <v>541030</v>
      </c>
      <c r="B1421" s="32" t="s">
        <v>1259</v>
      </c>
      <c r="C1421" s="32" t="s">
        <v>1072</v>
      </c>
      <c r="D1421" s="32">
        <v>541030</v>
      </c>
      <c r="E1421" s="33" t="s">
        <v>10074</v>
      </c>
    </row>
    <row r="1422" spans="1:5" ht="15" x14ac:dyDescent="0.25">
      <c r="A1422" s="32">
        <v>683077</v>
      </c>
      <c r="B1422" s="32" t="s">
        <v>1129</v>
      </c>
      <c r="C1422" s="32" t="s">
        <v>280</v>
      </c>
      <c r="D1422" s="32">
        <v>683077</v>
      </c>
      <c r="E1422" s="33" t="s">
        <v>10074</v>
      </c>
    </row>
    <row r="1423" spans="1:5" ht="15" x14ac:dyDescent="0.25">
      <c r="A1423" s="32">
        <v>732507</v>
      </c>
      <c r="B1423" s="32" t="s">
        <v>1185</v>
      </c>
      <c r="C1423" s="32" t="s">
        <v>183</v>
      </c>
      <c r="D1423" s="32">
        <v>732507</v>
      </c>
      <c r="E1423" s="33" t="s">
        <v>10074</v>
      </c>
    </row>
    <row r="1424" spans="1:5" ht="15" x14ac:dyDescent="0.25">
      <c r="A1424" s="32">
        <v>544557</v>
      </c>
      <c r="B1424" s="32" t="s">
        <v>1259</v>
      </c>
      <c r="C1424" s="32" t="s">
        <v>98</v>
      </c>
      <c r="D1424" s="32">
        <v>544557</v>
      </c>
      <c r="E1424" s="33" t="s">
        <v>10074</v>
      </c>
    </row>
    <row r="1425" spans="1:5" ht="15" x14ac:dyDescent="0.25">
      <c r="A1425" s="32">
        <v>152217</v>
      </c>
      <c r="B1425" s="32" t="s">
        <v>50</v>
      </c>
      <c r="C1425" s="32" t="s">
        <v>966</v>
      </c>
      <c r="D1425" s="32">
        <v>152217</v>
      </c>
      <c r="E1425" s="33" t="s">
        <v>10073</v>
      </c>
    </row>
    <row r="1426" spans="1:5" ht="15" x14ac:dyDescent="0.25">
      <c r="A1426" s="32">
        <v>177040</v>
      </c>
      <c r="B1426" s="32" t="s">
        <v>189</v>
      </c>
      <c r="C1426" s="32" t="s">
        <v>5566</v>
      </c>
      <c r="D1426" s="32">
        <v>177040</v>
      </c>
      <c r="E1426" s="33" t="s">
        <v>10074</v>
      </c>
    </row>
    <row r="1427" spans="1:5" ht="15" x14ac:dyDescent="0.25">
      <c r="A1427" s="32">
        <v>185017</v>
      </c>
      <c r="B1427" s="32" t="s">
        <v>1379</v>
      </c>
      <c r="C1427" s="32" t="s">
        <v>5567</v>
      </c>
      <c r="D1427" s="32">
        <v>185017</v>
      </c>
      <c r="E1427" s="33" t="s">
        <v>10074</v>
      </c>
    </row>
    <row r="1428" spans="1:5" ht="15" x14ac:dyDescent="0.25">
      <c r="A1428" s="32">
        <v>548057</v>
      </c>
      <c r="B1428" s="32" t="s">
        <v>1259</v>
      </c>
      <c r="C1428" s="32" t="s">
        <v>4707</v>
      </c>
      <c r="D1428" s="32">
        <v>548057</v>
      </c>
      <c r="E1428" s="33" t="s">
        <v>10074</v>
      </c>
    </row>
    <row r="1429" spans="1:5" ht="15" x14ac:dyDescent="0.25">
      <c r="A1429" s="32">
        <v>687511</v>
      </c>
      <c r="B1429" s="32" t="s">
        <v>1129</v>
      </c>
      <c r="C1429" s="32" t="s">
        <v>809</v>
      </c>
      <c r="D1429" s="32">
        <v>687511</v>
      </c>
      <c r="E1429" s="33" t="s">
        <v>10074</v>
      </c>
    </row>
    <row r="1430" spans="1:5" ht="15" x14ac:dyDescent="0.25">
      <c r="A1430" s="32">
        <v>132050</v>
      </c>
      <c r="B1430" s="32" t="s">
        <v>1291</v>
      </c>
      <c r="C1430" s="32" t="s">
        <v>337</v>
      </c>
      <c r="D1430" s="32">
        <v>132050</v>
      </c>
      <c r="E1430" s="33" t="s">
        <v>10074</v>
      </c>
    </row>
    <row r="1431" spans="1:5" ht="15" x14ac:dyDescent="0.25">
      <c r="A1431" s="32">
        <v>664047</v>
      </c>
      <c r="B1431" s="32" t="s">
        <v>1395</v>
      </c>
      <c r="C1431" s="32" t="s">
        <v>134</v>
      </c>
      <c r="D1431" s="32">
        <v>664047</v>
      </c>
      <c r="E1431" s="33" t="s">
        <v>10074</v>
      </c>
    </row>
    <row r="1432" spans="1:5" ht="15" x14ac:dyDescent="0.25">
      <c r="A1432" s="32">
        <v>852037</v>
      </c>
      <c r="B1432" s="32" t="s">
        <v>1358</v>
      </c>
      <c r="C1432" s="32" t="s">
        <v>3382</v>
      </c>
      <c r="D1432" s="32">
        <v>852037</v>
      </c>
      <c r="E1432" s="33" t="s">
        <v>10074</v>
      </c>
    </row>
    <row r="1433" spans="1:5" ht="15" x14ac:dyDescent="0.25">
      <c r="A1433" s="32">
        <v>680501</v>
      </c>
      <c r="B1433" s="32" t="s">
        <v>1129</v>
      </c>
      <c r="C1433" s="32" t="s">
        <v>984</v>
      </c>
      <c r="D1433" s="32">
        <v>680501</v>
      </c>
      <c r="E1433" s="33" t="s">
        <v>10074</v>
      </c>
    </row>
    <row r="1434" spans="1:5" ht="15" x14ac:dyDescent="0.25">
      <c r="A1434" s="32">
        <v>683017</v>
      </c>
      <c r="B1434" s="32" t="s">
        <v>1129</v>
      </c>
      <c r="C1434" s="32" t="s">
        <v>5580</v>
      </c>
      <c r="D1434" s="32">
        <v>683017</v>
      </c>
      <c r="E1434" s="33" t="s">
        <v>10074</v>
      </c>
    </row>
    <row r="1435" spans="1:5" ht="15" x14ac:dyDescent="0.25">
      <c r="A1435" s="32">
        <v>233530</v>
      </c>
      <c r="B1435" s="32" t="s">
        <v>1218</v>
      </c>
      <c r="C1435" s="32" t="s">
        <v>112</v>
      </c>
      <c r="D1435" s="32">
        <v>233530</v>
      </c>
      <c r="E1435" s="33" t="s">
        <v>10074</v>
      </c>
    </row>
    <row r="1436" spans="1:5" ht="15" x14ac:dyDescent="0.25">
      <c r="A1436" s="32">
        <v>191007</v>
      </c>
      <c r="B1436" s="32" t="s">
        <v>1196</v>
      </c>
      <c r="C1436" s="32" t="s">
        <v>167</v>
      </c>
      <c r="D1436" s="32">
        <v>191007</v>
      </c>
      <c r="E1436" s="33" t="s">
        <v>10074</v>
      </c>
    </row>
    <row r="1437" spans="1:5" ht="15" x14ac:dyDescent="0.25">
      <c r="A1437" s="32">
        <v>151627</v>
      </c>
      <c r="B1437" s="32" t="s">
        <v>50</v>
      </c>
      <c r="C1437" s="32" t="s">
        <v>964</v>
      </c>
      <c r="D1437" s="32">
        <v>151627</v>
      </c>
      <c r="E1437" s="33" t="s">
        <v>10074</v>
      </c>
    </row>
    <row r="1438" spans="1:5" ht="15" x14ac:dyDescent="0.25">
      <c r="A1438" s="32">
        <v>441018</v>
      </c>
      <c r="B1438" s="32" t="s">
        <v>1151</v>
      </c>
      <c r="C1438" s="32" t="s">
        <v>3585</v>
      </c>
      <c r="D1438" s="32">
        <v>441018</v>
      </c>
      <c r="E1438" s="33" t="s">
        <v>10074</v>
      </c>
    </row>
    <row r="1439" spans="1:5" ht="15" x14ac:dyDescent="0.25">
      <c r="A1439" s="32">
        <v>814017</v>
      </c>
      <c r="B1439" s="32" t="s">
        <v>1899</v>
      </c>
      <c r="C1439" s="32" t="s">
        <v>991</v>
      </c>
      <c r="D1439" s="32">
        <v>814017</v>
      </c>
      <c r="E1439" s="33" t="s">
        <v>10074</v>
      </c>
    </row>
    <row r="1440" spans="1:5" ht="15" x14ac:dyDescent="0.25">
      <c r="A1440" s="32">
        <v>153047</v>
      </c>
      <c r="B1440" s="32" t="s">
        <v>50</v>
      </c>
      <c r="C1440" s="32" t="s">
        <v>460</v>
      </c>
      <c r="D1440" s="32">
        <v>153047</v>
      </c>
      <c r="E1440" s="33" t="s">
        <v>10074</v>
      </c>
    </row>
    <row r="1441" spans="1:5" ht="15" x14ac:dyDescent="0.25">
      <c r="A1441" s="32">
        <v>50041</v>
      </c>
      <c r="B1441" s="32" t="s">
        <v>80</v>
      </c>
      <c r="C1441" s="32" t="s">
        <v>593</v>
      </c>
      <c r="D1441" s="32">
        <v>50041</v>
      </c>
      <c r="E1441" s="33" t="s">
        <v>10073</v>
      </c>
    </row>
    <row r="1442" spans="1:5" ht="15" x14ac:dyDescent="0.25">
      <c r="A1442" s="32">
        <v>470002</v>
      </c>
      <c r="B1442" s="32" t="s">
        <v>1158</v>
      </c>
      <c r="C1442" s="32" t="s">
        <v>914</v>
      </c>
      <c r="D1442" s="32">
        <v>470002</v>
      </c>
      <c r="E1442" s="33" t="s">
        <v>10073</v>
      </c>
    </row>
    <row r="1443" spans="1:5" ht="15" x14ac:dyDescent="0.25">
      <c r="A1443" s="32">
        <v>685521</v>
      </c>
      <c r="B1443" s="32" t="s">
        <v>1129</v>
      </c>
      <c r="C1443" s="32" t="s">
        <v>3362</v>
      </c>
      <c r="D1443" s="32">
        <v>685521</v>
      </c>
      <c r="E1443" s="33" t="s">
        <v>10074</v>
      </c>
    </row>
    <row r="1444" spans="1:5" ht="15" x14ac:dyDescent="0.25">
      <c r="A1444" s="32">
        <v>850007</v>
      </c>
      <c r="B1444" s="32" t="s">
        <v>1358</v>
      </c>
      <c r="C1444" s="32" t="s">
        <v>1099</v>
      </c>
      <c r="D1444" s="32">
        <v>850007</v>
      </c>
      <c r="E1444" s="33" t="s">
        <v>10073</v>
      </c>
    </row>
    <row r="1445" spans="1:5" ht="15" x14ac:dyDescent="0.25">
      <c r="A1445" s="32">
        <v>992017</v>
      </c>
      <c r="B1445" s="32" t="s">
        <v>1970</v>
      </c>
      <c r="C1445" s="32" t="s">
        <v>2073</v>
      </c>
      <c r="D1445" s="32">
        <v>992017</v>
      </c>
      <c r="E1445" s="33" t="s">
        <v>10074</v>
      </c>
    </row>
    <row r="1446" spans="1:5" ht="15" x14ac:dyDescent="0.25">
      <c r="A1446" s="32">
        <v>186010</v>
      </c>
      <c r="B1446" s="32" t="s">
        <v>1379</v>
      </c>
      <c r="C1446" s="32" t="s">
        <v>3785</v>
      </c>
      <c r="D1446" s="32">
        <v>186010</v>
      </c>
      <c r="E1446" s="33" t="s">
        <v>10074</v>
      </c>
    </row>
    <row r="1447" spans="1:5" ht="15" x14ac:dyDescent="0.25">
      <c r="A1447" s="32">
        <v>196008</v>
      </c>
      <c r="B1447" s="32" t="s">
        <v>1196</v>
      </c>
      <c r="C1447" s="32" t="s">
        <v>3279</v>
      </c>
      <c r="D1447" s="32">
        <v>196008</v>
      </c>
      <c r="E1447" s="33" t="s">
        <v>10074</v>
      </c>
    </row>
    <row r="1448" spans="1:5" ht="15" x14ac:dyDescent="0.25">
      <c r="A1448" s="32">
        <v>55010</v>
      </c>
      <c r="B1448" s="32" t="s">
        <v>80</v>
      </c>
      <c r="C1448" s="32" t="s">
        <v>492</v>
      </c>
      <c r="D1448" s="32">
        <v>55010</v>
      </c>
      <c r="E1448" s="33" t="s">
        <v>10073</v>
      </c>
    </row>
    <row r="1449" spans="1:5" ht="15" x14ac:dyDescent="0.25">
      <c r="A1449" s="32">
        <v>52438</v>
      </c>
      <c r="B1449" s="32" t="s">
        <v>80</v>
      </c>
      <c r="C1449" s="32" t="s">
        <v>5620</v>
      </c>
      <c r="D1449" s="32">
        <v>52438</v>
      </c>
      <c r="E1449" s="33" t="s">
        <v>10074</v>
      </c>
    </row>
    <row r="1450" spans="1:5" ht="15" x14ac:dyDescent="0.25">
      <c r="A1450" s="32">
        <v>205040</v>
      </c>
      <c r="B1450" s="32" t="s">
        <v>1278</v>
      </c>
      <c r="C1450" s="32" t="s">
        <v>5625</v>
      </c>
      <c r="D1450" s="32">
        <v>205040</v>
      </c>
      <c r="E1450" s="33" t="s">
        <v>10074</v>
      </c>
    </row>
    <row r="1451" spans="1:5" ht="15" x14ac:dyDescent="0.25">
      <c r="A1451" s="32">
        <v>50029</v>
      </c>
      <c r="B1451" s="32" t="s">
        <v>80</v>
      </c>
      <c r="C1451" s="32" t="s">
        <v>593</v>
      </c>
      <c r="D1451" s="32">
        <v>50029</v>
      </c>
      <c r="E1451" s="33" t="s">
        <v>10073</v>
      </c>
    </row>
    <row r="1452" spans="1:5" ht="15" x14ac:dyDescent="0.25">
      <c r="A1452" s="32">
        <v>763021</v>
      </c>
      <c r="B1452" s="32" t="s">
        <v>1285</v>
      </c>
      <c r="C1452" s="32" t="s">
        <v>1031</v>
      </c>
      <c r="D1452" s="32">
        <v>763021</v>
      </c>
      <c r="E1452" s="33" t="s">
        <v>10074</v>
      </c>
    </row>
    <row r="1453" spans="1:5" ht="15" x14ac:dyDescent="0.25">
      <c r="A1453" s="32">
        <v>153280</v>
      </c>
      <c r="B1453" s="32" t="s">
        <v>50</v>
      </c>
      <c r="C1453" s="32" t="s">
        <v>239</v>
      </c>
      <c r="D1453" s="32">
        <v>153280</v>
      </c>
      <c r="E1453" s="33" t="s">
        <v>10074</v>
      </c>
    </row>
    <row r="1454" spans="1:5" ht="15" x14ac:dyDescent="0.25">
      <c r="A1454" s="32">
        <v>153201</v>
      </c>
      <c r="B1454" s="32" t="s">
        <v>50</v>
      </c>
      <c r="C1454" s="32" t="s">
        <v>1001</v>
      </c>
      <c r="D1454" s="32">
        <v>153201</v>
      </c>
      <c r="E1454" s="33" t="s">
        <v>10074</v>
      </c>
    </row>
    <row r="1455" spans="1:5" ht="15" x14ac:dyDescent="0.25">
      <c r="A1455" s="32">
        <v>270078</v>
      </c>
      <c r="B1455" s="32" t="s">
        <v>1311</v>
      </c>
      <c r="C1455" s="32" t="s">
        <v>4567</v>
      </c>
      <c r="D1455" s="32">
        <v>270078</v>
      </c>
      <c r="E1455" s="33" t="s">
        <v>10074</v>
      </c>
    </row>
    <row r="1456" spans="1:5" ht="15" x14ac:dyDescent="0.25">
      <c r="A1456" s="32">
        <v>57827</v>
      </c>
      <c r="B1456" s="32" t="s">
        <v>80</v>
      </c>
      <c r="C1456" s="32" t="s">
        <v>3605</v>
      </c>
      <c r="D1456" s="32">
        <v>57827</v>
      </c>
      <c r="E1456" s="33" t="s">
        <v>10074</v>
      </c>
    </row>
    <row r="1457" spans="1:5" ht="15" x14ac:dyDescent="0.25">
      <c r="A1457" s="32">
        <v>194501</v>
      </c>
      <c r="B1457" s="32" t="s">
        <v>1196</v>
      </c>
      <c r="C1457" s="32" t="s">
        <v>4378</v>
      </c>
      <c r="D1457" s="32">
        <v>194501</v>
      </c>
      <c r="E1457" s="33" t="s">
        <v>10074</v>
      </c>
    </row>
    <row r="1458" spans="1:5" ht="15" x14ac:dyDescent="0.25">
      <c r="A1458" s="32">
        <v>186030</v>
      </c>
      <c r="B1458" s="32" t="s">
        <v>1379</v>
      </c>
      <c r="C1458" s="32" t="s">
        <v>53</v>
      </c>
      <c r="D1458" s="32">
        <v>186030</v>
      </c>
      <c r="E1458" s="33" t="s">
        <v>10074</v>
      </c>
    </row>
    <row r="1459" spans="1:5" ht="15" x14ac:dyDescent="0.25">
      <c r="A1459" s="32">
        <v>703010</v>
      </c>
      <c r="B1459" s="32" t="s">
        <v>1137</v>
      </c>
      <c r="C1459" s="32" t="s">
        <v>3965</v>
      </c>
      <c r="D1459" s="32">
        <v>703010</v>
      </c>
      <c r="E1459" s="33" t="s">
        <v>10074</v>
      </c>
    </row>
    <row r="1460" spans="1:5" ht="15" x14ac:dyDescent="0.25">
      <c r="A1460" s="32">
        <v>253250</v>
      </c>
      <c r="B1460" s="32" t="s">
        <v>1165</v>
      </c>
      <c r="C1460" s="32" t="s">
        <v>869</v>
      </c>
      <c r="D1460" s="32">
        <v>253250</v>
      </c>
      <c r="E1460" s="33" t="s">
        <v>10074</v>
      </c>
    </row>
    <row r="1461" spans="1:5" ht="15" x14ac:dyDescent="0.25">
      <c r="A1461" s="32">
        <v>444007</v>
      </c>
      <c r="B1461" s="32" t="s">
        <v>1151</v>
      </c>
      <c r="C1461" s="32" t="s">
        <v>317</v>
      </c>
      <c r="D1461" s="32">
        <v>444007</v>
      </c>
      <c r="E1461" s="33" t="s">
        <v>10074</v>
      </c>
    </row>
    <row r="1462" spans="1:5" ht="15" x14ac:dyDescent="0.25">
      <c r="A1462" s="32">
        <v>686001</v>
      </c>
      <c r="B1462" s="32" t="s">
        <v>1129</v>
      </c>
      <c r="C1462" s="32" t="s">
        <v>773</v>
      </c>
      <c r="D1462" s="32">
        <v>686001</v>
      </c>
      <c r="E1462" s="33" t="s">
        <v>10074</v>
      </c>
    </row>
    <row r="1463" spans="1:5" ht="15" x14ac:dyDescent="0.25">
      <c r="A1463" s="32">
        <v>413040</v>
      </c>
      <c r="B1463" s="32" t="s">
        <v>1228</v>
      </c>
      <c r="C1463" s="32" t="s">
        <v>5636</v>
      </c>
      <c r="D1463" s="32">
        <v>413040</v>
      </c>
      <c r="E1463" s="33" t="s">
        <v>10074</v>
      </c>
    </row>
    <row r="1464" spans="1:5" ht="15" x14ac:dyDescent="0.25">
      <c r="A1464" s="32">
        <v>760014</v>
      </c>
      <c r="B1464" s="32" t="s">
        <v>1285</v>
      </c>
      <c r="C1464" s="32" t="s">
        <v>191</v>
      </c>
      <c r="D1464" s="32">
        <v>760014</v>
      </c>
      <c r="E1464" s="33" t="s">
        <v>10074</v>
      </c>
    </row>
    <row r="1465" spans="1:5" ht="15" x14ac:dyDescent="0.25">
      <c r="A1465" s="32">
        <v>253618</v>
      </c>
      <c r="B1465" s="32" t="s">
        <v>1165</v>
      </c>
      <c r="C1465" s="32" t="s">
        <v>533</v>
      </c>
      <c r="D1465" s="32">
        <v>253618</v>
      </c>
      <c r="E1465" s="33" t="s">
        <v>10074</v>
      </c>
    </row>
    <row r="1466" spans="1:5" ht="15" x14ac:dyDescent="0.25">
      <c r="A1466" s="32">
        <v>277037</v>
      </c>
      <c r="B1466" s="32" t="s">
        <v>1311</v>
      </c>
      <c r="C1466" s="32" t="s">
        <v>5405</v>
      </c>
      <c r="D1466" s="32">
        <v>277037</v>
      </c>
      <c r="E1466" s="33" t="s">
        <v>10074</v>
      </c>
    </row>
    <row r="1467" spans="1:5" ht="15" x14ac:dyDescent="0.25">
      <c r="A1467" s="32">
        <v>253410</v>
      </c>
      <c r="B1467" s="32" t="s">
        <v>1165</v>
      </c>
      <c r="C1467" s="32" t="s">
        <v>1091</v>
      </c>
      <c r="D1467" s="32">
        <v>253410</v>
      </c>
      <c r="E1467" s="33" t="s">
        <v>10074</v>
      </c>
    </row>
    <row r="1468" spans="1:5" ht="15" x14ac:dyDescent="0.25">
      <c r="A1468" s="32">
        <v>735560</v>
      </c>
      <c r="B1468" s="32" t="s">
        <v>1185</v>
      </c>
      <c r="C1468" s="32" t="s">
        <v>227</v>
      </c>
      <c r="D1468" s="32">
        <v>735560</v>
      </c>
      <c r="E1468" s="33" t="s">
        <v>10074</v>
      </c>
    </row>
    <row r="1469" spans="1:5" ht="15" x14ac:dyDescent="0.25">
      <c r="A1469" s="32">
        <v>232527</v>
      </c>
      <c r="B1469" s="32" t="s">
        <v>1218</v>
      </c>
      <c r="C1469" s="32" t="s">
        <v>259</v>
      </c>
      <c r="D1469" s="32">
        <v>232527</v>
      </c>
      <c r="E1469" s="33" t="s">
        <v>10073</v>
      </c>
    </row>
    <row r="1470" spans="1:5" ht="15" x14ac:dyDescent="0.25">
      <c r="A1470" s="32">
        <v>131068</v>
      </c>
      <c r="B1470" s="32" t="s">
        <v>1291</v>
      </c>
      <c r="C1470" s="32" t="s">
        <v>1292</v>
      </c>
      <c r="D1470" s="32">
        <v>131068</v>
      </c>
      <c r="E1470" s="33" t="s">
        <v>10074</v>
      </c>
    </row>
    <row r="1471" spans="1:5" ht="15" x14ac:dyDescent="0.25">
      <c r="A1471" s="32">
        <v>150480</v>
      </c>
      <c r="B1471" s="32" t="s">
        <v>50</v>
      </c>
      <c r="C1471" s="32" t="s">
        <v>918</v>
      </c>
      <c r="D1471" s="32">
        <v>150480</v>
      </c>
      <c r="E1471" s="33" t="s">
        <v>10074</v>
      </c>
    </row>
    <row r="1472" spans="1:5" ht="15" x14ac:dyDescent="0.25">
      <c r="A1472" s="32">
        <v>681507</v>
      </c>
      <c r="B1472" s="32" t="s">
        <v>1129</v>
      </c>
      <c r="C1472" s="32" t="s">
        <v>4266</v>
      </c>
      <c r="D1472" s="32">
        <v>681507</v>
      </c>
      <c r="E1472" s="33" t="s">
        <v>10074</v>
      </c>
    </row>
    <row r="1473" spans="1:5" ht="15" x14ac:dyDescent="0.25">
      <c r="A1473" s="32">
        <v>414060</v>
      </c>
      <c r="B1473" s="32" t="s">
        <v>1228</v>
      </c>
      <c r="C1473" s="32" t="s">
        <v>3659</v>
      </c>
      <c r="D1473" s="32">
        <v>414060</v>
      </c>
      <c r="E1473" s="33" t="s">
        <v>10074</v>
      </c>
    </row>
    <row r="1474" spans="1:5" ht="15" x14ac:dyDescent="0.25">
      <c r="A1474" s="32">
        <v>111311</v>
      </c>
      <c r="B1474" s="32" t="s">
        <v>1252</v>
      </c>
      <c r="C1474" s="32" t="s">
        <v>1253</v>
      </c>
      <c r="D1474" s="32">
        <v>111311</v>
      </c>
      <c r="E1474" s="33" t="s">
        <v>10074</v>
      </c>
    </row>
    <row r="1475" spans="1:5" ht="15" x14ac:dyDescent="0.25">
      <c r="A1475" s="32">
        <v>250010</v>
      </c>
      <c r="B1475" s="32" t="s">
        <v>1165</v>
      </c>
      <c r="C1475" s="32" t="s">
        <v>290</v>
      </c>
      <c r="D1475" s="32">
        <v>250010</v>
      </c>
      <c r="E1475" s="33" t="s">
        <v>10073</v>
      </c>
    </row>
    <row r="1476" spans="1:5" ht="15" x14ac:dyDescent="0.25">
      <c r="A1476" s="32">
        <v>735550</v>
      </c>
      <c r="B1476" s="32" t="s">
        <v>1185</v>
      </c>
      <c r="C1476" s="32" t="s">
        <v>5663</v>
      </c>
      <c r="D1476" s="32">
        <v>735550</v>
      </c>
      <c r="E1476" s="33" t="s">
        <v>10074</v>
      </c>
    </row>
    <row r="1477" spans="1:5" ht="15" x14ac:dyDescent="0.25">
      <c r="A1477" s="32">
        <v>191017</v>
      </c>
      <c r="B1477" s="32" t="s">
        <v>1196</v>
      </c>
      <c r="C1477" s="32" t="s">
        <v>167</v>
      </c>
      <c r="D1477" s="32">
        <v>191017</v>
      </c>
      <c r="E1477" s="33" t="s">
        <v>10074</v>
      </c>
    </row>
    <row r="1478" spans="1:5" ht="15" x14ac:dyDescent="0.25">
      <c r="A1478" s="32">
        <v>173001</v>
      </c>
      <c r="B1478" s="32" t="s">
        <v>189</v>
      </c>
      <c r="C1478" s="32" t="s">
        <v>5667</v>
      </c>
      <c r="D1478" s="32">
        <v>173001</v>
      </c>
      <c r="E1478" s="33" t="s">
        <v>10074</v>
      </c>
    </row>
    <row r="1479" spans="1:5" ht="15" x14ac:dyDescent="0.25">
      <c r="A1479" s="32">
        <v>952017</v>
      </c>
      <c r="B1479" s="32" t="s">
        <v>2963</v>
      </c>
      <c r="C1479" s="32" t="s">
        <v>604</v>
      </c>
      <c r="D1479" s="32">
        <v>952017</v>
      </c>
      <c r="E1479" s="33" t="s">
        <v>10074</v>
      </c>
    </row>
    <row r="1480" spans="1:5" ht="15" x14ac:dyDescent="0.25">
      <c r="A1480" s="32">
        <v>546079</v>
      </c>
      <c r="B1480" s="32" t="s">
        <v>1259</v>
      </c>
      <c r="C1480" s="32" t="s">
        <v>4112</v>
      </c>
      <c r="D1480" s="32">
        <v>546079</v>
      </c>
      <c r="E1480" s="33" t="s">
        <v>10074</v>
      </c>
    </row>
    <row r="1481" spans="1:5" ht="15" x14ac:dyDescent="0.25">
      <c r="A1481" s="32">
        <v>56830</v>
      </c>
      <c r="B1481" s="32" t="s">
        <v>80</v>
      </c>
      <c r="C1481" s="32" t="s">
        <v>2551</v>
      </c>
      <c r="D1481" s="32">
        <v>56830</v>
      </c>
      <c r="E1481" s="33" t="s">
        <v>10074</v>
      </c>
    </row>
    <row r="1482" spans="1:5" ht="15" x14ac:dyDescent="0.25">
      <c r="A1482" s="32">
        <v>686567</v>
      </c>
      <c r="B1482" s="32" t="s">
        <v>1129</v>
      </c>
      <c r="C1482" s="32" t="s">
        <v>339</v>
      </c>
      <c r="D1482" s="32">
        <v>686567</v>
      </c>
      <c r="E1482" s="33" t="s">
        <v>10074</v>
      </c>
    </row>
    <row r="1483" spans="1:5" ht="15" x14ac:dyDescent="0.25">
      <c r="A1483" s="32">
        <v>682058</v>
      </c>
      <c r="B1483" s="32" t="s">
        <v>1129</v>
      </c>
      <c r="C1483" s="32" t="s">
        <v>94</v>
      </c>
      <c r="D1483" s="32">
        <v>682058</v>
      </c>
      <c r="E1483" s="33" t="s">
        <v>10074</v>
      </c>
    </row>
    <row r="1484" spans="1:5" ht="15" x14ac:dyDescent="0.25">
      <c r="A1484" s="32">
        <v>731047</v>
      </c>
      <c r="B1484" s="32" t="s">
        <v>1185</v>
      </c>
      <c r="C1484" s="32" t="s">
        <v>547</v>
      </c>
      <c r="D1484" s="32">
        <v>731047</v>
      </c>
      <c r="E1484" s="33" t="s">
        <v>10074</v>
      </c>
    </row>
    <row r="1485" spans="1:5" ht="15" x14ac:dyDescent="0.25">
      <c r="A1485" s="32">
        <v>522007</v>
      </c>
      <c r="B1485" s="32" t="s">
        <v>1222</v>
      </c>
      <c r="C1485" s="32" t="s">
        <v>5687</v>
      </c>
      <c r="D1485" s="32">
        <v>522007</v>
      </c>
      <c r="E1485" s="33" t="s">
        <v>10074</v>
      </c>
    </row>
    <row r="1486" spans="1:5" ht="15" x14ac:dyDescent="0.25">
      <c r="A1486" s="32">
        <v>506041</v>
      </c>
      <c r="B1486" s="32" t="s">
        <v>1179</v>
      </c>
      <c r="C1486" s="32" t="s">
        <v>341</v>
      </c>
      <c r="D1486" s="32">
        <v>506041</v>
      </c>
      <c r="E1486" s="33" t="s">
        <v>10074</v>
      </c>
    </row>
    <row r="1487" spans="1:5" ht="15" x14ac:dyDescent="0.25">
      <c r="A1487" s="32">
        <v>51059</v>
      </c>
      <c r="B1487" s="32" t="s">
        <v>80</v>
      </c>
      <c r="C1487" s="32" t="s">
        <v>138</v>
      </c>
      <c r="D1487" s="32">
        <v>51059</v>
      </c>
      <c r="E1487" s="33" t="s">
        <v>10073</v>
      </c>
    </row>
    <row r="1488" spans="1:5" ht="15" x14ac:dyDescent="0.25">
      <c r="A1488" s="32">
        <v>152627</v>
      </c>
      <c r="B1488" s="32" t="s">
        <v>50</v>
      </c>
      <c r="C1488" s="32" t="s">
        <v>676</v>
      </c>
      <c r="D1488" s="32">
        <v>152627</v>
      </c>
      <c r="E1488" s="33" t="s">
        <v>10074</v>
      </c>
    </row>
    <row r="1489" spans="1:5" ht="15" x14ac:dyDescent="0.25">
      <c r="A1489" s="32">
        <v>411080</v>
      </c>
      <c r="B1489" s="32" t="s">
        <v>1228</v>
      </c>
      <c r="C1489" s="32" t="s">
        <v>3260</v>
      </c>
      <c r="D1489" s="32">
        <v>411080</v>
      </c>
      <c r="E1489" s="33" t="s">
        <v>10074</v>
      </c>
    </row>
    <row r="1490" spans="1:5" ht="15" x14ac:dyDescent="0.25">
      <c r="A1490" s="32">
        <v>234038</v>
      </c>
      <c r="B1490" s="32" t="s">
        <v>1218</v>
      </c>
      <c r="C1490" s="32" t="s">
        <v>3647</v>
      </c>
      <c r="D1490" s="32">
        <v>234038</v>
      </c>
      <c r="E1490" s="33" t="s">
        <v>10074</v>
      </c>
    </row>
    <row r="1491" spans="1:5" ht="15" x14ac:dyDescent="0.25">
      <c r="A1491" s="32">
        <v>735057</v>
      </c>
      <c r="B1491" s="32" t="s">
        <v>1185</v>
      </c>
      <c r="C1491" s="32" t="s">
        <v>110</v>
      </c>
      <c r="D1491" s="32">
        <v>735057</v>
      </c>
      <c r="E1491" s="33" t="s">
        <v>10074</v>
      </c>
    </row>
    <row r="1492" spans="1:5" ht="15" x14ac:dyDescent="0.25">
      <c r="A1492" s="32">
        <v>55450</v>
      </c>
      <c r="B1492" s="32" t="s">
        <v>80</v>
      </c>
      <c r="C1492" s="32" t="s">
        <v>821</v>
      </c>
      <c r="D1492" s="32">
        <v>55450</v>
      </c>
      <c r="E1492" s="33" t="s">
        <v>10073</v>
      </c>
    </row>
    <row r="1493" spans="1:5" ht="15" x14ac:dyDescent="0.25">
      <c r="A1493" s="32">
        <v>232008</v>
      </c>
      <c r="B1493" s="32" t="s">
        <v>1218</v>
      </c>
      <c r="C1493" s="32" t="s">
        <v>611</v>
      </c>
      <c r="D1493" s="32">
        <v>232008</v>
      </c>
      <c r="E1493" s="33" t="s">
        <v>10074</v>
      </c>
    </row>
    <row r="1494" spans="1:5" ht="15" x14ac:dyDescent="0.25">
      <c r="A1494" s="32">
        <v>253637</v>
      </c>
      <c r="B1494" s="32" t="s">
        <v>1165</v>
      </c>
      <c r="C1494" s="32" t="s">
        <v>5711</v>
      </c>
      <c r="D1494" s="32">
        <v>253637</v>
      </c>
      <c r="E1494" s="33" t="s">
        <v>10074</v>
      </c>
    </row>
    <row r="1495" spans="1:5" ht="15" x14ac:dyDescent="0.25">
      <c r="A1495" s="32">
        <v>632020</v>
      </c>
      <c r="B1495" s="32" t="s">
        <v>1538</v>
      </c>
      <c r="C1495" s="32" t="s">
        <v>1218</v>
      </c>
      <c r="D1495" s="32">
        <v>632020</v>
      </c>
      <c r="E1495" s="33" t="s">
        <v>10074</v>
      </c>
    </row>
    <row r="1496" spans="1:5" ht="15" x14ac:dyDescent="0.25">
      <c r="A1496" s="32">
        <v>705079</v>
      </c>
      <c r="B1496" s="32" t="s">
        <v>1137</v>
      </c>
      <c r="C1496" s="32" t="s">
        <v>837</v>
      </c>
      <c r="D1496" s="32">
        <v>705079</v>
      </c>
      <c r="E1496" s="33" t="s">
        <v>10073</v>
      </c>
    </row>
    <row r="1497" spans="1:5" ht="15" x14ac:dyDescent="0.25">
      <c r="A1497" s="32">
        <v>663017</v>
      </c>
      <c r="B1497" s="32" t="s">
        <v>1395</v>
      </c>
      <c r="C1497" s="32" t="s">
        <v>5716</v>
      </c>
      <c r="D1497" s="32">
        <v>663017</v>
      </c>
      <c r="E1497" s="33" t="s">
        <v>10074</v>
      </c>
    </row>
    <row r="1498" spans="1:5" ht="15" x14ac:dyDescent="0.25">
      <c r="A1498" s="32">
        <v>521560</v>
      </c>
      <c r="B1498" s="32" t="s">
        <v>1222</v>
      </c>
      <c r="C1498" s="32" t="s">
        <v>3749</v>
      </c>
      <c r="D1498" s="32">
        <v>521560</v>
      </c>
      <c r="E1498" s="33" t="s">
        <v>10074</v>
      </c>
    </row>
    <row r="1499" spans="1:5" ht="15" x14ac:dyDescent="0.25">
      <c r="A1499" s="32">
        <v>131069</v>
      </c>
      <c r="B1499" s="32" t="s">
        <v>1291</v>
      </c>
      <c r="C1499" s="32" t="s">
        <v>1292</v>
      </c>
      <c r="D1499" s="32">
        <v>131069</v>
      </c>
      <c r="E1499" s="33" t="s">
        <v>10074</v>
      </c>
    </row>
    <row r="1500" spans="1:5" ht="15" x14ac:dyDescent="0.25">
      <c r="A1500" s="32">
        <v>56037</v>
      </c>
      <c r="B1500" s="32" t="s">
        <v>80</v>
      </c>
      <c r="C1500" s="32" t="s">
        <v>5725</v>
      </c>
      <c r="D1500" s="32">
        <v>56037</v>
      </c>
      <c r="E1500" s="33" t="s">
        <v>10074</v>
      </c>
    </row>
    <row r="1501" spans="1:5" ht="15" x14ac:dyDescent="0.25">
      <c r="A1501" s="32">
        <v>417007</v>
      </c>
      <c r="B1501" s="32" t="s">
        <v>1228</v>
      </c>
      <c r="C1501" s="32" t="s">
        <v>5728</v>
      </c>
      <c r="D1501" s="32">
        <v>417007</v>
      </c>
      <c r="E1501" s="33" t="s">
        <v>10074</v>
      </c>
    </row>
    <row r="1502" spans="1:5" ht="15" x14ac:dyDescent="0.25">
      <c r="A1502" s="32">
        <v>546510</v>
      </c>
      <c r="B1502" s="32" t="s">
        <v>1259</v>
      </c>
      <c r="C1502" s="32" t="s">
        <v>5733</v>
      </c>
      <c r="D1502" s="32">
        <v>546510</v>
      </c>
      <c r="E1502" s="33" t="s">
        <v>10074</v>
      </c>
    </row>
    <row r="1503" spans="1:5" ht="15" x14ac:dyDescent="0.25">
      <c r="A1503" s="32">
        <v>153268</v>
      </c>
      <c r="B1503" s="32" t="s">
        <v>50</v>
      </c>
      <c r="C1503" s="32" t="s">
        <v>1003</v>
      </c>
      <c r="D1503" s="32">
        <v>153268</v>
      </c>
      <c r="E1503" s="33" t="s">
        <v>10074</v>
      </c>
    </row>
    <row r="1504" spans="1:5" ht="15" x14ac:dyDescent="0.25">
      <c r="A1504" s="32">
        <v>253057</v>
      </c>
      <c r="B1504" s="32" t="s">
        <v>1165</v>
      </c>
      <c r="C1504" s="32" t="s">
        <v>386</v>
      </c>
      <c r="D1504" s="32">
        <v>253057</v>
      </c>
      <c r="E1504" s="33" t="s">
        <v>10073</v>
      </c>
    </row>
    <row r="1505" spans="1:5" ht="15" x14ac:dyDescent="0.25">
      <c r="A1505" s="32">
        <v>153809</v>
      </c>
      <c r="B1505" s="32" t="s">
        <v>50</v>
      </c>
      <c r="C1505" s="32" t="s">
        <v>797</v>
      </c>
      <c r="D1505" s="32">
        <v>153809</v>
      </c>
      <c r="E1505" s="33" t="s">
        <v>10074</v>
      </c>
    </row>
    <row r="1506" spans="1:5" ht="15" x14ac:dyDescent="0.25">
      <c r="A1506" s="32">
        <v>85007</v>
      </c>
      <c r="B1506" s="32" t="s">
        <v>1306</v>
      </c>
      <c r="C1506" s="32" t="s">
        <v>2104</v>
      </c>
      <c r="D1506" s="32">
        <v>85007</v>
      </c>
      <c r="E1506" s="33" t="s">
        <v>10074</v>
      </c>
    </row>
    <row r="1507" spans="1:5" ht="15" x14ac:dyDescent="0.25">
      <c r="A1507" s="32">
        <v>524007</v>
      </c>
      <c r="B1507" s="32" t="s">
        <v>1222</v>
      </c>
      <c r="C1507" s="32" t="s">
        <v>1218</v>
      </c>
      <c r="D1507" s="32">
        <v>524007</v>
      </c>
      <c r="E1507" s="33" t="s">
        <v>10074</v>
      </c>
    </row>
    <row r="1508" spans="1:5" ht="15" x14ac:dyDescent="0.25">
      <c r="A1508" s="32">
        <v>540005</v>
      </c>
      <c r="B1508" s="32" t="s">
        <v>1259</v>
      </c>
      <c r="C1508" s="32" t="s">
        <v>307</v>
      </c>
      <c r="D1508" s="32">
        <v>540005</v>
      </c>
      <c r="E1508" s="33" t="s">
        <v>10074</v>
      </c>
    </row>
    <row r="1509" spans="1:5" ht="15" x14ac:dyDescent="0.25">
      <c r="A1509" s="32">
        <v>814010</v>
      </c>
      <c r="B1509" s="32" t="s">
        <v>1899</v>
      </c>
      <c r="C1509" s="32" t="s">
        <v>991</v>
      </c>
      <c r="D1509" s="32">
        <v>814010</v>
      </c>
      <c r="E1509" s="33" t="s">
        <v>10074</v>
      </c>
    </row>
    <row r="1510" spans="1:5" ht="15" x14ac:dyDescent="0.25">
      <c r="A1510" s="32">
        <v>706018</v>
      </c>
      <c r="B1510" s="32" t="s">
        <v>1137</v>
      </c>
      <c r="C1510" s="32" t="s">
        <v>5758</v>
      </c>
      <c r="D1510" s="32">
        <v>706018</v>
      </c>
      <c r="E1510" s="33" t="s">
        <v>10074</v>
      </c>
    </row>
    <row r="1511" spans="1:5" ht="15" x14ac:dyDescent="0.25">
      <c r="A1511" s="32">
        <v>111011</v>
      </c>
      <c r="B1511" s="32" t="s">
        <v>1252</v>
      </c>
      <c r="C1511" s="32" t="s">
        <v>3801</v>
      </c>
      <c r="D1511" s="32">
        <v>111011</v>
      </c>
      <c r="E1511" s="33" t="s">
        <v>10074</v>
      </c>
    </row>
    <row r="1512" spans="1:5" ht="15" x14ac:dyDescent="0.25">
      <c r="A1512" s="32">
        <v>856010</v>
      </c>
      <c r="B1512" s="32" t="s">
        <v>1358</v>
      </c>
      <c r="C1512" s="32" t="s">
        <v>44</v>
      </c>
      <c r="D1512" s="32">
        <v>856010</v>
      </c>
      <c r="E1512" s="33" t="s">
        <v>10074</v>
      </c>
    </row>
    <row r="1513" spans="1:5" ht="15" x14ac:dyDescent="0.25">
      <c r="A1513" s="32">
        <v>474040</v>
      </c>
      <c r="B1513" s="32" t="s">
        <v>1158</v>
      </c>
      <c r="C1513" s="32" t="s">
        <v>1159</v>
      </c>
      <c r="D1513" s="32">
        <v>474040</v>
      </c>
      <c r="E1513" s="33" t="s">
        <v>10074</v>
      </c>
    </row>
    <row r="1514" spans="1:5" ht="15" x14ac:dyDescent="0.25">
      <c r="A1514" s="32">
        <v>855018</v>
      </c>
      <c r="B1514" s="32" t="s">
        <v>1358</v>
      </c>
      <c r="C1514" s="32" t="s">
        <v>627</v>
      </c>
      <c r="D1514" s="32">
        <v>855018</v>
      </c>
      <c r="E1514" s="33" t="s">
        <v>10074</v>
      </c>
    </row>
    <row r="1515" spans="1:5" ht="15" x14ac:dyDescent="0.25">
      <c r="A1515" s="32">
        <v>150408</v>
      </c>
      <c r="B1515" s="32" t="s">
        <v>50</v>
      </c>
      <c r="C1515" s="32" t="s">
        <v>1042</v>
      </c>
      <c r="D1515" s="32">
        <v>150408</v>
      </c>
      <c r="E1515" s="33" t="s">
        <v>10074</v>
      </c>
    </row>
    <row r="1516" spans="1:5" ht="15" x14ac:dyDescent="0.25">
      <c r="A1516" s="32">
        <v>231507</v>
      </c>
      <c r="B1516" s="32" t="s">
        <v>1218</v>
      </c>
      <c r="C1516" s="32" t="s">
        <v>849</v>
      </c>
      <c r="D1516" s="32">
        <v>231507</v>
      </c>
      <c r="E1516" s="33" t="s">
        <v>10074</v>
      </c>
    </row>
    <row r="1517" spans="1:5" ht="15" x14ac:dyDescent="0.25">
      <c r="A1517" s="32">
        <v>701017</v>
      </c>
      <c r="B1517" s="32" t="s">
        <v>1137</v>
      </c>
      <c r="C1517" s="32" t="s">
        <v>5776</v>
      </c>
      <c r="D1517" s="32">
        <v>701017</v>
      </c>
      <c r="E1517" s="33" t="s">
        <v>10074</v>
      </c>
    </row>
    <row r="1518" spans="1:5" ht="15" x14ac:dyDescent="0.25">
      <c r="A1518" s="32">
        <v>204047</v>
      </c>
      <c r="B1518" s="32" t="s">
        <v>1278</v>
      </c>
      <c r="C1518" s="32" t="s">
        <v>714</v>
      </c>
      <c r="D1518" s="32">
        <v>204047</v>
      </c>
      <c r="E1518" s="33" t="s">
        <v>10074</v>
      </c>
    </row>
    <row r="1519" spans="1:5" ht="15" x14ac:dyDescent="0.25">
      <c r="A1519" s="32">
        <v>153247</v>
      </c>
      <c r="B1519" s="32" t="s">
        <v>50</v>
      </c>
      <c r="C1519" s="32" t="s">
        <v>1048</v>
      </c>
      <c r="D1519" s="32">
        <v>153247</v>
      </c>
      <c r="E1519" s="33" t="s">
        <v>10074</v>
      </c>
    </row>
    <row r="1520" spans="1:5" ht="15" x14ac:dyDescent="0.25">
      <c r="A1520" s="32">
        <v>150827</v>
      </c>
      <c r="B1520" s="32" t="s">
        <v>50</v>
      </c>
      <c r="C1520" s="32" t="s">
        <v>4459</v>
      </c>
      <c r="D1520" s="32">
        <v>150827</v>
      </c>
      <c r="E1520" s="33" t="s">
        <v>10074</v>
      </c>
    </row>
    <row r="1521" spans="1:5" ht="15" x14ac:dyDescent="0.25">
      <c r="A1521" s="32">
        <v>543010</v>
      </c>
      <c r="B1521" s="32" t="s">
        <v>1259</v>
      </c>
      <c r="C1521" s="32" t="s">
        <v>5788</v>
      </c>
      <c r="D1521" s="32">
        <v>543010</v>
      </c>
      <c r="E1521" s="33" t="s">
        <v>10074</v>
      </c>
    </row>
    <row r="1522" spans="1:5" ht="15" x14ac:dyDescent="0.25">
      <c r="A1522" s="32">
        <v>235048</v>
      </c>
      <c r="B1522" s="32" t="s">
        <v>1218</v>
      </c>
      <c r="C1522" s="32" t="s">
        <v>195</v>
      </c>
      <c r="D1522" s="32">
        <v>235048</v>
      </c>
      <c r="E1522" s="33" t="s">
        <v>10074</v>
      </c>
    </row>
    <row r="1523" spans="1:5" ht="15" x14ac:dyDescent="0.25">
      <c r="A1523" s="32">
        <v>233028</v>
      </c>
      <c r="B1523" s="32" t="s">
        <v>1218</v>
      </c>
      <c r="C1523" s="32" t="s">
        <v>162</v>
      </c>
      <c r="D1523" s="32">
        <v>233028</v>
      </c>
      <c r="E1523" s="33" t="s">
        <v>10074</v>
      </c>
    </row>
    <row r="1524" spans="1:5" ht="15" x14ac:dyDescent="0.25">
      <c r="A1524" s="32">
        <v>410010</v>
      </c>
      <c r="B1524" s="32" t="s">
        <v>1228</v>
      </c>
      <c r="C1524" s="32" t="s">
        <v>639</v>
      </c>
      <c r="D1524" s="32">
        <v>410010</v>
      </c>
      <c r="E1524" s="33" t="s">
        <v>10073</v>
      </c>
    </row>
    <row r="1525" spans="1:5" ht="15" x14ac:dyDescent="0.25">
      <c r="A1525" s="32">
        <v>252211</v>
      </c>
      <c r="B1525" s="32" t="s">
        <v>1165</v>
      </c>
      <c r="C1525" s="32" t="s">
        <v>414</v>
      </c>
      <c r="D1525" s="32">
        <v>252211</v>
      </c>
      <c r="E1525" s="33" t="s">
        <v>10073</v>
      </c>
    </row>
    <row r="1526" spans="1:5" ht="15" x14ac:dyDescent="0.25">
      <c r="A1526" s="32">
        <v>760004</v>
      </c>
      <c r="B1526" s="32" t="s">
        <v>1285</v>
      </c>
      <c r="C1526" s="32" t="s">
        <v>191</v>
      </c>
      <c r="D1526" s="32">
        <v>760004</v>
      </c>
      <c r="E1526" s="33" t="s">
        <v>10074</v>
      </c>
    </row>
    <row r="1527" spans="1:5" ht="15" x14ac:dyDescent="0.25">
      <c r="A1527" s="32">
        <v>153067</v>
      </c>
      <c r="B1527" s="32" t="s">
        <v>50</v>
      </c>
      <c r="C1527" s="32" t="s">
        <v>5807</v>
      </c>
      <c r="D1527" s="32">
        <v>153067</v>
      </c>
      <c r="E1527" s="33" t="s">
        <v>10074</v>
      </c>
    </row>
    <row r="1528" spans="1:5" ht="15" x14ac:dyDescent="0.25">
      <c r="A1528" s="32">
        <v>171008</v>
      </c>
      <c r="B1528" s="32" t="s">
        <v>189</v>
      </c>
      <c r="C1528" s="32" t="s">
        <v>637</v>
      </c>
      <c r="D1528" s="32">
        <v>171008</v>
      </c>
      <c r="E1528" s="33" t="s">
        <v>10074</v>
      </c>
    </row>
    <row r="1529" spans="1:5" ht="15" x14ac:dyDescent="0.25">
      <c r="A1529" s="32">
        <v>681038</v>
      </c>
      <c r="B1529" s="32" t="s">
        <v>1129</v>
      </c>
      <c r="C1529" s="32" t="s">
        <v>910</v>
      </c>
      <c r="D1529" s="32">
        <v>681038</v>
      </c>
      <c r="E1529" s="33" t="s">
        <v>10074</v>
      </c>
    </row>
    <row r="1530" spans="1:5" ht="15" x14ac:dyDescent="0.25">
      <c r="A1530" s="32">
        <v>151447</v>
      </c>
      <c r="B1530" s="32" t="s">
        <v>50</v>
      </c>
      <c r="C1530" s="32" t="s">
        <v>5814</v>
      </c>
      <c r="D1530" s="32">
        <v>151447</v>
      </c>
      <c r="E1530" s="33" t="s">
        <v>10074</v>
      </c>
    </row>
    <row r="1531" spans="1:5" ht="15" x14ac:dyDescent="0.25">
      <c r="A1531" s="32">
        <v>733520</v>
      </c>
      <c r="B1531" s="32" t="s">
        <v>1185</v>
      </c>
      <c r="C1531" s="32" t="s">
        <v>384</v>
      </c>
      <c r="D1531" s="32">
        <v>733520</v>
      </c>
      <c r="E1531" s="33" t="s">
        <v>10073</v>
      </c>
    </row>
    <row r="1532" spans="1:5" ht="15" x14ac:dyDescent="0.25">
      <c r="A1532" s="32">
        <v>112011</v>
      </c>
      <c r="B1532" s="32" t="s">
        <v>1252</v>
      </c>
      <c r="C1532" s="32" t="s">
        <v>4764</v>
      </c>
      <c r="D1532" s="32">
        <v>112011</v>
      </c>
      <c r="E1532" s="33" t="s">
        <v>10074</v>
      </c>
    </row>
    <row r="1533" spans="1:5" ht="15" x14ac:dyDescent="0.25">
      <c r="A1533" s="32">
        <v>110881</v>
      </c>
      <c r="B1533" s="32" t="s">
        <v>1252</v>
      </c>
      <c r="C1533" s="32" t="s">
        <v>1877</v>
      </c>
      <c r="D1533" s="32">
        <v>110881</v>
      </c>
      <c r="E1533" s="33" t="s">
        <v>10074</v>
      </c>
    </row>
    <row r="1534" spans="1:5" ht="15" x14ac:dyDescent="0.25">
      <c r="A1534" s="32">
        <v>760003</v>
      </c>
      <c r="B1534" s="32" t="s">
        <v>1285</v>
      </c>
      <c r="C1534" s="32" t="s">
        <v>191</v>
      </c>
      <c r="D1534" s="32">
        <v>760003</v>
      </c>
      <c r="E1534" s="33" t="s">
        <v>10074</v>
      </c>
    </row>
    <row r="1535" spans="1:5" ht="15" x14ac:dyDescent="0.25">
      <c r="A1535" s="32">
        <v>54028</v>
      </c>
      <c r="B1535" s="32" t="s">
        <v>80</v>
      </c>
      <c r="C1535" s="32" t="s">
        <v>3733</v>
      </c>
      <c r="D1535" s="32">
        <v>54028</v>
      </c>
      <c r="E1535" s="33" t="s">
        <v>10073</v>
      </c>
    </row>
    <row r="1536" spans="1:5" ht="15" x14ac:dyDescent="0.25">
      <c r="A1536" s="32">
        <v>660017</v>
      </c>
      <c r="B1536" s="32" t="s">
        <v>1395</v>
      </c>
      <c r="C1536" s="32" t="s">
        <v>718</v>
      </c>
      <c r="D1536" s="32">
        <v>660017</v>
      </c>
      <c r="E1536" s="33" t="s">
        <v>10073</v>
      </c>
    </row>
    <row r="1537" spans="1:5" ht="15" x14ac:dyDescent="0.25">
      <c r="A1537" s="32">
        <v>132560</v>
      </c>
      <c r="B1537" s="32" t="s">
        <v>1291</v>
      </c>
      <c r="C1537" s="32" t="s">
        <v>613</v>
      </c>
      <c r="D1537" s="32">
        <v>132560</v>
      </c>
      <c r="E1537" s="33" t="s">
        <v>10074</v>
      </c>
    </row>
    <row r="1538" spans="1:5" ht="15" x14ac:dyDescent="0.25">
      <c r="A1538" s="32">
        <v>760044</v>
      </c>
      <c r="B1538" s="32" t="s">
        <v>1285</v>
      </c>
      <c r="C1538" s="32" t="s">
        <v>191</v>
      </c>
      <c r="D1538" s="32">
        <v>760044</v>
      </c>
      <c r="E1538" s="33" t="s">
        <v>10074</v>
      </c>
    </row>
    <row r="1539" spans="1:5" ht="15" x14ac:dyDescent="0.25">
      <c r="A1539" s="32">
        <v>150008</v>
      </c>
      <c r="B1539" s="32" t="s">
        <v>50</v>
      </c>
      <c r="C1539" s="32" t="s">
        <v>1036</v>
      </c>
      <c r="D1539" s="32">
        <v>150008</v>
      </c>
      <c r="E1539" s="33" t="s">
        <v>10073</v>
      </c>
    </row>
    <row r="1540" spans="1:5" ht="15" x14ac:dyDescent="0.25">
      <c r="A1540" s="32">
        <v>504048</v>
      </c>
      <c r="B1540" s="32" t="s">
        <v>1179</v>
      </c>
      <c r="C1540" s="32" t="s">
        <v>867</v>
      </c>
      <c r="D1540" s="32">
        <v>504048</v>
      </c>
      <c r="E1540" s="33" t="s">
        <v>10074</v>
      </c>
    </row>
    <row r="1541" spans="1:5" ht="15" x14ac:dyDescent="0.25">
      <c r="A1541" s="32">
        <v>195507</v>
      </c>
      <c r="B1541" s="32" t="s">
        <v>1196</v>
      </c>
      <c r="C1541" s="32" t="s">
        <v>5847</v>
      </c>
      <c r="D1541" s="32">
        <v>195507</v>
      </c>
      <c r="E1541" s="33" t="s">
        <v>10074</v>
      </c>
    </row>
    <row r="1542" spans="1:5" ht="15" x14ac:dyDescent="0.25">
      <c r="A1542" s="32">
        <v>84060</v>
      </c>
      <c r="B1542" s="32" t="s">
        <v>1306</v>
      </c>
      <c r="C1542" s="32" t="s">
        <v>3717</v>
      </c>
      <c r="D1542" s="32">
        <v>84060</v>
      </c>
      <c r="E1542" s="33" t="s">
        <v>10074</v>
      </c>
    </row>
    <row r="1543" spans="1:5" ht="15" x14ac:dyDescent="0.25">
      <c r="A1543" s="32">
        <v>760041</v>
      </c>
      <c r="B1543" s="32" t="s">
        <v>1285</v>
      </c>
      <c r="C1543" s="32" t="s">
        <v>191</v>
      </c>
      <c r="D1543" s="32">
        <v>760041</v>
      </c>
      <c r="E1543" s="33" t="s">
        <v>10074</v>
      </c>
    </row>
    <row r="1544" spans="1:5" ht="15" x14ac:dyDescent="0.25">
      <c r="A1544" s="32">
        <v>253051</v>
      </c>
      <c r="B1544" s="32" t="s">
        <v>1165</v>
      </c>
      <c r="C1544" s="32" t="s">
        <v>386</v>
      </c>
      <c r="D1544" s="32">
        <v>253051</v>
      </c>
      <c r="E1544" s="33" t="s">
        <v>10073</v>
      </c>
    </row>
    <row r="1545" spans="1:5" ht="15" x14ac:dyDescent="0.25">
      <c r="A1545" s="32">
        <v>51838</v>
      </c>
      <c r="B1545" s="32" t="s">
        <v>80</v>
      </c>
      <c r="C1545" s="32" t="s">
        <v>5147</v>
      </c>
      <c r="D1545" s="32">
        <v>51838</v>
      </c>
      <c r="E1545" s="33" t="s">
        <v>10074</v>
      </c>
    </row>
    <row r="1546" spans="1:5" ht="15" x14ac:dyDescent="0.25">
      <c r="A1546" s="32">
        <v>253407</v>
      </c>
      <c r="B1546" s="32" t="s">
        <v>1165</v>
      </c>
      <c r="C1546" s="32" t="s">
        <v>937</v>
      </c>
      <c r="D1546" s="32">
        <v>253407</v>
      </c>
      <c r="E1546" s="33" t="s">
        <v>10074</v>
      </c>
    </row>
    <row r="1547" spans="1:5" ht="15" x14ac:dyDescent="0.25">
      <c r="A1547" s="32">
        <v>992018</v>
      </c>
      <c r="B1547" s="32" t="s">
        <v>1970</v>
      </c>
      <c r="C1547" s="32" t="s">
        <v>2073</v>
      </c>
      <c r="D1547" s="32">
        <v>992018</v>
      </c>
      <c r="E1547" s="33" t="s">
        <v>10074</v>
      </c>
    </row>
    <row r="1548" spans="1:5" ht="15" x14ac:dyDescent="0.25">
      <c r="A1548" s="32">
        <v>527540</v>
      </c>
      <c r="B1548" s="32" t="s">
        <v>1222</v>
      </c>
      <c r="C1548" s="32" t="s">
        <v>3301</v>
      </c>
      <c r="D1548" s="32">
        <v>527540</v>
      </c>
      <c r="E1548" s="33" t="s">
        <v>10074</v>
      </c>
    </row>
    <row r="1549" spans="1:5" ht="15" x14ac:dyDescent="0.25">
      <c r="A1549" s="32">
        <v>50023</v>
      </c>
      <c r="B1549" s="32" t="s">
        <v>80</v>
      </c>
      <c r="C1549" s="32" t="s">
        <v>593</v>
      </c>
      <c r="D1549" s="32">
        <v>50023</v>
      </c>
      <c r="E1549" s="33" t="s">
        <v>10073</v>
      </c>
    </row>
    <row r="1550" spans="1:5" ht="15" x14ac:dyDescent="0.25">
      <c r="A1550" s="32">
        <v>991009</v>
      </c>
      <c r="B1550" s="32" t="s">
        <v>1970</v>
      </c>
      <c r="C1550" s="32" t="s">
        <v>2437</v>
      </c>
      <c r="D1550" s="32">
        <v>991009</v>
      </c>
      <c r="E1550" s="33" t="s">
        <v>10074</v>
      </c>
    </row>
    <row r="1551" spans="1:5" ht="15" x14ac:dyDescent="0.25">
      <c r="A1551" s="32">
        <v>526568</v>
      </c>
      <c r="B1551" s="32" t="s">
        <v>1222</v>
      </c>
      <c r="C1551" s="32" t="s">
        <v>2408</v>
      </c>
      <c r="D1551" s="32">
        <v>526568</v>
      </c>
      <c r="E1551" s="33" t="s">
        <v>10074</v>
      </c>
    </row>
    <row r="1552" spans="1:5" ht="15" x14ac:dyDescent="0.25">
      <c r="A1552" s="32">
        <v>682577</v>
      </c>
      <c r="B1552" s="32" t="s">
        <v>1129</v>
      </c>
      <c r="C1552" s="32" t="s">
        <v>2997</v>
      </c>
      <c r="D1552" s="32">
        <v>682577</v>
      </c>
      <c r="E1552" s="33" t="s">
        <v>10074</v>
      </c>
    </row>
    <row r="1553" spans="1:5" ht="15" x14ac:dyDescent="0.25">
      <c r="A1553" s="32">
        <v>861020</v>
      </c>
      <c r="B1553" s="32" t="s">
        <v>1807</v>
      </c>
      <c r="C1553" s="32" t="s">
        <v>2780</v>
      </c>
      <c r="D1553" s="32">
        <v>861020</v>
      </c>
      <c r="E1553" s="33" t="s">
        <v>10074</v>
      </c>
    </row>
    <row r="1554" spans="1:5" ht="15" x14ac:dyDescent="0.25">
      <c r="A1554" s="32">
        <v>522027</v>
      </c>
      <c r="B1554" s="32" t="s">
        <v>1222</v>
      </c>
      <c r="C1554" s="32" t="s">
        <v>1222</v>
      </c>
      <c r="D1554" s="32">
        <v>522027</v>
      </c>
      <c r="E1554" s="33" t="s">
        <v>10074</v>
      </c>
    </row>
    <row r="1555" spans="1:5" ht="15" x14ac:dyDescent="0.25">
      <c r="A1555" s="32">
        <v>152667</v>
      </c>
      <c r="B1555" s="32" t="s">
        <v>50</v>
      </c>
      <c r="C1555" s="32" t="s">
        <v>604</v>
      </c>
      <c r="D1555" s="32">
        <v>152667</v>
      </c>
      <c r="E1555" s="33" t="s">
        <v>10074</v>
      </c>
    </row>
    <row r="1556" spans="1:5" ht="15" x14ac:dyDescent="0.25">
      <c r="A1556" s="32">
        <v>130009</v>
      </c>
      <c r="B1556" s="32" t="s">
        <v>1291</v>
      </c>
      <c r="C1556" s="32" t="s">
        <v>209</v>
      </c>
      <c r="D1556" s="32">
        <v>130009</v>
      </c>
      <c r="E1556" s="33" t="s">
        <v>10073</v>
      </c>
    </row>
    <row r="1557" spans="1:5" ht="15" x14ac:dyDescent="0.25">
      <c r="A1557" s="32">
        <v>250837</v>
      </c>
      <c r="B1557" s="32" t="s">
        <v>1165</v>
      </c>
      <c r="C1557" s="32" t="s">
        <v>4724</v>
      </c>
      <c r="D1557" s="32">
        <v>250837</v>
      </c>
      <c r="E1557" s="33" t="s">
        <v>10074</v>
      </c>
    </row>
    <row r="1558" spans="1:5" ht="15" x14ac:dyDescent="0.25">
      <c r="A1558" s="32">
        <v>683569</v>
      </c>
      <c r="B1558" s="32" t="s">
        <v>1129</v>
      </c>
      <c r="C1558" s="32" t="s">
        <v>4653</v>
      </c>
      <c r="D1558" s="32">
        <v>683569</v>
      </c>
      <c r="E1558" s="33" t="s">
        <v>10074</v>
      </c>
    </row>
    <row r="1559" spans="1:5" ht="15" x14ac:dyDescent="0.25">
      <c r="A1559" s="32">
        <v>683547</v>
      </c>
      <c r="B1559" s="32" t="s">
        <v>1129</v>
      </c>
      <c r="C1559" s="32" t="s">
        <v>686</v>
      </c>
      <c r="D1559" s="32">
        <v>683547</v>
      </c>
      <c r="E1559" s="33" t="s">
        <v>10074</v>
      </c>
    </row>
    <row r="1560" spans="1:5" ht="15" x14ac:dyDescent="0.25">
      <c r="A1560" s="32">
        <v>683051</v>
      </c>
      <c r="B1560" s="32" t="s">
        <v>1129</v>
      </c>
      <c r="C1560" s="32" t="s">
        <v>442</v>
      </c>
      <c r="D1560" s="32">
        <v>683051</v>
      </c>
      <c r="E1560" s="33" t="s">
        <v>10074</v>
      </c>
    </row>
    <row r="1561" spans="1:5" ht="15" x14ac:dyDescent="0.25">
      <c r="A1561" s="32">
        <v>664007</v>
      </c>
      <c r="B1561" s="32" t="s">
        <v>1395</v>
      </c>
      <c r="C1561" s="32" t="s">
        <v>791</v>
      </c>
      <c r="D1561" s="32">
        <v>664007</v>
      </c>
      <c r="E1561" s="33" t="s">
        <v>10074</v>
      </c>
    </row>
    <row r="1562" spans="1:5" ht="15" x14ac:dyDescent="0.25">
      <c r="A1562" s="32">
        <v>763520</v>
      </c>
      <c r="B1562" s="32" t="s">
        <v>1285</v>
      </c>
      <c r="C1562" s="32" t="s">
        <v>345</v>
      </c>
      <c r="D1562" s="32">
        <v>763520</v>
      </c>
      <c r="E1562" s="33" t="s">
        <v>10074</v>
      </c>
    </row>
    <row r="1563" spans="1:5" ht="15" x14ac:dyDescent="0.25">
      <c r="A1563" s="32">
        <v>251230</v>
      </c>
      <c r="B1563" s="32" t="s">
        <v>1165</v>
      </c>
      <c r="C1563" s="32" t="s">
        <v>5898</v>
      </c>
      <c r="D1563" s="32">
        <v>251230</v>
      </c>
      <c r="E1563" s="33" t="s">
        <v>10074</v>
      </c>
    </row>
    <row r="1564" spans="1:5" ht="15" x14ac:dyDescent="0.25">
      <c r="A1564" s="32">
        <v>275058</v>
      </c>
      <c r="B1564" s="32" t="s">
        <v>1311</v>
      </c>
      <c r="C1564" s="32" t="s">
        <v>5899</v>
      </c>
      <c r="D1564" s="32">
        <v>275058</v>
      </c>
      <c r="E1564" s="33" t="s">
        <v>10074</v>
      </c>
    </row>
    <row r="1565" spans="1:5" ht="15" x14ac:dyDescent="0.25">
      <c r="A1565" s="32">
        <v>681567</v>
      </c>
      <c r="B1565" s="32" t="s">
        <v>1129</v>
      </c>
      <c r="C1565" s="32" t="s">
        <v>379</v>
      </c>
      <c r="D1565" s="32">
        <v>681567</v>
      </c>
      <c r="E1565" s="33" t="s">
        <v>10074</v>
      </c>
    </row>
    <row r="1566" spans="1:5" ht="15" x14ac:dyDescent="0.25">
      <c r="A1566" s="32">
        <v>51850</v>
      </c>
      <c r="B1566" s="32" t="s">
        <v>80</v>
      </c>
      <c r="C1566" s="32" t="s">
        <v>2373</v>
      </c>
      <c r="D1566" s="32">
        <v>51850</v>
      </c>
      <c r="E1566" s="33" t="s">
        <v>10074</v>
      </c>
    </row>
    <row r="1567" spans="1:5" ht="15" x14ac:dyDescent="0.25">
      <c r="A1567" s="32">
        <v>762527</v>
      </c>
      <c r="B1567" s="32" t="s">
        <v>1285</v>
      </c>
      <c r="C1567" s="32" t="s">
        <v>1109</v>
      </c>
      <c r="D1567" s="32">
        <v>762527</v>
      </c>
      <c r="E1567" s="33" t="s">
        <v>10074</v>
      </c>
    </row>
    <row r="1568" spans="1:5" ht="15" x14ac:dyDescent="0.25">
      <c r="A1568" s="32">
        <v>152060</v>
      </c>
      <c r="B1568" s="32" t="s">
        <v>50</v>
      </c>
      <c r="C1568" s="32" t="s">
        <v>5910</v>
      </c>
      <c r="D1568" s="32">
        <v>152060</v>
      </c>
      <c r="E1568" s="33" t="s">
        <v>10074</v>
      </c>
    </row>
    <row r="1569" spans="1:5" ht="15" x14ac:dyDescent="0.25">
      <c r="A1569" s="32">
        <v>234518</v>
      </c>
      <c r="B1569" s="32" t="s">
        <v>1218</v>
      </c>
      <c r="C1569" s="32" t="s">
        <v>1011</v>
      </c>
      <c r="D1569" s="32">
        <v>234518</v>
      </c>
      <c r="E1569" s="33" t="s">
        <v>10074</v>
      </c>
    </row>
    <row r="1570" spans="1:5" ht="15" x14ac:dyDescent="0.25">
      <c r="A1570" s="32">
        <v>700008</v>
      </c>
      <c r="B1570" s="32" t="s">
        <v>1137</v>
      </c>
      <c r="C1570" s="32" t="s">
        <v>952</v>
      </c>
      <c r="D1570" s="32">
        <v>700008</v>
      </c>
      <c r="E1570" s="33" t="s">
        <v>10073</v>
      </c>
    </row>
    <row r="1571" spans="1:5" ht="15" x14ac:dyDescent="0.25">
      <c r="A1571" s="32">
        <v>234537</v>
      </c>
      <c r="B1571" s="32" t="s">
        <v>1218</v>
      </c>
      <c r="C1571" s="32" t="s">
        <v>1056</v>
      </c>
      <c r="D1571" s="32">
        <v>234537</v>
      </c>
      <c r="E1571" s="33" t="s">
        <v>10074</v>
      </c>
    </row>
    <row r="1572" spans="1:5" ht="15" x14ac:dyDescent="0.25">
      <c r="A1572" s="32">
        <v>761520</v>
      </c>
      <c r="B1572" s="32" t="s">
        <v>1285</v>
      </c>
      <c r="C1572" s="32" t="s">
        <v>1027</v>
      </c>
      <c r="D1572" s="32">
        <v>761520</v>
      </c>
      <c r="E1572" s="33" t="s">
        <v>10074</v>
      </c>
    </row>
    <row r="1573" spans="1:5" ht="15" x14ac:dyDescent="0.25">
      <c r="A1573" s="32">
        <v>190017</v>
      </c>
      <c r="B1573" s="32" t="s">
        <v>1196</v>
      </c>
      <c r="C1573" s="32" t="s">
        <v>738</v>
      </c>
      <c r="D1573" s="32">
        <v>190017</v>
      </c>
      <c r="E1573" s="33" t="s">
        <v>10073</v>
      </c>
    </row>
    <row r="1574" spans="1:5" ht="15" x14ac:dyDescent="0.25">
      <c r="A1574" s="32">
        <v>192040</v>
      </c>
      <c r="B1574" s="32" t="s">
        <v>1196</v>
      </c>
      <c r="C1574" s="32" t="s">
        <v>3852</v>
      </c>
      <c r="D1574" s="32">
        <v>192040</v>
      </c>
      <c r="E1574" s="33" t="s">
        <v>10074</v>
      </c>
    </row>
    <row r="1575" spans="1:5" ht="15" x14ac:dyDescent="0.25">
      <c r="A1575" s="32">
        <v>190589</v>
      </c>
      <c r="B1575" s="32" t="s">
        <v>1196</v>
      </c>
      <c r="C1575" s="32" t="s">
        <v>978</v>
      </c>
      <c r="D1575" s="32">
        <v>190589</v>
      </c>
      <c r="E1575" s="33" t="s">
        <v>10074</v>
      </c>
    </row>
    <row r="1576" spans="1:5" ht="15" x14ac:dyDescent="0.25">
      <c r="A1576" s="32">
        <v>995007</v>
      </c>
      <c r="B1576" s="32" t="s">
        <v>1970</v>
      </c>
      <c r="C1576" s="32" t="s">
        <v>5932</v>
      </c>
      <c r="D1576" s="32">
        <v>995007</v>
      </c>
      <c r="E1576" s="33" t="s">
        <v>10074</v>
      </c>
    </row>
    <row r="1577" spans="1:5" ht="15" x14ac:dyDescent="0.25">
      <c r="A1577" s="32">
        <v>687501</v>
      </c>
      <c r="B1577" s="32" t="s">
        <v>1129</v>
      </c>
      <c r="C1577" s="32" t="s">
        <v>365</v>
      </c>
      <c r="D1577" s="32">
        <v>687501</v>
      </c>
      <c r="E1577" s="33" t="s">
        <v>10074</v>
      </c>
    </row>
    <row r="1578" spans="1:5" ht="15" x14ac:dyDescent="0.25">
      <c r="A1578" s="32">
        <v>130547</v>
      </c>
      <c r="B1578" s="32" t="s">
        <v>1291</v>
      </c>
      <c r="C1578" s="32" t="s">
        <v>5936</v>
      </c>
      <c r="D1578" s="32">
        <v>130547</v>
      </c>
      <c r="E1578" s="33" t="s">
        <v>10074</v>
      </c>
    </row>
    <row r="1579" spans="1:5" ht="15" x14ac:dyDescent="0.25">
      <c r="A1579" s="32">
        <v>153637</v>
      </c>
      <c r="B1579" s="32" t="s">
        <v>50</v>
      </c>
      <c r="C1579" s="32" t="s">
        <v>1040</v>
      </c>
      <c r="D1579" s="32">
        <v>153637</v>
      </c>
      <c r="E1579" s="33" t="s">
        <v>10074</v>
      </c>
    </row>
    <row r="1580" spans="1:5" ht="15" x14ac:dyDescent="0.25">
      <c r="A1580" s="32">
        <v>411060</v>
      </c>
      <c r="B1580" s="32" t="s">
        <v>1228</v>
      </c>
      <c r="C1580" s="32" t="s">
        <v>5946</v>
      </c>
      <c r="D1580" s="32">
        <v>411060</v>
      </c>
      <c r="E1580" s="33" t="s">
        <v>10074</v>
      </c>
    </row>
    <row r="1581" spans="1:5" ht="15" x14ac:dyDescent="0.25">
      <c r="A1581" s="32">
        <v>853058</v>
      </c>
      <c r="B1581" s="32" t="s">
        <v>1358</v>
      </c>
      <c r="C1581" s="32" t="s">
        <v>1700</v>
      </c>
      <c r="D1581" s="32">
        <v>853058</v>
      </c>
      <c r="E1581" s="33" t="s">
        <v>10074</v>
      </c>
    </row>
    <row r="1582" spans="1:5" ht="15" x14ac:dyDescent="0.25">
      <c r="A1582" s="32">
        <v>250847</v>
      </c>
      <c r="B1582" s="32" t="s">
        <v>1165</v>
      </c>
      <c r="C1582" s="32" t="s">
        <v>561</v>
      </c>
      <c r="D1582" s="32">
        <v>250847</v>
      </c>
      <c r="E1582" s="33" t="s">
        <v>10074</v>
      </c>
    </row>
    <row r="1583" spans="1:5" ht="15" x14ac:dyDescent="0.25">
      <c r="A1583" s="32">
        <v>251837</v>
      </c>
      <c r="B1583" s="32" t="s">
        <v>1165</v>
      </c>
      <c r="C1583" s="32" t="s">
        <v>4705</v>
      </c>
      <c r="D1583" s="32">
        <v>251837</v>
      </c>
      <c r="E1583" s="33" t="s">
        <v>10074</v>
      </c>
    </row>
    <row r="1584" spans="1:5" ht="15" x14ac:dyDescent="0.25">
      <c r="A1584" s="32">
        <v>196060</v>
      </c>
      <c r="B1584" s="32" t="s">
        <v>1196</v>
      </c>
      <c r="C1584" s="32" t="s">
        <v>5956</v>
      </c>
      <c r="D1584" s="32">
        <v>196060</v>
      </c>
      <c r="E1584" s="33" t="s">
        <v>10074</v>
      </c>
    </row>
    <row r="1585" spans="1:5" ht="15" x14ac:dyDescent="0.25">
      <c r="A1585" s="32">
        <v>251627</v>
      </c>
      <c r="B1585" s="32" t="s">
        <v>1165</v>
      </c>
      <c r="C1585" s="32" t="s">
        <v>257</v>
      </c>
      <c r="D1585" s="32">
        <v>251627</v>
      </c>
      <c r="E1585" s="33" t="s">
        <v>10074</v>
      </c>
    </row>
    <row r="1586" spans="1:5" ht="15" x14ac:dyDescent="0.25">
      <c r="A1586" s="32">
        <v>418028</v>
      </c>
      <c r="B1586" s="32" t="s">
        <v>1228</v>
      </c>
      <c r="C1586" s="32" t="s">
        <v>5959</v>
      </c>
      <c r="D1586" s="32">
        <v>418028</v>
      </c>
      <c r="E1586" s="33" t="s">
        <v>10074</v>
      </c>
    </row>
    <row r="1587" spans="1:5" ht="15" x14ac:dyDescent="0.25">
      <c r="A1587" s="32">
        <v>154601</v>
      </c>
      <c r="B1587" s="32" t="s">
        <v>50</v>
      </c>
      <c r="C1587" s="32" t="s">
        <v>823</v>
      </c>
      <c r="D1587" s="32">
        <v>154601</v>
      </c>
      <c r="E1587" s="33" t="s">
        <v>10074</v>
      </c>
    </row>
    <row r="1588" spans="1:5" ht="15" x14ac:dyDescent="0.25">
      <c r="A1588" s="32">
        <v>275057</v>
      </c>
      <c r="B1588" s="32" t="s">
        <v>1311</v>
      </c>
      <c r="C1588" s="32" t="s">
        <v>5899</v>
      </c>
      <c r="D1588" s="32">
        <v>275057</v>
      </c>
      <c r="E1588" s="33" t="s">
        <v>10074</v>
      </c>
    </row>
    <row r="1589" spans="1:5" ht="15" x14ac:dyDescent="0.25">
      <c r="A1589" s="32">
        <v>151427</v>
      </c>
      <c r="B1589" s="32" t="s">
        <v>50</v>
      </c>
      <c r="C1589" s="32" t="s">
        <v>5966</v>
      </c>
      <c r="D1589" s="32">
        <v>151427</v>
      </c>
      <c r="E1589" s="33" t="s">
        <v>10074</v>
      </c>
    </row>
    <row r="1590" spans="1:5" ht="15" x14ac:dyDescent="0.25">
      <c r="A1590" s="32">
        <v>252607</v>
      </c>
      <c r="B1590" s="32" t="s">
        <v>1165</v>
      </c>
      <c r="C1590" s="32" t="s">
        <v>516</v>
      </c>
      <c r="D1590" s="32">
        <v>252607</v>
      </c>
      <c r="E1590" s="33" t="s">
        <v>10074</v>
      </c>
    </row>
    <row r="1591" spans="1:5" ht="15" x14ac:dyDescent="0.25">
      <c r="A1591" s="32">
        <v>153467</v>
      </c>
      <c r="B1591" s="32" t="s">
        <v>50</v>
      </c>
      <c r="C1591" s="32" t="s">
        <v>941</v>
      </c>
      <c r="D1591" s="32">
        <v>153467</v>
      </c>
      <c r="E1591" s="33" t="s">
        <v>10074</v>
      </c>
    </row>
    <row r="1592" spans="1:5" ht="15" x14ac:dyDescent="0.25">
      <c r="A1592" s="32">
        <v>232017</v>
      </c>
      <c r="B1592" s="32" t="s">
        <v>1218</v>
      </c>
      <c r="C1592" s="32" t="s">
        <v>5976</v>
      </c>
      <c r="D1592" s="32">
        <v>232017</v>
      </c>
      <c r="E1592" s="33" t="s">
        <v>10074</v>
      </c>
    </row>
    <row r="1593" spans="1:5" ht="15" x14ac:dyDescent="0.25">
      <c r="A1593" s="32">
        <v>520002</v>
      </c>
      <c r="B1593" s="32" t="s">
        <v>1222</v>
      </c>
      <c r="C1593" s="32" t="s">
        <v>706</v>
      </c>
      <c r="D1593" s="32">
        <v>520002</v>
      </c>
      <c r="E1593" s="33" t="s">
        <v>10073</v>
      </c>
    </row>
    <row r="1594" spans="1:5" ht="15" x14ac:dyDescent="0.25">
      <c r="A1594" s="32">
        <v>194027</v>
      </c>
      <c r="B1594" s="32" t="s">
        <v>1196</v>
      </c>
      <c r="C1594" s="32" t="s">
        <v>533</v>
      </c>
      <c r="D1594" s="32">
        <v>194027</v>
      </c>
      <c r="E1594" s="33" t="s">
        <v>10074</v>
      </c>
    </row>
    <row r="1595" spans="1:5" ht="15" x14ac:dyDescent="0.25">
      <c r="A1595" s="32">
        <v>154447</v>
      </c>
      <c r="B1595" s="32" t="s">
        <v>50</v>
      </c>
      <c r="C1595" s="32" t="s">
        <v>924</v>
      </c>
      <c r="D1595" s="32">
        <v>154447</v>
      </c>
      <c r="E1595" s="33" t="s">
        <v>10074</v>
      </c>
    </row>
    <row r="1596" spans="1:5" ht="15" x14ac:dyDescent="0.25">
      <c r="A1596" s="32">
        <v>253667</v>
      </c>
      <c r="B1596" s="32" t="s">
        <v>1165</v>
      </c>
      <c r="C1596" s="32" t="s">
        <v>2924</v>
      </c>
      <c r="D1596" s="32">
        <v>253667</v>
      </c>
      <c r="E1596" s="33" t="s">
        <v>10074</v>
      </c>
    </row>
    <row r="1597" spans="1:5" ht="15" x14ac:dyDescent="0.25">
      <c r="A1597" s="32">
        <v>234501</v>
      </c>
      <c r="B1597" s="32" t="s">
        <v>1218</v>
      </c>
      <c r="C1597" s="32" t="s">
        <v>1011</v>
      </c>
      <c r="D1597" s="32">
        <v>234501</v>
      </c>
      <c r="E1597" s="33" t="s">
        <v>10074</v>
      </c>
    </row>
    <row r="1598" spans="1:5" ht="15" x14ac:dyDescent="0.25">
      <c r="A1598" s="32">
        <v>251001</v>
      </c>
      <c r="B1598" s="32" t="s">
        <v>1165</v>
      </c>
      <c r="C1598" s="32" t="s">
        <v>972</v>
      </c>
      <c r="D1598" s="32">
        <v>251001</v>
      </c>
      <c r="E1598" s="33" t="s">
        <v>10073</v>
      </c>
    </row>
    <row r="1599" spans="1:5" ht="15" x14ac:dyDescent="0.25">
      <c r="A1599" s="32">
        <v>731067</v>
      </c>
      <c r="B1599" s="32" t="s">
        <v>1185</v>
      </c>
      <c r="C1599" s="32" t="s">
        <v>3743</v>
      </c>
      <c r="D1599" s="32">
        <v>731067</v>
      </c>
      <c r="E1599" s="33" t="s">
        <v>10074</v>
      </c>
    </row>
    <row r="1600" spans="1:5" ht="15" x14ac:dyDescent="0.25">
      <c r="A1600" s="32">
        <v>735537</v>
      </c>
      <c r="B1600" s="32" t="s">
        <v>1185</v>
      </c>
      <c r="C1600" s="32" t="s">
        <v>847</v>
      </c>
      <c r="D1600" s="32">
        <v>735537</v>
      </c>
      <c r="E1600" s="33" t="s">
        <v>10074</v>
      </c>
    </row>
    <row r="1601" spans="1:5" ht="15" x14ac:dyDescent="0.25">
      <c r="A1601" s="32">
        <v>232001</v>
      </c>
      <c r="B1601" s="32" t="s">
        <v>1218</v>
      </c>
      <c r="C1601" s="32" t="s">
        <v>611</v>
      </c>
      <c r="D1601" s="32">
        <v>232001</v>
      </c>
      <c r="E1601" s="33" t="s">
        <v>10074</v>
      </c>
    </row>
    <row r="1602" spans="1:5" ht="15" x14ac:dyDescent="0.25">
      <c r="A1602" s="32">
        <v>231027</v>
      </c>
      <c r="B1602" s="32" t="s">
        <v>1218</v>
      </c>
      <c r="C1602" s="32" t="s">
        <v>549</v>
      </c>
      <c r="D1602" s="32">
        <v>231027</v>
      </c>
      <c r="E1602" s="33" t="s">
        <v>10073</v>
      </c>
    </row>
    <row r="1603" spans="1:5" ht="15" x14ac:dyDescent="0.25">
      <c r="A1603" s="32">
        <v>111061</v>
      </c>
      <c r="B1603" s="32" t="s">
        <v>1252</v>
      </c>
      <c r="C1603" s="32" t="s">
        <v>3801</v>
      </c>
      <c r="D1603" s="32">
        <v>111061</v>
      </c>
      <c r="E1603" s="33" t="s">
        <v>10074</v>
      </c>
    </row>
    <row r="1604" spans="1:5" ht="15" x14ac:dyDescent="0.25">
      <c r="A1604" s="32">
        <v>730009</v>
      </c>
      <c r="B1604" s="32" t="s">
        <v>1185</v>
      </c>
      <c r="C1604" s="32" t="s">
        <v>472</v>
      </c>
      <c r="D1604" s="32">
        <v>730009</v>
      </c>
      <c r="E1604" s="33" t="s">
        <v>10073</v>
      </c>
    </row>
    <row r="1605" spans="1:5" ht="15" x14ac:dyDescent="0.25">
      <c r="A1605" s="32">
        <v>734040</v>
      </c>
      <c r="B1605" s="32" t="s">
        <v>1185</v>
      </c>
      <c r="C1605" s="32" t="s">
        <v>311</v>
      </c>
      <c r="D1605" s="32">
        <v>734040</v>
      </c>
      <c r="E1605" s="33" t="s">
        <v>10074</v>
      </c>
    </row>
    <row r="1606" spans="1:5" ht="15" x14ac:dyDescent="0.25">
      <c r="A1606" s="32">
        <v>524077</v>
      </c>
      <c r="B1606" s="32" t="s">
        <v>1222</v>
      </c>
      <c r="C1606" s="32" t="s">
        <v>476</v>
      </c>
      <c r="D1606" s="32">
        <v>524077</v>
      </c>
      <c r="E1606" s="33" t="s">
        <v>10073</v>
      </c>
    </row>
    <row r="1607" spans="1:5" ht="15" x14ac:dyDescent="0.25">
      <c r="A1607" s="32">
        <v>913017</v>
      </c>
      <c r="B1607" s="32" t="s">
        <v>1819</v>
      </c>
      <c r="C1607" s="32" t="s">
        <v>6015</v>
      </c>
      <c r="D1607" s="32">
        <v>913017</v>
      </c>
      <c r="E1607" s="33" t="s">
        <v>10074</v>
      </c>
    </row>
    <row r="1608" spans="1:5" ht="15" x14ac:dyDescent="0.25">
      <c r="A1608" s="32">
        <v>501041</v>
      </c>
      <c r="B1608" s="32" t="s">
        <v>1179</v>
      </c>
      <c r="C1608" s="32" t="s">
        <v>6018</v>
      </c>
      <c r="D1608" s="32">
        <v>501041</v>
      </c>
      <c r="E1608" s="33" t="s">
        <v>10074</v>
      </c>
    </row>
    <row r="1609" spans="1:5" ht="15" x14ac:dyDescent="0.25">
      <c r="A1609" s="32">
        <v>276037</v>
      </c>
      <c r="B1609" s="32" t="s">
        <v>1311</v>
      </c>
      <c r="C1609" s="32" t="s">
        <v>2581</v>
      </c>
      <c r="D1609" s="32">
        <v>276037</v>
      </c>
      <c r="E1609" s="33" t="s">
        <v>10074</v>
      </c>
    </row>
    <row r="1610" spans="1:5" ht="15" x14ac:dyDescent="0.25">
      <c r="A1610" s="32">
        <v>520039</v>
      </c>
      <c r="B1610" s="32" t="s">
        <v>1222</v>
      </c>
      <c r="C1610" s="32" t="s">
        <v>706</v>
      </c>
      <c r="D1610" s="32">
        <v>520039</v>
      </c>
      <c r="E1610" s="33" t="s">
        <v>10073</v>
      </c>
    </row>
    <row r="1611" spans="1:5" ht="15" x14ac:dyDescent="0.25">
      <c r="A1611" s="32">
        <v>764001</v>
      </c>
      <c r="B1611" s="32" t="s">
        <v>1285</v>
      </c>
      <c r="C1611" s="32" t="s">
        <v>482</v>
      </c>
      <c r="D1611" s="32">
        <v>764001</v>
      </c>
      <c r="E1611" s="33" t="s">
        <v>10074</v>
      </c>
    </row>
    <row r="1612" spans="1:5" ht="15" x14ac:dyDescent="0.25">
      <c r="A1612" s="32">
        <v>153447</v>
      </c>
      <c r="B1612" s="32" t="s">
        <v>50</v>
      </c>
      <c r="C1612" s="32" t="s">
        <v>263</v>
      </c>
      <c r="D1612" s="32">
        <v>153447</v>
      </c>
      <c r="E1612" s="33" t="s">
        <v>10074</v>
      </c>
    </row>
    <row r="1613" spans="1:5" ht="15" x14ac:dyDescent="0.25">
      <c r="A1613" s="32">
        <v>685008</v>
      </c>
      <c r="B1613" s="32" t="s">
        <v>1129</v>
      </c>
      <c r="C1613" s="32" t="s">
        <v>1291</v>
      </c>
      <c r="D1613" s="32">
        <v>685008</v>
      </c>
      <c r="E1613" s="33" t="s">
        <v>10074</v>
      </c>
    </row>
    <row r="1614" spans="1:5" ht="15" x14ac:dyDescent="0.25">
      <c r="A1614" s="32">
        <v>235008</v>
      </c>
      <c r="B1614" s="32" t="s">
        <v>1218</v>
      </c>
      <c r="C1614" s="32" t="s">
        <v>765</v>
      </c>
      <c r="D1614" s="32">
        <v>235008</v>
      </c>
      <c r="E1614" s="33" t="s">
        <v>10074</v>
      </c>
    </row>
    <row r="1615" spans="1:5" ht="15" x14ac:dyDescent="0.25">
      <c r="A1615" s="32">
        <v>414028</v>
      </c>
      <c r="B1615" s="32" t="s">
        <v>1228</v>
      </c>
      <c r="C1615" s="32" t="s">
        <v>1625</v>
      </c>
      <c r="D1615" s="32">
        <v>414028</v>
      </c>
      <c r="E1615" s="33" t="s">
        <v>10074</v>
      </c>
    </row>
    <row r="1616" spans="1:5" ht="15" x14ac:dyDescent="0.25">
      <c r="A1616" s="32">
        <v>528007</v>
      </c>
      <c r="B1616" s="32" t="s">
        <v>1222</v>
      </c>
      <c r="C1616" s="32" t="s">
        <v>2238</v>
      </c>
      <c r="D1616" s="32">
        <v>528007</v>
      </c>
      <c r="E1616" s="33" t="s">
        <v>10074</v>
      </c>
    </row>
    <row r="1617" spans="1:5" ht="15" x14ac:dyDescent="0.25">
      <c r="A1617" s="32">
        <v>204020</v>
      </c>
      <c r="B1617" s="32" t="s">
        <v>1278</v>
      </c>
      <c r="C1617" s="32" t="s">
        <v>6038</v>
      </c>
      <c r="D1617" s="32">
        <v>204020</v>
      </c>
      <c r="E1617" s="33" t="s">
        <v>10074</v>
      </c>
    </row>
    <row r="1618" spans="1:5" ht="15" x14ac:dyDescent="0.25">
      <c r="A1618" s="32">
        <v>474007</v>
      </c>
      <c r="B1618" s="32" t="s">
        <v>1158</v>
      </c>
      <c r="C1618" s="32" t="s">
        <v>6039</v>
      </c>
      <c r="D1618" s="32">
        <v>474007</v>
      </c>
      <c r="E1618" s="33" t="s">
        <v>10074</v>
      </c>
    </row>
    <row r="1619" spans="1:5" ht="15" x14ac:dyDescent="0.25">
      <c r="A1619" s="32">
        <v>135008</v>
      </c>
      <c r="B1619" s="32" t="s">
        <v>1291</v>
      </c>
      <c r="C1619" s="32" t="s">
        <v>920</v>
      </c>
      <c r="D1619" s="32">
        <v>135008</v>
      </c>
      <c r="E1619" s="33" t="s">
        <v>10074</v>
      </c>
    </row>
    <row r="1620" spans="1:5" ht="15" x14ac:dyDescent="0.25">
      <c r="A1620" s="32">
        <v>251648</v>
      </c>
      <c r="B1620" s="32" t="s">
        <v>1165</v>
      </c>
      <c r="C1620" s="32" t="s">
        <v>401</v>
      </c>
      <c r="D1620" s="32">
        <v>251648</v>
      </c>
      <c r="E1620" s="33" t="s">
        <v>10074</v>
      </c>
    </row>
    <row r="1621" spans="1:5" ht="15" x14ac:dyDescent="0.25">
      <c r="A1621" s="32">
        <v>150009</v>
      </c>
      <c r="B1621" s="32" t="s">
        <v>50</v>
      </c>
      <c r="C1621" s="32" t="s">
        <v>1036</v>
      </c>
      <c r="D1621" s="32">
        <v>150009</v>
      </c>
      <c r="E1621" s="33" t="s">
        <v>10073</v>
      </c>
    </row>
    <row r="1622" spans="1:5" ht="15" x14ac:dyDescent="0.25">
      <c r="A1622" s="32">
        <v>200017</v>
      </c>
      <c r="B1622" s="32" t="s">
        <v>1278</v>
      </c>
      <c r="C1622" s="32" t="s">
        <v>1058</v>
      </c>
      <c r="D1622" s="32">
        <v>200017</v>
      </c>
      <c r="E1622" s="33" t="s">
        <v>10073</v>
      </c>
    </row>
    <row r="1623" spans="1:5" ht="15" x14ac:dyDescent="0.25">
      <c r="A1623" s="32">
        <v>111921</v>
      </c>
      <c r="B1623" s="32" t="s">
        <v>1252</v>
      </c>
      <c r="C1623" s="32" t="s">
        <v>2402</v>
      </c>
      <c r="D1623" s="32">
        <v>111921</v>
      </c>
      <c r="E1623" s="33" t="s">
        <v>10074</v>
      </c>
    </row>
    <row r="1624" spans="1:5" ht="15" x14ac:dyDescent="0.25">
      <c r="A1624" s="32">
        <v>863008</v>
      </c>
      <c r="B1624" s="32" t="s">
        <v>1807</v>
      </c>
      <c r="C1624" s="32" t="s">
        <v>3796</v>
      </c>
      <c r="D1624" s="32">
        <v>863008</v>
      </c>
      <c r="E1624" s="33" t="s">
        <v>10074</v>
      </c>
    </row>
    <row r="1625" spans="1:5" ht="15" x14ac:dyDescent="0.25">
      <c r="A1625" s="32">
        <v>545530</v>
      </c>
      <c r="B1625" s="32" t="s">
        <v>1259</v>
      </c>
      <c r="C1625" s="32" t="s">
        <v>934</v>
      </c>
      <c r="D1625" s="32">
        <v>545530</v>
      </c>
      <c r="E1625" s="33" t="s">
        <v>10074</v>
      </c>
    </row>
    <row r="1626" spans="1:5" ht="15" x14ac:dyDescent="0.25">
      <c r="A1626" s="32">
        <v>252257</v>
      </c>
      <c r="B1626" s="32" t="s">
        <v>1165</v>
      </c>
      <c r="C1626" s="32" t="s">
        <v>3559</v>
      </c>
      <c r="D1626" s="32">
        <v>252257</v>
      </c>
      <c r="E1626" s="33" t="s">
        <v>10074</v>
      </c>
    </row>
    <row r="1627" spans="1:5" ht="15" x14ac:dyDescent="0.25">
      <c r="A1627" s="32">
        <v>526507</v>
      </c>
      <c r="B1627" s="32" t="s">
        <v>1222</v>
      </c>
      <c r="C1627" s="32" t="s">
        <v>6066</v>
      </c>
      <c r="D1627" s="32">
        <v>526507</v>
      </c>
      <c r="E1627" s="33" t="s">
        <v>10074</v>
      </c>
    </row>
    <row r="1628" spans="1:5" ht="15" x14ac:dyDescent="0.25">
      <c r="A1628" s="32">
        <v>57839</v>
      </c>
      <c r="B1628" s="32" t="s">
        <v>80</v>
      </c>
      <c r="C1628" s="32" t="s">
        <v>2034</v>
      </c>
      <c r="D1628" s="32">
        <v>57839</v>
      </c>
      <c r="E1628" s="33" t="s">
        <v>10074</v>
      </c>
    </row>
    <row r="1629" spans="1:5" ht="15" x14ac:dyDescent="0.25">
      <c r="A1629" s="32">
        <v>55457</v>
      </c>
      <c r="B1629" s="32" t="s">
        <v>80</v>
      </c>
      <c r="C1629" s="32" t="s">
        <v>821</v>
      </c>
      <c r="D1629" s="32">
        <v>55457</v>
      </c>
      <c r="E1629" s="33" t="s">
        <v>10073</v>
      </c>
    </row>
    <row r="1630" spans="1:5" ht="15" x14ac:dyDescent="0.25">
      <c r="A1630" s="32">
        <v>991001</v>
      </c>
      <c r="B1630" s="32" t="s">
        <v>1970</v>
      </c>
      <c r="C1630" s="32" t="s">
        <v>2437</v>
      </c>
      <c r="D1630" s="32">
        <v>991001</v>
      </c>
      <c r="E1630" s="33" t="s">
        <v>10074</v>
      </c>
    </row>
    <row r="1631" spans="1:5" ht="15" x14ac:dyDescent="0.25">
      <c r="A1631" s="32">
        <v>476047</v>
      </c>
      <c r="B1631" s="32" t="s">
        <v>1158</v>
      </c>
      <c r="C1631" s="32" t="s">
        <v>712</v>
      </c>
      <c r="D1631" s="32">
        <v>476047</v>
      </c>
      <c r="E1631" s="33" t="s">
        <v>10074</v>
      </c>
    </row>
    <row r="1632" spans="1:5" ht="15" x14ac:dyDescent="0.25">
      <c r="A1632" s="32">
        <v>53450</v>
      </c>
      <c r="B1632" s="32" t="s">
        <v>80</v>
      </c>
      <c r="C1632" s="32" t="s">
        <v>3989</v>
      </c>
      <c r="D1632" s="32">
        <v>53450</v>
      </c>
      <c r="E1632" s="33" t="s">
        <v>10074</v>
      </c>
    </row>
    <row r="1633" spans="1:5" ht="15" x14ac:dyDescent="0.25">
      <c r="A1633" s="32">
        <v>132030</v>
      </c>
      <c r="B1633" s="32" t="s">
        <v>1291</v>
      </c>
      <c r="C1633" s="32" t="s">
        <v>859</v>
      </c>
      <c r="D1633" s="32">
        <v>132030</v>
      </c>
      <c r="E1633" s="33" t="s">
        <v>10074</v>
      </c>
    </row>
    <row r="1634" spans="1:5" ht="15" x14ac:dyDescent="0.25">
      <c r="A1634" s="32">
        <v>687548</v>
      </c>
      <c r="B1634" s="32" t="s">
        <v>1129</v>
      </c>
      <c r="C1634" s="32" t="s">
        <v>434</v>
      </c>
      <c r="D1634" s="32">
        <v>687548</v>
      </c>
      <c r="E1634" s="33" t="s">
        <v>10073</v>
      </c>
    </row>
    <row r="1635" spans="1:5" ht="15" x14ac:dyDescent="0.25">
      <c r="A1635" s="32">
        <v>191567</v>
      </c>
      <c r="B1635" s="32" t="s">
        <v>1196</v>
      </c>
      <c r="C1635" s="32" t="s">
        <v>5329</v>
      </c>
      <c r="D1635" s="32">
        <v>191567</v>
      </c>
      <c r="E1635" s="33" t="s">
        <v>10074</v>
      </c>
    </row>
    <row r="1636" spans="1:5" ht="15" x14ac:dyDescent="0.25">
      <c r="A1636" s="32">
        <v>154820</v>
      </c>
      <c r="B1636" s="32" t="s">
        <v>50</v>
      </c>
      <c r="C1636" s="32" t="s">
        <v>585</v>
      </c>
      <c r="D1636" s="32">
        <v>154820</v>
      </c>
      <c r="E1636" s="33" t="s">
        <v>10074</v>
      </c>
    </row>
    <row r="1637" spans="1:5" ht="15" x14ac:dyDescent="0.25">
      <c r="A1637" s="32">
        <v>686008</v>
      </c>
      <c r="B1637" s="32" t="s">
        <v>1129</v>
      </c>
      <c r="C1637" s="32" t="s">
        <v>773</v>
      </c>
      <c r="D1637" s="32">
        <v>686008</v>
      </c>
      <c r="E1637" s="33" t="s">
        <v>10074</v>
      </c>
    </row>
    <row r="1638" spans="1:5" ht="15" x14ac:dyDescent="0.25">
      <c r="A1638" s="32">
        <v>178020</v>
      </c>
      <c r="B1638" s="32" t="s">
        <v>189</v>
      </c>
      <c r="C1638" s="32" t="s">
        <v>982</v>
      </c>
      <c r="D1638" s="32">
        <v>178020</v>
      </c>
      <c r="E1638" s="33" t="s">
        <v>10074</v>
      </c>
    </row>
    <row r="1639" spans="1:5" ht="15" x14ac:dyDescent="0.25">
      <c r="A1639" s="32">
        <v>278010</v>
      </c>
      <c r="B1639" s="32" t="s">
        <v>1311</v>
      </c>
      <c r="C1639" s="32" t="s">
        <v>6088</v>
      </c>
      <c r="D1639" s="32">
        <v>278010</v>
      </c>
      <c r="E1639" s="33" t="s">
        <v>10074</v>
      </c>
    </row>
    <row r="1640" spans="1:5" ht="15" x14ac:dyDescent="0.25">
      <c r="A1640" s="32">
        <v>540002</v>
      </c>
      <c r="B1640" s="32" t="s">
        <v>1259</v>
      </c>
      <c r="C1640" s="32" t="s">
        <v>307</v>
      </c>
      <c r="D1640" s="32">
        <v>540002</v>
      </c>
      <c r="E1640" s="33" t="s">
        <v>10074</v>
      </c>
    </row>
    <row r="1641" spans="1:5" ht="15" x14ac:dyDescent="0.25">
      <c r="A1641" s="32">
        <v>85048</v>
      </c>
      <c r="B1641" s="32" t="s">
        <v>1306</v>
      </c>
      <c r="C1641" s="32" t="s">
        <v>3030</v>
      </c>
      <c r="D1641" s="32">
        <v>85048</v>
      </c>
      <c r="E1641" s="33" t="s">
        <v>10074</v>
      </c>
    </row>
    <row r="1642" spans="1:5" ht="15" x14ac:dyDescent="0.25">
      <c r="A1642" s="32">
        <v>760517</v>
      </c>
      <c r="B1642" s="32" t="s">
        <v>1285</v>
      </c>
      <c r="C1642" s="32" t="s">
        <v>4154</v>
      </c>
      <c r="D1642" s="32">
        <v>760517</v>
      </c>
      <c r="E1642" s="33" t="s">
        <v>10074</v>
      </c>
    </row>
    <row r="1643" spans="1:5" ht="15" x14ac:dyDescent="0.25">
      <c r="A1643" s="32">
        <v>56440</v>
      </c>
      <c r="B1643" s="32" t="s">
        <v>80</v>
      </c>
      <c r="C1643" s="32" t="s">
        <v>5468</v>
      </c>
      <c r="D1643" s="32">
        <v>56440</v>
      </c>
      <c r="E1643" s="33" t="s">
        <v>10074</v>
      </c>
    </row>
    <row r="1644" spans="1:5" ht="15" x14ac:dyDescent="0.25">
      <c r="A1644" s="32">
        <v>150002</v>
      </c>
      <c r="B1644" s="32" t="s">
        <v>50</v>
      </c>
      <c r="C1644" s="32" t="s">
        <v>1036</v>
      </c>
      <c r="D1644" s="32">
        <v>150002</v>
      </c>
      <c r="E1644" s="33" t="s">
        <v>10073</v>
      </c>
    </row>
    <row r="1645" spans="1:5" ht="15" x14ac:dyDescent="0.25">
      <c r="A1645" s="32">
        <v>191540</v>
      </c>
      <c r="B1645" s="32" t="s">
        <v>1196</v>
      </c>
      <c r="C1645" s="32" t="s">
        <v>6101</v>
      </c>
      <c r="D1645" s="32">
        <v>191540</v>
      </c>
      <c r="E1645" s="33" t="s">
        <v>10074</v>
      </c>
    </row>
    <row r="1646" spans="1:5" ht="15" x14ac:dyDescent="0.25">
      <c r="A1646" s="32">
        <v>191038</v>
      </c>
      <c r="B1646" s="32" t="s">
        <v>1196</v>
      </c>
      <c r="C1646" s="32" t="s">
        <v>926</v>
      </c>
      <c r="D1646" s="32">
        <v>191038</v>
      </c>
      <c r="E1646" s="33" t="s">
        <v>10073</v>
      </c>
    </row>
    <row r="1647" spans="1:5" ht="15" x14ac:dyDescent="0.25">
      <c r="A1647" s="32">
        <v>703078</v>
      </c>
      <c r="B1647" s="32" t="s">
        <v>1137</v>
      </c>
      <c r="C1647" s="32" t="s">
        <v>2687</v>
      </c>
      <c r="D1647" s="32">
        <v>703078</v>
      </c>
      <c r="E1647" s="33" t="s">
        <v>10074</v>
      </c>
    </row>
    <row r="1648" spans="1:5" ht="15" x14ac:dyDescent="0.25">
      <c r="A1648" s="32">
        <v>683527</v>
      </c>
      <c r="B1648" s="32" t="s">
        <v>1129</v>
      </c>
      <c r="C1648" s="32" t="s">
        <v>700</v>
      </c>
      <c r="D1648" s="32">
        <v>683527</v>
      </c>
      <c r="E1648" s="33" t="s">
        <v>10074</v>
      </c>
    </row>
    <row r="1649" spans="1:5" ht="15" x14ac:dyDescent="0.25">
      <c r="A1649" s="32">
        <v>50037</v>
      </c>
      <c r="B1649" s="32" t="s">
        <v>80</v>
      </c>
      <c r="C1649" s="32" t="s">
        <v>593</v>
      </c>
      <c r="D1649" s="32">
        <v>50037</v>
      </c>
      <c r="E1649" s="33" t="s">
        <v>10073</v>
      </c>
    </row>
    <row r="1650" spans="1:5" ht="15" x14ac:dyDescent="0.25">
      <c r="A1650" s="32">
        <v>172047</v>
      </c>
      <c r="B1650" s="32" t="s">
        <v>189</v>
      </c>
      <c r="C1650" s="32" t="s">
        <v>674</v>
      </c>
      <c r="D1650" s="32">
        <v>172047</v>
      </c>
      <c r="E1650" s="33" t="s">
        <v>10074</v>
      </c>
    </row>
    <row r="1651" spans="1:5" ht="15" x14ac:dyDescent="0.25">
      <c r="A1651" s="32">
        <v>172040</v>
      </c>
      <c r="B1651" s="32" t="s">
        <v>189</v>
      </c>
      <c r="C1651" s="32" t="s">
        <v>674</v>
      </c>
      <c r="D1651" s="32">
        <v>172040</v>
      </c>
      <c r="E1651" s="33" t="s">
        <v>10074</v>
      </c>
    </row>
    <row r="1652" spans="1:5" ht="15" x14ac:dyDescent="0.25">
      <c r="A1652" s="32">
        <v>544528</v>
      </c>
      <c r="B1652" s="32" t="s">
        <v>1259</v>
      </c>
      <c r="C1652" s="32" t="s">
        <v>5178</v>
      </c>
      <c r="D1652" s="32">
        <v>544528</v>
      </c>
      <c r="E1652" s="33" t="s">
        <v>10074</v>
      </c>
    </row>
    <row r="1653" spans="1:5" ht="15" x14ac:dyDescent="0.25">
      <c r="A1653" s="32">
        <v>235040</v>
      </c>
      <c r="B1653" s="32" t="s">
        <v>1218</v>
      </c>
      <c r="C1653" s="32" t="s">
        <v>195</v>
      </c>
      <c r="D1653" s="32">
        <v>235040</v>
      </c>
      <c r="E1653" s="33" t="s">
        <v>10074</v>
      </c>
    </row>
    <row r="1654" spans="1:5" ht="15" x14ac:dyDescent="0.25">
      <c r="A1654" s="32">
        <v>524078</v>
      </c>
      <c r="B1654" s="32" t="s">
        <v>1222</v>
      </c>
      <c r="C1654" s="32" t="s">
        <v>476</v>
      </c>
      <c r="D1654" s="32">
        <v>524078</v>
      </c>
      <c r="E1654" s="33" t="s">
        <v>10073</v>
      </c>
    </row>
    <row r="1655" spans="1:5" ht="15" x14ac:dyDescent="0.25">
      <c r="A1655" s="32">
        <v>195019</v>
      </c>
      <c r="B1655" s="32" t="s">
        <v>1196</v>
      </c>
      <c r="C1655" s="32" t="s">
        <v>1291</v>
      </c>
      <c r="D1655" s="32">
        <v>195019</v>
      </c>
      <c r="E1655" s="33" t="s">
        <v>10074</v>
      </c>
    </row>
    <row r="1656" spans="1:5" ht="15" x14ac:dyDescent="0.25">
      <c r="A1656" s="32">
        <v>111031</v>
      </c>
      <c r="B1656" s="32" t="s">
        <v>1252</v>
      </c>
      <c r="C1656" s="32" t="s">
        <v>3801</v>
      </c>
      <c r="D1656" s="32">
        <v>111031</v>
      </c>
      <c r="E1656" s="33" t="s">
        <v>10074</v>
      </c>
    </row>
    <row r="1657" spans="1:5" ht="15" x14ac:dyDescent="0.25">
      <c r="A1657" s="32">
        <v>507037</v>
      </c>
      <c r="B1657" s="32" t="s">
        <v>1179</v>
      </c>
      <c r="C1657" s="32" t="s">
        <v>888</v>
      </c>
      <c r="D1657" s="32">
        <v>507037</v>
      </c>
      <c r="E1657" s="33" t="s">
        <v>10074</v>
      </c>
    </row>
    <row r="1658" spans="1:5" ht="15" x14ac:dyDescent="0.25">
      <c r="A1658" s="32">
        <v>252219</v>
      </c>
      <c r="B1658" s="32" t="s">
        <v>1165</v>
      </c>
      <c r="C1658" s="32" t="s">
        <v>414</v>
      </c>
      <c r="D1658" s="32">
        <v>252219</v>
      </c>
      <c r="E1658" s="33" t="s">
        <v>10073</v>
      </c>
    </row>
    <row r="1659" spans="1:5" ht="15" x14ac:dyDescent="0.25">
      <c r="A1659" s="32">
        <v>525507</v>
      </c>
      <c r="B1659" s="32" t="s">
        <v>1222</v>
      </c>
      <c r="C1659" s="32" t="s">
        <v>5049</v>
      </c>
      <c r="D1659" s="32">
        <v>525507</v>
      </c>
      <c r="E1659" s="33" t="s">
        <v>10074</v>
      </c>
    </row>
    <row r="1660" spans="1:5" ht="15" x14ac:dyDescent="0.25">
      <c r="A1660" s="32">
        <v>253401</v>
      </c>
      <c r="B1660" s="32" t="s">
        <v>1165</v>
      </c>
      <c r="C1660" s="32" t="s">
        <v>937</v>
      </c>
      <c r="D1660" s="32">
        <v>253401</v>
      </c>
      <c r="E1660" s="33" t="s">
        <v>10074</v>
      </c>
    </row>
    <row r="1661" spans="1:5" ht="15" x14ac:dyDescent="0.25">
      <c r="A1661" s="32">
        <v>51830</v>
      </c>
      <c r="B1661" s="32" t="s">
        <v>80</v>
      </c>
      <c r="C1661" s="32" t="s">
        <v>5147</v>
      </c>
      <c r="D1661" s="32">
        <v>51830</v>
      </c>
      <c r="E1661" s="33" t="s">
        <v>10074</v>
      </c>
    </row>
    <row r="1662" spans="1:5" ht="15" x14ac:dyDescent="0.25">
      <c r="A1662" s="32">
        <v>178048</v>
      </c>
      <c r="B1662" s="32" t="s">
        <v>189</v>
      </c>
      <c r="C1662" s="32" t="s">
        <v>811</v>
      </c>
      <c r="D1662" s="32">
        <v>178048</v>
      </c>
      <c r="E1662" s="33" t="s">
        <v>10074</v>
      </c>
    </row>
    <row r="1663" spans="1:5" ht="15" x14ac:dyDescent="0.25">
      <c r="A1663" s="32">
        <v>760020</v>
      </c>
      <c r="B1663" s="32" t="s">
        <v>1285</v>
      </c>
      <c r="C1663" s="32" t="s">
        <v>191</v>
      </c>
      <c r="D1663" s="32">
        <v>760020</v>
      </c>
      <c r="E1663" s="33" t="s">
        <v>10074</v>
      </c>
    </row>
    <row r="1664" spans="1:5" ht="15" x14ac:dyDescent="0.25">
      <c r="A1664" s="32">
        <v>153887</v>
      </c>
      <c r="B1664" s="32" t="s">
        <v>50</v>
      </c>
      <c r="C1664" s="32" t="s">
        <v>825</v>
      </c>
      <c r="D1664" s="32">
        <v>153887</v>
      </c>
      <c r="E1664" s="33" t="s">
        <v>10074</v>
      </c>
    </row>
    <row r="1665" spans="1:5" ht="15" x14ac:dyDescent="0.25">
      <c r="A1665" s="32">
        <v>524567</v>
      </c>
      <c r="B1665" s="32" t="s">
        <v>1222</v>
      </c>
      <c r="C1665" s="32" t="s">
        <v>6145</v>
      </c>
      <c r="D1665" s="32">
        <v>524567</v>
      </c>
      <c r="E1665" s="33" t="s">
        <v>10074</v>
      </c>
    </row>
    <row r="1666" spans="1:5" ht="15" x14ac:dyDescent="0.25">
      <c r="A1666" s="32">
        <v>193508</v>
      </c>
      <c r="B1666" s="32" t="s">
        <v>1196</v>
      </c>
      <c r="C1666" s="32" t="s">
        <v>2325</v>
      </c>
      <c r="D1666" s="32">
        <v>193508</v>
      </c>
      <c r="E1666" s="33" t="s">
        <v>10074</v>
      </c>
    </row>
    <row r="1667" spans="1:5" ht="15" x14ac:dyDescent="0.25">
      <c r="A1667" s="32">
        <v>545539</v>
      </c>
      <c r="B1667" s="32" t="s">
        <v>1259</v>
      </c>
      <c r="C1667" s="32" t="s">
        <v>934</v>
      </c>
      <c r="D1667" s="32">
        <v>545539</v>
      </c>
      <c r="E1667" s="33" t="s">
        <v>10074</v>
      </c>
    </row>
    <row r="1668" spans="1:5" ht="15" x14ac:dyDescent="0.25">
      <c r="A1668" s="32">
        <v>132058</v>
      </c>
      <c r="B1668" s="32" t="s">
        <v>1291</v>
      </c>
      <c r="C1668" s="32" t="s">
        <v>337</v>
      </c>
      <c r="D1668" s="32">
        <v>132058</v>
      </c>
      <c r="E1668" s="33" t="s">
        <v>10074</v>
      </c>
    </row>
    <row r="1669" spans="1:5" ht="15" x14ac:dyDescent="0.25">
      <c r="A1669" s="32">
        <v>415078</v>
      </c>
      <c r="B1669" s="32" t="s">
        <v>1228</v>
      </c>
      <c r="C1669" s="32" t="s">
        <v>2702</v>
      </c>
      <c r="D1669" s="32">
        <v>415078</v>
      </c>
      <c r="E1669" s="33" t="s">
        <v>10074</v>
      </c>
    </row>
    <row r="1670" spans="1:5" ht="15" x14ac:dyDescent="0.25">
      <c r="A1670" s="32">
        <v>664020</v>
      </c>
      <c r="B1670" s="32" t="s">
        <v>1395</v>
      </c>
      <c r="C1670" s="32" t="s">
        <v>6157</v>
      </c>
      <c r="D1670" s="32">
        <v>664020</v>
      </c>
      <c r="E1670" s="33" t="s">
        <v>10074</v>
      </c>
    </row>
    <row r="1671" spans="1:5" ht="15" x14ac:dyDescent="0.25">
      <c r="A1671" s="32">
        <v>190539</v>
      </c>
      <c r="B1671" s="32" t="s">
        <v>1196</v>
      </c>
      <c r="C1671" s="32" t="s">
        <v>726</v>
      </c>
      <c r="D1671" s="32">
        <v>190539</v>
      </c>
      <c r="E1671" s="33" t="s">
        <v>10074</v>
      </c>
    </row>
    <row r="1672" spans="1:5" ht="15" x14ac:dyDescent="0.25">
      <c r="A1672" s="32">
        <v>445027</v>
      </c>
      <c r="B1672" s="32" t="s">
        <v>1151</v>
      </c>
      <c r="C1672" s="32" t="s">
        <v>1052</v>
      </c>
      <c r="D1672" s="32">
        <v>445027</v>
      </c>
      <c r="E1672" s="33" t="s">
        <v>10074</v>
      </c>
    </row>
    <row r="1673" spans="1:5" ht="15" x14ac:dyDescent="0.25">
      <c r="A1673" s="32">
        <v>251201</v>
      </c>
      <c r="B1673" s="32" t="s">
        <v>1165</v>
      </c>
      <c r="C1673" s="32" t="s">
        <v>490</v>
      </c>
      <c r="D1673" s="32">
        <v>251201</v>
      </c>
      <c r="E1673" s="33" t="s">
        <v>10073</v>
      </c>
    </row>
    <row r="1674" spans="1:5" ht="15" x14ac:dyDescent="0.25">
      <c r="A1674" s="32">
        <v>763049</v>
      </c>
      <c r="B1674" s="32" t="s">
        <v>1285</v>
      </c>
      <c r="C1674" s="32" t="s">
        <v>6165</v>
      </c>
      <c r="D1674" s="32">
        <v>763049</v>
      </c>
      <c r="E1674" s="33" t="s">
        <v>10074</v>
      </c>
    </row>
    <row r="1675" spans="1:5" ht="15" x14ac:dyDescent="0.25">
      <c r="A1675" s="32">
        <v>55847</v>
      </c>
      <c r="B1675" s="32" t="s">
        <v>80</v>
      </c>
      <c r="C1675" s="32" t="s">
        <v>1558</v>
      </c>
      <c r="D1675" s="32">
        <v>55847</v>
      </c>
      <c r="E1675" s="33" t="s">
        <v>10074</v>
      </c>
    </row>
    <row r="1676" spans="1:5" ht="15" x14ac:dyDescent="0.25">
      <c r="A1676" s="32">
        <v>734020</v>
      </c>
      <c r="B1676" s="32" t="s">
        <v>1185</v>
      </c>
      <c r="C1676" s="32" t="s">
        <v>474</v>
      </c>
      <c r="D1676" s="32">
        <v>734020</v>
      </c>
      <c r="E1676" s="33" t="s">
        <v>10074</v>
      </c>
    </row>
    <row r="1677" spans="1:5" ht="15" x14ac:dyDescent="0.25">
      <c r="A1677" s="32">
        <v>661027</v>
      </c>
      <c r="B1677" s="32" t="s">
        <v>1395</v>
      </c>
      <c r="C1677" s="32" t="s">
        <v>916</v>
      </c>
      <c r="D1677" s="32">
        <v>661027</v>
      </c>
      <c r="E1677" s="33" t="s">
        <v>10073</v>
      </c>
    </row>
    <row r="1678" spans="1:5" ht="15" x14ac:dyDescent="0.25">
      <c r="A1678" s="32">
        <v>84027</v>
      </c>
      <c r="B1678" s="32" t="s">
        <v>1306</v>
      </c>
      <c r="C1678" s="32" t="s">
        <v>197</v>
      </c>
      <c r="D1678" s="32">
        <v>84027</v>
      </c>
      <c r="E1678" s="33" t="s">
        <v>10074</v>
      </c>
    </row>
    <row r="1679" spans="1:5" ht="15" x14ac:dyDescent="0.25">
      <c r="A1679" s="32">
        <v>186077</v>
      </c>
      <c r="B1679" s="32" t="s">
        <v>1379</v>
      </c>
      <c r="C1679" s="32" t="s">
        <v>6180</v>
      </c>
      <c r="D1679" s="32">
        <v>186077</v>
      </c>
      <c r="E1679" s="33" t="s">
        <v>10074</v>
      </c>
    </row>
    <row r="1680" spans="1:5" ht="15" x14ac:dyDescent="0.25">
      <c r="A1680" s="32">
        <v>664027</v>
      </c>
      <c r="B1680" s="32" t="s">
        <v>1395</v>
      </c>
      <c r="C1680" s="32" t="s">
        <v>6157</v>
      </c>
      <c r="D1680" s="32">
        <v>664027</v>
      </c>
      <c r="E1680" s="33" t="s">
        <v>10074</v>
      </c>
    </row>
    <row r="1681" spans="1:5" ht="15" x14ac:dyDescent="0.25">
      <c r="A1681" s="32">
        <v>191037</v>
      </c>
      <c r="B1681" s="32" t="s">
        <v>1196</v>
      </c>
      <c r="C1681" s="32" t="s">
        <v>926</v>
      </c>
      <c r="D1681" s="32">
        <v>191037</v>
      </c>
      <c r="E1681" s="33" t="s">
        <v>10073</v>
      </c>
    </row>
    <row r="1682" spans="1:5" ht="15" x14ac:dyDescent="0.25">
      <c r="A1682" s="32">
        <v>733001</v>
      </c>
      <c r="B1682" s="32" t="s">
        <v>1185</v>
      </c>
      <c r="C1682" s="32" t="s">
        <v>879</v>
      </c>
      <c r="D1682" s="32">
        <v>733001</v>
      </c>
      <c r="E1682" s="33" t="s">
        <v>10074</v>
      </c>
    </row>
    <row r="1683" spans="1:5" ht="15" x14ac:dyDescent="0.25">
      <c r="A1683" s="32">
        <v>501038</v>
      </c>
      <c r="B1683" s="32" t="s">
        <v>1179</v>
      </c>
      <c r="C1683" s="32" t="s">
        <v>799</v>
      </c>
      <c r="D1683" s="32">
        <v>501038</v>
      </c>
      <c r="E1683" s="33" t="s">
        <v>10074</v>
      </c>
    </row>
    <row r="1684" spans="1:5" ht="15" x14ac:dyDescent="0.25">
      <c r="A1684" s="32">
        <v>190004</v>
      </c>
      <c r="B1684" s="32" t="s">
        <v>1196</v>
      </c>
      <c r="C1684" s="32" t="s">
        <v>738</v>
      </c>
      <c r="D1684" s="32">
        <v>190004</v>
      </c>
      <c r="E1684" s="33" t="s">
        <v>10073</v>
      </c>
    </row>
    <row r="1685" spans="1:5" ht="15" x14ac:dyDescent="0.25">
      <c r="A1685" s="32">
        <v>664001</v>
      </c>
      <c r="B1685" s="32" t="s">
        <v>1395</v>
      </c>
      <c r="C1685" s="32" t="s">
        <v>791</v>
      </c>
      <c r="D1685" s="32">
        <v>664001</v>
      </c>
      <c r="E1685" s="33" t="s">
        <v>10074</v>
      </c>
    </row>
    <row r="1686" spans="1:5" ht="15" x14ac:dyDescent="0.25">
      <c r="A1686" s="32">
        <v>544037</v>
      </c>
      <c r="B1686" s="32" t="s">
        <v>1259</v>
      </c>
      <c r="C1686" s="32" t="s">
        <v>6199</v>
      </c>
      <c r="D1686" s="32">
        <v>544037</v>
      </c>
      <c r="E1686" s="33" t="s">
        <v>10074</v>
      </c>
    </row>
    <row r="1687" spans="1:5" ht="15" x14ac:dyDescent="0.25">
      <c r="A1687" s="32">
        <v>706017</v>
      </c>
      <c r="B1687" s="32" t="s">
        <v>1137</v>
      </c>
      <c r="C1687" s="32" t="s">
        <v>5758</v>
      </c>
      <c r="D1687" s="32">
        <v>706017</v>
      </c>
      <c r="E1687" s="33" t="s">
        <v>10074</v>
      </c>
    </row>
    <row r="1688" spans="1:5" ht="15" x14ac:dyDescent="0.25">
      <c r="A1688" s="32">
        <v>50033</v>
      </c>
      <c r="B1688" s="32" t="s">
        <v>80</v>
      </c>
      <c r="C1688" s="32" t="s">
        <v>593</v>
      </c>
      <c r="D1688" s="32">
        <v>50033</v>
      </c>
      <c r="E1688" s="33" t="s">
        <v>10073</v>
      </c>
    </row>
    <row r="1689" spans="1:5" ht="15" x14ac:dyDescent="0.25">
      <c r="A1689" s="32">
        <v>705017</v>
      </c>
      <c r="B1689" s="32" t="s">
        <v>1137</v>
      </c>
      <c r="C1689" s="32" t="s">
        <v>2307</v>
      </c>
      <c r="D1689" s="32">
        <v>705017</v>
      </c>
      <c r="E1689" s="33" t="s">
        <v>10074</v>
      </c>
    </row>
    <row r="1690" spans="1:5" ht="15" x14ac:dyDescent="0.25">
      <c r="A1690" s="32">
        <v>55860</v>
      </c>
      <c r="B1690" s="32" t="s">
        <v>80</v>
      </c>
      <c r="C1690" s="32" t="s">
        <v>1534</v>
      </c>
      <c r="D1690" s="32">
        <v>55860</v>
      </c>
      <c r="E1690" s="33" t="s">
        <v>10074</v>
      </c>
    </row>
    <row r="1691" spans="1:5" ht="15" x14ac:dyDescent="0.25">
      <c r="A1691" s="32">
        <v>152448</v>
      </c>
      <c r="B1691" s="32" t="s">
        <v>50</v>
      </c>
      <c r="C1691" s="32" t="s">
        <v>2790</v>
      </c>
      <c r="D1691" s="32">
        <v>152448</v>
      </c>
      <c r="E1691" s="33" t="s">
        <v>10074</v>
      </c>
    </row>
    <row r="1692" spans="1:5" ht="15" x14ac:dyDescent="0.25">
      <c r="A1692" s="32">
        <v>850008</v>
      </c>
      <c r="B1692" s="32" t="s">
        <v>1358</v>
      </c>
      <c r="C1692" s="32" t="s">
        <v>1099</v>
      </c>
      <c r="D1692" s="32">
        <v>850008</v>
      </c>
      <c r="E1692" s="33" t="s">
        <v>10073</v>
      </c>
    </row>
    <row r="1693" spans="1:5" ht="15" x14ac:dyDescent="0.25">
      <c r="A1693" s="32">
        <v>135007</v>
      </c>
      <c r="B1693" s="32" t="s">
        <v>1291</v>
      </c>
      <c r="C1693" s="32" t="s">
        <v>920</v>
      </c>
      <c r="D1693" s="32">
        <v>135007</v>
      </c>
      <c r="E1693" s="33" t="s">
        <v>10074</v>
      </c>
    </row>
    <row r="1694" spans="1:5" ht="15" x14ac:dyDescent="0.25">
      <c r="A1694" s="32">
        <v>412060</v>
      </c>
      <c r="B1694" s="32" t="s">
        <v>1228</v>
      </c>
      <c r="C1694" s="32" t="s">
        <v>6220</v>
      </c>
      <c r="D1694" s="32">
        <v>412060</v>
      </c>
      <c r="E1694" s="33" t="s">
        <v>10074</v>
      </c>
    </row>
    <row r="1695" spans="1:5" ht="15" x14ac:dyDescent="0.25">
      <c r="A1695" s="32">
        <v>444001</v>
      </c>
      <c r="B1695" s="32" t="s">
        <v>1151</v>
      </c>
      <c r="C1695" s="32" t="s">
        <v>317</v>
      </c>
      <c r="D1695" s="32">
        <v>444001</v>
      </c>
      <c r="E1695" s="33" t="s">
        <v>10074</v>
      </c>
    </row>
    <row r="1696" spans="1:5" ht="15" x14ac:dyDescent="0.25">
      <c r="A1696" s="32">
        <v>705038</v>
      </c>
      <c r="B1696" s="32" t="s">
        <v>1137</v>
      </c>
      <c r="C1696" s="32" t="s">
        <v>288</v>
      </c>
      <c r="D1696" s="32">
        <v>705038</v>
      </c>
      <c r="E1696" s="33" t="s">
        <v>10073</v>
      </c>
    </row>
    <row r="1697" spans="1:5" ht="15" x14ac:dyDescent="0.25">
      <c r="A1697" s="32">
        <v>171047</v>
      </c>
      <c r="B1697" s="32" t="s">
        <v>189</v>
      </c>
      <c r="C1697" s="32" t="s">
        <v>91</v>
      </c>
      <c r="D1697" s="32">
        <v>171047</v>
      </c>
      <c r="E1697" s="33" t="s">
        <v>10074</v>
      </c>
    </row>
    <row r="1698" spans="1:5" ht="15" x14ac:dyDescent="0.25">
      <c r="A1698" s="32">
        <v>734507</v>
      </c>
      <c r="B1698" s="32" t="s">
        <v>1185</v>
      </c>
      <c r="C1698" s="32" t="s">
        <v>785</v>
      </c>
      <c r="D1698" s="32">
        <v>734507</v>
      </c>
      <c r="E1698" s="33" t="s">
        <v>10074</v>
      </c>
    </row>
    <row r="1699" spans="1:5" ht="15" x14ac:dyDescent="0.25">
      <c r="A1699" s="32">
        <v>154801</v>
      </c>
      <c r="B1699" s="32" t="s">
        <v>50</v>
      </c>
      <c r="C1699" s="32" t="s">
        <v>708</v>
      </c>
      <c r="D1699" s="32">
        <v>154801</v>
      </c>
      <c r="E1699" s="33" t="s">
        <v>10074</v>
      </c>
    </row>
    <row r="1700" spans="1:5" ht="15" x14ac:dyDescent="0.25">
      <c r="A1700" s="32">
        <v>854019</v>
      </c>
      <c r="B1700" s="32" t="s">
        <v>1358</v>
      </c>
      <c r="C1700" s="32" t="s">
        <v>577</v>
      </c>
      <c r="D1700" s="32">
        <v>854019</v>
      </c>
      <c r="E1700" s="33" t="s">
        <v>10074</v>
      </c>
    </row>
    <row r="1701" spans="1:5" ht="15" x14ac:dyDescent="0.25">
      <c r="A1701" s="32">
        <v>734067</v>
      </c>
      <c r="B1701" s="32" t="s">
        <v>1185</v>
      </c>
      <c r="C1701" s="32" t="s">
        <v>3447</v>
      </c>
      <c r="D1701" s="32">
        <v>734067</v>
      </c>
      <c r="E1701" s="33" t="s">
        <v>10074</v>
      </c>
    </row>
    <row r="1702" spans="1:5" ht="15" x14ac:dyDescent="0.25">
      <c r="A1702" s="32">
        <v>54440</v>
      </c>
      <c r="B1702" s="32" t="s">
        <v>80</v>
      </c>
      <c r="C1702" s="32" t="s">
        <v>4163</v>
      </c>
      <c r="D1702" s="32">
        <v>54440</v>
      </c>
      <c r="E1702" s="33" t="s">
        <v>10074</v>
      </c>
    </row>
    <row r="1703" spans="1:5" ht="15" x14ac:dyDescent="0.25">
      <c r="A1703" s="32">
        <v>683567</v>
      </c>
      <c r="B1703" s="32" t="s">
        <v>1129</v>
      </c>
      <c r="C1703" s="32" t="s">
        <v>4653</v>
      </c>
      <c r="D1703" s="32">
        <v>683567</v>
      </c>
      <c r="E1703" s="33" t="s">
        <v>10074</v>
      </c>
    </row>
    <row r="1704" spans="1:5" ht="15" x14ac:dyDescent="0.25">
      <c r="A1704" s="32">
        <v>190001</v>
      </c>
      <c r="B1704" s="32" t="s">
        <v>1196</v>
      </c>
      <c r="C1704" s="32" t="s">
        <v>738</v>
      </c>
      <c r="D1704" s="32">
        <v>190001</v>
      </c>
      <c r="E1704" s="33" t="s">
        <v>10073</v>
      </c>
    </row>
    <row r="1705" spans="1:5" ht="15" x14ac:dyDescent="0.25">
      <c r="A1705" s="32">
        <v>812017</v>
      </c>
      <c r="B1705" s="32" t="s">
        <v>1899</v>
      </c>
      <c r="C1705" s="32" t="s">
        <v>6237</v>
      </c>
      <c r="D1705" s="32">
        <v>812017</v>
      </c>
      <c r="E1705" s="33" t="s">
        <v>10074</v>
      </c>
    </row>
    <row r="1706" spans="1:5" ht="15" x14ac:dyDescent="0.25">
      <c r="A1706" s="32">
        <v>992007</v>
      </c>
      <c r="B1706" s="32" t="s">
        <v>1970</v>
      </c>
      <c r="C1706" s="32" t="s">
        <v>2073</v>
      </c>
      <c r="D1706" s="32">
        <v>992007</v>
      </c>
      <c r="E1706" s="33" t="s">
        <v>10074</v>
      </c>
    </row>
    <row r="1707" spans="1:5" ht="15" x14ac:dyDescent="0.25">
      <c r="A1707" s="32">
        <v>860001</v>
      </c>
      <c r="B1707" s="32" t="s">
        <v>1807</v>
      </c>
      <c r="C1707" s="32" t="s">
        <v>6242</v>
      </c>
      <c r="D1707" s="32">
        <v>860001</v>
      </c>
      <c r="E1707" s="33" t="s">
        <v>10074</v>
      </c>
    </row>
    <row r="1708" spans="1:5" ht="15" x14ac:dyDescent="0.25">
      <c r="A1708" s="32">
        <v>682549</v>
      </c>
      <c r="B1708" s="32" t="s">
        <v>1129</v>
      </c>
      <c r="C1708" s="32" t="s">
        <v>376</v>
      </c>
      <c r="D1708" s="32">
        <v>682549</v>
      </c>
      <c r="E1708" s="33" t="s">
        <v>10074</v>
      </c>
    </row>
    <row r="1709" spans="1:5" ht="15" x14ac:dyDescent="0.25">
      <c r="A1709" s="32">
        <v>687507</v>
      </c>
      <c r="B1709" s="32" t="s">
        <v>1129</v>
      </c>
      <c r="C1709" s="32" t="s">
        <v>365</v>
      </c>
      <c r="D1709" s="32">
        <v>687507</v>
      </c>
      <c r="E1709" s="33" t="s">
        <v>10074</v>
      </c>
    </row>
    <row r="1710" spans="1:5" ht="15" x14ac:dyDescent="0.25">
      <c r="A1710" s="32">
        <v>151020</v>
      </c>
      <c r="B1710" s="32" t="s">
        <v>50</v>
      </c>
      <c r="C1710" s="32" t="s">
        <v>1015</v>
      </c>
      <c r="D1710" s="32">
        <v>151020</v>
      </c>
      <c r="E1710" s="33" t="s">
        <v>10074</v>
      </c>
    </row>
    <row r="1711" spans="1:5" ht="15" x14ac:dyDescent="0.25">
      <c r="A1711" s="32">
        <v>502047</v>
      </c>
      <c r="B1711" s="32" t="s">
        <v>1179</v>
      </c>
      <c r="C1711" s="32" t="s">
        <v>767</v>
      </c>
      <c r="D1711" s="32">
        <v>502047</v>
      </c>
      <c r="E1711" s="33" t="s">
        <v>10074</v>
      </c>
    </row>
    <row r="1712" spans="1:5" ht="15" x14ac:dyDescent="0.25">
      <c r="A1712" s="32">
        <v>763550</v>
      </c>
      <c r="B1712" s="32" t="s">
        <v>1285</v>
      </c>
      <c r="C1712" s="32" t="s">
        <v>740</v>
      </c>
      <c r="D1712" s="32">
        <v>763550</v>
      </c>
      <c r="E1712" s="33" t="s">
        <v>10074</v>
      </c>
    </row>
    <row r="1713" spans="1:5" ht="15" x14ac:dyDescent="0.25">
      <c r="A1713" s="32">
        <v>735008</v>
      </c>
      <c r="B1713" s="32" t="s">
        <v>1185</v>
      </c>
      <c r="C1713" s="32" t="s">
        <v>635</v>
      </c>
      <c r="D1713" s="32">
        <v>735008</v>
      </c>
      <c r="E1713" s="33" t="s">
        <v>10074</v>
      </c>
    </row>
    <row r="1714" spans="1:5" ht="15" x14ac:dyDescent="0.25">
      <c r="A1714" s="32">
        <v>53037</v>
      </c>
      <c r="B1714" s="32" t="s">
        <v>80</v>
      </c>
      <c r="C1714" s="32" t="s">
        <v>6256</v>
      </c>
      <c r="D1714" s="32">
        <v>53037</v>
      </c>
      <c r="E1714" s="33" t="s">
        <v>10074</v>
      </c>
    </row>
    <row r="1715" spans="1:5" ht="15" x14ac:dyDescent="0.25">
      <c r="A1715" s="32">
        <v>152020</v>
      </c>
      <c r="B1715" s="32" t="s">
        <v>50</v>
      </c>
      <c r="C1715" s="32" t="s">
        <v>6260</v>
      </c>
      <c r="D1715" s="32">
        <v>152020</v>
      </c>
      <c r="E1715" s="33" t="s">
        <v>10074</v>
      </c>
    </row>
    <row r="1716" spans="1:5" ht="15" x14ac:dyDescent="0.25">
      <c r="A1716" s="32">
        <v>250620</v>
      </c>
      <c r="B1716" s="32" t="s">
        <v>1165</v>
      </c>
      <c r="C1716" s="32" t="s">
        <v>6261</v>
      </c>
      <c r="D1716" s="32">
        <v>250620</v>
      </c>
      <c r="E1716" s="33" t="s">
        <v>10074</v>
      </c>
    </row>
    <row r="1717" spans="1:5" ht="15" x14ac:dyDescent="0.25">
      <c r="A1717" s="32">
        <v>251247</v>
      </c>
      <c r="B1717" s="32" t="s">
        <v>1165</v>
      </c>
      <c r="C1717" s="32" t="s">
        <v>5432</v>
      </c>
      <c r="D1717" s="32">
        <v>251247</v>
      </c>
      <c r="E1717" s="33" t="s">
        <v>10074</v>
      </c>
    </row>
    <row r="1718" spans="1:5" ht="15" x14ac:dyDescent="0.25">
      <c r="A1718" s="32">
        <v>525008</v>
      </c>
      <c r="B1718" s="32" t="s">
        <v>1222</v>
      </c>
      <c r="C1718" s="32" t="s">
        <v>2393</v>
      </c>
      <c r="D1718" s="32">
        <v>525008</v>
      </c>
      <c r="E1718" s="33" t="s">
        <v>10074</v>
      </c>
    </row>
    <row r="1719" spans="1:5" ht="15" x14ac:dyDescent="0.25">
      <c r="A1719" s="32">
        <v>55817</v>
      </c>
      <c r="B1719" s="32" t="s">
        <v>80</v>
      </c>
      <c r="C1719" s="32" t="s">
        <v>6267</v>
      </c>
      <c r="D1719" s="32">
        <v>55817</v>
      </c>
      <c r="E1719" s="33" t="s">
        <v>10074</v>
      </c>
    </row>
    <row r="1720" spans="1:5" ht="15" x14ac:dyDescent="0.25">
      <c r="A1720" s="32">
        <v>134510</v>
      </c>
      <c r="B1720" s="32" t="s">
        <v>1291</v>
      </c>
      <c r="C1720" s="32" t="s">
        <v>3604</v>
      </c>
      <c r="D1720" s="32">
        <v>134510</v>
      </c>
      <c r="E1720" s="33" t="s">
        <v>10074</v>
      </c>
    </row>
    <row r="1721" spans="1:5" ht="15" x14ac:dyDescent="0.25">
      <c r="A1721" s="32">
        <v>701010</v>
      </c>
      <c r="B1721" s="32" t="s">
        <v>1137</v>
      </c>
      <c r="C1721" s="32" t="s">
        <v>5776</v>
      </c>
      <c r="D1721" s="32">
        <v>701010</v>
      </c>
      <c r="E1721" s="33" t="s">
        <v>10074</v>
      </c>
    </row>
    <row r="1722" spans="1:5" ht="15" x14ac:dyDescent="0.25">
      <c r="A1722" s="32">
        <v>174037</v>
      </c>
      <c r="B1722" s="32" t="s">
        <v>189</v>
      </c>
      <c r="C1722" s="32" t="s">
        <v>6272</v>
      </c>
      <c r="D1722" s="32">
        <v>174037</v>
      </c>
      <c r="E1722" s="33" t="s">
        <v>10074</v>
      </c>
    </row>
    <row r="1723" spans="1:5" ht="15" x14ac:dyDescent="0.25">
      <c r="A1723" s="32">
        <v>273010</v>
      </c>
      <c r="B1723" s="32" t="s">
        <v>1311</v>
      </c>
      <c r="C1723" s="32" t="s">
        <v>6278</v>
      </c>
      <c r="D1723" s="32">
        <v>273010</v>
      </c>
      <c r="E1723" s="33" t="s">
        <v>10074</v>
      </c>
    </row>
    <row r="1724" spans="1:5" ht="15" x14ac:dyDescent="0.25">
      <c r="A1724" s="32">
        <v>192547</v>
      </c>
      <c r="B1724" s="32" t="s">
        <v>1196</v>
      </c>
      <c r="C1724" s="32" t="s">
        <v>6279</v>
      </c>
      <c r="D1724" s="32">
        <v>192547</v>
      </c>
      <c r="E1724" s="33" t="s">
        <v>10074</v>
      </c>
    </row>
    <row r="1725" spans="1:5" ht="15" x14ac:dyDescent="0.25">
      <c r="A1725" s="32">
        <v>681508</v>
      </c>
      <c r="B1725" s="32" t="s">
        <v>1129</v>
      </c>
      <c r="C1725" s="32" t="s">
        <v>4266</v>
      </c>
      <c r="D1725" s="32">
        <v>681508</v>
      </c>
      <c r="E1725" s="33" t="s">
        <v>10074</v>
      </c>
    </row>
    <row r="1726" spans="1:5" ht="15" x14ac:dyDescent="0.25">
      <c r="A1726" s="32">
        <v>705010</v>
      </c>
      <c r="B1726" s="32" t="s">
        <v>1137</v>
      </c>
      <c r="C1726" s="32" t="s">
        <v>2307</v>
      </c>
      <c r="D1726" s="32">
        <v>705010</v>
      </c>
      <c r="E1726" s="33" t="s">
        <v>10074</v>
      </c>
    </row>
    <row r="1727" spans="1:5" ht="15" x14ac:dyDescent="0.25">
      <c r="A1727" s="32">
        <v>940019</v>
      </c>
      <c r="B1727" s="32" t="s">
        <v>2082</v>
      </c>
      <c r="C1727" s="32" t="s">
        <v>2509</v>
      </c>
      <c r="D1727" s="32">
        <v>940019</v>
      </c>
      <c r="E1727" s="33" t="s">
        <v>10074</v>
      </c>
    </row>
    <row r="1728" spans="1:5" ht="15" x14ac:dyDescent="0.25">
      <c r="A1728" s="32">
        <v>733008</v>
      </c>
      <c r="B1728" s="32" t="s">
        <v>1185</v>
      </c>
      <c r="C1728" s="32" t="s">
        <v>879</v>
      </c>
      <c r="D1728" s="32">
        <v>733008</v>
      </c>
      <c r="E1728" s="33" t="s">
        <v>10074</v>
      </c>
    </row>
    <row r="1729" spans="1:5" ht="15" x14ac:dyDescent="0.25">
      <c r="A1729" s="32">
        <v>153050</v>
      </c>
      <c r="B1729" s="32" t="s">
        <v>50</v>
      </c>
      <c r="C1729" s="32" t="s">
        <v>454</v>
      </c>
      <c r="D1729" s="32">
        <v>153050</v>
      </c>
      <c r="E1729" s="33" t="s">
        <v>10074</v>
      </c>
    </row>
    <row r="1730" spans="1:5" ht="15" x14ac:dyDescent="0.25">
      <c r="A1730" s="32">
        <v>524547</v>
      </c>
      <c r="B1730" s="32" t="s">
        <v>1222</v>
      </c>
      <c r="C1730" s="32" t="s">
        <v>4503</v>
      </c>
      <c r="D1730" s="32">
        <v>524547</v>
      </c>
      <c r="E1730" s="33" t="s">
        <v>10074</v>
      </c>
    </row>
    <row r="1731" spans="1:5" ht="15" x14ac:dyDescent="0.25">
      <c r="A1731" s="32">
        <v>50013</v>
      </c>
      <c r="B1731" s="32" t="s">
        <v>80</v>
      </c>
      <c r="C1731" s="32" t="s">
        <v>593</v>
      </c>
      <c r="D1731" s="32">
        <v>50013</v>
      </c>
      <c r="E1731" s="33" t="s">
        <v>10073</v>
      </c>
    </row>
    <row r="1732" spans="1:5" ht="15" x14ac:dyDescent="0.25">
      <c r="A1732" s="32">
        <v>150467</v>
      </c>
      <c r="B1732" s="32" t="s">
        <v>50</v>
      </c>
      <c r="C1732" s="32" t="s">
        <v>324</v>
      </c>
      <c r="D1732" s="32">
        <v>150467</v>
      </c>
      <c r="E1732" s="33" t="s">
        <v>10073</v>
      </c>
    </row>
    <row r="1733" spans="1:5" ht="15" x14ac:dyDescent="0.25">
      <c r="A1733" s="32">
        <v>445020</v>
      </c>
      <c r="B1733" s="32" t="s">
        <v>1151</v>
      </c>
      <c r="C1733" s="32" t="s">
        <v>1052</v>
      </c>
      <c r="D1733" s="32">
        <v>445020</v>
      </c>
      <c r="E1733" s="33" t="s">
        <v>10074</v>
      </c>
    </row>
    <row r="1734" spans="1:5" ht="15" x14ac:dyDescent="0.25">
      <c r="A1734" s="32">
        <v>525009</v>
      </c>
      <c r="B1734" s="32" t="s">
        <v>1222</v>
      </c>
      <c r="C1734" s="32" t="s">
        <v>2393</v>
      </c>
      <c r="D1734" s="32">
        <v>525009</v>
      </c>
      <c r="E1734" s="33" t="s">
        <v>10074</v>
      </c>
    </row>
    <row r="1735" spans="1:5" ht="15" x14ac:dyDescent="0.25">
      <c r="A1735" s="32">
        <v>277030</v>
      </c>
      <c r="B1735" s="32" t="s">
        <v>1311</v>
      </c>
      <c r="C1735" s="32" t="s">
        <v>5405</v>
      </c>
      <c r="D1735" s="32">
        <v>277030</v>
      </c>
      <c r="E1735" s="33" t="s">
        <v>10074</v>
      </c>
    </row>
    <row r="1736" spans="1:5" ht="15" x14ac:dyDescent="0.25">
      <c r="A1736" s="32">
        <v>154647</v>
      </c>
      <c r="B1736" s="32" t="s">
        <v>50</v>
      </c>
      <c r="C1736" s="32" t="s">
        <v>247</v>
      </c>
      <c r="D1736" s="32">
        <v>154647</v>
      </c>
      <c r="E1736" s="33" t="s">
        <v>10073</v>
      </c>
    </row>
    <row r="1737" spans="1:5" ht="15" x14ac:dyDescent="0.25">
      <c r="A1737" s="32">
        <v>250047</v>
      </c>
      <c r="B1737" s="32" t="s">
        <v>1165</v>
      </c>
      <c r="C1737" s="32" t="s">
        <v>631</v>
      </c>
      <c r="D1737" s="32">
        <v>250047</v>
      </c>
      <c r="E1737" s="33" t="s">
        <v>10073</v>
      </c>
    </row>
    <row r="1738" spans="1:5" ht="15" x14ac:dyDescent="0.25">
      <c r="A1738" s="32">
        <v>734528</v>
      </c>
      <c r="B1738" s="32" t="s">
        <v>1185</v>
      </c>
      <c r="C1738" s="32" t="s">
        <v>742</v>
      </c>
      <c r="D1738" s="32">
        <v>734528</v>
      </c>
      <c r="E1738" s="33" t="s">
        <v>10074</v>
      </c>
    </row>
    <row r="1739" spans="1:5" ht="15" x14ac:dyDescent="0.25">
      <c r="A1739" s="32">
        <v>520501</v>
      </c>
      <c r="B1739" s="32" t="s">
        <v>1222</v>
      </c>
      <c r="C1739" s="32" t="s">
        <v>3114</v>
      </c>
      <c r="D1739" s="32">
        <v>520501</v>
      </c>
      <c r="E1739" s="33" t="s">
        <v>10074</v>
      </c>
    </row>
    <row r="1740" spans="1:5" ht="15" x14ac:dyDescent="0.25">
      <c r="A1740" s="32">
        <v>862020</v>
      </c>
      <c r="B1740" s="32" t="s">
        <v>1807</v>
      </c>
      <c r="C1740" s="32" t="s">
        <v>6313</v>
      </c>
      <c r="D1740" s="32">
        <v>862020</v>
      </c>
      <c r="E1740" s="33" t="s">
        <v>10074</v>
      </c>
    </row>
    <row r="1741" spans="1:5" ht="15" x14ac:dyDescent="0.25">
      <c r="A1741" s="32">
        <v>663030</v>
      </c>
      <c r="B1741" s="32" t="s">
        <v>1395</v>
      </c>
      <c r="C1741" s="32" t="s">
        <v>3323</v>
      </c>
      <c r="D1741" s="32">
        <v>663030</v>
      </c>
      <c r="E1741" s="33" t="s">
        <v>10074</v>
      </c>
    </row>
    <row r="1742" spans="1:5" ht="15" x14ac:dyDescent="0.25">
      <c r="A1742" s="32">
        <v>523547</v>
      </c>
      <c r="B1742" s="32" t="s">
        <v>1222</v>
      </c>
      <c r="C1742" s="32" t="s">
        <v>2150</v>
      </c>
      <c r="D1742" s="32">
        <v>523547</v>
      </c>
      <c r="E1742" s="33" t="s">
        <v>10074</v>
      </c>
    </row>
    <row r="1743" spans="1:5" ht="15" x14ac:dyDescent="0.25">
      <c r="A1743" s="32">
        <v>706030</v>
      </c>
      <c r="B1743" s="32" t="s">
        <v>1137</v>
      </c>
      <c r="C1743" s="32" t="s">
        <v>690</v>
      </c>
      <c r="D1743" s="32">
        <v>706030</v>
      </c>
      <c r="E1743" s="33" t="s">
        <v>10074</v>
      </c>
    </row>
    <row r="1744" spans="1:5" ht="15" x14ac:dyDescent="0.25">
      <c r="A1744" s="32">
        <v>911038</v>
      </c>
      <c r="B1744" s="32" t="s">
        <v>1819</v>
      </c>
      <c r="C1744" s="32" t="s">
        <v>3775</v>
      </c>
      <c r="D1744" s="32">
        <v>911038</v>
      </c>
      <c r="E1744" s="33" t="s">
        <v>10074</v>
      </c>
    </row>
    <row r="1745" spans="1:5" ht="15" x14ac:dyDescent="0.25">
      <c r="A1745" s="32">
        <v>201050</v>
      </c>
      <c r="B1745" s="32" t="s">
        <v>1278</v>
      </c>
      <c r="C1745" s="32" t="s">
        <v>1426</v>
      </c>
      <c r="D1745" s="32">
        <v>201050</v>
      </c>
      <c r="E1745" s="33" t="s">
        <v>10074</v>
      </c>
    </row>
    <row r="1746" spans="1:5" ht="15" x14ac:dyDescent="0.25">
      <c r="A1746" s="32">
        <v>131020</v>
      </c>
      <c r="B1746" s="32" t="s">
        <v>1291</v>
      </c>
      <c r="C1746" s="32" t="s">
        <v>2128</v>
      </c>
      <c r="D1746" s="32">
        <v>131020</v>
      </c>
      <c r="E1746" s="33" t="s">
        <v>10074</v>
      </c>
    </row>
    <row r="1747" spans="1:5" ht="15" x14ac:dyDescent="0.25">
      <c r="A1747" s="32">
        <v>177047</v>
      </c>
      <c r="B1747" s="32" t="s">
        <v>189</v>
      </c>
      <c r="C1747" s="32" t="s">
        <v>5566</v>
      </c>
      <c r="D1747" s="32">
        <v>177047</v>
      </c>
      <c r="E1747" s="33" t="s">
        <v>10074</v>
      </c>
    </row>
    <row r="1748" spans="1:5" ht="15" x14ac:dyDescent="0.25">
      <c r="A1748" s="32">
        <v>251857</v>
      </c>
      <c r="B1748" s="32" t="s">
        <v>1165</v>
      </c>
      <c r="C1748" s="32" t="s">
        <v>458</v>
      </c>
      <c r="D1748" s="32">
        <v>251857</v>
      </c>
      <c r="E1748" s="33" t="s">
        <v>10074</v>
      </c>
    </row>
    <row r="1749" spans="1:5" ht="15" x14ac:dyDescent="0.25">
      <c r="A1749" s="32">
        <v>230529</v>
      </c>
      <c r="B1749" s="32" t="s">
        <v>1218</v>
      </c>
      <c r="C1749" s="32" t="s">
        <v>900</v>
      </c>
      <c r="D1749" s="32">
        <v>230529</v>
      </c>
      <c r="E1749" s="33" t="s">
        <v>10074</v>
      </c>
    </row>
    <row r="1750" spans="1:5" ht="15" x14ac:dyDescent="0.25">
      <c r="A1750" s="32">
        <v>633020</v>
      </c>
      <c r="B1750" s="32" t="s">
        <v>1538</v>
      </c>
      <c r="C1750" s="32" t="s">
        <v>529</v>
      </c>
      <c r="D1750" s="32">
        <v>633020</v>
      </c>
      <c r="E1750" s="33" t="s">
        <v>10073</v>
      </c>
    </row>
    <row r="1751" spans="1:5" ht="15" x14ac:dyDescent="0.25">
      <c r="A1751" s="32">
        <v>681018</v>
      </c>
      <c r="B1751" s="32" t="s">
        <v>1129</v>
      </c>
      <c r="C1751" s="32" t="s">
        <v>722</v>
      </c>
      <c r="D1751" s="32">
        <v>681018</v>
      </c>
      <c r="E1751" s="33" t="s">
        <v>10073</v>
      </c>
    </row>
    <row r="1752" spans="1:5" ht="15" x14ac:dyDescent="0.25">
      <c r="A1752" s="32">
        <v>507007</v>
      </c>
      <c r="B1752" s="32" t="s">
        <v>1179</v>
      </c>
      <c r="C1752" s="32" t="s">
        <v>14</v>
      </c>
      <c r="D1752" s="32">
        <v>507007</v>
      </c>
      <c r="E1752" s="33" t="s">
        <v>10074</v>
      </c>
    </row>
    <row r="1753" spans="1:5" ht="15" x14ac:dyDescent="0.25">
      <c r="A1753" s="32">
        <v>441007</v>
      </c>
      <c r="B1753" s="32" t="s">
        <v>1151</v>
      </c>
      <c r="C1753" s="32" t="s">
        <v>3585</v>
      </c>
      <c r="D1753" s="32">
        <v>441007</v>
      </c>
      <c r="E1753" s="33" t="s">
        <v>10074</v>
      </c>
    </row>
    <row r="1754" spans="1:5" ht="15" x14ac:dyDescent="0.25">
      <c r="A1754" s="32">
        <v>681551</v>
      </c>
      <c r="B1754" s="32" t="s">
        <v>1129</v>
      </c>
      <c r="C1754" s="32" t="s">
        <v>4388</v>
      </c>
      <c r="D1754" s="32">
        <v>681551</v>
      </c>
      <c r="E1754" s="33" t="s">
        <v>10074</v>
      </c>
    </row>
    <row r="1755" spans="1:5" ht="15" x14ac:dyDescent="0.25">
      <c r="A1755" s="32">
        <v>273038</v>
      </c>
      <c r="B1755" s="32" t="s">
        <v>1311</v>
      </c>
      <c r="C1755" s="32" t="s">
        <v>3504</v>
      </c>
      <c r="D1755" s="32">
        <v>273038</v>
      </c>
      <c r="E1755" s="33" t="s">
        <v>10074</v>
      </c>
    </row>
    <row r="1756" spans="1:5" ht="15" x14ac:dyDescent="0.25">
      <c r="A1756" s="32">
        <v>54430</v>
      </c>
      <c r="B1756" s="32" t="s">
        <v>80</v>
      </c>
      <c r="C1756" s="32" t="s">
        <v>879</v>
      </c>
      <c r="D1756" s="32">
        <v>54430</v>
      </c>
      <c r="E1756" s="33" t="s">
        <v>10074</v>
      </c>
    </row>
    <row r="1757" spans="1:5" ht="15" x14ac:dyDescent="0.25">
      <c r="A1757" s="32">
        <v>863001</v>
      </c>
      <c r="B1757" s="32" t="s">
        <v>1807</v>
      </c>
      <c r="C1757" s="32" t="s">
        <v>3796</v>
      </c>
      <c r="D1757" s="32">
        <v>863001</v>
      </c>
      <c r="E1757" s="33" t="s">
        <v>10074</v>
      </c>
    </row>
    <row r="1758" spans="1:5" ht="15" x14ac:dyDescent="0.25">
      <c r="A1758" s="32">
        <v>527548</v>
      </c>
      <c r="B1758" s="32" t="s">
        <v>1222</v>
      </c>
      <c r="C1758" s="32" t="s">
        <v>3301</v>
      </c>
      <c r="D1758" s="32">
        <v>527548</v>
      </c>
      <c r="E1758" s="33" t="s">
        <v>10074</v>
      </c>
    </row>
    <row r="1759" spans="1:5" ht="15" x14ac:dyDescent="0.25">
      <c r="A1759" s="32">
        <v>411001</v>
      </c>
      <c r="B1759" s="32" t="s">
        <v>1228</v>
      </c>
      <c r="C1759" s="32" t="s">
        <v>4863</v>
      </c>
      <c r="D1759" s="32">
        <v>411001</v>
      </c>
      <c r="E1759" s="33" t="s">
        <v>10074</v>
      </c>
    </row>
    <row r="1760" spans="1:5" ht="15" x14ac:dyDescent="0.25">
      <c r="A1760" s="32">
        <v>133510</v>
      </c>
      <c r="B1760" s="32" t="s">
        <v>1291</v>
      </c>
      <c r="C1760" s="32" t="s">
        <v>5323</v>
      </c>
      <c r="D1760" s="32">
        <v>133510</v>
      </c>
      <c r="E1760" s="33" t="s">
        <v>10074</v>
      </c>
    </row>
    <row r="1761" spans="1:5" ht="15" x14ac:dyDescent="0.25">
      <c r="A1761" s="32">
        <v>940009</v>
      </c>
      <c r="B1761" s="32" t="s">
        <v>2082</v>
      </c>
      <c r="C1761" s="32" t="s">
        <v>2509</v>
      </c>
      <c r="D1761" s="32">
        <v>940009</v>
      </c>
      <c r="E1761" s="33" t="s">
        <v>10074</v>
      </c>
    </row>
    <row r="1762" spans="1:5" ht="15" x14ac:dyDescent="0.25">
      <c r="A1762" s="32">
        <v>250240</v>
      </c>
      <c r="B1762" s="32" t="s">
        <v>1165</v>
      </c>
      <c r="C1762" s="32" t="s">
        <v>185</v>
      </c>
      <c r="D1762" s="32">
        <v>250240</v>
      </c>
      <c r="E1762" s="33" t="s">
        <v>10073</v>
      </c>
    </row>
    <row r="1763" spans="1:5" ht="15" x14ac:dyDescent="0.25">
      <c r="A1763" s="32">
        <v>250428</v>
      </c>
      <c r="B1763" s="32" t="s">
        <v>1165</v>
      </c>
      <c r="C1763" s="32" t="s">
        <v>6340</v>
      </c>
      <c r="D1763" s="32">
        <v>250428</v>
      </c>
      <c r="E1763" s="33" t="s">
        <v>10074</v>
      </c>
    </row>
    <row r="1764" spans="1:5" ht="15" x14ac:dyDescent="0.25">
      <c r="A1764" s="32">
        <v>250058</v>
      </c>
      <c r="B1764" s="32" t="s">
        <v>1165</v>
      </c>
      <c r="C1764" s="32" t="s">
        <v>956</v>
      </c>
      <c r="D1764" s="32">
        <v>250058</v>
      </c>
      <c r="E1764" s="33" t="s">
        <v>10073</v>
      </c>
    </row>
    <row r="1765" spans="1:5" ht="15" x14ac:dyDescent="0.25">
      <c r="A1765" s="32">
        <v>731007</v>
      </c>
      <c r="B1765" s="32" t="s">
        <v>1185</v>
      </c>
      <c r="C1765" s="32" t="s">
        <v>62</v>
      </c>
      <c r="D1765" s="32">
        <v>731007</v>
      </c>
      <c r="E1765" s="33" t="s">
        <v>10074</v>
      </c>
    </row>
    <row r="1766" spans="1:5" ht="15" x14ac:dyDescent="0.25">
      <c r="A1766" s="32">
        <v>734547</v>
      </c>
      <c r="B1766" s="32" t="s">
        <v>1185</v>
      </c>
      <c r="C1766" s="32" t="s">
        <v>319</v>
      </c>
      <c r="D1766" s="32">
        <v>734547</v>
      </c>
      <c r="E1766" s="33" t="s">
        <v>10074</v>
      </c>
    </row>
    <row r="1767" spans="1:5" ht="15" x14ac:dyDescent="0.25">
      <c r="A1767" s="32">
        <v>155217</v>
      </c>
      <c r="B1767" s="32" t="s">
        <v>50</v>
      </c>
      <c r="C1767" s="32" t="s">
        <v>759</v>
      </c>
      <c r="D1767" s="32">
        <v>155217</v>
      </c>
      <c r="E1767" s="33" t="s">
        <v>10074</v>
      </c>
    </row>
    <row r="1768" spans="1:5" ht="15" x14ac:dyDescent="0.25">
      <c r="A1768" s="32">
        <v>763538</v>
      </c>
      <c r="B1768" s="32" t="s">
        <v>1285</v>
      </c>
      <c r="C1768" s="32" t="s">
        <v>688</v>
      </c>
      <c r="D1768" s="32">
        <v>763538</v>
      </c>
      <c r="E1768" s="33" t="s">
        <v>10074</v>
      </c>
    </row>
    <row r="1769" spans="1:5" ht="15" x14ac:dyDescent="0.25">
      <c r="A1769" s="32">
        <v>54847</v>
      </c>
      <c r="B1769" s="32" t="s">
        <v>80</v>
      </c>
      <c r="C1769" s="32" t="s">
        <v>1222</v>
      </c>
      <c r="D1769" s="32">
        <v>54847</v>
      </c>
      <c r="E1769" s="33" t="s">
        <v>10074</v>
      </c>
    </row>
    <row r="1770" spans="1:5" ht="15" x14ac:dyDescent="0.25">
      <c r="A1770" s="32">
        <v>56430</v>
      </c>
      <c r="B1770" s="32" t="s">
        <v>80</v>
      </c>
      <c r="C1770" s="32" t="s">
        <v>2002</v>
      </c>
      <c r="D1770" s="32">
        <v>56430</v>
      </c>
      <c r="E1770" s="33" t="s">
        <v>10074</v>
      </c>
    </row>
    <row r="1771" spans="1:5" ht="15" x14ac:dyDescent="0.25">
      <c r="A1771" s="32">
        <v>414001</v>
      </c>
      <c r="B1771" s="32" t="s">
        <v>1228</v>
      </c>
      <c r="C1771" s="32" t="s">
        <v>3388</v>
      </c>
      <c r="D1771" s="32">
        <v>414001</v>
      </c>
      <c r="E1771" s="33" t="s">
        <v>10074</v>
      </c>
    </row>
    <row r="1772" spans="1:5" ht="15" x14ac:dyDescent="0.25">
      <c r="A1772" s="32">
        <v>253207</v>
      </c>
      <c r="B1772" s="32" t="s">
        <v>1165</v>
      </c>
      <c r="C1772" s="32" t="s">
        <v>47</v>
      </c>
      <c r="D1772" s="32">
        <v>253207</v>
      </c>
      <c r="E1772" s="33" t="s">
        <v>10074</v>
      </c>
    </row>
    <row r="1773" spans="1:5" ht="15" x14ac:dyDescent="0.25">
      <c r="A1773" s="32">
        <v>190507</v>
      </c>
      <c r="B1773" s="32" t="s">
        <v>1196</v>
      </c>
      <c r="C1773" s="32" t="s">
        <v>1859</v>
      </c>
      <c r="D1773" s="32">
        <v>190507</v>
      </c>
      <c r="E1773" s="33" t="s">
        <v>10074</v>
      </c>
    </row>
    <row r="1774" spans="1:5" ht="15" x14ac:dyDescent="0.25">
      <c r="A1774" s="32">
        <v>278057</v>
      </c>
      <c r="B1774" s="32" t="s">
        <v>1311</v>
      </c>
      <c r="C1774" s="32" t="s">
        <v>811</v>
      </c>
      <c r="D1774" s="32">
        <v>278057</v>
      </c>
      <c r="E1774" s="33" t="s">
        <v>10074</v>
      </c>
    </row>
    <row r="1775" spans="1:5" ht="15" x14ac:dyDescent="0.25">
      <c r="A1775" s="32">
        <v>851038</v>
      </c>
      <c r="B1775" s="32" t="s">
        <v>1358</v>
      </c>
      <c r="C1775" s="32" t="s">
        <v>2623</v>
      </c>
      <c r="D1775" s="32">
        <v>851038</v>
      </c>
      <c r="E1775" s="33" t="s">
        <v>10074</v>
      </c>
    </row>
    <row r="1776" spans="1:5" ht="15" x14ac:dyDescent="0.25">
      <c r="A1776" s="32">
        <v>175007</v>
      </c>
      <c r="B1776" s="32" t="s">
        <v>189</v>
      </c>
      <c r="C1776" s="32" t="s">
        <v>5202</v>
      </c>
      <c r="D1776" s="32">
        <v>175007</v>
      </c>
      <c r="E1776" s="33" t="s">
        <v>10074</v>
      </c>
    </row>
    <row r="1777" spans="1:5" ht="15" x14ac:dyDescent="0.25">
      <c r="A1777" s="32">
        <v>527030</v>
      </c>
      <c r="B1777" s="32" t="s">
        <v>1222</v>
      </c>
      <c r="C1777" s="32" t="s">
        <v>5241</v>
      </c>
      <c r="D1777" s="32">
        <v>527030</v>
      </c>
      <c r="E1777" s="33" t="s">
        <v>10074</v>
      </c>
    </row>
    <row r="1778" spans="1:5" ht="15" x14ac:dyDescent="0.25">
      <c r="A1778" s="32">
        <v>856038</v>
      </c>
      <c r="B1778" s="32" t="s">
        <v>1358</v>
      </c>
      <c r="C1778" s="32" t="s">
        <v>2453</v>
      </c>
      <c r="D1778" s="32">
        <v>856038</v>
      </c>
      <c r="E1778" s="33" t="s">
        <v>10074</v>
      </c>
    </row>
    <row r="1779" spans="1:5" ht="15" x14ac:dyDescent="0.25">
      <c r="A1779" s="32">
        <v>274037</v>
      </c>
      <c r="B1779" s="32" t="s">
        <v>1311</v>
      </c>
      <c r="C1779" s="32" t="s">
        <v>4868</v>
      </c>
      <c r="D1779" s="32">
        <v>274037</v>
      </c>
      <c r="E1779" s="33" t="s">
        <v>10074</v>
      </c>
    </row>
    <row r="1780" spans="1:5" ht="15" x14ac:dyDescent="0.25">
      <c r="A1780" s="32">
        <v>520028</v>
      </c>
      <c r="B1780" s="32" t="s">
        <v>1222</v>
      </c>
      <c r="C1780" s="32" t="s">
        <v>706</v>
      </c>
      <c r="D1780" s="32">
        <v>520028</v>
      </c>
      <c r="E1780" s="33" t="s">
        <v>10073</v>
      </c>
    </row>
    <row r="1781" spans="1:5" ht="15" x14ac:dyDescent="0.25">
      <c r="A1781" s="32">
        <v>418040</v>
      </c>
      <c r="B1781" s="32" t="s">
        <v>1228</v>
      </c>
      <c r="C1781" s="32" t="s">
        <v>1229</v>
      </c>
      <c r="D1781" s="32">
        <v>418040</v>
      </c>
      <c r="E1781" s="33" t="s">
        <v>10074</v>
      </c>
    </row>
    <row r="1782" spans="1:5" ht="15" x14ac:dyDescent="0.25">
      <c r="A1782" s="32">
        <v>541038</v>
      </c>
      <c r="B1782" s="32" t="s">
        <v>1259</v>
      </c>
      <c r="C1782" s="32" t="s">
        <v>1072</v>
      </c>
      <c r="D1782" s="32">
        <v>541038</v>
      </c>
      <c r="E1782" s="33" t="s">
        <v>10074</v>
      </c>
    </row>
    <row r="1783" spans="1:5" ht="15" x14ac:dyDescent="0.25">
      <c r="A1783" s="32">
        <v>917017</v>
      </c>
      <c r="B1783" s="32" t="s">
        <v>1819</v>
      </c>
      <c r="C1783" s="32" t="s">
        <v>3514</v>
      </c>
      <c r="D1783" s="32">
        <v>917017</v>
      </c>
      <c r="E1783" s="33" t="s">
        <v>10074</v>
      </c>
    </row>
    <row r="1784" spans="1:5" ht="15" x14ac:dyDescent="0.25">
      <c r="A1784" s="32">
        <v>250447</v>
      </c>
      <c r="B1784" s="32" t="s">
        <v>1165</v>
      </c>
      <c r="C1784" s="32" t="s">
        <v>5213</v>
      </c>
      <c r="D1784" s="32">
        <v>250447</v>
      </c>
      <c r="E1784" s="33" t="s">
        <v>10074</v>
      </c>
    </row>
    <row r="1785" spans="1:5" ht="15" x14ac:dyDescent="0.25">
      <c r="A1785" s="32">
        <v>176047</v>
      </c>
      <c r="B1785" s="32" t="s">
        <v>189</v>
      </c>
      <c r="C1785" s="32" t="s">
        <v>684</v>
      </c>
      <c r="D1785" s="32">
        <v>176047</v>
      </c>
      <c r="E1785" s="33" t="s">
        <v>10074</v>
      </c>
    </row>
    <row r="1786" spans="1:5" ht="15" x14ac:dyDescent="0.25">
      <c r="A1786" s="32">
        <v>57018</v>
      </c>
      <c r="B1786" s="32" t="s">
        <v>80</v>
      </c>
      <c r="C1786" s="32" t="s">
        <v>3588</v>
      </c>
      <c r="D1786" s="32">
        <v>57018</v>
      </c>
      <c r="E1786" s="33" t="s">
        <v>10074</v>
      </c>
    </row>
    <row r="1787" spans="1:5" ht="15" x14ac:dyDescent="0.25">
      <c r="A1787" s="32">
        <v>547070</v>
      </c>
      <c r="B1787" s="32" t="s">
        <v>1259</v>
      </c>
      <c r="C1787" s="32" t="s">
        <v>3395</v>
      </c>
      <c r="D1787" s="32">
        <v>547070</v>
      </c>
      <c r="E1787" s="33" t="s">
        <v>10074</v>
      </c>
    </row>
    <row r="1788" spans="1:5" ht="15" x14ac:dyDescent="0.25">
      <c r="A1788" s="32">
        <v>681519</v>
      </c>
      <c r="B1788" s="32" t="s">
        <v>1129</v>
      </c>
      <c r="C1788" s="32" t="s">
        <v>275</v>
      </c>
      <c r="D1788" s="32">
        <v>681519</v>
      </c>
      <c r="E1788" s="33" t="s">
        <v>10074</v>
      </c>
    </row>
    <row r="1789" spans="1:5" ht="15" x14ac:dyDescent="0.25">
      <c r="A1789" s="32">
        <v>733507</v>
      </c>
      <c r="B1789" s="32" t="s">
        <v>1185</v>
      </c>
      <c r="C1789" s="32" t="s">
        <v>1242</v>
      </c>
      <c r="D1789" s="32">
        <v>733507</v>
      </c>
      <c r="E1789" s="33" t="s">
        <v>10074</v>
      </c>
    </row>
    <row r="1790" spans="1:5" ht="15" x14ac:dyDescent="0.25">
      <c r="A1790" s="32">
        <v>252207</v>
      </c>
      <c r="B1790" s="32" t="s">
        <v>1165</v>
      </c>
      <c r="C1790" s="32" t="s">
        <v>4720</v>
      </c>
      <c r="D1790" s="32">
        <v>252207</v>
      </c>
      <c r="E1790" s="33" t="s">
        <v>10074</v>
      </c>
    </row>
    <row r="1791" spans="1:5" ht="15" x14ac:dyDescent="0.25">
      <c r="A1791" s="32">
        <v>524528</v>
      </c>
      <c r="B1791" s="32" t="s">
        <v>1222</v>
      </c>
      <c r="C1791" s="32" t="s">
        <v>2040</v>
      </c>
      <c r="D1791" s="32">
        <v>524528</v>
      </c>
      <c r="E1791" s="33" t="s">
        <v>10074</v>
      </c>
    </row>
    <row r="1792" spans="1:5" ht="15" x14ac:dyDescent="0.25">
      <c r="A1792" s="32">
        <v>133550</v>
      </c>
      <c r="B1792" s="32" t="s">
        <v>1291</v>
      </c>
      <c r="C1792" s="32" t="s">
        <v>6414</v>
      </c>
      <c r="D1792" s="32">
        <v>133550</v>
      </c>
      <c r="E1792" s="33" t="s">
        <v>10074</v>
      </c>
    </row>
    <row r="1793" spans="1:5" ht="15" x14ac:dyDescent="0.25">
      <c r="A1793" s="32">
        <v>234507</v>
      </c>
      <c r="B1793" s="32" t="s">
        <v>1218</v>
      </c>
      <c r="C1793" s="32" t="s">
        <v>1011</v>
      </c>
      <c r="D1793" s="32">
        <v>234507</v>
      </c>
      <c r="E1793" s="33" t="s">
        <v>10074</v>
      </c>
    </row>
    <row r="1794" spans="1:5" ht="15" x14ac:dyDescent="0.25">
      <c r="A1794" s="32">
        <v>545050</v>
      </c>
      <c r="B1794" s="32" t="s">
        <v>1259</v>
      </c>
      <c r="C1794" s="32" t="s">
        <v>6417</v>
      </c>
      <c r="D1794" s="32">
        <v>545050</v>
      </c>
      <c r="E1794" s="33" t="s">
        <v>10074</v>
      </c>
    </row>
    <row r="1795" spans="1:5" ht="15" x14ac:dyDescent="0.25">
      <c r="A1795" s="32">
        <v>152250</v>
      </c>
      <c r="B1795" s="32" t="s">
        <v>50</v>
      </c>
      <c r="C1795" s="32" t="s">
        <v>390</v>
      </c>
      <c r="D1795" s="32">
        <v>152250</v>
      </c>
      <c r="E1795" s="33" t="s">
        <v>10074</v>
      </c>
    </row>
    <row r="1796" spans="1:5" ht="15" x14ac:dyDescent="0.25">
      <c r="A1796" s="32">
        <v>545538</v>
      </c>
      <c r="B1796" s="32" t="s">
        <v>1259</v>
      </c>
      <c r="C1796" s="32" t="s">
        <v>934</v>
      </c>
      <c r="D1796" s="32">
        <v>545538</v>
      </c>
      <c r="E1796" s="33" t="s">
        <v>10074</v>
      </c>
    </row>
    <row r="1797" spans="1:5" ht="15" x14ac:dyDescent="0.25">
      <c r="A1797" s="32">
        <v>194008</v>
      </c>
      <c r="B1797" s="32" t="s">
        <v>1196</v>
      </c>
      <c r="C1797" s="32" t="s">
        <v>526</v>
      </c>
      <c r="D1797" s="32">
        <v>194008</v>
      </c>
      <c r="E1797" s="33" t="s">
        <v>10074</v>
      </c>
    </row>
    <row r="1798" spans="1:5" ht="15" x14ac:dyDescent="0.25">
      <c r="A1798" s="32">
        <v>271017</v>
      </c>
      <c r="B1798" s="32" t="s">
        <v>1311</v>
      </c>
      <c r="C1798" s="32" t="s">
        <v>6423</v>
      </c>
      <c r="D1798" s="32">
        <v>271017</v>
      </c>
      <c r="E1798" s="33" t="s">
        <v>10074</v>
      </c>
    </row>
    <row r="1799" spans="1:5" ht="15" x14ac:dyDescent="0.25">
      <c r="A1799" s="32">
        <v>253007</v>
      </c>
      <c r="B1799" s="32" t="s">
        <v>1165</v>
      </c>
      <c r="C1799" s="32" t="s">
        <v>6427</v>
      </c>
      <c r="D1799" s="32">
        <v>253007</v>
      </c>
      <c r="E1799" s="33" t="s">
        <v>10074</v>
      </c>
    </row>
    <row r="1800" spans="1:5" ht="15" x14ac:dyDescent="0.25">
      <c r="A1800" s="32">
        <v>83005</v>
      </c>
      <c r="B1800" s="32" t="s">
        <v>1306</v>
      </c>
      <c r="C1800" s="32" t="s">
        <v>968</v>
      </c>
      <c r="D1800" s="32">
        <v>83005</v>
      </c>
      <c r="E1800" s="33" t="s">
        <v>10073</v>
      </c>
    </row>
    <row r="1801" spans="1:5" ht="15" x14ac:dyDescent="0.25">
      <c r="A1801" s="32">
        <v>443047</v>
      </c>
      <c r="B1801" s="32" t="s">
        <v>1151</v>
      </c>
      <c r="C1801" s="32" t="s">
        <v>125</v>
      </c>
      <c r="D1801" s="32">
        <v>443047</v>
      </c>
      <c r="E1801" s="33" t="s">
        <v>10074</v>
      </c>
    </row>
    <row r="1802" spans="1:5" ht="15" x14ac:dyDescent="0.25">
      <c r="A1802" s="32">
        <v>231047</v>
      </c>
      <c r="B1802" s="32" t="s">
        <v>1218</v>
      </c>
      <c r="C1802" s="32" t="s">
        <v>549</v>
      </c>
      <c r="D1802" s="32">
        <v>231047</v>
      </c>
      <c r="E1802" s="33" t="s">
        <v>10073</v>
      </c>
    </row>
    <row r="1803" spans="1:5" ht="15" x14ac:dyDescent="0.25">
      <c r="A1803" s="32">
        <v>130017</v>
      </c>
      <c r="B1803" s="32" t="s">
        <v>1291</v>
      </c>
      <c r="C1803" s="32" t="s">
        <v>209</v>
      </c>
      <c r="D1803" s="32">
        <v>130017</v>
      </c>
      <c r="E1803" s="33" t="s">
        <v>10073</v>
      </c>
    </row>
    <row r="1804" spans="1:5" ht="15" x14ac:dyDescent="0.25">
      <c r="A1804" s="32">
        <v>702077</v>
      </c>
      <c r="B1804" s="32" t="s">
        <v>1137</v>
      </c>
      <c r="C1804" s="32" t="s">
        <v>2202</v>
      </c>
      <c r="D1804" s="32">
        <v>702077</v>
      </c>
      <c r="E1804" s="33" t="s">
        <v>10074</v>
      </c>
    </row>
    <row r="1805" spans="1:5" ht="15" x14ac:dyDescent="0.25">
      <c r="A1805" s="32">
        <v>195001</v>
      </c>
      <c r="B1805" s="32" t="s">
        <v>1196</v>
      </c>
      <c r="C1805" s="32" t="s">
        <v>1291</v>
      </c>
      <c r="D1805" s="32">
        <v>195001</v>
      </c>
      <c r="E1805" s="33" t="s">
        <v>10074</v>
      </c>
    </row>
    <row r="1806" spans="1:5" ht="15" x14ac:dyDescent="0.25">
      <c r="A1806" s="32">
        <v>277017</v>
      </c>
      <c r="B1806" s="32" t="s">
        <v>1311</v>
      </c>
      <c r="C1806" s="32" t="s">
        <v>811</v>
      </c>
      <c r="D1806" s="32">
        <v>277017</v>
      </c>
      <c r="E1806" s="33" t="s">
        <v>10074</v>
      </c>
    </row>
    <row r="1807" spans="1:5" ht="15" x14ac:dyDescent="0.25">
      <c r="A1807" s="32">
        <v>912019</v>
      </c>
      <c r="B1807" s="32" t="s">
        <v>1819</v>
      </c>
      <c r="C1807" s="32" t="s">
        <v>5152</v>
      </c>
      <c r="D1807" s="32">
        <v>912019</v>
      </c>
      <c r="E1807" s="33" t="s">
        <v>10074</v>
      </c>
    </row>
    <row r="1808" spans="1:5" ht="15" x14ac:dyDescent="0.25">
      <c r="A1808" s="32">
        <v>686539</v>
      </c>
      <c r="B1808" s="32" t="s">
        <v>1129</v>
      </c>
      <c r="C1808" s="32" t="s">
        <v>906</v>
      </c>
      <c r="D1808" s="32">
        <v>686539</v>
      </c>
      <c r="E1808" s="33" t="s">
        <v>10074</v>
      </c>
    </row>
    <row r="1809" spans="1:5" ht="15" x14ac:dyDescent="0.25">
      <c r="A1809" s="32">
        <v>150687</v>
      </c>
      <c r="B1809" s="32" t="s">
        <v>50</v>
      </c>
      <c r="C1809" s="32" t="s">
        <v>710</v>
      </c>
      <c r="D1809" s="32">
        <v>150687</v>
      </c>
      <c r="E1809" s="33" t="s">
        <v>10074</v>
      </c>
    </row>
    <row r="1810" spans="1:5" ht="15" x14ac:dyDescent="0.25">
      <c r="A1810" s="32">
        <v>184019</v>
      </c>
      <c r="B1810" s="32" t="s">
        <v>1379</v>
      </c>
      <c r="C1810" s="32" t="s">
        <v>2060</v>
      </c>
      <c r="D1810" s="32">
        <v>184019</v>
      </c>
      <c r="E1810" s="33" t="s">
        <v>10074</v>
      </c>
    </row>
    <row r="1811" spans="1:5" ht="15" x14ac:dyDescent="0.25">
      <c r="A1811" s="32">
        <v>762001</v>
      </c>
      <c r="B1811" s="32" t="s">
        <v>1285</v>
      </c>
      <c r="C1811" s="32" t="s">
        <v>328</v>
      </c>
      <c r="D1811" s="32">
        <v>762001</v>
      </c>
      <c r="E1811" s="33" t="s">
        <v>10074</v>
      </c>
    </row>
    <row r="1812" spans="1:5" ht="15" x14ac:dyDescent="0.25">
      <c r="A1812" s="32">
        <v>135028</v>
      </c>
      <c r="B1812" s="32" t="s">
        <v>1291</v>
      </c>
      <c r="C1812" s="32" t="s">
        <v>2848</v>
      </c>
      <c r="D1812" s="32">
        <v>135028</v>
      </c>
      <c r="E1812" s="33" t="s">
        <v>10074</v>
      </c>
    </row>
    <row r="1813" spans="1:5" ht="15" x14ac:dyDescent="0.25">
      <c r="A1813" s="32">
        <v>111021</v>
      </c>
      <c r="B1813" s="32" t="s">
        <v>1252</v>
      </c>
      <c r="C1813" s="32" t="s">
        <v>3801</v>
      </c>
      <c r="D1813" s="32">
        <v>111021</v>
      </c>
      <c r="E1813" s="33" t="s">
        <v>10074</v>
      </c>
    </row>
    <row r="1814" spans="1:5" ht="15" x14ac:dyDescent="0.25">
      <c r="A1814" s="32">
        <v>546057</v>
      </c>
      <c r="B1814" s="32" t="s">
        <v>1259</v>
      </c>
      <c r="C1814" s="32" t="s">
        <v>500</v>
      </c>
      <c r="D1814" s="32">
        <v>546057</v>
      </c>
      <c r="E1814" s="33" t="s">
        <v>10074</v>
      </c>
    </row>
    <row r="1815" spans="1:5" ht="15" x14ac:dyDescent="0.25">
      <c r="A1815" s="32">
        <v>57878</v>
      </c>
      <c r="B1815" s="32" t="s">
        <v>80</v>
      </c>
      <c r="C1815" s="32" t="s">
        <v>6470</v>
      </c>
      <c r="D1815" s="32">
        <v>57878</v>
      </c>
      <c r="E1815" s="33" t="s">
        <v>10074</v>
      </c>
    </row>
    <row r="1816" spans="1:5" ht="15" x14ac:dyDescent="0.25">
      <c r="A1816" s="32">
        <v>252401</v>
      </c>
      <c r="B1816" s="32" t="s">
        <v>1165</v>
      </c>
      <c r="C1816" s="32" t="s">
        <v>643</v>
      </c>
      <c r="D1816" s="32">
        <v>252401</v>
      </c>
      <c r="E1816" s="33" t="s">
        <v>10074</v>
      </c>
    </row>
    <row r="1817" spans="1:5" ht="15" x14ac:dyDescent="0.25">
      <c r="A1817" s="32">
        <v>192518</v>
      </c>
      <c r="B1817" s="32" t="s">
        <v>1196</v>
      </c>
      <c r="C1817" s="32" t="s">
        <v>676</v>
      </c>
      <c r="D1817" s="32">
        <v>192518</v>
      </c>
      <c r="E1817" s="33" t="s">
        <v>10074</v>
      </c>
    </row>
    <row r="1818" spans="1:5" ht="15" x14ac:dyDescent="0.25">
      <c r="A1818" s="32">
        <v>686021</v>
      </c>
      <c r="B1818" s="32" t="s">
        <v>1129</v>
      </c>
      <c r="C1818" s="32" t="s">
        <v>2078</v>
      </c>
      <c r="D1818" s="32">
        <v>686021</v>
      </c>
      <c r="E1818" s="33" t="s">
        <v>10074</v>
      </c>
    </row>
    <row r="1819" spans="1:5" ht="15" x14ac:dyDescent="0.25">
      <c r="A1819" s="32">
        <v>230537</v>
      </c>
      <c r="B1819" s="32" t="s">
        <v>1218</v>
      </c>
      <c r="C1819" s="32" t="s">
        <v>900</v>
      </c>
      <c r="D1819" s="32">
        <v>230537</v>
      </c>
      <c r="E1819" s="33" t="s">
        <v>10074</v>
      </c>
    </row>
    <row r="1820" spans="1:5" ht="15" x14ac:dyDescent="0.25">
      <c r="A1820" s="32">
        <v>84087</v>
      </c>
      <c r="B1820" s="32" t="s">
        <v>1306</v>
      </c>
      <c r="C1820" s="32" t="s">
        <v>6481</v>
      </c>
      <c r="D1820" s="32">
        <v>84087</v>
      </c>
      <c r="E1820" s="33" t="s">
        <v>10074</v>
      </c>
    </row>
    <row r="1821" spans="1:5" ht="15" x14ac:dyDescent="0.25">
      <c r="A1821" s="32">
        <v>154047</v>
      </c>
      <c r="B1821" s="32" t="s">
        <v>50</v>
      </c>
      <c r="C1821" s="32" t="s">
        <v>3407</v>
      </c>
      <c r="D1821" s="32">
        <v>154047</v>
      </c>
      <c r="E1821" s="33" t="s">
        <v>10074</v>
      </c>
    </row>
    <row r="1822" spans="1:5" ht="15" x14ac:dyDescent="0.25">
      <c r="A1822" s="32">
        <v>502049</v>
      </c>
      <c r="B1822" s="32" t="s">
        <v>1179</v>
      </c>
      <c r="C1822" s="32" t="s">
        <v>767</v>
      </c>
      <c r="D1822" s="32">
        <v>502049</v>
      </c>
      <c r="E1822" s="33" t="s">
        <v>10074</v>
      </c>
    </row>
    <row r="1823" spans="1:5" ht="15" x14ac:dyDescent="0.25">
      <c r="A1823" s="32">
        <v>250057</v>
      </c>
      <c r="B1823" s="32" t="s">
        <v>1165</v>
      </c>
      <c r="C1823" s="32" t="s">
        <v>956</v>
      </c>
      <c r="D1823" s="32">
        <v>250057</v>
      </c>
      <c r="E1823" s="33" t="s">
        <v>10073</v>
      </c>
    </row>
    <row r="1824" spans="1:5" ht="15" x14ac:dyDescent="0.25">
      <c r="A1824" s="32">
        <v>150840</v>
      </c>
      <c r="B1824" s="32" t="s">
        <v>50</v>
      </c>
      <c r="C1824" s="32" t="s">
        <v>5183</v>
      </c>
      <c r="D1824" s="32">
        <v>150840</v>
      </c>
      <c r="E1824" s="33" t="s">
        <v>10074</v>
      </c>
    </row>
    <row r="1825" spans="1:5" ht="15" x14ac:dyDescent="0.25">
      <c r="A1825" s="32">
        <v>763008</v>
      </c>
      <c r="B1825" s="32" t="s">
        <v>1285</v>
      </c>
      <c r="C1825" s="32" t="s">
        <v>171</v>
      </c>
      <c r="D1825" s="32">
        <v>763008</v>
      </c>
      <c r="E1825" s="33" t="s">
        <v>10074</v>
      </c>
    </row>
    <row r="1826" spans="1:5" ht="15" x14ac:dyDescent="0.25">
      <c r="A1826" s="32">
        <v>760510</v>
      </c>
      <c r="B1826" s="32" t="s">
        <v>1285</v>
      </c>
      <c r="C1826" s="32" t="s">
        <v>4154</v>
      </c>
      <c r="D1826" s="32">
        <v>760510</v>
      </c>
      <c r="E1826" s="33" t="s">
        <v>10074</v>
      </c>
    </row>
    <row r="1827" spans="1:5" ht="15" x14ac:dyDescent="0.25">
      <c r="A1827" s="32">
        <v>632040</v>
      </c>
      <c r="B1827" s="32" t="s">
        <v>1538</v>
      </c>
      <c r="C1827" s="32" t="s">
        <v>162</v>
      </c>
      <c r="D1827" s="32">
        <v>632040</v>
      </c>
      <c r="E1827" s="33" t="s">
        <v>10074</v>
      </c>
    </row>
    <row r="1828" spans="1:5" ht="15" x14ac:dyDescent="0.25">
      <c r="A1828" s="32">
        <v>274058</v>
      </c>
      <c r="B1828" s="32" t="s">
        <v>1311</v>
      </c>
      <c r="C1828" s="32" t="s">
        <v>2452</v>
      </c>
      <c r="D1828" s="32">
        <v>274058</v>
      </c>
      <c r="E1828" s="33" t="s">
        <v>10074</v>
      </c>
    </row>
    <row r="1829" spans="1:5" ht="15" x14ac:dyDescent="0.25">
      <c r="A1829" s="32">
        <v>416088</v>
      </c>
      <c r="B1829" s="32" t="s">
        <v>1228</v>
      </c>
      <c r="C1829" s="32" t="s">
        <v>3684</v>
      </c>
      <c r="D1829" s="32">
        <v>416088</v>
      </c>
      <c r="E1829" s="33" t="s">
        <v>10074</v>
      </c>
    </row>
    <row r="1830" spans="1:5" ht="15" x14ac:dyDescent="0.25">
      <c r="A1830" s="32">
        <v>57858</v>
      </c>
      <c r="B1830" s="32" t="s">
        <v>80</v>
      </c>
      <c r="C1830" s="32" t="s">
        <v>2012</v>
      </c>
      <c r="D1830" s="32">
        <v>57858</v>
      </c>
      <c r="E1830" s="33" t="s">
        <v>10074</v>
      </c>
    </row>
    <row r="1831" spans="1:5" ht="15" x14ac:dyDescent="0.25">
      <c r="A1831" s="32">
        <v>683537</v>
      </c>
      <c r="B1831" s="32" t="s">
        <v>1129</v>
      </c>
      <c r="C1831" s="32" t="s">
        <v>277</v>
      </c>
      <c r="D1831" s="32">
        <v>683537</v>
      </c>
      <c r="E1831" s="33" t="s">
        <v>10074</v>
      </c>
    </row>
    <row r="1832" spans="1:5" ht="15" x14ac:dyDescent="0.25">
      <c r="A1832" s="32">
        <v>684028</v>
      </c>
      <c r="B1832" s="32" t="s">
        <v>1129</v>
      </c>
      <c r="C1832" s="32" t="s">
        <v>1082</v>
      </c>
      <c r="D1832" s="32">
        <v>684028</v>
      </c>
      <c r="E1832" s="33" t="s">
        <v>10074</v>
      </c>
    </row>
    <row r="1833" spans="1:5" ht="15" x14ac:dyDescent="0.25">
      <c r="A1833" s="32">
        <v>943057</v>
      </c>
      <c r="B1833" s="32" t="s">
        <v>2082</v>
      </c>
      <c r="C1833" s="32" t="s">
        <v>4350</v>
      </c>
      <c r="D1833" s="32">
        <v>943057</v>
      </c>
      <c r="E1833" s="33" t="s">
        <v>10074</v>
      </c>
    </row>
    <row r="1834" spans="1:5" ht="15" x14ac:dyDescent="0.25">
      <c r="A1834" s="32">
        <v>542058</v>
      </c>
      <c r="B1834" s="32" t="s">
        <v>1259</v>
      </c>
      <c r="C1834" s="32" t="s">
        <v>4796</v>
      </c>
      <c r="D1834" s="32">
        <v>542058</v>
      </c>
      <c r="E1834" s="33" t="s">
        <v>10074</v>
      </c>
    </row>
    <row r="1835" spans="1:5" ht="15" x14ac:dyDescent="0.25">
      <c r="A1835" s="32">
        <v>880028</v>
      </c>
      <c r="B1835" s="32" t="s">
        <v>1216</v>
      </c>
      <c r="C1835" s="32" t="s">
        <v>2061</v>
      </c>
      <c r="D1835" s="32">
        <v>880028</v>
      </c>
      <c r="E1835" s="33" t="s">
        <v>10074</v>
      </c>
    </row>
    <row r="1836" spans="1:5" ht="15" x14ac:dyDescent="0.25">
      <c r="A1836" s="32">
        <v>503068</v>
      </c>
      <c r="B1836" s="32" t="s">
        <v>1179</v>
      </c>
      <c r="C1836" s="32" t="s">
        <v>775</v>
      </c>
      <c r="D1836" s="32">
        <v>503068</v>
      </c>
      <c r="E1836" s="33" t="s">
        <v>10074</v>
      </c>
    </row>
    <row r="1837" spans="1:5" ht="15" x14ac:dyDescent="0.25">
      <c r="A1837" s="32">
        <v>547078</v>
      </c>
      <c r="B1837" s="32" t="s">
        <v>1259</v>
      </c>
      <c r="C1837" s="32" t="s">
        <v>3395</v>
      </c>
      <c r="D1837" s="32">
        <v>547078</v>
      </c>
      <c r="E1837" s="33" t="s">
        <v>10074</v>
      </c>
    </row>
    <row r="1838" spans="1:5" ht="15" x14ac:dyDescent="0.25">
      <c r="A1838" s="32">
        <v>55411</v>
      </c>
      <c r="B1838" s="32" t="s">
        <v>80</v>
      </c>
      <c r="C1838" s="32" t="s">
        <v>6518</v>
      </c>
      <c r="D1838" s="32">
        <v>55411</v>
      </c>
      <c r="E1838" s="33" t="s">
        <v>10074</v>
      </c>
    </row>
    <row r="1839" spans="1:5" ht="15" x14ac:dyDescent="0.25">
      <c r="A1839" s="32">
        <v>410006</v>
      </c>
      <c r="B1839" s="32" t="s">
        <v>1228</v>
      </c>
      <c r="C1839" s="32" t="s">
        <v>639</v>
      </c>
      <c r="D1839" s="32">
        <v>410006</v>
      </c>
      <c r="E1839" s="33" t="s">
        <v>10073</v>
      </c>
    </row>
    <row r="1840" spans="1:5" ht="15" x14ac:dyDescent="0.25">
      <c r="A1840" s="32">
        <v>502041</v>
      </c>
      <c r="B1840" s="32" t="s">
        <v>1179</v>
      </c>
      <c r="C1840" s="32" t="s">
        <v>767</v>
      </c>
      <c r="D1840" s="32">
        <v>502041</v>
      </c>
      <c r="E1840" s="33" t="s">
        <v>10074</v>
      </c>
    </row>
    <row r="1841" spans="1:5" ht="15" x14ac:dyDescent="0.25">
      <c r="A1841" s="32">
        <v>414047</v>
      </c>
      <c r="B1841" s="32" t="s">
        <v>1228</v>
      </c>
      <c r="C1841" s="32" t="s">
        <v>1238</v>
      </c>
      <c r="D1841" s="32">
        <v>414047</v>
      </c>
      <c r="E1841" s="33" t="s">
        <v>10074</v>
      </c>
    </row>
    <row r="1842" spans="1:5" ht="15" x14ac:dyDescent="0.25">
      <c r="A1842" s="32">
        <v>204040</v>
      </c>
      <c r="B1842" s="32" t="s">
        <v>1278</v>
      </c>
      <c r="C1842" s="32" t="s">
        <v>714</v>
      </c>
      <c r="D1842" s="32">
        <v>204040</v>
      </c>
      <c r="E1842" s="33" t="s">
        <v>10074</v>
      </c>
    </row>
    <row r="1843" spans="1:5" ht="15" x14ac:dyDescent="0.25">
      <c r="A1843" s="32">
        <v>526527</v>
      </c>
      <c r="B1843" s="32" t="s">
        <v>1222</v>
      </c>
      <c r="C1843" s="32" t="s">
        <v>1935</v>
      </c>
      <c r="D1843" s="32">
        <v>526527</v>
      </c>
      <c r="E1843" s="33" t="s">
        <v>10074</v>
      </c>
    </row>
    <row r="1844" spans="1:5" ht="15" x14ac:dyDescent="0.25">
      <c r="A1844" s="32">
        <v>440001</v>
      </c>
      <c r="B1844" s="32" t="s">
        <v>1151</v>
      </c>
      <c r="C1844" s="32" t="s">
        <v>805</v>
      </c>
      <c r="D1844" s="32">
        <v>440001</v>
      </c>
      <c r="E1844" s="33" t="s">
        <v>10074</v>
      </c>
    </row>
    <row r="1845" spans="1:5" ht="15" x14ac:dyDescent="0.25">
      <c r="A1845" s="32">
        <v>913019</v>
      </c>
      <c r="B1845" s="32" t="s">
        <v>1819</v>
      </c>
      <c r="C1845" s="32" t="s">
        <v>6015</v>
      </c>
      <c r="D1845" s="32">
        <v>913019</v>
      </c>
      <c r="E1845" s="33" t="s">
        <v>10074</v>
      </c>
    </row>
    <row r="1846" spans="1:5" ht="15" x14ac:dyDescent="0.25">
      <c r="A1846" s="32">
        <v>150607</v>
      </c>
      <c r="B1846" s="32" t="s">
        <v>50</v>
      </c>
      <c r="C1846" s="32" t="s">
        <v>6534</v>
      </c>
      <c r="D1846" s="32">
        <v>150607</v>
      </c>
      <c r="E1846" s="33" t="s">
        <v>10074</v>
      </c>
    </row>
    <row r="1847" spans="1:5" ht="15" x14ac:dyDescent="0.25">
      <c r="A1847" s="32">
        <v>522527</v>
      </c>
      <c r="B1847" s="32" t="s">
        <v>1222</v>
      </c>
      <c r="C1847" s="32" t="s">
        <v>3078</v>
      </c>
      <c r="D1847" s="32">
        <v>522527</v>
      </c>
      <c r="E1847" s="33" t="s">
        <v>10074</v>
      </c>
    </row>
    <row r="1848" spans="1:5" ht="15" x14ac:dyDescent="0.25">
      <c r="A1848" s="32">
        <v>134020</v>
      </c>
      <c r="B1848" s="32" t="s">
        <v>1291</v>
      </c>
      <c r="C1848" s="32" t="s">
        <v>4662</v>
      </c>
      <c r="D1848" s="32">
        <v>134020</v>
      </c>
      <c r="E1848" s="33" t="s">
        <v>10074</v>
      </c>
    </row>
    <row r="1849" spans="1:5" ht="15" x14ac:dyDescent="0.25">
      <c r="A1849" s="32">
        <v>546078</v>
      </c>
      <c r="B1849" s="32" t="s">
        <v>1259</v>
      </c>
      <c r="C1849" s="32" t="s">
        <v>4112</v>
      </c>
      <c r="D1849" s="32">
        <v>546078</v>
      </c>
      <c r="E1849" s="33" t="s">
        <v>10074</v>
      </c>
    </row>
    <row r="1850" spans="1:5" ht="15" x14ac:dyDescent="0.25">
      <c r="A1850" s="32">
        <v>194067</v>
      </c>
      <c r="B1850" s="32" t="s">
        <v>1196</v>
      </c>
      <c r="C1850" s="32" t="s">
        <v>1137</v>
      </c>
      <c r="D1850" s="32">
        <v>194067</v>
      </c>
      <c r="E1850" s="33" t="s">
        <v>10074</v>
      </c>
    </row>
    <row r="1851" spans="1:5" ht="15" x14ac:dyDescent="0.25">
      <c r="A1851" s="32">
        <v>254020</v>
      </c>
      <c r="B1851" s="32" t="s">
        <v>1165</v>
      </c>
      <c r="C1851" s="32" t="s">
        <v>6414</v>
      </c>
      <c r="D1851" s="32">
        <v>254020</v>
      </c>
      <c r="E1851" s="33" t="s">
        <v>10074</v>
      </c>
    </row>
    <row r="1852" spans="1:5" ht="15" x14ac:dyDescent="0.25">
      <c r="A1852" s="32">
        <v>501018</v>
      </c>
      <c r="B1852" s="32" t="s">
        <v>1179</v>
      </c>
      <c r="C1852" s="32" t="s">
        <v>4728</v>
      </c>
      <c r="D1852" s="32">
        <v>501018</v>
      </c>
      <c r="E1852" s="33" t="s">
        <v>10074</v>
      </c>
    </row>
    <row r="1853" spans="1:5" ht="15" x14ac:dyDescent="0.25">
      <c r="A1853" s="32">
        <v>278038</v>
      </c>
      <c r="B1853" s="32" t="s">
        <v>1311</v>
      </c>
      <c r="C1853" s="32" t="s">
        <v>1936</v>
      </c>
      <c r="D1853" s="32">
        <v>278038</v>
      </c>
      <c r="E1853" s="33" t="s">
        <v>10074</v>
      </c>
    </row>
    <row r="1854" spans="1:5" ht="15" x14ac:dyDescent="0.25">
      <c r="A1854" s="32">
        <v>941018</v>
      </c>
      <c r="B1854" s="32" t="s">
        <v>2082</v>
      </c>
      <c r="C1854" s="32" t="s">
        <v>3620</v>
      </c>
      <c r="D1854" s="32">
        <v>941018</v>
      </c>
      <c r="E1854" s="33" t="s">
        <v>10074</v>
      </c>
    </row>
    <row r="1855" spans="1:5" ht="15" x14ac:dyDescent="0.25">
      <c r="A1855" s="32">
        <v>153668</v>
      </c>
      <c r="B1855" s="32" t="s">
        <v>50</v>
      </c>
      <c r="C1855" s="32" t="s">
        <v>833</v>
      </c>
      <c r="D1855" s="32">
        <v>153668</v>
      </c>
      <c r="E1855" s="33" t="s">
        <v>10074</v>
      </c>
    </row>
    <row r="1856" spans="1:5" ht="15" x14ac:dyDescent="0.25">
      <c r="A1856" s="32">
        <v>441059</v>
      </c>
      <c r="B1856" s="32" t="s">
        <v>1151</v>
      </c>
      <c r="C1856" s="32" t="s">
        <v>1050</v>
      </c>
      <c r="D1856" s="32">
        <v>441059</v>
      </c>
      <c r="E1856" s="33" t="s">
        <v>10074</v>
      </c>
    </row>
    <row r="1857" spans="1:5" ht="15" x14ac:dyDescent="0.25">
      <c r="A1857" s="32">
        <v>503027</v>
      </c>
      <c r="B1857" s="32" t="s">
        <v>1179</v>
      </c>
      <c r="C1857" s="32" t="s">
        <v>4994</v>
      </c>
      <c r="D1857" s="32">
        <v>503027</v>
      </c>
      <c r="E1857" s="33" t="s">
        <v>10074</v>
      </c>
    </row>
    <row r="1858" spans="1:5" ht="15" x14ac:dyDescent="0.25">
      <c r="A1858" s="32">
        <v>853017</v>
      </c>
      <c r="B1858" s="32" t="s">
        <v>1358</v>
      </c>
      <c r="C1858" s="32" t="s">
        <v>6562</v>
      </c>
      <c r="D1858" s="32">
        <v>853017</v>
      </c>
      <c r="E1858" s="33" t="s">
        <v>10074</v>
      </c>
    </row>
    <row r="1859" spans="1:5" ht="15" x14ac:dyDescent="0.25">
      <c r="A1859" s="32">
        <v>232059</v>
      </c>
      <c r="B1859" s="32" t="s">
        <v>1218</v>
      </c>
      <c r="C1859" s="32" t="s">
        <v>243</v>
      </c>
      <c r="D1859" s="32">
        <v>232059</v>
      </c>
      <c r="E1859" s="33" t="s">
        <v>10074</v>
      </c>
    </row>
    <row r="1860" spans="1:5" ht="15" x14ac:dyDescent="0.25">
      <c r="A1860" s="32">
        <v>523068</v>
      </c>
      <c r="B1860" s="32" t="s">
        <v>1222</v>
      </c>
      <c r="C1860" s="32" t="s">
        <v>5054</v>
      </c>
      <c r="D1860" s="32">
        <v>523068</v>
      </c>
      <c r="E1860" s="33" t="s">
        <v>10074</v>
      </c>
    </row>
    <row r="1861" spans="1:5" ht="15" x14ac:dyDescent="0.25">
      <c r="A1861" s="32">
        <v>192009</v>
      </c>
      <c r="B1861" s="32" t="s">
        <v>1196</v>
      </c>
      <c r="C1861" s="32" t="s">
        <v>3197</v>
      </c>
      <c r="D1861" s="32">
        <v>192009</v>
      </c>
      <c r="E1861" s="33" t="s">
        <v>10074</v>
      </c>
    </row>
    <row r="1862" spans="1:5" ht="15" x14ac:dyDescent="0.25">
      <c r="A1862" s="32">
        <v>183010</v>
      </c>
      <c r="B1862" s="32" t="s">
        <v>1379</v>
      </c>
      <c r="C1862" s="32" t="s">
        <v>6575</v>
      </c>
      <c r="D1862" s="32">
        <v>183010</v>
      </c>
      <c r="E1862" s="33" t="s">
        <v>10074</v>
      </c>
    </row>
    <row r="1863" spans="1:5" ht="15" x14ac:dyDescent="0.25">
      <c r="A1863" s="32">
        <v>520538</v>
      </c>
      <c r="B1863" s="32" t="s">
        <v>1222</v>
      </c>
      <c r="C1863" s="32" t="s">
        <v>2133</v>
      </c>
      <c r="D1863" s="32">
        <v>520538</v>
      </c>
      <c r="E1863" s="33" t="s">
        <v>10074</v>
      </c>
    </row>
    <row r="1864" spans="1:5" ht="15" x14ac:dyDescent="0.25">
      <c r="A1864" s="32">
        <v>476040</v>
      </c>
      <c r="B1864" s="32" t="s">
        <v>1158</v>
      </c>
      <c r="C1864" s="32" t="s">
        <v>712</v>
      </c>
      <c r="D1864" s="32">
        <v>476040</v>
      </c>
      <c r="E1864" s="33" t="s">
        <v>10074</v>
      </c>
    </row>
    <row r="1865" spans="1:5" ht="15" x14ac:dyDescent="0.25">
      <c r="A1865" s="32">
        <v>254008</v>
      </c>
      <c r="B1865" s="32" t="s">
        <v>1165</v>
      </c>
      <c r="C1865" s="32" t="s">
        <v>2882</v>
      </c>
      <c r="D1865" s="32">
        <v>254008</v>
      </c>
      <c r="E1865" s="33" t="s">
        <v>10074</v>
      </c>
    </row>
    <row r="1866" spans="1:5" ht="15" x14ac:dyDescent="0.25">
      <c r="A1866" s="32">
        <v>151448</v>
      </c>
      <c r="B1866" s="32" t="s">
        <v>50</v>
      </c>
      <c r="C1866" s="32" t="s">
        <v>5814</v>
      </c>
      <c r="D1866" s="32">
        <v>151448</v>
      </c>
      <c r="E1866" s="33" t="s">
        <v>10074</v>
      </c>
    </row>
    <row r="1867" spans="1:5" ht="15" x14ac:dyDescent="0.25">
      <c r="A1867" s="32">
        <v>191569</v>
      </c>
      <c r="B1867" s="32" t="s">
        <v>1196</v>
      </c>
      <c r="C1867" s="32" t="s">
        <v>5329</v>
      </c>
      <c r="D1867" s="32">
        <v>191569</v>
      </c>
      <c r="E1867" s="33" t="s">
        <v>10074</v>
      </c>
    </row>
    <row r="1868" spans="1:5" ht="15" x14ac:dyDescent="0.25">
      <c r="A1868" s="32">
        <v>733540</v>
      </c>
      <c r="B1868" s="32" t="s">
        <v>1185</v>
      </c>
      <c r="C1868" s="32" t="s">
        <v>448</v>
      </c>
      <c r="D1868" s="32">
        <v>733540</v>
      </c>
      <c r="E1868" s="33" t="s">
        <v>10074</v>
      </c>
    </row>
    <row r="1869" spans="1:5" ht="15" x14ac:dyDescent="0.25">
      <c r="A1869" s="32">
        <v>853010</v>
      </c>
      <c r="B1869" s="32" t="s">
        <v>1358</v>
      </c>
      <c r="C1869" s="32" t="s">
        <v>6562</v>
      </c>
      <c r="D1869" s="32">
        <v>853010</v>
      </c>
      <c r="E1869" s="33" t="s">
        <v>10074</v>
      </c>
    </row>
    <row r="1870" spans="1:5" ht="15" x14ac:dyDescent="0.25">
      <c r="A1870" s="32">
        <v>175037</v>
      </c>
      <c r="B1870" s="32" t="s">
        <v>189</v>
      </c>
      <c r="C1870" s="32" t="s">
        <v>498</v>
      </c>
      <c r="D1870" s="32">
        <v>175037</v>
      </c>
      <c r="E1870" s="33" t="s">
        <v>10074</v>
      </c>
    </row>
    <row r="1871" spans="1:5" ht="15" x14ac:dyDescent="0.25">
      <c r="A1871" s="32">
        <v>250420</v>
      </c>
      <c r="B1871" s="32" t="s">
        <v>1165</v>
      </c>
      <c r="C1871" s="32" t="s">
        <v>6340</v>
      </c>
      <c r="D1871" s="32">
        <v>250420</v>
      </c>
      <c r="E1871" s="33" t="s">
        <v>10074</v>
      </c>
    </row>
    <row r="1872" spans="1:5" ht="15" x14ac:dyDescent="0.25">
      <c r="A1872" s="32">
        <v>152218</v>
      </c>
      <c r="B1872" s="32" t="s">
        <v>50</v>
      </c>
      <c r="C1872" s="32" t="s">
        <v>966</v>
      </c>
      <c r="D1872" s="32">
        <v>152218</v>
      </c>
      <c r="E1872" s="33" t="s">
        <v>10073</v>
      </c>
    </row>
    <row r="1873" spans="1:5" ht="15" x14ac:dyDescent="0.25">
      <c r="A1873" s="32">
        <v>862069</v>
      </c>
      <c r="B1873" s="32" t="s">
        <v>1807</v>
      </c>
      <c r="C1873" s="32" t="s">
        <v>6601</v>
      </c>
      <c r="D1873" s="32">
        <v>862069</v>
      </c>
      <c r="E1873" s="33" t="s">
        <v>10074</v>
      </c>
    </row>
    <row r="1874" spans="1:5" ht="15" x14ac:dyDescent="0.25">
      <c r="A1874" s="32">
        <v>415087</v>
      </c>
      <c r="B1874" s="32" t="s">
        <v>1228</v>
      </c>
      <c r="C1874" s="32" t="s">
        <v>3693</v>
      </c>
      <c r="D1874" s="32">
        <v>415087</v>
      </c>
      <c r="E1874" s="33" t="s">
        <v>10074</v>
      </c>
    </row>
    <row r="1875" spans="1:5" ht="15" x14ac:dyDescent="0.25">
      <c r="A1875" s="32">
        <v>762008</v>
      </c>
      <c r="B1875" s="32" t="s">
        <v>1285</v>
      </c>
      <c r="C1875" s="32" t="s">
        <v>328</v>
      </c>
      <c r="D1875" s="32">
        <v>762008</v>
      </c>
      <c r="E1875" s="33" t="s">
        <v>10074</v>
      </c>
    </row>
    <row r="1876" spans="1:5" ht="15" x14ac:dyDescent="0.25">
      <c r="A1876" s="32">
        <v>110431</v>
      </c>
      <c r="B1876" s="32" t="s">
        <v>1252</v>
      </c>
      <c r="C1876" s="32" t="s">
        <v>3227</v>
      </c>
      <c r="D1876" s="32">
        <v>110431</v>
      </c>
      <c r="E1876" s="33" t="s">
        <v>10074</v>
      </c>
    </row>
    <row r="1877" spans="1:5" ht="15" x14ac:dyDescent="0.25">
      <c r="A1877" s="32">
        <v>170009</v>
      </c>
      <c r="B1877" s="32" t="s">
        <v>189</v>
      </c>
      <c r="C1877" s="32" t="s">
        <v>579</v>
      </c>
      <c r="D1877" s="32">
        <v>170009</v>
      </c>
      <c r="E1877" s="33" t="s">
        <v>10073</v>
      </c>
    </row>
    <row r="1878" spans="1:5" ht="15" x14ac:dyDescent="0.25">
      <c r="A1878" s="32">
        <v>203040</v>
      </c>
      <c r="B1878" s="32" t="s">
        <v>1278</v>
      </c>
      <c r="C1878" s="32" t="s">
        <v>4963</v>
      </c>
      <c r="D1878" s="32">
        <v>203040</v>
      </c>
      <c r="E1878" s="33" t="s">
        <v>10074</v>
      </c>
    </row>
    <row r="1879" spans="1:5" ht="15" x14ac:dyDescent="0.25">
      <c r="A1879" s="32">
        <v>135048</v>
      </c>
      <c r="B1879" s="32" t="s">
        <v>1291</v>
      </c>
      <c r="C1879" s="32" t="s">
        <v>2798</v>
      </c>
      <c r="D1879" s="32">
        <v>135048</v>
      </c>
      <c r="E1879" s="33" t="s">
        <v>10074</v>
      </c>
    </row>
    <row r="1880" spans="1:5" ht="15" x14ac:dyDescent="0.25">
      <c r="A1880" s="32">
        <v>250002</v>
      </c>
      <c r="B1880" s="32" t="s">
        <v>1165</v>
      </c>
      <c r="C1880" s="32" t="s">
        <v>231</v>
      </c>
      <c r="D1880" s="32">
        <v>250002</v>
      </c>
      <c r="E1880" s="33" t="s">
        <v>10073</v>
      </c>
    </row>
    <row r="1881" spans="1:5" ht="15" x14ac:dyDescent="0.25">
      <c r="A1881" s="32">
        <v>193537</v>
      </c>
      <c r="B1881" s="32" t="s">
        <v>1196</v>
      </c>
      <c r="C1881" s="32" t="s">
        <v>6622</v>
      </c>
      <c r="D1881" s="32">
        <v>193537</v>
      </c>
      <c r="E1881" s="33" t="s">
        <v>10074</v>
      </c>
    </row>
    <row r="1882" spans="1:5" ht="15" x14ac:dyDescent="0.25">
      <c r="A1882" s="32">
        <v>991049</v>
      </c>
      <c r="B1882" s="32" t="s">
        <v>1970</v>
      </c>
      <c r="C1882" s="32" t="s">
        <v>2437</v>
      </c>
      <c r="D1882" s="32">
        <v>991049</v>
      </c>
      <c r="E1882" s="33" t="s">
        <v>10074</v>
      </c>
    </row>
    <row r="1883" spans="1:5" ht="15" x14ac:dyDescent="0.25">
      <c r="A1883" s="32">
        <v>152268</v>
      </c>
      <c r="B1883" s="32" t="s">
        <v>50</v>
      </c>
      <c r="C1883" s="32" t="s">
        <v>1005</v>
      </c>
      <c r="D1883" s="32">
        <v>152268</v>
      </c>
      <c r="E1883" s="33" t="s">
        <v>10073</v>
      </c>
    </row>
    <row r="1884" spans="1:5" ht="15" x14ac:dyDescent="0.25">
      <c r="A1884" s="32">
        <v>681031</v>
      </c>
      <c r="B1884" s="32" t="s">
        <v>1129</v>
      </c>
      <c r="C1884" s="32" t="s">
        <v>438</v>
      </c>
      <c r="D1884" s="32">
        <v>681031</v>
      </c>
      <c r="E1884" s="33" t="s">
        <v>10074</v>
      </c>
    </row>
    <row r="1885" spans="1:5" ht="15" x14ac:dyDescent="0.25">
      <c r="A1885" s="32">
        <v>251647</v>
      </c>
      <c r="B1885" s="32" t="s">
        <v>1165</v>
      </c>
      <c r="C1885" s="32" t="s">
        <v>401</v>
      </c>
      <c r="D1885" s="32">
        <v>251647</v>
      </c>
      <c r="E1885" s="33" t="s">
        <v>10074</v>
      </c>
    </row>
    <row r="1886" spans="1:5" ht="15" x14ac:dyDescent="0.25">
      <c r="A1886" s="32">
        <v>682537</v>
      </c>
      <c r="B1886" s="32" t="s">
        <v>1129</v>
      </c>
      <c r="C1886" s="32" t="s">
        <v>286</v>
      </c>
      <c r="D1886" s="32">
        <v>682537</v>
      </c>
      <c r="E1886" s="33" t="s">
        <v>10074</v>
      </c>
    </row>
    <row r="1887" spans="1:5" ht="15" x14ac:dyDescent="0.25">
      <c r="A1887" s="32">
        <v>706010</v>
      </c>
      <c r="B1887" s="32" t="s">
        <v>1137</v>
      </c>
      <c r="C1887" s="32" t="s">
        <v>5758</v>
      </c>
      <c r="D1887" s="32">
        <v>706010</v>
      </c>
      <c r="E1887" s="33" t="s">
        <v>10074</v>
      </c>
    </row>
    <row r="1888" spans="1:5" ht="15" x14ac:dyDescent="0.25">
      <c r="A1888" s="32">
        <v>854010</v>
      </c>
      <c r="B1888" s="32" t="s">
        <v>1358</v>
      </c>
      <c r="C1888" s="32" t="s">
        <v>577</v>
      </c>
      <c r="D1888" s="32">
        <v>854010</v>
      </c>
      <c r="E1888" s="33" t="s">
        <v>10074</v>
      </c>
    </row>
    <row r="1889" spans="1:5" ht="15" x14ac:dyDescent="0.25">
      <c r="A1889" s="32">
        <v>735078</v>
      </c>
      <c r="B1889" s="32" t="s">
        <v>1185</v>
      </c>
      <c r="C1889" s="32" t="s">
        <v>734</v>
      </c>
      <c r="D1889" s="32">
        <v>735078</v>
      </c>
      <c r="E1889" s="33" t="s">
        <v>10074</v>
      </c>
    </row>
    <row r="1890" spans="1:5" ht="15" x14ac:dyDescent="0.25">
      <c r="A1890" s="32">
        <v>686047</v>
      </c>
      <c r="B1890" s="32" t="s">
        <v>1129</v>
      </c>
      <c r="C1890" s="32" t="s">
        <v>265</v>
      </c>
      <c r="D1890" s="32">
        <v>686047</v>
      </c>
      <c r="E1890" s="33" t="s">
        <v>10074</v>
      </c>
    </row>
    <row r="1891" spans="1:5" ht="15" x14ac:dyDescent="0.25">
      <c r="A1891" s="32">
        <v>500007</v>
      </c>
      <c r="B1891" s="32" t="s">
        <v>1179</v>
      </c>
      <c r="C1891" s="32" t="s">
        <v>1089</v>
      </c>
      <c r="D1891" s="32">
        <v>500007</v>
      </c>
      <c r="E1891" s="33" t="s">
        <v>10073</v>
      </c>
    </row>
    <row r="1892" spans="1:5" ht="15" x14ac:dyDescent="0.25">
      <c r="A1892" s="32">
        <v>152640</v>
      </c>
      <c r="B1892" s="32" t="s">
        <v>50</v>
      </c>
      <c r="C1892" s="32" t="s">
        <v>4038</v>
      </c>
      <c r="D1892" s="32">
        <v>152640</v>
      </c>
      <c r="E1892" s="33" t="s">
        <v>10074</v>
      </c>
    </row>
    <row r="1893" spans="1:5" ht="15" x14ac:dyDescent="0.25">
      <c r="A1893" s="32">
        <v>702078</v>
      </c>
      <c r="B1893" s="32" t="s">
        <v>1137</v>
      </c>
      <c r="C1893" s="32" t="s">
        <v>2202</v>
      </c>
      <c r="D1893" s="32">
        <v>702078</v>
      </c>
      <c r="E1893" s="33" t="s">
        <v>10074</v>
      </c>
    </row>
    <row r="1894" spans="1:5" ht="15" x14ac:dyDescent="0.25">
      <c r="A1894" s="32">
        <v>735509</v>
      </c>
      <c r="B1894" s="32" t="s">
        <v>1185</v>
      </c>
      <c r="C1894" s="32" t="s">
        <v>664</v>
      </c>
      <c r="D1894" s="32">
        <v>735509</v>
      </c>
      <c r="E1894" s="33" t="s">
        <v>10074</v>
      </c>
    </row>
    <row r="1895" spans="1:5" ht="15" x14ac:dyDescent="0.25">
      <c r="A1895" s="32">
        <v>520037</v>
      </c>
      <c r="B1895" s="32" t="s">
        <v>1222</v>
      </c>
      <c r="C1895" s="32" t="s">
        <v>706</v>
      </c>
      <c r="D1895" s="32">
        <v>520037</v>
      </c>
      <c r="E1895" s="33" t="s">
        <v>10073</v>
      </c>
    </row>
    <row r="1896" spans="1:5" ht="15" x14ac:dyDescent="0.25">
      <c r="A1896" s="32">
        <v>735557</v>
      </c>
      <c r="B1896" s="32" t="s">
        <v>1185</v>
      </c>
      <c r="C1896" s="32" t="s">
        <v>5663</v>
      </c>
      <c r="D1896" s="32">
        <v>735557</v>
      </c>
      <c r="E1896" s="33" t="s">
        <v>10074</v>
      </c>
    </row>
    <row r="1897" spans="1:5" ht="15" x14ac:dyDescent="0.25">
      <c r="A1897" s="32">
        <v>916057</v>
      </c>
      <c r="B1897" s="32" t="s">
        <v>1819</v>
      </c>
      <c r="C1897" s="32" t="s">
        <v>6665</v>
      </c>
      <c r="D1897" s="32">
        <v>916057</v>
      </c>
      <c r="E1897" s="33" t="s">
        <v>10074</v>
      </c>
    </row>
    <row r="1898" spans="1:5" ht="15" x14ac:dyDescent="0.25">
      <c r="A1898" s="32">
        <v>441001</v>
      </c>
      <c r="B1898" s="32" t="s">
        <v>1151</v>
      </c>
      <c r="C1898" s="32" t="s">
        <v>3585</v>
      </c>
      <c r="D1898" s="32">
        <v>441001</v>
      </c>
      <c r="E1898" s="33" t="s">
        <v>10074</v>
      </c>
    </row>
    <row r="1899" spans="1:5" ht="15" x14ac:dyDescent="0.25">
      <c r="A1899" s="32">
        <v>191030</v>
      </c>
      <c r="B1899" s="32" t="s">
        <v>1196</v>
      </c>
      <c r="C1899" s="32" t="s">
        <v>926</v>
      </c>
      <c r="D1899" s="32">
        <v>191030</v>
      </c>
      <c r="E1899" s="33" t="s">
        <v>10073</v>
      </c>
    </row>
    <row r="1900" spans="1:5" ht="15" x14ac:dyDescent="0.25">
      <c r="A1900" s="32">
        <v>131507</v>
      </c>
      <c r="B1900" s="32" t="s">
        <v>1291</v>
      </c>
      <c r="C1900" s="32" t="s">
        <v>6670</v>
      </c>
      <c r="D1900" s="32">
        <v>131507</v>
      </c>
      <c r="E1900" s="33" t="s">
        <v>10074</v>
      </c>
    </row>
    <row r="1901" spans="1:5" ht="15" x14ac:dyDescent="0.25">
      <c r="A1901" s="32">
        <v>912018</v>
      </c>
      <c r="B1901" s="32" t="s">
        <v>1819</v>
      </c>
      <c r="C1901" s="32" t="s">
        <v>5152</v>
      </c>
      <c r="D1901" s="32">
        <v>912018</v>
      </c>
      <c r="E1901" s="33" t="s">
        <v>10074</v>
      </c>
    </row>
    <row r="1902" spans="1:5" ht="15" x14ac:dyDescent="0.25">
      <c r="A1902" s="32">
        <v>686027</v>
      </c>
      <c r="B1902" s="32" t="s">
        <v>1129</v>
      </c>
      <c r="C1902" s="32" t="s">
        <v>2078</v>
      </c>
      <c r="D1902" s="32">
        <v>686027</v>
      </c>
      <c r="E1902" s="33" t="s">
        <v>10074</v>
      </c>
    </row>
    <row r="1903" spans="1:5" ht="15" x14ac:dyDescent="0.25">
      <c r="A1903" s="32">
        <v>252667</v>
      </c>
      <c r="B1903" s="32" t="s">
        <v>1165</v>
      </c>
      <c r="C1903" s="32" t="s">
        <v>1093</v>
      </c>
      <c r="D1903" s="32">
        <v>252667</v>
      </c>
      <c r="E1903" s="33" t="s">
        <v>10074</v>
      </c>
    </row>
    <row r="1904" spans="1:5" ht="15" x14ac:dyDescent="0.25">
      <c r="A1904" s="32">
        <v>172007</v>
      </c>
      <c r="B1904" s="32" t="s">
        <v>189</v>
      </c>
      <c r="C1904" s="32" t="s">
        <v>829</v>
      </c>
      <c r="D1904" s="32">
        <v>172007</v>
      </c>
      <c r="E1904" s="33" t="s">
        <v>10074</v>
      </c>
    </row>
    <row r="1905" spans="1:5" ht="15" x14ac:dyDescent="0.25">
      <c r="A1905" s="32">
        <v>251067</v>
      </c>
      <c r="B1905" s="32" t="s">
        <v>1165</v>
      </c>
      <c r="C1905" s="32" t="s">
        <v>6688</v>
      </c>
      <c r="D1905" s="32">
        <v>251067</v>
      </c>
      <c r="E1905" s="33" t="s">
        <v>10074</v>
      </c>
    </row>
    <row r="1906" spans="1:5" ht="15" x14ac:dyDescent="0.25">
      <c r="A1906" s="32">
        <v>662017</v>
      </c>
      <c r="B1906" s="32" t="s">
        <v>1395</v>
      </c>
      <c r="C1906" s="32" t="s">
        <v>114</v>
      </c>
      <c r="D1906" s="32">
        <v>662017</v>
      </c>
      <c r="E1906" s="33" t="s">
        <v>10074</v>
      </c>
    </row>
    <row r="1907" spans="1:5" ht="15" x14ac:dyDescent="0.25">
      <c r="A1907" s="32">
        <v>50020</v>
      </c>
      <c r="B1907" s="32" t="s">
        <v>80</v>
      </c>
      <c r="C1907" s="32" t="s">
        <v>593</v>
      </c>
      <c r="D1907" s="32">
        <v>50020</v>
      </c>
      <c r="E1907" s="33" t="s">
        <v>10073</v>
      </c>
    </row>
    <row r="1908" spans="1:5" ht="15" x14ac:dyDescent="0.25">
      <c r="A1908" s="32">
        <v>680561</v>
      </c>
      <c r="B1908" s="32" t="s">
        <v>1129</v>
      </c>
      <c r="C1908" s="32" t="s">
        <v>4382</v>
      </c>
      <c r="D1908" s="32">
        <v>680561</v>
      </c>
      <c r="E1908" s="33" t="s">
        <v>10074</v>
      </c>
    </row>
    <row r="1909" spans="1:5" ht="15" x14ac:dyDescent="0.25">
      <c r="A1909" s="32">
        <v>730527</v>
      </c>
      <c r="B1909" s="32" t="s">
        <v>1185</v>
      </c>
      <c r="C1909" s="32" t="s">
        <v>60</v>
      </c>
      <c r="D1909" s="32">
        <v>730527</v>
      </c>
      <c r="E1909" s="33" t="s">
        <v>10074</v>
      </c>
    </row>
    <row r="1910" spans="1:5" ht="15" x14ac:dyDescent="0.25">
      <c r="A1910" s="32">
        <v>520008</v>
      </c>
      <c r="B1910" s="32" t="s">
        <v>1222</v>
      </c>
      <c r="C1910" s="32" t="s">
        <v>706</v>
      </c>
      <c r="D1910" s="32">
        <v>520008</v>
      </c>
      <c r="E1910" s="33" t="s">
        <v>10073</v>
      </c>
    </row>
    <row r="1911" spans="1:5" ht="15" x14ac:dyDescent="0.25">
      <c r="A1911" s="32">
        <v>762007</v>
      </c>
      <c r="B1911" s="32" t="s">
        <v>1285</v>
      </c>
      <c r="C1911" s="32" t="s">
        <v>328</v>
      </c>
      <c r="D1911" s="32">
        <v>762007</v>
      </c>
      <c r="E1911" s="33" t="s">
        <v>10074</v>
      </c>
    </row>
    <row r="1912" spans="1:5" ht="15" x14ac:dyDescent="0.25">
      <c r="A1912" s="32">
        <v>684007</v>
      </c>
      <c r="B1912" s="32" t="s">
        <v>1129</v>
      </c>
      <c r="C1912" s="32" t="s">
        <v>557</v>
      </c>
      <c r="D1912" s="32">
        <v>684007</v>
      </c>
      <c r="E1912" s="33" t="s">
        <v>10074</v>
      </c>
    </row>
    <row r="1913" spans="1:5" ht="15" x14ac:dyDescent="0.25">
      <c r="A1913" s="32">
        <v>732047</v>
      </c>
      <c r="B1913" s="32" t="s">
        <v>1185</v>
      </c>
      <c r="C1913" s="32" t="s">
        <v>470</v>
      </c>
      <c r="D1913" s="32">
        <v>732047</v>
      </c>
      <c r="E1913" s="33" t="s">
        <v>10074</v>
      </c>
    </row>
    <row r="1914" spans="1:5" ht="15" x14ac:dyDescent="0.25">
      <c r="A1914" s="32">
        <v>190548</v>
      </c>
      <c r="B1914" s="32" t="s">
        <v>1196</v>
      </c>
      <c r="C1914" s="32" t="s">
        <v>726</v>
      </c>
      <c r="D1914" s="32">
        <v>190548</v>
      </c>
      <c r="E1914" s="33" t="s">
        <v>10074</v>
      </c>
    </row>
    <row r="1915" spans="1:5" ht="15" x14ac:dyDescent="0.25">
      <c r="A1915" s="32">
        <v>545518</v>
      </c>
      <c r="B1915" s="32" t="s">
        <v>1259</v>
      </c>
      <c r="C1915" s="32" t="s">
        <v>374</v>
      </c>
      <c r="D1915" s="32">
        <v>545518</v>
      </c>
      <c r="E1915" s="33" t="s">
        <v>10074</v>
      </c>
    </row>
    <row r="1916" spans="1:5" ht="15" x14ac:dyDescent="0.25">
      <c r="A1916" s="32">
        <v>110731</v>
      </c>
      <c r="B1916" s="32" t="s">
        <v>1252</v>
      </c>
      <c r="C1916" s="32" t="s">
        <v>3083</v>
      </c>
      <c r="D1916" s="32">
        <v>110731</v>
      </c>
      <c r="E1916" s="33" t="s">
        <v>10074</v>
      </c>
    </row>
    <row r="1917" spans="1:5" ht="15" x14ac:dyDescent="0.25">
      <c r="A1917" s="32">
        <v>632007</v>
      </c>
      <c r="B1917" s="32" t="s">
        <v>1538</v>
      </c>
      <c r="C1917" s="32" t="s">
        <v>187</v>
      </c>
      <c r="D1917" s="32">
        <v>632007</v>
      </c>
      <c r="E1917" s="33" t="s">
        <v>10073</v>
      </c>
    </row>
    <row r="1918" spans="1:5" ht="15" x14ac:dyDescent="0.25">
      <c r="A1918" s="32">
        <v>526529</v>
      </c>
      <c r="B1918" s="32" t="s">
        <v>1222</v>
      </c>
      <c r="C1918" s="32" t="s">
        <v>1935</v>
      </c>
      <c r="D1918" s="32">
        <v>526529</v>
      </c>
      <c r="E1918" s="33" t="s">
        <v>10074</v>
      </c>
    </row>
    <row r="1919" spans="1:5" ht="15" x14ac:dyDescent="0.25">
      <c r="A1919" s="32">
        <v>82067</v>
      </c>
      <c r="B1919" s="32" t="s">
        <v>1306</v>
      </c>
      <c r="C1919" s="32" t="s">
        <v>1054</v>
      </c>
      <c r="D1919" s="32">
        <v>82067</v>
      </c>
      <c r="E1919" s="33" t="s">
        <v>10074</v>
      </c>
    </row>
    <row r="1920" spans="1:5" ht="15" x14ac:dyDescent="0.25">
      <c r="A1920" s="32">
        <v>760547</v>
      </c>
      <c r="B1920" s="32" t="s">
        <v>1285</v>
      </c>
      <c r="C1920" s="32" t="s">
        <v>799</v>
      </c>
      <c r="D1920" s="32">
        <v>760547</v>
      </c>
      <c r="E1920" s="33" t="s">
        <v>10074</v>
      </c>
    </row>
    <row r="1921" spans="1:5" ht="15" x14ac:dyDescent="0.25">
      <c r="A1921" s="32">
        <v>193008</v>
      </c>
      <c r="B1921" s="32" t="s">
        <v>1196</v>
      </c>
      <c r="C1921" s="32" t="s">
        <v>2548</v>
      </c>
      <c r="D1921" s="32">
        <v>193008</v>
      </c>
      <c r="E1921" s="33" t="s">
        <v>10074</v>
      </c>
    </row>
    <row r="1922" spans="1:5" ht="15" x14ac:dyDescent="0.25">
      <c r="A1922" s="32">
        <v>545010</v>
      </c>
      <c r="B1922" s="32" t="s">
        <v>1259</v>
      </c>
      <c r="C1922" s="32" t="s">
        <v>6738</v>
      </c>
      <c r="D1922" s="32">
        <v>545010</v>
      </c>
      <c r="E1922" s="33" t="s">
        <v>10074</v>
      </c>
    </row>
    <row r="1923" spans="1:5" ht="15" x14ac:dyDescent="0.25">
      <c r="A1923" s="32">
        <v>56477</v>
      </c>
      <c r="B1923" s="32" t="s">
        <v>80</v>
      </c>
      <c r="C1923" s="32" t="s">
        <v>2364</v>
      </c>
      <c r="D1923" s="32">
        <v>56477</v>
      </c>
      <c r="E1923" s="33" t="s">
        <v>10074</v>
      </c>
    </row>
    <row r="1924" spans="1:5" ht="15" x14ac:dyDescent="0.25">
      <c r="A1924" s="32">
        <v>55048</v>
      </c>
      <c r="B1924" s="32" t="s">
        <v>80</v>
      </c>
      <c r="C1924" s="32" t="s">
        <v>6741</v>
      </c>
      <c r="D1924" s="32">
        <v>55048</v>
      </c>
      <c r="E1924" s="33" t="s">
        <v>10074</v>
      </c>
    </row>
    <row r="1925" spans="1:5" ht="15" x14ac:dyDescent="0.25">
      <c r="A1925" s="32">
        <v>202018</v>
      </c>
      <c r="B1925" s="32" t="s">
        <v>1278</v>
      </c>
      <c r="C1925" s="32" t="s">
        <v>524</v>
      </c>
      <c r="D1925" s="32">
        <v>202018</v>
      </c>
      <c r="E1925" s="33" t="s">
        <v>10074</v>
      </c>
    </row>
    <row r="1926" spans="1:5" ht="15" x14ac:dyDescent="0.25">
      <c r="A1926" s="32">
        <v>443020</v>
      </c>
      <c r="B1926" s="32" t="s">
        <v>1151</v>
      </c>
      <c r="C1926" s="32" t="s">
        <v>466</v>
      </c>
      <c r="D1926" s="32">
        <v>443020</v>
      </c>
      <c r="E1926" s="33" t="s">
        <v>10074</v>
      </c>
    </row>
    <row r="1927" spans="1:5" ht="15" x14ac:dyDescent="0.25">
      <c r="A1927" s="32">
        <v>520007</v>
      </c>
      <c r="B1927" s="32" t="s">
        <v>1222</v>
      </c>
      <c r="C1927" s="32" t="s">
        <v>706</v>
      </c>
      <c r="D1927" s="32">
        <v>520007</v>
      </c>
      <c r="E1927" s="33" t="s">
        <v>10073</v>
      </c>
    </row>
    <row r="1928" spans="1:5" ht="15" x14ac:dyDescent="0.25">
      <c r="A1928" s="32">
        <v>195018</v>
      </c>
      <c r="B1928" s="32" t="s">
        <v>1196</v>
      </c>
      <c r="C1928" s="32" t="s">
        <v>1291</v>
      </c>
      <c r="D1928" s="32">
        <v>195018</v>
      </c>
      <c r="E1928" s="33" t="s">
        <v>10074</v>
      </c>
    </row>
    <row r="1929" spans="1:5" ht="15" x14ac:dyDescent="0.25">
      <c r="A1929" s="32">
        <v>682517</v>
      </c>
      <c r="B1929" s="32" t="s">
        <v>1129</v>
      </c>
      <c r="C1929" s="32" t="s">
        <v>6756</v>
      </c>
      <c r="D1929" s="32">
        <v>682517</v>
      </c>
      <c r="E1929" s="33" t="s">
        <v>10074</v>
      </c>
    </row>
    <row r="1930" spans="1:5" ht="15" x14ac:dyDescent="0.25">
      <c r="A1930" s="32">
        <v>440009</v>
      </c>
      <c r="B1930" s="32" t="s">
        <v>1151</v>
      </c>
      <c r="C1930" s="32" t="s">
        <v>805</v>
      </c>
      <c r="D1930" s="32">
        <v>440009</v>
      </c>
      <c r="E1930" s="33" t="s">
        <v>10074</v>
      </c>
    </row>
    <row r="1931" spans="1:5" ht="15" x14ac:dyDescent="0.25">
      <c r="A1931" s="32">
        <v>233040</v>
      </c>
      <c r="B1931" s="32" t="s">
        <v>1218</v>
      </c>
      <c r="C1931" s="32" t="s">
        <v>736</v>
      </c>
      <c r="D1931" s="32">
        <v>233040</v>
      </c>
      <c r="E1931" s="33" t="s">
        <v>10073</v>
      </c>
    </row>
    <row r="1932" spans="1:5" ht="15" x14ac:dyDescent="0.25">
      <c r="A1932" s="32">
        <v>111811</v>
      </c>
      <c r="B1932" s="32" t="s">
        <v>1252</v>
      </c>
      <c r="C1932" s="32" t="s">
        <v>3676</v>
      </c>
      <c r="D1932" s="32">
        <v>111811</v>
      </c>
      <c r="E1932" s="33" t="s">
        <v>10074</v>
      </c>
    </row>
    <row r="1933" spans="1:5" ht="15" x14ac:dyDescent="0.25">
      <c r="A1933" s="32">
        <v>254027</v>
      </c>
      <c r="B1933" s="32" t="s">
        <v>1165</v>
      </c>
      <c r="C1933" s="32" t="s">
        <v>6414</v>
      </c>
      <c r="D1933" s="32">
        <v>254027</v>
      </c>
      <c r="E1933" s="33" t="s">
        <v>10074</v>
      </c>
    </row>
    <row r="1934" spans="1:5" ht="15" x14ac:dyDescent="0.25">
      <c r="A1934" s="32">
        <v>202030</v>
      </c>
      <c r="B1934" s="32" t="s">
        <v>1278</v>
      </c>
      <c r="C1934" s="32" t="s">
        <v>855</v>
      </c>
      <c r="D1934" s="32">
        <v>202030</v>
      </c>
      <c r="E1934" s="33" t="s">
        <v>10074</v>
      </c>
    </row>
    <row r="1935" spans="1:5" ht="15" x14ac:dyDescent="0.25">
      <c r="A1935" s="32">
        <v>155208</v>
      </c>
      <c r="B1935" s="32" t="s">
        <v>50</v>
      </c>
      <c r="C1935" s="32" t="s">
        <v>759</v>
      </c>
      <c r="D1935" s="32">
        <v>155208</v>
      </c>
      <c r="E1935" s="33" t="s">
        <v>10074</v>
      </c>
    </row>
    <row r="1936" spans="1:5" ht="15" x14ac:dyDescent="0.25">
      <c r="A1936" s="32">
        <v>682541</v>
      </c>
      <c r="B1936" s="32" t="s">
        <v>1129</v>
      </c>
      <c r="C1936" s="32" t="s">
        <v>376</v>
      </c>
      <c r="D1936" s="32">
        <v>682541</v>
      </c>
      <c r="E1936" s="33" t="s">
        <v>10074</v>
      </c>
    </row>
    <row r="1937" spans="1:5" ht="15" x14ac:dyDescent="0.25">
      <c r="A1937" s="32">
        <v>253408</v>
      </c>
      <c r="B1937" s="32" t="s">
        <v>1165</v>
      </c>
      <c r="C1937" s="32" t="s">
        <v>937</v>
      </c>
      <c r="D1937" s="32">
        <v>253408</v>
      </c>
      <c r="E1937" s="33" t="s">
        <v>10074</v>
      </c>
    </row>
    <row r="1938" spans="1:5" ht="15" x14ac:dyDescent="0.25">
      <c r="A1938" s="32">
        <v>57037</v>
      </c>
      <c r="B1938" s="32" t="s">
        <v>80</v>
      </c>
      <c r="C1938" s="32" t="s">
        <v>1769</v>
      </c>
      <c r="D1938" s="32">
        <v>57037</v>
      </c>
      <c r="E1938" s="33" t="s">
        <v>10074</v>
      </c>
    </row>
    <row r="1939" spans="1:5" ht="15" x14ac:dyDescent="0.25">
      <c r="A1939" s="32">
        <v>941039</v>
      </c>
      <c r="B1939" s="32" t="s">
        <v>2082</v>
      </c>
      <c r="C1939" s="32" t="s">
        <v>761</v>
      </c>
      <c r="D1939" s="32">
        <v>941039</v>
      </c>
      <c r="E1939" s="33" t="s">
        <v>10074</v>
      </c>
    </row>
    <row r="1940" spans="1:5" ht="15" x14ac:dyDescent="0.25">
      <c r="A1940" s="32">
        <v>521087</v>
      </c>
      <c r="B1940" s="32" t="s">
        <v>1222</v>
      </c>
      <c r="C1940" s="32" t="s">
        <v>136</v>
      </c>
      <c r="D1940" s="32">
        <v>521087</v>
      </c>
      <c r="E1940" s="33" t="s">
        <v>10074</v>
      </c>
    </row>
    <row r="1941" spans="1:5" ht="15" x14ac:dyDescent="0.25">
      <c r="A1941" s="32">
        <v>251428</v>
      </c>
      <c r="B1941" s="32" t="s">
        <v>1165</v>
      </c>
      <c r="C1941" s="32" t="s">
        <v>595</v>
      </c>
      <c r="D1941" s="32">
        <v>251428</v>
      </c>
      <c r="E1941" s="33" t="s">
        <v>10074</v>
      </c>
    </row>
    <row r="1942" spans="1:5" ht="15" x14ac:dyDescent="0.25">
      <c r="A1942" s="32">
        <v>152428</v>
      </c>
      <c r="B1942" s="32" t="s">
        <v>50</v>
      </c>
      <c r="C1942" s="32" t="s">
        <v>87</v>
      </c>
      <c r="D1942" s="32">
        <v>152428</v>
      </c>
      <c r="E1942" s="33" t="s">
        <v>10074</v>
      </c>
    </row>
    <row r="1943" spans="1:5" ht="15" x14ac:dyDescent="0.25">
      <c r="A1943" s="32">
        <v>253027</v>
      </c>
      <c r="B1943" s="32" t="s">
        <v>1165</v>
      </c>
      <c r="C1943" s="32" t="s">
        <v>175</v>
      </c>
      <c r="D1943" s="32">
        <v>253027</v>
      </c>
      <c r="E1943" s="33" t="s">
        <v>10074</v>
      </c>
    </row>
    <row r="1944" spans="1:5" ht="15" x14ac:dyDescent="0.25">
      <c r="A1944" s="32">
        <v>230007</v>
      </c>
      <c r="B1944" s="32" t="s">
        <v>1218</v>
      </c>
      <c r="C1944" s="32" t="s">
        <v>625</v>
      </c>
      <c r="D1944" s="32">
        <v>230007</v>
      </c>
      <c r="E1944" s="33" t="s">
        <v>10073</v>
      </c>
    </row>
    <row r="1945" spans="1:5" ht="15" x14ac:dyDescent="0.25">
      <c r="A1945" s="32">
        <v>190530</v>
      </c>
      <c r="B1945" s="32" t="s">
        <v>1196</v>
      </c>
      <c r="C1945" s="32" t="s">
        <v>726</v>
      </c>
      <c r="D1945" s="32">
        <v>190530</v>
      </c>
      <c r="E1945" s="33" t="s">
        <v>10074</v>
      </c>
    </row>
    <row r="1946" spans="1:5" ht="15" x14ac:dyDescent="0.25">
      <c r="A1946" s="32">
        <v>410009</v>
      </c>
      <c r="B1946" s="32" t="s">
        <v>1228</v>
      </c>
      <c r="C1946" s="32" t="s">
        <v>639</v>
      </c>
      <c r="D1946" s="32">
        <v>410009</v>
      </c>
      <c r="E1946" s="33" t="s">
        <v>10073</v>
      </c>
    </row>
    <row r="1947" spans="1:5" ht="15" x14ac:dyDescent="0.25">
      <c r="A1947" s="32">
        <v>178007</v>
      </c>
      <c r="B1947" s="32" t="s">
        <v>189</v>
      </c>
      <c r="C1947" s="32" t="s">
        <v>3329</v>
      </c>
      <c r="D1947" s="32">
        <v>178007</v>
      </c>
      <c r="E1947" s="33" t="s">
        <v>10074</v>
      </c>
    </row>
    <row r="1948" spans="1:5" ht="15" x14ac:dyDescent="0.25">
      <c r="A1948" s="32">
        <v>275037</v>
      </c>
      <c r="B1948" s="32" t="s">
        <v>1311</v>
      </c>
      <c r="C1948" s="32" t="s">
        <v>2980</v>
      </c>
      <c r="D1948" s="32">
        <v>275037</v>
      </c>
      <c r="E1948" s="33" t="s">
        <v>10074</v>
      </c>
    </row>
    <row r="1949" spans="1:5" ht="15" x14ac:dyDescent="0.25">
      <c r="A1949" s="32">
        <v>250820</v>
      </c>
      <c r="B1949" s="32" t="s">
        <v>1165</v>
      </c>
      <c r="C1949" s="32" t="s">
        <v>4981</v>
      </c>
      <c r="D1949" s="32">
        <v>250820</v>
      </c>
      <c r="E1949" s="33" t="s">
        <v>10074</v>
      </c>
    </row>
    <row r="1950" spans="1:5" ht="15" x14ac:dyDescent="0.25">
      <c r="A1950" s="32">
        <v>680003</v>
      </c>
      <c r="B1950" s="32" t="s">
        <v>1129</v>
      </c>
      <c r="C1950" s="32" t="s">
        <v>156</v>
      </c>
      <c r="D1950" s="32">
        <v>680003</v>
      </c>
      <c r="E1950" s="33" t="s">
        <v>10073</v>
      </c>
    </row>
    <row r="1951" spans="1:5" ht="15" x14ac:dyDescent="0.25">
      <c r="A1951" s="32">
        <v>253258</v>
      </c>
      <c r="B1951" s="32" t="s">
        <v>1165</v>
      </c>
      <c r="C1951" s="32" t="s">
        <v>869</v>
      </c>
      <c r="D1951" s="32">
        <v>253258</v>
      </c>
      <c r="E1951" s="33" t="s">
        <v>10074</v>
      </c>
    </row>
    <row r="1952" spans="1:5" ht="15" x14ac:dyDescent="0.25">
      <c r="A1952" s="32">
        <v>135040</v>
      </c>
      <c r="B1952" s="32" t="s">
        <v>1291</v>
      </c>
      <c r="C1952" s="32" t="s">
        <v>2798</v>
      </c>
      <c r="D1952" s="32">
        <v>135040</v>
      </c>
      <c r="E1952" s="33" t="s">
        <v>10074</v>
      </c>
    </row>
    <row r="1953" spans="1:5" ht="15" x14ac:dyDescent="0.25">
      <c r="A1953" s="32">
        <v>153217</v>
      </c>
      <c r="B1953" s="32" t="s">
        <v>50</v>
      </c>
      <c r="C1953" s="32" t="s">
        <v>672</v>
      </c>
      <c r="D1953" s="32">
        <v>153217</v>
      </c>
      <c r="E1953" s="33" t="s">
        <v>10074</v>
      </c>
    </row>
    <row r="1954" spans="1:5" ht="15" x14ac:dyDescent="0.25">
      <c r="A1954" s="32">
        <v>52837</v>
      </c>
      <c r="B1954" s="32" t="s">
        <v>80</v>
      </c>
      <c r="C1954" s="32" t="s">
        <v>2449</v>
      </c>
      <c r="D1954" s="32">
        <v>52837</v>
      </c>
      <c r="E1954" s="33" t="s">
        <v>10074</v>
      </c>
    </row>
    <row r="1955" spans="1:5" ht="15" x14ac:dyDescent="0.25">
      <c r="A1955" s="32">
        <v>50031</v>
      </c>
      <c r="B1955" s="32" t="s">
        <v>80</v>
      </c>
      <c r="C1955" s="32" t="s">
        <v>593</v>
      </c>
      <c r="D1955" s="32">
        <v>50031</v>
      </c>
      <c r="E1955" s="33" t="s">
        <v>10073</v>
      </c>
    </row>
    <row r="1956" spans="1:5" ht="15" x14ac:dyDescent="0.25">
      <c r="A1956" s="32">
        <v>633007</v>
      </c>
      <c r="B1956" s="32" t="s">
        <v>1538</v>
      </c>
      <c r="C1956" s="32" t="s">
        <v>623</v>
      </c>
      <c r="D1956" s="32">
        <v>633007</v>
      </c>
      <c r="E1956" s="33" t="s">
        <v>10073</v>
      </c>
    </row>
    <row r="1957" spans="1:5" ht="15" x14ac:dyDescent="0.25">
      <c r="A1957" s="32">
        <v>856050</v>
      </c>
      <c r="B1957" s="32" t="s">
        <v>1358</v>
      </c>
      <c r="C1957" s="32" t="s">
        <v>6826</v>
      </c>
      <c r="D1957" s="32">
        <v>856050</v>
      </c>
      <c r="E1957" s="33" t="s">
        <v>10074</v>
      </c>
    </row>
    <row r="1958" spans="1:5" ht="15" x14ac:dyDescent="0.25">
      <c r="A1958" s="32">
        <v>154460</v>
      </c>
      <c r="B1958" s="32" t="s">
        <v>50</v>
      </c>
      <c r="C1958" s="32" t="s">
        <v>863</v>
      </c>
      <c r="D1958" s="32">
        <v>154460</v>
      </c>
      <c r="E1958" s="33" t="s">
        <v>10074</v>
      </c>
    </row>
    <row r="1959" spans="1:5" ht="15" x14ac:dyDescent="0.25">
      <c r="A1959" s="32">
        <v>762010</v>
      </c>
      <c r="B1959" s="32" t="s">
        <v>1285</v>
      </c>
      <c r="C1959" s="32" t="s">
        <v>2631</v>
      </c>
      <c r="D1959" s="32">
        <v>762010</v>
      </c>
      <c r="E1959" s="33" t="s">
        <v>10074</v>
      </c>
    </row>
    <row r="1960" spans="1:5" ht="15" x14ac:dyDescent="0.25">
      <c r="A1960" s="32">
        <v>150887</v>
      </c>
      <c r="B1960" s="32" t="s">
        <v>50</v>
      </c>
      <c r="C1960" s="32" t="s">
        <v>6828</v>
      </c>
      <c r="D1960" s="32">
        <v>150887</v>
      </c>
      <c r="E1960" s="33" t="s">
        <v>10074</v>
      </c>
    </row>
    <row r="1961" spans="1:5" ht="15" x14ac:dyDescent="0.25">
      <c r="A1961" s="32">
        <v>50048</v>
      </c>
      <c r="B1961" s="32" t="s">
        <v>80</v>
      </c>
      <c r="C1961" s="32" t="s">
        <v>593</v>
      </c>
      <c r="D1961" s="32">
        <v>50048</v>
      </c>
      <c r="E1961" s="33" t="s">
        <v>10073</v>
      </c>
    </row>
    <row r="1962" spans="1:5" ht="15" x14ac:dyDescent="0.25">
      <c r="A1962" s="32">
        <v>134048</v>
      </c>
      <c r="B1962" s="32" t="s">
        <v>1291</v>
      </c>
      <c r="C1962" s="32" t="s">
        <v>1736</v>
      </c>
      <c r="D1962" s="32">
        <v>134048</v>
      </c>
      <c r="E1962" s="33" t="s">
        <v>10074</v>
      </c>
    </row>
    <row r="1963" spans="1:5" ht="15" x14ac:dyDescent="0.25">
      <c r="A1963" s="32">
        <v>150260</v>
      </c>
      <c r="B1963" s="32" t="s">
        <v>50</v>
      </c>
      <c r="C1963" s="32" t="s">
        <v>1017</v>
      </c>
      <c r="D1963" s="32">
        <v>150260</v>
      </c>
      <c r="E1963" s="33" t="s">
        <v>10074</v>
      </c>
    </row>
    <row r="1964" spans="1:5" ht="15" x14ac:dyDescent="0.25">
      <c r="A1964" s="32">
        <v>205037</v>
      </c>
      <c r="B1964" s="32" t="s">
        <v>1278</v>
      </c>
      <c r="C1964" s="32" t="s">
        <v>6835</v>
      </c>
      <c r="D1964" s="32">
        <v>205037</v>
      </c>
      <c r="E1964" s="33" t="s">
        <v>10074</v>
      </c>
    </row>
    <row r="1965" spans="1:5" ht="15" x14ac:dyDescent="0.25">
      <c r="A1965" s="32">
        <v>112041</v>
      </c>
      <c r="B1965" s="32" t="s">
        <v>1252</v>
      </c>
      <c r="C1965" s="32" t="s">
        <v>4764</v>
      </c>
      <c r="D1965" s="32">
        <v>112041</v>
      </c>
      <c r="E1965" s="33" t="s">
        <v>10074</v>
      </c>
    </row>
    <row r="1966" spans="1:5" ht="15" x14ac:dyDescent="0.25">
      <c r="A1966" s="32">
        <v>50018</v>
      </c>
      <c r="B1966" s="32" t="s">
        <v>80</v>
      </c>
      <c r="C1966" s="32" t="s">
        <v>593</v>
      </c>
      <c r="D1966" s="32">
        <v>50018</v>
      </c>
      <c r="E1966" s="33" t="s">
        <v>10073</v>
      </c>
    </row>
    <row r="1967" spans="1:5" ht="15" x14ac:dyDescent="0.25">
      <c r="A1967" s="32">
        <v>991047</v>
      </c>
      <c r="B1967" s="32" t="s">
        <v>1970</v>
      </c>
      <c r="C1967" s="32" t="s">
        <v>2437</v>
      </c>
      <c r="D1967" s="32">
        <v>991047</v>
      </c>
      <c r="E1967" s="33" t="s">
        <v>10074</v>
      </c>
    </row>
    <row r="1968" spans="1:5" ht="15" x14ac:dyDescent="0.25">
      <c r="A1968" s="32">
        <v>52068</v>
      </c>
      <c r="B1968" s="32" t="s">
        <v>80</v>
      </c>
      <c r="C1968" s="32" t="s">
        <v>153</v>
      </c>
      <c r="D1968" s="32">
        <v>52068</v>
      </c>
      <c r="E1968" s="33" t="s">
        <v>10074</v>
      </c>
    </row>
    <row r="1969" spans="1:5" ht="15" x14ac:dyDescent="0.25">
      <c r="A1969" s="32">
        <v>526047</v>
      </c>
      <c r="B1969" s="32" t="s">
        <v>1222</v>
      </c>
      <c r="C1969" s="32" t="s">
        <v>835</v>
      </c>
      <c r="D1969" s="32">
        <v>526047</v>
      </c>
      <c r="E1969" s="33" t="s">
        <v>10074</v>
      </c>
    </row>
    <row r="1970" spans="1:5" ht="15" x14ac:dyDescent="0.25">
      <c r="A1970" s="32">
        <v>192539</v>
      </c>
      <c r="B1970" s="32" t="s">
        <v>1196</v>
      </c>
      <c r="C1970" s="32" t="s">
        <v>6279</v>
      </c>
      <c r="D1970" s="32">
        <v>192539</v>
      </c>
      <c r="E1970" s="33" t="s">
        <v>10074</v>
      </c>
    </row>
    <row r="1971" spans="1:5" ht="15" x14ac:dyDescent="0.25">
      <c r="A1971" s="32">
        <v>233537</v>
      </c>
      <c r="B1971" s="32" t="s">
        <v>1218</v>
      </c>
      <c r="C1971" s="32" t="s">
        <v>112</v>
      </c>
      <c r="D1971" s="32">
        <v>233537</v>
      </c>
      <c r="E1971" s="33" t="s">
        <v>10074</v>
      </c>
    </row>
    <row r="1972" spans="1:5" ht="15" x14ac:dyDescent="0.25">
      <c r="A1972" s="32">
        <v>134548</v>
      </c>
      <c r="B1972" s="32" t="s">
        <v>1291</v>
      </c>
      <c r="C1972" s="32" t="s">
        <v>3149</v>
      </c>
      <c r="D1972" s="32">
        <v>134548</v>
      </c>
      <c r="E1972" s="33" t="s">
        <v>10074</v>
      </c>
    </row>
    <row r="1973" spans="1:5" ht="15" x14ac:dyDescent="0.25">
      <c r="A1973" s="32">
        <v>154087</v>
      </c>
      <c r="B1973" s="32" t="s">
        <v>50</v>
      </c>
      <c r="C1973" s="32" t="s">
        <v>4676</v>
      </c>
      <c r="D1973" s="32">
        <v>154087</v>
      </c>
      <c r="E1973" s="33" t="s">
        <v>10074</v>
      </c>
    </row>
    <row r="1974" spans="1:5" ht="15" x14ac:dyDescent="0.25">
      <c r="A1974" s="32">
        <v>192049</v>
      </c>
      <c r="B1974" s="32" t="s">
        <v>1196</v>
      </c>
      <c r="C1974" s="32" t="s">
        <v>3852</v>
      </c>
      <c r="D1974" s="32">
        <v>192049</v>
      </c>
      <c r="E1974" s="33" t="s">
        <v>10074</v>
      </c>
    </row>
    <row r="1975" spans="1:5" ht="15" x14ac:dyDescent="0.25">
      <c r="A1975" s="32">
        <v>525528</v>
      </c>
      <c r="B1975" s="32" t="s">
        <v>1222</v>
      </c>
      <c r="C1975" s="32" t="s">
        <v>2683</v>
      </c>
      <c r="D1975" s="32">
        <v>525528</v>
      </c>
      <c r="E1975" s="33" t="s">
        <v>10074</v>
      </c>
    </row>
    <row r="1976" spans="1:5" ht="15" x14ac:dyDescent="0.25">
      <c r="A1976" s="32">
        <v>505048</v>
      </c>
      <c r="B1976" s="32" t="s">
        <v>1179</v>
      </c>
      <c r="C1976" s="32" t="s">
        <v>6867</v>
      </c>
      <c r="D1976" s="32">
        <v>505048</v>
      </c>
      <c r="E1976" s="33" t="s">
        <v>10074</v>
      </c>
    </row>
    <row r="1977" spans="1:5" ht="15" x14ac:dyDescent="0.25">
      <c r="A1977" s="32">
        <v>521067</v>
      </c>
      <c r="B1977" s="32" t="s">
        <v>1222</v>
      </c>
      <c r="C1977" s="32" t="s">
        <v>1808</v>
      </c>
      <c r="D1977" s="32">
        <v>521067</v>
      </c>
      <c r="E1977" s="33" t="s">
        <v>10074</v>
      </c>
    </row>
    <row r="1978" spans="1:5" ht="15" x14ac:dyDescent="0.25">
      <c r="A1978" s="32">
        <v>418069</v>
      </c>
      <c r="B1978" s="32" t="s">
        <v>1228</v>
      </c>
      <c r="C1978" s="32" t="s">
        <v>2593</v>
      </c>
      <c r="D1978" s="32">
        <v>418069</v>
      </c>
      <c r="E1978" s="33" t="s">
        <v>10074</v>
      </c>
    </row>
    <row r="1979" spans="1:5" ht="15" x14ac:dyDescent="0.25">
      <c r="A1979" s="32">
        <v>171001</v>
      </c>
      <c r="B1979" s="32" t="s">
        <v>189</v>
      </c>
      <c r="C1979" s="32" t="s">
        <v>637</v>
      </c>
      <c r="D1979" s="32">
        <v>171001</v>
      </c>
      <c r="E1979" s="33" t="s">
        <v>10074</v>
      </c>
    </row>
    <row r="1980" spans="1:5" ht="15" x14ac:dyDescent="0.25">
      <c r="A1980" s="32">
        <v>548058</v>
      </c>
      <c r="B1980" s="32" t="s">
        <v>1259</v>
      </c>
      <c r="C1980" s="32" t="s">
        <v>4707</v>
      </c>
      <c r="D1980" s="32">
        <v>548058</v>
      </c>
      <c r="E1980" s="33" t="s">
        <v>10074</v>
      </c>
    </row>
    <row r="1981" spans="1:5" ht="15" x14ac:dyDescent="0.25">
      <c r="A1981" s="32">
        <v>151260</v>
      </c>
      <c r="B1981" s="32" t="s">
        <v>50</v>
      </c>
      <c r="C1981" s="32" t="s">
        <v>2856</v>
      </c>
      <c r="D1981" s="32">
        <v>151260</v>
      </c>
      <c r="E1981" s="33" t="s">
        <v>10074</v>
      </c>
    </row>
    <row r="1982" spans="1:5" ht="15" x14ac:dyDescent="0.25">
      <c r="A1982" s="32">
        <v>150447</v>
      </c>
      <c r="B1982" s="32" t="s">
        <v>50</v>
      </c>
      <c r="C1982" s="32" t="s">
        <v>680</v>
      </c>
      <c r="D1982" s="32">
        <v>150447</v>
      </c>
      <c r="E1982" s="33" t="s">
        <v>10073</v>
      </c>
    </row>
    <row r="1983" spans="1:5" ht="15" x14ac:dyDescent="0.25">
      <c r="A1983" s="32">
        <v>57460</v>
      </c>
      <c r="B1983" s="32" t="s">
        <v>80</v>
      </c>
      <c r="C1983" s="32" t="s">
        <v>4557</v>
      </c>
      <c r="D1983" s="32">
        <v>57460</v>
      </c>
      <c r="E1983" s="33" t="s">
        <v>10074</v>
      </c>
    </row>
    <row r="1984" spans="1:5" ht="15" x14ac:dyDescent="0.25">
      <c r="A1984" s="32">
        <v>193007</v>
      </c>
      <c r="B1984" s="32" t="s">
        <v>1196</v>
      </c>
      <c r="C1984" s="32" t="s">
        <v>2548</v>
      </c>
      <c r="D1984" s="32">
        <v>193007</v>
      </c>
      <c r="E1984" s="33" t="s">
        <v>10074</v>
      </c>
    </row>
    <row r="1985" spans="1:5" ht="15" x14ac:dyDescent="0.25">
      <c r="A1985" s="32">
        <v>253468</v>
      </c>
      <c r="B1985" s="32" t="s">
        <v>1165</v>
      </c>
      <c r="C1985" s="32" t="s">
        <v>1657</v>
      </c>
      <c r="D1985" s="32">
        <v>253468</v>
      </c>
      <c r="E1985" s="33" t="s">
        <v>10074</v>
      </c>
    </row>
    <row r="1986" spans="1:5" ht="15" x14ac:dyDescent="0.25">
      <c r="A1986" s="32">
        <v>253237</v>
      </c>
      <c r="B1986" s="32" t="s">
        <v>1165</v>
      </c>
      <c r="C1986" s="32" t="s">
        <v>4632</v>
      </c>
      <c r="D1986" s="32">
        <v>253237</v>
      </c>
      <c r="E1986" s="33" t="s">
        <v>10074</v>
      </c>
    </row>
    <row r="1987" spans="1:5" ht="15" x14ac:dyDescent="0.25">
      <c r="A1987" s="32">
        <v>941037</v>
      </c>
      <c r="B1987" s="32" t="s">
        <v>2082</v>
      </c>
      <c r="C1987" s="32" t="s">
        <v>761</v>
      </c>
      <c r="D1987" s="32">
        <v>941037</v>
      </c>
      <c r="E1987" s="33" t="s">
        <v>10074</v>
      </c>
    </row>
    <row r="1988" spans="1:5" ht="15" x14ac:dyDescent="0.25">
      <c r="A1988" s="32">
        <v>275050</v>
      </c>
      <c r="B1988" s="32" t="s">
        <v>1311</v>
      </c>
      <c r="C1988" s="32" t="s">
        <v>5899</v>
      </c>
      <c r="D1988" s="32">
        <v>275050</v>
      </c>
      <c r="E1988" s="33" t="s">
        <v>10074</v>
      </c>
    </row>
    <row r="1989" spans="1:5" ht="15" x14ac:dyDescent="0.25">
      <c r="A1989" s="32">
        <v>252020</v>
      </c>
      <c r="B1989" s="32" t="s">
        <v>1165</v>
      </c>
      <c r="C1989" s="32" t="s">
        <v>851</v>
      </c>
      <c r="D1989" s="32">
        <v>252020</v>
      </c>
      <c r="E1989" s="33" t="s">
        <v>10074</v>
      </c>
    </row>
    <row r="1990" spans="1:5" ht="15" x14ac:dyDescent="0.25">
      <c r="A1990" s="32">
        <v>684031</v>
      </c>
      <c r="B1990" s="32" t="s">
        <v>1129</v>
      </c>
      <c r="C1990" s="32" t="s">
        <v>857</v>
      </c>
      <c r="D1990" s="32">
        <v>684031</v>
      </c>
      <c r="E1990" s="33" t="s">
        <v>10074</v>
      </c>
    </row>
    <row r="1991" spans="1:5" ht="15" x14ac:dyDescent="0.25">
      <c r="A1991" s="32">
        <v>253807</v>
      </c>
      <c r="B1991" s="32" t="s">
        <v>1165</v>
      </c>
      <c r="C1991" s="32" t="s">
        <v>6896</v>
      </c>
      <c r="D1991" s="32">
        <v>253807</v>
      </c>
      <c r="E1991" s="33" t="s">
        <v>10074</v>
      </c>
    </row>
    <row r="1992" spans="1:5" ht="15" x14ac:dyDescent="0.25">
      <c r="A1992" s="32">
        <v>683558</v>
      </c>
      <c r="B1992" s="32" t="s">
        <v>1129</v>
      </c>
      <c r="C1992" s="32" t="s">
        <v>962</v>
      </c>
      <c r="D1992" s="32">
        <v>683558</v>
      </c>
      <c r="E1992" s="33" t="s">
        <v>10074</v>
      </c>
    </row>
    <row r="1993" spans="1:5" ht="15" x14ac:dyDescent="0.25">
      <c r="A1993" s="32">
        <v>55040</v>
      </c>
      <c r="B1993" s="32" t="s">
        <v>80</v>
      </c>
      <c r="C1993" s="32" t="s">
        <v>6741</v>
      </c>
      <c r="D1993" s="32">
        <v>55040</v>
      </c>
      <c r="E1993" s="33" t="s">
        <v>10074</v>
      </c>
    </row>
    <row r="1994" spans="1:5" ht="15" x14ac:dyDescent="0.25">
      <c r="A1994" s="32">
        <v>152401</v>
      </c>
      <c r="B1994" s="32" t="s">
        <v>50</v>
      </c>
      <c r="C1994" s="32" t="s">
        <v>682</v>
      </c>
      <c r="D1994" s="32">
        <v>152401</v>
      </c>
      <c r="E1994" s="33" t="s">
        <v>10074</v>
      </c>
    </row>
    <row r="1995" spans="1:5" ht="15" x14ac:dyDescent="0.25">
      <c r="A1995" s="32">
        <v>685001</v>
      </c>
      <c r="B1995" s="32" t="s">
        <v>1129</v>
      </c>
      <c r="C1995" s="32" t="s">
        <v>1291</v>
      </c>
      <c r="D1995" s="32">
        <v>685001</v>
      </c>
      <c r="E1995" s="33" t="s">
        <v>10074</v>
      </c>
    </row>
    <row r="1996" spans="1:5" ht="15" x14ac:dyDescent="0.25">
      <c r="A1996" s="32">
        <v>682528</v>
      </c>
      <c r="B1996" s="32" t="s">
        <v>1129</v>
      </c>
      <c r="C1996" s="32" t="s">
        <v>2477</v>
      </c>
      <c r="D1996" s="32">
        <v>682528</v>
      </c>
      <c r="E1996" s="33" t="s">
        <v>10074</v>
      </c>
    </row>
    <row r="1997" spans="1:5" ht="15" x14ac:dyDescent="0.25">
      <c r="A1997" s="32">
        <v>763558</v>
      </c>
      <c r="B1997" s="32" t="s">
        <v>1285</v>
      </c>
      <c r="C1997" s="32" t="s">
        <v>740</v>
      </c>
      <c r="D1997" s="32">
        <v>763558</v>
      </c>
      <c r="E1997" s="33" t="s">
        <v>10074</v>
      </c>
    </row>
    <row r="1998" spans="1:5" ht="15" x14ac:dyDescent="0.25">
      <c r="A1998" s="32">
        <v>855058</v>
      </c>
      <c r="B1998" s="32" t="s">
        <v>1358</v>
      </c>
      <c r="C1998" s="32" t="s">
        <v>2104</v>
      </c>
      <c r="D1998" s="32">
        <v>855058</v>
      </c>
      <c r="E1998" s="33" t="s">
        <v>10074</v>
      </c>
    </row>
    <row r="1999" spans="1:5" ht="15" x14ac:dyDescent="0.25">
      <c r="A1999" s="32">
        <v>202010</v>
      </c>
      <c r="B1999" s="32" t="s">
        <v>1278</v>
      </c>
      <c r="C1999" s="32" t="s">
        <v>524</v>
      </c>
      <c r="D1999" s="32">
        <v>202010</v>
      </c>
      <c r="E1999" s="33" t="s">
        <v>10074</v>
      </c>
    </row>
    <row r="2000" spans="1:5" ht="15" x14ac:dyDescent="0.25">
      <c r="A2000" s="32">
        <v>152807</v>
      </c>
      <c r="B2000" s="32" t="s">
        <v>50</v>
      </c>
      <c r="C2000" s="32" t="s">
        <v>877</v>
      </c>
      <c r="D2000" s="32">
        <v>152807</v>
      </c>
      <c r="E2000" s="33" t="s">
        <v>10074</v>
      </c>
    </row>
    <row r="2001" spans="1:5" ht="15" x14ac:dyDescent="0.25">
      <c r="A2001" s="32">
        <v>880008</v>
      </c>
      <c r="B2001" s="32" t="s">
        <v>1216</v>
      </c>
      <c r="C2001" s="32" t="s">
        <v>1217</v>
      </c>
      <c r="D2001" s="32">
        <v>880008</v>
      </c>
      <c r="E2001" s="33" t="s">
        <v>10074</v>
      </c>
    </row>
    <row r="2002" spans="1:5" ht="15" x14ac:dyDescent="0.25">
      <c r="A2002" s="32">
        <v>83040</v>
      </c>
      <c r="B2002" s="32" t="s">
        <v>1306</v>
      </c>
      <c r="C2002" s="32" t="s">
        <v>819</v>
      </c>
      <c r="D2002" s="32">
        <v>83040</v>
      </c>
      <c r="E2002" s="33" t="s">
        <v>10074</v>
      </c>
    </row>
    <row r="2003" spans="1:5" ht="15" x14ac:dyDescent="0.25">
      <c r="A2003" s="32">
        <v>155067</v>
      </c>
      <c r="B2003" s="32" t="s">
        <v>50</v>
      </c>
      <c r="C2003" s="32" t="s">
        <v>666</v>
      </c>
      <c r="D2003" s="32">
        <v>155067</v>
      </c>
      <c r="E2003" s="33" t="s">
        <v>10074</v>
      </c>
    </row>
    <row r="2004" spans="1:5" ht="15" x14ac:dyDescent="0.25">
      <c r="A2004" s="32">
        <v>56468</v>
      </c>
      <c r="B2004" s="32" t="s">
        <v>80</v>
      </c>
      <c r="C2004" s="32" t="s">
        <v>5344</v>
      </c>
      <c r="D2004" s="32">
        <v>56468</v>
      </c>
      <c r="E2004" s="33" t="s">
        <v>10074</v>
      </c>
    </row>
    <row r="2005" spans="1:5" ht="15" x14ac:dyDescent="0.25">
      <c r="A2005" s="32">
        <v>544057</v>
      </c>
      <c r="B2005" s="32" t="s">
        <v>1259</v>
      </c>
      <c r="C2005" s="32" t="s">
        <v>4947</v>
      </c>
      <c r="D2005" s="32">
        <v>544057</v>
      </c>
      <c r="E2005" s="33" t="s">
        <v>10074</v>
      </c>
    </row>
    <row r="2006" spans="1:5" ht="15" x14ac:dyDescent="0.25">
      <c r="A2006" s="32">
        <v>520038</v>
      </c>
      <c r="B2006" s="32" t="s">
        <v>1222</v>
      </c>
      <c r="C2006" s="32" t="s">
        <v>706</v>
      </c>
      <c r="D2006" s="32">
        <v>520038</v>
      </c>
      <c r="E2006" s="33" t="s">
        <v>10073</v>
      </c>
    </row>
    <row r="2007" spans="1:5" ht="15" x14ac:dyDescent="0.25">
      <c r="A2007" s="32">
        <v>733040</v>
      </c>
      <c r="B2007" s="32" t="s">
        <v>1185</v>
      </c>
      <c r="C2007" s="32" t="s">
        <v>815</v>
      </c>
      <c r="D2007" s="32">
        <v>733040</v>
      </c>
      <c r="E2007" s="33" t="s">
        <v>10074</v>
      </c>
    </row>
    <row r="2008" spans="1:5" ht="15" x14ac:dyDescent="0.25">
      <c r="A2008" s="32">
        <v>204028</v>
      </c>
      <c r="B2008" s="32" t="s">
        <v>1278</v>
      </c>
      <c r="C2008" s="32" t="s">
        <v>6038</v>
      </c>
      <c r="D2008" s="32">
        <v>204028</v>
      </c>
      <c r="E2008" s="33" t="s">
        <v>10074</v>
      </c>
    </row>
    <row r="2009" spans="1:5" ht="15" x14ac:dyDescent="0.25">
      <c r="A2009" s="32">
        <v>56840</v>
      </c>
      <c r="B2009" s="32" t="s">
        <v>80</v>
      </c>
      <c r="C2009" s="32" t="s">
        <v>1485</v>
      </c>
      <c r="D2009" s="32">
        <v>56840</v>
      </c>
      <c r="E2009" s="33" t="s">
        <v>10074</v>
      </c>
    </row>
    <row r="2010" spans="1:5" ht="15" x14ac:dyDescent="0.25">
      <c r="A2010" s="32">
        <v>735588</v>
      </c>
      <c r="B2010" s="32" t="s">
        <v>1185</v>
      </c>
      <c r="C2010" s="32" t="s">
        <v>803</v>
      </c>
      <c r="D2010" s="32">
        <v>735588</v>
      </c>
      <c r="E2010" s="33" t="s">
        <v>10074</v>
      </c>
    </row>
    <row r="2011" spans="1:5" ht="15" x14ac:dyDescent="0.25">
      <c r="A2011" s="32">
        <v>528067</v>
      </c>
      <c r="B2011" s="32" t="s">
        <v>1222</v>
      </c>
      <c r="C2011" s="32" t="s">
        <v>3897</v>
      </c>
      <c r="D2011" s="32">
        <v>528067</v>
      </c>
      <c r="E2011" s="33" t="s">
        <v>10074</v>
      </c>
    </row>
    <row r="2012" spans="1:5" ht="15" x14ac:dyDescent="0.25">
      <c r="A2012" s="32">
        <v>762022</v>
      </c>
      <c r="B2012" s="32" t="s">
        <v>1285</v>
      </c>
      <c r="C2012" s="32" t="s">
        <v>211</v>
      </c>
      <c r="D2012" s="32">
        <v>762022</v>
      </c>
      <c r="E2012" s="33" t="s">
        <v>10074</v>
      </c>
    </row>
    <row r="2013" spans="1:5" ht="15" x14ac:dyDescent="0.25">
      <c r="A2013" s="32">
        <v>501047</v>
      </c>
      <c r="B2013" s="32" t="s">
        <v>1179</v>
      </c>
      <c r="C2013" s="32" t="s">
        <v>6018</v>
      </c>
      <c r="D2013" s="32">
        <v>501047</v>
      </c>
      <c r="E2013" s="33" t="s">
        <v>10074</v>
      </c>
    </row>
    <row r="2014" spans="1:5" ht="15" x14ac:dyDescent="0.25">
      <c r="A2014" s="32">
        <v>250617</v>
      </c>
      <c r="B2014" s="32" t="s">
        <v>1165</v>
      </c>
      <c r="C2014" s="32" t="s">
        <v>6944</v>
      </c>
      <c r="D2014" s="32">
        <v>250617</v>
      </c>
      <c r="E2014" s="33" t="s">
        <v>10074</v>
      </c>
    </row>
    <row r="2015" spans="1:5" ht="15" x14ac:dyDescent="0.25">
      <c r="A2015" s="32">
        <v>941010</v>
      </c>
      <c r="B2015" s="32" t="s">
        <v>2082</v>
      </c>
      <c r="C2015" s="32" t="s">
        <v>3620</v>
      </c>
      <c r="D2015" s="32">
        <v>941010</v>
      </c>
      <c r="E2015" s="33" t="s">
        <v>10074</v>
      </c>
    </row>
    <row r="2016" spans="1:5" ht="15" x14ac:dyDescent="0.25">
      <c r="A2016" s="32">
        <v>417070</v>
      </c>
      <c r="B2016" s="32" t="s">
        <v>1228</v>
      </c>
      <c r="C2016" s="32" t="s">
        <v>5058</v>
      </c>
      <c r="D2016" s="32">
        <v>417070</v>
      </c>
      <c r="E2016" s="33" t="s">
        <v>10074</v>
      </c>
    </row>
    <row r="2017" spans="1:5" ht="15" x14ac:dyDescent="0.25">
      <c r="A2017" s="32">
        <v>51818</v>
      </c>
      <c r="B2017" s="32" t="s">
        <v>80</v>
      </c>
      <c r="C2017" s="32" t="s">
        <v>6950</v>
      </c>
      <c r="D2017" s="32">
        <v>51818</v>
      </c>
      <c r="E2017" s="33" t="s">
        <v>10074</v>
      </c>
    </row>
    <row r="2018" spans="1:5" ht="15" x14ac:dyDescent="0.25">
      <c r="A2018" s="32">
        <v>252408</v>
      </c>
      <c r="B2018" s="32" t="s">
        <v>1165</v>
      </c>
      <c r="C2018" s="32" t="s">
        <v>643</v>
      </c>
      <c r="D2018" s="32">
        <v>252408</v>
      </c>
      <c r="E2018" s="33" t="s">
        <v>10074</v>
      </c>
    </row>
    <row r="2019" spans="1:5" ht="15" x14ac:dyDescent="0.25">
      <c r="A2019" s="32">
        <v>521520</v>
      </c>
      <c r="B2019" s="32" t="s">
        <v>1222</v>
      </c>
      <c r="C2019" s="32" t="s">
        <v>1422</v>
      </c>
      <c r="D2019" s="32">
        <v>521520</v>
      </c>
      <c r="E2019" s="33" t="s">
        <v>10074</v>
      </c>
    </row>
    <row r="2020" spans="1:5" ht="15" x14ac:dyDescent="0.25">
      <c r="A2020" s="32">
        <v>525039</v>
      </c>
      <c r="B2020" s="32" t="s">
        <v>1222</v>
      </c>
      <c r="C2020" s="32" t="s">
        <v>1469</v>
      </c>
      <c r="D2020" s="32">
        <v>525039</v>
      </c>
      <c r="E2020" s="33" t="s">
        <v>10074</v>
      </c>
    </row>
    <row r="2021" spans="1:5" ht="15" x14ac:dyDescent="0.25">
      <c r="A2021" s="32">
        <v>684511</v>
      </c>
      <c r="B2021" s="32" t="s">
        <v>1129</v>
      </c>
      <c r="C2021" s="32" t="s">
        <v>118</v>
      </c>
      <c r="D2021" s="32">
        <v>684511</v>
      </c>
      <c r="E2021" s="33" t="s">
        <v>10074</v>
      </c>
    </row>
    <row r="2022" spans="1:5" ht="15" x14ac:dyDescent="0.25">
      <c r="A2022" s="32">
        <v>417078</v>
      </c>
      <c r="B2022" s="32" t="s">
        <v>1228</v>
      </c>
      <c r="C2022" s="32" t="s">
        <v>5058</v>
      </c>
      <c r="D2022" s="32">
        <v>417078</v>
      </c>
      <c r="E2022" s="33" t="s">
        <v>10074</v>
      </c>
    </row>
    <row r="2023" spans="1:5" ht="15" x14ac:dyDescent="0.25">
      <c r="A2023" s="32">
        <v>52458</v>
      </c>
      <c r="B2023" s="32" t="s">
        <v>80</v>
      </c>
      <c r="C2023" s="32" t="s">
        <v>6964</v>
      </c>
      <c r="D2023" s="32">
        <v>52458</v>
      </c>
      <c r="E2023" s="33" t="s">
        <v>10074</v>
      </c>
    </row>
    <row r="2024" spans="1:5" ht="15" x14ac:dyDescent="0.25">
      <c r="A2024" s="32">
        <v>153267</v>
      </c>
      <c r="B2024" s="32" t="s">
        <v>50</v>
      </c>
      <c r="C2024" s="32" t="s">
        <v>1003</v>
      </c>
      <c r="D2024" s="32">
        <v>153267</v>
      </c>
      <c r="E2024" s="33" t="s">
        <v>10074</v>
      </c>
    </row>
    <row r="2025" spans="1:5" ht="15" x14ac:dyDescent="0.25">
      <c r="A2025" s="32">
        <v>541070</v>
      </c>
      <c r="B2025" s="32" t="s">
        <v>1259</v>
      </c>
      <c r="C2025" s="32" t="s">
        <v>235</v>
      </c>
      <c r="D2025" s="32">
        <v>541070</v>
      </c>
      <c r="E2025" s="33" t="s">
        <v>10074</v>
      </c>
    </row>
    <row r="2026" spans="1:5" ht="15" x14ac:dyDescent="0.25">
      <c r="A2026" s="32">
        <v>861068</v>
      </c>
      <c r="B2026" s="32" t="s">
        <v>1807</v>
      </c>
      <c r="C2026" s="32" t="s">
        <v>4330</v>
      </c>
      <c r="D2026" s="32">
        <v>861068</v>
      </c>
      <c r="E2026" s="33" t="s">
        <v>10074</v>
      </c>
    </row>
    <row r="2027" spans="1:5" ht="15" x14ac:dyDescent="0.25">
      <c r="A2027" s="32">
        <v>133538</v>
      </c>
      <c r="B2027" s="32" t="s">
        <v>1291</v>
      </c>
      <c r="C2027" s="32" t="s">
        <v>885</v>
      </c>
      <c r="D2027" s="32">
        <v>133538</v>
      </c>
      <c r="E2027" s="33" t="s">
        <v>10074</v>
      </c>
    </row>
    <row r="2028" spans="1:5" ht="15" x14ac:dyDescent="0.25">
      <c r="A2028" s="32">
        <v>681548</v>
      </c>
      <c r="B2028" s="32" t="s">
        <v>1129</v>
      </c>
      <c r="C2028" s="32" t="s">
        <v>4320</v>
      </c>
      <c r="D2028" s="32">
        <v>681548</v>
      </c>
      <c r="E2028" s="33" t="s">
        <v>10074</v>
      </c>
    </row>
    <row r="2029" spans="1:5" ht="15" x14ac:dyDescent="0.25">
      <c r="A2029" s="32">
        <v>682551</v>
      </c>
      <c r="B2029" s="32" t="s">
        <v>1129</v>
      </c>
      <c r="C2029" s="32" t="s">
        <v>229</v>
      </c>
      <c r="D2029" s="32">
        <v>682551</v>
      </c>
      <c r="E2029" s="33" t="s">
        <v>10074</v>
      </c>
    </row>
    <row r="2030" spans="1:5" ht="15" x14ac:dyDescent="0.25">
      <c r="A2030" s="32">
        <v>154267</v>
      </c>
      <c r="B2030" s="32" t="s">
        <v>50</v>
      </c>
      <c r="C2030" s="32" t="s">
        <v>619</v>
      </c>
      <c r="D2030" s="32">
        <v>154267</v>
      </c>
      <c r="E2030" s="33" t="s">
        <v>10074</v>
      </c>
    </row>
    <row r="2031" spans="1:5" ht="15" x14ac:dyDescent="0.25">
      <c r="A2031" s="32">
        <v>943059</v>
      </c>
      <c r="B2031" s="32" t="s">
        <v>2082</v>
      </c>
      <c r="C2031" s="32" t="s">
        <v>4350</v>
      </c>
      <c r="D2031" s="32">
        <v>943059</v>
      </c>
      <c r="E2031" s="33" t="s">
        <v>10074</v>
      </c>
    </row>
    <row r="2032" spans="1:5" ht="15" x14ac:dyDescent="0.25">
      <c r="A2032" s="32">
        <v>684011</v>
      </c>
      <c r="B2032" s="32" t="s">
        <v>1129</v>
      </c>
      <c r="C2032" s="32" t="s">
        <v>3419</v>
      </c>
      <c r="D2032" s="32">
        <v>684011</v>
      </c>
      <c r="E2032" s="33" t="s">
        <v>10074</v>
      </c>
    </row>
    <row r="2033" spans="1:5" ht="15" x14ac:dyDescent="0.25">
      <c r="A2033" s="32">
        <v>682531</v>
      </c>
      <c r="B2033" s="32" t="s">
        <v>1129</v>
      </c>
      <c r="C2033" s="32" t="s">
        <v>286</v>
      </c>
      <c r="D2033" s="32">
        <v>682531</v>
      </c>
      <c r="E2033" s="33" t="s">
        <v>10074</v>
      </c>
    </row>
    <row r="2034" spans="1:5" ht="15" x14ac:dyDescent="0.25">
      <c r="A2034" s="32">
        <v>663007</v>
      </c>
      <c r="B2034" s="32" t="s">
        <v>1395</v>
      </c>
      <c r="C2034" s="32" t="s">
        <v>6981</v>
      </c>
      <c r="D2034" s="32">
        <v>663007</v>
      </c>
      <c r="E2034" s="33" t="s">
        <v>10074</v>
      </c>
    </row>
    <row r="2035" spans="1:5" ht="15" x14ac:dyDescent="0.25">
      <c r="A2035" s="32">
        <v>683071</v>
      </c>
      <c r="B2035" s="32" t="s">
        <v>1129</v>
      </c>
      <c r="C2035" s="32" t="s">
        <v>280</v>
      </c>
      <c r="D2035" s="32">
        <v>683071</v>
      </c>
      <c r="E2035" s="33" t="s">
        <v>10074</v>
      </c>
    </row>
    <row r="2036" spans="1:5" ht="15" x14ac:dyDescent="0.25">
      <c r="A2036" s="32">
        <v>253240</v>
      </c>
      <c r="B2036" s="32" t="s">
        <v>1165</v>
      </c>
      <c r="C2036" s="32" t="s">
        <v>6986</v>
      </c>
      <c r="D2036" s="32">
        <v>253240</v>
      </c>
      <c r="E2036" s="33" t="s">
        <v>10074</v>
      </c>
    </row>
    <row r="2037" spans="1:5" ht="15" x14ac:dyDescent="0.25">
      <c r="A2037" s="32">
        <v>521547</v>
      </c>
      <c r="B2037" s="32" t="s">
        <v>1222</v>
      </c>
      <c r="C2037" s="32" t="s">
        <v>875</v>
      </c>
      <c r="D2037" s="32">
        <v>521547</v>
      </c>
      <c r="E2037" s="33" t="s">
        <v>10074</v>
      </c>
    </row>
    <row r="2038" spans="1:5" ht="15" x14ac:dyDescent="0.25">
      <c r="A2038" s="32">
        <v>477008</v>
      </c>
      <c r="B2038" s="32" t="s">
        <v>1158</v>
      </c>
      <c r="C2038" s="32" t="s">
        <v>4634</v>
      </c>
      <c r="D2038" s="32">
        <v>477008</v>
      </c>
      <c r="E2038" s="33" t="s">
        <v>10074</v>
      </c>
    </row>
    <row r="2039" spans="1:5" ht="15" x14ac:dyDescent="0.25">
      <c r="A2039" s="32">
        <v>415020</v>
      </c>
      <c r="B2039" s="32" t="s">
        <v>1228</v>
      </c>
      <c r="C2039" s="32" t="s">
        <v>4936</v>
      </c>
      <c r="D2039" s="32">
        <v>415020</v>
      </c>
      <c r="E2039" s="33" t="s">
        <v>10074</v>
      </c>
    </row>
    <row r="2040" spans="1:5" ht="15" x14ac:dyDescent="0.25">
      <c r="A2040" s="32">
        <v>193557</v>
      </c>
      <c r="B2040" s="32" t="s">
        <v>1196</v>
      </c>
      <c r="C2040" s="32" t="s">
        <v>2500</v>
      </c>
      <c r="D2040" s="32">
        <v>193557</v>
      </c>
      <c r="E2040" s="33" t="s">
        <v>10074</v>
      </c>
    </row>
    <row r="2041" spans="1:5" ht="15" x14ac:dyDescent="0.25">
      <c r="A2041" s="32">
        <v>84008</v>
      </c>
      <c r="B2041" s="32" t="s">
        <v>1306</v>
      </c>
      <c r="C2041" s="32" t="s">
        <v>4443</v>
      </c>
      <c r="D2041" s="32">
        <v>84008</v>
      </c>
      <c r="E2041" s="33" t="s">
        <v>10074</v>
      </c>
    </row>
    <row r="2042" spans="1:5" ht="15" x14ac:dyDescent="0.25">
      <c r="A2042" s="32">
        <v>683007</v>
      </c>
      <c r="B2042" s="32" t="s">
        <v>1129</v>
      </c>
      <c r="C2042" s="32" t="s">
        <v>5976</v>
      </c>
      <c r="D2042" s="32">
        <v>683007</v>
      </c>
      <c r="E2042" s="33" t="s">
        <v>10074</v>
      </c>
    </row>
    <row r="2043" spans="1:5" ht="15" x14ac:dyDescent="0.25">
      <c r="A2043" s="32">
        <v>185077</v>
      </c>
      <c r="B2043" s="32" t="s">
        <v>1379</v>
      </c>
      <c r="C2043" s="32" t="s">
        <v>6999</v>
      </c>
      <c r="D2043" s="32">
        <v>185077</v>
      </c>
      <c r="E2043" s="33" t="s">
        <v>10074</v>
      </c>
    </row>
    <row r="2044" spans="1:5" ht="15" x14ac:dyDescent="0.25">
      <c r="A2044" s="32">
        <v>686568</v>
      </c>
      <c r="B2044" s="32" t="s">
        <v>1129</v>
      </c>
      <c r="C2044" s="32" t="s">
        <v>339</v>
      </c>
      <c r="D2044" s="32">
        <v>686568</v>
      </c>
      <c r="E2044" s="33" t="s">
        <v>10074</v>
      </c>
    </row>
    <row r="2045" spans="1:5" ht="15" x14ac:dyDescent="0.25">
      <c r="A2045" s="32">
        <v>50047</v>
      </c>
      <c r="B2045" s="32" t="s">
        <v>80</v>
      </c>
      <c r="C2045" s="32" t="s">
        <v>593</v>
      </c>
      <c r="D2045" s="32">
        <v>50047</v>
      </c>
      <c r="E2045" s="33" t="s">
        <v>10073</v>
      </c>
    </row>
    <row r="2046" spans="1:5" ht="15" x14ac:dyDescent="0.25">
      <c r="A2046" s="32">
        <v>111711</v>
      </c>
      <c r="B2046" s="32" t="s">
        <v>1252</v>
      </c>
      <c r="C2046" s="32" t="s">
        <v>7008</v>
      </c>
      <c r="D2046" s="32">
        <v>111711</v>
      </c>
      <c r="E2046" s="33" t="s">
        <v>10074</v>
      </c>
    </row>
    <row r="2047" spans="1:5" ht="15" x14ac:dyDescent="0.25">
      <c r="A2047" s="32">
        <v>110411</v>
      </c>
      <c r="B2047" s="32" t="s">
        <v>1252</v>
      </c>
      <c r="C2047" s="32" t="s">
        <v>3227</v>
      </c>
      <c r="D2047" s="32">
        <v>110411</v>
      </c>
      <c r="E2047" s="33" t="s">
        <v>10074</v>
      </c>
    </row>
    <row r="2048" spans="1:5" ht="15" x14ac:dyDescent="0.25">
      <c r="A2048" s="32">
        <v>251210</v>
      </c>
      <c r="B2048" s="32" t="s">
        <v>1165</v>
      </c>
      <c r="C2048" s="32" t="s">
        <v>452</v>
      </c>
      <c r="D2048" s="32">
        <v>251210</v>
      </c>
      <c r="E2048" s="33" t="s">
        <v>10074</v>
      </c>
    </row>
    <row r="2049" spans="1:5" ht="15" x14ac:dyDescent="0.25">
      <c r="A2049" s="32">
        <v>80012</v>
      </c>
      <c r="B2049" s="32" t="s">
        <v>1306</v>
      </c>
      <c r="C2049" s="32" t="s">
        <v>127</v>
      </c>
      <c r="D2049" s="32">
        <v>80012</v>
      </c>
      <c r="E2049" s="33" t="s">
        <v>10073</v>
      </c>
    </row>
    <row r="2050" spans="1:5" ht="15" x14ac:dyDescent="0.25">
      <c r="A2050" s="32">
        <v>134547</v>
      </c>
      <c r="B2050" s="32" t="s">
        <v>1291</v>
      </c>
      <c r="C2050" s="32" t="s">
        <v>3149</v>
      </c>
      <c r="D2050" s="32">
        <v>134547</v>
      </c>
      <c r="E2050" s="33" t="s">
        <v>10074</v>
      </c>
    </row>
    <row r="2051" spans="1:5" ht="15" x14ac:dyDescent="0.25">
      <c r="A2051" s="32">
        <v>546537</v>
      </c>
      <c r="B2051" s="32" t="s">
        <v>1259</v>
      </c>
      <c r="C2051" s="32" t="s">
        <v>7019</v>
      </c>
      <c r="D2051" s="32">
        <v>546537</v>
      </c>
      <c r="E2051" s="33" t="s">
        <v>10074</v>
      </c>
    </row>
    <row r="2052" spans="1:5" ht="15" x14ac:dyDescent="0.25">
      <c r="A2052" s="32">
        <v>132059</v>
      </c>
      <c r="B2052" s="32" t="s">
        <v>1291</v>
      </c>
      <c r="C2052" s="32" t="s">
        <v>337</v>
      </c>
      <c r="D2052" s="32">
        <v>132059</v>
      </c>
      <c r="E2052" s="33" t="s">
        <v>10074</v>
      </c>
    </row>
    <row r="2053" spans="1:5" ht="15" x14ac:dyDescent="0.25">
      <c r="A2053" s="32">
        <v>686049</v>
      </c>
      <c r="B2053" s="32" t="s">
        <v>1129</v>
      </c>
      <c r="C2053" s="32" t="s">
        <v>265</v>
      </c>
      <c r="D2053" s="32">
        <v>686049</v>
      </c>
      <c r="E2053" s="33" t="s">
        <v>10074</v>
      </c>
    </row>
    <row r="2054" spans="1:5" ht="15" x14ac:dyDescent="0.25">
      <c r="A2054" s="32">
        <v>851078</v>
      </c>
      <c r="B2054" s="32" t="s">
        <v>1358</v>
      </c>
      <c r="C2054" s="32" t="s">
        <v>2378</v>
      </c>
      <c r="D2054" s="32">
        <v>851078</v>
      </c>
      <c r="E2054" s="33" t="s">
        <v>10074</v>
      </c>
    </row>
    <row r="2055" spans="1:5" ht="15" x14ac:dyDescent="0.25">
      <c r="A2055" s="32">
        <v>193577</v>
      </c>
      <c r="B2055" s="32" t="s">
        <v>1196</v>
      </c>
      <c r="C2055" s="32" t="s">
        <v>1389</v>
      </c>
      <c r="D2055" s="32">
        <v>193577</v>
      </c>
      <c r="E2055" s="33" t="s">
        <v>10074</v>
      </c>
    </row>
    <row r="2056" spans="1:5" ht="15" x14ac:dyDescent="0.25">
      <c r="A2056" s="32">
        <v>172009</v>
      </c>
      <c r="B2056" s="32" t="s">
        <v>189</v>
      </c>
      <c r="C2056" s="32" t="s">
        <v>829</v>
      </c>
      <c r="D2056" s="32">
        <v>172009</v>
      </c>
      <c r="E2056" s="33" t="s">
        <v>10074</v>
      </c>
    </row>
    <row r="2057" spans="1:5" ht="15" x14ac:dyDescent="0.25">
      <c r="A2057" s="32">
        <v>111511</v>
      </c>
      <c r="B2057" s="32" t="s">
        <v>1252</v>
      </c>
      <c r="C2057" s="32" t="s">
        <v>7037</v>
      </c>
      <c r="D2057" s="32">
        <v>111511</v>
      </c>
      <c r="E2057" s="33" t="s">
        <v>10074</v>
      </c>
    </row>
    <row r="2058" spans="1:5" ht="15" x14ac:dyDescent="0.25">
      <c r="A2058" s="32">
        <v>520557</v>
      </c>
      <c r="B2058" s="32" t="s">
        <v>1222</v>
      </c>
      <c r="C2058" s="32" t="s">
        <v>7042</v>
      </c>
      <c r="D2058" s="32">
        <v>520557</v>
      </c>
      <c r="E2058" s="33" t="s">
        <v>10074</v>
      </c>
    </row>
    <row r="2059" spans="1:5" ht="15" x14ac:dyDescent="0.25">
      <c r="A2059" s="32">
        <v>687008</v>
      </c>
      <c r="B2059" s="32" t="s">
        <v>1129</v>
      </c>
      <c r="C2059" s="32" t="s">
        <v>5248</v>
      </c>
      <c r="D2059" s="32">
        <v>687008</v>
      </c>
      <c r="E2059" s="33" t="s">
        <v>10074</v>
      </c>
    </row>
    <row r="2060" spans="1:5" ht="15" x14ac:dyDescent="0.25">
      <c r="A2060" s="32">
        <v>154207</v>
      </c>
      <c r="B2060" s="32" t="s">
        <v>50</v>
      </c>
      <c r="C2060" s="32" t="s">
        <v>100</v>
      </c>
      <c r="D2060" s="32">
        <v>154207</v>
      </c>
      <c r="E2060" s="33" t="s">
        <v>10074</v>
      </c>
    </row>
    <row r="2061" spans="1:5" ht="15" x14ac:dyDescent="0.25">
      <c r="A2061" s="32">
        <v>154609</v>
      </c>
      <c r="B2061" s="32" t="s">
        <v>50</v>
      </c>
      <c r="C2061" s="32" t="s">
        <v>823</v>
      </c>
      <c r="D2061" s="32">
        <v>154609</v>
      </c>
      <c r="E2061" s="33" t="s">
        <v>10074</v>
      </c>
    </row>
    <row r="2062" spans="1:5" ht="15" x14ac:dyDescent="0.25">
      <c r="A2062" s="32">
        <v>526040</v>
      </c>
      <c r="B2062" s="32" t="s">
        <v>1222</v>
      </c>
      <c r="C2062" s="32" t="s">
        <v>835</v>
      </c>
      <c r="D2062" s="32">
        <v>526040</v>
      </c>
      <c r="E2062" s="33" t="s">
        <v>10074</v>
      </c>
    </row>
    <row r="2063" spans="1:5" ht="15" x14ac:dyDescent="0.25">
      <c r="A2063" s="32">
        <v>970007</v>
      </c>
      <c r="B2063" s="32" t="s">
        <v>1368</v>
      </c>
      <c r="C2063" s="32" t="s">
        <v>1369</v>
      </c>
      <c r="D2063" s="32">
        <v>970007</v>
      </c>
      <c r="E2063" s="33" t="s">
        <v>10074</v>
      </c>
    </row>
    <row r="2064" spans="1:5" ht="15" x14ac:dyDescent="0.25">
      <c r="A2064" s="32">
        <v>50044</v>
      </c>
      <c r="B2064" s="32" t="s">
        <v>80</v>
      </c>
      <c r="C2064" s="32" t="s">
        <v>593</v>
      </c>
      <c r="D2064" s="32">
        <v>50044</v>
      </c>
      <c r="E2064" s="33" t="s">
        <v>10073</v>
      </c>
    </row>
    <row r="2065" spans="1:5" ht="15" x14ac:dyDescent="0.25">
      <c r="A2065" s="32">
        <v>682508</v>
      </c>
      <c r="B2065" s="32" t="s">
        <v>1129</v>
      </c>
      <c r="C2065" s="32" t="s">
        <v>606</v>
      </c>
      <c r="D2065" s="32">
        <v>682508</v>
      </c>
      <c r="E2065" s="33" t="s">
        <v>10074</v>
      </c>
    </row>
    <row r="2066" spans="1:5" ht="15" x14ac:dyDescent="0.25">
      <c r="A2066" s="32">
        <v>186059</v>
      </c>
      <c r="B2066" s="32" t="s">
        <v>1379</v>
      </c>
      <c r="C2066" s="32" t="s">
        <v>4034</v>
      </c>
      <c r="D2066" s="32">
        <v>186059</v>
      </c>
      <c r="E2066" s="33" t="s">
        <v>10074</v>
      </c>
    </row>
    <row r="2067" spans="1:5" ht="15" x14ac:dyDescent="0.25">
      <c r="A2067" s="32">
        <v>250227</v>
      </c>
      <c r="B2067" s="32" t="s">
        <v>1165</v>
      </c>
      <c r="C2067" s="32" t="s">
        <v>980</v>
      </c>
      <c r="D2067" s="32">
        <v>250227</v>
      </c>
      <c r="E2067" s="33" t="s">
        <v>10074</v>
      </c>
    </row>
    <row r="2068" spans="1:5" ht="15" x14ac:dyDescent="0.25">
      <c r="A2068" s="32">
        <v>251817</v>
      </c>
      <c r="B2068" s="32" t="s">
        <v>1165</v>
      </c>
      <c r="C2068" s="32" t="s">
        <v>2906</v>
      </c>
      <c r="D2068" s="32">
        <v>251817</v>
      </c>
      <c r="E2068" s="33" t="s">
        <v>10074</v>
      </c>
    </row>
    <row r="2069" spans="1:5" ht="15" x14ac:dyDescent="0.25">
      <c r="A2069" s="32">
        <v>682048</v>
      </c>
      <c r="B2069" s="32" t="s">
        <v>1129</v>
      </c>
      <c r="C2069" s="32" t="s">
        <v>313</v>
      </c>
      <c r="D2069" s="32">
        <v>682048</v>
      </c>
      <c r="E2069" s="33" t="s">
        <v>10074</v>
      </c>
    </row>
    <row r="2070" spans="1:5" ht="15" x14ac:dyDescent="0.25">
      <c r="A2070" s="32">
        <v>150461</v>
      </c>
      <c r="B2070" s="32" t="s">
        <v>50</v>
      </c>
      <c r="C2070" s="32" t="s">
        <v>324</v>
      </c>
      <c r="D2070" s="32">
        <v>150461</v>
      </c>
      <c r="E2070" s="33" t="s">
        <v>10073</v>
      </c>
    </row>
    <row r="2071" spans="1:5" ht="15" x14ac:dyDescent="0.25">
      <c r="A2071" s="32">
        <v>851057</v>
      </c>
      <c r="B2071" s="32" t="s">
        <v>1358</v>
      </c>
      <c r="C2071" s="32" t="s">
        <v>7078</v>
      </c>
      <c r="D2071" s="32">
        <v>851057</v>
      </c>
      <c r="E2071" s="33" t="s">
        <v>10074</v>
      </c>
    </row>
    <row r="2072" spans="1:5" ht="15" x14ac:dyDescent="0.25">
      <c r="A2072" s="32">
        <v>852019</v>
      </c>
      <c r="B2072" s="32" t="s">
        <v>1358</v>
      </c>
      <c r="C2072" s="32" t="s">
        <v>7082</v>
      </c>
      <c r="D2072" s="32">
        <v>852019</v>
      </c>
      <c r="E2072" s="33" t="s">
        <v>10074</v>
      </c>
    </row>
    <row r="2073" spans="1:5" ht="15" x14ac:dyDescent="0.25">
      <c r="A2073" s="32">
        <v>504021</v>
      </c>
      <c r="B2073" s="32" t="s">
        <v>1179</v>
      </c>
      <c r="C2073" s="32" t="s">
        <v>408</v>
      </c>
      <c r="D2073" s="32">
        <v>504021</v>
      </c>
      <c r="E2073" s="33" t="s">
        <v>10074</v>
      </c>
    </row>
    <row r="2074" spans="1:5" ht="15" x14ac:dyDescent="0.25">
      <c r="A2074" s="32">
        <v>444018</v>
      </c>
      <c r="B2074" s="32" t="s">
        <v>1151</v>
      </c>
      <c r="C2074" s="32" t="s">
        <v>403</v>
      </c>
      <c r="D2074" s="32">
        <v>444018</v>
      </c>
      <c r="E2074" s="33" t="s">
        <v>10074</v>
      </c>
    </row>
    <row r="2075" spans="1:5" ht="15" x14ac:dyDescent="0.25">
      <c r="A2075" s="32">
        <v>151420</v>
      </c>
      <c r="B2075" s="32" t="s">
        <v>50</v>
      </c>
      <c r="C2075" s="32" t="s">
        <v>5966</v>
      </c>
      <c r="D2075" s="32">
        <v>151420</v>
      </c>
      <c r="E2075" s="33" t="s">
        <v>10074</v>
      </c>
    </row>
    <row r="2076" spans="1:5" ht="15" x14ac:dyDescent="0.25">
      <c r="A2076" s="32">
        <v>446017</v>
      </c>
      <c r="B2076" s="32" t="s">
        <v>1151</v>
      </c>
      <c r="C2076" s="32" t="s">
        <v>1152</v>
      </c>
      <c r="D2076" s="32">
        <v>446017</v>
      </c>
      <c r="E2076" s="33" t="s">
        <v>10074</v>
      </c>
    </row>
    <row r="2077" spans="1:5" ht="15" x14ac:dyDescent="0.25">
      <c r="A2077" s="32">
        <v>278018</v>
      </c>
      <c r="B2077" s="32" t="s">
        <v>1311</v>
      </c>
      <c r="C2077" s="32" t="s">
        <v>6088</v>
      </c>
      <c r="D2077" s="32">
        <v>278018</v>
      </c>
      <c r="E2077" s="33" t="s">
        <v>10074</v>
      </c>
    </row>
    <row r="2078" spans="1:5" ht="15" x14ac:dyDescent="0.25">
      <c r="A2078" s="32">
        <v>762537</v>
      </c>
      <c r="B2078" s="32" t="s">
        <v>1285</v>
      </c>
      <c r="C2078" s="32" t="s">
        <v>939</v>
      </c>
      <c r="D2078" s="32">
        <v>762537</v>
      </c>
      <c r="E2078" s="33" t="s">
        <v>10074</v>
      </c>
    </row>
    <row r="2079" spans="1:5" ht="15" x14ac:dyDescent="0.25">
      <c r="A2079" s="32">
        <v>52437</v>
      </c>
      <c r="B2079" s="32" t="s">
        <v>80</v>
      </c>
      <c r="C2079" s="32" t="s">
        <v>5620</v>
      </c>
      <c r="D2079" s="32">
        <v>52437</v>
      </c>
      <c r="E2079" s="33" t="s">
        <v>10074</v>
      </c>
    </row>
    <row r="2080" spans="1:5" ht="15" x14ac:dyDescent="0.25">
      <c r="A2080" s="32">
        <v>412008</v>
      </c>
      <c r="B2080" s="32" t="s">
        <v>1228</v>
      </c>
      <c r="C2080" s="32" t="s">
        <v>7101</v>
      </c>
      <c r="D2080" s="32">
        <v>412008</v>
      </c>
      <c r="E2080" s="33" t="s">
        <v>10074</v>
      </c>
    </row>
    <row r="2081" spans="1:5" ht="15" x14ac:dyDescent="0.25">
      <c r="A2081" s="32">
        <v>231020</v>
      </c>
      <c r="B2081" s="32" t="s">
        <v>1218</v>
      </c>
      <c r="C2081" s="32" t="s">
        <v>549</v>
      </c>
      <c r="D2081" s="32">
        <v>231020</v>
      </c>
      <c r="E2081" s="33" t="s">
        <v>10073</v>
      </c>
    </row>
    <row r="2082" spans="1:5" ht="15" x14ac:dyDescent="0.25">
      <c r="A2082" s="32">
        <v>730528</v>
      </c>
      <c r="B2082" s="32" t="s">
        <v>1185</v>
      </c>
      <c r="C2082" s="32" t="s">
        <v>60</v>
      </c>
      <c r="D2082" s="32">
        <v>730528</v>
      </c>
      <c r="E2082" s="33" t="s">
        <v>10074</v>
      </c>
    </row>
    <row r="2083" spans="1:5" ht="15" x14ac:dyDescent="0.25">
      <c r="A2083" s="32">
        <v>52067</v>
      </c>
      <c r="B2083" s="32" t="s">
        <v>80</v>
      </c>
      <c r="C2083" s="32" t="s">
        <v>153</v>
      </c>
      <c r="D2083" s="32">
        <v>52067</v>
      </c>
      <c r="E2083" s="33" t="s">
        <v>10074</v>
      </c>
    </row>
    <row r="2084" spans="1:5" ht="15" x14ac:dyDescent="0.25">
      <c r="A2084" s="32">
        <v>173047</v>
      </c>
      <c r="B2084" s="32" t="s">
        <v>189</v>
      </c>
      <c r="C2084" s="32" t="s">
        <v>589</v>
      </c>
      <c r="D2084" s="32">
        <v>173047</v>
      </c>
      <c r="E2084" s="33" t="s">
        <v>10074</v>
      </c>
    </row>
    <row r="2085" spans="1:5" ht="15" x14ac:dyDescent="0.25">
      <c r="A2085" s="32">
        <v>501027</v>
      </c>
      <c r="B2085" s="32" t="s">
        <v>1179</v>
      </c>
      <c r="C2085" s="32" t="s">
        <v>309</v>
      </c>
      <c r="D2085" s="32">
        <v>501027</v>
      </c>
      <c r="E2085" s="33" t="s">
        <v>10074</v>
      </c>
    </row>
    <row r="2086" spans="1:5" ht="15" x14ac:dyDescent="0.25">
      <c r="A2086" s="32">
        <v>201018</v>
      </c>
      <c r="B2086" s="32" t="s">
        <v>1278</v>
      </c>
      <c r="C2086" s="32" t="s">
        <v>351</v>
      </c>
      <c r="D2086" s="32">
        <v>201018</v>
      </c>
      <c r="E2086" s="33" t="s">
        <v>10074</v>
      </c>
    </row>
    <row r="2087" spans="1:5" ht="15" x14ac:dyDescent="0.25">
      <c r="A2087" s="32">
        <v>944019</v>
      </c>
      <c r="B2087" s="32" t="s">
        <v>2082</v>
      </c>
      <c r="C2087" s="32" t="s">
        <v>2163</v>
      </c>
      <c r="D2087" s="32">
        <v>944019</v>
      </c>
      <c r="E2087" s="33" t="s">
        <v>10074</v>
      </c>
    </row>
    <row r="2088" spans="1:5" ht="15" x14ac:dyDescent="0.25">
      <c r="A2088" s="32">
        <v>685531</v>
      </c>
      <c r="B2088" s="32" t="s">
        <v>1129</v>
      </c>
      <c r="C2088" s="32" t="s">
        <v>7124</v>
      </c>
      <c r="D2088" s="32">
        <v>685531</v>
      </c>
      <c r="E2088" s="33" t="s">
        <v>10074</v>
      </c>
    </row>
    <row r="2089" spans="1:5" ht="15" x14ac:dyDescent="0.25">
      <c r="A2089" s="32">
        <v>150601</v>
      </c>
      <c r="B2089" s="32" t="s">
        <v>50</v>
      </c>
      <c r="C2089" s="32" t="s">
        <v>6534</v>
      </c>
      <c r="D2089" s="32">
        <v>150601</v>
      </c>
      <c r="E2089" s="33" t="s">
        <v>10074</v>
      </c>
    </row>
    <row r="2090" spans="1:5" ht="15" x14ac:dyDescent="0.25">
      <c r="A2090" s="32">
        <v>700007</v>
      </c>
      <c r="B2090" s="32" t="s">
        <v>1137</v>
      </c>
      <c r="C2090" s="32" t="s">
        <v>952</v>
      </c>
      <c r="D2090" s="32">
        <v>700007</v>
      </c>
      <c r="E2090" s="33" t="s">
        <v>10073</v>
      </c>
    </row>
    <row r="2091" spans="1:5" ht="15" x14ac:dyDescent="0.25">
      <c r="A2091" s="32">
        <v>130501</v>
      </c>
      <c r="B2091" s="32" t="s">
        <v>1291</v>
      </c>
      <c r="C2091" s="32" t="s">
        <v>7126</v>
      </c>
      <c r="D2091" s="32">
        <v>130501</v>
      </c>
      <c r="E2091" s="33" t="s">
        <v>10074</v>
      </c>
    </row>
    <row r="2092" spans="1:5" ht="15" x14ac:dyDescent="0.25">
      <c r="A2092" s="32">
        <v>701078</v>
      </c>
      <c r="B2092" s="32" t="s">
        <v>1137</v>
      </c>
      <c r="C2092" s="32" t="s">
        <v>5115</v>
      </c>
      <c r="D2092" s="32">
        <v>701078</v>
      </c>
      <c r="E2092" s="33" t="s">
        <v>10073</v>
      </c>
    </row>
    <row r="2093" spans="1:5" ht="15" x14ac:dyDescent="0.25">
      <c r="A2093" s="32">
        <v>503029</v>
      </c>
      <c r="B2093" s="32" t="s">
        <v>1179</v>
      </c>
      <c r="C2093" s="32" t="s">
        <v>4994</v>
      </c>
      <c r="D2093" s="32">
        <v>503029</v>
      </c>
      <c r="E2093" s="33" t="s">
        <v>10074</v>
      </c>
    </row>
    <row r="2094" spans="1:5" ht="15" x14ac:dyDescent="0.25">
      <c r="A2094" s="32">
        <v>271050</v>
      </c>
      <c r="B2094" s="32" t="s">
        <v>1311</v>
      </c>
      <c r="C2094" s="32" t="s">
        <v>7132</v>
      </c>
      <c r="D2094" s="32">
        <v>271050</v>
      </c>
      <c r="E2094" s="33" t="s">
        <v>10074</v>
      </c>
    </row>
    <row r="2095" spans="1:5" ht="15" x14ac:dyDescent="0.25">
      <c r="A2095" s="32">
        <v>50022</v>
      </c>
      <c r="B2095" s="32" t="s">
        <v>80</v>
      </c>
      <c r="C2095" s="32" t="s">
        <v>593</v>
      </c>
      <c r="D2095" s="32">
        <v>50022</v>
      </c>
      <c r="E2095" s="33" t="s">
        <v>10073</v>
      </c>
    </row>
    <row r="2096" spans="1:5" ht="15" x14ac:dyDescent="0.25">
      <c r="A2096" s="32">
        <v>52418</v>
      </c>
      <c r="B2096" s="32" t="s">
        <v>80</v>
      </c>
      <c r="C2096" s="32" t="s">
        <v>222</v>
      </c>
      <c r="D2096" s="32">
        <v>52418</v>
      </c>
      <c r="E2096" s="33" t="s">
        <v>10074</v>
      </c>
    </row>
    <row r="2097" spans="1:5" ht="15" x14ac:dyDescent="0.25">
      <c r="A2097" s="32">
        <v>133530</v>
      </c>
      <c r="B2097" s="32" t="s">
        <v>1291</v>
      </c>
      <c r="C2097" s="32" t="s">
        <v>885</v>
      </c>
      <c r="D2097" s="32">
        <v>133530</v>
      </c>
      <c r="E2097" s="33" t="s">
        <v>10074</v>
      </c>
    </row>
    <row r="2098" spans="1:5" ht="15" x14ac:dyDescent="0.25">
      <c r="A2098" s="32">
        <v>252218</v>
      </c>
      <c r="B2098" s="32" t="s">
        <v>1165</v>
      </c>
      <c r="C2098" s="32" t="s">
        <v>414</v>
      </c>
      <c r="D2098" s="32">
        <v>252218</v>
      </c>
      <c r="E2098" s="33" t="s">
        <v>10073</v>
      </c>
    </row>
    <row r="2099" spans="1:5" ht="15" x14ac:dyDescent="0.25">
      <c r="A2099" s="32">
        <v>523060</v>
      </c>
      <c r="B2099" s="32" t="s">
        <v>1222</v>
      </c>
      <c r="C2099" s="32" t="s">
        <v>5054</v>
      </c>
      <c r="D2099" s="32">
        <v>523060</v>
      </c>
      <c r="E2099" s="33" t="s">
        <v>10074</v>
      </c>
    </row>
    <row r="2100" spans="1:5" ht="15" x14ac:dyDescent="0.25">
      <c r="A2100" s="32">
        <v>763029</v>
      </c>
      <c r="B2100" s="32" t="s">
        <v>1285</v>
      </c>
      <c r="C2100" s="32" t="s">
        <v>1031</v>
      </c>
      <c r="D2100" s="32">
        <v>763029</v>
      </c>
      <c r="E2100" s="33" t="s">
        <v>10074</v>
      </c>
    </row>
    <row r="2101" spans="1:5" ht="15" x14ac:dyDescent="0.25">
      <c r="A2101" s="32">
        <v>251058</v>
      </c>
      <c r="B2101" s="32" t="s">
        <v>1165</v>
      </c>
      <c r="C2101" s="32" t="s">
        <v>5167</v>
      </c>
      <c r="D2101" s="32">
        <v>251058</v>
      </c>
      <c r="E2101" s="33" t="s">
        <v>10074</v>
      </c>
    </row>
    <row r="2102" spans="1:5" ht="15" x14ac:dyDescent="0.25">
      <c r="A2102" s="32">
        <v>761037</v>
      </c>
      <c r="B2102" s="32" t="s">
        <v>1285</v>
      </c>
      <c r="C2102" s="32" t="s">
        <v>3995</v>
      </c>
      <c r="D2102" s="32">
        <v>761037</v>
      </c>
      <c r="E2102" s="33" t="s">
        <v>10074</v>
      </c>
    </row>
    <row r="2103" spans="1:5" ht="15" x14ac:dyDescent="0.25">
      <c r="A2103" s="32">
        <v>133020</v>
      </c>
      <c r="B2103" s="32" t="s">
        <v>1291</v>
      </c>
      <c r="C2103" s="32" t="s">
        <v>4059</v>
      </c>
      <c r="D2103" s="32">
        <v>133020</v>
      </c>
      <c r="E2103" s="33" t="s">
        <v>10074</v>
      </c>
    </row>
    <row r="2104" spans="1:5" ht="15" x14ac:dyDescent="0.25">
      <c r="A2104" s="32">
        <v>173067</v>
      </c>
      <c r="B2104" s="32" t="s">
        <v>189</v>
      </c>
      <c r="C2104" s="32" t="s">
        <v>716</v>
      </c>
      <c r="D2104" s="32">
        <v>173067</v>
      </c>
      <c r="E2104" s="33" t="s">
        <v>10074</v>
      </c>
    </row>
    <row r="2105" spans="1:5" ht="15" x14ac:dyDescent="0.25">
      <c r="A2105" s="32">
        <v>521040</v>
      </c>
      <c r="B2105" s="32" t="s">
        <v>1222</v>
      </c>
      <c r="C2105" s="32" t="s">
        <v>2798</v>
      </c>
      <c r="D2105" s="32">
        <v>521040</v>
      </c>
      <c r="E2105" s="33" t="s">
        <v>10074</v>
      </c>
    </row>
    <row r="2106" spans="1:5" ht="15" x14ac:dyDescent="0.25">
      <c r="A2106" s="32">
        <v>413028</v>
      </c>
      <c r="B2106" s="32" t="s">
        <v>1228</v>
      </c>
      <c r="C2106" s="32" t="s">
        <v>7154</v>
      </c>
      <c r="D2106" s="32">
        <v>413028</v>
      </c>
      <c r="E2106" s="33" t="s">
        <v>10074</v>
      </c>
    </row>
    <row r="2107" spans="1:5" ht="15" x14ac:dyDescent="0.25">
      <c r="A2107" s="32">
        <v>50014</v>
      </c>
      <c r="B2107" s="32" t="s">
        <v>80</v>
      </c>
      <c r="C2107" s="32" t="s">
        <v>593</v>
      </c>
      <c r="D2107" s="32">
        <v>50014</v>
      </c>
      <c r="E2107" s="33" t="s">
        <v>10073</v>
      </c>
    </row>
    <row r="2108" spans="1:5" ht="15" x14ac:dyDescent="0.25">
      <c r="A2108" s="32">
        <v>150468</v>
      </c>
      <c r="B2108" s="32" t="s">
        <v>50</v>
      </c>
      <c r="C2108" s="32" t="s">
        <v>324</v>
      </c>
      <c r="D2108" s="32">
        <v>150468</v>
      </c>
      <c r="E2108" s="33" t="s">
        <v>10073</v>
      </c>
    </row>
    <row r="2109" spans="1:5" ht="15" x14ac:dyDescent="0.25">
      <c r="A2109" s="32">
        <v>203001</v>
      </c>
      <c r="B2109" s="32" t="s">
        <v>1278</v>
      </c>
      <c r="C2109" s="32" t="s">
        <v>132</v>
      </c>
      <c r="D2109" s="32">
        <v>203001</v>
      </c>
      <c r="E2109" s="33" t="s">
        <v>10074</v>
      </c>
    </row>
    <row r="2110" spans="1:5" ht="15" x14ac:dyDescent="0.25">
      <c r="A2110" s="32">
        <v>204068</v>
      </c>
      <c r="B2110" s="32" t="s">
        <v>1278</v>
      </c>
      <c r="C2110" s="32" t="s">
        <v>508</v>
      </c>
      <c r="D2110" s="32">
        <v>204068</v>
      </c>
      <c r="E2110" s="33" t="s">
        <v>10074</v>
      </c>
    </row>
    <row r="2111" spans="1:5" ht="15" x14ac:dyDescent="0.25">
      <c r="A2111" s="32">
        <v>250848</v>
      </c>
      <c r="B2111" s="32" t="s">
        <v>1165</v>
      </c>
      <c r="C2111" s="32" t="s">
        <v>561</v>
      </c>
      <c r="D2111" s="32">
        <v>250848</v>
      </c>
      <c r="E2111" s="33" t="s">
        <v>10074</v>
      </c>
    </row>
    <row r="2112" spans="1:5" ht="15" x14ac:dyDescent="0.25">
      <c r="A2112" s="32">
        <v>154660</v>
      </c>
      <c r="B2112" s="32" t="s">
        <v>50</v>
      </c>
      <c r="C2112" s="32" t="s">
        <v>189</v>
      </c>
      <c r="D2112" s="32">
        <v>154660</v>
      </c>
      <c r="E2112" s="33" t="s">
        <v>10074</v>
      </c>
    </row>
    <row r="2113" spans="1:5" ht="15" x14ac:dyDescent="0.25">
      <c r="A2113" s="32">
        <v>527001</v>
      </c>
      <c r="B2113" s="32" t="s">
        <v>1222</v>
      </c>
      <c r="C2113" s="32" t="s">
        <v>1868</v>
      </c>
      <c r="D2113" s="32">
        <v>527001</v>
      </c>
      <c r="E2113" s="33" t="s">
        <v>10074</v>
      </c>
    </row>
    <row r="2114" spans="1:5" ht="15" x14ac:dyDescent="0.25">
      <c r="A2114" s="32">
        <v>685547</v>
      </c>
      <c r="B2114" s="32" t="s">
        <v>1129</v>
      </c>
      <c r="C2114" s="32" t="s">
        <v>4600</v>
      </c>
      <c r="D2114" s="32">
        <v>685547</v>
      </c>
      <c r="E2114" s="33" t="s">
        <v>10074</v>
      </c>
    </row>
    <row r="2115" spans="1:5" ht="15" x14ac:dyDescent="0.25">
      <c r="A2115" s="32">
        <v>546038</v>
      </c>
      <c r="B2115" s="32" t="s">
        <v>1259</v>
      </c>
      <c r="C2115" s="32" t="s">
        <v>177</v>
      </c>
      <c r="D2115" s="32">
        <v>546038</v>
      </c>
      <c r="E2115" s="33" t="s">
        <v>10074</v>
      </c>
    </row>
    <row r="2116" spans="1:5" ht="15" x14ac:dyDescent="0.25">
      <c r="A2116" s="32">
        <v>50030</v>
      </c>
      <c r="B2116" s="32" t="s">
        <v>80</v>
      </c>
      <c r="C2116" s="32" t="s">
        <v>593</v>
      </c>
      <c r="D2116" s="32">
        <v>50030</v>
      </c>
      <c r="E2116" s="33" t="s">
        <v>10073</v>
      </c>
    </row>
    <row r="2117" spans="1:5" ht="15" x14ac:dyDescent="0.25">
      <c r="A2117" s="32">
        <v>132540</v>
      </c>
      <c r="B2117" s="32" t="s">
        <v>1291</v>
      </c>
      <c r="C2117" s="32" t="s">
        <v>4671</v>
      </c>
      <c r="D2117" s="32">
        <v>132540</v>
      </c>
      <c r="E2117" s="33" t="s">
        <v>10074</v>
      </c>
    </row>
    <row r="2118" spans="1:5" ht="15" x14ac:dyDescent="0.25">
      <c r="A2118" s="32">
        <v>205050</v>
      </c>
      <c r="B2118" s="32" t="s">
        <v>1278</v>
      </c>
      <c r="C2118" s="32" t="s">
        <v>888</v>
      </c>
      <c r="D2118" s="32">
        <v>205050</v>
      </c>
      <c r="E2118" s="33" t="s">
        <v>10074</v>
      </c>
    </row>
    <row r="2119" spans="1:5" ht="15" x14ac:dyDescent="0.25">
      <c r="A2119" s="32">
        <v>526528</v>
      </c>
      <c r="B2119" s="32" t="s">
        <v>1222</v>
      </c>
      <c r="C2119" s="32" t="s">
        <v>1935</v>
      </c>
      <c r="D2119" s="32">
        <v>526528</v>
      </c>
      <c r="E2119" s="33" t="s">
        <v>10074</v>
      </c>
    </row>
    <row r="2120" spans="1:5" ht="15" x14ac:dyDescent="0.25">
      <c r="A2120" s="32">
        <v>232559</v>
      </c>
      <c r="B2120" s="32" t="s">
        <v>1218</v>
      </c>
      <c r="C2120" s="32" t="s">
        <v>827</v>
      </c>
      <c r="D2120" s="32">
        <v>232559</v>
      </c>
      <c r="E2120" s="33" t="s">
        <v>10073</v>
      </c>
    </row>
    <row r="2121" spans="1:5" ht="15" x14ac:dyDescent="0.25">
      <c r="A2121" s="32">
        <v>523008</v>
      </c>
      <c r="B2121" s="32" t="s">
        <v>1222</v>
      </c>
      <c r="C2121" s="32" t="s">
        <v>3012</v>
      </c>
      <c r="D2121" s="32">
        <v>523008</v>
      </c>
      <c r="E2121" s="33" t="s">
        <v>10074</v>
      </c>
    </row>
    <row r="2122" spans="1:5" ht="15" x14ac:dyDescent="0.25">
      <c r="A2122" s="32">
        <v>270007</v>
      </c>
      <c r="B2122" s="32" t="s">
        <v>1311</v>
      </c>
      <c r="C2122" s="32" t="s">
        <v>7187</v>
      </c>
      <c r="D2122" s="32">
        <v>270007</v>
      </c>
      <c r="E2122" s="33" t="s">
        <v>10074</v>
      </c>
    </row>
    <row r="2123" spans="1:5" ht="15" x14ac:dyDescent="0.25">
      <c r="A2123" s="32">
        <v>761008</v>
      </c>
      <c r="B2123" s="32" t="s">
        <v>1285</v>
      </c>
      <c r="C2123" s="32" t="s">
        <v>1291</v>
      </c>
      <c r="D2123" s="32">
        <v>761008</v>
      </c>
      <c r="E2123" s="33" t="s">
        <v>10074</v>
      </c>
    </row>
    <row r="2124" spans="1:5" ht="15" x14ac:dyDescent="0.25">
      <c r="A2124" s="32">
        <v>133047</v>
      </c>
      <c r="B2124" s="32" t="s">
        <v>1291</v>
      </c>
      <c r="C2124" s="32" t="s">
        <v>3032</v>
      </c>
      <c r="D2124" s="32">
        <v>133047</v>
      </c>
      <c r="E2124" s="33" t="s">
        <v>10074</v>
      </c>
    </row>
    <row r="2125" spans="1:5" ht="15" x14ac:dyDescent="0.25">
      <c r="A2125" s="32">
        <v>132548</v>
      </c>
      <c r="B2125" s="32" t="s">
        <v>1291</v>
      </c>
      <c r="C2125" s="32" t="s">
        <v>4671</v>
      </c>
      <c r="D2125" s="32">
        <v>132548</v>
      </c>
      <c r="E2125" s="33" t="s">
        <v>10074</v>
      </c>
    </row>
    <row r="2126" spans="1:5" ht="15" x14ac:dyDescent="0.25">
      <c r="A2126" s="32">
        <v>53417</v>
      </c>
      <c r="B2126" s="32" t="s">
        <v>80</v>
      </c>
      <c r="C2126" s="32" t="s">
        <v>4432</v>
      </c>
      <c r="D2126" s="32">
        <v>53417</v>
      </c>
      <c r="E2126" s="33" t="s">
        <v>10074</v>
      </c>
    </row>
    <row r="2127" spans="1:5" ht="15" x14ac:dyDescent="0.25">
      <c r="A2127" s="32">
        <v>630003</v>
      </c>
      <c r="B2127" s="32" t="s">
        <v>1538</v>
      </c>
      <c r="C2127" s="32" t="s">
        <v>1534</v>
      </c>
      <c r="D2127" s="32">
        <v>630003</v>
      </c>
      <c r="E2127" s="33" t="s">
        <v>10073</v>
      </c>
    </row>
    <row r="2128" spans="1:5" ht="15" x14ac:dyDescent="0.25">
      <c r="A2128" s="32">
        <v>523548</v>
      </c>
      <c r="B2128" s="32" t="s">
        <v>1222</v>
      </c>
      <c r="C2128" s="32" t="s">
        <v>2150</v>
      </c>
      <c r="D2128" s="32">
        <v>523548</v>
      </c>
      <c r="E2128" s="33" t="s">
        <v>10074</v>
      </c>
    </row>
    <row r="2129" spans="1:5" ht="15" x14ac:dyDescent="0.25">
      <c r="A2129" s="32">
        <v>851010</v>
      </c>
      <c r="B2129" s="32" t="s">
        <v>1358</v>
      </c>
      <c r="C2129" s="32" t="s">
        <v>7204</v>
      </c>
      <c r="D2129" s="32">
        <v>851010</v>
      </c>
      <c r="E2129" s="33" t="s">
        <v>10074</v>
      </c>
    </row>
    <row r="2130" spans="1:5" ht="15" x14ac:dyDescent="0.25">
      <c r="A2130" s="32">
        <v>110121</v>
      </c>
      <c r="B2130" s="32" t="s">
        <v>1252</v>
      </c>
      <c r="C2130" s="32" t="s">
        <v>4518</v>
      </c>
      <c r="D2130" s="32">
        <v>110121</v>
      </c>
      <c r="E2130" s="33" t="s">
        <v>10074</v>
      </c>
    </row>
    <row r="2131" spans="1:5" ht="15" x14ac:dyDescent="0.25">
      <c r="A2131" s="32">
        <v>186057</v>
      </c>
      <c r="B2131" s="32" t="s">
        <v>1379</v>
      </c>
      <c r="C2131" s="32" t="s">
        <v>4034</v>
      </c>
      <c r="D2131" s="32">
        <v>186057</v>
      </c>
      <c r="E2131" s="33" t="s">
        <v>10074</v>
      </c>
    </row>
    <row r="2132" spans="1:5" ht="15" x14ac:dyDescent="0.25">
      <c r="A2132" s="32">
        <v>685568</v>
      </c>
      <c r="B2132" s="32" t="s">
        <v>1129</v>
      </c>
      <c r="C2132" s="32" t="s">
        <v>1060</v>
      </c>
      <c r="D2132" s="32">
        <v>685568</v>
      </c>
      <c r="E2132" s="33" t="s">
        <v>10074</v>
      </c>
    </row>
    <row r="2133" spans="1:5" ht="15" x14ac:dyDescent="0.25">
      <c r="A2133" s="32">
        <v>681509</v>
      </c>
      <c r="B2133" s="32" t="s">
        <v>1129</v>
      </c>
      <c r="C2133" s="32" t="s">
        <v>4266</v>
      </c>
      <c r="D2133" s="32">
        <v>681509</v>
      </c>
      <c r="E2133" s="33" t="s">
        <v>10074</v>
      </c>
    </row>
    <row r="2134" spans="1:5" ht="15" x14ac:dyDescent="0.25">
      <c r="A2134" s="32">
        <v>760550</v>
      </c>
      <c r="B2134" s="32" t="s">
        <v>1285</v>
      </c>
      <c r="C2134" s="32" t="s">
        <v>2927</v>
      </c>
      <c r="D2134" s="32">
        <v>760550</v>
      </c>
      <c r="E2134" s="33" t="s">
        <v>10074</v>
      </c>
    </row>
    <row r="2135" spans="1:5" ht="15" x14ac:dyDescent="0.25">
      <c r="A2135" s="32">
        <v>253808</v>
      </c>
      <c r="B2135" s="32" t="s">
        <v>1165</v>
      </c>
      <c r="C2135" s="32" t="s">
        <v>6896</v>
      </c>
      <c r="D2135" s="32">
        <v>253808</v>
      </c>
      <c r="E2135" s="33" t="s">
        <v>10074</v>
      </c>
    </row>
    <row r="2136" spans="1:5" ht="15" x14ac:dyDescent="0.25">
      <c r="A2136" s="32">
        <v>991038</v>
      </c>
      <c r="B2136" s="32" t="s">
        <v>1970</v>
      </c>
      <c r="C2136" s="32" t="s">
        <v>2437</v>
      </c>
      <c r="D2136" s="32">
        <v>991038</v>
      </c>
      <c r="E2136" s="33" t="s">
        <v>10074</v>
      </c>
    </row>
    <row r="2137" spans="1:5" ht="15" x14ac:dyDescent="0.25">
      <c r="A2137" s="32">
        <v>191060</v>
      </c>
      <c r="B2137" s="32" t="s">
        <v>1196</v>
      </c>
      <c r="C2137" s="32" t="s">
        <v>1076</v>
      </c>
      <c r="D2137" s="32">
        <v>191060</v>
      </c>
      <c r="E2137" s="33" t="s">
        <v>10073</v>
      </c>
    </row>
    <row r="2138" spans="1:5" ht="15" x14ac:dyDescent="0.25">
      <c r="A2138" s="32">
        <v>254030</v>
      </c>
      <c r="B2138" s="32" t="s">
        <v>1165</v>
      </c>
      <c r="C2138" s="32" t="s">
        <v>7218</v>
      </c>
      <c r="D2138" s="32">
        <v>254030</v>
      </c>
      <c r="E2138" s="33" t="s">
        <v>10074</v>
      </c>
    </row>
    <row r="2139" spans="1:5" ht="15" x14ac:dyDescent="0.25">
      <c r="A2139" s="32">
        <v>546030</v>
      </c>
      <c r="B2139" s="32" t="s">
        <v>1259</v>
      </c>
      <c r="C2139" s="32" t="s">
        <v>177</v>
      </c>
      <c r="D2139" s="32">
        <v>546030</v>
      </c>
      <c r="E2139" s="33" t="s">
        <v>10074</v>
      </c>
    </row>
    <row r="2140" spans="1:5" ht="15" x14ac:dyDescent="0.25">
      <c r="A2140" s="32">
        <v>735001</v>
      </c>
      <c r="B2140" s="32" t="s">
        <v>1185</v>
      </c>
      <c r="C2140" s="32" t="s">
        <v>635</v>
      </c>
      <c r="D2140" s="32">
        <v>735001</v>
      </c>
      <c r="E2140" s="33" t="s">
        <v>10074</v>
      </c>
    </row>
    <row r="2141" spans="1:5" ht="15" x14ac:dyDescent="0.25">
      <c r="A2141" s="32">
        <v>524037</v>
      </c>
      <c r="B2141" s="32" t="s">
        <v>1222</v>
      </c>
      <c r="C2141" s="32" t="s">
        <v>1405</v>
      </c>
      <c r="D2141" s="32">
        <v>524037</v>
      </c>
      <c r="E2141" s="33" t="s">
        <v>10074</v>
      </c>
    </row>
    <row r="2142" spans="1:5" ht="15" x14ac:dyDescent="0.25">
      <c r="A2142" s="32">
        <v>503041</v>
      </c>
      <c r="B2142" s="32" t="s">
        <v>1179</v>
      </c>
      <c r="C2142" s="32" t="s">
        <v>763</v>
      </c>
      <c r="D2142" s="32">
        <v>503041</v>
      </c>
      <c r="E2142" s="33" t="s">
        <v>10074</v>
      </c>
    </row>
    <row r="2143" spans="1:5" ht="15" x14ac:dyDescent="0.25">
      <c r="A2143" s="32">
        <v>542010</v>
      </c>
      <c r="B2143" s="32" t="s">
        <v>1259</v>
      </c>
      <c r="C2143" s="32" t="s">
        <v>2245</v>
      </c>
      <c r="D2143" s="32">
        <v>542010</v>
      </c>
      <c r="E2143" s="33" t="s">
        <v>10074</v>
      </c>
    </row>
    <row r="2144" spans="1:5" ht="15" x14ac:dyDescent="0.25">
      <c r="A2144" s="32">
        <v>130540</v>
      </c>
      <c r="B2144" s="32" t="s">
        <v>1291</v>
      </c>
      <c r="C2144" s="32" t="s">
        <v>5936</v>
      </c>
      <c r="D2144" s="32">
        <v>130540</v>
      </c>
      <c r="E2144" s="33" t="s">
        <v>10074</v>
      </c>
    </row>
    <row r="2145" spans="1:5" ht="15" x14ac:dyDescent="0.25">
      <c r="A2145" s="32">
        <v>953009</v>
      </c>
      <c r="B2145" s="32" t="s">
        <v>2963</v>
      </c>
      <c r="C2145" s="32" t="s">
        <v>1797</v>
      </c>
      <c r="D2145" s="32">
        <v>953009</v>
      </c>
      <c r="E2145" s="33" t="s">
        <v>10074</v>
      </c>
    </row>
    <row r="2146" spans="1:5" ht="15" x14ac:dyDescent="0.25">
      <c r="A2146" s="32">
        <v>763537</v>
      </c>
      <c r="B2146" s="32" t="s">
        <v>1285</v>
      </c>
      <c r="C2146" s="32" t="s">
        <v>688</v>
      </c>
      <c r="D2146" s="32">
        <v>763537</v>
      </c>
      <c r="E2146" s="33" t="s">
        <v>10074</v>
      </c>
    </row>
    <row r="2147" spans="1:5" ht="15" x14ac:dyDescent="0.25">
      <c r="A2147" s="32">
        <v>273050</v>
      </c>
      <c r="B2147" s="32" t="s">
        <v>1311</v>
      </c>
      <c r="C2147" s="32" t="s">
        <v>3222</v>
      </c>
      <c r="D2147" s="32">
        <v>273050</v>
      </c>
      <c r="E2147" s="33" t="s">
        <v>10074</v>
      </c>
    </row>
    <row r="2148" spans="1:5" ht="15" x14ac:dyDescent="0.25">
      <c r="A2148" s="32">
        <v>687579</v>
      </c>
      <c r="B2148" s="32" t="s">
        <v>1129</v>
      </c>
      <c r="C2148" s="32" t="s">
        <v>541</v>
      </c>
      <c r="D2148" s="32">
        <v>687579</v>
      </c>
      <c r="E2148" s="33" t="s">
        <v>10073</v>
      </c>
    </row>
    <row r="2149" spans="1:5" ht="15" x14ac:dyDescent="0.25">
      <c r="A2149" s="32">
        <v>51468</v>
      </c>
      <c r="B2149" s="32" t="s">
        <v>80</v>
      </c>
      <c r="C2149" s="32" t="s">
        <v>4467</v>
      </c>
      <c r="D2149" s="32">
        <v>51468</v>
      </c>
      <c r="E2149" s="33" t="s">
        <v>10074</v>
      </c>
    </row>
    <row r="2150" spans="1:5" ht="15" x14ac:dyDescent="0.25">
      <c r="A2150" s="32">
        <v>131548</v>
      </c>
      <c r="B2150" s="32" t="s">
        <v>1291</v>
      </c>
      <c r="C2150" s="32" t="s">
        <v>1797</v>
      </c>
      <c r="D2150" s="32">
        <v>131548</v>
      </c>
      <c r="E2150" s="33" t="s">
        <v>10074</v>
      </c>
    </row>
    <row r="2151" spans="1:5" ht="15" x14ac:dyDescent="0.25">
      <c r="A2151" s="32">
        <v>130001</v>
      </c>
      <c r="B2151" s="32" t="s">
        <v>1291</v>
      </c>
      <c r="C2151" s="32" t="s">
        <v>209</v>
      </c>
      <c r="D2151" s="32">
        <v>130001</v>
      </c>
      <c r="E2151" s="33" t="s">
        <v>10073</v>
      </c>
    </row>
    <row r="2152" spans="1:5" ht="15" x14ac:dyDescent="0.25">
      <c r="A2152" s="32">
        <v>760030</v>
      </c>
      <c r="B2152" s="32" t="s">
        <v>1285</v>
      </c>
      <c r="C2152" s="32" t="s">
        <v>191</v>
      </c>
      <c r="D2152" s="32">
        <v>760030</v>
      </c>
      <c r="E2152" s="33" t="s">
        <v>10074</v>
      </c>
    </row>
    <row r="2153" spans="1:5" ht="15" x14ac:dyDescent="0.25">
      <c r="A2153" s="32">
        <v>730501</v>
      </c>
      <c r="B2153" s="32" t="s">
        <v>1185</v>
      </c>
      <c r="C2153" s="32" t="s">
        <v>724</v>
      </c>
      <c r="D2153" s="32">
        <v>730501</v>
      </c>
      <c r="E2153" s="33" t="s">
        <v>10074</v>
      </c>
    </row>
    <row r="2154" spans="1:5" ht="15" x14ac:dyDescent="0.25">
      <c r="A2154" s="32">
        <v>250618</v>
      </c>
      <c r="B2154" s="32" t="s">
        <v>1165</v>
      </c>
      <c r="C2154" s="32" t="s">
        <v>6944</v>
      </c>
      <c r="D2154" s="32">
        <v>250618</v>
      </c>
      <c r="E2154" s="33" t="s">
        <v>10074</v>
      </c>
    </row>
    <row r="2155" spans="1:5" ht="15" x14ac:dyDescent="0.25">
      <c r="A2155" s="32">
        <v>55017</v>
      </c>
      <c r="B2155" s="32" t="s">
        <v>80</v>
      </c>
      <c r="C2155" s="32" t="s">
        <v>492</v>
      </c>
      <c r="D2155" s="32">
        <v>55017</v>
      </c>
      <c r="E2155" s="33" t="s">
        <v>10073</v>
      </c>
    </row>
    <row r="2156" spans="1:5" ht="15" x14ac:dyDescent="0.25">
      <c r="A2156" s="32">
        <v>53418</v>
      </c>
      <c r="B2156" s="32" t="s">
        <v>80</v>
      </c>
      <c r="C2156" s="32" t="s">
        <v>4432</v>
      </c>
      <c r="D2156" s="32">
        <v>53418</v>
      </c>
      <c r="E2156" s="33" t="s">
        <v>10074</v>
      </c>
    </row>
    <row r="2157" spans="1:5" ht="15" x14ac:dyDescent="0.25">
      <c r="A2157" s="32">
        <v>856058</v>
      </c>
      <c r="B2157" s="32" t="s">
        <v>1358</v>
      </c>
      <c r="C2157" s="32" t="s">
        <v>6826</v>
      </c>
      <c r="D2157" s="32">
        <v>856058</v>
      </c>
      <c r="E2157" s="33" t="s">
        <v>10074</v>
      </c>
    </row>
    <row r="2158" spans="1:5" ht="15" x14ac:dyDescent="0.25">
      <c r="A2158" s="32">
        <v>194088</v>
      </c>
      <c r="B2158" s="32" t="s">
        <v>1196</v>
      </c>
      <c r="C2158" s="32" t="s">
        <v>2608</v>
      </c>
      <c r="D2158" s="32">
        <v>194088</v>
      </c>
      <c r="E2158" s="33" t="s">
        <v>10074</v>
      </c>
    </row>
    <row r="2159" spans="1:5" ht="15" x14ac:dyDescent="0.25">
      <c r="A2159" s="32">
        <v>250017</v>
      </c>
      <c r="B2159" s="32" t="s">
        <v>1165</v>
      </c>
      <c r="C2159" s="32" t="s">
        <v>290</v>
      </c>
      <c r="D2159" s="32">
        <v>250017</v>
      </c>
      <c r="E2159" s="33" t="s">
        <v>10073</v>
      </c>
    </row>
    <row r="2160" spans="1:5" ht="15" x14ac:dyDescent="0.25">
      <c r="A2160" s="32">
        <v>764517</v>
      </c>
      <c r="B2160" s="32" t="s">
        <v>1285</v>
      </c>
      <c r="C2160" s="32" t="s">
        <v>158</v>
      </c>
      <c r="D2160" s="32">
        <v>764517</v>
      </c>
      <c r="E2160" s="33" t="s">
        <v>10074</v>
      </c>
    </row>
    <row r="2161" spans="1:5" ht="15" x14ac:dyDescent="0.25">
      <c r="A2161" s="32">
        <v>631020</v>
      </c>
      <c r="B2161" s="32" t="s">
        <v>1538</v>
      </c>
      <c r="C2161" s="32" t="s">
        <v>2313</v>
      </c>
      <c r="D2161" s="32">
        <v>631020</v>
      </c>
      <c r="E2161" s="33" t="s">
        <v>10074</v>
      </c>
    </row>
    <row r="2162" spans="1:5" ht="15" x14ac:dyDescent="0.25">
      <c r="A2162" s="32">
        <v>542018</v>
      </c>
      <c r="B2162" s="32" t="s">
        <v>1259</v>
      </c>
      <c r="C2162" s="32" t="s">
        <v>2245</v>
      </c>
      <c r="D2162" s="32">
        <v>542018</v>
      </c>
      <c r="E2162" s="33" t="s">
        <v>10074</v>
      </c>
    </row>
    <row r="2163" spans="1:5" ht="15" x14ac:dyDescent="0.25">
      <c r="A2163" s="32">
        <v>521007</v>
      </c>
      <c r="B2163" s="32" t="s">
        <v>1222</v>
      </c>
      <c r="C2163" s="32" t="s">
        <v>851</v>
      </c>
      <c r="D2163" s="32">
        <v>521007</v>
      </c>
      <c r="E2163" s="33" t="s">
        <v>10074</v>
      </c>
    </row>
    <row r="2164" spans="1:5" ht="15" x14ac:dyDescent="0.25">
      <c r="A2164" s="32">
        <v>273078</v>
      </c>
      <c r="B2164" s="32" t="s">
        <v>1311</v>
      </c>
      <c r="C2164" s="32" t="s">
        <v>1518</v>
      </c>
      <c r="D2164" s="32">
        <v>273078</v>
      </c>
      <c r="E2164" s="33" t="s">
        <v>10074</v>
      </c>
    </row>
    <row r="2165" spans="1:5" ht="15" x14ac:dyDescent="0.25">
      <c r="A2165" s="32">
        <v>192078</v>
      </c>
      <c r="B2165" s="32" t="s">
        <v>1196</v>
      </c>
      <c r="C2165" s="32" t="s">
        <v>4337</v>
      </c>
      <c r="D2165" s="32">
        <v>192078</v>
      </c>
      <c r="E2165" s="33" t="s">
        <v>10074</v>
      </c>
    </row>
    <row r="2166" spans="1:5" ht="15" x14ac:dyDescent="0.25">
      <c r="A2166" s="32">
        <v>707017</v>
      </c>
      <c r="B2166" s="32" t="s">
        <v>1137</v>
      </c>
      <c r="C2166" s="32" t="s">
        <v>892</v>
      </c>
      <c r="D2166" s="32">
        <v>707017</v>
      </c>
      <c r="E2166" s="33" t="s">
        <v>10074</v>
      </c>
    </row>
    <row r="2167" spans="1:5" ht="15" x14ac:dyDescent="0.25">
      <c r="A2167" s="32">
        <v>130007</v>
      </c>
      <c r="B2167" s="32" t="s">
        <v>1291</v>
      </c>
      <c r="C2167" s="32" t="s">
        <v>209</v>
      </c>
      <c r="D2167" s="32">
        <v>130007</v>
      </c>
      <c r="E2167" s="33" t="s">
        <v>10073</v>
      </c>
    </row>
    <row r="2168" spans="1:5" ht="15" x14ac:dyDescent="0.25">
      <c r="A2168" s="32">
        <v>522060</v>
      </c>
      <c r="B2168" s="32" t="s">
        <v>1222</v>
      </c>
      <c r="C2168" s="32" t="s">
        <v>1389</v>
      </c>
      <c r="D2168" s="32">
        <v>522060</v>
      </c>
      <c r="E2168" s="33" t="s">
        <v>10074</v>
      </c>
    </row>
    <row r="2169" spans="1:5" ht="15" x14ac:dyDescent="0.25">
      <c r="A2169" s="32">
        <v>154840</v>
      </c>
      <c r="B2169" s="32" t="s">
        <v>50</v>
      </c>
      <c r="C2169" s="32" t="s">
        <v>162</v>
      </c>
      <c r="D2169" s="32">
        <v>154840</v>
      </c>
      <c r="E2169" s="33" t="s">
        <v>10074</v>
      </c>
    </row>
    <row r="2170" spans="1:5" ht="15" x14ac:dyDescent="0.25">
      <c r="A2170" s="32">
        <v>704057</v>
      </c>
      <c r="B2170" s="32" t="s">
        <v>1137</v>
      </c>
      <c r="C2170" s="32" t="s">
        <v>1422</v>
      </c>
      <c r="D2170" s="32">
        <v>704057</v>
      </c>
      <c r="E2170" s="33" t="s">
        <v>10074</v>
      </c>
    </row>
    <row r="2171" spans="1:5" ht="15" x14ac:dyDescent="0.25">
      <c r="A2171" s="32">
        <v>683048</v>
      </c>
      <c r="B2171" s="32" t="s">
        <v>1129</v>
      </c>
      <c r="C2171" s="32" t="s">
        <v>2536</v>
      </c>
      <c r="D2171" s="32">
        <v>683048</v>
      </c>
      <c r="E2171" s="33" t="s">
        <v>10074</v>
      </c>
    </row>
    <row r="2172" spans="1:5" ht="15" x14ac:dyDescent="0.25">
      <c r="A2172" s="32">
        <v>177020</v>
      </c>
      <c r="B2172" s="32" t="s">
        <v>189</v>
      </c>
      <c r="C2172" s="32" t="s">
        <v>7277</v>
      </c>
      <c r="D2172" s="32">
        <v>177020</v>
      </c>
      <c r="E2172" s="33" t="s">
        <v>10074</v>
      </c>
    </row>
    <row r="2173" spans="1:5" ht="15" x14ac:dyDescent="0.25">
      <c r="A2173" s="32">
        <v>475019</v>
      </c>
      <c r="B2173" s="32" t="s">
        <v>1158</v>
      </c>
      <c r="C2173" s="32" t="s">
        <v>3736</v>
      </c>
      <c r="D2173" s="32">
        <v>475019</v>
      </c>
      <c r="E2173" s="33" t="s">
        <v>10074</v>
      </c>
    </row>
    <row r="2174" spans="1:5" ht="15" x14ac:dyDescent="0.25">
      <c r="A2174" s="32">
        <v>194509</v>
      </c>
      <c r="B2174" s="32" t="s">
        <v>1196</v>
      </c>
      <c r="C2174" s="32" t="s">
        <v>4378</v>
      </c>
      <c r="D2174" s="32">
        <v>194509</v>
      </c>
      <c r="E2174" s="33" t="s">
        <v>10074</v>
      </c>
    </row>
    <row r="2175" spans="1:5" ht="15" x14ac:dyDescent="0.25">
      <c r="A2175" s="32">
        <v>662010</v>
      </c>
      <c r="B2175" s="32" t="s">
        <v>1395</v>
      </c>
      <c r="C2175" s="32" t="s">
        <v>114</v>
      </c>
      <c r="D2175" s="32">
        <v>662010</v>
      </c>
      <c r="E2175" s="33" t="s">
        <v>10074</v>
      </c>
    </row>
    <row r="2176" spans="1:5" ht="15" x14ac:dyDescent="0.25">
      <c r="A2176" s="32">
        <v>682008</v>
      </c>
      <c r="B2176" s="32" t="s">
        <v>1129</v>
      </c>
      <c r="C2176" s="32" t="s">
        <v>1217</v>
      </c>
      <c r="D2176" s="32">
        <v>682008</v>
      </c>
      <c r="E2176" s="33" t="s">
        <v>10074</v>
      </c>
    </row>
    <row r="2177" spans="1:5" ht="15" x14ac:dyDescent="0.25">
      <c r="A2177" s="32">
        <v>152027</v>
      </c>
      <c r="B2177" s="32" t="s">
        <v>50</v>
      </c>
      <c r="C2177" s="32" t="s">
        <v>6260</v>
      </c>
      <c r="D2177" s="32">
        <v>152027</v>
      </c>
      <c r="E2177" s="33" t="s">
        <v>10074</v>
      </c>
    </row>
    <row r="2178" spans="1:5" ht="15" x14ac:dyDescent="0.25">
      <c r="A2178" s="32">
        <v>154608</v>
      </c>
      <c r="B2178" s="32" t="s">
        <v>50</v>
      </c>
      <c r="C2178" s="32" t="s">
        <v>823</v>
      </c>
      <c r="D2178" s="32">
        <v>154608</v>
      </c>
      <c r="E2178" s="33" t="s">
        <v>10074</v>
      </c>
    </row>
    <row r="2179" spans="1:5" ht="15" x14ac:dyDescent="0.25">
      <c r="A2179" s="32">
        <v>662007</v>
      </c>
      <c r="B2179" s="32" t="s">
        <v>1395</v>
      </c>
      <c r="C2179" s="32" t="s">
        <v>537</v>
      </c>
      <c r="D2179" s="32">
        <v>662007</v>
      </c>
      <c r="E2179" s="33" t="s">
        <v>10074</v>
      </c>
    </row>
    <row r="2180" spans="1:5" ht="15" x14ac:dyDescent="0.25">
      <c r="A2180" s="32">
        <v>525557</v>
      </c>
      <c r="B2180" s="32" t="s">
        <v>1222</v>
      </c>
      <c r="C2180" s="32" t="s">
        <v>1335</v>
      </c>
      <c r="D2180" s="32">
        <v>525557</v>
      </c>
      <c r="E2180" s="33" t="s">
        <v>10074</v>
      </c>
    </row>
    <row r="2181" spans="1:5" ht="15" x14ac:dyDescent="0.25">
      <c r="A2181" s="32">
        <v>201020</v>
      </c>
      <c r="B2181" s="32" t="s">
        <v>1278</v>
      </c>
      <c r="C2181" s="32" t="s">
        <v>151</v>
      </c>
      <c r="D2181" s="32">
        <v>201020</v>
      </c>
      <c r="E2181" s="33" t="s">
        <v>10074</v>
      </c>
    </row>
    <row r="2182" spans="1:5" ht="15" x14ac:dyDescent="0.25">
      <c r="A2182" s="32">
        <v>528508</v>
      </c>
      <c r="B2182" s="32" t="s">
        <v>1222</v>
      </c>
      <c r="C2182" s="32" t="s">
        <v>1223</v>
      </c>
      <c r="D2182" s="32">
        <v>528508</v>
      </c>
      <c r="E2182" s="33" t="s">
        <v>10074</v>
      </c>
    </row>
    <row r="2183" spans="1:5" ht="15" x14ac:dyDescent="0.25">
      <c r="A2183" s="32">
        <v>252840</v>
      </c>
      <c r="B2183" s="32" t="s">
        <v>1165</v>
      </c>
      <c r="C2183" s="32" t="s">
        <v>1019</v>
      </c>
      <c r="D2183" s="32">
        <v>252840</v>
      </c>
      <c r="E2183" s="33" t="s">
        <v>10074</v>
      </c>
    </row>
    <row r="2184" spans="1:5" ht="15" x14ac:dyDescent="0.25">
      <c r="A2184" s="32">
        <v>520009</v>
      </c>
      <c r="B2184" s="32" t="s">
        <v>1222</v>
      </c>
      <c r="C2184" s="32" t="s">
        <v>706</v>
      </c>
      <c r="D2184" s="32">
        <v>520009</v>
      </c>
      <c r="E2184" s="33" t="s">
        <v>10073</v>
      </c>
    </row>
    <row r="2185" spans="1:5" ht="15" x14ac:dyDescent="0.25">
      <c r="A2185" s="32">
        <v>446001</v>
      </c>
      <c r="B2185" s="32" t="s">
        <v>1151</v>
      </c>
      <c r="C2185" s="32" t="s">
        <v>1152</v>
      </c>
      <c r="D2185" s="32">
        <v>446001</v>
      </c>
      <c r="E2185" s="33" t="s">
        <v>10074</v>
      </c>
    </row>
    <row r="2186" spans="1:5" ht="15" x14ac:dyDescent="0.25">
      <c r="A2186" s="32">
        <v>682038</v>
      </c>
      <c r="B2186" s="32" t="s">
        <v>1129</v>
      </c>
      <c r="C2186" s="32" t="s">
        <v>609</v>
      </c>
      <c r="D2186" s="32">
        <v>682038</v>
      </c>
      <c r="E2186" s="33" t="s">
        <v>10074</v>
      </c>
    </row>
    <row r="2187" spans="1:5" ht="15" x14ac:dyDescent="0.25">
      <c r="A2187" s="32">
        <v>664040</v>
      </c>
      <c r="B2187" s="32" t="s">
        <v>1395</v>
      </c>
      <c r="C2187" s="32" t="s">
        <v>134</v>
      </c>
      <c r="D2187" s="32">
        <v>664040</v>
      </c>
      <c r="E2187" s="33" t="s">
        <v>10074</v>
      </c>
    </row>
    <row r="2188" spans="1:5" ht="15" x14ac:dyDescent="0.25">
      <c r="A2188" s="32">
        <v>913010</v>
      </c>
      <c r="B2188" s="32" t="s">
        <v>1819</v>
      </c>
      <c r="C2188" s="32" t="s">
        <v>6015</v>
      </c>
      <c r="D2188" s="32">
        <v>913010</v>
      </c>
      <c r="E2188" s="33" t="s">
        <v>10074</v>
      </c>
    </row>
    <row r="2189" spans="1:5" ht="15" x14ac:dyDescent="0.25">
      <c r="A2189" s="32">
        <v>410005</v>
      </c>
      <c r="B2189" s="32" t="s">
        <v>1228</v>
      </c>
      <c r="C2189" s="32" t="s">
        <v>639</v>
      </c>
      <c r="D2189" s="32">
        <v>410005</v>
      </c>
      <c r="E2189" s="33" t="s">
        <v>10073</v>
      </c>
    </row>
    <row r="2190" spans="1:5" ht="15" x14ac:dyDescent="0.25">
      <c r="A2190" s="32">
        <v>85068</v>
      </c>
      <c r="B2190" s="32" t="s">
        <v>1306</v>
      </c>
      <c r="C2190" s="32" t="s">
        <v>4738</v>
      </c>
      <c r="D2190" s="32">
        <v>85068</v>
      </c>
      <c r="E2190" s="33" t="s">
        <v>10074</v>
      </c>
    </row>
    <row r="2191" spans="1:5" ht="15" x14ac:dyDescent="0.25">
      <c r="A2191" s="32">
        <v>53460</v>
      </c>
      <c r="B2191" s="32" t="s">
        <v>80</v>
      </c>
      <c r="C2191" s="32" t="s">
        <v>1964</v>
      </c>
      <c r="D2191" s="32">
        <v>53460</v>
      </c>
      <c r="E2191" s="33" t="s">
        <v>10074</v>
      </c>
    </row>
    <row r="2192" spans="1:5" ht="15" x14ac:dyDescent="0.25">
      <c r="A2192" s="32">
        <v>522080</v>
      </c>
      <c r="B2192" s="32" t="s">
        <v>1222</v>
      </c>
      <c r="C2192" s="32" t="s">
        <v>4893</v>
      </c>
      <c r="D2192" s="32">
        <v>522080</v>
      </c>
      <c r="E2192" s="33" t="s">
        <v>10074</v>
      </c>
    </row>
    <row r="2193" spans="1:5" ht="15" x14ac:dyDescent="0.25">
      <c r="A2193" s="32">
        <v>51052</v>
      </c>
      <c r="B2193" s="32" t="s">
        <v>80</v>
      </c>
      <c r="C2193" s="32" t="s">
        <v>138</v>
      </c>
      <c r="D2193" s="32">
        <v>51052</v>
      </c>
      <c r="E2193" s="33" t="s">
        <v>10073</v>
      </c>
    </row>
    <row r="2194" spans="1:5" ht="15" x14ac:dyDescent="0.25">
      <c r="A2194" s="32">
        <v>545517</v>
      </c>
      <c r="B2194" s="32" t="s">
        <v>1259</v>
      </c>
      <c r="C2194" s="32" t="s">
        <v>374</v>
      </c>
      <c r="D2194" s="32">
        <v>545517</v>
      </c>
      <c r="E2194" s="33" t="s">
        <v>10074</v>
      </c>
    </row>
    <row r="2195" spans="1:5" ht="15" x14ac:dyDescent="0.25">
      <c r="A2195" s="32">
        <v>56867</v>
      </c>
      <c r="B2195" s="32" t="s">
        <v>80</v>
      </c>
      <c r="C2195" s="32" t="s">
        <v>2146</v>
      </c>
      <c r="D2195" s="32">
        <v>56867</v>
      </c>
      <c r="E2195" s="33" t="s">
        <v>10074</v>
      </c>
    </row>
    <row r="2196" spans="1:5" ht="15" x14ac:dyDescent="0.25">
      <c r="A2196" s="32">
        <v>153660</v>
      </c>
      <c r="B2196" s="32" t="s">
        <v>50</v>
      </c>
      <c r="C2196" s="32" t="s">
        <v>833</v>
      </c>
      <c r="D2196" s="32">
        <v>153660</v>
      </c>
      <c r="E2196" s="33" t="s">
        <v>10074</v>
      </c>
    </row>
    <row r="2197" spans="1:5" ht="15" x14ac:dyDescent="0.25">
      <c r="A2197" s="32">
        <v>763048</v>
      </c>
      <c r="B2197" s="32" t="s">
        <v>1285</v>
      </c>
      <c r="C2197" s="32" t="s">
        <v>6165</v>
      </c>
      <c r="D2197" s="32">
        <v>763048</v>
      </c>
      <c r="E2197" s="33" t="s">
        <v>10074</v>
      </c>
    </row>
    <row r="2198" spans="1:5" ht="15" x14ac:dyDescent="0.25">
      <c r="A2198" s="32">
        <v>528507</v>
      </c>
      <c r="B2198" s="32" t="s">
        <v>1222</v>
      </c>
      <c r="C2198" s="32" t="s">
        <v>1223</v>
      </c>
      <c r="D2198" s="32">
        <v>528507</v>
      </c>
      <c r="E2198" s="33" t="s">
        <v>10074</v>
      </c>
    </row>
    <row r="2199" spans="1:5" ht="15" x14ac:dyDescent="0.25">
      <c r="A2199" s="32">
        <v>546037</v>
      </c>
      <c r="B2199" s="32" t="s">
        <v>1259</v>
      </c>
      <c r="C2199" s="32" t="s">
        <v>177</v>
      </c>
      <c r="D2199" s="32">
        <v>546037</v>
      </c>
      <c r="E2199" s="33" t="s">
        <v>10074</v>
      </c>
    </row>
    <row r="2200" spans="1:5" ht="15" x14ac:dyDescent="0.25">
      <c r="A2200" s="32">
        <v>135060</v>
      </c>
      <c r="B2200" s="32" t="s">
        <v>1291</v>
      </c>
      <c r="C2200" s="32" t="s">
        <v>199</v>
      </c>
      <c r="D2200" s="32">
        <v>135060</v>
      </c>
      <c r="E2200" s="33" t="s">
        <v>10074</v>
      </c>
    </row>
    <row r="2201" spans="1:5" ht="15" x14ac:dyDescent="0.25">
      <c r="A2201" s="32">
        <v>763501</v>
      </c>
      <c r="B2201" s="32" t="s">
        <v>1285</v>
      </c>
      <c r="C2201" s="32" t="s">
        <v>440</v>
      </c>
      <c r="D2201" s="32">
        <v>763501</v>
      </c>
      <c r="E2201" s="33" t="s">
        <v>10074</v>
      </c>
    </row>
    <row r="2202" spans="1:5" ht="15" x14ac:dyDescent="0.25">
      <c r="A2202" s="32">
        <v>154828</v>
      </c>
      <c r="B2202" s="32" t="s">
        <v>50</v>
      </c>
      <c r="C2202" s="32" t="s">
        <v>585</v>
      </c>
      <c r="D2202" s="32">
        <v>154828</v>
      </c>
      <c r="E2202" s="33" t="s">
        <v>10074</v>
      </c>
    </row>
    <row r="2203" spans="1:5" ht="15" x14ac:dyDescent="0.25">
      <c r="A2203" s="32">
        <v>230018</v>
      </c>
      <c r="B2203" s="32" t="s">
        <v>1218</v>
      </c>
      <c r="C2203" s="32" t="s">
        <v>625</v>
      </c>
      <c r="D2203" s="32">
        <v>230018</v>
      </c>
      <c r="E2203" s="33" t="s">
        <v>10073</v>
      </c>
    </row>
    <row r="2204" spans="1:5" ht="15" x14ac:dyDescent="0.25">
      <c r="A2204" s="32">
        <v>234001</v>
      </c>
      <c r="B2204" s="32" t="s">
        <v>1218</v>
      </c>
      <c r="C2204" s="32" t="s">
        <v>621</v>
      </c>
      <c r="D2204" s="32">
        <v>234001</v>
      </c>
      <c r="E2204" s="33" t="s">
        <v>10074</v>
      </c>
    </row>
    <row r="2205" spans="1:5" ht="15" x14ac:dyDescent="0.25">
      <c r="A2205" s="32">
        <v>507041</v>
      </c>
      <c r="B2205" s="32" t="s">
        <v>1179</v>
      </c>
      <c r="C2205" s="32" t="s">
        <v>220</v>
      </c>
      <c r="D2205" s="32">
        <v>507041</v>
      </c>
      <c r="E2205" s="33" t="s">
        <v>10074</v>
      </c>
    </row>
    <row r="2206" spans="1:5" ht="15" x14ac:dyDescent="0.25">
      <c r="A2206" s="32">
        <v>135067</v>
      </c>
      <c r="B2206" s="32" t="s">
        <v>1291</v>
      </c>
      <c r="C2206" s="32" t="s">
        <v>199</v>
      </c>
      <c r="D2206" s="32">
        <v>135067</v>
      </c>
      <c r="E2206" s="33" t="s">
        <v>10074</v>
      </c>
    </row>
    <row r="2207" spans="1:5" ht="15" x14ac:dyDescent="0.25">
      <c r="A2207" s="32">
        <v>521020</v>
      </c>
      <c r="B2207" s="32" t="s">
        <v>1222</v>
      </c>
      <c r="C2207" s="32" t="s">
        <v>7330</v>
      </c>
      <c r="D2207" s="32">
        <v>521020</v>
      </c>
      <c r="E2207" s="33" t="s">
        <v>10074</v>
      </c>
    </row>
    <row r="2208" spans="1:5" ht="15" x14ac:dyDescent="0.25">
      <c r="A2208" s="32">
        <v>271018</v>
      </c>
      <c r="B2208" s="32" t="s">
        <v>1311</v>
      </c>
      <c r="C2208" s="32" t="s">
        <v>6423</v>
      </c>
      <c r="D2208" s="32">
        <v>271018</v>
      </c>
      <c r="E2208" s="33" t="s">
        <v>10074</v>
      </c>
    </row>
    <row r="2209" spans="1:5" ht="15" x14ac:dyDescent="0.25">
      <c r="A2209" s="32">
        <v>155028</v>
      </c>
      <c r="B2209" s="32" t="s">
        <v>50</v>
      </c>
      <c r="C2209" s="32" t="s">
        <v>3828</v>
      </c>
      <c r="D2209" s="32">
        <v>155028</v>
      </c>
      <c r="E2209" s="33" t="s">
        <v>10074</v>
      </c>
    </row>
    <row r="2210" spans="1:5" ht="15" x14ac:dyDescent="0.25">
      <c r="A2210" s="32">
        <v>173007</v>
      </c>
      <c r="B2210" s="32" t="s">
        <v>189</v>
      </c>
      <c r="C2210" s="32" t="s">
        <v>5667</v>
      </c>
      <c r="D2210" s="32">
        <v>173007</v>
      </c>
      <c r="E2210" s="33" t="s">
        <v>10074</v>
      </c>
    </row>
    <row r="2211" spans="1:5" ht="15" x14ac:dyDescent="0.25">
      <c r="A2211" s="32">
        <v>153647</v>
      </c>
      <c r="B2211" s="32" t="s">
        <v>50</v>
      </c>
      <c r="C2211" s="32" t="s">
        <v>1066</v>
      </c>
      <c r="D2211" s="32">
        <v>153647</v>
      </c>
      <c r="E2211" s="33" t="s">
        <v>10074</v>
      </c>
    </row>
    <row r="2212" spans="1:5" ht="15" x14ac:dyDescent="0.25">
      <c r="A2212" s="32">
        <v>732060</v>
      </c>
      <c r="B2212" s="32" t="s">
        <v>1185</v>
      </c>
      <c r="C2212" s="32" t="s">
        <v>108</v>
      </c>
      <c r="D2212" s="32">
        <v>732060</v>
      </c>
      <c r="E2212" s="33" t="s">
        <v>10074</v>
      </c>
    </row>
    <row r="2213" spans="1:5" ht="15" x14ac:dyDescent="0.25">
      <c r="A2213" s="32">
        <v>443008</v>
      </c>
      <c r="B2213" s="32" t="s">
        <v>1151</v>
      </c>
      <c r="C2213" s="32" t="s">
        <v>53</v>
      </c>
      <c r="D2213" s="32">
        <v>443008</v>
      </c>
      <c r="E2213" s="33" t="s">
        <v>10074</v>
      </c>
    </row>
    <row r="2214" spans="1:5" ht="15" x14ac:dyDescent="0.25">
      <c r="A2214" s="32">
        <v>110811</v>
      </c>
      <c r="B2214" s="32" t="s">
        <v>1252</v>
      </c>
      <c r="C2214" s="32" t="s">
        <v>1877</v>
      </c>
      <c r="D2214" s="32">
        <v>110811</v>
      </c>
      <c r="E2214" s="33" t="s">
        <v>10074</v>
      </c>
    </row>
    <row r="2215" spans="1:5" ht="15" x14ac:dyDescent="0.25">
      <c r="A2215" s="32">
        <v>701070</v>
      </c>
      <c r="B2215" s="32" t="s">
        <v>1137</v>
      </c>
      <c r="C2215" s="32" t="s">
        <v>5115</v>
      </c>
      <c r="D2215" s="32">
        <v>701070</v>
      </c>
      <c r="E2215" s="33" t="s">
        <v>10073</v>
      </c>
    </row>
    <row r="2216" spans="1:5" ht="15" x14ac:dyDescent="0.25">
      <c r="A2216" s="32">
        <v>132518</v>
      </c>
      <c r="B2216" s="32" t="s">
        <v>1291</v>
      </c>
      <c r="C2216" s="32" t="s">
        <v>565</v>
      </c>
      <c r="D2216" s="32">
        <v>132518</v>
      </c>
      <c r="E2216" s="33" t="s">
        <v>10074</v>
      </c>
    </row>
    <row r="2217" spans="1:5" ht="15" x14ac:dyDescent="0.25">
      <c r="A2217" s="32">
        <v>687571</v>
      </c>
      <c r="B2217" s="32" t="s">
        <v>1129</v>
      </c>
      <c r="C2217" s="32" t="s">
        <v>541</v>
      </c>
      <c r="D2217" s="32">
        <v>687571</v>
      </c>
      <c r="E2217" s="33" t="s">
        <v>10073</v>
      </c>
    </row>
    <row r="2218" spans="1:5" ht="15" x14ac:dyDescent="0.25">
      <c r="A2218" s="32">
        <v>544558</v>
      </c>
      <c r="B2218" s="32" t="s">
        <v>1259</v>
      </c>
      <c r="C2218" s="32" t="s">
        <v>98</v>
      </c>
      <c r="D2218" s="32">
        <v>544558</v>
      </c>
      <c r="E2218" s="33" t="s">
        <v>10074</v>
      </c>
    </row>
    <row r="2219" spans="1:5" ht="15" x14ac:dyDescent="0.25">
      <c r="A2219" s="32">
        <v>700002</v>
      </c>
      <c r="B2219" s="32" t="s">
        <v>1137</v>
      </c>
      <c r="C2219" s="32" t="s">
        <v>952</v>
      </c>
      <c r="D2219" s="32">
        <v>700002</v>
      </c>
      <c r="E2219" s="33" t="s">
        <v>10073</v>
      </c>
    </row>
    <row r="2220" spans="1:5" ht="15" x14ac:dyDescent="0.25">
      <c r="A2220" s="32">
        <v>630008</v>
      </c>
      <c r="B2220" s="32" t="s">
        <v>1538</v>
      </c>
      <c r="C2220" s="32" t="s">
        <v>1534</v>
      </c>
      <c r="D2220" s="32">
        <v>630008</v>
      </c>
      <c r="E2220" s="33" t="s">
        <v>10073</v>
      </c>
    </row>
    <row r="2221" spans="1:5" ht="15" x14ac:dyDescent="0.25">
      <c r="A2221" s="32">
        <v>410008</v>
      </c>
      <c r="B2221" s="32" t="s">
        <v>1228</v>
      </c>
      <c r="C2221" s="32" t="s">
        <v>639</v>
      </c>
      <c r="D2221" s="32">
        <v>410008</v>
      </c>
      <c r="E2221" s="33" t="s">
        <v>10073</v>
      </c>
    </row>
    <row r="2222" spans="1:5" ht="15" x14ac:dyDescent="0.25">
      <c r="A2222" s="32">
        <v>544030</v>
      </c>
      <c r="B2222" s="32" t="s">
        <v>1259</v>
      </c>
      <c r="C2222" s="32" t="s">
        <v>6199</v>
      </c>
      <c r="D2222" s="32">
        <v>544030</v>
      </c>
      <c r="E2222" s="33" t="s">
        <v>10074</v>
      </c>
    </row>
    <row r="2223" spans="1:5" ht="15" x14ac:dyDescent="0.25">
      <c r="A2223" s="32">
        <v>252007</v>
      </c>
      <c r="B2223" s="32" t="s">
        <v>1165</v>
      </c>
      <c r="C2223" s="32" t="s">
        <v>96</v>
      </c>
      <c r="D2223" s="32">
        <v>252007</v>
      </c>
      <c r="E2223" s="33" t="s">
        <v>10074</v>
      </c>
    </row>
    <row r="2224" spans="1:5" ht="15" x14ac:dyDescent="0.25">
      <c r="A2224" s="32">
        <v>250840</v>
      </c>
      <c r="B2224" s="32" t="s">
        <v>1165</v>
      </c>
      <c r="C2224" s="32" t="s">
        <v>561</v>
      </c>
      <c r="D2224" s="32">
        <v>250840</v>
      </c>
      <c r="E2224" s="33" t="s">
        <v>10074</v>
      </c>
    </row>
    <row r="2225" spans="1:5" ht="15" x14ac:dyDescent="0.25">
      <c r="A2225" s="32">
        <v>278050</v>
      </c>
      <c r="B2225" s="32" t="s">
        <v>1311</v>
      </c>
      <c r="C2225" s="32" t="s">
        <v>811</v>
      </c>
      <c r="D2225" s="32">
        <v>278050</v>
      </c>
      <c r="E2225" s="33" t="s">
        <v>10074</v>
      </c>
    </row>
    <row r="2226" spans="1:5" ht="15" x14ac:dyDescent="0.25">
      <c r="A2226" s="32">
        <v>548010</v>
      </c>
      <c r="B2226" s="32" t="s">
        <v>1259</v>
      </c>
      <c r="C2226" s="32" t="s">
        <v>3120</v>
      </c>
      <c r="D2226" s="32">
        <v>548010</v>
      </c>
      <c r="E2226" s="33" t="s">
        <v>10074</v>
      </c>
    </row>
    <row r="2227" spans="1:5" ht="15" x14ac:dyDescent="0.25">
      <c r="A2227" s="32">
        <v>52037</v>
      </c>
      <c r="B2227" s="32" t="s">
        <v>80</v>
      </c>
      <c r="C2227" s="32" t="s">
        <v>4649</v>
      </c>
      <c r="D2227" s="32">
        <v>52037</v>
      </c>
      <c r="E2227" s="33" t="s">
        <v>10074</v>
      </c>
    </row>
    <row r="2228" spans="1:5" ht="15" x14ac:dyDescent="0.25">
      <c r="A2228" s="32">
        <v>195508</v>
      </c>
      <c r="B2228" s="32" t="s">
        <v>1196</v>
      </c>
      <c r="C2228" s="32" t="s">
        <v>5847</v>
      </c>
      <c r="D2228" s="32">
        <v>195508</v>
      </c>
      <c r="E2228" s="33" t="s">
        <v>10074</v>
      </c>
    </row>
    <row r="2229" spans="1:5" ht="15" x14ac:dyDescent="0.25">
      <c r="A2229" s="32">
        <v>543050</v>
      </c>
      <c r="B2229" s="32" t="s">
        <v>1259</v>
      </c>
      <c r="C2229" s="32" t="s">
        <v>694</v>
      </c>
      <c r="D2229" s="32">
        <v>543050</v>
      </c>
      <c r="E2229" s="33" t="s">
        <v>10074</v>
      </c>
    </row>
    <row r="2230" spans="1:5" ht="15" x14ac:dyDescent="0.25">
      <c r="A2230" s="32">
        <v>440017</v>
      </c>
      <c r="B2230" s="32" t="s">
        <v>1151</v>
      </c>
      <c r="C2230" s="32" t="s">
        <v>805</v>
      </c>
      <c r="D2230" s="32">
        <v>440017</v>
      </c>
      <c r="E2230" s="33" t="s">
        <v>10074</v>
      </c>
    </row>
    <row r="2231" spans="1:5" ht="15" x14ac:dyDescent="0.25">
      <c r="A2231" s="32">
        <v>681541</v>
      </c>
      <c r="B2231" s="32" t="s">
        <v>1129</v>
      </c>
      <c r="C2231" s="32" t="s">
        <v>4320</v>
      </c>
      <c r="D2231" s="32">
        <v>681541</v>
      </c>
      <c r="E2231" s="33" t="s">
        <v>10074</v>
      </c>
    </row>
    <row r="2232" spans="1:5" ht="15" x14ac:dyDescent="0.25">
      <c r="A2232" s="32">
        <v>85008</v>
      </c>
      <c r="B2232" s="32" t="s">
        <v>1306</v>
      </c>
      <c r="C2232" s="32" t="s">
        <v>2104</v>
      </c>
      <c r="D2232" s="32">
        <v>85008</v>
      </c>
      <c r="E2232" s="33" t="s">
        <v>10074</v>
      </c>
    </row>
    <row r="2233" spans="1:5" ht="15" x14ac:dyDescent="0.25">
      <c r="A2233" s="32">
        <v>52077</v>
      </c>
      <c r="B2233" s="32" t="s">
        <v>80</v>
      </c>
      <c r="C2233" s="32" t="s">
        <v>3203</v>
      </c>
      <c r="D2233" s="32">
        <v>52077</v>
      </c>
      <c r="E2233" s="33" t="s">
        <v>10074</v>
      </c>
    </row>
    <row r="2234" spans="1:5" ht="15" x14ac:dyDescent="0.25">
      <c r="A2234" s="32">
        <v>475028</v>
      </c>
      <c r="B2234" s="32" t="s">
        <v>1158</v>
      </c>
      <c r="C2234" s="32" t="s">
        <v>3405</v>
      </c>
      <c r="D2234" s="32">
        <v>475028</v>
      </c>
      <c r="E2234" s="33" t="s">
        <v>10074</v>
      </c>
    </row>
    <row r="2235" spans="1:5" ht="15" x14ac:dyDescent="0.25">
      <c r="A2235" s="32">
        <v>194029</v>
      </c>
      <c r="B2235" s="32" t="s">
        <v>1196</v>
      </c>
      <c r="C2235" s="32" t="s">
        <v>533</v>
      </c>
      <c r="D2235" s="32">
        <v>194029</v>
      </c>
      <c r="E2235" s="33" t="s">
        <v>10074</v>
      </c>
    </row>
    <row r="2236" spans="1:5" ht="15" x14ac:dyDescent="0.25">
      <c r="A2236" s="32">
        <v>195567</v>
      </c>
      <c r="B2236" s="32" t="s">
        <v>1196</v>
      </c>
      <c r="C2236" s="32" t="s">
        <v>3709</v>
      </c>
      <c r="D2236" s="32">
        <v>195567</v>
      </c>
      <c r="E2236" s="33" t="s">
        <v>10074</v>
      </c>
    </row>
    <row r="2237" spans="1:5" ht="15" x14ac:dyDescent="0.25">
      <c r="A2237" s="32">
        <v>151601</v>
      </c>
      <c r="B2237" s="32" t="s">
        <v>50</v>
      </c>
      <c r="C2237" s="32" t="s">
        <v>251</v>
      </c>
      <c r="D2237" s="32">
        <v>151601</v>
      </c>
      <c r="E2237" s="33" t="s">
        <v>10074</v>
      </c>
    </row>
    <row r="2238" spans="1:5" ht="15" x14ac:dyDescent="0.25">
      <c r="A2238" s="32">
        <v>274038</v>
      </c>
      <c r="B2238" s="32" t="s">
        <v>1311</v>
      </c>
      <c r="C2238" s="32" t="s">
        <v>4868</v>
      </c>
      <c r="D2238" s="32">
        <v>274038</v>
      </c>
      <c r="E2238" s="33" t="s">
        <v>10074</v>
      </c>
    </row>
    <row r="2239" spans="1:5" ht="15" x14ac:dyDescent="0.25">
      <c r="A2239" s="32">
        <v>540013</v>
      </c>
      <c r="B2239" s="32" t="s">
        <v>1259</v>
      </c>
      <c r="C2239" s="32" t="s">
        <v>307</v>
      </c>
      <c r="D2239" s="32">
        <v>540013</v>
      </c>
      <c r="E2239" s="33" t="s">
        <v>10074</v>
      </c>
    </row>
    <row r="2240" spans="1:5" ht="15" x14ac:dyDescent="0.25">
      <c r="A2240" s="32">
        <v>201017</v>
      </c>
      <c r="B2240" s="32" t="s">
        <v>1278</v>
      </c>
      <c r="C2240" s="32" t="s">
        <v>351</v>
      </c>
      <c r="D2240" s="32">
        <v>201017</v>
      </c>
      <c r="E2240" s="33" t="s">
        <v>10074</v>
      </c>
    </row>
    <row r="2241" spans="1:5" ht="15" x14ac:dyDescent="0.25">
      <c r="A2241" s="32">
        <v>175030</v>
      </c>
      <c r="B2241" s="32" t="s">
        <v>189</v>
      </c>
      <c r="C2241" s="32" t="s">
        <v>498</v>
      </c>
      <c r="D2241" s="32">
        <v>175030</v>
      </c>
      <c r="E2241" s="33" t="s">
        <v>10074</v>
      </c>
    </row>
    <row r="2242" spans="1:5" ht="15" x14ac:dyDescent="0.25">
      <c r="A2242" s="32">
        <v>763047</v>
      </c>
      <c r="B2242" s="32" t="s">
        <v>1285</v>
      </c>
      <c r="C2242" s="32" t="s">
        <v>6165</v>
      </c>
      <c r="D2242" s="32">
        <v>763047</v>
      </c>
      <c r="E2242" s="33" t="s">
        <v>10074</v>
      </c>
    </row>
    <row r="2243" spans="1:5" ht="15" x14ac:dyDescent="0.25">
      <c r="A2243" s="32">
        <v>232540</v>
      </c>
      <c r="B2243" s="32" t="s">
        <v>1218</v>
      </c>
      <c r="C2243" s="32" t="s">
        <v>827</v>
      </c>
      <c r="D2243" s="32">
        <v>232540</v>
      </c>
      <c r="E2243" s="33" t="s">
        <v>10073</v>
      </c>
    </row>
    <row r="2244" spans="1:5" ht="15" x14ac:dyDescent="0.25">
      <c r="A2244" s="32">
        <v>154807</v>
      </c>
      <c r="B2244" s="32" t="s">
        <v>50</v>
      </c>
      <c r="C2244" s="32" t="s">
        <v>708</v>
      </c>
      <c r="D2244" s="32">
        <v>154807</v>
      </c>
      <c r="E2244" s="33" t="s">
        <v>10074</v>
      </c>
    </row>
    <row r="2245" spans="1:5" ht="15" x14ac:dyDescent="0.25">
      <c r="A2245" s="32">
        <v>50001</v>
      </c>
      <c r="B2245" s="32" t="s">
        <v>80</v>
      </c>
      <c r="C2245" s="32" t="s">
        <v>593</v>
      </c>
      <c r="D2245" s="32">
        <v>50001</v>
      </c>
      <c r="E2245" s="33" t="s">
        <v>10073</v>
      </c>
    </row>
    <row r="2246" spans="1:5" ht="15" x14ac:dyDescent="0.25">
      <c r="A2246" s="32">
        <v>476057</v>
      </c>
      <c r="B2246" s="32" t="s">
        <v>1158</v>
      </c>
      <c r="C2246" s="32" t="s">
        <v>3494</v>
      </c>
      <c r="D2246" s="32">
        <v>476057</v>
      </c>
      <c r="E2246" s="33" t="s">
        <v>10074</v>
      </c>
    </row>
    <row r="2247" spans="1:5" ht="15" x14ac:dyDescent="0.25">
      <c r="A2247" s="32">
        <v>990008</v>
      </c>
      <c r="B2247" s="32" t="s">
        <v>1970</v>
      </c>
      <c r="C2247" s="32" t="s">
        <v>1971</v>
      </c>
      <c r="D2247" s="32">
        <v>990008</v>
      </c>
      <c r="E2247" s="33" t="s">
        <v>10074</v>
      </c>
    </row>
    <row r="2248" spans="1:5" ht="15" x14ac:dyDescent="0.25">
      <c r="A2248" s="32">
        <v>735027</v>
      </c>
      <c r="B2248" s="32" t="s">
        <v>1185</v>
      </c>
      <c r="C2248" s="32" t="s">
        <v>301</v>
      </c>
      <c r="D2248" s="32">
        <v>735027</v>
      </c>
      <c r="E2248" s="33" t="s">
        <v>10074</v>
      </c>
    </row>
    <row r="2249" spans="1:5" ht="15" x14ac:dyDescent="0.25">
      <c r="A2249" s="32">
        <v>704017</v>
      </c>
      <c r="B2249" s="32" t="s">
        <v>1137</v>
      </c>
      <c r="C2249" s="32" t="s">
        <v>2357</v>
      </c>
      <c r="D2249" s="32">
        <v>704017</v>
      </c>
      <c r="E2249" s="33" t="s">
        <v>10074</v>
      </c>
    </row>
    <row r="2250" spans="1:5" ht="15" x14ac:dyDescent="0.25">
      <c r="A2250" s="32">
        <v>253010</v>
      </c>
      <c r="B2250" s="32" t="s">
        <v>1165</v>
      </c>
      <c r="C2250" s="32" t="s">
        <v>7396</v>
      </c>
      <c r="D2250" s="32">
        <v>253010</v>
      </c>
      <c r="E2250" s="33" t="s">
        <v>10074</v>
      </c>
    </row>
    <row r="2251" spans="1:5" ht="15" x14ac:dyDescent="0.25">
      <c r="A2251" s="32">
        <v>522547</v>
      </c>
      <c r="B2251" s="32" t="s">
        <v>1222</v>
      </c>
      <c r="C2251" s="32" t="s">
        <v>7397</v>
      </c>
      <c r="D2251" s="32">
        <v>522547</v>
      </c>
      <c r="E2251" s="33" t="s">
        <v>10074</v>
      </c>
    </row>
    <row r="2252" spans="1:5" ht="15" x14ac:dyDescent="0.25">
      <c r="A2252" s="32">
        <v>150440</v>
      </c>
      <c r="B2252" s="32" t="s">
        <v>50</v>
      </c>
      <c r="C2252" s="32" t="s">
        <v>680</v>
      </c>
      <c r="D2252" s="32">
        <v>150440</v>
      </c>
      <c r="E2252" s="33" t="s">
        <v>10073</v>
      </c>
    </row>
    <row r="2253" spans="1:5" ht="15" x14ac:dyDescent="0.25">
      <c r="A2253" s="32">
        <v>546050</v>
      </c>
      <c r="B2253" s="32" t="s">
        <v>1259</v>
      </c>
      <c r="C2253" s="32" t="s">
        <v>500</v>
      </c>
      <c r="D2253" s="32">
        <v>546050</v>
      </c>
      <c r="E2253" s="33" t="s">
        <v>10074</v>
      </c>
    </row>
    <row r="2254" spans="1:5" ht="15" x14ac:dyDescent="0.25">
      <c r="A2254" s="32">
        <v>185037</v>
      </c>
      <c r="B2254" s="32" t="s">
        <v>1379</v>
      </c>
      <c r="C2254" s="32" t="s">
        <v>7405</v>
      </c>
      <c r="D2254" s="32">
        <v>185037</v>
      </c>
      <c r="E2254" s="33" t="s">
        <v>10074</v>
      </c>
    </row>
    <row r="2255" spans="1:5" ht="15" x14ac:dyDescent="0.25">
      <c r="A2255" s="32">
        <v>153487</v>
      </c>
      <c r="B2255" s="32" t="s">
        <v>50</v>
      </c>
      <c r="C2255" s="32" t="s">
        <v>974</v>
      </c>
      <c r="D2255" s="32">
        <v>153487</v>
      </c>
      <c r="E2255" s="33" t="s">
        <v>10074</v>
      </c>
    </row>
    <row r="2256" spans="1:5" ht="15" x14ac:dyDescent="0.25">
      <c r="A2256" s="32">
        <v>545550</v>
      </c>
      <c r="B2256" s="32" t="s">
        <v>1259</v>
      </c>
      <c r="C2256" s="32" t="s">
        <v>1637</v>
      </c>
      <c r="D2256" s="32">
        <v>545550</v>
      </c>
      <c r="E2256" s="33" t="s">
        <v>10074</v>
      </c>
    </row>
    <row r="2257" spans="1:5" ht="15" x14ac:dyDescent="0.25">
      <c r="A2257" s="32">
        <v>50025</v>
      </c>
      <c r="B2257" s="32" t="s">
        <v>80</v>
      </c>
      <c r="C2257" s="32" t="s">
        <v>593</v>
      </c>
      <c r="D2257" s="32">
        <v>50025</v>
      </c>
      <c r="E2257" s="33" t="s">
        <v>10073</v>
      </c>
    </row>
    <row r="2258" spans="1:5" ht="15" x14ac:dyDescent="0.25">
      <c r="A2258" s="32">
        <v>180001</v>
      </c>
      <c r="B2258" s="32" t="s">
        <v>1379</v>
      </c>
      <c r="C2258" s="32" t="s">
        <v>394</v>
      </c>
      <c r="D2258" s="32">
        <v>180001</v>
      </c>
      <c r="E2258" s="33" t="s">
        <v>10074</v>
      </c>
    </row>
    <row r="2259" spans="1:5" ht="15" x14ac:dyDescent="0.25">
      <c r="A2259" s="32">
        <v>134008</v>
      </c>
      <c r="B2259" s="32" t="s">
        <v>1291</v>
      </c>
      <c r="C2259" s="32" t="s">
        <v>7426</v>
      </c>
      <c r="D2259" s="32">
        <v>134008</v>
      </c>
      <c r="E2259" s="33" t="s">
        <v>10074</v>
      </c>
    </row>
    <row r="2260" spans="1:5" ht="15" x14ac:dyDescent="0.25">
      <c r="A2260" s="32">
        <v>185057</v>
      </c>
      <c r="B2260" s="32" t="s">
        <v>1379</v>
      </c>
      <c r="C2260" s="32" t="s">
        <v>5725</v>
      </c>
      <c r="D2260" s="32">
        <v>185057</v>
      </c>
      <c r="E2260" s="33" t="s">
        <v>10074</v>
      </c>
    </row>
    <row r="2261" spans="1:5" ht="15" x14ac:dyDescent="0.25">
      <c r="A2261" s="32">
        <v>152087</v>
      </c>
      <c r="B2261" s="32" t="s">
        <v>50</v>
      </c>
      <c r="C2261" s="32" t="s">
        <v>3889</v>
      </c>
      <c r="D2261" s="32">
        <v>152087</v>
      </c>
      <c r="E2261" s="33" t="s">
        <v>10074</v>
      </c>
    </row>
    <row r="2262" spans="1:5" ht="15" x14ac:dyDescent="0.25">
      <c r="A2262" s="32">
        <v>80020</v>
      </c>
      <c r="B2262" s="32" t="s">
        <v>1306</v>
      </c>
      <c r="C2262" s="32" t="s">
        <v>127</v>
      </c>
      <c r="D2262" s="32">
        <v>80020</v>
      </c>
      <c r="E2262" s="33" t="s">
        <v>10073</v>
      </c>
    </row>
    <row r="2263" spans="1:5" ht="15" x14ac:dyDescent="0.25">
      <c r="A2263" s="32">
        <v>154428</v>
      </c>
      <c r="B2263" s="32" t="s">
        <v>50</v>
      </c>
      <c r="C2263" s="32" t="s">
        <v>4713</v>
      </c>
      <c r="D2263" s="32">
        <v>154428</v>
      </c>
      <c r="E2263" s="33" t="s">
        <v>10074</v>
      </c>
    </row>
    <row r="2264" spans="1:5" ht="15" x14ac:dyDescent="0.25">
      <c r="A2264" s="32">
        <v>812010</v>
      </c>
      <c r="B2264" s="32" t="s">
        <v>1899</v>
      </c>
      <c r="C2264" s="32" t="s">
        <v>6237</v>
      </c>
      <c r="D2264" s="32">
        <v>812010</v>
      </c>
      <c r="E2264" s="33" t="s">
        <v>10074</v>
      </c>
    </row>
    <row r="2265" spans="1:5" ht="15" x14ac:dyDescent="0.25">
      <c r="A2265" s="32">
        <v>950007</v>
      </c>
      <c r="B2265" s="32" t="s">
        <v>2963</v>
      </c>
      <c r="C2265" s="32" t="s">
        <v>865</v>
      </c>
      <c r="D2265" s="32">
        <v>950007</v>
      </c>
      <c r="E2265" s="33" t="s">
        <v>10074</v>
      </c>
    </row>
    <row r="2266" spans="1:5" ht="15" x14ac:dyDescent="0.25">
      <c r="A2266" s="32">
        <v>686538</v>
      </c>
      <c r="B2266" s="32" t="s">
        <v>1129</v>
      </c>
      <c r="C2266" s="32" t="s">
        <v>906</v>
      </c>
      <c r="D2266" s="32">
        <v>686538</v>
      </c>
      <c r="E2266" s="33" t="s">
        <v>10074</v>
      </c>
    </row>
    <row r="2267" spans="1:5" ht="15" x14ac:dyDescent="0.25">
      <c r="A2267" s="32">
        <v>684039</v>
      </c>
      <c r="B2267" s="32" t="s">
        <v>1129</v>
      </c>
      <c r="C2267" s="32" t="s">
        <v>857</v>
      </c>
      <c r="D2267" s="32">
        <v>684039</v>
      </c>
      <c r="E2267" s="33" t="s">
        <v>10074</v>
      </c>
    </row>
    <row r="2268" spans="1:5" ht="15" x14ac:dyDescent="0.25">
      <c r="A2268" s="32">
        <v>202038</v>
      </c>
      <c r="B2268" s="32" t="s">
        <v>1278</v>
      </c>
      <c r="C2268" s="32" t="s">
        <v>855</v>
      </c>
      <c r="D2268" s="32">
        <v>202038</v>
      </c>
      <c r="E2268" s="33" t="s">
        <v>10074</v>
      </c>
    </row>
    <row r="2269" spans="1:5" ht="15" x14ac:dyDescent="0.25">
      <c r="A2269" s="32">
        <v>56047</v>
      </c>
      <c r="B2269" s="32" t="s">
        <v>80</v>
      </c>
      <c r="C2269" s="32" t="s">
        <v>1310</v>
      </c>
      <c r="D2269" s="32">
        <v>56047</v>
      </c>
      <c r="E2269" s="33" t="s">
        <v>10074</v>
      </c>
    </row>
    <row r="2270" spans="1:5" ht="15" x14ac:dyDescent="0.25">
      <c r="A2270" s="32">
        <v>995008</v>
      </c>
      <c r="B2270" s="32" t="s">
        <v>1970</v>
      </c>
      <c r="C2270" s="32" t="s">
        <v>5932</v>
      </c>
      <c r="D2270" s="32">
        <v>995008</v>
      </c>
      <c r="E2270" s="33" t="s">
        <v>10074</v>
      </c>
    </row>
    <row r="2271" spans="1:5" ht="15" x14ac:dyDescent="0.25">
      <c r="A2271" s="32">
        <v>53040</v>
      </c>
      <c r="B2271" s="32" t="s">
        <v>80</v>
      </c>
      <c r="C2271" s="32" t="s">
        <v>4118</v>
      </c>
      <c r="D2271" s="32">
        <v>53040</v>
      </c>
      <c r="E2271" s="33" t="s">
        <v>10074</v>
      </c>
    </row>
    <row r="2272" spans="1:5" ht="15" x14ac:dyDescent="0.25">
      <c r="A2272" s="32">
        <v>543018</v>
      </c>
      <c r="B2272" s="32" t="s">
        <v>1259</v>
      </c>
      <c r="C2272" s="32" t="s">
        <v>5788</v>
      </c>
      <c r="D2272" s="32">
        <v>543018</v>
      </c>
      <c r="E2272" s="33" t="s">
        <v>10074</v>
      </c>
    </row>
    <row r="2273" spans="1:5" ht="15" x14ac:dyDescent="0.25">
      <c r="A2273" s="32">
        <v>194087</v>
      </c>
      <c r="B2273" s="32" t="s">
        <v>1196</v>
      </c>
      <c r="C2273" s="32" t="s">
        <v>2608</v>
      </c>
      <c r="D2273" s="32">
        <v>194087</v>
      </c>
      <c r="E2273" s="33" t="s">
        <v>10074</v>
      </c>
    </row>
    <row r="2274" spans="1:5" ht="15" x14ac:dyDescent="0.25">
      <c r="A2274" s="32">
        <v>684001</v>
      </c>
      <c r="B2274" s="32" t="s">
        <v>1129</v>
      </c>
      <c r="C2274" s="32" t="s">
        <v>557</v>
      </c>
      <c r="D2274" s="32">
        <v>684001</v>
      </c>
      <c r="E2274" s="33" t="s">
        <v>10074</v>
      </c>
    </row>
    <row r="2275" spans="1:5" ht="15" x14ac:dyDescent="0.25">
      <c r="A2275" s="32">
        <v>154677</v>
      </c>
      <c r="B2275" s="32" t="s">
        <v>50</v>
      </c>
      <c r="C2275" s="32" t="s">
        <v>153</v>
      </c>
      <c r="D2275" s="32">
        <v>154677</v>
      </c>
      <c r="E2275" s="33" t="s">
        <v>10074</v>
      </c>
    </row>
    <row r="2276" spans="1:5" ht="15" x14ac:dyDescent="0.25">
      <c r="A2276" s="32">
        <v>251030</v>
      </c>
      <c r="B2276" s="32" t="s">
        <v>1165</v>
      </c>
      <c r="C2276" s="32" t="s">
        <v>641</v>
      </c>
      <c r="D2276" s="32">
        <v>251030</v>
      </c>
      <c r="E2276" s="33" t="s">
        <v>10074</v>
      </c>
    </row>
    <row r="2277" spans="1:5" ht="15" x14ac:dyDescent="0.25">
      <c r="A2277" s="32">
        <v>856018</v>
      </c>
      <c r="B2277" s="32" t="s">
        <v>1358</v>
      </c>
      <c r="C2277" s="32" t="s">
        <v>44</v>
      </c>
      <c r="D2277" s="32">
        <v>856018</v>
      </c>
      <c r="E2277" s="33" t="s">
        <v>10074</v>
      </c>
    </row>
    <row r="2278" spans="1:5" ht="15" x14ac:dyDescent="0.25">
      <c r="A2278" s="32">
        <v>682511</v>
      </c>
      <c r="B2278" s="32" t="s">
        <v>1129</v>
      </c>
      <c r="C2278" s="32" t="s">
        <v>6756</v>
      </c>
      <c r="D2278" s="32">
        <v>682511</v>
      </c>
      <c r="E2278" s="33" t="s">
        <v>10074</v>
      </c>
    </row>
    <row r="2279" spans="1:5" ht="15" x14ac:dyDescent="0.25">
      <c r="A2279" s="32">
        <v>541018</v>
      </c>
      <c r="B2279" s="32" t="s">
        <v>1259</v>
      </c>
      <c r="C2279" s="32" t="s">
        <v>555</v>
      </c>
      <c r="D2279" s="32">
        <v>541018</v>
      </c>
      <c r="E2279" s="33" t="s">
        <v>10074</v>
      </c>
    </row>
    <row r="2280" spans="1:5" ht="15" x14ac:dyDescent="0.25">
      <c r="A2280" s="32">
        <v>233007</v>
      </c>
      <c r="B2280" s="32" t="s">
        <v>1218</v>
      </c>
      <c r="C2280" s="32" t="s">
        <v>746</v>
      </c>
      <c r="D2280" s="32">
        <v>233007</v>
      </c>
      <c r="E2280" s="33" t="s">
        <v>10074</v>
      </c>
    </row>
    <row r="2281" spans="1:5" ht="15" x14ac:dyDescent="0.25">
      <c r="A2281" s="32">
        <v>110531</v>
      </c>
      <c r="B2281" s="32" t="s">
        <v>1252</v>
      </c>
      <c r="C2281" s="32" t="s">
        <v>1763</v>
      </c>
      <c r="D2281" s="32">
        <v>110531</v>
      </c>
      <c r="E2281" s="33" t="s">
        <v>10074</v>
      </c>
    </row>
    <row r="2282" spans="1:5" ht="15" x14ac:dyDescent="0.25">
      <c r="A2282" s="32">
        <v>545510</v>
      </c>
      <c r="B2282" s="32" t="s">
        <v>1259</v>
      </c>
      <c r="C2282" s="32" t="s">
        <v>374</v>
      </c>
      <c r="D2282" s="32">
        <v>545510</v>
      </c>
      <c r="E2282" s="33" t="s">
        <v>10074</v>
      </c>
    </row>
    <row r="2283" spans="1:5" ht="15" x14ac:dyDescent="0.25">
      <c r="A2283" s="32">
        <v>56810</v>
      </c>
      <c r="B2283" s="32" t="s">
        <v>80</v>
      </c>
      <c r="C2283" s="32" t="s">
        <v>3135</v>
      </c>
      <c r="D2283" s="32">
        <v>56810</v>
      </c>
      <c r="E2283" s="33" t="s">
        <v>10074</v>
      </c>
    </row>
    <row r="2284" spans="1:5" ht="15" x14ac:dyDescent="0.25">
      <c r="A2284" s="32">
        <v>705030</v>
      </c>
      <c r="B2284" s="32" t="s">
        <v>1137</v>
      </c>
      <c r="C2284" s="32" t="s">
        <v>288</v>
      </c>
      <c r="D2284" s="32">
        <v>705030</v>
      </c>
      <c r="E2284" s="33" t="s">
        <v>10073</v>
      </c>
    </row>
    <row r="2285" spans="1:5" ht="15" x14ac:dyDescent="0.25">
      <c r="A2285" s="32">
        <v>56010</v>
      </c>
      <c r="B2285" s="32" t="s">
        <v>80</v>
      </c>
      <c r="C2285" s="32" t="s">
        <v>5183</v>
      </c>
      <c r="D2285" s="32">
        <v>56010</v>
      </c>
      <c r="E2285" s="33" t="s">
        <v>10074</v>
      </c>
    </row>
    <row r="2286" spans="1:5" ht="15" x14ac:dyDescent="0.25">
      <c r="A2286" s="32">
        <v>543057</v>
      </c>
      <c r="B2286" s="32" t="s">
        <v>1259</v>
      </c>
      <c r="C2286" s="32" t="s">
        <v>694</v>
      </c>
      <c r="D2286" s="32">
        <v>543057</v>
      </c>
      <c r="E2286" s="33" t="s">
        <v>10074</v>
      </c>
    </row>
    <row r="2287" spans="1:5" ht="15" x14ac:dyDescent="0.25">
      <c r="A2287" s="32">
        <v>51817</v>
      </c>
      <c r="B2287" s="32" t="s">
        <v>80</v>
      </c>
      <c r="C2287" s="32" t="s">
        <v>6950</v>
      </c>
      <c r="D2287" s="32">
        <v>51817</v>
      </c>
      <c r="E2287" s="33" t="s">
        <v>10074</v>
      </c>
    </row>
    <row r="2288" spans="1:5" ht="15" x14ac:dyDescent="0.25">
      <c r="A2288" s="32">
        <v>52047</v>
      </c>
      <c r="B2288" s="32" t="s">
        <v>80</v>
      </c>
      <c r="C2288" s="32" t="s">
        <v>7494</v>
      </c>
      <c r="D2288" s="32">
        <v>52047</v>
      </c>
      <c r="E2288" s="33" t="s">
        <v>10074</v>
      </c>
    </row>
    <row r="2289" spans="1:5" ht="15" x14ac:dyDescent="0.25">
      <c r="A2289" s="32">
        <v>56420</v>
      </c>
      <c r="B2289" s="32" t="s">
        <v>80</v>
      </c>
      <c r="C2289" s="32" t="s">
        <v>2987</v>
      </c>
      <c r="D2289" s="32">
        <v>56420</v>
      </c>
      <c r="E2289" s="33" t="s">
        <v>10074</v>
      </c>
    </row>
    <row r="2290" spans="1:5" ht="15" x14ac:dyDescent="0.25">
      <c r="A2290" s="32">
        <v>232007</v>
      </c>
      <c r="B2290" s="32" t="s">
        <v>1218</v>
      </c>
      <c r="C2290" s="32" t="s">
        <v>611</v>
      </c>
      <c r="D2290" s="32">
        <v>232007</v>
      </c>
      <c r="E2290" s="33" t="s">
        <v>10074</v>
      </c>
    </row>
    <row r="2291" spans="1:5" ht="15" x14ac:dyDescent="0.25">
      <c r="A2291" s="32">
        <v>730010</v>
      </c>
      <c r="B2291" s="32" t="s">
        <v>1185</v>
      </c>
      <c r="C2291" s="32" t="s">
        <v>472</v>
      </c>
      <c r="D2291" s="32">
        <v>730010</v>
      </c>
      <c r="E2291" s="33" t="s">
        <v>10073</v>
      </c>
    </row>
    <row r="2292" spans="1:5" ht="15" x14ac:dyDescent="0.25">
      <c r="A2292" s="32">
        <v>51810</v>
      </c>
      <c r="B2292" s="32" t="s">
        <v>80</v>
      </c>
      <c r="C2292" s="32" t="s">
        <v>6950</v>
      </c>
      <c r="D2292" s="32">
        <v>51810</v>
      </c>
      <c r="E2292" s="33" t="s">
        <v>10074</v>
      </c>
    </row>
    <row r="2293" spans="1:5" ht="15" x14ac:dyDescent="0.25">
      <c r="A2293" s="32">
        <v>153630</v>
      </c>
      <c r="B2293" s="32" t="s">
        <v>50</v>
      </c>
      <c r="C2293" s="32" t="s">
        <v>1040</v>
      </c>
      <c r="D2293" s="32">
        <v>153630</v>
      </c>
      <c r="E2293" s="33" t="s">
        <v>10074</v>
      </c>
    </row>
    <row r="2294" spans="1:5" ht="15" x14ac:dyDescent="0.25">
      <c r="A2294" s="32">
        <v>52468</v>
      </c>
      <c r="B2294" s="32" t="s">
        <v>80</v>
      </c>
      <c r="C2294" s="32" t="s">
        <v>7504</v>
      </c>
      <c r="D2294" s="32">
        <v>52468</v>
      </c>
      <c r="E2294" s="33" t="s">
        <v>10074</v>
      </c>
    </row>
    <row r="2295" spans="1:5" ht="15" x14ac:dyDescent="0.25">
      <c r="A2295" s="32">
        <v>681001</v>
      </c>
      <c r="B2295" s="32" t="s">
        <v>1129</v>
      </c>
      <c r="C2295" s="32" t="s">
        <v>399</v>
      </c>
      <c r="D2295" s="32">
        <v>681001</v>
      </c>
      <c r="E2295" s="33" t="s">
        <v>10073</v>
      </c>
    </row>
    <row r="2296" spans="1:5" ht="15" x14ac:dyDescent="0.25">
      <c r="A2296" s="32">
        <v>132001</v>
      </c>
      <c r="B2296" s="32" t="s">
        <v>1291</v>
      </c>
      <c r="C2296" s="32" t="s">
        <v>7511</v>
      </c>
      <c r="D2296" s="32">
        <v>132001</v>
      </c>
      <c r="E2296" s="33" t="s">
        <v>10074</v>
      </c>
    </row>
    <row r="2297" spans="1:5" ht="15" x14ac:dyDescent="0.25">
      <c r="A2297" s="32">
        <v>546010</v>
      </c>
      <c r="B2297" s="32" t="s">
        <v>1259</v>
      </c>
      <c r="C2297" s="32" t="s">
        <v>7513</v>
      </c>
      <c r="D2297" s="32">
        <v>546010</v>
      </c>
      <c r="E2297" s="33" t="s">
        <v>10074</v>
      </c>
    </row>
    <row r="2298" spans="1:5" ht="15" x14ac:dyDescent="0.25">
      <c r="A2298" s="32">
        <v>470008</v>
      </c>
      <c r="B2298" s="32" t="s">
        <v>1158</v>
      </c>
      <c r="C2298" s="32" t="s">
        <v>914</v>
      </c>
      <c r="D2298" s="32">
        <v>470008</v>
      </c>
      <c r="E2298" s="33" t="s">
        <v>10073</v>
      </c>
    </row>
    <row r="2299" spans="1:5" ht="15" x14ac:dyDescent="0.25">
      <c r="A2299" s="32">
        <v>52427</v>
      </c>
      <c r="B2299" s="32" t="s">
        <v>80</v>
      </c>
      <c r="C2299" s="32" t="s">
        <v>5473</v>
      </c>
      <c r="D2299" s="32">
        <v>52427</v>
      </c>
      <c r="E2299" s="33" t="s">
        <v>10074</v>
      </c>
    </row>
    <row r="2300" spans="1:5" ht="15" x14ac:dyDescent="0.25">
      <c r="A2300" s="32">
        <v>204060</v>
      </c>
      <c r="B2300" s="32" t="s">
        <v>1278</v>
      </c>
      <c r="C2300" s="32" t="s">
        <v>508</v>
      </c>
      <c r="D2300" s="32">
        <v>204060</v>
      </c>
      <c r="E2300" s="33" t="s">
        <v>10074</v>
      </c>
    </row>
    <row r="2301" spans="1:5" ht="15" x14ac:dyDescent="0.25">
      <c r="A2301" s="32">
        <v>270002</v>
      </c>
      <c r="B2301" s="32" t="s">
        <v>1311</v>
      </c>
      <c r="C2301" s="32" t="s">
        <v>7187</v>
      </c>
      <c r="D2301" s="32">
        <v>270002</v>
      </c>
      <c r="E2301" s="33" t="s">
        <v>10074</v>
      </c>
    </row>
    <row r="2302" spans="1:5" ht="15" x14ac:dyDescent="0.25">
      <c r="A2302" s="32">
        <v>81020</v>
      </c>
      <c r="B2302" s="32" t="s">
        <v>1306</v>
      </c>
      <c r="C2302" s="32" t="s">
        <v>2096</v>
      </c>
      <c r="D2302" s="32">
        <v>81020</v>
      </c>
      <c r="E2302" s="33" t="s">
        <v>10074</v>
      </c>
    </row>
    <row r="2303" spans="1:5" ht="15" x14ac:dyDescent="0.25">
      <c r="A2303" s="32">
        <v>816017</v>
      </c>
      <c r="B2303" s="32" t="s">
        <v>1899</v>
      </c>
      <c r="C2303" s="32" t="s">
        <v>4396</v>
      </c>
      <c r="D2303" s="32">
        <v>816017</v>
      </c>
      <c r="E2303" s="33" t="s">
        <v>10074</v>
      </c>
    </row>
    <row r="2304" spans="1:5" ht="15" x14ac:dyDescent="0.25">
      <c r="A2304" s="32">
        <v>734027</v>
      </c>
      <c r="B2304" s="32" t="s">
        <v>1185</v>
      </c>
      <c r="C2304" s="32" t="s">
        <v>474</v>
      </c>
      <c r="D2304" s="32">
        <v>734027</v>
      </c>
      <c r="E2304" s="33" t="s">
        <v>10074</v>
      </c>
    </row>
    <row r="2305" spans="1:5" ht="15" x14ac:dyDescent="0.25">
      <c r="A2305" s="32">
        <v>683041</v>
      </c>
      <c r="B2305" s="32" t="s">
        <v>1129</v>
      </c>
      <c r="C2305" s="32" t="s">
        <v>2536</v>
      </c>
      <c r="D2305" s="32">
        <v>683041</v>
      </c>
      <c r="E2305" s="33" t="s">
        <v>10074</v>
      </c>
    </row>
    <row r="2306" spans="1:5" ht="15" x14ac:dyDescent="0.25">
      <c r="A2306" s="32">
        <v>153648</v>
      </c>
      <c r="B2306" s="32" t="s">
        <v>50</v>
      </c>
      <c r="C2306" s="32" t="s">
        <v>1066</v>
      </c>
      <c r="D2306" s="32">
        <v>153648</v>
      </c>
      <c r="E2306" s="33" t="s">
        <v>10074</v>
      </c>
    </row>
    <row r="2307" spans="1:5" ht="15" x14ac:dyDescent="0.25">
      <c r="A2307" s="32">
        <v>914057</v>
      </c>
      <c r="B2307" s="32" t="s">
        <v>1819</v>
      </c>
      <c r="C2307" s="32" t="s">
        <v>3423</v>
      </c>
      <c r="D2307" s="32">
        <v>914057</v>
      </c>
      <c r="E2307" s="33" t="s">
        <v>10074</v>
      </c>
    </row>
    <row r="2308" spans="1:5" ht="15" x14ac:dyDescent="0.25">
      <c r="A2308" s="32">
        <v>761537</v>
      </c>
      <c r="B2308" s="32" t="s">
        <v>1285</v>
      </c>
      <c r="C2308" s="32" t="s">
        <v>1068</v>
      </c>
      <c r="D2308" s="32">
        <v>761537</v>
      </c>
      <c r="E2308" s="33" t="s">
        <v>10074</v>
      </c>
    </row>
    <row r="2309" spans="1:5" ht="15" x14ac:dyDescent="0.25">
      <c r="A2309" s="32">
        <v>545017</v>
      </c>
      <c r="B2309" s="32" t="s">
        <v>1259</v>
      </c>
      <c r="C2309" s="32" t="s">
        <v>6738</v>
      </c>
      <c r="D2309" s="32">
        <v>545017</v>
      </c>
      <c r="E2309" s="33" t="s">
        <v>10074</v>
      </c>
    </row>
    <row r="2310" spans="1:5" ht="15" x14ac:dyDescent="0.25">
      <c r="A2310" s="32">
        <v>50017</v>
      </c>
      <c r="B2310" s="32" t="s">
        <v>80</v>
      </c>
      <c r="C2310" s="32" t="s">
        <v>593</v>
      </c>
      <c r="D2310" s="32">
        <v>50017</v>
      </c>
      <c r="E2310" s="33" t="s">
        <v>10073</v>
      </c>
    </row>
    <row r="2311" spans="1:5" ht="15" x14ac:dyDescent="0.25">
      <c r="A2311" s="32">
        <v>251048</v>
      </c>
      <c r="B2311" s="32" t="s">
        <v>1165</v>
      </c>
      <c r="C2311" s="32" t="s">
        <v>3274</v>
      </c>
      <c r="D2311" s="32">
        <v>251048</v>
      </c>
      <c r="E2311" s="33" t="s">
        <v>10074</v>
      </c>
    </row>
    <row r="2312" spans="1:5" ht="15" x14ac:dyDescent="0.25">
      <c r="A2312" s="32">
        <v>152820</v>
      </c>
      <c r="B2312" s="32" t="s">
        <v>50</v>
      </c>
      <c r="C2312" s="32" t="s">
        <v>912</v>
      </c>
      <c r="D2312" s="32">
        <v>152820</v>
      </c>
      <c r="E2312" s="33" t="s">
        <v>10074</v>
      </c>
    </row>
    <row r="2313" spans="1:5" ht="15" x14ac:dyDescent="0.25">
      <c r="A2313" s="32">
        <v>231528</v>
      </c>
      <c r="B2313" s="32" t="s">
        <v>1218</v>
      </c>
      <c r="C2313" s="32" t="s">
        <v>843</v>
      </c>
      <c r="D2313" s="32">
        <v>231528</v>
      </c>
      <c r="E2313" s="33" t="s">
        <v>10074</v>
      </c>
    </row>
    <row r="2314" spans="1:5" ht="15" x14ac:dyDescent="0.25">
      <c r="A2314" s="32">
        <v>52818</v>
      </c>
      <c r="B2314" s="32" t="s">
        <v>80</v>
      </c>
      <c r="C2314" s="32" t="s">
        <v>2796</v>
      </c>
      <c r="D2314" s="32">
        <v>52818</v>
      </c>
      <c r="E2314" s="33" t="s">
        <v>10074</v>
      </c>
    </row>
    <row r="2315" spans="1:5" ht="15" x14ac:dyDescent="0.25">
      <c r="A2315" s="32">
        <v>232528</v>
      </c>
      <c r="B2315" s="32" t="s">
        <v>1218</v>
      </c>
      <c r="C2315" s="32" t="s">
        <v>259</v>
      </c>
      <c r="D2315" s="32">
        <v>232528</v>
      </c>
      <c r="E2315" s="33" t="s">
        <v>10073</v>
      </c>
    </row>
    <row r="2316" spans="1:5" ht="15" x14ac:dyDescent="0.25">
      <c r="A2316" s="32">
        <v>203007</v>
      </c>
      <c r="B2316" s="32" t="s">
        <v>1278</v>
      </c>
      <c r="C2316" s="32" t="s">
        <v>132</v>
      </c>
      <c r="D2316" s="32">
        <v>203007</v>
      </c>
      <c r="E2316" s="33" t="s">
        <v>10074</v>
      </c>
    </row>
    <row r="2317" spans="1:5" ht="15" x14ac:dyDescent="0.25">
      <c r="A2317" s="32">
        <v>51820</v>
      </c>
      <c r="B2317" s="32" t="s">
        <v>80</v>
      </c>
      <c r="C2317" s="32" t="s">
        <v>442</v>
      </c>
      <c r="D2317" s="32">
        <v>51820</v>
      </c>
      <c r="E2317" s="33" t="s">
        <v>10074</v>
      </c>
    </row>
    <row r="2318" spans="1:5" ht="15" x14ac:dyDescent="0.25">
      <c r="A2318" s="32">
        <v>181039</v>
      </c>
      <c r="B2318" s="32" t="s">
        <v>1379</v>
      </c>
      <c r="C2318" s="32" t="s">
        <v>2974</v>
      </c>
      <c r="D2318" s="32">
        <v>181039</v>
      </c>
      <c r="E2318" s="33" t="s">
        <v>10074</v>
      </c>
    </row>
    <row r="2319" spans="1:5" ht="15" x14ac:dyDescent="0.25">
      <c r="A2319" s="32">
        <v>200003</v>
      </c>
      <c r="B2319" s="32" t="s">
        <v>1278</v>
      </c>
      <c r="C2319" s="32" t="s">
        <v>1058</v>
      </c>
      <c r="D2319" s="32">
        <v>200003</v>
      </c>
      <c r="E2319" s="33" t="s">
        <v>10073</v>
      </c>
    </row>
    <row r="2320" spans="1:5" ht="15" x14ac:dyDescent="0.25">
      <c r="A2320" s="32">
        <v>252028</v>
      </c>
      <c r="B2320" s="32" t="s">
        <v>1165</v>
      </c>
      <c r="C2320" s="32" t="s">
        <v>851</v>
      </c>
      <c r="D2320" s="32">
        <v>252028</v>
      </c>
      <c r="E2320" s="33" t="s">
        <v>10074</v>
      </c>
    </row>
    <row r="2321" spans="1:5" ht="15" x14ac:dyDescent="0.25">
      <c r="A2321" s="32">
        <v>732007</v>
      </c>
      <c r="B2321" s="32" t="s">
        <v>1185</v>
      </c>
      <c r="C2321" s="32" t="s">
        <v>3266</v>
      </c>
      <c r="D2321" s="32">
        <v>732007</v>
      </c>
      <c r="E2321" s="33" t="s">
        <v>10074</v>
      </c>
    </row>
    <row r="2322" spans="1:5" ht="15" x14ac:dyDescent="0.25">
      <c r="A2322" s="32">
        <v>952007</v>
      </c>
      <c r="B2322" s="32" t="s">
        <v>2963</v>
      </c>
      <c r="C2322" s="32" t="s">
        <v>604</v>
      </c>
      <c r="D2322" s="32">
        <v>952007</v>
      </c>
      <c r="E2322" s="33" t="s">
        <v>10074</v>
      </c>
    </row>
    <row r="2323" spans="1:5" ht="15" x14ac:dyDescent="0.25">
      <c r="A2323" s="32">
        <v>731560</v>
      </c>
      <c r="B2323" s="32" t="s">
        <v>1185</v>
      </c>
      <c r="C2323" s="32" t="s">
        <v>3649</v>
      </c>
      <c r="D2323" s="32">
        <v>731560</v>
      </c>
      <c r="E2323" s="33" t="s">
        <v>10074</v>
      </c>
    </row>
    <row r="2324" spans="1:5" ht="15" x14ac:dyDescent="0.25">
      <c r="A2324" s="32">
        <v>181050</v>
      </c>
      <c r="B2324" s="32" t="s">
        <v>1379</v>
      </c>
      <c r="C2324" s="32" t="s">
        <v>3526</v>
      </c>
      <c r="D2324" s="32">
        <v>181050</v>
      </c>
      <c r="E2324" s="33" t="s">
        <v>10074</v>
      </c>
    </row>
    <row r="2325" spans="1:5" ht="15" x14ac:dyDescent="0.25">
      <c r="A2325" s="32">
        <v>235007</v>
      </c>
      <c r="B2325" s="32" t="s">
        <v>1218</v>
      </c>
      <c r="C2325" s="32" t="s">
        <v>765</v>
      </c>
      <c r="D2325" s="32">
        <v>235007</v>
      </c>
      <c r="E2325" s="33" t="s">
        <v>10074</v>
      </c>
    </row>
    <row r="2326" spans="1:5" ht="15" x14ac:dyDescent="0.25">
      <c r="A2326" s="32">
        <v>231508</v>
      </c>
      <c r="B2326" s="32" t="s">
        <v>1218</v>
      </c>
      <c r="C2326" s="32" t="s">
        <v>849</v>
      </c>
      <c r="D2326" s="32">
        <v>231508</v>
      </c>
      <c r="E2326" s="33" t="s">
        <v>10074</v>
      </c>
    </row>
    <row r="2327" spans="1:5" ht="15" x14ac:dyDescent="0.25">
      <c r="A2327" s="32">
        <v>703077</v>
      </c>
      <c r="B2327" s="32" t="s">
        <v>1137</v>
      </c>
      <c r="C2327" s="32" t="s">
        <v>2687</v>
      </c>
      <c r="D2327" s="32">
        <v>703077</v>
      </c>
      <c r="E2327" s="33" t="s">
        <v>10074</v>
      </c>
    </row>
    <row r="2328" spans="1:5" ht="15" x14ac:dyDescent="0.25">
      <c r="A2328" s="32">
        <v>861001</v>
      </c>
      <c r="B2328" s="32" t="s">
        <v>1807</v>
      </c>
      <c r="C2328" s="32" t="s">
        <v>2461</v>
      </c>
      <c r="D2328" s="32">
        <v>861001</v>
      </c>
      <c r="E2328" s="33" t="s">
        <v>10074</v>
      </c>
    </row>
    <row r="2329" spans="1:5" ht="15" x14ac:dyDescent="0.25">
      <c r="A2329" s="32">
        <v>972008</v>
      </c>
      <c r="B2329" s="32" t="s">
        <v>1368</v>
      </c>
      <c r="C2329" s="32" t="s">
        <v>5511</v>
      </c>
      <c r="D2329" s="32">
        <v>972008</v>
      </c>
      <c r="E2329" s="33" t="s">
        <v>10074</v>
      </c>
    </row>
    <row r="2330" spans="1:5" ht="15" x14ac:dyDescent="0.25">
      <c r="A2330" s="32">
        <v>193597</v>
      </c>
      <c r="B2330" s="32" t="s">
        <v>1196</v>
      </c>
      <c r="C2330" s="32" t="s">
        <v>1389</v>
      </c>
      <c r="D2330" s="32">
        <v>193597</v>
      </c>
      <c r="E2330" s="33" t="s">
        <v>10074</v>
      </c>
    </row>
    <row r="2331" spans="1:5" ht="15" x14ac:dyDescent="0.25">
      <c r="A2331" s="32">
        <v>664048</v>
      </c>
      <c r="B2331" s="32" t="s">
        <v>1395</v>
      </c>
      <c r="C2331" s="32" t="s">
        <v>134</v>
      </c>
      <c r="D2331" s="32">
        <v>664048</v>
      </c>
      <c r="E2331" s="33" t="s">
        <v>10074</v>
      </c>
    </row>
    <row r="2332" spans="1:5" ht="15" x14ac:dyDescent="0.25">
      <c r="A2332" s="32">
        <v>111051</v>
      </c>
      <c r="B2332" s="32" t="s">
        <v>1252</v>
      </c>
      <c r="C2332" s="32" t="s">
        <v>3801</v>
      </c>
      <c r="D2332" s="32">
        <v>111051</v>
      </c>
      <c r="E2332" s="33" t="s">
        <v>10074</v>
      </c>
    </row>
    <row r="2333" spans="1:5" ht="15" x14ac:dyDescent="0.25">
      <c r="A2333" s="32">
        <v>253220</v>
      </c>
      <c r="B2333" s="32" t="s">
        <v>1165</v>
      </c>
      <c r="C2333" s="32" t="s">
        <v>3144</v>
      </c>
      <c r="D2333" s="32">
        <v>253220</v>
      </c>
      <c r="E2333" s="33" t="s">
        <v>10074</v>
      </c>
    </row>
    <row r="2334" spans="1:5" ht="15" x14ac:dyDescent="0.25">
      <c r="A2334" s="32">
        <v>734048</v>
      </c>
      <c r="B2334" s="32" t="s">
        <v>1185</v>
      </c>
      <c r="C2334" s="32" t="s">
        <v>311</v>
      </c>
      <c r="D2334" s="32">
        <v>734048</v>
      </c>
      <c r="E2334" s="33" t="s">
        <v>10074</v>
      </c>
    </row>
    <row r="2335" spans="1:5" ht="15" x14ac:dyDescent="0.25">
      <c r="A2335" s="32">
        <v>412067</v>
      </c>
      <c r="B2335" s="32" t="s">
        <v>1228</v>
      </c>
      <c r="C2335" s="32" t="s">
        <v>6220</v>
      </c>
      <c r="D2335" s="32">
        <v>412067</v>
      </c>
      <c r="E2335" s="33" t="s">
        <v>10074</v>
      </c>
    </row>
    <row r="2336" spans="1:5" ht="15" x14ac:dyDescent="0.25">
      <c r="A2336" s="32">
        <v>854038</v>
      </c>
      <c r="B2336" s="32" t="s">
        <v>1358</v>
      </c>
      <c r="C2336" s="32" t="s">
        <v>995</v>
      </c>
      <c r="D2336" s="32">
        <v>854038</v>
      </c>
      <c r="E2336" s="33" t="s">
        <v>10074</v>
      </c>
    </row>
    <row r="2337" spans="1:5" ht="15" x14ac:dyDescent="0.25">
      <c r="A2337" s="32">
        <v>276057</v>
      </c>
      <c r="B2337" s="32" t="s">
        <v>1311</v>
      </c>
      <c r="C2337" s="32" t="s">
        <v>3896</v>
      </c>
      <c r="D2337" s="32">
        <v>276057</v>
      </c>
      <c r="E2337" s="33" t="s">
        <v>10074</v>
      </c>
    </row>
    <row r="2338" spans="1:5" ht="15" x14ac:dyDescent="0.25">
      <c r="A2338" s="32">
        <v>526501</v>
      </c>
      <c r="B2338" s="32" t="s">
        <v>1222</v>
      </c>
      <c r="C2338" s="32" t="s">
        <v>6066</v>
      </c>
      <c r="D2338" s="32">
        <v>526501</v>
      </c>
      <c r="E2338" s="33" t="s">
        <v>10074</v>
      </c>
    </row>
    <row r="2339" spans="1:5" ht="15" x14ac:dyDescent="0.25">
      <c r="A2339" s="32">
        <v>185030</v>
      </c>
      <c r="B2339" s="32" t="s">
        <v>1379</v>
      </c>
      <c r="C2339" s="32" t="s">
        <v>7405</v>
      </c>
      <c r="D2339" s="32">
        <v>185030</v>
      </c>
      <c r="E2339" s="33" t="s">
        <v>10074</v>
      </c>
    </row>
    <row r="2340" spans="1:5" ht="15" x14ac:dyDescent="0.25">
      <c r="A2340" s="32">
        <v>524067</v>
      </c>
      <c r="B2340" s="32" t="s">
        <v>1222</v>
      </c>
      <c r="C2340" s="32" t="s">
        <v>476</v>
      </c>
      <c r="D2340" s="32">
        <v>524067</v>
      </c>
      <c r="E2340" s="33" t="s">
        <v>10073</v>
      </c>
    </row>
    <row r="2341" spans="1:5" ht="15" x14ac:dyDescent="0.25">
      <c r="A2341" s="32">
        <v>57847</v>
      </c>
      <c r="B2341" s="32" t="s">
        <v>80</v>
      </c>
      <c r="C2341" s="32" t="s">
        <v>79</v>
      </c>
      <c r="D2341" s="32">
        <v>57847</v>
      </c>
      <c r="E2341" s="33" t="s">
        <v>10074</v>
      </c>
    </row>
    <row r="2342" spans="1:5" ht="15" x14ac:dyDescent="0.25">
      <c r="A2342" s="32">
        <v>662001</v>
      </c>
      <c r="B2342" s="32" t="s">
        <v>1395</v>
      </c>
      <c r="C2342" s="32" t="s">
        <v>537</v>
      </c>
      <c r="D2342" s="32">
        <v>662001</v>
      </c>
      <c r="E2342" s="33" t="s">
        <v>10074</v>
      </c>
    </row>
    <row r="2343" spans="1:5" ht="15" x14ac:dyDescent="0.25">
      <c r="A2343" s="32">
        <v>52820</v>
      </c>
      <c r="B2343" s="32" t="s">
        <v>80</v>
      </c>
      <c r="C2343" s="32" t="s">
        <v>7601</v>
      </c>
      <c r="D2343" s="32">
        <v>52820</v>
      </c>
      <c r="E2343" s="33" t="s">
        <v>10074</v>
      </c>
    </row>
    <row r="2344" spans="1:5" ht="15" x14ac:dyDescent="0.25">
      <c r="A2344" s="32">
        <v>522540</v>
      </c>
      <c r="B2344" s="32" t="s">
        <v>1222</v>
      </c>
      <c r="C2344" s="32" t="s">
        <v>7397</v>
      </c>
      <c r="D2344" s="32">
        <v>522540</v>
      </c>
      <c r="E2344" s="33" t="s">
        <v>10074</v>
      </c>
    </row>
    <row r="2345" spans="1:5" ht="15" x14ac:dyDescent="0.25">
      <c r="A2345" s="32">
        <v>682037</v>
      </c>
      <c r="B2345" s="32" t="s">
        <v>1129</v>
      </c>
      <c r="C2345" s="32" t="s">
        <v>609</v>
      </c>
      <c r="D2345" s="32">
        <v>682037</v>
      </c>
      <c r="E2345" s="33" t="s">
        <v>10074</v>
      </c>
    </row>
    <row r="2346" spans="1:5" ht="15" x14ac:dyDescent="0.25">
      <c r="A2346" s="32">
        <v>253658</v>
      </c>
      <c r="B2346" s="32" t="s">
        <v>1165</v>
      </c>
      <c r="C2346" s="32" t="s">
        <v>5013</v>
      </c>
      <c r="D2346" s="32">
        <v>253658</v>
      </c>
      <c r="E2346" s="33" t="s">
        <v>10074</v>
      </c>
    </row>
    <row r="2347" spans="1:5" ht="15" x14ac:dyDescent="0.25">
      <c r="A2347" s="32">
        <v>131017</v>
      </c>
      <c r="B2347" s="32" t="s">
        <v>1291</v>
      </c>
      <c r="C2347" s="32" t="s">
        <v>7609</v>
      </c>
      <c r="D2347" s="32">
        <v>131017</v>
      </c>
      <c r="E2347" s="33" t="s">
        <v>10074</v>
      </c>
    </row>
    <row r="2348" spans="1:5" ht="15" x14ac:dyDescent="0.25">
      <c r="A2348" s="32">
        <v>506021</v>
      </c>
      <c r="B2348" s="32" t="s">
        <v>1179</v>
      </c>
      <c r="C2348" s="32" t="s">
        <v>353</v>
      </c>
      <c r="D2348" s="32">
        <v>506021</v>
      </c>
      <c r="E2348" s="33" t="s">
        <v>10074</v>
      </c>
    </row>
    <row r="2349" spans="1:5" ht="15" x14ac:dyDescent="0.25">
      <c r="A2349" s="32">
        <v>154617</v>
      </c>
      <c r="B2349" s="32" t="s">
        <v>50</v>
      </c>
      <c r="C2349" s="32" t="s">
        <v>823</v>
      </c>
      <c r="D2349" s="32">
        <v>154617</v>
      </c>
      <c r="E2349" s="33" t="s">
        <v>10074</v>
      </c>
    </row>
    <row r="2350" spans="1:5" ht="15" x14ac:dyDescent="0.25">
      <c r="A2350" s="32">
        <v>763042</v>
      </c>
      <c r="B2350" s="32" t="s">
        <v>1285</v>
      </c>
      <c r="C2350" s="32" t="s">
        <v>6165</v>
      </c>
      <c r="D2350" s="32">
        <v>763042</v>
      </c>
      <c r="E2350" s="33" t="s">
        <v>10074</v>
      </c>
    </row>
    <row r="2351" spans="1:5" ht="15" x14ac:dyDescent="0.25">
      <c r="A2351" s="32">
        <v>153030</v>
      </c>
      <c r="B2351" s="32" t="s">
        <v>50</v>
      </c>
      <c r="C2351" s="32" t="s">
        <v>970</v>
      </c>
      <c r="D2351" s="32">
        <v>153030</v>
      </c>
      <c r="E2351" s="33" t="s">
        <v>10074</v>
      </c>
    </row>
    <row r="2352" spans="1:5" ht="15" x14ac:dyDescent="0.25">
      <c r="A2352" s="32">
        <v>191087</v>
      </c>
      <c r="B2352" s="32" t="s">
        <v>1196</v>
      </c>
      <c r="C2352" s="32" t="s">
        <v>193</v>
      </c>
      <c r="D2352" s="32">
        <v>191087</v>
      </c>
      <c r="E2352" s="33" t="s">
        <v>10073</v>
      </c>
    </row>
    <row r="2353" spans="1:5" ht="15" x14ac:dyDescent="0.25">
      <c r="A2353" s="32">
        <v>231001</v>
      </c>
      <c r="B2353" s="32" t="s">
        <v>1218</v>
      </c>
      <c r="C2353" s="32" t="s">
        <v>3930</v>
      </c>
      <c r="D2353" s="32">
        <v>231001</v>
      </c>
      <c r="E2353" s="33" t="s">
        <v>10074</v>
      </c>
    </row>
    <row r="2354" spans="1:5" ht="15" x14ac:dyDescent="0.25">
      <c r="A2354" s="32">
        <v>970001</v>
      </c>
      <c r="B2354" s="32" t="s">
        <v>1368</v>
      </c>
      <c r="C2354" s="32" t="s">
        <v>1369</v>
      </c>
      <c r="D2354" s="32">
        <v>970001</v>
      </c>
      <c r="E2354" s="33" t="s">
        <v>10074</v>
      </c>
    </row>
    <row r="2355" spans="1:5" ht="15" x14ac:dyDescent="0.25">
      <c r="A2355" s="32">
        <v>732068</v>
      </c>
      <c r="B2355" s="32" t="s">
        <v>1185</v>
      </c>
      <c r="C2355" s="32" t="s">
        <v>108</v>
      </c>
      <c r="D2355" s="32">
        <v>732068</v>
      </c>
      <c r="E2355" s="33" t="s">
        <v>10074</v>
      </c>
    </row>
    <row r="2356" spans="1:5" ht="15" x14ac:dyDescent="0.25">
      <c r="A2356" s="32">
        <v>252208</v>
      </c>
      <c r="B2356" s="32" t="s">
        <v>1165</v>
      </c>
      <c r="C2356" s="32" t="s">
        <v>4720</v>
      </c>
      <c r="D2356" s="32">
        <v>252208</v>
      </c>
      <c r="E2356" s="33" t="s">
        <v>10074</v>
      </c>
    </row>
    <row r="2357" spans="1:5" ht="15" x14ac:dyDescent="0.25">
      <c r="A2357" s="32">
        <v>186070</v>
      </c>
      <c r="B2357" s="32" t="s">
        <v>1379</v>
      </c>
      <c r="C2357" s="32" t="s">
        <v>6180</v>
      </c>
      <c r="D2357" s="32">
        <v>186070</v>
      </c>
      <c r="E2357" s="33" t="s">
        <v>10074</v>
      </c>
    </row>
    <row r="2358" spans="1:5" ht="15" x14ac:dyDescent="0.25">
      <c r="A2358" s="32">
        <v>57038</v>
      </c>
      <c r="B2358" s="32" t="s">
        <v>80</v>
      </c>
      <c r="C2358" s="32" t="s">
        <v>1769</v>
      </c>
      <c r="D2358" s="32">
        <v>57038</v>
      </c>
      <c r="E2358" s="33" t="s">
        <v>10074</v>
      </c>
    </row>
    <row r="2359" spans="1:5" ht="15" x14ac:dyDescent="0.25">
      <c r="A2359" s="32">
        <v>733510</v>
      </c>
      <c r="B2359" s="32" t="s">
        <v>1185</v>
      </c>
      <c r="C2359" s="32" t="s">
        <v>392</v>
      </c>
      <c r="D2359" s="32">
        <v>733510</v>
      </c>
      <c r="E2359" s="33" t="s">
        <v>10073</v>
      </c>
    </row>
    <row r="2360" spans="1:5" ht="15" x14ac:dyDescent="0.25">
      <c r="A2360" s="32">
        <v>152840</v>
      </c>
      <c r="B2360" s="32" t="s">
        <v>50</v>
      </c>
      <c r="C2360" s="32" t="s">
        <v>559</v>
      </c>
      <c r="D2360" s="32">
        <v>152840</v>
      </c>
      <c r="E2360" s="33" t="s">
        <v>10074</v>
      </c>
    </row>
    <row r="2361" spans="1:5" ht="15" x14ac:dyDescent="0.25">
      <c r="A2361" s="32">
        <v>760529</v>
      </c>
      <c r="B2361" s="32" t="s">
        <v>1285</v>
      </c>
      <c r="C2361" s="32" t="s">
        <v>5419</v>
      </c>
      <c r="D2361" s="32">
        <v>760529</v>
      </c>
      <c r="E2361" s="33" t="s">
        <v>10074</v>
      </c>
    </row>
    <row r="2362" spans="1:5" ht="15" x14ac:dyDescent="0.25">
      <c r="A2362" s="32">
        <v>201001</v>
      </c>
      <c r="B2362" s="32" t="s">
        <v>1278</v>
      </c>
      <c r="C2362" s="32" t="s">
        <v>744</v>
      </c>
      <c r="D2362" s="32">
        <v>201001</v>
      </c>
      <c r="E2362" s="33" t="s">
        <v>10074</v>
      </c>
    </row>
    <row r="2363" spans="1:5" ht="15" x14ac:dyDescent="0.25">
      <c r="A2363" s="32">
        <v>153807</v>
      </c>
      <c r="B2363" s="32" t="s">
        <v>50</v>
      </c>
      <c r="C2363" s="32" t="s">
        <v>797</v>
      </c>
      <c r="D2363" s="32">
        <v>153807</v>
      </c>
      <c r="E2363" s="33" t="s">
        <v>10074</v>
      </c>
    </row>
    <row r="2364" spans="1:5" ht="15" x14ac:dyDescent="0.25">
      <c r="A2364" s="32">
        <v>230538</v>
      </c>
      <c r="B2364" s="32" t="s">
        <v>1218</v>
      </c>
      <c r="C2364" s="32" t="s">
        <v>900</v>
      </c>
      <c r="D2364" s="32">
        <v>230538</v>
      </c>
      <c r="E2364" s="33" t="s">
        <v>10074</v>
      </c>
    </row>
    <row r="2365" spans="1:5" ht="15" x14ac:dyDescent="0.25">
      <c r="A2365" s="32">
        <v>80002</v>
      </c>
      <c r="B2365" s="32" t="s">
        <v>1306</v>
      </c>
      <c r="C2365" s="32" t="s">
        <v>127</v>
      </c>
      <c r="D2365" s="32">
        <v>80002</v>
      </c>
      <c r="E2365" s="33" t="s">
        <v>10073</v>
      </c>
    </row>
    <row r="2366" spans="1:5" ht="15" x14ac:dyDescent="0.25">
      <c r="A2366" s="32">
        <v>414067</v>
      </c>
      <c r="B2366" s="32" t="s">
        <v>1228</v>
      </c>
      <c r="C2366" s="32" t="s">
        <v>3659</v>
      </c>
      <c r="D2366" s="32">
        <v>414067</v>
      </c>
      <c r="E2366" s="33" t="s">
        <v>10074</v>
      </c>
    </row>
    <row r="2367" spans="1:5" ht="15" x14ac:dyDescent="0.25">
      <c r="A2367" s="32">
        <v>503001</v>
      </c>
      <c r="B2367" s="32" t="s">
        <v>1179</v>
      </c>
      <c r="C2367" s="32" t="s">
        <v>769</v>
      </c>
      <c r="D2367" s="32">
        <v>503001</v>
      </c>
      <c r="E2367" s="33" t="s">
        <v>10074</v>
      </c>
    </row>
    <row r="2368" spans="1:5" ht="15" x14ac:dyDescent="0.25">
      <c r="A2368" s="32">
        <v>816019</v>
      </c>
      <c r="B2368" s="32" t="s">
        <v>1899</v>
      </c>
      <c r="C2368" s="32" t="s">
        <v>4396</v>
      </c>
      <c r="D2368" s="32">
        <v>816019</v>
      </c>
      <c r="E2368" s="33" t="s">
        <v>10074</v>
      </c>
    </row>
    <row r="2369" spans="1:5" ht="15" x14ac:dyDescent="0.25">
      <c r="A2369" s="32">
        <v>524008</v>
      </c>
      <c r="B2369" s="32" t="s">
        <v>1222</v>
      </c>
      <c r="C2369" s="32" t="s">
        <v>1218</v>
      </c>
      <c r="D2369" s="32">
        <v>524008</v>
      </c>
      <c r="E2369" s="33" t="s">
        <v>10074</v>
      </c>
    </row>
    <row r="2370" spans="1:5" ht="15" x14ac:dyDescent="0.25">
      <c r="A2370" s="32">
        <v>251420</v>
      </c>
      <c r="B2370" s="32" t="s">
        <v>1165</v>
      </c>
      <c r="C2370" s="32" t="s">
        <v>595</v>
      </c>
      <c r="D2370" s="32">
        <v>251420</v>
      </c>
      <c r="E2370" s="33" t="s">
        <v>10074</v>
      </c>
    </row>
    <row r="2371" spans="1:5" ht="15" x14ac:dyDescent="0.25">
      <c r="A2371" s="32">
        <v>190003</v>
      </c>
      <c r="B2371" s="32" t="s">
        <v>1196</v>
      </c>
      <c r="C2371" s="32" t="s">
        <v>738</v>
      </c>
      <c r="D2371" s="32">
        <v>190003</v>
      </c>
      <c r="E2371" s="33" t="s">
        <v>10073</v>
      </c>
    </row>
    <row r="2372" spans="1:5" ht="15" x14ac:dyDescent="0.25">
      <c r="A2372" s="32">
        <v>50011</v>
      </c>
      <c r="B2372" s="32" t="s">
        <v>80</v>
      </c>
      <c r="C2372" s="32" t="s">
        <v>593</v>
      </c>
      <c r="D2372" s="32">
        <v>50011</v>
      </c>
      <c r="E2372" s="33" t="s">
        <v>10073</v>
      </c>
    </row>
    <row r="2373" spans="1:5" ht="15" x14ac:dyDescent="0.25">
      <c r="A2373" s="32">
        <v>131007</v>
      </c>
      <c r="B2373" s="32" t="s">
        <v>1291</v>
      </c>
      <c r="C2373" s="32" t="s">
        <v>7652</v>
      </c>
      <c r="D2373" s="32">
        <v>131007</v>
      </c>
      <c r="E2373" s="33" t="s">
        <v>10073</v>
      </c>
    </row>
    <row r="2374" spans="1:5" ht="15" x14ac:dyDescent="0.25">
      <c r="A2374" s="32">
        <v>52038</v>
      </c>
      <c r="B2374" s="32" t="s">
        <v>80</v>
      </c>
      <c r="C2374" s="32" t="s">
        <v>4649</v>
      </c>
      <c r="D2374" s="32">
        <v>52038</v>
      </c>
      <c r="E2374" s="33" t="s">
        <v>10074</v>
      </c>
    </row>
    <row r="2375" spans="1:5" ht="15" x14ac:dyDescent="0.25">
      <c r="A2375" s="32">
        <v>730507</v>
      </c>
      <c r="B2375" s="32" t="s">
        <v>1185</v>
      </c>
      <c r="C2375" s="32" t="s">
        <v>724</v>
      </c>
      <c r="D2375" s="32">
        <v>730507</v>
      </c>
      <c r="E2375" s="33" t="s">
        <v>10074</v>
      </c>
    </row>
    <row r="2376" spans="1:5" ht="15" x14ac:dyDescent="0.25">
      <c r="A2376" s="32">
        <v>153607</v>
      </c>
      <c r="B2376" s="32" t="s">
        <v>50</v>
      </c>
      <c r="C2376" s="32" t="s">
        <v>484</v>
      </c>
      <c r="D2376" s="32">
        <v>153607</v>
      </c>
      <c r="E2376" s="33" t="s">
        <v>10074</v>
      </c>
    </row>
    <row r="2377" spans="1:5" ht="15" x14ac:dyDescent="0.25">
      <c r="A2377" s="32">
        <v>661028</v>
      </c>
      <c r="B2377" s="32" t="s">
        <v>1395</v>
      </c>
      <c r="C2377" s="32" t="s">
        <v>916</v>
      </c>
      <c r="D2377" s="32">
        <v>661028</v>
      </c>
      <c r="E2377" s="33" t="s">
        <v>10073</v>
      </c>
    </row>
    <row r="2378" spans="1:5" ht="15" x14ac:dyDescent="0.25">
      <c r="A2378" s="32">
        <v>942018</v>
      </c>
      <c r="B2378" s="32" t="s">
        <v>2082</v>
      </c>
      <c r="C2378" s="32" t="s">
        <v>3633</v>
      </c>
      <c r="D2378" s="32">
        <v>942018</v>
      </c>
      <c r="E2378" s="33" t="s">
        <v>10074</v>
      </c>
    </row>
    <row r="2379" spans="1:5" ht="15" x14ac:dyDescent="0.25">
      <c r="A2379" s="32">
        <v>250210</v>
      </c>
      <c r="B2379" s="32" t="s">
        <v>1165</v>
      </c>
      <c r="C2379" s="32" t="s">
        <v>370</v>
      </c>
      <c r="D2379" s="32">
        <v>250210</v>
      </c>
      <c r="E2379" s="33" t="s">
        <v>10074</v>
      </c>
    </row>
    <row r="2380" spans="1:5" ht="15" x14ac:dyDescent="0.25">
      <c r="A2380" s="32">
        <v>54450</v>
      </c>
      <c r="B2380" s="32" t="s">
        <v>80</v>
      </c>
      <c r="C2380" s="32" t="s">
        <v>7670</v>
      </c>
      <c r="D2380" s="32">
        <v>54450</v>
      </c>
      <c r="E2380" s="33" t="s">
        <v>10073</v>
      </c>
    </row>
    <row r="2381" spans="1:5" ht="15" x14ac:dyDescent="0.25">
      <c r="A2381" s="32">
        <v>853018</v>
      </c>
      <c r="B2381" s="32" t="s">
        <v>1358</v>
      </c>
      <c r="C2381" s="32" t="s">
        <v>6562</v>
      </c>
      <c r="D2381" s="32">
        <v>853018</v>
      </c>
      <c r="E2381" s="33" t="s">
        <v>10074</v>
      </c>
    </row>
    <row r="2382" spans="1:5" ht="15" x14ac:dyDescent="0.25">
      <c r="A2382" s="32">
        <v>761001</v>
      </c>
      <c r="B2382" s="32" t="s">
        <v>1285</v>
      </c>
      <c r="C2382" s="32" t="s">
        <v>1291</v>
      </c>
      <c r="D2382" s="32">
        <v>761001</v>
      </c>
      <c r="E2382" s="33" t="s">
        <v>10074</v>
      </c>
    </row>
    <row r="2383" spans="1:5" ht="15" x14ac:dyDescent="0.25">
      <c r="A2383" s="32">
        <v>152257</v>
      </c>
      <c r="B2383" s="32" t="s">
        <v>50</v>
      </c>
      <c r="C2383" s="32" t="s">
        <v>390</v>
      </c>
      <c r="D2383" s="32">
        <v>152257</v>
      </c>
      <c r="E2383" s="33" t="s">
        <v>10074</v>
      </c>
    </row>
    <row r="2384" spans="1:5" ht="15" x14ac:dyDescent="0.25">
      <c r="A2384" s="32">
        <v>545030</v>
      </c>
      <c r="B2384" s="32" t="s">
        <v>1259</v>
      </c>
      <c r="C2384" s="32" t="s">
        <v>4330</v>
      </c>
      <c r="D2384" s="32">
        <v>545030</v>
      </c>
      <c r="E2384" s="33" t="s">
        <v>10074</v>
      </c>
    </row>
    <row r="2385" spans="1:5" ht="15" x14ac:dyDescent="0.25">
      <c r="A2385" s="32">
        <v>527038</v>
      </c>
      <c r="B2385" s="32" t="s">
        <v>1222</v>
      </c>
      <c r="C2385" s="32" t="s">
        <v>5241</v>
      </c>
      <c r="D2385" s="32">
        <v>527038</v>
      </c>
      <c r="E2385" s="33" t="s">
        <v>10074</v>
      </c>
    </row>
    <row r="2386" spans="1:5" ht="15" x14ac:dyDescent="0.25">
      <c r="A2386" s="32">
        <v>687508</v>
      </c>
      <c r="B2386" s="32" t="s">
        <v>1129</v>
      </c>
      <c r="C2386" s="32" t="s">
        <v>365</v>
      </c>
      <c r="D2386" s="32">
        <v>687508</v>
      </c>
      <c r="E2386" s="33" t="s">
        <v>10074</v>
      </c>
    </row>
    <row r="2387" spans="1:5" ht="15" x14ac:dyDescent="0.25">
      <c r="A2387" s="32">
        <v>183019</v>
      </c>
      <c r="B2387" s="32" t="s">
        <v>1379</v>
      </c>
      <c r="C2387" s="32" t="s">
        <v>6575</v>
      </c>
      <c r="D2387" s="32">
        <v>183019</v>
      </c>
      <c r="E2387" s="33" t="s">
        <v>10074</v>
      </c>
    </row>
    <row r="2388" spans="1:5" ht="15" x14ac:dyDescent="0.25">
      <c r="A2388" s="32">
        <v>55818</v>
      </c>
      <c r="B2388" s="32" t="s">
        <v>80</v>
      </c>
      <c r="C2388" s="32" t="s">
        <v>6267</v>
      </c>
      <c r="D2388" s="32">
        <v>55818</v>
      </c>
      <c r="E2388" s="33" t="s">
        <v>10074</v>
      </c>
    </row>
    <row r="2389" spans="1:5" ht="15" x14ac:dyDescent="0.25">
      <c r="A2389" s="32">
        <v>235047</v>
      </c>
      <c r="B2389" s="32" t="s">
        <v>1218</v>
      </c>
      <c r="C2389" s="32" t="s">
        <v>195</v>
      </c>
      <c r="D2389" s="32">
        <v>235047</v>
      </c>
      <c r="E2389" s="33" t="s">
        <v>10074</v>
      </c>
    </row>
    <row r="2390" spans="1:5" ht="15" x14ac:dyDescent="0.25">
      <c r="A2390" s="32">
        <v>762540</v>
      </c>
      <c r="B2390" s="32" t="s">
        <v>1285</v>
      </c>
      <c r="C2390" s="32" t="s">
        <v>179</v>
      </c>
      <c r="D2390" s="32">
        <v>762540</v>
      </c>
      <c r="E2390" s="33" t="s">
        <v>10074</v>
      </c>
    </row>
    <row r="2391" spans="1:5" ht="15" x14ac:dyDescent="0.25">
      <c r="A2391" s="32">
        <v>182058</v>
      </c>
      <c r="B2391" s="32" t="s">
        <v>1379</v>
      </c>
      <c r="C2391" s="32" t="s">
        <v>775</v>
      </c>
      <c r="D2391" s="32">
        <v>182058</v>
      </c>
      <c r="E2391" s="33" t="s">
        <v>10074</v>
      </c>
    </row>
    <row r="2392" spans="1:5" ht="15" x14ac:dyDescent="0.25">
      <c r="A2392" s="32">
        <v>80015</v>
      </c>
      <c r="B2392" s="32" t="s">
        <v>1306</v>
      </c>
      <c r="C2392" s="32" t="s">
        <v>127</v>
      </c>
      <c r="D2392" s="32">
        <v>80015</v>
      </c>
      <c r="E2392" s="33" t="s">
        <v>10073</v>
      </c>
    </row>
    <row r="2393" spans="1:5" ht="15" x14ac:dyDescent="0.25">
      <c r="A2393" s="32">
        <v>445047</v>
      </c>
      <c r="B2393" s="32" t="s">
        <v>1151</v>
      </c>
      <c r="C2393" s="32" t="s">
        <v>5002</v>
      </c>
      <c r="D2393" s="32">
        <v>445047</v>
      </c>
      <c r="E2393" s="33" t="s">
        <v>10074</v>
      </c>
    </row>
    <row r="2394" spans="1:5" ht="15" x14ac:dyDescent="0.25">
      <c r="A2394" s="32">
        <v>735517</v>
      </c>
      <c r="B2394" s="32" t="s">
        <v>1185</v>
      </c>
      <c r="C2394" s="32" t="s">
        <v>664</v>
      </c>
      <c r="D2394" s="32">
        <v>735517</v>
      </c>
      <c r="E2394" s="33" t="s">
        <v>10074</v>
      </c>
    </row>
    <row r="2395" spans="1:5" ht="15" x14ac:dyDescent="0.25">
      <c r="A2395" s="32">
        <v>176040</v>
      </c>
      <c r="B2395" s="32" t="s">
        <v>189</v>
      </c>
      <c r="C2395" s="32" t="s">
        <v>684</v>
      </c>
      <c r="D2395" s="32">
        <v>176040</v>
      </c>
      <c r="E2395" s="33" t="s">
        <v>10074</v>
      </c>
    </row>
    <row r="2396" spans="1:5" ht="15" x14ac:dyDescent="0.25">
      <c r="A2396" s="32">
        <v>55410</v>
      </c>
      <c r="B2396" s="32" t="s">
        <v>80</v>
      </c>
      <c r="C2396" s="32" t="s">
        <v>6518</v>
      </c>
      <c r="D2396" s="32">
        <v>55410</v>
      </c>
      <c r="E2396" s="33" t="s">
        <v>10074</v>
      </c>
    </row>
    <row r="2397" spans="1:5" ht="15" x14ac:dyDescent="0.25">
      <c r="A2397" s="32">
        <v>54040</v>
      </c>
      <c r="B2397" s="32" t="s">
        <v>80</v>
      </c>
      <c r="C2397" s="32" t="s">
        <v>809</v>
      </c>
      <c r="D2397" s="32">
        <v>54040</v>
      </c>
      <c r="E2397" s="33" t="s">
        <v>10073</v>
      </c>
    </row>
    <row r="2398" spans="1:5" ht="15" x14ac:dyDescent="0.25">
      <c r="A2398" s="32">
        <v>151220</v>
      </c>
      <c r="B2398" s="32" t="s">
        <v>50</v>
      </c>
      <c r="C2398" s="32" t="s">
        <v>7711</v>
      </c>
      <c r="D2398" s="32">
        <v>151220</v>
      </c>
      <c r="E2398" s="33" t="s">
        <v>10074</v>
      </c>
    </row>
    <row r="2399" spans="1:5" ht="15" x14ac:dyDescent="0.25">
      <c r="A2399" s="32">
        <v>683001</v>
      </c>
      <c r="B2399" s="32" t="s">
        <v>1129</v>
      </c>
      <c r="C2399" s="32" t="s">
        <v>5976</v>
      </c>
      <c r="D2399" s="32">
        <v>683001</v>
      </c>
      <c r="E2399" s="33" t="s">
        <v>10074</v>
      </c>
    </row>
    <row r="2400" spans="1:5" ht="15" x14ac:dyDescent="0.25">
      <c r="A2400" s="32">
        <v>151280</v>
      </c>
      <c r="B2400" s="32" t="s">
        <v>50</v>
      </c>
      <c r="C2400" s="32" t="s">
        <v>347</v>
      </c>
      <c r="D2400" s="32">
        <v>151280</v>
      </c>
      <c r="E2400" s="33" t="s">
        <v>10074</v>
      </c>
    </row>
    <row r="2401" spans="1:5" ht="15" x14ac:dyDescent="0.25">
      <c r="A2401" s="32">
        <v>631001</v>
      </c>
      <c r="B2401" s="32" t="s">
        <v>1538</v>
      </c>
      <c r="C2401" s="32" t="s">
        <v>268</v>
      </c>
      <c r="D2401" s="32">
        <v>631001</v>
      </c>
      <c r="E2401" s="33" t="s">
        <v>10073</v>
      </c>
    </row>
    <row r="2402" spans="1:5" ht="15" x14ac:dyDescent="0.25">
      <c r="A2402" s="32">
        <v>192531</v>
      </c>
      <c r="B2402" s="32" t="s">
        <v>1196</v>
      </c>
      <c r="C2402" s="32" t="s">
        <v>6279</v>
      </c>
      <c r="D2402" s="32">
        <v>192531</v>
      </c>
      <c r="E2402" s="33" t="s">
        <v>10074</v>
      </c>
    </row>
    <row r="2403" spans="1:5" ht="15" x14ac:dyDescent="0.25">
      <c r="A2403" s="32">
        <v>251218</v>
      </c>
      <c r="B2403" s="32" t="s">
        <v>1165</v>
      </c>
      <c r="C2403" s="32" t="s">
        <v>452</v>
      </c>
      <c r="D2403" s="32">
        <v>251218</v>
      </c>
      <c r="E2403" s="33" t="s">
        <v>10074</v>
      </c>
    </row>
    <row r="2404" spans="1:5" ht="15" x14ac:dyDescent="0.25">
      <c r="A2404" s="32">
        <v>528539</v>
      </c>
      <c r="B2404" s="32" t="s">
        <v>1222</v>
      </c>
      <c r="C2404" s="32" t="s">
        <v>1223</v>
      </c>
      <c r="D2404" s="32">
        <v>528539</v>
      </c>
      <c r="E2404" s="33" t="s">
        <v>10074</v>
      </c>
    </row>
    <row r="2405" spans="1:5" ht="15" x14ac:dyDescent="0.25">
      <c r="A2405" s="32">
        <v>57060</v>
      </c>
      <c r="B2405" s="32" t="s">
        <v>80</v>
      </c>
      <c r="C2405" s="32" t="s">
        <v>1211</v>
      </c>
      <c r="D2405" s="32">
        <v>57060</v>
      </c>
      <c r="E2405" s="33" t="s">
        <v>10074</v>
      </c>
    </row>
    <row r="2406" spans="1:5" ht="15" x14ac:dyDescent="0.25">
      <c r="A2406" s="32">
        <v>472008</v>
      </c>
      <c r="B2406" s="32" t="s">
        <v>1158</v>
      </c>
      <c r="C2406" s="32" t="s">
        <v>89</v>
      </c>
      <c r="D2406" s="32">
        <v>472008</v>
      </c>
      <c r="E2406" s="33" t="s">
        <v>10074</v>
      </c>
    </row>
    <row r="2407" spans="1:5" ht="15" x14ac:dyDescent="0.25">
      <c r="A2407" s="32">
        <v>441047</v>
      </c>
      <c r="B2407" s="32" t="s">
        <v>1151</v>
      </c>
      <c r="C2407" s="32" t="s">
        <v>1050</v>
      </c>
      <c r="D2407" s="32">
        <v>441047</v>
      </c>
      <c r="E2407" s="33" t="s">
        <v>10074</v>
      </c>
    </row>
    <row r="2408" spans="1:5" ht="15" x14ac:dyDescent="0.25">
      <c r="A2408" s="32">
        <v>233027</v>
      </c>
      <c r="B2408" s="32" t="s">
        <v>1218</v>
      </c>
      <c r="C2408" s="32" t="s">
        <v>162</v>
      </c>
      <c r="D2408" s="32">
        <v>233027</v>
      </c>
      <c r="E2408" s="33" t="s">
        <v>10074</v>
      </c>
    </row>
    <row r="2409" spans="1:5" ht="15" x14ac:dyDescent="0.25">
      <c r="A2409" s="32">
        <v>154227</v>
      </c>
      <c r="B2409" s="32" t="s">
        <v>50</v>
      </c>
      <c r="C2409" s="32" t="s">
        <v>4212</v>
      </c>
      <c r="D2409" s="32">
        <v>154227</v>
      </c>
      <c r="E2409" s="33" t="s">
        <v>10074</v>
      </c>
    </row>
    <row r="2410" spans="1:5" ht="15" x14ac:dyDescent="0.25">
      <c r="A2410" s="32">
        <v>181057</v>
      </c>
      <c r="B2410" s="32" t="s">
        <v>1379</v>
      </c>
      <c r="C2410" s="32" t="s">
        <v>3526</v>
      </c>
      <c r="D2410" s="32">
        <v>181057</v>
      </c>
      <c r="E2410" s="33" t="s">
        <v>10074</v>
      </c>
    </row>
    <row r="2411" spans="1:5" ht="15" x14ac:dyDescent="0.25">
      <c r="A2411" s="32">
        <v>547030</v>
      </c>
      <c r="B2411" s="32" t="s">
        <v>1259</v>
      </c>
      <c r="C2411" s="32" t="s">
        <v>4584</v>
      </c>
      <c r="D2411" s="32">
        <v>547030</v>
      </c>
      <c r="E2411" s="33" t="s">
        <v>10074</v>
      </c>
    </row>
    <row r="2412" spans="1:5" ht="15" x14ac:dyDescent="0.25">
      <c r="A2412" s="32">
        <v>51057</v>
      </c>
      <c r="B2412" s="32" t="s">
        <v>80</v>
      </c>
      <c r="C2412" s="32" t="s">
        <v>138</v>
      </c>
      <c r="D2412" s="32">
        <v>51057</v>
      </c>
      <c r="E2412" s="33" t="s">
        <v>10073</v>
      </c>
    </row>
    <row r="2413" spans="1:5" ht="15" x14ac:dyDescent="0.25">
      <c r="A2413" s="32">
        <v>57410</v>
      </c>
      <c r="B2413" s="32" t="s">
        <v>80</v>
      </c>
      <c r="C2413" s="32" t="s">
        <v>4986</v>
      </c>
      <c r="D2413" s="32">
        <v>57410</v>
      </c>
      <c r="E2413" s="33" t="s">
        <v>10074</v>
      </c>
    </row>
    <row r="2414" spans="1:5" ht="15" x14ac:dyDescent="0.25">
      <c r="A2414" s="32">
        <v>763028</v>
      </c>
      <c r="B2414" s="32" t="s">
        <v>1285</v>
      </c>
      <c r="C2414" s="32" t="s">
        <v>1031</v>
      </c>
      <c r="D2414" s="32">
        <v>763028</v>
      </c>
      <c r="E2414" s="33" t="s">
        <v>10074</v>
      </c>
    </row>
    <row r="2415" spans="1:5" ht="15" x14ac:dyDescent="0.25">
      <c r="A2415" s="32">
        <v>703050</v>
      </c>
      <c r="B2415" s="32" t="s">
        <v>1137</v>
      </c>
      <c r="C2415" s="32" t="s">
        <v>2442</v>
      </c>
      <c r="D2415" s="32">
        <v>703050</v>
      </c>
      <c r="E2415" s="33" t="s">
        <v>10074</v>
      </c>
    </row>
    <row r="2416" spans="1:5" ht="15" x14ac:dyDescent="0.25">
      <c r="A2416" s="32">
        <v>681004</v>
      </c>
      <c r="B2416" s="32" t="s">
        <v>1129</v>
      </c>
      <c r="C2416" s="32" t="s">
        <v>399</v>
      </c>
      <c r="D2416" s="32">
        <v>681004</v>
      </c>
      <c r="E2416" s="33" t="s">
        <v>10073</v>
      </c>
    </row>
    <row r="2417" spans="1:5" ht="15" x14ac:dyDescent="0.25">
      <c r="A2417" s="32">
        <v>232038</v>
      </c>
      <c r="B2417" s="32" t="s">
        <v>1218</v>
      </c>
      <c r="C2417" s="32" t="s">
        <v>1730</v>
      </c>
      <c r="D2417" s="32">
        <v>232038</v>
      </c>
      <c r="E2417" s="33" t="s">
        <v>10074</v>
      </c>
    </row>
    <row r="2418" spans="1:5" ht="15" x14ac:dyDescent="0.25">
      <c r="A2418" s="32">
        <v>546017</v>
      </c>
      <c r="B2418" s="32" t="s">
        <v>1259</v>
      </c>
      <c r="C2418" s="32" t="s">
        <v>7513</v>
      </c>
      <c r="D2418" s="32">
        <v>546017</v>
      </c>
      <c r="E2418" s="33" t="s">
        <v>10074</v>
      </c>
    </row>
    <row r="2419" spans="1:5" ht="15" x14ac:dyDescent="0.25">
      <c r="A2419" s="32">
        <v>185070</v>
      </c>
      <c r="B2419" s="32" t="s">
        <v>1379</v>
      </c>
      <c r="C2419" s="32" t="s">
        <v>6999</v>
      </c>
      <c r="D2419" s="32">
        <v>185070</v>
      </c>
      <c r="E2419" s="33" t="s">
        <v>10074</v>
      </c>
    </row>
    <row r="2420" spans="1:5" ht="15" x14ac:dyDescent="0.25">
      <c r="A2420" s="32">
        <v>681511</v>
      </c>
      <c r="B2420" s="32" t="s">
        <v>1129</v>
      </c>
      <c r="C2420" s="32" t="s">
        <v>275</v>
      </c>
      <c r="D2420" s="32">
        <v>681511</v>
      </c>
      <c r="E2420" s="33" t="s">
        <v>10074</v>
      </c>
    </row>
    <row r="2421" spans="1:5" ht="15" x14ac:dyDescent="0.25">
      <c r="A2421" s="32">
        <v>151609</v>
      </c>
      <c r="B2421" s="32" t="s">
        <v>50</v>
      </c>
      <c r="C2421" s="32" t="s">
        <v>251</v>
      </c>
      <c r="D2421" s="32">
        <v>151609</v>
      </c>
      <c r="E2421" s="33" t="s">
        <v>10074</v>
      </c>
    </row>
    <row r="2422" spans="1:5" ht="15" x14ac:dyDescent="0.25">
      <c r="A2422" s="32">
        <v>250801</v>
      </c>
      <c r="B2422" s="32" t="s">
        <v>1165</v>
      </c>
      <c r="C2422" s="32" t="s">
        <v>7749</v>
      </c>
      <c r="D2422" s="32">
        <v>250801</v>
      </c>
      <c r="E2422" s="33" t="s">
        <v>10074</v>
      </c>
    </row>
    <row r="2423" spans="1:5" ht="15" x14ac:dyDescent="0.25">
      <c r="A2423" s="32">
        <v>56460</v>
      </c>
      <c r="B2423" s="32" t="s">
        <v>80</v>
      </c>
      <c r="C2423" s="32" t="s">
        <v>5344</v>
      </c>
      <c r="D2423" s="32">
        <v>56460</v>
      </c>
      <c r="E2423" s="33" t="s">
        <v>10074</v>
      </c>
    </row>
    <row r="2424" spans="1:5" ht="15" x14ac:dyDescent="0.25">
      <c r="A2424" s="32">
        <v>413027</v>
      </c>
      <c r="B2424" s="32" t="s">
        <v>1228</v>
      </c>
      <c r="C2424" s="32" t="s">
        <v>7154</v>
      </c>
      <c r="D2424" s="32">
        <v>413027</v>
      </c>
      <c r="E2424" s="33" t="s">
        <v>10074</v>
      </c>
    </row>
    <row r="2425" spans="1:5" ht="15" x14ac:dyDescent="0.25">
      <c r="A2425" s="32">
        <v>194001</v>
      </c>
      <c r="B2425" s="32" t="s">
        <v>1196</v>
      </c>
      <c r="C2425" s="32" t="s">
        <v>526</v>
      </c>
      <c r="D2425" s="32">
        <v>194001</v>
      </c>
      <c r="E2425" s="33" t="s">
        <v>10074</v>
      </c>
    </row>
    <row r="2426" spans="1:5" ht="15" x14ac:dyDescent="0.25">
      <c r="A2426" s="32">
        <v>525527</v>
      </c>
      <c r="B2426" s="32" t="s">
        <v>1222</v>
      </c>
      <c r="C2426" s="32" t="s">
        <v>2683</v>
      </c>
      <c r="D2426" s="32">
        <v>525527</v>
      </c>
      <c r="E2426" s="33" t="s">
        <v>10074</v>
      </c>
    </row>
    <row r="2427" spans="1:5" ht="15" x14ac:dyDescent="0.25">
      <c r="A2427" s="32">
        <v>56410</v>
      </c>
      <c r="B2427" s="32" t="s">
        <v>80</v>
      </c>
      <c r="C2427" s="32" t="s">
        <v>1324</v>
      </c>
      <c r="D2427" s="32">
        <v>56410</v>
      </c>
      <c r="E2427" s="33" t="s">
        <v>10074</v>
      </c>
    </row>
    <row r="2428" spans="1:5" ht="15" x14ac:dyDescent="0.25">
      <c r="A2428" s="32">
        <v>57417</v>
      </c>
      <c r="B2428" s="32" t="s">
        <v>80</v>
      </c>
      <c r="C2428" s="32" t="s">
        <v>4986</v>
      </c>
      <c r="D2428" s="32">
        <v>57417</v>
      </c>
      <c r="E2428" s="33" t="s">
        <v>10074</v>
      </c>
    </row>
    <row r="2429" spans="1:5" ht="15" x14ac:dyDescent="0.25">
      <c r="A2429" s="32">
        <v>205047</v>
      </c>
      <c r="B2429" s="32" t="s">
        <v>1278</v>
      </c>
      <c r="C2429" s="32" t="s">
        <v>5625</v>
      </c>
      <c r="D2429" s="32">
        <v>205047</v>
      </c>
      <c r="E2429" s="33" t="s">
        <v>10074</v>
      </c>
    </row>
    <row r="2430" spans="1:5" ht="15" x14ac:dyDescent="0.25">
      <c r="A2430" s="32">
        <v>185058</v>
      </c>
      <c r="B2430" s="32" t="s">
        <v>1379</v>
      </c>
      <c r="C2430" s="32" t="s">
        <v>5725</v>
      </c>
      <c r="D2430" s="32">
        <v>185058</v>
      </c>
      <c r="E2430" s="33" t="s">
        <v>10074</v>
      </c>
    </row>
    <row r="2431" spans="1:5" ht="15" x14ac:dyDescent="0.25">
      <c r="A2431" s="32">
        <v>501031</v>
      </c>
      <c r="B2431" s="32" t="s">
        <v>1179</v>
      </c>
      <c r="C2431" s="32" t="s">
        <v>799</v>
      </c>
      <c r="D2431" s="32">
        <v>501031</v>
      </c>
      <c r="E2431" s="33" t="s">
        <v>10074</v>
      </c>
    </row>
    <row r="2432" spans="1:5" ht="15" x14ac:dyDescent="0.25">
      <c r="A2432" s="32">
        <v>151440</v>
      </c>
      <c r="B2432" s="32" t="s">
        <v>50</v>
      </c>
      <c r="C2432" s="32" t="s">
        <v>5814</v>
      </c>
      <c r="D2432" s="32">
        <v>151440</v>
      </c>
      <c r="E2432" s="33" t="s">
        <v>10074</v>
      </c>
    </row>
    <row r="2433" spans="1:5" ht="15" x14ac:dyDescent="0.25">
      <c r="A2433" s="32">
        <v>111951</v>
      </c>
      <c r="B2433" s="32" t="s">
        <v>1252</v>
      </c>
      <c r="C2433" s="32" t="s">
        <v>2402</v>
      </c>
      <c r="D2433" s="32">
        <v>111951</v>
      </c>
      <c r="E2433" s="33" t="s">
        <v>10074</v>
      </c>
    </row>
    <row r="2434" spans="1:5" ht="15" x14ac:dyDescent="0.25">
      <c r="A2434" s="32">
        <v>52027</v>
      </c>
      <c r="B2434" s="32" t="s">
        <v>80</v>
      </c>
      <c r="C2434" s="32" t="s">
        <v>4789</v>
      </c>
      <c r="D2434" s="32">
        <v>52027</v>
      </c>
      <c r="E2434" s="33" t="s">
        <v>10074</v>
      </c>
    </row>
    <row r="2435" spans="1:5" ht="15" x14ac:dyDescent="0.25">
      <c r="A2435" s="32">
        <v>154260</v>
      </c>
      <c r="B2435" s="32" t="s">
        <v>50</v>
      </c>
      <c r="C2435" s="32" t="s">
        <v>619</v>
      </c>
      <c r="D2435" s="32">
        <v>154260</v>
      </c>
      <c r="E2435" s="33" t="s">
        <v>10074</v>
      </c>
    </row>
    <row r="2436" spans="1:5" ht="15" x14ac:dyDescent="0.25">
      <c r="A2436" s="32">
        <v>232520</v>
      </c>
      <c r="B2436" s="32" t="s">
        <v>1218</v>
      </c>
      <c r="C2436" s="32" t="s">
        <v>259</v>
      </c>
      <c r="D2436" s="32">
        <v>232520</v>
      </c>
      <c r="E2436" s="33" t="s">
        <v>10073</v>
      </c>
    </row>
    <row r="2437" spans="1:5" ht="15" x14ac:dyDescent="0.25">
      <c r="A2437" s="32">
        <v>731567</v>
      </c>
      <c r="B2437" s="32" t="s">
        <v>1185</v>
      </c>
      <c r="C2437" s="32" t="s">
        <v>3649</v>
      </c>
      <c r="D2437" s="32">
        <v>731567</v>
      </c>
      <c r="E2437" s="33" t="s">
        <v>10074</v>
      </c>
    </row>
    <row r="2438" spans="1:5" ht="15" x14ac:dyDescent="0.25">
      <c r="A2438" s="32">
        <v>414007</v>
      </c>
      <c r="B2438" s="32" t="s">
        <v>1228</v>
      </c>
      <c r="C2438" s="32" t="s">
        <v>3388</v>
      </c>
      <c r="D2438" s="32">
        <v>414007</v>
      </c>
      <c r="E2438" s="33" t="s">
        <v>10074</v>
      </c>
    </row>
    <row r="2439" spans="1:5" ht="15" x14ac:dyDescent="0.25">
      <c r="A2439" s="32">
        <v>194528</v>
      </c>
      <c r="B2439" s="32" t="s">
        <v>1196</v>
      </c>
      <c r="C2439" s="32" t="s">
        <v>3066</v>
      </c>
      <c r="D2439" s="32">
        <v>194528</v>
      </c>
      <c r="E2439" s="33" t="s">
        <v>10074</v>
      </c>
    </row>
    <row r="2440" spans="1:5" ht="15" x14ac:dyDescent="0.25">
      <c r="A2440" s="32">
        <v>973047</v>
      </c>
      <c r="B2440" s="32" t="s">
        <v>1368</v>
      </c>
      <c r="C2440" s="32" t="s">
        <v>2522</v>
      </c>
      <c r="D2440" s="32">
        <v>973047</v>
      </c>
      <c r="E2440" s="33" t="s">
        <v>10074</v>
      </c>
    </row>
    <row r="2441" spans="1:5" ht="15" x14ac:dyDescent="0.25">
      <c r="A2441" s="32">
        <v>196001</v>
      </c>
      <c r="B2441" s="32" t="s">
        <v>1196</v>
      </c>
      <c r="C2441" s="32" t="s">
        <v>3279</v>
      </c>
      <c r="D2441" s="32">
        <v>196001</v>
      </c>
      <c r="E2441" s="33" t="s">
        <v>10074</v>
      </c>
    </row>
    <row r="2442" spans="1:5" ht="15" x14ac:dyDescent="0.25">
      <c r="A2442" s="32">
        <v>111831</v>
      </c>
      <c r="B2442" s="32" t="s">
        <v>1252</v>
      </c>
      <c r="C2442" s="32" t="s">
        <v>3676</v>
      </c>
      <c r="D2442" s="32">
        <v>111831</v>
      </c>
      <c r="E2442" s="33" t="s">
        <v>10074</v>
      </c>
    </row>
    <row r="2443" spans="1:5" ht="15" x14ac:dyDescent="0.25">
      <c r="A2443" s="32">
        <v>251050</v>
      </c>
      <c r="B2443" s="32" t="s">
        <v>1165</v>
      </c>
      <c r="C2443" s="32" t="s">
        <v>5167</v>
      </c>
      <c r="D2443" s="32">
        <v>251050</v>
      </c>
      <c r="E2443" s="33" t="s">
        <v>10074</v>
      </c>
    </row>
    <row r="2444" spans="1:5" ht="15" x14ac:dyDescent="0.25">
      <c r="A2444" s="32">
        <v>150427</v>
      </c>
      <c r="B2444" s="32" t="s">
        <v>50</v>
      </c>
      <c r="C2444" s="32" t="s">
        <v>976</v>
      </c>
      <c r="D2444" s="32">
        <v>150427</v>
      </c>
      <c r="E2444" s="33" t="s">
        <v>10074</v>
      </c>
    </row>
    <row r="2445" spans="1:5" ht="15" x14ac:dyDescent="0.25">
      <c r="A2445" s="32">
        <v>685061</v>
      </c>
      <c r="B2445" s="32" t="s">
        <v>1129</v>
      </c>
      <c r="C2445" s="32" t="s">
        <v>7788</v>
      </c>
      <c r="D2445" s="32">
        <v>685061</v>
      </c>
      <c r="E2445" s="33" t="s">
        <v>10074</v>
      </c>
    </row>
    <row r="2446" spans="1:5" ht="15" x14ac:dyDescent="0.25">
      <c r="A2446" s="32">
        <v>735508</v>
      </c>
      <c r="B2446" s="32" t="s">
        <v>1185</v>
      </c>
      <c r="C2446" s="32" t="s">
        <v>664</v>
      </c>
      <c r="D2446" s="32">
        <v>735508</v>
      </c>
      <c r="E2446" s="33" t="s">
        <v>10074</v>
      </c>
    </row>
    <row r="2447" spans="1:5" ht="15" x14ac:dyDescent="0.25">
      <c r="A2447" s="32">
        <v>251801</v>
      </c>
      <c r="B2447" s="32" t="s">
        <v>1165</v>
      </c>
      <c r="C2447" s="32" t="s">
        <v>245</v>
      </c>
      <c r="D2447" s="32">
        <v>251801</v>
      </c>
      <c r="E2447" s="33" t="s">
        <v>10074</v>
      </c>
    </row>
    <row r="2448" spans="1:5" ht="15" x14ac:dyDescent="0.25">
      <c r="A2448" s="32">
        <v>735050</v>
      </c>
      <c r="B2448" s="32" t="s">
        <v>1185</v>
      </c>
      <c r="C2448" s="32" t="s">
        <v>110</v>
      </c>
      <c r="D2448" s="32">
        <v>735050</v>
      </c>
      <c r="E2448" s="33" t="s">
        <v>10074</v>
      </c>
    </row>
    <row r="2449" spans="1:5" ht="15" x14ac:dyDescent="0.25">
      <c r="A2449" s="32">
        <v>663008</v>
      </c>
      <c r="B2449" s="32" t="s">
        <v>1395</v>
      </c>
      <c r="C2449" s="32" t="s">
        <v>6981</v>
      </c>
      <c r="D2449" s="32">
        <v>663008</v>
      </c>
      <c r="E2449" s="33" t="s">
        <v>10074</v>
      </c>
    </row>
    <row r="2450" spans="1:5" ht="15" x14ac:dyDescent="0.25">
      <c r="A2450" s="32">
        <v>190588</v>
      </c>
      <c r="B2450" s="32" t="s">
        <v>1196</v>
      </c>
      <c r="C2450" s="32" t="s">
        <v>978</v>
      </c>
      <c r="D2450" s="32">
        <v>190588</v>
      </c>
      <c r="E2450" s="33" t="s">
        <v>10074</v>
      </c>
    </row>
    <row r="2451" spans="1:5" ht="15" x14ac:dyDescent="0.25">
      <c r="A2451" s="32">
        <v>177027</v>
      </c>
      <c r="B2451" s="32" t="s">
        <v>189</v>
      </c>
      <c r="C2451" s="32" t="s">
        <v>7277</v>
      </c>
      <c r="D2451" s="32">
        <v>177027</v>
      </c>
      <c r="E2451" s="33" t="s">
        <v>10074</v>
      </c>
    </row>
    <row r="2452" spans="1:5" ht="15" x14ac:dyDescent="0.25">
      <c r="A2452" s="32">
        <v>155048</v>
      </c>
      <c r="B2452" s="32" t="s">
        <v>50</v>
      </c>
      <c r="C2452" s="32" t="s">
        <v>1843</v>
      </c>
      <c r="D2452" s="32">
        <v>155048</v>
      </c>
      <c r="E2452" s="33" t="s">
        <v>10074</v>
      </c>
    </row>
    <row r="2453" spans="1:5" ht="15" x14ac:dyDescent="0.25">
      <c r="A2453" s="32">
        <v>232010</v>
      </c>
      <c r="B2453" s="32" t="s">
        <v>1218</v>
      </c>
      <c r="C2453" s="32" t="s">
        <v>5976</v>
      </c>
      <c r="D2453" s="32">
        <v>232010</v>
      </c>
      <c r="E2453" s="33" t="s">
        <v>10074</v>
      </c>
    </row>
    <row r="2454" spans="1:5" ht="15" x14ac:dyDescent="0.25">
      <c r="A2454" s="32">
        <v>253467</v>
      </c>
      <c r="B2454" s="32" t="s">
        <v>1165</v>
      </c>
      <c r="C2454" s="32" t="s">
        <v>1657</v>
      </c>
      <c r="D2454" s="32">
        <v>253467</v>
      </c>
      <c r="E2454" s="33" t="s">
        <v>10074</v>
      </c>
    </row>
    <row r="2455" spans="1:5" ht="15" x14ac:dyDescent="0.25">
      <c r="A2455" s="32">
        <v>682507</v>
      </c>
      <c r="B2455" s="32" t="s">
        <v>1129</v>
      </c>
      <c r="C2455" s="32" t="s">
        <v>606</v>
      </c>
      <c r="D2455" s="32">
        <v>682507</v>
      </c>
      <c r="E2455" s="33" t="s">
        <v>10074</v>
      </c>
    </row>
    <row r="2456" spans="1:5" ht="15" x14ac:dyDescent="0.25">
      <c r="A2456" s="32">
        <v>546517</v>
      </c>
      <c r="B2456" s="32" t="s">
        <v>1259</v>
      </c>
      <c r="C2456" s="32" t="s">
        <v>5733</v>
      </c>
      <c r="D2456" s="32">
        <v>546517</v>
      </c>
      <c r="E2456" s="33" t="s">
        <v>10074</v>
      </c>
    </row>
    <row r="2457" spans="1:5" ht="15" x14ac:dyDescent="0.25">
      <c r="A2457" s="32">
        <v>505021</v>
      </c>
      <c r="B2457" s="32" t="s">
        <v>1179</v>
      </c>
      <c r="C2457" s="32" t="s">
        <v>7810</v>
      </c>
      <c r="D2457" s="32">
        <v>505021</v>
      </c>
      <c r="E2457" s="33" t="s">
        <v>10074</v>
      </c>
    </row>
    <row r="2458" spans="1:5" ht="15" x14ac:dyDescent="0.25">
      <c r="A2458" s="32">
        <v>177067</v>
      </c>
      <c r="B2458" s="32" t="s">
        <v>189</v>
      </c>
      <c r="C2458" s="32" t="s">
        <v>1395</v>
      </c>
      <c r="D2458" s="32">
        <v>177067</v>
      </c>
      <c r="E2458" s="33" t="s">
        <v>10074</v>
      </c>
    </row>
    <row r="2459" spans="1:5" ht="15" x14ac:dyDescent="0.25">
      <c r="A2459" s="32">
        <v>194527</v>
      </c>
      <c r="B2459" s="32" t="s">
        <v>1196</v>
      </c>
      <c r="C2459" s="32" t="s">
        <v>3066</v>
      </c>
      <c r="D2459" s="32">
        <v>194527</v>
      </c>
      <c r="E2459" s="33" t="s">
        <v>10074</v>
      </c>
    </row>
    <row r="2460" spans="1:5" ht="15" x14ac:dyDescent="0.25">
      <c r="A2460" s="32">
        <v>205007</v>
      </c>
      <c r="B2460" s="32" t="s">
        <v>1278</v>
      </c>
      <c r="C2460" s="32" t="s">
        <v>422</v>
      </c>
      <c r="D2460" s="32">
        <v>205007</v>
      </c>
      <c r="E2460" s="33" t="s">
        <v>10074</v>
      </c>
    </row>
    <row r="2461" spans="1:5" ht="15" x14ac:dyDescent="0.25">
      <c r="A2461" s="32">
        <v>111211</v>
      </c>
      <c r="B2461" s="32" t="s">
        <v>1252</v>
      </c>
      <c r="C2461" s="32" t="s">
        <v>2110</v>
      </c>
      <c r="D2461" s="32">
        <v>111211</v>
      </c>
      <c r="E2461" s="33" t="s">
        <v>10074</v>
      </c>
    </row>
    <row r="2462" spans="1:5" ht="15" x14ac:dyDescent="0.25">
      <c r="A2462" s="32">
        <v>253480</v>
      </c>
      <c r="B2462" s="32" t="s">
        <v>1165</v>
      </c>
      <c r="C2462" s="32" t="s">
        <v>777</v>
      </c>
      <c r="D2462" s="32">
        <v>253480</v>
      </c>
      <c r="E2462" s="33" t="s">
        <v>10074</v>
      </c>
    </row>
    <row r="2463" spans="1:5" ht="15" x14ac:dyDescent="0.25">
      <c r="A2463" s="32">
        <v>54447</v>
      </c>
      <c r="B2463" s="32" t="s">
        <v>80</v>
      </c>
      <c r="C2463" s="32" t="s">
        <v>4163</v>
      </c>
      <c r="D2463" s="32">
        <v>54447</v>
      </c>
      <c r="E2463" s="33" t="s">
        <v>10074</v>
      </c>
    </row>
    <row r="2464" spans="1:5" ht="15" x14ac:dyDescent="0.25">
      <c r="A2464" s="32">
        <v>520018</v>
      </c>
      <c r="B2464" s="32" t="s">
        <v>1222</v>
      </c>
      <c r="C2464" s="32" t="s">
        <v>706</v>
      </c>
      <c r="D2464" s="32">
        <v>520018</v>
      </c>
      <c r="E2464" s="33" t="s">
        <v>10073</v>
      </c>
    </row>
    <row r="2465" spans="1:5" ht="15" x14ac:dyDescent="0.25">
      <c r="A2465" s="32">
        <v>170006</v>
      </c>
      <c r="B2465" s="32" t="s">
        <v>189</v>
      </c>
      <c r="C2465" s="32" t="s">
        <v>579</v>
      </c>
      <c r="D2465" s="32">
        <v>170006</v>
      </c>
      <c r="E2465" s="33" t="s">
        <v>10073</v>
      </c>
    </row>
    <row r="2466" spans="1:5" ht="15" x14ac:dyDescent="0.25">
      <c r="A2466" s="32">
        <v>55437</v>
      </c>
      <c r="B2466" s="32" t="s">
        <v>80</v>
      </c>
      <c r="C2466" s="32" t="s">
        <v>801</v>
      </c>
      <c r="D2466" s="32">
        <v>55437</v>
      </c>
      <c r="E2466" s="33" t="s">
        <v>10073</v>
      </c>
    </row>
    <row r="2467" spans="1:5" ht="15" x14ac:dyDescent="0.25">
      <c r="A2467" s="32">
        <v>520507</v>
      </c>
      <c r="B2467" s="32" t="s">
        <v>1222</v>
      </c>
      <c r="C2467" s="32" t="s">
        <v>3114</v>
      </c>
      <c r="D2467" s="32">
        <v>520507</v>
      </c>
      <c r="E2467" s="33" t="s">
        <v>10074</v>
      </c>
    </row>
    <row r="2468" spans="1:5" ht="15" x14ac:dyDescent="0.25">
      <c r="A2468" s="32">
        <v>83060</v>
      </c>
      <c r="B2468" s="32" t="s">
        <v>1306</v>
      </c>
      <c r="C2468" s="32" t="s">
        <v>930</v>
      </c>
      <c r="D2468" s="32">
        <v>83060</v>
      </c>
      <c r="E2468" s="33" t="s">
        <v>10074</v>
      </c>
    </row>
    <row r="2469" spans="1:5" ht="15" x14ac:dyDescent="0.25">
      <c r="A2469" s="32">
        <v>521528</v>
      </c>
      <c r="B2469" s="32" t="s">
        <v>1222</v>
      </c>
      <c r="C2469" s="32" t="s">
        <v>1422</v>
      </c>
      <c r="D2469" s="32">
        <v>521528</v>
      </c>
      <c r="E2469" s="33" t="s">
        <v>10074</v>
      </c>
    </row>
    <row r="2470" spans="1:5" ht="15" x14ac:dyDescent="0.25">
      <c r="A2470" s="32">
        <v>110851</v>
      </c>
      <c r="B2470" s="32" t="s">
        <v>1252</v>
      </c>
      <c r="C2470" s="32" t="s">
        <v>1877</v>
      </c>
      <c r="D2470" s="32">
        <v>110851</v>
      </c>
      <c r="E2470" s="33" t="s">
        <v>10074</v>
      </c>
    </row>
    <row r="2471" spans="1:5" ht="15" x14ac:dyDescent="0.25">
      <c r="A2471" s="32">
        <v>57450</v>
      </c>
      <c r="B2471" s="32" t="s">
        <v>80</v>
      </c>
      <c r="C2471" s="32" t="s">
        <v>1974</v>
      </c>
      <c r="D2471" s="32">
        <v>57450</v>
      </c>
      <c r="E2471" s="33" t="s">
        <v>10074</v>
      </c>
    </row>
    <row r="2472" spans="1:5" ht="15" x14ac:dyDescent="0.25">
      <c r="A2472" s="32">
        <v>53047</v>
      </c>
      <c r="B2472" s="32" t="s">
        <v>80</v>
      </c>
      <c r="C2472" s="32" t="s">
        <v>4118</v>
      </c>
      <c r="D2472" s="32">
        <v>53047</v>
      </c>
      <c r="E2472" s="33" t="s">
        <v>10074</v>
      </c>
    </row>
    <row r="2473" spans="1:5" ht="15" x14ac:dyDescent="0.25">
      <c r="A2473" s="32">
        <v>687032</v>
      </c>
      <c r="B2473" s="32" t="s">
        <v>1129</v>
      </c>
      <c r="C2473" s="32" t="s">
        <v>123</v>
      </c>
      <c r="D2473" s="32">
        <v>687032</v>
      </c>
      <c r="E2473" s="33" t="s">
        <v>10074</v>
      </c>
    </row>
    <row r="2474" spans="1:5" ht="15" x14ac:dyDescent="0.25">
      <c r="A2474" s="32">
        <v>250401</v>
      </c>
      <c r="B2474" s="32" t="s">
        <v>1165</v>
      </c>
      <c r="C2474" s="32" t="s">
        <v>2587</v>
      </c>
      <c r="D2474" s="32">
        <v>250401</v>
      </c>
      <c r="E2474" s="33" t="s">
        <v>10074</v>
      </c>
    </row>
    <row r="2475" spans="1:5" ht="15" x14ac:dyDescent="0.25">
      <c r="A2475" s="32">
        <v>131527</v>
      </c>
      <c r="B2475" s="32" t="s">
        <v>1291</v>
      </c>
      <c r="C2475" s="32" t="s">
        <v>5138</v>
      </c>
      <c r="D2475" s="32">
        <v>131527</v>
      </c>
      <c r="E2475" s="33" t="s">
        <v>10074</v>
      </c>
    </row>
    <row r="2476" spans="1:5" ht="15" x14ac:dyDescent="0.25">
      <c r="A2476" s="32">
        <v>763560</v>
      </c>
      <c r="B2476" s="32" t="s">
        <v>1285</v>
      </c>
      <c r="C2476" s="32" t="s">
        <v>397</v>
      </c>
      <c r="D2476" s="32">
        <v>763560</v>
      </c>
      <c r="E2476" s="33" t="s">
        <v>10074</v>
      </c>
    </row>
    <row r="2477" spans="1:5" ht="15" x14ac:dyDescent="0.25">
      <c r="A2477" s="32">
        <v>527037</v>
      </c>
      <c r="B2477" s="32" t="s">
        <v>1222</v>
      </c>
      <c r="C2477" s="32" t="s">
        <v>5241</v>
      </c>
      <c r="D2477" s="32">
        <v>527037</v>
      </c>
      <c r="E2477" s="33" t="s">
        <v>10074</v>
      </c>
    </row>
    <row r="2478" spans="1:5" ht="15" x14ac:dyDescent="0.25">
      <c r="A2478" s="32">
        <v>253017</v>
      </c>
      <c r="B2478" s="32" t="s">
        <v>1165</v>
      </c>
      <c r="C2478" s="32" t="s">
        <v>7396</v>
      </c>
      <c r="D2478" s="32">
        <v>253017</v>
      </c>
      <c r="E2478" s="33" t="s">
        <v>10074</v>
      </c>
    </row>
    <row r="2479" spans="1:5" ht="15" x14ac:dyDescent="0.25">
      <c r="A2479" s="32">
        <v>761007</v>
      </c>
      <c r="B2479" s="32" t="s">
        <v>1285</v>
      </c>
      <c r="C2479" s="32" t="s">
        <v>1291</v>
      </c>
      <c r="D2479" s="32">
        <v>761007</v>
      </c>
      <c r="E2479" s="33" t="s">
        <v>10074</v>
      </c>
    </row>
    <row r="2480" spans="1:5" ht="15" x14ac:dyDescent="0.25">
      <c r="A2480" s="32">
        <v>193520</v>
      </c>
      <c r="B2480" s="32" t="s">
        <v>1196</v>
      </c>
      <c r="C2480" s="32" t="s">
        <v>6622</v>
      </c>
      <c r="D2480" s="32">
        <v>193520</v>
      </c>
      <c r="E2480" s="33" t="s">
        <v>10074</v>
      </c>
    </row>
    <row r="2481" spans="1:5" ht="15" x14ac:dyDescent="0.25">
      <c r="A2481" s="32">
        <v>153427</v>
      </c>
      <c r="B2481" s="32" t="s">
        <v>50</v>
      </c>
      <c r="C2481" s="32" t="s">
        <v>1157</v>
      </c>
      <c r="D2481" s="32">
        <v>153427</v>
      </c>
      <c r="E2481" s="33" t="s">
        <v>10074</v>
      </c>
    </row>
    <row r="2482" spans="1:5" ht="15" x14ac:dyDescent="0.25">
      <c r="A2482" s="32">
        <v>132501</v>
      </c>
      <c r="B2482" s="32" t="s">
        <v>1291</v>
      </c>
      <c r="C2482" s="32" t="s">
        <v>1218</v>
      </c>
      <c r="D2482" s="32">
        <v>132501</v>
      </c>
      <c r="E2482" s="33" t="s">
        <v>10074</v>
      </c>
    </row>
    <row r="2483" spans="1:5" ht="15" x14ac:dyDescent="0.25">
      <c r="A2483" s="32">
        <v>56828</v>
      </c>
      <c r="B2483" s="32" t="s">
        <v>80</v>
      </c>
      <c r="C2483" s="32" t="s">
        <v>3568</v>
      </c>
      <c r="D2483" s="32">
        <v>56828</v>
      </c>
      <c r="E2483" s="33" t="s">
        <v>10074</v>
      </c>
    </row>
    <row r="2484" spans="1:5" ht="15" x14ac:dyDescent="0.25">
      <c r="A2484" s="32">
        <v>54417</v>
      </c>
      <c r="B2484" s="32" t="s">
        <v>80</v>
      </c>
      <c r="C2484" s="32" t="s">
        <v>3559</v>
      </c>
      <c r="D2484" s="32">
        <v>54417</v>
      </c>
      <c r="E2484" s="33" t="s">
        <v>10074</v>
      </c>
    </row>
    <row r="2485" spans="1:5" ht="15" x14ac:dyDescent="0.25">
      <c r="A2485" s="32">
        <v>251220</v>
      </c>
      <c r="B2485" s="32" t="s">
        <v>1165</v>
      </c>
      <c r="C2485" s="32" t="s">
        <v>1748</v>
      </c>
      <c r="D2485" s="32">
        <v>251220</v>
      </c>
      <c r="E2485" s="33" t="s">
        <v>10074</v>
      </c>
    </row>
    <row r="2486" spans="1:5" ht="15" x14ac:dyDescent="0.25">
      <c r="A2486" s="32">
        <v>761020</v>
      </c>
      <c r="B2486" s="32" t="s">
        <v>1285</v>
      </c>
      <c r="C2486" s="32" t="s">
        <v>1029</v>
      </c>
      <c r="D2486" s="32">
        <v>761020</v>
      </c>
      <c r="E2486" s="33" t="s">
        <v>10074</v>
      </c>
    </row>
    <row r="2487" spans="1:5" ht="15" x14ac:dyDescent="0.25">
      <c r="A2487" s="32">
        <v>680517</v>
      </c>
      <c r="B2487" s="32" t="s">
        <v>1129</v>
      </c>
      <c r="C2487" s="32" t="s">
        <v>7872</v>
      </c>
      <c r="D2487" s="32">
        <v>680517</v>
      </c>
      <c r="E2487" s="33" t="s">
        <v>10074</v>
      </c>
    </row>
    <row r="2488" spans="1:5" ht="15" x14ac:dyDescent="0.25">
      <c r="A2488" s="32">
        <v>232030</v>
      </c>
      <c r="B2488" s="32" t="s">
        <v>1218</v>
      </c>
      <c r="C2488" s="32" t="s">
        <v>1730</v>
      </c>
      <c r="D2488" s="32">
        <v>232030</v>
      </c>
      <c r="E2488" s="33" t="s">
        <v>10074</v>
      </c>
    </row>
    <row r="2489" spans="1:5" ht="15" x14ac:dyDescent="0.25">
      <c r="A2489" s="32">
        <v>521549</v>
      </c>
      <c r="B2489" s="32" t="s">
        <v>1222</v>
      </c>
      <c r="C2489" s="32" t="s">
        <v>875</v>
      </c>
      <c r="D2489" s="32">
        <v>521549</v>
      </c>
      <c r="E2489" s="33" t="s">
        <v>10074</v>
      </c>
    </row>
    <row r="2490" spans="1:5" ht="15" x14ac:dyDescent="0.25">
      <c r="A2490" s="32">
        <v>478037</v>
      </c>
      <c r="B2490" s="32" t="s">
        <v>1158</v>
      </c>
      <c r="C2490" s="32" t="s">
        <v>2333</v>
      </c>
      <c r="D2490" s="32">
        <v>478037</v>
      </c>
      <c r="E2490" s="33" t="s">
        <v>10074</v>
      </c>
    </row>
    <row r="2491" spans="1:5" ht="15" x14ac:dyDescent="0.25">
      <c r="A2491" s="32">
        <v>186050</v>
      </c>
      <c r="B2491" s="32" t="s">
        <v>1379</v>
      </c>
      <c r="C2491" s="32" t="s">
        <v>4034</v>
      </c>
      <c r="D2491" s="32">
        <v>186050</v>
      </c>
      <c r="E2491" s="33" t="s">
        <v>10074</v>
      </c>
    </row>
    <row r="2492" spans="1:5" ht="15" x14ac:dyDescent="0.25">
      <c r="A2492" s="32">
        <v>683038</v>
      </c>
      <c r="B2492" s="32" t="s">
        <v>1129</v>
      </c>
      <c r="C2492" s="32" t="s">
        <v>424</v>
      </c>
      <c r="D2492" s="32">
        <v>683038</v>
      </c>
      <c r="E2492" s="33" t="s">
        <v>10074</v>
      </c>
    </row>
    <row r="2493" spans="1:5" ht="15" x14ac:dyDescent="0.25">
      <c r="A2493" s="32">
        <v>685009</v>
      </c>
      <c r="B2493" s="32" t="s">
        <v>1129</v>
      </c>
      <c r="C2493" s="32" t="s">
        <v>1291</v>
      </c>
      <c r="D2493" s="32">
        <v>685009</v>
      </c>
      <c r="E2493" s="33" t="s">
        <v>10074</v>
      </c>
    </row>
    <row r="2494" spans="1:5" ht="15" x14ac:dyDescent="0.25">
      <c r="A2494" s="32">
        <v>762040</v>
      </c>
      <c r="B2494" s="32" t="s">
        <v>1285</v>
      </c>
      <c r="C2494" s="32" t="s">
        <v>3487</v>
      </c>
      <c r="D2494" s="32">
        <v>762040</v>
      </c>
      <c r="E2494" s="33" t="s">
        <v>10074</v>
      </c>
    </row>
    <row r="2495" spans="1:5" ht="15" x14ac:dyDescent="0.25">
      <c r="A2495" s="32">
        <v>232548</v>
      </c>
      <c r="B2495" s="32" t="s">
        <v>1218</v>
      </c>
      <c r="C2495" s="32" t="s">
        <v>827</v>
      </c>
      <c r="D2495" s="32">
        <v>232548</v>
      </c>
      <c r="E2495" s="33" t="s">
        <v>10073</v>
      </c>
    </row>
    <row r="2496" spans="1:5" ht="15" x14ac:dyDescent="0.25">
      <c r="A2496" s="32">
        <v>250457</v>
      </c>
      <c r="B2496" s="32" t="s">
        <v>1165</v>
      </c>
      <c r="C2496" s="32" t="s">
        <v>2914</v>
      </c>
      <c r="D2496" s="32">
        <v>250457</v>
      </c>
      <c r="E2496" s="33" t="s">
        <v>10074</v>
      </c>
    </row>
    <row r="2497" spans="1:5" ht="15" x14ac:dyDescent="0.25">
      <c r="A2497" s="32">
        <v>733047</v>
      </c>
      <c r="B2497" s="32" t="s">
        <v>1185</v>
      </c>
      <c r="C2497" s="32" t="s">
        <v>815</v>
      </c>
      <c r="D2497" s="32">
        <v>733047</v>
      </c>
      <c r="E2497" s="33" t="s">
        <v>10074</v>
      </c>
    </row>
    <row r="2498" spans="1:5" ht="15" x14ac:dyDescent="0.25">
      <c r="A2498" s="32">
        <v>233507</v>
      </c>
      <c r="B2498" s="32" t="s">
        <v>1218</v>
      </c>
      <c r="C2498" s="32" t="s">
        <v>2117</v>
      </c>
      <c r="D2498" s="32">
        <v>233507</v>
      </c>
      <c r="E2498" s="33" t="s">
        <v>10074</v>
      </c>
    </row>
    <row r="2499" spans="1:5" ht="15" x14ac:dyDescent="0.25">
      <c r="A2499" s="32">
        <v>527567</v>
      </c>
      <c r="B2499" s="32" t="s">
        <v>1222</v>
      </c>
      <c r="C2499" s="32" t="s">
        <v>660</v>
      </c>
      <c r="D2499" s="32">
        <v>527567</v>
      </c>
      <c r="E2499" s="33" t="s">
        <v>10074</v>
      </c>
    </row>
    <row r="2500" spans="1:5" ht="15" x14ac:dyDescent="0.25">
      <c r="A2500" s="32">
        <v>763568</v>
      </c>
      <c r="B2500" s="32" t="s">
        <v>1285</v>
      </c>
      <c r="C2500" s="32" t="s">
        <v>397</v>
      </c>
      <c r="D2500" s="32">
        <v>763568</v>
      </c>
      <c r="E2500" s="33" t="s">
        <v>10074</v>
      </c>
    </row>
    <row r="2501" spans="1:5" ht="15" x14ac:dyDescent="0.25">
      <c r="A2501" s="32">
        <v>680008</v>
      </c>
      <c r="B2501" s="32" t="s">
        <v>1129</v>
      </c>
      <c r="C2501" s="32" t="s">
        <v>156</v>
      </c>
      <c r="D2501" s="32">
        <v>680008</v>
      </c>
      <c r="E2501" s="33" t="s">
        <v>10073</v>
      </c>
    </row>
    <row r="2502" spans="1:5" ht="15" x14ac:dyDescent="0.25">
      <c r="A2502" s="32">
        <v>204027</v>
      </c>
      <c r="B2502" s="32" t="s">
        <v>1278</v>
      </c>
      <c r="C2502" s="32" t="s">
        <v>6038</v>
      </c>
      <c r="D2502" s="32">
        <v>204027</v>
      </c>
      <c r="E2502" s="33" t="s">
        <v>10074</v>
      </c>
    </row>
    <row r="2503" spans="1:5" ht="15" x14ac:dyDescent="0.25">
      <c r="A2503" s="32">
        <v>178040</v>
      </c>
      <c r="B2503" s="32" t="s">
        <v>189</v>
      </c>
      <c r="C2503" s="32" t="s">
        <v>811</v>
      </c>
      <c r="D2503" s="32">
        <v>178040</v>
      </c>
      <c r="E2503" s="33" t="s">
        <v>10074</v>
      </c>
    </row>
    <row r="2504" spans="1:5" ht="15" x14ac:dyDescent="0.25">
      <c r="A2504" s="32">
        <v>880027</v>
      </c>
      <c r="B2504" s="32" t="s">
        <v>1216</v>
      </c>
      <c r="C2504" s="32" t="s">
        <v>2061</v>
      </c>
      <c r="D2504" s="32">
        <v>880027</v>
      </c>
      <c r="E2504" s="33" t="s">
        <v>10074</v>
      </c>
    </row>
    <row r="2505" spans="1:5" ht="15" x14ac:dyDescent="0.25">
      <c r="A2505" s="32">
        <v>253820</v>
      </c>
      <c r="B2505" s="32" t="s">
        <v>1165</v>
      </c>
      <c r="C2505" s="32" t="s">
        <v>4874</v>
      </c>
      <c r="D2505" s="32">
        <v>253820</v>
      </c>
      <c r="E2505" s="33" t="s">
        <v>10074</v>
      </c>
    </row>
    <row r="2506" spans="1:5" ht="15" x14ac:dyDescent="0.25">
      <c r="A2506" s="32">
        <v>151640</v>
      </c>
      <c r="B2506" s="32" t="s">
        <v>50</v>
      </c>
      <c r="C2506" s="32" t="s">
        <v>960</v>
      </c>
      <c r="D2506" s="32">
        <v>151640</v>
      </c>
      <c r="E2506" s="33" t="s">
        <v>10074</v>
      </c>
    </row>
    <row r="2507" spans="1:5" ht="15" x14ac:dyDescent="0.25">
      <c r="A2507" s="32">
        <v>760002</v>
      </c>
      <c r="B2507" s="32" t="s">
        <v>1285</v>
      </c>
      <c r="C2507" s="32" t="s">
        <v>191</v>
      </c>
      <c r="D2507" s="32">
        <v>760002</v>
      </c>
      <c r="E2507" s="33" t="s">
        <v>10074</v>
      </c>
    </row>
    <row r="2508" spans="1:5" ht="15" x14ac:dyDescent="0.25">
      <c r="A2508" s="32">
        <v>181010</v>
      </c>
      <c r="B2508" s="32" t="s">
        <v>1379</v>
      </c>
      <c r="C2508" s="32" t="s">
        <v>5230</v>
      </c>
      <c r="D2508" s="32">
        <v>181010</v>
      </c>
      <c r="E2508" s="33" t="s">
        <v>10074</v>
      </c>
    </row>
    <row r="2509" spans="1:5" ht="15" x14ac:dyDescent="0.25">
      <c r="A2509" s="32">
        <v>735501</v>
      </c>
      <c r="B2509" s="32" t="s">
        <v>1185</v>
      </c>
      <c r="C2509" s="32" t="s">
        <v>664</v>
      </c>
      <c r="D2509" s="32">
        <v>735501</v>
      </c>
      <c r="E2509" s="33" t="s">
        <v>10074</v>
      </c>
    </row>
    <row r="2510" spans="1:5" ht="15" x14ac:dyDescent="0.25">
      <c r="A2510" s="32">
        <v>687007</v>
      </c>
      <c r="B2510" s="32" t="s">
        <v>1129</v>
      </c>
      <c r="C2510" s="32" t="s">
        <v>5248</v>
      </c>
      <c r="D2510" s="32">
        <v>687007</v>
      </c>
      <c r="E2510" s="33" t="s">
        <v>10074</v>
      </c>
    </row>
    <row r="2511" spans="1:5" ht="15" x14ac:dyDescent="0.25">
      <c r="A2511" s="32">
        <v>232058</v>
      </c>
      <c r="B2511" s="32" t="s">
        <v>1218</v>
      </c>
      <c r="C2511" s="32" t="s">
        <v>243</v>
      </c>
      <c r="D2511" s="32">
        <v>232058</v>
      </c>
      <c r="E2511" s="33" t="s">
        <v>10074</v>
      </c>
    </row>
    <row r="2512" spans="1:5" ht="15" x14ac:dyDescent="0.25">
      <c r="A2512" s="32">
        <v>544570</v>
      </c>
      <c r="B2512" s="32" t="s">
        <v>1259</v>
      </c>
      <c r="C2512" s="32" t="s">
        <v>7911</v>
      </c>
      <c r="D2512" s="32">
        <v>544570</v>
      </c>
      <c r="E2512" s="33" t="s">
        <v>10074</v>
      </c>
    </row>
    <row r="2513" spans="1:5" ht="15" x14ac:dyDescent="0.25">
      <c r="A2513" s="32">
        <v>150268</v>
      </c>
      <c r="B2513" s="32" t="s">
        <v>50</v>
      </c>
      <c r="C2513" s="32" t="s">
        <v>1017</v>
      </c>
      <c r="D2513" s="32">
        <v>150268</v>
      </c>
      <c r="E2513" s="33" t="s">
        <v>10074</v>
      </c>
    </row>
    <row r="2514" spans="1:5" ht="15" x14ac:dyDescent="0.25">
      <c r="A2514" s="32">
        <v>193009</v>
      </c>
      <c r="B2514" s="32" t="s">
        <v>1196</v>
      </c>
      <c r="C2514" s="32" t="s">
        <v>2548</v>
      </c>
      <c r="D2514" s="32">
        <v>193009</v>
      </c>
      <c r="E2514" s="33" t="s">
        <v>10074</v>
      </c>
    </row>
    <row r="2515" spans="1:5" ht="15" x14ac:dyDescent="0.25">
      <c r="A2515" s="32">
        <v>130517</v>
      </c>
      <c r="B2515" s="32" t="s">
        <v>1291</v>
      </c>
      <c r="C2515" s="32" t="s">
        <v>2962</v>
      </c>
      <c r="D2515" s="32">
        <v>130517</v>
      </c>
      <c r="E2515" s="33" t="s">
        <v>10074</v>
      </c>
    </row>
    <row r="2516" spans="1:5" ht="15" x14ac:dyDescent="0.25">
      <c r="A2516" s="32">
        <v>51053</v>
      </c>
      <c r="B2516" s="32" t="s">
        <v>80</v>
      </c>
      <c r="C2516" s="32" t="s">
        <v>138</v>
      </c>
      <c r="D2516" s="32">
        <v>51053</v>
      </c>
      <c r="E2516" s="33" t="s">
        <v>10073</v>
      </c>
    </row>
    <row r="2517" spans="1:5" ht="15" x14ac:dyDescent="0.25">
      <c r="A2517" s="32">
        <v>734001</v>
      </c>
      <c r="B2517" s="32" t="s">
        <v>1185</v>
      </c>
      <c r="C2517" s="32" t="s">
        <v>597</v>
      </c>
      <c r="D2517" s="32">
        <v>734001</v>
      </c>
      <c r="E2517" s="33" t="s">
        <v>10073</v>
      </c>
    </row>
    <row r="2518" spans="1:5" ht="15" x14ac:dyDescent="0.25">
      <c r="A2518" s="32">
        <v>417067</v>
      </c>
      <c r="B2518" s="32" t="s">
        <v>1228</v>
      </c>
      <c r="C2518" s="32" t="s">
        <v>684</v>
      </c>
      <c r="D2518" s="32">
        <v>417067</v>
      </c>
      <c r="E2518" s="33" t="s">
        <v>10074</v>
      </c>
    </row>
    <row r="2519" spans="1:5" ht="15" x14ac:dyDescent="0.25">
      <c r="A2519" s="32">
        <v>173028</v>
      </c>
      <c r="B2519" s="32" t="s">
        <v>189</v>
      </c>
      <c r="C2519" s="32" t="s">
        <v>581</v>
      </c>
      <c r="D2519" s="32">
        <v>173028</v>
      </c>
      <c r="E2519" s="33" t="s">
        <v>10074</v>
      </c>
    </row>
    <row r="2520" spans="1:5" ht="15" x14ac:dyDescent="0.25">
      <c r="A2520" s="32">
        <v>540010</v>
      </c>
      <c r="B2520" s="32" t="s">
        <v>1259</v>
      </c>
      <c r="C2520" s="32" t="s">
        <v>307</v>
      </c>
      <c r="D2520" s="32">
        <v>540010</v>
      </c>
      <c r="E2520" s="33" t="s">
        <v>10074</v>
      </c>
    </row>
    <row r="2521" spans="1:5" ht="15" x14ac:dyDescent="0.25">
      <c r="A2521" s="32">
        <v>415007</v>
      </c>
      <c r="B2521" s="32" t="s">
        <v>1228</v>
      </c>
      <c r="C2521" s="32" t="s">
        <v>2643</v>
      </c>
      <c r="D2521" s="32">
        <v>415007</v>
      </c>
      <c r="E2521" s="33" t="s">
        <v>10074</v>
      </c>
    </row>
    <row r="2522" spans="1:5" ht="15" x14ac:dyDescent="0.25">
      <c r="A2522" s="32">
        <v>191009</v>
      </c>
      <c r="B2522" s="32" t="s">
        <v>1196</v>
      </c>
      <c r="C2522" s="32" t="s">
        <v>167</v>
      </c>
      <c r="D2522" s="32">
        <v>191009</v>
      </c>
      <c r="E2522" s="33" t="s">
        <v>10074</v>
      </c>
    </row>
    <row r="2523" spans="1:5" ht="15" x14ac:dyDescent="0.25">
      <c r="A2523" s="32">
        <v>702050</v>
      </c>
      <c r="B2523" s="32" t="s">
        <v>1137</v>
      </c>
      <c r="C2523" s="32" t="s">
        <v>420</v>
      </c>
      <c r="D2523" s="32">
        <v>702050</v>
      </c>
      <c r="E2523" s="33" t="s">
        <v>10074</v>
      </c>
    </row>
    <row r="2524" spans="1:5" ht="15" x14ac:dyDescent="0.25">
      <c r="A2524" s="32">
        <v>944059</v>
      </c>
      <c r="B2524" s="32" t="s">
        <v>2082</v>
      </c>
      <c r="C2524" s="32" t="s">
        <v>2158</v>
      </c>
      <c r="D2524" s="32">
        <v>944059</v>
      </c>
      <c r="E2524" s="33" t="s">
        <v>10074</v>
      </c>
    </row>
    <row r="2525" spans="1:5" ht="15" x14ac:dyDescent="0.25">
      <c r="A2525" s="32">
        <v>417088</v>
      </c>
      <c r="B2525" s="32" t="s">
        <v>1228</v>
      </c>
      <c r="C2525" s="32" t="s">
        <v>5058</v>
      </c>
      <c r="D2525" s="32">
        <v>417088</v>
      </c>
      <c r="E2525" s="33" t="s">
        <v>10074</v>
      </c>
    </row>
    <row r="2526" spans="1:5" ht="15" x14ac:dyDescent="0.25">
      <c r="A2526" s="32">
        <v>232057</v>
      </c>
      <c r="B2526" s="32" t="s">
        <v>1218</v>
      </c>
      <c r="C2526" s="32" t="s">
        <v>243</v>
      </c>
      <c r="D2526" s="32">
        <v>232057</v>
      </c>
      <c r="E2526" s="33" t="s">
        <v>10074</v>
      </c>
    </row>
    <row r="2527" spans="1:5" ht="15" x14ac:dyDescent="0.25">
      <c r="A2527" s="32">
        <v>272047</v>
      </c>
      <c r="B2527" s="32" t="s">
        <v>1311</v>
      </c>
      <c r="C2527" s="32" t="s">
        <v>2340</v>
      </c>
      <c r="D2527" s="32">
        <v>272047</v>
      </c>
      <c r="E2527" s="33" t="s">
        <v>10074</v>
      </c>
    </row>
    <row r="2528" spans="1:5" ht="15" x14ac:dyDescent="0.25">
      <c r="A2528" s="32">
        <v>57828</v>
      </c>
      <c r="B2528" s="32" t="s">
        <v>80</v>
      </c>
      <c r="C2528" s="32" t="s">
        <v>3605</v>
      </c>
      <c r="D2528" s="32">
        <v>57828</v>
      </c>
      <c r="E2528" s="33" t="s">
        <v>10074</v>
      </c>
    </row>
    <row r="2529" spans="1:5" ht="15" x14ac:dyDescent="0.25">
      <c r="A2529" s="32">
        <v>230003</v>
      </c>
      <c r="B2529" s="32" t="s">
        <v>1218</v>
      </c>
      <c r="C2529" s="32" t="s">
        <v>625</v>
      </c>
      <c r="D2529" s="32">
        <v>230003</v>
      </c>
      <c r="E2529" s="33" t="s">
        <v>10073</v>
      </c>
    </row>
    <row r="2530" spans="1:5" ht="15" x14ac:dyDescent="0.25">
      <c r="A2530" s="32">
        <v>412027</v>
      </c>
      <c r="B2530" s="32" t="s">
        <v>1228</v>
      </c>
      <c r="C2530" s="32" t="s">
        <v>912</v>
      </c>
      <c r="D2530" s="32">
        <v>412027</v>
      </c>
      <c r="E2530" s="33" t="s">
        <v>10074</v>
      </c>
    </row>
    <row r="2531" spans="1:5" ht="15" x14ac:dyDescent="0.25">
      <c r="A2531" s="32">
        <v>233539</v>
      </c>
      <c r="B2531" s="32" t="s">
        <v>1218</v>
      </c>
      <c r="C2531" s="32" t="s">
        <v>112</v>
      </c>
      <c r="D2531" s="32">
        <v>233539</v>
      </c>
      <c r="E2531" s="33" t="s">
        <v>10074</v>
      </c>
    </row>
    <row r="2532" spans="1:5" ht="15" x14ac:dyDescent="0.25">
      <c r="A2532" s="32">
        <v>732501</v>
      </c>
      <c r="B2532" s="32" t="s">
        <v>1185</v>
      </c>
      <c r="C2532" s="32" t="s">
        <v>183</v>
      </c>
      <c r="D2532" s="32">
        <v>732501</v>
      </c>
      <c r="E2532" s="33" t="s">
        <v>10074</v>
      </c>
    </row>
    <row r="2533" spans="1:5" ht="15" x14ac:dyDescent="0.25">
      <c r="A2533" s="32">
        <v>185018</v>
      </c>
      <c r="B2533" s="32" t="s">
        <v>1379</v>
      </c>
      <c r="C2533" s="32" t="s">
        <v>5567</v>
      </c>
      <c r="D2533" s="32">
        <v>185018</v>
      </c>
      <c r="E2533" s="33" t="s">
        <v>10074</v>
      </c>
    </row>
    <row r="2534" spans="1:5" ht="15" x14ac:dyDescent="0.25">
      <c r="A2534" s="32">
        <v>528567</v>
      </c>
      <c r="B2534" s="32" t="s">
        <v>1222</v>
      </c>
      <c r="C2534" s="32" t="s">
        <v>3436</v>
      </c>
      <c r="D2534" s="32">
        <v>528567</v>
      </c>
      <c r="E2534" s="33" t="s">
        <v>10074</v>
      </c>
    </row>
    <row r="2535" spans="1:5" ht="15" x14ac:dyDescent="0.25">
      <c r="A2535" s="32">
        <v>53837</v>
      </c>
      <c r="B2535" s="32" t="s">
        <v>80</v>
      </c>
      <c r="C2535" s="32" t="s">
        <v>902</v>
      </c>
      <c r="D2535" s="32">
        <v>53837</v>
      </c>
      <c r="E2535" s="33" t="s">
        <v>10074</v>
      </c>
    </row>
    <row r="2536" spans="1:5" ht="15" x14ac:dyDescent="0.25">
      <c r="A2536" s="32">
        <v>810008</v>
      </c>
      <c r="B2536" s="32" t="s">
        <v>1899</v>
      </c>
      <c r="C2536" s="32" t="s">
        <v>1899</v>
      </c>
      <c r="D2536" s="32">
        <v>810008</v>
      </c>
      <c r="E2536" s="33" t="s">
        <v>10074</v>
      </c>
    </row>
    <row r="2537" spans="1:5" ht="15" x14ac:dyDescent="0.25">
      <c r="A2537" s="32">
        <v>83003</v>
      </c>
      <c r="B2537" s="32" t="s">
        <v>1306</v>
      </c>
      <c r="C2537" s="32" t="s">
        <v>968</v>
      </c>
      <c r="D2537" s="32">
        <v>83003</v>
      </c>
      <c r="E2537" s="33" t="s">
        <v>10073</v>
      </c>
    </row>
    <row r="2538" spans="1:5" ht="15" x14ac:dyDescent="0.25">
      <c r="A2538" s="32">
        <v>152280</v>
      </c>
      <c r="B2538" s="32" t="s">
        <v>50</v>
      </c>
      <c r="C2538" s="32" t="s">
        <v>645</v>
      </c>
      <c r="D2538" s="32">
        <v>152280</v>
      </c>
      <c r="E2538" s="33" t="s">
        <v>10074</v>
      </c>
    </row>
    <row r="2539" spans="1:5" ht="15" x14ac:dyDescent="0.25">
      <c r="A2539" s="32">
        <v>251807</v>
      </c>
      <c r="B2539" s="32" t="s">
        <v>1165</v>
      </c>
      <c r="C2539" s="32" t="s">
        <v>245</v>
      </c>
      <c r="D2539" s="32">
        <v>251807</v>
      </c>
      <c r="E2539" s="33" t="s">
        <v>10074</v>
      </c>
    </row>
    <row r="2540" spans="1:5" ht="15" x14ac:dyDescent="0.25">
      <c r="A2540" s="32">
        <v>683561</v>
      </c>
      <c r="B2540" s="32" t="s">
        <v>1129</v>
      </c>
      <c r="C2540" s="32" t="s">
        <v>4653</v>
      </c>
      <c r="D2540" s="32">
        <v>683561</v>
      </c>
      <c r="E2540" s="33" t="s">
        <v>10074</v>
      </c>
    </row>
    <row r="2541" spans="1:5" ht="15" x14ac:dyDescent="0.25">
      <c r="A2541" s="32">
        <v>132018</v>
      </c>
      <c r="B2541" s="32" t="s">
        <v>1291</v>
      </c>
      <c r="C2541" s="32" t="s">
        <v>873</v>
      </c>
      <c r="D2541" s="32">
        <v>132018</v>
      </c>
      <c r="E2541" s="33" t="s">
        <v>10074</v>
      </c>
    </row>
    <row r="2542" spans="1:5" ht="15" x14ac:dyDescent="0.25">
      <c r="A2542" s="32">
        <v>170004</v>
      </c>
      <c r="B2542" s="32" t="s">
        <v>189</v>
      </c>
      <c r="C2542" s="32" t="s">
        <v>579</v>
      </c>
      <c r="D2542" s="32">
        <v>170004</v>
      </c>
      <c r="E2542" s="33" t="s">
        <v>10073</v>
      </c>
    </row>
    <row r="2543" spans="1:5" ht="15" x14ac:dyDescent="0.25">
      <c r="A2543" s="32">
        <v>526020</v>
      </c>
      <c r="B2543" s="32" t="s">
        <v>1222</v>
      </c>
      <c r="C2543" s="32" t="s">
        <v>2061</v>
      </c>
      <c r="D2543" s="32">
        <v>526020</v>
      </c>
      <c r="E2543" s="33" t="s">
        <v>10074</v>
      </c>
    </row>
    <row r="2544" spans="1:5" ht="15" x14ac:dyDescent="0.25">
      <c r="A2544" s="32">
        <v>415077</v>
      </c>
      <c r="B2544" s="32" t="s">
        <v>1228</v>
      </c>
      <c r="C2544" s="32" t="s">
        <v>2702</v>
      </c>
      <c r="D2544" s="32">
        <v>415077</v>
      </c>
      <c r="E2544" s="33" t="s">
        <v>10074</v>
      </c>
    </row>
    <row r="2545" spans="1:5" ht="15" x14ac:dyDescent="0.25">
      <c r="A2545" s="32">
        <v>53437</v>
      </c>
      <c r="B2545" s="32" t="s">
        <v>80</v>
      </c>
      <c r="C2545" s="32" t="s">
        <v>4743</v>
      </c>
      <c r="D2545" s="32">
        <v>53437</v>
      </c>
      <c r="E2545" s="33" t="s">
        <v>10074</v>
      </c>
    </row>
    <row r="2546" spans="1:5" ht="15" x14ac:dyDescent="0.25">
      <c r="A2546" s="32">
        <v>152267</v>
      </c>
      <c r="B2546" s="32" t="s">
        <v>50</v>
      </c>
      <c r="C2546" s="32" t="s">
        <v>1005</v>
      </c>
      <c r="D2546" s="32">
        <v>152267</v>
      </c>
      <c r="E2546" s="33" t="s">
        <v>10073</v>
      </c>
    </row>
    <row r="2547" spans="1:5" ht="15" x14ac:dyDescent="0.25">
      <c r="A2547" s="32">
        <v>440002</v>
      </c>
      <c r="B2547" s="32" t="s">
        <v>1151</v>
      </c>
      <c r="C2547" s="32" t="s">
        <v>805</v>
      </c>
      <c r="D2547" s="32">
        <v>440002</v>
      </c>
      <c r="E2547" s="33" t="s">
        <v>10074</v>
      </c>
    </row>
    <row r="2548" spans="1:5" ht="15" x14ac:dyDescent="0.25">
      <c r="A2548" s="32">
        <v>991039</v>
      </c>
      <c r="B2548" s="32" t="s">
        <v>1970</v>
      </c>
      <c r="C2548" s="32" t="s">
        <v>2437</v>
      </c>
      <c r="D2548" s="32">
        <v>991039</v>
      </c>
      <c r="E2548" s="33" t="s">
        <v>10074</v>
      </c>
    </row>
    <row r="2549" spans="1:5" ht="15" x14ac:dyDescent="0.25">
      <c r="A2549" s="32">
        <v>57877</v>
      </c>
      <c r="B2549" s="32" t="s">
        <v>80</v>
      </c>
      <c r="C2549" s="32" t="s">
        <v>6470</v>
      </c>
      <c r="D2549" s="32">
        <v>57877</v>
      </c>
      <c r="E2549" s="33" t="s">
        <v>10074</v>
      </c>
    </row>
    <row r="2550" spans="1:5" ht="15" x14ac:dyDescent="0.25">
      <c r="A2550" s="32">
        <v>150449</v>
      </c>
      <c r="B2550" s="32" t="s">
        <v>50</v>
      </c>
      <c r="C2550" s="32" t="s">
        <v>680</v>
      </c>
      <c r="D2550" s="32">
        <v>150449</v>
      </c>
      <c r="E2550" s="33" t="s">
        <v>10073</v>
      </c>
    </row>
    <row r="2551" spans="1:5" ht="15" x14ac:dyDescent="0.25">
      <c r="A2551" s="32">
        <v>505047</v>
      </c>
      <c r="B2551" s="32" t="s">
        <v>1179</v>
      </c>
      <c r="C2551" s="32" t="s">
        <v>6867</v>
      </c>
      <c r="D2551" s="32">
        <v>505047</v>
      </c>
      <c r="E2551" s="33" t="s">
        <v>10074</v>
      </c>
    </row>
    <row r="2552" spans="1:5" ht="15" x14ac:dyDescent="0.25">
      <c r="A2552" s="32">
        <v>502058</v>
      </c>
      <c r="B2552" s="32" t="s">
        <v>1179</v>
      </c>
      <c r="C2552" s="32" t="s">
        <v>767</v>
      </c>
      <c r="D2552" s="32">
        <v>502058</v>
      </c>
      <c r="E2552" s="33" t="s">
        <v>10074</v>
      </c>
    </row>
    <row r="2553" spans="1:5" ht="15" x14ac:dyDescent="0.25">
      <c r="A2553" s="32">
        <v>855037</v>
      </c>
      <c r="B2553" s="32" t="s">
        <v>1358</v>
      </c>
      <c r="C2553" s="32" t="s">
        <v>1082</v>
      </c>
      <c r="D2553" s="32">
        <v>855037</v>
      </c>
      <c r="E2553" s="33" t="s">
        <v>10074</v>
      </c>
    </row>
    <row r="2554" spans="1:5" ht="15" x14ac:dyDescent="0.25">
      <c r="A2554" s="32">
        <v>152467</v>
      </c>
      <c r="B2554" s="32" t="s">
        <v>50</v>
      </c>
      <c r="C2554" s="32" t="s">
        <v>720</v>
      </c>
      <c r="D2554" s="32">
        <v>152467</v>
      </c>
      <c r="E2554" s="33" t="s">
        <v>10074</v>
      </c>
    </row>
    <row r="2555" spans="1:5" ht="15" x14ac:dyDescent="0.25">
      <c r="A2555" s="32">
        <v>150880</v>
      </c>
      <c r="B2555" s="32" t="s">
        <v>50</v>
      </c>
      <c r="C2555" s="32" t="s">
        <v>6828</v>
      </c>
      <c r="D2555" s="32">
        <v>150880</v>
      </c>
      <c r="E2555" s="33" t="s">
        <v>10074</v>
      </c>
    </row>
    <row r="2556" spans="1:5" ht="15" x14ac:dyDescent="0.25">
      <c r="A2556" s="32">
        <v>151067</v>
      </c>
      <c r="B2556" s="32" t="s">
        <v>50</v>
      </c>
      <c r="C2556" s="32" t="s">
        <v>143</v>
      </c>
      <c r="D2556" s="32">
        <v>151067</v>
      </c>
      <c r="E2556" s="33" t="s">
        <v>10074</v>
      </c>
    </row>
    <row r="2557" spans="1:5" ht="15" x14ac:dyDescent="0.25">
      <c r="A2557" s="32">
        <v>252647</v>
      </c>
      <c r="B2557" s="32" t="s">
        <v>1165</v>
      </c>
      <c r="C2557" s="32" t="s">
        <v>64</v>
      </c>
      <c r="D2557" s="32">
        <v>252647</v>
      </c>
      <c r="E2557" s="33" t="s">
        <v>10074</v>
      </c>
    </row>
    <row r="2558" spans="1:5" ht="15" x14ac:dyDescent="0.25">
      <c r="A2558" s="32">
        <v>707018</v>
      </c>
      <c r="B2558" s="32" t="s">
        <v>1137</v>
      </c>
      <c r="C2558" s="32" t="s">
        <v>892</v>
      </c>
      <c r="D2558" s="32">
        <v>707018</v>
      </c>
      <c r="E2558" s="33" t="s">
        <v>10074</v>
      </c>
    </row>
    <row r="2559" spans="1:5" ht="15" x14ac:dyDescent="0.25">
      <c r="A2559" s="32">
        <v>154060</v>
      </c>
      <c r="B2559" s="32" t="s">
        <v>50</v>
      </c>
      <c r="C2559" s="32" t="s">
        <v>305</v>
      </c>
      <c r="D2559" s="32">
        <v>154060</v>
      </c>
      <c r="E2559" s="33" t="s">
        <v>10074</v>
      </c>
    </row>
    <row r="2560" spans="1:5" ht="15" x14ac:dyDescent="0.25">
      <c r="A2560" s="32">
        <v>731527</v>
      </c>
      <c r="B2560" s="32" t="s">
        <v>1185</v>
      </c>
      <c r="C2560" s="32" t="s">
        <v>215</v>
      </c>
      <c r="D2560" s="32">
        <v>731527</v>
      </c>
      <c r="E2560" s="33" t="s">
        <v>10074</v>
      </c>
    </row>
    <row r="2561" spans="1:5" ht="15" x14ac:dyDescent="0.25">
      <c r="A2561" s="32">
        <v>195501</v>
      </c>
      <c r="B2561" s="32" t="s">
        <v>1196</v>
      </c>
      <c r="C2561" s="32" t="s">
        <v>5847</v>
      </c>
      <c r="D2561" s="32">
        <v>195501</v>
      </c>
      <c r="E2561" s="33" t="s">
        <v>10074</v>
      </c>
    </row>
    <row r="2562" spans="1:5" ht="15" x14ac:dyDescent="0.25">
      <c r="A2562" s="32">
        <v>731540</v>
      </c>
      <c r="B2562" s="32" t="s">
        <v>1185</v>
      </c>
      <c r="C2562" s="32" t="s">
        <v>468</v>
      </c>
      <c r="D2562" s="32">
        <v>731540</v>
      </c>
      <c r="E2562" s="33" t="s">
        <v>10074</v>
      </c>
    </row>
    <row r="2563" spans="1:5" ht="15" x14ac:dyDescent="0.25">
      <c r="A2563" s="32">
        <v>253448</v>
      </c>
      <c r="B2563" s="32" t="s">
        <v>1165</v>
      </c>
      <c r="C2563" s="32" t="s">
        <v>444</v>
      </c>
      <c r="D2563" s="32">
        <v>253448</v>
      </c>
      <c r="E2563" s="33" t="s">
        <v>10074</v>
      </c>
    </row>
    <row r="2564" spans="1:5" ht="15" x14ac:dyDescent="0.25">
      <c r="A2564" s="32">
        <v>523508</v>
      </c>
      <c r="B2564" s="32" t="s">
        <v>1222</v>
      </c>
      <c r="C2564" s="32" t="s">
        <v>4346</v>
      </c>
      <c r="D2564" s="32">
        <v>523508</v>
      </c>
      <c r="E2564" s="33" t="s">
        <v>10074</v>
      </c>
    </row>
    <row r="2565" spans="1:5" ht="15" x14ac:dyDescent="0.25">
      <c r="A2565" s="32">
        <v>735077</v>
      </c>
      <c r="B2565" s="32" t="s">
        <v>1185</v>
      </c>
      <c r="C2565" s="32" t="s">
        <v>734</v>
      </c>
      <c r="D2565" s="32">
        <v>735077</v>
      </c>
      <c r="E2565" s="33" t="s">
        <v>10074</v>
      </c>
    </row>
    <row r="2566" spans="1:5" ht="15" x14ac:dyDescent="0.25">
      <c r="A2566" s="32">
        <v>862040</v>
      </c>
      <c r="B2566" s="32" t="s">
        <v>1807</v>
      </c>
      <c r="C2566" s="32" t="s">
        <v>4388</v>
      </c>
      <c r="D2566" s="32">
        <v>862040</v>
      </c>
      <c r="E2566" s="33" t="s">
        <v>10074</v>
      </c>
    </row>
    <row r="2567" spans="1:5" ht="15" x14ac:dyDescent="0.25">
      <c r="A2567" s="32">
        <v>252817</v>
      </c>
      <c r="B2567" s="32" t="s">
        <v>1165</v>
      </c>
      <c r="C2567" s="32" t="s">
        <v>5050</v>
      </c>
      <c r="D2567" s="32">
        <v>252817</v>
      </c>
      <c r="E2567" s="33" t="s">
        <v>10074</v>
      </c>
    </row>
    <row r="2568" spans="1:5" ht="15" x14ac:dyDescent="0.25">
      <c r="A2568" s="32">
        <v>660005</v>
      </c>
      <c r="B2568" s="32" t="s">
        <v>1395</v>
      </c>
      <c r="C2568" s="32" t="s">
        <v>718</v>
      </c>
      <c r="D2568" s="32">
        <v>660005</v>
      </c>
      <c r="E2568" s="33" t="s">
        <v>10073</v>
      </c>
    </row>
    <row r="2569" spans="1:5" ht="15" x14ac:dyDescent="0.25">
      <c r="A2569" s="32">
        <v>154240</v>
      </c>
      <c r="B2569" s="32" t="s">
        <v>50</v>
      </c>
      <c r="C2569" s="32" t="s">
        <v>922</v>
      </c>
      <c r="D2569" s="32">
        <v>154240</v>
      </c>
      <c r="E2569" s="33" t="s">
        <v>10074</v>
      </c>
    </row>
    <row r="2570" spans="1:5" ht="15" x14ac:dyDescent="0.25">
      <c r="A2570" s="32">
        <v>51048</v>
      </c>
      <c r="B2570" s="32" t="s">
        <v>80</v>
      </c>
      <c r="C2570" s="32" t="s">
        <v>284</v>
      </c>
      <c r="D2570" s="32">
        <v>51048</v>
      </c>
      <c r="E2570" s="33" t="s">
        <v>10073</v>
      </c>
    </row>
    <row r="2571" spans="1:5" ht="15" x14ac:dyDescent="0.25">
      <c r="A2571" s="32">
        <v>196068</v>
      </c>
      <c r="B2571" s="32" t="s">
        <v>1196</v>
      </c>
      <c r="C2571" s="32" t="s">
        <v>5956</v>
      </c>
      <c r="D2571" s="32">
        <v>196068</v>
      </c>
      <c r="E2571" s="33" t="s">
        <v>10074</v>
      </c>
    </row>
    <row r="2572" spans="1:5" ht="15" x14ac:dyDescent="0.25">
      <c r="A2572" s="32">
        <v>251820</v>
      </c>
      <c r="B2572" s="32" t="s">
        <v>1165</v>
      </c>
      <c r="C2572" s="32" t="s">
        <v>203</v>
      </c>
      <c r="D2572" s="32">
        <v>251820</v>
      </c>
      <c r="E2572" s="33" t="s">
        <v>10074</v>
      </c>
    </row>
    <row r="2573" spans="1:5" ht="15" x14ac:dyDescent="0.25">
      <c r="A2573" s="32">
        <v>528527</v>
      </c>
      <c r="B2573" s="32" t="s">
        <v>1222</v>
      </c>
      <c r="C2573" s="32" t="s">
        <v>1223</v>
      </c>
      <c r="D2573" s="32">
        <v>528527</v>
      </c>
      <c r="E2573" s="33" t="s">
        <v>10074</v>
      </c>
    </row>
    <row r="2574" spans="1:5" ht="15" x14ac:dyDescent="0.25">
      <c r="A2574" s="32">
        <v>150401</v>
      </c>
      <c r="B2574" s="32" t="s">
        <v>50</v>
      </c>
      <c r="C2574" s="32" t="s">
        <v>1042</v>
      </c>
      <c r="D2574" s="32">
        <v>150401</v>
      </c>
      <c r="E2574" s="33" t="s">
        <v>10074</v>
      </c>
    </row>
    <row r="2575" spans="1:5" ht="15" x14ac:dyDescent="0.25">
      <c r="A2575" s="32">
        <v>251060</v>
      </c>
      <c r="B2575" s="32" t="s">
        <v>1165</v>
      </c>
      <c r="C2575" s="32" t="s">
        <v>6688</v>
      </c>
      <c r="D2575" s="32">
        <v>251060</v>
      </c>
      <c r="E2575" s="33" t="s">
        <v>10074</v>
      </c>
    </row>
    <row r="2576" spans="1:5" ht="15" x14ac:dyDescent="0.25">
      <c r="A2576" s="32">
        <v>763547</v>
      </c>
      <c r="B2576" s="32" t="s">
        <v>1285</v>
      </c>
      <c r="C2576" s="32" t="s">
        <v>688</v>
      </c>
      <c r="D2576" s="32">
        <v>763547</v>
      </c>
      <c r="E2576" s="33" t="s">
        <v>10074</v>
      </c>
    </row>
    <row r="2577" spans="1:5" ht="15" x14ac:dyDescent="0.25">
      <c r="A2577" s="32">
        <v>707050</v>
      </c>
      <c r="B2577" s="32" t="s">
        <v>1137</v>
      </c>
      <c r="C2577" s="32" t="s">
        <v>4079</v>
      </c>
      <c r="D2577" s="32">
        <v>707050</v>
      </c>
      <c r="E2577" s="33" t="s">
        <v>10074</v>
      </c>
    </row>
    <row r="2578" spans="1:5" ht="15" x14ac:dyDescent="0.25">
      <c r="A2578" s="32">
        <v>56077</v>
      </c>
      <c r="B2578" s="32" t="s">
        <v>80</v>
      </c>
      <c r="C2578" s="32" t="s">
        <v>8055</v>
      </c>
      <c r="D2578" s="32">
        <v>56077</v>
      </c>
      <c r="E2578" s="33" t="s">
        <v>10074</v>
      </c>
    </row>
    <row r="2579" spans="1:5" ht="15" x14ac:dyDescent="0.25">
      <c r="A2579" s="32">
        <v>56858</v>
      </c>
      <c r="B2579" s="32" t="s">
        <v>80</v>
      </c>
      <c r="C2579" s="32" t="s">
        <v>2926</v>
      </c>
      <c r="D2579" s="32">
        <v>56858</v>
      </c>
      <c r="E2579" s="33" t="s">
        <v>10074</v>
      </c>
    </row>
    <row r="2580" spans="1:5" ht="15" x14ac:dyDescent="0.25">
      <c r="A2580" s="32">
        <v>252432</v>
      </c>
      <c r="B2580" s="32" t="s">
        <v>1165</v>
      </c>
      <c r="C2580" s="32" t="s">
        <v>430</v>
      </c>
      <c r="D2580" s="32">
        <v>252432</v>
      </c>
      <c r="E2580" s="33" t="s">
        <v>10073</v>
      </c>
    </row>
    <row r="2581" spans="1:5" ht="15" x14ac:dyDescent="0.25">
      <c r="A2581" s="32">
        <v>763027</v>
      </c>
      <c r="B2581" s="32" t="s">
        <v>1285</v>
      </c>
      <c r="C2581" s="32" t="s">
        <v>1031</v>
      </c>
      <c r="D2581" s="32">
        <v>763027</v>
      </c>
      <c r="E2581" s="33" t="s">
        <v>10074</v>
      </c>
    </row>
    <row r="2582" spans="1:5" ht="15" x14ac:dyDescent="0.25">
      <c r="A2582" s="32">
        <v>254050</v>
      </c>
      <c r="B2582" s="32" t="s">
        <v>1165</v>
      </c>
      <c r="C2582" s="32" t="s">
        <v>6738</v>
      </c>
      <c r="D2582" s="32">
        <v>254050</v>
      </c>
      <c r="E2582" s="33" t="s">
        <v>10074</v>
      </c>
    </row>
    <row r="2583" spans="1:5" ht="15" x14ac:dyDescent="0.25">
      <c r="A2583" s="32">
        <v>911010</v>
      </c>
      <c r="B2583" s="32" t="s">
        <v>1819</v>
      </c>
      <c r="C2583" s="32" t="s">
        <v>2248</v>
      </c>
      <c r="D2583" s="32">
        <v>911010</v>
      </c>
      <c r="E2583" s="33" t="s">
        <v>10074</v>
      </c>
    </row>
    <row r="2584" spans="1:5" ht="15" x14ac:dyDescent="0.25">
      <c r="A2584" s="32">
        <v>478008</v>
      </c>
      <c r="B2584" s="32" t="s">
        <v>1158</v>
      </c>
      <c r="C2584" s="32" t="s">
        <v>261</v>
      </c>
      <c r="D2584" s="32">
        <v>478008</v>
      </c>
      <c r="E2584" s="33" t="s">
        <v>10074</v>
      </c>
    </row>
    <row r="2585" spans="1:5" ht="15" x14ac:dyDescent="0.25">
      <c r="A2585" s="32">
        <v>951001</v>
      </c>
      <c r="B2585" s="32" t="s">
        <v>2963</v>
      </c>
      <c r="C2585" s="32" t="s">
        <v>2964</v>
      </c>
      <c r="D2585" s="32">
        <v>951001</v>
      </c>
      <c r="E2585" s="33" t="s">
        <v>10074</v>
      </c>
    </row>
    <row r="2586" spans="1:5" ht="15" x14ac:dyDescent="0.25">
      <c r="A2586" s="32">
        <v>684537</v>
      </c>
      <c r="B2586" s="32" t="s">
        <v>1129</v>
      </c>
      <c r="C2586" s="32" t="s">
        <v>53</v>
      </c>
      <c r="D2586" s="32">
        <v>684537</v>
      </c>
      <c r="E2586" s="33" t="s">
        <v>10074</v>
      </c>
    </row>
    <row r="2587" spans="1:5" ht="15" x14ac:dyDescent="0.25">
      <c r="A2587" s="32">
        <v>153408</v>
      </c>
      <c r="B2587" s="32" t="s">
        <v>50</v>
      </c>
      <c r="C2587" s="32" t="s">
        <v>795</v>
      </c>
      <c r="D2587" s="32">
        <v>153408</v>
      </c>
      <c r="E2587" s="33" t="s">
        <v>10074</v>
      </c>
    </row>
    <row r="2588" spans="1:5" ht="15" x14ac:dyDescent="0.25">
      <c r="A2588" s="32">
        <v>172008</v>
      </c>
      <c r="B2588" s="32" t="s">
        <v>189</v>
      </c>
      <c r="C2588" s="32" t="s">
        <v>829</v>
      </c>
      <c r="D2588" s="32">
        <v>172008</v>
      </c>
      <c r="E2588" s="33" t="s">
        <v>10074</v>
      </c>
    </row>
    <row r="2589" spans="1:5" ht="15" x14ac:dyDescent="0.25">
      <c r="A2589" s="32">
        <v>153649</v>
      </c>
      <c r="B2589" s="32" t="s">
        <v>50</v>
      </c>
      <c r="C2589" s="32" t="s">
        <v>1066</v>
      </c>
      <c r="D2589" s="32">
        <v>153649</v>
      </c>
      <c r="E2589" s="33" t="s">
        <v>10074</v>
      </c>
    </row>
    <row r="2590" spans="1:5" ht="15" x14ac:dyDescent="0.25">
      <c r="A2590" s="32">
        <v>131501</v>
      </c>
      <c r="B2590" s="32" t="s">
        <v>1291</v>
      </c>
      <c r="C2590" s="32" t="s">
        <v>6670</v>
      </c>
      <c r="D2590" s="32">
        <v>131501</v>
      </c>
      <c r="E2590" s="33" t="s">
        <v>10074</v>
      </c>
    </row>
    <row r="2591" spans="1:5" ht="15" x14ac:dyDescent="0.25">
      <c r="A2591" s="32">
        <v>684067</v>
      </c>
      <c r="B2591" s="32" t="s">
        <v>1129</v>
      </c>
      <c r="C2591" s="32" t="s">
        <v>1105</v>
      </c>
      <c r="D2591" s="32">
        <v>684067</v>
      </c>
      <c r="E2591" s="33" t="s">
        <v>10074</v>
      </c>
    </row>
    <row r="2592" spans="1:5" ht="15" x14ac:dyDescent="0.25">
      <c r="A2592" s="32">
        <v>57437</v>
      </c>
      <c r="B2592" s="32" t="s">
        <v>80</v>
      </c>
      <c r="C2592" s="32" t="s">
        <v>4595</v>
      </c>
      <c r="D2592" s="32">
        <v>57437</v>
      </c>
      <c r="E2592" s="33" t="s">
        <v>10074</v>
      </c>
    </row>
    <row r="2593" spans="1:5" ht="15" x14ac:dyDescent="0.25">
      <c r="A2593" s="32">
        <v>152288</v>
      </c>
      <c r="B2593" s="32" t="s">
        <v>50</v>
      </c>
      <c r="C2593" s="32" t="s">
        <v>645</v>
      </c>
      <c r="D2593" s="32">
        <v>152288</v>
      </c>
      <c r="E2593" s="33" t="s">
        <v>10074</v>
      </c>
    </row>
    <row r="2594" spans="1:5" ht="15" x14ac:dyDescent="0.25">
      <c r="A2594" s="32">
        <v>83010</v>
      </c>
      <c r="B2594" s="32" t="s">
        <v>1306</v>
      </c>
      <c r="C2594" s="32" t="s">
        <v>968</v>
      </c>
      <c r="D2594" s="32">
        <v>83010</v>
      </c>
      <c r="E2594" s="33" t="s">
        <v>10073</v>
      </c>
    </row>
    <row r="2595" spans="1:5" ht="15" x14ac:dyDescent="0.25">
      <c r="A2595" s="32">
        <v>854039</v>
      </c>
      <c r="B2595" s="32" t="s">
        <v>1358</v>
      </c>
      <c r="C2595" s="32" t="s">
        <v>995</v>
      </c>
      <c r="D2595" s="32">
        <v>854039</v>
      </c>
      <c r="E2595" s="33" t="s">
        <v>10074</v>
      </c>
    </row>
    <row r="2596" spans="1:5" ht="15" x14ac:dyDescent="0.25">
      <c r="A2596" s="32">
        <v>57428</v>
      </c>
      <c r="B2596" s="32" t="s">
        <v>80</v>
      </c>
      <c r="C2596" s="32" t="s">
        <v>3531</v>
      </c>
      <c r="D2596" s="32">
        <v>57428</v>
      </c>
      <c r="E2596" s="33" t="s">
        <v>10074</v>
      </c>
    </row>
    <row r="2597" spans="1:5" ht="15" x14ac:dyDescent="0.25">
      <c r="A2597" s="32">
        <v>183017</v>
      </c>
      <c r="B2597" s="32" t="s">
        <v>1379</v>
      </c>
      <c r="C2597" s="32" t="s">
        <v>6575</v>
      </c>
      <c r="D2597" s="32">
        <v>183017</v>
      </c>
      <c r="E2597" s="33" t="s">
        <v>10074</v>
      </c>
    </row>
    <row r="2598" spans="1:5" ht="15" x14ac:dyDescent="0.25">
      <c r="A2598" s="32">
        <v>270009</v>
      </c>
      <c r="B2598" s="32" t="s">
        <v>1311</v>
      </c>
      <c r="C2598" s="32" t="s">
        <v>7187</v>
      </c>
      <c r="D2598" s="32">
        <v>270009</v>
      </c>
      <c r="E2598" s="33" t="s">
        <v>10074</v>
      </c>
    </row>
    <row r="2599" spans="1:5" ht="15" x14ac:dyDescent="0.25">
      <c r="A2599" s="32">
        <v>182019</v>
      </c>
      <c r="B2599" s="32" t="s">
        <v>1379</v>
      </c>
      <c r="C2599" s="32" t="s">
        <v>5476</v>
      </c>
      <c r="D2599" s="32">
        <v>182019</v>
      </c>
      <c r="E2599" s="33" t="s">
        <v>10074</v>
      </c>
    </row>
    <row r="2600" spans="1:5" ht="15" x14ac:dyDescent="0.25">
      <c r="A2600" s="32">
        <v>131027</v>
      </c>
      <c r="B2600" s="32" t="s">
        <v>1291</v>
      </c>
      <c r="C2600" s="32" t="s">
        <v>2128</v>
      </c>
      <c r="D2600" s="32">
        <v>131027</v>
      </c>
      <c r="E2600" s="33" t="s">
        <v>10074</v>
      </c>
    </row>
    <row r="2601" spans="1:5" ht="15" x14ac:dyDescent="0.25">
      <c r="A2601" s="32">
        <v>51827</v>
      </c>
      <c r="B2601" s="32" t="s">
        <v>80</v>
      </c>
      <c r="C2601" s="32" t="s">
        <v>442</v>
      </c>
      <c r="D2601" s="32">
        <v>51827</v>
      </c>
      <c r="E2601" s="33" t="s">
        <v>10074</v>
      </c>
    </row>
    <row r="2602" spans="1:5" ht="15" x14ac:dyDescent="0.25">
      <c r="A2602" s="32">
        <v>251008</v>
      </c>
      <c r="B2602" s="32" t="s">
        <v>1165</v>
      </c>
      <c r="C2602" s="32" t="s">
        <v>972</v>
      </c>
      <c r="D2602" s="32">
        <v>251008</v>
      </c>
      <c r="E2602" s="33" t="s">
        <v>10073</v>
      </c>
    </row>
    <row r="2603" spans="1:5" ht="15" x14ac:dyDescent="0.25">
      <c r="A2603" s="32">
        <v>55067</v>
      </c>
      <c r="B2603" s="32" t="s">
        <v>80</v>
      </c>
      <c r="C2603" s="32" t="s">
        <v>1400</v>
      </c>
      <c r="D2603" s="32">
        <v>55067</v>
      </c>
      <c r="E2603" s="33" t="s">
        <v>10074</v>
      </c>
    </row>
    <row r="2604" spans="1:5" ht="15" x14ac:dyDescent="0.25">
      <c r="A2604" s="32">
        <v>53847</v>
      </c>
      <c r="B2604" s="32" t="s">
        <v>80</v>
      </c>
      <c r="C2604" s="32" t="s">
        <v>8111</v>
      </c>
      <c r="D2604" s="32">
        <v>53847</v>
      </c>
      <c r="E2604" s="33" t="s">
        <v>10074</v>
      </c>
    </row>
    <row r="2605" spans="1:5" ht="15" x14ac:dyDescent="0.25">
      <c r="A2605" s="32">
        <v>682571</v>
      </c>
      <c r="B2605" s="32" t="s">
        <v>1129</v>
      </c>
      <c r="C2605" s="32" t="s">
        <v>2997</v>
      </c>
      <c r="D2605" s="32">
        <v>682571</v>
      </c>
      <c r="E2605" s="33" t="s">
        <v>10074</v>
      </c>
    </row>
    <row r="2606" spans="1:5" ht="15" x14ac:dyDescent="0.25">
      <c r="A2606" s="32">
        <v>733577</v>
      </c>
      <c r="B2606" s="32" t="s">
        <v>1185</v>
      </c>
      <c r="C2606" s="32" t="s">
        <v>831</v>
      </c>
      <c r="D2606" s="32">
        <v>733577</v>
      </c>
      <c r="E2606" s="33" t="s">
        <v>10074</v>
      </c>
    </row>
    <row r="2607" spans="1:5" ht="15" x14ac:dyDescent="0.25">
      <c r="A2607" s="32">
        <v>683011</v>
      </c>
      <c r="B2607" s="32" t="s">
        <v>1129</v>
      </c>
      <c r="C2607" s="32" t="s">
        <v>5580</v>
      </c>
      <c r="D2607" s="32">
        <v>683011</v>
      </c>
      <c r="E2607" s="33" t="s">
        <v>10074</v>
      </c>
    </row>
    <row r="2608" spans="1:5" ht="15" x14ac:dyDescent="0.25">
      <c r="A2608" s="32">
        <v>152620</v>
      </c>
      <c r="B2608" s="32" t="s">
        <v>50</v>
      </c>
      <c r="C2608" s="32" t="s">
        <v>676</v>
      </c>
      <c r="D2608" s="32">
        <v>152620</v>
      </c>
      <c r="E2608" s="33" t="s">
        <v>10074</v>
      </c>
    </row>
    <row r="2609" spans="1:5" ht="15" x14ac:dyDescent="0.25">
      <c r="A2609" s="32">
        <v>990007</v>
      </c>
      <c r="B2609" s="32" t="s">
        <v>1970</v>
      </c>
      <c r="C2609" s="32" t="s">
        <v>1971</v>
      </c>
      <c r="D2609" s="32">
        <v>990007</v>
      </c>
      <c r="E2609" s="33" t="s">
        <v>10074</v>
      </c>
    </row>
    <row r="2610" spans="1:5" ht="15" x14ac:dyDescent="0.25">
      <c r="A2610" s="32">
        <v>862060</v>
      </c>
      <c r="B2610" s="32" t="s">
        <v>1807</v>
      </c>
      <c r="C2610" s="32" t="s">
        <v>6601</v>
      </c>
      <c r="D2610" s="32">
        <v>862060</v>
      </c>
      <c r="E2610" s="33" t="s">
        <v>10074</v>
      </c>
    </row>
    <row r="2611" spans="1:5" ht="15" x14ac:dyDescent="0.25">
      <c r="A2611" s="32">
        <v>682519</v>
      </c>
      <c r="B2611" s="32" t="s">
        <v>1129</v>
      </c>
      <c r="C2611" s="32" t="s">
        <v>2477</v>
      </c>
      <c r="D2611" s="32">
        <v>682519</v>
      </c>
      <c r="E2611" s="33" t="s">
        <v>10074</v>
      </c>
    </row>
    <row r="2612" spans="1:5" ht="15" x14ac:dyDescent="0.25">
      <c r="A2612" s="32">
        <v>734508</v>
      </c>
      <c r="B2612" s="32" t="s">
        <v>1185</v>
      </c>
      <c r="C2612" s="32" t="s">
        <v>785</v>
      </c>
      <c r="D2612" s="32">
        <v>734508</v>
      </c>
      <c r="E2612" s="33" t="s">
        <v>10074</v>
      </c>
    </row>
    <row r="2613" spans="1:5" ht="15" x14ac:dyDescent="0.25">
      <c r="A2613" s="32">
        <v>521050</v>
      </c>
      <c r="B2613" s="32" t="s">
        <v>1222</v>
      </c>
      <c r="C2613" s="32" t="s">
        <v>7042</v>
      </c>
      <c r="D2613" s="32">
        <v>521050</v>
      </c>
      <c r="E2613" s="33" t="s">
        <v>10074</v>
      </c>
    </row>
    <row r="2614" spans="1:5" ht="15" x14ac:dyDescent="0.25">
      <c r="A2614" s="32">
        <v>131010</v>
      </c>
      <c r="B2614" s="32" t="s">
        <v>1291</v>
      </c>
      <c r="C2614" s="32" t="s">
        <v>7609</v>
      </c>
      <c r="D2614" s="32">
        <v>131010</v>
      </c>
      <c r="E2614" s="33" t="s">
        <v>10074</v>
      </c>
    </row>
    <row r="2615" spans="1:5" ht="15" x14ac:dyDescent="0.25">
      <c r="A2615" s="32">
        <v>111411</v>
      </c>
      <c r="B2615" s="32" t="s">
        <v>1252</v>
      </c>
      <c r="C2615" s="32" t="s">
        <v>8130</v>
      </c>
      <c r="D2615" s="32">
        <v>111411</v>
      </c>
      <c r="E2615" s="33" t="s">
        <v>10074</v>
      </c>
    </row>
    <row r="2616" spans="1:5" ht="15" x14ac:dyDescent="0.25">
      <c r="A2616" s="32">
        <v>477040</v>
      </c>
      <c r="B2616" s="32" t="s">
        <v>1158</v>
      </c>
      <c r="C2616" s="32" t="s">
        <v>829</v>
      </c>
      <c r="D2616" s="32">
        <v>477040</v>
      </c>
      <c r="E2616" s="33" t="s">
        <v>10074</v>
      </c>
    </row>
    <row r="2617" spans="1:5" ht="15" x14ac:dyDescent="0.25">
      <c r="A2617" s="32">
        <v>130005</v>
      </c>
      <c r="B2617" s="32" t="s">
        <v>1291</v>
      </c>
      <c r="C2617" s="32" t="s">
        <v>209</v>
      </c>
      <c r="D2617" s="32">
        <v>130005</v>
      </c>
      <c r="E2617" s="33" t="s">
        <v>10073</v>
      </c>
    </row>
    <row r="2618" spans="1:5" ht="15" x14ac:dyDescent="0.25">
      <c r="A2618" s="32">
        <v>152260</v>
      </c>
      <c r="B2618" s="32" t="s">
        <v>50</v>
      </c>
      <c r="C2618" s="32" t="s">
        <v>1005</v>
      </c>
      <c r="D2618" s="32">
        <v>152260</v>
      </c>
      <c r="E2618" s="33" t="s">
        <v>10073</v>
      </c>
    </row>
    <row r="2619" spans="1:5" ht="15" x14ac:dyDescent="0.25">
      <c r="A2619" s="32">
        <v>52450</v>
      </c>
      <c r="B2619" s="32" t="s">
        <v>80</v>
      </c>
      <c r="C2619" s="32" t="s">
        <v>6964</v>
      </c>
      <c r="D2619" s="32">
        <v>52450</v>
      </c>
      <c r="E2619" s="33" t="s">
        <v>10074</v>
      </c>
    </row>
    <row r="2620" spans="1:5" ht="15" x14ac:dyDescent="0.25">
      <c r="A2620" s="32">
        <v>204007</v>
      </c>
      <c r="B2620" s="32" t="s">
        <v>1278</v>
      </c>
      <c r="C2620" s="32" t="s">
        <v>678</v>
      </c>
      <c r="D2620" s="32">
        <v>204007</v>
      </c>
      <c r="E2620" s="33" t="s">
        <v>10074</v>
      </c>
    </row>
    <row r="2621" spans="1:5" ht="15" x14ac:dyDescent="0.25">
      <c r="A2621" s="32">
        <v>111111</v>
      </c>
      <c r="B2621" s="32" t="s">
        <v>1252</v>
      </c>
      <c r="C2621" s="32" t="s">
        <v>1924</v>
      </c>
      <c r="D2621" s="32">
        <v>111111</v>
      </c>
      <c r="E2621" s="33" t="s">
        <v>10074</v>
      </c>
    </row>
    <row r="2622" spans="1:5" ht="15" x14ac:dyDescent="0.25">
      <c r="A2622" s="32">
        <v>232538</v>
      </c>
      <c r="B2622" s="32" t="s">
        <v>1218</v>
      </c>
      <c r="C2622" s="32" t="s">
        <v>259</v>
      </c>
      <c r="D2622" s="32">
        <v>232538</v>
      </c>
      <c r="E2622" s="33" t="s">
        <v>10073</v>
      </c>
    </row>
    <row r="2623" spans="1:5" ht="15" x14ac:dyDescent="0.25">
      <c r="A2623" s="32">
        <v>250228</v>
      </c>
      <c r="B2623" s="32" t="s">
        <v>1165</v>
      </c>
      <c r="C2623" s="32" t="s">
        <v>980</v>
      </c>
      <c r="D2623" s="32">
        <v>250228</v>
      </c>
      <c r="E2623" s="33" t="s">
        <v>10074</v>
      </c>
    </row>
    <row r="2624" spans="1:5" ht="15" x14ac:dyDescent="0.25">
      <c r="A2624" s="32">
        <v>154648</v>
      </c>
      <c r="B2624" s="32" t="s">
        <v>50</v>
      </c>
      <c r="C2624" s="32" t="s">
        <v>247</v>
      </c>
      <c r="D2624" s="32">
        <v>154648</v>
      </c>
      <c r="E2624" s="33" t="s">
        <v>10073</v>
      </c>
    </row>
    <row r="2625" spans="1:5" ht="15" x14ac:dyDescent="0.25">
      <c r="A2625" s="32">
        <v>154007</v>
      </c>
      <c r="B2625" s="32" t="s">
        <v>50</v>
      </c>
      <c r="C2625" s="32" t="s">
        <v>1070</v>
      </c>
      <c r="D2625" s="32">
        <v>154007</v>
      </c>
      <c r="E2625" s="33" t="s">
        <v>10074</v>
      </c>
    </row>
    <row r="2626" spans="1:5" ht="15" x14ac:dyDescent="0.25">
      <c r="A2626" s="32">
        <v>850009</v>
      </c>
      <c r="B2626" s="32" t="s">
        <v>1358</v>
      </c>
      <c r="C2626" s="32" t="s">
        <v>1099</v>
      </c>
      <c r="D2626" s="32">
        <v>850009</v>
      </c>
      <c r="E2626" s="33" t="s">
        <v>10073</v>
      </c>
    </row>
    <row r="2627" spans="1:5" ht="15" x14ac:dyDescent="0.25">
      <c r="A2627" s="32">
        <v>174030</v>
      </c>
      <c r="B2627" s="32" t="s">
        <v>189</v>
      </c>
      <c r="C2627" s="32" t="s">
        <v>6272</v>
      </c>
      <c r="D2627" s="32">
        <v>174030</v>
      </c>
      <c r="E2627" s="33" t="s">
        <v>10074</v>
      </c>
    </row>
    <row r="2628" spans="1:5" ht="15" x14ac:dyDescent="0.25">
      <c r="A2628" s="32">
        <v>231527</v>
      </c>
      <c r="B2628" s="32" t="s">
        <v>1218</v>
      </c>
      <c r="C2628" s="32" t="s">
        <v>843</v>
      </c>
      <c r="D2628" s="32">
        <v>231527</v>
      </c>
      <c r="E2628" s="33" t="s">
        <v>10074</v>
      </c>
    </row>
    <row r="2629" spans="1:5" ht="15" x14ac:dyDescent="0.25">
      <c r="A2629" s="32">
        <v>760050</v>
      </c>
      <c r="B2629" s="32" t="s">
        <v>1285</v>
      </c>
      <c r="C2629" s="32" t="s">
        <v>191</v>
      </c>
      <c r="D2629" s="32">
        <v>760050</v>
      </c>
      <c r="E2629" s="33" t="s">
        <v>10074</v>
      </c>
    </row>
    <row r="2630" spans="1:5" ht="15" x14ac:dyDescent="0.25">
      <c r="A2630" s="32">
        <v>634027</v>
      </c>
      <c r="B2630" s="32" t="s">
        <v>1538</v>
      </c>
      <c r="C2630" s="32" t="s">
        <v>789</v>
      </c>
      <c r="D2630" s="32">
        <v>634027</v>
      </c>
      <c r="E2630" s="33" t="s">
        <v>10073</v>
      </c>
    </row>
    <row r="2631" spans="1:5" ht="15" x14ac:dyDescent="0.25">
      <c r="A2631" s="32">
        <v>507057</v>
      </c>
      <c r="B2631" s="32" t="s">
        <v>1179</v>
      </c>
      <c r="C2631" s="32" t="s">
        <v>446</v>
      </c>
      <c r="D2631" s="32">
        <v>507057</v>
      </c>
      <c r="E2631" s="33" t="s">
        <v>10074</v>
      </c>
    </row>
    <row r="2632" spans="1:5" ht="15" x14ac:dyDescent="0.25">
      <c r="A2632" s="32">
        <v>502009</v>
      </c>
      <c r="B2632" s="32" t="s">
        <v>1179</v>
      </c>
      <c r="C2632" s="32" t="s">
        <v>771</v>
      </c>
      <c r="D2632" s="32">
        <v>502009</v>
      </c>
      <c r="E2632" s="33" t="s">
        <v>10074</v>
      </c>
    </row>
    <row r="2633" spans="1:5" ht="15" x14ac:dyDescent="0.25">
      <c r="A2633" s="32">
        <v>682057</v>
      </c>
      <c r="B2633" s="32" t="s">
        <v>1129</v>
      </c>
      <c r="C2633" s="32" t="s">
        <v>94</v>
      </c>
      <c r="D2633" s="32">
        <v>682057</v>
      </c>
      <c r="E2633" s="33" t="s">
        <v>10074</v>
      </c>
    </row>
    <row r="2634" spans="1:5" ht="15" x14ac:dyDescent="0.25">
      <c r="A2634" s="32">
        <v>504028</v>
      </c>
      <c r="B2634" s="32" t="s">
        <v>1179</v>
      </c>
      <c r="C2634" s="32" t="s">
        <v>408</v>
      </c>
      <c r="D2634" s="32">
        <v>504028</v>
      </c>
      <c r="E2634" s="33" t="s">
        <v>10074</v>
      </c>
    </row>
    <row r="2635" spans="1:5" ht="15" x14ac:dyDescent="0.25">
      <c r="A2635" s="32">
        <v>51051</v>
      </c>
      <c r="B2635" s="32" t="s">
        <v>80</v>
      </c>
      <c r="C2635" s="32" t="s">
        <v>138</v>
      </c>
      <c r="D2635" s="32">
        <v>51051</v>
      </c>
      <c r="E2635" s="33" t="s">
        <v>10073</v>
      </c>
    </row>
    <row r="2636" spans="1:5" ht="15" x14ac:dyDescent="0.25">
      <c r="A2636" s="32">
        <v>418027</v>
      </c>
      <c r="B2636" s="32" t="s">
        <v>1228</v>
      </c>
      <c r="C2636" s="32" t="s">
        <v>5959</v>
      </c>
      <c r="D2636" s="32">
        <v>418027</v>
      </c>
      <c r="E2636" s="33" t="s">
        <v>10074</v>
      </c>
    </row>
    <row r="2637" spans="1:5" ht="15" x14ac:dyDescent="0.25">
      <c r="A2637" s="32">
        <v>230557</v>
      </c>
      <c r="B2637" s="32" t="s">
        <v>1218</v>
      </c>
      <c r="C2637" s="32" t="s">
        <v>225</v>
      </c>
      <c r="D2637" s="32">
        <v>230557</v>
      </c>
      <c r="E2637" s="33" t="s">
        <v>10073</v>
      </c>
    </row>
    <row r="2638" spans="1:5" ht="15" x14ac:dyDescent="0.25">
      <c r="A2638" s="32">
        <v>544578</v>
      </c>
      <c r="B2638" s="32" t="s">
        <v>1259</v>
      </c>
      <c r="C2638" s="32" t="s">
        <v>7911</v>
      </c>
      <c r="D2638" s="32">
        <v>544578</v>
      </c>
      <c r="E2638" s="33" t="s">
        <v>10074</v>
      </c>
    </row>
    <row r="2639" spans="1:5" ht="15" x14ac:dyDescent="0.25">
      <c r="A2639" s="32">
        <v>735587</v>
      </c>
      <c r="B2639" s="32" t="s">
        <v>1185</v>
      </c>
      <c r="C2639" s="32" t="s">
        <v>803</v>
      </c>
      <c r="D2639" s="32">
        <v>735587</v>
      </c>
      <c r="E2639" s="33" t="s">
        <v>10074</v>
      </c>
    </row>
    <row r="2640" spans="1:5" ht="15" x14ac:dyDescent="0.25">
      <c r="A2640" s="32">
        <v>277018</v>
      </c>
      <c r="B2640" s="32" t="s">
        <v>1311</v>
      </c>
      <c r="C2640" s="32" t="s">
        <v>811</v>
      </c>
      <c r="D2640" s="32">
        <v>277018</v>
      </c>
      <c r="E2640" s="33" t="s">
        <v>10074</v>
      </c>
    </row>
    <row r="2641" spans="1:5" ht="15" x14ac:dyDescent="0.25">
      <c r="A2641" s="32">
        <v>250647</v>
      </c>
      <c r="B2641" s="32" t="s">
        <v>1165</v>
      </c>
      <c r="C2641" s="32" t="s">
        <v>947</v>
      </c>
      <c r="D2641" s="32">
        <v>250647</v>
      </c>
      <c r="E2641" s="33" t="s">
        <v>10074</v>
      </c>
    </row>
    <row r="2642" spans="1:5" ht="15" x14ac:dyDescent="0.25">
      <c r="A2642" s="32">
        <v>203027</v>
      </c>
      <c r="B2642" s="32" t="s">
        <v>1278</v>
      </c>
      <c r="C2642" s="32" t="s">
        <v>4403</v>
      </c>
      <c r="D2642" s="32">
        <v>203027</v>
      </c>
      <c r="E2642" s="33" t="s">
        <v>10074</v>
      </c>
    </row>
    <row r="2643" spans="1:5" ht="15" x14ac:dyDescent="0.25">
      <c r="A2643" s="32">
        <v>131567</v>
      </c>
      <c r="B2643" s="32" t="s">
        <v>1291</v>
      </c>
      <c r="C2643" s="32" t="s">
        <v>8187</v>
      </c>
      <c r="D2643" s="32">
        <v>131567</v>
      </c>
      <c r="E2643" s="33" t="s">
        <v>10074</v>
      </c>
    </row>
    <row r="2644" spans="1:5" ht="15" x14ac:dyDescent="0.25">
      <c r="A2644" s="32">
        <v>251860</v>
      </c>
      <c r="B2644" s="32" t="s">
        <v>1165</v>
      </c>
      <c r="C2644" s="32" t="s">
        <v>8189</v>
      </c>
      <c r="D2644" s="32">
        <v>251860</v>
      </c>
      <c r="E2644" s="33" t="s">
        <v>10074</v>
      </c>
    </row>
    <row r="2645" spans="1:5" ht="15" x14ac:dyDescent="0.25">
      <c r="A2645" s="32">
        <v>761040</v>
      </c>
      <c r="B2645" s="32" t="s">
        <v>1285</v>
      </c>
      <c r="C2645" s="32" t="s">
        <v>1101</v>
      </c>
      <c r="D2645" s="32">
        <v>761040</v>
      </c>
      <c r="E2645" s="33" t="s">
        <v>10074</v>
      </c>
    </row>
    <row r="2646" spans="1:5" ht="15" x14ac:dyDescent="0.25">
      <c r="A2646" s="32">
        <v>661002</v>
      </c>
      <c r="B2646" s="32" t="s">
        <v>1395</v>
      </c>
      <c r="C2646" s="32" t="s">
        <v>322</v>
      </c>
      <c r="D2646" s="32">
        <v>661002</v>
      </c>
      <c r="E2646" s="33" t="s">
        <v>10073</v>
      </c>
    </row>
    <row r="2647" spans="1:5" ht="15" x14ac:dyDescent="0.25">
      <c r="A2647" s="32">
        <v>470007</v>
      </c>
      <c r="B2647" s="32" t="s">
        <v>1158</v>
      </c>
      <c r="C2647" s="32" t="s">
        <v>914</v>
      </c>
      <c r="D2647" s="32">
        <v>470007</v>
      </c>
      <c r="E2647" s="33" t="s">
        <v>10073</v>
      </c>
    </row>
    <row r="2648" spans="1:5" ht="15" x14ac:dyDescent="0.25">
      <c r="A2648" s="32">
        <v>548037</v>
      </c>
      <c r="B2648" s="32" t="s">
        <v>1259</v>
      </c>
      <c r="C2648" s="32" t="s">
        <v>779</v>
      </c>
      <c r="D2648" s="32">
        <v>548037</v>
      </c>
      <c r="E2648" s="33" t="s">
        <v>10074</v>
      </c>
    </row>
    <row r="2649" spans="1:5" ht="15" x14ac:dyDescent="0.25">
      <c r="A2649" s="32">
        <v>190537</v>
      </c>
      <c r="B2649" s="32" t="s">
        <v>1196</v>
      </c>
      <c r="C2649" s="32" t="s">
        <v>726</v>
      </c>
      <c r="D2649" s="32">
        <v>190537</v>
      </c>
      <c r="E2649" s="33" t="s">
        <v>10074</v>
      </c>
    </row>
    <row r="2650" spans="1:5" ht="15" x14ac:dyDescent="0.25">
      <c r="A2650" s="32">
        <v>50005</v>
      </c>
      <c r="B2650" s="32" t="s">
        <v>80</v>
      </c>
      <c r="C2650" s="32" t="s">
        <v>593</v>
      </c>
      <c r="D2650" s="32">
        <v>50005</v>
      </c>
      <c r="E2650" s="33" t="s">
        <v>10073</v>
      </c>
    </row>
    <row r="2651" spans="1:5" ht="15" x14ac:dyDescent="0.25">
      <c r="A2651" s="32">
        <v>194060</v>
      </c>
      <c r="B2651" s="32" t="s">
        <v>1196</v>
      </c>
      <c r="C2651" s="32" t="s">
        <v>1137</v>
      </c>
      <c r="D2651" s="32">
        <v>194060</v>
      </c>
      <c r="E2651" s="33" t="s">
        <v>10074</v>
      </c>
    </row>
    <row r="2652" spans="1:5" ht="15" x14ac:dyDescent="0.25">
      <c r="A2652" s="32">
        <v>194557</v>
      </c>
      <c r="B2652" s="32" t="s">
        <v>1196</v>
      </c>
      <c r="C2652" s="32" t="s">
        <v>4375</v>
      </c>
      <c r="D2652" s="32">
        <v>194557</v>
      </c>
      <c r="E2652" s="33" t="s">
        <v>10074</v>
      </c>
    </row>
    <row r="2653" spans="1:5" ht="15" x14ac:dyDescent="0.25">
      <c r="A2653" s="32">
        <v>52010</v>
      </c>
      <c r="B2653" s="32" t="s">
        <v>80</v>
      </c>
      <c r="C2653" s="32" t="s">
        <v>5203</v>
      </c>
      <c r="D2653" s="32">
        <v>52010</v>
      </c>
      <c r="E2653" s="33" t="s">
        <v>10074</v>
      </c>
    </row>
    <row r="2654" spans="1:5" ht="15" x14ac:dyDescent="0.25">
      <c r="A2654" s="32">
        <v>205057</v>
      </c>
      <c r="B2654" s="32" t="s">
        <v>1278</v>
      </c>
      <c r="C2654" s="32" t="s">
        <v>888</v>
      </c>
      <c r="D2654" s="32">
        <v>205057</v>
      </c>
      <c r="E2654" s="33" t="s">
        <v>10074</v>
      </c>
    </row>
    <row r="2655" spans="1:5" ht="15" x14ac:dyDescent="0.25">
      <c r="A2655" s="32">
        <v>278017</v>
      </c>
      <c r="B2655" s="32" t="s">
        <v>1311</v>
      </c>
      <c r="C2655" s="32" t="s">
        <v>6088</v>
      </c>
      <c r="D2655" s="32">
        <v>278017</v>
      </c>
      <c r="E2655" s="33" t="s">
        <v>10074</v>
      </c>
    </row>
    <row r="2656" spans="1:5" ht="15" x14ac:dyDescent="0.25">
      <c r="A2656" s="32">
        <v>252660</v>
      </c>
      <c r="B2656" s="32" t="s">
        <v>1165</v>
      </c>
      <c r="C2656" s="32" t="s">
        <v>1093</v>
      </c>
      <c r="D2656" s="32">
        <v>252660</v>
      </c>
      <c r="E2656" s="33" t="s">
        <v>10074</v>
      </c>
    </row>
    <row r="2657" spans="1:5" ht="15" x14ac:dyDescent="0.25">
      <c r="A2657" s="32">
        <v>730017</v>
      </c>
      <c r="B2657" s="32" t="s">
        <v>1185</v>
      </c>
      <c r="C2657" s="32" t="s">
        <v>472</v>
      </c>
      <c r="D2657" s="32">
        <v>730017</v>
      </c>
      <c r="E2657" s="33" t="s">
        <v>10073</v>
      </c>
    </row>
    <row r="2658" spans="1:5" ht="15" x14ac:dyDescent="0.25">
      <c r="A2658" s="32">
        <v>270001</v>
      </c>
      <c r="B2658" s="32" t="s">
        <v>1311</v>
      </c>
      <c r="C2658" s="32" t="s">
        <v>7187</v>
      </c>
      <c r="D2658" s="32">
        <v>270001</v>
      </c>
      <c r="E2658" s="33" t="s">
        <v>10074</v>
      </c>
    </row>
    <row r="2659" spans="1:5" ht="15" x14ac:dyDescent="0.25">
      <c r="A2659" s="32">
        <v>547059</v>
      </c>
      <c r="B2659" s="32" t="s">
        <v>1259</v>
      </c>
      <c r="C2659" s="32" t="s">
        <v>282</v>
      </c>
      <c r="D2659" s="32">
        <v>547059</v>
      </c>
      <c r="E2659" s="33" t="s">
        <v>10074</v>
      </c>
    </row>
    <row r="2660" spans="1:5" ht="15" x14ac:dyDescent="0.25">
      <c r="A2660" s="32">
        <v>234037</v>
      </c>
      <c r="B2660" s="32" t="s">
        <v>1218</v>
      </c>
      <c r="C2660" s="32" t="s">
        <v>3647</v>
      </c>
      <c r="D2660" s="32">
        <v>234037</v>
      </c>
      <c r="E2660" s="33" t="s">
        <v>10074</v>
      </c>
    </row>
    <row r="2661" spans="1:5" ht="15" x14ac:dyDescent="0.25">
      <c r="A2661" s="32">
        <v>527587</v>
      </c>
      <c r="B2661" s="32" t="s">
        <v>1222</v>
      </c>
      <c r="C2661" s="32" t="s">
        <v>631</v>
      </c>
      <c r="D2661" s="32">
        <v>527587</v>
      </c>
      <c r="E2661" s="33" t="s">
        <v>10074</v>
      </c>
    </row>
    <row r="2662" spans="1:5" ht="15" x14ac:dyDescent="0.25">
      <c r="A2662" s="32">
        <v>111071</v>
      </c>
      <c r="B2662" s="32" t="s">
        <v>1252</v>
      </c>
      <c r="C2662" s="32" t="s">
        <v>3801</v>
      </c>
      <c r="D2662" s="32">
        <v>111071</v>
      </c>
      <c r="E2662" s="33" t="s">
        <v>10074</v>
      </c>
    </row>
    <row r="2663" spans="1:5" ht="15" x14ac:dyDescent="0.25">
      <c r="A2663" s="32">
        <v>190580</v>
      </c>
      <c r="B2663" s="32" t="s">
        <v>1196</v>
      </c>
      <c r="C2663" s="32" t="s">
        <v>978</v>
      </c>
      <c r="D2663" s="32">
        <v>190580</v>
      </c>
      <c r="E2663" s="33" t="s">
        <v>10074</v>
      </c>
    </row>
    <row r="2664" spans="1:5" ht="15" x14ac:dyDescent="0.25">
      <c r="A2664" s="32">
        <v>191001</v>
      </c>
      <c r="B2664" s="32" t="s">
        <v>1196</v>
      </c>
      <c r="C2664" s="32" t="s">
        <v>167</v>
      </c>
      <c r="D2664" s="32">
        <v>191001</v>
      </c>
      <c r="E2664" s="33" t="s">
        <v>10074</v>
      </c>
    </row>
    <row r="2665" spans="1:5" ht="15" x14ac:dyDescent="0.25">
      <c r="A2665" s="32">
        <v>528528</v>
      </c>
      <c r="B2665" s="32" t="s">
        <v>1222</v>
      </c>
      <c r="C2665" s="32" t="s">
        <v>1223</v>
      </c>
      <c r="D2665" s="32">
        <v>528528</v>
      </c>
      <c r="E2665" s="33" t="s">
        <v>10074</v>
      </c>
    </row>
    <row r="2666" spans="1:5" ht="15" x14ac:dyDescent="0.25">
      <c r="A2666" s="32">
        <v>192548</v>
      </c>
      <c r="B2666" s="32" t="s">
        <v>1196</v>
      </c>
      <c r="C2666" s="32" t="s">
        <v>6279</v>
      </c>
      <c r="D2666" s="32">
        <v>192548</v>
      </c>
      <c r="E2666" s="33" t="s">
        <v>10074</v>
      </c>
    </row>
    <row r="2667" spans="1:5" ht="15" x14ac:dyDescent="0.25">
      <c r="A2667" s="32">
        <v>733007</v>
      </c>
      <c r="B2667" s="32" t="s">
        <v>1185</v>
      </c>
      <c r="C2667" s="32" t="s">
        <v>879</v>
      </c>
      <c r="D2667" s="32">
        <v>733007</v>
      </c>
      <c r="E2667" s="33" t="s">
        <v>10074</v>
      </c>
    </row>
    <row r="2668" spans="1:5" ht="15" x14ac:dyDescent="0.25">
      <c r="A2668" s="32">
        <v>682529</v>
      </c>
      <c r="B2668" s="32" t="s">
        <v>1129</v>
      </c>
      <c r="C2668" s="32" t="s">
        <v>2477</v>
      </c>
      <c r="D2668" s="32">
        <v>682529</v>
      </c>
      <c r="E2668" s="33" t="s">
        <v>10074</v>
      </c>
    </row>
    <row r="2669" spans="1:5" ht="15" x14ac:dyDescent="0.25">
      <c r="A2669" s="32">
        <v>57860</v>
      </c>
      <c r="B2669" s="32" t="s">
        <v>80</v>
      </c>
      <c r="C2669" s="32" t="s">
        <v>3726</v>
      </c>
      <c r="D2669" s="32">
        <v>57860</v>
      </c>
      <c r="E2669" s="33" t="s">
        <v>10074</v>
      </c>
    </row>
    <row r="2670" spans="1:5" ht="15" x14ac:dyDescent="0.25">
      <c r="A2670" s="32">
        <v>130003</v>
      </c>
      <c r="B2670" s="32" t="s">
        <v>1291</v>
      </c>
      <c r="C2670" s="32" t="s">
        <v>209</v>
      </c>
      <c r="D2670" s="32">
        <v>130003</v>
      </c>
      <c r="E2670" s="33" t="s">
        <v>10073</v>
      </c>
    </row>
    <row r="2671" spans="1:5" ht="15" x14ac:dyDescent="0.25">
      <c r="A2671" s="32">
        <v>252608</v>
      </c>
      <c r="B2671" s="32" t="s">
        <v>1165</v>
      </c>
      <c r="C2671" s="32" t="s">
        <v>516</v>
      </c>
      <c r="D2671" s="32">
        <v>252608</v>
      </c>
      <c r="E2671" s="33" t="s">
        <v>10074</v>
      </c>
    </row>
    <row r="2672" spans="1:5" ht="15" x14ac:dyDescent="0.25">
      <c r="A2672" s="32">
        <v>416080</v>
      </c>
      <c r="B2672" s="32" t="s">
        <v>1228</v>
      </c>
      <c r="C2672" s="32" t="s">
        <v>3684</v>
      </c>
      <c r="D2672" s="32">
        <v>416080</v>
      </c>
      <c r="E2672" s="33" t="s">
        <v>10074</v>
      </c>
    </row>
    <row r="2673" spans="1:5" ht="15" x14ac:dyDescent="0.25">
      <c r="A2673" s="32">
        <v>232509</v>
      </c>
      <c r="B2673" s="32" t="s">
        <v>1218</v>
      </c>
      <c r="C2673" s="32" t="s">
        <v>853</v>
      </c>
      <c r="D2673" s="32">
        <v>232509</v>
      </c>
      <c r="E2673" s="33" t="s">
        <v>10074</v>
      </c>
    </row>
    <row r="2674" spans="1:5" ht="15" x14ac:dyDescent="0.25">
      <c r="A2674" s="32">
        <v>544529</v>
      </c>
      <c r="B2674" s="32" t="s">
        <v>1259</v>
      </c>
      <c r="C2674" s="32" t="s">
        <v>5178</v>
      </c>
      <c r="D2674" s="32">
        <v>544529</v>
      </c>
      <c r="E2674" s="33" t="s">
        <v>10074</v>
      </c>
    </row>
    <row r="2675" spans="1:5" ht="15" x14ac:dyDescent="0.25">
      <c r="A2675" s="32">
        <v>133508</v>
      </c>
      <c r="B2675" s="32" t="s">
        <v>1291</v>
      </c>
      <c r="C2675" s="32" t="s">
        <v>8238</v>
      </c>
      <c r="D2675" s="32">
        <v>133508</v>
      </c>
      <c r="E2675" s="33" t="s">
        <v>10074</v>
      </c>
    </row>
    <row r="2676" spans="1:5" ht="15" x14ac:dyDescent="0.25">
      <c r="A2676" s="32">
        <v>763507</v>
      </c>
      <c r="B2676" s="32" t="s">
        <v>1285</v>
      </c>
      <c r="C2676" s="32" t="s">
        <v>440</v>
      </c>
      <c r="D2676" s="32">
        <v>763507</v>
      </c>
      <c r="E2676" s="33" t="s">
        <v>10074</v>
      </c>
    </row>
    <row r="2677" spans="1:5" ht="15" x14ac:dyDescent="0.25">
      <c r="A2677" s="32">
        <v>155209</v>
      </c>
      <c r="B2677" s="32" t="s">
        <v>50</v>
      </c>
      <c r="C2677" s="32" t="s">
        <v>759</v>
      </c>
      <c r="D2677" s="32">
        <v>155209</v>
      </c>
      <c r="E2677" s="33" t="s">
        <v>10074</v>
      </c>
    </row>
    <row r="2678" spans="1:5" ht="15" x14ac:dyDescent="0.25">
      <c r="A2678" s="32">
        <v>50026</v>
      </c>
      <c r="B2678" s="32" t="s">
        <v>80</v>
      </c>
      <c r="C2678" s="32" t="s">
        <v>593</v>
      </c>
      <c r="D2678" s="32">
        <v>50026</v>
      </c>
      <c r="E2678" s="33" t="s">
        <v>10073</v>
      </c>
    </row>
    <row r="2679" spans="1:5" ht="15" x14ac:dyDescent="0.25">
      <c r="A2679" s="32">
        <v>53027</v>
      </c>
      <c r="B2679" s="32" t="s">
        <v>80</v>
      </c>
      <c r="C2679" s="32" t="s">
        <v>3374</v>
      </c>
      <c r="D2679" s="32">
        <v>53027</v>
      </c>
      <c r="E2679" s="33" t="s">
        <v>10074</v>
      </c>
    </row>
    <row r="2680" spans="1:5" ht="15" x14ac:dyDescent="0.25">
      <c r="A2680" s="32">
        <v>57841</v>
      </c>
      <c r="B2680" s="32" t="s">
        <v>80</v>
      </c>
      <c r="C2680" s="32" t="s">
        <v>79</v>
      </c>
      <c r="D2680" s="32">
        <v>57841</v>
      </c>
      <c r="E2680" s="33" t="s">
        <v>10074</v>
      </c>
    </row>
    <row r="2681" spans="1:5" ht="15" x14ac:dyDescent="0.25">
      <c r="A2681" s="32">
        <v>111171</v>
      </c>
      <c r="B2681" s="32" t="s">
        <v>1252</v>
      </c>
      <c r="C2681" s="32" t="s">
        <v>1924</v>
      </c>
      <c r="D2681" s="32">
        <v>111171</v>
      </c>
      <c r="E2681" s="33" t="s">
        <v>10074</v>
      </c>
    </row>
    <row r="2682" spans="1:5" ht="15" x14ac:dyDescent="0.25">
      <c r="A2682" s="32">
        <v>53827</v>
      </c>
      <c r="B2682" s="32" t="s">
        <v>80</v>
      </c>
      <c r="C2682" s="32" t="s">
        <v>3267</v>
      </c>
      <c r="D2682" s="32">
        <v>53827</v>
      </c>
      <c r="E2682" s="33" t="s">
        <v>10074</v>
      </c>
    </row>
    <row r="2683" spans="1:5" ht="15" x14ac:dyDescent="0.25">
      <c r="A2683" s="32">
        <v>682018</v>
      </c>
      <c r="B2683" s="32" t="s">
        <v>1129</v>
      </c>
      <c r="C2683" s="32" t="s">
        <v>569</v>
      </c>
      <c r="D2683" s="32">
        <v>682018</v>
      </c>
      <c r="E2683" s="33" t="s">
        <v>10074</v>
      </c>
    </row>
    <row r="2684" spans="1:5" ht="15" x14ac:dyDescent="0.25">
      <c r="A2684" s="32">
        <v>154670</v>
      </c>
      <c r="B2684" s="32" t="s">
        <v>50</v>
      </c>
      <c r="C2684" s="32" t="s">
        <v>153</v>
      </c>
      <c r="D2684" s="32">
        <v>154670</v>
      </c>
      <c r="E2684" s="33" t="s">
        <v>10074</v>
      </c>
    </row>
    <row r="2685" spans="1:5" ht="15" x14ac:dyDescent="0.25">
      <c r="A2685" s="32">
        <v>254037</v>
      </c>
      <c r="B2685" s="32" t="s">
        <v>1165</v>
      </c>
      <c r="C2685" s="32" t="s">
        <v>7218</v>
      </c>
      <c r="D2685" s="32">
        <v>254037</v>
      </c>
      <c r="E2685" s="33" t="s">
        <v>10074</v>
      </c>
    </row>
    <row r="2686" spans="1:5" ht="15" x14ac:dyDescent="0.25">
      <c r="A2686" s="32">
        <v>110861</v>
      </c>
      <c r="B2686" s="32" t="s">
        <v>1252</v>
      </c>
      <c r="C2686" s="32" t="s">
        <v>1877</v>
      </c>
      <c r="D2686" s="32">
        <v>110861</v>
      </c>
      <c r="E2686" s="33" t="s">
        <v>10074</v>
      </c>
    </row>
    <row r="2687" spans="1:5" ht="15" x14ac:dyDescent="0.25">
      <c r="A2687" s="32">
        <v>252237</v>
      </c>
      <c r="B2687" s="32" t="s">
        <v>1165</v>
      </c>
      <c r="C2687" s="32" t="s">
        <v>8268</v>
      </c>
      <c r="D2687" s="32">
        <v>252237</v>
      </c>
      <c r="E2687" s="33" t="s">
        <v>10074</v>
      </c>
    </row>
    <row r="2688" spans="1:5" ht="15" x14ac:dyDescent="0.25">
      <c r="A2688" s="32">
        <v>83001</v>
      </c>
      <c r="B2688" s="32" t="s">
        <v>1306</v>
      </c>
      <c r="C2688" s="32" t="s">
        <v>968</v>
      </c>
      <c r="D2688" s="32">
        <v>83001</v>
      </c>
      <c r="E2688" s="33" t="s">
        <v>10073</v>
      </c>
    </row>
    <row r="2689" spans="1:5" ht="15" x14ac:dyDescent="0.25">
      <c r="A2689" s="32">
        <v>733501</v>
      </c>
      <c r="B2689" s="32" t="s">
        <v>1185</v>
      </c>
      <c r="C2689" s="32" t="s">
        <v>1242</v>
      </c>
      <c r="D2689" s="32">
        <v>733501</v>
      </c>
      <c r="E2689" s="33" t="s">
        <v>10074</v>
      </c>
    </row>
    <row r="2690" spans="1:5" ht="15" x14ac:dyDescent="0.25">
      <c r="A2690" s="32">
        <v>54840</v>
      </c>
      <c r="B2690" s="32" t="s">
        <v>80</v>
      </c>
      <c r="C2690" s="32" t="s">
        <v>1222</v>
      </c>
      <c r="D2690" s="32">
        <v>54840</v>
      </c>
      <c r="E2690" s="33" t="s">
        <v>10074</v>
      </c>
    </row>
    <row r="2691" spans="1:5" ht="15" x14ac:dyDescent="0.25">
      <c r="A2691" s="32">
        <v>252437</v>
      </c>
      <c r="B2691" s="32" t="s">
        <v>1165</v>
      </c>
      <c r="C2691" s="32" t="s">
        <v>430</v>
      </c>
      <c r="D2691" s="32">
        <v>252437</v>
      </c>
      <c r="E2691" s="33" t="s">
        <v>10073</v>
      </c>
    </row>
    <row r="2692" spans="1:5" ht="15" x14ac:dyDescent="0.25">
      <c r="A2692" s="32">
        <v>683511</v>
      </c>
      <c r="B2692" s="32" t="s">
        <v>1129</v>
      </c>
      <c r="C2692" s="32" t="s">
        <v>728</v>
      </c>
      <c r="D2692" s="32">
        <v>683511</v>
      </c>
      <c r="E2692" s="33" t="s">
        <v>10074</v>
      </c>
    </row>
    <row r="2693" spans="1:5" ht="15" x14ac:dyDescent="0.25">
      <c r="A2693" s="32">
        <v>472001</v>
      </c>
      <c r="B2693" s="32" t="s">
        <v>1158</v>
      </c>
      <c r="C2693" s="32" t="s">
        <v>89</v>
      </c>
      <c r="D2693" s="32">
        <v>472001</v>
      </c>
      <c r="E2693" s="33" t="s">
        <v>10074</v>
      </c>
    </row>
    <row r="2694" spans="1:5" ht="15" x14ac:dyDescent="0.25">
      <c r="A2694" s="32">
        <v>153060</v>
      </c>
      <c r="B2694" s="32" t="s">
        <v>50</v>
      </c>
      <c r="C2694" s="32" t="s">
        <v>5807</v>
      </c>
      <c r="D2694" s="32">
        <v>153060</v>
      </c>
      <c r="E2694" s="33" t="s">
        <v>10074</v>
      </c>
    </row>
    <row r="2695" spans="1:5" ht="15" x14ac:dyDescent="0.25">
      <c r="A2695" s="32">
        <v>686041</v>
      </c>
      <c r="B2695" s="32" t="s">
        <v>1129</v>
      </c>
      <c r="C2695" s="32" t="s">
        <v>265</v>
      </c>
      <c r="D2695" s="32">
        <v>686041</v>
      </c>
      <c r="E2695" s="33" t="s">
        <v>10074</v>
      </c>
    </row>
    <row r="2696" spans="1:5" ht="15" x14ac:dyDescent="0.25">
      <c r="A2696" s="32">
        <v>687067</v>
      </c>
      <c r="B2696" s="32" t="s">
        <v>1129</v>
      </c>
      <c r="C2696" s="32" t="s">
        <v>783</v>
      </c>
      <c r="D2696" s="32">
        <v>687067</v>
      </c>
      <c r="E2696" s="33" t="s">
        <v>10074</v>
      </c>
    </row>
    <row r="2697" spans="1:5" ht="15" x14ac:dyDescent="0.25">
      <c r="A2697" s="32">
        <v>195068</v>
      </c>
      <c r="B2697" s="32" t="s">
        <v>1196</v>
      </c>
      <c r="C2697" s="32" t="s">
        <v>3319</v>
      </c>
      <c r="D2697" s="32">
        <v>195068</v>
      </c>
      <c r="E2697" s="33" t="s">
        <v>10074</v>
      </c>
    </row>
    <row r="2698" spans="1:5" ht="15" x14ac:dyDescent="0.25">
      <c r="A2698" s="32">
        <v>544077</v>
      </c>
      <c r="B2698" s="32" t="s">
        <v>1259</v>
      </c>
      <c r="C2698" s="32" t="s">
        <v>4187</v>
      </c>
      <c r="D2698" s="32">
        <v>544077</v>
      </c>
      <c r="E2698" s="33" t="s">
        <v>10074</v>
      </c>
    </row>
    <row r="2699" spans="1:5" ht="15" x14ac:dyDescent="0.25">
      <c r="A2699" s="32">
        <v>176027</v>
      </c>
      <c r="B2699" s="32" t="s">
        <v>189</v>
      </c>
      <c r="C2699" s="32" t="s">
        <v>241</v>
      </c>
      <c r="D2699" s="32">
        <v>176027</v>
      </c>
      <c r="E2699" s="33" t="s">
        <v>10073</v>
      </c>
    </row>
    <row r="2700" spans="1:5" ht="15" x14ac:dyDescent="0.25">
      <c r="A2700" s="32">
        <v>525007</v>
      </c>
      <c r="B2700" s="32" t="s">
        <v>1222</v>
      </c>
      <c r="C2700" s="32" t="s">
        <v>2393</v>
      </c>
      <c r="D2700" s="32">
        <v>525007</v>
      </c>
      <c r="E2700" s="33" t="s">
        <v>10074</v>
      </c>
    </row>
    <row r="2701" spans="1:5" ht="15" x14ac:dyDescent="0.25">
      <c r="A2701" s="32">
        <v>521028</v>
      </c>
      <c r="B2701" s="32" t="s">
        <v>1222</v>
      </c>
      <c r="C2701" s="32" t="s">
        <v>7330</v>
      </c>
      <c r="D2701" s="32">
        <v>521028</v>
      </c>
      <c r="E2701" s="33" t="s">
        <v>10074</v>
      </c>
    </row>
    <row r="2702" spans="1:5" ht="15" x14ac:dyDescent="0.25">
      <c r="A2702" s="32">
        <v>52827</v>
      </c>
      <c r="B2702" s="32" t="s">
        <v>80</v>
      </c>
      <c r="C2702" s="32" t="s">
        <v>7601</v>
      </c>
      <c r="D2702" s="32">
        <v>52827</v>
      </c>
      <c r="E2702" s="33" t="s">
        <v>10074</v>
      </c>
    </row>
    <row r="2703" spans="1:5" ht="15" x14ac:dyDescent="0.25">
      <c r="A2703" s="32">
        <v>181038</v>
      </c>
      <c r="B2703" s="32" t="s">
        <v>1379</v>
      </c>
      <c r="C2703" s="32" t="s">
        <v>2974</v>
      </c>
      <c r="D2703" s="32">
        <v>181038</v>
      </c>
      <c r="E2703" s="33" t="s">
        <v>10074</v>
      </c>
    </row>
    <row r="2704" spans="1:5" ht="15" x14ac:dyDescent="0.25">
      <c r="A2704" s="32">
        <v>441017</v>
      </c>
      <c r="B2704" s="32" t="s">
        <v>1151</v>
      </c>
      <c r="C2704" s="32" t="s">
        <v>3585</v>
      </c>
      <c r="D2704" s="32">
        <v>441017</v>
      </c>
      <c r="E2704" s="33" t="s">
        <v>10074</v>
      </c>
    </row>
    <row r="2705" spans="1:5" ht="15" x14ac:dyDescent="0.25">
      <c r="A2705" s="32">
        <v>110611</v>
      </c>
      <c r="B2705" s="32" t="s">
        <v>1252</v>
      </c>
      <c r="C2705" s="32" t="s">
        <v>8299</v>
      </c>
      <c r="D2705" s="32">
        <v>110611</v>
      </c>
      <c r="E2705" s="33" t="s">
        <v>10074</v>
      </c>
    </row>
    <row r="2706" spans="1:5" ht="15" x14ac:dyDescent="0.25">
      <c r="A2706" s="32">
        <v>192047</v>
      </c>
      <c r="B2706" s="32" t="s">
        <v>1196</v>
      </c>
      <c r="C2706" s="32" t="s">
        <v>3852</v>
      </c>
      <c r="D2706" s="32">
        <v>192047</v>
      </c>
      <c r="E2706" s="33" t="s">
        <v>10074</v>
      </c>
    </row>
    <row r="2707" spans="1:5" ht="15" x14ac:dyDescent="0.25">
      <c r="A2707" s="32">
        <v>664028</v>
      </c>
      <c r="B2707" s="32" t="s">
        <v>1395</v>
      </c>
      <c r="C2707" s="32" t="s">
        <v>6157</v>
      </c>
      <c r="D2707" s="32">
        <v>664028</v>
      </c>
      <c r="E2707" s="33" t="s">
        <v>10074</v>
      </c>
    </row>
    <row r="2708" spans="1:5" ht="15" x14ac:dyDescent="0.25">
      <c r="A2708" s="32">
        <v>851037</v>
      </c>
      <c r="B2708" s="32" t="s">
        <v>1358</v>
      </c>
      <c r="C2708" s="32" t="s">
        <v>2623</v>
      </c>
      <c r="D2708" s="32">
        <v>851037</v>
      </c>
      <c r="E2708" s="33" t="s">
        <v>10074</v>
      </c>
    </row>
    <row r="2709" spans="1:5" ht="15" x14ac:dyDescent="0.25">
      <c r="A2709" s="32">
        <v>686057</v>
      </c>
      <c r="B2709" s="32" t="s">
        <v>1129</v>
      </c>
      <c r="C2709" s="32" t="s">
        <v>265</v>
      </c>
      <c r="D2709" s="32">
        <v>686057</v>
      </c>
      <c r="E2709" s="33" t="s">
        <v>10074</v>
      </c>
    </row>
    <row r="2710" spans="1:5" ht="15" x14ac:dyDescent="0.25">
      <c r="A2710" s="32">
        <v>763532</v>
      </c>
      <c r="B2710" s="32" t="s">
        <v>1285</v>
      </c>
      <c r="C2710" s="32" t="s">
        <v>688</v>
      </c>
      <c r="D2710" s="32">
        <v>763532</v>
      </c>
      <c r="E2710" s="33" t="s">
        <v>10074</v>
      </c>
    </row>
    <row r="2711" spans="1:5" ht="15" x14ac:dyDescent="0.25">
      <c r="A2711" s="32">
        <v>152420</v>
      </c>
      <c r="B2711" s="32" t="s">
        <v>50</v>
      </c>
      <c r="C2711" s="32" t="s">
        <v>87</v>
      </c>
      <c r="D2711" s="32">
        <v>152420</v>
      </c>
      <c r="E2711" s="33" t="s">
        <v>10074</v>
      </c>
    </row>
    <row r="2712" spans="1:5" ht="15" x14ac:dyDescent="0.25">
      <c r="A2712" s="32">
        <v>151401</v>
      </c>
      <c r="B2712" s="32" t="s">
        <v>50</v>
      </c>
      <c r="C2712" s="32" t="s">
        <v>249</v>
      </c>
      <c r="D2712" s="32">
        <v>151401</v>
      </c>
      <c r="E2712" s="33" t="s">
        <v>10074</v>
      </c>
    </row>
    <row r="2713" spans="1:5" ht="15" x14ac:dyDescent="0.25">
      <c r="A2713" s="32">
        <v>84080</v>
      </c>
      <c r="B2713" s="32" t="s">
        <v>1306</v>
      </c>
      <c r="C2713" s="32" t="s">
        <v>6481</v>
      </c>
      <c r="D2713" s="32">
        <v>84080</v>
      </c>
      <c r="E2713" s="33" t="s">
        <v>10074</v>
      </c>
    </row>
    <row r="2714" spans="1:5" ht="15" x14ac:dyDescent="0.25">
      <c r="A2714" s="32">
        <v>952008</v>
      </c>
      <c r="B2714" s="32" t="s">
        <v>2963</v>
      </c>
      <c r="C2714" s="32" t="s">
        <v>604</v>
      </c>
      <c r="D2714" s="32">
        <v>952008</v>
      </c>
      <c r="E2714" s="33" t="s">
        <v>10074</v>
      </c>
    </row>
    <row r="2715" spans="1:5" ht="15" x14ac:dyDescent="0.25">
      <c r="A2715" s="32">
        <v>152660</v>
      </c>
      <c r="B2715" s="32" t="s">
        <v>50</v>
      </c>
      <c r="C2715" s="32" t="s">
        <v>604</v>
      </c>
      <c r="D2715" s="32">
        <v>152660</v>
      </c>
      <c r="E2715" s="33" t="s">
        <v>10074</v>
      </c>
    </row>
    <row r="2716" spans="1:5" ht="15" x14ac:dyDescent="0.25">
      <c r="A2716" s="32">
        <v>686507</v>
      </c>
      <c r="B2716" s="32" t="s">
        <v>1129</v>
      </c>
      <c r="C2716" s="32" t="s">
        <v>2146</v>
      </c>
      <c r="D2716" s="32">
        <v>686507</v>
      </c>
      <c r="E2716" s="33" t="s">
        <v>10074</v>
      </c>
    </row>
    <row r="2717" spans="1:5" ht="15" x14ac:dyDescent="0.25">
      <c r="A2717" s="32">
        <v>763579</v>
      </c>
      <c r="B2717" s="32" t="s">
        <v>1285</v>
      </c>
      <c r="C2717" s="32" t="s">
        <v>197</v>
      </c>
      <c r="D2717" s="32">
        <v>763579</v>
      </c>
      <c r="E2717" s="33" t="s">
        <v>10074</v>
      </c>
    </row>
    <row r="2718" spans="1:5" ht="15" x14ac:dyDescent="0.25">
      <c r="A2718" s="32">
        <v>520017</v>
      </c>
      <c r="B2718" s="32" t="s">
        <v>1222</v>
      </c>
      <c r="C2718" s="32" t="s">
        <v>706</v>
      </c>
      <c r="D2718" s="32">
        <v>520017</v>
      </c>
      <c r="E2718" s="33" t="s">
        <v>10073</v>
      </c>
    </row>
    <row r="2719" spans="1:5" ht="15" x14ac:dyDescent="0.25">
      <c r="A2719" s="32">
        <v>251260</v>
      </c>
      <c r="B2719" s="32" t="s">
        <v>1165</v>
      </c>
      <c r="C2719" s="32" t="s">
        <v>1044</v>
      </c>
      <c r="D2719" s="32">
        <v>251260</v>
      </c>
      <c r="E2719" s="33" t="s">
        <v>10074</v>
      </c>
    </row>
    <row r="2720" spans="1:5" ht="15" x14ac:dyDescent="0.25">
      <c r="A2720" s="32">
        <v>172028</v>
      </c>
      <c r="B2720" s="32" t="s">
        <v>189</v>
      </c>
      <c r="C2720" s="32" t="s">
        <v>35</v>
      </c>
      <c r="D2720" s="32">
        <v>172028</v>
      </c>
      <c r="E2720" s="33" t="s">
        <v>10074</v>
      </c>
    </row>
    <row r="2721" spans="1:5" ht="15" x14ac:dyDescent="0.25">
      <c r="A2721" s="32">
        <v>760508</v>
      </c>
      <c r="B2721" s="32" t="s">
        <v>1285</v>
      </c>
      <c r="C2721" s="32" t="s">
        <v>1103</v>
      </c>
      <c r="D2721" s="32">
        <v>760508</v>
      </c>
      <c r="E2721" s="33" t="s">
        <v>10074</v>
      </c>
    </row>
    <row r="2722" spans="1:5" ht="15" x14ac:dyDescent="0.25">
      <c r="A2722" s="32">
        <v>202050</v>
      </c>
      <c r="B2722" s="32" t="s">
        <v>1278</v>
      </c>
      <c r="C2722" s="32" t="s">
        <v>8326</v>
      </c>
      <c r="D2722" s="32">
        <v>202050</v>
      </c>
      <c r="E2722" s="33" t="s">
        <v>10074</v>
      </c>
    </row>
    <row r="2723" spans="1:5" ht="15" x14ac:dyDescent="0.25">
      <c r="A2723" s="32">
        <v>761557</v>
      </c>
      <c r="B2723" s="32" t="s">
        <v>1285</v>
      </c>
      <c r="C2723" s="32" t="s">
        <v>813</v>
      </c>
      <c r="D2723" s="32">
        <v>761557</v>
      </c>
      <c r="E2723" s="33" t="s">
        <v>10074</v>
      </c>
    </row>
    <row r="2724" spans="1:5" ht="15" x14ac:dyDescent="0.25">
      <c r="A2724" s="32">
        <v>191078</v>
      </c>
      <c r="B2724" s="32" t="s">
        <v>1196</v>
      </c>
      <c r="C2724" s="32" t="s">
        <v>193</v>
      </c>
      <c r="D2724" s="32">
        <v>191078</v>
      </c>
      <c r="E2724" s="33" t="s">
        <v>10073</v>
      </c>
    </row>
    <row r="2725" spans="1:5" ht="15" x14ac:dyDescent="0.25">
      <c r="A2725" s="32">
        <v>544010</v>
      </c>
      <c r="B2725" s="32" t="s">
        <v>1259</v>
      </c>
      <c r="C2725" s="32" t="s">
        <v>5088</v>
      </c>
      <c r="D2725" s="32">
        <v>544010</v>
      </c>
      <c r="E2725" s="33" t="s">
        <v>10074</v>
      </c>
    </row>
    <row r="2726" spans="1:5" ht="15" x14ac:dyDescent="0.25">
      <c r="A2726" s="32">
        <v>132507</v>
      </c>
      <c r="B2726" s="32" t="s">
        <v>1291</v>
      </c>
      <c r="C2726" s="32" t="s">
        <v>1218</v>
      </c>
      <c r="D2726" s="32">
        <v>132507</v>
      </c>
      <c r="E2726" s="33" t="s">
        <v>10074</v>
      </c>
    </row>
    <row r="2727" spans="1:5" ht="15" x14ac:dyDescent="0.25">
      <c r="A2727" s="32">
        <v>254047</v>
      </c>
      <c r="B2727" s="32" t="s">
        <v>1165</v>
      </c>
      <c r="C2727" s="32" t="s">
        <v>3472</v>
      </c>
      <c r="D2727" s="32">
        <v>254047</v>
      </c>
      <c r="E2727" s="33" t="s">
        <v>10074</v>
      </c>
    </row>
    <row r="2728" spans="1:5" ht="15" x14ac:dyDescent="0.25">
      <c r="A2728" s="32">
        <v>706057</v>
      </c>
      <c r="B2728" s="32" t="s">
        <v>1137</v>
      </c>
      <c r="C2728" s="32" t="s">
        <v>299</v>
      </c>
      <c r="D2728" s="32">
        <v>706057</v>
      </c>
      <c r="E2728" s="33" t="s">
        <v>10073</v>
      </c>
    </row>
    <row r="2729" spans="1:5" ht="15" x14ac:dyDescent="0.25">
      <c r="A2729" s="32">
        <v>55028</v>
      </c>
      <c r="B2729" s="32" t="s">
        <v>80</v>
      </c>
      <c r="C2729" s="32" t="s">
        <v>1422</v>
      </c>
      <c r="D2729" s="32">
        <v>55028</v>
      </c>
      <c r="E2729" s="33" t="s">
        <v>10074</v>
      </c>
    </row>
    <row r="2730" spans="1:5" ht="15" x14ac:dyDescent="0.25">
      <c r="A2730" s="32">
        <v>251827</v>
      </c>
      <c r="B2730" s="32" t="s">
        <v>1165</v>
      </c>
      <c r="C2730" s="32" t="s">
        <v>203</v>
      </c>
      <c r="D2730" s="32">
        <v>251827</v>
      </c>
      <c r="E2730" s="33" t="s">
        <v>10074</v>
      </c>
    </row>
    <row r="2731" spans="1:5" ht="15" x14ac:dyDescent="0.25">
      <c r="A2731" s="32">
        <v>54810</v>
      </c>
      <c r="B2731" s="32" t="s">
        <v>80</v>
      </c>
      <c r="C2731" s="32" t="s">
        <v>2461</v>
      </c>
      <c r="D2731" s="32">
        <v>54810</v>
      </c>
      <c r="E2731" s="33" t="s">
        <v>10074</v>
      </c>
    </row>
    <row r="2732" spans="1:5" ht="15" x14ac:dyDescent="0.25">
      <c r="A2732" s="32">
        <v>191049</v>
      </c>
      <c r="B2732" s="32" t="s">
        <v>1196</v>
      </c>
      <c r="C2732" s="32" t="s">
        <v>926</v>
      </c>
      <c r="D2732" s="32">
        <v>191049</v>
      </c>
      <c r="E2732" s="33" t="s">
        <v>10073</v>
      </c>
    </row>
    <row r="2733" spans="1:5" ht="15" x14ac:dyDescent="0.25">
      <c r="A2733" s="32">
        <v>528068</v>
      </c>
      <c r="B2733" s="32" t="s">
        <v>1222</v>
      </c>
      <c r="C2733" s="32" t="s">
        <v>3897</v>
      </c>
      <c r="D2733" s="32">
        <v>528068</v>
      </c>
      <c r="E2733" s="33" t="s">
        <v>10074</v>
      </c>
    </row>
    <row r="2734" spans="1:5" ht="15" x14ac:dyDescent="0.25">
      <c r="A2734" s="32">
        <v>57869</v>
      </c>
      <c r="B2734" s="32" t="s">
        <v>80</v>
      </c>
      <c r="C2734" s="32" t="s">
        <v>3726</v>
      </c>
      <c r="D2734" s="32">
        <v>57869</v>
      </c>
      <c r="E2734" s="33" t="s">
        <v>10074</v>
      </c>
    </row>
    <row r="2735" spans="1:5" ht="15" x14ac:dyDescent="0.25">
      <c r="A2735" s="32">
        <v>180007</v>
      </c>
      <c r="B2735" s="32" t="s">
        <v>1379</v>
      </c>
      <c r="C2735" s="32" t="s">
        <v>394</v>
      </c>
      <c r="D2735" s="32">
        <v>180007</v>
      </c>
      <c r="E2735" s="33" t="s">
        <v>10074</v>
      </c>
    </row>
    <row r="2736" spans="1:5" ht="15" x14ac:dyDescent="0.25">
      <c r="A2736" s="32">
        <v>56067</v>
      </c>
      <c r="B2736" s="32" t="s">
        <v>80</v>
      </c>
      <c r="C2736" s="32" t="s">
        <v>8365</v>
      </c>
      <c r="D2736" s="32">
        <v>56067</v>
      </c>
      <c r="E2736" s="33" t="s">
        <v>10074</v>
      </c>
    </row>
    <row r="2737" spans="1:5" ht="15" x14ac:dyDescent="0.25">
      <c r="A2737" s="32">
        <v>190550</v>
      </c>
      <c r="B2737" s="32" t="s">
        <v>1196</v>
      </c>
      <c r="C2737" s="32" t="s">
        <v>3149</v>
      </c>
      <c r="D2737" s="32">
        <v>190550</v>
      </c>
      <c r="E2737" s="33" t="s">
        <v>10074</v>
      </c>
    </row>
    <row r="2738" spans="1:5" ht="15" x14ac:dyDescent="0.25">
      <c r="A2738" s="32">
        <v>134067</v>
      </c>
      <c r="B2738" s="32" t="s">
        <v>1291</v>
      </c>
      <c r="C2738" s="32" t="s">
        <v>4475</v>
      </c>
      <c r="D2738" s="32">
        <v>134067</v>
      </c>
      <c r="E2738" s="33" t="s">
        <v>10074</v>
      </c>
    </row>
    <row r="2739" spans="1:5" ht="15" x14ac:dyDescent="0.25">
      <c r="A2739" s="32">
        <v>171007</v>
      </c>
      <c r="B2739" s="32" t="s">
        <v>189</v>
      </c>
      <c r="C2739" s="32" t="s">
        <v>637</v>
      </c>
      <c r="D2739" s="32">
        <v>171007</v>
      </c>
      <c r="E2739" s="33" t="s">
        <v>10074</v>
      </c>
    </row>
    <row r="2740" spans="1:5" ht="15" x14ac:dyDescent="0.25">
      <c r="A2740" s="32">
        <v>184018</v>
      </c>
      <c r="B2740" s="32" t="s">
        <v>1379</v>
      </c>
      <c r="C2740" s="32" t="s">
        <v>2060</v>
      </c>
      <c r="D2740" s="32">
        <v>184018</v>
      </c>
      <c r="E2740" s="33" t="s">
        <v>10074</v>
      </c>
    </row>
    <row r="2741" spans="1:5" ht="15" x14ac:dyDescent="0.25">
      <c r="A2741" s="32">
        <v>152287</v>
      </c>
      <c r="B2741" s="32" t="s">
        <v>50</v>
      </c>
      <c r="C2741" s="32" t="s">
        <v>645</v>
      </c>
      <c r="D2741" s="32">
        <v>152287</v>
      </c>
      <c r="E2741" s="33" t="s">
        <v>10074</v>
      </c>
    </row>
    <row r="2742" spans="1:5" ht="15" x14ac:dyDescent="0.25">
      <c r="A2742" s="32">
        <v>55820</v>
      </c>
      <c r="B2742" s="32" t="s">
        <v>80</v>
      </c>
      <c r="C2742" s="32" t="s">
        <v>4897</v>
      </c>
      <c r="D2742" s="32">
        <v>55820</v>
      </c>
      <c r="E2742" s="33" t="s">
        <v>10074</v>
      </c>
    </row>
    <row r="2743" spans="1:5" ht="15" x14ac:dyDescent="0.25">
      <c r="A2743" s="32">
        <v>55078</v>
      </c>
      <c r="B2743" s="32" t="s">
        <v>80</v>
      </c>
      <c r="C2743" s="32" t="s">
        <v>3820</v>
      </c>
      <c r="D2743" s="32">
        <v>55078</v>
      </c>
      <c r="E2743" s="33" t="s">
        <v>10074</v>
      </c>
    </row>
    <row r="2744" spans="1:5" ht="15" x14ac:dyDescent="0.25">
      <c r="A2744" s="32">
        <v>703017</v>
      </c>
      <c r="B2744" s="32" t="s">
        <v>1137</v>
      </c>
      <c r="C2744" s="32" t="s">
        <v>3965</v>
      </c>
      <c r="D2744" s="32">
        <v>703017</v>
      </c>
      <c r="E2744" s="33" t="s">
        <v>10074</v>
      </c>
    </row>
    <row r="2745" spans="1:5" ht="15" x14ac:dyDescent="0.25">
      <c r="A2745" s="32">
        <v>191008</v>
      </c>
      <c r="B2745" s="32" t="s">
        <v>1196</v>
      </c>
      <c r="C2745" s="32" t="s">
        <v>167</v>
      </c>
      <c r="D2745" s="32">
        <v>191008</v>
      </c>
      <c r="E2745" s="33" t="s">
        <v>10074</v>
      </c>
    </row>
    <row r="2746" spans="1:5" ht="15" x14ac:dyDescent="0.25">
      <c r="A2746" s="32">
        <v>57058</v>
      </c>
      <c r="B2746" s="32" t="s">
        <v>80</v>
      </c>
      <c r="C2746" s="32" t="s">
        <v>1949</v>
      </c>
      <c r="D2746" s="32">
        <v>57058</v>
      </c>
      <c r="E2746" s="33" t="s">
        <v>10074</v>
      </c>
    </row>
    <row r="2747" spans="1:5" ht="15" x14ac:dyDescent="0.25">
      <c r="A2747" s="32">
        <v>730008</v>
      </c>
      <c r="B2747" s="32" t="s">
        <v>1185</v>
      </c>
      <c r="C2747" s="32" t="s">
        <v>472</v>
      </c>
      <c r="D2747" s="32">
        <v>730008</v>
      </c>
      <c r="E2747" s="33" t="s">
        <v>10073</v>
      </c>
    </row>
    <row r="2748" spans="1:5" ht="15" x14ac:dyDescent="0.25">
      <c r="A2748" s="32">
        <v>478040</v>
      </c>
      <c r="B2748" s="32" t="s">
        <v>1158</v>
      </c>
      <c r="C2748" s="32" t="s">
        <v>4289</v>
      </c>
      <c r="D2748" s="32">
        <v>478040</v>
      </c>
      <c r="E2748" s="33" t="s">
        <v>10074</v>
      </c>
    </row>
    <row r="2749" spans="1:5" ht="15" x14ac:dyDescent="0.25">
      <c r="A2749" s="32">
        <v>152407</v>
      </c>
      <c r="B2749" s="32" t="s">
        <v>50</v>
      </c>
      <c r="C2749" s="32" t="s">
        <v>682</v>
      </c>
      <c r="D2749" s="32">
        <v>152407</v>
      </c>
      <c r="E2749" s="33" t="s">
        <v>10074</v>
      </c>
    </row>
    <row r="2750" spans="1:5" ht="15" x14ac:dyDescent="0.25">
      <c r="A2750" s="32">
        <v>274019</v>
      </c>
      <c r="B2750" s="32" t="s">
        <v>1311</v>
      </c>
      <c r="C2750" s="32" t="s">
        <v>1312</v>
      </c>
      <c r="D2750" s="32">
        <v>274019</v>
      </c>
      <c r="E2750" s="33" t="s">
        <v>10074</v>
      </c>
    </row>
    <row r="2751" spans="1:5" ht="15" x14ac:dyDescent="0.25">
      <c r="A2751" s="32">
        <v>681537</v>
      </c>
      <c r="B2751" s="32" t="s">
        <v>1129</v>
      </c>
      <c r="C2751" s="32" t="s">
        <v>2729</v>
      </c>
      <c r="D2751" s="32">
        <v>681537</v>
      </c>
      <c r="E2751" s="33" t="s">
        <v>10074</v>
      </c>
    </row>
    <row r="2752" spans="1:5" ht="15" x14ac:dyDescent="0.25">
      <c r="A2752" s="32">
        <v>812019</v>
      </c>
      <c r="B2752" s="32" t="s">
        <v>1899</v>
      </c>
      <c r="C2752" s="32" t="s">
        <v>6237</v>
      </c>
      <c r="D2752" s="32">
        <v>812019</v>
      </c>
      <c r="E2752" s="33" t="s">
        <v>10074</v>
      </c>
    </row>
    <row r="2753" spans="1:5" ht="15" x14ac:dyDescent="0.25">
      <c r="A2753" s="32">
        <v>527569</v>
      </c>
      <c r="B2753" s="32" t="s">
        <v>1222</v>
      </c>
      <c r="C2753" s="32" t="s">
        <v>660</v>
      </c>
      <c r="D2753" s="32">
        <v>527569</v>
      </c>
      <c r="E2753" s="33" t="s">
        <v>10074</v>
      </c>
    </row>
    <row r="2754" spans="1:5" ht="15" x14ac:dyDescent="0.25">
      <c r="A2754" s="32">
        <v>185038</v>
      </c>
      <c r="B2754" s="32" t="s">
        <v>1379</v>
      </c>
      <c r="C2754" s="32" t="s">
        <v>7405</v>
      </c>
      <c r="D2754" s="32">
        <v>185038</v>
      </c>
      <c r="E2754" s="33" t="s">
        <v>10074</v>
      </c>
    </row>
    <row r="2755" spans="1:5" ht="15" x14ac:dyDescent="0.25">
      <c r="A2755" s="32">
        <v>192079</v>
      </c>
      <c r="B2755" s="32" t="s">
        <v>1196</v>
      </c>
      <c r="C2755" s="32" t="s">
        <v>4337</v>
      </c>
      <c r="D2755" s="32">
        <v>192079</v>
      </c>
      <c r="E2755" s="33" t="s">
        <v>10074</v>
      </c>
    </row>
    <row r="2756" spans="1:5" ht="15" x14ac:dyDescent="0.25">
      <c r="A2756" s="32">
        <v>83004</v>
      </c>
      <c r="B2756" s="32" t="s">
        <v>1306</v>
      </c>
      <c r="C2756" s="32" t="s">
        <v>968</v>
      </c>
      <c r="D2756" s="32">
        <v>83004</v>
      </c>
      <c r="E2756" s="33" t="s">
        <v>10073</v>
      </c>
    </row>
    <row r="2757" spans="1:5" ht="15" x14ac:dyDescent="0.25">
      <c r="A2757" s="32">
        <v>663018</v>
      </c>
      <c r="B2757" s="32" t="s">
        <v>1395</v>
      </c>
      <c r="C2757" s="32" t="s">
        <v>5716</v>
      </c>
      <c r="D2757" s="32">
        <v>663018</v>
      </c>
      <c r="E2757" s="33" t="s">
        <v>10074</v>
      </c>
    </row>
    <row r="2758" spans="1:5" ht="15" x14ac:dyDescent="0.25">
      <c r="A2758" s="32">
        <v>152207</v>
      </c>
      <c r="B2758" s="32" t="s">
        <v>50</v>
      </c>
      <c r="C2758" s="32" t="s">
        <v>617</v>
      </c>
      <c r="D2758" s="32">
        <v>152207</v>
      </c>
      <c r="E2758" s="33" t="s">
        <v>10074</v>
      </c>
    </row>
    <row r="2759" spans="1:5" ht="15" x14ac:dyDescent="0.25">
      <c r="A2759" s="32">
        <v>418068</v>
      </c>
      <c r="B2759" s="32" t="s">
        <v>1228</v>
      </c>
      <c r="C2759" s="32" t="s">
        <v>2593</v>
      </c>
      <c r="D2759" s="32">
        <v>418068</v>
      </c>
      <c r="E2759" s="33" t="s">
        <v>10074</v>
      </c>
    </row>
    <row r="2760" spans="1:5" ht="15" x14ac:dyDescent="0.25">
      <c r="A2760" s="32">
        <v>190008</v>
      </c>
      <c r="B2760" s="32" t="s">
        <v>1196</v>
      </c>
      <c r="C2760" s="32" t="s">
        <v>738</v>
      </c>
      <c r="D2760" s="32">
        <v>190008</v>
      </c>
      <c r="E2760" s="33" t="s">
        <v>10073</v>
      </c>
    </row>
    <row r="2761" spans="1:5" ht="15" x14ac:dyDescent="0.25">
      <c r="A2761" s="32">
        <v>56020</v>
      </c>
      <c r="B2761" s="32" t="s">
        <v>80</v>
      </c>
      <c r="C2761" s="32" t="s">
        <v>2721</v>
      </c>
      <c r="D2761" s="32">
        <v>56020</v>
      </c>
      <c r="E2761" s="33" t="s">
        <v>10074</v>
      </c>
    </row>
    <row r="2762" spans="1:5" ht="15" x14ac:dyDescent="0.25">
      <c r="A2762" s="32">
        <v>110711</v>
      </c>
      <c r="B2762" s="32" t="s">
        <v>1252</v>
      </c>
      <c r="C2762" s="32" t="s">
        <v>3083</v>
      </c>
      <c r="D2762" s="32">
        <v>110711</v>
      </c>
      <c r="E2762" s="33" t="s">
        <v>10074</v>
      </c>
    </row>
    <row r="2763" spans="1:5" ht="15" x14ac:dyDescent="0.25">
      <c r="A2763" s="32">
        <v>663011</v>
      </c>
      <c r="B2763" s="32" t="s">
        <v>1395</v>
      </c>
      <c r="C2763" s="32" t="s">
        <v>5716</v>
      </c>
      <c r="D2763" s="32">
        <v>663011</v>
      </c>
      <c r="E2763" s="33" t="s">
        <v>10074</v>
      </c>
    </row>
    <row r="2764" spans="1:5" ht="15" x14ac:dyDescent="0.25">
      <c r="A2764" s="32">
        <v>150407</v>
      </c>
      <c r="B2764" s="32" t="s">
        <v>50</v>
      </c>
      <c r="C2764" s="32" t="s">
        <v>1042</v>
      </c>
      <c r="D2764" s="32">
        <v>150407</v>
      </c>
      <c r="E2764" s="33" t="s">
        <v>10074</v>
      </c>
    </row>
    <row r="2765" spans="1:5" ht="15" x14ac:dyDescent="0.25">
      <c r="A2765" s="32">
        <v>442007</v>
      </c>
      <c r="B2765" s="32" t="s">
        <v>1151</v>
      </c>
      <c r="C2765" s="32" t="s">
        <v>567</v>
      </c>
      <c r="D2765" s="32">
        <v>442007</v>
      </c>
      <c r="E2765" s="33" t="s">
        <v>10074</v>
      </c>
    </row>
    <row r="2766" spans="1:5" ht="15" x14ac:dyDescent="0.25">
      <c r="A2766" s="32">
        <v>152230</v>
      </c>
      <c r="B2766" s="32" t="s">
        <v>50</v>
      </c>
      <c r="C2766" s="32" t="s">
        <v>5367</v>
      </c>
      <c r="D2766" s="32">
        <v>152230</v>
      </c>
      <c r="E2766" s="33" t="s">
        <v>10074</v>
      </c>
    </row>
    <row r="2767" spans="1:5" ht="15" x14ac:dyDescent="0.25">
      <c r="A2767" s="32">
        <v>762510</v>
      </c>
      <c r="B2767" s="32" t="s">
        <v>1285</v>
      </c>
      <c r="C2767" s="32" t="s">
        <v>3493</v>
      </c>
      <c r="D2767" s="32">
        <v>762510</v>
      </c>
      <c r="E2767" s="33" t="s">
        <v>10074</v>
      </c>
    </row>
    <row r="2768" spans="1:5" ht="15" x14ac:dyDescent="0.25">
      <c r="A2768" s="32">
        <v>56057</v>
      </c>
      <c r="B2768" s="32" t="s">
        <v>80</v>
      </c>
      <c r="C2768" s="32" t="s">
        <v>8435</v>
      </c>
      <c r="D2768" s="32">
        <v>56057</v>
      </c>
      <c r="E2768" s="33" t="s">
        <v>10074</v>
      </c>
    </row>
    <row r="2769" spans="1:5" ht="15" x14ac:dyDescent="0.25">
      <c r="A2769" s="32">
        <v>522020</v>
      </c>
      <c r="B2769" s="32" t="s">
        <v>1222</v>
      </c>
      <c r="C2769" s="32" t="s">
        <v>1222</v>
      </c>
      <c r="D2769" s="32">
        <v>522020</v>
      </c>
      <c r="E2769" s="33" t="s">
        <v>10074</v>
      </c>
    </row>
    <row r="2770" spans="1:5" ht="15" x14ac:dyDescent="0.25">
      <c r="A2770" s="32">
        <v>150801</v>
      </c>
      <c r="B2770" s="32" t="s">
        <v>50</v>
      </c>
      <c r="C2770" s="32" t="s">
        <v>5295</v>
      </c>
      <c r="D2770" s="32">
        <v>150801</v>
      </c>
      <c r="E2770" s="33" t="s">
        <v>10074</v>
      </c>
    </row>
    <row r="2771" spans="1:5" ht="15" x14ac:dyDescent="0.25">
      <c r="A2771" s="32">
        <v>154687</v>
      </c>
      <c r="B2771" s="32" t="s">
        <v>50</v>
      </c>
      <c r="C2771" s="32" t="s">
        <v>8437</v>
      </c>
      <c r="D2771" s="32">
        <v>154687</v>
      </c>
      <c r="E2771" s="33" t="s">
        <v>10074</v>
      </c>
    </row>
    <row r="2772" spans="1:5" ht="15" x14ac:dyDescent="0.25">
      <c r="A2772" s="32">
        <v>192537</v>
      </c>
      <c r="B2772" s="32" t="s">
        <v>1196</v>
      </c>
      <c r="C2772" s="32" t="s">
        <v>6279</v>
      </c>
      <c r="D2772" s="32">
        <v>192537</v>
      </c>
      <c r="E2772" s="33" t="s">
        <v>10074</v>
      </c>
    </row>
    <row r="2773" spans="1:5" ht="15" x14ac:dyDescent="0.25">
      <c r="A2773" s="32">
        <v>681037</v>
      </c>
      <c r="B2773" s="32" t="s">
        <v>1129</v>
      </c>
      <c r="C2773" s="32" t="s">
        <v>910</v>
      </c>
      <c r="D2773" s="32">
        <v>681037</v>
      </c>
      <c r="E2773" s="33" t="s">
        <v>10074</v>
      </c>
    </row>
    <row r="2774" spans="1:5" ht="15" x14ac:dyDescent="0.25">
      <c r="A2774" s="32">
        <v>681529</v>
      </c>
      <c r="B2774" s="32" t="s">
        <v>1129</v>
      </c>
      <c r="C2774" s="32" t="s">
        <v>3028</v>
      </c>
      <c r="D2774" s="32">
        <v>681529</v>
      </c>
      <c r="E2774" s="33" t="s">
        <v>10074</v>
      </c>
    </row>
    <row r="2775" spans="1:5" ht="15" x14ac:dyDescent="0.25">
      <c r="A2775" s="32">
        <v>686501</v>
      </c>
      <c r="B2775" s="32" t="s">
        <v>1129</v>
      </c>
      <c r="C2775" s="32" t="s">
        <v>2146</v>
      </c>
      <c r="D2775" s="32">
        <v>686501</v>
      </c>
      <c r="E2775" s="33" t="s">
        <v>10074</v>
      </c>
    </row>
    <row r="2776" spans="1:5" ht="15" x14ac:dyDescent="0.25">
      <c r="A2776" s="32">
        <v>528568</v>
      </c>
      <c r="B2776" s="32" t="s">
        <v>1222</v>
      </c>
      <c r="C2776" s="32" t="s">
        <v>3436</v>
      </c>
      <c r="D2776" s="32">
        <v>528568</v>
      </c>
      <c r="E2776" s="33" t="s">
        <v>10074</v>
      </c>
    </row>
    <row r="2777" spans="1:5" ht="15" x14ac:dyDescent="0.25">
      <c r="A2777" s="32">
        <v>763518</v>
      </c>
      <c r="B2777" s="32" t="s">
        <v>1285</v>
      </c>
      <c r="C2777" s="32" t="s">
        <v>428</v>
      </c>
      <c r="D2777" s="32">
        <v>763518</v>
      </c>
      <c r="E2777" s="33" t="s">
        <v>10074</v>
      </c>
    </row>
    <row r="2778" spans="1:5" ht="15" x14ac:dyDescent="0.25">
      <c r="A2778" s="32">
        <v>686547</v>
      </c>
      <c r="B2778" s="32" t="s">
        <v>1129</v>
      </c>
      <c r="C2778" s="32" t="s">
        <v>906</v>
      </c>
      <c r="D2778" s="32">
        <v>686547</v>
      </c>
      <c r="E2778" s="33" t="s">
        <v>10074</v>
      </c>
    </row>
    <row r="2779" spans="1:5" ht="15" x14ac:dyDescent="0.25">
      <c r="A2779" s="32">
        <v>233008</v>
      </c>
      <c r="B2779" s="32" t="s">
        <v>1218</v>
      </c>
      <c r="C2779" s="32" t="s">
        <v>746</v>
      </c>
      <c r="D2779" s="32">
        <v>233008</v>
      </c>
      <c r="E2779" s="33" t="s">
        <v>10074</v>
      </c>
    </row>
    <row r="2780" spans="1:5" ht="15" x14ac:dyDescent="0.25">
      <c r="A2780" s="32">
        <v>731048</v>
      </c>
      <c r="B2780" s="32" t="s">
        <v>1185</v>
      </c>
      <c r="C2780" s="32" t="s">
        <v>547</v>
      </c>
      <c r="D2780" s="32">
        <v>731048</v>
      </c>
      <c r="E2780" s="33" t="s">
        <v>10074</v>
      </c>
    </row>
    <row r="2781" spans="1:5" ht="15" x14ac:dyDescent="0.25">
      <c r="A2781" s="32">
        <v>682047</v>
      </c>
      <c r="B2781" s="32" t="s">
        <v>1129</v>
      </c>
      <c r="C2781" s="32" t="s">
        <v>313</v>
      </c>
      <c r="D2781" s="32">
        <v>682047</v>
      </c>
      <c r="E2781" s="33" t="s">
        <v>10074</v>
      </c>
    </row>
    <row r="2782" spans="1:5" ht="15" x14ac:dyDescent="0.25">
      <c r="A2782" s="32">
        <v>276058</v>
      </c>
      <c r="B2782" s="32" t="s">
        <v>1311</v>
      </c>
      <c r="C2782" s="32" t="s">
        <v>3896</v>
      </c>
      <c r="D2782" s="32">
        <v>276058</v>
      </c>
      <c r="E2782" s="33" t="s">
        <v>10074</v>
      </c>
    </row>
    <row r="2783" spans="1:5" ht="15" x14ac:dyDescent="0.25">
      <c r="A2783" s="32">
        <v>444038</v>
      </c>
      <c r="B2783" s="32" t="s">
        <v>1151</v>
      </c>
      <c r="C2783" s="32" t="s">
        <v>871</v>
      </c>
      <c r="D2783" s="32">
        <v>444038</v>
      </c>
      <c r="E2783" s="33" t="s">
        <v>10074</v>
      </c>
    </row>
    <row r="2784" spans="1:5" ht="15" x14ac:dyDescent="0.25">
      <c r="A2784" s="32">
        <v>544050</v>
      </c>
      <c r="B2784" s="32" t="s">
        <v>1259</v>
      </c>
      <c r="C2784" s="32" t="s">
        <v>4947</v>
      </c>
      <c r="D2784" s="32">
        <v>544050</v>
      </c>
      <c r="E2784" s="33" t="s">
        <v>10074</v>
      </c>
    </row>
    <row r="2785" spans="1:5" ht="15" x14ac:dyDescent="0.25">
      <c r="A2785" s="32">
        <v>152680</v>
      </c>
      <c r="B2785" s="32" t="s">
        <v>50</v>
      </c>
      <c r="C2785" s="32" t="s">
        <v>1111</v>
      </c>
      <c r="D2785" s="32">
        <v>152680</v>
      </c>
      <c r="E2785" s="33" t="s">
        <v>10074</v>
      </c>
    </row>
    <row r="2786" spans="1:5" ht="15" x14ac:dyDescent="0.25">
      <c r="A2786" s="32">
        <v>632080</v>
      </c>
      <c r="B2786" s="32" t="s">
        <v>1538</v>
      </c>
      <c r="C2786" s="32" t="s">
        <v>8471</v>
      </c>
      <c r="D2786" s="32">
        <v>632080</v>
      </c>
      <c r="E2786" s="33" t="s">
        <v>10074</v>
      </c>
    </row>
    <row r="2787" spans="1:5" ht="15" x14ac:dyDescent="0.25">
      <c r="A2787" s="32">
        <v>192570</v>
      </c>
      <c r="B2787" s="32" t="s">
        <v>1196</v>
      </c>
      <c r="C2787" s="32" t="s">
        <v>2272</v>
      </c>
      <c r="D2787" s="32">
        <v>192570</v>
      </c>
      <c r="E2787" s="33" t="s">
        <v>10074</v>
      </c>
    </row>
    <row r="2788" spans="1:5" ht="15" x14ac:dyDescent="0.25">
      <c r="A2788" s="32">
        <v>202058</v>
      </c>
      <c r="B2788" s="32" t="s">
        <v>1278</v>
      </c>
      <c r="C2788" s="32" t="s">
        <v>8326</v>
      </c>
      <c r="D2788" s="32">
        <v>202058</v>
      </c>
      <c r="E2788" s="33" t="s">
        <v>10074</v>
      </c>
    </row>
    <row r="2789" spans="1:5" ht="15" x14ac:dyDescent="0.25">
      <c r="A2789" s="32">
        <v>231501</v>
      </c>
      <c r="B2789" s="32" t="s">
        <v>1218</v>
      </c>
      <c r="C2789" s="32" t="s">
        <v>849</v>
      </c>
      <c r="D2789" s="32">
        <v>231501</v>
      </c>
      <c r="E2789" s="33" t="s">
        <v>10074</v>
      </c>
    </row>
    <row r="2790" spans="1:5" ht="15" x14ac:dyDescent="0.25">
      <c r="A2790" s="32">
        <v>525537</v>
      </c>
      <c r="B2790" s="32" t="s">
        <v>1222</v>
      </c>
      <c r="C2790" s="32" t="s">
        <v>2683</v>
      </c>
      <c r="D2790" s="32">
        <v>525537</v>
      </c>
      <c r="E2790" s="33" t="s">
        <v>10074</v>
      </c>
    </row>
    <row r="2791" spans="1:5" ht="15" x14ac:dyDescent="0.25">
      <c r="A2791" s="32">
        <v>684521</v>
      </c>
      <c r="B2791" s="32" t="s">
        <v>1129</v>
      </c>
      <c r="C2791" s="32" t="s">
        <v>752</v>
      </c>
      <c r="D2791" s="32">
        <v>684521</v>
      </c>
      <c r="E2791" s="33" t="s">
        <v>10074</v>
      </c>
    </row>
    <row r="2792" spans="1:5" ht="15" x14ac:dyDescent="0.25">
      <c r="A2792" s="32">
        <v>52460</v>
      </c>
      <c r="B2792" s="32" t="s">
        <v>80</v>
      </c>
      <c r="C2792" s="32" t="s">
        <v>7504</v>
      </c>
      <c r="D2792" s="32">
        <v>52460</v>
      </c>
      <c r="E2792" s="33" t="s">
        <v>10074</v>
      </c>
    </row>
    <row r="2793" spans="1:5" ht="15" x14ac:dyDescent="0.25">
      <c r="A2793" s="32">
        <v>177007</v>
      </c>
      <c r="B2793" s="32" t="s">
        <v>189</v>
      </c>
      <c r="C2793" s="32" t="s">
        <v>8483</v>
      </c>
      <c r="D2793" s="32">
        <v>177007</v>
      </c>
      <c r="E2793" s="33" t="s">
        <v>10074</v>
      </c>
    </row>
    <row r="2794" spans="1:5" ht="15" x14ac:dyDescent="0.25">
      <c r="A2794" s="32">
        <v>524507</v>
      </c>
      <c r="B2794" s="32" t="s">
        <v>1222</v>
      </c>
      <c r="C2794" s="32" t="s">
        <v>8488</v>
      </c>
      <c r="D2794" s="32">
        <v>524507</v>
      </c>
      <c r="E2794" s="33" t="s">
        <v>10074</v>
      </c>
    </row>
    <row r="2795" spans="1:5" ht="15" x14ac:dyDescent="0.25">
      <c r="A2795" s="32">
        <v>855017</v>
      </c>
      <c r="B2795" s="32" t="s">
        <v>1358</v>
      </c>
      <c r="C2795" s="32" t="s">
        <v>627</v>
      </c>
      <c r="D2795" s="32">
        <v>855017</v>
      </c>
      <c r="E2795" s="33" t="s">
        <v>10074</v>
      </c>
    </row>
    <row r="2796" spans="1:5" ht="15" x14ac:dyDescent="0.25">
      <c r="A2796" s="32">
        <v>685569</v>
      </c>
      <c r="B2796" s="32" t="s">
        <v>1129</v>
      </c>
      <c r="C2796" s="32" t="s">
        <v>1060</v>
      </c>
      <c r="D2796" s="32">
        <v>685569</v>
      </c>
      <c r="E2796" s="33" t="s">
        <v>10074</v>
      </c>
    </row>
    <row r="2797" spans="1:5" ht="15" x14ac:dyDescent="0.25">
      <c r="A2797" s="32">
        <v>153001</v>
      </c>
      <c r="B2797" s="32" t="s">
        <v>50</v>
      </c>
      <c r="C2797" s="32" t="s">
        <v>255</v>
      </c>
      <c r="D2797" s="32">
        <v>153001</v>
      </c>
      <c r="E2797" s="33" t="s">
        <v>10074</v>
      </c>
    </row>
    <row r="2798" spans="1:5" ht="15" x14ac:dyDescent="0.25">
      <c r="A2798" s="32">
        <v>231028</v>
      </c>
      <c r="B2798" s="32" t="s">
        <v>1218</v>
      </c>
      <c r="C2798" s="32" t="s">
        <v>549</v>
      </c>
      <c r="D2798" s="32">
        <v>231028</v>
      </c>
      <c r="E2798" s="33" t="s">
        <v>10073</v>
      </c>
    </row>
    <row r="2799" spans="1:5" ht="15" x14ac:dyDescent="0.25">
      <c r="A2799" s="32">
        <v>684551</v>
      </c>
      <c r="B2799" s="32" t="s">
        <v>1129</v>
      </c>
      <c r="C2799" s="32" t="s">
        <v>8500</v>
      </c>
      <c r="D2799" s="32">
        <v>684551</v>
      </c>
      <c r="E2799" s="33" t="s">
        <v>10074</v>
      </c>
    </row>
    <row r="2800" spans="1:5" ht="15" x14ac:dyDescent="0.25">
      <c r="A2800" s="32">
        <v>154440</v>
      </c>
      <c r="B2800" s="32" t="s">
        <v>50</v>
      </c>
      <c r="C2800" s="32" t="s">
        <v>924</v>
      </c>
      <c r="D2800" s="32">
        <v>154440</v>
      </c>
      <c r="E2800" s="33" t="s">
        <v>10074</v>
      </c>
    </row>
    <row r="2801" spans="1:5" ht="15" x14ac:dyDescent="0.25">
      <c r="A2801" s="32">
        <v>734520</v>
      </c>
      <c r="B2801" s="32" t="s">
        <v>1185</v>
      </c>
      <c r="C2801" s="32" t="s">
        <v>742</v>
      </c>
      <c r="D2801" s="32">
        <v>734520</v>
      </c>
      <c r="E2801" s="33" t="s">
        <v>10074</v>
      </c>
    </row>
    <row r="2802" spans="1:5" ht="15" x14ac:dyDescent="0.25">
      <c r="A2802" s="32">
        <v>683039</v>
      </c>
      <c r="B2802" s="32" t="s">
        <v>1129</v>
      </c>
      <c r="C2802" s="32" t="s">
        <v>424</v>
      </c>
      <c r="D2802" s="32">
        <v>683039</v>
      </c>
      <c r="E2802" s="33" t="s">
        <v>10074</v>
      </c>
    </row>
    <row r="2803" spans="1:5" ht="15" x14ac:dyDescent="0.25">
      <c r="A2803" s="32">
        <v>230029</v>
      </c>
      <c r="B2803" s="32" t="s">
        <v>1218</v>
      </c>
      <c r="C2803" s="32" t="s">
        <v>625</v>
      </c>
      <c r="D2803" s="32">
        <v>230029</v>
      </c>
      <c r="E2803" s="33" t="s">
        <v>10073</v>
      </c>
    </row>
    <row r="2804" spans="1:5" ht="15" x14ac:dyDescent="0.25">
      <c r="A2804" s="32">
        <v>250053</v>
      </c>
      <c r="B2804" s="32" t="s">
        <v>1165</v>
      </c>
      <c r="C2804" s="32" t="s">
        <v>956</v>
      </c>
      <c r="D2804" s="32">
        <v>250053</v>
      </c>
      <c r="E2804" s="33" t="s">
        <v>10073</v>
      </c>
    </row>
    <row r="2805" spans="1:5" ht="15" x14ac:dyDescent="0.25">
      <c r="A2805" s="32">
        <v>252827</v>
      </c>
      <c r="B2805" s="32" t="s">
        <v>1165</v>
      </c>
      <c r="C2805" s="32" t="s">
        <v>3344</v>
      </c>
      <c r="D2805" s="32">
        <v>252827</v>
      </c>
      <c r="E2805" s="33" t="s">
        <v>10074</v>
      </c>
    </row>
    <row r="2806" spans="1:5" ht="15" x14ac:dyDescent="0.25">
      <c r="A2806" s="32">
        <v>278030</v>
      </c>
      <c r="B2806" s="32" t="s">
        <v>1311</v>
      </c>
      <c r="C2806" s="32" t="s">
        <v>1936</v>
      </c>
      <c r="D2806" s="32">
        <v>278030</v>
      </c>
      <c r="E2806" s="33" t="s">
        <v>10074</v>
      </c>
    </row>
    <row r="2807" spans="1:5" ht="15" x14ac:dyDescent="0.25">
      <c r="A2807" s="32">
        <v>131008</v>
      </c>
      <c r="B2807" s="32" t="s">
        <v>1291</v>
      </c>
      <c r="C2807" s="32" t="s">
        <v>7652</v>
      </c>
      <c r="D2807" s="32">
        <v>131008</v>
      </c>
      <c r="E2807" s="33" t="s">
        <v>10073</v>
      </c>
    </row>
    <row r="2808" spans="1:5" ht="15" x14ac:dyDescent="0.25">
      <c r="A2808" s="32">
        <v>180009</v>
      </c>
      <c r="B2808" s="32" t="s">
        <v>1379</v>
      </c>
      <c r="C2808" s="32" t="s">
        <v>394</v>
      </c>
      <c r="D2808" s="32">
        <v>180009</v>
      </c>
      <c r="E2808" s="33" t="s">
        <v>10074</v>
      </c>
    </row>
    <row r="2809" spans="1:5" ht="15" x14ac:dyDescent="0.25">
      <c r="A2809" s="32">
        <v>170007</v>
      </c>
      <c r="B2809" s="32" t="s">
        <v>189</v>
      </c>
      <c r="C2809" s="32" t="s">
        <v>579</v>
      </c>
      <c r="D2809" s="32">
        <v>170007</v>
      </c>
      <c r="E2809" s="33" t="s">
        <v>10073</v>
      </c>
    </row>
    <row r="2810" spans="1:5" ht="15" x14ac:dyDescent="0.25">
      <c r="A2810" s="32">
        <v>541010</v>
      </c>
      <c r="B2810" s="32" t="s">
        <v>1259</v>
      </c>
      <c r="C2810" s="32" t="s">
        <v>555</v>
      </c>
      <c r="D2810" s="32">
        <v>541010</v>
      </c>
      <c r="E2810" s="33" t="s">
        <v>10074</v>
      </c>
    </row>
    <row r="2811" spans="1:5" ht="15" x14ac:dyDescent="0.25">
      <c r="A2811" s="32">
        <v>151840</v>
      </c>
      <c r="B2811" s="32" t="s">
        <v>50</v>
      </c>
      <c r="C2811" s="32" t="s">
        <v>8522</v>
      </c>
      <c r="D2811" s="32">
        <v>151840</v>
      </c>
      <c r="E2811" s="33" t="s">
        <v>10074</v>
      </c>
    </row>
    <row r="2812" spans="1:5" ht="15" x14ac:dyDescent="0.25">
      <c r="A2812" s="32">
        <v>272010</v>
      </c>
      <c r="B2812" s="32" t="s">
        <v>1311</v>
      </c>
      <c r="C2812" s="32" t="s">
        <v>1584</v>
      </c>
      <c r="D2812" s="32">
        <v>272010</v>
      </c>
      <c r="E2812" s="33" t="s">
        <v>10074</v>
      </c>
    </row>
    <row r="2813" spans="1:5" ht="15" x14ac:dyDescent="0.25">
      <c r="A2813" s="32">
        <v>687542</v>
      </c>
      <c r="B2813" s="32" t="s">
        <v>1129</v>
      </c>
      <c r="C2813" s="32" t="s">
        <v>434</v>
      </c>
      <c r="D2813" s="32">
        <v>687542</v>
      </c>
      <c r="E2813" s="33" t="s">
        <v>10073</v>
      </c>
    </row>
    <row r="2814" spans="1:5" ht="15" x14ac:dyDescent="0.25">
      <c r="A2814" s="32">
        <v>201007</v>
      </c>
      <c r="B2814" s="32" t="s">
        <v>1278</v>
      </c>
      <c r="C2814" s="32" t="s">
        <v>744</v>
      </c>
      <c r="D2814" s="32">
        <v>201007</v>
      </c>
      <c r="E2814" s="33" t="s">
        <v>10074</v>
      </c>
    </row>
    <row r="2815" spans="1:5" ht="15" x14ac:dyDescent="0.25">
      <c r="A2815" s="32">
        <v>760040</v>
      </c>
      <c r="B2815" s="32" t="s">
        <v>1285</v>
      </c>
      <c r="C2815" s="32" t="s">
        <v>191</v>
      </c>
      <c r="D2815" s="32">
        <v>760040</v>
      </c>
      <c r="E2815" s="33" t="s">
        <v>10074</v>
      </c>
    </row>
    <row r="2816" spans="1:5" ht="15" x14ac:dyDescent="0.25">
      <c r="A2816" s="32">
        <v>111166</v>
      </c>
      <c r="B2816" s="32" t="s">
        <v>1252</v>
      </c>
      <c r="C2816" s="32" t="s">
        <v>1924</v>
      </c>
      <c r="D2816" s="32">
        <v>111166</v>
      </c>
      <c r="E2816" s="33" t="s">
        <v>10074</v>
      </c>
    </row>
    <row r="2817" spans="1:5" ht="15" x14ac:dyDescent="0.25">
      <c r="A2817" s="32">
        <v>478029</v>
      </c>
      <c r="B2817" s="32" t="s">
        <v>1158</v>
      </c>
      <c r="C2817" s="32" t="s">
        <v>2333</v>
      </c>
      <c r="D2817" s="32">
        <v>478029</v>
      </c>
      <c r="E2817" s="33" t="s">
        <v>10074</v>
      </c>
    </row>
    <row r="2818" spans="1:5" ht="15" x14ac:dyDescent="0.25">
      <c r="A2818" s="32">
        <v>500002</v>
      </c>
      <c r="B2818" s="32" t="s">
        <v>1179</v>
      </c>
      <c r="C2818" s="32" t="s">
        <v>1089</v>
      </c>
      <c r="D2818" s="32">
        <v>500002</v>
      </c>
      <c r="E2818" s="33" t="s">
        <v>10073</v>
      </c>
    </row>
    <row r="2819" spans="1:5" ht="15" x14ac:dyDescent="0.25">
      <c r="A2819" s="32">
        <v>475001</v>
      </c>
      <c r="B2819" s="32" t="s">
        <v>1158</v>
      </c>
      <c r="C2819" s="32" t="s">
        <v>2218</v>
      </c>
      <c r="D2819" s="32">
        <v>475001</v>
      </c>
      <c r="E2819" s="33" t="s">
        <v>10074</v>
      </c>
    </row>
    <row r="2820" spans="1:5" ht="15" x14ac:dyDescent="0.25">
      <c r="A2820" s="32">
        <v>411047</v>
      </c>
      <c r="B2820" s="32" t="s">
        <v>1228</v>
      </c>
      <c r="C2820" s="32" t="s">
        <v>3293</v>
      </c>
      <c r="D2820" s="32">
        <v>411047</v>
      </c>
      <c r="E2820" s="33" t="s">
        <v>10074</v>
      </c>
    </row>
    <row r="2821" spans="1:5" ht="15" x14ac:dyDescent="0.25">
      <c r="A2821" s="32">
        <v>730567</v>
      </c>
      <c r="B2821" s="32" t="s">
        <v>1185</v>
      </c>
      <c r="C2821" s="32" t="s">
        <v>1758</v>
      </c>
      <c r="D2821" s="32">
        <v>730567</v>
      </c>
      <c r="E2821" s="33" t="s">
        <v>10074</v>
      </c>
    </row>
    <row r="2822" spans="1:5" ht="15" x14ac:dyDescent="0.25">
      <c r="A2822" s="32">
        <v>192070</v>
      </c>
      <c r="B2822" s="32" t="s">
        <v>1196</v>
      </c>
      <c r="C2822" s="32" t="s">
        <v>4337</v>
      </c>
      <c r="D2822" s="32">
        <v>192070</v>
      </c>
      <c r="E2822" s="33" t="s">
        <v>10074</v>
      </c>
    </row>
    <row r="2823" spans="1:5" ht="15" x14ac:dyDescent="0.25">
      <c r="A2823" s="32">
        <v>521027</v>
      </c>
      <c r="B2823" s="32" t="s">
        <v>1222</v>
      </c>
      <c r="C2823" s="32" t="s">
        <v>7330</v>
      </c>
      <c r="D2823" s="32">
        <v>521027</v>
      </c>
      <c r="E2823" s="33" t="s">
        <v>10074</v>
      </c>
    </row>
    <row r="2824" spans="1:5" ht="15" x14ac:dyDescent="0.25">
      <c r="A2824" s="32">
        <v>55037</v>
      </c>
      <c r="B2824" s="32" t="s">
        <v>80</v>
      </c>
      <c r="C2824" s="32" t="s">
        <v>1172</v>
      </c>
      <c r="D2824" s="32">
        <v>55037</v>
      </c>
      <c r="E2824" s="33" t="s">
        <v>10074</v>
      </c>
    </row>
    <row r="2825" spans="1:5" ht="15" x14ac:dyDescent="0.25">
      <c r="A2825" s="32">
        <v>474068</v>
      </c>
      <c r="B2825" s="32" t="s">
        <v>1158</v>
      </c>
      <c r="C2825" s="32" t="s">
        <v>3809</v>
      </c>
      <c r="D2825" s="32">
        <v>474068</v>
      </c>
      <c r="E2825" s="33" t="s">
        <v>10074</v>
      </c>
    </row>
    <row r="2826" spans="1:5" ht="15" x14ac:dyDescent="0.25">
      <c r="A2826" s="32">
        <v>686577</v>
      </c>
      <c r="B2826" s="32" t="s">
        <v>1129</v>
      </c>
      <c r="C2826" s="32" t="s">
        <v>339</v>
      </c>
      <c r="D2826" s="32">
        <v>686577</v>
      </c>
      <c r="E2826" s="33" t="s">
        <v>10074</v>
      </c>
    </row>
    <row r="2827" spans="1:5" ht="15" x14ac:dyDescent="0.25">
      <c r="A2827" s="32">
        <v>862001</v>
      </c>
      <c r="B2827" s="32" t="s">
        <v>1807</v>
      </c>
      <c r="C2827" s="32" t="s">
        <v>8552</v>
      </c>
      <c r="D2827" s="32">
        <v>862001</v>
      </c>
      <c r="E2827" s="33" t="s">
        <v>10074</v>
      </c>
    </row>
    <row r="2828" spans="1:5" ht="15" x14ac:dyDescent="0.25">
      <c r="A2828" s="32">
        <v>544577</v>
      </c>
      <c r="B2828" s="32" t="s">
        <v>1259</v>
      </c>
      <c r="C2828" s="32" t="s">
        <v>7911</v>
      </c>
      <c r="D2828" s="32">
        <v>544577</v>
      </c>
      <c r="E2828" s="33" t="s">
        <v>10074</v>
      </c>
    </row>
    <row r="2829" spans="1:5" ht="15" x14ac:dyDescent="0.25">
      <c r="A2829" s="32">
        <v>191520</v>
      </c>
      <c r="B2829" s="32" t="s">
        <v>1196</v>
      </c>
      <c r="C2829" s="32" t="s">
        <v>1825</v>
      </c>
      <c r="D2829" s="32">
        <v>191520</v>
      </c>
      <c r="E2829" s="33" t="s">
        <v>10073</v>
      </c>
    </row>
    <row r="2830" spans="1:5" ht="15" x14ac:dyDescent="0.25">
      <c r="A2830" s="32">
        <v>733588</v>
      </c>
      <c r="B2830" s="32" t="s">
        <v>1185</v>
      </c>
      <c r="C2830" s="32" t="s">
        <v>978</v>
      </c>
      <c r="D2830" s="32">
        <v>733588</v>
      </c>
      <c r="E2830" s="33" t="s">
        <v>10074</v>
      </c>
    </row>
    <row r="2831" spans="1:5" ht="15" x14ac:dyDescent="0.25">
      <c r="A2831" s="32">
        <v>910001</v>
      </c>
      <c r="B2831" s="32" t="s">
        <v>1819</v>
      </c>
      <c r="C2831" s="32" t="s">
        <v>2251</v>
      </c>
      <c r="D2831" s="32">
        <v>910001</v>
      </c>
      <c r="E2831" s="33" t="s">
        <v>10074</v>
      </c>
    </row>
    <row r="2832" spans="1:5" ht="15" x14ac:dyDescent="0.25">
      <c r="A2832" s="32">
        <v>134060</v>
      </c>
      <c r="B2832" s="32" t="s">
        <v>1291</v>
      </c>
      <c r="C2832" s="32" t="s">
        <v>4475</v>
      </c>
      <c r="D2832" s="32">
        <v>134060</v>
      </c>
      <c r="E2832" s="33" t="s">
        <v>10074</v>
      </c>
    </row>
    <row r="2833" spans="1:5" ht="15" x14ac:dyDescent="0.25">
      <c r="A2833" s="32">
        <v>152219</v>
      </c>
      <c r="B2833" s="32" t="s">
        <v>50</v>
      </c>
      <c r="C2833" s="32" t="s">
        <v>966</v>
      </c>
      <c r="D2833" s="32">
        <v>152219</v>
      </c>
      <c r="E2833" s="33" t="s">
        <v>10073</v>
      </c>
    </row>
    <row r="2834" spans="1:5" ht="15" x14ac:dyDescent="0.25">
      <c r="A2834" s="32">
        <v>153820</v>
      </c>
      <c r="B2834" s="32" t="s">
        <v>50</v>
      </c>
      <c r="C2834" s="32" t="s">
        <v>3217</v>
      </c>
      <c r="D2834" s="32">
        <v>153820</v>
      </c>
      <c r="E2834" s="33" t="s">
        <v>10074</v>
      </c>
    </row>
    <row r="2835" spans="1:5" ht="15" x14ac:dyDescent="0.25">
      <c r="A2835" s="32">
        <v>445001</v>
      </c>
      <c r="B2835" s="32" t="s">
        <v>1151</v>
      </c>
      <c r="C2835" s="32" t="s">
        <v>1082</v>
      </c>
      <c r="D2835" s="32">
        <v>445001</v>
      </c>
      <c r="E2835" s="33" t="s">
        <v>10074</v>
      </c>
    </row>
    <row r="2836" spans="1:5" ht="15" x14ac:dyDescent="0.25">
      <c r="A2836" s="32">
        <v>971008</v>
      </c>
      <c r="B2836" s="32" t="s">
        <v>1368</v>
      </c>
      <c r="C2836" s="32" t="s">
        <v>1577</v>
      </c>
      <c r="D2836" s="32">
        <v>971008</v>
      </c>
      <c r="E2836" s="33" t="s">
        <v>10074</v>
      </c>
    </row>
    <row r="2837" spans="1:5" ht="15" x14ac:dyDescent="0.25">
      <c r="A2837" s="32">
        <v>764008</v>
      </c>
      <c r="B2837" s="32" t="s">
        <v>1285</v>
      </c>
      <c r="C2837" s="32" t="s">
        <v>482</v>
      </c>
      <c r="D2837" s="32">
        <v>764008</v>
      </c>
      <c r="E2837" s="33" t="s">
        <v>10074</v>
      </c>
    </row>
    <row r="2838" spans="1:5" ht="15" x14ac:dyDescent="0.25">
      <c r="A2838" s="32">
        <v>83021</v>
      </c>
      <c r="B2838" s="32" t="s">
        <v>1306</v>
      </c>
      <c r="C2838" s="32" t="s">
        <v>573</v>
      </c>
      <c r="D2838" s="32">
        <v>83021</v>
      </c>
      <c r="E2838" s="33" t="s">
        <v>10073</v>
      </c>
    </row>
    <row r="2839" spans="1:5" ht="15" x14ac:dyDescent="0.25">
      <c r="A2839" s="32">
        <v>110541</v>
      </c>
      <c r="B2839" s="32" t="s">
        <v>1252</v>
      </c>
      <c r="C2839" s="32" t="s">
        <v>1763</v>
      </c>
      <c r="D2839" s="32">
        <v>110541</v>
      </c>
      <c r="E2839" s="33" t="s">
        <v>10074</v>
      </c>
    </row>
    <row r="2840" spans="1:5" ht="15" x14ac:dyDescent="0.25">
      <c r="A2840" s="32">
        <v>412040</v>
      </c>
      <c r="B2840" s="32" t="s">
        <v>1228</v>
      </c>
      <c r="C2840" s="32" t="s">
        <v>3744</v>
      </c>
      <c r="D2840" s="32">
        <v>412040</v>
      </c>
      <c r="E2840" s="33" t="s">
        <v>10074</v>
      </c>
    </row>
    <row r="2841" spans="1:5" ht="15" x14ac:dyDescent="0.25">
      <c r="A2841" s="32">
        <v>521047</v>
      </c>
      <c r="B2841" s="32" t="s">
        <v>1222</v>
      </c>
      <c r="C2841" s="32" t="s">
        <v>2798</v>
      </c>
      <c r="D2841" s="32">
        <v>521047</v>
      </c>
      <c r="E2841" s="33" t="s">
        <v>10074</v>
      </c>
    </row>
    <row r="2842" spans="1:5" ht="15" x14ac:dyDescent="0.25">
      <c r="A2842" s="32">
        <v>251237</v>
      </c>
      <c r="B2842" s="32" t="s">
        <v>1165</v>
      </c>
      <c r="C2842" s="32" t="s">
        <v>5898</v>
      </c>
      <c r="D2842" s="32">
        <v>251237</v>
      </c>
      <c r="E2842" s="33" t="s">
        <v>10074</v>
      </c>
    </row>
    <row r="2843" spans="1:5" ht="15" x14ac:dyDescent="0.25">
      <c r="A2843" s="32">
        <v>505028</v>
      </c>
      <c r="B2843" s="32" t="s">
        <v>1179</v>
      </c>
      <c r="C2843" s="32" t="s">
        <v>7810</v>
      </c>
      <c r="D2843" s="32">
        <v>505028</v>
      </c>
      <c r="E2843" s="33" t="s">
        <v>10074</v>
      </c>
    </row>
    <row r="2844" spans="1:5" ht="15" x14ac:dyDescent="0.25">
      <c r="A2844" s="32">
        <v>507017</v>
      </c>
      <c r="B2844" s="32" t="s">
        <v>1179</v>
      </c>
      <c r="C2844" s="32" t="s">
        <v>14</v>
      </c>
      <c r="D2844" s="32">
        <v>507017</v>
      </c>
      <c r="E2844" s="33" t="s">
        <v>10074</v>
      </c>
    </row>
    <row r="2845" spans="1:5" ht="15" x14ac:dyDescent="0.25">
      <c r="A2845" s="32">
        <v>252617</v>
      </c>
      <c r="B2845" s="32" t="s">
        <v>1165</v>
      </c>
      <c r="C2845" s="32" t="s">
        <v>1330</v>
      </c>
      <c r="D2845" s="32">
        <v>252617</v>
      </c>
      <c r="E2845" s="33" t="s">
        <v>10074</v>
      </c>
    </row>
    <row r="2846" spans="1:5" ht="15" x14ac:dyDescent="0.25">
      <c r="A2846" s="32">
        <v>181067</v>
      </c>
      <c r="B2846" s="32" t="s">
        <v>1379</v>
      </c>
      <c r="C2846" s="32" t="s">
        <v>3526</v>
      </c>
      <c r="D2846" s="32">
        <v>181067</v>
      </c>
      <c r="E2846" s="33" t="s">
        <v>10074</v>
      </c>
    </row>
    <row r="2847" spans="1:5" ht="15" x14ac:dyDescent="0.25">
      <c r="A2847" s="32">
        <v>275017</v>
      </c>
      <c r="B2847" s="32" t="s">
        <v>1311</v>
      </c>
      <c r="C2847" s="32" t="s">
        <v>3446</v>
      </c>
      <c r="D2847" s="32">
        <v>275017</v>
      </c>
      <c r="E2847" s="33" t="s">
        <v>10074</v>
      </c>
    </row>
    <row r="2848" spans="1:5" ht="15" x14ac:dyDescent="0.25">
      <c r="A2848" s="32">
        <v>545558</v>
      </c>
      <c r="B2848" s="32" t="s">
        <v>1259</v>
      </c>
      <c r="C2848" s="32" t="s">
        <v>1637</v>
      </c>
      <c r="D2848" s="32">
        <v>545558</v>
      </c>
      <c r="E2848" s="33" t="s">
        <v>10074</v>
      </c>
    </row>
    <row r="2849" spans="1:5" ht="15" x14ac:dyDescent="0.25">
      <c r="A2849" s="32">
        <v>683027</v>
      </c>
      <c r="B2849" s="32" t="s">
        <v>1129</v>
      </c>
      <c r="C2849" s="32" t="s">
        <v>655</v>
      </c>
      <c r="D2849" s="32">
        <v>683027</v>
      </c>
      <c r="E2849" s="33" t="s">
        <v>10074</v>
      </c>
    </row>
    <row r="2850" spans="1:5" ht="15" x14ac:dyDescent="0.25">
      <c r="A2850" s="32">
        <v>734527</v>
      </c>
      <c r="B2850" s="32" t="s">
        <v>1185</v>
      </c>
      <c r="C2850" s="32" t="s">
        <v>742</v>
      </c>
      <c r="D2850" s="32">
        <v>734527</v>
      </c>
      <c r="E2850" s="33" t="s">
        <v>10074</v>
      </c>
    </row>
    <row r="2851" spans="1:5" ht="15" x14ac:dyDescent="0.25">
      <c r="A2851" s="32">
        <v>413060</v>
      </c>
      <c r="B2851" s="32" t="s">
        <v>1228</v>
      </c>
      <c r="C2851" s="32" t="s">
        <v>2426</v>
      </c>
      <c r="D2851" s="32">
        <v>413060</v>
      </c>
      <c r="E2851" s="33" t="s">
        <v>10074</v>
      </c>
    </row>
    <row r="2852" spans="1:5" ht="15" x14ac:dyDescent="0.25">
      <c r="A2852" s="32">
        <v>134001</v>
      </c>
      <c r="B2852" s="32" t="s">
        <v>1291</v>
      </c>
      <c r="C2852" s="32" t="s">
        <v>7426</v>
      </c>
      <c r="D2852" s="32">
        <v>134001</v>
      </c>
      <c r="E2852" s="33" t="s">
        <v>10074</v>
      </c>
    </row>
    <row r="2853" spans="1:5" ht="15" x14ac:dyDescent="0.25">
      <c r="A2853" s="32">
        <v>940017</v>
      </c>
      <c r="B2853" s="32" t="s">
        <v>2082</v>
      </c>
      <c r="C2853" s="32" t="s">
        <v>2509</v>
      </c>
      <c r="D2853" s="32">
        <v>940017</v>
      </c>
      <c r="E2853" s="33" t="s">
        <v>10074</v>
      </c>
    </row>
    <row r="2854" spans="1:5" ht="15" x14ac:dyDescent="0.25">
      <c r="A2854" s="32">
        <v>190559</v>
      </c>
      <c r="B2854" s="32" t="s">
        <v>1196</v>
      </c>
      <c r="C2854" s="32" t="s">
        <v>3149</v>
      </c>
      <c r="D2854" s="32">
        <v>190559</v>
      </c>
      <c r="E2854" s="33" t="s">
        <v>10074</v>
      </c>
    </row>
    <row r="2855" spans="1:5" ht="15" x14ac:dyDescent="0.25">
      <c r="A2855" s="32">
        <v>171040</v>
      </c>
      <c r="B2855" s="32" t="s">
        <v>189</v>
      </c>
      <c r="C2855" s="32" t="s">
        <v>91</v>
      </c>
      <c r="D2855" s="32">
        <v>171040</v>
      </c>
      <c r="E2855" s="33" t="s">
        <v>10074</v>
      </c>
    </row>
    <row r="2856" spans="1:5" ht="15" x14ac:dyDescent="0.25">
      <c r="A2856" s="32">
        <v>950008</v>
      </c>
      <c r="B2856" s="32" t="s">
        <v>2963</v>
      </c>
      <c r="C2856" s="32" t="s">
        <v>865</v>
      </c>
      <c r="D2856" s="32">
        <v>950008</v>
      </c>
      <c r="E2856" s="33" t="s">
        <v>10074</v>
      </c>
    </row>
    <row r="2857" spans="1:5" ht="15" x14ac:dyDescent="0.25">
      <c r="A2857" s="32">
        <v>473040</v>
      </c>
      <c r="B2857" s="32" t="s">
        <v>1158</v>
      </c>
      <c r="C2857" s="32" t="s">
        <v>330</v>
      </c>
      <c r="D2857" s="32">
        <v>473040</v>
      </c>
      <c r="E2857" s="33" t="s">
        <v>10074</v>
      </c>
    </row>
    <row r="2858" spans="1:5" ht="15" x14ac:dyDescent="0.25">
      <c r="A2858" s="32">
        <v>52828</v>
      </c>
      <c r="B2858" s="32" t="s">
        <v>80</v>
      </c>
      <c r="C2858" s="32" t="s">
        <v>7601</v>
      </c>
      <c r="D2858" s="32">
        <v>52828</v>
      </c>
      <c r="E2858" s="33" t="s">
        <v>10074</v>
      </c>
    </row>
    <row r="2859" spans="1:5" ht="15" x14ac:dyDescent="0.25">
      <c r="A2859" s="32">
        <v>681538</v>
      </c>
      <c r="B2859" s="32" t="s">
        <v>1129</v>
      </c>
      <c r="C2859" s="32" t="s">
        <v>2729</v>
      </c>
      <c r="D2859" s="32">
        <v>681538</v>
      </c>
      <c r="E2859" s="33" t="s">
        <v>10074</v>
      </c>
    </row>
    <row r="2860" spans="1:5" ht="15" x14ac:dyDescent="0.25">
      <c r="A2860" s="32">
        <v>527568</v>
      </c>
      <c r="B2860" s="32" t="s">
        <v>1222</v>
      </c>
      <c r="C2860" s="32" t="s">
        <v>660</v>
      </c>
      <c r="D2860" s="32">
        <v>527568</v>
      </c>
      <c r="E2860" s="33" t="s">
        <v>10074</v>
      </c>
    </row>
    <row r="2861" spans="1:5" ht="15" x14ac:dyDescent="0.25">
      <c r="A2861" s="32">
        <v>85009</v>
      </c>
      <c r="B2861" s="32" t="s">
        <v>1306</v>
      </c>
      <c r="C2861" s="32" t="s">
        <v>2104</v>
      </c>
      <c r="D2861" s="32">
        <v>85009</v>
      </c>
      <c r="E2861" s="33" t="s">
        <v>10074</v>
      </c>
    </row>
    <row r="2862" spans="1:5" ht="15" x14ac:dyDescent="0.25">
      <c r="A2862" s="32">
        <v>503037</v>
      </c>
      <c r="B2862" s="32" t="s">
        <v>1179</v>
      </c>
      <c r="C2862" s="32" t="s">
        <v>4994</v>
      </c>
      <c r="D2862" s="32">
        <v>503037</v>
      </c>
      <c r="E2862" s="33" t="s">
        <v>10074</v>
      </c>
    </row>
    <row r="2863" spans="1:5" ht="15" x14ac:dyDescent="0.25">
      <c r="A2863" s="32">
        <v>687558</v>
      </c>
      <c r="B2863" s="32" t="s">
        <v>1129</v>
      </c>
      <c r="C2863" s="32" t="s">
        <v>434</v>
      </c>
      <c r="D2863" s="32">
        <v>687558</v>
      </c>
      <c r="E2863" s="33" t="s">
        <v>10073</v>
      </c>
    </row>
    <row r="2864" spans="1:5" ht="15" x14ac:dyDescent="0.25">
      <c r="A2864" s="32">
        <v>990018</v>
      </c>
      <c r="B2864" s="32" t="s">
        <v>1970</v>
      </c>
      <c r="C2864" s="32" t="s">
        <v>1971</v>
      </c>
      <c r="D2864" s="32">
        <v>990018</v>
      </c>
      <c r="E2864" s="33" t="s">
        <v>10074</v>
      </c>
    </row>
    <row r="2865" spans="1:5" ht="15" x14ac:dyDescent="0.25">
      <c r="A2865" s="32">
        <v>523040</v>
      </c>
      <c r="B2865" s="32" t="s">
        <v>1222</v>
      </c>
      <c r="C2865" s="32" t="s">
        <v>8622</v>
      </c>
      <c r="D2865" s="32">
        <v>523040</v>
      </c>
      <c r="E2865" s="33" t="s">
        <v>10074</v>
      </c>
    </row>
    <row r="2866" spans="1:5" ht="15" x14ac:dyDescent="0.25">
      <c r="A2866" s="32">
        <v>544517</v>
      </c>
      <c r="B2866" s="32" t="s">
        <v>1259</v>
      </c>
      <c r="C2866" s="32" t="s">
        <v>326</v>
      </c>
      <c r="D2866" s="32">
        <v>544517</v>
      </c>
      <c r="E2866" s="33" t="s">
        <v>10074</v>
      </c>
    </row>
    <row r="2867" spans="1:5" ht="15" x14ac:dyDescent="0.25">
      <c r="A2867" s="32">
        <v>193527</v>
      </c>
      <c r="B2867" s="32" t="s">
        <v>1196</v>
      </c>
      <c r="C2867" s="32" t="s">
        <v>6622</v>
      </c>
      <c r="D2867" s="32">
        <v>193527</v>
      </c>
      <c r="E2867" s="33" t="s">
        <v>10074</v>
      </c>
    </row>
    <row r="2868" spans="1:5" ht="15" x14ac:dyDescent="0.25">
      <c r="A2868" s="32">
        <v>411020</v>
      </c>
      <c r="B2868" s="32" t="s">
        <v>1228</v>
      </c>
      <c r="C2868" s="32" t="s">
        <v>3498</v>
      </c>
      <c r="D2868" s="32">
        <v>411020</v>
      </c>
      <c r="E2868" s="33" t="s">
        <v>10074</v>
      </c>
    </row>
    <row r="2869" spans="1:5" ht="15" x14ac:dyDescent="0.25">
      <c r="A2869" s="32">
        <v>683551</v>
      </c>
      <c r="B2869" s="32" t="s">
        <v>1129</v>
      </c>
      <c r="C2869" s="32" t="s">
        <v>962</v>
      </c>
      <c r="D2869" s="32">
        <v>683551</v>
      </c>
      <c r="E2869" s="33" t="s">
        <v>10074</v>
      </c>
    </row>
    <row r="2870" spans="1:5" ht="15" x14ac:dyDescent="0.25">
      <c r="A2870" s="32">
        <v>418008</v>
      </c>
      <c r="B2870" s="32" t="s">
        <v>1228</v>
      </c>
      <c r="C2870" s="32" t="s">
        <v>2844</v>
      </c>
      <c r="D2870" s="32">
        <v>418008</v>
      </c>
      <c r="E2870" s="33" t="s">
        <v>10074</v>
      </c>
    </row>
    <row r="2871" spans="1:5" ht="15" x14ac:dyDescent="0.25">
      <c r="A2871" s="32">
        <v>52817</v>
      </c>
      <c r="B2871" s="32" t="s">
        <v>80</v>
      </c>
      <c r="C2871" s="32" t="s">
        <v>2796</v>
      </c>
      <c r="D2871" s="32">
        <v>52817</v>
      </c>
      <c r="E2871" s="33" t="s">
        <v>10074</v>
      </c>
    </row>
    <row r="2872" spans="1:5" ht="15" x14ac:dyDescent="0.25">
      <c r="A2872" s="32">
        <v>687549</v>
      </c>
      <c r="B2872" s="32" t="s">
        <v>1129</v>
      </c>
      <c r="C2872" s="32" t="s">
        <v>434</v>
      </c>
      <c r="D2872" s="32">
        <v>687549</v>
      </c>
      <c r="E2872" s="33" t="s">
        <v>10073</v>
      </c>
    </row>
    <row r="2873" spans="1:5" ht="15" x14ac:dyDescent="0.25">
      <c r="A2873" s="32">
        <v>152607</v>
      </c>
      <c r="B2873" s="32" t="s">
        <v>50</v>
      </c>
      <c r="C2873" s="32" t="s">
        <v>4201</v>
      </c>
      <c r="D2873" s="32">
        <v>152607</v>
      </c>
      <c r="E2873" s="33" t="s">
        <v>10074</v>
      </c>
    </row>
    <row r="2874" spans="1:5" ht="15" x14ac:dyDescent="0.25">
      <c r="A2874" s="32">
        <v>56478</v>
      </c>
      <c r="B2874" s="32" t="s">
        <v>80</v>
      </c>
      <c r="C2874" s="32" t="s">
        <v>2364</v>
      </c>
      <c r="D2874" s="32">
        <v>56478</v>
      </c>
      <c r="E2874" s="33" t="s">
        <v>10074</v>
      </c>
    </row>
    <row r="2875" spans="1:5" ht="15" x14ac:dyDescent="0.25">
      <c r="A2875" s="32">
        <v>135020</v>
      </c>
      <c r="B2875" s="32" t="s">
        <v>1291</v>
      </c>
      <c r="C2875" s="32" t="s">
        <v>2848</v>
      </c>
      <c r="D2875" s="32">
        <v>135020</v>
      </c>
      <c r="E2875" s="33" t="s">
        <v>10074</v>
      </c>
    </row>
    <row r="2876" spans="1:5" ht="15" x14ac:dyDescent="0.25">
      <c r="A2876" s="32">
        <v>192577</v>
      </c>
      <c r="B2876" s="32" t="s">
        <v>1196</v>
      </c>
      <c r="C2876" s="32" t="s">
        <v>2272</v>
      </c>
      <c r="D2876" s="32">
        <v>192577</v>
      </c>
      <c r="E2876" s="33" t="s">
        <v>10074</v>
      </c>
    </row>
    <row r="2877" spans="1:5" ht="15" x14ac:dyDescent="0.25">
      <c r="A2877" s="32">
        <v>763533</v>
      </c>
      <c r="B2877" s="32" t="s">
        <v>1285</v>
      </c>
      <c r="C2877" s="32" t="s">
        <v>688</v>
      </c>
      <c r="D2877" s="32">
        <v>763533</v>
      </c>
      <c r="E2877" s="33" t="s">
        <v>10074</v>
      </c>
    </row>
    <row r="2878" spans="1:5" ht="15" x14ac:dyDescent="0.25">
      <c r="A2878" s="32">
        <v>412068</v>
      </c>
      <c r="B2878" s="32" t="s">
        <v>1228</v>
      </c>
      <c r="C2878" s="32" t="s">
        <v>6220</v>
      </c>
      <c r="D2878" s="32">
        <v>412068</v>
      </c>
      <c r="E2878" s="33" t="s">
        <v>10074</v>
      </c>
    </row>
    <row r="2879" spans="1:5" ht="15" x14ac:dyDescent="0.25">
      <c r="A2879" s="32">
        <v>991008</v>
      </c>
      <c r="B2879" s="32" t="s">
        <v>1970</v>
      </c>
      <c r="C2879" s="32" t="s">
        <v>2437</v>
      </c>
      <c r="D2879" s="32">
        <v>991008</v>
      </c>
      <c r="E2879" s="33" t="s">
        <v>10074</v>
      </c>
    </row>
    <row r="2880" spans="1:5" ht="15" x14ac:dyDescent="0.25">
      <c r="A2880" s="32">
        <v>761527</v>
      </c>
      <c r="B2880" s="32" t="s">
        <v>1285</v>
      </c>
      <c r="C2880" s="32" t="s">
        <v>1027</v>
      </c>
      <c r="D2880" s="32">
        <v>761527</v>
      </c>
      <c r="E2880" s="33" t="s">
        <v>10074</v>
      </c>
    </row>
    <row r="2881" spans="1:5" ht="15" x14ac:dyDescent="0.25">
      <c r="A2881" s="32">
        <v>735530</v>
      </c>
      <c r="B2881" s="32" t="s">
        <v>1185</v>
      </c>
      <c r="C2881" s="32" t="s">
        <v>847</v>
      </c>
      <c r="D2881" s="32">
        <v>735530</v>
      </c>
      <c r="E2881" s="33" t="s">
        <v>10074</v>
      </c>
    </row>
    <row r="2882" spans="1:5" ht="15" x14ac:dyDescent="0.25">
      <c r="A2882" s="32">
        <v>952009</v>
      </c>
      <c r="B2882" s="32" t="s">
        <v>2963</v>
      </c>
      <c r="C2882" s="32" t="s">
        <v>604</v>
      </c>
      <c r="D2882" s="32">
        <v>952009</v>
      </c>
      <c r="E2882" s="33" t="s">
        <v>10074</v>
      </c>
    </row>
    <row r="2883" spans="1:5" ht="15" x14ac:dyDescent="0.25">
      <c r="A2883" s="32">
        <v>476008</v>
      </c>
      <c r="B2883" s="32" t="s">
        <v>1158</v>
      </c>
      <c r="C2883" s="32" t="s">
        <v>4166</v>
      </c>
      <c r="D2883" s="32">
        <v>476008</v>
      </c>
      <c r="E2883" s="33" t="s">
        <v>10074</v>
      </c>
    </row>
    <row r="2884" spans="1:5" ht="15" x14ac:dyDescent="0.25">
      <c r="A2884" s="32">
        <v>632067</v>
      </c>
      <c r="B2884" s="32" t="s">
        <v>1538</v>
      </c>
      <c r="C2884" s="32" t="s">
        <v>2637</v>
      </c>
      <c r="D2884" s="32">
        <v>632067</v>
      </c>
      <c r="E2884" s="33" t="s">
        <v>10074</v>
      </c>
    </row>
    <row r="2885" spans="1:5" ht="15" x14ac:dyDescent="0.25">
      <c r="A2885" s="32">
        <v>110821</v>
      </c>
      <c r="B2885" s="32" t="s">
        <v>1252</v>
      </c>
      <c r="C2885" s="32" t="s">
        <v>1877</v>
      </c>
      <c r="D2885" s="32">
        <v>110821</v>
      </c>
      <c r="E2885" s="33" t="s">
        <v>10074</v>
      </c>
    </row>
    <row r="2886" spans="1:5" ht="15" x14ac:dyDescent="0.25">
      <c r="A2886" s="32">
        <v>733557</v>
      </c>
      <c r="B2886" s="32" t="s">
        <v>1185</v>
      </c>
      <c r="C2886" s="32" t="s">
        <v>448</v>
      </c>
      <c r="D2886" s="32">
        <v>733557</v>
      </c>
      <c r="E2886" s="33" t="s">
        <v>10074</v>
      </c>
    </row>
    <row r="2887" spans="1:5" ht="15" x14ac:dyDescent="0.25">
      <c r="A2887" s="32">
        <v>473020</v>
      </c>
      <c r="B2887" s="32" t="s">
        <v>1158</v>
      </c>
      <c r="C2887" s="32" t="s">
        <v>446</v>
      </c>
      <c r="D2887" s="32">
        <v>473020</v>
      </c>
      <c r="E2887" s="33" t="s">
        <v>10074</v>
      </c>
    </row>
    <row r="2888" spans="1:5" ht="15" x14ac:dyDescent="0.25">
      <c r="A2888" s="32">
        <v>81067</v>
      </c>
      <c r="B2888" s="32" t="s">
        <v>1306</v>
      </c>
      <c r="C2888" s="32" t="s">
        <v>8672</v>
      </c>
      <c r="D2888" s="32">
        <v>81067</v>
      </c>
      <c r="E2888" s="33" t="s">
        <v>10074</v>
      </c>
    </row>
    <row r="2889" spans="1:5" ht="15" x14ac:dyDescent="0.25">
      <c r="A2889" s="32">
        <v>734047</v>
      </c>
      <c r="B2889" s="32" t="s">
        <v>1185</v>
      </c>
      <c r="C2889" s="32" t="s">
        <v>311</v>
      </c>
      <c r="D2889" s="32">
        <v>734047</v>
      </c>
      <c r="E2889" s="33" t="s">
        <v>10074</v>
      </c>
    </row>
    <row r="2890" spans="1:5" ht="15" x14ac:dyDescent="0.25">
      <c r="A2890" s="32">
        <v>135047</v>
      </c>
      <c r="B2890" s="32" t="s">
        <v>1291</v>
      </c>
      <c r="C2890" s="32" t="s">
        <v>2798</v>
      </c>
      <c r="D2890" s="32">
        <v>135047</v>
      </c>
      <c r="E2890" s="33" t="s">
        <v>10074</v>
      </c>
    </row>
    <row r="2891" spans="1:5" ht="15" x14ac:dyDescent="0.25">
      <c r="A2891" s="32">
        <v>444017</v>
      </c>
      <c r="B2891" s="32" t="s">
        <v>1151</v>
      </c>
      <c r="C2891" s="32" t="s">
        <v>403</v>
      </c>
      <c r="D2891" s="32">
        <v>444017</v>
      </c>
      <c r="E2891" s="33" t="s">
        <v>10074</v>
      </c>
    </row>
    <row r="2892" spans="1:5" ht="15" x14ac:dyDescent="0.25">
      <c r="A2892" s="32">
        <v>251427</v>
      </c>
      <c r="B2892" s="32" t="s">
        <v>1165</v>
      </c>
      <c r="C2892" s="32" t="s">
        <v>595</v>
      </c>
      <c r="D2892" s="32">
        <v>251427</v>
      </c>
      <c r="E2892" s="33" t="s">
        <v>10074</v>
      </c>
    </row>
    <row r="2893" spans="1:5" ht="15" x14ac:dyDescent="0.25">
      <c r="A2893" s="32">
        <v>190557</v>
      </c>
      <c r="B2893" s="32" t="s">
        <v>1196</v>
      </c>
      <c r="C2893" s="32" t="s">
        <v>3149</v>
      </c>
      <c r="D2893" s="32">
        <v>190557</v>
      </c>
      <c r="E2893" s="33" t="s">
        <v>10074</v>
      </c>
    </row>
    <row r="2894" spans="1:5" ht="15" x14ac:dyDescent="0.25">
      <c r="A2894" s="32">
        <v>194520</v>
      </c>
      <c r="B2894" s="32" t="s">
        <v>1196</v>
      </c>
      <c r="C2894" s="32" t="s">
        <v>3066</v>
      </c>
      <c r="D2894" s="32">
        <v>194520</v>
      </c>
      <c r="E2894" s="33" t="s">
        <v>10074</v>
      </c>
    </row>
    <row r="2895" spans="1:5" ht="15" x14ac:dyDescent="0.25">
      <c r="A2895" s="32">
        <v>250007</v>
      </c>
      <c r="B2895" s="32" t="s">
        <v>1165</v>
      </c>
      <c r="C2895" s="32" t="s">
        <v>231</v>
      </c>
      <c r="D2895" s="32">
        <v>250007</v>
      </c>
      <c r="E2895" s="33" t="s">
        <v>10073</v>
      </c>
    </row>
    <row r="2896" spans="1:5" ht="15" x14ac:dyDescent="0.25">
      <c r="A2896" s="32">
        <v>851058</v>
      </c>
      <c r="B2896" s="32" t="s">
        <v>1358</v>
      </c>
      <c r="C2896" s="32" t="s">
        <v>7078</v>
      </c>
      <c r="D2896" s="32">
        <v>851058</v>
      </c>
      <c r="E2896" s="33" t="s">
        <v>10074</v>
      </c>
    </row>
    <row r="2897" spans="1:5" ht="15" x14ac:dyDescent="0.25">
      <c r="A2897" s="32">
        <v>851017</v>
      </c>
      <c r="B2897" s="32" t="s">
        <v>1358</v>
      </c>
      <c r="C2897" s="32" t="s">
        <v>7204</v>
      </c>
      <c r="D2897" s="32">
        <v>851017</v>
      </c>
      <c r="E2897" s="33" t="s">
        <v>10074</v>
      </c>
    </row>
    <row r="2898" spans="1:5" ht="15" x14ac:dyDescent="0.25">
      <c r="A2898" s="32">
        <v>681517</v>
      </c>
      <c r="B2898" s="32" t="s">
        <v>1129</v>
      </c>
      <c r="C2898" s="32" t="s">
        <v>275</v>
      </c>
      <c r="D2898" s="32">
        <v>681517</v>
      </c>
      <c r="E2898" s="33" t="s">
        <v>10074</v>
      </c>
    </row>
    <row r="2899" spans="1:5" ht="15" x14ac:dyDescent="0.25">
      <c r="A2899" s="32">
        <v>50034</v>
      </c>
      <c r="B2899" s="32" t="s">
        <v>80</v>
      </c>
      <c r="C2899" s="32" t="s">
        <v>593</v>
      </c>
      <c r="D2899" s="32">
        <v>50034</v>
      </c>
      <c r="E2899" s="33" t="s">
        <v>10073</v>
      </c>
    </row>
    <row r="2900" spans="1:5" ht="15" x14ac:dyDescent="0.25">
      <c r="A2900" s="32">
        <v>171028</v>
      </c>
      <c r="B2900" s="32" t="s">
        <v>189</v>
      </c>
      <c r="C2900" s="32" t="s">
        <v>388</v>
      </c>
      <c r="D2900" s="32">
        <v>171028</v>
      </c>
      <c r="E2900" s="33" t="s">
        <v>10074</v>
      </c>
    </row>
    <row r="2901" spans="1:5" ht="15" x14ac:dyDescent="0.25">
      <c r="A2901" s="32">
        <v>131001</v>
      </c>
      <c r="B2901" s="32" t="s">
        <v>1291</v>
      </c>
      <c r="C2901" s="32" t="s">
        <v>7652</v>
      </c>
      <c r="D2901" s="32">
        <v>131001</v>
      </c>
      <c r="E2901" s="33" t="s">
        <v>10073</v>
      </c>
    </row>
    <row r="2902" spans="1:5" ht="15" x14ac:dyDescent="0.25">
      <c r="A2902" s="32">
        <v>760015</v>
      </c>
      <c r="B2902" s="32" t="s">
        <v>1285</v>
      </c>
      <c r="C2902" s="32" t="s">
        <v>191</v>
      </c>
      <c r="D2902" s="32">
        <v>760015</v>
      </c>
      <c r="E2902" s="33" t="s">
        <v>10074</v>
      </c>
    </row>
    <row r="2903" spans="1:5" ht="15" x14ac:dyDescent="0.25">
      <c r="A2903" s="32">
        <v>760540</v>
      </c>
      <c r="B2903" s="32" t="s">
        <v>1285</v>
      </c>
      <c r="C2903" s="32" t="s">
        <v>799</v>
      </c>
      <c r="D2903" s="32">
        <v>760540</v>
      </c>
      <c r="E2903" s="33" t="s">
        <v>10074</v>
      </c>
    </row>
    <row r="2904" spans="1:5" ht="15" x14ac:dyDescent="0.25">
      <c r="A2904" s="32">
        <v>504041</v>
      </c>
      <c r="B2904" s="32" t="s">
        <v>1179</v>
      </c>
      <c r="C2904" s="32" t="s">
        <v>867</v>
      </c>
      <c r="D2904" s="32">
        <v>504041</v>
      </c>
      <c r="E2904" s="33" t="s">
        <v>10074</v>
      </c>
    </row>
    <row r="2905" spans="1:5" ht="15" x14ac:dyDescent="0.25">
      <c r="A2905" s="32">
        <v>735589</v>
      </c>
      <c r="B2905" s="32" t="s">
        <v>1185</v>
      </c>
      <c r="C2905" s="32" t="s">
        <v>803</v>
      </c>
      <c r="D2905" s="32">
        <v>735589</v>
      </c>
      <c r="E2905" s="33" t="s">
        <v>10074</v>
      </c>
    </row>
    <row r="2906" spans="1:5" ht="15" x14ac:dyDescent="0.25">
      <c r="A2906" s="32">
        <v>151060</v>
      </c>
      <c r="B2906" s="32" t="s">
        <v>50</v>
      </c>
      <c r="C2906" s="32" t="s">
        <v>143</v>
      </c>
      <c r="D2906" s="32">
        <v>151060</v>
      </c>
      <c r="E2906" s="33" t="s">
        <v>10074</v>
      </c>
    </row>
    <row r="2907" spans="1:5" ht="15" x14ac:dyDescent="0.25">
      <c r="A2907" s="32">
        <v>273070</v>
      </c>
      <c r="B2907" s="32" t="s">
        <v>1311</v>
      </c>
      <c r="C2907" s="32" t="s">
        <v>1518</v>
      </c>
      <c r="D2907" s="32">
        <v>273070</v>
      </c>
      <c r="E2907" s="33" t="s">
        <v>10074</v>
      </c>
    </row>
    <row r="2908" spans="1:5" ht="15" x14ac:dyDescent="0.25">
      <c r="A2908" s="32">
        <v>153617</v>
      </c>
      <c r="B2908" s="32" t="s">
        <v>50</v>
      </c>
      <c r="C2908" s="32" t="s">
        <v>50</v>
      </c>
      <c r="D2908" s="32">
        <v>153617</v>
      </c>
      <c r="E2908" s="33" t="s">
        <v>10074</v>
      </c>
    </row>
    <row r="2909" spans="1:5" ht="15" x14ac:dyDescent="0.25">
      <c r="A2909" s="32">
        <v>810001</v>
      </c>
      <c r="B2909" s="32" t="s">
        <v>1899</v>
      </c>
      <c r="C2909" s="32" t="s">
        <v>1899</v>
      </c>
      <c r="D2909" s="32">
        <v>810001</v>
      </c>
      <c r="E2909" s="33" t="s">
        <v>10074</v>
      </c>
    </row>
    <row r="2910" spans="1:5" ht="15" x14ac:dyDescent="0.25">
      <c r="A2910" s="32">
        <v>764507</v>
      </c>
      <c r="B2910" s="32" t="s">
        <v>1285</v>
      </c>
      <c r="C2910" s="32" t="s">
        <v>158</v>
      </c>
      <c r="D2910" s="32">
        <v>764507</v>
      </c>
      <c r="E2910" s="33" t="s">
        <v>10074</v>
      </c>
    </row>
    <row r="2911" spans="1:5" ht="15" x14ac:dyDescent="0.25">
      <c r="A2911" s="32">
        <v>250008</v>
      </c>
      <c r="B2911" s="32" t="s">
        <v>1165</v>
      </c>
      <c r="C2911" s="32" t="s">
        <v>231</v>
      </c>
      <c r="D2911" s="32">
        <v>250008</v>
      </c>
      <c r="E2911" s="33" t="s">
        <v>10073</v>
      </c>
    </row>
    <row r="2912" spans="1:5" ht="15" x14ac:dyDescent="0.25">
      <c r="A2912" s="32">
        <v>152067</v>
      </c>
      <c r="B2912" s="32" t="s">
        <v>50</v>
      </c>
      <c r="C2912" s="32" t="s">
        <v>5910</v>
      </c>
      <c r="D2912" s="32">
        <v>152067</v>
      </c>
      <c r="E2912" s="33" t="s">
        <v>10074</v>
      </c>
    </row>
    <row r="2913" spans="1:5" ht="15" x14ac:dyDescent="0.25">
      <c r="A2913" s="32">
        <v>192029</v>
      </c>
      <c r="B2913" s="32" t="s">
        <v>1196</v>
      </c>
      <c r="C2913" s="32" t="s">
        <v>2121</v>
      </c>
      <c r="D2913" s="32">
        <v>192029</v>
      </c>
      <c r="E2913" s="33" t="s">
        <v>10074</v>
      </c>
    </row>
    <row r="2914" spans="1:5" ht="15" x14ac:dyDescent="0.25">
      <c r="A2914" s="32">
        <v>525508</v>
      </c>
      <c r="B2914" s="32" t="s">
        <v>1222</v>
      </c>
      <c r="C2914" s="32" t="s">
        <v>5049</v>
      </c>
      <c r="D2914" s="32">
        <v>525508</v>
      </c>
      <c r="E2914" s="33" t="s">
        <v>10074</v>
      </c>
    </row>
    <row r="2915" spans="1:5" ht="15" x14ac:dyDescent="0.25">
      <c r="A2915" s="32">
        <v>52070</v>
      </c>
      <c r="B2915" s="32" t="s">
        <v>80</v>
      </c>
      <c r="C2915" s="32" t="s">
        <v>3203</v>
      </c>
      <c r="D2915" s="32">
        <v>52070</v>
      </c>
      <c r="E2915" s="33" t="s">
        <v>10074</v>
      </c>
    </row>
    <row r="2916" spans="1:5" ht="15" x14ac:dyDescent="0.25">
      <c r="A2916" s="32">
        <v>416027</v>
      </c>
      <c r="B2916" s="32" t="s">
        <v>1228</v>
      </c>
      <c r="C2916" s="32" t="s">
        <v>8727</v>
      </c>
      <c r="D2916" s="32">
        <v>416027</v>
      </c>
      <c r="E2916" s="33" t="s">
        <v>10074</v>
      </c>
    </row>
    <row r="2917" spans="1:5" ht="15" x14ac:dyDescent="0.25">
      <c r="A2917" s="32">
        <v>272018</v>
      </c>
      <c r="B2917" s="32" t="s">
        <v>1311</v>
      </c>
      <c r="C2917" s="32" t="s">
        <v>1584</v>
      </c>
      <c r="D2917" s="32">
        <v>272018</v>
      </c>
      <c r="E2917" s="33" t="s">
        <v>10074</v>
      </c>
    </row>
    <row r="2918" spans="1:5" ht="15" x14ac:dyDescent="0.25">
      <c r="A2918" s="32">
        <v>663001</v>
      </c>
      <c r="B2918" s="32" t="s">
        <v>1395</v>
      </c>
      <c r="C2918" s="32" t="s">
        <v>6981</v>
      </c>
      <c r="D2918" s="32">
        <v>663001</v>
      </c>
      <c r="E2918" s="33" t="s">
        <v>10074</v>
      </c>
    </row>
    <row r="2919" spans="1:5" ht="15" x14ac:dyDescent="0.25">
      <c r="A2919" s="32">
        <v>153808</v>
      </c>
      <c r="B2919" s="32" t="s">
        <v>50</v>
      </c>
      <c r="C2919" s="32" t="s">
        <v>797</v>
      </c>
      <c r="D2919" s="32">
        <v>153808</v>
      </c>
      <c r="E2919" s="33" t="s">
        <v>10074</v>
      </c>
    </row>
    <row r="2920" spans="1:5" ht="15" x14ac:dyDescent="0.25">
      <c r="A2920" s="32">
        <v>632047</v>
      </c>
      <c r="B2920" s="32" t="s">
        <v>1538</v>
      </c>
      <c r="C2920" s="32" t="s">
        <v>162</v>
      </c>
      <c r="D2920" s="32">
        <v>632047</v>
      </c>
      <c r="E2920" s="33" t="s">
        <v>10074</v>
      </c>
    </row>
    <row r="2921" spans="1:5" ht="15" x14ac:dyDescent="0.25">
      <c r="A2921" s="32">
        <v>81048</v>
      </c>
      <c r="B2921" s="32" t="s">
        <v>1306</v>
      </c>
      <c r="C2921" s="32" t="s">
        <v>486</v>
      </c>
      <c r="D2921" s="32">
        <v>81048</v>
      </c>
      <c r="E2921" s="33" t="s">
        <v>10074</v>
      </c>
    </row>
    <row r="2922" spans="1:5" ht="15" x14ac:dyDescent="0.25">
      <c r="A2922" s="32">
        <v>733549</v>
      </c>
      <c r="B2922" s="32" t="s">
        <v>1185</v>
      </c>
      <c r="C2922" s="32" t="s">
        <v>448</v>
      </c>
      <c r="D2922" s="32">
        <v>733549</v>
      </c>
      <c r="E2922" s="33" t="s">
        <v>10074</v>
      </c>
    </row>
    <row r="2923" spans="1:5" ht="15" x14ac:dyDescent="0.25">
      <c r="A2923" s="32">
        <v>662037</v>
      </c>
      <c r="B2923" s="32" t="s">
        <v>1395</v>
      </c>
      <c r="C2923" s="32" t="s">
        <v>494</v>
      </c>
      <c r="D2923" s="32">
        <v>662037</v>
      </c>
      <c r="E2923" s="33" t="s">
        <v>10074</v>
      </c>
    </row>
    <row r="2924" spans="1:5" ht="15" x14ac:dyDescent="0.25">
      <c r="A2924" s="32">
        <v>660009</v>
      </c>
      <c r="B2924" s="32" t="s">
        <v>1395</v>
      </c>
      <c r="C2924" s="32" t="s">
        <v>718</v>
      </c>
      <c r="D2924" s="32">
        <v>660009</v>
      </c>
      <c r="E2924" s="33" t="s">
        <v>10073</v>
      </c>
    </row>
    <row r="2925" spans="1:5" ht="15" x14ac:dyDescent="0.25">
      <c r="A2925" s="32">
        <v>152007</v>
      </c>
      <c r="B2925" s="32" t="s">
        <v>50</v>
      </c>
      <c r="C2925" s="32" t="s">
        <v>615</v>
      </c>
      <c r="D2925" s="32">
        <v>152007</v>
      </c>
      <c r="E2925" s="33" t="s">
        <v>10074</v>
      </c>
    </row>
    <row r="2926" spans="1:5" ht="15" x14ac:dyDescent="0.25">
      <c r="A2926" s="32">
        <v>524061</v>
      </c>
      <c r="B2926" s="32" t="s">
        <v>1222</v>
      </c>
      <c r="C2926" s="32" t="s">
        <v>476</v>
      </c>
      <c r="D2926" s="32">
        <v>524061</v>
      </c>
      <c r="E2926" s="33" t="s">
        <v>10073</v>
      </c>
    </row>
    <row r="2927" spans="1:5" ht="15" x14ac:dyDescent="0.25">
      <c r="A2927" s="32">
        <v>687547</v>
      </c>
      <c r="B2927" s="32" t="s">
        <v>1129</v>
      </c>
      <c r="C2927" s="32" t="s">
        <v>434</v>
      </c>
      <c r="D2927" s="32">
        <v>687547</v>
      </c>
      <c r="E2927" s="33" t="s">
        <v>10073</v>
      </c>
    </row>
    <row r="2928" spans="1:5" ht="15" x14ac:dyDescent="0.25">
      <c r="A2928" s="32">
        <v>527008</v>
      </c>
      <c r="B2928" s="32" t="s">
        <v>1222</v>
      </c>
      <c r="C2928" s="32" t="s">
        <v>1868</v>
      </c>
      <c r="D2928" s="32">
        <v>527008</v>
      </c>
      <c r="E2928" s="33" t="s">
        <v>10074</v>
      </c>
    </row>
    <row r="2929" spans="1:5" ht="15" x14ac:dyDescent="0.25">
      <c r="A2929" s="32">
        <v>232027</v>
      </c>
      <c r="B2929" s="32" t="s">
        <v>1218</v>
      </c>
      <c r="C2929" s="32" t="s">
        <v>5212</v>
      </c>
      <c r="D2929" s="32">
        <v>232027</v>
      </c>
      <c r="E2929" s="33" t="s">
        <v>10074</v>
      </c>
    </row>
    <row r="2930" spans="1:5" ht="15" x14ac:dyDescent="0.25">
      <c r="A2930" s="32">
        <v>54047</v>
      </c>
      <c r="B2930" s="32" t="s">
        <v>80</v>
      </c>
      <c r="C2930" s="32" t="s">
        <v>809</v>
      </c>
      <c r="D2930" s="32">
        <v>54047</v>
      </c>
      <c r="E2930" s="33" t="s">
        <v>10073</v>
      </c>
    </row>
    <row r="2931" spans="1:5" ht="15" x14ac:dyDescent="0.25">
      <c r="A2931" s="32">
        <v>850002</v>
      </c>
      <c r="B2931" s="32" t="s">
        <v>1358</v>
      </c>
      <c r="C2931" s="32" t="s">
        <v>1099</v>
      </c>
      <c r="D2931" s="32">
        <v>850002</v>
      </c>
      <c r="E2931" s="33" t="s">
        <v>10073</v>
      </c>
    </row>
    <row r="2932" spans="1:5" ht="15" x14ac:dyDescent="0.25">
      <c r="A2932" s="32">
        <v>133507</v>
      </c>
      <c r="B2932" s="32" t="s">
        <v>1291</v>
      </c>
      <c r="C2932" s="32" t="s">
        <v>8238</v>
      </c>
      <c r="D2932" s="32">
        <v>133507</v>
      </c>
      <c r="E2932" s="33" t="s">
        <v>10074</v>
      </c>
    </row>
    <row r="2933" spans="1:5" ht="15" x14ac:dyDescent="0.25">
      <c r="A2933" s="32">
        <v>991017</v>
      </c>
      <c r="B2933" s="32" t="s">
        <v>1970</v>
      </c>
      <c r="C2933" s="32" t="s">
        <v>2437</v>
      </c>
      <c r="D2933" s="32">
        <v>991017</v>
      </c>
      <c r="E2933" s="33" t="s">
        <v>10074</v>
      </c>
    </row>
    <row r="2934" spans="1:5" ht="15" x14ac:dyDescent="0.25">
      <c r="A2934" s="32">
        <v>152617</v>
      </c>
      <c r="B2934" s="32" t="s">
        <v>50</v>
      </c>
      <c r="C2934" s="32" t="s">
        <v>140</v>
      </c>
      <c r="D2934" s="32">
        <v>152617</v>
      </c>
      <c r="E2934" s="33" t="s">
        <v>10074</v>
      </c>
    </row>
    <row r="2935" spans="1:5" ht="15" x14ac:dyDescent="0.25">
      <c r="A2935" s="32">
        <v>150227</v>
      </c>
      <c r="B2935" s="32" t="s">
        <v>50</v>
      </c>
      <c r="C2935" s="32" t="s">
        <v>657</v>
      </c>
      <c r="D2935" s="32">
        <v>150227</v>
      </c>
      <c r="E2935" s="33" t="s">
        <v>10074</v>
      </c>
    </row>
    <row r="2936" spans="1:5" ht="15" x14ac:dyDescent="0.25">
      <c r="A2936" s="32">
        <v>52467</v>
      </c>
      <c r="B2936" s="32" t="s">
        <v>80</v>
      </c>
      <c r="C2936" s="32" t="s">
        <v>7504</v>
      </c>
      <c r="D2936" s="32">
        <v>52467</v>
      </c>
      <c r="E2936" s="33" t="s">
        <v>10074</v>
      </c>
    </row>
    <row r="2937" spans="1:5" ht="15" x14ac:dyDescent="0.25">
      <c r="A2937" s="32">
        <v>411040</v>
      </c>
      <c r="B2937" s="32" t="s">
        <v>1228</v>
      </c>
      <c r="C2937" s="32" t="s">
        <v>3293</v>
      </c>
      <c r="D2937" s="32">
        <v>411040</v>
      </c>
      <c r="E2937" s="33" t="s">
        <v>10074</v>
      </c>
    </row>
    <row r="2938" spans="1:5" ht="15" x14ac:dyDescent="0.25">
      <c r="A2938" s="32">
        <v>732048</v>
      </c>
      <c r="B2938" s="32" t="s">
        <v>1185</v>
      </c>
      <c r="C2938" s="32" t="s">
        <v>470</v>
      </c>
      <c r="D2938" s="32">
        <v>732048</v>
      </c>
      <c r="E2938" s="33" t="s">
        <v>10074</v>
      </c>
    </row>
    <row r="2939" spans="1:5" ht="15" x14ac:dyDescent="0.25">
      <c r="A2939" s="32">
        <v>476048</v>
      </c>
      <c r="B2939" s="32" t="s">
        <v>1158</v>
      </c>
      <c r="C2939" s="32" t="s">
        <v>712</v>
      </c>
      <c r="D2939" s="32">
        <v>476048</v>
      </c>
      <c r="E2939" s="33" t="s">
        <v>10074</v>
      </c>
    </row>
    <row r="2940" spans="1:5" ht="15" x14ac:dyDescent="0.25">
      <c r="A2940" s="32">
        <v>133558</v>
      </c>
      <c r="B2940" s="32" t="s">
        <v>1291</v>
      </c>
      <c r="C2940" s="32" t="s">
        <v>6414</v>
      </c>
      <c r="D2940" s="32">
        <v>133558</v>
      </c>
      <c r="E2940" s="33" t="s">
        <v>10074</v>
      </c>
    </row>
    <row r="2941" spans="1:5" ht="15" x14ac:dyDescent="0.25">
      <c r="A2941" s="32">
        <v>251268</v>
      </c>
      <c r="B2941" s="32" t="s">
        <v>1165</v>
      </c>
      <c r="C2941" s="32" t="s">
        <v>1044</v>
      </c>
      <c r="D2941" s="32">
        <v>251268</v>
      </c>
      <c r="E2941" s="33" t="s">
        <v>10074</v>
      </c>
    </row>
    <row r="2942" spans="1:5" ht="15" x14ac:dyDescent="0.25">
      <c r="A2942" s="32">
        <v>760530</v>
      </c>
      <c r="B2942" s="32" t="s">
        <v>1285</v>
      </c>
      <c r="C2942" s="32" t="s">
        <v>3918</v>
      </c>
      <c r="D2942" s="32">
        <v>760530</v>
      </c>
      <c r="E2942" s="33" t="s">
        <v>10074</v>
      </c>
    </row>
    <row r="2943" spans="1:5" ht="15" x14ac:dyDescent="0.25">
      <c r="A2943" s="32">
        <v>194507</v>
      </c>
      <c r="B2943" s="32" t="s">
        <v>1196</v>
      </c>
      <c r="C2943" s="32" t="s">
        <v>4378</v>
      </c>
      <c r="D2943" s="32">
        <v>194507</v>
      </c>
      <c r="E2943" s="33" t="s">
        <v>10074</v>
      </c>
    </row>
    <row r="2944" spans="1:5" ht="15" x14ac:dyDescent="0.25">
      <c r="A2944" s="32">
        <v>862087</v>
      </c>
      <c r="B2944" s="32" t="s">
        <v>1807</v>
      </c>
      <c r="C2944" s="32" t="s">
        <v>3895</v>
      </c>
      <c r="D2944" s="32">
        <v>862087</v>
      </c>
      <c r="E2944" s="33" t="s">
        <v>10074</v>
      </c>
    </row>
    <row r="2945" spans="1:5" ht="15" x14ac:dyDescent="0.25">
      <c r="A2945" s="32">
        <v>254057</v>
      </c>
      <c r="B2945" s="32" t="s">
        <v>1165</v>
      </c>
      <c r="C2945" s="32" t="s">
        <v>6738</v>
      </c>
      <c r="D2945" s="32">
        <v>254057</v>
      </c>
      <c r="E2945" s="33" t="s">
        <v>10074</v>
      </c>
    </row>
    <row r="2946" spans="1:5" ht="15" x14ac:dyDescent="0.25">
      <c r="A2946" s="32">
        <v>991027</v>
      </c>
      <c r="B2946" s="32" t="s">
        <v>1970</v>
      </c>
      <c r="C2946" s="32" t="s">
        <v>2437</v>
      </c>
      <c r="D2946" s="32">
        <v>991027</v>
      </c>
      <c r="E2946" s="33" t="s">
        <v>10074</v>
      </c>
    </row>
    <row r="2947" spans="1:5" ht="15" x14ac:dyDescent="0.25">
      <c r="A2947" s="32">
        <v>684531</v>
      </c>
      <c r="B2947" s="32" t="s">
        <v>1129</v>
      </c>
      <c r="C2947" s="32" t="s">
        <v>53</v>
      </c>
      <c r="D2947" s="32">
        <v>684531</v>
      </c>
      <c r="E2947" s="33" t="s">
        <v>10074</v>
      </c>
    </row>
    <row r="2948" spans="1:5" ht="15" x14ac:dyDescent="0.25">
      <c r="A2948" s="32">
        <v>253640</v>
      </c>
      <c r="B2948" s="32" t="s">
        <v>1165</v>
      </c>
      <c r="C2948" s="32" t="s">
        <v>4589</v>
      </c>
      <c r="D2948" s="32">
        <v>253640</v>
      </c>
      <c r="E2948" s="33" t="s">
        <v>10074</v>
      </c>
    </row>
    <row r="2949" spans="1:5" ht="15" x14ac:dyDescent="0.25">
      <c r="A2949" s="32">
        <v>682539</v>
      </c>
      <c r="B2949" s="32" t="s">
        <v>1129</v>
      </c>
      <c r="C2949" s="32" t="s">
        <v>286</v>
      </c>
      <c r="D2949" s="32">
        <v>682539</v>
      </c>
      <c r="E2949" s="33" t="s">
        <v>10074</v>
      </c>
    </row>
    <row r="2950" spans="1:5" ht="15" x14ac:dyDescent="0.25">
      <c r="A2950" s="32">
        <v>52417</v>
      </c>
      <c r="B2950" s="32" t="s">
        <v>80</v>
      </c>
      <c r="C2950" s="32" t="s">
        <v>222</v>
      </c>
      <c r="D2950" s="32">
        <v>52417</v>
      </c>
      <c r="E2950" s="33" t="s">
        <v>10074</v>
      </c>
    </row>
    <row r="2951" spans="1:5" ht="15" x14ac:dyDescent="0.25">
      <c r="A2951" s="32">
        <v>734028</v>
      </c>
      <c r="B2951" s="32" t="s">
        <v>1185</v>
      </c>
      <c r="C2951" s="32" t="s">
        <v>474</v>
      </c>
      <c r="D2951" s="32">
        <v>734028</v>
      </c>
      <c r="E2951" s="33" t="s">
        <v>10074</v>
      </c>
    </row>
    <row r="2952" spans="1:5" ht="15" x14ac:dyDescent="0.25">
      <c r="A2952" s="32">
        <v>81008</v>
      </c>
      <c r="B2952" s="32" t="s">
        <v>1306</v>
      </c>
      <c r="C2952" s="32" t="s">
        <v>761</v>
      </c>
      <c r="D2952" s="32">
        <v>81008</v>
      </c>
      <c r="E2952" s="33" t="s">
        <v>10074</v>
      </c>
    </row>
    <row r="2953" spans="1:5" ht="15" x14ac:dyDescent="0.25">
      <c r="A2953" s="32">
        <v>150201</v>
      </c>
      <c r="B2953" s="32" t="s">
        <v>50</v>
      </c>
      <c r="C2953" s="32" t="s">
        <v>272</v>
      </c>
      <c r="D2953" s="32">
        <v>150201</v>
      </c>
      <c r="E2953" s="33" t="s">
        <v>10074</v>
      </c>
    </row>
    <row r="2954" spans="1:5" ht="15" x14ac:dyDescent="0.25">
      <c r="A2954" s="32">
        <v>761567</v>
      </c>
      <c r="B2954" s="32" t="s">
        <v>1285</v>
      </c>
      <c r="C2954" s="32" t="s">
        <v>355</v>
      </c>
      <c r="D2954" s="32">
        <v>761567</v>
      </c>
      <c r="E2954" s="33" t="s">
        <v>10074</v>
      </c>
    </row>
    <row r="2955" spans="1:5" ht="15" x14ac:dyDescent="0.25">
      <c r="A2955" s="32">
        <v>682567</v>
      </c>
      <c r="B2955" s="32" t="s">
        <v>1129</v>
      </c>
      <c r="C2955" s="32" t="s">
        <v>651</v>
      </c>
      <c r="D2955" s="32">
        <v>682567</v>
      </c>
      <c r="E2955" s="33" t="s">
        <v>10074</v>
      </c>
    </row>
    <row r="2956" spans="1:5" ht="15" x14ac:dyDescent="0.25">
      <c r="A2956" s="32">
        <v>760013</v>
      </c>
      <c r="B2956" s="32" t="s">
        <v>1285</v>
      </c>
      <c r="C2956" s="32" t="s">
        <v>191</v>
      </c>
      <c r="D2956" s="32">
        <v>760013</v>
      </c>
      <c r="E2956" s="33" t="s">
        <v>10074</v>
      </c>
    </row>
    <row r="2957" spans="1:5" ht="15" x14ac:dyDescent="0.25">
      <c r="A2957" s="32">
        <v>942017</v>
      </c>
      <c r="B2957" s="32" t="s">
        <v>2082</v>
      </c>
      <c r="C2957" s="32" t="s">
        <v>3633</v>
      </c>
      <c r="D2957" s="32">
        <v>942017</v>
      </c>
      <c r="E2957" s="33" t="s">
        <v>10074</v>
      </c>
    </row>
    <row r="2958" spans="1:5" ht="15" x14ac:dyDescent="0.25">
      <c r="A2958" s="32">
        <v>151628</v>
      </c>
      <c r="B2958" s="32" t="s">
        <v>50</v>
      </c>
      <c r="C2958" s="32" t="s">
        <v>964</v>
      </c>
      <c r="D2958" s="32">
        <v>151628</v>
      </c>
      <c r="E2958" s="33" t="s">
        <v>10074</v>
      </c>
    </row>
    <row r="2959" spans="1:5" ht="15" x14ac:dyDescent="0.25">
      <c r="A2959" s="32">
        <v>441020</v>
      </c>
      <c r="B2959" s="32" t="s">
        <v>1151</v>
      </c>
      <c r="C2959" s="32" t="s">
        <v>1050</v>
      </c>
      <c r="D2959" s="32">
        <v>441020</v>
      </c>
      <c r="E2959" s="33" t="s">
        <v>10074</v>
      </c>
    </row>
    <row r="2960" spans="1:5" ht="15" x14ac:dyDescent="0.25">
      <c r="A2960" s="32">
        <v>54027</v>
      </c>
      <c r="B2960" s="32" t="s">
        <v>80</v>
      </c>
      <c r="C2960" s="32" t="s">
        <v>3733</v>
      </c>
      <c r="D2960" s="32">
        <v>54027</v>
      </c>
      <c r="E2960" s="33" t="s">
        <v>10073</v>
      </c>
    </row>
    <row r="2961" spans="1:5" ht="15" x14ac:dyDescent="0.25">
      <c r="A2961" s="32">
        <v>681528</v>
      </c>
      <c r="B2961" s="32" t="s">
        <v>1129</v>
      </c>
      <c r="C2961" s="32" t="s">
        <v>3028</v>
      </c>
      <c r="D2961" s="32">
        <v>681528</v>
      </c>
      <c r="E2961" s="33" t="s">
        <v>10074</v>
      </c>
    </row>
    <row r="2962" spans="1:5" ht="15" x14ac:dyDescent="0.25">
      <c r="A2962" s="32">
        <v>274030</v>
      </c>
      <c r="B2962" s="32" t="s">
        <v>1311</v>
      </c>
      <c r="C2962" s="32" t="s">
        <v>4868</v>
      </c>
      <c r="D2962" s="32">
        <v>274030</v>
      </c>
      <c r="E2962" s="33" t="s">
        <v>10074</v>
      </c>
    </row>
    <row r="2963" spans="1:5" ht="15" x14ac:dyDescent="0.25">
      <c r="A2963" s="32">
        <v>185010</v>
      </c>
      <c r="B2963" s="32" t="s">
        <v>1379</v>
      </c>
      <c r="C2963" s="32" t="s">
        <v>5567</v>
      </c>
      <c r="D2963" s="32">
        <v>185010</v>
      </c>
      <c r="E2963" s="33" t="s">
        <v>10074</v>
      </c>
    </row>
    <row r="2964" spans="1:5" ht="15" x14ac:dyDescent="0.25">
      <c r="A2964" s="32">
        <v>195069</v>
      </c>
      <c r="B2964" s="32" t="s">
        <v>1196</v>
      </c>
      <c r="C2964" s="32" t="s">
        <v>3319</v>
      </c>
      <c r="D2964" s="32">
        <v>195069</v>
      </c>
      <c r="E2964" s="33" t="s">
        <v>10074</v>
      </c>
    </row>
    <row r="2965" spans="1:5" ht="15" x14ac:dyDescent="0.25">
      <c r="A2965" s="32">
        <v>133557</v>
      </c>
      <c r="B2965" s="32" t="s">
        <v>1291</v>
      </c>
      <c r="C2965" s="32" t="s">
        <v>6414</v>
      </c>
      <c r="D2965" s="32">
        <v>133557</v>
      </c>
      <c r="E2965" s="33" t="s">
        <v>10074</v>
      </c>
    </row>
    <row r="2966" spans="1:5" ht="15" x14ac:dyDescent="0.25">
      <c r="A2966" s="32">
        <v>192028</v>
      </c>
      <c r="B2966" s="32" t="s">
        <v>1196</v>
      </c>
      <c r="C2966" s="32" t="s">
        <v>2121</v>
      </c>
      <c r="D2966" s="32">
        <v>192028</v>
      </c>
      <c r="E2966" s="33" t="s">
        <v>10074</v>
      </c>
    </row>
    <row r="2967" spans="1:5" ht="15" x14ac:dyDescent="0.25">
      <c r="A2967" s="32">
        <v>253001</v>
      </c>
      <c r="B2967" s="32" t="s">
        <v>1165</v>
      </c>
      <c r="C2967" s="32" t="s">
        <v>6427</v>
      </c>
      <c r="D2967" s="32">
        <v>253001</v>
      </c>
      <c r="E2967" s="33" t="s">
        <v>10074</v>
      </c>
    </row>
    <row r="2968" spans="1:5" ht="15" x14ac:dyDescent="0.25">
      <c r="A2968" s="32">
        <v>815010</v>
      </c>
      <c r="B2968" s="32" t="s">
        <v>1899</v>
      </c>
      <c r="C2968" s="32" t="s">
        <v>932</v>
      </c>
      <c r="D2968" s="32">
        <v>815010</v>
      </c>
      <c r="E2968" s="33" t="s">
        <v>10074</v>
      </c>
    </row>
    <row r="2969" spans="1:5" ht="15" x14ac:dyDescent="0.25">
      <c r="A2969" s="32">
        <v>524588</v>
      </c>
      <c r="B2969" s="32" t="s">
        <v>1222</v>
      </c>
      <c r="C2969" s="32" t="s">
        <v>1247</v>
      </c>
      <c r="D2969" s="32">
        <v>524588</v>
      </c>
      <c r="E2969" s="33" t="s">
        <v>10074</v>
      </c>
    </row>
    <row r="2970" spans="1:5" ht="15" x14ac:dyDescent="0.25">
      <c r="A2970" s="32">
        <v>522040</v>
      </c>
      <c r="B2970" s="32" t="s">
        <v>1222</v>
      </c>
      <c r="C2970" s="32" t="s">
        <v>504</v>
      </c>
      <c r="D2970" s="32">
        <v>522040</v>
      </c>
      <c r="E2970" s="33" t="s">
        <v>10074</v>
      </c>
    </row>
    <row r="2971" spans="1:5" ht="15" x14ac:dyDescent="0.25">
      <c r="A2971" s="32">
        <v>252620</v>
      </c>
      <c r="B2971" s="32" t="s">
        <v>1165</v>
      </c>
      <c r="C2971" s="32" t="s">
        <v>4498</v>
      </c>
      <c r="D2971" s="32">
        <v>252620</v>
      </c>
      <c r="E2971" s="33" t="s">
        <v>10074</v>
      </c>
    </row>
    <row r="2972" spans="1:5" ht="15" x14ac:dyDescent="0.25">
      <c r="A2972" s="32">
        <v>173048</v>
      </c>
      <c r="B2972" s="32" t="s">
        <v>189</v>
      </c>
      <c r="C2972" s="32" t="s">
        <v>589</v>
      </c>
      <c r="D2972" s="32">
        <v>173048</v>
      </c>
      <c r="E2972" s="33" t="s">
        <v>10074</v>
      </c>
    </row>
    <row r="2973" spans="1:5" ht="15" x14ac:dyDescent="0.25">
      <c r="A2973" s="32">
        <v>150477</v>
      </c>
      <c r="B2973" s="32" t="s">
        <v>50</v>
      </c>
      <c r="C2973" s="32" t="s">
        <v>324</v>
      </c>
      <c r="D2973" s="32">
        <v>150477</v>
      </c>
      <c r="E2973" s="33" t="s">
        <v>10073</v>
      </c>
    </row>
    <row r="2974" spans="1:5" ht="15" x14ac:dyDescent="0.25">
      <c r="A2974" s="32">
        <v>760528</v>
      </c>
      <c r="B2974" s="32" t="s">
        <v>1285</v>
      </c>
      <c r="C2974" s="32" t="s">
        <v>5419</v>
      </c>
      <c r="D2974" s="32">
        <v>760528</v>
      </c>
      <c r="E2974" s="33" t="s">
        <v>10074</v>
      </c>
    </row>
    <row r="2975" spans="1:5" ht="15" x14ac:dyDescent="0.25">
      <c r="A2975" s="32">
        <v>151001</v>
      </c>
      <c r="B2975" s="32" t="s">
        <v>50</v>
      </c>
      <c r="C2975" s="32" t="s">
        <v>958</v>
      </c>
      <c r="D2975" s="32">
        <v>151001</v>
      </c>
      <c r="E2975" s="33" t="s">
        <v>10074</v>
      </c>
    </row>
    <row r="2976" spans="1:5" ht="15" x14ac:dyDescent="0.25">
      <c r="A2976" s="32">
        <v>251840</v>
      </c>
      <c r="B2976" s="32" t="s">
        <v>1165</v>
      </c>
      <c r="C2976" s="32" t="s">
        <v>787</v>
      </c>
      <c r="D2976" s="32">
        <v>251840</v>
      </c>
      <c r="E2976" s="33" t="s">
        <v>10074</v>
      </c>
    </row>
    <row r="2977" spans="1:5" ht="15" x14ac:dyDescent="0.25">
      <c r="A2977" s="32">
        <v>152440</v>
      </c>
      <c r="B2977" s="32" t="s">
        <v>50</v>
      </c>
      <c r="C2977" s="32" t="s">
        <v>2790</v>
      </c>
      <c r="D2977" s="32">
        <v>152440</v>
      </c>
      <c r="E2977" s="33" t="s">
        <v>10074</v>
      </c>
    </row>
    <row r="2978" spans="1:5" ht="15" x14ac:dyDescent="0.25">
      <c r="A2978" s="32">
        <v>520001</v>
      </c>
      <c r="B2978" s="32" t="s">
        <v>1222</v>
      </c>
      <c r="C2978" s="32" t="s">
        <v>706</v>
      </c>
      <c r="D2978" s="32">
        <v>520001</v>
      </c>
      <c r="E2978" s="33" t="s">
        <v>10073</v>
      </c>
    </row>
    <row r="2979" spans="1:5" ht="15" x14ac:dyDescent="0.25">
      <c r="A2979" s="32">
        <v>191560</v>
      </c>
      <c r="B2979" s="32" t="s">
        <v>1196</v>
      </c>
      <c r="C2979" s="32" t="s">
        <v>5329</v>
      </c>
      <c r="D2979" s="32">
        <v>191560</v>
      </c>
      <c r="E2979" s="33" t="s">
        <v>10074</v>
      </c>
    </row>
    <row r="2980" spans="1:5" ht="15" x14ac:dyDescent="0.25">
      <c r="A2980" s="32">
        <v>50002</v>
      </c>
      <c r="B2980" s="32" t="s">
        <v>80</v>
      </c>
      <c r="C2980" s="32" t="s">
        <v>593</v>
      </c>
      <c r="D2980" s="32">
        <v>50002</v>
      </c>
      <c r="E2980" s="33" t="s">
        <v>10073</v>
      </c>
    </row>
    <row r="2981" spans="1:5" ht="15" x14ac:dyDescent="0.25">
      <c r="A2981" s="32">
        <v>195530</v>
      </c>
      <c r="B2981" s="32" t="s">
        <v>1196</v>
      </c>
      <c r="C2981" s="32" t="s">
        <v>114</v>
      </c>
      <c r="D2981" s="32">
        <v>195530</v>
      </c>
      <c r="E2981" s="33" t="s">
        <v>10074</v>
      </c>
    </row>
    <row r="2982" spans="1:5" ht="15" x14ac:dyDescent="0.25">
      <c r="A2982" s="32">
        <v>680011</v>
      </c>
      <c r="B2982" s="32" t="s">
        <v>1129</v>
      </c>
      <c r="C2982" s="32" t="s">
        <v>156</v>
      </c>
      <c r="D2982" s="32">
        <v>680011</v>
      </c>
      <c r="E2982" s="33" t="s">
        <v>10073</v>
      </c>
    </row>
    <row r="2983" spans="1:5" ht="15" x14ac:dyDescent="0.25">
      <c r="A2983" s="32">
        <v>418020</v>
      </c>
      <c r="B2983" s="32" t="s">
        <v>1228</v>
      </c>
      <c r="C2983" s="32" t="s">
        <v>5959</v>
      </c>
      <c r="D2983" s="32">
        <v>418020</v>
      </c>
      <c r="E2983" s="33" t="s">
        <v>10074</v>
      </c>
    </row>
    <row r="2984" spans="1:5" ht="15" x14ac:dyDescent="0.25">
      <c r="A2984" s="32">
        <v>251257</v>
      </c>
      <c r="B2984" s="32" t="s">
        <v>1165</v>
      </c>
      <c r="C2984" s="32" t="s">
        <v>8851</v>
      </c>
      <c r="D2984" s="32">
        <v>251257</v>
      </c>
      <c r="E2984" s="33" t="s">
        <v>10074</v>
      </c>
    </row>
    <row r="2985" spans="1:5" ht="15" x14ac:dyDescent="0.25">
      <c r="A2985" s="32">
        <v>173040</v>
      </c>
      <c r="B2985" s="32" t="s">
        <v>189</v>
      </c>
      <c r="C2985" s="32" t="s">
        <v>589</v>
      </c>
      <c r="D2985" s="32">
        <v>173040</v>
      </c>
      <c r="E2985" s="33" t="s">
        <v>10074</v>
      </c>
    </row>
    <row r="2986" spans="1:5" ht="15" x14ac:dyDescent="0.25">
      <c r="A2986" s="32">
        <v>250627</v>
      </c>
      <c r="B2986" s="32" t="s">
        <v>1165</v>
      </c>
      <c r="C2986" s="32" t="s">
        <v>6261</v>
      </c>
      <c r="D2986" s="32">
        <v>250627</v>
      </c>
      <c r="E2986" s="33" t="s">
        <v>10074</v>
      </c>
    </row>
    <row r="2987" spans="1:5" ht="15" x14ac:dyDescent="0.25">
      <c r="A2987" s="32">
        <v>417001</v>
      </c>
      <c r="B2987" s="32" t="s">
        <v>1228</v>
      </c>
      <c r="C2987" s="32" t="s">
        <v>5728</v>
      </c>
      <c r="D2987" s="32">
        <v>417001</v>
      </c>
      <c r="E2987" s="33" t="s">
        <v>10074</v>
      </c>
    </row>
    <row r="2988" spans="1:5" ht="15" x14ac:dyDescent="0.25">
      <c r="A2988" s="32">
        <v>733548</v>
      </c>
      <c r="B2988" s="32" t="s">
        <v>1185</v>
      </c>
      <c r="C2988" s="32" t="s">
        <v>448</v>
      </c>
      <c r="D2988" s="32">
        <v>733548</v>
      </c>
      <c r="E2988" s="33" t="s">
        <v>10074</v>
      </c>
    </row>
    <row r="2989" spans="1:5" ht="15" x14ac:dyDescent="0.25">
      <c r="A2989" s="32">
        <v>110131</v>
      </c>
      <c r="B2989" s="32" t="s">
        <v>1252</v>
      </c>
      <c r="C2989" s="32" t="s">
        <v>4518</v>
      </c>
      <c r="D2989" s="32">
        <v>110131</v>
      </c>
      <c r="E2989" s="33" t="s">
        <v>10074</v>
      </c>
    </row>
    <row r="2990" spans="1:5" ht="15" x14ac:dyDescent="0.25">
      <c r="A2990" s="32">
        <v>52840</v>
      </c>
      <c r="B2990" s="32" t="s">
        <v>80</v>
      </c>
      <c r="C2990" s="32" t="s">
        <v>2448</v>
      </c>
      <c r="D2990" s="32">
        <v>52840</v>
      </c>
      <c r="E2990" s="33" t="s">
        <v>10074</v>
      </c>
    </row>
    <row r="2991" spans="1:5" ht="15" x14ac:dyDescent="0.25">
      <c r="A2991" s="32">
        <v>528537</v>
      </c>
      <c r="B2991" s="32" t="s">
        <v>1222</v>
      </c>
      <c r="C2991" s="32" t="s">
        <v>1223</v>
      </c>
      <c r="D2991" s="32">
        <v>528537</v>
      </c>
      <c r="E2991" s="33" t="s">
        <v>10074</v>
      </c>
    </row>
    <row r="2992" spans="1:5" ht="15" x14ac:dyDescent="0.25">
      <c r="A2992" s="32">
        <v>944010</v>
      </c>
      <c r="B2992" s="32" t="s">
        <v>2082</v>
      </c>
      <c r="C2992" s="32" t="s">
        <v>2163</v>
      </c>
      <c r="D2992" s="32">
        <v>944010</v>
      </c>
      <c r="E2992" s="33" t="s">
        <v>10074</v>
      </c>
    </row>
    <row r="2993" spans="1:5" ht="15" x14ac:dyDescent="0.25">
      <c r="A2993" s="32">
        <v>521527</v>
      </c>
      <c r="B2993" s="32" t="s">
        <v>1222</v>
      </c>
      <c r="C2993" s="32" t="s">
        <v>1422</v>
      </c>
      <c r="D2993" s="32">
        <v>521527</v>
      </c>
      <c r="E2993" s="33" t="s">
        <v>10074</v>
      </c>
    </row>
    <row r="2994" spans="1:5" ht="15" x14ac:dyDescent="0.25">
      <c r="A2994" s="32">
        <v>413047</v>
      </c>
      <c r="B2994" s="32" t="s">
        <v>1228</v>
      </c>
      <c r="C2994" s="32" t="s">
        <v>5636</v>
      </c>
      <c r="D2994" s="32">
        <v>413047</v>
      </c>
      <c r="E2994" s="33" t="s">
        <v>10074</v>
      </c>
    </row>
    <row r="2995" spans="1:5" ht="15" x14ac:dyDescent="0.25">
      <c r="A2995" s="32">
        <v>150007</v>
      </c>
      <c r="B2995" s="32" t="s">
        <v>50</v>
      </c>
      <c r="C2995" s="32" t="s">
        <v>1036</v>
      </c>
      <c r="D2995" s="32">
        <v>150007</v>
      </c>
      <c r="E2995" s="33" t="s">
        <v>10073</v>
      </c>
    </row>
    <row r="2996" spans="1:5" ht="15" x14ac:dyDescent="0.25">
      <c r="A2996" s="32">
        <v>632087</v>
      </c>
      <c r="B2996" s="32" t="s">
        <v>1538</v>
      </c>
      <c r="C2996" s="32" t="s">
        <v>8471</v>
      </c>
      <c r="D2996" s="32">
        <v>632087</v>
      </c>
      <c r="E2996" s="33" t="s">
        <v>10074</v>
      </c>
    </row>
    <row r="2997" spans="1:5" ht="15" x14ac:dyDescent="0.25">
      <c r="A2997" s="32">
        <v>992050</v>
      </c>
      <c r="B2997" s="32" t="s">
        <v>1970</v>
      </c>
      <c r="C2997" s="32" t="s">
        <v>5932</v>
      </c>
      <c r="D2997" s="32">
        <v>992050</v>
      </c>
      <c r="E2997" s="33" t="s">
        <v>10074</v>
      </c>
    </row>
    <row r="2998" spans="1:5" ht="15" x14ac:dyDescent="0.25">
      <c r="A2998" s="32">
        <v>861008</v>
      </c>
      <c r="B2998" s="32" t="s">
        <v>1807</v>
      </c>
      <c r="C2998" s="32" t="s">
        <v>2461</v>
      </c>
      <c r="D2998" s="32">
        <v>861008</v>
      </c>
      <c r="E2998" s="33" t="s">
        <v>10074</v>
      </c>
    </row>
    <row r="2999" spans="1:5" ht="15" x14ac:dyDescent="0.25">
      <c r="A2999" s="32">
        <v>178028</v>
      </c>
      <c r="B2999" s="32" t="s">
        <v>189</v>
      </c>
      <c r="C2999" s="32" t="s">
        <v>982</v>
      </c>
      <c r="D2999" s="32">
        <v>178028</v>
      </c>
      <c r="E2999" s="33" t="s">
        <v>10074</v>
      </c>
    </row>
    <row r="3000" spans="1:5" ht="15" x14ac:dyDescent="0.25">
      <c r="A3000" s="32">
        <v>154401</v>
      </c>
      <c r="B3000" s="32" t="s">
        <v>50</v>
      </c>
      <c r="C3000" s="32" t="s">
        <v>1646</v>
      </c>
      <c r="D3000" s="32">
        <v>154401</v>
      </c>
      <c r="E3000" s="33" t="s">
        <v>10074</v>
      </c>
    </row>
    <row r="3001" spans="1:5" ht="15" x14ac:dyDescent="0.25">
      <c r="A3001" s="32">
        <v>547038</v>
      </c>
      <c r="B3001" s="32" t="s">
        <v>1259</v>
      </c>
      <c r="C3001" s="32" t="s">
        <v>4584</v>
      </c>
      <c r="D3001" s="32">
        <v>547038</v>
      </c>
      <c r="E3001" s="33" t="s">
        <v>10074</v>
      </c>
    </row>
    <row r="3002" spans="1:5" ht="15" x14ac:dyDescent="0.25">
      <c r="A3002" s="32">
        <v>231037</v>
      </c>
      <c r="B3002" s="32" t="s">
        <v>1218</v>
      </c>
      <c r="C3002" s="32" t="s">
        <v>549</v>
      </c>
      <c r="D3002" s="32">
        <v>231037</v>
      </c>
      <c r="E3002" s="33" t="s">
        <v>10073</v>
      </c>
    </row>
    <row r="3003" spans="1:5" ht="15" x14ac:dyDescent="0.25">
      <c r="A3003" s="32">
        <v>192501</v>
      </c>
      <c r="B3003" s="32" t="s">
        <v>1196</v>
      </c>
      <c r="C3003" s="32" t="s">
        <v>676</v>
      </c>
      <c r="D3003" s="32">
        <v>192501</v>
      </c>
      <c r="E3003" s="33" t="s">
        <v>10074</v>
      </c>
    </row>
    <row r="3004" spans="1:5" ht="15" x14ac:dyDescent="0.25">
      <c r="A3004" s="32">
        <v>190587</v>
      </c>
      <c r="B3004" s="32" t="s">
        <v>1196</v>
      </c>
      <c r="C3004" s="32" t="s">
        <v>978</v>
      </c>
      <c r="D3004" s="32">
        <v>190587</v>
      </c>
      <c r="E3004" s="33" t="s">
        <v>10074</v>
      </c>
    </row>
    <row r="3005" spans="1:5" ht="15" x14ac:dyDescent="0.25">
      <c r="A3005" s="32">
        <v>543058</v>
      </c>
      <c r="B3005" s="32" t="s">
        <v>1259</v>
      </c>
      <c r="C3005" s="32" t="s">
        <v>694</v>
      </c>
      <c r="D3005" s="32">
        <v>543058</v>
      </c>
      <c r="E3005" s="33" t="s">
        <v>10074</v>
      </c>
    </row>
    <row r="3006" spans="1:5" ht="15" x14ac:dyDescent="0.25">
      <c r="A3006" s="32">
        <v>760007</v>
      </c>
      <c r="B3006" s="32" t="s">
        <v>1285</v>
      </c>
      <c r="C3006" s="32" t="s">
        <v>191</v>
      </c>
      <c r="D3006" s="32">
        <v>760007</v>
      </c>
      <c r="E3006" s="33" t="s">
        <v>10074</v>
      </c>
    </row>
    <row r="3007" spans="1:5" ht="15" x14ac:dyDescent="0.25">
      <c r="A3007" s="32">
        <v>761550</v>
      </c>
      <c r="B3007" s="32" t="s">
        <v>1285</v>
      </c>
      <c r="C3007" s="32" t="s">
        <v>813</v>
      </c>
      <c r="D3007" s="32">
        <v>761550</v>
      </c>
      <c r="E3007" s="33" t="s">
        <v>10074</v>
      </c>
    </row>
    <row r="3008" spans="1:5" ht="15" x14ac:dyDescent="0.25">
      <c r="A3008" s="32">
        <v>132037</v>
      </c>
      <c r="B3008" s="32" t="s">
        <v>1291</v>
      </c>
      <c r="C3008" s="32" t="s">
        <v>859</v>
      </c>
      <c r="D3008" s="32">
        <v>132037</v>
      </c>
      <c r="E3008" s="33" t="s">
        <v>10074</v>
      </c>
    </row>
    <row r="3009" spans="1:5" ht="15" x14ac:dyDescent="0.25">
      <c r="A3009" s="32">
        <v>700017</v>
      </c>
      <c r="B3009" s="32" t="s">
        <v>1137</v>
      </c>
      <c r="C3009" s="32" t="s">
        <v>952</v>
      </c>
      <c r="D3009" s="32">
        <v>700017</v>
      </c>
      <c r="E3009" s="33" t="s">
        <v>10073</v>
      </c>
    </row>
    <row r="3010" spans="1:5" ht="15" x14ac:dyDescent="0.25">
      <c r="A3010" s="32">
        <v>734501</v>
      </c>
      <c r="B3010" s="32" t="s">
        <v>1185</v>
      </c>
      <c r="C3010" s="32" t="s">
        <v>785</v>
      </c>
      <c r="D3010" s="32">
        <v>734501</v>
      </c>
      <c r="E3010" s="33" t="s">
        <v>10074</v>
      </c>
    </row>
    <row r="3011" spans="1:5" ht="15" x14ac:dyDescent="0.25">
      <c r="A3011" s="32">
        <v>55467</v>
      </c>
      <c r="B3011" s="32" t="s">
        <v>80</v>
      </c>
      <c r="C3011" s="32" t="s">
        <v>502</v>
      </c>
      <c r="D3011" s="32">
        <v>55467</v>
      </c>
      <c r="E3011" s="33" t="s">
        <v>10073</v>
      </c>
    </row>
    <row r="3012" spans="1:5" ht="15" x14ac:dyDescent="0.25">
      <c r="A3012" s="32">
        <v>682067</v>
      </c>
      <c r="B3012" s="32" t="s">
        <v>1129</v>
      </c>
      <c r="C3012" s="32" t="s">
        <v>1619</v>
      </c>
      <c r="D3012" s="32">
        <v>682067</v>
      </c>
      <c r="E3012" s="33" t="s">
        <v>10074</v>
      </c>
    </row>
    <row r="3013" spans="1:5" ht="15" x14ac:dyDescent="0.25">
      <c r="A3013" s="32">
        <v>731547</v>
      </c>
      <c r="B3013" s="32" t="s">
        <v>1185</v>
      </c>
      <c r="C3013" s="32" t="s">
        <v>468</v>
      </c>
      <c r="D3013" s="32">
        <v>731547</v>
      </c>
      <c r="E3013" s="33" t="s">
        <v>10074</v>
      </c>
    </row>
    <row r="3014" spans="1:5" ht="15" x14ac:dyDescent="0.25">
      <c r="A3014" s="32">
        <v>185050</v>
      </c>
      <c r="B3014" s="32" t="s">
        <v>1379</v>
      </c>
      <c r="C3014" s="32" t="s">
        <v>5725</v>
      </c>
      <c r="D3014" s="32">
        <v>185050</v>
      </c>
      <c r="E3014" s="33" t="s">
        <v>10074</v>
      </c>
    </row>
    <row r="3015" spans="1:5" ht="15" x14ac:dyDescent="0.25">
      <c r="A3015" s="32">
        <v>111981</v>
      </c>
      <c r="B3015" s="32" t="s">
        <v>1252</v>
      </c>
      <c r="C3015" s="32" t="s">
        <v>2402</v>
      </c>
      <c r="D3015" s="32">
        <v>111981</v>
      </c>
      <c r="E3015" s="33" t="s">
        <v>10074</v>
      </c>
    </row>
    <row r="3016" spans="1:5" ht="15" x14ac:dyDescent="0.25">
      <c r="A3016" s="32">
        <v>685021</v>
      </c>
      <c r="B3016" s="32" t="s">
        <v>1129</v>
      </c>
      <c r="C3016" s="32" t="s">
        <v>6414</v>
      </c>
      <c r="D3016" s="32">
        <v>685021</v>
      </c>
      <c r="E3016" s="33" t="s">
        <v>10074</v>
      </c>
    </row>
    <row r="3017" spans="1:5" ht="15" x14ac:dyDescent="0.25">
      <c r="A3017" s="32">
        <v>205030</v>
      </c>
      <c r="B3017" s="32" t="s">
        <v>1278</v>
      </c>
      <c r="C3017" s="32" t="s">
        <v>6835</v>
      </c>
      <c r="D3017" s="32">
        <v>205030</v>
      </c>
      <c r="E3017" s="33" t="s">
        <v>10074</v>
      </c>
    </row>
    <row r="3018" spans="1:5" ht="15" x14ac:dyDescent="0.25">
      <c r="A3018" s="32">
        <v>52440</v>
      </c>
      <c r="B3018" s="32" t="s">
        <v>80</v>
      </c>
      <c r="C3018" s="32" t="s">
        <v>1107</v>
      </c>
      <c r="D3018" s="32">
        <v>52440</v>
      </c>
      <c r="E3018" s="33" t="s">
        <v>10074</v>
      </c>
    </row>
    <row r="3019" spans="1:5" ht="15" x14ac:dyDescent="0.25">
      <c r="A3019" s="32">
        <v>761548</v>
      </c>
      <c r="B3019" s="32" t="s">
        <v>1285</v>
      </c>
      <c r="C3019" s="32" t="s">
        <v>1422</v>
      </c>
      <c r="D3019" s="32">
        <v>761548</v>
      </c>
      <c r="E3019" s="33" t="s">
        <v>10074</v>
      </c>
    </row>
    <row r="3020" spans="1:5" ht="15" x14ac:dyDescent="0.25">
      <c r="A3020" s="32">
        <v>505027</v>
      </c>
      <c r="B3020" s="32" t="s">
        <v>1179</v>
      </c>
      <c r="C3020" s="32" t="s">
        <v>7810</v>
      </c>
      <c r="D3020" s="32">
        <v>505027</v>
      </c>
      <c r="E3020" s="33" t="s">
        <v>10074</v>
      </c>
    </row>
    <row r="3021" spans="1:5" ht="15" x14ac:dyDescent="0.25">
      <c r="A3021" s="32">
        <v>862008</v>
      </c>
      <c r="B3021" s="32" t="s">
        <v>1807</v>
      </c>
      <c r="C3021" s="32" t="s">
        <v>8552</v>
      </c>
      <c r="D3021" s="32">
        <v>862008</v>
      </c>
      <c r="E3021" s="33" t="s">
        <v>10074</v>
      </c>
    </row>
    <row r="3022" spans="1:5" ht="15" x14ac:dyDescent="0.25">
      <c r="A3022" s="32">
        <v>54427</v>
      </c>
      <c r="B3022" s="32" t="s">
        <v>80</v>
      </c>
      <c r="C3022" s="32" t="s">
        <v>853</v>
      </c>
      <c r="D3022" s="32">
        <v>54427</v>
      </c>
      <c r="E3022" s="33" t="s">
        <v>10074</v>
      </c>
    </row>
    <row r="3023" spans="1:5" ht="15" x14ac:dyDescent="0.25">
      <c r="A3023" s="32">
        <v>150420</v>
      </c>
      <c r="B3023" s="32" t="s">
        <v>50</v>
      </c>
      <c r="C3023" s="32" t="s">
        <v>976</v>
      </c>
      <c r="D3023" s="32">
        <v>150420</v>
      </c>
      <c r="E3023" s="33" t="s">
        <v>10074</v>
      </c>
    </row>
    <row r="3024" spans="1:5" ht="15" x14ac:dyDescent="0.25">
      <c r="A3024" s="32">
        <v>193587</v>
      </c>
      <c r="B3024" s="32" t="s">
        <v>1196</v>
      </c>
      <c r="C3024" s="32" t="s">
        <v>1389</v>
      </c>
      <c r="D3024" s="32">
        <v>193587</v>
      </c>
      <c r="E3024" s="33" t="s">
        <v>10074</v>
      </c>
    </row>
    <row r="3025" spans="1:5" ht="15" x14ac:dyDescent="0.25">
      <c r="A3025" s="32">
        <v>52420</v>
      </c>
      <c r="B3025" s="32" t="s">
        <v>80</v>
      </c>
      <c r="C3025" s="32" t="s">
        <v>5473</v>
      </c>
      <c r="D3025" s="32">
        <v>52420</v>
      </c>
      <c r="E3025" s="33" t="s">
        <v>10074</v>
      </c>
    </row>
    <row r="3026" spans="1:5" ht="15" x14ac:dyDescent="0.25">
      <c r="A3026" s="32">
        <v>528060</v>
      </c>
      <c r="B3026" s="32" t="s">
        <v>1222</v>
      </c>
      <c r="C3026" s="32" t="s">
        <v>3897</v>
      </c>
      <c r="D3026" s="32">
        <v>528060</v>
      </c>
      <c r="E3026" s="33" t="s">
        <v>10074</v>
      </c>
    </row>
    <row r="3027" spans="1:5" ht="15" x14ac:dyDescent="0.25">
      <c r="A3027" s="32">
        <v>182018</v>
      </c>
      <c r="B3027" s="32" t="s">
        <v>1379</v>
      </c>
      <c r="C3027" s="32" t="s">
        <v>5476</v>
      </c>
      <c r="D3027" s="32">
        <v>182018</v>
      </c>
      <c r="E3027" s="33" t="s">
        <v>10074</v>
      </c>
    </row>
    <row r="3028" spans="1:5" ht="15" x14ac:dyDescent="0.25">
      <c r="A3028" s="32">
        <v>57870</v>
      </c>
      <c r="B3028" s="32" t="s">
        <v>80</v>
      </c>
      <c r="C3028" s="32" t="s">
        <v>6470</v>
      </c>
      <c r="D3028" s="32">
        <v>57870</v>
      </c>
      <c r="E3028" s="33" t="s">
        <v>10074</v>
      </c>
    </row>
    <row r="3029" spans="1:5" ht="15" x14ac:dyDescent="0.25">
      <c r="A3029" s="32">
        <v>760548</v>
      </c>
      <c r="B3029" s="32" t="s">
        <v>1285</v>
      </c>
      <c r="C3029" s="32" t="s">
        <v>799</v>
      </c>
      <c r="D3029" s="32">
        <v>760548</v>
      </c>
      <c r="E3029" s="33" t="s">
        <v>10074</v>
      </c>
    </row>
    <row r="3030" spans="1:5" ht="15" x14ac:dyDescent="0.25">
      <c r="A3030" s="32">
        <v>83007</v>
      </c>
      <c r="B3030" s="32" t="s">
        <v>1306</v>
      </c>
      <c r="C3030" s="32" t="s">
        <v>968</v>
      </c>
      <c r="D3030" s="32">
        <v>83007</v>
      </c>
      <c r="E3030" s="33" t="s">
        <v>10073</v>
      </c>
    </row>
    <row r="3031" spans="1:5" ht="15" x14ac:dyDescent="0.25">
      <c r="A3031" s="32">
        <v>253037</v>
      </c>
      <c r="B3031" s="32" t="s">
        <v>1165</v>
      </c>
      <c r="C3031" s="32" t="s">
        <v>793</v>
      </c>
      <c r="D3031" s="32">
        <v>253037</v>
      </c>
      <c r="E3031" s="33" t="s">
        <v>10074</v>
      </c>
    </row>
    <row r="3032" spans="1:5" ht="15" x14ac:dyDescent="0.25">
      <c r="A3032" s="32">
        <v>55413</v>
      </c>
      <c r="B3032" s="32" t="s">
        <v>80</v>
      </c>
      <c r="C3032" s="32" t="s">
        <v>6518</v>
      </c>
      <c r="D3032" s="32">
        <v>55413</v>
      </c>
      <c r="E3032" s="33" t="s">
        <v>10074</v>
      </c>
    </row>
    <row r="3033" spans="1:5" ht="15" x14ac:dyDescent="0.25">
      <c r="A3033" s="32">
        <v>972040</v>
      </c>
      <c r="B3033" s="32" t="s">
        <v>1368</v>
      </c>
      <c r="C3033" s="32" t="s">
        <v>2488</v>
      </c>
      <c r="D3033" s="32">
        <v>972040</v>
      </c>
      <c r="E3033" s="33" t="s">
        <v>10074</v>
      </c>
    </row>
    <row r="3034" spans="1:5" ht="15" x14ac:dyDescent="0.25">
      <c r="A3034" s="32">
        <v>233009</v>
      </c>
      <c r="B3034" s="32" t="s">
        <v>1218</v>
      </c>
      <c r="C3034" s="32" t="s">
        <v>746</v>
      </c>
      <c r="D3034" s="32">
        <v>233009</v>
      </c>
      <c r="E3034" s="33" t="s">
        <v>10074</v>
      </c>
    </row>
    <row r="3035" spans="1:5" ht="15" x14ac:dyDescent="0.25">
      <c r="A3035" s="32">
        <v>130537</v>
      </c>
      <c r="B3035" s="32" t="s">
        <v>1291</v>
      </c>
      <c r="C3035" s="32" t="s">
        <v>1082</v>
      </c>
      <c r="D3035" s="32">
        <v>130537</v>
      </c>
      <c r="E3035" s="33" t="s">
        <v>10074</v>
      </c>
    </row>
    <row r="3036" spans="1:5" ht="15" x14ac:dyDescent="0.25">
      <c r="A3036" s="32">
        <v>762030</v>
      </c>
      <c r="B3036" s="32" t="s">
        <v>1285</v>
      </c>
      <c r="C3036" s="32" t="s">
        <v>1632</v>
      </c>
      <c r="D3036" s="32">
        <v>762030</v>
      </c>
      <c r="E3036" s="33" t="s">
        <v>10074</v>
      </c>
    </row>
    <row r="3037" spans="1:5" ht="15" x14ac:dyDescent="0.25">
      <c r="A3037" s="32">
        <v>686561</v>
      </c>
      <c r="B3037" s="32" t="s">
        <v>1129</v>
      </c>
      <c r="C3037" s="32" t="s">
        <v>339</v>
      </c>
      <c r="D3037" s="32">
        <v>686561</v>
      </c>
      <c r="E3037" s="33" t="s">
        <v>10074</v>
      </c>
    </row>
    <row r="3038" spans="1:5" ht="15" x14ac:dyDescent="0.25">
      <c r="A3038" s="32">
        <v>418060</v>
      </c>
      <c r="B3038" s="32" t="s">
        <v>1228</v>
      </c>
      <c r="C3038" s="32" t="s">
        <v>2593</v>
      </c>
      <c r="D3038" s="32">
        <v>418060</v>
      </c>
      <c r="E3038" s="33" t="s">
        <v>10074</v>
      </c>
    </row>
    <row r="3039" spans="1:5" ht="15" x14ac:dyDescent="0.25">
      <c r="A3039" s="32">
        <v>527501</v>
      </c>
      <c r="B3039" s="32" t="s">
        <v>1222</v>
      </c>
      <c r="C3039" s="32" t="s">
        <v>910</v>
      </c>
      <c r="D3039" s="32">
        <v>527501</v>
      </c>
      <c r="E3039" s="33" t="s">
        <v>10074</v>
      </c>
    </row>
    <row r="3040" spans="1:5" ht="15" x14ac:dyDescent="0.25">
      <c r="A3040" s="32">
        <v>130507</v>
      </c>
      <c r="B3040" s="32" t="s">
        <v>1291</v>
      </c>
      <c r="C3040" s="32" t="s">
        <v>7126</v>
      </c>
      <c r="D3040" s="32">
        <v>130507</v>
      </c>
      <c r="E3040" s="33" t="s">
        <v>10074</v>
      </c>
    </row>
    <row r="3041" spans="1:5" ht="15" x14ac:dyDescent="0.25">
      <c r="A3041" s="32">
        <v>524001</v>
      </c>
      <c r="B3041" s="32" t="s">
        <v>1222</v>
      </c>
      <c r="C3041" s="32" t="s">
        <v>1218</v>
      </c>
      <c r="D3041" s="32">
        <v>524001</v>
      </c>
      <c r="E3041" s="33" t="s">
        <v>10074</v>
      </c>
    </row>
    <row r="3042" spans="1:5" ht="15" x14ac:dyDescent="0.25">
      <c r="A3042" s="32">
        <v>134028</v>
      </c>
      <c r="B3042" s="32" t="s">
        <v>1291</v>
      </c>
      <c r="C3042" s="32" t="s">
        <v>4662</v>
      </c>
      <c r="D3042" s="32">
        <v>134028</v>
      </c>
      <c r="E3042" s="33" t="s">
        <v>10074</v>
      </c>
    </row>
    <row r="3043" spans="1:5" ht="15" x14ac:dyDescent="0.25">
      <c r="A3043" s="32">
        <v>853037</v>
      </c>
      <c r="B3043" s="32" t="s">
        <v>1358</v>
      </c>
      <c r="C3043" s="32" t="s">
        <v>2455</v>
      </c>
      <c r="D3043" s="32">
        <v>853037</v>
      </c>
      <c r="E3043" s="33" t="s">
        <v>10074</v>
      </c>
    </row>
    <row r="3044" spans="1:5" ht="15" x14ac:dyDescent="0.25">
      <c r="A3044" s="32">
        <v>543017</v>
      </c>
      <c r="B3044" s="32" t="s">
        <v>1259</v>
      </c>
      <c r="C3044" s="32" t="s">
        <v>5788</v>
      </c>
      <c r="D3044" s="32">
        <v>543017</v>
      </c>
      <c r="E3044" s="33" t="s">
        <v>10074</v>
      </c>
    </row>
    <row r="3045" spans="1:5" ht="15" x14ac:dyDescent="0.25">
      <c r="A3045" s="32">
        <v>275018</v>
      </c>
      <c r="B3045" s="32" t="s">
        <v>1311</v>
      </c>
      <c r="C3045" s="32" t="s">
        <v>3446</v>
      </c>
      <c r="D3045" s="32">
        <v>275018</v>
      </c>
      <c r="E3045" s="33" t="s">
        <v>10074</v>
      </c>
    </row>
    <row r="3046" spans="1:5" ht="15" x14ac:dyDescent="0.25">
      <c r="A3046" s="32">
        <v>687033</v>
      </c>
      <c r="B3046" s="32" t="s">
        <v>1129</v>
      </c>
      <c r="C3046" s="32" t="s">
        <v>123</v>
      </c>
      <c r="D3046" s="32">
        <v>687033</v>
      </c>
      <c r="E3046" s="33" t="s">
        <v>10074</v>
      </c>
    </row>
    <row r="3047" spans="1:5" ht="15" x14ac:dyDescent="0.25">
      <c r="A3047" s="32">
        <v>528017</v>
      </c>
      <c r="B3047" s="32" t="s">
        <v>1222</v>
      </c>
      <c r="C3047" s="32" t="s">
        <v>2238</v>
      </c>
      <c r="D3047" s="32">
        <v>528017</v>
      </c>
      <c r="E3047" s="33" t="s">
        <v>10074</v>
      </c>
    </row>
    <row r="3048" spans="1:5" ht="15" x14ac:dyDescent="0.25">
      <c r="A3048" s="32">
        <v>182057</v>
      </c>
      <c r="B3048" s="32" t="s">
        <v>1379</v>
      </c>
      <c r="C3048" s="32" t="s">
        <v>775</v>
      </c>
      <c r="D3048" s="32">
        <v>182057</v>
      </c>
      <c r="E3048" s="33" t="s">
        <v>10074</v>
      </c>
    </row>
    <row r="3049" spans="1:5" ht="15" x14ac:dyDescent="0.25">
      <c r="A3049" s="32">
        <v>111931</v>
      </c>
      <c r="B3049" s="32" t="s">
        <v>1252</v>
      </c>
      <c r="C3049" s="32" t="s">
        <v>2402</v>
      </c>
      <c r="D3049" s="32">
        <v>111931</v>
      </c>
      <c r="E3049" s="33" t="s">
        <v>10074</v>
      </c>
    </row>
    <row r="3050" spans="1:5" ht="15" x14ac:dyDescent="0.25">
      <c r="A3050" s="32">
        <v>500008</v>
      </c>
      <c r="B3050" s="32" t="s">
        <v>1179</v>
      </c>
      <c r="C3050" s="32" t="s">
        <v>1089</v>
      </c>
      <c r="D3050" s="32">
        <v>500008</v>
      </c>
      <c r="E3050" s="33" t="s">
        <v>10073</v>
      </c>
    </row>
    <row r="3051" spans="1:5" ht="15" x14ac:dyDescent="0.25">
      <c r="A3051" s="32">
        <v>417087</v>
      </c>
      <c r="B3051" s="32" t="s">
        <v>1228</v>
      </c>
      <c r="C3051" s="32" t="s">
        <v>5058</v>
      </c>
      <c r="D3051" s="32">
        <v>417087</v>
      </c>
      <c r="E3051" s="33" t="s">
        <v>10074</v>
      </c>
    </row>
    <row r="3052" spans="1:5" ht="15" x14ac:dyDescent="0.25">
      <c r="A3052" s="32">
        <v>522548</v>
      </c>
      <c r="B3052" s="32" t="s">
        <v>1222</v>
      </c>
      <c r="C3052" s="32" t="s">
        <v>7397</v>
      </c>
      <c r="D3052" s="32">
        <v>522548</v>
      </c>
      <c r="E3052" s="33" t="s">
        <v>10074</v>
      </c>
    </row>
    <row r="3053" spans="1:5" ht="15" x14ac:dyDescent="0.25">
      <c r="A3053" s="32">
        <v>541050</v>
      </c>
      <c r="B3053" s="32" t="s">
        <v>1259</v>
      </c>
      <c r="C3053" s="32" t="s">
        <v>2559</v>
      </c>
      <c r="D3053" s="32">
        <v>541050</v>
      </c>
      <c r="E3053" s="33" t="s">
        <v>10074</v>
      </c>
    </row>
    <row r="3054" spans="1:5" ht="15" x14ac:dyDescent="0.25">
      <c r="A3054" s="32">
        <v>231509</v>
      </c>
      <c r="B3054" s="32" t="s">
        <v>1218</v>
      </c>
      <c r="C3054" s="32" t="s">
        <v>849</v>
      </c>
      <c r="D3054" s="32">
        <v>231509</v>
      </c>
      <c r="E3054" s="33" t="s">
        <v>10074</v>
      </c>
    </row>
    <row r="3055" spans="1:5" ht="15" x14ac:dyDescent="0.25">
      <c r="A3055" s="32">
        <v>194020</v>
      </c>
      <c r="B3055" s="32" t="s">
        <v>1196</v>
      </c>
      <c r="C3055" s="32" t="s">
        <v>533</v>
      </c>
      <c r="D3055" s="32">
        <v>194020</v>
      </c>
      <c r="E3055" s="33" t="s">
        <v>10074</v>
      </c>
    </row>
    <row r="3056" spans="1:5" ht="15" x14ac:dyDescent="0.25">
      <c r="A3056" s="32">
        <v>134520</v>
      </c>
      <c r="B3056" s="32" t="s">
        <v>1291</v>
      </c>
      <c r="C3056" s="32" t="s">
        <v>4888</v>
      </c>
      <c r="D3056" s="32">
        <v>134520</v>
      </c>
      <c r="E3056" s="33" t="s">
        <v>10074</v>
      </c>
    </row>
    <row r="3057" spans="1:5" ht="15" x14ac:dyDescent="0.25">
      <c r="A3057" s="32">
        <v>682007</v>
      </c>
      <c r="B3057" s="32" t="s">
        <v>1129</v>
      </c>
      <c r="C3057" s="32" t="s">
        <v>1217</v>
      </c>
      <c r="D3057" s="32">
        <v>682007</v>
      </c>
      <c r="E3057" s="33" t="s">
        <v>10074</v>
      </c>
    </row>
    <row r="3058" spans="1:5" ht="15" x14ac:dyDescent="0.25">
      <c r="A3058" s="32">
        <v>763577</v>
      </c>
      <c r="B3058" s="32" t="s">
        <v>1285</v>
      </c>
      <c r="C3058" s="32" t="s">
        <v>197</v>
      </c>
      <c r="D3058" s="32">
        <v>763577</v>
      </c>
      <c r="E3058" s="33" t="s">
        <v>10074</v>
      </c>
    </row>
    <row r="3059" spans="1:5" ht="15" x14ac:dyDescent="0.25">
      <c r="A3059" s="32">
        <v>528030</v>
      </c>
      <c r="B3059" s="32" t="s">
        <v>1222</v>
      </c>
      <c r="C3059" s="32" t="s">
        <v>3354</v>
      </c>
      <c r="D3059" s="32">
        <v>528030</v>
      </c>
      <c r="E3059" s="33" t="s">
        <v>10074</v>
      </c>
    </row>
    <row r="3060" spans="1:5" ht="15" x14ac:dyDescent="0.25">
      <c r="A3060" s="32">
        <v>250207</v>
      </c>
      <c r="B3060" s="32" t="s">
        <v>1165</v>
      </c>
      <c r="C3060" s="32" t="s">
        <v>999</v>
      </c>
      <c r="D3060" s="32">
        <v>250207</v>
      </c>
      <c r="E3060" s="33" t="s">
        <v>10073</v>
      </c>
    </row>
    <row r="3061" spans="1:5" ht="15" x14ac:dyDescent="0.25">
      <c r="A3061" s="32">
        <v>760043</v>
      </c>
      <c r="B3061" s="32" t="s">
        <v>1285</v>
      </c>
      <c r="C3061" s="32" t="s">
        <v>191</v>
      </c>
      <c r="D3061" s="32">
        <v>760043</v>
      </c>
      <c r="E3061" s="33" t="s">
        <v>10074</v>
      </c>
    </row>
    <row r="3062" spans="1:5" ht="15" x14ac:dyDescent="0.25">
      <c r="A3062" s="32">
        <v>760022</v>
      </c>
      <c r="B3062" s="32" t="s">
        <v>1285</v>
      </c>
      <c r="C3062" s="32" t="s">
        <v>191</v>
      </c>
      <c r="D3062" s="32">
        <v>760022</v>
      </c>
      <c r="E3062" s="33" t="s">
        <v>10074</v>
      </c>
    </row>
    <row r="3063" spans="1:5" ht="15" x14ac:dyDescent="0.25">
      <c r="A3063" s="32">
        <v>195560</v>
      </c>
      <c r="B3063" s="32" t="s">
        <v>1196</v>
      </c>
      <c r="C3063" s="32" t="s">
        <v>3709</v>
      </c>
      <c r="D3063" s="32">
        <v>195560</v>
      </c>
      <c r="E3063" s="33" t="s">
        <v>10074</v>
      </c>
    </row>
    <row r="3064" spans="1:5" ht="15" x14ac:dyDescent="0.25">
      <c r="A3064" s="32">
        <v>250027</v>
      </c>
      <c r="B3064" s="32" t="s">
        <v>1165</v>
      </c>
      <c r="C3064" s="32" t="s">
        <v>412</v>
      </c>
      <c r="D3064" s="32">
        <v>250027</v>
      </c>
      <c r="E3064" s="33" t="s">
        <v>10073</v>
      </c>
    </row>
    <row r="3065" spans="1:5" ht="15" x14ac:dyDescent="0.25">
      <c r="A3065" s="32">
        <v>441038</v>
      </c>
      <c r="B3065" s="32" t="s">
        <v>1151</v>
      </c>
      <c r="C3065" s="32" t="s">
        <v>1050</v>
      </c>
      <c r="D3065" s="32">
        <v>441038</v>
      </c>
      <c r="E3065" s="33" t="s">
        <v>10074</v>
      </c>
    </row>
    <row r="3066" spans="1:5" ht="15" x14ac:dyDescent="0.25">
      <c r="A3066" s="32">
        <v>151040</v>
      </c>
      <c r="B3066" s="32" t="s">
        <v>50</v>
      </c>
      <c r="C3066" s="32" t="s">
        <v>297</v>
      </c>
      <c r="D3066" s="32">
        <v>151040</v>
      </c>
      <c r="E3066" s="33" t="s">
        <v>10074</v>
      </c>
    </row>
    <row r="3067" spans="1:5" ht="15" x14ac:dyDescent="0.25">
      <c r="A3067" s="32">
        <v>151607</v>
      </c>
      <c r="B3067" s="32" t="s">
        <v>50</v>
      </c>
      <c r="C3067" s="32" t="s">
        <v>251</v>
      </c>
      <c r="D3067" s="32">
        <v>151607</v>
      </c>
      <c r="E3067" s="33" t="s">
        <v>10074</v>
      </c>
    </row>
    <row r="3068" spans="1:5" ht="15" x14ac:dyDescent="0.25">
      <c r="A3068" s="32">
        <v>132512</v>
      </c>
      <c r="B3068" s="32" t="s">
        <v>1291</v>
      </c>
      <c r="C3068" s="32" t="s">
        <v>565</v>
      </c>
      <c r="D3068" s="32">
        <v>132512</v>
      </c>
      <c r="E3068" s="33" t="s">
        <v>10074</v>
      </c>
    </row>
    <row r="3069" spans="1:5" ht="15" x14ac:dyDescent="0.25">
      <c r="A3069" s="32">
        <v>271058</v>
      </c>
      <c r="B3069" s="32" t="s">
        <v>1311</v>
      </c>
      <c r="C3069" s="32" t="s">
        <v>7132</v>
      </c>
      <c r="D3069" s="32">
        <v>271058</v>
      </c>
      <c r="E3069" s="33" t="s">
        <v>10074</v>
      </c>
    </row>
    <row r="3070" spans="1:5" ht="15" x14ac:dyDescent="0.25">
      <c r="A3070" s="32">
        <v>524560</v>
      </c>
      <c r="B3070" s="32" t="s">
        <v>1222</v>
      </c>
      <c r="C3070" s="32" t="s">
        <v>6145</v>
      </c>
      <c r="D3070" s="32">
        <v>524560</v>
      </c>
      <c r="E3070" s="33" t="s">
        <v>10074</v>
      </c>
    </row>
    <row r="3071" spans="1:5" ht="15" x14ac:dyDescent="0.25">
      <c r="A3071" s="32">
        <v>816010</v>
      </c>
      <c r="B3071" s="32" t="s">
        <v>1899</v>
      </c>
      <c r="C3071" s="32" t="s">
        <v>4396</v>
      </c>
      <c r="D3071" s="32">
        <v>816010</v>
      </c>
      <c r="E3071" s="33" t="s">
        <v>10074</v>
      </c>
    </row>
    <row r="3072" spans="1:5" ht="15" x14ac:dyDescent="0.25">
      <c r="A3072" s="32">
        <v>134507</v>
      </c>
      <c r="B3072" s="32" t="s">
        <v>1291</v>
      </c>
      <c r="C3072" s="32" t="s">
        <v>3774</v>
      </c>
      <c r="D3072" s="32">
        <v>134507</v>
      </c>
      <c r="E3072" s="33" t="s">
        <v>10074</v>
      </c>
    </row>
    <row r="3073" spans="1:5" ht="15" x14ac:dyDescent="0.25">
      <c r="A3073" s="32">
        <v>191527</v>
      </c>
      <c r="B3073" s="32" t="s">
        <v>1196</v>
      </c>
      <c r="C3073" s="32" t="s">
        <v>1825</v>
      </c>
      <c r="D3073" s="32">
        <v>191527</v>
      </c>
      <c r="E3073" s="33" t="s">
        <v>10073</v>
      </c>
    </row>
    <row r="3074" spans="1:5" ht="15" x14ac:dyDescent="0.25">
      <c r="A3074" s="32">
        <v>278058</v>
      </c>
      <c r="B3074" s="32" t="s">
        <v>1311</v>
      </c>
      <c r="C3074" s="32" t="s">
        <v>811</v>
      </c>
      <c r="D3074" s="32">
        <v>278058</v>
      </c>
      <c r="E3074" s="33" t="s">
        <v>10074</v>
      </c>
    </row>
    <row r="3075" spans="1:5" ht="15" x14ac:dyDescent="0.25">
      <c r="A3075" s="32">
        <v>51420</v>
      </c>
      <c r="B3075" s="32" t="s">
        <v>80</v>
      </c>
      <c r="C3075" s="32" t="s">
        <v>2526</v>
      </c>
      <c r="D3075" s="32">
        <v>51420</v>
      </c>
      <c r="E3075" s="33" t="s">
        <v>10074</v>
      </c>
    </row>
    <row r="3076" spans="1:5" ht="15" x14ac:dyDescent="0.25">
      <c r="A3076" s="32">
        <v>445008</v>
      </c>
      <c r="B3076" s="32" t="s">
        <v>1151</v>
      </c>
      <c r="C3076" s="32" t="s">
        <v>1082</v>
      </c>
      <c r="D3076" s="32">
        <v>445008</v>
      </c>
      <c r="E3076" s="33" t="s">
        <v>10074</v>
      </c>
    </row>
    <row r="3077" spans="1:5" ht="15" x14ac:dyDescent="0.25">
      <c r="A3077" s="32">
        <v>507029</v>
      </c>
      <c r="B3077" s="32" t="s">
        <v>1179</v>
      </c>
      <c r="C3077" s="32" t="s">
        <v>888</v>
      </c>
      <c r="D3077" s="32">
        <v>507029</v>
      </c>
      <c r="E3077" s="33" t="s">
        <v>10074</v>
      </c>
    </row>
    <row r="3078" spans="1:5" ht="15" x14ac:dyDescent="0.25">
      <c r="A3078" s="32">
        <v>950009</v>
      </c>
      <c r="B3078" s="32" t="s">
        <v>2963</v>
      </c>
      <c r="C3078" s="32" t="s">
        <v>865</v>
      </c>
      <c r="D3078" s="32">
        <v>950009</v>
      </c>
      <c r="E3078" s="33" t="s">
        <v>10074</v>
      </c>
    </row>
    <row r="3079" spans="1:5" ht="15" x14ac:dyDescent="0.25">
      <c r="A3079" s="32">
        <v>991018</v>
      </c>
      <c r="B3079" s="32" t="s">
        <v>1970</v>
      </c>
      <c r="C3079" s="32" t="s">
        <v>2437</v>
      </c>
      <c r="D3079" s="32">
        <v>991018</v>
      </c>
      <c r="E3079" s="33" t="s">
        <v>10074</v>
      </c>
    </row>
    <row r="3080" spans="1:5" ht="15" x14ac:dyDescent="0.25">
      <c r="A3080" s="32">
        <v>760502</v>
      </c>
      <c r="B3080" s="32" t="s">
        <v>1285</v>
      </c>
      <c r="C3080" s="32" t="s">
        <v>1103</v>
      </c>
      <c r="D3080" s="32">
        <v>760502</v>
      </c>
      <c r="E3080" s="33" t="s">
        <v>10074</v>
      </c>
    </row>
    <row r="3081" spans="1:5" ht="15" x14ac:dyDescent="0.25">
      <c r="A3081" s="32">
        <v>253247</v>
      </c>
      <c r="B3081" s="32" t="s">
        <v>1165</v>
      </c>
      <c r="C3081" s="32" t="s">
        <v>6986</v>
      </c>
      <c r="D3081" s="32">
        <v>253247</v>
      </c>
      <c r="E3081" s="33" t="s">
        <v>10074</v>
      </c>
    </row>
    <row r="3082" spans="1:5" ht="15" x14ac:dyDescent="0.25">
      <c r="A3082" s="32">
        <v>680005</v>
      </c>
      <c r="B3082" s="32" t="s">
        <v>1129</v>
      </c>
      <c r="C3082" s="32" t="s">
        <v>156</v>
      </c>
      <c r="D3082" s="32">
        <v>680005</v>
      </c>
      <c r="E3082" s="33" t="s">
        <v>10073</v>
      </c>
    </row>
    <row r="3083" spans="1:5" ht="15" x14ac:dyDescent="0.25">
      <c r="A3083" s="32">
        <v>55417</v>
      </c>
      <c r="B3083" s="32" t="s">
        <v>80</v>
      </c>
      <c r="C3083" s="32" t="s">
        <v>6518</v>
      </c>
      <c r="D3083" s="32">
        <v>55417</v>
      </c>
      <c r="E3083" s="33" t="s">
        <v>10074</v>
      </c>
    </row>
    <row r="3084" spans="1:5" ht="15" x14ac:dyDescent="0.25">
      <c r="A3084" s="32">
        <v>253430</v>
      </c>
      <c r="B3084" s="32" t="s">
        <v>1165</v>
      </c>
      <c r="C3084" s="32" t="s">
        <v>2948</v>
      </c>
      <c r="D3084" s="32">
        <v>253430</v>
      </c>
      <c r="E3084" s="33" t="s">
        <v>10074</v>
      </c>
    </row>
    <row r="3085" spans="1:5" ht="15" x14ac:dyDescent="0.25">
      <c r="A3085" s="32">
        <v>852017</v>
      </c>
      <c r="B3085" s="32" t="s">
        <v>1358</v>
      </c>
      <c r="C3085" s="32" t="s">
        <v>7082</v>
      </c>
      <c r="D3085" s="32">
        <v>852017</v>
      </c>
      <c r="E3085" s="33" t="s">
        <v>10074</v>
      </c>
    </row>
    <row r="3086" spans="1:5" ht="15" x14ac:dyDescent="0.25">
      <c r="A3086" s="32">
        <v>252637</v>
      </c>
      <c r="B3086" s="32" t="s">
        <v>1165</v>
      </c>
      <c r="C3086" s="32" t="s">
        <v>4844</v>
      </c>
      <c r="D3086" s="32">
        <v>252637</v>
      </c>
      <c r="E3086" s="33" t="s">
        <v>10074</v>
      </c>
    </row>
    <row r="3087" spans="1:5" ht="15" x14ac:dyDescent="0.25">
      <c r="A3087" s="32">
        <v>911030</v>
      </c>
      <c r="B3087" s="32" t="s">
        <v>1819</v>
      </c>
      <c r="C3087" s="32" t="s">
        <v>3775</v>
      </c>
      <c r="D3087" s="32">
        <v>911030</v>
      </c>
      <c r="E3087" s="33" t="s">
        <v>10074</v>
      </c>
    </row>
    <row r="3088" spans="1:5" ht="15" x14ac:dyDescent="0.25">
      <c r="A3088" s="32">
        <v>252047</v>
      </c>
      <c r="B3088" s="32" t="s">
        <v>1165</v>
      </c>
      <c r="C3088" s="32" t="s">
        <v>173</v>
      </c>
      <c r="D3088" s="32">
        <v>252047</v>
      </c>
      <c r="E3088" s="33" t="s">
        <v>10074</v>
      </c>
    </row>
    <row r="3089" spans="1:5" ht="15" x14ac:dyDescent="0.25">
      <c r="A3089" s="32">
        <v>683577</v>
      </c>
      <c r="B3089" s="32" t="s">
        <v>1129</v>
      </c>
      <c r="C3089" s="32" t="s">
        <v>4653</v>
      </c>
      <c r="D3089" s="32">
        <v>683577</v>
      </c>
      <c r="E3089" s="33" t="s">
        <v>10074</v>
      </c>
    </row>
    <row r="3090" spans="1:5" ht="15" x14ac:dyDescent="0.25">
      <c r="A3090" s="32">
        <v>186078</v>
      </c>
      <c r="B3090" s="32" t="s">
        <v>1379</v>
      </c>
      <c r="C3090" s="32" t="s">
        <v>6180</v>
      </c>
      <c r="D3090" s="32">
        <v>186078</v>
      </c>
      <c r="E3090" s="33" t="s">
        <v>10074</v>
      </c>
    </row>
    <row r="3091" spans="1:5" ht="15" x14ac:dyDescent="0.25">
      <c r="A3091" s="32">
        <v>182050</v>
      </c>
      <c r="B3091" s="32" t="s">
        <v>1379</v>
      </c>
      <c r="C3091" s="32" t="s">
        <v>775</v>
      </c>
      <c r="D3091" s="32">
        <v>182050</v>
      </c>
      <c r="E3091" s="33" t="s">
        <v>10074</v>
      </c>
    </row>
    <row r="3092" spans="1:5" ht="15" x14ac:dyDescent="0.25">
      <c r="A3092" s="32">
        <v>155068</v>
      </c>
      <c r="B3092" s="32" t="s">
        <v>50</v>
      </c>
      <c r="C3092" s="32" t="s">
        <v>666</v>
      </c>
      <c r="D3092" s="32">
        <v>155068</v>
      </c>
      <c r="E3092" s="33" t="s">
        <v>10074</v>
      </c>
    </row>
    <row r="3093" spans="1:5" ht="15" x14ac:dyDescent="0.25">
      <c r="A3093" s="32">
        <v>732067</v>
      </c>
      <c r="B3093" s="32" t="s">
        <v>1185</v>
      </c>
      <c r="C3093" s="32" t="s">
        <v>108</v>
      </c>
      <c r="D3093" s="32">
        <v>732067</v>
      </c>
      <c r="E3093" s="33" t="s">
        <v>10074</v>
      </c>
    </row>
    <row r="3094" spans="1:5" ht="15" x14ac:dyDescent="0.25">
      <c r="A3094" s="32">
        <v>527009</v>
      </c>
      <c r="B3094" s="32" t="s">
        <v>1222</v>
      </c>
      <c r="C3094" s="32" t="s">
        <v>1868</v>
      </c>
      <c r="D3094" s="32">
        <v>527009</v>
      </c>
      <c r="E3094" s="33" t="s">
        <v>10074</v>
      </c>
    </row>
    <row r="3095" spans="1:5" ht="15" x14ac:dyDescent="0.25">
      <c r="A3095" s="32">
        <v>56030</v>
      </c>
      <c r="B3095" s="32" t="s">
        <v>80</v>
      </c>
      <c r="C3095" s="32" t="s">
        <v>5725</v>
      </c>
      <c r="D3095" s="32">
        <v>56030</v>
      </c>
      <c r="E3095" s="33" t="s">
        <v>10074</v>
      </c>
    </row>
    <row r="3096" spans="1:5" ht="15" x14ac:dyDescent="0.25">
      <c r="A3096" s="32">
        <v>684068</v>
      </c>
      <c r="B3096" s="32" t="s">
        <v>1129</v>
      </c>
      <c r="C3096" s="32" t="s">
        <v>1105</v>
      </c>
      <c r="D3096" s="32">
        <v>684068</v>
      </c>
      <c r="E3096" s="33" t="s">
        <v>10074</v>
      </c>
    </row>
    <row r="3097" spans="1:5" ht="15" x14ac:dyDescent="0.25">
      <c r="A3097" s="32">
        <v>55810</v>
      </c>
      <c r="B3097" s="32" t="s">
        <v>80</v>
      </c>
      <c r="C3097" s="32" t="s">
        <v>6267</v>
      </c>
      <c r="D3097" s="32">
        <v>55810</v>
      </c>
      <c r="E3097" s="33" t="s">
        <v>10074</v>
      </c>
    </row>
    <row r="3098" spans="1:5" ht="15" x14ac:dyDescent="0.25">
      <c r="A3098" s="32">
        <v>83047</v>
      </c>
      <c r="B3098" s="32" t="s">
        <v>1306</v>
      </c>
      <c r="C3098" s="32" t="s">
        <v>819</v>
      </c>
      <c r="D3098" s="32">
        <v>83047</v>
      </c>
      <c r="E3098" s="33" t="s">
        <v>10074</v>
      </c>
    </row>
    <row r="3099" spans="1:5" ht="15" x14ac:dyDescent="0.25">
      <c r="A3099" s="32">
        <v>763010</v>
      </c>
      <c r="B3099" s="32" t="s">
        <v>1285</v>
      </c>
      <c r="C3099" s="32" t="s">
        <v>67</v>
      </c>
      <c r="D3099" s="32">
        <v>763010</v>
      </c>
      <c r="E3099" s="33" t="s">
        <v>10074</v>
      </c>
    </row>
    <row r="3100" spans="1:5" ht="15" x14ac:dyDescent="0.25">
      <c r="A3100" s="32">
        <v>861080</v>
      </c>
      <c r="B3100" s="32" t="s">
        <v>1807</v>
      </c>
      <c r="C3100" s="32" t="s">
        <v>3960</v>
      </c>
      <c r="D3100" s="32">
        <v>861080</v>
      </c>
      <c r="E3100" s="33" t="s">
        <v>10074</v>
      </c>
    </row>
    <row r="3101" spans="1:5" ht="15" x14ac:dyDescent="0.25">
      <c r="A3101" s="32">
        <v>57047</v>
      </c>
      <c r="B3101" s="32" t="s">
        <v>80</v>
      </c>
      <c r="C3101" s="32" t="s">
        <v>1615</v>
      </c>
      <c r="D3101" s="32">
        <v>57047</v>
      </c>
      <c r="E3101" s="33" t="s">
        <v>10074</v>
      </c>
    </row>
    <row r="3102" spans="1:5" ht="15" x14ac:dyDescent="0.25">
      <c r="A3102" s="32">
        <v>540017</v>
      </c>
      <c r="B3102" s="32" t="s">
        <v>1259</v>
      </c>
      <c r="C3102" s="32" t="s">
        <v>307</v>
      </c>
      <c r="D3102" s="32">
        <v>540017</v>
      </c>
      <c r="E3102" s="33" t="s">
        <v>10074</v>
      </c>
    </row>
    <row r="3103" spans="1:5" ht="15" x14ac:dyDescent="0.25">
      <c r="A3103" s="32">
        <v>527537</v>
      </c>
      <c r="B3103" s="32" t="s">
        <v>1222</v>
      </c>
      <c r="C3103" s="32" t="s">
        <v>1319</v>
      </c>
      <c r="D3103" s="32">
        <v>527537</v>
      </c>
      <c r="E3103" s="33" t="s">
        <v>10074</v>
      </c>
    </row>
    <row r="3104" spans="1:5" ht="15" x14ac:dyDescent="0.25">
      <c r="A3104" s="32">
        <v>702030</v>
      </c>
      <c r="B3104" s="32" t="s">
        <v>1137</v>
      </c>
      <c r="C3104" s="32" t="s">
        <v>162</v>
      </c>
      <c r="D3104" s="32">
        <v>702030</v>
      </c>
      <c r="E3104" s="33" t="s">
        <v>10074</v>
      </c>
    </row>
    <row r="3105" spans="1:5" ht="15" x14ac:dyDescent="0.25">
      <c r="A3105" s="32">
        <v>177080</v>
      </c>
      <c r="B3105" s="32" t="s">
        <v>189</v>
      </c>
      <c r="C3105" s="32" t="s">
        <v>76</v>
      </c>
      <c r="D3105" s="32">
        <v>177080</v>
      </c>
      <c r="E3105" s="33" t="s">
        <v>10074</v>
      </c>
    </row>
    <row r="3106" spans="1:5" ht="15" x14ac:dyDescent="0.25">
      <c r="A3106" s="32">
        <v>852057</v>
      </c>
      <c r="B3106" s="32" t="s">
        <v>1358</v>
      </c>
      <c r="C3106" s="32" t="s">
        <v>1566</v>
      </c>
      <c r="D3106" s="32">
        <v>852057</v>
      </c>
      <c r="E3106" s="33" t="s">
        <v>10074</v>
      </c>
    </row>
    <row r="3107" spans="1:5" ht="15" x14ac:dyDescent="0.25">
      <c r="A3107" s="32">
        <v>51840</v>
      </c>
      <c r="B3107" s="32" t="s">
        <v>80</v>
      </c>
      <c r="C3107" s="32" t="s">
        <v>5383</v>
      </c>
      <c r="D3107" s="32">
        <v>51840</v>
      </c>
      <c r="E3107" s="33" t="s">
        <v>10074</v>
      </c>
    </row>
    <row r="3108" spans="1:5" ht="15" x14ac:dyDescent="0.25">
      <c r="A3108" s="32">
        <v>417077</v>
      </c>
      <c r="B3108" s="32" t="s">
        <v>1228</v>
      </c>
      <c r="C3108" s="32" t="s">
        <v>5058</v>
      </c>
      <c r="D3108" s="32">
        <v>417077</v>
      </c>
      <c r="E3108" s="33" t="s">
        <v>10074</v>
      </c>
    </row>
    <row r="3109" spans="1:5" ht="15" x14ac:dyDescent="0.25">
      <c r="A3109" s="32">
        <v>763510</v>
      </c>
      <c r="B3109" s="32" t="s">
        <v>1285</v>
      </c>
      <c r="C3109" s="32" t="s">
        <v>428</v>
      </c>
      <c r="D3109" s="32">
        <v>763510</v>
      </c>
      <c r="E3109" s="33" t="s">
        <v>10074</v>
      </c>
    </row>
    <row r="3110" spans="1:5" ht="15" x14ac:dyDescent="0.25">
      <c r="A3110" s="32">
        <v>154247</v>
      </c>
      <c r="B3110" s="32" t="s">
        <v>50</v>
      </c>
      <c r="C3110" s="32" t="s">
        <v>922</v>
      </c>
      <c r="D3110" s="32">
        <v>154247</v>
      </c>
      <c r="E3110" s="33" t="s">
        <v>10074</v>
      </c>
    </row>
    <row r="3111" spans="1:5" ht="15" x14ac:dyDescent="0.25">
      <c r="A3111" s="32">
        <v>501037</v>
      </c>
      <c r="B3111" s="32" t="s">
        <v>1179</v>
      </c>
      <c r="C3111" s="32" t="s">
        <v>799</v>
      </c>
      <c r="D3111" s="32">
        <v>501037</v>
      </c>
      <c r="E3111" s="33" t="s">
        <v>10074</v>
      </c>
    </row>
    <row r="3112" spans="1:5" ht="15" x14ac:dyDescent="0.25">
      <c r="A3112" s="32">
        <v>133501</v>
      </c>
      <c r="B3112" s="32" t="s">
        <v>1291</v>
      </c>
      <c r="C3112" s="32" t="s">
        <v>8238</v>
      </c>
      <c r="D3112" s="32">
        <v>133501</v>
      </c>
      <c r="E3112" s="33" t="s">
        <v>10074</v>
      </c>
    </row>
    <row r="3113" spans="1:5" ht="15" x14ac:dyDescent="0.25">
      <c r="A3113" s="32">
        <v>760033</v>
      </c>
      <c r="B3113" s="32" t="s">
        <v>1285</v>
      </c>
      <c r="C3113" s="32" t="s">
        <v>191</v>
      </c>
      <c r="D3113" s="32">
        <v>760033</v>
      </c>
      <c r="E3113" s="33" t="s">
        <v>10074</v>
      </c>
    </row>
    <row r="3114" spans="1:5" ht="15" x14ac:dyDescent="0.25">
      <c r="A3114" s="32">
        <v>230528</v>
      </c>
      <c r="B3114" s="32" t="s">
        <v>1218</v>
      </c>
      <c r="C3114" s="32" t="s">
        <v>900</v>
      </c>
      <c r="D3114" s="32">
        <v>230528</v>
      </c>
      <c r="E3114" s="33" t="s">
        <v>10074</v>
      </c>
    </row>
    <row r="3115" spans="1:5" ht="15" x14ac:dyDescent="0.25">
      <c r="A3115" s="32">
        <v>273017</v>
      </c>
      <c r="B3115" s="32" t="s">
        <v>1311</v>
      </c>
      <c r="C3115" s="32" t="s">
        <v>6278</v>
      </c>
      <c r="D3115" s="32">
        <v>273017</v>
      </c>
      <c r="E3115" s="33" t="s">
        <v>10074</v>
      </c>
    </row>
    <row r="3116" spans="1:5" ht="15" x14ac:dyDescent="0.25">
      <c r="A3116" s="32">
        <v>631007</v>
      </c>
      <c r="B3116" s="32" t="s">
        <v>1538</v>
      </c>
      <c r="C3116" s="32" t="s">
        <v>268</v>
      </c>
      <c r="D3116" s="32">
        <v>631007</v>
      </c>
      <c r="E3116" s="33" t="s">
        <v>10073</v>
      </c>
    </row>
    <row r="3117" spans="1:5" ht="15" x14ac:dyDescent="0.25">
      <c r="A3117" s="32">
        <v>205058</v>
      </c>
      <c r="B3117" s="32" t="s">
        <v>1278</v>
      </c>
      <c r="C3117" s="32" t="s">
        <v>888</v>
      </c>
      <c r="D3117" s="32">
        <v>205058</v>
      </c>
      <c r="E3117" s="33" t="s">
        <v>10074</v>
      </c>
    </row>
    <row r="3118" spans="1:5" ht="15" x14ac:dyDescent="0.25">
      <c r="A3118" s="32">
        <v>477058</v>
      </c>
      <c r="B3118" s="32" t="s">
        <v>1158</v>
      </c>
      <c r="C3118" s="32" t="s">
        <v>732</v>
      </c>
      <c r="D3118" s="32">
        <v>477058</v>
      </c>
      <c r="E3118" s="33" t="s">
        <v>10074</v>
      </c>
    </row>
    <row r="3119" spans="1:5" ht="15" x14ac:dyDescent="0.25">
      <c r="A3119" s="32">
        <v>55468</v>
      </c>
      <c r="B3119" s="32" t="s">
        <v>80</v>
      </c>
      <c r="C3119" s="32" t="s">
        <v>502</v>
      </c>
      <c r="D3119" s="32">
        <v>55468</v>
      </c>
      <c r="E3119" s="33" t="s">
        <v>10073</v>
      </c>
    </row>
    <row r="3120" spans="1:5" ht="15" x14ac:dyDescent="0.25">
      <c r="A3120" s="32">
        <v>660003</v>
      </c>
      <c r="B3120" s="32" t="s">
        <v>1395</v>
      </c>
      <c r="C3120" s="32" t="s">
        <v>718</v>
      </c>
      <c r="D3120" s="32">
        <v>660003</v>
      </c>
      <c r="E3120" s="33" t="s">
        <v>10073</v>
      </c>
    </row>
    <row r="3121" spans="1:5" ht="15" x14ac:dyDescent="0.25">
      <c r="A3121" s="32">
        <v>151620</v>
      </c>
      <c r="B3121" s="32" t="s">
        <v>50</v>
      </c>
      <c r="C3121" s="32" t="s">
        <v>964</v>
      </c>
      <c r="D3121" s="32">
        <v>151620</v>
      </c>
      <c r="E3121" s="33" t="s">
        <v>10074</v>
      </c>
    </row>
    <row r="3122" spans="1:5" ht="15" x14ac:dyDescent="0.25">
      <c r="A3122" s="32">
        <v>55857</v>
      </c>
      <c r="B3122" s="32" t="s">
        <v>80</v>
      </c>
      <c r="C3122" s="32" t="s">
        <v>5439</v>
      </c>
      <c r="D3122" s="32">
        <v>55857</v>
      </c>
      <c r="E3122" s="33" t="s">
        <v>10074</v>
      </c>
    </row>
    <row r="3123" spans="1:5" ht="15" x14ac:dyDescent="0.25">
      <c r="A3123" s="32">
        <v>546558</v>
      </c>
      <c r="B3123" s="32" t="s">
        <v>1259</v>
      </c>
      <c r="C3123" s="32" t="s">
        <v>653</v>
      </c>
      <c r="D3123" s="32">
        <v>546558</v>
      </c>
      <c r="E3123" s="33" t="s">
        <v>10074</v>
      </c>
    </row>
    <row r="3124" spans="1:5" ht="15" x14ac:dyDescent="0.25">
      <c r="A3124" s="32">
        <v>253801</v>
      </c>
      <c r="B3124" s="32" t="s">
        <v>1165</v>
      </c>
      <c r="C3124" s="32" t="s">
        <v>6896</v>
      </c>
      <c r="D3124" s="32">
        <v>253801</v>
      </c>
      <c r="E3124" s="33" t="s">
        <v>10074</v>
      </c>
    </row>
    <row r="3125" spans="1:5" ht="15" x14ac:dyDescent="0.25">
      <c r="A3125" s="32">
        <v>153601</v>
      </c>
      <c r="B3125" s="32" t="s">
        <v>50</v>
      </c>
      <c r="C3125" s="32" t="s">
        <v>484</v>
      </c>
      <c r="D3125" s="32">
        <v>153601</v>
      </c>
      <c r="E3125" s="33" t="s">
        <v>10074</v>
      </c>
    </row>
    <row r="3126" spans="1:5" ht="15" x14ac:dyDescent="0.25">
      <c r="A3126" s="32">
        <v>910007</v>
      </c>
      <c r="B3126" s="32" t="s">
        <v>1819</v>
      </c>
      <c r="C3126" s="32" t="s">
        <v>2251</v>
      </c>
      <c r="D3126" s="32">
        <v>910007</v>
      </c>
      <c r="E3126" s="33" t="s">
        <v>10074</v>
      </c>
    </row>
    <row r="3127" spans="1:5" ht="15" x14ac:dyDescent="0.25">
      <c r="A3127" s="32">
        <v>205070</v>
      </c>
      <c r="B3127" s="32" t="s">
        <v>1278</v>
      </c>
      <c r="C3127" s="32" t="s">
        <v>839</v>
      </c>
      <c r="D3127" s="32">
        <v>205070</v>
      </c>
      <c r="E3127" s="33" t="s">
        <v>10074</v>
      </c>
    </row>
    <row r="3128" spans="1:5" ht="15" x14ac:dyDescent="0.25">
      <c r="A3128" s="32">
        <v>681021</v>
      </c>
      <c r="B3128" s="32" t="s">
        <v>1129</v>
      </c>
      <c r="C3128" s="32" t="s">
        <v>910</v>
      </c>
      <c r="D3128" s="32">
        <v>681021</v>
      </c>
      <c r="E3128" s="33" t="s">
        <v>10074</v>
      </c>
    </row>
    <row r="3129" spans="1:5" ht="15" x14ac:dyDescent="0.25">
      <c r="A3129" s="32">
        <v>252807</v>
      </c>
      <c r="B3129" s="32" t="s">
        <v>1165</v>
      </c>
      <c r="C3129" s="32" t="s">
        <v>3011</v>
      </c>
      <c r="D3129" s="32">
        <v>252807</v>
      </c>
      <c r="E3129" s="33" t="s">
        <v>10074</v>
      </c>
    </row>
    <row r="3130" spans="1:5" ht="15" x14ac:dyDescent="0.25">
      <c r="A3130" s="32">
        <v>441049</v>
      </c>
      <c r="B3130" s="32" t="s">
        <v>1151</v>
      </c>
      <c r="C3130" s="32" t="s">
        <v>1050</v>
      </c>
      <c r="D3130" s="32">
        <v>441049</v>
      </c>
      <c r="E3130" s="33" t="s">
        <v>10074</v>
      </c>
    </row>
    <row r="3131" spans="1:5" ht="15" x14ac:dyDescent="0.25">
      <c r="A3131" s="32">
        <v>57850</v>
      </c>
      <c r="B3131" s="32" t="s">
        <v>80</v>
      </c>
      <c r="C3131" s="32" t="s">
        <v>2012</v>
      </c>
      <c r="D3131" s="32">
        <v>57850</v>
      </c>
      <c r="E3131" s="33" t="s">
        <v>10074</v>
      </c>
    </row>
    <row r="3132" spans="1:5" ht="15" x14ac:dyDescent="0.25">
      <c r="A3132" s="32">
        <v>234530</v>
      </c>
      <c r="B3132" s="32" t="s">
        <v>1218</v>
      </c>
      <c r="C3132" s="32" t="s">
        <v>1056</v>
      </c>
      <c r="D3132" s="32">
        <v>234530</v>
      </c>
      <c r="E3132" s="33" t="s">
        <v>10074</v>
      </c>
    </row>
    <row r="3133" spans="1:5" ht="15" x14ac:dyDescent="0.25">
      <c r="A3133" s="32">
        <v>133027</v>
      </c>
      <c r="B3133" s="32" t="s">
        <v>1291</v>
      </c>
      <c r="C3133" s="32" t="s">
        <v>4059</v>
      </c>
      <c r="D3133" s="32">
        <v>133027</v>
      </c>
      <c r="E3133" s="33" t="s">
        <v>10074</v>
      </c>
    </row>
    <row r="3134" spans="1:5" ht="15" x14ac:dyDescent="0.25">
      <c r="A3134" s="32">
        <v>132550</v>
      </c>
      <c r="B3134" s="32" t="s">
        <v>1291</v>
      </c>
      <c r="C3134" s="32" t="s">
        <v>5189</v>
      </c>
      <c r="D3134" s="32">
        <v>132550</v>
      </c>
      <c r="E3134" s="33" t="s">
        <v>10074</v>
      </c>
    </row>
    <row r="3135" spans="1:5" ht="15" x14ac:dyDescent="0.25">
      <c r="A3135" s="32">
        <v>522507</v>
      </c>
      <c r="B3135" s="32" t="s">
        <v>1222</v>
      </c>
      <c r="C3135" s="32" t="s">
        <v>4919</v>
      </c>
      <c r="D3135" s="32">
        <v>522507</v>
      </c>
      <c r="E3135" s="33" t="s">
        <v>10074</v>
      </c>
    </row>
    <row r="3136" spans="1:5" ht="15" x14ac:dyDescent="0.25">
      <c r="A3136" s="32">
        <v>703057</v>
      </c>
      <c r="B3136" s="32" t="s">
        <v>1137</v>
      </c>
      <c r="C3136" s="32" t="s">
        <v>2442</v>
      </c>
      <c r="D3136" s="32">
        <v>703057</v>
      </c>
      <c r="E3136" s="33" t="s">
        <v>10074</v>
      </c>
    </row>
    <row r="3137" spans="1:5" ht="15" x14ac:dyDescent="0.25">
      <c r="A3137" s="32">
        <v>132007</v>
      </c>
      <c r="B3137" s="32" t="s">
        <v>1291</v>
      </c>
      <c r="C3137" s="32" t="s">
        <v>7511</v>
      </c>
      <c r="D3137" s="32">
        <v>132007</v>
      </c>
      <c r="E3137" s="33" t="s">
        <v>10074</v>
      </c>
    </row>
    <row r="3138" spans="1:5" ht="15" x14ac:dyDescent="0.25">
      <c r="A3138" s="32">
        <v>132517</v>
      </c>
      <c r="B3138" s="32" t="s">
        <v>1291</v>
      </c>
      <c r="C3138" s="32" t="s">
        <v>565</v>
      </c>
      <c r="D3138" s="32">
        <v>132517</v>
      </c>
      <c r="E3138" s="33" t="s">
        <v>10074</v>
      </c>
    </row>
    <row r="3139" spans="1:5" ht="15" x14ac:dyDescent="0.25">
      <c r="A3139" s="32">
        <v>880020</v>
      </c>
      <c r="B3139" s="32" t="s">
        <v>1216</v>
      </c>
      <c r="C3139" s="32" t="s">
        <v>2061</v>
      </c>
      <c r="D3139" s="32">
        <v>880020</v>
      </c>
      <c r="E3139" s="33" t="s">
        <v>10074</v>
      </c>
    </row>
    <row r="3140" spans="1:5" ht="15" x14ac:dyDescent="0.25">
      <c r="A3140" s="32">
        <v>761027</v>
      </c>
      <c r="B3140" s="32" t="s">
        <v>1285</v>
      </c>
      <c r="C3140" s="32" t="s">
        <v>1029</v>
      </c>
      <c r="D3140" s="32">
        <v>761027</v>
      </c>
      <c r="E3140" s="33" t="s">
        <v>10074</v>
      </c>
    </row>
    <row r="3141" spans="1:5" ht="15" x14ac:dyDescent="0.25">
      <c r="A3141" s="32">
        <v>56068</v>
      </c>
      <c r="B3141" s="32" t="s">
        <v>80</v>
      </c>
      <c r="C3141" s="32" t="s">
        <v>8365</v>
      </c>
      <c r="D3141" s="32">
        <v>56068</v>
      </c>
      <c r="E3141" s="33" t="s">
        <v>10074</v>
      </c>
    </row>
    <row r="3142" spans="1:5" ht="15" x14ac:dyDescent="0.25">
      <c r="A3142" s="32">
        <v>507027</v>
      </c>
      <c r="B3142" s="32" t="s">
        <v>1179</v>
      </c>
      <c r="C3142" s="32" t="s">
        <v>888</v>
      </c>
      <c r="D3142" s="32">
        <v>507027</v>
      </c>
      <c r="E3142" s="33" t="s">
        <v>10074</v>
      </c>
    </row>
    <row r="3143" spans="1:5" ht="15" x14ac:dyDescent="0.25">
      <c r="A3143" s="32">
        <v>687031</v>
      </c>
      <c r="B3143" s="32" t="s">
        <v>1129</v>
      </c>
      <c r="C3143" s="32" t="s">
        <v>123</v>
      </c>
      <c r="D3143" s="32">
        <v>687031</v>
      </c>
      <c r="E3143" s="33" t="s">
        <v>10074</v>
      </c>
    </row>
    <row r="3144" spans="1:5" ht="15" x14ac:dyDescent="0.25">
      <c r="A3144" s="32">
        <v>177001</v>
      </c>
      <c r="B3144" s="32" t="s">
        <v>189</v>
      </c>
      <c r="C3144" s="32" t="s">
        <v>8483</v>
      </c>
      <c r="D3144" s="32">
        <v>177001</v>
      </c>
      <c r="E3144" s="33" t="s">
        <v>10074</v>
      </c>
    </row>
    <row r="3145" spans="1:5" ht="15" x14ac:dyDescent="0.25">
      <c r="A3145" s="32">
        <v>194550</v>
      </c>
      <c r="B3145" s="32" t="s">
        <v>1196</v>
      </c>
      <c r="C3145" s="32" t="s">
        <v>4375</v>
      </c>
      <c r="D3145" s="32">
        <v>194550</v>
      </c>
      <c r="E3145" s="33" t="s">
        <v>10074</v>
      </c>
    </row>
    <row r="3146" spans="1:5" ht="15" x14ac:dyDescent="0.25">
      <c r="A3146" s="32">
        <v>250427</v>
      </c>
      <c r="B3146" s="32" t="s">
        <v>1165</v>
      </c>
      <c r="C3146" s="32" t="s">
        <v>6340</v>
      </c>
      <c r="D3146" s="32">
        <v>250427</v>
      </c>
      <c r="E3146" s="33" t="s">
        <v>10074</v>
      </c>
    </row>
    <row r="3147" spans="1:5" ht="15" x14ac:dyDescent="0.25">
      <c r="A3147" s="32">
        <v>252650</v>
      </c>
      <c r="B3147" s="32" t="s">
        <v>1165</v>
      </c>
      <c r="C3147" s="32" t="s">
        <v>85</v>
      </c>
      <c r="D3147" s="32">
        <v>252650</v>
      </c>
      <c r="E3147" s="33" t="s">
        <v>10074</v>
      </c>
    </row>
    <row r="3148" spans="1:5" ht="15" x14ac:dyDescent="0.25">
      <c r="A3148" s="32">
        <v>478002</v>
      </c>
      <c r="B3148" s="32" t="s">
        <v>1158</v>
      </c>
      <c r="C3148" s="32" t="s">
        <v>261</v>
      </c>
      <c r="D3148" s="32">
        <v>478002</v>
      </c>
      <c r="E3148" s="33" t="s">
        <v>10074</v>
      </c>
    </row>
    <row r="3149" spans="1:5" ht="15" x14ac:dyDescent="0.25">
      <c r="A3149" s="32">
        <v>130508</v>
      </c>
      <c r="B3149" s="32" t="s">
        <v>1291</v>
      </c>
      <c r="C3149" s="32" t="s">
        <v>7126</v>
      </c>
      <c r="D3149" s="32">
        <v>130508</v>
      </c>
      <c r="E3149" s="33" t="s">
        <v>10074</v>
      </c>
    </row>
    <row r="3150" spans="1:5" ht="15" x14ac:dyDescent="0.25">
      <c r="A3150" s="32">
        <v>763022</v>
      </c>
      <c r="B3150" s="32" t="s">
        <v>1285</v>
      </c>
      <c r="C3150" s="32" t="s">
        <v>1031</v>
      </c>
      <c r="D3150" s="32">
        <v>763022</v>
      </c>
      <c r="E3150" s="33" t="s">
        <v>10074</v>
      </c>
    </row>
    <row r="3151" spans="1:5" ht="15" x14ac:dyDescent="0.25">
      <c r="A3151" s="32">
        <v>150003</v>
      </c>
      <c r="B3151" s="32" t="s">
        <v>50</v>
      </c>
      <c r="C3151" s="32" t="s">
        <v>1036</v>
      </c>
      <c r="D3151" s="32">
        <v>150003</v>
      </c>
      <c r="E3151" s="33" t="s">
        <v>10073</v>
      </c>
    </row>
    <row r="3152" spans="1:5" ht="15" x14ac:dyDescent="0.25">
      <c r="A3152" s="32">
        <v>664018</v>
      </c>
      <c r="B3152" s="32" t="s">
        <v>1395</v>
      </c>
      <c r="C3152" s="32" t="s">
        <v>5353</v>
      </c>
      <c r="D3152" s="32">
        <v>664018</v>
      </c>
      <c r="E3152" s="33" t="s">
        <v>10074</v>
      </c>
    </row>
    <row r="3153" spans="1:5" ht="15" x14ac:dyDescent="0.25">
      <c r="A3153" s="32">
        <v>763531</v>
      </c>
      <c r="B3153" s="32" t="s">
        <v>1285</v>
      </c>
      <c r="C3153" s="32" t="s">
        <v>688</v>
      </c>
      <c r="D3153" s="32">
        <v>763531</v>
      </c>
      <c r="E3153" s="33" t="s">
        <v>10074</v>
      </c>
    </row>
    <row r="3154" spans="1:5" ht="15" x14ac:dyDescent="0.25">
      <c r="A3154" s="32">
        <v>520006</v>
      </c>
      <c r="B3154" s="32" t="s">
        <v>1222</v>
      </c>
      <c r="C3154" s="32" t="s">
        <v>706</v>
      </c>
      <c r="D3154" s="32">
        <v>520006</v>
      </c>
      <c r="E3154" s="33" t="s">
        <v>10073</v>
      </c>
    </row>
    <row r="3155" spans="1:5" ht="15" x14ac:dyDescent="0.25">
      <c r="A3155" s="32">
        <v>205048</v>
      </c>
      <c r="B3155" s="32" t="s">
        <v>1278</v>
      </c>
      <c r="C3155" s="32" t="s">
        <v>5625</v>
      </c>
      <c r="D3155" s="32">
        <v>205048</v>
      </c>
      <c r="E3155" s="33" t="s">
        <v>10074</v>
      </c>
    </row>
    <row r="3156" spans="1:5" ht="15" x14ac:dyDescent="0.25">
      <c r="A3156" s="32">
        <v>55850</v>
      </c>
      <c r="B3156" s="32" t="s">
        <v>80</v>
      </c>
      <c r="C3156" s="32" t="s">
        <v>5439</v>
      </c>
      <c r="D3156" s="32">
        <v>55850</v>
      </c>
      <c r="E3156" s="33" t="s">
        <v>10074</v>
      </c>
    </row>
    <row r="3157" spans="1:5" ht="15" x14ac:dyDescent="0.25">
      <c r="A3157" s="32">
        <v>252407</v>
      </c>
      <c r="B3157" s="32" t="s">
        <v>1165</v>
      </c>
      <c r="C3157" s="32" t="s">
        <v>643</v>
      </c>
      <c r="D3157" s="32">
        <v>252407</v>
      </c>
      <c r="E3157" s="33" t="s">
        <v>10074</v>
      </c>
    </row>
    <row r="3158" spans="1:5" ht="15" x14ac:dyDescent="0.25">
      <c r="A3158" s="32">
        <v>154467</v>
      </c>
      <c r="B3158" s="32" t="s">
        <v>50</v>
      </c>
      <c r="C3158" s="32" t="s">
        <v>863</v>
      </c>
      <c r="D3158" s="32">
        <v>154467</v>
      </c>
      <c r="E3158" s="33" t="s">
        <v>10074</v>
      </c>
    </row>
    <row r="3159" spans="1:5" ht="15" x14ac:dyDescent="0.25">
      <c r="A3159" s="32">
        <v>154067</v>
      </c>
      <c r="B3159" s="32" t="s">
        <v>50</v>
      </c>
      <c r="C3159" s="32" t="s">
        <v>305</v>
      </c>
      <c r="D3159" s="32">
        <v>154067</v>
      </c>
      <c r="E3159" s="33" t="s">
        <v>10074</v>
      </c>
    </row>
    <row r="3160" spans="1:5" ht="15" x14ac:dyDescent="0.25">
      <c r="A3160" s="32">
        <v>172067</v>
      </c>
      <c r="B3160" s="32" t="s">
        <v>189</v>
      </c>
      <c r="C3160" s="32" t="s">
        <v>514</v>
      </c>
      <c r="D3160" s="32">
        <v>172067</v>
      </c>
      <c r="E3160" s="33" t="s">
        <v>10074</v>
      </c>
    </row>
    <row r="3161" spans="1:5" ht="15" x14ac:dyDescent="0.25">
      <c r="A3161" s="32">
        <v>81060</v>
      </c>
      <c r="B3161" s="32" t="s">
        <v>1306</v>
      </c>
      <c r="C3161" s="32" t="s">
        <v>8672</v>
      </c>
      <c r="D3161" s="32">
        <v>81060</v>
      </c>
      <c r="E3161" s="33" t="s">
        <v>10074</v>
      </c>
    </row>
    <row r="3162" spans="1:5" ht="15" x14ac:dyDescent="0.25">
      <c r="A3162" s="32">
        <v>271010</v>
      </c>
      <c r="B3162" s="32" t="s">
        <v>1311</v>
      </c>
      <c r="C3162" s="32" t="s">
        <v>6423</v>
      </c>
      <c r="D3162" s="32">
        <v>271010</v>
      </c>
      <c r="E3162" s="33" t="s">
        <v>10074</v>
      </c>
    </row>
    <row r="3163" spans="1:5" ht="15" x14ac:dyDescent="0.25">
      <c r="A3163" s="32">
        <v>760045</v>
      </c>
      <c r="B3163" s="32" t="s">
        <v>1285</v>
      </c>
      <c r="C3163" s="32" t="s">
        <v>191</v>
      </c>
      <c r="D3163" s="32">
        <v>760045</v>
      </c>
      <c r="E3163" s="33" t="s">
        <v>10074</v>
      </c>
    </row>
    <row r="3164" spans="1:5" ht="15" x14ac:dyDescent="0.25">
      <c r="A3164" s="32">
        <v>547079</v>
      </c>
      <c r="B3164" s="32" t="s">
        <v>1259</v>
      </c>
      <c r="C3164" s="32" t="s">
        <v>3395</v>
      </c>
      <c r="D3164" s="32">
        <v>547079</v>
      </c>
      <c r="E3164" s="33" t="s">
        <v>10074</v>
      </c>
    </row>
    <row r="3165" spans="1:5" ht="15" x14ac:dyDescent="0.25">
      <c r="A3165" s="32">
        <v>410004</v>
      </c>
      <c r="B3165" s="32" t="s">
        <v>1228</v>
      </c>
      <c r="C3165" s="32" t="s">
        <v>639</v>
      </c>
      <c r="D3165" s="32">
        <v>410004</v>
      </c>
      <c r="E3165" s="33" t="s">
        <v>10073</v>
      </c>
    </row>
    <row r="3166" spans="1:5" ht="15" x14ac:dyDescent="0.25">
      <c r="A3166" s="32">
        <v>232517</v>
      </c>
      <c r="B3166" s="32" t="s">
        <v>1218</v>
      </c>
      <c r="C3166" s="32" t="s">
        <v>853</v>
      </c>
      <c r="D3166" s="32">
        <v>232517</v>
      </c>
      <c r="E3166" s="33" t="s">
        <v>10074</v>
      </c>
    </row>
    <row r="3167" spans="1:5" ht="15" x14ac:dyDescent="0.25">
      <c r="A3167" s="32">
        <v>133001</v>
      </c>
      <c r="B3167" s="32" t="s">
        <v>1291</v>
      </c>
      <c r="C3167" s="32" t="s">
        <v>4468</v>
      </c>
      <c r="D3167" s="32">
        <v>133001</v>
      </c>
      <c r="E3167" s="33" t="s">
        <v>10074</v>
      </c>
    </row>
    <row r="3168" spans="1:5" ht="15" x14ac:dyDescent="0.25">
      <c r="A3168" s="32">
        <v>52040</v>
      </c>
      <c r="B3168" s="32" t="s">
        <v>80</v>
      </c>
      <c r="C3168" s="32" t="s">
        <v>7494</v>
      </c>
      <c r="D3168" s="32">
        <v>52040</v>
      </c>
      <c r="E3168" s="33" t="s">
        <v>10074</v>
      </c>
    </row>
    <row r="3169" spans="1:5" ht="15" x14ac:dyDescent="0.25">
      <c r="A3169" s="32">
        <v>54837</v>
      </c>
      <c r="B3169" s="32" t="s">
        <v>80</v>
      </c>
      <c r="C3169" s="32" t="s">
        <v>3709</v>
      </c>
      <c r="D3169" s="32">
        <v>54837</v>
      </c>
      <c r="E3169" s="33" t="s">
        <v>10074</v>
      </c>
    </row>
    <row r="3170" spans="1:5" ht="15" x14ac:dyDescent="0.25">
      <c r="A3170" s="32">
        <v>730548</v>
      </c>
      <c r="B3170" s="32" t="s">
        <v>1185</v>
      </c>
      <c r="C3170" s="32" t="s">
        <v>9167</v>
      </c>
      <c r="D3170" s="32">
        <v>730548</v>
      </c>
      <c r="E3170" s="33" t="s">
        <v>10074</v>
      </c>
    </row>
    <row r="3171" spans="1:5" ht="15" x14ac:dyDescent="0.25">
      <c r="A3171" s="32">
        <v>418048</v>
      </c>
      <c r="B3171" s="32" t="s">
        <v>1228</v>
      </c>
      <c r="C3171" s="32" t="s">
        <v>1229</v>
      </c>
      <c r="D3171" s="32">
        <v>418048</v>
      </c>
      <c r="E3171" s="33" t="s">
        <v>10074</v>
      </c>
    </row>
    <row r="3172" spans="1:5" ht="15" x14ac:dyDescent="0.25">
      <c r="A3172" s="32">
        <v>50027</v>
      </c>
      <c r="B3172" s="32" t="s">
        <v>80</v>
      </c>
      <c r="C3172" s="32" t="s">
        <v>593</v>
      </c>
      <c r="D3172" s="32">
        <v>50027</v>
      </c>
      <c r="E3172" s="33" t="s">
        <v>10073</v>
      </c>
    </row>
    <row r="3173" spans="1:5" ht="15" x14ac:dyDescent="0.25">
      <c r="A3173" s="32">
        <v>54457</v>
      </c>
      <c r="B3173" s="32" t="s">
        <v>80</v>
      </c>
      <c r="C3173" s="32" t="s">
        <v>7670</v>
      </c>
      <c r="D3173" s="32">
        <v>54457</v>
      </c>
      <c r="E3173" s="33" t="s">
        <v>10073</v>
      </c>
    </row>
    <row r="3174" spans="1:5" ht="15" x14ac:dyDescent="0.25">
      <c r="A3174" s="32">
        <v>525577</v>
      </c>
      <c r="B3174" s="32" t="s">
        <v>1222</v>
      </c>
      <c r="C3174" s="32" t="s">
        <v>3762</v>
      </c>
      <c r="D3174" s="32">
        <v>525577</v>
      </c>
      <c r="E3174" s="33" t="s">
        <v>10074</v>
      </c>
    </row>
    <row r="3175" spans="1:5" ht="15" x14ac:dyDescent="0.25">
      <c r="A3175" s="32">
        <v>173068</v>
      </c>
      <c r="B3175" s="32" t="s">
        <v>189</v>
      </c>
      <c r="C3175" s="32" t="s">
        <v>716</v>
      </c>
      <c r="D3175" s="32">
        <v>173068</v>
      </c>
      <c r="E3175" s="33" t="s">
        <v>10074</v>
      </c>
    </row>
    <row r="3176" spans="1:5" ht="15" x14ac:dyDescent="0.25">
      <c r="A3176" s="32">
        <v>252230</v>
      </c>
      <c r="B3176" s="32" t="s">
        <v>1165</v>
      </c>
      <c r="C3176" s="32" t="s">
        <v>8268</v>
      </c>
      <c r="D3176" s="32">
        <v>252230</v>
      </c>
      <c r="E3176" s="33" t="s">
        <v>10074</v>
      </c>
    </row>
    <row r="3177" spans="1:5" ht="15" x14ac:dyDescent="0.25">
      <c r="A3177" s="32">
        <v>731548</v>
      </c>
      <c r="B3177" s="32" t="s">
        <v>1185</v>
      </c>
      <c r="C3177" s="32" t="s">
        <v>468</v>
      </c>
      <c r="D3177" s="32">
        <v>731548</v>
      </c>
      <c r="E3177" s="33" t="s">
        <v>10074</v>
      </c>
    </row>
    <row r="3178" spans="1:5" ht="15" x14ac:dyDescent="0.25">
      <c r="A3178" s="32">
        <v>507001</v>
      </c>
      <c r="B3178" s="32" t="s">
        <v>1179</v>
      </c>
      <c r="C3178" s="32" t="s">
        <v>14</v>
      </c>
      <c r="D3178" s="32">
        <v>507001</v>
      </c>
      <c r="E3178" s="33" t="s">
        <v>10074</v>
      </c>
    </row>
    <row r="3179" spans="1:5" ht="15" x14ac:dyDescent="0.25">
      <c r="A3179" s="32">
        <v>50028</v>
      </c>
      <c r="B3179" s="32" t="s">
        <v>80</v>
      </c>
      <c r="C3179" s="32" t="s">
        <v>593</v>
      </c>
      <c r="D3179" s="32">
        <v>50028</v>
      </c>
      <c r="E3179" s="33" t="s">
        <v>10073</v>
      </c>
    </row>
    <row r="3180" spans="1:5" ht="15" x14ac:dyDescent="0.25">
      <c r="A3180" s="32">
        <v>253058</v>
      </c>
      <c r="B3180" s="32" t="s">
        <v>1165</v>
      </c>
      <c r="C3180" s="32" t="s">
        <v>386</v>
      </c>
      <c r="D3180" s="32">
        <v>253058</v>
      </c>
      <c r="E3180" s="33" t="s">
        <v>10073</v>
      </c>
    </row>
    <row r="3181" spans="1:5" ht="15" x14ac:dyDescent="0.25">
      <c r="A3181" s="32">
        <v>854030</v>
      </c>
      <c r="B3181" s="32" t="s">
        <v>1358</v>
      </c>
      <c r="C3181" s="32" t="s">
        <v>995</v>
      </c>
      <c r="D3181" s="32">
        <v>854030</v>
      </c>
      <c r="E3181" s="33" t="s">
        <v>10074</v>
      </c>
    </row>
    <row r="3182" spans="1:5" ht="15" x14ac:dyDescent="0.25">
      <c r="A3182" s="32">
        <v>684557</v>
      </c>
      <c r="B3182" s="32" t="s">
        <v>1129</v>
      </c>
      <c r="C3182" s="32" t="s">
        <v>8500</v>
      </c>
      <c r="D3182" s="32">
        <v>684557</v>
      </c>
      <c r="E3182" s="33" t="s">
        <v>10074</v>
      </c>
    </row>
    <row r="3183" spans="1:5" ht="15" x14ac:dyDescent="0.25">
      <c r="A3183" s="32">
        <v>814058</v>
      </c>
      <c r="B3183" s="32" t="s">
        <v>1899</v>
      </c>
      <c r="C3183" s="32" t="s">
        <v>405</v>
      </c>
      <c r="D3183" s="32">
        <v>814058</v>
      </c>
      <c r="E3183" s="33" t="s">
        <v>10074</v>
      </c>
    </row>
    <row r="3184" spans="1:5" ht="15" x14ac:dyDescent="0.25">
      <c r="A3184" s="32">
        <v>252250</v>
      </c>
      <c r="B3184" s="32" t="s">
        <v>1165</v>
      </c>
      <c r="C3184" s="32" t="s">
        <v>3559</v>
      </c>
      <c r="D3184" s="32">
        <v>252250</v>
      </c>
      <c r="E3184" s="33" t="s">
        <v>10074</v>
      </c>
    </row>
    <row r="3185" spans="1:5" ht="15" x14ac:dyDescent="0.25">
      <c r="A3185" s="32">
        <v>661020</v>
      </c>
      <c r="B3185" s="32" t="s">
        <v>1395</v>
      </c>
      <c r="C3185" s="32" t="s">
        <v>916</v>
      </c>
      <c r="D3185" s="32">
        <v>661020</v>
      </c>
      <c r="E3185" s="33" t="s">
        <v>10073</v>
      </c>
    </row>
    <row r="3186" spans="1:5" ht="15" x14ac:dyDescent="0.25">
      <c r="A3186" s="32">
        <v>477020</v>
      </c>
      <c r="B3186" s="32" t="s">
        <v>1158</v>
      </c>
      <c r="C3186" s="32" t="s">
        <v>9200</v>
      </c>
      <c r="D3186" s="32">
        <v>477020</v>
      </c>
      <c r="E3186" s="33" t="s">
        <v>10074</v>
      </c>
    </row>
    <row r="3187" spans="1:5" ht="15" x14ac:dyDescent="0.25">
      <c r="A3187" s="32">
        <v>760501</v>
      </c>
      <c r="B3187" s="32" t="s">
        <v>1285</v>
      </c>
      <c r="C3187" s="32" t="s">
        <v>1103</v>
      </c>
      <c r="D3187" s="32">
        <v>760501</v>
      </c>
      <c r="E3187" s="33" t="s">
        <v>10074</v>
      </c>
    </row>
    <row r="3188" spans="1:5" ht="15" x14ac:dyDescent="0.25">
      <c r="A3188" s="32">
        <v>521529</v>
      </c>
      <c r="B3188" s="32" t="s">
        <v>1222</v>
      </c>
      <c r="C3188" s="32" t="s">
        <v>1422</v>
      </c>
      <c r="D3188" s="32">
        <v>521529</v>
      </c>
      <c r="E3188" s="33" t="s">
        <v>10074</v>
      </c>
    </row>
    <row r="3189" spans="1:5" ht="15" x14ac:dyDescent="0.25">
      <c r="A3189" s="32">
        <v>763023</v>
      </c>
      <c r="B3189" s="32" t="s">
        <v>1285</v>
      </c>
      <c r="C3189" s="32" t="s">
        <v>1031</v>
      </c>
      <c r="D3189" s="32">
        <v>763023</v>
      </c>
      <c r="E3189" s="33" t="s">
        <v>10074</v>
      </c>
    </row>
    <row r="3190" spans="1:5" ht="15" x14ac:dyDescent="0.25">
      <c r="A3190" s="32">
        <v>192509</v>
      </c>
      <c r="B3190" s="32" t="s">
        <v>1196</v>
      </c>
      <c r="C3190" s="32" t="s">
        <v>676</v>
      </c>
      <c r="D3190" s="32">
        <v>192509</v>
      </c>
      <c r="E3190" s="33" t="s">
        <v>10074</v>
      </c>
    </row>
    <row r="3191" spans="1:5" ht="15" x14ac:dyDescent="0.25">
      <c r="A3191" s="32">
        <v>176020</v>
      </c>
      <c r="B3191" s="32" t="s">
        <v>189</v>
      </c>
      <c r="C3191" s="32" t="s">
        <v>241</v>
      </c>
      <c r="D3191" s="32">
        <v>176020</v>
      </c>
      <c r="E3191" s="33" t="s">
        <v>10073</v>
      </c>
    </row>
    <row r="3192" spans="1:5" ht="15" x14ac:dyDescent="0.25">
      <c r="A3192" s="32">
        <v>155007</v>
      </c>
      <c r="B3192" s="32" t="s">
        <v>50</v>
      </c>
      <c r="C3192" s="32" t="s">
        <v>3493</v>
      </c>
      <c r="D3192" s="32">
        <v>155007</v>
      </c>
      <c r="E3192" s="33" t="s">
        <v>10074</v>
      </c>
    </row>
    <row r="3193" spans="1:5" ht="15" x14ac:dyDescent="0.25">
      <c r="A3193" s="32">
        <v>150208</v>
      </c>
      <c r="B3193" s="32" t="s">
        <v>50</v>
      </c>
      <c r="C3193" s="32" t="s">
        <v>272</v>
      </c>
      <c r="D3193" s="32">
        <v>150208</v>
      </c>
      <c r="E3193" s="33" t="s">
        <v>10074</v>
      </c>
    </row>
    <row r="3194" spans="1:5" ht="15" x14ac:dyDescent="0.25">
      <c r="A3194" s="32">
        <v>735568</v>
      </c>
      <c r="B3194" s="32" t="s">
        <v>1185</v>
      </c>
      <c r="C3194" s="32" t="s">
        <v>227</v>
      </c>
      <c r="D3194" s="32">
        <v>735568</v>
      </c>
      <c r="E3194" s="33" t="s">
        <v>10074</v>
      </c>
    </row>
    <row r="3195" spans="1:5" ht="15" x14ac:dyDescent="0.25">
      <c r="A3195" s="32">
        <v>685067</v>
      </c>
      <c r="B3195" s="32" t="s">
        <v>1129</v>
      </c>
      <c r="C3195" s="32" t="s">
        <v>7788</v>
      </c>
      <c r="D3195" s="32">
        <v>685067</v>
      </c>
      <c r="E3195" s="33" t="s">
        <v>10074</v>
      </c>
    </row>
    <row r="3196" spans="1:5" ht="15" x14ac:dyDescent="0.25">
      <c r="A3196" s="32">
        <v>502001</v>
      </c>
      <c r="B3196" s="32" t="s">
        <v>1179</v>
      </c>
      <c r="C3196" s="32" t="s">
        <v>771</v>
      </c>
      <c r="D3196" s="32">
        <v>502001</v>
      </c>
      <c r="E3196" s="33" t="s">
        <v>10074</v>
      </c>
    </row>
    <row r="3197" spans="1:5" ht="15" x14ac:dyDescent="0.25">
      <c r="A3197" s="32">
        <v>252857</v>
      </c>
      <c r="B3197" s="32" t="s">
        <v>1165</v>
      </c>
      <c r="C3197" s="32" t="s">
        <v>28</v>
      </c>
      <c r="D3197" s="32">
        <v>252857</v>
      </c>
      <c r="E3197" s="33" t="s">
        <v>10074</v>
      </c>
    </row>
    <row r="3198" spans="1:5" ht="15" x14ac:dyDescent="0.25">
      <c r="A3198" s="32">
        <v>991058</v>
      </c>
      <c r="B3198" s="32" t="s">
        <v>1970</v>
      </c>
      <c r="C3198" s="32" t="s">
        <v>2437</v>
      </c>
      <c r="D3198" s="32">
        <v>991058</v>
      </c>
      <c r="E3198" s="33" t="s">
        <v>10074</v>
      </c>
    </row>
    <row r="3199" spans="1:5" ht="15" x14ac:dyDescent="0.25">
      <c r="A3199" s="32">
        <v>520539</v>
      </c>
      <c r="B3199" s="32" t="s">
        <v>1222</v>
      </c>
      <c r="C3199" s="32" t="s">
        <v>2133</v>
      </c>
      <c r="D3199" s="32">
        <v>520539</v>
      </c>
      <c r="E3199" s="33" t="s">
        <v>10074</v>
      </c>
    </row>
    <row r="3200" spans="1:5" ht="15" x14ac:dyDescent="0.25">
      <c r="A3200" s="32">
        <v>763041</v>
      </c>
      <c r="B3200" s="32" t="s">
        <v>1285</v>
      </c>
      <c r="C3200" s="32" t="s">
        <v>6165</v>
      </c>
      <c r="D3200" s="32">
        <v>763041</v>
      </c>
      <c r="E3200" s="33" t="s">
        <v>10074</v>
      </c>
    </row>
    <row r="3201" spans="1:5" ht="15" x14ac:dyDescent="0.25">
      <c r="A3201" s="32">
        <v>731027</v>
      </c>
      <c r="B3201" s="32" t="s">
        <v>1185</v>
      </c>
      <c r="C3201" s="32" t="s">
        <v>545</v>
      </c>
      <c r="D3201" s="32">
        <v>731027</v>
      </c>
      <c r="E3201" s="33" t="s">
        <v>10074</v>
      </c>
    </row>
    <row r="3202" spans="1:5" ht="15" x14ac:dyDescent="0.25">
      <c r="A3202" s="32">
        <v>810007</v>
      </c>
      <c r="B3202" s="32" t="s">
        <v>1899</v>
      </c>
      <c r="C3202" s="32" t="s">
        <v>1899</v>
      </c>
      <c r="D3202" s="32">
        <v>810007</v>
      </c>
      <c r="E3202" s="33" t="s">
        <v>10074</v>
      </c>
    </row>
    <row r="3203" spans="1:5" ht="15" x14ac:dyDescent="0.25">
      <c r="A3203" s="32">
        <v>84007</v>
      </c>
      <c r="B3203" s="32" t="s">
        <v>1306</v>
      </c>
      <c r="C3203" s="32" t="s">
        <v>4443</v>
      </c>
      <c r="D3203" s="32">
        <v>84007</v>
      </c>
      <c r="E3203" s="33" t="s">
        <v>10074</v>
      </c>
    </row>
    <row r="3204" spans="1:5" ht="15" x14ac:dyDescent="0.25">
      <c r="A3204" s="32">
        <v>862028</v>
      </c>
      <c r="B3204" s="32" t="s">
        <v>1807</v>
      </c>
      <c r="C3204" s="32" t="s">
        <v>6313</v>
      </c>
      <c r="D3204" s="32">
        <v>862028</v>
      </c>
      <c r="E3204" s="33" t="s">
        <v>10074</v>
      </c>
    </row>
    <row r="3205" spans="1:5" ht="15" x14ac:dyDescent="0.25">
      <c r="A3205" s="32">
        <v>250237</v>
      </c>
      <c r="B3205" s="32" t="s">
        <v>1165</v>
      </c>
      <c r="C3205" s="32" t="s">
        <v>9234</v>
      </c>
      <c r="D3205" s="32">
        <v>250237</v>
      </c>
      <c r="E3205" s="33" t="s">
        <v>10073</v>
      </c>
    </row>
    <row r="3206" spans="1:5" ht="15" x14ac:dyDescent="0.25">
      <c r="A3206" s="32">
        <v>856057</v>
      </c>
      <c r="B3206" s="32" t="s">
        <v>1358</v>
      </c>
      <c r="C3206" s="32" t="s">
        <v>6826</v>
      </c>
      <c r="D3206" s="32">
        <v>856057</v>
      </c>
      <c r="E3206" s="33" t="s">
        <v>10074</v>
      </c>
    </row>
    <row r="3207" spans="1:5" ht="15" x14ac:dyDescent="0.25">
      <c r="A3207" s="32">
        <v>504008</v>
      </c>
      <c r="B3207" s="32" t="s">
        <v>1179</v>
      </c>
      <c r="C3207" s="32" t="s">
        <v>3559</v>
      </c>
      <c r="D3207" s="32">
        <v>504008</v>
      </c>
      <c r="E3207" s="33" t="s">
        <v>10074</v>
      </c>
    </row>
    <row r="3208" spans="1:5" ht="15" x14ac:dyDescent="0.25">
      <c r="A3208" s="32">
        <v>56857</v>
      </c>
      <c r="B3208" s="32" t="s">
        <v>80</v>
      </c>
      <c r="C3208" s="32" t="s">
        <v>2926</v>
      </c>
      <c r="D3208" s="32">
        <v>56857</v>
      </c>
      <c r="E3208" s="33" t="s">
        <v>10074</v>
      </c>
    </row>
    <row r="3209" spans="1:5" ht="15" x14ac:dyDescent="0.25">
      <c r="A3209" s="32">
        <v>681012</v>
      </c>
      <c r="B3209" s="32" t="s">
        <v>1129</v>
      </c>
      <c r="C3209" s="32" t="s">
        <v>722</v>
      </c>
      <c r="D3209" s="32">
        <v>681012</v>
      </c>
      <c r="E3209" s="33" t="s">
        <v>10073</v>
      </c>
    </row>
    <row r="3210" spans="1:5" ht="15" x14ac:dyDescent="0.25">
      <c r="A3210" s="32">
        <v>110621</v>
      </c>
      <c r="B3210" s="32" t="s">
        <v>1252</v>
      </c>
      <c r="C3210" s="32" t="s">
        <v>8299</v>
      </c>
      <c r="D3210" s="32">
        <v>110621</v>
      </c>
      <c r="E3210" s="33" t="s">
        <v>10074</v>
      </c>
    </row>
    <row r="3211" spans="1:5" ht="15" x14ac:dyDescent="0.25">
      <c r="A3211" s="32">
        <v>130006</v>
      </c>
      <c r="B3211" s="32" t="s">
        <v>1291</v>
      </c>
      <c r="C3211" s="32" t="s">
        <v>209</v>
      </c>
      <c r="D3211" s="32">
        <v>130006</v>
      </c>
      <c r="E3211" s="33" t="s">
        <v>10073</v>
      </c>
    </row>
    <row r="3212" spans="1:5" ht="15" x14ac:dyDescent="0.25">
      <c r="A3212" s="32">
        <v>57430</v>
      </c>
      <c r="B3212" s="32" t="s">
        <v>80</v>
      </c>
      <c r="C3212" s="32" t="s">
        <v>4595</v>
      </c>
      <c r="D3212" s="32">
        <v>57430</v>
      </c>
      <c r="E3212" s="33" t="s">
        <v>10074</v>
      </c>
    </row>
    <row r="3213" spans="1:5" ht="15" x14ac:dyDescent="0.25">
      <c r="A3213" s="32">
        <v>443009</v>
      </c>
      <c r="B3213" s="32" t="s">
        <v>1151</v>
      </c>
      <c r="C3213" s="32" t="s">
        <v>53</v>
      </c>
      <c r="D3213" s="32">
        <v>443009</v>
      </c>
      <c r="E3213" s="33" t="s">
        <v>10074</v>
      </c>
    </row>
    <row r="3214" spans="1:5" ht="15" x14ac:dyDescent="0.25">
      <c r="A3214" s="32">
        <v>52057</v>
      </c>
      <c r="B3214" s="32" t="s">
        <v>80</v>
      </c>
      <c r="C3214" s="32" t="s">
        <v>1609</v>
      </c>
      <c r="D3214" s="32">
        <v>52057</v>
      </c>
      <c r="E3214" s="33" t="s">
        <v>10074</v>
      </c>
    </row>
    <row r="3215" spans="1:5" ht="15" x14ac:dyDescent="0.25">
      <c r="A3215" s="32">
        <v>685557</v>
      </c>
      <c r="B3215" s="32" t="s">
        <v>1129</v>
      </c>
      <c r="C3215" s="32" t="s">
        <v>3025</v>
      </c>
      <c r="D3215" s="32">
        <v>685557</v>
      </c>
      <c r="E3215" s="33" t="s">
        <v>10074</v>
      </c>
    </row>
    <row r="3216" spans="1:5" ht="15" x14ac:dyDescent="0.25">
      <c r="A3216" s="32">
        <v>254001</v>
      </c>
      <c r="B3216" s="32" t="s">
        <v>1165</v>
      </c>
      <c r="C3216" s="32" t="s">
        <v>2882</v>
      </c>
      <c r="D3216" s="32">
        <v>254001</v>
      </c>
      <c r="E3216" s="33" t="s">
        <v>10074</v>
      </c>
    </row>
    <row r="3217" spans="1:5" ht="15" x14ac:dyDescent="0.25">
      <c r="A3217" s="32">
        <v>53840</v>
      </c>
      <c r="B3217" s="32" t="s">
        <v>80</v>
      </c>
      <c r="C3217" s="32" t="s">
        <v>8111</v>
      </c>
      <c r="D3217" s="32">
        <v>53840</v>
      </c>
      <c r="E3217" s="33" t="s">
        <v>10074</v>
      </c>
    </row>
    <row r="3218" spans="1:5" ht="15" x14ac:dyDescent="0.25">
      <c r="A3218" s="32">
        <v>411008</v>
      </c>
      <c r="B3218" s="32" t="s">
        <v>1228</v>
      </c>
      <c r="C3218" s="32" t="s">
        <v>4863</v>
      </c>
      <c r="D3218" s="32">
        <v>411008</v>
      </c>
      <c r="E3218" s="33" t="s">
        <v>10074</v>
      </c>
    </row>
    <row r="3219" spans="1:5" ht="15" x14ac:dyDescent="0.25">
      <c r="A3219" s="32">
        <v>526049</v>
      </c>
      <c r="B3219" s="32" t="s">
        <v>1222</v>
      </c>
      <c r="C3219" s="32" t="s">
        <v>835</v>
      </c>
      <c r="D3219" s="32">
        <v>526049</v>
      </c>
      <c r="E3219" s="33" t="s">
        <v>10074</v>
      </c>
    </row>
    <row r="3220" spans="1:5" ht="15" x14ac:dyDescent="0.25">
      <c r="A3220" s="32">
        <v>190597</v>
      </c>
      <c r="B3220" s="32" t="s">
        <v>1196</v>
      </c>
      <c r="C3220" s="32" t="s">
        <v>978</v>
      </c>
      <c r="D3220" s="32">
        <v>190597</v>
      </c>
      <c r="E3220" s="33" t="s">
        <v>10074</v>
      </c>
    </row>
    <row r="3221" spans="1:5" ht="15" x14ac:dyDescent="0.25">
      <c r="A3221" s="32">
        <v>477057</v>
      </c>
      <c r="B3221" s="32" t="s">
        <v>1158</v>
      </c>
      <c r="C3221" s="32" t="s">
        <v>732</v>
      </c>
      <c r="D3221" s="32">
        <v>477057</v>
      </c>
      <c r="E3221" s="33" t="s">
        <v>10074</v>
      </c>
    </row>
    <row r="3222" spans="1:5" ht="15" x14ac:dyDescent="0.25">
      <c r="A3222" s="32">
        <v>230501</v>
      </c>
      <c r="B3222" s="32" t="s">
        <v>1218</v>
      </c>
      <c r="C3222" s="32" t="s">
        <v>294</v>
      </c>
      <c r="D3222" s="32">
        <v>230501</v>
      </c>
      <c r="E3222" s="33" t="s">
        <v>10074</v>
      </c>
    </row>
    <row r="3223" spans="1:5" ht="15" x14ac:dyDescent="0.25">
      <c r="A3223" s="32">
        <v>54437</v>
      </c>
      <c r="B3223" s="32" t="s">
        <v>80</v>
      </c>
      <c r="C3223" s="32" t="s">
        <v>879</v>
      </c>
      <c r="D3223" s="32">
        <v>54437</v>
      </c>
      <c r="E3223" s="33" t="s">
        <v>10074</v>
      </c>
    </row>
    <row r="3224" spans="1:5" ht="15" x14ac:dyDescent="0.25">
      <c r="A3224" s="32">
        <v>476050</v>
      </c>
      <c r="B3224" s="32" t="s">
        <v>1158</v>
      </c>
      <c r="C3224" s="32" t="s">
        <v>3494</v>
      </c>
      <c r="D3224" s="32">
        <v>476050</v>
      </c>
      <c r="E3224" s="33" t="s">
        <v>10074</v>
      </c>
    </row>
    <row r="3225" spans="1:5" ht="15" x14ac:dyDescent="0.25">
      <c r="A3225" s="32">
        <v>527588</v>
      </c>
      <c r="B3225" s="32" t="s">
        <v>1222</v>
      </c>
      <c r="C3225" s="32" t="s">
        <v>631</v>
      </c>
      <c r="D3225" s="32">
        <v>527588</v>
      </c>
      <c r="E3225" s="33" t="s">
        <v>10074</v>
      </c>
    </row>
    <row r="3226" spans="1:5" ht="15" x14ac:dyDescent="0.25">
      <c r="A3226" s="32">
        <v>153040</v>
      </c>
      <c r="B3226" s="32" t="s">
        <v>50</v>
      </c>
      <c r="C3226" s="32" t="s">
        <v>460</v>
      </c>
      <c r="D3226" s="32">
        <v>153040</v>
      </c>
      <c r="E3226" s="33" t="s">
        <v>10074</v>
      </c>
    </row>
    <row r="3227" spans="1:5" ht="15" x14ac:dyDescent="0.25">
      <c r="A3227" s="32">
        <v>192507</v>
      </c>
      <c r="B3227" s="32" t="s">
        <v>1196</v>
      </c>
      <c r="C3227" s="32" t="s">
        <v>676</v>
      </c>
      <c r="D3227" s="32">
        <v>192507</v>
      </c>
      <c r="E3227" s="33" t="s">
        <v>10074</v>
      </c>
    </row>
    <row r="3228" spans="1:5" ht="15" x14ac:dyDescent="0.25">
      <c r="A3228" s="32">
        <v>192517</v>
      </c>
      <c r="B3228" s="32" t="s">
        <v>1196</v>
      </c>
      <c r="C3228" s="32" t="s">
        <v>676</v>
      </c>
      <c r="D3228" s="32">
        <v>192517</v>
      </c>
      <c r="E3228" s="33" t="s">
        <v>10074</v>
      </c>
    </row>
    <row r="3229" spans="1:5" ht="15" x14ac:dyDescent="0.25">
      <c r="A3229" s="32">
        <v>186018</v>
      </c>
      <c r="B3229" s="32" t="s">
        <v>1379</v>
      </c>
      <c r="C3229" s="32" t="s">
        <v>3785</v>
      </c>
      <c r="D3229" s="32">
        <v>186018</v>
      </c>
      <c r="E3229" s="33" t="s">
        <v>10074</v>
      </c>
    </row>
    <row r="3230" spans="1:5" ht="15" x14ac:dyDescent="0.25">
      <c r="A3230" s="32">
        <v>684027</v>
      </c>
      <c r="B3230" s="32" t="s">
        <v>1129</v>
      </c>
      <c r="C3230" s="32" t="s">
        <v>1082</v>
      </c>
      <c r="D3230" s="32">
        <v>684027</v>
      </c>
      <c r="E3230" s="33" t="s">
        <v>10074</v>
      </c>
    </row>
    <row r="3231" spans="1:5" ht="15" x14ac:dyDescent="0.25">
      <c r="A3231" s="32">
        <v>733020</v>
      </c>
      <c r="B3231" s="32" t="s">
        <v>1185</v>
      </c>
      <c r="C3231" s="32" t="s">
        <v>9285</v>
      </c>
      <c r="D3231" s="32">
        <v>733020</v>
      </c>
      <c r="E3231" s="33" t="s">
        <v>10074</v>
      </c>
    </row>
    <row r="3232" spans="1:5" ht="15" x14ac:dyDescent="0.25">
      <c r="A3232" s="32">
        <v>202057</v>
      </c>
      <c r="B3232" s="32" t="s">
        <v>1278</v>
      </c>
      <c r="C3232" s="32" t="s">
        <v>8326</v>
      </c>
      <c r="D3232" s="32">
        <v>202057</v>
      </c>
      <c r="E3232" s="33" t="s">
        <v>10074</v>
      </c>
    </row>
    <row r="3233" spans="1:5" ht="15" x14ac:dyDescent="0.25">
      <c r="A3233" s="32">
        <v>733027</v>
      </c>
      <c r="B3233" s="32" t="s">
        <v>1185</v>
      </c>
      <c r="C3233" s="32" t="s">
        <v>9285</v>
      </c>
      <c r="D3233" s="32">
        <v>733027</v>
      </c>
      <c r="E3233" s="33" t="s">
        <v>10074</v>
      </c>
    </row>
    <row r="3234" spans="1:5" ht="15" x14ac:dyDescent="0.25">
      <c r="A3234" s="32">
        <v>735020</v>
      </c>
      <c r="B3234" s="32" t="s">
        <v>1185</v>
      </c>
      <c r="C3234" s="32" t="s">
        <v>301</v>
      </c>
      <c r="D3234" s="32">
        <v>735020</v>
      </c>
      <c r="E3234" s="33" t="s">
        <v>10074</v>
      </c>
    </row>
    <row r="3235" spans="1:5" ht="15" x14ac:dyDescent="0.25">
      <c r="A3235" s="32">
        <v>250408</v>
      </c>
      <c r="B3235" s="32" t="s">
        <v>1165</v>
      </c>
      <c r="C3235" s="32" t="s">
        <v>2587</v>
      </c>
      <c r="D3235" s="32">
        <v>250408</v>
      </c>
      <c r="E3235" s="33" t="s">
        <v>10074</v>
      </c>
    </row>
    <row r="3236" spans="1:5" ht="15" x14ac:dyDescent="0.25">
      <c r="A3236" s="32">
        <v>133048</v>
      </c>
      <c r="B3236" s="32" t="s">
        <v>1291</v>
      </c>
      <c r="C3236" s="32" t="s">
        <v>3032</v>
      </c>
      <c r="D3236" s="32">
        <v>133048</v>
      </c>
      <c r="E3236" s="33" t="s">
        <v>10074</v>
      </c>
    </row>
    <row r="3237" spans="1:5" ht="15" x14ac:dyDescent="0.25">
      <c r="A3237" s="32">
        <v>177068</v>
      </c>
      <c r="B3237" s="32" t="s">
        <v>189</v>
      </c>
      <c r="C3237" s="32" t="s">
        <v>1395</v>
      </c>
      <c r="D3237" s="32">
        <v>177068</v>
      </c>
      <c r="E3237" s="33" t="s">
        <v>10074</v>
      </c>
    </row>
    <row r="3238" spans="1:5" ht="15" x14ac:dyDescent="0.25">
      <c r="A3238" s="32">
        <v>51467</v>
      </c>
      <c r="B3238" s="32" t="s">
        <v>80</v>
      </c>
      <c r="C3238" s="32" t="s">
        <v>4467</v>
      </c>
      <c r="D3238" s="32">
        <v>51467</v>
      </c>
      <c r="E3238" s="33" t="s">
        <v>10074</v>
      </c>
    </row>
    <row r="3239" spans="1:5" ht="15" x14ac:dyDescent="0.25">
      <c r="A3239" s="32">
        <v>505001</v>
      </c>
      <c r="B3239" s="32" t="s">
        <v>1179</v>
      </c>
      <c r="C3239" s="32" t="s">
        <v>599</v>
      </c>
      <c r="D3239" s="32">
        <v>505001</v>
      </c>
      <c r="E3239" s="33" t="s">
        <v>10074</v>
      </c>
    </row>
    <row r="3240" spans="1:5" ht="15" x14ac:dyDescent="0.25">
      <c r="A3240" s="32">
        <v>231039</v>
      </c>
      <c r="B3240" s="32" t="s">
        <v>1218</v>
      </c>
      <c r="C3240" s="32" t="s">
        <v>549</v>
      </c>
      <c r="D3240" s="32">
        <v>231039</v>
      </c>
      <c r="E3240" s="33" t="s">
        <v>10073</v>
      </c>
    </row>
    <row r="3241" spans="1:5" ht="15" x14ac:dyDescent="0.25">
      <c r="A3241" s="32">
        <v>730547</v>
      </c>
      <c r="B3241" s="32" t="s">
        <v>1185</v>
      </c>
      <c r="C3241" s="32" t="s">
        <v>9167</v>
      </c>
      <c r="D3241" s="32">
        <v>730547</v>
      </c>
      <c r="E3241" s="33" t="s">
        <v>10074</v>
      </c>
    </row>
    <row r="3242" spans="1:5" ht="15" x14ac:dyDescent="0.25">
      <c r="A3242" s="32">
        <v>525060</v>
      </c>
      <c r="B3242" s="32" t="s">
        <v>1222</v>
      </c>
      <c r="C3242" s="32" t="s">
        <v>1554</v>
      </c>
      <c r="D3242" s="32">
        <v>525060</v>
      </c>
      <c r="E3242" s="33" t="s">
        <v>10074</v>
      </c>
    </row>
    <row r="3243" spans="1:5" ht="15" x14ac:dyDescent="0.25">
      <c r="A3243" s="32">
        <v>51867</v>
      </c>
      <c r="B3243" s="32" t="s">
        <v>80</v>
      </c>
      <c r="C3243" s="32" t="s">
        <v>2199</v>
      </c>
      <c r="D3243" s="32">
        <v>51867</v>
      </c>
      <c r="E3243" s="33" t="s">
        <v>10074</v>
      </c>
    </row>
    <row r="3244" spans="1:5" ht="15" x14ac:dyDescent="0.25">
      <c r="A3244" s="32">
        <v>763508</v>
      </c>
      <c r="B3244" s="32" t="s">
        <v>1285</v>
      </c>
      <c r="C3244" s="32" t="s">
        <v>440</v>
      </c>
      <c r="D3244" s="32">
        <v>763508</v>
      </c>
      <c r="E3244" s="33" t="s">
        <v>10074</v>
      </c>
    </row>
    <row r="3245" spans="1:5" ht="15" x14ac:dyDescent="0.25">
      <c r="A3245" s="32">
        <v>111141</v>
      </c>
      <c r="B3245" s="32" t="s">
        <v>1252</v>
      </c>
      <c r="C3245" s="32" t="s">
        <v>1924</v>
      </c>
      <c r="D3245" s="32">
        <v>111141</v>
      </c>
      <c r="E3245" s="33" t="s">
        <v>10074</v>
      </c>
    </row>
    <row r="3246" spans="1:5" ht="15" x14ac:dyDescent="0.25">
      <c r="A3246" s="32">
        <v>763570</v>
      </c>
      <c r="B3246" s="32" t="s">
        <v>1285</v>
      </c>
      <c r="C3246" s="32" t="s">
        <v>197</v>
      </c>
      <c r="D3246" s="32">
        <v>763570</v>
      </c>
      <c r="E3246" s="33" t="s">
        <v>10074</v>
      </c>
    </row>
    <row r="3247" spans="1:5" ht="15" x14ac:dyDescent="0.25">
      <c r="A3247" s="32">
        <v>864009</v>
      </c>
      <c r="B3247" s="32" t="s">
        <v>1807</v>
      </c>
      <c r="C3247" s="32" t="s">
        <v>2346</v>
      </c>
      <c r="D3247" s="32">
        <v>864009</v>
      </c>
      <c r="E3247" s="33" t="s">
        <v>10074</v>
      </c>
    </row>
    <row r="3248" spans="1:5" ht="15" x14ac:dyDescent="0.25">
      <c r="A3248" s="32">
        <v>682027</v>
      </c>
      <c r="B3248" s="32" t="s">
        <v>1129</v>
      </c>
      <c r="C3248" s="32" t="s">
        <v>4297</v>
      </c>
      <c r="D3248" s="32">
        <v>682027</v>
      </c>
      <c r="E3248" s="33" t="s">
        <v>10074</v>
      </c>
    </row>
    <row r="3249" spans="1:5" ht="15" x14ac:dyDescent="0.25">
      <c r="A3249" s="32">
        <v>501011</v>
      </c>
      <c r="B3249" s="32" t="s">
        <v>1179</v>
      </c>
      <c r="C3249" s="32" t="s">
        <v>4728</v>
      </c>
      <c r="D3249" s="32">
        <v>501011</v>
      </c>
      <c r="E3249" s="33" t="s">
        <v>10074</v>
      </c>
    </row>
    <row r="3250" spans="1:5" ht="15" x14ac:dyDescent="0.25">
      <c r="A3250" s="32">
        <v>253630</v>
      </c>
      <c r="B3250" s="32" t="s">
        <v>1165</v>
      </c>
      <c r="C3250" s="32" t="s">
        <v>5711</v>
      </c>
      <c r="D3250" s="32">
        <v>253630</v>
      </c>
      <c r="E3250" s="33" t="s">
        <v>10074</v>
      </c>
    </row>
    <row r="3251" spans="1:5" ht="15" x14ac:dyDescent="0.25">
      <c r="A3251" s="32">
        <v>133560</v>
      </c>
      <c r="B3251" s="32" t="s">
        <v>1291</v>
      </c>
      <c r="C3251" s="32" t="s">
        <v>4929</v>
      </c>
      <c r="D3251" s="32">
        <v>133560</v>
      </c>
      <c r="E3251" s="33" t="s">
        <v>10074</v>
      </c>
    </row>
    <row r="3252" spans="1:5" ht="15" x14ac:dyDescent="0.25">
      <c r="A3252" s="32">
        <v>730560</v>
      </c>
      <c r="B3252" s="32" t="s">
        <v>1185</v>
      </c>
      <c r="C3252" s="32" t="s">
        <v>1758</v>
      </c>
      <c r="D3252" s="32">
        <v>730560</v>
      </c>
      <c r="E3252" s="33" t="s">
        <v>10074</v>
      </c>
    </row>
    <row r="3253" spans="1:5" ht="15" x14ac:dyDescent="0.25">
      <c r="A3253" s="32">
        <v>193529</v>
      </c>
      <c r="B3253" s="32" t="s">
        <v>1196</v>
      </c>
      <c r="C3253" s="32" t="s">
        <v>6622</v>
      </c>
      <c r="D3253" s="32">
        <v>193529</v>
      </c>
      <c r="E3253" s="33" t="s">
        <v>10074</v>
      </c>
    </row>
    <row r="3254" spans="1:5" ht="15" x14ac:dyDescent="0.25">
      <c r="A3254" s="32">
        <v>523001</v>
      </c>
      <c r="B3254" s="32" t="s">
        <v>1222</v>
      </c>
      <c r="C3254" s="32" t="s">
        <v>3012</v>
      </c>
      <c r="D3254" s="32">
        <v>523001</v>
      </c>
      <c r="E3254" s="33" t="s">
        <v>10074</v>
      </c>
    </row>
    <row r="3255" spans="1:5" ht="15" x14ac:dyDescent="0.25">
      <c r="A3255" s="32">
        <v>175038</v>
      </c>
      <c r="B3255" s="32" t="s">
        <v>189</v>
      </c>
      <c r="C3255" s="32" t="s">
        <v>498</v>
      </c>
      <c r="D3255" s="32">
        <v>175038</v>
      </c>
      <c r="E3255" s="33" t="s">
        <v>10074</v>
      </c>
    </row>
    <row r="3256" spans="1:5" ht="15" x14ac:dyDescent="0.25">
      <c r="A3256" s="32">
        <v>132568</v>
      </c>
      <c r="B3256" s="32" t="s">
        <v>1291</v>
      </c>
      <c r="C3256" s="32" t="s">
        <v>613</v>
      </c>
      <c r="D3256" s="32">
        <v>132568</v>
      </c>
      <c r="E3256" s="33" t="s">
        <v>10074</v>
      </c>
    </row>
    <row r="3257" spans="1:5" ht="15" x14ac:dyDescent="0.25">
      <c r="A3257" s="32">
        <v>476030</v>
      </c>
      <c r="B3257" s="32" t="s">
        <v>1158</v>
      </c>
      <c r="C3257" s="32" t="s">
        <v>1324</v>
      </c>
      <c r="D3257" s="32">
        <v>476030</v>
      </c>
      <c r="E3257" s="33" t="s">
        <v>10074</v>
      </c>
    </row>
    <row r="3258" spans="1:5" ht="15" x14ac:dyDescent="0.25">
      <c r="A3258" s="32">
        <v>412001</v>
      </c>
      <c r="B3258" s="32" t="s">
        <v>1228</v>
      </c>
      <c r="C3258" s="32" t="s">
        <v>7101</v>
      </c>
      <c r="D3258" s="32">
        <v>412001</v>
      </c>
      <c r="E3258" s="33" t="s">
        <v>10074</v>
      </c>
    </row>
    <row r="3259" spans="1:5" ht="15" x14ac:dyDescent="0.25">
      <c r="A3259" s="32">
        <v>50042</v>
      </c>
      <c r="B3259" s="32" t="s">
        <v>80</v>
      </c>
      <c r="C3259" s="32" t="s">
        <v>593</v>
      </c>
      <c r="D3259" s="32">
        <v>50042</v>
      </c>
      <c r="E3259" s="33" t="s">
        <v>10073</v>
      </c>
    </row>
    <row r="3260" spans="1:5" ht="15" x14ac:dyDescent="0.25">
      <c r="A3260" s="32">
        <v>55830</v>
      </c>
      <c r="B3260" s="32" t="s">
        <v>80</v>
      </c>
      <c r="C3260" s="32" t="s">
        <v>2431</v>
      </c>
      <c r="D3260" s="32">
        <v>55830</v>
      </c>
      <c r="E3260" s="33" t="s">
        <v>10074</v>
      </c>
    </row>
    <row r="3261" spans="1:5" ht="15" x14ac:dyDescent="0.25">
      <c r="A3261" s="32">
        <v>862068</v>
      </c>
      <c r="B3261" s="32" t="s">
        <v>1807</v>
      </c>
      <c r="C3261" s="32" t="s">
        <v>6601</v>
      </c>
      <c r="D3261" s="32">
        <v>862068</v>
      </c>
      <c r="E3261" s="33" t="s">
        <v>10074</v>
      </c>
    </row>
    <row r="3262" spans="1:5" ht="15" x14ac:dyDescent="0.25">
      <c r="A3262" s="32">
        <v>51047</v>
      </c>
      <c r="B3262" s="32" t="s">
        <v>80</v>
      </c>
      <c r="C3262" s="32" t="s">
        <v>284</v>
      </c>
      <c r="D3262" s="32">
        <v>51047</v>
      </c>
      <c r="E3262" s="33" t="s">
        <v>10073</v>
      </c>
    </row>
    <row r="3263" spans="1:5" ht="15" x14ac:dyDescent="0.25">
      <c r="A3263" s="32">
        <v>991029</v>
      </c>
      <c r="B3263" s="32" t="s">
        <v>1970</v>
      </c>
      <c r="C3263" s="32" t="s">
        <v>2437</v>
      </c>
      <c r="D3263" s="32">
        <v>991029</v>
      </c>
      <c r="E3263" s="33" t="s">
        <v>10074</v>
      </c>
    </row>
    <row r="3264" spans="1:5" ht="15" x14ac:dyDescent="0.25">
      <c r="A3264" s="32">
        <v>543038</v>
      </c>
      <c r="B3264" s="32" t="s">
        <v>1259</v>
      </c>
      <c r="C3264" s="32" t="s">
        <v>2232</v>
      </c>
      <c r="D3264" s="32">
        <v>543038</v>
      </c>
      <c r="E3264" s="33" t="s">
        <v>10074</v>
      </c>
    </row>
    <row r="3265" spans="1:5" ht="15" x14ac:dyDescent="0.25">
      <c r="A3265" s="32">
        <v>523047</v>
      </c>
      <c r="B3265" s="32" t="s">
        <v>1222</v>
      </c>
      <c r="C3265" s="32" t="s">
        <v>8622</v>
      </c>
      <c r="D3265" s="32">
        <v>523047</v>
      </c>
      <c r="E3265" s="33" t="s">
        <v>10074</v>
      </c>
    </row>
    <row r="3266" spans="1:5" ht="15" x14ac:dyDescent="0.25">
      <c r="A3266" s="32">
        <v>416020</v>
      </c>
      <c r="B3266" s="32" t="s">
        <v>1228</v>
      </c>
      <c r="C3266" s="32" t="s">
        <v>8727</v>
      </c>
      <c r="D3266" s="32">
        <v>416020</v>
      </c>
      <c r="E3266" s="33" t="s">
        <v>10074</v>
      </c>
    </row>
    <row r="3267" spans="1:5" ht="15" x14ac:dyDescent="0.25">
      <c r="A3267" s="32">
        <v>55060</v>
      </c>
      <c r="B3267" s="32" t="s">
        <v>80</v>
      </c>
      <c r="C3267" s="32" t="s">
        <v>1400</v>
      </c>
      <c r="D3267" s="32">
        <v>55060</v>
      </c>
      <c r="E3267" s="33" t="s">
        <v>10074</v>
      </c>
    </row>
    <row r="3268" spans="1:5" ht="15" x14ac:dyDescent="0.25">
      <c r="A3268" s="32">
        <v>80005</v>
      </c>
      <c r="B3268" s="32" t="s">
        <v>1306</v>
      </c>
      <c r="C3268" s="32" t="s">
        <v>127</v>
      </c>
      <c r="D3268" s="32">
        <v>80005</v>
      </c>
      <c r="E3268" s="33" t="s">
        <v>10073</v>
      </c>
    </row>
    <row r="3269" spans="1:5" ht="15" x14ac:dyDescent="0.25">
      <c r="A3269" s="32">
        <v>730540</v>
      </c>
      <c r="B3269" s="32" t="s">
        <v>1185</v>
      </c>
      <c r="C3269" s="32" t="s">
        <v>9167</v>
      </c>
      <c r="D3269" s="32">
        <v>730540</v>
      </c>
      <c r="E3269" s="33" t="s">
        <v>10074</v>
      </c>
    </row>
    <row r="3270" spans="1:5" ht="15" x14ac:dyDescent="0.25">
      <c r="A3270" s="32">
        <v>413020</v>
      </c>
      <c r="B3270" s="32" t="s">
        <v>1228</v>
      </c>
      <c r="C3270" s="32" t="s">
        <v>7154</v>
      </c>
      <c r="D3270" s="32">
        <v>413020</v>
      </c>
      <c r="E3270" s="33" t="s">
        <v>10074</v>
      </c>
    </row>
    <row r="3271" spans="1:5" ht="15" x14ac:dyDescent="0.25">
      <c r="A3271" s="32">
        <v>760021</v>
      </c>
      <c r="B3271" s="32" t="s">
        <v>1285</v>
      </c>
      <c r="C3271" s="32" t="s">
        <v>191</v>
      </c>
      <c r="D3271" s="32">
        <v>760021</v>
      </c>
      <c r="E3271" s="33" t="s">
        <v>10074</v>
      </c>
    </row>
    <row r="3272" spans="1:5" ht="15" x14ac:dyDescent="0.25">
      <c r="A3272" s="32">
        <v>253617</v>
      </c>
      <c r="B3272" s="32" t="s">
        <v>1165</v>
      </c>
      <c r="C3272" s="32" t="s">
        <v>533</v>
      </c>
      <c r="D3272" s="32">
        <v>253617</v>
      </c>
      <c r="E3272" s="33" t="s">
        <v>10074</v>
      </c>
    </row>
    <row r="3273" spans="1:5" ht="15" x14ac:dyDescent="0.25">
      <c r="A3273" s="32">
        <v>443001</v>
      </c>
      <c r="B3273" s="32" t="s">
        <v>1151</v>
      </c>
      <c r="C3273" s="32" t="s">
        <v>53</v>
      </c>
      <c r="D3273" s="32">
        <v>443001</v>
      </c>
      <c r="E3273" s="33" t="s">
        <v>10074</v>
      </c>
    </row>
    <row r="3274" spans="1:5" ht="15" x14ac:dyDescent="0.25">
      <c r="A3274" s="32">
        <v>685049</v>
      </c>
      <c r="B3274" s="32" t="s">
        <v>1129</v>
      </c>
      <c r="C3274" s="32" t="s">
        <v>1137</v>
      </c>
      <c r="D3274" s="32">
        <v>685049</v>
      </c>
      <c r="E3274" s="33" t="s">
        <v>10074</v>
      </c>
    </row>
    <row r="3275" spans="1:5" ht="15" x14ac:dyDescent="0.25">
      <c r="A3275" s="32">
        <v>53850</v>
      </c>
      <c r="B3275" s="32" t="s">
        <v>80</v>
      </c>
      <c r="C3275" s="32" t="s">
        <v>3614</v>
      </c>
      <c r="D3275" s="32">
        <v>53850</v>
      </c>
      <c r="E3275" s="33" t="s">
        <v>10074</v>
      </c>
    </row>
    <row r="3276" spans="1:5" ht="15" x14ac:dyDescent="0.25">
      <c r="A3276" s="32">
        <v>200004</v>
      </c>
      <c r="B3276" s="32" t="s">
        <v>1278</v>
      </c>
      <c r="C3276" s="32" t="s">
        <v>1058</v>
      </c>
      <c r="D3276" s="32">
        <v>200004</v>
      </c>
      <c r="E3276" s="33" t="s">
        <v>10073</v>
      </c>
    </row>
    <row r="3277" spans="1:5" ht="15" x14ac:dyDescent="0.25">
      <c r="A3277" s="32">
        <v>522508</v>
      </c>
      <c r="B3277" s="32" t="s">
        <v>1222</v>
      </c>
      <c r="C3277" s="32" t="s">
        <v>4919</v>
      </c>
      <c r="D3277" s="32">
        <v>522508</v>
      </c>
      <c r="E3277" s="33" t="s">
        <v>10074</v>
      </c>
    </row>
    <row r="3278" spans="1:5" ht="15" x14ac:dyDescent="0.25">
      <c r="A3278" s="32">
        <v>683047</v>
      </c>
      <c r="B3278" s="32" t="s">
        <v>1129</v>
      </c>
      <c r="C3278" s="32" t="s">
        <v>2536</v>
      </c>
      <c r="D3278" s="32">
        <v>683047</v>
      </c>
      <c r="E3278" s="33" t="s">
        <v>10074</v>
      </c>
    </row>
    <row r="3279" spans="1:5" ht="15" x14ac:dyDescent="0.25">
      <c r="A3279" s="32">
        <v>540006</v>
      </c>
      <c r="B3279" s="32" t="s">
        <v>1259</v>
      </c>
      <c r="C3279" s="32" t="s">
        <v>307</v>
      </c>
      <c r="D3279" s="32">
        <v>540006</v>
      </c>
      <c r="E3279" s="33" t="s">
        <v>10074</v>
      </c>
    </row>
    <row r="3280" spans="1:5" ht="15" x14ac:dyDescent="0.25">
      <c r="A3280" s="32">
        <v>470003</v>
      </c>
      <c r="B3280" s="32" t="s">
        <v>1158</v>
      </c>
      <c r="C3280" s="32" t="s">
        <v>914</v>
      </c>
      <c r="D3280" s="32">
        <v>470003</v>
      </c>
      <c r="E3280" s="33" t="s">
        <v>10073</v>
      </c>
    </row>
    <row r="3281" spans="1:5" ht="15" x14ac:dyDescent="0.25">
      <c r="A3281" s="32">
        <v>682011</v>
      </c>
      <c r="B3281" s="32" t="s">
        <v>1129</v>
      </c>
      <c r="C3281" s="32" t="s">
        <v>569</v>
      </c>
      <c r="D3281" s="32">
        <v>682011</v>
      </c>
      <c r="E3281" s="33" t="s">
        <v>10074</v>
      </c>
    </row>
    <row r="3282" spans="1:5" ht="15" x14ac:dyDescent="0.25">
      <c r="A3282" s="32">
        <v>631008</v>
      </c>
      <c r="B3282" s="32" t="s">
        <v>1538</v>
      </c>
      <c r="C3282" s="32" t="s">
        <v>268</v>
      </c>
      <c r="D3282" s="32">
        <v>631008</v>
      </c>
      <c r="E3282" s="33" t="s">
        <v>10073</v>
      </c>
    </row>
    <row r="3283" spans="1:5" ht="15" x14ac:dyDescent="0.25">
      <c r="A3283" s="32">
        <v>634020</v>
      </c>
      <c r="B3283" s="32" t="s">
        <v>1538</v>
      </c>
      <c r="C3283" s="32" t="s">
        <v>789</v>
      </c>
      <c r="D3283" s="32">
        <v>634020</v>
      </c>
      <c r="E3283" s="33" t="s">
        <v>10073</v>
      </c>
    </row>
    <row r="3284" spans="1:5" ht="15" x14ac:dyDescent="0.25">
      <c r="A3284" s="32">
        <v>251207</v>
      </c>
      <c r="B3284" s="32" t="s">
        <v>1165</v>
      </c>
      <c r="C3284" s="32" t="s">
        <v>490</v>
      </c>
      <c r="D3284" s="32">
        <v>251207</v>
      </c>
      <c r="E3284" s="33" t="s">
        <v>10073</v>
      </c>
    </row>
    <row r="3285" spans="1:5" ht="15" x14ac:dyDescent="0.25">
      <c r="A3285" s="32">
        <v>132017</v>
      </c>
      <c r="B3285" s="32" t="s">
        <v>1291</v>
      </c>
      <c r="C3285" s="32" t="s">
        <v>873</v>
      </c>
      <c r="D3285" s="32">
        <v>132017</v>
      </c>
      <c r="E3285" s="33" t="s">
        <v>10074</v>
      </c>
    </row>
    <row r="3286" spans="1:5" ht="15" x14ac:dyDescent="0.25">
      <c r="A3286" s="32">
        <v>174038</v>
      </c>
      <c r="B3286" s="32" t="s">
        <v>189</v>
      </c>
      <c r="C3286" s="32" t="s">
        <v>6272</v>
      </c>
      <c r="D3286" s="32">
        <v>174038</v>
      </c>
      <c r="E3286" s="33" t="s">
        <v>10074</v>
      </c>
    </row>
    <row r="3287" spans="1:5" ht="15" x14ac:dyDescent="0.25">
      <c r="A3287" s="32">
        <v>131560</v>
      </c>
      <c r="B3287" s="32" t="s">
        <v>1291</v>
      </c>
      <c r="C3287" s="32" t="s">
        <v>8187</v>
      </c>
      <c r="D3287" s="32">
        <v>131560</v>
      </c>
      <c r="E3287" s="33" t="s">
        <v>10074</v>
      </c>
    </row>
    <row r="3288" spans="1:5" ht="15" x14ac:dyDescent="0.25">
      <c r="A3288" s="32">
        <v>50003</v>
      </c>
      <c r="B3288" s="32" t="s">
        <v>80</v>
      </c>
      <c r="C3288" s="32" t="s">
        <v>593</v>
      </c>
      <c r="D3288" s="32">
        <v>50003</v>
      </c>
      <c r="E3288" s="33" t="s">
        <v>10073</v>
      </c>
    </row>
    <row r="3289" spans="1:5" ht="15" x14ac:dyDescent="0.25">
      <c r="A3289" s="32">
        <v>441029</v>
      </c>
      <c r="B3289" s="32" t="s">
        <v>1151</v>
      </c>
      <c r="C3289" s="32" t="s">
        <v>1050</v>
      </c>
      <c r="D3289" s="32">
        <v>441029</v>
      </c>
      <c r="E3289" s="33" t="s">
        <v>10074</v>
      </c>
    </row>
    <row r="3290" spans="1:5" ht="15" x14ac:dyDescent="0.25">
      <c r="A3290" s="32">
        <v>478047</v>
      </c>
      <c r="B3290" s="32" t="s">
        <v>1158</v>
      </c>
      <c r="C3290" s="32" t="s">
        <v>4289</v>
      </c>
      <c r="D3290" s="32">
        <v>478047</v>
      </c>
      <c r="E3290" s="33" t="s">
        <v>10074</v>
      </c>
    </row>
    <row r="3291" spans="1:5" ht="15" x14ac:dyDescent="0.25">
      <c r="A3291" s="32">
        <v>80003</v>
      </c>
      <c r="B3291" s="32" t="s">
        <v>1306</v>
      </c>
      <c r="C3291" s="32" t="s">
        <v>127</v>
      </c>
      <c r="D3291" s="32">
        <v>80003</v>
      </c>
      <c r="E3291" s="33" t="s">
        <v>10073</v>
      </c>
    </row>
    <row r="3292" spans="1:5" ht="15" x14ac:dyDescent="0.25">
      <c r="A3292" s="32">
        <v>684008</v>
      </c>
      <c r="B3292" s="32" t="s">
        <v>1129</v>
      </c>
      <c r="C3292" s="32" t="s">
        <v>557</v>
      </c>
      <c r="D3292" s="32">
        <v>684008</v>
      </c>
      <c r="E3292" s="33" t="s">
        <v>10074</v>
      </c>
    </row>
    <row r="3293" spans="1:5" ht="15" x14ac:dyDescent="0.25">
      <c r="A3293" s="32">
        <v>506008</v>
      </c>
      <c r="B3293" s="32" t="s">
        <v>1179</v>
      </c>
      <c r="C3293" s="32" t="s">
        <v>303</v>
      </c>
      <c r="D3293" s="32">
        <v>506008</v>
      </c>
      <c r="E3293" s="33" t="s">
        <v>10074</v>
      </c>
    </row>
    <row r="3294" spans="1:5" ht="15" x14ac:dyDescent="0.25">
      <c r="A3294" s="32">
        <v>230527</v>
      </c>
      <c r="B3294" s="32" t="s">
        <v>1218</v>
      </c>
      <c r="C3294" s="32" t="s">
        <v>900</v>
      </c>
      <c r="D3294" s="32">
        <v>230527</v>
      </c>
      <c r="E3294" s="33" t="s">
        <v>10074</v>
      </c>
    </row>
    <row r="3295" spans="1:5" ht="15" x14ac:dyDescent="0.25">
      <c r="A3295" s="32">
        <v>633008</v>
      </c>
      <c r="B3295" s="32" t="s">
        <v>1538</v>
      </c>
      <c r="C3295" s="32" t="s">
        <v>623</v>
      </c>
      <c r="D3295" s="32">
        <v>633008</v>
      </c>
      <c r="E3295" s="33" t="s">
        <v>10073</v>
      </c>
    </row>
    <row r="3296" spans="1:5" ht="15" x14ac:dyDescent="0.25">
      <c r="A3296" s="32">
        <v>51010</v>
      </c>
      <c r="B3296" s="32" t="s">
        <v>80</v>
      </c>
      <c r="C3296" s="32" t="s">
        <v>894</v>
      </c>
      <c r="D3296" s="32">
        <v>51010</v>
      </c>
      <c r="E3296" s="33" t="s">
        <v>10074</v>
      </c>
    </row>
    <row r="3297" spans="1:5" ht="15" x14ac:dyDescent="0.25">
      <c r="A3297" s="32">
        <v>526058</v>
      </c>
      <c r="B3297" s="32" t="s">
        <v>1222</v>
      </c>
      <c r="C3297" s="32" t="s">
        <v>835</v>
      </c>
      <c r="D3297" s="32">
        <v>526058</v>
      </c>
      <c r="E3297" s="33" t="s">
        <v>10074</v>
      </c>
    </row>
    <row r="3298" spans="1:5" ht="15" x14ac:dyDescent="0.25">
      <c r="A3298" s="32">
        <v>973001</v>
      </c>
      <c r="B3298" s="32" t="s">
        <v>1368</v>
      </c>
      <c r="C3298" s="32" t="s">
        <v>1595</v>
      </c>
      <c r="D3298" s="32">
        <v>973001</v>
      </c>
      <c r="E3298" s="33" t="s">
        <v>10074</v>
      </c>
    </row>
    <row r="3299" spans="1:5" ht="15" x14ac:dyDescent="0.25">
      <c r="A3299" s="32">
        <v>684038</v>
      </c>
      <c r="B3299" s="32" t="s">
        <v>1129</v>
      </c>
      <c r="C3299" s="32" t="s">
        <v>857</v>
      </c>
      <c r="D3299" s="32">
        <v>684038</v>
      </c>
      <c r="E3299" s="33" t="s">
        <v>10074</v>
      </c>
    </row>
    <row r="3300" spans="1:5" ht="15" x14ac:dyDescent="0.25">
      <c r="A3300" s="32">
        <v>505041</v>
      </c>
      <c r="B3300" s="32" t="s">
        <v>1179</v>
      </c>
      <c r="C3300" s="32" t="s">
        <v>6867</v>
      </c>
      <c r="D3300" s="32">
        <v>505041</v>
      </c>
      <c r="E3300" s="33" t="s">
        <v>10074</v>
      </c>
    </row>
    <row r="3301" spans="1:5" ht="15" x14ac:dyDescent="0.25">
      <c r="A3301" s="32">
        <v>134007</v>
      </c>
      <c r="B3301" s="32" t="s">
        <v>1291</v>
      </c>
      <c r="C3301" s="32" t="s">
        <v>7426</v>
      </c>
      <c r="D3301" s="32">
        <v>134007</v>
      </c>
      <c r="E3301" s="33" t="s">
        <v>10074</v>
      </c>
    </row>
    <row r="3302" spans="1:5" ht="15" x14ac:dyDescent="0.25">
      <c r="A3302" s="32">
        <v>196007</v>
      </c>
      <c r="B3302" s="32" t="s">
        <v>1196</v>
      </c>
      <c r="C3302" s="32" t="s">
        <v>3279</v>
      </c>
      <c r="D3302" s="32">
        <v>196007</v>
      </c>
      <c r="E3302" s="33" t="s">
        <v>10074</v>
      </c>
    </row>
    <row r="3303" spans="1:5" ht="15" x14ac:dyDescent="0.25">
      <c r="A3303" s="32">
        <v>251601</v>
      </c>
      <c r="B3303" s="32" t="s">
        <v>1165</v>
      </c>
      <c r="C3303" s="32" t="s">
        <v>5528</v>
      </c>
      <c r="D3303" s="32">
        <v>251601</v>
      </c>
      <c r="E3303" s="33" t="s">
        <v>10074</v>
      </c>
    </row>
    <row r="3304" spans="1:5" ht="15" x14ac:dyDescent="0.25">
      <c r="A3304" s="32">
        <v>470005</v>
      </c>
      <c r="B3304" s="32" t="s">
        <v>1158</v>
      </c>
      <c r="C3304" s="32" t="s">
        <v>914</v>
      </c>
      <c r="D3304" s="32">
        <v>470005</v>
      </c>
      <c r="E3304" s="33" t="s">
        <v>10073</v>
      </c>
    </row>
    <row r="3305" spans="1:5" ht="15" x14ac:dyDescent="0.25">
      <c r="A3305" s="32">
        <v>862067</v>
      </c>
      <c r="B3305" s="32" t="s">
        <v>1807</v>
      </c>
      <c r="C3305" s="32" t="s">
        <v>6601</v>
      </c>
      <c r="D3305" s="32">
        <v>862067</v>
      </c>
      <c r="E3305" s="33" t="s">
        <v>10074</v>
      </c>
    </row>
    <row r="3306" spans="1:5" ht="15" x14ac:dyDescent="0.25">
      <c r="A3306" s="32">
        <v>200018</v>
      </c>
      <c r="B3306" s="32" t="s">
        <v>1278</v>
      </c>
      <c r="C3306" s="32" t="s">
        <v>1058</v>
      </c>
      <c r="D3306" s="32">
        <v>200018</v>
      </c>
      <c r="E3306" s="33" t="s">
        <v>10073</v>
      </c>
    </row>
    <row r="3307" spans="1:5" ht="15" x14ac:dyDescent="0.25">
      <c r="A3307" s="32">
        <v>235001</v>
      </c>
      <c r="B3307" s="32" t="s">
        <v>1218</v>
      </c>
      <c r="C3307" s="32" t="s">
        <v>765</v>
      </c>
      <c r="D3307" s="32">
        <v>235001</v>
      </c>
      <c r="E3307" s="33" t="s">
        <v>10074</v>
      </c>
    </row>
    <row r="3308" spans="1:5" ht="15" x14ac:dyDescent="0.25">
      <c r="A3308" s="32">
        <v>412007</v>
      </c>
      <c r="B3308" s="32" t="s">
        <v>1228</v>
      </c>
      <c r="C3308" s="32" t="s">
        <v>7101</v>
      </c>
      <c r="D3308" s="32">
        <v>412007</v>
      </c>
      <c r="E3308" s="33" t="s">
        <v>10074</v>
      </c>
    </row>
    <row r="3309" spans="1:5" ht="15" x14ac:dyDescent="0.25">
      <c r="A3309" s="32">
        <v>194038</v>
      </c>
      <c r="B3309" s="32" t="s">
        <v>1196</v>
      </c>
      <c r="C3309" s="32" t="s">
        <v>533</v>
      </c>
      <c r="D3309" s="32">
        <v>194038</v>
      </c>
      <c r="E3309" s="33" t="s">
        <v>10074</v>
      </c>
    </row>
    <row r="3310" spans="1:5" ht="15" x14ac:dyDescent="0.25">
      <c r="A3310" s="32">
        <v>111841</v>
      </c>
      <c r="B3310" s="32" t="s">
        <v>1252</v>
      </c>
      <c r="C3310" s="32" t="s">
        <v>3676</v>
      </c>
      <c r="D3310" s="32">
        <v>111841</v>
      </c>
      <c r="E3310" s="33" t="s">
        <v>10074</v>
      </c>
    </row>
    <row r="3311" spans="1:5" ht="15" x14ac:dyDescent="0.25">
      <c r="A3311" s="32">
        <v>154607</v>
      </c>
      <c r="B3311" s="32" t="s">
        <v>50</v>
      </c>
      <c r="C3311" s="32" t="s">
        <v>823</v>
      </c>
      <c r="D3311" s="32">
        <v>154607</v>
      </c>
      <c r="E3311" s="33" t="s">
        <v>10074</v>
      </c>
    </row>
    <row r="3312" spans="1:5" ht="15" x14ac:dyDescent="0.25">
      <c r="A3312" s="32">
        <v>992008</v>
      </c>
      <c r="B3312" s="32" t="s">
        <v>1970</v>
      </c>
      <c r="C3312" s="32" t="s">
        <v>2073</v>
      </c>
      <c r="D3312" s="32">
        <v>992008</v>
      </c>
      <c r="E3312" s="33" t="s">
        <v>10074</v>
      </c>
    </row>
    <row r="3313" spans="1:5" ht="15" x14ac:dyDescent="0.25">
      <c r="A3313" s="32">
        <v>441037</v>
      </c>
      <c r="B3313" s="32" t="s">
        <v>1151</v>
      </c>
      <c r="C3313" s="32" t="s">
        <v>1050</v>
      </c>
      <c r="D3313" s="32">
        <v>441037</v>
      </c>
      <c r="E3313" s="33" t="s">
        <v>10074</v>
      </c>
    </row>
    <row r="3314" spans="1:5" ht="15" x14ac:dyDescent="0.25">
      <c r="A3314" s="32">
        <v>527560</v>
      </c>
      <c r="B3314" s="32" t="s">
        <v>1222</v>
      </c>
      <c r="C3314" s="32" t="s">
        <v>660</v>
      </c>
      <c r="D3314" s="32">
        <v>527560</v>
      </c>
      <c r="E3314" s="33" t="s">
        <v>10074</v>
      </c>
    </row>
    <row r="3315" spans="1:5" ht="15" x14ac:dyDescent="0.25">
      <c r="A3315" s="32">
        <v>735580</v>
      </c>
      <c r="B3315" s="32" t="s">
        <v>1185</v>
      </c>
      <c r="C3315" s="32" t="s">
        <v>803</v>
      </c>
      <c r="D3315" s="32">
        <v>735580</v>
      </c>
      <c r="E3315" s="33" t="s">
        <v>10074</v>
      </c>
    </row>
    <row r="3316" spans="1:5" ht="15" x14ac:dyDescent="0.25">
      <c r="A3316" s="32">
        <v>546530</v>
      </c>
      <c r="B3316" s="32" t="s">
        <v>1259</v>
      </c>
      <c r="C3316" s="32" t="s">
        <v>7019</v>
      </c>
      <c r="D3316" s="32">
        <v>546530</v>
      </c>
      <c r="E3316" s="33" t="s">
        <v>10074</v>
      </c>
    </row>
    <row r="3317" spans="1:5" ht="15" x14ac:dyDescent="0.25">
      <c r="A3317" s="32">
        <v>814018</v>
      </c>
      <c r="B3317" s="32" t="s">
        <v>1899</v>
      </c>
      <c r="C3317" s="32" t="s">
        <v>991</v>
      </c>
      <c r="D3317" s="32">
        <v>814018</v>
      </c>
      <c r="E3317" s="33" t="s">
        <v>10074</v>
      </c>
    </row>
    <row r="3318" spans="1:5" ht="15" x14ac:dyDescent="0.25">
      <c r="A3318" s="32">
        <v>521508</v>
      </c>
      <c r="B3318" s="32" t="s">
        <v>1222</v>
      </c>
      <c r="C3318" s="32" t="s">
        <v>3249</v>
      </c>
      <c r="D3318" s="32">
        <v>521508</v>
      </c>
      <c r="E3318" s="33" t="s">
        <v>10074</v>
      </c>
    </row>
    <row r="3319" spans="1:5" ht="15" x14ac:dyDescent="0.25">
      <c r="A3319" s="32">
        <v>973007</v>
      </c>
      <c r="B3319" s="32" t="s">
        <v>1368</v>
      </c>
      <c r="C3319" s="32" t="s">
        <v>1595</v>
      </c>
      <c r="D3319" s="32">
        <v>973007</v>
      </c>
      <c r="E3319" s="33" t="s">
        <v>10074</v>
      </c>
    </row>
    <row r="3320" spans="1:5" ht="15" x14ac:dyDescent="0.25">
      <c r="A3320" s="32">
        <v>410002</v>
      </c>
      <c r="B3320" s="32" t="s">
        <v>1228</v>
      </c>
      <c r="C3320" s="32" t="s">
        <v>639</v>
      </c>
      <c r="D3320" s="32">
        <v>410002</v>
      </c>
      <c r="E3320" s="33" t="s">
        <v>10073</v>
      </c>
    </row>
    <row r="3321" spans="1:5" ht="15" x14ac:dyDescent="0.25">
      <c r="A3321" s="32">
        <v>760008</v>
      </c>
      <c r="B3321" s="32" t="s">
        <v>1285</v>
      </c>
      <c r="C3321" s="32" t="s">
        <v>191</v>
      </c>
      <c r="D3321" s="32">
        <v>760008</v>
      </c>
      <c r="E3321" s="33" t="s">
        <v>10074</v>
      </c>
    </row>
    <row r="3322" spans="1:5" ht="15" x14ac:dyDescent="0.25">
      <c r="A3322" s="32">
        <v>183027</v>
      </c>
      <c r="B3322" s="32" t="s">
        <v>1379</v>
      </c>
      <c r="C3322" s="32" t="s">
        <v>6575</v>
      </c>
      <c r="D3322" s="32">
        <v>183027</v>
      </c>
      <c r="E3322" s="33" t="s">
        <v>10074</v>
      </c>
    </row>
    <row r="3323" spans="1:5" ht="15" x14ac:dyDescent="0.25">
      <c r="A3323" s="32">
        <v>542057</v>
      </c>
      <c r="B3323" s="32" t="s">
        <v>1259</v>
      </c>
      <c r="C3323" s="32" t="s">
        <v>4796</v>
      </c>
      <c r="D3323" s="32">
        <v>542057</v>
      </c>
      <c r="E3323" s="33" t="s">
        <v>10074</v>
      </c>
    </row>
    <row r="3324" spans="1:5" ht="15" x14ac:dyDescent="0.25">
      <c r="A3324" s="32">
        <v>763539</v>
      </c>
      <c r="B3324" s="32" t="s">
        <v>1285</v>
      </c>
      <c r="C3324" s="32" t="s">
        <v>688</v>
      </c>
      <c r="D3324" s="32">
        <v>763539</v>
      </c>
      <c r="E3324" s="33" t="s">
        <v>10074</v>
      </c>
    </row>
    <row r="3325" spans="1:5" ht="15" x14ac:dyDescent="0.25">
      <c r="A3325" s="32">
        <v>731520</v>
      </c>
      <c r="B3325" s="32" t="s">
        <v>1185</v>
      </c>
      <c r="C3325" s="32" t="s">
        <v>215</v>
      </c>
      <c r="D3325" s="32">
        <v>731520</v>
      </c>
      <c r="E3325" s="33" t="s">
        <v>10074</v>
      </c>
    </row>
    <row r="3326" spans="1:5" ht="15" x14ac:dyDescent="0.25">
      <c r="A3326" s="32">
        <v>681008</v>
      </c>
      <c r="B3326" s="32" t="s">
        <v>1129</v>
      </c>
      <c r="C3326" s="32" t="s">
        <v>399</v>
      </c>
      <c r="D3326" s="32">
        <v>681008</v>
      </c>
      <c r="E3326" s="33" t="s">
        <v>10073</v>
      </c>
    </row>
    <row r="3327" spans="1:5" ht="15" x14ac:dyDescent="0.25">
      <c r="A3327" s="32">
        <v>470001</v>
      </c>
      <c r="B3327" s="32" t="s">
        <v>1158</v>
      </c>
      <c r="C3327" s="32" t="s">
        <v>914</v>
      </c>
      <c r="D3327" s="32">
        <v>470001</v>
      </c>
      <c r="E3327" s="33" t="s">
        <v>10073</v>
      </c>
    </row>
    <row r="3328" spans="1:5" ht="15" x14ac:dyDescent="0.25">
      <c r="A3328" s="32">
        <v>195007</v>
      </c>
      <c r="B3328" s="32" t="s">
        <v>1196</v>
      </c>
      <c r="C3328" s="32" t="s">
        <v>1291</v>
      </c>
      <c r="D3328" s="32">
        <v>195007</v>
      </c>
      <c r="E3328" s="33" t="s">
        <v>10074</v>
      </c>
    </row>
    <row r="3329" spans="1:5" ht="15" x14ac:dyDescent="0.25">
      <c r="A3329" s="32">
        <v>151847</v>
      </c>
      <c r="B3329" s="32" t="s">
        <v>50</v>
      </c>
      <c r="C3329" s="32" t="s">
        <v>8522</v>
      </c>
      <c r="D3329" s="32">
        <v>151847</v>
      </c>
      <c r="E3329" s="33" t="s">
        <v>10074</v>
      </c>
    </row>
    <row r="3330" spans="1:5" ht="15" x14ac:dyDescent="0.25">
      <c r="A3330" s="32">
        <v>153210</v>
      </c>
      <c r="B3330" s="32" t="s">
        <v>50</v>
      </c>
      <c r="C3330" s="32" t="s">
        <v>672</v>
      </c>
      <c r="D3330" s="32">
        <v>153210</v>
      </c>
      <c r="E3330" s="33" t="s">
        <v>10074</v>
      </c>
    </row>
    <row r="3331" spans="1:5" ht="15" x14ac:dyDescent="0.25">
      <c r="A3331" s="32">
        <v>253417</v>
      </c>
      <c r="B3331" s="32" t="s">
        <v>1165</v>
      </c>
      <c r="C3331" s="32" t="s">
        <v>1091</v>
      </c>
      <c r="D3331" s="32">
        <v>253417</v>
      </c>
      <c r="E3331" s="33" t="s">
        <v>10074</v>
      </c>
    </row>
    <row r="3332" spans="1:5" ht="15" x14ac:dyDescent="0.25">
      <c r="A3332" s="32">
        <v>110521</v>
      </c>
      <c r="B3332" s="32" t="s">
        <v>1252</v>
      </c>
      <c r="C3332" s="32" t="s">
        <v>1763</v>
      </c>
      <c r="D3332" s="32">
        <v>110521</v>
      </c>
      <c r="E3332" s="33" t="s">
        <v>10074</v>
      </c>
    </row>
    <row r="3333" spans="1:5" ht="15" x14ac:dyDescent="0.25">
      <c r="A3333" s="32">
        <v>544550</v>
      </c>
      <c r="B3333" s="32" t="s">
        <v>1259</v>
      </c>
      <c r="C3333" s="32" t="s">
        <v>98</v>
      </c>
      <c r="D3333" s="32">
        <v>544550</v>
      </c>
      <c r="E3333" s="33" t="s">
        <v>10074</v>
      </c>
    </row>
    <row r="3334" spans="1:5" ht="15" x14ac:dyDescent="0.25">
      <c r="A3334" s="32">
        <v>852010</v>
      </c>
      <c r="B3334" s="32" t="s">
        <v>1358</v>
      </c>
      <c r="C3334" s="32" t="s">
        <v>7082</v>
      </c>
      <c r="D3334" s="32">
        <v>852010</v>
      </c>
      <c r="E3334" s="33" t="s">
        <v>10074</v>
      </c>
    </row>
    <row r="3335" spans="1:5" ht="15" x14ac:dyDescent="0.25">
      <c r="A3335" s="32">
        <v>687037</v>
      </c>
      <c r="B3335" s="32" t="s">
        <v>1129</v>
      </c>
      <c r="C3335" s="32" t="s">
        <v>123</v>
      </c>
      <c r="D3335" s="32">
        <v>687037</v>
      </c>
      <c r="E3335" s="33" t="s">
        <v>10074</v>
      </c>
    </row>
    <row r="3336" spans="1:5" ht="15" x14ac:dyDescent="0.25">
      <c r="A3336" s="32">
        <v>685511</v>
      </c>
      <c r="B3336" s="32" t="s">
        <v>1129</v>
      </c>
      <c r="C3336" s="32" t="s">
        <v>524</v>
      </c>
      <c r="D3336" s="32">
        <v>685511</v>
      </c>
      <c r="E3336" s="33" t="s">
        <v>10074</v>
      </c>
    </row>
    <row r="3337" spans="1:5" ht="15" x14ac:dyDescent="0.25">
      <c r="A3337" s="32">
        <v>253418</v>
      </c>
      <c r="B3337" s="32" t="s">
        <v>1165</v>
      </c>
      <c r="C3337" s="32" t="s">
        <v>1091</v>
      </c>
      <c r="D3337" s="32">
        <v>253418</v>
      </c>
      <c r="E3337" s="33" t="s">
        <v>10074</v>
      </c>
    </row>
    <row r="3338" spans="1:5" ht="15" x14ac:dyDescent="0.25">
      <c r="A3338" s="32">
        <v>473028</v>
      </c>
      <c r="B3338" s="32" t="s">
        <v>1158</v>
      </c>
      <c r="C3338" s="32" t="s">
        <v>446</v>
      </c>
      <c r="D3338" s="32">
        <v>473028</v>
      </c>
      <c r="E3338" s="33" t="s">
        <v>10074</v>
      </c>
    </row>
    <row r="3339" spans="1:5" ht="15" x14ac:dyDescent="0.25">
      <c r="A3339" s="32">
        <v>523027</v>
      </c>
      <c r="B3339" s="32" t="s">
        <v>1222</v>
      </c>
      <c r="C3339" s="32" t="s">
        <v>9466</v>
      </c>
      <c r="D3339" s="32">
        <v>523027</v>
      </c>
      <c r="E3339" s="33" t="s">
        <v>10074</v>
      </c>
    </row>
    <row r="3340" spans="1:5" ht="15" x14ac:dyDescent="0.25">
      <c r="A3340" s="32">
        <v>152687</v>
      </c>
      <c r="B3340" s="32" t="s">
        <v>50</v>
      </c>
      <c r="C3340" s="32" t="s">
        <v>1111</v>
      </c>
      <c r="D3340" s="32">
        <v>152687</v>
      </c>
      <c r="E3340" s="33" t="s">
        <v>10074</v>
      </c>
    </row>
    <row r="3341" spans="1:5" ht="15" x14ac:dyDescent="0.25">
      <c r="A3341" s="32">
        <v>916058</v>
      </c>
      <c r="B3341" s="32" t="s">
        <v>1819</v>
      </c>
      <c r="C3341" s="32" t="s">
        <v>6665</v>
      </c>
      <c r="D3341" s="32">
        <v>916058</v>
      </c>
      <c r="E3341" s="33" t="s">
        <v>10074</v>
      </c>
    </row>
    <row r="3342" spans="1:5" ht="15" x14ac:dyDescent="0.25">
      <c r="A3342" s="32">
        <v>684048</v>
      </c>
      <c r="B3342" s="32" t="s">
        <v>1129</v>
      </c>
      <c r="C3342" s="32" t="s">
        <v>3345</v>
      </c>
      <c r="D3342" s="32">
        <v>684048</v>
      </c>
      <c r="E3342" s="33" t="s">
        <v>10074</v>
      </c>
    </row>
    <row r="3343" spans="1:5" ht="15" x14ac:dyDescent="0.25">
      <c r="A3343" s="32">
        <v>253487</v>
      </c>
      <c r="B3343" s="32" t="s">
        <v>1165</v>
      </c>
      <c r="C3343" s="32" t="s">
        <v>777</v>
      </c>
      <c r="D3343" s="32">
        <v>253487</v>
      </c>
      <c r="E3343" s="33" t="s">
        <v>10074</v>
      </c>
    </row>
    <row r="3344" spans="1:5" ht="15" x14ac:dyDescent="0.25">
      <c r="A3344" s="32">
        <v>474001</v>
      </c>
      <c r="B3344" s="32" t="s">
        <v>1158</v>
      </c>
      <c r="C3344" s="32" t="s">
        <v>6039</v>
      </c>
      <c r="D3344" s="32">
        <v>474001</v>
      </c>
      <c r="E3344" s="33" t="s">
        <v>10074</v>
      </c>
    </row>
    <row r="3345" spans="1:5" ht="15" x14ac:dyDescent="0.25">
      <c r="A3345" s="32">
        <v>56457</v>
      </c>
      <c r="B3345" s="32" t="s">
        <v>80</v>
      </c>
      <c r="C3345" s="32" t="s">
        <v>9476</v>
      </c>
      <c r="D3345" s="32">
        <v>56457</v>
      </c>
      <c r="E3345" s="33" t="s">
        <v>10074</v>
      </c>
    </row>
    <row r="3346" spans="1:5" ht="15" x14ac:dyDescent="0.25">
      <c r="A3346" s="32">
        <v>250258</v>
      </c>
      <c r="B3346" s="32" t="s">
        <v>1165</v>
      </c>
      <c r="C3346" s="32" t="s">
        <v>1113</v>
      </c>
      <c r="D3346" s="32">
        <v>250258</v>
      </c>
      <c r="E3346" s="33" t="s">
        <v>10073</v>
      </c>
    </row>
    <row r="3347" spans="1:5" ht="15" x14ac:dyDescent="0.25">
      <c r="A3347" s="32">
        <v>250610</v>
      </c>
      <c r="B3347" s="32" t="s">
        <v>1165</v>
      </c>
      <c r="C3347" s="32" t="s">
        <v>6944</v>
      </c>
      <c r="D3347" s="32">
        <v>250610</v>
      </c>
      <c r="E3347" s="33" t="s">
        <v>10074</v>
      </c>
    </row>
    <row r="3348" spans="1:5" ht="15" x14ac:dyDescent="0.25">
      <c r="A3348" s="32">
        <v>201047</v>
      </c>
      <c r="B3348" s="32" t="s">
        <v>1278</v>
      </c>
      <c r="C3348" s="32" t="s">
        <v>1506</v>
      </c>
      <c r="D3348" s="32">
        <v>201047</v>
      </c>
      <c r="E3348" s="33" t="s">
        <v>10074</v>
      </c>
    </row>
    <row r="3349" spans="1:5" ht="15" x14ac:dyDescent="0.25">
      <c r="A3349" s="32">
        <v>55047</v>
      </c>
      <c r="B3349" s="32" t="s">
        <v>80</v>
      </c>
      <c r="C3349" s="32" t="s">
        <v>6741</v>
      </c>
      <c r="D3349" s="32">
        <v>55047</v>
      </c>
      <c r="E3349" s="33" t="s">
        <v>10074</v>
      </c>
    </row>
    <row r="3350" spans="1:5" ht="15" x14ac:dyDescent="0.25">
      <c r="A3350" s="32">
        <v>154420</v>
      </c>
      <c r="B3350" s="32" t="s">
        <v>50</v>
      </c>
      <c r="C3350" s="32" t="s">
        <v>4713</v>
      </c>
      <c r="D3350" s="32">
        <v>154420</v>
      </c>
      <c r="E3350" s="33" t="s">
        <v>10074</v>
      </c>
    </row>
    <row r="3351" spans="1:5" ht="15" x14ac:dyDescent="0.25">
      <c r="A3351" s="32">
        <v>80007</v>
      </c>
      <c r="B3351" s="32" t="s">
        <v>1306</v>
      </c>
      <c r="C3351" s="32" t="s">
        <v>127</v>
      </c>
      <c r="D3351" s="32">
        <v>80007</v>
      </c>
      <c r="E3351" s="33" t="s">
        <v>10073</v>
      </c>
    </row>
    <row r="3352" spans="1:5" ht="15" x14ac:dyDescent="0.25">
      <c r="A3352" s="32">
        <v>230001</v>
      </c>
      <c r="B3352" s="32" t="s">
        <v>1218</v>
      </c>
      <c r="C3352" s="32" t="s">
        <v>625</v>
      </c>
      <c r="D3352" s="32">
        <v>230001</v>
      </c>
      <c r="E3352" s="33" t="s">
        <v>10073</v>
      </c>
    </row>
    <row r="3353" spans="1:5" ht="15" x14ac:dyDescent="0.25">
      <c r="A3353" s="32">
        <v>474027</v>
      </c>
      <c r="B3353" s="32" t="s">
        <v>1158</v>
      </c>
      <c r="C3353" s="32" t="s">
        <v>3637</v>
      </c>
      <c r="D3353" s="32">
        <v>474027</v>
      </c>
      <c r="E3353" s="33" t="s">
        <v>10074</v>
      </c>
    </row>
    <row r="3354" spans="1:5" ht="15" x14ac:dyDescent="0.25">
      <c r="A3354" s="32">
        <v>131048</v>
      </c>
      <c r="B3354" s="32" t="s">
        <v>1291</v>
      </c>
      <c r="C3354" s="32" t="s">
        <v>1944</v>
      </c>
      <c r="D3354" s="32">
        <v>131048</v>
      </c>
      <c r="E3354" s="33" t="s">
        <v>10074</v>
      </c>
    </row>
    <row r="3355" spans="1:5" ht="15" x14ac:dyDescent="0.25">
      <c r="A3355" s="32">
        <v>502057</v>
      </c>
      <c r="B3355" s="32" t="s">
        <v>1179</v>
      </c>
      <c r="C3355" s="32" t="s">
        <v>767</v>
      </c>
      <c r="D3355" s="32">
        <v>502057</v>
      </c>
      <c r="E3355" s="33" t="s">
        <v>10074</v>
      </c>
    </row>
    <row r="3356" spans="1:5" ht="15" x14ac:dyDescent="0.25">
      <c r="A3356" s="32">
        <v>541077</v>
      </c>
      <c r="B3356" s="32" t="s">
        <v>1259</v>
      </c>
      <c r="C3356" s="32" t="s">
        <v>235</v>
      </c>
      <c r="D3356" s="32">
        <v>541077</v>
      </c>
      <c r="E3356" s="33" t="s">
        <v>10074</v>
      </c>
    </row>
    <row r="3357" spans="1:5" ht="15" x14ac:dyDescent="0.25">
      <c r="A3357" s="32">
        <v>540018</v>
      </c>
      <c r="B3357" s="32" t="s">
        <v>1259</v>
      </c>
      <c r="C3357" s="32" t="s">
        <v>307</v>
      </c>
      <c r="D3357" s="32">
        <v>540018</v>
      </c>
      <c r="E3357" s="33" t="s">
        <v>10074</v>
      </c>
    </row>
    <row r="3358" spans="1:5" ht="15" x14ac:dyDescent="0.25">
      <c r="A3358" s="32">
        <v>687541</v>
      </c>
      <c r="B3358" s="32" t="s">
        <v>1129</v>
      </c>
      <c r="C3358" s="32" t="s">
        <v>434</v>
      </c>
      <c r="D3358" s="32">
        <v>687541</v>
      </c>
      <c r="E3358" s="33" t="s">
        <v>10073</v>
      </c>
    </row>
    <row r="3359" spans="1:5" ht="15" x14ac:dyDescent="0.25">
      <c r="A3359" s="32">
        <v>232549</v>
      </c>
      <c r="B3359" s="32" t="s">
        <v>1218</v>
      </c>
      <c r="C3359" s="32" t="s">
        <v>827</v>
      </c>
      <c r="D3359" s="32">
        <v>232549</v>
      </c>
      <c r="E3359" s="33" t="s">
        <v>10073</v>
      </c>
    </row>
    <row r="3360" spans="1:5" ht="15" x14ac:dyDescent="0.25">
      <c r="A3360" s="32">
        <v>133517</v>
      </c>
      <c r="B3360" s="32" t="s">
        <v>1291</v>
      </c>
      <c r="C3360" s="32" t="s">
        <v>5323</v>
      </c>
      <c r="D3360" s="32">
        <v>133517</v>
      </c>
      <c r="E3360" s="33" t="s">
        <v>10074</v>
      </c>
    </row>
    <row r="3361" spans="1:5" ht="15" x14ac:dyDescent="0.25">
      <c r="A3361" s="32">
        <v>995009</v>
      </c>
      <c r="B3361" s="32" t="s">
        <v>1970</v>
      </c>
      <c r="C3361" s="32" t="s">
        <v>5932</v>
      </c>
      <c r="D3361" s="32">
        <v>995009</v>
      </c>
      <c r="E3361" s="33" t="s">
        <v>10074</v>
      </c>
    </row>
    <row r="3362" spans="1:5" ht="15" x14ac:dyDescent="0.25">
      <c r="A3362" s="32">
        <v>110321</v>
      </c>
      <c r="B3362" s="32" t="s">
        <v>1252</v>
      </c>
      <c r="C3362" s="32" t="s">
        <v>4293</v>
      </c>
      <c r="D3362" s="32">
        <v>110321</v>
      </c>
      <c r="E3362" s="33" t="s">
        <v>10074</v>
      </c>
    </row>
    <row r="3363" spans="1:5" ht="15" x14ac:dyDescent="0.25">
      <c r="A3363" s="32">
        <v>132010</v>
      </c>
      <c r="B3363" s="32" t="s">
        <v>1291</v>
      </c>
      <c r="C3363" s="32" t="s">
        <v>873</v>
      </c>
      <c r="D3363" s="32">
        <v>132010</v>
      </c>
      <c r="E3363" s="33" t="s">
        <v>10074</v>
      </c>
    </row>
    <row r="3364" spans="1:5" ht="15" x14ac:dyDescent="0.25">
      <c r="A3364" s="32">
        <v>233047</v>
      </c>
      <c r="B3364" s="32" t="s">
        <v>1218</v>
      </c>
      <c r="C3364" s="32" t="s">
        <v>736</v>
      </c>
      <c r="D3364" s="32">
        <v>233047</v>
      </c>
      <c r="E3364" s="33" t="s">
        <v>10073</v>
      </c>
    </row>
    <row r="3365" spans="1:5" ht="15" x14ac:dyDescent="0.25">
      <c r="A3365" s="32">
        <v>200005</v>
      </c>
      <c r="B3365" s="32" t="s">
        <v>1278</v>
      </c>
      <c r="C3365" s="32" t="s">
        <v>1058</v>
      </c>
      <c r="D3365" s="32">
        <v>200005</v>
      </c>
      <c r="E3365" s="33" t="s">
        <v>10073</v>
      </c>
    </row>
    <row r="3366" spans="1:5" ht="15" x14ac:dyDescent="0.25">
      <c r="A3366" s="32">
        <v>55447</v>
      </c>
      <c r="B3366" s="32" t="s">
        <v>80</v>
      </c>
      <c r="C3366" s="32" t="s">
        <v>189</v>
      </c>
      <c r="D3366" s="32">
        <v>55447</v>
      </c>
      <c r="E3366" s="33" t="s">
        <v>10073</v>
      </c>
    </row>
    <row r="3367" spans="1:5" ht="15" x14ac:dyDescent="0.25">
      <c r="A3367" s="32">
        <v>252601</v>
      </c>
      <c r="B3367" s="32" t="s">
        <v>1165</v>
      </c>
      <c r="C3367" s="32" t="s">
        <v>516</v>
      </c>
      <c r="D3367" s="32">
        <v>252601</v>
      </c>
      <c r="E3367" s="33" t="s">
        <v>10074</v>
      </c>
    </row>
    <row r="3368" spans="1:5" ht="15" x14ac:dyDescent="0.25">
      <c r="A3368" s="32">
        <v>56060</v>
      </c>
      <c r="B3368" s="32" t="s">
        <v>80</v>
      </c>
      <c r="C3368" s="32" t="s">
        <v>8365</v>
      </c>
      <c r="D3368" s="32">
        <v>56060</v>
      </c>
      <c r="E3368" s="33" t="s">
        <v>10074</v>
      </c>
    </row>
    <row r="3369" spans="1:5" ht="15" x14ac:dyDescent="0.25">
      <c r="A3369" s="32">
        <v>177088</v>
      </c>
      <c r="B3369" s="32" t="s">
        <v>189</v>
      </c>
      <c r="C3369" s="32" t="s">
        <v>76</v>
      </c>
      <c r="D3369" s="32">
        <v>177088</v>
      </c>
      <c r="E3369" s="33" t="s">
        <v>10074</v>
      </c>
    </row>
    <row r="3370" spans="1:5" ht="15" x14ac:dyDescent="0.25">
      <c r="A3370" s="32">
        <v>951009</v>
      </c>
      <c r="B3370" s="32" t="s">
        <v>2963</v>
      </c>
      <c r="C3370" s="32" t="s">
        <v>2964</v>
      </c>
      <c r="D3370" s="32">
        <v>951009</v>
      </c>
      <c r="E3370" s="33" t="s">
        <v>10074</v>
      </c>
    </row>
    <row r="3371" spans="1:5" ht="15" x14ac:dyDescent="0.25">
      <c r="A3371" s="32">
        <v>522001</v>
      </c>
      <c r="B3371" s="32" t="s">
        <v>1222</v>
      </c>
      <c r="C3371" s="32" t="s">
        <v>5687</v>
      </c>
      <c r="D3371" s="32">
        <v>522001</v>
      </c>
      <c r="E3371" s="33" t="s">
        <v>10074</v>
      </c>
    </row>
    <row r="3372" spans="1:5" ht="15" x14ac:dyDescent="0.25">
      <c r="A3372" s="32">
        <v>233057</v>
      </c>
      <c r="B3372" s="32" t="s">
        <v>1218</v>
      </c>
      <c r="C3372" s="32" t="s">
        <v>736</v>
      </c>
      <c r="D3372" s="32">
        <v>233057</v>
      </c>
      <c r="E3372" s="33" t="s">
        <v>10073</v>
      </c>
    </row>
    <row r="3373" spans="1:5" ht="15" x14ac:dyDescent="0.25">
      <c r="A3373" s="32">
        <v>415068</v>
      </c>
      <c r="B3373" s="32" t="s">
        <v>1228</v>
      </c>
      <c r="C3373" s="32" t="s">
        <v>2702</v>
      </c>
      <c r="D3373" s="32">
        <v>415068</v>
      </c>
      <c r="E3373" s="33" t="s">
        <v>10074</v>
      </c>
    </row>
    <row r="3374" spans="1:5" ht="15" x14ac:dyDescent="0.25">
      <c r="A3374" s="32">
        <v>57027</v>
      </c>
      <c r="B3374" s="32" t="s">
        <v>80</v>
      </c>
      <c r="C3374" s="32" t="s">
        <v>2104</v>
      </c>
      <c r="D3374" s="32">
        <v>57027</v>
      </c>
      <c r="E3374" s="33" t="s">
        <v>10074</v>
      </c>
    </row>
    <row r="3375" spans="1:5" ht="15" x14ac:dyDescent="0.25">
      <c r="A3375" s="32">
        <v>413007</v>
      </c>
      <c r="B3375" s="32" t="s">
        <v>1228</v>
      </c>
      <c r="C3375" s="32" t="s">
        <v>2006</v>
      </c>
      <c r="D3375" s="32">
        <v>413007</v>
      </c>
      <c r="E3375" s="33" t="s">
        <v>10074</v>
      </c>
    </row>
    <row r="3376" spans="1:5" ht="15" x14ac:dyDescent="0.25">
      <c r="A3376" s="32">
        <v>182059</v>
      </c>
      <c r="B3376" s="32" t="s">
        <v>1379</v>
      </c>
      <c r="C3376" s="32" t="s">
        <v>775</v>
      </c>
      <c r="D3376" s="32">
        <v>182059</v>
      </c>
      <c r="E3376" s="33" t="s">
        <v>10074</v>
      </c>
    </row>
    <row r="3377" spans="1:5" ht="15" x14ac:dyDescent="0.25">
      <c r="A3377" s="32">
        <v>253657</v>
      </c>
      <c r="B3377" s="32" t="s">
        <v>1165</v>
      </c>
      <c r="C3377" s="32" t="s">
        <v>5013</v>
      </c>
      <c r="D3377" s="32">
        <v>253657</v>
      </c>
      <c r="E3377" s="33" t="s">
        <v>10074</v>
      </c>
    </row>
    <row r="3378" spans="1:5" ht="15" x14ac:dyDescent="0.25">
      <c r="A3378" s="32">
        <v>864001</v>
      </c>
      <c r="B3378" s="32" t="s">
        <v>1807</v>
      </c>
      <c r="C3378" s="32" t="s">
        <v>2346</v>
      </c>
      <c r="D3378" s="32">
        <v>864001</v>
      </c>
      <c r="E3378" s="33" t="s">
        <v>10074</v>
      </c>
    </row>
    <row r="3379" spans="1:5" ht="15" x14ac:dyDescent="0.25">
      <c r="A3379" s="32">
        <v>731508</v>
      </c>
      <c r="B3379" s="32" t="s">
        <v>1185</v>
      </c>
      <c r="C3379" s="32" t="s">
        <v>1781</v>
      </c>
      <c r="D3379" s="32">
        <v>731508</v>
      </c>
      <c r="E3379" s="33" t="s">
        <v>10074</v>
      </c>
    </row>
    <row r="3380" spans="1:5" ht="15" x14ac:dyDescent="0.25">
      <c r="A3380" s="32">
        <v>51050</v>
      </c>
      <c r="B3380" s="32" t="s">
        <v>80</v>
      </c>
      <c r="C3380" s="32" t="s">
        <v>138</v>
      </c>
      <c r="D3380" s="32">
        <v>51050</v>
      </c>
      <c r="E3380" s="33" t="s">
        <v>10073</v>
      </c>
    </row>
    <row r="3381" spans="1:5" ht="15" x14ac:dyDescent="0.25">
      <c r="A3381" s="32">
        <v>192087</v>
      </c>
      <c r="B3381" s="32" t="s">
        <v>1196</v>
      </c>
      <c r="C3381" s="32" t="s">
        <v>4337</v>
      </c>
      <c r="D3381" s="32">
        <v>192087</v>
      </c>
      <c r="E3381" s="33" t="s">
        <v>10074</v>
      </c>
    </row>
    <row r="3382" spans="1:5" ht="15" x14ac:dyDescent="0.25">
      <c r="A3382" s="32">
        <v>476060</v>
      </c>
      <c r="B3382" s="32" t="s">
        <v>1158</v>
      </c>
      <c r="C3382" s="32" t="s">
        <v>3038</v>
      </c>
      <c r="D3382" s="32">
        <v>476060</v>
      </c>
      <c r="E3382" s="33" t="s">
        <v>10074</v>
      </c>
    </row>
    <row r="3383" spans="1:5" ht="15" x14ac:dyDescent="0.25">
      <c r="A3383" s="32">
        <v>173069</v>
      </c>
      <c r="B3383" s="32" t="s">
        <v>189</v>
      </c>
      <c r="C3383" s="32" t="s">
        <v>716</v>
      </c>
      <c r="D3383" s="32">
        <v>173069</v>
      </c>
      <c r="E3383" s="33" t="s">
        <v>10074</v>
      </c>
    </row>
    <row r="3384" spans="1:5" ht="15" x14ac:dyDescent="0.25">
      <c r="A3384" s="32">
        <v>183018</v>
      </c>
      <c r="B3384" s="32" t="s">
        <v>1379</v>
      </c>
      <c r="C3384" s="32" t="s">
        <v>6575</v>
      </c>
      <c r="D3384" s="32">
        <v>183018</v>
      </c>
      <c r="E3384" s="33" t="s">
        <v>10074</v>
      </c>
    </row>
    <row r="3385" spans="1:5" ht="15" x14ac:dyDescent="0.25">
      <c r="A3385" s="32">
        <v>150860</v>
      </c>
      <c r="B3385" s="32" t="s">
        <v>50</v>
      </c>
      <c r="C3385" s="32" t="s">
        <v>9552</v>
      </c>
      <c r="D3385" s="32">
        <v>150860</v>
      </c>
      <c r="E3385" s="33" t="s">
        <v>10074</v>
      </c>
    </row>
    <row r="3386" spans="1:5" ht="15" x14ac:dyDescent="0.25">
      <c r="A3386" s="32">
        <v>502007</v>
      </c>
      <c r="B3386" s="32" t="s">
        <v>1179</v>
      </c>
      <c r="C3386" s="32" t="s">
        <v>771</v>
      </c>
      <c r="D3386" s="32">
        <v>502007</v>
      </c>
      <c r="E3386" s="33" t="s">
        <v>10074</v>
      </c>
    </row>
    <row r="3387" spans="1:5" ht="15" x14ac:dyDescent="0.25">
      <c r="A3387" s="32">
        <v>53030</v>
      </c>
      <c r="B3387" s="32" t="s">
        <v>80</v>
      </c>
      <c r="C3387" s="32" t="s">
        <v>6256</v>
      </c>
      <c r="D3387" s="32">
        <v>53030</v>
      </c>
      <c r="E3387" s="33" t="s">
        <v>10074</v>
      </c>
    </row>
    <row r="3388" spans="1:5" ht="15" x14ac:dyDescent="0.25">
      <c r="A3388" s="32">
        <v>520578</v>
      </c>
      <c r="B3388" s="32" t="s">
        <v>1222</v>
      </c>
      <c r="C3388" s="32" t="s">
        <v>3091</v>
      </c>
      <c r="D3388" s="32">
        <v>520578</v>
      </c>
      <c r="E3388" s="33" t="s">
        <v>10074</v>
      </c>
    </row>
    <row r="3389" spans="1:5" ht="15" x14ac:dyDescent="0.25">
      <c r="A3389" s="32">
        <v>760537</v>
      </c>
      <c r="B3389" s="32" t="s">
        <v>1285</v>
      </c>
      <c r="C3389" s="32" t="s">
        <v>3918</v>
      </c>
      <c r="D3389" s="32">
        <v>760537</v>
      </c>
      <c r="E3389" s="33" t="s">
        <v>10074</v>
      </c>
    </row>
    <row r="3390" spans="1:5" ht="15" x14ac:dyDescent="0.25">
      <c r="A3390" s="32">
        <v>232501</v>
      </c>
      <c r="B3390" s="32" t="s">
        <v>1218</v>
      </c>
      <c r="C3390" s="32" t="s">
        <v>853</v>
      </c>
      <c r="D3390" s="32">
        <v>232501</v>
      </c>
      <c r="E3390" s="33" t="s">
        <v>10074</v>
      </c>
    </row>
    <row r="3391" spans="1:5" ht="15" x14ac:dyDescent="0.25">
      <c r="A3391" s="32">
        <v>205059</v>
      </c>
      <c r="B3391" s="32" t="s">
        <v>1278</v>
      </c>
      <c r="C3391" s="32" t="s">
        <v>888</v>
      </c>
      <c r="D3391" s="32">
        <v>205059</v>
      </c>
      <c r="E3391" s="33" t="s">
        <v>10074</v>
      </c>
    </row>
    <row r="3392" spans="1:5" ht="15" x14ac:dyDescent="0.25">
      <c r="A3392" s="32">
        <v>56827</v>
      </c>
      <c r="B3392" s="32" t="s">
        <v>80</v>
      </c>
      <c r="C3392" s="32" t="s">
        <v>3568</v>
      </c>
      <c r="D3392" s="32">
        <v>56827</v>
      </c>
      <c r="E3392" s="33" t="s">
        <v>10074</v>
      </c>
    </row>
    <row r="3393" spans="1:5" ht="15" x14ac:dyDescent="0.25">
      <c r="A3393" s="32">
        <v>132508</v>
      </c>
      <c r="B3393" s="32" t="s">
        <v>1291</v>
      </c>
      <c r="C3393" s="32" t="s">
        <v>1218</v>
      </c>
      <c r="D3393" s="32">
        <v>132508</v>
      </c>
      <c r="E3393" s="33" t="s">
        <v>10074</v>
      </c>
    </row>
    <row r="3394" spans="1:5" ht="15" x14ac:dyDescent="0.25">
      <c r="A3394" s="32">
        <v>153027</v>
      </c>
      <c r="B3394" s="32" t="s">
        <v>50</v>
      </c>
      <c r="C3394" s="32" t="s">
        <v>2715</v>
      </c>
      <c r="D3394" s="32">
        <v>153027</v>
      </c>
      <c r="E3394" s="33" t="s">
        <v>10074</v>
      </c>
    </row>
    <row r="3395" spans="1:5" ht="15" x14ac:dyDescent="0.25">
      <c r="A3395" s="32">
        <v>706050</v>
      </c>
      <c r="B3395" s="32" t="s">
        <v>1137</v>
      </c>
      <c r="C3395" s="32" t="s">
        <v>299</v>
      </c>
      <c r="D3395" s="32">
        <v>706050</v>
      </c>
      <c r="E3395" s="33" t="s">
        <v>10073</v>
      </c>
    </row>
    <row r="3396" spans="1:5" ht="15" x14ac:dyDescent="0.25">
      <c r="A3396" s="32">
        <v>502059</v>
      </c>
      <c r="B3396" s="32" t="s">
        <v>1179</v>
      </c>
      <c r="C3396" s="32" t="s">
        <v>767</v>
      </c>
      <c r="D3396" s="32">
        <v>502059</v>
      </c>
      <c r="E3396" s="33" t="s">
        <v>10074</v>
      </c>
    </row>
    <row r="3397" spans="1:5" ht="15" x14ac:dyDescent="0.25">
      <c r="A3397" s="32">
        <v>130520</v>
      </c>
      <c r="B3397" s="32" t="s">
        <v>1291</v>
      </c>
      <c r="C3397" s="32" t="s">
        <v>3066</v>
      </c>
      <c r="D3397" s="32">
        <v>130520</v>
      </c>
      <c r="E3397" s="33" t="s">
        <v>10074</v>
      </c>
    </row>
    <row r="3398" spans="1:5" ht="15" x14ac:dyDescent="0.25">
      <c r="A3398" s="32">
        <v>56028</v>
      </c>
      <c r="B3398" s="32" t="s">
        <v>80</v>
      </c>
      <c r="C3398" s="32" t="s">
        <v>2721</v>
      </c>
      <c r="D3398" s="32">
        <v>56028</v>
      </c>
      <c r="E3398" s="33" t="s">
        <v>10074</v>
      </c>
    </row>
    <row r="3399" spans="1:5" ht="15" x14ac:dyDescent="0.25">
      <c r="A3399" s="32">
        <v>174009</v>
      </c>
      <c r="B3399" s="32" t="s">
        <v>189</v>
      </c>
      <c r="C3399" s="32" t="s">
        <v>2619</v>
      </c>
      <c r="D3399" s="32">
        <v>174009</v>
      </c>
      <c r="E3399" s="33" t="s">
        <v>10074</v>
      </c>
    </row>
    <row r="3400" spans="1:5" ht="15" x14ac:dyDescent="0.25">
      <c r="A3400" s="32">
        <v>196067</v>
      </c>
      <c r="B3400" s="32" t="s">
        <v>1196</v>
      </c>
      <c r="C3400" s="32" t="s">
        <v>5956</v>
      </c>
      <c r="D3400" s="32">
        <v>196067</v>
      </c>
      <c r="E3400" s="33" t="s">
        <v>10074</v>
      </c>
    </row>
    <row r="3401" spans="1:5" ht="15" x14ac:dyDescent="0.25">
      <c r="A3401" s="32">
        <v>83067</v>
      </c>
      <c r="B3401" s="32" t="s">
        <v>1306</v>
      </c>
      <c r="C3401" s="32" t="s">
        <v>930</v>
      </c>
      <c r="D3401" s="32">
        <v>83067</v>
      </c>
      <c r="E3401" s="33" t="s">
        <v>10074</v>
      </c>
    </row>
    <row r="3402" spans="1:5" ht="15" x14ac:dyDescent="0.25">
      <c r="A3402" s="32">
        <v>507011</v>
      </c>
      <c r="B3402" s="32" t="s">
        <v>1179</v>
      </c>
      <c r="C3402" s="32" t="s">
        <v>2493</v>
      </c>
      <c r="D3402" s="32">
        <v>507011</v>
      </c>
      <c r="E3402" s="33" t="s">
        <v>10074</v>
      </c>
    </row>
    <row r="3403" spans="1:5" ht="15" x14ac:dyDescent="0.25">
      <c r="A3403" s="32">
        <v>812018</v>
      </c>
      <c r="B3403" s="32" t="s">
        <v>1899</v>
      </c>
      <c r="C3403" s="32" t="s">
        <v>6237</v>
      </c>
      <c r="D3403" s="32">
        <v>812018</v>
      </c>
      <c r="E3403" s="33" t="s">
        <v>10074</v>
      </c>
    </row>
    <row r="3404" spans="1:5" ht="15" x14ac:dyDescent="0.25">
      <c r="A3404" s="32">
        <v>150847</v>
      </c>
      <c r="B3404" s="32" t="s">
        <v>50</v>
      </c>
      <c r="C3404" s="32" t="s">
        <v>5183</v>
      </c>
      <c r="D3404" s="32">
        <v>150847</v>
      </c>
      <c r="E3404" s="33" t="s">
        <v>10074</v>
      </c>
    </row>
    <row r="3405" spans="1:5" ht="15" x14ac:dyDescent="0.25">
      <c r="A3405" s="32">
        <v>415088</v>
      </c>
      <c r="B3405" s="32" t="s">
        <v>1228</v>
      </c>
      <c r="C3405" s="32" t="s">
        <v>3693</v>
      </c>
      <c r="D3405" s="32">
        <v>415088</v>
      </c>
      <c r="E3405" s="33" t="s">
        <v>10074</v>
      </c>
    </row>
    <row r="3406" spans="1:5" ht="15" x14ac:dyDescent="0.25">
      <c r="A3406" s="32">
        <v>701058</v>
      </c>
      <c r="B3406" s="32" t="s">
        <v>1137</v>
      </c>
      <c r="C3406" s="32" t="s">
        <v>3056</v>
      </c>
      <c r="D3406" s="32">
        <v>701058</v>
      </c>
      <c r="E3406" s="33" t="s">
        <v>10074</v>
      </c>
    </row>
    <row r="3407" spans="1:5" ht="15" x14ac:dyDescent="0.25">
      <c r="A3407" s="32">
        <v>544038</v>
      </c>
      <c r="B3407" s="32" t="s">
        <v>1259</v>
      </c>
      <c r="C3407" s="32" t="s">
        <v>6199</v>
      </c>
      <c r="D3407" s="32">
        <v>544038</v>
      </c>
      <c r="E3407" s="33" t="s">
        <v>10074</v>
      </c>
    </row>
    <row r="3408" spans="1:5" ht="15" x14ac:dyDescent="0.25">
      <c r="A3408" s="32">
        <v>733528</v>
      </c>
      <c r="B3408" s="32" t="s">
        <v>1185</v>
      </c>
      <c r="C3408" s="32" t="s">
        <v>384</v>
      </c>
      <c r="D3408" s="32">
        <v>733528</v>
      </c>
      <c r="E3408" s="33" t="s">
        <v>10073</v>
      </c>
    </row>
    <row r="3409" spans="1:5" ht="15" x14ac:dyDescent="0.25">
      <c r="A3409" s="32">
        <v>153610</v>
      </c>
      <c r="B3409" s="32" t="s">
        <v>50</v>
      </c>
      <c r="C3409" s="32" t="s">
        <v>50</v>
      </c>
      <c r="D3409" s="32">
        <v>153610</v>
      </c>
      <c r="E3409" s="33" t="s">
        <v>10074</v>
      </c>
    </row>
    <row r="3410" spans="1:5" ht="15" x14ac:dyDescent="0.25">
      <c r="A3410" s="32">
        <v>230004</v>
      </c>
      <c r="B3410" s="32" t="s">
        <v>1218</v>
      </c>
      <c r="C3410" s="32" t="s">
        <v>625</v>
      </c>
      <c r="D3410" s="32">
        <v>230004</v>
      </c>
      <c r="E3410" s="33" t="s">
        <v>10073</v>
      </c>
    </row>
    <row r="3411" spans="1:5" ht="15" x14ac:dyDescent="0.25">
      <c r="A3411" s="32">
        <v>760520</v>
      </c>
      <c r="B3411" s="32" t="s">
        <v>1285</v>
      </c>
      <c r="C3411" s="32" t="s">
        <v>5419</v>
      </c>
      <c r="D3411" s="32">
        <v>760520</v>
      </c>
      <c r="E3411" s="33" t="s">
        <v>10074</v>
      </c>
    </row>
    <row r="3412" spans="1:5" ht="15" x14ac:dyDescent="0.25">
      <c r="A3412" s="32">
        <v>250201</v>
      </c>
      <c r="B3412" s="32" t="s">
        <v>1165</v>
      </c>
      <c r="C3412" s="32" t="s">
        <v>999</v>
      </c>
      <c r="D3412" s="32">
        <v>250201</v>
      </c>
      <c r="E3412" s="33" t="s">
        <v>10073</v>
      </c>
    </row>
    <row r="3413" spans="1:5" ht="15" x14ac:dyDescent="0.25">
      <c r="A3413" s="32">
        <v>153007</v>
      </c>
      <c r="B3413" s="32" t="s">
        <v>50</v>
      </c>
      <c r="C3413" s="32" t="s">
        <v>255</v>
      </c>
      <c r="D3413" s="32">
        <v>153007</v>
      </c>
      <c r="E3413" s="33" t="s">
        <v>10074</v>
      </c>
    </row>
    <row r="3414" spans="1:5" ht="15" x14ac:dyDescent="0.25">
      <c r="A3414" s="32">
        <v>274057</v>
      </c>
      <c r="B3414" s="32" t="s">
        <v>1311</v>
      </c>
      <c r="C3414" s="32" t="s">
        <v>2452</v>
      </c>
      <c r="D3414" s="32">
        <v>274057</v>
      </c>
      <c r="E3414" s="33" t="s">
        <v>10074</v>
      </c>
    </row>
    <row r="3415" spans="1:5" ht="15" x14ac:dyDescent="0.25">
      <c r="A3415" s="32">
        <v>154020</v>
      </c>
      <c r="B3415" s="32" t="s">
        <v>50</v>
      </c>
      <c r="C3415" s="32" t="s">
        <v>9602</v>
      </c>
      <c r="D3415" s="32">
        <v>154020</v>
      </c>
      <c r="E3415" s="33" t="s">
        <v>10074</v>
      </c>
    </row>
    <row r="3416" spans="1:5" ht="15" x14ac:dyDescent="0.25">
      <c r="A3416" s="32">
        <v>250038</v>
      </c>
      <c r="B3416" s="32" t="s">
        <v>1165</v>
      </c>
      <c r="C3416" s="32" t="s">
        <v>563</v>
      </c>
      <c r="D3416" s="32">
        <v>250038</v>
      </c>
      <c r="E3416" s="33" t="s">
        <v>10073</v>
      </c>
    </row>
    <row r="3417" spans="1:5" ht="15" x14ac:dyDescent="0.25">
      <c r="A3417" s="32">
        <v>83002</v>
      </c>
      <c r="B3417" s="32" t="s">
        <v>1306</v>
      </c>
      <c r="C3417" s="32" t="s">
        <v>968</v>
      </c>
      <c r="D3417" s="32">
        <v>83002</v>
      </c>
      <c r="E3417" s="33" t="s">
        <v>10073</v>
      </c>
    </row>
    <row r="3418" spans="1:5" ht="15" x14ac:dyDescent="0.25">
      <c r="A3418" s="32">
        <v>731020</v>
      </c>
      <c r="B3418" s="32" t="s">
        <v>1185</v>
      </c>
      <c r="C3418" s="32" t="s">
        <v>545</v>
      </c>
      <c r="D3418" s="32">
        <v>731020</v>
      </c>
      <c r="E3418" s="33" t="s">
        <v>10074</v>
      </c>
    </row>
    <row r="3419" spans="1:5" ht="15" x14ac:dyDescent="0.25">
      <c r="A3419" s="32">
        <v>202001</v>
      </c>
      <c r="B3419" s="32" t="s">
        <v>1278</v>
      </c>
      <c r="C3419" s="32" t="s">
        <v>3585</v>
      </c>
      <c r="D3419" s="32">
        <v>202001</v>
      </c>
      <c r="E3419" s="33" t="s">
        <v>10074</v>
      </c>
    </row>
    <row r="3420" spans="1:5" ht="15" x14ac:dyDescent="0.25">
      <c r="A3420" s="32">
        <v>521568</v>
      </c>
      <c r="B3420" s="32" t="s">
        <v>1222</v>
      </c>
      <c r="C3420" s="32" t="s">
        <v>3749</v>
      </c>
      <c r="D3420" s="32">
        <v>521568</v>
      </c>
      <c r="E3420" s="33" t="s">
        <v>10074</v>
      </c>
    </row>
    <row r="3421" spans="1:5" ht="15" x14ac:dyDescent="0.25">
      <c r="A3421" s="32">
        <v>474047</v>
      </c>
      <c r="B3421" s="32" t="s">
        <v>1158</v>
      </c>
      <c r="C3421" s="32" t="s">
        <v>1159</v>
      </c>
      <c r="D3421" s="32">
        <v>474047</v>
      </c>
      <c r="E3421" s="33" t="s">
        <v>10074</v>
      </c>
    </row>
    <row r="3422" spans="1:5" ht="15" x14ac:dyDescent="0.25">
      <c r="A3422" s="32">
        <v>761560</v>
      </c>
      <c r="B3422" s="32" t="s">
        <v>1285</v>
      </c>
      <c r="C3422" s="32" t="s">
        <v>355</v>
      </c>
      <c r="D3422" s="32">
        <v>761560</v>
      </c>
      <c r="E3422" s="33" t="s">
        <v>10074</v>
      </c>
    </row>
    <row r="3423" spans="1:5" ht="15" x14ac:dyDescent="0.25">
      <c r="A3423" s="32">
        <v>152827</v>
      </c>
      <c r="B3423" s="32" t="s">
        <v>50</v>
      </c>
      <c r="C3423" s="32" t="s">
        <v>912</v>
      </c>
      <c r="D3423" s="32">
        <v>152827</v>
      </c>
      <c r="E3423" s="33" t="s">
        <v>10074</v>
      </c>
    </row>
    <row r="3424" spans="1:5" ht="15" x14ac:dyDescent="0.25">
      <c r="A3424" s="32">
        <v>528038</v>
      </c>
      <c r="B3424" s="32" t="s">
        <v>1222</v>
      </c>
      <c r="C3424" s="32" t="s">
        <v>3354</v>
      </c>
      <c r="D3424" s="32">
        <v>528038</v>
      </c>
      <c r="E3424" s="33" t="s">
        <v>10074</v>
      </c>
    </row>
    <row r="3425" spans="1:5" ht="15" x14ac:dyDescent="0.25">
      <c r="A3425" s="32">
        <v>733597</v>
      </c>
      <c r="B3425" s="32" t="s">
        <v>1185</v>
      </c>
      <c r="C3425" s="32" t="s">
        <v>205</v>
      </c>
      <c r="D3425" s="32">
        <v>733597</v>
      </c>
      <c r="E3425" s="33" t="s">
        <v>10074</v>
      </c>
    </row>
    <row r="3426" spans="1:5" ht="15" x14ac:dyDescent="0.25">
      <c r="A3426" s="32">
        <v>943017</v>
      </c>
      <c r="B3426" s="32" t="s">
        <v>2082</v>
      </c>
      <c r="C3426" s="32" t="s">
        <v>2298</v>
      </c>
      <c r="D3426" s="32">
        <v>943017</v>
      </c>
      <c r="E3426" s="33" t="s">
        <v>10074</v>
      </c>
    </row>
    <row r="3427" spans="1:5" ht="15" x14ac:dyDescent="0.25">
      <c r="A3427" s="32">
        <v>152460</v>
      </c>
      <c r="B3427" s="32" t="s">
        <v>50</v>
      </c>
      <c r="C3427" s="32" t="s">
        <v>720</v>
      </c>
      <c r="D3427" s="32">
        <v>152460</v>
      </c>
      <c r="E3427" s="33" t="s">
        <v>10074</v>
      </c>
    </row>
    <row r="3428" spans="1:5" ht="15" x14ac:dyDescent="0.25">
      <c r="A3428" s="32">
        <v>80013</v>
      </c>
      <c r="B3428" s="32" t="s">
        <v>1306</v>
      </c>
      <c r="C3428" s="32" t="s">
        <v>127</v>
      </c>
      <c r="D3428" s="32">
        <v>80013</v>
      </c>
      <c r="E3428" s="33" t="s">
        <v>10073</v>
      </c>
    </row>
    <row r="3429" spans="1:5" ht="15" x14ac:dyDescent="0.25">
      <c r="A3429" s="32">
        <v>416089</v>
      </c>
      <c r="B3429" s="32" t="s">
        <v>1228</v>
      </c>
      <c r="C3429" s="32" t="s">
        <v>3684</v>
      </c>
      <c r="D3429" s="32">
        <v>416089</v>
      </c>
      <c r="E3429" s="33" t="s">
        <v>10074</v>
      </c>
    </row>
    <row r="3430" spans="1:5" ht="15" x14ac:dyDescent="0.25">
      <c r="A3430" s="32">
        <v>852018</v>
      </c>
      <c r="B3430" s="32" t="s">
        <v>1358</v>
      </c>
      <c r="C3430" s="32" t="s">
        <v>7082</v>
      </c>
      <c r="D3430" s="32">
        <v>852018</v>
      </c>
      <c r="E3430" s="33" t="s">
        <v>10074</v>
      </c>
    </row>
    <row r="3431" spans="1:5" ht="15" x14ac:dyDescent="0.25">
      <c r="A3431" s="32">
        <v>684009</v>
      </c>
      <c r="B3431" s="32" t="s">
        <v>1129</v>
      </c>
      <c r="C3431" s="32" t="s">
        <v>557</v>
      </c>
      <c r="D3431" s="32">
        <v>684009</v>
      </c>
      <c r="E3431" s="33" t="s">
        <v>10074</v>
      </c>
    </row>
    <row r="3432" spans="1:5" ht="15" x14ac:dyDescent="0.25">
      <c r="A3432" s="32">
        <v>682558</v>
      </c>
      <c r="B3432" s="32" t="s">
        <v>1129</v>
      </c>
      <c r="C3432" s="32" t="s">
        <v>229</v>
      </c>
      <c r="D3432" s="32">
        <v>682558</v>
      </c>
      <c r="E3432" s="33" t="s">
        <v>10074</v>
      </c>
    </row>
    <row r="3433" spans="1:5" ht="15" x14ac:dyDescent="0.25">
      <c r="A3433" s="32">
        <v>545057</v>
      </c>
      <c r="B3433" s="32" t="s">
        <v>1259</v>
      </c>
      <c r="C3433" s="32" t="s">
        <v>6417</v>
      </c>
      <c r="D3433" s="32">
        <v>545057</v>
      </c>
      <c r="E3433" s="33" t="s">
        <v>10074</v>
      </c>
    </row>
    <row r="3434" spans="1:5" ht="15" x14ac:dyDescent="0.25">
      <c r="A3434" s="32">
        <v>192538</v>
      </c>
      <c r="B3434" s="32" t="s">
        <v>1196</v>
      </c>
      <c r="C3434" s="32" t="s">
        <v>6279</v>
      </c>
      <c r="D3434" s="32">
        <v>192538</v>
      </c>
      <c r="E3434" s="33" t="s">
        <v>10074</v>
      </c>
    </row>
    <row r="3435" spans="1:5" ht="15" x14ac:dyDescent="0.25">
      <c r="A3435" s="32">
        <v>953017</v>
      </c>
      <c r="B3435" s="32" t="s">
        <v>2963</v>
      </c>
      <c r="C3435" s="32" t="s">
        <v>1797</v>
      </c>
      <c r="D3435" s="32">
        <v>953017</v>
      </c>
      <c r="E3435" s="33" t="s">
        <v>10074</v>
      </c>
    </row>
    <row r="3436" spans="1:5" ht="15" x14ac:dyDescent="0.25">
      <c r="A3436" s="32">
        <v>680006</v>
      </c>
      <c r="B3436" s="32" t="s">
        <v>1129</v>
      </c>
      <c r="C3436" s="32" t="s">
        <v>156</v>
      </c>
      <c r="D3436" s="32">
        <v>680006</v>
      </c>
      <c r="E3436" s="33" t="s">
        <v>10073</v>
      </c>
    </row>
    <row r="3437" spans="1:5" ht="15" x14ac:dyDescent="0.25">
      <c r="A3437" s="32">
        <v>762528</v>
      </c>
      <c r="B3437" s="32" t="s">
        <v>1285</v>
      </c>
      <c r="C3437" s="32" t="s">
        <v>1109</v>
      </c>
      <c r="D3437" s="32">
        <v>762528</v>
      </c>
      <c r="E3437" s="33" t="s">
        <v>10074</v>
      </c>
    </row>
    <row r="3438" spans="1:5" ht="15" x14ac:dyDescent="0.25">
      <c r="A3438" s="32">
        <v>191547</v>
      </c>
      <c r="B3438" s="32" t="s">
        <v>1196</v>
      </c>
      <c r="C3438" s="32" t="s">
        <v>6101</v>
      </c>
      <c r="D3438" s="32">
        <v>191547</v>
      </c>
      <c r="E3438" s="33" t="s">
        <v>10074</v>
      </c>
    </row>
    <row r="3439" spans="1:5" ht="15" x14ac:dyDescent="0.25">
      <c r="A3439" s="32">
        <v>57838</v>
      </c>
      <c r="B3439" s="32" t="s">
        <v>80</v>
      </c>
      <c r="C3439" s="32" t="s">
        <v>2034</v>
      </c>
      <c r="D3439" s="32">
        <v>57838</v>
      </c>
      <c r="E3439" s="33" t="s">
        <v>10074</v>
      </c>
    </row>
    <row r="3440" spans="1:5" ht="15" x14ac:dyDescent="0.25">
      <c r="A3440" s="32">
        <v>83028</v>
      </c>
      <c r="B3440" s="32" t="s">
        <v>1306</v>
      </c>
      <c r="C3440" s="32" t="s">
        <v>573</v>
      </c>
      <c r="D3440" s="32">
        <v>83028</v>
      </c>
      <c r="E3440" s="33" t="s">
        <v>10073</v>
      </c>
    </row>
    <row r="3441" spans="1:5" ht="15" x14ac:dyDescent="0.25">
      <c r="A3441" s="32">
        <v>57810</v>
      </c>
      <c r="B3441" s="32" t="s">
        <v>80</v>
      </c>
      <c r="C3441" s="32" t="s">
        <v>5063</v>
      </c>
      <c r="D3441" s="32">
        <v>57810</v>
      </c>
      <c r="E3441" s="33" t="s">
        <v>10074</v>
      </c>
    </row>
    <row r="3442" spans="1:5" ht="15" x14ac:dyDescent="0.25">
      <c r="A3442" s="32">
        <v>730007</v>
      </c>
      <c r="B3442" s="32" t="s">
        <v>1185</v>
      </c>
      <c r="C3442" s="32" t="s">
        <v>472</v>
      </c>
      <c r="D3442" s="32">
        <v>730007</v>
      </c>
      <c r="E3442" s="33" t="s">
        <v>10073</v>
      </c>
    </row>
    <row r="3443" spans="1:5" ht="15" x14ac:dyDescent="0.25">
      <c r="A3443" s="32">
        <v>523520</v>
      </c>
      <c r="B3443" s="32" t="s">
        <v>1222</v>
      </c>
      <c r="C3443" s="32" t="s">
        <v>4480</v>
      </c>
      <c r="D3443" s="32">
        <v>523520</v>
      </c>
      <c r="E3443" s="33" t="s">
        <v>10074</v>
      </c>
    </row>
    <row r="3444" spans="1:5" ht="15" x14ac:dyDescent="0.25">
      <c r="A3444" s="32">
        <v>417047</v>
      </c>
      <c r="B3444" s="32" t="s">
        <v>1228</v>
      </c>
      <c r="C3444" s="32" t="s">
        <v>730</v>
      </c>
      <c r="D3444" s="32">
        <v>417047</v>
      </c>
      <c r="E3444" s="33" t="s">
        <v>10074</v>
      </c>
    </row>
    <row r="3445" spans="1:5" ht="15" x14ac:dyDescent="0.25">
      <c r="A3445" s="32">
        <v>523028</v>
      </c>
      <c r="B3445" s="32" t="s">
        <v>1222</v>
      </c>
      <c r="C3445" s="32" t="s">
        <v>9466</v>
      </c>
      <c r="D3445" s="32">
        <v>523028</v>
      </c>
      <c r="E3445" s="33" t="s">
        <v>10074</v>
      </c>
    </row>
    <row r="3446" spans="1:5" ht="15" x14ac:dyDescent="0.25">
      <c r="A3446" s="32">
        <v>503028</v>
      </c>
      <c r="B3446" s="32" t="s">
        <v>1179</v>
      </c>
      <c r="C3446" s="32" t="s">
        <v>4994</v>
      </c>
      <c r="D3446" s="32">
        <v>503028</v>
      </c>
      <c r="E3446" s="33" t="s">
        <v>10074</v>
      </c>
    </row>
    <row r="3447" spans="1:5" ht="15" x14ac:dyDescent="0.25">
      <c r="A3447" s="32">
        <v>524501</v>
      </c>
      <c r="B3447" s="32" t="s">
        <v>1222</v>
      </c>
      <c r="C3447" s="32" t="s">
        <v>8488</v>
      </c>
      <c r="D3447" s="32">
        <v>524501</v>
      </c>
      <c r="E3447" s="33" t="s">
        <v>10074</v>
      </c>
    </row>
    <row r="3448" spans="1:5" ht="15" x14ac:dyDescent="0.25">
      <c r="A3448" s="32">
        <v>150428</v>
      </c>
      <c r="B3448" s="32" t="s">
        <v>50</v>
      </c>
      <c r="C3448" s="32" t="s">
        <v>976</v>
      </c>
      <c r="D3448" s="32">
        <v>150428</v>
      </c>
      <c r="E3448" s="33" t="s">
        <v>10074</v>
      </c>
    </row>
    <row r="3449" spans="1:5" ht="15" x14ac:dyDescent="0.25">
      <c r="A3449" s="32">
        <v>862007</v>
      </c>
      <c r="B3449" s="32" t="s">
        <v>1807</v>
      </c>
      <c r="C3449" s="32" t="s">
        <v>8552</v>
      </c>
      <c r="D3449" s="32">
        <v>862007</v>
      </c>
      <c r="E3449" s="33" t="s">
        <v>10074</v>
      </c>
    </row>
    <row r="3450" spans="1:5" ht="15" x14ac:dyDescent="0.25">
      <c r="A3450" s="32">
        <v>150240</v>
      </c>
      <c r="B3450" s="32" t="s">
        <v>50</v>
      </c>
      <c r="C3450" s="32" t="s">
        <v>253</v>
      </c>
      <c r="D3450" s="32">
        <v>150240</v>
      </c>
      <c r="E3450" s="33" t="s">
        <v>10074</v>
      </c>
    </row>
    <row r="3451" spans="1:5" ht="15" x14ac:dyDescent="0.25">
      <c r="A3451" s="32">
        <v>150867</v>
      </c>
      <c r="B3451" s="32" t="s">
        <v>50</v>
      </c>
      <c r="C3451" s="32" t="s">
        <v>9552</v>
      </c>
      <c r="D3451" s="32">
        <v>150867</v>
      </c>
      <c r="E3451" s="33" t="s">
        <v>10074</v>
      </c>
    </row>
    <row r="3452" spans="1:5" ht="15" x14ac:dyDescent="0.25">
      <c r="A3452" s="32">
        <v>250070</v>
      </c>
      <c r="B3452" s="32" t="s">
        <v>1165</v>
      </c>
      <c r="C3452" s="32" t="s">
        <v>943</v>
      </c>
      <c r="D3452" s="32">
        <v>250070</v>
      </c>
      <c r="E3452" s="33" t="s">
        <v>10073</v>
      </c>
    </row>
    <row r="3453" spans="1:5" ht="15" x14ac:dyDescent="0.25">
      <c r="A3453" s="32">
        <v>760012</v>
      </c>
      <c r="B3453" s="32" t="s">
        <v>1285</v>
      </c>
      <c r="C3453" s="32" t="s">
        <v>191</v>
      </c>
      <c r="D3453" s="32">
        <v>760012</v>
      </c>
      <c r="E3453" s="33" t="s">
        <v>10074</v>
      </c>
    </row>
    <row r="3454" spans="1:5" ht="15" x14ac:dyDescent="0.25">
      <c r="A3454" s="32">
        <v>761547</v>
      </c>
      <c r="B3454" s="32" t="s">
        <v>1285</v>
      </c>
      <c r="C3454" s="32" t="s">
        <v>1422</v>
      </c>
      <c r="D3454" s="32">
        <v>761547</v>
      </c>
      <c r="E3454" s="33" t="s">
        <v>10074</v>
      </c>
    </row>
    <row r="3455" spans="1:5" ht="15" x14ac:dyDescent="0.25">
      <c r="A3455" s="32">
        <v>51017</v>
      </c>
      <c r="B3455" s="32" t="s">
        <v>80</v>
      </c>
      <c r="C3455" s="32" t="s">
        <v>894</v>
      </c>
      <c r="D3455" s="32">
        <v>51017</v>
      </c>
      <c r="E3455" s="33" t="s">
        <v>10074</v>
      </c>
    </row>
    <row r="3456" spans="1:5" ht="15" x14ac:dyDescent="0.25">
      <c r="A3456" s="32">
        <v>521567</v>
      </c>
      <c r="B3456" s="32" t="s">
        <v>1222</v>
      </c>
      <c r="C3456" s="32" t="s">
        <v>3749</v>
      </c>
      <c r="D3456" s="32">
        <v>521567</v>
      </c>
      <c r="E3456" s="33" t="s">
        <v>10074</v>
      </c>
    </row>
    <row r="3457" spans="1:5" ht="15" x14ac:dyDescent="0.25">
      <c r="A3457" s="32">
        <v>944017</v>
      </c>
      <c r="B3457" s="32" t="s">
        <v>2082</v>
      </c>
      <c r="C3457" s="32" t="s">
        <v>2163</v>
      </c>
      <c r="D3457" s="32">
        <v>944017</v>
      </c>
      <c r="E3457" s="33" t="s">
        <v>10074</v>
      </c>
    </row>
    <row r="3458" spans="1:5" ht="15" x14ac:dyDescent="0.25">
      <c r="A3458" s="32">
        <v>251238</v>
      </c>
      <c r="B3458" s="32" t="s">
        <v>1165</v>
      </c>
      <c r="C3458" s="32" t="s">
        <v>5898</v>
      </c>
      <c r="D3458" s="32">
        <v>251238</v>
      </c>
      <c r="E3458" s="33" t="s">
        <v>10074</v>
      </c>
    </row>
    <row r="3459" spans="1:5" ht="15" x14ac:dyDescent="0.25">
      <c r="A3459" s="32">
        <v>153640</v>
      </c>
      <c r="B3459" s="32" t="s">
        <v>50</v>
      </c>
      <c r="C3459" s="32" t="s">
        <v>1066</v>
      </c>
      <c r="D3459" s="32">
        <v>153640</v>
      </c>
      <c r="E3459" s="33" t="s">
        <v>10074</v>
      </c>
    </row>
    <row r="3460" spans="1:5" ht="15" x14ac:dyDescent="0.25">
      <c r="A3460" s="32">
        <v>680551</v>
      </c>
      <c r="B3460" s="32" t="s">
        <v>1129</v>
      </c>
      <c r="C3460" s="32" t="s">
        <v>9683</v>
      </c>
      <c r="D3460" s="32">
        <v>680551</v>
      </c>
      <c r="E3460" s="33" t="s">
        <v>10074</v>
      </c>
    </row>
    <row r="3461" spans="1:5" ht="15" x14ac:dyDescent="0.25">
      <c r="A3461" s="32">
        <v>506067</v>
      </c>
      <c r="B3461" s="32" t="s">
        <v>1179</v>
      </c>
      <c r="C3461" s="32" t="s">
        <v>543</v>
      </c>
      <c r="D3461" s="32">
        <v>506067</v>
      </c>
      <c r="E3461" s="33" t="s">
        <v>10074</v>
      </c>
    </row>
    <row r="3462" spans="1:5" ht="15" x14ac:dyDescent="0.25">
      <c r="A3462" s="32">
        <v>475050</v>
      </c>
      <c r="B3462" s="32" t="s">
        <v>1158</v>
      </c>
      <c r="C3462" s="32" t="s">
        <v>2677</v>
      </c>
      <c r="D3462" s="32">
        <v>475050</v>
      </c>
      <c r="E3462" s="33" t="s">
        <v>10074</v>
      </c>
    </row>
    <row r="3463" spans="1:5" ht="15" x14ac:dyDescent="0.25">
      <c r="A3463" s="32">
        <v>201008</v>
      </c>
      <c r="B3463" s="32" t="s">
        <v>1278</v>
      </c>
      <c r="C3463" s="32" t="s">
        <v>744</v>
      </c>
      <c r="D3463" s="32">
        <v>201008</v>
      </c>
      <c r="E3463" s="33" t="s">
        <v>10074</v>
      </c>
    </row>
    <row r="3464" spans="1:5" ht="15" x14ac:dyDescent="0.25">
      <c r="A3464" s="32">
        <v>154680</v>
      </c>
      <c r="B3464" s="32" t="s">
        <v>50</v>
      </c>
      <c r="C3464" s="32" t="s">
        <v>8437</v>
      </c>
      <c r="D3464" s="32">
        <v>154680</v>
      </c>
      <c r="E3464" s="33" t="s">
        <v>10074</v>
      </c>
    </row>
    <row r="3465" spans="1:5" ht="15" x14ac:dyDescent="0.25">
      <c r="A3465" s="32">
        <v>520508</v>
      </c>
      <c r="B3465" s="32" t="s">
        <v>1222</v>
      </c>
      <c r="C3465" s="32" t="s">
        <v>3114</v>
      </c>
      <c r="D3465" s="32">
        <v>520508</v>
      </c>
      <c r="E3465" s="33" t="s">
        <v>10074</v>
      </c>
    </row>
    <row r="3466" spans="1:5" ht="15" x14ac:dyDescent="0.25">
      <c r="A3466" s="32">
        <v>251640</v>
      </c>
      <c r="B3466" s="32" t="s">
        <v>1165</v>
      </c>
      <c r="C3466" s="32" t="s">
        <v>401</v>
      </c>
      <c r="D3466" s="32">
        <v>251640</v>
      </c>
      <c r="E3466" s="33" t="s">
        <v>10074</v>
      </c>
    </row>
    <row r="3467" spans="1:5" ht="15" x14ac:dyDescent="0.25">
      <c r="A3467" s="32">
        <v>521507</v>
      </c>
      <c r="B3467" s="32" t="s">
        <v>1222</v>
      </c>
      <c r="C3467" s="32" t="s">
        <v>3249</v>
      </c>
      <c r="D3467" s="32">
        <v>521507</v>
      </c>
      <c r="E3467" s="33" t="s">
        <v>10074</v>
      </c>
    </row>
    <row r="3468" spans="1:5" ht="15" x14ac:dyDescent="0.25">
      <c r="A3468" s="32">
        <v>528529</v>
      </c>
      <c r="B3468" s="32" t="s">
        <v>1222</v>
      </c>
      <c r="C3468" s="32" t="s">
        <v>1223</v>
      </c>
      <c r="D3468" s="32">
        <v>528529</v>
      </c>
      <c r="E3468" s="33" t="s">
        <v>10074</v>
      </c>
    </row>
    <row r="3469" spans="1:5" ht="15" x14ac:dyDescent="0.25">
      <c r="A3469" s="32">
        <v>684501</v>
      </c>
      <c r="B3469" s="32" t="s">
        <v>1129</v>
      </c>
      <c r="C3469" s="32" t="s">
        <v>4268</v>
      </c>
      <c r="D3469" s="32">
        <v>684501</v>
      </c>
      <c r="E3469" s="33" t="s">
        <v>10074</v>
      </c>
    </row>
    <row r="3470" spans="1:5" ht="15" x14ac:dyDescent="0.25">
      <c r="A3470" s="32">
        <v>682521</v>
      </c>
      <c r="B3470" s="32" t="s">
        <v>1129</v>
      </c>
      <c r="C3470" s="32" t="s">
        <v>2477</v>
      </c>
      <c r="D3470" s="32">
        <v>682521</v>
      </c>
      <c r="E3470" s="33" t="s">
        <v>10074</v>
      </c>
    </row>
    <row r="3471" spans="1:5" ht="15" x14ac:dyDescent="0.25">
      <c r="A3471" s="32">
        <v>152801</v>
      </c>
      <c r="B3471" s="32" t="s">
        <v>50</v>
      </c>
      <c r="C3471" s="32" t="s">
        <v>877</v>
      </c>
      <c r="D3471" s="32">
        <v>152801</v>
      </c>
      <c r="E3471" s="33" t="s">
        <v>10074</v>
      </c>
    </row>
    <row r="3472" spans="1:5" ht="15" x14ac:dyDescent="0.25">
      <c r="A3472" s="32">
        <v>991028</v>
      </c>
      <c r="B3472" s="32" t="s">
        <v>1970</v>
      </c>
      <c r="C3472" s="32" t="s">
        <v>2437</v>
      </c>
      <c r="D3472" s="32">
        <v>991028</v>
      </c>
      <c r="E3472" s="33" t="s">
        <v>10074</v>
      </c>
    </row>
    <row r="3473" spans="1:5" ht="15" x14ac:dyDescent="0.25">
      <c r="A3473" s="32">
        <v>913018</v>
      </c>
      <c r="B3473" s="32" t="s">
        <v>1819</v>
      </c>
      <c r="C3473" s="32" t="s">
        <v>6015</v>
      </c>
      <c r="D3473" s="32">
        <v>913018</v>
      </c>
      <c r="E3473" s="33" t="s">
        <v>10074</v>
      </c>
    </row>
    <row r="3474" spans="1:5" ht="15" x14ac:dyDescent="0.25">
      <c r="A3474" s="32">
        <v>682501</v>
      </c>
      <c r="B3474" s="32" t="s">
        <v>1129</v>
      </c>
      <c r="C3474" s="32" t="s">
        <v>606</v>
      </c>
      <c r="D3474" s="32">
        <v>682501</v>
      </c>
      <c r="E3474" s="33" t="s">
        <v>10074</v>
      </c>
    </row>
    <row r="3475" spans="1:5" ht="15" x14ac:dyDescent="0.25">
      <c r="A3475" s="32">
        <v>631027</v>
      </c>
      <c r="B3475" s="32" t="s">
        <v>1538</v>
      </c>
      <c r="C3475" s="32" t="s">
        <v>2313</v>
      </c>
      <c r="D3475" s="32">
        <v>631027</v>
      </c>
      <c r="E3475" s="33" t="s">
        <v>10074</v>
      </c>
    </row>
    <row r="3476" spans="1:5" ht="15" x14ac:dyDescent="0.25">
      <c r="A3476" s="32">
        <v>152201</v>
      </c>
      <c r="B3476" s="32" t="s">
        <v>50</v>
      </c>
      <c r="C3476" s="32" t="s">
        <v>617</v>
      </c>
      <c r="D3476" s="32">
        <v>152201</v>
      </c>
      <c r="E3476" s="33" t="s">
        <v>10074</v>
      </c>
    </row>
    <row r="3477" spans="1:5" ht="15" x14ac:dyDescent="0.25">
      <c r="A3477" s="32">
        <v>55448</v>
      </c>
      <c r="B3477" s="32" t="s">
        <v>80</v>
      </c>
      <c r="C3477" s="32" t="s">
        <v>189</v>
      </c>
      <c r="D3477" s="32">
        <v>55448</v>
      </c>
      <c r="E3477" s="33" t="s">
        <v>10073</v>
      </c>
    </row>
    <row r="3478" spans="1:5" ht="15" x14ac:dyDescent="0.25">
      <c r="A3478" s="32">
        <v>684047</v>
      </c>
      <c r="B3478" s="32" t="s">
        <v>1129</v>
      </c>
      <c r="C3478" s="32" t="s">
        <v>3345</v>
      </c>
      <c r="D3478" s="32">
        <v>684047</v>
      </c>
      <c r="E3478" s="33" t="s">
        <v>10074</v>
      </c>
    </row>
    <row r="3479" spans="1:5" ht="15" x14ac:dyDescent="0.25">
      <c r="A3479" s="32">
        <v>155207</v>
      </c>
      <c r="B3479" s="32" t="s">
        <v>50</v>
      </c>
      <c r="C3479" s="32" t="s">
        <v>759</v>
      </c>
      <c r="D3479" s="32">
        <v>155207</v>
      </c>
      <c r="E3479" s="33" t="s">
        <v>10074</v>
      </c>
    </row>
    <row r="3480" spans="1:5" ht="15" x14ac:dyDescent="0.25">
      <c r="A3480" s="32">
        <v>686048</v>
      </c>
      <c r="B3480" s="32" t="s">
        <v>1129</v>
      </c>
      <c r="C3480" s="32" t="s">
        <v>265</v>
      </c>
      <c r="D3480" s="32">
        <v>686048</v>
      </c>
      <c r="E3480" s="33" t="s">
        <v>10074</v>
      </c>
    </row>
    <row r="3481" spans="1:5" ht="15" x14ac:dyDescent="0.25">
      <c r="A3481" s="32">
        <v>764502</v>
      </c>
      <c r="B3481" s="32" t="s">
        <v>1285</v>
      </c>
      <c r="C3481" s="32" t="s">
        <v>158</v>
      </c>
      <c r="D3481" s="32">
        <v>764502</v>
      </c>
      <c r="E3481" s="33" t="s">
        <v>10074</v>
      </c>
    </row>
    <row r="3482" spans="1:5" ht="15" x14ac:dyDescent="0.25">
      <c r="A3482" s="32">
        <v>416040</v>
      </c>
      <c r="B3482" s="32" t="s">
        <v>1228</v>
      </c>
      <c r="C3482" s="32" t="s">
        <v>442</v>
      </c>
      <c r="D3482" s="32">
        <v>416040</v>
      </c>
      <c r="E3482" s="33" t="s">
        <v>10074</v>
      </c>
    </row>
    <row r="3483" spans="1:5" ht="15" x14ac:dyDescent="0.25">
      <c r="A3483" s="32">
        <v>53448</v>
      </c>
      <c r="B3483" s="32" t="s">
        <v>80</v>
      </c>
      <c r="C3483" s="32" t="s">
        <v>4420</v>
      </c>
      <c r="D3483" s="32">
        <v>53448</v>
      </c>
      <c r="E3483" s="33" t="s">
        <v>10074</v>
      </c>
    </row>
    <row r="3484" spans="1:5" ht="15" x14ac:dyDescent="0.25">
      <c r="A3484" s="32">
        <v>733570</v>
      </c>
      <c r="B3484" s="32" t="s">
        <v>1185</v>
      </c>
      <c r="C3484" s="32" t="s">
        <v>831</v>
      </c>
      <c r="D3484" s="32">
        <v>733570</v>
      </c>
      <c r="E3484" s="33" t="s">
        <v>10074</v>
      </c>
    </row>
    <row r="3485" spans="1:5" ht="15" x14ac:dyDescent="0.25">
      <c r="A3485" s="32">
        <v>251037</v>
      </c>
      <c r="B3485" s="32" t="s">
        <v>1165</v>
      </c>
      <c r="C3485" s="32" t="s">
        <v>641</v>
      </c>
      <c r="D3485" s="32">
        <v>251037</v>
      </c>
      <c r="E3485" s="33" t="s">
        <v>10074</v>
      </c>
    </row>
    <row r="3486" spans="1:5" ht="15" x14ac:dyDescent="0.25">
      <c r="A3486" s="32">
        <v>951017</v>
      </c>
      <c r="B3486" s="32" t="s">
        <v>2963</v>
      </c>
      <c r="C3486" s="32" t="s">
        <v>2964</v>
      </c>
      <c r="D3486" s="32">
        <v>951017</v>
      </c>
      <c r="E3486" s="33" t="s">
        <v>10074</v>
      </c>
    </row>
    <row r="3487" spans="1:5" ht="15" x14ac:dyDescent="0.25">
      <c r="A3487" s="32">
        <v>761507</v>
      </c>
      <c r="B3487" s="32" t="s">
        <v>1285</v>
      </c>
      <c r="C3487" s="32" t="s">
        <v>335</v>
      </c>
      <c r="D3487" s="32">
        <v>761507</v>
      </c>
      <c r="E3487" s="33" t="s">
        <v>10074</v>
      </c>
    </row>
    <row r="3488" spans="1:5" ht="15" x14ac:dyDescent="0.25">
      <c r="A3488" s="32">
        <v>55412</v>
      </c>
      <c r="B3488" s="32" t="s">
        <v>80</v>
      </c>
      <c r="C3488" s="32" t="s">
        <v>6518</v>
      </c>
      <c r="D3488" s="32">
        <v>55412</v>
      </c>
      <c r="E3488" s="33" t="s">
        <v>10074</v>
      </c>
    </row>
    <row r="3489" spans="1:5" ht="15" x14ac:dyDescent="0.25">
      <c r="A3489" s="32">
        <v>152040</v>
      </c>
      <c r="B3489" s="32" t="s">
        <v>50</v>
      </c>
      <c r="C3489" s="32" t="s">
        <v>1025</v>
      </c>
      <c r="D3489" s="32">
        <v>152040</v>
      </c>
      <c r="E3489" s="33" t="s">
        <v>10074</v>
      </c>
    </row>
    <row r="3490" spans="1:5" ht="15" x14ac:dyDescent="0.25">
      <c r="A3490" s="32">
        <v>276010</v>
      </c>
      <c r="B3490" s="32" t="s">
        <v>1311</v>
      </c>
      <c r="C3490" s="32" t="s">
        <v>2563</v>
      </c>
      <c r="D3490" s="32">
        <v>276010</v>
      </c>
      <c r="E3490" s="33" t="s">
        <v>10074</v>
      </c>
    </row>
    <row r="3491" spans="1:5" ht="15" x14ac:dyDescent="0.25">
      <c r="A3491" s="32">
        <v>272030</v>
      </c>
      <c r="B3491" s="32" t="s">
        <v>1311</v>
      </c>
      <c r="C3491" s="32" t="s">
        <v>5125</v>
      </c>
      <c r="D3491" s="32">
        <v>272030</v>
      </c>
      <c r="E3491" s="33" t="s">
        <v>10074</v>
      </c>
    </row>
    <row r="3492" spans="1:5" ht="15" x14ac:dyDescent="0.25">
      <c r="A3492" s="32">
        <v>175031</v>
      </c>
      <c r="B3492" s="32" t="s">
        <v>189</v>
      </c>
      <c r="C3492" s="32" t="s">
        <v>498</v>
      </c>
      <c r="D3492" s="32">
        <v>175031</v>
      </c>
      <c r="E3492" s="33" t="s">
        <v>10074</v>
      </c>
    </row>
    <row r="3493" spans="1:5" ht="15" x14ac:dyDescent="0.25">
      <c r="A3493" s="32">
        <v>54820</v>
      </c>
      <c r="B3493" s="32" t="s">
        <v>80</v>
      </c>
      <c r="C3493" s="32" t="s">
        <v>1950</v>
      </c>
      <c r="D3493" s="32">
        <v>54820</v>
      </c>
      <c r="E3493" s="33" t="s">
        <v>10074</v>
      </c>
    </row>
    <row r="3494" spans="1:5" ht="15" x14ac:dyDescent="0.25">
      <c r="A3494" s="32">
        <v>182010</v>
      </c>
      <c r="B3494" s="32" t="s">
        <v>1379</v>
      </c>
      <c r="C3494" s="32" t="s">
        <v>5476</v>
      </c>
      <c r="D3494" s="32">
        <v>182010</v>
      </c>
      <c r="E3494" s="33" t="s">
        <v>10074</v>
      </c>
    </row>
    <row r="3495" spans="1:5" ht="15" x14ac:dyDescent="0.25">
      <c r="A3495" s="32">
        <v>253048</v>
      </c>
      <c r="B3495" s="32" t="s">
        <v>1165</v>
      </c>
      <c r="C3495" s="32" t="s">
        <v>71</v>
      </c>
      <c r="D3495" s="32">
        <v>253048</v>
      </c>
      <c r="E3495" s="33" t="s">
        <v>10074</v>
      </c>
    </row>
    <row r="3496" spans="1:5" ht="15" x14ac:dyDescent="0.25">
      <c r="A3496" s="32">
        <v>253267</v>
      </c>
      <c r="B3496" s="32" t="s">
        <v>1165</v>
      </c>
      <c r="C3496" s="32" t="s">
        <v>3682</v>
      </c>
      <c r="D3496" s="32">
        <v>253267</v>
      </c>
      <c r="E3496" s="33" t="s">
        <v>10074</v>
      </c>
    </row>
    <row r="3497" spans="1:5" ht="15" x14ac:dyDescent="0.25">
      <c r="A3497" s="32">
        <v>661008</v>
      </c>
      <c r="B3497" s="32" t="s">
        <v>1395</v>
      </c>
      <c r="C3497" s="32" t="s">
        <v>322</v>
      </c>
      <c r="D3497" s="32">
        <v>661008</v>
      </c>
      <c r="E3497" s="33" t="s">
        <v>10073</v>
      </c>
    </row>
    <row r="3498" spans="1:5" ht="15" x14ac:dyDescent="0.25">
      <c r="A3498" s="32">
        <v>528001</v>
      </c>
      <c r="B3498" s="32" t="s">
        <v>1222</v>
      </c>
      <c r="C3498" s="32" t="s">
        <v>2238</v>
      </c>
      <c r="D3498" s="32">
        <v>528001</v>
      </c>
      <c r="E3498" s="33" t="s">
        <v>10074</v>
      </c>
    </row>
    <row r="3499" spans="1:5" ht="15" x14ac:dyDescent="0.25">
      <c r="A3499" s="32">
        <v>680557</v>
      </c>
      <c r="B3499" s="32" t="s">
        <v>1129</v>
      </c>
      <c r="C3499" s="32" t="s">
        <v>9683</v>
      </c>
      <c r="D3499" s="32">
        <v>680557</v>
      </c>
      <c r="E3499" s="33" t="s">
        <v>10074</v>
      </c>
    </row>
    <row r="3500" spans="1:5" ht="15" x14ac:dyDescent="0.25">
      <c r="A3500" s="32">
        <v>685027</v>
      </c>
      <c r="B3500" s="32" t="s">
        <v>1129</v>
      </c>
      <c r="C3500" s="32" t="s">
        <v>6414</v>
      </c>
      <c r="D3500" s="32">
        <v>685027</v>
      </c>
      <c r="E3500" s="33" t="s">
        <v>10074</v>
      </c>
    </row>
    <row r="3501" spans="1:5" ht="15" x14ac:dyDescent="0.25">
      <c r="A3501" s="32">
        <v>52457</v>
      </c>
      <c r="B3501" s="32" t="s">
        <v>80</v>
      </c>
      <c r="C3501" s="32" t="s">
        <v>6964</v>
      </c>
      <c r="D3501" s="32">
        <v>52457</v>
      </c>
      <c r="E3501" s="33" t="s">
        <v>10074</v>
      </c>
    </row>
    <row r="3502" spans="1:5" ht="15" x14ac:dyDescent="0.25">
      <c r="A3502" s="32">
        <v>252668</v>
      </c>
      <c r="B3502" s="32" t="s">
        <v>1165</v>
      </c>
      <c r="C3502" s="32" t="s">
        <v>1093</v>
      </c>
      <c r="D3502" s="32">
        <v>252668</v>
      </c>
      <c r="E3502" s="33" t="s">
        <v>10074</v>
      </c>
    </row>
    <row r="3503" spans="1:5" ht="15" x14ac:dyDescent="0.25">
      <c r="A3503" s="32">
        <v>230008</v>
      </c>
      <c r="B3503" s="32" t="s">
        <v>1218</v>
      </c>
      <c r="C3503" s="32" t="s">
        <v>625</v>
      </c>
      <c r="D3503" s="32">
        <v>230008</v>
      </c>
      <c r="E3503" s="33" t="s">
        <v>10073</v>
      </c>
    </row>
    <row r="3504" spans="1:5" ht="15" x14ac:dyDescent="0.25">
      <c r="A3504" s="32">
        <v>250208</v>
      </c>
      <c r="B3504" s="32" t="s">
        <v>1165</v>
      </c>
      <c r="C3504" s="32" t="s">
        <v>999</v>
      </c>
      <c r="D3504" s="32">
        <v>250208</v>
      </c>
      <c r="E3504" s="33" t="s">
        <v>10073</v>
      </c>
    </row>
    <row r="3505" spans="1:5" ht="15" x14ac:dyDescent="0.25">
      <c r="A3505" s="32">
        <v>234509</v>
      </c>
      <c r="B3505" s="32" t="s">
        <v>1218</v>
      </c>
      <c r="C3505" s="32" t="s">
        <v>1011</v>
      </c>
      <c r="D3505" s="32">
        <v>234509</v>
      </c>
      <c r="E3505" s="33" t="s">
        <v>10074</v>
      </c>
    </row>
    <row r="3506" spans="1:5" ht="15" x14ac:dyDescent="0.25">
      <c r="A3506" s="32">
        <v>681047</v>
      </c>
      <c r="B3506" s="32" t="s">
        <v>1129</v>
      </c>
      <c r="C3506" s="32" t="s">
        <v>438</v>
      </c>
      <c r="D3506" s="32">
        <v>681047</v>
      </c>
      <c r="E3506" s="33" t="s">
        <v>10074</v>
      </c>
    </row>
    <row r="3507" spans="1:5" ht="15" x14ac:dyDescent="0.25">
      <c r="A3507" s="32">
        <v>276017</v>
      </c>
      <c r="B3507" s="32" t="s">
        <v>1311</v>
      </c>
      <c r="C3507" s="32" t="s">
        <v>2563</v>
      </c>
      <c r="D3507" s="32">
        <v>276017</v>
      </c>
      <c r="E3507" s="33" t="s">
        <v>10074</v>
      </c>
    </row>
    <row r="3508" spans="1:5" ht="15" x14ac:dyDescent="0.25">
      <c r="A3508" s="32">
        <v>230559</v>
      </c>
      <c r="B3508" s="32" t="s">
        <v>1218</v>
      </c>
      <c r="C3508" s="32" t="s">
        <v>225</v>
      </c>
      <c r="D3508" s="32">
        <v>230559</v>
      </c>
      <c r="E3508" s="33" t="s">
        <v>10073</v>
      </c>
    </row>
    <row r="3509" spans="1:5" ht="15" x14ac:dyDescent="0.25">
      <c r="A3509" s="32">
        <v>250040</v>
      </c>
      <c r="B3509" s="32" t="s">
        <v>1165</v>
      </c>
      <c r="C3509" s="32" t="s">
        <v>631</v>
      </c>
      <c r="D3509" s="32">
        <v>250040</v>
      </c>
      <c r="E3509" s="33" t="s">
        <v>10073</v>
      </c>
    </row>
    <row r="3510" spans="1:5" ht="15" x14ac:dyDescent="0.25">
      <c r="A3510" s="32">
        <v>176008</v>
      </c>
      <c r="B3510" s="32" t="s">
        <v>189</v>
      </c>
      <c r="C3510" s="32" t="s">
        <v>1078</v>
      </c>
      <c r="D3510" s="32">
        <v>176008</v>
      </c>
      <c r="E3510" s="33" t="s">
        <v>10073</v>
      </c>
    </row>
    <row r="3511" spans="1:5" ht="15" x14ac:dyDescent="0.25">
      <c r="A3511" s="32">
        <v>193528</v>
      </c>
      <c r="B3511" s="32" t="s">
        <v>1196</v>
      </c>
      <c r="C3511" s="32" t="s">
        <v>6622</v>
      </c>
      <c r="D3511" s="32">
        <v>193528</v>
      </c>
      <c r="E3511" s="33" t="s">
        <v>10074</v>
      </c>
    </row>
    <row r="3512" spans="1:5" ht="15" x14ac:dyDescent="0.25">
      <c r="A3512" s="32">
        <v>155040</v>
      </c>
      <c r="B3512" s="32" t="s">
        <v>50</v>
      </c>
      <c r="C3512" s="32" t="s">
        <v>1843</v>
      </c>
      <c r="D3512" s="32">
        <v>155040</v>
      </c>
      <c r="E3512" s="33" t="s">
        <v>10074</v>
      </c>
    </row>
    <row r="3513" spans="1:5" ht="15" x14ac:dyDescent="0.25">
      <c r="A3513" s="32">
        <v>764508</v>
      </c>
      <c r="B3513" s="32" t="s">
        <v>1285</v>
      </c>
      <c r="C3513" s="32" t="s">
        <v>158</v>
      </c>
      <c r="D3513" s="32">
        <v>764508</v>
      </c>
      <c r="E3513" s="33" t="s">
        <v>10074</v>
      </c>
    </row>
    <row r="3514" spans="1:5" ht="15" x14ac:dyDescent="0.25">
      <c r="A3514" s="32">
        <v>84020</v>
      </c>
      <c r="B3514" s="32" t="s">
        <v>1306</v>
      </c>
      <c r="C3514" s="32" t="s">
        <v>197</v>
      </c>
      <c r="D3514" s="32">
        <v>84020</v>
      </c>
      <c r="E3514" s="33" t="s">
        <v>10074</v>
      </c>
    </row>
    <row r="3515" spans="1:5" ht="15" x14ac:dyDescent="0.25">
      <c r="A3515" s="32">
        <v>528501</v>
      </c>
      <c r="B3515" s="32" t="s">
        <v>1222</v>
      </c>
      <c r="C3515" s="32" t="s">
        <v>1223</v>
      </c>
      <c r="D3515" s="32">
        <v>528501</v>
      </c>
      <c r="E3515" s="33" t="s">
        <v>10074</v>
      </c>
    </row>
    <row r="3516" spans="1:5" ht="15" x14ac:dyDescent="0.25">
      <c r="A3516" s="32">
        <v>680548</v>
      </c>
      <c r="B3516" s="32" t="s">
        <v>1129</v>
      </c>
      <c r="C3516" s="32" t="s">
        <v>1918</v>
      </c>
      <c r="D3516" s="32">
        <v>680548</v>
      </c>
      <c r="E3516" s="33" t="s">
        <v>10074</v>
      </c>
    </row>
    <row r="3517" spans="1:5" ht="15" x14ac:dyDescent="0.25">
      <c r="A3517" s="32">
        <v>732008</v>
      </c>
      <c r="B3517" s="32" t="s">
        <v>1185</v>
      </c>
      <c r="C3517" s="32" t="s">
        <v>3266</v>
      </c>
      <c r="D3517" s="32">
        <v>732008</v>
      </c>
      <c r="E3517" s="33" t="s">
        <v>10074</v>
      </c>
    </row>
    <row r="3518" spans="1:5" ht="15" x14ac:dyDescent="0.25">
      <c r="A3518" s="32">
        <v>193501</v>
      </c>
      <c r="B3518" s="32" t="s">
        <v>1196</v>
      </c>
      <c r="C3518" s="32" t="s">
        <v>2325</v>
      </c>
      <c r="D3518" s="32">
        <v>193501</v>
      </c>
      <c r="E3518" s="33" t="s">
        <v>10074</v>
      </c>
    </row>
    <row r="3519" spans="1:5" ht="15" x14ac:dyDescent="0.25">
      <c r="A3519" s="32">
        <v>55058</v>
      </c>
      <c r="B3519" s="32" t="s">
        <v>80</v>
      </c>
      <c r="C3519" s="32" t="s">
        <v>910</v>
      </c>
      <c r="D3519" s="32">
        <v>55058</v>
      </c>
      <c r="E3519" s="33" t="s">
        <v>10074</v>
      </c>
    </row>
    <row r="3520" spans="1:5" ht="15" x14ac:dyDescent="0.25">
      <c r="A3520" s="32">
        <v>253648</v>
      </c>
      <c r="B3520" s="32" t="s">
        <v>1165</v>
      </c>
      <c r="C3520" s="32" t="s">
        <v>4589</v>
      </c>
      <c r="D3520" s="32">
        <v>253648</v>
      </c>
      <c r="E3520" s="33" t="s">
        <v>10074</v>
      </c>
    </row>
    <row r="3521" spans="1:5" ht="15" x14ac:dyDescent="0.25">
      <c r="A3521" s="32">
        <v>851050</v>
      </c>
      <c r="B3521" s="32" t="s">
        <v>1358</v>
      </c>
      <c r="C3521" s="32" t="s">
        <v>7078</v>
      </c>
      <c r="D3521" s="32">
        <v>851050</v>
      </c>
      <c r="E3521" s="33" t="s">
        <v>10074</v>
      </c>
    </row>
    <row r="3522" spans="1:5" ht="15" x14ac:dyDescent="0.25">
      <c r="A3522" s="32">
        <v>252017</v>
      </c>
      <c r="B3522" s="32" t="s">
        <v>1165</v>
      </c>
      <c r="C3522" s="32" t="s">
        <v>696</v>
      </c>
      <c r="D3522" s="32">
        <v>252017</v>
      </c>
      <c r="E3522" s="33" t="s">
        <v>10074</v>
      </c>
    </row>
    <row r="3523" spans="1:5" ht="15" x14ac:dyDescent="0.25">
      <c r="A3523" s="32">
        <v>133008</v>
      </c>
      <c r="B3523" s="32" t="s">
        <v>1291</v>
      </c>
      <c r="C3523" s="32" t="s">
        <v>4468</v>
      </c>
      <c r="D3523" s="32">
        <v>133008</v>
      </c>
      <c r="E3523" s="33" t="s">
        <v>10074</v>
      </c>
    </row>
    <row r="3524" spans="1:5" ht="15" x14ac:dyDescent="0.25">
      <c r="A3524" s="32">
        <v>473007</v>
      </c>
      <c r="B3524" s="32" t="s">
        <v>1158</v>
      </c>
      <c r="C3524" s="32" t="s">
        <v>904</v>
      </c>
      <c r="D3524" s="32">
        <v>473007</v>
      </c>
      <c r="E3524" s="33" t="s">
        <v>10074</v>
      </c>
    </row>
    <row r="3525" spans="1:5" ht="15" x14ac:dyDescent="0.25">
      <c r="A3525" s="32">
        <v>193558</v>
      </c>
      <c r="B3525" s="32" t="s">
        <v>1196</v>
      </c>
      <c r="C3525" s="32" t="s">
        <v>2500</v>
      </c>
      <c r="D3525" s="32">
        <v>193558</v>
      </c>
      <c r="E3525" s="33" t="s">
        <v>10074</v>
      </c>
    </row>
    <row r="3526" spans="1:5" ht="15" x14ac:dyDescent="0.25">
      <c r="A3526" s="32">
        <v>760025</v>
      </c>
      <c r="B3526" s="32" t="s">
        <v>1285</v>
      </c>
      <c r="C3526" s="32" t="s">
        <v>191</v>
      </c>
      <c r="D3526" s="32">
        <v>760025</v>
      </c>
      <c r="E3526" s="33" t="s">
        <v>10074</v>
      </c>
    </row>
    <row r="3527" spans="1:5" ht="15" x14ac:dyDescent="0.25">
      <c r="A3527" s="32">
        <v>417048</v>
      </c>
      <c r="B3527" s="32" t="s">
        <v>1228</v>
      </c>
      <c r="C3527" s="32" t="s">
        <v>730</v>
      </c>
      <c r="D3527" s="32">
        <v>417048</v>
      </c>
      <c r="E3527" s="33" t="s">
        <v>10074</v>
      </c>
    </row>
    <row r="3528" spans="1:5" ht="15" x14ac:dyDescent="0.25">
      <c r="A3528" s="32">
        <v>271077</v>
      </c>
      <c r="B3528" s="32" t="s">
        <v>1311</v>
      </c>
      <c r="C3528" s="32" t="s">
        <v>9791</v>
      </c>
      <c r="D3528" s="32">
        <v>271077</v>
      </c>
      <c r="E3528" s="33" t="s">
        <v>10074</v>
      </c>
    </row>
    <row r="3529" spans="1:5" ht="15" x14ac:dyDescent="0.25">
      <c r="A3529" s="32">
        <v>760032</v>
      </c>
      <c r="B3529" s="32" t="s">
        <v>1285</v>
      </c>
      <c r="C3529" s="32" t="s">
        <v>191</v>
      </c>
      <c r="D3529" s="32">
        <v>760032</v>
      </c>
      <c r="E3529" s="33" t="s">
        <v>10074</v>
      </c>
    </row>
    <row r="3530" spans="1:5" ht="15" x14ac:dyDescent="0.25">
      <c r="A3530" s="32">
        <v>527528</v>
      </c>
      <c r="B3530" s="32" t="s">
        <v>1222</v>
      </c>
      <c r="C3530" s="32" t="s">
        <v>1319</v>
      </c>
      <c r="D3530" s="32">
        <v>527528</v>
      </c>
      <c r="E3530" s="33" t="s">
        <v>10074</v>
      </c>
    </row>
    <row r="3531" spans="1:5" ht="15" x14ac:dyDescent="0.25">
      <c r="A3531" s="32">
        <v>191507</v>
      </c>
      <c r="B3531" s="32" t="s">
        <v>1196</v>
      </c>
      <c r="C3531" s="32" t="s">
        <v>781</v>
      </c>
      <c r="D3531" s="32">
        <v>191507</v>
      </c>
      <c r="E3531" s="33" t="s">
        <v>10073</v>
      </c>
    </row>
    <row r="3532" spans="1:5" ht="15" x14ac:dyDescent="0.25">
      <c r="A3532" s="32">
        <v>195509</v>
      </c>
      <c r="B3532" s="32" t="s">
        <v>1196</v>
      </c>
      <c r="C3532" s="32" t="s">
        <v>5847</v>
      </c>
      <c r="D3532" s="32">
        <v>195509</v>
      </c>
      <c r="E3532" s="33" t="s">
        <v>10074</v>
      </c>
    </row>
    <row r="3533" spans="1:5" ht="15" x14ac:dyDescent="0.25">
      <c r="A3533" s="32">
        <v>953001</v>
      </c>
      <c r="B3533" s="32" t="s">
        <v>2963</v>
      </c>
      <c r="C3533" s="32" t="s">
        <v>1797</v>
      </c>
      <c r="D3533" s="32">
        <v>953001</v>
      </c>
      <c r="E3533" s="33" t="s">
        <v>10074</v>
      </c>
    </row>
    <row r="3534" spans="1:5" ht="15" x14ac:dyDescent="0.25">
      <c r="A3534" s="32">
        <v>250001</v>
      </c>
      <c r="B3534" s="32" t="s">
        <v>1165</v>
      </c>
      <c r="C3534" s="32" t="s">
        <v>231</v>
      </c>
      <c r="D3534" s="32">
        <v>250001</v>
      </c>
      <c r="E3534" s="33" t="s">
        <v>10073</v>
      </c>
    </row>
    <row r="3535" spans="1:5" ht="15" x14ac:dyDescent="0.25">
      <c r="A3535" s="32">
        <v>56050</v>
      </c>
      <c r="B3535" s="32" t="s">
        <v>80</v>
      </c>
      <c r="C3535" s="32" t="s">
        <v>8435</v>
      </c>
      <c r="D3535" s="32">
        <v>56050</v>
      </c>
      <c r="E3535" s="33" t="s">
        <v>10074</v>
      </c>
    </row>
    <row r="3536" spans="1:5" ht="15" x14ac:dyDescent="0.25">
      <c r="A3536" s="32">
        <v>231547</v>
      </c>
      <c r="B3536" s="32" t="s">
        <v>1218</v>
      </c>
      <c r="C3536" s="32" t="s">
        <v>4057</v>
      </c>
      <c r="D3536" s="32">
        <v>231547</v>
      </c>
      <c r="E3536" s="33" t="s">
        <v>10074</v>
      </c>
    </row>
    <row r="3537" spans="1:5" ht="15" x14ac:dyDescent="0.25">
      <c r="A3537" s="32">
        <v>681011</v>
      </c>
      <c r="B3537" s="32" t="s">
        <v>1129</v>
      </c>
      <c r="C3537" s="32" t="s">
        <v>722</v>
      </c>
      <c r="D3537" s="32">
        <v>681011</v>
      </c>
      <c r="E3537" s="33" t="s">
        <v>10073</v>
      </c>
    </row>
    <row r="3538" spans="1:5" ht="15" x14ac:dyDescent="0.25">
      <c r="A3538" s="32">
        <v>52430</v>
      </c>
      <c r="B3538" s="32" t="s">
        <v>80</v>
      </c>
      <c r="C3538" s="32" t="s">
        <v>5620</v>
      </c>
      <c r="D3538" s="32">
        <v>52430</v>
      </c>
      <c r="E3538" s="33" t="s">
        <v>10074</v>
      </c>
    </row>
    <row r="3539" spans="1:5" ht="15" x14ac:dyDescent="0.25">
      <c r="A3539" s="32">
        <v>760046</v>
      </c>
      <c r="B3539" s="32" t="s">
        <v>1285</v>
      </c>
      <c r="C3539" s="32" t="s">
        <v>191</v>
      </c>
      <c r="D3539" s="32">
        <v>760046</v>
      </c>
      <c r="E3539" s="33" t="s">
        <v>10074</v>
      </c>
    </row>
    <row r="3540" spans="1:5" ht="15" x14ac:dyDescent="0.25">
      <c r="A3540" s="32">
        <v>205018</v>
      </c>
      <c r="B3540" s="32" t="s">
        <v>1278</v>
      </c>
      <c r="C3540" s="32" t="s">
        <v>32</v>
      </c>
      <c r="D3540" s="32">
        <v>205018</v>
      </c>
      <c r="E3540" s="33" t="s">
        <v>10074</v>
      </c>
    </row>
    <row r="3541" spans="1:5" ht="15" x14ac:dyDescent="0.25">
      <c r="A3541" s="32">
        <v>853050</v>
      </c>
      <c r="B3541" s="32" t="s">
        <v>1358</v>
      </c>
      <c r="C3541" s="32" t="s">
        <v>1700</v>
      </c>
      <c r="D3541" s="32">
        <v>853050</v>
      </c>
      <c r="E3541" s="33" t="s">
        <v>10074</v>
      </c>
    </row>
    <row r="3542" spans="1:5" ht="15" x14ac:dyDescent="0.25">
      <c r="A3542" s="32">
        <v>500009</v>
      </c>
      <c r="B3542" s="32" t="s">
        <v>1179</v>
      </c>
      <c r="C3542" s="32" t="s">
        <v>1089</v>
      </c>
      <c r="D3542" s="32">
        <v>500009</v>
      </c>
      <c r="E3542" s="33" t="s">
        <v>10073</v>
      </c>
    </row>
    <row r="3543" spans="1:5" ht="15" x14ac:dyDescent="0.25">
      <c r="A3543" s="32">
        <v>56450</v>
      </c>
      <c r="B3543" s="32" t="s">
        <v>80</v>
      </c>
      <c r="C3543" s="32" t="s">
        <v>9476</v>
      </c>
      <c r="D3543" s="32">
        <v>56450</v>
      </c>
      <c r="E3543" s="33" t="s">
        <v>10074</v>
      </c>
    </row>
    <row r="3544" spans="1:5" ht="15" x14ac:dyDescent="0.25">
      <c r="A3544" s="32">
        <v>234008</v>
      </c>
      <c r="B3544" s="32" t="s">
        <v>1218</v>
      </c>
      <c r="C3544" s="32" t="s">
        <v>621</v>
      </c>
      <c r="D3544" s="32">
        <v>234008</v>
      </c>
      <c r="E3544" s="33" t="s">
        <v>10074</v>
      </c>
    </row>
    <row r="3545" spans="1:5" ht="15" x14ac:dyDescent="0.25">
      <c r="A3545" s="32">
        <v>473008</v>
      </c>
      <c r="B3545" s="32" t="s">
        <v>1158</v>
      </c>
      <c r="C3545" s="32" t="s">
        <v>904</v>
      </c>
      <c r="D3545" s="32">
        <v>473008</v>
      </c>
      <c r="E3545" s="33" t="s">
        <v>10074</v>
      </c>
    </row>
    <row r="3546" spans="1:5" ht="15" x14ac:dyDescent="0.25">
      <c r="A3546" s="32">
        <v>153480</v>
      </c>
      <c r="B3546" s="32" t="s">
        <v>50</v>
      </c>
      <c r="C3546" s="32" t="s">
        <v>974</v>
      </c>
      <c r="D3546" s="32">
        <v>153480</v>
      </c>
      <c r="E3546" s="33" t="s">
        <v>10074</v>
      </c>
    </row>
    <row r="3547" spans="1:5" ht="15" x14ac:dyDescent="0.25">
      <c r="A3547" s="32">
        <v>813018</v>
      </c>
      <c r="B3547" s="32" t="s">
        <v>1899</v>
      </c>
      <c r="C3547" s="32" t="s">
        <v>4821</v>
      </c>
      <c r="D3547" s="32">
        <v>813018</v>
      </c>
      <c r="E3547" s="33" t="s">
        <v>10074</v>
      </c>
    </row>
    <row r="3548" spans="1:5" ht="15" x14ac:dyDescent="0.25">
      <c r="A3548" s="32">
        <v>478028</v>
      </c>
      <c r="B3548" s="32" t="s">
        <v>1158</v>
      </c>
      <c r="C3548" s="32" t="s">
        <v>2333</v>
      </c>
      <c r="D3548" s="32">
        <v>478028</v>
      </c>
      <c r="E3548" s="33" t="s">
        <v>10074</v>
      </c>
    </row>
    <row r="3549" spans="1:5" ht="15" x14ac:dyDescent="0.25">
      <c r="A3549" s="32">
        <v>910008</v>
      </c>
      <c r="B3549" s="32" t="s">
        <v>1819</v>
      </c>
      <c r="C3549" s="32" t="s">
        <v>2251</v>
      </c>
      <c r="D3549" s="32">
        <v>910008</v>
      </c>
      <c r="E3549" s="33" t="s">
        <v>10074</v>
      </c>
    </row>
    <row r="3550" spans="1:5" ht="15" x14ac:dyDescent="0.25">
      <c r="A3550" s="32">
        <v>231008</v>
      </c>
      <c r="B3550" s="32" t="s">
        <v>1218</v>
      </c>
      <c r="C3550" s="32" t="s">
        <v>3930</v>
      </c>
      <c r="D3550" s="32">
        <v>231008</v>
      </c>
      <c r="E3550" s="33" t="s">
        <v>10074</v>
      </c>
    </row>
    <row r="3551" spans="1:5" ht="15" x14ac:dyDescent="0.25">
      <c r="A3551" s="32">
        <v>130004</v>
      </c>
      <c r="B3551" s="32" t="s">
        <v>1291</v>
      </c>
      <c r="C3551" s="32" t="s">
        <v>209</v>
      </c>
      <c r="D3551" s="32">
        <v>130004</v>
      </c>
      <c r="E3551" s="33" t="s">
        <v>10073</v>
      </c>
    </row>
    <row r="3552" spans="1:5" ht="15" x14ac:dyDescent="0.25">
      <c r="A3552" s="32">
        <v>252027</v>
      </c>
      <c r="B3552" s="32" t="s">
        <v>1165</v>
      </c>
      <c r="C3552" s="32" t="s">
        <v>851</v>
      </c>
      <c r="D3552" s="32">
        <v>252027</v>
      </c>
      <c r="E3552" s="33" t="s">
        <v>10074</v>
      </c>
    </row>
    <row r="3553" spans="1:5" ht="15" x14ac:dyDescent="0.25">
      <c r="A3553" s="32">
        <v>501051</v>
      </c>
      <c r="B3553" s="32" t="s">
        <v>1179</v>
      </c>
      <c r="C3553" s="32" t="s">
        <v>5036</v>
      </c>
      <c r="D3553" s="32">
        <v>501051</v>
      </c>
      <c r="E3553" s="33" t="s">
        <v>10074</v>
      </c>
    </row>
    <row r="3554" spans="1:5" ht="15" x14ac:dyDescent="0.25">
      <c r="A3554" s="32">
        <v>56868</v>
      </c>
      <c r="B3554" s="32" t="s">
        <v>80</v>
      </c>
      <c r="C3554" s="32" t="s">
        <v>2146</v>
      </c>
      <c r="D3554" s="32">
        <v>56868</v>
      </c>
      <c r="E3554" s="33" t="s">
        <v>10074</v>
      </c>
    </row>
    <row r="3555" spans="1:5" ht="15" x14ac:dyDescent="0.25">
      <c r="A3555" s="32">
        <v>56070</v>
      </c>
      <c r="B3555" s="32" t="s">
        <v>80</v>
      </c>
      <c r="C3555" s="32" t="s">
        <v>8055</v>
      </c>
      <c r="D3555" s="32">
        <v>56070</v>
      </c>
      <c r="E3555" s="33" t="s">
        <v>10074</v>
      </c>
    </row>
    <row r="3556" spans="1:5" ht="15" x14ac:dyDescent="0.25">
      <c r="A3556" s="32">
        <v>190007</v>
      </c>
      <c r="B3556" s="32" t="s">
        <v>1196</v>
      </c>
      <c r="C3556" s="32" t="s">
        <v>738</v>
      </c>
      <c r="D3556" s="32">
        <v>190007</v>
      </c>
      <c r="E3556" s="33" t="s">
        <v>10073</v>
      </c>
    </row>
    <row r="3557" spans="1:5" ht="15" x14ac:dyDescent="0.25">
      <c r="A3557" s="32">
        <v>82060</v>
      </c>
      <c r="B3557" s="32" t="s">
        <v>1306</v>
      </c>
      <c r="C3557" s="32" t="s">
        <v>1054</v>
      </c>
      <c r="D3557" s="32">
        <v>82060</v>
      </c>
      <c r="E3557" s="33" t="s">
        <v>10074</v>
      </c>
    </row>
    <row r="3558" spans="1:5" ht="15" x14ac:dyDescent="0.25">
      <c r="A3558" s="32">
        <v>52410</v>
      </c>
      <c r="B3558" s="32" t="s">
        <v>80</v>
      </c>
      <c r="C3558" s="32" t="s">
        <v>222</v>
      </c>
      <c r="D3558" s="32">
        <v>52410</v>
      </c>
      <c r="E3558" s="33" t="s">
        <v>10074</v>
      </c>
    </row>
    <row r="3559" spans="1:5" ht="15" x14ac:dyDescent="0.25">
      <c r="A3559" s="32">
        <v>544510</v>
      </c>
      <c r="B3559" s="32" t="s">
        <v>1259</v>
      </c>
      <c r="C3559" s="32" t="s">
        <v>326</v>
      </c>
      <c r="D3559" s="32">
        <v>544510</v>
      </c>
      <c r="E3559" s="33" t="s">
        <v>10074</v>
      </c>
    </row>
    <row r="3560" spans="1:5" ht="15" x14ac:dyDescent="0.25">
      <c r="A3560" s="32">
        <v>528503</v>
      </c>
      <c r="B3560" s="32" t="s">
        <v>1222</v>
      </c>
      <c r="C3560" s="32" t="s">
        <v>1223</v>
      </c>
      <c r="D3560" s="32">
        <v>528503</v>
      </c>
      <c r="E3560" s="33" t="s">
        <v>10074</v>
      </c>
    </row>
    <row r="3561" spans="1:5" ht="15" x14ac:dyDescent="0.25">
      <c r="A3561" s="32">
        <v>271070</v>
      </c>
      <c r="B3561" s="32" t="s">
        <v>1311</v>
      </c>
      <c r="C3561" s="32" t="s">
        <v>9791</v>
      </c>
      <c r="D3561" s="32">
        <v>271070</v>
      </c>
      <c r="E3561" s="33" t="s">
        <v>10074</v>
      </c>
    </row>
    <row r="3562" spans="1:5" ht="15" x14ac:dyDescent="0.25">
      <c r="A3562" s="32">
        <v>57830</v>
      </c>
      <c r="B3562" s="32" t="s">
        <v>80</v>
      </c>
      <c r="C3562" s="32" t="s">
        <v>2034</v>
      </c>
      <c r="D3562" s="32">
        <v>57830</v>
      </c>
      <c r="E3562" s="33" t="s">
        <v>10074</v>
      </c>
    </row>
    <row r="3563" spans="1:5" ht="15" x14ac:dyDescent="0.25">
      <c r="A3563" s="32">
        <v>52078</v>
      </c>
      <c r="B3563" s="32" t="s">
        <v>80</v>
      </c>
      <c r="C3563" s="32" t="s">
        <v>3203</v>
      </c>
      <c r="D3563" s="32">
        <v>52078</v>
      </c>
      <c r="E3563" s="33" t="s">
        <v>10074</v>
      </c>
    </row>
    <row r="3564" spans="1:5" ht="15" x14ac:dyDescent="0.25">
      <c r="A3564" s="32">
        <v>234017</v>
      </c>
      <c r="B3564" s="32" t="s">
        <v>1218</v>
      </c>
      <c r="C3564" s="32" t="s">
        <v>2085</v>
      </c>
      <c r="D3564" s="32">
        <v>234017</v>
      </c>
      <c r="E3564" s="33" t="s">
        <v>10074</v>
      </c>
    </row>
    <row r="3565" spans="1:5" ht="15" x14ac:dyDescent="0.25">
      <c r="A3565" s="32">
        <v>271057</v>
      </c>
      <c r="B3565" s="32" t="s">
        <v>1311</v>
      </c>
      <c r="C3565" s="32" t="s">
        <v>7132</v>
      </c>
      <c r="D3565" s="32">
        <v>271057</v>
      </c>
      <c r="E3565" s="33" t="s">
        <v>10074</v>
      </c>
    </row>
    <row r="3566" spans="1:5" ht="15" x14ac:dyDescent="0.25">
      <c r="A3566" s="32">
        <v>80014</v>
      </c>
      <c r="B3566" s="32" t="s">
        <v>1306</v>
      </c>
      <c r="C3566" s="32" t="s">
        <v>127</v>
      </c>
      <c r="D3566" s="32">
        <v>80014</v>
      </c>
      <c r="E3566" s="33" t="s">
        <v>10073</v>
      </c>
    </row>
    <row r="3567" spans="1:5" ht="15" x14ac:dyDescent="0.25">
      <c r="A3567" s="32">
        <v>410018</v>
      </c>
      <c r="B3567" s="32" t="s">
        <v>1228</v>
      </c>
      <c r="C3567" s="32" t="s">
        <v>639</v>
      </c>
      <c r="D3567" s="32">
        <v>410018</v>
      </c>
      <c r="E3567" s="33" t="s">
        <v>10073</v>
      </c>
    </row>
    <row r="3568" spans="1:5" ht="15" x14ac:dyDescent="0.25">
      <c r="A3568" s="32">
        <v>917018</v>
      </c>
      <c r="B3568" s="32" t="s">
        <v>1819</v>
      </c>
      <c r="C3568" s="32" t="s">
        <v>3514</v>
      </c>
      <c r="D3568" s="32">
        <v>917018</v>
      </c>
      <c r="E3568" s="33" t="s">
        <v>10074</v>
      </c>
    </row>
    <row r="3569" spans="1:5" ht="15" x14ac:dyDescent="0.25">
      <c r="A3569" s="32">
        <v>860007</v>
      </c>
      <c r="B3569" s="32" t="s">
        <v>1807</v>
      </c>
      <c r="C3569" s="32" t="s">
        <v>6242</v>
      </c>
      <c r="D3569" s="32">
        <v>860007</v>
      </c>
      <c r="E3569" s="33" t="s">
        <v>10074</v>
      </c>
    </row>
    <row r="3570" spans="1:5" ht="15" x14ac:dyDescent="0.25">
      <c r="A3570" s="32">
        <v>527507</v>
      </c>
      <c r="B3570" s="32" t="s">
        <v>1222</v>
      </c>
      <c r="C3570" s="32" t="s">
        <v>910</v>
      </c>
      <c r="D3570" s="32">
        <v>527507</v>
      </c>
      <c r="E3570" s="33" t="s">
        <v>10074</v>
      </c>
    </row>
    <row r="3571" spans="1:5" ht="15" x14ac:dyDescent="0.25">
      <c r="A3571" s="32">
        <v>83006</v>
      </c>
      <c r="B3571" s="32" t="s">
        <v>1306</v>
      </c>
      <c r="C3571" s="32" t="s">
        <v>968</v>
      </c>
      <c r="D3571" s="32">
        <v>83006</v>
      </c>
      <c r="E3571" s="33" t="s">
        <v>10073</v>
      </c>
    </row>
    <row r="3572" spans="1:5" ht="15" x14ac:dyDescent="0.25">
      <c r="A3572" s="32">
        <v>411067</v>
      </c>
      <c r="B3572" s="32" t="s">
        <v>1228</v>
      </c>
      <c r="C3572" s="32" t="s">
        <v>5946</v>
      </c>
      <c r="D3572" s="32">
        <v>411067</v>
      </c>
      <c r="E3572" s="33" t="s">
        <v>10074</v>
      </c>
    </row>
    <row r="3573" spans="1:5" ht="15" x14ac:dyDescent="0.25">
      <c r="A3573" s="32">
        <v>523528</v>
      </c>
      <c r="B3573" s="32" t="s">
        <v>1222</v>
      </c>
      <c r="C3573" s="32" t="s">
        <v>4480</v>
      </c>
      <c r="D3573" s="32">
        <v>523528</v>
      </c>
      <c r="E3573" s="33" t="s">
        <v>10074</v>
      </c>
    </row>
    <row r="3574" spans="1:5" ht="15" x14ac:dyDescent="0.25">
      <c r="A3574" s="32">
        <v>548018</v>
      </c>
      <c r="B3574" s="32" t="s">
        <v>1259</v>
      </c>
      <c r="C3574" s="32" t="s">
        <v>3120</v>
      </c>
      <c r="D3574" s="32">
        <v>548018</v>
      </c>
      <c r="E3574" s="33" t="s">
        <v>10074</v>
      </c>
    </row>
    <row r="3575" spans="1:5" ht="15" x14ac:dyDescent="0.25">
      <c r="A3575" s="32">
        <v>131047</v>
      </c>
      <c r="B3575" s="32" t="s">
        <v>1291</v>
      </c>
      <c r="C3575" s="32" t="s">
        <v>1944</v>
      </c>
      <c r="D3575" s="32">
        <v>131047</v>
      </c>
      <c r="E3575" s="33" t="s">
        <v>10074</v>
      </c>
    </row>
    <row r="3576" spans="1:5" ht="15" x14ac:dyDescent="0.25">
      <c r="A3576" s="32">
        <v>733580</v>
      </c>
      <c r="B3576" s="32" t="s">
        <v>1185</v>
      </c>
      <c r="C3576" s="32" t="s">
        <v>978</v>
      </c>
      <c r="D3576" s="32">
        <v>733580</v>
      </c>
      <c r="E3576" s="33" t="s">
        <v>10074</v>
      </c>
    </row>
    <row r="3577" spans="1:5" ht="15" x14ac:dyDescent="0.25">
      <c r="A3577" s="32">
        <v>171027</v>
      </c>
      <c r="B3577" s="32" t="s">
        <v>189</v>
      </c>
      <c r="C3577" s="32" t="s">
        <v>388</v>
      </c>
      <c r="D3577" s="32">
        <v>171027</v>
      </c>
      <c r="E3577" s="33" t="s">
        <v>10074</v>
      </c>
    </row>
    <row r="3578" spans="1:5" ht="15" x14ac:dyDescent="0.25">
      <c r="A3578" s="32">
        <v>477007</v>
      </c>
      <c r="B3578" s="32" t="s">
        <v>1158</v>
      </c>
      <c r="C3578" s="32" t="s">
        <v>4634</v>
      </c>
      <c r="D3578" s="32">
        <v>477007</v>
      </c>
      <c r="E3578" s="33" t="s">
        <v>10074</v>
      </c>
    </row>
    <row r="3579" spans="1:5" ht="15" x14ac:dyDescent="0.25">
      <c r="A3579" s="32">
        <v>110831</v>
      </c>
      <c r="B3579" s="32" t="s">
        <v>1252</v>
      </c>
      <c r="C3579" s="32" t="s">
        <v>1877</v>
      </c>
      <c r="D3579" s="32">
        <v>110831</v>
      </c>
      <c r="E3579" s="33" t="s">
        <v>10074</v>
      </c>
    </row>
    <row r="3580" spans="1:5" ht="15" x14ac:dyDescent="0.25">
      <c r="A3580" s="32">
        <v>205077</v>
      </c>
      <c r="B3580" s="32" t="s">
        <v>1278</v>
      </c>
      <c r="C3580" s="32" t="s">
        <v>839</v>
      </c>
      <c r="D3580" s="32">
        <v>205077</v>
      </c>
      <c r="E3580" s="33" t="s">
        <v>10074</v>
      </c>
    </row>
    <row r="3581" spans="1:5" ht="15" x14ac:dyDescent="0.25">
      <c r="A3581" s="32">
        <v>150001</v>
      </c>
      <c r="B3581" s="32" t="s">
        <v>50</v>
      </c>
      <c r="C3581" s="32" t="s">
        <v>1036</v>
      </c>
      <c r="D3581" s="32">
        <v>150001</v>
      </c>
      <c r="E3581" s="33" t="s">
        <v>10073</v>
      </c>
    </row>
    <row r="3582" spans="1:5" ht="15" x14ac:dyDescent="0.25">
      <c r="A3582" s="32">
        <v>507009</v>
      </c>
      <c r="B3582" s="32" t="s">
        <v>1179</v>
      </c>
      <c r="C3582" s="32" t="s">
        <v>14</v>
      </c>
      <c r="D3582" s="32">
        <v>507009</v>
      </c>
      <c r="E3582" s="33" t="s">
        <v>10074</v>
      </c>
    </row>
    <row r="3583" spans="1:5" ht="15" x14ac:dyDescent="0.25">
      <c r="A3583" s="32">
        <v>54037</v>
      </c>
      <c r="B3583" s="32" t="s">
        <v>80</v>
      </c>
      <c r="C3583" s="32" t="s">
        <v>2514</v>
      </c>
      <c r="D3583" s="32">
        <v>54037</v>
      </c>
      <c r="E3583" s="33" t="s">
        <v>10073</v>
      </c>
    </row>
    <row r="3584" spans="1:5" ht="15" x14ac:dyDescent="0.25">
      <c r="A3584" s="32">
        <v>991037</v>
      </c>
      <c r="B3584" s="32" t="s">
        <v>1970</v>
      </c>
      <c r="C3584" s="32" t="s">
        <v>2437</v>
      </c>
      <c r="D3584" s="32">
        <v>991037</v>
      </c>
      <c r="E3584" s="33" t="s">
        <v>10074</v>
      </c>
    </row>
    <row r="3585" spans="1:5" ht="15" x14ac:dyDescent="0.25">
      <c r="A3585" s="32">
        <v>764501</v>
      </c>
      <c r="B3585" s="32" t="s">
        <v>1285</v>
      </c>
      <c r="C3585" s="32" t="s">
        <v>158</v>
      </c>
      <c r="D3585" s="32">
        <v>764501</v>
      </c>
      <c r="E3585" s="33" t="s">
        <v>10074</v>
      </c>
    </row>
    <row r="3586" spans="1:5" ht="15" x14ac:dyDescent="0.25">
      <c r="A3586" s="32">
        <v>682561</v>
      </c>
      <c r="B3586" s="32" t="s">
        <v>1129</v>
      </c>
      <c r="C3586" s="32" t="s">
        <v>651</v>
      </c>
      <c r="D3586" s="32">
        <v>682561</v>
      </c>
      <c r="E3586" s="33" t="s">
        <v>10074</v>
      </c>
    </row>
    <row r="3587" spans="1:5" ht="15" x14ac:dyDescent="0.25">
      <c r="A3587" s="32">
        <v>202007</v>
      </c>
      <c r="B3587" s="32" t="s">
        <v>1278</v>
      </c>
      <c r="C3587" s="32" t="s">
        <v>3585</v>
      </c>
      <c r="D3587" s="32">
        <v>202007</v>
      </c>
      <c r="E3587" s="33" t="s">
        <v>10074</v>
      </c>
    </row>
    <row r="3588" spans="1:5" ht="15" x14ac:dyDescent="0.25">
      <c r="A3588" s="32">
        <v>664010</v>
      </c>
      <c r="B3588" s="32" t="s">
        <v>1395</v>
      </c>
      <c r="C3588" s="32" t="s">
        <v>5353</v>
      </c>
      <c r="D3588" s="32">
        <v>664010</v>
      </c>
      <c r="E3588" s="33" t="s">
        <v>10074</v>
      </c>
    </row>
    <row r="3589" spans="1:5" ht="15" x14ac:dyDescent="0.25">
      <c r="A3589" s="32">
        <v>172020</v>
      </c>
      <c r="B3589" s="32" t="s">
        <v>189</v>
      </c>
      <c r="C3589" s="32" t="s">
        <v>35</v>
      </c>
      <c r="D3589" s="32">
        <v>172020</v>
      </c>
      <c r="E3589" s="33" t="s">
        <v>10074</v>
      </c>
    </row>
    <row r="3590" spans="1:5" ht="15" x14ac:dyDescent="0.25">
      <c r="A3590" s="32">
        <v>761508</v>
      </c>
      <c r="B3590" s="32" t="s">
        <v>1285</v>
      </c>
      <c r="C3590" s="32" t="s">
        <v>335</v>
      </c>
      <c r="D3590" s="32">
        <v>761508</v>
      </c>
      <c r="E3590" s="33" t="s">
        <v>10074</v>
      </c>
    </row>
    <row r="3591" spans="1:5" ht="15" x14ac:dyDescent="0.25">
      <c r="A3591" s="32">
        <v>277057</v>
      </c>
      <c r="B3591" s="32" t="s">
        <v>1311</v>
      </c>
      <c r="C3591" s="32" t="s">
        <v>4200</v>
      </c>
      <c r="D3591" s="32">
        <v>277057</v>
      </c>
      <c r="E3591" s="33" t="s">
        <v>10074</v>
      </c>
    </row>
    <row r="3592" spans="1:5" ht="15" x14ac:dyDescent="0.25">
      <c r="A3592" s="32">
        <v>50035</v>
      </c>
      <c r="B3592" s="32" t="s">
        <v>80</v>
      </c>
      <c r="C3592" s="32" t="s">
        <v>593</v>
      </c>
      <c r="D3592" s="32">
        <v>50035</v>
      </c>
      <c r="E3592" s="33" t="s">
        <v>10073</v>
      </c>
    </row>
    <row r="3593" spans="1:5" ht="15" x14ac:dyDescent="0.25">
      <c r="A3593" s="32">
        <v>152860</v>
      </c>
      <c r="B3593" s="32" t="s">
        <v>50</v>
      </c>
      <c r="C3593" s="32" t="s">
        <v>426</v>
      </c>
      <c r="D3593" s="32">
        <v>152860</v>
      </c>
      <c r="E3593" s="33" t="s">
        <v>10074</v>
      </c>
    </row>
    <row r="3594" spans="1:5" ht="15" x14ac:dyDescent="0.25">
      <c r="A3594" s="32">
        <v>251017</v>
      </c>
      <c r="B3594" s="32" t="s">
        <v>1165</v>
      </c>
      <c r="C3594" s="32" t="s">
        <v>1021</v>
      </c>
      <c r="D3594" s="32">
        <v>251017</v>
      </c>
      <c r="E3594" s="33" t="s">
        <v>10073</v>
      </c>
    </row>
    <row r="3595" spans="1:5" ht="15" x14ac:dyDescent="0.25">
      <c r="A3595" s="32">
        <v>110211</v>
      </c>
      <c r="B3595" s="32" t="s">
        <v>1252</v>
      </c>
      <c r="C3595" s="32" t="s">
        <v>1512</v>
      </c>
      <c r="D3595" s="32">
        <v>110211</v>
      </c>
      <c r="E3595" s="33" t="s">
        <v>10074</v>
      </c>
    </row>
    <row r="3596" spans="1:5" ht="15" x14ac:dyDescent="0.25">
      <c r="A3596" s="32">
        <v>683518</v>
      </c>
      <c r="B3596" s="32" t="s">
        <v>1129</v>
      </c>
      <c r="C3596" s="32" t="s">
        <v>728</v>
      </c>
      <c r="D3596" s="32">
        <v>683518</v>
      </c>
      <c r="E3596" s="33" t="s">
        <v>10074</v>
      </c>
    </row>
    <row r="3597" spans="1:5" ht="15" x14ac:dyDescent="0.25">
      <c r="A3597" s="32">
        <v>763528</v>
      </c>
      <c r="B3597" s="32" t="s">
        <v>1285</v>
      </c>
      <c r="C3597" s="32" t="s">
        <v>345</v>
      </c>
      <c r="D3597" s="32">
        <v>763528</v>
      </c>
      <c r="E3597" s="33" t="s">
        <v>10074</v>
      </c>
    </row>
    <row r="3598" spans="1:5" ht="15" x14ac:dyDescent="0.25">
      <c r="A3598" s="32">
        <v>526048</v>
      </c>
      <c r="B3598" s="32" t="s">
        <v>1222</v>
      </c>
      <c r="C3598" s="32" t="s">
        <v>835</v>
      </c>
      <c r="D3598" s="32">
        <v>526048</v>
      </c>
      <c r="E3598" s="33" t="s">
        <v>10074</v>
      </c>
    </row>
    <row r="3599" spans="1:5" ht="15" x14ac:dyDescent="0.25">
      <c r="A3599" s="32">
        <v>953018</v>
      </c>
      <c r="B3599" s="32" t="s">
        <v>2963</v>
      </c>
      <c r="C3599" s="32" t="s">
        <v>1797</v>
      </c>
      <c r="D3599" s="32">
        <v>953018</v>
      </c>
      <c r="E3599" s="33" t="s">
        <v>10074</v>
      </c>
    </row>
    <row r="3600" spans="1:5" ht="15" x14ac:dyDescent="0.25">
      <c r="A3600" s="32">
        <v>441028</v>
      </c>
      <c r="B3600" s="32" t="s">
        <v>1151</v>
      </c>
      <c r="C3600" s="32" t="s">
        <v>1050</v>
      </c>
      <c r="D3600" s="32">
        <v>441028</v>
      </c>
      <c r="E3600" s="33" t="s">
        <v>10074</v>
      </c>
    </row>
    <row r="3601" spans="1:5" ht="15" x14ac:dyDescent="0.25">
      <c r="A3601" s="32">
        <v>154880</v>
      </c>
      <c r="B3601" s="32" t="s">
        <v>50</v>
      </c>
      <c r="C3601" s="32" t="s">
        <v>633</v>
      </c>
      <c r="D3601" s="32">
        <v>154880</v>
      </c>
      <c r="E3601" s="33" t="s">
        <v>10074</v>
      </c>
    </row>
    <row r="3602" spans="1:5" ht="15" x14ac:dyDescent="0.25">
      <c r="A3602" s="32">
        <v>191070</v>
      </c>
      <c r="B3602" s="32" t="s">
        <v>1196</v>
      </c>
      <c r="C3602" s="32" t="s">
        <v>193</v>
      </c>
      <c r="D3602" s="32">
        <v>191070</v>
      </c>
      <c r="E3602" s="33" t="s">
        <v>10073</v>
      </c>
    </row>
    <row r="3603" spans="1:5" ht="15" x14ac:dyDescent="0.25">
      <c r="A3603" s="32">
        <v>477027</v>
      </c>
      <c r="B3603" s="32" t="s">
        <v>1158</v>
      </c>
      <c r="C3603" s="32" t="s">
        <v>9200</v>
      </c>
      <c r="D3603" s="32">
        <v>477027</v>
      </c>
      <c r="E3603" s="33" t="s">
        <v>10074</v>
      </c>
    </row>
    <row r="3604" spans="1:5" ht="15" x14ac:dyDescent="0.25">
      <c r="A3604" s="32">
        <v>470006</v>
      </c>
      <c r="B3604" s="32" t="s">
        <v>1158</v>
      </c>
      <c r="C3604" s="32" t="s">
        <v>914</v>
      </c>
      <c r="D3604" s="32">
        <v>470006</v>
      </c>
      <c r="E3604" s="33" t="s">
        <v>10073</v>
      </c>
    </row>
    <row r="3605" spans="1:5" ht="15" x14ac:dyDescent="0.25">
      <c r="A3605" s="32">
        <v>54830</v>
      </c>
      <c r="B3605" s="32" t="s">
        <v>80</v>
      </c>
      <c r="C3605" s="32" t="s">
        <v>3709</v>
      </c>
      <c r="D3605" s="32">
        <v>54830</v>
      </c>
      <c r="E3605" s="33" t="s">
        <v>10074</v>
      </c>
    </row>
    <row r="3606" spans="1:5" ht="15" x14ac:dyDescent="0.25">
      <c r="A3606" s="32">
        <v>733590</v>
      </c>
      <c r="B3606" s="32" t="s">
        <v>1185</v>
      </c>
      <c r="C3606" s="32" t="s">
        <v>205</v>
      </c>
      <c r="D3606" s="32">
        <v>733590</v>
      </c>
      <c r="E3606" s="33" t="s">
        <v>10074</v>
      </c>
    </row>
    <row r="3607" spans="1:5" ht="15" x14ac:dyDescent="0.25">
      <c r="A3607" s="32">
        <v>252837</v>
      </c>
      <c r="B3607" s="32" t="s">
        <v>1165</v>
      </c>
      <c r="C3607" s="32" t="s">
        <v>1222</v>
      </c>
      <c r="D3607" s="32">
        <v>252837</v>
      </c>
      <c r="E3607" s="33" t="s">
        <v>10074</v>
      </c>
    </row>
    <row r="3608" spans="1:5" ht="15" x14ac:dyDescent="0.25">
      <c r="A3608" s="32">
        <v>135001</v>
      </c>
      <c r="B3608" s="32" t="s">
        <v>1291</v>
      </c>
      <c r="C3608" s="32" t="s">
        <v>920</v>
      </c>
      <c r="D3608" s="32">
        <v>135001</v>
      </c>
      <c r="E3608" s="33" t="s">
        <v>10074</v>
      </c>
    </row>
    <row r="3609" spans="1:5" ht="15" x14ac:dyDescent="0.25">
      <c r="A3609" s="32">
        <v>205001</v>
      </c>
      <c r="B3609" s="32" t="s">
        <v>1278</v>
      </c>
      <c r="C3609" s="32" t="s">
        <v>422</v>
      </c>
      <c r="D3609" s="32">
        <v>205001</v>
      </c>
      <c r="E3609" s="33" t="s">
        <v>10074</v>
      </c>
    </row>
    <row r="3610" spans="1:5" ht="15" x14ac:dyDescent="0.25">
      <c r="A3610" s="32">
        <v>856037</v>
      </c>
      <c r="B3610" s="32" t="s">
        <v>1358</v>
      </c>
      <c r="C3610" s="32" t="s">
        <v>2453</v>
      </c>
      <c r="D3610" s="32">
        <v>856037</v>
      </c>
      <c r="E3610" s="33" t="s">
        <v>10074</v>
      </c>
    </row>
    <row r="3611" spans="1:5" ht="15" x14ac:dyDescent="0.25">
      <c r="A3611" s="32">
        <v>763030</v>
      </c>
      <c r="B3611" s="32" t="s">
        <v>1285</v>
      </c>
      <c r="C3611" s="32" t="s">
        <v>898</v>
      </c>
      <c r="D3611" s="32">
        <v>763030</v>
      </c>
      <c r="E3611" s="33" t="s">
        <v>10074</v>
      </c>
    </row>
    <row r="3612" spans="1:5" ht="15" x14ac:dyDescent="0.25">
      <c r="A3612" s="32">
        <v>52830</v>
      </c>
      <c r="B3612" s="32" t="s">
        <v>80</v>
      </c>
      <c r="C3612" s="32" t="s">
        <v>2449</v>
      </c>
      <c r="D3612" s="32">
        <v>52830</v>
      </c>
      <c r="E3612" s="33" t="s">
        <v>10074</v>
      </c>
    </row>
    <row r="3613" spans="1:5" ht="15" x14ac:dyDescent="0.25">
      <c r="A3613" s="32">
        <v>253210</v>
      </c>
      <c r="B3613" s="32" t="s">
        <v>1165</v>
      </c>
      <c r="C3613" s="32" t="s">
        <v>456</v>
      </c>
      <c r="D3613" s="32">
        <v>253210</v>
      </c>
      <c r="E3613" s="33" t="s">
        <v>10074</v>
      </c>
    </row>
    <row r="3614" spans="1:5" ht="15" x14ac:dyDescent="0.25">
      <c r="A3614" s="32">
        <v>54420</v>
      </c>
      <c r="B3614" s="32" t="s">
        <v>80</v>
      </c>
      <c r="C3614" s="32" t="s">
        <v>853</v>
      </c>
      <c r="D3614" s="32">
        <v>54420</v>
      </c>
      <c r="E3614" s="33" t="s">
        <v>10074</v>
      </c>
    </row>
    <row r="3615" spans="1:5" ht="15" x14ac:dyDescent="0.25">
      <c r="A3615" s="32">
        <v>953008</v>
      </c>
      <c r="B3615" s="32" t="s">
        <v>2963</v>
      </c>
      <c r="C3615" s="32" t="s">
        <v>1797</v>
      </c>
      <c r="D3615" s="32">
        <v>953008</v>
      </c>
      <c r="E3615" s="33" t="s">
        <v>10074</v>
      </c>
    </row>
    <row r="3616" spans="1:5" ht="15" x14ac:dyDescent="0.25">
      <c r="A3616" s="32">
        <v>253848</v>
      </c>
      <c r="B3616" s="32" t="s">
        <v>1165</v>
      </c>
      <c r="C3616" s="32" t="s">
        <v>2549</v>
      </c>
      <c r="D3616" s="32">
        <v>253848</v>
      </c>
      <c r="E3616" s="33" t="s">
        <v>10074</v>
      </c>
    </row>
    <row r="3617" spans="1:5" ht="15" x14ac:dyDescent="0.25">
      <c r="A3617" s="32">
        <v>251250</v>
      </c>
      <c r="B3617" s="32" t="s">
        <v>1165</v>
      </c>
      <c r="C3617" s="32" t="s">
        <v>8851</v>
      </c>
      <c r="D3617" s="32">
        <v>251250</v>
      </c>
      <c r="E3617" s="33" t="s">
        <v>10074</v>
      </c>
    </row>
    <row r="3618" spans="1:5" ht="15" x14ac:dyDescent="0.25">
      <c r="A3618" s="32">
        <v>54829</v>
      </c>
      <c r="B3618" s="32" t="s">
        <v>80</v>
      </c>
      <c r="C3618" s="32" t="s">
        <v>1950</v>
      </c>
      <c r="D3618" s="32">
        <v>54829</v>
      </c>
      <c r="E3618" s="33" t="s">
        <v>10074</v>
      </c>
    </row>
    <row r="3619" spans="1:5" ht="15" x14ac:dyDescent="0.25">
      <c r="A3619" s="32">
        <v>173027</v>
      </c>
      <c r="B3619" s="32" t="s">
        <v>189</v>
      </c>
      <c r="C3619" s="32" t="s">
        <v>581</v>
      </c>
      <c r="D3619" s="32">
        <v>173027</v>
      </c>
      <c r="E3619" s="33" t="s">
        <v>10074</v>
      </c>
    </row>
    <row r="3620" spans="1:5" ht="15" x14ac:dyDescent="0.25">
      <c r="A3620" s="32">
        <v>525578</v>
      </c>
      <c r="B3620" s="32" t="s">
        <v>1222</v>
      </c>
      <c r="C3620" s="32" t="s">
        <v>3762</v>
      </c>
      <c r="D3620" s="32">
        <v>525578</v>
      </c>
      <c r="E3620" s="33" t="s">
        <v>10074</v>
      </c>
    </row>
    <row r="3621" spans="1:5" ht="15" x14ac:dyDescent="0.25">
      <c r="A3621" s="32">
        <v>178027</v>
      </c>
      <c r="B3621" s="32" t="s">
        <v>189</v>
      </c>
      <c r="C3621" s="32" t="s">
        <v>982</v>
      </c>
      <c r="D3621" s="32">
        <v>178027</v>
      </c>
      <c r="E3621" s="33" t="s">
        <v>10074</v>
      </c>
    </row>
    <row r="3622" spans="1:5" ht="15" x14ac:dyDescent="0.25">
      <c r="A3622" s="32">
        <v>912017</v>
      </c>
      <c r="B3622" s="32" t="s">
        <v>1819</v>
      </c>
      <c r="C3622" s="32" t="s">
        <v>5152</v>
      </c>
      <c r="D3622" s="32">
        <v>912017</v>
      </c>
      <c r="E3622" s="33" t="s">
        <v>10074</v>
      </c>
    </row>
    <row r="3623" spans="1:5" ht="15" x14ac:dyDescent="0.25">
      <c r="A3623" s="32">
        <v>476001</v>
      </c>
      <c r="B3623" s="32" t="s">
        <v>1158</v>
      </c>
      <c r="C3623" s="32" t="s">
        <v>4166</v>
      </c>
      <c r="D3623" s="32">
        <v>476001</v>
      </c>
      <c r="E3623" s="33" t="s">
        <v>10074</v>
      </c>
    </row>
    <row r="3624" spans="1:5" ht="15" x14ac:dyDescent="0.25">
      <c r="A3624" s="32">
        <v>862027</v>
      </c>
      <c r="B3624" s="32" t="s">
        <v>1807</v>
      </c>
      <c r="C3624" s="32" t="s">
        <v>6313</v>
      </c>
      <c r="D3624" s="32">
        <v>862027</v>
      </c>
      <c r="E3624" s="33" t="s">
        <v>10074</v>
      </c>
    </row>
    <row r="3625" spans="1:5" ht="15" x14ac:dyDescent="0.25">
      <c r="A3625" s="32">
        <v>181018</v>
      </c>
      <c r="B3625" s="32" t="s">
        <v>1379</v>
      </c>
      <c r="C3625" s="32" t="s">
        <v>5230</v>
      </c>
      <c r="D3625" s="32">
        <v>181018</v>
      </c>
      <c r="E3625" s="33" t="s">
        <v>10074</v>
      </c>
    </row>
    <row r="3626" spans="1:5" ht="15" x14ac:dyDescent="0.25">
      <c r="A3626" s="32">
        <v>51457</v>
      </c>
      <c r="B3626" s="32" t="s">
        <v>80</v>
      </c>
      <c r="C3626" s="32" t="s">
        <v>4843</v>
      </c>
      <c r="D3626" s="32">
        <v>51457</v>
      </c>
      <c r="E3626" s="33" t="s">
        <v>10074</v>
      </c>
    </row>
    <row r="3627" spans="1:5" ht="15" x14ac:dyDescent="0.25">
      <c r="A3627" s="32">
        <v>763007</v>
      </c>
      <c r="B3627" s="32" t="s">
        <v>1285</v>
      </c>
      <c r="C3627" s="32" t="s">
        <v>171</v>
      </c>
      <c r="D3627" s="32">
        <v>763007</v>
      </c>
      <c r="E3627" s="33" t="s">
        <v>10074</v>
      </c>
    </row>
    <row r="3628" spans="1:5" ht="15" x14ac:dyDescent="0.25">
      <c r="A3628" s="32">
        <v>250808</v>
      </c>
      <c r="B3628" s="32" t="s">
        <v>1165</v>
      </c>
      <c r="C3628" s="32" t="s">
        <v>7749</v>
      </c>
      <c r="D3628" s="32">
        <v>250808</v>
      </c>
      <c r="E3628" s="33" t="s">
        <v>10074</v>
      </c>
    </row>
    <row r="3629" spans="1:5" ht="15" x14ac:dyDescent="0.25">
      <c r="A3629" s="32">
        <v>57057</v>
      </c>
      <c r="B3629" s="32" t="s">
        <v>80</v>
      </c>
      <c r="C3629" s="32" t="s">
        <v>1949</v>
      </c>
      <c r="D3629" s="32">
        <v>57057</v>
      </c>
      <c r="E3629" s="33" t="s">
        <v>10074</v>
      </c>
    </row>
    <row r="3630" spans="1:5" ht="15" x14ac:dyDescent="0.25">
      <c r="A3630" s="32">
        <v>154848</v>
      </c>
      <c r="B3630" s="32" t="s">
        <v>50</v>
      </c>
      <c r="C3630" s="32" t="s">
        <v>162</v>
      </c>
      <c r="D3630" s="32">
        <v>154848</v>
      </c>
      <c r="E3630" s="33" t="s">
        <v>10074</v>
      </c>
    </row>
    <row r="3631" spans="1:5" ht="15" x14ac:dyDescent="0.25">
      <c r="A3631" s="32">
        <v>524068</v>
      </c>
      <c r="B3631" s="32" t="s">
        <v>1222</v>
      </c>
      <c r="C3631" s="32" t="s">
        <v>476</v>
      </c>
      <c r="D3631" s="32">
        <v>524068</v>
      </c>
      <c r="E3631" s="33" t="s">
        <v>10073</v>
      </c>
    </row>
    <row r="3632" spans="1:5" ht="15" x14ac:dyDescent="0.25">
      <c r="A3632" s="32">
        <v>151227</v>
      </c>
      <c r="B3632" s="32" t="s">
        <v>50</v>
      </c>
      <c r="C3632" s="32" t="s">
        <v>7711</v>
      </c>
      <c r="D3632" s="32">
        <v>151227</v>
      </c>
      <c r="E3632" s="33" t="s">
        <v>10074</v>
      </c>
    </row>
    <row r="3633" spans="1:5" ht="15" x14ac:dyDescent="0.25">
      <c r="A3633" s="32">
        <v>860008</v>
      </c>
      <c r="B3633" s="32" t="s">
        <v>1807</v>
      </c>
      <c r="C3633" s="32" t="s">
        <v>6242</v>
      </c>
      <c r="D3633" s="32">
        <v>860008</v>
      </c>
      <c r="E3633" s="33" t="s">
        <v>10074</v>
      </c>
    </row>
    <row r="3634" spans="1:5" ht="15" x14ac:dyDescent="0.25">
      <c r="A3634" s="32">
        <v>990017</v>
      </c>
      <c r="B3634" s="32" t="s">
        <v>1970</v>
      </c>
      <c r="C3634" s="32" t="s">
        <v>1971</v>
      </c>
      <c r="D3634" s="32">
        <v>990017</v>
      </c>
      <c r="E3634" s="33" t="s">
        <v>10074</v>
      </c>
    </row>
    <row r="3635" spans="1:5" ht="15" x14ac:dyDescent="0.25">
      <c r="A3635" s="32">
        <v>683067</v>
      </c>
      <c r="B3635" s="32" t="s">
        <v>1129</v>
      </c>
      <c r="C3635" s="32" t="s">
        <v>2638</v>
      </c>
      <c r="D3635" s="32">
        <v>683067</v>
      </c>
      <c r="E3635" s="33" t="s">
        <v>10074</v>
      </c>
    </row>
    <row r="3636" spans="1:5" ht="15" x14ac:dyDescent="0.25">
      <c r="A3636" s="32">
        <v>815018</v>
      </c>
      <c r="B3636" s="32" t="s">
        <v>1899</v>
      </c>
      <c r="C3636" s="32" t="s">
        <v>932</v>
      </c>
      <c r="D3636" s="32">
        <v>815018</v>
      </c>
      <c r="E3636" s="33" t="s">
        <v>10074</v>
      </c>
    </row>
    <row r="3637" spans="1:5" ht="15" x14ac:dyDescent="0.25">
      <c r="A3637" s="32">
        <v>251007</v>
      </c>
      <c r="B3637" s="32" t="s">
        <v>1165</v>
      </c>
      <c r="C3637" s="32" t="s">
        <v>972</v>
      </c>
      <c r="D3637" s="32">
        <v>251007</v>
      </c>
      <c r="E3637" s="33" t="s">
        <v>10073</v>
      </c>
    </row>
    <row r="3638" spans="1:5" ht="15" x14ac:dyDescent="0.25">
      <c r="A3638" s="32">
        <v>762507</v>
      </c>
      <c r="B3638" s="32" t="s">
        <v>1285</v>
      </c>
      <c r="C3638" s="32" t="s">
        <v>649</v>
      </c>
      <c r="D3638" s="32">
        <v>762507</v>
      </c>
      <c r="E3638" s="33" t="s">
        <v>10074</v>
      </c>
    </row>
    <row r="3639" spans="1:5" ht="15" x14ac:dyDescent="0.25">
      <c r="A3639" s="32">
        <v>524580</v>
      </c>
      <c r="B3639" s="32" t="s">
        <v>1222</v>
      </c>
      <c r="C3639" s="32" t="s">
        <v>1247</v>
      </c>
      <c r="D3639" s="32">
        <v>524580</v>
      </c>
      <c r="E3639" s="33" t="s">
        <v>10074</v>
      </c>
    </row>
    <row r="3640" spans="1:5" ht="15" x14ac:dyDescent="0.25">
      <c r="A3640" s="32">
        <v>270008</v>
      </c>
      <c r="B3640" s="32" t="s">
        <v>1311</v>
      </c>
      <c r="C3640" s="32" t="s">
        <v>7187</v>
      </c>
      <c r="D3640" s="32">
        <v>270008</v>
      </c>
      <c r="E3640" s="33" t="s">
        <v>10074</v>
      </c>
    </row>
    <row r="3641" spans="1:5" ht="15" x14ac:dyDescent="0.25">
      <c r="A3641" s="32">
        <v>54818</v>
      </c>
      <c r="B3641" s="32" t="s">
        <v>80</v>
      </c>
      <c r="C3641" s="32" t="s">
        <v>2461</v>
      </c>
      <c r="D3641" s="32">
        <v>54818</v>
      </c>
      <c r="E3641" s="33" t="s">
        <v>10074</v>
      </c>
    </row>
    <row r="3642" spans="1:5" ht="15" x14ac:dyDescent="0.25">
      <c r="A3642" s="32">
        <v>151207</v>
      </c>
      <c r="B3642" s="32" t="s">
        <v>50</v>
      </c>
      <c r="C3642" s="32" t="s">
        <v>890</v>
      </c>
      <c r="D3642" s="32">
        <v>151207</v>
      </c>
      <c r="E3642" s="33" t="s">
        <v>10074</v>
      </c>
    </row>
    <row r="3643" spans="1:5" ht="15" x14ac:dyDescent="0.25">
      <c r="A3643" s="32">
        <v>181030</v>
      </c>
      <c r="B3643" s="32" t="s">
        <v>1379</v>
      </c>
      <c r="C3643" s="32" t="s">
        <v>2974</v>
      </c>
      <c r="D3643" s="32">
        <v>181030</v>
      </c>
      <c r="E3643" s="33" t="s">
        <v>10074</v>
      </c>
    </row>
    <row r="3644" spans="1:5" ht="15" x14ac:dyDescent="0.25">
      <c r="A3644" s="32">
        <v>180008</v>
      </c>
      <c r="B3644" s="32" t="s">
        <v>1379</v>
      </c>
      <c r="C3644" s="32" t="s">
        <v>394</v>
      </c>
      <c r="D3644" s="32">
        <v>180008</v>
      </c>
      <c r="E3644" s="33" t="s">
        <v>10074</v>
      </c>
    </row>
    <row r="3645" spans="1:5" ht="15" x14ac:dyDescent="0.25">
      <c r="A3645" s="32">
        <v>523020</v>
      </c>
      <c r="B3645" s="32" t="s">
        <v>1222</v>
      </c>
      <c r="C3645" s="32" t="s">
        <v>9466</v>
      </c>
      <c r="D3645" s="32">
        <v>523020</v>
      </c>
      <c r="E3645" s="33" t="s">
        <v>10074</v>
      </c>
    </row>
    <row r="3646" spans="1:5" ht="15" x14ac:dyDescent="0.25">
      <c r="A3646" s="32">
        <v>250807</v>
      </c>
      <c r="B3646" s="32" t="s">
        <v>1165</v>
      </c>
      <c r="C3646" s="32" t="s">
        <v>7749</v>
      </c>
      <c r="D3646" s="32">
        <v>250807</v>
      </c>
      <c r="E3646" s="33" t="s">
        <v>10074</v>
      </c>
    </row>
    <row r="3647" spans="1:5" ht="15" x14ac:dyDescent="0.25">
      <c r="A3647" s="32">
        <v>181019</v>
      </c>
      <c r="B3647" s="32" t="s">
        <v>1379</v>
      </c>
      <c r="C3647" s="32" t="s">
        <v>5230</v>
      </c>
      <c r="D3647" s="32">
        <v>181019</v>
      </c>
      <c r="E3647" s="33" t="s">
        <v>10074</v>
      </c>
    </row>
    <row r="3648" spans="1:5" ht="15" x14ac:dyDescent="0.25">
      <c r="A3648" s="32">
        <v>51077</v>
      </c>
      <c r="B3648" s="32" t="s">
        <v>80</v>
      </c>
      <c r="C3648" s="32" t="s">
        <v>4395</v>
      </c>
      <c r="D3648" s="32">
        <v>51077</v>
      </c>
      <c r="E3648" s="33" t="s">
        <v>10074</v>
      </c>
    </row>
    <row r="3649" spans="1:5" ht="15" x14ac:dyDescent="0.25">
      <c r="A3649" s="32">
        <v>761510</v>
      </c>
      <c r="B3649" s="32" t="s">
        <v>1285</v>
      </c>
      <c r="C3649" s="32" t="s">
        <v>3709</v>
      </c>
      <c r="D3649" s="32">
        <v>761510</v>
      </c>
      <c r="E3649" s="33" t="s">
        <v>10074</v>
      </c>
    </row>
    <row r="3650" spans="1:5" ht="15" x14ac:dyDescent="0.25">
      <c r="A3650" s="32">
        <v>152610</v>
      </c>
      <c r="B3650" s="32" t="s">
        <v>50</v>
      </c>
      <c r="C3650" s="32" t="s">
        <v>140</v>
      </c>
      <c r="D3650" s="32">
        <v>152610</v>
      </c>
      <c r="E3650" s="33" t="s">
        <v>10074</v>
      </c>
    </row>
    <row r="3651" spans="1:5" ht="15" x14ac:dyDescent="0.25">
      <c r="A3651" s="32">
        <v>51440</v>
      </c>
      <c r="B3651" s="32" t="s">
        <v>80</v>
      </c>
      <c r="C3651" s="32" t="s">
        <v>1773</v>
      </c>
      <c r="D3651" s="32">
        <v>51440</v>
      </c>
      <c r="E3651" s="33" t="s">
        <v>10074</v>
      </c>
    </row>
    <row r="3652" spans="1:5" ht="15" x14ac:dyDescent="0.25">
      <c r="A3652" s="32">
        <v>503047</v>
      </c>
      <c r="B3652" s="32" t="s">
        <v>1179</v>
      </c>
      <c r="C3652" s="32" t="s">
        <v>763</v>
      </c>
      <c r="D3652" s="32">
        <v>503047</v>
      </c>
      <c r="E3652" s="33" t="s">
        <v>10074</v>
      </c>
    </row>
    <row r="3653" spans="1:5" ht="15" x14ac:dyDescent="0.25">
      <c r="A3653" s="32">
        <v>55428</v>
      </c>
      <c r="B3653" s="32" t="s">
        <v>80</v>
      </c>
      <c r="C3653" s="32" t="s">
        <v>382</v>
      </c>
      <c r="D3653" s="32">
        <v>55428</v>
      </c>
      <c r="E3653" s="33" t="s">
        <v>10073</v>
      </c>
    </row>
    <row r="3654" spans="1:5" ht="15" x14ac:dyDescent="0.25">
      <c r="A3654" s="32">
        <v>250230</v>
      </c>
      <c r="B3654" s="32" t="s">
        <v>1165</v>
      </c>
      <c r="C3654" s="32" t="s">
        <v>9234</v>
      </c>
      <c r="D3654" s="32">
        <v>250230</v>
      </c>
      <c r="E3654" s="33" t="s">
        <v>10073</v>
      </c>
    </row>
    <row r="3655" spans="1:5" ht="15" x14ac:dyDescent="0.25">
      <c r="A3655" s="32">
        <v>763017</v>
      </c>
      <c r="B3655" s="32" t="s">
        <v>1285</v>
      </c>
      <c r="C3655" s="32" t="s">
        <v>67</v>
      </c>
      <c r="D3655" s="32">
        <v>763017</v>
      </c>
      <c r="E3655" s="33" t="s">
        <v>10074</v>
      </c>
    </row>
    <row r="3656" spans="1:5" ht="15" x14ac:dyDescent="0.25">
      <c r="A3656" s="32">
        <v>185078</v>
      </c>
      <c r="B3656" s="32" t="s">
        <v>1379</v>
      </c>
      <c r="C3656" s="32" t="s">
        <v>6999</v>
      </c>
      <c r="D3656" s="32">
        <v>185078</v>
      </c>
      <c r="E3656" s="33" t="s">
        <v>10074</v>
      </c>
    </row>
    <row r="3657" spans="1:5" ht="15" x14ac:dyDescent="0.25">
      <c r="A3657" s="32">
        <v>153401</v>
      </c>
      <c r="B3657" s="32" t="s">
        <v>50</v>
      </c>
      <c r="C3657" s="32" t="s">
        <v>795</v>
      </c>
      <c r="D3657" s="32">
        <v>153401</v>
      </c>
      <c r="E3657" s="33" t="s">
        <v>10074</v>
      </c>
    </row>
    <row r="3658" spans="1:5" ht="15" x14ac:dyDescent="0.25">
      <c r="A3658" s="32">
        <v>57867</v>
      </c>
      <c r="B3658" s="32" t="s">
        <v>80</v>
      </c>
      <c r="C3658" s="32" t="s">
        <v>3726</v>
      </c>
      <c r="D3658" s="32">
        <v>57867</v>
      </c>
      <c r="E3658" s="33" t="s">
        <v>10074</v>
      </c>
    </row>
    <row r="3659" spans="1:5" ht="15" x14ac:dyDescent="0.25">
      <c r="A3659" s="32">
        <v>82028</v>
      </c>
      <c r="B3659" s="32" t="s">
        <v>1306</v>
      </c>
      <c r="C3659" s="32" t="s">
        <v>116</v>
      </c>
      <c r="D3659" s="32">
        <v>82028</v>
      </c>
      <c r="E3659" s="33" t="s">
        <v>10074</v>
      </c>
    </row>
    <row r="3660" spans="1:5" ht="15" x14ac:dyDescent="0.25">
      <c r="A3660" s="32">
        <v>417017</v>
      </c>
      <c r="B3660" s="32" t="s">
        <v>1228</v>
      </c>
      <c r="C3660" s="32" t="s">
        <v>3256</v>
      </c>
      <c r="D3660" s="32">
        <v>417017</v>
      </c>
      <c r="E3660" s="33" t="s">
        <v>10074</v>
      </c>
    </row>
    <row r="3661" spans="1:5" ht="15" x14ac:dyDescent="0.25">
      <c r="A3661" s="32">
        <v>250817</v>
      </c>
      <c r="B3661" s="32" t="s">
        <v>1165</v>
      </c>
      <c r="C3661" s="32" t="s">
        <v>1085</v>
      </c>
      <c r="D3661" s="32">
        <v>250817</v>
      </c>
      <c r="E3661" s="33" t="s">
        <v>10074</v>
      </c>
    </row>
    <row r="3662" spans="1:5" ht="15" x14ac:dyDescent="0.25">
      <c r="A3662" s="32">
        <v>195537</v>
      </c>
      <c r="B3662" s="32" t="s">
        <v>1196</v>
      </c>
      <c r="C3662" s="32" t="s">
        <v>114</v>
      </c>
      <c r="D3662" s="32">
        <v>195537</v>
      </c>
      <c r="E3662" s="33" t="s">
        <v>10074</v>
      </c>
    </row>
    <row r="3663" spans="1:5" ht="15" x14ac:dyDescent="0.25">
      <c r="A3663" s="32">
        <v>53057</v>
      </c>
      <c r="B3663" s="32" t="s">
        <v>80</v>
      </c>
      <c r="C3663" s="32" t="s">
        <v>5080</v>
      </c>
      <c r="D3663" s="32">
        <v>53057</v>
      </c>
      <c r="E3663" s="33" t="s">
        <v>10074</v>
      </c>
    </row>
    <row r="3664" spans="1:5" ht="15" x14ac:dyDescent="0.25">
      <c r="A3664" s="32">
        <v>131060</v>
      </c>
      <c r="B3664" s="32" t="s">
        <v>1291</v>
      </c>
      <c r="C3664" s="32" t="s">
        <v>1292</v>
      </c>
      <c r="D3664" s="32">
        <v>131060</v>
      </c>
      <c r="E3664" s="33" t="s">
        <v>10074</v>
      </c>
    </row>
    <row r="3665" spans="1:5" ht="15" x14ac:dyDescent="0.25">
      <c r="A3665" s="32">
        <v>684547</v>
      </c>
      <c r="B3665" s="32" t="s">
        <v>1129</v>
      </c>
      <c r="C3665" s="32" t="s">
        <v>4546</v>
      </c>
      <c r="D3665" s="32">
        <v>684547</v>
      </c>
      <c r="E3665" s="33" t="s">
        <v>10074</v>
      </c>
    </row>
    <row r="3666" spans="1:5" ht="15" x14ac:dyDescent="0.25">
      <c r="A3666" s="32">
        <v>130010</v>
      </c>
      <c r="B3666" s="32" t="s">
        <v>1291</v>
      </c>
      <c r="C3666" s="32" t="s">
        <v>209</v>
      </c>
      <c r="D3666" s="32">
        <v>130010</v>
      </c>
      <c r="E3666" s="33" t="s">
        <v>10073</v>
      </c>
    </row>
    <row r="3667" spans="1:5" ht="15" x14ac:dyDescent="0.25">
      <c r="A3667" s="32">
        <v>154867</v>
      </c>
      <c r="B3667" s="32" t="s">
        <v>50</v>
      </c>
      <c r="C3667" s="32" t="s">
        <v>2921</v>
      </c>
      <c r="D3667" s="32">
        <v>154867</v>
      </c>
      <c r="E3667" s="33" t="s">
        <v>10074</v>
      </c>
    </row>
    <row r="3668" spans="1:5" ht="15" x14ac:dyDescent="0.25">
      <c r="A3668" s="32">
        <v>56437</v>
      </c>
      <c r="B3668" s="32" t="s">
        <v>80</v>
      </c>
      <c r="C3668" s="32" t="s">
        <v>2002</v>
      </c>
      <c r="D3668" s="32">
        <v>56437</v>
      </c>
      <c r="E3668" s="33" t="s">
        <v>10074</v>
      </c>
    </row>
    <row r="3669" spans="1:5" ht="15" x14ac:dyDescent="0.25">
      <c r="A3669" s="32">
        <v>51040</v>
      </c>
      <c r="B3669" s="32" t="s">
        <v>80</v>
      </c>
      <c r="C3669" s="32" t="s">
        <v>284</v>
      </c>
      <c r="D3669" s="32">
        <v>51040</v>
      </c>
      <c r="E3669" s="33" t="s">
        <v>10073</v>
      </c>
    </row>
    <row r="3670" spans="1:5" ht="15" x14ac:dyDescent="0.25">
      <c r="A3670" s="32">
        <v>134540</v>
      </c>
      <c r="B3670" s="32" t="s">
        <v>1291</v>
      </c>
      <c r="C3670" s="32" t="s">
        <v>3149</v>
      </c>
      <c r="D3670" s="32">
        <v>134540</v>
      </c>
      <c r="E3670" s="33" t="s">
        <v>10074</v>
      </c>
    </row>
    <row r="3671" spans="1:5" ht="15" x14ac:dyDescent="0.25">
      <c r="A3671" s="32">
        <v>251867</v>
      </c>
      <c r="B3671" s="32" t="s">
        <v>1165</v>
      </c>
      <c r="C3671" s="32" t="s">
        <v>8189</v>
      </c>
      <c r="D3671" s="32">
        <v>251867</v>
      </c>
      <c r="E3671" s="33" t="s">
        <v>10074</v>
      </c>
    </row>
    <row r="3672" spans="1:5" ht="15" x14ac:dyDescent="0.25">
      <c r="A3672" s="32">
        <v>232018</v>
      </c>
      <c r="B3672" s="32" t="s">
        <v>1218</v>
      </c>
      <c r="C3672" s="32" t="s">
        <v>5976</v>
      </c>
      <c r="D3672" s="32">
        <v>232018</v>
      </c>
      <c r="E3672" s="33" t="s">
        <v>10074</v>
      </c>
    </row>
    <row r="3673" spans="1:5" ht="15" x14ac:dyDescent="0.25">
      <c r="A3673" s="32">
        <v>853019</v>
      </c>
      <c r="B3673" s="32" t="s">
        <v>1358</v>
      </c>
      <c r="C3673" s="32" t="s">
        <v>6562</v>
      </c>
      <c r="D3673" s="32">
        <v>853019</v>
      </c>
      <c r="E3673" s="33" t="s">
        <v>10074</v>
      </c>
    </row>
    <row r="3674" spans="1:5" ht="15" x14ac:dyDescent="0.25">
      <c r="A3674" s="32">
        <v>685537</v>
      </c>
      <c r="B3674" s="32" t="s">
        <v>1129</v>
      </c>
      <c r="C3674" s="32" t="s">
        <v>7124</v>
      </c>
      <c r="D3674" s="32">
        <v>685537</v>
      </c>
      <c r="E3674" s="33" t="s">
        <v>10074</v>
      </c>
    </row>
    <row r="3675" spans="1:5" ht="15" x14ac:dyDescent="0.25">
      <c r="A3675" s="32">
        <v>154027</v>
      </c>
      <c r="B3675" s="32" t="s">
        <v>50</v>
      </c>
      <c r="C3675" s="32" t="s">
        <v>9602</v>
      </c>
      <c r="D3675" s="32">
        <v>154027</v>
      </c>
      <c r="E3675" s="33" t="s">
        <v>10074</v>
      </c>
    </row>
    <row r="3676" spans="1:5" ht="15" x14ac:dyDescent="0.25">
      <c r="A3676" s="32">
        <v>528077</v>
      </c>
      <c r="B3676" s="32" t="s">
        <v>1222</v>
      </c>
      <c r="C3676" s="32" t="s">
        <v>3897</v>
      </c>
      <c r="D3676" s="32">
        <v>528077</v>
      </c>
      <c r="E3676" s="33" t="s">
        <v>10074</v>
      </c>
    </row>
    <row r="3677" spans="1:5" ht="15" x14ac:dyDescent="0.25">
      <c r="A3677" s="32">
        <v>110141</v>
      </c>
      <c r="B3677" s="32" t="s">
        <v>1252</v>
      </c>
      <c r="C3677" s="32" t="s">
        <v>4518</v>
      </c>
      <c r="D3677" s="32">
        <v>110141</v>
      </c>
      <c r="E3677" s="33" t="s">
        <v>10074</v>
      </c>
    </row>
    <row r="3678" spans="1:5" ht="15" x14ac:dyDescent="0.25">
      <c r="A3678" s="32">
        <v>155020</v>
      </c>
      <c r="B3678" s="32" t="s">
        <v>50</v>
      </c>
      <c r="C3678" s="32" t="s">
        <v>3828</v>
      </c>
      <c r="D3678" s="32">
        <v>155020</v>
      </c>
      <c r="E3678" s="33" t="s">
        <v>10074</v>
      </c>
    </row>
    <row r="3679" spans="1:5" ht="15" x14ac:dyDescent="0.25">
      <c r="A3679" s="32">
        <v>680511</v>
      </c>
      <c r="B3679" s="32" t="s">
        <v>1129</v>
      </c>
      <c r="C3679" s="32" t="s">
        <v>7872</v>
      </c>
      <c r="D3679" s="32">
        <v>680511</v>
      </c>
      <c r="E3679" s="33" t="s">
        <v>10074</v>
      </c>
    </row>
    <row r="3680" spans="1:5" ht="15" x14ac:dyDescent="0.25">
      <c r="A3680" s="32">
        <v>474060</v>
      </c>
      <c r="B3680" s="32" t="s">
        <v>1158</v>
      </c>
      <c r="C3680" s="32" t="s">
        <v>3809</v>
      </c>
      <c r="D3680" s="32">
        <v>474060</v>
      </c>
      <c r="E3680" s="33" t="s">
        <v>10074</v>
      </c>
    </row>
    <row r="3681" spans="1:5" ht="15" x14ac:dyDescent="0.25">
      <c r="A3681" s="32">
        <v>417010</v>
      </c>
      <c r="B3681" s="32" t="s">
        <v>1228</v>
      </c>
      <c r="C3681" s="32" t="s">
        <v>3256</v>
      </c>
      <c r="D3681" s="32">
        <v>417010</v>
      </c>
      <c r="E3681" s="33" t="s">
        <v>10074</v>
      </c>
    </row>
    <row r="3682" spans="1:5" ht="15" x14ac:dyDescent="0.25">
      <c r="A3682" s="32">
        <v>413048</v>
      </c>
      <c r="B3682" s="32" t="s">
        <v>1228</v>
      </c>
      <c r="C3682" s="32" t="s">
        <v>5636</v>
      </c>
      <c r="D3682" s="32">
        <v>413048</v>
      </c>
      <c r="E3682" s="33" t="s">
        <v>10074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82"/>
  <sheetViews>
    <sheetView topLeftCell="F1" workbookViewId="0">
      <pane ySplit="1" topLeftCell="A2" activePane="bottomLeft" state="frozen"/>
      <selection activeCell="D1" sqref="D1"/>
      <selection pane="bottomLeft" activeCell="P1" sqref="P1"/>
    </sheetView>
  </sheetViews>
  <sheetFormatPr defaultRowHeight="11.25" x14ac:dyDescent="0.2"/>
  <cols>
    <col min="1" max="1" width="8.5" bestFit="1" customWidth="1"/>
    <col min="2" max="2" width="7.5" customWidth="1"/>
    <col min="3" max="3" width="25.83203125" style="29" customWidth="1"/>
    <col min="4" max="4" width="22.5" bestFit="1" customWidth="1"/>
    <col min="5" max="5" width="36.5" style="29" bestFit="1" customWidth="1"/>
    <col min="6" max="6" width="16.33203125" bestFit="1" customWidth="1"/>
    <col min="7" max="7" width="18.33203125" style="29" bestFit="1" customWidth="1"/>
    <col min="8" max="14" width="20.1640625" customWidth="1"/>
    <col min="15" max="15" width="31.6640625" style="29" customWidth="1"/>
  </cols>
  <sheetData>
    <row r="1" spans="1:16" s="15" customFormat="1" ht="15" x14ac:dyDescent="0.25">
      <c r="A1" s="14" t="s">
        <v>1115</v>
      </c>
      <c r="B1" s="14" t="s">
        <v>1116</v>
      </c>
      <c r="C1" s="27" t="s">
        <v>1117</v>
      </c>
      <c r="D1" s="14" t="s">
        <v>1118</v>
      </c>
      <c r="E1" s="27" t="s">
        <v>1119</v>
      </c>
      <c r="F1" s="14" t="s">
        <v>1120</v>
      </c>
      <c r="G1" s="27" t="s">
        <v>1121</v>
      </c>
      <c r="H1" s="14" t="s">
        <v>1122</v>
      </c>
      <c r="I1" s="14" t="s">
        <v>1123</v>
      </c>
      <c r="J1" s="14" t="s">
        <v>1124</v>
      </c>
      <c r="K1" s="14" t="s">
        <v>1125</v>
      </c>
      <c r="L1" s="14" t="s">
        <v>1126</v>
      </c>
      <c r="M1" s="14" t="s">
        <v>1127</v>
      </c>
      <c r="N1" s="14" t="s">
        <v>1128</v>
      </c>
      <c r="O1" s="30" t="s">
        <v>10064</v>
      </c>
      <c r="P1" s="35" t="s">
        <v>10075</v>
      </c>
    </row>
    <row r="2" spans="1:16" ht="15" x14ac:dyDescent="0.25">
      <c r="A2" s="16">
        <v>3003</v>
      </c>
      <c r="B2" s="16">
        <v>68</v>
      </c>
      <c r="C2" s="28" t="s">
        <v>1129</v>
      </c>
      <c r="D2" s="16">
        <v>68615</v>
      </c>
      <c r="E2" s="28" t="s">
        <v>809</v>
      </c>
      <c r="F2" s="16">
        <v>6875</v>
      </c>
      <c r="G2" s="28">
        <v>687519</v>
      </c>
      <c r="H2" s="16" t="s">
        <v>1130</v>
      </c>
      <c r="I2" s="16" t="s">
        <v>1131</v>
      </c>
      <c r="J2" s="16" t="s">
        <v>1132</v>
      </c>
      <c r="K2" s="16" t="s">
        <v>1133</v>
      </c>
      <c r="L2" s="16" t="s">
        <v>1134</v>
      </c>
      <c r="M2" s="16" t="s">
        <v>1135</v>
      </c>
      <c r="N2" s="16" t="s">
        <v>1136</v>
      </c>
      <c r="O2" s="29" t="str">
        <f>IFERROR(IF(VLOOKUP(D2,'КЛАДС СЕРВИНТРЕГА'!$H$1:$H$524,1,FALSE),"COD",),"NO COD")</f>
        <v>COD</v>
      </c>
    </row>
    <row r="3" spans="1:16" ht="15" x14ac:dyDescent="0.25">
      <c r="A3" s="16">
        <v>3089</v>
      </c>
      <c r="B3" s="16">
        <v>70</v>
      </c>
      <c r="C3" s="28" t="s">
        <v>1137</v>
      </c>
      <c r="D3" s="16">
        <v>70204</v>
      </c>
      <c r="E3" s="28" t="s">
        <v>1138</v>
      </c>
      <c r="F3" s="16">
        <v>7070</v>
      </c>
      <c r="G3" s="28">
        <v>707030</v>
      </c>
      <c r="H3" s="16" t="s">
        <v>1139</v>
      </c>
      <c r="I3" s="16" t="s">
        <v>1140</v>
      </c>
      <c r="J3" s="16" t="s">
        <v>1141</v>
      </c>
      <c r="K3" s="16" t="s">
        <v>1140</v>
      </c>
      <c r="L3" s="16" t="s">
        <v>1142</v>
      </c>
      <c r="M3" s="16" t="s">
        <v>1143</v>
      </c>
      <c r="N3" s="16" t="s">
        <v>1144</v>
      </c>
      <c r="O3" s="29" t="str">
        <f>IFERROR(IF(VLOOKUP(D3,'КЛАДС СЕРВИНТРЕГА'!$H$1:$H$524,1,FALSE),"COD",),"NO COD")</f>
        <v>NO COD</v>
      </c>
    </row>
    <row r="4" spans="1:16" ht="15" x14ac:dyDescent="0.25">
      <c r="A4" s="16">
        <v>183</v>
      </c>
      <c r="B4" s="16">
        <v>5</v>
      </c>
      <c r="C4" s="28" t="s">
        <v>80</v>
      </c>
      <c r="D4" s="16">
        <v>5674</v>
      </c>
      <c r="E4" s="28" t="s">
        <v>1145</v>
      </c>
      <c r="F4" s="16">
        <v>540</v>
      </c>
      <c r="G4" s="28">
        <v>54018</v>
      </c>
      <c r="H4" s="16" t="s">
        <v>1146</v>
      </c>
      <c r="I4" s="16" t="s">
        <v>1147</v>
      </c>
      <c r="J4" s="16" t="s">
        <v>1148</v>
      </c>
      <c r="K4" s="16" t="s">
        <v>1149</v>
      </c>
      <c r="L4" s="16" t="s">
        <v>1134</v>
      </c>
      <c r="M4" s="16" t="s">
        <v>1135</v>
      </c>
      <c r="N4" s="16" t="s">
        <v>1150</v>
      </c>
      <c r="O4" s="29" t="str">
        <f>IFERROR(IF(VLOOKUP(D4,'КЛАДС СЕРВИНТРЕГА'!$H$1:$H$524,1,FALSE),"COD",),"NO COD")</f>
        <v>NO COD</v>
      </c>
    </row>
    <row r="5" spans="1:16" ht="15" x14ac:dyDescent="0.25">
      <c r="A5" s="16">
        <v>2089</v>
      </c>
      <c r="B5" s="16">
        <v>44</v>
      </c>
      <c r="C5" s="28" t="s">
        <v>1151</v>
      </c>
      <c r="D5" s="16">
        <v>44090</v>
      </c>
      <c r="E5" s="28" t="s">
        <v>1152</v>
      </c>
      <c r="F5" s="16">
        <v>4460</v>
      </c>
      <c r="G5" s="28">
        <v>446007</v>
      </c>
      <c r="H5" s="16" t="s">
        <v>1153</v>
      </c>
      <c r="I5" s="16" t="s">
        <v>1154</v>
      </c>
      <c r="J5" s="16" t="s">
        <v>1155</v>
      </c>
      <c r="K5" s="16" t="s">
        <v>1156</v>
      </c>
      <c r="L5" s="16" t="s">
        <v>1134</v>
      </c>
      <c r="M5" s="16" t="s">
        <v>1135</v>
      </c>
      <c r="N5" s="16" t="s">
        <v>1144</v>
      </c>
      <c r="O5" s="29" t="str">
        <f>IFERROR(IF(VLOOKUP(D5,'КЛАДС СЕРВИНТРЕГА'!$H$1:$H$524,1,FALSE),"COD",),"NO COD")</f>
        <v>COD</v>
      </c>
    </row>
    <row r="6" spans="1:16" ht="15" x14ac:dyDescent="0.25">
      <c r="A6" s="16">
        <v>877</v>
      </c>
      <c r="B6" s="16">
        <v>15</v>
      </c>
      <c r="C6" s="28" t="s">
        <v>50</v>
      </c>
      <c r="D6" s="16">
        <v>15621</v>
      </c>
      <c r="E6" s="28" t="s">
        <v>1157</v>
      </c>
      <c r="F6" s="16">
        <v>1534</v>
      </c>
      <c r="G6" s="28">
        <v>153420</v>
      </c>
      <c r="H6" s="16" t="s">
        <v>1140</v>
      </c>
      <c r="I6" s="16" t="s">
        <v>1140</v>
      </c>
      <c r="J6" s="16" t="s">
        <v>1140</v>
      </c>
      <c r="K6" s="16" t="s">
        <v>1140</v>
      </c>
      <c r="L6" s="16" t="s">
        <v>1142</v>
      </c>
      <c r="M6" s="16" t="s">
        <v>1135</v>
      </c>
      <c r="N6" s="16" t="s">
        <v>1144</v>
      </c>
      <c r="O6" s="29" t="str">
        <f>IFERROR(IF(VLOOKUP(D6,'КЛАДС СЕРВИНТРЕГА'!$H$1:$H$524,1,FALSE),"COD",),"NO COD")</f>
        <v>NO COD</v>
      </c>
    </row>
    <row r="7" spans="1:16" ht="15" x14ac:dyDescent="0.25">
      <c r="A7" s="16">
        <v>2129</v>
      </c>
      <c r="B7" s="16">
        <v>47</v>
      </c>
      <c r="C7" s="28" t="s">
        <v>1158</v>
      </c>
      <c r="D7" s="16">
        <v>47545</v>
      </c>
      <c r="E7" s="28" t="s">
        <v>1159</v>
      </c>
      <c r="F7" s="16">
        <v>4740</v>
      </c>
      <c r="G7" s="28">
        <v>474048</v>
      </c>
      <c r="H7" s="16" t="s">
        <v>1160</v>
      </c>
      <c r="I7" s="16" t="s">
        <v>1161</v>
      </c>
      <c r="J7" s="16" t="s">
        <v>1162</v>
      </c>
      <c r="K7" s="16" t="s">
        <v>1163</v>
      </c>
      <c r="L7" s="16" t="s">
        <v>1134</v>
      </c>
      <c r="M7" s="16" t="s">
        <v>1135</v>
      </c>
      <c r="N7" s="16" t="s">
        <v>1164</v>
      </c>
      <c r="O7" s="29" t="str">
        <f>IFERROR(IF(VLOOKUP(D7,'КЛАДС СЕРВИНТРЕГА'!$H$1:$H$524,1,FALSE),"COD",),"NO COD")</f>
        <v>NO COD</v>
      </c>
    </row>
    <row r="8" spans="1:16" ht="15" x14ac:dyDescent="0.25">
      <c r="A8" s="16">
        <v>1765</v>
      </c>
      <c r="B8" s="16">
        <v>25</v>
      </c>
      <c r="C8" s="28" t="s">
        <v>1165</v>
      </c>
      <c r="D8" s="16">
        <v>25592</v>
      </c>
      <c r="E8" s="28" t="s">
        <v>1166</v>
      </c>
      <c r="F8" s="16">
        <v>2534</v>
      </c>
      <c r="G8" s="28">
        <v>253427</v>
      </c>
      <c r="H8" s="16" t="s">
        <v>1167</v>
      </c>
      <c r="I8" s="16" t="s">
        <v>1168</v>
      </c>
      <c r="J8" s="16" t="s">
        <v>1169</v>
      </c>
      <c r="K8" s="16" t="s">
        <v>1170</v>
      </c>
      <c r="L8" s="16" t="s">
        <v>1134</v>
      </c>
      <c r="M8" s="16" t="s">
        <v>1135</v>
      </c>
      <c r="N8" s="16" t="s">
        <v>1171</v>
      </c>
      <c r="O8" s="29" t="str">
        <f>IFERROR(IF(VLOOKUP(D8,'КЛАДС СЕРВИНТРЕГА'!$H$1:$H$524,1,FALSE),"COD",),"NO COD")</f>
        <v>NO COD</v>
      </c>
    </row>
    <row r="9" spans="1:16" ht="15" x14ac:dyDescent="0.25">
      <c r="A9" s="16">
        <v>228</v>
      </c>
      <c r="B9" s="16">
        <v>5</v>
      </c>
      <c r="C9" s="28" t="s">
        <v>80</v>
      </c>
      <c r="D9" s="16">
        <v>5002</v>
      </c>
      <c r="E9" s="28" t="s">
        <v>1172</v>
      </c>
      <c r="F9" s="16">
        <v>550</v>
      </c>
      <c r="G9" s="28">
        <v>55030</v>
      </c>
      <c r="H9" s="16" t="s">
        <v>1140</v>
      </c>
      <c r="I9" s="16" t="s">
        <v>1140</v>
      </c>
      <c r="J9" s="16" t="s">
        <v>1140</v>
      </c>
      <c r="K9" s="16" t="s">
        <v>1140</v>
      </c>
      <c r="L9" s="16" t="s">
        <v>1142</v>
      </c>
      <c r="M9" s="16" t="s">
        <v>1135</v>
      </c>
      <c r="N9" s="16" t="s">
        <v>1173</v>
      </c>
      <c r="O9" s="29" t="str">
        <f>IFERROR(IF(VLOOKUP(D9,'КЛАДС СЕРВИНТРЕГА'!$H$1:$H$524,1,FALSE),"COD",),"NO COD")</f>
        <v>NO COD</v>
      </c>
    </row>
    <row r="10" spans="1:16" ht="15" x14ac:dyDescent="0.25">
      <c r="A10" s="16">
        <v>745</v>
      </c>
      <c r="B10" s="16">
        <v>15</v>
      </c>
      <c r="C10" s="28" t="s">
        <v>50</v>
      </c>
      <c r="D10" s="16">
        <v>15753</v>
      </c>
      <c r="E10" s="28" t="s">
        <v>958</v>
      </c>
      <c r="F10" s="16">
        <v>1510</v>
      </c>
      <c r="G10" s="28">
        <v>151007</v>
      </c>
      <c r="H10" s="16" t="s">
        <v>1174</v>
      </c>
      <c r="I10" s="16" t="s">
        <v>1175</v>
      </c>
      <c r="J10" s="16" t="s">
        <v>1176</v>
      </c>
      <c r="K10" s="16" t="s">
        <v>1177</v>
      </c>
      <c r="L10" s="16" t="s">
        <v>1134</v>
      </c>
      <c r="M10" s="16" t="s">
        <v>1135</v>
      </c>
      <c r="N10" s="16" t="s">
        <v>1178</v>
      </c>
      <c r="O10" s="29" t="str">
        <f>IFERROR(IF(VLOOKUP(D10,'КЛАДС СЕРВИНТРЕГА'!$H$1:$H$524,1,FALSE),"COD",),"NO COD")</f>
        <v>COD</v>
      </c>
    </row>
    <row r="11" spans="1:16" ht="15" x14ac:dyDescent="0.25">
      <c r="A11" s="16">
        <v>2248</v>
      </c>
      <c r="B11" s="16">
        <v>50</v>
      </c>
      <c r="C11" s="28" t="s">
        <v>1179</v>
      </c>
      <c r="D11" s="16">
        <v>50711</v>
      </c>
      <c r="E11" s="28" t="s">
        <v>1095</v>
      </c>
      <c r="F11" s="16">
        <v>5040</v>
      </c>
      <c r="G11" s="28">
        <v>504068</v>
      </c>
      <c r="H11" s="16" t="s">
        <v>1180</v>
      </c>
      <c r="I11" s="16" t="s">
        <v>1181</v>
      </c>
      <c r="J11" s="16" t="s">
        <v>1182</v>
      </c>
      <c r="K11" s="16" t="s">
        <v>1183</v>
      </c>
      <c r="L11" s="16" t="s">
        <v>1134</v>
      </c>
      <c r="M11" s="16" t="s">
        <v>1135</v>
      </c>
      <c r="N11" s="16" t="s">
        <v>1184</v>
      </c>
      <c r="O11" s="29" t="str">
        <f>IFERROR(IF(VLOOKUP(D11,'КЛАДС СЕРВИНТРЕГА'!$H$1:$H$524,1,FALSE),"COD",),"NO COD")</f>
        <v>COD</v>
      </c>
    </row>
    <row r="12" spans="1:16" ht="15" x14ac:dyDescent="0.25">
      <c r="A12" s="16">
        <v>3190</v>
      </c>
      <c r="B12" s="16">
        <v>73</v>
      </c>
      <c r="C12" s="28" t="s">
        <v>1185</v>
      </c>
      <c r="D12" s="16">
        <v>73449</v>
      </c>
      <c r="E12" s="28" t="s">
        <v>597</v>
      </c>
      <c r="F12" s="16">
        <v>7340</v>
      </c>
      <c r="G12" s="28">
        <v>734007</v>
      </c>
      <c r="H12" s="16" t="s">
        <v>1186</v>
      </c>
      <c r="I12" s="16" t="s">
        <v>1187</v>
      </c>
      <c r="J12" s="16" t="s">
        <v>1188</v>
      </c>
      <c r="K12" s="16" t="s">
        <v>1189</v>
      </c>
      <c r="L12" s="16" t="s">
        <v>1134</v>
      </c>
      <c r="M12" s="16" t="s">
        <v>1135</v>
      </c>
      <c r="N12" s="16" t="s">
        <v>1190</v>
      </c>
      <c r="O12" s="29" t="str">
        <f>IFERROR(IF(VLOOKUP(D12,'КЛАДС СЕРВИНТРЕГА'!$H$1:$H$524,1,FALSE),"COD",),"NO COD")</f>
        <v>COD</v>
      </c>
    </row>
    <row r="13" spans="1:16" ht="15" x14ac:dyDescent="0.25">
      <c r="A13" s="16">
        <v>68</v>
      </c>
      <c r="B13" s="16">
        <v>5</v>
      </c>
      <c r="C13" s="28" t="s">
        <v>80</v>
      </c>
      <c r="D13" s="16">
        <v>5264</v>
      </c>
      <c r="E13" s="28" t="s">
        <v>1191</v>
      </c>
      <c r="F13" s="16">
        <v>514</v>
      </c>
      <c r="G13" s="28">
        <v>51437</v>
      </c>
      <c r="H13" s="16" t="s">
        <v>1192</v>
      </c>
      <c r="I13" s="16" t="s">
        <v>1193</v>
      </c>
      <c r="J13" s="16" t="s">
        <v>1194</v>
      </c>
      <c r="K13" s="16" t="s">
        <v>1192</v>
      </c>
      <c r="L13" s="16" t="s">
        <v>1134</v>
      </c>
      <c r="M13" s="16" t="s">
        <v>1135</v>
      </c>
      <c r="N13" s="16" t="s">
        <v>1195</v>
      </c>
      <c r="O13" s="29" t="str">
        <f>IFERROR(IF(VLOOKUP(D13,'КЛАДС СЕРВИНТРЕГА'!$H$1:$H$524,1,FALSE),"COD",),"NO COD")</f>
        <v>NO COD</v>
      </c>
    </row>
    <row r="14" spans="1:16" ht="15" x14ac:dyDescent="0.25">
      <c r="A14" s="16">
        <v>1185</v>
      </c>
      <c r="B14" s="16">
        <v>19</v>
      </c>
      <c r="C14" s="28" t="s">
        <v>1196</v>
      </c>
      <c r="D14" s="16">
        <v>19142</v>
      </c>
      <c r="E14" s="28" t="s">
        <v>193</v>
      </c>
      <c r="F14" s="16">
        <v>1910</v>
      </c>
      <c r="G14" s="28">
        <v>191077</v>
      </c>
      <c r="H14" s="16" t="s">
        <v>1197</v>
      </c>
      <c r="I14" s="16" t="s">
        <v>1198</v>
      </c>
      <c r="J14" s="16" t="s">
        <v>1199</v>
      </c>
      <c r="K14" s="16" t="s">
        <v>1200</v>
      </c>
      <c r="L14" s="16" t="s">
        <v>1134</v>
      </c>
      <c r="M14" s="16" t="s">
        <v>1135</v>
      </c>
      <c r="N14" s="16" t="s">
        <v>1201</v>
      </c>
      <c r="O14" s="29" t="str">
        <f>IFERROR(IF(VLOOKUP(D14,'КЛАДС СЕРВИНТРЕГА'!$H$1:$H$524,1,FALSE),"COD",),"NO COD")</f>
        <v>COD</v>
      </c>
    </row>
    <row r="15" spans="1:16" ht="15" x14ac:dyDescent="0.25">
      <c r="A15" s="16">
        <v>2226</v>
      </c>
      <c r="B15" s="16">
        <v>50</v>
      </c>
      <c r="C15" s="28" t="s">
        <v>1179</v>
      </c>
      <c r="D15" s="16">
        <v>50577</v>
      </c>
      <c r="E15" s="28" t="s">
        <v>769</v>
      </c>
      <c r="F15" s="16">
        <v>5030</v>
      </c>
      <c r="G15" s="28">
        <v>503008</v>
      </c>
      <c r="H15" s="16" t="s">
        <v>1202</v>
      </c>
      <c r="I15" s="16" t="s">
        <v>1182</v>
      </c>
      <c r="J15" s="16" t="s">
        <v>1203</v>
      </c>
      <c r="K15" s="16" t="s">
        <v>1204</v>
      </c>
      <c r="L15" s="16" t="s">
        <v>1134</v>
      </c>
      <c r="M15" s="16" t="s">
        <v>1135</v>
      </c>
      <c r="N15" s="16" t="s">
        <v>1205</v>
      </c>
      <c r="O15" s="29" t="str">
        <f>IFERROR(IF(VLOOKUP(D15,'КЛАДС СЕРВИНТРЕГА'!$H$1:$H$524,1,FALSE),"COD",),"NO COD")</f>
        <v>COD</v>
      </c>
    </row>
    <row r="16" spans="1:16" ht="15" x14ac:dyDescent="0.25">
      <c r="A16" s="16">
        <v>29</v>
      </c>
      <c r="B16" s="16">
        <v>5</v>
      </c>
      <c r="C16" s="28" t="s">
        <v>80</v>
      </c>
      <c r="D16" s="16">
        <v>5001</v>
      </c>
      <c r="E16" s="28" t="s">
        <v>593</v>
      </c>
      <c r="F16" s="16">
        <v>500</v>
      </c>
      <c r="G16" s="28">
        <v>50032</v>
      </c>
      <c r="H16" s="16" t="s">
        <v>1206</v>
      </c>
      <c r="I16" s="16" t="s">
        <v>1207</v>
      </c>
      <c r="J16" s="16" t="s">
        <v>1208</v>
      </c>
      <c r="K16" s="16" t="s">
        <v>1209</v>
      </c>
      <c r="L16" s="16" t="s">
        <v>1142</v>
      </c>
      <c r="M16" s="16" t="s">
        <v>1210</v>
      </c>
      <c r="N16" s="16" t="s">
        <v>1144</v>
      </c>
      <c r="O16" s="29" t="str">
        <f>IFERROR(IF(VLOOKUP(D16,'КЛАДС СЕРВИНТРЕГА'!$H$1:$H$524,1,FALSE),"COD",),"NO COD")</f>
        <v>NO COD</v>
      </c>
    </row>
    <row r="17" spans="1:15" ht="15" x14ac:dyDescent="0.25">
      <c r="A17" s="16">
        <v>344</v>
      </c>
      <c r="B17" s="16">
        <v>5</v>
      </c>
      <c r="C17" s="28" t="s">
        <v>80</v>
      </c>
      <c r="D17" s="16">
        <v>5138</v>
      </c>
      <c r="E17" s="28" t="s">
        <v>1211</v>
      </c>
      <c r="F17" s="16">
        <v>570</v>
      </c>
      <c r="G17" s="28">
        <v>57067</v>
      </c>
      <c r="H17" s="16" t="s">
        <v>1212</v>
      </c>
      <c r="I17" s="16" t="s">
        <v>1213</v>
      </c>
      <c r="J17" s="16" t="s">
        <v>1214</v>
      </c>
      <c r="K17" s="16" t="s">
        <v>1212</v>
      </c>
      <c r="L17" s="16" t="s">
        <v>1134</v>
      </c>
      <c r="M17" s="16" t="s">
        <v>1135</v>
      </c>
      <c r="N17" s="16" t="s">
        <v>1215</v>
      </c>
      <c r="O17" s="29" t="str">
        <f>IFERROR(IF(VLOOKUP(D17,'КЛАДС СЕРВИНТРЕГА'!$H$1:$H$524,1,FALSE),"COD",),"NO COD")</f>
        <v>NO COD</v>
      </c>
    </row>
    <row r="18" spans="1:15" ht="15" x14ac:dyDescent="0.25">
      <c r="A18" s="16">
        <v>3540</v>
      </c>
      <c r="B18" s="16">
        <v>88</v>
      </c>
      <c r="C18" s="28" t="s">
        <v>1216</v>
      </c>
      <c r="D18" s="16">
        <v>88001</v>
      </c>
      <c r="E18" s="28" t="s">
        <v>1217</v>
      </c>
      <c r="F18" s="16">
        <v>8800</v>
      </c>
      <c r="G18" s="28">
        <v>880007</v>
      </c>
      <c r="H18" s="16" t="s">
        <v>1140</v>
      </c>
      <c r="I18" s="16" t="s">
        <v>879</v>
      </c>
      <c r="J18" s="16" t="s">
        <v>1153</v>
      </c>
      <c r="K18" s="16" t="s">
        <v>1153</v>
      </c>
      <c r="L18" s="16" t="s">
        <v>1134</v>
      </c>
      <c r="M18" s="16" t="s">
        <v>1135</v>
      </c>
      <c r="N18" s="16" t="s">
        <v>1144</v>
      </c>
      <c r="O18" s="29" t="str">
        <f>IFERROR(IF(VLOOKUP(D18,'КЛАДС СЕРВИНТРЕГА'!$H$1:$H$524,1,FALSE),"COD",),"NO COD")</f>
        <v>NO COD</v>
      </c>
    </row>
    <row r="19" spans="1:15" ht="15" x14ac:dyDescent="0.25">
      <c r="A19" s="16">
        <v>1435</v>
      </c>
      <c r="B19" s="16">
        <v>23</v>
      </c>
      <c r="C19" s="28" t="s">
        <v>1218</v>
      </c>
      <c r="D19" s="16">
        <v>23672</v>
      </c>
      <c r="E19" s="28" t="s">
        <v>843</v>
      </c>
      <c r="F19" s="16">
        <v>2315</v>
      </c>
      <c r="G19" s="28">
        <v>231520</v>
      </c>
      <c r="H19" s="16" t="s">
        <v>1140</v>
      </c>
      <c r="I19" s="16" t="s">
        <v>1140</v>
      </c>
      <c r="J19" s="16" t="s">
        <v>1219</v>
      </c>
      <c r="K19" s="16" t="s">
        <v>1140</v>
      </c>
      <c r="L19" s="16" t="s">
        <v>1142</v>
      </c>
      <c r="M19" s="16" t="s">
        <v>1220</v>
      </c>
      <c r="N19" s="16" t="s">
        <v>1221</v>
      </c>
      <c r="O19" s="29" t="str">
        <f>IFERROR(IF(VLOOKUP(D19,'КЛАДС СЕРВИНТРЕГА'!$H$1:$H$524,1,FALSE),"COD",),"NO COD")</f>
        <v>COD</v>
      </c>
    </row>
    <row r="20" spans="1:15" ht="15" x14ac:dyDescent="0.25">
      <c r="A20" s="16">
        <v>2523</v>
      </c>
      <c r="B20" s="16">
        <v>52</v>
      </c>
      <c r="C20" s="28" t="s">
        <v>1222</v>
      </c>
      <c r="D20" s="16">
        <v>52835</v>
      </c>
      <c r="E20" s="28" t="s">
        <v>1223</v>
      </c>
      <c r="F20" s="16">
        <v>5285</v>
      </c>
      <c r="G20" s="28">
        <v>528538</v>
      </c>
      <c r="H20" s="16" t="s">
        <v>1224</v>
      </c>
      <c r="I20" s="16" t="s">
        <v>1225</v>
      </c>
      <c r="J20" s="16" t="s">
        <v>1226</v>
      </c>
      <c r="K20" s="16" t="s">
        <v>1227</v>
      </c>
      <c r="L20" s="16" t="s">
        <v>1134</v>
      </c>
      <c r="M20" s="16" t="s">
        <v>1135</v>
      </c>
      <c r="N20" s="16" t="s">
        <v>1144</v>
      </c>
      <c r="O20" s="29" t="str">
        <f>IFERROR(IF(VLOOKUP(D20,'КЛАДС СЕРВИНТРЕГА'!$H$1:$H$524,1,FALSE),"COD",),"NO COD")</f>
        <v>COD</v>
      </c>
    </row>
    <row r="21" spans="1:15" ht="15" x14ac:dyDescent="0.25">
      <c r="A21" s="16">
        <v>2023</v>
      </c>
      <c r="B21" s="16">
        <v>41</v>
      </c>
      <c r="C21" s="28" t="s">
        <v>1228</v>
      </c>
      <c r="D21" s="16">
        <v>41359</v>
      </c>
      <c r="E21" s="28" t="s">
        <v>1229</v>
      </c>
      <c r="F21" s="16">
        <v>4180</v>
      </c>
      <c r="G21" s="28">
        <v>418049</v>
      </c>
      <c r="H21" s="16" t="s">
        <v>1230</v>
      </c>
      <c r="I21" s="16" t="s">
        <v>1231</v>
      </c>
      <c r="J21" s="16" t="s">
        <v>1230</v>
      </c>
      <c r="K21" s="16" t="s">
        <v>1232</v>
      </c>
      <c r="L21" s="16" t="s">
        <v>1134</v>
      </c>
      <c r="M21" s="16" t="s">
        <v>1135</v>
      </c>
      <c r="N21" s="16" t="s">
        <v>1233</v>
      </c>
      <c r="O21" s="29" t="str">
        <f>IFERROR(IF(VLOOKUP(D21,'КЛАДС СЕРВИНТРЕГА'!$H$1:$H$524,1,FALSE),"COD",),"NO COD")</f>
        <v>NO COD</v>
      </c>
    </row>
    <row r="22" spans="1:15" ht="15" x14ac:dyDescent="0.25">
      <c r="A22" s="16">
        <v>2241</v>
      </c>
      <c r="B22" s="16">
        <v>50</v>
      </c>
      <c r="C22" s="28" t="s">
        <v>1179</v>
      </c>
      <c r="D22" s="16">
        <v>50287</v>
      </c>
      <c r="E22" s="28" t="s">
        <v>408</v>
      </c>
      <c r="F22" s="16">
        <v>5040</v>
      </c>
      <c r="G22" s="28">
        <v>504027</v>
      </c>
      <c r="H22" s="16" t="s">
        <v>1234</v>
      </c>
      <c r="I22" s="16" t="s">
        <v>1235</v>
      </c>
      <c r="J22" s="16" t="s">
        <v>1236</v>
      </c>
      <c r="K22" s="16" t="s">
        <v>1203</v>
      </c>
      <c r="L22" s="16" t="s">
        <v>1134</v>
      </c>
      <c r="M22" s="16" t="s">
        <v>1135</v>
      </c>
      <c r="N22" s="16" t="s">
        <v>1237</v>
      </c>
      <c r="O22" s="29" t="str">
        <f>IFERROR(IF(VLOOKUP(D22,'КЛАДС СЕРВИНТРЕГА'!$H$1:$H$524,1,FALSE),"COD",),"NO COD")</f>
        <v>COD</v>
      </c>
    </row>
    <row r="23" spans="1:15" ht="15" x14ac:dyDescent="0.25">
      <c r="A23" s="16">
        <v>1963</v>
      </c>
      <c r="B23" s="16">
        <v>41</v>
      </c>
      <c r="C23" s="28" t="s">
        <v>1228</v>
      </c>
      <c r="D23" s="16">
        <v>41013</v>
      </c>
      <c r="E23" s="28" t="s">
        <v>1238</v>
      </c>
      <c r="F23" s="16">
        <v>4140</v>
      </c>
      <c r="G23" s="28">
        <v>414040</v>
      </c>
      <c r="H23" s="16" t="s">
        <v>1140</v>
      </c>
      <c r="I23" s="16" t="s">
        <v>1140</v>
      </c>
      <c r="J23" s="16" t="s">
        <v>1239</v>
      </c>
      <c r="K23" s="16" t="s">
        <v>1240</v>
      </c>
      <c r="L23" s="16" t="s">
        <v>1142</v>
      </c>
      <c r="M23" s="16" t="s">
        <v>1135</v>
      </c>
      <c r="N23" s="16" t="s">
        <v>1241</v>
      </c>
      <c r="O23" s="29" t="str">
        <f>IFERROR(IF(VLOOKUP(D23,'КЛАДС СЕРВИНТРЕГА'!$H$1:$H$524,1,FALSE),"COD",),"NO COD")</f>
        <v>NO COD</v>
      </c>
    </row>
    <row r="24" spans="1:15" ht="15" x14ac:dyDescent="0.25">
      <c r="A24" s="16">
        <v>3168</v>
      </c>
      <c r="B24" s="16">
        <v>73</v>
      </c>
      <c r="C24" s="28" t="s">
        <v>1185</v>
      </c>
      <c r="D24" s="16">
        <v>73200</v>
      </c>
      <c r="E24" s="28" t="s">
        <v>1242</v>
      </c>
      <c r="F24" s="16">
        <v>7335</v>
      </c>
      <c r="G24" s="28">
        <v>733508</v>
      </c>
      <c r="H24" s="16" t="s">
        <v>1243</v>
      </c>
      <c r="I24" s="16" t="s">
        <v>1244</v>
      </c>
      <c r="J24" s="16" t="s">
        <v>1245</v>
      </c>
      <c r="K24" s="16" t="s">
        <v>1246</v>
      </c>
      <c r="L24" s="16" t="s">
        <v>1134</v>
      </c>
      <c r="M24" s="16" t="s">
        <v>1135</v>
      </c>
      <c r="N24" s="16" t="s">
        <v>1144</v>
      </c>
      <c r="O24" s="29" t="str">
        <f>IFERROR(IF(VLOOKUP(D24,'КЛАДС СЕРВИНТРЕГА'!$H$1:$H$524,1,FALSE),"COD",),"NO COD")</f>
        <v>NO COD</v>
      </c>
    </row>
    <row r="25" spans="1:15" ht="15" x14ac:dyDescent="0.25">
      <c r="A25" s="16">
        <v>2415</v>
      </c>
      <c r="B25" s="16">
        <v>52</v>
      </c>
      <c r="C25" s="28" t="s">
        <v>1222</v>
      </c>
      <c r="D25" s="16">
        <v>52317</v>
      </c>
      <c r="E25" s="28" t="s">
        <v>1247</v>
      </c>
      <c r="F25" s="16">
        <v>5245</v>
      </c>
      <c r="G25" s="28">
        <v>524587</v>
      </c>
      <c r="H25" s="16" t="s">
        <v>1248</v>
      </c>
      <c r="I25" s="16" t="s">
        <v>1249</v>
      </c>
      <c r="J25" s="16" t="s">
        <v>1250</v>
      </c>
      <c r="K25" s="16" t="s">
        <v>1251</v>
      </c>
      <c r="L25" s="16" t="s">
        <v>1134</v>
      </c>
      <c r="M25" s="16" t="s">
        <v>1135</v>
      </c>
      <c r="N25" s="16" t="s">
        <v>1144</v>
      </c>
      <c r="O25" s="29" t="str">
        <f>IFERROR(IF(VLOOKUP(D25,'КЛАДС СЕРВИНТРЕГА'!$H$1:$H$524,1,FALSE),"COD",),"NO COD")</f>
        <v>NO COD</v>
      </c>
    </row>
    <row r="26" spans="1:15" ht="15" x14ac:dyDescent="0.25">
      <c r="A26" s="16">
        <v>519</v>
      </c>
      <c r="B26" s="16">
        <v>11</v>
      </c>
      <c r="C26" s="28" t="s">
        <v>1252</v>
      </c>
      <c r="D26" s="16">
        <v>11001</v>
      </c>
      <c r="E26" s="28" t="s">
        <v>1253</v>
      </c>
      <c r="F26" s="16">
        <v>1113</v>
      </c>
      <c r="G26" s="28">
        <v>111321</v>
      </c>
      <c r="H26" s="16" t="s">
        <v>1254</v>
      </c>
      <c r="I26" s="16" t="s">
        <v>1255</v>
      </c>
      <c r="J26" s="16" t="s">
        <v>1256</v>
      </c>
      <c r="K26" s="16" t="s">
        <v>1257</v>
      </c>
      <c r="L26" s="16" t="s">
        <v>1142</v>
      </c>
      <c r="M26" s="16" t="s">
        <v>1258</v>
      </c>
      <c r="N26" s="16" t="s">
        <v>1144</v>
      </c>
      <c r="O26" s="29" t="str">
        <f>IFERROR(IF(VLOOKUP(D26,'КЛАДС СЕРВИНТРЕГА'!$H$1:$H$524,1,FALSE),"COD",),"NO COD")</f>
        <v>NO COD</v>
      </c>
    </row>
    <row r="27" spans="1:15" ht="15" x14ac:dyDescent="0.25">
      <c r="A27" s="16">
        <v>2632</v>
      </c>
      <c r="B27" s="16">
        <v>54</v>
      </c>
      <c r="C27" s="28" t="s">
        <v>1259</v>
      </c>
      <c r="D27" s="16">
        <v>54670</v>
      </c>
      <c r="E27" s="28" t="s">
        <v>1260</v>
      </c>
      <c r="F27" s="16">
        <v>5470</v>
      </c>
      <c r="G27" s="28">
        <v>547018</v>
      </c>
      <c r="H27" s="16" t="s">
        <v>1261</v>
      </c>
      <c r="I27" s="16" t="s">
        <v>1262</v>
      </c>
      <c r="J27" s="16" t="s">
        <v>1263</v>
      </c>
      <c r="K27" s="16" t="s">
        <v>1261</v>
      </c>
      <c r="L27" s="16" t="s">
        <v>1134</v>
      </c>
      <c r="M27" s="16" t="s">
        <v>1135</v>
      </c>
      <c r="N27" s="16" t="s">
        <v>1264</v>
      </c>
      <c r="O27" s="29" t="str">
        <f>IFERROR(IF(VLOOKUP(D27,'КЛАДС СЕРВИНТРЕГА'!$H$1:$H$524,1,FALSE),"COD",),"NO COD")</f>
        <v>NO COD</v>
      </c>
    </row>
    <row r="28" spans="1:15" ht="15" x14ac:dyDescent="0.25">
      <c r="A28" s="16">
        <v>3094</v>
      </c>
      <c r="B28" s="16">
        <v>73</v>
      </c>
      <c r="C28" s="28" t="s">
        <v>1185</v>
      </c>
      <c r="D28" s="16">
        <v>73001</v>
      </c>
      <c r="E28" s="28" t="s">
        <v>472</v>
      </c>
      <c r="F28" s="16">
        <v>7300</v>
      </c>
      <c r="G28" s="28">
        <v>730002</v>
      </c>
      <c r="H28" s="16" t="s">
        <v>1140</v>
      </c>
      <c r="I28" s="16" t="s">
        <v>1265</v>
      </c>
      <c r="J28" s="16" t="s">
        <v>1266</v>
      </c>
      <c r="K28" s="16" t="s">
        <v>1267</v>
      </c>
      <c r="L28" s="16" t="s">
        <v>1142</v>
      </c>
      <c r="M28" s="16" t="s">
        <v>1135</v>
      </c>
      <c r="N28" s="16" t="s">
        <v>1268</v>
      </c>
      <c r="O28" s="29" t="str">
        <f>IFERROR(IF(VLOOKUP(D28,'КЛАДС СЕРВИНТРЕГА'!$H$1:$H$524,1,FALSE),"COD",),"NO COD")</f>
        <v>COD</v>
      </c>
    </row>
    <row r="29" spans="1:15" ht="15" x14ac:dyDescent="0.25">
      <c r="A29" s="16">
        <v>763</v>
      </c>
      <c r="B29" s="16">
        <v>15</v>
      </c>
      <c r="C29" s="28" t="s">
        <v>50</v>
      </c>
      <c r="D29" s="16">
        <v>15180</v>
      </c>
      <c r="E29" s="28" t="s">
        <v>249</v>
      </c>
      <c r="F29" s="16">
        <v>1514</v>
      </c>
      <c r="G29" s="28">
        <v>151407</v>
      </c>
      <c r="H29" s="16" t="s">
        <v>1269</v>
      </c>
      <c r="I29" s="16" t="s">
        <v>1270</v>
      </c>
      <c r="J29" s="16" t="s">
        <v>1271</v>
      </c>
      <c r="K29" s="16" t="s">
        <v>1272</v>
      </c>
      <c r="L29" s="16" t="s">
        <v>1134</v>
      </c>
      <c r="M29" s="16" t="s">
        <v>1135</v>
      </c>
      <c r="N29" s="16" t="s">
        <v>1144</v>
      </c>
      <c r="O29" s="29" t="str">
        <f>IFERROR(IF(VLOOKUP(D29,'КЛАДС СЕРВИНТРЕГА'!$H$1:$H$524,1,FALSE),"COD",),"NO COD")</f>
        <v>COD</v>
      </c>
    </row>
    <row r="30" spans="1:15" ht="15" x14ac:dyDescent="0.25">
      <c r="A30" s="16">
        <v>2833</v>
      </c>
      <c r="B30" s="16">
        <v>68</v>
      </c>
      <c r="C30" s="28" t="s">
        <v>1129</v>
      </c>
      <c r="D30" s="16">
        <v>68264</v>
      </c>
      <c r="E30" s="28" t="s">
        <v>376</v>
      </c>
      <c r="F30" s="16">
        <v>6825</v>
      </c>
      <c r="G30" s="28">
        <v>682548</v>
      </c>
      <c r="H30" s="16" t="s">
        <v>1273</v>
      </c>
      <c r="I30" s="16" t="s">
        <v>1274</v>
      </c>
      <c r="J30" s="16" t="s">
        <v>1275</v>
      </c>
      <c r="K30" s="16" t="s">
        <v>1276</v>
      </c>
      <c r="L30" s="16" t="s">
        <v>1134</v>
      </c>
      <c r="M30" s="16" t="s">
        <v>1135</v>
      </c>
      <c r="N30" s="16" t="s">
        <v>1277</v>
      </c>
      <c r="O30" s="29" t="str">
        <f>IFERROR(IF(VLOOKUP(D30,'КЛАДС СЕРВИНТРЕГА'!$H$1:$H$524,1,FALSE),"COD",),"NO COD")</f>
        <v>COD</v>
      </c>
    </row>
    <row r="31" spans="1:15" ht="15" x14ac:dyDescent="0.25">
      <c r="A31" s="16">
        <v>1326</v>
      </c>
      <c r="B31" s="16">
        <v>20</v>
      </c>
      <c r="C31" s="28" t="s">
        <v>1278</v>
      </c>
      <c r="D31" s="16">
        <v>20001</v>
      </c>
      <c r="E31" s="28" t="s">
        <v>1058</v>
      </c>
      <c r="F31" s="16">
        <v>2000</v>
      </c>
      <c r="G31" s="28">
        <v>200009</v>
      </c>
      <c r="H31" s="16" t="s">
        <v>1279</v>
      </c>
      <c r="I31" s="16" t="s">
        <v>1280</v>
      </c>
      <c r="J31" s="16" t="s">
        <v>1281</v>
      </c>
      <c r="K31" s="16" t="s">
        <v>1282</v>
      </c>
      <c r="L31" s="16" t="s">
        <v>1134</v>
      </c>
      <c r="M31" s="16" t="s">
        <v>1135</v>
      </c>
      <c r="N31" s="16" t="s">
        <v>1283</v>
      </c>
      <c r="O31" s="29" t="str">
        <f>IFERROR(IF(VLOOKUP(D31,'КЛАДС СЕРВИНТРЕГА'!$H$1:$H$524,1,FALSE),"COD",),"NO COD")</f>
        <v>COD</v>
      </c>
    </row>
    <row r="32" spans="1:15" ht="15" x14ac:dyDescent="0.25">
      <c r="A32" s="16">
        <v>67</v>
      </c>
      <c r="B32" s="16">
        <v>5</v>
      </c>
      <c r="C32" s="28" t="s">
        <v>80</v>
      </c>
      <c r="D32" s="16">
        <v>5264</v>
      </c>
      <c r="E32" s="28" t="s">
        <v>1191</v>
      </c>
      <c r="F32" s="16">
        <v>514</v>
      </c>
      <c r="G32" s="28">
        <v>51430</v>
      </c>
      <c r="H32" s="16" t="s">
        <v>1140</v>
      </c>
      <c r="I32" s="16" t="s">
        <v>1140</v>
      </c>
      <c r="J32" s="16" t="s">
        <v>1140</v>
      </c>
      <c r="K32" s="16" t="s">
        <v>1284</v>
      </c>
      <c r="L32" s="16" t="s">
        <v>1142</v>
      </c>
      <c r="M32" s="16" t="s">
        <v>1135</v>
      </c>
      <c r="N32" s="16" t="s">
        <v>1144</v>
      </c>
      <c r="O32" s="29" t="str">
        <f>IFERROR(IF(VLOOKUP(D32,'КЛАДС СЕРВИНТРЕГА'!$H$1:$H$524,1,FALSE),"COD",),"NO COD")</f>
        <v>NO COD</v>
      </c>
    </row>
    <row r="33" spans="1:15" ht="15" x14ac:dyDescent="0.25">
      <c r="A33" s="16">
        <v>3271</v>
      </c>
      <c r="B33" s="16">
        <v>76</v>
      </c>
      <c r="C33" s="28" t="s">
        <v>1285</v>
      </c>
      <c r="D33" s="16">
        <v>76001</v>
      </c>
      <c r="E33" s="28" t="s">
        <v>191</v>
      </c>
      <c r="F33" s="16">
        <v>7600</v>
      </c>
      <c r="G33" s="28">
        <v>760036</v>
      </c>
      <c r="H33" s="16" t="s">
        <v>1286</v>
      </c>
      <c r="I33" s="16" t="s">
        <v>1287</v>
      </c>
      <c r="J33" s="16" t="s">
        <v>1288</v>
      </c>
      <c r="K33" s="16" t="s">
        <v>1289</v>
      </c>
      <c r="L33" s="16" t="s">
        <v>1142</v>
      </c>
      <c r="M33" s="16" t="s">
        <v>1290</v>
      </c>
      <c r="N33" s="16" t="s">
        <v>1144</v>
      </c>
      <c r="O33" s="29" t="str">
        <f>IFERROR(IF(VLOOKUP(D33,'КЛАДС СЕРВИНТРЕГА'!$H$1:$H$524,1,FALSE),"COD",),"NO COD")</f>
        <v>COD</v>
      </c>
    </row>
    <row r="34" spans="1:15" ht="15" x14ac:dyDescent="0.25">
      <c r="A34" s="16">
        <v>589</v>
      </c>
      <c r="B34" s="16">
        <v>13</v>
      </c>
      <c r="C34" s="28" t="s">
        <v>1291</v>
      </c>
      <c r="D34" s="16">
        <v>13442</v>
      </c>
      <c r="E34" s="28" t="s">
        <v>1292</v>
      </c>
      <c r="F34" s="16">
        <v>1310</v>
      </c>
      <c r="G34" s="28">
        <v>131077</v>
      </c>
      <c r="H34" s="16" t="s">
        <v>1293</v>
      </c>
      <c r="I34" s="16" t="s">
        <v>1294</v>
      </c>
      <c r="J34" s="16" t="s">
        <v>1295</v>
      </c>
      <c r="K34" s="16" t="s">
        <v>1294</v>
      </c>
      <c r="L34" s="16" t="s">
        <v>1134</v>
      </c>
      <c r="M34" s="16" t="s">
        <v>1135</v>
      </c>
      <c r="N34" s="16" t="s">
        <v>1144</v>
      </c>
      <c r="O34" s="29" t="str">
        <f>IFERROR(IF(VLOOKUP(D34,'КЛАДС СЕРВИНТРЕГА'!$H$1:$H$524,1,FALSE),"COD",),"NO COD")</f>
        <v>COD</v>
      </c>
    </row>
    <row r="35" spans="1:15" ht="15" x14ac:dyDescent="0.25">
      <c r="A35" s="16">
        <v>1189</v>
      </c>
      <c r="B35" s="16">
        <v>19</v>
      </c>
      <c r="C35" s="28" t="s">
        <v>1196</v>
      </c>
      <c r="D35" s="16">
        <v>19142</v>
      </c>
      <c r="E35" s="28" t="s">
        <v>193</v>
      </c>
      <c r="F35" s="16">
        <v>1910</v>
      </c>
      <c r="G35" s="28">
        <v>191088</v>
      </c>
      <c r="H35" s="16" t="s">
        <v>1296</v>
      </c>
      <c r="I35" s="16" t="s">
        <v>1297</v>
      </c>
      <c r="J35" s="16" t="s">
        <v>1298</v>
      </c>
      <c r="K35" s="16" t="s">
        <v>1299</v>
      </c>
      <c r="L35" s="16" t="s">
        <v>1134</v>
      </c>
      <c r="M35" s="16" t="s">
        <v>1135</v>
      </c>
      <c r="N35" s="16" t="s">
        <v>1144</v>
      </c>
      <c r="O35" s="29" t="str">
        <f>IFERROR(IF(VLOOKUP(D35,'КЛАДС СЕРВИНТРЕГА'!$H$1:$H$524,1,FALSE),"COD",),"NO COD")</f>
        <v>COD</v>
      </c>
    </row>
    <row r="36" spans="1:15" ht="15" x14ac:dyDescent="0.25">
      <c r="A36" s="16">
        <v>1784</v>
      </c>
      <c r="B36" s="16">
        <v>25</v>
      </c>
      <c r="C36" s="28" t="s">
        <v>1165</v>
      </c>
      <c r="D36" s="16">
        <v>25491</v>
      </c>
      <c r="E36" s="28" t="s">
        <v>1300</v>
      </c>
      <c r="F36" s="16">
        <v>2536</v>
      </c>
      <c r="G36" s="28">
        <v>253627</v>
      </c>
      <c r="H36" s="16" t="s">
        <v>1301</v>
      </c>
      <c r="I36" s="16" t="s">
        <v>1302</v>
      </c>
      <c r="J36" s="16" t="s">
        <v>1303</v>
      </c>
      <c r="K36" s="16" t="s">
        <v>1304</v>
      </c>
      <c r="L36" s="16" t="s">
        <v>1134</v>
      </c>
      <c r="M36" s="16" t="s">
        <v>1135</v>
      </c>
      <c r="N36" s="16" t="s">
        <v>1305</v>
      </c>
      <c r="O36" s="29" t="str">
        <f>IFERROR(IF(VLOOKUP(D36,'КЛАДС СЕРВИНТРЕГА'!$H$1:$H$524,1,FALSE),"COD",),"NO COD")</f>
        <v>NO COD</v>
      </c>
    </row>
    <row r="37" spans="1:15" ht="15" x14ac:dyDescent="0.25">
      <c r="A37" s="16">
        <v>413</v>
      </c>
      <c r="B37" s="16">
        <v>8</v>
      </c>
      <c r="C37" s="28" t="s">
        <v>1306</v>
      </c>
      <c r="D37" s="16">
        <v>8078</v>
      </c>
      <c r="E37" s="28" t="s">
        <v>116</v>
      </c>
      <c r="F37" s="16">
        <v>820</v>
      </c>
      <c r="G37" s="28">
        <v>82020</v>
      </c>
      <c r="H37" s="16" t="s">
        <v>1307</v>
      </c>
      <c r="I37" s="16" t="s">
        <v>1140</v>
      </c>
      <c r="J37" s="16" t="s">
        <v>1308</v>
      </c>
      <c r="K37" s="16" t="s">
        <v>1265</v>
      </c>
      <c r="L37" s="16" t="s">
        <v>1142</v>
      </c>
      <c r="M37" s="16" t="s">
        <v>1309</v>
      </c>
      <c r="N37" s="16" t="s">
        <v>1144</v>
      </c>
      <c r="O37" s="29" t="str">
        <f>IFERROR(IF(VLOOKUP(D37,'КЛАДС СЕРВИНТРЕГА'!$H$1:$H$524,1,FALSE),"COD",),"NO COD")</f>
        <v>COD</v>
      </c>
    </row>
    <row r="38" spans="1:15" ht="15" x14ac:dyDescent="0.25">
      <c r="A38" s="16">
        <v>286</v>
      </c>
      <c r="B38" s="16">
        <v>5</v>
      </c>
      <c r="C38" s="28" t="s">
        <v>80</v>
      </c>
      <c r="D38" s="16">
        <v>5145</v>
      </c>
      <c r="E38" s="28" t="s">
        <v>1310</v>
      </c>
      <c r="F38" s="16">
        <v>560</v>
      </c>
      <c r="G38" s="28">
        <v>56040</v>
      </c>
      <c r="H38" s="16" t="s">
        <v>1140</v>
      </c>
      <c r="I38" s="16" t="s">
        <v>1140</v>
      </c>
      <c r="J38" s="16" t="s">
        <v>1140</v>
      </c>
      <c r="K38" s="16" t="s">
        <v>1140</v>
      </c>
      <c r="L38" s="16" t="s">
        <v>1142</v>
      </c>
      <c r="M38" s="16" t="s">
        <v>1135</v>
      </c>
      <c r="N38" s="16" t="s">
        <v>1144</v>
      </c>
      <c r="O38" s="29" t="str">
        <f>IFERROR(IF(VLOOKUP(D38,'КЛАДС СЕРВИНТРЕГА'!$H$1:$H$524,1,FALSE),"COD",),"NO COD")</f>
        <v>NO COD</v>
      </c>
    </row>
    <row r="39" spans="1:15" ht="15" x14ac:dyDescent="0.25">
      <c r="A39" s="16">
        <v>1857</v>
      </c>
      <c r="B39" s="16">
        <v>27</v>
      </c>
      <c r="C39" s="28" t="s">
        <v>1311</v>
      </c>
      <c r="D39" s="16">
        <v>27361</v>
      </c>
      <c r="E39" s="28" t="s">
        <v>1312</v>
      </c>
      <c r="F39" s="16">
        <v>2740</v>
      </c>
      <c r="G39" s="28">
        <v>274017</v>
      </c>
      <c r="H39" s="16" t="s">
        <v>1313</v>
      </c>
      <c r="I39" s="16" t="s">
        <v>1314</v>
      </c>
      <c r="J39" s="16" t="s">
        <v>1315</v>
      </c>
      <c r="K39" s="16" t="s">
        <v>1316</v>
      </c>
      <c r="L39" s="16" t="s">
        <v>1134</v>
      </c>
      <c r="M39" s="16" t="s">
        <v>1135</v>
      </c>
      <c r="N39" s="16" t="s">
        <v>1144</v>
      </c>
      <c r="O39" s="29" t="str">
        <f>IFERROR(IF(VLOOKUP(D39,'КЛАДС СЕРВИНТРЕГА'!$H$1:$H$524,1,FALSE),"COD",),"NO COD")</f>
        <v>NO COD</v>
      </c>
    </row>
    <row r="40" spans="1:15" ht="15" x14ac:dyDescent="0.25">
      <c r="A40" s="16">
        <v>2198</v>
      </c>
      <c r="B40" s="16">
        <v>50</v>
      </c>
      <c r="C40" s="28" t="s">
        <v>1179</v>
      </c>
      <c r="D40" s="16">
        <v>50110</v>
      </c>
      <c r="E40" s="28" t="s">
        <v>121</v>
      </c>
      <c r="F40" s="16">
        <v>5010</v>
      </c>
      <c r="G40" s="28">
        <v>501001</v>
      </c>
      <c r="H40" s="16" t="s">
        <v>1317</v>
      </c>
      <c r="I40" s="16" t="s">
        <v>1141</v>
      </c>
      <c r="J40" s="16" t="s">
        <v>1140</v>
      </c>
      <c r="K40" s="16" t="s">
        <v>1140</v>
      </c>
      <c r="L40" s="16" t="s">
        <v>1142</v>
      </c>
      <c r="M40" s="16" t="s">
        <v>1135</v>
      </c>
      <c r="N40" s="16" t="s">
        <v>1318</v>
      </c>
      <c r="O40" s="29" t="str">
        <f>IFERROR(IF(VLOOKUP(D40,'КЛАДС СЕРВИНТРЕГА'!$H$1:$H$524,1,FALSE),"COD",),"NO COD")</f>
        <v>COD</v>
      </c>
    </row>
    <row r="41" spans="1:15" ht="15" x14ac:dyDescent="0.25">
      <c r="A41" s="16">
        <v>2481</v>
      </c>
      <c r="B41" s="16">
        <v>52</v>
      </c>
      <c r="C41" s="28" t="s">
        <v>1222</v>
      </c>
      <c r="D41" s="16">
        <v>52250</v>
      </c>
      <c r="E41" s="28" t="s">
        <v>1319</v>
      </c>
      <c r="F41" s="16">
        <v>5275</v>
      </c>
      <c r="G41" s="28">
        <v>527529</v>
      </c>
      <c r="H41" s="16" t="s">
        <v>1320</v>
      </c>
      <c r="I41" s="16" t="s">
        <v>1321</v>
      </c>
      <c r="J41" s="16" t="s">
        <v>1322</v>
      </c>
      <c r="K41" s="16" t="s">
        <v>1323</v>
      </c>
      <c r="L41" s="16" t="s">
        <v>1134</v>
      </c>
      <c r="M41" s="16" t="s">
        <v>1135</v>
      </c>
      <c r="N41" s="16" t="s">
        <v>1144</v>
      </c>
      <c r="O41" s="29" t="str">
        <f>IFERROR(IF(VLOOKUP(D41,'КЛАДС СЕРВИНТРЕГА'!$H$1:$H$524,1,FALSE),"COD",),"NO COD")</f>
        <v>NO COD</v>
      </c>
    </row>
    <row r="42" spans="1:15" ht="15" x14ac:dyDescent="0.25">
      <c r="A42" s="16">
        <v>296</v>
      </c>
      <c r="B42" s="16">
        <v>5</v>
      </c>
      <c r="C42" s="28" t="s">
        <v>80</v>
      </c>
      <c r="D42" s="16">
        <v>5209</v>
      </c>
      <c r="E42" s="28" t="s">
        <v>1324</v>
      </c>
      <c r="F42" s="16">
        <v>564</v>
      </c>
      <c r="G42" s="28">
        <v>56417</v>
      </c>
      <c r="H42" s="16" t="s">
        <v>1325</v>
      </c>
      <c r="I42" s="16" t="s">
        <v>1326</v>
      </c>
      <c r="J42" s="16" t="s">
        <v>1327</v>
      </c>
      <c r="K42" s="16" t="s">
        <v>1328</v>
      </c>
      <c r="L42" s="16" t="s">
        <v>1134</v>
      </c>
      <c r="M42" s="16" t="s">
        <v>1135</v>
      </c>
      <c r="N42" s="16" t="s">
        <v>1329</v>
      </c>
      <c r="O42" s="29" t="str">
        <f>IFERROR(IF(VLOOKUP(D42,'КЛАДС СЕРВИНТРЕГА'!$H$1:$H$524,1,FALSE),"COD",),"NO COD")</f>
        <v>NO COD</v>
      </c>
    </row>
    <row r="43" spans="1:15" ht="15" x14ac:dyDescent="0.25">
      <c r="A43" s="16">
        <v>1700</v>
      </c>
      <c r="B43" s="16">
        <v>25</v>
      </c>
      <c r="C43" s="28" t="s">
        <v>1165</v>
      </c>
      <c r="D43" s="16">
        <v>25797</v>
      </c>
      <c r="E43" s="28" t="s">
        <v>1330</v>
      </c>
      <c r="F43" s="16">
        <v>2526</v>
      </c>
      <c r="G43" s="28">
        <v>252610</v>
      </c>
      <c r="H43" s="16" t="s">
        <v>1331</v>
      </c>
      <c r="I43" s="16" t="s">
        <v>1332</v>
      </c>
      <c r="J43" s="16" t="s">
        <v>1333</v>
      </c>
      <c r="K43" s="16" t="s">
        <v>1334</v>
      </c>
      <c r="L43" s="16" t="s">
        <v>1142</v>
      </c>
      <c r="M43" s="16" t="s">
        <v>1135</v>
      </c>
      <c r="N43" s="16" t="s">
        <v>1144</v>
      </c>
      <c r="O43" s="29" t="str">
        <f>IFERROR(IF(VLOOKUP(D43,'КЛАДС СЕРВИНТРЕГА'!$H$1:$H$524,1,FALSE),"COD",),"NO COD")</f>
        <v>NO COD</v>
      </c>
    </row>
    <row r="44" spans="1:15" ht="15" x14ac:dyDescent="0.25">
      <c r="A44" s="16">
        <v>2438</v>
      </c>
      <c r="B44" s="16">
        <v>52</v>
      </c>
      <c r="C44" s="28" t="s">
        <v>1222</v>
      </c>
      <c r="D44" s="16">
        <v>52720</v>
      </c>
      <c r="E44" s="28" t="s">
        <v>1335</v>
      </c>
      <c r="F44" s="16">
        <v>5255</v>
      </c>
      <c r="G44" s="28">
        <v>525550</v>
      </c>
      <c r="H44" s="16" t="s">
        <v>1140</v>
      </c>
      <c r="I44" s="16" t="s">
        <v>1140</v>
      </c>
      <c r="J44" s="16" t="s">
        <v>1140</v>
      </c>
      <c r="K44" s="16" t="s">
        <v>1140</v>
      </c>
      <c r="L44" s="16" t="s">
        <v>1142</v>
      </c>
      <c r="M44" s="16" t="s">
        <v>1135</v>
      </c>
      <c r="N44" s="16" t="s">
        <v>1144</v>
      </c>
      <c r="O44" s="29" t="str">
        <f>IFERROR(IF(VLOOKUP(D44,'КЛАДС СЕРВИНТРЕГА'!$H$1:$H$524,1,FALSE),"COD",),"NO COD")</f>
        <v>NO COD</v>
      </c>
    </row>
    <row r="45" spans="1:15" ht="15" x14ac:dyDescent="0.25">
      <c r="A45" s="16">
        <v>1908</v>
      </c>
      <c r="B45" s="16">
        <v>41</v>
      </c>
      <c r="C45" s="28" t="s">
        <v>1228</v>
      </c>
      <c r="D45" s="16">
        <v>41001</v>
      </c>
      <c r="E45" s="28" t="s">
        <v>639</v>
      </c>
      <c r="F45" s="16">
        <v>4100</v>
      </c>
      <c r="G45" s="28">
        <v>410003</v>
      </c>
      <c r="H45" s="16" t="s">
        <v>1140</v>
      </c>
      <c r="I45" s="16" t="s">
        <v>1336</v>
      </c>
      <c r="J45" s="16" t="s">
        <v>1140</v>
      </c>
      <c r="K45" s="16" t="s">
        <v>1337</v>
      </c>
      <c r="L45" s="16" t="s">
        <v>1142</v>
      </c>
      <c r="M45" s="16" t="s">
        <v>1338</v>
      </c>
      <c r="N45" s="16" t="s">
        <v>1144</v>
      </c>
      <c r="O45" s="29" t="str">
        <f>IFERROR(IF(VLOOKUP(D45,'КЛАДС СЕРВИНТРЕГА'!$H$1:$H$524,1,FALSE),"COD",),"NO COD")</f>
        <v>COD</v>
      </c>
    </row>
    <row r="46" spans="1:15" ht="15" x14ac:dyDescent="0.25">
      <c r="A46" s="16">
        <v>2192</v>
      </c>
      <c r="B46" s="16">
        <v>50</v>
      </c>
      <c r="C46" s="28" t="s">
        <v>1179</v>
      </c>
      <c r="D46" s="16">
        <v>50001</v>
      </c>
      <c r="E46" s="28" t="s">
        <v>1089</v>
      </c>
      <c r="F46" s="16">
        <v>5000</v>
      </c>
      <c r="G46" s="28">
        <v>500004</v>
      </c>
      <c r="H46" s="16" t="s">
        <v>1339</v>
      </c>
      <c r="I46" s="16" t="s">
        <v>1340</v>
      </c>
      <c r="J46" s="16" t="s">
        <v>1341</v>
      </c>
      <c r="K46" s="16" t="s">
        <v>1342</v>
      </c>
      <c r="L46" s="16" t="s">
        <v>1142</v>
      </c>
      <c r="M46" s="16" t="s">
        <v>1135</v>
      </c>
      <c r="N46" s="16" t="s">
        <v>1144</v>
      </c>
      <c r="O46" s="29" t="str">
        <f>IFERROR(IF(VLOOKUP(D46,'КЛАДС СЕРВИНТРЕГА'!$H$1:$H$524,1,FALSE),"COD",),"NO COD")</f>
        <v>COD</v>
      </c>
    </row>
    <row r="47" spans="1:15" ht="15" x14ac:dyDescent="0.25">
      <c r="A47" s="16">
        <v>914</v>
      </c>
      <c r="B47" s="16">
        <v>15</v>
      </c>
      <c r="C47" s="28" t="s">
        <v>50</v>
      </c>
      <c r="D47" s="16">
        <v>15638</v>
      </c>
      <c r="E47" s="28" t="s">
        <v>825</v>
      </c>
      <c r="F47" s="16">
        <v>1538</v>
      </c>
      <c r="G47" s="28">
        <v>153880</v>
      </c>
      <c r="H47" s="16" t="s">
        <v>1343</v>
      </c>
      <c r="I47" s="16" t="s">
        <v>1344</v>
      </c>
      <c r="J47" s="16" t="s">
        <v>1333</v>
      </c>
      <c r="K47" s="16" t="s">
        <v>1345</v>
      </c>
      <c r="L47" s="16" t="s">
        <v>1142</v>
      </c>
      <c r="M47" s="16" t="s">
        <v>1135</v>
      </c>
      <c r="N47" s="16" t="s">
        <v>1144</v>
      </c>
      <c r="O47" s="29" t="str">
        <f>IFERROR(IF(VLOOKUP(D47,'КЛАДС СЕРВИНТРЕГА'!$H$1:$H$524,1,FALSE),"COD",),"NO COD")</f>
        <v>COD</v>
      </c>
    </row>
    <row r="48" spans="1:15" ht="15" x14ac:dyDescent="0.25">
      <c r="A48" s="16">
        <v>2478</v>
      </c>
      <c r="B48" s="16">
        <v>52</v>
      </c>
      <c r="C48" s="28" t="s">
        <v>1222</v>
      </c>
      <c r="D48" s="16">
        <v>52250</v>
      </c>
      <c r="E48" s="28" t="s">
        <v>1319</v>
      </c>
      <c r="F48" s="16">
        <v>5275</v>
      </c>
      <c r="G48" s="28">
        <v>527520</v>
      </c>
      <c r="H48" s="16" t="s">
        <v>1346</v>
      </c>
      <c r="I48" s="16" t="s">
        <v>1140</v>
      </c>
      <c r="J48" s="16" t="s">
        <v>1265</v>
      </c>
      <c r="K48" s="16" t="s">
        <v>1140</v>
      </c>
      <c r="L48" s="16" t="s">
        <v>1142</v>
      </c>
      <c r="M48" s="16" t="s">
        <v>1135</v>
      </c>
      <c r="N48" s="16" t="s">
        <v>1144</v>
      </c>
      <c r="O48" s="29" t="str">
        <f>IFERROR(IF(VLOOKUP(D48,'КЛАДС СЕРВИНТРЕГА'!$H$1:$H$524,1,FALSE),"COD",),"NO COD")</f>
        <v>NO COD</v>
      </c>
    </row>
    <row r="49" spans="1:15" ht="15" x14ac:dyDescent="0.25">
      <c r="A49" s="16">
        <v>989</v>
      </c>
      <c r="B49" s="16">
        <v>15</v>
      </c>
      <c r="C49" s="28" t="s">
        <v>50</v>
      </c>
      <c r="D49" s="16">
        <v>15572</v>
      </c>
      <c r="E49" s="28" t="s">
        <v>759</v>
      </c>
      <c r="F49" s="16">
        <v>1552</v>
      </c>
      <c r="G49" s="28">
        <v>155218</v>
      </c>
      <c r="H49" s="16" t="s">
        <v>1347</v>
      </c>
      <c r="I49" s="16" t="s">
        <v>1348</v>
      </c>
      <c r="J49" s="16" t="s">
        <v>1349</v>
      </c>
      <c r="K49" s="16" t="s">
        <v>1350</v>
      </c>
      <c r="L49" s="16" t="s">
        <v>1134</v>
      </c>
      <c r="M49" s="16" t="s">
        <v>1135</v>
      </c>
      <c r="N49" s="16" t="s">
        <v>1351</v>
      </c>
      <c r="O49" s="29" t="str">
        <f>IFERROR(IF(VLOOKUP(D49,'КЛАДС СЕРВИНТРЕГА'!$H$1:$H$524,1,FALSE),"COD",),"NO COD")</f>
        <v>COD</v>
      </c>
    </row>
    <row r="50" spans="1:15" ht="15" x14ac:dyDescent="0.25">
      <c r="A50" s="16">
        <v>203</v>
      </c>
      <c r="B50" s="16">
        <v>5</v>
      </c>
      <c r="C50" s="28" t="s">
        <v>80</v>
      </c>
      <c r="D50" s="16">
        <v>5660</v>
      </c>
      <c r="E50" s="28" t="s">
        <v>879</v>
      </c>
      <c r="F50" s="16">
        <v>544</v>
      </c>
      <c r="G50" s="28">
        <v>54438</v>
      </c>
      <c r="H50" s="16" t="s">
        <v>1352</v>
      </c>
      <c r="I50" s="16" t="s">
        <v>1353</v>
      </c>
      <c r="J50" s="16" t="s">
        <v>1354</v>
      </c>
      <c r="K50" s="16" t="s">
        <v>1355</v>
      </c>
      <c r="L50" s="16" t="s">
        <v>1134</v>
      </c>
      <c r="M50" s="16" t="s">
        <v>1135</v>
      </c>
      <c r="N50" s="16" t="s">
        <v>1356</v>
      </c>
      <c r="O50" s="29" t="str">
        <f>IFERROR(IF(VLOOKUP(D50,'КЛАДС СЕРВИНТРЕГА'!$H$1:$H$524,1,FALSE),"COD",),"NO COD")</f>
        <v>NO COD</v>
      </c>
    </row>
    <row r="51" spans="1:15" ht="15" x14ac:dyDescent="0.25">
      <c r="A51" s="16">
        <v>1008</v>
      </c>
      <c r="B51" s="16">
        <v>17</v>
      </c>
      <c r="C51" s="28" t="s">
        <v>189</v>
      </c>
      <c r="D51" s="16">
        <v>17653</v>
      </c>
      <c r="E51" s="28" t="s">
        <v>829</v>
      </c>
      <c r="F51" s="16">
        <v>1720</v>
      </c>
      <c r="G51" s="28">
        <v>172001</v>
      </c>
      <c r="H51" s="16" t="s">
        <v>1140</v>
      </c>
      <c r="I51" s="16" t="s">
        <v>1140</v>
      </c>
      <c r="J51" s="16" t="s">
        <v>1357</v>
      </c>
      <c r="K51" s="16" t="s">
        <v>1239</v>
      </c>
      <c r="L51" s="16" t="s">
        <v>1142</v>
      </c>
      <c r="M51" s="16" t="s">
        <v>1135</v>
      </c>
      <c r="N51" s="16" t="s">
        <v>1144</v>
      </c>
      <c r="O51" s="29" t="str">
        <f>IFERROR(IF(VLOOKUP(D51,'КЛАДС СЕРВИНТРЕГА'!$H$1:$H$524,1,FALSE),"COD",),"NO COD")</f>
        <v>COD</v>
      </c>
    </row>
    <row r="52" spans="1:15" ht="15" x14ac:dyDescent="0.25">
      <c r="A52" s="16">
        <v>3485</v>
      </c>
      <c r="B52" s="16">
        <v>85</v>
      </c>
      <c r="C52" s="28" t="s">
        <v>1358</v>
      </c>
      <c r="D52" s="16">
        <v>85440</v>
      </c>
      <c r="E52" s="28" t="s">
        <v>1082</v>
      </c>
      <c r="F52" s="16">
        <v>8550</v>
      </c>
      <c r="G52" s="28">
        <v>855030</v>
      </c>
      <c r="H52" s="16" t="s">
        <v>1359</v>
      </c>
      <c r="I52" s="16" t="s">
        <v>1360</v>
      </c>
      <c r="J52" s="16" t="s">
        <v>1361</v>
      </c>
      <c r="K52" s="16" t="s">
        <v>1362</v>
      </c>
      <c r="L52" s="16" t="s">
        <v>1142</v>
      </c>
      <c r="M52" s="16" t="s">
        <v>1363</v>
      </c>
      <c r="N52" s="16" t="s">
        <v>1364</v>
      </c>
      <c r="O52" s="29" t="str">
        <f>IFERROR(IF(VLOOKUP(D52,'КЛАДС СЕРВИНТРЕГА'!$H$1:$H$524,1,FALSE),"COD",),"NO COD")</f>
        <v>COD</v>
      </c>
    </row>
    <row r="53" spans="1:15" ht="15" x14ac:dyDescent="0.25">
      <c r="A53" s="16">
        <v>2032</v>
      </c>
      <c r="B53" s="16">
        <v>44</v>
      </c>
      <c r="C53" s="28" t="s">
        <v>1151</v>
      </c>
      <c r="D53" s="16">
        <v>44001</v>
      </c>
      <c r="E53" s="28" t="s">
        <v>805</v>
      </c>
      <c r="F53" s="16">
        <v>4400</v>
      </c>
      <c r="G53" s="28">
        <v>440007</v>
      </c>
      <c r="H53" s="16" t="s">
        <v>1365</v>
      </c>
      <c r="I53" s="16" t="s">
        <v>1366</v>
      </c>
      <c r="J53" s="16" t="s">
        <v>1365</v>
      </c>
      <c r="K53" s="16" t="s">
        <v>1367</v>
      </c>
      <c r="L53" s="16" t="s">
        <v>1134</v>
      </c>
      <c r="M53" s="16" t="s">
        <v>1135</v>
      </c>
      <c r="N53" s="16" t="s">
        <v>1144</v>
      </c>
      <c r="O53" s="29" t="str">
        <f>IFERROR(IF(VLOOKUP(D53,'КЛАДС СЕРВИНТРЕГА'!$H$1:$H$524,1,FALSE),"COD",),"NO COD")</f>
        <v>COD</v>
      </c>
    </row>
    <row r="54" spans="1:15" ht="15" x14ac:dyDescent="0.25">
      <c r="A54" s="16">
        <v>3634</v>
      </c>
      <c r="B54" s="16">
        <v>97</v>
      </c>
      <c r="C54" s="28" t="s">
        <v>1368</v>
      </c>
      <c r="D54" s="16">
        <v>97001</v>
      </c>
      <c r="E54" s="28" t="s">
        <v>1369</v>
      </c>
      <c r="F54" s="16">
        <v>9700</v>
      </c>
      <c r="G54" s="28">
        <v>970009</v>
      </c>
      <c r="H54" s="16" t="s">
        <v>1370</v>
      </c>
      <c r="I54" s="16" t="s">
        <v>1371</v>
      </c>
      <c r="J54" s="16" t="s">
        <v>1372</v>
      </c>
      <c r="K54" s="16" t="s">
        <v>1373</v>
      </c>
      <c r="L54" s="16" t="s">
        <v>1134</v>
      </c>
      <c r="M54" s="16" t="s">
        <v>1135</v>
      </c>
      <c r="N54" s="16" t="s">
        <v>1144</v>
      </c>
      <c r="O54" s="29" t="str">
        <f>IFERROR(IF(VLOOKUP(D54,'КЛАДС СЕРВИНТРЕГА'!$H$1:$H$524,1,FALSE),"COD",),"NO COD")</f>
        <v>NO COD</v>
      </c>
    </row>
    <row r="55" spans="1:15" ht="15" x14ac:dyDescent="0.25">
      <c r="A55" s="16">
        <v>2598</v>
      </c>
      <c r="B55" s="16">
        <v>54</v>
      </c>
      <c r="C55" s="28" t="s">
        <v>1259</v>
      </c>
      <c r="D55" s="16">
        <v>54418</v>
      </c>
      <c r="E55" s="28" t="s">
        <v>1374</v>
      </c>
      <c r="F55" s="16">
        <v>5450</v>
      </c>
      <c r="G55" s="28">
        <v>545077</v>
      </c>
      <c r="H55" s="16" t="s">
        <v>1375</v>
      </c>
      <c r="I55" s="16" t="s">
        <v>1376</v>
      </c>
      <c r="J55" s="16" t="s">
        <v>1376</v>
      </c>
      <c r="K55" s="16" t="s">
        <v>1377</v>
      </c>
      <c r="L55" s="16" t="s">
        <v>1134</v>
      </c>
      <c r="M55" s="16" t="s">
        <v>1135</v>
      </c>
      <c r="N55" s="16" t="s">
        <v>1378</v>
      </c>
      <c r="O55" s="29" t="str">
        <f>IFERROR(IF(VLOOKUP(D55,'КЛАДС СЕРВИНТРЕГА'!$H$1:$H$524,1,FALSE),"COD",),"NO COD")</f>
        <v>NO COD</v>
      </c>
    </row>
    <row r="56" spans="1:15" ht="15" x14ac:dyDescent="0.25">
      <c r="A56" s="16">
        <v>1083</v>
      </c>
      <c r="B56" s="16">
        <v>18</v>
      </c>
      <c r="C56" s="28" t="s">
        <v>1379</v>
      </c>
      <c r="D56" s="16">
        <v>18001</v>
      </c>
      <c r="E56" s="28" t="s">
        <v>394</v>
      </c>
      <c r="F56" s="16">
        <v>1800</v>
      </c>
      <c r="G56" s="28">
        <v>180017</v>
      </c>
      <c r="H56" s="16" t="s">
        <v>1380</v>
      </c>
      <c r="I56" s="16" t="s">
        <v>1381</v>
      </c>
      <c r="J56" s="16" t="s">
        <v>1382</v>
      </c>
      <c r="K56" s="16" t="s">
        <v>1383</v>
      </c>
      <c r="L56" s="16" t="s">
        <v>1134</v>
      </c>
      <c r="M56" s="16" t="s">
        <v>1135</v>
      </c>
      <c r="N56" s="16" t="s">
        <v>1144</v>
      </c>
      <c r="O56" s="29" t="str">
        <f>IFERROR(IF(VLOOKUP(D56,'КЛАДС СЕРВИНТРЕГА'!$H$1:$H$524,1,FALSE),"COD",),"NO COD")</f>
        <v>COD</v>
      </c>
    </row>
    <row r="57" spans="1:15" ht="15" x14ac:dyDescent="0.25">
      <c r="A57" s="16">
        <v>2876</v>
      </c>
      <c r="B57" s="16">
        <v>68</v>
      </c>
      <c r="C57" s="28" t="s">
        <v>1129</v>
      </c>
      <c r="D57" s="16">
        <v>68209</v>
      </c>
      <c r="E57" s="28" t="s">
        <v>277</v>
      </c>
      <c r="F57" s="16">
        <v>6835</v>
      </c>
      <c r="G57" s="28">
        <v>683531</v>
      </c>
      <c r="H57" s="16" t="s">
        <v>1384</v>
      </c>
      <c r="I57" s="16" t="s">
        <v>1385</v>
      </c>
      <c r="J57" s="16" t="s">
        <v>1386</v>
      </c>
      <c r="K57" s="16" t="s">
        <v>1345</v>
      </c>
      <c r="L57" s="16" t="s">
        <v>1142</v>
      </c>
      <c r="M57" s="16" t="s">
        <v>1135</v>
      </c>
      <c r="N57" s="16" t="s">
        <v>1387</v>
      </c>
      <c r="O57" s="29" t="str">
        <f>IFERROR(IF(VLOOKUP(D57,'КЛАДС СЕРВИНТРЕГА'!$H$1:$H$524,1,FALSE),"COD",),"NO COD")</f>
        <v>COD</v>
      </c>
    </row>
    <row r="58" spans="1:15" ht="15" x14ac:dyDescent="0.25">
      <c r="A58" s="16">
        <v>3075</v>
      </c>
      <c r="B58" s="16">
        <v>70</v>
      </c>
      <c r="C58" s="28" t="s">
        <v>1137</v>
      </c>
      <c r="D58" s="16">
        <v>70670</v>
      </c>
      <c r="E58" s="28" t="s">
        <v>837</v>
      </c>
      <c r="F58" s="16">
        <v>7050</v>
      </c>
      <c r="G58" s="28">
        <v>705070</v>
      </c>
      <c r="H58" s="16" t="s">
        <v>1140</v>
      </c>
      <c r="I58" s="16" t="s">
        <v>1140</v>
      </c>
      <c r="J58" s="16" t="s">
        <v>1140</v>
      </c>
      <c r="K58" s="16" t="s">
        <v>1140</v>
      </c>
      <c r="L58" s="16" t="s">
        <v>1142</v>
      </c>
      <c r="M58" s="16" t="s">
        <v>1388</v>
      </c>
      <c r="N58" s="16" t="s">
        <v>1144</v>
      </c>
      <c r="O58" s="29" t="str">
        <f>IFERROR(IF(VLOOKUP(D58,'КЛАДС СЕРВИНТРЕГА'!$H$1:$H$524,1,FALSE),"COD",),"NO COD")</f>
        <v>COD</v>
      </c>
    </row>
    <row r="59" spans="1:15" ht="15" x14ac:dyDescent="0.25">
      <c r="A59" s="16">
        <v>1256</v>
      </c>
      <c r="B59" s="16">
        <v>19</v>
      </c>
      <c r="C59" s="28" t="s">
        <v>1196</v>
      </c>
      <c r="D59" s="16">
        <v>19256</v>
      </c>
      <c r="E59" s="28" t="s">
        <v>1389</v>
      </c>
      <c r="F59" s="16">
        <v>1935</v>
      </c>
      <c r="G59" s="28">
        <v>193588</v>
      </c>
      <c r="H59" s="16" t="s">
        <v>1390</v>
      </c>
      <c r="I59" s="16" t="s">
        <v>1163</v>
      </c>
      <c r="J59" s="16" t="s">
        <v>1163</v>
      </c>
      <c r="K59" s="16" t="s">
        <v>1390</v>
      </c>
      <c r="L59" s="16" t="s">
        <v>1134</v>
      </c>
      <c r="M59" s="16" t="s">
        <v>1135</v>
      </c>
      <c r="N59" s="16" t="s">
        <v>1144</v>
      </c>
      <c r="O59" s="29" t="str">
        <f>IFERROR(IF(VLOOKUP(D59,'КЛАДС СЕРВИНТРЕГА'!$H$1:$H$524,1,FALSE),"COD",),"NO COD")</f>
        <v>NO COD</v>
      </c>
    </row>
    <row r="60" spans="1:15" ht="15" x14ac:dyDescent="0.25">
      <c r="A60" s="16">
        <v>48</v>
      </c>
      <c r="B60" s="16">
        <v>5</v>
      </c>
      <c r="C60" s="28" t="s">
        <v>80</v>
      </c>
      <c r="D60" s="16">
        <v>5308</v>
      </c>
      <c r="E60" s="28" t="s">
        <v>432</v>
      </c>
      <c r="F60" s="16">
        <v>510</v>
      </c>
      <c r="G60" s="28">
        <v>51037</v>
      </c>
      <c r="H60" s="16" t="s">
        <v>1391</v>
      </c>
      <c r="I60" s="16" t="s">
        <v>1140</v>
      </c>
      <c r="J60" s="16" t="s">
        <v>1392</v>
      </c>
      <c r="K60" s="16" t="s">
        <v>1393</v>
      </c>
      <c r="L60" s="16" t="s">
        <v>1134</v>
      </c>
      <c r="M60" s="16" t="s">
        <v>1135</v>
      </c>
      <c r="N60" s="16" t="s">
        <v>1394</v>
      </c>
      <c r="O60" s="29" t="str">
        <f>IFERROR(IF(VLOOKUP(D60,'КЛАДС СЕРВИНТРЕГА'!$H$1:$H$524,1,FALSE),"COD",),"NO COD")</f>
        <v>NO COD</v>
      </c>
    </row>
    <row r="61" spans="1:15" ht="15" x14ac:dyDescent="0.25">
      <c r="A61" s="16">
        <v>2698</v>
      </c>
      <c r="B61" s="16">
        <v>66</v>
      </c>
      <c r="C61" s="28" t="s">
        <v>1395</v>
      </c>
      <c r="D61" s="16">
        <v>66170</v>
      </c>
      <c r="E61" s="28" t="s">
        <v>322</v>
      </c>
      <c r="F61" s="16">
        <v>6610</v>
      </c>
      <c r="G61" s="28">
        <v>661007</v>
      </c>
      <c r="H61" s="16" t="s">
        <v>1396</v>
      </c>
      <c r="I61" s="16" t="s">
        <v>1140</v>
      </c>
      <c r="J61" s="16" t="s">
        <v>1397</v>
      </c>
      <c r="K61" s="16" t="s">
        <v>1398</v>
      </c>
      <c r="L61" s="16" t="s">
        <v>1134</v>
      </c>
      <c r="M61" s="16" t="s">
        <v>1135</v>
      </c>
      <c r="N61" s="16" t="s">
        <v>1399</v>
      </c>
      <c r="O61" s="29" t="str">
        <f>IFERROR(IF(VLOOKUP(D61,'КЛАДС СЕРВИНТРЕГА'!$H$1:$H$524,1,FALSE),"COD",),"NO COD")</f>
        <v>COD</v>
      </c>
    </row>
    <row r="62" spans="1:15" ht="15" x14ac:dyDescent="0.25">
      <c r="A62" s="16">
        <v>239</v>
      </c>
      <c r="B62" s="16">
        <v>5</v>
      </c>
      <c r="C62" s="28" t="s">
        <v>80</v>
      </c>
      <c r="D62" s="16">
        <v>5390</v>
      </c>
      <c r="E62" s="28" t="s">
        <v>1400</v>
      </c>
      <c r="F62" s="16">
        <v>550</v>
      </c>
      <c r="G62" s="28">
        <v>55068</v>
      </c>
      <c r="H62" s="16" t="s">
        <v>1401</v>
      </c>
      <c r="I62" s="16" t="s">
        <v>1402</v>
      </c>
      <c r="J62" s="16" t="s">
        <v>1403</v>
      </c>
      <c r="K62" s="16" t="s">
        <v>1404</v>
      </c>
      <c r="L62" s="16" t="s">
        <v>1134</v>
      </c>
      <c r="M62" s="16" t="s">
        <v>1135</v>
      </c>
      <c r="N62" s="16" t="s">
        <v>1144</v>
      </c>
      <c r="O62" s="29" t="str">
        <f>IFERROR(IF(VLOOKUP(D62,'КЛАДС СЕРВИНТРЕГА'!$H$1:$H$524,1,FALSE),"COD",),"NO COD")</f>
        <v>NO COD</v>
      </c>
    </row>
    <row r="63" spans="1:15" ht="15" x14ac:dyDescent="0.25">
      <c r="A63" s="16">
        <v>2396</v>
      </c>
      <c r="B63" s="16">
        <v>52</v>
      </c>
      <c r="C63" s="28" t="s">
        <v>1222</v>
      </c>
      <c r="D63" s="16">
        <v>52560</v>
      </c>
      <c r="E63" s="28" t="s">
        <v>1405</v>
      </c>
      <c r="F63" s="16">
        <v>5240</v>
      </c>
      <c r="G63" s="28">
        <v>524038</v>
      </c>
      <c r="H63" s="16" t="s">
        <v>1406</v>
      </c>
      <c r="I63" s="16" t="s">
        <v>1407</v>
      </c>
      <c r="J63" s="16" t="s">
        <v>1408</v>
      </c>
      <c r="K63" s="16" t="s">
        <v>1409</v>
      </c>
      <c r="L63" s="16" t="s">
        <v>1134</v>
      </c>
      <c r="M63" s="16" t="s">
        <v>1135</v>
      </c>
      <c r="N63" s="16" t="s">
        <v>1144</v>
      </c>
      <c r="O63" s="29" t="str">
        <f>IFERROR(IF(VLOOKUP(D63,'КЛАДС СЕРВИНТРЕГА'!$H$1:$H$524,1,FALSE),"COD",),"NO COD")</f>
        <v>NO COD</v>
      </c>
    </row>
    <row r="64" spans="1:15" ht="15" x14ac:dyDescent="0.25">
      <c r="A64" s="16">
        <v>2689</v>
      </c>
      <c r="B64" s="16">
        <v>66</v>
      </c>
      <c r="C64" s="28" t="s">
        <v>1395</v>
      </c>
      <c r="D64" s="16">
        <v>66001</v>
      </c>
      <c r="E64" s="28" t="s">
        <v>718</v>
      </c>
      <c r="F64" s="16">
        <v>6600</v>
      </c>
      <c r="G64" s="28">
        <v>660004</v>
      </c>
      <c r="H64" s="16" t="s">
        <v>1410</v>
      </c>
      <c r="I64" s="16" t="s">
        <v>1140</v>
      </c>
      <c r="J64" s="16" t="s">
        <v>1411</v>
      </c>
      <c r="K64" s="16" t="s">
        <v>1412</v>
      </c>
      <c r="L64" s="16" t="s">
        <v>1142</v>
      </c>
      <c r="M64" s="16" t="s">
        <v>1413</v>
      </c>
      <c r="N64" s="16" t="s">
        <v>1414</v>
      </c>
      <c r="O64" s="29" t="str">
        <f>IFERROR(IF(VLOOKUP(D64,'КЛАДС СЕРВИНТРЕГА'!$H$1:$H$524,1,FALSE),"COD",),"NO COD")</f>
        <v>COD</v>
      </c>
    </row>
    <row r="65" spans="1:15" ht="15" x14ac:dyDescent="0.25">
      <c r="A65" s="16">
        <v>2531</v>
      </c>
      <c r="B65" s="16">
        <v>54</v>
      </c>
      <c r="C65" s="28" t="s">
        <v>1259</v>
      </c>
      <c r="D65" s="16">
        <v>54001</v>
      </c>
      <c r="E65" s="28" t="s">
        <v>307</v>
      </c>
      <c r="F65" s="16">
        <v>5400</v>
      </c>
      <c r="G65" s="28">
        <v>540004</v>
      </c>
      <c r="H65" s="16" t="s">
        <v>1140</v>
      </c>
      <c r="I65" s="16" t="s">
        <v>1415</v>
      </c>
      <c r="J65" s="16" t="s">
        <v>1140</v>
      </c>
      <c r="K65" s="16" t="s">
        <v>1416</v>
      </c>
      <c r="L65" s="16" t="s">
        <v>1142</v>
      </c>
      <c r="M65" s="16" t="s">
        <v>1417</v>
      </c>
      <c r="N65" s="16" t="s">
        <v>1418</v>
      </c>
      <c r="O65" s="29" t="str">
        <f>IFERROR(IF(VLOOKUP(D65,'КЛАДС СЕРВИНТРЕГА'!$H$1:$H$524,1,FALSE),"COD",),"NO COD")</f>
        <v>COD</v>
      </c>
    </row>
    <row r="66" spans="1:15" ht="15" x14ac:dyDescent="0.25">
      <c r="A66" s="16">
        <v>401</v>
      </c>
      <c r="B66" s="16">
        <v>8</v>
      </c>
      <c r="C66" s="28" t="s">
        <v>1306</v>
      </c>
      <c r="D66" s="16">
        <v>8573</v>
      </c>
      <c r="E66" s="28" t="s">
        <v>761</v>
      </c>
      <c r="F66" s="16">
        <v>810</v>
      </c>
      <c r="G66" s="28">
        <v>81007</v>
      </c>
      <c r="H66" s="16" t="s">
        <v>1419</v>
      </c>
      <c r="I66" s="16" t="s">
        <v>1420</v>
      </c>
      <c r="J66" s="16" t="s">
        <v>1421</v>
      </c>
      <c r="K66" s="16" t="s">
        <v>1153</v>
      </c>
      <c r="L66" s="16" t="s">
        <v>1134</v>
      </c>
      <c r="M66" s="16" t="s">
        <v>1135</v>
      </c>
      <c r="N66" s="16" t="s">
        <v>1144</v>
      </c>
      <c r="O66" s="29" t="str">
        <f>IFERROR(IF(VLOOKUP(D66,'КЛАДС СЕРВИНТРЕГА'!$H$1:$H$524,1,FALSE),"COD",),"NO COD")</f>
        <v>NO COD</v>
      </c>
    </row>
    <row r="67" spans="1:15" ht="15" x14ac:dyDescent="0.25">
      <c r="A67" s="16">
        <v>3063</v>
      </c>
      <c r="B67" s="16">
        <v>70</v>
      </c>
      <c r="C67" s="28" t="s">
        <v>1137</v>
      </c>
      <c r="D67" s="16">
        <v>70400</v>
      </c>
      <c r="E67" s="28" t="s">
        <v>1422</v>
      </c>
      <c r="F67" s="16">
        <v>7040</v>
      </c>
      <c r="G67" s="28">
        <v>704050</v>
      </c>
      <c r="H67" s="16" t="s">
        <v>1385</v>
      </c>
      <c r="I67" s="16" t="s">
        <v>1423</v>
      </c>
      <c r="J67" s="16" t="s">
        <v>1424</v>
      </c>
      <c r="K67" s="16" t="s">
        <v>1343</v>
      </c>
      <c r="L67" s="16" t="s">
        <v>1142</v>
      </c>
      <c r="M67" s="16" t="s">
        <v>1425</v>
      </c>
      <c r="N67" s="16" t="s">
        <v>1144</v>
      </c>
      <c r="O67" s="29" t="str">
        <f>IFERROR(IF(VLOOKUP(D67,'КЛАДС СЕРВИНТРЕГА'!$H$1:$H$524,1,FALSE),"COD",),"NO COD")</f>
        <v>NO COD</v>
      </c>
    </row>
    <row r="68" spans="1:15" ht="15" x14ac:dyDescent="0.25">
      <c r="A68" s="16">
        <v>1344</v>
      </c>
      <c r="B68" s="16">
        <v>20</v>
      </c>
      <c r="C68" s="28" t="s">
        <v>1278</v>
      </c>
      <c r="D68" s="16">
        <v>20175</v>
      </c>
      <c r="E68" s="28" t="s">
        <v>1426</v>
      </c>
      <c r="F68" s="16">
        <v>2010</v>
      </c>
      <c r="G68" s="28">
        <v>201057</v>
      </c>
      <c r="H68" s="16" t="s">
        <v>1427</v>
      </c>
      <c r="I68" s="16" t="s">
        <v>1428</v>
      </c>
      <c r="J68" s="16" t="s">
        <v>1429</v>
      </c>
      <c r="K68" s="16" t="s">
        <v>1430</v>
      </c>
      <c r="L68" s="16" t="s">
        <v>1134</v>
      </c>
      <c r="M68" s="16" t="s">
        <v>1135</v>
      </c>
      <c r="N68" s="16" t="s">
        <v>1431</v>
      </c>
      <c r="O68" s="29" t="str">
        <f>IFERROR(IF(VLOOKUP(D68,'КЛАДС СЕРВИНТРЕГА'!$H$1:$H$524,1,FALSE),"COD",),"NO COD")</f>
        <v>COD</v>
      </c>
    </row>
    <row r="69" spans="1:15" ht="15" x14ac:dyDescent="0.25">
      <c r="A69" s="16">
        <v>3435</v>
      </c>
      <c r="B69" s="16">
        <v>85</v>
      </c>
      <c r="C69" s="28" t="s">
        <v>1358</v>
      </c>
      <c r="D69" s="16">
        <v>85001</v>
      </c>
      <c r="E69" s="28" t="s">
        <v>1099</v>
      </c>
      <c r="F69" s="16">
        <v>8500</v>
      </c>
      <c r="G69" s="28">
        <v>850001</v>
      </c>
      <c r="H69" s="16" t="s">
        <v>1432</v>
      </c>
      <c r="I69" s="16" t="s">
        <v>1433</v>
      </c>
      <c r="J69" s="16" t="s">
        <v>1140</v>
      </c>
      <c r="K69" s="16" t="s">
        <v>1434</v>
      </c>
      <c r="L69" s="16" t="s">
        <v>1142</v>
      </c>
      <c r="M69" s="16" t="s">
        <v>1435</v>
      </c>
      <c r="N69" s="16" t="s">
        <v>1144</v>
      </c>
      <c r="O69" s="29" t="str">
        <f>IFERROR(IF(VLOOKUP(D69,'КЛАДС СЕРВИНТРЕГА'!$H$1:$H$524,1,FALSE),"COD",),"NO COD")</f>
        <v>COD</v>
      </c>
    </row>
    <row r="70" spans="1:15" ht="15" x14ac:dyDescent="0.25">
      <c r="A70" s="16">
        <v>2356</v>
      </c>
      <c r="B70" s="16">
        <v>52</v>
      </c>
      <c r="C70" s="28" t="s">
        <v>1222</v>
      </c>
      <c r="D70" s="16">
        <v>52260</v>
      </c>
      <c r="E70" s="28" t="s">
        <v>1389</v>
      </c>
      <c r="F70" s="16">
        <v>5220</v>
      </c>
      <c r="G70" s="28">
        <v>522068</v>
      </c>
      <c r="H70" s="16" t="s">
        <v>1436</v>
      </c>
      <c r="I70" s="16" t="s">
        <v>1437</v>
      </c>
      <c r="J70" s="16" t="s">
        <v>1438</v>
      </c>
      <c r="K70" s="16" t="s">
        <v>1439</v>
      </c>
      <c r="L70" s="16" t="s">
        <v>1134</v>
      </c>
      <c r="M70" s="16" t="s">
        <v>1135</v>
      </c>
      <c r="N70" s="16" t="s">
        <v>1440</v>
      </c>
      <c r="O70" s="29" t="str">
        <f>IFERROR(IF(VLOOKUP(D70,'КЛАДС СЕРВИНТРЕГА'!$H$1:$H$524,1,FALSE),"COD",),"NO COD")</f>
        <v>NO COD</v>
      </c>
    </row>
    <row r="71" spans="1:15" ht="15" x14ac:dyDescent="0.25">
      <c r="A71" s="16">
        <v>556</v>
      </c>
      <c r="B71" s="16">
        <v>13</v>
      </c>
      <c r="C71" s="28" t="s">
        <v>1291</v>
      </c>
      <c r="D71" s="16">
        <v>13001</v>
      </c>
      <c r="E71" s="28" t="s">
        <v>209</v>
      </c>
      <c r="F71" s="16">
        <v>1300</v>
      </c>
      <c r="G71" s="28">
        <v>130015</v>
      </c>
      <c r="H71" s="16" t="s">
        <v>1441</v>
      </c>
      <c r="I71" s="16" t="s">
        <v>1442</v>
      </c>
      <c r="J71" s="16" t="s">
        <v>1443</v>
      </c>
      <c r="K71" s="16" t="s">
        <v>1444</v>
      </c>
      <c r="L71" s="16" t="s">
        <v>1142</v>
      </c>
      <c r="M71" s="16" t="s">
        <v>1445</v>
      </c>
      <c r="N71" s="16" t="s">
        <v>1144</v>
      </c>
      <c r="O71" s="29" t="str">
        <f>IFERROR(IF(VLOOKUP(D71,'КЛАДС СЕРВИНТРЕГА'!$H$1:$H$524,1,FALSE),"COD",),"NO COD")</f>
        <v>COD</v>
      </c>
    </row>
    <row r="72" spans="1:15" ht="15" x14ac:dyDescent="0.25">
      <c r="A72" s="16">
        <v>2942</v>
      </c>
      <c r="B72" s="16">
        <v>68</v>
      </c>
      <c r="C72" s="28" t="s">
        <v>1129</v>
      </c>
      <c r="D72" s="16">
        <v>68397</v>
      </c>
      <c r="E72" s="28" t="s">
        <v>524</v>
      </c>
      <c r="F72" s="16">
        <v>6855</v>
      </c>
      <c r="G72" s="28">
        <v>685517</v>
      </c>
      <c r="H72" s="16" t="s">
        <v>1446</v>
      </c>
      <c r="I72" s="16" t="s">
        <v>1447</v>
      </c>
      <c r="J72" s="16" t="s">
        <v>1448</v>
      </c>
      <c r="K72" s="16" t="s">
        <v>1449</v>
      </c>
      <c r="L72" s="16" t="s">
        <v>1134</v>
      </c>
      <c r="M72" s="16" t="s">
        <v>1135</v>
      </c>
      <c r="N72" s="16" t="s">
        <v>1450</v>
      </c>
      <c r="O72" s="29" t="str">
        <f>IFERROR(IF(VLOOKUP(D72,'КЛАДС СЕРВИНТРЕГА'!$H$1:$H$524,1,FALSE),"COD",),"NO COD")</f>
        <v>NO COD</v>
      </c>
    </row>
    <row r="73" spans="1:15" ht="15" x14ac:dyDescent="0.25">
      <c r="A73" s="16">
        <v>620</v>
      </c>
      <c r="B73" s="16">
        <v>13</v>
      </c>
      <c r="C73" s="28" t="s">
        <v>1291</v>
      </c>
      <c r="D73" s="16">
        <v>13430</v>
      </c>
      <c r="E73" s="28" t="s">
        <v>565</v>
      </c>
      <c r="F73" s="16">
        <v>1325</v>
      </c>
      <c r="G73" s="28">
        <v>132527</v>
      </c>
      <c r="H73" s="16" t="s">
        <v>1451</v>
      </c>
      <c r="I73" s="16" t="s">
        <v>1452</v>
      </c>
      <c r="J73" s="16" t="s">
        <v>1453</v>
      </c>
      <c r="K73" s="16" t="s">
        <v>1454</v>
      </c>
      <c r="L73" s="16" t="s">
        <v>1134</v>
      </c>
      <c r="M73" s="16" t="s">
        <v>1135</v>
      </c>
      <c r="N73" s="16" t="s">
        <v>1144</v>
      </c>
      <c r="O73" s="29" t="str">
        <f>IFERROR(IF(VLOOKUP(D73,'КЛАДС СЕРВИНТРЕГА'!$H$1:$H$524,1,FALSE),"COD",),"NO COD")</f>
        <v>COD</v>
      </c>
    </row>
    <row r="74" spans="1:15" ht="15" x14ac:dyDescent="0.25">
      <c r="A74" s="16">
        <v>2989</v>
      </c>
      <c r="B74" s="16">
        <v>68</v>
      </c>
      <c r="C74" s="28" t="s">
        <v>1129</v>
      </c>
      <c r="D74" s="16">
        <v>68081</v>
      </c>
      <c r="E74" s="28" t="s">
        <v>123</v>
      </c>
      <c r="F74" s="16">
        <v>6870</v>
      </c>
      <c r="G74" s="28">
        <v>687038</v>
      </c>
      <c r="H74" s="16" t="s">
        <v>1455</v>
      </c>
      <c r="I74" s="16" t="s">
        <v>1456</v>
      </c>
      <c r="J74" s="16" t="s">
        <v>1457</v>
      </c>
      <c r="K74" s="16" t="s">
        <v>1458</v>
      </c>
      <c r="L74" s="16" t="s">
        <v>1134</v>
      </c>
      <c r="M74" s="16" t="s">
        <v>1135</v>
      </c>
      <c r="N74" s="16" t="s">
        <v>53</v>
      </c>
      <c r="O74" s="29" t="str">
        <f>IFERROR(IF(VLOOKUP(D74,'КЛАДС СЕРВИНТРЕГА'!$H$1:$H$524,1,FALSE),"COD",),"NO COD")</f>
        <v>COD</v>
      </c>
    </row>
    <row r="75" spans="1:15" ht="15" x14ac:dyDescent="0.25">
      <c r="A75" s="16">
        <v>1339</v>
      </c>
      <c r="B75" s="16">
        <v>20</v>
      </c>
      <c r="C75" s="28" t="s">
        <v>1278</v>
      </c>
      <c r="D75" s="16">
        <v>20250</v>
      </c>
      <c r="E75" s="28" t="s">
        <v>1459</v>
      </c>
      <c r="F75" s="16">
        <v>2010</v>
      </c>
      <c r="G75" s="28">
        <v>201038</v>
      </c>
      <c r="H75" s="16" t="s">
        <v>1460</v>
      </c>
      <c r="I75" s="16" t="s">
        <v>1461</v>
      </c>
      <c r="J75" s="16" t="s">
        <v>1462</v>
      </c>
      <c r="K75" s="16" t="s">
        <v>1463</v>
      </c>
      <c r="L75" s="16" t="s">
        <v>1134</v>
      </c>
      <c r="M75" s="16" t="s">
        <v>1135</v>
      </c>
      <c r="N75" s="16" t="s">
        <v>1144</v>
      </c>
      <c r="O75" s="29" t="str">
        <f>IFERROR(IF(VLOOKUP(D75,'КЛАДС СЕРВИНТРЕГА'!$H$1:$H$524,1,FALSE),"COD",),"NO COD")</f>
        <v>NO COD</v>
      </c>
    </row>
    <row r="76" spans="1:15" ht="15" x14ac:dyDescent="0.25">
      <c r="A76" s="16">
        <v>820</v>
      </c>
      <c r="B76" s="16">
        <v>15</v>
      </c>
      <c r="C76" s="28" t="s">
        <v>50</v>
      </c>
      <c r="D76" s="16">
        <v>15047</v>
      </c>
      <c r="E76" s="28" t="s">
        <v>87</v>
      </c>
      <c r="F76" s="16">
        <v>1524</v>
      </c>
      <c r="G76" s="28">
        <v>152429</v>
      </c>
      <c r="H76" s="16" t="s">
        <v>1464</v>
      </c>
      <c r="I76" s="16" t="s">
        <v>1465</v>
      </c>
      <c r="J76" s="16" t="s">
        <v>1466</v>
      </c>
      <c r="K76" s="16" t="s">
        <v>1467</v>
      </c>
      <c r="L76" s="16" t="s">
        <v>1134</v>
      </c>
      <c r="M76" s="16" t="s">
        <v>1135</v>
      </c>
      <c r="N76" s="16" t="s">
        <v>1468</v>
      </c>
      <c r="O76" s="29" t="str">
        <f>IFERROR(IF(VLOOKUP(D76,'КЛАДС СЕРВИНТРЕГА'!$H$1:$H$524,1,FALSE),"COD",),"NO COD")</f>
        <v>COD</v>
      </c>
    </row>
    <row r="77" spans="1:15" ht="15" x14ac:dyDescent="0.25">
      <c r="A77" s="16">
        <v>1693</v>
      </c>
      <c r="B77" s="16">
        <v>25</v>
      </c>
      <c r="C77" s="28" t="s">
        <v>1165</v>
      </c>
      <c r="D77" s="16">
        <v>25612</v>
      </c>
      <c r="E77" s="28" t="s">
        <v>1469</v>
      </c>
      <c r="F77" s="16">
        <v>2524</v>
      </c>
      <c r="G77" s="28">
        <v>252417</v>
      </c>
      <c r="H77" s="16" t="s">
        <v>1470</v>
      </c>
      <c r="I77" s="16" t="s">
        <v>1471</v>
      </c>
      <c r="J77" s="16" t="s">
        <v>1472</v>
      </c>
      <c r="K77" s="16" t="s">
        <v>1473</v>
      </c>
      <c r="L77" s="16" t="s">
        <v>1134</v>
      </c>
      <c r="M77" s="16" t="s">
        <v>1135</v>
      </c>
      <c r="N77" s="16" t="s">
        <v>1474</v>
      </c>
      <c r="O77" s="29" t="str">
        <f>IFERROR(IF(VLOOKUP(D77,'КЛАДС СЕРВИНТРЕГА'!$H$1:$H$524,1,FALSE),"COD",),"NO COD")</f>
        <v>NO COD</v>
      </c>
    </row>
    <row r="78" spans="1:15" ht="15" x14ac:dyDescent="0.25">
      <c r="A78" s="16">
        <v>3039</v>
      </c>
      <c r="B78" s="16">
        <v>70</v>
      </c>
      <c r="C78" s="28" t="s">
        <v>1137</v>
      </c>
      <c r="D78" s="16">
        <v>70110</v>
      </c>
      <c r="E78" s="28" t="s">
        <v>162</v>
      </c>
      <c r="F78" s="16">
        <v>7020</v>
      </c>
      <c r="G78" s="28">
        <v>702037</v>
      </c>
      <c r="H78" s="16" t="s">
        <v>1475</v>
      </c>
      <c r="I78" s="16" t="s">
        <v>1476</v>
      </c>
      <c r="J78" s="16" t="s">
        <v>1477</v>
      </c>
      <c r="K78" s="16" t="s">
        <v>1478</v>
      </c>
      <c r="L78" s="16" t="s">
        <v>1134</v>
      </c>
      <c r="M78" s="16" t="s">
        <v>1135</v>
      </c>
      <c r="N78" s="16" t="s">
        <v>1479</v>
      </c>
      <c r="O78" s="29" t="str">
        <f>IFERROR(IF(VLOOKUP(D78,'КЛАДС СЕРВИНТРЕГА'!$H$1:$H$524,1,FALSE),"COD",),"NO COD")</f>
        <v>NO COD</v>
      </c>
    </row>
    <row r="79" spans="1:15" ht="15" x14ac:dyDescent="0.25">
      <c r="A79" s="16">
        <v>2021</v>
      </c>
      <c r="B79" s="16">
        <v>41</v>
      </c>
      <c r="C79" s="28" t="s">
        <v>1228</v>
      </c>
      <c r="D79" s="16">
        <v>41359</v>
      </c>
      <c r="E79" s="28" t="s">
        <v>1229</v>
      </c>
      <c r="F79" s="16">
        <v>4180</v>
      </c>
      <c r="G79" s="28">
        <v>418047</v>
      </c>
      <c r="H79" s="16" t="s">
        <v>1480</v>
      </c>
      <c r="I79" s="16" t="s">
        <v>1481</v>
      </c>
      <c r="J79" s="16" t="s">
        <v>1482</v>
      </c>
      <c r="K79" s="16" t="s">
        <v>1483</v>
      </c>
      <c r="L79" s="16" t="s">
        <v>1134</v>
      </c>
      <c r="M79" s="16" t="s">
        <v>1135</v>
      </c>
      <c r="N79" s="16" t="s">
        <v>1484</v>
      </c>
      <c r="O79" s="29" t="str">
        <f>IFERROR(IF(VLOOKUP(D79,'КЛАДС СЕРВИНТРЕГА'!$H$1:$H$524,1,FALSE),"COD",),"NO COD")</f>
        <v>NO COD</v>
      </c>
    </row>
    <row r="80" spans="1:15" ht="15" x14ac:dyDescent="0.25">
      <c r="A80" s="16">
        <v>322</v>
      </c>
      <c r="B80" s="16">
        <v>5</v>
      </c>
      <c r="C80" s="28" t="s">
        <v>80</v>
      </c>
      <c r="D80" s="16">
        <v>5125</v>
      </c>
      <c r="E80" s="28" t="s">
        <v>1485</v>
      </c>
      <c r="F80" s="16">
        <v>568</v>
      </c>
      <c r="G80" s="28">
        <v>56847</v>
      </c>
      <c r="H80" s="16" t="s">
        <v>1486</v>
      </c>
      <c r="I80" s="16" t="s">
        <v>1487</v>
      </c>
      <c r="J80" s="16" t="s">
        <v>1488</v>
      </c>
      <c r="K80" s="16" t="s">
        <v>1489</v>
      </c>
      <c r="L80" s="16" t="s">
        <v>1134</v>
      </c>
      <c r="M80" s="16" t="s">
        <v>1135</v>
      </c>
      <c r="N80" s="16" t="s">
        <v>1490</v>
      </c>
      <c r="O80" s="29" t="str">
        <f>IFERROR(IF(VLOOKUP(D80,'КЛАДС СЕРВИНТРЕГА'!$H$1:$H$524,1,FALSE),"COD",),"NO COD")</f>
        <v>NO COD</v>
      </c>
    </row>
    <row r="81" spans="1:15" ht="15" x14ac:dyDescent="0.25">
      <c r="A81" s="16">
        <v>3232</v>
      </c>
      <c r="B81" s="16">
        <v>73</v>
      </c>
      <c r="C81" s="28" t="s">
        <v>1185</v>
      </c>
      <c r="D81" s="16">
        <v>73675</v>
      </c>
      <c r="E81" s="28" t="s">
        <v>847</v>
      </c>
      <c r="F81" s="16">
        <v>7355</v>
      </c>
      <c r="G81" s="28">
        <v>735538</v>
      </c>
      <c r="H81" s="16" t="s">
        <v>1491</v>
      </c>
      <c r="I81" s="16" t="s">
        <v>1492</v>
      </c>
      <c r="J81" s="16" t="s">
        <v>1493</v>
      </c>
      <c r="K81" s="16" t="s">
        <v>1494</v>
      </c>
      <c r="L81" s="16" t="s">
        <v>1134</v>
      </c>
      <c r="M81" s="16" t="s">
        <v>1135</v>
      </c>
      <c r="N81" s="16" t="s">
        <v>1495</v>
      </c>
      <c r="O81" s="29" t="str">
        <f>IFERROR(IF(VLOOKUP(D81,'КЛАДС СЕРВИНТРЕГА'!$H$1:$H$524,1,FALSE),"COD",),"NO COD")</f>
        <v>COD</v>
      </c>
    </row>
    <row r="82" spans="1:15" ht="15" x14ac:dyDescent="0.25">
      <c r="A82" s="16">
        <v>2849</v>
      </c>
      <c r="B82" s="16">
        <v>68</v>
      </c>
      <c r="C82" s="28" t="s">
        <v>1129</v>
      </c>
      <c r="D82" s="16">
        <v>68500</v>
      </c>
      <c r="E82" s="28" t="s">
        <v>655</v>
      </c>
      <c r="F82" s="16">
        <v>6830</v>
      </c>
      <c r="G82" s="28">
        <v>683019</v>
      </c>
      <c r="H82" s="16" t="s">
        <v>1496</v>
      </c>
      <c r="I82" s="16" t="s">
        <v>1497</v>
      </c>
      <c r="J82" s="16" t="s">
        <v>1498</v>
      </c>
      <c r="K82" s="16" t="s">
        <v>1499</v>
      </c>
      <c r="L82" s="16" t="s">
        <v>1134</v>
      </c>
      <c r="M82" s="16" t="s">
        <v>1135</v>
      </c>
      <c r="N82" s="16" t="s">
        <v>1500</v>
      </c>
      <c r="O82" s="29" t="str">
        <f>IFERROR(IF(VLOOKUP(D82,'КЛАДС СЕРВИНТРЕГА'!$H$1:$H$524,1,FALSE),"COD",),"NO COD")</f>
        <v>COD</v>
      </c>
    </row>
    <row r="83" spans="1:15" ht="15" x14ac:dyDescent="0.25">
      <c r="A83" s="16">
        <v>390</v>
      </c>
      <c r="B83" s="16">
        <v>8</v>
      </c>
      <c r="C83" s="28" t="s">
        <v>1306</v>
      </c>
      <c r="D83" s="16">
        <v>8001</v>
      </c>
      <c r="E83" s="28" t="s">
        <v>127</v>
      </c>
      <c r="F83" s="16">
        <v>800</v>
      </c>
      <c r="G83" s="28">
        <v>80006</v>
      </c>
      <c r="H83" s="16" t="s">
        <v>1501</v>
      </c>
      <c r="I83" s="16" t="s">
        <v>1502</v>
      </c>
      <c r="J83" s="16" t="s">
        <v>1503</v>
      </c>
      <c r="K83" s="16" t="s">
        <v>1504</v>
      </c>
      <c r="L83" s="16" t="s">
        <v>1142</v>
      </c>
      <c r="M83" s="16" t="s">
        <v>1505</v>
      </c>
      <c r="N83" s="16" t="s">
        <v>1144</v>
      </c>
      <c r="O83" s="29" t="str">
        <f>IFERROR(IF(VLOOKUP(D83,'КЛАДС СЕРВИНТРЕГА'!$H$1:$H$524,1,FALSE),"COD",),"NO COD")</f>
        <v>NO COD</v>
      </c>
    </row>
    <row r="84" spans="1:15" ht="15" x14ac:dyDescent="0.25">
      <c r="A84" s="16">
        <v>1342</v>
      </c>
      <c r="B84" s="16">
        <v>20</v>
      </c>
      <c r="C84" s="28" t="s">
        <v>1278</v>
      </c>
      <c r="D84" s="16">
        <v>20032</v>
      </c>
      <c r="E84" s="28" t="s">
        <v>1506</v>
      </c>
      <c r="F84" s="16">
        <v>2010</v>
      </c>
      <c r="G84" s="28">
        <v>201048</v>
      </c>
      <c r="H84" s="16" t="s">
        <v>1507</v>
      </c>
      <c r="I84" s="16" t="s">
        <v>1508</v>
      </c>
      <c r="J84" s="16" t="s">
        <v>1509</v>
      </c>
      <c r="K84" s="16" t="s">
        <v>1510</v>
      </c>
      <c r="L84" s="16" t="s">
        <v>1134</v>
      </c>
      <c r="M84" s="16" t="s">
        <v>1135</v>
      </c>
      <c r="N84" s="16" t="s">
        <v>1511</v>
      </c>
      <c r="O84" s="29" t="str">
        <f>IFERROR(IF(VLOOKUP(D84,'КЛАДС СЕРВИНТРЕГА'!$H$1:$H$524,1,FALSE),"COD",),"NO COD")</f>
        <v>NO COD</v>
      </c>
    </row>
    <row r="85" spans="1:15" ht="15" x14ac:dyDescent="0.25">
      <c r="A85" s="16">
        <v>468</v>
      </c>
      <c r="B85" s="16">
        <v>11</v>
      </c>
      <c r="C85" s="28" t="s">
        <v>1252</v>
      </c>
      <c r="D85" s="16">
        <v>11001</v>
      </c>
      <c r="E85" s="28" t="s">
        <v>1512</v>
      </c>
      <c r="F85" s="16">
        <v>1102</v>
      </c>
      <c r="G85" s="28">
        <v>110231</v>
      </c>
      <c r="H85" s="16" t="s">
        <v>1513</v>
      </c>
      <c r="I85" s="16" t="s">
        <v>1514</v>
      </c>
      <c r="J85" s="16" t="s">
        <v>1140</v>
      </c>
      <c r="K85" s="16" t="s">
        <v>1515</v>
      </c>
      <c r="L85" s="16" t="s">
        <v>1142</v>
      </c>
      <c r="M85" s="16" t="s">
        <v>1516</v>
      </c>
      <c r="N85" s="16" t="s">
        <v>1144</v>
      </c>
      <c r="O85" s="29" t="str">
        <f>IFERROR(IF(VLOOKUP(D85,'КЛАДС СЕРВИНТРЕГА'!$H$1:$H$524,1,FALSE),"COD",),"NO COD")</f>
        <v>NO COD</v>
      </c>
    </row>
    <row r="86" spans="1:15" ht="15" x14ac:dyDescent="0.25">
      <c r="A86" s="16">
        <v>225</v>
      </c>
      <c r="B86" s="16">
        <v>5</v>
      </c>
      <c r="C86" s="28" t="s">
        <v>80</v>
      </c>
      <c r="D86" s="16">
        <v>5400</v>
      </c>
      <c r="E86" s="28" t="s">
        <v>1422</v>
      </c>
      <c r="F86" s="16">
        <v>550</v>
      </c>
      <c r="G86" s="28">
        <v>55020</v>
      </c>
      <c r="H86" s="16" t="s">
        <v>1140</v>
      </c>
      <c r="I86" s="16" t="s">
        <v>1140</v>
      </c>
      <c r="J86" s="16" t="s">
        <v>1140</v>
      </c>
      <c r="K86" s="16" t="s">
        <v>1140</v>
      </c>
      <c r="L86" s="16" t="s">
        <v>1142</v>
      </c>
      <c r="M86" s="16" t="s">
        <v>1135</v>
      </c>
      <c r="N86" s="16" t="s">
        <v>1517</v>
      </c>
      <c r="O86" s="29" t="str">
        <f>IFERROR(IF(VLOOKUP(D86,'КЛАДС СЕРВИНТРЕГА'!$H$1:$H$524,1,FALSE),"COD",),"NO COD")</f>
        <v>NO COD</v>
      </c>
    </row>
    <row r="87" spans="1:15" ht="15" x14ac:dyDescent="0.25">
      <c r="A87" s="16">
        <v>1854</v>
      </c>
      <c r="B87" s="16">
        <v>27</v>
      </c>
      <c r="C87" s="28" t="s">
        <v>1311</v>
      </c>
      <c r="D87" s="16">
        <v>27660</v>
      </c>
      <c r="E87" s="28" t="s">
        <v>1518</v>
      </c>
      <c r="F87" s="16">
        <v>2730</v>
      </c>
      <c r="G87" s="28">
        <v>273077</v>
      </c>
      <c r="H87" s="16" t="s">
        <v>1519</v>
      </c>
      <c r="I87" s="16" t="s">
        <v>1520</v>
      </c>
      <c r="J87" s="16" t="s">
        <v>1521</v>
      </c>
      <c r="K87" s="16" t="s">
        <v>1522</v>
      </c>
      <c r="L87" s="16" t="s">
        <v>1134</v>
      </c>
      <c r="M87" s="16" t="s">
        <v>1135</v>
      </c>
      <c r="N87" s="16" t="s">
        <v>1144</v>
      </c>
      <c r="O87" s="29" t="str">
        <f>IFERROR(IF(VLOOKUP(D87,'КЛАДС СЕРВИНТРЕГА'!$H$1:$H$524,1,FALSE),"COD",),"NO COD")</f>
        <v>NO COD</v>
      </c>
    </row>
    <row r="88" spans="1:15" ht="15" x14ac:dyDescent="0.25">
      <c r="A88" s="16">
        <v>861</v>
      </c>
      <c r="B88" s="16">
        <v>15</v>
      </c>
      <c r="C88" s="28" t="s">
        <v>50</v>
      </c>
      <c r="D88" s="16">
        <v>15798</v>
      </c>
      <c r="E88" s="28" t="s">
        <v>1001</v>
      </c>
      <c r="F88" s="16">
        <v>1532</v>
      </c>
      <c r="G88" s="28">
        <v>153207</v>
      </c>
      <c r="H88" s="16" t="s">
        <v>1523</v>
      </c>
      <c r="I88" s="16" t="s">
        <v>1524</v>
      </c>
      <c r="J88" s="16" t="s">
        <v>1525</v>
      </c>
      <c r="K88" s="16" t="s">
        <v>1526</v>
      </c>
      <c r="L88" s="16" t="s">
        <v>1134</v>
      </c>
      <c r="M88" s="16" t="s">
        <v>1135</v>
      </c>
      <c r="N88" s="16" t="s">
        <v>1144</v>
      </c>
      <c r="O88" s="29" t="str">
        <f>IFERROR(IF(VLOOKUP(D88,'КЛАДС СЕРВИНТРЕГА'!$H$1:$H$524,1,FALSE),"COD",),"NO COD")</f>
        <v>COD</v>
      </c>
    </row>
    <row r="89" spans="1:15" ht="15" x14ac:dyDescent="0.25">
      <c r="A89" s="16">
        <v>1365</v>
      </c>
      <c r="B89" s="16">
        <v>20</v>
      </c>
      <c r="C89" s="28" t="s">
        <v>1278</v>
      </c>
      <c r="D89" s="16">
        <v>20228</v>
      </c>
      <c r="E89" s="28" t="s">
        <v>315</v>
      </c>
      <c r="F89" s="16">
        <v>2030</v>
      </c>
      <c r="G89" s="28">
        <v>203067</v>
      </c>
      <c r="H89" s="16" t="s">
        <v>1461</v>
      </c>
      <c r="I89" s="16" t="s">
        <v>1527</v>
      </c>
      <c r="J89" s="16" t="s">
        <v>1528</v>
      </c>
      <c r="K89" s="16" t="s">
        <v>1508</v>
      </c>
      <c r="L89" s="16" t="s">
        <v>1134</v>
      </c>
      <c r="M89" s="16" t="s">
        <v>1135</v>
      </c>
      <c r="N89" s="16" t="s">
        <v>1529</v>
      </c>
      <c r="O89" s="29" t="str">
        <f>IFERROR(IF(VLOOKUP(D89,'КЛАДС СЕРВИНТРЕГА'!$H$1:$H$524,1,FALSE),"COD",),"NO COD")</f>
        <v>COD</v>
      </c>
    </row>
    <row r="90" spans="1:15" ht="15" x14ac:dyDescent="0.25">
      <c r="A90" s="16">
        <v>1725</v>
      </c>
      <c r="B90" s="16">
        <v>25</v>
      </c>
      <c r="C90" s="28" t="s">
        <v>1165</v>
      </c>
      <c r="D90" s="16">
        <v>25815</v>
      </c>
      <c r="E90" s="28" t="s">
        <v>1019</v>
      </c>
      <c r="F90" s="16">
        <v>2528</v>
      </c>
      <c r="G90" s="28">
        <v>252848</v>
      </c>
      <c r="H90" s="16" t="s">
        <v>1530</v>
      </c>
      <c r="I90" s="16" t="s">
        <v>1531</v>
      </c>
      <c r="J90" s="16" t="s">
        <v>1532</v>
      </c>
      <c r="K90" s="16" t="s">
        <v>1533</v>
      </c>
      <c r="L90" s="16" t="s">
        <v>1134</v>
      </c>
      <c r="M90" s="16" t="s">
        <v>1135</v>
      </c>
      <c r="N90" s="16" t="s">
        <v>1534</v>
      </c>
      <c r="O90" s="29" t="str">
        <f>IFERROR(IF(VLOOKUP(D90,'КЛАДС СЕРВИНТРЕГА'!$H$1:$H$524,1,FALSE),"COD",),"NO COD")</f>
        <v>COD</v>
      </c>
    </row>
    <row r="91" spans="1:15" ht="15" x14ac:dyDescent="0.25">
      <c r="A91" s="16">
        <v>786</v>
      </c>
      <c r="B91" s="16">
        <v>15</v>
      </c>
      <c r="C91" s="28" t="s">
        <v>50</v>
      </c>
      <c r="D91" s="16">
        <v>15464</v>
      </c>
      <c r="E91" s="28" t="s">
        <v>615</v>
      </c>
      <c r="F91" s="16">
        <v>1520</v>
      </c>
      <c r="G91" s="28">
        <v>152001</v>
      </c>
      <c r="H91" s="16" t="s">
        <v>1343</v>
      </c>
      <c r="I91" s="16" t="s">
        <v>1140</v>
      </c>
      <c r="J91" s="16" t="s">
        <v>1140</v>
      </c>
      <c r="K91" s="16" t="s">
        <v>1345</v>
      </c>
      <c r="L91" s="16" t="s">
        <v>1142</v>
      </c>
      <c r="M91" s="16" t="s">
        <v>1135</v>
      </c>
      <c r="N91" s="16" t="s">
        <v>1144</v>
      </c>
      <c r="O91" s="29" t="str">
        <f>IFERROR(IF(VLOOKUP(D91,'КЛАДС СЕРВИНТРЕГА'!$H$1:$H$524,1,FALSE),"COD",),"NO COD")</f>
        <v>COD</v>
      </c>
    </row>
    <row r="92" spans="1:15" ht="15" x14ac:dyDescent="0.25">
      <c r="A92" s="16">
        <v>2091</v>
      </c>
      <c r="B92" s="16">
        <v>44</v>
      </c>
      <c r="C92" s="28" t="s">
        <v>1151</v>
      </c>
      <c r="D92" s="16">
        <v>44090</v>
      </c>
      <c r="E92" s="28" t="s">
        <v>1152</v>
      </c>
      <c r="F92" s="16">
        <v>4460</v>
      </c>
      <c r="G92" s="28">
        <v>446009</v>
      </c>
      <c r="H92" s="16" t="s">
        <v>1153</v>
      </c>
      <c r="I92" s="16" t="s">
        <v>1535</v>
      </c>
      <c r="J92" s="16" t="s">
        <v>1536</v>
      </c>
      <c r="K92" s="16" t="s">
        <v>1537</v>
      </c>
      <c r="L92" s="16" t="s">
        <v>1134</v>
      </c>
      <c r="M92" s="16" t="s">
        <v>1135</v>
      </c>
      <c r="N92" s="16" t="s">
        <v>1144</v>
      </c>
      <c r="O92" s="29" t="str">
        <f>IFERROR(IF(VLOOKUP(D92,'КЛАДС СЕРВИНТРЕГА'!$H$1:$H$524,1,FALSE),"COD",),"NO COD")</f>
        <v>COD</v>
      </c>
    </row>
    <row r="93" spans="1:15" ht="15" x14ac:dyDescent="0.25">
      <c r="A93" s="16">
        <v>2681</v>
      </c>
      <c r="B93" s="16">
        <v>63</v>
      </c>
      <c r="C93" s="28" t="s">
        <v>1538</v>
      </c>
      <c r="D93" s="16">
        <v>63272</v>
      </c>
      <c r="E93" s="28" t="s">
        <v>1539</v>
      </c>
      <c r="F93" s="16">
        <v>6340</v>
      </c>
      <c r="G93" s="28">
        <v>634001</v>
      </c>
      <c r="H93" s="16" t="s">
        <v>1140</v>
      </c>
      <c r="I93" s="16" t="s">
        <v>1239</v>
      </c>
      <c r="J93" s="16" t="s">
        <v>1540</v>
      </c>
      <c r="K93" s="16" t="s">
        <v>1140</v>
      </c>
      <c r="L93" s="16" t="s">
        <v>1142</v>
      </c>
      <c r="M93" s="16" t="s">
        <v>1135</v>
      </c>
      <c r="N93" s="16" t="s">
        <v>1144</v>
      </c>
      <c r="O93" s="29" t="str">
        <f>IFERROR(IF(VLOOKUP(D93,'КЛАДС СЕРВИНТРЕГА'!$H$1:$H$524,1,FALSE),"COD",),"NO COD")</f>
        <v>NO COD</v>
      </c>
    </row>
    <row r="94" spans="1:15" ht="15" x14ac:dyDescent="0.25">
      <c r="A94" s="16">
        <v>1264</v>
      </c>
      <c r="B94" s="16">
        <v>19</v>
      </c>
      <c r="C94" s="28" t="s">
        <v>1196</v>
      </c>
      <c r="D94" s="16">
        <v>19397</v>
      </c>
      <c r="E94" s="28" t="s">
        <v>533</v>
      </c>
      <c r="F94" s="16">
        <v>1940</v>
      </c>
      <c r="G94" s="28">
        <v>194028</v>
      </c>
      <c r="H94" s="16" t="s">
        <v>1541</v>
      </c>
      <c r="I94" s="16" t="s">
        <v>1542</v>
      </c>
      <c r="J94" s="16" t="s">
        <v>1543</v>
      </c>
      <c r="K94" s="16" t="s">
        <v>1544</v>
      </c>
      <c r="L94" s="16" t="s">
        <v>1134</v>
      </c>
      <c r="M94" s="16" t="s">
        <v>1135</v>
      </c>
      <c r="N94" s="16" t="s">
        <v>1545</v>
      </c>
      <c r="O94" s="29" t="str">
        <f>IFERROR(IF(VLOOKUP(D94,'КЛАДС СЕРВИНТРЕГА'!$H$1:$H$524,1,FALSE),"COD",),"NO COD")</f>
        <v>NO COD</v>
      </c>
    </row>
    <row r="95" spans="1:15" ht="15" x14ac:dyDescent="0.25">
      <c r="A95" s="16">
        <v>1935</v>
      </c>
      <c r="B95" s="16">
        <v>41</v>
      </c>
      <c r="C95" s="28" t="s">
        <v>1228</v>
      </c>
      <c r="D95" s="16">
        <v>41676</v>
      </c>
      <c r="E95" s="28" t="s">
        <v>912</v>
      </c>
      <c r="F95" s="16">
        <v>4120</v>
      </c>
      <c r="G95" s="28">
        <v>412020</v>
      </c>
      <c r="H95" s="16" t="s">
        <v>1357</v>
      </c>
      <c r="I95" s="16" t="s">
        <v>1239</v>
      </c>
      <c r="J95" s="16" t="s">
        <v>1140</v>
      </c>
      <c r="K95" s="16" t="s">
        <v>1140</v>
      </c>
      <c r="L95" s="16" t="s">
        <v>1142</v>
      </c>
      <c r="M95" s="16" t="s">
        <v>1135</v>
      </c>
      <c r="N95" s="16" t="s">
        <v>1144</v>
      </c>
      <c r="O95" s="29" t="str">
        <f>IFERROR(IF(VLOOKUP(D95,'КЛАДС СЕРВИНТРЕГА'!$H$1:$H$524,1,FALSE),"COD",),"NO COD")</f>
        <v>NO COD</v>
      </c>
    </row>
    <row r="96" spans="1:15" ht="15" x14ac:dyDescent="0.25">
      <c r="A96" s="16">
        <v>176</v>
      </c>
      <c r="B96" s="16">
        <v>5</v>
      </c>
      <c r="C96" s="28" t="s">
        <v>80</v>
      </c>
      <c r="D96" s="16">
        <v>5667</v>
      </c>
      <c r="E96" s="28" t="s">
        <v>902</v>
      </c>
      <c r="F96" s="16">
        <v>538</v>
      </c>
      <c r="G96" s="28">
        <v>53838</v>
      </c>
      <c r="H96" s="16" t="s">
        <v>1546</v>
      </c>
      <c r="I96" s="16" t="s">
        <v>1352</v>
      </c>
      <c r="J96" s="16" t="s">
        <v>1546</v>
      </c>
      <c r="K96" s="16" t="s">
        <v>1547</v>
      </c>
      <c r="L96" s="16" t="s">
        <v>1134</v>
      </c>
      <c r="M96" s="16" t="s">
        <v>1135</v>
      </c>
      <c r="N96" s="16" t="s">
        <v>1548</v>
      </c>
      <c r="O96" s="29" t="str">
        <f>IFERROR(IF(VLOOKUP(D96,'КЛАДС СЕРВИНТРЕГА'!$H$1:$H$524,1,FALSE),"COD",),"NO COD")</f>
        <v>NO COD</v>
      </c>
    </row>
    <row r="97" spans="1:15" ht="15" x14ac:dyDescent="0.25">
      <c r="A97" s="16">
        <v>2733</v>
      </c>
      <c r="B97" s="16">
        <v>68</v>
      </c>
      <c r="C97" s="28" t="s">
        <v>1129</v>
      </c>
      <c r="D97" s="16">
        <v>68001</v>
      </c>
      <c r="E97" s="28" t="s">
        <v>156</v>
      </c>
      <c r="F97" s="16">
        <v>6800</v>
      </c>
      <c r="G97" s="28">
        <v>680001</v>
      </c>
      <c r="H97" s="16" t="s">
        <v>1549</v>
      </c>
      <c r="I97" s="16" t="s">
        <v>1550</v>
      </c>
      <c r="J97" s="16" t="s">
        <v>1140</v>
      </c>
      <c r="K97" s="16" t="s">
        <v>1551</v>
      </c>
      <c r="L97" s="16" t="s">
        <v>1142</v>
      </c>
      <c r="M97" s="16" t="s">
        <v>1552</v>
      </c>
      <c r="N97" s="16" t="s">
        <v>1553</v>
      </c>
      <c r="O97" s="29" t="str">
        <f>IFERROR(IF(VLOOKUP(D97,'КЛАДС СЕРВИНТРЕГА'!$H$1:$H$524,1,FALSE),"COD",),"NO COD")</f>
        <v>COD</v>
      </c>
    </row>
    <row r="98" spans="1:15" ht="15" x14ac:dyDescent="0.25">
      <c r="A98" s="16">
        <v>752</v>
      </c>
      <c r="B98" s="16">
        <v>15</v>
      </c>
      <c r="C98" s="28" t="s">
        <v>50</v>
      </c>
      <c r="D98" s="16">
        <v>15673</v>
      </c>
      <c r="E98" s="28" t="s">
        <v>890</v>
      </c>
      <c r="F98" s="16">
        <v>1512</v>
      </c>
      <c r="G98" s="28">
        <v>151201</v>
      </c>
      <c r="H98" s="16" t="s">
        <v>1140</v>
      </c>
      <c r="I98" s="16" t="s">
        <v>1140</v>
      </c>
      <c r="J98" s="16" t="s">
        <v>1140</v>
      </c>
      <c r="K98" s="16" t="s">
        <v>1140</v>
      </c>
      <c r="L98" s="16" t="s">
        <v>1142</v>
      </c>
      <c r="M98" s="16" t="s">
        <v>1135</v>
      </c>
      <c r="N98" s="16" t="s">
        <v>1144</v>
      </c>
      <c r="O98" s="29" t="str">
        <f>IFERROR(IF(VLOOKUP(D98,'КЛАДС СЕРВИНТРЕГА'!$H$1:$H$524,1,FALSE),"COD",),"NO COD")</f>
        <v>COD</v>
      </c>
    </row>
    <row r="99" spans="1:15" ht="15" x14ac:dyDescent="0.25">
      <c r="A99" s="16">
        <v>2428</v>
      </c>
      <c r="B99" s="16">
        <v>52</v>
      </c>
      <c r="C99" s="28" t="s">
        <v>1222</v>
      </c>
      <c r="D99" s="16">
        <v>52435</v>
      </c>
      <c r="E99" s="28" t="s">
        <v>1554</v>
      </c>
      <c r="F99" s="16">
        <v>5250</v>
      </c>
      <c r="G99" s="28">
        <v>525068</v>
      </c>
      <c r="H99" s="16" t="s">
        <v>1555</v>
      </c>
      <c r="I99" s="16" t="s">
        <v>1556</v>
      </c>
      <c r="J99" s="16" t="s">
        <v>1163</v>
      </c>
      <c r="K99" s="16" t="s">
        <v>1557</v>
      </c>
      <c r="L99" s="16" t="s">
        <v>1134</v>
      </c>
      <c r="M99" s="16" t="s">
        <v>1135</v>
      </c>
      <c r="N99" s="16" t="s">
        <v>1144</v>
      </c>
      <c r="O99" s="29" t="str">
        <f>IFERROR(IF(VLOOKUP(D99,'КЛАДС СЕРВИНТРЕГА'!$H$1:$H$524,1,FALSE),"COD",),"NO COD")</f>
        <v>NO COD</v>
      </c>
    </row>
    <row r="100" spans="1:15" ht="15" x14ac:dyDescent="0.25">
      <c r="A100" s="16">
        <v>271</v>
      </c>
      <c r="B100" s="16">
        <v>5</v>
      </c>
      <c r="C100" s="28" t="s">
        <v>80</v>
      </c>
      <c r="D100" s="16">
        <v>5030</v>
      </c>
      <c r="E100" s="28" t="s">
        <v>1558</v>
      </c>
      <c r="F100" s="16">
        <v>558</v>
      </c>
      <c r="G100" s="28">
        <v>55840</v>
      </c>
      <c r="H100" s="16" t="s">
        <v>1140</v>
      </c>
      <c r="I100" s="16" t="s">
        <v>1140</v>
      </c>
      <c r="J100" s="16" t="s">
        <v>1559</v>
      </c>
      <c r="K100" s="16" t="s">
        <v>1560</v>
      </c>
      <c r="L100" s="16" t="s">
        <v>1142</v>
      </c>
      <c r="M100" s="16" t="s">
        <v>1135</v>
      </c>
      <c r="N100" s="16" t="s">
        <v>1144</v>
      </c>
      <c r="O100" s="29" t="str">
        <f>IFERROR(IF(VLOOKUP(D100,'КЛАДС СЕРВИНТРЕГА'!$H$1:$H$524,1,FALSE),"COD",),"NO COD")</f>
        <v>NO COD</v>
      </c>
    </row>
    <row r="101" spans="1:15" ht="15" x14ac:dyDescent="0.25">
      <c r="A101" s="16">
        <v>3488</v>
      </c>
      <c r="B101" s="16">
        <v>85</v>
      </c>
      <c r="C101" s="28" t="s">
        <v>1358</v>
      </c>
      <c r="D101" s="16">
        <v>85440</v>
      </c>
      <c r="E101" s="28" t="s">
        <v>1082</v>
      </c>
      <c r="F101" s="16">
        <v>8550</v>
      </c>
      <c r="G101" s="28">
        <v>855039</v>
      </c>
      <c r="H101" s="16" t="s">
        <v>1561</v>
      </c>
      <c r="I101" s="16" t="s">
        <v>1562</v>
      </c>
      <c r="J101" s="16" t="s">
        <v>1563</v>
      </c>
      <c r="K101" s="16" t="s">
        <v>1564</v>
      </c>
      <c r="L101" s="16" t="s">
        <v>1134</v>
      </c>
      <c r="M101" s="16" t="s">
        <v>1135</v>
      </c>
      <c r="N101" s="16" t="s">
        <v>1565</v>
      </c>
      <c r="O101" s="29" t="str">
        <f>IFERROR(IF(VLOOKUP(D101,'КЛАДС СЕРВИНТРЕГА'!$H$1:$H$524,1,FALSE),"COD",),"NO COD")</f>
        <v>COD</v>
      </c>
    </row>
    <row r="102" spans="1:15" ht="15" x14ac:dyDescent="0.25">
      <c r="A102" s="16">
        <v>3461</v>
      </c>
      <c r="B102" s="16">
        <v>85</v>
      </c>
      <c r="C102" s="28" t="s">
        <v>1358</v>
      </c>
      <c r="D102" s="16">
        <v>85263</v>
      </c>
      <c r="E102" s="28" t="s">
        <v>1566</v>
      </c>
      <c r="F102" s="16">
        <v>8520</v>
      </c>
      <c r="G102" s="28">
        <v>852058</v>
      </c>
      <c r="H102" s="16" t="s">
        <v>1567</v>
      </c>
      <c r="I102" s="16" t="s">
        <v>1568</v>
      </c>
      <c r="J102" s="16" t="s">
        <v>1569</v>
      </c>
      <c r="K102" s="16" t="s">
        <v>1570</v>
      </c>
      <c r="L102" s="16" t="s">
        <v>1134</v>
      </c>
      <c r="M102" s="16" t="s">
        <v>1571</v>
      </c>
      <c r="N102" s="16" t="s">
        <v>1572</v>
      </c>
      <c r="O102" s="29" t="str">
        <f>IFERROR(IF(VLOOKUP(D102,'КЛАДС СЕРВИНТРЕГА'!$H$1:$H$524,1,FALSE),"COD",),"NO COD")</f>
        <v>NO COD</v>
      </c>
    </row>
    <row r="103" spans="1:15" ht="15" x14ac:dyDescent="0.25">
      <c r="A103" s="16">
        <v>2002</v>
      </c>
      <c r="B103" s="16">
        <v>41</v>
      </c>
      <c r="C103" s="28" t="s">
        <v>1228</v>
      </c>
      <c r="D103" s="16">
        <v>41551</v>
      </c>
      <c r="E103" s="28" t="s">
        <v>730</v>
      </c>
      <c r="F103" s="16">
        <v>4170</v>
      </c>
      <c r="G103" s="28">
        <v>417038</v>
      </c>
      <c r="H103" s="16" t="s">
        <v>1573</v>
      </c>
      <c r="I103" s="16" t="s">
        <v>1574</v>
      </c>
      <c r="J103" s="16" t="s">
        <v>1575</v>
      </c>
      <c r="K103" s="16" t="s">
        <v>1576</v>
      </c>
      <c r="L103" s="16" t="s">
        <v>1134</v>
      </c>
      <c r="M103" s="16" t="s">
        <v>1135</v>
      </c>
      <c r="N103" s="16" t="s">
        <v>1144</v>
      </c>
      <c r="O103" s="29" t="str">
        <f>IFERROR(IF(VLOOKUP(D103,'КЛАДС СЕРВИНТРЕГА'!$H$1:$H$524,1,FALSE),"COD",),"NO COD")</f>
        <v>COD</v>
      </c>
    </row>
    <row r="104" spans="1:15" ht="15" x14ac:dyDescent="0.25">
      <c r="A104" s="16">
        <v>3635</v>
      </c>
      <c r="B104" s="16">
        <v>97</v>
      </c>
      <c r="C104" s="28" t="s">
        <v>1368</v>
      </c>
      <c r="D104" s="16">
        <v>97889</v>
      </c>
      <c r="E104" s="28" t="s">
        <v>1577</v>
      </c>
      <c r="F104" s="16">
        <v>9710</v>
      </c>
      <c r="G104" s="28">
        <v>971007</v>
      </c>
      <c r="H104" s="16" t="s">
        <v>1578</v>
      </c>
      <c r="I104" s="16" t="s">
        <v>1579</v>
      </c>
      <c r="J104" s="16" t="s">
        <v>1580</v>
      </c>
      <c r="K104" s="16" t="s">
        <v>1581</v>
      </c>
      <c r="L104" s="16" t="s">
        <v>1134</v>
      </c>
      <c r="M104" s="16" t="s">
        <v>1135</v>
      </c>
      <c r="N104" s="16" t="s">
        <v>1144</v>
      </c>
      <c r="O104" s="29" t="str">
        <f>IFERROR(IF(VLOOKUP(D104,'КЛАДС СЕРВИНТРЕГА'!$H$1:$H$524,1,FALSE),"COD",),"NO COD")</f>
        <v>NO COD</v>
      </c>
    </row>
    <row r="105" spans="1:15" ht="15" x14ac:dyDescent="0.25">
      <c r="A105" s="16">
        <v>2225</v>
      </c>
      <c r="B105" s="16">
        <v>50</v>
      </c>
      <c r="C105" s="28" t="s">
        <v>1179</v>
      </c>
      <c r="D105" s="16">
        <v>50577</v>
      </c>
      <c r="E105" s="28" t="s">
        <v>769</v>
      </c>
      <c r="F105" s="16">
        <v>5030</v>
      </c>
      <c r="G105" s="28">
        <v>503007</v>
      </c>
      <c r="H105" s="16" t="s">
        <v>1236</v>
      </c>
      <c r="I105" s="16" t="s">
        <v>1182</v>
      </c>
      <c r="J105" s="16" t="s">
        <v>1582</v>
      </c>
      <c r="K105" s="16" t="s">
        <v>1203</v>
      </c>
      <c r="L105" s="16" t="s">
        <v>1134</v>
      </c>
      <c r="M105" s="16" t="s">
        <v>1135</v>
      </c>
      <c r="N105" s="16" t="s">
        <v>1583</v>
      </c>
      <c r="O105" s="29" t="str">
        <f>IFERROR(IF(VLOOKUP(D105,'КЛАДС СЕРВИНТРЕГА'!$H$1:$H$524,1,FALSE),"COD",),"NO COD")</f>
        <v>COD</v>
      </c>
    </row>
    <row r="106" spans="1:15" ht="15" x14ac:dyDescent="0.25">
      <c r="A106" s="16">
        <v>1833</v>
      </c>
      <c r="B106" s="16">
        <v>27</v>
      </c>
      <c r="C106" s="28" t="s">
        <v>1311</v>
      </c>
      <c r="D106" s="16">
        <v>27050</v>
      </c>
      <c r="E106" s="28" t="s">
        <v>1584</v>
      </c>
      <c r="F106" s="16">
        <v>2720</v>
      </c>
      <c r="G106" s="28">
        <v>272017</v>
      </c>
      <c r="H106" s="16" t="s">
        <v>1585</v>
      </c>
      <c r="I106" s="16" t="s">
        <v>1586</v>
      </c>
      <c r="J106" s="16" t="s">
        <v>1587</v>
      </c>
      <c r="K106" s="16" t="s">
        <v>1588</v>
      </c>
      <c r="L106" s="16" t="s">
        <v>1134</v>
      </c>
      <c r="M106" s="16" t="s">
        <v>1135</v>
      </c>
      <c r="N106" s="16" t="s">
        <v>1144</v>
      </c>
      <c r="O106" s="29" t="str">
        <f>IFERROR(IF(VLOOKUP(D106,'КЛАДС СЕРВИНТРЕГА'!$H$1:$H$524,1,FALSE),"COD",),"NO COD")</f>
        <v>NO COD</v>
      </c>
    </row>
    <row r="107" spans="1:15" ht="15" x14ac:dyDescent="0.25">
      <c r="A107" s="16">
        <v>725</v>
      </c>
      <c r="B107" s="16">
        <v>15</v>
      </c>
      <c r="C107" s="28" t="s">
        <v>50</v>
      </c>
      <c r="D107" s="16">
        <v>15092</v>
      </c>
      <c r="E107" s="28" t="s">
        <v>1589</v>
      </c>
      <c r="F107" s="16">
        <v>1506</v>
      </c>
      <c r="G107" s="28">
        <v>150617</v>
      </c>
      <c r="H107" s="16" t="s">
        <v>1590</v>
      </c>
      <c r="I107" s="16" t="s">
        <v>1591</v>
      </c>
      <c r="J107" s="16" t="s">
        <v>1592</v>
      </c>
      <c r="K107" s="16" t="s">
        <v>1593</v>
      </c>
      <c r="L107" s="16" t="s">
        <v>1134</v>
      </c>
      <c r="M107" s="16" t="s">
        <v>1135</v>
      </c>
      <c r="N107" s="16" t="s">
        <v>1594</v>
      </c>
      <c r="O107" s="29" t="str">
        <f>IFERROR(IF(VLOOKUP(D107,'КЛАДС СЕРВИНТРЕГА'!$H$1:$H$524,1,FALSE),"COD",),"NO COD")</f>
        <v>NO COD</v>
      </c>
    </row>
    <row r="108" spans="1:15" ht="15" x14ac:dyDescent="0.25">
      <c r="A108" s="16">
        <v>3644</v>
      </c>
      <c r="B108" s="16">
        <v>97</v>
      </c>
      <c r="C108" s="28" t="s">
        <v>1368</v>
      </c>
      <c r="D108" s="16">
        <v>97161</v>
      </c>
      <c r="E108" s="28" t="s">
        <v>1595</v>
      </c>
      <c r="F108" s="16">
        <v>9730</v>
      </c>
      <c r="G108" s="28">
        <v>973008</v>
      </c>
      <c r="H108" s="16" t="s">
        <v>1596</v>
      </c>
      <c r="I108" s="16" t="s">
        <v>1371</v>
      </c>
      <c r="J108" s="16" t="s">
        <v>1581</v>
      </c>
      <c r="K108" s="16" t="s">
        <v>1597</v>
      </c>
      <c r="L108" s="16" t="s">
        <v>1134</v>
      </c>
      <c r="M108" s="16" t="s">
        <v>1135</v>
      </c>
      <c r="N108" s="16" t="s">
        <v>1598</v>
      </c>
      <c r="O108" s="29" t="str">
        <f>IFERROR(IF(VLOOKUP(D108,'КЛАДС СЕРВИНТРЕГА'!$H$1:$H$524,1,FALSE),"COD",),"NO COD")</f>
        <v>NO COD</v>
      </c>
    </row>
    <row r="109" spans="1:15" ht="15" x14ac:dyDescent="0.25">
      <c r="A109" s="16">
        <v>1888</v>
      </c>
      <c r="B109" s="16">
        <v>27</v>
      </c>
      <c r="C109" s="28" t="s">
        <v>1311</v>
      </c>
      <c r="D109" s="16">
        <v>27025</v>
      </c>
      <c r="E109" s="28" t="s">
        <v>1599</v>
      </c>
      <c r="F109" s="16">
        <v>2760</v>
      </c>
      <c r="G109" s="28">
        <v>276078</v>
      </c>
      <c r="H109" s="16" t="s">
        <v>1600</v>
      </c>
      <c r="I109" s="16" t="s">
        <v>1601</v>
      </c>
      <c r="J109" s="16" t="s">
        <v>1602</v>
      </c>
      <c r="K109" s="16" t="s">
        <v>1603</v>
      </c>
      <c r="L109" s="16" t="s">
        <v>1134</v>
      </c>
      <c r="M109" s="16" t="s">
        <v>1135</v>
      </c>
      <c r="N109" s="16" t="s">
        <v>1144</v>
      </c>
      <c r="O109" s="29" t="str">
        <f>IFERROR(IF(VLOOKUP(D109,'КЛАДС СЕРВИНТРЕГА'!$H$1:$H$524,1,FALSE),"COD",),"NO COD")</f>
        <v>NO COD</v>
      </c>
    </row>
    <row r="110" spans="1:15" ht="15" x14ac:dyDescent="0.25">
      <c r="A110" s="16">
        <v>3493</v>
      </c>
      <c r="B110" s="16">
        <v>85</v>
      </c>
      <c r="C110" s="28" t="s">
        <v>1358</v>
      </c>
      <c r="D110" s="16">
        <v>85010</v>
      </c>
      <c r="E110" s="28" t="s">
        <v>44</v>
      </c>
      <c r="F110" s="16">
        <v>8560</v>
      </c>
      <c r="G110" s="28">
        <v>856017</v>
      </c>
      <c r="H110" s="16" t="s">
        <v>1604</v>
      </c>
      <c r="I110" s="16" t="s">
        <v>1605</v>
      </c>
      <c r="J110" s="16" t="s">
        <v>1606</v>
      </c>
      <c r="K110" s="16" t="s">
        <v>1607</v>
      </c>
      <c r="L110" s="16" t="s">
        <v>1134</v>
      </c>
      <c r="M110" s="16" t="s">
        <v>1135</v>
      </c>
      <c r="N110" s="16" t="s">
        <v>1608</v>
      </c>
      <c r="O110" s="29" t="str">
        <f>IFERROR(IF(VLOOKUP(D110,'КЛАДС СЕРВИНТРЕГА'!$H$1:$H$524,1,FALSE),"COD",),"NO COD")</f>
        <v>COD</v>
      </c>
    </row>
    <row r="111" spans="1:15" ht="15" x14ac:dyDescent="0.25">
      <c r="A111" s="16">
        <v>103</v>
      </c>
      <c r="B111" s="16">
        <v>5</v>
      </c>
      <c r="C111" s="28" t="s">
        <v>80</v>
      </c>
      <c r="D111" s="16">
        <v>5819</v>
      </c>
      <c r="E111" s="28" t="s">
        <v>1609</v>
      </c>
      <c r="F111" s="16">
        <v>520</v>
      </c>
      <c r="G111" s="28">
        <v>52050</v>
      </c>
      <c r="H111" s="16" t="s">
        <v>1140</v>
      </c>
      <c r="I111" s="16" t="s">
        <v>1140</v>
      </c>
      <c r="J111" s="16" t="s">
        <v>1140</v>
      </c>
      <c r="K111" s="16" t="s">
        <v>1140</v>
      </c>
      <c r="L111" s="16" t="s">
        <v>1142</v>
      </c>
      <c r="M111" s="16" t="s">
        <v>1135</v>
      </c>
      <c r="N111" s="16" t="s">
        <v>1144</v>
      </c>
      <c r="O111" s="29" t="str">
        <f>IFERROR(IF(VLOOKUP(D111,'КЛАДС СЕРВИНТРЕГА'!$H$1:$H$524,1,FALSE),"COD",),"NO COD")</f>
        <v>NO COD</v>
      </c>
    </row>
    <row r="112" spans="1:15" ht="15" x14ac:dyDescent="0.25">
      <c r="A112" s="16">
        <v>3183</v>
      </c>
      <c r="B112" s="16">
        <v>73</v>
      </c>
      <c r="C112" s="28" t="s">
        <v>1185</v>
      </c>
      <c r="D112" s="16">
        <v>73671</v>
      </c>
      <c r="E112" s="28" t="s">
        <v>831</v>
      </c>
      <c r="F112" s="16">
        <v>7335</v>
      </c>
      <c r="G112" s="28">
        <v>733578</v>
      </c>
      <c r="H112" s="16" t="s">
        <v>1610</v>
      </c>
      <c r="I112" s="16" t="s">
        <v>1611</v>
      </c>
      <c r="J112" s="16" t="s">
        <v>1612</v>
      </c>
      <c r="K112" s="16" t="s">
        <v>1613</v>
      </c>
      <c r="L112" s="16" t="s">
        <v>1134</v>
      </c>
      <c r="M112" s="16" t="s">
        <v>1135</v>
      </c>
      <c r="N112" s="16" t="s">
        <v>1614</v>
      </c>
      <c r="O112" s="29" t="str">
        <f>IFERROR(IF(VLOOKUP(D112,'КЛАДС СЕРВИНТРЕГА'!$H$1:$H$524,1,FALSE),"COD",),"NO COD")</f>
        <v>COD</v>
      </c>
    </row>
    <row r="113" spans="1:15" ht="15" x14ac:dyDescent="0.25">
      <c r="A113" s="16">
        <v>338</v>
      </c>
      <c r="B113" s="16">
        <v>5</v>
      </c>
      <c r="C113" s="28" t="s">
        <v>80</v>
      </c>
      <c r="D113" s="16">
        <v>5306</v>
      </c>
      <c r="E113" s="28" t="s">
        <v>1615</v>
      </c>
      <c r="F113" s="16">
        <v>570</v>
      </c>
      <c r="G113" s="28">
        <v>57040</v>
      </c>
      <c r="H113" s="16" t="s">
        <v>1140</v>
      </c>
      <c r="I113" s="16" t="s">
        <v>1140</v>
      </c>
      <c r="J113" s="16" t="s">
        <v>1140</v>
      </c>
      <c r="K113" s="16" t="s">
        <v>1140</v>
      </c>
      <c r="L113" s="16" t="s">
        <v>1142</v>
      </c>
      <c r="M113" s="16" t="s">
        <v>1135</v>
      </c>
      <c r="N113" s="16" t="s">
        <v>1144</v>
      </c>
      <c r="O113" s="29" t="str">
        <f>IFERROR(IF(VLOOKUP(D113,'КЛАДС СЕРВИНТРЕГА'!$H$1:$H$524,1,FALSE),"COD",),"NO COD")</f>
        <v>NO COD</v>
      </c>
    </row>
    <row r="114" spans="1:15" ht="15" x14ac:dyDescent="0.25">
      <c r="A114" s="16">
        <v>993</v>
      </c>
      <c r="B114" s="16">
        <v>17</v>
      </c>
      <c r="C114" s="28" t="s">
        <v>189</v>
      </c>
      <c r="D114" s="16">
        <v>17001</v>
      </c>
      <c r="E114" s="28" t="s">
        <v>579</v>
      </c>
      <c r="F114" s="16">
        <v>1700</v>
      </c>
      <c r="G114" s="28">
        <v>170003</v>
      </c>
      <c r="H114" s="16" t="s">
        <v>1140</v>
      </c>
      <c r="I114" s="16" t="s">
        <v>1140</v>
      </c>
      <c r="J114" s="16" t="s">
        <v>1140</v>
      </c>
      <c r="K114" s="16" t="s">
        <v>1616</v>
      </c>
      <c r="L114" s="16" t="s">
        <v>1142</v>
      </c>
      <c r="M114" s="16" t="s">
        <v>1617</v>
      </c>
      <c r="N114" s="16" t="s">
        <v>1618</v>
      </c>
      <c r="O114" s="29" t="str">
        <f>IFERROR(IF(VLOOKUP(D114,'КЛАДС СЕРВИНТРЕГА'!$H$1:$H$524,1,FALSE),"COD",),"NO COD")</f>
        <v>COD</v>
      </c>
    </row>
    <row r="115" spans="1:15" ht="15" x14ac:dyDescent="0.25">
      <c r="A115" s="16">
        <v>2814</v>
      </c>
      <c r="B115" s="16">
        <v>68</v>
      </c>
      <c r="C115" s="28" t="s">
        <v>1129</v>
      </c>
      <c r="D115" s="16">
        <v>68160</v>
      </c>
      <c r="E115" s="28" t="s">
        <v>1619</v>
      </c>
      <c r="F115" s="16">
        <v>6820</v>
      </c>
      <c r="G115" s="28">
        <v>682061</v>
      </c>
      <c r="H115" s="16" t="s">
        <v>1140</v>
      </c>
      <c r="I115" s="16" t="s">
        <v>1140</v>
      </c>
      <c r="J115" s="16" t="s">
        <v>1140</v>
      </c>
      <c r="K115" s="16" t="s">
        <v>1140</v>
      </c>
      <c r="L115" s="16" t="s">
        <v>1142</v>
      </c>
      <c r="M115" s="16" t="s">
        <v>1135</v>
      </c>
      <c r="N115" s="16" t="s">
        <v>1144</v>
      </c>
      <c r="O115" s="29" t="str">
        <f>IFERROR(IF(VLOOKUP(D115,'КЛАДС СЕРВИНТРЕГА'!$H$1:$H$524,1,FALSE),"COD",),"NO COD")</f>
        <v>NO COD</v>
      </c>
    </row>
    <row r="116" spans="1:15" ht="15" x14ac:dyDescent="0.25">
      <c r="A116" s="16">
        <v>221</v>
      </c>
      <c r="B116" s="16">
        <v>5</v>
      </c>
      <c r="C116" s="28" t="s">
        <v>80</v>
      </c>
      <c r="D116" s="16">
        <v>5483</v>
      </c>
      <c r="E116" s="28" t="s">
        <v>1222</v>
      </c>
      <c r="F116" s="16">
        <v>548</v>
      </c>
      <c r="G116" s="28">
        <v>54848</v>
      </c>
      <c r="H116" s="16" t="s">
        <v>1620</v>
      </c>
      <c r="I116" s="16" t="s">
        <v>1621</v>
      </c>
      <c r="J116" s="16" t="s">
        <v>1622</v>
      </c>
      <c r="K116" s="16" t="s">
        <v>1623</v>
      </c>
      <c r="L116" s="16" t="s">
        <v>1134</v>
      </c>
      <c r="M116" s="16" t="s">
        <v>1135</v>
      </c>
      <c r="N116" s="16" t="s">
        <v>1624</v>
      </c>
      <c r="O116" s="29" t="str">
        <f>IFERROR(IF(VLOOKUP(D116,'КЛАДС СЕРВИНТРЕГА'!$H$1:$H$524,1,FALSE),"COD",),"NO COD")</f>
        <v>NO COD</v>
      </c>
    </row>
    <row r="117" spans="1:15" ht="15" x14ac:dyDescent="0.25">
      <c r="A117" s="16">
        <v>1960</v>
      </c>
      <c r="B117" s="16">
        <v>41</v>
      </c>
      <c r="C117" s="28" t="s">
        <v>1228</v>
      </c>
      <c r="D117" s="16">
        <v>41298</v>
      </c>
      <c r="E117" s="28" t="s">
        <v>1625</v>
      </c>
      <c r="F117" s="16">
        <v>4140</v>
      </c>
      <c r="G117" s="28">
        <v>414027</v>
      </c>
      <c r="H117" s="16" t="s">
        <v>1626</v>
      </c>
      <c r="I117" s="16" t="s">
        <v>1627</v>
      </c>
      <c r="J117" s="16" t="s">
        <v>1628</v>
      </c>
      <c r="K117" s="16" t="s">
        <v>1629</v>
      </c>
      <c r="L117" s="16" t="s">
        <v>1134</v>
      </c>
      <c r="M117" s="16" t="s">
        <v>1630</v>
      </c>
      <c r="N117" s="16" t="s">
        <v>1631</v>
      </c>
      <c r="O117" s="29" t="str">
        <f>IFERROR(IF(VLOOKUP(D117,'КЛАДС СЕРВИНТРЕГА'!$H$1:$H$524,1,FALSE),"COD",),"NO COD")</f>
        <v>NO COD</v>
      </c>
    </row>
    <row r="118" spans="1:15" ht="15" x14ac:dyDescent="0.25">
      <c r="A118" s="16">
        <v>3339</v>
      </c>
      <c r="B118" s="16">
        <v>76</v>
      </c>
      <c r="C118" s="28" t="s">
        <v>1285</v>
      </c>
      <c r="D118" s="16">
        <v>76845</v>
      </c>
      <c r="E118" s="28" t="s">
        <v>1632</v>
      </c>
      <c r="F118" s="16">
        <v>7620</v>
      </c>
      <c r="G118" s="28">
        <v>762037</v>
      </c>
      <c r="H118" s="16" t="s">
        <v>1398</v>
      </c>
      <c r="I118" s="16" t="s">
        <v>1633</v>
      </c>
      <c r="J118" s="16" t="s">
        <v>1634</v>
      </c>
      <c r="K118" s="16" t="s">
        <v>1635</v>
      </c>
      <c r="L118" s="16" t="s">
        <v>1134</v>
      </c>
      <c r="M118" s="16" t="s">
        <v>1135</v>
      </c>
      <c r="N118" s="16" t="s">
        <v>1636</v>
      </c>
      <c r="O118" s="29" t="str">
        <f>IFERROR(IF(VLOOKUP(D118,'КЛАДС СЕРВИНТРЕГА'!$H$1:$H$524,1,FALSE),"COD",),"NO COD")</f>
        <v>NO COD</v>
      </c>
    </row>
    <row r="119" spans="1:15" ht="15" x14ac:dyDescent="0.25">
      <c r="A119" s="16">
        <v>2607</v>
      </c>
      <c r="B119" s="16">
        <v>54</v>
      </c>
      <c r="C119" s="28" t="s">
        <v>1259</v>
      </c>
      <c r="D119" s="16">
        <v>54109</v>
      </c>
      <c r="E119" s="28" t="s">
        <v>1637</v>
      </c>
      <c r="F119" s="16">
        <v>5455</v>
      </c>
      <c r="G119" s="28">
        <v>545557</v>
      </c>
      <c r="H119" s="16" t="s">
        <v>1638</v>
      </c>
      <c r="I119" s="16" t="s">
        <v>1639</v>
      </c>
      <c r="J119" s="16" t="s">
        <v>1375</v>
      </c>
      <c r="K119" s="16" t="s">
        <v>1640</v>
      </c>
      <c r="L119" s="16" t="s">
        <v>1134</v>
      </c>
      <c r="M119" s="16" t="s">
        <v>1135</v>
      </c>
      <c r="N119" s="16" t="s">
        <v>1641</v>
      </c>
      <c r="O119" s="29" t="str">
        <f>IFERROR(IF(VLOOKUP(D119,'КЛАДС СЕРВИНТРЕГА'!$H$1:$H$524,1,FALSE),"COD",),"NO COD")</f>
        <v>NO COD</v>
      </c>
    </row>
    <row r="120" spans="1:15" ht="15" x14ac:dyDescent="0.25">
      <c r="A120" s="16">
        <v>761</v>
      </c>
      <c r="B120" s="16">
        <v>15</v>
      </c>
      <c r="C120" s="28" t="s">
        <v>50</v>
      </c>
      <c r="D120" s="16">
        <v>15244</v>
      </c>
      <c r="E120" s="28" t="s">
        <v>347</v>
      </c>
      <c r="F120" s="16">
        <v>1512</v>
      </c>
      <c r="G120" s="28">
        <v>151287</v>
      </c>
      <c r="H120" s="16" t="s">
        <v>1642</v>
      </c>
      <c r="I120" s="16" t="s">
        <v>1643</v>
      </c>
      <c r="J120" s="16" t="s">
        <v>1644</v>
      </c>
      <c r="K120" s="16" t="s">
        <v>1645</v>
      </c>
      <c r="L120" s="16" t="s">
        <v>1134</v>
      </c>
      <c r="M120" s="16" t="s">
        <v>1135</v>
      </c>
      <c r="N120" s="16" t="s">
        <v>1144</v>
      </c>
      <c r="O120" s="29" t="str">
        <f>IFERROR(IF(VLOOKUP(D120,'КЛАДС СЕРВИНТРЕГА'!$H$1:$H$524,1,FALSE),"COD",),"NO COD")</f>
        <v>COD</v>
      </c>
    </row>
    <row r="121" spans="1:15" ht="15" x14ac:dyDescent="0.25">
      <c r="A121" s="16">
        <v>937</v>
      </c>
      <c r="B121" s="16">
        <v>15</v>
      </c>
      <c r="C121" s="28" t="s">
        <v>50</v>
      </c>
      <c r="D121" s="16">
        <v>15816</v>
      </c>
      <c r="E121" s="28" t="s">
        <v>1646</v>
      </c>
      <c r="F121" s="16">
        <v>1544</v>
      </c>
      <c r="G121" s="28">
        <v>154407</v>
      </c>
      <c r="H121" s="16" t="s">
        <v>1647</v>
      </c>
      <c r="I121" s="16" t="s">
        <v>1648</v>
      </c>
      <c r="J121" s="16" t="s">
        <v>1649</v>
      </c>
      <c r="K121" s="16" t="s">
        <v>1650</v>
      </c>
      <c r="L121" s="16" t="s">
        <v>1134</v>
      </c>
      <c r="M121" s="16" t="s">
        <v>1135</v>
      </c>
      <c r="N121" s="16" t="s">
        <v>1651</v>
      </c>
      <c r="O121" s="29" t="str">
        <f>IFERROR(IF(VLOOKUP(D121,'КЛАДС СЕРВИНТРЕГА'!$H$1:$H$524,1,FALSE),"COD",),"NO COD")</f>
        <v>NO COD</v>
      </c>
    </row>
    <row r="122" spans="1:15" ht="15" x14ac:dyDescent="0.25">
      <c r="A122" s="16">
        <v>2630</v>
      </c>
      <c r="B122" s="16">
        <v>54</v>
      </c>
      <c r="C122" s="28" t="s">
        <v>1259</v>
      </c>
      <c r="D122" s="16">
        <v>54670</v>
      </c>
      <c r="E122" s="28" t="s">
        <v>1260</v>
      </c>
      <c r="F122" s="16">
        <v>5470</v>
      </c>
      <c r="G122" s="28">
        <v>547010</v>
      </c>
      <c r="H122" s="16" t="s">
        <v>1140</v>
      </c>
      <c r="I122" s="16" t="s">
        <v>1140</v>
      </c>
      <c r="J122" s="16" t="s">
        <v>1140</v>
      </c>
      <c r="K122" s="16" t="s">
        <v>1140</v>
      </c>
      <c r="L122" s="16" t="s">
        <v>1142</v>
      </c>
      <c r="M122" s="16" t="s">
        <v>1135</v>
      </c>
      <c r="N122" s="16" t="s">
        <v>1144</v>
      </c>
      <c r="O122" s="29" t="str">
        <f>IFERROR(IF(VLOOKUP(D122,'КЛАДС СЕРВИНТРЕГА'!$H$1:$H$524,1,FALSE),"COD",),"NO COD")</f>
        <v>NO COD</v>
      </c>
    </row>
    <row r="123" spans="1:15" ht="15" x14ac:dyDescent="0.25">
      <c r="A123" s="16">
        <v>430</v>
      </c>
      <c r="B123" s="16">
        <v>8</v>
      </c>
      <c r="C123" s="28" t="s">
        <v>1306</v>
      </c>
      <c r="D123" s="16">
        <v>8433</v>
      </c>
      <c r="E123" s="28" t="s">
        <v>573</v>
      </c>
      <c r="F123" s="16">
        <v>830</v>
      </c>
      <c r="G123" s="28">
        <v>83027</v>
      </c>
      <c r="H123" s="16" t="s">
        <v>1652</v>
      </c>
      <c r="I123" s="16" t="s">
        <v>1653</v>
      </c>
      <c r="J123" s="16" t="s">
        <v>1654</v>
      </c>
      <c r="K123" s="16" t="s">
        <v>1655</v>
      </c>
      <c r="L123" s="16" t="s">
        <v>1134</v>
      </c>
      <c r="M123" s="16" t="s">
        <v>1656</v>
      </c>
      <c r="N123" s="16" t="s">
        <v>1144</v>
      </c>
      <c r="O123" s="29" t="str">
        <f>IFERROR(IF(VLOOKUP(D123,'КЛАДС СЕРВИНТРЕГА'!$H$1:$H$524,1,FALSE),"COD",),"NO COD")</f>
        <v>NO COD</v>
      </c>
    </row>
    <row r="124" spans="1:15" ht="15" x14ac:dyDescent="0.25">
      <c r="A124" s="16">
        <v>1772</v>
      </c>
      <c r="B124" s="16">
        <v>25</v>
      </c>
      <c r="C124" s="28" t="s">
        <v>1165</v>
      </c>
      <c r="D124" s="16">
        <v>25148</v>
      </c>
      <c r="E124" s="28" t="s">
        <v>1657</v>
      </c>
      <c r="F124" s="16">
        <v>2534</v>
      </c>
      <c r="G124" s="28">
        <v>253460</v>
      </c>
      <c r="H124" s="16" t="s">
        <v>1140</v>
      </c>
      <c r="I124" s="16" t="s">
        <v>1140</v>
      </c>
      <c r="J124" s="16" t="s">
        <v>1140</v>
      </c>
      <c r="K124" s="16" t="s">
        <v>1140</v>
      </c>
      <c r="L124" s="16" t="s">
        <v>1142</v>
      </c>
      <c r="M124" s="16" t="s">
        <v>1135</v>
      </c>
      <c r="N124" s="16" t="s">
        <v>1144</v>
      </c>
      <c r="O124" s="29" t="str">
        <f>IFERROR(IF(VLOOKUP(D124,'КЛАДС СЕРВИНТРЕГА'!$H$1:$H$524,1,FALSE),"COD",),"NO COD")</f>
        <v>NO COD</v>
      </c>
    </row>
    <row r="125" spans="1:15" ht="15" x14ac:dyDescent="0.25">
      <c r="A125" s="16">
        <v>1378</v>
      </c>
      <c r="B125" s="16">
        <v>20</v>
      </c>
      <c r="C125" s="28" t="s">
        <v>1278</v>
      </c>
      <c r="D125" s="16">
        <v>20295</v>
      </c>
      <c r="E125" s="28" t="s">
        <v>422</v>
      </c>
      <c r="F125" s="16">
        <v>2050</v>
      </c>
      <c r="G125" s="28">
        <v>205008</v>
      </c>
      <c r="H125" s="16" t="s">
        <v>1658</v>
      </c>
      <c r="I125" s="16" t="s">
        <v>1659</v>
      </c>
      <c r="J125" s="16" t="s">
        <v>1659</v>
      </c>
      <c r="K125" s="16" t="s">
        <v>1660</v>
      </c>
      <c r="L125" s="16" t="s">
        <v>1134</v>
      </c>
      <c r="M125" s="16" t="s">
        <v>1135</v>
      </c>
      <c r="N125" s="16" t="s">
        <v>1144</v>
      </c>
      <c r="O125" s="29" t="str">
        <f>IFERROR(IF(VLOOKUP(D125,'КЛАДС СЕРВИНТРЕГА'!$H$1:$H$524,1,FALSE),"COD",),"NO COD")</f>
        <v>COD</v>
      </c>
    </row>
    <row r="126" spans="1:15" ht="15" x14ac:dyDescent="0.25">
      <c r="A126" s="16">
        <v>2939</v>
      </c>
      <c r="B126" s="16">
        <v>68</v>
      </c>
      <c r="C126" s="28" t="s">
        <v>1129</v>
      </c>
      <c r="D126" s="16">
        <v>68720</v>
      </c>
      <c r="E126" s="28" t="s">
        <v>1661</v>
      </c>
      <c r="F126" s="16">
        <v>6855</v>
      </c>
      <c r="G126" s="28">
        <v>685501</v>
      </c>
      <c r="H126" s="16" t="s">
        <v>1140</v>
      </c>
      <c r="I126" s="16" t="s">
        <v>1140</v>
      </c>
      <c r="J126" s="16" t="s">
        <v>1140</v>
      </c>
      <c r="K126" s="16" t="s">
        <v>1140</v>
      </c>
      <c r="L126" s="16" t="s">
        <v>1142</v>
      </c>
      <c r="M126" s="16" t="s">
        <v>1135</v>
      </c>
      <c r="N126" s="16" t="s">
        <v>1144</v>
      </c>
      <c r="O126" s="29" t="str">
        <f>IFERROR(IF(VLOOKUP(D126,'КЛАДС СЕРВИНТРЕГА'!$H$1:$H$524,1,FALSE),"COD",),"NO COD")</f>
        <v>NO COD</v>
      </c>
    </row>
    <row r="127" spans="1:15" ht="15" x14ac:dyDescent="0.25">
      <c r="A127" s="16">
        <v>1483</v>
      </c>
      <c r="B127" s="16">
        <v>23</v>
      </c>
      <c r="C127" s="28" t="s">
        <v>1218</v>
      </c>
      <c r="D127" s="16">
        <v>23555</v>
      </c>
      <c r="E127" s="28" t="s">
        <v>736</v>
      </c>
      <c r="F127" s="16">
        <v>2330</v>
      </c>
      <c r="G127" s="28">
        <v>233049</v>
      </c>
      <c r="H127" s="16" t="s">
        <v>1163</v>
      </c>
      <c r="I127" s="16" t="s">
        <v>1662</v>
      </c>
      <c r="J127" s="16" t="s">
        <v>1663</v>
      </c>
      <c r="K127" s="16" t="s">
        <v>1664</v>
      </c>
      <c r="L127" s="16" t="s">
        <v>1134</v>
      </c>
      <c r="M127" s="16" t="s">
        <v>1135</v>
      </c>
      <c r="N127" s="16" t="s">
        <v>1665</v>
      </c>
      <c r="O127" s="29" t="str">
        <f>IFERROR(IF(VLOOKUP(D127,'КЛАДС СЕРВИНТРЕГА'!$H$1:$H$524,1,FALSE),"COD",),"NO COD")</f>
        <v>COD</v>
      </c>
    </row>
    <row r="128" spans="1:15" ht="15" x14ac:dyDescent="0.25">
      <c r="A128" s="16">
        <v>2805</v>
      </c>
      <c r="B128" s="16">
        <v>68</v>
      </c>
      <c r="C128" s="28" t="s">
        <v>1129</v>
      </c>
      <c r="D128" s="16">
        <v>68468</v>
      </c>
      <c r="E128" s="28" t="s">
        <v>609</v>
      </c>
      <c r="F128" s="16">
        <v>6820</v>
      </c>
      <c r="G128" s="28">
        <v>682031</v>
      </c>
      <c r="H128" s="16" t="s">
        <v>1141</v>
      </c>
      <c r="I128" s="16" t="s">
        <v>1343</v>
      </c>
      <c r="J128" s="16" t="s">
        <v>1239</v>
      </c>
      <c r="K128" s="16" t="s">
        <v>1345</v>
      </c>
      <c r="L128" s="16" t="s">
        <v>1142</v>
      </c>
      <c r="M128" s="16" t="s">
        <v>1135</v>
      </c>
      <c r="N128" s="16" t="s">
        <v>1144</v>
      </c>
      <c r="O128" s="29" t="str">
        <f>IFERROR(IF(VLOOKUP(D128,'КЛАДС СЕРВИНТРЕГА'!$H$1:$H$524,1,FALSE),"COD",),"NO COD")</f>
        <v>COD</v>
      </c>
    </row>
    <row r="129" spans="1:15" ht="15" x14ac:dyDescent="0.25">
      <c r="A129" s="16">
        <v>2875</v>
      </c>
      <c r="B129" s="16">
        <v>68</v>
      </c>
      <c r="C129" s="28" t="s">
        <v>1129</v>
      </c>
      <c r="D129" s="16">
        <v>68533</v>
      </c>
      <c r="E129" s="28" t="s">
        <v>700</v>
      </c>
      <c r="F129" s="16">
        <v>6835</v>
      </c>
      <c r="G129" s="28">
        <v>683528</v>
      </c>
      <c r="H129" s="16" t="s">
        <v>1666</v>
      </c>
      <c r="I129" s="16" t="s">
        <v>1667</v>
      </c>
      <c r="J129" s="16" t="s">
        <v>1668</v>
      </c>
      <c r="K129" s="16" t="s">
        <v>1669</v>
      </c>
      <c r="L129" s="16" t="s">
        <v>1134</v>
      </c>
      <c r="M129" s="16" t="s">
        <v>1135</v>
      </c>
      <c r="N129" s="16" t="s">
        <v>1670</v>
      </c>
      <c r="O129" s="29" t="str">
        <f>IFERROR(IF(VLOOKUP(D129,'КЛАДС СЕРВИНТРЕГА'!$H$1:$H$524,1,FALSE),"COD",),"NO COD")</f>
        <v>COD</v>
      </c>
    </row>
    <row r="130" spans="1:15" ht="15" x14ac:dyDescent="0.25">
      <c r="A130" s="16">
        <v>1724</v>
      </c>
      <c r="B130" s="16">
        <v>25</v>
      </c>
      <c r="C130" s="28" t="s">
        <v>1165</v>
      </c>
      <c r="D130" s="16">
        <v>25815</v>
      </c>
      <c r="E130" s="28" t="s">
        <v>1019</v>
      </c>
      <c r="F130" s="16">
        <v>2528</v>
      </c>
      <c r="G130" s="28">
        <v>252847</v>
      </c>
      <c r="H130" s="16" t="s">
        <v>1530</v>
      </c>
      <c r="I130" s="16" t="s">
        <v>1671</v>
      </c>
      <c r="J130" s="16" t="s">
        <v>1533</v>
      </c>
      <c r="K130" s="16" t="s">
        <v>1672</v>
      </c>
      <c r="L130" s="16" t="s">
        <v>1134</v>
      </c>
      <c r="M130" s="16" t="s">
        <v>1135</v>
      </c>
      <c r="N130" s="16" t="s">
        <v>1673</v>
      </c>
      <c r="O130" s="29" t="str">
        <f>IFERROR(IF(VLOOKUP(D130,'КЛАДС СЕРВИНТРЕГА'!$H$1:$H$524,1,FALSE),"COD",),"NO COD")</f>
        <v>COD</v>
      </c>
    </row>
    <row r="131" spans="1:15" ht="15" x14ac:dyDescent="0.25">
      <c r="A131" s="16">
        <v>2151</v>
      </c>
      <c r="B131" s="16">
        <v>47</v>
      </c>
      <c r="C131" s="28" t="s">
        <v>1158</v>
      </c>
      <c r="D131" s="16">
        <v>47161</v>
      </c>
      <c r="E131" s="28" t="s">
        <v>1674</v>
      </c>
      <c r="F131" s="16">
        <v>4760</v>
      </c>
      <c r="G131" s="28">
        <v>476020</v>
      </c>
      <c r="H131" s="16" t="s">
        <v>1344</v>
      </c>
      <c r="I131" s="16" t="s">
        <v>1675</v>
      </c>
      <c r="J131" s="16" t="s">
        <v>1676</v>
      </c>
      <c r="K131" s="16" t="s">
        <v>1333</v>
      </c>
      <c r="L131" s="16" t="s">
        <v>1142</v>
      </c>
      <c r="M131" s="16" t="s">
        <v>1135</v>
      </c>
      <c r="N131" s="16" t="s">
        <v>1144</v>
      </c>
      <c r="O131" s="29" t="str">
        <f>IFERROR(IF(VLOOKUP(D131,'КЛАДС СЕРВИНТРЕГА'!$H$1:$H$524,1,FALSE),"COD",),"NO COD")</f>
        <v>NO COD</v>
      </c>
    </row>
    <row r="132" spans="1:15" ht="15" x14ac:dyDescent="0.25">
      <c r="A132" s="16">
        <v>2530</v>
      </c>
      <c r="B132" s="16">
        <v>54</v>
      </c>
      <c r="C132" s="28" t="s">
        <v>1259</v>
      </c>
      <c r="D132" s="16">
        <v>54001</v>
      </c>
      <c r="E132" s="28" t="s">
        <v>307</v>
      </c>
      <c r="F132" s="16">
        <v>5400</v>
      </c>
      <c r="G132" s="28">
        <v>540003</v>
      </c>
      <c r="H132" s="16" t="s">
        <v>1677</v>
      </c>
      <c r="I132" s="16" t="s">
        <v>1678</v>
      </c>
      <c r="J132" s="16" t="s">
        <v>1679</v>
      </c>
      <c r="K132" s="16" t="s">
        <v>1680</v>
      </c>
      <c r="L132" s="16" t="s">
        <v>1142</v>
      </c>
      <c r="M132" s="16" t="s">
        <v>1681</v>
      </c>
      <c r="N132" s="16" t="s">
        <v>1144</v>
      </c>
      <c r="O132" s="29" t="str">
        <f>IFERROR(IF(VLOOKUP(D132,'КЛАДС СЕРВИНТРЕГА'!$H$1:$H$524,1,FALSE),"COD",),"NO COD")</f>
        <v>COD</v>
      </c>
    </row>
    <row r="133" spans="1:15" ht="15" x14ac:dyDescent="0.25">
      <c r="A133" s="16">
        <v>1835</v>
      </c>
      <c r="B133" s="16">
        <v>27</v>
      </c>
      <c r="C133" s="28" t="s">
        <v>1311</v>
      </c>
      <c r="D133" s="16">
        <v>27160</v>
      </c>
      <c r="E133" s="28" t="s">
        <v>1682</v>
      </c>
      <c r="F133" s="16">
        <v>2720</v>
      </c>
      <c r="G133" s="28">
        <v>272020</v>
      </c>
      <c r="H133" s="16" t="s">
        <v>1140</v>
      </c>
      <c r="I133" s="16" t="s">
        <v>1140</v>
      </c>
      <c r="J133" s="16" t="s">
        <v>1140</v>
      </c>
      <c r="K133" s="16" t="s">
        <v>1140</v>
      </c>
      <c r="L133" s="16" t="s">
        <v>1142</v>
      </c>
      <c r="M133" s="16" t="s">
        <v>1135</v>
      </c>
      <c r="N133" s="16" t="s">
        <v>1683</v>
      </c>
      <c r="O133" s="29" t="str">
        <f>IFERROR(IF(VLOOKUP(D133,'КЛАДС СЕРВИНТРЕГА'!$H$1:$H$524,1,FALSE),"COD",),"NO COD")</f>
        <v>NO COD</v>
      </c>
    </row>
    <row r="134" spans="1:15" ht="15" x14ac:dyDescent="0.25">
      <c r="A134" s="16">
        <v>1046</v>
      </c>
      <c r="B134" s="16">
        <v>17</v>
      </c>
      <c r="C134" s="28" t="s">
        <v>189</v>
      </c>
      <c r="D134" s="16">
        <v>17873</v>
      </c>
      <c r="E134" s="28" t="s">
        <v>1078</v>
      </c>
      <c r="F134" s="16">
        <v>1760</v>
      </c>
      <c r="G134" s="28">
        <v>176001</v>
      </c>
      <c r="H134" s="16" t="s">
        <v>1140</v>
      </c>
      <c r="I134" s="16" t="s">
        <v>1140</v>
      </c>
      <c r="J134" s="16" t="s">
        <v>1333</v>
      </c>
      <c r="K134" s="16" t="s">
        <v>1140</v>
      </c>
      <c r="L134" s="16" t="s">
        <v>1142</v>
      </c>
      <c r="M134" s="16" t="s">
        <v>1135</v>
      </c>
      <c r="N134" s="16" t="s">
        <v>1684</v>
      </c>
      <c r="O134" s="29" t="str">
        <f>IFERROR(IF(VLOOKUP(D134,'КЛАДС СЕРВИНТРЕГА'!$H$1:$H$524,1,FALSE),"COD",),"NO COD")</f>
        <v>COD</v>
      </c>
    </row>
    <row r="135" spans="1:15" ht="15" x14ac:dyDescent="0.25">
      <c r="A135" s="16">
        <v>1573</v>
      </c>
      <c r="B135" s="16">
        <v>25</v>
      </c>
      <c r="C135" s="28" t="s">
        <v>1165</v>
      </c>
      <c r="D135" s="16">
        <v>25407</v>
      </c>
      <c r="E135" s="28" t="s">
        <v>1685</v>
      </c>
      <c r="F135" s="16">
        <v>2506</v>
      </c>
      <c r="G135" s="28">
        <v>250601</v>
      </c>
      <c r="H135" s="16" t="s">
        <v>1343</v>
      </c>
      <c r="I135" s="16" t="s">
        <v>1686</v>
      </c>
      <c r="J135" s="16" t="s">
        <v>1687</v>
      </c>
      <c r="K135" s="16" t="s">
        <v>1345</v>
      </c>
      <c r="L135" s="16" t="s">
        <v>1142</v>
      </c>
      <c r="M135" s="16" t="s">
        <v>1135</v>
      </c>
      <c r="N135" s="16" t="s">
        <v>1144</v>
      </c>
      <c r="O135" s="29" t="str">
        <f>IFERROR(IF(VLOOKUP(D135,'КЛАДС СЕРВИНТРЕГА'!$H$1:$H$524,1,FALSE),"COD",),"NO COD")</f>
        <v>NO COD</v>
      </c>
    </row>
    <row r="136" spans="1:15" ht="15" x14ac:dyDescent="0.25">
      <c r="A136" s="16">
        <v>2908</v>
      </c>
      <c r="B136" s="16">
        <v>68</v>
      </c>
      <c r="C136" s="28" t="s">
        <v>1129</v>
      </c>
      <c r="D136" s="16">
        <v>68296</v>
      </c>
      <c r="E136" s="28" t="s">
        <v>1688</v>
      </c>
      <c r="F136" s="16">
        <v>6840</v>
      </c>
      <c r="G136" s="28">
        <v>684051</v>
      </c>
      <c r="H136" s="16" t="s">
        <v>1675</v>
      </c>
      <c r="I136" s="16" t="s">
        <v>1689</v>
      </c>
      <c r="J136" s="16" t="s">
        <v>1139</v>
      </c>
      <c r="K136" s="16" t="s">
        <v>1240</v>
      </c>
      <c r="L136" s="16" t="s">
        <v>1142</v>
      </c>
      <c r="M136" s="16" t="s">
        <v>1135</v>
      </c>
      <c r="N136" s="16" t="s">
        <v>1144</v>
      </c>
      <c r="O136" s="29" t="str">
        <f>IFERROR(IF(VLOOKUP(D136,'КЛАДС СЕРВИНТРЕГА'!$H$1:$H$524,1,FALSE),"COD",),"NO COD")</f>
        <v>NO COD</v>
      </c>
    </row>
    <row r="137" spans="1:15" ht="15" x14ac:dyDescent="0.25">
      <c r="A137" s="16">
        <v>1632</v>
      </c>
      <c r="B137" s="16">
        <v>25</v>
      </c>
      <c r="C137" s="28" t="s">
        <v>1165</v>
      </c>
      <c r="D137" s="16">
        <v>25839</v>
      </c>
      <c r="E137" s="28" t="s">
        <v>1044</v>
      </c>
      <c r="F137" s="16">
        <v>2512</v>
      </c>
      <c r="G137" s="28">
        <v>251267</v>
      </c>
      <c r="H137" s="16" t="s">
        <v>1690</v>
      </c>
      <c r="I137" s="16" t="s">
        <v>1691</v>
      </c>
      <c r="J137" s="16" t="s">
        <v>1692</v>
      </c>
      <c r="K137" s="16" t="s">
        <v>1693</v>
      </c>
      <c r="L137" s="16" t="s">
        <v>1134</v>
      </c>
      <c r="M137" s="16" t="s">
        <v>1135</v>
      </c>
      <c r="N137" s="16" t="s">
        <v>1694</v>
      </c>
      <c r="O137" s="29" t="str">
        <f>IFERROR(IF(VLOOKUP(D137,'КЛАДС СЕРВИНТРЕГА'!$H$1:$H$524,1,FALSE),"COD",),"NO COD")</f>
        <v>COD</v>
      </c>
    </row>
    <row r="138" spans="1:15" ht="15" x14ac:dyDescent="0.25">
      <c r="A138" s="16">
        <v>3119</v>
      </c>
      <c r="B138" s="16">
        <v>73</v>
      </c>
      <c r="C138" s="28" t="s">
        <v>1185</v>
      </c>
      <c r="D138" s="16">
        <v>73861</v>
      </c>
      <c r="E138" s="28" t="s">
        <v>1062</v>
      </c>
      <c r="F138" s="16">
        <v>7305</v>
      </c>
      <c r="G138" s="28">
        <v>730588</v>
      </c>
      <c r="H138" s="16" t="s">
        <v>1695</v>
      </c>
      <c r="I138" s="16" t="s">
        <v>1696</v>
      </c>
      <c r="J138" s="16" t="s">
        <v>1697</v>
      </c>
      <c r="K138" s="16" t="s">
        <v>1698</v>
      </c>
      <c r="L138" s="16" t="s">
        <v>1134</v>
      </c>
      <c r="M138" s="16" t="s">
        <v>1135</v>
      </c>
      <c r="N138" s="16" t="s">
        <v>1699</v>
      </c>
      <c r="O138" s="29" t="str">
        <f>IFERROR(IF(VLOOKUP(D138,'КЛАДС СЕРВИНТРЕГА'!$H$1:$H$524,1,FALSE),"COD",),"NO COD")</f>
        <v>COD</v>
      </c>
    </row>
    <row r="139" spans="1:15" ht="15" x14ac:dyDescent="0.25">
      <c r="A139" s="16">
        <v>3473</v>
      </c>
      <c r="B139" s="16">
        <v>85</v>
      </c>
      <c r="C139" s="28" t="s">
        <v>1358</v>
      </c>
      <c r="D139" s="16">
        <v>85230</v>
      </c>
      <c r="E139" s="28" t="s">
        <v>1700</v>
      </c>
      <c r="F139" s="16">
        <v>8530</v>
      </c>
      <c r="G139" s="28">
        <v>853059</v>
      </c>
      <c r="H139" s="16" t="s">
        <v>1701</v>
      </c>
      <c r="I139" s="16" t="s">
        <v>1702</v>
      </c>
      <c r="J139" s="16" t="s">
        <v>1703</v>
      </c>
      <c r="K139" s="16" t="s">
        <v>1704</v>
      </c>
      <c r="L139" s="16" t="s">
        <v>1134</v>
      </c>
      <c r="M139" s="16" t="s">
        <v>1135</v>
      </c>
      <c r="N139" s="16" t="s">
        <v>1705</v>
      </c>
      <c r="O139" s="29" t="str">
        <f>IFERROR(IF(VLOOKUP(D139,'КЛАДС СЕРВИНТРЕГА'!$H$1:$H$524,1,FALSE),"COD",),"NO COD")</f>
        <v>NO COD</v>
      </c>
    </row>
    <row r="140" spans="1:15" ht="15" x14ac:dyDescent="0.25">
      <c r="A140" s="16">
        <v>666</v>
      </c>
      <c r="B140" s="16">
        <v>13</v>
      </c>
      <c r="C140" s="28" t="s">
        <v>1291</v>
      </c>
      <c r="D140" s="16">
        <v>13458</v>
      </c>
      <c r="E140" s="28" t="s">
        <v>1706</v>
      </c>
      <c r="F140" s="16">
        <v>1340</v>
      </c>
      <c r="G140" s="28">
        <v>134077</v>
      </c>
      <c r="H140" s="16" t="s">
        <v>1707</v>
      </c>
      <c r="I140" s="16" t="s">
        <v>1708</v>
      </c>
      <c r="J140" s="16" t="s">
        <v>1709</v>
      </c>
      <c r="K140" s="16" t="s">
        <v>1710</v>
      </c>
      <c r="L140" s="16" t="s">
        <v>1134</v>
      </c>
      <c r="M140" s="16" t="s">
        <v>1135</v>
      </c>
      <c r="N140" s="16" t="s">
        <v>1711</v>
      </c>
      <c r="O140" s="29" t="str">
        <f>IFERROR(IF(VLOOKUP(D140,'КЛАДС СЕРВИНТРЕГА'!$H$1:$H$524,1,FALSE),"COD",),"NO COD")</f>
        <v>NO COD</v>
      </c>
    </row>
    <row r="141" spans="1:15" ht="15" x14ac:dyDescent="0.25">
      <c r="A141" s="16">
        <v>3346</v>
      </c>
      <c r="B141" s="16">
        <v>76</v>
      </c>
      <c r="C141" s="28" t="s">
        <v>1285</v>
      </c>
      <c r="D141" s="16">
        <v>76895</v>
      </c>
      <c r="E141" s="28" t="s">
        <v>1109</v>
      </c>
      <c r="F141" s="16">
        <v>7625</v>
      </c>
      <c r="G141" s="28">
        <v>762520</v>
      </c>
      <c r="H141" s="16" t="s">
        <v>1712</v>
      </c>
      <c r="I141" s="16" t="s">
        <v>1140</v>
      </c>
      <c r="J141" s="16" t="s">
        <v>1333</v>
      </c>
      <c r="K141" s="16" t="s">
        <v>1713</v>
      </c>
      <c r="L141" s="16" t="s">
        <v>1142</v>
      </c>
      <c r="M141" s="16" t="s">
        <v>1714</v>
      </c>
      <c r="N141" s="16" t="s">
        <v>1144</v>
      </c>
      <c r="O141" s="29" t="str">
        <f>IFERROR(IF(VLOOKUP(D141,'КЛАДС СЕРВИНТРЕГА'!$H$1:$H$524,1,FALSE),"COD",),"NO COD")</f>
        <v>COD</v>
      </c>
    </row>
    <row r="142" spans="1:15" ht="15" x14ac:dyDescent="0.25">
      <c r="A142" s="16">
        <v>498</v>
      </c>
      <c r="B142" s="16">
        <v>11</v>
      </c>
      <c r="C142" s="28" t="s">
        <v>1252</v>
      </c>
      <c r="D142" s="16">
        <v>11001</v>
      </c>
      <c r="E142" s="28" t="s">
        <v>1715</v>
      </c>
      <c r="F142" s="16">
        <v>1109</v>
      </c>
      <c r="G142" s="28">
        <v>110931</v>
      </c>
      <c r="H142" s="16" t="s">
        <v>1716</v>
      </c>
      <c r="I142" s="16" t="s">
        <v>1717</v>
      </c>
      <c r="J142" s="16" t="s">
        <v>1257</v>
      </c>
      <c r="K142" s="16" t="s">
        <v>1718</v>
      </c>
      <c r="L142" s="16" t="s">
        <v>1142</v>
      </c>
      <c r="M142" s="16" t="s">
        <v>1719</v>
      </c>
      <c r="N142" s="16" t="s">
        <v>1144</v>
      </c>
      <c r="O142" s="29" t="str">
        <f>IFERROR(IF(VLOOKUP(D142,'КЛАДС СЕРВИНТРЕГА'!$H$1:$H$524,1,FALSE),"COD",),"NO COD")</f>
        <v>NO COD</v>
      </c>
    </row>
    <row r="143" spans="1:15" ht="15" x14ac:dyDescent="0.25">
      <c r="A143" s="16">
        <v>1989</v>
      </c>
      <c r="B143" s="16">
        <v>41</v>
      </c>
      <c r="C143" s="28" t="s">
        <v>1228</v>
      </c>
      <c r="D143" s="16">
        <v>41319</v>
      </c>
      <c r="E143" s="28" t="s">
        <v>442</v>
      </c>
      <c r="F143" s="16">
        <v>4160</v>
      </c>
      <c r="G143" s="28">
        <v>416048</v>
      </c>
      <c r="H143" s="16" t="s">
        <v>1720</v>
      </c>
      <c r="I143" s="16" t="s">
        <v>1721</v>
      </c>
      <c r="J143" s="16" t="s">
        <v>1627</v>
      </c>
      <c r="K143" s="16" t="s">
        <v>1722</v>
      </c>
      <c r="L143" s="16" t="s">
        <v>1134</v>
      </c>
      <c r="M143" s="16" t="s">
        <v>1135</v>
      </c>
      <c r="N143" s="16" t="s">
        <v>1723</v>
      </c>
      <c r="O143" s="29" t="str">
        <f>IFERROR(IF(VLOOKUP(D143,'КЛАДС СЕРВИНТРЕГА'!$H$1:$H$524,1,FALSE),"COD",),"NO COD")</f>
        <v>NO COD</v>
      </c>
    </row>
    <row r="144" spans="1:15" ht="15" x14ac:dyDescent="0.25">
      <c r="A144" s="16">
        <v>2177</v>
      </c>
      <c r="B144" s="16">
        <v>47</v>
      </c>
      <c r="C144" s="28" t="s">
        <v>1158</v>
      </c>
      <c r="D144" s="16">
        <v>47189</v>
      </c>
      <c r="E144" s="28" t="s">
        <v>261</v>
      </c>
      <c r="F144" s="16">
        <v>4780</v>
      </c>
      <c r="G144" s="28">
        <v>478007</v>
      </c>
      <c r="H144" s="16" t="s">
        <v>1537</v>
      </c>
      <c r="I144" s="16" t="s">
        <v>1724</v>
      </c>
      <c r="J144" s="16" t="s">
        <v>1537</v>
      </c>
      <c r="K144" s="16" t="s">
        <v>1725</v>
      </c>
      <c r="L144" s="16" t="s">
        <v>1134</v>
      </c>
      <c r="M144" s="16" t="s">
        <v>1135</v>
      </c>
      <c r="N144" s="16" t="s">
        <v>1144</v>
      </c>
      <c r="O144" s="29" t="str">
        <f>IFERROR(IF(VLOOKUP(D144,'КЛАДС СЕРВИНТРЕГА'!$H$1:$H$524,1,FALSE),"COD",),"NO COD")</f>
        <v>COD</v>
      </c>
    </row>
    <row r="145" spans="1:15" ht="15" x14ac:dyDescent="0.25">
      <c r="A145" s="16">
        <v>2072</v>
      </c>
      <c r="B145" s="16">
        <v>44</v>
      </c>
      <c r="C145" s="28" t="s">
        <v>1151</v>
      </c>
      <c r="D145" s="16">
        <v>44098</v>
      </c>
      <c r="E145" s="28" t="s">
        <v>317</v>
      </c>
      <c r="F145" s="16">
        <v>4440</v>
      </c>
      <c r="G145" s="28">
        <v>444008</v>
      </c>
      <c r="H145" s="16" t="s">
        <v>1726</v>
      </c>
      <c r="I145" s="16" t="s">
        <v>1727</v>
      </c>
      <c r="J145" s="16" t="s">
        <v>1728</v>
      </c>
      <c r="K145" s="16" t="s">
        <v>1729</v>
      </c>
      <c r="L145" s="16" t="s">
        <v>1134</v>
      </c>
      <c r="M145" s="16" t="s">
        <v>1135</v>
      </c>
      <c r="N145" s="16" t="s">
        <v>1144</v>
      </c>
      <c r="O145" s="29" t="str">
        <f>IFERROR(IF(VLOOKUP(D145,'КЛАДС СЕРВИНТРЕГА'!$H$1:$H$524,1,FALSE),"COD",),"NO COD")</f>
        <v>COD</v>
      </c>
    </row>
    <row r="146" spans="1:15" ht="15" x14ac:dyDescent="0.25">
      <c r="A146" s="16">
        <v>1450</v>
      </c>
      <c r="B146" s="16">
        <v>23</v>
      </c>
      <c r="C146" s="28" t="s">
        <v>1218</v>
      </c>
      <c r="D146" s="16">
        <v>23670</v>
      </c>
      <c r="E146" s="28" t="s">
        <v>1730</v>
      </c>
      <c r="F146" s="16">
        <v>2320</v>
      </c>
      <c r="G146" s="28">
        <v>232039</v>
      </c>
      <c r="H146" s="16" t="s">
        <v>1731</v>
      </c>
      <c r="I146" s="16" t="s">
        <v>1732</v>
      </c>
      <c r="J146" s="16" t="s">
        <v>1733</v>
      </c>
      <c r="K146" s="16" t="s">
        <v>1734</v>
      </c>
      <c r="L146" s="16" t="s">
        <v>1134</v>
      </c>
      <c r="M146" s="16" t="s">
        <v>1135</v>
      </c>
      <c r="N146" s="16" t="s">
        <v>1144</v>
      </c>
      <c r="O146" s="29" t="str">
        <f>IFERROR(IF(VLOOKUP(D146,'КЛАДС СЕРВИНТРЕГА'!$H$1:$H$524,1,FALSE),"COD",),"NO COD")</f>
        <v>COD</v>
      </c>
    </row>
    <row r="147" spans="1:15" ht="15" x14ac:dyDescent="0.25">
      <c r="A147" s="16">
        <v>1379</v>
      </c>
      <c r="B147" s="16">
        <v>20</v>
      </c>
      <c r="C147" s="28" t="s">
        <v>1278</v>
      </c>
      <c r="D147" s="16">
        <v>20011</v>
      </c>
      <c r="E147" s="28" t="s">
        <v>32</v>
      </c>
      <c r="F147" s="16">
        <v>2050</v>
      </c>
      <c r="G147" s="28">
        <v>205010</v>
      </c>
      <c r="H147" s="16" t="s">
        <v>1140</v>
      </c>
      <c r="I147" s="16" t="s">
        <v>1140</v>
      </c>
      <c r="J147" s="16" t="s">
        <v>1140</v>
      </c>
      <c r="K147" s="16" t="s">
        <v>1140</v>
      </c>
      <c r="L147" s="16" t="s">
        <v>1142</v>
      </c>
      <c r="M147" s="16" t="s">
        <v>1735</v>
      </c>
      <c r="N147" s="16" t="s">
        <v>1144</v>
      </c>
      <c r="O147" s="29" t="str">
        <f>IFERROR(IF(VLOOKUP(D147,'КЛАДС СЕРВИНТРЕГА'!$H$1:$H$524,1,FALSE),"COD",),"NO COD")</f>
        <v>COD</v>
      </c>
    </row>
    <row r="148" spans="1:15" ht="15" x14ac:dyDescent="0.25">
      <c r="A148" s="16">
        <v>659</v>
      </c>
      <c r="B148" s="16">
        <v>13</v>
      </c>
      <c r="C148" s="28" t="s">
        <v>1291</v>
      </c>
      <c r="D148" s="16">
        <v>13810</v>
      </c>
      <c r="E148" s="28" t="s">
        <v>1736</v>
      </c>
      <c r="F148" s="16">
        <v>1340</v>
      </c>
      <c r="G148" s="28">
        <v>134040</v>
      </c>
      <c r="H148" s="16" t="s">
        <v>1385</v>
      </c>
      <c r="I148" s="16" t="s">
        <v>1140</v>
      </c>
      <c r="J148" s="16" t="s">
        <v>1737</v>
      </c>
      <c r="K148" s="16" t="s">
        <v>1239</v>
      </c>
      <c r="L148" s="16" t="s">
        <v>1142</v>
      </c>
      <c r="M148" s="16" t="s">
        <v>1135</v>
      </c>
      <c r="N148" s="16" t="s">
        <v>1144</v>
      </c>
      <c r="O148" s="29" t="str">
        <f>IFERROR(IF(VLOOKUP(D148,'КЛАДС СЕРВИНТРЕГА'!$H$1:$H$524,1,FALSE),"COD",),"NO COD")</f>
        <v>NO COD</v>
      </c>
    </row>
    <row r="149" spans="1:15" ht="15" x14ac:dyDescent="0.25">
      <c r="A149" s="16">
        <v>902</v>
      </c>
      <c r="B149" s="16">
        <v>15</v>
      </c>
      <c r="C149" s="28" t="s">
        <v>50</v>
      </c>
      <c r="D149" s="16">
        <v>15646</v>
      </c>
      <c r="E149" s="28" t="s">
        <v>833</v>
      </c>
      <c r="F149" s="16">
        <v>1536</v>
      </c>
      <c r="G149" s="28">
        <v>153667</v>
      </c>
      <c r="H149" s="16" t="s">
        <v>1738</v>
      </c>
      <c r="I149" s="16" t="s">
        <v>1739</v>
      </c>
      <c r="J149" s="16" t="s">
        <v>1740</v>
      </c>
      <c r="K149" s="16" t="s">
        <v>1741</v>
      </c>
      <c r="L149" s="16" t="s">
        <v>1134</v>
      </c>
      <c r="M149" s="16" t="s">
        <v>1135</v>
      </c>
      <c r="N149" s="16" t="s">
        <v>1742</v>
      </c>
      <c r="O149" s="29" t="str">
        <f>IFERROR(IF(VLOOKUP(D149,'КЛАДС СЕРВИНТРЕГА'!$H$1:$H$524,1,FALSE),"COD",),"NO COD")</f>
        <v>COD</v>
      </c>
    </row>
    <row r="150" spans="1:15" ht="15" x14ac:dyDescent="0.25">
      <c r="A150" s="16">
        <v>2680</v>
      </c>
      <c r="B150" s="16">
        <v>63</v>
      </c>
      <c r="C150" s="28" t="s">
        <v>1538</v>
      </c>
      <c r="D150" s="16">
        <v>63401</v>
      </c>
      <c r="E150" s="28" t="s">
        <v>529</v>
      </c>
      <c r="F150" s="16">
        <v>6330</v>
      </c>
      <c r="G150" s="28">
        <v>633027</v>
      </c>
      <c r="H150" s="16" t="s">
        <v>1743</v>
      </c>
      <c r="I150" s="16" t="s">
        <v>1744</v>
      </c>
      <c r="J150" s="16" t="s">
        <v>1745</v>
      </c>
      <c r="K150" s="16" t="s">
        <v>1746</v>
      </c>
      <c r="L150" s="16" t="s">
        <v>1134</v>
      </c>
      <c r="M150" s="16" t="s">
        <v>1135</v>
      </c>
      <c r="N150" s="16" t="s">
        <v>1747</v>
      </c>
      <c r="O150" s="29" t="str">
        <f>IFERROR(IF(VLOOKUP(D150,'КЛАДС СЕРВИНТРЕГА'!$H$1:$H$524,1,FALSE),"COD",),"NO COD")</f>
        <v>COD</v>
      </c>
    </row>
    <row r="151" spans="1:15" ht="15" x14ac:dyDescent="0.25">
      <c r="A151" s="16">
        <v>1623</v>
      </c>
      <c r="B151" s="16">
        <v>25</v>
      </c>
      <c r="C151" s="28" t="s">
        <v>1165</v>
      </c>
      <c r="D151" s="16">
        <v>25372</v>
      </c>
      <c r="E151" s="28" t="s">
        <v>1748</v>
      </c>
      <c r="F151" s="16">
        <v>2512</v>
      </c>
      <c r="G151" s="28">
        <v>251227</v>
      </c>
      <c r="H151" s="16" t="s">
        <v>1749</v>
      </c>
      <c r="I151" s="16" t="s">
        <v>1750</v>
      </c>
      <c r="J151" s="16" t="s">
        <v>1751</v>
      </c>
      <c r="K151" s="16" t="s">
        <v>1752</v>
      </c>
      <c r="L151" s="16" t="s">
        <v>1134</v>
      </c>
      <c r="M151" s="16" t="s">
        <v>1135</v>
      </c>
      <c r="N151" s="16" t="s">
        <v>1753</v>
      </c>
      <c r="O151" s="29" t="str">
        <f>IFERROR(IF(VLOOKUP(D151,'КЛАДС СЕРВИНТРЕГА'!$H$1:$H$524,1,FALSE),"COD",),"NO COD")</f>
        <v>NO COD</v>
      </c>
    </row>
    <row r="152" spans="1:15" ht="15" x14ac:dyDescent="0.25">
      <c r="A152" s="16">
        <v>873</v>
      </c>
      <c r="B152" s="16">
        <v>15</v>
      </c>
      <c r="C152" s="28" t="s">
        <v>50</v>
      </c>
      <c r="D152" s="16">
        <v>15172</v>
      </c>
      <c r="E152" s="28" t="s">
        <v>239</v>
      </c>
      <c r="F152" s="16">
        <v>1532</v>
      </c>
      <c r="G152" s="28">
        <v>153287</v>
      </c>
      <c r="H152" s="16" t="s">
        <v>1754</v>
      </c>
      <c r="I152" s="16" t="s">
        <v>1525</v>
      </c>
      <c r="J152" s="16" t="s">
        <v>1755</v>
      </c>
      <c r="K152" s="16" t="s">
        <v>1756</v>
      </c>
      <c r="L152" s="16" t="s">
        <v>1134</v>
      </c>
      <c r="M152" s="16" t="s">
        <v>1135</v>
      </c>
      <c r="N152" s="16" t="s">
        <v>1757</v>
      </c>
      <c r="O152" s="29" t="str">
        <f>IFERROR(IF(VLOOKUP(D152,'КЛАДС СЕРВИНТРЕГА'!$H$1:$H$524,1,FALSE),"COD",),"NO COD")</f>
        <v>COD</v>
      </c>
    </row>
    <row r="153" spans="1:15" ht="15" x14ac:dyDescent="0.25">
      <c r="A153" s="16">
        <v>3116</v>
      </c>
      <c r="B153" s="16">
        <v>73</v>
      </c>
      <c r="C153" s="28" t="s">
        <v>1185</v>
      </c>
      <c r="D153" s="16">
        <v>73686</v>
      </c>
      <c r="E153" s="28" t="s">
        <v>1758</v>
      </c>
      <c r="F153" s="16">
        <v>7305</v>
      </c>
      <c r="G153" s="28">
        <v>730568</v>
      </c>
      <c r="H153" s="16" t="s">
        <v>1759</v>
      </c>
      <c r="I153" s="16" t="s">
        <v>1760</v>
      </c>
      <c r="J153" s="16" t="s">
        <v>1761</v>
      </c>
      <c r="K153" s="16" t="s">
        <v>1163</v>
      </c>
      <c r="L153" s="16" t="s">
        <v>1134</v>
      </c>
      <c r="M153" s="16" t="s">
        <v>1135</v>
      </c>
      <c r="N153" s="16" t="s">
        <v>1762</v>
      </c>
      <c r="O153" s="29" t="str">
        <f>IFERROR(IF(VLOOKUP(D153,'КЛАДС СЕРВИНТРЕГА'!$H$1:$H$524,1,FALSE),"COD",),"NO COD")</f>
        <v>NO COD</v>
      </c>
    </row>
    <row r="154" spans="1:15" ht="15" x14ac:dyDescent="0.25">
      <c r="A154" s="16">
        <v>475</v>
      </c>
      <c r="B154" s="16">
        <v>11</v>
      </c>
      <c r="C154" s="28" t="s">
        <v>1252</v>
      </c>
      <c r="D154" s="16">
        <v>11001</v>
      </c>
      <c r="E154" s="28" t="s">
        <v>1763</v>
      </c>
      <c r="F154" s="16">
        <v>1105</v>
      </c>
      <c r="G154" s="28">
        <v>110511</v>
      </c>
      <c r="H154" s="16" t="s">
        <v>1764</v>
      </c>
      <c r="I154" s="16" t="s">
        <v>1765</v>
      </c>
      <c r="J154" s="16" t="s">
        <v>1766</v>
      </c>
      <c r="K154" s="16" t="s">
        <v>1767</v>
      </c>
      <c r="L154" s="16" t="s">
        <v>1142</v>
      </c>
      <c r="M154" s="16" t="s">
        <v>1768</v>
      </c>
      <c r="N154" s="16" t="s">
        <v>1144</v>
      </c>
      <c r="O154" s="29" t="str">
        <f>IFERROR(IF(VLOOKUP(D154,'КЛАДС СЕРВИНТРЕГА'!$H$1:$H$524,1,FALSE),"COD",),"NO COD")</f>
        <v>NO COD</v>
      </c>
    </row>
    <row r="155" spans="1:15" ht="15" x14ac:dyDescent="0.25">
      <c r="A155" s="16">
        <v>335</v>
      </c>
      <c r="B155" s="16">
        <v>5</v>
      </c>
      <c r="C155" s="28" t="s">
        <v>80</v>
      </c>
      <c r="D155" s="16">
        <v>5113</v>
      </c>
      <c r="E155" s="28" t="s">
        <v>1769</v>
      </c>
      <c r="F155" s="16">
        <v>570</v>
      </c>
      <c r="G155" s="28">
        <v>57030</v>
      </c>
      <c r="H155" s="16" t="s">
        <v>1140</v>
      </c>
      <c r="I155" s="16" t="s">
        <v>1140</v>
      </c>
      <c r="J155" s="16" t="s">
        <v>1140</v>
      </c>
      <c r="K155" s="16" t="s">
        <v>1140</v>
      </c>
      <c r="L155" s="16" t="s">
        <v>1142</v>
      </c>
      <c r="M155" s="16" t="s">
        <v>1135</v>
      </c>
      <c r="N155" s="16" t="s">
        <v>1144</v>
      </c>
      <c r="O155" s="29" t="str">
        <f>IFERROR(IF(VLOOKUP(D155,'КЛАДС СЕРВИНТРЕГА'!$H$1:$H$524,1,FALSE),"COD",),"NO COD")</f>
        <v>NO COD</v>
      </c>
    </row>
    <row r="156" spans="1:15" ht="15" x14ac:dyDescent="0.25">
      <c r="A156" s="16">
        <v>2262</v>
      </c>
      <c r="B156" s="16">
        <v>50</v>
      </c>
      <c r="C156" s="28" t="s">
        <v>1179</v>
      </c>
      <c r="D156" s="16">
        <v>50270</v>
      </c>
      <c r="E156" s="28" t="s">
        <v>353</v>
      </c>
      <c r="F156" s="16">
        <v>5060</v>
      </c>
      <c r="G156" s="28">
        <v>506027</v>
      </c>
      <c r="H156" s="16" t="s">
        <v>1770</v>
      </c>
      <c r="I156" s="16" t="s">
        <v>1771</v>
      </c>
      <c r="J156" s="16" t="s">
        <v>1236</v>
      </c>
      <c r="K156" s="16" t="s">
        <v>1771</v>
      </c>
      <c r="L156" s="16" t="s">
        <v>1134</v>
      </c>
      <c r="M156" s="16" t="s">
        <v>1135</v>
      </c>
      <c r="N156" s="16" t="s">
        <v>1772</v>
      </c>
      <c r="O156" s="29" t="str">
        <f>IFERROR(IF(VLOOKUP(D156,'КЛАДС СЕРВИНТРЕГА'!$H$1:$H$524,1,FALSE),"COD",),"NO COD")</f>
        <v>COD</v>
      </c>
    </row>
    <row r="157" spans="1:15" ht="15" x14ac:dyDescent="0.25">
      <c r="A157" s="16">
        <v>71</v>
      </c>
      <c r="B157" s="16">
        <v>5</v>
      </c>
      <c r="C157" s="28" t="s">
        <v>80</v>
      </c>
      <c r="D157" s="16">
        <v>5761</v>
      </c>
      <c r="E157" s="28" t="s">
        <v>1773</v>
      </c>
      <c r="F157" s="16">
        <v>514</v>
      </c>
      <c r="G157" s="28">
        <v>51448</v>
      </c>
      <c r="H157" s="16" t="s">
        <v>1774</v>
      </c>
      <c r="I157" s="16" t="s">
        <v>1775</v>
      </c>
      <c r="J157" s="16" t="s">
        <v>1776</v>
      </c>
      <c r="K157" s="16" t="s">
        <v>1777</v>
      </c>
      <c r="L157" s="16" t="s">
        <v>1134</v>
      </c>
      <c r="M157" s="16" t="s">
        <v>1135</v>
      </c>
      <c r="N157" s="16" t="s">
        <v>1144</v>
      </c>
      <c r="O157" s="29" t="str">
        <f>IFERROR(IF(VLOOKUP(D157,'КЛАДС СЕРВИНТРЕГА'!$H$1:$H$524,1,FALSE),"COD",),"NO COD")</f>
        <v>NO COD</v>
      </c>
    </row>
    <row r="158" spans="1:15" ht="15" x14ac:dyDescent="0.25">
      <c r="A158" s="16">
        <v>1409</v>
      </c>
      <c r="B158" s="16">
        <v>23</v>
      </c>
      <c r="C158" s="28" t="s">
        <v>1218</v>
      </c>
      <c r="D158" s="16">
        <v>23686</v>
      </c>
      <c r="E158" s="28" t="s">
        <v>900</v>
      </c>
      <c r="F158" s="16">
        <v>2305</v>
      </c>
      <c r="G158" s="28">
        <v>230520</v>
      </c>
      <c r="H158" s="16" t="s">
        <v>1778</v>
      </c>
      <c r="I158" s="16" t="s">
        <v>1141</v>
      </c>
      <c r="J158" s="16" t="s">
        <v>1140</v>
      </c>
      <c r="K158" s="16" t="s">
        <v>1140</v>
      </c>
      <c r="L158" s="16" t="s">
        <v>1142</v>
      </c>
      <c r="M158" s="16" t="s">
        <v>1779</v>
      </c>
      <c r="N158" s="16" t="s">
        <v>1780</v>
      </c>
      <c r="O158" s="29" t="str">
        <f>IFERROR(IF(VLOOKUP(D158,'КЛАДС СЕРВИНТРЕГА'!$H$1:$H$524,1,FALSE),"COD",),"NO COD")</f>
        <v>COD</v>
      </c>
    </row>
    <row r="159" spans="1:15" ht="15" x14ac:dyDescent="0.25">
      <c r="A159" s="16">
        <v>3129</v>
      </c>
      <c r="B159" s="16">
        <v>73</v>
      </c>
      <c r="C159" s="28" t="s">
        <v>1185</v>
      </c>
      <c r="D159" s="16">
        <v>73870</v>
      </c>
      <c r="E159" s="28" t="s">
        <v>1781</v>
      </c>
      <c r="F159" s="16">
        <v>7315</v>
      </c>
      <c r="G159" s="28">
        <v>731501</v>
      </c>
      <c r="H159" s="16" t="s">
        <v>1141</v>
      </c>
      <c r="I159" s="16" t="s">
        <v>1284</v>
      </c>
      <c r="J159" s="16" t="s">
        <v>1333</v>
      </c>
      <c r="K159" s="16" t="s">
        <v>1782</v>
      </c>
      <c r="L159" s="16" t="s">
        <v>1142</v>
      </c>
      <c r="M159" s="16" t="s">
        <v>1135</v>
      </c>
      <c r="N159" s="16" t="s">
        <v>1144</v>
      </c>
      <c r="O159" s="29" t="str">
        <f>IFERROR(IF(VLOOKUP(D159,'КЛАДС СЕРВИНТРЕГА'!$H$1:$H$524,1,FALSE),"COD",),"NO COD")</f>
        <v>NO COD</v>
      </c>
    </row>
    <row r="160" spans="1:15" ht="15" x14ac:dyDescent="0.25">
      <c r="A160" s="16">
        <v>2829</v>
      </c>
      <c r="B160" s="16">
        <v>68</v>
      </c>
      <c r="C160" s="28" t="s">
        <v>1129</v>
      </c>
      <c r="D160" s="16">
        <v>68217</v>
      </c>
      <c r="E160" s="28" t="s">
        <v>286</v>
      </c>
      <c r="F160" s="16">
        <v>6825</v>
      </c>
      <c r="G160" s="28">
        <v>682538</v>
      </c>
      <c r="H160" s="16" t="s">
        <v>1783</v>
      </c>
      <c r="I160" s="16" t="s">
        <v>1784</v>
      </c>
      <c r="J160" s="16" t="s">
        <v>1177</v>
      </c>
      <c r="K160" s="16" t="s">
        <v>1785</v>
      </c>
      <c r="L160" s="16" t="s">
        <v>1134</v>
      </c>
      <c r="M160" s="16" t="s">
        <v>1135</v>
      </c>
      <c r="N160" s="16" t="s">
        <v>1786</v>
      </c>
      <c r="O160" s="29" t="str">
        <f>IFERROR(IF(VLOOKUP(D160,'КЛАДС СЕРВИНТРЕГА'!$H$1:$H$524,1,FALSE),"COD",),"NO COD")</f>
        <v>COD</v>
      </c>
    </row>
    <row r="161" spans="1:15" ht="15" x14ac:dyDescent="0.25">
      <c r="A161" s="16">
        <v>2423</v>
      </c>
      <c r="B161" s="16">
        <v>52</v>
      </c>
      <c r="C161" s="28" t="s">
        <v>1222</v>
      </c>
      <c r="D161" s="16">
        <v>52612</v>
      </c>
      <c r="E161" s="28" t="s">
        <v>1469</v>
      </c>
      <c r="F161" s="16">
        <v>5250</v>
      </c>
      <c r="G161" s="28">
        <v>525038</v>
      </c>
      <c r="H161" s="16" t="s">
        <v>1787</v>
      </c>
      <c r="I161" s="16" t="s">
        <v>1788</v>
      </c>
      <c r="J161" s="16" t="s">
        <v>1789</v>
      </c>
      <c r="K161" s="16" t="s">
        <v>1790</v>
      </c>
      <c r="L161" s="16" t="s">
        <v>1134</v>
      </c>
      <c r="M161" s="16" t="s">
        <v>1135</v>
      </c>
      <c r="N161" s="16" t="s">
        <v>1144</v>
      </c>
      <c r="O161" s="29" t="str">
        <f>IFERROR(IF(VLOOKUP(D161,'КЛАДС СЕРВИНТРЕГА'!$H$1:$H$524,1,FALSE),"COD",),"NO COD")</f>
        <v>NO COD</v>
      </c>
    </row>
    <row r="162" spans="1:15" ht="15" x14ac:dyDescent="0.25">
      <c r="A162" s="16">
        <v>1643</v>
      </c>
      <c r="B162" s="16">
        <v>25</v>
      </c>
      <c r="C162" s="28" t="s">
        <v>1165</v>
      </c>
      <c r="D162" s="16">
        <v>25181</v>
      </c>
      <c r="E162" s="28" t="s">
        <v>257</v>
      </c>
      <c r="F162" s="16">
        <v>2516</v>
      </c>
      <c r="G162" s="28">
        <v>251628</v>
      </c>
      <c r="H162" s="16" t="s">
        <v>1791</v>
      </c>
      <c r="I162" s="16" t="s">
        <v>1792</v>
      </c>
      <c r="J162" s="16" t="s">
        <v>1792</v>
      </c>
      <c r="K162" s="16" t="s">
        <v>1793</v>
      </c>
      <c r="L162" s="16" t="s">
        <v>1134</v>
      </c>
      <c r="M162" s="16" t="s">
        <v>1135</v>
      </c>
      <c r="N162" s="16" t="s">
        <v>1794</v>
      </c>
      <c r="O162" s="29" t="str">
        <f>IFERROR(IF(VLOOKUP(D162,'КЛАДС СЕРВИНТРЕГА'!$H$1:$H$524,1,FALSE),"COD",),"NO COD")</f>
        <v>COD</v>
      </c>
    </row>
    <row r="163" spans="1:15" ht="15" x14ac:dyDescent="0.25">
      <c r="A163" s="16">
        <v>881</v>
      </c>
      <c r="B163" s="16">
        <v>15</v>
      </c>
      <c r="C163" s="28" t="s">
        <v>50</v>
      </c>
      <c r="D163" s="16">
        <v>15879</v>
      </c>
      <c r="E163" s="28" t="s">
        <v>1795</v>
      </c>
      <c r="F163" s="16">
        <v>1534</v>
      </c>
      <c r="G163" s="28">
        <v>153450</v>
      </c>
      <c r="H163" s="16" t="s">
        <v>1796</v>
      </c>
      <c r="I163" s="16" t="s">
        <v>1140</v>
      </c>
      <c r="J163" s="16" t="s">
        <v>1239</v>
      </c>
      <c r="K163" s="16" t="s">
        <v>1357</v>
      </c>
      <c r="L163" s="16" t="s">
        <v>1142</v>
      </c>
      <c r="M163" s="16" t="s">
        <v>1135</v>
      </c>
      <c r="N163" s="16" t="s">
        <v>1144</v>
      </c>
      <c r="O163" s="29" t="str">
        <f>IFERROR(IF(VLOOKUP(D163,'КЛАДС СЕРВИНТРЕГА'!$H$1:$H$524,1,FALSE),"COD",),"NO COD")</f>
        <v>NO COD</v>
      </c>
    </row>
    <row r="164" spans="1:15" ht="15" x14ac:dyDescent="0.25">
      <c r="A164" s="16">
        <v>595</v>
      </c>
      <c r="B164" s="16">
        <v>13</v>
      </c>
      <c r="C164" s="28" t="s">
        <v>1291</v>
      </c>
      <c r="D164" s="16">
        <v>13140</v>
      </c>
      <c r="E164" s="28" t="s">
        <v>1797</v>
      </c>
      <c r="F164" s="16">
        <v>1315</v>
      </c>
      <c r="G164" s="28">
        <v>131547</v>
      </c>
      <c r="H164" s="16" t="s">
        <v>1798</v>
      </c>
      <c r="I164" s="16" t="s">
        <v>1799</v>
      </c>
      <c r="J164" s="16" t="s">
        <v>1800</v>
      </c>
      <c r="K164" s="16" t="s">
        <v>1801</v>
      </c>
      <c r="L164" s="16" t="s">
        <v>1134</v>
      </c>
      <c r="M164" s="16" t="s">
        <v>1135</v>
      </c>
      <c r="N164" s="16" t="s">
        <v>1144</v>
      </c>
      <c r="O164" s="29" t="str">
        <f>IFERROR(IF(VLOOKUP(D164,'КЛАДС СЕРВИНТРЕГА'!$H$1:$H$524,1,FALSE),"COD",),"NO COD")</f>
        <v>NO COD</v>
      </c>
    </row>
    <row r="165" spans="1:15" ht="15" x14ac:dyDescent="0.25">
      <c r="A165" s="16">
        <v>1305</v>
      </c>
      <c r="B165" s="16">
        <v>19</v>
      </c>
      <c r="C165" s="28" t="s">
        <v>1196</v>
      </c>
      <c r="D165" s="16">
        <v>19075</v>
      </c>
      <c r="E165" s="28" t="s">
        <v>114</v>
      </c>
      <c r="F165" s="16">
        <v>1955</v>
      </c>
      <c r="G165" s="28">
        <v>195539</v>
      </c>
      <c r="H165" s="16" t="s">
        <v>1802</v>
      </c>
      <c r="I165" s="16" t="s">
        <v>1803</v>
      </c>
      <c r="J165" s="16" t="s">
        <v>1804</v>
      </c>
      <c r="K165" s="16" t="s">
        <v>1805</v>
      </c>
      <c r="L165" s="16" t="s">
        <v>1134</v>
      </c>
      <c r="M165" s="16" t="s">
        <v>1135</v>
      </c>
      <c r="N165" s="16" t="s">
        <v>1806</v>
      </c>
      <c r="O165" s="29" t="str">
        <f>IFERROR(IF(VLOOKUP(D165,'КЛАДС СЕРВИНТРЕГА'!$H$1:$H$524,1,FALSE),"COD",),"NO COD")</f>
        <v>NO COD</v>
      </c>
    </row>
    <row r="166" spans="1:15" ht="15" x14ac:dyDescent="0.25">
      <c r="A166" s="16">
        <v>3510</v>
      </c>
      <c r="B166" s="16">
        <v>86</v>
      </c>
      <c r="C166" s="28" t="s">
        <v>1807</v>
      </c>
      <c r="D166" s="16">
        <v>86219</v>
      </c>
      <c r="E166" s="28" t="s">
        <v>1808</v>
      </c>
      <c r="F166" s="16">
        <v>8610</v>
      </c>
      <c r="G166" s="28">
        <v>861040</v>
      </c>
      <c r="H166" s="16" t="s">
        <v>1239</v>
      </c>
      <c r="I166" s="16" t="s">
        <v>1362</v>
      </c>
      <c r="J166" s="16" t="s">
        <v>1141</v>
      </c>
      <c r="K166" s="16" t="s">
        <v>1809</v>
      </c>
      <c r="L166" s="16" t="s">
        <v>1142</v>
      </c>
      <c r="M166" s="16" t="s">
        <v>1135</v>
      </c>
      <c r="N166" s="16" t="s">
        <v>1144</v>
      </c>
      <c r="O166" s="29" t="str">
        <f>IFERROR(IF(VLOOKUP(D166,'КЛАДС СЕРВИНТРЕГА'!$H$1:$H$524,1,FALSE),"COD",),"NO COD")</f>
        <v>NO COD</v>
      </c>
    </row>
    <row r="167" spans="1:15" ht="15" x14ac:dyDescent="0.25">
      <c r="A167" s="16">
        <v>2743</v>
      </c>
      <c r="B167" s="16">
        <v>68</v>
      </c>
      <c r="C167" s="28" t="s">
        <v>1129</v>
      </c>
      <c r="D167" s="16">
        <v>68780</v>
      </c>
      <c r="E167" s="28" t="s">
        <v>984</v>
      </c>
      <c r="F167" s="16">
        <v>6805</v>
      </c>
      <c r="G167" s="28">
        <v>680507</v>
      </c>
      <c r="H167" s="16" t="s">
        <v>1810</v>
      </c>
      <c r="I167" s="16" t="s">
        <v>1811</v>
      </c>
      <c r="J167" s="16" t="s">
        <v>1812</v>
      </c>
      <c r="K167" s="16" t="s">
        <v>1813</v>
      </c>
      <c r="L167" s="16" t="s">
        <v>1134</v>
      </c>
      <c r="M167" s="16" t="s">
        <v>1135</v>
      </c>
      <c r="N167" s="16" t="s">
        <v>1144</v>
      </c>
      <c r="O167" s="29" t="str">
        <f>IFERROR(IF(VLOOKUP(D167,'КЛАДС СЕРВИНТРЕГА'!$H$1:$H$524,1,FALSE),"COD",),"NO COD")</f>
        <v>COD</v>
      </c>
    </row>
    <row r="168" spans="1:15" ht="15" x14ac:dyDescent="0.25">
      <c r="A168" s="16">
        <v>2667</v>
      </c>
      <c r="B168" s="16">
        <v>63</v>
      </c>
      <c r="C168" s="28" t="s">
        <v>1538</v>
      </c>
      <c r="D168" s="16">
        <v>63130</v>
      </c>
      <c r="E168" s="28" t="s">
        <v>187</v>
      </c>
      <c r="F168" s="16">
        <v>6320</v>
      </c>
      <c r="G168" s="28">
        <v>632008</v>
      </c>
      <c r="H168" s="16" t="s">
        <v>1814</v>
      </c>
      <c r="I168" s="16" t="s">
        <v>1475</v>
      </c>
      <c r="J168" s="16" t="s">
        <v>1815</v>
      </c>
      <c r="K168" s="16" t="s">
        <v>1816</v>
      </c>
      <c r="L168" s="16" t="s">
        <v>1134</v>
      </c>
      <c r="M168" s="16" t="s">
        <v>1135</v>
      </c>
      <c r="N168" s="16" t="s">
        <v>1817</v>
      </c>
      <c r="O168" s="29" t="str">
        <f>IFERROR(IF(VLOOKUP(D168,'КЛАДС СЕРВИНТРЕГА'!$H$1:$H$524,1,FALSE),"COD",),"NO COD")</f>
        <v>COD</v>
      </c>
    </row>
    <row r="169" spans="1:15" ht="15" x14ac:dyDescent="0.25">
      <c r="A169" s="16">
        <v>1842</v>
      </c>
      <c r="B169" s="16">
        <v>27</v>
      </c>
      <c r="C169" s="28" t="s">
        <v>1311</v>
      </c>
      <c r="D169" s="16">
        <v>27600</v>
      </c>
      <c r="E169" s="28" t="s">
        <v>1818</v>
      </c>
      <c r="F169" s="16">
        <v>2720</v>
      </c>
      <c r="G169" s="28">
        <v>272050</v>
      </c>
      <c r="H169" s="16" t="s">
        <v>1140</v>
      </c>
      <c r="I169" s="16" t="s">
        <v>1140</v>
      </c>
      <c r="J169" s="16" t="s">
        <v>1140</v>
      </c>
      <c r="K169" s="16" t="s">
        <v>1140</v>
      </c>
      <c r="L169" s="16" t="s">
        <v>1142</v>
      </c>
      <c r="M169" s="16" t="s">
        <v>1135</v>
      </c>
      <c r="N169" s="16" t="s">
        <v>1144</v>
      </c>
      <c r="O169" s="29" t="str">
        <f>IFERROR(IF(VLOOKUP(D169,'КЛАДС СЕРВИНТРЕГА'!$H$1:$H$524,1,FALSE),"COD",),"NO COD")</f>
        <v>NO COD</v>
      </c>
    </row>
    <row r="170" spans="1:15" ht="15" x14ac:dyDescent="0.25">
      <c r="A170" s="16">
        <v>3564</v>
      </c>
      <c r="B170" s="16">
        <v>91</v>
      </c>
      <c r="C170" s="28" t="s">
        <v>1819</v>
      </c>
      <c r="D170" s="16">
        <v>91530</v>
      </c>
      <c r="E170" s="28" t="s">
        <v>1820</v>
      </c>
      <c r="F170" s="16">
        <v>9130</v>
      </c>
      <c r="G170" s="28">
        <v>913057</v>
      </c>
      <c r="H170" s="16" t="s">
        <v>1821</v>
      </c>
      <c r="I170" s="16" t="s">
        <v>1822</v>
      </c>
      <c r="J170" s="16" t="s">
        <v>1823</v>
      </c>
      <c r="K170" s="16" t="s">
        <v>1824</v>
      </c>
      <c r="L170" s="16" t="s">
        <v>1134</v>
      </c>
      <c r="M170" s="16" t="s">
        <v>1135</v>
      </c>
      <c r="N170" s="16" t="s">
        <v>1144</v>
      </c>
      <c r="O170" s="29" t="str">
        <f>IFERROR(IF(VLOOKUP(D170,'КЛАДС СЕРВИНТРЕГА'!$H$1:$H$524,1,FALSE),"COD",),"NO COD")</f>
        <v>NO COD</v>
      </c>
    </row>
    <row r="171" spans="1:15" ht="15" x14ac:dyDescent="0.25">
      <c r="A171" s="16">
        <v>1194</v>
      </c>
      <c r="B171" s="16">
        <v>19</v>
      </c>
      <c r="C171" s="28" t="s">
        <v>1196</v>
      </c>
      <c r="D171" s="16">
        <v>19455</v>
      </c>
      <c r="E171" s="28" t="s">
        <v>1825</v>
      </c>
      <c r="F171" s="16">
        <v>1915</v>
      </c>
      <c r="G171" s="28">
        <v>191528</v>
      </c>
      <c r="H171" s="16" t="s">
        <v>1826</v>
      </c>
      <c r="I171" s="16" t="s">
        <v>1827</v>
      </c>
      <c r="J171" s="16" t="s">
        <v>1828</v>
      </c>
      <c r="K171" s="16" t="s">
        <v>1829</v>
      </c>
      <c r="L171" s="16" t="s">
        <v>1134</v>
      </c>
      <c r="M171" s="16" t="s">
        <v>1135</v>
      </c>
      <c r="N171" s="16" t="s">
        <v>1144</v>
      </c>
      <c r="O171" s="29" t="str">
        <f>IFERROR(IF(VLOOKUP(D171,'КЛАДС СЕРВИНТРЕГА'!$H$1:$H$524,1,FALSE),"COD",),"NO COD")</f>
        <v>NO COD</v>
      </c>
    </row>
    <row r="172" spans="1:15" ht="15" x14ac:dyDescent="0.25">
      <c r="A172" s="16">
        <v>1983</v>
      </c>
      <c r="B172" s="16">
        <v>41</v>
      </c>
      <c r="C172" s="28" t="s">
        <v>1228</v>
      </c>
      <c r="D172" s="16">
        <v>41791</v>
      </c>
      <c r="E172" s="28" t="s">
        <v>1830</v>
      </c>
      <c r="F172" s="16">
        <v>4160</v>
      </c>
      <c r="G172" s="28">
        <v>416001</v>
      </c>
      <c r="H172" s="16" t="s">
        <v>1796</v>
      </c>
      <c r="I172" s="16" t="s">
        <v>1346</v>
      </c>
      <c r="J172" s="16" t="s">
        <v>1831</v>
      </c>
      <c r="K172" s="16" t="s">
        <v>1832</v>
      </c>
      <c r="L172" s="16" t="s">
        <v>1142</v>
      </c>
      <c r="M172" s="16" t="s">
        <v>1135</v>
      </c>
      <c r="N172" s="16" t="s">
        <v>1833</v>
      </c>
      <c r="O172" s="29" t="str">
        <f>IFERROR(IF(VLOOKUP(D172,'КЛАДС СЕРВИНТРЕГА'!$H$1:$H$524,1,FALSE),"COD",),"NO COD")</f>
        <v>NO COD</v>
      </c>
    </row>
    <row r="173" spans="1:15" ht="15" x14ac:dyDescent="0.25">
      <c r="A173" s="16">
        <v>2933</v>
      </c>
      <c r="B173" s="16">
        <v>68</v>
      </c>
      <c r="C173" s="28" t="s">
        <v>1129</v>
      </c>
      <c r="D173" s="16">
        <v>68773</v>
      </c>
      <c r="E173" s="28" t="s">
        <v>1137</v>
      </c>
      <c r="F173" s="16">
        <v>6850</v>
      </c>
      <c r="G173" s="28">
        <v>685041</v>
      </c>
      <c r="H173" s="16" t="s">
        <v>1140</v>
      </c>
      <c r="I173" s="16" t="s">
        <v>1140</v>
      </c>
      <c r="J173" s="16" t="s">
        <v>1140</v>
      </c>
      <c r="K173" s="16" t="s">
        <v>1140</v>
      </c>
      <c r="L173" s="16" t="s">
        <v>1142</v>
      </c>
      <c r="M173" s="16" t="s">
        <v>1135</v>
      </c>
      <c r="N173" s="16" t="s">
        <v>1144</v>
      </c>
      <c r="O173" s="29" t="str">
        <f>IFERROR(IF(VLOOKUP(D173,'КЛАДС СЕРВИНТРЕГА'!$H$1:$H$524,1,FALSE),"COD",),"NO COD")</f>
        <v>NO COD</v>
      </c>
    </row>
    <row r="174" spans="1:15" ht="15" x14ac:dyDescent="0.25">
      <c r="A174" s="16">
        <v>2935</v>
      </c>
      <c r="B174" s="16">
        <v>68</v>
      </c>
      <c r="C174" s="28" t="s">
        <v>1129</v>
      </c>
      <c r="D174" s="16">
        <v>68773</v>
      </c>
      <c r="E174" s="28" t="s">
        <v>1137</v>
      </c>
      <c r="F174" s="16">
        <v>6850</v>
      </c>
      <c r="G174" s="28">
        <v>685048</v>
      </c>
      <c r="H174" s="16" t="s">
        <v>1834</v>
      </c>
      <c r="I174" s="16" t="s">
        <v>1835</v>
      </c>
      <c r="J174" s="16" t="s">
        <v>1835</v>
      </c>
      <c r="K174" s="16" t="s">
        <v>1836</v>
      </c>
      <c r="L174" s="16" t="s">
        <v>1134</v>
      </c>
      <c r="M174" s="16" t="s">
        <v>1135</v>
      </c>
      <c r="N174" s="16" t="s">
        <v>1837</v>
      </c>
      <c r="O174" s="29" t="str">
        <f>IFERROR(IF(VLOOKUP(D174,'КЛАДС СЕРВИНТРЕГА'!$H$1:$H$524,1,FALSE),"COD",),"NO COD")</f>
        <v>NO COD</v>
      </c>
    </row>
    <row r="175" spans="1:15" ht="15" x14ac:dyDescent="0.25">
      <c r="A175" s="16">
        <v>3104</v>
      </c>
      <c r="B175" s="16">
        <v>73</v>
      </c>
      <c r="C175" s="28" t="s">
        <v>1185</v>
      </c>
      <c r="D175" s="16">
        <v>73001</v>
      </c>
      <c r="E175" s="28" t="s">
        <v>472</v>
      </c>
      <c r="F175" s="16">
        <v>7300</v>
      </c>
      <c r="G175" s="28">
        <v>730018</v>
      </c>
      <c r="H175" s="16" t="s">
        <v>1838</v>
      </c>
      <c r="I175" s="16" t="s">
        <v>1839</v>
      </c>
      <c r="J175" s="16" t="s">
        <v>1840</v>
      </c>
      <c r="K175" s="16" t="s">
        <v>1841</v>
      </c>
      <c r="L175" s="16" t="s">
        <v>1134</v>
      </c>
      <c r="M175" s="16" t="s">
        <v>1135</v>
      </c>
      <c r="N175" s="16" t="s">
        <v>1842</v>
      </c>
      <c r="O175" s="29" t="str">
        <f>IFERROR(IF(VLOOKUP(D175,'КЛАДС СЕРВИНТРЕГА'!$H$1:$H$524,1,FALSE),"COD",),"NO COD")</f>
        <v>COD</v>
      </c>
    </row>
    <row r="176" spans="1:15" ht="15" x14ac:dyDescent="0.25">
      <c r="A176" s="16">
        <v>979</v>
      </c>
      <c r="B176" s="16">
        <v>15</v>
      </c>
      <c r="C176" s="28" t="s">
        <v>50</v>
      </c>
      <c r="D176" s="16">
        <v>15681</v>
      </c>
      <c r="E176" s="28" t="s">
        <v>1843</v>
      </c>
      <c r="F176" s="16">
        <v>1550</v>
      </c>
      <c r="G176" s="28">
        <v>155047</v>
      </c>
      <c r="H176" s="16" t="s">
        <v>1163</v>
      </c>
      <c r="I176" s="16" t="s">
        <v>1844</v>
      </c>
      <c r="J176" s="16" t="s">
        <v>1845</v>
      </c>
      <c r="K176" s="16" t="s">
        <v>1846</v>
      </c>
      <c r="L176" s="16" t="s">
        <v>1134</v>
      </c>
      <c r="M176" s="16" t="s">
        <v>1135</v>
      </c>
      <c r="N176" s="16" t="s">
        <v>1847</v>
      </c>
      <c r="O176" s="29" t="str">
        <f>IFERROR(IF(VLOOKUP(D176,'КЛАДС СЕРВИНТРЕГА'!$H$1:$H$524,1,FALSE),"COD",),"NO COD")</f>
        <v>COD</v>
      </c>
    </row>
    <row r="177" spans="1:15" ht="15" x14ac:dyDescent="0.25">
      <c r="A177" s="16">
        <v>2692</v>
      </c>
      <c r="B177" s="16">
        <v>66</v>
      </c>
      <c r="C177" s="28" t="s">
        <v>1395</v>
      </c>
      <c r="D177" s="16">
        <v>66001</v>
      </c>
      <c r="E177" s="28" t="s">
        <v>718</v>
      </c>
      <c r="F177" s="16">
        <v>6600</v>
      </c>
      <c r="G177" s="28">
        <v>660007</v>
      </c>
      <c r="H177" s="16" t="s">
        <v>1848</v>
      </c>
      <c r="I177" s="16" t="s">
        <v>1849</v>
      </c>
      <c r="J177" s="16" t="s">
        <v>1850</v>
      </c>
      <c r="K177" s="16" t="s">
        <v>1851</v>
      </c>
      <c r="L177" s="16" t="s">
        <v>1134</v>
      </c>
      <c r="M177" s="16" t="s">
        <v>1135</v>
      </c>
      <c r="N177" s="16" t="s">
        <v>1852</v>
      </c>
      <c r="O177" s="29" t="str">
        <f>IFERROR(IF(VLOOKUP(D177,'КЛАДС СЕРВИНТРЕГА'!$H$1:$H$524,1,FALSE),"COD",),"NO COD")</f>
        <v>COD</v>
      </c>
    </row>
    <row r="178" spans="1:15" ht="15" x14ac:dyDescent="0.25">
      <c r="A178" s="16">
        <v>47</v>
      </c>
      <c r="B178" s="16">
        <v>5</v>
      </c>
      <c r="C178" s="28" t="s">
        <v>80</v>
      </c>
      <c r="D178" s="16">
        <v>5308</v>
      </c>
      <c r="E178" s="28" t="s">
        <v>432</v>
      </c>
      <c r="F178" s="16">
        <v>510</v>
      </c>
      <c r="G178" s="28">
        <v>51030</v>
      </c>
      <c r="H178" s="16" t="s">
        <v>1853</v>
      </c>
      <c r="I178" s="16" t="s">
        <v>1854</v>
      </c>
      <c r="J178" s="16" t="s">
        <v>1140</v>
      </c>
      <c r="K178" s="16" t="s">
        <v>1855</v>
      </c>
      <c r="L178" s="16" t="s">
        <v>1142</v>
      </c>
      <c r="M178" s="16" t="s">
        <v>1856</v>
      </c>
      <c r="N178" s="16" t="s">
        <v>1144</v>
      </c>
      <c r="O178" s="29" t="str">
        <f>IFERROR(IF(VLOOKUP(D178,'КЛАДС СЕРВИНТРЕГА'!$H$1:$H$524,1,FALSE),"COD",),"NO COD")</f>
        <v>NO COD</v>
      </c>
    </row>
    <row r="179" spans="1:15" ht="15" x14ac:dyDescent="0.25">
      <c r="A179" s="16">
        <v>2421</v>
      </c>
      <c r="B179" s="16">
        <v>52</v>
      </c>
      <c r="C179" s="28" t="s">
        <v>1222</v>
      </c>
      <c r="D179" s="16">
        <v>52612</v>
      </c>
      <c r="E179" s="28" t="s">
        <v>1469</v>
      </c>
      <c r="F179" s="16">
        <v>5250</v>
      </c>
      <c r="G179" s="28">
        <v>525030</v>
      </c>
      <c r="H179" s="16" t="s">
        <v>1140</v>
      </c>
      <c r="I179" s="16" t="s">
        <v>1140</v>
      </c>
      <c r="J179" s="16" t="s">
        <v>1140</v>
      </c>
      <c r="K179" s="16" t="s">
        <v>1140</v>
      </c>
      <c r="L179" s="16" t="s">
        <v>1142</v>
      </c>
      <c r="M179" s="16" t="s">
        <v>1135</v>
      </c>
      <c r="N179" s="16" t="s">
        <v>1144</v>
      </c>
      <c r="O179" s="29" t="str">
        <f>IFERROR(IF(VLOOKUP(D179,'КЛАДС СЕРВИНТРЕГА'!$H$1:$H$524,1,FALSE),"COD",),"NO COD")</f>
        <v>NO COD</v>
      </c>
    </row>
    <row r="180" spans="1:15" ht="15" x14ac:dyDescent="0.25">
      <c r="A180" s="16">
        <v>1345</v>
      </c>
      <c r="B180" s="16">
        <v>20</v>
      </c>
      <c r="C180" s="28" t="s">
        <v>1278</v>
      </c>
      <c r="D180" s="16">
        <v>20175</v>
      </c>
      <c r="E180" s="28" t="s">
        <v>1426</v>
      </c>
      <c r="F180" s="16">
        <v>2010</v>
      </c>
      <c r="G180" s="28">
        <v>201058</v>
      </c>
      <c r="H180" s="16" t="s">
        <v>1463</v>
      </c>
      <c r="I180" s="16" t="s">
        <v>1427</v>
      </c>
      <c r="J180" s="16" t="s">
        <v>1857</v>
      </c>
      <c r="K180" s="16" t="s">
        <v>1858</v>
      </c>
      <c r="L180" s="16" t="s">
        <v>1134</v>
      </c>
      <c r="M180" s="16" t="s">
        <v>1135</v>
      </c>
      <c r="N180" s="16" t="s">
        <v>1144</v>
      </c>
      <c r="O180" s="29" t="str">
        <f>IFERROR(IF(VLOOKUP(D180,'КЛАДС СЕРВИНТРЕГА'!$H$1:$H$524,1,FALSE),"COD",),"NO COD")</f>
        <v>COD</v>
      </c>
    </row>
    <row r="181" spans="1:15" ht="15" x14ac:dyDescent="0.25">
      <c r="A181" s="16">
        <v>1151</v>
      </c>
      <c r="B181" s="16">
        <v>19</v>
      </c>
      <c r="C181" s="28" t="s">
        <v>1196</v>
      </c>
      <c r="D181" s="16">
        <v>19130</v>
      </c>
      <c r="E181" s="28" t="s">
        <v>1859</v>
      </c>
      <c r="F181" s="16">
        <v>1905</v>
      </c>
      <c r="G181" s="28">
        <v>190509</v>
      </c>
      <c r="H181" s="16" t="s">
        <v>1660</v>
      </c>
      <c r="I181" s="16" t="s">
        <v>1860</v>
      </c>
      <c r="J181" s="16" t="s">
        <v>1861</v>
      </c>
      <c r="K181" s="16" t="s">
        <v>1862</v>
      </c>
      <c r="L181" s="16" t="s">
        <v>1134</v>
      </c>
      <c r="M181" s="16" t="s">
        <v>1135</v>
      </c>
      <c r="N181" s="16" t="s">
        <v>1144</v>
      </c>
      <c r="O181" s="29" t="str">
        <f>IFERROR(IF(VLOOKUP(D181,'КЛАДС СЕРВИНТРЕГА'!$H$1:$H$524,1,FALSE),"COD",),"NO COD")</f>
        <v>NO COD</v>
      </c>
    </row>
    <row r="182" spans="1:15" ht="15" x14ac:dyDescent="0.25">
      <c r="A182" s="16">
        <v>444</v>
      </c>
      <c r="B182" s="16">
        <v>8</v>
      </c>
      <c r="C182" s="28" t="s">
        <v>1306</v>
      </c>
      <c r="D182" s="16">
        <v>8137</v>
      </c>
      <c r="E182" s="28" t="s">
        <v>1863</v>
      </c>
      <c r="F182" s="16">
        <v>840</v>
      </c>
      <c r="G182" s="28">
        <v>84047</v>
      </c>
      <c r="H182" s="16" t="s">
        <v>1864</v>
      </c>
      <c r="I182" s="16" t="s">
        <v>1865</v>
      </c>
      <c r="J182" s="16" t="s">
        <v>1866</v>
      </c>
      <c r="K182" s="16" t="s">
        <v>1867</v>
      </c>
      <c r="L182" s="16" t="s">
        <v>1134</v>
      </c>
      <c r="M182" s="16" t="s">
        <v>1135</v>
      </c>
      <c r="N182" s="16" t="s">
        <v>1144</v>
      </c>
      <c r="O182" s="29" t="str">
        <f>IFERROR(IF(VLOOKUP(D182,'КЛАДС СЕРВИНТРЕГА'!$H$1:$H$524,1,FALSE),"COD",),"NO COD")</f>
        <v>NO COD</v>
      </c>
    </row>
    <row r="183" spans="1:15" ht="15" x14ac:dyDescent="0.25">
      <c r="A183" s="16">
        <v>3567</v>
      </c>
      <c r="B183" s="16">
        <v>91</v>
      </c>
      <c r="C183" s="28" t="s">
        <v>1819</v>
      </c>
      <c r="D183" s="16">
        <v>91669</v>
      </c>
      <c r="E183" s="28" t="s">
        <v>779</v>
      </c>
      <c r="F183" s="16">
        <v>9150</v>
      </c>
      <c r="G183" s="28">
        <v>915010</v>
      </c>
      <c r="H183" s="16" t="s">
        <v>1140</v>
      </c>
      <c r="I183" s="16" t="s">
        <v>1140</v>
      </c>
      <c r="J183" s="16" t="s">
        <v>1140</v>
      </c>
      <c r="K183" s="16" t="s">
        <v>1140</v>
      </c>
      <c r="L183" s="16" t="s">
        <v>1142</v>
      </c>
      <c r="M183" s="16" t="s">
        <v>1135</v>
      </c>
      <c r="N183" s="16" t="s">
        <v>1144</v>
      </c>
      <c r="O183" s="29" t="str">
        <f>IFERROR(IF(VLOOKUP(D183,'КЛАДС СЕРВИНТРЕГА'!$H$1:$H$524,1,FALSE),"COD",),"NO COD")</f>
        <v>NO COD</v>
      </c>
    </row>
    <row r="184" spans="1:15" ht="15" x14ac:dyDescent="0.25">
      <c r="A184" s="16">
        <v>2465</v>
      </c>
      <c r="B184" s="16">
        <v>52</v>
      </c>
      <c r="C184" s="28" t="s">
        <v>1222</v>
      </c>
      <c r="D184" s="16">
        <v>52540</v>
      </c>
      <c r="E184" s="28" t="s">
        <v>1868</v>
      </c>
      <c r="F184" s="16">
        <v>5270</v>
      </c>
      <c r="G184" s="28">
        <v>527007</v>
      </c>
      <c r="H184" s="16" t="s">
        <v>1869</v>
      </c>
      <c r="I184" s="16" t="s">
        <v>1870</v>
      </c>
      <c r="J184" s="16" t="s">
        <v>1436</v>
      </c>
      <c r="K184" s="16" t="s">
        <v>1871</v>
      </c>
      <c r="L184" s="16" t="s">
        <v>1134</v>
      </c>
      <c r="M184" s="16" t="s">
        <v>1135</v>
      </c>
      <c r="N184" s="16" t="s">
        <v>1144</v>
      </c>
      <c r="O184" s="29" t="str">
        <f>IFERROR(IF(VLOOKUP(D184,'КЛАДС СЕРВИНТРЕГА'!$H$1:$H$524,1,FALSE),"COD",),"NO COD")</f>
        <v>NO COD</v>
      </c>
    </row>
    <row r="185" spans="1:15" ht="15" x14ac:dyDescent="0.25">
      <c r="A185" s="16">
        <v>3221</v>
      </c>
      <c r="B185" s="16">
        <v>73</v>
      </c>
      <c r="C185" s="28" t="s">
        <v>1185</v>
      </c>
      <c r="D185" s="16">
        <v>73067</v>
      </c>
      <c r="E185" s="28" t="s">
        <v>110</v>
      </c>
      <c r="F185" s="16">
        <v>7350</v>
      </c>
      <c r="G185" s="28">
        <v>735058</v>
      </c>
      <c r="H185" s="16" t="s">
        <v>1872</v>
      </c>
      <c r="I185" s="16" t="s">
        <v>1873</v>
      </c>
      <c r="J185" s="16" t="s">
        <v>1874</v>
      </c>
      <c r="K185" s="16" t="s">
        <v>1875</v>
      </c>
      <c r="L185" s="16" t="s">
        <v>1134</v>
      </c>
      <c r="M185" s="16" t="s">
        <v>1135</v>
      </c>
      <c r="N185" s="16" t="s">
        <v>1876</v>
      </c>
      <c r="O185" s="29" t="str">
        <f>IFERROR(IF(VLOOKUP(D185,'КЛАДС СЕРВИНТРЕГА'!$H$1:$H$524,1,FALSE),"COD",),"NO COD")</f>
        <v>COD</v>
      </c>
    </row>
    <row r="186" spans="1:15" ht="15" x14ac:dyDescent="0.25">
      <c r="A186" s="16">
        <v>491</v>
      </c>
      <c r="B186" s="16">
        <v>11</v>
      </c>
      <c r="C186" s="28" t="s">
        <v>1252</v>
      </c>
      <c r="D186" s="16">
        <v>11001</v>
      </c>
      <c r="E186" s="28" t="s">
        <v>1877</v>
      </c>
      <c r="F186" s="16">
        <v>1108</v>
      </c>
      <c r="G186" s="28">
        <v>110841</v>
      </c>
      <c r="H186" s="16" t="s">
        <v>1878</v>
      </c>
      <c r="I186" s="16" t="s">
        <v>1879</v>
      </c>
      <c r="J186" s="16" t="s">
        <v>1257</v>
      </c>
      <c r="K186" s="16" t="s">
        <v>1880</v>
      </c>
      <c r="L186" s="16" t="s">
        <v>1142</v>
      </c>
      <c r="M186" s="16" t="s">
        <v>1881</v>
      </c>
      <c r="N186" s="16" t="s">
        <v>1144</v>
      </c>
      <c r="O186" s="29" t="str">
        <f>IFERROR(IF(VLOOKUP(D186,'КЛАДС СЕРВИНТРЕГА'!$H$1:$H$524,1,FALSE),"COD",),"NO COD")</f>
        <v>NO COD</v>
      </c>
    </row>
    <row r="187" spans="1:15" ht="15" x14ac:dyDescent="0.25">
      <c r="A187" s="16">
        <v>2490</v>
      </c>
      <c r="B187" s="16">
        <v>52</v>
      </c>
      <c r="C187" s="28" t="s">
        <v>1222</v>
      </c>
      <c r="D187" s="16">
        <v>52473</v>
      </c>
      <c r="E187" s="28" t="s">
        <v>631</v>
      </c>
      <c r="F187" s="16">
        <v>5275</v>
      </c>
      <c r="G187" s="28">
        <v>527580</v>
      </c>
      <c r="H187" s="16" t="s">
        <v>1140</v>
      </c>
      <c r="I187" s="16" t="s">
        <v>1140</v>
      </c>
      <c r="J187" s="16" t="s">
        <v>1140</v>
      </c>
      <c r="K187" s="16" t="s">
        <v>1140</v>
      </c>
      <c r="L187" s="16" t="s">
        <v>1142</v>
      </c>
      <c r="M187" s="16" t="s">
        <v>1135</v>
      </c>
      <c r="N187" s="16" t="s">
        <v>1144</v>
      </c>
      <c r="O187" s="29" t="str">
        <f>IFERROR(IF(VLOOKUP(D187,'КЛАДС СЕРВИНТРЕГА'!$H$1:$H$524,1,FALSE),"COD",),"NO COD")</f>
        <v>NO COD</v>
      </c>
    </row>
    <row r="188" spans="1:15" ht="15" x14ac:dyDescent="0.25">
      <c r="A188" s="16">
        <v>1532</v>
      </c>
      <c r="B188" s="16">
        <v>25</v>
      </c>
      <c r="C188" s="28" t="s">
        <v>1165</v>
      </c>
      <c r="D188" s="16">
        <v>25754</v>
      </c>
      <c r="E188" s="28" t="s">
        <v>956</v>
      </c>
      <c r="F188" s="16">
        <v>2500</v>
      </c>
      <c r="G188" s="28">
        <v>250051</v>
      </c>
      <c r="H188" s="16" t="s">
        <v>1882</v>
      </c>
      <c r="I188" s="16" t="s">
        <v>1883</v>
      </c>
      <c r="J188" s="16" t="s">
        <v>1884</v>
      </c>
      <c r="K188" s="16" t="s">
        <v>1140</v>
      </c>
      <c r="L188" s="16" t="s">
        <v>1142</v>
      </c>
      <c r="M188" s="16" t="s">
        <v>1885</v>
      </c>
      <c r="N188" s="16" t="s">
        <v>1144</v>
      </c>
      <c r="O188" s="29" t="str">
        <f>IFERROR(IF(VLOOKUP(D188,'КЛАДС СЕРВИНТРЕГА'!$H$1:$H$524,1,FALSE),"COD",),"NO COD")</f>
        <v>COD</v>
      </c>
    </row>
    <row r="189" spans="1:15" ht="15" x14ac:dyDescent="0.25">
      <c r="A189" s="16">
        <v>997</v>
      </c>
      <c r="B189" s="16">
        <v>17</v>
      </c>
      <c r="C189" s="28" t="s">
        <v>189</v>
      </c>
      <c r="D189" s="16">
        <v>17001</v>
      </c>
      <c r="E189" s="28" t="s">
        <v>579</v>
      </c>
      <c r="F189" s="16">
        <v>1700</v>
      </c>
      <c r="G189" s="28">
        <v>170008</v>
      </c>
      <c r="H189" s="16" t="s">
        <v>1886</v>
      </c>
      <c r="I189" s="16" t="s">
        <v>1887</v>
      </c>
      <c r="J189" s="16" t="s">
        <v>1140</v>
      </c>
      <c r="K189" s="16" t="s">
        <v>1888</v>
      </c>
      <c r="L189" s="16" t="s">
        <v>1134</v>
      </c>
      <c r="M189" s="16" t="s">
        <v>1135</v>
      </c>
      <c r="N189" s="16" t="s">
        <v>1889</v>
      </c>
      <c r="O189" s="29" t="str">
        <f>IFERROR(IF(VLOOKUP(D189,'КЛАДС СЕРВИНТРЕГА'!$H$1:$H$524,1,FALSE),"COD",),"NO COD")</f>
        <v>COD</v>
      </c>
    </row>
    <row r="190" spans="1:15" ht="15" x14ac:dyDescent="0.25">
      <c r="A190" s="16">
        <v>3083</v>
      </c>
      <c r="B190" s="16">
        <v>70</v>
      </c>
      <c r="C190" s="28" t="s">
        <v>1137</v>
      </c>
      <c r="D190" s="16">
        <v>70523</v>
      </c>
      <c r="E190" s="28" t="s">
        <v>690</v>
      </c>
      <c r="F190" s="16">
        <v>7060</v>
      </c>
      <c r="G190" s="28">
        <v>706037</v>
      </c>
      <c r="H190" s="16" t="s">
        <v>1890</v>
      </c>
      <c r="I190" s="16" t="s">
        <v>1891</v>
      </c>
      <c r="J190" s="16" t="s">
        <v>1892</v>
      </c>
      <c r="K190" s="16" t="s">
        <v>1893</v>
      </c>
      <c r="L190" s="16" t="s">
        <v>1134</v>
      </c>
      <c r="M190" s="16" t="s">
        <v>1135</v>
      </c>
      <c r="N190" s="16" t="s">
        <v>1894</v>
      </c>
      <c r="O190" s="29" t="str">
        <f>IFERROR(IF(VLOOKUP(D190,'КЛАДС СЕРВИНТРЕГА'!$H$1:$H$524,1,FALSE),"COD",),"NO COD")</f>
        <v>COD</v>
      </c>
    </row>
    <row r="191" spans="1:15" ht="15" x14ac:dyDescent="0.25">
      <c r="A191" s="16">
        <v>2472</v>
      </c>
      <c r="B191" s="16">
        <v>52</v>
      </c>
      <c r="C191" s="28" t="s">
        <v>1222</v>
      </c>
      <c r="D191" s="16">
        <v>52405</v>
      </c>
      <c r="E191" s="28" t="s">
        <v>1895</v>
      </c>
      <c r="F191" s="16">
        <v>5270</v>
      </c>
      <c r="G191" s="28">
        <v>527060</v>
      </c>
      <c r="H191" s="16" t="s">
        <v>1140</v>
      </c>
      <c r="I191" s="16" t="s">
        <v>1140</v>
      </c>
      <c r="J191" s="16" t="s">
        <v>1140</v>
      </c>
      <c r="K191" s="16" t="s">
        <v>1140</v>
      </c>
      <c r="L191" s="16" t="s">
        <v>1142</v>
      </c>
      <c r="M191" s="16" t="s">
        <v>1135</v>
      </c>
      <c r="N191" s="16" t="s">
        <v>1144</v>
      </c>
      <c r="O191" s="29" t="str">
        <f>IFERROR(IF(VLOOKUP(D191,'КЛАДС СЕРВИНТРЕГА'!$H$1:$H$524,1,FALSE),"COD",),"NO COD")</f>
        <v>NO COD</v>
      </c>
    </row>
    <row r="192" spans="1:15" ht="15" x14ac:dyDescent="0.25">
      <c r="A192" s="16">
        <v>964</v>
      </c>
      <c r="B192" s="16">
        <v>15</v>
      </c>
      <c r="C192" s="28" t="s">
        <v>50</v>
      </c>
      <c r="D192" s="16">
        <v>15442</v>
      </c>
      <c r="E192" s="28" t="s">
        <v>585</v>
      </c>
      <c r="F192" s="16">
        <v>1548</v>
      </c>
      <c r="G192" s="28">
        <v>154827</v>
      </c>
      <c r="H192" s="16" t="s">
        <v>1896</v>
      </c>
      <c r="I192" s="16" t="s">
        <v>1897</v>
      </c>
      <c r="J192" s="16" t="s">
        <v>1898</v>
      </c>
      <c r="K192" s="16" t="s">
        <v>1896</v>
      </c>
      <c r="L192" s="16" t="s">
        <v>1134</v>
      </c>
      <c r="M192" s="16" t="s">
        <v>1135</v>
      </c>
      <c r="N192" s="16" t="s">
        <v>1144</v>
      </c>
      <c r="O192" s="29" t="str">
        <f>IFERROR(IF(VLOOKUP(D192,'КЛАДС СЕРВИНТРЕГА'!$H$1:$H$524,1,FALSE),"COD",),"NO COD")</f>
        <v>COD</v>
      </c>
    </row>
    <row r="193" spans="1:15" ht="15" x14ac:dyDescent="0.25">
      <c r="A193" s="16">
        <v>3426</v>
      </c>
      <c r="B193" s="16">
        <v>81</v>
      </c>
      <c r="C193" s="28" t="s">
        <v>1899</v>
      </c>
      <c r="D193" s="16">
        <v>81300</v>
      </c>
      <c r="E193" s="28" t="s">
        <v>405</v>
      </c>
      <c r="F193" s="16">
        <v>8140</v>
      </c>
      <c r="G193" s="28">
        <v>814057</v>
      </c>
      <c r="H193" s="16" t="s">
        <v>1900</v>
      </c>
      <c r="I193" s="16" t="s">
        <v>1644</v>
      </c>
      <c r="J193" s="16" t="s">
        <v>1901</v>
      </c>
      <c r="K193" s="16" t="s">
        <v>1902</v>
      </c>
      <c r="L193" s="16" t="s">
        <v>1134</v>
      </c>
      <c r="M193" s="16" t="s">
        <v>1135</v>
      </c>
      <c r="N193" s="16" t="s">
        <v>1903</v>
      </c>
      <c r="O193" s="29" t="str">
        <f>IFERROR(IF(VLOOKUP(D193,'КЛАДС СЕРВИНТРЕГА'!$H$1:$H$524,1,FALSE),"COD",),"NO COD")</f>
        <v>COD</v>
      </c>
    </row>
    <row r="194" spans="1:15" ht="15" x14ac:dyDescent="0.25">
      <c r="A194" s="16">
        <v>3017</v>
      </c>
      <c r="B194" s="16">
        <v>70</v>
      </c>
      <c r="C194" s="28" t="s">
        <v>1137</v>
      </c>
      <c r="D194" s="16">
        <v>70001</v>
      </c>
      <c r="E194" s="28" t="s">
        <v>952</v>
      </c>
      <c r="F194" s="16">
        <v>7000</v>
      </c>
      <c r="G194" s="28">
        <v>700001</v>
      </c>
      <c r="H194" s="16" t="s">
        <v>1140</v>
      </c>
      <c r="I194" s="16" t="s">
        <v>1904</v>
      </c>
      <c r="J194" s="16" t="s">
        <v>1140</v>
      </c>
      <c r="K194" s="16" t="s">
        <v>1905</v>
      </c>
      <c r="L194" s="16" t="s">
        <v>1142</v>
      </c>
      <c r="M194" s="16" t="s">
        <v>1906</v>
      </c>
      <c r="N194" s="16" t="s">
        <v>1144</v>
      </c>
      <c r="O194" s="29" t="str">
        <f>IFERROR(IF(VLOOKUP(D194,'КЛАДС СЕРВИНТРЕГА'!$H$1:$H$524,1,FALSE),"COD",),"NO COD")</f>
        <v>COD</v>
      </c>
    </row>
    <row r="195" spans="1:15" ht="15" x14ac:dyDescent="0.25">
      <c r="A195" s="16">
        <v>3041</v>
      </c>
      <c r="B195" s="16">
        <v>70</v>
      </c>
      <c r="C195" s="28" t="s">
        <v>1137</v>
      </c>
      <c r="D195" s="16">
        <v>70235</v>
      </c>
      <c r="E195" s="28" t="s">
        <v>420</v>
      </c>
      <c r="F195" s="16">
        <v>7020</v>
      </c>
      <c r="G195" s="28">
        <v>702057</v>
      </c>
      <c r="H195" s="16" t="s">
        <v>1476</v>
      </c>
      <c r="I195" s="16" t="s">
        <v>1907</v>
      </c>
      <c r="J195" s="16" t="s">
        <v>1477</v>
      </c>
      <c r="K195" s="16" t="s">
        <v>1476</v>
      </c>
      <c r="L195" s="16" t="s">
        <v>1134</v>
      </c>
      <c r="M195" s="16" t="s">
        <v>1135</v>
      </c>
      <c r="N195" s="16" t="s">
        <v>1908</v>
      </c>
      <c r="O195" s="29" t="str">
        <f>IFERROR(IF(VLOOKUP(D195,'КЛАДС СЕРВИНТРЕГА'!$H$1:$H$524,1,FALSE),"COD",),"NO COD")</f>
        <v>COD</v>
      </c>
    </row>
    <row r="196" spans="1:15" ht="15" x14ac:dyDescent="0.25">
      <c r="A196" s="16">
        <v>3429</v>
      </c>
      <c r="B196" s="16">
        <v>81</v>
      </c>
      <c r="C196" s="28" t="s">
        <v>1899</v>
      </c>
      <c r="D196" s="16">
        <v>81736</v>
      </c>
      <c r="E196" s="28" t="s">
        <v>932</v>
      </c>
      <c r="F196" s="16">
        <v>8150</v>
      </c>
      <c r="G196" s="28">
        <v>815017</v>
      </c>
      <c r="H196" s="16" t="s">
        <v>1909</v>
      </c>
      <c r="I196" s="16" t="s">
        <v>1910</v>
      </c>
      <c r="J196" s="16" t="s">
        <v>1911</v>
      </c>
      <c r="K196" s="16" t="s">
        <v>1269</v>
      </c>
      <c r="L196" s="16" t="s">
        <v>1134</v>
      </c>
      <c r="M196" s="16" t="s">
        <v>1135</v>
      </c>
      <c r="N196" s="16" t="s">
        <v>1912</v>
      </c>
      <c r="O196" s="29" t="str">
        <f>IFERROR(IF(VLOOKUP(D196,'КЛАДС СЕРВИНТРЕГА'!$H$1:$H$524,1,FALSE),"COD",),"NO COD")</f>
        <v>COD</v>
      </c>
    </row>
    <row r="197" spans="1:15" ht="15" x14ac:dyDescent="0.25">
      <c r="A197" s="16">
        <v>3180</v>
      </c>
      <c r="B197" s="16">
        <v>73</v>
      </c>
      <c r="C197" s="28" t="s">
        <v>1185</v>
      </c>
      <c r="D197" s="16">
        <v>73319</v>
      </c>
      <c r="E197" s="28" t="s">
        <v>448</v>
      </c>
      <c r="F197" s="16">
        <v>7335</v>
      </c>
      <c r="G197" s="28">
        <v>733558</v>
      </c>
      <c r="H197" s="16" t="s">
        <v>1913</v>
      </c>
      <c r="I197" s="16" t="s">
        <v>1914</v>
      </c>
      <c r="J197" s="16" t="s">
        <v>1915</v>
      </c>
      <c r="K197" s="16" t="s">
        <v>1916</v>
      </c>
      <c r="L197" s="16" t="s">
        <v>1134</v>
      </c>
      <c r="M197" s="16" t="s">
        <v>1135</v>
      </c>
      <c r="N197" s="16" t="s">
        <v>1917</v>
      </c>
      <c r="O197" s="29" t="str">
        <f>IFERROR(IF(VLOOKUP(D197,'КЛАДС СЕРВИНТРЕГА'!$H$1:$H$524,1,FALSE),"COD",),"NO COD")</f>
        <v>COD</v>
      </c>
    </row>
    <row r="198" spans="1:15" ht="15" x14ac:dyDescent="0.25">
      <c r="A198" s="16">
        <v>2749</v>
      </c>
      <c r="B198" s="16">
        <v>68</v>
      </c>
      <c r="C198" s="28" t="s">
        <v>1129</v>
      </c>
      <c r="D198" s="16">
        <v>68820</v>
      </c>
      <c r="E198" s="28" t="s">
        <v>1918</v>
      </c>
      <c r="F198" s="16">
        <v>6805</v>
      </c>
      <c r="G198" s="28">
        <v>680547</v>
      </c>
      <c r="H198" s="16" t="s">
        <v>1919</v>
      </c>
      <c r="I198" s="16" t="s">
        <v>1920</v>
      </c>
      <c r="J198" s="16" t="s">
        <v>1921</v>
      </c>
      <c r="K198" s="16" t="s">
        <v>1922</v>
      </c>
      <c r="L198" s="16" t="s">
        <v>1134</v>
      </c>
      <c r="M198" s="16" t="s">
        <v>1135</v>
      </c>
      <c r="N198" s="16" t="s">
        <v>1923</v>
      </c>
      <c r="O198" s="29" t="str">
        <f>IFERROR(IF(VLOOKUP(D198,'КЛАДС СЕРВИНТРЕГА'!$H$1:$H$524,1,FALSE),"COD",),"NO COD")</f>
        <v>NO COD</v>
      </c>
    </row>
    <row r="199" spans="1:15" ht="15" x14ac:dyDescent="0.25">
      <c r="A199" s="16">
        <v>512</v>
      </c>
      <c r="B199" s="16">
        <v>11</v>
      </c>
      <c r="C199" s="28" t="s">
        <v>1252</v>
      </c>
      <c r="D199" s="16">
        <v>11001</v>
      </c>
      <c r="E199" s="28" t="s">
        <v>1924</v>
      </c>
      <c r="F199" s="16">
        <v>1111</v>
      </c>
      <c r="G199" s="28">
        <v>111161</v>
      </c>
      <c r="H199" s="16" t="s">
        <v>1925</v>
      </c>
      <c r="I199" s="16" t="s">
        <v>1926</v>
      </c>
      <c r="J199" s="16" t="s">
        <v>1927</v>
      </c>
      <c r="K199" s="16" t="s">
        <v>1928</v>
      </c>
      <c r="L199" s="16" t="s">
        <v>1142</v>
      </c>
      <c r="M199" s="16" t="s">
        <v>1929</v>
      </c>
      <c r="N199" s="16" t="s">
        <v>1144</v>
      </c>
      <c r="O199" s="29" t="str">
        <f>IFERROR(IF(VLOOKUP(D199,'КЛАДС СЕРВИНТРЕГА'!$H$1:$H$524,1,FALSE),"COD",),"NO COD")</f>
        <v>NO COD</v>
      </c>
    </row>
    <row r="200" spans="1:15" ht="15" x14ac:dyDescent="0.25">
      <c r="A200" s="16">
        <v>2855</v>
      </c>
      <c r="B200" s="16">
        <v>68</v>
      </c>
      <c r="C200" s="28" t="s">
        <v>1129</v>
      </c>
      <c r="D200" s="16">
        <v>68298</v>
      </c>
      <c r="E200" s="28" t="s">
        <v>424</v>
      </c>
      <c r="F200" s="16">
        <v>6830</v>
      </c>
      <c r="G200" s="28">
        <v>683037</v>
      </c>
      <c r="H200" s="16" t="s">
        <v>1930</v>
      </c>
      <c r="I200" s="16" t="s">
        <v>1931</v>
      </c>
      <c r="J200" s="16" t="s">
        <v>1932</v>
      </c>
      <c r="K200" s="16" t="s">
        <v>1933</v>
      </c>
      <c r="L200" s="16" t="s">
        <v>1134</v>
      </c>
      <c r="M200" s="16" t="s">
        <v>1135</v>
      </c>
      <c r="N200" s="16" t="s">
        <v>1934</v>
      </c>
      <c r="O200" s="29" t="str">
        <f>IFERROR(IF(VLOOKUP(D200,'КЛАДС СЕРВИНТРЕГА'!$H$1:$H$524,1,FALSE),"COD",),"NO COD")</f>
        <v>COD</v>
      </c>
    </row>
    <row r="201" spans="1:15" ht="15" x14ac:dyDescent="0.25">
      <c r="A201" s="16">
        <v>2457</v>
      </c>
      <c r="B201" s="16">
        <v>52</v>
      </c>
      <c r="C201" s="28" t="s">
        <v>1222</v>
      </c>
      <c r="D201" s="16">
        <v>52418</v>
      </c>
      <c r="E201" s="28" t="s">
        <v>1935</v>
      </c>
      <c r="F201" s="16">
        <v>5265</v>
      </c>
      <c r="G201" s="28">
        <v>526520</v>
      </c>
      <c r="H201" s="16" t="s">
        <v>1140</v>
      </c>
      <c r="I201" s="16" t="s">
        <v>1140</v>
      </c>
      <c r="J201" s="16" t="s">
        <v>1140</v>
      </c>
      <c r="K201" s="16" t="s">
        <v>1140</v>
      </c>
      <c r="L201" s="16" t="s">
        <v>1142</v>
      </c>
      <c r="M201" s="16" t="s">
        <v>1135</v>
      </c>
      <c r="N201" s="16" t="s">
        <v>1144</v>
      </c>
      <c r="O201" s="29" t="str">
        <f>IFERROR(IF(VLOOKUP(D201,'КЛАДС СЕРВИНТРЕГА'!$H$1:$H$524,1,FALSE),"COD",),"NO COD")</f>
        <v>NO COD</v>
      </c>
    </row>
    <row r="202" spans="1:15" ht="15" x14ac:dyDescent="0.25">
      <c r="A202" s="16">
        <v>1901</v>
      </c>
      <c r="B202" s="16">
        <v>27</v>
      </c>
      <c r="C202" s="28" t="s">
        <v>1311</v>
      </c>
      <c r="D202" s="16">
        <v>27800</v>
      </c>
      <c r="E202" s="28" t="s">
        <v>1936</v>
      </c>
      <c r="F202" s="16">
        <v>2780</v>
      </c>
      <c r="G202" s="28">
        <v>278037</v>
      </c>
      <c r="H202" s="16" t="s">
        <v>1937</v>
      </c>
      <c r="I202" s="16" t="s">
        <v>1938</v>
      </c>
      <c r="J202" s="16" t="s">
        <v>1939</v>
      </c>
      <c r="K202" s="16" t="s">
        <v>1940</v>
      </c>
      <c r="L202" s="16" t="s">
        <v>1134</v>
      </c>
      <c r="M202" s="16" t="s">
        <v>1135</v>
      </c>
      <c r="N202" s="16" t="s">
        <v>1144</v>
      </c>
      <c r="O202" s="29" t="str">
        <f>IFERROR(IF(VLOOKUP(D202,'КЛАДС СЕРВИНТРЕГА'!$H$1:$H$524,1,FALSE),"COD",),"NO COD")</f>
        <v>NO COD</v>
      </c>
    </row>
    <row r="203" spans="1:15" ht="15" x14ac:dyDescent="0.25">
      <c r="A203" s="16">
        <v>2064</v>
      </c>
      <c r="B203" s="16">
        <v>44</v>
      </c>
      <c r="C203" s="28" t="s">
        <v>1151</v>
      </c>
      <c r="D203" s="16">
        <v>44378</v>
      </c>
      <c r="E203" s="28" t="s">
        <v>466</v>
      </c>
      <c r="F203" s="16">
        <v>4430</v>
      </c>
      <c r="G203" s="28">
        <v>443027</v>
      </c>
      <c r="H203" s="16" t="s">
        <v>1155</v>
      </c>
      <c r="I203" s="16" t="s">
        <v>1941</v>
      </c>
      <c r="J203" s="16" t="s">
        <v>1942</v>
      </c>
      <c r="K203" s="16" t="s">
        <v>1943</v>
      </c>
      <c r="L203" s="16" t="s">
        <v>1134</v>
      </c>
      <c r="M203" s="16" t="s">
        <v>1135</v>
      </c>
      <c r="N203" s="16" t="s">
        <v>1144</v>
      </c>
      <c r="O203" s="29" t="str">
        <f>IFERROR(IF(VLOOKUP(D203,'КЛАДС СЕРВИНТРЕГА'!$H$1:$H$524,1,FALSE),"COD",),"NO COD")</f>
        <v>COD</v>
      </c>
    </row>
    <row r="204" spans="1:15" ht="15" x14ac:dyDescent="0.25">
      <c r="A204" s="16">
        <v>582</v>
      </c>
      <c r="B204" s="16">
        <v>13</v>
      </c>
      <c r="C204" s="28" t="s">
        <v>1291</v>
      </c>
      <c r="D204" s="16">
        <v>13433</v>
      </c>
      <c r="E204" s="28" t="s">
        <v>1944</v>
      </c>
      <c r="F204" s="16">
        <v>1310</v>
      </c>
      <c r="G204" s="28">
        <v>131040</v>
      </c>
      <c r="H204" s="16" t="s">
        <v>1945</v>
      </c>
      <c r="I204" s="16" t="s">
        <v>1141</v>
      </c>
      <c r="J204" s="16" t="s">
        <v>1946</v>
      </c>
      <c r="K204" s="16" t="s">
        <v>1947</v>
      </c>
      <c r="L204" s="16" t="s">
        <v>1142</v>
      </c>
      <c r="M204" s="16" t="s">
        <v>1948</v>
      </c>
      <c r="N204" s="16" t="s">
        <v>1144</v>
      </c>
      <c r="O204" s="29" t="str">
        <f>IFERROR(IF(VLOOKUP(D204,'КЛАДС СЕРВИНТРЕГА'!$H$1:$H$524,1,FALSE),"COD",),"NO COD")</f>
        <v>COD</v>
      </c>
    </row>
    <row r="205" spans="1:15" ht="15" x14ac:dyDescent="0.25">
      <c r="A205" s="16">
        <v>340</v>
      </c>
      <c r="B205" s="16">
        <v>5</v>
      </c>
      <c r="C205" s="28" t="s">
        <v>80</v>
      </c>
      <c r="D205" s="16">
        <v>5042</v>
      </c>
      <c r="E205" s="28" t="s">
        <v>1949</v>
      </c>
      <c r="F205" s="16">
        <v>570</v>
      </c>
      <c r="G205" s="28">
        <v>57050</v>
      </c>
      <c r="H205" s="16" t="s">
        <v>1712</v>
      </c>
      <c r="I205" s="16" t="s">
        <v>1796</v>
      </c>
      <c r="J205" s="16" t="s">
        <v>1140</v>
      </c>
      <c r="K205" s="16" t="s">
        <v>1140</v>
      </c>
      <c r="L205" s="16" t="s">
        <v>1142</v>
      </c>
      <c r="M205" s="16" t="s">
        <v>1135</v>
      </c>
      <c r="N205" s="16" t="s">
        <v>1144</v>
      </c>
      <c r="O205" s="29" t="str">
        <f>IFERROR(IF(VLOOKUP(D205,'КЛАДС СЕРВИНТРЕГА'!$H$1:$H$524,1,FALSE),"COD",),"NO COD")</f>
        <v>NO COD</v>
      </c>
    </row>
    <row r="206" spans="1:15" ht="15" x14ac:dyDescent="0.25">
      <c r="A206" s="16">
        <v>214</v>
      </c>
      <c r="B206" s="16">
        <v>5</v>
      </c>
      <c r="C206" s="28" t="s">
        <v>80</v>
      </c>
      <c r="D206" s="16">
        <v>5756</v>
      </c>
      <c r="E206" s="28" t="s">
        <v>1950</v>
      </c>
      <c r="F206" s="16">
        <v>548</v>
      </c>
      <c r="G206" s="28">
        <v>54828</v>
      </c>
      <c r="H206" s="16" t="s">
        <v>1951</v>
      </c>
      <c r="I206" s="16" t="s">
        <v>1952</v>
      </c>
      <c r="J206" s="16" t="s">
        <v>1353</v>
      </c>
      <c r="K206" s="16" t="s">
        <v>1953</v>
      </c>
      <c r="L206" s="16" t="s">
        <v>1134</v>
      </c>
      <c r="M206" s="16" t="s">
        <v>1135</v>
      </c>
      <c r="N206" s="16" t="s">
        <v>1954</v>
      </c>
      <c r="O206" s="29" t="str">
        <f>IFERROR(IF(VLOOKUP(D206,'КЛАДС СЕРВИНТРЕГА'!$H$1:$H$524,1,FALSE),"COD",),"NO COD")</f>
        <v>NO COD</v>
      </c>
    </row>
    <row r="207" spans="1:15" ht="15" x14ac:dyDescent="0.25">
      <c r="A207" s="16">
        <v>1590</v>
      </c>
      <c r="B207" s="16">
        <v>25</v>
      </c>
      <c r="C207" s="28" t="s">
        <v>1165</v>
      </c>
      <c r="D207" s="16">
        <v>25873</v>
      </c>
      <c r="E207" s="28" t="s">
        <v>1085</v>
      </c>
      <c r="F207" s="16">
        <v>2508</v>
      </c>
      <c r="G207" s="28">
        <v>250818</v>
      </c>
      <c r="H207" s="16" t="s">
        <v>1739</v>
      </c>
      <c r="I207" s="16" t="s">
        <v>1955</v>
      </c>
      <c r="J207" s="16" t="s">
        <v>1956</v>
      </c>
      <c r="K207" s="16" t="s">
        <v>1957</v>
      </c>
      <c r="L207" s="16" t="s">
        <v>1134</v>
      </c>
      <c r="M207" s="16" t="s">
        <v>1135</v>
      </c>
      <c r="N207" s="16" t="s">
        <v>1958</v>
      </c>
      <c r="O207" s="29" t="str">
        <f>IFERROR(IF(VLOOKUP(D207,'КЛАДС СЕРВИНТРЕГА'!$H$1:$H$524,1,FALSE),"COD",),"NO COD")</f>
        <v>COD</v>
      </c>
    </row>
    <row r="208" spans="1:15" ht="15" x14ac:dyDescent="0.25">
      <c r="A208" s="16">
        <v>1470</v>
      </c>
      <c r="B208" s="16">
        <v>23</v>
      </c>
      <c r="C208" s="28" t="s">
        <v>1218</v>
      </c>
      <c r="D208" s="16">
        <v>23660</v>
      </c>
      <c r="E208" s="28" t="s">
        <v>827</v>
      </c>
      <c r="F208" s="16">
        <v>2325</v>
      </c>
      <c r="G208" s="28">
        <v>232557</v>
      </c>
      <c r="H208" s="16" t="s">
        <v>1959</v>
      </c>
      <c r="I208" s="16" t="s">
        <v>1960</v>
      </c>
      <c r="J208" s="16" t="s">
        <v>1961</v>
      </c>
      <c r="K208" s="16" t="s">
        <v>1962</v>
      </c>
      <c r="L208" s="16" t="s">
        <v>1134</v>
      </c>
      <c r="M208" s="16" t="s">
        <v>1135</v>
      </c>
      <c r="N208" s="16" t="s">
        <v>1963</v>
      </c>
      <c r="O208" s="29" t="str">
        <f>IFERROR(IF(VLOOKUP(D208,'КЛАДС СЕРВИНТРЕГА'!$H$1:$H$524,1,FALSE),"COD",),"NO COD")</f>
        <v>COD</v>
      </c>
    </row>
    <row r="209" spans="1:15" ht="15" x14ac:dyDescent="0.25">
      <c r="A209" s="16">
        <v>169</v>
      </c>
      <c r="B209" s="16">
        <v>5</v>
      </c>
      <c r="C209" s="28" t="s">
        <v>80</v>
      </c>
      <c r="D209" s="16">
        <v>5425</v>
      </c>
      <c r="E209" s="28" t="s">
        <v>1964</v>
      </c>
      <c r="F209" s="16">
        <v>534</v>
      </c>
      <c r="G209" s="28">
        <v>53467</v>
      </c>
      <c r="H209" s="16" t="s">
        <v>1965</v>
      </c>
      <c r="I209" s="16" t="s">
        <v>1966</v>
      </c>
      <c r="J209" s="16" t="s">
        <v>1967</v>
      </c>
      <c r="K209" s="16" t="s">
        <v>1968</v>
      </c>
      <c r="L209" s="16" t="s">
        <v>1134</v>
      </c>
      <c r="M209" s="16" t="s">
        <v>1135</v>
      </c>
      <c r="N209" s="16" t="s">
        <v>1969</v>
      </c>
      <c r="O209" s="29" t="str">
        <f>IFERROR(IF(VLOOKUP(D209,'КЛАДС СЕРВИНТРЕГА'!$H$1:$H$524,1,FALSE),"COD",),"NO COD")</f>
        <v>NO COD</v>
      </c>
    </row>
    <row r="210" spans="1:15" ht="15" x14ac:dyDescent="0.25">
      <c r="A210" s="16">
        <v>724</v>
      </c>
      <c r="B210" s="16">
        <v>15</v>
      </c>
      <c r="C210" s="28" t="s">
        <v>50</v>
      </c>
      <c r="D210" s="16">
        <v>15092</v>
      </c>
      <c r="E210" s="28" t="s">
        <v>1589</v>
      </c>
      <c r="F210" s="16">
        <v>1506</v>
      </c>
      <c r="G210" s="28">
        <v>150610</v>
      </c>
      <c r="H210" s="16" t="s">
        <v>1140</v>
      </c>
      <c r="I210" s="16" t="s">
        <v>1140</v>
      </c>
      <c r="J210" s="16" t="s">
        <v>1140</v>
      </c>
      <c r="K210" s="16" t="s">
        <v>1265</v>
      </c>
      <c r="L210" s="16" t="s">
        <v>1142</v>
      </c>
      <c r="M210" s="16" t="s">
        <v>1135</v>
      </c>
      <c r="N210" s="16" t="s">
        <v>1144</v>
      </c>
      <c r="O210" s="29" t="str">
        <f>IFERROR(IF(VLOOKUP(D210,'КЛАДС СЕРВИНТРЕГА'!$H$1:$H$524,1,FALSE),"COD",),"NO COD")</f>
        <v>NO COD</v>
      </c>
    </row>
    <row r="211" spans="1:15" ht="15" x14ac:dyDescent="0.25">
      <c r="A211" s="16">
        <v>3647</v>
      </c>
      <c r="B211" s="16">
        <v>99</v>
      </c>
      <c r="C211" s="28" t="s">
        <v>1970</v>
      </c>
      <c r="D211" s="16">
        <v>99001</v>
      </c>
      <c r="E211" s="28" t="s">
        <v>1971</v>
      </c>
      <c r="F211" s="16">
        <v>9900</v>
      </c>
      <c r="G211" s="28">
        <v>990001</v>
      </c>
      <c r="H211" s="16" t="s">
        <v>1972</v>
      </c>
      <c r="I211" s="16" t="s">
        <v>1972</v>
      </c>
      <c r="J211" s="16" t="s">
        <v>1973</v>
      </c>
      <c r="K211" s="16" t="s">
        <v>1140</v>
      </c>
      <c r="L211" s="16" t="s">
        <v>1142</v>
      </c>
      <c r="M211" s="16" t="s">
        <v>1135</v>
      </c>
      <c r="N211" s="16" t="s">
        <v>1144</v>
      </c>
      <c r="O211" s="29" t="str">
        <f>IFERROR(IF(VLOOKUP(D211,'КЛАДС СЕРВИНТРЕГА'!$H$1:$H$524,1,FALSE),"COD",),"NO COD")</f>
        <v>NO COD</v>
      </c>
    </row>
    <row r="212" spans="1:15" ht="15" x14ac:dyDescent="0.25">
      <c r="A212" s="16">
        <v>358</v>
      </c>
      <c r="B212" s="16">
        <v>5</v>
      </c>
      <c r="C212" s="28" t="s">
        <v>80</v>
      </c>
      <c r="D212" s="16">
        <v>5284</v>
      </c>
      <c r="E212" s="28" t="s">
        <v>1974</v>
      </c>
      <c r="F212" s="16">
        <v>574</v>
      </c>
      <c r="G212" s="28">
        <v>57457</v>
      </c>
      <c r="H212" s="16" t="s">
        <v>1212</v>
      </c>
      <c r="I212" s="16" t="s">
        <v>1486</v>
      </c>
      <c r="J212" s="16" t="s">
        <v>1975</v>
      </c>
      <c r="K212" s="16" t="s">
        <v>1542</v>
      </c>
      <c r="L212" s="16" t="s">
        <v>1134</v>
      </c>
      <c r="M212" s="16" t="s">
        <v>1135</v>
      </c>
      <c r="N212" s="16" t="s">
        <v>1976</v>
      </c>
      <c r="O212" s="29" t="str">
        <f>IFERROR(IF(VLOOKUP(D212,'КЛАДС СЕРВИНТРЕГА'!$H$1:$H$524,1,FALSE),"COD",),"NO COD")</f>
        <v>NO COD</v>
      </c>
    </row>
    <row r="213" spans="1:15" ht="15" x14ac:dyDescent="0.25">
      <c r="A213" s="16">
        <v>3405</v>
      </c>
      <c r="B213" s="16">
        <v>76</v>
      </c>
      <c r="C213" s="28" t="s">
        <v>1285</v>
      </c>
      <c r="D213" s="16">
        <v>76109</v>
      </c>
      <c r="E213" s="28" t="s">
        <v>158</v>
      </c>
      <c r="F213" s="16">
        <v>7645</v>
      </c>
      <c r="G213" s="28">
        <v>764503</v>
      </c>
      <c r="H213" s="16" t="s">
        <v>1977</v>
      </c>
      <c r="I213" s="16" t="s">
        <v>1978</v>
      </c>
      <c r="J213" s="16" t="s">
        <v>1979</v>
      </c>
      <c r="K213" s="16" t="s">
        <v>1980</v>
      </c>
      <c r="L213" s="16" t="s">
        <v>1142</v>
      </c>
      <c r="M213" s="16" t="s">
        <v>1981</v>
      </c>
      <c r="N213" s="16" t="s">
        <v>1144</v>
      </c>
      <c r="O213" s="29" t="str">
        <f>IFERROR(IF(VLOOKUP(D213,'КЛАДС СЕРВИНТРЕГА'!$H$1:$H$524,1,FALSE),"COD",),"NO COD")</f>
        <v>COD</v>
      </c>
    </row>
    <row r="214" spans="1:15" ht="15" x14ac:dyDescent="0.25">
      <c r="A214" s="16">
        <v>1047</v>
      </c>
      <c r="B214" s="16">
        <v>17</v>
      </c>
      <c r="C214" s="28" t="s">
        <v>189</v>
      </c>
      <c r="D214" s="16">
        <v>17873</v>
      </c>
      <c r="E214" s="28" t="s">
        <v>1078</v>
      </c>
      <c r="F214" s="16">
        <v>1760</v>
      </c>
      <c r="G214" s="28">
        <v>176007</v>
      </c>
      <c r="H214" s="16" t="s">
        <v>1982</v>
      </c>
      <c r="I214" s="16" t="s">
        <v>1983</v>
      </c>
      <c r="J214" s="16" t="s">
        <v>1984</v>
      </c>
      <c r="K214" s="16" t="s">
        <v>1985</v>
      </c>
      <c r="L214" s="16" t="s">
        <v>1134</v>
      </c>
      <c r="M214" s="16" t="s">
        <v>1135</v>
      </c>
      <c r="N214" s="16" t="s">
        <v>1986</v>
      </c>
      <c r="O214" s="29" t="str">
        <f>IFERROR(IF(VLOOKUP(D214,'КЛАДС СЕРВИНТРЕГА'!$H$1:$H$524,1,FALSE),"COD",),"NO COD")</f>
        <v>COD</v>
      </c>
    </row>
    <row r="215" spans="1:15" ht="15" x14ac:dyDescent="0.25">
      <c r="A215" s="16">
        <v>1190</v>
      </c>
      <c r="B215" s="16">
        <v>19</v>
      </c>
      <c r="C215" s="28" t="s">
        <v>1196</v>
      </c>
      <c r="D215" s="16">
        <v>19573</v>
      </c>
      <c r="E215" s="28" t="s">
        <v>781</v>
      </c>
      <c r="F215" s="16">
        <v>1915</v>
      </c>
      <c r="G215" s="28">
        <v>191501</v>
      </c>
      <c r="H215" s="16" t="s">
        <v>1987</v>
      </c>
      <c r="I215" s="16" t="s">
        <v>1689</v>
      </c>
      <c r="J215" s="16" t="s">
        <v>1988</v>
      </c>
      <c r="K215" s="16" t="s">
        <v>1308</v>
      </c>
      <c r="L215" s="16" t="s">
        <v>1142</v>
      </c>
      <c r="M215" s="16" t="s">
        <v>1989</v>
      </c>
      <c r="N215" s="16" t="s">
        <v>1144</v>
      </c>
      <c r="O215" s="29" t="str">
        <f>IFERROR(IF(VLOOKUP(D215,'КЛАДС СЕРВИНТРЕГА'!$H$1:$H$524,1,FALSE),"COD",),"NO COD")</f>
        <v>COD</v>
      </c>
    </row>
    <row r="216" spans="1:15" ht="15" x14ac:dyDescent="0.25">
      <c r="A216" s="16">
        <v>1260</v>
      </c>
      <c r="B216" s="16">
        <v>19</v>
      </c>
      <c r="C216" s="28" t="s">
        <v>1196</v>
      </c>
      <c r="D216" s="16">
        <v>19392</v>
      </c>
      <c r="E216" s="28" t="s">
        <v>526</v>
      </c>
      <c r="F216" s="16">
        <v>1940</v>
      </c>
      <c r="G216" s="28">
        <v>194007</v>
      </c>
      <c r="H216" s="16" t="s">
        <v>1990</v>
      </c>
      <c r="I216" s="16" t="s">
        <v>1991</v>
      </c>
      <c r="J216" s="16" t="s">
        <v>1543</v>
      </c>
      <c r="K216" s="16" t="s">
        <v>1992</v>
      </c>
      <c r="L216" s="16" t="s">
        <v>1134</v>
      </c>
      <c r="M216" s="16" t="s">
        <v>1135</v>
      </c>
      <c r="N216" s="16" t="s">
        <v>1993</v>
      </c>
      <c r="O216" s="29" t="str">
        <f>IFERROR(IF(VLOOKUP(D216,'КЛАДС СЕРВИНТРЕГА'!$H$1:$H$524,1,FALSE),"COD",),"NO COD")</f>
        <v>NO COD</v>
      </c>
    </row>
    <row r="217" spans="1:15" ht="15" x14ac:dyDescent="0.25">
      <c r="A217" s="16">
        <v>2973</v>
      </c>
      <c r="B217" s="16">
        <v>68</v>
      </c>
      <c r="C217" s="28" t="s">
        <v>1129</v>
      </c>
      <c r="D217" s="16">
        <v>68689</v>
      </c>
      <c r="E217" s="28" t="s">
        <v>906</v>
      </c>
      <c r="F217" s="16">
        <v>6865</v>
      </c>
      <c r="G217" s="28">
        <v>686537</v>
      </c>
      <c r="H217" s="16" t="s">
        <v>1994</v>
      </c>
      <c r="I217" s="16" t="s">
        <v>1995</v>
      </c>
      <c r="J217" s="16" t="s">
        <v>1996</v>
      </c>
      <c r="K217" s="16" t="s">
        <v>1997</v>
      </c>
      <c r="L217" s="16" t="s">
        <v>1134</v>
      </c>
      <c r="M217" s="16" t="s">
        <v>1135</v>
      </c>
      <c r="N217" s="16" t="s">
        <v>1998</v>
      </c>
      <c r="O217" s="29" t="str">
        <f>IFERROR(IF(VLOOKUP(D217,'КЛАДС СЕРВИНТРЕГА'!$H$1:$H$524,1,FALSE),"COD",),"NO COD")</f>
        <v>COD</v>
      </c>
    </row>
    <row r="218" spans="1:15" ht="15" x14ac:dyDescent="0.25">
      <c r="A218" s="16">
        <v>1320</v>
      </c>
      <c r="B218" s="16">
        <v>20</v>
      </c>
      <c r="C218" s="28" t="s">
        <v>1278</v>
      </c>
      <c r="D218" s="16">
        <v>20001</v>
      </c>
      <c r="E218" s="28" t="s">
        <v>1058</v>
      </c>
      <c r="F218" s="16">
        <v>2000</v>
      </c>
      <c r="G218" s="28">
        <v>200002</v>
      </c>
      <c r="H218" s="16" t="s">
        <v>1999</v>
      </c>
      <c r="I218" s="16" t="s">
        <v>1140</v>
      </c>
      <c r="J218" s="16" t="s">
        <v>1140</v>
      </c>
      <c r="K218" s="16" t="s">
        <v>2000</v>
      </c>
      <c r="L218" s="16" t="s">
        <v>1142</v>
      </c>
      <c r="M218" s="16" t="s">
        <v>2001</v>
      </c>
      <c r="N218" s="16" t="s">
        <v>1144</v>
      </c>
      <c r="O218" s="29" t="str">
        <f>IFERROR(IF(VLOOKUP(D218,'КЛАДС СЕРВИНТРЕГА'!$H$1:$H$524,1,FALSE),"COD",),"NO COD")</f>
        <v>COD</v>
      </c>
    </row>
    <row r="219" spans="1:15" ht="15" x14ac:dyDescent="0.25">
      <c r="A219" s="16">
        <v>301</v>
      </c>
      <c r="B219" s="16">
        <v>5</v>
      </c>
      <c r="C219" s="28" t="s">
        <v>80</v>
      </c>
      <c r="D219" s="16">
        <v>5792</v>
      </c>
      <c r="E219" s="28" t="s">
        <v>2002</v>
      </c>
      <c r="F219" s="16">
        <v>564</v>
      </c>
      <c r="G219" s="28">
        <v>56438</v>
      </c>
      <c r="H219" s="16" t="s">
        <v>2003</v>
      </c>
      <c r="I219" s="16" t="s">
        <v>2004</v>
      </c>
      <c r="J219" s="16" t="s">
        <v>1401</v>
      </c>
      <c r="K219" s="16" t="s">
        <v>2005</v>
      </c>
      <c r="L219" s="16" t="s">
        <v>1134</v>
      </c>
      <c r="M219" s="16" t="s">
        <v>1135</v>
      </c>
      <c r="N219" s="16" t="s">
        <v>1144</v>
      </c>
      <c r="O219" s="29" t="str">
        <f>IFERROR(IF(VLOOKUP(D219,'КЛАДС СЕРВИНТРЕГА'!$H$1:$H$524,1,FALSE),"COD",),"NO COD")</f>
        <v>NO COD</v>
      </c>
    </row>
    <row r="220" spans="1:15" ht="15" x14ac:dyDescent="0.25">
      <c r="A220" s="16">
        <v>1946</v>
      </c>
      <c r="B220" s="16">
        <v>41</v>
      </c>
      <c r="C220" s="28" t="s">
        <v>1228</v>
      </c>
      <c r="D220" s="16">
        <v>41615</v>
      </c>
      <c r="E220" s="28" t="s">
        <v>2006</v>
      </c>
      <c r="F220" s="16">
        <v>4130</v>
      </c>
      <c r="G220" s="28">
        <v>413008</v>
      </c>
      <c r="H220" s="16" t="s">
        <v>2007</v>
      </c>
      <c r="I220" s="16" t="s">
        <v>2008</v>
      </c>
      <c r="J220" s="16" t="s">
        <v>2009</v>
      </c>
      <c r="K220" s="16" t="s">
        <v>2010</v>
      </c>
      <c r="L220" s="16" t="s">
        <v>1134</v>
      </c>
      <c r="M220" s="16" t="s">
        <v>1135</v>
      </c>
      <c r="N220" s="16" t="s">
        <v>2011</v>
      </c>
      <c r="O220" s="29" t="str">
        <f>IFERROR(IF(VLOOKUP(D220,'КЛАДС СЕРВИНТРЕГА'!$H$1:$H$524,1,FALSE),"COD",),"NO COD")</f>
        <v>NO COD</v>
      </c>
    </row>
    <row r="221" spans="1:15" ht="15" x14ac:dyDescent="0.25">
      <c r="A221" s="16">
        <v>376</v>
      </c>
      <c r="B221" s="16">
        <v>5</v>
      </c>
      <c r="C221" s="28" t="s">
        <v>80</v>
      </c>
      <c r="D221" s="16">
        <v>5147</v>
      </c>
      <c r="E221" s="28" t="s">
        <v>2012</v>
      </c>
      <c r="F221" s="16">
        <v>578</v>
      </c>
      <c r="G221" s="28">
        <v>57857</v>
      </c>
      <c r="H221" s="16" t="s">
        <v>2013</v>
      </c>
      <c r="I221" s="16" t="s">
        <v>2014</v>
      </c>
      <c r="J221" s="16" t="s">
        <v>2015</v>
      </c>
      <c r="K221" s="16" t="s">
        <v>2016</v>
      </c>
      <c r="L221" s="16" t="s">
        <v>1134</v>
      </c>
      <c r="M221" s="16" t="s">
        <v>1135</v>
      </c>
      <c r="N221" s="16" t="s">
        <v>2017</v>
      </c>
      <c r="O221" s="29" t="str">
        <f>IFERROR(IF(VLOOKUP(D221,'КЛАДС СЕРВИНТРЕГА'!$H$1:$H$524,1,FALSE),"COD",),"NO COD")</f>
        <v>NO COD</v>
      </c>
    </row>
    <row r="222" spans="1:15" ht="15" x14ac:dyDescent="0.25">
      <c r="A222" s="16">
        <v>2328</v>
      </c>
      <c r="B222" s="16">
        <v>52</v>
      </c>
      <c r="C222" s="28" t="s">
        <v>1222</v>
      </c>
      <c r="D222" s="16">
        <v>52203</v>
      </c>
      <c r="E222" s="28" t="s">
        <v>1808</v>
      </c>
      <c r="F222" s="16">
        <v>5210</v>
      </c>
      <c r="G222" s="28">
        <v>521060</v>
      </c>
      <c r="H222" s="16" t="s">
        <v>1140</v>
      </c>
      <c r="I222" s="16" t="s">
        <v>1140</v>
      </c>
      <c r="J222" s="16" t="s">
        <v>1140</v>
      </c>
      <c r="K222" s="16" t="s">
        <v>1140</v>
      </c>
      <c r="L222" s="16" t="s">
        <v>1142</v>
      </c>
      <c r="M222" s="16" t="s">
        <v>1135</v>
      </c>
      <c r="N222" s="16" t="s">
        <v>2018</v>
      </c>
      <c r="O222" s="29" t="str">
        <f>IFERROR(IF(VLOOKUP(D222,'КЛАДС СЕРВИНТРЕГА'!$H$1:$H$524,1,FALSE),"COD",),"NO COD")</f>
        <v>NO COD</v>
      </c>
    </row>
    <row r="223" spans="1:15" ht="15" x14ac:dyDescent="0.25">
      <c r="A223" s="16">
        <v>393</v>
      </c>
      <c r="B223" s="16">
        <v>8</v>
      </c>
      <c r="C223" s="28" t="s">
        <v>1306</v>
      </c>
      <c r="D223" s="16">
        <v>8001</v>
      </c>
      <c r="E223" s="28" t="s">
        <v>127</v>
      </c>
      <c r="F223" s="16">
        <v>800</v>
      </c>
      <c r="G223" s="28">
        <v>80011</v>
      </c>
      <c r="H223" s="16" t="s">
        <v>2019</v>
      </c>
      <c r="I223" s="16" t="s">
        <v>2020</v>
      </c>
      <c r="J223" s="16" t="s">
        <v>2021</v>
      </c>
      <c r="K223" s="16" t="s">
        <v>2022</v>
      </c>
      <c r="L223" s="16" t="s">
        <v>1142</v>
      </c>
      <c r="M223" s="16" t="s">
        <v>2023</v>
      </c>
      <c r="N223" s="16" t="s">
        <v>1144</v>
      </c>
      <c r="O223" s="29" t="str">
        <f>IFERROR(IF(VLOOKUP(D223,'КЛАДС СЕРВИНТРЕГА'!$H$1:$H$524,1,FALSE),"COD",),"NO COD")</f>
        <v>NO COD</v>
      </c>
    </row>
    <row r="224" spans="1:15" ht="15" x14ac:dyDescent="0.25">
      <c r="A224" s="16">
        <v>1401</v>
      </c>
      <c r="B224" s="16">
        <v>23</v>
      </c>
      <c r="C224" s="28" t="s">
        <v>1218</v>
      </c>
      <c r="D224" s="16">
        <v>23001</v>
      </c>
      <c r="E224" s="28" t="s">
        <v>625</v>
      </c>
      <c r="F224" s="16">
        <v>2300</v>
      </c>
      <c r="G224" s="28">
        <v>230017</v>
      </c>
      <c r="H224" s="16" t="s">
        <v>2024</v>
      </c>
      <c r="I224" s="16" t="s">
        <v>2025</v>
      </c>
      <c r="J224" s="16" t="s">
        <v>1352</v>
      </c>
      <c r="K224" s="16" t="s">
        <v>2026</v>
      </c>
      <c r="L224" s="16" t="s">
        <v>1134</v>
      </c>
      <c r="M224" s="16" t="s">
        <v>1135</v>
      </c>
      <c r="N224" s="16" t="s">
        <v>2027</v>
      </c>
      <c r="O224" s="29" t="str">
        <f>IFERROR(IF(VLOOKUP(D224,'КЛАДС СЕРВИНТРЕГА'!$H$1:$H$524,1,FALSE),"COD",),"NO COD")</f>
        <v>COD</v>
      </c>
    </row>
    <row r="225" spans="1:15" ht="15" x14ac:dyDescent="0.25">
      <c r="A225" s="16">
        <v>2637</v>
      </c>
      <c r="B225" s="16">
        <v>54</v>
      </c>
      <c r="C225" s="28" t="s">
        <v>1259</v>
      </c>
      <c r="D225" s="16">
        <v>54206</v>
      </c>
      <c r="E225" s="28" t="s">
        <v>282</v>
      </c>
      <c r="F225" s="16">
        <v>5470</v>
      </c>
      <c r="G225" s="28">
        <v>547050</v>
      </c>
      <c r="H225" s="16" t="s">
        <v>2028</v>
      </c>
      <c r="I225" s="16" t="s">
        <v>1239</v>
      </c>
      <c r="J225" s="16" t="s">
        <v>1141</v>
      </c>
      <c r="K225" s="16" t="s">
        <v>2029</v>
      </c>
      <c r="L225" s="16" t="s">
        <v>1142</v>
      </c>
      <c r="M225" s="16" t="s">
        <v>1135</v>
      </c>
      <c r="N225" s="16" t="s">
        <v>1144</v>
      </c>
      <c r="O225" s="29" t="str">
        <f>IFERROR(IF(VLOOKUP(D225,'КЛАДС СЕРВИНТРЕГА'!$H$1:$H$524,1,FALSE),"COD",),"NO COD")</f>
        <v>COD</v>
      </c>
    </row>
    <row r="226" spans="1:15" ht="15" x14ac:dyDescent="0.25">
      <c r="A226" s="16">
        <v>845</v>
      </c>
      <c r="B226" s="16">
        <v>15</v>
      </c>
      <c r="C226" s="28" t="s">
        <v>50</v>
      </c>
      <c r="D226" s="16">
        <v>15425</v>
      </c>
      <c r="E226" s="28" t="s">
        <v>559</v>
      </c>
      <c r="F226" s="16">
        <v>1528</v>
      </c>
      <c r="G226" s="28">
        <v>152847</v>
      </c>
      <c r="H226" s="16" t="s">
        <v>1525</v>
      </c>
      <c r="I226" s="16" t="s">
        <v>2030</v>
      </c>
      <c r="J226" s="16" t="s">
        <v>2031</v>
      </c>
      <c r="K226" s="16" t="s">
        <v>2032</v>
      </c>
      <c r="L226" s="16" t="s">
        <v>1134</v>
      </c>
      <c r="M226" s="16" t="s">
        <v>1135</v>
      </c>
      <c r="N226" s="16" t="s">
        <v>2033</v>
      </c>
      <c r="O226" s="29" t="str">
        <f>IFERROR(IF(VLOOKUP(D226,'КЛАДС СЕРВИНТРЕГА'!$H$1:$H$524,1,FALSE),"COD",),"NO COD")</f>
        <v>COD</v>
      </c>
    </row>
    <row r="227" spans="1:15" ht="15" x14ac:dyDescent="0.25">
      <c r="A227" s="16">
        <v>369</v>
      </c>
      <c r="B227" s="16">
        <v>5</v>
      </c>
      <c r="C227" s="28" t="s">
        <v>80</v>
      </c>
      <c r="D227" s="16">
        <v>5665</v>
      </c>
      <c r="E227" s="28" t="s">
        <v>2034</v>
      </c>
      <c r="F227" s="16">
        <v>578</v>
      </c>
      <c r="G227" s="28">
        <v>57837</v>
      </c>
      <c r="H227" s="16" t="s">
        <v>2035</v>
      </c>
      <c r="I227" s="16" t="s">
        <v>2036</v>
      </c>
      <c r="J227" s="16" t="s">
        <v>2037</v>
      </c>
      <c r="K227" s="16" t="s">
        <v>2038</v>
      </c>
      <c r="L227" s="16" t="s">
        <v>1134</v>
      </c>
      <c r="M227" s="16" t="s">
        <v>1135</v>
      </c>
      <c r="N227" s="16" t="s">
        <v>2039</v>
      </c>
      <c r="O227" s="29" t="str">
        <f>IFERROR(IF(VLOOKUP(D227,'КЛАДС СЕРВИНТРЕГА'!$H$1:$H$524,1,FALSE),"COD",),"NO COD")</f>
        <v>NO COD</v>
      </c>
    </row>
    <row r="228" spans="1:15" ht="15" x14ac:dyDescent="0.25">
      <c r="A228" s="16">
        <v>2408</v>
      </c>
      <c r="B228" s="16">
        <v>52</v>
      </c>
      <c r="C228" s="28" t="s">
        <v>1222</v>
      </c>
      <c r="D228" s="16">
        <v>52585</v>
      </c>
      <c r="E228" s="28" t="s">
        <v>2040</v>
      </c>
      <c r="F228" s="16">
        <v>5245</v>
      </c>
      <c r="G228" s="28">
        <v>524527</v>
      </c>
      <c r="H228" s="16" t="s">
        <v>2041</v>
      </c>
      <c r="I228" s="16" t="s">
        <v>1407</v>
      </c>
      <c r="J228" s="16" t="s">
        <v>1407</v>
      </c>
      <c r="K228" s="16" t="s">
        <v>2042</v>
      </c>
      <c r="L228" s="16" t="s">
        <v>1134</v>
      </c>
      <c r="M228" s="16" t="s">
        <v>1135</v>
      </c>
      <c r="N228" s="16" t="s">
        <v>2043</v>
      </c>
      <c r="O228" s="29" t="str">
        <f>IFERROR(IF(VLOOKUP(D228,'КЛАДС СЕРВИНТРЕГА'!$H$1:$H$524,1,FALSE),"COD",),"NO COD")</f>
        <v>NO COD</v>
      </c>
    </row>
    <row r="229" spans="1:15" ht="15" x14ac:dyDescent="0.25">
      <c r="A229" s="16">
        <v>607</v>
      </c>
      <c r="B229" s="16">
        <v>13</v>
      </c>
      <c r="C229" s="28" t="s">
        <v>1291</v>
      </c>
      <c r="D229" s="16">
        <v>13894</v>
      </c>
      <c r="E229" s="28" t="s">
        <v>2044</v>
      </c>
      <c r="F229" s="16">
        <v>1320</v>
      </c>
      <c r="G229" s="28">
        <v>132047</v>
      </c>
      <c r="H229" s="16" t="s">
        <v>2045</v>
      </c>
      <c r="I229" s="16" t="s">
        <v>1475</v>
      </c>
      <c r="J229" s="16" t="s">
        <v>2046</v>
      </c>
      <c r="K229" s="16" t="s">
        <v>2047</v>
      </c>
      <c r="L229" s="16" t="s">
        <v>1134</v>
      </c>
      <c r="M229" s="16" t="s">
        <v>1135</v>
      </c>
      <c r="N229" s="16" t="s">
        <v>1144</v>
      </c>
      <c r="O229" s="29" t="str">
        <f>IFERROR(IF(VLOOKUP(D229,'КЛАДС СЕРВИНТРЕГА'!$H$1:$H$524,1,FALSE),"COD",),"NO COD")</f>
        <v>NO COD</v>
      </c>
    </row>
    <row r="230" spans="1:15" ht="15" x14ac:dyDescent="0.25">
      <c r="A230" s="16">
        <v>2990</v>
      </c>
      <c r="B230" s="16">
        <v>68</v>
      </c>
      <c r="C230" s="28" t="s">
        <v>1129</v>
      </c>
      <c r="D230" s="16">
        <v>68081</v>
      </c>
      <c r="E230" s="28" t="s">
        <v>123</v>
      </c>
      <c r="F230" s="16">
        <v>6870</v>
      </c>
      <c r="G230" s="28">
        <v>687039</v>
      </c>
      <c r="H230" s="16" t="s">
        <v>2048</v>
      </c>
      <c r="I230" s="16" t="s">
        <v>2049</v>
      </c>
      <c r="J230" s="16" t="s">
        <v>1456</v>
      </c>
      <c r="K230" s="16" t="s">
        <v>2050</v>
      </c>
      <c r="L230" s="16" t="s">
        <v>1134</v>
      </c>
      <c r="M230" s="16" t="s">
        <v>1135</v>
      </c>
      <c r="N230" s="16" t="s">
        <v>1144</v>
      </c>
      <c r="O230" s="29" t="str">
        <f>IFERROR(IF(VLOOKUP(D230,'КЛАДС СЕРВИНТРЕГА'!$H$1:$H$524,1,FALSE),"COD",),"NO COD")</f>
        <v>COD</v>
      </c>
    </row>
    <row r="231" spans="1:15" ht="15" x14ac:dyDescent="0.25">
      <c r="A231" s="16">
        <v>1737</v>
      </c>
      <c r="B231" s="16">
        <v>25</v>
      </c>
      <c r="C231" s="28" t="s">
        <v>1165</v>
      </c>
      <c r="D231" s="16">
        <v>25040</v>
      </c>
      <c r="E231" s="28" t="s">
        <v>71</v>
      </c>
      <c r="F231" s="16">
        <v>2530</v>
      </c>
      <c r="G231" s="28">
        <v>253047</v>
      </c>
      <c r="H231" s="16" t="s">
        <v>2051</v>
      </c>
      <c r="I231" s="16" t="s">
        <v>2052</v>
      </c>
      <c r="J231" s="16" t="s">
        <v>2053</v>
      </c>
      <c r="K231" s="16" t="s">
        <v>2054</v>
      </c>
      <c r="L231" s="16" t="s">
        <v>1134</v>
      </c>
      <c r="M231" s="16" t="s">
        <v>1135</v>
      </c>
      <c r="N231" s="16" t="s">
        <v>2055</v>
      </c>
      <c r="O231" s="29" t="str">
        <f>IFERROR(IF(VLOOKUP(D231,'КЛАДС СЕРВИНТРЕГА'!$H$1:$H$524,1,FALSE),"COD",),"NO COD")</f>
        <v>COD</v>
      </c>
    </row>
    <row r="232" spans="1:15" ht="15" x14ac:dyDescent="0.25">
      <c r="A232" s="16">
        <v>2534</v>
      </c>
      <c r="B232" s="16">
        <v>54</v>
      </c>
      <c r="C232" s="28" t="s">
        <v>1259</v>
      </c>
      <c r="D232" s="16">
        <v>54001</v>
      </c>
      <c r="E232" s="28" t="s">
        <v>307</v>
      </c>
      <c r="F232" s="16">
        <v>5400</v>
      </c>
      <c r="G232" s="28">
        <v>540007</v>
      </c>
      <c r="H232" s="16" t="s">
        <v>1140</v>
      </c>
      <c r="I232" s="16" t="s">
        <v>2056</v>
      </c>
      <c r="J232" s="16" t="s">
        <v>2057</v>
      </c>
      <c r="K232" s="16" t="s">
        <v>2058</v>
      </c>
      <c r="L232" s="16" t="s">
        <v>1134</v>
      </c>
      <c r="M232" s="16" t="s">
        <v>1135</v>
      </c>
      <c r="N232" s="16" t="s">
        <v>2059</v>
      </c>
      <c r="O232" s="29" t="str">
        <f>IFERROR(IF(VLOOKUP(D232,'КЛАДС СЕРВИНТРЕГА'!$H$1:$H$524,1,FALSE),"COD",),"NO COD")</f>
        <v>COD</v>
      </c>
    </row>
    <row r="233" spans="1:15" ht="15" x14ac:dyDescent="0.25">
      <c r="A233" s="16">
        <v>1110</v>
      </c>
      <c r="B233" s="16">
        <v>18</v>
      </c>
      <c r="C233" s="28" t="s">
        <v>1379</v>
      </c>
      <c r="D233" s="16">
        <v>18756</v>
      </c>
      <c r="E233" s="28" t="s">
        <v>2060</v>
      </c>
      <c r="F233" s="16">
        <v>1840</v>
      </c>
      <c r="G233" s="28">
        <v>184010</v>
      </c>
      <c r="H233" s="16" t="s">
        <v>1140</v>
      </c>
      <c r="I233" s="16" t="s">
        <v>1140</v>
      </c>
      <c r="J233" s="16" t="s">
        <v>1140</v>
      </c>
      <c r="K233" s="16" t="s">
        <v>1140</v>
      </c>
      <c r="L233" s="16" t="s">
        <v>1142</v>
      </c>
      <c r="M233" s="16" t="s">
        <v>1135</v>
      </c>
      <c r="N233" s="16" t="s">
        <v>1144</v>
      </c>
      <c r="O233" s="29" t="str">
        <f>IFERROR(IF(VLOOKUP(D233,'КЛАДС СЕРВИНТРЕГА'!$H$1:$H$524,1,FALSE),"COD",),"NO COD")</f>
        <v>NO COD</v>
      </c>
    </row>
    <row r="234" spans="1:15" ht="15" x14ac:dyDescent="0.25">
      <c r="A234" s="16">
        <v>2448</v>
      </c>
      <c r="B234" s="16">
        <v>52</v>
      </c>
      <c r="C234" s="28" t="s">
        <v>1222</v>
      </c>
      <c r="D234" s="16">
        <v>52565</v>
      </c>
      <c r="E234" s="28" t="s">
        <v>2061</v>
      </c>
      <c r="F234" s="16">
        <v>5260</v>
      </c>
      <c r="G234" s="28">
        <v>526027</v>
      </c>
      <c r="H234" s="16" t="s">
        <v>2062</v>
      </c>
      <c r="I234" s="16" t="s">
        <v>2063</v>
      </c>
      <c r="J234" s="16" t="s">
        <v>2062</v>
      </c>
      <c r="K234" s="16" t="s">
        <v>2064</v>
      </c>
      <c r="L234" s="16" t="s">
        <v>1134</v>
      </c>
      <c r="M234" s="16" t="s">
        <v>1135</v>
      </c>
      <c r="N234" s="16" t="s">
        <v>2065</v>
      </c>
      <c r="O234" s="29" t="str">
        <f>IFERROR(IF(VLOOKUP(D234,'КЛАДС СЕРВИНТРЕГА'!$H$1:$H$524,1,FALSE),"COD",),"NO COD")</f>
        <v>NO COD</v>
      </c>
    </row>
    <row r="235" spans="1:15" ht="15" x14ac:dyDescent="0.25">
      <c r="A235" s="16">
        <v>416</v>
      </c>
      <c r="B235" s="16">
        <v>8</v>
      </c>
      <c r="C235" s="28" t="s">
        <v>1306</v>
      </c>
      <c r="D235" s="16">
        <v>8558</v>
      </c>
      <c r="E235" s="28" t="s">
        <v>2066</v>
      </c>
      <c r="F235" s="16">
        <v>820</v>
      </c>
      <c r="G235" s="28">
        <v>82040</v>
      </c>
      <c r="H235" s="16" t="s">
        <v>1140</v>
      </c>
      <c r="I235" s="16" t="s">
        <v>1140</v>
      </c>
      <c r="J235" s="16" t="s">
        <v>1140</v>
      </c>
      <c r="K235" s="16" t="s">
        <v>1140</v>
      </c>
      <c r="L235" s="16" t="s">
        <v>1142</v>
      </c>
      <c r="M235" s="16" t="s">
        <v>2067</v>
      </c>
      <c r="N235" s="16" t="s">
        <v>1144</v>
      </c>
      <c r="O235" s="29" t="str">
        <f>IFERROR(IF(VLOOKUP(D235,'КЛАДС СЕРВИНТРЕГА'!$H$1:$H$524,1,FALSE),"COD",),"NO COD")</f>
        <v>NO COD</v>
      </c>
    </row>
    <row r="236" spans="1:15" ht="15" x14ac:dyDescent="0.25">
      <c r="A236" s="16">
        <v>35</v>
      </c>
      <c r="B236" s="16">
        <v>5</v>
      </c>
      <c r="C236" s="28" t="s">
        <v>80</v>
      </c>
      <c r="D236" s="16">
        <v>5001</v>
      </c>
      <c r="E236" s="28" t="s">
        <v>593</v>
      </c>
      <c r="F236" s="16">
        <v>500</v>
      </c>
      <c r="G236" s="28">
        <v>50040</v>
      </c>
      <c r="H236" s="16" t="s">
        <v>2068</v>
      </c>
      <c r="I236" s="16" t="s">
        <v>2069</v>
      </c>
      <c r="J236" s="16" t="s">
        <v>2070</v>
      </c>
      <c r="K236" s="16" t="s">
        <v>2071</v>
      </c>
      <c r="L236" s="16" t="s">
        <v>1142</v>
      </c>
      <c r="M236" s="16" t="s">
        <v>2072</v>
      </c>
      <c r="N236" s="16" t="s">
        <v>1144</v>
      </c>
      <c r="O236" s="29" t="str">
        <f>IFERROR(IF(VLOOKUP(D236,'КЛАДС СЕРВИНТРЕГА'!$H$1:$H$524,1,FALSE),"COD",),"NO COD")</f>
        <v>NO COD</v>
      </c>
    </row>
    <row r="237" spans="1:15" ht="15" x14ac:dyDescent="0.25">
      <c r="A237" s="16">
        <v>3675</v>
      </c>
      <c r="B237" s="16">
        <v>99</v>
      </c>
      <c r="C237" s="28" t="s">
        <v>1970</v>
      </c>
      <c r="D237" s="16">
        <v>99524</v>
      </c>
      <c r="E237" s="28" t="s">
        <v>2073</v>
      </c>
      <c r="F237" s="16">
        <v>9920</v>
      </c>
      <c r="G237" s="28">
        <v>992009</v>
      </c>
      <c r="H237" s="16" t="s">
        <v>2074</v>
      </c>
      <c r="I237" s="16" t="s">
        <v>2075</v>
      </c>
      <c r="J237" s="16" t="s">
        <v>2076</v>
      </c>
      <c r="K237" s="16" t="s">
        <v>2074</v>
      </c>
      <c r="L237" s="16" t="s">
        <v>1134</v>
      </c>
      <c r="M237" s="16" t="s">
        <v>1135</v>
      </c>
      <c r="N237" s="16" t="s">
        <v>2077</v>
      </c>
      <c r="O237" s="29" t="str">
        <f>IFERROR(IF(VLOOKUP(D237,'КЛАДС СЕРВИНТРЕГА'!$H$1:$H$524,1,FALSE),"COD",),"NO COD")</f>
        <v>NO COD</v>
      </c>
    </row>
    <row r="238" spans="1:15" ht="15" x14ac:dyDescent="0.25">
      <c r="A238" s="16">
        <v>2962</v>
      </c>
      <c r="B238" s="16">
        <v>68</v>
      </c>
      <c r="C238" s="28" t="s">
        <v>1129</v>
      </c>
      <c r="D238" s="16">
        <v>68385</v>
      </c>
      <c r="E238" s="28" t="s">
        <v>2078</v>
      </c>
      <c r="F238" s="16">
        <v>6860</v>
      </c>
      <c r="G238" s="28">
        <v>686029</v>
      </c>
      <c r="H238" s="16" t="s">
        <v>2079</v>
      </c>
      <c r="I238" s="16" t="s">
        <v>2080</v>
      </c>
      <c r="J238" s="16" t="s">
        <v>2081</v>
      </c>
      <c r="K238" s="16" t="s">
        <v>2080</v>
      </c>
      <c r="L238" s="16" t="s">
        <v>1134</v>
      </c>
      <c r="M238" s="16" t="s">
        <v>1135</v>
      </c>
      <c r="N238" s="16" t="s">
        <v>1144</v>
      </c>
      <c r="O238" s="29" t="str">
        <f>IFERROR(IF(VLOOKUP(D238,'КЛАДС СЕРВИНТРЕГА'!$H$1:$H$524,1,FALSE),"COD",),"NO COD")</f>
        <v>NO COD</v>
      </c>
    </row>
    <row r="239" spans="1:15" ht="15" x14ac:dyDescent="0.25">
      <c r="A239" s="16">
        <v>3596</v>
      </c>
      <c r="B239" s="16">
        <v>94</v>
      </c>
      <c r="C239" s="28" t="s">
        <v>2082</v>
      </c>
      <c r="D239" s="16">
        <v>94885</v>
      </c>
      <c r="E239" s="28" t="s">
        <v>442</v>
      </c>
      <c r="F239" s="16">
        <v>9420</v>
      </c>
      <c r="G239" s="28">
        <v>942057</v>
      </c>
      <c r="H239" s="16" t="s">
        <v>2083</v>
      </c>
      <c r="I239" s="16" t="s">
        <v>1579</v>
      </c>
      <c r="J239" s="16" t="s">
        <v>1528</v>
      </c>
      <c r="K239" s="16" t="s">
        <v>1579</v>
      </c>
      <c r="L239" s="16" t="s">
        <v>1134</v>
      </c>
      <c r="M239" s="16" t="s">
        <v>1135</v>
      </c>
      <c r="N239" s="16" t="s">
        <v>1144</v>
      </c>
      <c r="O239" s="29" t="str">
        <f>IFERROR(IF(VLOOKUP(D239,'КЛАДС СЕРВИНТРЕГА'!$H$1:$H$524,1,FALSE),"COD",),"NO COD")</f>
        <v>NO COD</v>
      </c>
    </row>
    <row r="240" spans="1:15" ht="15" x14ac:dyDescent="0.25">
      <c r="A240" s="16">
        <v>1783</v>
      </c>
      <c r="B240" s="16">
        <v>25</v>
      </c>
      <c r="C240" s="28" t="s">
        <v>1165</v>
      </c>
      <c r="D240" s="16">
        <v>25491</v>
      </c>
      <c r="E240" s="28" t="s">
        <v>1300</v>
      </c>
      <c r="F240" s="16">
        <v>2536</v>
      </c>
      <c r="G240" s="28">
        <v>253620</v>
      </c>
      <c r="H240" s="16" t="s">
        <v>2084</v>
      </c>
      <c r="I240" s="16" t="s">
        <v>1141</v>
      </c>
      <c r="J240" s="16" t="s">
        <v>1239</v>
      </c>
      <c r="K240" s="16" t="s">
        <v>1357</v>
      </c>
      <c r="L240" s="16" t="s">
        <v>1142</v>
      </c>
      <c r="M240" s="16" t="s">
        <v>1135</v>
      </c>
      <c r="N240" s="16" t="s">
        <v>1144</v>
      </c>
      <c r="O240" s="29" t="str">
        <f>IFERROR(IF(VLOOKUP(D240,'КЛАДС СЕРВИНТРЕГА'!$H$1:$H$524,1,FALSE),"COD",),"NO COD")</f>
        <v>NO COD</v>
      </c>
    </row>
    <row r="241" spans="1:15" ht="15" x14ac:dyDescent="0.25">
      <c r="A241" s="16">
        <v>1494</v>
      </c>
      <c r="B241" s="16">
        <v>23</v>
      </c>
      <c r="C241" s="28" t="s">
        <v>1218</v>
      </c>
      <c r="D241" s="16">
        <v>23682</v>
      </c>
      <c r="E241" s="28" t="s">
        <v>2085</v>
      </c>
      <c r="F241" s="16">
        <v>2340</v>
      </c>
      <c r="G241" s="28">
        <v>234010</v>
      </c>
      <c r="H241" s="16" t="s">
        <v>1140</v>
      </c>
      <c r="I241" s="16" t="s">
        <v>1140</v>
      </c>
      <c r="J241" s="16" t="s">
        <v>1140</v>
      </c>
      <c r="K241" s="16" t="s">
        <v>1140</v>
      </c>
      <c r="L241" s="16" t="s">
        <v>1142</v>
      </c>
      <c r="M241" s="16" t="s">
        <v>1135</v>
      </c>
      <c r="N241" s="16" t="s">
        <v>1144</v>
      </c>
      <c r="O241" s="29" t="str">
        <f>IFERROR(IF(VLOOKUP(D241,'КЛАДС СЕРВИНТРЕГА'!$H$1:$H$524,1,FALSE),"COD",),"NO COD")</f>
        <v>NO COD</v>
      </c>
    </row>
    <row r="242" spans="1:15" ht="15" x14ac:dyDescent="0.25">
      <c r="A242" s="16">
        <v>1736</v>
      </c>
      <c r="B242" s="16">
        <v>25</v>
      </c>
      <c r="C242" s="28" t="s">
        <v>1165</v>
      </c>
      <c r="D242" s="16">
        <v>25040</v>
      </c>
      <c r="E242" s="28" t="s">
        <v>71</v>
      </c>
      <c r="F242" s="16">
        <v>2530</v>
      </c>
      <c r="G242" s="28">
        <v>253040</v>
      </c>
      <c r="H242" s="16" t="s">
        <v>2086</v>
      </c>
      <c r="I242" s="16" t="s">
        <v>2087</v>
      </c>
      <c r="J242" s="16" t="s">
        <v>2088</v>
      </c>
      <c r="K242" s="16" t="s">
        <v>1333</v>
      </c>
      <c r="L242" s="16" t="s">
        <v>1142</v>
      </c>
      <c r="M242" s="16" t="s">
        <v>1135</v>
      </c>
      <c r="N242" s="16" t="s">
        <v>2089</v>
      </c>
      <c r="O242" s="29" t="str">
        <f>IFERROR(IF(VLOOKUP(D242,'КЛАДС СЕРВИНТРЕГА'!$H$1:$H$524,1,FALSE),"COD",),"NO COD")</f>
        <v>COD</v>
      </c>
    </row>
    <row r="243" spans="1:15" ht="15" x14ac:dyDescent="0.25">
      <c r="A243" s="16">
        <v>720</v>
      </c>
      <c r="B243" s="16">
        <v>15</v>
      </c>
      <c r="C243" s="28" t="s">
        <v>50</v>
      </c>
      <c r="D243" s="16">
        <v>15693</v>
      </c>
      <c r="E243" s="28" t="s">
        <v>918</v>
      </c>
      <c r="F243" s="16">
        <v>1504</v>
      </c>
      <c r="G243" s="28">
        <v>150487</v>
      </c>
      <c r="H243" s="16" t="s">
        <v>2090</v>
      </c>
      <c r="I243" s="16" t="s">
        <v>2091</v>
      </c>
      <c r="J243" s="16" t="s">
        <v>1593</v>
      </c>
      <c r="K243" s="16" t="s">
        <v>2092</v>
      </c>
      <c r="L243" s="16" t="s">
        <v>1134</v>
      </c>
      <c r="M243" s="16" t="s">
        <v>1135</v>
      </c>
      <c r="N243" s="16" t="s">
        <v>2093</v>
      </c>
      <c r="O243" s="29" t="str">
        <f>IFERROR(IF(VLOOKUP(D243,'КЛАДС СЕРВИНТРЕГА'!$H$1:$H$524,1,FALSE),"COD",),"NO COD")</f>
        <v>COD</v>
      </c>
    </row>
    <row r="244" spans="1:15" ht="15" x14ac:dyDescent="0.25">
      <c r="A244" s="16">
        <v>916</v>
      </c>
      <c r="B244" s="16">
        <v>15</v>
      </c>
      <c r="C244" s="28" t="s">
        <v>50</v>
      </c>
      <c r="D244" s="16">
        <v>15407</v>
      </c>
      <c r="E244" s="28" t="s">
        <v>1070</v>
      </c>
      <c r="F244" s="16">
        <v>1540</v>
      </c>
      <c r="G244" s="28">
        <v>154001</v>
      </c>
      <c r="H244" s="16" t="s">
        <v>2088</v>
      </c>
      <c r="I244" s="16" t="s">
        <v>2094</v>
      </c>
      <c r="J244" s="16" t="s">
        <v>2095</v>
      </c>
      <c r="K244" s="16" t="s">
        <v>1689</v>
      </c>
      <c r="L244" s="16" t="s">
        <v>1142</v>
      </c>
      <c r="M244" s="16" t="s">
        <v>1135</v>
      </c>
      <c r="N244" s="16" t="s">
        <v>1144</v>
      </c>
      <c r="O244" s="29" t="str">
        <f>IFERROR(IF(VLOOKUP(D244,'КЛАДС СЕРВИНТРЕГА'!$H$1:$H$524,1,FALSE),"COD",),"NO COD")</f>
        <v>COD</v>
      </c>
    </row>
    <row r="245" spans="1:15" ht="15" x14ac:dyDescent="0.25">
      <c r="A245" s="16">
        <v>405</v>
      </c>
      <c r="B245" s="16">
        <v>8</v>
      </c>
      <c r="C245" s="28" t="s">
        <v>1306</v>
      </c>
      <c r="D245" s="16">
        <v>8832</v>
      </c>
      <c r="E245" s="28" t="s">
        <v>2096</v>
      </c>
      <c r="F245" s="16">
        <v>810</v>
      </c>
      <c r="G245" s="28">
        <v>81028</v>
      </c>
      <c r="H245" s="16" t="s">
        <v>2097</v>
      </c>
      <c r="I245" s="16" t="s">
        <v>2098</v>
      </c>
      <c r="J245" s="16" t="s">
        <v>2099</v>
      </c>
      <c r="K245" s="16" t="s">
        <v>1153</v>
      </c>
      <c r="L245" s="16" t="s">
        <v>1134</v>
      </c>
      <c r="M245" s="16" t="s">
        <v>1135</v>
      </c>
      <c r="N245" s="16" t="s">
        <v>1144</v>
      </c>
      <c r="O245" s="29" t="str">
        <f>IFERROR(IF(VLOOKUP(D245,'КЛАДС СЕРВИНТРЕГА'!$H$1:$H$524,1,FALSE),"COD",),"NO COD")</f>
        <v>NO COD</v>
      </c>
    </row>
    <row r="246" spans="1:15" ht="15" x14ac:dyDescent="0.25">
      <c r="A246" s="16">
        <v>235</v>
      </c>
      <c r="B246" s="16">
        <v>5</v>
      </c>
      <c r="C246" s="28" t="s">
        <v>80</v>
      </c>
      <c r="D246" s="16">
        <v>5679</v>
      </c>
      <c r="E246" s="28" t="s">
        <v>910</v>
      </c>
      <c r="F246" s="16">
        <v>550</v>
      </c>
      <c r="G246" s="28">
        <v>55057</v>
      </c>
      <c r="H246" s="16" t="s">
        <v>1898</v>
      </c>
      <c r="I246" s="16" t="s">
        <v>2100</v>
      </c>
      <c r="J246" s="16" t="s">
        <v>2101</v>
      </c>
      <c r="K246" s="16" t="s">
        <v>2102</v>
      </c>
      <c r="L246" s="16" t="s">
        <v>1134</v>
      </c>
      <c r="M246" s="16" t="s">
        <v>1135</v>
      </c>
      <c r="N246" s="16" t="s">
        <v>2103</v>
      </c>
      <c r="O246" s="29" t="str">
        <f>IFERROR(IF(VLOOKUP(D246,'КЛАДС СЕРВИНТРЕГА'!$H$1:$H$524,1,FALSE),"COD",),"NO COD")</f>
        <v>NO COD</v>
      </c>
    </row>
    <row r="247" spans="1:15" ht="15" x14ac:dyDescent="0.25">
      <c r="A247" s="16">
        <v>449</v>
      </c>
      <c r="B247" s="16">
        <v>8</v>
      </c>
      <c r="C247" s="28" t="s">
        <v>1306</v>
      </c>
      <c r="D247" s="16">
        <v>8638</v>
      </c>
      <c r="E247" s="28" t="s">
        <v>2104</v>
      </c>
      <c r="F247" s="16">
        <v>850</v>
      </c>
      <c r="G247" s="28">
        <v>85001</v>
      </c>
      <c r="H247" s="16" t="s">
        <v>1140</v>
      </c>
      <c r="I247" s="16" t="s">
        <v>1140</v>
      </c>
      <c r="J247" s="16" t="s">
        <v>1140</v>
      </c>
      <c r="K247" s="16" t="s">
        <v>1140</v>
      </c>
      <c r="L247" s="16" t="s">
        <v>1142</v>
      </c>
      <c r="M247" s="16" t="s">
        <v>1135</v>
      </c>
      <c r="N247" s="16" t="s">
        <v>1144</v>
      </c>
      <c r="O247" s="29" t="str">
        <f>IFERROR(IF(VLOOKUP(D247,'КЛАДС СЕРВИНТРЕГА'!$H$1:$H$524,1,FALSE),"COD",),"NO COD")</f>
        <v>NO COD</v>
      </c>
    </row>
    <row r="248" spans="1:15" ht="15" x14ac:dyDescent="0.25">
      <c r="A248" s="16">
        <v>1664</v>
      </c>
      <c r="B248" s="16">
        <v>25</v>
      </c>
      <c r="C248" s="28" t="s">
        <v>1165</v>
      </c>
      <c r="D248" s="16">
        <v>25053</v>
      </c>
      <c r="E248" s="28" t="s">
        <v>96</v>
      </c>
      <c r="F248" s="16">
        <v>2520</v>
      </c>
      <c r="G248" s="28">
        <v>252008</v>
      </c>
      <c r="H248" s="16" t="s">
        <v>2105</v>
      </c>
      <c r="I248" s="16" t="s">
        <v>2106</v>
      </c>
      <c r="J248" s="16" t="s">
        <v>2107</v>
      </c>
      <c r="K248" s="16" t="s">
        <v>2108</v>
      </c>
      <c r="L248" s="16" t="s">
        <v>1134</v>
      </c>
      <c r="M248" s="16" t="s">
        <v>1135</v>
      </c>
      <c r="N248" s="16" t="s">
        <v>2109</v>
      </c>
      <c r="O248" s="29" t="str">
        <f>IFERROR(IF(VLOOKUP(D248,'КЛАДС СЕРВИНТРЕГА'!$H$1:$H$524,1,FALSE),"COD",),"NO COD")</f>
        <v>COD</v>
      </c>
    </row>
    <row r="249" spans="1:15" ht="15" x14ac:dyDescent="0.25">
      <c r="A249" s="16">
        <v>517</v>
      </c>
      <c r="B249" s="16">
        <v>11</v>
      </c>
      <c r="C249" s="28" t="s">
        <v>1252</v>
      </c>
      <c r="D249" s="16">
        <v>11001</v>
      </c>
      <c r="E249" s="28" t="s">
        <v>2110</v>
      </c>
      <c r="F249" s="16">
        <v>1112</v>
      </c>
      <c r="G249" s="28">
        <v>111221</v>
      </c>
      <c r="H249" s="16" t="s">
        <v>2111</v>
      </c>
      <c r="I249" s="16" t="s">
        <v>1254</v>
      </c>
      <c r="J249" s="16" t="s">
        <v>2112</v>
      </c>
      <c r="K249" s="16" t="s">
        <v>1257</v>
      </c>
      <c r="L249" s="16" t="s">
        <v>1142</v>
      </c>
      <c r="M249" s="16" t="s">
        <v>2113</v>
      </c>
      <c r="N249" s="16" t="s">
        <v>1144</v>
      </c>
      <c r="O249" s="29" t="str">
        <f>IFERROR(IF(VLOOKUP(D249,'КЛАДС СЕРВИНТРЕГА'!$H$1:$H$524,1,FALSE),"COD",),"NO COD")</f>
        <v>NO COD</v>
      </c>
    </row>
    <row r="250" spans="1:15" ht="15" x14ac:dyDescent="0.25">
      <c r="A250" s="16">
        <v>2031</v>
      </c>
      <c r="B250" s="16">
        <v>44</v>
      </c>
      <c r="C250" s="28" t="s">
        <v>1151</v>
      </c>
      <c r="D250" s="16">
        <v>44001</v>
      </c>
      <c r="E250" s="28" t="s">
        <v>805</v>
      </c>
      <c r="F250" s="16">
        <v>4400</v>
      </c>
      <c r="G250" s="28">
        <v>440003</v>
      </c>
      <c r="H250" s="16" t="s">
        <v>2114</v>
      </c>
      <c r="I250" s="16" t="s">
        <v>1140</v>
      </c>
      <c r="J250" s="16" t="s">
        <v>1140</v>
      </c>
      <c r="K250" s="16" t="s">
        <v>1140</v>
      </c>
      <c r="L250" s="16" t="s">
        <v>1142</v>
      </c>
      <c r="M250" s="16" t="s">
        <v>1135</v>
      </c>
      <c r="N250" s="16" t="s">
        <v>1144</v>
      </c>
      <c r="O250" s="29" t="str">
        <f>IFERROR(IF(VLOOKUP(D250,'КЛАДС СЕРВИНТРЕГА'!$H$1:$H$524,1,FALSE),"COD",),"NO COD")</f>
        <v>COD</v>
      </c>
    </row>
    <row r="251" spans="1:15" ht="15" x14ac:dyDescent="0.25">
      <c r="A251" s="16">
        <v>2073</v>
      </c>
      <c r="B251" s="16">
        <v>44</v>
      </c>
      <c r="C251" s="28" t="s">
        <v>1151</v>
      </c>
      <c r="D251" s="16">
        <v>44279</v>
      </c>
      <c r="E251" s="28" t="s">
        <v>403</v>
      </c>
      <c r="F251" s="16">
        <v>4440</v>
      </c>
      <c r="G251" s="28">
        <v>444010</v>
      </c>
      <c r="H251" s="16" t="s">
        <v>1689</v>
      </c>
      <c r="I251" s="16" t="s">
        <v>2115</v>
      </c>
      <c r="J251" s="16" t="s">
        <v>1239</v>
      </c>
      <c r="K251" s="16" t="s">
        <v>2116</v>
      </c>
      <c r="L251" s="16" t="s">
        <v>1142</v>
      </c>
      <c r="M251" s="16" t="s">
        <v>1135</v>
      </c>
      <c r="N251" s="16" t="s">
        <v>1144</v>
      </c>
      <c r="O251" s="29" t="str">
        <f>IFERROR(IF(VLOOKUP(D251,'КЛАДС СЕРВИНТРЕГА'!$H$1:$H$524,1,FALSE),"COD",),"NO COD")</f>
        <v>COD</v>
      </c>
    </row>
    <row r="252" spans="1:15" ht="15" x14ac:dyDescent="0.25">
      <c r="A252" s="16">
        <v>1485</v>
      </c>
      <c r="B252" s="16">
        <v>23</v>
      </c>
      <c r="C252" s="28" t="s">
        <v>1218</v>
      </c>
      <c r="D252" s="16">
        <v>23350</v>
      </c>
      <c r="E252" s="28" t="s">
        <v>2117</v>
      </c>
      <c r="F252" s="16">
        <v>2335</v>
      </c>
      <c r="G252" s="28">
        <v>233501</v>
      </c>
      <c r="H252" s="16" t="s">
        <v>2118</v>
      </c>
      <c r="I252" s="16" t="s">
        <v>2119</v>
      </c>
      <c r="J252" s="16" t="s">
        <v>2120</v>
      </c>
      <c r="K252" s="16" t="s">
        <v>1357</v>
      </c>
      <c r="L252" s="16" t="s">
        <v>1142</v>
      </c>
      <c r="M252" s="16" t="s">
        <v>1135</v>
      </c>
      <c r="N252" s="16" t="s">
        <v>1144</v>
      </c>
      <c r="O252" s="29" t="str">
        <f>IFERROR(IF(VLOOKUP(D252,'КЛАДС СЕРВИНТРЕГА'!$H$1:$H$524,1,FALSE),"COD",),"NO COD")</f>
        <v>COD</v>
      </c>
    </row>
    <row r="253" spans="1:15" ht="15" x14ac:dyDescent="0.25">
      <c r="A253" s="16">
        <v>1207</v>
      </c>
      <c r="B253" s="16">
        <v>19</v>
      </c>
      <c r="C253" s="28" t="s">
        <v>1196</v>
      </c>
      <c r="D253" s="16">
        <v>19364</v>
      </c>
      <c r="E253" s="28" t="s">
        <v>2121</v>
      </c>
      <c r="F253" s="16">
        <v>1920</v>
      </c>
      <c r="G253" s="28">
        <v>192027</v>
      </c>
      <c r="H253" s="16" t="s">
        <v>2122</v>
      </c>
      <c r="I253" s="16" t="s">
        <v>2123</v>
      </c>
      <c r="J253" s="16" t="s">
        <v>2124</v>
      </c>
      <c r="K253" s="16" t="s">
        <v>2125</v>
      </c>
      <c r="L253" s="16" t="s">
        <v>1134</v>
      </c>
      <c r="M253" s="16" t="s">
        <v>1135</v>
      </c>
      <c r="N253" s="16" t="s">
        <v>2126</v>
      </c>
      <c r="O253" s="29" t="str">
        <f>IFERROR(IF(VLOOKUP(D253,'КЛАДС СЕРВИНТРЕГА'!$H$1:$H$524,1,FALSE),"COD",),"NO COD")</f>
        <v>NO COD</v>
      </c>
    </row>
    <row r="254" spans="1:15" ht="15" x14ac:dyDescent="0.25">
      <c r="A254" s="16">
        <v>2050</v>
      </c>
      <c r="B254" s="16">
        <v>44</v>
      </c>
      <c r="C254" s="28" t="s">
        <v>1151</v>
      </c>
      <c r="D254" s="16">
        <v>44847</v>
      </c>
      <c r="E254" s="28" t="s">
        <v>1050</v>
      </c>
      <c r="F254" s="16">
        <v>4410</v>
      </c>
      <c r="G254" s="28">
        <v>441048</v>
      </c>
      <c r="H254" s="16" t="s">
        <v>1153</v>
      </c>
      <c r="I254" s="16" t="s">
        <v>1153</v>
      </c>
      <c r="J254" s="16" t="s">
        <v>1153</v>
      </c>
      <c r="K254" s="16" t="s">
        <v>2127</v>
      </c>
      <c r="L254" s="16" t="s">
        <v>1134</v>
      </c>
      <c r="M254" s="16" t="s">
        <v>1135</v>
      </c>
      <c r="N254" s="16" t="s">
        <v>1144</v>
      </c>
      <c r="O254" s="29" t="str">
        <f>IFERROR(IF(VLOOKUP(D254,'КЛАДС СЕРВИНТРЕГА'!$H$1:$H$524,1,FALSE),"COD",),"NO COD")</f>
        <v>COD</v>
      </c>
    </row>
    <row r="255" spans="1:15" ht="15" x14ac:dyDescent="0.25">
      <c r="A255" s="16">
        <v>580</v>
      </c>
      <c r="B255" s="16">
        <v>13</v>
      </c>
      <c r="C255" s="28" t="s">
        <v>1291</v>
      </c>
      <c r="D255" s="16">
        <v>13052</v>
      </c>
      <c r="E255" s="28" t="s">
        <v>2128</v>
      </c>
      <c r="F255" s="16">
        <v>1310</v>
      </c>
      <c r="G255" s="28">
        <v>131028</v>
      </c>
      <c r="H255" s="16" t="s">
        <v>2129</v>
      </c>
      <c r="I255" s="16" t="s">
        <v>2130</v>
      </c>
      <c r="J255" s="16" t="s">
        <v>2131</v>
      </c>
      <c r="K255" s="16" t="s">
        <v>2132</v>
      </c>
      <c r="L255" s="16" t="s">
        <v>1134</v>
      </c>
      <c r="M255" s="16" t="s">
        <v>1135</v>
      </c>
      <c r="N255" s="16" t="s">
        <v>1144</v>
      </c>
      <c r="O255" s="29" t="str">
        <f>IFERROR(IF(VLOOKUP(D255,'КЛАДС СЕРВИНТРЕГА'!$H$1:$H$524,1,FALSE),"COD",),"NO COD")</f>
        <v>COD</v>
      </c>
    </row>
    <row r="256" spans="1:15" ht="15" x14ac:dyDescent="0.25">
      <c r="A256" s="16">
        <v>2311</v>
      </c>
      <c r="B256" s="16">
        <v>52</v>
      </c>
      <c r="C256" s="28" t="s">
        <v>1222</v>
      </c>
      <c r="D256" s="16">
        <v>52258</v>
      </c>
      <c r="E256" s="28" t="s">
        <v>2133</v>
      </c>
      <c r="F256" s="16">
        <v>5205</v>
      </c>
      <c r="G256" s="28">
        <v>520530</v>
      </c>
      <c r="H256" s="16" t="s">
        <v>2134</v>
      </c>
      <c r="I256" s="16" t="s">
        <v>2135</v>
      </c>
      <c r="J256" s="16" t="s">
        <v>1239</v>
      </c>
      <c r="K256" s="16" t="s">
        <v>1140</v>
      </c>
      <c r="L256" s="16" t="s">
        <v>1142</v>
      </c>
      <c r="M256" s="16" t="s">
        <v>1135</v>
      </c>
      <c r="N256" s="16" t="s">
        <v>2136</v>
      </c>
      <c r="O256" s="29" t="str">
        <f>IFERROR(IF(VLOOKUP(D256,'КЛАДС СЕРВИНТРЕГА'!$H$1:$H$524,1,FALSE),"COD",),"NO COD")</f>
        <v>NO COD</v>
      </c>
    </row>
    <row r="257" spans="1:15" ht="15" x14ac:dyDescent="0.25">
      <c r="A257" s="16">
        <v>2077</v>
      </c>
      <c r="B257" s="16">
        <v>44</v>
      </c>
      <c r="C257" s="28" t="s">
        <v>1151</v>
      </c>
      <c r="D257" s="16">
        <v>44650</v>
      </c>
      <c r="E257" s="28" t="s">
        <v>871</v>
      </c>
      <c r="F257" s="16">
        <v>4440</v>
      </c>
      <c r="G257" s="28">
        <v>444037</v>
      </c>
      <c r="H257" s="16" t="s">
        <v>2137</v>
      </c>
      <c r="I257" s="16" t="s">
        <v>2138</v>
      </c>
      <c r="J257" s="16" t="s">
        <v>1528</v>
      </c>
      <c r="K257" s="16" t="s">
        <v>2139</v>
      </c>
      <c r="L257" s="16" t="s">
        <v>1134</v>
      </c>
      <c r="M257" s="16" t="s">
        <v>2140</v>
      </c>
      <c r="N257" s="16" t="s">
        <v>1144</v>
      </c>
      <c r="O257" s="29" t="str">
        <f>IFERROR(IF(VLOOKUP(D257,'КЛАДС СЕРВИНТРЕГА'!$H$1:$H$524,1,FALSE),"COD",),"NO COD")</f>
        <v>COD</v>
      </c>
    </row>
    <row r="258" spans="1:15" ht="15" x14ac:dyDescent="0.25">
      <c r="A258" s="16">
        <v>398</v>
      </c>
      <c r="B258" s="16">
        <v>8</v>
      </c>
      <c r="C258" s="28" t="s">
        <v>1306</v>
      </c>
      <c r="D258" s="16">
        <v>8001</v>
      </c>
      <c r="E258" s="28" t="s">
        <v>127</v>
      </c>
      <c r="F258" s="16">
        <v>800</v>
      </c>
      <c r="G258" s="28">
        <v>80016</v>
      </c>
      <c r="H258" s="16" t="s">
        <v>2141</v>
      </c>
      <c r="I258" s="16" t="s">
        <v>2142</v>
      </c>
      <c r="J258" s="16" t="s">
        <v>2143</v>
      </c>
      <c r="K258" s="16" t="s">
        <v>2144</v>
      </c>
      <c r="L258" s="16" t="s">
        <v>1142</v>
      </c>
      <c r="M258" s="16" t="s">
        <v>2145</v>
      </c>
      <c r="N258" s="16" t="s">
        <v>1144</v>
      </c>
      <c r="O258" s="29" t="str">
        <f>IFERROR(IF(VLOOKUP(D258,'КЛАДС СЕРВИНТРЕГА'!$H$1:$H$524,1,FALSE),"COD",),"NO COD")</f>
        <v>NO COD</v>
      </c>
    </row>
    <row r="259" spans="1:15" ht="15" x14ac:dyDescent="0.25">
      <c r="A259" s="16">
        <v>326</v>
      </c>
      <c r="B259" s="16">
        <v>5</v>
      </c>
      <c r="C259" s="28" t="s">
        <v>80</v>
      </c>
      <c r="D259" s="16">
        <v>5093</v>
      </c>
      <c r="E259" s="28" t="s">
        <v>2146</v>
      </c>
      <c r="F259" s="16">
        <v>568</v>
      </c>
      <c r="G259" s="28">
        <v>56860</v>
      </c>
      <c r="H259" s="16" t="s">
        <v>1140</v>
      </c>
      <c r="I259" s="16" t="s">
        <v>1140</v>
      </c>
      <c r="J259" s="16" t="s">
        <v>1905</v>
      </c>
      <c r="K259" s="16" t="s">
        <v>2147</v>
      </c>
      <c r="L259" s="16" t="s">
        <v>1142</v>
      </c>
      <c r="M259" s="16" t="s">
        <v>1135</v>
      </c>
      <c r="N259" s="16" t="s">
        <v>1144</v>
      </c>
      <c r="O259" s="29" t="str">
        <f>IFERROR(IF(VLOOKUP(D259,'КЛАДС СЕРВИНТРЕГА'!$H$1:$H$524,1,FALSE),"COD",),"NO COD")</f>
        <v>NO COD</v>
      </c>
    </row>
    <row r="260" spans="1:15" ht="15" x14ac:dyDescent="0.25">
      <c r="A260" s="16">
        <v>2060</v>
      </c>
      <c r="B260" s="16">
        <v>44</v>
      </c>
      <c r="C260" s="28" t="s">
        <v>1151</v>
      </c>
      <c r="D260" s="16">
        <v>44035</v>
      </c>
      <c r="E260" s="28" t="s">
        <v>53</v>
      </c>
      <c r="F260" s="16">
        <v>4430</v>
      </c>
      <c r="G260" s="28">
        <v>443007</v>
      </c>
      <c r="H260" s="16" t="s">
        <v>2148</v>
      </c>
      <c r="I260" s="16" t="s">
        <v>2149</v>
      </c>
      <c r="J260" s="16" t="s">
        <v>1726</v>
      </c>
      <c r="K260" s="16" t="s">
        <v>1155</v>
      </c>
      <c r="L260" s="16" t="s">
        <v>1134</v>
      </c>
      <c r="M260" s="16" t="s">
        <v>1135</v>
      </c>
      <c r="N260" s="16" t="s">
        <v>1144</v>
      </c>
      <c r="O260" s="29" t="str">
        <f>IFERROR(IF(VLOOKUP(D260,'КЛАДС СЕРВИНТРЕГА'!$H$1:$H$524,1,FALSE),"COD",),"NO COD")</f>
        <v>COD</v>
      </c>
    </row>
    <row r="261" spans="1:15" ht="15" x14ac:dyDescent="0.25">
      <c r="A261" s="16">
        <v>2387</v>
      </c>
      <c r="B261" s="16">
        <v>52</v>
      </c>
      <c r="C261" s="28" t="s">
        <v>1222</v>
      </c>
      <c r="D261" s="16">
        <v>52573</v>
      </c>
      <c r="E261" s="28" t="s">
        <v>2150</v>
      </c>
      <c r="F261" s="16">
        <v>5235</v>
      </c>
      <c r="G261" s="28">
        <v>523540</v>
      </c>
      <c r="H261" s="16" t="s">
        <v>1140</v>
      </c>
      <c r="I261" s="16" t="s">
        <v>1140</v>
      </c>
      <c r="J261" s="16" t="s">
        <v>1140</v>
      </c>
      <c r="K261" s="16" t="s">
        <v>1140</v>
      </c>
      <c r="L261" s="16" t="s">
        <v>1142</v>
      </c>
      <c r="M261" s="16" t="s">
        <v>1135</v>
      </c>
      <c r="N261" s="16" t="s">
        <v>2151</v>
      </c>
      <c r="O261" s="29" t="str">
        <f>IFERROR(IF(VLOOKUP(D261,'КЛАДС СЕРВИНТРЕГА'!$H$1:$H$524,1,FALSE),"COD",),"NO COD")</f>
        <v>NO COD</v>
      </c>
    </row>
    <row r="262" spans="1:15" ht="15" x14ac:dyDescent="0.25">
      <c r="A262" s="16">
        <v>981</v>
      </c>
      <c r="B262" s="16">
        <v>15</v>
      </c>
      <c r="C262" s="28" t="s">
        <v>50</v>
      </c>
      <c r="D262" s="16">
        <v>15507</v>
      </c>
      <c r="E262" s="28" t="s">
        <v>666</v>
      </c>
      <c r="F262" s="16">
        <v>1550</v>
      </c>
      <c r="G262" s="28">
        <v>155060</v>
      </c>
      <c r="H262" s="16" t="s">
        <v>1140</v>
      </c>
      <c r="I262" s="16" t="s">
        <v>1140</v>
      </c>
      <c r="J262" s="16" t="s">
        <v>1140</v>
      </c>
      <c r="K262" s="16" t="s">
        <v>1140</v>
      </c>
      <c r="L262" s="16" t="s">
        <v>1142</v>
      </c>
      <c r="M262" s="16" t="s">
        <v>2152</v>
      </c>
      <c r="N262" s="16" t="s">
        <v>1144</v>
      </c>
      <c r="O262" s="29" t="str">
        <f>IFERROR(IF(VLOOKUP(D262,'КЛАДС СЕРВИНТРЕГА'!$H$1:$H$524,1,FALSE),"COD",),"NO COD")</f>
        <v>COD</v>
      </c>
    </row>
    <row r="263" spans="1:15" ht="15" x14ac:dyDescent="0.25">
      <c r="A263" s="16">
        <v>1315</v>
      </c>
      <c r="B263" s="16">
        <v>19</v>
      </c>
      <c r="C263" s="28" t="s">
        <v>1196</v>
      </c>
      <c r="D263" s="16">
        <v>19809</v>
      </c>
      <c r="E263" s="28" t="s">
        <v>2153</v>
      </c>
      <c r="F263" s="16">
        <v>1960</v>
      </c>
      <c r="G263" s="28">
        <v>196038</v>
      </c>
      <c r="H263" s="16" t="s">
        <v>2154</v>
      </c>
      <c r="I263" s="16" t="s">
        <v>2155</v>
      </c>
      <c r="J263" s="16" t="s">
        <v>2156</v>
      </c>
      <c r="K263" s="16" t="s">
        <v>2157</v>
      </c>
      <c r="L263" s="16" t="s">
        <v>1134</v>
      </c>
      <c r="M263" s="16" t="s">
        <v>1135</v>
      </c>
      <c r="N263" s="16" t="s">
        <v>1144</v>
      </c>
      <c r="O263" s="29" t="str">
        <f>IFERROR(IF(VLOOKUP(D263,'КЛАДС СЕРВИНТРЕГА'!$H$1:$H$524,1,FALSE),"COD",),"NO COD")</f>
        <v>NO COD</v>
      </c>
    </row>
    <row r="264" spans="1:15" ht="15" x14ac:dyDescent="0.25">
      <c r="A264" s="16">
        <v>3609</v>
      </c>
      <c r="B264" s="16">
        <v>94</v>
      </c>
      <c r="C264" s="28" t="s">
        <v>2082</v>
      </c>
      <c r="D264" s="16">
        <v>94663</v>
      </c>
      <c r="E264" s="28" t="s">
        <v>2158</v>
      </c>
      <c r="F264" s="16">
        <v>9440</v>
      </c>
      <c r="G264" s="28">
        <v>944058</v>
      </c>
      <c r="H264" s="16" t="s">
        <v>2159</v>
      </c>
      <c r="I264" s="16" t="s">
        <v>2160</v>
      </c>
      <c r="J264" s="16" t="s">
        <v>2161</v>
      </c>
      <c r="K264" s="16" t="s">
        <v>2162</v>
      </c>
      <c r="L264" s="16" t="s">
        <v>1134</v>
      </c>
      <c r="M264" s="16" t="s">
        <v>1135</v>
      </c>
      <c r="N264" s="16" t="s">
        <v>1144</v>
      </c>
      <c r="O264" s="29" t="str">
        <f>IFERROR(IF(VLOOKUP(D264,'КЛАДС СЕРВИНТРЕГА'!$H$1:$H$524,1,FALSE),"COD",),"NO COD")</f>
        <v>NO COD</v>
      </c>
    </row>
    <row r="265" spans="1:15" ht="15" x14ac:dyDescent="0.25">
      <c r="A265" s="16">
        <v>3606</v>
      </c>
      <c r="B265" s="16">
        <v>94</v>
      </c>
      <c r="C265" s="28" t="s">
        <v>2082</v>
      </c>
      <c r="D265" s="16">
        <v>94343</v>
      </c>
      <c r="E265" s="28" t="s">
        <v>2163</v>
      </c>
      <c r="F265" s="16">
        <v>9440</v>
      </c>
      <c r="G265" s="28">
        <v>944018</v>
      </c>
      <c r="H265" s="16" t="s">
        <v>2164</v>
      </c>
      <c r="I265" s="16" t="s">
        <v>2165</v>
      </c>
      <c r="J265" s="16" t="s">
        <v>2166</v>
      </c>
      <c r="K265" s="16" t="s">
        <v>2167</v>
      </c>
      <c r="L265" s="16" t="s">
        <v>1134</v>
      </c>
      <c r="M265" s="16" t="s">
        <v>1135</v>
      </c>
      <c r="N265" s="16" t="s">
        <v>1144</v>
      </c>
      <c r="O265" s="29" t="str">
        <f>IFERROR(IF(VLOOKUP(D265,'КЛАДС СЕРВИНТРЕГА'!$H$1:$H$524,1,FALSE),"COD",),"NO COD")</f>
        <v>NO COD</v>
      </c>
    </row>
    <row r="266" spans="1:15" ht="15" x14ac:dyDescent="0.25">
      <c r="A266" s="16">
        <v>2445</v>
      </c>
      <c r="B266" s="16">
        <v>52</v>
      </c>
      <c r="C266" s="28" t="s">
        <v>1222</v>
      </c>
      <c r="D266" s="16">
        <v>52036</v>
      </c>
      <c r="E266" s="28" t="s">
        <v>2168</v>
      </c>
      <c r="F266" s="16">
        <v>5260</v>
      </c>
      <c r="G266" s="28">
        <v>526001</v>
      </c>
      <c r="H266" s="16" t="s">
        <v>1140</v>
      </c>
      <c r="I266" s="16" t="s">
        <v>1140</v>
      </c>
      <c r="J266" s="16" t="s">
        <v>1140</v>
      </c>
      <c r="K266" s="16" t="s">
        <v>1140</v>
      </c>
      <c r="L266" s="16" t="s">
        <v>1142</v>
      </c>
      <c r="M266" s="16" t="s">
        <v>1135</v>
      </c>
      <c r="N266" s="16" t="s">
        <v>1144</v>
      </c>
      <c r="O266" s="29" t="str">
        <f>IFERROR(IF(VLOOKUP(D266,'КЛАДС СЕРВИНТРЕГА'!$H$1:$H$524,1,FALSE),"COD",),"NO COD")</f>
        <v>NO COD</v>
      </c>
    </row>
    <row r="267" spans="1:15" ht="15" x14ac:dyDescent="0.25">
      <c r="A267" s="16">
        <v>2076</v>
      </c>
      <c r="B267" s="16">
        <v>44</v>
      </c>
      <c r="C267" s="28" t="s">
        <v>1151</v>
      </c>
      <c r="D267" s="16">
        <v>44650</v>
      </c>
      <c r="E267" s="28" t="s">
        <v>871</v>
      </c>
      <c r="F267" s="16">
        <v>4440</v>
      </c>
      <c r="G267" s="28">
        <v>444030</v>
      </c>
      <c r="H267" s="16" t="s">
        <v>1778</v>
      </c>
      <c r="I267" s="16" t="s">
        <v>2169</v>
      </c>
      <c r="J267" s="16" t="s">
        <v>2170</v>
      </c>
      <c r="K267" s="16" t="s">
        <v>1140</v>
      </c>
      <c r="L267" s="16" t="s">
        <v>1142</v>
      </c>
      <c r="M267" s="16" t="s">
        <v>2171</v>
      </c>
      <c r="N267" s="16" t="s">
        <v>1144</v>
      </c>
      <c r="O267" s="29" t="str">
        <f>IFERROR(IF(VLOOKUP(D267,'КЛАДС СЕРВИНТРЕГА'!$H$1:$H$524,1,FALSE),"COD",),"NO COD")</f>
        <v>COD</v>
      </c>
    </row>
    <row r="268" spans="1:15" ht="15" x14ac:dyDescent="0.25">
      <c r="A268" s="16">
        <v>64</v>
      </c>
      <c r="B268" s="16">
        <v>5</v>
      </c>
      <c r="C268" s="28" t="s">
        <v>80</v>
      </c>
      <c r="D268" s="16">
        <v>5658</v>
      </c>
      <c r="E268" s="28" t="s">
        <v>2172</v>
      </c>
      <c r="F268" s="16">
        <v>514</v>
      </c>
      <c r="G268" s="28">
        <v>51417</v>
      </c>
      <c r="H268" s="16" t="s">
        <v>2173</v>
      </c>
      <c r="I268" s="16" t="s">
        <v>1192</v>
      </c>
      <c r="J268" s="16" t="s">
        <v>2174</v>
      </c>
      <c r="K268" s="16" t="s">
        <v>2173</v>
      </c>
      <c r="L268" s="16" t="s">
        <v>1134</v>
      </c>
      <c r="M268" s="16" t="s">
        <v>1135</v>
      </c>
      <c r="N268" s="16" t="s">
        <v>2175</v>
      </c>
      <c r="O268" s="29" t="str">
        <f>IFERROR(IF(VLOOKUP(D268,'КЛАДС СЕРВИНТРЕГА'!$H$1:$H$524,1,FALSE),"COD",),"NO COD")</f>
        <v>NO COD</v>
      </c>
    </row>
    <row r="269" spans="1:15" ht="15" x14ac:dyDescent="0.25">
      <c r="A269" s="16">
        <v>2104</v>
      </c>
      <c r="B269" s="16">
        <v>47</v>
      </c>
      <c r="C269" s="28" t="s">
        <v>1158</v>
      </c>
      <c r="D269" s="16">
        <v>47053</v>
      </c>
      <c r="E269" s="28" t="s">
        <v>89</v>
      </c>
      <c r="F269" s="16">
        <v>4720</v>
      </c>
      <c r="G269" s="28">
        <v>472007</v>
      </c>
      <c r="H269" s="16" t="s">
        <v>2176</v>
      </c>
      <c r="I269" s="16" t="s">
        <v>2177</v>
      </c>
      <c r="J269" s="16" t="s">
        <v>2178</v>
      </c>
      <c r="K269" s="16" t="s">
        <v>2179</v>
      </c>
      <c r="L269" s="16" t="s">
        <v>1134</v>
      </c>
      <c r="M269" s="16" t="s">
        <v>1135</v>
      </c>
      <c r="N269" s="16" t="s">
        <v>2180</v>
      </c>
      <c r="O269" s="29" t="str">
        <f>IFERROR(IF(VLOOKUP(D269,'КЛАДС СЕРВИНТРЕГА'!$H$1:$H$524,1,FALSE),"COD",),"NO COD")</f>
        <v>COD</v>
      </c>
    </row>
    <row r="270" spans="1:15" ht="15" x14ac:dyDescent="0.25">
      <c r="A270" s="16">
        <v>3207</v>
      </c>
      <c r="B270" s="16">
        <v>73</v>
      </c>
      <c r="C270" s="28" t="s">
        <v>1185</v>
      </c>
      <c r="D270" s="16">
        <v>73236</v>
      </c>
      <c r="E270" s="28" t="s">
        <v>319</v>
      </c>
      <c r="F270" s="16">
        <v>7345</v>
      </c>
      <c r="G270" s="28">
        <v>734540</v>
      </c>
      <c r="H270" s="16" t="s">
        <v>1240</v>
      </c>
      <c r="I270" s="16" t="s">
        <v>1139</v>
      </c>
      <c r="J270" s="16" t="s">
        <v>2181</v>
      </c>
      <c r="K270" s="16" t="s">
        <v>2182</v>
      </c>
      <c r="L270" s="16" t="s">
        <v>1142</v>
      </c>
      <c r="M270" s="16" t="s">
        <v>1135</v>
      </c>
      <c r="N270" s="16" t="s">
        <v>1144</v>
      </c>
      <c r="O270" s="29" t="str">
        <f>IFERROR(IF(VLOOKUP(D270,'КЛАДС СЕРВИНТРЕГА'!$H$1:$H$524,1,FALSE),"COD",),"NO COD")</f>
        <v>COD</v>
      </c>
    </row>
    <row r="271" spans="1:15" ht="15" x14ac:dyDescent="0.25">
      <c r="A271" s="16">
        <v>3252</v>
      </c>
      <c r="B271" s="16">
        <v>76</v>
      </c>
      <c r="C271" s="28" t="s">
        <v>1285</v>
      </c>
      <c r="D271" s="16">
        <v>76001</v>
      </c>
      <c r="E271" s="28" t="s">
        <v>191</v>
      </c>
      <c r="F271" s="16">
        <v>7600</v>
      </c>
      <c r="G271" s="28">
        <v>760011</v>
      </c>
      <c r="H271" s="16" t="s">
        <v>2183</v>
      </c>
      <c r="I271" s="16" t="s">
        <v>2184</v>
      </c>
      <c r="J271" s="16" t="s">
        <v>2185</v>
      </c>
      <c r="K271" s="16" t="s">
        <v>2186</v>
      </c>
      <c r="L271" s="16" t="s">
        <v>1142</v>
      </c>
      <c r="M271" s="16" t="s">
        <v>2187</v>
      </c>
      <c r="N271" s="16" t="s">
        <v>1144</v>
      </c>
      <c r="O271" s="29" t="str">
        <f>IFERROR(IF(VLOOKUP(D271,'КЛАДС СЕРВИНТРЕГА'!$H$1:$H$524,1,FALSE),"COD",),"NO COD")</f>
        <v>COD</v>
      </c>
    </row>
    <row r="272" spans="1:15" ht="15" x14ac:dyDescent="0.25">
      <c r="A272" s="16">
        <v>3076</v>
      </c>
      <c r="B272" s="16">
        <v>70</v>
      </c>
      <c r="C272" s="28" t="s">
        <v>1137</v>
      </c>
      <c r="D272" s="16">
        <v>70670</v>
      </c>
      <c r="E272" s="28" t="s">
        <v>837</v>
      </c>
      <c r="F272" s="16">
        <v>7050</v>
      </c>
      <c r="G272" s="28">
        <v>705077</v>
      </c>
      <c r="H272" s="16" t="s">
        <v>1892</v>
      </c>
      <c r="I272" s="16" t="s">
        <v>1733</v>
      </c>
      <c r="J272" s="16" t="s">
        <v>2188</v>
      </c>
      <c r="K272" s="16" t="s">
        <v>2189</v>
      </c>
      <c r="L272" s="16" t="s">
        <v>1134</v>
      </c>
      <c r="M272" s="16" t="s">
        <v>2190</v>
      </c>
      <c r="N272" s="16" t="s">
        <v>1144</v>
      </c>
      <c r="O272" s="29" t="str">
        <f>IFERROR(IF(VLOOKUP(D272,'КЛАДС СЕРВИНТРЕГА'!$H$1:$H$524,1,FALSE),"COD",),"NO COD")</f>
        <v>COD</v>
      </c>
    </row>
    <row r="273" spans="1:15" ht="15" x14ac:dyDescent="0.25">
      <c r="A273" s="16">
        <v>2887</v>
      </c>
      <c r="B273" s="16">
        <v>68</v>
      </c>
      <c r="C273" s="28" t="s">
        <v>1129</v>
      </c>
      <c r="D273" s="16">
        <v>68344</v>
      </c>
      <c r="E273" s="28" t="s">
        <v>2191</v>
      </c>
      <c r="F273" s="16">
        <v>6835</v>
      </c>
      <c r="G273" s="28">
        <v>683571</v>
      </c>
      <c r="H273" s="16" t="s">
        <v>2084</v>
      </c>
      <c r="I273" s="16" t="s">
        <v>1344</v>
      </c>
      <c r="J273" s="16" t="s">
        <v>1239</v>
      </c>
      <c r="K273" s="16" t="s">
        <v>1240</v>
      </c>
      <c r="L273" s="16" t="s">
        <v>1142</v>
      </c>
      <c r="M273" s="16" t="s">
        <v>1135</v>
      </c>
      <c r="N273" s="16" t="s">
        <v>1144</v>
      </c>
      <c r="O273" s="29" t="str">
        <f>IFERROR(IF(VLOOKUP(D273,'КЛАДС СЕРВИНТРЕГА'!$H$1:$H$524,1,FALSE),"COD",),"NO COD")</f>
        <v>NO COD</v>
      </c>
    </row>
    <row r="274" spans="1:15" ht="15" x14ac:dyDescent="0.25">
      <c r="A274" s="16">
        <v>799</v>
      </c>
      <c r="B274" s="16">
        <v>15</v>
      </c>
      <c r="C274" s="28" t="s">
        <v>50</v>
      </c>
      <c r="D274" s="16">
        <v>15759</v>
      </c>
      <c r="E274" s="28" t="s">
        <v>966</v>
      </c>
      <c r="F274" s="16">
        <v>1522</v>
      </c>
      <c r="G274" s="28">
        <v>152211</v>
      </c>
      <c r="H274" s="16" t="s">
        <v>2192</v>
      </c>
      <c r="I274" s="16" t="s">
        <v>1140</v>
      </c>
      <c r="J274" s="16" t="s">
        <v>2193</v>
      </c>
      <c r="K274" s="16" t="s">
        <v>2194</v>
      </c>
      <c r="L274" s="16" t="s">
        <v>1142</v>
      </c>
      <c r="M274" s="16" t="s">
        <v>2195</v>
      </c>
      <c r="N274" s="16" t="s">
        <v>1144</v>
      </c>
      <c r="O274" s="29" t="str">
        <f>IFERROR(IF(VLOOKUP(D274,'КЛАДС СЕРВИНТРЕГА'!$H$1:$H$524,1,FALSE),"COD",),"NO COD")</f>
        <v>COD</v>
      </c>
    </row>
    <row r="275" spans="1:15" ht="15" x14ac:dyDescent="0.25">
      <c r="A275" s="16">
        <v>1352</v>
      </c>
      <c r="B275" s="16">
        <v>20</v>
      </c>
      <c r="C275" s="28" t="s">
        <v>1278</v>
      </c>
      <c r="D275" s="16">
        <v>20750</v>
      </c>
      <c r="E275" s="28" t="s">
        <v>855</v>
      </c>
      <c r="F275" s="16">
        <v>2020</v>
      </c>
      <c r="G275" s="28">
        <v>202037</v>
      </c>
      <c r="H275" s="16" t="s">
        <v>2196</v>
      </c>
      <c r="I275" s="16" t="s">
        <v>2196</v>
      </c>
      <c r="J275" s="16" t="s">
        <v>2196</v>
      </c>
      <c r="K275" s="16" t="s">
        <v>2197</v>
      </c>
      <c r="L275" s="16" t="s">
        <v>1134</v>
      </c>
      <c r="M275" s="16" t="s">
        <v>1135</v>
      </c>
      <c r="N275" s="16" t="s">
        <v>2198</v>
      </c>
      <c r="O275" s="29" t="str">
        <f>IFERROR(IF(VLOOKUP(D275,'КЛАДС СЕРВИНТРЕГА'!$H$1:$H$524,1,FALSE),"COD",),"NO COD")</f>
        <v>COD</v>
      </c>
    </row>
    <row r="276" spans="1:15" ht="15" x14ac:dyDescent="0.25">
      <c r="A276" s="16">
        <v>90</v>
      </c>
      <c r="B276" s="16">
        <v>5</v>
      </c>
      <c r="C276" s="28" t="s">
        <v>80</v>
      </c>
      <c r="D276" s="16">
        <v>5686</v>
      </c>
      <c r="E276" s="28" t="s">
        <v>2199</v>
      </c>
      <c r="F276" s="16">
        <v>518</v>
      </c>
      <c r="G276" s="28">
        <v>51860</v>
      </c>
      <c r="H276" s="16" t="s">
        <v>1140</v>
      </c>
      <c r="I276" s="16" t="s">
        <v>1140</v>
      </c>
      <c r="J276" s="16" t="s">
        <v>1140</v>
      </c>
      <c r="K276" s="16" t="s">
        <v>1140</v>
      </c>
      <c r="L276" s="16" t="s">
        <v>1142</v>
      </c>
      <c r="M276" s="16" t="s">
        <v>1135</v>
      </c>
      <c r="N276" s="16" t="s">
        <v>1144</v>
      </c>
      <c r="O276" s="29" t="str">
        <f>IFERROR(IF(VLOOKUP(D276,'КЛАДС СЕРВИНТРЕГА'!$H$1:$H$524,1,FALSE),"COD",),"NO COD")</f>
        <v>NO COD</v>
      </c>
    </row>
    <row r="277" spans="1:15" ht="15" x14ac:dyDescent="0.25">
      <c r="A277" s="16">
        <v>2090</v>
      </c>
      <c r="B277" s="16">
        <v>44</v>
      </c>
      <c r="C277" s="28" t="s">
        <v>1151</v>
      </c>
      <c r="D277" s="16">
        <v>44090</v>
      </c>
      <c r="E277" s="28" t="s">
        <v>1152</v>
      </c>
      <c r="F277" s="16">
        <v>4460</v>
      </c>
      <c r="G277" s="28">
        <v>446008</v>
      </c>
      <c r="H277" s="16" t="s">
        <v>1154</v>
      </c>
      <c r="I277" s="16" t="s">
        <v>2200</v>
      </c>
      <c r="J277" s="16" t="s">
        <v>1155</v>
      </c>
      <c r="K277" s="16" t="s">
        <v>1536</v>
      </c>
      <c r="L277" s="16" t="s">
        <v>1134</v>
      </c>
      <c r="M277" s="16" t="s">
        <v>1135</v>
      </c>
      <c r="N277" s="16" t="s">
        <v>1144</v>
      </c>
      <c r="O277" s="29" t="str">
        <f>IFERROR(IF(VLOOKUP(D277,'КЛАДС СЕРВИНТРЕГА'!$H$1:$H$524,1,FALSE),"COD",),"NO COD")</f>
        <v>COD</v>
      </c>
    </row>
    <row r="278" spans="1:15" ht="15" x14ac:dyDescent="0.25">
      <c r="A278" s="16">
        <v>3141</v>
      </c>
      <c r="B278" s="16">
        <v>73</v>
      </c>
      <c r="C278" s="28" t="s">
        <v>1185</v>
      </c>
      <c r="D278" s="16">
        <v>73520</v>
      </c>
      <c r="E278" s="28" t="s">
        <v>2201</v>
      </c>
      <c r="F278" s="16">
        <v>7315</v>
      </c>
      <c r="G278" s="28">
        <v>731580</v>
      </c>
      <c r="H278" s="16" t="s">
        <v>1140</v>
      </c>
      <c r="I278" s="16" t="s">
        <v>1140</v>
      </c>
      <c r="J278" s="16" t="s">
        <v>1140</v>
      </c>
      <c r="K278" s="16" t="s">
        <v>1140</v>
      </c>
      <c r="L278" s="16" t="s">
        <v>1142</v>
      </c>
      <c r="M278" s="16" t="s">
        <v>1135</v>
      </c>
      <c r="N278" s="16" t="s">
        <v>1144</v>
      </c>
      <c r="O278" s="29" t="str">
        <f>IFERROR(IF(VLOOKUP(D278,'КЛАДС СЕРВИНТРЕГА'!$H$1:$H$524,1,FALSE),"COD",),"NO COD")</f>
        <v>NO COD</v>
      </c>
    </row>
    <row r="279" spans="1:15" ht="15" x14ac:dyDescent="0.25">
      <c r="A279" s="16">
        <v>3042</v>
      </c>
      <c r="B279" s="16">
        <v>70</v>
      </c>
      <c r="C279" s="28" t="s">
        <v>1137</v>
      </c>
      <c r="D279" s="16">
        <v>70742</v>
      </c>
      <c r="E279" s="28" t="s">
        <v>2202</v>
      </c>
      <c r="F279" s="16">
        <v>7020</v>
      </c>
      <c r="G279" s="28">
        <v>702070</v>
      </c>
      <c r="H279" s="16" t="s">
        <v>2203</v>
      </c>
      <c r="I279" s="16" t="s">
        <v>2204</v>
      </c>
      <c r="J279" s="16" t="s">
        <v>1904</v>
      </c>
      <c r="K279" s="16" t="s">
        <v>2205</v>
      </c>
      <c r="L279" s="16" t="s">
        <v>1142</v>
      </c>
      <c r="M279" s="16" t="s">
        <v>2206</v>
      </c>
      <c r="N279" s="16" t="s">
        <v>2207</v>
      </c>
      <c r="O279" s="29" t="str">
        <f>IFERROR(IF(VLOOKUP(D279,'КЛАДС СЕРВИНТРЕГА'!$H$1:$H$524,1,FALSE),"COD",),"NO COD")</f>
        <v>COD</v>
      </c>
    </row>
    <row r="280" spans="1:15" ht="15" x14ac:dyDescent="0.25">
      <c r="A280" s="16">
        <v>2898</v>
      </c>
      <c r="B280" s="16">
        <v>68</v>
      </c>
      <c r="C280" s="28" t="s">
        <v>1129</v>
      </c>
      <c r="D280" s="16">
        <v>68872</v>
      </c>
      <c r="E280" s="28" t="s">
        <v>1082</v>
      </c>
      <c r="F280" s="16">
        <v>6840</v>
      </c>
      <c r="G280" s="28">
        <v>684021</v>
      </c>
      <c r="H280" s="16" t="s">
        <v>1712</v>
      </c>
      <c r="I280" s="16" t="s">
        <v>2208</v>
      </c>
      <c r="J280" s="16" t="s">
        <v>2209</v>
      </c>
      <c r="K280" s="16" t="s">
        <v>2210</v>
      </c>
      <c r="L280" s="16" t="s">
        <v>1142</v>
      </c>
      <c r="M280" s="16" t="s">
        <v>1135</v>
      </c>
      <c r="N280" s="16" t="s">
        <v>1144</v>
      </c>
      <c r="O280" s="29" t="str">
        <f>IFERROR(IF(VLOOKUP(D280,'КЛАДС СЕРВИНТРЕГА'!$H$1:$H$524,1,FALSE),"COD",),"NO COD")</f>
        <v>COD</v>
      </c>
    </row>
    <row r="281" spans="1:15" ht="15" x14ac:dyDescent="0.25">
      <c r="A281" s="16">
        <v>1678</v>
      </c>
      <c r="B281" s="16">
        <v>25</v>
      </c>
      <c r="C281" s="28" t="s">
        <v>1165</v>
      </c>
      <c r="D281" s="16">
        <v>25290</v>
      </c>
      <c r="E281" s="28" t="s">
        <v>414</v>
      </c>
      <c r="F281" s="16">
        <v>2522</v>
      </c>
      <c r="G281" s="28">
        <v>252212</v>
      </c>
      <c r="H281" s="16" t="s">
        <v>2211</v>
      </c>
      <c r="I281" s="16" t="s">
        <v>1140</v>
      </c>
      <c r="J281" s="16" t="s">
        <v>1140</v>
      </c>
      <c r="K281" s="16" t="s">
        <v>1140</v>
      </c>
      <c r="L281" s="16" t="s">
        <v>1142</v>
      </c>
      <c r="M281" s="16" t="s">
        <v>1135</v>
      </c>
      <c r="N281" s="16" t="s">
        <v>2212</v>
      </c>
      <c r="O281" s="29" t="str">
        <f>IFERROR(IF(VLOOKUP(D281,'КЛАДС СЕРВИНТРЕГА'!$H$1:$H$524,1,FALSE),"COD",),"NO COD")</f>
        <v>COD</v>
      </c>
    </row>
    <row r="282" spans="1:15" ht="15" x14ac:dyDescent="0.25">
      <c r="A282" s="16">
        <v>3148</v>
      </c>
      <c r="B282" s="16">
        <v>73</v>
      </c>
      <c r="C282" s="28" t="s">
        <v>1185</v>
      </c>
      <c r="D282" s="16">
        <v>73443</v>
      </c>
      <c r="E282" s="28" t="s">
        <v>587</v>
      </c>
      <c r="F282" s="16">
        <v>7320</v>
      </c>
      <c r="G282" s="28">
        <v>732028</v>
      </c>
      <c r="H282" s="16" t="s">
        <v>2213</v>
      </c>
      <c r="I282" s="16" t="s">
        <v>2214</v>
      </c>
      <c r="J282" s="16" t="s">
        <v>2215</v>
      </c>
      <c r="K282" s="16" t="s">
        <v>2215</v>
      </c>
      <c r="L282" s="16" t="s">
        <v>1134</v>
      </c>
      <c r="M282" s="16" t="s">
        <v>1135</v>
      </c>
      <c r="N282" s="16" t="s">
        <v>2216</v>
      </c>
      <c r="O282" s="29" t="str">
        <f>IFERROR(IF(VLOOKUP(D282,'КЛАДС СЕРВИНТРЕГА'!$H$1:$H$524,1,FALSE),"COD",),"NO COD")</f>
        <v>COD</v>
      </c>
    </row>
    <row r="283" spans="1:15" ht="15" x14ac:dyDescent="0.25">
      <c r="A283" s="16">
        <v>756</v>
      </c>
      <c r="B283" s="16">
        <v>15</v>
      </c>
      <c r="C283" s="28" t="s">
        <v>50</v>
      </c>
      <c r="D283" s="16">
        <v>15248</v>
      </c>
      <c r="E283" s="28" t="s">
        <v>357</v>
      </c>
      <c r="F283" s="16">
        <v>1512</v>
      </c>
      <c r="G283" s="28">
        <v>151240</v>
      </c>
      <c r="H283" s="16" t="s">
        <v>1140</v>
      </c>
      <c r="I283" s="16" t="s">
        <v>1140</v>
      </c>
      <c r="J283" s="16" t="s">
        <v>1140</v>
      </c>
      <c r="K283" s="16" t="s">
        <v>1140</v>
      </c>
      <c r="L283" s="16" t="s">
        <v>1142</v>
      </c>
      <c r="M283" s="16" t="s">
        <v>1135</v>
      </c>
      <c r="N283" s="16" t="s">
        <v>1144</v>
      </c>
      <c r="O283" s="29" t="str">
        <f>IFERROR(IF(VLOOKUP(D283,'КЛАДС СЕРВИНТРЕГА'!$H$1:$H$524,1,FALSE),"COD",),"NO COD")</f>
        <v>COD</v>
      </c>
    </row>
    <row r="284" spans="1:15" ht="15" x14ac:dyDescent="0.25">
      <c r="A284" s="16">
        <v>141</v>
      </c>
      <c r="B284" s="16">
        <v>5</v>
      </c>
      <c r="C284" s="28" t="s">
        <v>80</v>
      </c>
      <c r="D284" s="16">
        <v>5040</v>
      </c>
      <c r="E284" s="28" t="s">
        <v>2217</v>
      </c>
      <c r="F284" s="16">
        <v>528</v>
      </c>
      <c r="G284" s="28">
        <v>52850</v>
      </c>
      <c r="H284" s="16" t="s">
        <v>1140</v>
      </c>
      <c r="I284" s="16" t="s">
        <v>1140</v>
      </c>
      <c r="J284" s="16" t="s">
        <v>1140</v>
      </c>
      <c r="K284" s="16" t="s">
        <v>1140</v>
      </c>
      <c r="L284" s="16" t="s">
        <v>1142</v>
      </c>
      <c r="M284" s="16" t="s">
        <v>1135</v>
      </c>
      <c r="N284" s="16" t="s">
        <v>1144</v>
      </c>
      <c r="O284" s="29" t="str">
        <f>IFERROR(IF(VLOOKUP(D284,'КЛАДС СЕРВИНТРЕГА'!$H$1:$H$524,1,FALSE),"COD",),"NO COD")</f>
        <v>NO COD</v>
      </c>
    </row>
    <row r="285" spans="1:15" ht="15" x14ac:dyDescent="0.25">
      <c r="A285" s="16">
        <v>2135</v>
      </c>
      <c r="B285" s="16">
        <v>47</v>
      </c>
      <c r="C285" s="28" t="s">
        <v>1158</v>
      </c>
      <c r="D285" s="16">
        <v>47660</v>
      </c>
      <c r="E285" s="28" t="s">
        <v>2218</v>
      </c>
      <c r="F285" s="16">
        <v>4750</v>
      </c>
      <c r="G285" s="28">
        <v>475008</v>
      </c>
      <c r="H285" s="16" t="s">
        <v>2219</v>
      </c>
      <c r="I285" s="16" t="s">
        <v>2220</v>
      </c>
      <c r="J285" s="16" t="s">
        <v>2221</v>
      </c>
      <c r="K285" s="16" t="s">
        <v>2222</v>
      </c>
      <c r="L285" s="16" t="s">
        <v>1134</v>
      </c>
      <c r="M285" s="16" t="s">
        <v>1135</v>
      </c>
      <c r="N285" s="16" t="s">
        <v>1144</v>
      </c>
      <c r="O285" s="29" t="str">
        <f>IFERROR(IF(VLOOKUP(D285,'КЛАДС СЕРВИНТРЕГА'!$H$1:$H$524,1,FALSE),"COD",),"NO COD")</f>
        <v>NO COD</v>
      </c>
    </row>
    <row r="286" spans="1:15" ht="15" x14ac:dyDescent="0.25">
      <c r="A286" s="16">
        <v>3355</v>
      </c>
      <c r="B286" s="16">
        <v>76</v>
      </c>
      <c r="C286" s="28" t="s">
        <v>1285</v>
      </c>
      <c r="D286" s="16">
        <v>76113</v>
      </c>
      <c r="E286" s="28" t="s">
        <v>171</v>
      </c>
      <c r="F286" s="16">
        <v>7630</v>
      </c>
      <c r="G286" s="28">
        <v>763001</v>
      </c>
      <c r="H286" s="16" t="s">
        <v>2223</v>
      </c>
      <c r="I286" s="16" t="s">
        <v>1140</v>
      </c>
      <c r="J286" s="16" t="s">
        <v>1140</v>
      </c>
      <c r="K286" s="16" t="s">
        <v>1240</v>
      </c>
      <c r="L286" s="16" t="s">
        <v>1142</v>
      </c>
      <c r="M286" s="16" t="s">
        <v>2224</v>
      </c>
      <c r="N286" s="16" t="s">
        <v>1144</v>
      </c>
      <c r="O286" s="29" t="str">
        <f>IFERROR(IF(VLOOKUP(D286,'КЛАДС СЕРВИНТРЕГА'!$H$1:$H$524,1,FALSE),"COD",),"NO COD")</f>
        <v>COD</v>
      </c>
    </row>
    <row r="287" spans="1:15" ht="15" x14ac:dyDescent="0.25">
      <c r="A287" s="16">
        <v>1556</v>
      </c>
      <c r="B287" s="16">
        <v>25</v>
      </c>
      <c r="C287" s="28" t="s">
        <v>1165</v>
      </c>
      <c r="D287" s="16">
        <v>25899</v>
      </c>
      <c r="E287" s="28" t="s">
        <v>1113</v>
      </c>
      <c r="F287" s="16">
        <v>2502</v>
      </c>
      <c r="G287" s="28">
        <v>250257</v>
      </c>
      <c r="H287" s="16" t="s">
        <v>2225</v>
      </c>
      <c r="I287" s="16" t="s">
        <v>2226</v>
      </c>
      <c r="J287" s="16" t="s">
        <v>2225</v>
      </c>
      <c r="K287" s="16" t="s">
        <v>2227</v>
      </c>
      <c r="L287" s="16" t="s">
        <v>1134</v>
      </c>
      <c r="M287" s="16" t="s">
        <v>1135</v>
      </c>
      <c r="N287" s="16" t="s">
        <v>2228</v>
      </c>
      <c r="O287" s="29" t="str">
        <f>IFERROR(IF(VLOOKUP(D287,'КЛАДС СЕРВИНТРЕГА'!$H$1:$H$524,1,FALSE),"COD",),"NO COD")</f>
        <v>COD</v>
      </c>
    </row>
    <row r="288" spans="1:15" ht="15" x14ac:dyDescent="0.25">
      <c r="A288" s="16">
        <v>2108</v>
      </c>
      <c r="B288" s="16">
        <v>47</v>
      </c>
      <c r="C288" s="28" t="s">
        <v>1158</v>
      </c>
      <c r="D288" s="16">
        <v>47288</v>
      </c>
      <c r="E288" s="28" t="s">
        <v>410</v>
      </c>
      <c r="F288" s="16">
        <v>4720</v>
      </c>
      <c r="G288" s="28">
        <v>472028</v>
      </c>
      <c r="H288" s="16" t="s">
        <v>2229</v>
      </c>
      <c r="I288" s="16" t="s">
        <v>2230</v>
      </c>
      <c r="J288" s="16" t="s">
        <v>2231</v>
      </c>
      <c r="K288" s="16" t="s">
        <v>1163</v>
      </c>
      <c r="L288" s="16" t="s">
        <v>1134</v>
      </c>
      <c r="M288" s="16" t="s">
        <v>1135</v>
      </c>
      <c r="N288" s="16" t="s">
        <v>1144</v>
      </c>
      <c r="O288" s="29" t="str">
        <f>IFERROR(IF(VLOOKUP(D288,'КЛАДС СЕРВИНТРЕГА'!$H$1:$H$524,1,FALSE),"COD",),"NO COD")</f>
        <v>COD</v>
      </c>
    </row>
    <row r="289" spans="1:15" ht="15" x14ac:dyDescent="0.25">
      <c r="A289" s="16">
        <v>2564</v>
      </c>
      <c r="B289" s="16">
        <v>54</v>
      </c>
      <c r="C289" s="28" t="s">
        <v>1259</v>
      </c>
      <c r="D289" s="16">
        <v>54520</v>
      </c>
      <c r="E289" s="28" t="s">
        <v>2232</v>
      </c>
      <c r="F289" s="16">
        <v>5430</v>
      </c>
      <c r="G289" s="28">
        <v>543037</v>
      </c>
      <c r="H289" s="16" t="s">
        <v>2233</v>
      </c>
      <c r="I289" s="16" t="s">
        <v>2234</v>
      </c>
      <c r="J289" s="16" t="s">
        <v>2235</v>
      </c>
      <c r="K289" s="16" t="s">
        <v>2236</v>
      </c>
      <c r="L289" s="16" t="s">
        <v>1134</v>
      </c>
      <c r="M289" s="16" t="s">
        <v>1135</v>
      </c>
      <c r="N289" s="16" t="s">
        <v>2237</v>
      </c>
      <c r="O289" s="29" t="str">
        <f>IFERROR(IF(VLOOKUP(D289,'КЛАДС СЕРВИНТРЕГА'!$H$1:$H$524,1,FALSE),"COD",),"NO COD")</f>
        <v>NO COD</v>
      </c>
    </row>
    <row r="290" spans="1:15" ht="15" x14ac:dyDescent="0.25">
      <c r="A290" s="16">
        <v>2496</v>
      </c>
      <c r="B290" s="16">
        <v>52</v>
      </c>
      <c r="C290" s="28" t="s">
        <v>1222</v>
      </c>
      <c r="D290" s="16">
        <v>52427</v>
      </c>
      <c r="E290" s="28" t="s">
        <v>2238</v>
      </c>
      <c r="F290" s="16">
        <v>5280</v>
      </c>
      <c r="G290" s="28">
        <v>528008</v>
      </c>
      <c r="H290" s="16" t="s">
        <v>2239</v>
      </c>
      <c r="I290" s="16" t="s">
        <v>1790</v>
      </c>
      <c r="J290" s="16" t="s">
        <v>2239</v>
      </c>
      <c r="K290" s="16" t="s">
        <v>2240</v>
      </c>
      <c r="L290" s="16" t="s">
        <v>1134</v>
      </c>
      <c r="M290" s="16" t="s">
        <v>1135</v>
      </c>
      <c r="N290" s="16" t="s">
        <v>1144</v>
      </c>
      <c r="O290" s="29" t="str">
        <f>IFERROR(IF(VLOOKUP(D290,'КЛАДС СЕРВИНТРЕГА'!$H$1:$H$524,1,FALSE),"COD",),"NO COD")</f>
        <v>NO COD</v>
      </c>
    </row>
    <row r="291" spans="1:15" ht="15" x14ac:dyDescent="0.25">
      <c r="A291" s="16">
        <v>1338</v>
      </c>
      <c r="B291" s="16">
        <v>20</v>
      </c>
      <c r="C291" s="28" t="s">
        <v>1278</v>
      </c>
      <c r="D291" s="16">
        <v>20250</v>
      </c>
      <c r="E291" s="28" t="s">
        <v>1459</v>
      </c>
      <c r="F291" s="16">
        <v>2010</v>
      </c>
      <c r="G291" s="28">
        <v>201037</v>
      </c>
      <c r="H291" s="16" t="s">
        <v>2241</v>
      </c>
      <c r="I291" s="16" t="s">
        <v>2242</v>
      </c>
      <c r="J291" s="16" t="s">
        <v>2243</v>
      </c>
      <c r="K291" s="16" t="s">
        <v>2244</v>
      </c>
      <c r="L291" s="16" t="s">
        <v>1134</v>
      </c>
      <c r="M291" s="16" t="s">
        <v>1135</v>
      </c>
      <c r="N291" s="16" t="s">
        <v>1144</v>
      </c>
      <c r="O291" s="29" t="str">
        <f>IFERROR(IF(VLOOKUP(D291,'КЛАДС СЕРВИНТРЕГА'!$H$1:$H$524,1,FALSE),"COD",),"NO COD")</f>
        <v>NO COD</v>
      </c>
    </row>
    <row r="292" spans="1:15" ht="15" x14ac:dyDescent="0.25">
      <c r="A292" s="16">
        <v>2552</v>
      </c>
      <c r="B292" s="16">
        <v>54</v>
      </c>
      <c r="C292" s="28" t="s">
        <v>1259</v>
      </c>
      <c r="D292" s="16">
        <v>54347</v>
      </c>
      <c r="E292" s="28" t="s">
        <v>2245</v>
      </c>
      <c r="F292" s="16">
        <v>5420</v>
      </c>
      <c r="G292" s="28">
        <v>542017</v>
      </c>
      <c r="H292" s="16" t="s">
        <v>2246</v>
      </c>
      <c r="I292" s="16" t="s">
        <v>1163</v>
      </c>
      <c r="J292" s="16" t="s">
        <v>1528</v>
      </c>
      <c r="K292" s="16" t="s">
        <v>2235</v>
      </c>
      <c r="L292" s="16" t="s">
        <v>1134</v>
      </c>
      <c r="M292" s="16" t="s">
        <v>1135</v>
      </c>
      <c r="N292" s="16" t="s">
        <v>2247</v>
      </c>
      <c r="O292" s="29" t="str">
        <f>IFERROR(IF(VLOOKUP(D292,'КЛАДС СЕРВИНТРЕГА'!$H$1:$H$524,1,FALSE),"COD",),"NO COD")</f>
        <v>NO COD</v>
      </c>
    </row>
    <row r="293" spans="1:15" ht="15" x14ac:dyDescent="0.25">
      <c r="A293" s="16">
        <v>3550</v>
      </c>
      <c r="B293" s="16">
        <v>91</v>
      </c>
      <c r="C293" s="28" t="s">
        <v>1819</v>
      </c>
      <c r="D293" s="16">
        <v>91540</v>
      </c>
      <c r="E293" s="28" t="s">
        <v>2248</v>
      </c>
      <c r="F293" s="16">
        <v>9110</v>
      </c>
      <c r="G293" s="28">
        <v>911018</v>
      </c>
      <c r="H293" s="16" t="s">
        <v>2249</v>
      </c>
      <c r="I293" s="16" t="s">
        <v>2250</v>
      </c>
      <c r="J293" s="16" t="s">
        <v>2251</v>
      </c>
      <c r="K293" s="16" t="s">
        <v>2252</v>
      </c>
      <c r="L293" s="16" t="s">
        <v>1134</v>
      </c>
      <c r="M293" s="16" t="s">
        <v>1135</v>
      </c>
      <c r="N293" s="16" t="s">
        <v>1144</v>
      </c>
      <c r="O293" s="29" t="str">
        <f>IFERROR(IF(VLOOKUP(D293,'КЛАДС СЕРВИНТРЕГА'!$H$1:$H$524,1,FALSE),"COD",),"NO COD")</f>
        <v>NO COD</v>
      </c>
    </row>
    <row r="294" spans="1:15" ht="15" x14ac:dyDescent="0.25">
      <c r="A294" s="16">
        <v>1266</v>
      </c>
      <c r="B294" s="16">
        <v>19</v>
      </c>
      <c r="C294" s="28" t="s">
        <v>1196</v>
      </c>
      <c r="D294" s="16">
        <v>19397</v>
      </c>
      <c r="E294" s="28" t="s">
        <v>533</v>
      </c>
      <c r="F294" s="16">
        <v>1940</v>
      </c>
      <c r="G294" s="28">
        <v>194037</v>
      </c>
      <c r="H294" s="16" t="s">
        <v>2253</v>
      </c>
      <c r="I294" s="16" t="s">
        <v>2254</v>
      </c>
      <c r="J294" s="16" t="s">
        <v>2255</v>
      </c>
      <c r="K294" s="16" t="s">
        <v>2256</v>
      </c>
      <c r="L294" s="16" t="s">
        <v>1134</v>
      </c>
      <c r="M294" s="16" t="s">
        <v>1135</v>
      </c>
      <c r="N294" s="16" t="s">
        <v>2257</v>
      </c>
      <c r="O294" s="29" t="str">
        <f>IFERROR(IF(VLOOKUP(D294,'КЛАДС СЕРВИНТРЕГА'!$H$1:$H$524,1,FALSE),"COD",),"NO COD")</f>
        <v>NO COD</v>
      </c>
    </row>
    <row r="295" spans="1:15" ht="15" x14ac:dyDescent="0.25">
      <c r="A295" s="16">
        <v>2290</v>
      </c>
      <c r="B295" s="16">
        <v>52</v>
      </c>
      <c r="C295" s="28" t="s">
        <v>1222</v>
      </c>
      <c r="D295" s="16">
        <v>52001</v>
      </c>
      <c r="E295" s="28" t="s">
        <v>706</v>
      </c>
      <c r="F295" s="16">
        <v>5200</v>
      </c>
      <c r="G295" s="28">
        <v>520004</v>
      </c>
      <c r="H295" s="16" t="s">
        <v>1140</v>
      </c>
      <c r="I295" s="16" t="s">
        <v>2258</v>
      </c>
      <c r="J295" s="16" t="s">
        <v>1140</v>
      </c>
      <c r="K295" s="16" t="s">
        <v>2259</v>
      </c>
      <c r="L295" s="16" t="s">
        <v>1142</v>
      </c>
      <c r="M295" s="16" t="s">
        <v>2260</v>
      </c>
      <c r="N295" s="16" t="s">
        <v>1144</v>
      </c>
      <c r="O295" s="29" t="str">
        <f>IFERROR(IF(VLOOKUP(D295,'КЛАДС СЕРВИНТРЕГА'!$H$1:$H$524,1,FALSE),"COD",),"NO COD")</f>
        <v>COD</v>
      </c>
    </row>
    <row r="296" spans="1:15" ht="15" x14ac:dyDescent="0.25">
      <c r="A296" s="16">
        <v>1380</v>
      </c>
      <c r="B296" s="16">
        <v>20</v>
      </c>
      <c r="C296" s="28" t="s">
        <v>1278</v>
      </c>
      <c r="D296" s="16">
        <v>20011</v>
      </c>
      <c r="E296" s="28" t="s">
        <v>32</v>
      </c>
      <c r="F296" s="16">
        <v>2050</v>
      </c>
      <c r="G296" s="28">
        <v>205017</v>
      </c>
      <c r="H296" s="16" t="s">
        <v>2261</v>
      </c>
      <c r="I296" s="16" t="s">
        <v>2262</v>
      </c>
      <c r="J296" s="16" t="s">
        <v>2263</v>
      </c>
      <c r="K296" s="16" t="s">
        <v>2264</v>
      </c>
      <c r="L296" s="16" t="s">
        <v>1134</v>
      </c>
      <c r="M296" s="16" t="s">
        <v>2265</v>
      </c>
      <c r="N296" s="16" t="s">
        <v>2266</v>
      </c>
      <c r="O296" s="29" t="str">
        <f>IFERROR(IF(VLOOKUP(D296,'КЛАДС СЕРВИНТРЕГА'!$H$1:$H$524,1,FALSE),"COD",),"NO COD")</f>
        <v>COD</v>
      </c>
    </row>
    <row r="297" spans="1:15" ht="15" x14ac:dyDescent="0.25">
      <c r="A297" s="16">
        <v>701</v>
      </c>
      <c r="B297" s="16">
        <v>15</v>
      </c>
      <c r="C297" s="28" t="s">
        <v>50</v>
      </c>
      <c r="D297" s="16">
        <v>15814</v>
      </c>
      <c r="E297" s="28" t="s">
        <v>1017</v>
      </c>
      <c r="F297" s="16">
        <v>1502</v>
      </c>
      <c r="G297" s="28">
        <v>150267</v>
      </c>
      <c r="H297" s="16" t="s">
        <v>2267</v>
      </c>
      <c r="I297" s="16" t="s">
        <v>2268</v>
      </c>
      <c r="J297" s="16" t="s">
        <v>2269</v>
      </c>
      <c r="K297" s="16" t="s">
        <v>2270</v>
      </c>
      <c r="L297" s="16" t="s">
        <v>1134</v>
      </c>
      <c r="M297" s="16" t="s">
        <v>1135</v>
      </c>
      <c r="N297" s="16" t="s">
        <v>2271</v>
      </c>
      <c r="O297" s="29" t="str">
        <f>IFERROR(IF(VLOOKUP(D297,'КЛАДС СЕРВИНТРЕГА'!$H$1:$H$524,1,FALSE),"COD",),"NO COD")</f>
        <v>COD</v>
      </c>
    </row>
    <row r="298" spans="1:15" ht="15" x14ac:dyDescent="0.25">
      <c r="A298" s="16">
        <v>1235</v>
      </c>
      <c r="B298" s="16">
        <v>19</v>
      </c>
      <c r="C298" s="28" t="s">
        <v>1196</v>
      </c>
      <c r="D298" s="16">
        <v>19824</v>
      </c>
      <c r="E298" s="28" t="s">
        <v>2272</v>
      </c>
      <c r="F298" s="16">
        <v>1925</v>
      </c>
      <c r="G298" s="28">
        <v>192579</v>
      </c>
      <c r="H298" s="16" t="s">
        <v>2273</v>
      </c>
      <c r="I298" s="16" t="s">
        <v>2274</v>
      </c>
      <c r="J298" s="16" t="s">
        <v>2275</v>
      </c>
      <c r="K298" s="16" t="s">
        <v>2276</v>
      </c>
      <c r="L298" s="16" t="s">
        <v>1134</v>
      </c>
      <c r="M298" s="16" t="s">
        <v>1135</v>
      </c>
      <c r="N298" s="16" t="s">
        <v>1144</v>
      </c>
      <c r="O298" s="29" t="str">
        <f>IFERROR(IF(VLOOKUP(D298,'КЛАДС СЕРВИНТРЕГА'!$H$1:$H$524,1,FALSE),"COD",),"NO COD")</f>
        <v>NO COD</v>
      </c>
    </row>
    <row r="299" spans="1:15" ht="15" x14ac:dyDescent="0.25">
      <c r="A299" s="16">
        <v>1408</v>
      </c>
      <c r="B299" s="16">
        <v>23</v>
      </c>
      <c r="C299" s="28" t="s">
        <v>1218</v>
      </c>
      <c r="D299" s="16">
        <v>23300</v>
      </c>
      <c r="E299" s="28" t="s">
        <v>294</v>
      </c>
      <c r="F299" s="16">
        <v>2305</v>
      </c>
      <c r="G299" s="28">
        <v>230507</v>
      </c>
      <c r="H299" s="16" t="s">
        <v>2277</v>
      </c>
      <c r="I299" s="16" t="s">
        <v>2278</v>
      </c>
      <c r="J299" s="16" t="s">
        <v>2279</v>
      </c>
      <c r="K299" s="16" t="s">
        <v>2280</v>
      </c>
      <c r="L299" s="16" t="s">
        <v>1134</v>
      </c>
      <c r="M299" s="16" t="s">
        <v>1135</v>
      </c>
      <c r="N299" s="16" t="s">
        <v>1144</v>
      </c>
      <c r="O299" s="29" t="str">
        <f>IFERROR(IF(VLOOKUP(D299,'КЛАДС СЕРВИНТРЕГА'!$H$1:$H$524,1,FALSE),"COD",),"NO COD")</f>
        <v>COD</v>
      </c>
    </row>
    <row r="300" spans="1:15" ht="15" x14ac:dyDescent="0.25">
      <c r="A300" s="16">
        <v>334</v>
      </c>
      <c r="B300" s="16">
        <v>5</v>
      </c>
      <c r="C300" s="28" t="s">
        <v>80</v>
      </c>
      <c r="D300" s="16">
        <v>5628</v>
      </c>
      <c r="E300" s="28" t="s">
        <v>2104</v>
      </c>
      <c r="F300" s="16">
        <v>570</v>
      </c>
      <c r="G300" s="28">
        <v>57028</v>
      </c>
      <c r="H300" s="16" t="s">
        <v>2281</v>
      </c>
      <c r="I300" s="16" t="s">
        <v>2282</v>
      </c>
      <c r="J300" s="16" t="s">
        <v>2283</v>
      </c>
      <c r="K300" s="16" t="s">
        <v>2284</v>
      </c>
      <c r="L300" s="16" t="s">
        <v>1134</v>
      </c>
      <c r="M300" s="16" t="s">
        <v>1135</v>
      </c>
      <c r="N300" s="16" t="s">
        <v>2285</v>
      </c>
      <c r="O300" s="29" t="str">
        <f>IFERROR(IF(VLOOKUP(D300,'КЛАДС СЕРВИНТРЕГА'!$H$1:$H$524,1,FALSE),"COD",),"NO COD")</f>
        <v>NO COD</v>
      </c>
    </row>
    <row r="301" spans="1:15" ht="15" x14ac:dyDescent="0.25">
      <c r="A301" s="16">
        <v>3157</v>
      </c>
      <c r="B301" s="16">
        <v>73</v>
      </c>
      <c r="C301" s="28" t="s">
        <v>1185</v>
      </c>
      <c r="D301" s="16">
        <v>73124</v>
      </c>
      <c r="E301" s="28" t="s">
        <v>183</v>
      </c>
      <c r="F301" s="16">
        <v>7325</v>
      </c>
      <c r="G301" s="28">
        <v>732508</v>
      </c>
      <c r="H301" s="16" t="s">
        <v>2286</v>
      </c>
      <c r="I301" s="16" t="s">
        <v>2287</v>
      </c>
      <c r="J301" s="16" t="s">
        <v>2288</v>
      </c>
      <c r="K301" s="16" t="s">
        <v>2289</v>
      </c>
      <c r="L301" s="16" t="s">
        <v>1134</v>
      </c>
      <c r="M301" s="16" t="s">
        <v>1135</v>
      </c>
      <c r="N301" s="16" t="s">
        <v>2290</v>
      </c>
      <c r="O301" s="29" t="str">
        <f>IFERROR(IF(VLOOKUP(D301,'КЛАДС СЕРВИНТРЕГА'!$H$1:$H$524,1,FALSE),"COD",),"NO COD")</f>
        <v>COD</v>
      </c>
    </row>
    <row r="302" spans="1:15" ht="15" x14ac:dyDescent="0.25">
      <c r="A302" s="16">
        <v>2705</v>
      </c>
      <c r="B302" s="16">
        <v>66</v>
      </c>
      <c r="C302" s="28" t="s">
        <v>1395</v>
      </c>
      <c r="D302" s="16">
        <v>66440</v>
      </c>
      <c r="E302" s="28" t="s">
        <v>591</v>
      </c>
      <c r="F302" s="16">
        <v>6610</v>
      </c>
      <c r="G302" s="28">
        <v>661048</v>
      </c>
      <c r="H302" s="16" t="s">
        <v>2291</v>
      </c>
      <c r="I302" s="16" t="s">
        <v>1398</v>
      </c>
      <c r="J302" s="16" t="s">
        <v>1397</v>
      </c>
      <c r="K302" s="16" t="s">
        <v>2292</v>
      </c>
      <c r="L302" s="16" t="s">
        <v>1134</v>
      </c>
      <c r="M302" s="16" t="s">
        <v>1135</v>
      </c>
      <c r="N302" s="16" t="s">
        <v>2293</v>
      </c>
      <c r="O302" s="29" t="str">
        <f>IFERROR(IF(VLOOKUP(D302,'КЛАДС СЕРВИНТРЕГА'!$H$1:$H$524,1,FALSE),"COD",),"NO COD")</f>
        <v>COD</v>
      </c>
    </row>
    <row r="303" spans="1:15" ht="15" x14ac:dyDescent="0.25">
      <c r="A303" s="16">
        <v>2134</v>
      </c>
      <c r="B303" s="16">
        <v>47</v>
      </c>
      <c r="C303" s="28" t="s">
        <v>1158</v>
      </c>
      <c r="D303" s="16">
        <v>47660</v>
      </c>
      <c r="E303" s="28" t="s">
        <v>2218</v>
      </c>
      <c r="F303" s="16">
        <v>4750</v>
      </c>
      <c r="G303" s="28">
        <v>475007</v>
      </c>
      <c r="H303" s="16" t="s">
        <v>2294</v>
      </c>
      <c r="I303" s="16" t="s">
        <v>2295</v>
      </c>
      <c r="J303" s="16" t="s">
        <v>2296</v>
      </c>
      <c r="K303" s="16" t="s">
        <v>2297</v>
      </c>
      <c r="L303" s="16" t="s">
        <v>1134</v>
      </c>
      <c r="M303" s="16" t="s">
        <v>1135</v>
      </c>
      <c r="N303" s="16" t="s">
        <v>1144</v>
      </c>
      <c r="O303" s="29" t="str">
        <f>IFERROR(IF(VLOOKUP(D303,'КЛАДС СЕРВИНТРЕГА'!$H$1:$H$524,1,FALSE),"COD",),"NO COD")</f>
        <v>NO COD</v>
      </c>
    </row>
    <row r="304" spans="1:15" ht="15" x14ac:dyDescent="0.25">
      <c r="A304" s="16">
        <v>3598</v>
      </c>
      <c r="B304" s="16">
        <v>94</v>
      </c>
      <c r="C304" s="28" t="s">
        <v>2082</v>
      </c>
      <c r="D304" s="16">
        <v>94887</v>
      </c>
      <c r="E304" s="28" t="s">
        <v>2298</v>
      </c>
      <c r="F304" s="16">
        <v>9430</v>
      </c>
      <c r="G304" s="28">
        <v>943018</v>
      </c>
      <c r="H304" s="16" t="s">
        <v>2299</v>
      </c>
      <c r="I304" s="16" t="s">
        <v>1579</v>
      </c>
      <c r="J304" s="16" t="s">
        <v>2300</v>
      </c>
      <c r="K304" s="16" t="s">
        <v>2301</v>
      </c>
      <c r="L304" s="16" t="s">
        <v>1134</v>
      </c>
      <c r="M304" s="16" t="s">
        <v>1135</v>
      </c>
      <c r="N304" s="16" t="s">
        <v>1144</v>
      </c>
      <c r="O304" s="29" t="str">
        <f>IFERROR(IF(VLOOKUP(D304,'КЛАДС СЕРВИНТРЕГА'!$H$1:$H$524,1,FALSE),"COD",),"NO COD")</f>
        <v>NO COD</v>
      </c>
    </row>
    <row r="305" spans="1:15" ht="15" x14ac:dyDescent="0.25">
      <c r="A305" s="16">
        <v>3368</v>
      </c>
      <c r="B305" s="16">
        <v>76</v>
      </c>
      <c r="C305" s="28" t="s">
        <v>1285</v>
      </c>
      <c r="D305" s="16">
        <v>76670</v>
      </c>
      <c r="E305" s="28" t="s">
        <v>898</v>
      </c>
      <c r="F305" s="16">
        <v>7630</v>
      </c>
      <c r="G305" s="28">
        <v>763038</v>
      </c>
      <c r="H305" s="16" t="s">
        <v>2302</v>
      </c>
      <c r="I305" s="16" t="s">
        <v>2303</v>
      </c>
      <c r="J305" s="16" t="s">
        <v>2303</v>
      </c>
      <c r="K305" s="16" t="s">
        <v>2304</v>
      </c>
      <c r="L305" s="16" t="s">
        <v>1134</v>
      </c>
      <c r="M305" s="16" t="s">
        <v>1135</v>
      </c>
      <c r="N305" s="16" t="s">
        <v>1144</v>
      </c>
      <c r="O305" s="29" t="str">
        <f>IFERROR(IF(VLOOKUP(D305,'КЛАДС СЕРВИНТРЕГА'!$H$1:$H$524,1,FALSE),"COD",),"NO COD")</f>
        <v>COD</v>
      </c>
    </row>
    <row r="306" spans="1:15" ht="15" x14ac:dyDescent="0.25">
      <c r="A306" s="16">
        <v>1464</v>
      </c>
      <c r="B306" s="16">
        <v>23</v>
      </c>
      <c r="C306" s="28" t="s">
        <v>1218</v>
      </c>
      <c r="D306" s="16">
        <v>23189</v>
      </c>
      <c r="E306" s="28" t="s">
        <v>259</v>
      </c>
      <c r="F306" s="16">
        <v>2325</v>
      </c>
      <c r="G306" s="28">
        <v>232537</v>
      </c>
      <c r="H306" s="16" t="s">
        <v>1163</v>
      </c>
      <c r="I306" s="16" t="s">
        <v>1960</v>
      </c>
      <c r="J306" s="16" t="s">
        <v>2305</v>
      </c>
      <c r="K306" s="16" t="s">
        <v>1352</v>
      </c>
      <c r="L306" s="16" t="s">
        <v>1134</v>
      </c>
      <c r="M306" s="16" t="s">
        <v>1135</v>
      </c>
      <c r="N306" s="16" t="s">
        <v>2306</v>
      </c>
      <c r="O306" s="29" t="str">
        <f>IFERROR(IF(VLOOKUP(D306,'КЛАДС СЕРВИНТРЕГА'!$H$1:$H$524,1,FALSE),"COD",),"NO COD")</f>
        <v>COD</v>
      </c>
    </row>
    <row r="307" spans="1:15" ht="15" x14ac:dyDescent="0.25">
      <c r="A307" s="16">
        <v>3067</v>
      </c>
      <c r="B307" s="16">
        <v>70</v>
      </c>
      <c r="C307" s="28" t="s">
        <v>1137</v>
      </c>
      <c r="D307" s="16">
        <v>70702</v>
      </c>
      <c r="E307" s="28" t="s">
        <v>2307</v>
      </c>
      <c r="F307" s="16">
        <v>7050</v>
      </c>
      <c r="G307" s="28">
        <v>705018</v>
      </c>
      <c r="H307" s="16" t="s">
        <v>2308</v>
      </c>
      <c r="I307" s="16" t="s">
        <v>2309</v>
      </c>
      <c r="J307" s="16" t="s">
        <v>1476</v>
      </c>
      <c r="K307" s="16" t="s">
        <v>2309</v>
      </c>
      <c r="L307" s="16" t="s">
        <v>1134</v>
      </c>
      <c r="M307" s="16" t="s">
        <v>1135</v>
      </c>
      <c r="N307" s="16" t="s">
        <v>2310</v>
      </c>
      <c r="O307" s="29" t="str">
        <f>IFERROR(IF(VLOOKUP(D307,'КЛАДС СЕРВИНТРЕГА'!$H$1:$H$524,1,FALSE),"COD",),"NO COD")</f>
        <v>NO COD</v>
      </c>
    </row>
    <row r="308" spans="1:15" ht="15" x14ac:dyDescent="0.25">
      <c r="A308" s="16">
        <v>174</v>
      </c>
      <c r="B308" s="16">
        <v>5</v>
      </c>
      <c r="C308" s="28" t="s">
        <v>80</v>
      </c>
      <c r="D308" s="16">
        <v>5667</v>
      </c>
      <c r="E308" s="28" t="s">
        <v>902</v>
      </c>
      <c r="F308" s="16">
        <v>538</v>
      </c>
      <c r="G308" s="28">
        <v>53830</v>
      </c>
      <c r="H308" s="16" t="s">
        <v>1140</v>
      </c>
      <c r="I308" s="16" t="s">
        <v>1140</v>
      </c>
      <c r="J308" s="16" t="s">
        <v>1140</v>
      </c>
      <c r="K308" s="16" t="s">
        <v>1140</v>
      </c>
      <c r="L308" s="16" t="s">
        <v>1142</v>
      </c>
      <c r="M308" s="16" t="s">
        <v>1135</v>
      </c>
      <c r="N308" s="16" t="s">
        <v>1144</v>
      </c>
      <c r="O308" s="29" t="str">
        <f>IFERROR(IF(VLOOKUP(D308,'КЛАДС СЕРВИНТРЕГА'!$H$1:$H$524,1,FALSE),"COD",),"NO COD")</f>
        <v>NO COD</v>
      </c>
    </row>
    <row r="309" spans="1:15" ht="15" x14ac:dyDescent="0.25">
      <c r="A309" s="16">
        <v>2268</v>
      </c>
      <c r="B309" s="16">
        <v>50</v>
      </c>
      <c r="C309" s="28" t="s">
        <v>1179</v>
      </c>
      <c r="D309" s="16">
        <v>50400</v>
      </c>
      <c r="E309" s="28" t="s">
        <v>543</v>
      </c>
      <c r="F309" s="16">
        <v>5060</v>
      </c>
      <c r="G309" s="28">
        <v>506068</v>
      </c>
      <c r="H309" s="16" t="s">
        <v>1770</v>
      </c>
      <c r="I309" s="16" t="s">
        <v>2311</v>
      </c>
      <c r="J309" s="16" t="s">
        <v>1771</v>
      </c>
      <c r="K309" s="16" t="s">
        <v>2312</v>
      </c>
      <c r="L309" s="16" t="s">
        <v>1134</v>
      </c>
      <c r="M309" s="16" t="s">
        <v>1135</v>
      </c>
      <c r="N309" s="16" t="s">
        <v>1144</v>
      </c>
      <c r="O309" s="29" t="str">
        <f>IFERROR(IF(VLOOKUP(D309,'КЛАДС СЕРВИНТРЕГА'!$H$1:$H$524,1,FALSE),"COD",),"NO COD")</f>
        <v>COD</v>
      </c>
    </row>
    <row r="310" spans="1:15" ht="15" x14ac:dyDescent="0.25">
      <c r="A310" s="16">
        <v>2664</v>
      </c>
      <c r="B310" s="16">
        <v>63</v>
      </c>
      <c r="C310" s="28" t="s">
        <v>1538</v>
      </c>
      <c r="D310" s="16">
        <v>63690</v>
      </c>
      <c r="E310" s="28" t="s">
        <v>2313</v>
      </c>
      <c r="F310" s="16">
        <v>6310</v>
      </c>
      <c r="G310" s="28">
        <v>631028</v>
      </c>
      <c r="H310" s="16" t="s">
        <v>2314</v>
      </c>
      <c r="I310" s="16" t="s">
        <v>2315</v>
      </c>
      <c r="J310" s="16" t="s">
        <v>2316</v>
      </c>
      <c r="K310" s="16" t="s">
        <v>2317</v>
      </c>
      <c r="L310" s="16" t="s">
        <v>1134</v>
      </c>
      <c r="M310" s="16" t="s">
        <v>2318</v>
      </c>
      <c r="N310" s="16" t="s">
        <v>2319</v>
      </c>
      <c r="O310" s="29" t="str">
        <f>IFERROR(IF(VLOOKUP(D310,'КЛАДС СЕРВИНТРЕГА'!$H$1:$H$524,1,FALSE),"COD",),"NO COD")</f>
        <v>NO COD</v>
      </c>
    </row>
    <row r="311" spans="1:15" ht="15" x14ac:dyDescent="0.25">
      <c r="A311" s="16">
        <v>2683</v>
      </c>
      <c r="B311" s="16">
        <v>63</v>
      </c>
      <c r="C311" s="28" t="s">
        <v>1538</v>
      </c>
      <c r="D311" s="16">
        <v>63272</v>
      </c>
      <c r="E311" s="28" t="s">
        <v>1539</v>
      </c>
      <c r="F311" s="16">
        <v>6340</v>
      </c>
      <c r="G311" s="28">
        <v>634008</v>
      </c>
      <c r="H311" s="16" t="s">
        <v>2320</v>
      </c>
      <c r="I311" s="16" t="s">
        <v>2321</v>
      </c>
      <c r="J311" s="16" t="s">
        <v>2322</v>
      </c>
      <c r="K311" s="16" t="s">
        <v>2323</v>
      </c>
      <c r="L311" s="16" t="s">
        <v>1134</v>
      </c>
      <c r="M311" s="16" t="s">
        <v>1135</v>
      </c>
      <c r="N311" s="16" t="s">
        <v>2324</v>
      </c>
      <c r="O311" s="29" t="str">
        <f>IFERROR(IF(VLOOKUP(D311,'КЛАДС СЕРВИНТРЕГА'!$H$1:$H$524,1,FALSE),"COD",),"NO COD")</f>
        <v>NO COD</v>
      </c>
    </row>
    <row r="312" spans="1:15" ht="15" x14ac:dyDescent="0.25">
      <c r="A312" s="16">
        <v>1241</v>
      </c>
      <c r="B312" s="16">
        <v>19</v>
      </c>
      <c r="C312" s="28" t="s">
        <v>1196</v>
      </c>
      <c r="D312" s="16">
        <v>19760</v>
      </c>
      <c r="E312" s="28" t="s">
        <v>2325</v>
      </c>
      <c r="F312" s="16">
        <v>1935</v>
      </c>
      <c r="G312" s="28">
        <v>193507</v>
      </c>
      <c r="H312" s="16" t="s">
        <v>2276</v>
      </c>
      <c r="I312" s="16" t="s">
        <v>1163</v>
      </c>
      <c r="J312" s="16" t="s">
        <v>2274</v>
      </c>
      <c r="K312" s="16" t="s">
        <v>2326</v>
      </c>
      <c r="L312" s="16" t="s">
        <v>1134</v>
      </c>
      <c r="M312" s="16" t="s">
        <v>1135</v>
      </c>
      <c r="N312" s="16" t="s">
        <v>2327</v>
      </c>
      <c r="O312" s="29" t="str">
        <f>IFERROR(IF(VLOOKUP(D312,'КЛАДС СЕРВИНТРЕГА'!$H$1:$H$524,1,FALSE),"COD",),"NO COD")</f>
        <v>NO COD</v>
      </c>
    </row>
    <row r="313" spans="1:15" ht="15" x14ac:dyDescent="0.25">
      <c r="A313" s="16">
        <v>1061</v>
      </c>
      <c r="B313" s="16">
        <v>17</v>
      </c>
      <c r="C313" s="28" t="s">
        <v>189</v>
      </c>
      <c r="D313" s="16">
        <v>17616</v>
      </c>
      <c r="E313" s="28" t="s">
        <v>1395</v>
      </c>
      <c r="F313" s="16">
        <v>1770</v>
      </c>
      <c r="G313" s="28">
        <v>177060</v>
      </c>
      <c r="H313" s="16" t="s">
        <v>2328</v>
      </c>
      <c r="I313" s="16" t="s">
        <v>2329</v>
      </c>
      <c r="J313" s="16" t="s">
        <v>1333</v>
      </c>
      <c r="K313" s="16" t="s">
        <v>2209</v>
      </c>
      <c r="L313" s="16" t="s">
        <v>1142</v>
      </c>
      <c r="M313" s="16" t="s">
        <v>1135</v>
      </c>
      <c r="N313" s="16" t="s">
        <v>1144</v>
      </c>
      <c r="O313" s="29" t="str">
        <f>IFERROR(IF(VLOOKUP(D313,'КЛАДС СЕРВИНТРЕГА'!$H$1:$H$524,1,FALSE),"COD",),"NO COD")</f>
        <v>NO COD</v>
      </c>
    </row>
    <row r="314" spans="1:15" ht="15" x14ac:dyDescent="0.25">
      <c r="A314" s="16">
        <v>359</v>
      </c>
      <c r="B314" s="16">
        <v>5</v>
      </c>
      <c r="C314" s="28" t="s">
        <v>80</v>
      </c>
      <c r="D314" s="16">
        <v>5284</v>
      </c>
      <c r="E314" s="28" t="s">
        <v>1974</v>
      </c>
      <c r="F314" s="16">
        <v>574</v>
      </c>
      <c r="G314" s="28">
        <v>57458</v>
      </c>
      <c r="H314" s="16" t="s">
        <v>2330</v>
      </c>
      <c r="I314" s="16" t="s">
        <v>1489</v>
      </c>
      <c r="J314" s="16" t="s">
        <v>1542</v>
      </c>
      <c r="K314" s="16" t="s">
        <v>2331</v>
      </c>
      <c r="L314" s="16" t="s">
        <v>1134</v>
      </c>
      <c r="M314" s="16" t="s">
        <v>1135</v>
      </c>
      <c r="N314" s="16" t="s">
        <v>2332</v>
      </c>
      <c r="O314" s="29" t="str">
        <f>IFERROR(IF(VLOOKUP(D314,'КЛАДС СЕРВИНТРЕГА'!$H$1:$H$524,1,FALSE),"COD",),"NO COD")</f>
        <v>NO COD</v>
      </c>
    </row>
    <row r="315" spans="1:15" ht="15" x14ac:dyDescent="0.25">
      <c r="A315" s="16">
        <v>2179</v>
      </c>
      <c r="B315" s="16">
        <v>47</v>
      </c>
      <c r="C315" s="28" t="s">
        <v>1158</v>
      </c>
      <c r="D315" s="16">
        <v>47980</v>
      </c>
      <c r="E315" s="28" t="s">
        <v>2333</v>
      </c>
      <c r="F315" s="16">
        <v>4780</v>
      </c>
      <c r="G315" s="28">
        <v>478020</v>
      </c>
      <c r="H315" s="16" t="s">
        <v>1141</v>
      </c>
      <c r="I315" s="16" t="s">
        <v>1796</v>
      </c>
      <c r="J315" s="16" t="s">
        <v>2120</v>
      </c>
      <c r="K315" s="16" t="s">
        <v>1140</v>
      </c>
      <c r="L315" s="16" t="s">
        <v>1142</v>
      </c>
      <c r="M315" s="16" t="s">
        <v>2334</v>
      </c>
      <c r="N315" s="16" t="s">
        <v>1144</v>
      </c>
      <c r="O315" s="29" t="str">
        <f>IFERROR(IF(VLOOKUP(D315,'КЛАДС СЕРВИНТРЕГА'!$H$1:$H$524,1,FALSE),"COD",),"NO COD")</f>
        <v>COD</v>
      </c>
    </row>
    <row r="316" spans="1:15" ht="15" x14ac:dyDescent="0.25">
      <c r="A316" s="16">
        <v>1508</v>
      </c>
      <c r="B316" s="16">
        <v>23</v>
      </c>
      <c r="C316" s="28" t="s">
        <v>1218</v>
      </c>
      <c r="D316" s="16">
        <v>23855</v>
      </c>
      <c r="E316" s="28" t="s">
        <v>1056</v>
      </c>
      <c r="F316" s="16">
        <v>2345</v>
      </c>
      <c r="G316" s="28">
        <v>234538</v>
      </c>
      <c r="H316" s="16" t="s">
        <v>2335</v>
      </c>
      <c r="I316" s="16" t="s">
        <v>2336</v>
      </c>
      <c r="J316" s="16" t="s">
        <v>2337</v>
      </c>
      <c r="K316" s="16" t="s">
        <v>2338</v>
      </c>
      <c r="L316" s="16" t="s">
        <v>1134</v>
      </c>
      <c r="M316" s="16" t="s">
        <v>2339</v>
      </c>
      <c r="N316" s="16" t="s">
        <v>1144</v>
      </c>
      <c r="O316" s="29" t="str">
        <f>IFERROR(IF(VLOOKUP(D316,'КЛАДС СЕРВИНТРЕГА'!$H$1:$H$524,1,FALSE),"COD",),"NO COD")</f>
        <v>COD</v>
      </c>
    </row>
    <row r="317" spans="1:15" ht="15" x14ac:dyDescent="0.25">
      <c r="A317" s="16">
        <v>1841</v>
      </c>
      <c r="B317" s="16">
        <v>27</v>
      </c>
      <c r="C317" s="28" t="s">
        <v>1311</v>
      </c>
      <c r="D317" s="16">
        <v>27135</v>
      </c>
      <c r="E317" s="28" t="s">
        <v>2340</v>
      </c>
      <c r="F317" s="16">
        <v>2720</v>
      </c>
      <c r="G317" s="28">
        <v>272048</v>
      </c>
      <c r="H317" s="16" t="s">
        <v>2341</v>
      </c>
      <c r="I317" s="16" t="s">
        <v>2342</v>
      </c>
      <c r="J317" s="16" t="s">
        <v>2343</v>
      </c>
      <c r="K317" s="16" t="s">
        <v>2344</v>
      </c>
      <c r="L317" s="16" t="s">
        <v>1134</v>
      </c>
      <c r="M317" s="16" t="s">
        <v>1135</v>
      </c>
      <c r="N317" s="16" t="s">
        <v>2345</v>
      </c>
      <c r="O317" s="29" t="str">
        <f>IFERROR(IF(VLOOKUP(D317,'КЛАДС СЕРВИНТРЕГА'!$H$1:$H$524,1,FALSE),"COD",),"NO COD")</f>
        <v>NO COD</v>
      </c>
    </row>
    <row r="318" spans="1:15" ht="15" x14ac:dyDescent="0.25">
      <c r="A318" s="16">
        <v>3536</v>
      </c>
      <c r="B318" s="16">
        <v>86</v>
      </c>
      <c r="C318" s="28" t="s">
        <v>1807</v>
      </c>
      <c r="D318" s="16">
        <v>86573</v>
      </c>
      <c r="E318" s="28" t="s">
        <v>2346</v>
      </c>
      <c r="F318" s="16">
        <v>8640</v>
      </c>
      <c r="G318" s="28">
        <v>864007</v>
      </c>
      <c r="H318" s="16" t="s">
        <v>2347</v>
      </c>
      <c r="I318" s="16" t="s">
        <v>1824</v>
      </c>
      <c r="J318" s="16" t="s">
        <v>2348</v>
      </c>
      <c r="K318" s="16" t="s">
        <v>1824</v>
      </c>
      <c r="L318" s="16" t="s">
        <v>1134</v>
      </c>
      <c r="M318" s="16" t="s">
        <v>1135</v>
      </c>
      <c r="N318" s="16" t="s">
        <v>1144</v>
      </c>
      <c r="O318" s="29" t="str">
        <f>IFERROR(IF(VLOOKUP(D318,'КЛАДС СЕРВИНТРЕГА'!$H$1:$H$524,1,FALSE),"COD",),"NO COD")</f>
        <v>NO COD</v>
      </c>
    </row>
    <row r="319" spans="1:15" ht="15" x14ac:dyDescent="0.25">
      <c r="A319" s="16">
        <v>143</v>
      </c>
      <c r="B319" s="16">
        <v>5</v>
      </c>
      <c r="C319" s="28" t="s">
        <v>80</v>
      </c>
      <c r="D319" s="16">
        <v>5885</v>
      </c>
      <c r="E319" s="28" t="s">
        <v>2349</v>
      </c>
      <c r="F319" s="16">
        <v>530</v>
      </c>
      <c r="G319" s="28">
        <v>53010</v>
      </c>
      <c r="H319" s="16" t="s">
        <v>1140</v>
      </c>
      <c r="I319" s="16" t="s">
        <v>1140</v>
      </c>
      <c r="J319" s="16" t="s">
        <v>1140</v>
      </c>
      <c r="K319" s="16" t="s">
        <v>1140</v>
      </c>
      <c r="L319" s="16" t="s">
        <v>1142</v>
      </c>
      <c r="M319" s="16" t="s">
        <v>1135</v>
      </c>
      <c r="N319" s="16" t="s">
        <v>1144</v>
      </c>
      <c r="O319" s="29" t="str">
        <f>IFERROR(IF(VLOOKUP(D319,'КЛАДС СЕРВИНТРЕГА'!$H$1:$H$524,1,FALSE),"COD",),"NO COD")</f>
        <v>NO COD</v>
      </c>
    </row>
    <row r="320" spans="1:15" ht="15" x14ac:dyDescent="0.25">
      <c r="A320" s="16">
        <v>400</v>
      </c>
      <c r="B320" s="16">
        <v>8</v>
      </c>
      <c r="C320" s="28" t="s">
        <v>1306</v>
      </c>
      <c r="D320" s="16">
        <v>8573</v>
      </c>
      <c r="E320" s="28" t="s">
        <v>761</v>
      </c>
      <c r="F320" s="16">
        <v>810</v>
      </c>
      <c r="G320" s="28">
        <v>81001</v>
      </c>
      <c r="H320" s="16" t="s">
        <v>1265</v>
      </c>
      <c r="I320" s="16" t="s">
        <v>2350</v>
      </c>
      <c r="J320" s="16" t="s">
        <v>1284</v>
      </c>
      <c r="K320" s="16" t="s">
        <v>2351</v>
      </c>
      <c r="L320" s="16" t="s">
        <v>1142</v>
      </c>
      <c r="M320" s="16" t="s">
        <v>2352</v>
      </c>
      <c r="N320" s="16" t="s">
        <v>1144</v>
      </c>
      <c r="O320" s="29" t="str">
        <f>IFERROR(IF(VLOOKUP(D320,'КЛАДС СЕРВИНТРЕГА'!$H$1:$H$524,1,FALSE),"COD",),"NO COD")</f>
        <v>NO COD</v>
      </c>
    </row>
    <row r="321" spans="1:15" ht="15" x14ac:dyDescent="0.25">
      <c r="A321" s="16">
        <v>3282</v>
      </c>
      <c r="B321" s="16">
        <v>76</v>
      </c>
      <c r="C321" s="28" t="s">
        <v>1285</v>
      </c>
      <c r="D321" s="16">
        <v>76892</v>
      </c>
      <c r="E321" s="28" t="s">
        <v>1103</v>
      </c>
      <c r="F321" s="16">
        <v>7605</v>
      </c>
      <c r="G321" s="28">
        <v>760507</v>
      </c>
      <c r="H321" s="16" t="s">
        <v>2353</v>
      </c>
      <c r="I321" s="16" t="s">
        <v>2354</v>
      </c>
      <c r="J321" s="16" t="s">
        <v>1140</v>
      </c>
      <c r="K321" s="16" t="s">
        <v>2355</v>
      </c>
      <c r="L321" s="16" t="s">
        <v>1134</v>
      </c>
      <c r="M321" s="16" t="s">
        <v>1135</v>
      </c>
      <c r="N321" s="16" t="s">
        <v>2356</v>
      </c>
      <c r="O321" s="29" t="str">
        <f>IFERROR(IF(VLOOKUP(D321,'КЛАДС СЕРВИНТРЕГА'!$H$1:$H$524,1,FALSE),"COD",),"NO COD")</f>
        <v>COD</v>
      </c>
    </row>
    <row r="322" spans="1:15" ht="15" x14ac:dyDescent="0.25">
      <c r="A322" s="16">
        <v>3059</v>
      </c>
      <c r="B322" s="16">
        <v>70</v>
      </c>
      <c r="C322" s="28" t="s">
        <v>1137</v>
      </c>
      <c r="D322" s="16">
        <v>70124</v>
      </c>
      <c r="E322" s="28" t="s">
        <v>2357</v>
      </c>
      <c r="F322" s="16">
        <v>7040</v>
      </c>
      <c r="G322" s="28">
        <v>704018</v>
      </c>
      <c r="H322" s="16" t="s">
        <v>2358</v>
      </c>
      <c r="I322" s="16" t="s">
        <v>2359</v>
      </c>
      <c r="J322" s="16" t="s">
        <v>2360</v>
      </c>
      <c r="K322" s="16" t="s">
        <v>2361</v>
      </c>
      <c r="L322" s="16" t="s">
        <v>1134</v>
      </c>
      <c r="M322" s="16" t="s">
        <v>1135</v>
      </c>
      <c r="N322" s="16" t="s">
        <v>1144</v>
      </c>
      <c r="O322" s="29" t="str">
        <f>IFERROR(IF(VLOOKUP(D322,'КЛАДС СЕРВИНТРЕГА'!$H$1:$H$524,1,FALSE),"COD",),"NO COD")</f>
        <v>NO COD</v>
      </c>
    </row>
    <row r="323" spans="1:15" ht="15" x14ac:dyDescent="0.25">
      <c r="A323" s="16">
        <v>3342</v>
      </c>
      <c r="B323" s="16">
        <v>76</v>
      </c>
      <c r="C323" s="28" t="s">
        <v>1285</v>
      </c>
      <c r="D323" s="16">
        <v>76497</v>
      </c>
      <c r="E323" s="28" t="s">
        <v>649</v>
      </c>
      <c r="F323" s="16">
        <v>7625</v>
      </c>
      <c r="G323" s="28">
        <v>762501</v>
      </c>
      <c r="H323" s="16" t="s">
        <v>2362</v>
      </c>
      <c r="I323" s="16" t="s">
        <v>1140</v>
      </c>
      <c r="J323" s="16" t="s">
        <v>1140</v>
      </c>
      <c r="K323" s="16" t="s">
        <v>1345</v>
      </c>
      <c r="L323" s="16" t="s">
        <v>1142</v>
      </c>
      <c r="M323" s="16" t="s">
        <v>1135</v>
      </c>
      <c r="N323" s="16" t="s">
        <v>1144</v>
      </c>
      <c r="O323" s="29" t="str">
        <f>IFERROR(IF(VLOOKUP(D323,'КЛАДС СЕРВИНТРЕГА'!$H$1:$H$524,1,FALSE),"COD",),"NO COD")</f>
        <v>COD</v>
      </c>
    </row>
    <row r="324" spans="1:15" ht="15" x14ac:dyDescent="0.25">
      <c r="A324" s="16">
        <v>1525</v>
      </c>
      <c r="B324" s="16">
        <v>25</v>
      </c>
      <c r="C324" s="28" t="s">
        <v>1165</v>
      </c>
      <c r="D324" s="16">
        <v>25286</v>
      </c>
      <c r="E324" s="28" t="s">
        <v>412</v>
      </c>
      <c r="F324" s="16">
        <v>2500</v>
      </c>
      <c r="G324" s="28">
        <v>250020</v>
      </c>
      <c r="H324" s="16" t="s">
        <v>1946</v>
      </c>
      <c r="I324" s="16" t="s">
        <v>1239</v>
      </c>
      <c r="J324" s="16" t="s">
        <v>1140</v>
      </c>
      <c r="K324" s="16" t="s">
        <v>1712</v>
      </c>
      <c r="L324" s="16" t="s">
        <v>1142</v>
      </c>
      <c r="M324" s="16" t="s">
        <v>2363</v>
      </c>
      <c r="N324" s="16" t="s">
        <v>1144</v>
      </c>
      <c r="O324" s="29" t="str">
        <f>IFERROR(IF(VLOOKUP(D324,'КЛАДС СЕРВИНТРЕГА'!$H$1:$H$524,1,FALSE),"COD",),"NO COD")</f>
        <v>COD</v>
      </c>
    </row>
    <row r="325" spans="1:15" ht="15" x14ac:dyDescent="0.25">
      <c r="A325" s="16">
        <v>309</v>
      </c>
      <c r="B325" s="16">
        <v>5</v>
      </c>
      <c r="C325" s="28" t="s">
        <v>80</v>
      </c>
      <c r="D325" s="16">
        <v>5642</v>
      </c>
      <c r="E325" s="28" t="s">
        <v>2364</v>
      </c>
      <c r="F325" s="16">
        <v>564</v>
      </c>
      <c r="G325" s="28">
        <v>56470</v>
      </c>
      <c r="H325" s="16" t="s">
        <v>1140</v>
      </c>
      <c r="I325" s="16" t="s">
        <v>1140</v>
      </c>
      <c r="J325" s="16" t="s">
        <v>1140</v>
      </c>
      <c r="K325" s="16" t="s">
        <v>1140</v>
      </c>
      <c r="L325" s="16" t="s">
        <v>1142</v>
      </c>
      <c r="M325" s="16" t="s">
        <v>1135</v>
      </c>
      <c r="N325" s="16" t="s">
        <v>2365</v>
      </c>
      <c r="O325" s="29" t="str">
        <f>IFERROR(IF(VLOOKUP(D325,'КЛАДС СЕРВИНТРЕГА'!$H$1:$H$524,1,FALSE),"COD",),"NO COD")</f>
        <v>NO COD</v>
      </c>
    </row>
    <row r="326" spans="1:15" ht="15" x14ac:dyDescent="0.25">
      <c r="A326" s="16">
        <v>2757</v>
      </c>
      <c r="B326" s="16">
        <v>68</v>
      </c>
      <c r="C326" s="28" t="s">
        <v>1129</v>
      </c>
      <c r="D326" s="16">
        <v>68276</v>
      </c>
      <c r="E326" s="28" t="s">
        <v>399</v>
      </c>
      <c r="F326" s="16">
        <v>6810</v>
      </c>
      <c r="G326" s="28">
        <v>681002</v>
      </c>
      <c r="H326" s="16" t="s">
        <v>2366</v>
      </c>
      <c r="I326" s="16" t="s">
        <v>2367</v>
      </c>
      <c r="J326" s="16" t="s">
        <v>2368</v>
      </c>
      <c r="K326" s="16" t="s">
        <v>2369</v>
      </c>
      <c r="L326" s="16" t="s">
        <v>1142</v>
      </c>
      <c r="M326" s="16" t="s">
        <v>2370</v>
      </c>
      <c r="N326" s="16" t="s">
        <v>1144</v>
      </c>
      <c r="O326" s="29" t="str">
        <f>IFERROR(IF(VLOOKUP(D326,'КЛАДС СЕРВИНТРЕГА'!$H$1:$H$524,1,FALSE),"COD",),"NO COD")</f>
        <v>COD</v>
      </c>
    </row>
    <row r="327" spans="1:15" ht="15" x14ac:dyDescent="0.25">
      <c r="A327" s="16">
        <v>2069</v>
      </c>
      <c r="B327" s="16">
        <v>44</v>
      </c>
      <c r="C327" s="28" t="s">
        <v>1151</v>
      </c>
      <c r="D327" s="16">
        <v>44078</v>
      </c>
      <c r="E327" s="28" t="s">
        <v>125</v>
      </c>
      <c r="F327" s="16">
        <v>4430</v>
      </c>
      <c r="G327" s="28">
        <v>443049</v>
      </c>
      <c r="H327" s="16" t="s">
        <v>2371</v>
      </c>
      <c r="I327" s="16" t="s">
        <v>1728</v>
      </c>
      <c r="J327" s="16" t="s">
        <v>1528</v>
      </c>
      <c r="K327" s="16" t="s">
        <v>2372</v>
      </c>
      <c r="L327" s="16" t="s">
        <v>1134</v>
      </c>
      <c r="M327" s="16" t="s">
        <v>1135</v>
      </c>
      <c r="N327" s="16" t="s">
        <v>1144</v>
      </c>
      <c r="O327" s="29" t="str">
        <f>IFERROR(IF(VLOOKUP(D327,'КЛАДС СЕРВИНТРЕГА'!$H$1:$H$524,1,FALSE),"COD",),"NO COD")</f>
        <v>COD</v>
      </c>
    </row>
    <row r="328" spans="1:15" ht="15" x14ac:dyDescent="0.25">
      <c r="A328" s="16">
        <v>88</v>
      </c>
      <c r="B328" s="16">
        <v>5</v>
      </c>
      <c r="C328" s="28" t="s">
        <v>80</v>
      </c>
      <c r="D328" s="16">
        <v>5237</v>
      </c>
      <c r="E328" s="28" t="s">
        <v>2373</v>
      </c>
      <c r="F328" s="16">
        <v>518</v>
      </c>
      <c r="G328" s="28">
        <v>51857</v>
      </c>
      <c r="H328" s="16" t="s">
        <v>2374</v>
      </c>
      <c r="I328" s="16" t="s">
        <v>1392</v>
      </c>
      <c r="J328" s="16" t="s">
        <v>2375</v>
      </c>
      <c r="K328" s="16" t="s">
        <v>2376</v>
      </c>
      <c r="L328" s="16" t="s">
        <v>1134</v>
      </c>
      <c r="M328" s="16" t="s">
        <v>1135</v>
      </c>
      <c r="N328" s="16" t="s">
        <v>2377</v>
      </c>
      <c r="O328" s="29" t="str">
        <f>IFERROR(IF(VLOOKUP(D328,'КЛАДС СЕРВИНТРЕГА'!$H$1:$H$524,1,FALSE),"COD",),"NO COD")</f>
        <v>NO COD</v>
      </c>
    </row>
    <row r="329" spans="1:15" ht="15" x14ac:dyDescent="0.25">
      <c r="A329" s="16">
        <v>3448</v>
      </c>
      <c r="B329" s="16">
        <v>85</v>
      </c>
      <c r="C329" s="28" t="s">
        <v>1358</v>
      </c>
      <c r="D329" s="16">
        <v>85225</v>
      </c>
      <c r="E329" s="28" t="s">
        <v>2378</v>
      </c>
      <c r="F329" s="16">
        <v>8510</v>
      </c>
      <c r="G329" s="28">
        <v>851070</v>
      </c>
      <c r="H329" s="16" t="s">
        <v>1140</v>
      </c>
      <c r="I329" s="16" t="s">
        <v>1140</v>
      </c>
      <c r="J329" s="16" t="s">
        <v>1140</v>
      </c>
      <c r="K329" s="16" t="s">
        <v>1140</v>
      </c>
      <c r="L329" s="16" t="s">
        <v>1142</v>
      </c>
      <c r="M329" s="16" t="s">
        <v>1135</v>
      </c>
      <c r="N329" s="16" t="s">
        <v>2379</v>
      </c>
      <c r="O329" s="29" t="str">
        <f>IFERROR(IF(VLOOKUP(D329,'КЛАДС СЕРВИНТРЕГА'!$H$1:$H$524,1,FALSE),"COD",),"NO COD")</f>
        <v>NO COD</v>
      </c>
    </row>
    <row r="330" spans="1:15" ht="15" x14ac:dyDescent="0.25">
      <c r="A330" s="16">
        <v>411</v>
      </c>
      <c r="B330" s="16">
        <v>8</v>
      </c>
      <c r="C330" s="28" t="s">
        <v>1306</v>
      </c>
      <c r="D330" s="16">
        <v>8296</v>
      </c>
      <c r="E330" s="28" t="s">
        <v>418</v>
      </c>
      <c r="F330" s="16">
        <v>820</v>
      </c>
      <c r="G330" s="28">
        <v>82001</v>
      </c>
      <c r="H330" s="16" t="s">
        <v>2380</v>
      </c>
      <c r="I330" s="16" t="s">
        <v>1357</v>
      </c>
      <c r="J330" s="16" t="s">
        <v>1140</v>
      </c>
      <c r="K330" s="16" t="s">
        <v>2381</v>
      </c>
      <c r="L330" s="16" t="s">
        <v>1142</v>
      </c>
      <c r="M330" s="16" t="s">
        <v>1135</v>
      </c>
      <c r="N330" s="16" t="s">
        <v>1144</v>
      </c>
      <c r="O330" s="29" t="str">
        <f>IFERROR(IF(VLOOKUP(D330,'КЛАДС СЕРВИНТРЕГА'!$H$1:$H$524,1,FALSE),"COD",),"NO COD")</f>
        <v>NO COD</v>
      </c>
    </row>
    <row r="331" spans="1:15" ht="15" x14ac:dyDescent="0.25">
      <c r="A331" s="16">
        <v>1325</v>
      </c>
      <c r="B331" s="16">
        <v>20</v>
      </c>
      <c r="C331" s="28" t="s">
        <v>1278</v>
      </c>
      <c r="D331" s="16">
        <v>20001</v>
      </c>
      <c r="E331" s="28" t="s">
        <v>1058</v>
      </c>
      <c r="F331" s="16">
        <v>2000</v>
      </c>
      <c r="G331" s="28">
        <v>200008</v>
      </c>
      <c r="H331" s="16" t="s">
        <v>2382</v>
      </c>
      <c r="I331" s="16" t="s">
        <v>2383</v>
      </c>
      <c r="J331" s="16" t="s">
        <v>1282</v>
      </c>
      <c r="K331" s="16" t="s">
        <v>2384</v>
      </c>
      <c r="L331" s="16" t="s">
        <v>1134</v>
      </c>
      <c r="M331" s="16" t="s">
        <v>1135</v>
      </c>
      <c r="N331" s="16" t="s">
        <v>1144</v>
      </c>
      <c r="O331" s="29" t="str">
        <f>IFERROR(IF(VLOOKUP(D331,'КЛАДС СЕРВИНТРЕГА'!$H$1:$H$524,1,FALSE),"COD",),"NO COD")</f>
        <v>COD</v>
      </c>
    </row>
    <row r="332" spans="1:15" ht="15" x14ac:dyDescent="0.25">
      <c r="A332" s="16">
        <v>355</v>
      </c>
      <c r="B332" s="16">
        <v>5</v>
      </c>
      <c r="C332" s="28" t="s">
        <v>80</v>
      </c>
      <c r="D332" s="16">
        <v>5842</v>
      </c>
      <c r="E332" s="28" t="s">
        <v>2385</v>
      </c>
      <c r="F332" s="16">
        <v>574</v>
      </c>
      <c r="G332" s="28">
        <v>57440</v>
      </c>
      <c r="H332" s="16" t="s">
        <v>2386</v>
      </c>
      <c r="I332" s="16" t="s">
        <v>1357</v>
      </c>
      <c r="J332" s="16" t="s">
        <v>2387</v>
      </c>
      <c r="K332" s="16" t="s">
        <v>2182</v>
      </c>
      <c r="L332" s="16" t="s">
        <v>1142</v>
      </c>
      <c r="M332" s="16" t="s">
        <v>1135</v>
      </c>
      <c r="N332" s="16" t="s">
        <v>1144</v>
      </c>
      <c r="O332" s="29" t="str">
        <f>IFERROR(IF(VLOOKUP(D332,'КЛАДС СЕРВИНТРЕГА'!$H$1:$H$524,1,FALSE),"COD",),"NO COD")</f>
        <v>NO COD</v>
      </c>
    </row>
    <row r="333" spans="1:15" ht="15" x14ac:dyDescent="0.25">
      <c r="A333" s="16">
        <v>194</v>
      </c>
      <c r="B333" s="16">
        <v>5</v>
      </c>
      <c r="C333" s="28" t="s">
        <v>80</v>
      </c>
      <c r="D333" s="16">
        <v>5318</v>
      </c>
      <c r="E333" s="28" t="s">
        <v>450</v>
      </c>
      <c r="F333" s="16">
        <v>540</v>
      </c>
      <c r="G333" s="28">
        <v>54057</v>
      </c>
      <c r="H333" s="16" t="s">
        <v>2388</v>
      </c>
      <c r="I333" s="16" t="s">
        <v>2389</v>
      </c>
      <c r="J333" s="16" t="s">
        <v>2390</v>
      </c>
      <c r="K333" s="16" t="s">
        <v>2391</v>
      </c>
      <c r="L333" s="16" t="s">
        <v>1134</v>
      </c>
      <c r="M333" s="16" t="s">
        <v>1135</v>
      </c>
      <c r="N333" s="16" t="s">
        <v>2392</v>
      </c>
      <c r="O333" s="29" t="str">
        <f>IFERROR(IF(VLOOKUP(D333,'КЛАДС СЕРВИНТРЕГА'!$H$1:$H$524,1,FALSE),"COD",),"NO COD")</f>
        <v>NO COD</v>
      </c>
    </row>
    <row r="334" spans="1:15" ht="15" x14ac:dyDescent="0.25">
      <c r="A334" s="16">
        <v>2417</v>
      </c>
      <c r="B334" s="16">
        <v>52</v>
      </c>
      <c r="C334" s="28" t="s">
        <v>1222</v>
      </c>
      <c r="D334" s="16">
        <v>52227</v>
      </c>
      <c r="E334" s="28" t="s">
        <v>2393</v>
      </c>
      <c r="F334" s="16">
        <v>5250</v>
      </c>
      <c r="G334" s="28">
        <v>525001</v>
      </c>
      <c r="H334" s="16" t="s">
        <v>1140</v>
      </c>
      <c r="I334" s="16" t="s">
        <v>1140</v>
      </c>
      <c r="J334" s="16" t="s">
        <v>1140</v>
      </c>
      <c r="K334" s="16" t="s">
        <v>1140</v>
      </c>
      <c r="L334" s="16" t="s">
        <v>1142</v>
      </c>
      <c r="M334" s="16" t="s">
        <v>1135</v>
      </c>
      <c r="N334" s="16" t="s">
        <v>1144</v>
      </c>
      <c r="O334" s="29" t="str">
        <f>IFERROR(IF(VLOOKUP(D334,'КЛАДС СЕРВИНТРЕГА'!$H$1:$H$524,1,FALSE),"COD",),"NO COD")</f>
        <v>NO COD</v>
      </c>
    </row>
    <row r="335" spans="1:15" ht="15" x14ac:dyDescent="0.25">
      <c r="A335" s="16">
        <v>2891</v>
      </c>
      <c r="B335" s="16">
        <v>68</v>
      </c>
      <c r="C335" s="28" t="s">
        <v>1129</v>
      </c>
      <c r="D335" s="16">
        <v>68522</v>
      </c>
      <c r="E335" s="28" t="s">
        <v>2394</v>
      </c>
      <c r="F335" s="16">
        <v>6835</v>
      </c>
      <c r="G335" s="28">
        <v>683587</v>
      </c>
      <c r="H335" s="16" t="s">
        <v>2395</v>
      </c>
      <c r="I335" s="16" t="s">
        <v>2396</v>
      </c>
      <c r="J335" s="16" t="s">
        <v>2397</v>
      </c>
      <c r="K335" s="16" t="s">
        <v>2398</v>
      </c>
      <c r="L335" s="16" t="s">
        <v>1134</v>
      </c>
      <c r="M335" s="16" t="s">
        <v>1135</v>
      </c>
      <c r="N335" s="16" t="s">
        <v>2399</v>
      </c>
      <c r="O335" s="29" t="str">
        <f>IFERROR(IF(VLOOKUP(D335,'КЛАДС СЕРВИНТРЕГА'!$H$1:$H$524,1,FALSE),"COD",),"NO COD")</f>
        <v>NO COD</v>
      </c>
    </row>
    <row r="336" spans="1:15" ht="15" x14ac:dyDescent="0.25">
      <c r="A336" s="16">
        <v>443</v>
      </c>
      <c r="B336" s="16">
        <v>8</v>
      </c>
      <c r="C336" s="28" t="s">
        <v>1306</v>
      </c>
      <c r="D336" s="16">
        <v>8137</v>
      </c>
      <c r="E336" s="28" t="s">
        <v>1863</v>
      </c>
      <c r="F336" s="16">
        <v>840</v>
      </c>
      <c r="G336" s="28">
        <v>84040</v>
      </c>
      <c r="H336" s="16" t="s">
        <v>2400</v>
      </c>
      <c r="I336" s="16" t="s">
        <v>1712</v>
      </c>
      <c r="J336" s="16" t="s">
        <v>1239</v>
      </c>
      <c r="K336" s="16" t="s">
        <v>2401</v>
      </c>
      <c r="L336" s="16" t="s">
        <v>1142</v>
      </c>
      <c r="M336" s="16" t="s">
        <v>1135</v>
      </c>
      <c r="N336" s="16" t="s">
        <v>1144</v>
      </c>
      <c r="O336" s="29" t="str">
        <f>IFERROR(IF(VLOOKUP(D336,'КЛАДС СЕРВИНТРЕГА'!$H$1:$H$524,1,FALSE),"COD",),"NO COD")</f>
        <v>NO COD</v>
      </c>
    </row>
    <row r="337" spans="1:15" ht="15" x14ac:dyDescent="0.25">
      <c r="A337" s="16">
        <v>535</v>
      </c>
      <c r="B337" s="16">
        <v>11</v>
      </c>
      <c r="C337" s="28" t="s">
        <v>1252</v>
      </c>
      <c r="D337" s="16">
        <v>11001</v>
      </c>
      <c r="E337" s="28" t="s">
        <v>2402</v>
      </c>
      <c r="F337" s="16">
        <v>1119</v>
      </c>
      <c r="G337" s="28">
        <v>111961</v>
      </c>
      <c r="H337" s="16" t="s">
        <v>2403</v>
      </c>
      <c r="I337" s="16" t="s">
        <v>2404</v>
      </c>
      <c r="J337" s="16" t="s">
        <v>2405</v>
      </c>
      <c r="K337" s="16" t="s">
        <v>2406</v>
      </c>
      <c r="L337" s="16" t="s">
        <v>1142</v>
      </c>
      <c r="M337" s="16" t="s">
        <v>2407</v>
      </c>
      <c r="N337" s="16" t="s">
        <v>1144</v>
      </c>
      <c r="O337" s="29" t="str">
        <f>IFERROR(IF(VLOOKUP(D337,'КЛАДС СЕРВИНТРЕГА'!$H$1:$H$524,1,FALSE),"COD",),"NO COD")</f>
        <v>NO COD</v>
      </c>
    </row>
    <row r="338" spans="1:15" ht="15" x14ac:dyDescent="0.25">
      <c r="A338" s="16">
        <v>2461</v>
      </c>
      <c r="B338" s="16">
        <v>52</v>
      </c>
      <c r="C338" s="28" t="s">
        <v>1222</v>
      </c>
      <c r="D338" s="16">
        <v>52233</v>
      </c>
      <c r="E338" s="28" t="s">
        <v>2408</v>
      </c>
      <c r="F338" s="16">
        <v>5265</v>
      </c>
      <c r="G338" s="28">
        <v>526560</v>
      </c>
      <c r="H338" s="16" t="s">
        <v>1140</v>
      </c>
      <c r="I338" s="16" t="s">
        <v>1140</v>
      </c>
      <c r="J338" s="16" t="s">
        <v>1140</v>
      </c>
      <c r="K338" s="16" t="s">
        <v>1140</v>
      </c>
      <c r="L338" s="16" t="s">
        <v>1142</v>
      </c>
      <c r="M338" s="16" t="s">
        <v>1135</v>
      </c>
      <c r="N338" s="16" t="s">
        <v>1144</v>
      </c>
      <c r="O338" s="29" t="str">
        <f>IFERROR(IF(VLOOKUP(D338,'КЛАДС СЕРВИНТРЕГА'!$H$1:$H$524,1,FALSE),"COD",),"NO COD")</f>
        <v>NO COD</v>
      </c>
    </row>
    <row r="339" spans="1:15" ht="15" x14ac:dyDescent="0.25">
      <c r="A339" s="16">
        <v>3149</v>
      </c>
      <c r="B339" s="16">
        <v>73</v>
      </c>
      <c r="C339" s="28" t="s">
        <v>1185</v>
      </c>
      <c r="D339" s="16">
        <v>73349</v>
      </c>
      <c r="E339" s="28" t="s">
        <v>470</v>
      </c>
      <c r="F339" s="16">
        <v>7320</v>
      </c>
      <c r="G339" s="28">
        <v>732040</v>
      </c>
      <c r="H339" s="16" t="s">
        <v>1140</v>
      </c>
      <c r="I339" s="16" t="s">
        <v>1140</v>
      </c>
      <c r="J339" s="16" t="s">
        <v>1140</v>
      </c>
      <c r="K339" s="16" t="s">
        <v>1140</v>
      </c>
      <c r="L339" s="16" t="s">
        <v>1142</v>
      </c>
      <c r="M339" s="16" t="s">
        <v>1135</v>
      </c>
      <c r="N339" s="16" t="s">
        <v>1144</v>
      </c>
      <c r="O339" s="29" t="str">
        <f>IFERROR(IF(VLOOKUP(D339,'КЛАДС СЕРВИНТРЕГА'!$H$1:$H$524,1,FALSE),"COD",),"NO COD")</f>
        <v>COD</v>
      </c>
    </row>
    <row r="340" spans="1:15" ht="15" x14ac:dyDescent="0.25">
      <c r="A340" s="16">
        <v>1152</v>
      </c>
      <c r="B340" s="16">
        <v>19</v>
      </c>
      <c r="C340" s="28" t="s">
        <v>1196</v>
      </c>
      <c r="D340" s="16">
        <v>19130</v>
      </c>
      <c r="E340" s="28" t="s">
        <v>1859</v>
      </c>
      <c r="F340" s="16">
        <v>1905</v>
      </c>
      <c r="G340" s="28">
        <v>190517</v>
      </c>
      <c r="H340" s="16" t="s">
        <v>2409</v>
      </c>
      <c r="I340" s="16" t="s">
        <v>2410</v>
      </c>
      <c r="J340" s="16" t="s">
        <v>2411</v>
      </c>
      <c r="K340" s="16" t="s">
        <v>2412</v>
      </c>
      <c r="L340" s="16" t="s">
        <v>1134</v>
      </c>
      <c r="M340" s="16" t="s">
        <v>1135</v>
      </c>
      <c r="N340" s="16" t="s">
        <v>1144</v>
      </c>
      <c r="O340" s="29" t="str">
        <f>IFERROR(IF(VLOOKUP(D340,'КЛАДС СЕРВИНТРЕГА'!$H$1:$H$524,1,FALSE),"COD",),"NO COD")</f>
        <v>NO COD</v>
      </c>
    </row>
    <row r="341" spans="1:15" ht="15" x14ac:dyDescent="0.25">
      <c r="A341" s="16">
        <v>158</v>
      </c>
      <c r="B341" s="16">
        <v>5</v>
      </c>
      <c r="C341" s="28" t="s">
        <v>80</v>
      </c>
      <c r="D341" s="16">
        <v>5579</v>
      </c>
      <c r="E341" s="28" t="s">
        <v>757</v>
      </c>
      <c r="F341" s="16">
        <v>534</v>
      </c>
      <c r="G341" s="28">
        <v>53420</v>
      </c>
      <c r="H341" s="16" t="s">
        <v>1140</v>
      </c>
      <c r="I341" s="16" t="s">
        <v>1140</v>
      </c>
      <c r="J341" s="16" t="s">
        <v>2413</v>
      </c>
      <c r="K341" s="16" t="s">
        <v>1140</v>
      </c>
      <c r="L341" s="16" t="s">
        <v>1142</v>
      </c>
      <c r="M341" s="16" t="s">
        <v>1135</v>
      </c>
      <c r="N341" s="16" t="s">
        <v>1144</v>
      </c>
      <c r="O341" s="29" t="str">
        <f>IFERROR(IF(VLOOKUP(D341,'КЛАДС СЕРВИНТРЕГА'!$H$1:$H$524,1,FALSE),"COD",),"NO COD")</f>
        <v>NO COD</v>
      </c>
    </row>
    <row r="342" spans="1:15" ht="15" x14ac:dyDescent="0.25">
      <c r="A342" s="16">
        <v>2080</v>
      </c>
      <c r="B342" s="16">
        <v>44</v>
      </c>
      <c r="C342" s="28" t="s">
        <v>1151</v>
      </c>
      <c r="D342" s="16">
        <v>44110</v>
      </c>
      <c r="E342" s="28" t="s">
        <v>361</v>
      </c>
      <c r="F342" s="16">
        <v>4440</v>
      </c>
      <c r="G342" s="28">
        <v>444057</v>
      </c>
      <c r="H342" s="16" t="s">
        <v>2414</v>
      </c>
      <c r="I342" s="16" t="s">
        <v>2415</v>
      </c>
      <c r="J342" s="16" t="s">
        <v>1729</v>
      </c>
      <c r="K342" s="16" t="s">
        <v>2416</v>
      </c>
      <c r="L342" s="16" t="s">
        <v>1134</v>
      </c>
      <c r="M342" s="16" t="s">
        <v>1135</v>
      </c>
      <c r="N342" s="16" t="s">
        <v>2417</v>
      </c>
      <c r="O342" s="29" t="str">
        <f>IFERROR(IF(VLOOKUP(D342,'КЛАДС СЕРВИНТРЕГА'!$H$1:$H$524,1,FALSE),"COD",),"NO COD")</f>
        <v>COD</v>
      </c>
    </row>
    <row r="343" spans="1:15" ht="15" x14ac:dyDescent="0.25">
      <c r="A343" s="16">
        <v>732</v>
      </c>
      <c r="B343" s="16">
        <v>15</v>
      </c>
      <c r="C343" s="28" t="s">
        <v>50</v>
      </c>
      <c r="D343" s="16">
        <v>15537</v>
      </c>
      <c r="E343" s="28" t="s">
        <v>710</v>
      </c>
      <c r="F343" s="16">
        <v>1506</v>
      </c>
      <c r="G343" s="28">
        <v>150680</v>
      </c>
      <c r="H343" s="16" t="s">
        <v>2029</v>
      </c>
      <c r="I343" s="16" t="s">
        <v>1141</v>
      </c>
      <c r="J343" s="16" t="s">
        <v>1140</v>
      </c>
      <c r="K343" s="16" t="s">
        <v>1140</v>
      </c>
      <c r="L343" s="16" t="s">
        <v>1142</v>
      </c>
      <c r="M343" s="16" t="s">
        <v>1135</v>
      </c>
      <c r="N343" s="16" t="s">
        <v>1144</v>
      </c>
      <c r="O343" s="29" t="str">
        <f>IFERROR(IF(VLOOKUP(D343,'КЛАДС СЕРВИНТРЕГА'!$H$1:$H$524,1,FALSE),"COD",),"NO COD")</f>
        <v>COD</v>
      </c>
    </row>
    <row r="344" spans="1:15" ht="15" x14ac:dyDescent="0.25">
      <c r="A344" s="16">
        <v>2972</v>
      </c>
      <c r="B344" s="16">
        <v>68</v>
      </c>
      <c r="C344" s="28" t="s">
        <v>1129</v>
      </c>
      <c r="D344" s="16">
        <v>68689</v>
      </c>
      <c r="E344" s="28" t="s">
        <v>906</v>
      </c>
      <c r="F344" s="16">
        <v>6865</v>
      </c>
      <c r="G344" s="28">
        <v>686531</v>
      </c>
      <c r="H344" s="16" t="s">
        <v>2380</v>
      </c>
      <c r="I344" s="16" t="s">
        <v>1140</v>
      </c>
      <c r="J344" s="16" t="s">
        <v>1141</v>
      </c>
      <c r="K344" s="16" t="s">
        <v>1140</v>
      </c>
      <c r="L344" s="16" t="s">
        <v>1142</v>
      </c>
      <c r="M344" s="16" t="s">
        <v>1135</v>
      </c>
      <c r="N344" s="16" t="s">
        <v>2418</v>
      </c>
      <c r="O344" s="29" t="str">
        <f>IFERROR(IF(VLOOKUP(D344,'КЛАДС СЕРВИНТРЕГА'!$H$1:$H$524,1,FALSE),"COD",),"NO COD")</f>
        <v>COD</v>
      </c>
    </row>
    <row r="345" spans="1:15" ht="15" x14ac:dyDescent="0.25">
      <c r="A345" s="16">
        <v>2446</v>
      </c>
      <c r="B345" s="16">
        <v>52</v>
      </c>
      <c r="C345" s="28" t="s">
        <v>1222</v>
      </c>
      <c r="D345" s="16">
        <v>52036</v>
      </c>
      <c r="E345" s="28" t="s">
        <v>2168</v>
      </c>
      <c r="F345" s="16">
        <v>5260</v>
      </c>
      <c r="G345" s="28">
        <v>526007</v>
      </c>
      <c r="H345" s="16" t="s">
        <v>2419</v>
      </c>
      <c r="I345" s="16" t="s">
        <v>2420</v>
      </c>
      <c r="J345" s="16" t="s">
        <v>2421</v>
      </c>
      <c r="K345" s="16" t="s">
        <v>2062</v>
      </c>
      <c r="L345" s="16" t="s">
        <v>1134</v>
      </c>
      <c r="M345" s="16" t="s">
        <v>1135</v>
      </c>
      <c r="N345" s="16" t="s">
        <v>1144</v>
      </c>
      <c r="O345" s="29" t="str">
        <f>IFERROR(IF(VLOOKUP(D345,'КЛАДС СЕРВИНТРЕГА'!$H$1:$H$524,1,FALSE),"COD",),"NO COD")</f>
        <v>NO COD</v>
      </c>
    </row>
    <row r="346" spans="1:15" ht="15" x14ac:dyDescent="0.25">
      <c r="A346" s="16">
        <v>1492</v>
      </c>
      <c r="B346" s="16">
        <v>23</v>
      </c>
      <c r="C346" s="28" t="s">
        <v>1218</v>
      </c>
      <c r="D346" s="16">
        <v>23466</v>
      </c>
      <c r="E346" s="28" t="s">
        <v>621</v>
      </c>
      <c r="F346" s="16">
        <v>2340</v>
      </c>
      <c r="G346" s="28">
        <v>234007</v>
      </c>
      <c r="H346" s="16" t="s">
        <v>2422</v>
      </c>
      <c r="I346" s="16" t="s">
        <v>2423</v>
      </c>
      <c r="J346" s="16" t="s">
        <v>2424</v>
      </c>
      <c r="K346" s="16" t="s">
        <v>2015</v>
      </c>
      <c r="L346" s="16" t="s">
        <v>1134</v>
      </c>
      <c r="M346" s="16" t="s">
        <v>1135</v>
      </c>
      <c r="N346" s="16" t="s">
        <v>2425</v>
      </c>
      <c r="O346" s="29" t="str">
        <f>IFERROR(IF(VLOOKUP(D346,'КЛАДС СЕРВИНТРЕГА'!$H$1:$H$524,1,FALSE),"COD",),"NO COD")</f>
        <v>COD</v>
      </c>
    </row>
    <row r="347" spans="1:15" ht="15" x14ac:dyDescent="0.25">
      <c r="A347" s="16">
        <v>1954</v>
      </c>
      <c r="B347" s="16">
        <v>41</v>
      </c>
      <c r="C347" s="28" t="s">
        <v>1228</v>
      </c>
      <c r="D347" s="16">
        <v>41349</v>
      </c>
      <c r="E347" s="28" t="s">
        <v>2426</v>
      </c>
      <c r="F347" s="16">
        <v>4130</v>
      </c>
      <c r="G347" s="28">
        <v>413067</v>
      </c>
      <c r="H347" s="16" t="s">
        <v>2427</v>
      </c>
      <c r="I347" s="16" t="s">
        <v>2428</v>
      </c>
      <c r="J347" s="16" t="s">
        <v>2008</v>
      </c>
      <c r="K347" s="16" t="s">
        <v>2429</v>
      </c>
      <c r="L347" s="16" t="s">
        <v>1134</v>
      </c>
      <c r="M347" s="16" t="s">
        <v>1135</v>
      </c>
      <c r="N347" s="16" t="s">
        <v>2430</v>
      </c>
      <c r="O347" s="29" t="str">
        <f>IFERROR(IF(VLOOKUP(D347,'КЛАДС СЕРВИНТРЕГА'!$H$1:$H$524,1,FALSE),"COD",),"NO COD")</f>
        <v>NO COD</v>
      </c>
    </row>
    <row r="348" spans="1:15" ht="15" x14ac:dyDescent="0.25">
      <c r="A348" s="16">
        <v>270</v>
      </c>
      <c r="B348" s="16">
        <v>5</v>
      </c>
      <c r="C348" s="28" t="s">
        <v>80</v>
      </c>
      <c r="D348" s="16">
        <v>5036</v>
      </c>
      <c r="E348" s="28" t="s">
        <v>2431</v>
      </c>
      <c r="F348" s="16">
        <v>558</v>
      </c>
      <c r="G348" s="28">
        <v>55837</v>
      </c>
      <c r="H348" s="16" t="s">
        <v>2432</v>
      </c>
      <c r="I348" s="16" t="s">
        <v>2433</v>
      </c>
      <c r="J348" s="16" t="s">
        <v>2434</v>
      </c>
      <c r="K348" s="16" t="s">
        <v>2435</v>
      </c>
      <c r="L348" s="16" t="s">
        <v>1134</v>
      </c>
      <c r="M348" s="16" t="s">
        <v>1135</v>
      </c>
      <c r="N348" s="16" t="s">
        <v>2436</v>
      </c>
      <c r="O348" s="29" t="str">
        <f>IFERROR(IF(VLOOKUP(D348,'КЛАДС СЕРВИНТРЕГА'!$H$1:$H$524,1,FALSE),"COD",),"NO COD")</f>
        <v>NO COD</v>
      </c>
    </row>
    <row r="349" spans="1:15" ht="15" x14ac:dyDescent="0.25">
      <c r="A349" s="16">
        <v>3669</v>
      </c>
      <c r="B349" s="16">
        <v>99</v>
      </c>
      <c r="C349" s="28" t="s">
        <v>1970</v>
      </c>
      <c r="D349" s="16">
        <v>99773</v>
      </c>
      <c r="E349" s="28" t="s">
        <v>2437</v>
      </c>
      <c r="F349" s="16">
        <v>9910</v>
      </c>
      <c r="G349" s="28">
        <v>991057</v>
      </c>
      <c r="H349" s="16" t="s">
        <v>2438</v>
      </c>
      <c r="I349" s="16" t="s">
        <v>2439</v>
      </c>
      <c r="J349" s="16" t="s">
        <v>2440</v>
      </c>
      <c r="K349" s="16" t="s">
        <v>2441</v>
      </c>
      <c r="L349" s="16" t="s">
        <v>1134</v>
      </c>
      <c r="M349" s="16" t="s">
        <v>1135</v>
      </c>
      <c r="N349" s="16" t="s">
        <v>1144</v>
      </c>
      <c r="O349" s="29" t="str">
        <f>IFERROR(IF(VLOOKUP(D349,'КЛАДС СЕРВИНТРЕГА'!$H$1:$H$524,1,FALSE),"COD",),"NO COD")</f>
        <v>NO COD</v>
      </c>
    </row>
    <row r="350" spans="1:15" ht="15" x14ac:dyDescent="0.25">
      <c r="A350" s="16">
        <v>3053</v>
      </c>
      <c r="B350" s="16">
        <v>70</v>
      </c>
      <c r="C350" s="28" t="s">
        <v>1137</v>
      </c>
      <c r="D350" s="16">
        <v>70429</v>
      </c>
      <c r="E350" s="28" t="s">
        <v>2442</v>
      </c>
      <c r="F350" s="16">
        <v>7030</v>
      </c>
      <c r="G350" s="28">
        <v>703058</v>
      </c>
      <c r="H350" s="16" t="s">
        <v>1454</v>
      </c>
      <c r="I350" s="16" t="s">
        <v>2443</v>
      </c>
      <c r="J350" s="16" t="s">
        <v>1163</v>
      </c>
      <c r="K350" s="16" t="s">
        <v>2360</v>
      </c>
      <c r="L350" s="16" t="s">
        <v>1134</v>
      </c>
      <c r="M350" s="16" t="s">
        <v>1135</v>
      </c>
      <c r="N350" s="16" t="s">
        <v>1144</v>
      </c>
      <c r="O350" s="29" t="str">
        <f>IFERROR(IF(VLOOKUP(D350,'КЛАДС СЕРВИНТРЕГА'!$H$1:$H$524,1,FALSE),"COD",),"NO COD")</f>
        <v>NO COD</v>
      </c>
    </row>
    <row r="351" spans="1:15" ht="15" x14ac:dyDescent="0.25">
      <c r="A351" s="16">
        <v>2247</v>
      </c>
      <c r="B351" s="16">
        <v>50</v>
      </c>
      <c r="C351" s="28" t="s">
        <v>1179</v>
      </c>
      <c r="D351" s="16">
        <v>50711</v>
      </c>
      <c r="E351" s="28" t="s">
        <v>1095</v>
      </c>
      <c r="F351" s="16">
        <v>5040</v>
      </c>
      <c r="G351" s="28">
        <v>504067</v>
      </c>
      <c r="H351" s="16" t="s">
        <v>2444</v>
      </c>
      <c r="I351" s="16" t="s">
        <v>1180</v>
      </c>
      <c r="J351" s="16" t="s">
        <v>2445</v>
      </c>
      <c r="K351" s="16" t="s">
        <v>2446</v>
      </c>
      <c r="L351" s="16" t="s">
        <v>1134</v>
      </c>
      <c r="M351" s="16" t="s">
        <v>1135</v>
      </c>
      <c r="N351" s="16" t="s">
        <v>2447</v>
      </c>
      <c r="O351" s="29" t="str">
        <f>IFERROR(IF(VLOOKUP(D351,'КЛАДС СЕРВИНТРЕГА'!$H$1:$H$524,1,FALSE),"COD",),"NO COD")</f>
        <v>COD</v>
      </c>
    </row>
    <row r="352" spans="1:15" ht="15" x14ac:dyDescent="0.25">
      <c r="A352" s="16">
        <v>140</v>
      </c>
      <c r="B352" s="16">
        <v>5</v>
      </c>
      <c r="C352" s="28" t="s">
        <v>80</v>
      </c>
      <c r="D352" s="16">
        <v>5031</v>
      </c>
      <c r="E352" s="28" t="s">
        <v>2448</v>
      </c>
      <c r="F352" s="16">
        <v>528</v>
      </c>
      <c r="G352" s="28">
        <v>52848</v>
      </c>
      <c r="H352" s="16" t="s">
        <v>1542</v>
      </c>
      <c r="I352" s="16" t="s">
        <v>1965</v>
      </c>
      <c r="J352" s="16" t="s">
        <v>2449</v>
      </c>
      <c r="K352" s="16" t="s">
        <v>2450</v>
      </c>
      <c r="L352" s="16" t="s">
        <v>1134</v>
      </c>
      <c r="M352" s="16" t="s">
        <v>1135</v>
      </c>
      <c r="N352" s="16" t="s">
        <v>2451</v>
      </c>
      <c r="O352" s="29" t="str">
        <f>IFERROR(IF(VLOOKUP(D352,'КЛАДС СЕРВИНТРЕГА'!$H$1:$H$524,1,FALSE),"COD",),"NO COD")</f>
        <v>NO COD</v>
      </c>
    </row>
    <row r="353" spans="1:15" ht="15" x14ac:dyDescent="0.25">
      <c r="A353" s="16">
        <v>1864</v>
      </c>
      <c r="B353" s="16">
        <v>27</v>
      </c>
      <c r="C353" s="28" t="s">
        <v>1311</v>
      </c>
      <c r="D353" s="16">
        <v>27745</v>
      </c>
      <c r="E353" s="28" t="s">
        <v>2452</v>
      </c>
      <c r="F353" s="16">
        <v>2740</v>
      </c>
      <c r="G353" s="28">
        <v>274050</v>
      </c>
      <c r="H353" s="16" t="s">
        <v>1140</v>
      </c>
      <c r="I353" s="16" t="s">
        <v>1140</v>
      </c>
      <c r="J353" s="16" t="s">
        <v>1140</v>
      </c>
      <c r="K353" s="16" t="s">
        <v>1140</v>
      </c>
      <c r="L353" s="16" t="s">
        <v>1142</v>
      </c>
      <c r="M353" s="16" t="s">
        <v>1135</v>
      </c>
      <c r="N353" s="16" t="s">
        <v>1144</v>
      </c>
      <c r="O353" s="29" t="str">
        <f>IFERROR(IF(VLOOKUP(D353,'КЛАДС СЕРВИНТРЕГА'!$H$1:$H$524,1,FALSE),"COD",),"NO COD")</f>
        <v>NO COD</v>
      </c>
    </row>
    <row r="354" spans="1:15" ht="15" x14ac:dyDescent="0.25">
      <c r="A354" s="16">
        <v>3496</v>
      </c>
      <c r="B354" s="16">
        <v>85</v>
      </c>
      <c r="C354" s="28" t="s">
        <v>1358</v>
      </c>
      <c r="D354" s="16">
        <v>85015</v>
      </c>
      <c r="E354" s="28" t="s">
        <v>2453</v>
      </c>
      <c r="F354" s="16">
        <v>8560</v>
      </c>
      <c r="G354" s="28">
        <v>856030</v>
      </c>
      <c r="H354" s="16" t="s">
        <v>2029</v>
      </c>
      <c r="I354" s="16" t="s">
        <v>1689</v>
      </c>
      <c r="J354" s="16" t="s">
        <v>1139</v>
      </c>
      <c r="K354" s="16" t="s">
        <v>1676</v>
      </c>
      <c r="L354" s="16" t="s">
        <v>1142</v>
      </c>
      <c r="M354" s="16" t="s">
        <v>2454</v>
      </c>
      <c r="N354" s="16" t="s">
        <v>1144</v>
      </c>
      <c r="O354" s="29" t="str">
        <f>IFERROR(IF(VLOOKUP(D354,'КЛАДС СЕРВИНТРЕГА'!$H$1:$H$524,1,FALSE),"COD",),"NO COD")</f>
        <v>NO COD</v>
      </c>
    </row>
    <row r="355" spans="1:15" ht="15" x14ac:dyDescent="0.25">
      <c r="A355" s="16">
        <v>3468</v>
      </c>
      <c r="B355" s="16">
        <v>85</v>
      </c>
      <c r="C355" s="28" t="s">
        <v>1358</v>
      </c>
      <c r="D355" s="16">
        <v>85325</v>
      </c>
      <c r="E355" s="28" t="s">
        <v>2455</v>
      </c>
      <c r="F355" s="16">
        <v>8530</v>
      </c>
      <c r="G355" s="28">
        <v>853038</v>
      </c>
      <c r="H355" s="16" t="s">
        <v>2456</v>
      </c>
      <c r="I355" s="16" t="s">
        <v>2457</v>
      </c>
      <c r="J355" s="16" t="s">
        <v>2458</v>
      </c>
      <c r="K355" s="16" t="s">
        <v>2459</v>
      </c>
      <c r="L355" s="16" t="s">
        <v>1134</v>
      </c>
      <c r="M355" s="16" t="s">
        <v>1135</v>
      </c>
      <c r="N355" s="16" t="s">
        <v>2460</v>
      </c>
      <c r="O355" s="29" t="str">
        <f>IFERROR(IF(VLOOKUP(D355,'КЛАДС СЕРВИНТРЕГА'!$H$1:$H$524,1,FALSE),"COD",),"NO COD")</f>
        <v>NO COD</v>
      </c>
    </row>
    <row r="356" spans="1:15" ht="15" x14ac:dyDescent="0.25">
      <c r="A356" s="16">
        <v>3506</v>
      </c>
      <c r="B356" s="16">
        <v>86</v>
      </c>
      <c r="C356" s="28" t="s">
        <v>1807</v>
      </c>
      <c r="D356" s="16">
        <v>86755</v>
      </c>
      <c r="E356" s="28" t="s">
        <v>2461</v>
      </c>
      <c r="F356" s="16">
        <v>8610</v>
      </c>
      <c r="G356" s="28">
        <v>861007</v>
      </c>
      <c r="H356" s="16" t="s">
        <v>2462</v>
      </c>
      <c r="I356" s="16" t="s">
        <v>2463</v>
      </c>
      <c r="J356" s="16" t="s">
        <v>2464</v>
      </c>
      <c r="K356" s="16" t="s">
        <v>2465</v>
      </c>
      <c r="L356" s="16" t="s">
        <v>1134</v>
      </c>
      <c r="M356" s="16" t="s">
        <v>1135</v>
      </c>
      <c r="N356" s="16" t="s">
        <v>1144</v>
      </c>
      <c r="O356" s="29" t="str">
        <f>IFERROR(IF(VLOOKUP(D356,'КЛАДС СЕРВИНТРЕГА'!$H$1:$H$524,1,FALSE),"COD",),"NO COD")</f>
        <v>NO COD</v>
      </c>
    </row>
    <row r="357" spans="1:15" ht="15" x14ac:dyDescent="0.25">
      <c r="A357" s="16">
        <v>1618</v>
      </c>
      <c r="B357" s="16">
        <v>25</v>
      </c>
      <c r="C357" s="28" t="s">
        <v>1165</v>
      </c>
      <c r="D357" s="16">
        <v>25377</v>
      </c>
      <c r="E357" s="28" t="s">
        <v>490</v>
      </c>
      <c r="F357" s="16">
        <v>2512</v>
      </c>
      <c r="G357" s="28">
        <v>251208</v>
      </c>
      <c r="H357" s="16" t="s">
        <v>2466</v>
      </c>
      <c r="I357" s="16" t="s">
        <v>2467</v>
      </c>
      <c r="J357" s="16" t="s">
        <v>2468</v>
      </c>
      <c r="K357" s="16" t="s">
        <v>2469</v>
      </c>
      <c r="L357" s="16" t="s">
        <v>1134</v>
      </c>
      <c r="M357" s="16" t="s">
        <v>1135</v>
      </c>
      <c r="N357" s="16" t="s">
        <v>2470</v>
      </c>
      <c r="O357" s="29" t="str">
        <f>IFERROR(IF(VLOOKUP(D357,'КЛАДС СЕРВИНТРЕГА'!$H$1:$H$524,1,FALSE),"COD",),"NO COD")</f>
        <v>COD</v>
      </c>
    </row>
    <row r="358" spans="1:15" ht="15" x14ac:dyDescent="0.25">
      <c r="A358" s="16">
        <v>234</v>
      </c>
      <c r="B358" s="16">
        <v>5</v>
      </c>
      <c r="C358" s="28" t="s">
        <v>80</v>
      </c>
      <c r="D358" s="16">
        <v>5679</v>
      </c>
      <c r="E358" s="28" t="s">
        <v>910</v>
      </c>
      <c r="F358" s="16">
        <v>550</v>
      </c>
      <c r="G358" s="28">
        <v>55050</v>
      </c>
      <c r="H358" s="16" t="s">
        <v>1140</v>
      </c>
      <c r="I358" s="16" t="s">
        <v>1140</v>
      </c>
      <c r="J358" s="16" t="s">
        <v>1140</v>
      </c>
      <c r="K358" s="16" t="s">
        <v>1140</v>
      </c>
      <c r="L358" s="16" t="s">
        <v>1142</v>
      </c>
      <c r="M358" s="16" t="s">
        <v>1135</v>
      </c>
      <c r="N358" s="16" t="s">
        <v>2471</v>
      </c>
      <c r="O358" s="29" t="str">
        <f>IFERROR(IF(VLOOKUP(D358,'КЛАДС СЕРВИНТРЕГА'!$H$1:$H$524,1,FALSE),"COD",),"NO COD")</f>
        <v>NO COD</v>
      </c>
    </row>
    <row r="359" spans="1:15" ht="15" x14ac:dyDescent="0.25">
      <c r="A359" s="16">
        <v>2422</v>
      </c>
      <c r="B359" s="16">
        <v>52</v>
      </c>
      <c r="C359" s="28" t="s">
        <v>1222</v>
      </c>
      <c r="D359" s="16">
        <v>52612</v>
      </c>
      <c r="E359" s="28" t="s">
        <v>1469</v>
      </c>
      <c r="F359" s="16">
        <v>5250</v>
      </c>
      <c r="G359" s="28">
        <v>525037</v>
      </c>
      <c r="H359" s="16" t="s">
        <v>1790</v>
      </c>
      <c r="I359" s="16" t="s">
        <v>1789</v>
      </c>
      <c r="J359" s="16" t="s">
        <v>2472</v>
      </c>
      <c r="K359" s="16" t="s">
        <v>2473</v>
      </c>
      <c r="L359" s="16" t="s">
        <v>1134</v>
      </c>
      <c r="M359" s="16" t="s">
        <v>1135</v>
      </c>
      <c r="N359" s="16" t="s">
        <v>1144</v>
      </c>
      <c r="O359" s="29" t="str">
        <f>IFERROR(IF(VLOOKUP(D359,'КЛАДС СЕРВИНТРЕГА'!$H$1:$H$524,1,FALSE),"COD",),"NO COD")</f>
        <v>NO COD</v>
      </c>
    </row>
    <row r="360" spans="1:15" ht="15" x14ac:dyDescent="0.25">
      <c r="A360" s="16">
        <v>1158</v>
      </c>
      <c r="B360" s="16">
        <v>19</v>
      </c>
      <c r="C360" s="28" t="s">
        <v>1196</v>
      </c>
      <c r="D360" s="16">
        <v>19548</v>
      </c>
      <c r="E360" s="28" t="s">
        <v>726</v>
      </c>
      <c r="F360" s="16">
        <v>1905</v>
      </c>
      <c r="G360" s="28">
        <v>190547</v>
      </c>
      <c r="H360" s="16" t="s">
        <v>1660</v>
      </c>
      <c r="I360" s="16" t="s">
        <v>2474</v>
      </c>
      <c r="J360" s="16" t="s">
        <v>2475</v>
      </c>
      <c r="K360" s="16" t="s">
        <v>2476</v>
      </c>
      <c r="L360" s="16" t="s">
        <v>1134</v>
      </c>
      <c r="M360" s="16" t="s">
        <v>1135</v>
      </c>
      <c r="N360" s="16" t="s">
        <v>1144</v>
      </c>
      <c r="O360" s="29" t="str">
        <f>IFERROR(IF(VLOOKUP(D360,'КЛАДС СЕРВИНТРЕГА'!$H$1:$H$524,1,FALSE),"COD",),"NO COD")</f>
        <v>COD</v>
      </c>
    </row>
    <row r="361" spans="1:15" ht="15" x14ac:dyDescent="0.25">
      <c r="A361" s="16">
        <v>2824</v>
      </c>
      <c r="B361" s="16">
        <v>68</v>
      </c>
      <c r="C361" s="28" t="s">
        <v>1129</v>
      </c>
      <c r="D361" s="16">
        <v>68502</v>
      </c>
      <c r="E361" s="28" t="s">
        <v>2477</v>
      </c>
      <c r="F361" s="16">
        <v>6825</v>
      </c>
      <c r="G361" s="28">
        <v>682527</v>
      </c>
      <c r="H361" s="16" t="s">
        <v>2478</v>
      </c>
      <c r="I361" s="16" t="s">
        <v>2479</v>
      </c>
      <c r="J361" s="16" t="s">
        <v>2480</v>
      </c>
      <c r="K361" s="16" t="s">
        <v>2481</v>
      </c>
      <c r="L361" s="16" t="s">
        <v>1134</v>
      </c>
      <c r="M361" s="16" t="s">
        <v>1135</v>
      </c>
      <c r="N361" s="16" t="s">
        <v>2482</v>
      </c>
      <c r="O361" s="29" t="str">
        <f>IFERROR(IF(VLOOKUP(D361,'КЛАДС СЕРВИНТРЕГА'!$H$1:$H$524,1,FALSE),"COD",),"NO COD")</f>
        <v>NO COD</v>
      </c>
    </row>
    <row r="362" spans="1:15" ht="15" x14ac:dyDescent="0.25">
      <c r="A362" s="16">
        <v>44</v>
      </c>
      <c r="B362" s="16">
        <v>5</v>
      </c>
      <c r="C362" s="28" t="s">
        <v>80</v>
      </c>
      <c r="D362" s="16">
        <v>5079</v>
      </c>
      <c r="E362" s="28" t="s">
        <v>118</v>
      </c>
      <c r="F362" s="16">
        <v>510</v>
      </c>
      <c r="G362" s="28">
        <v>51020</v>
      </c>
      <c r="H362" s="16" t="s">
        <v>1140</v>
      </c>
      <c r="I362" s="16" t="s">
        <v>1140</v>
      </c>
      <c r="J362" s="16" t="s">
        <v>2483</v>
      </c>
      <c r="K362" s="16" t="s">
        <v>1140</v>
      </c>
      <c r="L362" s="16" t="s">
        <v>1142</v>
      </c>
      <c r="M362" s="16" t="s">
        <v>1135</v>
      </c>
      <c r="N362" s="16" t="s">
        <v>2484</v>
      </c>
      <c r="O362" s="29" t="str">
        <f>IFERROR(IF(VLOOKUP(D362,'КЛАДС СЕРВИНТРЕГА'!$H$1:$H$524,1,FALSE),"COD",),"NO COD")</f>
        <v>COD</v>
      </c>
    </row>
    <row r="363" spans="1:15" ht="15" x14ac:dyDescent="0.25">
      <c r="A363" s="16">
        <v>1003</v>
      </c>
      <c r="B363" s="16">
        <v>17</v>
      </c>
      <c r="C363" s="28" t="s">
        <v>189</v>
      </c>
      <c r="D363" s="16">
        <v>17272</v>
      </c>
      <c r="E363" s="28" t="s">
        <v>388</v>
      </c>
      <c r="F363" s="16">
        <v>1710</v>
      </c>
      <c r="G363" s="28">
        <v>171020</v>
      </c>
      <c r="H363" s="16" t="s">
        <v>1240</v>
      </c>
      <c r="I363" s="16" t="s">
        <v>1239</v>
      </c>
      <c r="J363" s="16" t="s">
        <v>2029</v>
      </c>
      <c r="K363" s="16" t="s">
        <v>1141</v>
      </c>
      <c r="L363" s="16" t="s">
        <v>1142</v>
      </c>
      <c r="M363" s="16" t="s">
        <v>1135</v>
      </c>
      <c r="N363" s="16" t="s">
        <v>1144</v>
      </c>
      <c r="O363" s="29" t="str">
        <f>IFERROR(IF(VLOOKUP(D363,'КЛАДС СЕРВИНТРЕГА'!$H$1:$H$524,1,FALSE),"COD",),"NO COD")</f>
        <v>COD</v>
      </c>
    </row>
    <row r="364" spans="1:15" ht="15" x14ac:dyDescent="0.25">
      <c r="A364" s="16">
        <v>2251</v>
      </c>
      <c r="B364" s="16">
        <v>50</v>
      </c>
      <c r="C364" s="28" t="s">
        <v>1179</v>
      </c>
      <c r="D364" s="16">
        <v>50330</v>
      </c>
      <c r="E364" s="28" t="s">
        <v>599</v>
      </c>
      <c r="F364" s="16">
        <v>5050</v>
      </c>
      <c r="G364" s="28">
        <v>505008</v>
      </c>
      <c r="H364" s="16" t="s">
        <v>2485</v>
      </c>
      <c r="I364" s="16" t="s">
        <v>2486</v>
      </c>
      <c r="J364" s="16" t="s">
        <v>2487</v>
      </c>
      <c r="K364" s="16" t="s">
        <v>2312</v>
      </c>
      <c r="L364" s="16" t="s">
        <v>1134</v>
      </c>
      <c r="M364" s="16" t="s">
        <v>1135</v>
      </c>
      <c r="N364" s="16" t="s">
        <v>1144</v>
      </c>
      <c r="O364" s="29" t="str">
        <f>IFERROR(IF(VLOOKUP(D364,'КЛАДС СЕРВИНТРЕГА'!$H$1:$H$524,1,FALSE),"COD",),"NO COD")</f>
        <v>COD</v>
      </c>
    </row>
    <row r="365" spans="1:15" ht="15" x14ac:dyDescent="0.25">
      <c r="A365" s="16">
        <v>3640</v>
      </c>
      <c r="B365" s="16">
        <v>97</v>
      </c>
      <c r="C365" s="28" t="s">
        <v>1368</v>
      </c>
      <c r="D365" s="16">
        <v>97666</v>
      </c>
      <c r="E365" s="28" t="s">
        <v>2488</v>
      </c>
      <c r="F365" s="16">
        <v>9720</v>
      </c>
      <c r="G365" s="28">
        <v>972047</v>
      </c>
      <c r="H365" s="16" t="s">
        <v>1579</v>
      </c>
      <c r="I365" s="16" t="s">
        <v>2489</v>
      </c>
      <c r="J365" s="16" t="s">
        <v>2490</v>
      </c>
      <c r="K365" s="16" t="s">
        <v>2491</v>
      </c>
      <c r="L365" s="16" t="s">
        <v>1134</v>
      </c>
      <c r="M365" s="16" t="s">
        <v>1135</v>
      </c>
      <c r="N365" s="16" t="s">
        <v>1144</v>
      </c>
      <c r="O365" s="29" t="str">
        <f>IFERROR(IF(VLOOKUP(D365,'КЛАДС СЕРВИНТРЕГА'!$H$1:$H$524,1,FALSE),"COD",),"NO COD")</f>
        <v>NO COD</v>
      </c>
    </row>
    <row r="366" spans="1:15" ht="15" x14ac:dyDescent="0.25">
      <c r="A366" s="16">
        <v>696</v>
      </c>
      <c r="B366" s="16">
        <v>15</v>
      </c>
      <c r="C366" s="28" t="s">
        <v>50</v>
      </c>
      <c r="D366" s="16">
        <v>15500</v>
      </c>
      <c r="E366" s="28" t="s">
        <v>657</v>
      </c>
      <c r="F366" s="16">
        <v>1502</v>
      </c>
      <c r="G366" s="28">
        <v>150220</v>
      </c>
      <c r="H366" s="16" t="s">
        <v>1796</v>
      </c>
      <c r="I366" s="16" t="s">
        <v>1344</v>
      </c>
      <c r="J366" s="16" t="s">
        <v>1333</v>
      </c>
      <c r="K366" s="16" t="s">
        <v>2492</v>
      </c>
      <c r="L366" s="16" t="s">
        <v>1142</v>
      </c>
      <c r="M366" s="16" t="s">
        <v>1135</v>
      </c>
      <c r="N366" s="16" t="s">
        <v>1144</v>
      </c>
      <c r="O366" s="29" t="str">
        <f>IFERROR(IF(VLOOKUP(D366,'КЛАДС СЕРВИНТРЕГА'!$H$1:$H$524,1,FALSE),"COD",),"NO COD")</f>
        <v>COD</v>
      </c>
    </row>
    <row r="367" spans="1:15" ht="15" x14ac:dyDescent="0.25">
      <c r="A367" s="16">
        <v>2275</v>
      </c>
      <c r="B367" s="16">
        <v>50</v>
      </c>
      <c r="C367" s="28" t="s">
        <v>1179</v>
      </c>
      <c r="D367" s="16">
        <v>50680</v>
      </c>
      <c r="E367" s="28" t="s">
        <v>2493</v>
      </c>
      <c r="F367" s="16">
        <v>5070</v>
      </c>
      <c r="G367" s="28">
        <v>507019</v>
      </c>
      <c r="H367" s="16" t="s">
        <v>2494</v>
      </c>
      <c r="I367" s="16" t="s">
        <v>1236</v>
      </c>
      <c r="J367" s="16" t="s">
        <v>1562</v>
      </c>
      <c r="K367" s="16" t="s">
        <v>2495</v>
      </c>
      <c r="L367" s="16" t="s">
        <v>1134</v>
      </c>
      <c r="M367" s="16" t="s">
        <v>1135</v>
      </c>
      <c r="N367" s="16" t="s">
        <v>2496</v>
      </c>
      <c r="O367" s="29" t="str">
        <f>IFERROR(IF(VLOOKUP(D367,'КЛАДС СЕРВИНТРЕГА'!$H$1:$H$524,1,FALSE),"COD",),"NO COD")</f>
        <v>COD</v>
      </c>
    </row>
    <row r="368" spans="1:15" ht="15" x14ac:dyDescent="0.25">
      <c r="A368" s="16">
        <v>1374</v>
      </c>
      <c r="B368" s="16">
        <v>20</v>
      </c>
      <c r="C368" s="28" t="s">
        <v>1278</v>
      </c>
      <c r="D368" s="16">
        <v>20383</v>
      </c>
      <c r="E368" s="28" t="s">
        <v>508</v>
      </c>
      <c r="F368" s="16">
        <v>2040</v>
      </c>
      <c r="G368" s="28">
        <v>204067</v>
      </c>
      <c r="H368" s="16" t="s">
        <v>2497</v>
      </c>
      <c r="I368" s="16" t="s">
        <v>2264</v>
      </c>
      <c r="J368" s="16" t="s">
        <v>2498</v>
      </c>
      <c r="K368" s="16" t="s">
        <v>2499</v>
      </c>
      <c r="L368" s="16" t="s">
        <v>1134</v>
      </c>
      <c r="M368" s="16" t="s">
        <v>1135</v>
      </c>
      <c r="N368" s="16" t="s">
        <v>1144</v>
      </c>
      <c r="O368" s="29" t="str">
        <f>IFERROR(IF(VLOOKUP(D368,'КЛАДС СЕРВИНТРЕГА'!$H$1:$H$524,1,FALSE),"COD",),"NO COD")</f>
        <v>COD</v>
      </c>
    </row>
    <row r="369" spans="1:15" ht="15" x14ac:dyDescent="0.25">
      <c r="A369" s="16">
        <v>3563</v>
      </c>
      <c r="B369" s="16">
        <v>91</v>
      </c>
      <c r="C369" s="28" t="s">
        <v>1819</v>
      </c>
      <c r="D369" s="16">
        <v>91530</v>
      </c>
      <c r="E369" s="28" t="s">
        <v>1820</v>
      </c>
      <c r="F369" s="16">
        <v>9130</v>
      </c>
      <c r="G369" s="28">
        <v>913050</v>
      </c>
      <c r="H369" s="16" t="s">
        <v>1140</v>
      </c>
      <c r="I369" s="16" t="s">
        <v>1140</v>
      </c>
      <c r="J369" s="16" t="s">
        <v>1140</v>
      </c>
      <c r="K369" s="16" t="s">
        <v>1140</v>
      </c>
      <c r="L369" s="16" t="s">
        <v>1142</v>
      </c>
      <c r="M369" s="16" t="s">
        <v>1135</v>
      </c>
      <c r="N369" s="16" t="s">
        <v>1144</v>
      </c>
      <c r="O369" s="29" t="str">
        <f>IFERROR(IF(VLOOKUP(D369,'КЛАДС СЕРВИНТРЕГА'!$H$1:$H$524,1,FALSE),"COD",),"NO COD")</f>
        <v>NO COD</v>
      </c>
    </row>
    <row r="370" spans="1:15" ht="15" x14ac:dyDescent="0.25">
      <c r="A370" s="16">
        <v>728</v>
      </c>
      <c r="B370" s="16">
        <v>15</v>
      </c>
      <c r="C370" s="28" t="s">
        <v>50</v>
      </c>
      <c r="D370" s="16">
        <v>15087</v>
      </c>
      <c r="E370" s="28" t="s">
        <v>136</v>
      </c>
      <c r="F370" s="16">
        <v>1506</v>
      </c>
      <c r="G370" s="28">
        <v>150640</v>
      </c>
      <c r="H370" s="16" t="s">
        <v>2084</v>
      </c>
      <c r="I370" s="16" t="s">
        <v>1141</v>
      </c>
      <c r="J370" s="16" t="s">
        <v>1140</v>
      </c>
      <c r="K370" s="16" t="s">
        <v>1240</v>
      </c>
      <c r="L370" s="16" t="s">
        <v>1142</v>
      </c>
      <c r="M370" s="16" t="s">
        <v>1135</v>
      </c>
      <c r="N370" s="16" t="s">
        <v>1144</v>
      </c>
      <c r="O370" s="29" t="str">
        <f>IFERROR(IF(VLOOKUP(D370,'КЛАДС СЕРВИНТРЕГА'!$H$1:$H$524,1,FALSE),"COD",),"NO COD")</f>
        <v>COD</v>
      </c>
    </row>
    <row r="371" spans="1:15" ht="15" x14ac:dyDescent="0.25">
      <c r="A371" s="16">
        <v>1248</v>
      </c>
      <c r="B371" s="16">
        <v>19</v>
      </c>
      <c r="C371" s="28" t="s">
        <v>1196</v>
      </c>
      <c r="D371" s="16">
        <v>19622</v>
      </c>
      <c r="E371" s="28" t="s">
        <v>2500</v>
      </c>
      <c r="F371" s="16">
        <v>1935</v>
      </c>
      <c r="G371" s="28">
        <v>193550</v>
      </c>
      <c r="H371" s="16" t="s">
        <v>2209</v>
      </c>
      <c r="I371" s="16" t="s">
        <v>1239</v>
      </c>
      <c r="J371" s="16" t="s">
        <v>1331</v>
      </c>
      <c r="K371" s="16" t="s">
        <v>1140</v>
      </c>
      <c r="L371" s="16" t="s">
        <v>1142</v>
      </c>
      <c r="M371" s="16" t="s">
        <v>1135</v>
      </c>
      <c r="N371" s="16" t="s">
        <v>1144</v>
      </c>
      <c r="O371" s="29" t="str">
        <f>IFERROR(IF(VLOOKUP(D371,'КЛАДС СЕРВИНТРЕГА'!$H$1:$H$524,1,FALSE),"COD",),"NO COD")</f>
        <v>NO COD</v>
      </c>
    </row>
    <row r="372" spans="1:15" ht="15" x14ac:dyDescent="0.25">
      <c r="A372" s="16">
        <v>911</v>
      </c>
      <c r="B372" s="16">
        <v>15</v>
      </c>
      <c r="C372" s="28" t="s">
        <v>50</v>
      </c>
      <c r="D372" s="16">
        <v>15808</v>
      </c>
      <c r="E372" s="28" t="s">
        <v>1013</v>
      </c>
      <c r="F372" s="16">
        <v>1538</v>
      </c>
      <c r="G372" s="28">
        <v>153847</v>
      </c>
      <c r="H372" s="16" t="s">
        <v>2501</v>
      </c>
      <c r="I372" s="16" t="s">
        <v>2502</v>
      </c>
      <c r="J372" s="16" t="s">
        <v>2503</v>
      </c>
      <c r="K372" s="16" t="s">
        <v>2504</v>
      </c>
      <c r="L372" s="16" t="s">
        <v>1134</v>
      </c>
      <c r="M372" s="16" t="s">
        <v>1135</v>
      </c>
      <c r="N372" s="16" t="s">
        <v>1144</v>
      </c>
      <c r="O372" s="29" t="str">
        <f>IFERROR(IF(VLOOKUP(D372,'КЛАДС СЕРВИНТРЕГА'!$H$1:$H$524,1,FALSE),"COD",),"NO COD")</f>
        <v>COD</v>
      </c>
    </row>
    <row r="373" spans="1:15" ht="15" x14ac:dyDescent="0.25">
      <c r="A373" s="16">
        <v>2686</v>
      </c>
      <c r="B373" s="16">
        <v>66</v>
      </c>
      <c r="C373" s="28" t="s">
        <v>1395</v>
      </c>
      <c r="D373" s="16">
        <v>66001</v>
      </c>
      <c r="E373" s="28" t="s">
        <v>718</v>
      </c>
      <c r="F373" s="16">
        <v>6600</v>
      </c>
      <c r="G373" s="28">
        <v>660001</v>
      </c>
      <c r="H373" s="16" t="s">
        <v>1140</v>
      </c>
      <c r="I373" s="16" t="s">
        <v>2505</v>
      </c>
      <c r="J373" s="16" t="s">
        <v>2506</v>
      </c>
      <c r="K373" s="16" t="s">
        <v>1140</v>
      </c>
      <c r="L373" s="16" t="s">
        <v>1142</v>
      </c>
      <c r="M373" s="16" t="s">
        <v>2507</v>
      </c>
      <c r="N373" s="16" t="s">
        <v>2508</v>
      </c>
      <c r="O373" s="29" t="str">
        <f>IFERROR(IF(VLOOKUP(D373,'КЛАДС СЕРВИНТРЕГА'!$H$1:$H$524,1,FALSE),"COD",),"NO COD")</f>
        <v>COD</v>
      </c>
    </row>
    <row r="374" spans="1:15" ht="15" x14ac:dyDescent="0.25">
      <c r="A374" s="16">
        <v>3577</v>
      </c>
      <c r="B374" s="16">
        <v>94</v>
      </c>
      <c r="C374" s="28" t="s">
        <v>2082</v>
      </c>
      <c r="D374" s="16">
        <v>94001</v>
      </c>
      <c r="E374" s="28" t="s">
        <v>2509</v>
      </c>
      <c r="F374" s="16">
        <v>9400</v>
      </c>
      <c r="G374" s="28">
        <v>940001</v>
      </c>
      <c r="H374" s="16" t="s">
        <v>2510</v>
      </c>
      <c r="I374" s="16" t="s">
        <v>2511</v>
      </c>
      <c r="J374" s="16" t="s">
        <v>2512</v>
      </c>
      <c r="K374" s="16" t="s">
        <v>2513</v>
      </c>
      <c r="L374" s="16" t="s">
        <v>1142</v>
      </c>
      <c r="M374" s="16" t="s">
        <v>1135</v>
      </c>
      <c r="N374" s="16" t="s">
        <v>1144</v>
      </c>
      <c r="O374" s="29" t="str">
        <f>IFERROR(IF(VLOOKUP(D374,'КЛАДС СЕРВИНТРЕГА'!$H$1:$H$524,1,FALSE),"COD",),"NO COD")</f>
        <v>NO COD</v>
      </c>
    </row>
    <row r="375" spans="1:15" ht="15" x14ac:dyDescent="0.25">
      <c r="A375" s="16">
        <v>189</v>
      </c>
      <c r="B375" s="16">
        <v>5</v>
      </c>
      <c r="C375" s="28" t="s">
        <v>80</v>
      </c>
      <c r="D375" s="16">
        <v>5148</v>
      </c>
      <c r="E375" s="28" t="s">
        <v>2514</v>
      </c>
      <c r="F375" s="16">
        <v>540</v>
      </c>
      <c r="G375" s="28">
        <v>54038</v>
      </c>
      <c r="H375" s="16" t="s">
        <v>2515</v>
      </c>
      <c r="I375" s="16" t="s">
        <v>1623</v>
      </c>
      <c r="J375" s="16" t="s">
        <v>2516</v>
      </c>
      <c r="K375" s="16" t="s">
        <v>2517</v>
      </c>
      <c r="L375" s="16" t="s">
        <v>1134</v>
      </c>
      <c r="M375" s="16" t="s">
        <v>1135</v>
      </c>
      <c r="N375" s="16" t="s">
        <v>2518</v>
      </c>
      <c r="O375" s="29" t="str">
        <f>IFERROR(IF(VLOOKUP(D375,'КЛАДС СЕРВИНТРЕГА'!$H$1:$H$524,1,FALSE),"COD",),"NO COD")</f>
        <v>NO COD</v>
      </c>
    </row>
    <row r="376" spans="1:15" ht="15" x14ac:dyDescent="0.25">
      <c r="A376" s="16">
        <v>3311</v>
      </c>
      <c r="B376" s="16">
        <v>76</v>
      </c>
      <c r="C376" s="28" t="s">
        <v>1285</v>
      </c>
      <c r="D376" s="16">
        <v>76246</v>
      </c>
      <c r="E376" s="28" t="s">
        <v>335</v>
      </c>
      <c r="F376" s="16">
        <v>7615</v>
      </c>
      <c r="G376" s="28">
        <v>761501</v>
      </c>
      <c r="H376" s="16" t="s">
        <v>1140</v>
      </c>
      <c r="I376" s="16" t="s">
        <v>1140</v>
      </c>
      <c r="J376" s="16" t="s">
        <v>1140</v>
      </c>
      <c r="K376" s="16" t="s">
        <v>1140</v>
      </c>
      <c r="L376" s="16" t="s">
        <v>1142</v>
      </c>
      <c r="M376" s="16" t="s">
        <v>1135</v>
      </c>
      <c r="N376" s="16" t="s">
        <v>1144</v>
      </c>
      <c r="O376" s="29" t="str">
        <f>IFERROR(IF(VLOOKUP(D376,'КЛАДС СЕРВИНТРЕГА'!$H$1:$H$524,1,FALSE),"COD",),"NO COD")</f>
        <v>COD</v>
      </c>
    </row>
    <row r="377" spans="1:15" ht="15" x14ac:dyDescent="0.25">
      <c r="A377" s="16">
        <v>2796</v>
      </c>
      <c r="B377" s="16">
        <v>68</v>
      </c>
      <c r="C377" s="28" t="s">
        <v>1129</v>
      </c>
      <c r="D377" s="16">
        <v>68669</v>
      </c>
      <c r="E377" s="28" t="s">
        <v>1217</v>
      </c>
      <c r="F377" s="16">
        <v>6820</v>
      </c>
      <c r="G377" s="28">
        <v>682001</v>
      </c>
      <c r="H377" s="16" t="s">
        <v>2519</v>
      </c>
      <c r="I377" s="16" t="s">
        <v>1140</v>
      </c>
      <c r="J377" s="16" t="s">
        <v>2520</v>
      </c>
      <c r="K377" s="16" t="s">
        <v>2521</v>
      </c>
      <c r="L377" s="16" t="s">
        <v>1142</v>
      </c>
      <c r="M377" s="16" t="s">
        <v>1135</v>
      </c>
      <c r="N377" s="16" t="s">
        <v>1144</v>
      </c>
      <c r="O377" s="29" t="str">
        <f>IFERROR(IF(VLOOKUP(D377,'КЛАДС СЕРВИНТРЕГА'!$H$1:$H$524,1,FALSE),"COD",),"NO COD")</f>
        <v>NO COD</v>
      </c>
    </row>
    <row r="378" spans="1:15" ht="15" x14ac:dyDescent="0.25">
      <c r="A378" s="16">
        <v>3646</v>
      </c>
      <c r="B378" s="16">
        <v>97</v>
      </c>
      <c r="C378" s="28" t="s">
        <v>1368</v>
      </c>
      <c r="D378" s="16">
        <v>97777</v>
      </c>
      <c r="E378" s="28" t="s">
        <v>2522</v>
      </c>
      <c r="F378" s="16">
        <v>9730</v>
      </c>
      <c r="G378" s="28">
        <v>973048</v>
      </c>
      <c r="H378" s="16" t="s">
        <v>2523</v>
      </c>
      <c r="I378" s="16" t="s">
        <v>1581</v>
      </c>
      <c r="J378" s="16" t="s">
        <v>2524</v>
      </c>
      <c r="K378" s="16" t="s">
        <v>2525</v>
      </c>
      <c r="L378" s="16" t="s">
        <v>1134</v>
      </c>
      <c r="M378" s="16" t="s">
        <v>1135</v>
      </c>
      <c r="N378" s="16" t="s">
        <v>1144</v>
      </c>
      <c r="O378" s="29" t="str">
        <f>IFERROR(IF(VLOOKUP(D378,'КЛАДС СЕРВИНТРЕГА'!$H$1:$H$524,1,FALSE),"COD",),"NO COD")</f>
        <v>NO COD</v>
      </c>
    </row>
    <row r="379" spans="1:15" ht="15" x14ac:dyDescent="0.25">
      <c r="A379" s="16">
        <v>66</v>
      </c>
      <c r="B379" s="16">
        <v>5</v>
      </c>
      <c r="C379" s="28" t="s">
        <v>80</v>
      </c>
      <c r="D379" s="16">
        <v>5086</v>
      </c>
      <c r="E379" s="28" t="s">
        <v>2526</v>
      </c>
      <c r="F379" s="16">
        <v>514</v>
      </c>
      <c r="G379" s="28">
        <v>51427</v>
      </c>
      <c r="H379" s="16" t="s">
        <v>2527</v>
      </c>
      <c r="I379" s="16" t="s">
        <v>2528</v>
      </c>
      <c r="J379" s="16" t="s">
        <v>2529</v>
      </c>
      <c r="K379" s="16" t="s">
        <v>2530</v>
      </c>
      <c r="L379" s="16" t="s">
        <v>1134</v>
      </c>
      <c r="M379" s="16" t="s">
        <v>1135</v>
      </c>
      <c r="N379" s="16" t="s">
        <v>2531</v>
      </c>
      <c r="O379" s="29" t="str">
        <f>IFERROR(IF(VLOOKUP(D379,'КЛАДС СЕРВИНТРЕГА'!$H$1:$H$524,1,FALSE),"COD",),"NO COD")</f>
        <v>NO COD</v>
      </c>
    </row>
    <row r="380" spans="1:15" ht="15" x14ac:dyDescent="0.25">
      <c r="A380" s="16">
        <v>3050</v>
      </c>
      <c r="B380" s="16">
        <v>70</v>
      </c>
      <c r="C380" s="28" t="s">
        <v>1137</v>
      </c>
      <c r="D380" s="16">
        <v>70771</v>
      </c>
      <c r="E380" s="28" t="s">
        <v>1137</v>
      </c>
      <c r="F380" s="16">
        <v>7030</v>
      </c>
      <c r="G380" s="28">
        <v>703038</v>
      </c>
      <c r="H380" s="16" t="s">
        <v>1477</v>
      </c>
      <c r="I380" s="16" t="s">
        <v>2532</v>
      </c>
      <c r="J380" s="16" t="s">
        <v>2533</v>
      </c>
      <c r="K380" s="16" t="s">
        <v>2360</v>
      </c>
      <c r="L380" s="16" t="s">
        <v>1134</v>
      </c>
      <c r="M380" s="16" t="s">
        <v>1135</v>
      </c>
      <c r="N380" s="16" t="s">
        <v>1144</v>
      </c>
      <c r="O380" s="29" t="str">
        <f>IFERROR(IF(VLOOKUP(D380,'КЛАДС СЕРВИНТРЕГА'!$H$1:$H$524,1,FALSE),"COD",),"NO COD")</f>
        <v>NO COD</v>
      </c>
    </row>
    <row r="381" spans="1:15" ht="15" x14ac:dyDescent="0.25">
      <c r="A381" s="16">
        <v>2175</v>
      </c>
      <c r="B381" s="16">
        <v>47</v>
      </c>
      <c r="C381" s="28" t="s">
        <v>1158</v>
      </c>
      <c r="D381" s="16">
        <v>47189</v>
      </c>
      <c r="E381" s="28" t="s">
        <v>261</v>
      </c>
      <c r="F381" s="16">
        <v>4780</v>
      </c>
      <c r="G381" s="28">
        <v>478001</v>
      </c>
      <c r="H381" s="16" t="s">
        <v>1140</v>
      </c>
      <c r="I381" s="16" t="s">
        <v>2534</v>
      </c>
      <c r="J381" s="16" t="s">
        <v>1140</v>
      </c>
      <c r="K381" s="16" t="s">
        <v>1153</v>
      </c>
      <c r="L381" s="16" t="s">
        <v>1142</v>
      </c>
      <c r="M381" s="16" t="s">
        <v>2535</v>
      </c>
      <c r="N381" s="16" t="s">
        <v>1144</v>
      </c>
      <c r="O381" s="29" t="str">
        <f>IFERROR(IF(VLOOKUP(D381,'КЛАДС СЕРВИНТРЕГА'!$H$1:$H$524,1,FALSE),"COD",),"NO COD")</f>
        <v>COD</v>
      </c>
    </row>
    <row r="382" spans="1:15" ht="15" x14ac:dyDescent="0.25">
      <c r="A382" s="16">
        <v>2861</v>
      </c>
      <c r="B382" s="16">
        <v>68</v>
      </c>
      <c r="C382" s="28" t="s">
        <v>1129</v>
      </c>
      <c r="D382" s="16">
        <v>68770</v>
      </c>
      <c r="E382" s="28" t="s">
        <v>2536</v>
      </c>
      <c r="F382" s="16">
        <v>6830</v>
      </c>
      <c r="G382" s="28">
        <v>683049</v>
      </c>
      <c r="H382" s="16" t="s">
        <v>2537</v>
      </c>
      <c r="I382" s="16" t="s">
        <v>2538</v>
      </c>
      <c r="J382" s="16" t="s">
        <v>1667</v>
      </c>
      <c r="K382" s="16" t="s">
        <v>2539</v>
      </c>
      <c r="L382" s="16" t="s">
        <v>1134</v>
      </c>
      <c r="M382" s="16" t="s">
        <v>1135</v>
      </c>
      <c r="N382" s="16" t="s">
        <v>2540</v>
      </c>
      <c r="O382" s="29" t="str">
        <f>IFERROR(IF(VLOOKUP(D382,'КЛАДС СЕРВИНТРЕГА'!$H$1:$H$524,1,FALSE),"COD",),"NO COD")</f>
        <v>COD</v>
      </c>
    </row>
    <row r="383" spans="1:15" ht="15" x14ac:dyDescent="0.25">
      <c r="A383" s="16">
        <v>3250</v>
      </c>
      <c r="B383" s="16">
        <v>76</v>
      </c>
      <c r="C383" s="28" t="s">
        <v>1285</v>
      </c>
      <c r="D383" s="16">
        <v>76001</v>
      </c>
      <c r="E383" s="28" t="s">
        <v>191</v>
      </c>
      <c r="F383" s="16">
        <v>7600</v>
      </c>
      <c r="G383" s="28">
        <v>760009</v>
      </c>
      <c r="H383" s="16" t="s">
        <v>2541</v>
      </c>
      <c r="I383" s="16" t="s">
        <v>2542</v>
      </c>
      <c r="J383" s="16" t="s">
        <v>1140</v>
      </c>
      <c r="K383" s="16" t="s">
        <v>2543</v>
      </c>
      <c r="L383" s="16" t="s">
        <v>1134</v>
      </c>
      <c r="M383" s="16" t="s">
        <v>1135</v>
      </c>
      <c r="N383" s="16" t="s">
        <v>2544</v>
      </c>
      <c r="O383" s="29" t="str">
        <f>IFERROR(IF(VLOOKUP(D383,'КЛАДС СЕРВИНТРЕГА'!$H$1:$H$524,1,FALSE),"COD",),"NO COD")</f>
        <v>COD</v>
      </c>
    </row>
    <row r="384" spans="1:15" ht="15" x14ac:dyDescent="0.25">
      <c r="A384" s="16">
        <v>2535</v>
      </c>
      <c r="B384" s="16">
        <v>54</v>
      </c>
      <c r="C384" s="28" t="s">
        <v>1259</v>
      </c>
      <c r="D384" s="16">
        <v>54001</v>
      </c>
      <c r="E384" s="28" t="s">
        <v>307</v>
      </c>
      <c r="F384" s="16">
        <v>5400</v>
      </c>
      <c r="G384" s="28">
        <v>540008</v>
      </c>
      <c r="H384" s="16" t="s">
        <v>2545</v>
      </c>
      <c r="I384" s="16" t="s">
        <v>2546</v>
      </c>
      <c r="J384" s="16" t="s">
        <v>2546</v>
      </c>
      <c r="K384" s="16" t="s">
        <v>2547</v>
      </c>
      <c r="L384" s="16" t="s">
        <v>1134</v>
      </c>
      <c r="M384" s="16" t="s">
        <v>1135</v>
      </c>
      <c r="N384" s="16" t="s">
        <v>1144</v>
      </c>
      <c r="O384" s="29" t="str">
        <f>IFERROR(IF(VLOOKUP(D384,'КЛАДС СЕРВИНТРЕГА'!$H$1:$H$524,1,FALSE),"COD",),"NO COD")</f>
        <v>COD</v>
      </c>
    </row>
    <row r="385" spans="1:15" ht="15" x14ac:dyDescent="0.25">
      <c r="A385" s="16">
        <v>1236</v>
      </c>
      <c r="B385" s="16">
        <v>19</v>
      </c>
      <c r="C385" s="28" t="s">
        <v>1196</v>
      </c>
      <c r="D385" s="16">
        <v>19585</v>
      </c>
      <c r="E385" s="28" t="s">
        <v>2548</v>
      </c>
      <c r="F385" s="16">
        <v>1930</v>
      </c>
      <c r="G385" s="28">
        <v>193001</v>
      </c>
      <c r="H385" s="16" t="s">
        <v>1140</v>
      </c>
      <c r="I385" s="16" t="s">
        <v>1140</v>
      </c>
      <c r="J385" s="16" t="s">
        <v>1140</v>
      </c>
      <c r="K385" s="16" t="s">
        <v>1140</v>
      </c>
      <c r="L385" s="16" t="s">
        <v>1142</v>
      </c>
      <c r="M385" s="16" t="s">
        <v>1135</v>
      </c>
      <c r="N385" s="16" t="s">
        <v>1144</v>
      </c>
      <c r="O385" s="29" t="str">
        <f>IFERROR(IF(VLOOKUP(D385,'КЛАДС СЕРВИНТРЕГА'!$H$1:$H$524,1,FALSE),"COD",),"NO COD")</f>
        <v>NO COD</v>
      </c>
    </row>
    <row r="386" spans="1:15" ht="15" x14ac:dyDescent="0.25">
      <c r="A386" s="16">
        <v>1800</v>
      </c>
      <c r="B386" s="16">
        <v>25</v>
      </c>
      <c r="C386" s="28" t="s">
        <v>1165</v>
      </c>
      <c r="D386" s="16">
        <v>25885</v>
      </c>
      <c r="E386" s="28" t="s">
        <v>2549</v>
      </c>
      <c r="F386" s="16">
        <v>2538</v>
      </c>
      <c r="G386" s="28">
        <v>253840</v>
      </c>
      <c r="H386" s="16" t="s">
        <v>2550</v>
      </c>
      <c r="I386" s="16" t="s">
        <v>1141</v>
      </c>
      <c r="J386" s="16" t="s">
        <v>1239</v>
      </c>
      <c r="K386" s="16" t="s">
        <v>2209</v>
      </c>
      <c r="L386" s="16" t="s">
        <v>1142</v>
      </c>
      <c r="M386" s="16" t="s">
        <v>1135</v>
      </c>
      <c r="N386" s="16" t="s">
        <v>1144</v>
      </c>
      <c r="O386" s="29" t="str">
        <f>IFERROR(IF(VLOOKUP(D386,'КЛАДС СЕРВИНТРЕГА'!$H$1:$H$524,1,FALSE),"COD",),"NO COD")</f>
        <v>NO COD</v>
      </c>
    </row>
    <row r="387" spans="1:15" ht="15" x14ac:dyDescent="0.25">
      <c r="A387" s="16">
        <v>320</v>
      </c>
      <c r="B387" s="16">
        <v>5</v>
      </c>
      <c r="C387" s="28" t="s">
        <v>80</v>
      </c>
      <c r="D387" s="16">
        <v>5847</v>
      </c>
      <c r="E387" s="28" t="s">
        <v>2551</v>
      </c>
      <c r="F387" s="16">
        <v>568</v>
      </c>
      <c r="G387" s="28">
        <v>56838</v>
      </c>
      <c r="H387" s="16" t="s">
        <v>2552</v>
      </c>
      <c r="I387" s="16" t="s">
        <v>2553</v>
      </c>
      <c r="J387" s="16" t="s">
        <v>2554</v>
      </c>
      <c r="K387" s="16" t="s">
        <v>2555</v>
      </c>
      <c r="L387" s="16" t="s">
        <v>1134</v>
      </c>
      <c r="M387" s="16" t="s">
        <v>1135</v>
      </c>
      <c r="N387" s="16" t="s">
        <v>2556</v>
      </c>
      <c r="O387" s="29" t="str">
        <f>IFERROR(IF(VLOOKUP(D387,'КЛАДС СЕРВИНТРЕГА'!$H$1:$H$524,1,FALSE),"COD",),"NO COD")</f>
        <v>NO COD</v>
      </c>
    </row>
    <row r="388" spans="1:15" ht="15" x14ac:dyDescent="0.25">
      <c r="A388" s="16">
        <v>1672</v>
      </c>
      <c r="B388" s="16">
        <v>25</v>
      </c>
      <c r="C388" s="28" t="s">
        <v>1165</v>
      </c>
      <c r="D388" s="16">
        <v>25120</v>
      </c>
      <c r="E388" s="28" t="s">
        <v>173</v>
      </c>
      <c r="F388" s="16">
        <v>2520</v>
      </c>
      <c r="G388" s="28">
        <v>252040</v>
      </c>
      <c r="H388" s="16" t="s">
        <v>2557</v>
      </c>
      <c r="I388" s="16" t="s">
        <v>2135</v>
      </c>
      <c r="J388" s="16" t="s">
        <v>1333</v>
      </c>
      <c r="K388" s="16" t="s">
        <v>1386</v>
      </c>
      <c r="L388" s="16" t="s">
        <v>1142</v>
      </c>
      <c r="M388" s="16" t="s">
        <v>1135</v>
      </c>
      <c r="N388" s="16" t="s">
        <v>2558</v>
      </c>
      <c r="O388" s="29" t="str">
        <f>IFERROR(IF(VLOOKUP(D388,'КЛАДС СЕРВИНТРЕГА'!$H$1:$H$524,1,FALSE),"COD",),"NO COD")</f>
        <v>COD</v>
      </c>
    </row>
    <row r="389" spans="1:15" ht="15" x14ac:dyDescent="0.25">
      <c r="A389" s="16">
        <v>2548</v>
      </c>
      <c r="B389" s="16">
        <v>54</v>
      </c>
      <c r="C389" s="28" t="s">
        <v>1259</v>
      </c>
      <c r="D389" s="16">
        <v>54599</v>
      </c>
      <c r="E389" s="28" t="s">
        <v>2559</v>
      </c>
      <c r="F389" s="16">
        <v>5410</v>
      </c>
      <c r="G389" s="28">
        <v>541057</v>
      </c>
      <c r="H389" s="16" t="s">
        <v>2560</v>
      </c>
      <c r="I389" s="16" t="s">
        <v>2561</v>
      </c>
      <c r="J389" s="16" t="s">
        <v>1528</v>
      </c>
      <c r="K389" s="16" t="s">
        <v>2233</v>
      </c>
      <c r="L389" s="16" t="s">
        <v>1134</v>
      </c>
      <c r="M389" s="16" t="s">
        <v>1135</v>
      </c>
      <c r="N389" s="16" t="s">
        <v>1144</v>
      </c>
      <c r="O389" s="29" t="str">
        <f>IFERROR(IF(VLOOKUP(D389,'КЛАДС СЕРВИНТРЕГА'!$H$1:$H$524,1,FALSE),"COD",),"NO COD")</f>
        <v>NO COD</v>
      </c>
    </row>
    <row r="390" spans="1:15" ht="15" x14ac:dyDescent="0.25">
      <c r="A390" s="16">
        <v>3608</v>
      </c>
      <c r="B390" s="16">
        <v>94</v>
      </c>
      <c r="C390" s="28" t="s">
        <v>2082</v>
      </c>
      <c r="D390" s="16">
        <v>94663</v>
      </c>
      <c r="E390" s="28" t="s">
        <v>2158</v>
      </c>
      <c r="F390" s="16">
        <v>9440</v>
      </c>
      <c r="G390" s="28">
        <v>944057</v>
      </c>
      <c r="H390" s="16" t="s">
        <v>2075</v>
      </c>
      <c r="I390" s="16" t="s">
        <v>2562</v>
      </c>
      <c r="J390" s="16" t="s">
        <v>2161</v>
      </c>
      <c r="K390" s="16" t="s">
        <v>2075</v>
      </c>
      <c r="L390" s="16" t="s">
        <v>1134</v>
      </c>
      <c r="M390" s="16" t="s">
        <v>1135</v>
      </c>
      <c r="N390" s="16" t="s">
        <v>1144</v>
      </c>
      <c r="O390" s="29" t="str">
        <f>IFERROR(IF(VLOOKUP(D390,'КЛАДС СЕРВИНТРЕГА'!$H$1:$H$524,1,FALSE),"COD",),"NO COD")</f>
        <v>NO COD</v>
      </c>
    </row>
    <row r="391" spans="1:15" ht="15" x14ac:dyDescent="0.25">
      <c r="A391" s="16">
        <v>1878</v>
      </c>
      <c r="B391" s="16">
        <v>27</v>
      </c>
      <c r="C391" s="28" t="s">
        <v>1311</v>
      </c>
      <c r="D391" s="16">
        <v>27372</v>
      </c>
      <c r="E391" s="28" t="s">
        <v>2563</v>
      </c>
      <c r="F391" s="16">
        <v>2760</v>
      </c>
      <c r="G391" s="28">
        <v>276018</v>
      </c>
      <c r="H391" s="16" t="s">
        <v>2564</v>
      </c>
      <c r="I391" s="16" t="s">
        <v>2565</v>
      </c>
      <c r="J391" s="16" t="s">
        <v>2566</v>
      </c>
      <c r="K391" s="16" t="s">
        <v>2565</v>
      </c>
      <c r="L391" s="16" t="s">
        <v>1134</v>
      </c>
      <c r="M391" s="16" t="s">
        <v>1135</v>
      </c>
      <c r="N391" s="16" t="s">
        <v>2567</v>
      </c>
      <c r="O391" s="29" t="str">
        <f>IFERROR(IF(VLOOKUP(D391,'КЛАДС СЕРВИНТРЕГА'!$H$1:$H$524,1,FALSE),"COD",),"NO COD")</f>
        <v>NO COD</v>
      </c>
    </row>
    <row r="392" spans="1:15" ht="15" x14ac:dyDescent="0.25">
      <c r="A392" s="16">
        <v>3098</v>
      </c>
      <c r="B392" s="16">
        <v>73</v>
      </c>
      <c r="C392" s="28" t="s">
        <v>1185</v>
      </c>
      <c r="D392" s="16">
        <v>73001</v>
      </c>
      <c r="E392" s="28" t="s">
        <v>472</v>
      </c>
      <c r="F392" s="16">
        <v>7300</v>
      </c>
      <c r="G392" s="28">
        <v>730006</v>
      </c>
      <c r="H392" s="16" t="s">
        <v>1265</v>
      </c>
      <c r="I392" s="16" t="s">
        <v>2568</v>
      </c>
      <c r="J392" s="16" t="s">
        <v>2569</v>
      </c>
      <c r="K392" s="16" t="s">
        <v>2570</v>
      </c>
      <c r="L392" s="16" t="s">
        <v>1142</v>
      </c>
      <c r="M392" s="16" t="s">
        <v>1135</v>
      </c>
      <c r="N392" s="16" t="s">
        <v>1144</v>
      </c>
      <c r="O392" s="29" t="str">
        <f>IFERROR(IF(VLOOKUP(D392,'КЛАДС СЕРВИНТРЕГА'!$H$1:$H$524,1,FALSE),"COD",),"NO COD")</f>
        <v>COD</v>
      </c>
    </row>
    <row r="393" spans="1:15" ht="15" x14ac:dyDescent="0.25">
      <c r="A393" s="16">
        <v>57</v>
      </c>
      <c r="B393" s="16">
        <v>5</v>
      </c>
      <c r="C393" s="28" t="s">
        <v>80</v>
      </c>
      <c r="D393" s="16">
        <v>5088</v>
      </c>
      <c r="E393" s="28" t="s">
        <v>138</v>
      </c>
      <c r="F393" s="16">
        <v>510</v>
      </c>
      <c r="G393" s="28">
        <v>51054</v>
      </c>
      <c r="H393" s="16" t="s">
        <v>1140</v>
      </c>
      <c r="I393" s="16" t="s">
        <v>2571</v>
      </c>
      <c r="J393" s="16" t="s">
        <v>2572</v>
      </c>
      <c r="K393" s="16" t="s">
        <v>1140</v>
      </c>
      <c r="L393" s="16" t="s">
        <v>1142</v>
      </c>
      <c r="M393" s="16" t="s">
        <v>2573</v>
      </c>
      <c r="N393" s="16" t="s">
        <v>1144</v>
      </c>
      <c r="O393" s="29" t="str">
        <f>IFERROR(IF(VLOOKUP(D393,'КЛАДС СЕРВИНТРЕГА'!$H$1:$H$524,1,FALSE),"COD",),"NO COD")</f>
        <v>NO COD</v>
      </c>
    </row>
    <row r="394" spans="1:15" ht="15" x14ac:dyDescent="0.25">
      <c r="A394" s="16">
        <v>2462</v>
      </c>
      <c r="B394" s="16">
        <v>52</v>
      </c>
      <c r="C394" s="28" t="s">
        <v>1222</v>
      </c>
      <c r="D394" s="16">
        <v>52233</v>
      </c>
      <c r="E394" s="28" t="s">
        <v>2408</v>
      </c>
      <c r="F394" s="16">
        <v>5265</v>
      </c>
      <c r="G394" s="28">
        <v>526567</v>
      </c>
      <c r="H394" s="16" t="s">
        <v>2574</v>
      </c>
      <c r="I394" s="16" t="s">
        <v>2575</v>
      </c>
      <c r="J394" s="16" t="s">
        <v>2574</v>
      </c>
      <c r="K394" s="16" t="s">
        <v>1163</v>
      </c>
      <c r="L394" s="16" t="s">
        <v>1134</v>
      </c>
      <c r="M394" s="16" t="s">
        <v>1135</v>
      </c>
      <c r="N394" s="16" t="s">
        <v>2576</v>
      </c>
      <c r="O394" s="29" t="str">
        <f>IFERROR(IF(VLOOKUP(D394,'КЛАДС СЕРВИНТРЕГА'!$H$1:$H$524,1,FALSE),"COD",),"NO COD")</f>
        <v>NO COD</v>
      </c>
    </row>
    <row r="395" spans="1:15" ht="15" x14ac:dyDescent="0.25">
      <c r="A395" s="16">
        <v>2493</v>
      </c>
      <c r="B395" s="16">
        <v>52</v>
      </c>
      <c r="C395" s="28" t="s">
        <v>1222</v>
      </c>
      <c r="D395" s="16">
        <v>52473</v>
      </c>
      <c r="E395" s="28" t="s">
        <v>631</v>
      </c>
      <c r="F395" s="16">
        <v>5275</v>
      </c>
      <c r="G395" s="28">
        <v>527589</v>
      </c>
      <c r="H395" s="16" t="s">
        <v>2577</v>
      </c>
      <c r="I395" s="16" t="s">
        <v>2578</v>
      </c>
      <c r="J395" s="16" t="s">
        <v>2579</v>
      </c>
      <c r="K395" s="16" t="s">
        <v>2580</v>
      </c>
      <c r="L395" s="16" t="s">
        <v>1134</v>
      </c>
      <c r="M395" s="16" t="s">
        <v>1135</v>
      </c>
      <c r="N395" s="16" t="s">
        <v>1144</v>
      </c>
      <c r="O395" s="29" t="str">
        <f>IFERROR(IF(VLOOKUP(D395,'КЛАДС СЕРВИНТРЕГА'!$H$1:$H$524,1,FALSE),"COD",),"NO COD")</f>
        <v>NO COD</v>
      </c>
    </row>
    <row r="396" spans="1:15" ht="15" x14ac:dyDescent="0.25">
      <c r="A396" s="16">
        <v>1880</v>
      </c>
      <c r="B396" s="16">
        <v>27</v>
      </c>
      <c r="C396" s="28" t="s">
        <v>1311</v>
      </c>
      <c r="D396" s="16">
        <v>27075</v>
      </c>
      <c r="E396" s="28" t="s">
        <v>2581</v>
      </c>
      <c r="F396" s="16">
        <v>2760</v>
      </c>
      <c r="G396" s="28">
        <v>276030</v>
      </c>
      <c r="H396" s="16" t="s">
        <v>1141</v>
      </c>
      <c r="I396" s="16" t="s">
        <v>1675</v>
      </c>
      <c r="J396" s="16" t="s">
        <v>1140</v>
      </c>
      <c r="K396" s="16" t="s">
        <v>1333</v>
      </c>
      <c r="L396" s="16" t="s">
        <v>1142</v>
      </c>
      <c r="M396" s="16" t="s">
        <v>1135</v>
      </c>
      <c r="N396" s="16" t="s">
        <v>1144</v>
      </c>
      <c r="O396" s="29" t="str">
        <f>IFERROR(IF(VLOOKUP(D396,'КЛАДС СЕРВИНТРЕГА'!$H$1:$H$524,1,FALSE),"COD",),"NO COD")</f>
        <v>NO COD</v>
      </c>
    </row>
    <row r="397" spans="1:15" ht="15" x14ac:dyDescent="0.25">
      <c r="A397" s="16">
        <v>1801</v>
      </c>
      <c r="B397" s="16">
        <v>25</v>
      </c>
      <c r="C397" s="28" t="s">
        <v>1165</v>
      </c>
      <c r="D397" s="16">
        <v>25885</v>
      </c>
      <c r="E397" s="28" t="s">
        <v>2549</v>
      </c>
      <c r="F397" s="16">
        <v>2538</v>
      </c>
      <c r="G397" s="28">
        <v>253847</v>
      </c>
      <c r="H397" s="16" t="s">
        <v>2582</v>
      </c>
      <c r="I397" s="16" t="s">
        <v>2583</v>
      </c>
      <c r="J397" s="16" t="s">
        <v>2584</v>
      </c>
      <c r="K397" s="16" t="s">
        <v>2585</v>
      </c>
      <c r="L397" s="16" t="s">
        <v>1134</v>
      </c>
      <c r="M397" s="16" t="s">
        <v>1135</v>
      </c>
      <c r="N397" s="16" t="s">
        <v>2586</v>
      </c>
      <c r="O397" s="29" t="str">
        <f>IFERROR(IF(VLOOKUP(D397,'КЛАДС СЕРВИНТРЕГА'!$H$1:$H$524,1,FALSE),"COD",),"NO COD")</f>
        <v>NO COD</v>
      </c>
    </row>
    <row r="398" spans="1:15" ht="15" x14ac:dyDescent="0.25">
      <c r="A398" s="16">
        <v>1559</v>
      </c>
      <c r="B398" s="16">
        <v>25</v>
      </c>
      <c r="C398" s="28" t="s">
        <v>1165</v>
      </c>
      <c r="D398" s="16">
        <v>25200</v>
      </c>
      <c r="E398" s="28" t="s">
        <v>2587</v>
      </c>
      <c r="F398" s="16">
        <v>2504</v>
      </c>
      <c r="G398" s="28">
        <v>250407</v>
      </c>
      <c r="H398" s="16" t="s">
        <v>2588</v>
      </c>
      <c r="I398" s="16" t="s">
        <v>2589</v>
      </c>
      <c r="J398" s="16" t="s">
        <v>2590</v>
      </c>
      <c r="K398" s="16" t="s">
        <v>2591</v>
      </c>
      <c r="L398" s="16" t="s">
        <v>1134</v>
      </c>
      <c r="M398" s="16" t="s">
        <v>1135</v>
      </c>
      <c r="N398" s="16" t="s">
        <v>2592</v>
      </c>
      <c r="O398" s="29" t="str">
        <f>IFERROR(IF(VLOOKUP(D398,'КЛАДС СЕРВИНТРЕГА'!$H$1:$H$524,1,FALSE),"COD",),"NO COD")</f>
        <v>NO COD</v>
      </c>
    </row>
    <row r="399" spans="1:15" ht="15" x14ac:dyDescent="0.25">
      <c r="A399" s="16">
        <v>2028</v>
      </c>
      <c r="B399" s="16">
        <v>41</v>
      </c>
      <c r="C399" s="28" t="s">
        <v>1228</v>
      </c>
      <c r="D399" s="16">
        <v>41668</v>
      </c>
      <c r="E399" s="28" t="s">
        <v>2593</v>
      </c>
      <c r="F399" s="16">
        <v>4180</v>
      </c>
      <c r="G399" s="28">
        <v>418077</v>
      </c>
      <c r="H399" s="16" t="s">
        <v>2274</v>
      </c>
      <c r="I399" s="16" t="s">
        <v>2594</v>
      </c>
      <c r="J399" s="16" t="s">
        <v>2595</v>
      </c>
      <c r="K399" s="16" t="s">
        <v>2596</v>
      </c>
      <c r="L399" s="16" t="s">
        <v>1134</v>
      </c>
      <c r="M399" s="16" t="s">
        <v>1135</v>
      </c>
      <c r="N399" s="16" t="s">
        <v>2597</v>
      </c>
      <c r="O399" s="29" t="str">
        <f>IFERROR(IF(VLOOKUP(D399,'КЛАДС СЕРВИНТРЕГА'!$H$1:$H$524,1,FALSE),"COD",),"NO COD")</f>
        <v>NO COD</v>
      </c>
    </row>
    <row r="400" spans="1:15" ht="15" x14ac:dyDescent="0.25">
      <c r="A400" s="16">
        <v>2025</v>
      </c>
      <c r="B400" s="16">
        <v>41</v>
      </c>
      <c r="C400" s="28" t="s">
        <v>1228</v>
      </c>
      <c r="D400" s="16">
        <v>41668</v>
      </c>
      <c r="E400" s="28" t="s">
        <v>2593</v>
      </c>
      <c r="F400" s="16">
        <v>4180</v>
      </c>
      <c r="G400" s="28">
        <v>418067</v>
      </c>
      <c r="H400" s="16" t="s">
        <v>2598</v>
      </c>
      <c r="I400" s="16" t="s">
        <v>2599</v>
      </c>
      <c r="J400" s="16" t="s">
        <v>1482</v>
      </c>
      <c r="K400" s="16" t="s">
        <v>2600</v>
      </c>
      <c r="L400" s="16" t="s">
        <v>1134</v>
      </c>
      <c r="M400" s="16" t="s">
        <v>1135</v>
      </c>
      <c r="N400" s="16" t="s">
        <v>2601</v>
      </c>
      <c r="O400" s="29" t="str">
        <f>IFERROR(IF(VLOOKUP(D400,'КЛАДС СЕРВИНТРЕГА'!$H$1:$H$524,1,FALSE),"COD",),"NO COD")</f>
        <v>NO COD</v>
      </c>
    </row>
    <row r="401" spans="1:15" ht="15" x14ac:dyDescent="0.25">
      <c r="A401" s="16">
        <v>1013</v>
      </c>
      <c r="B401" s="16">
        <v>17</v>
      </c>
      <c r="C401" s="28" t="s">
        <v>189</v>
      </c>
      <c r="D401" s="16">
        <v>17013</v>
      </c>
      <c r="E401" s="28" t="s">
        <v>35</v>
      </c>
      <c r="F401" s="16">
        <v>1720</v>
      </c>
      <c r="G401" s="28">
        <v>172027</v>
      </c>
      <c r="H401" s="16" t="s">
        <v>2602</v>
      </c>
      <c r="I401" s="16" t="s">
        <v>1621</v>
      </c>
      <c r="J401" s="16" t="s">
        <v>2603</v>
      </c>
      <c r="K401" s="16" t="s">
        <v>2604</v>
      </c>
      <c r="L401" s="16" t="s">
        <v>1134</v>
      </c>
      <c r="M401" s="16" t="s">
        <v>1135</v>
      </c>
      <c r="N401" s="16" t="s">
        <v>1144</v>
      </c>
      <c r="O401" s="29" t="str">
        <f>IFERROR(IF(VLOOKUP(D401,'КЛАДС СЕРВИНТРЕГА'!$H$1:$H$524,1,FALSE),"COD",),"NO COD")</f>
        <v>COD</v>
      </c>
    </row>
    <row r="402" spans="1:15" ht="15" x14ac:dyDescent="0.25">
      <c r="A402" s="16">
        <v>2101</v>
      </c>
      <c r="B402" s="16">
        <v>47</v>
      </c>
      <c r="C402" s="28" t="s">
        <v>1158</v>
      </c>
      <c r="D402" s="16">
        <v>47001</v>
      </c>
      <c r="E402" s="28" t="s">
        <v>914</v>
      </c>
      <c r="F402" s="16">
        <v>4700</v>
      </c>
      <c r="G402" s="28">
        <v>470009</v>
      </c>
      <c r="H402" s="16" t="s">
        <v>1153</v>
      </c>
      <c r="I402" s="16" t="s">
        <v>2605</v>
      </c>
      <c r="J402" s="16" t="s">
        <v>2606</v>
      </c>
      <c r="K402" s="16" t="s">
        <v>2607</v>
      </c>
      <c r="L402" s="16" t="s">
        <v>1134</v>
      </c>
      <c r="M402" s="16" t="s">
        <v>1135</v>
      </c>
      <c r="N402" s="16" t="s">
        <v>1144</v>
      </c>
      <c r="O402" s="29" t="str">
        <f>IFERROR(IF(VLOOKUP(D402,'КЛАДС СЕРВИНТРЕГА'!$H$1:$H$524,1,FALSE),"COD",),"NO COD")</f>
        <v>COD</v>
      </c>
    </row>
    <row r="403" spans="1:15" ht="15" x14ac:dyDescent="0.25">
      <c r="A403" s="16">
        <v>1271</v>
      </c>
      <c r="B403" s="16">
        <v>19</v>
      </c>
      <c r="C403" s="28" t="s">
        <v>1196</v>
      </c>
      <c r="D403" s="16">
        <v>19022</v>
      </c>
      <c r="E403" s="28" t="s">
        <v>2608</v>
      </c>
      <c r="F403" s="16">
        <v>1940</v>
      </c>
      <c r="G403" s="28">
        <v>194080</v>
      </c>
      <c r="H403" s="16" t="s">
        <v>1140</v>
      </c>
      <c r="I403" s="16" t="s">
        <v>1140</v>
      </c>
      <c r="J403" s="16" t="s">
        <v>1140</v>
      </c>
      <c r="K403" s="16" t="s">
        <v>1140</v>
      </c>
      <c r="L403" s="16" t="s">
        <v>1142</v>
      </c>
      <c r="M403" s="16" t="s">
        <v>1135</v>
      </c>
      <c r="N403" s="16" t="s">
        <v>1144</v>
      </c>
      <c r="O403" s="29" t="str">
        <f>IFERROR(IF(VLOOKUP(D403,'КЛАДС СЕРВИНТРЕГА'!$H$1:$H$524,1,FALSE),"COD",),"NO COD")</f>
        <v>NO COD</v>
      </c>
    </row>
    <row r="404" spans="1:15" ht="15" x14ac:dyDescent="0.25">
      <c r="A404" s="16">
        <v>2968</v>
      </c>
      <c r="B404" s="16">
        <v>68</v>
      </c>
      <c r="C404" s="28" t="s">
        <v>1129</v>
      </c>
      <c r="D404" s="16">
        <v>68190</v>
      </c>
      <c r="E404" s="28" t="s">
        <v>265</v>
      </c>
      <c r="F404" s="16">
        <v>6860</v>
      </c>
      <c r="G404" s="28">
        <v>686058</v>
      </c>
      <c r="H404" s="16" t="s">
        <v>2609</v>
      </c>
      <c r="I404" s="16" t="s">
        <v>2610</v>
      </c>
      <c r="J404" s="16" t="s">
        <v>2611</v>
      </c>
      <c r="K404" s="16" t="s">
        <v>2612</v>
      </c>
      <c r="L404" s="16" t="s">
        <v>1134</v>
      </c>
      <c r="M404" s="16" t="s">
        <v>1135</v>
      </c>
      <c r="N404" s="16" t="s">
        <v>2613</v>
      </c>
      <c r="O404" s="29" t="str">
        <f>IFERROR(IF(VLOOKUP(D404,'КЛАДС СЕРВИНТРЕГА'!$H$1:$H$524,1,FALSE),"COD",),"NO COD")</f>
        <v>COD</v>
      </c>
    </row>
    <row r="405" spans="1:15" ht="15" x14ac:dyDescent="0.25">
      <c r="A405" s="16">
        <v>1581</v>
      </c>
      <c r="B405" s="16">
        <v>25</v>
      </c>
      <c r="C405" s="28" t="s">
        <v>1165</v>
      </c>
      <c r="D405" s="16">
        <v>25779</v>
      </c>
      <c r="E405" s="28" t="s">
        <v>2614</v>
      </c>
      <c r="F405" s="16">
        <v>2506</v>
      </c>
      <c r="G405" s="28">
        <v>250630</v>
      </c>
      <c r="H405" s="16" t="s">
        <v>2615</v>
      </c>
      <c r="I405" s="16" t="s">
        <v>1140</v>
      </c>
      <c r="J405" s="16" t="s">
        <v>1687</v>
      </c>
      <c r="K405" s="16" t="s">
        <v>2616</v>
      </c>
      <c r="L405" s="16" t="s">
        <v>1142</v>
      </c>
      <c r="M405" s="16" t="s">
        <v>1135</v>
      </c>
      <c r="N405" s="16" t="s">
        <v>1144</v>
      </c>
      <c r="O405" s="29" t="str">
        <f>IFERROR(IF(VLOOKUP(D405,'КЛАДС СЕРВИНТРЕГА'!$H$1:$H$524,1,FALSE),"COD",),"NO COD")</f>
        <v>NO COD</v>
      </c>
    </row>
    <row r="406" spans="1:15" ht="15" x14ac:dyDescent="0.25">
      <c r="A406" s="16">
        <v>3176</v>
      </c>
      <c r="B406" s="16">
        <v>73</v>
      </c>
      <c r="C406" s="28" t="s">
        <v>1185</v>
      </c>
      <c r="D406" s="16">
        <v>73319</v>
      </c>
      <c r="E406" s="28" t="s">
        <v>448</v>
      </c>
      <c r="F406" s="16">
        <v>7335</v>
      </c>
      <c r="G406" s="28">
        <v>733547</v>
      </c>
      <c r="H406" s="16" t="s">
        <v>1244</v>
      </c>
      <c r="I406" s="16" t="s">
        <v>1913</v>
      </c>
      <c r="J406" s="16" t="s">
        <v>1915</v>
      </c>
      <c r="K406" s="16" t="s">
        <v>2617</v>
      </c>
      <c r="L406" s="16" t="s">
        <v>1134</v>
      </c>
      <c r="M406" s="16" t="s">
        <v>1135</v>
      </c>
      <c r="N406" s="16" t="s">
        <v>2618</v>
      </c>
      <c r="O406" s="29" t="str">
        <f>IFERROR(IF(VLOOKUP(D406,'КЛАДС СЕРВИНТРЕГА'!$H$1:$H$524,1,FALSE),"COD",),"NO COD")</f>
        <v>COD</v>
      </c>
    </row>
    <row r="407" spans="1:15" ht="15" x14ac:dyDescent="0.25">
      <c r="A407" s="16">
        <v>1035</v>
      </c>
      <c r="B407" s="16">
        <v>17</v>
      </c>
      <c r="C407" s="28" t="s">
        <v>189</v>
      </c>
      <c r="D407" s="16">
        <v>17662</v>
      </c>
      <c r="E407" s="28" t="s">
        <v>2619</v>
      </c>
      <c r="F407" s="16">
        <v>1740</v>
      </c>
      <c r="G407" s="28">
        <v>174008</v>
      </c>
      <c r="H407" s="16" t="s">
        <v>2620</v>
      </c>
      <c r="I407" s="16" t="s">
        <v>2621</v>
      </c>
      <c r="J407" s="16" t="s">
        <v>2622</v>
      </c>
      <c r="K407" s="16" t="s">
        <v>2621</v>
      </c>
      <c r="L407" s="16" t="s">
        <v>1134</v>
      </c>
      <c r="M407" s="16" t="s">
        <v>1135</v>
      </c>
      <c r="N407" s="16" t="s">
        <v>1144</v>
      </c>
      <c r="O407" s="29" t="str">
        <f>IFERROR(IF(VLOOKUP(D407,'КЛАДС СЕРВИНТРЕГА'!$H$1:$H$524,1,FALSE),"COD",),"NO COD")</f>
        <v>NO COD</v>
      </c>
    </row>
    <row r="408" spans="1:15" ht="15" x14ac:dyDescent="0.25">
      <c r="A408" s="16">
        <v>3442</v>
      </c>
      <c r="B408" s="16">
        <v>85</v>
      </c>
      <c r="C408" s="28" t="s">
        <v>1358</v>
      </c>
      <c r="D408" s="16">
        <v>85315</v>
      </c>
      <c r="E408" s="28" t="s">
        <v>2623</v>
      </c>
      <c r="F408" s="16">
        <v>8510</v>
      </c>
      <c r="G408" s="28">
        <v>851030</v>
      </c>
      <c r="H408" s="16" t="s">
        <v>1140</v>
      </c>
      <c r="I408" s="16" t="s">
        <v>1140</v>
      </c>
      <c r="J408" s="16" t="s">
        <v>1140</v>
      </c>
      <c r="K408" s="16" t="s">
        <v>1140</v>
      </c>
      <c r="L408" s="16" t="s">
        <v>1142</v>
      </c>
      <c r="M408" s="16" t="s">
        <v>2624</v>
      </c>
      <c r="N408" s="16" t="s">
        <v>2625</v>
      </c>
      <c r="O408" s="29" t="str">
        <f>IFERROR(IF(VLOOKUP(D408,'КЛАДС СЕРВИНТРЕГА'!$H$1:$H$524,1,FALSE),"COD",),"NO COD")</f>
        <v>NO COD</v>
      </c>
    </row>
    <row r="409" spans="1:15" ht="15" x14ac:dyDescent="0.25">
      <c r="A409" s="16">
        <v>714</v>
      </c>
      <c r="B409" s="16">
        <v>15</v>
      </c>
      <c r="C409" s="28" t="s">
        <v>50</v>
      </c>
      <c r="D409" s="16">
        <v>15238</v>
      </c>
      <c r="E409" s="28" t="s">
        <v>324</v>
      </c>
      <c r="F409" s="16">
        <v>1504</v>
      </c>
      <c r="G409" s="28">
        <v>150462</v>
      </c>
      <c r="H409" s="16" t="s">
        <v>2626</v>
      </c>
      <c r="I409" s="16" t="s">
        <v>1140</v>
      </c>
      <c r="J409" s="16" t="s">
        <v>1140</v>
      </c>
      <c r="K409" s="16" t="s">
        <v>1140</v>
      </c>
      <c r="L409" s="16" t="s">
        <v>1142</v>
      </c>
      <c r="M409" s="16" t="s">
        <v>2627</v>
      </c>
      <c r="N409" s="16" t="s">
        <v>1144</v>
      </c>
      <c r="O409" s="29" t="str">
        <f>IFERROR(IF(VLOOKUP(D409,'КЛАДС СЕРВИНТРЕГА'!$H$1:$H$524,1,FALSE),"COD",),"NO COD")</f>
        <v>COD</v>
      </c>
    </row>
    <row r="410" spans="1:15" ht="15" x14ac:dyDescent="0.25">
      <c r="A410" s="16">
        <v>2940</v>
      </c>
      <c r="B410" s="16">
        <v>68</v>
      </c>
      <c r="C410" s="28" t="s">
        <v>1129</v>
      </c>
      <c r="D410" s="16">
        <v>68720</v>
      </c>
      <c r="E410" s="28" t="s">
        <v>1661</v>
      </c>
      <c r="F410" s="16">
        <v>6855</v>
      </c>
      <c r="G410" s="28">
        <v>685507</v>
      </c>
      <c r="H410" s="16" t="s">
        <v>2049</v>
      </c>
      <c r="I410" s="16" t="s">
        <v>2628</v>
      </c>
      <c r="J410" s="16" t="s">
        <v>2629</v>
      </c>
      <c r="K410" s="16" t="s">
        <v>2630</v>
      </c>
      <c r="L410" s="16" t="s">
        <v>1134</v>
      </c>
      <c r="M410" s="16" t="s">
        <v>1135</v>
      </c>
      <c r="N410" s="16" t="s">
        <v>1144</v>
      </c>
      <c r="O410" s="29" t="str">
        <f>IFERROR(IF(VLOOKUP(D410,'КЛАДС СЕРВИНТРЕГА'!$H$1:$H$524,1,FALSE),"COD",),"NO COD")</f>
        <v>NO COD</v>
      </c>
    </row>
    <row r="411" spans="1:15" ht="15" x14ac:dyDescent="0.25">
      <c r="A411" s="16">
        <v>3333</v>
      </c>
      <c r="B411" s="16">
        <v>76</v>
      </c>
      <c r="C411" s="28" t="s">
        <v>1285</v>
      </c>
      <c r="D411" s="16">
        <v>76041</v>
      </c>
      <c r="E411" s="28" t="s">
        <v>2631</v>
      </c>
      <c r="F411" s="16">
        <v>7620</v>
      </c>
      <c r="G411" s="28">
        <v>762017</v>
      </c>
      <c r="H411" s="16" t="s">
        <v>2632</v>
      </c>
      <c r="I411" s="16" t="s">
        <v>2633</v>
      </c>
      <c r="J411" s="16" t="s">
        <v>1398</v>
      </c>
      <c r="K411" s="16" t="s">
        <v>2634</v>
      </c>
      <c r="L411" s="16" t="s">
        <v>1134</v>
      </c>
      <c r="M411" s="16" t="s">
        <v>1135</v>
      </c>
      <c r="N411" s="16" t="s">
        <v>2635</v>
      </c>
      <c r="O411" s="29" t="str">
        <f>IFERROR(IF(VLOOKUP(D411,'КЛАДС СЕРВИНТРЕГА'!$H$1:$H$524,1,FALSE),"COD",),"NO COD")</f>
        <v>COD</v>
      </c>
    </row>
    <row r="412" spans="1:15" ht="15" x14ac:dyDescent="0.25">
      <c r="A412" s="16">
        <v>780</v>
      </c>
      <c r="B412" s="16">
        <v>15</v>
      </c>
      <c r="C412" s="28" t="s">
        <v>50</v>
      </c>
      <c r="D412" s="16">
        <v>15550</v>
      </c>
      <c r="E412" s="28" t="s">
        <v>2636</v>
      </c>
      <c r="F412" s="16">
        <v>1518</v>
      </c>
      <c r="G412" s="28">
        <v>151801</v>
      </c>
      <c r="H412" s="16" t="s">
        <v>1140</v>
      </c>
      <c r="I412" s="16" t="s">
        <v>1307</v>
      </c>
      <c r="J412" s="16" t="s">
        <v>1140</v>
      </c>
      <c r="K412" s="16" t="s">
        <v>1386</v>
      </c>
      <c r="L412" s="16" t="s">
        <v>1142</v>
      </c>
      <c r="M412" s="16" t="s">
        <v>1135</v>
      </c>
      <c r="N412" s="16" t="s">
        <v>1144</v>
      </c>
      <c r="O412" s="29" t="str">
        <f>IFERROR(IF(VLOOKUP(D412,'КЛАДС СЕРВИНТРЕГА'!$H$1:$H$524,1,FALSE),"COD",),"NO COD")</f>
        <v>NO COD</v>
      </c>
    </row>
    <row r="413" spans="1:15" ht="15" x14ac:dyDescent="0.25">
      <c r="A413" s="16">
        <v>2672</v>
      </c>
      <c r="B413" s="16">
        <v>63</v>
      </c>
      <c r="C413" s="28" t="s">
        <v>1538</v>
      </c>
      <c r="D413" s="16">
        <v>63548</v>
      </c>
      <c r="E413" s="28" t="s">
        <v>2637</v>
      </c>
      <c r="F413" s="16">
        <v>6320</v>
      </c>
      <c r="G413" s="28">
        <v>632060</v>
      </c>
      <c r="H413" s="16" t="s">
        <v>1140</v>
      </c>
      <c r="I413" s="16" t="s">
        <v>1140</v>
      </c>
      <c r="J413" s="16" t="s">
        <v>1140</v>
      </c>
      <c r="K413" s="16" t="s">
        <v>1345</v>
      </c>
      <c r="L413" s="16" t="s">
        <v>1142</v>
      </c>
      <c r="M413" s="16" t="s">
        <v>1135</v>
      </c>
      <c r="N413" s="16" t="s">
        <v>1144</v>
      </c>
      <c r="O413" s="29" t="str">
        <f>IFERROR(IF(VLOOKUP(D413,'КЛАДС СЕРВИНТРЕГА'!$H$1:$H$524,1,FALSE),"COD",),"NO COD")</f>
        <v>NO COD</v>
      </c>
    </row>
    <row r="414" spans="1:15" ht="15" x14ac:dyDescent="0.25">
      <c r="A414" s="16">
        <v>2864</v>
      </c>
      <c r="B414" s="16">
        <v>68</v>
      </c>
      <c r="C414" s="28" t="s">
        <v>1129</v>
      </c>
      <c r="D414" s="16">
        <v>68245</v>
      </c>
      <c r="E414" s="28" t="s">
        <v>2638</v>
      </c>
      <c r="F414" s="16">
        <v>6830</v>
      </c>
      <c r="G414" s="28">
        <v>683061</v>
      </c>
      <c r="H414" s="16" t="s">
        <v>1796</v>
      </c>
      <c r="I414" s="16" t="s">
        <v>1141</v>
      </c>
      <c r="J414" s="16" t="s">
        <v>1239</v>
      </c>
      <c r="K414" s="16" t="s">
        <v>2209</v>
      </c>
      <c r="L414" s="16" t="s">
        <v>1142</v>
      </c>
      <c r="M414" s="16" t="s">
        <v>1135</v>
      </c>
      <c r="N414" s="16" t="s">
        <v>1144</v>
      </c>
      <c r="O414" s="29" t="str">
        <f>IFERROR(IF(VLOOKUP(D414,'КЛАДС СЕРВИНТРЕГА'!$H$1:$H$524,1,FALSE),"COD",),"NO COD")</f>
        <v>NO COD</v>
      </c>
    </row>
    <row r="415" spans="1:15" ht="15" x14ac:dyDescent="0.25">
      <c r="A415" s="16">
        <v>2117</v>
      </c>
      <c r="B415" s="16">
        <v>47</v>
      </c>
      <c r="C415" s="28" t="s">
        <v>1158</v>
      </c>
      <c r="D415" s="16">
        <v>47318</v>
      </c>
      <c r="E415" s="28" t="s">
        <v>446</v>
      </c>
      <c r="F415" s="16">
        <v>4730</v>
      </c>
      <c r="G415" s="28">
        <v>473029</v>
      </c>
      <c r="H415" s="16" t="s">
        <v>2639</v>
      </c>
      <c r="I415" s="16" t="s">
        <v>1430</v>
      </c>
      <c r="J415" s="16" t="s">
        <v>2640</v>
      </c>
      <c r="K415" s="16" t="s">
        <v>2641</v>
      </c>
      <c r="L415" s="16" t="s">
        <v>1134</v>
      </c>
      <c r="M415" s="16" t="s">
        <v>1135</v>
      </c>
      <c r="N415" s="16" t="s">
        <v>2642</v>
      </c>
      <c r="O415" s="29" t="str">
        <f>IFERROR(IF(VLOOKUP(D415,'КЛАДС СЕРВИНТРЕГА'!$H$1:$H$524,1,FALSE),"COD",),"NO COD")</f>
        <v>COD</v>
      </c>
    </row>
    <row r="416" spans="1:15" ht="15" x14ac:dyDescent="0.25">
      <c r="A416" s="16">
        <v>1970</v>
      </c>
      <c r="B416" s="16">
        <v>41</v>
      </c>
      <c r="C416" s="28" t="s">
        <v>1228</v>
      </c>
      <c r="D416" s="16">
        <v>41797</v>
      </c>
      <c r="E416" s="28" t="s">
        <v>2643</v>
      </c>
      <c r="F416" s="16">
        <v>4150</v>
      </c>
      <c r="G416" s="28">
        <v>415008</v>
      </c>
      <c r="H416" s="16" t="s">
        <v>2644</v>
      </c>
      <c r="I416" s="16" t="s">
        <v>2645</v>
      </c>
      <c r="J416" s="16" t="s">
        <v>2646</v>
      </c>
      <c r="K416" s="16" t="s">
        <v>2647</v>
      </c>
      <c r="L416" s="16" t="s">
        <v>1134</v>
      </c>
      <c r="M416" s="16" t="s">
        <v>1135</v>
      </c>
      <c r="N416" s="16" t="s">
        <v>1144</v>
      </c>
      <c r="O416" s="29" t="str">
        <f>IFERROR(IF(VLOOKUP(D416,'КЛАДС СЕРВИНТРЕГА'!$H$1:$H$524,1,FALSE),"COD",),"NO COD")</f>
        <v>NO COD</v>
      </c>
    </row>
    <row r="417" spans="1:15" ht="15" x14ac:dyDescent="0.25">
      <c r="A417" s="16">
        <v>496</v>
      </c>
      <c r="B417" s="16">
        <v>11</v>
      </c>
      <c r="C417" s="28" t="s">
        <v>1252</v>
      </c>
      <c r="D417" s="16">
        <v>11001</v>
      </c>
      <c r="E417" s="28" t="s">
        <v>1715</v>
      </c>
      <c r="F417" s="16">
        <v>1109</v>
      </c>
      <c r="G417" s="28">
        <v>110911</v>
      </c>
      <c r="H417" s="16" t="s">
        <v>1254</v>
      </c>
      <c r="I417" s="16" t="s">
        <v>2648</v>
      </c>
      <c r="J417" s="16" t="s">
        <v>1718</v>
      </c>
      <c r="K417" s="16" t="s">
        <v>1928</v>
      </c>
      <c r="L417" s="16" t="s">
        <v>1142</v>
      </c>
      <c r="M417" s="16" t="s">
        <v>2649</v>
      </c>
      <c r="N417" s="16" t="s">
        <v>1144</v>
      </c>
      <c r="O417" s="29" t="str">
        <f>IFERROR(IF(VLOOKUP(D417,'КЛАДС СЕРВИНТРЕГА'!$H$1:$H$524,1,FALSE),"COD",),"NO COD")</f>
        <v>NO COD</v>
      </c>
    </row>
    <row r="418" spans="1:15" ht="15" x14ac:dyDescent="0.25">
      <c r="A418" s="16">
        <v>2353</v>
      </c>
      <c r="B418" s="16">
        <v>52</v>
      </c>
      <c r="C418" s="28" t="s">
        <v>1222</v>
      </c>
      <c r="D418" s="16">
        <v>52381</v>
      </c>
      <c r="E418" s="28" t="s">
        <v>504</v>
      </c>
      <c r="F418" s="16">
        <v>5220</v>
      </c>
      <c r="G418" s="28">
        <v>522048</v>
      </c>
      <c r="H418" s="16" t="s">
        <v>2650</v>
      </c>
      <c r="I418" s="16" t="s">
        <v>2651</v>
      </c>
      <c r="J418" s="16" t="s">
        <v>2652</v>
      </c>
      <c r="K418" s="16" t="s">
        <v>2653</v>
      </c>
      <c r="L418" s="16" t="s">
        <v>1134</v>
      </c>
      <c r="M418" s="16" t="s">
        <v>1135</v>
      </c>
      <c r="N418" s="16" t="s">
        <v>2654</v>
      </c>
      <c r="O418" s="29" t="str">
        <f>IFERROR(IF(VLOOKUP(D418,'КЛАДС СЕРВИНТРЕГА'!$H$1:$H$524,1,FALSE),"COD",),"NO COD")</f>
        <v>NO COD</v>
      </c>
    </row>
    <row r="419" spans="1:15" ht="15" x14ac:dyDescent="0.25">
      <c r="A419" s="16">
        <v>1685</v>
      </c>
      <c r="B419" s="16">
        <v>25</v>
      </c>
      <c r="C419" s="28" t="s">
        <v>1165</v>
      </c>
      <c r="D419" s="16">
        <v>25743</v>
      </c>
      <c r="E419" s="28" t="s">
        <v>945</v>
      </c>
      <c r="F419" s="16">
        <v>2522</v>
      </c>
      <c r="G419" s="28">
        <v>252247</v>
      </c>
      <c r="H419" s="16" t="s">
        <v>2655</v>
      </c>
      <c r="I419" s="16" t="s">
        <v>2656</v>
      </c>
      <c r="J419" s="16" t="s">
        <v>2657</v>
      </c>
      <c r="K419" s="16" t="s">
        <v>2658</v>
      </c>
      <c r="L419" s="16" t="s">
        <v>1134</v>
      </c>
      <c r="M419" s="16" t="s">
        <v>1135</v>
      </c>
      <c r="N419" s="16" t="s">
        <v>2659</v>
      </c>
      <c r="O419" s="29" t="str">
        <f>IFERROR(IF(VLOOKUP(D419,'КЛАДС СЕРВИНТРЕГА'!$H$1:$H$524,1,FALSE),"COD",),"NO COD")</f>
        <v>COD</v>
      </c>
    </row>
    <row r="420" spans="1:15" ht="15" x14ac:dyDescent="0.25">
      <c r="A420" s="16">
        <v>2429</v>
      </c>
      <c r="B420" s="16">
        <v>52</v>
      </c>
      <c r="C420" s="28" t="s">
        <v>1222</v>
      </c>
      <c r="D420" s="16">
        <v>52435</v>
      </c>
      <c r="E420" s="28" t="s">
        <v>1554</v>
      </c>
      <c r="F420" s="16">
        <v>5250</v>
      </c>
      <c r="G420" s="28">
        <v>525069</v>
      </c>
      <c r="H420" s="16" t="s">
        <v>2660</v>
      </c>
      <c r="I420" s="16" t="s">
        <v>2661</v>
      </c>
      <c r="J420" s="16" t="s">
        <v>2662</v>
      </c>
      <c r="K420" s="16" t="s">
        <v>1163</v>
      </c>
      <c r="L420" s="16" t="s">
        <v>1134</v>
      </c>
      <c r="M420" s="16" t="s">
        <v>1135</v>
      </c>
      <c r="N420" s="16" t="s">
        <v>1144</v>
      </c>
      <c r="O420" s="29" t="str">
        <f>IFERROR(IF(VLOOKUP(D420,'КЛАДС СЕРВИНТРЕГА'!$H$1:$H$524,1,FALSE),"COD",),"NO COD")</f>
        <v>NO COD</v>
      </c>
    </row>
    <row r="421" spans="1:15" ht="15" x14ac:dyDescent="0.25">
      <c r="A421" s="16">
        <v>2191</v>
      </c>
      <c r="B421" s="16">
        <v>50</v>
      </c>
      <c r="C421" s="28" t="s">
        <v>1179</v>
      </c>
      <c r="D421" s="16">
        <v>50001</v>
      </c>
      <c r="E421" s="28" t="s">
        <v>1089</v>
      </c>
      <c r="F421" s="16">
        <v>5000</v>
      </c>
      <c r="G421" s="28">
        <v>500003</v>
      </c>
      <c r="H421" s="16" t="s">
        <v>2663</v>
      </c>
      <c r="I421" s="16" t="s">
        <v>2664</v>
      </c>
      <c r="J421" s="16" t="s">
        <v>1140</v>
      </c>
      <c r="K421" s="16" t="s">
        <v>2665</v>
      </c>
      <c r="L421" s="16" t="s">
        <v>1142</v>
      </c>
      <c r="M421" s="16" t="s">
        <v>1135</v>
      </c>
      <c r="N421" s="16" t="s">
        <v>1144</v>
      </c>
      <c r="O421" s="29" t="str">
        <f>IFERROR(IF(VLOOKUP(D421,'КЛАДС СЕРВИНТРЕГА'!$H$1:$H$524,1,FALSE),"COD",),"NO COD")</f>
        <v>COD</v>
      </c>
    </row>
    <row r="422" spans="1:15" ht="15" x14ac:dyDescent="0.25">
      <c r="A422" s="16">
        <v>1944</v>
      </c>
      <c r="B422" s="16">
        <v>41</v>
      </c>
      <c r="C422" s="28" t="s">
        <v>1228</v>
      </c>
      <c r="D422" s="16">
        <v>41615</v>
      </c>
      <c r="E422" s="28" t="s">
        <v>2006</v>
      </c>
      <c r="F422" s="16">
        <v>4130</v>
      </c>
      <c r="G422" s="28">
        <v>413001</v>
      </c>
      <c r="H422" s="16" t="s">
        <v>1140</v>
      </c>
      <c r="I422" s="16" t="s">
        <v>2666</v>
      </c>
      <c r="J422" s="16" t="s">
        <v>1140</v>
      </c>
      <c r="K422" s="16" t="s">
        <v>2667</v>
      </c>
      <c r="L422" s="16" t="s">
        <v>1142</v>
      </c>
      <c r="M422" s="16" t="s">
        <v>1135</v>
      </c>
      <c r="N422" s="16" t="s">
        <v>1144</v>
      </c>
      <c r="O422" s="29" t="str">
        <f>IFERROR(IF(VLOOKUP(D422,'КЛАДС СЕРВИНТРЕГА'!$H$1:$H$524,1,FALSE),"COD",),"NO COD")</f>
        <v>NO COD</v>
      </c>
    </row>
    <row r="423" spans="1:15" ht="15" x14ac:dyDescent="0.25">
      <c r="A423" s="16">
        <v>2271</v>
      </c>
      <c r="B423" s="16">
        <v>50</v>
      </c>
      <c r="C423" s="28" t="s">
        <v>1179</v>
      </c>
      <c r="D423" s="16">
        <v>50006</v>
      </c>
      <c r="E423" s="28" t="s">
        <v>14</v>
      </c>
      <c r="F423" s="16">
        <v>5070</v>
      </c>
      <c r="G423" s="28">
        <v>507008</v>
      </c>
      <c r="H423" s="16" t="s">
        <v>2668</v>
      </c>
      <c r="I423" s="16" t="s">
        <v>2669</v>
      </c>
      <c r="J423" s="16" t="s">
        <v>2670</v>
      </c>
      <c r="K423" s="16" t="s">
        <v>2671</v>
      </c>
      <c r="L423" s="16" t="s">
        <v>1134</v>
      </c>
      <c r="M423" s="16" t="s">
        <v>1135</v>
      </c>
      <c r="N423" s="16" t="s">
        <v>2672</v>
      </c>
      <c r="O423" s="29" t="str">
        <f>IFERROR(IF(VLOOKUP(D423,'КЛАДС СЕРВИНТРЕГА'!$H$1:$H$524,1,FALSE),"COD",),"NO COD")</f>
        <v>COD</v>
      </c>
    </row>
    <row r="424" spans="1:15" ht="15" x14ac:dyDescent="0.25">
      <c r="A424" s="16">
        <v>990</v>
      </c>
      <c r="B424" s="16">
        <v>15</v>
      </c>
      <c r="C424" s="28" t="s">
        <v>50</v>
      </c>
      <c r="D424" s="16">
        <v>15572</v>
      </c>
      <c r="E424" s="28" t="s">
        <v>759</v>
      </c>
      <c r="F424" s="16">
        <v>1552</v>
      </c>
      <c r="G424" s="28">
        <v>155219</v>
      </c>
      <c r="H424" s="16" t="s">
        <v>2673</v>
      </c>
      <c r="I424" s="16" t="s">
        <v>2674</v>
      </c>
      <c r="J424" s="16" t="s">
        <v>1350</v>
      </c>
      <c r="K424" s="16" t="s">
        <v>2675</v>
      </c>
      <c r="L424" s="16" t="s">
        <v>1134</v>
      </c>
      <c r="M424" s="16" t="s">
        <v>1135</v>
      </c>
      <c r="N424" s="16" t="s">
        <v>2676</v>
      </c>
      <c r="O424" s="29" t="str">
        <f>IFERROR(IF(VLOOKUP(D424,'КЛАДС СЕРВИНТРЕГА'!$H$1:$H$524,1,FALSE),"COD",),"NO COD")</f>
        <v>COD</v>
      </c>
    </row>
    <row r="425" spans="1:15" ht="15" x14ac:dyDescent="0.25">
      <c r="A425" s="16">
        <v>2147</v>
      </c>
      <c r="B425" s="16">
        <v>47</v>
      </c>
      <c r="C425" s="28" t="s">
        <v>1158</v>
      </c>
      <c r="D425" s="16">
        <v>47798</v>
      </c>
      <c r="E425" s="28" t="s">
        <v>2677</v>
      </c>
      <c r="F425" s="16">
        <v>4750</v>
      </c>
      <c r="G425" s="28">
        <v>475057</v>
      </c>
      <c r="H425" s="16" t="s">
        <v>2678</v>
      </c>
      <c r="I425" s="16" t="s">
        <v>2679</v>
      </c>
      <c r="J425" s="16" t="s">
        <v>2679</v>
      </c>
      <c r="K425" s="16" t="s">
        <v>2680</v>
      </c>
      <c r="L425" s="16" t="s">
        <v>1134</v>
      </c>
      <c r="M425" s="16" t="s">
        <v>2681</v>
      </c>
      <c r="N425" s="16" t="s">
        <v>2682</v>
      </c>
      <c r="O425" s="29" t="str">
        <f>IFERROR(IF(VLOOKUP(D425,'КЛАДС СЕРВИНТРЕГА'!$H$1:$H$524,1,FALSE),"COD",),"NO COD")</f>
        <v>NO COD</v>
      </c>
    </row>
    <row r="426" spans="1:15" ht="15" x14ac:dyDescent="0.25">
      <c r="A426" s="16">
        <v>2436</v>
      </c>
      <c r="B426" s="16">
        <v>52</v>
      </c>
      <c r="C426" s="28" t="s">
        <v>1222</v>
      </c>
      <c r="D426" s="16">
        <v>52838</v>
      </c>
      <c r="E426" s="28" t="s">
        <v>2683</v>
      </c>
      <c r="F426" s="16">
        <v>5255</v>
      </c>
      <c r="G426" s="28">
        <v>525529</v>
      </c>
      <c r="H426" s="16" t="s">
        <v>1163</v>
      </c>
      <c r="I426" s="16" t="s">
        <v>1140</v>
      </c>
      <c r="J426" s="16" t="s">
        <v>2684</v>
      </c>
      <c r="K426" s="16" t="s">
        <v>2685</v>
      </c>
      <c r="L426" s="16" t="s">
        <v>1134</v>
      </c>
      <c r="M426" s="16" t="s">
        <v>1135</v>
      </c>
      <c r="N426" s="16" t="s">
        <v>2686</v>
      </c>
      <c r="O426" s="29" t="str">
        <f>IFERROR(IF(VLOOKUP(D426,'КЛАДС СЕРВИНТРЕГА'!$H$1:$H$524,1,FALSE),"COD",),"NO COD")</f>
        <v>NO COD</v>
      </c>
    </row>
    <row r="427" spans="1:15" ht="15" x14ac:dyDescent="0.25">
      <c r="A427" s="16">
        <v>3054</v>
      </c>
      <c r="B427" s="16">
        <v>70</v>
      </c>
      <c r="C427" s="28" t="s">
        <v>1137</v>
      </c>
      <c r="D427" s="16">
        <v>70265</v>
      </c>
      <c r="E427" s="28" t="s">
        <v>2687</v>
      </c>
      <c r="F427" s="16">
        <v>7030</v>
      </c>
      <c r="G427" s="28">
        <v>703070</v>
      </c>
      <c r="H427" s="16" t="s">
        <v>1140</v>
      </c>
      <c r="I427" s="16" t="s">
        <v>1140</v>
      </c>
      <c r="J427" s="16" t="s">
        <v>1139</v>
      </c>
      <c r="K427" s="16" t="s">
        <v>1140</v>
      </c>
      <c r="L427" s="16" t="s">
        <v>1142</v>
      </c>
      <c r="M427" s="16" t="s">
        <v>1135</v>
      </c>
      <c r="N427" s="16" t="s">
        <v>1144</v>
      </c>
      <c r="O427" s="29" t="str">
        <f>IFERROR(IF(VLOOKUP(D427,'КЛАДС СЕРВИНТРЕГА'!$H$1:$H$524,1,FALSE),"COD",),"NO COD")</f>
        <v>NO COD</v>
      </c>
    </row>
    <row r="428" spans="1:15" ht="15" x14ac:dyDescent="0.25">
      <c r="A428" s="16">
        <v>2952</v>
      </c>
      <c r="B428" s="16">
        <v>68</v>
      </c>
      <c r="C428" s="28" t="s">
        <v>1129</v>
      </c>
      <c r="D428" s="16">
        <v>68861</v>
      </c>
      <c r="E428" s="28" t="s">
        <v>1060</v>
      </c>
      <c r="F428" s="16">
        <v>6855</v>
      </c>
      <c r="G428" s="28">
        <v>685561</v>
      </c>
      <c r="H428" s="16" t="s">
        <v>2688</v>
      </c>
      <c r="I428" s="16" t="s">
        <v>2689</v>
      </c>
      <c r="J428" s="16" t="s">
        <v>2690</v>
      </c>
      <c r="K428" s="16" t="s">
        <v>1357</v>
      </c>
      <c r="L428" s="16" t="s">
        <v>1142</v>
      </c>
      <c r="M428" s="16" t="s">
        <v>1135</v>
      </c>
      <c r="N428" s="16" t="s">
        <v>1144</v>
      </c>
      <c r="O428" s="29" t="str">
        <f>IFERROR(IF(VLOOKUP(D428,'КЛАДС СЕРВИНТРЕГА'!$H$1:$H$524,1,FALSE),"COD",),"NO COD")</f>
        <v>COD</v>
      </c>
    </row>
    <row r="429" spans="1:15" ht="15" x14ac:dyDescent="0.25">
      <c r="A429" s="16">
        <v>1430</v>
      </c>
      <c r="B429" s="16">
        <v>23</v>
      </c>
      <c r="C429" s="28" t="s">
        <v>1218</v>
      </c>
      <c r="D429" s="16">
        <v>23417</v>
      </c>
      <c r="E429" s="28" t="s">
        <v>549</v>
      </c>
      <c r="F429" s="16">
        <v>2310</v>
      </c>
      <c r="G429" s="28">
        <v>231048</v>
      </c>
      <c r="H429" s="16" t="s">
        <v>2691</v>
      </c>
      <c r="I429" s="16" t="s">
        <v>2692</v>
      </c>
      <c r="J429" s="16" t="s">
        <v>2026</v>
      </c>
      <c r="K429" s="16" t="s">
        <v>2693</v>
      </c>
      <c r="L429" s="16" t="s">
        <v>1134</v>
      </c>
      <c r="M429" s="16" t="s">
        <v>1135</v>
      </c>
      <c r="N429" s="16" t="s">
        <v>1144</v>
      </c>
      <c r="O429" s="29" t="str">
        <f>IFERROR(IF(VLOOKUP(D429,'КЛАДС СЕРВИНТРЕГА'!$H$1:$H$524,1,FALSE),"COD",),"NO COD")</f>
        <v>COD</v>
      </c>
    </row>
    <row r="430" spans="1:15" ht="15" x14ac:dyDescent="0.25">
      <c r="A430" s="16">
        <v>609</v>
      </c>
      <c r="B430" s="16">
        <v>13</v>
      </c>
      <c r="C430" s="28" t="s">
        <v>1291</v>
      </c>
      <c r="D430" s="16">
        <v>13244</v>
      </c>
      <c r="E430" s="28" t="s">
        <v>337</v>
      </c>
      <c r="F430" s="16">
        <v>1320</v>
      </c>
      <c r="G430" s="28">
        <v>132057</v>
      </c>
      <c r="H430" s="16" t="s">
        <v>2694</v>
      </c>
      <c r="I430" s="16" t="s">
        <v>2695</v>
      </c>
      <c r="J430" s="16" t="s">
        <v>2696</v>
      </c>
      <c r="K430" s="16" t="s">
        <v>2697</v>
      </c>
      <c r="L430" s="16" t="s">
        <v>1134</v>
      </c>
      <c r="M430" s="16" t="s">
        <v>2698</v>
      </c>
      <c r="N430" s="16" t="s">
        <v>1144</v>
      </c>
      <c r="O430" s="29" t="str">
        <f>IFERROR(IF(VLOOKUP(D430,'КЛАДС СЕРВИНТРЕГА'!$H$1:$H$524,1,FALSE),"COD",),"NO COD")</f>
        <v>COD</v>
      </c>
    </row>
    <row r="431" spans="1:15" ht="15" x14ac:dyDescent="0.25">
      <c r="A431" s="16">
        <v>935</v>
      </c>
      <c r="B431" s="16">
        <v>15</v>
      </c>
      <c r="C431" s="28" t="s">
        <v>50</v>
      </c>
      <c r="D431" s="16">
        <v>15469</v>
      </c>
      <c r="E431" s="28" t="s">
        <v>619</v>
      </c>
      <c r="F431" s="16">
        <v>1542</v>
      </c>
      <c r="G431" s="28">
        <v>154269</v>
      </c>
      <c r="H431" s="16" t="s">
        <v>2699</v>
      </c>
      <c r="I431" s="16" t="s">
        <v>2538</v>
      </c>
      <c r="J431" s="16" t="s">
        <v>2700</v>
      </c>
      <c r="K431" s="16" t="s">
        <v>2701</v>
      </c>
      <c r="L431" s="16" t="s">
        <v>1134</v>
      </c>
      <c r="M431" s="16" t="s">
        <v>1135</v>
      </c>
      <c r="N431" s="16" t="s">
        <v>1144</v>
      </c>
      <c r="O431" s="29" t="str">
        <f>IFERROR(IF(VLOOKUP(D431,'КЛАДС СЕРВИНТРЕГА'!$H$1:$H$524,1,FALSE),"COD",),"NO COD")</f>
        <v>COD</v>
      </c>
    </row>
    <row r="432" spans="1:15" ht="15" x14ac:dyDescent="0.25">
      <c r="A432" s="16">
        <v>1990</v>
      </c>
      <c r="B432" s="16">
        <v>41</v>
      </c>
      <c r="C432" s="28" t="s">
        <v>1228</v>
      </c>
      <c r="D432" s="16">
        <v>41396</v>
      </c>
      <c r="E432" s="28" t="s">
        <v>2702</v>
      </c>
      <c r="F432" s="16">
        <v>4160</v>
      </c>
      <c r="G432" s="28">
        <v>416067</v>
      </c>
      <c r="H432" s="16" t="s">
        <v>2703</v>
      </c>
      <c r="I432" s="16" t="s">
        <v>2704</v>
      </c>
      <c r="J432" s="16" t="s">
        <v>2705</v>
      </c>
      <c r="K432" s="16" t="s">
        <v>2706</v>
      </c>
      <c r="L432" s="16" t="s">
        <v>1134</v>
      </c>
      <c r="M432" s="16" t="s">
        <v>2707</v>
      </c>
      <c r="N432" s="16" t="s">
        <v>2708</v>
      </c>
      <c r="O432" s="29" t="str">
        <f>IFERROR(IF(VLOOKUP(D432,'КЛАДС СЕРВИНТРЕГА'!$H$1:$H$524,1,FALSE),"COD",),"NO COD")</f>
        <v>NO COD</v>
      </c>
    </row>
    <row r="433" spans="1:15" ht="15" x14ac:dyDescent="0.25">
      <c r="A433" s="16">
        <v>1603</v>
      </c>
      <c r="B433" s="16">
        <v>25</v>
      </c>
      <c r="C433" s="28" t="s">
        <v>1165</v>
      </c>
      <c r="D433" s="16">
        <v>25295</v>
      </c>
      <c r="E433" s="28" t="s">
        <v>2709</v>
      </c>
      <c r="F433" s="16">
        <v>2510</v>
      </c>
      <c r="G433" s="28">
        <v>251020</v>
      </c>
      <c r="H433" s="16" t="s">
        <v>1384</v>
      </c>
      <c r="I433" s="16" t="s">
        <v>2710</v>
      </c>
      <c r="J433" s="16" t="s">
        <v>1239</v>
      </c>
      <c r="K433" s="16" t="s">
        <v>1357</v>
      </c>
      <c r="L433" s="16" t="s">
        <v>1142</v>
      </c>
      <c r="M433" s="16" t="s">
        <v>1135</v>
      </c>
      <c r="N433" s="16" t="s">
        <v>1144</v>
      </c>
      <c r="O433" s="29" t="str">
        <f>IFERROR(IF(VLOOKUP(D433,'КЛАДС СЕРВИНТРЕГА'!$H$1:$H$524,1,FALSE),"COD",),"NO COD")</f>
        <v>NO COD</v>
      </c>
    </row>
    <row r="434" spans="1:15" ht="15" x14ac:dyDescent="0.25">
      <c r="A434" s="16">
        <v>200</v>
      </c>
      <c r="B434" s="16">
        <v>5</v>
      </c>
      <c r="C434" s="28" t="s">
        <v>80</v>
      </c>
      <c r="D434" s="16">
        <v>5649</v>
      </c>
      <c r="E434" s="28" t="s">
        <v>853</v>
      </c>
      <c r="F434" s="16">
        <v>544</v>
      </c>
      <c r="G434" s="28">
        <v>54428</v>
      </c>
      <c r="H434" s="16" t="s">
        <v>2711</v>
      </c>
      <c r="I434" s="16" t="s">
        <v>2712</v>
      </c>
      <c r="J434" s="16" t="s">
        <v>2713</v>
      </c>
      <c r="K434" s="16" t="s">
        <v>2655</v>
      </c>
      <c r="L434" s="16" t="s">
        <v>1134</v>
      </c>
      <c r="M434" s="16" t="s">
        <v>1135</v>
      </c>
      <c r="N434" s="16" t="s">
        <v>2714</v>
      </c>
      <c r="O434" s="29" t="str">
        <f>IFERROR(IF(VLOOKUP(D434,'КЛАДС СЕРВИНТРЕГА'!$H$1:$H$524,1,FALSE),"COD",),"NO COD")</f>
        <v>NO COD</v>
      </c>
    </row>
    <row r="435" spans="1:15" ht="15" x14ac:dyDescent="0.25">
      <c r="A435" s="16">
        <v>850</v>
      </c>
      <c r="B435" s="16">
        <v>15</v>
      </c>
      <c r="C435" s="28" t="s">
        <v>50</v>
      </c>
      <c r="D435" s="16">
        <v>15022</v>
      </c>
      <c r="E435" s="28" t="s">
        <v>2715</v>
      </c>
      <c r="F435" s="16">
        <v>1530</v>
      </c>
      <c r="G435" s="28">
        <v>153020</v>
      </c>
      <c r="H435" s="16" t="s">
        <v>1140</v>
      </c>
      <c r="I435" s="16" t="s">
        <v>1140</v>
      </c>
      <c r="J435" s="16" t="s">
        <v>1140</v>
      </c>
      <c r="K435" s="16" t="s">
        <v>1140</v>
      </c>
      <c r="L435" s="16" t="s">
        <v>1142</v>
      </c>
      <c r="M435" s="16" t="s">
        <v>1135</v>
      </c>
      <c r="N435" s="16" t="s">
        <v>1144</v>
      </c>
      <c r="O435" s="29" t="str">
        <f>IFERROR(IF(VLOOKUP(D435,'КЛАДС СЕРВИНТРЕГА'!$H$1:$H$524,1,FALSE),"COD",),"NO COD")</f>
        <v>NO COD</v>
      </c>
    </row>
    <row r="436" spans="1:15" ht="15" x14ac:dyDescent="0.25">
      <c r="A436" s="16">
        <v>2943</v>
      </c>
      <c r="B436" s="16">
        <v>68</v>
      </c>
      <c r="C436" s="28" t="s">
        <v>1129</v>
      </c>
      <c r="D436" s="16">
        <v>68397</v>
      </c>
      <c r="E436" s="28" t="s">
        <v>524</v>
      </c>
      <c r="F436" s="16">
        <v>6855</v>
      </c>
      <c r="G436" s="28">
        <v>685518</v>
      </c>
      <c r="H436" s="16" t="s">
        <v>2716</v>
      </c>
      <c r="I436" s="16" t="s">
        <v>2717</v>
      </c>
      <c r="J436" s="16" t="s">
        <v>2718</v>
      </c>
      <c r="K436" s="16" t="s">
        <v>2719</v>
      </c>
      <c r="L436" s="16" t="s">
        <v>1134</v>
      </c>
      <c r="M436" s="16" t="s">
        <v>1135</v>
      </c>
      <c r="N436" s="16" t="s">
        <v>2720</v>
      </c>
      <c r="O436" s="29" t="str">
        <f>IFERROR(IF(VLOOKUP(D436,'КЛАДС СЕРВИНТРЕГА'!$H$1:$H$524,1,FALSE),"COD",),"NO COD")</f>
        <v>NO COD</v>
      </c>
    </row>
    <row r="437" spans="1:15" ht="15" x14ac:dyDescent="0.25">
      <c r="A437" s="16">
        <v>282</v>
      </c>
      <c r="B437" s="16">
        <v>5</v>
      </c>
      <c r="C437" s="28" t="s">
        <v>80</v>
      </c>
      <c r="D437" s="16">
        <v>5789</v>
      </c>
      <c r="E437" s="28" t="s">
        <v>2721</v>
      </c>
      <c r="F437" s="16">
        <v>560</v>
      </c>
      <c r="G437" s="28">
        <v>56027</v>
      </c>
      <c r="H437" s="16" t="s">
        <v>2722</v>
      </c>
      <c r="I437" s="16" t="s">
        <v>2723</v>
      </c>
      <c r="J437" s="16" t="s">
        <v>1402</v>
      </c>
      <c r="K437" s="16" t="s">
        <v>2724</v>
      </c>
      <c r="L437" s="16" t="s">
        <v>1134</v>
      </c>
      <c r="M437" s="16" t="s">
        <v>1135</v>
      </c>
      <c r="N437" s="16" t="s">
        <v>2725</v>
      </c>
      <c r="O437" s="29" t="str">
        <f>IFERROR(IF(VLOOKUP(D437,'КЛАДС СЕРВИНТРЕГА'!$H$1:$H$524,1,FALSE),"COD",),"NO COD")</f>
        <v>NO COD</v>
      </c>
    </row>
    <row r="438" spans="1:15" ht="15" x14ac:dyDescent="0.25">
      <c r="A438" s="16">
        <v>2696</v>
      </c>
      <c r="B438" s="16">
        <v>66</v>
      </c>
      <c r="C438" s="28" t="s">
        <v>1395</v>
      </c>
      <c r="D438" s="16">
        <v>66170</v>
      </c>
      <c r="E438" s="28" t="s">
        <v>322</v>
      </c>
      <c r="F438" s="16">
        <v>6610</v>
      </c>
      <c r="G438" s="28">
        <v>661001</v>
      </c>
      <c r="H438" s="16" t="s">
        <v>1140</v>
      </c>
      <c r="I438" s="16" t="s">
        <v>2726</v>
      </c>
      <c r="J438" s="16" t="s">
        <v>1140</v>
      </c>
      <c r="K438" s="16" t="s">
        <v>2727</v>
      </c>
      <c r="L438" s="16" t="s">
        <v>1142</v>
      </c>
      <c r="M438" s="16" t="s">
        <v>2728</v>
      </c>
      <c r="N438" s="16" t="s">
        <v>1144</v>
      </c>
      <c r="O438" s="29" t="str">
        <f>IFERROR(IF(VLOOKUP(D438,'КЛАДС СЕРВИНТРЕГА'!$H$1:$H$524,1,FALSE),"COD",),"NO COD")</f>
        <v>COD</v>
      </c>
    </row>
    <row r="439" spans="1:15" ht="15" x14ac:dyDescent="0.25">
      <c r="A439" s="16">
        <v>2786</v>
      </c>
      <c r="B439" s="16">
        <v>68</v>
      </c>
      <c r="C439" s="28" t="s">
        <v>1129</v>
      </c>
      <c r="D439" s="16">
        <v>68425</v>
      </c>
      <c r="E439" s="28" t="s">
        <v>2729</v>
      </c>
      <c r="F439" s="16">
        <v>6815</v>
      </c>
      <c r="G439" s="28">
        <v>681531</v>
      </c>
      <c r="H439" s="16" t="s">
        <v>1239</v>
      </c>
      <c r="I439" s="16" t="s">
        <v>2492</v>
      </c>
      <c r="J439" s="16" t="s">
        <v>1140</v>
      </c>
      <c r="K439" s="16" t="s">
        <v>1796</v>
      </c>
      <c r="L439" s="16" t="s">
        <v>1142</v>
      </c>
      <c r="M439" s="16" t="s">
        <v>1135</v>
      </c>
      <c r="N439" s="16" t="s">
        <v>1144</v>
      </c>
      <c r="O439" s="29" t="str">
        <f>IFERROR(IF(VLOOKUP(D439,'КЛАДС СЕРВИНТРЕГА'!$H$1:$H$524,1,FALSE),"COD",),"NO COD")</f>
        <v>NO COD</v>
      </c>
    </row>
    <row r="440" spans="1:15" ht="15" x14ac:dyDescent="0.25">
      <c r="A440" s="16">
        <v>3318</v>
      </c>
      <c r="B440" s="16">
        <v>76</v>
      </c>
      <c r="C440" s="28" t="s">
        <v>1285</v>
      </c>
      <c r="D440" s="16">
        <v>76823</v>
      </c>
      <c r="E440" s="28" t="s">
        <v>1027</v>
      </c>
      <c r="F440" s="16">
        <v>7615</v>
      </c>
      <c r="G440" s="28">
        <v>761528</v>
      </c>
      <c r="H440" s="16" t="s">
        <v>2730</v>
      </c>
      <c r="I440" s="16" t="s">
        <v>2731</v>
      </c>
      <c r="J440" s="16" t="s">
        <v>2732</v>
      </c>
      <c r="K440" s="16" t="s">
        <v>2733</v>
      </c>
      <c r="L440" s="16" t="s">
        <v>1134</v>
      </c>
      <c r="M440" s="16" t="s">
        <v>2734</v>
      </c>
      <c r="N440" s="16" t="s">
        <v>2735</v>
      </c>
      <c r="O440" s="29" t="str">
        <f>IFERROR(IF(VLOOKUP(D440,'КЛАДС СЕРВИНТРЕГА'!$H$1:$H$524,1,FALSE),"COD",),"NO COD")</f>
        <v>COD</v>
      </c>
    </row>
    <row r="441" spans="1:15" ht="15" x14ac:dyDescent="0.25">
      <c r="A441" s="16">
        <v>195</v>
      </c>
      <c r="B441" s="16">
        <v>5</v>
      </c>
      <c r="C441" s="28" t="s">
        <v>80</v>
      </c>
      <c r="D441" s="16">
        <v>5318</v>
      </c>
      <c r="E441" s="28" t="s">
        <v>450</v>
      </c>
      <c r="F441" s="16">
        <v>540</v>
      </c>
      <c r="G441" s="28">
        <v>54058</v>
      </c>
      <c r="H441" s="16" t="s">
        <v>2736</v>
      </c>
      <c r="I441" s="16" t="s">
        <v>2389</v>
      </c>
      <c r="J441" s="16" t="s">
        <v>2737</v>
      </c>
      <c r="K441" s="16" t="s">
        <v>2738</v>
      </c>
      <c r="L441" s="16" t="s">
        <v>1134</v>
      </c>
      <c r="M441" s="16" t="s">
        <v>1135</v>
      </c>
      <c r="N441" s="16" t="s">
        <v>2739</v>
      </c>
      <c r="O441" s="29" t="str">
        <f>IFERROR(IF(VLOOKUP(D441,'КЛАДС СЕРВИНТРЕГА'!$H$1:$H$524,1,FALSE),"COD",),"NO COD")</f>
        <v>NO COD</v>
      </c>
    </row>
    <row r="442" spans="1:15" ht="15" x14ac:dyDescent="0.25">
      <c r="A442" s="16">
        <v>2914</v>
      </c>
      <c r="B442" s="16">
        <v>68</v>
      </c>
      <c r="C442" s="28" t="s">
        <v>1129</v>
      </c>
      <c r="D442" s="16">
        <v>68895</v>
      </c>
      <c r="E442" s="28" t="s">
        <v>1105</v>
      </c>
      <c r="F442" s="16">
        <v>6840</v>
      </c>
      <c r="G442" s="28">
        <v>684069</v>
      </c>
      <c r="H442" s="16" t="s">
        <v>2740</v>
      </c>
      <c r="I442" s="16" t="s">
        <v>2741</v>
      </c>
      <c r="J442" s="16" t="s">
        <v>2742</v>
      </c>
      <c r="K442" s="16" t="s">
        <v>2743</v>
      </c>
      <c r="L442" s="16" t="s">
        <v>1134</v>
      </c>
      <c r="M442" s="16" t="s">
        <v>1135</v>
      </c>
      <c r="N442" s="16" t="s">
        <v>2744</v>
      </c>
      <c r="O442" s="29" t="str">
        <f>IFERROR(IF(VLOOKUP(D442,'КЛАДС СЕРВИНТРЕГА'!$H$1:$H$524,1,FALSE),"COD",),"NO COD")</f>
        <v>COD</v>
      </c>
    </row>
    <row r="443" spans="1:15" ht="15" x14ac:dyDescent="0.25">
      <c r="A443" s="16">
        <v>984</v>
      </c>
      <c r="B443" s="16">
        <v>15</v>
      </c>
      <c r="C443" s="28" t="s">
        <v>50</v>
      </c>
      <c r="D443" s="16">
        <v>15572</v>
      </c>
      <c r="E443" s="28" t="s">
        <v>759</v>
      </c>
      <c r="F443" s="16">
        <v>1552</v>
      </c>
      <c r="G443" s="28">
        <v>155201</v>
      </c>
      <c r="H443" s="16" t="s">
        <v>1333</v>
      </c>
      <c r="I443" s="16" t="s">
        <v>2745</v>
      </c>
      <c r="J443" s="16" t="s">
        <v>2746</v>
      </c>
      <c r="K443" s="16" t="s">
        <v>2747</v>
      </c>
      <c r="L443" s="16" t="s">
        <v>1142</v>
      </c>
      <c r="M443" s="16" t="s">
        <v>1135</v>
      </c>
      <c r="N443" s="16" t="s">
        <v>2748</v>
      </c>
      <c r="O443" s="29" t="str">
        <f>IFERROR(IF(VLOOKUP(D443,'КЛАДС СЕРВИНТРЕГА'!$H$1:$H$524,1,FALSE),"COD",),"NO COD")</f>
        <v>COD</v>
      </c>
    </row>
    <row r="444" spans="1:15" ht="15" x14ac:dyDescent="0.25">
      <c r="A444" s="16">
        <v>730</v>
      </c>
      <c r="B444" s="16">
        <v>15</v>
      </c>
      <c r="C444" s="28" t="s">
        <v>50</v>
      </c>
      <c r="D444" s="16">
        <v>15839</v>
      </c>
      <c r="E444" s="28" t="s">
        <v>2749</v>
      </c>
      <c r="F444" s="16">
        <v>1506</v>
      </c>
      <c r="G444" s="28">
        <v>150660</v>
      </c>
      <c r="H444" s="16" t="s">
        <v>2750</v>
      </c>
      <c r="I444" s="16" t="s">
        <v>1141</v>
      </c>
      <c r="J444" s="16" t="s">
        <v>1239</v>
      </c>
      <c r="K444" s="16" t="s">
        <v>1265</v>
      </c>
      <c r="L444" s="16" t="s">
        <v>1142</v>
      </c>
      <c r="M444" s="16" t="s">
        <v>1135</v>
      </c>
      <c r="N444" s="16" t="s">
        <v>1144</v>
      </c>
      <c r="O444" s="29" t="str">
        <f>IFERROR(IF(VLOOKUP(D444,'КЛАДС СЕРВИНТРЕГА'!$H$1:$H$524,1,FALSE),"COD",),"NO COD")</f>
        <v>NO COD</v>
      </c>
    </row>
    <row r="445" spans="1:15" ht="15" x14ac:dyDescent="0.25">
      <c r="A445" s="16">
        <v>2656</v>
      </c>
      <c r="B445" s="16">
        <v>63</v>
      </c>
      <c r="C445" s="28" t="s">
        <v>1538</v>
      </c>
      <c r="D445" s="16">
        <v>63001</v>
      </c>
      <c r="E445" s="28" t="s">
        <v>1534</v>
      </c>
      <c r="F445" s="16">
        <v>6300</v>
      </c>
      <c r="G445" s="28">
        <v>630004</v>
      </c>
      <c r="H445" s="16" t="s">
        <v>2751</v>
      </c>
      <c r="I445" s="16" t="s">
        <v>2752</v>
      </c>
      <c r="J445" s="16" t="s">
        <v>2753</v>
      </c>
      <c r="K445" s="16" t="s">
        <v>2754</v>
      </c>
      <c r="L445" s="16" t="s">
        <v>1142</v>
      </c>
      <c r="M445" s="16" t="s">
        <v>2755</v>
      </c>
      <c r="N445" s="16" t="s">
        <v>2756</v>
      </c>
      <c r="O445" s="29" t="str">
        <f>IFERROR(IF(VLOOKUP(D445,'КЛАДС СЕРВИНТРЕГА'!$H$1:$H$524,1,FALSE),"COD",),"NO COD")</f>
        <v>COD</v>
      </c>
    </row>
    <row r="446" spans="1:15" ht="15" x14ac:dyDescent="0.25">
      <c r="A446" s="16">
        <v>3243</v>
      </c>
      <c r="B446" s="16">
        <v>76</v>
      </c>
      <c r="C446" s="28" t="s">
        <v>1285</v>
      </c>
      <c r="D446" s="16">
        <v>76001</v>
      </c>
      <c r="E446" s="28" t="s">
        <v>191</v>
      </c>
      <c r="F446" s="16">
        <v>7600</v>
      </c>
      <c r="G446" s="28">
        <v>760001</v>
      </c>
      <c r="H446" s="16" t="s">
        <v>2757</v>
      </c>
      <c r="I446" s="16" t="s">
        <v>2758</v>
      </c>
      <c r="J446" s="16" t="s">
        <v>2759</v>
      </c>
      <c r="K446" s="16" t="s">
        <v>2542</v>
      </c>
      <c r="L446" s="16" t="s">
        <v>1142</v>
      </c>
      <c r="M446" s="16" t="s">
        <v>2760</v>
      </c>
      <c r="N446" s="16" t="s">
        <v>1144</v>
      </c>
      <c r="O446" s="29" t="str">
        <f>IFERROR(IF(VLOOKUP(D446,'КЛАДС СЕРВИНТРЕГА'!$H$1:$H$524,1,FALSE),"COD",),"NO COD")</f>
        <v>COD</v>
      </c>
    </row>
    <row r="447" spans="1:15" ht="15" x14ac:dyDescent="0.25">
      <c r="A447" s="16">
        <v>943</v>
      </c>
      <c r="B447" s="16">
        <v>15</v>
      </c>
      <c r="C447" s="28" t="s">
        <v>50</v>
      </c>
      <c r="D447" s="16">
        <v>15686</v>
      </c>
      <c r="E447" s="28" t="s">
        <v>924</v>
      </c>
      <c r="F447" s="16">
        <v>1544</v>
      </c>
      <c r="G447" s="28">
        <v>154448</v>
      </c>
      <c r="H447" s="16" t="s">
        <v>2761</v>
      </c>
      <c r="I447" s="16" t="s">
        <v>2762</v>
      </c>
      <c r="J447" s="16" t="s">
        <v>2763</v>
      </c>
      <c r="K447" s="16" t="s">
        <v>2764</v>
      </c>
      <c r="L447" s="16" t="s">
        <v>1134</v>
      </c>
      <c r="M447" s="16" t="s">
        <v>1135</v>
      </c>
      <c r="N447" s="16" t="s">
        <v>2765</v>
      </c>
      <c r="O447" s="29" t="str">
        <f>IFERROR(IF(VLOOKUP(D447,'КЛАДС СЕРВИНТРЕГА'!$H$1:$H$524,1,FALSE),"COD",),"NO COD")</f>
        <v>COD</v>
      </c>
    </row>
    <row r="448" spans="1:15" ht="15" x14ac:dyDescent="0.25">
      <c r="A448" s="16">
        <v>1130</v>
      </c>
      <c r="B448" s="16">
        <v>18</v>
      </c>
      <c r="C448" s="28" t="s">
        <v>1379</v>
      </c>
      <c r="D448" s="16">
        <v>18029</v>
      </c>
      <c r="E448" s="28" t="s">
        <v>53</v>
      </c>
      <c r="F448" s="16">
        <v>1860</v>
      </c>
      <c r="G448" s="28">
        <v>186037</v>
      </c>
      <c r="H448" s="16" t="s">
        <v>2766</v>
      </c>
      <c r="I448" s="16" t="s">
        <v>1163</v>
      </c>
      <c r="J448" s="16" t="s">
        <v>2766</v>
      </c>
      <c r="K448" s="16" t="s">
        <v>2767</v>
      </c>
      <c r="L448" s="16" t="s">
        <v>1134</v>
      </c>
      <c r="M448" s="16" t="s">
        <v>1135</v>
      </c>
      <c r="N448" s="16" t="s">
        <v>2768</v>
      </c>
      <c r="O448" s="29" t="str">
        <f>IFERROR(IF(VLOOKUP(D448,'КЛАДС СЕРВИНТРЕГА'!$H$1:$H$524,1,FALSE),"COD",),"NO COD")</f>
        <v>NO COD</v>
      </c>
    </row>
    <row r="449" spans="1:15" ht="15" x14ac:dyDescent="0.25">
      <c r="A449" s="16">
        <v>1547</v>
      </c>
      <c r="B449" s="16">
        <v>25</v>
      </c>
      <c r="C449" s="28" t="s">
        <v>1165</v>
      </c>
      <c r="D449" s="16">
        <v>25769</v>
      </c>
      <c r="E449" s="28" t="s">
        <v>980</v>
      </c>
      <c r="F449" s="16">
        <v>2502</v>
      </c>
      <c r="G449" s="28">
        <v>250220</v>
      </c>
      <c r="H449" s="16" t="s">
        <v>1331</v>
      </c>
      <c r="I449" s="16" t="s">
        <v>2208</v>
      </c>
      <c r="J449" s="16" t="s">
        <v>2769</v>
      </c>
      <c r="K449" s="16" t="s">
        <v>2209</v>
      </c>
      <c r="L449" s="16" t="s">
        <v>1142</v>
      </c>
      <c r="M449" s="16" t="s">
        <v>1135</v>
      </c>
      <c r="N449" s="16" t="s">
        <v>1144</v>
      </c>
      <c r="O449" s="29" t="str">
        <f>IFERROR(IF(VLOOKUP(D449,'КЛАДС СЕРВИНТРЕГА'!$H$1:$H$524,1,FALSE),"COD",),"NO COD")</f>
        <v>COD</v>
      </c>
    </row>
    <row r="450" spans="1:15" ht="15" x14ac:dyDescent="0.25">
      <c r="A450" s="16">
        <v>3672</v>
      </c>
      <c r="B450" s="16">
        <v>99</v>
      </c>
      <c r="C450" s="28" t="s">
        <v>1970</v>
      </c>
      <c r="D450" s="16">
        <v>99524</v>
      </c>
      <c r="E450" s="28" t="s">
        <v>2073</v>
      </c>
      <c r="F450" s="16">
        <v>9920</v>
      </c>
      <c r="G450" s="28">
        <v>992001</v>
      </c>
      <c r="H450" s="16" t="s">
        <v>1141</v>
      </c>
      <c r="I450" s="16" t="s">
        <v>1317</v>
      </c>
      <c r="J450" s="16" t="s">
        <v>1832</v>
      </c>
      <c r="K450" s="16" t="s">
        <v>1386</v>
      </c>
      <c r="L450" s="16" t="s">
        <v>1142</v>
      </c>
      <c r="M450" s="16" t="s">
        <v>1135</v>
      </c>
      <c r="N450" s="16" t="s">
        <v>2748</v>
      </c>
      <c r="O450" s="29" t="str">
        <f>IFERROR(IF(VLOOKUP(D450,'КЛАДС СЕРВИНТРЕГА'!$H$1:$H$524,1,FALSE),"COD",),"NO COD")</f>
        <v>NO COD</v>
      </c>
    </row>
    <row r="451" spans="1:15" ht="15" x14ac:dyDescent="0.25">
      <c r="A451" s="16">
        <v>210</v>
      </c>
      <c r="B451" s="16">
        <v>5</v>
      </c>
      <c r="C451" s="28" t="s">
        <v>80</v>
      </c>
      <c r="D451" s="16">
        <v>5652</v>
      </c>
      <c r="E451" s="28" t="s">
        <v>2461</v>
      </c>
      <c r="F451" s="16">
        <v>548</v>
      </c>
      <c r="G451" s="28">
        <v>54817</v>
      </c>
      <c r="H451" s="16" t="s">
        <v>2770</v>
      </c>
      <c r="I451" s="16" t="s">
        <v>2771</v>
      </c>
      <c r="J451" s="16" t="s">
        <v>1455</v>
      </c>
      <c r="K451" s="16" t="s">
        <v>2772</v>
      </c>
      <c r="L451" s="16" t="s">
        <v>1134</v>
      </c>
      <c r="M451" s="16" t="s">
        <v>1135</v>
      </c>
      <c r="N451" s="16" t="s">
        <v>2773</v>
      </c>
      <c r="O451" s="29" t="str">
        <f>IFERROR(IF(VLOOKUP(D451,'КЛАДС СЕРВИНТРЕГА'!$H$1:$H$524,1,FALSE),"COD",),"NO COD")</f>
        <v>NO COD</v>
      </c>
    </row>
    <row r="452" spans="1:15" ht="15" x14ac:dyDescent="0.25">
      <c r="A452" s="16">
        <v>3495</v>
      </c>
      <c r="B452" s="16">
        <v>85</v>
      </c>
      <c r="C452" s="28" t="s">
        <v>1358</v>
      </c>
      <c r="D452" s="16">
        <v>85010</v>
      </c>
      <c r="E452" s="28" t="s">
        <v>44</v>
      </c>
      <c r="F452" s="16">
        <v>8560</v>
      </c>
      <c r="G452" s="28">
        <v>856019</v>
      </c>
      <c r="H452" s="16" t="s">
        <v>2774</v>
      </c>
      <c r="I452" s="16" t="s">
        <v>2775</v>
      </c>
      <c r="J452" s="16" t="s">
        <v>2775</v>
      </c>
      <c r="K452" s="16" t="s">
        <v>1563</v>
      </c>
      <c r="L452" s="16" t="s">
        <v>1134</v>
      </c>
      <c r="M452" s="16" t="s">
        <v>1135</v>
      </c>
      <c r="N452" s="16" t="s">
        <v>2776</v>
      </c>
      <c r="O452" s="29" t="str">
        <f>IFERROR(IF(VLOOKUP(D452,'КЛАДС СЕРВИНТРЕГА'!$H$1:$H$524,1,FALSE),"COD",),"NO COD")</f>
        <v>COD</v>
      </c>
    </row>
    <row r="453" spans="1:15" ht="15" x14ac:dyDescent="0.25">
      <c r="A453" s="16">
        <v>1554</v>
      </c>
      <c r="B453" s="16">
        <v>25</v>
      </c>
      <c r="C453" s="28" t="s">
        <v>1165</v>
      </c>
      <c r="D453" s="16">
        <v>25899</v>
      </c>
      <c r="E453" s="28" t="s">
        <v>1113</v>
      </c>
      <c r="F453" s="16">
        <v>2502</v>
      </c>
      <c r="G453" s="28">
        <v>250251</v>
      </c>
      <c r="H453" s="16" t="s">
        <v>1140</v>
      </c>
      <c r="I453" s="16" t="s">
        <v>2777</v>
      </c>
      <c r="J453" s="16" t="s">
        <v>1140</v>
      </c>
      <c r="K453" s="16" t="s">
        <v>1140</v>
      </c>
      <c r="L453" s="16" t="s">
        <v>1142</v>
      </c>
      <c r="M453" s="16" t="s">
        <v>2778</v>
      </c>
      <c r="N453" s="16" t="s">
        <v>2779</v>
      </c>
      <c r="O453" s="29" t="str">
        <f>IFERROR(IF(VLOOKUP(D453,'КЛАДС СЕРВИНТРЕГА'!$H$1:$H$524,1,FALSE),"COD",),"NO COD")</f>
        <v>COD</v>
      </c>
    </row>
    <row r="454" spans="1:15" ht="15" x14ac:dyDescent="0.25">
      <c r="A454" s="16">
        <v>3509</v>
      </c>
      <c r="B454" s="16">
        <v>86</v>
      </c>
      <c r="C454" s="28" t="s">
        <v>1807</v>
      </c>
      <c r="D454" s="16">
        <v>86749</v>
      </c>
      <c r="E454" s="28" t="s">
        <v>2780</v>
      </c>
      <c r="F454" s="16">
        <v>8610</v>
      </c>
      <c r="G454" s="28">
        <v>861027</v>
      </c>
      <c r="H454" s="16" t="s">
        <v>2781</v>
      </c>
      <c r="I454" s="16" t="s">
        <v>1353</v>
      </c>
      <c r="J454" s="16" t="s">
        <v>1353</v>
      </c>
      <c r="K454" s="16" t="s">
        <v>2782</v>
      </c>
      <c r="L454" s="16" t="s">
        <v>1134</v>
      </c>
      <c r="M454" s="16" t="s">
        <v>1135</v>
      </c>
      <c r="N454" s="16" t="s">
        <v>1144</v>
      </c>
      <c r="O454" s="29" t="str">
        <f>IFERROR(IF(VLOOKUP(D454,'КЛАДС СЕРВИНТРЕГА'!$H$1:$H$524,1,FALSE),"COD",),"NO COD")</f>
        <v>NO COD</v>
      </c>
    </row>
    <row r="455" spans="1:15" ht="15" x14ac:dyDescent="0.25">
      <c r="A455" s="16">
        <v>2473</v>
      </c>
      <c r="B455" s="16">
        <v>52</v>
      </c>
      <c r="C455" s="28" t="s">
        <v>1222</v>
      </c>
      <c r="D455" s="16">
        <v>52405</v>
      </c>
      <c r="E455" s="28" t="s">
        <v>1895</v>
      </c>
      <c r="F455" s="16">
        <v>5270</v>
      </c>
      <c r="G455" s="28">
        <v>527067</v>
      </c>
      <c r="H455" s="16" t="s">
        <v>2783</v>
      </c>
      <c r="I455" s="16" t="s">
        <v>2784</v>
      </c>
      <c r="J455" s="16" t="s">
        <v>2785</v>
      </c>
      <c r="K455" s="16" t="s">
        <v>1542</v>
      </c>
      <c r="L455" s="16" t="s">
        <v>1134</v>
      </c>
      <c r="M455" s="16" t="s">
        <v>1135</v>
      </c>
      <c r="N455" s="16" t="s">
        <v>1144</v>
      </c>
      <c r="O455" s="29" t="str">
        <f>IFERROR(IF(VLOOKUP(D455,'КЛАДС СЕРВИНТРЕГА'!$H$1:$H$524,1,FALSE),"COD",),"NO COD")</f>
        <v>NO COD</v>
      </c>
    </row>
    <row r="456" spans="1:15" ht="15" x14ac:dyDescent="0.25">
      <c r="A456" s="16">
        <v>1504</v>
      </c>
      <c r="B456" s="16">
        <v>23</v>
      </c>
      <c r="C456" s="28" t="s">
        <v>1218</v>
      </c>
      <c r="D456" s="16">
        <v>23807</v>
      </c>
      <c r="E456" s="28" t="s">
        <v>1011</v>
      </c>
      <c r="F456" s="16">
        <v>2345</v>
      </c>
      <c r="G456" s="28">
        <v>234517</v>
      </c>
      <c r="H456" s="16" t="s">
        <v>2786</v>
      </c>
      <c r="I456" s="16" t="s">
        <v>2423</v>
      </c>
      <c r="J456" s="16" t="s">
        <v>1662</v>
      </c>
      <c r="K456" s="16" t="s">
        <v>2787</v>
      </c>
      <c r="L456" s="16" t="s">
        <v>1134</v>
      </c>
      <c r="M456" s="16" t="s">
        <v>1135</v>
      </c>
      <c r="N456" s="16" t="s">
        <v>1144</v>
      </c>
      <c r="O456" s="29" t="str">
        <f>IFERROR(IF(VLOOKUP(D456,'КЛАДС СЕРВИНТРЕГА'!$H$1:$H$524,1,FALSE),"COD",),"NO COD")</f>
        <v>COD</v>
      </c>
    </row>
    <row r="457" spans="1:15" ht="15" x14ac:dyDescent="0.25">
      <c r="A457" s="16">
        <v>2758</v>
      </c>
      <c r="B457" s="16">
        <v>68</v>
      </c>
      <c r="C457" s="28" t="s">
        <v>1129</v>
      </c>
      <c r="D457" s="16">
        <v>68276</v>
      </c>
      <c r="E457" s="28" t="s">
        <v>399</v>
      </c>
      <c r="F457" s="16">
        <v>6810</v>
      </c>
      <c r="G457" s="28">
        <v>681003</v>
      </c>
      <c r="H457" s="16" t="s">
        <v>2367</v>
      </c>
      <c r="I457" s="16" t="s">
        <v>1140</v>
      </c>
      <c r="J457" s="16" t="s">
        <v>1140</v>
      </c>
      <c r="K457" s="16" t="s">
        <v>2788</v>
      </c>
      <c r="L457" s="16" t="s">
        <v>1142</v>
      </c>
      <c r="M457" s="16" t="s">
        <v>2789</v>
      </c>
      <c r="N457" s="16" t="s">
        <v>1144</v>
      </c>
      <c r="O457" s="29" t="str">
        <f>IFERROR(IF(VLOOKUP(D457,'КЛАДС СЕРВИНТРЕГА'!$H$1:$H$524,1,FALSE),"COD",),"NO COD")</f>
        <v>COD</v>
      </c>
    </row>
    <row r="458" spans="1:15" ht="15" x14ac:dyDescent="0.25">
      <c r="A458" s="16">
        <v>822</v>
      </c>
      <c r="B458" s="16">
        <v>15</v>
      </c>
      <c r="C458" s="28" t="s">
        <v>50</v>
      </c>
      <c r="D458" s="16">
        <v>15822</v>
      </c>
      <c r="E458" s="28" t="s">
        <v>2790</v>
      </c>
      <c r="F458" s="16">
        <v>1524</v>
      </c>
      <c r="G458" s="28">
        <v>152447</v>
      </c>
      <c r="H458" s="16" t="s">
        <v>2791</v>
      </c>
      <c r="I458" s="16" t="s">
        <v>2792</v>
      </c>
      <c r="J458" s="16" t="s">
        <v>2793</v>
      </c>
      <c r="K458" s="16" t="s">
        <v>2794</v>
      </c>
      <c r="L458" s="16" t="s">
        <v>1134</v>
      </c>
      <c r="M458" s="16" t="s">
        <v>1135</v>
      </c>
      <c r="N458" s="16" t="s">
        <v>2795</v>
      </c>
      <c r="O458" s="29" t="str">
        <f>IFERROR(IF(VLOOKUP(D458,'КЛАДС СЕРВИНТРЕГА'!$H$1:$H$524,1,FALSE),"COD",),"NO COD")</f>
        <v>NO COD</v>
      </c>
    </row>
    <row r="459" spans="1:15" ht="15" x14ac:dyDescent="0.25">
      <c r="A459" s="16">
        <v>130</v>
      </c>
      <c r="B459" s="16">
        <v>5</v>
      </c>
      <c r="C459" s="28" t="s">
        <v>80</v>
      </c>
      <c r="D459" s="16">
        <v>5736</v>
      </c>
      <c r="E459" s="28" t="s">
        <v>2796</v>
      </c>
      <c r="F459" s="16">
        <v>528</v>
      </c>
      <c r="G459" s="28">
        <v>52810</v>
      </c>
      <c r="H459" s="16" t="s">
        <v>1140</v>
      </c>
      <c r="I459" s="16" t="s">
        <v>1140</v>
      </c>
      <c r="J459" s="16" t="s">
        <v>1140</v>
      </c>
      <c r="K459" s="16" t="s">
        <v>1140</v>
      </c>
      <c r="L459" s="16" t="s">
        <v>1142</v>
      </c>
      <c r="M459" s="16" t="s">
        <v>1135</v>
      </c>
      <c r="N459" s="16" t="s">
        <v>2797</v>
      </c>
      <c r="O459" s="29" t="str">
        <f>IFERROR(IF(VLOOKUP(D459,'КЛАДС СЕРВИНТРЕГА'!$H$1:$H$524,1,FALSE),"COD",),"NO COD")</f>
        <v>NO COD</v>
      </c>
    </row>
    <row r="460" spans="1:15" ht="15" x14ac:dyDescent="0.25">
      <c r="A460" s="16">
        <v>2326</v>
      </c>
      <c r="B460" s="16">
        <v>52</v>
      </c>
      <c r="C460" s="28" t="s">
        <v>1222</v>
      </c>
      <c r="D460" s="16">
        <v>52693</v>
      </c>
      <c r="E460" s="28" t="s">
        <v>2798</v>
      </c>
      <c r="F460" s="16">
        <v>5210</v>
      </c>
      <c r="G460" s="28">
        <v>521048</v>
      </c>
      <c r="H460" s="16" t="s">
        <v>2799</v>
      </c>
      <c r="I460" s="16" t="s">
        <v>2800</v>
      </c>
      <c r="J460" s="16" t="s">
        <v>1163</v>
      </c>
      <c r="K460" s="16" t="s">
        <v>2801</v>
      </c>
      <c r="L460" s="16" t="s">
        <v>1134</v>
      </c>
      <c r="M460" s="16" t="s">
        <v>1135</v>
      </c>
      <c r="N460" s="16" t="s">
        <v>2802</v>
      </c>
      <c r="O460" s="29" t="str">
        <f>IFERROR(IF(VLOOKUP(D460,'КЛАДС СЕРВИНТРЕГА'!$H$1:$H$524,1,FALSE),"COD",),"NO COD")</f>
        <v>NO COD</v>
      </c>
    </row>
    <row r="461" spans="1:15" ht="15" x14ac:dyDescent="0.25">
      <c r="A461" s="16">
        <v>3016</v>
      </c>
      <c r="B461" s="16">
        <v>68</v>
      </c>
      <c r="C461" s="28" t="s">
        <v>1129</v>
      </c>
      <c r="D461" s="16">
        <v>68406</v>
      </c>
      <c r="E461" s="28" t="s">
        <v>541</v>
      </c>
      <c r="F461" s="16">
        <v>6875</v>
      </c>
      <c r="G461" s="28">
        <v>687587</v>
      </c>
      <c r="H461" s="16" t="s">
        <v>2389</v>
      </c>
      <c r="I461" s="16" t="s">
        <v>2803</v>
      </c>
      <c r="J461" s="16" t="s">
        <v>2804</v>
      </c>
      <c r="K461" s="16" t="s">
        <v>2805</v>
      </c>
      <c r="L461" s="16" t="s">
        <v>1134</v>
      </c>
      <c r="M461" s="16" t="s">
        <v>1135</v>
      </c>
      <c r="N461" s="16" t="s">
        <v>2806</v>
      </c>
      <c r="O461" s="29" t="str">
        <f>IFERROR(IF(VLOOKUP(D461,'КЛАДС СЕРВИНТРЕГА'!$H$1:$H$524,1,FALSE),"COD",),"NO COD")</f>
        <v>COD</v>
      </c>
    </row>
    <row r="462" spans="1:15" ht="15" x14ac:dyDescent="0.25">
      <c r="A462" s="16">
        <v>2799</v>
      </c>
      <c r="B462" s="16">
        <v>68</v>
      </c>
      <c r="C462" s="28" t="s">
        <v>1129</v>
      </c>
      <c r="D462" s="16">
        <v>68669</v>
      </c>
      <c r="E462" s="28" t="s">
        <v>1217</v>
      </c>
      <c r="F462" s="16">
        <v>6820</v>
      </c>
      <c r="G462" s="28">
        <v>682009</v>
      </c>
      <c r="H462" s="16" t="s">
        <v>2807</v>
      </c>
      <c r="I462" s="16" t="s">
        <v>1163</v>
      </c>
      <c r="J462" s="16" t="s">
        <v>2808</v>
      </c>
      <c r="K462" s="16" t="s">
        <v>2809</v>
      </c>
      <c r="L462" s="16" t="s">
        <v>1134</v>
      </c>
      <c r="M462" s="16" t="s">
        <v>1135</v>
      </c>
      <c r="N462" s="16" t="s">
        <v>2810</v>
      </c>
      <c r="O462" s="29" t="str">
        <f>IFERROR(IF(VLOOKUP(D462,'КЛАДС СЕРВИНТРЕГА'!$H$1:$H$524,1,FALSE),"COD",),"NO COD")</f>
        <v>NO COD</v>
      </c>
    </row>
    <row r="463" spans="1:15" ht="15" x14ac:dyDescent="0.25">
      <c r="A463" s="16">
        <v>3093</v>
      </c>
      <c r="B463" s="16">
        <v>73</v>
      </c>
      <c r="C463" s="28" t="s">
        <v>1185</v>
      </c>
      <c r="D463" s="16">
        <v>73001</v>
      </c>
      <c r="E463" s="28" t="s">
        <v>472</v>
      </c>
      <c r="F463" s="16">
        <v>7300</v>
      </c>
      <c r="G463" s="28">
        <v>730001</v>
      </c>
      <c r="H463" s="16" t="s">
        <v>1140</v>
      </c>
      <c r="I463" s="16" t="s">
        <v>2811</v>
      </c>
      <c r="J463" s="16" t="s">
        <v>2569</v>
      </c>
      <c r="K463" s="16" t="s">
        <v>2812</v>
      </c>
      <c r="L463" s="16" t="s">
        <v>1142</v>
      </c>
      <c r="M463" s="16" t="s">
        <v>1135</v>
      </c>
      <c r="N463" s="16" t="s">
        <v>2813</v>
      </c>
      <c r="O463" s="29" t="str">
        <f>IFERROR(IF(VLOOKUP(D463,'КЛАДС СЕРВИНТРЕГА'!$H$1:$H$524,1,FALSE),"COD",),"NO COD")</f>
        <v>COD</v>
      </c>
    </row>
    <row r="464" spans="1:15" ht="15" x14ac:dyDescent="0.25">
      <c r="A464" s="16">
        <v>1023</v>
      </c>
      <c r="B464" s="16">
        <v>17</v>
      </c>
      <c r="C464" s="28" t="s">
        <v>189</v>
      </c>
      <c r="D464" s="16">
        <v>17433</v>
      </c>
      <c r="E464" s="28" t="s">
        <v>581</v>
      </c>
      <c r="F464" s="16">
        <v>1730</v>
      </c>
      <c r="G464" s="28">
        <v>173020</v>
      </c>
      <c r="H464" s="16" t="s">
        <v>1140</v>
      </c>
      <c r="I464" s="16" t="s">
        <v>2029</v>
      </c>
      <c r="J464" s="16" t="s">
        <v>1345</v>
      </c>
      <c r="K464" s="16" t="s">
        <v>1239</v>
      </c>
      <c r="L464" s="16" t="s">
        <v>1142</v>
      </c>
      <c r="M464" s="16" t="s">
        <v>1135</v>
      </c>
      <c r="N464" s="16" t="s">
        <v>1144</v>
      </c>
      <c r="O464" s="29" t="str">
        <f>IFERROR(IF(VLOOKUP(D464,'КЛАДС СЕРВИНТРЕГА'!$H$1:$H$524,1,FALSE),"COD",),"NO COD")</f>
        <v>COD</v>
      </c>
    </row>
    <row r="465" spans="1:15" ht="15" x14ac:dyDescent="0.25">
      <c r="A465" s="16">
        <v>2330</v>
      </c>
      <c r="B465" s="16">
        <v>52</v>
      </c>
      <c r="C465" s="28" t="s">
        <v>1222</v>
      </c>
      <c r="D465" s="16">
        <v>52083</v>
      </c>
      <c r="E465" s="28" t="s">
        <v>136</v>
      </c>
      <c r="F465" s="16">
        <v>5210</v>
      </c>
      <c r="G465" s="28">
        <v>521080</v>
      </c>
      <c r="H465" s="16" t="s">
        <v>1140</v>
      </c>
      <c r="I465" s="16" t="s">
        <v>1140</v>
      </c>
      <c r="J465" s="16" t="s">
        <v>1140</v>
      </c>
      <c r="K465" s="16" t="s">
        <v>1140</v>
      </c>
      <c r="L465" s="16" t="s">
        <v>1142</v>
      </c>
      <c r="M465" s="16" t="s">
        <v>1135</v>
      </c>
      <c r="N465" s="16" t="s">
        <v>2814</v>
      </c>
      <c r="O465" s="29" t="str">
        <f>IFERROR(IF(VLOOKUP(D465,'КЛАДС СЕРВИНТРЕГА'!$H$1:$H$524,1,FALSE),"COD",),"NO COD")</f>
        <v>NO COD</v>
      </c>
    </row>
    <row r="466" spans="1:15" ht="15" x14ac:dyDescent="0.25">
      <c r="A466" s="16">
        <v>3262</v>
      </c>
      <c r="B466" s="16">
        <v>76</v>
      </c>
      <c r="C466" s="28" t="s">
        <v>1285</v>
      </c>
      <c r="D466" s="16">
        <v>76001</v>
      </c>
      <c r="E466" s="28" t="s">
        <v>191</v>
      </c>
      <c r="F466" s="16">
        <v>7600</v>
      </c>
      <c r="G466" s="28">
        <v>760024</v>
      </c>
      <c r="H466" s="16" t="s">
        <v>2815</v>
      </c>
      <c r="I466" s="16" t="s">
        <v>2816</v>
      </c>
      <c r="J466" s="16" t="s">
        <v>2817</v>
      </c>
      <c r="K466" s="16" t="s">
        <v>2818</v>
      </c>
      <c r="L466" s="16" t="s">
        <v>1142</v>
      </c>
      <c r="M466" s="16" t="s">
        <v>2819</v>
      </c>
      <c r="N466" s="16" t="s">
        <v>1144</v>
      </c>
      <c r="O466" s="29" t="str">
        <f>IFERROR(IF(VLOOKUP(D466,'КЛАДС СЕРВИНТРЕГА'!$H$1:$H$524,1,FALSE),"COD",),"NO COD")</f>
        <v>COD</v>
      </c>
    </row>
    <row r="467" spans="1:15" ht="15" x14ac:dyDescent="0.25">
      <c r="A467" s="16">
        <v>3367</v>
      </c>
      <c r="B467" s="16">
        <v>76</v>
      </c>
      <c r="C467" s="28" t="s">
        <v>1285</v>
      </c>
      <c r="D467" s="16">
        <v>76670</v>
      </c>
      <c r="E467" s="28" t="s">
        <v>898</v>
      </c>
      <c r="F467" s="16">
        <v>7630</v>
      </c>
      <c r="G467" s="28">
        <v>763037</v>
      </c>
      <c r="H467" s="16" t="s">
        <v>2302</v>
      </c>
      <c r="I467" s="16" t="s">
        <v>2303</v>
      </c>
      <c r="J467" s="16" t="s">
        <v>2304</v>
      </c>
      <c r="K467" s="16" t="s">
        <v>2820</v>
      </c>
      <c r="L467" s="16" t="s">
        <v>1134</v>
      </c>
      <c r="M467" s="16" t="s">
        <v>1135</v>
      </c>
      <c r="N467" s="16" t="s">
        <v>1144</v>
      </c>
      <c r="O467" s="29" t="str">
        <f>IFERROR(IF(VLOOKUP(D467,'КЛАДС СЕРВИНТРЕГА'!$H$1:$H$524,1,FALSE),"COD",),"NO COD")</f>
        <v>COD</v>
      </c>
    </row>
    <row r="468" spans="1:15" ht="15" x14ac:dyDescent="0.25">
      <c r="A468" s="16">
        <v>49</v>
      </c>
      <c r="B468" s="16">
        <v>5</v>
      </c>
      <c r="C468" s="28" t="s">
        <v>80</v>
      </c>
      <c r="D468" s="16">
        <v>5308</v>
      </c>
      <c r="E468" s="28" t="s">
        <v>432</v>
      </c>
      <c r="F468" s="16">
        <v>510</v>
      </c>
      <c r="G468" s="28">
        <v>51038</v>
      </c>
      <c r="H468" s="16" t="s">
        <v>1140</v>
      </c>
      <c r="I468" s="16" t="s">
        <v>1149</v>
      </c>
      <c r="J468" s="16" t="s">
        <v>2821</v>
      </c>
      <c r="K468" s="16" t="s">
        <v>1393</v>
      </c>
      <c r="L468" s="16" t="s">
        <v>1134</v>
      </c>
      <c r="M468" s="16" t="s">
        <v>1135</v>
      </c>
      <c r="N468" s="16" t="s">
        <v>2822</v>
      </c>
      <c r="O468" s="29" t="str">
        <f>IFERROR(IF(VLOOKUP(D468,'КЛАДС СЕРВИНТРЕГА'!$H$1:$H$524,1,FALSE),"COD",),"NO COD")</f>
        <v>NO COD</v>
      </c>
    </row>
    <row r="469" spans="1:15" ht="15" x14ac:dyDescent="0.25">
      <c r="A469" s="16">
        <v>3449</v>
      </c>
      <c r="B469" s="16">
        <v>85</v>
      </c>
      <c r="C469" s="28" t="s">
        <v>1358</v>
      </c>
      <c r="D469" s="16">
        <v>85225</v>
      </c>
      <c r="E469" s="28" t="s">
        <v>2378</v>
      </c>
      <c r="F469" s="16">
        <v>8510</v>
      </c>
      <c r="G469" s="28">
        <v>851077</v>
      </c>
      <c r="H469" s="16" t="s">
        <v>2823</v>
      </c>
      <c r="I469" s="16" t="s">
        <v>1701</v>
      </c>
      <c r="J469" s="16" t="s">
        <v>2824</v>
      </c>
      <c r="K469" s="16" t="s">
        <v>2825</v>
      </c>
      <c r="L469" s="16" t="s">
        <v>1134</v>
      </c>
      <c r="M469" s="16" t="s">
        <v>1135</v>
      </c>
      <c r="N469" s="16" t="s">
        <v>2826</v>
      </c>
      <c r="O469" s="29" t="str">
        <f>IFERROR(IF(VLOOKUP(D469,'КЛАДС СЕРВИНТРЕГА'!$H$1:$H$524,1,FALSE),"COD",),"NO COD")</f>
        <v>NO COD</v>
      </c>
    </row>
    <row r="470" spans="1:15" ht="15" x14ac:dyDescent="0.25">
      <c r="A470" s="16">
        <v>3236</v>
      </c>
      <c r="B470" s="16">
        <v>73</v>
      </c>
      <c r="C470" s="28" t="s">
        <v>1185</v>
      </c>
      <c r="D470" s="16">
        <v>73168</v>
      </c>
      <c r="E470" s="28" t="s">
        <v>227</v>
      </c>
      <c r="F470" s="16">
        <v>7355</v>
      </c>
      <c r="G470" s="28">
        <v>735567</v>
      </c>
      <c r="H470" s="16" t="s">
        <v>2827</v>
      </c>
      <c r="I470" s="16" t="s">
        <v>2828</v>
      </c>
      <c r="J470" s="16" t="s">
        <v>2829</v>
      </c>
      <c r="K470" s="16" t="s">
        <v>2830</v>
      </c>
      <c r="L470" s="16" t="s">
        <v>1134</v>
      </c>
      <c r="M470" s="16" t="s">
        <v>2831</v>
      </c>
      <c r="N470" s="16" t="s">
        <v>2832</v>
      </c>
      <c r="O470" s="29" t="str">
        <f>IFERROR(IF(VLOOKUP(D470,'КЛАДС СЕРВИНТРЕГА'!$H$1:$H$524,1,FALSE),"COD",),"NO COD")</f>
        <v>COD</v>
      </c>
    </row>
    <row r="471" spans="1:15" ht="15" x14ac:dyDescent="0.25">
      <c r="A471" s="16">
        <v>1513</v>
      </c>
      <c r="B471" s="16">
        <v>23</v>
      </c>
      <c r="C471" s="28" t="s">
        <v>1218</v>
      </c>
      <c r="D471" s="16">
        <v>23419</v>
      </c>
      <c r="E471" s="28" t="s">
        <v>551</v>
      </c>
      <c r="F471" s="16">
        <v>2350</v>
      </c>
      <c r="G471" s="28">
        <v>235020</v>
      </c>
      <c r="H471" s="16" t="s">
        <v>1140</v>
      </c>
      <c r="I471" s="16" t="s">
        <v>1140</v>
      </c>
      <c r="J471" s="16" t="s">
        <v>1140</v>
      </c>
      <c r="K471" s="16" t="s">
        <v>1140</v>
      </c>
      <c r="L471" s="16" t="s">
        <v>1142</v>
      </c>
      <c r="M471" s="16" t="s">
        <v>2833</v>
      </c>
      <c r="N471" s="16" t="s">
        <v>1144</v>
      </c>
      <c r="O471" s="29" t="str">
        <f>IFERROR(IF(VLOOKUP(D471,'КЛАДС СЕРВИНТРЕГА'!$H$1:$H$524,1,FALSE),"COD",),"NO COD")</f>
        <v>COD</v>
      </c>
    </row>
    <row r="472" spans="1:15" ht="15" x14ac:dyDescent="0.25">
      <c r="A472" s="16">
        <v>3028</v>
      </c>
      <c r="B472" s="16">
        <v>70</v>
      </c>
      <c r="C472" s="28" t="s">
        <v>1137</v>
      </c>
      <c r="D472" s="16">
        <v>70508</v>
      </c>
      <c r="E472" s="28" t="s">
        <v>668</v>
      </c>
      <c r="F472" s="16">
        <v>7010</v>
      </c>
      <c r="G472" s="28">
        <v>701038</v>
      </c>
      <c r="H472" s="16" t="s">
        <v>2834</v>
      </c>
      <c r="I472" s="16" t="s">
        <v>2835</v>
      </c>
      <c r="J472" s="16" t="s">
        <v>2836</v>
      </c>
      <c r="K472" s="16" t="s">
        <v>2837</v>
      </c>
      <c r="L472" s="16" t="s">
        <v>1134</v>
      </c>
      <c r="M472" s="16" t="s">
        <v>1135</v>
      </c>
      <c r="N472" s="16" t="s">
        <v>1144</v>
      </c>
      <c r="O472" s="29" t="str">
        <f>IFERROR(IF(VLOOKUP(D472,'КЛАДС СЕРВИНТРЕГА'!$H$1:$H$524,1,FALSE),"COD",),"NO COD")</f>
        <v>COD</v>
      </c>
    </row>
    <row r="473" spans="1:15" ht="15" x14ac:dyDescent="0.25">
      <c r="A473" s="16">
        <v>1393</v>
      </c>
      <c r="B473" s="16">
        <v>20</v>
      </c>
      <c r="C473" s="28" t="s">
        <v>1278</v>
      </c>
      <c r="D473" s="16">
        <v>20710</v>
      </c>
      <c r="E473" s="28" t="s">
        <v>839</v>
      </c>
      <c r="F473" s="16">
        <v>2050</v>
      </c>
      <c r="G473" s="28">
        <v>205078</v>
      </c>
      <c r="H473" s="16" t="s">
        <v>1236</v>
      </c>
      <c r="I473" s="16" t="s">
        <v>2838</v>
      </c>
      <c r="J473" s="16" t="s">
        <v>2839</v>
      </c>
      <c r="K473" s="16" t="s">
        <v>2389</v>
      </c>
      <c r="L473" s="16" t="s">
        <v>1134</v>
      </c>
      <c r="M473" s="16" t="s">
        <v>1135</v>
      </c>
      <c r="N473" s="16" t="s">
        <v>2840</v>
      </c>
      <c r="O473" s="29" t="str">
        <f>IFERROR(IF(VLOOKUP(D473,'КЛАДС СЕРВИНТРЕГА'!$H$1:$H$524,1,FALSE),"COD",),"NO COD")</f>
        <v>COD</v>
      </c>
    </row>
    <row r="474" spans="1:15" ht="15" x14ac:dyDescent="0.25">
      <c r="A474" s="16">
        <v>1257</v>
      </c>
      <c r="B474" s="16">
        <v>19</v>
      </c>
      <c r="C474" s="28" t="s">
        <v>1196</v>
      </c>
      <c r="D474" s="16">
        <v>19256</v>
      </c>
      <c r="E474" s="28" t="s">
        <v>1389</v>
      </c>
      <c r="F474" s="16">
        <v>1935</v>
      </c>
      <c r="G474" s="28">
        <v>193589</v>
      </c>
      <c r="H474" s="16" t="s">
        <v>2841</v>
      </c>
      <c r="I474" s="16" t="s">
        <v>2842</v>
      </c>
      <c r="J474" s="16" t="s">
        <v>2841</v>
      </c>
      <c r="K474" s="16" t="s">
        <v>2843</v>
      </c>
      <c r="L474" s="16" t="s">
        <v>1134</v>
      </c>
      <c r="M474" s="16" t="s">
        <v>1135</v>
      </c>
      <c r="N474" s="16" t="s">
        <v>1144</v>
      </c>
      <c r="O474" s="29" t="str">
        <f>IFERROR(IF(VLOOKUP(D474,'КЛАДС СЕРВИНТРЕГА'!$H$1:$H$524,1,FALSE),"COD",),"NO COD")</f>
        <v>NO COD</v>
      </c>
    </row>
    <row r="475" spans="1:15" ht="15" x14ac:dyDescent="0.25">
      <c r="A475" s="16">
        <v>1768</v>
      </c>
      <c r="B475" s="16">
        <v>25</v>
      </c>
      <c r="C475" s="28" t="s">
        <v>1165</v>
      </c>
      <c r="D475" s="16">
        <v>25320</v>
      </c>
      <c r="E475" s="28" t="s">
        <v>444</v>
      </c>
      <c r="F475" s="16">
        <v>2534</v>
      </c>
      <c r="G475" s="28">
        <v>253440</v>
      </c>
      <c r="H475" s="16" t="s">
        <v>1140</v>
      </c>
      <c r="I475" s="16" t="s">
        <v>1140</v>
      </c>
      <c r="J475" s="16" t="s">
        <v>1140</v>
      </c>
      <c r="K475" s="16" t="s">
        <v>1140</v>
      </c>
      <c r="L475" s="16" t="s">
        <v>1142</v>
      </c>
      <c r="M475" s="16" t="s">
        <v>1135</v>
      </c>
      <c r="N475" s="16" t="s">
        <v>1144</v>
      </c>
      <c r="O475" s="29" t="str">
        <f>IFERROR(IF(VLOOKUP(D475,'КЛАДС СЕРВИНТРЕГА'!$H$1:$H$524,1,FALSE),"COD",),"NO COD")</f>
        <v>COD</v>
      </c>
    </row>
    <row r="476" spans="1:15" ht="15" x14ac:dyDescent="0.25">
      <c r="A476" s="16">
        <v>2015</v>
      </c>
      <c r="B476" s="16">
        <v>41</v>
      </c>
      <c r="C476" s="28" t="s">
        <v>1228</v>
      </c>
      <c r="D476" s="16">
        <v>41503</v>
      </c>
      <c r="E476" s="28" t="s">
        <v>2844</v>
      </c>
      <c r="F476" s="16">
        <v>4180</v>
      </c>
      <c r="G476" s="28">
        <v>418007</v>
      </c>
      <c r="H476" s="16" t="s">
        <v>2845</v>
      </c>
      <c r="I476" s="16" t="s">
        <v>1163</v>
      </c>
      <c r="J476" s="16" t="s">
        <v>2846</v>
      </c>
      <c r="K476" s="16" t="s">
        <v>1163</v>
      </c>
      <c r="L476" s="16" t="s">
        <v>1134</v>
      </c>
      <c r="M476" s="16" t="s">
        <v>1135</v>
      </c>
      <c r="N476" s="16" t="s">
        <v>2847</v>
      </c>
      <c r="O476" s="29" t="str">
        <f>IFERROR(IF(VLOOKUP(D476,'КЛАДС СЕРВИНТРЕГА'!$H$1:$H$524,1,FALSE),"COD",),"NO COD")</f>
        <v>NO COD</v>
      </c>
    </row>
    <row r="477" spans="1:15" ht="15" x14ac:dyDescent="0.25">
      <c r="A477" s="16">
        <v>680</v>
      </c>
      <c r="B477" s="16">
        <v>13</v>
      </c>
      <c r="C477" s="28" t="s">
        <v>1291</v>
      </c>
      <c r="D477" s="16">
        <v>13744</v>
      </c>
      <c r="E477" s="28" t="s">
        <v>2848</v>
      </c>
      <c r="F477" s="16">
        <v>1350</v>
      </c>
      <c r="G477" s="28">
        <v>135027</v>
      </c>
      <c r="H477" s="16" t="s">
        <v>1660</v>
      </c>
      <c r="I477" s="16" t="s">
        <v>2849</v>
      </c>
      <c r="J477" s="16" t="s">
        <v>2850</v>
      </c>
      <c r="K477" s="16" t="s">
        <v>2851</v>
      </c>
      <c r="L477" s="16" t="s">
        <v>1134</v>
      </c>
      <c r="M477" s="16" t="s">
        <v>1135</v>
      </c>
      <c r="N477" s="16" t="s">
        <v>2852</v>
      </c>
      <c r="O477" s="29" t="str">
        <f>IFERROR(IF(VLOOKUP(D477,'КЛАДС СЕРВИНТРЕГА'!$H$1:$H$524,1,FALSE),"COD",),"NO COD")</f>
        <v>NO COD</v>
      </c>
    </row>
    <row r="478" spans="1:15" ht="15" x14ac:dyDescent="0.25">
      <c r="A478" s="16">
        <v>1482</v>
      </c>
      <c r="B478" s="16">
        <v>23</v>
      </c>
      <c r="C478" s="28" t="s">
        <v>1218</v>
      </c>
      <c r="D478" s="16">
        <v>23555</v>
      </c>
      <c r="E478" s="28" t="s">
        <v>736</v>
      </c>
      <c r="F478" s="16">
        <v>2330</v>
      </c>
      <c r="G478" s="28">
        <v>233048</v>
      </c>
      <c r="H478" s="16" t="s">
        <v>1960</v>
      </c>
      <c r="I478" s="16" t="s">
        <v>2853</v>
      </c>
      <c r="J478" s="16" t="s">
        <v>1960</v>
      </c>
      <c r="K478" s="16" t="s">
        <v>2854</v>
      </c>
      <c r="L478" s="16" t="s">
        <v>1134</v>
      </c>
      <c r="M478" s="16" t="s">
        <v>1135</v>
      </c>
      <c r="N478" s="16" t="s">
        <v>2855</v>
      </c>
      <c r="O478" s="29" t="str">
        <f>IFERROR(IF(VLOOKUP(D478,'КЛАДС СЕРВИНТРЕГА'!$H$1:$H$524,1,FALSE),"COD",),"NO COD")</f>
        <v>COD</v>
      </c>
    </row>
    <row r="479" spans="1:15" ht="15" x14ac:dyDescent="0.25">
      <c r="A479" s="16">
        <v>759</v>
      </c>
      <c r="B479" s="16">
        <v>15</v>
      </c>
      <c r="C479" s="28" t="s">
        <v>50</v>
      </c>
      <c r="D479" s="16">
        <v>15522</v>
      </c>
      <c r="E479" s="28" t="s">
        <v>2856</v>
      </c>
      <c r="F479" s="16">
        <v>1512</v>
      </c>
      <c r="G479" s="28">
        <v>151267</v>
      </c>
      <c r="H479" s="16" t="s">
        <v>2857</v>
      </c>
      <c r="I479" s="16" t="s">
        <v>2858</v>
      </c>
      <c r="J479" s="16" t="s">
        <v>2859</v>
      </c>
      <c r="K479" s="16" t="s">
        <v>2860</v>
      </c>
      <c r="L479" s="16" t="s">
        <v>1134</v>
      </c>
      <c r="M479" s="16" t="s">
        <v>1135</v>
      </c>
      <c r="N479" s="16" t="s">
        <v>1144</v>
      </c>
      <c r="O479" s="29" t="str">
        <f>IFERROR(IF(VLOOKUP(D479,'КЛАДС СЕРВИНТРЕГА'!$H$1:$H$524,1,FALSE),"COD",),"NO COD")</f>
        <v>NO COD</v>
      </c>
    </row>
    <row r="480" spans="1:15" ht="15" x14ac:dyDescent="0.25">
      <c r="A480" s="16">
        <v>1582</v>
      </c>
      <c r="B480" s="16">
        <v>25</v>
      </c>
      <c r="C480" s="28" t="s">
        <v>1165</v>
      </c>
      <c r="D480" s="16">
        <v>25779</v>
      </c>
      <c r="E480" s="28" t="s">
        <v>2614</v>
      </c>
      <c r="F480" s="16">
        <v>2506</v>
      </c>
      <c r="G480" s="28">
        <v>250637</v>
      </c>
      <c r="H480" s="16" t="s">
        <v>2861</v>
      </c>
      <c r="I480" s="16" t="s">
        <v>2862</v>
      </c>
      <c r="J480" s="16" t="s">
        <v>2863</v>
      </c>
      <c r="K480" s="16" t="s">
        <v>2864</v>
      </c>
      <c r="L480" s="16" t="s">
        <v>1134</v>
      </c>
      <c r="M480" s="16" t="s">
        <v>1135</v>
      </c>
      <c r="N480" s="16" t="s">
        <v>2865</v>
      </c>
      <c r="O480" s="29" t="str">
        <f>IFERROR(IF(VLOOKUP(D480,'КЛАДС СЕРВИНТРЕГА'!$H$1:$H$524,1,FALSE),"COD",),"NO COD")</f>
        <v>NO COD</v>
      </c>
    </row>
    <row r="481" spans="1:15" ht="15" x14ac:dyDescent="0.25">
      <c r="A481" s="16">
        <v>2953</v>
      </c>
      <c r="B481" s="16">
        <v>68</v>
      </c>
      <c r="C481" s="28" t="s">
        <v>1129</v>
      </c>
      <c r="D481" s="16">
        <v>68861</v>
      </c>
      <c r="E481" s="28" t="s">
        <v>1060</v>
      </c>
      <c r="F481" s="16">
        <v>6855</v>
      </c>
      <c r="G481" s="28">
        <v>685567</v>
      </c>
      <c r="H481" s="16" t="s">
        <v>2866</v>
      </c>
      <c r="I481" s="16" t="s">
        <v>2867</v>
      </c>
      <c r="J481" s="16" t="s">
        <v>2868</v>
      </c>
      <c r="K481" s="16" t="s">
        <v>2869</v>
      </c>
      <c r="L481" s="16" t="s">
        <v>1134</v>
      </c>
      <c r="M481" s="16" t="s">
        <v>1135</v>
      </c>
      <c r="N481" s="16" t="s">
        <v>2870</v>
      </c>
      <c r="O481" s="29" t="str">
        <f>IFERROR(IF(VLOOKUP(D481,'КЛАДС СЕРВИНТРЕГА'!$H$1:$H$524,1,FALSE),"COD",),"NO COD")</f>
        <v>COD</v>
      </c>
    </row>
    <row r="482" spans="1:15" ht="15" x14ac:dyDescent="0.25">
      <c r="A482" s="16">
        <v>1912</v>
      </c>
      <c r="B482" s="16">
        <v>41</v>
      </c>
      <c r="C482" s="28" t="s">
        <v>1228</v>
      </c>
      <c r="D482" s="16">
        <v>41001</v>
      </c>
      <c r="E482" s="28" t="s">
        <v>639</v>
      </c>
      <c r="F482" s="16">
        <v>4100</v>
      </c>
      <c r="G482" s="28">
        <v>410007</v>
      </c>
      <c r="H482" s="16" t="s">
        <v>2871</v>
      </c>
      <c r="I482" s="16" t="s">
        <v>2872</v>
      </c>
      <c r="J482" s="16" t="s">
        <v>2873</v>
      </c>
      <c r="K482" s="16" t="s">
        <v>2874</v>
      </c>
      <c r="L482" s="16" t="s">
        <v>1134</v>
      </c>
      <c r="M482" s="16" t="s">
        <v>1135</v>
      </c>
      <c r="N482" s="16" t="s">
        <v>2875</v>
      </c>
      <c r="O482" s="29" t="str">
        <f>IFERROR(IF(VLOOKUP(D482,'КЛАДС СЕРВИНТРЕГА'!$H$1:$H$524,1,FALSE),"COD",),"NO COD")</f>
        <v>COD</v>
      </c>
    </row>
    <row r="483" spans="1:15" ht="15" x14ac:dyDescent="0.25">
      <c r="A483" s="16">
        <v>1563</v>
      </c>
      <c r="B483" s="16">
        <v>25</v>
      </c>
      <c r="C483" s="28" t="s">
        <v>1165</v>
      </c>
      <c r="D483" s="16">
        <v>25793</v>
      </c>
      <c r="E483" s="28" t="s">
        <v>997</v>
      </c>
      <c r="F483" s="16">
        <v>2504</v>
      </c>
      <c r="G483" s="28">
        <v>250418</v>
      </c>
      <c r="H483" s="16" t="s">
        <v>2876</v>
      </c>
      <c r="I483" s="16" t="s">
        <v>2225</v>
      </c>
      <c r="J483" s="16" t="s">
        <v>2877</v>
      </c>
      <c r="K483" s="16" t="s">
        <v>2878</v>
      </c>
      <c r="L483" s="16" t="s">
        <v>1134</v>
      </c>
      <c r="M483" s="16" t="s">
        <v>1135</v>
      </c>
      <c r="N483" s="16" t="s">
        <v>2879</v>
      </c>
      <c r="O483" s="29" t="str">
        <f>IFERROR(IF(VLOOKUP(D483,'КЛАДС СЕРВИНТРЕГА'!$H$1:$H$524,1,FALSE),"COD",),"NO COD")</f>
        <v>COD</v>
      </c>
    </row>
    <row r="484" spans="1:15" ht="15" x14ac:dyDescent="0.25">
      <c r="A484" s="16">
        <v>3072</v>
      </c>
      <c r="B484" s="16">
        <v>70</v>
      </c>
      <c r="C484" s="28" t="s">
        <v>1137</v>
      </c>
      <c r="D484" s="16">
        <v>70233</v>
      </c>
      <c r="E484" s="28" t="s">
        <v>2880</v>
      </c>
      <c r="F484" s="16">
        <v>7050</v>
      </c>
      <c r="G484" s="28">
        <v>705050</v>
      </c>
      <c r="H484" s="16" t="s">
        <v>1384</v>
      </c>
      <c r="I484" s="16" t="s">
        <v>1141</v>
      </c>
      <c r="J484" s="16" t="s">
        <v>1239</v>
      </c>
      <c r="K484" s="16" t="s">
        <v>1357</v>
      </c>
      <c r="L484" s="16" t="s">
        <v>1142</v>
      </c>
      <c r="M484" s="16" t="s">
        <v>2881</v>
      </c>
      <c r="N484" s="16" t="s">
        <v>1144</v>
      </c>
      <c r="O484" s="29" t="str">
        <f>IFERROR(IF(VLOOKUP(D484,'КЛАДС СЕРВИНТРЕГА'!$H$1:$H$524,1,FALSE),"COD",),"NO COD")</f>
        <v>NO COD</v>
      </c>
    </row>
    <row r="485" spans="1:15" ht="15" x14ac:dyDescent="0.25">
      <c r="A485" s="16">
        <v>1804</v>
      </c>
      <c r="B485" s="16">
        <v>25</v>
      </c>
      <c r="C485" s="28" t="s">
        <v>1165</v>
      </c>
      <c r="D485" s="16">
        <v>25513</v>
      </c>
      <c r="E485" s="28" t="s">
        <v>2882</v>
      </c>
      <c r="F485" s="16">
        <v>2540</v>
      </c>
      <c r="G485" s="28">
        <v>254007</v>
      </c>
      <c r="H485" s="16" t="s">
        <v>2056</v>
      </c>
      <c r="I485" s="16" t="s">
        <v>2883</v>
      </c>
      <c r="J485" s="16" t="s">
        <v>2884</v>
      </c>
      <c r="K485" s="16" t="s">
        <v>2885</v>
      </c>
      <c r="L485" s="16" t="s">
        <v>1134</v>
      </c>
      <c r="M485" s="16" t="s">
        <v>1135</v>
      </c>
      <c r="N485" s="16" t="s">
        <v>2886</v>
      </c>
      <c r="O485" s="29" t="str">
        <f>IFERROR(IF(VLOOKUP(D485,'КЛАДС СЕРВИНТРЕГА'!$H$1:$H$524,1,FALSE),"COD",),"NO COD")</f>
        <v>NO COD</v>
      </c>
    </row>
    <row r="486" spans="1:15" ht="15" x14ac:dyDescent="0.25">
      <c r="A486" s="16">
        <v>3479</v>
      </c>
      <c r="B486" s="16">
        <v>85</v>
      </c>
      <c r="C486" s="28" t="s">
        <v>1358</v>
      </c>
      <c r="D486" s="16">
        <v>85410</v>
      </c>
      <c r="E486" s="28" t="s">
        <v>995</v>
      </c>
      <c r="F486" s="16">
        <v>8540</v>
      </c>
      <c r="G486" s="28">
        <v>854037</v>
      </c>
      <c r="H486" s="16" t="s">
        <v>2887</v>
      </c>
      <c r="I486" s="16" t="s">
        <v>2888</v>
      </c>
      <c r="J486" s="16" t="s">
        <v>2889</v>
      </c>
      <c r="K486" s="16" t="s">
        <v>2890</v>
      </c>
      <c r="L486" s="16" t="s">
        <v>1134</v>
      </c>
      <c r="M486" s="16" t="s">
        <v>1135</v>
      </c>
      <c r="N486" s="16" t="s">
        <v>2891</v>
      </c>
      <c r="O486" s="29" t="str">
        <f>IFERROR(IF(VLOOKUP(D486,'КЛАДС СЕРВИНТРЕГА'!$H$1:$H$524,1,FALSE),"COD",),"NO COD")</f>
        <v>COD</v>
      </c>
    </row>
    <row r="487" spans="1:15" ht="15" x14ac:dyDescent="0.25">
      <c r="A487" s="16">
        <v>2928</v>
      </c>
      <c r="B487" s="16">
        <v>68</v>
      </c>
      <c r="C487" s="28" t="s">
        <v>1129</v>
      </c>
      <c r="D487" s="16">
        <v>68101</v>
      </c>
      <c r="E487" s="28" t="s">
        <v>1291</v>
      </c>
      <c r="F487" s="16">
        <v>6850</v>
      </c>
      <c r="G487" s="28">
        <v>685007</v>
      </c>
      <c r="H487" s="16" t="s">
        <v>2892</v>
      </c>
      <c r="I487" s="16" t="s">
        <v>2893</v>
      </c>
      <c r="J487" s="16" t="s">
        <v>2894</v>
      </c>
      <c r="K487" s="16" t="s">
        <v>2895</v>
      </c>
      <c r="L487" s="16" t="s">
        <v>1134</v>
      </c>
      <c r="M487" s="16" t="s">
        <v>1135</v>
      </c>
      <c r="N487" s="16" t="s">
        <v>2896</v>
      </c>
      <c r="O487" s="29" t="str">
        <f>IFERROR(IF(VLOOKUP(D487,'КЛАДС СЕРВИНТРЕГА'!$H$1:$H$524,1,FALSE),"COD",),"NO COD")</f>
        <v>NO COD</v>
      </c>
    </row>
    <row r="488" spans="1:15" ht="15" x14ac:dyDescent="0.25">
      <c r="A488" s="16">
        <v>507</v>
      </c>
      <c r="B488" s="16">
        <v>11</v>
      </c>
      <c r="C488" s="28" t="s">
        <v>1252</v>
      </c>
      <c r="D488" s="16">
        <v>11001</v>
      </c>
      <c r="E488" s="28" t="s">
        <v>1924</v>
      </c>
      <c r="F488" s="16">
        <v>1111</v>
      </c>
      <c r="G488" s="28">
        <v>111121</v>
      </c>
      <c r="H488" s="16" t="s">
        <v>1926</v>
      </c>
      <c r="I488" s="16" t="s">
        <v>1257</v>
      </c>
      <c r="J488" s="16" t="s">
        <v>2897</v>
      </c>
      <c r="K488" s="16" t="s">
        <v>2898</v>
      </c>
      <c r="L488" s="16" t="s">
        <v>1142</v>
      </c>
      <c r="M488" s="16" t="s">
        <v>2899</v>
      </c>
      <c r="N488" s="16" t="s">
        <v>1144</v>
      </c>
      <c r="O488" s="29" t="str">
        <f>IFERROR(IF(VLOOKUP(D488,'КЛАДС СЕРВИНТРЕГА'!$H$1:$H$524,1,FALSE),"COD",),"NO COD")</f>
        <v>NO COD</v>
      </c>
    </row>
    <row r="489" spans="1:15" ht="15" x14ac:dyDescent="0.25">
      <c r="A489" s="16">
        <v>2188</v>
      </c>
      <c r="B489" s="16">
        <v>47</v>
      </c>
      <c r="C489" s="28" t="s">
        <v>1158</v>
      </c>
      <c r="D489" s="16">
        <v>47268</v>
      </c>
      <c r="E489" s="28" t="s">
        <v>2900</v>
      </c>
      <c r="F489" s="16">
        <v>4780</v>
      </c>
      <c r="G489" s="28">
        <v>478067</v>
      </c>
      <c r="H489" s="16" t="s">
        <v>2901</v>
      </c>
      <c r="I489" s="16" t="s">
        <v>2902</v>
      </c>
      <c r="J489" s="16" t="s">
        <v>2903</v>
      </c>
      <c r="K489" s="16" t="s">
        <v>2904</v>
      </c>
      <c r="L489" s="16" t="s">
        <v>1134</v>
      </c>
      <c r="M489" s="16" t="s">
        <v>1135</v>
      </c>
      <c r="N489" s="16" t="s">
        <v>2905</v>
      </c>
      <c r="O489" s="29" t="str">
        <f>IFERROR(IF(VLOOKUP(D489,'КЛАДС СЕРВИНТРЕГА'!$H$1:$H$524,1,FALSE),"COD",),"NO COD")</f>
        <v>NO COD</v>
      </c>
    </row>
    <row r="490" spans="1:15" ht="15" x14ac:dyDescent="0.25">
      <c r="A490" s="16">
        <v>1650</v>
      </c>
      <c r="B490" s="16">
        <v>25</v>
      </c>
      <c r="C490" s="28" t="s">
        <v>1165</v>
      </c>
      <c r="D490" s="16">
        <v>25845</v>
      </c>
      <c r="E490" s="28" t="s">
        <v>2906</v>
      </c>
      <c r="F490" s="16">
        <v>2518</v>
      </c>
      <c r="G490" s="28">
        <v>251810</v>
      </c>
      <c r="H490" s="16" t="s">
        <v>1343</v>
      </c>
      <c r="I490" s="16" t="s">
        <v>2907</v>
      </c>
      <c r="J490" s="16" t="s">
        <v>1333</v>
      </c>
      <c r="K490" s="16" t="s">
        <v>1345</v>
      </c>
      <c r="L490" s="16" t="s">
        <v>1142</v>
      </c>
      <c r="M490" s="16" t="s">
        <v>1135</v>
      </c>
      <c r="N490" s="16" t="s">
        <v>1144</v>
      </c>
      <c r="O490" s="29" t="str">
        <f>IFERROR(IF(VLOOKUP(D490,'КЛАДС СЕРВИНТРЕГА'!$H$1:$H$524,1,FALSE),"COD",),"NO COD")</f>
        <v>NO COD</v>
      </c>
    </row>
    <row r="491" spans="1:15" ht="15" x14ac:dyDescent="0.25">
      <c r="A491" s="16">
        <v>2284</v>
      </c>
      <c r="B491" s="16">
        <v>50</v>
      </c>
      <c r="C491" s="28" t="s">
        <v>1179</v>
      </c>
      <c r="D491" s="16">
        <v>50318</v>
      </c>
      <c r="E491" s="28" t="s">
        <v>446</v>
      </c>
      <c r="F491" s="16">
        <v>5070</v>
      </c>
      <c r="G491" s="28">
        <v>507051</v>
      </c>
      <c r="H491" s="16" t="s">
        <v>1140</v>
      </c>
      <c r="I491" s="16" t="s">
        <v>1140</v>
      </c>
      <c r="J491" s="16" t="s">
        <v>1362</v>
      </c>
      <c r="K491" s="16" t="s">
        <v>2908</v>
      </c>
      <c r="L491" s="16" t="s">
        <v>1142</v>
      </c>
      <c r="M491" s="16" t="s">
        <v>1135</v>
      </c>
      <c r="N491" s="16" t="s">
        <v>2909</v>
      </c>
      <c r="O491" s="29" t="str">
        <f>IFERROR(IF(VLOOKUP(D491,'КЛАДС СЕРВИНТРЕГА'!$H$1:$H$524,1,FALSE),"COD",),"NO COD")</f>
        <v>COD</v>
      </c>
    </row>
    <row r="492" spans="1:15" ht="15" x14ac:dyDescent="0.25">
      <c r="A492" s="16">
        <v>1180</v>
      </c>
      <c r="B492" s="16">
        <v>19</v>
      </c>
      <c r="C492" s="28" t="s">
        <v>1196</v>
      </c>
      <c r="D492" s="16">
        <v>19698</v>
      </c>
      <c r="E492" s="28" t="s">
        <v>926</v>
      </c>
      <c r="F492" s="16">
        <v>1910</v>
      </c>
      <c r="G492" s="28">
        <v>191048</v>
      </c>
      <c r="H492" s="16" t="s">
        <v>2910</v>
      </c>
      <c r="I492" s="16" t="s">
        <v>2911</v>
      </c>
      <c r="J492" s="16" t="s">
        <v>2912</v>
      </c>
      <c r="K492" s="16" t="s">
        <v>2913</v>
      </c>
      <c r="L492" s="16" t="s">
        <v>1134</v>
      </c>
      <c r="M492" s="16" t="s">
        <v>1135</v>
      </c>
      <c r="N492" s="16" t="s">
        <v>1144</v>
      </c>
      <c r="O492" s="29" t="str">
        <f>IFERROR(IF(VLOOKUP(D492,'КЛАДС СЕРВИНТРЕГА'!$H$1:$H$524,1,FALSE),"COD",),"NO COD")</f>
        <v>COD</v>
      </c>
    </row>
    <row r="493" spans="1:15" ht="15" x14ac:dyDescent="0.25">
      <c r="A493" s="16">
        <v>1571</v>
      </c>
      <c r="B493" s="16">
        <v>25</v>
      </c>
      <c r="C493" s="28" t="s">
        <v>1165</v>
      </c>
      <c r="D493" s="16">
        <v>25224</v>
      </c>
      <c r="E493" s="28" t="s">
        <v>2914</v>
      </c>
      <c r="F493" s="16">
        <v>2504</v>
      </c>
      <c r="G493" s="28">
        <v>250450</v>
      </c>
      <c r="H493" s="16" t="s">
        <v>2666</v>
      </c>
      <c r="I493" s="16" t="s">
        <v>1343</v>
      </c>
      <c r="J493" s="16" t="s">
        <v>1239</v>
      </c>
      <c r="K493" s="16" t="s">
        <v>2492</v>
      </c>
      <c r="L493" s="16" t="s">
        <v>1142</v>
      </c>
      <c r="M493" s="16" t="s">
        <v>1135</v>
      </c>
      <c r="N493" s="16" t="s">
        <v>2915</v>
      </c>
      <c r="O493" s="29" t="str">
        <f>IFERROR(IF(VLOOKUP(D493,'КЛАДС СЕРВИНТРЕГА'!$H$1:$H$524,1,FALSE),"COD",),"NO COD")</f>
        <v>NO COD</v>
      </c>
    </row>
    <row r="494" spans="1:15" ht="15" x14ac:dyDescent="0.25">
      <c r="A494" s="16">
        <v>1509</v>
      </c>
      <c r="B494" s="16">
        <v>23</v>
      </c>
      <c r="C494" s="28" t="s">
        <v>1218</v>
      </c>
      <c r="D494" s="16">
        <v>23855</v>
      </c>
      <c r="E494" s="28" t="s">
        <v>1056</v>
      </c>
      <c r="F494" s="16">
        <v>2345</v>
      </c>
      <c r="G494" s="28">
        <v>234539</v>
      </c>
      <c r="H494" s="16" t="s">
        <v>2916</v>
      </c>
      <c r="I494" s="16" t="s">
        <v>2015</v>
      </c>
      <c r="J494" s="16" t="s">
        <v>2917</v>
      </c>
      <c r="K494" s="16" t="s">
        <v>2918</v>
      </c>
      <c r="L494" s="16" t="s">
        <v>1134</v>
      </c>
      <c r="M494" s="16" t="s">
        <v>1135</v>
      </c>
      <c r="N494" s="16" t="s">
        <v>1144</v>
      </c>
      <c r="O494" s="29" t="str">
        <f>IFERROR(IF(VLOOKUP(D494,'КЛАДС СЕРВИНТРЕГА'!$H$1:$H$524,1,FALSE),"COD",),"NO COD")</f>
        <v>COD</v>
      </c>
    </row>
    <row r="495" spans="1:15" ht="15" x14ac:dyDescent="0.25">
      <c r="A495" s="16">
        <v>3086</v>
      </c>
      <c r="B495" s="16">
        <v>70</v>
      </c>
      <c r="C495" s="28" t="s">
        <v>1137</v>
      </c>
      <c r="D495" s="16">
        <v>70713</v>
      </c>
      <c r="E495" s="28" t="s">
        <v>892</v>
      </c>
      <c r="F495" s="16">
        <v>7070</v>
      </c>
      <c r="G495" s="28">
        <v>707010</v>
      </c>
      <c r="H495" s="16" t="s">
        <v>1362</v>
      </c>
      <c r="I495" s="16" t="s">
        <v>2919</v>
      </c>
      <c r="J495" s="16" t="s">
        <v>1140</v>
      </c>
      <c r="K495" s="16" t="s">
        <v>1343</v>
      </c>
      <c r="L495" s="16" t="s">
        <v>1142</v>
      </c>
      <c r="M495" s="16" t="s">
        <v>2920</v>
      </c>
      <c r="N495" s="16" t="s">
        <v>1144</v>
      </c>
      <c r="O495" s="29" t="str">
        <f>IFERROR(IF(VLOOKUP(D495,'КЛАДС СЕРВИНТРЕГА'!$H$1:$H$524,1,FALSE),"COD",),"NO COD")</f>
        <v>COD</v>
      </c>
    </row>
    <row r="496" spans="1:15" ht="15" x14ac:dyDescent="0.25">
      <c r="A496" s="16">
        <v>969</v>
      </c>
      <c r="B496" s="16">
        <v>15</v>
      </c>
      <c r="C496" s="28" t="s">
        <v>50</v>
      </c>
      <c r="D496" s="16">
        <v>15212</v>
      </c>
      <c r="E496" s="28" t="s">
        <v>2921</v>
      </c>
      <c r="F496" s="16">
        <v>1548</v>
      </c>
      <c r="G496" s="28">
        <v>154860</v>
      </c>
      <c r="H496" s="16" t="s">
        <v>1140</v>
      </c>
      <c r="I496" s="16" t="s">
        <v>1140</v>
      </c>
      <c r="J496" s="16" t="s">
        <v>1140</v>
      </c>
      <c r="K496" s="16" t="s">
        <v>1140</v>
      </c>
      <c r="L496" s="16" t="s">
        <v>1142</v>
      </c>
      <c r="M496" s="16" t="s">
        <v>1135</v>
      </c>
      <c r="N496" s="16" t="s">
        <v>1144</v>
      </c>
      <c r="O496" s="29" t="str">
        <f>IFERROR(IF(VLOOKUP(D496,'КЛАДС СЕРВИНТРЕГА'!$H$1:$H$524,1,FALSE),"COD",),"NO COD")</f>
        <v>NO COD</v>
      </c>
    </row>
    <row r="497" spans="1:15" ht="15" x14ac:dyDescent="0.25">
      <c r="A497" s="16">
        <v>1607</v>
      </c>
      <c r="B497" s="16">
        <v>25</v>
      </c>
      <c r="C497" s="28" t="s">
        <v>1165</v>
      </c>
      <c r="D497" s="16">
        <v>25486</v>
      </c>
      <c r="E497" s="28" t="s">
        <v>641</v>
      </c>
      <c r="F497" s="16">
        <v>2510</v>
      </c>
      <c r="G497" s="28">
        <v>251038</v>
      </c>
      <c r="H497" s="16" t="s">
        <v>2588</v>
      </c>
      <c r="I497" s="16" t="s">
        <v>2225</v>
      </c>
      <c r="J497" s="16" t="s">
        <v>2922</v>
      </c>
      <c r="K497" s="16" t="s">
        <v>2923</v>
      </c>
      <c r="L497" s="16" t="s">
        <v>1134</v>
      </c>
      <c r="M497" s="16" t="s">
        <v>1135</v>
      </c>
      <c r="N497" s="16" t="s">
        <v>1144</v>
      </c>
      <c r="O497" s="29" t="str">
        <f>IFERROR(IF(VLOOKUP(D497,'КЛАДС СЕРВИНТРЕГА'!$H$1:$H$524,1,FALSE),"COD",),"NO COD")</f>
        <v>COD</v>
      </c>
    </row>
    <row r="498" spans="1:15" ht="15" x14ac:dyDescent="0.25">
      <c r="A498" s="16">
        <v>1793</v>
      </c>
      <c r="B498" s="16">
        <v>25</v>
      </c>
      <c r="C498" s="28" t="s">
        <v>1165</v>
      </c>
      <c r="D498" s="16">
        <v>25777</v>
      </c>
      <c r="E498" s="28" t="s">
        <v>2924</v>
      </c>
      <c r="F498" s="16">
        <v>2536</v>
      </c>
      <c r="G498" s="28">
        <v>253660</v>
      </c>
      <c r="H498" s="16" t="s">
        <v>1140</v>
      </c>
      <c r="I498" s="16" t="s">
        <v>1141</v>
      </c>
      <c r="J498" s="16" t="s">
        <v>1140</v>
      </c>
      <c r="K498" s="16" t="s">
        <v>1239</v>
      </c>
      <c r="L498" s="16" t="s">
        <v>1142</v>
      </c>
      <c r="M498" s="16" t="s">
        <v>1135</v>
      </c>
      <c r="N498" s="16" t="s">
        <v>2925</v>
      </c>
      <c r="O498" s="29" t="str">
        <f>IFERROR(IF(VLOOKUP(D498,'КЛАДС СЕРВИНТРЕГА'!$H$1:$H$524,1,FALSE),"COD",),"NO COD")</f>
        <v>NO COD</v>
      </c>
    </row>
    <row r="499" spans="1:15" ht="15" x14ac:dyDescent="0.25">
      <c r="A499" s="16">
        <v>323</v>
      </c>
      <c r="B499" s="16">
        <v>5</v>
      </c>
      <c r="C499" s="28" t="s">
        <v>80</v>
      </c>
      <c r="D499" s="16">
        <v>5044</v>
      </c>
      <c r="E499" s="28" t="s">
        <v>2926</v>
      </c>
      <c r="F499" s="16">
        <v>568</v>
      </c>
      <c r="G499" s="28">
        <v>56850</v>
      </c>
      <c r="H499" s="16" t="s">
        <v>2029</v>
      </c>
      <c r="I499" s="16" t="s">
        <v>1307</v>
      </c>
      <c r="J499" s="16" t="s">
        <v>1345</v>
      </c>
      <c r="K499" s="16" t="s">
        <v>1140</v>
      </c>
      <c r="L499" s="16" t="s">
        <v>1142</v>
      </c>
      <c r="M499" s="16" t="s">
        <v>1135</v>
      </c>
      <c r="N499" s="16" t="s">
        <v>1144</v>
      </c>
      <c r="O499" s="29" t="str">
        <f>IFERROR(IF(VLOOKUP(D499,'КЛАДС СЕРВИНТРЕГА'!$H$1:$H$524,1,FALSE),"COD",),"NO COD")</f>
        <v>NO COD</v>
      </c>
    </row>
    <row r="500" spans="1:15" ht="15" x14ac:dyDescent="0.25">
      <c r="A500" s="16">
        <v>3298</v>
      </c>
      <c r="B500" s="16">
        <v>76</v>
      </c>
      <c r="C500" s="28" t="s">
        <v>1285</v>
      </c>
      <c r="D500" s="16">
        <v>76869</v>
      </c>
      <c r="E500" s="28" t="s">
        <v>2927</v>
      </c>
      <c r="F500" s="16">
        <v>7605</v>
      </c>
      <c r="G500" s="28">
        <v>760557</v>
      </c>
      <c r="H500" s="16" t="s">
        <v>2820</v>
      </c>
      <c r="I500" s="16" t="s">
        <v>2541</v>
      </c>
      <c r="J500" s="16" t="s">
        <v>2928</v>
      </c>
      <c r="K500" s="16" t="s">
        <v>2929</v>
      </c>
      <c r="L500" s="16" t="s">
        <v>1134</v>
      </c>
      <c r="M500" s="16" t="s">
        <v>1135</v>
      </c>
      <c r="N500" s="16" t="s">
        <v>2930</v>
      </c>
      <c r="O500" s="29" t="str">
        <f>IFERROR(IF(VLOOKUP(D500,'КЛАДС СЕРВИНТРЕГА'!$H$1:$H$524,1,FALSE),"COD",),"NO COD")</f>
        <v>NO COD</v>
      </c>
    </row>
    <row r="501" spans="1:15" ht="15" x14ac:dyDescent="0.25">
      <c r="A501" s="16">
        <v>2215</v>
      </c>
      <c r="B501" s="16">
        <v>50</v>
      </c>
      <c r="C501" s="28" t="s">
        <v>1179</v>
      </c>
      <c r="D501" s="16">
        <v>50573</v>
      </c>
      <c r="E501" s="28" t="s">
        <v>771</v>
      </c>
      <c r="F501" s="16">
        <v>5020</v>
      </c>
      <c r="G501" s="28">
        <v>502008</v>
      </c>
      <c r="H501" s="16" t="s">
        <v>2931</v>
      </c>
      <c r="I501" s="16" t="s">
        <v>2932</v>
      </c>
      <c r="J501" s="16" t="s">
        <v>2933</v>
      </c>
      <c r="K501" s="16" t="s">
        <v>2934</v>
      </c>
      <c r="L501" s="16" t="s">
        <v>1134</v>
      </c>
      <c r="M501" s="16" t="s">
        <v>1135</v>
      </c>
      <c r="N501" s="16" t="s">
        <v>1144</v>
      </c>
      <c r="O501" s="29" t="str">
        <f>IFERROR(IF(VLOOKUP(D501,'КЛАДС СЕРВИНТРЕГА'!$H$1:$H$524,1,FALSE),"COD",),"NO COD")</f>
        <v>COD</v>
      </c>
    </row>
    <row r="502" spans="1:15" ht="15" x14ac:dyDescent="0.25">
      <c r="A502" s="16">
        <v>1882</v>
      </c>
      <c r="B502" s="16">
        <v>27</v>
      </c>
      <c r="C502" s="28" t="s">
        <v>1311</v>
      </c>
      <c r="D502" s="16">
        <v>27075</v>
      </c>
      <c r="E502" s="28" t="s">
        <v>2581</v>
      </c>
      <c r="F502" s="16">
        <v>2760</v>
      </c>
      <c r="G502" s="28">
        <v>276038</v>
      </c>
      <c r="H502" s="16" t="s">
        <v>2935</v>
      </c>
      <c r="I502" s="16" t="s">
        <v>2936</v>
      </c>
      <c r="J502" s="16" t="s">
        <v>2937</v>
      </c>
      <c r="K502" s="16" t="s">
        <v>2565</v>
      </c>
      <c r="L502" s="16" t="s">
        <v>1134</v>
      </c>
      <c r="M502" s="16" t="s">
        <v>1135</v>
      </c>
      <c r="N502" s="16" t="s">
        <v>1144</v>
      </c>
      <c r="O502" s="29" t="str">
        <f>IFERROR(IF(VLOOKUP(D502,'КЛАДС СЕРВИНТРЕГА'!$H$1:$H$524,1,FALSE),"COD",),"NO COD")</f>
        <v>NO COD</v>
      </c>
    </row>
    <row r="503" spans="1:15" ht="15" x14ac:dyDescent="0.25">
      <c r="A503" s="16">
        <v>552</v>
      </c>
      <c r="B503" s="16">
        <v>13</v>
      </c>
      <c r="C503" s="28" t="s">
        <v>1291</v>
      </c>
      <c r="D503" s="16">
        <v>13001</v>
      </c>
      <c r="E503" s="28" t="s">
        <v>209</v>
      </c>
      <c r="F503" s="16">
        <v>1300</v>
      </c>
      <c r="G503" s="28">
        <v>130011</v>
      </c>
      <c r="H503" s="16" t="s">
        <v>2938</v>
      </c>
      <c r="I503" s="16" t="s">
        <v>2939</v>
      </c>
      <c r="J503" s="16" t="s">
        <v>2940</v>
      </c>
      <c r="K503" s="16" t="s">
        <v>2941</v>
      </c>
      <c r="L503" s="16" t="s">
        <v>1142</v>
      </c>
      <c r="M503" s="16" t="s">
        <v>2942</v>
      </c>
      <c r="N503" s="16" t="s">
        <v>1144</v>
      </c>
      <c r="O503" s="29" t="str">
        <f>IFERROR(IF(VLOOKUP(D503,'КЛАДС СЕРВИНТРЕГА'!$H$1:$H$524,1,FALSE),"COD",),"NO COD")</f>
        <v>COD</v>
      </c>
    </row>
    <row r="504" spans="1:15" ht="15" x14ac:dyDescent="0.25">
      <c r="A504" s="16">
        <v>2878</v>
      </c>
      <c r="B504" s="16">
        <v>68</v>
      </c>
      <c r="C504" s="28" t="s">
        <v>1129</v>
      </c>
      <c r="D504" s="16">
        <v>68524</v>
      </c>
      <c r="E504" s="28" t="s">
        <v>686</v>
      </c>
      <c r="F504" s="16">
        <v>6835</v>
      </c>
      <c r="G504" s="28">
        <v>683541</v>
      </c>
      <c r="H504" s="16" t="s">
        <v>2943</v>
      </c>
      <c r="I504" s="16" t="s">
        <v>1385</v>
      </c>
      <c r="J504" s="16" t="s">
        <v>1239</v>
      </c>
      <c r="K504" s="16" t="s">
        <v>1357</v>
      </c>
      <c r="L504" s="16" t="s">
        <v>1142</v>
      </c>
      <c r="M504" s="16" t="s">
        <v>1135</v>
      </c>
      <c r="N504" s="16" t="s">
        <v>2944</v>
      </c>
      <c r="O504" s="29" t="str">
        <f>IFERROR(IF(VLOOKUP(D504,'КЛАДС СЕРВИНТРЕГА'!$H$1:$H$524,1,FALSE),"COD",),"NO COD")</f>
        <v>COD</v>
      </c>
    </row>
    <row r="505" spans="1:15" ht="15" x14ac:dyDescent="0.25">
      <c r="A505" s="16">
        <v>3671</v>
      </c>
      <c r="B505" s="16">
        <v>99</v>
      </c>
      <c r="C505" s="28" t="s">
        <v>1970</v>
      </c>
      <c r="D505" s="16">
        <v>99773</v>
      </c>
      <c r="E505" s="28" t="s">
        <v>2437</v>
      </c>
      <c r="F505" s="16">
        <v>9910</v>
      </c>
      <c r="G505" s="28">
        <v>991059</v>
      </c>
      <c r="H505" s="16" t="s">
        <v>2945</v>
      </c>
      <c r="I505" s="16" t="s">
        <v>2946</v>
      </c>
      <c r="J505" s="16" t="s">
        <v>2947</v>
      </c>
      <c r="K505" s="16" t="s">
        <v>1702</v>
      </c>
      <c r="L505" s="16" t="s">
        <v>1134</v>
      </c>
      <c r="M505" s="16" t="s">
        <v>1135</v>
      </c>
      <c r="N505" s="16" t="s">
        <v>1144</v>
      </c>
      <c r="O505" s="29" t="str">
        <f>IFERROR(IF(VLOOKUP(D505,'КЛАДС СЕРВИНТРЕГА'!$H$1:$H$524,1,FALSE),"COD",),"NO COD")</f>
        <v>NO COD</v>
      </c>
    </row>
    <row r="506" spans="1:15" ht="15" x14ac:dyDescent="0.25">
      <c r="A506" s="16">
        <v>1767</v>
      </c>
      <c r="B506" s="16">
        <v>25</v>
      </c>
      <c r="C506" s="28" t="s">
        <v>1165</v>
      </c>
      <c r="D506" s="16">
        <v>25851</v>
      </c>
      <c r="E506" s="28" t="s">
        <v>2948</v>
      </c>
      <c r="F506" s="16">
        <v>2534</v>
      </c>
      <c r="G506" s="28">
        <v>253437</v>
      </c>
      <c r="H506" s="16" t="s">
        <v>2949</v>
      </c>
      <c r="I506" s="16" t="s">
        <v>2950</v>
      </c>
      <c r="J506" s="16" t="s">
        <v>2951</v>
      </c>
      <c r="K506" s="16" t="s">
        <v>2952</v>
      </c>
      <c r="L506" s="16" t="s">
        <v>1134</v>
      </c>
      <c r="M506" s="16" t="s">
        <v>1135</v>
      </c>
      <c r="N506" s="16" t="s">
        <v>2953</v>
      </c>
      <c r="O506" s="29" t="str">
        <f>IFERROR(IF(VLOOKUP(D506,'КЛАДС СЕРВИНТРЕГА'!$H$1:$H$524,1,FALSE),"COD",),"NO COD")</f>
        <v>NO COD</v>
      </c>
    </row>
    <row r="507" spans="1:15" ht="15" x14ac:dyDescent="0.25">
      <c r="A507" s="16">
        <v>3378</v>
      </c>
      <c r="B507" s="16">
        <v>76</v>
      </c>
      <c r="C507" s="28" t="s">
        <v>1285</v>
      </c>
      <c r="D507" s="16">
        <v>76306</v>
      </c>
      <c r="E507" s="28" t="s">
        <v>428</v>
      </c>
      <c r="F507" s="16">
        <v>7635</v>
      </c>
      <c r="G507" s="28">
        <v>763517</v>
      </c>
      <c r="H507" s="16" t="s">
        <v>2954</v>
      </c>
      <c r="I507" s="16" t="s">
        <v>2955</v>
      </c>
      <c r="J507" s="16" t="s">
        <v>2956</v>
      </c>
      <c r="K507" s="16" t="s">
        <v>2957</v>
      </c>
      <c r="L507" s="16" t="s">
        <v>1134</v>
      </c>
      <c r="M507" s="16" t="s">
        <v>1135</v>
      </c>
      <c r="N507" s="16" t="s">
        <v>2958</v>
      </c>
      <c r="O507" s="29" t="str">
        <f>IFERROR(IF(VLOOKUP(D507,'КЛАДС СЕРВИНТРЕГА'!$H$1:$H$524,1,FALSE),"COD",),"NO COD")</f>
        <v>COD</v>
      </c>
    </row>
    <row r="508" spans="1:15" ht="15" x14ac:dyDescent="0.25">
      <c r="A508" s="16">
        <v>2312</v>
      </c>
      <c r="B508" s="16">
        <v>52</v>
      </c>
      <c r="C508" s="28" t="s">
        <v>1222</v>
      </c>
      <c r="D508" s="16">
        <v>52258</v>
      </c>
      <c r="E508" s="28" t="s">
        <v>2133</v>
      </c>
      <c r="F508" s="16">
        <v>5205</v>
      </c>
      <c r="G508" s="28">
        <v>520537</v>
      </c>
      <c r="H508" s="16" t="s">
        <v>2959</v>
      </c>
      <c r="I508" s="16" t="s">
        <v>1163</v>
      </c>
      <c r="J508" s="16" t="s">
        <v>2464</v>
      </c>
      <c r="K508" s="16" t="s">
        <v>2960</v>
      </c>
      <c r="L508" s="16" t="s">
        <v>1134</v>
      </c>
      <c r="M508" s="16" t="s">
        <v>1135</v>
      </c>
      <c r="N508" s="16" t="s">
        <v>2961</v>
      </c>
      <c r="O508" s="29" t="str">
        <f>IFERROR(IF(VLOOKUP(D508,'КЛАДС СЕРВИНТРЕГА'!$H$1:$H$524,1,FALSE),"COD",),"NO COD")</f>
        <v>NO COD</v>
      </c>
    </row>
    <row r="509" spans="1:15" ht="15" x14ac:dyDescent="0.25">
      <c r="A509" s="16">
        <v>564</v>
      </c>
      <c r="B509" s="16">
        <v>13</v>
      </c>
      <c r="C509" s="28" t="s">
        <v>1291</v>
      </c>
      <c r="D509" s="16">
        <v>13222</v>
      </c>
      <c r="E509" s="28" t="s">
        <v>2962</v>
      </c>
      <c r="F509" s="16">
        <v>1305</v>
      </c>
      <c r="G509" s="28">
        <v>130510</v>
      </c>
      <c r="H509" s="16" t="s">
        <v>1140</v>
      </c>
      <c r="I509" s="16" t="s">
        <v>1140</v>
      </c>
      <c r="J509" s="16" t="s">
        <v>2492</v>
      </c>
      <c r="K509" s="16" t="s">
        <v>1140</v>
      </c>
      <c r="L509" s="16" t="s">
        <v>1142</v>
      </c>
      <c r="M509" s="16" t="s">
        <v>1135</v>
      </c>
      <c r="N509" s="16" t="s">
        <v>1144</v>
      </c>
      <c r="O509" s="29" t="str">
        <f>IFERROR(IF(VLOOKUP(D509,'КЛАДС СЕРВИНТРЕГА'!$H$1:$H$524,1,FALSE),"COD",),"NO COD")</f>
        <v>NO COD</v>
      </c>
    </row>
    <row r="510" spans="1:15" ht="15" x14ac:dyDescent="0.25">
      <c r="A510" s="16">
        <v>3617</v>
      </c>
      <c r="B510" s="16">
        <v>95</v>
      </c>
      <c r="C510" s="28" t="s">
        <v>2963</v>
      </c>
      <c r="D510" s="16">
        <v>95025</v>
      </c>
      <c r="E510" s="28" t="s">
        <v>2964</v>
      </c>
      <c r="F510" s="16">
        <v>9510</v>
      </c>
      <c r="G510" s="28">
        <v>951008</v>
      </c>
      <c r="H510" s="16" t="s">
        <v>2965</v>
      </c>
      <c r="I510" s="16" t="s">
        <v>2966</v>
      </c>
      <c r="J510" s="16" t="s">
        <v>2967</v>
      </c>
      <c r="K510" s="16" t="s">
        <v>2968</v>
      </c>
      <c r="L510" s="16" t="s">
        <v>1134</v>
      </c>
      <c r="M510" s="16" t="s">
        <v>1135</v>
      </c>
      <c r="N510" s="16" t="s">
        <v>1144</v>
      </c>
      <c r="O510" s="29" t="str">
        <f>IFERROR(IF(VLOOKUP(D510,'КЛАДС СЕРВИНТРЕГА'!$H$1:$H$524,1,FALSE),"COD",),"NO COD")</f>
        <v>NO COD</v>
      </c>
    </row>
    <row r="511" spans="1:15" ht="15" x14ac:dyDescent="0.25">
      <c r="A511" s="16">
        <v>3475</v>
      </c>
      <c r="B511" s="16">
        <v>85</v>
      </c>
      <c r="C511" s="28" t="s">
        <v>1358</v>
      </c>
      <c r="D511" s="16">
        <v>85139</v>
      </c>
      <c r="E511" s="28" t="s">
        <v>577</v>
      </c>
      <c r="F511" s="16">
        <v>8540</v>
      </c>
      <c r="G511" s="28">
        <v>854017</v>
      </c>
      <c r="H511" s="16" t="s">
        <v>2969</v>
      </c>
      <c r="I511" s="16" t="s">
        <v>1702</v>
      </c>
      <c r="J511" s="16" t="s">
        <v>2970</v>
      </c>
      <c r="K511" s="16" t="s">
        <v>2971</v>
      </c>
      <c r="L511" s="16" t="s">
        <v>1134</v>
      </c>
      <c r="M511" s="16" t="s">
        <v>1135</v>
      </c>
      <c r="N511" s="16" t="s">
        <v>2972</v>
      </c>
      <c r="O511" s="29" t="str">
        <f>IFERROR(IF(VLOOKUP(D511,'КЛАДС СЕРВИНТРЕГА'!$H$1:$H$524,1,FALSE),"COD",),"NO COD")</f>
        <v>COD</v>
      </c>
    </row>
    <row r="512" spans="1:15" ht="15" x14ac:dyDescent="0.25">
      <c r="A512" s="16">
        <v>3489</v>
      </c>
      <c r="B512" s="16">
        <v>85</v>
      </c>
      <c r="C512" s="28" t="s">
        <v>1358</v>
      </c>
      <c r="D512" s="16">
        <v>85300</v>
      </c>
      <c r="E512" s="28" t="s">
        <v>2104</v>
      </c>
      <c r="F512" s="16">
        <v>8550</v>
      </c>
      <c r="G512" s="28">
        <v>855050</v>
      </c>
      <c r="H512" s="16" t="s">
        <v>2029</v>
      </c>
      <c r="I512" s="16" t="s">
        <v>1141</v>
      </c>
      <c r="J512" s="16" t="s">
        <v>1345</v>
      </c>
      <c r="K512" s="16" t="s">
        <v>2973</v>
      </c>
      <c r="L512" s="16" t="s">
        <v>1142</v>
      </c>
      <c r="M512" s="16" t="s">
        <v>1135</v>
      </c>
      <c r="N512" s="16" t="s">
        <v>2748</v>
      </c>
      <c r="O512" s="29" t="str">
        <f>IFERROR(IF(VLOOKUP(D512,'КЛАДС СЕРВИНТРЕГА'!$H$1:$H$524,1,FALSE),"COD",),"NO COD")</f>
        <v>NO COD</v>
      </c>
    </row>
    <row r="513" spans="1:15" ht="15" x14ac:dyDescent="0.25">
      <c r="A513" s="16">
        <v>1089</v>
      </c>
      <c r="B513" s="16">
        <v>18</v>
      </c>
      <c r="C513" s="28" t="s">
        <v>1379</v>
      </c>
      <c r="D513" s="16">
        <v>18256</v>
      </c>
      <c r="E513" s="28" t="s">
        <v>2974</v>
      </c>
      <c r="F513" s="16">
        <v>1810</v>
      </c>
      <c r="G513" s="28">
        <v>181037</v>
      </c>
      <c r="H513" s="16" t="s">
        <v>2975</v>
      </c>
      <c r="I513" s="16" t="s">
        <v>2976</v>
      </c>
      <c r="J513" s="16" t="s">
        <v>2977</v>
      </c>
      <c r="K513" s="16" t="s">
        <v>2978</v>
      </c>
      <c r="L513" s="16" t="s">
        <v>1134</v>
      </c>
      <c r="M513" s="16" t="s">
        <v>1135</v>
      </c>
      <c r="N513" s="16" t="s">
        <v>2979</v>
      </c>
      <c r="O513" s="29" t="str">
        <f>IFERROR(IF(VLOOKUP(D513,'КЛАДС СЕРВИНТРЕГА'!$H$1:$H$524,1,FALSE),"COD",),"NO COD")</f>
        <v>NO COD</v>
      </c>
    </row>
    <row r="514" spans="1:15" ht="15" x14ac:dyDescent="0.25">
      <c r="A514" s="16">
        <v>1872</v>
      </c>
      <c r="B514" s="16">
        <v>27</v>
      </c>
      <c r="C514" s="28" t="s">
        <v>1311</v>
      </c>
      <c r="D514" s="16">
        <v>27077</v>
      </c>
      <c r="E514" s="28" t="s">
        <v>2980</v>
      </c>
      <c r="F514" s="16">
        <v>2750</v>
      </c>
      <c r="G514" s="28">
        <v>275038</v>
      </c>
      <c r="H514" s="16" t="s">
        <v>2981</v>
      </c>
      <c r="I514" s="16" t="s">
        <v>2982</v>
      </c>
      <c r="J514" s="16" t="s">
        <v>2342</v>
      </c>
      <c r="K514" s="16" t="s">
        <v>2565</v>
      </c>
      <c r="L514" s="16" t="s">
        <v>1134</v>
      </c>
      <c r="M514" s="16" t="s">
        <v>1135</v>
      </c>
      <c r="N514" s="16" t="s">
        <v>1144</v>
      </c>
      <c r="O514" s="29" t="str">
        <f>IFERROR(IF(VLOOKUP(D514,'КЛАДС СЕРВИНТРЕГА'!$H$1:$H$524,1,FALSE),"COD",),"NO COD")</f>
        <v>NO COD</v>
      </c>
    </row>
    <row r="515" spans="1:15" ht="15" x14ac:dyDescent="0.25">
      <c r="A515" s="16">
        <v>1287</v>
      </c>
      <c r="B515" s="16">
        <v>19</v>
      </c>
      <c r="C515" s="28" t="s">
        <v>1196</v>
      </c>
      <c r="D515" s="16">
        <v>19100</v>
      </c>
      <c r="E515" s="28" t="s">
        <v>1291</v>
      </c>
      <c r="F515" s="16">
        <v>1950</v>
      </c>
      <c r="G515" s="28">
        <v>195008</v>
      </c>
      <c r="H515" s="16" t="s">
        <v>2983</v>
      </c>
      <c r="I515" s="16" t="s">
        <v>2984</v>
      </c>
      <c r="J515" s="16" t="s">
        <v>2985</v>
      </c>
      <c r="K515" s="16" t="s">
        <v>2984</v>
      </c>
      <c r="L515" s="16" t="s">
        <v>1134</v>
      </c>
      <c r="M515" s="16" t="s">
        <v>1135</v>
      </c>
      <c r="N515" s="16" t="s">
        <v>1144</v>
      </c>
      <c r="O515" s="29" t="str">
        <f>IFERROR(IF(VLOOKUP(D515,'КЛАДС СЕРВИНТРЕГА'!$H$1:$H$524,1,FALSE),"COD",),"NO COD")</f>
        <v>NO COD</v>
      </c>
    </row>
    <row r="516" spans="1:15" ht="15" x14ac:dyDescent="0.25">
      <c r="A516" s="16">
        <v>253</v>
      </c>
      <c r="B516" s="16">
        <v>5</v>
      </c>
      <c r="C516" s="28" t="s">
        <v>80</v>
      </c>
      <c r="D516" s="16">
        <v>5607</v>
      </c>
      <c r="E516" s="28" t="s">
        <v>801</v>
      </c>
      <c r="F516" s="16">
        <v>554</v>
      </c>
      <c r="G516" s="28">
        <v>55430</v>
      </c>
      <c r="H516" s="16" t="s">
        <v>1140</v>
      </c>
      <c r="I516" s="16" t="s">
        <v>1140</v>
      </c>
      <c r="J516" s="16" t="s">
        <v>1140</v>
      </c>
      <c r="K516" s="16" t="s">
        <v>1140</v>
      </c>
      <c r="L516" s="16" t="s">
        <v>1142</v>
      </c>
      <c r="M516" s="16" t="s">
        <v>1135</v>
      </c>
      <c r="N516" s="16" t="s">
        <v>2986</v>
      </c>
      <c r="O516" s="29" t="str">
        <f>IFERROR(IF(VLOOKUP(D516,'КЛАДС СЕРВИНТРЕГА'!$H$1:$H$524,1,FALSE),"COD",),"NO COD")</f>
        <v>NO COD</v>
      </c>
    </row>
    <row r="517" spans="1:15" ht="15" x14ac:dyDescent="0.25">
      <c r="A517" s="16">
        <v>298</v>
      </c>
      <c r="B517" s="16">
        <v>5</v>
      </c>
      <c r="C517" s="28" t="s">
        <v>80</v>
      </c>
      <c r="D517" s="16">
        <v>5861</v>
      </c>
      <c r="E517" s="28" t="s">
        <v>2987</v>
      </c>
      <c r="F517" s="16">
        <v>564</v>
      </c>
      <c r="G517" s="28">
        <v>56427</v>
      </c>
      <c r="H517" s="16" t="s">
        <v>2988</v>
      </c>
      <c r="I517" s="16" t="s">
        <v>2989</v>
      </c>
      <c r="J517" s="16" t="s">
        <v>2102</v>
      </c>
      <c r="K517" s="16" t="s">
        <v>2990</v>
      </c>
      <c r="L517" s="16" t="s">
        <v>1134</v>
      </c>
      <c r="M517" s="16" t="s">
        <v>1135</v>
      </c>
      <c r="N517" s="16" t="s">
        <v>2991</v>
      </c>
      <c r="O517" s="29" t="str">
        <f>IFERROR(IF(VLOOKUP(D517,'КЛАДС СЕРВИНТРЕГА'!$H$1:$H$524,1,FALSE),"COD",),"NO COD")</f>
        <v>NO COD</v>
      </c>
    </row>
    <row r="518" spans="1:15" ht="15" x14ac:dyDescent="0.25">
      <c r="A518" s="16">
        <v>3238</v>
      </c>
      <c r="B518" s="16">
        <v>73</v>
      </c>
      <c r="C518" s="28" t="s">
        <v>1185</v>
      </c>
      <c r="D518" s="16">
        <v>73168</v>
      </c>
      <c r="E518" s="28" t="s">
        <v>227</v>
      </c>
      <c r="F518" s="16">
        <v>7355</v>
      </c>
      <c r="G518" s="28">
        <v>735569</v>
      </c>
      <c r="H518" s="16" t="s">
        <v>2992</v>
      </c>
      <c r="I518" s="16" t="s">
        <v>2993</v>
      </c>
      <c r="J518" s="16" t="s">
        <v>2994</v>
      </c>
      <c r="K518" s="16" t="s">
        <v>2995</v>
      </c>
      <c r="L518" s="16" t="s">
        <v>1134</v>
      </c>
      <c r="M518" s="16" t="s">
        <v>1135</v>
      </c>
      <c r="N518" s="16" t="s">
        <v>2996</v>
      </c>
      <c r="O518" s="29" t="str">
        <f>IFERROR(IF(VLOOKUP(D518,'КЛАДС СЕРВИНТРЕГА'!$H$1:$H$524,1,FALSE),"COD",),"NO COD")</f>
        <v>COD</v>
      </c>
    </row>
    <row r="519" spans="1:15" ht="15" x14ac:dyDescent="0.25">
      <c r="A519" s="16">
        <v>2844</v>
      </c>
      <c r="B519" s="16">
        <v>68</v>
      </c>
      <c r="C519" s="28" t="s">
        <v>1129</v>
      </c>
      <c r="D519" s="16">
        <v>68855</v>
      </c>
      <c r="E519" s="28" t="s">
        <v>2997</v>
      </c>
      <c r="F519" s="16">
        <v>6825</v>
      </c>
      <c r="G519" s="28">
        <v>682578</v>
      </c>
      <c r="H519" s="16" t="s">
        <v>2998</v>
      </c>
      <c r="I519" s="16" t="s">
        <v>2999</v>
      </c>
      <c r="J519" s="16" t="s">
        <v>3000</v>
      </c>
      <c r="K519" s="16" t="s">
        <v>1163</v>
      </c>
      <c r="L519" s="16" t="s">
        <v>1134</v>
      </c>
      <c r="M519" s="16" t="s">
        <v>1135</v>
      </c>
      <c r="N519" s="16" t="s">
        <v>3001</v>
      </c>
      <c r="O519" s="29" t="str">
        <f>IFERROR(IF(VLOOKUP(D519,'КЛАДС СЕРВИНТРЕГА'!$H$1:$H$524,1,FALSE),"COD",),"NO COD")</f>
        <v>NO COD</v>
      </c>
    </row>
    <row r="520" spans="1:15" ht="15" x14ac:dyDescent="0.25">
      <c r="A520" s="16">
        <v>412</v>
      </c>
      <c r="B520" s="16">
        <v>8</v>
      </c>
      <c r="C520" s="28" t="s">
        <v>1306</v>
      </c>
      <c r="D520" s="16">
        <v>8296</v>
      </c>
      <c r="E520" s="28" t="s">
        <v>418</v>
      </c>
      <c r="F520" s="16">
        <v>820</v>
      </c>
      <c r="G520" s="28">
        <v>82007</v>
      </c>
      <c r="H520" s="16" t="s">
        <v>3002</v>
      </c>
      <c r="I520" s="16" t="s">
        <v>3003</v>
      </c>
      <c r="J520" s="16" t="s">
        <v>3004</v>
      </c>
      <c r="K520" s="16" t="s">
        <v>3005</v>
      </c>
      <c r="L520" s="16" t="s">
        <v>1134</v>
      </c>
      <c r="M520" s="16" t="s">
        <v>1135</v>
      </c>
      <c r="N520" s="16" t="s">
        <v>1144</v>
      </c>
      <c r="O520" s="29" t="str">
        <f>IFERROR(IF(VLOOKUP(D520,'КЛАДС СЕРВИНТРЕГА'!$H$1:$H$524,1,FALSE),"COD",),"NO COD")</f>
        <v>NO COD</v>
      </c>
    </row>
    <row r="521" spans="1:15" ht="15" x14ac:dyDescent="0.25">
      <c r="A521" s="16">
        <v>729</v>
      </c>
      <c r="B521" s="16">
        <v>15</v>
      </c>
      <c r="C521" s="28" t="s">
        <v>50</v>
      </c>
      <c r="D521" s="16">
        <v>15087</v>
      </c>
      <c r="E521" s="28" t="s">
        <v>136</v>
      </c>
      <c r="F521" s="16">
        <v>1506</v>
      </c>
      <c r="G521" s="28">
        <v>150647</v>
      </c>
      <c r="H521" s="16" t="s">
        <v>3006</v>
      </c>
      <c r="I521" s="16" t="s">
        <v>3007</v>
      </c>
      <c r="J521" s="16" t="s">
        <v>3008</v>
      </c>
      <c r="K521" s="16" t="s">
        <v>3009</v>
      </c>
      <c r="L521" s="16" t="s">
        <v>1134</v>
      </c>
      <c r="M521" s="16" t="s">
        <v>1135</v>
      </c>
      <c r="N521" s="16" t="s">
        <v>3010</v>
      </c>
      <c r="O521" s="29" t="str">
        <f>IFERROR(IF(VLOOKUP(D521,'КЛАДС СЕРВИНТРЕГА'!$H$1:$H$524,1,FALSE),"COD",),"NO COD")</f>
        <v>COD</v>
      </c>
    </row>
    <row r="522" spans="1:15" ht="15" x14ac:dyDescent="0.25">
      <c r="A522" s="16">
        <v>1715</v>
      </c>
      <c r="B522" s="16">
        <v>25</v>
      </c>
      <c r="C522" s="28" t="s">
        <v>1165</v>
      </c>
      <c r="D522" s="16">
        <v>25580</v>
      </c>
      <c r="E522" s="28" t="s">
        <v>3011</v>
      </c>
      <c r="F522" s="16">
        <v>2528</v>
      </c>
      <c r="G522" s="28">
        <v>252801</v>
      </c>
      <c r="H522" s="16" t="s">
        <v>1675</v>
      </c>
      <c r="I522" s="16" t="s">
        <v>1141</v>
      </c>
      <c r="J522" s="16" t="s">
        <v>1239</v>
      </c>
      <c r="K522" s="16" t="s">
        <v>2209</v>
      </c>
      <c r="L522" s="16" t="s">
        <v>1142</v>
      </c>
      <c r="M522" s="16" t="s">
        <v>1135</v>
      </c>
      <c r="N522" s="16" t="s">
        <v>1144</v>
      </c>
      <c r="O522" s="29" t="str">
        <f>IFERROR(IF(VLOOKUP(D522,'КЛАДС СЕРВИНТРЕГА'!$H$1:$H$524,1,FALSE),"COD",),"NO COD")</f>
        <v>NO COD</v>
      </c>
    </row>
    <row r="523" spans="1:15" ht="15" x14ac:dyDescent="0.25">
      <c r="A523" s="16">
        <v>2369</v>
      </c>
      <c r="B523" s="16">
        <v>52</v>
      </c>
      <c r="C523" s="28" t="s">
        <v>1222</v>
      </c>
      <c r="D523" s="16">
        <v>52885</v>
      </c>
      <c r="E523" s="28" t="s">
        <v>3012</v>
      </c>
      <c r="F523" s="16">
        <v>5230</v>
      </c>
      <c r="G523" s="28">
        <v>523007</v>
      </c>
      <c r="H523" s="16" t="s">
        <v>3013</v>
      </c>
      <c r="I523" s="16" t="s">
        <v>3014</v>
      </c>
      <c r="J523" s="16" t="s">
        <v>3014</v>
      </c>
      <c r="K523" s="16" t="s">
        <v>3015</v>
      </c>
      <c r="L523" s="16" t="s">
        <v>1134</v>
      </c>
      <c r="M523" s="16" t="s">
        <v>1135</v>
      </c>
      <c r="N523" s="16" t="s">
        <v>3016</v>
      </c>
      <c r="O523" s="29" t="str">
        <f>IFERROR(IF(VLOOKUP(D523,'КЛАДС СЕРВИНТРЕГА'!$H$1:$H$524,1,FALSE),"COD",),"NO COD")</f>
        <v>NO COD</v>
      </c>
    </row>
    <row r="524" spans="1:15" ht="15" x14ac:dyDescent="0.25">
      <c r="A524" s="16">
        <v>319</v>
      </c>
      <c r="B524" s="16">
        <v>5</v>
      </c>
      <c r="C524" s="28" t="s">
        <v>80</v>
      </c>
      <c r="D524" s="16">
        <v>5847</v>
      </c>
      <c r="E524" s="28" t="s">
        <v>2551</v>
      </c>
      <c r="F524" s="16">
        <v>568</v>
      </c>
      <c r="G524" s="28">
        <v>56837</v>
      </c>
      <c r="H524" s="16" t="s">
        <v>3017</v>
      </c>
      <c r="I524" s="16" t="s">
        <v>3018</v>
      </c>
      <c r="J524" s="16" t="s">
        <v>3019</v>
      </c>
      <c r="K524" s="16" t="s">
        <v>2554</v>
      </c>
      <c r="L524" s="16" t="s">
        <v>1134</v>
      </c>
      <c r="M524" s="16" t="s">
        <v>1135</v>
      </c>
      <c r="N524" s="16" t="s">
        <v>1144</v>
      </c>
      <c r="O524" s="29" t="str">
        <f>IFERROR(IF(VLOOKUP(D524,'КЛАДС СЕРВИНТРЕГА'!$H$1:$H$524,1,FALSE),"COD",),"NO COD")</f>
        <v>NO COD</v>
      </c>
    </row>
    <row r="525" spans="1:15" ht="15" x14ac:dyDescent="0.25">
      <c r="A525" s="16">
        <v>3616</v>
      </c>
      <c r="B525" s="16">
        <v>95</v>
      </c>
      <c r="C525" s="28" t="s">
        <v>2963</v>
      </c>
      <c r="D525" s="16">
        <v>95025</v>
      </c>
      <c r="E525" s="28" t="s">
        <v>2964</v>
      </c>
      <c r="F525" s="16">
        <v>9510</v>
      </c>
      <c r="G525" s="28">
        <v>951007</v>
      </c>
      <c r="H525" s="16" t="s">
        <v>2965</v>
      </c>
      <c r="I525" s="16" t="s">
        <v>3020</v>
      </c>
      <c r="J525" s="16" t="s">
        <v>2968</v>
      </c>
      <c r="K525" s="16" t="s">
        <v>3021</v>
      </c>
      <c r="L525" s="16" t="s">
        <v>1134</v>
      </c>
      <c r="M525" s="16" t="s">
        <v>1135</v>
      </c>
      <c r="N525" s="16" t="s">
        <v>1144</v>
      </c>
      <c r="O525" s="29" t="str">
        <f>IFERROR(IF(VLOOKUP(D525,'КЛАДС СЕРВИНТРЕГА'!$H$1:$H$524,1,FALSE),"COD",),"NO COD")</f>
        <v>NO COD</v>
      </c>
    </row>
    <row r="526" spans="1:15" ht="15" x14ac:dyDescent="0.25">
      <c r="A526" s="16">
        <v>256</v>
      </c>
      <c r="B526" s="16">
        <v>5</v>
      </c>
      <c r="C526" s="28" t="s">
        <v>80</v>
      </c>
      <c r="D526" s="16">
        <v>5129</v>
      </c>
      <c r="E526" s="28" t="s">
        <v>189</v>
      </c>
      <c r="F526" s="16">
        <v>554</v>
      </c>
      <c r="G526" s="28">
        <v>55440</v>
      </c>
      <c r="H526" s="16" t="s">
        <v>3022</v>
      </c>
      <c r="I526" s="16" t="s">
        <v>1140</v>
      </c>
      <c r="J526" s="16" t="s">
        <v>3023</v>
      </c>
      <c r="K526" s="16" t="s">
        <v>1140</v>
      </c>
      <c r="L526" s="16" t="s">
        <v>1142</v>
      </c>
      <c r="M526" s="16" t="s">
        <v>1135</v>
      </c>
      <c r="N526" s="16" t="s">
        <v>3024</v>
      </c>
      <c r="O526" s="29" t="str">
        <f>IFERROR(IF(VLOOKUP(D526,'КЛАДС СЕРВИНТРЕГА'!$H$1:$H$524,1,FALSE),"COD",),"NO COD")</f>
        <v>NO COD</v>
      </c>
    </row>
    <row r="527" spans="1:15" ht="15" x14ac:dyDescent="0.25">
      <c r="A527" s="16">
        <v>2950</v>
      </c>
      <c r="B527" s="16">
        <v>68</v>
      </c>
      <c r="C527" s="28" t="s">
        <v>1129</v>
      </c>
      <c r="D527" s="16">
        <v>68179</v>
      </c>
      <c r="E527" s="28" t="s">
        <v>3025</v>
      </c>
      <c r="F527" s="16">
        <v>6855</v>
      </c>
      <c r="G527" s="28">
        <v>685551</v>
      </c>
      <c r="H527" s="16" t="s">
        <v>1140</v>
      </c>
      <c r="I527" s="16" t="s">
        <v>1141</v>
      </c>
      <c r="J527" s="16" t="s">
        <v>2094</v>
      </c>
      <c r="K527" s="16" t="s">
        <v>3026</v>
      </c>
      <c r="L527" s="16" t="s">
        <v>1142</v>
      </c>
      <c r="M527" s="16" t="s">
        <v>1135</v>
      </c>
      <c r="N527" s="16" t="s">
        <v>3027</v>
      </c>
      <c r="O527" s="29" t="str">
        <f>IFERROR(IF(VLOOKUP(D527,'КЛАДС СЕРВИНТРЕГА'!$H$1:$H$524,1,FALSE),"COD",),"NO COD")</f>
        <v>NO COD</v>
      </c>
    </row>
    <row r="528" spans="1:15" ht="15" x14ac:dyDescent="0.25">
      <c r="A528" s="16">
        <v>2782</v>
      </c>
      <c r="B528" s="16">
        <v>68</v>
      </c>
      <c r="C528" s="28" t="s">
        <v>1129</v>
      </c>
      <c r="D528" s="16">
        <v>68152</v>
      </c>
      <c r="E528" s="28" t="s">
        <v>3028</v>
      </c>
      <c r="F528" s="16">
        <v>6815</v>
      </c>
      <c r="G528" s="28">
        <v>681521</v>
      </c>
      <c r="H528" s="16" t="s">
        <v>2134</v>
      </c>
      <c r="I528" s="16" t="s">
        <v>1141</v>
      </c>
      <c r="J528" s="16" t="s">
        <v>1239</v>
      </c>
      <c r="K528" s="16" t="s">
        <v>1140</v>
      </c>
      <c r="L528" s="16" t="s">
        <v>1142</v>
      </c>
      <c r="M528" s="16" t="s">
        <v>1135</v>
      </c>
      <c r="N528" s="16" t="s">
        <v>3029</v>
      </c>
      <c r="O528" s="29" t="str">
        <f>IFERROR(IF(VLOOKUP(D528,'КЛАДС СЕРВИНТРЕГА'!$H$1:$H$524,1,FALSE),"COD",),"NO COD")</f>
        <v>NO COD</v>
      </c>
    </row>
    <row r="529" spans="1:15" ht="15" x14ac:dyDescent="0.25">
      <c r="A529" s="16">
        <v>455</v>
      </c>
      <c r="B529" s="16">
        <v>8</v>
      </c>
      <c r="C529" s="28" t="s">
        <v>1306</v>
      </c>
      <c r="D529" s="16">
        <v>8606</v>
      </c>
      <c r="E529" s="28" t="s">
        <v>3030</v>
      </c>
      <c r="F529" s="16">
        <v>850</v>
      </c>
      <c r="G529" s="28">
        <v>85040</v>
      </c>
      <c r="H529" s="16" t="s">
        <v>3031</v>
      </c>
      <c r="I529" s="16" t="s">
        <v>2615</v>
      </c>
      <c r="J529" s="16" t="s">
        <v>1361</v>
      </c>
      <c r="K529" s="16" t="s">
        <v>1832</v>
      </c>
      <c r="L529" s="16" t="s">
        <v>1142</v>
      </c>
      <c r="M529" s="16" t="s">
        <v>1135</v>
      </c>
      <c r="N529" s="16" t="s">
        <v>1144</v>
      </c>
      <c r="O529" s="29" t="str">
        <f>IFERROR(IF(VLOOKUP(D529,'КЛАДС СЕРВИНТРЕГА'!$H$1:$H$524,1,FALSE),"COD",),"NO COD")</f>
        <v>NO COD</v>
      </c>
    </row>
    <row r="530" spans="1:15" ht="15" x14ac:dyDescent="0.25">
      <c r="A530" s="16">
        <v>635</v>
      </c>
      <c r="B530" s="16">
        <v>13</v>
      </c>
      <c r="C530" s="28" t="s">
        <v>1291</v>
      </c>
      <c r="D530" s="16">
        <v>13300</v>
      </c>
      <c r="E530" s="28" t="s">
        <v>3032</v>
      </c>
      <c r="F530" s="16">
        <v>1330</v>
      </c>
      <c r="G530" s="28">
        <v>133040</v>
      </c>
      <c r="H530" s="16" t="s">
        <v>1343</v>
      </c>
      <c r="I530" s="16" t="s">
        <v>1141</v>
      </c>
      <c r="J530" s="16" t="s">
        <v>1140</v>
      </c>
      <c r="K530" s="16" t="s">
        <v>2088</v>
      </c>
      <c r="L530" s="16" t="s">
        <v>1142</v>
      </c>
      <c r="M530" s="16" t="s">
        <v>1135</v>
      </c>
      <c r="N530" s="16" t="s">
        <v>1144</v>
      </c>
      <c r="O530" s="29" t="str">
        <f>IFERROR(IF(VLOOKUP(D530,'КЛАДС СЕРВИНТРЕГА'!$H$1:$H$524,1,FALSE),"COD",),"NO COD")</f>
        <v>NO COD</v>
      </c>
    </row>
    <row r="531" spans="1:15" ht="15" x14ac:dyDescent="0.25">
      <c r="A531" s="16">
        <v>826</v>
      </c>
      <c r="B531" s="16">
        <v>15</v>
      </c>
      <c r="C531" s="28" t="s">
        <v>50</v>
      </c>
      <c r="D531" s="16">
        <v>15542</v>
      </c>
      <c r="E531" s="28" t="s">
        <v>720</v>
      </c>
      <c r="F531" s="16">
        <v>1524</v>
      </c>
      <c r="G531" s="28">
        <v>152468</v>
      </c>
      <c r="H531" s="16" t="s">
        <v>1163</v>
      </c>
      <c r="I531" s="16" t="s">
        <v>3033</v>
      </c>
      <c r="J531" s="16" t="s">
        <v>3034</v>
      </c>
      <c r="K531" s="16" t="s">
        <v>3035</v>
      </c>
      <c r="L531" s="16" t="s">
        <v>1134</v>
      </c>
      <c r="M531" s="16" t="s">
        <v>1135</v>
      </c>
      <c r="N531" s="16" t="s">
        <v>1144</v>
      </c>
      <c r="O531" s="29" t="str">
        <f>IFERROR(IF(VLOOKUP(D531,'КЛАДС СЕРВИНТРЕГА'!$H$1:$H$524,1,FALSE),"COD",),"NO COD")</f>
        <v>COD</v>
      </c>
    </row>
    <row r="532" spans="1:15" ht="15" x14ac:dyDescent="0.25">
      <c r="A532" s="16">
        <v>2992</v>
      </c>
      <c r="B532" s="16">
        <v>68</v>
      </c>
      <c r="C532" s="28" t="s">
        <v>1129</v>
      </c>
      <c r="D532" s="16">
        <v>68575</v>
      </c>
      <c r="E532" s="28" t="s">
        <v>783</v>
      </c>
      <c r="F532" s="16">
        <v>6870</v>
      </c>
      <c r="G532" s="28">
        <v>687061</v>
      </c>
      <c r="H532" s="16" t="s">
        <v>3036</v>
      </c>
      <c r="I532" s="16" t="s">
        <v>2169</v>
      </c>
      <c r="J532" s="16" t="s">
        <v>1737</v>
      </c>
      <c r="K532" s="16" t="s">
        <v>3037</v>
      </c>
      <c r="L532" s="16" t="s">
        <v>1142</v>
      </c>
      <c r="M532" s="16" t="s">
        <v>1135</v>
      </c>
      <c r="N532" s="16" t="s">
        <v>1144</v>
      </c>
      <c r="O532" s="29" t="str">
        <f>IFERROR(IF(VLOOKUP(D532,'КЛАДС СЕРВИНТРЕГА'!$H$1:$H$524,1,FALSE),"COD",),"NO COD")</f>
        <v>COD</v>
      </c>
    </row>
    <row r="533" spans="1:15" ht="15" x14ac:dyDescent="0.25">
      <c r="A533" s="16">
        <v>2162</v>
      </c>
      <c r="B533" s="16">
        <v>47</v>
      </c>
      <c r="C533" s="28" t="s">
        <v>1158</v>
      </c>
      <c r="D533" s="16">
        <v>47170</v>
      </c>
      <c r="E533" s="28" t="s">
        <v>3038</v>
      </c>
      <c r="F533" s="16">
        <v>4760</v>
      </c>
      <c r="G533" s="28">
        <v>476067</v>
      </c>
      <c r="H533" s="16" t="s">
        <v>3039</v>
      </c>
      <c r="I533" s="16" t="s">
        <v>3040</v>
      </c>
      <c r="J533" s="16" t="s">
        <v>3041</v>
      </c>
      <c r="K533" s="16" t="s">
        <v>3042</v>
      </c>
      <c r="L533" s="16" t="s">
        <v>1134</v>
      </c>
      <c r="M533" s="16" t="s">
        <v>1135</v>
      </c>
      <c r="N533" s="16" t="s">
        <v>1144</v>
      </c>
      <c r="O533" s="29" t="str">
        <f>IFERROR(IF(VLOOKUP(D533,'КЛАДС СЕРВИНТРЕГА'!$H$1:$H$524,1,FALSE),"COD",),"NO COD")</f>
        <v>NO COD</v>
      </c>
    </row>
    <row r="534" spans="1:15" ht="15" x14ac:dyDescent="0.25">
      <c r="A534" s="16">
        <v>2003</v>
      </c>
      <c r="B534" s="16">
        <v>41</v>
      </c>
      <c r="C534" s="28" t="s">
        <v>1228</v>
      </c>
      <c r="D534" s="16">
        <v>41551</v>
      </c>
      <c r="E534" s="28" t="s">
        <v>730</v>
      </c>
      <c r="F534" s="16">
        <v>4170</v>
      </c>
      <c r="G534" s="28">
        <v>417039</v>
      </c>
      <c r="H534" s="16" t="s">
        <v>3043</v>
      </c>
      <c r="I534" s="16" t="s">
        <v>3044</v>
      </c>
      <c r="J534" s="16" t="s">
        <v>1574</v>
      </c>
      <c r="K534" s="16" t="s">
        <v>3045</v>
      </c>
      <c r="L534" s="16" t="s">
        <v>1134</v>
      </c>
      <c r="M534" s="16" t="s">
        <v>1135</v>
      </c>
      <c r="N534" s="16" t="s">
        <v>3046</v>
      </c>
      <c r="O534" s="29" t="str">
        <f>IFERROR(IF(VLOOKUP(D534,'КЛАДС СЕРВИНТРЕГА'!$H$1:$H$524,1,FALSE),"COD",),"NO COD")</f>
        <v>COD</v>
      </c>
    </row>
    <row r="535" spans="1:15" ht="15" x14ac:dyDescent="0.25">
      <c r="A535" s="16">
        <v>1417</v>
      </c>
      <c r="B535" s="16">
        <v>23</v>
      </c>
      <c r="C535" s="28" t="s">
        <v>1218</v>
      </c>
      <c r="D535" s="16">
        <v>23162</v>
      </c>
      <c r="E535" s="28" t="s">
        <v>225</v>
      </c>
      <c r="F535" s="16">
        <v>2305</v>
      </c>
      <c r="G535" s="28">
        <v>230558</v>
      </c>
      <c r="H535" s="16" t="s">
        <v>3047</v>
      </c>
      <c r="I535" s="16" t="s">
        <v>3048</v>
      </c>
      <c r="J535" s="16" t="s">
        <v>3049</v>
      </c>
      <c r="K535" s="16" t="s">
        <v>2026</v>
      </c>
      <c r="L535" s="16" t="s">
        <v>1134</v>
      </c>
      <c r="M535" s="16" t="s">
        <v>1135</v>
      </c>
      <c r="N535" s="16" t="s">
        <v>3050</v>
      </c>
      <c r="O535" s="29" t="str">
        <f>IFERROR(IF(VLOOKUP(D535,'КЛАДС СЕРВИНТРЕГА'!$H$1:$H$524,1,FALSE),"COD",),"NO COD")</f>
        <v>COD</v>
      </c>
    </row>
    <row r="536" spans="1:15" ht="15" x14ac:dyDescent="0.25">
      <c r="A536" s="16">
        <v>3570</v>
      </c>
      <c r="B536" s="16">
        <v>91</v>
      </c>
      <c r="C536" s="28" t="s">
        <v>1819</v>
      </c>
      <c r="D536" s="16">
        <v>91669</v>
      </c>
      <c r="E536" s="28" t="s">
        <v>779</v>
      </c>
      <c r="F536" s="16">
        <v>9150</v>
      </c>
      <c r="G536" s="28">
        <v>915019</v>
      </c>
      <c r="H536" s="16" t="s">
        <v>3051</v>
      </c>
      <c r="I536" s="16" t="s">
        <v>3052</v>
      </c>
      <c r="J536" s="16" t="s">
        <v>3053</v>
      </c>
      <c r="K536" s="16" t="s">
        <v>1823</v>
      </c>
      <c r="L536" s="16" t="s">
        <v>1134</v>
      </c>
      <c r="M536" s="16" t="s">
        <v>1135</v>
      </c>
      <c r="N536" s="16" t="s">
        <v>1144</v>
      </c>
      <c r="O536" s="29" t="str">
        <f>IFERROR(IF(VLOOKUP(D536,'КЛАДС СЕРВИНТРЕГА'!$H$1:$H$524,1,FALSE),"COD",),"NO COD")</f>
        <v>NO COD</v>
      </c>
    </row>
    <row r="537" spans="1:15" ht="15" x14ac:dyDescent="0.25">
      <c r="A537" s="16">
        <v>2355</v>
      </c>
      <c r="B537" s="16">
        <v>52</v>
      </c>
      <c r="C537" s="28" t="s">
        <v>1222</v>
      </c>
      <c r="D537" s="16">
        <v>52260</v>
      </c>
      <c r="E537" s="28" t="s">
        <v>1389</v>
      </c>
      <c r="F537" s="16">
        <v>5220</v>
      </c>
      <c r="G537" s="28">
        <v>522067</v>
      </c>
      <c r="H537" s="16" t="s">
        <v>1439</v>
      </c>
      <c r="I537" s="16" t="s">
        <v>3054</v>
      </c>
      <c r="J537" s="16" t="s">
        <v>1437</v>
      </c>
      <c r="K537" s="16" t="s">
        <v>2419</v>
      </c>
      <c r="L537" s="16" t="s">
        <v>1134</v>
      </c>
      <c r="M537" s="16" t="s">
        <v>1135</v>
      </c>
      <c r="N537" s="16" t="s">
        <v>3055</v>
      </c>
      <c r="O537" s="29" t="str">
        <f>IFERROR(IF(VLOOKUP(D537,'КЛАДС СЕРВИНТРЕГА'!$H$1:$H$524,1,FALSE),"COD",),"NO COD")</f>
        <v>NO COD</v>
      </c>
    </row>
    <row r="538" spans="1:15" ht="15" x14ac:dyDescent="0.25">
      <c r="A538" s="16">
        <v>3030</v>
      </c>
      <c r="B538" s="16">
        <v>70</v>
      </c>
      <c r="C538" s="28" t="s">
        <v>1137</v>
      </c>
      <c r="D538" s="16">
        <v>70418</v>
      </c>
      <c r="E538" s="28" t="s">
        <v>3056</v>
      </c>
      <c r="F538" s="16">
        <v>7010</v>
      </c>
      <c r="G538" s="28">
        <v>701057</v>
      </c>
      <c r="H538" s="16" t="s">
        <v>3057</v>
      </c>
      <c r="I538" s="16" t="s">
        <v>3058</v>
      </c>
      <c r="J538" s="16" t="s">
        <v>3059</v>
      </c>
      <c r="K538" s="16" t="s">
        <v>3060</v>
      </c>
      <c r="L538" s="16" t="s">
        <v>1134</v>
      </c>
      <c r="M538" s="16" t="s">
        <v>1135</v>
      </c>
      <c r="N538" s="16" t="s">
        <v>3061</v>
      </c>
      <c r="O538" s="29" t="str">
        <f>IFERROR(IF(VLOOKUP(D538,'КЛАДС СЕРВИНТРЕГА'!$H$1:$H$524,1,FALSE),"COD",),"NO COD")</f>
        <v>NO COD</v>
      </c>
    </row>
    <row r="539" spans="1:15" ht="15" x14ac:dyDescent="0.25">
      <c r="A539" s="16">
        <v>278</v>
      </c>
      <c r="B539" s="16">
        <v>5</v>
      </c>
      <c r="C539" s="28" t="s">
        <v>80</v>
      </c>
      <c r="D539" s="16">
        <v>5059</v>
      </c>
      <c r="E539" s="28" t="s">
        <v>1534</v>
      </c>
      <c r="F539" s="16">
        <v>558</v>
      </c>
      <c r="G539" s="28">
        <v>55867</v>
      </c>
      <c r="H539" s="16" t="s">
        <v>3062</v>
      </c>
      <c r="I539" s="16" t="s">
        <v>3063</v>
      </c>
      <c r="J539" s="16" t="s">
        <v>2432</v>
      </c>
      <c r="K539" s="16" t="s">
        <v>3064</v>
      </c>
      <c r="L539" s="16" t="s">
        <v>1134</v>
      </c>
      <c r="M539" s="16" t="s">
        <v>1135</v>
      </c>
      <c r="N539" s="16" t="s">
        <v>3065</v>
      </c>
      <c r="O539" s="29" t="str">
        <f>IFERROR(IF(VLOOKUP(D539,'КЛАДС СЕРВИНТРЕГА'!$H$1:$H$524,1,FALSE),"COD",),"NO COD")</f>
        <v>NO COD</v>
      </c>
    </row>
    <row r="540" spans="1:15" ht="15" x14ac:dyDescent="0.25">
      <c r="A540" s="16">
        <v>568</v>
      </c>
      <c r="B540" s="16">
        <v>13</v>
      </c>
      <c r="C540" s="28" t="s">
        <v>1291</v>
      </c>
      <c r="D540" s="16">
        <v>13683</v>
      </c>
      <c r="E540" s="28" t="s">
        <v>3066</v>
      </c>
      <c r="F540" s="16">
        <v>1305</v>
      </c>
      <c r="G540" s="28">
        <v>130528</v>
      </c>
      <c r="H540" s="16" t="s">
        <v>3067</v>
      </c>
      <c r="I540" s="16" t="s">
        <v>3068</v>
      </c>
      <c r="J540" s="16" t="s">
        <v>2416</v>
      </c>
      <c r="K540" s="16" t="s">
        <v>3069</v>
      </c>
      <c r="L540" s="16" t="s">
        <v>1134</v>
      </c>
      <c r="M540" s="16" t="s">
        <v>1135</v>
      </c>
      <c r="N540" s="16" t="s">
        <v>1144</v>
      </c>
      <c r="O540" s="29" t="str">
        <f>IFERROR(IF(VLOOKUP(D540,'КЛАДС СЕРВИНТРЕГА'!$H$1:$H$524,1,FALSE),"COD",),"NO COD")</f>
        <v>NO COD</v>
      </c>
    </row>
    <row r="541" spans="1:15" ht="15" x14ac:dyDescent="0.25">
      <c r="A541" s="16">
        <v>646</v>
      </c>
      <c r="B541" s="16">
        <v>13</v>
      </c>
      <c r="C541" s="28" t="s">
        <v>1291</v>
      </c>
      <c r="D541" s="16">
        <v>13667</v>
      </c>
      <c r="E541" s="28" t="s">
        <v>885</v>
      </c>
      <c r="F541" s="16">
        <v>1335</v>
      </c>
      <c r="G541" s="28">
        <v>133537</v>
      </c>
      <c r="H541" s="16" t="s">
        <v>3070</v>
      </c>
      <c r="I541" s="16" t="s">
        <v>3071</v>
      </c>
      <c r="J541" s="16" t="s">
        <v>3072</v>
      </c>
      <c r="K541" s="16" t="s">
        <v>3073</v>
      </c>
      <c r="L541" s="16" t="s">
        <v>1134</v>
      </c>
      <c r="M541" s="16" t="s">
        <v>1135</v>
      </c>
      <c r="N541" s="16" t="s">
        <v>1144</v>
      </c>
      <c r="O541" s="29" t="str">
        <f>IFERROR(IF(VLOOKUP(D541,'КЛАДС СЕРВИНТРЕГА'!$H$1:$H$524,1,FALSE),"COD",),"NO COD")</f>
        <v>COD</v>
      </c>
    </row>
    <row r="542" spans="1:15" ht="15" x14ac:dyDescent="0.25">
      <c r="A542" s="16">
        <v>2289</v>
      </c>
      <c r="B542" s="16">
        <v>52</v>
      </c>
      <c r="C542" s="28" t="s">
        <v>1222</v>
      </c>
      <c r="D542" s="16">
        <v>52001</v>
      </c>
      <c r="E542" s="28" t="s">
        <v>706</v>
      </c>
      <c r="F542" s="16">
        <v>5200</v>
      </c>
      <c r="G542" s="28">
        <v>520003</v>
      </c>
      <c r="H542" s="16" t="s">
        <v>2406</v>
      </c>
      <c r="I542" s="16" t="s">
        <v>3074</v>
      </c>
      <c r="J542" s="16" t="s">
        <v>3075</v>
      </c>
      <c r="K542" s="16" t="s">
        <v>3076</v>
      </c>
      <c r="L542" s="16" t="s">
        <v>1142</v>
      </c>
      <c r="M542" s="16" t="s">
        <v>3077</v>
      </c>
      <c r="N542" s="16" t="s">
        <v>1144</v>
      </c>
      <c r="O542" s="29" t="str">
        <f>IFERROR(IF(VLOOKUP(D542,'КЛАДС СЕРВИНТРЕГА'!$H$1:$H$524,1,FALSE),"COD",),"NO COD")</f>
        <v>COD</v>
      </c>
    </row>
    <row r="543" spans="1:15" ht="15" x14ac:dyDescent="0.25">
      <c r="A543" s="16">
        <v>2363</v>
      </c>
      <c r="B543" s="16">
        <v>52</v>
      </c>
      <c r="C543" s="28" t="s">
        <v>1222</v>
      </c>
      <c r="D543" s="16">
        <v>52683</v>
      </c>
      <c r="E543" s="28" t="s">
        <v>3078</v>
      </c>
      <c r="F543" s="16">
        <v>5225</v>
      </c>
      <c r="G543" s="28">
        <v>522520</v>
      </c>
      <c r="H543" s="16" t="s">
        <v>1141</v>
      </c>
      <c r="I543" s="16" t="s">
        <v>2119</v>
      </c>
      <c r="J543" s="16" t="s">
        <v>1239</v>
      </c>
      <c r="K543" s="16" t="s">
        <v>2209</v>
      </c>
      <c r="L543" s="16" t="s">
        <v>1142</v>
      </c>
      <c r="M543" s="16" t="s">
        <v>1135</v>
      </c>
      <c r="N543" s="16" t="s">
        <v>1144</v>
      </c>
      <c r="O543" s="29" t="str">
        <f>IFERROR(IF(VLOOKUP(D543,'КЛАДС СЕРВИНТРЕГА'!$H$1:$H$524,1,FALSE),"COD",),"NO COD")</f>
        <v>NO COD</v>
      </c>
    </row>
    <row r="544" spans="1:15" ht="15" x14ac:dyDescent="0.25">
      <c r="A544" s="16">
        <v>1778</v>
      </c>
      <c r="B544" s="16">
        <v>25</v>
      </c>
      <c r="C544" s="28" t="s">
        <v>1165</v>
      </c>
      <c r="D544" s="16">
        <v>25658</v>
      </c>
      <c r="E544" s="28" t="s">
        <v>2461</v>
      </c>
      <c r="F544" s="16">
        <v>2536</v>
      </c>
      <c r="G544" s="28">
        <v>253607</v>
      </c>
      <c r="H544" s="16" t="s">
        <v>3079</v>
      </c>
      <c r="I544" s="16" t="s">
        <v>1163</v>
      </c>
      <c r="J544" s="16" t="s">
        <v>3080</v>
      </c>
      <c r="K544" s="16" t="s">
        <v>3081</v>
      </c>
      <c r="L544" s="16" t="s">
        <v>1134</v>
      </c>
      <c r="M544" s="16" t="s">
        <v>1135</v>
      </c>
      <c r="N544" s="16" t="s">
        <v>3082</v>
      </c>
      <c r="O544" s="29" t="str">
        <f>IFERROR(IF(VLOOKUP(D544,'КЛАДС СЕРВИНТРЕГА'!$H$1:$H$524,1,FALSE),"COD",),"NO COD")</f>
        <v>NO COD</v>
      </c>
    </row>
    <row r="545" spans="1:15" ht="15" x14ac:dyDescent="0.25">
      <c r="A545" s="16">
        <v>485</v>
      </c>
      <c r="B545" s="16">
        <v>11</v>
      </c>
      <c r="C545" s="28" t="s">
        <v>1252</v>
      </c>
      <c r="D545" s="16">
        <v>11001</v>
      </c>
      <c r="E545" s="28" t="s">
        <v>3083</v>
      </c>
      <c r="F545" s="16">
        <v>1107</v>
      </c>
      <c r="G545" s="28">
        <v>110721</v>
      </c>
      <c r="H545" s="16" t="s">
        <v>3084</v>
      </c>
      <c r="I545" s="16" t="s">
        <v>3085</v>
      </c>
      <c r="J545" s="16" t="s">
        <v>2405</v>
      </c>
      <c r="K545" s="16" t="s">
        <v>1928</v>
      </c>
      <c r="L545" s="16" t="s">
        <v>1142</v>
      </c>
      <c r="M545" s="16" t="s">
        <v>3086</v>
      </c>
      <c r="N545" s="16" t="s">
        <v>1144</v>
      </c>
      <c r="O545" s="29" t="str">
        <f>IFERROR(IF(VLOOKUP(D545,'КЛАДС СЕРВИНТРЕГА'!$H$1:$H$524,1,FALSE),"COD",),"NO COD")</f>
        <v>NO COD</v>
      </c>
    </row>
    <row r="546" spans="1:15" ht="15" x14ac:dyDescent="0.25">
      <c r="A546" s="16">
        <v>967</v>
      </c>
      <c r="B546" s="16">
        <v>15</v>
      </c>
      <c r="C546" s="28" t="s">
        <v>50</v>
      </c>
      <c r="D546" s="16">
        <v>15109</v>
      </c>
      <c r="E546" s="28" t="s">
        <v>162</v>
      </c>
      <c r="F546" s="16">
        <v>1548</v>
      </c>
      <c r="G546" s="28">
        <v>154847</v>
      </c>
      <c r="H546" s="16" t="s">
        <v>3087</v>
      </c>
      <c r="I546" s="16" t="s">
        <v>3053</v>
      </c>
      <c r="J546" s="16" t="s">
        <v>3088</v>
      </c>
      <c r="K546" s="16" t="s">
        <v>3089</v>
      </c>
      <c r="L546" s="16" t="s">
        <v>1134</v>
      </c>
      <c r="M546" s="16" t="s">
        <v>1135</v>
      </c>
      <c r="N546" s="16" t="s">
        <v>3090</v>
      </c>
      <c r="O546" s="29" t="str">
        <f>IFERROR(IF(VLOOKUP(D546,'КЛАДС СЕРВИНТРЕГА'!$H$1:$H$524,1,FALSE),"COD",),"NO COD")</f>
        <v>COD</v>
      </c>
    </row>
    <row r="547" spans="1:15" ht="15" x14ac:dyDescent="0.25">
      <c r="A547" s="16">
        <v>2397</v>
      </c>
      <c r="B547" s="16">
        <v>52</v>
      </c>
      <c r="C547" s="28" t="s">
        <v>1222</v>
      </c>
      <c r="D547" s="16">
        <v>52560</v>
      </c>
      <c r="E547" s="28" t="s">
        <v>1405</v>
      </c>
      <c r="F547" s="16">
        <v>5240</v>
      </c>
      <c r="G547" s="28">
        <v>524039</v>
      </c>
      <c r="H547" s="16" t="s">
        <v>1475</v>
      </c>
      <c r="I547" s="16" t="s">
        <v>1407</v>
      </c>
      <c r="J547" s="16" t="s">
        <v>1475</v>
      </c>
      <c r="K547" s="16" t="s">
        <v>1408</v>
      </c>
      <c r="L547" s="16" t="s">
        <v>1134</v>
      </c>
      <c r="M547" s="16" t="s">
        <v>1135</v>
      </c>
      <c r="N547" s="16" t="s">
        <v>1144</v>
      </c>
      <c r="O547" s="29" t="str">
        <f>IFERROR(IF(VLOOKUP(D547,'КЛАДС СЕРВИНТРЕГА'!$H$1:$H$524,1,FALSE),"COD",),"NO COD")</f>
        <v>NO COD</v>
      </c>
    </row>
    <row r="548" spans="1:15" ht="15" x14ac:dyDescent="0.25">
      <c r="A548" s="16">
        <v>2319</v>
      </c>
      <c r="B548" s="16">
        <v>52</v>
      </c>
      <c r="C548" s="28" t="s">
        <v>1222</v>
      </c>
      <c r="D548" s="16">
        <v>52685</v>
      </c>
      <c r="E548" s="28" t="s">
        <v>851</v>
      </c>
      <c r="F548" s="16">
        <v>5210</v>
      </c>
      <c r="G548" s="28">
        <v>521001</v>
      </c>
      <c r="H548" s="16" t="s">
        <v>1140</v>
      </c>
      <c r="I548" s="16" t="s">
        <v>1140</v>
      </c>
      <c r="J548" s="16" t="s">
        <v>1140</v>
      </c>
      <c r="K548" s="16" t="s">
        <v>1140</v>
      </c>
      <c r="L548" s="16" t="s">
        <v>1142</v>
      </c>
      <c r="M548" s="16" t="s">
        <v>1135</v>
      </c>
      <c r="N548" s="16" t="s">
        <v>1144</v>
      </c>
      <c r="O548" s="29" t="str">
        <f>IFERROR(IF(VLOOKUP(D548,'КЛАДС СЕРВИНТРЕГА'!$H$1:$H$524,1,FALSE),"COD",),"NO COD")</f>
        <v>NO COD</v>
      </c>
    </row>
    <row r="549" spans="1:15" ht="15" x14ac:dyDescent="0.25">
      <c r="A549" s="16">
        <v>1889</v>
      </c>
      <c r="B549" s="16">
        <v>27</v>
      </c>
      <c r="C549" s="28" t="s">
        <v>1311</v>
      </c>
      <c r="D549" s="16">
        <v>27615</v>
      </c>
      <c r="E549" s="28" t="s">
        <v>811</v>
      </c>
      <c r="F549" s="16">
        <v>2770</v>
      </c>
      <c r="G549" s="28">
        <v>277010</v>
      </c>
      <c r="H549" s="16" t="s">
        <v>1140</v>
      </c>
      <c r="I549" s="16" t="s">
        <v>1140</v>
      </c>
      <c r="J549" s="16" t="s">
        <v>1140</v>
      </c>
      <c r="K549" s="16" t="s">
        <v>1140</v>
      </c>
      <c r="L549" s="16" t="s">
        <v>1142</v>
      </c>
      <c r="M549" s="16" t="s">
        <v>1135</v>
      </c>
      <c r="N549" s="16" t="s">
        <v>1144</v>
      </c>
      <c r="O549" s="29" t="str">
        <f>IFERROR(IF(VLOOKUP(D549,'КЛАДС СЕРВИНТРЕГА'!$H$1:$H$524,1,FALSE),"COD",),"NO COD")</f>
        <v>NO COD</v>
      </c>
    </row>
    <row r="550" spans="1:15" ht="15" x14ac:dyDescent="0.25">
      <c r="A550" s="16">
        <v>2317</v>
      </c>
      <c r="B550" s="16">
        <v>52</v>
      </c>
      <c r="C550" s="28" t="s">
        <v>1222</v>
      </c>
      <c r="D550" s="16">
        <v>52051</v>
      </c>
      <c r="E550" s="28" t="s">
        <v>3091</v>
      </c>
      <c r="F550" s="16">
        <v>5205</v>
      </c>
      <c r="G550" s="28">
        <v>520577</v>
      </c>
      <c r="H550" s="16" t="s">
        <v>3092</v>
      </c>
      <c r="I550" s="16" t="s">
        <v>3093</v>
      </c>
      <c r="J550" s="16" t="s">
        <v>3094</v>
      </c>
      <c r="K550" s="16" t="s">
        <v>3095</v>
      </c>
      <c r="L550" s="16" t="s">
        <v>1134</v>
      </c>
      <c r="M550" s="16" t="s">
        <v>1135</v>
      </c>
      <c r="N550" s="16" t="s">
        <v>3096</v>
      </c>
      <c r="O550" s="29" t="str">
        <f>IFERROR(IF(VLOOKUP(D550,'КЛАДС СЕРВИНТРЕГА'!$H$1:$H$524,1,FALSE),"COD",),"NO COD")</f>
        <v>NO COD</v>
      </c>
    </row>
    <row r="551" spans="1:15" ht="15" x14ac:dyDescent="0.25">
      <c r="A551" s="16">
        <v>3019</v>
      </c>
      <c r="B551" s="16">
        <v>70</v>
      </c>
      <c r="C551" s="28" t="s">
        <v>1137</v>
      </c>
      <c r="D551" s="16">
        <v>70001</v>
      </c>
      <c r="E551" s="28" t="s">
        <v>952</v>
      </c>
      <c r="F551" s="16">
        <v>7000</v>
      </c>
      <c r="G551" s="28">
        <v>700003</v>
      </c>
      <c r="H551" s="16" t="s">
        <v>1140</v>
      </c>
      <c r="I551" s="16" t="s">
        <v>1945</v>
      </c>
      <c r="J551" s="16" t="s">
        <v>1905</v>
      </c>
      <c r="K551" s="16" t="s">
        <v>1140</v>
      </c>
      <c r="L551" s="16" t="s">
        <v>1142</v>
      </c>
      <c r="M551" s="16" t="s">
        <v>3097</v>
      </c>
      <c r="N551" s="16" t="s">
        <v>1144</v>
      </c>
      <c r="O551" s="29" t="str">
        <f>IFERROR(IF(VLOOKUP(D551,'КЛАДС СЕРВИНТРЕГА'!$H$1:$H$524,1,FALSE),"COD",),"NO COD")</f>
        <v>COD</v>
      </c>
    </row>
    <row r="552" spans="1:15" ht="15" x14ac:dyDescent="0.25">
      <c r="A552" s="16">
        <v>1018</v>
      </c>
      <c r="B552" s="16">
        <v>17</v>
      </c>
      <c r="C552" s="28" t="s">
        <v>189</v>
      </c>
      <c r="D552" s="16">
        <v>17513</v>
      </c>
      <c r="E552" s="28" t="s">
        <v>674</v>
      </c>
      <c r="F552" s="16">
        <v>1720</v>
      </c>
      <c r="G552" s="28">
        <v>172048</v>
      </c>
      <c r="H552" s="16" t="s">
        <v>3098</v>
      </c>
      <c r="I552" s="16" t="s">
        <v>3099</v>
      </c>
      <c r="J552" s="16" t="s">
        <v>1163</v>
      </c>
      <c r="K552" s="16" t="s">
        <v>3100</v>
      </c>
      <c r="L552" s="16" t="s">
        <v>1134</v>
      </c>
      <c r="M552" s="16" t="s">
        <v>1135</v>
      </c>
      <c r="N552" s="16" t="s">
        <v>1144</v>
      </c>
      <c r="O552" s="29" t="str">
        <f>IFERROR(IF(VLOOKUP(D552,'КЛАДС СЕРВИНТРЕГА'!$H$1:$H$524,1,FALSE),"COD",),"NO COD")</f>
        <v>COD</v>
      </c>
    </row>
    <row r="553" spans="1:15" ht="15" x14ac:dyDescent="0.25">
      <c r="A553" s="16">
        <v>2768</v>
      </c>
      <c r="B553" s="16">
        <v>68</v>
      </c>
      <c r="C553" s="28" t="s">
        <v>1129</v>
      </c>
      <c r="D553" s="16">
        <v>68547</v>
      </c>
      <c r="E553" s="28" t="s">
        <v>722</v>
      </c>
      <c r="F553" s="16">
        <v>6810</v>
      </c>
      <c r="G553" s="28">
        <v>681027</v>
      </c>
      <c r="H553" s="16" t="s">
        <v>3101</v>
      </c>
      <c r="I553" s="16" t="s">
        <v>3102</v>
      </c>
      <c r="J553" s="16" t="s">
        <v>3103</v>
      </c>
      <c r="K553" s="16" t="s">
        <v>3104</v>
      </c>
      <c r="L553" s="16" t="s">
        <v>1134</v>
      </c>
      <c r="M553" s="16" t="s">
        <v>3105</v>
      </c>
      <c r="N553" s="16" t="s">
        <v>3106</v>
      </c>
      <c r="O553" s="29" t="str">
        <f>IFERROR(IF(VLOOKUP(D553,'КЛАДС СЕРВИНТРЕГА'!$H$1:$H$524,1,FALSE),"COD",),"NO COD")</f>
        <v>COD</v>
      </c>
    </row>
    <row r="554" spans="1:15" ht="15" x14ac:dyDescent="0.25">
      <c r="A554" s="16">
        <v>913</v>
      </c>
      <c r="B554" s="16">
        <v>15</v>
      </c>
      <c r="C554" s="28" t="s">
        <v>50</v>
      </c>
      <c r="D554" s="16">
        <v>15776</v>
      </c>
      <c r="E554" s="28" t="s">
        <v>987</v>
      </c>
      <c r="F554" s="16">
        <v>1538</v>
      </c>
      <c r="G554" s="28">
        <v>153867</v>
      </c>
      <c r="H554" s="16" t="s">
        <v>3107</v>
      </c>
      <c r="I554" s="16" t="s">
        <v>3108</v>
      </c>
      <c r="J554" s="16" t="s">
        <v>3109</v>
      </c>
      <c r="K554" s="16" t="s">
        <v>3110</v>
      </c>
      <c r="L554" s="16" t="s">
        <v>1134</v>
      </c>
      <c r="M554" s="16" t="s">
        <v>1135</v>
      </c>
      <c r="N554" s="16" t="s">
        <v>1144</v>
      </c>
      <c r="O554" s="29" t="str">
        <f>IFERROR(IF(VLOOKUP(D554,'КЛАДС СЕРВИНТРЕГА'!$H$1:$H$524,1,FALSE),"COD",),"NO COD")</f>
        <v>COD</v>
      </c>
    </row>
    <row r="555" spans="1:15" ht="15" x14ac:dyDescent="0.25">
      <c r="A555" s="16">
        <v>3170</v>
      </c>
      <c r="B555" s="16">
        <v>73</v>
      </c>
      <c r="C555" s="28" t="s">
        <v>1185</v>
      </c>
      <c r="D555" s="16">
        <v>73275</v>
      </c>
      <c r="E555" s="28" t="s">
        <v>392</v>
      </c>
      <c r="F555" s="16">
        <v>7335</v>
      </c>
      <c r="G555" s="28">
        <v>733517</v>
      </c>
      <c r="H555" s="16" t="s">
        <v>3111</v>
      </c>
      <c r="I555" s="16" t="s">
        <v>1244</v>
      </c>
      <c r="J555" s="16" t="s">
        <v>1915</v>
      </c>
      <c r="K555" s="16" t="s">
        <v>3112</v>
      </c>
      <c r="L555" s="16" t="s">
        <v>1134</v>
      </c>
      <c r="M555" s="16" t="s">
        <v>1135</v>
      </c>
      <c r="N555" s="16" t="s">
        <v>3113</v>
      </c>
      <c r="O555" s="29" t="str">
        <f>IFERROR(IF(VLOOKUP(D555,'КЛАДС СЕРВИНТРЕГА'!$H$1:$H$524,1,FALSE),"COD",),"NO COD")</f>
        <v>COD</v>
      </c>
    </row>
    <row r="556" spans="1:15" ht="15" x14ac:dyDescent="0.25">
      <c r="A556" s="16">
        <v>2308</v>
      </c>
      <c r="B556" s="16">
        <v>52</v>
      </c>
      <c r="C556" s="28" t="s">
        <v>1222</v>
      </c>
      <c r="D556" s="16">
        <v>52110</v>
      </c>
      <c r="E556" s="28" t="s">
        <v>3114</v>
      </c>
      <c r="F556" s="16">
        <v>5205</v>
      </c>
      <c r="G556" s="28">
        <v>520509</v>
      </c>
      <c r="H556" s="16" t="s">
        <v>3115</v>
      </c>
      <c r="I556" s="16" t="s">
        <v>1163</v>
      </c>
      <c r="J556" s="16" t="s">
        <v>3116</v>
      </c>
      <c r="K556" s="16" t="s">
        <v>3117</v>
      </c>
      <c r="L556" s="16" t="s">
        <v>1134</v>
      </c>
      <c r="M556" s="16" t="s">
        <v>1135</v>
      </c>
      <c r="N556" s="16" t="s">
        <v>3118</v>
      </c>
      <c r="O556" s="29" t="str">
        <f>IFERROR(IF(VLOOKUP(D556,'КЛАДС СЕРВИНТРЕГА'!$H$1:$H$524,1,FALSE),"COD",),"NO COD")</f>
        <v>NO COD</v>
      </c>
    </row>
    <row r="557" spans="1:15" ht="15" x14ac:dyDescent="0.25">
      <c r="A557" s="16">
        <v>3620</v>
      </c>
      <c r="B557" s="16">
        <v>95</v>
      </c>
      <c r="C557" s="28" t="s">
        <v>2963</v>
      </c>
      <c r="D557" s="16">
        <v>95200</v>
      </c>
      <c r="E557" s="28" t="s">
        <v>604</v>
      </c>
      <c r="F557" s="16">
        <v>9520</v>
      </c>
      <c r="G557" s="28">
        <v>952001</v>
      </c>
      <c r="H557" s="16" t="s">
        <v>1140</v>
      </c>
      <c r="I557" s="16" t="s">
        <v>1140</v>
      </c>
      <c r="J557" s="16" t="s">
        <v>1140</v>
      </c>
      <c r="K557" s="16" t="s">
        <v>1140</v>
      </c>
      <c r="L557" s="16" t="s">
        <v>1142</v>
      </c>
      <c r="M557" s="16" t="s">
        <v>1135</v>
      </c>
      <c r="N557" s="16" t="s">
        <v>1144</v>
      </c>
      <c r="O557" s="29" t="str">
        <f>IFERROR(IF(VLOOKUP(D557,'КЛАДС СЕРВИНТРЕГА'!$H$1:$H$524,1,FALSE),"COD",),"NO COD")</f>
        <v>NO COD</v>
      </c>
    </row>
    <row r="558" spans="1:15" ht="15" x14ac:dyDescent="0.25">
      <c r="A558" s="16">
        <v>2854</v>
      </c>
      <c r="B558" s="16">
        <v>68</v>
      </c>
      <c r="C558" s="28" t="s">
        <v>1129</v>
      </c>
      <c r="D558" s="16">
        <v>68298</v>
      </c>
      <c r="E558" s="28" t="s">
        <v>424</v>
      </c>
      <c r="F558" s="16">
        <v>6830</v>
      </c>
      <c r="G558" s="28">
        <v>683031</v>
      </c>
      <c r="H558" s="16" t="s">
        <v>3119</v>
      </c>
      <c r="I558" s="16" t="s">
        <v>1689</v>
      </c>
      <c r="J558" s="16" t="s">
        <v>1140</v>
      </c>
      <c r="K558" s="16" t="s">
        <v>1240</v>
      </c>
      <c r="L558" s="16" t="s">
        <v>1142</v>
      </c>
      <c r="M558" s="16" t="s">
        <v>1135</v>
      </c>
      <c r="N558" s="16" t="s">
        <v>1144</v>
      </c>
      <c r="O558" s="29" t="str">
        <f>IFERROR(IF(VLOOKUP(D558,'КЛАДС СЕРВИНТРЕГА'!$H$1:$H$524,1,FALSE),"COD",),"NO COD")</f>
        <v>COD</v>
      </c>
    </row>
    <row r="559" spans="1:15" ht="15" x14ac:dyDescent="0.25">
      <c r="A559" s="16">
        <v>2646</v>
      </c>
      <c r="B559" s="16">
        <v>54</v>
      </c>
      <c r="C559" s="28" t="s">
        <v>1259</v>
      </c>
      <c r="D559" s="16">
        <v>54810</v>
      </c>
      <c r="E559" s="28" t="s">
        <v>3120</v>
      </c>
      <c r="F559" s="16">
        <v>5480</v>
      </c>
      <c r="G559" s="28">
        <v>548017</v>
      </c>
      <c r="H559" s="16" t="s">
        <v>3121</v>
      </c>
      <c r="I559" s="16" t="s">
        <v>3122</v>
      </c>
      <c r="J559" s="16" t="s">
        <v>1528</v>
      </c>
      <c r="K559" s="16" t="s">
        <v>3123</v>
      </c>
      <c r="L559" s="16" t="s">
        <v>1134</v>
      </c>
      <c r="M559" s="16" t="s">
        <v>1135</v>
      </c>
      <c r="N559" s="16" t="s">
        <v>3124</v>
      </c>
      <c r="O559" s="29" t="str">
        <f>IFERROR(IF(VLOOKUP(D559,'КЛАДС СЕРВИНТРЕГА'!$H$1:$H$524,1,FALSE),"COD",),"NO COD")</f>
        <v>NO COD</v>
      </c>
    </row>
    <row r="560" spans="1:15" ht="15" x14ac:dyDescent="0.25">
      <c r="A560" s="16">
        <v>717</v>
      </c>
      <c r="B560" s="16">
        <v>15</v>
      </c>
      <c r="C560" s="28" t="s">
        <v>50</v>
      </c>
      <c r="D560" s="16">
        <v>15238</v>
      </c>
      <c r="E560" s="28" t="s">
        <v>324</v>
      </c>
      <c r="F560" s="16">
        <v>1504</v>
      </c>
      <c r="G560" s="28">
        <v>150469</v>
      </c>
      <c r="H560" s="16" t="s">
        <v>3125</v>
      </c>
      <c r="I560" s="16" t="s">
        <v>3126</v>
      </c>
      <c r="J560" s="16" t="s">
        <v>3127</v>
      </c>
      <c r="K560" s="16" t="s">
        <v>3128</v>
      </c>
      <c r="L560" s="16" t="s">
        <v>1134</v>
      </c>
      <c r="M560" s="16" t="s">
        <v>1135</v>
      </c>
      <c r="N560" s="16" t="s">
        <v>3129</v>
      </c>
      <c r="O560" s="29" t="str">
        <f>IFERROR(IF(VLOOKUP(D560,'КЛАДС СЕРВИНТРЕГА'!$H$1:$H$524,1,FALSE),"COD",),"NO COD")</f>
        <v>COD</v>
      </c>
    </row>
    <row r="561" spans="1:15" ht="15" x14ac:dyDescent="0.25">
      <c r="A561" s="16">
        <v>2283</v>
      </c>
      <c r="B561" s="16">
        <v>50</v>
      </c>
      <c r="C561" s="28" t="s">
        <v>1179</v>
      </c>
      <c r="D561" s="16">
        <v>50150</v>
      </c>
      <c r="E561" s="28" t="s">
        <v>220</v>
      </c>
      <c r="F561" s="16">
        <v>5070</v>
      </c>
      <c r="G561" s="28">
        <v>507048</v>
      </c>
      <c r="H561" s="16" t="s">
        <v>3130</v>
      </c>
      <c r="I561" s="16" t="s">
        <v>3131</v>
      </c>
      <c r="J561" s="16" t="s">
        <v>3132</v>
      </c>
      <c r="K561" s="16" t="s">
        <v>3133</v>
      </c>
      <c r="L561" s="16" t="s">
        <v>1134</v>
      </c>
      <c r="M561" s="16" t="s">
        <v>1135</v>
      </c>
      <c r="N561" s="16" t="s">
        <v>3134</v>
      </c>
      <c r="O561" s="29" t="str">
        <f>IFERROR(IF(VLOOKUP(D561,'КЛАДС СЕРВИНТРЕГА'!$H$1:$H$524,1,FALSE),"COD",),"NO COD")</f>
        <v>COD</v>
      </c>
    </row>
    <row r="562" spans="1:15" ht="15" x14ac:dyDescent="0.25">
      <c r="A562" s="16">
        <v>314</v>
      </c>
      <c r="B562" s="16">
        <v>5</v>
      </c>
      <c r="C562" s="28" t="s">
        <v>80</v>
      </c>
      <c r="D562" s="16">
        <v>5475</v>
      </c>
      <c r="E562" s="28" t="s">
        <v>3135</v>
      </c>
      <c r="F562" s="16">
        <v>568</v>
      </c>
      <c r="G562" s="28">
        <v>56818</v>
      </c>
      <c r="H562" s="16" t="s">
        <v>3136</v>
      </c>
      <c r="I562" s="16" t="s">
        <v>3137</v>
      </c>
      <c r="J562" s="16" t="s">
        <v>3138</v>
      </c>
      <c r="K562" s="16" t="s">
        <v>3137</v>
      </c>
      <c r="L562" s="16" t="s">
        <v>1134</v>
      </c>
      <c r="M562" s="16" t="s">
        <v>1135</v>
      </c>
      <c r="N562" s="16" t="s">
        <v>3139</v>
      </c>
      <c r="O562" s="29" t="str">
        <f>IFERROR(IF(VLOOKUP(D562,'КЛАДС СЕРВИНТРЕГА'!$H$1:$H$524,1,FALSE),"COD",),"NO COD")</f>
        <v>NO COD</v>
      </c>
    </row>
    <row r="563" spans="1:15" ht="15" x14ac:dyDescent="0.25">
      <c r="A563" s="16">
        <v>991</v>
      </c>
      <c r="B563" s="16">
        <v>17</v>
      </c>
      <c r="C563" s="28" t="s">
        <v>189</v>
      </c>
      <c r="D563" s="16">
        <v>17001</v>
      </c>
      <c r="E563" s="28" t="s">
        <v>579</v>
      </c>
      <c r="F563" s="16">
        <v>1700</v>
      </c>
      <c r="G563" s="28">
        <v>170001</v>
      </c>
      <c r="H563" s="16" t="s">
        <v>1140</v>
      </c>
      <c r="I563" s="16" t="s">
        <v>3140</v>
      </c>
      <c r="J563" s="16" t="s">
        <v>3141</v>
      </c>
      <c r="K563" s="16" t="s">
        <v>1140</v>
      </c>
      <c r="L563" s="16" t="s">
        <v>1142</v>
      </c>
      <c r="M563" s="16" t="s">
        <v>3142</v>
      </c>
      <c r="N563" s="16" t="s">
        <v>3143</v>
      </c>
      <c r="O563" s="29" t="str">
        <f>IFERROR(IF(VLOOKUP(D563,'КЛАДС СЕРВИНТРЕГА'!$H$1:$H$524,1,FALSE),"COD",),"NO COD")</f>
        <v>COD</v>
      </c>
    </row>
    <row r="564" spans="1:15" ht="15" x14ac:dyDescent="0.25">
      <c r="A564" s="16">
        <v>1777</v>
      </c>
      <c r="B564" s="16">
        <v>25</v>
      </c>
      <c r="C564" s="28" t="s">
        <v>1165</v>
      </c>
      <c r="D564" s="16">
        <v>25658</v>
      </c>
      <c r="E564" s="28" t="s">
        <v>2461</v>
      </c>
      <c r="F564" s="16">
        <v>2536</v>
      </c>
      <c r="G564" s="28">
        <v>253601</v>
      </c>
      <c r="H564" s="16" t="s">
        <v>1796</v>
      </c>
      <c r="I564" s="16" t="s">
        <v>1346</v>
      </c>
      <c r="J564" s="16" t="s">
        <v>1140</v>
      </c>
      <c r="K564" s="16" t="s">
        <v>1140</v>
      </c>
      <c r="L564" s="16" t="s">
        <v>1142</v>
      </c>
      <c r="M564" s="16" t="s">
        <v>1135</v>
      </c>
      <c r="N564" s="16" t="s">
        <v>1144</v>
      </c>
      <c r="O564" s="29" t="str">
        <f>IFERROR(IF(VLOOKUP(D564,'КЛАДС СЕРВИНТРЕГА'!$H$1:$H$524,1,FALSE),"COD",),"NO COD")</f>
        <v>NO COD</v>
      </c>
    </row>
    <row r="565" spans="1:15" ht="15" x14ac:dyDescent="0.25">
      <c r="A565" s="16">
        <v>1748</v>
      </c>
      <c r="B565" s="16">
        <v>25</v>
      </c>
      <c r="C565" s="28" t="s">
        <v>1165</v>
      </c>
      <c r="D565" s="16">
        <v>25095</v>
      </c>
      <c r="E565" s="28" t="s">
        <v>3144</v>
      </c>
      <c r="F565" s="16">
        <v>2532</v>
      </c>
      <c r="G565" s="28">
        <v>253227</v>
      </c>
      <c r="H565" s="16" t="s">
        <v>1168</v>
      </c>
      <c r="I565" s="16" t="s">
        <v>3145</v>
      </c>
      <c r="J565" s="16" t="s">
        <v>3146</v>
      </c>
      <c r="K565" s="16" t="s">
        <v>3147</v>
      </c>
      <c r="L565" s="16" t="s">
        <v>1134</v>
      </c>
      <c r="M565" s="16" t="s">
        <v>1135</v>
      </c>
      <c r="N565" s="16" t="s">
        <v>3148</v>
      </c>
      <c r="O565" s="29" t="str">
        <f>IFERROR(IF(VLOOKUP(D565,'КЛАДС СЕРВИНТРЕГА'!$H$1:$H$524,1,FALSE),"COD",),"NO COD")</f>
        <v>NO COD</v>
      </c>
    </row>
    <row r="566" spans="1:15" ht="15" x14ac:dyDescent="0.25">
      <c r="A566" s="16">
        <v>1164</v>
      </c>
      <c r="B566" s="16">
        <v>19</v>
      </c>
      <c r="C566" s="28" t="s">
        <v>1196</v>
      </c>
      <c r="D566" s="16">
        <v>19473</v>
      </c>
      <c r="E566" s="28" t="s">
        <v>3149</v>
      </c>
      <c r="F566" s="16">
        <v>1905</v>
      </c>
      <c r="G566" s="28">
        <v>190567</v>
      </c>
      <c r="H566" s="16" t="s">
        <v>3150</v>
      </c>
      <c r="I566" s="16" t="s">
        <v>3151</v>
      </c>
      <c r="J566" s="16" t="s">
        <v>3150</v>
      </c>
      <c r="K566" s="16" t="s">
        <v>2154</v>
      </c>
      <c r="L566" s="16" t="s">
        <v>1134</v>
      </c>
      <c r="M566" s="16" t="s">
        <v>1135</v>
      </c>
      <c r="N566" s="16" t="s">
        <v>3152</v>
      </c>
      <c r="O566" s="29" t="str">
        <f>IFERROR(IF(VLOOKUP(D566,'КЛАДС СЕРВИНТРЕГА'!$H$1:$H$524,1,FALSE),"COD",),"NO COD")</f>
        <v>NO COD</v>
      </c>
    </row>
    <row r="567" spans="1:15" ht="15" x14ac:dyDescent="0.25">
      <c r="A567" s="16">
        <v>2205</v>
      </c>
      <c r="B567" s="16">
        <v>50</v>
      </c>
      <c r="C567" s="28" t="s">
        <v>1179</v>
      </c>
      <c r="D567" s="16">
        <v>50226</v>
      </c>
      <c r="E567" s="28" t="s">
        <v>309</v>
      </c>
      <c r="F567" s="16">
        <v>5010</v>
      </c>
      <c r="G567" s="28">
        <v>501028</v>
      </c>
      <c r="H567" s="16" t="s">
        <v>3153</v>
      </c>
      <c r="I567" s="16" t="s">
        <v>3154</v>
      </c>
      <c r="J567" s="16" t="s">
        <v>3155</v>
      </c>
      <c r="K567" s="16" t="s">
        <v>3154</v>
      </c>
      <c r="L567" s="16" t="s">
        <v>1134</v>
      </c>
      <c r="M567" s="16" t="s">
        <v>1135</v>
      </c>
      <c r="N567" s="16" t="s">
        <v>3156</v>
      </c>
      <c r="O567" s="29" t="str">
        <f>IFERROR(IF(VLOOKUP(D567,'КЛАДС СЕРВИНТРЕГА'!$H$1:$H$524,1,FALSE),"COD",),"NO COD")</f>
        <v>COD</v>
      </c>
    </row>
    <row r="568" spans="1:15" ht="15" x14ac:dyDescent="0.25">
      <c r="A568" s="16">
        <v>372</v>
      </c>
      <c r="B568" s="16">
        <v>5</v>
      </c>
      <c r="C568" s="28" t="s">
        <v>80</v>
      </c>
      <c r="D568" s="16">
        <v>5045</v>
      </c>
      <c r="E568" s="28" t="s">
        <v>79</v>
      </c>
      <c r="F568" s="16">
        <v>578</v>
      </c>
      <c r="G568" s="28">
        <v>57840</v>
      </c>
      <c r="H568" s="16" t="s">
        <v>3157</v>
      </c>
      <c r="I568" s="16" t="s">
        <v>3158</v>
      </c>
      <c r="J568" s="16" t="s">
        <v>3159</v>
      </c>
      <c r="K568" s="16" t="s">
        <v>3160</v>
      </c>
      <c r="L568" s="16" t="s">
        <v>1142</v>
      </c>
      <c r="M568" s="16" t="s">
        <v>1135</v>
      </c>
      <c r="N568" s="16" t="s">
        <v>1144</v>
      </c>
      <c r="O568" s="29" t="str">
        <f>IFERROR(IF(VLOOKUP(D568,'КЛАДС СЕРВИНТРЕГА'!$H$1:$H$524,1,FALSE),"COD",),"NO COD")</f>
        <v>NO COD</v>
      </c>
    </row>
    <row r="569" spans="1:15" ht="15" x14ac:dyDescent="0.25">
      <c r="A569" s="16">
        <v>226</v>
      </c>
      <c r="B569" s="16">
        <v>5</v>
      </c>
      <c r="C569" s="28" t="s">
        <v>80</v>
      </c>
      <c r="D569" s="16">
        <v>5400</v>
      </c>
      <c r="E569" s="28" t="s">
        <v>1422</v>
      </c>
      <c r="F569" s="16">
        <v>550</v>
      </c>
      <c r="G569" s="28">
        <v>55027</v>
      </c>
      <c r="H569" s="16" t="s">
        <v>3161</v>
      </c>
      <c r="I569" s="16" t="s">
        <v>3162</v>
      </c>
      <c r="J569" s="16" t="s">
        <v>3163</v>
      </c>
      <c r="K569" s="16" t="s">
        <v>3161</v>
      </c>
      <c r="L569" s="16" t="s">
        <v>1134</v>
      </c>
      <c r="M569" s="16" t="s">
        <v>1135</v>
      </c>
      <c r="N569" s="16" t="s">
        <v>1144</v>
      </c>
      <c r="O569" s="29" t="str">
        <f>IFERROR(IF(VLOOKUP(D569,'КЛАДС СЕРВИНТРЕГА'!$H$1:$H$524,1,FALSE),"COD",),"NO COD")</f>
        <v>NO COD</v>
      </c>
    </row>
    <row r="570" spans="1:15" ht="15" x14ac:dyDescent="0.25">
      <c r="A570" s="16">
        <v>2264</v>
      </c>
      <c r="B570" s="16">
        <v>50</v>
      </c>
      <c r="C570" s="28" t="s">
        <v>1179</v>
      </c>
      <c r="D570" s="16">
        <v>50251</v>
      </c>
      <c r="E570" s="28" t="s">
        <v>341</v>
      </c>
      <c r="F570" s="16">
        <v>5060</v>
      </c>
      <c r="G570" s="28">
        <v>506047</v>
      </c>
      <c r="H570" s="16" t="s">
        <v>3164</v>
      </c>
      <c r="I570" s="16" t="s">
        <v>3165</v>
      </c>
      <c r="J570" s="16" t="s">
        <v>1234</v>
      </c>
      <c r="K570" s="16" t="s">
        <v>3166</v>
      </c>
      <c r="L570" s="16" t="s">
        <v>1134</v>
      </c>
      <c r="M570" s="16" t="s">
        <v>1135</v>
      </c>
      <c r="N570" s="16" t="s">
        <v>3167</v>
      </c>
      <c r="O570" s="29" t="str">
        <f>IFERROR(IF(VLOOKUP(D570,'КЛАДС СЕРВИНТРЕГА'!$H$1:$H$524,1,FALSE),"COD",),"NO COD")</f>
        <v>COD</v>
      </c>
    </row>
    <row r="571" spans="1:15" ht="15" x14ac:dyDescent="0.25">
      <c r="A571" s="16">
        <v>2341</v>
      </c>
      <c r="B571" s="16">
        <v>52</v>
      </c>
      <c r="C571" s="28" t="s">
        <v>1222</v>
      </c>
      <c r="D571" s="16">
        <v>52687</v>
      </c>
      <c r="E571" s="28" t="s">
        <v>875</v>
      </c>
      <c r="F571" s="16">
        <v>5215</v>
      </c>
      <c r="G571" s="28">
        <v>521548</v>
      </c>
      <c r="H571" s="16" t="s">
        <v>3168</v>
      </c>
      <c r="I571" s="16" t="s">
        <v>3169</v>
      </c>
      <c r="J571" s="16" t="s">
        <v>3170</v>
      </c>
      <c r="K571" s="16" t="s">
        <v>3171</v>
      </c>
      <c r="L571" s="16" t="s">
        <v>1134</v>
      </c>
      <c r="M571" s="16" t="s">
        <v>1135</v>
      </c>
      <c r="N571" s="16" t="s">
        <v>1144</v>
      </c>
      <c r="O571" s="29" t="str">
        <f>IFERROR(IF(VLOOKUP(D571,'КЛАДС СЕРВИНТРЕГА'!$H$1:$H$524,1,FALSE),"COD",),"NO COD")</f>
        <v>NO COD</v>
      </c>
    </row>
    <row r="572" spans="1:15" ht="15" x14ac:dyDescent="0.25">
      <c r="A572" s="16">
        <v>1270</v>
      </c>
      <c r="B572" s="16">
        <v>19</v>
      </c>
      <c r="C572" s="28" t="s">
        <v>1196</v>
      </c>
      <c r="D572" s="16">
        <v>19785</v>
      </c>
      <c r="E572" s="28" t="s">
        <v>1137</v>
      </c>
      <c r="F572" s="16">
        <v>1940</v>
      </c>
      <c r="G572" s="28">
        <v>194068</v>
      </c>
      <c r="H572" s="16" t="s">
        <v>3172</v>
      </c>
      <c r="I572" s="16" t="s">
        <v>3173</v>
      </c>
      <c r="J572" s="16" t="s">
        <v>3081</v>
      </c>
      <c r="K572" s="16" t="s">
        <v>3173</v>
      </c>
      <c r="L572" s="16" t="s">
        <v>1134</v>
      </c>
      <c r="M572" s="16" t="s">
        <v>1135</v>
      </c>
      <c r="N572" s="16" t="s">
        <v>3174</v>
      </c>
      <c r="O572" s="29" t="str">
        <f>IFERROR(IF(VLOOKUP(D572,'КЛАДС СЕРВИНТРЕГА'!$H$1:$H$524,1,FALSE),"COD",),"NO COD")</f>
        <v>NO COD</v>
      </c>
    </row>
    <row r="573" spans="1:15" ht="15" x14ac:dyDescent="0.25">
      <c r="A573" s="16">
        <v>123</v>
      </c>
      <c r="B573" s="16">
        <v>5</v>
      </c>
      <c r="C573" s="28" t="s">
        <v>80</v>
      </c>
      <c r="D573" s="16">
        <v>5895</v>
      </c>
      <c r="E573" s="28" t="s">
        <v>1107</v>
      </c>
      <c r="F573" s="16">
        <v>524</v>
      </c>
      <c r="G573" s="28">
        <v>52448</v>
      </c>
      <c r="H573" s="16" t="s">
        <v>3175</v>
      </c>
      <c r="I573" s="16" t="s">
        <v>1708</v>
      </c>
      <c r="J573" s="16" t="s">
        <v>3176</v>
      </c>
      <c r="K573" s="16" t="s">
        <v>3177</v>
      </c>
      <c r="L573" s="16" t="s">
        <v>1134</v>
      </c>
      <c r="M573" s="16" t="s">
        <v>1135</v>
      </c>
      <c r="N573" s="16" t="s">
        <v>3178</v>
      </c>
      <c r="O573" s="29" t="str">
        <f>IFERROR(IF(VLOOKUP(D573,'КЛАДС СЕРВИНТРЕГА'!$H$1:$H$524,1,FALSE),"COD",),"NO COD")</f>
        <v>NO COD</v>
      </c>
    </row>
    <row r="574" spans="1:15" ht="15" x14ac:dyDescent="0.25">
      <c r="A574" s="16">
        <v>3349</v>
      </c>
      <c r="B574" s="16">
        <v>76</v>
      </c>
      <c r="C574" s="28" t="s">
        <v>1285</v>
      </c>
      <c r="D574" s="16">
        <v>76736</v>
      </c>
      <c r="E574" s="28" t="s">
        <v>939</v>
      </c>
      <c r="F574" s="16">
        <v>7625</v>
      </c>
      <c r="G574" s="28">
        <v>762530</v>
      </c>
      <c r="H574" s="16" t="s">
        <v>1140</v>
      </c>
      <c r="I574" s="16" t="s">
        <v>1140</v>
      </c>
      <c r="J574" s="16" t="s">
        <v>1140</v>
      </c>
      <c r="K574" s="16" t="s">
        <v>1140</v>
      </c>
      <c r="L574" s="16" t="s">
        <v>1142</v>
      </c>
      <c r="M574" s="16" t="s">
        <v>3179</v>
      </c>
      <c r="N574" s="16" t="s">
        <v>1144</v>
      </c>
      <c r="O574" s="29" t="str">
        <f>IFERROR(IF(VLOOKUP(D574,'КЛАДС СЕРВИНТРЕГА'!$H$1:$H$524,1,FALSE),"COD",),"NO COD")</f>
        <v>COD</v>
      </c>
    </row>
    <row r="575" spans="1:15" ht="15" x14ac:dyDescent="0.25">
      <c r="A575" s="16">
        <v>1959</v>
      </c>
      <c r="B575" s="16">
        <v>41</v>
      </c>
      <c r="C575" s="28" t="s">
        <v>1228</v>
      </c>
      <c r="D575" s="16">
        <v>41298</v>
      </c>
      <c r="E575" s="28" t="s">
        <v>1625</v>
      </c>
      <c r="F575" s="16">
        <v>4140</v>
      </c>
      <c r="G575" s="28">
        <v>414020</v>
      </c>
      <c r="H575" s="16" t="s">
        <v>1317</v>
      </c>
      <c r="I575" s="16" t="s">
        <v>3180</v>
      </c>
      <c r="J575" s="16" t="s">
        <v>3181</v>
      </c>
      <c r="K575" s="16" t="s">
        <v>2170</v>
      </c>
      <c r="L575" s="16" t="s">
        <v>1142</v>
      </c>
      <c r="M575" s="16" t="s">
        <v>3182</v>
      </c>
      <c r="N575" s="16" t="s">
        <v>3183</v>
      </c>
      <c r="O575" s="29" t="str">
        <f>IFERROR(IF(VLOOKUP(D575,'КЛАДС СЕРВИНТРЕГА'!$H$1:$H$524,1,FALSE),"COD",),"NO COD")</f>
        <v>NO COD</v>
      </c>
    </row>
    <row r="576" spans="1:15" ht="15" x14ac:dyDescent="0.25">
      <c r="A576" s="16">
        <v>3476</v>
      </c>
      <c r="B576" s="16">
        <v>85</v>
      </c>
      <c r="C576" s="28" t="s">
        <v>1358</v>
      </c>
      <c r="D576" s="16">
        <v>85139</v>
      </c>
      <c r="E576" s="28" t="s">
        <v>577</v>
      </c>
      <c r="F576" s="16">
        <v>8540</v>
      </c>
      <c r="G576" s="28">
        <v>854018</v>
      </c>
      <c r="H576" s="16" t="s">
        <v>3184</v>
      </c>
      <c r="I576" s="16" t="s">
        <v>3185</v>
      </c>
      <c r="J576" s="16" t="s">
        <v>2971</v>
      </c>
      <c r="K576" s="16" t="s">
        <v>3186</v>
      </c>
      <c r="L576" s="16" t="s">
        <v>1134</v>
      </c>
      <c r="M576" s="16" t="s">
        <v>1135</v>
      </c>
      <c r="N576" s="16" t="s">
        <v>3187</v>
      </c>
      <c r="O576" s="29" t="str">
        <f>IFERROR(IF(VLOOKUP(D576,'КЛАДС СЕРВИНТРЕГА'!$H$1:$H$524,1,FALSE),"COD",),"NO COD")</f>
        <v>COD</v>
      </c>
    </row>
    <row r="577" spans="1:15" ht="15" x14ac:dyDescent="0.25">
      <c r="A577" s="16">
        <v>3014</v>
      </c>
      <c r="B577" s="16">
        <v>68</v>
      </c>
      <c r="C577" s="28" t="s">
        <v>1129</v>
      </c>
      <c r="D577" s="16">
        <v>68406</v>
      </c>
      <c r="E577" s="28" t="s">
        <v>541</v>
      </c>
      <c r="F577" s="16">
        <v>6875</v>
      </c>
      <c r="G577" s="28">
        <v>687578</v>
      </c>
      <c r="H577" s="16" t="s">
        <v>3188</v>
      </c>
      <c r="I577" s="16" t="s">
        <v>3189</v>
      </c>
      <c r="J577" s="16" t="s">
        <v>3189</v>
      </c>
      <c r="K577" s="16" t="s">
        <v>3190</v>
      </c>
      <c r="L577" s="16" t="s">
        <v>1134</v>
      </c>
      <c r="M577" s="16" t="s">
        <v>1135</v>
      </c>
      <c r="N577" s="16" t="s">
        <v>3191</v>
      </c>
      <c r="O577" s="29" t="str">
        <f>IFERROR(IF(VLOOKUP(D577,'КЛАДС СЕРВИНТРЕГА'!$H$1:$H$524,1,FALSE),"COD",),"NO COD")</f>
        <v>COD</v>
      </c>
    </row>
    <row r="578" spans="1:15" ht="15" x14ac:dyDescent="0.25">
      <c r="A578" s="16">
        <v>3172</v>
      </c>
      <c r="B578" s="16">
        <v>73</v>
      </c>
      <c r="C578" s="28" t="s">
        <v>1185</v>
      </c>
      <c r="D578" s="16">
        <v>73268</v>
      </c>
      <c r="E578" s="28" t="s">
        <v>384</v>
      </c>
      <c r="F578" s="16">
        <v>7335</v>
      </c>
      <c r="G578" s="28">
        <v>733527</v>
      </c>
      <c r="H578" s="16" t="s">
        <v>3192</v>
      </c>
      <c r="I578" s="16" t="s">
        <v>1140</v>
      </c>
      <c r="J578" s="16" t="s">
        <v>3193</v>
      </c>
      <c r="K578" s="16" t="s">
        <v>3194</v>
      </c>
      <c r="L578" s="16" t="s">
        <v>1134</v>
      </c>
      <c r="M578" s="16" t="s">
        <v>1135</v>
      </c>
      <c r="N578" s="16" t="s">
        <v>3195</v>
      </c>
      <c r="O578" s="29" t="str">
        <f>IFERROR(IF(VLOOKUP(D578,'КЛАДС СЕРВИНТРЕГА'!$H$1:$H$524,1,FALSE),"COD",),"NO COD")</f>
        <v>COD</v>
      </c>
    </row>
    <row r="579" spans="1:15" ht="15" x14ac:dyDescent="0.25">
      <c r="A579" s="16">
        <v>2477</v>
      </c>
      <c r="B579" s="16">
        <v>52</v>
      </c>
      <c r="C579" s="28" t="s">
        <v>1222</v>
      </c>
      <c r="D579" s="16">
        <v>52696</v>
      </c>
      <c r="E579" s="28" t="s">
        <v>910</v>
      </c>
      <c r="F579" s="16">
        <v>5275</v>
      </c>
      <c r="G579" s="28">
        <v>527508</v>
      </c>
      <c r="H579" s="16" t="s">
        <v>1227</v>
      </c>
      <c r="I579" s="16" t="s">
        <v>1163</v>
      </c>
      <c r="J579" s="16" t="s">
        <v>2155</v>
      </c>
      <c r="K579" s="16" t="s">
        <v>3196</v>
      </c>
      <c r="L579" s="16" t="s">
        <v>1134</v>
      </c>
      <c r="M579" s="16" t="s">
        <v>1135</v>
      </c>
      <c r="N579" s="16" t="s">
        <v>1144</v>
      </c>
      <c r="O579" s="29" t="str">
        <f>IFERROR(IF(VLOOKUP(D579,'КЛАДС СЕРВИНТРЕГА'!$H$1:$H$524,1,FALSE),"COD",),"NO COD")</f>
        <v>NO COD</v>
      </c>
    </row>
    <row r="580" spans="1:15" ht="15" x14ac:dyDescent="0.25">
      <c r="A580" s="16">
        <v>1204</v>
      </c>
      <c r="B580" s="16">
        <v>19</v>
      </c>
      <c r="C580" s="28" t="s">
        <v>1196</v>
      </c>
      <c r="D580" s="16">
        <v>19821</v>
      </c>
      <c r="E580" s="28" t="s">
        <v>3197</v>
      </c>
      <c r="F580" s="16">
        <v>1920</v>
      </c>
      <c r="G580" s="28">
        <v>192008</v>
      </c>
      <c r="H580" s="16" t="s">
        <v>3198</v>
      </c>
      <c r="I580" s="16" t="s">
        <v>3199</v>
      </c>
      <c r="J580" s="16" t="s">
        <v>3200</v>
      </c>
      <c r="K580" s="16" t="s">
        <v>3201</v>
      </c>
      <c r="L580" s="16" t="s">
        <v>1134</v>
      </c>
      <c r="M580" s="16" t="s">
        <v>1135</v>
      </c>
      <c r="N580" s="16" t="s">
        <v>3202</v>
      </c>
      <c r="O580" s="29" t="str">
        <f>IFERROR(IF(VLOOKUP(D580,'КЛАДС СЕРВИНТРЕГА'!$H$1:$H$524,1,FALSE),"COD",),"NO COD")</f>
        <v>NO COD</v>
      </c>
    </row>
    <row r="581" spans="1:15" ht="15" x14ac:dyDescent="0.25">
      <c r="A581" s="16">
        <v>111</v>
      </c>
      <c r="B581" s="16">
        <v>5</v>
      </c>
      <c r="C581" s="28" t="s">
        <v>80</v>
      </c>
      <c r="D581" s="16">
        <v>5361</v>
      </c>
      <c r="E581" s="28" t="s">
        <v>3203</v>
      </c>
      <c r="F581" s="16">
        <v>520</v>
      </c>
      <c r="G581" s="28">
        <v>52079</v>
      </c>
      <c r="H581" s="16" t="s">
        <v>3204</v>
      </c>
      <c r="I581" s="16" t="s">
        <v>3205</v>
      </c>
      <c r="J581" s="16" t="s">
        <v>3206</v>
      </c>
      <c r="K581" s="16" t="s">
        <v>3207</v>
      </c>
      <c r="L581" s="16" t="s">
        <v>1134</v>
      </c>
      <c r="M581" s="16" t="s">
        <v>1135</v>
      </c>
      <c r="N581" s="16" t="s">
        <v>1144</v>
      </c>
      <c r="O581" s="29" t="str">
        <f>IFERROR(IF(VLOOKUP(D581,'КЛАДС СЕРВИНТРЕГА'!$H$1:$H$524,1,FALSE),"COD",),"NO COD")</f>
        <v>NO COD</v>
      </c>
    </row>
    <row r="582" spans="1:15" ht="15" x14ac:dyDescent="0.25">
      <c r="A582" s="16">
        <v>2543</v>
      </c>
      <c r="B582" s="16">
        <v>54</v>
      </c>
      <c r="C582" s="28" t="s">
        <v>1259</v>
      </c>
      <c r="D582" s="16">
        <v>54405</v>
      </c>
      <c r="E582" s="28" t="s">
        <v>555</v>
      </c>
      <c r="F582" s="16">
        <v>5410</v>
      </c>
      <c r="G582" s="28">
        <v>541017</v>
      </c>
      <c r="H582" s="16" t="s">
        <v>2545</v>
      </c>
      <c r="I582" s="16" t="s">
        <v>3208</v>
      </c>
      <c r="J582" s="16" t="s">
        <v>3209</v>
      </c>
      <c r="K582" s="16" t="s">
        <v>2545</v>
      </c>
      <c r="L582" s="16" t="s">
        <v>1134</v>
      </c>
      <c r="M582" s="16" t="s">
        <v>3210</v>
      </c>
      <c r="N582" s="16" t="s">
        <v>3211</v>
      </c>
      <c r="O582" s="29" t="str">
        <f>IFERROR(IF(VLOOKUP(D582,'КЛАДС СЕРВИНТРЕГА'!$H$1:$H$524,1,FALSE),"COD",),"NO COD")</f>
        <v>COD</v>
      </c>
    </row>
    <row r="583" spans="1:15" ht="15" x14ac:dyDescent="0.25">
      <c r="A583" s="16">
        <v>1574</v>
      </c>
      <c r="B583" s="16">
        <v>25</v>
      </c>
      <c r="C583" s="28" t="s">
        <v>1165</v>
      </c>
      <c r="D583" s="16">
        <v>25407</v>
      </c>
      <c r="E583" s="28" t="s">
        <v>1685</v>
      </c>
      <c r="F583" s="16">
        <v>2506</v>
      </c>
      <c r="G583" s="28">
        <v>250607</v>
      </c>
      <c r="H583" s="16" t="s">
        <v>3212</v>
      </c>
      <c r="I583" s="16" t="s">
        <v>3213</v>
      </c>
      <c r="J583" s="16" t="s">
        <v>3214</v>
      </c>
      <c r="K583" s="16" t="s">
        <v>3215</v>
      </c>
      <c r="L583" s="16" t="s">
        <v>1134</v>
      </c>
      <c r="M583" s="16" t="s">
        <v>1135</v>
      </c>
      <c r="N583" s="16" t="s">
        <v>3216</v>
      </c>
      <c r="O583" s="29" t="str">
        <f>IFERROR(IF(VLOOKUP(D583,'КЛАДС СЕРВИНТРЕГА'!$H$1:$H$524,1,FALSE),"COD",),"NO COD")</f>
        <v>NO COD</v>
      </c>
    </row>
    <row r="584" spans="1:15" ht="15" x14ac:dyDescent="0.25">
      <c r="A584" s="16">
        <v>909</v>
      </c>
      <c r="B584" s="16">
        <v>15</v>
      </c>
      <c r="C584" s="28" t="s">
        <v>50</v>
      </c>
      <c r="D584" s="16">
        <v>15676</v>
      </c>
      <c r="E584" s="28" t="s">
        <v>3217</v>
      </c>
      <c r="F584" s="16">
        <v>1538</v>
      </c>
      <c r="G584" s="28">
        <v>153827</v>
      </c>
      <c r="H584" s="16" t="s">
        <v>3218</v>
      </c>
      <c r="I584" s="16" t="s">
        <v>3219</v>
      </c>
      <c r="J584" s="16" t="s">
        <v>3220</v>
      </c>
      <c r="K584" s="16" t="s">
        <v>2861</v>
      </c>
      <c r="L584" s="16" t="s">
        <v>1134</v>
      </c>
      <c r="M584" s="16" t="s">
        <v>1135</v>
      </c>
      <c r="N584" s="16" t="s">
        <v>3221</v>
      </c>
      <c r="O584" s="29" t="str">
        <f>IFERROR(IF(VLOOKUP(D584,'КЛАДС СЕРВИНТРЕГА'!$H$1:$H$524,1,FALSE),"COD",),"NO COD")</f>
        <v>NO COD</v>
      </c>
    </row>
    <row r="585" spans="1:15" ht="15" x14ac:dyDescent="0.25">
      <c r="A585" s="16">
        <v>1852</v>
      </c>
      <c r="B585" s="16">
        <v>27</v>
      </c>
      <c r="C585" s="28" t="s">
        <v>1311</v>
      </c>
      <c r="D585" s="16">
        <v>27491</v>
      </c>
      <c r="E585" s="28" t="s">
        <v>3222</v>
      </c>
      <c r="F585" s="16">
        <v>2730</v>
      </c>
      <c r="G585" s="28">
        <v>273058</v>
      </c>
      <c r="H585" s="16" t="s">
        <v>3223</v>
      </c>
      <c r="I585" s="16" t="s">
        <v>3224</v>
      </c>
      <c r="J585" s="16" t="s">
        <v>3225</v>
      </c>
      <c r="K585" s="16" t="s">
        <v>3226</v>
      </c>
      <c r="L585" s="16" t="s">
        <v>1134</v>
      </c>
      <c r="M585" s="16" t="s">
        <v>1135</v>
      </c>
      <c r="N585" s="16" t="s">
        <v>1144</v>
      </c>
      <c r="O585" s="29" t="str">
        <f>IFERROR(IF(VLOOKUP(D585,'КЛАДС СЕРВИНТРЕГА'!$H$1:$H$524,1,FALSE),"COD",),"NO COD")</f>
        <v>NO COD</v>
      </c>
    </row>
    <row r="586" spans="1:15" ht="15" x14ac:dyDescent="0.25">
      <c r="A586" s="16">
        <v>474</v>
      </c>
      <c r="B586" s="16">
        <v>11</v>
      </c>
      <c r="C586" s="28" t="s">
        <v>1252</v>
      </c>
      <c r="D586" s="16">
        <v>11001</v>
      </c>
      <c r="E586" s="28" t="s">
        <v>3227</v>
      </c>
      <c r="F586" s="16">
        <v>1104</v>
      </c>
      <c r="G586" s="28">
        <v>110441</v>
      </c>
      <c r="H586" s="16" t="s">
        <v>3228</v>
      </c>
      <c r="I586" s="16" t="s">
        <v>3229</v>
      </c>
      <c r="J586" s="16" t="s">
        <v>3230</v>
      </c>
      <c r="K586" s="16" t="s">
        <v>3231</v>
      </c>
      <c r="L586" s="16" t="s">
        <v>1142</v>
      </c>
      <c r="M586" s="16" t="s">
        <v>3232</v>
      </c>
      <c r="N586" s="16" t="s">
        <v>1144</v>
      </c>
      <c r="O586" s="29" t="str">
        <f>IFERROR(IF(VLOOKUP(D586,'КЛАДС СЕРВИНТРЕГА'!$H$1:$H$524,1,FALSE),"COD",),"NO COD")</f>
        <v>NO COD</v>
      </c>
    </row>
    <row r="587" spans="1:15" ht="15" x14ac:dyDescent="0.25">
      <c r="A587" s="16">
        <v>1079</v>
      </c>
      <c r="B587" s="16">
        <v>18</v>
      </c>
      <c r="C587" s="28" t="s">
        <v>1379</v>
      </c>
      <c r="D587" s="16">
        <v>18001</v>
      </c>
      <c r="E587" s="28" t="s">
        <v>394</v>
      </c>
      <c r="F587" s="16">
        <v>1800</v>
      </c>
      <c r="G587" s="28">
        <v>180002</v>
      </c>
      <c r="H587" s="16" t="s">
        <v>3233</v>
      </c>
      <c r="I587" s="16" t="s">
        <v>3234</v>
      </c>
      <c r="J587" s="16" t="s">
        <v>3235</v>
      </c>
      <c r="K587" s="16" t="s">
        <v>3236</v>
      </c>
      <c r="L587" s="16" t="s">
        <v>1142</v>
      </c>
      <c r="M587" s="16" t="s">
        <v>3237</v>
      </c>
      <c r="N587" s="16" t="s">
        <v>1144</v>
      </c>
      <c r="O587" s="29" t="str">
        <f>IFERROR(IF(VLOOKUP(D587,'КЛАДС СЕРВИНТРЕГА'!$H$1:$H$524,1,FALSE),"COD",),"NO COD")</f>
        <v>COD</v>
      </c>
    </row>
    <row r="588" spans="1:15" ht="15" x14ac:dyDescent="0.25">
      <c r="A588" s="16">
        <v>2852</v>
      </c>
      <c r="B588" s="16">
        <v>68</v>
      </c>
      <c r="C588" s="28" t="s">
        <v>1129</v>
      </c>
      <c r="D588" s="16">
        <v>68500</v>
      </c>
      <c r="E588" s="28" t="s">
        <v>655</v>
      </c>
      <c r="F588" s="16">
        <v>6830</v>
      </c>
      <c r="G588" s="28">
        <v>683028</v>
      </c>
      <c r="H588" s="16" t="s">
        <v>3238</v>
      </c>
      <c r="I588" s="16" t="s">
        <v>2763</v>
      </c>
      <c r="J588" s="16" t="s">
        <v>1667</v>
      </c>
      <c r="K588" s="16" t="s">
        <v>1497</v>
      </c>
      <c r="L588" s="16" t="s">
        <v>1134</v>
      </c>
      <c r="M588" s="16" t="s">
        <v>1135</v>
      </c>
      <c r="N588" s="16" t="s">
        <v>3239</v>
      </c>
      <c r="O588" s="29" t="str">
        <f>IFERROR(IF(VLOOKUP(D588,'КЛАДС СЕРВИНТРЕГА'!$H$1:$H$524,1,FALSE),"COD",),"NO COD")</f>
        <v>COD</v>
      </c>
    </row>
    <row r="589" spans="1:15" ht="15" x14ac:dyDescent="0.25">
      <c r="A589" s="16">
        <v>414</v>
      </c>
      <c r="B589" s="16">
        <v>8</v>
      </c>
      <c r="C589" s="28" t="s">
        <v>1306</v>
      </c>
      <c r="D589" s="16">
        <v>8078</v>
      </c>
      <c r="E589" s="28" t="s">
        <v>116</v>
      </c>
      <c r="F589" s="16">
        <v>820</v>
      </c>
      <c r="G589" s="28">
        <v>82027</v>
      </c>
      <c r="H589" s="16" t="s">
        <v>3240</v>
      </c>
      <c r="I589" s="16" t="s">
        <v>3241</v>
      </c>
      <c r="J589" s="16" t="s">
        <v>3242</v>
      </c>
      <c r="K589" s="16" t="s">
        <v>3243</v>
      </c>
      <c r="L589" s="16" t="s">
        <v>1134</v>
      </c>
      <c r="M589" s="16" t="s">
        <v>1135</v>
      </c>
      <c r="N589" s="16" t="s">
        <v>1144</v>
      </c>
      <c r="O589" s="29" t="str">
        <f>IFERROR(IF(VLOOKUP(D589,'КЛАДС СЕРВИНТРЕГА'!$H$1:$H$524,1,FALSE),"COD",),"NO COD")</f>
        <v>COD</v>
      </c>
    </row>
    <row r="590" spans="1:15" ht="15" x14ac:dyDescent="0.25">
      <c r="A590" s="16">
        <v>1604</v>
      </c>
      <c r="B590" s="16">
        <v>25</v>
      </c>
      <c r="C590" s="28" t="s">
        <v>1165</v>
      </c>
      <c r="D590" s="16">
        <v>25295</v>
      </c>
      <c r="E590" s="28" t="s">
        <v>2709</v>
      </c>
      <c r="F590" s="16">
        <v>2510</v>
      </c>
      <c r="G590" s="28">
        <v>251027</v>
      </c>
      <c r="H590" s="16" t="s">
        <v>3244</v>
      </c>
      <c r="I590" s="16" t="s">
        <v>3245</v>
      </c>
      <c r="J590" s="16" t="s">
        <v>3246</v>
      </c>
      <c r="K590" s="16" t="s">
        <v>3247</v>
      </c>
      <c r="L590" s="16" t="s">
        <v>1134</v>
      </c>
      <c r="M590" s="16" t="s">
        <v>1135</v>
      </c>
      <c r="N590" s="16" t="s">
        <v>3248</v>
      </c>
      <c r="O590" s="29" t="str">
        <f>IFERROR(IF(VLOOKUP(D590,'КЛАДС СЕРВИНТРЕГА'!$H$1:$H$524,1,FALSE),"COD",),"NO COD")</f>
        <v>NO COD</v>
      </c>
    </row>
    <row r="591" spans="1:15" ht="15" x14ac:dyDescent="0.25">
      <c r="A591" s="16">
        <v>2332</v>
      </c>
      <c r="B591" s="16">
        <v>52</v>
      </c>
      <c r="C591" s="28" t="s">
        <v>1222</v>
      </c>
      <c r="D591" s="16">
        <v>52694</v>
      </c>
      <c r="E591" s="28" t="s">
        <v>3249</v>
      </c>
      <c r="F591" s="16">
        <v>5215</v>
      </c>
      <c r="G591" s="28">
        <v>521501</v>
      </c>
      <c r="H591" s="16" t="s">
        <v>1140</v>
      </c>
      <c r="I591" s="16" t="s">
        <v>1140</v>
      </c>
      <c r="J591" s="16" t="s">
        <v>1140</v>
      </c>
      <c r="K591" s="16" t="s">
        <v>1140</v>
      </c>
      <c r="L591" s="16" t="s">
        <v>1142</v>
      </c>
      <c r="M591" s="16" t="s">
        <v>1135</v>
      </c>
      <c r="N591" s="16" t="s">
        <v>3250</v>
      </c>
      <c r="O591" s="29" t="str">
        <f>IFERROR(IF(VLOOKUP(D591,'КЛАДС СЕРВИНТРЕГА'!$H$1:$H$524,1,FALSE),"COD",),"NO COD")</f>
        <v>NO COD</v>
      </c>
    </row>
    <row r="592" spans="1:15" ht="15" x14ac:dyDescent="0.25">
      <c r="A592" s="16">
        <v>1665</v>
      </c>
      <c r="B592" s="16">
        <v>25</v>
      </c>
      <c r="C592" s="28" t="s">
        <v>1165</v>
      </c>
      <c r="D592" s="16">
        <v>25524</v>
      </c>
      <c r="E592" s="28" t="s">
        <v>696</v>
      </c>
      <c r="F592" s="16">
        <v>2520</v>
      </c>
      <c r="G592" s="28">
        <v>252010</v>
      </c>
      <c r="H592" s="16" t="s">
        <v>2750</v>
      </c>
      <c r="I592" s="16" t="s">
        <v>1141</v>
      </c>
      <c r="J592" s="16" t="s">
        <v>1140</v>
      </c>
      <c r="K592" s="16" t="s">
        <v>1345</v>
      </c>
      <c r="L592" s="16" t="s">
        <v>1142</v>
      </c>
      <c r="M592" s="16" t="s">
        <v>1135</v>
      </c>
      <c r="N592" s="16" t="s">
        <v>1144</v>
      </c>
      <c r="O592" s="29" t="str">
        <f>IFERROR(IF(VLOOKUP(D592,'КЛАДС СЕРВИНТРЕГА'!$H$1:$H$524,1,FALSE),"COD",),"NO COD")</f>
        <v>COD</v>
      </c>
    </row>
    <row r="593" spans="1:15" ht="15" x14ac:dyDescent="0.25">
      <c r="A593" s="16">
        <v>1019</v>
      </c>
      <c r="B593" s="16">
        <v>17</v>
      </c>
      <c r="C593" s="28" t="s">
        <v>189</v>
      </c>
      <c r="D593" s="16">
        <v>17388</v>
      </c>
      <c r="E593" s="28" t="s">
        <v>514</v>
      </c>
      <c r="F593" s="16">
        <v>1720</v>
      </c>
      <c r="G593" s="28">
        <v>172060</v>
      </c>
      <c r="H593" s="16" t="s">
        <v>3251</v>
      </c>
      <c r="I593" s="16" t="s">
        <v>1140</v>
      </c>
      <c r="J593" s="16" t="s">
        <v>2094</v>
      </c>
      <c r="K593" s="16" t="s">
        <v>2209</v>
      </c>
      <c r="L593" s="16" t="s">
        <v>1142</v>
      </c>
      <c r="M593" s="16" t="s">
        <v>1135</v>
      </c>
      <c r="N593" s="16" t="s">
        <v>1144</v>
      </c>
      <c r="O593" s="29" t="str">
        <f>IFERROR(IF(VLOOKUP(D593,'КЛАДС СЕРВИНТРЕГА'!$H$1:$H$524,1,FALSE),"COD",),"NO COD")</f>
        <v>COD</v>
      </c>
    </row>
    <row r="594" spans="1:15" ht="15" x14ac:dyDescent="0.25">
      <c r="A594" s="16">
        <v>3309</v>
      </c>
      <c r="B594" s="16">
        <v>76</v>
      </c>
      <c r="C594" s="28" t="s">
        <v>1285</v>
      </c>
      <c r="D594" s="16">
        <v>76890</v>
      </c>
      <c r="E594" s="28" t="s">
        <v>1101</v>
      </c>
      <c r="F594" s="16">
        <v>7610</v>
      </c>
      <c r="G594" s="28">
        <v>761047</v>
      </c>
      <c r="H594" s="16" t="s">
        <v>3252</v>
      </c>
      <c r="I594" s="16" t="s">
        <v>3253</v>
      </c>
      <c r="J594" s="16" t="s">
        <v>3254</v>
      </c>
      <c r="K594" s="16" t="s">
        <v>3255</v>
      </c>
      <c r="L594" s="16" t="s">
        <v>1134</v>
      </c>
      <c r="M594" s="16" t="s">
        <v>1135</v>
      </c>
      <c r="N594" s="16" t="s">
        <v>1144</v>
      </c>
      <c r="O594" s="29" t="str">
        <f>IFERROR(IF(VLOOKUP(D594,'КЛАДС СЕРВИНТРЕГА'!$H$1:$H$524,1,FALSE),"COD",),"NO COD")</f>
        <v>COD</v>
      </c>
    </row>
    <row r="595" spans="1:15" ht="15" x14ac:dyDescent="0.25">
      <c r="A595" s="16">
        <v>1999</v>
      </c>
      <c r="B595" s="16">
        <v>41</v>
      </c>
      <c r="C595" s="28" t="s">
        <v>1228</v>
      </c>
      <c r="D595" s="16">
        <v>41807</v>
      </c>
      <c r="E595" s="28" t="s">
        <v>3256</v>
      </c>
      <c r="F595" s="16">
        <v>4170</v>
      </c>
      <c r="G595" s="28">
        <v>417018</v>
      </c>
      <c r="H595" s="16" t="s">
        <v>3257</v>
      </c>
      <c r="I595" s="16" t="s">
        <v>3258</v>
      </c>
      <c r="J595" s="16" t="s">
        <v>1163</v>
      </c>
      <c r="K595" s="16" t="s">
        <v>1482</v>
      </c>
      <c r="L595" s="16" t="s">
        <v>1134</v>
      </c>
      <c r="M595" s="16" t="s">
        <v>1135</v>
      </c>
      <c r="N595" s="16" t="s">
        <v>3259</v>
      </c>
      <c r="O595" s="29" t="str">
        <f>IFERROR(IF(VLOOKUP(D595,'КЛАДС СЕРВИНТРЕГА'!$H$1:$H$524,1,FALSE),"COD",),"NO COD")</f>
        <v>NO COD</v>
      </c>
    </row>
    <row r="596" spans="1:15" ht="15" x14ac:dyDescent="0.25">
      <c r="A596" s="16">
        <v>1930</v>
      </c>
      <c r="B596" s="16">
        <v>41</v>
      </c>
      <c r="C596" s="28" t="s">
        <v>1228</v>
      </c>
      <c r="D596" s="16">
        <v>41206</v>
      </c>
      <c r="E596" s="28" t="s">
        <v>3260</v>
      </c>
      <c r="F596" s="16">
        <v>4110</v>
      </c>
      <c r="G596" s="28">
        <v>411087</v>
      </c>
      <c r="H596" s="16" t="s">
        <v>3261</v>
      </c>
      <c r="I596" s="16" t="s">
        <v>3262</v>
      </c>
      <c r="J596" s="16" t="s">
        <v>3263</v>
      </c>
      <c r="K596" s="16" t="s">
        <v>3264</v>
      </c>
      <c r="L596" s="16" t="s">
        <v>1134</v>
      </c>
      <c r="M596" s="16" t="s">
        <v>1135</v>
      </c>
      <c r="N596" s="16" t="s">
        <v>3265</v>
      </c>
      <c r="O596" s="29" t="str">
        <f>IFERROR(IF(VLOOKUP(D596,'КЛАДС СЕРВИНТРЕГА'!$H$1:$H$524,1,FALSE),"COD",),"NO COD")</f>
        <v>NO COD</v>
      </c>
    </row>
    <row r="597" spans="1:15" ht="15" x14ac:dyDescent="0.25">
      <c r="A597" s="16">
        <v>3143</v>
      </c>
      <c r="B597" s="16">
        <v>73</v>
      </c>
      <c r="C597" s="28" t="s">
        <v>1185</v>
      </c>
      <c r="D597" s="16">
        <v>73270</v>
      </c>
      <c r="E597" s="28" t="s">
        <v>3266</v>
      </c>
      <c r="F597" s="16">
        <v>7320</v>
      </c>
      <c r="G597" s="28">
        <v>732001</v>
      </c>
      <c r="H597" s="16" t="s">
        <v>1331</v>
      </c>
      <c r="I597" s="16" t="s">
        <v>1140</v>
      </c>
      <c r="J597" s="16" t="s">
        <v>1140</v>
      </c>
      <c r="K597" s="16" t="s">
        <v>1140</v>
      </c>
      <c r="L597" s="16" t="s">
        <v>1142</v>
      </c>
      <c r="M597" s="16" t="s">
        <v>1135</v>
      </c>
      <c r="N597" s="16" t="s">
        <v>1144</v>
      </c>
      <c r="O597" s="29" t="str">
        <f>IFERROR(IF(VLOOKUP(D597,'КЛАДС СЕРВИНТРЕГА'!$H$1:$H$524,1,FALSE),"COD",),"NO COD")</f>
        <v>NO COD</v>
      </c>
    </row>
    <row r="598" spans="1:15" ht="15" x14ac:dyDescent="0.25">
      <c r="A598" s="16">
        <v>172</v>
      </c>
      <c r="B598" s="16">
        <v>5</v>
      </c>
      <c r="C598" s="28" t="s">
        <v>80</v>
      </c>
      <c r="D598" s="16">
        <v>5021</v>
      </c>
      <c r="E598" s="28" t="s">
        <v>3267</v>
      </c>
      <c r="F598" s="16">
        <v>538</v>
      </c>
      <c r="G598" s="28">
        <v>53820</v>
      </c>
      <c r="H598" s="16" t="s">
        <v>3268</v>
      </c>
      <c r="I598" s="16" t="s">
        <v>1140</v>
      </c>
      <c r="J598" s="16" t="s">
        <v>1140</v>
      </c>
      <c r="K598" s="16" t="s">
        <v>3269</v>
      </c>
      <c r="L598" s="16" t="s">
        <v>1142</v>
      </c>
      <c r="M598" s="16" t="s">
        <v>1135</v>
      </c>
      <c r="N598" s="16" t="s">
        <v>1144</v>
      </c>
      <c r="O598" s="29" t="str">
        <f>IFERROR(IF(VLOOKUP(D598,'КЛАДС СЕРВИНТРЕГА'!$H$1:$H$524,1,FALSE),"COD",),"NO COD")</f>
        <v>NO COD</v>
      </c>
    </row>
    <row r="599" spans="1:15" ht="15" x14ac:dyDescent="0.25">
      <c r="A599" s="16">
        <v>721</v>
      </c>
      <c r="B599" s="16">
        <v>15</v>
      </c>
      <c r="C599" s="28" t="s">
        <v>50</v>
      </c>
      <c r="D599" s="16">
        <v>15693</v>
      </c>
      <c r="E599" s="28" t="s">
        <v>918</v>
      </c>
      <c r="F599" s="16">
        <v>1504</v>
      </c>
      <c r="G599" s="28">
        <v>150488</v>
      </c>
      <c r="H599" s="16" t="s">
        <v>2091</v>
      </c>
      <c r="I599" s="16" t="s">
        <v>3270</v>
      </c>
      <c r="J599" s="16" t="s">
        <v>1593</v>
      </c>
      <c r="K599" s="16" t="s">
        <v>3271</v>
      </c>
      <c r="L599" s="16" t="s">
        <v>1134</v>
      </c>
      <c r="M599" s="16" t="s">
        <v>1135</v>
      </c>
      <c r="N599" s="16" t="s">
        <v>3272</v>
      </c>
      <c r="O599" s="29" t="str">
        <f>IFERROR(IF(VLOOKUP(D599,'КЛАДС СЕРВИНТРЕГА'!$H$1:$H$524,1,FALSE),"COD",),"NO COD")</f>
        <v>COD</v>
      </c>
    </row>
    <row r="600" spans="1:15" ht="15" x14ac:dyDescent="0.25">
      <c r="A600" s="16">
        <v>726</v>
      </c>
      <c r="B600" s="16">
        <v>15</v>
      </c>
      <c r="C600" s="28" t="s">
        <v>50</v>
      </c>
      <c r="D600" s="16">
        <v>15162</v>
      </c>
      <c r="E600" s="28" t="s">
        <v>3273</v>
      </c>
      <c r="F600" s="16">
        <v>1506</v>
      </c>
      <c r="G600" s="28">
        <v>150620</v>
      </c>
      <c r="H600" s="16" t="s">
        <v>1331</v>
      </c>
      <c r="I600" s="16" t="s">
        <v>1140</v>
      </c>
      <c r="J600" s="16" t="s">
        <v>1140</v>
      </c>
      <c r="K600" s="16" t="s">
        <v>1140</v>
      </c>
      <c r="L600" s="16" t="s">
        <v>1142</v>
      </c>
      <c r="M600" s="16" t="s">
        <v>1135</v>
      </c>
      <c r="N600" s="16" t="s">
        <v>1144</v>
      </c>
      <c r="O600" s="29" t="str">
        <f>IFERROR(IF(VLOOKUP(D600,'КЛАДС СЕРВИНТРЕГА'!$H$1:$H$524,1,FALSE),"COD",),"NO COD")</f>
        <v>NO COD</v>
      </c>
    </row>
    <row r="601" spans="1:15" ht="15" x14ac:dyDescent="0.25">
      <c r="A601" s="16">
        <v>1609</v>
      </c>
      <c r="B601" s="16">
        <v>25</v>
      </c>
      <c r="C601" s="28" t="s">
        <v>1165</v>
      </c>
      <c r="D601" s="16">
        <v>25772</v>
      </c>
      <c r="E601" s="28" t="s">
        <v>3274</v>
      </c>
      <c r="F601" s="16">
        <v>2510</v>
      </c>
      <c r="G601" s="28">
        <v>251047</v>
      </c>
      <c r="H601" s="16" t="s">
        <v>3275</v>
      </c>
      <c r="I601" s="16" t="s">
        <v>3276</v>
      </c>
      <c r="J601" s="16" t="s">
        <v>3277</v>
      </c>
      <c r="K601" s="16" t="s">
        <v>3278</v>
      </c>
      <c r="L601" s="16" t="s">
        <v>1134</v>
      </c>
      <c r="M601" s="16" t="s">
        <v>1135</v>
      </c>
      <c r="N601" s="16" t="s">
        <v>1144</v>
      </c>
      <c r="O601" s="29" t="str">
        <f>IFERROR(IF(VLOOKUP(D601,'КЛАДС СЕРВИНТРЕГА'!$H$1:$H$524,1,FALSE),"COD",),"NO COD")</f>
        <v>NO COD</v>
      </c>
    </row>
    <row r="602" spans="1:15" ht="15" x14ac:dyDescent="0.25">
      <c r="A602" s="16">
        <v>2811</v>
      </c>
      <c r="B602" s="16">
        <v>68</v>
      </c>
      <c r="C602" s="28" t="s">
        <v>1129</v>
      </c>
      <c r="D602" s="16">
        <v>68051</v>
      </c>
      <c r="E602" s="28" t="s">
        <v>94</v>
      </c>
      <c r="F602" s="16">
        <v>6820</v>
      </c>
      <c r="G602" s="28">
        <v>682051</v>
      </c>
      <c r="H602" s="16" t="s">
        <v>1140</v>
      </c>
      <c r="I602" s="16" t="s">
        <v>1140</v>
      </c>
      <c r="J602" s="16" t="s">
        <v>1140</v>
      </c>
      <c r="K602" s="16" t="s">
        <v>1140</v>
      </c>
      <c r="L602" s="16" t="s">
        <v>1142</v>
      </c>
      <c r="M602" s="16" t="s">
        <v>1135</v>
      </c>
      <c r="N602" s="16" t="s">
        <v>1144</v>
      </c>
      <c r="O602" s="29" t="str">
        <f>IFERROR(IF(VLOOKUP(D602,'КЛАДС СЕРВИНТРЕГА'!$H$1:$H$524,1,FALSE),"COD",),"NO COD")</f>
        <v>COD</v>
      </c>
    </row>
    <row r="603" spans="1:15" ht="15" x14ac:dyDescent="0.25">
      <c r="A603" s="16">
        <v>1312</v>
      </c>
      <c r="B603" s="16">
        <v>19</v>
      </c>
      <c r="C603" s="28" t="s">
        <v>1196</v>
      </c>
      <c r="D603" s="16">
        <v>19318</v>
      </c>
      <c r="E603" s="28" t="s">
        <v>3279</v>
      </c>
      <c r="F603" s="16">
        <v>1960</v>
      </c>
      <c r="G603" s="28">
        <v>196009</v>
      </c>
      <c r="H603" s="16" t="s">
        <v>3280</v>
      </c>
      <c r="I603" s="16" t="s">
        <v>1163</v>
      </c>
      <c r="J603" s="16" t="s">
        <v>3281</v>
      </c>
      <c r="K603" s="16" t="s">
        <v>3282</v>
      </c>
      <c r="L603" s="16" t="s">
        <v>1134</v>
      </c>
      <c r="M603" s="16" t="s">
        <v>1135</v>
      </c>
      <c r="N603" s="16" t="s">
        <v>1144</v>
      </c>
      <c r="O603" s="29" t="str">
        <f>IFERROR(IF(VLOOKUP(D603,'КЛАДС СЕРВИНТРЕГА'!$H$1:$H$524,1,FALSE),"COD",),"NO COD")</f>
        <v>NO COD</v>
      </c>
    </row>
    <row r="604" spans="1:15" ht="15" x14ac:dyDescent="0.25">
      <c r="A604" s="16">
        <v>665</v>
      </c>
      <c r="B604" s="16">
        <v>13</v>
      </c>
      <c r="C604" s="28" t="s">
        <v>1291</v>
      </c>
      <c r="D604" s="16">
        <v>13458</v>
      </c>
      <c r="E604" s="28" t="s">
        <v>1706</v>
      </c>
      <c r="F604" s="16">
        <v>1340</v>
      </c>
      <c r="G604" s="28">
        <v>134070</v>
      </c>
      <c r="H604" s="16" t="s">
        <v>1675</v>
      </c>
      <c r="I604" s="16" t="s">
        <v>1141</v>
      </c>
      <c r="J604" s="16" t="s">
        <v>3283</v>
      </c>
      <c r="K604" s="16" t="s">
        <v>1333</v>
      </c>
      <c r="L604" s="16" t="s">
        <v>1142</v>
      </c>
      <c r="M604" s="16" t="s">
        <v>1135</v>
      </c>
      <c r="N604" s="16" t="s">
        <v>3284</v>
      </c>
      <c r="O604" s="29" t="str">
        <f>IFERROR(IF(VLOOKUP(D604,'КЛАДС СЕРВИНТРЕГА'!$H$1:$H$524,1,FALSE),"COD",),"NO COD")</f>
        <v>NO COD</v>
      </c>
    </row>
    <row r="605" spans="1:15" ht="15" x14ac:dyDescent="0.25">
      <c r="A605" s="16">
        <v>1974</v>
      </c>
      <c r="B605" s="16">
        <v>41</v>
      </c>
      <c r="C605" s="28" t="s">
        <v>1228</v>
      </c>
      <c r="D605" s="16">
        <v>41518</v>
      </c>
      <c r="E605" s="28" t="s">
        <v>3285</v>
      </c>
      <c r="F605" s="16">
        <v>4150</v>
      </c>
      <c r="G605" s="28">
        <v>415047</v>
      </c>
      <c r="H605" s="16" t="s">
        <v>3286</v>
      </c>
      <c r="I605" s="16" t="s">
        <v>3287</v>
      </c>
      <c r="J605" s="16" t="s">
        <v>1626</v>
      </c>
      <c r="K605" s="16" t="s">
        <v>3288</v>
      </c>
      <c r="L605" s="16" t="s">
        <v>1134</v>
      </c>
      <c r="M605" s="16" t="s">
        <v>1135</v>
      </c>
      <c r="N605" s="16" t="s">
        <v>3289</v>
      </c>
      <c r="O605" s="29" t="str">
        <f>IFERROR(IF(VLOOKUP(D605,'КЛАДС СЕРВИНТРЕГА'!$H$1:$H$524,1,FALSE),"COD",),"NO COD")</f>
        <v>NO COD</v>
      </c>
    </row>
    <row r="606" spans="1:15" ht="15" x14ac:dyDescent="0.25">
      <c r="A606" s="16">
        <v>1968</v>
      </c>
      <c r="B606" s="16">
        <v>41</v>
      </c>
      <c r="C606" s="28" t="s">
        <v>1228</v>
      </c>
      <c r="D606" s="16">
        <v>41797</v>
      </c>
      <c r="E606" s="28" t="s">
        <v>2643</v>
      </c>
      <c r="F606" s="16">
        <v>4150</v>
      </c>
      <c r="G606" s="28">
        <v>415001</v>
      </c>
      <c r="H606" s="16" t="s">
        <v>1140</v>
      </c>
      <c r="I606" s="16" t="s">
        <v>1686</v>
      </c>
      <c r="J606" s="16" t="s">
        <v>1239</v>
      </c>
      <c r="K606" s="16" t="s">
        <v>1362</v>
      </c>
      <c r="L606" s="16" t="s">
        <v>1142</v>
      </c>
      <c r="M606" s="16" t="s">
        <v>1135</v>
      </c>
      <c r="N606" s="16" t="s">
        <v>1144</v>
      </c>
      <c r="O606" s="29" t="str">
        <f>IFERROR(IF(VLOOKUP(D606,'КЛАДС СЕРВИНТРЕГА'!$H$1:$H$524,1,FALSE),"COD",),"NO COD")</f>
        <v>NO COD</v>
      </c>
    </row>
    <row r="607" spans="1:15" ht="15" x14ac:dyDescent="0.25">
      <c r="A607" s="16">
        <v>866</v>
      </c>
      <c r="B607" s="16">
        <v>15</v>
      </c>
      <c r="C607" s="28" t="s">
        <v>50</v>
      </c>
      <c r="D607" s="16">
        <v>15842</v>
      </c>
      <c r="E607" s="28" t="s">
        <v>1048</v>
      </c>
      <c r="F607" s="16">
        <v>1532</v>
      </c>
      <c r="G607" s="28">
        <v>153240</v>
      </c>
      <c r="H607" s="16" t="s">
        <v>1140</v>
      </c>
      <c r="I607" s="16" t="s">
        <v>1140</v>
      </c>
      <c r="J607" s="16" t="s">
        <v>1331</v>
      </c>
      <c r="K607" s="16" t="s">
        <v>1689</v>
      </c>
      <c r="L607" s="16" t="s">
        <v>1142</v>
      </c>
      <c r="M607" s="16" t="s">
        <v>1135</v>
      </c>
      <c r="N607" s="16" t="s">
        <v>1144</v>
      </c>
      <c r="O607" s="29" t="str">
        <f>IFERROR(IF(VLOOKUP(D607,'КЛАДС СЕРВИНТРЕГА'!$H$1:$H$524,1,FALSE),"COD",),"NO COD")</f>
        <v>COD</v>
      </c>
    </row>
    <row r="608" spans="1:15" ht="15" x14ac:dyDescent="0.25">
      <c r="A608" s="16">
        <v>2665</v>
      </c>
      <c r="B608" s="16">
        <v>63</v>
      </c>
      <c r="C608" s="28" t="s">
        <v>1538</v>
      </c>
      <c r="D608" s="16">
        <v>63130</v>
      </c>
      <c r="E608" s="28" t="s">
        <v>187</v>
      </c>
      <c r="F608" s="16">
        <v>6320</v>
      </c>
      <c r="G608" s="28">
        <v>632001</v>
      </c>
      <c r="H608" s="16" t="s">
        <v>1140</v>
      </c>
      <c r="I608" s="16" t="s">
        <v>1140</v>
      </c>
      <c r="J608" s="16" t="s">
        <v>1140</v>
      </c>
      <c r="K608" s="16" t="s">
        <v>1140</v>
      </c>
      <c r="L608" s="16" t="s">
        <v>1142</v>
      </c>
      <c r="M608" s="16" t="s">
        <v>3290</v>
      </c>
      <c r="N608" s="16" t="s">
        <v>1144</v>
      </c>
      <c r="O608" s="29" t="str">
        <f>IFERROR(IF(VLOOKUP(D608,'КЛАДС СЕРВИНТРЕГА'!$H$1:$H$524,1,FALSE),"COD",),"NO COD")</f>
        <v>COD</v>
      </c>
    </row>
    <row r="609" spans="1:15" ht="15" x14ac:dyDescent="0.25">
      <c r="A609" s="16">
        <v>2189</v>
      </c>
      <c r="B609" s="16">
        <v>50</v>
      </c>
      <c r="C609" s="28" t="s">
        <v>1179</v>
      </c>
      <c r="D609" s="16">
        <v>50001</v>
      </c>
      <c r="E609" s="28" t="s">
        <v>1089</v>
      </c>
      <c r="F609" s="16">
        <v>5000</v>
      </c>
      <c r="G609" s="28">
        <v>500001</v>
      </c>
      <c r="H609" s="16" t="s">
        <v>1140</v>
      </c>
      <c r="I609" s="16" t="s">
        <v>3291</v>
      </c>
      <c r="J609" s="16" t="s">
        <v>3292</v>
      </c>
      <c r="K609" s="16" t="s">
        <v>1140</v>
      </c>
      <c r="L609" s="16" t="s">
        <v>1142</v>
      </c>
      <c r="M609" s="16" t="s">
        <v>1135</v>
      </c>
      <c r="N609" s="16" t="s">
        <v>1144</v>
      </c>
      <c r="O609" s="29" t="str">
        <f>IFERROR(IF(VLOOKUP(D609,'КЛАДС СЕРВИНТРЕГА'!$H$1:$H$524,1,FALSE),"COD",),"NO COD")</f>
        <v>COD</v>
      </c>
    </row>
    <row r="610" spans="1:15" ht="15" x14ac:dyDescent="0.25">
      <c r="A610" s="16">
        <v>1926</v>
      </c>
      <c r="B610" s="16">
        <v>41</v>
      </c>
      <c r="C610" s="28" t="s">
        <v>1228</v>
      </c>
      <c r="D610" s="16">
        <v>41799</v>
      </c>
      <c r="E610" s="28" t="s">
        <v>3293</v>
      </c>
      <c r="F610" s="16">
        <v>4110</v>
      </c>
      <c r="G610" s="28">
        <v>411048</v>
      </c>
      <c r="H610" s="16" t="s">
        <v>3294</v>
      </c>
      <c r="I610" s="16" t="s">
        <v>3295</v>
      </c>
      <c r="J610" s="16" t="s">
        <v>3294</v>
      </c>
      <c r="K610" s="16" t="s">
        <v>3296</v>
      </c>
      <c r="L610" s="16" t="s">
        <v>1134</v>
      </c>
      <c r="M610" s="16" t="s">
        <v>1135</v>
      </c>
      <c r="N610" s="16" t="s">
        <v>3297</v>
      </c>
      <c r="O610" s="29" t="str">
        <f>IFERROR(IF(VLOOKUP(D610,'КЛАДС СЕРВИНТРЕГА'!$H$1:$H$524,1,FALSE),"COD",),"NO COD")</f>
        <v>NO COD</v>
      </c>
    </row>
    <row r="611" spans="1:15" ht="15" x14ac:dyDescent="0.25">
      <c r="A611" s="16">
        <v>2244</v>
      </c>
      <c r="B611" s="16">
        <v>50</v>
      </c>
      <c r="C611" s="28" t="s">
        <v>1179</v>
      </c>
      <c r="D611" s="16">
        <v>50683</v>
      </c>
      <c r="E611" s="28" t="s">
        <v>867</v>
      </c>
      <c r="F611" s="16">
        <v>5040</v>
      </c>
      <c r="G611" s="28">
        <v>504047</v>
      </c>
      <c r="H611" s="16" t="s">
        <v>3166</v>
      </c>
      <c r="I611" s="16" t="s">
        <v>3298</v>
      </c>
      <c r="J611" s="16" t="s">
        <v>3299</v>
      </c>
      <c r="K611" s="16" t="s">
        <v>2446</v>
      </c>
      <c r="L611" s="16" t="s">
        <v>1134</v>
      </c>
      <c r="M611" s="16" t="s">
        <v>1135</v>
      </c>
      <c r="N611" s="16" t="s">
        <v>3300</v>
      </c>
      <c r="O611" s="29" t="str">
        <f>IFERROR(IF(VLOOKUP(D611,'КЛАДС СЕРВИНТРЕГА'!$H$1:$H$524,1,FALSE),"COD",),"NO COD")</f>
        <v>COD</v>
      </c>
    </row>
    <row r="612" spans="1:15" ht="15" x14ac:dyDescent="0.25">
      <c r="A612" s="16">
        <v>2484</v>
      </c>
      <c r="B612" s="16">
        <v>52</v>
      </c>
      <c r="C612" s="28" t="s">
        <v>1222</v>
      </c>
      <c r="D612" s="16">
        <v>52390</v>
      </c>
      <c r="E612" s="28" t="s">
        <v>3301</v>
      </c>
      <c r="F612" s="16">
        <v>5275</v>
      </c>
      <c r="G612" s="28">
        <v>527547</v>
      </c>
      <c r="H612" s="16" t="s">
        <v>3302</v>
      </c>
      <c r="I612" s="16" t="s">
        <v>1321</v>
      </c>
      <c r="J612" s="16" t="s">
        <v>3303</v>
      </c>
      <c r="K612" s="16" t="s">
        <v>3304</v>
      </c>
      <c r="L612" s="16" t="s">
        <v>1134</v>
      </c>
      <c r="M612" s="16" t="s">
        <v>1135</v>
      </c>
      <c r="N612" s="16" t="s">
        <v>1144</v>
      </c>
      <c r="O612" s="29" t="str">
        <f>IFERROR(IF(VLOOKUP(D612,'КЛАДС СЕРВИНТРЕГА'!$H$1:$H$524,1,FALSE),"COD",),"NO COD")</f>
        <v>NO COD</v>
      </c>
    </row>
    <row r="613" spans="1:15" ht="15" x14ac:dyDescent="0.25">
      <c r="A613" s="16">
        <v>187</v>
      </c>
      <c r="B613" s="16">
        <v>5</v>
      </c>
      <c r="C613" s="28" t="s">
        <v>80</v>
      </c>
      <c r="D613" s="16">
        <v>5148</v>
      </c>
      <c r="E613" s="28" t="s">
        <v>2514</v>
      </c>
      <c r="F613" s="16">
        <v>540</v>
      </c>
      <c r="G613" s="28">
        <v>54030</v>
      </c>
      <c r="H613" s="16" t="s">
        <v>3305</v>
      </c>
      <c r="I613" s="16" t="s">
        <v>1140</v>
      </c>
      <c r="J613" s="16" t="s">
        <v>1140</v>
      </c>
      <c r="K613" s="16" t="s">
        <v>3306</v>
      </c>
      <c r="L613" s="16" t="s">
        <v>1142</v>
      </c>
      <c r="M613" s="16" t="s">
        <v>3307</v>
      </c>
      <c r="N613" s="16" t="s">
        <v>3308</v>
      </c>
      <c r="O613" s="29" t="str">
        <f>IFERROR(IF(VLOOKUP(D613,'КЛАДС СЕРВИНТРЕГА'!$H$1:$H$524,1,FALSE),"COD",),"NO COD")</f>
        <v>NO COD</v>
      </c>
    </row>
    <row r="614" spans="1:15" ht="15" x14ac:dyDescent="0.25">
      <c r="A614" s="16">
        <v>638</v>
      </c>
      <c r="B614" s="16">
        <v>13</v>
      </c>
      <c r="C614" s="28" t="s">
        <v>1291</v>
      </c>
      <c r="D614" s="16">
        <v>13300</v>
      </c>
      <c r="E614" s="28" t="s">
        <v>3032</v>
      </c>
      <c r="F614" s="16">
        <v>1330</v>
      </c>
      <c r="G614" s="28">
        <v>133049</v>
      </c>
      <c r="H614" s="16" t="s">
        <v>3309</v>
      </c>
      <c r="I614" s="16" t="s">
        <v>3310</v>
      </c>
      <c r="J614" s="16" t="s">
        <v>2641</v>
      </c>
      <c r="K614" s="16" t="s">
        <v>1453</v>
      </c>
      <c r="L614" s="16" t="s">
        <v>1134</v>
      </c>
      <c r="M614" s="16" t="s">
        <v>1135</v>
      </c>
      <c r="N614" s="16" t="s">
        <v>1144</v>
      </c>
      <c r="O614" s="29" t="str">
        <f>IFERROR(IF(VLOOKUP(D614,'КЛАДС СЕРВИНТРЕГА'!$H$1:$H$524,1,FALSE),"COD",),"NO COD")</f>
        <v>NO COD</v>
      </c>
    </row>
    <row r="615" spans="1:15" ht="15" x14ac:dyDescent="0.25">
      <c r="A615" s="16">
        <v>606</v>
      </c>
      <c r="B615" s="16">
        <v>13</v>
      </c>
      <c r="C615" s="28" t="s">
        <v>1291</v>
      </c>
      <c r="D615" s="16">
        <v>13894</v>
      </c>
      <c r="E615" s="28" t="s">
        <v>2044</v>
      </c>
      <c r="F615" s="16">
        <v>1320</v>
      </c>
      <c r="G615" s="28">
        <v>132040</v>
      </c>
      <c r="H615" s="16" t="s">
        <v>2386</v>
      </c>
      <c r="I615" s="16" t="s">
        <v>1239</v>
      </c>
      <c r="J615" s="16" t="s">
        <v>1141</v>
      </c>
      <c r="K615" s="16" t="s">
        <v>1140</v>
      </c>
      <c r="L615" s="16" t="s">
        <v>1142</v>
      </c>
      <c r="M615" s="16" t="s">
        <v>3311</v>
      </c>
      <c r="N615" s="16" t="s">
        <v>1144</v>
      </c>
      <c r="O615" s="29" t="str">
        <f>IFERROR(IF(VLOOKUP(D615,'КЛАДС СЕРВИНТРЕГА'!$H$1:$H$524,1,FALSE),"COD",),"NO COD")</f>
        <v>NO COD</v>
      </c>
    </row>
    <row r="616" spans="1:15" ht="15" x14ac:dyDescent="0.25">
      <c r="A616" s="16">
        <v>1415</v>
      </c>
      <c r="B616" s="16">
        <v>23</v>
      </c>
      <c r="C616" s="28" t="s">
        <v>1218</v>
      </c>
      <c r="D616" s="16">
        <v>23162</v>
      </c>
      <c r="E616" s="28" t="s">
        <v>225</v>
      </c>
      <c r="F616" s="16">
        <v>2305</v>
      </c>
      <c r="G616" s="28">
        <v>230550</v>
      </c>
      <c r="H616" s="16" t="s">
        <v>1140</v>
      </c>
      <c r="I616" s="16" t="s">
        <v>2329</v>
      </c>
      <c r="J616" s="16" t="s">
        <v>1140</v>
      </c>
      <c r="K616" s="16" t="s">
        <v>1140</v>
      </c>
      <c r="L616" s="16" t="s">
        <v>1142</v>
      </c>
      <c r="M616" s="16" t="s">
        <v>1135</v>
      </c>
      <c r="N616" s="16" t="s">
        <v>1144</v>
      </c>
      <c r="O616" s="29" t="str">
        <f>IFERROR(IF(VLOOKUP(D616,'КЛАДС СЕРВИНТРЕГА'!$H$1:$H$524,1,FALSE),"COD",),"NO COD")</f>
        <v>COD</v>
      </c>
    </row>
    <row r="617" spans="1:15" ht="15" x14ac:dyDescent="0.25">
      <c r="A617" s="16">
        <v>805</v>
      </c>
      <c r="B617" s="16">
        <v>15</v>
      </c>
      <c r="C617" s="28" t="s">
        <v>50</v>
      </c>
      <c r="D617" s="16">
        <v>15362</v>
      </c>
      <c r="E617" s="28" t="s">
        <v>3312</v>
      </c>
      <c r="F617" s="16">
        <v>1522</v>
      </c>
      <c r="G617" s="28">
        <v>152240</v>
      </c>
      <c r="H617" s="16" t="s">
        <v>1140</v>
      </c>
      <c r="I617" s="16" t="s">
        <v>1140</v>
      </c>
      <c r="J617" s="16" t="s">
        <v>1140</v>
      </c>
      <c r="K617" s="16" t="s">
        <v>1140</v>
      </c>
      <c r="L617" s="16" t="s">
        <v>1142</v>
      </c>
      <c r="M617" s="16" t="s">
        <v>1135</v>
      </c>
      <c r="N617" s="16" t="s">
        <v>1144</v>
      </c>
      <c r="O617" s="29" t="str">
        <f>IFERROR(IF(VLOOKUP(D617,'КЛАДС СЕРВИНТРЕГА'!$H$1:$H$524,1,FALSE),"COD",),"NO COD")</f>
        <v>NO COD</v>
      </c>
    </row>
    <row r="618" spans="1:15" ht="15" x14ac:dyDescent="0.25">
      <c r="A618" s="16">
        <v>1153</v>
      </c>
      <c r="B618" s="16">
        <v>19</v>
      </c>
      <c r="C618" s="28" t="s">
        <v>1196</v>
      </c>
      <c r="D618" s="16">
        <v>19130</v>
      </c>
      <c r="E618" s="28" t="s">
        <v>1859</v>
      </c>
      <c r="F618" s="16">
        <v>1905</v>
      </c>
      <c r="G618" s="28">
        <v>190518</v>
      </c>
      <c r="H618" s="16" t="s">
        <v>1861</v>
      </c>
      <c r="I618" s="16" t="s">
        <v>3313</v>
      </c>
      <c r="J618" s="16" t="s">
        <v>3314</v>
      </c>
      <c r="K618" s="16" t="s">
        <v>2411</v>
      </c>
      <c r="L618" s="16" t="s">
        <v>1134</v>
      </c>
      <c r="M618" s="16" t="s">
        <v>1135</v>
      </c>
      <c r="N618" s="16" t="s">
        <v>1144</v>
      </c>
      <c r="O618" s="29" t="str">
        <f>IFERROR(IF(VLOOKUP(D618,'КЛАДС СЕРВИНТРЕГА'!$H$1:$H$524,1,FALSE),"COD",),"NO COD")</f>
        <v>NO COD</v>
      </c>
    </row>
    <row r="619" spans="1:15" ht="15" x14ac:dyDescent="0.25">
      <c r="A619" s="16">
        <v>2766</v>
      </c>
      <c r="B619" s="16">
        <v>68</v>
      </c>
      <c r="C619" s="28" t="s">
        <v>1129</v>
      </c>
      <c r="D619" s="16">
        <v>68547</v>
      </c>
      <c r="E619" s="28" t="s">
        <v>722</v>
      </c>
      <c r="F619" s="16">
        <v>6810</v>
      </c>
      <c r="G619" s="28">
        <v>681019</v>
      </c>
      <c r="H619" s="16" t="s">
        <v>3315</v>
      </c>
      <c r="I619" s="16" t="s">
        <v>3316</v>
      </c>
      <c r="J619" s="16" t="s">
        <v>2807</v>
      </c>
      <c r="K619" s="16" t="s">
        <v>3317</v>
      </c>
      <c r="L619" s="16" t="s">
        <v>1134</v>
      </c>
      <c r="M619" s="16" t="s">
        <v>1135</v>
      </c>
      <c r="N619" s="16" t="s">
        <v>3318</v>
      </c>
      <c r="O619" s="29" t="str">
        <f>IFERROR(IF(VLOOKUP(D619,'КЛАДС СЕРВИНТРЕГА'!$H$1:$H$524,1,FALSE),"COD",),"NO COD")</f>
        <v>COD</v>
      </c>
    </row>
    <row r="620" spans="1:15" ht="15" x14ac:dyDescent="0.25">
      <c r="A620" s="16">
        <v>1295</v>
      </c>
      <c r="B620" s="16">
        <v>19</v>
      </c>
      <c r="C620" s="28" t="s">
        <v>1196</v>
      </c>
      <c r="D620" s="16">
        <v>19450</v>
      </c>
      <c r="E620" s="28" t="s">
        <v>3319</v>
      </c>
      <c r="F620" s="16">
        <v>1950</v>
      </c>
      <c r="G620" s="28">
        <v>195067</v>
      </c>
      <c r="H620" s="16" t="s">
        <v>3320</v>
      </c>
      <c r="I620" s="16" t="s">
        <v>1627</v>
      </c>
      <c r="J620" s="16" t="s">
        <v>3173</v>
      </c>
      <c r="K620" s="16" t="s">
        <v>3321</v>
      </c>
      <c r="L620" s="16" t="s">
        <v>1134</v>
      </c>
      <c r="M620" s="16" t="s">
        <v>1135</v>
      </c>
      <c r="N620" s="16" t="s">
        <v>3322</v>
      </c>
      <c r="O620" s="29" t="str">
        <f>IFERROR(IF(VLOOKUP(D620,'КЛАДС СЕРВИНТРЕГА'!$H$1:$H$524,1,FALSE),"COD",),"NO COD")</f>
        <v>NO COD</v>
      </c>
    </row>
    <row r="621" spans="1:15" ht="15" x14ac:dyDescent="0.25">
      <c r="A621" s="16">
        <v>2719</v>
      </c>
      <c r="B621" s="16">
        <v>66</v>
      </c>
      <c r="C621" s="28" t="s">
        <v>1395</v>
      </c>
      <c r="D621" s="16">
        <v>66045</v>
      </c>
      <c r="E621" s="28" t="s">
        <v>3323</v>
      </c>
      <c r="F621" s="16">
        <v>6630</v>
      </c>
      <c r="G621" s="28">
        <v>663037</v>
      </c>
      <c r="H621" s="16" t="s">
        <v>3324</v>
      </c>
      <c r="I621" s="16" t="s">
        <v>3325</v>
      </c>
      <c r="J621" s="16" t="s">
        <v>3326</v>
      </c>
      <c r="K621" s="16" t="s">
        <v>3327</v>
      </c>
      <c r="L621" s="16" t="s">
        <v>1134</v>
      </c>
      <c r="M621" s="16" t="s">
        <v>1135</v>
      </c>
      <c r="N621" s="16" t="s">
        <v>3328</v>
      </c>
      <c r="O621" s="29" t="str">
        <f>IFERROR(IF(VLOOKUP(D621,'КЛАДС СЕРВИНТРЕГА'!$H$1:$H$524,1,FALSE),"COD",),"NO COD")</f>
        <v>NO COD</v>
      </c>
    </row>
    <row r="622" spans="1:15" ht="15" x14ac:dyDescent="0.25">
      <c r="A622" s="16">
        <v>1068</v>
      </c>
      <c r="B622" s="16">
        <v>17</v>
      </c>
      <c r="C622" s="28" t="s">
        <v>189</v>
      </c>
      <c r="D622" s="16">
        <v>17442</v>
      </c>
      <c r="E622" s="28" t="s">
        <v>3329</v>
      </c>
      <c r="F622" s="16">
        <v>1780</v>
      </c>
      <c r="G622" s="28">
        <v>178001</v>
      </c>
      <c r="H622" s="16" t="s">
        <v>1140</v>
      </c>
      <c r="I622" s="16" t="s">
        <v>1140</v>
      </c>
      <c r="J622" s="16" t="s">
        <v>1140</v>
      </c>
      <c r="K622" s="16" t="s">
        <v>1140</v>
      </c>
      <c r="L622" s="16" t="s">
        <v>1142</v>
      </c>
      <c r="M622" s="16" t="s">
        <v>1135</v>
      </c>
      <c r="N622" s="16" t="s">
        <v>1144</v>
      </c>
      <c r="O622" s="29" t="str">
        <f>IFERROR(IF(VLOOKUP(D622,'КЛАДС СЕРВИНТРЕГА'!$H$1:$H$524,1,FALSE),"COD",),"NO COD")</f>
        <v>NO COD</v>
      </c>
    </row>
    <row r="623" spans="1:15" ht="15" x14ac:dyDescent="0.25">
      <c r="A623" s="16">
        <v>1253</v>
      </c>
      <c r="B623" s="16">
        <v>19</v>
      </c>
      <c r="C623" s="28" t="s">
        <v>1196</v>
      </c>
      <c r="D623" s="16">
        <v>19256</v>
      </c>
      <c r="E623" s="28" t="s">
        <v>1389</v>
      </c>
      <c r="F623" s="16">
        <v>1935</v>
      </c>
      <c r="G623" s="28">
        <v>193578</v>
      </c>
      <c r="H623" s="16" t="s">
        <v>3330</v>
      </c>
      <c r="I623" s="16" t="s">
        <v>3331</v>
      </c>
      <c r="J623" s="16" t="s">
        <v>3332</v>
      </c>
      <c r="K623" s="16" t="s">
        <v>3333</v>
      </c>
      <c r="L623" s="16" t="s">
        <v>1134</v>
      </c>
      <c r="M623" s="16" t="s">
        <v>1135</v>
      </c>
      <c r="N623" s="16" t="s">
        <v>3334</v>
      </c>
      <c r="O623" s="29" t="str">
        <f>IFERROR(IF(VLOOKUP(D623,'КЛАДС СЕРВИНТРЕГА'!$H$1:$H$524,1,FALSE),"COD",),"NO COD")</f>
        <v>NO COD</v>
      </c>
    </row>
    <row r="624" spans="1:15" ht="15" x14ac:dyDescent="0.25">
      <c r="A624" s="16">
        <v>2402</v>
      </c>
      <c r="B624" s="16">
        <v>52</v>
      </c>
      <c r="C624" s="28" t="s">
        <v>1222</v>
      </c>
      <c r="D624" s="16">
        <v>52356</v>
      </c>
      <c r="E624" s="28" t="s">
        <v>476</v>
      </c>
      <c r="F624" s="16">
        <v>5240</v>
      </c>
      <c r="G624" s="28">
        <v>524069</v>
      </c>
      <c r="H624" s="16" t="s">
        <v>3335</v>
      </c>
      <c r="I624" s="16" t="s">
        <v>3336</v>
      </c>
      <c r="J624" s="16" t="s">
        <v>3337</v>
      </c>
      <c r="K624" s="16" t="s">
        <v>2042</v>
      </c>
      <c r="L624" s="16" t="s">
        <v>1134</v>
      </c>
      <c r="M624" s="16" t="s">
        <v>1135</v>
      </c>
      <c r="N624" s="16" t="s">
        <v>1144</v>
      </c>
      <c r="O624" s="29" t="str">
        <f>IFERROR(IF(VLOOKUP(D624,'КЛАДС СЕРВИНТРЕГА'!$H$1:$H$524,1,FALSE),"COD",),"NO COD")</f>
        <v>COD</v>
      </c>
    </row>
    <row r="625" spans="1:15" ht="15" x14ac:dyDescent="0.25">
      <c r="A625" s="16">
        <v>1473</v>
      </c>
      <c r="B625" s="16">
        <v>23</v>
      </c>
      <c r="C625" s="28" t="s">
        <v>1218</v>
      </c>
      <c r="D625" s="16">
        <v>23570</v>
      </c>
      <c r="E625" s="28" t="s">
        <v>746</v>
      </c>
      <c r="F625" s="16">
        <v>2330</v>
      </c>
      <c r="G625" s="28">
        <v>233001</v>
      </c>
      <c r="H625" s="16" t="s">
        <v>1945</v>
      </c>
      <c r="I625" s="16" t="s">
        <v>1385</v>
      </c>
      <c r="J625" s="16" t="s">
        <v>1265</v>
      </c>
      <c r="K625" s="16" t="s">
        <v>1905</v>
      </c>
      <c r="L625" s="16" t="s">
        <v>1142</v>
      </c>
      <c r="M625" s="16" t="s">
        <v>3338</v>
      </c>
      <c r="N625" s="16" t="s">
        <v>1144</v>
      </c>
      <c r="O625" s="29" t="str">
        <f>IFERROR(IF(VLOOKUP(D625,'КЛАДС СЕРВИНТРЕГА'!$H$1:$H$524,1,FALSE),"COD",),"NO COD")</f>
        <v>COD</v>
      </c>
    </row>
    <row r="626" spans="1:15" ht="15" x14ac:dyDescent="0.25">
      <c r="A626" s="16">
        <v>479</v>
      </c>
      <c r="B626" s="16">
        <v>11</v>
      </c>
      <c r="C626" s="28" t="s">
        <v>1252</v>
      </c>
      <c r="D626" s="16">
        <v>11001</v>
      </c>
      <c r="E626" s="28" t="s">
        <v>1763</v>
      </c>
      <c r="F626" s="16">
        <v>1105</v>
      </c>
      <c r="G626" s="28">
        <v>110551</v>
      </c>
      <c r="H626" s="16" t="s">
        <v>3339</v>
      </c>
      <c r="I626" s="16" t="s">
        <v>3340</v>
      </c>
      <c r="J626" s="16" t="s">
        <v>3341</v>
      </c>
      <c r="K626" s="16" t="s">
        <v>2405</v>
      </c>
      <c r="L626" s="16" t="s">
        <v>1134</v>
      </c>
      <c r="M626" s="16" t="s">
        <v>3342</v>
      </c>
      <c r="N626" s="16" t="s">
        <v>3343</v>
      </c>
      <c r="O626" s="29" t="str">
        <f>IFERROR(IF(VLOOKUP(D626,'КЛАДС СЕРВИНТРЕГА'!$H$1:$H$524,1,FALSE),"COD",),"NO COD")</f>
        <v>NO COD</v>
      </c>
    </row>
    <row r="627" spans="1:15" ht="15" x14ac:dyDescent="0.25">
      <c r="A627" s="16">
        <v>1719</v>
      </c>
      <c r="B627" s="16">
        <v>25</v>
      </c>
      <c r="C627" s="28" t="s">
        <v>1165</v>
      </c>
      <c r="D627" s="16">
        <v>25324</v>
      </c>
      <c r="E627" s="28" t="s">
        <v>3344</v>
      </c>
      <c r="F627" s="16">
        <v>2528</v>
      </c>
      <c r="G627" s="28">
        <v>252820</v>
      </c>
      <c r="H627" s="16" t="s">
        <v>1317</v>
      </c>
      <c r="I627" s="16" t="s">
        <v>1344</v>
      </c>
      <c r="J627" s="16" t="s">
        <v>1140</v>
      </c>
      <c r="K627" s="16" t="s">
        <v>1140</v>
      </c>
      <c r="L627" s="16" t="s">
        <v>1142</v>
      </c>
      <c r="M627" s="16" t="s">
        <v>1135</v>
      </c>
      <c r="N627" s="16" t="s">
        <v>1758</v>
      </c>
      <c r="O627" s="29" t="str">
        <f>IFERROR(IF(VLOOKUP(D627,'КЛАДС СЕРВИНТРЕГА'!$H$1:$H$524,1,FALSE),"COD",),"NO COD")</f>
        <v>NO COD</v>
      </c>
    </row>
    <row r="628" spans="1:15" ht="15" x14ac:dyDescent="0.25">
      <c r="A628" s="16">
        <v>1451</v>
      </c>
      <c r="B628" s="16">
        <v>23</v>
      </c>
      <c r="C628" s="28" t="s">
        <v>1218</v>
      </c>
      <c r="D628" s="16">
        <v>23182</v>
      </c>
      <c r="E628" s="28" t="s">
        <v>243</v>
      </c>
      <c r="F628" s="16">
        <v>2320</v>
      </c>
      <c r="G628" s="28">
        <v>232050</v>
      </c>
      <c r="H628" s="16" t="s">
        <v>1140</v>
      </c>
      <c r="I628" s="16" t="s">
        <v>1140</v>
      </c>
      <c r="J628" s="16" t="s">
        <v>1140</v>
      </c>
      <c r="K628" s="16" t="s">
        <v>3269</v>
      </c>
      <c r="L628" s="16" t="s">
        <v>1142</v>
      </c>
      <c r="M628" s="16" t="s">
        <v>1135</v>
      </c>
      <c r="N628" s="16" t="s">
        <v>1144</v>
      </c>
      <c r="O628" s="29" t="str">
        <f>IFERROR(IF(VLOOKUP(D628,'КЛАДС СЕРВИНТРЕГА'!$H$1:$H$524,1,FALSE),"COD",),"NO COD")</f>
        <v>COD</v>
      </c>
    </row>
    <row r="629" spans="1:15" ht="15" x14ac:dyDescent="0.25">
      <c r="A629" s="16">
        <v>2905</v>
      </c>
      <c r="B629" s="16">
        <v>68</v>
      </c>
      <c r="C629" s="28" t="s">
        <v>1129</v>
      </c>
      <c r="D629" s="16">
        <v>68079</v>
      </c>
      <c r="E629" s="28" t="s">
        <v>3345</v>
      </c>
      <c r="F629" s="16">
        <v>6840</v>
      </c>
      <c r="G629" s="28">
        <v>684041</v>
      </c>
      <c r="H629" s="16" t="s">
        <v>3346</v>
      </c>
      <c r="I629" s="16" t="s">
        <v>3347</v>
      </c>
      <c r="J629" s="16" t="s">
        <v>3348</v>
      </c>
      <c r="K629" s="16" t="s">
        <v>1140</v>
      </c>
      <c r="L629" s="16" t="s">
        <v>1142</v>
      </c>
      <c r="M629" s="16" t="s">
        <v>1135</v>
      </c>
      <c r="N629" s="16" t="s">
        <v>1144</v>
      </c>
      <c r="O629" s="29" t="str">
        <f>IFERROR(IF(VLOOKUP(D629,'КЛАДС СЕРВИНТРЕГА'!$H$1:$H$524,1,FALSE),"COD",),"NO COD")</f>
        <v>NO COD</v>
      </c>
    </row>
    <row r="630" spans="1:15" ht="15" x14ac:dyDescent="0.25">
      <c r="A630" s="16">
        <v>1826</v>
      </c>
      <c r="B630" s="16">
        <v>27</v>
      </c>
      <c r="C630" s="28" t="s">
        <v>1311</v>
      </c>
      <c r="D630" s="16">
        <v>27413</v>
      </c>
      <c r="E630" s="28" t="s">
        <v>3349</v>
      </c>
      <c r="F630" s="16">
        <v>2710</v>
      </c>
      <c r="G630" s="28">
        <v>271037</v>
      </c>
      <c r="H630" s="16" t="s">
        <v>3350</v>
      </c>
      <c r="I630" s="16" t="s">
        <v>3351</v>
      </c>
      <c r="J630" s="16" t="s">
        <v>3352</v>
      </c>
      <c r="K630" s="16" t="s">
        <v>3353</v>
      </c>
      <c r="L630" s="16" t="s">
        <v>1134</v>
      </c>
      <c r="M630" s="16" t="s">
        <v>1135</v>
      </c>
      <c r="N630" s="16" t="s">
        <v>1144</v>
      </c>
      <c r="O630" s="29" t="str">
        <f>IFERROR(IF(VLOOKUP(D630,'КЛАДС СЕРВИНТРЕГА'!$H$1:$H$524,1,FALSE),"COD",),"NO COD")</f>
        <v>NO COD</v>
      </c>
    </row>
    <row r="631" spans="1:15" ht="15" x14ac:dyDescent="0.25">
      <c r="A631" s="16">
        <v>2502</v>
      </c>
      <c r="B631" s="16">
        <v>52</v>
      </c>
      <c r="C631" s="28" t="s">
        <v>1222</v>
      </c>
      <c r="D631" s="16">
        <v>52621</v>
      </c>
      <c r="E631" s="28" t="s">
        <v>3354</v>
      </c>
      <c r="F631" s="16">
        <v>5280</v>
      </c>
      <c r="G631" s="28">
        <v>528039</v>
      </c>
      <c r="H631" s="16" t="s">
        <v>3355</v>
      </c>
      <c r="I631" s="16" t="s">
        <v>3356</v>
      </c>
      <c r="J631" s="16" t="s">
        <v>1321</v>
      </c>
      <c r="K631" s="16" t="s">
        <v>3357</v>
      </c>
      <c r="L631" s="16" t="s">
        <v>1134</v>
      </c>
      <c r="M631" s="16" t="s">
        <v>1135</v>
      </c>
      <c r="N631" s="16" t="s">
        <v>1144</v>
      </c>
      <c r="O631" s="29" t="str">
        <f>IFERROR(IF(VLOOKUP(D631,'КЛАДС СЕРВИНТРЕГА'!$H$1:$H$524,1,FALSE),"COD",),"NO COD")</f>
        <v>NO COD</v>
      </c>
    </row>
    <row r="632" spans="1:15" ht="15" x14ac:dyDescent="0.25">
      <c r="A632" s="16">
        <v>480</v>
      </c>
      <c r="B632" s="16">
        <v>11</v>
      </c>
      <c r="C632" s="28" t="s">
        <v>1252</v>
      </c>
      <c r="D632" s="16">
        <v>11001</v>
      </c>
      <c r="E632" s="28" t="s">
        <v>1763</v>
      </c>
      <c r="F632" s="16">
        <v>1105</v>
      </c>
      <c r="G632" s="28">
        <v>110561</v>
      </c>
      <c r="H632" s="16" t="s">
        <v>2405</v>
      </c>
      <c r="I632" s="16" t="s">
        <v>3358</v>
      </c>
      <c r="J632" s="16" t="s">
        <v>3341</v>
      </c>
      <c r="K632" s="16" t="s">
        <v>3359</v>
      </c>
      <c r="L632" s="16" t="s">
        <v>1134</v>
      </c>
      <c r="M632" s="16" t="s">
        <v>1135</v>
      </c>
      <c r="N632" s="16" t="s">
        <v>3360</v>
      </c>
      <c r="O632" s="29" t="str">
        <f>IFERROR(IF(VLOOKUP(D632,'КЛАДС СЕРВИНТРЕГА'!$H$1:$H$524,1,FALSE),"COD",),"NO COD")</f>
        <v>NO COD</v>
      </c>
    </row>
    <row r="633" spans="1:15" ht="15" x14ac:dyDescent="0.25">
      <c r="A633" s="16">
        <v>2143</v>
      </c>
      <c r="B633" s="16">
        <v>47</v>
      </c>
      <c r="C633" s="28" t="s">
        <v>1158</v>
      </c>
      <c r="D633" s="16">
        <v>47555</v>
      </c>
      <c r="E633" s="28" t="s">
        <v>3361</v>
      </c>
      <c r="F633" s="16">
        <v>4750</v>
      </c>
      <c r="G633" s="28">
        <v>475030</v>
      </c>
      <c r="H633" s="16" t="s">
        <v>1140</v>
      </c>
      <c r="I633" s="16" t="s">
        <v>1140</v>
      </c>
      <c r="J633" s="16" t="s">
        <v>1140</v>
      </c>
      <c r="K633" s="16" t="s">
        <v>1140</v>
      </c>
      <c r="L633" s="16" t="s">
        <v>1142</v>
      </c>
      <c r="M633" s="16" t="s">
        <v>1135</v>
      </c>
      <c r="N633" s="16" t="s">
        <v>1144</v>
      </c>
      <c r="O633" s="29" t="str">
        <f>IFERROR(IF(VLOOKUP(D633,'КЛАДС СЕРВИНТРЕГА'!$H$1:$H$524,1,FALSE),"COD",),"NO COD")</f>
        <v>NO COD</v>
      </c>
    </row>
    <row r="634" spans="1:15" ht="15" x14ac:dyDescent="0.25">
      <c r="A634" s="16">
        <v>2945</v>
      </c>
      <c r="B634" s="16">
        <v>68</v>
      </c>
      <c r="C634" s="28" t="s">
        <v>1129</v>
      </c>
      <c r="D634" s="16">
        <v>68013</v>
      </c>
      <c r="E634" s="28" t="s">
        <v>3362</v>
      </c>
      <c r="F634" s="16">
        <v>6855</v>
      </c>
      <c r="G634" s="28">
        <v>685527</v>
      </c>
      <c r="H634" s="16" t="s">
        <v>3363</v>
      </c>
      <c r="I634" s="16" t="s">
        <v>3364</v>
      </c>
      <c r="J634" s="16" t="s">
        <v>3365</v>
      </c>
      <c r="K634" s="16" t="s">
        <v>2196</v>
      </c>
      <c r="L634" s="16" t="s">
        <v>1134</v>
      </c>
      <c r="M634" s="16" t="s">
        <v>1135</v>
      </c>
      <c r="N634" s="16" t="s">
        <v>3366</v>
      </c>
      <c r="O634" s="29" t="str">
        <f>IFERROR(IF(VLOOKUP(D634,'КЛАДС СЕРВИНТРЕГА'!$H$1:$H$524,1,FALSE),"COD",),"NO COD")</f>
        <v>NO COD</v>
      </c>
    </row>
    <row r="635" spans="1:15" ht="15" x14ac:dyDescent="0.25">
      <c r="A635" s="16">
        <v>2299</v>
      </c>
      <c r="B635" s="16">
        <v>52</v>
      </c>
      <c r="C635" s="28" t="s">
        <v>1222</v>
      </c>
      <c r="D635" s="16">
        <v>52001</v>
      </c>
      <c r="E635" s="28" t="s">
        <v>706</v>
      </c>
      <c r="F635" s="16">
        <v>5200</v>
      </c>
      <c r="G635" s="28">
        <v>520027</v>
      </c>
      <c r="H635" s="16" t="s">
        <v>3367</v>
      </c>
      <c r="I635" s="16" t="s">
        <v>3368</v>
      </c>
      <c r="J635" s="16" t="s">
        <v>3369</v>
      </c>
      <c r="K635" s="16" t="s">
        <v>1542</v>
      </c>
      <c r="L635" s="16" t="s">
        <v>1134</v>
      </c>
      <c r="M635" s="16" t="s">
        <v>1135</v>
      </c>
      <c r="N635" s="16" t="s">
        <v>1144</v>
      </c>
      <c r="O635" s="29" t="str">
        <f>IFERROR(IF(VLOOKUP(D635,'КЛАДС СЕРВИНТРЕГА'!$H$1:$H$524,1,FALSE),"COD",),"NO COD")</f>
        <v>COD</v>
      </c>
    </row>
    <row r="636" spans="1:15" ht="15" x14ac:dyDescent="0.25">
      <c r="A636" s="16">
        <v>2704</v>
      </c>
      <c r="B636" s="16">
        <v>66</v>
      </c>
      <c r="C636" s="28" t="s">
        <v>1395</v>
      </c>
      <c r="D636" s="16">
        <v>66440</v>
      </c>
      <c r="E636" s="28" t="s">
        <v>591</v>
      </c>
      <c r="F636" s="16">
        <v>6610</v>
      </c>
      <c r="G636" s="28">
        <v>661047</v>
      </c>
      <c r="H636" s="16" t="s">
        <v>3370</v>
      </c>
      <c r="I636" s="16" t="s">
        <v>2291</v>
      </c>
      <c r="J636" s="16" t="s">
        <v>3371</v>
      </c>
      <c r="K636" s="16" t="s">
        <v>3372</v>
      </c>
      <c r="L636" s="16" t="s">
        <v>1134</v>
      </c>
      <c r="M636" s="16" t="s">
        <v>1135</v>
      </c>
      <c r="N636" s="16" t="s">
        <v>3373</v>
      </c>
      <c r="O636" s="29" t="str">
        <f>IFERROR(IF(VLOOKUP(D636,'КЛАДС СЕРВИНТРЕГА'!$H$1:$H$524,1,FALSE),"COD",),"NO COD")</f>
        <v>COD</v>
      </c>
    </row>
    <row r="637" spans="1:15" ht="15" x14ac:dyDescent="0.25">
      <c r="A637" s="16">
        <v>145</v>
      </c>
      <c r="B637" s="16">
        <v>5</v>
      </c>
      <c r="C637" s="28" t="s">
        <v>80</v>
      </c>
      <c r="D637" s="16">
        <v>5890</v>
      </c>
      <c r="E637" s="28" t="s">
        <v>3374</v>
      </c>
      <c r="F637" s="16">
        <v>530</v>
      </c>
      <c r="G637" s="28">
        <v>53020</v>
      </c>
      <c r="H637" s="16" t="s">
        <v>1140</v>
      </c>
      <c r="I637" s="16" t="s">
        <v>1140</v>
      </c>
      <c r="J637" s="16" t="s">
        <v>1140</v>
      </c>
      <c r="K637" s="16" t="s">
        <v>1140</v>
      </c>
      <c r="L637" s="16" t="s">
        <v>1142</v>
      </c>
      <c r="M637" s="16" t="s">
        <v>1135</v>
      </c>
      <c r="N637" s="16" t="s">
        <v>3375</v>
      </c>
      <c r="O637" s="29" t="str">
        <f>IFERROR(IF(VLOOKUP(D637,'КЛАДС СЕРВИНТРЕГА'!$H$1:$H$524,1,FALSE),"COD",),"NO COD")</f>
        <v>NO COD</v>
      </c>
    </row>
    <row r="638" spans="1:15" ht="15" x14ac:dyDescent="0.25">
      <c r="A638" s="16">
        <v>2863</v>
      </c>
      <c r="B638" s="16">
        <v>68</v>
      </c>
      <c r="C638" s="28" t="s">
        <v>1129</v>
      </c>
      <c r="D638" s="16">
        <v>68320</v>
      </c>
      <c r="E638" s="28" t="s">
        <v>442</v>
      </c>
      <c r="F638" s="16">
        <v>6830</v>
      </c>
      <c r="G638" s="28">
        <v>683057</v>
      </c>
      <c r="H638" s="16" t="s">
        <v>2629</v>
      </c>
      <c r="I638" s="16" t="s">
        <v>3376</v>
      </c>
      <c r="J638" s="16" t="s">
        <v>3377</v>
      </c>
      <c r="K638" s="16" t="s">
        <v>3378</v>
      </c>
      <c r="L638" s="16" t="s">
        <v>1134</v>
      </c>
      <c r="M638" s="16" t="s">
        <v>1135</v>
      </c>
      <c r="N638" s="16" t="s">
        <v>3379</v>
      </c>
      <c r="O638" s="29" t="str">
        <f>IFERROR(IF(VLOOKUP(D638,'КЛАДС СЕРВИНТРЕГА'!$H$1:$H$524,1,FALSE),"COD",),"NO COD")</f>
        <v>COD</v>
      </c>
    </row>
    <row r="639" spans="1:15" ht="15" x14ac:dyDescent="0.25">
      <c r="A639" s="16">
        <v>2616</v>
      </c>
      <c r="B639" s="16">
        <v>54</v>
      </c>
      <c r="C639" s="28" t="s">
        <v>1259</v>
      </c>
      <c r="D639" s="16">
        <v>54385</v>
      </c>
      <c r="E639" s="28" t="s">
        <v>500</v>
      </c>
      <c r="F639" s="16">
        <v>5460</v>
      </c>
      <c r="G639" s="28">
        <v>546058</v>
      </c>
      <c r="H639" s="16" t="s">
        <v>3380</v>
      </c>
      <c r="I639" s="16" t="s">
        <v>2389</v>
      </c>
      <c r="J639" s="16" t="s">
        <v>1810</v>
      </c>
      <c r="K639" s="16" t="s">
        <v>2389</v>
      </c>
      <c r="L639" s="16" t="s">
        <v>1134</v>
      </c>
      <c r="M639" s="16" t="s">
        <v>1135</v>
      </c>
      <c r="N639" s="16" t="s">
        <v>3381</v>
      </c>
      <c r="O639" s="29" t="str">
        <f>IFERROR(IF(VLOOKUP(D639,'КЛАДС СЕРВИНТРЕГА'!$H$1:$H$524,1,FALSE),"COD",),"NO COD")</f>
        <v>COD</v>
      </c>
    </row>
    <row r="640" spans="1:15" ht="15" x14ac:dyDescent="0.25">
      <c r="A640" s="16">
        <v>3458</v>
      </c>
      <c r="B640" s="16">
        <v>85</v>
      </c>
      <c r="C640" s="28" t="s">
        <v>1358</v>
      </c>
      <c r="D640" s="16">
        <v>85250</v>
      </c>
      <c r="E640" s="28" t="s">
        <v>3382</v>
      </c>
      <c r="F640" s="16">
        <v>8520</v>
      </c>
      <c r="G640" s="28">
        <v>852039</v>
      </c>
      <c r="H640" s="16" t="s">
        <v>3383</v>
      </c>
      <c r="I640" s="16" t="s">
        <v>2456</v>
      </c>
      <c r="J640" s="16" t="s">
        <v>3384</v>
      </c>
      <c r="K640" s="16" t="s">
        <v>3385</v>
      </c>
      <c r="L640" s="16" t="s">
        <v>1134</v>
      </c>
      <c r="M640" s="16" t="s">
        <v>3386</v>
      </c>
      <c r="N640" s="16" t="s">
        <v>3387</v>
      </c>
      <c r="O640" s="29" t="str">
        <f>IFERROR(IF(VLOOKUP(D640,'КЛАДС СЕРВИНТРЕГА'!$H$1:$H$524,1,FALSE),"COD",),"NO COD")</f>
        <v>NO COD</v>
      </c>
    </row>
    <row r="641" spans="1:15" ht="15" x14ac:dyDescent="0.25">
      <c r="A641" s="16">
        <v>1957</v>
      </c>
      <c r="B641" s="16">
        <v>41</v>
      </c>
      <c r="C641" s="28" t="s">
        <v>1228</v>
      </c>
      <c r="D641" s="16">
        <v>41306</v>
      </c>
      <c r="E641" s="28" t="s">
        <v>3388</v>
      </c>
      <c r="F641" s="16">
        <v>4140</v>
      </c>
      <c r="G641" s="28">
        <v>414008</v>
      </c>
      <c r="H641" s="16" t="s">
        <v>3389</v>
      </c>
      <c r="I641" s="16" t="s">
        <v>3390</v>
      </c>
      <c r="J641" s="16" t="s">
        <v>3391</v>
      </c>
      <c r="K641" s="16" t="s">
        <v>3392</v>
      </c>
      <c r="L641" s="16" t="s">
        <v>1134</v>
      </c>
      <c r="M641" s="16" t="s">
        <v>1135</v>
      </c>
      <c r="N641" s="16" t="s">
        <v>3393</v>
      </c>
      <c r="O641" s="29" t="str">
        <f>IFERROR(IF(VLOOKUP(D641,'КЛАДС СЕРВИНТРЕГА'!$H$1:$H$524,1,FALSE),"COD",),"NO COD")</f>
        <v>NO COD</v>
      </c>
    </row>
    <row r="642" spans="1:15" ht="15" x14ac:dyDescent="0.25">
      <c r="A642" s="16">
        <v>1366</v>
      </c>
      <c r="B642" s="16">
        <v>20</v>
      </c>
      <c r="C642" s="28" t="s">
        <v>1278</v>
      </c>
      <c r="D642" s="16">
        <v>20517</v>
      </c>
      <c r="E642" s="28" t="s">
        <v>678</v>
      </c>
      <c r="F642" s="16">
        <v>2040</v>
      </c>
      <c r="G642" s="28">
        <v>204001</v>
      </c>
      <c r="H642" s="16" t="s">
        <v>1317</v>
      </c>
      <c r="I642" s="16" t="s">
        <v>1140</v>
      </c>
      <c r="J642" s="16" t="s">
        <v>1239</v>
      </c>
      <c r="K642" s="16" t="s">
        <v>3394</v>
      </c>
      <c r="L642" s="16" t="s">
        <v>1142</v>
      </c>
      <c r="M642" s="16" t="s">
        <v>1135</v>
      </c>
      <c r="N642" s="16" t="s">
        <v>1144</v>
      </c>
      <c r="O642" s="29" t="str">
        <f>IFERROR(IF(VLOOKUP(D642,'КЛАДС СЕРВИНТРЕГА'!$H$1:$H$524,1,FALSE),"COD",),"NO COD")</f>
        <v>COD</v>
      </c>
    </row>
    <row r="643" spans="1:15" ht="15" x14ac:dyDescent="0.25">
      <c r="A643" s="16">
        <v>2642</v>
      </c>
      <c r="B643" s="16">
        <v>54</v>
      </c>
      <c r="C643" s="28" t="s">
        <v>1259</v>
      </c>
      <c r="D643" s="16">
        <v>54245</v>
      </c>
      <c r="E643" s="28" t="s">
        <v>3395</v>
      </c>
      <c r="F643" s="16">
        <v>5470</v>
      </c>
      <c r="G643" s="28">
        <v>547077</v>
      </c>
      <c r="H643" s="16" t="s">
        <v>1528</v>
      </c>
      <c r="I643" s="16" t="s">
        <v>3396</v>
      </c>
      <c r="J643" s="16" t="s">
        <v>3397</v>
      </c>
      <c r="K643" s="16" t="s">
        <v>3398</v>
      </c>
      <c r="L643" s="16" t="s">
        <v>1134</v>
      </c>
      <c r="M643" s="16" t="s">
        <v>1135</v>
      </c>
      <c r="N643" s="16" t="s">
        <v>3399</v>
      </c>
      <c r="O643" s="29" t="str">
        <f>IFERROR(IF(VLOOKUP(D643,'КЛАДС СЕРВИНТРЕГА'!$H$1:$H$524,1,FALSE),"COD",),"NO COD")</f>
        <v>NO COD</v>
      </c>
    </row>
    <row r="644" spans="1:15" ht="15" x14ac:dyDescent="0.25">
      <c r="A644" s="16">
        <v>2058</v>
      </c>
      <c r="B644" s="16">
        <v>44</v>
      </c>
      <c r="C644" s="28" t="s">
        <v>1151</v>
      </c>
      <c r="D644" s="16">
        <v>44430</v>
      </c>
      <c r="E644" s="28" t="s">
        <v>567</v>
      </c>
      <c r="F644" s="16">
        <v>4420</v>
      </c>
      <c r="G644" s="28">
        <v>442009</v>
      </c>
      <c r="H644" s="16" t="s">
        <v>3400</v>
      </c>
      <c r="I644" s="16" t="s">
        <v>1528</v>
      </c>
      <c r="J644" s="16" t="s">
        <v>1528</v>
      </c>
      <c r="K644" s="16" t="s">
        <v>3401</v>
      </c>
      <c r="L644" s="16" t="s">
        <v>1134</v>
      </c>
      <c r="M644" s="16" t="s">
        <v>1135</v>
      </c>
      <c r="N644" s="16" t="s">
        <v>1144</v>
      </c>
      <c r="O644" s="29" t="str">
        <f>IFERROR(IF(VLOOKUP(D644,'КЛАДС СЕРВИНТРЕГА'!$H$1:$H$524,1,FALSE),"COD",),"NO COD")</f>
        <v>COD</v>
      </c>
    </row>
    <row r="645" spans="1:15" ht="15" x14ac:dyDescent="0.25">
      <c r="A645" s="16">
        <v>3073</v>
      </c>
      <c r="B645" s="16">
        <v>70</v>
      </c>
      <c r="C645" s="28" t="s">
        <v>1137</v>
      </c>
      <c r="D645" s="16">
        <v>70233</v>
      </c>
      <c r="E645" s="28" t="s">
        <v>2880</v>
      </c>
      <c r="F645" s="16">
        <v>7050</v>
      </c>
      <c r="G645" s="28">
        <v>705057</v>
      </c>
      <c r="H645" s="16" t="s">
        <v>2309</v>
      </c>
      <c r="I645" s="16" t="s">
        <v>2360</v>
      </c>
      <c r="J645" s="16" t="s">
        <v>3402</v>
      </c>
      <c r="K645" s="16" t="s">
        <v>3403</v>
      </c>
      <c r="L645" s="16" t="s">
        <v>1134</v>
      </c>
      <c r="M645" s="16" t="s">
        <v>1135</v>
      </c>
      <c r="N645" s="16" t="s">
        <v>1144</v>
      </c>
      <c r="O645" s="29" t="str">
        <f>IFERROR(IF(VLOOKUP(D645,'КЛАДС СЕРВИНТРЕГА'!$H$1:$H$524,1,FALSE),"COD",),"NO COD")</f>
        <v>NO COD</v>
      </c>
    </row>
    <row r="646" spans="1:15" ht="15" x14ac:dyDescent="0.25">
      <c r="A646" s="16">
        <v>2625</v>
      </c>
      <c r="B646" s="16">
        <v>54</v>
      </c>
      <c r="C646" s="28" t="s">
        <v>1259</v>
      </c>
      <c r="D646" s="16">
        <v>54498</v>
      </c>
      <c r="E646" s="28" t="s">
        <v>653</v>
      </c>
      <c r="F646" s="16">
        <v>5465</v>
      </c>
      <c r="G646" s="28">
        <v>546551</v>
      </c>
      <c r="H646" s="16" t="s">
        <v>1140</v>
      </c>
      <c r="I646" s="16" t="s">
        <v>3404</v>
      </c>
      <c r="J646" s="16" t="s">
        <v>1140</v>
      </c>
      <c r="K646" s="16" t="s">
        <v>1140</v>
      </c>
      <c r="L646" s="16" t="s">
        <v>1142</v>
      </c>
      <c r="M646" s="16" t="s">
        <v>1135</v>
      </c>
      <c r="N646" s="16" t="s">
        <v>1144</v>
      </c>
      <c r="O646" s="29" t="str">
        <f>IFERROR(IF(VLOOKUP(D646,'КЛАДС СЕРВИНТРЕГА'!$H$1:$H$524,1,FALSE),"COD",),"NO COD")</f>
        <v>COD</v>
      </c>
    </row>
    <row r="647" spans="1:15" ht="15" x14ac:dyDescent="0.25">
      <c r="A647" s="16">
        <v>2140</v>
      </c>
      <c r="B647" s="16">
        <v>47</v>
      </c>
      <c r="C647" s="28" t="s">
        <v>1158</v>
      </c>
      <c r="D647" s="16">
        <v>47460</v>
      </c>
      <c r="E647" s="28" t="s">
        <v>3405</v>
      </c>
      <c r="F647" s="16">
        <v>4750</v>
      </c>
      <c r="G647" s="28">
        <v>475020</v>
      </c>
      <c r="H647" s="16" t="s">
        <v>3406</v>
      </c>
      <c r="I647" s="16" t="s">
        <v>1141</v>
      </c>
      <c r="J647" s="16" t="s">
        <v>1905</v>
      </c>
      <c r="K647" s="16" t="s">
        <v>1140</v>
      </c>
      <c r="L647" s="16" t="s">
        <v>1142</v>
      </c>
      <c r="M647" s="16" t="s">
        <v>1135</v>
      </c>
      <c r="N647" s="16" t="s">
        <v>1144</v>
      </c>
      <c r="O647" s="29" t="str">
        <f>IFERROR(IF(VLOOKUP(D647,'КЛАДС СЕРВИНТРЕГА'!$H$1:$H$524,1,FALSE),"COD",),"NO COD")</f>
        <v>NO COD</v>
      </c>
    </row>
    <row r="648" spans="1:15" ht="15" x14ac:dyDescent="0.25">
      <c r="A648" s="16">
        <v>920</v>
      </c>
      <c r="B648" s="16">
        <v>15</v>
      </c>
      <c r="C648" s="28" t="s">
        <v>50</v>
      </c>
      <c r="D648" s="16">
        <v>15762</v>
      </c>
      <c r="E648" s="28" t="s">
        <v>3407</v>
      </c>
      <c r="F648" s="16">
        <v>1540</v>
      </c>
      <c r="G648" s="28">
        <v>154040</v>
      </c>
      <c r="H648" s="16" t="s">
        <v>1140</v>
      </c>
      <c r="I648" s="16" t="s">
        <v>1140</v>
      </c>
      <c r="J648" s="16" t="s">
        <v>1140</v>
      </c>
      <c r="K648" s="16" t="s">
        <v>1140</v>
      </c>
      <c r="L648" s="16" t="s">
        <v>1142</v>
      </c>
      <c r="M648" s="16" t="s">
        <v>1135</v>
      </c>
      <c r="N648" s="16" t="s">
        <v>1144</v>
      </c>
      <c r="O648" s="29" t="str">
        <f>IFERROR(IF(VLOOKUP(D648,'КЛАДС СЕРВИНТРЕГА'!$H$1:$H$524,1,FALSE),"COD",),"NO COD")</f>
        <v>NO COD</v>
      </c>
    </row>
    <row r="649" spans="1:15" ht="15" x14ac:dyDescent="0.25">
      <c r="A649" s="16">
        <v>345</v>
      </c>
      <c r="B649" s="16">
        <v>5</v>
      </c>
      <c r="C649" s="28" t="s">
        <v>80</v>
      </c>
      <c r="D649" s="16">
        <v>5138</v>
      </c>
      <c r="E649" s="28" t="s">
        <v>1211</v>
      </c>
      <c r="F649" s="16">
        <v>570</v>
      </c>
      <c r="G649" s="28">
        <v>57068</v>
      </c>
      <c r="H649" s="16" t="s">
        <v>1213</v>
      </c>
      <c r="I649" s="16" t="s">
        <v>3408</v>
      </c>
      <c r="J649" s="16" t="s">
        <v>3409</v>
      </c>
      <c r="K649" s="16" t="s">
        <v>3017</v>
      </c>
      <c r="L649" s="16" t="s">
        <v>1134</v>
      </c>
      <c r="M649" s="16" t="s">
        <v>1135</v>
      </c>
      <c r="N649" s="16" t="s">
        <v>3410</v>
      </c>
      <c r="O649" s="29" t="str">
        <f>IFERROR(IF(VLOOKUP(D649,'КЛАДС СЕРВИНТРЕГА'!$H$1:$H$524,1,FALSE),"COD",),"NO COD")</f>
        <v>NO COD</v>
      </c>
    </row>
    <row r="650" spans="1:15" ht="15" x14ac:dyDescent="0.25">
      <c r="A650" s="16">
        <v>1879</v>
      </c>
      <c r="B650" s="16">
        <v>27</v>
      </c>
      <c r="C650" s="28" t="s">
        <v>1311</v>
      </c>
      <c r="D650" s="16">
        <v>27372</v>
      </c>
      <c r="E650" s="28" t="s">
        <v>2563</v>
      </c>
      <c r="F650" s="16">
        <v>2760</v>
      </c>
      <c r="G650" s="28">
        <v>276019</v>
      </c>
      <c r="H650" s="16" t="s">
        <v>3411</v>
      </c>
      <c r="I650" s="16" t="s">
        <v>2565</v>
      </c>
      <c r="J650" s="16" t="s">
        <v>3412</v>
      </c>
      <c r="K650" s="16" t="s">
        <v>2565</v>
      </c>
      <c r="L650" s="16" t="s">
        <v>1134</v>
      </c>
      <c r="M650" s="16" t="s">
        <v>1135</v>
      </c>
      <c r="N650" s="16" t="s">
        <v>1144</v>
      </c>
      <c r="O650" s="29" t="str">
        <f>IFERROR(IF(VLOOKUP(D650,'КЛАДС СЕРВИНТРЕГА'!$H$1:$H$524,1,FALSE),"COD",),"NO COD")</f>
        <v>NO COD</v>
      </c>
    </row>
    <row r="651" spans="1:15" ht="15" x14ac:dyDescent="0.25">
      <c r="A651" s="16">
        <v>2890</v>
      </c>
      <c r="B651" s="16">
        <v>68</v>
      </c>
      <c r="C651" s="28" t="s">
        <v>1129</v>
      </c>
      <c r="D651" s="16">
        <v>68522</v>
      </c>
      <c r="E651" s="28" t="s">
        <v>2394</v>
      </c>
      <c r="F651" s="16">
        <v>6835</v>
      </c>
      <c r="G651" s="28">
        <v>683581</v>
      </c>
      <c r="H651" s="16" t="s">
        <v>1675</v>
      </c>
      <c r="I651" s="16" t="s">
        <v>1141</v>
      </c>
      <c r="J651" s="16" t="s">
        <v>1239</v>
      </c>
      <c r="K651" s="16" t="s">
        <v>3413</v>
      </c>
      <c r="L651" s="16" t="s">
        <v>1142</v>
      </c>
      <c r="M651" s="16" t="s">
        <v>1135</v>
      </c>
      <c r="N651" s="16" t="s">
        <v>1144</v>
      </c>
      <c r="O651" s="29" t="str">
        <f>IFERROR(IF(VLOOKUP(D651,'КЛАДС СЕРВИНТРЕГА'!$H$1:$H$524,1,FALSE),"COD",),"NO COD")</f>
        <v>NO COD</v>
      </c>
    </row>
    <row r="652" spans="1:15" ht="15" x14ac:dyDescent="0.25">
      <c r="A652" s="16">
        <v>510</v>
      </c>
      <c r="B652" s="16">
        <v>11</v>
      </c>
      <c r="C652" s="28" t="s">
        <v>1252</v>
      </c>
      <c r="D652" s="16">
        <v>11001</v>
      </c>
      <c r="E652" s="28" t="s">
        <v>1924</v>
      </c>
      <c r="F652" s="16">
        <v>1111</v>
      </c>
      <c r="G652" s="28">
        <v>111151</v>
      </c>
      <c r="H652" s="16" t="s">
        <v>3414</v>
      </c>
      <c r="I652" s="16" t="s">
        <v>3415</v>
      </c>
      <c r="J652" s="16" t="s">
        <v>3416</v>
      </c>
      <c r="K652" s="16" t="s">
        <v>3417</v>
      </c>
      <c r="L652" s="16" t="s">
        <v>1142</v>
      </c>
      <c r="M652" s="16" t="s">
        <v>3418</v>
      </c>
      <c r="N652" s="16" t="s">
        <v>1144</v>
      </c>
      <c r="O652" s="29" t="str">
        <f>IFERROR(IF(VLOOKUP(D652,'КЛАДС СЕРВИНТРЕГА'!$H$1:$H$524,1,FALSE),"COD",),"NO COD")</f>
        <v>NO COD</v>
      </c>
    </row>
    <row r="653" spans="1:15" ht="15" x14ac:dyDescent="0.25">
      <c r="A653" s="16">
        <v>2897</v>
      </c>
      <c r="B653" s="16">
        <v>68</v>
      </c>
      <c r="C653" s="28" t="s">
        <v>1129</v>
      </c>
      <c r="D653" s="16">
        <v>68370</v>
      </c>
      <c r="E653" s="28" t="s">
        <v>3419</v>
      </c>
      <c r="F653" s="16">
        <v>6840</v>
      </c>
      <c r="G653" s="28">
        <v>684017</v>
      </c>
      <c r="H653" s="16" t="s">
        <v>3420</v>
      </c>
      <c r="I653" s="16" t="s">
        <v>3421</v>
      </c>
      <c r="J653" s="16" t="s">
        <v>3422</v>
      </c>
      <c r="K653" s="16" t="s">
        <v>2416</v>
      </c>
      <c r="L653" s="16" t="s">
        <v>1134</v>
      </c>
      <c r="M653" s="16" t="s">
        <v>1135</v>
      </c>
      <c r="N653" s="16" t="s">
        <v>1144</v>
      </c>
      <c r="O653" s="29" t="str">
        <f>IFERROR(IF(VLOOKUP(D653,'КЛАДС СЕРВИНТРЕГА'!$H$1:$H$524,1,FALSE),"COD",),"NO COD")</f>
        <v>NO COD</v>
      </c>
    </row>
    <row r="654" spans="1:15" ht="15" x14ac:dyDescent="0.25">
      <c r="A654" s="16">
        <v>3565</v>
      </c>
      <c r="B654" s="16">
        <v>91</v>
      </c>
      <c r="C654" s="28" t="s">
        <v>1819</v>
      </c>
      <c r="D654" s="16">
        <v>91405</v>
      </c>
      <c r="E654" s="28" t="s">
        <v>3423</v>
      </c>
      <c r="F654" s="16">
        <v>9140</v>
      </c>
      <c r="G654" s="28">
        <v>914050</v>
      </c>
      <c r="H654" s="16" t="s">
        <v>1140</v>
      </c>
      <c r="I654" s="16" t="s">
        <v>1140</v>
      </c>
      <c r="J654" s="16" t="s">
        <v>1140</v>
      </c>
      <c r="K654" s="16" t="s">
        <v>1140</v>
      </c>
      <c r="L654" s="16" t="s">
        <v>1142</v>
      </c>
      <c r="M654" s="16" t="s">
        <v>1135</v>
      </c>
      <c r="N654" s="16" t="s">
        <v>1144</v>
      </c>
      <c r="O654" s="29" t="str">
        <f>IFERROR(IF(VLOOKUP(D654,'КЛАДС СЕРВИНТРЕГА'!$H$1:$H$524,1,FALSE),"COD",),"NO COD")</f>
        <v>NO COD</v>
      </c>
    </row>
    <row r="655" spans="1:15" ht="15" x14ac:dyDescent="0.25">
      <c r="A655" s="16">
        <v>3002</v>
      </c>
      <c r="B655" s="16">
        <v>68</v>
      </c>
      <c r="C655" s="28" t="s">
        <v>1129</v>
      </c>
      <c r="D655" s="16">
        <v>68615</v>
      </c>
      <c r="E655" s="28" t="s">
        <v>809</v>
      </c>
      <c r="F655" s="16">
        <v>6875</v>
      </c>
      <c r="G655" s="28">
        <v>687518</v>
      </c>
      <c r="H655" s="16" t="s">
        <v>3424</v>
      </c>
      <c r="I655" s="16" t="s">
        <v>3425</v>
      </c>
      <c r="J655" s="16" t="s">
        <v>3426</v>
      </c>
      <c r="K655" s="16" t="s">
        <v>3427</v>
      </c>
      <c r="L655" s="16" t="s">
        <v>1134</v>
      </c>
      <c r="M655" s="16" t="s">
        <v>1135</v>
      </c>
      <c r="N655" s="16" t="s">
        <v>1144</v>
      </c>
      <c r="O655" s="29" t="str">
        <f>IFERROR(IF(VLOOKUP(D655,'КЛАДС СЕРВИНТРЕГА'!$H$1:$H$524,1,FALSE),"COD",),"NO COD")</f>
        <v>COD</v>
      </c>
    </row>
    <row r="656" spans="1:15" ht="15" x14ac:dyDescent="0.25">
      <c r="A656" s="16">
        <v>1187</v>
      </c>
      <c r="B656" s="16">
        <v>19</v>
      </c>
      <c r="C656" s="28" t="s">
        <v>1196</v>
      </c>
      <c r="D656" s="16">
        <v>19142</v>
      </c>
      <c r="E656" s="28" t="s">
        <v>193</v>
      </c>
      <c r="F656" s="16">
        <v>1910</v>
      </c>
      <c r="G656" s="28">
        <v>191079</v>
      </c>
      <c r="H656" s="16" t="s">
        <v>3428</v>
      </c>
      <c r="I656" s="16" t="s">
        <v>3429</v>
      </c>
      <c r="J656" s="16" t="s">
        <v>3430</v>
      </c>
      <c r="K656" s="16" t="s">
        <v>3431</v>
      </c>
      <c r="L656" s="16" t="s">
        <v>1134</v>
      </c>
      <c r="M656" s="16" t="s">
        <v>1135</v>
      </c>
      <c r="N656" s="16" t="s">
        <v>1144</v>
      </c>
      <c r="O656" s="29" t="str">
        <f>IFERROR(IF(VLOOKUP(D656,'КЛАДС СЕРВИНТРЕГА'!$H$1:$H$524,1,FALSE),"COD",),"NO COD")</f>
        <v>COD</v>
      </c>
    </row>
    <row r="657" spans="1:15" ht="15" x14ac:dyDescent="0.25">
      <c r="A657" s="16">
        <v>2266</v>
      </c>
      <c r="B657" s="16">
        <v>50</v>
      </c>
      <c r="C657" s="28" t="s">
        <v>1179</v>
      </c>
      <c r="D657" s="16">
        <v>50400</v>
      </c>
      <c r="E657" s="28" t="s">
        <v>543</v>
      </c>
      <c r="F657" s="16">
        <v>5060</v>
      </c>
      <c r="G657" s="28">
        <v>506061</v>
      </c>
      <c r="H657" s="16" t="s">
        <v>1140</v>
      </c>
      <c r="I657" s="16" t="s">
        <v>1140</v>
      </c>
      <c r="J657" s="16" t="s">
        <v>1140</v>
      </c>
      <c r="K657" s="16" t="s">
        <v>1140</v>
      </c>
      <c r="L657" s="16" t="s">
        <v>1142</v>
      </c>
      <c r="M657" s="16" t="s">
        <v>3432</v>
      </c>
      <c r="N657" s="16" t="s">
        <v>1144</v>
      </c>
      <c r="O657" s="29" t="str">
        <f>IFERROR(IF(VLOOKUP(D657,'КЛАДС СЕРВИНТРЕГА'!$H$1:$H$524,1,FALSE),"COD",),"NO COD")</f>
        <v>COD</v>
      </c>
    </row>
    <row r="658" spans="1:15" ht="15" x14ac:dyDescent="0.25">
      <c r="A658" s="16">
        <v>3537</v>
      </c>
      <c r="B658" s="16">
        <v>86</v>
      </c>
      <c r="C658" s="28" t="s">
        <v>1807</v>
      </c>
      <c r="D658" s="16">
        <v>86573</v>
      </c>
      <c r="E658" s="28" t="s">
        <v>2346</v>
      </c>
      <c r="F658" s="16">
        <v>8640</v>
      </c>
      <c r="G658" s="28">
        <v>864008</v>
      </c>
      <c r="H658" s="16" t="s">
        <v>3433</v>
      </c>
      <c r="I658" s="16" t="s">
        <v>1824</v>
      </c>
      <c r="J658" s="16" t="s">
        <v>3434</v>
      </c>
      <c r="K658" s="16" t="s">
        <v>3435</v>
      </c>
      <c r="L658" s="16" t="s">
        <v>1134</v>
      </c>
      <c r="M658" s="16" t="s">
        <v>1135</v>
      </c>
      <c r="N658" s="16" t="s">
        <v>1144</v>
      </c>
      <c r="O658" s="29" t="str">
        <f>IFERROR(IF(VLOOKUP(D658,'КЛАДС СЕРВИНТРЕГА'!$H$1:$H$524,1,FALSE),"COD",),"NO COD")</f>
        <v>NO COD</v>
      </c>
    </row>
    <row r="659" spans="1:15" ht="15" x14ac:dyDescent="0.25">
      <c r="A659" s="16">
        <v>2525</v>
      </c>
      <c r="B659" s="16">
        <v>52</v>
      </c>
      <c r="C659" s="28" t="s">
        <v>1222</v>
      </c>
      <c r="D659" s="16">
        <v>52520</v>
      </c>
      <c r="E659" s="28" t="s">
        <v>3436</v>
      </c>
      <c r="F659" s="16">
        <v>5285</v>
      </c>
      <c r="G659" s="28">
        <v>528560</v>
      </c>
      <c r="H659" s="16" t="s">
        <v>1140</v>
      </c>
      <c r="I659" s="16" t="s">
        <v>1140</v>
      </c>
      <c r="J659" s="16" t="s">
        <v>1140</v>
      </c>
      <c r="K659" s="16" t="s">
        <v>1140</v>
      </c>
      <c r="L659" s="16" t="s">
        <v>1142</v>
      </c>
      <c r="M659" s="16" t="s">
        <v>1135</v>
      </c>
      <c r="N659" s="16" t="s">
        <v>1144</v>
      </c>
      <c r="O659" s="29" t="str">
        <f>IFERROR(IF(VLOOKUP(D659,'КЛАДС СЕРВИНТРЕГА'!$H$1:$H$524,1,FALSE),"COD",),"NO COD")</f>
        <v>NO COD</v>
      </c>
    </row>
    <row r="660" spans="1:15" ht="15" x14ac:dyDescent="0.25">
      <c r="A660" s="16">
        <v>1962</v>
      </c>
      <c r="B660" s="16">
        <v>41</v>
      </c>
      <c r="C660" s="28" t="s">
        <v>1228</v>
      </c>
      <c r="D660" s="16">
        <v>41298</v>
      </c>
      <c r="E660" s="28" t="s">
        <v>1625</v>
      </c>
      <c r="F660" s="16">
        <v>4140</v>
      </c>
      <c r="G660" s="28">
        <v>414029</v>
      </c>
      <c r="H660" s="16" t="s">
        <v>3437</v>
      </c>
      <c r="I660" s="16" t="s">
        <v>3438</v>
      </c>
      <c r="J660" s="16" t="s">
        <v>1627</v>
      </c>
      <c r="K660" s="16" t="s">
        <v>3439</v>
      </c>
      <c r="L660" s="16" t="s">
        <v>1134</v>
      </c>
      <c r="M660" s="16" t="s">
        <v>3440</v>
      </c>
      <c r="N660" s="16" t="s">
        <v>3441</v>
      </c>
      <c r="O660" s="29" t="str">
        <f>IFERROR(IF(VLOOKUP(D660,'КЛАДС СЕРВИНТРЕГА'!$H$1:$H$524,1,FALSE),"COD",),"NO COD")</f>
        <v>NO COD</v>
      </c>
    </row>
    <row r="661" spans="1:15" ht="15" x14ac:dyDescent="0.25">
      <c r="A661" s="16">
        <v>248</v>
      </c>
      <c r="B661" s="16">
        <v>5</v>
      </c>
      <c r="C661" s="28" t="s">
        <v>80</v>
      </c>
      <c r="D661" s="16">
        <v>5266</v>
      </c>
      <c r="E661" s="28" t="s">
        <v>382</v>
      </c>
      <c r="F661" s="16">
        <v>554</v>
      </c>
      <c r="G661" s="28">
        <v>55420</v>
      </c>
      <c r="H661" s="16" t="s">
        <v>3442</v>
      </c>
      <c r="I661" s="16" t="s">
        <v>3443</v>
      </c>
      <c r="J661" s="16" t="s">
        <v>1140</v>
      </c>
      <c r="K661" s="16" t="s">
        <v>3444</v>
      </c>
      <c r="L661" s="16" t="s">
        <v>1142</v>
      </c>
      <c r="M661" s="16" t="s">
        <v>3445</v>
      </c>
      <c r="N661" s="16" t="s">
        <v>1144</v>
      </c>
      <c r="O661" s="29" t="str">
        <f>IFERROR(IF(VLOOKUP(D661,'КЛАДС СЕРВИНТРЕГА'!$H$1:$H$524,1,FALSE),"COD",),"NO COD")</f>
        <v>NO COD</v>
      </c>
    </row>
    <row r="662" spans="1:15" ht="15" x14ac:dyDescent="0.25">
      <c r="A662" s="16">
        <v>1867</v>
      </c>
      <c r="B662" s="16">
        <v>27</v>
      </c>
      <c r="C662" s="28" t="s">
        <v>1311</v>
      </c>
      <c r="D662" s="16">
        <v>27430</v>
      </c>
      <c r="E662" s="28" t="s">
        <v>3446</v>
      </c>
      <c r="F662" s="16">
        <v>2750</v>
      </c>
      <c r="G662" s="28">
        <v>275010</v>
      </c>
      <c r="H662" s="16" t="s">
        <v>1140</v>
      </c>
      <c r="I662" s="16" t="s">
        <v>1140</v>
      </c>
      <c r="J662" s="16" t="s">
        <v>1140</v>
      </c>
      <c r="K662" s="16" t="s">
        <v>1140</v>
      </c>
      <c r="L662" s="16" t="s">
        <v>1142</v>
      </c>
      <c r="M662" s="16" t="s">
        <v>1135</v>
      </c>
      <c r="N662" s="16" t="s">
        <v>1144</v>
      </c>
      <c r="O662" s="29" t="str">
        <f>IFERROR(IF(VLOOKUP(D662,'КЛАДС СЕРВИНТРЕГА'!$H$1:$H$524,1,FALSE),"COD",),"NO COD")</f>
        <v>NO COD</v>
      </c>
    </row>
    <row r="663" spans="1:15" ht="15" x14ac:dyDescent="0.25">
      <c r="A663" s="16">
        <v>3197</v>
      </c>
      <c r="B663" s="16">
        <v>73</v>
      </c>
      <c r="C663" s="28" t="s">
        <v>1185</v>
      </c>
      <c r="D663" s="16">
        <v>73873</v>
      </c>
      <c r="E663" s="28" t="s">
        <v>3447</v>
      </c>
      <c r="F663" s="16">
        <v>7340</v>
      </c>
      <c r="G663" s="28">
        <v>734060</v>
      </c>
      <c r="H663" s="16" t="s">
        <v>2745</v>
      </c>
      <c r="I663" s="16" t="s">
        <v>1140</v>
      </c>
      <c r="J663" s="16" t="s">
        <v>1140</v>
      </c>
      <c r="K663" s="16" t="s">
        <v>1140</v>
      </c>
      <c r="L663" s="16" t="s">
        <v>1142</v>
      </c>
      <c r="M663" s="16" t="s">
        <v>1135</v>
      </c>
      <c r="N663" s="16" t="s">
        <v>1144</v>
      </c>
      <c r="O663" s="29" t="str">
        <f>IFERROR(IF(VLOOKUP(D663,'КЛАДС СЕРВИНТРЕГА'!$H$1:$H$524,1,FALSE),"COD",),"NO COD")</f>
        <v>COD</v>
      </c>
    </row>
    <row r="664" spans="1:15" ht="15" x14ac:dyDescent="0.25">
      <c r="A664" s="16">
        <v>2453</v>
      </c>
      <c r="B664" s="16">
        <v>52</v>
      </c>
      <c r="C664" s="28" t="s">
        <v>1222</v>
      </c>
      <c r="D664" s="16">
        <v>52678</v>
      </c>
      <c r="E664" s="28" t="s">
        <v>835</v>
      </c>
      <c r="F664" s="16">
        <v>5260</v>
      </c>
      <c r="G664" s="28">
        <v>526057</v>
      </c>
      <c r="H664" s="16" t="s">
        <v>3448</v>
      </c>
      <c r="I664" s="16" t="s">
        <v>3449</v>
      </c>
      <c r="J664" s="16" t="s">
        <v>1163</v>
      </c>
      <c r="K664" s="16" t="s">
        <v>3450</v>
      </c>
      <c r="L664" s="16" t="s">
        <v>1134</v>
      </c>
      <c r="M664" s="16" t="s">
        <v>1135</v>
      </c>
      <c r="N664" s="16" t="s">
        <v>1144</v>
      </c>
      <c r="O664" s="29" t="str">
        <f>IFERROR(IF(VLOOKUP(D664,'КЛАДС СЕРВИНТРЕГА'!$H$1:$H$524,1,FALSE),"COD",),"NO COD")</f>
        <v>COD</v>
      </c>
    </row>
    <row r="665" spans="1:15" ht="15" x14ac:dyDescent="0.25">
      <c r="A665" s="16">
        <v>1319</v>
      </c>
      <c r="B665" s="16">
        <v>20</v>
      </c>
      <c r="C665" s="28" t="s">
        <v>1278</v>
      </c>
      <c r="D665" s="16">
        <v>20001</v>
      </c>
      <c r="E665" s="28" t="s">
        <v>1058</v>
      </c>
      <c r="F665" s="16">
        <v>2000</v>
      </c>
      <c r="G665" s="28">
        <v>200001</v>
      </c>
      <c r="H665" s="16" t="s">
        <v>1140</v>
      </c>
      <c r="I665" s="16" t="s">
        <v>1778</v>
      </c>
      <c r="J665" s="16" t="s">
        <v>3451</v>
      </c>
      <c r="K665" s="16" t="s">
        <v>3452</v>
      </c>
      <c r="L665" s="16" t="s">
        <v>1142</v>
      </c>
      <c r="M665" s="16" t="s">
        <v>3453</v>
      </c>
      <c r="N665" s="16" t="s">
        <v>1144</v>
      </c>
      <c r="O665" s="29" t="str">
        <f>IFERROR(IF(VLOOKUP(D665,'КЛАДС СЕРВИНТРЕГА'!$H$1:$H$524,1,FALSE),"COD",),"NO COD")</f>
        <v>COD</v>
      </c>
    </row>
    <row r="666" spans="1:15" ht="15" x14ac:dyDescent="0.25">
      <c r="A666" s="16">
        <v>2380</v>
      </c>
      <c r="B666" s="16">
        <v>52</v>
      </c>
      <c r="C666" s="28" t="s">
        <v>1222</v>
      </c>
      <c r="D666" s="16">
        <v>52210</v>
      </c>
      <c r="E666" s="28" t="s">
        <v>3454</v>
      </c>
      <c r="F666" s="16">
        <v>5230</v>
      </c>
      <c r="G666" s="28">
        <v>523087</v>
      </c>
      <c r="H666" s="16" t="s">
        <v>3455</v>
      </c>
      <c r="I666" s="16" t="s">
        <v>3456</v>
      </c>
      <c r="J666" s="16" t="s">
        <v>3368</v>
      </c>
      <c r="K666" s="16" t="s">
        <v>3457</v>
      </c>
      <c r="L666" s="16" t="s">
        <v>1134</v>
      </c>
      <c r="M666" s="16" t="s">
        <v>1135</v>
      </c>
      <c r="N666" s="16" t="s">
        <v>3458</v>
      </c>
      <c r="O666" s="29" t="str">
        <f>IFERROR(IF(VLOOKUP(D666,'КЛАДС СЕРВИНТРЕГА'!$H$1:$H$524,1,FALSE),"COD",),"NO COD")</f>
        <v>NO COD</v>
      </c>
    </row>
    <row r="667" spans="1:15" ht="15" x14ac:dyDescent="0.25">
      <c r="A667" s="16">
        <v>1203</v>
      </c>
      <c r="B667" s="16">
        <v>19</v>
      </c>
      <c r="C667" s="28" t="s">
        <v>1196</v>
      </c>
      <c r="D667" s="16">
        <v>19821</v>
      </c>
      <c r="E667" s="28" t="s">
        <v>3197</v>
      </c>
      <c r="F667" s="16">
        <v>1920</v>
      </c>
      <c r="G667" s="28">
        <v>192007</v>
      </c>
      <c r="H667" s="16" t="s">
        <v>3459</v>
      </c>
      <c r="I667" s="16" t="s">
        <v>3460</v>
      </c>
      <c r="J667" s="16" t="s">
        <v>1163</v>
      </c>
      <c r="K667" s="16" t="s">
        <v>2122</v>
      </c>
      <c r="L667" s="16" t="s">
        <v>1134</v>
      </c>
      <c r="M667" s="16" t="s">
        <v>1135</v>
      </c>
      <c r="N667" s="16" t="s">
        <v>3461</v>
      </c>
      <c r="O667" s="29" t="str">
        <f>IFERROR(IF(VLOOKUP(D667,'КЛАДС СЕРВИНТРЕГА'!$H$1:$H$524,1,FALSE),"COD",),"NO COD")</f>
        <v>NO COD</v>
      </c>
    </row>
    <row r="668" spans="1:15" ht="15" x14ac:dyDescent="0.25">
      <c r="A668" s="16">
        <v>2832</v>
      </c>
      <c r="B668" s="16">
        <v>68</v>
      </c>
      <c r="C668" s="28" t="s">
        <v>1129</v>
      </c>
      <c r="D668" s="16">
        <v>68264</v>
      </c>
      <c r="E668" s="28" t="s">
        <v>376</v>
      </c>
      <c r="F668" s="16">
        <v>6825</v>
      </c>
      <c r="G668" s="28">
        <v>682547</v>
      </c>
      <c r="H668" s="16" t="s">
        <v>3462</v>
      </c>
      <c r="I668" s="16" t="s">
        <v>1273</v>
      </c>
      <c r="J668" s="16" t="s">
        <v>3463</v>
      </c>
      <c r="K668" s="16" t="s">
        <v>1667</v>
      </c>
      <c r="L668" s="16" t="s">
        <v>1134</v>
      </c>
      <c r="M668" s="16" t="s">
        <v>1135</v>
      </c>
      <c r="N668" s="16" t="s">
        <v>3464</v>
      </c>
      <c r="O668" s="29" t="str">
        <f>IFERROR(IF(VLOOKUP(D668,'КЛАДС СЕРВИНТРЕГА'!$H$1:$H$524,1,FALSE),"COD",),"NO COD")</f>
        <v>COD</v>
      </c>
    </row>
    <row r="669" spans="1:15" ht="15" x14ac:dyDescent="0.25">
      <c r="A669" s="16">
        <v>999</v>
      </c>
      <c r="B669" s="16">
        <v>17</v>
      </c>
      <c r="C669" s="28" t="s">
        <v>189</v>
      </c>
      <c r="D669" s="16">
        <v>17001</v>
      </c>
      <c r="E669" s="28" t="s">
        <v>579</v>
      </c>
      <c r="F669" s="16">
        <v>1700</v>
      </c>
      <c r="G669" s="28">
        <v>170017</v>
      </c>
      <c r="H669" s="16" t="s">
        <v>3465</v>
      </c>
      <c r="I669" s="16" t="s">
        <v>3466</v>
      </c>
      <c r="J669" s="16" t="s">
        <v>3467</v>
      </c>
      <c r="K669" s="16" t="s">
        <v>1140</v>
      </c>
      <c r="L669" s="16" t="s">
        <v>1134</v>
      </c>
      <c r="M669" s="16" t="s">
        <v>3468</v>
      </c>
      <c r="N669" s="16" t="s">
        <v>3469</v>
      </c>
      <c r="O669" s="29" t="str">
        <f>IFERROR(IF(VLOOKUP(D669,'КЛАДС СЕРВИНТРЕГА'!$H$1:$H$524,1,FALSE),"COD",),"NO COD")</f>
        <v>COD</v>
      </c>
    </row>
    <row r="670" spans="1:15" ht="15" x14ac:dyDescent="0.25">
      <c r="A670" s="16">
        <v>2999</v>
      </c>
      <c r="B670" s="16">
        <v>68</v>
      </c>
      <c r="C670" s="28" t="s">
        <v>1129</v>
      </c>
      <c r="D670" s="16">
        <v>68255</v>
      </c>
      <c r="E670" s="28" t="s">
        <v>365</v>
      </c>
      <c r="F670" s="16">
        <v>6875</v>
      </c>
      <c r="G670" s="28">
        <v>687509</v>
      </c>
      <c r="H670" s="16" t="s">
        <v>3470</v>
      </c>
      <c r="I670" s="16" t="s">
        <v>2389</v>
      </c>
      <c r="J670" s="16" t="s">
        <v>3471</v>
      </c>
      <c r="K670" s="16" t="s">
        <v>2389</v>
      </c>
      <c r="L670" s="16" t="s">
        <v>1134</v>
      </c>
      <c r="M670" s="16" t="s">
        <v>1135</v>
      </c>
      <c r="N670" s="16" t="s">
        <v>1144</v>
      </c>
      <c r="O670" s="29" t="str">
        <f>IFERROR(IF(VLOOKUP(D670,'КЛАДС СЕРВИНТРЕГА'!$H$1:$H$524,1,FALSE),"COD",),"NO COD")</f>
        <v>COD</v>
      </c>
    </row>
    <row r="671" spans="1:15" ht="15" x14ac:dyDescent="0.25">
      <c r="A671" s="16">
        <v>1810</v>
      </c>
      <c r="B671" s="16">
        <v>25</v>
      </c>
      <c r="C671" s="28" t="s">
        <v>1165</v>
      </c>
      <c r="D671" s="16">
        <v>25518</v>
      </c>
      <c r="E671" s="28" t="s">
        <v>3472</v>
      </c>
      <c r="F671" s="16">
        <v>2540</v>
      </c>
      <c r="G671" s="28">
        <v>254040</v>
      </c>
      <c r="H671" s="16" t="s">
        <v>2750</v>
      </c>
      <c r="I671" s="16" t="s">
        <v>3473</v>
      </c>
      <c r="J671" s="16" t="s">
        <v>1333</v>
      </c>
      <c r="K671" s="16" t="s">
        <v>1265</v>
      </c>
      <c r="L671" s="16" t="s">
        <v>1142</v>
      </c>
      <c r="M671" s="16" t="s">
        <v>1135</v>
      </c>
      <c r="N671" s="16" t="s">
        <v>1144</v>
      </c>
      <c r="O671" s="29" t="str">
        <f>IFERROR(IF(VLOOKUP(D671,'КЛАДС СЕРВИНТРЕГА'!$H$1:$H$524,1,FALSE),"COD",),"NO COD")</f>
        <v>NO COD</v>
      </c>
    </row>
    <row r="672" spans="1:15" ht="15" x14ac:dyDescent="0.25">
      <c r="A672" s="16">
        <v>1145</v>
      </c>
      <c r="B672" s="16">
        <v>19</v>
      </c>
      <c r="C672" s="28" t="s">
        <v>1196</v>
      </c>
      <c r="D672" s="16">
        <v>19001</v>
      </c>
      <c r="E672" s="28" t="s">
        <v>738</v>
      </c>
      <c r="F672" s="16">
        <v>1900</v>
      </c>
      <c r="G672" s="28">
        <v>190009</v>
      </c>
      <c r="H672" s="16" t="s">
        <v>3474</v>
      </c>
      <c r="I672" s="16" t="s">
        <v>2274</v>
      </c>
      <c r="J672" s="16" t="s">
        <v>3475</v>
      </c>
      <c r="K672" s="16" t="s">
        <v>3476</v>
      </c>
      <c r="L672" s="16" t="s">
        <v>1134</v>
      </c>
      <c r="M672" s="16" t="s">
        <v>1135</v>
      </c>
      <c r="N672" s="16" t="s">
        <v>1144</v>
      </c>
      <c r="O672" s="29" t="str">
        <f>IFERROR(IF(VLOOKUP(D672,'КЛАДС СЕРВИНТРЕГА'!$H$1:$H$524,1,FALSE),"COD",),"NO COD")</f>
        <v>COD</v>
      </c>
    </row>
    <row r="673" spans="1:15" ht="15" x14ac:dyDescent="0.25">
      <c r="A673" s="16">
        <v>3118</v>
      </c>
      <c r="B673" s="16">
        <v>73</v>
      </c>
      <c r="C673" s="28" t="s">
        <v>1185</v>
      </c>
      <c r="D673" s="16">
        <v>73861</v>
      </c>
      <c r="E673" s="28" t="s">
        <v>1062</v>
      </c>
      <c r="F673" s="16">
        <v>7305</v>
      </c>
      <c r="G673" s="28">
        <v>730587</v>
      </c>
      <c r="H673" s="16" t="s">
        <v>3477</v>
      </c>
      <c r="I673" s="16" t="s">
        <v>3478</v>
      </c>
      <c r="J673" s="16" t="s">
        <v>1698</v>
      </c>
      <c r="K673" s="16" t="s">
        <v>3479</v>
      </c>
      <c r="L673" s="16" t="s">
        <v>1134</v>
      </c>
      <c r="M673" s="16" t="s">
        <v>1135</v>
      </c>
      <c r="N673" s="16" t="s">
        <v>3480</v>
      </c>
      <c r="O673" s="29" t="str">
        <f>IFERROR(IF(VLOOKUP(D673,'КЛАДС СЕРВИНТРЕГА'!$H$1:$H$524,1,FALSE),"COD",),"NO COD")</f>
        <v>COD</v>
      </c>
    </row>
    <row r="674" spans="1:15" ht="15" x14ac:dyDescent="0.25">
      <c r="A674" s="16">
        <v>144</v>
      </c>
      <c r="B674" s="16">
        <v>5</v>
      </c>
      <c r="C674" s="28" t="s">
        <v>80</v>
      </c>
      <c r="D674" s="16">
        <v>5885</v>
      </c>
      <c r="E674" s="28" t="s">
        <v>2349</v>
      </c>
      <c r="F674" s="16">
        <v>530</v>
      </c>
      <c r="G674" s="28">
        <v>53017</v>
      </c>
      <c r="H674" s="16" t="s">
        <v>3481</v>
      </c>
      <c r="I674" s="16" t="s">
        <v>3482</v>
      </c>
      <c r="J674" s="16" t="s">
        <v>3483</v>
      </c>
      <c r="K674" s="16" t="s">
        <v>1965</v>
      </c>
      <c r="L674" s="16" t="s">
        <v>1134</v>
      </c>
      <c r="M674" s="16" t="s">
        <v>1135</v>
      </c>
      <c r="N674" s="16" t="s">
        <v>3484</v>
      </c>
      <c r="O674" s="29" t="str">
        <f>IFERROR(IF(VLOOKUP(D674,'КЛАДС СЕРВИНТРЕГА'!$H$1:$H$524,1,FALSE),"COD",),"NO COD")</f>
        <v>NO COD</v>
      </c>
    </row>
    <row r="675" spans="1:15" ht="15" x14ac:dyDescent="0.25">
      <c r="A675" s="16">
        <v>407</v>
      </c>
      <c r="B675" s="16">
        <v>8</v>
      </c>
      <c r="C675" s="28" t="s">
        <v>1306</v>
      </c>
      <c r="D675" s="16">
        <v>8372</v>
      </c>
      <c r="E675" s="28" t="s">
        <v>486</v>
      </c>
      <c r="F675" s="16">
        <v>810</v>
      </c>
      <c r="G675" s="28">
        <v>81047</v>
      </c>
      <c r="H675" s="16" t="s">
        <v>3005</v>
      </c>
      <c r="I675" s="16" t="s">
        <v>3485</v>
      </c>
      <c r="J675" s="16" t="s">
        <v>3003</v>
      </c>
      <c r="K675" s="16" t="s">
        <v>3486</v>
      </c>
      <c r="L675" s="16" t="s">
        <v>1134</v>
      </c>
      <c r="M675" s="16" t="s">
        <v>1135</v>
      </c>
      <c r="N675" s="16" t="s">
        <v>1144</v>
      </c>
      <c r="O675" s="29" t="str">
        <f>IFERROR(IF(VLOOKUP(D675,'КЛАДС СЕРВИНТРЕГА'!$H$1:$H$524,1,FALSE),"COD",),"NO COD")</f>
        <v>NO COD</v>
      </c>
    </row>
    <row r="676" spans="1:15" ht="15" x14ac:dyDescent="0.25">
      <c r="A676" s="16">
        <v>3341</v>
      </c>
      <c r="B676" s="16">
        <v>76</v>
      </c>
      <c r="C676" s="28" t="s">
        <v>1285</v>
      </c>
      <c r="D676" s="16">
        <v>76020</v>
      </c>
      <c r="E676" s="28" t="s">
        <v>3487</v>
      </c>
      <c r="F676" s="16">
        <v>7620</v>
      </c>
      <c r="G676" s="28">
        <v>762047</v>
      </c>
      <c r="H676" s="16" t="s">
        <v>3488</v>
      </c>
      <c r="I676" s="16" t="s">
        <v>3489</v>
      </c>
      <c r="J676" s="16" t="s">
        <v>1634</v>
      </c>
      <c r="K676" s="16" t="s">
        <v>1635</v>
      </c>
      <c r="L676" s="16" t="s">
        <v>1134</v>
      </c>
      <c r="M676" s="16" t="s">
        <v>3490</v>
      </c>
      <c r="N676" s="16" t="s">
        <v>3491</v>
      </c>
      <c r="O676" s="29" t="str">
        <f>IFERROR(IF(VLOOKUP(D676,'КЛАДС СЕРВИНТРЕГА'!$H$1:$H$524,1,FALSE),"COD",),"NO COD")</f>
        <v>NO COD</v>
      </c>
    </row>
    <row r="677" spans="1:15" ht="15" x14ac:dyDescent="0.25">
      <c r="A677" s="16">
        <v>1670</v>
      </c>
      <c r="B677" s="16">
        <v>25</v>
      </c>
      <c r="C677" s="28" t="s">
        <v>1165</v>
      </c>
      <c r="D677" s="16">
        <v>25506</v>
      </c>
      <c r="E677" s="28" t="s">
        <v>2987</v>
      </c>
      <c r="F677" s="16">
        <v>2520</v>
      </c>
      <c r="G677" s="28">
        <v>252030</v>
      </c>
      <c r="H677" s="16" t="s">
        <v>1140</v>
      </c>
      <c r="I677" s="16" t="s">
        <v>1140</v>
      </c>
      <c r="J677" s="16" t="s">
        <v>1140</v>
      </c>
      <c r="K677" s="16" t="s">
        <v>1140</v>
      </c>
      <c r="L677" s="16" t="s">
        <v>1142</v>
      </c>
      <c r="M677" s="16" t="s">
        <v>1135</v>
      </c>
      <c r="N677" s="16" t="s">
        <v>1144</v>
      </c>
      <c r="O677" s="29" t="str">
        <f>IFERROR(IF(VLOOKUP(D677,'КЛАДС СЕРВИНТРЕГА'!$H$1:$H$524,1,FALSE),"COD",),"NO COD")</f>
        <v>COD</v>
      </c>
    </row>
    <row r="678" spans="1:15" ht="15" x14ac:dyDescent="0.25">
      <c r="A678" s="16">
        <v>2309</v>
      </c>
      <c r="B678" s="16">
        <v>52</v>
      </c>
      <c r="C678" s="28" t="s">
        <v>1222</v>
      </c>
      <c r="D678" s="16">
        <v>52110</v>
      </c>
      <c r="E678" s="28" t="s">
        <v>3114</v>
      </c>
      <c r="F678" s="16">
        <v>5205</v>
      </c>
      <c r="G678" s="28">
        <v>520517</v>
      </c>
      <c r="H678" s="16" t="s">
        <v>1163</v>
      </c>
      <c r="I678" s="16" t="s">
        <v>1163</v>
      </c>
      <c r="J678" s="16" t="s">
        <v>3116</v>
      </c>
      <c r="K678" s="16" t="s">
        <v>3117</v>
      </c>
      <c r="L678" s="16" t="s">
        <v>1134</v>
      </c>
      <c r="M678" s="16" t="s">
        <v>1135</v>
      </c>
      <c r="N678" s="16" t="s">
        <v>3492</v>
      </c>
      <c r="O678" s="29" t="str">
        <f>IFERROR(IF(VLOOKUP(D678,'КЛАДС СЕРВИНТРЕГА'!$H$1:$H$524,1,FALSE),"COD",),"NO COD")</f>
        <v>NO COD</v>
      </c>
    </row>
    <row r="679" spans="1:15" ht="15" x14ac:dyDescent="0.25">
      <c r="A679" s="16">
        <v>973</v>
      </c>
      <c r="B679" s="16">
        <v>15</v>
      </c>
      <c r="C679" s="28" t="s">
        <v>50</v>
      </c>
      <c r="D679" s="16">
        <v>15401</v>
      </c>
      <c r="E679" s="28" t="s">
        <v>3493</v>
      </c>
      <c r="F679" s="16">
        <v>1550</v>
      </c>
      <c r="G679" s="28">
        <v>155001</v>
      </c>
      <c r="H679" s="16" t="s">
        <v>1140</v>
      </c>
      <c r="I679" s="16" t="s">
        <v>1140</v>
      </c>
      <c r="J679" s="16" t="s">
        <v>1140</v>
      </c>
      <c r="K679" s="16" t="s">
        <v>1140</v>
      </c>
      <c r="L679" s="16" t="s">
        <v>1142</v>
      </c>
      <c r="M679" s="16" t="s">
        <v>1135</v>
      </c>
      <c r="N679" s="16" t="s">
        <v>1144</v>
      </c>
      <c r="O679" s="29" t="str">
        <f>IFERROR(IF(VLOOKUP(D679,'КЛАДС СЕРВИНТРЕГА'!$H$1:$H$524,1,FALSE),"COD",),"NO COD")</f>
        <v>NO COD</v>
      </c>
    </row>
    <row r="680" spans="1:15" ht="15" x14ac:dyDescent="0.25">
      <c r="A680" s="16">
        <v>2160</v>
      </c>
      <c r="B680" s="16">
        <v>47</v>
      </c>
      <c r="C680" s="28" t="s">
        <v>1158</v>
      </c>
      <c r="D680" s="16">
        <v>47960</v>
      </c>
      <c r="E680" s="28" t="s">
        <v>3494</v>
      </c>
      <c r="F680" s="16">
        <v>4760</v>
      </c>
      <c r="G680" s="28">
        <v>476058</v>
      </c>
      <c r="H680" s="16" t="s">
        <v>3495</v>
      </c>
      <c r="I680" s="16" t="s">
        <v>3040</v>
      </c>
      <c r="J680" s="16" t="s">
        <v>3496</v>
      </c>
      <c r="K680" s="16" t="s">
        <v>3497</v>
      </c>
      <c r="L680" s="16" t="s">
        <v>1134</v>
      </c>
      <c r="M680" s="16" t="s">
        <v>1135</v>
      </c>
      <c r="N680" s="16" t="s">
        <v>1144</v>
      </c>
      <c r="O680" s="29" t="str">
        <f>IFERROR(IF(VLOOKUP(D680,'КЛАДС СЕРВИНТРЕГА'!$H$1:$H$524,1,FALSE),"COD",),"NO COD")</f>
        <v>NO COD</v>
      </c>
    </row>
    <row r="681" spans="1:15" ht="15" x14ac:dyDescent="0.25">
      <c r="A681" s="16">
        <v>1922</v>
      </c>
      <c r="B681" s="16">
        <v>41</v>
      </c>
      <c r="C681" s="28" t="s">
        <v>1228</v>
      </c>
      <c r="D681" s="16">
        <v>41872</v>
      </c>
      <c r="E681" s="28" t="s">
        <v>3498</v>
      </c>
      <c r="F681" s="16">
        <v>4110</v>
      </c>
      <c r="G681" s="28">
        <v>411027</v>
      </c>
      <c r="H681" s="16" t="s">
        <v>3499</v>
      </c>
      <c r="I681" s="16" t="s">
        <v>3500</v>
      </c>
      <c r="J681" s="16" t="s">
        <v>3294</v>
      </c>
      <c r="K681" s="16" t="s">
        <v>3501</v>
      </c>
      <c r="L681" s="16" t="s">
        <v>1134</v>
      </c>
      <c r="M681" s="16" t="s">
        <v>1135</v>
      </c>
      <c r="N681" s="16" t="s">
        <v>3502</v>
      </c>
      <c r="O681" s="29" t="str">
        <f>IFERROR(IF(VLOOKUP(D681,'КЛАДС СЕРВИНТРЕГА'!$H$1:$H$524,1,FALSE),"COD",),"NO COD")</f>
        <v>NO COD</v>
      </c>
    </row>
    <row r="682" spans="1:15" ht="15" x14ac:dyDescent="0.25">
      <c r="A682" s="16">
        <v>1150</v>
      </c>
      <c r="B682" s="16">
        <v>19</v>
      </c>
      <c r="C682" s="28" t="s">
        <v>1196</v>
      </c>
      <c r="D682" s="16">
        <v>19130</v>
      </c>
      <c r="E682" s="28" t="s">
        <v>1859</v>
      </c>
      <c r="F682" s="16">
        <v>1905</v>
      </c>
      <c r="G682" s="28">
        <v>190508</v>
      </c>
      <c r="H682" s="16" t="s">
        <v>3503</v>
      </c>
      <c r="I682" s="16" t="s">
        <v>2276</v>
      </c>
      <c r="J682" s="16" t="s">
        <v>2412</v>
      </c>
      <c r="K682" s="16" t="s">
        <v>1862</v>
      </c>
      <c r="L682" s="16" t="s">
        <v>1134</v>
      </c>
      <c r="M682" s="16" t="s">
        <v>1135</v>
      </c>
      <c r="N682" s="16" t="s">
        <v>1144</v>
      </c>
      <c r="O682" s="29" t="str">
        <f>IFERROR(IF(VLOOKUP(D682,'КЛАДС СЕРВИНТРЕГА'!$H$1:$H$524,1,FALSE),"COD",),"NO COD")</f>
        <v>NO COD</v>
      </c>
    </row>
    <row r="683" spans="1:15" ht="15" x14ac:dyDescent="0.25">
      <c r="A683" s="16">
        <v>1848</v>
      </c>
      <c r="B683" s="16">
        <v>27</v>
      </c>
      <c r="C683" s="28" t="s">
        <v>1311</v>
      </c>
      <c r="D683" s="16">
        <v>27205</v>
      </c>
      <c r="E683" s="28" t="s">
        <v>3504</v>
      </c>
      <c r="F683" s="16">
        <v>2730</v>
      </c>
      <c r="G683" s="28">
        <v>273037</v>
      </c>
      <c r="H683" s="16" t="s">
        <v>3505</v>
      </c>
      <c r="I683" s="16" t="s">
        <v>1519</v>
      </c>
      <c r="J683" s="16" t="s">
        <v>1542</v>
      </c>
      <c r="K683" s="16" t="s">
        <v>3506</v>
      </c>
      <c r="L683" s="16" t="s">
        <v>1134</v>
      </c>
      <c r="M683" s="16" t="s">
        <v>1135</v>
      </c>
      <c r="N683" s="16" t="s">
        <v>1144</v>
      </c>
      <c r="O683" s="29" t="str">
        <f>IFERROR(IF(VLOOKUP(D683,'КЛАДС СЕРВИНТРЕГА'!$H$1:$H$524,1,FALSE),"COD",),"NO COD")</f>
        <v>NO COD</v>
      </c>
    </row>
    <row r="684" spans="1:15" ht="15" x14ac:dyDescent="0.25">
      <c r="A684" s="16">
        <v>549</v>
      </c>
      <c r="B684" s="16">
        <v>13</v>
      </c>
      <c r="C684" s="28" t="s">
        <v>1291</v>
      </c>
      <c r="D684" s="16">
        <v>13001</v>
      </c>
      <c r="E684" s="28" t="s">
        <v>209</v>
      </c>
      <c r="F684" s="16">
        <v>1300</v>
      </c>
      <c r="G684" s="28">
        <v>130008</v>
      </c>
      <c r="H684" s="16" t="s">
        <v>3507</v>
      </c>
      <c r="I684" s="16" t="s">
        <v>1140</v>
      </c>
      <c r="J684" s="16" t="s">
        <v>3508</v>
      </c>
      <c r="K684" s="16" t="s">
        <v>3509</v>
      </c>
      <c r="L684" s="16" t="s">
        <v>1134</v>
      </c>
      <c r="M684" s="16" t="s">
        <v>3510</v>
      </c>
      <c r="N684" s="16" t="s">
        <v>1144</v>
      </c>
      <c r="O684" s="29" t="str">
        <f>IFERROR(IF(VLOOKUP(D684,'КЛАДС СЕРВИНТРЕГА'!$H$1:$H$524,1,FALSE),"COD",),"NO COD")</f>
        <v>COD</v>
      </c>
    </row>
    <row r="685" spans="1:15" ht="15" x14ac:dyDescent="0.25">
      <c r="A685" s="16">
        <v>3626</v>
      </c>
      <c r="B685" s="16">
        <v>95</v>
      </c>
      <c r="C685" s="28" t="s">
        <v>2963</v>
      </c>
      <c r="D685" s="16">
        <v>95015</v>
      </c>
      <c r="E685" s="28" t="s">
        <v>1797</v>
      </c>
      <c r="F685" s="16">
        <v>9530</v>
      </c>
      <c r="G685" s="28">
        <v>953007</v>
      </c>
      <c r="H685" s="16" t="s">
        <v>3511</v>
      </c>
      <c r="I685" s="16" t="s">
        <v>2966</v>
      </c>
      <c r="J685" s="16" t="s">
        <v>3512</v>
      </c>
      <c r="K685" s="16" t="s">
        <v>3513</v>
      </c>
      <c r="L685" s="16" t="s">
        <v>1134</v>
      </c>
      <c r="M685" s="16" t="s">
        <v>1135</v>
      </c>
      <c r="N685" s="16" t="s">
        <v>1144</v>
      </c>
      <c r="O685" s="29" t="str">
        <f>IFERROR(IF(VLOOKUP(D685,'КЛАДС СЕРВИНТРЕГА'!$H$1:$H$524,1,FALSE),"COD",),"NO COD")</f>
        <v>NO COD</v>
      </c>
    </row>
    <row r="686" spans="1:15" ht="15" x14ac:dyDescent="0.25">
      <c r="A686" s="16">
        <v>3574</v>
      </c>
      <c r="B686" s="16">
        <v>91</v>
      </c>
      <c r="C686" s="28" t="s">
        <v>1819</v>
      </c>
      <c r="D686" s="16">
        <v>91407</v>
      </c>
      <c r="E686" s="28" t="s">
        <v>3514</v>
      </c>
      <c r="F686" s="16">
        <v>9170</v>
      </c>
      <c r="G686" s="28">
        <v>917010</v>
      </c>
      <c r="H686" s="16" t="s">
        <v>1140</v>
      </c>
      <c r="I686" s="16" t="s">
        <v>1140</v>
      </c>
      <c r="J686" s="16" t="s">
        <v>1140</v>
      </c>
      <c r="K686" s="16" t="s">
        <v>1140</v>
      </c>
      <c r="L686" s="16" t="s">
        <v>1142</v>
      </c>
      <c r="M686" s="16" t="s">
        <v>1135</v>
      </c>
      <c r="N686" s="16" t="s">
        <v>1144</v>
      </c>
      <c r="O686" s="29" t="str">
        <f>IFERROR(IF(VLOOKUP(D686,'КЛАДС СЕРВИНТРЕГА'!$H$1:$H$524,1,FALSE),"COD",),"NO COD")</f>
        <v>NO COD</v>
      </c>
    </row>
    <row r="687" spans="1:15" ht="15" x14ac:dyDescent="0.25">
      <c r="A687" s="16">
        <v>1533</v>
      </c>
      <c r="B687" s="16">
        <v>25</v>
      </c>
      <c r="C687" s="28" t="s">
        <v>1165</v>
      </c>
      <c r="D687" s="16">
        <v>25754</v>
      </c>
      <c r="E687" s="28" t="s">
        <v>956</v>
      </c>
      <c r="F687" s="16">
        <v>2500</v>
      </c>
      <c r="G687" s="28">
        <v>250052</v>
      </c>
      <c r="H687" s="16" t="s">
        <v>3515</v>
      </c>
      <c r="I687" s="16" t="s">
        <v>1928</v>
      </c>
      <c r="J687" s="16" t="s">
        <v>1884</v>
      </c>
      <c r="K687" s="16" t="s">
        <v>1928</v>
      </c>
      <c r="L687" s="16" t="s">
        <v>1142</v>
      </c>
      <c r="M687" s="16" t="s">
        <v>3516</v>
      </c>
      <c r="N687" s="16" t="s">
        <v>1144</v>
      </c>
      <c r="O687" s="29" t="str">
        <f>IFERROR(IF(VLOOKUP(D687,'КЛАДС СЕРВИНТРЕГА'!$H$1:$H$524,1,FALSE),"COD",),"NO COD")</f>
        <v>COD</v>
      </c>
    </row>
    <row r="688" spans="1:15" ht="15" x14ac:dyDescent="0.25">
      <c r="A688" s="16">
        <v>1561</v>
      </c>
      <c r="B688" s="16">
        <v>25</v>
      </c>
      <c r="C688" s="28" t="s">
        <v>1165</v>
      </c>
      <c r="D688" s="16">
        <v>25793</v>
      </c>
      <c r="E688" s="28" t="s">
        <v>997</v>
      </c>
      <c r="F688" s="16">
        <v>2504</v>
      </c>
      <c r="G688" s="28">
        <v>250410</v>
      </c>
      <c r="H688" s="16" t="s">
        <v>1140</v>
      </c>
      <c r="I688" s="16" t="s">
        <v>1141</v>
      </c>
      <c r="J688" s="16" t="s">
        <v>1140</v>
      </c>
      <c r="K688" s="16" t="s">
        <v>1357</v>
      </c>
      <c r="L688" s="16" t="s">
        <v>1142</v>
      </c>
      <c r="M688" s="16" t="s">
        <v>1135</v>
      </c>
      <c r="N688" s="16" t="s">
        <v>3517</v>
      </c>
      <c r="O688" s="29" t="str">
        <f>IFERROR(IF(VLOOKUP(D688,'КЛАДС СЕРВИНТРЕГА'!$H$1:$H$524,1,FALSE),"COD",),"NO COD")</f>
        <v>COD</v>
      </c>
    </row>
    <row r="689" spans="1:15" ht="15" x14ac:dyDescent="0.25">
      <c r="A689" s="16">
        <v>3394</v>
      </c>
      <c r="B689" s="16">
        <v>76</v>
      </c>
      <c r="C689" s="28" t="s">
        <v>1285</v>
      </c>
      <c r="D689" s="16">
        <v>76275</v>
      </c>
      <c r="E689" s="28" t="s">
        <v>397</v>
      </c>
      <c r="F689" s="16">
        <v>7635</v>
      </c>
      <c r="G689" s="28">
        <v>763567</v>
      </c>
      <c r="H689" s="16" t="s">
        <v>3518</v>
      </c>
      <c r="I689" s="16" t="s">
        <v>3519</v>
      </c>
      <c r="J689" s="16" t="s">
        <v>3520</v>
      </c>
      <c r="K689" s="16" t="s">
        <v>3521</v>
      </c>
      <c r="L689" s="16" t="s">
        <v>1134</v>
      </c>
      <c r="M689" s="16" t="s">
        <v>1135</v>
      </c>
      <c r="N689" s="16" t="s">
        <v>1144</v>
      </c>
      <c r="O689" s="29" t="str">
        <f>IFERROR(IF(VLOOKUP(D689,'КЛАДС СЕРВИНТРЕГА'!$H$1:$H$524,1,FALSE),"COD",),"NO COD")</f>
        <v>COD</v>
      </c>
    </row>
    <row r="690" spans="1:15" ht="15" x14ac:dyDescent="0.25">
      <c r="A690" s="16">
        <v>2096</v>
      </c>
      <c r="B690" s="16">
        <v>47</v>
      </c>
      <c r="C690" s="28" t="s">
        <v>1158</v>
      </c>
      <c r="D690" s="16">
        <v>47001</v>
      </c>
      <c r="E690" s="28" t="s">
        <v>914</v>
      </c>
      <c r="F690" s="16">
        <v>4700</v>
      </c>
      <c r="G690" s="28">
        <v>470004</v>
      </c>
      <c r="H690" s="16" t="s">
        <v>3522</v>
      </c>
      <c r="I690" s="16" t="s">
        <v>3523</v>
      </c>
      <c r="J690" s="16" t="s">
        <v>3524</v>
      </c>
      <c r="K690" s="16" t="s">
        <v>1153</v>
      </c>
      <c r="L690" s="16" t="s">
        <v>1142</v>
      </c>
      <c r="M690" s="16" t="s">
        <v>3525</v>
      </c>
      <c r="N690" s="16" t="s">
        <v>1144</v>
      </c>
      <c r="O690" s="29" t="str">
        <f>IFERROR(IF(VLOOKUP(D690,'КЛАДС СЕРВИНТРЕГА'!$H$1:$H$524,1,FALSE),"COD",),"NO COD")</f>
        <v>COD</v>
      </c>
    </row>
    <row r="691" spans="1:15" ht="15" x14ac:dyDescent="0.25">
      <c r="A691" s="16">
        <v>1095</v>
      </c>
      <c r="B691" s="16">
        <v>18</v>
      </c>
      <c r="C691" s="28" t="s">
        <v>1379</v>
      </c>
      <c r="D691" s="16">
        <v>18410</v>
      </c>
      <c r="E691" s="28" t="s">
        <v>3526</v>
      </c>
      <c r="F691" s="16">
        <v>1810</v>
      </c>
      <c r="G691" s="28">
        <v>181059</v>
      </c>
      <c r="H691" s="16" t="s">
        <v>3527</v>
      </c>
      <c r="I691" s="16" t="s">
        <v>3528</v>
      </c>
      <c r="J691" s="16" t="s">
        <v>3529</v>
      </c>
      <c r="K691" s="16" t="s">
        <v>3530</v>
      </c>
      <c r="L691" s="16" t="s">
        <v>1134</v>
      </c>
      <c r="M691" s="16" t="s">
        <v>1135</v>
      </c>
      <c r="N691" s="16" t="s">
        <v>1144</v>
      </c>
      <c r="O691" s="29" t="str">
        <f>IFERROR(IF(VLOOKUP(D691,'КЛАДС СЕРВИНТРЕГА'!$H$1:$H$524,1,FALSE),"COD",),"NO COD")</f>
        <v>NO COD</v>
      </c>
    </row>
    <row r="692" spans="1:15" ht="15" x14ac:dyDescent="0.25">
      <c r="A692" s="16">
        <v>349</v>
      </c>
      <c r="B692" s="16">
        <v>5</v>
      </c>
      <c r="C692" s="28" t="s">
        <v>80</v>
      </c>
      <c r="D692" s="16">
        <v>5480</v>
      </c>
      <c r="E692" s="28" t="s">
        <v>3531</v>
      </c>
      <c r="F692" s="16">
        <v>574</v>
      </c>
      <c r="G692" s="28">
        <v>57420</v>
      </c>
      <c r="H692" s="16" t="s">
        <v>1140</v>
      </c>
      <c r="I692" s="16" t="s">
        <v>1140</v>
      </c>
      <c r="J692" s="16" t="s">
        <v>1140</v>
      </c>
      <c r="K692" s="16" t="s">
        <v>1140</v>
      </c>
      <c r="L692" s="16" t="s">
        <v>1142</v>
      </c>
      <c r="M692" s="16" t="s">
        <v>1135</v>
      </c>
      <c r="N692" s="16" t="s">
        <v>3532</v>
      </c>
      <c r="O692" s="29" t="str">
        <f>IFERROR(IF(VLOOKUP(D692,'КЛАДС СЕРВИНТРЕГА'!$H$1:$H$524,1,FALSE),"COD",),"NO COD")</f>
        <v>NO COD</v>
      </c>
    </row>
    <row r="693" spans="1:15" ht="15" x14ac:dyDescent="0.25">
      <c r="A693" s="16">
        <v>2736</v>
      </c>
      <c r="B693" s="16">
        <v>68</v>
      </c>
      <c r="C693" s="28" t="s">
        <v>1129</v>
      </c>
      <c r="D693" s="16">
        <v>68001</v>
      </c>
      <c r="E693" s="28" t="s">
        <v>156</v>
      </c>
      <c r="F693" s="16">
        <v>6800</v>
      </c>
      <c r="G693" s="28">
        <v>680004</v>
      </c>
      <c r="H693" s="16" t="s">
        <v>3533</v>
      </c>
      <c r="I693" s="16" t="s">
        <v>3534</v>
      </c>
      <c r="J693" s="16" t="s">
        <v>3535</v>
      </c>
      <c r="K693" s="16" t="s">
        <v>3536</v>
      </c>
      <c r="L693" s="16" t="s">
        <v>1142</v>
      </c>
      <c r="M693" s="16" t="s">
        <v>3537</v>
      </c>
      <c r="N693" s="16" t="s">
        <v>1144</v>
      </c>
      <c r="O693" s="29" t="str">
        <f>IFERROR(IF(VLOOKUP(D693,'КЛАДС СЕРВИНТРЕГА'!$H$1:$H$524,1,FALSE),"COD",),"NO COD")</f>
        <v>COD</v>
      </c>
    </row>
    <row r="694" spans="1:15" ht="15" x14ac:dyDescent="0.25">
      <c r="A694" s="16">
        <v>1671</v>
      </c>
      <c r="B694" s="16">
        <v>25</v>
      </c>
      <c r="C694" s="28" t="s">
        <v>1165</v>
      </c>
      <c r="D694" s="16">
        <v>25506</v>
      </c>
      <c r="E694" s="28" t="s">
        <v>2987</v>
      </c>
      <c r="F694" s="16">
        <v>2520</v>
      </c>
      <c r="G694" s="28">
        <v>252037</v>
      </c>
      <c r="H694" s="16" t="s">
        <v>3538</v>
      </c>
      <c r="I694" s="16" t="s">
        <v>3539</v>
      </c>
      <c r="J694" s="16" t="s">
        <v>2959</v>
      </c>
      <c r="K694" s="16" t="s">
        <v>1188</v>
      </c>
      <c r="L694" s="16" t="s">
        <v>1134</v>
      </c>
      <c r="M694" s="16" t="s">
        <v>1135</v>
      </c>
      <c r="N694" s="16" t="s">
        <v>3540</v>
      </c>
      <c r="O694" s="29" t="str">
        <f>IFERROR(IF(VLOOKUP(D694,'КЛАДС СЕРВИНТРЕГА'!$H$1:$H$524,1,FALSE),"COD",),"NO COD")</f>
        <v>COD</v>
      </c>
    </row>
    <row r="695" spans="1:15" ht="15" x14ac:dyDescent="0.25">
      <c r="A695" s="16">
        <v>2850</v>
      </c>
      <c r="B695" s="16">
        <v>68</v>
      </c>
      <c r="C695" s="28" t="s">
        <v>1129</v>
      </c>
      <c r="D695" s="16">
        <v>68500</v>
      </c>
      <c r="E695" s="28" t="s">
        <v>655</v>
      </c>
      <c r="F695" s="16">
        <v>6830</v>
      </c>
      <c r="G695" s="28">
        <v>683021</v>
      </c>
      <c r="H695" s="16" t="s">
        <v>1384</v>
      </c>
      <c r="I695" s="16" t="s">
        <v>1689</v>
      </c>
      <c r="J695" s="16" t="s">
        <v>2094</v>
      </c>
      <c r="K695" s="16" t="s">
        <v>3541</v>
      </c>
      <c r="L695" s="16" t="s">
        <v>1142</v>
      </c>
      <c r="M695" s="16" t="s">
        <v>1135</v>
      </c>
      <c r="N695" s="16" t="s">
        <v>3542</v>
      </c>
      <c r="O695" s="29" t="str">
        <f>IFERROR(IF(VLOOKUP(D695,'КЛАДС СЕРВИНТРЕГА'!$H$1:$H$524,1,FALSE),"COD",),"NO COD")</f>
        <v>COD</v>
      </c>
    </row>
    <row r="696" spans="1:15" ht="15" x14ac:dyDescent="0.25">
      <c r="A696" s="16">
        <v>3212</v>
      </c>
      <c r="B696" s="16">
        <v>73</v>
      </c>
      <c r="C696" s="28" t="s">
        <v>1185</v>
      </c>
      <c r="D696" s="16">
        <v>73483</v>
      </c>
      <c r="E696" s="28" t="s">
        <v>635</v>
      </c>
      <c r="F696" s="16">
        <v>7350</v>
      </c>
      <c r="G696" s="28">
        <v>735007</v>
      </c>
      <c r="H696" s="16" t="s">
        <v>3543</v>
      </c>
      <c r="I696" s="16" t="s">
        <v>3544</v>
      </c>
      <c r="J696" s="16" t="s">
        <v>3545</v>
      </c>
      <c r="K696" s="16" t="s">
        <v>3546</v>
      </c>
      <c r="L696" s="16" t="s">
        <v>1134</v>
      </c>
      <c r="M696" s="16" t="s">
        <v>1135</v>
      </c>
      <c r="N696" s="16" t="s">
        <v>1144</v>
      </c>
      <c r="O696" s="29" t="str">
        <f>IFERROR(IF(VLOOKUP(D696,'КЛАДС СЕРВИНТРЕГА'!$H$1:$H$524,1,FALSE),"COD",),"NO COD")</f>
        <v>COD</v>
      </c>
    </row>
    <row r="697" spans="1:15" ht="15" x14ac:dyDescent="0.25">
      <c r="A697" s="16">
        <v>749</v>
      </c>
      <c r="B697" s="16">
        <v>15</v>
      </c>
      <c r="C697" s="28" t="s">
        <v>50</v>
      </c>
      <c r="D697" s="16">
        <v>15218</v>
      </c>
      <c r="E697" s="28" t="s">
        <v>297</v>
      </c>
      <c r="F697" s="16">
        <v>1510</v>
      </c>
      <c r="G697" s="28">
        <v>151047</v>
      </c>
      <c r="H697" s="16" t="s">
        <v>3547</v>
      </c>
      <c r="I697" s="16" t="s">
        <v>3548</v>
      </c>
      <c r="J697" s="16" t="s">
        <v>3549</v>
      </c>
      <c r="K697" s="16" t="s">
        <v>1177</v>
      </c>
      <c r="L697" s="16" t="s">
        <v>1134</v>
      </c>
      <c r="M697" s="16" t="s">
        <v>1135</v>
      </c>
      <c r="N697" s="16" t="s">
        <v>3550</v>
      </c>
      <c r="O697" s="29" t="str">
        <f>IFERROR(IF(VLOOKUP(D697,'КЛАДС СЕРВИНТРЕГА'!$H$1:$H$524,1,FALSE),"COD",),"NO COD")</f>
        <v>COD</v>
      </c>
    </row>
    <row r="698" spans="1:15" ht="15" x14ac:dyDescent="0.25">
      <c r="A698" s="16">
        <v>3611</v>
      </c>
      <c r="B698" s="16">
        <v>95</v>
      </c>
      <c r="C698" s="28" t="s">
        <v>2963</v>
      </c>
      <c r="D698" s="16">
        <v>95001</v>
      </c>
      <c r="E698" s="28" t="s">
        <v>865</v>
      </c>
      <c r="F698" s="16">
        <v>9500</v>
      </c>
      <c r="G698" s="28">
        <v>950001</v>
      </c>
      <c r="H698" s="16" t="s">
        <v>3551</v>
      </c>
      <c r="I698" s="16" t="s">
        <v>3552</v>
      </c>
      <c r="J698" s="16" t="s">
        <v>3553</v>
      </c>
      <c r="K698" s="16" t="s">
        <v>3554</v>
      </c>
      <c r="L698" s="16" t="s">
        <v>1142</v>
      </c>
      <c r="M698" s="16" t="s">
        <v>1135</v>
      </c>
      <c r="N698" s="16" t="s">
        <v>1144</v>
      </c>
      <c r="O698" s="29" t="str">
        <f>IFERROR(IF(VLOOKUP(D698,'КЛАДС СЕРВИНТРЕГА'!$H$1:$H$524,1,FALSE),"COD",),"NO COD")</f>
        <v>COD</v>
      </c>
    </row>
    <row r="699" spans="1:15" ht="15" x14ac:dyDescent="0.25">
      <c r="A699" s="16">
        <v>2163</v>
      </c>
      <c r="B699" s="16">
        <v>47</v>
      </c>
      <c r="C699" s="28" t="s">
        <v>1158</v>
      </c>
      <c r="D699" s="16">
        <v>47170</v>
      </c>
      <c r="E699" s="28" t="s">
        <v>3038</v>
      </c>
      <c r="F699" s="16">
        <v>4760</v>
      </c>
      <c r="G699" s="28">
        <v>476068</v>
      </c>
      <c r="H699" s="16" t="s">
        <v>3555</v>
      </c>
      <c r="I699" s="16" t="s">
        <v>2679</v>
      </c>
      <c r="J699" s="16" t="s">
        <v>3556</v>
      </c>
      <c r="K699" s="16" t="s">
        <v>3557</v>
      </c>
      <c r="L699" s="16" t="s">
        <v>1134</v>
      </c>
      <c r="M699" s="16" t="s">
        <v>1135</v>
      </c>
      <c r="N699" s="16" t="s">
        <v>3558</v>
      </c>
      <c r="O699" s="29" t="str">
        <f>IFERROR(IF(VLOOKUP(D699,'КЛАДС СЕРВИНТРЕГА'!$H$1:$H$524,1,FALSE),"COD",),"NO COD")</f>
        <v>NO COD</v>
      </c>
    </row>
    <row r="700" spans="1:15" ht="15" x14ac:dyDescent="0.25">
      <c r="A700" s="16">
        <v>2237</v>
      </c>
      <c r="B700" s="16">
        <v>50</v>
      </c>
      <c r="C700" s="28" t="s">
        <v>1179</v>
      </c>
      <c r="D700" s="16">
        <v>50313</v>
      </c>
      <c r="E700" s="28" t="s">
        <v>3559</v>
      </c>
      <c r="F700" s="16">
        <v>5040</v>
      </c>
      <c r="G700" s="28">
        <v>504001</v>
      </c>
      <c r="H700" s="16" t="s">
        <v>1140</v>
      </c>
      <c r="I700" s="16" t="s">
        <v>1140</v>
      </c>
      <c r="J700" s="16" t="s">
        <v>1140</v>
      </c>
      <c r="K700" s="16" t="s">
        <v>1140</v>
      </c>
      <c r="L700" s="16" t="s">
        <v>1142</v>
      </c>
      <c r="M700" s="16" t="s">
        <v>3560</v>
      </c>
      <c r="N700" s="16" t="s">
        <v>1144</v>
      </c>
      <c r="O700" s="29" t="str">
        <f>IFERROR(IF(VLOOKUP(D700,'КЛАДС СЕРВИНТРЕГА'!$H$1:$H$524,1,FALSE),"COD",),"NO COD")</f>
        <v>COD</v>
      </c>
    </row>
    <row r="701" spans="1:15" ht="15" x14ac:dyDescent="0.25">
      <c r="A701" s="16">
        <v>1147</v>
      </c>
      <c r="B701" s="16">
        <v>19</v>
      </c>
      <c r="C701" s="28" t="s">
        <v>1196</v>
      </c>
      <c r="D701" s="16">
        <v>19001</v>
      </c>
      <c r="E701" s="28" t="s">
        <v>738</v>
      </c>
      <c r="F701" s="16">
        <v>1900</v>
      </c>
      <c r="G701" s="28">
        <v>190018</v>
      </c>
      <c r="H701" s="16" t="s">
        <v>1401</v>
      </c>
      <c r="I701" s="16" t="s">
        <v>3561</v>
      </c>
      <c r="J701" s="16" t="s">
        <v>1140</v>
      </c>
      <c r="K701" s="16" t="s">
        <v>2650</v>
      </c>
      <c r="L701" s="16" t="s">
        <v>1134</v>
      </c>
      <c r="M701" s="16" t="s">
        <v>3562</v>
      </c>
      <c r="N701" s="16" t="s">
        <v>3563</v>
      </c>
      <c r="O701" s="29" t="str">
        <f>IFERROR(IF(VLOOKUP(D701,'КЛАДС СЕРВИНТРЕГА'!$H$1:$H$524,1,FALSE),"COD",),"NO COD")</f>
        <v>COD</v>
      </c>
    </row>
    <row r="702" spans="1:15" ht="15" x14ac:dyDescent="0.25">
      <c r="A702" s="16">
        <v>2841</v>
      </c>
      <c r="B702" s="16">
        <v>68</v>
      </c>
      <c r="C702" s="28" t="s">
        <v>1129</v>
      </c>
      <c r="D702" s="16">
        <v>68498</v>
      </c>
      <c r="E702" s="28" t="s">
        <v>651</v>
      </c>
      <c r="F702" s="16">
        <v>6825</v>
      </c>
      <c r="G702" s="28">
        <v>682568</v>
      </c>
      <c r="H702" s="16" t="s">
        <v>3564</v>
      </c>
      <c r="I702" s="16" t="s">
        <v>3565</v>
      </c>
      <c r="J702" s="16" t="s">
        <v>3565</v>
      </c>
      <c r="K702" s="16" t="s">
        <v>3566</v>
      </c>
      <c r="L702" s="16" t="s">
        <v>1134</v>
      </c>
      <c r="M702" s="16" t="s">
        <v>1135</v>
      </c>
      <c r="N702" s="16" t="s">
        <v>3567</v>
      </c>
      <c r="O702" s="29" t="str">
        <f>IFERROR(IF(VLOOKUP(D702,'КЛАДС СЕРВИНТРЕГА'!$H$1:$H$524,1,FALSE),"COD",),"NO COD")</f>
        <v>COD</v>
      </c>
    </row>
    <row r="703" spans="1:15" ht="15" x14ac:dyDescent="0.25">
      <c r="A703" s="16">
        <v>315</v>
      </c>
      <c r="B703" s="16">
        <v>5</v>
      </c>
      <c r="C703" s="28" t="s">
        <v>80</v>
      </c>
      <c r="D703" s="16">
        <v>5873</v>
      </c>
      <c r="E703" s="28" t="s">
        <v>3568</v>
      </c>
      <c r="F703" s="16">
        <v>568</v>
      </c>
      <c r="G703" s="28">
        <v>56820</v>
      </c>
      <c r="H703" s="16" t="s">
        <v>1140</v>
      </c>
      <c r="I703" s="16" t="s">
        <v>1140</v>
      </c>
      <c r="J703" s="16" t="s">
        <v>1140</v>
      </c>
      <c r="K703" s="16" t="s">
        <v>1140</v>
      </c>
      <c r="L703" s="16" t="s">
        <v>1142</v>
      </c>
      <c r="M703" s="16" t="s">
        <v>1135</v>
      </c>
      <c r="N703" s="16" t="s">
        <v>1144</v>
      </c>
      <c r="O703" s="29" t="str">
        <f>IFERROR(IF(VLOOKUP(D703,'КЛАДС СЕРВИНТРЕГА'!$H$1:$H$524,1,FALSE),"COD",),"NO COD")</f>
        <v>NO COD</v>
      </c>
    </row>
    <row r="704" spans="1:15" ht="15" x14ac:dyDescent="0.25">
      <c r="A704" s="16">
        <v>230</v>
      </c>
      <c r="B704" s="16">
        <v>5</v>
      </c>
      <c r="C704" s="28" t="s">
        <v>80</v>
      </c>
      <c r="D704" s="16">
        <v>5002</v>
      </c>
      <c r="E704" s="28" t="s">
        <v>1172</v>
      </c>
      <c r="F704" s="16">
        <v>550</v>
      </c>
      <c r="G704" s="28">
        <v>55038</v>
      </c>
      <c r="H704" s="16" t="s">
        <v>3569</v>
      </c>
      <c r="I704" s="16" t="s">
        <v>3570</v>
      </c>
      <c r="J704" s="16" t="s">
        <v>3571</v>
      </c>
      <c r="K704" s="16" t="s">
        <v>3572</v>
      </c>
      <c r="L704" s="16" t="s">
        <v>1134</v>
      </c>
      <c r="M704" s="16" t="s">
        <v>1135</v>
      </c>
      <c r="N704" s="16" t="s">
        <v>3573</v>
      </c>
      <c r="O704" s="29" t="str">
        <f>IFERROR(IF(VLOOKUP(D704,'КЛАДС СЕРВИНТРЕГА'!$H$1:$H$524,1,FALSE),"COD",),"NO COD")</f>
        <v>NO COD</v>
      </c>
    </row>
    <row r="705" spans="1:15" ht="15" x14ac:dyDescent="0.25">
      <c r="A705" s="16">
        <v>1743</v>
      </c>
      <c r="B705" s="16">
        <v>25</v>
      </c>
      <c r="C705" s="28" t="s">
        <v>1165</v>
      </c>
      <c r="D705" s="16">
        <v>25019</v>
      </c>
      <c r="E705" s="28" t="s">
        <v>47</v>
      </c>
      <c r="F705" s="16">
        <v>2532</v>
      </c>
      <c r="G705" s="28">
        <v>253201</v>
      </c>
      <c r="H705" s="16" t="s">
        <v>3574</v>
      </c>
      <c r="I705" s="16" t="s">
        <v>3575</v>
      </c>
      <c r="J705" s="16" t="s">
        <v>3576</v>
      </c>
      <c r="K705" s="16" t="s">
        <v>2492</v>
      </c>
      <c r="L705" s="16" t="s">
        <v>1142</v>
      </c>
      <c r="M705" s="16" t="s">
        <v>1135</v>
      </c>
      <c r="N705" s="16" t="s">
        <v>1144</v>
      </c>
      <c r="O705" s="29" t="str">
        <f>IFERROR(IF(VLOOKUP(D705,'КЛАДС СЕРВИНТРЕГА'!$H$1:$H$524,1,FALSE),"COD",),"NO COD")</f>
        <v>COD</v>
      </c>
    </row>
    <row r="706" spans="1:15" ht="15" x14ac:dyDescent="0.25">
      <c r="A706" s="16">
        <v>417</v>
      </c>
      <c r="B706" s="16">
        <v>8</v>
      </c>
      <c r="C706" s="28" t="s">
        <v>1306</v>
      </c>
      <c r="D706" s="16">
        <v>8558</v>
      </c>
      <c r="E706" s="28" t="s">
        <v>2066</v>
      </c>
      <c r="F706" s="16">
        <v>820</v>
      </c>
      <c r="G706" s="28">
        <v>82047</v>
      </c>
      <c r="H706" s="16" t="s">
        <v>3577</v>
      </c>
      <c r="I706" s="16" t="s">
        <v>3578</v>
      </c>
      <c r="J706" s="16" t="s">
        <v>3579</v>
      </c>
      <c r="K706" s="16" t="s">
        <v>3003</v>
      </c>
      <c r="L706" s="16" t="s">
        <v>1134</v>
      </c>
      <c r="M706" s="16" t="s">
        <v>1135</v>
      </c>
      <c r="N706" s="16" t="s">
        <v>1144</v>
      </c>
      <c r="O706" s="29" t="str">
        <f>IFERROR(IF(VLOOKUP(D706,'КЛАДС СЕРВИНТРЕГА'!$H$1:$H$524,1,FALSE),"COD",),"NO COD")</f>
        <v>NO COD</v>
      </c>
    </row>
    <row r="707" spans="1:15" ht="15" x14ac:dyDescent="0.25">
      <c r="A707" s="16">
        <v>2687</v>
      </c>
      <c r="B707" s="16">
        <v>66</v>
      </c>
      <c r="C707" s="28" t="s">
        <v>1395</v>
      </c>
      <c r="D707" s="16">
        <v>66001</v>
      </c>
      <c r="E707" s="28" t="s">
        <v>718</v>
      </c>
      <c r="F707" s="16">
        <v>6600</v>
      </c>
      <c r="G707" s="28">
        <v>660002</v>
      </c>
      <c r="H707" s="16" t="s">
        <v>1140</v>
      </c>
      <c r="I707" s="16" t="s">
        <v>3580</v>
      </c>
      <c r="J707" s="16" t="s">
        <v>3581</v>
      </c>
      <c r="K707" s="16" t="s">
        <v>3582</v>
      </c>
      <c r="L707" s="16" t="s">
        <v>1142</v>
      </c>
      <c r="M707" s="16" t="s">
        <v>3583</v>
      </c>
      <c r="N707" s="16" t="s">
        <v>3584</v>
      </c>
      <c r="O707" s="29" t="str">
        <f>IFERROR(IF(VLOOKUP(D707,'КЛАДС СЕРВИНТРЕГА'!$H$1:$H$524,1,FALSE),"COD",),"NO COD")</f>
        <v>COD</v>
      </c>
    </row>
    <row r="708" spans="1:15" ht="15" x14ac:dyDescent="0.25">
      <c r="A708" s="16">
        <v>2039</v>
      </c>
      <c r="B708" s="16">
        <v>44</v>
      </c>
      <c r="C708" s="28" t="s">
        <v>1151</v>
      </c>
      <c r="D708" s="16">
        <v>44560</v>
      </c>
      <c r="E708" s="28" t="s">
        <v>3585</v>
      </c>
      <c r="F708" s="16">
        <v>4410</v>
      </c>
      <c r="G708" s="28">
        <v>441009</v>
      </c>
      <c r="H708" s="16" t="s">
        <v>1153</v>
      </c>
      <c r="I708" s="16" t="s">
        <v>2148</v>
      </c>
      <c r="J708" s="16" t="s">
        <v>3586</v>
      </c>
      <c r="K708" s="16" t="s">
        <v>3587</v>
      </c>
      <c r="L708" s="16" t="s">
        <v>1134</v>
      </c>
      <c r="M708" s="16" t="s">
        <v>1135</v>
      </c>
      <c r="N708" s="16" t="s">
        <v>1144</v>
      </c>
      <c r="O708" s="29" t="str">
        <f>IFERROR(IF(VLOOKUP(D708,'КЛАДС СЕРВИНТРЕГА'!$H$1:$H$524,1,FALSE),"COD",),"NO COD")</f>
        <v>NO COD</v>
      </c>
    </row>
    <row r="709" spans="1:15" ht="15" x14ac:dyDescent="0.25">
      <c r="A709" s="16">
        <v>330</v>
      </c>
      <c r="B709" s="16">
        <v>5</v>
      </c>
      <c r="C709" s="28" t="s">
        <v>80</v>
      </c>
      <c r="D709" s="16">
        <v>5543</v>
      </c>
      <c r="E709" s="28" t="s">
        <v>3588</v>
      </c>
      <c r="F709" s="16">
        <v>570</v>
      </c>
      <c r="G709" s="28">
        <v>57017</v>
      </c>
      <c r="H709" s="16" t="s">
        <v>3589</v>
      </c>
      <c r="I709" s="16" t="s">
        <v>3590</v>
      </c>
      <c r="J709" s="16" t="s">
        <v>2423</v>
      </c>
      <c r="K709" s="16" t="s">
        <v>3591</v>
      </c>
      <c r="L709" s="16" t="s">
        <v>1134</v>
      </c>
      <c r="M709" s="16" t="s">
        <v>1135</v>
      </c>
      <c r="N709" s="16" t="s">
        <v>3592</v>
      </c>
      <c r="O709" s="29" t="str">
        <f>IFERROR(IF(VLOOKUP(D709,'КЛАДС СЕРВИНТРЕГА'!$H$1:$H$524,1,FALSE),"COD",),"NO COD")</f>
        <v>NO COD</v>
      </c>
    </row>
    <row r="710" spans="1:15" ht="15" x14ac:dyDescent="0.25">
      <c r="A710" s="16">
        <v>2180</v>
      </c>
      <c r="B710" s="16">
        <v>47</v>
      </c>
      <c r="C710" s="28" t="s">
        <v>1158</v>
      </c>
      <c r="D710" s="16">
        <v>47980</v>
      </c>
      <c r="E710" s="28" t="s">
        <v>2333</v>
      </c>
      <c r="F710" s="16">
        <v>4780</v>
      </c>
      <c r="G710" s="28">
        <v>478027</v>
      </c>
      <c r="H710" s="16" t="s">
        <v>3593</v>
      </c>
      <c r="I710" s="16" t="s">
        <v>1724</v>
      </c>
      <c r="J710" s="16" t="s">
        <v>3593</v>
      </c>
      <c r="K710" s="16" t="s">
        <v>3593</v>
      </c>
      <c r="L710" s="16" t="s">
        <v>1134</v>
      </c>
      <c r="M710" s="16" t="s">
        <v>3594</v>
      </c>
      <c r="N710" s="16" t="s">
        <v>1144</v>
      </c>
      <c r="O710" s="29" t="str">
        <f>IFERROR(IF(VLOOKUP(D710,'КЛАДС СЕРВИНТРЕГА'!$H$1:$H$524,1,FALSE),"COD",),"NO COD")</f>
        <v>COD</v>
      </c>
    </row>
    <row r="711" spans="1:15" ht="15" x14ac:dyDescent="0.25">
      <c r="A711" s="16">
        <v>2119</v>
      </c>
      <c r="B711" s="16">
        <v>47</v>
      </c>
      <c r="C711" s="28" t="s">
        <v>1158</v>
      </c>
      <c r="D711" s="16">
        <v>47245</v>
      </c>
      <c r="E711" s="28" t="s">
        <v>330</v>
      </c>
      <c r="F711" s="16">
        <v>4730</v>
      </c>
      <c r="G711" s="28">
        <v>473047</v>
      </c>
      <c r="H711" s="16" t="s">
        <v>3595</v>
      </c>
      <c r="I711" s="16" t="s">
        <v>3596</v>
      </c>
      <c r="J711" s="16" t="s">
        <v>3597</v>
      </c>
      <c r="K711" s="16" t="s">
        <v>3133</v>
      </c>
      <c r="L711" s="16" t="s">
        <v>1134</v>
      </c>
      <c r="M711" s="16" t="s">
        <v>1135</v>
      </c>
      <c r="N711" s="16" t="s">
        <v>3598</v>
      </c>
      <c r="O711" s="29" t="str">
        <f>IFERROR(IF(VLOOKUP(D711,'КЛАДС СЕРВИНТРЕГА'!$H$1:$H$524,1,FALSE),"COD",),"NO COD")</f>
        <v>COD</v>
      </c>
    </row>
    <row r="712" spans="1:15" ht="15" x14ac:dyDescent="0.25">
      <c r="A712" s="16">
        <v>885</v>
      </c>
      <c r="B712" s="16">
        <v>15</v>
      </c>
      <c r="C712" s="28" t="s">
        <v>50</v>
      </c>
      <c r="D712" s="16">
        <v>15740</v>
      </c>
      <c r="E712" s="28" t="s">
        <v>941</v>
      </c>
      <c r="F712" s="16">
        <v>1534</v>
      </c>
      <c r="G712" s="28">
        <v>153468</v>
      </c>
      <c r="H712" s="16" t="s">
        <v>3599</v>
      </c>
      <c r="I712" s="16" t="s">
        <v>3600</v>
      </c>
      <c r="J712" s="16" t="s">
        <v>3601</v>
      </c>
      <c r="K712" s="16" t="s">
        <v>3602</v>
      </c>
      <c r="L712" s="16" t="s">
        <v>1134</v>
      </c>
      <c r="M712" s="16" t="s">
        <v>1135</v>
      </c>
      <c r="N712" s="16" t="s">
        <v>3603</v>
      </c>
      <c r="O712" s="29" t="str">
        <f>IFERROR(IF(VLOOKUP(D712,'КЛАДС СЕРВИНТРЕГА'!$H$1:$H$524,1,FALSE),"COD",),"NO COD")</f>
        <v>COD</v>
      </c>
    </row>
    <row r="713" spans="1:15" ht="15" x14ac:dyDescent="0.25">
      <c r="A713" s="16">
        <v>670</v>
      </c>
      <c r="B713" s="16">
        <v>13</v>
      </c>
      <c r="C713" s="28" t="s">
        <v>1291</v>
      </c>
      <c r="D713" s="16">
        <v>13490</v>
      </c>
      <c r="E713" s="28" t="s">
        <v>3604</v>
      </c>
      <c r="F713" s="16">
        <v>1345</v>
      </c>
      <c r="G713" s="28">
        <v>134517</v>
      </c>
      <c r="H713" s="16" t="s">
        <v>1140</v>
      </c>
      <c r="I713" s="16" t="s">
        <v>1140</v>
      </c>
      <c r="J713" s="16" t="s">
        <v>1140</v>
      </c>
      <c r="K713" s="16" t="s">
        <v>1140</v>
      </c>
      <c r="L713" s="16" t="s">
        <v>1134</v>
      </c>
      <c r="M713" s="16" t="s">
        <v>1135</v>
      </c>
      <c r="N713" s="16" t="s">
        <v>1144</v>
      </c>
      <c r="O713" s="29" t="str">
        <f>IFERROR(IF(VLOOKUP(D713,'КЛАДС СЕРВИНТРЕГА'!$H$1:$H$524,1,FALSE),"COD",),"NO COD")</f>
        <v>NO COD</v>
      </c>
    </row>
    <row r="714" spans="1:15" ht="15" x14ac:dyDescent="0.25">
      <c r="A714" s="16">
        <v>367</v>
      </c>
      <c r="B714" s="16">
        <v>5</v>
      </c>
      <c r="C714" s="28" t="s">
        <v>80</v>
      </c>
      <c r="D714" s="16">
        <v>5051</v>
      </c>
      <c r="E714" s="28" t="s">
        <v>3605</v>
      </c>
      <c r="F714" s="16">
        <v>578</v>
      </c>
      <c r="G714" s="28">
        <v>57829</v>
      </c>
      <c r="H714" s="16" t="s">
        <v>3606</v>
      </c>
      <c r="I714" s="16" t="s">
        <v>1225</v>
      </c>
      <c r="J714" s="16" t="s">
        <v>3607</v>
      </c>
      <c r="K714" s="16" t="s">
        <v>2038</v>
      </c>
      <c r="L714" s="16" t="s">
        <v>1134</v>
      </c>
      <c r="M714" s="16" t="s">
        <v>1135</v>
      </c>
      <c r="N714" s="16" t="s">
        <v>3608</v>
      </c>
      <c r="O714" s="29" t="str">
        <f>IFERROR(IF(VLOOKUP(D714,'КЛАДС СЕРВИНТРЕГА'!$H$1:$H$524,1,FALSE),"COD",),"NO COD")</f>
        <v>NO COD</v>
      </c>
    </row>
    <row r="715" spans="1:15" ht="15" x14ac:dyDescent="0.25">
      <c r="A715" s="16">
        <v>2115</v>
      </c>
      <c r="B715" s="16">
        <v>47</v>
      </c>
      <c r="C715" s="28" t="s">
        <v>1158</v>
      </c>
      <c r="D715" s="16">
        <v>47318</v>
      </c>
      <c r="E715" s="28" t="s">
        <v>446</v>
      </c>
      <c r="F715" s="16">
        <v>4730</v>
      </c>
      <c r="G715" s="28">
        <v>473027</v>
      </c>
      <c r="H715" s="16" t="s">
        <v>3609</v>
      </c>
      <c r="I715" s="16" t="s">
        <v>3610</v>
      </c>
      <c r="J715" s="16" t="s">
        <v>3611</v>
      </c>
      <c r="K715" s="16" t="s">
        <v>3612</v>
      </c>
      <c r="L715" s="16" t="s">
        <v>1134</v>
      </c>
      <c r="M715" s="16" t="s">
        <v>1135</v>
      </c>
      <c r="N715" s="16" t="s">
        <v>3613</v>
      </c>
      <c r="O715" s="29" t="str">
        <f>IFERROR(IF(VLOOKUP(D715,'КЛАДС СЕРВИНТРЕГА'!$H$1:$H$524,1,FALSE),"COD",),"NO COD")</f>
        <v>COD</v>
      </c>
    </row>
    <row r="716" spans="1:15" ht="15" x14ac:dyDescent="0.25">
      <c r="A716" s="16">
        <v>180</v>
      </c>
      <c r="B716" s="16">
        <v>5</v>
      </c>
      <c r="C716" s="28" t="s">
        <v>80</v>
      </c>
      <c r="D716" s="16">
        <v>5541</v>
      </c>
      <c r="E716" s="28" t="s">
        <v>3614</v>
      </c>
      <c r="F716" s="16">
        <v>538</v>
      </c>
      <c r="G716" s="28">
        <v>53857</v>
      </c>
      <c r="H716" s="16" t="s">
        <v>3615</v>
      </c>
      <c r="I716" s="16" t="s">
        <v>3616</v>
      </c>
      <c r="J716" s="16" t="s">
        <v>3617</v>
      </c>
      <c r="K716" s="16" t="s">
        <v>3618</v>
      </c>
      <c r="L716" s="16" t="s">
        <v>1134</v>
      </c>
      <c r="M716" s="16" t="s">
        <v>1135</v>
      </c>
      <c r="N716" s="16" t="s">
        <v>3619</v>
      </c>
      <c r="O716" s="29" t="str">
        <f>IFERROR(IF(VLOOKUP(D716,'КЛАДС СЕРВИНТРЕГА'!$H$1:$H$524,1,FALSE),"COD",),"NO COD")</f>
        <v>NO COD</v>
      </c>
    </row>
    <row r="717" spans="1:15" ht="15" x14ac:dyDescent="0.25">
      <c r="A717" s="16">
        <v>3587</v>
      </c>
      <c r="B717" s="16">
        <v>94</v>
      </c>
      <c r="C717" s="28" t="s">
        <v>2082</v>
      </c>
      <c r="D717" s="16">
        <v>94886</v>
      </c>
      <c r="E717" s="28" t="s">
        <v>3620</v>
      </c>
      <c r="F717" s="16">
        <v>9410</v>
      </c>
      <c r="G717" s="28">
        <v>941017</v>
      </c>
      <c r="H717" s="16" t="s">
        <v>3621</v>
      </c>
      <c r="I717" s="16" t="s">
        <v>1528</v>
      </c>
      <c r="J717" s="16" t="s">
        <v>1528</v>
      </c>
      <c r="K717" s="16" t="s">
        <v>3622</v>
      </c>
      <c r="L717" s="16" t="s">
        <v>1134</v>
      </c>
      <c r="M717" s="16" t="s">
        <v>1135</v>
      </c>
      <c r="N717" s="16" t="s">
        <v>1144</v>
      </c>
      <c r="O717" s="29" t="str">
        <f>IFERROR(IF(VLOOKUP(D717,'КЛАДС СЕРВИНТРЕГА'!$H$1:$H$524,1,FALSE),"COD",),"NO COD")</f>
        <v>NO COD</v>
      </c>
    </row>
    <row r="718" spans="1:15" ht="15" x14ac:dyDescent="0.25">
      <c r="A718" s="16">
        <v>847</v>
      </c>
      <c r="B718" s="16">
        <v>15</v>
      </c>
      <c r="C718" s="28" t="s">
        <v>50</v>
      </c>
      <c r="D718" s="16">
        <v>15299</v>
      </c>
      <c r="E718" s="28" t="s">
        <v>426</v>
      </c>
      <c r="F718" s="16">
        <v>1528</v>
      </c>
      <c r="G718" s="28">
        <v>152867</v>
      </c>
      <c r="H718" s="16" t="s">
        <v>3623</v>
      </c>
      <c r="I718" s="16" t="s">
        <v>3624</v>
      </c>
      <c r="J718" s="16" t="s">
        <v>2966</v>
      </c>
      <c r="K718" s="16" t="s">
        <v>3625</v>
      </c>
      <c r="L718" s="16" t="s">
        <v>1134</v>
      </c>
      <c r="M718" s="16" t="s">
        <v>1135</v>
      </c>
      <c r="N718" s="16" t="s">
        <v>3626</v>
      </c>
      <c r="O718" s="29" t="str">
        <f>IFERROR(IF(VLOOKUP(D718,'КЛАДС СЕРВИНТРЕГА'!$H$1:$H$524,1,FALSE),"COD",),"NO COD")</f>
        <v>COD</v>
      </c>
    </row>
    <row r="719" spans="1:15" ht="15" x14ac:dyDescent="0.25">
      <c r="A719" s="16">
        <v>2258</v>
      </c>
      <c r="B719" s="16">
        <v>50</v>
      </c>
      <c r="C719" s="28" t="s">
        <v>1179</v>
      </c>
      <c r="D719" s="16">
        <v>50223</v>
      </c>
      <c r="E719" s="28" t="s">
        <v>303</v>
      </c>
      <c r="F719" s="16">
        <v>5060</v>
      </c>
      <c r="G719" s="28">
        <v>506001</v>
      </c>
      <c r="H719" s="16" t="s">
        <v>1140</v>
      </c>
      <c r="I719" s="16" t="s">
        <v>1141</v>
      </c>
      <c r="J719" s="16" t="s">
        <v>1140</v>
      </c>
      <c r="K719" s="16" t="s">
        <v>3627</v>
      </c>
      <c r="L719" s="16" t="s">
        <v>1142</v>
      </c>
      <c r="M719" s="16" t="s">
        <v>1135</v>
      </c>
      <c r="N719" s="16" t="s">
        <v>3628</v>
      </c>
      <c r="O719" s="29" t="str">
        <f>IFERROR(IF(VLOOKUP(D719,'КЛАДС СЕРВИНТРЕГА'!$H$1:$H$524,1,FALSE),"COD",),"NO COD")</f>
        <v>COD</v>
      </c>
    </row>
    <row r="720" spans="1:15" ht="15" x14ac:dyDescent="0.25">
      <c r="A720" s="16">
        <v>456</v>
      </c>
      <c r="B720" s="16">
        <v>8</v>
      </c>
      <c r="C720" s="28" t="s">
        <v>1306</v>
      </c>
      <c r="D720" s="16">
        <v>8606</v>
      </c>
      <c r="E720" s="28" t="s">
        <v>3030</v>
      </c>
      <c r="F720" s="16">
        <v>850</v>
      </c>
      <c r="G720" s="28">
        <v>85047</v>
      </c>
      <c r="H720" s="16" t="s">
        <v>3629</v>
      </c>
      <c r="I720" s="16" t="s">
        <v>3630</v>
      </c>
      <c r="J720" s="16" t="s">
        <v>3631</v>
      </c>
      <c r="K720" s="16" t="s">
        <v>3632</v>
      </c>
      <c r="L720" s="16" t="s">
        <v>1134</v>
      </c>
      <c r="M720" s="16" t="s">
        <v>1135</v>
      </c>
      <c r="N720" s="16" t="s">
        <v>1144</v>
      </c>
      <c r="O720" s="29" t="str">
        <f>IFERROR(IF(VLOOKUP(D720,'КЛАДС СЕРВИНТРЕГА'!$H$1:$H$524,1,FALSE),"COD",),"NO COD")</f>
        <v>NO COD</v>
      </c>
    </row>
    <row r="721" spans="1:15" ht="15" x14ac:dyDescent="0.25">
      <c r="A721" s="16">
        <v>3593</v>
      </c>
      <c r="B721" s="16">
        <v>94</v>
      </c>
      <c r="C721" s="28" t="s">
        <v>2082</v>
      </c>
      <c r="D721" s="16">
        <v>94883</v>
      </c>
      <c r="E721" s="28" t="s">
        <v>3633</v>
      </c>
      <c r="F721" s="16">
        <v>9420</v>
      </c>
      <c r="G721" s="28">
        <v>942010</v>
      </c>
      <c r="H721" s="16" t="s">
        <v>1140</v>
      </c>
      <c r="I721" s="16" t="s">
        <v>1140</v>
      </c>
      <c r="J721" s="16" t="s">
        <v>1140</v>
      </c>
      <c r="K721" s="16" t="s">
        <v>1140</v>
      </c>
      <c r="L721" s="16" t="s">
        <v>1142</v>
      </c>
      <c r="M721" s="16" t="s">
        <v>1135</v>
      </c>
      <c r="N721" s="16" t="s">
        <v>1144</v>
      </c>
      <c r="O721" s="29" t="str">
        <f>IFERROR(IF(VLOOKUP(D721,'КЛАДС СЕРВИНТРЕГА'!$H$1:$H$524,1,FALSE),"COD",),"NO COD")</f>
        <v>NO COD</v>
      </c>
    </row>
    <row r="722" spans="1:15" ht="15" x14ac:dyDescent="0.25">
      <c r="A722" s="16">
        <v>2278</v>
      </c>
      <c r="B722" s="16">
        <v>50</v>
      </c>
      <c r="C722" s="28" t="s">
        <v>1179</v>
      </c>
      <c r="D722" s="16">
        <v>50689</v>
      </c>
      <c r="E722" s="28" t="s">
        <v>888</v>
      </c>
      <c r="F722" s="16">
        <v>5070</v>
      </c>
      <c r="G722" s="28">
        <v>507028</v>
      </c>
      <c r="H722" s="16" t="s">
        <v>1562</v>
      </c>
      <c r="I722" s="16" t="s">
        <v>3634</v>
      </c>
      <c r="J722" s="16" t="s">
        <v>2933</v>
      </c>
      <c r="K722" s="16" t="s">
        <v>3635</v>
      </c>
      <c r="L722" s="16" t="s">
        <v>1134</v>
      </c>
      <c r="M722" s="16" t="s">
        <v>1135</v>
      </c>
      <c r="N722" s="16" t="s">
        <v>3636</v>
      </c>
      <c r="O722" s="29" t="str">
        <f>IFERROR(IF(VLOOKUP(D722,'КЛАДС СЕРВИНТРЕГА'!$H$1:$H$524,1,FALSE),"COD",),"NO COD")</f>
        <v>COD</v>
      </c>
    </row>
    <row r="723" spans="1:15" ht="15" x14ac:dyDescent="0.25">
      <c r="A723" s="16">
        <v>2126</v>
      </c>
      <c r="B723" s="16">
        <v>47</v>
      </c>
      <c r="C723" s="28" t="s">
        <v>1158</v>
      </c>
      <c r="D723" s="16">
        <v>47707</v>
      </c>
      <c r="E723" s="28" t="s">
        <v>3637</v>
      </c>
      <c r="F723" s="16">
        <v>4740</v>
      </c>
      <c r="G723" s="28">
        <v>474028</v>
      </c>
      <c r="H723" s="16" t="s">
        <v>3638</v>
      </c>
      <c r="I723" s="16" t="s">
        <v>1507</v>
      </c>
      <c r="J723" s="16" t="s">
        <v>1162</v>
      </c>
      <c r="K723" s="16" t="s">
        <v>3639</v>
      </c>
      <c r="L723" s="16" t="s">
        <v>1134</v>
      </c>
      <c r="M723" s="16" t="s">
        <v>1135</v>
      </c>
      <c r="N723" s="16" t="s">
        <v>1144</v>
      </c>
      <c r="O723" s="29" t="str">
        <f>IFERROR(IF(VLOOKUP(D723,'КЛАДС СЕРВИНТРЕГА'!$H$1:$H$524,1,FALSE),"COD",),"NO COD")</f>
        <v>COD</v>
      </c>
    </row>
    <row r="724" spans="1:15" ht="15" x14ac:dyDescent="0.25">
      <c r="A724" s="16">
        <v>494</v>
      </c>
      <c r="B724" s="16">
        <v>11</v>
      </c>
      <c r="C724" s="28" t="s">
        <v>1252</v>
      </c>
      <c r="D724" s="16">
        <v>11001</v>
      </c>
      <c r="E724" s="28" t="s">
        <v>1877</v>
      </c>
      <c r="F724" s="16">
        <v>1108</v>
      </c>
      <c r="G724" s="28">
        <v>110871</v>
      </c>
      <c r="H724" s="16" t="s">
        <v>3640</v>
      </c>
      <c r="I724" s="16" t="s">
        <v>3641</v>
      </c>
      <c r="J724" s="16" t="s">
        <v>1718</v>
      </c>
      <c r="K724" s="16" t="s">
        <v>1928</v>
      </c>
      <c r="L724" s="16" t="s">
        <v>1142</v>
      </c>
      <c r="M724" s="16" t="s">
        <v>3642</v>
      </c>
      <c r="N724" s="16" t="s">
        <v>1144</v>
      </c>
      <c r="O724" s="29" t="str">
        <f>IFERROR(IF(VLOOKUP(D724,'КЛАДС СЕРВИНТРЕГА'!$H$1:$H$524,1,FALSE),"COD",),"NO COD")</f>
        <v>NO COD</v>
      </c>
    </row>
    <row r="725" spans="1:15" ht="15" x14ac:dyDescent="0.25">
      <c r="A725" s="16">
        <v>3209</v>
      </c>
      <c r="B725" s="16">
        <v>73</v>
      </c>
      <c r="C725" s="28" t="s">
        <v>1185</v>
      </c>
      <c r="D725" s="16">
        <v>73024</v>
      </c>
      <c r="E725" s="28" t="s">
        <v>3643</v>
      </c>
      <c r="F725" s="16">
        <v>7345</v>
      </c>
      <c r="G725" s="28">
        <v>734560</v>
      </c>
      <c r="H725" s="16" t="s">
        <v>3036</v>
      </c>
      <c r="I725" s="16" t="s">
        <v>3031</v>
      </c>
      <c r="J725" s="16" t="s">
        <v>3644</v>
      </c>
      <c r="K725" s="16" t="s">
        <v>3645</v>
      </c>
      <c r="L725" s="16" t="s">
        <v>1142</v>
      </c>
      <c r="M725" s="16" t="s">
        <v>1135</v>
      </c>
      <c r="N725" s="16" t="s">
        <v>3646</v>
      </c>
      <c r="O725" s="29" t="str">
        <f>IFERROR(IF(VLOOKUP(D725,'КЛАДС СЕРВИНТРЕГА'!$H$1:$H$524,1,FALSE),"COD",),"NO COD")</f>
        <v>NO COD</v>
      </c>
    </row>
    <row r="726" spans="1:15" ht="15" x14ac:dyDescent="0.25">
      <c r="A726" s="16">
        <v>1496</v>
      </c>
      <c r="B726" s="16">
        <v>23</v>
      </c>
      <c r="C726" s="28" t="s">
        <v>1218</v>
      </c>
      <c r="D726" s="16">
        <v>23580</v>
      </c>
      <c r="E726" s="28" t="s">
        <v>3647</v>
      </c>
      <c r="F726" s="16">
        <v>2340</v>
      </c>
      <c r="G726" s="28">
        <v>234030</v>
      </c>
      <c r="H726" s="16" t="s">
        <v>1140</v>
      </c>
      <c r="I726" s="16" t="s">
        <v>1140</v>
      </c>
      <c r="J726" s="16" t="s">
        <v>1140</v>
      </c>
      <c r="K726" s="16" t="s">
        <v>1140</v>
      </c>
      <c r="L726" s="16" t="s">
        <v>1142</v>
      </c>
      <c r="M726" s="16" t="s">
        <v>3648</v>
      </c>
      <c r="N726" s="16" t="s">
        <v>1144</v>
      </c>
      <c r="O726" s="29" t="str">
        <f>IFERROR(IF(VLOOKUP(D726,'КЛАДС СЕРВИНТРЕГА'!$H$1:$H$524,1,FALSE),"COD",),"NO COD")</f>
        <v>NO COD</v>
      </c>
    </row>
    <row r="727" spans="1:15" ht="15" x14ac:dyDescent="0.25">
      <c r="A727" s="16">
        <v>1148</v>
      </c>
      <c r="B727" s="16">
        <v>19</v>
      </c>
      <c r="C727" s="28" t="s">
        <v>1196</v>
      </c>
      <c r="D727" s="16">
        <v>19130</v>
      </c>
      <c r="E727" s="28" t="s">
        <v>1859</v>
      </c>
      <c r="F727" s="16">
        <v>1905</v>
      </c>
      <c r="G727" s="28">
        <v>190501</v>
      </c>
      <c r="H727" s="16" t="s">
        <v>1343</v>
      </c>
      <c r="I727" s="16" t="s">
        <v>1140</v>
      </c>
      <c r="J727" s="16" t="s">
        <v>1333</v>
      </c>
      <c r="K727" s="16" t="s">
        <v>1345</v>
      </c>
      <c r="L727" s="16" t="s">
        <v>1142</v>
      </c>
      <c r="M727" s="16" t="s">
        <v>1135</v>
      </c>
      <c r="N727" s="16" t="s">
        <v>1144</v>
      </c>
      <c r="O727" s="29" t="str">
        <f>IFERROR(IF(VLOOKUP(D727,'КЛАДС СЕРВИНТРЕГА'!$H$1:$H$524,1,FALSE),"COD",),"NO COD")</f>
        <v>NO COD</v>
      </c>
    </row>
    <row r="728" spans="1:15" ht="15" x14ac:dyDescent="0.25">
      <c r="A728" s="16">
        <v>3140</v>
      </c>
      <c r="B728" s="16">
        <v>73</v>
      </c>
      <c r="C728" s="28" t="s">
        <v>1185</v>
      </c>
      <c r="D728" s="16">
        <v>73283</v>
      </c>
      <c r="E728" s="28" t="s">
        <v>3649</v>
      </c>
      <c r="F728" s="16">
        <v>7315</v>
      </c>
      <c r="G728" s="28">
        <v>731568</v>
      </c>
      <c r="H728" s="16" t="s">
        <v>3650</v>
      </c>
      <c r="I728" s="16" t="s">
        <v>3651</v>
      </c>
      <c r="J728" s="16" t="s">
        <v>3652</v>
      </c>
      <c r="K728" s="16" t="s">
        <v>3467</v>
      </c>
      <c r="L728" s="16" t="s">
        <v>1134</v>
      </c>
      <c r="M728" s="16" t="s">
        <v>1135</v>
      </c>
      <c r="N728" s="16" t="s">
        <v>3653</v>
      </c>
      <c r="O728" s="29" t="str">
        <f>IFERROR(IF(VLOOKUP(D728,'КЛАДС СЕРВИНТРЕГА'!$H$1:$H$524,1,FALSE),"COD",),"NO COD")</f>
        <v>NO COD</v>
      </c>
    </row>
    <row r="729" spans="1:15" ht="15" x14ac:dyDescent="0.25">
      <c r="A729" s="16">
        <v>694</v>
      </c>
      <c r="B729" s="16">
        <v>15</v>
      </c>
      <c r="C729" s="28" t="s">
        <v>50</v>
      </c>
      <c r="D729" s="16">
        <v>15204</v>
      </c>
      <c r="E729" s="28" t="s">
        <v>272</v>
      </c>
      <c r="F729" s="16">
        <v>1502</v>
      </c>
      <c r="G729" s="28">
        <v>150207</v>
      </c>
      <c r="H729" s="16" t="s">
        <v>3654</v>
      </c>
      <c r="I729" s="16" t="s">
        <v>3655</v>
      </c>
      <c r="J729" s="16" t="s">
        <v>3656</v>
      </c>
      <c r="K729" s="16" t="s">
        <v>3657</v>
      </c>
      <c r="L729" s="16" t="s">
        <v>1134</v>
      </c>
      <c r="M729" s="16" t="s">
        <v>1135</v>
      </c>
      <c r="N729" s="16" t="s">
        <v>3658</v>
      </c>
      <c r="O729" s="29" t="str">
        <f>IFERROR(IF(VLOOKUP(D729,'КЛАДС СЕРВИНТРЕГА'!$H$1:$H$524,1,FALSE),"COD",),"NO COD")</f>
        <v>COD</v>
      </c>
    </row>
    <row r="730" spans="1:15" ht="15" x14ac:dyDescent="0.25">
      <c r="A730" s="16">
        <v>1967</v>
      </c>
      <c r="B730" s="16">
        <v>41</v>
      </c>
      <c r="C730" s="28" t="s">
        <v>1228</v>
      </c>
      <c r="D730" s="16">
        <v>41548</v>
      </c>
      <c r="E730" s="28" t="s">
        <v>3659</v>
      </c>
      <c r="F730" s="16">
        <v>4140</v>
      </c>
      <c r="G730" s="28">
        <v>414068</v>
      </c>
      <c r="H730" s="16" t="s">
        <v>3660</v>
      </c>
      <c r="I730" s="16" t="s">
        <v>2846</v>
      </c>
      <c r="J730" s="16" t="s">
        <v>3661</v>
      </c>
      <c r="K730" s="16" t="s">
        <v>3662</v>
      </c>
      <c r="L730" s="16" t="s">
        <v>1134</v>
      </c>
      <c r="M730" s="16" t="s">
        <v>1135</v>
      </c>
      <c r="N730" s="16" t="s">
        <v>3663</v>
      </c>
      <c r="O730" s="29" t="str">
        <f>IFERROR(IF(VLOOKUP(D730,'КЛАДС СЕРВИНТРЕГА'!$H$1:$H$524,1,FALSE),"COD",),"NO COD")</f>
        <v>NO COD</v>
      </c>
    </row>
    <row r="731" spans="1:15" ht="15" x14ac:dyDescent="0.25">
      <c r="A731" s="16">
        <v>3210</v>
      </c>
      <c r="B731" s="16">
        <v>73</v>
      </c>
      <c r="C731" s="28" t="s">
        <v>1185</v>
      </c>
      <c r="D731" s="16">
        <v>73024</v>
      </c>
      <c r="E731" s="28" t="s">
        <v>3643</v>
      </c>
      <c r="F731" s="16">
        <v>7345</v>
      </c>
      <c r="G731" s="28">
        <v>734567</v>
      </c>
      <c r="H731" s="16" t="s">
        <v>3664</v>
      </c>
      <c r="I731" s="16" t="s">
        <v>3665</v>
      </c>
      <c r="J731" s="16" t="s">
        <v>3666</v>
      </c>
      <c r="K731" s="16" t="s">
        <v>3667</v>
      </c>
      <c r="L731" s="16" t="s">
        <v>1134</v>
      </c>
      <c r="M731" s="16" t="s">
        <v>1135</v>
      </c>
      <c r="N731" s="16" t="s">
        <v>3668</v>
      </c>
      <c r="O731" s="29" t="str">
        <f>IFERROR(IF(VLOOKUP(D731,'КЛАДС СЕРВИНТРЕГА'!$H$1:$H$524,1,FALSE),"COD",),"NO COD")</f>
        <v>NO COD</v>
      </c>
    </row>
    <row r="732" spans="1:15" ht="15" x14ac:dyDescent="0.25">
      <c r="A732" s="16">
        <v>883</v>
      </c>
      <c r="B732" s="16">
        <v>15</v>
      </c>
      <c r="C732" s="28" t="s">
        <v>50</v>
      </c>
      <c r="D732" s="16">
        <v>15740</v>
      </c>
      <c r="E732" s="28" t="s">
        <v>941</v>
      </c>
      <c r="F732" s="16">
        <v>1534</v>
      </c>
      <c r="G732" s="28">
        <v>153460</v>
      </c>
      <c r="H732" s="16" t="s">
        <v>1796</v>
      </c>
      <c r="I732" s="16" t="s">
        <v>1140</v>
      </c>
      <c r="J732" s="16" t="s">
        <v>1239</v>
      </c>
      <c r="K732" s="16" t="s">
        <v>1676</v>
      </c>
      <c r="L732" s="16" t="s">
        <v>1142</v>
      </c>
      <c r="M732" s="16" t="s">
        <v>1135</v>
      </c>
      <c r="N732" s="16" t="s">
        <v>1144</v>
      </c>
      <c r="O732" s="29" t="str">
        <f>IFERROR(IF(VLOOKUP(D732,'КЛАДС СЕРВИНТРЕГА'!$H$1:$H$524,1,FALSE),"COD",),"NO COD")</f>
        <v>COD</v>
      </c>
    </row>
    <row r="733" spans="1:15" ht="15" x14ac:dyDescent="0.25">
      <c r="A733" s="16">
        <v>2631</v>
      </c>
      <c r="B733" s="16">
        <v>54</v>
      </c>
      <c r="C733" s="28" t="s">
        <v>1259</v>
      </c>
      <c r="D733" s="16">
        <v>54670</v>
      </c>
      <c r="E733" s="28" t="s">
        <v>1260</v>
      </c>
      <c r="F733" s="16">
        <v>5470</v>
      </c>
      <c r="G733" s="28">
        <v>547017</v>
      </c>
      <c r="H733" s="16" t="s">
        <v>3669</v>
      </c>
      <c r="I733" s="16" t="s">
        <v>3670</v>
      </c>
      <c r="J733" s="16" t="s">
        <v>3671</v>
      </c>
      <c r="K733" s="16" t="s">
        <v>3672</v>
      </c>
      <c r="L733" s="16" t="s">
        <v>1134</v>
      </c>
      <c r="M733" s="16" t="s">
        <v>1135</v>
      </c>
      <c r="N733" s="16" t="s">
        <v>3673</v>
      </c>
      <c r="O733" s="29" t="str">
        <f>IFERROR(IF(VLOOKUP(D733,'КЛАДС СЕРВИНТРЕГА'!$H$1:$H$524,1,FALSE),"COD",),"NO COD")</f>
        <v>NO COD</v>
      </c>
    </row>
    <row r="734" spans="1:15" ht="15" x14ac:dyDescent="0.25">
      <c r="A734" s="16">
        <v>1555</v>
      </c>
      <c r="B734" s="16">
        <v>25</v>
      </c>
      <c r="C734" s="28" t="s">
        <v>1165</v>
      </c>
      <c r="D734" s="16">
        <v>25899</v>
      </c>
      <c r="E734" s="28" t="s">
        <v>1113</v>
      </c>
      <c r="F734" s="16">
        <v>2502</v>
      </c>
      <c r="G734" s="28">
        <v>250252</v>
      </c>
      <c r="H734" s="16" t="s">
        <v>3674</v>
      </c>
      <c r="I734" s="16" t="s">
        <v>1140</v>
      </c>
      <c r="J734" s="16" t="s">
        <v>1140</v>
      </c>
      <c r="K734" s="16" t="s">
        <v>1140</v>
      </c>
      <c r="L734" s="16" t="s">
        <v>1142</v>
      </c>
      <c r="M734" s="16" t="s">
        <v>3675</v>
      </c>
      <c r="N734" s="16" t="s">
        <v>1144</v>
      </c>
      <c r="O734" s="29" t="str">
        <f>IFERROR(IF(VLOOKUP(D734,'КЛАДС СЕРВИНТРЕГА'!$H$1:$H$524,1,FALSE),"COD",),"NO COD")</f>
        <v>COD</v>
      </c>
    </row>
    <row r="735" spans="1:15" ht="15" x14ac:dyDescent="0.25">
      <c r="A735" s="16">
        <v>527</v>
      </c>
      <c r="B735" s="16">
        <v>11</v>
      </c>
      <c r="C735" s="28" t="s">
        <v>1252</v>
      </c>
      <c r="D735" s="16">
        <v>11001</v>
      </c>
      <c r="E735" s="28" t="s">
        <v>3676</v>
      </c>
      <c r="F735" s="16">
        <v>1118</v>
      </c>
      <c r="G735" s="28">
        <v>111821</v>
      </c>
      <c r="H735" s="16" t="s">
        <v>3677</v>
      </c>
      <c r="I735" s="16" t="s">
        <v>3678</v>
      </c>
      <c r="J735" s="16" t="s">
        <v>3679</v>
      </c>
      <c r="K735" s="16" t="s">
        <v>3680</v>
      </c>
      <c r="L735" s="16" t="s">
        <v>1142</v>
      </c>
      <c r="M735" s="16" t="s">
        <v>3681</v>
      </c>
      <c r="N735" s="16" t="s">
        <v>1144</v>
      </c>
      <c r="O735" s="29" t="str">
        <f>IFERROR(IF(VLOOKUP(D735,'КЛАДС СЕРВИНТРЕГА'!$H$1:$H$524,1,FALSE),"COD",),"NO COD")</f>
        <v>NO COD</v>
      </c>
    </row>
    <row r="736" spans="1:15" ht="15" x14ac:dyDescent="0.25">
      <c r="A736" s="16">
        <v>1756</v>
      </c>
      <c r="B736" s="16">
        <v>25</v>
      </c>
      <c r="C736" s="28" t="s">
        <v>1165</v>
      </c>
      <c r="D736" s="16">
        <v>25086</v>
      </c>
      <c r="E736" s="28" t="s">
        <v>3682</v>
      </c>
      <c r="F736" s="16">
        <v>2532</v>
      </c>
      <c r="G736" s="28">
        <v>253260</v>
      </c>
      <c r="H736" s="16" t="s">
        <v>2134</v>
      </c>
      <c r="I736" s="16" t="s">
        <v>1344</v>
      </c>
      <c r="J736" s="16" t="s">
        <v>1239</v>
      </c>
      <c r="K736" s="16" t="s">
        <v>1140</v>
      </c>
      <c r="L736" s="16" t="s">
        <v>1142</v>
      </c>
      <c r="M736" s="16" t="s">
        <v>1135</v>
      </c>
      <c r="N736" s="16" t="s">
        <v>3683</v>
      </c>
      <c r="O736" s="29" t="str">
        <f>IFERROR(IF(VLOOKUP(D736,'КЛАДС СЕРВИНТРЕГА'!$H$1:$H$524,1,FALSE),"COD",),"NO COD")</f>
        <v>NO COD</v>
      </c>
    </row>
    <row r="737" spans="1:15" ht="15" x14ac:dyDescent="0.25">
      <c r="A737" s="16">
        <v>1992</v>
      </c>
      <c r="B737" s="16">
        <v>41</v>
      </c>
      <c r="C737" s="28" t="s">
        <v>1228</v>
      </c>
      <c r="D737" s="16">
        <v>41770</v>
      </c>
      <c r="E737" s="28" t="s">
        <v>3684</v>
      </c>
      <c r="F737" s="16">
        <v>4160</v>
      </c>
      <c r="G737" s="28">
        <v>416087</v>
      </c>
      <c r="H737" s="16" t="s">
        <v>3685</v>
      </c>
      <c r="I737" s="16" t="s">
        <v>3686</v>
      </c>
      <c r="J737" s="16" t="s">
        <v>3687</v>
      </c>
      <c r="K737" s="16" t="s">
        <v>3688</v>
      </c>
      <c r="L737" s="16" t="s">
        <v>1134</v>
      </c>
      <c r="M737" s="16" t="s">
        <v>1135</v>
      </c>
      <c r="N737" s="16" t="s">
        <v>3689</v>
      </c>
      <c r="O737" s="29" t="str">
        <f>IFERROR(IF(VLOOKUP(D737,'КЛАДС СЕРВИНТРЕГА'!$H$1:$H$524,1,FALSE),"COD",),"NO COD")</f>
        <v>NO COD</v>
      </c>
    </row>
    <row r="738" spans="1:15" ht="15" x14ac:dyDescent="0.25">
      <c r="A738" s="16">
        <v>2352</v>
      </c>
      <c r="B738" s="16">
        <v>52</v>
      </c>
      <c r="C738" s="28" t="s">
        <v>1222</v>
      </c>
      <c r="D738" s="16">
        <v>52381</v>
      </c>
      <c r="E738" s="28" t="s">
        <v>504</v>
      </c>
      <c r="F738" s="16">
        <v>5220</v>
      </c>
      <c r="G738" s="28">
        <v>522047</v>
      </c>
      <c r="H738" s="16" t="s">
        <v>2650</v>
      </c>
      <c r="I738" s="16" t="s">
        <v>3013</v>
      </c>
      <c r="J738" s="16" t="s">
        <v>3690</v>
      </c>
      <c r="K738" s="16" t="s">
        <v>3691</v>
      </c>
      <c r="L738" s="16" t="s">
        <v>1134</v>
      </c>
      <c r="M738" s="16" t="s">
        <v>1135</v>
      </c>
      <c r="N738" s="16" t="s">
        <v>3692</v>
      </c>
      <c r="O738" s="29" t="str">
        <f>IFERROR(IF(VLOOKUP(D738,'КЛАДС СЕРВИНТРЕГА'!$H$1:$H$524,1,FALSE),"COD",),"NO COD")</f>
        <v>NO COD</v>
      </c>
    </row>
    <row r="739" spans="1:15" ht="15" x14ac:dyDescent="0.25">
      <c r="A739" s="16">
        <v>1980</v>
      </c>
      <c r="B739" s="16">
        <v>41</v>
      </c>
      <c r="C739" s="28" t="s">
        <v>1228</v>
      </c>
      <c r="D739" s="16">
        <v>41378</v>
      </c>
      <c r="E739" s="28" t="s">
        <v>3693</v>
      </c>
      <c r="F739" s="16">
        <v>4150</v>
      </c>
      <c r="G739" s="28">
        <v>415080</v>
      </c>
      <c r="H739" s="16" t="s">
        <v>1384</v>
      </c>
      <c r="I739" s="16" t="s">
        <v>1385</v>
      </c>
      <c r="J739" s="16" t="s">
        <v>3694</v>
      </c>
      <c r="K739" s="16" t="s">
        <v>1357</v>
      </c>
      <c r="L739" s="16" t="s">
        <v>1142</v>
      </c>
      <c r="M739" s="16" t="s">
        <v>1135</v>
      </c>
      <c r="N739" s="16" t="s">
        <v>3695</v>
      </c>
      <c r="O739" s="29" t="str">
        <f>IFERROR(IF(VLOOKUP(D739,'КЛАДС СЕРВИНТРЕГА'!$H$1:$H$524,1,FALSE),"COD",),"NO COD")</f>
        <v>NO COD</v>
      </c>
    </row>
    <row r="740" spans="1:15" ht="15" x14ac:dyDescent="0.25">
      <c r="A740" s="16">
        <v>3222</v>
      </c>
      <c r="B740" s="16">
        <v>73</v>
      </c>
      <c r="C740" s="28" t="s">
        <v>1185</v>
      </c>
      <c r="D740" s="16">
        <v>73555</v>
      </c>
      <c r="E740" s="28" t="s">
        <v>734</v>
      </c>
      <c r="F740" s="16">
        <v>7350</v>
      </c>
      <c r="G740" s="28">
        <v>735070</v>
      </c>
      <c r="H740" s="16" t="s">
        <v>1140</v>
      </c>
      <c r="I740" s="16" t="s">
        <v>1689</v>
      </c>
      <c r="J740" s="16" t="s">
        <v>1140</v>
      </c>
      <c r="K740" s="16" t="s">
        <v>1357</v>
      </c>
      <c r="L740" s="16" t="s">
        <v>1142</v>
      </c>
      <c r="M740" s="16" t="s">
        <v>1135</v>
      </c>
      <c r="N740" s="16" t="s">
        <v>1144</v>
      </c>
      <c r="O740" s="29" t="str">
        <f>IFERROR(IF(VLOOKUP(D740,'КЛАДС СЕРВИНТРЕГА'!$H$1:$H$524,1,FALSE),"COD",),"NO COD")</f>
        <v>COD</v>
      </c>
    </row>
    <row r="741" spans="1:15" ht="15" x14ac:dyDescent="0.25">
      <c r="A741" s="16">
        <v>3457</v>
      </c>
      <c r="B741" s="16">
        <v>85</v>
      </c>
      <c r="C741" s="28" t="s">
        <v>1358</v>
      </c>
      <c r="D741" s="16">
        <v>85250</v>
      </c>
      <c r="E741" s="28" t="s">
        <v>3382</v>
      </c>
      <c r="F741" s="16">
        <v>8520</v>
      </c>
      <c r="G741" s="28">
        <v>852038</v>
      </c>
      <c r="H741" s="16" t="s">
        <v>3696</v>
      </c>
      <c r="I741" s="16" t="s">
        <v>3697</v>
      </c>
      <c r="J741" s="16" t="s">
        <v>3698</v>
      </c>
      <c r="K741" s="16" t="s">
        <v>3384</v>
      </c>
      <c r="L741" s="16" t="s">
        <v>1134</v>
      </c>
      <c r="M741" s="16" t="s">
        <v>1135</v>
      </c>
      <c r="N741" s="16" t="s">
        <v>3699</v>
      </c>
      <c r="O741" s="29" t="str">
        <f>IFERROR(IF(VLOOKUP(D741,'КЛАДС СЕРВИНТРЕГА'!$H$1:$H$524,1,FALSE),"COD",),"NO COD")</f>
        <v>NO COD</v>
      </c>
    </row>
    <row r="742" spans="1:15" ht="15" x14ac:dyDescent="0.25">
      <c r="A742" s="16">
        <v>3130</v>
      </c>
      <c r="B742" s="16">
        <v>73</v>
      </c>
      <c r="C742" s="28" t="s">
        <v>1185</v>
      </c>
      <c r="D742" s="16">
        <v>73870</v>
      </c>
      <c r="E742" s="28" t="s">
        <v>1781</v>
      </c>
      <c r="F742" s="16">
        <v>7315</v>
      </c>
      <c r="G742" s="28">
        <v>731507</v>
      </c>
      <c r="H742" s="16" t="s">
        <v>3700</v>
      </c>
      <c r="I742" s="16" t="s">
        <v>3701</v>
      </c>
      <c r="J742" s="16" t="s">
        <v>3702</v>
      </c>
      <c r="K742" s="16" t="s">
        <v>3703</v>
      </c>
      <c r="L742" s="16" t="s">
        <v>1134</v>
      </c>
      <c r="M742" s="16" t="s">
        <v>1135</v>
      </c>
      <c r="N742" s="16" t="s">
        <v>1144</v>
      </c>
      <c r="O742" s="29" t="str">
        <f>IFERROR(IF(VLOOKUP(D742,'КЛАДС СЕРВИНТРЕГА'!$H$1:$H$524,1,FALSE),"COD",),"NO COD")</f>
        <v>NO COD</v>
      </c>
    </row>
    <row r="743" spans="1:15" ht="15" x14ac:dyDescent="0.25">
      <c r="A743" s="16">
        <v>1074</v>
      </c>
      <c r="B743" s="16">
        <v>17</v>
      </c>
      <c r="C743" s="28" t="s">
        <v>189</v>
      </c>
      <c r="D743" s="16">
        <v>17614</v>
      </c>
      <c r="E743" s="28" t="s">
        <v>811</v>
      </c>
      <c r="F743" s="16">
        <v>1780</v>
      </c>
      <c r="G743" s="28">
        <v>178047</v>
      </c>
      <c r="H743" s="16" t="s">
        <v>3704</v>
      </c>
      <c r="I743" s="16" t="s">
        <v>3705</v>
      </c>
      <c r="J743" s="16" t="s">
        <v>3706</v>
      </c>
      <c r="K743" s="16" t="s">
        <v>3707</v>
      </c>
      <c r="L743" s="16" t="s">
        <v>1134</v>
      </c>
      <c r="M743" s="16" t="s">
        <v>1135</v>
      </c>
      <c r="N743" s="16" t="s">
        <v>3708</v>
      </c>
      <c r="O743" s="29" t="str">
        <f>IFERROR(IF(VLOOKUP(D743,'КЛАДС СЕРВИНТРЕГА'!$H$1:$H$524,1,FALSE),"COD",),"NO COD")</f>
        <v>COD</v>
      </c>
    </row>
    <row r="744" spans="1:15" ht="15" x14ac:dyDescent="0.25">
      <c r="A744" s="16">
        <v>218</v>
      </c>
      <c r="B744" s="16">
        <v>5</v>
      </c>
      <c r="C744" s="28" t="s">
        <v>80</v>
      </c>
      <c r="D744" s="16">
        <v>5055</v>
      </c>
      <c r="E744" s="28" t="s">
        <v>3709</v>
      </c>
      <c r="F744" s="16">
        <v>548</v>
      </c>
      <c r="G744" s="28">
        <v>54838</v>
      </c>
      <c r="H744" s="16" t="s">
        <v>3571</v>
      </c>
      <c r="I744" s="16" t="s">
        <v>3710</v>
      </c>
      <c r="J744" s="16" t="s">
        <v>3711</v>
      </c>
      <c r="K744" s="16" t="s">
        <v>3712</v>
      </c>
      <c r="L744" s="16" t="s">
        <v>1134</v>
      </c>
      <c r="M744" s="16" t="s">
        <v>1135</v>
      </c>
      <c r="N744" s="16" t="s">
        <v>1144</v>
      </c>
      <c r="O744" s="29" t="str">
        <f>IFERROR(IF(VLOOKUP(D744,'КЛАДС СЕРВИНТРЕГА'!$H$1:$H$524,1,FALSE),"COD",),"NO COD")</f>
        <v>NO COD</v>
      </c>
    </row>
    <row r="745" spans="1:15" ht="15" x14ac:dyDescent="0.25">
      <c r="A745" s="16">
        <v>3218</v>
      </c>
      <c r="B745" s="16">
        <v>73</v>
      </c>
      <c r="C745" s="28" t="s">
        <v>1185</v>
      </c>
      <c r="D745" s="16">
        <v>73217</v>
      </c>
      <c r="E745" s="28" t="s">
        <v>301</v>
      </c>
      <c r="F745" s="16">
        <v>7350</v>
      </c>
      <c r="G745" s="28">
        <v>735037</v>
      </c>
      <c r="H745" s="16" t="s">
        <v>2829</v>
      </c>
      <c r="I745" s="16" t="s">
        <v>3713</v>
      </c>
      <c r="J745" s="16" t="s">
        <v>3714</v>
      </c>
      <c r="K745" s="16" t="s">
        <v>3715</v>
      </c>
      <c r="L745" s="16" t="s">
        <v>1134</v>
      </c>
      <c r="M745" s="16" t="s">
        <v>1135</v>
      </c>
      <c r="N745" s="16" t="s">
        <v>3716</v>
      </c>
      <c r="O745" s="29" t="str">
        <f>IFERROR(IF(VLOOKUP(D745,'КЛАДС СЕРВИНТРЕГА'!$H$1:$H$524,1,FALSE),"COD",),"NO COD")</f>
        <v>COD</v>
      </c>
    </row>
    <row r="746" spans="1:15" ht="15" x14ac:dyDescent="0.25">
      <c r="A746" s="16">
        <v>446</v>
      </c>
      <c r="B746" s="16">
        <v>8</v>
      </c>
      <c r="C746" s="28" t="s">
        <v>1306</v>
      </c>
      <c r="D746" s="16">
        <v>8770</v>
      </c>
      <c r="E746" s="28" t="s">
        <v>3717</v>
      </c>
      <c r="F746" s="16">
        <v>840</v>
      </c>
      <c r="G746" s="28">
        <v>84067</v>
      </c>
      <c r="H746" s="16" t="s">
        <v>3718</v>
      </c>
      <c r="I746" s="16" t="s">
        <v>3719</v>
      </c>
      <c r="J746" s="16" t="s">
        <v>1401</v>
      </c>
      <c r="K746" s="16" t="s">
        <v>3720</v>
      </c>
      <c r="L746" s="16" t="s">
        <v>1134</v>
      </c>
      <c r="M746" s="16" t="s">
        <v>1135</v>
      </c>
      <c r="N746" s="16" t="s">
        <v>1144</v>
      </c>
      <c r="O746" s="29" t="str">
        <f>IFERROR(IF(VLOOKUP(D746,'КЛАДС СЕРВИНТРЕГА'!$H$1:$H$524,1,FALSE),"COD",),"NO COD")</f>
        <v>NO COD</v>
      </c>
    </row>
    <row r="747" spans="1:15" ht="15" x14ac:dyDescent="0.25">
      <c r="A747" s="16">
        <v>2120</v>
      </c>
      <c r="B747" s="16">
        <v>47</v>
      </c>
      <c r="C747" s="28" t="s">
        <v>1158</v>
      </c>
      <c r="D747" s="16">
        <v>47245</v>
      </c>
      <c r="E747" s="28" t="s">
        <v>330</v>
      </c>
      <c r="F747" s="16">
        <v>4730</v>
      </c>
      <c r="G747" s="28">
        <v>473048</v>
      </c>
      <c r="H747" s="16" t="s">
        <v>3721</v>
      </c>
      <c r="I747" s="16" t="s">
        <v>3722</v>
      </c>
      <c r="J747" s="16" t="s">
        <v>3723</v>
      </c>
      <c r="K747" s="16" t="s">
        <v>3133</v>
      </c>
      <c r="L747" s="16" t="s">
        <v>1134</v>
      </c>
      <c r="M747" s="16" t="s">
        <v>1135</v>
      </c>
      <c r="N747" s="16" t="s">
        <v>1144</v>
      </c>
      <c r="O747" s="29" t="str">
        <f>IFERROR(IF(VLOOKUP(D747,'КЛАДС СЕРВИНТРЕГА'!$H$1:$H$524,1,FALSE),"COD",),"NO COD")</f>
        <v>COD</v>
      </c>
    </row>
    <row r="748" spans="1:15" ht="15" x14ac:dyDescent="0.25">
      <c r="A748" s="16">
        <v>543</v>
      </c>
      <c r="B748" s="16">
        <v>13</v>
      </c>
      <c r="C748" s="28" t="s">
        <v>1291</v>
      </c>
      <c r="D748" s="16">
        <v>13001</v>
      </c>
      <c r="E748" s="28" t="s">
        <v>209</v>
      </c>
      <c r="F748" s="16">
        <v>1300</v>
      </c>
      <c r="G748" s="28">
        <v>130002</v>
      </c>
      <c r="H748" s="16" t="s">
        <v>1153</v>
      </c>
      <c r="I748" s="16" t="s">
        <v>3724</v>
      </c>
      <c r="J748" s="16" t="s">
        <v>1153</v>
      </c>
      <c r="K748" s="16" t="s">
        <v>1153</v>
      </c>
      <c r="L748" s="16" t="s">
        <v>1142</v>
      </c>
      <c r="M748" s="16" t="s">
        <v>3725</v>
      </c>
      <c r="N748" s="16" t="s">
        <v>1144</v>
      </c>
      <c r="O748" s="29" t="str">
        <f>IFERROR(IF(VLOOKUP(D748,'КЛАДС СЕРВИНТРЕГА'!$H$1:$H$524,1,FALSE),"COD",),"NO COD")</f>
        <v>COD</v>
      </c>
    </row>
    <row r="749" spans="1:15" ht="15" x14ac:dyDescent="0.25">
      <c r="A749" s="16">
        <v>380</v>
      </c>
      <c r="B749" s="16">
        <v>5</v>
      </c>
      <c r="C749" s="28" t="s">
        <v>80</v>
      </c>
      <c r="D749" s="16">
        <v>5837</v>
      </c>
      <c r="E749" s="28" t="s">
        <v>3726</v>
      </c>
      <c r="F749" s="16">
        <v>578</v>
      </c>
      <c r="G749" s="28">
        <v>57868</v>
      </c>
      <c r="H749" s="16" t="s">
        <v>3727</v>
      </c>
      <c r="I749" s="16" t="s">
        <v>3728</v>
      </c>
      <c r="J749" s="16" t="s">
        <v>3729</v>
      </c>
      <c r="K749" s="16" t="s">
        <v>1153</v>
      </c>
      <c r="L749" s="16" t="s">
        <v>1134</v>
      </c>
      <c r="M749" s="16" t="s">
        <v>1135</v>
      </c>
      <c r="N749" s="16" t="s">
        <v>1144</v>
      </c>
      <c r="O749" s="29" t="str">
        <f>IFERROR(IF(VLOOKUP(D749,'КЛАДС СЕРВИНТРЕГА'!$H$1:$H$524,1,FALSE),"COD",),"NO COD")</f>
        <v>NO COD</v>
      </c>
    </row>
    <row r="750" spans="1:15" ht="15" x14ac:dyDescent="0.25">
      <c r="A750" s="16">
        <v>1515</v>
      </c>
      <c r="B750" s="16">
        <v>23</v>
      </c>
      <c r="C750" s="28" t="s">
        <v>1218</v>
      </c>
      <c r="D750" s="16">
        <v>23419</v>
      </c>
      <c r="E750" s="28" t="s">
        <v>551</v>
      </c>
      <c r="F750" s="16">
        <v>2350</v>
      </c>
      <c r="G750" s="28">
        <v>235028</v>
      </c>
      <c r="H750" s="16" t="s">
        <v>3730</v>
      </c>
      <c r="I750" s="16" t="s">
        <v>3731</v>
      </c>
      <c r="J750" s="16" t="s">
        <v>2037</v>
      </c>
      <c r="K750" s="16" t="s">
        <v>3732</v>
      </c>
      <c r="L750" s="16" t="s">
        <v>1134</v>
      </c>
      <c r="M750" s="16" t="s">
        <v>1135</v>
      </c>
      <c r="N750" s="16" t="s">
        <v>1144</v>
      </c>
      <c r="O750" s="29" t="str">
        <f>IFERROR(IF(VLOOKUP(D750,'КЛАДС СЕРВИНТРЕГА'!$H$1:$H$524,1,FALSE),"COD",),"NO COD")</f>
        <v>COD</v>
      </c>
    </row>
    <row r="751" spans="1:15" ht="15" x14ac:dyDescent="0.25">
      <c r="A751" s="16">
        <v>184</v>
      </c>
      <c r="B751" s="16">
        <v>5</v>
      </c>
      <c r="C751" s="28" t="s">
        <v>80</v>
      </c>
      <c r="D751" s="16">
        <v>5440</v>
      </c>
      <c r="E751" s="28" t="s">
        <v>3733</v>
      </c>
      <c r="F751" s="16">
        <v>540</v>
      </c>
      <c r="G751" s="28">
        <v>54020</v>
      </c>
      <c r="H751" s="16" t="s">
        <v>3734</v>
      </c>
      <c r="I751" s="16" t="s">
        <v>1140</v>
      </c>
      <c r="J751" s="16" t="s">
        <v>3140</v>
      </c>
      <c r="K751" s="16" t="s">
        <v>3735</v>
      </c>
      <c r="L751" s="16" t="s">
        <v>1142</v>
      </c>
      <c r="M751" s="16" t="s">
        <v>1135</v>
      </c>
      <c r="N751" s="16" t="s">
        <v>1144</v>
      </c>
      <c r="O751" s="29" t="str">
        <f>IFERROR(IF(VLOOKUP(D751,'КЛАДС СЕРВИНТРЕГА'!$H$1:$H$524,1,FALSE),"COD",),"NO COD")</f>
        <v>NO COD</v>
      </c>
    </row>
    <row r="752" spans="1:15" ht="15" x14ac:dyDescent="0.25">
      <c r="A752" s="16">
        <v>2137</v>
      </c>
      <c r="B752" s="16">
        <v>47</v>
      </c>
      <c r="C752" s="28" t="s">
        <v>1158</v>
      </c>
      <c r="D752" s="16">
        <v>47058</v>
      </c>
      <c r="E752" s="28" t="s">
        <v>3736</v>
      </c>
      <c r="F752" s="16">
        <v>4750</v>
      </c>
      <c r="G752" s="28">
        <v>475017</v>
      </c>
      <c r="H752" s="16" t="s">
        <v>3556</v>
      </c>
      <c r="I752" s="16" t="s">
        <v>3737</v>
      </c>
      <c r="J752" s="16" t="s">
        <v>3738</v>
      </c>
      <c r="K752" s="16" t="s">
        <v>3739</v>
      </c>
      <c r="L752" s="16" t="s">
        <v>1134</v>
      </c>
      <c r="M752" s="16" t="s">
        <v>888</v>
      </c>
      <c r="N752" s="16" t="s">
        <v>1144</v>
      </c>
      <c r="O752" s="29" t="str">
        <f>IFERROR(IF(VLOOKUP(D752,'КЛАДС СЕРВИНТРЕГА'!$H$1:$H$524,1,FALSE),"COD",),"NO COD")</f>
        <v>NO COD</v>
      </c>
    </row>
    <row r="753" spans="1:15" ht="15" x14ac:dyDescent="0.25">
      <c r="A753" s="16">
        <v>1457</v>
      </c>
      <c r="B753" s="16">
        <v>23</v>
      </c>
      <c r="C753" s="28" t="s">
        <v>1218</v>
      </c>
      <c r="D753" s="16">
        <v>23678</v>
      </c>
      <c r="E753" s="28" t="s">
        <v>853</v>
      </c>
      <c r="F753" s="16">
        <v>2325</v>
      </c>
      <c r="G753" s="28">
        <v>232508</v>
      </c>
      <c r="H753" s="16" t="s">
        <v>3740</v>
      </c>
      <c r="I753" s="16" t="s">
        <v>3741</v>
      </c>
      <c r="J753" s="16" t="s">
        <v>1962</v>
      </c>
      <c r="K753" s="16" t="s">
        <v>3742</v>
      </c>
      <c r="L753" s="16" t="s">
        <v>1134</v>
      </c>
      <c r="M753" s="16" t="s">
        <v>1135</v>
      </c>
      <c r="N753" s="16" t="s">
        <v>1144</v>
      </c>
      <c r="O753" s="29" t="str">
        <f>IFERROR(IF(VLOOKUP(D753,'КЛАДС СЕРВИНТРЕГА'!$H$1:$H$524,1,FALSE),"COD",),"NO COD")</f>
        <v>COD</v>
      </c>
    </row>
    <row r="754" spans="1:15" ht="15" x14ac:dyDescent="0.25">
      <c r="A754" s="16">
        <v>1292</v>
      </c>
      <c r="B754" s="16">
        <v>19</v>
      </c>
      <c r="C754" s="28" t="s">
        <v>1196</v>
      </c>
      <c r="D754" s="16">
        <v>19290</v>
      </c>
      <c r="E754" s="28" t="s">
        <v>394</v>
      </c>
      <c r="F754" s="16">
        <v>1950</v>
      </c>
      <c r="G754" s="28">
        <v>195040</v>
      </c>
      <c r="H754" s="16" t="s">
        <v>1140</v>
      </c>
      <c r="I754" s="16" t="s">
        <v>1140</v>
      </c>
      <c r="J754" s="16" t="s">
        <v>1140</v>
      </c>
      <c r="K754" s="16" t="s">
        <v>1140</v>
      </c>
      <c r="L754" s="16" t="s">
        <v>1142</v>
      </c>
      <c r="M754" s="16" t="s">
        <v>1135</v>
      </c>
      <c r="N754" s="16" t="s">
        <v>1144</v>
      </c>
      <c r="O754" s="29" t="str">
        <f>IFERROR(IF(VLOOKUP(D754,'КЛАДС СЕРВИНТРЕГА'!$H$1:$H$524,1,FALSE),"COD",),"NO COD")</f>
        <v>NO COD</v>
      </c>
    </row>
    <row r="755" spans="1:15" ht="15" x14ac:dyDescent="0.25">
      <c r="A755" s="16">
        <v>3127</v>
      </c>
      <c r="B755" s="16">
        <v>73</v>
      </c>
      <c r="C755" s="28" t="s">
        <v>1185</v>
      </c>
      <c r="D755" s="16">
        <v>73461</v>
      </c>
      <c r="E755" s="28" t="s">
        <v>3743</v>
      </c>
      <c r="F755" s="16">
        <v>7310</v>
      </c>
      <c r="G755" s="28">
        <v>731060</v>
      </c>
      <c r="H755" s="16" t="s">
        <v>1140</v>
      </c>
      <c r="I755" s="16" t="s">
        <v>1344</v>
      </c>
      <c r="J755" s="16" t="s">
        <v>1239</v>
      </c>
      <c r="K755" s="16" t="s">
        <v>2088</v>
      </c>
      <c r="L755" s="16" t="s">
        <v>1142</v>
      </c>
      <c r="M755" s="16" t="s">
        <v>1135</v>
      </c>
      <c r="N755" s="16" t="s">
        <v>1144</v>
      </c>
      <c r="O755" s="29" t="str">
        <f>IFERROR(IF(VLOOKUP(D755,'КЛАДС СЕРВИНТРЕГА'!$H$1:$H$524,1,FALSE),"COD",),"NO COD")</f>
        <v>NO COD</v>
      </c>
    </row>
    <row r="756" spans="1:15" ht="15" x14ac:dyDescent="0.25">
      <c r="A756" s="16">
        <v>2136</v>
      </c>
      <c r="B756" s="16">
        <v>47</v>
      </c>
      <c r="C756" s="28" t="s">
        <v>1158</v>
      </c>
      <c r="D756" s="16">
        <v>47058</v>
      </c>
      <c r="E756" s="28" t="s">
        <v>3736</v>
      </c>
      <c r="F756" s="16">
        <v>4750</v>
      </c>
      <c r="G756" s="28">
        <v>475010</v>
      </c>
      <c r="H756" s="16" t="s">
        <v>1140</v>
      </c>
      <c r="I756" s="16" t="s">
        <v>1140</v>
      </c>
      <c r="J756" s="16" t="s">
        <v>1140</v>
      </c>
      <c r="K756" s="16" t="s">
        <v>1140</v>
      </c>
      <c r="L756" s="16" t="s">
        <v>1142</v>
      </c>
      <c r="M756" s="16" t="s">
        <v>1135</v>
      </c>
      <c r="N756" s="16" t="s">
        <v>1144</v>
      </c>
      <c r="O756" s="29" t="str">
        <f>IFERROR(IF(VLOOKUP(D756,'КЛАДС СЕРВИНТРЕГА'!$H$1:$H$524,1,FALSE),"COD",),"NO COD")</f>
        <v>NO COD</v>
      </c>
    </row>
    <row r="757" spans="1:15" ht="15" x14ac:dyDescent="0.25">
      <c r="A757" s="16">
        <v>1938</v>
      </c>
      <c r="B757" s="16">
        <v>41</v>
      </c>
      <c r="C757" s="28" t="s">
        <v>1228</v>
      </c>
      <c r="D757" s="16">
        <v>41801</v>
      </c>
      <c r="E757" s="28" t="s">
        <v>3744</v>
      </c>
      <c r="F757" s="16">
        <v>4120</v>
      </c>
      <c r="G757" s="28">
        <v>412047</v>
      </c>
      <c r="H757" s="16" t="s">
        <v>3745</v>
      </c>
      <c r="I757" s="16" t="s">
        <v>3746</v>
      </c>
      <c r="J757" s="16" t="s">
        <v>3747</v>
      </c>
      <c r="K757" s="16" t="s">
        <v>2644</v>
      </c>
      <c r="L757" s="16" t="s">
        <v>1134</v>
      </c>
      <c r="M757" s="16" t="s">
        <v>1135</v>
      </c>
      <c r="N757" s="16" t="s">
        <v>3748</v>
      </c>
      <c r="O757" s="29" t="str">
        <f>IFERROR(IF(VLOOKUP(D757,'КЛАДС СЕРВИНТРЕГА'!$H$1:$H$524,1,FALSE),"COD",),"NO COD")</f>
        <v>NO COD</v>
      </c>
    </row>
    <row r="758" spans="1:15" ht="15" x14ac:dyDescent="0.25">
      <c r="A758" s="16">
        <v>2346</v>
      </c>
      <c r="B758" s="16">
        <v>52</v>
      </c>
      <c r="C758" s="28" t="s">
        <v>1222</v>
      </c>
      <c r="D758" s="16">
        <v>52786</v>
      </c>
      <c r="E758" s="28" t="s">
        <v>3749</v>
      </c>
      <c r="F758" s="16">
        <v>5215</v>
      </c>
      <c r="G758" s="28">
        <v>521569</v>
      </c>
      <c r="H758" s="16" t="s">
        <v>2984</v>
      </c>
      <c r="I758" s="16" t="s">
        <v>3750</v>
      </c>
      <c r="J758" s="16" t="s">
        <v>3751</v>
      </c>
      <c r="K758" s="16" t="s">
        <v>3752</v>
      </c>
      <c r="L758" s="16" t="s">
        <v>1134</v>
      </c>
      <c r="M758" s="16" t="s">
        <v>1135</v>
      </c>
      <c r="N758" s="16" t="s">
        <v>1144</v>
      </c>
      <c r="O758" s="29" t="str">
        <f>IFERROR(IF(VLOOKUP(D758,'КЛАДС СЕРВИНТРЕГА'!$H$1:$H$524,1,FALSE),"COD",),"NO COD")</f>
        <v>NO COD</v>
      </c>
    </row>
    <row r="759" spans="1:15" ht="15" x14ac:dyDescent="0.25">
      <c r="A759" s="16">
        <v>3469</v>
      </c>
      <c r="B759" s="16">
        <v>85</v>
      </c>
      <c r="C759" s="28" t="s">
        <v>1358</v>
      </c>
      <c r="D759" s="16">
        <v>85325</v>
      </c>
      <c r="E759" s="28" t="s">
        <v>2455</v>
      </c>
      <c r="F759" s="16">
        <v>8530</v>
      </c>
      <c r="G759" s="28">
        <v>853039</v>
      </c>
      <c r="H759" s="16" t="s">
        <v>3753</v>
      </c>
      <c r="I759" s="16" t="s">
        <v>3754</v>
      </c>
      <c r="J759" s="16" t="s">
        <v>3755</v>
      </c>
      <c r="K759" s="16" t="s">
        <v>1701</v>
      </c>
      <c r="L759" s="16" t="s">
        <v>1134</v>
      </c>
      <c r="M759" s="16" t="s">
        <v>1135</v>
      </c>
      <c r="N759" s="16" t="s">
        <v>3756</v>
      </c>
      <c r="O759" s="29" t="str">
        <f>IFERROR(IF(VLOOKUP(D759,'КЛАДС СЕРВИНТРЕГА'!$H$1:$H$524,1,FALSE),"COD",),"NO COD")</f>
        <v>NO COD</v>
      </c>
    </row>
    <row r="760" spans="1:15" ht="15" x14ac:dyDescent="0.25">
      <c r="A760" s="16">
        <v>2199</v>
      </c>
      <c r="B760" s="16">
        <v>50</v>
      </c>
      <c r="C760" s="28" t="s">
        <v>1179</v>
      </c>
      <c r="D760" s="16">
        <v>50110</v>
      </c>
      <c r="E760" s="28" t="s">
        <v>121</v>
      </c>
      <c r="F760" s="16">
        <v>5010</v>
      </c>
      <c r="G760" s="28">
        <v>501007</v>
      </c>
      <c r="H760" s="16" t="s">
        <v>3757</v>
      </c>
      <c r="I760" s="16" t="s">
        <v>1564</v>
      </c>
      <c r="J760" s="16" t="s">
        <v>2416</v>
      </c>
      <c r="K760" s="16" t="s">
        <v>3758</v>
      </c>
      <c r="L760" s="16" t="s">
        <v>1134</v>
      </c>
      <c r="M760" s="16" t="s">
        <v>1135</v>
      </c>
      <c r="N760" s="16" t="s">
        <v>3759</v>
      </c>
      <c r="O760" s="29" t="str">
        <f>IFERROR(IF(VLOOKUP(D760,'КЛАДС СЕРВИНТРЕГА'!$H$1:$H$524,1,FALSE),"COD",),"NO COD")</f>
        <v>COD</v>
      </c>
    </row>
    <row r="761" spans="1:15" ht="15" x14ac:dyDescent="0.25">
      <c r="A761" s="16">
        <v>1477</v>
      </c>
      <c r="B761" s="16">
        <v>23</v>
      </c>
      <c r="C761" s="28" t="s">
        <v>1218</v>
      </c>
      <c r="D761" s="16">
        <v>23079</v>
      </c>
      <c r="E761" s="28" t="s">
        <v>162</v>
      </c>
      <c r="F761" s="16">
        <v>2330</v>
      </c>
      <c r="G761" s="28">
        <v>233020</v>
      </c>
      <c r="H761" s="16" t="s">
        <v>3760</v>
      </c>
      <c r="I761" s="16" t="s">
        <v>3760</v>
      </c>
      <c r="J761" s="16" t="s">
        <v>3760</v>
      </c>
      <c r="K761" s="16" t="s">
        <v>3760</v>
      </c>
      <c r="L761" s="16" t="s">
        <v>1142</v>
      </c>
      <c r="M761" s="16" t="s">
        <v>3761</v>
      </c>
      <c r="N761" s="16" t="s">
        <v>1144</v>
      </c>
      <c r="O761" s="29" t="str">
        <f>IFERROR(IF(VLOOKUP(D761,'КЛАДС СЕРВИНТРЕГА'!$H$1:$H$524,1,FALSE),"COD",),"NO COD")</f>
        <v>COD</v>
      </c>
    </row>
    <row r="762" spans="1:15" ht="15" x14ac:dyDescent="0.25">
      <c r="A762" s="16">
        <v>2444</v>
      </c>
      <c r="B762" s="16">
        <v>52</v>
      </c>
      <c r="C762" s="28" t="s">
        <v>1222</v>
      </c>
      <c r="D762" s="16">
        <v>52699</v>
      </c>
      <c r="E762" s="28" t="s">
        <v>3762</v>
      </c>
      <c r="F762" s="16">
        <v>5255</v>
      </c>
      <c r="G762" s="28">
        <v>525579</v>
      </c>
      <c r="H762" s="16" t="s">
        <v>2062</v>
      </c>
      <c r="I762" s="16" t="s">
        <v>3763</v>
      </c>
      <c r="J762" s="16" t="s">
        <v>3764</v>
      </c>
      <c r="K762" s="16" t="s">
        <v>3765</v>
      </c>
      <c r="L762" s="16" t="s">
        <v>1134</v>
      </c>
      <c r="M762" s="16" t="s">
        <v>1135</v>
      </c>
      <c r="N762" s="16" t="s">
        <v>1144</v>
      </c>
      <c r="O762" s="29" t="str">
        <f>IFERROR(IF(VLOOKUP(D762,'КЛАДС СЕРВИНТРЕГА'!$H$1:$H$524,1,FALSE),"COD",),"NO COD")</f>
        <v>NO COD</v>
      </c>
    </row>
    <row r="763" spans="1:15" ht="15" x14ac:dyDescent="0.25">
      <c r="A763" s="16">
        <v>63</v>
      </c>
      <c r="B763" s="16">
        <v>5</v>
      </c>
      <c r="C763" s="28" t="s">
        <v>80</v>
      </c>
      <c r="D763" s="16">
        <v>5658</v>
      </c>
      <c r="E763" s="28" t="s">
        <v>2172</v>
      </c>
      <c r="F763" s="16">
        <v>514</v>
      </c>
      <c r="G763" s="28">
        <v>51410</v>
      </c>
      <c r="H763" s="16" t="s">
        <v>1140</v>
      </c>
      <c r="I763" s="16" t="s">
        <v>1140</v>
      </c>
      <c r="J763" s="16" t="s">
        <v>1140</v>
      </c>
      <c r="K763" s="16" t="s">
        <v>1140</v>
      </c>
      <c r="L763" s="16" t="s">
        <v>1142</v>
      </c>
      <c r="M763" s="16" t="s">
        <v>1135</v>
      </c>
      <c r="N763" s="16" t="s">
        <v>1144</v>
      </c>
      <c r="O763" s="29" t="str">
        <f>IFERROR(IF(VLOOKUP(D763,'КЛАДС СЕРВИНТРЕГА'!$H$1:$H$524,1,FALSE),"COD",),"NO COD")</f>
        <v>NO COD</v>
      </c>
    </row>
    <row r="764" spans="1:15" ht="15" x14ac:dyDescent="0.25">
      <c r="A764" s="16">
        <v>406</v>
      </c>
      <c r="B764" s="16">
        <v>8</v>
      </c>
      <c r="C764" s="28" t="s">
        <v>1306</v>
      </c>
      <c r="D764" s="16">
        <v>8372</v>
      </c>
      <c r="E764" s="28" t="s">
        <v>486</v>
      </c>
      <c r="F764" s="16">
        <v>810</v>
      </c>
      <c r="G764" s="28">
        <v>81040</v>
      </c>
      <c r="H764" s="16" t="s">
        <v>1140</v>
      </c>
      <c r="I764" s="16" t="s">
        <v>1140</v>
      </c>
      <c r="J764" s="16" t="s">
        <v>1140</v>
      </c>
      <c r="K764" s="16" t="s">
        <v>1140</v>
      </c>
      <c r="L764" s="16" t="s">
        <v>1142</v>
      </c>
      <c r="M764" s="16" t="s">
        <v>1135</v>
      </c>
      <c r="N764" s="16" t="s">
        <v>1144</v>
      </c>
      <c r="O764" s="29" t="str">
        <f>IFERROR(IF(VLOOKUP(D764,'КЛАДС СЕРВИНТРЕГА'!$H$1:$H$524,1,FALSE),"COD",),"NO COD")</f>
        <v>NO COD</v>
      </c>
    </row>
    <row r="765" spans="1:15" ht="15" x14ac:dyDescent="0.25">
      <c r="A765" s="16">
        <v>1206</v>
      </c>
      <c r="B765" s="16">
        <v>19</v>
      </c>
      <c r="C765" s="28" t="s">
        <v>1196</v>
      </c>
      <c r="D765" s="16">
        <v>19364</v>
      </c>
      <c r="E765" s="28" t="s">
        <v>2121</v>
      </c>
      <c r="F765" s="16">
        <v>1920</v>
      </c>
      <c r="G765" s="28">
        <v>192020</v>
      </c>
      <c r="H765" s="16" t="s">
        <v>1344</v>
      </c>
      <c r="I765" s="16" t="s">
        <v>1343</v>
      </c>
      <c r="J765" s="16" t="s">
        <v>1333</v>
      </c>
      <c r="K765" s="16" t="s">
        <v>1265</v>
      </c>
      <c r="L765" s="16" t="s">
        <v>1142</v>
      </c>
      <c r="M765" s="16" t="s">
        <v>1135</v>
      </c>
      <c r="N765" s="16" t="s">
        <v>3766</v>
      </c>
      <c r="O765" s="29" t="str">
        <f>IFERROR(IF(VLOOKUP(D765,'КЛАДС СЕРВИНТРЕГА'!$H$1:$H$524,1,FALSE),"COD",),"NO COD")</f>
        <v>NO COD</v>
      </c>
    </row>
    <row r="766" spans="1:15" ht="15" x14ac:dyDescent="0.25">
      <c r="A766" s="16">
        <v>783</v>
      </c>
      <c r="B766" s="16">
        <v>15</v>
      </c>
      <c r="C766" s="28" t="s">
        <v>50</v>
      </c>
      <c r="D766" s="16">
        <v>15533</v>
      </c>
      <c r="E766" s="28" t="s">
        <v>3767</v>
      </c>
      <c r="F766" s="16">
        <v>1518</v>
      </c>
      <c r="G766" s="28">
        <v>151827</v>
      </c>
      <c r="H766" s="16" t="s">
        <v>3768</v>
      </c>
      <c r="I766" s="16" t="s">
        <v>1701</v>
      </c>
      <c r="J766" s="16" t="s">
        <v>3769</v>
      </c>
      <c r="K766" s="16" t="s">
        <v>3770</v>
      </c>
      <c r="L766" s="16" t="s">
        <v>1134</v>
      </c>
      <c r="M766" s="16" t="s">
        <v>1135</v>
      </c>
      <c r="N766" s="16" t="s">
        <v>1144</v>
      </c>
      <c r="O766" s="29" t="str">
        <f>IFERROR(IF(VLOOKUP(D766,'КЛАДС СЕРВИНТРЕГА'!$H$1:$H$524,1,FALSE),"COD",),"NO COD")</f>
        <v>NO COD</v>
      </c>
    </row>
    <row r="767" spans="1:15" ht="15" x14ac:dyDescent="0.25">
      <c r="A767" s="16">
        <v>1324</v>
      </c>
      <c r="B767" s="16">
        <v>20</v>
      </c>
      <c r="C767" s="28" t="s">
        <v>1278</v>
      </c>
      <c r="D767" s="16">
        <v>20001</v>
      </c>
      <c r="E767" s="28" t="s">
        <v>1058</v>
      </c>
      <c r="F767" s="16">
        <v>2000</v>
      </c>
      <c r="G767" s="28">
        <v>200007</v>
      </c>
      <c r="H767" s="16" t="s">
        <v>3771</v>
      </c>
      <c r="I767" s="16" t="s">
        <v>2382</v>
      </c>
      <c r="J767" s="16" t="s">
        <v>1279</v>
      </c>
      <c r="K767" s="16" t="s">
        <v>2229</v>
      </c>
      <c r="L767" s="16" t="s">
        <v>1134</v>
      </c>
      <c r="M767" s="16" t="s">
        <v>1135</v>
      </c>
      <c r="N767" s="16" t="s">
        <v>1144</v>
      </c>
      <c r="O767" s="29" t="str">
        <f>IFERROR(IF(VLOOKUP(D767,'КЛАДС СЕРВИНТРЕГА'!$H$1:$H$524,1,FALSE),"COD",),"NO COD")</f>
        <v>COD</v>
      </c>
    </row>
    <row r="768" spans="1:15" ht="15" x14ac:dyDescent="0.25">
      <c r="A768" s="16">
        <v>59</v>
      </c>
      <c r="B768" s="16">
        <v>5</v>
      </c>
      <c r="C768" s="28" t="s">
        <v>80</v>
      </c>
      <c r="D768" s="16">
        <v>5088</v>
      </c>
      <c r="E768" s="28" t="s">
        <v>138</v>
      </c>
      <c r="F768" s="16">
        <v>510</v>
      </c>
      <c r="G768" s="28">
        <v>51058</v>
      </c>
      <c r="H768" s="16" t="s">
        <v>2528</v>
      </c>
      <c r="I768" s="16" t="s">
        <v>2738</v>
      </c>
      <c r="J768" s="16" t="s">
        <v>1140</v>
      </c>
      <c r="K768" s="16" t="s">
        <v>3772</v>
      </c>
      <c r="L768" s="16" t="s">
        <v>1134</v>
      </c>
      <c r="M768" s="16" t="s">
        <v>1135</v>
      </c>
      <c r="N768" s="16" t="s">
        <v>3773</v>
      </c>
      <c r="O768" s="29" t="str">
        <f>IFERROR(IF(VLOOKUP(D768,'КЛАДС СЕРВИНТРЕГА'!$H$1:$H$524,1,FALSE),"COD",),"NO COD")</f>
        <v>NO COD</v>
      </c>
    </row>
    <row r="769" spans="1:15" ht="15" x14ac:dyDescent="0.25">
      <c r="A769" s="16">
        <v>667</v>
      </c>
      <c r="B769" s="16">
        <v>13</v>
      </c>
      <c r="C769" s="28" t="s">
        <v>1291</v>
      </c>
      <c r="D769" s="16">
        <v>13600</v>
      </c>
      <c r="E769" s="28" t="s">
        <v>3774</v>
      </c>
      <c r="F769" s="16">
        <v>1345</v>
      </c>
      <c r="G769" s="28">
        <v>134501</v>
      </c>
      <c r="H769" s="16" t="s">
        <v>1675</v>
      </c>
      <c r="I769" s="16" t="s">
        <v>1141</v>
      </c>
      <c r="J769" s="16" t="s">
        <v>1140</v>
      </c>
      <c r="K769" s="16" t="s">
        <v>1140</v>
      </c>
      <c r="L769" s="16" t="s">
        <v>1142</v>
      </c>
      <c r="M769" s="16" t="s">
        <v>1135</v>
      </c>
      <c r="N769" s="16" t="s">
        <v>1144</v>
      </c>
      <c r="O769" s="29" t="str">
        <f>IFERROR(IF(VLOOKUP(D769,'КЛАДС СЕРВИНТРЕГА'!$H$1:$H$524,1,FALSE),"COD",),"NO COD")</f>
        <v>NO COD</v>
      </c>
    </row>
    <row r="770" spans="1:15" ht="15" x14ac:dyDescent="0.25">
      <c r="A770" s="16">
        <v>3554</v>
      </c>
      <c r="B770" s="16">
        <v>91</v>
      </c>
      <c r="C770" s="28" t="s">
        <v>1819</v>
      </c>
      <c r="D770" s="16">
        <v>91798</v>
      </c>
      <c r="E770" s="28" t="s">
        <v>3775</v>
      </c>
      <c r="F770" s="16">
        <v>9110</v>
      </c>
      <c r="G770" s="28">
        <v>911039</v>
      </c>
      <c r="H770" s="16" t="s">
        <v>3776</v>
      </c>
      <c r="I770" s="16" t="s">
        <v>2252</v>
      </c>
      <c r="J770" s="16" t="s">
        <v>3777</v>
      </c>
      <c r="K770" s="16" t="s">
        <v>3778</v>
      </c>
      <c r="L770" s="16" t="s">
        <v>1134</v>
      </c>
      <c r="M770" s="16" t="s">
        <v>1135</v>
      </c>
      <c r="N770" s="16" t="s">
        <v>1144</v>
      </c>
      <c r="O770" s="29" t="str">
        <f>IFERROR(IF(VLOOKUP(D770,'КЛАДС СЕРВИНТРЕГА'!$H$1:$H$524,1,FALSE),"COD",),"NO COD")</f>
        <v>NO COD</v>
      </c>
    </row>
    <row r="771" spans="1:15" ht="15" x14ac:dyDescent="0.25">
      <c r="A771" s="16">
        <v>1567</v>
      </c>
      <c r="B771" s="16">
        <v>25</v>
      </c>
      <c r="C771" s="28" t="s">
        <v>1165</v>
      </c>
      <c r="D771" s="16">
        <v>25843</v>
      </c>
      <c r="E771" s="28" t="s">
        <v>3779</v>
      </c>
      <c r="F771" s="16">
        <v>2504</v>
      </c>
      <c r="G771" s="28">
        <v>250430</v>
      </c>
      <c r="H771" s="16" t="s">
        <v>2119</v>
      </c>
      <c r="I771" s="16" t="s">
        <v>1140</v>
      </c>
      <c r="J771" s="16" t="s">
        <v>1239</v>
      </c>
      <c r="K771" s="16" t="s">
        <v>1676</v>
      </c>
      <c r="L771" s="16" t="s">
        <v>1142</v>
      </c>
      <c r="M771" s="16" t="s">
        <v>1135</v>
      </c>
      <c r="N771" s="16" t="s">
        <v>1144</v>
      </c>
      <c r="O771" s="29" t="str">
        <f>IFERROR(IF(VLOOKUP(D771,'КЛАДС СЕРВИНТРЕГА'!$H$1:$H$524,1,FALSE),"COD",),"NO COD")</f>
        <v>COD</v>
      </c>
    </row>
    <row r="772" spans="1:15" ht="15" x14ac:dyDescent="0.25">
      <c r="A772" s="16">
        <v>3216</v>
      </c>
      <c r="B772" s="16">
        <v>73</v>
      </c>
      <c r="C772" s="28" t="s">
        <v>1185</v>
      </c>
      <c r="D772" s="16">
        <v>73217</v>
      </c>
      <c r="E772" s="28" t="s">
        <v>301</v>
      </c>
      <c r="F772" s="16">
        <v>7350</v>
      </c>
      <c r="G772" s="28">
        <v>735028</v>
      </c>
      <c r="H772" s="16" t="s">
        <v>1916</v>
      </c>
      <c r="I772" s="16" t="s">
        <v>3713</v>
      </c>
      <c r="J772" s="16" t="s">
        <v>3780</v>
      </c>
      <c r="K772" s="16" t="s">
        <v>3781</v>
      </c>
      <c r="L772" s="16" t="s">
        <v>1134</v>
      </c>
      <c r="M772" s="16" t="s">
        <v>1135</v>
      </c>
      <c r="N772" s="16" t="s">
        <v>1144</v>
      </c>
      <c r="O772" s="29" t="str">
        <f>IFERROR(IF(VLOOKUP(D772,'КЛАДС СЕРВИНТРЕГА'!$H$1:$H$524,1,FALSE),"COD",),"NO COD")</f>
        <v>COD</v>
      </c>
    </row>
    <row r="773" spans="1:15" ht="15" x14ac:dyDescent="0.25">
      <c r="A773" s="16">
        <v>1293</v>
      </c>
      <c r="B773" s="16">
        <v>19</v>
      </c>
      <c r="C773" s="28" t="s">
        <v>1196</v>
      </c>
      <c r="D773" s="16">
        <v>19290</v>
      </c>
      <c r="E773" s="28" t="s">
        <v>394</v>
      </c>
      <c r="F773" s="16">
        <v>1950</v>
      </c>
      <c r="G773" s="28">
        <v>195047</v>
      </c>
      <c r="H773" s="16" t="s">
        <v>2984</v>
      </c>
      <c r="I773" s="16" t="s">
        <v>3782</v>
      </c>
      <c r="J773" s="16" t="s">
        <v>3783</v>
      </c>
      <c r="K773" s="16" t="s">
        <v>2984</v>
      </c>
      <c r="L773" s="16" t="s">
        <v>1134</v>
      </c>
      <c r="M773" s="16" t="s">
        <v>1135</v>
      </c>
      <c r="N773" s="16" t="s">
        <v>3784</v>
      </c>
      <c r="O773" s="29" t="str">
        <f>IFERROR(IF(VLOOKUP(D773,'КЛАДС СЕРВИНТРЕГА'!$H$1:$H$524,1,FALSE),"COD",),"NO COD")</f>
        <v>NO COD</v>
      </c>
    </row>
    <row r="774" spans="1:15" ht="15" x14ac:dyDescent="0.25">
      <c r="A774" s="16">
        <v>1127</v>
      </c>
      <c r="B774" s="16">
        <v>18</v>
      </c>
      <c r="C774" s="28" t="s">
        <v>1379</v>
      </c>
      <c r="D774" s="16">
        <v>18094</v>
      </c>
      <c r="E774" s="28" t="s">
        <v>3785</v>
      </c>
      <c r="F774" s="16">
        <v>1860</v>
      </c>
      <c r="G774" s="28">
        <v>186017</v>
      </c>
      <c r="H774" s="16" t="s">
        <v>3786</v>
      </c>
      <c r="I774" s="16" t="s">
        <v>3787</v>
      </c>
      <c r="J774" s="16" t="s">
        <v>3788</v>
      </c>
      <c r="K774" s="16" t="s">
        <v>1574</v>
      </c>
      <c r="L774" s="16" t="s">
        <v>1134</v>
      </c>
      <c r="M774" s="16" t="s">
        <v>1135</v>
      </c>
      <c r="N774" s="16" t="s">
        <v>3789</v>
      </c>
      <c r="O774" s="29" t="str">
        <f>IFERROR(IF(VLOOKUP(D774,'КЛАДС СЕРВИНТРЕГА'!$H$1:$H$524,1,FALSE),"COD",),"NO COD")</f>
        <v>NO COD</v>
      </c>
    </row>
    <row r="775" spans="1:15" ht="15" x14ac:dyDescent="0.25">
      <c r="A775" s="16">
        <v>3096</v>
      </c>
      <c r="B775" s="16">
        <v>73</v>
      </c>
      <c r="C775" s="28" t="s">
        <v>1185</v>
      </c>
      <c r="D775" s="16">
        <v>73001</v>
      </c>
      <c r="E775" s="28" t="s">
        <v>472</v>
      </c>
      <c r="F775" s="16">
        <v>7300</v>
      </c>
      <c r="G775" s="28">
        <v>730004</v>
      </c>
      <c r="H775" s="16" t="s">
        <v>1265</v>
      </c>
      <c r="I775" s="16" t="s">
        <v>3790</v>
      </c>
      <c r="J775" s="16" t="s">
        <v>3791</v>
      </c>
      <c r="K775" s="16" t="s">
        <v>2569</v>
      </c>
      <c r="L775" s="16" t="s">
        <v>1142</v>
      </c>
      <c r="M775" s="16" t="s">
        <v>1135</v>
      </c>
      <c r="N775" s="16" t="s">
        <v>1144</v>
      </c>
      <c r="O775" s="29" t="str">
        <f>IFERROR(IF(VLOOKUP(D775,'КЛАДС СЕРВИНТРЕГА'!$H$1:$H$524,1,FALSE),"COD",),"NO COD")</f>
        <v>COD</v>
      </c>
    </row>
    <row r="776" spans="1:15" ht="15" x14ac:dyDescent="0.25">
      <c r="A776" s="16">
        <v>904</v>
      </c>
      <c r="B776" s="16">
        <v>15</v>
      </c>
      <c r="C776" s="28" t="s">
        <v>50</v>
      </c>
      <c r="D776" s="16">
        <v>15600</v>
      </c>
      <c r="E776" s="28" t="s">
        <v>797</v>
      </c>
      <c r="F776" s="16">
        <v>1538</v>
      </c>
      <c r="G776" s="28">
        <v>153801</v>
      </c>
      <c r="H776" s="16" t="s">
        <v>1140</v>
      </c>
      <c r="I776" s="16" t="s">
        <v>1141</v>
      </c>
      <c r="J776" s="16" t="s">
        <v>2769</v>
      </c>
      <c r="K776" s="16" t="s">
        <v>2745</v>
      </c>
      <c r="L776" s="16" t="s">
        <v>1142</v>
      </c>
      <c r="M776" s="16" t="s">
        <v>1135</v>
      </c>
      <c r="N776" s="16" t="s">
        <v>1144</v>
      </c>
      <c r="O776" s="29" t="str">
        <f>IFERROR(IF(VLOOKUP(D776,'КЛАДС СЕРВИНТРЕГА'!$H$1:$H$524,1,FALSE),"COD",),"NO COD")</f>
        <v>COD</v>
      </c>
    </row>
    <row r="777" spans="1:15" ht="15" x14ac:dyDescent="0.25">
      <c r="A777" s="16">
        <v>1977</v>
      </c>
      <c r="B777" s="16">
        <v>41</v>
      </c>
      <c r="C777" s="28" t="s">
        <v>1228</v>
      </c>
      <c r="D777" s="16">
        <v>41396</v>
      </c>
      <c r="E777" s="28" t="s">
        <v>2702</v>
      </c>
      <c r="F777" s="16">
        <v>4150</v>
      </c>
      <c r="G777" s="28">
        <v>415069</v>
      </c>
      <c r="H777" s="16" t="s">
        <v>3792</v>
      </c>
      <c r="I777" s="16" t="s">
        <v>3793</v>
      </c>
      <c r="J777" s="16" t="s">
        <v>3794</v>
      </c>
      <c r="K777" s="16" t="s">
        <v>2274</v>
      </c>
      <c r="L777" s="16" t="s">
        <v>1134</v>
      </c>
      <c r="M777" s="16" t="s">
        <v>1135</v>
      </c>
      <c r="N777" s="16" t="s">
        <v>3795</v>
      </c>
      <c r="O777" s="29" t="str">
        <f>IFERROR(IF(VLOOKUP(D777,'КЛАДС СЕРВИНТРЕГА'!$H$1:$H$524,1,FALSE),"COD",),"NO COD")</f>
        <v>NO COD</v>
      </c>
    </row>
    <row r="778" spans="1:15" ht="15" x14ac:dyDescent="0.25">
      <c r="A778" s="16">
        <v>3533</v>
      </c>
      <c r="B778" s="16">
        <v>86</v>
      </c>
      <c r="C778" s="28" t="s">
        <v>1807</v>
      </c>
      <c r="D778" s="16">
        <v>86571</v>
      </c>
      <c r="E778" s="28" t="s">
        <v>3796</v>
      </c>
      <c r="F778" s="16">
        <v>8630</v>
      </c>
      <c r="G778" s="28">
        <v>863007</v>
      </c>
      <c r="H778" s="16" t="s">
        <v>3797</v>
      </c>
      <c r="I778" s="16" t="s">
        <v>3798</v>
      </c>
      <c r="J778" s="16" t="s">
        <v>3799</v>
      </c>
      <c r="K778" s="16" t="s">
        <v>3800</v>
      </c>
      <c r="L778" s="16" t="s">
        <v>1134</v>
      </c>
      <c r="M778" s="16" t="s">
        <v>1135</v>
      </c>
      <c r="N778" s="16" t="s">
        <v>1144</v>
      </c>
      <c r="O778" s="29" t="str">
        <f>IFERROR(IF(VLOOKUP(D778,'КЛАДС СЕРВИНТРЕГА'!$H$1:$H$524,1,FALSE),"COD",),"NO COD")</f>
        <v>NO COD</v>
      </c>
    </row>
    <row r="779" spans="1:15" ht="15" x14ac:dyDescent="0.25">
      <c r="A779" s="16">
        <v>332</v>
      </c>
      <c r="B779" s="16">
        <v>5</v>
      </c>
      <c r="C779" s="28" t="s">
        <v>80</v>
      </c>
      <c r="D779" s="16">
        <v>5628</v>
      </c>
      <c r="E779" s="28" t="s">
        <v>2104</v>
      </c>
      <c r="F779" s="16">
        <v>570</v>
      </c>
      <c r="G779" s="28">
        <v>57020</v>
      </c>
      <c r="H779" s="16" t="s">
        <v>1140</v>
      </c>
      <c r="I779" s="16" t="s">
        <v>1140</v>
      </c>
      <c r="J779" s="16" t="s">
        <v>1140</v>
      </c>
      <c r="K779" s="16" t="s">
        <v>1140</v>
      </c>
      <c r="L779" s="16" t="s">
        <v>1142</v>
      </c>
      <c r="M779" s="16" t="s">
        <v>1135</v>
      </c>
      <c r="N779" s="16" t="s">
        <v>1144</v>
      </c>
      <c r="O779" s="29" t="str">
        <f>IFERROR(IF(VLOOKUP(D779,'КЛАДС СЕРВИНТРЕГА'!$H$1:$H$524,1,FALSE),"COD",),"NO COD")</f>
        <v>NO COD</v>
      </c>
    </row>
    <row r="780" spans="1:15" ht="15" x14ac:dyDescent="0.25">
      <c r="A780" s="16">
        <v>502</v>
      </c>
      <c r="B780" s="16">
        <v>11</v>
      </c>
      <c r="C780" s="28" t="s">
        <v>1252</v>
      </c>
      <c r="D780" s="16">
        <v>11001</v>
      </c>
      <c r="E780" s="28" t="s">
        <v>3801</v>
      </c>
      <c r="F780" s="16">
        <v>1110</v>
      </c>
      <c r="G780" s="28">
        <v>111041</v>
      </c>
      <c r="H780" s="16" t="s">
        <v>3802</v>
      </c>
      <c r="I780" s="16" t="s">
        <v>1254</v>
      </c>
      <c r="J780" s="16" t="s">
        <v>3803</v>
      </c>
      <c r="K780" s="16" t="s">
        <v>3804</v>
      </c>
      <c r="L780" s="16" t="s">
        <v>1142</v>
      </c>
      <c r="M780" s="16" t="s">
        <v>3805</v>
      </c>
      <c r="N780" s="16" t="s">
        <v>1144</v>
      </c>
      <c r="O780" s="29" t="str">
        <f>IFERROR(IF(VLOOKUP(D780,'КЛАДС СЕРВИНТРЕГА'!$H$1:$H$524,1,FALSE),"COD",),"NO COD")</f>
        <v>NO COD</v>
      </c>
    </row>
    <row r="781" spans="1:15" ht="15" x14ac:dyDescent="0.25">
      <c r="A781" s="16">
        <v>3105</v>
      </c>
      <c r="B781" s="16">
        <v>73</v>
      </c>
      <c r="C781" s="28" t="s">
        <v>1185</v>
      </c>
      <c r="D781" s="16">
        <v>73001</v>
      </c>
      <c r="E781" s="28" t="s">
        <v>472</v>
      </c>
      <c r="F781" s="16">
        <v>7300</v>
      </c>
      <c r="G781" s="28">
        <v>730019</v>
      </c>
      <c r="H781" s="16" t="s">
        <v>3806</v>
      </c>
      <c r="I781" s="16" t="s">
        <v>1140</v>
      </c>
      <c r="J781" s="16" t="s">
        <v>3807</v>
      </c>
      <c r="K781" s="16" t="s">
        <v>1840</v>
      </c>
      <c r="L781" s="16" t="s">
        <v>1134</v>
      </c>
      <c r="M781" s="16" t="s">
        <v>1135</v>
      </c>
      <c r="N781" s="16" t="s">
        <v>3808</v>
      </c>
      <c r="O781" s="29" t="str">
        <f>IFERROR(IF(VLOOKUP(D781,'КЛАДС СЕРВИНТРЕГА'!$H$1:$H$524,1,FALSE),"COD",),"NO COD")</f>
        <v>COD</v>
      </c>
    </row>
    <row r="782" spans="1:15" ht="15" x14ac:dyDescent="0.25">
      <c r="A782" s="16">
        <v>2131</v>
      </c>
      <c r="B782" s="16">
        <v>47</v>
      </c>
      <c r="C782" s="28" t="s">
        <v>1158</v>
      </c>
      <c r="D782" s="16">
        <v>47703</v>
      </c>
      <c r="E782" s="28" t="s">
        <v>3809</v>
      </c>
      <c r="F782" s="16">
        <v>4740</v>
      </c>
      <c r="G782" s="28">
        <v>474067</v>
      </c>
      <c r="H782" s="16" t="s">
        <v>1507</v>
      </c>
      <c r="I782" s="16" t="s">
        <v>3810</v>
      </c>
      <c r="J782" s="16" t="s">
        <v>3811</v>
      </c>
      <c r="K782" s="16" t="s">
        <v>1160</v>
      </c>
      <c r="L782" s="16" t="s">
        <v>1134</v>
      </c>
      <c r="M782" s="16" t="s">
        <v>1135</v>
      </c>
      <c r="N782" s="16" t="s">
        <v>3812</v>
      </c>
      <c r="O782" s="29" t="str">
        <f>IFERROR(IF(VLOOKUP(D782,'КЛАДС СЕРВИНТРЕГА'!$H$1:$H$524,1,FALSE),"COD",),"NO COD")</f>
        <v>NO COD</v>
      </c>
    </row>
    <row r="783" spans="1:15" ht="15" x14ac:dyDescent="0.25">
      <c r="A783" s="16">
        <v>3010</v>
      </c>
      <c r="B783" s="16">
        <v>68</v>
      </c>
      <c r="C783" s="28" t="s">
        <v>1129</v>
      </c>
      <c r="D783" s="16">
        <v>68307</v>
      </c>
      <c r="E783" s="28" t="s">
        <v>434</v>
      </c>
      <c r="F783" s="16">
        <v>6875</v>
      </c>
      <c r="G783" s="28">
        <v>687557</v>
      </c>
      <c r="H783" s="16" t="s">
        <v>3813</v>
      </c>
      <c r="I783" s="16" t="s">
        <v>2740</v>
      </c>
      <c r="J783" s="16" t="s">
        <v>1163</v>
      </c>
      <c r="K783" s="16" t="s">
        <v>3814</v>
      </c>
      <c r="L783" s="16" t="s">
        <v>1134</v>
      </c>
      <c r="M783" s="16" t="s">
        <v>1135</v>
      </c>
      <c r="N783" s="16" t="s">
        <v>3815</v>
      </c>
      <c r="O783" s="29" t="str">
        <f>IFERROR(IF(VLOOKUP(D783,'КЛАДС СЕРВИНТРЕГА'!$H$1:$H$524,1,FALSE),"COD",),"NO COD")</f>
        <v>COD</v>
      </c>
    </row>
    <row r="784" spans="1:15" ht="15" x14ac:dyDescent="0.25">
      <c r="A784" s="16">
        <v>523</v>
      </c>
      <c r="B784" s="16">
        <v>11</v>
      </c>
      <c r="C784" s="28" t="s">
        <v>1252</v>
      </c>
      <c r="D784" s="16">
        <v>11001</v>
      </c>
      <c r="E784" s="28" t="s">
        <v>3816</v>
      </c>
      <c r="F784" s="16">
        <v>1116</v>
      </c>
      <c r="G784" s="28">
        <v>111621</v>
      </c>
      <c r="H784" s="16" t="s">
        <v>3817</v>
      </c>
      <c r="I784" s="16" t="s">
        <v>1884</v>
      </c>
      <c r="J784" s="16" t="s">
        <v>3818</v>
      </c>
      <c r="K784" s="16" t="s">
        <v>1257</v>
      </c>
      <c r="L784" s="16" t="s">
        <v>1142</v>
      </c>
      <c r="M784" s="16" t="s">
        <v>3819</v>
      </c>
      <c r="N784" s="16" t="s">
        <v>1144</v>
      </c>
      <c r="O784" s="29" t="str">
        <f>IFERROR(IF(VLOOKUP(D784,'КЛАДС СЕРВИНТРЕГА'!$H$1:$H$524,1,FALSE),"COD",),"NO COD")</f>
        <v>NO COD</v>
      </c>
    </row>
    <row r="785" spans="1:15" ht="15" x14ac:dyDescent="0.25">
      <c r="A785" s="16">
        <v>240</v>
      </c>
      <c r="B785" s="16">
        <v>5</v>
      </c>
      <c r="C785" s="28" t="s">
        <v>80</v>
      </c>
      <c r="D785" s="16">
        <v>5282</v>
      </c>
      <c r="E785" s="28" t="s">
        <v>3820</v>
      </c>
      <c r="F785" s="16">
        <v>550</v>
      </c>
      <c r="G785" s="28">
        <v>55070</v>
      </c>
      <c r="H785" s="16" t="s">
        <v>3821</v>
      </c>
      <c r="I785" s="16" t="s">
        <v>1140</v>
      </c>
      <c r="J785" s="16" t="s">
        <v>3822</v>
      </c>
      <c r="K785" s="16" t="s">
        <v>1140</v>
      </c>
      <c r="L785" s="16" t="s">
        <v>1142</v>
      </c>
      <c r="M785" s="16" t="s">
        <v>1135</v>
      </c>
      <c r="N785" s="16" t="s">
        <v>3823</v>
      </c>
      <c r="O785" s="29" t="str">
        <f>IFERROR(IF(VLOOKUP(D785,'КЛАДС СЕРВИНТРЕГА'!$H$1:$H$524,1,FALSE),"COD",),"NO COD")</f>
        <v>NO COD</v>
      </c>
    </row>
    <row r="786" spans="1:15" ht="15" x14ac:dyDescent="0.25">
      <c r="A786" s="16">
        <v>1463</v>
      </c>
      <c r="B786" s="16">
        <v>23</v>
      </c>
      <c r="C786" s="28" t="s">
        <v>1218</v>
      </c>
      <c r="D786" s="16">
        <v>23189</v>
      </c>
      <c r="E786" s="28" t="s">
        <v>259</v>
      </c>
      <c r="F786" s="16">
        <v>2325</v>
      </c>
      <c r="G786" s="28">
        <v>232529</v>
      </c>
      <c r="H786" s="16" t="s">
        <v>3824</v>
      </c>
      <c r="I786" s="16" t="s">
        <v>1163</v>
      </c>
      <c r="J786" s="16" t="s">
        <v>2305</v>
      </c>
      <c r="K786" s="16" t="s">
        <v>3825</v>
      </c>
      <c r="L786" s="16" t="s">
        <v>1134</v>
      </c>
      <c r="M786" s="16" t="s">
        <v>3826</v>
      </c>
      <c r="N786" s="16" t="s">
        <v>3827</v>
      </c>
      <c r="O786" s="29" t="str">
        <f>IFERROR(IF(VLOOKUP(D786,'КЛАДС СЕРВИНТРЕГА'!$H$1:$H$524,1,FALSE),"COD",),"NO COD")</f>
        <v>COD</v>
      </c>
    </row>
    <row r="787" spans="1:15" ht="15" x14ac:dyDescent="0.25">
      <c r="A787" s="16">
        <v>976</v>
      </c>
      <c r="B787" s="16">
        <v>15</v>
      </c>
      <c r="C787" s="28" t="s">
        <v>50</v>
      </c>
      <c r="D787" s="16">
        <v>15580</v>
      </c>
      <c r="E787" s="28" t="s">
        <v>3828</v>
      </c>
      <c r="F787" s="16">
        <v>1550</v>
      </c>
      <c r="G787" s="28">
        <v>155027</v>
      </c>
      <c r="H787" s="16" t="s">
        <v>3829</v>
      </c>
      <c r="I787" s="16" t="s">
        <v>1844</v>
      </c>
      <c r="J787" s="16" t="s">
        <v>1844</v>
      </c>
      <c r="K787" s="16" t="s">
        <v>3830</v>
      </c>
      <c r="L787" s="16" t="s">
        <v>1134</v>
      </c>
      <c r="M787" s="16" t="s">
        <v>1135</v>
      </c>
      <c r="N787" s="16" t="s">
        <v>3831</v>
      </c>
      <c r="O787" s="29" t="str">
        <f>IFERROR(IF(VLOOKUP(D787,'КЛАДС СЕРВИНТРЕГА'!$H$1:$H$524,1,FALSE),"COD",),"NO COD")</f>
        <v>NO COD</v>
      </c>
    </row>
    <row r="788" spans="1:15" ht="15" x14ac:dyDescent="0.25">
      <c r="A788" s="16">
        <v>170</v>
      </c>
      <c r="B788" s="16">
        <v>5</v>
      </c>
      <c r="C788" s="28" t="s">
        <v>80</v>
      </c>
      <c r="D788" s="16">
        <v>5206</v>
      </c>
      <c r="E788" s="28" t="s">
        <v>275</v>
      </c>
      <c r="F788" s="16">
        <v>538</v>
      </c>
      <c r="G788" s="28">
        <v>53810</v>
      </c>
      <c r="H788" s="16" t="s">
        <v>1140</v>
      </c>
      <c r="I788" s="16" t="s">
        <v>1140</v>
      </c>
      <c r="J788" s="16" t="s">
        <v>1140</v>
      </c>
      <c r="K788" s="16" t="s">
        <v>3269</v>
      </c>
      <c r="L788" s="16" t="s">
        <v>1142</v>
      </c>
      <c r="M788" s="16" t="s">
        <v>1135</v>
      </c>
      <c r="N788" s="16" t="s">
        <v>1144</v>
      </c>
      <c r="O788" s="29" t="str">
        <f>IFERROR(IF(VLOOKUP(D788,'КЛАДС СЕРВИНТРЕГА'!$H$1:$H$524,1,FALSE),"COD",),"NO COD")</f>
        <v>NO COD</v>
      </c>
    </row>
    <row r="789" spans="1:15" ht="15" x14ac:dyDescent="0.25">
      <c r="A789" s="16">
        <v>3552</v>
      </c>
      <c r="B789" s="16">
        <v>91</v>
      </c>
      <c r="C789" s="28" t="s">
        <v>1819</v>
      </c>
      <c r="D789" s="16">
        <v>91798</v>
      </c>
      <c r="E789" s="28" t="s">
        <v>3775</v>
      </c>
      <c r="F789" s="16">
        <v>9110</v>
      </c>
      <c r="G789" s="28">
        <v>911037</v>
      </c>
      <c r="H789" s="16" t="s">
        <v>2489</v>
      </c>
      <c r="I789" s="16" t="s">
        <v>3832</v>
      </c>
      <c r="J789" s="16" t="s">
        <v>3833</v>
      </c>
      <c r="K789" s="16" t="s">
        <v>3834</v>
      </c>
      <c r="L789" s="16" t="s">
        <v>1134</v>
      </c>
      <c r="M789" s="16" t="s">
        <v>1135</v>
      </c>
      <c r="N789" s="16" t="s">
        <v>1144</v>
      </c>
      <c r="O789" s="29" t="str">
        <f>IFERROR(IF(VLOOKUP(D789,'КЛАДС СЕРВИНТРЕГА'!$H$1:$H$524,1,FALSE),"COD",),"NO COD")</f>
        <v>NO COD</v>
      </c>
    </row>
    <row r="790" spans="1:15" ht="15" x14ac:dyDescent="0.25">
      <c r="A790" s="16">
        <v>992</v>
      </c>
      <c r="B790" s="16">
        <v>17</v>
      </c>
      <c r="C790" s="28" t="s">
        <v>189</v>
      </c>
      <c r="D790" s="16">
        <v>17001</v>
      </c>
      <c r="E790" s="28" t="s">
        <v>579</v>
      </c>
      <c r="F790" s="16">
        <v>1700</v>
      </c>
      <c r="G790" s="28">
        <v>170002</v>
      </c>
      <c r="H790" s="16" t="s">
        <v>1140</v>
      </c>
      <c r="I790" s="16" t="s">
        <v>3140</v>
      </c>
      <c r="J790" s="16" t="s">
        <v>3835</v>
      </c>
      <c r="K790" s="16" t="s">
        <v>3141</v>
      </c>
      <c r="L790" s="16" t="s">
        <v>1142</v>
      </c>
      <c r="M790" s="16" t="s">
        <v>3836</v>
      </c>
      <c r="N790" s="16" t="s">
        <v>3837</v>
      </c>
      <c r="O790" s="29" t="str">
        <f>IFERROR(IF(VLOOKUP(D790,'КЛАДС СЕРВИНТРЕГА'!$H$1:$H$524,1,FALSE),"COD",),"NO COD")</f>
        <v>COD</v>
      </c>
    </row>
    <row r="791" spans="1:15" ht="15" x14ac:dyDescent="0.25">
      <c r="A791" s="16">
        <v>3077</v>
      </c>
      <c r="B791" s="16">
        <v>70</v>
      </c>
      <c r="C791" s="28" t="s">
        <v>1137</v>
      </c>
      <c r="D791" s="16">
        <v>70670</v>
      </c>
      <c r="E791" s="28" t="s">
        <v>837</v>
      </c>
      <c r="F791" s="16">
        <v>7050</v>
      </c>
      <c r="G791" s="28">
        <v>705078</v>
      </c>
      <c r="H791" s="16" t="s">
        <v>2309</v>
      </c>
      <c r="I791" s="16" t="s">
        <v>1733</v>
      </c>
      <c r="J791" s="16" t="s">
        <v>3838</v>
      </c>
      <c r="K791" s="16" t="s">
        <v>2188</v>
      </c>
      <c r="L791" s="16" t="s">
        <v>1134</v>
      </c>
      <c r="M791" s="16" t="s">
        <v>3839</v>
      </c>
      <c r="N791" s="16" t="s">
        <v>1144</v>
      </c>
      <c r="O791" s="29" t="str">
        <f>IFERROR(IF(VLOOKUP(D791,'КЛАДС СЕРВИНТРЕГА'!$H$1:$H$524,1,FALSE),"COD",),"NO COD")</f>
        <v>COD</v>
      </c>
    </row>
    <row r="792" spans="1:15" ht="15" x14ac:dyDescent="0.25">
      <c r="A792" s="16">
        <v>3654</v>
      </c>
      <c r="B792" s="16">
        <v>99</v>
      </c>
      <c r="C792" s="28" t="s">
        <v>1970</v>
      </c>
      <c r="D792" s="16">
        <v>99773</v>
      </c>
      <c r="E792" s="28" t="s">
        <v>2437</v>
      </c>
      <c r="F792" s="16">
        <v>9910</v>
      </c>
      <c r="G792" s="28">
        <v>991007</v>
      </c>
      <c r="H792" s="16" t="s">
        <v>3840</v>
      </c>
      <c r="I792" s="16" t="s">
        <v>3841</v>
      </c>
      <c r="J792" s="16" t="s">
        <v>1528</v>
      </c>
      <c r="K792" s="16" t="s">
        <v>3842</v>
      </c>
      <c r="L792" s="16" t="s">
        <v>1134</v>
      </c>
      <c r="M792" s="16" t="s">
        <v>1135</v>
      </c>
      <c r="N792" s="16" t="s">
        <v>1144</v>
      </c>
      <c r="O792" s="29" t="str">
        <f>IFERROR(IF(VLOOKUP(D792,'КЛАДС СЕРВИНТРЕГА'!$H$1:$H$524,1,FALSE),"COD",),"NO COD")</f>
        <v>NO COD</v>
      </c>
    </row>
    <row r="793" spans="1:15" ht="15" x14ac:dyDescent="0.25">
      <c r="A793" s="16">
        <v>3095</v>
      </c>
      <c r="B793" s="16">
        <v>73</v>
      </c>
      <c r="C793" s="28" t="s">
        <v>1185</v>
      </c>
      <c r="D793" s="16">
        <v>73001</v>
      </c>
      <c r="E793" s="28" t="s">
        <v>472</v>
      </c>
      <c r="F793" s="16">
        <v>7300</v>
      </c>
      <c r="G793" s="28">
        <v>730003</v>
      </c>
      <c r="H793" s="16" t="s">
        <v>1140</v>
      </c>
      <c r="I793" s="16" t="s">
        <v>3843</v>
      </c>
      <c r="J793" s="16" t="s">
        <v>1140</v>
      </c>
      <c r="K793" s="16" t="s">
        <v>1266</v>
      </c>
      <c r="L793" s="16" t="s">
        <v>1142</v>
      </c>
      <c r="M793" s="16" t="s">
        <v>1135</v>
      </c>
      <c r="N793" s="16" t="s">
        <v>3844</v>
      </c>
      <c r="O793" s="29" t="str">
        <f>IFERROR(IF(VLOOKUP(D793,'КЛАДС СЕРВИНТРЕГА'!$H$1:$H$524,1,FALSE),"COD",),"NO COD")</f>
        <v>COD</v>
      </c>
    </row>
    <row r="794" spans="1:15" ht="15" x14ac:dyDescent="0.25">
      <c r="A794" s="16">
        <v>3264</v>
      </c>
      <c r="B794" s="16">
        <v>76</v>
      </c>
      <c r="C794" s="28" t="s">
        <v>1285</v>
      </c>
      <c r="D794" s="16">
        <v>76001</v>
      </c>
      <c r="E794" s="28" t="s">
        <v>191</v>
      </c>
      <c r="F794" s="16">
        <v>7600</v>
      </c>
      <c r="G794" s="28">
        <v>760026</v>
      </c>
      <c r="H794" s="16" t="s">
        <v>3845</v>
      </c>
      <c r="I794" s="16" t="s">
        <v>3846</v>
      </c>
      <c r="J794" s="16" t="s">
        <v>3847</v>
      </c>
      <c r="K794" s="16" t="s">
        <v>1288</v>
      </c>
      <c r="L794" s="16" t="s">
        <v>1142</v>
      </c>
      <c r="M794" s="16" t="s">
        <v>3848</v>
      </c>
      <c r="N794" s="16" t="s">
        <v>1144</v>
      </c>
      <c r="O794" s="29" t="str">
        <f>IFERROR(IF(VLOOKUP(D794,'КЛАДС СЕРВИНТРЕГА'!$H$1:$H$524,1,FALSE),"COD",),"NO COD")</f>
        <v>COD</v>
      </c>
    </row>
    <row r="795" spans="1:15" ht="15" x14ac:dyDescent="0.25">
      <c r="A795" s="16">
        <v>869</v>
      </c>
      <c r="B795" s="16">
        <v>15</v>
      </c>
      <c r="C795" s="28" t="s">
        <v>50</v>
      </c>
      <c r="D795" s="16">
        <v>15804</v>
      </c>
      <c r="E795" s="28" t="s">
        <v>1003</v>
      </c>
      <c r="F795" s="16">
        <v>1532</v>
      </c>
      <c r="G795" s="28">
        <v>153260</v>
      </c>
      <c r="H795" s="16" t="s">
        <v>1675</v>
      </c>
      <c r="I795" s="16" t="s">
        <v>1689</v>
      </c>
      <c r="J795" s="16" t="s">
        <v>1140</v>
      </c>
      <c r="K795" s="16" t="s">
        <v>1140</v>
      </c>
      <c r="L795" s="16" t="s">
        <v>1142</v>
      </c>
      <c r="M795" s="16" t="s">
        <v>1135</v>
      </c>
      <c r="N795" s="16" t="s">
        <v>1144</v>
      </c>
      <c r="O795" s="29" t="str">
        <f>IFERROR(IF(VLOOKUP(D795,'КЛАДС СЕРВИНТРЕГА'!$H$1:$H$524,1,FALSE),"COD",),"NO COD")</f>
        <v>COD</v>
      </c>
    </row>
    <row r="796" spans="1:15" ht="15" x14ac:dyDescent="0.25">
      <c r="A796" s="16">
        <v>2310</v>
      </c>
      <c r="B796" s="16">
        <v>52</v>
      </c>
      <c r="C796" s="28" t="s">
        <v>1222</v>
      </c>
      <c r="D796" s="16">
        <v>52110</v>
      </c>
      <c r="E796" s="28" t="s">
        <v>3114</v>
      </c>
      <c r="F796" s="16">
        <v>5205</v>
      </c>
      <c r="G796" s="28">
        <v>520518</v>
      </c>
      <c r="H796" s="16" t="s">
        <v>1163</v>
      </c>
      <c r="I796" s="16" t="s">
        <v>3849</v>
      </c>
      <c r="J796" s="16" t="s">
        <v>3850</v>
      </c>
      <c r="K796" s="16" t="s">
        <v>1163</v>
      </c>
      <c r="L796" s="16" t="s">
        <v>1134</v>
      </c>
      <c r="M796" s="16" t="s">
        <v>1135</v>
      </c>
      <c r="N796" s="16" t="s">
        <v>3851</v>
      </c>
      <c r="O796" s="29" t="str">
        <f>IFERROR(IF(VLOOKUP(D796,'КЛАДС СЕРВИНТРЕГА'!$H$1:$H$524,1,FALSE),"COD",),"NO COD")</f>
        <v>NO COD</v>
      </c>
    </row>
    <row r="797" spans="1:15" ht="15" x14ac:dyDescent="0.25">
      <c r="A797" s="16">
        <v>1212</v>
      </c>
      <c r="B797" s="16">
        <v>19</v>
      </c>
      <c r="C797" s="28" t="s">
        <v>1196</v>
      </c>
      <c r="D797" s="16">
        <v>19137</v>
      </c>
      <c r="E797" s="28" t="s">
        <v>3852</v>
      </c>
      <c r="F797" s="16">
        <v>1920</v>
      </c>
      <c r="G797" s="28">
        <v>192048</v>
      </c>
      <c r="H797" s="16" t="s">
        <v>3853</v>
      </c>
      <c r="I797" s="16" t="s">
        <v>3854</v>
      </c>
      <c r="J797" s="16" t="s">
        <v>3855</v>
      </c>
      <c r="K797" s="16" t="s">
        <v>1861</v>
      </c>
      <c r="L797" s="16" t="s">
        <v>1134</v>
      </c>
      <c r="M797" s="16" t="s">
        <v>1135</v>
      </c>
      <c r="N797" s="16" t="s">
        <v>3334</v>
      </c>
      <c r="O797" s="29" t="str">
        <f>IFERROR(IF(VLOOKUP(D797,'КЛАДС СЕРВИНТРЕГА'!$H$1:$H$524,1,FALSE),"COD",),"NO COD")</f>
        <v>NO COD</v>
      </c>
    </row>
    <row r="798" spans="1:15" ht="15" x14ac:dyDescent="0.25">
      <c r="A798" s="16">
        <v>2555</v>
      </c>
      <c r="B798" s="16">
        <v>54</v>
      </c>
      <c r="C798" s="28" t="s">
        <v>1259</v>
      </c>
      <c r="D798" s="16">
        <v>54820</v>
      </c>
      <c r="E798" s="28" t="s">
        <v>1609</v>
      </c>
      <c r="F798" s="16">
        <v>5420</v>
      </c>
      <c r="G798" s="28">
        <v>542037</v>
      </c>
      <c r="H798" s="16" t="s">
        <v>3856</v>
      </c>
      <c r="I798" s="16" t="s">
        <v>3857</v>
      </c>
      <c r="J798" s="16" t="s">
        <v>1528</v>
      </c>
      <c r="K798" s="16" t="s">
        <v>3858</v>
      </c>
      <c r="L798" s="16" t="s">
        <v>1134</v>
      </c>
      <c r="M798" s="16" t="s">
        <v>1135</v>
      </c>
      <c r="N798" s="16" t="s">
        <v>3859</v>
      </c>
      <c r="O798" s="29" t="str">
        <f>IFERROR(IF(VLOOKUP(D798,'КЛАДС СЕРВИНТРЕГА'!$H$1:$H$524,1,FALSE),"COD",),"NO COD")</f>
        <v>NO COD</v>
      </c>
    </row>
    <row r="799" spans="1:15" ht="15" x14ac:dyDescent="0.25">
      <c r="A799" s="16">
        <v>2516</v>
      </c>
      <c r="B799" s="16">
        <v>52</v>
      </c>
      <c r="C799" s="28" t="s">
        <v>1222</v>
      </c>
      <c r="D799" s="16">
        <v>52835</v>
      </c>
      <c r="E799" s="28" t="s">
        <v>1223</v>
      </c>
      <c r="F799" s="16">
        <v>5285</v>
      </c>
      <c r="G799" s="28">
        <v>528517</v>
      </c>
      <c r="H799" s="16" t="s">
        <v>3860</v>
      </c>
      <c r="I799" s="16" t="s">
        <v>3861</v>
      </c>
      <c r="J799" s="16" t="s">
        <v>3862</v>
      </c>
      <c r="K799" s="16" t="s">
        <v>1227</v>
      </c>
      <c r="L799" s="16" t="s">
        <v>1134</v>
      </c>
      <c r="M799" s="16" t="s">
        <v>1135</v>
      </c>
      <c r="N799" s="16" t="s">
        <v>1144</v>
      </c>
      <c r="O799" s="29" t="str">
        <f>IFERROR(IF(VLOOKUP(D799,'КЛАДС СЕРВИНТРЕГА'!$H$1:$H$524,1,FALSE),"COD",),"NO COD")</f>
        <v>COD</v>
      </c>
    </row>
    <row r="800" spans="1:15" ht="15" x14ac:dyDescent="0.25">
      <c r="A800" s="16">
        <v>791</v>
      </c>
      <c r="B800" s="16">
        <v>15</v>
      </c>
      <c r="C800" s="28" t="s">
        <v>50</v>
      </c>
      <c r="D800" s="16">
        <v>15820</v>
      </c>
      <c r="E800" s="28" t="s">
        <v>1025</v>
      </c>
      <c r="F800" s="16">
        <v>1520</v>
      </c>
      <c r="G800" s="28">
        <v>152047</v>
      </c>
      <c r="H800" s="16" t="s">
        <v>3863</v>
      </c>
      <c r="I800" s="16" t="s">
        <v>3864</v>
      </c>
      <c r="J800" s="16" t="s">
        <v>3865</v>
      </c>
      <c r="K800" s="16" t="s">
        <v>3866</v>
      </c>
      <c r="L800" s="16" t="s">
        <v>1134</v>
      </c>
      <c r="M800" s="16" t="s">
        <v>1135</v>
      </c>
      <c r="N800" s="16" t="s">
        <v>1144</v>
      </c>
      <c r="O800" s="29" t="str">
        <f>IFERROR(IF(VLOOKUP(D800,'КЛАДС СЕРВИНТРЕГА'!$H$1:$H$524,1,FALSE),"COD",),"NO COD")</f>
        <v>COD</v>
      </c>
    </row>
    <row r="801" spans="1:15" ht="15" x14ac:dyDescent="0.25">
      <c r="A801" s="16">
        <v>356</v>
      </c>
      <c r="B801" s="16">
        <v>5</v>
      </c>
      <c r="C801" s="28" t="s">
        <v>80</v>
      </c>
      <c r="D801" s="16">
        <v>5842</v>
      </c>
      <c r="E801" s="28" t="s">
        <v>2385</v>
      </c>
      <c r="F801" s="16">
        <v>574</v>
      </c>
      <c r="G801" s="28">
        <v>57447</v>
      </c>
      <c r="H801" s="16" t="s">
        <v>3867</v>
      </c>
      <c r="I801" s="16" t="s">
        <v>3868</v>
      </c>
      <c r="J801" s="16" t="s">
        <v>3869</v>
      </c>
      <c r="K801" s="16">
        <v>0</v>
      </c>
      <c r="L801" s="16" t="s">
        <v>1134</v>
      </c>
      <c r="M801" s="16" t="s">
        <v>1135</v>
      </c>
      <c r="N801" s="16" t="s">
        <v>3870</v>
      </c>
      <c r="O801" s="29" t="str">
        <f>IFERROR(IF(VLOOKUP(D801,'КЛАДС СЕРВИНТРЕГА'!$H$1:$H$524,1,FALSE),"COD",),"NO COD")</f>
        <v>NO COD</v>
      </c>
    </row>
    <row r="802" spans="1:15" ht="15" x14ac:dyDescent="0.25">
      <c r="A802" s="16">
        <v>2734</v>
      </c>
      <c r="B802" s="16">
        <v>68</v>
      </c>
      <c r="C802" s="28" t="s">
        <v>1129</v>
      </c>
      <c r="D802" s="16">
        <v>68001</v>
      </c>
      <c r="E802" s="28" t="s">
        <v>156</v>
      </c>
      <c r="F802" s="16">
        <v>6800</v>
      </c>
      <c r="G802" s="28">
        <v>680002</v>
      </c>
      <c r="H802" s="16" t="s">
        <v>1140</v>
      </c>
      <c r="I802" s="16" t="s">
        <v>3871</v>
      </c>
      <c r="J802" s="16" t="s">
        <v>1140</v>
      </c>
      <c r="K802" s="16" t="s">
        <v>2406</v>
      </c>
      <c r="L802" s="16" t="s">
        <v>1142</v>
      </c>
      <c r="M802" s="16" t="s">
        <v>3872</v>
      </c>
      <c r="N802" s="16" t="s">
        <v>3873</v>
      </c>
      <c r="O802" s="29" t="str">
        <f>IFERROR(IF(VLOOKUP(D802,'КЛАДС СЕРВИНТРЕГА'!$H$1:$H$524,1,FALSE),"COD",),"NO COD")</f>
        <v>COD</v>
      </c>
    </row>
    <row r="803" spans="1:15" ht="15" x14ac:dyDescent="0.25">
      <c r="A803" s="16">
        <v>2748</v>
      </c>
      <c r="B803" s="16">
        <v>68</v>
      </c>
      <c r="C803" s="28" t="s">
        <v>1129</v>
      </c>
      <c r="D803" s="16">
        <v>68820</v>
      </c>
      <c r="E803" s="28" t="s">
        <v>1918</v>
      </c>
      <c r="F803" s="16">
        <v>6805</v>
      </c>
      <c r="G803" s="28">
        <v>680541</v>
      </c>
      <c r="H803" s="16" t="s">
        <v>1140</v>
      </c>
      <c r="I803" s="16" t="s">
        <v>1141</v>
      </c>
      <c r="J803" s="16" t="s">
        <v>3874</v>
      </c>
      <c r="K803" s="16" t="s">
        <v>3694</v>
      </c>
      <c r="L803" s="16" t="s">
        <v>1142</v>
      </c>
      <c r="M803" s="16" t="s">
        <v>1135</v>
      </c>
      <c r="N803" s="16" t="s">
        <v>1144</v>
      </c>
      <c r="O803" s="29" t="str">
        <f>IFERROR(IF(VLOOKUP(D803,'КЛАДС СЕРВИНТРЕГА'!$H$1:$H$524,1,FALSE),"COD",),"NO COD")</f>
        <v>NO COD</v>
      </c>
    </row>
    <row r="804" spans="1:15" ht="15" x14ac:dyDescent="0.25">
      <c r="A804" s="16">
        <v>13</v>
      </c>
      <c r="B804" s="16">
        <v>5</v>
      </c>
      <c r="C804" s="28" t="s">
        <v>80</v>
      </c>
      <c r="D804" s="16">
        <v>5001</v>
      </c>
      <c r="E804" s="28" t="s">
        <v>593</v>
      </c>
      <c r="F804" s="16">
        <v>500</v>
      </c>
      <c r="G804" s="28">
        <v>50015</v>
      </c>
      <c r="H804" s="16" t="s">
        <v>3875</v>
      </c>
      <c r="I804" s="16" t="s">
        <v>3876</v>
      </c>
      <c r="J804" s="16" t="s">
        <v>3877</v>
      </c>
      <c r="K804" s="16" t="s">
        <v>3878</v>
      </c>
      <c r="L804" s="16" t="s">
        <v>1142</v>
      </c>
      <c r="M804" s="16" t="s">
        <v>3879</v>
      </c>
      <c r="N804" s="16" t="s">
        <v>1144</v>
      </c>
      <c r="O804" s="29" t="str">
        <f>IFERROR(IF(VLOOKUP(D804,'КЛАДС СЕРВИНТРЕГА'!$H$1:$H$524,1,FALSE),"COD",),"NO COD")</f>
        <v>NO COD</v>
      </c>
    </row>
    <row r="805" spans="1:15" ht="15" x14ac:dyDescent="0.25">
      <c r="A805" s="16">
        <v>3069</v>
      </c>
      <c r="B805" s="16">
        <v>70</v>
      </c>
      <c r="C805" s="28" t="s">
        <v>1137</v>
      </c>
      <c r="D805" s="16">
        <v>70215</v>
      </c>
      <c r="E805" s="28" t="s">
        <v>288</v>
      </c>
      <c r="F805" s="16">
        <v>7050</v>
      </c>
      <c r="G805" s="28">
        <v>705037</v>
      </c>
      <c r="H805" s="16" t="s">
        <v>3880</v>
      </c>
      <c r="I805" s="16" t="s">
        <v>3881</v>
      </c>
      <c r="J805" s="16" t="s">
        <v>3882</v>
      </c>
      <c r="K805" s="16" t="s">
        <v>1892</v>
      </c>
      <c r="L805" s="16" t="s">
        <v>1134</v>
      </c>
      <c r="M805" s="16" t="s">
        <v>3883</v>
      </c>
      <c r="N805" s="16" t="s">
        <v>3884</v>
      </c>
      <c r="O805" s="29" t="str">
        <f>IFERROR(IF(VLOOKUP(D805,'КЛАДС СЕРВИНТРЕГА'!$H$1:$H$524,1,FALSE),"COD",),"NO COD")</f>
        <v>COD</v>
      </c>
    </row>
    <row r="806" spans="1:15" ht="15" x14ac:dyDescent="0.25">
      <c r="A806" s="16">
        <v>2638</v>
      </c>
      <c r="B806" s="16">
        <v>54</v>
      </c>
      <c r="C806" s="28" t="s">
        <v>1259</v>
      </c>
      <c r="D806" s="16">
        <v>54206</v>
      </c>
      <c r="E806" s="28" t="s">
        <v>282</v>
      </c>
      <c r="F806" s="16">
        <v>5470</v>
      </c>
      <c r="G806" s="28">
        <v>547057</v>
      </c>
      <c r="H806" s="16" t="s">
        <v>3885</v>
      </c>
      <c r="I806" s="16" t="s">
        <v>1261</v>
      </c>
      <c r="J806" s="16" t="s">
        <v>1528</v>
      </c>
      <c r="K806" s="16" t="s">
        <v>3886</v>
      </c>
      <c r="L806" s="16" t="s">
        <v>1134</v>
      </c>
      <c r="M806" s="16" t="s">
        <v>1135</v>
      </c>
      <c r="N806" s="16" t="s">
        <v>1144</v>
      </c>
      <c r="O806" s="29" t="str">
        <f>IFERROR(IF(VLOOKUP(D806,'КЛАДС СЕРВИНТРЕГА'!$H$1:$H$524,1,FALSE),"COD",),"NO COD")</f>
        <v>COD</v>
      </c>
    </row>
    <row r="807" spans="1:15" ht="15" x14ac:dyDescent="0.25">
      <c r="A807" s="16">
        <v>3037</v>
      </c>
      <c r="B807" s="16">
        <v>70</v>
      </c>
      <c r="C807" s="28" t="s">
        <v>1137</v>
      </c>
      <c r="D807" s="16">
        <v>70717</v>
      </c>
      <c r="E807" s="28" t="s">
        <v>898</v>
      </c>
      <c r="F807" s="16">
        <v>7020</v>
      </c>
      <c r="G807" s="28">
        <v>702018</v>
      </c>
      <c r="H807" s="16" t="s">
        <v>3887</v>
      </c>
      <c r="I807" s="16" t="s">
        <v>1476</v>
      </c>
      <c r="J807" s="16" t="s">
        <v>1163</v>
      </c>
      <c r="K807" s="16" t="s">
        <v>1476</v>
      </c>
      <c r="L807" s="16" t="s">
        <v>1134</v>
      </c>
      <c r="M807" s="16" t="s">
        <v>1135</v>
      </c>
      <c r="N807" s="16" t="s">
        <v>3888</v>
      </c>
      <c r="O807" s="29" t="str">
        <f>IFERROR(IF(VLOOKUP(D807,'КЛАДС СЕРВИНТРЕГА'!$H$1:$H$524,1,FALSE),"COD",),"NO COD")</f>
        <v>COD</v>
      </c>
    </row>
    <row r="808" spans="1:15" ht="15" x14ac:dyDescent="0.25">
      <c r="A808" s="16">
        <v>794</v>
      </c>
      <c r="B808" s="16">
        <v>15</v>
      </c>
      <c r="C808" s="28" t="s">
        <v>50</v>
      </c>
      <c r="D808" s="16">
        <v>15114</v>
      </c>
      <c r="E808" s="28" t="s">
        <v>3889</v>
      </c>
      <c r="F808" s="16">
        <v>1520</v>
      </c>
      <c r="G808" s="28">
        <v>152080</v>
      </c>
      <c r="H808" s="16" t="s">
        <v>1239</v>
      </c>
      <c r="I808" s="16" t="s">
        <v>1265</v>
      </c>
      <c r="J808" s="16" t="s">
        <v>1344</v>
      </c>
      <c r="K808" s="16" t="s">
        <v>2134</v>
      </c>
      <c r="L808" s="16" t="s">
        <v>1142</v>
      </c>
      <c r="M808" s="16" t="s">
        <v>1135</v>
      </c>
      <c r="N808" s="16" t="s">
        <v>1144</v>
      </c>
      <c r="O808" s="29" t="str">
        <f>IFERROR(IF(VLOOKUP(D808,'КЛАДС СЕРВИНТРЕГА'!$H$1:$H$524,1,FALSE),"COD",),"NO COD")</f>
        <v>NO COD</v>
      </c>
    </row>
    <row r="809" spans="1:15" ht="15" x14ac:dyDescent="0.25">
      <c r="A809" s="16">
        <v>536</v>
      </c>
      <c r="B809" s="16">
        <v>11</v>
      </c>
      <c r="C809" s="28" t="s">
        <v>1252</v>
      </c>
      <c r="D809" s="16">
        <v>11001</v>
      </c>
      <c r="E809" s="28" t="s">
        <v>2402</v>
      </c>
      <c r="F809" s="16">
        <v>1119</v>
      </c>
      <c r="G809" s="28">
        <v>111971</v>
      </c>
      <c r="H809" s="16" t="s">
        <v>3890</v>
      </c>
      <c r="I809" s="16" t="s">
        <v>3891</v>
      </c>
      <c r="J809" s="16" t="s">
        <v>2405</v>
      </c>
      <c r="K809" s="16" t="s">
        <v>3892</v>
      </c>
      <c r="L809" s="16" t="s">
        <v>1134</v>
      </c>
      <c r="M809" s="16" t="s">
        <v>3893</v>
      </c>
      <c r="N809" s="16" t="s">
        <v>3894</v>
      </c>
      <c r="O809" s="29" t="str">
        <f>IFERROR(IF(VLOOKUP(D809,'КЛАДС СЕРВИНТРЕГА'!$H$1:$H$524,1,FALSE),"COD",),"NO COD")</f>
        <v>NO COD</v>
      </c>
    </row>
    <row r="810" spans="1:15" ht="15" x14ac:dyDescent="0.25">
      <c r="A810" s="16">
        <v>3530</v>
      </c>
      <c r="B810" s="16">
        <v>86</v>
      </c>
      <c r="C810" s="28" t="s">
        <v>1807</v>
      </c>
      <c r="D810" s="16">
        <v>86569</v>
      </c>
      <c r="E810" s="28" t="s">
        <v>3895</v>
      </c>
      <c r="F810" s="16">
        <v>8620</v>
      </c>
      <c r="G810" s="28">
        <v>862080</v>
      </c>
      <c r="H810" s="16" t="s">
        <v>1140</v>
      </c>
      <c r="I810" s="16" t="s">
        <v>1140</v>
      </c>
      <c r="J810" s="16" t="s">
        <v>1140</v>
      </c>
      <c r="K810" s="16" t="s">
        <v>1140</v>
      </c>
      <c r="L810" s="16" t="s">
        <v>1142</v>
      </c>
      <c r="M810" s="16" t="s">
        <v>1135</v>
      </c>
      <c r="N810" s="16" t="s">
        <v>1144</v>
      </c>
      <c r="O810" s="29" t="str">
        <f>IFERROR(IF(VLOOKUP(D810,'КЛАДС СЕРВИНТРЕГА'!$H$1:$H$524,1,FALSE),"COD",),"NO COD")</f>
        <v>NO COD</v>
      </c>
    </row>
    <row r="811" spans="1:15" ht="15" x14ac:dyDescent="0.25">
      <c r="A811" s="16">
        <v>1883</v>
      </c>
      <c r="B811" s="16">
        <v>27</v>
      </c>
      <c r="C811" s="28" t="s">
        <v>1311</v>
      </c>
      <c r="D811" s="16">
        <v>27495</v>
      </c>
      <c r="E811" s="28" t="s">
        <v>3896</v>
      </c>
      <c r="F811" s="16">
        <v>2760</v>
      </c>
      <c r="G811" s="28">
        <v>276050</v>
      </c>
      <c r="H811" s="16" t="s">
        <v>1140</v>
      </c>
      <c r="I811" s="16" t="s">
        <v>1140</v>
      </c>
      <c r="J811" s="16" t="s">
        <v>1140</v>
      </c>
      <c r="K811" s="16" t="s">
        <v>1140</v>
      </c>
      <c r="L811" s="16" t="s">
        <v>1142</v>
      </c>
      <c r="M811" s="16" t="s">
        <v>1135</v>
      </c>
      <c r="N811" s="16" t="s">
        <v>1144</v>
      </c>
      <c r="O811" s="29" t="str">
        <f>IFERROR(IF(VLOOKUP(D811,'КЛАДС СЕРВИНТРЕГА'!$H$1:$H$524,1,FALSE),"COD",),"NO COD")</f>
        <v>NO COD</v>
      </c>
    </row>
    <row r="812" spans="1:15" ht="15" x14ac:dyDescent="0.25">
      <c r="A812" s="16">
        <v>2509</v>
      </c>
      <c r="B812" s="16">
        <v>52</v>
      </c>
      <c r="C812" s="28" t="s">
        <v>1222</v>
      </c>
      <c r="D812" s="16">
        <v>52079</v>
      </c>
      <c r="E812" s="28" t="s">
        <v>3897</v>
      </c>
      <c r="F812" s="16">
        <v>5280</v>
      </c>
      <c r="G812" s="28">
        <v>528078</v>
      </c>
      <c r="H812" s="16" t="s">
        <v>3898</v>
      </c>
      <c r="I812" s="16" t="s">
        <v>3899</v>
      </c>
      <c r="J812" s="16" t="s">
        <v>3898</v>
      </c>
      <c r="K812" s="16" t="s">
        <v>3900</v>
      </c>
      <c r="L812" s="16" t="s">
        <v>1134</v>
      </c>
      <c r="M812" s="16" t="s">
        <v>1135</v>
      </c>
      <c r="N812" s="16" t="s">
        <v>1144</v>
      </c>
      <c r="O812" s="29" t="str">
        <f>IFERROR(IF(VLOOKUP(D812,'КЛАДС СЕРВИНТРЕГА'!$H$1:$H$524,1,FALSE),"COD",),"NO COD")</f>
        <v>NO COD</v>
      </c>
    </row>
    <row r="813" spans="1:15" ht="15" x14ac:dyDescent="0.25">
      <c r="A813" s="16">
        <v>533</v>
      </c>
      <c r="B813" s="16">
        <v>11</v>
      </c>
      <c r="C813" s="28" t="s">
        <v>1252</v>
      </c>
      <c r="D813" s="16">
        <v>11001</v>
      </c>
      <c r="E813" s="28" t="s">
        <v>2402</v>
      </c>
      <c r="F813" s="16">
        <v>1119</v>
      </c>
      <c r="G813" s="28">
        <v>111941</v>
      </c>
      <c r="H813" s="16" t="s">
        <v>3901</v>
      </c>
      <c r="I813" s="16" t="s">
        <v>3902</v>
      </c>
      <c r="J813" s="16" t="s">
        <v>3903</v>
      </c>
      <c r="K813" s="16" t="s">
        <v>3892</v>
      </c>
      <c r="L813" s="16" t="s">
        <v>1142</v>
      </c>
      <c r="M813" s="16" t="s">
        <v>3904</v>
      </c>
      <c r="N813" s="16" t="s">
        <v>1144</v>
      </c>
      <c r="O813" s="29" t="str">
        <f>IFERROR(IF(VLOOKUP(D813,'КЛАДС СЕРВИНТРЕГА'!$H$1:$H$524,1,FALSE),"COD",),"NO COD")</f>
        <v>NO COD</v>
      </c>
    </row>
    <row r="814" spans="1:15" ht="15" x14ac:dyDescent="0.25">
      <c r="A814" s="16">
        <v>1489</v>
      </c>
      <c r="B814" s="16">
        <v>23</v>
      </c>
      <c r="C814" s="28" t="s">
        <v>1218</v>
      </c>
      <c r="D814" s="16">
        <v>23068</v>
      </c>
      <c r="E814" s="28" t="s">
        <v>112</v>
      </c>
      <c r="F814" s="16">
        <v>2335</v>
      </c>
      <c r="G814" s="28">
        <v>233538</v>
      </c>
      <c r="H814" s="16" t="s">
        <v>3905</v>
      </c>
      <c r="I814" s="16" t="s">
        <v>3906</v>
      </c>
      <c r="J814" s="16" t="s">
        <v>3907</v>
      </c>
      <c r="K814" s="16" t="s">
        <v>3908</v>
      </c>
      <c r="L814" s="16" t="s">
        <v>1134</v>
      </c>
      <c r="M814" s="16" t="s">
        <v>1135</v>
      </c>
      <c r="N814" s="16" t="s">
        <v>1144</v>
      </c>
      <c r="O814" s="29" t="str">
        <f>IFERROR(IF(VLOOKUP(D814,'КЛАДС СЕРВИНТРЕГА'!$H$1:$H$524,1,FALSE),"COD",),"NO COD")</f>
        <v>COD</v>
      </c>
    </row>
    <row r="815" spans="1:15" ht="15" x14ac:dyDescent="0.25">
      <c r="A815" s="16">
        <v>865</v>
      </c>
      <c r="B815" s="16">
        <v>15</v>
      </c>
      <c r="C815" s="28" t="s">
        <v>50</v>
      </c>
      <c r="D815" s="16">
        <v>15380</v>
      </c>
      <c r="E815" s="28" t="s">
        <v>3909</v>
      </c>
      <c r="F815" s="16">
        <v>1532</v>
      </c>
      <c r="G815" s="28">
        <v>153227</v>
      </c>
      <c r="H815" s="16" t="s">
        <v>3910</v>
      </c>
      <c r="I815" s="16" t="s">
        <v>3911</v>
      </c>
      <c r="J815" s="16" t="s">
        <v>3911</v>
      </c>
      <c r="K815" s="16" t="s">
        <v>3912</v>
      </c>
      <c r="L815" s="16" t="s">
        <v>1134</v>
      </c>
      <c r="M815" s="16" t="s">
        <v>1135</v>
      </c>
      <c r="N815" s="16" t="s">
        <v>3913</v>
      </c>
      <c r="O815" s="29" t="str">
        <f>IFERROR(IF(VLOOKUP(D815,'КЛАДС СЕРВИНТРЕГА'!$H$1:$H$524,1,FALSE),"COD",),"NO COD")</f>
        <v>NO COD</v>
      </c>
    </row>
    <row r="816" spans="1:15" ht="15" x14ac:dyDescent="0.25">
      <c r="A816" s="16">
        <v>1427</v>
      </c>
      <c r="B816" s="16">
        <v>23</v>
      </c>
      <c r="C816" s="28" t="s">
        <v>1218</v>
      </c>
      <c r="D816" s="16">
        <v>23417</v>
      </c>
      <c r="E816" s="28" t="s">
        <v>549</v>
      </c>
      <c r="F816" s="16">
        <v>2310</v>
      </c>
      <c r="G816" s="28">
        <v>231038</v>
      </c>
      <c r="H816" s="16" t="s">
        <v>2692</v>
      </c>
      <c r="I816" s="16" t="s">
        <v>2278</v>
      </c>
      <c r="J816" s="16" t="s">
        <v>2026</v>
      </c>
      <c r="K816" s="16" t="s">
        <v>3914</v>
      </c>
      <c r="L816" s="16" t="s">
        <v>1134</v>
      </c>
      <c r="M816" s="16" t="s">
        <v>1135</v>
      </c>
      <c r="N816" s="16" t="s">
        <v>1144</v>
      </c>
      <c r="O816" s="29" t="str">
        <f>IFERROR(IF(VLOOKUP(D816,'КЛАДС СЕРВИНТРЕГА'!$H$1:$H$524,1,FALSE),"COD",),"NO COD")</f>
        <v>COD</v>
      </c>
    </row>
    <row r="817" spans="1:15" ht="15" x14ac:dyDescent="0.25">
      <c r="A817" s="16">
        <v>1111</v>
      </c>
      <c r="B817" s="16">
        <v>18</v>
      </c>
      <c r="C817" s="28" t="s">
        <v>1379</v>
      </c>
      <c r="D817" s="16">
        <v>18756</v>
      </c>
      <c r="E817" s="28" t="s">
        <v>2060</v>
      </c>
      <c r="F817" s="16">
        <v>1840</v>
      </c>
      <c r="G817" s="28">
        <v>184017</v>
      </c>
      <c r="H817" s="16" t="s">
        <v>3020</v>
      </c>
      <c r="I817" s="16" t="s">
        <v>3915</v>
      </c>
      <c r="J817" s="16" t="s">
        <v>3916</v>
      </c>
      <c r="K817" s="16" t="s">
        <v>3917</v>
      </c>
      <c r="L817" s="16" t="s">
        <v>1134</v>
      </c>
      <c r="M817" s="16" t="s">
        <v>1135</v>
      </c>
      <c r="N817" s="16" t="s">
        <v>1144</v>
      </c>
      <c r="O817" s="29" t="str">
        <f>IFERROR(IF(VLOOKUP(D817,'КЛАДС СЕРВИНТРЕГА'!$H$1:$H$524,1,FALSE),"COD",),"NO COD")</f>
        <v>NO COD</v>
      </c>
    </row>
    <row r="818" spans="1:15" ht="15" x14ac:dyDescent="0.25">
      <c r="A818" s="16">
        <v>3293</v>
      </c>
      <c r="B818" s="16">
        <v>76</v>
      </c>
      <c r="C818" s="28" t="s">
        <v>1285</v>
      </c>
      <c r="D818" s="16">
        <v>76126</v>
      </c>
      <c r="E818" s="28" t="s">
        <v>3918</v>
      </c>
      <c r="F818" s="16">
        <v>7605</v>
      </c>
      <c r="G818" s="28">
        <v>760538</v>
      </c>
      <c r="H818" s="16" t="s">
        <v>3919</v>
      </c>
      <c r="I818" s="16" t="s">
        <v>3920</v>
      </c>
      <c r="J818" s="16" t="s">
        <v>3921</v>
      </c>
      <c r="K818" s="16" t="s">
        <v>3922</v>
      </c>
      <c r="L818" s="16" t="s">
        <v>1134</v>
      </c>
      <c r="M818" s="16" t="s">
        <v>1135</v>
      </c>
      <c r="N818" s="16" t="s">
        <v>1144</v>
      </c>
      <c r="O818" s="29" t="str">
        <f>IFERROR(IF(VLOOKUP(D818,'КЛАДС СЕРВИНТРЕГА'!$H$1:$H$524,1,FALSE),"COD",),"NO COD")</f>
        <v>NO COD</v>
      </c>
    </row>
    <row r="819" spans="1:15" ht="15" x14ac:dyDescent="0.25">
      <c r="A819" s="16">
        <v>1711</v>
      </c>
      <c r="B819" s="16">
        <v>25</v>
      </c>
      <c r="C819" s="28" t="s">
        <v>1165</v>
      </c>
      <c r="D819" s="16">
        <v>25599</v>
      </c>
      <c r="E819" s="28" t="s">
        <v>85</v>
      </c>
      <c r="F819" s="16">
        <v>2526</v>
      </c>
      <c r="G819" s="28">
        <v>252657</v>
      </c>
      <c r="H819" s="16" t="s">
        <v>3923</v>
      </c>
      <c r="I819" s="16" t="s">
        <v>3924</v>
      </c>
      <c r="J819" s="16" t="s">
        <v>3925</v>
      </c>
      <c r="K819" s="16" t="s">
        <v>1470</v>
      </c>
      <c r="L819" s="16" t="s">
        <v>1134</v>
      </c>
      <c r="M819" s="16" t="s">
        <v>1135</v>
      </c>
      <c r="N819" s="16" t="s">
        <v>3926</v>
      </c>
      <c r="O819" s="29" t="str">
        <f>IFERROR(IF(VLOOKUP(D819,'КЛАДС СЕРВИНТРЕГА'!$H$1:$H$524,1,FALSE),"COD",),"NO COD")</f>
        <v>COD</v>
      </c>
    </row>
    <row r="820" spans="1:15" ht="15" x14ac:dyDescent="0.25">
      <c r="A820" s="16">
        <v>3147</v>
      </c>
      <c r="B820" s="16">
        <v>73</v>
      </c>
      <c r="C820" s="28" t="s">
        <v>1185</v>
      </c>
      <c r="D820" s="16">
        <v>73443</v>
      </c>
      <c r="E820" s="28" t="s">
        <v>587</v>
      </c>
      <c r="F820" s="16">
        <v>7320</v>
      </c>
      <c r="G820" s="28">
        <v>732027</v>
      </c>
      <c r="H820" s="16" t="s">
        <v>2214</v>
      </c>
      <c r="I820" s="16" t="s">
        <v>3927</v>
      </c>
      <c r="J820" s="16" t="s">
        <v>2215</v>
      </c>
      <c r="K820" s="16" t="s">
        <v>3928</v>
      </c>
      <c r="L820" s="16" t="s">
        <v>1134</v>
      </c>
      <c r="M820" s="16" t="s">
        <v>1135</v>
      </c>
      <c r="N820" s="16" t="s">
        <v>3929</v>
      </c>
      <c r="O820" s="29" t="str">
        <f>IFERROR(IF(VLOOKUP(D820,'КЛАДС СЕРВИНТРЕГА'!$H$1:$H$524,1,FALSE),"COD",),"NO COD")</f>
        <v>COD</v>
      </c>
    </row>
    <row r="821" spans="1:15" ht="15" x14ac:dyDescent="0.25">
      <c r="A821" s="16">
        <v>1420</v>
      </c>
      <c r="B821" s="16">
        <v>23</v>
      </c>
      <c r="C821" s="28" t="s">
        <v>1218</v>
      </c>
      <c r="D821" s="16">
        <v>23500</v>
      </c>
      <c r="E821" s="28" t="s">
        <v>3930</v>
      </c>
      <c r="F821" s="16">
        <v>2310</v>
      </c>
      <c r="G821" s="28">
        <v>231007</v>
      </c>
      <c r="H821" s="16" t="s">
        <v>3931</v>
      </c>
      <c r="I821" s="16" t="s">
        <v>3932</v>
      </c>
      <c r="J821" s="16" t="s">
        <v>3933</v>
      </c>
      <c r="K821" s="16" t="s">
        <v>1153</v>
      </c>
      <c r="L821" s="16" t="s">
        <v>1134</v>
      </c>
      <c r="M821" s="16" t="s">
        <v>1135</v>
      </c>
      <c r="N821" s="16" t="s">
        <v>1144</v>
      </c>
      <c r="O821" s="29" t="str">
        <f>IFERROR(IF(VLOOKUP(D821,'КЛАДС СЕРВИНТРЕГА'!$H$1:$H$524,1,FALSE),"COD",),"NO COD")</f>
        <v>NO COD</v>
      </c>
    </row>
    <row r="822" spans="1:15" ht="15" x14ac:dyDescent="0.25">
      <c r="A822" s="16">
        <v>3321</v>
      </c>
      <c r="B822" s="16">
        <v>76</v>
      </c>
      <c r="C822" s="28" t="s">
        <v>1285</v>
      </c>
      <c r="D822" s="16">
        <v>76400</v>
      </c>
      <c r="E822" s="28" t="s">
        <v>1422</v>
      </c>
      <c r="F822" s="16">
        <v>7615</v>
      </c>
      <c r="G822" s="28">
        <v>761540</v>
      </c>
      <c r="H822" s="16" t="s">
        <v>3934</v>
      </c>
      <c r="I822" s="16" t="s">
        <v>1343</v>
      </c>
      <c r="J822" s="16" t="s">
        <v>1140</v>
      </c>
      <c r="K822" s="16" t="s">
        <v>1140</v>
      </c>
      <c r="L822" s="16" t="s">
        <v>1142</v>
      </c>
      <c r="M822" s="16" t="s">
        <v>3935</v>
      </c>
      <c r="N822" s="16" t="s">
        <v>3936</v>
      </c>
      <c r="O822" s="29" t="str">
        <f>IFERROR(IF(VLOOKUP(D822,'КЛАДС СЕРВИНТРЕГА'!$H$1:$H$524,1,FALSE),"COD",),"NO COD")</f>
        <v>COD</v>
      </c>
    </row>
    <row r="823" spans="1:15" ht="15" x14ac:dyDescent="0.25">
      <c r="A823" s="16">
        <v>3354</v>
      </c>
      <c r="B823" s="16">
        <v>76</v>
      </c>
      <c r="C823" s="28" t="s">
        <v>1285</v>
      </c>
      <c r="D823" s="16">
        <v>76122</v>
      </c>
      <c r="E823" s="28" t="s">
        <v>179</v>
      </c>
      <c r="F823" s="16">
        <v>7625</v>
      </c>
      <c r="G823" s="28">
        <v>762548</v>
      </c>
      <c r="H823" s="16" t="s">
        <v>3937</v>
      </c>
      <c r="I823" s="16" t="s">
        <v>3938</v>
      </c>
      <c r="J823" s="16" t="s">
        <v>3939</v>
      </c>
      <c r="K823" s="16" t="s">
        <v>3938</v>
      </c>
      <c r="L823" s="16" t="s">
        <v>1134</v>
      </c>
      <c r="M823" s="16" t="s">
        <v>1135</v>
      </c>
      <c r="N823" s="16" t="s">
        <v>3940</v>
      </c>
      <c r="O823" s="29" t="str">
        <f>IFERROR(IF(VLOOKUP(D823,'КЛАДС СЕРВИНТРЕГА'!$H$1:$H$524,1,FALSE),"COD",),"NO COD")</f>
        <v>COD</v>
      </c>
    </row>
    <row r="824" spans="1:15" ht="15" x14ac:dyDescent="0.25">
      <c r="A824" s="16">
        <v>1467</v>
      </c>
      <c r="B824" s="16">
        <v>23</v>
      </c>
      <c r="C824" s="28" t="s">
        <v>1218</v>
      </c>
      <c r="D824" s="16">
        <v>23660</v>
      </c>
      <c r="E824" s="28" t="s">
        <v>827</v>
      </c>
      <c r="F824" s="16">
        <v>2325</v>
      </c>
      <c r="G824" s="28">
        <v>232547</v>
      </c>
      <c r="H824" s="16" t="s">
        <v>1733</v>
      </c>
      <c r="I824" s="16" t="s">
        <v>3941</v>
      </c>
      <c r="J824" s="16" t="s">
        <v>1733</v>
      </c>
      <c r="K824" s="16" t="s">
        <v>3942</v>
      </c>
      <c r="L824" s="16" t="s">
        <v>1134</v>
      </c>
      <c r="M824" s="16" t="s">
        <v>1135</v>
      </c>
      <c r="N824" s="16" t="s">
        <v>3943</v>
      </c>
      <c r="O824" s="29" t="str">
        <f>IFERROR(IF(VLOOKUP(D824,'КЛАДС СЕРВИНТРЕГА'!$H$1:$H$524,1,FALSE),"COD",),"NO COD")</f>
        <v>COD</v>
      </c>
    </row>
    <row r="825" spans="1:15" ht="15" x14ac:dyDescent="0.25">
      <c r="A825" s="16">
        <v>89</v>
      </c>
      <c r="B825" s="16">
        <v>5</v>
      </c>
      <c r="C825" s="28" t="s">
        <v>80</v>
      </c>
      <c r="D825" s="16">
        <v>5237</v>
      </c>
      <c r="E825" s="28" t="s">
        <v>2373</v>
      </c>
      <c r="F825" s="16">
        <v>518</v>
      </c>
      <c r="G825" s="28">
        <v>51858</v>
      </c>
      <c r="H825" s="16" t="s">
        <v>2374</v>
      </c>
      <c r="I825" s="16" t="s">
        <v>3944</v>
      </c>
      <c r="J825" s="16" t="s">
        <v>2376</v>
      </c>
      <c r="K825" s="16" t="s">
        <v>3945</v>
      </c>
      <c r="L825" s="16" t="s">
        <v>1134</v>
      </c>
      <c r="M825" s="16" t="s">
        <v>1135</v>
      </c>
      <c r="N825" s="16" t="s">
        <v>1144</v>
      </c>
      <c r="O825" s="29" t="str">
        <f>IFERROR(IF(VLOOKUP(D825,'КЛАДС СЕРВИНТРЕГА'!$H$1:$H$524,1,FALSE),"COD",),"NO COD")</f>
        <v>NO COD</v>
      </c>
    </row>
    <row r="826" spans="1:15" ht="15" x14ac:dyDescent="0.25">
      <c r="A826" s="16">
        <v>2873</v>
      </c>
      <c r="B826" s="16">
        <v>68</v>
      </c>
      <c r="C826" s="28" t="s">
        <v>1129</v>
      </c>
      <c r="D826" s="16">
        <v>68533</v>
      </c>
      <c r="E826" s="28" t="s">
        <v>700</v>
      </c>
      <c r="F826" s="16">
        <v>6835</v>
      </c>
      <c r="G826" s="28">
        <v>683521</v>
      </c>
      <c r="H826" s="16" t="s">
        <v>3946</v>
      </c>
      <c r="I826" s="16" t="s">
        <v>1141</v>
      </c>
      <c r="J826" s="16" t="s">
        <v>1140</v>
      </c>
      <c r="K826" s="16" t="s">
        <v>1357</v>
      </c>
      <c r="L826" s="16" t="s">
        <v>1142</v>
      </c>
      <c r="M826" s="16" t="s">
        <v>1135</v>
      </c>
      <c r="N826" s="16" t="s">
        <v>3947</v>
      </c>
      <c r="O826" s="29" t="str">
        <f>IFERROR(IF(VLOOKUP(D826,'КЛАДС СЕРВИНТРЕГА'!$H$1:$H$524,1,FALSE),"COD",),"NO COD")</f>
        <v>COD</v>
      </c>
    </row>
    <row r="827" spans="1:15" ht="15" x14ac:dyDescent="0.25">
      <c r="A827" s="16">
        <v>2033</v>
      </c>
      <c r="B827" s="16">
        <v>44</v>
      </c>
      <c r="C827" s="28" t="s">
        <v>1151</v>
      </c>
      <c r="D827" s="16">
        <v>44001</v>
      </c>
      <c r="E827" s="28" t="s">
        <v>805</v>
      </c>
      <c r="F827" s="16">
        <v>4400</v>
      </c>
      <c r="G827" s="28">
        <v>440008</v>
      </c>
      <c r="H827" s="16" t="s">
        <v>1366</v>
      </c>
      <c r="I827" s="16" t="s">
        <v>3948</v>
      </c>
      <c r="J827" s="16" t="s">
        <v>3949</v>
      </c>
      <c r="K827" s="16" t="s">
        <v>3950</v>
      </c>
      <c r="L827" s="16" t="s">
        <v>1134</v>
      </c>
      <c r="M827" s="16" t="s">
        <v>1135</v>
      </c>
      <c r="N827" s="16" t="s">
        <v>1144</v>
      </c>
      <c r="O827" s="29" t="str">
        <f>IFERROR(IF(VLOOKUP(D827,'КЛАДС СЕРВИНТРЕГА'!$H$1:$H$524,1,FALSE),"COD",),"NO COD")</f>
        <v>COD</v>
      </c>
    </row>
    <row r="828" spans="1:15" ht="15" x14ac:dyDescent="0.25">
      <c r="A828" s="16">
        <v>3036</v>
      </c>
      <c r="B828" s="16">
        <v>70</v>
      </c>
      <c r="C828" s="28" t="s">
        <v>1137</v>
      </c>
      <c r="D828" s="16">
        <v>70717</v>
      </c>
      <c r="E828" s="28" t="s">
        <v>898</v>
      </c>
      <c r="F828" s="16">
        <v>7020</v>
      </c>
      <c r="G828" s="28">
        <v>702017</v>
      </c>
      <c r="H828" s="16" t="s">
        <v>3951</v>
      </c>
      <c r="I828" s="16" t="s">
        <v>2853</v>
      </c>
      <c r="J828" s="16" t="s">
        <v>1663</v>
      </c>
      <c r="K828" s="16" t="s">
        <v>3952</v>
      </c>
      <c r="L828" s="16" t="s">
        <v>1134</v>
      </c>
      <c r="M828" s="16" t="s">
        <v>3953</v>
      </c>
      <c r="N828" s="16" t="s">
        <v>3954</v>
      </c>
      <c r="O828" s="29" t="str">
        <f>IFERROR(IF(VLOOKUP(D828,'КЛАДС СЕРВИНТРЕГА'!$H$1:$H$524,1,FALSE),"COD",),"NO COD")</f>
        <v>COD</v>
      </c>
    </row>
    <row r="829" spans="1:15" ht="15" x14ac:dyDescent="0.25">
      <c r="A829" s="16">
        <v>2920</v>
      </c>
      <c r="B829" s="16">
        <v>68</v>
      </c>
      <c r="C829" s="28" t="s">
        <v>1129</v>
      </c>
      <c r="D829" s="16">
        <v>68572</v>
      </c>
      <c r="E829" s="28" t="s">
        <v>752</v>
      </c>
      <c r="F829" s="16">
        <v>6845</v>
      </c>
      <c r="G829" s="28">
        <v>684527</v>
      </c>
      <c r="H829" s="16" t="s">
        <v>3955</v>
      </c>
      <c r="I829" s="16" t="s">
        <v>3956</v>
      </c>
      <c r="J829" s="16" t="s">
        <v>3957</v>
      </c>
      <c r="K829" s="16" t="s">
        <v>3958</v>
      </c>
      <c r="L829" s="16" t="s">
        <v>1134</v>
      </c>
      <c r="M829" s="16" t="s">
        <v>1135</v>
      </c>
      <c r="N829" s="16" t="s">
        <v>3959</v>
      </c>
      <c r="O829" s="29" t="str">
        <f>IFERROR(IF(VLOOKUP(D829,'КЛАДС СЕРВИНТРЕГА'!$H$1:$H$524,1,FALSE),"COD",),"NO COD")</f>
        <v>COD</v>
      </c>
    </row>
    <row r="830" spans="1:15" ht="15" x14ac:dyDescent="0.25">
      <c r="A830" s="16">
        <v>3517</v>
      </c>
      <c r="B830" s="16">
        <v>86</v>
      </c>
      <c r="C830" s="28" t="s">
        <v>1807</v>
      </c>
      <c r="D830" s="16">
        <v>86885</v>
      </c>
      <c r="E830" s="28" t="s">
        <v>3960</v>
      </c>
      <c r="F830" s="16">
        <v>8610</v>
      </c>
      <c r="G830" s="28">
        <v>861088</v>
      </c>
      <c r="H830" s="16" t="s">
        <v>3961</v>
      </c>
      <c r="I830" s="16" t="s">
        <v>3962</v>
      </c>
      <c r="J830" s="16" t="s">
        <v>3963</v>
      </c>
      <c r="K830" s="16" t="s">
        <v>3964</v>
      </c>
      <c r="L830" s="16" t="s">
        <v>1134</v>
      </c>
      <c r="M830" s="16" t="s">
        <v>1135</v>
      </c>
      <c r="N830" s="16" t="s">
        <v>1144</v>
      </c>
      <c r="O830" s="29" t="str">
        <f>IFERROR(IF(VLOOKUP(D830,'КЛАДС СЕРВИНТРЕГА'!$H$1:$H$524,1,FALSE),"COD",),"NO COD")</f>
        <v>NO COD</v>
      </c>
    </row>
    <row r="831" spans="1:15" ht="15" x14ac:dyDescent="0.25">
      <c r="A831" s="16">
        <v>3047</v>
      </c>
      <c r="B831" s="16">
        <v>70</v>
      </c>
      <c r="C831" s="28" t="s">
        <v>1137</v>
      </c>
      <c r="D831" s="16">
        <v>70678</v>
      </c>
      <c r="E831" s="28" t="s">
        <v>3965</v>
      </c>
      <c r="F831" s="16">
        <v>7030</v>
      </c>
      <c r="G831" s="28">
        <v>703018</v>
      </c>
      <c r="H831" s="16" t="s">
        <v>3966</v>
      </c>
      <c r="I831" s="16" t="s">
        <v>3967</v>
      </c>
      <c r="J831" s="16" t="s">
        <v>1454</v>
      </c>
      <c r="K831" s="16" t="s">
        <v>3968</v>
      </c>
      <c r="L831" s="16" t="s">
        <v>1134</v>
      </c>
      <c r="M831" s="16" t="s">
        <v>1135</v>
      </c>
      <c r="N831" s="16" t="s">
        <v>1144</v>
      </c>
      <c r="O831" s="29" t="str">
        <f>IFERROR(IF(VLOOKUP(D831,'КЛАДС СЕРВИНТРЕГА'!$H$1:$H$524,1,FALSE),"COD",),"NO COD")</f>
        <v>NO COD</v>
      </c>
    </row>
    <row r="832" spans="1:15" ht="15" x14ac:dyDescent="0.25">
      <c r="A832" s="16">
        <v>1234</v>
      </c>
      <c r="B832" s="16">
        <v>19</v>
      </c>
      <c r="C832" s="28" t="s">
        <v>1196</v>
      </c>
      <c r="D832" s="16">
        <v>19824</v>
      </c>
      <c r="E832" s="28" t="s">
        <v>2272</v>
      </c>
      <c r="F832" s="16">
        <v>1925</v>
      </c>
      <c r="G832" s="28">
        <v>192578</v>
      </c>
      <c r="H832" s="16" t="s">
        <v>3969</v>
      </c>
      <c r="I832" s="16" t="s">
        <v>3970</v>
      </c>
      <c r="J832" s="16" t="s">
        <v>2123</v>
      </c>
      <c r="K832" s="16" t="s">
        <v>3971</v>
      </c>
      <c r="L832" s="16" t="s">
        <v>1134</v>
      </c>
      <c r="M832" s="16" t="s">
        <v>1135</v>
      </c>
      <c r="N832" s="16" t="s">
        <v>3972</v>
      </c>
      <c r="O832" s="29" t="str">
        <f>IFERROR(IF(VLOOKUP(D832,'КЛАДС СЕРВИНТРЕГА'!$H$1:$H$524,1,FALSE),"COD",),"NO COD")</f>
        <v>NO COD</v>
      </c>
    </row>
    <row r="833" spans="1:15" ht="15" x14ac:dyDescent="0.25">
      <c r="A833" s="16">
        <v>392</v>
      </c>
      <c r="B833" s="16">
        <v>8</v>
      </c>
      <c r="C833" s="28" t="s">
        <v>1306</v>
      </c>
      <c r="D833" s="16">
        <v>8001</v>
      </c>
      <c r="E833" s="28" t="s">
        <v>127</v>
      </c>
      <c r="F833" s="16">
        <v>800</v>
      </c>
      <c r="G833" s="28">
        <v>80010</v>
      </c>
      <c r="H833" s="16" t="s">
        <v>3973</v>
      </c>
      <c r="I833" s="16" t="s">
        <v>3974</v>
      </c>
      <c r="J833" s="16" t="s">
        <v>1504</v>
      </c>
      <c r="K833" s="16" t="s">
        <v>3975</v>
      </c>
      <c r="L833" s="16" t="s">
        <v>1142</v>
      </c>
      <c r="M833" s="16" t="s">
        <v>3976</v>
      </c>
      <c r="N833" s="16" t="s">
        <v>1144</v>
      </c>
      <c r="O833" s="29" t="str">
        <f>IFERROR(IF(VLOOKUP(D833,'КЛАДС СЕРВИНТРЕГА'!$H$1:$H$524,1,FALSE),"COD",),"NO COD")</f>
        <v>NO COD</v>
      </c>
    </row>
    <row r="834" spans="1:15" ht="15" x14ac:dyDescent="0.25">
      <c r="A834" s="16">
        <v>2961</v>
      </c>
      <c r="B834" s="16">
        <v>68</v>
      </c>
      <c r="C834" s="28" t="s">
        <v>1129</v>
      </c>
      <c r="D834" s="16">
        <v>68385</v>
      </c>
      <c r="E834" s="28" t="s">
        <v>2078</v>
      </c>
      <c r="F834" s="16">
        <v>6860</v>
      </c>
      <c r="G834" s="28">
        <v>686028</v>
      </c>
      <c r="H834" s="16" t="s">
        <v>1449</v>
      </c>
      <c r="I834" s="16" t="s">
        <v>2080</v>
      </c>
      <c r="J834" s="16" t="s">
        <v>1449</v>
      </c>
      <c r="K834" s="16" t="s">
        <v>3977</v>
      </c>
      <c r="L834" s="16" t="s">
        <v>1134</v>
      </c>
      <c r="M834" s="16" t="s">
        <v>1135</v>
      </c>
      <c r="N834" s="16" t="s">
        <v>1144</v>
      </c>
      <c r="O834" s="29" t="str">
        <f>IFERROR(IF(VLOOKUP(D834,'КЛАДС СЕРВИНТРЕГА'!$H$1:$H$524,1,FALSE),"COD",),"NO COD")</f>
        <v>NO COD</v>
      </c>
    </row>
    <row r="835" spans="1:15" ht="15" x14ac:dyDescent="0.25">
      <c r="A835" s="16">
        <v>757</v>
      </c>
      <c r="B835" s="16">
        <v>15</v>
      </c>
      <c r="C835" s="28" t="s">
        <v>50</v>
      </c>
      <c r="D835" s="16">
        <v>15248</v>
      </c>
      <c r="E835" s="28" t="s">
        <v>357</v>
      </c>
      <c r="F835" s="16">
        <v>1512</v>
      </c>
      <c r="G835" s="28">
        <v>151247</v>
      </c>
      <c r="H835" s="16" t="s">
        <v>3978</v>
      </c>
      <c r="I835" s="16" t="s">
        <v>3979</v>
      </c>
      <c r="J835" s="16" t="s">
        <v>3980</v>
      </c>
      <c r="K835" s="16" t="s">
        <v>2860</v>
      </c>
      <c r="L835" s="16" t="s">
        <v>1134</v>
      </c>
      <c r="M835" s="16" t="s">
        <v>1135</v>
      </c>
      <c r="N835" s="16" t="s">
        <v>3981</v>
      </c>
      <c r="O835" s="29" t="str">
        <f>IFERROR(IF(VLOOKUP(D835,'КЛАДС СЕРВИНТРЕГА'!$H$1:$H$524,1,FALSE),"COD",),"NO COD")</f>
        <v>COD</v>
      </c>
    </row>
    <row r="836" spans="1:15" ht="15" x14ac:dyDescent="0.25">
      <c r="A836" s="16">
        <v>1077</v>
      </c>
      <c r="B836" s="16">
        <v>17</v>
      </c>
      <c r="C836" s="28" t="s">
        <v>189</v>
      </c>
      <c r="D836" s="16">
        <v>17614</v>
      </c>
      <c r="E836" s="28" t="s">
        <v>811</v>
      </c>
      <c r="F836" s="16">
        <v>1780</v>
      </c>
      <c r="G836" s="28">
        <v>178057</v>
      </c>
      <c r="H836" s="16" t="s">
        <v>3982</v>
      </c>
      <c r="I836" s="16" t="s">
        <v>3983</v>
      </c>
      <c r="J836" s="16" t="s">
        <v>3982</v>
      </c>
      <c r="K836" s="16" t="s">
        <v>3984</v>
      </c>
      <c r="L836" s="16" t="s">
        <v>1134</v>
      </c>
      <c r="M836" s="16" t="s">
        <v>1135</v>
      </c>
      <c r="N836" s="16" t="s">
        <v>3985</v>
      </c>
      <c r="O836" s="29" t="str">
        <f>IFERROR(IF(VLOOKUP(D836,'КЛАДС СЕРВИНТРЕГА'!$H$1:$H$524,1,FALSE),"COD",),"NO COD")</f>
        <v>COD</v>
      </c>
    </row>
    <row r="837" spans="1:15" ht="15" x14ac:dyDescent="0.25">
      <c r="A837" s="16">
        <v>2121</v>
      </c>
      <c r="B837" s="16">
        <v>47</v>
      </c>
      <c r="C837" s="28" t="s">
        <v>1158</v>
      </c>
      <c r="D837" s="16">
        <v>47245</v>
      </c>
      <c r="E837" s="28" t="s">
        <v>330</v>
      </c>
      <c r="F837" s="16">
        <v>4730</v>
      </c>
      <c r="G837" s="28">
        <v>473049</v>
      </c>
      <c r="H837" s="16" t="s">
        <v>1508</v>
      </c>
      <c r="I837" s="16" t="s">
        <v>3986</v>
      </c>
      <c r="J837" s="16" t="s">
        <v>3987</v>
      </c>
      <c r="K837" s="16" t="s">
        <v>3988</v>
      </c>
      <c r="L837" s="16" t="s">
        <v>1134</v>
      </c>
      <c r="M837" s="16" t="s">
        <v>1135</v>
      </c>
      <c r="N837" s="16" t="s">
        <v>1144</v>
      </c>
      <c r="O837" s="29" t="str">
        <f>IFERROR(IF(VLOOKUP(D837,'КЛАДС СЕРВИНТРЕГА'!$H$1:$H$524,1,FALSE),"COD",),"NO COD")</f>
        <v>COD</v>
      </c>
    </row>
    <row r="838" spans="1:15" ht="15" x14ac:dyDescent="0.25">
      <c r="A838" s="16">
        <v>167</v>
      </c>
      <c r="B838" s="16">
        <v>5</v>
      </c>
      <c r="C838" s="28" t="s">
        <v>80</v>
      </c>
      <c r="D838" s="16">
        <v>5142</v>
      </c>
      <c r="E838" s="28" t="s">
        <v>3989</v>
      </c>
      <c r="F838" s="16">
        <v>534</v>
      </c>
      <c r="G838" s="28">
        <v>53457</v>
      </c>
      <c r="H838" s="16" t="s">
        <v>3990</v>
      </c>
      <c r="I838" s="16" t="s">
        <v>3991</v>
      </c>
      <c r="J838" s="16" t="s">
        <v>3992</v>
      </c>
      <c r="K838" s="16" t="s">
        <v>3993</v>
      </c>
      <c r="L838" s="16" t="s">
        <v>1134</v>
      </c>
      <c r="M838" s="16" t="s">
        <v>1135</v>
      </c>
      <c r="N838" s="16" t="s">
        <v>3994</v>
      </c>
      <c r="O838" s="29" t="str">
        <f>IFERROR(IF(VLOOKUP(D838,'КЛАДС СЕРВИНТРЕГА'!$H$1:$H$524,1,FALSE),"COD",),"NO COD")</f>
        <v>NO COD</v>
      </c>
    </row>
    <row r="839" spans="1:15" ht="15" x14ac:dyDescent="0.25">
      <c r="A839" s="16">
        <v>3027</v>
      </c>
      <c r="B839" s="16">
        <v>70</v>
      </c>
      <c r="C839" s="28" t="s">
        <v>1137</v>
      </c>
      <c r="D839" s="16">
        <v>70508</v>
      </c>
      <c r="E839" s="28" t="s">
        <v>668</v>
      </c>
      <c r="F839" s="16">
        <v>7010</v>
      </c>
      <c r="G839" s="28">
        <v>701037</v>
      </c>
      <c r="H839" s="16" t="s">
        <v>2834</v>
      </c>
      <c r="I839" s="16" t="s">
        <v>3059</v>
      </c>
      <c r="J839" s="16" t="s">
        <v>1475</v>
      </c>
      <c r="K839" s="16" t="s">
        <v>2836</v>
      </c>
      <c r="L839" s="16" t="s">
        <v>1134</v>
      </c>
      <c r="M839" s="16" t="s">
        <v>1135</v>
      </c>
      <c r="N839" s="16" t="s">
        <v>1144</v>
      </c>
      <c r="O839" s="29" t="str">
        <f>IFERROR(IF(VLOOKUP(D839,'КЛАДС СЕРВИНТРЕГА'!$H$1:$H$524,1,FALSE),"COD",),"NO COD")</f>
        <v>COD</v>
      </c>
    </row>
    <row r="840" spans="1:15" ht="15" x14ac:dyDescent="0.25">
      <c r="A840" s="16">
        <v>3307</v>
      </c>
      <c r="B840" s="16">
        <v>76</v>
      </c>
      <c r="C840" s="28" t="s">
        <v>1285</v>
      </c>
      <c r="D840" s="16">
        <v>76616</v>
      </c>
      <c r="E840" s="28" t="s">
        <v>3995</v>
      </c>
      <c r="F840" s="16">
        <v>7610</v>
      </c>
      <c r="G840" s="28">
        <v>761038</v>
      </c>
      <c r="H840" s="16" t="s">
        <v>3996</v>
      </c>
      <c r="I840" s="16" t="s">
        <v>2820</v>
      </c>
      <c r="J840" s="16" t="s">
        <v>2302</v>
      </c>
      <c r="K840" s="16" t="s">
        <v>3997</v>
      </c>
      <c r="L840" s="16" t="s">
        <v>1134</v>
      </c>
      <c r="M840" s="16" t="s">
        <v>1135</v>
      </c>
      <c r="N840" s="16" t="s">
        <v>3998</v>
      </c>
      <c r="O840" s="29" t="str">
        <f>IFERROR(IF(VLOOKUP(D840,'КЛАДС СЕРВИНТРЕГА'!$H$1:$H$524,1,FALSE),"COD",),"NO COD")</f>
        <v>NO COD</v>
      </c>
    </row>
    <row r="841" spans="1:15" ht="15" x14ac:dyDescent="0.25">
      <c r="A841" s="16">
        <v>46</v>
      </c>
      <c r="B841" s="16">
        <v>5</v>
      </c>
      <c r="C841" s="28" t="s">
        <v>80</v>
      </c>
      <c r="D841" s="16">
        <v>5079</v>
      </c>
      <c r="E841" s="28" t="s">
        <v>118</v>
      </c>
      <c r="F841" s="16">
        <v>510</v>
      </c>
      <c r="G841" s="28">
        <v>51028</v>
      </c>
      <c r="H841" s="16" t="s">
        <v>3999</v>
      </c>
      <c r="I841" s="16" t="s">
        <v>4000</v>
      </c>
      <c r="J841" s="16" t="s">
        <v>4001</v>
      </c>
      <c r="K841" s="16" t="s">
        <v>2388</v>
      </c>
      <c r="L841" s="16" t="s">
        <v>1134</v>
      </c>
      <c r="M841" s="16" t="s">
        <v>1135</v>
      </c>
      <c r="N841" s="16" t="s">
        <v>4002</v>
      </c>
      <c r="O841" s="29" t="str">
        <f>IFERROR(IF(VLOOKUP(D841,'КЛАДС СЕРВИНТРЕГА'!$H$1:$H$524,1,FALSE),"COD",),"NO COD")</f>
        <v>COD</v>
      </c>
    </row>
    <row r="842" spans="1:15" ht="15" x14ac:dyDescent="0.25">
      <c r="A842" s="16">
        <v>1780</v>
      </c>
      <c r="B842" s="16">
        <v>25</v>
      </c>
      <c r="C842" s="28" t="s">
        <v>1165</v>
      </c>
      <c r="D842" s="16">
        <v>25402</v>
      </c>
      <c r="E842" s="28" t="s">
        <v>533</v>
      </c>
      <c r="F842" s="16">
        <v>2536</v>
      </c>
      <c r="G842" s="28">
        <v>253610</v>
      </c>
      <c r="H842" s="16" t="s">
        <v>1140</v>
      </c>
      <c r="I842" s="16" t="s">
        <v>1141</v>
      </c>
      <c r="J842" s="16" t="s">
        <v>1139</v>
      </c>
      <c r="K842" s="16" t="s">
        <v>2492</v>
      </c>
      <c r="L842" s="16" t="s">
        <v>1142</v>
      </c>
      <c r="M842" s="16" t="s">
        <v>1135</v>
      </c>
      <c r="N842" s="16" t="s">
        <v>4003</v>
      </c>
      <c r="O842" s="29" t="str">
        <f>IFERROR(IF(VLOOKUP(D842,'КЛАДС СЕРВИНТРЕГА'!$H$1:$H$524,1,FALSE),"COD",),"NO COD")</f>
        <v>NO COD</v>
      </c>
    </row>
    <row r="843" spans="1:15" ht="15" x14ac:dyDescent="0.25">
      <c r="A843" s="16">
        <v>1844</v>
      </c>
      <c r="B843" s="16">
        <v>27</v>
      </c>
      <c r="C843" s="28" t="s">
        <v>1311</v>
      </c>
      <c r="D843" s="16">
        <v>27600</v>
      </c>
      <c r="E843" s="28" t="s">
        <v>1818</v>
      </c>
      <c r="F843" s="16">
        <v>2720</v>
      </c>
      <c r="G843" s="28">
        <v>272058</v>
      </c>
      <c r="H843" s="16" t="s">
        <v>4004</v>
      </c>
      <c r="I843" s="16" t="s">
        <v>4005</v>
      </c>
      <c r="J843" s="16" t="s">
        <v>3353</v>
      </c>
      <c r="K843" s="16" t="s">
        <v>4006</v>
      </c>
      <c r="L843" s="16" t="s">
        <v>1134</v>
      </c>
      <c r="M843" s="16" t="s">
        <v>1135</v>
      </c>
      <c r="N843" s="16" t="s">
        <v>1144</v>
      </c>
      <c r="O843" s="29" t="str">
        <f>IFERROR(IF(VLOOKUP(D843,'КЛАДС СЕРВИНТРЕГА'!$H$1:$H$524,1,FALSE),"COD",),"NO COD")</f>
        <v>NO COD</v>
      </c>
    </row>
    <row r="844" spans="1:15" ht="15" x14ac:dyDescent="0.25">
      <c r="A844" s="16">
        <v>3549</v>
      </c>
      <c r="B844" s="16">
        <v>91</v>
      </c>
      <c r="C844" s="28" t="s">
        <v>1819</v>
      </c>
      <c r="D844" s="16">
        <v>91540</v>
      </c>
      <c r="E844" s="28" t="s">
        <v>2248</v>
      </c>
      <c r="F844" s="16">
        <v>9110</v>
      </c>
      <c r="G844" s="28">
        <v>911017</v>
      </c>
      <c r="H844" s="16" t="s">
        <v>4007</v>
      </c>
      <c r="I844" s="16" t="s">
        <v>2249</v>
      </c>
      <c r="J844" s="16" t="s">
        <v>4008</v>
      </c>
      <c r="K844" s="16" t="s">
        <v>2252</v>
      </c>
      <c r="L844" s="16" t="s">
        <v>1134</v>
      </c>
      <c r="M844" s="16" t="s">
        <v>1135</v>
      </c>
      <c r="N844" s="16" t="s">
        <v>1144</v>
      </c>
      <c r="O844" s="29" t="str">
        <f>IFERROR(IF(VLOOKUP(D844,'КЛАДС СЕРВИНТРЕГА'!$H$1:$H$524,1,FALSE),"COD",),"NO COD")</f>
        <v>NO COD</v>
      </c>
    </row>
    <row r="845" spans="1:15" ht="15" x14ac:dyDescent="0.25">
      <c r="A845" s="16">
        <v>2068</v>
      </c>
      <c r="B845" s="16">
        <v>44</v>
      </c>
      <c r="C845" s="28" t="s">
        <v>1151</v>
      </c>
      <c r="D845" s="16">
        <v>44078</v>
      </c>
      <c r="E845" s="28" t="s">
        <v>125</v>
      </c>
      <c r="F845" s="16">
        <v>4430</v>
      </c>
      <c r="G845" s="28">
        <v>443048</v>
      </c>
      <c r="H845" s="16" t="s">
        <v>4009</v>
      </c>
      <c r="I845" s="16" t="s">
        <v>1728</v>
      </c>
      <c r="J845" s="16" t="s">
        <v>4010</v>
      </c>
      <c r="K845" s="16" t="s">
        <v>1728</v>
      </c>
      <c r="L845" s="16" t="s">
        <v>1134</v>
      </c>
      <c r="M845" s="16" t="s">
        <v>1135</v>
      </c>
      <c r="N845" s="16" t="s">
        <v>1144</v>
      </c>
      <c r="O845" s="29" t="str">
        <f>IFERROR(IF(VLOOKUP(D845,'КЛАДС СЕРВИНТРЕГА'!$H$1:$H$524,1,FALSE),"COD",),"NO COD")</f>
        <v>COD</v>
      </c>
    </row>
    <row r="846" spans="1:15" ht="15" x14ac:dyDescent="0.25">
      <c r="A846" s="16">
        <v>3060</v>
      </c>
      <c r="B846" s="16">
        <v>70</v>
      </c>
      <c r="C846" s="28" t="s">
        <v>1137</v>
      </c>
      <c r="D846" s="16">
        <v>70708</v>
      </c>
      <c r="E846" s="28" t="s">
        <v>881</v>
      </c>
      <c r="F846" s="16">
        <v>7040</v>
      </c>
      <c r="G846" s="28">
        <v>704030</v>
      </c>
      <c r="H846" s="16" t="s">
        <v>1140</v>
      </c>
      <c r="I846" s="16" t="s">
        <v>4011</v>
      </c>
      <c r="J846" s="16" t="s">
        <v>4012</v>
      </c>
      <c r="K846" s="16" t="s">
        <v>2550</v>
      </c>
      <c r="L846" s="16" t="s">
        <v>1142</v>
      </c>
      <c r="M846" s="16" t="s">
        <v>4013</v>
      </c>
      <c r="N846" s="16" t="s">
        <v>1144</v>
      </c>
      <c r="O846" s="29" t="str">
        <f>IFERROR(IF(VLOOKUP(D846,'КЛАДС СЕРВИНТРЕГА'!$H$1:$H$524,1,FALSE),"COD",),"NO COD")</f>
        <v>COD</v>
      </c>
    </row>
    <row r="847" spans="1:15" ht="15" x14ac:dyDescent="0.25">
      <c r="A847" s="16">
        <v>1033</v>
      </c>
      <c r="B847" s="16">
        <v>17</v>
      </c>
      <c r="C847" s="28" t="s">
        <v>189</v>
      </c>
      <c r="D847" s="16">
        <v>17662</v>
      </c>
      <c r="E847" s="28" t="s">
        <v>2619</v>
      </c>
      <c r="F847" s="16">
        <v>1740</v>
      </c>
      <c r="G847" s="28">
        <v>174001</v>
      </c>
      <c r="H847" s="16" t="s">
        <v>1140</v>
      </c>
      <c r="I847" s="16" t="s">
        <v>4014</v>
      </c>
      <c r="J847" s="16" t="s">
        <v>1239</v>
      </c>
      <c r="K847" s="16" t="s">
        <v>1676</v>
      </c>
      <c r="L847" s="16" t="s">
        <v>1142</v>
      </c>
      <c r="M847" s="16" t="s">
        <v>1135</v>
      </c>
      <c r="N847" s="16" t="s">
        <v>1144</v>
      </c>
      <c r="O847" s="29" t="str">
        <f>IFERROR(IF(VLOOKUP(D847,'КЛАДС СЕРВИНТРЕГА'!$H$1:$H$524,1,FALSE),"COD",),"NO COD")</f>
        <v>NO COD</v>
      </c>
    </row>
    <row r="848" spans="1:15" ht="15" x14ac:dyDescent="0.25">
      <c r="A848" s="16">
        <v>3579</v>
      </c>
      <c r="B848" s="16">
        <v>94</v>
      </c>
      <c r="C848" s="28" t="s">
        <v>2082</v>
      </c>
      <c r="D848" s="16">
        <v>94001</v>
      </c>
      <c r="E848" s="28" t="s">
        <v>2509</v>
      </c>
      <c r="F848" s="16">
        <v>9400</v>
      </c>
      <c r="G848" s="28">
        <v>940008</v>
      </c>
      <c r="H848" s="16" t="s">
        <v>2968</v>
      </c>
      <c r="I848" s="16" t="s">
        <v>4015</v>
      </c>
      <c r="J848" s="16" t="s">
        <v>4016</v>
      </c>
      <c r="K848" s="16" t="s">
        <v>4017</v>
      </c>
      <c r="L848" s="16" t="s">
        <v>1134</v>
      </c>
      <c r="M848" s="16" t="s">
        <v>1135</v>
      </c>
      <c r="N848" s="16" t="s">
        <v>1144</v>
      </c>
      <c r="O848" s="29" t="str">
        <f>IFERROR(IF(VLOOKUP(D848,'КЛАДС СЕРВИНТРЕГА'!$H$1:$H$524,1,FALSE),"COD",),"NO COD")</f>
        <v>NO COD</v>
      </c>
    </row>
    <row r="849" spans="1:15" ht="15" x14ac:dyDescent="0.25">
      <c r="A849" s="16">
        <v>1404</v>
      </c>
      <c r="B849" s="16">
        <v>23</v>
      </c>
      <c r="C849" s="28" t="s">
        <v>1218</v>
      </c>
      <c r="D849" s="16">
        <v>23001</v>
      </c>
      <c r="E849" s="28" t="s">
        <v>625</v>
      </c>
      <c r="F849" s="16">
        <v>2300</v>
      </c>
      <c r="G849" s="28">
        <v>230027</v>
      </c>
      <c r="H849" s="16" t="s">
        <v>4018</v>
      </c>
      <c r="I849" s="16" t="s">
        <v>2036</v>
      </c>
      <c r="J849" s="16" t="s">
        <v>2026</v>
      </c>
      <c r="K849" s="16" t="s">
        <v>4019</v>
      </c>
      <c r="L849" s="16" t="s">
        <v>1134</v>
      </c>
      <c r="M849" s="16" t="s">
        <v>1135</v>
      </c>
      <c r="N849" s="16" t="s">
        <v>4020</v>
      </c>
      <c r="O849" s="29" t="str">
        <f>IFERROR(IF(VLOOKUP(D849,'КЛАДС СЕРВИНТРЕГА'!$H$1:$H$524,1,FALSE),"COD",),"NO COD")</f>
        <v>COD</v>
      </c>
    </row>
    <row r="850" spans="1:15" ht="15" x14ac:dyDescent="0.25">
      <c r="A850" s="16">
        <v>2554</v>
      </c>
      <c r="B850" s="16">
        <v>54</v>
      </c>
      <c r="C850" s="28" t="s">
        <v>1259</v>
      </c>
      <c r="D850" s="16">
        <v>54820</v>
      </c>
      <c r="E850" s="28" t="s">
        <v>1609</v>
      </c>
      <c r="F850" s="16">
        <v>5420</v>
      </c>
      <c r="G850" s="28">
        <v>542030</v>
      </c>
      <c r="H850" s="16" t="s">
        <v>2550</v>
      </c>
      <c r="I850" s="16" t="s">
        <v>1689</v>
      </c>
      <c r="J850" s="16" t="s">
        <v>4021</v>
      </c>
      <c r="K850" s="16" t="s">
        <v>2745</v>
      </c>
      <c r="L850" s="16" t="s">
        <v>1142</v>
      </c>
      <c r="M850" s="16" t="s">
        <v>1135</v>
      </c>
      <c r="N850" s="16" t="s">
        <v>4022</v>
      </c>
      <c r="O850" s="29" t="str">
        <f>IFERROR(IF(VLOOKUP(D850,'КЛАДС СЕРВИНТРЕГА'!$H$1:$H$524,1,FALSE),"COD",),"NO COD")</f>
        <v>NO COD</v>
      </c>
    </row>
    <row r="851" spans="1:15" ht="15" x14ac:dyDescent="0.25">
      <c r="A851" s="16">
        <v>3304</v>
      </c>
      <c r="B851" s="16">
        <v>76</v>
      </c>
      <c r="C851" s="28" t="s">
        <v>1285</v>
      </c>
      <c r="D851" s="16">
        <v>76828</v>
      </c>
      <c r="E851" s="28" t="s">
        <v>1029</v>
      </c>
      <c r="F851" s="16">
        <v>7610</v>
      </c>
      <c r="G851" s="28">
        <v>761028</v>
      </c>
      <c r="H851" s="16" t="s">
        <v>3173</v>
      </c>
      <c r="I851" s="16" t="s">
        <v>4023</v>
      </c>
      <c r="J851" s="16" t="s">
        <v>4024</v>
      </c>
      <c r="K851" s="16" t="s">
        <v>4025</v>
      </c>
      <c r="L851" s="16" t="s">
        <v>1134</v>
      </c>
      <c r="M851" s="16" t="s">
        <v>1135</v>
      </c>
      <c r="N851" s="16" t="s">
        <v>1144</v>
      </c>
      <c r="O851" s="29" t="str">
        <f>IFERROR(IF(VLOOKUP(D851,'КЛАДС СЕРВИНТРЕГА'!$H$1:$H$524,1,FALSE),"COD",),"NO COD")</f>
        <v>COD</v>
      </c>
    </row>
    <row r="852" spans="1:15" ht="15" x14ac:dyDescent="0.25">
      <c r="A852" s="16">
        <v>1065</v>
      </c>
      <c r="B852" s="16">
        <v>17</v>
      </c>
      <c r="C852" s="28" t="s">
        <v>189</v>
      </c>
      <c r="D852" s="16">
        <v>17042</v>
      </c>
      <c r="E852" s="28" t="s">
        <v>76</v>
      </c>
      <c r="F852" s="16">
        <v>1770</v>
      </c>
      <c r="G852" s="28">
        <v>177087</v>
      </c>
      <c r="H852" s="16" t="s">
        <v>4026</v>
      </c>
      <c r="I852" s="16" t="s">
        <v>4027</v>
      </c>
      <c r="J852" s="16" t="s">
        <v>4028</v>
      </c>
      <c r="K852" s="16" t="s">
        <v>4029</v>
      </c>
      <c r="L852" s="16" t="s">
        <v>1134</v>
      </c>
      <c r="M852" s="16" t="s">
        <v>1135</v>
      </c>
      <c r="N852" s="16" t="s">
        <v>4030</v>
      </c>
      <c r="O852" s="29" t="str">
        <f>IFERROR(IF(VLOOKUP(D852,'КЛАДС СЕРВИНТРЕГА'!$H$1:$H$524,1,FALSE),"COD",),"NO COD")</f>
        <v>COD</v>
      </c>
    </row>
    <row r="853" spans="1:15" ht="15" x14ac:dyDescent="0.25">
      <c r="A853" s="16">
        <v>2703</v>
      </c>
      <c r="B853" s="16">
        <v>66</v>
      </c>
      <c r="C853" s="28" t="s">
        <v>1395</v>
      </c>
      <c r="D853" s="16">
        <v>66440</v>
      </c>
      <c r="E853" s="28" t="s">
        <v>591</v>
      </c>
      <c r="F853" s="16">
        <v>6610</v>
      </c>
      <c r="G853" s="28">
        <v>661040</v>
      </c>
      <c r="H853" s="16" t="s">
        <v>1140</v>
      </c>
      <c r="I853" s="16" t="s">
        <v>1140</v>
      </c>
      <c r="J853" s="16" t="s">
        <v>1140</v>
      </c>
      <c r="K853" s="16" t="s">
        <v>2550</v>
      </c>
      <c r="L853" s="16" t="s">
        <v>1142</v>
      </c>
      <c r="M853" s="16" t="s">
        <v>1135</v>
      </c>
      <c r="N853" s="16" t="s">
        <v>4031</v>
      </c>
      <c r="O853" s="29" t="str">
        <f>IFERROR(IF(VLOOKUP(D853,'КЛАДС СЕРВИНТРЕГА'!$H$1:$H$524,1,FALSE),"COD",),"NO COD")</f>
        <v>COD</v>
      </c>
    </row>
    <row r="854" spans="1:15" ht="15" x14ac:dyDescent="0.25">
      <c r="A854" s="16">
        <v>910</v>
      </c>
      <c r="B854" s="16">
        <v>15</v>
      </c>
      <c r="C854" s="28" t="s">
        <v>50</v>
      </c>
      <c r="D854" s="16">
        <v>15808</v>
      </c>
      <c r="E854" s="28" t="s">
        <v>1013</v>
      </c>
      <c r="F854" s="16">
        <v>1538</v>
      </c>
      <c r="G854" s="28">
        <v>153840</v>
      </c>
      <c r="H854" s="16" t="s">
        <v>1343</v>
      </c>
      <c r="I854" s="16" t="s">
        <v>1140</v>
      </c>
      <c r="J854" s="16" t="s">
        <v>1140</v>
      </c>
      <c r="K854" s="16" t="s">
        <v>1345</v>
      </c>
      <c r="L854" s="16" t="s">
        <v>1142</v>
      </c>
      <c r="M854" s="16" t="s">
        <v>1135</v>
      </c>
      <c r="N854" s="16" t="s">
        <v>1144</v>
      </c>
      <c r="O854" s="29" t="str">
        <f>IFERROR(IF(VLOOKUP(D854,'КЛАДС СЕРВИНТРЕГА'!$H$1:$H$524,1,FALSE),"COD",),"NO COD")</f>
        <v>COD</v>
      </c>
    </row>
    <row r="855" spans="1:15" ht="15" x14ac:dyDescent="0.25">
      <c r="A855" s="16">
        <v>105</v>
      </c>
      <c r="B855" s="16">
        <v>5</v>
      </c>
      <c r="C855" s="28" t="s">
        <v>80</v>
      </c>
      <c r="D855" s="16">
        <v>5107</v>
      </c>
      <c r="E855" s="28" t="s">
        <v>153</v>
      </c>
      <c r="F855" s="16">
        <v>520</v>
      </c>
      <c r="G855" s="28">
        <v>52060</v>
      </c>
      <c r="H855" s="16" t="s">
        <v>1140</v>
      </c>
      <c r="I855" s="16" t="s">
        <v>1140</v>
      </c>
      <c r="J855" s="16" t="s">
        <v>1140</v>
      </c>
      <c r="K855" s="16" t="s">
        <v>1140</v>
      </c>
      <c r="L855" s="16" t="s">
        <v>1142</v>
      </c>
      <c r="M855" s="16" t="s">
        <v>1135</v>
      </c>
      <c r="N855" s="16" t="s">
        <v>1144</v>
      </c>
      <c r="O855" s="29" t="str">
        <f>IFERROR(IF(VLOOKUP(D855,'КЛАДС СЕРВИНТРЕГА'!$H$1:$H$524,1,FALSE),"COD",),"NO COD")</f>
        <v>NO COD</v>
      </c>
    </row>
    <row r="856" spans="1:15" ht="15" x14ac:dyDescent="0.25">
      <c r="A856" s="16">
        <v>1214</v>
      </c>
      <c r="B856" s="16">
        <v>19</v>
      </c>
      <c r="C856" s="28" t="s">
        <v>1196</v>
      </c>
      <c r="D856" s="16">
        <v>19137</v>
      </c>
      <c r="E856" s="28" t="s">
        <v>3852</v>
      </c>
      <c r="F856" s="16">
        <v>1920</v>
      </c>
      <c r="G856" s="28">
        <v>192057</v>
      </c>
      <c r="H856" s="16" t="s">
        <v>4032</v>
      </c>
      <c r="I856" s="16" t="s">
        <v>2123</v>
      </c>
      <c r="J856" s="16" t="s">
        <v>4033</v>
      </c>
      <c r="K856" s="16" t="s">
        <v>3855</v>
      </c>
      <c r="L856" s="16" t="s">
        <v>1134</v>
      </c>
      <c r="M856" s="16" t="s">
        <v>1135</v>
      </c>
      <c r="N856" s="16" t="s">
        <v>1144</v>
      </c>
      <c r="O856" s="29" t="str">
        <f>IFERROR(IF(VLOOKUP(D856,'КЛАДС СЕРВИНТРЕГА'!$H$1:$H$524,1,FALSE),"COD",),"NO COD")</f>
        <v>NO COD</v>
      </c>
    </row>
    <row r="857" spans="1:15" ht="15" x14ac:dyDescent="0.25">
      <c r="A857" s="16">
        <v>1134</v>
      </c>
      <c r="B857" s="16">
        <v>18</v>
      </c>
      <c r="C857" s="28" t="s">
        <v>1379</v>
      </c>
      <c r="D857" s="16">
        <v>18205</v>
      </c>
      <c r="E857" s="28" t="s">
        <v>4034</v>
      </c>
      <c r="F857" s="16">
        <v>1860</v>
      </c>
      <c r="G857" s="28">
        <v>186058</v>
      </c>
      <c r="H857" s="16" t="s">
        <v>4035</v>
      </c>
      <c r="I857" s="16" t="s">
        <v>4036</v>
      </c>
      <c r="J857" s="16" t="s">
        <v>1942</v>
      </c>
      <c r="K857" s="16" t="s">
        <v>4037</v>
      </c>
      <c r="L857" s="16" t="s">
        <v>1134</v>
      </c>
      <c r="M857" s="16" t="s">
        <v>1135</v>
      </c>
      <c r="N857" s="16" t="s">
        <v>1144</v>
      </c>
      <c r="O857" s="29" t="str">
        <f>IFERROR(IF(VLOOKUP(D857,'КЛАДС СЕРВИНТРЕГА'!$H$1:$H$524,1,FALSE),"COD",),"NO COD")</f>
        <v>NO COD</v>
      </c>
    </row>
    <row r="858" spans="1:15" ht="15" x14ac:dyDescent="0.25">
      <c r="A858" s="16">
        <v>835</v>
      </c>
      <c r="B858" s="16">
        <v>15</v>
      </c>
      <c r="C858" s="28" t="s">
        <v>50</v>
      </c>
      <c r="D858" s="16">
        <v>15135</v>
      </c>
      <c r="E858" s="28" t="s">
        <v>4038</v>
      </c>
      <c r="F858" s="16">
        <v>1526</v>
      </c>
      <c r="G858" s="28">
        <v>152647</v>
      </c>
      <c r="H858" s="16" t="s">
        <v>2966</v>
      </c>
      <c r="I858" s="16" t="s">
        <v>4039</v>
      </c>
      <c r="J858" s="16" t="s">
        <v>4040</v>
      </c>
      <c r="K858" s="16" t="s">
        <v>4041</v>
      </c>
      <c r="L858" s="16" t="s">
        <v>1134</v>
      </c>
      <c r="M858" s="16" t="s">
        <v>1135</v>
      </c>
      <c r="N858" s="16" t="s">
        <v>4042</v>
      </c>
      <c r="O858" s="29" t="str">
        <f>IFERROR(IF(VLOOKUP(D858,'КЛАДС СЕРВИНТРЕГА'!$H$1:$H$524,1,FALSE),"COD",),"NO COD")</f>
        <v>NO COD</v>
      </c>
    </row>
    <row r="859" spans="1:15" ht="15" x14ac:dyDescent="0.25">
      <c r="A859" s="16">
        <v>1887</v>
      </c>
      <c r="B859" s="16">
        <v>27</v>
      </c>
      <c r="C859" s="28" t="s">
        <v>1311</v>
      </c>
      <c r="D859" s="16">
        <v>27025</v>
      </c>
      <c r="E859" s="28" t="s">
        <v>1599</v>
      </c>
      <c r="F859" s="16">
        <v>2760</v>
      </c>
      <c r="G859" s="28">
        <v>276077</v>
      </c>
      <c r="H859" s="16" t="s">
        <v>4043</v>
      </c>
      <c r="I859" s="16" t="s">
        <v>1600</v>
      </c>
      <c r="J859" s="16" t="s">
        <v>1585</v>
      </c>
      <c r="K859" s="16" t="s">
        <v>1603</v>
      </c>
      <c r="L859" s="16" t="s">
        <v>1134</v>
      </c>
      <c r="M859" s="16" t="s">
        <v>1135</v>
      </c>
      <c r="N859" s="16" t="s">
        <v>1144</v>
      </c>
      <c r="O859" s="29" t="str">
        <f>IFERROR(IF(VLOOKUP(D859,'КЛАДС СЕРВИНТРЕГА'!$H$1:$H$524,1,FALSE),"COD",),"NO COD")</f>
        <v>NO COD</v>
      </c>
    </row>
    <row r="860" spans="1:15" ht="15" x14ac:dyDescent="0.25">
      <c r="A860" s="16">
        <v>615</v>
      </c>
      <c r="B860" s="16">
        <v>13</v>
      </c>
      <c r="C860" s="28" t="s">
        <v>1291</v>
      </c>
      <c r="D860" s="16">
        <v>13430</v>
      </c>
      <c r="E860" s="28" t="s">
        <v>565</v>
      </c>
      <c r="F860" s="16">
        <v>1325</v>
      </c>
      <c r="G860" s="28">
        <v>132511</v>
      </c>
      <c r="H860" s="16" t="s">
        <v>1140</v>
      </c>
      <c r="I860" s="16" t="s">
        <v>4044</v>
      </c>
      <c r="J860" s="16" t="s">
        <v>2413</v>
      </c>
      <c r="K860" s="16" t="s">
        <v>4045</v>
      </c>
      <c r="L860" s="16" t="s">
        <v>1142</v>
      </c>
      <c r="M860" s="16" t="s">
        <v>4046</v>
      </c>
      <c r="N860" s="16" t="s">
        <v>1144</v>
      </c>
      <c r="O860" s="29" t="str">
        <f>IFERROR(IF(VLOOKUP(D860,'КЛАДС СЕРВИНТРЕГА'!$H$1:$H$524,1,FALSE),"COD",),"NO COD")</f>
        <v>COD</v>
      </c>
    </row>
    <row r="861" spans="1:15" ht="15" x14ac:dyDescent="0.25">
      <c r="A861" s="16">
        <v>2563</v>
      </c>
      <c r="B861" s="16">
        <v>54</v>
      </c>
      <c r="C861" s="28" t="s">
        <v>1259</v>
      </c>
      <c r="D861" s="16">
        <v>54520</v>
      </c>
      <c r="E861" s="28" t="s">
        <v>2232</v>
      </c>
      <c r="F861" s="16">
        <v>5430</v>
      </c>
      <c r="G861" s="28">
        <v>543030</v>
      </c>
      <c r="H861" s="16" t="s">
        <v>4047</v>
      </c>
      <c r="I861" s="16" t="s">
        <v>1140</v>
      </c>
      <c r="J861" s="16" t="s">
        <v>4021</v>
      </c>
      <c r="K861" s="16" t="s">
        <v>1140</v>
      </c>
      <c r="L861" s="16" t="s">
        <v>1142</v>
      </c>
      <c r="M861" s="16" t="s">
        <v>1135</v>
      </c>
      <c r="N861" s="16" t="s">
        <v>1144</v>
      </c>
      <c r="O861" s="29" t="str">
        <f>IFERROR(IF(VLOOKUP(D861,'КЛАДС СЕРВИНТРЕГА'!$H$1:$H$524,1,FALSE),"COD",),"NO COD")</f>
        <v>NO COD</v>
      </c>
    </row>
    <row r="862" spans="1:15" ht="15" x14ac:dyDescent="0.25">
      <c r="A862" s="16">
        <v>806</v>
      </c>
      <c r="B862" s="16">
        <v>15</v>
      </c>
      <c r="C862" s="28" t="s">
        <v>50</v>
      </c>
      <c r="D862" s="16">
        <v>15362</v>
      </c>
      <c r="E862" s="28" t="s">
        <v>3312</v>
      </c>
      <c r="F862" s="16">
        <v>1522</v>
      </c>
      <c r="G862" s="28">
        <v>152247</v>
      </c>
      <c r="H862" s="16" t="s">
        <v>4048</v>
      </c>
      <c r="I862" s="16" t="s">
        <v>2791</v>
      </c>
      <c r="J862" s="16" t="s">
        <v>4049</v>
      </c>
      <c r="K862" s="16" t="s">
        <v>4050</v>
      </c>
      <c r="L862" s="16" t="s">
        <v>1134</v>
      </c>
      <c r="M862" s="16" t="s">
        <v>1135</v>
      </c>
      <c r="N862" s="16" t="s">
        <v>4051</v>
      </c>
      <c r="O862" s="29" t="str">
        <f>IFERROR(IF(VLOOKUP(D862,'КЛАДС СЕРВИНТРЕГА'!$H$1:$H$524,1,FALSE),"COD",),"NO COD")</f>
        <v>NO COD</v>
      </c>
    </row>
    <row r="863" spans="1:15" ht="15" x14ac:dyDescent="0.25">
      <c r="A863" s="16">
        <v>3516</v>
      </c>
      <c r="B863" s="16">
        <v>86</v>
      </c>
      <c r="C863" s="28" t="s">
        <v>1807</v>
      </c>
      <c r="D863" s="16">
        <v>86885</v>
      </c>
      <c r="E863" s="28" t="s">
        <v>3960</v>
      </c>
      <c r="F863" s="16">
        <v>8610</v>
      </c>
      <c r="G863" s="28">
        <v>861087</v>
      </c>
      <c r="H863" s="16" t="s">
        <v>2464</v>
      </c>
      <c r="I863" s="16" t="s">
        <v>4052</v>
      </c>
      <c r="J863" s="16" t="s">
        <v>2464</v>
      </c>
      <c r="K863" s="16" t="s">
        <v>3963</v>
      </c>
      <c r="L863" s="16" t="s">
        <v>1134</v>
      </c>
      <c r="M863" s="16" t="s">
        <v>1135</v>
      </c>
      <c r="N863" s="16" t="s">
        <v>1144</v>
      </c>
      <c r="O863" s="29" t="str">
        <f>IFERROR(IF(VLOOKUP(D863,'КЛАДС СЕРВИНТРЕГА'!$H$1:$H$524,1,FALSE),"COD",),"NO COD")</f>
        <v>NO COD</v>
      </c>
    </row>
    <row r="864" spans="1:15" ht="15" x14ac:dyDescent="0.25">
      <c r="A864" s="16">
        <v>171</v>
      </c>
      <c r="B864" s="16">
        <v>5</v>
      </c>
      <c r="C864" s="28" t="s">
        <v>80</v>
      </c>
      <c r="D864" s="16">
        <v>5206</v>
      </c>
      <c r="E864" s="28" t="s">
        <v>275</v>
      </c>
      <c r="F864" s="16">
        <v>538</v>
      </c>
      <c r="G864" s="28">
        <v>53817</v>
      </c>
      <c r="H864" s="16" t="s">
        <v>2375</v>
      </c>
      <c r="I864" s="16" t="s">
        <v>1148</v>
      </c>
      <c r="J864" s="16" t="s">
        <v>1547</v>
      </c>
      <c r="K864" s="16" t="s">
        <v>2821</v>
      </c>
      <c r="L864" s="16" t="s">
        <v>1134</v>
      </c>
      <c r="M864" s="16" t="s">
        <v>1135</v>
      </c>
      <c r="N864" s="16" t="s">
        <v>4053</v>
      </c>
      <c r="O864" s="29" t="str">
        <f>IFERROR(IF(VLOOKUP(D864,'КЛАДС СЕРВИНТРЕГА'!$H$1:$H$524,1,FALSE),"COD",),"NO COD")</f>
        <v>NO COD</v>
      </c>
    </row>
    <row r="865" spans="1:15" ht="15" x14ac:dyDescent="0.25">
      <c r="A865" s="16">
        <v>586</v>
      </c>
      <c r="B865" s="16">
        <v>13</v>
      </c>
      <c r="C865" s="28" t="s">
        <v>1291</v>
      </c>
      <c r="D865" s="16">
        <v>13442</v>
      </c>
      <c r="E865" s="28" t="s">
        <v>1292</v>
      </c>
      <c r="F865" s="16">
        <v>1310</v>
      </c>
      <c r="G865" s="28">
        <v>131067</v>
      </c>
      <c r="H865" s="16" t="s">
        <v>4054</v>
      </c>
      <c r="I865" s="16" t="s">
        <v>4055</v>
      </c>
      <c r="J865" s="16" t="s">
        <v>2045</v>
      </c>
      <c r="K865" s="16" t="s">
        <v>4056</v>
      </c>
      <c r="L865" s="16" t="s">
        <v>1134</v>
      </c>
      <c r="M865" s="16" t="s">
        <v>1135</v>
      </c>
      <c r="N865" s="16" t="s">
        <v>1144</v>
      </c>
      <c r="O865" s="29" t="str">
        <f>IFERROR(IF(VLOOKUP(D865,'КЛАДС СЕРВИНТРЕГА'!$H$1:$H$524,1,FALSE),"COD",),"NO COD")</f>
        <v>COD</v>
      </c>
    </row>
    <row r="866" spans="1:15" ht="15" x14ac:dyDescent="0.25">
      <c r="A866" s="16">
        <v>1438</v>
      </c>
      <c r="B866" s="16">
        <v>23</v>
      </c>
      <c r="C866" s="28" t="s">
        <v>1218</v>
      </c>
      <c r="D866" s="16">
        <v>23586</v>
      </c>
      <c r="E866" s="28" t="s">
        <v>4057</v>
      </c>
      <c r="F866" s="16">
        <v>2315</v>
      </c>
      <c r="G866" s="28">
        <v>231540</v>
      </c>
      <c r="H866" s="16" t="s">
        <v>1284</v>
      </c>
      <c r="I866" s="16" t="s">
        <v>1141</v>
      </c>
      <c r="J866" s="16" t="s">
        <v>1239</v>
      </c>
      <c r="K866" s="16" t="s">
        <v>3283</v>
      </c>
      <c r="L866" s="16" t="s">
        <v>1142</v>
      </c>
      <c r="M866" s="16" t="s">
        <v>1135</v>
      </c>
      <c r="N866" s="16" t="s">
        <v>4058</v>
      </c>
      <c r="O866" s="29" t="str">
        <f>IFERROR(IF(VLOOKUP(D866,'КЛАДС СЕРВИНТРЕГА'!$H$1:$H$524,1,FALSE),"COD",),"NO COD")</f>
        <v>NO COD</v>
      </c>
    </row>
    <row r="867" spans="1:15" ht="15" x14ac:dyDescent="0.25">
      <c r="A867" s="16">
        <v>634</v>
      </c>
      <c r="B867" s="16">
        <v>13</v>
      </c>
      <c r="C867" s="28" t="s">
        <v>1291</v>
      </c>
      <c r="D867" s="16">
        <v>13440</v>
      </c>
      <c r="E867" s="28" t="s">
        <v>4059</v>
      </c>
      <c r="F867" s="16">
        <v>1330</v>
      </c>
      <c r="G867" s="28">
        <v>133028</v>
      </c>
      <c r="H867" s="16" t="s">
        <v>3053</v>
      </c>
      <c r="I867" s="16" t="s">
        <v>4060</v>
      </c>
      <c r="J867" s="16" t="s">
        <v>4061</v>
      </c>
      <c r="K867" s="16" t="s">
        <v>3309</v>
      </c>
      <c r="L867" s="16" t="s">
        <v>1134</v>
      </c>
      <c r="M867" s="16" t="s">
        <v>1135</v>
      </c>
      <c r="N867" s="16" t="s">
        <v>1144</v>
      </c>
      <c r="O867" s="29" t="str">
        <f>IFERROR(IF(VLOOKUP(D867,'КЛАДС СЕРВИНТРЕГА'!$H$1:$H$524,1,FALSE),"COD",),"NO COD")</f>
        <v>NO COD</v>
      </c>
    </row>
    <row r="868" spans="1:15" ht="15" x14ac:dyDescent="0.25">
      <c r="A868" s="16">
        <v>1179</v>
      </c>
      <c r="B868" s="16">
        <v>19</v>
      </c>
      <c r="C868" s="28" t="s">
        <v>1196</v>
      </c>
      <c r="D868" s="16">
        <v>19698</v>
      </c>
      <c r="E868" s="28" t="s">
        <v>926</v>
      </c>
      <c r="F868" s="16">
        <v>1910</v>
      </c>
      <c r="G868" s="28">
        <v>191047</v>
      </c>
      <c r="H868" s="16" t="s">
        <v>4062</v>
      </c>
      <c r="I868" s="16" t="s">
        <v>2911</v>
      </c>
      <c r="J868" s="16" t="s">
        <v>4063</v>
      </c>
      <c r="K868" s="16" t="s">
        <v>4064</v>
      </c>
      <c r="L868" s="16" t="s">
        <v>1134</v>
      </c>
      <c r="M868" s="16" t="s">
        <v>1135</v>
      </c>
      <c r="N868" s="16" t="s">
        <v>1144</v>
      </c>
      <c r="O868" s="29" t="str">
        <f>IFERROR(IF(VLOOKUP(D868,'КЛАДС СЕРВИНТРЕГА'!$H$1:$H$524,1,FALSE),"COD",),"NO COD")</f>
        <v>COD</v>
      </c>
    </row>
    <row r="869" spans="1:15" ht="15" x14ac:dyDescent="0.25">
      <c r="A869" s="16">
        <v>1499</v>
      </c>
      <c r="B869" s="16">
        <v>23</v>
      </c>
      <c r="C869" s="28" t="s">
        <v>1218</v>
      </c>
      <c r="D869" s="16">
        <v>23580</v>
      </c>
      <c r="E869" s="28" t="s">
        <v>3647</v>
      </c>
      <c r="F869" s="16">
        <v>2340</v>
      </c>
      <c r="G869" s="28">
        <v>234039</v>
      </c>
      <c r="H869" s="16" t="s">
        <v>4065</v>
      </c>
      <c r="I869" s="16" t="s">
        <v>2423</v>
      </c>
      <c r="J869" s="16" t="s">
        <v>4066</v>
      </c>
      <c r="K869" s="16" t="s">
        <v>1662</v>
      </c>
      <c r="L869" s="16" t="s">
        <v>1134</v>
      </c>
      <c r="M869" s="16" t="s">
        <v>1135</v>
      </c>
      <c r="N869" s="16" t="s">
        <v>1144</v>
      </c>
      <c r="O869" s="29" t="str">
        <f>IFERROR(IF(VLOOKUP(D869,'КЛАДС СЕРВИНТРЕГА'!$H$1:$H$524,1,FALSE),"COD",),"NO COD")</f>
        <v>NO COD</v>
      </c>
    </row>
    <row r="870" spans="1:15" ht="15" x14ac:dyDescent="0.25">
      <c r="A870" s="16">
        <v>1313</v>
      </c>
      <c r="B870" s="16">
        <v>19</v>
      </c>
      <c r="C870" s="28" t="s">
        <v>1196</v>
      </c>
      <c r="D870" s="16">
        <v>19809</v>
      </c>
      <c r="E870" s="28" t="s">
        <v>2153</v>
      </c>
      <c r="F870" s="16">
        <v>1960</v>
      </c>
      <c r="G870" s="28">
        <v>196030</v>
      </c>
      <c r="H870" s="16" t="s">
        <v>1140</v>
      </c>
      <c r="I870" s="16" t="s">
        <v>1140</v>
      </c>
      <c r="J870" s="16" t="s">
        <v>1140</v>
      </c>
      <c r="K870" s="16" t="s">
        <v>1140</v>
      </c>
      <c r="L870" s="16" t="s">
        <v>1142</v>
      </c>
      <c r="M870" s="16" t="s">
        <v>1135</v>
      </c>
      <c r="N870" s="16" t="s">
        <v>1144</v>
      </c>
      <c r="O870" s="29" t="str">
        <f>IFERROR(IF(VLOOKUP(D870,'КЛАДС СЕРВИНТРЕГА'!$H$1:$H$524,1,FALSE),"COD",),"NO COD")</f>
        <v>NO COD</v>
      </c>
    </row>
    <row r="871" spans="1:15" ht="15" x14ac:dyDescent="0.25">
      <c r="A871" s="16">
        <v>2203</v>
      </c>
      <c r="B871" s="16">
        <v>50</v>
      </c>
      <c r="C871" s="28" t="s">
        <v>1179</v>
      </c>
      <c r="D871" s="16">
        <v>50226</v>
      </c>
      <c r="E871" s="28" t="s">
        <v>309</v>
      </c>
      <c r="F871" s="16">
        <v>5010</v>
      </c>
      <c r="G871" s="28">
        <v>501021</v>
      </c>
      <c r="H871" s="16" t="s">
        <v>1140</v>
      </c>
      <c r="I871" s="16" t="s">
        <v>1140</v>
      </c>
      <c r="J871" s="16" t="s">
        <v>1140</v>
      </c>
      <c r="K871" s="16" t="s">
        <v>1140</v>
      </c>
      <c r="L871" s="16" t="s">
        <v>1142</v>
      </c>
      <c r="M871" s="16" t="s">
        <v>1135</v>
      </c>
      <c r="N871" s="16" t="s">
        <v>1144</v>
      </c>
      <c r="O871" s="29" t="str">
        <f>IFERROR(IF(VLOOKUP(D871,'КЛАДС СЕРВИНТРЕГА'!$H$1:$H$524,1,FALSE),"COD",),"NO COD")</f>
        <v>COD</v>
      </c>
    </row>
    <row r="872" spans="1:15" ht="15" x14ac:dyDescent="0.25">
      <c r="A872" s="16">
        <v>1289</v>
      </c>
      <c r="B872" s="16">
        <v>19</v>
      </c>
      <c r="C872" s="28" t="s">
        <v>1196</v>
      </c>
      <c r="D872" s="16">
        <v>19100</v>
      </c>
      <c r="E872" s="28" t="s">
        <v>1291</v>
      </c>
      <c r="F872" s="16">
        <v>1950</v>
      </c>
      <c r="G872" s="28">
        <v>195017</v>
      </c>
      <c r="H872" s="16" t="s">
        <v>4067</v>
      </c>
      <c r="I872" s="16" t="s">
        <v>2599</v>
      </c>
      <c r="J872" s="16" t="s">
        <v>4068</v>
      </c>
      <c r="K872" s="16" t="s">
        <v>4069</v>
      </c>
      <c r="L872" s="16" t="s">
        <v>1134</v>
      </c>
      <c r="M872" s="16" t="s">
        <v>1135</v>
      </c>
      <c r="N872" s="16" t="s">
        <v>1144</v>
      </c>
      <c r="O872" s="29" t="str">
        <f>IFERROR(IF(VLOOKUP(D872,'КЛАДС СЕРВИНТРЕГА'!$H$1:$H$524,1,FALSE),"COD",),"NO COD")</f>
        <v>NO COD</v>
      </c>
    </row>
    <row r="873" spans="1:15" ht="15" x14ac:dyDescent="0.25">
      <c r="A873" s="16">
        <v>3641</v>
      </c>
      <c r="B873" s="16">
        <v>97</v>
      </c>
      <c r="C873" s="28" t="s">
        <v>1368</v>
      </c>
      <c r="D873" s="16">
        <v>97666</v>
      </c>
      <c r="E873" s="28" t="s">
        <v>2488</v>
      </c>
      <c r="F873" s="16">
        <v>9720</v>
      </c>
      <c r="G873" s="28">
        <v>972048</v>
      </c>
      <c r="H873" s="16" t="s">
        <v>1579</v>
      </c>
      <c r="I873" s="16" t="s">
        <v>2489</v>
      </c>
      <c r="J873" s="16" t="s">
        <v>1579</v>
      </c>
      <c r="K873" s="16" t="s">
        <v>2490</v>
      </c>
      <c r="L873" s="16" t="s">
        <v>1134</v>
      </c>
      <c r="M873" s="16" t="s">
        <v>1135</v>
      </c>
      <c r="N873" s="16" t="s">
        <v>1144</v>
      </c>
      <c r="O873" s="29" t="str">
        <f>IFERROR(IF(VLOOKUP(D873,'КЛАДС СЕРВИНТРЕГА'!$H$1:$H$524,1,FALSE),"COD",),"NO COD")</f>
        <v>NO COD</v>
      </c>
    </row>
    <row r="874" spans="1:15" ht="15" x14ac:dyDescent="0.25">
      <c r="A874" s="16">
        <v>853</v>
      </c>
      <c r="B874" s="16">
        <v>15</v>
      </c>
      <c r="C874" s="28" t="s">
        <v>50</v>
      </c>
      <c r="D874" s="16">
        <v>15761</v>
      </c>
      <c r="E874" s="28" t="s">
        <v>970</v>
      </c>
      <c r="F874" s="16">
        <v>1530</v>
      </c>
      <c r="G874" s="28">
        <v>153037</v>
      </c>
      <c r="H874" s="16" t="s">
        <v>4070</v>
      </c>
      <c r="I874" s="16" t="s">
        <v>1690</v>
      </c>
      <c r="J874" s="16" t="s">
        <v>4071</v>
      </c>
      <c r="K874" s="16" t="s">
        <v>4072</v>
      </c>
      <c r="L874" s="16" t="s">
        <v>1134</v>
      </c>
      <c r="M874" s="16" t="s">
        <v>1135</v>
      </c>
      <c r="N874" s="16" t="s">
        <v>4073</v>
      </c>
      <c r="O874" s="29" t="str">
        <f>IFERROR(IF(VLOOKUP(D874,'КЛАДС СЕРВИНТРЕГА'!$H$1:$H$524,1,FALSE),"COD",),"NO COD")</f>
        <v>COD</v>
      </c>
    </row>
    <row r="875" spans="1:15" ht="15" x14ac:dyDescent="0.25">
      <c r="A875" s="16">
        <v>1583</v>
      </c>
      <c r="B875" s="16">
        <v>25</v>
      </c>
      <c r="C875" s="28" t="s">
        <v>1165</v>
      </c>
      <c r="D875" s="16">
        <v>25745</v>
      </c>
      <c r="E875" s="28" t="s">
        <v>947</v>
      </c>
      <c r="F875" s="16">
        <v>2506</v>
      </c>
      <c r="G875" s="28">
        <v>250640</v>
      </c>
      <c r="H875" s="16" t="s">
        <v>1778</v>
      </c>
      <c r="I875" s="16" t="s">
        <v>3473</v>
      </c>
      <c r="J875" s="16" t="s">
        <v>1362</v>
      </c>
      <c r="K875" s="16" t="s">
        <v>3347</v>
      </c>
      <c r="L875" s="16" t="s">
        <v>1142</v>
      </c>
      <c r="M875" s="16" t="s">
        <v>1135</v>
      </c>
      <c r="N875" s="16" t="s">
        <v>1144</v>
      </c>
      <c r="O875" s="29" t="str">
        <f>IFERROR(IF(VLOOKUP(D875,'КЛАДС СЕРВИНТРЕГА'!$H$1:$H$524,1,FALSE),"COD",),"NO COD")</f>
        <v>COD</v>
      </c>
    </row>
    <row r="876" spans="1:15" ht="15" x14ac:dyDescent="0.25">
      <c r="A876" s="16">
        <v>2626</v>
      </c>
      <c r="B876" s="16">
        <v>54</v>
      </c>
      <c r="C876" s="28" t="s">
        <v>1259</v>
      </c>
      <c r="D876" s="16">
        <v>54498</v>
      </c>
      <c r="E876" s="28" t="s">
        <v>653</v>
      </c>
      <c r="F876" s="16">
        <v>5465</v>
      </c>
      <c r="G876" s="28">
        <v>546552</v>
      </c>
      <c r="H876" s="16" t="s">
        <v>3404</v>
      </c>
      <c r="I876" s="16" t="s">
        <v>1140</v>
      </c>
      <c r="J876" s="16" t="s">
        <v>1140</v>
      </c>
      <c r="K876" s="16" t="s">
        <v>1140</v>
      </c>
      <c r="L876" s="16" t="s">
        <v>1142</v>
      </c>
      <c r="M876" s="16" t="s">
        <v>1135</v>
      </c>
      <c r="N876" s="16" t="s">
        <v>1144</v>
      </c>
      <c r="O876" s="29" t="str">
        <f>IFERROR(IF(VLOOKUP(D876,'КЛАДС СЕРВИНТРЕГА'!$H$1:$H$524,1,FALSE),"COD",),"NO COD")</f>
        <v>COD</v>
      </c>
    </row>
    <row r="877" spans="1:15" ht="15" x14ac:dyDescent="0.25">
      <c r="A877" s="16">
        <v>1054</v>
      </c>
      <c r="B877" s="16">
        <v>17</v>
      </c>
      <c r="C877" s="28" t="s">
        <v>189</v>
      </c>
      <c r="D877" s="16">
        <v>17524</v>
      </c>
      <c r="E877" s="28" t="s">
        <v>684</v>
      </c>
      <c r="F877" s="16">
        <v>1760</v>
      </c>
      <c r="G877" s="28">
        <v>176048</v>
      </c>
      <c r="H877" s="16" t="s">
        <v>4074</v>
      </c>
      <c r="I877" s="16" t="s">
        <v>4075</v>
      </c>
      <c r="J877" s="16" t="s">
        <v>4076</v>
      </c>
      <c r="K877" s="16" t="s">
        <v>4077</v>
      </c>
      <c r="L877" s="16" t="s">
        <v>1134</v>
      </c>
      <c r="M877" s="16" t="s">
        <v>1135</v>
      </c>
      <c r="N877" s="16" t="s">
        <v>4078</v>
      </c>
      <c r="O877" s="29" t="str">
        <f>IFERROR(IF(VLOOKUP(D877,'КЛАДС СЕРВИНТРЕГА'!$H$1:$H$524,1,FALSE),"COD",),"NO COD")</f>
        <v>COD</v>
      </c>
    </row>
    <row r="878" spans="1:15" ht="15" x14ac:dyDescent="0.25">
      <c r="A878" s="16">
        <v>3092</v>
      </c>
      <c r="B878" s="16">
        <v>70</v>
      </c>
      <c r="C878" s="28" t="s">
        <v>1137</v>
      </c>
      <c r="D878" s="16">
        <v>70823</v>
      </c>
      <c r="E878" s="28" t="s">
        <v>4079</v>
      </c>
      <c r="F878" s="16">
        <v>7070</v>
      </c>
      <c r="G878" s="28">
        <v>707057</v>
      </c>
      <c r="H878" s="16" t="s">
        <v>1294</v>
      </c>
      <c r="I878" s="16" t="s">
        <v>1892</v>
      </c>
      <c r="J878" s="16" t="s">
        <v>4080</v>
      </c>
      <c r="K878" s="16" t="s">
        <v>4081</v>
      </c>
      <c r="L878" s="16" t="s">
        <v>1134</v>
      </c>
      <c r="M878" s="16" t="s">
        <v>1135</v>
      </c>
      <c r="N878" s="16" t="s">
        <v>1144</v>
      </c>
      <c r="O878" s="29" t="str">
        <f>IFERROR(IF(VLOOKUP(D878,'КЛАДС СЕРВИНТРЕГА'!$H$1:$H$524,1,FALSE),"COD",),"NO COD")</f>
        <v>NO COD</v>
      </c>
    </row>
    <row r="879" spans="1:15" ht="15" x14ac:dyDescent="0.25">
      <c r="A879" s="16">
        <v>1662</v>
      </c>
      <c r="B879" s="16">
        <v>25</v>
      </c>
      <c r="C879" s="28" t="s">
        <v>1165</v>
      </c>
      <c r="D879" s="16">
        <v>25053</v>
      </c>
      <c r="E879" s="28" t="s">
        <v>96</v>
      </c>
      <c r="F879" s="16">
        <v>2520</v>
      </c>
      <c r="G879" s="28">
        <v>252001</v>
      </c>
      <c r="H879" s="16" t="s">
        <v>4082</v>
      </c>
      <c r="I879" s="16" t="s">
        <v>2135</v>
      </c>
      <c r="J879" s="16" t="s">
        <v>4083</v>
      </c>
      <c r="K879" s="16" t="s">
        <v>1140</v>
      </c>
      <c r="L879" s="16" t="s">
        <v>1142</v>
      </c>
      <c r="M879" s="16" t="s">
        <v>1135</v>
      </c>
      <c r="N879" s="16" t="s">
        <v>4084</v>
      </c>
      <c r="O879" s="29" t="str">
        <f>IFERROR(IF(VLOOKUP(D879,'КЛАДС СЕРВИНТРЕГА'!$H$1:$H$524,1,FALSE),"COD",),"NO COD")</f>
        <v>COD</v>
      </c>
    </row>
    <row r="880" spans="1:15" ht="15" x14ac:dyDescent="0.25">
      <c r="A880" s="16">
        <v>1771</v>
      </c>
      <c r="B880" s="16">
        <v>25</v>
      </c>
      <c r="C880" s="28" t="s">
        <v>1165</v>
      </c>
      <c r="D880" s="16">
        <v>25320</v>
      </c>
      <c r="E880" s="28" t="s">
        <v>444</v>
      </c>
      <c r="F880" s="16">
        <v>2534</v>
      </c>
      <c r="G880" s="28">
        <v>253449</v>
      </c>
      <c r="H880" s="16" t="s">
        <v>4085</v>
      </c>
      <c r="I880" s="16" t="s">
        <v>4086</v>
      </c>
      <c r="J880" s="16" t="s">
        <v>4087</v>
      </c>
      <c r="K880" s="16" t="s">
        <v>4088</v>
      </c>
      <c r="L880" s="16" t="s">
        <v>1134</v>
      </c>
      <c r="M880" s="16" t="s">
        <v>1135</v>
      </c>
      <c r="N880" s="16" t="s">
        <v>4089</v>
      </c>
      <c r="O880" s="29" t="str">
        <f>IFERROR(IF(VLOOKUP(D880,'КЛАДС СЕРВИНТРЕГА'!$H$1:$H$524,1,FALSE),"COD",),"NO COD")</f>
        <v>COD</v>
      </c>
    </row>
    <row r="881" spans="1:15" ht="15" x14ac:dyDescent="0.25">
      <c r="A881" s="16">
        <v>2082</v>
      </c>
      <c r="B881" s="16">
        <v>44</v>
      </c>
      <c r="C881" s="28" t="s">
        <v>1151</v>
      </c>
      <c r="D881" s="16">
        <v>44874</v>
      </c>
      <c r="E881" s="28" t="s">
        <v>1082</v>
      </c>
      <c r="F881" s="16">
        <v>4450</v>
      </c>
      <c r="G881" s="28">
        <v>445007</v>
      </c>
      <c r="H881" s="16" t="s">
        <v>4090</v>
      </c>
      <c r="I881" s="16" t="s">
        <v>4091</v>
      </c>
      <c r="J881" s="16" t="s">
        <v>4092</v>
      </c>
      <c r="K881" s="16" t="s">
        <v>4093</v>
      </c>
      <c r="L881" s="16" t="s">
        <v>1134</v>
      </c>
      <c r="M881" s="16" t="s">
        <v>1135</v>
      </c>
      <c r="N881" s="16" t="s">
        <v>4094</v>
      </c>
      <c r="O881" s="29" t="str">
        <f>IFERROR(IF(VLOOKUP(D881,'КЛАДС СЕРВИНТРЕГА'!$H$1:$H$524,1,FALSE),"COD",),"NO COD")</f>
        <v>COD</v>
      </c>
    </row>
    <row r="882" spans="1:15" ht="15" x14ac:dyDescent="0.25">
      <c r="A882" s="16">
        <v>3337</v>
      </c>
      <c r="B882" s="16">
        <v>76</v>
      </c>
      <c r="C882" s="28" t="s">
        <v>1285</v>
      </c>
      <c r="D882" s="16">
        <v>76147</v>
      </c>
      <c r="E882" s="28" t="s">
        <v>211</v>
      </c>
      <c r="F882" s="16">
        <v>7620</v>
      </c>
      <c r="G882" s="28">
        <v>762027</v>
      </c>
      <c r="H882" s="16" t="s">
        <v>1398</v>
      </c>
      <c r="I882" s="16" t="s">
        <v>4095</v>
      </c>
      <c r="J882" s="16" t="s">
        <v>4096</v>
      </c>
      <c r="K882" s="16" t="s">
        <v>2730</v>
      </c>
      <c r="L882" s="16" t="s">
        <v>1134</v>
      </c>
      <c r="M882" s="16" t="s">
        <v>4097</v>
      </c>
      <c r="N882" s="16" t="s">
        <v>4098</v>
      </c>
      <c r="O882" s="29" t="str">
        <f>IFERROR(IF(VLOOKUP(D882,'КЛАДС СЕРВИНТРЕГА'!$H$1:$H$524,1,FALSE),"COD",),"NO COD")</f>
        <v>COD</v>
      </c>
    </row>
    <row r="883" spans="1:15" ht="15" x14ac:dyDescent="0.25">
      <c r="A883" s="16">
        <v>2682</v>
      </c>
      <c r="B883" s="16">
        <v>63</v>
      </c>
      <c r="C883" s="28" t="s">
        <v>1538</v>
      </c>
      <c r="D883" s="16">
        <v>63272</v>
      </c>
      <c r="E883" s="28" t="s">
        <v>1539</v>
      </c>
      <c r="F883" s="16">
        <v>6340</v>
      </c>
      <c r="G883" s="28">
        <v>634007</v>
      </c>
      <c r="H883" s="16" t="s">
        <v>1398</v>
      </c>
      <c r="I883" s="16" t="s">
        <v>4099</v>
      </c>
      <c r="J883" s="16" t="s">
        <v>4100</v>
      </c>
      <c r="K883" s="16" t="s">
        <v>3488</v>
      </c>
      <c r="L883" s="16" t="s">
        <v>1134</v>
      </c>
      <c r="M883" s="16" t="s">
        <v>1135</v>
      </c>
      <c r="N883" s="16" t="s">
        <v>4101</v>
      </c>
      <c r="O883" s="29" t="str">
        <f>IFERROR(IF(VLOOKUP(D883,'КЛАДС СЕРВИНТРЕГА'!$H$1:$H$524,1,FALSE),"COD",),"NO COD")</f>
        <v>NO COD</v>
      </c>
    </row>
    <row r="884" spans="1:15" ht="15" x14ac:dyDescent="0.25">
      <c r="A884" s="16">
        <v>619</v>
      </c>
      <c r="B884" s="16">
        <v>13</v>
      </c>
      <c r="C884" s="28" t="s">
        <v>1291</v>
      </c>
      <c r="D884" s="16">
        <v>13430</v>
      </c>
      <c r="E884" s="28" t="s">
        <v>565</v>
      </c>
      <c r="F884" s="16">
        <v>1325</v>
      </c>
      <c r="G884" s="28">
        <v>132519</v>
      </c>
      <c r="H884" s="16" t="s">
        <v>4102</v>
      </c>
      <c r="I884" s="16" t="s">
        <v>1454</v>
      </c>
      <c r="J884" s="16" t="s">
        <v>4103</v>
      </c>
      <c r="K884" s="16" t="s">
        <v>4104</v>
      </c>
      <c r="L884" s="16" t="s">
        <v>1134</v>
      </c>
      <c r="M884" s="16" t="s">
        <v>1135</v>
      </c>
      <c r="N884" s="16" t="s">
        <v>1144</v>
      </c>
      <c r="O884" s="29" t="str">
        <f>IFERROR(IF(VLOOKUP(D884,'КЛАДС СЕРВИНТРЕГА'!$H$1:$H$524,1,FALSE),"COD",),"NO COD")</f>
        <v>COD</v>
      </c>
    </row>
    <row r="885" spans="1:15" ht="15" x14ac:dyDescent="0.25">
      <c r="A885" s="16">
        <v>2246</v>
      </c>
      <c r="B885" s="16">
        <v>50</v>
      </c>
      <c r="C885" s="28" t="s">
        <v>1179</v>
      </c>
      <c r="D885" s="16">
        <v>50711</v>
      </c>
      <c r="E885" s="28" t="s">
        <v>1095</v>
      </c>
      <c r="F885" s="16">
        <v>5040</v>
      </c>
      <c r="G885" s="28">
        <v>504061</v>
      </c>
      <c r="H885" s="16" t="s">
        <v>1140</v>
      </c>
      <c r="I885" s="16" t="s">
        <v>1140</v>
      </c>
      <c r="J885" s="16" t="s">
        <v>1140</v>
      </c>
      <c r="K885" s="16" t="s">
        <v>1140</v>
      </c>
      <c r="L885" s="16" t="s">
        <v>1142</v>
      </c>
      <c r="M885" s="16" t="s">
        <v>1135</v>
      </c>
      <c r="N885" s="16" t="s">
        <v>1144</v>
      </c>
      <c r="O885" s="29" t="str">
        <f>IFERROR(IF(VLOOKUP(D885,'КЛАДС СЕРВИНТРЕГА'!$H$1:$H$524,1,FALSE),"COD",),"NO COD")</f>
        <v>COD</v>
      </c>
    </row>
    <row r="886" spans="1:15" ht="15" x14ac:dyDescent="0.25">
      <c r="A886" s="16">
        <v>2739</v>
      </c>
      <c r="B886" s="16">
        <v>68</v>
      </c>
      <c r="C886" s="28" t="s">
        <v>1129</v>
      </c>
      <c r="D886" s="16">
        <v>68001</v>
      </c>
      <c r="E886" s="28" t="s">
        <v>156</v>
      </c>
      <c r="F886" s="16">
        <v>6800</v>
      </c>
      <c r="G886" s="28">
        <v>680007</v>
      </c>
      <c r="H886" s="16" t="s">
        <v>2389</v>
      </c>
      <c r="I886" s="16" t="s">
        <v>4105</v>
      </c>
      <c r="J886" s="16" t="s">
        <v>4106</v>
      </c>
      <c r="K886" s="16" t="s">
        <v>3189</v>
      </c>
      <c r="L886" s="16" t="s">
        <v>1134</v>
      </c>
      <c r="M886" s="16" t="s">
        <v>4107</v>
      </c>
      <c r="N886" s="16" t="s">
        <v>4108</v>
      </c>
      <c r="O886" s="29" t="str">
        <f>IFERROR(IF(VLOOKUP(D886,'КЛАДС СЕРВИНТРЕГА'!$H$1:$H$524,1,FALSE),"COD",),"NO COD")</f>
        <v>COD</v>
      </c>
    </row>
    <row r="887" spans="1:15" ht="15" x14ac:dyDescent="0.25">
      <c r="A887" s="16">
        <v>1304</v>
      </c>
      <c r="B887" s="16">
        <v>19</v>
      </c>
      <c r="C887" s="28" t="s">
        <v>1196</v>
      </c>
      <c r="D887" s="16">
        <v>19075</v>
      </c>
      <c r="E887" s="28" t="s">
        <v>114</v>
      </c>
      <c r="F887" s="16">
        <v>1955</v>
      </c>
      <c r="G887" s="28">
        <v>195538</v>
      </c>
      <c r="H887" s="16" t="s">
        <v>1952</v>
      </c>
      <c r="I887" s="16" t="s">
        <v>1802</v>
      </c>
      <c r="J887" s="16" t="s">
        <v>1804</v>
      </c>
      <c r="K887" s="16" t="s">
        <v>1805</v>
      </c>
      <c r="L887" s="16" t="s">
        <v>1134</v>
      </c>
      <c r="M887" s="16" t="s">
        <v>1135</v>
      </c>
      <c r="N887" s="16" t="s">
        <v>4109</v>
      </c>
      <c r="O887" s="29" t="str">
        <f>IFERROR(IF(VLOOKUP(D887,'КЛАДС СЕРВИНТРЕГА'!$H$1:$H$524,1,FALSE),"COD",),"NO COD")</f>
        <v>NO COD</v>
      </c>
    </row>
    <row r="888" spans="1:15" ht="15" x14ac:dyDescent="0.25">
      <c r="A888" s="16">
        <v>1195</v>
      </c>
      <c r="B888" s="16">
        <v>19</v>
      </c>
      <c r="C888" s="28" t="s">
        <v>1196</v>
      </c>
      <c r="D888" s="16">
        <v>19455</v>
      </c>
      <c r="E888" s="28" t="s">
        <v>1825</v>
      </c>
      <c r="F888" s="16">
        <v>1915</v>
      </c>
      <c r="G888" s="28">
        <v>191529</v>
      </c>
      <c r="H888" s="16" t="s">
        <v>1828</v>
      </c>
      <c r="I888" s="16" t="s">
        <v>4110</v>
      </c>
      <c r="J888" s="16" t="s">
        <v>1875</v>
      </c>
      <c r="K888" s="16" t="s">
        <v>3459</v>
      </c>
      <c r="L888" s="16" t="s">
        <v>1134</v>
      </c>
      <c r="M888" s="16" t="s">
        <v>1135</v>
      </c>
      <c r="N888" s="16" t="s">
        <v>4111</v>
      </c>
      <c r="O888" s="29" t="str">
        <f>IFERROR(IF(VLOOKUP(D888,'КЛАДС СЕРВИНТРЕГА'!$H$1:$H$524,1,FALSE),"COD",),"NO COD")</f>
        <v>NO COD</v>
      </c>
    </row>
    <row r="889" spans="1:15" ht="15" x14ac:dyDescent="0.25">
      <c r="A889" s="16">
        <v>2618</v>
      </c>
      <c r="B889" s="16">
        <v>54</v>
      </c>
      <c r="C889" s="28" t="s">
        <v>1259</v>
      </c>
      <c r="D889" s="16">
        <v>54003</v>
      </c>
      <c r="E889" s="28" t="s">
        <v>4112</v>
      </c>
      <c r="F889" s="16">
        <v>5460</v>
      </c>
      <c r="G889" s="28">
        <v>546077</v>
      </c>
      <c r="H889" s="16" t="s">
        <v>4113</v>
      </c>
      <c r="I889" s="16" t="s">
        <v>4114</v>
      </c>
      <c r="J889" s="16" t="s">
        <v>4115</v>
      </c>
      <c r="K889" s="16" t="s">
        <v>4116</v>
      </c>
      <c r="L889" s="16" t="s">
        <v>1134</v>
      </c>
      <c r="M889" s="16" t="s">
        <v>1135</v>
      </c>
      <c r="N889" s="16" t="s">
        <v>4117</v>
      </c>
      <c r="O889" s="29" t="str">
        <f>IFERROR(IF(VLOOKUP(D889,'КЛАДС СЕРВИНТРЕГА'!$H$1:$H$524,1,FALSE),"COD",),"NO COD")</f>
        <v>NO COD</v>
      </c>
    </row>
    <row r="890" spans="1:15" ht="15" x14ac:dyDescent="0.25">
      <c r="A890" s="16">
        <v>152</v>
      </c>
      <c r="B890" s="16">
        <v>5</v>
      </c>
      <c r="C890" s="28" t="s">
        <v>80</v>
      </c>
      <c r="D890" s="16">
        <v>5690</v>
      </c>
      <c r="E890" s="28" t="s">
        <v>4118</v>
      </c>
      <c r="F890" s="16">
        <v>530</v>
      </c>
      <c r="G890" s="28">
        <v>53048</v>
      </c>
      <c r="H890" s="16" t="s">
        <v>4119</v>
      </c>
      <c r="I890" s="16" t="s">
        <v>1547</v>
      </c>
      <c r="J890" s="16" t="s">
        <v>1546</v>
      </c>
      <c r="K890" s="16" t="s">
        <v>4120</v>
      </c>
      <c r="L890" s="16" t="s">
        <v>1134</v>
      </c>
      <c r="M890" s="16" t="s">
        <v>1135</v>
      </c>
      <c r="N890" s="16" t="s">
        <v>4121</v>
      </c>
      <c r="O890" s="29" t="str">
        <f>IFERROR(IF(VLOOKUP(D890,'КЛАДС СЕРВИНТРЕГА'!$H$1:$H$524,1,FALSE),"COD",),"NO COD")</f>
        <v>NO COD</v>
      </c>
    </row>
    <row r="891" spans="1:15" ht="15" x14ac:dyDescent="0.25">
      <c r="A891" s="16">
        <v>3633</v>
      </c>
      <c r="B891" s="16">
        <v>97</v>
      </c>
      <c r="C891" s="28" t="s">
        <v>1368</v>
      </c>
      <c r="D891" s="16">
        <v>97001</v>
      </c>
      <c r="E891" s="28" t="s">
        <v>1369</v>
      </c>
      <c r="F891" s="16">
        <v>9700</v>
      </c>
      <c r="G891" s="28">
        <v>970008</v>
      </c>
      <c r="H891" s="16" t="s">
        <v>4122</v>
      </c>
      <c r="I891" s="16" t="s">
        <v>1370</v>
      </c>
      <c r="J891" s="16" t="s">
        <v>1579</v>
      </c>
      <c r="K891" s="16" t="s">
        <v>4123</v>
      </c>
      <c r="L891" s="16" t="s">
        <v>1134</v>
      </c>
      <c r="M891" s="16" t="s">
        <v>1135</v>
      </c>
      <c r="N891" s="16" t="s">
        <v>1144</v>
      </c>
      <c r="O891" s="29" t="str">
        <f>IFERROR(IF(VLOOKUP(D891,'КЛАДС СЕРВИНТРЕГА'!$H$1:$H$524,1,FALSE),"COD",),"NO COD")</f>
        <v>NO COD</v>
      </c>
    </row>
    <row r="892" spans="1:15" ht="15" x14ac:dyDescent="0.25">
      <c r="A892" s="16">
        <v>2250</v>
      </c>
      <c r="B892" s="16">
        <v>50</v>
      </c>
      <c r="C892" s="28" t="s">
        <v>1179</v>
      </c>
      <c r="D892" s="16">
        <v>50330</v>
      </c>
      <c r="E892" s="28" t="s">
        <v>599</v>
      </c>
      <c r="F892" s="16">
        <v>5050</v>
      </c>
      <c r="G892" s="28">
        <v>505007</v>
      </c>
      <c r="H892" s="16" t="s">
        <v>3166</v>
      </c>
      <c r="I892" s="16" t="s">
        <v>2485</v>
      </c>
      <c r="J892" s="16" t="s">
        <v>4124</v>
      </c>
      <c r="K892" s="16" t="s">
        <v>2312</v>
      </c>
      <c r="L892" s="16" t="s">
        <v>1134</v>
      </c>
      <c r="M892" s="16" t="s">
        <v>1135</v>
      </c>
      <c r="N892" s="16" t="s">
        <v>1144</v>
      </c>
      <c r="O892" s="29" t="str">
        <f>IFERROR(IF(VLOOKUP(D892,'КЛАДС СЕРВИНТРЕГА'!$H$1:$H$524,1,FALSE),"COD",),"NO COD")</f>
        <v>COD</v>
      </c>
    </row>
    <row r="893" spans="1:15" ht="15" x14ac:dyDescent="0.25">
      <c r="A893" s="16">
        <v>2171</v>
      </c>
      <c r="B893" s="16">
        <v>47</v>
      </c>
      <c r="C893" s="28" t="s">
        <v>1158</v>
      </c>
      <c r="D893" s="16">
        <v>47675</v>
      </c>
      <c r="E893" s="28" t="s">
        <v>829</v>
      </c>
      <c r="F893" s="16">
        <v>4770</v>
      </c>
      <c r="G893" s="28">
        <v>477047</v>
      </c>
      <c r="H893" s="16" t="s">
        <v>4125</v>
      </c>
      <c r="I893" s="16" t="s">
        <v>3039</v>
      </c>
      <c r="J893" s="16" t="s">
        <v>4126</v>
      </c>
      <c r="K893" s="16" t="s">
        <v>4127</v>
      </c>
      <c r="L893" s="16" t="s">
        <v>1134</v>
      </c>
      <c r="M893" s="16" t="s">
        <v>1135</v>
      </c>
      <c r="N893" s="16" t="s">
        <v>1144</v>
      </c>
      <c r="O893" s="29" t="str">
        <f>IFERROR(IF(VLOOKUP(D893,'КЛАДС СЕРВИНТРЕГА'!$H$1:$H$524,1,FALSE),"COD",),"NO COD")</f>
        <v>NO COD</v>
      </c>
    </row>
    <row r="894" spans="1:15" ht="15" x14ac:dyDescent="0.25">
      <c r="A894" s="16">
        <v>1635</v>
      </c>
      <c r="B894" s="16">
        <v>25</v>
      </c>
      <c r="C894" s="28" t="s">
        <v>1165</v>
      </c>
      <c r="D894" s="16">
        <v>25530</v>
      </c>
      <c r="E894" s="28" t="s">
        <v>702</v>
      </c>
      <c r="F894" s="16">
        <v>2514</v>
      </c>
      <c r="G894" s="28">
        <v>251407</v>
      </c>
      <c r="H894" s="16" t="s">
        <v>4128</v>
      </c>
      <c r="I894" s="16" t="s">
        <v>4129</v>
      </c>
      <c r="J894" s="16" t="s">
        <v>4130</v>
      </c>
      <c r="K894" s="16" t="s">
        <v>4131</v>
      </c>
      <c r="L894" s="16" t="s">
        <v>1134</v>
      </c>
      <c r="M894" s="16" t="s">
        <v>1135</v>
      </c>
      <c r="N894" s="16" t="s">
        <v>4132</v>
      </c>
      <c r="O894" s="29" t="str">
        <f>IFERROR(IF(VLOOKUP(D894,'КЛАДС СЕРВИНТРЕГА'!$H$1:$H$524,1,FALSE),"COD",),"NO COD")</f>
        <v>COD</v>
      </c>
    </row>
    <row r="895" spans="1:15" ht="15" x14ac:dyDescent="0.25">
      <c r="A895" s="16">
        <v>560</v>
      </c>
      <c r="B895" s="16">
        <v>13</v>
      </c>
      <c r="C895" s="28" t="s">
        <v>1291</v>
      </c>
      <c r="D895" s="16">
        <v>13001</v>
      </c>
      <c r="E895" s="28" t="s">
        <v>209</v>
      </c>
      <c r="F895" s="16">
        <v>1300</v>
      </c>
      <c r="G895" s="28">
        <v>130027</v>
      </c>
      <c r="H895" s="16" t="s">
        <v>1153</v>
      </c>
      <c r="I895" s="16" t="s">
        <v>1153</v>
      </c>
      <c r="J895" s="16" t="s">
        <v>1153</v>
      </c>
      <c r="K895" s="16" t="s">
        <v>1153</v>
      </c>
      <c r="L895" s="16" t="s">
        <v>1134</v>
      </c>
      <c r="M895" s="16" t="s">
        <v>1135</v>
      </c>
      <c r="N895" s="16" t="s">
        <v>1144</v>
      </c>
      <c r="O895" s="29" t="str">
        <f>IFERROR(IF(VLOOKUP(D895,'КЛАДС СЕРВИНТРЕГА'!$H$1:$H$524,1,FALSE),"COD",),"NO COD")</f>
        <v>COD</v>
      </c>
    </row>
    <row r="896" spans="1:15" ht="15" x14ac:dyDescent="0.25">
      <c r="A896" s="16">
        <v>2819</v>
      </c>
      <c r="B896" s="16">
        <v>68</v>
      </c>
      <c r="C896" s="28" t="s">
        <v>1129</v>
      </c>
      <c r="D896" s="16">
        <v>68464</v>
      </c>
      <c r="E896" s="28" t="s">
        <v>606</v>
      </c>
      <c r="F896" s="16">
        <v>6825</v>
      </c>
      <c r="G896" s="28">
        <v>682509</v>
      </c>
      <c r="H896" s="16" t="s">
        <v>4133</v>
      </c>
      <c r="I896" s="16" t="s">
        <v>4134</v>
      </c>
      <c r="J896" s="16" t="s">
        <v>4135</v>
      </c>
      <c r="K896" s="16" t="s">
        <v>3564</v>
      </c>
      <c r="L896" s="16" t="s">
        <v>1134</v>
      </c>
      <c r="M896" s="16" t="s">
        <v>1135</v>
      </c>
      <c r="N896" s="16" t="s">
        <v>4136</v>
      </c>
      <c r="O896" s="29" t="str">
        <f>IFERROR(IF(VLOOKUP(D896,'КЛАДС СЕРВИНТРЕГА'!$H$1:$H$524,1,FALSE),"COD",),"NO COD")</f>
        <v>COD</v>
      </c>
    </row>
    <row r="897" spans="1:15" ht="15" x14ac:dyDescent="0.25">
      <c r="A897" s="16">
        <v>875</v>
      </c>
      <c r="B897" s="16">
        <v>15</v>
      </c>
      <c r="C897" s="28" t="s">
        <v>50</v>
      </c>
      <c r="D897" s="16">
        <v>15599</v>
      </c>
      <c r="E897" s="28" t="s">
        <v>795</v>
      </c>
      <c r="F897" s="16">
        <v>1534</v>
      </c>
      <c r="G897" s="28">
        <v>153407</v>
      </c>
      <c r="H897" s="16" t="s">
        <v>4137</v>
      </c>
      <c r="I897" s="16" t="s">
        <v>4138</v>
      </c>
      <c r="J897" s="16" t="s">
        <v>4139</v>
      </c>
      <c r="K897" s="16" t="s">
        <v>4140</v>
      </c>
      <c r="L897" s="16" t="s">
        <v>1134</v>
      </c>
      <c r="M897" s="16" t="s">
        <v>1135</v>
      </c>
      <c r="N897" s="16" t="s">
        <v>4141</v>
      </c>
      <c r="O897" s="29" t="str">
        <f>IFERROR(IF(VLOOKUP(D897,'КЛАДС СЕРВИНТРЕГА'!$H$1:$H$524,1,FALSE),"COD",),"NO COD")</f>
        <v>COD</v>
      </c>
    </row>
    <row r="898" spans="1:15" ht="15" x14ac:dyDescent="0.25">
      <c r="A898" s="16">
        <v>4</v>
      </c>
      <c r="B898" s="16">
        <v>5</v>
      </c>
      <c r="C898" s="28" t="s">
        <v>80</v>
      </c>
      <c r="D898" s="16">
        <v>5001</v>
      </c>
      <c r="E898" s="28" t="s">
        <v>593</v>
      </c>
      <c r="F898" s="16">
        <v>500</v>
      </c>
      <c r="G898" s="28">
        <v>50004</v>
      </c>
      <c r="H898" s="16" t="s">
        <v>4142</v>
      </c>
      <c r="I898" s="16" t="s">
        <v>4143</v>
      </c>
      <c r="J898" s="16" t="s">
        <v>4144</v>
      </c>
      <c r="K898" s="16" t="s">
        <v>4145</v>
      </c>
      <c r="L898" s="16" t="s">
        <v>1142</v>
      </c>
      <c r="M898" s="16" t="s">
        <v>4146</v>
      </c>
      <c r="N898" s="16" t="s">
        <v>1144</v>
      </c>
      <c r="O898" s="29" t="str">
        <f>IFERROR(IF(VLOOKUP(D898,'КЛАДС СЕРВИНТРЕГА'!$H$1:$H$524,1,FALSE),"COD",),"NO COD")</f>
        <v>NO COD</v>
      </c>
    </row>
    <row r="899" spans="1:15" ht="15" x14ac:dyDescent="0.25">
      <c r="A899" s="16">
        <v>782</v>
      </c>
      <c r="B899" s="16">
        <v>15</v>
      </c>
      <c r="C899" s="28" t="s">
        <v>50</v>
      </c>
      <c r="D899" s="16">
        <v>15533</v>
      </c>
      <c r="E899" s="28" t="s">
        <v>3767</v>
      </c>
      <c r="F899" s="16">
        <v>1518</v>
      </c>
      <c r="G899" s="28">
        <v>151820</v>
      </c>
      <c r="H899" s="16" t="s">
        <v>1140</v>
      </c>
      <c r="I899" s="16" t="s">
        <v>1140</v>
      </c>
      <c r="J899" s="16" t="s">
        <v>1140</v>
      </c>
      <c r="K899" s="16" t="s">
        <v>1140</v>
      </c>
      <c r="L899" s="16" t="s">
        <v>1142</v>
      </c>
      <c r="M899" s="16" t="s">
        <v>1135</v>
      </c>
      <c r="N899" s="16" t="s">
        <v>1144</v>
      </c>
      <c r="O899" s="29" t="str">
        <f>IFERROR(IF(VLOOKUP(D899,'КЛАДС СЕРВИНТРЕГА'!$H$1:$H$524,1,FALSE),"COD",),"NO COD")</f>
        <v>NO COD</v>
      </c>
    </row>
    <row r="900" spans="1:15" ht="15" x14ac:dyDescent="0.25">
      <c r="A900" s="16">
        <v>1686</v>
      </c>
      <c r="B900" s="16">
        <v>25</v>
      </c>
      <c r="C900" s="28" t="s">
        <v>1165</v>
      </c>
      <c r="D900" s="16">
        <v>25743</v>
      </c>
      <c r="E900" s="28" t="s">
        <v>945</v>
      </c>
      <c r="F900" s="16">
        <v>2522</v>
      </c>
      <c r="G900" s="28">
        <v>252248</v>
      </c>
      <c r="H900" s="16" t="s">
        <v>2655</v>
      </c>
      <c r="I900" s="16" t="s">
        <v>4147</v>
      </c>
      <c r="J900" s="16" t="s">
        <v>4148</v>
      </c>
      <c r="K900" s="16" t="s">
        <v>2657</v>
      </c>
      <c r="L900" s="16" t="s">
        <v>1134</v>
      </c>
      <c r="M900" s="16" t="s">
        <v>1135</v>
      </c>
      <c r="N900" s="16" t="s">
        <v>4149</v>
      </c>
      <c r="O900" s="29" t="str">
        <f>IFERROR(IF(VLOOKUP(D900,'КЛАДС СЕРВИНТРЕГА'!$H$1:$H$524,1,FALSE),"COD",),"NO COD")</f>
        <v>COD</v>
      </c>
    </row>
    <row r="901" spans="1:15" ht="15" x14ac:dyDescent="0.25">
      <c r="A901" s="16">
        <v>92</v>
      </c>
      <c r="B901" s="16">
        <v>5</v>
      </c>
      <c r="C901" s="28" t="s">
        <v>80</v>
      </c>
      <c r="D901" s="16">
        <v>5686</v>
      </c>
      <c r="E901" s="28" t="s">
        <v>2199</v>
      </c>
      <c r="F901" s="16">
        <v>518</v>
      </c>
      <c r="G901" s="28">
        <v>51868</v>
      </c>
      <c r="H901" s="16" t="s">
        <v>4150</v>
      </c>
      <c r="I901" s="16" t="s">
        <v>1391</v>
      </c>
      <c r="J901" s="16" t="s">
        <v>4151</v>
      </c>
      <c r="K901" s="16" t="s">
        <v>4152</v>
      </c>
      <c r="L901" s="16" t="s">
        <v>1134</v>
      </c>
      <c r="M901" s="16" t="s">
        <v>1135</v>
      </c>
      <c r="N901" s="16" t="s">
        <v>4153</v>
      </c>
      <c r="O901" s="29" t="str">
        <f>IFERROR(IF(VLOOKUP(D901,'КЛАДС СЕРВИНТРЕГА'!$H$1:$H$524,1,FALSE),"COD",),"NO COD")</f>
        <v>NO COD</v>
      </c>
    </row>
    <row r="902" spans="1:15" ht="15" x14ac:dyDescent="0.25">
      <c r="A902" s="16">
        <v>1856</v>
      </c>
      <c r="B902" s="16">
        <v>27</v>
      </c>
      <c r="C902" s="28" t="s">
        <v>1311</v>
      </c>
      <c r="D902" s="16">
        <v>27361</v>
      </c>
      <c r="E902" s="28" t="s">
        <v>1312</v>
      </c>
      <c r="F902" s="16">
        <v>2740</v>
      </c>
      <c r="G902" s="28">
        <v>274010</v>
      </c>
      <c r="H902" s="16" t="s">
        <v>2134</v>
      </c>
      <c r="I902" s="16" t="s">
        <v>1140</v>
      </c>
      <c r="J902" s="16" t="s">
        <v>1905</v>
      </c>
      <c r="K902" s="16" t="s">
        <v>1139</v>
      </c>
      <c r="L902" s="16" t="s">
        <v>1142</v>
      </c>
      <c r="M902" s="16" t="s">
        <v>1135</v>
      </c>
      <c r="N902" s="16" t="s">
        <v>1144</v>
      </c>
      <c r="O902" s="29" t="str">
        <f>IFERROR(IF(VLOOKUP(D902,'КЛАДС СЕРВИНТРЕГА'!$H$1:$H$524,1,FALSE),"COD",),"NO COD")</f>
        <v>NO COD</v>
      </c>
    </row>
    <row r="903" spans="1:15" ht="15" x14ac:dyDescent="0.25">
      <c r="A903" s="16">
        <v>3286</v>
      </c>
      <c r="B903" s="16">
        <v>76</v>
      </c>
      <c r="C903" s="28" t="s">
        <v>1285</v>
      </c>
      <c r="D903" s="16">
        <v>76377</v>
      </c>
      <c r="E903" s="28" t="s">
        <v>4154</v>
      </c>
      <c r="F903" s="16">
        <v>7605</v>
      </c>
      <c r="G903" s="28">
        <v>760518</v>
      </c>
      <c r="H903" s="16" t="s">
        <v>3154</v>
      </c>
      <c r="I903" s="16" t="s">
        <v>2543</v>
      </c>
      <c r="J903" s="16" t="s">
        <v>4155</v>
      </c>
      <c r="K903" s="16" t="s">
        <v>2543</v>
      </c>
      <c r="L903" s="16" t="s">
        <v>1134</v>
      </c>
      <c r="M903" s="16" t="s">
        <v>1135</v>
      </c>
      <c r="N903" s="16" t="s">
        <v>1144</v>
      </c>
      <c r="O903" s="29" t="str">
        <f>IFERROR(IF(VLOOKUP(D903,'КЛАДС СЕРВИНТРЕГА'!$H$1:$H$524,1,FALSE),"COD",),"NO COD")</f>
        <v>NO COD</v>
      </c>
    </row>
    <row r="904" spans="1:15" ht="15" x14ac:dyDescent="0.25">
      <c r="A904" s="16">
        <v>147</v>
      </c>
      <c r="B904" s="16">
        <v>5</v>
      </c>
      <c r="C904" s="28" t="s">
        <v>80</v>
      </c>
      <c r="D904" s="16">
        <v>5890</v>
      </c>
      <c r="E904" s="28" t="s">
        <v>3374</v>
      </c>
      <c r="F904" s="16">
        <v>530</v>
      </c>
      <c r="G904" s="28">
        <v>53028</v>
      </c>
      <c r="H904" s="16" t="s">
        <v>4156</v>
      </c>
      <c r="I904" s="16" t="s">
        <v>4157</v>
      </c>
      <c r="J904" s="16" t="s">
        <v>2612</v>
      </c>
      <c r="K904" s="16" t="s">
        <v>4158</v>
      </c>
      <c r="L904" s="16" t="s">
        <v>1134</v>
      </c>
      <c r="M904" s="16" t="s">
        <v>1135</v>
      </c>
      <c r="N904" s="16" t="s">
        <v>4159</v>
      </c>
      <c r="O904" s="29" t="str">
        <f>IFERROR(IF(VLOOKUP(D904,'КЛАДС СЕРВИНТРЕГА'!$H$1:$H$524,1,FALSE),"COD",),"NO COD")</f>
        <v>NO COD</v>
      </c>
    </row>
    <row r="905" spans="1:15" ht="15" x14ac:dyDescent="0.25">
      <c r="A905" s="16">
        <v>1502</v>
      </c>
      <c r="B905" s="16">
        <v>23</v>
      </c>
      <c r="C905" s="28" t="s">
        <v>1218</v>
      </c>
      <c r="D905" s="16">
        <v>23807</v>
      </c>
      <c r="E905" s="28" t="s">
        <v>1011</v>
      </c>
      <c r="F905" s="16">
        <v>2345</v>
      </c>
      <c r="G905" s="28">
        <v>234508</v>
      </c>
      <c r="H905" s="16" t="s">
        <v>4160</v>
      </c>
      <c r="I905" s="16" t="s">
        <v>4161</v>
      </c>
      <c r="J905" s="16" t="s">
        <v>1163</v>
      </c>
      <c r="K905" s="16" t="s">
        <v>2036</v>
      </c>
      <c r="L905" s="16" t="s">
        <v>1134</v>
      </c>
      <c r="M905" s="16" t="s">
        <v>4162</v>
      </c>
      <c r="N905" s="16" t="s">
        <v>1144</v>
      </c>
      <c r="O905" s="29" t="str">
        <f>IFERROR(IF(VLOOKUP(D905,'КЛАДС СЕРВИНТРЕГА'!$H$1:$H$524,1,FALSE),"COD",),"NO COD")</f>
        <v>COD</v>
      </c>
    </row>
    <row r="906" spans="1:15" ht="15" x14ac:dyDescent="0.25">
      <c r="A906" s="16">
        <v>206</v>
      </c>
      <c r="B906" s="16">
        <v>5</v>
      </c>
      <c r="C906" s="28" t="s">
        <v>80</v>
      </c>
      <c r="D906" s="16">
        <v>5197</v>
      </c>
      <c r="E906" s="28" t="s">
        <v>4163</v>
      </c>
      <c r="F906" s="16">
        <v>544</v>
      </c>
      <c r="G906" s="28">
        <v>54448</v>
      </c>
      <c r="H906" s="16" t="s">
        <v>1542</v>
      </c>
      <c r="I906" s="16" t="s">
        <v>1623</v>
      </c>
      <c r="J906" s="16" t="s">
        <v>4164</v>
      </c>
      <c r="K906" s="16" t="s">
        <v>3163</v>
      </c>
      <c r="L906" s="16" t="s">
        <v>1134</v>
      </c>
      <c r="M906" s="16" t="s">
        <v>1135</v>
      </c>
      <c r="N906" s="16" t="s">
        <v>4165</v>
      </c>
      <c r="O906" s="29" t="str">
        <f>IFERROR(IF(VLOOKUP(D906,'КЛАДС СЕРВИНТРЕГА'!$H$1:$H$524,1,FALSE),"COD",),"NO COD")</f>
        <v>NO COD</v>
      </c>
    </row>
    <row r="907" spans="1:15" ht="15" x14ac:dyDescent="0.25">
      <c r="A907" s="16">
        <v>2149</v>
      </c>
      <c r="B907" s="16">
        <v>47</v>
      </c>
      <c r="C907" s="28" t="s">
        <v>1158</v>
      </c>
      <c r="D907" s="16">
        <v>47258</v>
      </c>
      <c r="E907" s="28" t="s">
        <v>4166</v>
      </c>
      <c r="F907" s="16">
        <v>4760</v>
      </c>
      <c r="G907" s="28">
        <v>476007</v>
      </c>
      <c r="H907" s="16" t="s">
        <v>1621</v>
      </c>
      <c r="I907" s="16" t="s">
        <v>4167</v>
      </c>
      <c r="J907" s="16" t="s">
        <v>2294</v>
      </c>
      <c r="K907" s="16" t="s">
        <v>4168</v>
      </c>
      <c r="L907" s="16" t="s">
        <v>1134</v>
      </c>
      <c r="M907" s="16" t="s">
        <v>1135</v>
      </c>
      <c r="N907" s="16" t="s">
        <v>1144</v>
      </c>
      <c r="O907" s="29" t="str">
        <f>IFERROR(IF(VLOOKUP(D907,'КЛАДС СЕРВИНТРЕГА'!$H$1:$H$524,1,FALSE),"COD",),"NO COD")</f>
        <v>NO COD</v>
      </c>
    </row>
    <row r="908" spans="1:15" ht="15" x14ac:dyDescent="0.25">
      <c r="A908" s="16">
        <v>3261</v>
      </c>
      <c r="B908" s="16">
        <v>76</v>
      </c>
      <c r="C908" s="28" t="s">
        <v>1285</v>
      </c>
      <c r="D908" s="16">
        <v>76001</v>
      </c>
      <c r="E908" s="28" t="s">
        <v>191</v>
      </c>
      <c r="F908" s="16">
        <v>7600</v>
      </c>
      <c r="G908" s="28">
        <v>760023</v>
      </c>
      <c r="H908" s="16" t="s">
        <v>4169</v>
      </c>
      <c r="I908" s="16" t="s">
        <v>2815</v>
      </c>
      <c r="J908" s="16" t="s">
        <v>4170</v>
      </c>
      <c r="K908" s="16" t="s">
        <v>4171</v>
      </c>
      <c r="L908" s="16" t="s">
        <v>1142</v>
      </c>
      <c r="M908" s="16" t="s">
        <v>4172</v>
      </c>
      <c r="N908" s="16" t="s">
        <v>1144</v>
      </c>
      <c r="O908" s="29" t="str">
        <f>IFERROR(IF(VLOOKUP(D908,'КЛАДС СЕРВИНТРЕГА'!$H$1:$H$524,1,FALSE),"COD",),"NO COD")</f>
        <v>COD</v>
      </c>
    </row>
    <row r="909" spans="1:15" ht="15" x14ac:dyDescent="0.25">
      <c r="A909" s="16">
        <v>555</v>
      </c>
      <c r="B909" s="16">
        <v>13</v>
      </c>
      <c r="C909" s="28" t="s">
        <v>1291</v>
      </c>
      <c r="D909" s="16">
        <v>13001</v>
      </c>
      <c r="E909" s="28" t="s">
        <v>209</v>
      </c>
      <c r="F909" s="16">
        <v>1300</v>
      </c>
      <c r="G909" s="28">
        <v>130014</v>
      </c>
      <c r="H909" s="16" t="s">
        <v>4173</v>
      </c>
      <c r="I909" s="16" t="s">
        <v>4174</v>
      </c>
      <c r="J909" s="16" t="s">
        <v>4175</v>
      </c>
      <c r="K909" s="16" t="s">
        <v>4176</v>
      </c>
      <c r="L909" s="16" t="s">
        <v>1142</v>
      </c>
      <c r="M909" s="16" t="s">
        <v>4177</v>
      </c>
      <c r="N909" s="16" t="s">
        <v>1144</v>
      </c>
      <c r="O909" s="29" t="str">
        <f>IFERROR(IF(VLOOKUP(D909,'КЛАДС СЕРВИНТРЕГА'!$H$1:$H$524,1,FALSE),"COD",),"NO COD")</f>
        <v>COD</v>
      </c>
    </row>
    <row r="910" spans="1:15" ht="15" x14ac:dyDescent="0.25">
      <c r="A910" s="16">
        <v>1527</v>
      </c>
      <c r="B910" s="16">
        <v>25</v>
      </c>
      <c r="C910" s="28" t="s">
        <v>1165</v>
      </c>
      <c r="D910" s="16">
        <v>25430</v>
      </c>
      <c r="E910" s="28" t="s">
        <v>563</v>
      </c>
      <c r="F910" s="16">
        <v>2500</v>
      </c>
      <c r="G910" s="28">
        <v>250030</v>
      </c>
      <c r="H910" s="16" t="s">
        <v>4178</v>
      </c>
      <c r="I910" s="16" t="s">
        <v>4179</v>
      </c>
      <c r="J910" s="16" t="s">
        <v>4180</v>
      </c>
      <c r="K910" s="16" t="s">
        <v>3140</v>
      </c>
      <c r="L910" s="16" t="s">
        <v>1142</v>
      </c>
      <c r="M910" s="16" t="s">
        <v>4181</v>
      </c>
      <c r="N910" s="16" t="s">
        <v>4182</v>
      </c>
      <c r="O910" s="29" t="str">
        <f>IFERROR(IF(VLOOKUP(D910,'КЛАДС СЕРВИНТРЕГА'!$H$1:$H$524,1,FALSE),"COD",),"NO COD")</f>
        <v>COD</v>
      </c>
    </row>
    <row r="911" spans="1:15" ht="15" x14ac:dyDescent="0.25">
      <c r="A911" s="16">
        <v>6</v>
      </c>
      <c r="B911" s="16">
        <v>5</v>
      </c>
      <c r="C911" s="28" t="s">
        <v>80</v>
      </c>
      <c r="D911" s="16">
        <v>5001</v>
      </c>
      <c r="E911" s="28" t="s">
        <v>593</v>
      </c>
      <c r="F911" s="16">
        <v>500</v>
      </c>
      <c r="G911" s="28">
        <v>50006</v>
      </c>
      <c r="H911" s="16" t="s">
        <v>4183</v>
      </c>
      <c r="I911" s="16" t="s">
        <v>4184</v>
      </c>
      <c r="J911" s="16" t="s">
        <v>4185</v>
      </c>
      <c r="K911" s="16" t="s">
        <v>2070</v>
      </c>
      <c r="L911" s="16" t="s">
        <v>1142</v>
      </c>
      <c r="M911" s="16" t="s">
        <v>4186</v>
      </c>
      <c r="N911" s="16" t="s">
        <v>1144</v>
      </c>
      <c r="O911" s="29" t="str">
        <f>IFERROR(IF(VLOOKUP(D911,'КЛАДС СЕРВИНТРЕГА'!$H$1:$H$524,1,FALSE),"COD",),"NO COD")</f>
        <v>NO COD</v>
      </c>
    </row>
    <row r="912" spans="1:15" ht="15" x14ac:dyDescent="0.25">
      <c r="A912" s="16">
        <v>2577</v>
      </c>
      <c r="B912" s="16">
        <v>54</v>
      </c>
      <c r="C912" s="28" t="s">
        <v>1259</v>
      </c>
      <c r="D912" s="16">
        <v>54480</v>
      </c>
      <c r="E912" s="28" t="s">
        <v>4187</v>
      </c>
      <c r="F912" s="16">
        <v>5440</v>
      </c>
      <c r="G912" s="28">
        <v>544070</v>
      </c>
      <c r="H912" s="16" t="s">
        <v>1140</v>
      </c>
      <c r="I912" s="16" t="s">
        <v>1140</v>
      </c>
      <c r="J912" s="16" t="s">
        <v>1239</v>
      </c>
      <c r="K912" s="16" t="s">
        <v>4188</v>
      </c>
      <c r="L912" s="16" t="s">
        <v>1142</v>
      </c>
      <c r="M912" s="16" t="s">
        <v>1135</v>
      </c>
      <c r="N912" s="16" t="s">
        <v>1144</v>
      </c>
      <c r="O912" s="29" t="str">
        <f>IFERROR(IF(VLOOKUP(D912,'КЛАДС СЕРВИНТРЕГА'!$H$1:$H$524,1,FALSE),"COD",),"NO COD")</f>
        <v>NO COD</v>
      </c>
    </row>
    <row r="913" spans="1:15" ht="15" x14ac:dyDescent="0.25">
      <c r="A913" s="16">
        <v>3471</v>
      </c>
      <c r="B913" s="16">
        <v>85</v>
      </c>
      <c r="C913" s="28" t="s">
        <v>1358</v>
      </c>
      <c r="D913" s="16">
        <v>85230</v>
      </c>
      <c r="E913" s="28" t="s">
        <v>1700</v>
      </c>
      <c r="F913" s="16">
        <v>8530</v>
      </c>
      <c r="G913" s="28">
        <v>853057</v>
      </c>
      <c r="H913" s="16" t="s">
        <v>4189</v>
      </c>
      <c r="I913" s="16" t="s">
        <v>4190</v>
      </c>
      <c r="J913" s="16" t="s">
        <v>4191</v>
      </c>
      <c r="K913" s="16" t="s">
        <v>4192</v>
      </c>
      <c r="L913" s="16" t="s">
        <v>1134</v>
      </c>
      <c r="M913" s="16" t="s">
        <v>1135</v>
      </c>
      <c r="N913" s="16" t="s">
        <v>1144</v>
      </c>
      <c r="O913" s="29" t="str">
        <f>IFERROR(IF(VLOOKUP(D913,'КЛАДС СЕРВИНТРЕГА'!$H$1:$H$524,1,FALSE),"COD",),"NO COD")</f>
        <v>NO COD</v>
      </c>
    </row>
    <row r="914" spans="1:15" ht="15" x14ac:dyDescent="0.25">
      <c r="A914" s="16">
        <v>3571</v>
      </c>
      <c r="B914" s="16">
        <v>91</v>
      </c>
      <c r="C914" s="28" t="s">
        <v>1819</v>
      </c>
      <c r="D914" s="16">
        <v>91430</v>
      </c>
      <c r="E914" s="28" t="s">
        <v>3493</v>
      </c>
      <c r="F914" s="16">
        <v>9160</v>
      </c>
      <c r="G914" s="28">
        <v>916017</v>
      </c>
      <c r="H914" s="16" t="s">
        <v>4193</v>
      </c>
      <c r="I914" s="16" t="s">
        <v>4194</v>
      </c>
      <c r="J914" s="16" t="s">
        <v>1371</v>
      </c>
      <c r="K914" s="16" t="s">
        <v>4195</v>
      </c>
      <c r="L914" s="16" t="s">
        <v>1134</v>
      </c>
      <c r="M914" s="16" t="s">
        <v>1135</v>
      </c>
      <c r="N914" s="16" t="s">
        <v>1144</v>
      </c>
      <c r="O914" s="29" t="str">
        <f>IFERROR(IF(VLOOKUP(D914,'КЛАДС СЕРВИНТРЕГА'!$H$1:$H$524,1,FALSE),"COD",),"NO COD")</f>
        <v>NO COD</v>
      </c>
    </row>
    <row r="915" spans="1:15" ht="15" x14ac:dyDescent="0.25">
      <c r="A915" s="16">
        <v>1254</v>
      </c>
      <c r="B915" s="16">
        <v>19</v>
      </c>
      <c r="C915" s="28" t="s">
        <v>1196</v>
      </c>
      <c r="D915" s="16">
        <v>19256</v>
      </c>
      <c r="E915" s="28" t="s">
        <v>1389</v>
      </c>
      <c r="F915" s="16">
        <v>1935</v>
      </c>
      <c r="G915" s="28">
        <v>193579</v>
      </c>
      <c r="H915" s="16" t="s">
        <v>4196</v>
      </c>
      <c r="I915" s="16" t="s">
        <v>2983</v>
      </c>
      <c r="J915" s="16" t="s">
        <v>4197</v>
      </c>
      <c r="K915" s="16" t="s">
        <v>4198</v>
      </c>
      <c r="L915" s="16" t="s">
        <v>1134</v>
      </c>
      <c r="M915" s="16" t="s">
        <v>1135</v>
      </c>
      <c r="N915" s="16" t="s">
        <v>4199</v>
      </c>
      <c r="O915" s="29" t="str">
        <f>IFERROR(IF(VLOOKUP(D915,'КЛАДС СЕРВИНТРЕГА'!$H$1:$H$524,1,FALSE),"COD",),"NO COD")</f>
        <v>NO COD</v>
      </c>
    </row>
    <row r="916" spans="1:15" ht="15" x14ac:dyDescent="0.25">
      <c r="A916" s="16">
        <v>1895</v>
      </c>
      <c r="B916" s="16">
        <v>27</v>
      </c>
      <c r="C916" s="28" t="s">
        <v>1311</v>
      </c>
      <c r="D916" s="16">
        <v>27099</v>
      </c>
      <c r="E916" s="28" t="s">
        <v>4200</v>
      </c>
      <c r="F916" s="16">
        <v>2770</v>
      </c>
      <c r="G916" s="28">
        <v>277050</v>
      </c>
      <c r="H916" s="16" t="s">
        <v>1140</v>
      </c>
      <c r="I916" s="16" t="s">
        <v>1140</v>
      </c>
      <c r="J916" s="16" t="s">
        <v>1140</v>
      </c>
      <c r="K916" s="16" t="s">
        <v>1140</v>
      </c>
      <c r="L916" s="16" t="s">
        <v>1142</v>
      </c>
      <c r="M916" s="16" t="s">
        <v>1135</v>
      </c>
      <c r="N916" s="16" t="s">
        <v>1144</v>
      </c>
      <c r="O916" s="29" t="str">
        <f>IFERROR(IF(VLOOKUP(D916,'КЛАДС СЕРВИНТРЕГА'!$H$1:$H$524,1,FALSE),"COD",),"NO COD")</f>
        <v>NO COD</v>
      </c>
    </row>
    <row r="917" spans="1:15" ht="15" x14ac:dyDescent="0.25">
      <c r="A917" s="16">
        <v>828</v>
      </c>
      <c r="B917" s="16">
        <v>15</v>
      </c>
      <c r="C917" s="28" t="s">
        <v>50</v>
      </c>
      <c r="D917" s="16">
        <v>15660</v>
      </c>
      <c r="E917" s="28" t="s">
        <v>4201</v>
      </c>
      <c r="F917" s="16">
        <v>1526</v>
      </c>
      <c r="G917" s="28">
        <v>152601</v>
      </c>
      <c r="H917" s="16" t="s">
        <v>1331</v>
      </c>
      <c r="I917" s="16" t="s">
        <v>1689</v>
      </c>
      <c r="J917" s="16" t="s">
        <v>1239</v>
      </c>
      <c r="K917" s="16" t="s">
        <v>1140</v>
      </c>
      <c r="L917" s="16" t="s">
        <v>1142</v>
      </c>
      <c r="M917" s="16" t="s">
        <v>1135</v>
      </c>
      <c r="N917" s="16" t="s">
        <v>1144</v>
      </c>
      <c r="O917" s="29" t="str">
        <f>IFERROR(IF(VLOOKUP(D917,'КЛАДС СЕРВИНТРЕГА'!$H$1:$H$524,1,FALSE),"COD",),"NO COD")</f>
        <v>NO COD</v>
      </c>
    </row>
    <row r="918" spans="1:15" ht="15" x14ac:dyDescent="0.25">
      <c r="A918" s="16">
        <v>3490</v>
      </c>
      <c r="B918" s="16">
        <v>85</v>
      </c>
      <c r="C918" s="28" t="s">
        <v>1358</v>
      </c>
      <c r="D918" s="16">
        <v>85300</v>
      </c>
      <c r="E918" s="28" t="s">
        <v>2104</v>
      </c>
      <c r="F918" s="16">
        <v>8550</v>
      </c>
      <c r="G918" s="28">
        <v>855057</v>
      </c>
      <c r="H918" s="16" t="s">
        <v>3199</v>
      </c>
      <c r="I918" s="16" t="s">
        <v>4202</v>
      </c>
      <c r="J918" s="16" t="s">
        <v>4203</v>
      </c>
      <c r="K918" s="16" t="s">
        <v>4204</v>
      </c>
      <c r="L918" s="16" t="s">
        <v>1134</v>
      </c>
      <c r="M918" s="16" t="s">
        <v>1135</v>
      </c>
      <c r="N918" s="16" t="s">
        <v>4205</v>
      </c>
      <c r="O918" s="29" t="str">
        <f>IFERROR(IF(VLOOKUP(D918,'КЛАДС СЕРВИНТРЕГА'!$H$1:$H$524,1,FALSE),"COD",),"NO COD")</f>
        <v>NO COD</v>
      </c>
    </row>
    <row r="919" spans="1:15" ht="15" x14ac:dyDescent="0.25">
      <c r="A919" s="16">
        <v>3270</v>
      </c>
      <c r="B919" s="16">
        <v>76</v>
      </c>
      <c r="C919" s="28" t="s">
        <v>1285</v>
      </c>
      <c r="D919" s="16">
        <v>76001</v>
      </c>
      <c r="E919" s="28" t="s">
        <v>191</v>
      </c>
      <c r="F919" s="16">
        <v>7600</v>
      </c>
      <c r="G919" s="28">
        <v>760035</v>
      </c>
      <c r="H919" s="16" t="s">
        <v>4206</v>
      </c>
      <c r="I919" s="16" t="s">
        <v>4207</v>
      </c>
      <c r="J919" s="16" t="s">
        <v>1289</v>
      </c>
      <c r="K919" s="16" t="s">
        <v>1140</v>
      </c>
      <c r="L919" s="16" t="s">
        <v>1142</v>
      </c>
      <c r="M919" s="16" t="s">
        <v>4208</v>
      </c>
      <c r="N919" s="16" t="s">
        <v>1144</v>
      </c>
      <c r="O919" s="29" t="str">
        <f>IFERROR(IF(VLOOKUP(D919,'КЛАДС СЕРВИНТРЕГА'!$H$1:$H$524,1,FALSE),"COD",),"NO COD")</f>
        <v>COD</v>
      </c>
    </row>
    <row r="920" spans="1:15" ht="15" x14ac:dyDescent="0.25">
      <c r="A920" s="16">
        <v>3013</v>
      </c>
      <c r="B920" s="16">
        <v>68</v>
      </c>
      <c r="C920" s="28" t="s">
        <v>1129</v>
      </c>
      <c r="D920" s="16">
        <v>68406</v>
      </c>
      <c r="E920" s="28" t="s">
        <v>541</v>
      </c>
      <c r="F920" s="16">
        <v>6875</v>
      </c>
      <c r="G920" s="28">
        <v>687577</v>
      </c>
      <c r="H920" s="16" t="s">
        <v>2389</v>
      </c>
      <c r="I920" s="16" t="s">
        <v>3188</v>
      </c>
      <c r="J920" s="16" t="s">
        <v>3189</v>
      </c>
      <c r="K920" s="16" t="s">
        <v>4209</v>
      </c>
      <c r="L920" s="16" t="s">
        <v>1134</v>
      </c>
      <c r="M920" s="16" t="s">
        <v>1135</v>
      </c>
      <c r="N920" s="16" t="s">
        <v>4210</v>
      </c>
      <c r="O920" s="29" t="str">
        <f>IFERROR(IF(VLOOKUP(D920,'КЛАДС СЕРВИНТРЕГА'!$H$1:$H$524,1,FALSE),"COD",),"NO COD")</f>
        <v>COD</v>
      </c>
    </row>
    <row r="921" spans="1:15" ht="15" x14ac:dyDescent="0.25">
      <c r="A921" s="16">
        <v>594</v>
      </c>
      <c r="B921" s="16">
        <v>13</v>
      </c>
      <c r="C921" s="28" t="s">
        <v>1291</v>
      </c>
      <c r="D921" s="16">
        <v>13140</v>
      </c>
      <c r="E921" s="28" t="s">
        <v>1797</v>
      </c>
      <c r="F921" s="16">
        <v>1315</v>
      </c>
      <c r="G921" s="28">
        <v>131540</v>
      </c>
      <c r="H921" s="16" t="s">
        <v>2134</v>
      </c>
      <c r="I921" s="16" t="s">
        <v>4211</v>
      </c>
      <c r="J921" s="16" t="s">
        <v>1140</v>
      </c>
      <c r="K921" s="16" t="s">
        <v>1345</v>
      </c>
      <c r="L921" s="16" t="s">
        <v>1142</v>
      </c>
      <c r="M921" s="16" t="s">
        <v>1135</v>
      </c>
      <c r="N921" s="16" t="s">
        <v>1144</v>
      </c>
      <c r="O921" s="29" t="str">
        <f>IFERROR(IF(VLOOKUP(D921,'КЛАДС СЕРВИНТРЕГА'!$H$1:$H$524,1,FALSE),"COD",),"NO COD")</f>
        <v>NO COD</v>
      </c>
    </row>
    <row r="922" spans="1:15" ht="15" x14ac:dyDescent="0.25">
      <c r="A922" s="16">
        <v>928</v>
      </c>
      <c r="B922" s="16">
        <v>15</v>
      </c>
      <c r="C922" s="28" t="s">
        <v>50</v>
      </c>
      <c r="D922" s="16">
        <v>15293</v>
      </c>
      <c r="E922" s="28" t="s">
        <v>4212</v>
      </c>
      <c r="F922" s="16">
        <v>1542</v>
      </c>
      <c r="G922" s="28">
        <v>154220</v>
      </c>
      <c r="H922" s="16" t="s">
        <v>1796</v>
      </c>
      <c r="I922" s="16" t="s">
        <v>1689</v>
      </c>
      <c r="J922" s="16" t="s">
        <v>1239</v>
      </c>
      <c r="K922" s="16" t="s">
        <v>2209</v>
      </c>
      <c r="L922" s="16" t="s">
        <v>1142</v>
      </c>
      <c r="M922" s="16" t="s">
        <v>1135</v>
      </c>
      <c r="N922" s="16" t="s">
        <v>1144</v>
      </c>
      <c r="O922" s="29" t="str">
        <f>IFERROR(IF(VLOOKUP(D922,'КЛАДС СЕРВИНТРЕГА'!$H$1:$H$524,1,FALSE),"COD",),"NO COD")</f>
        <v>NO COD</v>
      </c>
    </row>
    <row r="923" spans="1:15" ht="15" x14ac:dyDescent="0.25">
      <c r="A923" s="16">
        <v>2427</v>
      </c>
      <c r="B923" s="16">
        <v>52</v>
      </c>
      <c r="C923" s="28" t="s">
        <v>1222</v>
      </c>
      <c r="D923" s="16">
        <v>52435</v>
      </c>
      <c r="E923" s="28" t="s">
        <v>1554</v>
      </c>
      <c r="F923" s="16">
        <v>5250</v>
      </c>
      <c r="G923" s="28">
        <v>525067</v>
      </c>
      <c r="H923" s="16" t="s">
        <v>1557</v>
      </c>
      <c r="I923" s="16" t="s">
        <v>4213</v>
      </c>
      <c r="J923" s="16" t="s">
        <v>1556</v>
      </c>
      <c r="K923" s="16" t="s">
        <v>4214</v>
      </c>
      <c r="L923" s="16" t="s">
        <v>1134</v>
      </c>
      <c r="M923" s="16" t="s">
        <v>1135</v>
      </c>
      <c r="N923" s="16" t="s">
        <v>1144</v>
      </c>
      <c r="O923" s="29" t="str">
        <f>IFERROR(IF(VLOOKUP(D923,'КЛАДС СЕРВИНТРЕГА'!$H$1:$H$524,1,FALSE),"COD",),"NO COD")</f>
        <v>NO COD</v>
      </c>
    </row>
    <row r="924" spans="1:15" ht="15" x14ac:dyDescent="0.25">
      <c r="A924" s="16">
        <v>3599</v>
      </c>
      <c r="B924" s="16">
        <v>94</v>
      </c>
      <c r="C924" s="28" t="s">
        <v>2082</v>
      </c>
      <c r="D924" s="16">
        <v>94887</v>
      </c>
      <c r="E924" s="28" t="s">
        <v>2298</v>
      </c>
      <c r="F924" s="16">
        <v>9430</v>
      </c>
      <c r="G924" s="28">
        <v>943019</v>
      </c>
      <c r="H924" s="16" t="s">
        <v>2160</v>
      </c>
      <c r="I924" s="16" t="s">
        <v>4215</v>
      </c>
      <c r="J924" s="16" t="s">
        <v>2301</v>
      </c>
      <c r="K924" s="16" t="s">
        <v>4216</v>
      </c>
      <c r="L924" s="16" t="s">
        <v>1134</v>
      </c>
      <c r="M924" s="16" t="s">
        <v>1135</v>
      </c>
      <c r="N924" s="16" t="s">
        <v>1144</v>
      </c>
      <c r="O924" s="29" t="str">
        <f>IFERROR(IF(VLOOKUP(D924,'КЛАДС СЕРВИНТРЕГА'!$H$1:$H$524,1,FALSE),"COD",),"NO COD")</f>
        <v>NO COD</v>
      </c>
    </row>
    <row r="925" spans="1:15" ht="15" x14ac:dyDescent="0.25">
      <c r="A925" s="16">
        <v>3071</v>
      </c>
      <c r="B925" s="16">
        <v>70</v>
      </c>
      <c r="C925" s="28" t="s">
        <v>1137</v>
      </c>
      <c r="D925" s="16">
        <v>70215</v>
      </c>
      <c r="E925" s="28" t="s">
        <v>288</v>
      </c>
      <c r="F925" s="16">
        <v>7050</v>
      </c>
      <c r="G925" s="28">
        <v>705039</v>
      </c>
      <c r="H925" s="16" t="s">
        <v>4217</v>
      </c>
      <c r="I925" s="16" t="s">
        <v>4218</v>
      </c>
      <c r="J925" s="16" t="s">
        <v>4219</v>
      </c>
      <c r="K925" s="16" t="s">
        <v>4220</v>
      </c>
      <c r="L925" s="16" t="s">
        <v>1134</v>
      </c>
      <c r="M925" s="16" t="s">
        <v>1135</v>
      </c>
      <c r="N925" s="16" t="s">
        <v>4221</v>
      </c>
      <c r="O925" s="29" t="str">
        <f>IFERROR(IF(VLOOKUP(D925,'КЛАДС СЕРВИНТРЕГА'!$H$1:$H$524,1,FALSE),"COD",),"NO COD")</f>
        <v>COD</v>
      </c>
    </row>
    <row r="926" spans="1:15" ht="15" x14ac:dyDescent="0.25">
      <c r="A926" s="16">
        <v>38</v>
      </c>
      <c r="B926" s="16">
        <v>5</v>
      </c>
      <c r="C926" s="28" t="s">
        <v>80</v>
      </c>
      <c r="D926" s="16">
        <v>5001</v>
      </c>
      <c r="E926" s="28" t="s">
        <v>593</v>
      </c>
      <c r="F926" s="16">
        <v>500</v>
      </c>
      <c r="G926" s="28">
        <v>50043</v>
      </c>
      <c r="H926" s="16" t="s">
        <v>4222</v>
      </c>
      <c r="I926" s="16" t="s">
        <v>4223</v>
      </c>
      <c r="J926" s="16" t="s">
        <v>4224</v>
      </c>
      <c r="K926" s="16" t="s">
        <v>4225</v>
      </c>
      <c r="L926" s="16" t="s">
        <v>1142</v>
      </c>
      <c r="M926" s="16" t="s">
        <v>4226</v>
      </c>
      <c r="N926" s="16" t="s">
        <v>1144</v>
      </c>
      <c r="O926" s="29" t="str">
        <f>IFERROR(IF(VLOOKUP(D926,'КЛАДС СЕРВИНТРЕГА'!$H$1:$H$524,1,FALSE),"COD",),"NO COD")</f>
        <v>NO COD</v>
      </c>
    </row>
    <row r="927" spans="1:15" ht="15" x14ac:dyDescent="0.25">
      <c r="A927" s="16">
        <v>3226</v>
      </c>
      <c r="B927" s="16">
        <v>73</v>
      </c>
      <c r="C927" s="28" t="s">
        <v>1185</v>
      </c>
      <c r="D927" s="16">
        <v>73504</v>
      </c>
      <c r="E927" s="28" t="s">
        <v>664</v>
      </c>
      <c r="F927" s="16">
        <v>7355</v>
      </c>
      <c r="G927" s="28">
        <v>735507</v>
      </c>
      <c r="H927" s="16" t="s">
        <v>4227</v>
      </c>
      <c r="I927" s="16" t="s">
        <v>4228</v>
      </c>
      <c r="J927" s="16" t="s">
        <v>2770</v>
      </c>
      <c r="K927" s="16" t="s">
        <v>4229</v>
      </c>
      <c r="L927" s="16" t="s">
        <v>1134</v>
      </c>
      <c r="M927" s="16" t="s">
        <v>1135</v>
      </c>
      <c r="N927" s="16" t="s">
        <v>4230</v>
      </c>
      <c r="O927" s="29" t="str">
        <f>IFERROR(IF(VLOOKUP(D927,'КЛАДС СЕРВИНТРЕГА'!$H$1:$H$524,1,FALSE),"COD",),"NO COD")</f>
        <v>COD</v>
      </c>
    </row>
    <row r="928" spans="1:15" ht="15" x14ac:dyDescent="0.25">
      <c r="A928" s="16">
        <v>1764</v>
      </c>
      <c r="B928" s="16">
        <v>25</v>
      </c>
      <c r="C928" s="28" t="s">
        <v>1165</v>
      </c>
      <c r="D928" s="16">
        <v>25592</v>
      </c>
      <c r="E928" s="28" t="s">
        <v>1166</v>
      </c>
      <c r="F928" s="16">
        <v>2534</v>
      </c>
      <c r="G928" s="28">
        <v>253420</v>
      </c>
      <c r="H928" s="16" t="s">
        <v>1140</v>
      </c>
      <c r="I928" s="16" t="s">
        <v>1140</v>
      </c>
      <c r="J928" s="16" t="s">
        <v>1140</v>
      </c>
      <c r="K928" s="16" t="s">
        <v>1140</v>
      </c>
      <c r="L928" s="16" t="s">
        <v>1142</v>
      </c>
      <c r="M928" s="16" t="s">
        <v>1135</v>
      </c>
      <c r="N928" s="16" t="s">
        <v>1144</v>
      </c>
      <c r="O928" s="29" t="str">
        <f>IFERROR(IF(VLOOKUP(D928,'КЛАДС СЕРВИНТРЕГА'!$H$1:$H$524,1,FALSE),"COD",),"NO COD")</f>
        <v>NO COD</v>
      </c>
    </row>
    <row r="929" spans="1:15" ht="15" x14ac:dyDescent="0.25">
      <c r="A929" s="16">
        <v>2393</v>
      </c>
      <c r="B929" s="16">
        <v>52</v>
      </c>
      <c r="C929" s="28" t="s">
        <v>1222</v>
      </c>
      <c r="D929" s="16">
        <v>52215</v>
      </c>
      <c r="E929" s="28" t="s">
        <v>1218</v>
      </c>
      <c r="F929" s="16">
        <v>5240</v>
      </c>
      <c r="G929" s="28">
        <v>524009</v>
      </c>
      <c r="H929" s="16" t="s">
        <v>4231</v>
      </c>
      <c r="I929" s="16" t="s">
        <v>4232</v>
      </c>
      <c r="J929" s="16" t="s">
        <v>3964</v>
      </c>
      <c r="K929" s="16" t="s">
        <v>1163</v>
      </c>
      <c r="L929" s="16" t="s">
        <v>1134</v>
      </c>
      <c r="M929" s="16" t="s">
        <v>1135</v>
      </c>
      <c r="N929" s="16" t="s">
        <v>1144</v>
      </c>
      <c r="O929" s="29" t="str">
        <f>IFERROR(IF(VLOOKUP(D929,'КЛАДС СЕРВИНТРЕГА'!$H$1:$H$524,1,FALSE),"COD",),"NO COD")</f>
        <v>NO COD</v>
      </c>
    </row>
    <row r="930" spans="1:15" ht="15" x14ac:dyDescent="0.25">
      <c r="A930" s="16">
        <v>857</v>
      </c>
      <c r="B930" s="16">
        <v>15</v>
      </c>
      <c r="C930" s="28" t="s">
        <v>50</v>
      </c>
      <c r="D930" s="16">
        <v>15322</v>
      </c>
      <c r="E930" s="28" t="s">
        <v>454</v>
      </c>
      <c r="F930" s="16">
        <v>1530</v>
      </c>
      <c r="G930" s="28">
        <v>153057</v>
      </c>
      <c r="H930" s="16" t="s">
        <v>4233</v>
      </c>
      <c r="I930" s="16" t="s">
        <v>4234</v>
      </c>
      <c r="J930" s="16" t="s">
        <v>1524</v>
      </c>
      <c r="K930" s="16" t="s">
        <v>4235</v>
      </c>
      <c r="L930" s="16" t="s">
        <v>1134</v>
      </c>
      <c r="M930" s="16" t="s">
        <v>1135</v>
      </c>
      <c r="N930" s="16" t="s">
        <v>4236</v>
      </c>
      <c r="O930" s="29" t="str">
        <f>IFERROR(IF(VLOOKUP(D930,'КЛАДС СЕРВИНТРЕГА'!$H$1:$H$524,1,FALSE),"COD",),"NO COD")</f>
        <v>COD</v>
      </c>
    </row>
    <row r="931" spans="1:15" ht="15" x14ac:dyDescent="0.25">
      <c r="A931" s="16">
        <v>213</v>
      </c>
      <c r="B931" s="16">
        <v>5</v>
      </c>
      <c r="C931" s="28" t="s">
        <v>80</v>
      </c>
      <c r="D931" s="16">
        <v>5756</v>
      </c>
      <c r="E931" s="28" t="s">
        <v>1950</v>
      </c>
      <c r="F931" s="16">
        <v>548</v>
      </c>
      <c r="G931" s="28">
        <v>54827</v>
      </c>
      <c r="H931" s="16" t="s">
        <v>4237</v>
      </c>
      <c r="I931" s="16" t="s">
        <v>4238</v>
      </c>
      <c r="J931" s="16" t="s">
        <v>4239</v>
      </c>
      <c r="K931" s="16" t="s">
        <v>4240</v>
      </c>
      <c r="L931" s="16" t="s">
        <v>1134</v>
      </c>
      <c r="M931" s="16" t="s">
        <v>1135</v>
      </c>
      <c r="N931" s="16" t="s">
        <v>4241</v>
      </c>
      <c r="O931" s="29" t="str">
        <f>IFERROR(IF(VLOOKUP(D931,'КЛАДС СЕРВИНТРЕГА'!$H$1:$H$524,1,FALSE),"COD",),"NO COD")</f>
        <v>NO COD</v>
      </c>
    </row>
    <row r="932" spans="1:15" ht="15" x14ac:dyDescent="0.25">
      <c r="A932" s="16">
        <v>3659</v>
      </c>
      <c r="B932" s="16">
        <v>99</v>
      </c>
      <c r="C932" s="28" t="s">
        <v>1970</v>
      </c>
      <c r="D932" s="16">
        <v>99773</v>
      </c>
      <c r="E932" s="28" t="s">
        <v>2437</v>
      </c>
      <c r="F932" s="16">
        <v>9910</v>
      </c>
      <c r="G932" s="28">
        <v>991019</v>
      </c>
      <c r="H932" s="16" t="s">
        <v>4242</v>
      </c>
      <c r="I932" s="16" t="s">
        <v>4243</v>
      </c>
      <c r="J932" s="16" t="s">
        <v>4244</v>
      </c>
      <c r="K932" s="16" t="s">
        <v>4245</v>
      </c>
      <c r="L932" s="16" t="s">
        <v>1134</v>
      </c>
      <c r="M932" s="16" t="s">
        <v>1135</v>
      </c>
      <c r="N932" s="16" t="s">
        <v>1144</v>
      </c>
      <c r="O932" s="29" t="str">
        <f>IFERROR(IF(VLOOKUP(D932,'КЛАДС СЕРВИНТРЕГА'!$H$1:$H$524,1,FALSE),"COD",),"NO COD")</f>
        <v>NO COD</v>
      </c>
    </row>
    <row r="933" spans="1:15" ht="15" x14ac:dyDescent="0.25">
      <c r="A933" s="16">
        <v>1746</v>
      </c>
      <c r="B933" s="16">
        <v>25</v>
      </c>
      <c r="C933" s="28" t="s">
        <v>1165</v>
      </c>
      <c r="D933" s="16">
        <v>25328</v>
      </c>
      <c r="E933" s="28" t="s">
        <v>456</v>
      </c>
      <c r="F933" s="16">
        <v>2532</v>
      </c>
      <c r="G933" s="28">
        <v>253217</v>
      </c>
      <c r="H933" s="16" t="s">
        <v>1168</v>
      </c>
      <c r="I933" s="16" t="s">
        <v>4246</v>
      </c>
      <c r="J933" s="16" t="s">
        <v>4247</v>
      </c>
      <c r="K933" s="16" t="s">
        <v>4248</v>
      </c>
      <c r="L933" s="16" t="s">
        <v>1134</v>
      </c>
      <c r="M933" s="16" t="s">
        <v>1135</v>
      </c>
      <c r="N933" s="16" t="s">
        <v>4249</v>
      </c>
      <c r="O933" s="29" t="str">
        <f>IFERROR(IF(VLOOKUP(D933,'КЛАДС СЕРВИНТРЕГА'!$H$1:$H$524,1,FALSE),"COD",),"NO COD")</f>
        <v>COD</v>
      </c>
    </row>
    <row r="934" spans="1:15" ht="15" x14ac:dyDescent="0.25">
      <c r="A934" s="16">
        <v>1657</v>
      </c>
      <c r="B934" s="16">
        <v>25</v>
      </c>
      <c r="C934" s="28" t="s">
        <v>1165</v>
      </c>
      <c r="D934" s="16">
        <v>25594</v>
      </c>
      <c r="E934" s="28" t="s">
        <v>787</v>
      </c>
      <c r="F934" s="16">
        <v>2518</v>
      </c>
      <c r="G934" s="28">
        <v>251847</v>
      </c>
      <c r="H934" s="16" t="s">
        <v>1750</v>
      </c>
      <c r="I934" s="16" t="s">
        <v>4250</v>
      </c>
      <c r="J934" s="16" t="s">
        <v>4251</v>
      </c>
      <c r="K934" s="16" t="s">
        <v>4252</v>
      </c>
      <c r="L934" s="16" t="s">
        <v>1134</v>
      </c>
      <c r="M934" s="16" t="s">
        <v>1135</v>
      </c>
      <c r="N934" s="16" t="s">
        <v>4253</v>
      </c>
      <c r="O934" s="29" t="str">
        <f>IFERROR(IF(VLOOKUP(D934,'КЛАДС СЕРВИНТРЕГА'!$H$1:$H$524,1,FALSE),"COD",),"NO COD")</f>
        <v>COD</v>
      </c>
    </row>
    <row r="935" spans="1:15" ht="15" x14ac:dyDescent="0.25">
      <c r="A935" s="16">
        <v>1958</v>
      </c>
      <c r="B935" s="16">
        <v>41</v>
      </c>
      <c r="C935" s="28" t="s">
        <v>1228</v>
      </c>
      <c r="D935" s="16">
        <v>41306</v>
      </c>
      <c r="E935" s="28" t="s">
        <v>3388</v>
      </c>
      <c r="F935" s="16">
        <v>4140</v>
      </c>
      <c r="G935" s="28">
        <v>414009</v>
      </c>
      <c r="H935" s="16" t="s">
        <v>4254</v>
      </c>
      <c r="I935" s="16" t="s">
        <v>4255</v>
      </c>
      <c r="J935" s="16" t="s">
        <v>4256</v>
      </c>
      <c r="K935" s="16" t="s">
        <v>4257</v>
      </c>
      <c r="L935" s="16" t="s">
        <v>1134</v>
      </c>
      <c r="M935" s="16" t="s">
        <v>1135</v>
      </c>
      <c r="N935" s="16" t="s">
        <v>4258</v>
      </c>
      <c r="O935" s="29" t="str">
        <f>IFERROR(IF(VLOOKUP(D935,'КЛАДС СЕРВИНТРЕГА'!$H$1:$H$524,1,FALSE),"COD",),"NO COD")</f>
        <v>NO COD</v>
      </c>
    </row>
    <row r="936" spans="1:15" ht="15" x14ac:dyDescent="0.25">
      <c r="A936" s="16">
        <v>2881</v>
      </c>
      <c r="B936" s="16">
        <v>68</v>
      </c>
      <c r="C936" s="28" t="s">
        <v>1129</v>
      </c>
      <c r="D936" s="16">
        <v>68755</v>
      </c>
      <c r="E936" s="28" t="s">
        <v>962</v>
      </c>
      <c r="F936" s="16">
        <v>6835</v>
      </c>
      <c r="G936" s="28">
        <v>683557</v>
      </c>
      <c r="H936" s="16" t="s">
        <v>4259</v>
      </c>
      <c r="I936" s="16" t="s">
        <v>4260</v>
      </c>
      <c r="J936" s="16" t="s">
        <v>4261</v>
      </c>
      <c r="K936" s="16" t="s">
        <v>4262</v>
      </c>
      <c r="L936" s="16" t="s">
        <v>1134</v>
      </c>
      <c r="M936" s="16" t="s">
        <v>1135</v>
      </c>
      <c r="N936" s="16" t="s">
        <v>4263</v>
      </c>
      <c r="O936" s="29" t="str">
        <f>IFERROR(IF(VLOOKUP(D936,'КЛАДС СЕРВИНТРЕГА'!$H$1:$H$524,1,FALSE),"COD",),"NO COD")</f>
        <v>COD</v>
      </c>
    </row>
    <row r="937" spans="1:15" ht="15" x14ac:dyDescent="0.25">
      <c r="A937" s="16">
        <v>1608</v>
      </c>
      <c r="B937" s="16">
        <v>25</v>
      </c>
      <c r="C937" s="28" t="s">
        <v>1165</v>
      </c>
      <c r="D937" s="16">
        <v>25772</v>
      </c>
      <c r="E937" s="28" t="s">
        <v>3274</v>
      </c>
      <c r="F937" s="16">
        <v>2510</v>
      </c>
      <c r="G937" s="28">
        <v>251040</v>
      </c>
      <c r="H937" s="16" t="s">
        <v>1140</v>
      </c>
      <c r="I937" s="16" t="s">
        <v>1140</v>
      </c>
      <c r="J937" s="16" t="s">
        <v>1140</v>
      </c>
      <c r="K937" s="16" t="s">
        <v>1140</v>
      </c>
      <c r="L937" s="16" t="s">
        <v>1142</v>
      </c>
      <c r="M937" s="16" t="s">
        <v>1135</v>
      </c>
      <c r="N937" s="16" t="s">
        <v>4264</v>
      </c>
      <c r="O937" s="29" t="str">
        <f>IFERROR(IF(VLOOKUP(D937,'КЛАДС СЕРВИНТРЕГА'!$H$1:$H$524,1,FALSE),"COD",),"NO COD")</f>
        <v>NO COD</v>
      </c>
    </row>
    <row r="938" spans="1:15" ht="15" x14ac:dyDescent="0.25">
      <c r="A938" s="16">
        <v>2107</v>
      </c>
      <c r="B938" s="16">
        <v>47</v>
      </c>
      <c r="C938" s="28" t="s">
        <v>1158</v>
      </c>
      <c r="D938" s="16">
        <v>47288</v>
      </c>
      <c r="E938" s="28" t="s">
        <v>410</v>
      </c>
      <c r="F938" s="16">
        <v>4720</v>
      </c>
      <c r="G938" s="28">
        <v>472027</v>
      </c>
      <c r="H938" s="16" t="s">
        <v>2229</v>
      </c>
      <c r="I938" s="16" t="s">
        <v>2221</v>
      </c>
      <c r="J938" s="16" t="s">
        <v>1163</v>
      </c>
      <c r="K938" s="16" t="s">
        <v>2294</v>
      </c>
      <c r="L938" s="16" t="s">
        <v>1134</v>
      </c>
      <c r="M938" s="16" t="s">
        <v>1135</v>
      </c>
      <c r="N938" s="16" t="s">
        <v>4265</v>
      </c>
      <c r="O938" s="29" t="str">
        <f>IFERROR(IF(VLOOKUP(D938,'КЛАДС СЕРВИНТРЕГА'!$H$1:$H$524,1,FALSE),"COD",),"NO COD")</f>
        <v>COD</v>
      </c>
    </row>
    <row r="939" spans="1:15" ht="15" x14ac:dyDescent="0.25">
      <c r="A939" s="16">
        <v>2774</v>
      </c>
      <c r="B939" s="16">
        <v>68</v>
      </c>
      <c r="C939" s="28" t="s">
        <v>1129</v>
      </c>
      <c r="D939" s="16">
        <v>68162</v>
      </c>
      <c r="E939" s="28" t="s">
        <v>4266</v>
      </c>
      <c r="F939" s="16">
        <v>6815</v>
      </c>
      <c r="G939" s="28">
        <v>681501</v>
      </c>
      <c r="H939" s="16" t="s">
        <v>1140</v>
      </c>
      <c r="I939" s="16" t="s">
        <v>4267</v>
      </c>
      <c r="J939" s="16" t="s">
        <v>2973</v>
      </c>
      <c r="K939" s="16" t="s">
        <v>1239</v>
      </c>
      <c r="L939" s="16" t="s">
        <v>1142</v>
      </c>
      <c r="M939" s="16" t="s">
        <v>1135</v>
      </c>
      <c r="N939" s="16" t="s">
        <v>1144</v>
      </c>
      <c r="O939" s="29" t="str">
        <f>IFERROR(IF(VLOOKUP(D939,'КЛАДС СЕРВИНТРЕГА'!$H$1:$H$524,1,FALSE),"COD",),"NO COD")</f>
        <v>NO COD</v>
      </c>
    </row>
    <row r="940" spans="1:15" ht="15" x14ac:dyDescent="0.25">
      <c r="A940" s="16">
        <v>2916</v>
      </c>
      <c r="B940" s="16">
        <v>68</v>
      </c>
      <c r="C940" s="28" t="s">
        <v>1129</v>
      </c>
      <c r="D940" s="16">
        <v>68324</v>
      </c>
      <c r="E940" s="28" t="s">
        <v>4268</v>
      </c>
      <c r="F940" s="16">
        <v>6845</v>
      </c>
      <c r="G940" s="28">
        <v>684507</v>
      </c>
      <c r="H940" s="16" t="s">
        <v>4269</v>
      </c>
      <c r="I940" s="16" t="s">
        <v>2867</v>
      </c>
      <c r="J940" s="16" t="s">
        <v>1449</v>
      </c>
      <c r="K940" s="16" t="s">
        <v>4270</v>
      </c>
      <c r="L940" s="16" t="s">
        <v>1134</v>
      </c>
      <c r="M940" s="16" t="s">
        <v>1135</v>
      </c>
      <c r="N940" s="16" t="s">
        <v>4271</v>
      </c>
      <c r="O940" s="29" t="str">
        <f>IFERROR(IF(VLOOKUP(D940,'КЛАДС СЕРВИНТРЕГА'!$H$1:$H$524,1,FALSE),"COD",),"NO COD")</f>
        <v>NO COD</v>
      </c>
    </row>
    <row r="941" spans="1:15" ht="15" x14ac:dyDescent="0.25">
      <c r="A941" s="16">
        <v>3029</v>
      </c>
      <c r="B941" s="16">
        <v>70</v>
      </c>
      <c r="C941" s="28" t="s">
        <v>1137</v>
      </c>
      <c r="D941" s="16">
        <v>70418</v>
      </c>
      <c r="E941" s="28" t="s">
        <v>3056</v>
      </c>
      <c r="F941" s="16">
        <v>7010</v>
      </c>
      <c r="G941" s="28">
        <v>701050</v>
      </c>
      <c r="H941" s="16" t="s">
        <v>1140</v>
      </c>
      <c r="I941" s="16" t="s">
        <v>1140</v>
      </c>
      <c r="J941" s="16" t="s">
        <v>1140</v>
      </c>
      <c r="K941" s="16" t="s">
        <v>1140</v>
      </c>
      <c r="L941" s="16" t="s">
        <v>1142</v>
      </c>
      <c r="M941" s="16" t="s">
        <v>1135</v>
      </c>
      <c r="N941" s="16" t="s">
        <v>1144</v>
      </c>
      <c r="O941" s="29" t="str">
        <f>IFERROR(IF(VLOOKUP(D941,'КЛАДС СЕРВИНТРЕГА'!$H$1:$H$524,1,FALSE),"COD",),"NO COD")</f>
        <v>NO COD</v>
      </c>
    </row>
    <row r="942" spans="1:15" ht="15" x14ac:dyDescent="0.25">
      <c r="A942" s="16">
        <v>1769</v>
      </c>
      <c r="B942" s="16">
        <v>25</v>
      </c>
      <c r="C942" s="28" t="s">
        <v>1165</v>
      </c>
      <c r="D942" s="16">
        <v>25320</v>
      </c>
      <c r="E942" s="28" t="s">
        <v>444</v>
      </c>
      <c r="F942" s="16">
        <v>2534</v>
      </c>
      <c r="G942" s="28">
        <v>253447</v>
      </c>
      <c r="H942" s="16" t="s">
        <v>2585</v>
      </c>
      <c r="I942" s="16" t="s">
        <v>4272</v>
      </c>
      <c r="J942" s="16" t="s">
        <v>4273</v>
      </c>
      <c r="K942" s="16" t="s">
        <v>4274</v>
      </c>
      <c r="L942" s="16" t="s">
        <v>1134</v>
      </c>
      <c r="M942" s="16" t="s">
        <v>1135</v>
      </c>
      <c r="N942" s="16" t="s">
        <v>4275</v>
      </c>
      <c r="O942" s="29" t="str">
        <f>IFERROR(IF(VLOOKUP(D942,'КЛАДС СЕРВИНТРЕГА'!$H$1:$H$524,1,FALSE),"COD",),"NO COD")</f>
        <v>COD</v>
      </c>
    </row>
    <row r="943" spans="1:15" ht="15" x14ac:dyDescent="0.25">
      <c r="A943" s="16">
        <v>1541</v>
      </c>
      <c r="B943" s="16">
        <v>25</v>
      </c>
      <c r="C943" s="28" t="s">
        <v>1165</v>
      </c>
      <c r="D943" s="16">
        <v>25740</v>
      </c>
      <c r="E943" s="28" t="s">
        <v>943</v>
      </c>
      <c r="F943" s="16">
        <v>2500</v>
      </c>
      <c r="G943" s="28">
        <v>250078</v>
      </c>
      <c r="H943" s="16" t="s">
        <v>4276</v>
      </c>
      <c r="I943" s="16" t="s">
        <v>4277</v>
      </c>
      <c r="J943" s="16" t="s">
        <v>4278</v>
      </c>
      <c r="K943" s="16" t="s">
        <v>4279</v>
      </c>
      <c r="L943" s="16" t="s">
        <v>1134</v>
      </c>
      <c r="M943" s="16" t="s">
        <v>1135</v>
      </c>
      <c r="N943" s="16" t="s">
        <v>4280</v>
      </c>
      <c r="O943" s="29" t="str">
        <f>IFERROR(IF(VLOOKUP(D943,'КЛАДС СЕРВИНТРЕГА'!$H$1:$H$524,1,FALSE),"COD",),"NO COD")</f>
        <v>COD</v>
      </c>
    </row>
    <row r="944" spans="1:15" ht="15" x14ac:dyDescent="0.25">
      <c r="A944" s="16">
        <v>3001</v>
      </c>
      <c r="B944" s="16">
        <v>68</v>
      </c>
      <c r="C944" s="28" t="s">
        <v>1129</v>
      </c>
      <c r="D944" s="16">
        <v>68615</v>
      </c>
      <c r="E944" s="28" t="s">
        <v>809</v>
      </c>
      <c r="F944" s="16">
        <v>6875</v>
      </c>
      <c r="G944" s="28">
        <v>687517</v>
      </c>
      <c r="H944" s="16" t="s">
        <v>1132</v>
      </c>
      <c r="I944" s="16" t="s">
        <v>4281</v>
      </c>
      <c r="J944" s="16" t="s">
        <v>4282</v>
      </c>
      <c r="K944" s="16" t="s">
        <v>4283</v>
      </c>
      <c r="L944" s="16" t="s">
        <v>1134</v>
      </c>
      <c r="M944" s="16" t="s">
        <v>1135</v>
      </c>
      <c r="N944" s="16" t="s">
        <v>4284</v>
      </c>
      <c r="O944" s="29" t="str">
        <f>IFERROR(IF(VLOOKUP(D944,'КЛАДС СЕРВИНТРЕГА'!$H$1:$H$524,1,FALSE),"COD",),"NO COD")</f>
        <v>COD</v>
      </c>
    </row>
    <row r="945" spans="1:15" ht="15" x14ac:dyDescent="0.25">
      <c r="A945" s="16">
        <v>3459</v>
      </c>
      <c r="B945" s="16">
        <v>85</v>
      </c>
      <c r="C945" s="28" t="s">
        <v>1358</v>
      </c>
      <c r="D945" s="16">
        <v>85263</v>
      </c>
      <c r="E945" s="28" t="s">
        <v>1566</v>
      </c>
      <c r="F945" s="16">
        <v>8520</v>
      </c>
      <c r="G945" s="28">
        <v>852050</v>
      </c>
      <c r="H945" s="16" t="s">
        <v>2084</v>
      </c>
      <c r="I945" s="16" t="s">
        <v>1141</v>
      </c>
      <c r="J945" s="16" t="s">
        <v>1265</v>
      </c>
      <c r="K945" s="16" t="s">
        <v>1713</v>
      </c>
      <c r="L945" s="16" t="s">
        <v>1142</v>
      </c>
      <c r="M945" s="16" t="s">
        <v>4285</v>
      </c>
      <c r="N945" s="16" t="s">
        <v>1144</v>
      </c>
      <c r="O945" s="29" t="str">
        <f>IFERROR(IF(VLOOKUP(D945,'КЛАДС СЕРВИНТРЕГА'!$H$1:$H$524,1,FALSE),"COD",),"NO COD")</f>
        <v>NO COD</v>
      </c>
    </row>
    <row r="946" spans="1:15" ht="15" x14ac:dyDescent="0.25">
      <c r="A946" s="16">
        <v>1332</v>
      </c>
      <c r="B946" s="16">
        <v>20</v>
      </c>
      <c r="C946" s="28" t="s">
        <v>1278</v>
      </c>
      <c r="D946" s="16">
        <v>20238</v>
      </c>
      <c r="E946" s="28" t="s">
        <v>351</v>
      </c>
      <c r="F946" s="16">
        <v>2010</v>
      </c>
      <c r="G946" s="28">
        <v>201010</v>
      </c>
      <c r="H946" s="16" t="s">
        <v>1778</v>
      </c>
      <c r="I946" s="16" t="s">
        <v>1141</v>
      </c>
      <c r="J946" s="16" t="s">
        <v>4286</v>
      </c>
      <c r="K946" s="16" t="s">
        <v>3140</v>
      </c>
      <c r="L946" s="16" t="s">
        <v>1142</v>
      </c>
      <c r="M946" s="16" t="s">
        <v>1135</v>
      </c>
      <c r="N946" s="16" t="s">
        <v>1144</v>
      </c>
      <c r="O946" s="29" t="str">
        <f>IFERROR(IF(VLOOKUP(D946,'КЛАДС СЕРВИНТРЕГА'!$H$1:$H$524,1,FALSE),"COD",),"NO COD")</f>
        <v>COD</v>
      </c>
    </row>
    <row r="947" spans="1:15" ht="15" x14ac:dyDescent="0.25">
      <c r="A947" s="16">
        <v>436</v>
      </c>
      <c r="B947" s="16">
        <v>8</v>
      </c>
      <c r="C947" s="28" t="s">
        <v>1306</v>
      </c>
      <c r="D947" s="16">
        <v>8520</v>
      </c>
      <c r="E947" s="28" t="s">
        <v>4287</v>
      </c>
      <c r="F947" s="16">
        <v>830</v>
      </c>
      <c r="G947" s="28">
        <v>83080</v>
      </c>
      <c r="H947" s="16" t="s">
        <v>1239</v>
      </c>
      <c r="I947" s="16" t="s">
        <v>1905</v>
      </c>
      <c r="J947" s="16" t="s">
        <v>1141</v>
      </c>
      <c r="K947" s="16" t="s">
        <v>1778</v>
      </c>
      <c r="L947" s="16" t="s">
        <v>1142</v>
      </c>
      <c r="M947" s="16" t="s">
        <v>1135</v>
      </c>
      <c r="N947" s="16" t="s">
        <v>1144</v>
      </c>
      <c r="O947" s="29" t="str">
        <f>IFERROR(IF(VLOOKUP(D947,'КЛАДС СЕРВИНТРЕГА'!$H$1:$H$524,1,FALSE),"COD",),"NO COD")</f>
        <v>NO COD</v>
      </c>
    </row>
    <row r="948" spans="1:15" ht="15" x14ac:dyDescent="0.25">
      <c r="A948" s="16">
        <v>2102</v>
      </c>
      <c r="B948" s="16">
        <v>47</v>
      </c>
      <c r="C948" s="28" t="s">
        <v>1158</v>
      </c>
      <c r="D948" s="16">
        <v>47001</v>
      </c>
      <c r="E948" s="28" t="s">
        <v>914</v>
      </c>
      <c r="F948" s="16">
        <v>4700</v>
      </c>
      <c r="G948" s="28">
        <v>470017</v>
      </c>
      <c r="H948" s="16" t="s">
        <v>1153</v>
      </c>
      <c r="I948" s="16" t="s">
        <v>2229</v>
      </c>
      <c r="J948" s="16" t="s">
        <v>4288</v>
      </c>
      <c r="K948" s="16" t="s">
        <v>2606</v>
      </c>
      <c r="L948" s="16" t="s">
        <v>1134</v>
      </c>
      <c r="M948" s="16" t="s">
        <v>1135</v>
      </c>
      <c r="N948" s="16" t="s">
        <v>1144</v>
      </c>
      <c r="O948" s="29" t="str">
        <f>IFERROR(IF(VLOOKUP(D948,'КЛАДС СЕРВИНТРЕГА'!$H$1:$H$524,1,FALSE),"COD",),"NO COD")</f>
        <v>COD</v>
      </c>
    </row>
    <row r="949" spans="1:15" ht="15" x14ac:dyDescent="0.25">
      <c r="A949" s="16">
        <v>1973</v>
      </c>
      <c r="B949" s="16">
        <v>41</v>
      </c>
      <c r="C949" s="28" t="s">
        <v>1228</v>
      </c>
      <c r="D949" s="16">
        <v>41518</v>
      </c>
      <c r="E949" s="28" t="s">
        <v>3285</v>
      </c>
      <c r="F949" s="16">
        <v>4150</v>
      </c>
      <c r="G949" s="28">
        <v>415040</v>
      </c>
      <c r="H949" s="16" t="s">
        <v>1343</v>
      </c>
      <c r="I949" s="16" t="s">
        <v>1141</v>
      </c>
      <c r="J949" s="16" t="s">
        <v>1140</v>
      </c>
      <c r="K949" s="16" t="s">
        <v>1139</v>
      </c>
      <c r="L949" s="16" t="s">
        <v>1142</v>
      </c>
      <c r="M949" s="16" t="s">
        <v>1135</v>
      </c>
      <c r="N949" s="16" t="s">
        <v>1144</v>
      </c>
      <c r="O949" s="29" t="str">
        <f>IFERROR(IF(VLOOKUP(D949,'КЛАДС СЕРВИНТРЕГА'!$H$1:$H$524,1,FALSE),"COD",),"NO COD")</f>
        <v>NO COD</v>
      </c>
    </row>
    <row r="950" spans="1:15" ht="15" x14ac:dyDescent="0.25">
      <c r="A950" s="16">
        <v>2186</v>
      </c>
      <c r="B950" s="16">
        <v>47</v>
      </c>
      <c r="C950" s="28" t="s">
        <v>1158</v>
      </c>
      <c r="D950" s="16">
        <v>47570</v>
      </c>
      <c r="E950" s="28" t="s">
        <v>4289</v>
      </c>
      <c r="F950" s="16">
        <v>4780</v>
      </c>
      <c r="G950" s="28">
        <v>478048</v>
      </c>
      <c r="H950" s="16" t="s">
        <v>1153</v>
      </c>
      <c r="I950" s="16" t="s">
        <v>4290</v>
      </c>
      <c r="J950" s="16" t="s">
        <v>4291</v>
      </c>
      <c r="K950" s="16" t="s">
        <v>4292</v>
      </c>
      <c r="L950" s="16" t="s">
        <v>1134</v>
      </c>
      <c r="M950" s="16" t="s">
        <v>1135</v>
      </c>
      <c r="N950" s="16" t="s">
        <v>1144</v>
      </c>
      <c r="O950" s="29" t="str">
        <f>IFERROR(IF(VLOOKUP(D950,'КЛАДС СЕРВИНТРЕГА'!$H$1:$H$524,1,FALSE),"COD",),"NO COD")</f>
        <v>NO COD</v>
      </c>
    </row>
    <row r="951" spans="1:15" ht="15" x14ac:dyDescent="0.25">
      <c r="A951" s="16">
        <v>469</v>
      </c>
      <c r="B951" s="16">
        <v>11</v>
      </c>
      <c r="C951" s="28" t="s">
        <v>1252</v>
      </c>
      <c r="D951" s="16">
        <v>11001</v>
      </c>
      <c r="E951" s="28" t="s">
        <v>4293</v>
      </c>
      <c r="F951" s="16">
        <v>1103</v>
      </c>
      <c r="G951" s="28">
        <v>110311</v>
      </c>
      <c r="H951" s="16" t="s">
        <v>4294</v>
      </c>
      <c r="I951" s="16" t="s">
        <v>4295</v>
      </c>
      <c r="J951" s="16" t="s">
        <v>1140</v>
      </c>
      <c r="K951" s="16" t="s">
        <v>1515</v>
      </c>
      <c r="L951" s="16" t="s">
        <v>1142</v>
      </c>
      <c r="M951" s="16" t="s">
        <v>4296</v>
      </c>
      <c r="N951" s="16" t="s">
        <v>1144</v>
      </c>
      <c r="O951" s="29" t="str">
        <f>IFERROR(IF(VLOOKUP(D951,'КЛАДС СЕРВИНТРЕГА'!$H$1:$H$524,1,FALSE),"COD",),"NO COD")</f>
        <v>NO COD</v>
      </c>
    </row>
    <row r="952" spans="1:15" ht="15" x14ac:dyDescent="0.25">
      <c r="A952" s="16">
        <v>2803</v>
      </c>
      <c r="B952" s="16">
        <v>68</v>
      </c>
      <c r="C952" s="28" t="s">
        <v>1129</v>
      </c>
      <c r="D952" s="16">
        <v>68684</v>
      </c>
      <c r="E952" s="28" t="s">
        <v>4297</v>
      </c>
      <c r="F952" s="16">
        <v>6820</v>
      </c>
      <c r="G952" s="28">
        <v>682021</v>
      </c>
      <c r="H952" s="16" t="s">
        <v>4298</v>
      </c>
      <c r="I952" s="16" t="s">
        <v>1141</v>
      </c>
      <c r="J952" s="16" t="s">
        <v>1333</v>
      </c>
      <c r="K952" s="16" t="s">
        <v>1345</v>
      </c>
      <c r="L952" s="16" t="s">
        <v>1142</v>
      </c>
      <c r="M952" s="16" t="s">
        <v>1135</v>
      </c>
      <c r="N952" s="16" t="s">
        <v>4299</v>
      </c>
      <c r="O952" s="29" t="str">
        <f>IFERROR(IF(VLOOKUP(D952,'КЛАДС СЕРВИНТРЕГА'!$H$1:$H$524,1,FALSE),"COD",),"NO COD")</f>
        <v>NO COD</v>
      </c>
    </row>
    <row r="953" spans="1:15" ht="15" x14ac:dyDescent="0.25">
      <c r="A953" s="16">
        <v>3326</v>
      </c>
      <c r="B953" s="16">
        <v>76</v>
      </c>
      <c r="C953" s="28" t="s">
        <v>1285</v>
      </c>
      <c r="D953" s="16">
        <v>76622</v>
      </c>
      <c r="E953" s="28" t="s">
        <v>813</v>
      </c>
      <c r="F953" s="16">
        <v>7615</v>
      </c>
      <c r="G953" s="28">
        <v>761558</v>
      </c>
      <c r="H953" s="16" t="s">
        <v>4300</v>
      </c>
      <c r="I953" s="16" t="s">
        <v>3173</v>
      </c>
      <c r="J953" s="16" t="s">
        <v>4301</v>
      </c>
      <c r="K953" s="16" t="s">
        <v>3173</v>
      </c>
      <c r="L953" s="16" t="s">
        <v>1134</v>
      </c>
      <c r="M953" s="16" t="s">
        <v>4302</v>
      </c>
      <c r="N953" s="16" t="s">
        <v>4303</v>
      </c>
      <c r="O953" s="29" t="str">
        <f>IFERROR(IF(VLOOKUP(D953,'КЛАДС СЕРВИНТРЕГА'!$H$1:$H$524,1,FALSE),"COD",),"NO COD")</f>
        <v>COD</v>
      </c>
    </row>
    <row r="954" spans="1:15" ht="15" x14ac:dyDescent="0.25">
      <c r="A954" s="16">
        <v>2808</v>
      </c>
      <c r="B954" s="16">
        <v>68</v>
      </c>
      <c r="C954" s="28" t="s">
        <v>1129</v>
      </c>
      <c r="D954" s="16">
        <v>68229</v>
      </c>
      <c r="E954" s="28" t="s">
        <v>313</v>
      </c>
      <c r="F954" s="16">
        <v>6820</v>
      </c>
      <c r="G954" s="28">
        <v>682041</v>
      </c>
      <c r="H954" s="16" t="s">
        <v>1140</v>
      </c>
      <c r="I954" s="16" t="s">
        <v>1689</v>
      </c>
      <c r="J954" s="16" t="s">
        <v>1239</v>
      </c>
      <c r="K954" s="16" t="s">
        <v>1140</v>
      </c>
      <c r="L954" s="16" t="s">
        <v>1142</v>
      </c>
      <c r="M954" s="16" t="s">
        <v>1135</v>
      </c>
      <c r="N954" s="16" t="s">
        <v>1144</v>
      </c>
      <c r="O954" s="29" t="str">
        <f>IFERROR(IF(VLOOKUP(D954,'КЛАДС СЕРВИНТРЕГА'!$H$1:$H$524,1,FALSE),"COD",),"NO COD")</f>
        <v>COD</v>
      </c>
    </row>
    <row r="955" spans="1:15" ht="15" x14ac:dyDescent="0.25">
      <c r="A955" s="16">
        <v>879</v>
      </c>
      <c r="B955" s="16">
        <v>15</v>
      </c>
      <c r="C955" s="28" t="s">
        <v>50</v>
      </c>
      <c r="D955" s="16">
        <v>15189</v>
      </c>
      <c r="E955" s="28" t="s">
        <v>263</v>
      </c>
      <c r="F955" s="16">
        <v>1534</v>
      </c>
      <c r="G955" s="28">
        <v>153440</v>
      </c>
      <c r="H955" s="16" t="s">
        <v>2750</v>
      </c>
      <c r="I955" s="16" t="s">
        <v>1141</v>
      </c>
      <c r="J955" s="16" t="s">
        <v>1139</v>
      </c>
      <c r="K955" s="16" t="s">
        <v>1676</v>
      </c>
      <c r="L955" s="16" t="s">
        <v>1142</v>
      </c>
      <c r="M955" s="16" t="s">
        <v>1135</v>
      </c>
      <c r="N955" s="16" t="s">
        <v>1144</v>
      </c>
      <c r="O955" s="29" t="str">
        <f>IFERROR(IF(VLOOKUP(D955,'КЛАДС СЕРВИНТРЕГА'!$H$1:$H$524,1,FALSE),"COD",),"NO COD")</f>
        <v>COD</v>
      </c>
    </row>
    <row r="956" spans="1:15" ht="15" x14ac:dyDescent="0.25">
      <c r="A956" s="16">
        <v>1029</v>
      </c>
      <c r="B956" s="16">
        <v>17</v>
      </c>
      <c r="C956" s="28" t="s">
        <v>189</v>
      </c>
      <c r="D956" s="16">
        <v>17541</v>
      </c>
      <c r="E956" s="28" t="s">
        <v>716</v>
      </c>
      <c r="F956" s="16">
        <v>1730</v>
      </c>
      <c r="G956" s="28">
        <v>173060</v>
      </c>
      <c r="H956" s="16" t="s">
        <v>1140</v>
      </c>
      <c r="I956" s="16" t="s">
        <v>1140</v>
      </c>
      <c r="J956" s="16" t="s">
        <v>1140</v>
      </c>
      <c r="K956" s="16" t="s">
        <v>1240</v>
      </c>
      <c r="L956" s="16" t="s">
        <v>1142</v>
      </c>
      <c r="M956" s="16" t="s">
        <v>1135</v>
      </c>
      <c r="N956" s="16" t="s">
        <v>1144</v>
      </c>
      <c r="O956" s="29" t="str">
        <f>IFERROR(IF(VLOOKUP(D956,'КЛАДС СЕРВИНТРЕГА'!$H$1:$H$524,1,FALSE),"COD",),"NO COD")</f>
        <v>COD</v>
      </c>
    </row>
    <row r="957" spans="1:15" ht="15" x14ac:dyDescent="0.25">
      <c r="A957" s="16">
        <v>2773</v>
      </c>
      <c r="B957" s="16">
        <v>68</v>
      </c>
      <c r="C957" s="28" t="s">
        <v>1129</v>
      </c>
      <c r="D957" s="16">
        <v>68318</v>
      </c>
      <c r="E957" s="28" t="s">
        <v>438</v>
      </c>
      <c r="F957" s="16">
        <v>6810</v>
      </c>
      <c r="G957" s="28">
        <v>681048</v>
      </c>
      <c r="H957" s="16" t="s">
        <v>4304</v>
      </c>
      <c r="I957" s="16" t="s">
        <v>4305</v>
      </c>
      <c r="J957" s="16" t="s">
        <v>4306</v>
      </c>
      <c r="K957" s="16" t="s">
        <v>4307</v>
      </c>
      <c r="L957" s="16" t="s">
        <v>1134</v>
      </c>
      <c r="M957" s="16" t="s">
        <v>1135</v>
      </c>
      <c r="N957" s="16" t="s">
        <v>4308</v>
      </c>
      <c r="O957" s="29" t="str">
        <f>IFERROR(IF(VLOOKUP(D957,'КЛАДС СЕРВИНТРЕГА'!$H$1:$H$524,1,FALSE),"COD",),"NO COD")</f>
        <v>COD</v>
      </c>
    </row>
    <row r="958" spans="1:15" ht="15" x14ac:dyDescent="0.25">
      <c r="A958" s="16">
        <v>3022</v>
      </c>
      <c r="B958" s="16">
        <v>70</v>
      </c>
      <c r="C958" s="28" t="s">
        <v>1137</v>
      </c>
      <c r="D958" s="16">
        <v>70001</v>
      </c>
      <c r="E958" s="28" t="s">
        <v>952</v>
      </c>
      <c r="F958" s="16">
        <v>7000</v>
      </c>
      <c r="G958" s="28">
        <v>700009</v>
      </c>
      <c r="H958" s="16" t="s">
        <v>1140</v>
      </c>
      <c r="I958" s="16" t="s">
        <v>4309</v>
      </c>
      <c r="J958" s="16" t="s">
        <v>2309</v>
      </c>
      <c r="K958" s="16" t="s">
        <v>4310</v>
      </c>
      <c r="L958" s="16" t="s">
        <v>1134</v>
      </c>
      <c r="M958" s="16" t="s">
        <v>1135</v>
      </c>
      <c r="N958" s="16" t="s">
        <v>4311</v>
      </c>
      <c r="O958" s="29" t="str">
        <f>IFERROR(IF(VLOOKUP(D958,'КЛАДС СЕРВИНТРЕГА'!$H$1:$H$524,1,FALSE),"COD",),"NO COD")</f>
        <v>COD</v>
      </c>
    </row>
    <row r="959" spans="1:15" ht="15" x14ac:dyDescent="0.25">
      <c r="A959" s="16">
        <v>1575</v>
      </c>
      <c r="B959" s="16">
        <v>25</v>
      </c>
      <c r="C959" s="28" t="s">
        <v>1165</v>
      </c>
      <c r="D959" s="16">
        <v>25407</v>
      </c>
      <c r="E959" s="28" t="s">
        <v>1685</v>
      </c>
      <c r="F959" s="16">
        <v>2506</v>
      </c>
      <c r="G959" s="28">
        <v>250608</v>
      </c>
      <c r="H959" s="16" t="s">
        <v>3213</v>
      </c>
      <c r="I959" s="16" t="s">
        <v>4312</v>
      </c>
      <c r="J959" s="16" t="s">
        <v>3214</v>
      </c>
      <c r="K959" s="16" t="s">
        <v>3275</v>
      </c>
      <c r="L959" s="16" t="s">
        <v>1134</v>
      </c>
      <c r="M959" s="16" t="s">
        <v>1135</v>
      </c>
      <c r="N959" s="16" t="s">
        <v>4313</v>
      </c>
      <c r="O959" s="29" t="str">
        <f>IFERROR(IF(VLOOKUP(D959,'КЛАДС СЕРВИНТРЕГА'!$H$1:$H$524,1,FALSE),"COD",),"NO COD")</f>
        <v>NO COD</v>
      </c>
    </row>
    <row r="960" spans="1:15" ht="15" x14ac:dyDescent="0.25">
      <c r="A960" s="16">
        <v>3048</v>
      </c>
      <c r="B960" s="16">
        <v>70</v>
      </c>
      <c r="C960" s="28" t="s">
        <v>1137</v>
      </c>
      <c r="D960" s="16">
        <v>70771</v>
      </c>
      <c r="E960" s="28" t="s">
        <v>1137</v>
      </c>
      <c r="F960" s="16">
        <v>7030</v>
      </c>
      <c r="G960" s="28">
        <v>703030</v>
      </c>
      <c r="H960" s="16" t="s">
        <v>4314</v>
      </c>
      <c r="I960" s="16" t="s">
        <v>4315</v>
      </c>
      <c r="J960" s="16" t="s">
        <v>2209</v>
      </c>
      <c r="K960" s="16" t="s">
        <v>4021</v>
      </c>
      <c r="L960" s="16" t="s">
        <v>1142</v>
      </c>
      <c r="M960" s="16" t="s">
        <v>1135</v>
      </c>
      <c r="N960" s="16" t="s">
        <v>1144</v>
      </c>
      <c r="O960" s="29" t="str">
        <f>IFERROR(IF(VLOOKUP(D960,'КЛАДС СЕРВИНТРЕГА'!$H$1:$H$524,1,FALSE),"COD",),"NO COD")</f>
        <v>NO COD</v>
      </c>
    </row>
    <row r="961" spans="1:15" ht="15" x14ac:dyDescent="0.25">
      <c r="A961" s="16">
        <v>511</v>
      </c>
      <c r="B961" s="16">
        <v>11</v>
      </c>
      <c r="C961" s="28" t="s">
        <v>1252</v>
      </c>
      <c r="D961" s="16">
        <v>11001</v>
      </c>
      <c r="E961" s="28" t="s">
        <v>1924</v>
      </c>
      <c r="F961" s="16">
        <v>1111</v>
      </c>
      <c r="G961" s="28">
        <v>111156</v>
      </c>
      <c r="H961" s="16" t="s">
        <v>4316</v>
      </c>
      <c r="I961" s="16" t="s">
        <v>4317</v>
      </c>
      <c r="J961" s="16" t="s">
        <v>4318</v>
      </c>
      <c r="K961" s="16" t="s">
        <v>1927</v>
      </c>
      <c r="L961" s="16" t="s">
        <v>1142</v>
      </c>
      <c r="M961" s="16" t="s">
        <v>4319</v>
      </c>
      <c r="N961" s="16" t="s">
        <v>1144</v>
      </c>
      <c r="O961" s="29" t="str">
        <f>IFERROR(IF(VLOOKUP(D961,'КЛАДС СЕРВИНТРЕГА'!$H$1:$H$524,1,FALSE),"COD",),"NO COD")</f>
        <v>NO COD</v>
      </c>
    </row>
    <row r="962" spans="1:15" ht="15" x14ac:dyDescent="0.25">
      <c r="A962" s="16">
        <v>2790</v>
      </c>
      <c r="B962" s="16">
        <v>68</v>
      </c>
      <c r="C962" s="28" t="s">
        <v>1129</v>
      </c>
      <c r="D962" s="16">
        <v>68147</v>
      </c>
      <c r="E962" s="28" t="s">
        <v>4320</v>
      </c>
      <c r="F962" s="16">
        <v>6815</v>
      </c>
      <c r="G962" s="28">
        <v>681547</v>
      </c>
      <c r="H962" s="16" t="s">
        <v>4321</v>
      </c>
      <c r="I962" s="16" t="s">
        <v>1163</v>
      </c>
      <c r="J962" s="16" t="s">
        <v>4322</v>
      </c>
      <c r="K962" s="16" t="s">
        <v>4323</v>
      </c>
      <c r="L962" s="16" t="s">
        <v>1134</v>
      </c>
      <c r="M962" s="16" t="s">
        <v>1135</v>
      </c>
      <c r="N962" s="16" t="s">
        <v>4324</v>
      </c>
      <c r="O962" s="29" t="str">
        <f>IFERROR(IF(VLOOKUP(D962,'КЛАДС СЕРВИНТРЕГА'!$H$1:$H$524,1,FALSE),"COD",),"NO COD")</f>
        <v>NO COD</v>
      </c>
    </row>
    <row r="963" spans="1:15" ht="15" x14ac:dyDescent="0.25">
      <c r="A963" s="16">
        <v>2145</v>
      </c>
      <c r="B963" s="16">
        <v>47</v>
      </c>
      <c r="C963" s="28" t="s">
        <v>1158</v>
      </c>
      <c r="D963" s="16">
        <v>47555</v>
      </c>
      <c r="E963" s="28" t="s">
        <v>3361</v>
      </c>
      <c r="F963" s="16">
        <v>4750</v>
      </c>
      <c r="G963" s="28">
        <v>475038</v>
      </c>
      <c r="H963" s="16" t="s">
        <v>4325</v>
      </c>
      <c r="I963" s="16" t="s">
        <v>4326</v>
      </c>
      <c r="J963" s="16" t="s">
        <v>4327</v>
      </c>
      <c r="K963" s="16" t="s">
        <v>4328</v>
      </c>
      <c r="L963" s="16" t="s">
        <v>1134</v>
      </c>
      <c r="M963" s="16" t="s">
        <v>1135</v>
      </c>
      <c r="N963" s="16" t="s">
        <v>4329</v>
      </c>
      <c r="O963" s="29" t="str">
        <f>IFERROR(IF(VLOOKUP(D963,'КЛАДС СЕРВИНТРЕГА'!$H$1:$H$524,1,FALSE),"COD",),"NO COD")</f>
        <v>NO COD</v>
      </c>
    </row>
    <row r="964" spans="1:15" ht="15" x14ac:dyDescent="0.25">
      <c r="A964" s="16">
        <v>1721</v>
      </c>
      <c r="B964" s="16">
        <v>25</v>
      </c>
      <c r="C964" s="28" t="s">
        <v>1165</v>
      </c>
      <c r="D964" s="16">
        <v>25483</v>
      </c>
      <c r="E964" s="28" t="s">
        <v>1222</v>
      </c>
      <c r="F964" s="16">
        <v>2528</v>
      </c>
      <c r="G964" s="28">
        <v>252830</v>
      </c>
      <c r="H964" s="16" t="s">
        <v>1140</v>
      </c>
      <c r="I964" s="16" t="s">
        <v>1141</v>
      </c>
      <c r="J964" s="16" t="s">
        <v>2550</v>
      </c>
      <c r="K964" s="16" t="s">
        <v>1140</v>
      </c>
      <c r="L964" s="16" t="s">
        <v>1142</v>
      </c>
      <c r="M964" s="16" t="s">
        <v>1135</v>
      </c>
      <c r="N964" s="16" t="s">
        <v>1144</v>
      </c>
      <c r="O964" s="29" t="str">
        <f>IFERROR(IF(VLOOKUP(D964,'КЛАДС СЕРВИНТРЕГА'!$H$1:$H$524,1,FALSE),"COD",),"NO COD")</f>
        <v>NO COD</v>
      </c>
    </row>
    <row r="965" spans="1:15" ht="15" x14ac:dyDescent="0.25">
      <c r="A965" s="16">
        <v>2594</v>
      </c>
      <c r="B965" s="16">
        <v>54</v>
      </c>
      <c r="C965" s="28" t="s">
        <v>1259</v>
      </c>
      <c r="D965" s="16">
        <v>54680</v>
      </c>
      <c r="E965" s="28" t="s">
        <v>4330</v>
      </c>
      <c r="F965" s="16">
        <v>5450</v>
      </c>
      <c r="G965" s="28">
        <v>545037</v>
      </c>
      <c r="H965" s="16" t="s">
        <v>4331</v>
      </c>
      <c r="I965" s="16" t="s">
        <v>4332</v>
      </c>
      <c r="J965" s="16" t="s">
        <v>4333</v>
      </c>
      <c r="K965" s="16" t="s">
        <v>4334</v>
      </c>
      <c r="L965" s="16" t="s">
        <v>1134</v>
      </c>
      <c r="M965" s="16" t="s">
        <v>1135</v>
      </c>
      <c r="N965" s="16" t="s">
        <v>4335</v>
      </c>
      <c r="O965" s="29" t="str">
        <f>IFERROR(IF(VLOOKUP(D965,'КЛАДС СЕРВИНТРЕГА'!$H$1:$H$524,1,FALSE),"COD",),"NO COD")</f>
        <v>NO COD</v>
      </c>
    </row>
    <row r="966" spans="1:15" ht="15" x14ac:dyDescent="0.25">
      <c r="A966" s="16">
        <v>2407</v>
      </c>
      <c r="B966" s="16">
        <v>52</v>
      </c>
      <c r="C966" s="28" t="s">
        <v>1222</v>
      </c>
      <c r="D966" s="16">
        <v>52585</v>
      </c>
      <c r="E966" s="28" t="s">
        <v>2040</v>
      </c>
      <c r="F966" s="16">
        <v>5245</v>
      </c>
      <c r="G966" s="28">
        <v>524520</v>
      </c>
      <c r="H966" s="16" t="s">
        <v>1140</v>
      </c>
      <c r="I966" s="16" t="s">
        <v>1140</v>
      </c>
      <c r="J966" s="16" t="s">
        <v>1140</v>
      </c>
      <c r="K966" s="16" t="s">
        <v>1140</v>
      </c>
      <c r="L966" s="16" t="s">
        <v>1142</v>
      </c>
      <c r="M966" s="16" t="s">
        <v>1135</v>
      </c>
      <c r="N966" s="16" t="s">
        <v>4336</v>
      </c>
      <c r="O966" s="29" t="str">
        <f>IFERROR(IF(VLOOKUP(D966,'КЛАДС СЕРВИНТРЕГА'!$H$1:$H$524,1,FALSE),"COD",),"NO COD")</f>
        <v>NO COD</v>
      </c>
    </row>
    <row r="967" spans="1:15" ht="15" x14ac:dyDescent="0.25">
      <c r="A967" s="16">
        <v>1216</v>
      </c>
      <c r="B967" s="16">
        <v>19</v>
      </c>
      <c r="C967" s="28" t="s">
        <v>1196</v>
      </c>
      <c r="D967" s="16">
        <v>19743</v>
      </c>
      <c r="E967" s="28" t="s">
        <v>4337</v>
      </c>
      <c r="F967" s="16">
        <v>1920</v>
      </c>
      <c r="G967" s="28">
        <v>192077</v>
      </c>
      <c r="H967" s="16" t="s">
        <v>4338</v>
      </c>
      <c r="I967" s="16" t="s">
        <v>4339</v>
      </c>
      <c r="J967" s="16" t="s">
        <v>4340</v>
      </c>
      <c r="K967" s="16" t="s">
        <v>1861</v>
      </c>
      <c r="L967" s="16" t="s">
        <v>1134</v>
      </c>
      <c r="M967" s="16" t="s">
        <v>1135</v>
      </c>
      <c r="N967" s="16" t="s">
        <v>1144</v>
      </c>
      <c r="O967" s="29" t="str">
        <f>IFERROR(IF(VLOOKUP(D967,'КЛАДС СЕРВИНТРЕГА'!$H$1:$H$524,1,FALSE),"COD",),"NO COD")</f>
        <v>NO COD</v>
      </c>
    </row>
    <row r="968" spans="1:15" ht="15" x14ac:dyDescent="0.25">
      <c r="A968" s="16">
        <v>699</v>
      </c>
      <c r="B968" s="16">
        <v>15</v>
      </c>
      <c r="C968" s="28" t="s">
        <v>50</v>
      </c>
      <c r="D968" s="16">
        <v>15187</v>
      </c>
      <c r="E968" s="28" t="s">
        <v>253</v>
      </c>
      <c r="F968" s="16">
        <v>1502</v>
      </c>
      <c r="G968" s="28">
        <v>150247</v>
      </c>
      <c r="H968" s="16" t="s">
        <v>4341</v>
      </c>
      <c r="I968" s="16" t="s">
        <v>4342</v>
      </c>
      <c r="J968" s="16" t="s">
        <v>4343</v>
      </c>
      <c r="K968" s="16" t="s">
        <v>4344</v>
      </c>
      <c r="L968" s="16" t="s">
        <v>1134</v>
      </c>
      <c r="M968" s="16" t="s">
        <v>1135</v>
      </c>
      <c r="N968" s="16" t="s">
        <v>4345</v>
      </c>
      <c r="O968" s="29" t="str">
        <f>IFERROR(IF(VLOOKUP(D968,'КЛАДС СЕРВИНТРЕГА'!$H$1:$H$524,1,FALSE),"COD",),"NO COD")</f>
        <v>COD</v>
      </c>
    </row>
    <row r="969" spans="1:15" ht="15" x14ac:dyDescent="0.25">
      <c r="A969" s="16">
        <v>2382</v>
      </c>
      <c r="B969" s="16">
        <v>52</v>
      </c>
      <c r="C969" s="28" t="s">
        <v>1222</v>
      </c>
      <c r="D969" s="16">
        <v>52788</v>
      </c>
      <c r="E969" s="28" t="s">
        <v>4346</v>
      </c>
      <c r="F969" s="16">
        <v>5235</v>
      </c>
      <c r="G969" s="28">
        <v>523507</v>
      </c>
      <c r="H969" s="16" t="s">
        <v>3013</v>
      </c>
      <c r="I969" s="16" t="s">
        <v>1163</v>
      </c>
      <c r="J969" s="16" t="s">
        <v>4347</v>
      </c>
      <c r="K969" s="16" t="s">
        <v>4348</v>
      </c>
      <c r="L969" s="16" t="s">
        <v>1134</v>
      </c>
      <c r="M969" s="16" t="s">
        <v>1135</v>
      </c>
      <c r="N969" s="16" t="s">
        <v>4349</v>
      </c>
      <c r="O969" s="29" t="str">
        <f>IFERROR(IF(VLOOKUP(D969,'КЛАДС СЕРВИНТРЕГА'!$H$1:$H$524,1,FALSE),"COD",),"NO COD")</f>
        <v>NO COD</v>
      </c>
    </row>
    <row r="970" spans="1:15" ht="15" x14ac:dyDescent="0.25">
      <c r="A970" s="16">
        <v>3603</v>
      </c>
      <c r="B970" s="16">
        <v>94</v>
      </c>
      <c r="C970" s="28" t="s">
        <v>2082</v>
      </c>
      <c r="D970" s="16">
        <v>94888</v>
      </c>
      <c r="E970" s="28" t="s">
        <v>4350</v>
      </c>
      <c r="F970" s="16">
        <v>9430</v>
      </c>
      <c r="G970" s="28">
        <v>943067</v>
      </c>
      <c r="H970" s="16" t="s">
        <v>4351</v>
      </c>
      <c r="I970" s="16" t="s">
        <v>4352</v>
      </c>
      <c r="J970" s="16" t="s">
        <v>4353</v>
      </c>
      <c r="K970" s="16" t="s">
        <v>2167</v>
      </c>
      <c r="L970" s="16" t="s">
        <v>1134</v>
      </c>
      <c r="M970" s="16" t="s">
        <v>1135</v>
      </c>
      <c r="N970" s="16" t="s">
        <v>1144</v>
      </c>
      <c r="O970" s="29" t="str">
        <f>IFERROR(IF(VLOOKUP(D970,'КЛАДС СЕРВИНТРЕГА'!$H$1:$H$524,1,FALSE),"COD",),"NO COD")</f>
        <v>NO COD</v>
      </c>
    </row>
    <row r="971" spans="1:15" ht="15" x14ac:dyDescent="0.25">
      <c r="A971" s="16">
        <v>3487</v>
      </c>
      <c r="B971" s="16">
        <v>85</v>
      </c>
      <c r="C971" s="28" t="s">
        <v>1358</v>
      </c>
      <c r="D971" s="16">
        <v>85440</v>
      </c>
      <c r="E971" s="28" t="s">
        <v>1082</v>
      </c>
      <c r="F971" s="16">
        <v>8550</v>
      </c>
      <c r="G971" s="28">
        <v>855038</v>
      </c>
      <c r="H971" s="16" t="s">
        <v>4354</v>
      </c>
      <c r="I971" s="16" t="s">
        <v>4355</v>
      </c>
      <c r="J971" s="16" t="s">
        <v>1563</v>
      </c>
      <c r="K971" s="16" t="s">
        <v>4356</v>
      </c>
      <c r="L971" s="16" t="s">
        <v>1134</v>
      </c>
      <c r="M971" s="16" t="s">
        <v>1135</v>
      </c>
      <c r="N971" s="16" t="s">
        <v>4357</v>
      </c>
      <c r="O971" s="29" t="str">
        <f>IFERROR(IF(VLOOKUP(D971,'КЛАДС СЕРВИНТРЕГА'!$H$1:$H$524,1,FALSE),"COD",),"NO COD")</f>
        <v>COD</v>
      </c>
    </row>
    <row r="972" spans="1:15" ht="15" x14ac:dyDescent="0.25">
      <c r="A972" s="16">
        <v>3257</v>
      </c>
      <c r="B972" s="16">
        <v>76</v>
      </c>
      <c r="C972" s="28" t="s">
        <v>1285</v>
      </c>
      <c r="D972" s="16">
        <v>76001</v>
      </c>
      <c r="E972" s="28" t="s">
        <v>191</v>
      </c>
      <c r="F972" s="16">
        <v>7600</v>
      </c>
      <c r="G972" s="28">
        <v>760016</v>
      </c>
      <c r="H972" s="16" t="s">
        <v>4358</v>
      </c>
      <c r="I972" s="16" t="s">
        <v>4359</v>
      </c>
      <c r="J972" s="16" t="s">
        <v>4360</v>
      </c>
      <c r="K972" s="16" t="s">
        <v>4361</v>
      </c>
      <c r="L972" s="16" t="s">
        <v>1142</v>
      </c>
      <c r="M972" s="16" t="s">
        <v>4362</v>
      </c>
      <c r="N972" s="16" t="s">
        <v>1144</v>
      </c>
      <c r="O972" s="29" t="str">
        <f>IFERROR(IF(VLOOKUP(D972,'КЛАДС СЕРВИНТРЕГА'!$H$1:$H$524,1,FALSE),"COD",),"NO COD")</f>
        <v>COD</v>
      </c>
    </row>
    <row r="973" spans="1:15" ht="15" x14ac:dyDescent="0.25">
      <c r="A973" s="16">
        <v>3401</v>
      </c>
      <c r="B973" s="16">
        <v>76</v>
      </c>
      <c r="C973" s="28" t="s">
        <v>1285</v>
      </c>
      <c r="D973" s="16">
        <v>76364</v>
      </c>
      <c r="E973" s="28" t="s">
        <v>482</v>
      </c>
      <c r="F973" s="16">
        <v>7640</v>
      </c>
      <c r="G973" s="28">
        <v>764007</v>
      </c>
      <c r="H973" s="16" t="s">
        <v>2354</v>
      </c>
      <c r="I973" s="16" t="s">
        <v>4363</v>
      </c>
      <c r="J973" s="16" t="s">
        <v>4364</v>
      </c>
      <c r="K973" s="16" t="s">
        <v>3922</v>
      </c>
      <c r="L973" s="16" t="s">
        <v>1134</v>
      </c>
      <c r="M973" s="16" t="s">
        <v>4365</v>
      </c>
      <c r="N973" s="16" t="s">
        <v>4366</v>
      </c>
      <c r="O973" s="29" t="str">
        <f>IFERROR(IF(VLOOKUP(D973,'КЛАДС СЕРВИНТРЕГА'!$H$1:$H$524,1,FALSE),"COD",),"NO COD")</f>
        <v>COD</v>
      </c>
    </row>
    <row r="974" spans="1:15" ht="15" x14ac:dyDescent="0.25">
      <c r="A974" s="16">
        <v>1754</v>
      </c>
      <c r="B974" s="16">
        <v>25</v>
      </c>
      <c r="C974" s="28" t="s">
        <v>1165</v>
      </c>
      <c r="D974" s="16">
        <v>25662</v>
      </c>
      <c r="E974" s="28" t="s">
        <v>869</v>
      </c>
      <c r="F974" s="16">
        <v>2532</v>
      </c>
      <c r="G974" s="28">
        <v>253257</v>
      </c>
      <c r="H974" s="16" t="s">
        <v>4367</v>
      </c>
      <c r="I974" s="16" t="s">
        <v>4368</v>
      </c>
      <c r="J974" s="16" t="s">
        <v>4369</v>
      </c>
      <c r="K974" s="16" t="s">
        <v>4370</v>
      </c>
      <c r="L974" s="16" t="s">
        <v>1134</v>
      </c>
      <c r="M974" s="16" t="s">
        <v>1135</v>
      </c>
      <c r="N974" s="16" t="s">
        <v>4371</v>
      </c>
      <c r="O974" s="29" t="str">
        <f>IFERROR(IF(VLOOKUP(D974,'КЛАДС СЕРВИНТРЕГА'!$H$1:$H$524,1,FALSE),"COD",),"NO COD")</f>
        <v>COD</v>
      </c>
    </row>
    <row r="975" spans="1:15" ht="15" x14ac:dyDescent="0.25">
      <c r="A975" s="16">
        <v>777</v>
      </c>
      <c r="B975" s="16">
        <v>15</v>
      </c>
      <c r="C975" s="28" t="s">
        <v>50</v>
      </c>
      <c r="D975" s="16">
        <v>15757</v>
      </c>
      <c r="E975" s="28" t="s">
        <v>960</v>
      </c>
      <c r="F975" s="16">
        <v>1516</v>
      </c>
      <c r="G975" s="28">
        <v>151647</v>
      </c>
      <c r="H975" s="16" t="s">
        <v>4372</v>
      </c>
      <c r="I975" s="16" t="s">
        <v>1592</v>
      </c>
      <c r="J975" s="16" t="s">
        <v>4373</v>
      </c>
      <c r="K975" s="16" t="s">
        <v>4374</v>
      </c>
      <c r="L975" s="16" t="s">
        <v>1134</v>
      </c>
      <c r="M975" s="16" t="s">
        <v>1135</v>
      </c>
      <c r="N975" s="16" t="s">
        <v>1144</v>
      </c>
      <c r="O975" s="29" t="str">
        <f>IFERROR(IF(VLOOKUP(D975,'КЛАДС СЕРВИНТРЕГА'!$H$1:$H$524,1,FALSE),"COD",),"NO COD")</f>
        <v>COD</v>
      </c>
    </row>
    <row r="976" spans="1:15" ht="15" x14ac:dyDescent="0.25">
      <c r="A976" s="16">
        <v>1284</v>
      </c>
      <c r="B976" s="16">
        <v>19</v>
      </c>
      <c r="C976" s="28" t="s">
        <v>1196</v>
      </c>
      <c r="D976" s="16">
        <v>19533</v>
      </c>
      <c r="E976" s="28" t="s">
        <v>4375</v>
      </c>
      <c r="F976" s="16">
        <v>1945</v>
      </c>
      <c r="G976" s="28">
        <v>194558</v>
      </c>
      <c r="H976" s="16" t="s">
        <v>1163</v>
      </c>
      <c r="I976" s="16" t="s">
        <v>4376</v>
      </c>
      <c r="J976" s="16" t="s">
        <v>4377</v>
      </c>
      <c r="K976" s="16" t="s">
        <v>2464</v>
      </c>
      <c r="L976" s="16" t="s">
        <v>1134</v>
      </c>
      <c r="M976" s="16" t="s">
        <v>1135</v>
      </c>
      <c r="N976" s="16" t="s">
        <v>1144</v>
      </c>
      <c r="O976" s="29" t="str">
        <f>IFERROR(IF(VLOOKUP(D976,'КЛАДС СЕРВИНТРЕГА'!$H$1:$H$524,1,FALSE),"COD",),"NO COD")</f>
        <v>NO COD</v>
      </c>
    </row>
    <row r="977" spans="1:15" ht="15" x14ac:dyDescent="0.25">
      <c r="A977" s="16">
        <v>1277</v>
      </c>
      <c r="B977" s="16">
        <v>19</v>
      </c>
      <c r="C977" s="28" t="s">
        <v>1196</v>
      </c>
      <c r="D977" s="16">
        <v>19693</v>
      </c>
      <c r="E977" s="28" t="s">
        <v>4378</v>
      </c>
      <c r="F977" s="16">
        <v>1945</v>
      </c>
      <c r="G977" s="28">
        <v>194508</v>
      </c>
      <c r="H977" s="16" t="s">
        <v>3081</v>
      </c>
      <c r="I977" s="16" t="s">
        <v>4379</v>
      </c>
      <c r="J977" s="16" t="s">
        <v>1163</v>
      </c>
      <c r="K977" s="16" t="s">
        <v>4380</v>
      </c>
      <c r="L977" s="16" t="s">
        <v>1134</v>
      </c>
      <c r="M977" s="16" t="s">
        <v>1135</v>
      </c>
      <c r="N977" s="16" t="s">
        <v>4381</v>
      </c>
      <c r="O977" s="29" t="str">
        <f>IFERROR(IF(VLOOKUP(D977,'КЛАДС СЕРВИНТРЕГА'!$H$1:$H$524,1,FALSE),"COD",),"NO COD")</f>
        <v>NO COD</v>
      </c>
    </row>
    <row r="978" spans="1:15" ht="15" x14ac:dyDescent="0.25">
      <c r="A978" s="16">
        <v>2754</v>
      </c>
      <c r="B978" s="16">
        <v>68</v>
      </c>
      <c r="C978" s="28" t="s">
        <v>1129</v>
      </c>
      <c r="D978" s="16">
        <v>68444</v>
      </c>
      <c r="E978" s="28" t="s">
        <v>4382</v>
      </c>
      <c r="F978" s="16">
        <v>6805</v>
      </c>
      <c r="G978" s="28">
        <v>680567</v>
      </c>
      <c r="H978" s="16" t="s">
        <v>4383</v>
      </c>
      <c r="I978" s="16" t="s">
        <v>4384</v>
      </c>
      <c r="J978" s="16" t="s">
        <v>4385</v>
      </c>
      <c r="K978" s="16" t="s">
        <v>4386</v>
      </c>
      <c r="L978" s="16" t="s">
        <v>1134</v>
      </c>
      <c r="M978" s="16" t="s">
        <v>1135</v>
      </c>
      <c r="N978" s="16" t="s">
        <v>4387</v>
      </c>
      <c r="O978" s="29" t="str">
        <f>IFERROR(IF(VLOOKUP(D978,'КЛАДС СЕРВИНТРЕГА'!$H$1:$H$524,1,FALSE),"COD",),"NO COD")</f>
        <v>NO COD</v>
      </c>
    </row>
    <row r="979" spans="1:15" ht="15" x14ac:dyDescent="0.25">
      <c r="A979" s="16">
        <v>2793</v>
      </c>
      <c r="B979" s="16">
        <v>68</v>
      </c>
      <c r="C979" s="28" t="s">
        <v>1129</v>
      </c>
      <c r="D979" s="16">
        <v>68686</v>
      </c>
      <c r="E979" s="28" t="s">
        <v>4388</v>
      </c>
      <c r="F979" s="16">
        <v>6815</v>
      </c>
      <c r="G979" s="28">
        <v>681557</v>
      </c>
      <c r="H979" s="16" t="s">
        <v>4389</v>
      </c>
      <c r="I979" s="16" t="s">
        <v>4390</v>
      </c>
      <c r="J979" s="16" t="s">
        <v>4391</v>
      </c>
      <c r="K979" s="16" t="s">
        <v>4392</v>
      </c>
      <c r="L979" s="16" t="s">
        <v>1134</v>
      </c>
      <c r="M979" s="16" t="s">
        <v>1135</v>
      </c>
      <c r="N979" s="16" t="s">
        <v>4393</v>
      </c>
      <c r="O979" s="29" t="str">
        <f>IFERROR(IF(VLOOKUP(D979,'КЛАДС СЕРВИНТРЕГА'!$H$1:$H$524,1,FALSE),"COD",),"NO COD")</f>
        <v>NO COD</v>
      </c>
    </row>
    <row r="980" spans="1:15" ht="15" x14ac:dyDescent="0.25">
      <c r="A980" s="16">
        <v>1294</v>
      </c>
      <c r="B980" s="16">
        <v>19</v>
      </c>
      <c r="C980" s="28" t="s">
        <v>1196</v>
      </c>
      <c r="D980" s="16">
        <v>19450</v>
      </c>
      <c r="E980" s="28" t="s">
        <v>3319</v>
      </c>
      <c r="F980" s="16">
        <v>1950</v>
      </c>
      <c r="G980" s="28">
        <v>195060</v>
      </c>
      <c r="H980" s="16" t="s">
        <v>4394</v>
      </c>
      <c r="I980" s="16" t="s">
        <v>2615</v>
      </c>
      <c r="J980" s="16" t="s">
        <v>1265</v>
      </c>
      <c r="K980" s="16" t="s">
        <v>2492</v>
      </c>
      <c r="L980" s="16" t="s">
        <v>1142</v>
      </c>
      <c r="M980" s="16" t="s">
        <v>1135</v>
      </c>
      <c r="N980" s="16" t="s">
        <v>1144</v>
      </c>
      <c r="O980" s="29" t="str">
        <f>IFERROR(IF(VLOOKUP(D980,'КЛАДС СЕРВИНТРЕГА'!$H$1:$H$524,1,FALSE),"COD",),"NO COD")</f>
        <v>NO COD</v>
      </c>
    </row>
    <row r="981" spans="1:15" ht="15" x14ac:dyDescent="0.25">
      <c r="A981" s="16">
        <v>61</v>
      </c>
      <c r="B981" s="16">
        <v>5</v>
      </c>
      <c r="C981" s="28" t="s">
        <v>80</v>
      </c>
      <c r="D981" s="16">
        <v>5656</v>
      </c>
      <c r="E981" s="28" t="s">
        <v>4395</v>
      </c>
      <c r="F981" s="16">
        <v>510</v>
      </c>
      <c r="G981" s="28">
        <v>51070</v>
      </c>
      <c r="H981" s="16" t="s">
        <v>2387</v>
      </c>
      <c r="I981" s="16" t="s">
        <v>1140</v>
      </c>
      <c r="J981" s="16" t="s">
        <v>1357</v>
      </c>
      <c r="K981" s="16" t="s">
        <v>1140</v>
      </c>
      <c r="L981" s="16" t="s">
        <v>1142</v>
      </c>
      <c r="M981" s="16" t="s">
        <v>1135</v>
      </c>
      <c r="N981" s="16" t="s">
        <v>1144</v>
      </c>
      <c r="O981" s="29" t="str">
        <f>IFERROR(IF(VLOOKUP(D981,'КЛАДС СЕРВИНТРЕГА'!$H$1:$H$524,1,FALSE),"COD",),"NO COD")</f>
        <v>NO COD</v>
      </c>
    </row>
    <row r="982" spans="1:15" ht="15" x14ac:dyDescent="0.25">
      <c r="A982" s="16">
        <v>2006</v>
      </c>
      <c r="B982" s="16">
        <v>41</v>
      </c>
      <c r="C982" s="28" t="s">
        <v>1228</v>
      </c>
      <c r="D982" s="16">
        <v>41530</v>
      </c>
      <c r="E982" s="28" t="s">
        <v>684</v>
      </c>
      <c r="F982" s="16">
        <v>4170</v>
      </c>
      <c r="G982" s="28">
        <v>417060</v>
      </c>
      <c r="H982" s="16" t="s">
        <v>1140</v>
      </c>
      <c r="I982" s="16" t="s">
        <v>1140</v>
      </c>
      <c r="J982" s="16" t="s">
        <v>1140</v>
      </c>
      <c r="K982" s="16" t="s">
        <v>1140</v>
      </c>
      <c r="L982" s="16" t="s">
        <v>1142</v>
      </c>
      <c r="M982" s="16" t="s">
        <v>1135</v>
      </c>
      <c r="N982" s="16" t="s">
        <v>1144</v>
      </c>
      <c r="O982" s="29" t="str">
        <f>IFERROR(IF(VLOOKUP(D982,'КЛАДС СЕРВИНТРЕГА'!$H$1:$H$524,1,FALSE),"COD",),"NO COD")</f>
        <v>NO COD</v>
      </c>
    </row>
    <row r="983" spans="1:15" ht="15" x14ac:dyDescent="0.25">
      <c r="A983" s="16">
        <v>3433</v>
      </c>
      <c r="B983" s="16">
        <v>81</v>
      </c>
      <c r="C983" s="28" t="s">
        <v>1899</v>
      </c>
      <c r="D983" s="16">
        <v>81065</v>
      </c>
      <c r="E983" s="28" t="s">
        <v>4396</v>
      </c>
      <c r="F983" s="16">
        <v>8160</v>
      </c>
      <c r="G983" s="28">
        <v>816018</v>
      </c>
      <c r="H983" s="16" t="s">
        <v>4397</v>
      </c>
      <c r="I983" s="16" t="s">
        <v>4398</v>
      </c>
      <c r="J983" s="16" t="s">
        <v>4399</v>
      </c>
      <c r="K983" s="16" t="s">
        <v>4400</v>
      </c>
      <c r="L983" s="16" t="s">
        <v>1134</v>
      </c>
      <c r="M983" s="16" t="s">
        <v>1135</v>
      </c>
      <c r="N983" s="16" t="s">
        <v>4401</v>
      </c>
      <c r="O983" s="29" t="str">
        <f>IFERROR(IF(VLOOKUP(D983,'КЛАДС СЕРВИНТРЕГА'!$H$1:$H$524,1,FALSE),"COD",),"NO COD")</f>
        <v>NO COD</v>
      </c>
    </row>
    <row r="984" spans="1:15" ht="15" x14ac:dyDescent="0.25">
      <c r="A984" s="16">
        <v>1839</v>
      </c>
      <c r="B984" s="16">
        <v>27</v>
      </c>
      <c r="C984" s="28" t="s">
        <v>1311</v>
      </c>
      <c r="D984" s="16">
        <v>27135</v>
      </c>
      <c r="E984" s="28" t="s">
        <v>2340</v>
      </c>
      <c r="F984" s="16">
        <v>2720</v>
      </c>
      <c r="G984" s="28">
        <v>272040</v>
      </c>
      <c r="H984" s="16" t="s">
        <v>1140</v>
      </c>
      <c r="I984" s="16" t="s">
        <v>1140</v>
      </c>
      <c r="J984" s="16" t="s">
        <v>1140</v>
      </c>
      <c r="K984" s="16" t="s">
        <v>1140</v>
      </c>
      <c r="L984" s="16" t="s">
        <v>1142</v>
      </c>
      <c r="M984" s="16" t="s">
        <v>4402</v>
      </c>
      <c r="N984" s="16" t="s">
        <v>1144</v>
      </c>
      <c r="O984" s="29" t="str">
        <f>IFERROR(IF(VLOOKUP(D984,'КЛАДС СЕРВИНТРЕГА'!$H$1:$H$524,1,FALSE),"COD",),"NO COD")</f>
        <v>NO COD</v>
      </c>
    </row>
    <row r="985" spans="1:15" ht="15" x14ac:dyDescent="0.25">
      <c r="A985" s="16">
        <v>1359</v>
      </c>
      <c r="B985" s="16">
        <v>20</v>
      </c>
      <c r="C985" s="28" t="s">
        <v>1278</v>
      </c>
      <c r="D985" s="16">
        <v>20400</v>
      </c>
      <c r="E985" s="28" t="s">
        <v>4403</v>
      </c>
      <c r="F985" s="16">
        <v>2030</v>
      </c>
      <c r="G985" s="28">
        <v>203020</v>
      </c>
      <c r="H985" s="16" t="s">
        <v>1140</v>
      </c>
      <c r="I985" s="16" t="s">
        <v>1140</v>
      </c>
      <c r="J985" s="16" t="s">
        <v>4404</v>
      </c>
      <c r="K985" s="16" t="s">
        <v>1676</v>
      </c>
      <c r="L985" s="16" t="s">
        <v>1142</v>
      </c>
      <c r="M985" s="16" t="s">
        <v>4405</v>
      </c>
      <c r="N985" s="16" t="s">
        <v>1144</v>
      </c>
      <c r="O985" s="29" t="str">
        <f>IFERROR(IF(VLOOKUP(D985,'КЛАДС СЕРВИНТРЕГА'!$H$1:$H$524,1,FALSE),"COD",),"NO COD")</f>
        <v>COD</v>
      </c>
    </row>
    <row r="986" spans="1:15" ht="15" x14ac:dyDescent="0.25">
      <c r="A986" s="16">
        <v>2286</v>
      </c>
      <c r="B986" s="16">
        <v>50</v>
      </c>
      <c r="C986" s="28" t="s">
        <v>1179</v>
      </c>
      <c r="D986" s="16">
        <v>50318</v>
      </c>
      <c r="E986" s="28" t="s">
        <v>446</v>
      </c>
      <c r="F986" s="16">
        <v>5070</v>
      </c>
      <c r="G986" s="28">
        <v>507058</v>
      </c>
      <c r="H986" s="16" t="s">
        <v>4406</v>
      </c>
      <c r="I986" s="16" t="s">
        <v>1770</v>
      </c>
      <c r="J986" s="16" t="s">
        <v>4407</v>
      </c>
      <c r="K986" s="16" t="s">
        <v>1770</v>
      </c>
      <c r="L986" s="16" t="s">
        <v>1134</v>
      </c>
      <c r="M986" s="16" t="s">
        <v>1135</v>
      </c>
      <c r="N986" s="16" t="s">
        <v>1144</v>
      </c>
      <c r="O986" s="29" t="str">
        <f>IFERROR(IF(VLOOKUP(D986,'КЛАДС СЕРВИНТРЕГА'!$H$1:$H$524,1,FALSE),"COD",),"NO COD")</f>
        <v>COD</v>
      </c>
    </row>
    <row r="987" spans="1:15" ht="15" x14ac:dyDescent="0.25">
      <c r="A987" s="16">
        <v>2971</v>
      </c>
      <c r="B987" s="16">
        <v>68</v>
      </c>
      <c r="C987" s="28" t="s">
        <v>1129</v>
      </c>
      <c r="D987" s="16">
        <v>68092</v>
      </c>
      <c r="E987" s="28" t="s">
        <v>2146</v>
      </c>
      <c r="F987" s="16">
        <v>6865</v>
      </c>
      <c r="G987" s="28">
        <v>686508</v>
      </c>
      <c r="H987" s="16" t="s">
        <v>3189</v>
      </c>
      <c r="I987" s="16" t="s">
        <v>1994</v>
      </c>
      <c r="J987" s="16" t="s">
        <v>1997</v>
      </c>
      <c r="K987" s="16" t="s">
        <v>4408</v>
      </c>
      <c r="L987" s="16" t="s">
        <v>1134</v>
      </c>
      <c r="M987" s="16" t="s">
        <v>1135</v>
      </c>
      <c r="N987" s="16" t="s">
        <v>4409</v>
      </c>
      <c r="O987" s="29" t="str">
        <f>IFERROR(IF(VLOOKUP(D987,'КЛАДС СЕРВИНТРЕГА'!$H$1:$H$524,1,FALSE),"COD",),"NO COD")</f>
        <v>COD</v>
      </c>
    </row>
    <row r="988" spans="1:15" ht="15" x14ac:dyDescent="0.25">
      <c r="A988" s="16">
        <v>2676</v>
      </c>
      <c r="B988" s="16">
        <v>63</v>
      </c>
      <c r="C988" s="28" t="s">
        <v>1538</v>
      </c>
      <c r="D988" s="16">
        <v>63470</v>
      </c>
      <c r="E988" s="28" t="s">
        <v>623</v>
      </c>
      <c r="F988" s="16">
        <v>6330</v>
      </c>
      <c r="G988" s="28">
        <v>633001</v>
      </c>
      <c r="H988" s="16" t="s">
        <v>1675</v>
      </c>
      <c r="I988" s="16" t="s">
        <v>1140</v>
      </c>
      <c r="J988" s="16" t="s">
        <v>1140</v>
      </c>
      <c r="K988" s="16" t="s">
        <v>1140</v>
      </c>
      <c r="L988" s="16" t="s">
        <v>1142</v>
      </c>
      <c r="M988" s="16" t="s">
        <v>4410</v>
      </c>
      <c r="N988" s="16" t="s">
        <v>1144</v>
      </c>
      <c r="O988" s="29" t="str">
        <f>IFERROR(IF(VLOOKUP(D988,'КЛАДС СЕРВИНТРЕГА'!$H$1:$H$524,1,FALSE),"COD",),"NO COD")</f>
        <v>COD</v>
      </c>
    </row>
    <row r="989" spans="1:15" ht="15" x14ac:dyDescent="0.25">
      <c r="A989" s="16">
        <v>2889</v>
      </c>
      <c r="B989" s="16">
        <v>68</v>
      </c>
      <c r="C989" s="28" t="s">
        <v>1129</v>
      </c>
      <c r="D989" s="16">
        <v>68344</v>
      </c>
      <c r="E989" s="28" t="s">
        <v>2191</v>
      </c>
      <c r="F989" s="16">
        <v>6835</v>
      </c>
      <c r="G989" s="28">
        <v>683578</v>
      </c>
      <c r="H989" s="16" t="s">
        <v>2395</v>
      </c>
      <c r="I989" s="16" t="s">
        <v>2049</v>
      </c>
      <c r="J989" s="16" t="s">
        <v>4411</v>
      </c>
      <c r="K989" s="16" t="s">
        <v>4412</v>
      </c>
      <c r="L989" s="16" t="s">
        <v>1134</v>
      </c>
      <c r="M989" s="16" t="s">
        <v>1135</v>
      </c>
      <c r="N989" s="16" t="s">
        <v>4413</v>
      </c>
      <c r="O989" s="29" t="str">
        <f>IFERROR(IF(VLOOKUP(D989,'КЛАДС СЕРВИНТРЕГА'!$H$1:$H$524,1,FALSE),"COD",),"NO COD")</f>
        <v>NO COD</v>
      </c>
    </row>
    <row r="990" spans="1:15" ht="15" x14ac:dyDescent="0.25">
      <c r="A990" s="16">
        <v>3251</v>
      </c>
      <c r="B990" s="16">
        <v>76</v>
      </c>
      <c r="C990" s="28" t="s">
        <v>1285</v>
      </c>
      <c r="D990" s="16">
        <v>76001</v>
      </c>
      <c r="E990" s="28" t="s">
        <v>191</v>
      </c>
      <c r="F990" s="16">
        <v>7600</v>
      </c>
      <c r="G990" s="28">
        <v>760010</v>
      </c>
      <c r="H990" s="16" t="s">
        <v>2183</v>
      </c>
      <c r="I990" s="16" t="s">
        <v>2184</v>
      </c>
      <c r="J990" s="16" t="s">
        <v>2186</v>
      </c>
      <c r="K990" s="16" t="s">
        <v>4414</v>
      </c>
      <c r="L990" s="16" t="s">
        <v>1142</v>
      </c>
      <c r="M990" s="16" t="s">
        <v>4415</v>
      </c>
      <c r="N990" s="16" t="s">
        <v>1144</v>
      </c>
      <c r="O990" s="29" t="str">
        <f>IFERROR(IF(VLOOKUP(D990,'КЛАДС СЕРВИНТРЕГА'!$H$1:$H$524,1,FALSE),"COD",),"NO COD")</f>
        <v>COD</v>
      </c>
    </row>
    <row r="991" spans="1:15" ht="15" x14ac:dyDescent="0.25">
      <c r="A991" s="16">
        <v>515</v>
      </c>
      <c r="B991" s="16">
        <v>11</v>
      </c>
      <c r="C991" s="28" t="s">
        <v>1252</v>
      </c>
      <c r="D991" s="16">
        <v>11001</v>
      </c>
      <c r="E991" s="28" t="s">
        <v>1924</v>
      </c>
      <c r="F991" s="16">
        <v>1111</v>
      </c>
      <c r="G991" s="28">
        <v>111176</v>
      </c>
      <c r="H991" s="16" t="s">
        <v>4416</v>
      </c>
      <c r="I991" s="16" t="s">
        <v>4417</v>
      </c>
      <c r="J991" s="16" t="s">
        <v>4318</v>
      </c>
      <c r="K991" s="16" t="s">
        <v>4418</v>
      </c>
      <c r="L991" s="16" t="s">
        <v>1142</v>
      </c>
      <c r="M991" s="16" t="s">
        <v>4419</v>
      </c>
      <c r="N991" s="16" t="s">
        <v>1144</v>
      </c>
      <c r="O991" s="29" t="str">
        <f>IFERROR(IF(VLOOKUP(D991,'КЛАДС СЕРВИНТРЕГА'!$H$1:$H$524,1,FALSE),"COD",),"NO COD")</f>
        <v>NO COD</v>
      </c>
    </row>
    <row r="992" spans="1:15" ht="15" x14ac:dyDescent="0.25">
      <c r="A992" s="16">
        <v>164</v>
      </c>
      <c r="B992" s="16">
        <v>5</v>
      </c>
      <c r="C992" s="28" t="s">
        <v>80</v>
      </c>
      <c r="D992" s="16">
        <v>5591</v>
      </c>
      <c r="E992" s="28" t="s">
        <v>4420</v>
      </c>
      <c r="F992" s="16">
        <v>534</v>
      </c>
      <c r="G992" s="28">
        <v>53447</v>
      </c>
      <c r="H992" s="16" t="s">
        <v>4421</v>
      </c>
      <c r="I992" s="16" t="s">
        <v>4422</v>
      </c>
      <c r="J992" s="16" t="s">
        <v>4423</v>
      </c>
      <c r="K992" s="16" t="s">
        <v>4424</v>
      </c>
      <c r="L992" s="16" t="s">
        <v>1134</v>
      </c>
      <c r="M992" s="16" t="s">
        <v>1135</v>
      </c>
      <c r="N992" s="16" t="s">
        <v>4425</v>
      </c>
      <c r="O992" s="29" t="str">
        <f>IFERROR(IF(VLOOKUP(D992,'КЛАДС СЕРВИНТРЕГА'!$H$1:$H$524,1,FALSE),"COD",),"NO COD")</f>
        <v>NO COD</v>
      </c>
    </row>
    <row r="993" spans="1:15" ht="15" x14ac:dyDescent="0.25">
      <c r="A993" s="16">
        <v>2746</v>
      </c>
      <c r="B993" s="16">
        <v>68</v>
      </c>
      <c r="C993" s="28" t="s">
        <v>1129</v>
      </c>
      <c r="D993" s="16">
        <v>68867</v>
      </c>
      <c r="E993" s="28" t="s">
        <v>4426</v>
      </c>
      <c r="F993" s="16">
        <v>6805</v>
      </c>
      <c r="G993" s="28">
        <v>680527</v>
      </c>
      <c r="H993" s="16" t="s">
        <v>4427</v>
      </c>
      <c r="I993" s="16" t="s">
        <v>4428</v>
      </c>
      <c r="J993" s="16" t="s">
        <v>4429</v>
      </c>
      <c r="K993" s="16" t="s">
        <v>4430</v>
      </c>
      <c r="L993" s="16" t="s">
        <v>1134</v>
      </c>
      <c r="M993" s="16" t="s">
        <v>1135</v>
      </c>
      <c r="N993" s="16" t="s">
        <v>4431</v>
      </c>
      <c r="O993" s="29" t="str">
        <f>IFERROR(IF(VLOOKUP(D993,'КЛАДС СЕРВИНТРЕГА'!$H$1:$H$524,1,FALSE),"COD",),"NO COD")</f>
        <v>NO COD</v>
      </c>
    </row>
    <row r="994" spans="1:15" ht="15" x14ac:dyDescent="0.25">
      <c r="A994" s="16">
        <v>155</v>
      </c>
      <c r="B994" s="16">
        <v>5</v>
      </c>
      <c r="C994" s="28" t="s">
        <v>80</v>
      </c>
      <c r="D994" s="16">
        <v>5893</v>
      </c>
      <c r="E994" s="28" t="s">
        <v>4432</v>
      </c>
      <c r="F994" s="16">
        <v>534</v>
      </c>
      <c r="G994" s="28">
        <v>53410</v>
      </c>
      <c r="H994" s="16" t="s">
        <v>4433</v>
      </c>
      <c r="I994" s="16" t="s">
        <v>1140</v>
      </c>
      <c r="J994" s="16" t="s">
        <v>4434</v>
      </c>
      <c r="K994" s="16" t="s">
        <v>4435</v>
      </c>
      <c r="L994" s="16" t="s">
        <v>1142</v>
      </c>
      <c r="M994" s="16" t="s">
        <v>1135</v>
      </c>
      <c r="N994" s="16" t="s">
        <v>4436</v>
      </c>
      <c r="O994" s="29" t="str">
        <f>IFERROR(IF(VLOOKUP(D994,'КЛАДС СЕРВИНТРЕГА'!$H$1:$H$524,1,FALSE),"COD",),"NO COD")</f>
        <v>NO COD</v>
      </c>
    </row>
    <row r="995" spans="1:15" ht="15" x14ac:dyDescent="0.25">
      <c r="A995" s="16">
        <v>1843</v>
      </c>
      <c r="B995" s="16">
        <v>27</v>
      </c>
      <c r="C995" s="28" t="s">
        <v>1311</v>
      </c>
      <c r="D995" s="16">
        <v>27600</v>
      </c>
      <c r="E995" s="28" t="s">
        <v>1818</v>
      </c>
      <c r="F995" s="16">
        <v>2720</v>
      </c>
      <c r="G995" s="28">
        <v>272057</v>
      </c>
      <c r="H995" s="16" t="s">
        <v>1585</v>
      </c>
      <c r="I995" s="16" t="s">
        <v>4437</v>
      </c>
      <c r="J995" s="16" t="s">
        <v>4438</v>
      </c>
      <c r="K995" s="16" t="s">
        <v>4439</v>
      </c>
      <c r="L995" s="16" t="s">
        <v>1134</v>
      </c>
      <c r="M995" s="16" t="s">
        <v>1135</v>
      </c>
      <c r="N995" s="16" t="s">
        <v>1144</v>
      </c>
      <c r="O995" s="29" t="str">
        <f>IFERROR(IF(VLOOKUP(D995,'КЛАДС СЕРВИНТРЕГА'!$H$1:$H$524,1,FALSE),"COD",),"NO COD")</f>
        <v>NO COD</v>
      </c>
    </row>
    <row r="996" spans="1:15" ht="15" x14ac:dyDescent="0.25">
      <c r="A996" s="16">
        <v>3266</v>
      </c>
      <c r="B996" s="16">
        <v>76</v>
      </c>
      <c r="C996" s="28" t="s">
        <v>1285</v>
      </c>
      <c r="D996" s="16">
        <v>76001</v>
      </c>
      <c r="E996" s="28" t="s">
        <v>191</v>
      </c>
      <c r="F996" s="16">
        <v>7600</v>
      </c>
      <c r="G996" s="28">
        <v>760031</v>
      </c>
      <c r="H996" s="16" t="s">
        <v>3847</v>
      </c>
      <c r="I996" s="16" t="s">
        <v>4440</v>
      </c>
      <c r="J996" s="16" t="s">
        <v>1288</v>
      </c>
      <c r="K996" s="16" t="s">
        <v>4441</v>
      </c>
      <c r="L996" s="16" t="s">
        <v>1142</v>
      </c>
      <c r="M996" s="16" t="s">
        <v>4442</v>
      </c>
      <c r="N996" s="16" t="s">
        <v>1144</v>
      </c>
      <c r="O996" s="29" t="str">
        <f>IFERROR(IF(VLOOKUP(D996,'КЛАДС СЕРВИНТРЕГА'!$H$1:$H$524,1,FALSE),"COD",),"NO COD")</f>
        <v>COD</v>
      </c>
    </row>
    <row r="997" spans="1:15" ht="15" x14ac:dyDescent="0.25">
      <c r="A997" s="16">
        <v>438</v>
      </c>
      <c r="B997" s="16">
        <v>8</v>
      </c>
      <c r="C997" s="28" t="s">
        <v>1306</v>
      </c>
      <c r="D997" s="16">
        <v>8560</v>
      </c>
      <c r="E997" s="28" t="s">
        <v>4443</v>
      </c>
      <c r="F997" s="16">
        <v>840</v>
      </c>
      <c r="G997" s="28">
        <v>84001</v>
      </c>
      <c r="H997" s="16" t="s">
        <v>1140</v>
      </c>
      <c r="I997" s="16" t="s">
        <v>1140</v>
      </c>
      <c r="J997" s="16" t="s">
        <v>1140</v>
      </c>
      <c r="K997" s="16" t="s">
        <v>1140</v>
      </c>
      <c r="L997" s="16" t="s">
        <v>1142</v>
      </c>
      <c r="M997" s="16" t="s">
        <v>4444</v>
      </c>
      <c r="N997" s="16" t="s">
        <v>1144</v>
      </c>
      <c r="O997" s="29" t="str">
        <f>IFERROR(IF(VLOOKUP(D997,'КЛАДС СЕРВИНТРЕГА'!$H$1:$H$524,1,FALSE),"COD",),"NO COD")</f>
        <v>NO COD</v>
      </c>
    </row>
    <row r="998" spans="1:15" ht="15" x14ac:dyDescent="0.25">
      <c r="A998" s="16">
        <v>2869</v>
      </c>
      <c r="B998" s="16">
        <v>68</v>
      </c>
      <c r="C998" s="28" t="s">
        <v>1129</v>
      </c>
      <c r="D998" s="16">
        <v>68121</v>
      </c>
      <c r="E998" s="28" t="s">
        <v>173</v>
      </c>
      <c r="F998" s="16">
        <v>6835</v>
      </c>
      <c r="G998" s="28">
        <v>683507</v>
      </c>
      <c r="H998" s="16" t="s">
        <v>4445</v>
      </c>
      <c r="I998" s="16" t="s">
        <v>4446</v>
      </c>
      <c r="J998" s="16" t="s">
        <v>4447</v>
      </c>
      <c r="K998" s="16" t="s">
        <v>4411</v>
      </c>
      <c r="L998" s="16" t="s">
        <v>1134</v>
      </c>
      <c r="M998" s="16" t="s">
        <v>1135</v>
      </c>
      <c r="N998" s="16" t="s">
        <v>4448</v>
      </c>
      <c r="O998" s="29" t="str">
        <f>IFERROR(IF(VLOOKUP(D998,'КЛАДС СЕРВИНТРЕГА'!$H$1:$H$524,1,FALSE),"COD",),"NO COD")</f>
        <v>NO COD</v>
      </c>
    </row>
    <row r="999" spans="1:15" ht="15" x14ac:dyDescent="0.25">
      <c r="A999" s="16">
        <v>827</v>
      </c>
      <c r="B999" s="16">
        <v>15</v>
      </c>
      <c r="C999" s="28" t="s">
        <v>50</v>
      </c>
      <c r="D999" s="16">
        <v>15542</v>
      </c>
      <c r="E999" s="28" t="s">
        <v>720</v>
      </c>
      <c r="F999" s="16">
        <v>1524</v>
      </c>
      <c r="G999" s="28">
        <v>152469</v>
      </c>
      <c r="H999" s="16" t="s">
        <v>3034</v>
      </c>
      <c r="I999" s="16" t="s">
        <v>4449</v>
      </c>
      <c r="J999" s="16" t="s">
        <v>4450</v>
      </c>
      <c r="K999" s="16" t="s">
        <v>4451</v>
      </c>
      <c r="L999" s="16" t="s">
        <v>1134</v>
      </c>
      <c r="M999" s="16" t="s">
        <v>1135</v>
      </c>
      <c r="N999" s="16" t="s">
        <v>4452</v>
      </c>
      <c r="O999" s="29" t="str">
        <f>IFERROR(IF(VLOOKUP(D999,'КЛАДС СЕРВИНТРЕГА'!$H$1:$H$524,1,FALSE),"COD",),"NO COD")</f>
        <v>COD</v>
      </c>
    </row>
    <row r="1000" spans="1:15" ht="15" x14ac:dyDescent="0.25">
      <c r="A1000" s="16">
        <v>3117</v>
      </c>
      <c r="B1000" s="16">
        <v>73</v>
      </c>
      <c r="C1000" s="28" t="s">
        <v>1185</v>
      </c>
      <c r="D1000" s="16">
        <v>73861</v>
      </c>
      <c r="E1000" s="28" t="s">
        <v>1062</v>
      </c>
      <c r="F1000" s="16">
        <v>7305</v>
      </c>
      <c r="G1000" s="28">
        <v>730580</v>
      </c>
      <c r="H1000" s="16" t="s">
        <v>1140</v>
      </c>
      <c r="I1000" s="16" t="s">
        <v>1140</v>
      </c>
      <c r="J1000" s="16" t="s">
        <v>4453</v>
      </c>
      <c r="K1000" s="16" t="s">
        <v>1140</v>
      </c>
      <c r="L1000" s="16" t="s">
        <v>1142</v>
      </c>
      <c r="M1000" s="16" t="s">
        <v>1135</v>
      </c>
      <c r="N1000" s="16" t="s">
        <v>1144</v>
      </c>
      <c r="O1000" s="29" t="str">
        <f>IFERROR(IF(VLOOKUP(D1000,'КЛАДС СЕРВИНТРЕГА'!$H$1:$H$524,1,FALSE),"COD",),"NO COD")</f>
        <v>COD</v>
      </c>
    </row>
    <row r="1001" spans="1:15" ht="15" x14ac:dyDescent="0.25">
      <c r="A1001" s="16">
        <v>3511</v>
      </c>
      <c r="B1001" s="16">
        <v>86</v>
      </c>
      <c r="C1001" s="28" t="s">
        <v>1807</v>
      </c>
      <c r="D1001" s="16">
        <v>86219</v>
      </c>
      <c r="E1001" s="28" t="s">
        <v>1808</v>
      </c>
      <c r="F1001" s="16">
        <v>8610</v>
      </c>
      <c r="G1001" s="28">
        <v>861047</v>
      </c>
      <c r="H1001" s="16" t="s">
        <v>4454</v>
      </c>
      <c r="I1001" s="16" t="s">
        <v>3961</v>
      </c>
      <c r="J1001" s="16" t="s">
        <v>4455</v>
      </c>
      <c r="K1001" s="16" t="s">
        <v>4456</v>
      </c>
      <c r="L1001" s="16" t="s">
        <v>1134</v>
      </c>
      <c r="M1001" s="16" t="s">
        <v>1135</v>
      </c>
      <c r="N1001" s="16" t="s">
        <v>4457</v>
      </c>
      <c r="O1001" s="29" t="str">
        <f>IFERROR(IF(VLOOKUP(D1001,'КЛАДС СЕРВИНТРЕГА'!$H$1:$H$524,1,FALSE),"COD",),"NO COD")</f>
        <v>NO COD</v>
      </c>
    </row>
    <row r="1002" spans="1:15" ht="15" x14ac:dyDescent="0.25">
      <c r="A1002" s="16">
        <v>3026</v>
      </c>
      <c r="B1002" s="16">
        <v>70</v>
      </c>
      <c r="C1002" s="28" t="s">
        <v>1137</v>
      </c>
      <c r="D1002" s="16">
        <v>70508</v>
      </c>
      <c r="E1002" s="28" t="s">
        <v>668</v>
      </c>
      <c r="F1002" s="16">
        <v>7010</v>
      </c>
      <c r="G1002" s="28">
        <v>701030</v>
      </c>
      <c r="H1002" s="16" t="s">
        <v>4458</v>
      </c>
      <c r="I1002" s="16" t="s">
        <v>1675</v>
      </c>
      <c r="J1002" s="16" t="s">
        <v>1140</v>
      </c>
      <c r="K1002" s="16" t="s">
        <v>1140</v>
      </c>
      <c r="L1002" s="16" t="s">
        <v>1142</v>
      </c>
      <c r="M1002" s="16" t="s">
        <v>1135</v>
      </c>
      <c r="N1002" s="16" t="s">
        <v>1144</v>
      </c>
      <c r="O1002" s="29" t="str">
        <f>IFERROR(IF(VLOOKUP(D1002,'КЛАДС СЕРВИНТРЕГА'!$H$1:$H$524,1,FALSE),"COD",),"NO COD")</f>
        <v>COD</v>
      </c>
    </row>
    <row r="1003" spans="1:15" ht="15" x14ac:dyDescent="0.25">
      <c r="A1003" s="16">
        <v>736</v>
      </c>
      <c r="B1003" s="16">
        <v>15</v>
      </c>
      <c r="C1003" s="28" t="s">
        <v>50</v>
      </c>
      <c r="D1003" s="16">
        <v>15720</v>
      </c>
      <c r="E1003" s="28" t="s">
        <v>4459</v>
      </c>
      <c r="F1003" s="16">
        <v>1508</v>
      </c>
      <c r="G1003" s="28">
        <v>150820</v>
      </c>
      <c r="H1003" s="16" t="s">
        <v>1675</v>
      </c>
      <c r="I1003" s="16" t="s">
        <v>1141</v>
      </c>
      <c r="J1003" s="16" t="s">
        <v>1239</v>
      </c>
      <c r="K1003" s="16" t="s">
        <v>1357</v>
      </c>
      <c r="L1003" s="16" t="s">
        <v>1142</v>
      </c>
      <c r="M1003" s="16" t="s">
        <v>1135</v>
      </c>
      <c r="N1003" s="16" t="s">
        <v>1144</v>
      </c>
      <c r="O1003" s="29" t="str">
        <f>IFERROR(IF(VLOOKUP(D1003,'КЛАДС СЕРВИНТРЕГА'!$H$1:$H$524,1,FALSE),"COD",),"NO COD")</f>
        <v>NO COD</v>
      </c>
    </row>
    <row r="1004" spans="1:15" ht="15" x14ac:dyDescent="0.25">
      <c r="A1004" s="16">
        <v>160</v>
      </c>
      <c r="B1004" s="16">
        <v>5</v>
      </c>
      <c r="C1004" s="28" t="s">
        <v>80</v>
      </c>
      <c r="D1004" s="16">
        <v>5579</v>
      </c>
      <c r="E1004" s="28" t="s">
        <v>757</v>
      </c>
      <c r="F1004" s="16">
        <v>534</v>
      </c>
      <c r="G1004" s="28">
        <v>53428</v>
      </c>
      <c r="H1004" s="16" t="s">
        <v>4460</v>
      </c>
      <c r="I1004" s="16" t="s">
        <v>4461</v>
      </c>
      <c r="J1004" s="16" t="s">
        <v>2892</v>
      </c>
      <c r="K1004" s="16" t="s">
        <v>4462</v>
      </c>
      <c r="L1004" s="16" t="s">
        <v>1134</v>
      </c>
      <c r="M1004" s="16" t="s">
        <v>1135</v>
      </c>
      <c r="N1004" s="16" t="s">
        <v>4463</v>
      </c>
      <c r="O1004" s="29" t="str">
        <f>IFERROR(IF(VLOOKUP(D1004,'КЛАДС СЕРВИНТРЕГА'!$H$1:$H$524,1,FALSE),"COD",),"NO COD")</f>
        <v>NO COD</v>
      </c>
    </row>
    <row r="1005" spans="1:15" ht="15" x14ac:dyDescent="0.25">
      <c r="A1005" s="16">
        <v>3247</v>
      </c>
      <c r="B1005" s="16">
        <v>76</v>
      </c>
      <c r="C1005" s="28" t="s">
        <v>1285</v>
      </c>
      <c r="D1005" s="16">
        <v>76001</v>
      </c>
      <c r="E1005" s="28" t="s">
        <v>191</v>
      </c>
      <c r="F1005" s="16">
        <v>7600</v>
      </c>
      <c r="G1005" s="28">
        <v>760006</v>
      </c>
      <c r="H1005" s="16" t="s">
        <v>2020</v>
      </c>
      <c r="I1005" s="16" t="s">
        <v>2183</v>
      </c>
      <c r="J1005" s="16" t="s">
        <v>4464</v>
      </c>
      <c r="K1005" s="16" t="s">
        <v>4465</v>
      </c>
      <c r="L1005" s="16" t="s">
        <v>1142</v>
      </c>
      <c r="M1005" s="16" t="s">
        <v>4466</v>
      </c>
      <c r="N1005" s="16" t="s">
        <v>1144</v>
      </c>
      <c r="O1005" s="29" t="str">
        <f>IFERROR(IF(VLOOKUP(D1005,'КЛАДС СЕРВИНТРЕГА'!$H$1:$H$524,1,FALSE),"COD",),"NO COD")</f>
        <v>COD</v>
      </c>
    </row>
    <row r="1006" spans="1:15" ht="15" x14ac:dyDescent="0.25">
      <c r="A1006" s="16">
        <v>74</v>
      </c>
      <c r="B1006" s="16">
        <v>5</v>
      </c>
      <c r="C1006" s="28" t="s">
        <v>80</v>
      </c>
      <c r="D1006" s="16">
        <v>5411</v>
      </c>
      <c r="E1006" s="28" t="s">
        <v>4467</v>
      </c>
      <c r="F1006" s="16">
        <v>514</v>
      </c>
      <c r="G1006" s="28">
        <v>51460</v>
      </c>
      <c r="H1006" s="16" t="s">
        <v>2119</v>
      </c>
      <c r="I1006" s="16" t="s">
        <v>2134</v>
      </c>
      <c r="J1006" s="16" t="s">
        <v>1140</v>
      </c>
      <c r="K1006" s="16" t="s">
        <v>1140</v>
      </c>
      <c r="L1006" s="16" t="s">
        <v>1142</v>
      </c>
      <c r="M1006" s="16" t="s">
        <v>1135</v>
      </c>
      <c r="N1006" s="16" t="s">
        <v>1144</v>
      </c>
      <c r="O1006" s="29" t="str">
        <f>IFERROR(IF(VLOOKUP(D1006,'КЛАДС СЕРВИНТРЕГА'!$H$1:$H$524,1,FALSE),"COD",),"NO COD")</f>
        <v>NO COD</v>
      </c>
    </row>
    <row r="1007" spans="1:15" ht="15" x14ac:dyDescent="0.25">
      <c r="A1007" s="16">
        <v>630</v>
      </c>
      <c r="B1007" s="16">
        <v>13</v>
      </c>
      <c r="C1007" s="28" t="s">
        <v>1291</v>
      </c>
      <c r="D1007" s="16">
        <v>13650</v>
      </c>
      <c r="E1007" s="28" t="s">
        <v>4468</v>
      </c>
      <c r="F1007" s="16">
        <v>1330</v>
      </c>
      <c r="G1007" s="28">
        <v>133007</v>
      </c>
      <c r="H1007" s="16" t="s">
        <v>4469</v>
      </c>
      <c r="I1007" s="16" t="s">
        <v>2641</v>
      </c>
      <c r="J1007" s="16" t="s">
        <v>3133</v>
      </c>
      <c r="K1007" s="16" t="s">
        <v>4470</v>
      </c>
      <c r="L1007" s="16" t="s">
        <v>1134</v>
      </c>
      <c r="M1007" s="16" t="s">
        <v>1135</v>
      </c>
      <c r="N1007" s="16" t="s">
        <v>1144</v>
      </c>
      <c r="O1007" s="29" t="str">
        <f>IFERROR(IF(VLOOKUP(D1007,'КЛАДС СЕРВИНТРЕГА'!$H$1:$H$524,1,FALSE),"COD",),"NO COD")</f>
        <v>NO COD</v>
      </c>
    </row>
    <row r="1008" spans="1:15" ht="15" x14ac:dyDescent="0.25">
      <c r="A1008" s="16">
        <v>3310</v>
      </c>
      <c r="B1008" s="16">
        <v>76</v>
      </c>
      <c r="C1008" s="28" t="s">
        <v>1285</v>
      </c>
      <c r="D1008" s="16">
        <v>76890</v>
      </c>
      <c r="E1008" s="28" t="s">
        <v>1101</v>
      </c>
      <c r="F1008" s="16">
        <v>7610</v>
      </c>
      <c r="G1008" s="28">
        <v>761048</v>
      </c>
      <c r="H1008" s="16" t="s">
        <v>4471</v>
      </c>
      <c r="I1008" s="16" t="s">
        <v>3252</v>
      </c>
      <c r="J1008" s="16" t="s">
        <v>4472</v>
      </c>
      <c r="K1008" s="16" t="s">
        <v>4473</v>
      </c>
      <c r="L1008" s="16" t="s">
        <v>1134</v>
      </c>
      <c r="M1008" s="16" t="s">
        <v>1135</v>
      </c>
      <c r="N1008" s="16" t="s">
        <v>4474</v>
      </c>
      <c r="O1008" s="29" t="str">
        <f>IFERROR(IF(VLOOKUP(D1008,'КЛАДС СЕРВИНТРЕГА'!$H$1:$H$524,1,FALSE),"COD",),"NO COD")</f>
        <v>COD</v>
      </c>
    </row>
    <row r="1009" spans="1:15" ht="15" x14ac:dyDescent="0.25">
      <c r="A1009" s="16">
        <v>664</v>
      </c>
      <c r="B1009" s="16">
        <v>13</v>
      </c>
      <c r="C1009" s="28" t="s">
        <v>1291</v>
      </c>
      <c r="D1009" s="16">
        <v>13655</v>
      </c>
      <c r="E1009" s="28" t="s">
        <v>4475</v>
      </c>
      <c r="F1009" s="16">
        <v>1340</v>
      </c>
      <c r="G1009" s="28">
        <v>134068</v>
      </c>
      <c r="H1009" s="16" t="s">
        <v>1401</v>
      </c>
      <c r="I1009" s="16" t="s">
        <v>4476</v>
      </c>
      <c r="J1009" s="16" t="s">
        <v>4477</v>
      </c>
      <c r="K1009" s="16" t="s">
        <v>4478</v>
      </c>
      <c r="L1009" s="16" t="s">
        <v>1134</v>
      </c>
      <c r="M1009" s="16" t="s">
        <v>1135</v>
      </c>
      <c r="N1009" s="16" t="s">
        <v>4479</v>
      </c>
      <c r="O1009" s="29" t="str">
        <f>IFERROR(IF(VLOOKUP(D1009,'КЛАДС СЕРВИНТРЕГА'!$H$1:$H$524,1,FALSE),"COD",),"NO COD")</f>
        <v>NO COD</v>
      </c>
    </row>
    <row r="1010" spans="1:15" ht="15" x14ac:dyDescent="0.25">
      <c r="A1010" s="16">
        <v>2385</v>
      </c>
      <c r="B1010" s="16">
        <v>52</v>
      </c>
      <c r="C1010" s="28" t="s">
        <v>1222</v>
      </c>
      <c r="D1010" s="16">
        <v>52287</v>
      </c>
      <c r="E1010" s="28" t="s">
        <v>4480</v>
      </c>
      <c r="F1010" s="16">
        <v>5235</v>
      </c>
      <c r="G1010" s="28">
        <v>523527</v>
      </c>
      <c r="H1010" s="16" t="s">
        <v>4481</v>
      </c>
      <c r="I1010" s="16" t="s">
        <v>4231</v>
      </c>
      <c r="J1010" s="16" t="s">
        <v>4482</v>
      </c>
      <c r="K1010" s="16" t="s">
        <v>4483</v>
      </c>
      <c r="L1010" s="16" t="s">
        <v>1134</v>
      </c>
      <c r="M1010" s="16" t="s">
        <v>1135</v>
      </c>
      <c r="N1010" s="16" t="s">
        <v>4484</v>
      </c>
      <c r="O1010" s="29" t="str">
        <f>IFERROR(IF(VLOOKUP(D1010,'КЛАДС СЕРВИНТРЕГА'!$H$1:$H$524,1,FALSE),"COD",),"NO COD")</f>
        <v>NO COD</v>
      </c>
    </row>
    <row r="1011" spans="1:15" ht="15" x14ac:dyDescent="0.25">
      <c r="A1011" s="16">
        <v>2910</v>
      </c>
      <c r="B1011" s="16">
        <v>68</v>
      </c>
      <c r="C1011" s="28" t="s">
        <v>1129</v>
      </c>
      <c r="D1011" s="16">
        <v>68296</v>
      </c>
      <c r="E1011" s="28" t="s">
        <v>1688</v>
      </c>
      <c r="F1011" s="16">
        <v>6840</v>
      </c>
      <c r="G1011" s="28">
        <v>684058</v>
      </c>
      <c r="H1011" s="16" t="s">
        <v>4485</v>
      </c>
      <c r="I1011" s="16" t="s">
        <v>1163</v>
      </c>
      <c r="J1011" s="16" t="s">
        <v>4486</v>
      </c>
      <c r="K1011" s="16" t="s">
        <v>4487</v>
      </c>
      <c r="L1011" s="16" t="s">
        <v>1134</v>
      </c>
      <c r="M1011" s="16" t="s">
        <v>1135</v>
      </c>
      <c r="N1011" s="16" t="s">
        <v>4488</v>
      </c>
      <c r="O1011" s="29" t="str">
        <f>IFERROR(IF(VLOOKUP(D1011,'КЛАДС СЕРВИНТРЕГА'!$H$1:$H$524,1,FALSE),"COD",),"NO COD")</f>
        <v>NO COD</v>
      </c>
    </row>
    <row r="1012" spans="1:15" ht="15" x14ac:dyDescent="0.25">
      <c r="A1012" s="16">
        <v>2234</v>
      </c>
      <c r="B1012" s="16">
        <v>50</v>
      </c>
      <c r="C1012" s="28" t="s">
        <v>1179</v>
      </c>
      <c r="D1012" s="16">
        <v>50590</v>
      </c>
      <c r="E1012" s="28" t="s">
        <v>775</v>
      </c>
      <c r="F1012" s="16">
        <v>5030</v>
      </c>
      <c r="G1012" s="28">
        <v>503061</v>
      </c>
      <c r="H1012" s="16" t="s">
        <v>1140</v>
      </c>
      <c r="I1012" s="16" t="s">
        <v>1140</v>
      </c>
      <c r="J1012" s="16" t="s">
        <v>1140</v>
      </c>
      <c r="K1012" s="16" t="s">
        <v>1140</v>
      </c>
      <c r="L1012" s="16" t="s">
        <v>1142</v>
      </c>
      <c r="M1012" s="16" t="s">
        <v>1135</v>
      </c>
      <c r="N1012" s="16" t="s">
        <v>1144</v>
      </c>
      <c r="O1012" s="29" t="str">
        <f>IFERROR(IF(VLOOKUP(D1012,'КЛАДС СЕРВИНТРЕГА'!$H$1:$H$524,1,FALSE),"COD",),"NO COD")</f>
        <v>COD</v>
      </c>
    </row>
    <row r="1013" spans="1:15" ht="15" x14ac:dyDescent="0.25">
      <c r="A1013" s="16">
        <v>2603</v>
      </c>
      <c r="B1013" s="16">
        <v>54</v>
      </c>
      <c r="C1013" s="28" t="s">
        <v>1259</v>
      </c>
      <c r="D1013" s="16">
        <v>54720</v>
      </c>
      <c r="E1013" s="28" t="s">
        <v>934</v>
      </c>
      <c r="F1013" s="16">
        <v>5455</v>
      </c>
      <c r="G1013" s="28">
        <v>545537</v>
      </c>
      <c r="H1013" s="16" t="s">
        <v>4489</v>
      </c>
      <c r="I1013" s="16" t="s">
        <v>4490</v>
      </c>
      <c r="J1013" s="16" t="s">
        <v>4331</v>
      </c>
      <c r="K1013" s="16" t="s">
        <v>4491</v>
      </c>
      <c r="L1013" s="16" t="s">
        <v>1134</v>
      </c>
      <c r="M1013" s="16" t="s">
        <v>1135</v>
      </c>
      <c r="N1013" s="16" t="s">
        <v>1144</v>
      </c>
      <c r="O1013" s="29" t="str">
        <f>IFERROR(IF(VLOOKUP(D1013,'КЛАДС СЕРВИНТРЕГА'!$H$1:$H$524,1,FALSE),"COD",),"NO COD")</f>
        <v>COD</v>
      </c>
    </row>
    <row r="1014" spans="1:15" ht="15" x14ac:dyDescent="0.25">
      <c r="A1014" s="16">
        <v>404</v>
      </c>
      <c r="B1014" s="16">
        <v>8</v>
      </c>
      <c r="C1014" s="28" t="s">
        <v>1306</v>
      </c>
      <c r="D1014" s="16">
        <v>8832</v>
      </c>
      <c r="E1014" s="28" t="s">
        <v>2096</v>
      </c>
      <c r="F1014" s="16">
        <v>810</v>
      </c>
      <c r="G1014" s="28">
        <v>81027</v>
      </c>
      <c r="H1014" s="16" t="s">
        <v>4015</v>
      </c>
      <c r="I1014" s="16" t="s">
        <v>3003</v>
      </c>
      <c r="J1014" s="16" t="s">
        <v>3240</v>
      </c>
      <c r="K1014" s="16" t="s">
        <v>2099</v>
      </c>
      <c r="L1014" s="16" t="s">
        <v>1134</v>
      </c>
      <c r="M1014" s="16" t="s">
        <v>1135</v>
      </c>
      <c r="N1014" s="16" t="s">
        <v>1144</v>
      </c>
      <c r="O1014" s="29" t="str">
        <f>IFERROR(IF(VLOOKUP(D1014,'КЛАДС СЕРВИНТРЕГА'!$H$1:$H$524,1,FALSE),"COD",),"NO COD")</f>
        <v>NO COD</v>
      </c>
    </row>
    <row r="1015" spans="1:15" ht="15" x14ac:dyDescent="0.25">
      <c r="A1015" s="16">
        <v>818</v>
      </c>
      <c r="B1015" s="16">
        <v>15</v>
      </c>
      <c r="C1015" s="28" t="s">
        <v>50</v>
      </c>
      <c r="D1015" s="16">
        <v>15047</v>
      </c>
      <c r="E1015" s="28" t="s">
        <v>87</v>
      </c>
      <c r="F1015" s="16">
        <v>1524</v>
      </c>
      <c r="G1015" s="28">
        <v>152427</v>
      </c>
      <c r="H1015" s="16" t="s">
        <v>4492</v>
      </c>
      <c r="I1015" s="16" t="s">
        <v>1604</v>
      </c>
      <c r="J1015" s="16" t="s">
        <v>4493</v>
      </c>
      <c r="K1015" s="16" t="s">
        <v>4494</v>
      </c>
      <c r="L1015" s="16" t="s">
        <v>1134</v>
      </c>
      <c r="M1015" s="16" t="s">
        <v>1135</v>
      </c>
      <c r="N1015" s="16" t="s">
        <v>1144</v>
      </c>
      <c r="O1015" s="29" t="str">
        <f>IFERROR(IF(VLOOKUP(D1015,'КЛАДС СЕРВИНТРЕГА'!$H$1:$H$524,1,FALSE),"COD",),"NO COD")</f>
        <v>COD</v>
      </c>
    </row>
    <row r="1016" spans="1:15" ht="15" x14ac:dyDescent="0.25">
      <c r="A1016" s="16">
        <v>14</v>
      </c>
      <c r="B1016" s="16">
        <v>5</v>
      </c>
      <c r="C1016" s="28" t="s">
        <v>80</v>
      </c>
      <c r="D1016" s="16">
        <v>5001</v>
      </c>
      <c r="E1016" s="28" t="s">
        <v>593</v>
      </c>
      <c r="F1016" s="16">
        <v>500</v>
      </c>
      <c r="G1016" s="28">
        <v>50016</v>
      </c>
      <c r="H1016" s="16" t="s">
        <v>3875</v>
      </c>
      <c r="I1016" s="16" t="s">
        <v>4495</v>
      </c>
      <c r="J1016" s="16" t="s">
        <v>4496</v>
      </c>
      <c r="K1016" s="16" t="s">
        <v>3877</v>
      </c>
      <c r="L1016" s="16" t="s">
        <v>1142</v>
      </c>
      <c r="M1016" s="16" t="s">
        <v>4497</v>
      </c>
      <c r="N1016" s="16" t="s">
        <v>1144</v>
      </c>
      <c r="O1016" s="29" t="str">
        <f>IFERROR(IF(VLOOKUP(D1016,'КЛАДС СЕРВИНТРЕГА'!$H$1:$H$524,1,FALSE),"COD",),"NO COD")</f>
        <v>NO COD</v>
      </c>
    </row>
    <row r="1017" spans="1:15" ht="15" x14ac:dyDescent="0.25">
      <c r="A1017" s="16">
        <v>1703</v>
      </c>
      <c r="B1017" s="16">
        <v>25</v>
      </c>
      <c r="C1017" s="28" t="s">
        <v>1165</v>
      </c>
      <c r="D1017" s="16">
        <v>25645</v>
      </c>
      <c r="E1017" s="28" t="s">
        <v>4498</v>
      </c>
      <c r="F1017" s="16">
        <v>2526</v>
      </c>
      <c r="G1017" s="28">
        <v>252627</v>
      </c>
      <c r="H1017" s="16" t="s">
        <v>4499</v>
      </c>
      <c r="I1017" s="16" t="s">
        <v>2655</v>
      </c>
      <c r="J1017" s="16" t="s">
        <v>4500</v>
      </c>
      <c r="K1017" s="16" t="s">
        <v>4501</v>
      </c>
      <c r="L1017" s="16" t="s">
        <v>1134</v>
      </c>
      <c r="M1017" s="16" t="s">
        <v>1135</v>
      </c>
      <c r="N1017" s="16" t="s">
        <v>4502</v>
      </c>
      <c r="O1017" s="29" t="str">
        <f>IFERROR(IF(VLOOKUP(D1017,'КЛАДС СЕРВИНТРЕГА'!$H$1:$H$524,1,FALSE),"COD",),"NO COD")</f>
        <v>COD</v>
      </c>
    </row>
    <row r="1018" spans="1:15" ht="15" x14ac:dyDescent="0.25">
      <c r="A1018" s="16">
        <v>2410</v>
      </c>
      <c r="B1018" s="16">
        <v>52</v>
      </c>
      <c r="C1018" s="28" t="s">
        <v>1222</v>
      </c>
      <c r="D1018" s="16">
        <v>52022</v>
      </c>
      <c r="E1018" s="28" t="s">
        <v>4503</v>
      </c>
      <c r="F1018" s="16">
        <v>5245</v>
      </c>
      <c r="G1018" s="28">
        <v>524540</v>
      </c>
      <c r="H1018" s="16" t="s">
        <v>1140</v>
      </c>
      <c r="I1018" s="16" t="s">
        <v>1140</v>
      </c>
      <c r="J1018" s="16" t="s">
        <v>1140</v>
      </c>
      <c r="K1018" s="16" t="s">
        <v>1140</v>
      </c>
      <c r="L1018" s="16" t="s">
        <v>1142</v>
      </c>
      <c r="M1018" s="16" t="s">
        <v>1135</v>
      </c>
      <c r="N1018" s="16" t="s">
        <v>1144</v>
      </c>
      <c r="O1018" s="29" t="str">
        <f>IFERROR(IF(VLOOKUP(D1018,'КЛАДС СЕРВИНТРЕГА'!$H$1:$H$524,1,FALSE),"COD",),"NO COD")</f>
        <v>NO COD</v>
      </c>
    </row>
    <row r="1019" spans="1:15" ht="15" x14ac:dyDescent="0.25">
      <c r="A1019" s="16">
        <v>329</v>
      </c>
      <c r="B1019" s="16">
        <v>5</v>
      </c>
      <c r="C1019" s="28" t="s">
        <v>80</v>
      </c>
      <c r="D1019" s="16">
        <v>5543</v>
      </c>
      <c r="E1019" s="28" t="s">
        <v>3588</v>
      </c>
      <c r="F1019" s="16">
        <v>570</v>
      </c>
      <c r="G1019" s="28">
        <v>57010</v>
      </c>
      <c r="H1019" s="16" t="s">
        <v>2084</v>
      </c>
      <c r="I1019" s="16" t="s">
        <v>1140</v>
      </c>
      <c r="J1019" s="16" t="s">
        <v>2492</v>
      </c>
      <c r="K1019" s="16" t="s">
        <v>1140</v>
      </c>
      <c r="L1019" s="16" t="s">
        <v>1142</v>
      </c>
      <c r="M1019" s="16" t="s">
        <v>1135</v>
      </c>
      <c r="N1019" s="16" t="s">
        <v>1144</v>
      </c>
      <c r="O1019" s="29" t="str">
        <f>IFERROR(IF(VLOOKUP(D1019,'КЛАДС СЕРВИНТРЕГА'!$H$1:$H$524,1,FALSE),"COD",),"NO COD")</f>
        <v>NO COD</v>
      </c>
    </row>
    <row r="1020" spans="1:15" ht="15" x14ac:dyDescent="0.25">
      <c r="A1020" s="16">
        <v>962</v>
      </c>
      <c r="B1020" s="16">
        <v>15</v>
      </c>
      <c r="C1020" s="28" t="s">
        <v>50</v>
      </c>
      <c r="D1020" s="16">
        <v>15531</v>
      </c>
      <c r="E1020" s="28" t="s">
        <v>708</v>
      </c>
      <c r="F1020" s="16">
        <v>1548</v>
      </c>
      <c r="G1020" s="28">
        <v>154808</v>
      </c>
      <c r="H1020" s="16" t="s">
        <v>4504</v>
      </c>
      <c r="I1020" s="16" t="s">
        <v>4505</v>
      </c>
      <c r="J1020" s="16" t="s">
        <v>4506</v>
      </c>
      <c r="K1020" s="16" t="s">
        <v>3087</v>
      </c>
      <c r="L1020" s="16" t="s">
        <v>1134</v>
      </c>
      <c r="M1020" s="16" t="s">
        <v>1135</v>
      </c>
      <c r="N1020" s="16" t="s">
        <v>4507</v>
      </c>
      <c r="O1020" s="29" t="str">
        <f>IFERROR(IF(VLOOKUP(D1020,'КЛАДС СЕРВИНТРЕГА'!$H$1:$H$524,1,FALSE),"COD",),"NO COD")</f>
        <v>COD</v>
      </c>
    </row>
    <row r="1021" spans="1:15" ht="15" x14ac:dyDescent="0.25">
      <c r="A1021" s="16">
        <v>1395</v>
      </c>
      <c r="B1021" s="16">
        <v>23</v>
      </c>
      <c r="C1021" s="28" t="s">
        <v>1218</v>
      </c>
      <c r="D1021" s="16">
        <v>23001</v>
      </c>
      <c r="E1021" s="28" t="s">
        <v>625</v>
      </c>
      <c r="F1021" s="16">
        <v>2300</v>
      </c>
      <c r="G1021" s="28">
        <v>230002</v>
      </c>
      <c r="H1021" s="16" t="s">
        <v>1140</v>
      </c>
      <c r="I1021" s="16" t="s">
        <v>2115</v>
      </c>
      <c r="J1021" s="16" t="s">
        <v>1140</v>
      </c>
      <c r="K1021" s="16" t="s">
        <v>4508</v>
      </c>
      <c r="L1021" s="16" t="s">
        <v>1142</v>
      </c>
      <c r="M1021" s="16" t="s">
        <v>4509</v>
      </c>
      <c r="N1021" s="16" t="s">
        <v>4510</v>
      </c>
      <c r="O1021" s="29" t="str">
        <f>IFERROR(IF(VLOOKUP(D1021,'КЛАДС СЕРВИНТРЕГА'!$H$1:$H$524,1,FALSE),"COD",),"NO COD")</f>
        <v>COD</v>
      </c>
    </row>
    <row r="1022" spans="1:15" ht="15" x14ac:dyDescent="0.25">
      <c r="A1022" s="16">
        <v>3482</v>
      </c>
      <c r="B1022" s="16">
        <v>85</v>
      </c>
      <c r="C1022" s="28" t="s">
        <v>1358</v>
      </c>
      <c r="D1022" s="16">
        <v>85162</v>
      </c>
      <c r="E1022" s="28" t="s">
        <v>627</v>
      </c>
      <c r="F1022" s="16">
        <v>8550</v>
      </c>
      <c r="G1022" s="28">
        <v>855010</v>
      </c>
      <c r="H1022" s="16" t="s">
        <v>1140</v>
      </c>
      <c r="I1022" s="16" t="s">
        <v>1140</v>
      </c>
      <c r="J1022" s="16" t="s">
        <v>1140</v>
      </c>
      <c r="K1022" s="16" t="s">
        <v>1140</v>
      </c>
      <c r="L1022" s="16" t="s">
        <v>1142</v>
      </c>
      <c r="M1022" s="16" t="s">
        <v>1135</v>
      </c>
      <c r="N1022" s="16" t="s">
        <v>1144</v>
      </c>
      <c r="O1022" s="29" t="str">
        <f>IFERROR(IF(VLOOKUP(D1022,'КЛАДС СЕРВИНТРЕГА'!$H$1:$H$524,1,FALSE),"COD",),"NO COD")</f>
        <v>COD</v>
      </c>
    </row>
    <row r="1023" spans="1:15" ht="15" x14ac:dyDescent="0.25">
      <c r="A1023" s="16">
        <v>2500</v>
      </c>
      <c r="B1023" s="16">
        <v>52</v>
      </c>
      <c r="C1023" s="28" t="s">
        <v>1222</v>
      </c>
      <c r="D1023" s="16">
        <v>52621</v>
      </c>
      <c r="E1023" s="28" t="s">
        <v>3354</v>
      </c>
      <c r="F1023" s="16">
        <v>5280</v>
      </c>
      <c r="G1023" s="28">
        <v>528037</v>
      </c>
      <c r="H1023" s="16" t="s">
        <v>4511</v>
      </c>
      <c r="I1023" s="16" t="s">
        <v>4512</v>
      </c>
      <c r="J1023" s="16" t="s">
        <v>2579</v>
      </c>
      <c r="K1023" s="16" t="s">
        <v>4513</v>
      </c>
      <c r="L1023" s="16" t="s">
        <v>1134</v>
      </c>
      <c r="M1023" s="16" t="s">
        <v>1135</v>
      </c>
      <c r="N1023" s="16" t="s">
        <v>1144</v>
      </c>
      <c r="O1023" s="29" t="str">
        <f>IFERROR(IF(VLOOKUP(D1023,'КЛАДС СЕРВИНТРЕГА'!$H$1:$H$524,1,FALSE),"COD",),"NO COD")</f>
        <v>NO COD</v>
      </c>
    </row>
    <row r="1024" spans="1:15" ht="15" x14ac:dyDescent="0.25">
      <c r="A1024" s="16">
        <v>1251</v>
      </c>
      <c r="B1024" s="16">
        <v>19</v>
      </c>
      <c r="C1024" s="28" t="s">
        <v>1196</v>
      </c>
      <c r="D1024" s="16">
        <v>19256</v>
      </c>
      <c r="E1024" s="28" t="s">
        <v>1389</v>
      </c>
      <c r="F1024" s="16">
        <v>1935</v>
      </c>
      <c r="G1024" s="28">
        <v>193570</v>
      </c>
      <c r="H1024" s="16" t="s">
        <v>1140</v>
      </c>
      <c r="I1024" s="16" t="s">
        <v>1140</v>
      </c>
      <c r="J1024" s="16" t="s">
        <v>1140</v>
      </c>
      <c r="K1024" s="16" t="s">
        <v>1140</v>
      </c>
      <c r="L1024" s="16" t="s">
        <v>1142</v>
      </c>
      <c r="M1024" s="16" t="s">
        <v>1135</v>
      </c>
      <c r="N1024" s="16" t="s">
        <v>1144</v>
      </c>
      <c r="O1024" s="29" t="str">
        <f>IFERROR(IF(VLOOKUP(D1024,'КЛАДС СЕРВИНТРЕГА'!$H$1:$H$524,1,FALSE),"COD",),"NO COD")</f>
        <v>NO COD</v>
      </c>
    </row>
    <row r="1025" spans="1:15" ht="15" x14ac:dyDescent="0.25">
      <c r="A1025" s="16">
        <v>2639</v>
      </c>
      <c r="B1025" s="16">
        <v>54</v>
      </c>
      <c r="C1025" s="28" t="s">
        <v>1259</v>
      </c>
      <c r="D1025" s="16">
        <v>54206</v>
      </c>
      <c r="E1025" s="28" t="s">
        <v>282</v>
      </c>
      <c r="F1025" s="16">
        <v>5470</v>
      </c>
      <c r="G1025" s="28">
        <v>547058</v>
      </c>
      <c r="H1025" s="16" t="s">
        <v>4514</v>
      </c>
      <c r="I1025" s="16" t="s">
        <v>4515</v>
      </c>
      <c r="J1025" s="16" t="s">
        <v>1261</v>
      </c>
      <c r="K1025" s="16" t="s">
        <v>4516</v>
      </c>
      <c r="L1025" s="16" t="s">
        <v>1134</v>
      </c>
      <c r="M1025" s="16" t="s">
        <v>1135</v>
      </c>
      <c r="N1025" s="16" t="s">
        <v>4517</v>
      </c>
      <c r="O1025" s="29" t="str">
        <f>IFERROR(IF(VLOOKUP(D1025,'КЛАДС СЕРВИНТРЕГА'!$H$1:$H$524,1,FALSE),"COD",),"NO COD")</f>
        <v>COD</v>
      </c>
    </row>
    <row r="1026" spans="1:15" ht="15" x14ac:dyDescent="0.25">
      <c r="A1026" s="16">
        <v>163</v>
      </c>
      <c r="B1026" s="16">
        <v>5</v>
      </c>
      <c r="C1026" s="28" t="s">
        <v>80</v>
      </c>
      <c r="D1026" s="16">
        <v>5591</v>
      </c>
      <c r="E1026" s="28" t="s">
        <v>4420</v>
      </c>
      <c r="F1026" s="16">
        <v>534</v>
      </c>
      <c r="G1026" s="28">
        <v>53440</v>
      </c>
      <c r="H1026" s="16" t="s">
        <v>1140</v>
      </c>
      <c r="I1026" s="16" t="s">
        <v>1140</v>
      </c>
      <c r="J1026" s="16" t="s">
        <v>1140</v>
      </c>
      <c r="K1026" s="16" t="s">
        <v>1140</v>
      </c>
      <c r="L1026" s="16" t="s">
        <v>1142</v>
      </c>
      <c r="M1026" s="16" t="s">
        <v>1135</v>
      </c>
      <c r="N1026" s="16" t="s">
        <v>1144</v>
      </c>
      <c r="O1026" s="29" t="str">
        <f>IFERROR(IF(VLOOKUP(D1026,'КЛАДС СЕРВИНТРЕГА'!$H$1:$H$524,1,FALSE),"COD",),"NO COD")</f>
        <v>NO COD</v>
      </c>
    </row>
    <row r="1027" spans="1:15" ht="15" x14ac:dyDescent="0.25">
      <c r="A1027" s="16">
        <v>461</v>
      </c>
      <c r="B1027" s="16">
        <v>11</v>
      </c>
      <c r="C1027" s="28" t="s">
        <v>1252</v>
      </c>
      <c r="D1027" s="16">
        <v>11001</v>
      </c>
      <c r="E1027" s="28" t="s">
        <v>4518</v>
      </c>
      <c r="F1027" s="16">
        <v>1101</v>
      </c>
      <c r="G1027" s="28">
        <v>110111</v>
      </c>
      <c r="H1027" s="16" t="s">
        <v>4519</v>
      </c>
      <c r="I1027" s="16" t="s">
        <v>4520</v>
      </c>
      <c r="J1027" s="16" t="s">
        <v>1140</v>
      </c>
      <c r="K1027" s="16" t="s">
        <v>4318</v>
      </c>
      <c r="L1027" s="16" t="s">
        <v>1142</v>
      </c>
      <c r="M1027" s="16" t="s">
        <v>4521</v>
      </c>
      <c r="N1027" s="16" t="s">
        <v>1144</v>
      </c>
      <c r="O1027" s="29" t="str">
        <f>IFERROR(IF(VLOOKUP(D1027,'КЛАДС СЕРВИНТРЕГА'!$H$1:$H$524,1,FALSE),"COD",),"NO COD")</f>
        <v>NO COD</v>
      </c>
    </row>
    <row r="1028" spans="1:15" ht="15" x14ac:dyDescent="0.25">
      <c r="A1028" s="16">
        <v>2980</v>
      </c>
      <c r="B1028" s="16">
        <v>68</v>
      </c>
      <c r="C1028" s="28" t="s">
        <v>1129</v>
      </c>
      <c r="D1028" s="16">
        <v>68235</v>
      </c>
      <c r="E1028" s="28" t="s">
        <v>339</v>
      </c>
      <c r="F1028" s="16">
        <v>6865</v>
      </c>
      <c r="G1028" s="28">
        <v>686569</v>
      </c>
      <c r="H1028" s="16" t="s">
        <v>4522</v>
      </c>
      <c r="I1028" s="16" t="s">
        <v>2049</v>
      </c>
      <c r="J1028" s="16" t="s">
        <v>4523</v>
      </c>
      <c r="K1028" s="16" t="s">
        <v>2049</v>
      </c>
      <c r="L1028" s="16" t="s">
        <v>1134</v>
      </c>
      <c r="M1028" s="16" t="s">
        <v>1135</v>
      </c>
      <c r="N1028" s="16" t="s">
        <v>4524</v>
      </c>
      <c r="O1028" s="29" t="str">
        <f>IFERROR(IF(VLOOKUP(D1028,'КЛАДС СЕРВИНТРЕГА'!$H$1:$H$524,1,FALSE),"COD",),"NO COD")</f>
        <v>COD</v>
      </c>
    </row>
    <row r="1029" spans="1:15" ht="15" x14ac:dyDescent="0.25">
      <c r="A1029" s="16">
        <v>2497</v>
      </c>
      <c r="B1029" s="16">
        <v>52</v>
      </c>
      <c r="C1029" s="28" t="s">
        <v>1222</v>
      </c>
      <c r="D1029" s="16">
        <v>52427</v>
      </c>
      <c r="E1029" s="28" t="s">
        <v>2238</v>
      </c>
      <c r="F1029" s="16">
        <v>5280</v>
      </c>
      <c r="G1029" s="28">
        <v>528009</v>
      </c>
      <c r="H1029" s="16" t="s">
        <v>4525</v>
      </c>
      <c r="I1029" s="16" t="s">
        <v>2239</v>
      </c>
      <c r="J1029" s="16" t="s">
        <v>4526</v>
      </c>
      <c r="K1029" s="16" t="s">
        <v>4527</v>
      </c>
      <c r="L1029" s="16" t="s">
        <v>1134</v>
      </c>
      <c r="M1029" s="16" t="s">
        <v>1135</v>
      </c>
      <c r="N1029" s="16" t="s">
        <v>1144</v>
      </c>
      <c r="O1029" s="29" t="str">
        <f>IFERROR(IF(VLOOKUP(D1029,'КЛАДС СЕРВИНТРЕГА'!$H$1:$H$524,1,FALSE),"COD",),"NO COD")</f>
        <v>NO COD</v>
      </c>
    </row>
    <row r="1030" spans="1:15" ht="15" x14ac:dyDescent="0.25">
      <c r="A1030" s="16">
        <v>2379</v>
      </c>
      <c r="B1030" s="16">
        <v>52</v>
      </c>
      <c r="C1030" s="28" t="s">
        <v>1222</v>
      </c>
      <c r="D1030" s="16">
        <v>52210</v>
      </c>
      <c r="E1030" s="28" t="s">
        <v>3454</v>
      </c>
      <c r="F1030" s="16">
        <v>5230</v>
      </c>
      <c r="G1030" s="28">
        <v>523080</v>
      </c>
      <c r="H1030" s="16" t="s">
        <v>1140</v>
      </c>
      <c r="I1030" s="16" t="s">
        <v>1140</v>
      </c>
      <c r="J1030" s="16" t="s">
        <v>1140</v>
      </c>
      <c r="K1030" s="16" t="s">
        <v>1140</v>
      </c>
      <c r="L1030" s="16" t="s">
        <v>1142</v>
      </c>
      <c r="M1030" s="16" t="s">
        <v>1135</v>
      </c>
      <c r="N1030" s="16" t="s">
        <v>4528</v>
      </c>
      <c r="O1030" s="29" t="str">
        <f>IFERROR(IF(VLOOKUP(D1030,'КЛАДС СЕРВИНТРЕГА'!$H$1:$H$524,1,FALSE),"COD",),"NO COD")</f>
        <v>NO COD</v>
      </c>
    </row>
    <row r="1031" spans="1:15" ht="15" x14ac:dyDescent="0.25">
      <c r="A1031" s="16">
        <v>1942</v>
      </c>
      <c r="B1031" s="16">
        <v>41</v>
      </c>
      <c r="C1031" s="28" t="s">
        <v>1228</v>
      </c>
      <c r="D1031" s="16">
        <v>41885</v>
      </c>
      <c r="E1031" s="28" t="s">
        <v>4529</v>
      </c>
      <c r="F1031" s="16">
        <v>4120</v>
      </c>
      <c r="G1031" s="28">
        <v>412080</v>
      </c>
      <c r="H1031" s="16" t="s">
        <v>2029</v>
      </c>
      <c r="I1031" s="16" t="s">
        <v>3473</v>
      </c>
      <c r="J1031" s="16" t="s">
        <v>1140</v>
      </c>
      <c r="K1031" s="16" t="s">
        <v>1737</v>
      </c>
      <c r="L1031" s="16" t="s">
        <v>1142</v>
      </c>
      <c r="M1031" s="16" t="s">
        <v>1135</v>
      </c>
      <c r="N1031" s="16" t="s">
        <v>4530</v>
      </c>
      <c r="O1031" s="29" t="str">
        <f>IFERROR(IF(VLOOKUP(D1031,'КЛАДС СЕРВИНТРЕГА'!$H$1:$H$524,1,FALSE),"COD",),"NO COD")</f>
        <v>NO COD</v>
      </c>
    </row>
    <row r="1032" spans="1:15" ht="15" x14ac:dyDescent="0.25">
      <c r="A1032" s="16">
        <v>1094</v>
      </c>
      <c r="B1032" s="16">
        <v>18</v>
      </c>
      <c r="C1032" s="28" t="s">
        <v>1379</v>
      </c>
      <c r="D1032" s="16">
        <v>18410</v>
      </c>
      <c r="E1032" s="28" t="s">
        <v>3526</v>
      </c>
      <c r="F1032" s="16">
        <v>1810</v>
      </c>
      <c r="G1032" s="28">
        <v>181058</v>
      </c>
      <c r="H1032" s="16" t="s">
        <v>4531</v>
      </c>
      <c r="I1032" s="16" t="s">
        <v>4532</v>
      </c>
      <c r="J1032" s="16" t="s">
        <v>4533</v>
      </c>
      <c r="K1032" s="16" t="s">
        <v>4534</v>
      </c>
      <c r="L1032" s="16" t="s">
        <v>1134</v>
      </c>
      <c r="M1032" s="16" t="s">
        <v>1135</v>
      </c>
      <c r="N1032" s="16" t="s">
        <v>1144</v>
      </c>
      <c r="O1032" s="29" t="str">
        <f>IFERROR(IF(VLOOKUP(D1032,'КЛАДС СЕРВИНТРЕГА'!$H$1:$H$524,1,FALSE),"COD",),"NO COD")</f>
        <v>NO COD</v>
      </c>
    </row>
    <row r="1033" spans="1:15" ht="15" x14ac:dyDescent="0.25">
      <c r="A1033" s="16">
        <v>21</v>
      </c>
      <c r="B1033" s="16">
        <v>5</v>
      </c>
      <c r="C1033" s="28" t="s">
        <v>80</v>
      </c>
      <c r="D1033" s="16">
        <v>5001</v>
      </c>
      <c r="E1033" s="28" t="s">
        <v>593</v>
      </c>
      <c r="F1033" s="16">
        <v>500</v>
      </c>
      <c r="G1033" s="28">
        <v>50024</v>
      </c>
      <c r="H1033" s="16" t="s">
        <v>4535</v>
      </c>
      <c r="I1033" s="16" t="s">
        <v>4536</v>
      </c>
      <c r="J1033" s="16" t="s">
        <v>2070</v>
      </c>
      <c r="K1033" s="16" t="s">
        <v>4537</v>
      </c>
      <c r="L1033" s="16" t="s">
        <v>1142</v>
      </c>
      <c r="M1033" s="16" t="s">
        <v>4538</v>
      </c>
      <c r="N1033" s="16" t="s">
        <v>1144</v>
      </c>
      <c r="O1033" s="29" t="str">
        <f>IFERROR(IF(VLOOKUP(D1033,'КЛАДС СЕРВИНТРЕГА'!$H$1:$H$524,1,FALSE),"COD",),"NO COD")</f>
        <v>NO COD</v>
      </c>
    </row>
    <row r="1034" spans="1:15" ht="15" x14ac:dyDescent="0.25">
      <c r="A1034" s="16">
        <v>2316</v>
      </c>
      <c r="B1034" s="16">
        <v>52</v>
      </c>
      <c r="C1034" s="28" t="s">
        <v>1222</v>
      </c>
      <c r="D1034" s="16">
        <v>52051</v>
      </c>
      <c r="E1034" s="28" t="s">
        <v>3091</v>
      </c>
      <c r="F1034" s="16">
        <v>5205</v>
      </c>
      <c r="G1034" s="28">
        <v>520570</v>
      </c>
      <c r="H1034" s="16" t="s">
        <v>1140</v>
      </c>
      <c r="I1034" s="16" t="s">
        <v>1140</v>
      </c>
      <c r="J1034" s="16" t="s">
        <v>1140</v>
      </c>
      <c r="K1034" s="16" t="s">
        <v>1140</v>
      </c>
      <c r="L1034" s="16" t="s">
        <v>1142</v>
      </c>
      <c r="M1034" s="16" t="s">
        <v>1135</v>
      </c>
      <c r="N1034" s="16" t="s">
        <v>4539</v>
      </c>
      <c r="O1034" s="29" t="str">
        <f>IFERROR(IF(VLOOKUP(D1034,'КЛАДС СЕРВИНТРЕГА'!$H$1:$H$524,1,FALSE),"COD",),"NO COD")</f>
        <v>NO COD</v>
      </c>
    </row>
    <row r="1035" spans="1:15" ht="15" x14ac:dyDescent="0.25">
      <c r="A1035" s="16">
        <v>2110</v>
      </c>
      <c r="B1035" s="16">
        <v>47</v>
      </c>
      <c r="C1035" s="28" t="s">
        <v>1158</v>
      </c>
      <c r="D1035" s="16">
        <v>47030</v>
      </c>
      <c r="E1035" s="28" t="s">
        <v>4540</v>
      </c>
      <c r="F1035" s="16">
        <v>4720</v>
      </c>
      <c r="G1035" s="28">
        <v>472047</v>
      </c>
      <c r="H1035" s="16" t="s">
        <v>4541</v>
      </c>
      <c r="I1035" s="16" t="s">
        <v>4542</v>
      </c>
      <c r="J1035" s="16" t="s">
        <v>4543</v>
      </c>
      <c r="K1035" s="16" t="s">
        <v>4544</v>
      </c>
      <c r="L1035" s="16" t="s">
        <v>1134</v>
      </c>
      <c r="M1035" s="16" t="s">
        <v>1135</v>
      </c>
      <c r="N1035" s="16" t="s">
        <v>4545</v>
      </c>
      <c r="O1035" s="29" t="str">
        <f>IFERROR(IF(VLOOKUP(D1035,'КЛАДС СЕРВИНТРЕГА'!$H$1:$H$524,1,FALSE),"COD",),"NO COD")</f>
        <v>NO COD</v>
      </c>
    </row>
    <row r="1036" spans="1:15" ht="15" x14ac:dyDescent="0.25">
      <c r="A1036" s="16">
        <v>2923</v>
      </c>
      <c r="B1036" s="16">
        <v>68</v>
      </c>
      <c r="C1036" s="28" t="s">
        <v>1129</v>
      </c>
      <c r="D1036" s="16">
        <v>68271</v>
      </c>
      <c r="E1036" s="28" t="s">
        <v>4546</v>
      </c>
      <c r="F1036" s="16">
        <v>6845</v>
      </c>
      <c r="G1036" s="28">
        <v>684541</v>
      </c>
      <c r="H1036" s="16" t="s">
        <v>1140</v>
      </c>
      <c r="I1036" s="16" t="s">
        <v>1140</v>
      </c>
      <c r="J1036" s="16" t="s">
        <v>1140</v>
      </c>
      <c r="K1036" s="16" t="s">
        <v>1140</v>
      </c>
      <c r="L1036" s="16" t="s">
        <v>1142</v>
      </c>
      <c r="M1036" s="16" t="s">
        <v>1135</v>
      </c>
      <c r="N1036" s="16" t="s">
        <v>4547</v>
      </c>
      <c r="O1036" s="29" t="str">
        <f>IFERROR(IF(VLOOKUP(D1036,'КЛАДС СЕРВИНТРЕГА'!$H$1:$H$524,1,FALSE),"COD",),"NO COD")</f>
        <v>NO COD</v>
      </c>
    </row>
    <row r="1037" spans="1:15" ht="15" x14ac:dyDescent="0.25">
      <c r="A1037" s="16">
        <v>122</v>
      </c>
      <c r="B1037" s="16">
        <v>5</v>
      </c>
      <c r="C1037" s="28" t="s">
        <v>80</v>
      </c>
      <c r="D1037" s="16">
        <v>5895</v>
      </c>
      <c r="E1037" s="28" t="s">
        <v>1107</v>
      </c>
      <c r="F1037" s="16">
        <v>524</v>
      </c>
      <c r="G1037" s="28">
        <v>52447</v>
      </c>
      <c r="H1037" s="16" t="s">
        <v>4548</v>
      </c>
      <c r="I1037" s="16" t="s">
        <v>4549</v>
      </c>
      <c r="J1037" s="16" t="s">
        <v>4550</v>
      </c>
      <c r="K1037" s="16" t="s">
        <v>4551</v>
      </c>
      <c r="L1037" s="16" t="s">
        <v>1134</v>
      </c>
      <c r="M1037" s="16" t="s">
        <v>1135</v>
      </c>
      <c r="N1037" s="16" t="s">
        <v>4552</v>
      </c>
      <c r="O1037" s="29" t="str">
        <f>IFERROR(IF(VLOOKUP(D1037,'КЛАДС СЕРВИНТРЕГА'!$H$1:$H$524,1,FALSE),"COD",),"NO COD")</f>
        <v>NO COD</v>
      </c>
    </row>
    <row r="1038" spans="1:15" ht="15" x14ac:dyDescent="0.25">
      <c r="A1038" s="16">
        <v>241</v>
      </c>
      <c r="B1038" s="16">
        <v>5</v>
      </c>
      <c r="C1038" s="28" t="s">
        <v>80</v>
      </c>
      <c r="D1038" s="16">
        <v>5282</v>
      </c>
      <c r="E1038" s="28" t="s">
        <v>3820</v>
      </c>
      <c r="F1038" s="16">
        <v>550</v>
      </c>
      <c r="G1038" s="28">
        <v>55077</v>
      </c>
      <c r="H1038" s="16" t="s">
        <v>4553</v>
      </c>
      <c r="I1038" s="16" t="s">
        <v>1542</v>
      </c>
      <c r="J1038" s="16" t="s">
        <v>4554</v>
      </c>
      <c r="K1038" s="16" t="s">
        <v>4555</v>
      </c>
      <c r="L1038" s="16" t="s">
        <v>1134</v>
      </c>
      <c r="M1038" s="16" t="s">
        <v>1135</v>
      </c>
      <c r="N1038" s="16" t="s">
        <v>4556</v>
      </c>
      <c r="O1038" s="29" t="str">
        <f>IFERROR(IF(VLOOKUP(D1038,'КЛАДС СЕРВИНТРЕГА'!$H$1:$H$524,1,FALSE),"COD",),"NO COD")</f>
        <v>NO COD</v>
      </c>
    </row>
    <row r="1039" spans="1:15" ht="15" x14ac:dyDescent="0.25">
      <c r="A1039" s="16">
        <v>3305</v>
      </c>
      <c r="B1039" s="16">
        <v>76</v>
      </c>
      <c r="C1039" s="28" t="s">
        <v>1285</v>
      </c>
      <c r="D1039" s="16">
        <v>76616</v>
      </c>
      <c r="E1039" s="28" t="s">
        <v>3995</v>
      </c>
      <c r="F1039" s="16">
        <v>7610</v>
      </c>
      <c r="G1039" s="28">
        <v>761030</v>
      </c>
      <c r="H1039" s="16" t="s">
        <v>1675</v>
      </c>
      <c r="I1039" s="16" t="s">
        <v>1140</v>
      </c>
      <c r="J1039" s="16" t="s">
        <v>1140</v>
      </c>
      <c r="K1039" s="16" t="s">
        <v>1905</v>
      </c>
      <c r="L1039" s="16" t="s">
        <v>1142</v>
      </c>
      <c r="M1039" s="16" t="s">
        <v>1135</v>
      </c>
      <c r="N1039" s="16" t="s">
        <v>1144</v>
      </c>
      <c r="O1039" s="29" t="str">
        <f>IFERROR(IF(VLOOKUP(D1039,'КЛАДС СЕРВИНТРЕГА'!$H$1:$H$524,1,FALSE),"COD",),"NO COD")</f>
        <v>NO COD</v>
      </c>
    </row>
    <row r="1040" spans="1:15" ht="15" x14ac:dyDescent="0.25">
      <c r="A1040" s="16">
        <v>361</v>
      </c>
      <c r="B1040" s="16">
        <v>5</v>
      </c>
      <c r="C1040" s="28" t="s">
        <v>80</v>
      </c>
      <c r="D1040" s="16">
        <v>5004</v>
      </c>
      <c r="E1040" s="28" t="s">
        <v>4557</v>
      </c>
      <c r="F1040" s="16">
        <v>574</v>
      </c>
      <c r="G1040" s="28">
        <v>57467</v>
      </c>
      <c r="H1040" s="16" t="s">
        <v>4558</v>
      </c>
      <c r="I1040" s="16" t="s">
        <v>4559</v>
      </c>
      <c r="J1040" s="16" t="s">
        <v>4560</v>
      </c>
      <c r="K1040" s="16" t="s">
        <v>4558</v>
      </c>
      <c r="L1040" s="16" t="s">
        <v>1134</v>
      </c>
      <c r="M1040" s="16" t="s">
        <v>1135</v>
      </c>
      <c r="N1040" s="16" t="s">
        <v>4561</v>
      </c>
      <c r="O1040" s="29" t="str">
        <f>IFERROR(IF(VLOOKUP(D1040,'КЛАДС СЕРВИНТРЕГА'!$H$1:$H$524,1,FALSE),"COD",),"NO COD")</f>
        <v>NO COD</v>
      </c>
    </row>
    <row r="1041" spans="1:15" ht="15" x14ac:dyDescent="0.25">
      <c r="A1041" s="16">
        <v>890</v>
      </c>
      <c r="B1041" s="16">
        <v>15</v>
      </c>
      <c r="C1041" s="28" t="s">
        <v>50</v>
      </c>
      <c r="D1041" s="16">
        <v>15367</v>
      </c>
      <c r="E1041" s="28" t="s">
        <v>484</v>
      </c>
      <c r="F1041" s="16">
        <v>1536</v>
      </c>
      <c r="G1041" s="28">
        <v>153608</v>
      </c>
      <c r="H1041" s="16" t="s">
        <v>4562</v>
      </c>
      <c r="I1041" s="16" t="s">
        <v>4563</v>
      </c>
      <c r="J1041" s="16" t="s">
        <v>4564</v>
      </c>
      <c r="K1041" s="16" t="s">
        <v>4565</v>
      </c>
      <c r="L1041" s="16" t="s">
        <v>1134</v>
      </c>
      <c r="M1041" s="16" t="s">
        <v>1135</v>
      </c>
      <c r="N1041" s="16" t="s">
        <v>4566</v>
      </c>
      <c r="O1041" s="29" t="str">
        <f>IFERROR(IF(VLOOKUP(D1041,'КЛАДС СЕРВИНТРЕГА'!$H$1:$H$524,1,FALSE),"COD",),"NO COD")</f>
        <v>COD</v>
      </c>
    </row>
    <row r="1042" spans="1:15" ht="15" x14ac:dyDescent="0.25">
      <c r="A1042" s="16">
        <v>1819</v>
      </c>
      <c r="B1042" s="16">
        <v>27</v>
      </c>
      <c r="C1042" s="28" t="s">
        <v>1311</v>
      </c>
      <c r="D1042" s="16">
        <v>27425</v>
      </c>
      <c r="E1042" s="28" t="s">
        <v>4567</v>
      </c>
      <c r="F1042" s="16">
        <v>2700</v>
      </c>
      <c r="G1042" s="28">
        <v>270070</v>
      </c>
      <c r="H1042" s="16" t="s">
        <v>1140</v>
      </c>
      <c r="I1042" s="16" t="s">
        <v>1140</v>
      </c>
      <c r="J1042" s="16" t="s">
        <v>1140</v>
      </c>
      <c r="K1042" s="16" t="s">
        <v>1140</v>
      </c>
      <c r="L1042" s="16" t="s">
        <v>1142</v>
      </c>
      <c r="M1042" s="16" t="s">
        <v>1135</v>
      </c>
      <c r="N1042" s="16" t="s">
        <v>1144</v>
      </c>
      <c r="O1042" s="29" t="str">
        <f>IFERROR(IF(VLOOKUP(D1042,'КЛАДС СЕРВИНТРЕГА'!$H$1:$H$524,1,FALSE),"COD",),"NO COD")</f>
        <v>NO COD</v>
      </c>
    </row>
    <row r="1043" spans="1:15" ht="15" x14ac:dyDescent="0.25">
      <c r="A1043" s="16">
        <v>1943</v>
      </c>
      <c r="B1043" s="16">
        <v>41</v>
      </c>
      <c r="C1043" s="28" t="s">
        <v>1228</v>
      </c>
      <c r="D1043" s="16">
        <v>41885</v>
      </c>
      <c r="E1043" s="28" t="s">
        <v>4529</v>
      </c>
      <c r="F1043" s="16">
        <v>4120</v>
      </c>
      <c r="G1043" s="28">
        <v>412087</v>
      </c>
      <c r="H1043" s="16" t="s">
        <v>4568</v>
      </c>
      <c r="I1043" s="16" t="s">
        <v>4569</v>
      </c>
      <c r="J1043" s="16" t="s">
        <v>4570</v>
      </c>
      <c r="K1043" s="16" t="s">
        <v>4571</v>
      </c>
      <c r="L1043" s="16" t="s">
        <v>1134</v>
      </c>
      <c r="M1043" s="16" t="s">
        <v>1135</v>
      </c>
      <c r="N1043" s="16" t="s">
        <v>4572</v>
      </c>
      <c r="O1043" s="29" t="str">
        <f>IFERROR(IF(VLOOKUP(D1043,'КЛАДС СЕРВИНТРЕГА'!$H$1:$H$524,1,FALSE),"COD",),"NO COD")</f>
        <v>NO COD</v>
      </c>
    </row>
    <row r="1044" spans="1:15" ht="15" x14ac:dyDescent="0.25">
      <c r="A1044" s="16">
        <v>2541</v>
      </c>
      <c r="B1044" s="16">
        <v>54</v>
      </c>
      <c r="C1044" s="28" t="s">
        <v>1259</v>
      </c>
      <c r="D1044" s="16">
        <v>54001</v>
      </c>
      <c r="E1044" s="28" t="s">
        <v>307</v>
      </c>
      <c r="F1044" s="16">
        <v>5400</v>
      </c>
      <c r="G1044" s="28">
        <v>540019</v>
      </c>
      <c r="H1044" s="16" t="s">
        <v>4573</v>
      </c>
      <c r="I1044" s="16" t="s">
        <v>2056</v>
      </c>
      <c r="J1044" s="16" t="s">
        <v>4574</v>
      </c>
      <c r="K1044" s="16" t="s">
        <v>4331</v>
      </c>
      <c r="L1044" s="16" t="s">
        <v>1134</v>
      </c>
      <c r="M1044" s="16" t="s">
        <v>1135</v>
      </c>
      <c r="N1044" s="16" t="s">
        <v>4575</v>
      </c>
      <c r="O1044" s="29" t="str">
        <f>IFERROR(IF(VLOOKUP(D1044,'КЛАДС СЕРВИНТРЕГА'!$H$1:$H$524,1,FALSE),"COD",),"NO COD")</f>
        <v>COD</v>
      </c>
    </row>
    <row r="1045" spans="1:15" ht="15" x14ac:dyDescent="0.25">
      <c r="A1045" s="16">
        <v>1425</v>
      </c>
      <c r="B1045" s="16">
        <v>23</v>
      </c>
      <c r="C1045" s="28" t="s">
        <v>1218</v>
      </c>
      <c r="D1045" s="16">
        <v>23417</v>
      </c>
      <c r="E1045" s="28" t="s">
        <v>549</v>
      </c>
      <c r="F1045" s="16">
        <v>2310</v>
      </c>
      <c r="G1045" s="28">
        <v>231029</v>
      </c>
      <c r="H1045" s="16" t="s">
        <v>4576</v>
      </c>
      <c r="I1045" s="16" t="s">
        <v>4577</v>
      </c>
      <c r="J1045" s="16" t="s">
        <v>4578</v>
      </c>
      <c r="K1045" s="16" t="s">
        <v>2026</v>
      </c>
      <c r="L1045" s="16" t="s">
        <v>1134</v>
      </c>
      <c r="M1045" s="16" t="s">
        <v>1135</v>
      </c>
      <c r="N1045" s="16" t="s">
        <v>1144</v>
      </c>
      <c r="O1045" s="29" t="str">
        <f>IFERROR(IF(VLOOKUP(D1045,'КЛАДС СЕРВИНТРЕГА'!$H$1:$H$524,1,FALSE),"COD",),"NO COD")</f>
        <v>COD</v>
      </c>
    </row>
    <row r="1046" spans="1:15" ht="15" x14ac:dyDescent="0.25">
      <c r="A1046" s="16">
        <v>3142</v>
      </c>
      <c r="B1046" s="16">
        <v>73</v>
      </c>
      <c r="C1046" s="28" t="s">
        <v>1185</v>
      </c>
      <c r="D1046" s="16">
        <v>73520</v>
      </c>
      <c r="E1046" s="28" t="s">
        <v>2201</v>
      </c>
      <c r="F1046" s="16">
        <v>7315</v>
      </c>
      <c r="G1046" s="28">
        <v>731587</v>
      </c>
      <c r="H1046" s="16" t="s">
        <v>4579</v>
      </c>
      <c r="I1046" s="16" t="s">
        <v>4580</v>
      </c>
      <c r="J1046" s="16" t="s">
        <v>4580</v>
      </c>
      <c r="K1046" s="16" t="s">
        <v>4581</v>
      </c>
      <c r="L1046" s="16" t="s">
        <v>1134</v>
      </c>
      <c r="M1046" s="16" t="s">
        <v>1135</v>
      </c>
      <c r="N1046" s="16" t="s">
        <v>4582</v>
      </c>
      <c r="O1046" s="29" t="str">
        <f>IFERROR(IF(VLOOKUP(D1046,'КЛАДС СЕРВИНТРЕГА'!$H$1:$H$524,1,FALSE),"COD",),"NO COD")</f>
        <v>NO COD</v>
      </c>
    </row>
    <row r="1047" spans="1:15" ht="15" x14ac:dyDescent="0.25">
      <c r="A1047" s="16">
        <v>1707</v>
      </c>
      <c r="B1047" s="16">
        <v>25</v>
      </c>
      <c r="C1047" s="28" t="s">
        <v>1165</v>
      </c>
      <c r="D1047" s="16">
        <v>25035</v>
      </c>
      <c r="E1047" s="28" t="s">
        <v>64</v>
      </c>
      <c r="F1047" s="16">
        <v>2526</v>
      </c>
      <c r="G1047" s="28">
        <v>252640</v>
      </c>
      <c r="H1047" s="16" t="s">
        <v>2182</v>
      </c>
      <c r="I1047" s="16" t="s">
        <v>1333</v>
      </c>
      <c r="J1047" s="16" t="s">
        <v>1140</v>
      </c>
      <c r="K1047" s="16" t="s">
        <v>1140</v>
      </c>
      <c r="L1047" s="16" t="s">
        <v>1142</v>
      </c>
      <c r="M1047" s="16" t="s">
        <v>1135</v>
      </c>
      <c r="N1047" s="16" t="s">
        <v>4583</v>
      </c>
      <c r="O1047" s="29" t="str">
        <f>IFERROR(IF(VLOOKUP(D1047,'КЛАДС СЕРВИНТРЕГА'!$H$1:$H$524,1,FALSE),"COD",),"NO COD")</f>
        <v>COD</v>
      </c>
    </row>
    <row r="1048" spans="1:15" ht="15" x14ac:dyDescent="0.25">
      <c r="A1048" s="16">
        <v>2634</v>
      </c>
      <c r="B1048" s="16">
        <v>54</v>
      </c>
      <c r="C1048" s="28" t="s">
        <v>1259</v>
      </c>
      <c r="D1048" s="16">
        <v>54800</v>
      </c>
      <c r="E1048" s="28" t="s">
        <v>4584</v>
      </c>
      <c r="F1048" s="16">
        <v>5470</v>
      </c>
      <c r="G1048" s="28">
        <v>547037</v>
      </c>
      <c r="H1048" s="16" t="s">
        <v>4515</v>
      </c>
      <c r="I1048" s="16" t="s">
        <v>4116</v>
      </c>
      <c r="J1048" s="16" t="s">
        <v>4585</v>
      </c>
      <c r="K1048" s="16" t="s">
        <v>3397</v>
      </c>
      <c r="L1048" s="16" t="s">
        <v>1134</v>
      </c>
      <c r="M1048" s="16" t="s">
        <v>1135</v>
      </c>
      <c r="N1048" s="16" t="s">
        <v>4586</v>
      </c>
      <c r="O1048" s="29" t="str">
        <f>IFERROR(IF(VLOOKUP(D1048,'КЛАДС СЕРВИНТРЕГА'!$H$1:$H$524,1,FALSE),"COD",),"NO COD")</f>
        <v>NO COD</v>
      </c>
    </row>
    <row r="1049" spans="1:15" ht="15" x14ac:dyDescent="0.25">
      <c r="A1049" s="16">
        <v>2152</v>
      </c>
      <c r="B1049" s="16">
        <v>47</v>
      </c>
      <c r="C1049" s="28" t="s">
        <v>1158</v>
      </c>
      <c r="D1049" s="16">
        <v>47161</v>
      </c>
      <c r="E1049" s="28" t="s">
        <v>1674</v>
      </c>
      <c r="F1049" s="16">
        <v>4760</v>
      </c>
      <c r="G1049" s="28">
        <v>476027</v>
      </c>
      <c r="H1049" s="16" t="s">
        <v>3039</v>
      </c>
      <c r="I1049" s="16" t="s">
        <v>4587</v>
      </c>
      <c r="J1049" s="16" t="s">
        <v>3042</v>
      </c>
      <c r="K1049" s="16" t="s">
        <v>4588</v>
      </c>
      <c r="L1049" s="16" t="s">
        <v>1134</v>
      </c>
      <c r="M1049" s="16" t="s">
        <v>1135</v>
      </c>
      <c r="N1049" s="16" t="s">
        <v>1144</v>
      </c>
      <c r="O1049" s="29" t="str">
        <f>IFERROR(IF(VLOOKUP(D1049,'КЛАДС СЕРВИНТРЕГА'!$H$1:$H$524,1,FALSE),"COD",),"NO COD")</f>
        <v>NO COD</v>
      </c>
    </row>
    <row r="1050" spans="1:15" ht="15" x14ac:dyDescent="0.25">
      <c r="A1050" s="16">
        <v>1788</v>
      </c>
      <c r="B1050" s="16">
        <v>25</v>
      </c>
      <c r="C1050" s="28" t="s">
        <v>1165</v>
      </c>
      <c r="D1050" s="16">
        <v>25398</v>
      </c>
      <c r="E1050" s="28" t="s">
        <v>4589</v>
      </c>
      <c r="F1050" s="16">
        <v>2536</v>
      </c>
      <c r="G1050" s="28">
        <v>253647</v>
      </c>
      <c r="H1050" s="16" t="s">
        <v>2949</v>
      </c>
      <c r="I1050" s="16" t="s">
        <v>4590</v>
      </c>
      <c r="J1050" s="16" t="s">
        <v>3986</v>
      </c>
      <c r="K1050" s="16" t="s">
        <v>4591</v>
      </c>
      <c r="L1050" s="16" t="s">
        <v>1134</v>
      </c>
      <c r="M1050" s="16" t="s">
        <v>1135</v>
      </c>
      <c r="N1050" s="16" t="s">
        <v>4592</v>
      </c>
      <c r="O1050" s="29" t="str">
        <f>IFERROR(IF(VLOOKUP(D1050,'КЛАДС СЕРВИНТРЕГА'!$H$1:$H$524,1,FALSE),"COD",),"NO COD")</f>
        <v>NO COD</v>
      </c>
    </row>
    <row r="1051" spans="1:15" ht="15" x14ac:dyDescent="0.25">
      <c r="A1051" s="16">
        <v>3525</v>
      </c>
      <c r="B1051" s="16">
        <v>86</v>
      </c>
      <c r="C1051" s="28" t="s">
        <v>1807</v>
      </c>
      <c r="D1051" s="16">
        <v>86757</v>
      </c>
      <c r="E1051" s="28" t="s">
        <v>4388</v>
      </c>
      <c r="F1051" s="16">
        <v>8620</v>
      </c>
      <c r="G1051" s="28">
        <v>862047</v>
      </c>
      <c r="H1051" s="16" t="s">
        <v>4593</v>
      </c>
      <c r="I1051" s="16" t="s">
        <v>4594</v>
      </c>
      <c r="J1051" s="16" t="s">
        <v>4593</v>
      </c>
      <c r="K1051" s="16" t="s">
        <v>4593</v>
      </c>
      <c r="L1051" s="16" t="s">
        <v>1134</v>
      </c>
      <c r="M1051" s="16" t="s">
        <v>1135</v>
      </c>
      <c r="N1051" s="16" t="s">
        <v>1144</v>
      </c>
      <c r="O1051" s="29" t="str">
        <f>IFERROR(IF(VLOOKUP(D1051,'КЛАДС СЕРВИНТРЕГА'!$H$1:$H$524,1,FALSE),"COD",),"NO COD")</f>
        <v>NO COD</v>
      </c>
    </row>
    <row r="1052" spans="1:15" ht="15" x14ac:dyDescent="0.25">
      <c r="A1052" s="16">
        <v>354</v>
      </c>
      <c r="B1052" s="16">
        <v>5</v>
      </c>
      <c r="C1052" s="28" t="s">
        <v>80</v>
      </c>
      <c r="D1052" s="16">
        <v>5234</v>
      </c>
      <c r="E1052" s="28" t="s">
        <v>4595</v>
      </c>
      <c r="F1052" s="16">
        <v>574</v>
      </c>
      <c r="G1052" s="28">
        <v>57438</v>
      </c>
      <c r="H1052" s="16" t="s">
        <v>4596</v>
      </c>
      <c r="I1052" s="16" t="s">
        <v>4558</v>
      </c>
      <c r="J1052" s="16" t="s">
        <v>4597</v>
      </c>
      <c r="K1052" s="16" t="s">
        <v>4598</v>
      </c>
      <c r="L1052" s="16" t="s">
        <v>1134</v>
      </c>
      <c r="M1052" s="16" t="s">
        <v>1135</v>
      </c>
      <c r="N1052" s="16" t="s">
        <v>4599</v>
      </c>
      <c r="O1052" s="29" t="str">
        <f>IFERROR(IF(VLOOKUP(D1052,'КЛАДС СЕРВИНТРЕГА'!$H$1:$H$524,1,FALSE),"COD",),"NO COD")</f>
        <v>NO COD</v>
      </c>
    </row>
    <row r="1053" spans="1:15" ht="15" x14ac:dyDescent="0.25">
      <c r="A1053" s="16">
        <v>2948</v>
      </c>
      <c r="B1053" s="16">
        <v>68</v>
      </c>
      <c r="C1053" s="28" t="s">
        <v>1129</v>
      </c>
      <c r="D1053" s="16">
        <v>68327</v>
      </c>
      <c r="E1053" s="28" t="s">
        <v>4600</v>
      </c>
      <c r="F1053" s="16">
        <v>6855</v>
      </c>
      <c r="G1053" s="28">
        <v>685541</v>
      </c>
      <c r="H1053" s="16" t="s">
        <v>1140</v>
      </c>
      <c r="I1053" s="16" t="s">
        <v>1140</v>
      </c>
      <c r="J1053" s="16" t="s">
        <v>1140</v>
      </c>
      <c r="K1053" s="16" t="s">
        <v>1140</v>
      </c>
      <c r="L1053" s="16" t="s">
        <v>1142</v>
      </c>
      <c r="M1053" s="16" t="s">
        <v>1135</v>
      </c>
      <c r="N1053" s="16" t="s">
        <v>4547</v>
      </c>
      <c r="O1053" s="29" t="str">
        <f>IFERROR(IF(VLOOKUP(D1053,'КЛАДС СЕРВИНТРЕГА'!$H$1:$H$524,1,FALSE),"COD",),"NO COD")</f>
        <v>COD</v>
      </c>
    </row>
    <row r="1054" spans="1:15" ht="15" x14ac:dyDescent="0.25">
      <c r="A1054" s="16">
        <v>1340</v>
      </c>
      <c r="B1054" s="16">
        <v>20</v>
      </c>
      <c r="C1054" s="28" t="s">
        <v>1278</v>
      </c>
      <c r="D1054" s="16">
        <v>20032</v>
      </c>
      <c r="E1054" s="28" t="s">
        <v>1506</v>
      </c>
      <c r="F1054" s="16">
        <v>2010</v>
      </c>
      <c r="G1054" s="28">
        <v>201040</v>
      </c>
      <c r="H1054" s="16" t="s">
        <v>1140</v>
      </c>
      <c r="I1054" s="16" t="s">
        <v>1140</v>
      </c>
      <c r="J1054" s="16" t="s">
        <v>1140</v>
      </c>
      <c r="K1054" s="16" t="s">
        <v>1140</v>
      </c>
      <c r="L1054" s="16" t="s">
        <v>1142</v>
      </c>
      <c r="M1054" s="16" t="s">
        <v>1135</v>
      </c>
      <c r="N1054" s="16" t="s">
        <v>1144</v>
      </c>
      <c r="O1054" s="29" t="str">
        <f>IFERROR(IF(VLOOKUP(D1054,'КЛАДС СЕРВИНТРЕГА'!$H$1:$H$524,1,FALSE),"COD",),"NO COD")</f>
        <v>NO COD</v>
      </c>
    </row>
    <row r="1055" spans="1:15" ht="15" x14ac:dyDescent="0.25">
      <c r="A1055" s="16">
        <v>2957</v>
      </c>
      <c r="B1055" s="16">
        <v>68</v>
      </c>
      <c r="C1055" s="28" t="s">
        <v>1129</v>
      </c>
      <c r="D1055" s="16">
        <v>68573</v>
      </c>
      <c r="E1055" s="28" t="s">
        <v>773</v>
      </c>
      <c r="F1055" s="16">
        <v>6860</v>
      </c>
      <c r="G1055" s="28">
        <v>686007</v>
      </c>
      <c r="H1055" s="16" t="s">
        <v>4601</v>
      </c>
      <c r="I1055" s="16" t="s">
        <v>2892</v>
      </c>
      <c r="J1055" s="16" t="s">
        <v>4602</v>
      </c>
      <c r="K1055" s="16" t="s">
        <v>2892</v>
      </c>
      <c r="L1055" s="16" t="s">
        <v>1134</v>
      </c>
      <c r="M1055" s="16" t="s">
        <v>1135</v>
      </c>
      <c r="N1055" s="16" t="s">
        <v>4603</v>
      </c>
      <c r="O1055" s="29" t="str">
        <f>IFERROR(IF(VLOOKUP(D1055,'КЛАДС СЕРВИНТРЕГА'!$H$1:$H$524,1,FALSE),"COD",),"NO COD")</f>
        <v>COD</v>
      </c>
    </row>
    <row r="1056" spans="1:15" ht="15" x14ac:dyDescent="0.25">
      <c r="A1056" s="16">
        <v>2038</v>
      </c>
      <c r="B1056" s="16">
        <v>44</v>
      </c>
      <c r="C1056" s="28" t="s">
        <v>1151</v>
      </c>
      <c r="D1056" s="16">
        <v>44560</v>
      </c>
      <c r="E1056" s="28" t="s">
        <v>3585</v>
      </c>
      <c r="F1056" s="16">
        <v>4410</v>
      </c>
      <c r="G1056" s="28">
        <v>441008</v>
      </c>
      <c r="H1056" s="16" t="s">
        <v>4604</v>
      </c>
      <c r="I1056" s="16" t="s">
        <v>2148</v>
      </c>
      <c r="J1056" s="16" t="s">
        <v>4605</v>
      </c>
      <c r="K1056" s="16" t="s">
        <v>4606</v>
      </c>
      <c r="L1056" s="16" t="s">
        <v>1134</v>
      </c>
      <c r="M1056" s="16" t="s">
        <v>1135</v>
      </c>
      <c r="N1056" s="16" t="s">
        <v>1144</v>
      </c>
      <c r="O1056" s="29" t="str">
        <f>IFERROR(IF(VLOOKUP(D1056,'КЛАДС СЕРВИНТРЕГА'!$H$1:$H$524,1,FALSE),"COD",),"NO COD")</f>
        <v>NO COD</v>
      </c>
    </row>
    <row r="1057" spans="1:15" ht="15" x14ac:dyDescent="0.25">
      <c r="A1057" s="16">
        <v>1588</v>
      </c>
      <c r="B1057" s="16">
        <v>25</v>
      </c>
      <c r="C1057" s="28" t="s">
        <v>1165</v>
      </c>
      <c r="D1057" s="16">
        <v>25873</v>
      </c>
      <c r="E1057" s="28" t="s">
        <v>1085</v>
      </c>
      <c r="F1057" s="16">
        <v>2508</v>
      </c>
      <c r="G1057" s="28">
        <v>250810</v>
      </c>
      <c r="H1057" s="16" t="s">
        <v>1140</v>
      </c>
      <c r="I1057" s="16" t="s">
        <v>1140</v>
      </c>
      <c r="J1057" s="16" t="s">
        <v>1140</v>
      </c>
      <c r="K1057" s="16" t="s">
        <v>1140</v>
      </c>
      <c r="L1057" s="16" t="s">
        <v>1142</v>
      </c>
      <c r="M1057" s="16" t="s">
        <v>1135</v>
      </c>
      <c r="N1057" s="16" t="s">
        <v>1144</v>
      </c>
      <c r="O1057" s="29" t="str">
        <f>IFERROR(IF(VLOOKUP(D1057,'КЛАДС СЕРВИНТРЕГА'!$H$1:$H$524,1,FALSE),"COD",),"NO COD")</f>
        <v>COD</v>
      </c>
    </row>
    <row r="1058" spans="1:15" ht="15" x14ac:dyDescent="0.25">
      <c r="A1058" s="16">
        <v>1836</v>
      </c>
      <c r="B1058" s="16">
        <v>27</v>
      </c>
      <c r="C1058" s="28" t="s">
        <v>1311</v>
      </c>
      <c r="D1058" s="16">
        <v>27160</v>
      </c>
      <c r="E1058" s="28" t="s">
        <v>1682</v>
      </c>
      <c r="F1058" s="16">
        <v>2720</v>
      </c>
      <c r="G1058" s="28">
        <v>272027</v>
      </c>
      <c r="H1058" s="16" t="s">
        <v>4607</v>
      </c>
      <c r="I1058" s="16" t="s">
        <v>4608</v>
      </c>
      <c r="J1058" s="16" t="s">
        <v>4609</v>
      </c>
      <c r="K1058" s="16" t="s">
        <v>4610</v>
      </c>
      <c r="L1058" s="16" t="s">
        <v>1134</v>
      </c>
      <c r="M1058" s="16" t="s">
        <v>1135</v>
      </c>
      <c r="N1058" s="16" t="s">
        <v>4611</v>
      </c>
      <c r="O1058" s="29" t="str">
        <f>IFERROR(IF(VLOOKUP(D1058,'КЛАДС СЕРВИНТРЕГА'!$H$1:$H$524,1,FALSE),"COD",),"NO COD")</f>
        <v>NO COD</v>
      </c>
    </row>
    <row r="1059" spans="1:15" ht="15" x14ac:dyDescent="0.25">
      <c r="A1059" s="16">
        <v>2669</v>
      </c>
      <c r="B1059" s="16">
        <v>63</v>
      </c>
      <c r="C1059" s="28" t="s">
        <v>1538</v>
      </c>
      <c r="D1059" s="16">
        <v>63212</v>
      </c>
      <c r="E1059" s="28" t="s">
        <v>1218</v>
      </c>
      <c r="F1059" s="16">
        <v>6320</v>
      </c>
      <c r="G1059" s="28">
        <v>632027</v>
      </c>
      <c r="H1059" s="16" t="s">
        <v>4612</v>
      </c>
      <c r="I1059" s="16" t="s">
        <v>2289</v>
      </c>
      <c r="J1059" s="16" t="s">
        <v>1841</v>
      </c>
      <c r="K1059" s="16" t="s">
        <v>1663</v>
      </c>
      <c r="L1059" s="16" t="s">
        <v>1134</v>
      </c>
      <c r="M1059" s="16" t="s">
        <v>1135</v>
      </c>
      <c r="N1059" s="16" t="s">
        <v>4613</v>
      </c>
      <c r="O1059" s="29" t="str">
        <f>IFERROR(IF(VLOOKUP(D1059,'КЛАДС СЕРВИНТРЕГА'!$H$1:$H$524,1,FALSE),"COD",),"NO COD")</f>
        <v>NO COD</v>
      </c>
    </row>
    <row r="1060" spans="1:15" ht="15" x14ac:dyDescent="0.25">
      <c r="A1060" s="16">
        <v>2653</v>
      </c>
      <c r="B1060" s="16">
        <v>63</v>
      </c>
      <c r="C1060" s="28" t="s">
        <v>1538</v>
      </c>
      <c r="D1060" s="16">
        <v>63001</v>
      </c>
      <c r="E1060" s="28" t="s">
        <v>1534</v>
      </c>
      <c r="F1060" s="16">
        <v>6300</v>
      </c>
      <c r="G1060" s="28">
        <v>630001</v>
      </c>
      <c r="H1060" s="16" t="s">
        <v>4614</v>
      </c>
      <c r="I1060" s="16" t="s">
        <v>1140</v>
      </c>
      <c r="J1060" s="16" t="s">
        <v>1140</v>
      </c>
      <c r="K1060" s="16" t="s">
        <v>1140</v>
      </c>
      <c r="L1060" s="16" t="s">
        <v>1142</v>
      </c>
      <c r="M1060" s="16" t="s">
        <v>4615</v>
      </c>
      <c r="N1060" s="16" t="s">
        <v>1144</v>
      </c>
      <c r="O1060" s="29" t="str">
        <f>IFERROR(IF(VLOOKUP(D1060,'КЛАДС СЕРВИНТРЕГА'!$H$1:$H$524,1,FALSE),"COD",),"NO COD")</f>
        <v>COD</v>
      </c>
    </row>
    <row r="1061" spans="1:15" ht="15" x14ac:dyDescent="0.25">
      <c r="A1061" s="16">
        <v>2780</v>
      </c>
      <c r="B1061" s="16">
        <v>68</v>
      </c>
      <c r="C1061" s="28" t="s">
        <v>1129</v>
      </c>
      <c r="D1061" s="16">
        <v>68207</v>
      </c>
      <c r="E1061" s="28" t="s">
        <v>275</v>
      </c>
      <c r="F1061" s="16">
        <v>6815</v>
      </c>
      <c r="G1061" s="28">
        <v>681518</v>
      </c>
      <c r="H1061" s="16" t="s">
        <v>4616</v>
      </c>
      <c r="I1061" s="16" t="s">
        <v>4617</v>
      </c>
      <c r="J1061" s="16" t="s">
        <v>4618</v>
      </c>
      <c r="K1061" s="16" t="s">
        <v>4619</v>
      </c>
      <c r="L1061" s="16" t="s">
        <v>1134</v>
      </c>
      <c r="M1061" s="16" t="s">
        <v>1135</v>
      </c>
      <c r="N1061" s="16" t="s">
        <v>4620</v>
      </c>
      <c r="O1061" s="29" t="str">
        <f>IFERROR(IF(VLOOKUP(D1061,'КЛАДС СЕРВИНТРЕГА'!$H$1:$H$524,1,FALSE),"COD",),"NO COD")</f>
        <v>COD</v>
      </c>
    </row>
    <row r="1062" spans="1:15" ht="15" x14ac:dyDescent="0.25">
      <c r="A1062" s="16">
        <v>1906</v>
      </c>
      <c r="B1062" s="16">
        <v>41</v>
      </c>
      <c r="C1062" s="28" t="s">
        <v>1228</v>
      </c>
      <c r="D1062" s="16">
        <v>41001</v>
      </c>
      <c r="E1062" s="28" t="s">
        <v>639</v>
      </c>
      <c r="F1062" s="16">
        <v>4100</v>
      </c>
      <c r="G1062" s="28">
        <v>410001</v>
      </c>
      <c r="H1062" s="16" t="s">
        <v>1140</v>
      </c>
      <c r="I1062" s="16" t="s">
        <v>1716</v>
      </c>
      <c r="J1062" s="16" t="s">
        <v>2183</v>
      </c>
      <c r="K1062" s="16" t="s">
        <v>4621</v>
      </c>
      <c r="L1062" s="16" t="s">
        <v>1142</v>
      </c>
      <c r="M1062" s="16" t="s">
        <v>4622</v>
      </c>
      <c r="N1062" s="16" t="s">
        <v>1144</v>
      </c>
      <c r="O1062" s="29" t="str">
        <f>IFERROR(IF(VLOOKUP(D1062,'КЛАДС СЕРВИНТРЕГА'!$H$1:$H$524,1,FALSE),"COD",),"NO COD")</f>
        <v>COD</v>
      </c>
    </row>
    <row r="1063" spans="1:15" ht="15" x14ac:dyDescent="0.25">
      <c r="A1063" s="16">
        <v>3568</v>
      </c>
      <c r="B1063" s="16">
        <v>91</v>
      </c>
      <c r="C1063" s="28" t="s">
        <v>1819</v>
      </c>
      <c r="D1063" s="16">
        <v>91669</v>
      </c>
      <c r="E1063" s="28" t="s">
        <v>779</v>
      </c>
      <c r="F1063" s="16">
        <v>9150</v>
      </c>
      <c r="G1063" s="28">
        <v>915017</v>
      </c>
      <c r="H1063" s="16" t="s">
        <v>4623</v>
      </c>
      <c r="I1063" s="16" t="s">
        <v>1823</v>
      </c>
      <c r="J1063" s="16" t="s">
        <v>3053</v>
      </c>
      <c r="K1063" s="16" t="s">
        <v>1823</v>
      </c>
      <c r="L1063" s="16" t="s">
        <v>1134</v>
      </c>
      <c r="M1063" s="16" t="s">
        <v>1135</v>
      </c>
      <c r="N1063" s="16" t="s">
        <v>1144</v>
      </c>
      <c r="O1063" s="29" t="str">
        <f>IFERROR(IF(VLOOKUP(D1063,'КЛАДС СЕРВИНТРЕГА'!$H$1:$H$524,1,FALSE),"COD",),"NO COD")</f>
        <v>NO COD</v>
      </c>
    </row>
    <row r="1064" spans="1:15" ht="15" x14ac:dyDescent="0.25">
      <c r="A1064" s="16">
        <v>3146</v>
      </c>
      <c r="B1064" s="16">
        <v>73</v>
      </c>
      <c r="C1064" s="28" t="s">
        <v>1185</v>
      </c>
      <c r="D1064" s="16">
        <v>73443</v>
      </c>
      <c r="E1064" s="28" t="s">
        <v>587</v>
      </c>
      <c r="F1064" s="16">
        <v>7320</v>
      </c>
      <c r="G1064" s="28">
        <v>732020</v>
      </c>
      <c r="H1064" s="16" t="s">
        <v>1140</v>
      </c>
      <c r="I1064" s="16" t="s">
        <v>1140</v>
      </c>
      <c r="J1064" s="16" t="s">
        <v>2615</v>
      </c>
      <c r="K1064" s="16" t="s">
        <v>4624</v>
      </c>
      <c r="L1064" s="16" t="s">
        <v>1142</v>
      </c>
      <c r="M1064" s="16" t="s">
        <v>1135</v>
      </c>
      <c r="N1064" s="16" t="s">
        <v>1144</v>
      </c>
      <c r="O1064" s="29" t="str">
        <f>IFERROR(IF(VLOOKUP(D1064,'КЛАДС СЕРВИНТРЕГА'!$H$1:$H$524,1,FALSE),"COD",),"NO COD")</f>
        <v>COD</v>
      </c>
    </row>
    <row r="1065" spans="1:15" ht="15" x14ac:dyDescent="0.25">
      <c r="A1065" s="16">
        <v>3185</v>
      </c>
      <c r="B1065" s="16">
        <v>73</v>
      </c>
      <c r="C1065" s="28" t="s">
        <v>1185</v>
      </c>
      <c r="D1065" s="16">
        <v>73770</v>
      </c>
      <c r="E1065" s="28" t="s">
        <v>978</v>
      </c>
      <c r="F1065" s="16">
        <v>7335</v>
      </c>
      <c r="G1065" s="28">
        <v>733587</v>
      </c>
      <c r="H1065" s="16" t="s">
        <v>4625</v>
      </c>
      <c r="I1065" s="16" t="s">
        <v>4626</v>
      </c>
      <c r="J1065" s="16" t="s">
        <v>1187</v>
      </c>
      <c r="K1065" s="16" t="s">
        <v>4627</v>
      </c>
      <c r="L1065" s="16" t="s">
        <v>1134</v>
      </c>
      <c r="M1065" s="16" t="s">
        <v>1135</v>
      </c>
      <c r="N1065" s="16" t="s">
        <v>4628</v>
      </c>
      <c r="O1065" s="29" t="str">
        <f>IFERROR(IF(VLOOKUP(D1065,'КЛАДС СЕРВИНТРЕГА'!$H$1:$H$524,1,FALSE),"COD",),"NO COD")</f>
        <v>COD</v>
      </c>
    </row>
    <row r="1066" spans="1:15" ht="15" x14ac:dyDescent="0.25">
      <c r="A1066" s="16">
        <v>2597</v>
      </c>
      <c r="B1066" s="16">
        <v>54</v>
      </c>
      <c r="C1066" s="28" t="s">
        <v>1259</v>
      </c>
      <c r="D1066" s="16">
        <v>54418</v>
      </c>
      <c r="E1066" s="28" t="s">
        <v>1374</v>
      </c>
      <c r="F1066" s="16">
        <v>5450</v>
      </c>
      <c r="G1066" s="28">
        <v>545070</v>
      </c>
      <c r="H1066" s="16" t="s">
        <v>1140</v>
      </c>
      <c r="I1066" s="16" t="s">
        <v>1689</v>
      </c>
      <c r="J1066" s="16" t="s">
        <v>1140</v>
      </c>
      <c r="K1066" s="16" t="s">
        <v>1345</v>
      </c>
      <c r="L1066" s="16" t="s">
        <v>1142</v>
      </c>
      <c r="M1066" s="16" t="s">
        <v>4629</v>
      </c>
      <c r="N1066" s="16" t="s">
        <v>1144</v>
      </c>
      <c r="O1066" s="29" t="str">
        <f>IFERROR(IF(VLOOKUP(D1066,'КЛАДС СЕРВИНТРЕГА'!$H$1:$H$524,1,FALSE),"COD",),"NO COD")</f>
        <v>NO COD</v>
      </c>
    </row>
    <row r="1067" spans="1:15" ht="15" x14ac:dyDescent="0.25">
      <c r="A1067" s="16">
        <v>2911</v>
      </c>
      <c r="B1067" s="16">
        <v>68</v>
      </c>
      <c r="C1067" s="28" t="s">
        <v>1129</v>
      </c>
      <c r="D1067" s="16">
        <v>68895</v>
      </c>
      <c r="E1067" s="28" t="s">
        <v>1105</v>
      </c>
      <c r="F1067" s="16">
        <v>6840</v>
      </c>
      <c r="G1067" s="28">
        <v>684061</v>
      </c>
      <c r="H1067" s="16" t="s">
        <v>2387</v>
      </c>
      <c r="I1067" s="16" t="s">
        <v>1385</v>
      </c>
      <c r="J1067" s="16" t="s">
        <v>1139</v>
      </c>
      <c r="K1067" s="16" t="s">
        <v>2088</v>
      </c>
      <c r="L1067" s="16" t="s">
        <v>1142</v>
      </c>
      <c r="M1067" s="16" t="s">
        <v>4630</v>
      </c>
      <c r="N1067" s="16" t="s">
        <v>4631</v>
      </c>
      <c r="O1067" s="29" t="str">
        <f>IFERROR(IF(VLOOKUP(D1067,'КЛАДС СЕРВИНТРЕГА'!$H$1:$H$524,1,FALSE),"COD",),"NO COD")</f>
        <v>COD</v>
      </c>
    </row>
    <row r="1068" spans="1:15" ht="15" x14ac:dyDescent="0.25">
      <c r="A1068" s="16">
        <v>1749</v>
      </c>
      <c r="B1068" s="16">
        <v>25</v>
      </c>
      <c r="C1068" s="28" t="s">
        <v>1165</v>
      </c>
      <c r="D1068" s="16">
        <v>25867</v>
      </c>
      <c r="E1068" s="28" t="s">
        <v>4632</v>
      </c>
      <c r="F1068" s="16">
        <v>2532</v>
      </c>
      <c r="G1068" s="28">
        <v>253230</v>
      </c>
      <c r="H1068" s="16" t="s">
        <v>4633</v>
      </c>
      <c r="I1068" s="16" t="s">
        <v>3473</v>
      </c>
      <c r="J1068" s="16" t="s">
        <v>1239</v>
      </c>
      <c r="K1068" s="16" t="s">
        <v>2745</v>
      </c>
      <c r="L1068" s="16" t="s">
        <v>1142</v>
      </c>
      <c r="M1068" s="16" t="s">
        <v>1135</v>
      </c>
      <c r="N1068" s="16" t="s">
        <v>1144</v>
      </c>
      <c r="O1068" s="29" t="str">
        <f>IFERROR(IF(VLOOKUP(D1068,'КЛАДС СЕРВИНТРЕГА'!$H$1:$H$524,1,FALSE),"COD",),"NO COD")</f>
        <v>NO COD</v>
      </c>
    </row>
    <row r="1069" spans="1:15" ht="15" x14ac:dyDescent="0.25">
      <c r="A1069" s="16">
        <v>2167</v>
      </c>
      <c r="B1069" s="16">
        <v>47</v>
      </c>
      <c r="C1069" s="28" t="s">
        <v>1158</v>
      </c>
      <c r="D1069" s="16">
        <v>47745</v>
      </c>
      <c r="E1069" s="28" t="s">
        <v>4634</v>
      </c>
      <c r="F1069" s="16">
        <v>4770</v>
      </c>
      <c r="G1069" s="28">
        <v>477009</v>
      </c>
      <c r="H1069" s="16" t="s">
        <v>1153</v>
      </c>
      <c r="I1069" s="16" t="s">
        <v>4125</v>
      </c>
      <c r="J1069" s="16" t="s">
        <v>4635</v>
      </c>
      <c r="K1069" s="16" t="s">
        <v>4636</v>
      </c>
      <c r="L1069" s="16" t="s">
        <v>1134</v>
      </c>
      <c r="M1069" s="16" t="s">
        <v>1135</v>
      </c>
      <c r="N1069" s="16" t="s">
        <v>1144</v>
      </c>
      <c r="O1069" s="29" t="str">
        <f>IFERROR(IF(VLOOKUP(D1069,'КЛАДС СЕРВИНТРЕГА'!$H$1:$H$524,1,FALSE),"COD",),"NO COD")</f>
        <v>NO COD</v>
      </c>
    </row>
    <row r="1070" spans="1:15" ht="15" x14ac:dyDescent="0.25">
      <c r="A1070" s="16">
        <v>2154</v>
      </c>
      <c r="B1070" s="16">
        <v>47</v>
      </c>
      <c r="C1070" s="28" t="s">
        <v>1158</v>
      </c>
      <c r="D1070" s="16">
        <v>47205</v>
      </c>
      <c r="E1070" s="28" t="s">
        <v>1324</v>
      </c>
      <c r="F1070" s="16">
        <v>4760</v>
      </c>
      <c r="G1070" s="28">
        <v>476037</v>
      </c>
      <c r="H1070" s="16" t="s">
        <v>4637</v>
      </c>
      <c r="I1070" s="16" t="s">
        <v>4638</v>
      </c>
      <c r="J1070" s="16" t="s">
        <v>4639</v>
      </c>
      <c r="K1070" s="16" t="s">
        <v>4640</v>
      </c>
      <c r="L1070" s="16" t="s">
        <v>1134</v>
      </c>
      <c r="M1070" s="16" t="s">
        <v>1135</v>
      </c>
      <c r="N1070" s="16" t="s">
        <v>1144</v>
      </c>
      <c r="O1070" s="29" t="str">
        <f>IFERROR(IF(VLOOKUP(D1070,'КЛАДС СЕРВИНТРЕГА'!$H$1:$H$524,1,FALSE),"COD",),"NO COD")</f>
        <v>NO COD</v>
      </c>
    </row>
    <row r="1071" spans="1:15" ht="15" x14ac:dyDescent="0.25">
      <c r="A1071" s="16">
        <v>2783</v>
      </c>
      <c r="B1071" s="16">
        <v>68</v>
      </c>
      <c r="C1071" s="28" t="s">
        <v>1129</v>
      </c>
      <c r="D1071" s="16">
        <v>68152</v>
      </c>
      <c r="E1071" s="28" t="s">
        <v>3028</v>
      </c>
      <c r="F1071" s="16">
        <v>6815</v>
      </c>
      <c r="G1071" s="28">
        <v>681527</v>
      </c>
      <c r="H1071" s="16" t="s">
        <v>3615</v>
      </c>
      <c r="I1071" s="16" t="s">
        <v>4322</v>
      </c>
      <c r="J1071" s="16" t="s">
        <v>4641</v>
      </c>
      <c r="K1071" s="16" t="s">
        <v>4642</v>
      </c>
      <c r="L1071" s="16" t="s">
        <v>1134</v>
      </c>
      <c r="M1071" s="16" t="s">
        <v>1135</v>
      </c>
      <c r="N1071" s="16" t="s">
        <v>1144</v>
      </c>
      <c r="O1071" s="29" t="str">
        <f>IFERROR(IF(VLOOKUP(D1071,'КЛАДС СЕРВИНТРЕГА'!$H$1:$H$524,1,FALSE),"COD",),"NO COD")</f>
        <v>NO COD</v>
      </c>
    </row>
    <row r="1072" spans="1:15" ht="15" x14ac:dyDescent="0.25">
      <c r="A1072" s="16">
        <v>912</v>
      </c>
      <c r="B1072" s="16">
        <v>15</v>
      </c>
      <c r="C1072" s="28" t="s">
        <v>50</v>
      </c>
      <c r="D1072" s="16">
        <v>15776</v>
      </c>
      <c r="E1072" s="28" t="s">
        <v>987</v>
      </c>
      <c r="F1072" s="16">
        <v>1538</v>
      </c>
      <c r="G1072" s="28">
        <v>153860</v>
      </c>
      <c r="H1072" s="16" t="s">
        <v>1140</v>
      </c>
      <c r="I1072" s="16" t="s">
        <v>1140</v>
      </c>
      <c r="J1072" s="16" t="s">
        <v>1239</v>
      </c>
      <c r="K1072" s="16" t="s">
        <v>2745</v>
      </c>
      <c r="L1072" s="16" t="s">
        <v>1142</v>
      </c>
      <c r="M1072" s="16" t="s">
        <v>1135</v>
      </c>
      <c r="N1072" s="16" t="s">
        <v>1144</v>
      </c>
      <c r="O1072" s="29" t="str">
        <f>IFERROR(IF(VLOOKUP(D1072,'КЛАДС СЕРВИНТРЕГА'!$H$1:$H$524,1,FALSE),"COD",),"NO COD")</f>
        <v>COD</v>
      </c>
    </row>
    <row r="1073" spans="1:15" ht="15" x14ac:dyDescent="0.25">
      <c r="A1073" s="16">
        <v>524</v>
      </c>
      <c r="B1073" s="16">
        <v>11</v>
      </c>
      <c r="C1073" s="28" t="s">
        <v>1252</v>
      </c>
      <c r="D1073" s="16">
        <v>11001</v>
      </c>
      <c r="E1073" s="28" t="s">
        <v>3816</v>
      </c>
      <c r="F1073" s="16">
        <v>1116</v>
      </c>
      <c r="G1073" s="28">
        <v>111631</v>
      </c>
      <c r="H1073" s="16" t="s">
        <v>3817</v>
      </c>
      <c r="I1073" s="16" t="s">
        <v>1884</v>
      </c>
      <c r="J1073" s="16" t="s">
        <v>1256</v>
      </c>
      <c r="K1073" s="16" t="s">
        <v>3818</v>
      </c>
      <c r="L1073" s="16" t="s">
        <v>1142</v>
      </c>
      <c r="M1073" s="16" t="s">
        <v>4643</v>
      </c>
      <c r="N1073" s="16" t="s">
        <v>1144</v>
      </c>
      <c r="O1073" s="29" t="str">
        <f>IFERROR(IF(VLOOKUP(D1073,'КЛАДС СЕРВИНТРЕГА'!$H$1:$H$524,1,FALSE),"COD",),"NO COD")</f>
        <v>NO COD</v>
      </c>
    </row>
    <row r="1074" spans="1:15" ht="15" x14ac:dyDescent="0.25">
      <c r="A1074" s="16">
        <v>1400</v>
      </c>
      <c r="B1074" s="16">
        <v>23</v>
      </c>
      <c r="C1074" s="28" t="s">
        <v>1218</v>
      </c>
      <c r="D1074" s="16">
        <v>23001</v>
      </c>
      <c r="E1074" s="28" t="s">
        <v>625</v>
      </c>
      <c r="F1074" s="16">
        <v>2300</v>
      </c>
      <c r="G1074" s="28">
        <v>230009</v>
      </c>
      <c r="H1074" s="16" t="s">
        <v>4644</v>
      </c>
      <c r="I1074" s="16" t="s">
        <v>4645</v>
      </c>
      <c r="J1074" s="16" t="s">
        <v>1352</v>
      </c>
      <c r="K1074" s="16" t="s">
        <v>4646</v>
      </c>
      <c r="L1074" s="16" t="s">
        <v>1134</v>
      </c>
      <c r="M1074" s="16" t="s">
        <v>4647</v>
      </c>
      <c r="N1074" s="16" t="s">
        <v>4648</v>
      </c>
      <c r="O1074" s="29" t="str">
        <f>IFERROR(IF(VLOOKUP(D1074,'КЛАДС СЕРВИНТРЕГА'!$H$1:$H$524,1,FALSE),"COD",),"NO COD")</f>
        <v>COD</v>
      </c>
    </row>
    <row r="1075" spans="1:15" ht="15" x14ac:dyDescent="0.25">
      <c r="A1075" s="16">
        <v>98</v>
      </c>
      <c r="B1075" s="16">
        <v>5</v>
      </c>
      <c r="C1075" s="28" t="s">
        <v>80</v>
      </c>
      <c r="D1075" s="16">
        <v>5887</v>
      </c>
      <c r="E1075" s="28" t="s">
        <v>4649</v>
      </c>
      <c r="F1075" s="16">
        <v>520</v>
      </c>
      <c r="G1075" s="28">
        <v>52030</v>
      </c>
      <c r="H1075" s="16" t="s">
        <v>1140</v>
      </c>
      <c r="I1075" s="16" t="s">
        <v>2084</v>
      </c>
      <c r="J1075" s="16" t="s">
        <v>1676</v>
      </c>
      <c r="K1075" s="16" t="s">
        <v>1140</v>
      </c>
      <c r="L1075" s="16" t="s">
        <v>1142</v>
      </c>
      <c r="M1075" s="16" t="s">
        <v>1135</v>
      </c>
      <c r="N1075" s="16" t="s">
        <v>4650</v>
      </c>
      <c r="O1075" s="29" t="str">
        <f>IFERROR(IF(VLOOKUP(D1075,'КЛАДС СЕРВИНТРЕГА'!$H$1:$H$524,1,FALSE),"COD",),"NO COD")</f>
        <v>NO COD</v>
      </c>
    </row>
    <row r="1076" spans="1:15" ht="15" x14ac:dyDescent="0.25">
      <c r="A1076" s="16">
        <v>581</v>
      </c>
      <c r="B1076" s="16">
        <v>13</v>
      </c>
      <c r="C1076" s="28" t="s">
        <v>1291</v>
      </c>
      <c r="D1076" s="16">
        <v>13052</v>
      </c>
      <c r="E1076" s="28" t="s">
        <v>2128</v>
      </c>
      <c r="F1076" s="16">
        <v>1310</v>
      </c>
      <c r="G1076" s="28">
        <v>131029</v>
      </c>
      <c r="H1076" s="16" t="s">
        <v>4651</v>
      </c>
      <c r="I1076" s="16" t="s">
        <v>4652</v>
      </c>
      <c r="J1076" s="16" t="s">
        <v>2132</v>
      </c>
      <c r="K1076" s="16" t="s">
        <v>1294</v>
      </c>
      <c r="L1076" s="16" t="s">
        <v>1134</v>
      </c>
      <c r="M1076" s="16" t="s">
        <v>1135</v>
      </c>
      <c r="N1076" s="16" t="s">
        <v>1144</v>
      </c>
      <c r="O1076" s="29" t="str">
        <f>IFERROR(IF(VLOOKUP(D1076,'КЛАДС СЕРВИНТРЕГА'!$H$1:$H$524,1,FALSE),"COD",),"NO COD")</f>
        <v>COD</v>
      </c>
    </row>
    <row r="1077" spans="1:15" ht="15" x14ac:dyDescent="0.25">
      <c r="A1077" s="16">
        <v>2885</v>
      </c>
      <c r="B1077" s="16">
        <v>68</v>
      </c>
      <c r="C1077" s="28" t="s">
        <v>1129</v>
      </c>
      <c r="D1077" s="16">
        <v>68745</v>
      </c>
      <c r="E1077" s="28" t="s">
        <v>4653</v>
      </c>
      <c r="F1077" s="16">
        <v>6835</v>
      </c>
      <c r="G1077" s="28">
        <v>683568</v>
      </c>
      <c r="H1077" s="16" t="s">
        <v>1995</v>
      </c>
      <c r="I1077" s="16" t="s">
        <v>4654</v>
      </c>
      <c r="J1077" s="16" t="s">
        <v>4655</v>
      </c>
      <c r="K1077" s="16" t="s">
        <v>1163</v>
      </c>
      <c r="L1077" s="16" t="s">
        <v>1134</v>
      </c>
      <c r="M1077" s="16" t="s">
        <v>1135</v>
      </c>
      <c r="N1077" s="16" t="s">
        <v>4656</v>
      </c>
      <c r="O1077" s="29" t="str">
        <f>IFERROR(IF(VLOOKUP(D1077,'КЛАДС СЕРВИНТРЕГА'!$H$1:$H$524,1,FALSE),"COD",),"NO COD")</f>
        <v>NO COD</v>
      </c>
    </row>
    <row r="1078" spans="1:15" ht="15" x14ac:dyDescent="0.25">
      <c r="A1078" s="16">
        <v>3582</v>
      </c>
      <c r="B1078" s="16">
        <v>94</v>
      </c>
      <c r="C1078" s="28" t="s">
        <v>2082</v>
      </c>
      <c r="D1078" s="16">
        <v>94001</v>
      </c>
      <c r="E1078" s="28" t="s">
        <v>2509</v>
      </c>
      <c r="F1078" s="16">
        <v>9400</v>
      </c>
      <c r="G1078" s="28">
        <v>940018</v>
      </c>
      <c r="H1078" s="16" t="s">
        <v>4657</v>
      </c>
      <c r="I1078" s="16" t="s">
        <v>2968</v>
      </c>
      <c r="J1078" s="16" t="s">
        <v>4658</v>
      </c>
      <c r="K1078" s="16" t="s">
        <v>4659</v>
      </c>
      <c r="L1078" s="16" t="s">
        <v>1134</v>
      </c>
      <c r="M1078" s="16" t="s">
        <v>1135</v>
      </c>
      <c r="N1078" s="16" t="s">
        <v>1144</v>
      </c>
      <c r="O1078" s="29" t="str">
        <f>IFERROR(IF(VLOOKUP(D1078,'КЛАДС СЕРВИНТРЕГА'!$H$1:$H$524,1,FALSE),"COD",),"NO COD")</f>
        <v>NO COD</v>
      </c>
    </row>
    <row r="1079" spans="1:15" ht="15" x14ac:dyDescent="0.25">
      <c r="A1079" s="16">
        <v>255</v>
      </c>
      <c r="B1079" s="16">
        <v>5</v>
      </c>
      <c r="C1079" s="28" t="s">
        <v>80</v>
      </c>
      <c r="D1079" s="16">
        <v>5607</v>
      </c>
      <c r="E1079" s="28" t="s">
        <v>801</v>
      </c>
      <c r="F1079" s="16">
        <v>554</v>
      </c>
      <c r="G1079" s="28">
        <v>55438</v>
      </c>
      <c r="H1079" s="16" t="s">
        <v>4660</v>
      </c>
      <c r="I1079" s="16" t="s">
        <v>2101</v>
      </c>
      <c r="J1079" s="16" t="s">
        <v>4660</v>
      </c>
      <c r="K1079" s="16" t="s">
        <v>1898</v>
      </c>
      <c r="L1079" s="16" t="s">
        <v>1134</v>
      </c>
      <c r="M1079" s="16" t="s">
        <v>1135</v>
      </c>
      <c r="N1079" s="16" t="s">
        <v>4661</v>
      </c>
      <c r="O1079" s="29" t="str">
        <f>IFERROR(IF(VLOOKUP(D1079,'КЛАДС СЕРВИНТРЕГА'!$H$1:$H$524,1,FALSE),"COD",),"NO COD")</f>
        <v>NO COD</v>
      </c>
    </row>
    <row r="1080" spans="1:15" ht="15" x14ac:dyDescent="0.25">
      <c r="A1080" s="16">
        <v>1202</v>
      </c>
      <c r="B1080" s="16">
        <v>19</v>
      </c>
      <c r="C1080" s="28" t="s">
        <v>1196</v>
      </c>
      <c r="D1080" s="16">
        <v>19821</v>
      </c>
      <c r="E1080" s="28" t="s">
        <v>3197</v>
      </c>
      <c r="F1080" s="16">
        <v>1920</v>
      </c>
      <c r="G1080" s="28">
        <v>192001</v>
      </c>
      <c r="H1080" s="16" t="s">
        <v>1140</v>
      </c>
      <c r="I1080" s="16" t="s">
        <v>1140</v>
      </c>
      <c r="J1080" s="16" t="s">
        <v>1140</v>
      </c>
      <c r="K1080" s="16" t="s">
        <v>1140</v>
      </c>
      <c r="L1080" s="16" t="s">
        <v>1142</v>
      </c>
      <c r="M1080" s="16" t="s">
        <v>1135</v>
      </c>
      <c r="N1080" s="16" t="s">
        <v>1144</v>
      </c>
      <c r="O1080" s="29" t="str">
        <f>IFERROR(IF(VLOOKUP(D1080,'КЛАДС СЕРВИНТРЕГА'!$H$1:$H$524,1,FALSE),"COD",),"NO COD")</f>
        <v>NO COD</v>
      </c>
    </row>
    <row r="1081" spans="1:15" ht="15" x14ac:dyDescent="0.25">
      <c r="A1081" s="16">
        <v>657</v>
      </c>
      <c r="B1081" s="16">
        <v>13</v>
      </c>
      <c r="C1081" s="28" t="s">
        <v>1291</v>
      </c>
      <c r="D1081" s="16">
        <v>13006</v>
      </c>
      <c r="E1081" s="28" t="s">
        <v>4662</v>
      </c>
      <c r="F1081" s="16">
        <v>1340</v>
      </c>
      <c r="G1081" s="28">
        <v>134027</v>
      </c>
      <c r="H1081" s="16" t="s">
        <v>4663</v>
      </c>
      <c r="I1081" s="16" t="s">
        <v>4664</v>
      </c>
      <c r="J1081" s="16" t="s">
        <v>1401</v>
      </c>
      <c r="K1081" s="16" t="s">
        <v>4665</v>
      </c>
      <c r="L1081" s="16" t="s">
        <v>1134</v>
      </c>
      <c r="M1081" s="16" t="s">
        <v>1135</v>
      </c>
      <c r="N1081" s="16" t="s">
        <v>1144</v>
      </c>
      <c r="O1081" s="29" t="str">
        <f>IFERROR(IF(VLOOKUP(D1081,'КЛАДС СЕРВИНТРЕГА'!$H$1:$H$524,1,FALSE),"COD",),"NO COD")</f>
        <v>NO COD</v>
      </c>
    </row>
    <row r="1082" spans="1:15" ht="15" x14ac:dyDescent="0.25">
      <c r="A1082" s="16">
        <v>1658</v>
      </c>
      <c r="B1082" s="16">
        <v>25</v>
      </c>
      <c r="C1082" s="28" t="s">
        <v>1165</v>
      </c>
      <c r="D1082" s="16">
        <v>25335</v>
      </c>
      <c r="E1082" s="28" t="s">
        <v>458</v>
      </c>
      <c r="F1082" s="16">
        <v>2518</v>
      </c>
      <c r="G1082" s="28">
        <v>251850</v>
      </c>
      <c r="H1082" s="16" t="s">
        <v>1140</v>
      </c>
      <c r="I1082" s="16" t="s">
        <v>1140</v>
      </c>
      <c r="J1082" s="16" t="s">
        <v>2208</v>
      </c>
      <c r="K1082" s="16" t="s">
        <v>4666</v>
      </c>
      <c r="L1082" s="16" t="s">
        <v>1142</v>
      </c>
      <c r="M1082" s="16" t="s">
        <v>1135</v>
      </c>
      <c r="N1082" s="16" t="s">
        <v>1144</v>
      </c>
      <c r="O1082" s="29" t="str">
        <f>IFERROR(IF(VLOOKUP(D1082,'КЛАДС СЕРВИНТРЕГА'!$H$1:$H$524,1,FALSE),"COD",),"NO COD")</f>
        <v>COD</v>
      </c>
    </row>
    <row r="1083" spans="1:15" ht="15" x14ac:dyDescent="0.25">
      <c r="A1083" s="16">
        <v>3351</v>
      </c>
      <c r="B1083" s="16">
        <v>76</v>
      </c>
      <c r="C1083" s="28" t="s">
        <v>1285</v>
      </c>
      <c r="D1083" s="16">
        <v>76736</v>
      </c>
      <c r="E1083" s="28" t="s">
        <v>939</v>
      </c>
      <c r="F1083" s="16">
        <v>7625</v>
      </c>
      <c r="G1083" s="28">
        <v>762538</v>
      </c>
      <c r="H1083" s="16" t="s">
        <v>4667</v>
      </c>
      <c r="I1083" s="16" t="s">
        <v>1492</v>
      </c>
      <c r="J1083" s="16" t="s">
        <v>4668</v>
      </c>
      <c r="K1083" s="16" t="s">
        <v>4669</v>
      </c>
      <c r="L1083" s="16" t="s">
        <v>1134</v>
      </c>
      <c r="M1083" s="16" t="s">
        <v>1135</v>
      </c>
      <c r="N1083" s="16" t="s">
        <v>4670</v>
      </c>
      <c r="O1083" s="29" t="str">
        <f>IFERROR(IF(VLOOKUP(D1083,'КЛАДС СЕРВИНТРЕГА'!$H$1:$H$524,1,FALSE),"COD",),"NO COD")</f>
        <v>COD</v>
      </c>
    </row>
    <row r="1084" spans="1:15" ht="15" x14ac:dyDescent="0.25">
      <c r="A1084" s="16">
        <v>864</v>
      </c>
      <c r="B1084" s="16">
        <v>15</v>
      </c>
      <c r="C1084" s="28" t="s">
        <v>50</v>
      </c>
      <c r="D1084" s="16">
        <v>15380</v>
      </c>
      <c r="E1084" s="28" t="s">
        <v>3909</v>
      </c>
      <c r="F1084" s="16">
        <v>1532</v>
      </c>
      <c r="G1084" s="28">
        <v>153220</v>
      </c>
      <c r="H1084" s="16" t="s">
        <v>1140</v>
      </c>
      <c r="I1084" s="16" t="s">
        <v>1140</v>
      </c>
      <c r="J1084" s="16" t="s">
        <v>1140</v>
      </c>
      <c r="K1084" s="16" t="s">
        <v>1140</v>
      </c>
      <c r="L1084" s="16" t="s">
        <v>1142</v>
      </c>
      <c r="M1084" s="16" t="s">
        <v>1135</v>
      </c>
      <c r="N1084" s="16" t="s">
        <v>1144</v>
      </c>
      <c r="O1084" s="29" t="str">
        <f>IFERROR(IF(VLOOKUP(D1084,'КЛАДС СЕРВИНТРЕГА'!$H$1:$H$524,1,FALSE),"COD",),"NO COD")</f>
        <v>NO COD</v>
      </c>
    </row>
    <row r="1085" spans="1:15" ht="15" x14ac:dyDescent="0.25">
      <c r="A1085" s="16">
        <v>2124</v>
      </c>
      <c r="B1085" s="16">
        <v>47</v>
      </c>
      <c r="C1085" s="28" t="s">
        <v>1158</v>
      </c>
      <c r="D1085" s="16">
        <v>47707</v>
      </c>
      <c r="E1085" s="28" t="s">
        <v>3637</v>
      </c>
      <c r="F1085" s="16">
        <v>4740</v>
      </c>
      <c r="G1085" s="28">
        <v>474020</v>
      </c>
      <c r="H1085" s="16" t="s">
        <v>1140</v>
      </c>
      <c r="I1085" s="16" t="s">
        <v>1141</v>
      </c>
      <c r="J1085" s="16" t="s">
        <v>1140</v>
      </c>
      <c r="K1085" s="16" t="s">
        <v>1239</v>
      </c>
      <c r="L1085" s="16" t="s">
        <v>1142</v>
      </c>
      <c r="M1085" s="16" t="s">
        <v>1135</v>
      </c>
      <c r="N1085" s="16" t="s">
        <v>1144</v>
      </c>
      <c r="O1085" s="29" t="str">
        <f>IFERROR(IF(VLOOKUP(D1085,'КЛАДС СЕРВИНТРЕГА'!$H$1:$H$524,1,FALSE),"COD",),"NO COD")</f>
        <v>COD</v>
      </c>
    </row>
    <row r="1086" spans="1:15" ht="15" x14ac:dyDescent="0.25">
      <c r="A1086" s="16">
        <v>622</v>
      </c>
      <c r="B1086" s="16">
        <v>13</v>
      </c>
      <c r="C1086" s="28" t="s">
        <v>1291</v>
      </c>
      <c r="D1086" s="16">
        <v>13780</v>
      </c>
      <c r="E1086" s="28" t="s">
        <v>4671</v>
      </c>
      <c r="F1086" s="16">
        <v>1325</v>
      </c>
      <c r="G1086" s="28">
        <v>132547</v>
      </c>
      <c r="H1086" s="16" t="s">
        <v>4672</v>
      </c>
      <c r="I1086" s="16" t="s">
        <v>4673</v>
      </c>
      <c r="J1086" s="16" t="s">
        <v>1160</v>
      </c>
      <c r="K1086" s="16" t="s">
        <v>4674</v>
      </c>
      <c r="L1086" s="16" t="s">
        <v>1134</v>
      </c>
      <c r="M1086" s="16" t="s">
        <v>1135</v>
      </c>
      <c r="N1086" s="16" t="s">
        <v>4675</v>
      </c>
      <c r="O1086" s="29" t="str">
        <f>IFERROR(IF(VLOOKUP(D1086,'КЛАДС СЕРВИНТРЕГА'!$H$1:$H$524,1,FALSE),"COD",),"NO COD")</f>
        <v>NO COD</v>
      </c>
    </row>
    <row r="1087" spans="1:15" ht="15" x14ac:dyDescent="0.25">
      <c r="A1087" s="16">
        <v>924</v>
      </c>
      <c r="B1087" s="16">
        <v>15</v>
      </c>
      <c r="C1087" s="28" t="s">
        <v>50</v>
      </c>
      <c r="D1087" s="16">
        <v>15476</v>
      </c>
      <c r="E1087" s="28" t="s">
        <v>4676</v>
      </c>
      <c r="F1087" s="16">
        <v>1540</v>
      </c>
      <c r="G1087" s="28">
        <v>154080</v>
      </c>
      <c r="H1087" s="16" t="s">
        <v>1345</v>
      </c>
      <c r="I1087" s="16" t="s">
        <v>1140</v>
      </c>
      <c r="J1087" s="16" t="s">
        <v>2750</v>
      </c>
      <c r="K1087" s="16" t="s">
        <v>1344</v>
      </c>
      <c r="L1087" s="16" t="s">
        <v>1142</v>
      </c>
      <c r="M1087" s="16" t="s">
        <v>1135</v>
      </c>
      <c r="N1087" s="16" t="s">
        <v>1144</v>
      </c>
      <c r="O1087" s="29" t="str">
        <f>IFERROR(IF(VLOOKUP(D1087,'КЛАДС СЕРВИНТРЕГА'!$H$1:$H$524,1,FALSE),"COD",),"NO COD")</f>
        <v>NO COD</v>
      </c>
    </row>
    <row r="1088" spans="1:15" ht="15" x14ac:dyDescent="0.25">
      <c r="A1088" s="16">
        <v>2079</v>
      </c>
      <c r="B1088" s="16">
        <v>44</v>
      </c>
      <c r="C1088" s="28" t="s">
        <v>1151</v>
      </c>
      <c r="D1088" s="16">
        <v>44110</v>
      </c>
      <c r="E1088" s="28" t="s">
        <v>361</v>
      </c>
      <c r="F1088" s="16">
        <v>4440</v>
      </c>
      <c r="G1088" s="28">
        <v>444050</v>
      </c>
      <c r="H1088" s="16" t="s">
        <v>4677</v>
      </c>
      <c r="I1088" s="16" t="s">
        <v>2209</v>
      </c>
      <c r="J1088" s="16" t="s">
        <v>1140</v>
      </c>
      <c r="K1088" s="16" t="s">
        <v>4678</v>
      </c>
      <c r="L1088" s="16" t="s">
        <v>1142</v>
      </c>
      <c r="M1088" s="16" t="s">
        <v>1135</v>
      </c>
      <c r="N1088" s="16" t="s">
        <v>1144</v>
      </c>
      <c r="O1088" s="29" t="str">
        <f>IFERROR(IF(VLOOKUP(D1088,'КЛАДС СЕРВИНТРЕГА'!$H$1:$H$524,1,FALSE),"COD",),"NO COD")</f>
        <v>COD</v>
      </c>
    </row>
    <row r="1089" spans="1:15" ht="15" x14ac:dyDescent="0.25">
      <c r="A1089" s="16">
        <v>2138</v>
      </c>
      <c r="B1089" s="16">
        <v>47</v>
      </c>
      <c r="C1089" s="28" t="s">
        <v>1158</v>
      </c>
      <c r="D1089" s="16">
        <v>47058</v>
      </c>
      <c r="E1089" s="28" t="s">
        <v>3736</v>
      </c>
      <c r="F1089" s="16">
        <v>4750</v>
      </c>
      <c r="G1089" s="28">
        <v>475018</v>
      </c>
      <c r="H1089" s="16" t="s">
        <v>4679</v>
      </c>
      <c r="I1089" s="16" t="s">
        <v>1160</v>
      </c>
      <c r="J1089" s="16" t="s">
        <v>3738</v>
      </c>
      <c r="K1089" s="16" t="s">
        <v>4680</v>
      </c>
      <c r="L1089" s="16" t="s">
        <v>1134</v>
      </c>
      <c r="M1089" s="16" t="s">
        <v>4681</v>
      </c>
      <c r="N1089" s="16" t="s">
        <v>1144</v>
      </c>
      <c r="O1089" s="29" t="str">
        <f>IFERROR(IF(VLOOKUP(D1089,'КЛАДС СЕРВИНТРЕГА'!$H$1:$H$524,1,FALSE),"COD",),"NO COD")</f>
        <v>NO COD</v>
      </c>
    </row>
    <row r="1090" spans="1:15" ht="15" x14ac:dyDescent="0.25">
      <c r="A1090" s="16">
        <v>388</v>
      </c>
      <c r="B1090" s="16">
        <v>8</v>
      </c>
      <c r="C1090" s="28" t="s">
        <v>1306</v>
      </c>
      <c r="D1090" s="16">
        <v>8001</v>
      </c>
      <c r="E1090" s="28" t="s">
        <v>127</v>
      </c>
      <c r="F1090" s="16">
        <v>800</v>
      </c>
      <c r="G1090" s="28">
        <v>80004</v>
      </c>
      <c r="H1090" s="16" t="s">
        <v>4682</v>
      </c>
      <c r="I1090" s="16" t="s">
        <v>4683</v>
      </c>
      <c r="J1090" s="16" t="s">
        <v>4684</v>
      </c>
      <c r="K1090" s="16" t="s">
        <v>4685</v>
      </c>
      <c r="L1090" s="16" t="s">
        <v>1142</v>
      </c>
      <c r="M1090" s="16" t="s">
        <v>4686</v>
      </c>
      <c r="N1090" s="16" t="s">
        <v>1144</v>
      </c>
      <c r="O1090" s="29" t="str">
        <f>IFERROR(IF(VLOOKUP(D1090,'КЛАДС СЕРВИНТРЕГА'!$H$1:$H$524,1,FALSE),"COD",),"NO COD")</f>
        <v>NO COD</v>
      </c>
    </row>
    <row r="1091" spans="1:15" ht="15" x14ac:dyDescent="0.25">
      <c r="A1091" s="16">
        <v>1222</v>
      </c>
      <c r="B1091" s="16">
        <v>19</v>
      </c>
      <c r="C1091" s="28" t="s">
        <v>1196</v>
      </c>
      <c r="D1091" s="16">
        <v>19517</v>
      </c>
      <c r="E1091" s="28" t="s">
        <v>676</v>
      </c>
      <c r="F1091" s="16">
        <v>1925</v>
      </c>
      <c r="G1091" s="28">
        <v>192508</v>
      </c>
      <c r="H1091" s="16" t="s">
        <v>4687</v>
      </c>
      <c r="I1091" s="16" t="s">
        <v>4688</v>
      </c>
      <c r="J1091" s="16" t="s">
        <v>2644</v>
      </c>
      <c r="K1091" s="16" t="s">
        <v>4689</v>
      </c>
      <c r="L1091" s="16" t="s">
        <v>1134</v>
      </c>
      <c r="M1091" s="16" t="s">
        <v>1135</v>
      </c>
      <c r="N1091" s="16" t="s">
        <v>4690</v>
      </c>
      <c r="O1091" s="29" t="str">
        <f>IFERROR(IF(VLOOKUP(D1091,'КЛАДС СЕРВИНТРЕГА'!$H$1:$H$524,1,FALSE),"COD",),"NO COD")</f>
        <v>NO COD</v>
      </c>
    </row>
    <row r="1092" spans="1:15" ht="15" x14ac:dyDescent="0.25">
      <c r="A1092" s="16">
        <v>465</v>
      </c>
      <c r="B1092" s="16">
        <v>11</v>
      </c>
      <c r="C1092" s="28" t="s">
        <v>1252</v>
      </c>
      <c r="D1092" s="16">
        <v>11001</v>
      </c>
      <c r="E1092" s="28" t="s">
        <v>4518</v>
      </c>
      <c r="F1092" s="16">
        <v>1101</v>
      </c>
      <c r="G1092" s="28">
        <v>110151</v>
      </c>
      <c r="H1092" s="16" t="s">
        <v>1140</v>
      </c>
      <c r="I1092" s="16" t="s">
        <v>4691</v>
      </c>
      <c r="J1092" s="16" t="s">
        <v>1140</v>
      </c>
      <c r="K1092" s="16" t="s">
        <v>4318</v>
      </c>
      <c r="L1092" s="16" t="s">
        <v>1142</v>
      </c>
      <c r="M1092" s="16" t="s">
        <v>4692</v>
      </c>
      <c r="N1092" s="16" t="s">
        <v>1144</v>
      </c>
      <c r="O1092" s="29" t="str">
        <f>IFERROR(IF(VLOOKUP(D1092,'КЛАДС СЕРВИНТРЕГА'!$H$1:$H$524,1,FALSE),"COD",),"NO COD")</f>
        <v>NO COD</v>
      </c>
    </row>
    <row r="1093" spans="1:15" ht="15" x14ac:dyDescent="0.25">
      <c r="A1093" s="16">
        <v>428</v>
      </c>
      <c r="B1093" s="16">
        <v>8</v>
      </c>
      <c r="C1093" s="28" t="s">
        <v>1306</v>
      </c>
      <c r="D1093" s="16">
        <v>8433</v>
      </c>
      <c r="E1093" s="28" t="s">
        <v>573</v>
      </c>
      <c r="F1093" s="16">
        <v>830</v>
      </c>
      <c r="G1093" s="28">
        <v>83020</v>
      </c>
      <c r="H1093" s="16" t="s">
        <v>4693</v>
      </c>
      <c r="I1093" s="16" t="s">
        <v>4694</v>
      </c>
      <c r="J1093" s="16" t="s">
        <v>1140</v>
      </c>
      <c r="K1093" s="16" t="s">
        <v>4695</v>
      </c>
      <c r="L1093" s="16" t="s">
        <v>1142</v>
      </c>
      <c r="M1093" s="16" t="s">
        <v>4696</v>
      </c>
      <c r="N1093" s="16" t="s">
        <v>1144</v>
      </c>
      <c r="O1093" s="29" t="str">
        <f>IFERROR(IF(VLOOKUP(D1093,'КЛАДС СЕРВИНТРЕГА'!$H$1:$H$524,1,FALSE),"COD",),"NO COD")</f>
        <v>NO COD</v>
      </c>
    </row>
    <row r="1094" spans="1:15" ht="15" x14ac:dyDescent="0.25">
      <c r="A1094" s="16">
        <v>1562</v>
      </c>
      <c r="B1094" s="16">
        <v>25</v>
      </c>
      <c r="C1094" s="28" t="s">
        <v>1165</v>
      </c>
      <c r="D1094" s="16">
        <v>25793</v>
      </c>
      <c r="E1094" s="28" t="s">
        <v>997</v>
      </c>
      <c r="F1094" s="16">
        <v>2504</v>
      </c>
      <c r="G1094" s="28">
        <v>250417</v>
      </c>
      <c r="H1094" s="16" t="s">
        <v>4697</v>
      </c>
      <c r="I1094" s="16" t="s">
        <v>4698</v>
      </c>
      <c r="J1094" s="16" t="s">
        <v>4699</v>
      </c>
      <c r="K1094" s="16" t="s">
        <v>2877</v>
      </c>
      <c r="L1094" s="16" t="s">
        <v>1134</v>
      </c>
      <c r="M1094" s="16" t="s">
        <v>1135</v>
      </c>
      <c r="N1094" s="16" t="s">
        <v>4700</v>
      </c>
      <c r="O1094" s="29" t="str">
        <f>IFERROR(IF(VLOOKUP(D1094,'КЛАДС СЕРВИНТРЕГА'!$H$1:$H$524,1,FALSE),"COD",),"NO COD")</f>
        <v>COD</v>
      </c>
    </row>
    <row r="1095" spans="1:15" ht="15" x14ac:dyDescent="0.25">
      <c r="A1095" s="16">
        <v>181</v>
      </c>
      <c r="B1095" s="16">
        <v>5</v>
      </c>
      <c r="C1095" s="28" t="s">
        <v>80</v>
      </c>
      <c r="D1095" s="16">
        <v>5674</v>
      </c>
      <c r="E1095" s="28" t="s">
        <v>1145</v>
      </c>
      <c r="F1095" s="16">
        <v>540</v>
      </c>
      <c r="G1095" s="28">
        <v>54010</v>
      </c>
      <c r="H1095" s="16" t="s">
        <v>1140</v>
      </c>
      <c r="I1095" s="16" t="s">
        <v>1140</v>
      </c>
      <c r="J1095" s="16" t="s">
        <v>1140</v>
      </c>
      <c r="K1095" s="16" t="s">
        <v>1140</v>
      </c>
      <c r="L1095" s="16" t="s">
        <v>1142</v>
      </c>
      <c r="M1095" s="16" t="s">
        <v>1135</v>
      </c>
      <c r="N1095" s="16" t="s">
        <v>4701</v>
      </c>
      <c r="O1095" s="29" t="str">
        <f>IFERROR(IF(VLOOKUP(D1095,'КЛАДС СЕРВИНТРЕГА'!$H$1:$H$524,1,FALSE),"COD",),"NO COD")</f>
        <v>NO COD</v>
      </c>
    </row>
    <row r="1096" spans="1:15" ht="15" x14ac:dyDescent="0.25">
      <c r="A1096" s="16">
        <v>798</v>
      </c>
      <c r="B1096" s="16">
        <v>15</v>
      </c>
      <c r="C1096" s="28" t="s">
        <v>50</v>
      </c>
      <c r="D1096" s="16">
        <v>15759</v>
      </c>
      <c r="E1096" s="28" t="s">
        <v>966</v>
      </c>
      <c r="F1096" s="16">
        <v>1522</v>
      </c>
      <c r="G1096" s="28">
        <v>152210</v>
      </c>
      <c r="H1096" s="16" t="s">
        <v>4702</v>
      </c>
      <c r="I1096" s="16" t="s">
        <v>1140</v>
      </c>
      <c r="J1096" s="16" t="s">
        <v>1140</v>
      </c>
      <c r="K1096" s="16" t="s">
        <v>4703</v>
      </c>
      <c r="L1096" s="16" t="s">
        <v>1142</v>
      </c>
      <c r="M1096" s="16" t="s">
        <v>4704</v>
      </c>
      <c r="N1096" s="16" t="s">
        <v>1144</v>
      </c>
      <c r="O1096" s="29" t="str">
        <f>IFERROR(IF(VLOOKUP(D1096,'КЛАДС СЕРВИНТРЕГА'!$H$1:$H$524,1,FALSE),"COD",),"NO COD")</f>
        <v>COD</v>
      </c>
    </row>
    <row r="1097" spans="1:15" ht="15" x14ac:dyDescent="0.25">
      <c r="A1097" s="16">
        <v>1654</v>
      </c>
      <c r="B1097" s="16">
        <v>25</v>
      </c>
      <c r="C1097" s="28" t="s">
        <v>1165</v>
      </c>
      <c r="D1097" s="16">
        <v>25281</v>
      </c>
      <c r="E1097" s="28" t="s">
        <v>4705</v>
      </c>
      <c r="F1097" s="16">
        <v>2518</v>
      </c>
      <c r="G1097" s="28">
        <v>251830</v>
      </c>
      <c r="H1097" s="16" t="s">
        <v>4706</v>
      </c>
      <c r="I1097" s="16" t="s">
        <v>1344</v>
      </c>
      <c r="J1097" s="16" t="s">
        <v>1140</v>
      </c>
      <c r="K1097" s="16" t="s">
        <v>1140</v>
      </c>
      <c r="L1097" s="16" t="s">
        <v>1142</v>
      </c>
      <c r="M1097" s="16" t="s">
        <v>1135</v>
      </c>
      <c r="N1097" s="16" t="s">
        <v>1144</v>
      </c>
      <c r="O1097" s="29" t="str">
        <f>IFERROR(IF(VLOOKUP(D1097,'КЛАДС СЕРВИНТРЕГА'!$H$1:$H$524,1,FALSE),"COD",),"NO COD")</f>
        <v>NO COD</v>
      </c>
    </row>
    <row r="1098" spans="1:15" ht="15" x14ac:dyDescent="0.25">
      <c r="A1098" s="16">
        <v>2650</v>
      </c>
      <c r="B1098" s="16">
        <v>54</v>
      </c>
      <c r="C1098" s="28" t="s">
        <v>1259</v>
      </c>
      <c r="D1098" s="16">
        <v>54250</v>
      </c>
      <c r="E1098" s="28" t="s">
        <v>4707</v>
      </c>
      <c r="F1098" s="16">
        <v>5480</v>
      </c>
      <c r="G1098" s="28">
        <v>548050</v>
      </c>
      <c r="H1098" s="16" t="s">
        <v>1140</v>
      </c>
      <c r="I1098" s="16" t="s">
        <v>1140</v>
      </c>
      <c r="J1098" s="16" t="s">
        <v>1140</v>
      </c>
      <c r="K1098" s="16" t="s">
        <v>1140</v>
      </c>
      <c r="L1098" s="16" t="s">
        <v>1142</v>
      </c>
      <c r="M1098" s="16" t="s">
        <v>1135</v>
      </c>
      <c r="N1098" s="16" t="s">
        <v>1144</v>
      </c>
      <c r="O1098" s="29" t="str">
        <f>IFERROR(IF(VLOOKUP(D1098,'КЛАДС СЕРВИНТРЕГА'!$H$1:$H$524,1,FALSE),"COD",),"NO COD")</f>
        <v>NO COD</v>
      </c>
    </row>
    <row r="1099" spans="1:15" ht="15" x14ac:dyDescent="0.25">
      <c r="A1099" s="16">
        <v>3108</v>
      </c>
      <c r="B1099" s="16">
        <v>73</v>
      </c>
      <c r="C1099" s="28" t="s">
        <v>1185</v>
      </c>
      <c r="D1099" s="16">
        <v>73026</v>
      </c>
      <c r="E1099" s="28" t="s">
        <v>60</v>
      </c>
      <c r="F1099" s="16">
        <v>7305</v>
      </c>
      <c r="G1099" s="28">
        <v>730520</v>
      </c>
      <c r="H1099" s="16" t="s">
        <v>1140</v>
      </c>
      <c r="I1099" s="16" t="s">
        <v>1344</v>
      </c>
      <c r="J1099" s="16" t="s">
        <v>1140</v>
      </c>
      <c r="K1099" s="16" t="s">
        <v>1140</v>
      </c>
      <c r="L1099" s="16" t="s">
        <v>1142</v>
      </c>
      <c r="M1099" s="16" t="s">
        <v>1135</v>
      </c>
      <c r="N1099" s="16" t="s">
        <v>4708</v>
      </c>
      <c r="O1099" s="29" t="str">
        <f>IFERROR(IF(VLOOKUP(D1099,'КЛАДС СЕРВИНТРЕГА'!$H$1:$H$524,1,FALSE),"COD",),"NO COD")</f>
        <v>COD</v>
      </c>
    </row>
    <row r="1100" spans="1:15" ht="15" x14ac:dyDescent="0.25">
      <c r="A1100" s="16">
        <v>2106</v>
      </c>
      <c r="B1100" s="16">
        <v>47</v>
      </c>
      <c r="C1100" s="28" t="s">
        <v>1158</v>
      </c>
      <c r="D1100" s="16">
        <v>47288</v>
      </c>
      <c r="E1100" s="28" t="s">
        <v>410</v>
      </c>
      <c r="F1100" s="16">
        <v>4720</v>
      </c>
      <c r="G1100" s="28">
        <v>472020</v>
      </c>
      <c r="H1100" s="16" t="s">
        <v>1141</v>
      </c>
      <c r="I1100" s="16" t="s">
        <v>1140</v>
      </c>
      <c r="J1100" s="16" t="s">
        <v>2492</v>
      </c>
      <c r="K1100" s="16" t="s">
        <v>4709</v>
      </c>
      <c r="L1100" s="16" t="s">
        <v>1142</v>
      </c>
      <c r="M1100" s="16" t="s">
        <v>1135</v>
      </c>
      <c r="N1100" s="16" t="s">
        <v>1144</v>
      </c>
      <c r="O1100" s="29" t="str">
        <f>IFERROR(IF(VLOOKUP(D1100,'КЛАДС СЕРВИНТРЕГА'!$H$1:$H$524,1,FALSE),"COD",),"NO COD")</f>
        <v>COD</v>
      </c>
    </row>
    <row r="1101" spans="1:15" ht="15" x14ac:dyDescent="0.25">
      <c r="A1101" s="16">
        <v>1015</v>
      </c>
      <c r="B1101" s="16">
        <v>17</v>
      </c>
      <c r="C1101" s="28" t="s">
        <v>189</v>
      </c>
      <c r="D1101" s="16">
        <v>17013</v>
      </c>
      <c r="E1101" s="28" t="s">
        <v>35</v>
      </c>
      <c r="F1101" s="16">
        <v>1720</v>
      </c>
      <c r="G1101" s="28">
        <v>172029</v>
      </c>
      <c r="H1101" s="16" t="s">
        <v>4710</v>
      </c>
      <c r="I1101" s="16" t="s">
        <v>2604</v>
      </c>
      <c r="J1101" s="16" t="s">
        <v>1163</v>
      </c>
      <c r="K1101" s="16" t="s">
        <v>4711</v>
      </c>
      <c r="L1101" s="16" t="s">
        <v>1134</v>
      </c>
      <c r="M1101" s="16" t="s">
        <v>1135</v>
      </c>
      <c r="N1101" s="16" t="s">
        <v>4712</v>
      </c>
      <c r="O1101" s="29" t="str">
        <f>IFERROR(IF(VLOOKUP(D1101,'КЛАДС СЕРВИНТРЕГА'!$H$1:$H$524,1,FALSE),"COD",),"NO COD")</f>
        <v>COD</v>
      </c>
    </row>
    <row r="1102" spans="1:15" ht="15" x14ac:dyDescent="0.25">
      <c r="A1102" s="16">
        <v>939</v>
      </c>
      <c r="B1102" s="16">
        <v>15</v>
      </c>
      <c r="C1102" s="28" t="s">
        <v>50</v>
      </c>
      <c r="D1102" s="16">
        <v>15185</v>
      </c>
      <c r="E1102" s="28" t="s">
        <v>4713</v>
      </c>
      <c r="F1102" s="16">
        <v>1544</v>
      </c>
      <c r="G1102" s="28">
        <v>154427</v>
      </c>
      <c r="H1102" s="16" t="s">
        <v>2763</v>
      </c>
      <c r="I1102" s="16" t="s">
        <v>1163</v>
      </c>
      <c r="J1102" s="16" t="s">
        <v>2538</v>
      </c>
      <c r="K1102" s="16" t="s">
        <v>4714</v>
      </c>
      <c r="L1102" s="16" t="s">
        <v>1134</v>
      </c>
      <c r="M1102" s="16" t="s">
        <v>1135</v>
      </c>
      <c r="N1102" s="16" t="s">
        <v>4715</v>
      </c>
      <c r="O1102" s="29" t="str">
        <f>IFERROR(IF(VLOOKUP(D1102,'КЛАДС СЕРВИНТРЕГА'!$H$1:$H$524,1,FALSE),"COD",),"NO COD")</f>
        <v>NO COD</v>
      </c>
    </row>
    <row r="1103" spans="1:15" ht="15" x14ac:dyDescent="0.25">
      <c r="A1103" s="16">
        <v>711</v>
      </c>
      <c r="B1103" s="16">
        <v>15</v>
      </c>
      <c r="C1103" s="28" t="s">
        <v>50</v>
      </c>
      <c r="D1103" s="16">
        <v>15516</v>
      </c>
      <c r="E1103" s="28" t="s">
        <v>680</v>
      </c>
      <c r="F1103" s="16">
        <v>1504</v>
      </c>
      <c r="G1103" s="28">
        <v>150448</v>
      </c>
      <c r="H1103" s="16" t="s">
        <v>4716</v>
      </c>
      <c r="I1103" s="16" t="s">
        <v>4717</v>
      </c>
      <c r="J1103" s="16" t="s">
        <v>2092</v>
      </c>
      <c r="K1103" s="16" t="s">
        <v>4718</v>
      </c>
      <c r="L1103" s="16" t="s">
        <v>1134</v>
      </c>
      <c r="M1103" s="16" t="s">
        <v>4719</v>
      </c>
      <c r="N1103" s="16" t="s">
        <v>1144</v>
      </c>
      <c r="O1103" s="29" t="str">
        <f>IFERROR(IF(VLOOKUP(D1103,'КЛАДС СЕРВИНТРЕГА'!$H$1:$H$524,1,FALSE),"COD",),"NO COD")</f>
        <v>COD</v>
      </c>
    </row>
    <row r="1104" spans="1:15" ht="15" x14ac:dyDescent="0.25">
      <c r="A1104" s="16">
        <v>1674</v>
      </c>
      <c r="B1104" s="16">
        <v>25</v>
      </c>
      <c r="C1104" s="28" t="s">
        <v>1165</v>
      </c>
      <c r="D1104" s="16">
        <v>25535</v>
      </c>
      <c r="E1104" s="28" t="s">
        <v>4720</v>
      </c>
      <c r="F1104" s="16">
        <v>2522</v>
      </c>
      <c r="G1104" s="28">
        <v>252201</v>
      </c>
      <c r="H1104" s="16" t="s">
        <v>4721</v>
      </c>
      <c r="I1104" s="16" t="s">
        <v>1689</v>
      </c>
      <c r="J1104" s="16" t="s">
        <v>1239</v>
      </c>
      <c r="K1104" s="16" t="s">
        <v>1140</v>
      </c>
      <c r="L1104" s="16" t="s">
        <v>1142</v>
      </c>
      <c r="M1104" s="16" t="s">
        <v>1135</v>
      </c>
      <c r="N1104" s="16" t="s">
        <v>4722</v>
      </c>
      <c r="O1104" s="29" t="str">
        <f>IFERROR(IF(VLOOKUP(D1104,'КЛАДС СЕРВИНТРЕГА'!$H$1:$H$524,1,FALSE),"COD",),"NO COD")</f>
        <v>NO COD</v>
      </c>
    </row>
    <row r="1105" spans="1:15" ht="15" x14ac:dyDescent="0.25">
      <c r="A1105" s="16">
        <v>3124</v>
      </c>
      <c r="B1105" s="16">
        <v>73</v>
      </c>
      <c r="C1105" s="28" t="s">
        <v>1185</v>
      </c>
      <c r="D1105" s="16">
        <v>73411</v>
      </c>
      <c r="E1105" s="28" t="s">
        <v>547</v>
      </c>
      <c r="F1105" s="16">
        <v>7310</v>
      </c>
      <c r="G1105" s="28">
        <v>731040</v>
      </c>
      <c r="H1105" s="16" t="s">
        <v>1317</v>
      </c>
      <c r="I1105" s="16" t="s">
        <v>1140</v>
      </c>
      <c r="J1105" s="16" t="s">
        <v>1140</v>
      </c>
      <c r="K1105" s="16" t="s">
        <v>1140</v>
      </c>
      <c r="L1105" s="16" t="s">
        <v>1142</v>
      </c>
      <c r="M1105" s="16" t="s">
        <v>4723</v>
      </c>
      <c r="N1105" s="16" t="s">
        <v>1144</v>
      </c>
      <c r="O1105" s="29" t="str">
        <f>IFERROR(IF(VLOOKUP(D1105,'КЛАДС СЕРВИНТРЕГА'!$H$1:$H$524,1,FALSE),"COD",),"NO COD")</f>
        <v>COD</v>
      </c>
    </row>
    <row r="1106" spans="1:15" ht="15" x14ac:dyDescent="0.25">
      <c r="A1106" s="16">
        <v>1593</v>
      </c>
      <c r="B1106" s="16">
        <v>25</v>
      </c>
      <c r="C1106" s="28" t="s">
        <v>1165</v>
      </c>
      <c r="D1106" s="16">
        <v>25436</v>
      </c>
      <c r="E1106" s="28" t="s">
        <v>4724</v>
      </c>
      <c r="F1106" s="16">
        <v>2508</v>
      </c>
      <c r="G1106" s="28">
        <v>250830</v>
      </c>
      <c r="H1106" s="16" t="s">
        <v>1796</v>
      </c>
      <c r="I1106" s="16" t="s">
        <v>1689</v>
      </c>
      <c r="J1106" s="16" t="s">
        <v>1239</v>
      </c>
      <c r="K1106" s="16" t="s">
        <v>2745</v>
      </c>
      <c r="L1106" s="16" t="s">
        <v>1142</v>
      </c>
      <c r="M1106" s="16" t="s">
        <v>1135</v>
      </c>
      <c r="N1106" s="16" t="s">
        <v>1144</v>
      </c>
      <c r="O1106" s="29" t="str">
        <f>IFERROR(IF(VLOOKUP(D1106,'КЛАДС СЕРВИНТРЕГА'!$H$1:$H$524,1,FALSE),"COD",),"NO COD")</f>
        <v>NO COD</v>
      </c>
    </row>
    <row r="1107" spans="1:15" ht="15" x14ac:dyDescent="0.25">
      <c r="A1107" s="16">
        <v>1156</v>
      </c>
      <c r="B1107" s="16">
        <v>19</v>
      </c>
      <c r="C1107" s="28" t="s">
        <v>1196</v>
      </c>
      <c r="D1107" s="16">
        <v>19548</v>
      </c>
      <c r="E1107" s="28" t="s">
        <v>726</v>
      </c>
      <c r="F1107" s="16">
        <v>1905</v>
      </c>
      <c r="G1107" s="28">
        <v>190538</v>
      </c>
      <c r="H1107" s="16" t="s">
        <v>4725</v>
      </c>
      <c r="I1107" s="16" t="s">
        <v>4726</v>
      </c>
      <c r="J1107" s="16" t="s">
        <v>2911</v>
      </c>
      <c r="K1107" s="16" t="s">
        <v>4727</v>
      </c>
      <c r="L1107" s="16" t="s">
        <v>1134</v>
      </c>
      <c r="M1107" s="16" t="s">
        <v>1135</v>
      </c>
      <c r="N1107" s="16" t="s">
        <v>1144</v>
      </c>
      <c r="O1107" s="29" t="str">
        <f>IFERROR(IF(VLOOKUP(D1107,'КЛАДС СЕРВИНТРЕГА'!$H$1:$H$524,1,FALSE),"COD",),"NO COD")</f>
        <v>COD</v>
      </c>
    </row>
    <row r="1108" spans="1:15" ht="15" x14ac:dyDescent="0.25">
      <c r="A1108" s="16">
        <v>2201</v>
      </c>
      <c r="B1108" s="16">
        <v>50</v>
      </c>
      <c r="C1108" s="28" t="s">
        <v>1179</v>
      </c>
      <c r="D1108" s="16">
        <v>50124</v>
      </c>
      <c r="E1108" s="28" t="s">
        <v>4728</v>
      </c>
      <c r="F1108" s="16">
        <v>5010</v>
      </c>
      <c r="G1108" s="28">
        <v>501017</v>
      </c>
      <c r="H1108" s="16" t="s">
        <v>4729</v>
      </c>
      <c r="I1108" s="16" t="s">
        <v>4730</v>
      </c>
      <c r="J1108" s="16" t="s">
        <v>2416</v>
      </c>
      <c r="K1108" s="16" t="s">
        <v>3758</v>
      </c>
      <c r="L1108" s="16" t="s">
        <v>1134</v>
      </c>
      <c r="M1108" s="16" t="s">
        <v>1135</v>
      </c>
      <c r="N1108" s="16" t="s">
        <v>4731</v>
      </c>
      <c r="O1108" s="29" t="str">
        <f>IFERROR(IF(VLOOKUP(D1108,'КЛАДС СЕРВИНТРЕГА'!$H$1:$H$524,1,FALSE),"COD",),"NO COD")</f>
        <v>NO COD</v>
      </c>
    </row>
    <row r="1109" spans="1:15" ht="15" x14ac:dyDescent="0.25">
      <c r="A1109" s="16">
        <v>3004</v>
      </c>
      <c r="B1109" s="16">
        <v>68</v>
      </c>
      <c r="C1109" s="28" t="s">
        <v>1129</v>
      </c>
      <c r="D1109" s="16">
        <v>68615</v>
      </c>
      <c r="E1109" s="28" t="s">
        <v>809</v>
      </c>
      <c r="F1109" s="16">
        <v>6875</v>
      </c>
      <c r="G1109" s="28">
        <v>687527</v>
      </c>
      <c r="H1109" s="16" t="s">
        <v>4732</v>
      </c>
      <c r="I1109" s="16" t="s">
        <v>4733</v>
      </c>
      <c r="J1109" s="16" t="s">
        <v>4283</v>
      </c>
      <c r="K1109" s="16" t="s">
        <v>4733</v>
      </c>
      <c r="L1109" s="16" t="s">
        <v>1134</v>
      </c>
      <c r="M1109" s="16" t="s">
        <v>1135</v>
      </c>
      <c r="N1109" s="16" t="s">
        <v>4734</v>
      </c>
      <c r="O1109" s="29" t="str">
        <f>IFERROR(IF(VLOOKUP(D1109,'КЛАДС СЕРВИНТРЕГА'!$H$1:$H$524,1,FALSE),"COD",),"NO COD")</f>
        <v>COD</v>
      </c>
    </row>
    <row r="1110" spans="1:15" ht="15" x14ac:dyDescent="0.25">
      <c r="A1110" s="16">
        <v>3345</v>
      </c>
      <c r="B1110" s="16">
        <v>76</v>
      </c>
      <c r="C1110" s="28" t="s">
        <v>1285</v>
      </c>
      <c r="D1110" s="16">
        <v>76403</v>
      </c>
      <c r="E1110" s="28" t="s">
        <v>3493</v>
      </c>
      <c r="F1110" s="16">
        <v>7625</v>
      </c>
      <c r="G1110" s="28">
        <v>762517</v>
      </c>
      <c r="H1110" s="16" t="s">
        <v>4095</v>
      </c>
      <c r="I1110" s="16" t="s">
        <v>4301</v>
      </c>
      <c r="J1110" s="16" t="s">
        <v>4735</v>
      </c>
      <c r="K1110" s="16" t="s">
        <v>4736</v>
      </c>
      <c r="L1110" s="16" t="s">
        <v>1134</v>
      </c>
      <c r="M1110" s="16" t="s">
        <v>1135</v>
      </c>
      <c r="N1110" s="16" t="s">
        <v>4737</v>
      </c>
      <c r="O1110" s="29" t="str">
        <f>IFERROR(IF(VLOOKUP(D1110,'КЛАДС СЕРВИНТРЕГА'!$H$1:$H$524,1,FALSE),"COD",),"NO COD")</f>
        <v>COD</v>
      </c>
    </row>
    <row r="1111" spans="1:15" ht="15" x14ac:dyDescent="0.25">
      <c r="A1111" s="16">
        <v>459</v>
      </c>
      <c r="B1111" s="16">
        <v>8</v>
      </c>
      <c r="C1111" s="28" t="s">
        <v>1306</v>
      </c>
      <c r="D1111" s="16">
        <v>8421</v>
      </c>
      <c r="E1111" s="28" t="s">
        <v>4738</v>
      </c>
      <c r="F1111" s="16">
        <v>850</v>
      </c>
      <c r="G1111" s="28">
        <v>85067</v>
      </c>
      <c r="H1111" s="16" t="s">
        <v>4739</v>
      </c>
      <c r="I1111" s="16" t="s">
        <v>4740</v>
      </c>
      <c r="J1111" s="16" t="s">
        <v>4741</v>
      </c>
      <c r="K1111" s="16" t="s">
        <v>4742</v>
      </c>
      <c r="L1111" s="16" t="s">
        <v>1134</v>
      </c>
      <c r="M1111" s="16" t="s">
        <v>1135</v>
      </c>
      <c r="N1111" s="16" t="s">
        <v>1144</v>
      </c>
      <c r="O1111" s="29" t="str">
        <f>IFERROR(IF(VLOOKUP(D1111,'КЛАДС СЕРВИНТРЕГА'!$H$1:$H$524,1,FALSE),"COD",),"NO COD")</f>
        <v>NO COD</v>
      </c>
    </row>
    <row r="1112" spans="1:15" ht="15" x14ac:dyDescent="0.25">
      <c r="A1112" s="16">
        <v>161</v>
      </c>
      <c r="B1112" s="16">
        <v>5</v>
      </c>
      <c r="C1112" s="28" t="s">
        <v>80</v>
      </c>
      <c r="D1112" s="16">
        <v>5585</v>
      </c>
      <c r="E1112" s="28" t="s">
        <v>4743</v>
      </c>
      <c r="F1112" s="16">
        <v>534</v>
      </c>
      <c r="G1112" s="28">
        <v>53430</v>
      </c>
      <c r="H1112" s="16" t="s">
        <v>4744</v>
      </c>
      <c r="I1112" s="16" t="s">
        <v>4745</v>
      </c>
      <c r="J1112" s="16" t="s">
        <v>1239</v>
      </c>
      <c r="K1112" s="16" t="s">
        <v>2745</v>
      </c>
      <c r="L1112" s="16" t="s">
        <v>1142</v>
      </c>
      <c r="M1112" s="16" t="s">
        <v>1135</v>
      </c>
      <c r="N1112" s="16" t="s">
        <v>1144</v>
      </c>
      <c r="O1112" s="29" t="str">
        <f>IFERROR(IF(VLOOKUP(D1112,'КЛАДС СЕРВИНТРЕГА'!$H$1:$H$524,1,FALSE),"COD",),"NO COD")</f>
        <v>NO COD</v>
      </c>
    </row>
    <row r="1113" spans="1:15" ht="15" x14ac:dyDescent="0.25">
      <c r="A1113" s="16">
        <v>2995</v>
      </c>
      <c r="B1113" s="16">
        <v>68</v>
      </c>
      <c r="C1113" s="28" t="s">
        <v>1129</v>
      </c>
      <c r="D1113" s="16">
        <v>68575</v>
      </c>
      <c r="E1113" s="28" t="s">
        <v>783</v>
      </c>
      <c r="F1113" s="16">
        <v>6870</v>
      </c>
      <c r="G1113" s="28">
        <v>687069</v>
      </c>
      <c r="H1113" s="16" t="s">
        <v>1133</v>
      </c>
      <c r="I1113" s="16" t="s">
        <v>3814</v>
      </c>
      <c r="J1113" s="16" t="s">
        <v>1133</v>
      </c>
      <c r="K1113" s="16" t="s">
        <v>1163</v>
      </c>
      <c r="L1113" s="16" t="s">
        <v>1134</v>
      </c>
      <c r="M1113" s="16" t="s">
        <v>1135</v>
      </c>
      <c r="N1113" s="16" t="s">
        <v>4746</v>
      </c>
      <c r="O1113" s="29" t="str">
        <f>IFERROR(IF(VLOOKUP(D1113,'КЛАДС СЕРВИНТРЕГА'!$H$1:$H$524,1,FALSE),"COD",),"NO COD")</f>
        <v>COD</v>
      </c>
    </row>
    <row r="1114" spans="1:15" ht="15" x14ac:dyDescent="0.25">
      <c r="A1114" s="16">
        <v>33</v>
      </c>
      <c r="B1114" s="16">
        <v>5</v>
      </c>
      <c r="C1114" s="28" t="s">
        <v>80</v>
      </c>
      <c r="D1114" s="16">
        <v>5001</v>
      </c>
      <c r="E1114" s="28" t="s">
        <v>593</v>
      </c>
      <c r="F1114" s="16">
        <v>500</v>
      </c>
      <c r="G1114" s="28">
        <v>50036</v>
      </c>
      <c r="H1114" s="16" t="s">
        <v>4747</v>
      </c>
      <c r="I1114" s="16" t="s">
        <v>4748</v>
      </c>
      <c r="J1114" s="16" t="s">
        <v>4749</v>
      </c>
      <c r="K1114" s="16" t="s">
        <v>1140</v>
      </c>
      <c r="L1114" s="16" t="s">
        <v>1142</v>
      </c>
      <c r="M1114" s="16" t="s">
        <v>4750</v>
      </c>
      <c r="N1114" s="16" t="s">
        <v>4751</v>
      </c>
      <c r="O1114" s="29" t="str">
        <f>IFERROR(IF(VLOOKUP(D1114,'КЛАДС СЕРВИНТРЕГА'!$H$1:$H$524,1,FALSE),"COD",),"NO COD")</f>
        <v>NO COD</v>
      </c>
    </row>
    <row r="1115" spans="1:15" ht="15" x14ac:dyDescent="0.25">
      <c r="A1115" s="16">
        <v>2055</v>
      </c>
      <c r="B1115" s="16">
        <v>44</v>
      </c>
      <c r="C1115" s="28" t="s">
        <v>1151</v>
      </c>
      <c r="D1115" s="16">
        <v>44430</v>
      </c>
      <c r="E1115" s="28" t="s">
        <v>567</v>
      </c>
      <c r="F1115" s="16">
        <v>4420</v>
      </c>
      <c r="G1115" s="28">
        <v>442001</v>
      </c>
      <c r="H1115" s="16" t="s">
        <v>1140</v>
      </c>
      <c r="I1115" s="16" t="s">
        <v>1140</v>
      </c>
      <c r="J1115" s="16" t="s">
        <v>1140</v>
      </c>
      <c r="K1115" s="16" t="s">
        <v>1140</v>
      </c>
      <c r="L1115" s="16" t="s">
        <v>1142</v>
      </c>
      <c r="M1115" s="16" t="s">
        <v>4752</v>
      </c>
      <c r="N1115" s="16" t="s">
        <v>1144</v>
      </c>
      <c r="O1115" s="29" t="str">
        <f>IFERROR(IF(VLOOKUP(D1115,'КЛАДС СЕРВИНТРЕГА'!$H$1:$H$524,1,FALSE),"COD",),"NO COD")</f>
        <v>COD</v>
      </c>
    </row>
    <row r="1116" spans="1:15" ht="15" x14ac:dyDescent="0.25">
      <c r="A1116" s="16">
        <v>1536</v>
      </c>
      <c r="B1116" s="16">
        <v>25</v>
      </c>
      <c r="C1116" s="28" t="s">
        <v>1165</v>
      </c>
      <c r="D1116" s="16">
        <v>25754</v>
      </c>
      <c r="E1116" s="28" t="s">
        <v>956</v>
      </c>
      <c r="F1116" s="16">
        <v>2500</v>
      </c>
      <c r="G1116" s="28">
        <v>250055</v>
      </c>
      <c r="H1116" s="16" t="s">
        <v>4753</v>
      </c>
      <c r="I1116" s="16" t="s">
        <v>4754</v>
      </c>
      <c r="J1116" s="16" t="s">
        <v>1140</v>
      </c>
      <c r="K1116" s="16" t="s">
        <v>1884</v>
      </c>
      <c r="L1116" s="16" t="s">
        <v>1142</v>
      </c>
      <c r="M1116" s="16" t="s">
        <v>4755</v>
      </c>
      <c r="N1116" s="16" t="s">
        <v>1144</v>
      </c>
      <c r="O1116" s="29" t="str">
        <f>IFERROR(IF(VLOOKUP(D1116,'КЛАДС СЕРВИНТРЕГА'!$H$1:$H$524,1,FALSE),"COD",),"NO COD")</f>
        <v>COD</v>
      </c>
    </row>
    <row r="1117" spans="1:15" ht="15" x14ac:dyDescent="0.25">
      <c r="A1117" s="16">
        <v>3274</v>
      </c>
      <c r="B1117" s="16">
        <v>76</v>
      </c>
      <c r="C1117" s="28" t="s">
        <v>1285</v>
      </c>
      <c r="D1117" s="16">
        <v>76001</v>
      </c>
      <c r="E1117" s="28" t="s">
        <v>191</v>
      </c>
      <c r="F1117" s="16">
        <v>7600</v>
      </c>
      <c r="G1117" s="28">
        <v>760042</v>
      </c>
      <c r="H1117" s="16" t="s">
        <v>4756</v>
      </c>
      <c r="I1117" s="16" t="s">
        <v>4757</v>
      </c>
      <c r="J1117" s="16" t="s">
        <v>4758</v>
      </c>
      <c r="K1117" s="16" t="s">
        <v>1289</v>
      </c>
      <c r="L1117" s="16" t="s">
        <v>1142</v>
      </c>
      <c r="M1117" s="16" t="s">
        <v>4759</v>
      </c>
      <c r="N1117" s="16" t="s">
        <v>1144</v>
      </c>
      <c r="O1117" s="29" t="str">
        <f>IFERROR(IF(VLOOKUP(D1117,'КЛАДС СЕРВИНТРЕГА'!$H$1:$H$524,1,FALSE),"COD",),"NO COD")</f>
        <v>COD</v>
      </c>
    </row>
    <row r="1118" spans="1:15" ht="15" x14ac:dyDescent="0.25">
      <c r="A1118" s="16">
        <v>2871</v>
      </c>
      <c r="B1118" s="16">
        <v>68</v>
      </c>
      <c r="C1118" s="28" t="s">
        <v>1129</v>
      </c>
      <c r="D1118" s="16">
        <v>68549</v>
      </c>
      <c r="E1118" s="28" t="s">
        <v>728</v>
      </c>
      <c r="F1118" s="16">
        <v>6835</v>
      </c>
      <c r="G1118" s="28">
        <v>683517</v>
      </c>
      <c r="H1118" s="16" t="s">
        <v>2998</v>
      </c>
      <c r="I1118" s="16" t="s">
        <v>4760</v>
      </c>
      <c r="J1118" s="16" t="s">
        <v>2998</v>
      </c>
      <c r="K1118" s="16" t="s">
        <v>1163</v>
      </c>
      <c r="L1118" s="16" t="s">
        <v>1134</v>
      </c>
      <c r="M1118" s="16" t="s">
        <v>1135</v>
      </c>
      <c r="N1118" s="16" t="s">
        <v>4761</v>
      </c>
      <c r="O1118" s="29" t="str">
        <f>IFERROR(IF(VLOOKUP(D1118,'КЛАДС СЕРВИНТРЕГА'!$H$1:$H$524,1,FALSE),"COD",),"NO COD")</f>
        <v>COD</v>
      </c>
    </row>
    <row r="1119" spans="1:15" ht="15" x14ac:dyDescent="0.25">
      <c r="A1119" s="16">
        <v>2636</v>
      </c>
      <c r="B1119" s="16">
        <v>54</v>
      </c>
      <c r="C1119" s="28" t="s">
        <v>1259</v>
      </c>
      <c r="D1119" s="16">
        <v>54800</v>
      </c>
      <c r="E1119" s="28" t="s">
        <v>4584</v>
      </c>
      <c r="F1119" s="16">
        <v>5470</v>
      </c>
      <c r="G1119" s="28">
        <v>547039</v>
      </c>
      <c r="H1119" s="16" t="s">
        <v>4762</v>
      </c>
      <c r="I1119" s="16" t="s">
        <v>4763</v>
      </c>
      <c r="J1119" s="16" t="s">
        <v>4489</v>
      </c>
      <c r="K1119" s="16" t="s">
        <v>3397</v>
      </c>
      <c r="L1119" s="16" t="s">
        <v>1134</v>
      </c>
      <c r="M1119" s="16" t="s">
        <v>1135</v>
      </c>
      <c r="N1119" s="16" t="s">
        <v>1144</v>
      </c>
      <c r="O1119" s="29" t="str">
        <f>IFERROR(IF(VLOOKUP(D1119,'КЛАДС СЕРВИНТРЕГА'!$H$1:$H$524,1,FALSE),"COD",),"NO COD")</f>
        <v>NO COD</v>
      </c>
    </row>
    <row r="1120" spans="1:15" ht="15" x14ac:dyDescent="0.25">
      <c r="A1120" s="16">
        <v>539</v>
      </c>
      <c r="B1120" s="16">
        <v>11</v>
      </c>
      <c r="C1120" s="28" t="s">
        <v>1252</v>
      </c>
      <c r="D1120" s="16">
        <v>11001</v>
      </c>
      <c r="E1120" s="28" t="s">
        <v>4764</v>
      </c>
      <c r="F1120" s="16">
        <v>1120</v>
      </c>
      <c r="G1120" s="28">
        <v>112021</v>
      </c>
      <c r="H1120" s="16" t="s">
        <v>4765</v>
      </c>
      <c r="I1120" s="16" t="s">
        <v>4766</v>
      </c>
      <c r="J1120" s="16" t="s">
        <v>4767</v>
      </c>
      <c r="K1120" s="16" t="s">
        <v>4768</v>
      </c>
      <c r="L1120" s="16" t="s">
        <v>1134</v>
      </c>
      <c r="M1120" s="16" t="s">
        <v>1135</v>
      </c>
      <c r="N1120" s="16" t="s">
        <v>4769</v>
      </c>
      <c r="O1120" s="29" t="str">
        <f>IFERROR(IF(VLOOKUP(D1120,'КЛАДС СЕРВИНТРЕГА'!$H$1:$H$524,1,FALSE),"COD",),"NO COD")</f>
        <v>NO COD</v>
      </c>
    </row>
    <row r="1121" spans="1:15" ht="15" x14ac:dyDescent="0.25">
      <c r="A1121" s="16">
        <v>972</v>
      </c>
      <c r="B1121" s="16">
        <v>15</v>
      </c>
      <c r="C1121" s="28" t="s">
        <v>50</v>
      </c>
      <c r="D1121" s="16">
        <v>15480</v>
      </c>
      <c r="E1121" s="28" t="s">
        <v>633</v>
      </c>
      <c r="F1121" s="16">
        <v>1548</v>
      </c>
      <c r="G1121" s="28">
        <v>154887</v>
      </c>
      <c r="H1121" s="16" t="s">
        <v>4770</v>
      </c>
      <c r="I1121" s="16" t="s">
        <v>4771</v>
      </c>
      <c r="J1121" s="16" t="s">
        <v>3087</v>
      </c>
      <c r="K1121" s="16" t="s">
        <v>1846</v>
      </c>
      <c r="L1121" s="16" t="s">
        <v>1134</v>
      </c>
      <c r="M1121" s="16" t="s">
        <v>1135</v>
      </c>
      <c r="N1121" s="16" t="s">
        <v>4772</v>
      </c>
      <c r="O1121" s="29" t="str">
        <f>IFERROR(IF(VLOOKUP(D1121,'КЛАДС СЕРВИНТРЕГА'!$H$1:$H$524,1,FALSE),"COD",),"NO COD")</f>
        <v>COD</v>
      </c>
    </row>
    <row r="1122" spans="1:15" ht="15" x14ac:dyDescent="0.25">
      <c r="A1122" s="16">
        <v>771</v>
      </c>
      <c r="B1122" s="16">
        <v>15</v>
      </c>
      <c r="C1122" s="28" t="s">
        <v>50</v>
      </c>
      <c r="D1122" s="16">
        <v>15183</v>
      </c>
      <c r="E1122" s="28" t="s">
        <v>251</v>
      </c>
      <c r="F1122" s="16">
        <v>1516</v>
      </c>
      <c r="G1122" s="28">
        <v>151608</v>
      </c>
      <c r="H1122" s="16" t="s">
        <v>4773</v>
      </c>
      <c r="I1122" s="16" t="s">
        <v>4774</v>
      </c>
      <c r="J1122" s="16" t="s">
        <v>4775</v>
      </c>
      <c r="K1122" s="16" t="s">
        <v>2004</v>
      </c>
      <c r="L1122" s="16" t="s">
        <v>1134</v>
      </c>
      <c r="M1122" s="16" t="s">
        <v>1135</v>
      </c>
      <c r="N1122" s="16" t="s">
        <v>1144</v>
      </c>
      <c r="O1122" s="29" t="str">
        <f>IFERROR(IF(VLOOKUP(D1122,'КЛАДС СЕРВИНТРЕГА'!$H$1:$H$524,1,FALSE),"COD",),"NO COD")</f>
        <v>COD</v>
      </c>
    </row>
    <row r="1123" spans="1:15" ht="15" x14ac:dyDescent="0.25">
      <c r="A1123" s="16">
        <v>458</v>
      </c>
      <c r="B1123" s="16">
        <v>8</v>
      </c>
      <c r="C1123" s="28" t="s">
        <v>1306</v>
      </c>
      <c r="D1123" s="16">
        <v>8421</v>
      </c>
      <c r="E1123" s="28" t="s">
        <v>4738</v>
      </c>
      <c r="F1123" s="16">
        <v>850</v>
      </c>
      <c r="G1123" s="28">
        <v>85060</v>
      </c>
      <c r="H1123" s="16" t="s">
        <v>1386</v>
      </c>
      <c r="I1123" s="16" t="s">
        <v>2380</v>
      </c>
      <c r="J1123" s="16" t="s">
        <v>3251</v>
      </c>
      <c r="K1123" s="16" t="s">
        <v>1675</v>
      </c>
      <c r="L1123" s="16" t="s">
        <v>1142</v>
      </c>
      <c r="M1123" s="16" t="s">
        <v>1135</v>
      </c>
      <c r="N1123" s="16" t="s">
        <v>1144</v>
      </c>
      <c r="O1123" s="29" t="str">
        <f>IFERROR(IF(VLOOKUP(D1123,'КЛАДС СЕРВИНТРЕГА'!$H$1:$H$524,1,FALSE),"COD",),"NO COD")</f>
        <v>NO COD</v>
      </c>
    </row>
    <row r="1124" spans="1:15" ht="15" x14ac:dyDescent="0.25">
      <c r="A1124" s="16">
        <v>350</v>
      </c>
      <c r="B1124" s="16">
        <v>5</v>
      </c>
      <c r="C1124" s="28" t="s">
        <v>80</v>
      </c>
      <c r="D1124" s="16">
        <v>5480</v>
      </c>
      <c r="E1124" s="28" t="s">
        <v>3531</v>
      </c>
      <c r="F1124" s="16">
        <v>574</v>
      </c>
      <c r="G1124" s="28">
        <v>57427</v>
      </c>
      <c r="H1124" s="16" t="s">
        <v>2014</v>
      </c>
      <c r="I1124" s="16" t="s">
        <v>2330</v>
      </c>
      <c r="J1124" s="16" t="s">
        <v>2015</v>
      </c>
      <c r="K1124" s="16" t="s">
        <v>4776</v>
      </c>
      <c r="L1124" s="16" t="s">
        <v>1134</v>
      </c>
      <c r="M1124" s="16" t="s">
        <v>1135</v>
      </c>
      <c r="N1124" s="16" t="s">
        <v>4777</v>
      </c>
      <c r="O1124" s="29" t="str">
        <f>IFERROR(IF(VLOOKUP(D1124,'КЛАДС СЕРВИНТРЕГА'!$H$1:$H$524,1,FALSE),"COD",),"NO COD")</f>
        <v>NO COD</v>
      </c>
    </row>
    <row r="1125" spans="1:15" ht="15" x14ac:dyDescent="0.25">
      <c r="A1125" s="16">
        <v>2219</v>
      </c>
      <c r="B1125" s="16">
        <v>50</v>
      </c>
      <c r="C1125" s="28" t="s">
        <v>1179</v>
      </c>
      <c r="D1125" s="16">
        <v>50568</v>
      </c>
      <c r="E1125" s="28" t="s">
        <v>767</v>
      </c>
      <c r="F1125" s="16">
        <v>5020</v>
      </c>
      <c r="G1125" s="28">
        <v>502048</v>
      </c>
      <c r="H1125" s="16" t="s">
        <v>2970</v>
      </c>
      <c r="I1125" s="16" t="s">
        <v>4778</v>
      </c>
      <c r="J1125" s="16" t="s">
        <v>4779</v>
      </c>
      <c r="K1125" s="16" t="s">
        <v>4780</v>
      </c>
      <c r="L1125" s="16" t="s">
        <v>1134</v>
      </c>
      <c r="M1125" s="16" t="s">
        <v>1135</v>
      </c>
      <c r="N1125" s="16" t="s">
        <v>1144</v>
      </c>
      <c r="O1125" s="29" t="str">
        <f>IFERROR(IF(VLOOKUP(D1125,'КЛАДС СЕРВИНТРЕГА'!$H$1:$H$524,1,FALSE),"COD",),"NO COD")</f>
        <v>COD</v>
      </c>
    </row>
    <row r="1126" spans="1:15" ht="15" x14ac:dyDescent="0.25">
      <c r="A1126" s="16">
        <v>1931</v>
      </c>
      <c r="B1126" s="16">
        <v>41</v>
      </c>
      <c r="C1126" s="28" t="s">
        <v>1228</v>
      </c>
      <c r="D1126" s="16">
        <v>41206</v>
      </c>
      <c r="E1126" s="28" t="s">
        <v>3260</v>
      </c>
      <c r="F1126" s="16">
        <v>4110</v>
      </c>
      <c r="G1126" s="28">
        <v>411088</v>
      </c>
      <c r="H1126" s="16" t="s">
        <v>4781</v>
      </c>
      <c r="I1126" s="16" t="s">
        <v>3261</v>
      </c>
      <c r="J1126" s="16" t="s">
        <v>3263</v>
      </c>
      <c r="K1126" s="16" t="s">
        <v>3664</v>
      </c>
      <c r="L1126" s="16" t="s">
        <v>1134</v>
      </c>
      <c r="M1126" s="16" t="s">
        <v>1135</v>
      </c>
      <c r="N1126" s="16" t="s">
        <v>4782</v>
      </c>
      <c r="O1126" s="29" t="str">
        <f>IFERROR(IF(VLOOKUP(D1126,'КЛАДС СЕРВИНТРЕГА'!$H$1:$H$524,1,FALSE),"COD",),"NO COD")</f>
        <v>NO COD</v>
      </c>
    </row>
    <row r="1127" spans="1:15" ht="15" x14ac:dyDescent="0.25">
      <c r="A1127" s="16">
        <v>3414</v>
      </c>
      <c r="B1127" s="16">
        <v>81</v>
      </c>
      <c r="C1127" s="28" t="s">
        <v>1899</v>
      </c>
      <c r="D1127" s="16">
        <v>81001</v>
      </c>
      <c r="E1127" s="28" t="s">
        <v>1899</v>
      </c>
      <c r="F1127" s="16">
        <v>8100</v>
      </c>
      <c r="G1127" s="28">
        <v>810009</v>
      </c>
      <c r="H1127" s="16" t="s">
        <v>4783</v>
      </c>
      <c r="I1127" s="16" t="s">
        <v>4784</v>
      </c>
      <c r="J1127" s="16" t="s">
        <v>4785</v>
      </c>
      <c r="K1127" s="16" t="s">
        <v>4786</v>
      </c>
      <c r="L1127" s="16" t="s">
        <v>1134</v>
      </c>
      <c r="M1127" s="16" t="s">
        <v>4787</v>
      </c>
      <c r="N1127" s="16" t="s">
        <v>4788</v>
      </c>
      <c r="O1127" s="29" t="str">
        <f>IFERROR(IF(VLOOKUP(D1127,'КЛАДС СЕРВИНТРЕГА'!$H$1:$H$524,1,FALSE),"COD",),"NO COD")</f>
        <v>NO COD</v>
      </c>
    </row>
    <row r="1128" spans="1:15" ht="15" x14ac:dyDescent="0.25">
      <c r="A1128" s="16">
        <v>96</v>
      </c>
      <c r="B1128" s="16">
        <v>5</v>
      </c>
      <c r="C1128" s="28" t="s">
        <v>80</v>
      </c>
      <c r="D1128" s="16">
        <v>5134</v>
      </c>
      <c r="E1128" s="28" t="s">
        <v>4789</v>
      </c>
      <c r="F1128" s="16">
        <v>520</v>
      </c>
      <c r="G1128" s="28">
        <v>52020</v>
      </c>
      <c r="H1128" s="16" t="s">
        <v>1140</v>
      </c>
      <c r="I1128" s="16" t="s">
        <v>1140</v>
      </c>
      <c r="J1128" s="16" t="s">
        <v>1140</v>
      </c>
      <c r="K1128" s="16" t="s">
        <v>1140</v>
      </c>
      <c r="L1128" s="16" t="s">
        <v>1142</v>
      </c>
      <c r="M1128" s="16" t="s">
        <v>1135</v>
      </c>
      <c r="N1128" s="16" t="s">
        <v>1144</v>
      </c>
      <c r="O1128" s="29" t="str">
        <f>IFERROR(IF(VLOOKUP(D1128,'КЛАДС СЕРВИНТРЕГА'!$H$1:$H$524,1,FALSE),"COD",),"NO COD")</f>
        <v>NO COD</v>
      </c>
    </row>
    <row r="1129" spans="1:15" ht="15" x14ac:dyDescent="0.25">
      <c r="A1129" s="16">
        <v>2187</v>
      </c>
      <c r="B1129" s="16">
        <v>47</v>
      </c>
      <c r="C1129" s="28" t="s">
        <v>1158</v>
      </c>
      <c r="D1129" s="16">
        <v>47268</v>
      </c>
      <c r="E1129" s="28" t="s">
        <v>2900</v>
      </c>
      <c r="F1129" s="16">
        <v>4780</v>
      </c>
      <c r="G1129" s="28">
        <v>478060</v>
      </c>
      <c r="H1129" s="16" t="s">
        <v>2745</v>
      </c>
      <c r="I1129" s="16" t="s">
        <v>4790</v>
      </c>
      <c r="J1129" s="16" t="s">
        <v>1141</v>
      </c>
      <c r="K1129" s="16" t="s">
        <v>2182</v>
      </c>
      <c r="L1129" s="16" t="s">
        <v>1142</v>
      </c>
      <c r="M1129" s="16" t="s">
        <v>1135</v>
      </c>
      <c r="N1129" s="16" t="s">
        <v>4791</v>
      </c>
      <c r="O1129" s="29" t="str">
        <f>IFERROR(IF(VLOOKUP(D1129,'КЛАДС СЕРВИНТРЕГА'!$H$1:$H$524,1,FALSE),"COD",),"NO COD")</f>
        <v>NO COD</v>
      </c>
    </row>
    <row r="1130" spans="1:15" ht="15" x14ac:dyDescent="0.25">
      <c r="A1130" s="16">
        <v>18</v>
      </c>
      <c r="B1130" s="16">
        <v>5</v>
      </c>
      <c r="C1130" s="28" t="s">
        <v>80</v>
      </c>
      <c r="D1130" s="16">
        <v>5001</v>
      </c>
      <c r="E1130" s="28" t="s">
        <v>593</v>
      </c>
      <c r="F1130" s="16">
        <v>500</v>
      </c>
      <c r="G1130" s="28">
        <v>50021</v>
      </c>
      <c r="H1130" s="16" t="s">
        <v>4792</v>
      </c>
      <c r="I1130" s="16" t="s">
        <v>4793</v>
      </c>
      <c r="J1130" s="16" t="s">
        <v>1140</v>
      </c>
      <c r="K1130" s="16" t="s">
        <v>4794</v>
      </c>
      <c r="L1130" s="16" t="s">
        <v>1142</v>
      </c>
      <c r="M1130" s="16" t="s">
        <v>4795</v>
      </c>
      <c r="N1130" s="16" t="s">
        <v>1144</v>
      </c>
      <c r="O1130" s="29" t="str">
        <f>IFERROR(IF(VLOOKUP(D1130,'КЛАДС СЕРВИНТРЕГА'!$H$1:$H$524,1,FALSE),"COD",),"NO COD")</f>
        <v>NO COD</v>
      </c>
    </row>
    <row r="1131" spans="1:15" ht="15" x14ac:dyDescent="0.25">
      <c r="A1131" s="16">
        <v>2557</v>
      </c>
      <c r="B1131" s="16">
        <v>54</v>
      </c>
      <c r="C1131" s="28" t="s">
        <v>1259</v>
      </c>
      <c r="D1131" s="16">
        <v>54377</v>
      </c>
      <c r="E1131" s="28" t="s">
        <v>4796</v>
      </c>
      <c r="F1131" s="16">
        <v>5420</v>
      </c>
      <c r="G1131" s="28">
        <v>542050</v>
      </c>
      <c r="H1131" s="16" t="s">
        <v>2134</v>
      </c>
      <c r="I1131" s="16" t="s">
        <v>2689</v>
      </c>
      <c r="J1131" s="16" t="s">
        <v>1239</v>
      </c>
      <c r="K1131" s="16" t="s">
        <v>1832</v>
      </c>
      <c r="L1131" s="16" t="s">
        <v>1142</v>
      </c>
      <c r="M1131" s="16" t="s">
        <v>1135</v>
      </c>
      <c r="N1131" s="16" t="s">
        <v>1144</v>
      </c>
      <c r="O1131" s="29" t="str">
        <f>IFERROR(IF(VLOOKUP(D1131,'КЛАДС СЕРВИНТРЕГА'!$H$1:$H$524,1,FALSE),"COD",),"NO COD")</f>
        <v>NO COD</v>
      </c>
    </row>
    <row r="1132" spans="1:15" ht="15" x14ac:dyDescent="0.25">
      <c r="A1132" s="16">
        <v>3650</v>
      </c>
      <c r="B1132" s="16">
        <v>99</v>
      </c>
      <c r="C1132" s="28" t="s">
        <v>1970</v>
      </c>
      <c r="D1132" s="16">
        <v>99001</v>
      </c>
      <c r="E1132" s="28" t="s">
        <v>1971</v>
      </c>
      <c r="F1132" s="16">
        <v>9900</v>
      </c>
      <c r="G1132" s="28">
        <v>990009</v>
      </c>
      <c r="H1132" s="16" t="s">
        <v>4797</v>
      </c>
      <c r="I1132" s="16" t="s">
        <v>2075</v>
      </c>
      <c r="J1132" s="16" t="s">
        <v>3053</v>
      </c>
      <c r="K1132" s="16" t="s">
        <v>4798</v>
      </c>
      <c r="L1132" s="16" t="s">
        <v>1134</v>
      </c>
      <c r="M1132" s="16" t="s">
        <v>1135</v>
      </c>
      <c r="N1132" s="16" t="s">
        <v>4799</v>
      </c>
      <c r="O1132" s="29" t="str">
        <f>IFERROR(IF(VLOOKUP(D1132,'КЛАДС СЕРВИНТРЕГА'!$H$1:$H$524,1,FALSE),"COD",),"NO COD")</f>
        <v>NO COD</v>
      </c>
    </row>
    <row r="1133" spans="1:15" ht="15" x14ac:dyDescent="0.25">
      <c r="A1133" s="16">
        <v>540</v>
      </c>
      <c r="B1133" s="16">
        <v>11</v>
      </c>
      <c r="C1133" s="28" t="s">
        <v>1252</v>
      </c>
      <c r="D1133" s="16">
        <v>11001</v>
      </c>
      <c r="E1133" s="28" t="s">
        <v>4764</v>
      </c>
      <c r="F1133" s="16">
        <v>1120</v>
      </c>
      <c r="G1133" s="28">
        <v>112031</v>
      </c>
      <c r="H1133" s="16" t="s">
        <v>4800</v>
      </c>
      <c r="I1133" s="16" t="s">
        <v>4801</v>
      </c>
      <c r="J1133" s="16" t="s">
        <v>4802</v>
      </c>
      <c r="K1133" s="16" t="s">
        <v>4803</v>
      </c>
      <c r="L1133" s="16" t="s">
        <v>1134</v>
      </c>
      <c r="M1133" s="16" t="s">
        <v>1135</v>
      </c>
      <c r="N1133" s="16" t="s">
        <v>4804</v>
      </c>
      <c r="O1133" s="29" t="str">
        <f>IFERROR(IF(VLOOKUP(D1133,'КЛАДС СЕРВИНТРЕГА'!$H$1:$H$524,1,FALSE),"COD",),"NO COD")</f>
        <v>NO COD</v>
      </c>
    </row>
    <row r="1134" spans="1:15" ht="15" x14ac:dyDescent="0.25">
      <c r="A1134" s="16">
        <v>1870</v>
      </c>
      <c r="B1134" s="16">
        <v>27</v>
      </c>
      <c r="C1134" s="28" t="s">
        <v>1311</v>
      </c>
      <c r="D1134" s="16">
        <v>27077</v>
      </c>
      <c r="E1134" s="28" t="s">
        <v>2980</v>
      </c>
      <c r="F1134" s="16">
        <v>2750</v>
      </c>
      <c r="G1134" s="28">
        <v>275030</v>
      </c>
      <c r="H1134" s="16" t="s">
        <v>1140</v>
      </c>
      <c r="I1134" s="16" t="s">
        <v>1140</v>
      </c>
      <c r="J1134" s="16" t="s">
        <v>1140</v>
      </c>
      <c r="K1134" s="16" t="s">
        <v>1140</v>
      </c>
      <c r="L1134" s="16" t="s">
        <v>1142</v>
      </c>
      <c r="M1134" s="16" t="s">
        <v>1135</v>
      </c>
      <c r="N1134" s="16" t="s">
        <v>1144</v>
      </c>
      <c r="O1134" s="29" t="str">
        <f>IFERROR(IF(VLOOKUP(D1134,'КЛАДС СЕРВИНТРЕГА'!$H$1:$H$524,1,FALSE),"COD",),"NO COD")</f>
        <v>NO COD</v>
      </c>
    </row>
    <row r="1135" spans="1:15" ht="15" x14ac:dyDescent="0.25">
      <c r="A1135" s="16">
        <v>3601</v>
      </c>
      <c r="B1135" s="16">
        <v>94</v>
      </c>
      <c r="C1135" s="28" t="s">
        <v>2082</v>
      </c>
      <c r="D1135" s="16">
        <v>94888</v>
      </c>
      <c r="E1135" s="28" t="s">
        <v>4350</v>
      </c>
      <c r="F1135" s="16">
        <v>9430</v>
      </c>
      <c r="G1135" s="28">
        <v>943058</v>
      </c>
      <c r="H1135" s="16" t="s">
        <v>4805</v>
      </c>
      <c r="I1135" s="16" t="s">
        <v>4806</v>
      </c>
      <c r="J1135" s="16" t="s">
        <v>4806</v>
      </c>
      <c r="K1135" s="16" t="s">
        <v>4807</v>
      </c>
      <c r="L1135" s="16" t="s">
        <v>1134</v>
      </c>
      <c r="M1135" s="16" t="s">
        <v>1135</v>
      </c>
      <c r="N1135" s="16" t="s">
        <v>1144</v>
      </c>
      <c r="O1135" s="29" t="str">
        <f>IFERROR(IF(VLOOKUP(D1135,'КЛАДС СЕРВИНТРЕГА'!$H$1:$H$524,1,FALSE),"COD",),"NO COD")</f>
        <v>NO COD</v>
      </c>
    </row>
    <row r="1136" spans="1:15" ht="15" x14ac:dyDescent="0.25">
      <c r="A1136" s="16">
        <v>251</v>
      </c>
      <c r="B1136" s="16">
        <v>5</v>
      </c>
      <c r="C1136" s="28" t="s">
        <v>80</v>
      </c>
      <c r="D1136" s="16">
        <v>5266</v>
      </c>
      <c r="E1136" s="28" t="s">
        <v>382</v>
      </c>
      <c r="F1136" s="16">
        <v>554</v>
      </c>
      <c r="G1136" s="28">
        <v>55427</v>
      </c>
      <c r="H1136" s="16" t="s">
        <v>4808</v>
      </c>
      <c r="I1136" s="16" t="s">
        <v>4809</v>
      </c>
      <c r="J1136" s="16" t="s">
        <v>4810</v>
      </c>
      <c r="K1136" s="16" t="s">
        <v>4811</v>
      </c>
      <c r="L1136" s="16" t="s">
        <v>1134</v>
      </c>
      <c r="M1136" s="16" t="s">
        <v>1135</v>
      </c>
      <c r="N1136" s="16" t="s">
        <v>4812</v>
      </c>
      <c r="O1136" s="29" t="str">
        <f>IFERROR(IF(VLOOKUP(D1136,'КЛАДС СЕРВИНТРЕГА'!$H$1:$H$524,1,FALSE),"COD",),"NO COD")</f>
        <v>NO COD</v>
      </c>
    </row>
    <row r="1137" spans="1:15" ht="15" x14ac:dyDescent="0.25">
      <c r="A1137" s="16">
        <v>2617</v>
      </c>
      <c r="B1137" s="16">
        <v>54</v>
      </c>
      <c r="C1137" s="28" t="s">
        <v>1259</v>
      </c>
      <c r="D1137" s="16">
        <v>54003</v>
      </c>
      <c r="E1137" s="28" t="s">
        <v>4112</v>
      </c>
      <c r="F1137" s="16">
        <v>5460</v>
      </c>
      <c r="G1137" s="28">
        <v>546070</v>
      </c>
      <c r="H1137" s="16" t="s">
        <v>1778</v>
      </c>
      <c r="I1137" s="16" t="s">
        <v>1141</v>
      </c>
      <c r="J1137" s="16" t="s">
        <v>1240</v>
      </c>
      <c r="K1137" s="16" t="s">
        <v>1140</v>
      </c>
      <c r="L1137" s="16" t="s">
        <v>1142</v>
      </c>
      <c r="M1137" s="16" t="s">
        <v>1135</v>
      </c>
      <c r="N1137" s="16" t="s">
        <v>1144</v>
      </c>
      <c r="O1137" s="29" t="str">
        <f>IFERROR(IF(VLOOKUP(D1137,'КЛАДС СЕРВИНТРЕГА'!$H$1:$H$524,1,FALSE),"COD",),"NO COD")</f>
        <v>NO COD</v>
      </c>
    </row>
    <row r="1138" spans="1:15" ht="15" x14ac:dyDescent="0.25">
      <c r="A1138" s="16">
        <v>1825</v>
      </c>
      <c r="B1138" s="16">
        <v>27</v>
      </c>
      <c r="C1138" s="28" t="s">
        <v>1311</v>
      </c>
      <c r="D1138" s="16">
        <v>27413</v>
      </c>
      <c r="E1138" s="28" t="s">
        <v>3349</v>
      </c>
      <c r="F1138" s="16">
        <v>2710</v>
      </c>
      <c r="G1138" s="28">
        <v>271030</v>
      </c>
      <c r="H1138" s="16" t="s">
        <v>1140</v>
      </c>
      <c r="I1138" s="16" t="s">
        <v>1140</v>
      </c>
      <c r="J1138" s="16" t="s">
        <v>1140</v>
      </c>
      <c r="K1138" s="16" t="s">
        <v>1140</v>
      </c>
      <c r="L1138" s="16" t="s">
        <v>1142</v>
      </c>
      <c r="M1138" s="16" t="s">
        <v>1135</v>
      </c>
      <c r="N1138" s="16" t="s">
        <v>1144</v>
      </c>
      <c r="O1138" s="29" t="str">
        <f>IFERROR(IF(VLOOKUP(D1138,'КЛАДС СЕРВИНТРЕГА'!$H$1:$H$524,1,FALSE),"COD",),"NO COD")</f>
        <v>NO COD</v>
      </c>
    </row>
    <row r="1139" spans="1:15" ht="15" x14ac:dyDescent="0.25">
      <c r="A1139" s="16">
        <v>2144</v>
      </c>
      <c r="B1139" s="16">
        <v>47</v>
      </c>
      <c r="C1139" s="28" t="s">
        <v>1158</v>
      </c>
      <c r="D1139" s="16">
        <v>47555</v>
      </c>
      <c r="E1139" s="28" t="s">
        <v>3361</v>
      </c>
      <c r="F1139" s="16">
        <v>4750</v>
      </c>
      <c r="G1139" s="28">
        <v>475037</v>
      </c>
      <c r="H1139" s="16" t="s">
        <v>3040</v>
      </c>
      <c r="I1139" s="16" t="s">
        <v>4813</v>
      </c>
      <c r="J1139" s="16" t="s">
        <v>4328</v>
      </c>
      <c r="K1139" s="16" t="s">
        <v>4814</v>
      </c>
      <c r="L1139" s="16" t="s">
        <v>1134</v>
      </c>
      <c r="M1139" s="16" t="s">
        <v>1135</v>
      </c>
      <c r="N1139" s="16" t="s">
        <v>1144</v>
      </c>
      <c r="O1139" s="29" t="str">
        <f>IFERROR(IF(VLOOKUP(D1139,'КЛАДС СЕРВИНТРЕГА'!$H$1:$H$524,1,FALSE),"COD",),"NO COD")</f>
        <v>NO COD</v>
      </c>
    </row>
    <row r="1140" spans="1:15" ht="15" x14ac:dyDescent="0.25">
      <c r="A1140" s="16">
        <v>1540</v>
      </c>
      <c r="B1140" s="16">
        <v>25</v>
      </c>
      <c r="C1140" s="28" t="s">
        <v>1165</v>
      </c>
      <c r="D1140" s="16">
        <v>25740</v>
      </c>
      <c r="E1140" s="28" t="s">
        <v>943</v>
      </c>
      <c r="F1140" s="16">
        <v>2500</v>
      </c>
      <c r="G1140" s="28">
        <v>250077</v>
      </c>
      <c r="H1140" s="16" t="s">
        <v>4815</v>
      </c>
      <c r="I1140" s="16" t="s">
        <v>4276</v>
      </c>
      <c r="J1140" s="16" t="s">
        <v>4278</v>
      </c>
      <c r="K1140" s="16" t="s">
        <v>4816</v>
      </c>
      <c r="L1140" s="16" t="s">
        <v>1134</v>
      </c>
      <c r="M1140" s="16" t="s">
        <v>1135</v>
      </c>
      <c r="N1140" s="16" t="s">
        <v>1144</v>
      </c>
      <c r="O1140" s="29" t="str">
        <f>IFERROR(IF(VLOOKUP(D1140,'КЛАДС СЕРВИНТРЕГА'!$H$1:$H$524,1,FALSE),"COD",),"NO COD")</f>
        <v>COD</v>
      </c>
    </row>
    <row r="1141" spans="1:15" ht="15" x14ac:dyDescent="0.25">
      <c r="A1141" s="16">
        <v>3097</v>
      </c>
      <c r="B1141" s="16">
        <v>73</v>
      </c>
      <c r="C1141" s="28" t="s">
        <v>1185</v>
      </c>
      <c r="D1141" s="16">
        <v>73001</v>
      </c>
      <c r="E1141" s="28" t="s">
        <v>472</v>
      </c>
      <c r="F1141" s="16">
        <v>7300</v>
      </c>
      <c r="G1141" s="28">
        <v>730005</v>
      </c>
      <c r="H1141" s="16" t="s">
        <v>3790</v>
      </c>
      <c r="I1141" s="16" t="s">
        <v>1140</v>
      </c>
      <c r="J1141" s="16" t="s">
        <v>1140</v>
      </c>
      <c r="K1141" s="16" t="s">
        <v>4817</v>
      </c>
      <c r="L1141" s="16" t="s">
        <v>1142</v>
      </c>
      <c r="M1141" s="16" t="s">
        <v>1135</v>
      </c>
      <c r="N1141" s="16" t="s">
        <v>1144</v>
      </c>
      <c r="O1141" s="29" t="str">
        <f>IFERROR(IF(VLOOKUP(D1141,'КЛАДС СЕРВИНТРЕГА'!$H$1:$H$524,1,FALSE),"COD",),"NO COD")</f>
        <v>COD</v>
      </c>
    </row>
    <row r="1142" spans="1:15" ht="15" x14ac:dyDescent="0.25">
      <c r="A1142" s="16">
        <v>1051</v>
      </c>
      <c r="B1142" s="16">
        <v>17</v>
      </c>
      <c r="C1142" s="28" t="s">
        <v>189</v>
      </c>
      <c r="D1142" s="16">
        <v>17174</v>
      </c>
      <c r="E1142" s="28" t="s">
        <v>241</v>
      </c>
      <c r="F1142" s="16">
        <v>1760</v>
      </c>
      <c r="G1142" s="28">
        <v>176028</v>
      </c>
      <c r="H1142" s="16" t="s">
        <v>4818</v>
      </c>
      <c r="I1142" s="16" t="s">
        <v>1397</v>
      </c>
      <c r="J1142" s="16" t="s">
        <v>4819</v>
      </c>
      <c r="K1142" s="16" t="s">
        <v>4820</v>
      </c>
      <c r="L1142" s="16" t="s">
        <v>1134</v>
      </c>
      <c r="M1142" s="16" t="s">
        <v>1135</v>
      </c>
      <c r="N1142" s="16" t="s">
        <v>1144</v>
      </c>
      <c r="O1142" s="29" t="str">
        <f>IFERROR(IF(VLOOKUP(D1142,'КЛАДС СЕРВИНТРЕГА'!$H$1:$H$524,1,FALSE),"COD",),"NO COD")</f>
        <v>COD</v>
      </c>
    </row>
    <row r="1143" spans="1:15" ht="15" x14ac:dyDescent="0.25">
      <c r="A1143" s="16">
        <v>3420</v>
      </c>
      <c r="B1143" s="16">
        <v>81</v>
      </c>
      <c r="C1143" s="28" t="s">
        <v>1899</v>
      </c>
      <c r="D1143" s="16">
        <v>81591</v>
      </c>
      <c r="E1143" s="28" t="s">
        <v>4821</v>
      </c>
      <c r="F1143" s="16">
        <v>8130</v>
      </c>
      <c r="G1143" s="28">
        <v>813017</v>
      </c>
      <c r="H1143" s="16" t="s">
        <v>4822</v>
      </c>
      <c r="I1143" s="16" t="s">
        <v>4823</v>
      </c>
      <c r="J1143" s="16" t="s">
        <v>4399</v>
      </c>
      <c r="K1143" s="16" t="s">
        <v>1644</v>
      </c>
      <c r="L1143" s="16" t="s">
        <v>1134</v>
      </c>
      <c r="M1143" s="16" t="s">
        <v>1135</v>
      </c>
      <c r="N1143" s="16" t="s">
        <v>4824</v>
      </c>
      <c r="O1143" s="29" t="str">
        <f>IFERROR(IF(VLOOKUP(D1143,'КЛАДС СЕРВИНТРЕГА'!$H$1:$H$524,1,FALSE),"COD",),"NO COD")</f>
        <v>NO COD</v>
      </c>
    </row>
    <row r="1144" spans="1:15" ht="15" x14ac:dyDescent="0.25">
      <c r="A1144" s="16">
        <v>926</v>
      </c>
      <c r="B1144" s="16">
        <v>15</v>
      </c>
      <c r="C1144" s="28" t="s">
        <v>50</v>
      </c>
      <c r="D1144" s="16">
        <v>15051</v>
      </c>
      <c r="E1144" s="28" t="s">
        <v>100</v>
      </c>
      <c r="F1144" s="16">
        <v>1542</v>
      </c>
      <c r="G1144" s="28">
        <v>154201</v>
      </c>
      <c r="H1144" s="16" t="s">
        <v>1141</v>
      </c>
      <c r="I1144" s="16" t="s">
        <v>4825</v>
      </c>
      <c r="J1144" s="16" t="s">
        <v>1140</v>
      </c>
      <c r="K1144" s="16" t="s">
        <v>2745</v>
      </c>
      <c r="L1144" s="16" t="s">
        <v>1142</v>
      </c>
      <c r="M1144" s="16" t="s">
        <v>1135</v>
      </c>
      <c r="N1144" s="16" t="s">
        <v>1144</v>
      </c>
      <c r="O1144" s="29" t="str">
        <f>IFERROR(IF(VLOOKUP(D1144,'КЛАДС СЕРВИНТРЕГА'!$H$1:$H$524,1,FALSE),"COD",),"NO COD")</f>
        <v>COD</v>
      </c>
    </row>
    <row r="1145" spans="1:15" ht="15" x14ac:dyDescent="0.25">
      <c r="A1145" s="16">
        <v>2048</v>
      </c>
      <c r="B1145" s="16">
        <v>44</v>
      </c>
      <c r="C1145" s="28" t="s">
        <v>1151</v>
      </c>
      <c r="D1145" s="16">
        <v>44847</v>
      </c>
      <c r="E1145" s="28" t="s">
        <v>1050</v>
      </c>
      <c r="F1145" s="16">
        <v>4410</v>
      </c>
      <c r="G1145" s="28">
        <v>441039</v>
      </c>
      <c r="H1145" s="16" t="s">
        <v>1153</v>
      </c>
      <c r="I1145" s="16" t="s">
        <v>4826</v>
      </c>
      <c r="J1145" s="16" t="s">
        <v>4827</v>
      </c>
      <c r="K1145" s="16" t="s">
        <v>4828</v>
      </c>
      <c r="L1145" s="16" t="s">
        <v>1134</v>
      </c>
      <c r="M1145" s="16" t="s">
        <v>1135</v>
      </c>
      <c r="N1145" s="16" t="s">
        <v>1144</v>
      </c>
      <c r="O1145" s="29" t="str">
        <f>IFERROR(IF(VLOOKUP(D1145,'КЛАДС СЕРВИНТРЕГА'!$H$1:$H$524,1,FALSE),"COD",),"NO COD")</f>
        <v>COD</v>
      </c>
    </row>
    <row r="1146" spans="1:15" ht="15" x14ac:dyDescent="0.25">
      <c r="A1146" s="16">
        <v>508</v>
      </c>
      <c r="B1146" s="16">
        <v>11</v>
      </c>
      <c r="C1146" s="28" t="s">
        <v>1252</v>
      </c>
      <c r="D1146" s="16">
        <v>11001</v>
      </c>
      <c r="E1146" s="28" t="s">
        <v>1924</v>
      </c>
      <c r="F1146" s="16">
        <v>1111</v>
      </c>
      <c r="G1146" s="28">
        <v>111131</v>
      </c>
      <c r="H1146" s="16" t="s">
        <v>1926</v>
      </c>
      <c r="I1146" s="16" t="s">
        <v>4829</v>
      </c>
      <c r="J1146" s="16" t="s">
        <v>4830</v>
      </c>
      <c r="K1146" s="16" t="s">
        <v>4831</v>
      </c>
      <c r="L1146" s="16" t="s">
        <v>1142</v>
      </c>
      <c r="M1146" s="16" t="s">
        <v>4832</v>
      </c>
      <c r="N1146" s="16" t="s">
        <v>1144</v>
      </c>
      <c r="O1146" s="29" t="str">
        <f>IFERROR(IF(VLOOKUP(D1146,'КЛАДС СЕРВИНТРЕГА'!$H$1:$H$524,1,FALSE),"COD",),"NO COD")</f>
        <v>NO COD</v>
      </c>
    </row>
    <row r="1147" spans="1:15" ht="15" x14ac:dyDescent="0.25">
      <c r="A1147" s="16">
        <v>2276</v>
      </c>
      <c r="B1147" s="16">
        <v>50</v>
      </c>
      <c r="C1147" s="28" t="s">
        <v>1179</v>
      </c>
      <c r="D1147" s="16">
        <v>50689</v>
      </c>
      <c r="E1147" s="28" t="s">
        <v>888</v>
      </c>
      <c r="F1147" s="16">
        <v>5070</v>
      </c>
      <c r="G1147" s="28">
        <v>507021</v>
      </c>
      <c r="H1147" s="16" t="s">
        <v>1140</v>
      </c>
      <c r="I1147" s="16" t="s">
        <v>1140</v>
      </c>
      <c r="J1147" s="16" t="s">
        <v>1140</v>
      </c>
      <c r="K1147" s="16" t="s">
        <v>1140</v>
      </c>
      <c r="L1147" s="16" t="s">
        <v>1142</v>
      </c>
      <c r="M1147" s="16" t="s">
        <v>4833</v>
      </c>
      <c r="N1147" s="16" t="s">
        <v>4834</v>
      </c>
      <c r="O1147" s="29" t="str">
        <f>IFERROR(IF(VLOOKUP(D1147,'КЛАДС СЕРВИНТРЕГА'!$H$1:$H$524,1,FALSE),"COD",),"NO COD")</f>
        <v>COD</v>
      </c>
    </row>
    <row r="1148" spans="1:15" ht="15" x14ac:dyDescent="0.25">
      <c r="A1148" s="16">
        <v>2760</v>
      </c>
      <c r="B1148" s="16">
        <v>68</v>
      </c>
      <c r="C1148" s="28" t="s">
        <v>1129</v>
      </c>
      <c r="D1148" s="16">
        <v>68276</v>
      </c>
      <c r="E1148" s="28" t="s">
        <v>399</v>
      </c>
      <c r="F1148" s="16">
        <v>6810</v>
      </c>
      <c r="G1148" s="28">
        <v>681007</v>
      </c>
      <c r="H1148" s="16" t="s">
        <v>4281</v>
      </c>
      <c r="I1148" s="16" t="s">
        <v>4307</v>
      </c>
      <c r="J1148" s="16" t="s">
        <v>4835</v>
      </c>
      <c r="K1148" s="16" t="s">
        <v>4836</v>
      </c>
      <c r="L1148" s="16" t="s">
        <v>1134</v>
      </c>
      <c r="M1148" s="16" t="s">
        <v>4837</v>
      </c>
      <c r="N1148" s="16" t="s">
        <v>4838</v>
      </c>
      <c r="O1148" s="29" t="str">
        <f>IFERROR(IF(VLOOKUP(D1148,'КЛАДС СЕРВИНТРЕГА'!$H$1:$H$524,1,FALSE),"COD",),"NO COD")</f>
        <v>COD</v>
      </c>
    </row>
    <row r="1149" spans="1:15" ht="15" x14ac:dyDescent="0.25">
      <c r="A1149" s="16">
        <v>2794</v>
      </c>
      <c r="B1149" s="16">
        <v>68</v>
      </c>
      <c r="C1149" s="28" t="s">
        <v>1129</v>
      </c>
      <c r="D1149" s="16">
        <v>68266</v>
      </c>
      <c r="E1149" s="28" t="s">
        <v>379</v>
      </c>
      <c r="F1149" s="16">
        <v>6815</v>
      </c>
      <c r="G1149" s="28">
        <v>681561</v>
      </c>
      <c r="H1149" s="16" t="s">
        <v>1343</v>
      </c>
      <c r="I1149" s="16" t="s">
        <v>1141</v>
      </c>
      <c r="J1149" s="16" t="s">
        <v>1239</v>
      </c>
      <c r="K1149" s="16" t="s">
        <v>2209</v>
      </c>
      <c r="L1149" s="16" t="s">
        <v>1142</v>
      </c>
      <c r="M1149" s="16" t="s">
        <v>1135</v>
      </c>
      <c r="N1149" s="16" t="s">
        <v>4839</v>
      </c>
      <c r="O1149" s="29" t="str">
        <f>IFERROR(IF(VLOOKUP(D1149,'КЛАДС СЕРВИНТРЕГА'!$H$1:$H$524,1,FALSE),"COD",),"NO COD")</f>
        <v>COD</v>
      </c>
    </row>
    <row r="1150" spans="1:15" ht="15" x14ac:dyDescent="0.25">
      <c r="A1150" s="16">
        <v>3199</v>
      </c>
      <c r="B1150" s="16">
        <v>73</v>
      </c>
      <c r="C1150" s="28" t="s">
        <v>1185</v>
      </c>
      <c r="D1150" s="16">
        <v>73873</v>
      </c>
      <c r="E1150" s="28" t="s">
        <v>3447</v>
      </c>
      <c r="F1150" s="16">
        <v>7340</v>
      </c>
      <c r="G1150" s="28">
        <v>734068</v>
      </c>
      <c r="H1150" s="16" t="s">
        <v>4840</v>
      </c>
      <c r="I1150" s="16" t="s">
        <v>3664</v>
      </c>
      <c r="J1150" s="16" t="s">
        <v>3664</v>
      </c>
      <c r="K1150" s="16" t="s">
        <v>4841</v>
      </c>
      <c r="L1150" s="16" t="s">
        <v>1134</v>
      </c>
      <c r="M1150" s="16" t="s">
        <v>1135</v>
      </c>
      <c r="N1150" s="16" t="s">
        <v>4842</v>
      </c>
      <c r="O1150" s="29" t="str">
        <f>IFERROR(IF(VLOOKUP(D1150,'КЛАДС СЕРВИНТРЕГА'!$H$1:$H$524,1,FALSE),"COD",),"NO COD")</f>
        <v>COD</v>
      </c>
    </row>
    <row r="1151" spans="1:15" ht="15" x14ac:dyDescent="0.25">
      <c r="A1151" s="16">
        <v>3578</v>
      </c>
      <c r="B1151" s="16">
        <v>94</v>
      </c>
      <c r="C1151" s="28" t="s">
        <v>2082</v>
      </c>
      <c r="D1151" s="16">
        <v>94001</v>
      </c>
      <c r="E1151" s="28" t="s">
        <v>2509</v>
      </c>
      <c r="F1151" s="16">
        <v>9400</v>
      </c>
      <c r="G1151" s="28">
        <v>940007</v>
      </c>
      <c r="H1151" s="16" t="s">
        <v>2075</v>
      </c>
      <c r="I1151" s="16" t="s">
        <v>4016</v>
      </c>
      <c r="J1151" s="16" t="s">
        <v>1528</v>
      </c>
      <c r="K1151" s="16" t="s">
        <v>2968</v>
      </c>
      <c r="L1151" s="16" t="s">
        <v>1134</v>
      </c>
      <c r="M1151" s="16" t="s">
        <v>1135</v>
      </c>
      <c r="N1151" s="16" t="s">
        <v>1144</v>
      </c>
      <c r="O1151" s="29" t="str">
        <f>IFERROR(IF(VLOOKUP(D1151,'КЛАДС СЕРВИНТРЕГА'!$H$1:$H$524,1,FALSE),"COD",),"NO COD")</f>
        <v>NO COD</v>
      </c>
    </row>
    <row r="1152" spans="1:15" ht="15" x14ac:dyDescent="0.25">
      <c r="A1152" s="16">
        <v>72</v>
      </c>
      <c r="B1152" s="16">
        <v>5</v>
      </c>
      <c r="C1152" s="28" t="s">
        <v>80</v>
      </c>
      <c r="D1152" s="16">
        <v>5501</v>
      </c>
      <c r="E1152" s="28" t="s">
        <v>4843</v>
      </c>
      <c r="F1152" s="16">
        <v>514</v>
      </c>
      <c r="G1152" s="28">
        <v>51450</v>
      </c>
      <c r="H1152" s="16" t="s">
        <v>2029</v>
      </c>
      <c r="I1152" s="16" t="s">
        <v>1140</v>
      </c>
      <c r="J1152" s="16" t="s">
        <v>1140</v>
      </c>
      <c r="K1152" s="16" t="s">
        <v>1140</v>
      </c>
      <c r="L1152" s="16" t="s">
        <v>1142</v>
      </c>
      <c r="M1152" s="16" t="s">
        <v>1135</v>
      </c>
      <c r="N1152" s="16" t="s">
        <v>1144</v>
      </c>
      <c r="O1152" s="29" t="str">
        <f>IFERROR(IF(VLOOKUP(D1152,'КЛАДС СЕРВИНТРЕГА'!$H$1:$H$524,1,FALSE),"COD",),"NO COD")</f>
        <v>NO COD</v>
      </c>
    </row>
    <row r="1153" spans="1:15" ht="15" x14ac:dyDescent="0.25">
      <c r="A1153" s="16">
        <v>1706</v>
      </c>
      <c r="B1153" s="16">
        <v>25</v>
      </c>
      <c r="C1153" s="28" t="s">
        <v>1165</v>
      </c>
      <c r="D1153" s="16">
        <v>25245</v>
      </c>
      <c r="E1153" s="28" t="s">
        <v>4844</v>
      </c>
      <c r="F1153" s="16">
        <v>2526</v>
      </c>
      <c r="G1153" s="28">
        <v>252638</v>
      </c>
      <c r="H1153" s="16" t="s">
        <v>1163</v>
      </c>
      <c r="I1153" s="16" t="s">
        <v>4845</v>
      </c>
      <c r="J1153" s="16" t="s">
        <v>2655</v>
      </c>
      <c r="K1153" s="16" t="s">
        <v>3925</v>
      </c>
      <c r="L1153" s="16" t="s">
        <v>1134</v>
      </c>
      <c r="M1153" s="16" t="s">
        <v>1135</v>
      </c>
      <c r="N1153" s="16" t="s">
        <v>4846</v>
      </c>
      <c r="O1153" s="29" t="str">
        <f>IFERROR(IF(VLOOKUP(D1153,'КЛАДС СЕРВИНТРЕГА'!$H$1:$H$524,1,FALSE),"COD",),"NO COD")</f>
        <v>COD</v>
      </c>
    </row>
    <row r="1154" spans="1:15" ht="15" x14ac:dyDescent="0.25">
      <c r="A1154" s="16">
        <v>1858</v>
      </c>
      <c r="B1154" s="16">
        <v>27</v>
      </c>
      <c r="C1154" s="28" t="s">
        <v>1311</v>
      </c>
      <c r="D1154" s="16">
        <v>27361</v>
      </c>
      <c r="E1154" s="28" t="s">
        <v>1312</v>
      </c>
      <c r="F1154" s="16">
        <v>2740</v>
      </c>
      <c r="G1154" s="28">
        <v>274018</v>
      </c>
      <c r="H1154" s="16" t="s">
        <v>1314</v>
      </c>
      <c r="I1154" s="16" t="s">
        <v>4847</v>
      </c>
      <c r="J1154" s="16" t="s">
        <v>4848</v>
      </c>
      <c r="K1154" s="16" t="s">
        <v>4849</v>
      </c>
      <c r="L1154" s="16" t="s">
        <v>1134</v>
      </c>
      <c r="M1154" s="16" t="s">
        <v>1135</v>
      </c>
      <c r="N1154" s="16" t="s">
        <v>1144</v>
      </c>
      <c r="O1154" s="29" t="str">
        <f>IFERROR(IF(VLOOKUP(D1154,'КЛАДС СЕРВИНТРЕГА'!$H$1:$H$524,1,FALSE),"COD",),"NO COD")</f>
        <v>NO COD</v>
      </c>
    </row>
    <row r="1155" spans="1:15" ht="15" x14ac:dyDescent="0.25">
      <c r="A1155" s="16">
        <v>1471</v>
      </c>
      <c r="B1155" s="16">
        <v>23</v>
      </c>
      <c r="C1155" s="28" t="s">
        <v>1218</v>
      </c>
      <c r="D1155" s="16">
        <v>23660</v>
      </c>
      <c r="E1155" s="28" t="s">
        <v>827</v>
      </c>
      <c r="F1155" s="16">
        <v>2325</v>
      </c>
      <c r="G1155" s="28">
        <v>232558</v>
      </c>
      <c r="H1155" s="16" t="s">
        <v>4850</v>
      </c>
      <c r="I1155" s="16" t="s">
        <v>1959</v>
      </c>
      <c r="J1155" s="16" t="s">
        <v>4851</v>
      </c>
      <c r="K1155" s="16" t="s">
        <v>1962</v>
      </c>
      <c r="L1155" s="16" t="s">
        <v>1134</v>
      </c>
      <c r="M1155" s="16" t="s">
        <v>1135</v>
      </c>
      <c r="N1155" s="16" t="s">
        <v>4852</v>
      </c>
      <c r="O1155" s="29" t="str">
        <f>IFERROR(IF(VLOOKUP(D1155,'КЛАДС СЕРВИНТРЕГА'!$H$1:$H$524,1,FALSE),"COD",),"NO COD")</f>
        <v>COD</v>
      </c>
    </row>
    <row r="1156" spans="1:15" ht="15" x14ac:dyDescent="0.25">
      <c r="A1156" s="16">
        <v>1641</v>
      </c>
      <c r="B1156" s="16">
        <v>25</v>
      </c>
      <c r="C1156" s="28" t="s">
        <v>1165</v>
      </c>
      <c r="D1156" s="16">
        <v>25181</v>
      </c>
      <c r="E1156" s="28" t="s">
        <v>257</v>
      </c>
      <c r="F1156" s="16">
        <v>2516</v>
      </c>
      <c r="G1156" s="28">
        <v>251620</v>
      </c>
      <c r="H1156" s="16" t="s">
        <v>1331</v>
      </c>
      <c r="I1156" s="16" t="s">
        <v>2710</v>
      </c>
      <c r="J1156" s="16" t="s">
        <v>4853</v>
      </c>
      <c r="K1156" s="16" t="s">
        <v>2492</v>
      </c>
      <c r="L1156" s="16" t="s">
        <v>1142</v>
      </c>
      <c r="M1156" s="16" t="s">
        <v>1135</v>
      </c>
      <c r="N1156" s="16" t="s">
        <v>4854</v>
      </c>
      <c r="O1156" s="29" t="str">
        <f>IFERROR(IF(VLOOKUP(D1156,'КЛАДС СЕРВИНТРЕГА'!$H$1:$H$524,1,FALSE),"COD",),"NO COD")</f>
        <v>COD</v>
      </c>
    </row>
    <row r="1157" spans="1:15" ht="15" x14ac:dyDescent="0.25">
      <c r="A1157" s="16">
        <v>1349</v>
      </c>
      <c r="B1157" s="16">
        <v>20</v>
      </c>
      <c r="C1157" s="28" t="s">
        <v>1278</v>
      </c>
      <c r="D1157" s="16">
        <v>20621</v>
      </c>
      <c r="E1157" s="28" t="s">
        <v>524</v>
      </c>
      <c r="F1157" s="16">
        <v>2020</v>
      </c>
      <c r="G1157" s="28">
        <v>202017</v>
      </c>
      <c r="H1157" s="16" t="s">
        <v>4855</v>
      </c>
      <c r="I1157" s="16" t="s">
        <v>4856</v>
      </c>
      <c r="J1157" s="16" t="s">
        <v>4857</v>
      </c>
      <c r="K1157" s="16" t="s">
        <v>4858</v>
      </c>
      <c r="L1157" s="16" t="s">
        <v>1134</v>
      </c>
      <c r="M1157" s="16" t="s">
        <v>1135</v>
      </c>
      <c r="N1157" s="16" t="s">
        <v>1144</v>
      </c>
      <c r="O1157" s="29" t="str">
        <f>IFERROR(IF(VLOOKUP(D1157,'КЛАДС СЕРВИНТРЕГА'!$H$1:$H$524,1,FALSE),"COD",),"NO COD")</f>
        <v>COD</v>
      </c>
    </row>
    <row r="1158" spans="1:15" ht="15" x14ac:dyDescent="0.25">
      <c r="A1158" s="16">
        <v>731</v>
      </c>
      <c r="B1158" s="16">
        <v>15</v>
      </c>
      <c r="C1158" s="28" t="s">
        <v>50</v>
      </c>
      <c r="D1158" s="16">
        <v>15839</v>
      </c>
      <c r="E1158" s="28" t="s">
        <v>2749</v>
      </c>
      <c r="F1158" s="16">
        <v>1506</v>
      </c>
      <c r="G1158" s="28">
        <v>150667</v>
      </c>
      <c r="H1158" s="16" t="s">
        <v>4859</v>
      </c>
      <c r="I1158" s="16" t="s">
        <v>4860</v>
      </c>
      <c r="J1158" s="16" t="s">
        <v>4861</v>
      </c>
      <c r="K1158" s="16" t="s">
        <v>4862</v>
      </c>
      <c r="L1158" s="16" t="s">
        <v>1134</v>
      </c>
      <c r="M1158" s="16" t="s">
        <v>1135</v>
      </c>
      <c r="N1158" s="16" t="s">
        <v>1144</v>
      </c>
      <c r="O1158" s="29" t="str">
        <f>IFERROR(IF(VLOOKUP(D1158,'КЛАДС СЕРВИНТРЕГА'!$H$1:$H$524,1,FALSE),"COD",),"NO COD")</f>
        <v>NO COD</v>
      </c>
    </row>
    <row r="1159" spans="1:15" ht="15" x14ac:dyDescent="0.25">
      <c r="A1159" s="16">
        <v>1919</v>
      </c>
      <c r="B1159" s="16">
        <v>41</v>
      </c>
      <c r="C1159" s="28" t="s">
        <v>1228</v>
      </c>
      <c r="D1159" s="16">
        <v>41016</v>
      </c>
      <c r="E1159" s="28" t="s">
        <v>4863</v>
      </c>
      <c r="F1159" s="16">
        <v>4110</v>
      </c>
      <c r="G1159" s="28">
        <v>411007</v>
      </c>
      <c r="H1159" s="16" t="s">
        <v>4864</v>
      </c>
      <c r="I1159" s="16" t="s">
        <v>3465</v>
      </c>
      <c r="J1159" s="16" t="s">
        <v>4865</v>
      </c>
      <c r="K1159" s="16" t="s">
        <v>4866</v>
      </c>
      <c r="L1159" s="16" t="s">
        <v>1134</v>
      </c>
      <c r="M1159" s="16" t="s">
        <v>1135</v>
      </c>
      <c r="N1159" s="16" t="s">
        <v>4867</v>
      </c>
      <c r="O1159" s="29" t="str">
        <f>IFERROR(IF(VLOOKUP(D1159,'КЛАДС СЕРВИНТРЕГА'!$H$1:$H$524,1,FALSE),"COD",),"NO COD")</f>
        <v>NO COD</v>
      </c>
    </row>
    <row r="1160" spans="1:15" ht="15" x14ac:dyDescent="0.25">
      <c r="A1160" s="16">
        <v>1863</v>
      </c>
      <c r="B1160" s="16">
        <v>27</v>
      </c>
      <c r="C1160" s="28" t="s">
        <v>1311</v>
      </c>
      <c r="D1160" s="16">
        <v>27450</v>
      </c>
      <c r="E1160" s="28" t="s">
        <v>4868</v>
      </c>
      <c r="F1160" s="16">
        <v>2740</v>
      </c>
      <c r="G1160" s="28">
        <v>274039</v>
      </c>
      <c r="H1160" s="16" t="s">
        <v>4869</v>
      </c>
      <c r="I1160" s="16" t="s">
        <v>2342</v>
      </c>
      <c r="J1160" s="16" t="s">
        <v>3224</v>
      </c>
      <c r="K1160" s="16" t="s">
        <v>2342</v>
      </c>
      <c r="L1160" s="16" t="s">
        <v>1134</v>
      </c>
      <c r="M1160" s="16" t="s">
        <v>1135</v>
      </c>
      <c r="N1160" s="16" t="s">
        <v>1144</v>
      </c>
      <c r="O1160" s="29" t="str">
        <f>IFERROR(IF(VLOOKUP(D1160,'КЛАДС СЕРВИНТРЕГА'!$H$1:$H$524,1,FALSE),"COD",),"NO COD")</f>
        <v>NO COD</v>
      </c>
    </row>
    <row r="1161" spans="1:15" ht="15" x14ac:dyDescent="0.25">
      <c r="A1161" s="16">
        <v>2801</v>
      </c>
      <c r="B1161" s="16">
        <v>68</v>
      </c>
      <c r="C1161" s="28" t="s">
        <v>1129</v>
      </c>
      <c r="D1161" s="16">
        <v>68432</v>
      </c>
      <c r="E1161" s="28" t="s">
        <v>569</v>
      </c>
      <c r="F1161" s="16">
        <v>6820</v>
      </c>
      <c r="G1161" s="28">
        <v>682017</v>
      </c>
      <c r="H1161" s="16" t="s">
        <v>3615</v>
      </c>
      <c r="I1161" s="16" t="s">
        <v>4870</v>
      </c>
      <c r="J1161" s="16" t="s">
        <v>4871</v>
      </c>
      <c r="K1161" s="16" t="s">
        <v>4872</v>
      </c>
      <c r="L1161" s="16" t="s">
        <v>1134</v>
      </c>
      <c r="M1161" s="16" t="s">
        <v>1135</v>
      </c>
      <c r="N1161" s="16" t="s">
        <v>4873</v>
      </c>
      <c r="O1161" s="29" t="str">
        <f>IFERROR(IF(VLOOKUP(D1161,'КЛАДС СЕРВИНТРЕГА'!$H$1:$H$524,1,FALSE),"COD",),"NO COD")</f>
        <v>COD</v>
      </c>
    </row>
    <row r="1162" spans="1:15" ht="15" x14ac:dyDescent="0.25">
      <c r="A1162" s="16">
        <v>1799</v>
      </c>
      <c r="B1162" s="16">
        <v>25</v>
      </c>
      <c r="C1162" s="28" t="s">
        <v>1165</v>
      </c>
      <c r="D1162" s="16">
        <v>25823</v>
      </c>
      <c r="E1162" s="28" t="s">
        <v>4874</v>
      </c>
      <c r="F1162" s="16">
        <v>2538</v>
      </c>
      <c r="G1162" s="28">
        <v>253827</v>
      </c>
      <c r="H1162" s="16" t="s">
        <v>4875</v>
      </c>
      <c r="I1162" s="16" t="s">
        <v>4876</v>
      </c>
      <c r="J1162" s="16" t="s">
        <v>4877</v>
      </c>
      <c r="K1162" s="16" t="s">
        <v>2949</v>
      </c>
      <c r="L1162" s="16" t="s">
        <v>1134</v>
      </c>
      <c r="M1162" s="16" t="s">
        <v>1135</v>
      </c>
      <c r="N1162" s="16" t="s">
        <v>4878</v>
      </c>
      <c r="O1162" s="29" t="str">
        <f>IFERROR(IF(VLOOKUP(D1162,'КЛАДС СЕРВИНТРЕГА'!$H$1:$H$524,1,FALSE),"COD",),"NO COD")</f>
        <v>NO COD</v>
      </c>
    </row>
    <row r="1163" spans="1:15" ht="15" x14ac:dyDescent="0.25">
      <c r="A1163" s="16">
        <v>3584</v>
      </c>
      <c r="B1163" s="16">
        <v>94</v>
      </c>
      <c r="C1163" s="28" t="s">
        <v>2082</v>
      </c>
      <c r="D1163" s="16">
        <v>94001</v>
      </c>
      <c r="E1163" s="28" t="s">
        <v>2509</v>
      </c>
      <c r="F1163" s="16">
        <v>9400</v>
      </c>
      <c r="G1163" s="28">
        <v>940027</v>
      </c>
      <c r="H1163" s="16" t="s">
        <v>4879</v>
      </c>
      <c r="I1163" s="16" t="s">
        <v>4880</v>
      </c>
      <c r="J1163" s="16" t="s">
        <v>2968</v>
      </c>
      <c r="K1163" s="16" t="s">
        <v>4879</v>
      </c>
      <c r="L1163" s="16" t="s">
        <v>1134</v>
      </c>
      <c r="M1163" s="16" t="s">
        <v>1135</v>
      </c>
      <c r="N1163" s="16" t="s">
        <v>1144</v>
      </c>
      <c r="O1163" s="29" t="str">
        <f>IFERROR(IF(VLOOKUP(D1163,'КЛАДС СЕРВИНТРЕГА'!$H$1:$H$524,1,FALSE),"COD",),"NO COD")</f>
        <v>NO COD</v>
      </c>
    </row>
    <row r="1164" spans="1:15" ht="15" x14ac:dyDescent="0.25">
      <c r="A1164" s="16">
        <v>1620</v>
      </c>
      <c r="B1164" s="16">
        <v>25</v>
      </c>
      <c r="C1164" s="28" t="s">
        <v>1165</v>
      </c>
      <c r="D1164" s="16">
        <v>25322</v>
      </c>
      <c r="E1164" s="28" t="s">
        <v>452</v>
      </c>
      <c r="F1164" s="16">
        <v>2512</v>
      </c>
      <c r="G1164" s="28">
        <v>251217</v>
      </c>
      <c r="H1164" s="16" t="s">
        <v>4881</v>
      </c>
      <c r="I1164" s="16" t="s">
        <v>1791</v>
      </c>
      <c r="J1164" s="16" t="s">
        <v>4882</v>
      </c>
      <c r="K1164" s="16" t="s">
        <v>4883</v>
      </c>
      <c r="L1164" s="16" t="s">
        <v>1134</v>
      </c>
      <c r="M1164" s="16" t="s">
        <v>1135</v>
      </c>
      <c r="N1164" s="16" t="s">
        <v>4884</v>
      </c>
      <c r="O1164" s="29" t="str">
        <f>IFERROR(IF(VLOOKUP(D1164,'КЛАДС СЕРВИНТРЕГА'!$H$1:$H$524,1,FALSE),"COD",),"NO COD")</f>
        <v>COD</v>
      </c>
    </row>
    <row r="1165" spans="1:15" ht="15" x14ac:dyDescent="0.25">
      <c r="A1165" s="16">
        <v>2994</v>
      </c>
      <c r="B1165" s="16">
        <v>68</v>
      </c>
      <c r="C1165" s="28" t="s">
        <v>1129</v>
      </c>
      <c r="D1165" s="16">
        <v>68575</v>
      </c>
      <c r="E1165" s="28" t="s">
        <v>783</v>
      </c>
      <c r="F1165" s="16">
        <v>6870</v>
      </c>
      <c r="G1165" s="28">
        <v>687068</v>
      </c>
      <c r="H1165" s="16" t="s">
        <v>1660</v>
      </c>
      <c r="I1165" s="16" t="s">
        <v>1163</v>
      </c>
      <c r="J1165" s="16" t="s">
        <v>4885</v>
      </c>
      <c r="K1165" s="16" t="s">
        <v>4886</v>
      </c>
      <c r="L1165" s="16" t="s">
        <v>1134</v>
      </c>
      <c r="M1165" s="16" t="s">
        <v>1135</v>
      </c>
      <c r="N1165" s="16" t="s">
        <v>4887</v>
      </c>
      <c r="O1165" s="29" t="str">
        <f>IFERROR(IF(VLOOKUP(D1165,'КЛАДС СЕРВИНТРЕГА'!$H$1:$H$524,1,FALSE),"COD",),"NO COD")</f>
        <v>COD</v>
      </c>
    </row>
    <row r="1166" spans="1:15" ht="15" x14ac:dyDescent="0.25">
      <c r="A1166" s="16">
        <v>672</v>
      </c>
      <c r="B1166" s="16">
        <v>13</v>
      </c>
      <c r="C1166" s="28" t="s">
        <v>1291</v>
      </c>
      <c r="D1166" s="16">
        <v>13042</v>
      </c>
      <c r="E1166" s="28" t="s">
        <v>4888</v>
      </c>
      <c r="F1166" s="16">
        <v>1345</v>
      </c>
      <c r="G1166" s="28">
        <v>134527</v>
      </c>
      <c r="H1166" s="16" t="s">
        <v>4889</v>
      </c>
      <c r="I1166" s="16" t="s">
        <v>1660</v>
      </c>
      <c r="J1166" s="16" t="s">
        <v>1660</v>
      </c>
      <c r="K1166" s="16" t="s">
        <v>4477</v>
      </c>
      <c r="L1166" s="16" t="s">
        <v>1134</v>
      </c>
      <c r="M1166" s="16" t="s">
        <v>1135</v>
      </c>
      <c r="N1166" s="16" t="s">
        <v>4890</v>
      </c>
      <c r="O1166" s="29" t="str">
        <f>IFERROR(IF(VLOOKUP(D1166,'КЛАДС СЕРВИНТРЕГА'!$H$1:$H$524,1,FALSE),"COD",),"NO COD")</f>
        <v>NO COD</v>
      </c>
    </row>
    <row r="1167" spans="1:15" ht="15" x14ac:dyDescent="0.25">
      <c r="A1167" s="16">
        <v>70</v>
      </c>
      <c r="B1167" s="16">
        <v>5</v>
      </c>
      <c r="C1167" s="28" t="s">
        <v>80</v>
      </c>
      <c r="D1167" s="16">
        <v>5761</v>
      </c>
      <c r="E1167" s="28" t="s">
        <v>1773</v>
      </c>
      <c r="F1167" s="16">
        <v>514</v>
      </c>
      <c r="G1167" s="28">
        <v>51447</v>
      </c>
      <c r="H1167" s="16" t="s">
        <v>1774</v>
      </c>
      <c r="I1167" s="16" t="s">
        <v>2528</v>
      </c>
      <c r="J1167" s="16" t="s">
        <v>1192</v>
      </c>
      <c r="K1167" s="16" t="s">
        <v>4891</v>
      </c>
      <c r="L1167" s="16" t="s">
        <v>1134</v>
      </c>
      <c r="M1167" s="16" t="s">
        <v>1135</v>
      </c>
      <c r="N1167" s="16" t="s">
        <v>4892</v>
      </c>
      <c r="O1167" s="29" t="str">
        <f>IFERROR(IF(VLOOKUP(D1167,'КЛАДС СЕРВИНТРЕГА'!$H$1:$H$524,1,FALSE),"COD",),"NO COD")</f>
        <v>NO COD</v>
      </c>
    </row>
    <row r="1168" spans="1:15" ht="15" x14ac:dyDescent="0.25">
      <c r="A1168" s="16">
        <v>2359</v>
      </c>
      <c r="B1168" s="16">
        <v>52</v>
      </c>
      <c r="C1168" s="28" t="s">
        <v>1222</v>
      </c>
      <c r="D1168" s="16">
        <v>52254</v>
      </c>
      <c r="E1168" s="28" t="s">
        <v>4893</v>
      </c>
      <c r="F1168" s="16">
        <v>5220</v>
      </c>
      <c r="G1168" s="28">
        <v>522088</v>
      </c>
      <c r="H1168" s="16" t="s">
        <v>2574</v>
      </c>
      <c r="I1168" s="16" t="s">
        <v>4894</v>
      </c>
      <c r="J1168" s="16" t="s">
        <v>4895</v>
      </c>
      <c r="K1168" s="16" t="s">
        <v>2575</v>
      </c>
      <c r="L1168" s="16" t="s">
        <v>1134</v>
      </c>
      <c r="M1168" s="16" t="s">
        <v>1135</v>
      </c>
      <c r="N1168" s="16" t="s">
        <v>4896</v>
      </c>
      <c r="O1168" s="29" t="str">
        <f>IFERROR(IF(VLOOKUP(D1168,'КЛАДС СЕРВИНТРЕГА'!$H$1:$H$524,1,FALSE),"COD",),"NO COD")</f>
        <v>NO COD</v>
      </c>
    </row>
    <row r="1169" spans="1:15" ht="15" x14ac:dyDescent="0.25">
      <c r="A1169" s="16">
        <v>268</v>
      </c>
      <c r="B1169" s="16">
        <v>5</v>
      </c>
      <c r="C1169" s="28" t="s">
        <v>80</v>
      </c>
      <c r="D1169" s="16">
        <v>5347</v>
      </c>
      <c r="E1169" s="28" t="s">
        <v>4897</v>
      </c>
      <c r="F1169" s="16">
        <v>558</v>
      </c>
      <c r="G1169" s="28">
        <v>55827</v>
      </c>
      <c r="H1169" s="16" t="s">
        <v>4898</v>
      </c>
      <c r="I1169" s="16" t="s">
        <v>4899</v>
      </c>
      <c r="J1169" s="16" t="s">
        <v>2738</v>
      </c>
      <c r="K1169" s="16" t="s">
        <v>1745</v>
      </c>
      <c r="L1169" s="16" t="s">
        <v>1134</v>
      </c>
      <c r="M1169" s="16" t="s">
        <v>1135</v>
      </c>
      <c r="N1169" s="16" t="s">
        <v>4900</v>
      </c>
      <c r="O1169" s="29" t="str">
        <f>IFERROR(IF(VLOOKUP(D1169,'КЛАДС СЕРВИНТРЕГА'!$H$1:$H$524,1,FALSE),"COD",),"NO COD")</f>
        <v>NO COD</v>
      </c>
    </row>
    <row r="1170" spans="1:15" ht="15" x14ac:dyDescent="0.25">
      <c r="A1170" s="16">
        <v>2518</v>
      </c>
      <c r="B1170" s="16">
        <v>52</v>
      </c>
      <c r="C1170" s="28" t="s">
        <v>1222</v>
      </c>
      <c r="D1170" s="16">
        <v>52835</v>
      </c>
      <c r="E1170" s="28" t="s">
        <v>1223</v>
      </c>
      <c r="F1170" s="16">
        <v>5285</v>
      </c>
      <c r="G1170" s="28">
        <v>528519</v>
      </c>
      <c r="H1170" s="16" t="s">
        <v>4901</v>
      </c>
      <c r="I1170" s="16" t="s">
        <v>3898</v>
      </c>
      <c r="J1170" s="16" t="s">
        <v>3862</v>
      </c>
      <c r="K1170" s="16" t="s">
        <v>3862</v>
      </c>
      <c r="L1170" s="16" t="s">
        <v>1134</v>
      </c>
      <c r="M1170" s="16" t="s">
        <v>1135</v>
      </c>
      <c r="N1170" s="16" t="s">
        <v>1144</v>
      </c>
      <c r="O1170" s="29" t="str">
        <f>IFERROR(IF(VLOOKUP(D1170,'КЛАДС СЕРВИНТРЕГА'!$H$1:$H$524,1,FALSE),"COD",),"NO COD")</f>
        <v>COD</v>
      </c>
    </row>
    <row r="1171" spans="1:15" ht="15" x14ac:dyDescent="0.25">
      <c r="A1171" s="16">
        <v>1916</v>
      </c>
      <c r="B1171" s="16">
        <v>41</v>
      </c>
      <c r="C1171" s="28" t="s">
        <v>1228</v>
      </c>
      <c r="D1171" s="16">
        <v>41001</v>
      </c>
      <c r="E1171" s="28" t="s">
        <v>639</v>
      </c>
      <c r="F1171" s="16">
        <v>4100</v>
      </c>
      <c r="G1171" s="28">
        <v>410017</v>
      </c>
      <c r="H1171" s="16" t="s">
        <v>4902</v>
      </c>
      <c r="I1171" s="16" t="s">
        <v>2010</v>
      </c>
      <c r="J1171" s="16" t="s">
        <v>4903</v>
      </c>
      <c r="K1171" s="16" t="s">
        <v>4904</v>
      </c>
      <c r="L1171" s="16" t="s">
        <v>1134</v>
      </c>
      <c r="M1171" s="16" t="s">
        <v>1135</v>
      </c>
      <c r="N1171" s="16" t="s">
        <v>4905</v>
      </c>
      <c r="O1171" s="29" t="str">
        <f>IFERROR(IF(VLOOKUP(D1171,'КЛАДС СЕРВИНТРЕГА'!$H$1:$H$524,1,FALSE),"COD",),"NO COD")</f>
        <v>COD</v>
      </c>
    </row>
    <row r="1172" spans="1:15" ht="15" x14ac:dyDescent="0.25">
      <c r="A1172" s="16">
        <v>3406</v>
      </c>
      <c r="B1172" s="16">
        <v>76</v>
      </c>
      <c r="C1172" s="28" t="s">
        <v>1285</v>
      </c>
      <c r="D1172" s="16">
        <v>76109</v>
      </c>
      <c r="E1172" s="28" t="s">
        <v>158</v>
      </c>
      <c r="F1172" s="16">
        <v>7645</v>
      </c>
      <c r="G1172" s="28">
        <v>764504</v>
      </c>
      <c r="H1172" s="16" t="s">
        <v>4906</v>
      </c>
      <c r="I1172" s="16" t="s">
        <v>1140</v>
      </c>
      <c r="J1172" s="16" t="s">
        <v>4907</v>
      </c>
      <c r="K1172" s="16" t="s">
        <v>1341</v>
      </c>
      <c r="L1172" s="16" t="s">
        <v>1142</v>
      </c>
      <c r="M1172" s="16" t="s">
        <v>4908</v>
      </c>
      <c r="N1172" s="16" t="s">
        <v>1144</v>
      </c>
      <c r="O1172" s="29" t="str">
        <f>IFERROR(IF(VLOOKUP(D1172,'КЛАДС СЕРВИНТРЕГА'!$H$1:$H$524,1,FALSE),"COD",),"NO COD")</f>
        <v>COD</v>
      </c>
    </row>
    <row r="1173" spans="1:15" ht="15" x14ac:dyDescent="0.25">
      <c r="A1173" s="16">
        <v>522</v>
      </c>
      <c r="B1173" s="16">
        <v>11</v>
      </c>
      <c r="C1173" s="28" t="s">
        <v>1252</v>
      </c>
      <c r="D1173" s="16">
        <v>11001</v>
      </c>
      <c r="E1173" s="28" t="s">
        <v>3816</v>
      </c>
      <c r="F1173" s="16">
        <v>1116</v>
      </c>
      <c r="G1173" s="28">
        <v>111611</v>
      </c>
      <c r="H1173" s="16" t="s">
        <v>1255</v>
      </c>
      <c r="I1173" s="16" t="s">
        <v>3817</v>
      </c>
      <c r="J1173" s="16" t="s">
        <v>1256</v>
      </c>
      <c r="K1173" s="16" t="s">
        <v>1257</v>
      </c>
      <c r="L1173" s="16" t="s">
        <v>1142</v>
      </c>
      <c r="M1173" s="16" t="s">
        <v>4909</v>
      </c>
      <c r="N1173" s="16" t="s">
        <v>1144</v>
      </c>
      <c r="O1173" s="29" t="str">
        <f>IFERROR(IF(VLOOKUP(D1173,'КЛАДС СЕРВИНТРЕГА'!$H$1:$H$524,1,FALSE),"COD",),"NO COD")</f>
        <v>NO COD</v>
      </c>
    </row>
    <row r="1174" spans="1:15" ht="15" x14ac:dyDescent="0.25">
      <c r="A1174" s="16">
        <v>3049</v>
      </c>
      <c r="B1174" s="16">
        <v>70</v>
      </c>
      <c r="C1174" s="28" t="s">
        <v>1137</v>
      </c>
      <c r="D1174" s="16">
        <v>70771</v>
      </c>
      <c r="E1174" s="28" t="s">
        <v>1137</v>
      </c>
      <c r="F1174" s="16">
        <v>7030</v>
      </c>
      <c r="G1174" s="28">
        <v>703037</v>
      </c>
      <c r="H1174" s="16" t="s">
        <v>1477</v>
      </c>
      <c r="I1174" s="16" t="s">
        <v>4910</v>
      </c>
      <c r="J1174" s="16" t="s">
        <v>1477</v>
      </c>
      <c r="K1174" s="16" t="s">
        <v>2533</v>
      </c>
      <c r="L1174" s="16" t="s">
        <v>1134</v>
      </c>
      <c r="M1174" s="16" t="s">
        <v>1135</v>
      </c>
      <c r="N1174" s="16" t="s">
        <v>1144</v>
      </c>
      <c r="O1174" s="29" t="str">
        <f>IFERROR(IF(VLOOKUP(D1174,'КЛАДС СЕРВИНТРЕГА'!$H$1:$H$524,1,FALSE),"COD",),"NO COD")</f>
        <v>NO COD</v>
      </c>
    </row>
    <row r="1175" spans="1:15" ht="15" x14ac:dyDescent="0.25">
      <c r="A1175" s="16">
        <v>1535</v>
      </c>
      <c r="B1175" s="16">
        <v>25</v>
      </c>
      <c r="C1175" s="28" t="s">
        <v>1165</v>
      </c>
      <c r="D1175" s="16">
        <v>25754</v>
      </c>
      <c r="E1175" s="28" t="s">
        <v>956</v>
      </c>
      <c r="F1175" s="16">
        <v>2500</v>
      </c>
      <c r="G1175" s="28">
        <v>250054</v>
      </c>
      <c r="H1175" s="16" t="s">
        <v>4911</v>
      </c>
      <c r="I1175" s="16" t="s">
        <v>4912</v>
      </c>
      <c r="J1175" s="16" t="s">
        <v>1140</v>
      </c>
      <c r="K1175" s="16" t="s">
        <v>1884</v>
      </c>
      <c r="L1175" s="16" t="s">
        <v>1142</v>
      </c>
      <c r="M1175" s="16" t="s">
        <v>4913</v>
      </c>
      <c r="N1175" s="16" t="s">
        <v>1144</v>
      </c>
      <c r="O1175" s="29" t="str">
        <f>IFERROR(IF(VLOOKUP(D1175,'КЛАДС СЕРВИНТРЕГА'!$H$1:$H$524,1,FALSE),"COD",),"NO COD")</f>
        <v>COD</v>
      </c>
    </row>
    <row r="1176" spans="1:15" ht="15" x14ac:dyDescent="0.25">
      <c r="A1176" s="16">
        <v>364</v>
      </c>
      <c r="B1176" s="16">
        <v>5</v>
      </c>
      <c r="C1176" s="28" t="s">
        <v>80</v>
      </c>
      <c r="D1176" s="16">
        <v>5051</v>
      </c>
      <c r="E1176" s="28" t="s">
        <v>3605</v>
      </c>
      <c r="F1176" s="16">
        <v>578</v>
      </c>
      <c r="G1176" s="28">
        <v>57820</v>
      </c>
      <c r="H1176" s="16" t="s">
        <v>4914</v>
      </c>
      <c r="I1176" s="16" t="s">
        <v>1712</v>
      </c>
      <c r="J1176" s="16" t="s">
        <v>1737</v>
      </c>
      <c r="K1176" s="16" t="s">
        <v>4915</v>
      </c>
      <c r="L1176" s="16" t="s">
        <v>1142</v>
      </c>
      <c r="M1176" s="16" t="s">
        <v>1135</v>
      </c>
      <c r="N1176" s="16" t="s">
        <v>4916</v>
      </c>
      <c r="O1176" s="29" t="str">
        <f>IFERROR(IF(VLOOKUP(D1176,'КЛАДС СЕРВИНТРЕГА'!$H$1:$H$524,1,FALSE),"COD",),"NO COD")</f>
        <v>NO COD</v>
      </c>
    </row>
    <row r="1177" spans="1:15" ht="15" x14ac:dyDescent="0.25">
      <c r="A1177" s="16">
        <v>1988</v>
      </c>
      <c r="B1177" s="16">
        <v>41</v>
      </c>
      <c r="C1177" s="28" t="s">
        <v>1228</v>
      </c>
      <c r="D1177" s="16">
        <v>41319</v>
      </c>
      <c r="E1177" s="28" t="s">
        <v>442</v>
      </c>
      <c r="F1177" s="16">
        <v>4160</v>
      </c>
      <c r="G1177" s="28">
        <v>416047</v>
      </c>
      <c r="H1177" s="16" t="s">
        <v>4255</v>
      </c>
      <c r="I1177" s="16" t="s">
        <v>1163</v>
      </c>
      <c r="J1177" s="16" t="s">
        <v>1627</v>
      </c>
      <c r="K1177" s="16" t="s">
        <v>4917</v>
      </c>
      <c r="L1177" s="16" t="s">
        <v>1134</v>
      </c>
      <c r="M1177" s="16" t="s">
        <v>1135</v>
      </c>
      <c r="N1177" s="16" t="s">
        <v>4918</v>
      </c>
      <c r="O1177" s="29" t="str">
        <f>IFERROR(IF(VLOOKUP(D1177,'КЛАДС СЕРВИНТРЕГА'!$H$1:$H$524,1,FALSE),"COD",),"NO COD")</f>
        <v>NO COD</v>
      </c>
    </row>
    <row r="1178" spans="1:15" ht="15" x14ac:dyDescent="0.25">
      <c r="A1178" s="16">
        <v>2360</v>
      </c>
      <c r="B1178" s="16">
        <v>52</v>
      </c>
      <c r="C1178" s="28" t="s">
        <v>1222</v>
      </c>
      <c r="D1178" s="16">
        <v>52411</v>
      </c>
      <c r="E1178" s="28" t="s">
        <v>4919</v>
      </c>
      <c r="F1178" s="16">
        <v>5225</v>
      </c>
      <c r="G1178" s="28">
        <v>522501</v>
      </c>
      <c r="H1178" s="16" t="s">
        <v>1140</v>
      </c>
      <c r="I1178" s="16" t="s">
        <v>1140</v>
      </c>
      <c r="J1178" s="16" t="s">
        <v>1140</v>
      </c>
      <c r="K1178" s="16" t="s">
        <v>1140</v>
      </c>
      <c r="L1178" s="16" t="s">
        <v>1142</v>
      </c>
      <c r="M1178" s="16" t="s">
        <v>1135</v>
      </c>
      <c r="N1178" s="16" t="s">
        <v>4920</v>
      </c>
      <c r="O1178" s="29" t="str">
        <f>IFERROR(IF(VLOOKUP(D1178,'КЛАДС СЕРВИНТРЕГА'!$H$1:$H$524,1,FALSE),"COD",),"NO COD")</f>
        <v>NO COD</v>
      </c>
    </row>
    <row r="1179" spans="1:15" ht="15" x14ac:dyDescent="0.25">
      <c r="A1179" s="16">
        <v>2747</v>
      </c>
      <c r="B1179" s="16">
        <v>68</v>
      </c>
      <c r="C1179" s="28" t="s">
        <v>1129</v>
      </c>
      <c r="D1179" s="16">
        <v>68867</v>
      </c>
      <c r="E1179" s="28" t="s">
        <v>4426</v>
      </c>
      <c r="F1179" s="16">
        <v>6805</v>
      </c>
      <c r="G1179" s="28">
        <v>680531</v>
      </c>
      <c r="H1179" s="16" t="s">
        <v>1675</v>
      </c>
      <c r="I1179" s="16" t="s">
        <v>1140</v>
      </c>
      <c r="J1179" s="16" t="s">
        <v>4921</v>
      </c>
      <c r="K1179" s="16" t="s">
        <v>2492</v>
      </c>
      <c r="L1179" s="16" t="s">
        <v>1142</v>
      </c>
      <c r="M1179" s="16" t="s">
        <v>1135</v>
      </c>
      <c r="N1179" s="16" t="s">
        <v>1144</v>
      </c>
      <c r="O1179" s="29" t="str">
        <f>IFERROR(IF(VLOOKUP(D1179,'КЛАДС СЕРВИНТРЕГА'!$H$1:$H$524,1,FALSE),"COD",),"NO COD")</f>
        <v>NO COD</v>
      </c>
    </row>
    <row r="1180" spans="1:15" ht="15" x14ac:dyDescent="0.25">
      <c r="A1180" s="16">
        <v>2710</v>
      </c>
      <c r="B1180" s="16">
        <v>66</v>
      </c>
      <c r="C1180" s="28" t="s">
        <v>1395</v>
      </c>
      <c r="D1180" s="16">
        <v>66383</v>
      </c>
      <c r="E1180" s="28" t="s">
        <v>494</v>
      </c>
      <c r="F1180" s="16">
        <v>6620</v>
      </c>
      <c r="G1180" s="28">
        <v>662030</v>
      </c>
      <c r="H1180" s="16" t="s">
        <v>1140</v>
      </c>
      <c r="I1180" s="16" t="s">
        <v>1140</v>
      </c>
      <c r="J1180" s="16" t="s">
        <v>1140</v>
      </c>
      <c r="K1180" s="16" t="s">
        <v>1140</v>
      </c>
      <c r="L1180" s="16" t="s">
        <v>1142</v>
      </c>
      <c r="M1180" s="16" t="s">
        <v>1135</v>
      </c>
      <c r="N1180" s="16" t="s">
        <v>4922</v>
      </c>
      <c r="O1180" s="29" t="str">
        <f>IFERROR(IF(VLOOKUP(D1180,'КЛАДС СЕРВИНТРЕГА'!$H$1:$H$524,1,FALSE),"COD",),"NO COD")</f>
        <v>COD</v>
      </c>
    </row>
    <row r="1181" spans="1:15" ht="15" x14ac:dyDescent="0.25">
      <c r="A1181" s="16">
        <v>1553</v>
      </c>
      <c r="B1181" s="16">
        <v>25</v>
      </c>
      <c r="C1181" s="28" t="s">
        <v>1165</v>
      </c>
      <c r="D1181" s="16">
        <v>25126</v>
      </c>
      <c r="E1181" s="28" t="s">
        <v>185</v>
      </c>
      <c r="F1181" s="16">
        <v>2502</v>
      </c>
      <c r="G1181" s="28">
        <v>250247</v>
      </c>
      <c r="H1181" s="16" t="s">
        <v>2589</v>
      </c>
      <c r="I1181" s="16" t="s">
        <v>4923</v>
      </c>
      <c r="J1181" s="16" t="s">
        <v>4924</v>
      </c>
      <c r="K1181" s="16" t="s">
        <v>4925</v>
      </c>
      <c r="L1181" s="16" t="s">
        <v>1134</v>
      </c>
      <c r="M1181" s="16" t="s">
        <v>1135</v>
      </c>
      <c r="N1181" s="16" t="s">
        <v>4926</v>
      </c>
      <c r="O1181" s="29" t="str">
        <f>IFERROR(IF(VLOOKUP(D1181,'КЛАДС СЕРВИНТРЕГА'!$H$1:$H$524,1,FALSE),"COD",),"NO COD")</f>
        <v>COD</v>
      </c>
    </row>
    <row r="1182" spans="1:15" ht="15" x14ac:dyDescent="0.25">
      <c r="A1182" s="16">
        <v>1178</v>
      </c>
      <c r="B1182" s="16">
        <v>19</v>
      </c>
      <c r="C1182" s="28" t="s">
        <v>1196</v>
      </c>
      <c r="D1182" s="16">
        <v>19698</v>
      </c>
      <c r="E1182" s="28" t="s">
        <v>926</v>
      </c>
      <c r="F1182" s="16">
        <v>1910</v>
      </c>
      <c r="G1182" s="28">
        <v>191039</v>
      </c>
      <c r="H1182" s="16" t="s">
        <v>4927</v>
      </c>
      <c r="I1182" s="16" t="s">
        <v>2911</v>
      </c>
      <c r="J1182" s="16" t="s">
        <v>4064</v>
      </c>
      <c r="K1182" s="16" t="s">
        <v>4928</v>
      </c>
      <c r="L1182" s="16" t="s">
        <v>1134</v>
      </c>
      <c r="M1182" s="16" t="s">
        <v>1135</v>
      </c>
      <c r="N1182" s="16" t="s">
        <v>1144</v>
      </c>
      <c r="O1182" s="29" t="str">
        <f>IFERROR(IF(VLOOKUP(D1182,'КЛАДС СЕРВИНТРЕГА'!$H$1:$H$524,1,FALSE),"COD",),"NO COD")</f>
        <v>COD</v>
      </c>
    </row>
    <row r="1183" spans="1:15" ht="15" x14ac:dyDescent="0.25">
      <c r="A1183" s="16">
        <v>652</v>
      </c>
      <c r="B1183" s="16">
        <v>13</v>
      </c>
      <c r="C1183" s="28" t="s">
        <v>1291</v>
      </c>
      <c r="D1183" s="16">
        <v>13580</v>
      </c>
      <c r="E1183" s="28" t="s">
        <v>4929</v>
      </c>
      <c r="F1183" s="16">
        <v>1335</v>
      </c>
      <c r="G1183" s="28">
        <v>133567</v>
      </c>
      <c r="H1183" s="16" t="s">
        <v>4930</v>
      </c>
      <c r="I1183" s="16" t="s">
        <v>4889</v>
      </c>
      <c r="J1183" s="16" t="s">
        <v>4931</v>
      </c>
      <c r="K1183" s="16" t="s">
        <v>4932</v>
      </c>
      <c r="L1183" s="16" t="s">
        <v>1134</v>
      </c>
      <c r="M1183" s="16" t="s">
        <v>1135</v>
      </c>
      <c r="N1183" s="16" t="s">
        <v>1144</v>
      </c>
      <c r="O1183" s="29" t="str">
        <f>IFERROR(IF(VLOOKUP(D1183,'КЛАДС СЕРВИНТРЕГА'!$H$1:$H$524,1,FALSE),"COD",),"NO COD")</f>
        <v>NO COD</v>
      </c>
    </row>
    <row r="1184" spans="1:15" ht="15" x14ac:dyDescent="0.25">
      <c r="A1184" s="16">
        <v>2398</v>
      </c>
      <c r="B1184" s="16">
        <v>52</v>
      </c>
      <c r="C1184" s="28" t="s">
        <v>1222</v>
      </c>
      <c r="D1184" s="16">
        <v>52356</v>
      </c>
      <c r="E1184" s="28" t="s">
        <v>476</v>
      </c>
      <c r="F1184" s="16">
        <v>5240</v>
      </c>
      <c r="G1184" s="28">
        <v>524060</v>
      </c>
      <c r="H1184" s="16" t="s">
        <v>1140</v>
      </c>
      <c r="I1184" s="16" t="s">
        <v>4933</v>
      </c>
      <c r="J1184" s="16" t="s">
        <v>1140</v>
      </c>
      <c r="K1184" s="16" t="s">
        <v>4934</v>
      </c>
      <c r="L1184" s="16" t="s">
        <v>1142</v>
      </c>
      <c r="M1184" s="16" t="s">
        <v>1135</v>
      </c>
      <c r="N1184" s="16" t="s">
        <v>1144</v>
      </c>
      <c r="O1184" s="29" t="str">
        <f>IFERROR(IF(VLOOKUP(D1184,'КЛАДС СЕРВИНТРЕГА'!$H$1:$H$524,1,FALSE),"COD",),"NO COD")</f>
        <v>COD</v>
      </c>
    </row>
    <row r="1185" spans="1:15" ht="15" x14ac:dyDescent="0.25">
      <c r="A1185" s="16">
        <v>1704</v>
      </c>
      <c r="B1185" s="16">
        <v>25</v>
      </c>
      <c r="C1185" s="28" t="s">
        <v>1165</v>
      </c>
      <c r="D1185" s="16">
        <v>25245</v>
      </c>
      <c r="E1185" s="28" t="s">
        <v>4844</v>
      </c>
      <c r="F1185" s="16">
        <v>2526</v>
      </c>
      <c r="G1185" s="28">
        <v>252630</v>
      </c>
      <c r="H1185" s="16" t="s">
        <v>2029</v>
      </c>
      <c r="I1185" s="16" t="s">
        <v>2710</v>
      </c>
      <c r="J1185" s="16" t="s">
        <v>2094</v>
      </c>
      <c r="K1185" s="16" t="s">
        <v>1140</v>
      </c>
      <c r="L1185" s="16" t="s">
        <v>1142</v>
      </c>
      <c r="M1185" s="16" t="s">
        <v>1135</v>
      </c>
      <c r="N1185" s="16" t="s">
        <v>4935</v>
      </c>
      <c r="O1185" s="29" t="str">
        <f>IFERROR(IF(VLOOKUP(D1185,'КЛАДС СЕРВИНТРЕГА'!$H$1:$H$524,1,FALSE),"COD",),"NO COD")</f>
        <v>COD</v>
      </c>
    </row>
    <row r="1186" spans="1:15" ht="15" x14ac:dyDescent="0.25">
      <c r="A1186" s="16">
        <v>1288</v>
      </c>
      <c r="B1186" s="16">
        <v>19</v>
      </c>
      <c r="C1186" s="28" t="s">
        <v>1196</v>
      </c>
      <c r="D1186" s="16">
        <v>19100</v>
      </c>
      <c r="E1186" s="28" t="s">
        <v>1291</v>
      </c>
      <c r="F1186" s="16">
        <v>1950</v>
      </c>
      <c r="G1186" s="28">
        <v>195009</v>
      </c>
      <c r="H1186" s="16" t="s">
        <v>2361</v>
      </c>
      <c r="I1186" s="16" t="s">
        <v>4067</v>
      </c>
      <c r="J1186" s="16" t="s">
        <v>4380</v>
      </c>
      <c r="K1186" s="16" t="s">
        <v>2985</v>
      </c>
      <c r="L1186" s="16" t="s">
        <v>1134</v>
      </c>
      <c r="M1186" s="16" t="s">
        <v>1135</v>
      </c>
      <c r="N1186" s="16" t="s">
        <v>1144</v>
      </c>
      <c r="O1186" s="29" t="str">
        <f>IFERROR(IF(VLOOKUP(D1186,'КЛАДС СЕРВИНТРЕГА'!$H$1:$H$524,1,FALSE),"COD",),"NO COD")</f>
        <v>NO COD</v>
      </c>
    </row>
    <row r="1187" spans="1:15" ht="15" x14ac:dyDescent="0.25">
      <c r="A1187" s="16">
        <v>1972</v>
      </c>
      <c r="B1187" s="16">
        <v>41</v>
      </c>
      <c r="C1187" s="28" t="s">
        <v>1228</v>
      </c>
      <c r="D1187" s="16">
        <v>41483</v>
      </c>
      <c r="E1187" s="28" t="s">
        <v>4936</v>
      </c>
      <c r="F1187" s="16">
        <v>4150</v>
      </c>
      <c r="G1187" s="28">
        <v>415027</v>
      </c>
      <c r="H1187" s="16" t="s">
        <v>4937</v>
      </c>
      <c r="I1187" s="16" t="s">
        <v>2645</v>
      </c>
      <c r="J1187" s="16" t="s">
        <v>4938</v>
      </c>
      <c r="K1187" s="16" t="s">
        <v>3199</v>
      </c>
      <c r="L1187" s="16" t="s">
        <v>1134</v>
      </c>
      <c r="M1187" s="16" t="s">
        <v>1135</v>
      </c>
      <c r="N1187" s="16" t="s">
        <v>4939</v>
      </c>
      <c r="O1187" s="29" t="str">
        <f>IFERROR(IF(VLOOKUP(D1187,'КЛАДС СЕРВИНТРЕГА'!$H$1:$H$524,1,FALSE),"COD",),"NO COD")</f>
        <v>NO COD</v>
      </c>
    </row>
    <row r="1188" spans="1:15" ht="15" x14ac:dyDescent="0.25">
      <c r="A1188" s="16">
        <v>553</v>
      </c>
      <c r="B1188" s="16">
        <v>13</v>
      </c>
      <c r="C1188" s="28" t="s">
        <v>1291</v>
      </c>
      <c r="D1188" s="16">
        <v>13001</v>
      </c>
      <c r="E1188" s="28" t="s">
        <v>209</v>
      </c>
      <c r="F1188" s="16">
        <v>1300</v>
      </c>
      <c r="G1188" s="28">
        <v>130012</v>
      </c>
      <c r="H1188" s="16" t="s">
        <v>2939</v>
      </c>
      <c r="I1188" s="16" t="s">
        <v>1140</v>
      </c>
      <c r="J1188" s="16" t="s">
        <v>4940</v>
      </c>
      <c r="K1188" s="16" t="s">
        <v>4941</v>
      </c>
      <c r="L1188" s="16" t="s">
        <v>1142</v>
      </c>
      <c r="M1188" s="16" t="s">
        <v>4942</v>
      </c>
      <c r="N1188" s="16" t="s">
        <v>1144</v>
      </c>
      <c r="O1188" s="29" t="str">
        <f>IFERROR(IF(VLOOKUP(D1188,'КЛАДС СЕРВИНТРЕГА'!$H$1:$H$524,1,FALSE),"COD",),"NO COD")</f>
        <v>COD</v>
      </c>
    </row>
    <row r="1189" spans="1:15" ht="15" x14ac:dyDescent="0.25">
      <c r="A1189" s="16">
        <v>1923</v>
      </c>
      <c r="B1189" s="16">
        <v>41</v>
      </c>
      <c r="C1189" s="28" t="s">
        <v>1228</v>
      </c>
      <c r="D1189" s="16">
        <v>41872</v>
      </c>
      <c r="E1189" s="28" t="s">
        <v>3498</v>
      </c>
      <c r="F1189" s="16">
        <v>4110</v>
      </c>
      <c r="G1189" s="28">
        <v>411028</v>
      </c>
      <c r="H1189" s="16" t="s">
        <v>3713</v>
      </c>
      <c r="I1189" s="16" t="s">
        <v>4943</v>
      </c>
      <c r="J1189" s="16" t="s">
        <v>4944</v>
      </c>
      <c r="K1189" s="16" t="s">
        <v>4945</v>
      </c>
      <c r="L1189" s="16" t="s">
        <v>1134</v>
      </c>
      <c r="M1189" s="16" t="s">
        <v>1135</v>
      </c>
      <c r="N1189" s="16" t="s">
        <v>4946</v>
      </c>
      <c r="O1189" s="29" t="str">
        <f>IFERROR(IF(VLOOKUP(D1189,'КЛАДС СЕРВИНТРЕГА'!$H$1:$H$524,1,FALSE),"COD",),"NO COD")</f>
        <v>NO COD</v>
      </c>
    </row>
    <row r="1190" spans="1:15" ht="15" x14ac:dyDescent="0.25">
      <c r="A1190" s="16">
        <v>778</v>
      </c>
      <c r="B1190" s="16">
        <v>15</v>
      </c>
      <c r="C1190" s="28" t="s">
        <v>50</v>
      </c>
      <c r="D1190" s="16">
        <v>15790</v>
      </c>
      <c r="E1190" s="28" t="s">
        <v>993</v>
      </c>
      <c r="F1190" s="16">
        <v>1516</v>
      </c>
      <c r="G1190" s="28">
        <v>151660</v>
      </c>
      <c r="H1190" s="16" t="s">
        <v>2029</v>
      </c>
      <c r="I1190" s="16" t="s">
        <v>1140</v>
      </c>
      <c r="J1190" s="16" t="s">
        <v>1140</v>
      </c>
      <c r="K1190" s="16" t="s">
        <v>1140</v>
      </c>
      <c r="L1190" s="16" t="s">
        <v>1142</v>
      </c>
      <c r="M1190" s="16" t="s">
        <v>1135</v>
      </c>
      <c r="N1190" s="16" t="s">
        <v>3029</v>
      </c>
      <c r="O1190" s="29" t="str">
        <f>IFERROR(IF(VLOOKUP(D1190,'КЛАДС СЕРВИНТРЕГА'!$H$1:$H$524,1,FALSE),"COD",),"NO COD")</f>
        <v>COD</v>
      </c>
    </row>
    <row r="1191" spans="1:15" ht="15" x14ac:dyDescent="0.25">
      <c r="A1191" s="16">
        <v>2576</v>
      </c>
      <c r="B1191" s="16">
        <v>54</v>
      </c>
      <c r="C1191" s="28" t="s">
        <v>1259</v>
      </c>
      <c r="D1191" s="16">
        <v>54743</v>
      </c>
      <c r="E1191" s="28" t="s">
        <v>4947</v>
      </c>
      <c r="F1191" s="16">
        <v>5440</v>
      </c>
      <c r="G1191" s="28">
        <v>544058</v>
      </c>
      <c r="H1191" s="16" t="s">
        <v>1163</v>
      </c>
      <c r="I1191" s="16" t="s">
        <v>4948</v>
      </c>
      <c r="J1191" s="16" t="s">
        <v>4949</v>
      </c>
      <c r="K1191" s="16" t="s">
        <v>4950</v>
      </c>
      <c r="L1191" s="16" t="s">
        <v>1134</v>
      </c>
      <c r="M1191" s="16" t="s">
        <v>1135</v>
      </c>
      <c r="N1191" s="16" t="s">
        <v>4951</v>
      </c>
      <c r="O1191" s="29" t="str">
        <f>IFERROR(IF(VLOOKUP(D1191,'КЛАДС СЕРВИНТРЕГА'!$H$1:$H$524,1,FALSE),"COD",),"NO COD")</f>
        <v>NO COD</v>
      </c>
    </row>
    <row r="1192" spans="1:15" ht="15" x14ac:dyDescent="0.25">
      <c r="A1192" s="16">
        <v>554</v>
      </c>
      <c r="B1192" s="16">
        <v>13</v>
      </c>
      <c r="C1192" s="28" t="s">
        <v>1291</v>
      </c>
      <c r="D1192" s="16">
        <v>13001</v>
      </c>
      <c r="E1192" s="28" t="s">
        <v>209</v>
      </c>
      <c r="F1192" s="16">
        <v>1300</v>
      </c>
      <c r="G1192" s="28">
        <v>130013</v>
      </c>
      <c r="H1192" s="16" t="s">
        <v>1442</v>
      </c>
      <c r="I1192" s="16" t="s">
        <v>1140</v>
      </c>
      <c r="J1192" s="16" t="s">
        <v>4941</v>
      </c>
      <c r="K1192" s="16" t="s">
        <v>1153</v>
      </c>
      <c r="L1192" s="16" t="s">
        <v>1142</v>
      </c>
      <c r="M1192" s="16" t="s">
        <v>4952</v>
      </c>
      <c r="N1192" s="16" t="s">
        <v>1144</v>
      </c>
      <c r="O1192" s="29" t="str">
        <f>IFERROR(IF(VLOOKUP(D1192,'КЛАДС СЕРВИНТРЕГА'!$H$1:$H$524,1,FALSE),"COD",),"NO COD")</f>
        <v>COD</v>
      </c>
    </row>
    <row r="1193" spans="1:15" ht="15" x14ac:dyDescent="0.25">
      <c r="A1193" s="16">
        <v>2394</v>
      </c>
      <c r="B1193" s="16">
        <v>52</v>
      </c>
      <c r="C1193" s="28" t="s">
        <v>1222</v>
      </c>
      <c r="D1193" s="16">
        <v>52560</v>
      </c>
      <c r="E1193" s="28" t="s">
        <v>1405</v>
      </c>
      <c r="F1193" s="16">
        <v>5240</v>
      </c>
      <c r="G1193" s="28">
        <v>524030</v>
      </c>
      <c r="H1193" s="16" t="s">
        <v>1344</v>
      </c>
      <c r="I1193" s="16" t="s">
        <v>1343</v>
      </c>
      <c r="J1193" s="16" t="s">
        <v>1239</v>
      </c>
      <c r="K1193" s="16" t="s">
        <v>2616</v>
      </c>
      <c r="L1193" s="16" t="s">
        <v>1142</v>
      </c>
      <c r="M1193" s="16" t="s">
        <v>1135</v>
      </c>
      <c r="N1193" s="16" t="s">
        <v>1144</v>
      </c>
      <c r="O1193" s="29" t="str">
        <f>IFERROR(IF(VLOOKUP(D1193,'КЛАДС СЕРВИНТРЕГА'!$H$1:$H$524,1,FALSE),"COD",),"NO COD")</f>
        <v>NO COD</v>
      </c>
    </row>
    <row r="1194" spans="1:15" ht="15" x14ac:dyDescent="0.25">
      <c r="A1194" s="16">
        <v>1364</v>
      </c>
      <c r="B1194" s="16">
        <v>20</v>
      </c>
      <c r="C1194" s="28" t="s">
        <v>1278</v>
      </c>
      <c r="D1194" s="16">
        <v>20228</v>
      </c>
      <c r="E1194" s="28" t="s">
        <v>315</v>
      </c>
      <c r="F1194" s="16">
        <v>2030</v>
      </c>
      <c r="G1194" s="28">
        <v>203060</v>
      </c>
      <c r="H1194" s="16" t="s">
        <v>2182</v>
      </c>
      <c r="I1194" s="16" t="s">
        <v>4953</v>
      </c>
      <c r="J1194" s="16" t="s">
        <v>1386</v>
      </c>
      <c r="K1194" s="16" t="s">
        <v>4954</v>
      </c>
      <c r="L1194" s="16" t="s">
        <v>1142</v>
      </c>
      <c r="M1194" s="16" t="s">
        <v>1135</v>
      </c>
      <c r="N1194" s="16" t="s">
        <v>1144</v>
      </c>
      <c r="O1194" s="29" t="str">
        <f>IFERROR(IF(VLOOKUP(D1194,'КЛАДС СЕРВИНТРЕГА'!$H$1:$H$524,1,FALSE),"COD",),"NO COD")</f>
        <v>COD</v>
      </c>
    </row>
    <row r="1195" spans="1:15" ht="15" x14ac:dyDescent="0.25">
      <c r="A1195" s="16">
        <v>882</v>
      </c>
      <c r="B1195" s="16">
        <v>15</v>
      </c>
      <c r="C1195" s="28" t="s">
        <v>50</v>
      </c>
      <c r="D1195" s="16">
        <v>15879</v>
      </c>
      <c r="E1195" s="28" t="s">
        <v>1795</v>
      </c>
      <c r="F1195" s="16">
        <v>1534</v>
      </c>
      <c r="G1195" s="28">
        <v>153457</v>
      </c>
      <c r="H1195" s="16" t="s">
        <v>4342</v>
      </c>
      <c r="I1195" s="16" t="s">
        <v>4955</v>
      </c>
      <c r="J1195" s="16" t="s">
        <v>4956</v>
      </c>
      <c r="K1195" s="16" t="s">
        <v>4957</v>
      </c>
      <c r="L1195" s="16" t="s">
        <v>1134</v>
      </c>
      <c r="M1195" s="16" t="s">
        <v>1135</v>
      </c>
      <c r="N1195" s="16" t="s">
        <v>4958</v>
      </c>
      <c r="O1195" s="29" t="str">
        <f>IFERROR(IF(VLOOKUP(D1195,'КЛАДС СЕРВИНТРЕГА'!$H$1:$H$524,1,FALSE),"COD",),"NO COD")</f>
        <v>NO COD</v>
      </c>
    </row>
    <row r="1196" spans="1:15" ht="15" x14ac:dyDescent="0.25">
      <c r="A1196" s="16">
        <v>2172</v>
      </c>
      <c r="B1196" s="16">
        <v>47</v>
      </c>
      <c r="C1196" s="28" t="s">
        <v>1158</v>
      </c>
      <c r="D1196" s="16">
        <v>47551</v>
      </c>
      <c r="E1196" s="28" t="s">
        <v>732</v>
      </c>
      <c r="F1196" s="16">
        <v>4770</v>
      </c>
      <c r="G1196" s="28">
        <v>477050</v>
      </c>
      <c r="H1196" s="16" t="s">
        <v>4624</v>
      </c>
      <c r="I1196" s="16" t="s">
        <v>1140</v>
      </c>
      <c r="J1196" s="16" t="s">
        <v>2170</v>
      </c>
      <c r="K1196" s="16" t="s">
        <v>1386</v>
      </c>
      <c r="L1196" s="16" t="s">
        <v>1142</v>
      </c>
      <c r="M1196" s="16" t="s">
        <v>1135</v>
      </c>
      <c r="N1196" s="16" t="s">
        <v>4959</v>
      </c>
      <c r="O1196" s="29" t="str">
        <f>IFERROR(IF(VLOOKUP(D1196,'КЛАДС СЕРВИНТРЕГА'!$H$1:$H$524,1,FALSE),"COD",),"NO COD")</f>
        <v>COD</v>
      </c>
    </row>
    <row r="1197" spans="1:15" ht="15" x14ac:dyDescent="0.25">
      <c r="A1197" s="16">
        <v>2298</v>
      </c>
      <c r="B1197" s="16">
        <v>52</v>
      </c>
      <c r="C1197" s="28" t="s">
        <v>1222</v>
      </c>
      <c r="D1197" s="16">
        <v>52001</v>
      </c>
      <c r="E1197" s="28" t="s">
        <v>706</v>
      </c>
      <c r="F1197" s="16">
        <v>5200</v>
      </c>
      <c r="G1197" s="28">
        <v>520019</v>
      </c>
      <c r="H1197" s="16" t="s">
        <v>4960</v>
      </c>
      <c r="I1197" s="16" t="s">
        <v>4961</v>
      </c>
      <c r="J1197" s="16" t="s">
        <v>3964</v>
      </c>
      <c r="K1197" s="16" t="s">
        <v>3369</v>
      </c>
      <c r="L1197" s="16" t="s">
        <v>1134</v>
      </c>
      <c r="M1197" s="16" t="s">
        <v>1135</v>
      </c>
      <c r="N1197" s="16" t="s">
        <v>1144</v>
      </c>
      <c r="O1197" s="29" t="str">
        <f>IFERROR(IF(VLOOKUP(D1197,'КЛАДС СЕРВИНТРЕГА'!$H$1:$H$524,1,FALSE),"COD",),"NO COD")</f>
        <v>COD</v>
      </c>
    </row>
    <row r="1198" spans="1:15" ht="15" x14ac:dyDescent="0.25">
      <c r="A1198" s="16">
        <v>1779</v>
      </c>
      <c r="B1198" s="16">
        <v>25</v>
      </c>
      <c r="C1198" s="28" t="s">
        <v>1165</v>
      </c>
      <c r="D1198" s="16">
        <v>25658</v>
      </c>
      <c r="E1198" s="28" t="s">
        <v>2461</v>
      </c>
      <c r="F1198" s="16">
        <v>2536</v>
      </c>
      <c r="G1198" s="28">
        <v>253608</v>
      </c>
      <c r="H1198" s="16" t="s">
        <v>1163</v>
      </c>
      <c r="I1198" s="16" t="s">
        <v>2053</v>
      </c>
      <c r="J1198" s="16" t="s">
        <v>4962</v>
      </c>
      <c r="K1198" s="16" t="s">
        <v>3081</v>
      </c>
      <c r="L1198" s="16" t="s">
        <v>1134</v>
      </c>
      <c r="M1198" s="16" t="s">
        <v>1135</v>
      </c>
      <c r="N1198" s="16" t="s">
        <v>1144</v>
      </c>
      <c r="O1198" s="29" t="str">
        <f>IFERROR(IF(VLOOKUP(D1198,'КЛАДС СЕРВИНТРЕГА'!$H$1:$H$524,1,FALSE),"COD",),"NO COD")</f>
        <v>NO COD</v>
      </c>
    </row>
    <row r="1199" spans="1:15" ht="15" x14ac:dyDescent="0.25">
      <c r="A1199" s="16">
        <v>1363</v>
      </c>
      <c r="B1199" s="16">
        <v>20</v>
      </c>
      <c r="C1199" s="28" t="s">
        <v>1278</v>
      </c>
      <c r="D1199" s="16">
        <v>20178</v>
      </c>
      <c r="E1199" s="28" t="s">
        <v>4963</v>
      </c>
      <c r="F1199" s="16">
        <v>2030</v>
      </c>
      <c r="G1199" s="28">
        <v>203048</v>
      </c>
      <c r="H1199" s="16" t="s">
        <v>1462</v>
      </c>
      <c r="I1199" s="16" t="s">
        <v>4964</v>
      </c>
      <c r="J1199" s="16" t="s">
        <v>1528</v>
      </c>
      <c r="K1199" s="16" t="s">
        <v>4965</v>
      </c>
      <c r="L1199" s="16" t="s">
        <v>1134</v>
      </c>
      <c r="M1199" s="16" t="s">
        <v>1135</v>
      </c>
      <c r="N1199" s="16" t="s">
        <v>4966</v>
      </c>
      <c r="O1199" s="29" t="str">
        <f>IFERROR(IF(VLOOKUP(D1199,'КЛАДС СЕРВИНТРЕГА'!$H$1:$H$524,1,FALSE),"COD",),"NO COD")</f>
        <v>COD</v>
      </c>
    </row>
    <row r="1200" spans="1:15" ht="15" x14ac:dyDescent="0.25">
      <c r="A1200" s="16">
        <v>139</v>
      </c>
      <c r="B1200" s="16">
        <v>5</v>
      </c>
      <c r="C1200" s="28" t="s">
        <v>80</v>
      </c>
      <c r="D1200" s="16">
        <v>5031</v>
      </c>
      <c r="E1200" s="28" t="s">
        <v>2448</v>
      </c>
      <c r="F1200" s="16">
        <v>528</v>
      </c>
      <c r="G1200" s="28">
        <v>52847</v>
      </c>
      <c r="H1200" s="16" t="s">
        <v>4967</v>
      </c>
      <c r="I1200" s="16" t="s">
        <v>1542</v>
      </c>
      <c r="J1200" s="16" t="s">
        <v>4968</v>
      </c>
      <c r="K1200" s="16" t="s">
        <v>4549</v>
      </c>
      <c r="L1200" s="16" t="s">
        <v>1134</v>
      </c>
      <c r="M1200" s="16" t="s">
        <v>1135</v>
      </c>
      <c r="N1200" s="16" t="s">
        <v>4969</v>
      </c>
      <c r="O1200" s="29" t="str">
        <f>IFERROR(IF(VLOOKUP(D1200,'КЛАДС СЕРВИНТРЕГА'!$H$1:$H$524,1,FALSE),"COD",),"NO COD")</f>
        <v>NO COD</v>
      </c>
    </row>
    <row r="1201" spans="1:15" ht="15" x14ac:dyDescent="0.25">
      <c r="A1201" s="16">
        <v>3335</v>
      </c>
      <c r="B1201" s="16">
        <v>76</v>
      </c>
      <c r="C1201" s="28" t="s">
        <v>1285</v>
      </c>
      <c r="D1201" s="16">
        <v>76147</v>
      </c>
      <c r="E1201" s="28" t="s">
        <v>211</v>
      </c>
      <c r="F1201" s="16">
        <v>7620</v>
      </c>
      <c r="G1201" s="28">
        <v>762021</v>
      </c>
      <c r="H1201" s="16" t="s">
        <v>4970</v>
      </c>
      <c r="I1201" s="16" t="s">
        <v>1140</v>
      </c>
      <c r="J1201" s="16" t="s">
        <v>1140</v>
      </c>
      <c r="K1201" s="16" t="s">
        <v>4971</v>
      </c>
      <c r="L1201" s="16" t="s">
        <v>1142</v>
      </c>
      <c r="M1201" s="16" t="s">
        <v>4972</v>
      </c>
      <c r="N1201" s="16" t="s">
        <v>1144</v>
      </c>
      <c r="O1201" s="29" t="str">
        <f>IFERROR(IF(VLOOKUP(D1201,'КЛАДС СЕРВИНТРЕГА'!$H$1:$H$524,1,FALSE),"COD",),"NO COD")</f>
        <v>COD</v>
      </c>
    </row>
    <row r="1202" spans="1:15" ht="15" x14ac:dyDescent="0.25">
      <c r="A1202" s="16">
        <v>1820</v>
      </c>
      <c r="B1202" s="16">
        <v>27</v>
      </c>
      <c r="C1202" s="28" t="s">
        <v>1311</v>
      </c>
      <c r="D1202" s="16">
        <v>27425</v>
      </c>
      <c r="E1202" s="28" t="s">
        <v>4567</v>
      </c>
      <c r="F1202" s="16">
        <v>2700</v>
      </c>
      <c r="G1202" s="28">
        <v>270077</v>
      </c>
      <c r="H1202" s="16" t="s">
        <v>4973</v>
      </c>
      <c r="I1202" s="16" t="s">
        <v>1585</v>
      </c>
      <c r="J1202" s="16" t="s">
        <v>1585</v>
      </c>
      <c r="K1202" s="16" t="s">
        <v>1588</v>
      </c>
      <c r="L1202" s="16" t="s">
        <v>1134</v>
      </c>
      <c r="M1202" s="16" t="s">
        <v>1135</v>
      </c>
      <c r="N1202" s="16" t="s">
        <v>1144</v>
      </c>
      <c r="O1202" s="29" t="str">
        <f>IFERROR(IF(VLOOKUP(D1202,'КЛАДС СЕРВИНТРЕГА'!$H$1:$H$524,1,FALSE),"COD",),"NO COD")</f>
        <v>NO COD</v>
      </c>
    </row>
    <row r="1203" spans="1:15" ht="15" x14ac:dyDescent="0.25">
      <c r="A1203" s="16">
        <v>10</v>
      </c>
      <c r="B1203" s="16">
        <v>5</v>
      </c>
      <c r="C1203" s="28" t="s">
        <v>80</v>
      </c>
      <c r="D1203" s="16">
        <v>5001</v>
      </c>
      <c r="E1203" s="28" t="s">
        <v>593</v>
      </c>
      <c r="F1203" s="16">
        <v>500</v>
      </c>
      <c r="G1203" s="28">
        <v>50012</v>
      </c>
      <c r="H1203" s="16" t="s">
        <v>4974</v>
      </c>
      <c r="I1203" s="16" t="s">
        <v>3875</v>
      </c>
      <c r="J1203" s="16" t="s">
        <v>4975</v>
      </c>
      <c r="K1203" s="16" t="s">
        <v>4976</v>
      </c>
      <c r="L1203" s="16" t="s">
        <v>1142</v>
      </c>
      <c r="M1203" s="16" t="s">
        <v>4977</v>
      </c>
      <c r="N1203" s="16" t="s">
        <v>1144</v>
      </c>
      <c r="O1203" s="29" t="str">
        <f>IFERROR(IF(VLOOKUP(D1203,'КЛАДС СЕРВИНТРЕГА'!$H$1:$H$524,1,FALSE),"COD",),"NO COD")</f>
        <v>NO COD</v>
      </c>
    </row>
    <row r="1204" spans="1:15" ht="15" x14ac:dyDescent="0.25">
      <c r="A1204" s="16">
        <v>2235</v>
      </c>
      <c r="B1204" s="16">
        <v>50</v>
      </c>
      <c r="C1204" s="28" t="s">
        <v>1179</v>
      </c>
      <c r="D1204" s="16">
        <v>50590</v>
      </c>
      <c r="E1204" s="28" t="s">
        <v>775</v>
      </c>
      <c r="F1204" s="16">
        <v>5030</v>
      </c>
      <c r="G1204" s="28">
        <v>503067</v>
      </c>
      <c r="H1204" s="16" t="s">
        <v>4978</v>
      </c>
      <c r="I1204" s="16" t="s">
        <v>4979</v>
      </c>
      <c r="J1204" s="16" t="s">
        <v>4980</v>
      </c>
      <c r="K1204" s="16" t="s">
        <v>1203</v>
      </c>
      <c r="L1204" s="16" t="s">
        <v>1134</v>
      </c>
      <c r="M1204" s="16" t="s">
        <v>1135</v>
      </c>
      <c r="N1204" s="16" t="s">
        <v>1144</v>
      </c>
      <c r="O1204" s="29" t="str">
        <f>IFERROR(IF(VLOOKUP(D1204,'КЛАДС СЕРВИНТРЕГА'!$H$1:$H$524,1,FALSE),"COD",),"NO COD")</f>
        <v>COD</v>
      </c>
    </row>
    <row r="1205" spans="1:15" ht="15" x14ac:dyDescent="0.25">
      <c r="A1205" s="16">
        <v>1592</v>
      </c>
      <c r="B1205" s="16">
        <v>25</v>
      </c>
      <c r="C1205" s="28" t="s">
        <v>1165</v>
      </c>
      <c r="D1205" s="16">
        <v>25807</v>
      </c>
      <c r="E1205" s="28" t="s">
        <v>4981</v>
      </c>
      <c r="F1205" s="16">
        <v>2508</v>
      </c>
      <c r="G1205" s="28">
        <v>250827</v>
      </c>
      <c r="H1205" s="16" t="s">
        <v>3214</v>
      </c>
      <c r="I1205" s="16" t="s">
        <v>4982</v>
      </c>
      <c r="J1205" s="16" t="s">
        <v>4983</v>
      </c>
      <c r="K1205" s="16" t="s">
        <v>4984</v>
      </c>
      <c r="L1205" s="16" t="s">
        <v>1134</v>
      </c>
      <c r="M1205" s="16" t="s">
        <v>1135</v>
      </c>
      <c r="N1205" s="16" t="s">
        <v>4985</v>
      </c>
      <c r="O1205" s="29" t="str">
        <f>IFERROR(IF(VLOOKUP(D1205,'КЛАДС СЕРВИНТРЕГА'!$H$1:$H$524,1,FALSE),"COD",),"NO COD")</f>
        <v>NO COD</v>
      </c>
    </row>
    <row r="1206" spans="1:15" ht="15" x14ac:dyDescent="0.25">
      <c r="A1206" s="16">
        <v>348</v>
      </c>
      <c r="B1206" s="16">
        <v>5</v>
      </c>
      <c r="C1206" s="28" t="s">
        <v>80</v>
      </c>
      <c r="D1206" s="16">
        <v>5172</v>
      </c>
      <c r="E1206" s="28" t="s">
        <v>4986</v>
      </c>
      <c r="F1206" s="16">
        <v>574</v>
      </c>
      <c r="G1206" s="28">
        <v>57418</v>
      </c>
      <c r="H1206" s="16" t="s">
        <v>4987</v>
      </c>
      <c r="I1206" s="16" t="s">
        <v>4988</v>
      </c>
      <c r="J1206" s="16" t="s">
        <v>4989</v>
      </c>
      <c r="K1206" s="16" t="s">
        <v>1939</v>
      </c>
      <c r="L1206" s="16" t="s">
        <v>1134</v>
      </c>
      <c r="M1206" s="16" t="s">
        <v>1135</v>
      </c>
      <c r="N1206" s="16" t="s">
        <v>4990</v>
      </c>
      <c r="O1206" s="29" t="str">
        <f>IFERROR(IF(VLOOKUP(D1206,'КЛАДС СЕРВИНТРЕГА'!$H$1:$H$524,1,FALSE),"COD",),"NO COD")</f>
        <v>NO COD</v>
      </c>
    </row>
    <row r="1207" spans="1:15" ht="15" x14ac:dyDescent="0.25">
      <c r="A1207" s="16">
        <v>1732</v>
      </c>
      <c r="B1207" s="16">
        <v>25</v>
      </c>
      <c r="C1207" s="28" t="s">
        <v>1165</v>
      </c>
      <c r="D1207" s="16">
        <v>25123</v>
      </c>
      <c r="E1207" s="28" t="s">
        <v>175</v>
      </c>
      <c r="F1207" s="16">
        <v>2530</v>
      </c>
      <c r="G1207" s="28">
        <v>253020</v>
      </c>
      <c r="H1207" s="16" t="s">
        <v>1317</v>
      </c>
      <c r="I1207" s="16" t="s">
        <v>1831</v>
      </c>
      <c r="J1207" s="16" t="s">
        <v>4991</v>
      </c>
      <c r="K1207" s="16" t="s">
        <v>1357</v>
      </c>
      <c r="L1207" s="16" t="s">
        <v>1142</v>
      </c>
      <c r="M1207" s="16" t="s">
        <v>1135</v>
      </c>
      <c r="N1207" s="16" t="s">
        <v>1144</v>
      </c>
      <c r="O1207" s="29" t="str">
        <f>IFERROR(IF(VLOOKUP(D1207,'КЛАДС СЕРВИНТРЕГА'!$H$1:$H$524,1,FALSE),"COD",),"NO COD")</f>
        <v>COD</v>
      </c>
    </row>
    <row r="1208" spans="1:15" ht="15" x14ac:dyDescent="0.25">
      <c r="A1208" s="16">
        <v>1726</v>
      </c>
      <c r="B1208" s="16">
        <v>25</v>
      </c>
      <c r="C1208" s="28" t="s">
        <v>1165</v>
      </c>
      <c r="D1208" s="16">
        <v>25001</v>
      </c>
      <c r="E1208" s="28" t="s">
        <v>28</v>
      </c>
      <c r="F1208" s="16">
        <v>2528</v>
      </c>
      <c r="G1208" s="28">
        <v>252850</v>
      </c>
      <c r="H1208" s="16" t="s">
        <v>4992</v>
      </c>
      <c r="I1208" s="16" t="s">
        <v>2134</v>
      </c>
      <c r="J1208" s="16" t="s">
        <v>4993</v>
      </c>
      <c r="K1208" s="16" t="s">
        <v>1239</v>
      </c>
      <c r="L1208" s="16" t="s">
        <v>1142</v>
      </c>
      <c r="M1208" s="16" t="s">
        <v>1135</v>
      </c>
      <c r="N1208" s="16" t="s">
        <v>1144</v>
      </c>
      <c r="O1208" s="29" t="str">
        <f>IFERROR(IF(VLOOKUP(D1208,'КЛАДС СЕРВИНТРЕГА'!$H$1:$H$524,1,FALSE),"COD",),"NO COD")</f>
        <v>COD</v>
      </c>
    </row>
    <row r="1209" spans="1:15" ht="15" x14ac:dyDescent="0.25">
      <c r="A1209" s="16">
        <v>2227</v>
      </c>
      <c r="B1209" s="16">
        <v>50</v>
      </c>
      <c r="C1209" s="28" t="s">
        <v>1179</v>
      </c>
      <c r="D1209" s="16">
        <v>50325</v>
      </c>
      <c r="E1209" s="28" t="s">
        <v>4994</v>
      </c>
      <c r="F1209" s="16">
        <v>5030</v>
      </c>
      <c r="G1209" s="28">
        <v>503021</v>
      </c>
      <c r="H1209" s="16" t="s">
        <v>1140</v>
      </c>
      <c r="I1209" s="16" t="s">
        <v>1140</v>
      </c>
      <c r="J1209" s="16" t="s">
        <v>1140</v>
      </c>
      <c r="K1209" s="16" t="s">
        <v>1140</v>
      </c>
      <c r="L1209" s="16" t="s">
        <v>1142</v>
      </c>
      <c r="M1209" s="16" t="s">
        <v>1135</v>
      </c>
      <c r="N1209" s="16" t="s">
        <v>1144</v>
      </c>
      <c r="O1209" s="29" t="str">
        <f>IFERROR(IF(VLOOKUP(D1209,'КЛАДС СЕРВИНТРЕГА'!$H$1:$H$524,1,FALSE),"COD",),"NO COD")</f>
        <v>NO COD</v>
      </c>
    </row>
    <row r="1210" spans="1:15" ht="15" x14ac:dyDescent="0.25">
      <c r="A1210" s="16">
        <v>8</v>
      </c>
      <c r="B1210" s="16">
        <v>5</v>
      </c>
      <c r="C1210" s="28" t="s">
        <v>80</v>
      </c>
      <c r="D1210" s="16">
        <v>5001</v>
      </c>
      <c r="E1210" s="28" t="s">
        <v>593</v>
      </c>
      <c r="F1210" s="16">
        <v>500</v>
      </c>
      <c r="G1210" s="28">
        <v>50010</v>
      </c>
      <c r="H1210" s="16" t="s">
        <v>4995</v>
      </c>
      <c r="I1210" s="16" t="s">
        <v>3875</v>
      </c>
      <c r="J1210" s="16" t="s">
        <v>4996</v>
      </c>
      <c r="K1210" s="16" t="s">
        <v>4997</v>
      </c>
      <c r="L1210" s="16" t="s">
        <v>1142</v>
      </c>
      <c r="M1210" s="16" t="s">
        <v>4998</v>
      </c>
      <c r="N1210" s="16" t="s">
        <v>1144</v>
      </c>
      <c r="O1210" s="29" t="str">
        <f>IFERROR(IF(VLOOKUP(D1210,'КЛАДС СЕРВИНТРЕГА'!$H$1:$H$524,1,FALSE),"COD",),"NO COD")</f>
        <v>NO COD</v>
      </c>
    </row>
    <row r="1211" spans="1:15" ht="15" x14ac:dyDescent="0.25">
      <c r="A1211" s="16">
        <v>193</v>
      </c>
      <c r="B1211" s="16">
        <v>5</v>
      </c>
      <c r="C1211" s="28" t="s">
        <v>80</v>
      </c>
      <c r="D1211" s="16">
        <v>5318</v>
      </c>
      <c r="E1211" s="28" t="s">
        <v>450</v>
      </c>
      <c r="F1211" s="16">
        <v>540</v>
      </c>
      <c r="G1211" s="28">
        <v>54050</v>
      </c>
      <c r="H1211" s="16" t="s">
        <v>1140</v>
      </c>
      <c r="I1211" s="16" t="s">
        <v>1140</v>
      </c>
      <c r="J1211" s="16" t="s">
        <v>3735</v>
      </c>
      <c r="K1211" s="16" t="s">
        <v>4999</v>
      </c>
      <c r="L1211" s="16" t="s">
        <v>1142</v>
      </c>
      <c r="M1211" s="16" t="s">
        <v>1135</v>
      </c>
      <c r="N1211" s="16" t="s">
        <v>1144</v>
      </c>
      <c r="O1211" s="29" t="str">
        <f>IFERROR(IF(VLOOKUP(D1211,'КЛАДС СЕРВИНТРЕГА'!$H$1:$H$524,1,FALSE),"COD",),"NO COD")</f>
        <v>NO COD</v>
      </c>
    </row>
    <row r="1212" spans="1:15" ht="15" x14ac:dyDescent="0.25">
      <c r="A1212" s="16">
        <v>2358</v>
      </c>
      <c r="B1212" s="16">
        <v>52</v>
      </c>
      <c r="C1212" s="28" t="s">
        <v>1222</v>
      </c>
      <c r="D1212" s="16">
        <v>52254</v>
      </c>
      <c r="E1212" s="28" t="s">
        <v>4893</v>
      </c>
      <c r="F1212" s="16">
        <v>5220</v>
      </c>
      <c r="G1212" s="28">
        <v>522087</v>
      </c>
      <c r="H1212" s="16" t="s">
        <v>5000</v>
      </c>
      <c r="I1212" s="16" t="s">
        <v>2650</v>
      </c>
      <c r="J1212" s="16" t="s">
        <v>2650</v>
      </c>
      <c r="K1212" s="16" t="s">
        <v>2419</v>
      </c>
      <c r="L1212" s="16" t="s">
        <v>1134</v>
      </c>
      <c r="M1212" s="16" t="s">
        <v>1135</v>
      </c>
      <c r="N1212" s="16" t="s">
        <v>5001</v>
      </c>
      <c r="O1212" s="29" t="str">
        <f>IFERROR(IF(VLOOKUP(D1212,'КЛАДС СЕРВИНТРЕГА'!$H$1:$H$524,1,FALSE),"COD",),"NO COD")</f>
        <v>NO COD</v>
      </c>
    </row>
    <row r="1213" spans="1:15" ht="15" x14ac:dyDescent="0.25">
      <c r="A1213" s="16">
        <v>2014</v>
      </c>
      <c r="B1213" s="16">
        <v>41</v>
      </c>
      <c r="C1213" s="28" t="s">
        <v>1228</v>
      </c>
      <c r="D1213" s="16">
        <v>41503</v>
      </c>
      <c r="E1213" s="28" t="s">
        <v>2844</v>
      </c>
      <c r="F1213" s="16">
        <v>4180</v>
      </c>
      <c r="G1213" s="28">
        <v>418001</v>
      </c>
      <c r="H1213" s="16" t="s">
        <v>1140</v>
      </c>
      <c r="I1213" s="16" t="s">
        <v>1140</v>
      </c>
      <c r="J1213" s="16" t="s">
        <v>1140</v>
      </c>
      <c r="K1213" s="16" t="s">
        <v>1140</v>
      </c>
      <c r="L1213" s="16" t="s">
        <v>1142</v>
      </c>
      <c r="M1213" s="16" t="s">
        <v>1135</v>
      </c>
      <c r="N1213" s="16" t="s">
        <v>1144</v>
      </c>
      <c r="O1213" s="29" t="str">
        <f>IFERROR(IF(VLOOKUP(D1213,'КЛАДС СЕРВИНТРЕГА'!$H$1:$H$524,1,FALSE),"COD",),"NO COD")</f>
        <v>NO COD</v>
      </c>
    </row>
    <row r="1214" spans="1:15" ht="15" x14ac:dyDescent="0.25">
      <c r="A1214" s="16">
        <v>2086</v>
      </c>
      <c r="B1214" s="16">
        <v>44</v>
      </c>
      <c r="C1214" s="28" t="s">
        <v>1151</v>
      </c>
      <c r="D1214" s="16">
        <v>44420</v>
      </c>
      <c r="E1214" s="28" t="s">
        <v>5002</v>
      </c>
      <c r="F1214" s="16">
        <v>4450</v>
      </c>
      <c r="G1214" s="28">
        <v>445040</v>
      </c>
      <c r="H1214" s="16" t="s">
        <v>1333</v>
      </c>
      <c r="I1214" s="16" t="s">
        <v>2745</v>
      </c>
      <c r="J1214" s="16" t="s">
        <v>1796</v>
      </c>
      <c r="K1214" s="16" t="s">
        <v>1344</v>
      </c>
      <c r="L1214" s="16" t="s">
        <v>1142</v>
      </c>
      <c r="M1214" s="16" t="s">
        <v>1135</v>
      </c>
      <c r="N1214" s="16" t="s">
        <v>1144</v>
      </c>
      <c r="O1214" s="29" t="str">
        <f>IFERROR(IF(VLOOKUP(D1214,'КЛАДС СЕРВИНТРЕГА'!$H$1:$H$524,1,FALSE),"COD",),"NO COD")</f>
        <v>NO COD</v>
      </c>
    </row>
    <row r="1215" spans="1:15" ht="15" x14ac:dyDescent="0.25">
      <c r="A1215" s="16">
        <v>3269</v>
      </c>
      <c r="B1215" s="16">
        <v>76</v>
      </c>
      <c r="C1215" s="28" t="s">
        <v>1285</v>
      </c>
      <c r="D1215" s="16">
        <v>76001</v>
      </c>
      <c r="E1215" s="28" t="s">
        <v>191</v>
      </c>
      <c r="F1215" s="16">
        <v>7600</v>
      </c>
      <c r="G1215" s="28">
        <v>760034</v>
      </c>
      <c r="H1215" s="16" t="s">
        <v>5003</v>
      </c>
      <c r="I1215" s="16" t="s">
        <v>5004</v>
      </c>
      <c r="J1215" s="16" t="s">
        <v>1289</v>
      </c>
      <c r="K1215" s="16" t="s">
        <v>3847</v>
      </c>
      <c r="L1215" s="16" t="s">
        <v>1142</v>
      </c>
      <c r="M1215" s="16" t="s">
        <v>5005</v>
      </c>
      <c r="N1215" s="16" t="s">
        <v>1144</v>
      </c>
      <c r="O1215" s="29" t="str">
        <f>IFERROR(IF(VLOOKUP(D1215,'КЛАДС СЕРВИНТРЕГА'!$H$1:$H$524,1,FALSE),"COD",),"NO COD")</f>
        <v>COD</v>
      </c>
    </row>
    <row r="1216" spans="1:15" ht="15" x14ac:dyDescent="0.25">
      <c r="A1216" s="16">
        <v>2440</v>
      </c>
      <c r="B1216" s="16">
        <v>52</v>
      </c>
      <c r="C1216" s="28" t="s">
        <v>1222</v>
      </c>
      <c r="D1216" s="16">
        <v>52720</v>
      </c>
      <c r="E1216" s="28" t="s">
        <v>1335</v>
      </c>
      <c r="F1216" s="16">
        <v>5255</v>
      </c>
      <c r="G1216" s="28">
        <v>525558</v>
      </c>
      <c r="H1216" s="16" t="s">
        <v>5006</v>
      </c>
      <c r="I1216" s="16" t="s">
        <v>5007</v>
      </c>
      <c r="J1216" s="16" t="s">
        <v>1163</v>
      </c>
      <c r="K1216" s="16" t="s">
        <v>1789</v>
      </c>
      <c r="L1216" s="16" t="s">
        <v>1134</v>
      </c>
      <c r="M1216" s="16" t="s">
        <v>1135</v>
      </c>
      <c r="N1216" s="16" t="s">
        <v>5008</v>
      </c>
      <c r="O1216" s="29" t="str">
        <f>IFERROR(IF(VLOOKUP(D1216,'КЛАДС СЕРВИНТРЕГА'!$H$1:$H$524,1,FALSE),"COD",),"NO COD")</f>
        <v>NO COD</v>
      </c>
    </row>
    <row r="1217" spans="1:15" ht="15" x14ac:dyDescent="0.25">
      <c r="A1217" s="16">
        <v>1649</v>
      </c>
      <c r="B1217" s="16">
        <v>25</v>
      </c>
      <c r="C1217" s="28" t="s">
        <v>1165</v>
      </c>
      <c r="D1217" s="16">
        <v>25178</v>
      </c>
      <c r="E1217" s="28" t="s">
        <v>245</v>
      </c>
      <c r="F1217" s="16">
        <v>2518</v>
      </c>
      <c r="G1217" s="28">
        <v>251808</v>
      </c>
      <c r="H1217" s="16" t="s">
        <v>5009</v>
      </c>
      <c r="I1217" s="16" t="s">
        <v>5010</v>
      </c>
      <c r="J1217" s="16" t="s">
        <v>5011</v>
      </c>
      <c r="K1217" s="16" t="s">
        <v>2107</v>
      </c>
      <c r="L1217" s="16" t="s">
        <v>1134</v>
      </c>
      <c r="M1217" s="16" t="s">
        <v>1135</v>
      </c>
      <c r="N1217" s="16" t="s">
        <v>5012</v>
      </c>
      <c r="O1217" s="29" t="str">
        <f>IFERROR(IF(VLOOKUP(D1217,'КЛАДС СЕРВИНТРЕГА'!$H$1:$H$524,1,FALSE),"COD",),"NO COD")</f>
        <v>COD</v>
      </c>
    </row>
    <row r="1218" spans="1:15" ht="15" x14ac:dyDescent="0.25">
      <c r="A1218" s="16">
        <v>1790</v>
      </c>
      <c r="B1218" s="16">
        <v>25</v>
      </c>
      <c r="C1218" s="28" t="s">
        <v>1165</v>
      </c>
      <c r="D1218" s="16">
        <v>25862</v>
      </c>
      <c r="E1218" s="28" t="s">
        <v>5013</v>
      </c>
      <c r="F1218" s="16">
        <v>2536</v>
      </c>
      <c r="G1218" s="28">
        <v>253650</v>
      </c>
      <c r="H1218" s="16" t="s">
        <v>1307</v>
      </c>
      <c r="I1218" s="16" t="s">
        <v>1141</v>
      </c>
      <c r="J1218" s="16" t="s">
        <v>2745</v>
      </c>
      <c r="K1218" s="16" t="s">
        <v>1239</v>
      </c>
      <c r="L1218" s="16" t="s">
        <v>1142</v>
      </c>
      <c r="M1218" s="16" t="s">
        <v>1135</v>
      </c>
      <c r="N1218" s="16" t="s">
        <v>5014</v>
      </c>
      <c r="O1218" s="29" t="str">
        <f>IFERROR(IF(VLOOKUP(D1218,'КЛАДС СЕРВИНТРЕГА'!$H$1:$H$524,1,FALSE),"COD",),"NO COD")</f>
        <v>NO COD</v>
      </c>
    </row>
    <row r="1219" spans="1:15" ht="15" x14ac:dyDescent="0.25">
      <c r="A1219" s="16">
        <v>2627</v>
      </c>
      <c r="B1219" s="16">
        <v>54</v>
      </c>
      <c r="C1219" s="28" t="s">
        <v>1259</v>
      </c>
      <c r="D1219" s="16">
        <v>54498</v>
      </c>
      <c r="E1219" s="28" t="s">
        <v>653</v>
      </c>
      <c r="F1219" s="16">
        <v>5465</v>
      </c>
      <c r="G1219" s="28">
        <v>546557</v>
      </c>
      <c r="H1219" s="16" t="s">
        <v>1261</v>
      </c>
      <c r="I1219" s="16" t="s">
        <v>5015</v>
      </c>
      <c r="J1219" s="16" t="s">
        <v>5016</v>
      </c>
      <c r="K1219" s="16" t="s">
        <v>5017</v>
      </c>
      <c r="L1219" s="16" t="s">
        <v>1134</v>
      </c>
      <c r="M1219" s="16" t="s">
        <v>1135</v>
      </c>
      <c r="N1219" s="16" t="s">
        <v>5018</v>
      </c>
      <c r="O1219" s="29" t="str">
        <f>IFERROR(IF(VLOOKUP(D1219,'КЛАДС СЕРВИНТРЕГА'!$H$1:$H$524,1,FALSE),"COD",),"NO COD")</f>
        <v>COD</v>
      </c>
    </row>
    <row r="1220" spans="1:15" ht="15" x14ac:dyDescent="0.25">
      <c r="A1220" s="16">
        <v>3061</v>
      </c>
      <c r="B1220" s="16">
        <v>70</v>
      </c>
      <c r="C1220" s="28" t="s">
        <v>1137</v>
      </c>
      <c r="D1220" s="16">
        <v>70708</v>
      </c>
      <c r="E1220" s="28" t="s">
        <v>881</v>
      </c>
      <c r="F1220" s="16">
        <v>7040</v>
      </c>
      <c r="G1220" s="28">
        <v>704037</v>
      </c>
      <c r="H1220" s="16" t="s">
        <v>5019</v>
      </c>
      <c r="I1220" s="16" t="s">
        <v>5020</v>
      </c>
      <c r="J1220" s="16" t="s">
        <v>5021</v>
      </c>
      <c r="K1220" s="16" t="s">
        <v>2305</v>
      </c>
      <c r="L1220" s="16" t="s">
        <v>1134</v>
      </c>
      <c r="M1220" s="16" t="s">
        <v>3563</v>
      </c>
      <c r="N1220" s="16" t="s">
        <v>5022</v>
      </c>
      <c r="O1220" s="29" t="str">
        <f>IFERROR(IF(VLOOKUP(D1220,'КЛАДС СЕРВИНТРЕГА'!$H$1:$H$524,1,FALSE),"COD",),"NO COD")</f>
        <v>COD</v>
      </c>
    </row>
    <row r="1221" spans="1:15" ht="15" x14ac:dyDescent="0.25">
      <c r="A1221" s="16">
        <v>1634</v>
      </c>
      <c r="B1221" s="16">
        <v>25</v>
      </c>
      <c r="C1221" s="28" t="s">
        <v>1165</v>
      </c>
      <c r="D1221" s="16">
        <v>25530</v>
      </c>
      <c r="E1221" s="28" t="s">
        <v>702</v>
      </c>
      <c r="F1221" s="16">
        <v>2514</v>
      </c>
      <c r="G1221" s="28">
        <v>251401</v>
      </c>
      <c r="H1221" s="16" t="s">
        <v>1140</v>
      </c>
      <c r="I1221" s="16" t="s">
        <v>1686</v>
      </c>
      <c r="J1221" s="16" t="s">
        <v>5023</v>
      </c>
      <c r="K1221" s="16" t="s">
        <v>2088</v>
      </c>
      <c r="L1221" s="16" t="s">
        <v>1142</v>
      </c>
      <c r="M1221" s="16" t="s">
        <v>1135</v>
      </c>
      <c r="N1221" s="16" t="s">
        <v>5024</v>
      </c>
      <c r="O1221" s="29" t="str">
        <f>IFERROR(IF(VLOOKUP(D1221,'КЛАДС СЕРВИНТРЕГА'!$H$1:$H$524,1,FALSE),"COD",),"NO COD")</f>
        <v>COD</v>
      </c>
    </row>
    <row r="1222" spans="1:15" ht="15" x14ac:dyDescent="0.25">
      <c r="A1222" s="16">
        <v>3315</v>
      </c>
      <c r="B1222" s="16">
        <v>76</v>
      </c>
      <c r="C1222" s="28" t="s">
        <v>1285</v>
      </c>
      <c r="D1222" s="16">
        <v>76054</v>
      </c>
      <c r="E1222" s="28" t="s">
        <v>3709</v>
      </c>
      <c r="F1222" s="16">
        <v>7615</v>
      </c>
      <c r="G1222" s="28">
        <v>761517</v>
      </c>
      <c r="H1222" s="16" t="s">
        <v>2730</v>
      </c>
      <c r="I1222" s="16" t="s">
        <v>5025</v>
      </c>
      <c r="J1222" s="16" t="s">
        <v>5026</v>
      </c>
      <c r="K1222" s="16" t="s">
        <v>1520</v>
      </c>
      <c r="L1222" s="16" t="s">
        <v>1134</v>
      </c>
      <c r="M1222" s="16" t="s">
        <v>1135</v>
      </c>
      <c r="N1222" s="16" t="s">
        <v>5027</v>
      </c>
      <c r="O1222" s="29" t="str">
        <f>IFERROR(IF(VLOOKUP(D1222,'КЛАДС СЕРВИНТРЕГА'!$H$1:$H$524,1,FALSE),"COD",),"NO COD")</f>
        <v>COD</v>
      </c>
    </row>
    <row r="1223" spans="1:15" ht="15" x14ac:dyDescent="0.25">
      <c r="A1223" s="16">
        <v>261</v>
      </c>
      <c r="B1223" s="16">
        <v>5</v>
      </c>
      <c r="C1223" s="28" t="s">
        <v>80</v>
      </c>
      <c r="D1223" s="16">
        <v>5380</v>
      </c>
      <c r="E1223" s="28" t="s">
        <v>502</v>
      </c>
      <c r="F1223" s="16">
        <v>554</v>
      </c>
      <c r="G1223" s="28">
        <v>55460</v>
      </c>
      <c r="H1223" s="16" t="s">
        <v>5028</v>
      </c>
      <c r="I1223" s="16" t="s">
        <v>5029</v>
      </c>
      <c r="J1223" s="16" t="s">
        <v>5030</v>
      </c>
      <c r="K1223" s="16" t="s">
        <v>5031</v>
      </c>
      <c r="L1223" s="16" t="s">
        <v>1142</v>
      </c>
      <c r="M1223" s="16" t="s">
        <v>5032</v>
      </c>
      <c r="N1223" s="16" t="s">
        <v>1144</v>
      </c>
      <c r="O1223" s="29" t="str">
        <f>IFERROR(IF(VLOOKUP(D1223,'КЛАДС СЕРВИНТРЕГА'!$H$1:$H$524,1,FALSE),"COD",),"NO COD")</f>
        <v>NO COD</v>
      </c>
    </row>
    <row r="1224" spans="1:15" ht="15" x14ac:dyDescent="0.25">
      <c r="A1224" s="16">
        <v>1034</v>
      </c>
      <c r="B1224" s="16">
        <v>17</v>
      </c>
      <c r="C1224" s="28" t="s">
        <v>189</v>
      </c>
      <c r="D1224" s="16">
        <v>17662</v>
      </c>
      <c r="E1224" s="28" t="s">
        <v>2619</v>
      </c>
      <c r="F1224" s="16">
        <v>1740</v>
      </c>
      <c r="G1224" s="28">
        <v>174007</v>
      </c>
      <c r="H1224" s="16" t="s">
        <v>1952</v>
      </c>
      <c r="I1224" s="16" t="s">
        <v>2620</v>
      </c>
      <c r="J1224" s="16" t="s">
        <v>5033</v>
      </c>
      <c r="K1224" s="16" t="s">
        <v>5034</v>
      </c>
      <c r="L1224" s="16" t="s">
        <v>1134</v>
      </c>
      <c r="M1224" s="16" t="s">
        <v>1135</v>
      </c>
      <c r="N1224" s="16" t="s">
        <v>5035</v>
      </c>
      <c r="O1224" s="29" t="str">
        <f>IFERROR(IF(VLOOKUP(D1224,'КЛАДС СЕРВИНТРЕГА'!$H$1:$H$524,1,FALSE),"COD",),"NO COD")</f>
        <v>NO COD</v>
      </c>
    </row>
    <row r="1225" spans="1:15" ht="15" x14ac:dyDescent="0.25">
      <c r="A1225" s="16">
        <v>2212</v>
      </c>
      <c r="B1225" s="16">
        <v>50</v>
      </c>
      <c r="C1225" s="28" t="s">
        <v>1179</v>
      </c>
      <c r="D1225" s="16">
        <v>50686</v>
      </c>
      <c r="E1225" s="28" t="s">
        <v>5036</v>
      </c>
      <c r="F1225" s="16">
        <v>5010</v>
      </c>
      <c r="G1225" s="28">
        <v>501057</v>
      </c>
      <c r="H1225" s="16" t="s">
        <v>5037</v>
      </c>
      <c r="I1225" s="16" t="s">
        <v>5038</v>
      </c>
      <c r="J1225" s="16" t="s">
        <v>5039</v>
      </c>
      <c r="K1225" s="16" t="s">
        <v>5040</v>
      </c>
      <c r="L1225" s="16" t="s">
        <v>1134</v>
      </c>
      <c r="M1225" s="16" t="s">
        <v>1135</v>
      </c>
      <c r="N1225" s="16" t="s">
        <v>5041</v>
      </c>
      <c r="O1225" s="29" t="str">
        <f>IFERROR(IF(VLOOKUP(D1225,'КЛАДС СЕРВИНТРЕГА'!$H$1:$H$524,1,FALSE),"COD",),"NO COD")</f>
        <v>NO COD</v>
      </c>
    </row>
    <row r="1226" spans="1:15" ht="15" x14ac:dyDescent="0.25">
      <c r="A1226" s="16">
        <v>2474</v>
      </c>
      <c r="B1226" s="16">
        <v>52</v>
      </c>
      <c r="C1226" s="28" t="s">
        <v>1222</v>
      </c>
      <c r="D1226" s="16">
        <v>52405</v>
      </c>
      <c r="E1226" s="28" t="s">
        <v>1895</v>
      </c>
      <c r="F1226" s="16">
        <v>5270</v>
      </c>
      <c r="G1226" s="28">
        <v>527068</v>
      </c>
      <c r="H1226" s="16" t="s">
        <v>3196</v>
      </c>
      <c r="I1226" s="16" t="s">
        <v>3752</v>
      </c>
      <c r="J1226" s="16" t="s">
        <v>1542</v>
      </c>
      <c r="K1226" s="16" t="s">
        <v>3752</v>
      </c>
      <c r="L1226" s="16" t="s">
        <v>1134</v>
      </c>
      <c r="M1226" s="16" t="s">
        <v>1135</v>
      </c>
      <c r="N1226" s="16" t="s">
        <v>1144</v>
      </c>
      <c r="O1226" s="29" t="str">
        <f>IFERROR(IF(VLOOKUP(D1226,'КЛАДС СЕРВИНТРЕГА'!$H$1:$H$524,1,FALSE),"COD",),"NO COD")</f>
        <v>NO COD</v>
      </c>
    </row>
    <row r="1227" spans="1:15" ht="15" x14ac:dyDescent="0.25">
      <c r="A1227" s="16">
        <v>1847</v>
      </c>
      <c r="B1227" s="16">
        <v>27</v>
      </c>
      <c r="C1227" s="28" t="s">
        <v>1311</v>
      </c>
      <c r="D1227" s="16">
        <v>27205</v>
      </c>
      <c r="E1227" s="28" t="s">
        <v>3504</v>
      </c>
      <c r="F1227" s="16">
        <v>2730</v>
      </c>
      <c r="G1227" s="28">
        <v>273030</v>
      </c>
      <c r="H1227" s="16" t="s">
        <v>1239</v>
      </c>
      <c r="I1227" s="16" t="s">
        <v>1676</v>
      </c>
      <c r="J1227" s="16" t="s">
        <v>1141</v>
      </c>
      <c r="K1227" s="16" t="s">
        <v>2550</v>
      </c>
      <c r="L1227" s="16" t="s">
        <v>1142</v>
      </c>
      <c r="M1227" s="16" t="s">
        <v>1135</v>
      </c>
      <c r="N1227" s="16" t="s">
        <v>1144</v>
      </c>
      <c r="O1227" s="29" t="str">
        <f>IFERROR(IF(VLOOKUP(D1227,'КЛАДС СЕРВИНТРЕГА'!$H$1:$H$524,1,FALSE),"COD",),"NO COD")</f>
        <v>NO COD</v>
      </c>
    </row>
    <row r="1228" spans="1:15" ht="15" x14ac:dyDescent="0.25">
      <c r="A1228" s="16">
        <v>2425</v>
      </c>
      <c r="B1228" s="16">
        <v>52</v>
      </c>
      <c r="C1228" s="28" t="s">
        <v>1222</v>
      </c>
      <c r="D1228" s="16">
        <v>52612</v>
      </c>
      <c r="E1228" s="28" t="s">
        <v>1469</v>
      </c>
      <c r="F1228" s="16">
        <v>5250</v>
      </c>
      <c r="G1228" s="28">
        <v>525047</v>
      </c>
      <c r="H1228" s="16" t="s">
        <v>5042</v>
      </c>
      <c r="I1228" s="16" t="s">
        <v>5043</v>
      </c>
      <c r="J1228" s="16" t="s">
        <v>1789</v>
      </c>
      <c r="K1228" s="16" t="s">
        <v>4594</v>
      </c>
      <c r="L1228" s="16" t="s">
        <v>1134</v>
      </c>
      <c r="M1228" s="16" t="s">
        <v>1135</v>
      </c>
      <c r="N1228" s="16" t="s">
        <v>1144</v>
      </c>
      <c r="O1228" s="29" t="str">
        <f>IFERROR(IF(VLOOKUP(D1228,'КЛАДС СЕРВИНТРЕГА'!$H$1:$H$524,1,FALSE),"COD",),"NO COD")</f>
        <v>NO COD</v>
      </c>
    </row>
    <row r="1229" spans="1:15" ht="15" x14ac:dyDescent="0.25">
      <c r="A1229" s="16">
        <v>558</v>
      </c>
      <c r="B1229" s="16">
        <v>13</v>
      </c>
      <c r="C1229" s="28" t="s">
        <v>1291</v>
      </c>
      <c r="D1229" s="16">
        <v>13001</v>
      </c>
      <c r="E1229" s="28" t="s">
        <v>209</v>
      </c>
      <c r="F1229" s="16">
        <v>1300</v>
      </c>
      <c r="G1229" s="28">
        <v>130018</v>
      </c>
      <c r="H1229" s="16" t="s">
        <v>1153</v>
      </c>
      <c r="I1229" s="16" t="s">
        <v>1153</v>
      </c>
      <c r="J1229" s="16" t="s">
        <v>1153</v>
      </c>
      <c r="K1229" s="16" t="s">
        <v>1153</v>
      </c>
      <c r="L1229" s="16" t="s">
        <v>1134</v>
      </c>
      <c r="M1229" s="16" t="s">
        <v>1135</v>
      </c>
      <c r="N1229" s="16" t="s">
        <v>1144</v>
      </c>
      <c r="O1229" s="29" t="str">
        <f>IFERROR(IF(VLOOKUP(D1229,'КЛАДС СЕРВИНТРЕГА'!$H$1:$H$524,1,FALSE),"COD",),"NO COD")</f>
        <v>COD</v>
      </c>
    </row>
    <row r="1230" spans="1:15" ht="15" x14ac:dyDescent="0.25">
      <c r="A1230" s="16">
        <v>2339</v>
      </c>
      <c r="B1230" s="16">
        <v>52</v>
      </c>
      <c r="C1230" s="28" t="s">
        <v>1222</v>
      </c>
      <c r="D1230" s="16">
        <v>52687</v>
      </c>
      <c r="E1230" s="28" t="s">
        <v>875</v>
      </c>
      <c r="F1230" s="16">
        <v>5215</v>
      </c>
      <c r="G1230" s="28">
        <v>521540</v>
      </c>
      <c r="H1230" s="16" t="s">
        <v>1140</v>
      </c>
      <c r="I1230" s="16" t="s">
        <v>1140</v>
      </c>
      <c r="J1230" s="16" t="s">
        <v>1140</v>
      </c>
      <c r="K1230" s="16" t="s">
        <v>1140</v>
      </c>
      <c r="L1230" s="16" t="s">
        <v>1142</v>
      </c>
      <c r="M1230" s="16" t="s">
        <v>1135</v>
      </c>
      <c r="N1230" s="16" t="s">
        <v>1144</v>
      </c>
      <c r="O1230" s="29" t="str">
        <f>IFERROR(IF(VLOOKUP(D1230,'КЛАДС СЕРВИНТРЕГА'!$H$1:$H$524,1,FALSE),"COD",),"NO COD")</f>
        <v>NO COD</v>
      </c>
    </row>
    <row r="1231" spans="1:15" ht="15" x14ac:dyDescent="0.25">
      <c r="A1231" s="16">
        <v>1546</v>
      </c>
      <c r="B1231" s="16">
        <v>25</v>
      </c>
      <c r="C1231" s="28" t="s">
        <v>1165</v>
      </c>
      <c r="D1231" s="16">
        <v>25260</v>
      </c>
      <c r="E1231" s="28" t="s">
        <v>370</v>
      </c>
      <c r="F1231" s="16">
        <v>2502</v>
      </c>
      <c r="G1231" s="28">
        <v>250217</v>
      </c>
      <c r="H1231" s="16" t="s">
        <v>5044</v>
      </c>
      <c r="I1231" s="16" t="s">
        <v>5045</v>
      </c>
      <c r="J1231" s="16" t="s">
        <v>5046</v>
      </c>
      <c r="K1231" s="16" t="s">
        <v>5047</v>
      </c>
      <c r="L1231" s="16" t="s">
        <v>1134</v>
      </c>
      <c r="M1231" s="16" t="s">
        <v>1135</v>
      </c>
      <c r="N1231" s="16" t="s">
        <v>5048</v>
      </c>
      <c r="O1231" s="29" t="str">
        <f>IFERROR(IF(VLOOKUP(D1231,'КЛАДС СЕРВИНТРЕГА'!$H$1:$H$524,1,FALSE),"COD",),"NO COD")</f>
        <v>COD</v>
      </c>
    </row>
    <row r="1232" spans="1:15" ht="15" x14ac:dyDescent="0.25">
      <c r="A1232" s="16">
        <v>2430</v>
      </c>
      <c r="B1232" s="16">
        <v>52</v>
      </c>
      <c r="C1232" s="28" t="s">
        <v>1222</v>
      </c>
      <c r="D1232" s="16">
        <v>52320</v>
      </c>
      <c r="E1232" s="28" t="s">
        <v>5049</v>
      </c>
      <c r="F1232" s="16">
        <v>5255</v>
      </c>
      <c r="G1232" s="28">
        <v>525501</v>
      </c>
      <c r="H1232" s="16" t="s">
        <v>1140</v>
      </c>
      <c r="I1232" s="16" t="s">
        <v>1140</v>
      </c>
      <c r="J1232" s="16" t="s">
        <v>1140</v>
      </c>
      <c r="K1232" s="16" t="s">
        <v>3347</v>
      </c>
      <c r="L1232" s="16" t="s">
        <v>1142</v>
      </c>
      <c r="M1232" s="16" t="s">
        <v>1135</v>
      </c>
      <c r="N1232" s="16" t="s">
        <v>1144</v>
      </c>
      <c r="O1232" s="29" t="str">
        <f>IFERROR(IF(VLOOKUP(D1232,'КЛАДС СЕРВИНТРЕГА'!$H$1:$H$524,1,FALSE),"COD",),"NO COD")</f>
        <v>NO COD</v>
      </c>
    </row>
    <row r="1233" spans="1:15" ht="15" x14ac:dyDescent="0.25">
      <c r="A1233" s="16">
        <v>1717</v>
      </c>
      <c r="B1233" s="16">
        <v>25</v>
      </c>
      <c r="C1233" s="28" t="s">
        <v>1165</v>
      </c>
      <c r="D1233" s="16">
        <v>25368</v>
      </c>
      <c r="E1233" s="28" t="s">
        <v>5050</v>
      </c>
      <c r="F1233" s="16">
        <v>2528</v>
      </c>
      <c r="G1233" s="28">
        <v>252810</v>
      </c>
      <c r="H1233" s="16" t="s">
        <v>2557</v>
      </c>
      <c r="I1233" s="16" t="s">
        <v>1140</v>
      </c>
      <c r="J1233" s="16" t="s">
        <v>1239</v>
      </c>
      <c r="K1233" s="16" t="s">
        <v>1140</v>
      </c>
      <c r="L1233" s="16" t="s">
        <v>1142</v>
      </c>
      <c r="M1233" s="16" t="s">
        <v>1135</v>
      </c>
      <c r="N1233" s="16" t="s">
        <v>5051</v>
      </c>
      <c r="O1233" s="29" t="str">
        <f>IFERROR(IF(VLOOKUP(D1233,'КЛАДС СЕРВИНТРЕГА'!$H$1:$H$524,1,FALSE),"COD",),"NO COD")</f>
        <v>NO COD</v>
      </c>
    </row>
    <row r="1234" spans="1:15" ht="15" x14ac:dyDescent="0.25">
      <c r="A1234" s="16">
        <v>437</v>
      </c>
      <c r="B1234" s="16">
        <v>8</v>
      </c>
      <c r="C1234" s="28" t="s">
        <v>1306</v>
      </c>
      <c r="D1234" s="16">
        <v>8520</v>
      </c>
      <c r="E1234" s="28" t="s">
        <v>4287</v>
      </c>
      <c r="F1234" s="16">
        <v>830</v>
      </c>
      <c r="G1234" s="28">
        <v>83087</v>
      </c>
      <c r="H1234" s="16" t="s">
        <v>5052</v>
      </c>
      <c r="I1234" s="16" t="s">
        <v>3578</v>
      </c>
      <c r="J1234" s="16" t="s">
        <v>5053</v>
      </c>
      <c r="K1234" s="16" t="s">
        <v>5052</v>
      </c>
      <c r="L1234" s="16" t="s">
        <v>1134</v>
      </c>
      <c r="M1234" s="16" t="s">
        <v>1135</v>
      </c>
      <c r="N1234" s="16" t="s">
        <v>1144</v>
      </c>
      <c r="O1234" s="29" t="str">
        <f>IFERROR(IF(VLOOKUP(D1234,'КЛАДС СЕРВИНТРЕГА'!$H$1:$H$524,1,FALSE),"COD",),"NO COD")</f>
        <v>NO COD</v>
      </c>
    </row>
    <row r="1235" spans="1:15" ht="15" x14ac:dyDescent="0.25">
      <c r="A1235" s="16">
        <v>2377</v>
      </c>
      <c r="B1235" s="16">
        <v>52</v>
      </c>
      <c r="C1235" s="28" t="s">
        <v>1222</v>
      </c>
      <c r="D1235" s="16">
        <v>52352</v>
      </c>
      <c r="E1235" s="28" t="s">
        <v>5054</v>
      </c>
      <c r="F1235" s="16">
        <v>5230</v>
      </c>
      <c r="G1235" s="28">
        <v>523067</v>
      </c>
      <c r="H1235" s="16" t="s">
        <v>5055</v>
      </c>
      <c r="I1235" s="16" t="s">
        <v>5056</v>
      </c>
      <c r="J1235" s="16" t="s">
        <v>3368</v>
      </c>
      <c r="K1235" s="16" t="s">
        <v>1163</v>
      </c>
      <c r="L1235" s="16" t="s">
        <v>1134</v>
      </c>
      <c r="M1235" s="16" t="s">
        <v>1135</v>
      </c>
      <c r="N1235" s="16" t="s">
        <v>5057</v>
      </c>
      <c r="O1235" s="29" t="str">
        <f>IFERROR(IF(VLOOKUP(D1235,'КЛАДС СЕРВИНТРЕГА'!$H$1:$H$524,1,FALSE),"COD",),"NO COD")</f>
        <v>NO COD</v>
      </c>
    </row>
    <row r="1236" spans="1:15" ht="15" x14ac:dyDescent="0.25">
      <c r="A1236" s="16">
        <v>2011</v>
      </c>
      <c r="B1236" s="16">
        <v>41</v>
      </c>
      <c r="C1236" s="28" t="s">
        <v>1228</v>
      </c>
      <c r="D1236" s="16">
        <v>41006</v>
      </c>
      <c r="E1236" s="28" t="s">
        <v>5058</v>
      </c>
      <c r="F1236" s="16">
        <v>4170</v>
      </c>
      <c r="G1236" s="28">
        <v>417079</v>
      </c>
      <c r="H1236" s="16" t="s">
        <v>5059</v>
      </c>
      <c r="I1236" s="16" t="s">
        <v>5060</v>
      </c>
      <c r="J1236" s="16" t="s">
        <v>5061</v>
      </c>
      <c r="K1236" s="16" t="s">
        <v>1482</v>
      </c>
      <c r="L1236" s="16" t="s">
        <v>1134</v>
      </c>
      <c r="M1236" s="16" t="s">
        <v>1135</v>
      </c>
      <c r="N1236" s="16" t="s">
        <v>5062</v>
      </c>
      <c r="O1236" s="29" t="str">
        <f>IFERROR(IF(VLOOKUP(D1236,'КЛАДС СЕРВИНТРЕГА'!$H$1:$H$524,1,FALSE),"COD",),"NO COD")</f>
        <v>NO COD</v>
      </c>
    </row>
    <row r="1237" spans="1:15" ht="15" x14ac:dyDescent="0.25">
      <c r="A1237" s="16">
        <v>363</v>
      </c>
      <c r="B1237" s="16">
        <v>5</v>
      </c>
      <c r="C1237" s="28" t="s">
        <v>80</v>
      </c>
      <c r="D1237" s="16">
        <v>5659</v>
      </c>
      <c r="E1237" s="28" t="s">
        <v>5063</v>
      </c>
      <c r="F1237" s="16">
        <v>578</v>
      </c>
      <c r="G1237" s="28">
        <v>57817</v>
      </c>
      <c r="H1237" s="16" t="s">
        <v>1153</v>
      </c>
      <c r="I1237" s="16" t="s">
        <v>2035</v>
      </c>
      <c r="J1237" s="16" t="s">
        <v>5064</v>
      </c>
      <c r="K1237" s="16" t="s">
        <v>3607</v>
      </c>
      <c r="L1237" s="16" t="s">
        <v>1134</v>
      </c>
      <c r="M1237" s="16" t="s">
        <v>1135</v>
      </c>
      <c r="N1237" s="16" t="s">
        <v>5065</v>
      </c>
      <c r="O1237" s="29" t="str">
        <f>IFERROR(IF(VLOOKUP(D1237,'КЛАДС СЕРВИНТРЕГА'!$H$1:$H$524,1,FALSE),"COD",),"NO COD")</f>
        <v>NO COD</v>
      </c>
    </row>
    <row r="1238" spans="1:15" ht="15" x14ac:dyDescent="0.25">
      <c r="A1238" s="16">
        <v>2629</v>
      </c>
      <c r="B1238" s="16">
        <v>54</v>
      </c>
      <c r="C1238" s="28" t="s">
        <v>1259</v>
      </c>
      <c r="D1238" s="16">
        <v>54498</v>
      </c>
      <c r="E1238" s="28" t="s">
        <v>653</v>
      </c>
      <c r="F1238" s="16">
        <v>5465</v>
      </c>
      <c r="G1238" s="28">
        <v>546559</v>
      </c>
      <c r="H1238" s="16" t="s">
        <v>5066</v>
      </c>
      <c r="I1238" s="16" t="s">
        <v>5067</v>
      </c>
      <c r="J1238" s="16" t="s">
        <v>5068</v>
      </c>
      <c r="K1238" s="16" t="s">
        <v>5069</v>
      </c>
      <c r="L1238" s="16" t="s">
        <v>1134</v>
      </c>
      <c r="M1238" s="16" t="s">
        <v>1135</v>
      </c>
      <c r="N1238" s="16" t="s">
        <v>1144</v>
      </c>
      <c r="O1238" s="29" t="str">
        <f>IFERROR(IF(VLOOKUP(D1238,'КЛАДС СЕРВИНТРЕГА'!$H$1:$H$524,1,FALSE),"COD",),"NO COD")</f>
        <v>COD</v>
      </c>
    </row>
    <row r="1239" spans="1:15" ht="15" x14ac:dyDescent="0.25">
      <c r="A1239" s="16">
        <v>2918</v>
      </c>
      <c r="B1239" s="16">
        <v>68</v>
      </c>
      <c r="C1239" s="28" t="s">
        <v>1129</v>
      </c>
      <c r="D1239" s="16">
        <v>68077</v>
      </c>
      <c r="E1239" s="28" t="s">
        <v>118</v>
      </c>
      <c r="F1239" s="16">
        <v>6845</v>
      </c>
      <c r="G1239" s="28">
        <v>684517</v>
      </c>
      <c r="H1239" s="16" t="s">
        <v>5070</v>
      </c>
      <c r="I1239" s="16" t="s">
        <v>5071</v>
      </c>
      <c r="J1239" s="16" t="s">
        <v>5072</v>
      </c>
      <c r="K1239" s="16" t="s">
        <v>1449</v>
      </c>
      <c r="L1239" s="16" t="s">
        <v>1134</v>
      </c>
      <c r="M1239" s="16" t="s">
        <v>1135</v>
      </c>
      <c r="N1239" s="16" t="s">
        <v>5073</v>
      </c>
      <c r="O1239" s="29" t="str">
        <f>IFERROR(IF(VLOOKUP(D1239,'КЛАДС СЕРВИНТРЕГА'!$H$1:$H$524,1,FALSE),"COD",),"NO COD")</f>
        <v>COD</v>
      </c>
    </row>
    <row r="1240" spans="1:15" ht="15" x14ac:dyDescent="0.25">
      <c r="A1240" s="16">
        <v>2111</v>
      </c>
      <c r="B1240" s="16">
        <v>47</v>
      </c>
      <c r="C1240" s="28" t="s">
        <v>1158</v>
      </c>
      <c r="D1240" s="16">
        <v>47692</v>
      </c>
      <c r="E1240" s="28" t="s">
        <v>904</v>
      </c>
      <c r="F1240" s="16">
        <v>4730</v>
      </c>
      <c r="G1240" s="28">
        <v>473001</v>
      </c>
      <c r="H1240" s="16" t="s">
        <v>1362</v>
      </c>
      <c r="I1240" s="16" t="s">
        <v>1239</v>
      </c>
      <c r="J1240" s="16" t="s">
        <v>1140</v>
      </c>
      <c r="K1240" s="16" t="s">
        <v>1140</v>
      </c>
      <c r="L1240" s="16" t="s">
        <v>1142</v>
      </c>
      <c r="M1240" s="16" t="s">
        <v>1135</v>
      </c>
      <c r="N1240" s="16" t="s">
        <v>5074</v>
      </c>
      <c r="O1240" s="29" t="str">
        <f>IFERROR(IF(VLOOKUP(D1240,'КЛАДС СЕРВИНТРЕГА'!$H$1:$H$524,1,FALSE),"COD",),"NO COD")</f>
        <v>COD</v>
      </c>
    </row>
    <row r="1241" spans="1:15" ht="15" x14ac:dyDescent="0.25">
      <c r="A1241" s="16">
        <v>2479</v>
      </c>
      <c r="B1241" s="16">
        <v>52</v>
      </c>
      <c r="C1241" s="28" t="s">
        <v>1222</v>
      </c>
      <c r="D1241" s="16">
        <v>52250</v>
      </c>
      <c r="E1241" s="28" t="s">
        <v>1319</v>
      </c>
      <c r="F1241" s="16">
        <v>5275</v>
      </c>
      <c r="G1241" s="28">
        <v>527527</v>
      </c>
      <c r="H1241" s="16" t="s">
        <v>2565</v>
      </c>
      <c r="I1241" s="16" t="s">
        <v>5075</v>
      </c>
      <c r="J1241" s="16" t="s">
        <v>5076</v>
      </c>
      <c r="K1241" s="16" t="s">
        <v>1323</v>
      </c>
      <c r="L1241" s="16" t="s">
        <v>1134</v>
      </c>
      <c r="M1241" s="16" t="s">
        <v>1135</v>
      </c>
      <c r="N1241" s="16" t="s">
        <v>1144</v>
      </c>
      <c r="O1241" s="29" t="str">
        <f>IFERROR(IF(VLOOKUP(D1241,'КЛАДС СЕРВИНТРЕГА'!$H$1:$H$524,1,FALSE),"COD",),"NO COD")</f>
        <v>NO COD</v>
      </c>
    </row>
    <row r="1242" spans="1:15" ht="15" x14ac:dyDescent="0.25">
      <c r="A1242" s="16">
        <v>3120</v>
      </c>
      <c r="B1242" s="16">
        <v>73</v>
      </c>
      <c r="C1242" s="28" t="s">
        <v>1185</v>
      </c>
      <c r="D1242" s="16">
        <v>73030</v>
      </c>
      <c r="E1242" s="28" t="s">
        <v>62</v>
      </c>
      <c r="F1242" s="16">
        <v>7310</v>
      </c>
      <c r="G1242" s="28">
        <v>731001</v>
      </c>
      <c r="H1242" s="16" t="s">
        <v>1140</v>
      </c>
      <c r="I1242" s="16" t="s">
        <v>1140</v>
      </c>
      <c r="J1242" s="16" t="s">
        <v>1140</v>
      </c>
      <c r="K1242" s="16" t="s">
        <v>1140</v>
      </c>
      <c r="L1242" s="16" t="s">
        <v>1142</v>
      </c>
      <c r="M1242" s="16" t="s">
        <v>1135</v>
      </c>
      <c r="N1242" s="16" t="s">
        <v>1144</v>
      </c>
      <c r="O1242" s="29" t="str">
        <f>IFERROR(IF(VLOOKUP(D1242,'КЛАДС СЕРВИНТРЕГА'!$H$1:$H$524,1,FALSE),"COD",),"NO COD")</f>
        <v>COD</v>
      </c>
    </row>
    <row r="1243" spans="1:15" ht="15" x14ac:dyDescent="0.25">
      <c r="A1243" s="16">
        <v>2164</v>
      </c>
      <c r="B1243" s="16">
        <v>47</v>
      </c>
      <c r="C1243" s="28" t="s">
        <v>1158</v>
      </c>
      <c r="D1243" s="16">
        <v>47745</v>
      </c>
      <c r="E1243" s="28" t="s">
        <v>4634</v>
      </c>
      <c r="F1243" s="16">
        <v>4770</v>
      </c>
      <c r="G1243" s="28">
        <v>477001</v>
      </c>
      <c r="H1243" s="16" t="s">
        <v>5077</v>
      </c>
      <c r="I1243" s="16" t="s">
        <v>3140</v>
      </c>
      <c r="J1243" s="16" t="s">
        <v>1284</v>
      </c>
      <c r="K1243" s="16" t="s">
        <v>1141</v>
      </c>
      <c r="L1243" s="16" t="s">
        <v>1142</v>
      </c>
      <c r="M1243" s="16" t="s">
        <v>1135</v>
      </c>
      <c r="N1243" s="16" t="s">
        <v>1144</v>
      </c>
      <c r="O1243" s="29" t="str">
        <f>IFERROR(IF(VLOOKUP(D1243,'КЛАДС СЕРВИНТРЕГА'!$H$1:$H$524,1,FALSE),"COD",),"NO COD")</f>
        <v>NO COD</v>
      </c>
    </row>
    <row r="1244" spans="1:15" ht="15" x14ac:dyDescent="0.25">
      <c r="A1244" s="16">
        <v>2991</v>
      </c>
      <c r="B1244" s="16">
        <v>68</v>
      </c>
      <c r="C1244" s="28" t="s">
        <v>1129</v>
      </c>
      <c r="D1244" s="16">
        <v>68081</v>
      </c>
      <c r="E1244" s="28" t="s">
        <v>123</v>
      </c>
      <c r="F1244" s="16">
        <v>6870</v>
      </c>
      <c r="G1244" s="28">
        <v>687047</v>
      </c>
      <c r="H1244" s="16" t="s">
        <v>2050</v>
      </c>
      <c r="I1244" s="16" t="s">
        <v>5078</v>
      </c>
      <c r="J1244" s="16" t="s">
        <v>2049</v>
      </c>
      <c r="K1244" s="16" t="s">
        <v>3546</v>
      </c>
      <c r="L1244" s="16" t="s">
        <v>1134</v>
      </c>
      <c r="M1244" s="16" t="s">
        <v>1135</v>
      </c>
      <c r="N1244" s="16" t="s">
        <v>1144</v>
      </c>
      <c r="O1244" s="29" t="str">
        <f>IFERROR(IF(VLOOKUP(D1244,'КЛАДС СЕРВИНТРЕГА'!$H$1:$H$524,1,FALSE),"COD",),"NO COD")</f>
        <v>COD</v>
      </c>
    </row>
    <row r="1245" spans="1:15" ht="15" x14ac:dyDescent="0.25">
      <c r="A1245" s="16">
        <v>2066</v>
      </c>
      <c r="B1245" s="16">
        <v>44</v>
      </c>
      <c r="C1245" s="28" t="s">
        <v>1151</v>
      </c>
      <c r="D1245" s="16">
        <v>44078</v>
      </c>
      <c r="E1245" s="28" t="s">
        <v>125</v>
      </c>
      <c r="F1245" s="16">
        <v>4430</v>
      </c>
      <c r="G1245" s="28">
        <v>443040</v>
      </c>
      <c r="H1245" s="16" t="s">
        <v>4012</v>
      </c>
      <c r="I1245" s="16" t="s">
        <v>1140</v>
      </c>
      <c r="J1245" s="16" t="s">
        <v>1240</v>
      </c>
      <c r="K1245" s="16" t="s">
        <v>1140</v>
      </c>
      <c r="L1245" s="16" t="s">
        <v>1142</v>
      </c>
      <c r="M1245" s="16" t="s">
        <v>1135</v>
      </c>
      <c r="N1245" s="16" t="s">
        <v>1144</v>
      </c>
      <c r="O1245" s="29" t="str">
        <f>IFERROR(IF(VLOOKUP(D1245,'КЛАДС СЕРВИНТРЕГА'!$H$1:$H$524,1,FALSE),"COD",),"NO COD")</f>
        <v>COD</v>
      </c>
    </row>
    <row r="1246" spans="1:15" ht="15" x14ac:dyDescent="0.25">
      <c r="A1246" s="16">
        <v>559</v>
      </c>
      <c r="B1246" s="16">
        <v>13</v>
      </c>
      <c r="C1246" s="28" t="s">
        <v>1291</v>
      </c>
      <c r="D1246" s="16">
        <v>13001</v>
      </c>
      <c r="E1246" s="28" t="s">
        <v>209</v>
      </c>
      <c r="F1246" s="16">
        <v>1300</v>
      </c>
      <c r="G1246" s="28">
        <v>130019</v>
      </c>
      <c r="H1246" s="16" t="s">
        <v>1153</v>
      </c>
      <c r="I1246" s="16" t="s">
        <v>1153</v>
      </c>
      <c r="J1246" s="16" t="s">
        <v>1153</v>
      </c>
      <c r="K1246" s="16" t="s">
        <v>1153</v>
      </c>
      <c r="L1246" s="16" t="s">
        <v>1134</v>
      </c>
      <c r="M1246" s="16" t="s">
        <v>1135</v>
      </c>
      <c r="N1246" s="16" t="s">
        <v>1144</v>
      </c>
      <c r="O1246" s="29" t="str">
        <f>IFERROR(IF(VLOOKUP(D1246,'КЛАДС СЕРВИНТРЕГА'!$H$1:$H$524,1,FALSE),"COD",),"NO COD")</f>
        <v>COD</v>
      </c>
    </row>
    <row r="1247" spans="1:15" ht="15" x14ac:dyDescent="0.25">
      <c r="A1247" s="16">
        <v>3419</v>
      </c>
      <c r="B1247" s="16">
        <v>81</v>
      </c>
      <c r="C1247" s="28" t="s">
        <v>1899</v>
      </c>
      <c r="D1247" s="16">
        <v>81591</v>
      </c>
      <c r="E1247" s="28" t="s">
        <v>4821</v>
      </c>
      <c r="F1247" s="16">
        <v>8130</v>
      </c>
      <c r="G1247" s="28">
        <v>813010</v>
      </c>
      <c r="H1247" s="16" t="s">
        <v>1140</v>
      </c>
      <c r="I1247" s="16" t="s">
        <v>1140</v>
      </c>
      <c r="J1247" s="16" t="s">
        <v>1239</v>
      </c>
      <c r="K1247" s="16" t="s">
        <v>5079</v>
      </c>
      <c r="L1247" s="16" t="s">
        <v>1142</v>
      </c>
      <c r="M1247" s="16" t="s">
        <v>1135</v>
      </c>
      <c r="N1247" s="16" t="s">
        <v>1144</v>
      </c>
      <c r="O1247" s="29" t="str">
        <f>IFERROR(IF(VLOOKUP(D1247,'КЛАДС СЕРВИНТРЕГА'!$H$1:$H$524,1,FALSE),"COD",),"NO COD")</f>
        <v>NO COD</v>
      </c>
    </row>
    <row r="1248" spans="1:15" ht="15" x14ac:dyDescent="0.25">
      <c r="A1248" s="16">
        <v>153</v>
      </c>
      <c r="B1248" s="16">
        <v>5</v>
      </c>
      <c r="C1248" s="28" t="s">
        <v>80</v>
      </c>
      <c r="D1248" s="16">
        <v>5190</v>
      </c>
      <c r="E1248" s="28" t="s">
        <v>5080</v>
      </c>
      <c r="F1248" s="16">
        <v>530</v>
      </c>
      <c r="G1248" s="28">
        <v>53050</v>
      </c>
      <c r="H1248" s="16" t="s">
        <v>1778</v>
      </c>
      <c r="I1248" s="16" t="s">
        <v>5081</v>
      </c>
      <c r="J1248" s="16" t="s">
        <v>1140</v>
      </c>
      <c r="K1248" s="16" t="s">
        <v>1140</v>
      </c>
      <c r="L1248" s="16" t="s">
        <v>1142</v>
      </c>
      <c r="M1248" s="16" t="s">
        <v>1135</v>
      </c>
      <c r="N1248" s="16" t="s">
        <v>1144</v>
      </c>
      <c r="O1248" s="29" t="str">
        <f>IFERROR(IF(VLOOKUP(D1248,'КЛАДС СЕРВИНТРЕГА'!$H$1:$H$524,1,FALSE),"COD",),"NO COD")</f>
        <v>NO COD</v>
      </c>
    </row>
    <row r="1249" spans="1:15" ht="15" x14ac:dyDescent="0.25">
      <c r="A1249" s="16">
        <v>3466</v>
      </c>
      <c r="B1249" s="16">
        <v>85</v>
      </c>
      <c r="C1249" s="28" t="s">
        <v>1358</v>
      </c>
      <c r="D1249" s="16">
        <v>85325</v>
      </c>
      <c r="E1249" s="28" t="s">
        <v>2455</v>
      </c>
      <c r="F1249" s="16">
        <v>8530</v>
      </c>
      <c r="G1249" s="28">
        <v>853030</v>
      </c>
      <c r="H1249" s="16" t="s">
        <v>1140</v>
      </c>
      <c r="I1249" s="16" t="s">
        <v>1140</v>
      </c>
      <c r="J1249" s="16" t="s">
        <v>1239</v>
      </c>
      <c r="K1249" s="16" t="s">
        <v>1832</v>
      </c>
      <c r="L1249" s="16" t="s">
        <v>1142</v>
      </c>
      <c r="M1249" s="16" t="s">
        <v>1135</v>
      </c>
      <c r="N1249" s="16" t="s">
        <v>5082</v>
      </c>
      <c r="O1249" s="29" t="str">
        <f>IFERROR(IF(VLOOKUP(D1249,'КЛАДС СЕРВИНТРЕГА'!$H$1:$H$524,1,FALSE),"COD",),"NO COD")</f>
        <v>NO COD</v>
      </c>
    </row>
    <row r="1250" spans="1:15" ht="15" x14ac:dyDescent="0.25">
      <c r="A1250" s="16">
        <v>2441</v>
      </c>
      <c r="B1250" s="16">
        <v>52</v>
      </c>
      <c r="C1250" s="28" t="s">
        <v>1222</v>
      </c>
      <c r="D1250" s="16">
        <v>52699</v>
      </c>
      <c r="E1250" s="28" t="s">
        <v>3762</v>
      </c>
      <c r="F1250" s="16">
        <v>5255</v>
      </c>
      <c r="G1250" s="28">
        <v>525570</v>
      </c>
      <c r="H1250" s="16" t="s">
        <v>1140</v>
      </c>
      <c r="I1250" s="16" t="s">
        <v>1140</v>
      </c>
      <c r="J1250" s="16" t="s">
        <v>1140</v>
      </c>
      <c r="K1250" s="16" t="s">
        <v>1140</v>
      </c>
      <c r="L1250" s="16" t="s">
        <v>1142</v>
      </c>
      <c r="M1250" s="16" t="s">
        <v>1135</v>
      </c>
      <c r="N1250" s="16" t="s">
        <v>1144</v>
      </c>
      <c r="O1250" s="29" t="str">
        <f>IFERROR(IF(VLOOKUP(D1250,'КЛАДС СЕРВИНТРЕГА'!$H$1:$H$524,1,FALSE),"COD",),"NO COD")</f>
        <v>NO COD</v>
      </c>
    </row>
    <row r="1251" spans="1:15" ht="15" x14ac:dyDescent="0.25">
      <c r="A1251" s="16">
        <v>1709</v>
      </c>
      <c r="B1251" s="16">
        <v>25</v>
      </c>
      <c r="C1251" s="28" t="s">
        <v>1165</v>
      </c>
      <c r="D1251" s="16">
        <v>25035</v>
      </c>
      <c r="E1251" s="28" t="s">
        <v>64</v>
      </c>
      <c r="F1251" s="16">
        <v>2526</v>
      </c>
      <c r="G1251" s="28">
        <v>252648</v>
      </c>
      <c r="H1251" s="16" t="s">
        <v>5083</v>
      </c>
      <c r="I1251" s="16" t="s">
        <v>2658</v>
      </c>
      <c r="J1251" s="16" t="s">
        <v>4501</v>
      </c>
      <c r="K1251" s="16" t="s">
        <v>5084</v>
      </c>
      <c r="L1251" s="16" t="s">
        <v>1134</v>
      </c>
      <c r="M1251" s="16" t="s">
        <v>1135</v>
      </c>
      <c r="N1251" s="16" t="s">
        <v>5085</v>
      </c>
      <c r="O1251" s="29" t="str">
        <f>IFERROR(IF(VLOOKUP(D1251,'КЛАДС СЕРВИНТРЕГА'!$H$1:$H$524,1,FALSE),"COD",),"NO COD")</f>
        <v>COD</v>
      </c>
    </row>
    <row r="1252" spans="1:15" ht="15" x14ac:dyDescent="0.25">
      <c r="A1252" s="16">
        <v>3035</v>
      </c>
      <c r="B1252" s="16">
        <v>70</v>
      </c>
      <c r="C1252" s="28" t="s">
        <v>1137</v>
      </c>
      <c r="D1252" s="16">
        <v>70717</v>
      </c>
      <c r="E1252" s="28" t="s">
        <v>898</v>
      </c>
      <c r="F1252" s="16">
        <v>7020</v>
      </c>
      <c r="G1252" s="28">
        <v>702010</v>
      </c>
      <c r="H1252" s="16" t="s">
        <v>3251</v>
      </c>
      <c r="I1252" s="16" t="s">
        <v>1141</v>
      </c>
      <c r="J1252" s="16" t="s">
        <v>2094</v>
      </c>
      <c r="K1252" s="16" t="s">
        <v>2401</v>
      </c>
      <c r="L1252" s="16" t="s">
        <v>1142</v>
      </c>
      <c r="M1252" s="16" t="s">
        <v>5086</v>
      </c>
      <c r="N1252" s="16" t="s">
        <v>1144</v>
      </c>
      <c r="O1252" s="29" t="str">
        <f>IFERROR(IF(VLOOKUP(D1252,'КЛАДС СЕРВИНТРЕГА'!$H$1:$H$524,1,FALSE),"COD",),"NO COD")</f>
        <v>COD</v>
      </c>
    </row>
    <row r="1253" spans="1:15" ht="15" x14ac:dyDescent="0.25">
      <c r="A1253" s="16">
        <v>3667</v>
      </c>
      <c r="B1253" s="16">
        <v>99</v>
      </c>
      <c r="C1253" s="28" t="s">
        <v>1970</v>
      </c>
      <c r="D1253" s="16">
        <v>99773</v>
      </c>
      <c r="E1253" s="28" t="s">
        <v>2437</v>
      </c>
      <c r="F1253" s="16">
        <v>9910</v>
      </c>
      <c r="G1253" s="28">
        <v>991048</v>
      </c>
      <c r="H1253" s="16" t="s">
        <v>2946</v>
      </c>
      <c r="I1253" s="16" t="s">
        <v>4242</v>
      </c>
      <c r="J1253" s="16" t="s">
        <v>5087</v>
      </c>
      <c r="K1253" s="16" t="s">
        <v>1702</v>
      </c>
      <c r="L1253" s="16" t="s">
        <v>1134</v>
      </c>
      <c r="M1253" s="16" t="s">
        <v>1135</v>
      </c>
      <c r="N1253" s="16" t="s">
        <v>1144</v>
      </c>
      <c r="O1253" s="29" t="str">
        <f>IFERROR(IF(VLOOKUP(D1253,'КЛАДС СЕРВИНТРЕГА'!$H$1:$H$524,1,FALSE),"COD",),"NO COD")</f>
        <v>NO COD</v>
      </c>
    </row>
    <row r="1254" spans="1:15" ht="15" x14ac:dyDescent="0.25">
      <c r="A1254" s="16">
        <v>2570</v>
      </c>
      <c r="B1254" s="16">
        <v>54</v>
      </c>
      <c r="C1254" s="28" t="s">
        <v>1259</v>
      </c>
      <c r="D1254" s="16">
        <v>54125</v>
      </c>
      <c r="E1254" s="28" t="s">
        <v>5088</v>
      </c>
      <c r="F1254" s="16">
        <v>5440</v>
      </c>
      <c r="G1254" s="28">
        <v>544017</v>
      </c>
      <c r="H1254" s="16" t="s">
        <v>5089</v>
      </c>
      <c r="I1254" s="16" t="s">
        <v>4949</v>
      </c>
      <c r="J1254" s="16" t="s">
        <v>5090</v>
      </c>
      <c r="K1254" s="16" t="s">
        <v>5091</v>
      </c>
      <c r="L1254" s="16" t="s">
        <v>1134</v>
      </c>
      <c r="M1254" s="16" t="s">
        <v>1135</v>
      </c>
      <c r="N1254" s="16" t="s">
        <v>5092</v>
      </c>
      <c r="O1254" s="29" t="str">
        <f>IFERROR(IF(VLOOKUP(D1254,'КЛАДС СЕРВИНТРЕГА'!$H$1:$H$524,1,FALSE),"COD",),"NO COD")</f>
        <v>NO COD</v>
      </c>
    </row>
    <row r="1255" spans="1:15" ht="15" x14ac:dyDescent="0.25">
      <c r="A1255" s="16">
        <v>781</v>
      </c>
      <c r="B1255" s="16">
        <v>15</v>
      </c>
      <c r="C1255" s="28" t="s">
        <v>50</v>
      </c>
      <c r="D1255" s="16">
        <v>15550</v>
      </c>
      <c r="E1255" s="28" t="s">
        <v>2636</v>
      </c>
      <c r="F1255" s="16">
        <v>1518</v>
      </c>
      <c r="G1255" s="28">
        <v>151807</v>
      </c>
      <c r="H1255" s="16" t="s">
        <v>5093</v>
      </c>
      <c r="I1255" s="16" t="s">
        <v>5094</v>
      </c>
      <c r="J1255" s="16" t="s">
        <v>5095</v>
      </c>
      <c r="K1255" s="16" t="s">
        <v>5096</v>
      </c>
      <c r="L1255" s="16" t="s">
        <v>1134</v>
      </c>
      <c r="M1255" s="16" t="s">
        <v>1135</v>
      </c>
      <c r="N1255" s="16" t="s">
        <v>1144</v>
      </c>
      <c r="O1255" s="29" t="str">
        <f>IFERROR(IF(VLOOKUP(D1255,'КЛАДС СЕРВИНТРЕГА'!$H$1:$H$524,1,FALSE),"COD",),"NO COD")</f>
        <v>NO COD</v>
      </c>
    </row>
    <row r="1256" spans="1:15" ht="15" x14ac:dyDescent="0.25">
      <c r="A1256" s="16">
        <v>1362</v>
      </c>
      <c r="B1256" s="16">
        <v>20</v>
      </c>
      <c r="C1256" s="28" t="s">
        <v>1278</v>
      </c>
      <c r="D1256" s="16">
        <v>20178</v>
      </c>
      <c r="E1256" s="28" t="s">
        <v>4963</v>
      </c>
      <c r="F1256" s="16">
        <v>2030</v>
      </c>
      <c r="G1256" s="28">
        <v>203047</v>
      </c>
      <c r="H1256" s="16" t="s">
        <v>5097</v>
      </c>
      <c r="I1256" s="16" t="s">
        <v>4964</v>
      </c>
      <c r="J1256" s="16" t="s">
        <v>4965</v>
      </c>
      <c r="K1256" s="16" t="s">
        <v>5098</v>
      </c>
      <c r="L1256" s="16" t="s">
        <v>1134</v>
      </c>
      <c r="M1256" s="16" t="s">
        <v>1135</v>
      </c>
      <c r="N1256" s="16" t="s">
        <v>5099</v>
      </c>
      <c r="O1256" s="29" t="str">
        <f>IFERROR(IF(VLOOKUP(D1256,'КЛАДС СЕРВИНТРЕГА'!$H$1:$H$524,1,FALSE),"COD",),"NO COD")</f>
        <v>COD</v>
      </c>
    </row>
    <row r="1257" spans="1:15" ht="15" x14ac:dyDescent="0.25">
      <c r="A1257" s="16">
        <v>1131</v>
      </c>
      <c r="B1257" s="16">
        <v>18</v>
      </c>
      <c r="C1257" s="28" t="s">
        <v>1379</v>
      </c>
      <c r="D1257" s="16">
        <v>18029</v>
      </c>
      <c r="E1257" s="28" t="s">
        <v>53</v>
      </c>
      <c r="F1257" s="16">
        <v>1860</v>
      </c>
      <c r="G1257" s="28">
        <v>186038</v>
      </c>
      <c r="H1257" s="16" t="s">
        <v>1163</v>
      </c>
      <c r="I1257" s="16" t="s">
        <v>5100</v>
      </c>
      <c r="J1257" s="16" t="s">
        <v>5101</v>
      </c>
      <c r="K1257" s="16" t="s">
        <v>5102</v>
      </c>
      <c r="L1257" s="16" t="s">
        <v>1134</v>
      </c>
      <c r="M1257" s="16" t="s">
        <v>1135</v>
      </c>
      <c r="N1257" s="16" t="s">
        <v>5103</v>
      </c>
      <c r="O1257" s="29" t="str">
        <f>IFERROR(IF(VLOOKUP(D1257,'КЛАДС СЕРВИНТРЕГА'!$H$1:$H$524,1,FALSE),"COD",),"NO COD")</f>
        <v>NO COD</v>
      </c>
    </row>
    <row r="1258" spans="1:15" ht="15" x14ac:dyDescent="0.25">
      <c r="A1258" s="16">
        <v>192</v>
      </c>
      <c r="B1258" s="16">
        <v>5</v>
      </c>
      <c r="C1258" s="28" t="s">
        <v>80</v>
      </c>
      <c r="D1258" s="16">
        <v>5615</v>
      </c>
      <c r="E1258" s="28" t="s">
        <v>809</v>
      </c>
      <c r="F1258" s="16">
        <v>540</v>
      </c>
      <c r="G1258" s="28">
        <v>54048</v>
      </c>
      <c r="H1258" s="16" t="s">
        <v>5104</v>
      </c>
      <c r="I1258" s="16" t="s">
        <v>5105</v>
      </c>
      <c r="J1258" s="16" t="s">
        <v>5106</v>
      </c>
      <c r="K1258" s="16" t="s">
        <v>5107</v>
      </c>
      <c r="L1258" s="16" t="s">
        <v>1134</v>
      </c>
      <c r="M1258" s="16" t="s">
        <v>1135</v>
      </c>
      <c r="N1258" s="16" t="s">
        <v>5108</v>
      </c>
      <c r="O1258" s="29" t="str">
        <f>IFERROR(IF(VLOOKUP(D1258,'КЛАДС СЕРВИНТРЕГА'!$H$1:$H$524,1,FALSE),"COD",),"NO COD")</f>
        <v>NO COD</v>
      </c>
    </row>
    <row r="1259" spans="1:15" ht="15" x14ac:dyDescent="0.25">
      <c r="A1259" s="16">
        <v>3512</v>
      </c>
      <c r="B1259" s="16">
        <v>86</v>
      </c>
      <c r="C1259" s="28" t="s">
        <v>1807</v>
      </c>
      <c r="D1259" s="16">
        <v>86760</v>
      </c>
      <c r="E1259" s="28" t="s">
        <v>4330</v>
      </c>
      <c r="F1259" s="16">
        <v>8610</v>
      </c>
      <c r="G1259" s="28">
        <v>861060</v>
      </c>
      <c r="H1259" s="16" t="s">
        <v>1140</v>
      </c>
      <c r="I1259" s="16" t="s">
        <v>1140</v>
      </c>
      <c r="J1259" s="16" t="s">
        <v>1239</v>
      </c>
      <c r="K1259" s="16" t="s">
        <v>2616</v>
      </c>
      <c r="L1259" s="16" t="s">
        <v>1142</v>
      </c>
      <c r="M1259" s="16" t="s">
        <v>1135</v>
      </c>
      <c r="N1259" s="16" t="s">
        <v>1144</v>
      </c>
      <c r="O1259" s="29" t="str">
        <f>IFERROR(IF(VLOOKUP(D1259,'КЛАДС СЕРВИНТРЕГА'!$H$1:$H$524,1,FALSE),"COD",),"NO COD")</f>
        <v>NO COD</v>
      </c>
    </row>
    <row r="1260" spans="1:15" ht="15" x14ac:dyDescent="0.25">
      <c r="A1260" s="16">
        <v>159</v>
      </c>
      <c r="B1260" s="16">
        <v>5</v>
      </c>
      <c r="C1260" s="28" t="s">
        <v>80</v>
      </c>
      <c r="D1260" s="16">
        <v>5579</v>
      </c>
      <c r="E1260" s="28" t="s">
        <v>757</v>
      </c>
      <c r="F1260" s="16">
        <v>534</v>
      </c>
      <c r="G1260" s="28">
        <v>53427</v>
      </c>
      <c r="H1260" s="16" t="s">
        <v>5109</v>
      </c>
      <c r="I1260" s="16" t="s">
        <v>4460</v>
      </c>
      <c r="J1260" s="16" t="s">
        <v>5110</v>
      </c>
      <c r="K1260" s="16" t="s">
        <v>5111</v>
      </c>
      <c r="L1260" s="16" t="s">
        <v>1134</v>
      </c>
      <c r="M1260" s="16" t="s">
        <v>1135</v>
      </c>
      <c r="N1260" s="16" t="s">
        <v>5112</v>
      </c>
      <c r="O1260" s="29" t="str">
        <f>IFERROR(IF(VLOOKUP(D1260,'КЛАДС СЕРВИНТРЕГА'!$H$1:$H$524,1,FALSE),"COD",),"NO COD")</f>
        <v>NO COD</v>
      </c>
    </row>
    <row r="1261" spans="1:15" ht="15" x14ac:dyDescent="0.25">
      <c r="A1261" s="16">
        <v>2141</v>
      </c>
      <c r="B1261" s="16">
        <v>47</v>
      </c>
      <c r="C1261" s="28" t="s">
        <v>1158</v>
      </c>
      <c r="D1261" s="16">
        <v>47460</v>
      </c>
      <c r="E1261" s="28" t="s">
        <v>3405</v>
      </c>
      <c r="F1261" s="16">
        <v>4750</v>
      </c>
      <c r="G1261" s="28">
        <v>475027</v>
      </c>
      <c r="H1261" s="16" t="s">
        <v>5113</v>
      </c>
      <c r="I1261" s="16" t="s">
        <v>1160</v>
      </c>
      <c r="J1261" s="16" t="s">
        <v>5114</v>
      </c>
      <c r="K1261" s="16" t="s">
        <v>2679</v>
      </c>
      <c r="L1261" s="16" t="s">
        <v>1134</v>
      </c>
      <c r="M1261" s="16" t="s">
        <v>1135</v>
      </c>
      <c r="N1261" s="16" t="s">
        <v>1144</v>
      </c>
      <c r="O1261" s="29" t="str">
        <f>IFERROR(IF(VLOOKUP(D1261,'КЛАДС СЕРВИНТРЕГА'!$H$1:$H$524,1,FALSE),"COD",),"NO COD")</f>
        <v>NO COD</v>
      </c>
    </row>
    <row r="1262" spans="1:15" ht="15" x14ac:dyDescent="0.25">
      <c r="A1262" s="16">
        <v>3033</v>
      </c>
      <c r="B1262" s="16">
        <v>70</v>
      </c>
      <c r="C1262" s="28" t="s">
        <v>1137</v>
      </c>
      <c r="D1262" s="16">
        <v>70473</v>
      </c>
      <c r="E1262" s="28" t="s">
        <v>5115</v>
      </c>
      <c r="F1262" s="16">
        <v>7010</v>
      </c>
      <c r="G1262" s="28">
        <v>701077</v>
      </c>
      <c r="H1262" s="16" t="s">
        <v>5116</v>
      </c>
      <c r="I1262" s="16" t="s">
        <v>2309</v>
      </c>
      <c r="J1262" s="16" t="s">
        <v>2835</v>
      </c>
      <c r="K1262" s="16" t="s">
        <v>5117</v>
      </c>
      <c r="L1262" s="16" t="s">
        <v>1134</v>
      </c>
      <c r="M1262" s="16" t="s">
        <v>5118</v>
      </c>
      <c r="N1262" s="16" t="s">
        <v>5119</v>
      </c>
      <c r="O1262" s="29" t="str">
        <f>IFERROR(IF(VLOOKUP(D1262,'КЛАДС СЕРВИНТРЕГА'!$H$1:$H$524,1,FALSE),"COD",),"NO COD")</f>
        <v>NO COD</v>
      </c>
    </row>
    <row r="1263" spans="1:15" ht="15" x14ac:dyDescent="0.25">
      <c r="A1263" s="16">
        <v>481</v>
      </c>
      <c r="B1263" s="16">
        <v>11</v>
      </c>
      <c r="C1263" s="28" t="s">
        <v>1252</v>
      </c>
      <c r="D1263" s="16">
        <v>11001</v>
      </c>
      <c r="E1263" s="28" t="s">
        <v>1763</v>
      </c>
      <c r="F1263" s="16">
        <v>1105</v>
      </c>
      <c r="G1263" s="28">
        <v>110571</v>
      </c>
      <c r="H1263" s="16" t="s">
        <v>5120</v>
      </c>
      <c r="I1263" s="16" t="s">
        <v>5121</v>
      </c>
      <c r="J1263" s="16" t="s">
        <v>3359</v>
      </c>
      <c r="K1263" s="16" t="s">
        <v>5122</v>
      </c>
      <c r="L1263" s="16" t="s">
        <v>1134</v>
      </c>
      <c r="M1263" s="16" t="s">
        <v>1135</v>
      </c>
      <c r="N1263" s="16" t="s">
        <v>5123</v>
      </c>
      <c r="O1263" s="29" t="str">
        <f>IFERROR(IF(VLOOKUP(D1263,'КЛАДС СЕРВИНТРЕГА'!$H$1:$H$524,1,FALSE),"COD",),"NO COD")</f>
        <v>NO COD</v>
      </c>
    </row>
    <row r="1264" spans="1:15" ht="15" x14ac:dyDescent="0.25">
      <c r="A1264" s="16">
        <v>2000</v>
      </c>
      <c r="B1264" s="16">
        <v>41</v>
      </c>
      <c r="C1264" s="28" t="s">
        <v>1228</v>
      </c>
      <c r="D1264" s="16">
        <v>41551</v>
      </c>
      <c r="E1264" s="28" t="s">
        <v>730</v>
      </c>
      <c r="F1264" s="16">
        <v>4170</v>
      </c>
      <c r="G1264" s="28">
        <v>417030</v>
      </c>
      <c r="H1264" s="16" t="s">
        <v>2626</v>
      </c>
      <c r="I1264" s="16" t="s">
        <v>1140</v>
      </c>
      <c r="J1264" s="16" t="s">
        <v>1140</v>
      </c>
      <c r="K1264" s="16" t="s">
        <v>1140</v>
      </c>
      <c r="L1264" s="16" t="s">
        <v>1142</v>
      </c>
      <c r="M1264" s="16" t="s">
        <v>1135</v>
      </c>
      <c r="N1264" s="16" t="s">
        <v>5124</v>
      </c>
      <c r="O1264" s="29" t="str">
        <f>IFERROR(IF(VLOOKUP(D1264,'КЛАДС СЕРВИНТРЕГА'!$H$1:$H$524,1,FALSE),"COD",),"NO COD")</f>
        <v>COD</v>
      </c>
    </row>
    <row r="1265" spans="1:15" ht="15" x14ac:dyDescent="0.25">
      <c r="A1265" s="16">
        <v>1838</v>
      </c>
      <c r="B1265" s="16">
        <v>27</v>
      </c>
      <c r="C1265" s="28" t="s">
        <v>1311</v>
      </c>
      <c r="D1265" s="16">
        <v>27810</v>
      </c>
      <c r="E1265" s="28" t="s">
        <v>5125</v>
      </c>
      <c r="F1265" s="16">
        <v>2720</v>
      </c>
      <c r="G1265" s="28">
        <v>272037</v>
      </c>
      <c r="H1265" s="16" t="s">
        <v>5126</v>
      </c>
      <c r="I1265" s="16" t="s">
        <v>5127</v>
      </c>
      <c r="J1265" s="16" t="s">
        <v>5128</v>
      </c>
      <c r="K1265" s="16" t="s">
        <v>4006</v>
      </c>
      <c r="L1265" s="16" t="s">
        <v>1134</v>
      </c>
      <c r="M1265" s="16" t="s">
        <v>1135</v>
      </c>
      <c r="N1265" s="16" t="s">
        <v>1144</v>
      </c>
      <c r="O1265" s="29" t="str">
        <f>IFERROR(IF(VLOOKUP(D1265,'КЛАДС СЕРВИНТРЕГА'!$H$1:$H$524,1,FALSE),"COD",),"NO COD")</f>
        <v>NO COD</v>
      </c>
    </row>
    <row r="1266" spans="1:15" ht="15" x14ac:dyDescent="0.25">
      <c r="A1266" s="16">
        <v>182</v>
      </c>
      <c r="B1266" s="16">
        <v>5</v>
      </c>
      <c r="C1266" s="28" t="s">
        <v>80</v>
      </c>
      <c r="D1266" s="16">
        <v>5674</v>
      </c>
      <c r="E1266" s="28" t="s">
        <v>1145</v>
      </c>
      <c r="F1266" s="16">
        <v>540</v>
      </c>
      <c r="G1266" s="28">
        <v>54017</v>
      </c>
      <c r="H1266" s="16" t="s">
        <v>1392</v>
      </c>
      <c r="I1266" s="16" t="s">
        <v>5129</v>
      </c>
      <c r="J1266" s="16" t="s">
        <v>5130</v>
      </c>
      <c r="K1266" s="16" t="s">
        <v>5131</v>
      </c>
      <c r="L1266" s="16" t="s">
        <v>1134</v>
      </c>
      <c r="M1266" s="16" t="s">
        <v>1135</v>
      </c>
      <c r="N1266" s="16" t="s">
        <v>5132</v>
      </c>
      <c r="O1266" s="29" t="str">
        <f>IFERROR(IF(VLOOKUP(D1266,'КЛАДС СЕРВИНТРЕГА'!$H$1:$H$524,1,FALSE),"COD",),"NO COD")</f>
        <v>NO COD</v>
      </c>
    </row>
    <row r="1267" spans="1:15" ht="15" x14ac:dyDescent="0.25">
      <c r="A1267" s="16">
        <v>142</v>
      </c>
      <c r="B1267" s="16">
        <v>5</v>
      </c>
      <c r="C1267" s="28" t="s">
        <v>80</v>
      </c>
      <c r="D1267" s="16">
        <v>5040</v>
      </c>
      <c r="E1267" s="28" t="s">
        <v>2217</v>
      </c>
      <c r="F1267" s="16">
        <v>528</v>
      </c>
      <c r="G1267" s="28">
        <v>52857</v>
      </c>
      <c r="H1267" s="16" t="s">
        <v>5133</v>
      </c>
      <c r="I1267" s="16" t="s">
        <v>5134</v>
      </c>
      <c r="J1267" s="16" t="s">
        <v>5135</v>
      </c>
      <c r="K1267" s="16" t="s">
        <v>5136</v>
      </c>
      <c r="L1267" s="16" t="s">
        <v>1134</v>
      </c>
      <c r="M1267" s="16" t="s">
        <v>1135</v>
      </c>
      <c r="N1267" s="16" t="s">
        <v>5137</v>
      </c>
      <c r="O1267" s="29" t="str">
        <f>IFERROR(IF(VLOOKUP(D1267,'КЛАДС СЕРВИНТРЕГА'!$H$1:$H$524,1,FALSE),"COD",),"NO COD")</f>
        <v>NO COD</v>
      </c>
    </row>
    <row r="1268" spans="1:15" ht="15" x14ac:dyDescent="0.25">
      <c r="A1268" s="16">
        <v>196</v>
      </c>
      <c r="B1268" s="16">
        <v>5</v>
      </c>
      <c r="C1268" s="28" t="s">
        <v>80</v>
      </c>
      <c r="D1268" s="16">
        <v>5313</v>
      </c>
      <c r="E1268" s="28" t="s">
        <v>3559</v>
      </c>
      <c r="F1268" s="16">
        <v>544</v>
      </c>
      <c r="G1268" s="28">
        <v>54410</v>
      </c>
      <c r="H1268" s="16" t="s">
        <v>1140</v>
      </c>
      <c r="I1268" s="16" t="s">
        <v>1140</v>
      </c>
      <c r="J1268" s="16" t="s">
        <v>1140</v>
      </c>
      <c r="K1268" s="16" t="s">
        <v>1140</v>
      </c>
      <c r="L1268" s="16" t="s">
        <v>1142</v>
      </c>
      <c r="M1268" s="16" t="s">
        <v>1135</v>
      </c>
      <c r="N1268" s="16" t="s">
        <v>1144</v>
      </c>
      <c r="O1268" s="29" t="str">
        <f>IFERROR(IF(VLOOKUP(D1268,'КЛАДС СЕРВИНТРЕГА'!$H$1:$H$524,1,FALSE),"COD",),"NO COD")</f>
        <v>NO COD</v>
      </c>
    </row>
    <row r="1269" spans="1:15" ht="15" x14ac:dyDescent="0.25">
      <c r="A1269" s="16">
        <v>592</v>
      </c>
      <c r="B1269" s="16">
        <v>13</v>
      </c>
      <c r="C1269" s="28" t="s">
        <v>1291</v>
      </c>
      <c r="D1269" s="16">
        <v>13620</v>
      </c>
      <c r="E1269" s="28" t="s">
        <v>5138</v>
      </c>
      <c r="F1269" s="16">
        <v>1315</v>
      </c>
      <c r="G1269" s="28">
        <v>131520</v>
      </c>
      <c r="H1269" s="16" t="s">
        <v>1140</v>
      </c>
      <c r="I1269" s="16" t="s">
        <v>1140</v>
      </c>
      <c r="J1269" s="16" t="s">
        <v>1140</v>
      </c>
      <c r="K1269" s="16" t="s">
        <v>1140</v>
      </c>
      <c r="L1269" s="16" t="s">
        <v>1142</v>
      </c>
      <c r="M1269" s="16" t="s">
        <v>1135</v>
      </c>
      <c r="N1269" s="16" t="s">
        <v>1144</v>
      </c>
      <c r="O1269" s="29" t="str">
        <f>IFERROR(IF(VLOOKUP(D1269,'КЛАДС СЕРВИНТРЕГА'!$H$1:$H$524,1,FALSE),"COD",),"NO COD")</f>
        <v>NO COD</v>
      </c>
    </row>
    <row r="1270" spans="1:15" ht="15" x14ac:dyDescent="0.25">
      <c r="A1270" s="16">
        <v>453</v>
      </c>
      <c r="B1270" s="16">
        <v>8</v>
      </c>
      <c r="C1270" s="28" t="s">
        <v>1306</v>
      </c>
      <c r="D1270" s="16">
        <v>8436</v>
      </c>
      <c r="E1270" s="28" t="s">
        <v>5139</v>
      </c>
      <c r="F1270" s="16">
        <v>850</v>
      </c>
      <c r="G1270" s="28">
        <v>85020</v>
      </c>
      <c r="H1270" s="16" t="s">
        <v>2088</v>
      </c>
      <c r="I1270" s="16" t="s">
        <v>2205</v>
      </c>
      <c r="J1270" s="16" t="s">
        <v>1141</v>
      </c>
      <c r="K1270" s="16" t="s">
        <v>1317</v>
      </c>
      <c r="L1270" s="16" t="s">
        <v>1142</v>
      </c>
      <c r="M1270" s="16" t="s">
        <v>1135</v>
      </c>
      <c r="N1270" s="16" t="s">
        <v>1144</v>
      </c>
      <c r="O1270" s="29" t="str">
        <f>IFERROR(IF(VLOOKUP(D1270,'КЛАДС СЕРВИНТРЕГА'!$H$1:$H$524,1,FALSE),"COD",),"NO COD")</f>
        <v>NO COD</v>
      </c>
    </row>
    <row r="1271" spans="1:15" ht="15" x14ac:dyDescent="0.25">
      <c r="A1271" s="16">
        <v>1140</v>
      </c>
      <c r="B1271" s="16">
        <v>19</v>
      </c>
      <c r="C1271" s="28" t="s">
        <v>1196</v>
      </c>
      <c r="D1271" s="16">
        <v>19001</v>
      </c>
      <c r="E1271" s="28" t="s">
        <v>738</v>
      </c>
      <c r="F1271" s="16">
        <v>1900</v>
      </c>
      <c r="G1271" s="28">
        <v>190002</v>
      </c>
      <c r="H1271" s="16" t="s">
        <v>5140</v>
      </c>
      <c r="I1271" s="16" t="s">
        <v>5141</v>
      </c>
      <c r="J1271" s="16" t="s">
        <v>1140</v>
      </c>
      <c r="K1271" s="16" t="s">
        <v>1140</v>
      </c>
      <c r="L1271" s="16" t="s">
        <v>1142</v>
      </c>
      <c r="M1271" s="16" t="s">
        <v>5142</v>
      </c>
      <c r="N1271" s="16" t="s">
        <v>1144</v>
      </c>
      <c r="O1271" s="29" t="str">
        <f>IFERROR(IF(VLOOKUP(D1271,'КЛАДС СЕРВИНТРЕГА'!$H$1:$H$524,1,FALSE),"COD",),"NO COD")</f>
        <v>COD</v>
      </c>
    </row>
    <row r="1272" spans="1:15" ht="15" x14ac:dyDescent="0.25">
      <c r="A1272" s="16">
        <v>567</v>
      </c>
      <c r="B1272" s="16">
        <v>13</v>
      </c>
      <c r="C1272" s="28" t="s">
        <v>1291</v>
      </c>
      <c r="D1272" s="16">
        <v>13683</v>
      </c>
      <c r="E1272" s="28" t="s">
        <v>3066</v>
      </c>
      <c r="F1272" s="16">
        <v>1305</v>
      </c>
      <c r="G1272" s="28">
        <v>130527</v>
      </c>
      <c r="H1272" s="16" t="s">
        <v>3068</v>
      </c>
      <c r="I1272" s="16" t="s">
        <v>5143</v>
      </c>
      <c r="J1272" s="16" t="s">
        <v>2416</v>
      </c>
      <c r="K1272" s="16" t="s">
        <v>3069</v>
      </c>
      <c r="L1272" s="16" t="s">
        <v>1134</v>
      </c>
      <c r="M1272" s="16" t="s">
        <v>1135</v>
      </c>
      <c r="N1272" s="16" t="s">
        <v>1144</v>
      </c>
      <c r="O1272" s="29" t="str">
        <f>IFERROR(IF(VLOOKUP(D1272,'КЛАДС СЕРВИНТРЕГА'!$H$1:$H$524,1,FALSE),"COD",),"NO COD")</f>
        <v>NO COD</v>
      </c>
    </row>
    <row r="1273" spans="1:15" ht="15" x14ac:dyDescent="0.25">
      <c r="A1273" s="16">
        <v>472</v>
      </c>
      <c r="B1273" s="16">
        <v>11</v>
      </c>
      <c r="C1273" s="28" t="s">
        <v>1252</v>
      </c>
      <c r="D1273" s="16">
        <v>11001</v>
      </c>
      <c r="E1273" s="28" t="s">
        <v>3227</v>
      </c>
      <c r="F1273" s="16">
        <v>1104</v>
      </c>
      <c r="G1273" s="28">
        <v>110421</v>
      </c>
      <c r="H1273" s="16" t="s">
        <v>5144</v>
      </c>
      <c r="I1273" s="16" t="s">
        <v>3228</v>
      </c>
      <c r="J1273" s="16" t="s">
        <v>1140</v>
      </c>
      <c r="K1273" s="16" t="s">
        <v>5145</v>
      </c>
      <c r="L1273" s="16" t="s">
        <v>1142</v>
      </c>
      <c r="M1273" s="16" t="s">
        <v>5146</v>
      </c>
      <c r="N1273" s="16" t="s">
        <v>1144</v>
      </c>
      <c r="O1273" s="29" t="str">
        <f>IFERROR(IF(VLOOKUP(D1273,'КЛАДС СЕРВИНТРЕГА'!$H$1:$H$524,1,FALSE),"COD",),"NO COD")</f>
        <v>NO COD</v>
      </c>
    </row>
    <row r="1274" spans="1:15" ht="15" x14ac:dyDescent="0.25">
      <c r="A1274" s="16">
        <v>83</v>
      </c>
      <c r="B1274" s="16">
        <v>5</v>
      </c>
      <c r="C1274" s="28" t="s">
        <v>80</v>
      </c>
      <c r="D1274" s="16">
        <v>5310</v>
      </c>
      <c r="E1274" s="28" t="s">
        <v>5147</v>
      </c>
      <c r="F1274" s="16">
        <v>518</v>
      </c>
      <c r="G1274" s="28">
        <v>51837</v>
      </c>
      <c r="H1274" s="16" t="s">
        <v>5148</v>
      </c>
      <c r="I1274" s="16" t="s">
        <v>5149</v>
      </c>
      <c r="J1274" s="16" t="s">
        <v>1965</v>
      </c>
      <c r="K1274" s="16" t="s">
        <v>5150</v>
      </c>
      <c r="L1274" s="16" t="s">
        <v>1134</v>
      </c>
      <c r="M1274" s="16" t="s">
        <v>1135</v>
      </c>
      <c r="N1274" s="16" t="s">
        <v>5151</v>
      </c>
      <c r="O1274" s="29" t="str">
        <f>IFERROR(IF(VLOOKUP(D1274,'КЛАДС СЕРВИНТРЕГА'!$H$1:$H$524,1,FALSE),"COD",),"NO COD")</f>
        <v>NO COD</v>
      </c>
    </row>
    <row r="1275" spans="1:15" ht="15" x14ac:dyDescent="0.25">
      <c r="A1275" s="16">
        <v>2109</v>
      </c>
      <c r="B1275" s="16">
        <v>47</v>
      </c>
      <c r="C1275" s="28" t="s">
        <v>1158</v>
      </c>
      <c r="D1275" s="16">
        <v>47030</v>
      </c>
      <c r="E1275" s="28" t="s">
        <v>4540</v>
      </c>
      <c r="F1275" s="16">
        <v>4720</v>
      </c>
      <c r="G1275" s="28">
        <v>472040</v>
      </c>
      <c r="H1275" s="16" t="s">
        <v>1904</v>
      </c>
      <c r="I1275" s="16" t="s">
        <v>1239</v>
      </c>
      <c r="J1275" s="16" t="s">
        <v>1343</v>
      </c>
      <c r="K1275" s="16" t="s">
        <v>1384</v>
      </c>
      <c r="L1275" s="16" t="s">
        <v>1142</v>
      </c>
      <c r="M1275" s="16" t="s">
        <v>1135</v>
      </c>
      <c r="N1275" s="16" t="s">
        <v>1144</v>
      </c>
      <c r="O1275" s="29" t="str">
        <f>IFERROR(IF(VLOOKUP(D1275,'КЛАДС СЕРВИНТРЕГА'!$H$1:$H$524,1,FALSE),"COD",),"NO COD")</f>
        <v>NO COD</v>
      </c>
    </row>
    <row r="1276" spans="1:15" ht="15" x14ac:dyDescent="0.25">
      <c r="A1276" s="16">
        <v>3555</v>
      </c>
      <c r="B1276" s="16">
        <v>91</v>
      </c>
      <c r="C1276" s="28" t="s">
        <v>1819</v>
      </c>
      <c r="D1276" s="16">
        <v>91536</v>
      </c>
      <c r="E1276" s="28" t="s">
        <v>5152</v>
      </c>
      <c r="F1276" s="16">
        <v>9120</v>
      </c>
      <c r="G1276" s="28">
        <v>912010</v>
      </c>
      <c r="H1276" s="16" t="s">
        <v>1140</v>
      </c>
      <c r="I1276" s="16" t="s">
        <v>1140</v>
      </c>
      <c r="J1276" s="16" t="s">
        <v>1140</v>
      </c>
      <c r="K1276" s="16" t="s">
        <v>1140</v>
      </c>
      <c r="L1276" s="16" t="s">
        <v>1142</v>
      </c>
      <c r="M1276" s="16" t="s">
        <v>1135</v>
      </c>
      <c r="N1276" s="16" t="s">
        <v>1144</v>
      </c>
      <c r="O1276" s="29" t="str">
        <f>IFERROR(IF(VLOOKUP(D1276,'КЛАДС СЕРВИНТРЕГА'!$H$1:$H$524,1,FALSE),"COD",),"NO COD")</f>
        <v>NO COD</v>
      </c>
    </row>
    <row r="1277" spans="1:15" ht="15" x14ac:dyDescent="0.25">
      <c r="A1277" s="16">
        <v>2197</v>
      </c>
      <c r="B1277" s="16">
        <v>50</v>
      </c>
      <c r="C1277" s="28" t="s">
        <v>1179</v>
      </c>
      <c r="D1277" s="16">
        <v>50001</v>
      </c>
      <c r="E1277" s="28" t="s">
        <v>1089</v>
      </c>
      <c r="F1277" s="16">
        <v>5000</v>
      </c>
      <c r="G1277" s="28">
        <v>500017</v>
      </c>
      <c r="H1277" s="16" t="s">
        <v>5153</v>
      </c>
      <c r="I1277" s="16" t="s">
        <v>5154</v>
      </c>
      <c r="J1277" s="16" t="s">
        <v>5155</v>
      </c>
      <c r="K1277" s="16" t="s">
        <v>4250</v>
      </c>
      <c r="L1277" s="16" t="s">
        <v>1134</v>
      </c>
      <c r="M1277" s="16" t="s">
        <v>1135</v>
      </c>
      <c r="N1277" s="16" t="s">
        <v>5156</v>
      </c>
      <c r="O1277" s="29" t="str">
        <f>IFERROR(IF(VLOOKUP(D1277,'КЛАДС СЕРВИНТРЕГА'!$H$1:$H$524,1,FALSE),"COD",),"NO COD")</f>
        <v>COD</v>
      </c>
    </row>
    <row r="1278" spans="1:15" ht="15" x14ac:dyDescent="0.25">
      <c r="A1278" s="16">
        <v>3353</v>
      </c>
      <c r="B1278" s="16">
        <v>76</v>
      </c>
      <c r="C1278" s="28" t="s">
        <v>1285</v>
      </c>
      <c r="D1278" s="16">
        <v>76122</v>
      </c>
      <c r="E1278" s="28" t="s">
        <v>179</v>
      </c>
      <c r="F1278" s="16">
        <v>7625</v>
      </c>
      <c r="G1278" s="28">
        <v>762547</v>
      </c>
      <c r="H1278" s="16" t="s">
        <v>5157</v>
      </c>
      <c r="I1278" s="16" t="s">
        <v>3937</v>
      </c>
      <c r="J1278" s="16" t="s">
        <v>4612</v>
      </c>
      <c r="K1278" s="16" t="s">
        <v>3938</v>
      </c>
      <c r="L1278" s="16" t="s">
        <v>1134</v>
      </c>
      <c r="M1278" s="16" t="s">
        <v>5158</v>
      </c>
      <c r="N1278" s="16" t="s">
        <v>5159</v>
      </c>
      <c r="O1278" s="29" t="str">
        <f>IFERROR(IF(VLOOKUP(D1278,'КЛАДС СЕРВИНТРЕГА'!$H$1:$H$524,1,FALSE),"COD",),"NO COD")</f>
        <v>COD</v>
      </c>
    </row>
    <row r="1279" spans="1:15" ht="15" x14ac:dyDescent="0.25">
      <c r="A1279" s="16">
        <v>3134</v>
      </c>
      <c r="B1279" s="16">
        <v>73</v>
      </c>
      <c r="C1279" s="28" t="s">
        <v>1185</v>
      </c>
      <c r="D1279" s="16">
        <v>73152</v>
      </c>
      <c r="E1279" s="28" t="s">
        <v>215</v>
      </c>
      <c r="F1279" s="16">
        <v>7315</v>
      </c>
      <c r="G1279" s="28">
        <v>731528</v>
      </c>
      <c r="H1279" s="16" t="s">
        <v>3467</v>
      </c>
      <c r="I1279" s="16" t="s">
        <v>5160</v>
      </c>
      <c r="J1279" s="16" t="s">
        <v>1542</v>
      </c>
      <c r="K1279" s="16" t="s">
        <v>5161</v>
      </c>
      <c r="L1279" s="16" t="s">
        <v>1134</v>
      </c>
      <c r="M1279" s="16" t="s">
        <v>1135</v>
      </c>
      <c r="N1279" s="16" t="s">
        <v>1144</v>
      </c>
      <c r="O1279" s="29" t="str">
        <f>IFERROR(IF(VLOOKUP(D1279,'КЛАДС СЕРВИНТРЕГА'!$H$1:$H$524,1,FALSE),"COD",),"NO COD")</f>
        <v>COD</v>
      </c>
    </row>
    <row r="1280" spans="1:15" ht="15" x14ac:dyDescent="0.25">
      <c r="A1280" s="16">
        <v>2282</v>
      </c>
      <c r="B1280" s="16">
        <v>50</v>
      </c>
      <c r="C1280" s="28" t="s">
        <v>1179</v>
      </c>
      <c r="D1280" s="16">
        <v>50150</v>
      </c>
      <c r="E1280" s="28" t="s">
        <v>220</v>
      </c>
      <c r="F1280" s="16">
        <v>5070</v>
      </c>
      <c r="G1280" s="28">
        <v>507047</v>
      </c>
      <c r="H1280" s="16" t="s">
        <v>3131</v>
      </c>
      <c r="I1280" s="16" t="s">
        <v>1236</v>
      </c>
      <c r="J1280" s="16" t="s">
        <v>3132</v>
      </c>
      <c r="K1280" s="16" t="s">
        <v>3133</v>
      </c>
      <c r="L1280" s="16" t="s">
        <v>1134</v>
      </c>
      <c r="M1280" s="16" t="s">
        <v>1135</v>
      </c>
      <c r="N1280" s="16" t="s">
        <v>5162</v>
      </c>
      <c r="O1280" s="29" t="str">
        <f>IFERROR(IF(VLOOKUP(D1280,'КЛАДС СЕРВИНТРЕГА'!$H$1:$H$524,1,FALSE),"COD",),"NO COD")</f>
        <v>COD</v>
      </c>
    </row>
    <row r="1281" spans="1:15" ht="15" x14ac:dyDescent="0.25">
      <c r="A1281" s="16">
        <v>1336</v>
      </c>
      <c r="B1281" s="16">
        <v>20</v>
      </c>
      <c r="C1281" s="28" t="s">
        <v>1278</v>
      </c>
      <c r="D1281" s="16">
        <v>20060</v>
      </c>
      <c r="E1281" s="28" t="s">
        <v>151</v>
      </c>
      <c r="F1281" s="16">
        <v>2010</v>
      </c>
      <c r="G1281" s="28">
        <v>201027</v>
      </c>
      <c r="H1281" s="16" t="s">
        <v>5163</v>
      </c>
      <c r="I1281" s="16" t="s">
        <v>1162</v>
      </c>
      <c r="J1281" s="16" t="s">
        <v>4858</v>
      </c>
      <c r="K1281" s="16" t="s">
        <v>5164</v>
      </c>
      <c r="L1281" s="16" t="s">
        <v>1134</v>
      </c>
      <c r="M1281" s="16" t="s">
        <v>5165</v>
      </c>
      <c r="N1281" s="16" t="s">
        <v>5166</v>
      </c>
      <c r="O1281" s="29" t="str">
        <f>IFERROR(IF(VLOOKUP(D1281,'КЛАДС СЕРВИНТРЕГА'!$H$1:$H$524,1,FALSE),"COD",),"NO COD")</f>
        <v>COD</v>
      </c>
    </row>
    <row r="1282" spans="1:15" ht="15" x14ac:dyDescent="0.25">
      <c r="A1282" s="16">
        <v>1612</v>
      </c>
      <c r="B1282" s="16">
        <v>25</v>
      </c>
      <c r="C1282" s="28" t="s">
        <v>1165</v>
      </c>
      <c r="D1282" s="16">
        <v>25736</v>
      </c>
      <c r="E1282" s="28" t="s">
        <v>5167</v>
      </c>
      <c r="F1282" s="16">
        <v>2510</v>
      </c>
      <c r="G1282" s="28">
        <v>251057</v>
      </c>
      <c r="H1282" s="16" t="s">
        <v>5168</v>
      </c>
      <c r="I1282" s="16" t="s">
        <v>3245</v>
      </c>
      <c r="J1282" s="16" t="s">
        <v>5169</v>
      </c>
      <c r="K1282" s="16" t="s">
        <v>5170</v>
      </c>
      <c r="L1282" s="16" t="s">
        <v>1134</v>
      </c>
      <c r="M1282" s="16" t="s">
        <v>1135</v>
      </c>
      <c r="N1282" s="16" t="s">
        <v>1144</v>
      </c>
      <c r="O1282" s="29" t="str">
        <f>IFERROR(IF(VLOOKUP(D1282,'КЛАДС СЕРВИНТРЕГА'!$H$1:$H$524,1,FALSE),"COD",),"NO COD")</f>
        <v>NO COD</v>
      </c>
    </row>
    <row r="1283" spans="1:15" ht="15" x14ac:dyDescent="0.25">
      <c r="A1283" s="16">
        <v>3539</v>
      </c>
      <c r="B1283" s="16">
        <v>88</v>
      </c>
      <c r="C1283" s="28" t="s">
        <v>1216</v>
      </c>
      <c r="D1283" s="16">
        <v>88001</v>
      </c>
      <c r="E1283" s="28" t="s">
        <v>1217</v>
      </c>
      <c r="F1283" s="16">
        <v>8800</v>
      </c>
      <c r="G1283" s="28">
        <v>880001</v>
      </c>
      <c r="H1283" s="16" t="s">
        <v>1153</v>
      </c>
      <c r="I1283" s="16" t="s">
        <v>1140</v>
      </c>
      <c r="J1283" s="16" t="s">
        <v>1153</v>
      </c>
      <c r="K1283" s="16" t="s">
        <v>1153</v>
      </c>
      <c r="L1283" s="16" t="s">
        <v>1142</v>
      </c>
      <c r="M1283" s="16" t="s">
        <v>1135</v>
      </c>
      <c r="N1283" s="16" t="s">
        <v>1144</v>
      </c>
      <c r="O1283" s="29" t="str">
        <f>IFERROR(IF(VLOOKUP(D1283,'КЛАДС СЕРВИНТРЕГА'!$H$1:$H$524,1,FALSE),"COD",),"NO COD")</f>
        <v>NO COD</v>
      </c>
    </row>
    <row r="1284" spans="1:15" ht="15" x14ac:dyDescent="0.25">
      <c r="A1284" s="16">
        <v>2057</v>
      </c>
      <c r="B1284" s="16">
        <v>44</v>
      </c>
      <c r="C1284" s="28" t="s">
        <v>1151</v>
      </c>
      <c r="D1284" s="16">
        <v>44430</v>
      </c>
      <c r="E1284" s="28" t="s">
        <v>567</v>
      </c>
      <c r="F1284" s="16">
        <v>4420</v>
      </c>
      <c r="G1284" s="28">
        <v>442008</v>
      </c>
      <c r="H1284" s="16" t="s">
        <v>5171</v>
      </c>
      <c r="I1284" s="16" t="s">
        <v>3400</v>
      </c>
      <c r="J1284" s="16" t="s">
        <v>1528</v>
      </c>
      <c r="K1284" s="16" t="s">
        <v>4857</v>
      </c>
      <c r="L1284" s="16" t="s">
        <v>1134</v>
      </c>
      <c r="M1284" s="16" t="s">
        <v>5172</v>
      </c>
      <c r="N1284" s="16" t="s">
        <v>1144</v>
      </c>
      <c r="O1284" s="29" t="str">
        <f>IFERROR(IF(VLOOKUP(D1284,'КЛАДС СЕРВИНТРЕГА'!$H$1:$H$524,1,FALSE),"COD",),"NO COD")</f>
        <v>COD</v>
      </c>
    </row>
    <row r="1285" spans="1:15" ht="15" x14ac:dyDescent="0.25">
      <c r="A1285" s="16">
        <v>45</v>
      </c>
      <c r="B1285" s="16">
        <v>5</v>
      </c>
      <c r="C1285" s="28" t="s">
        <v>80</v>
      </c>
      <c r="D1285" s="16">
        <v>5079</v>
      </c>
      <c r="E1285" s="28" t="s">
        <v>118</v>
      </c>
      <c r="F1285" s="16">
        <v>510</v>
      </c>
      <c r="G1285" s="28">
        <v>51027</v>
      </c>
      <c r="H1285" s="16" t="s">
        <v>1391</v>
      </c>
      <c r="I1285" s="16" t="s">
        <v>5173</v>
      </c>
      <c r="J1285" s="16" t="s">
        <v>1391</v>
      </c>
      <c r="K1285" s="16" t="s">
        <v>2388</v>
      </c>
      <c r="L1285" s="16" t="s">
        <v>1134</v>
      </c>
      <c r="M1285" s="16" t="s">
        <v>1135</v>
      </c>
      <c r="N1285" s="16" t="s">
        <v>5174</v>
      </c>
      <c r="O1285" s="29" t="str">
        <f>IFERROR(IF(VLOOKUP(D1285,'КЛАДС СЕРВИНТРЕГА'!$H$1:$H$524,1,FALSE),"COD",),"NO COD")</f>
        <v>COD</v>
      </c>
    </row>
    <row r="1286" spans="1:15" ht="15" x14ac:dyDescent="0.25">
      <c r="A1286" s="16">
        <v>3409</v>
      </c>
      <c r="B1286" s="16">
        <v>76</v>
      </c>
      <c r="C1286" s="28" t="s">
        <v>1285</v>
      </c>
      <c r="D1286" s="16">
        <v>76109</v>
      </c>
      <c r="E1286" s="28" t="s">
        <v>158</v>
      </c>
      <c r="F1286" s="16">
        <v>7645</v>
      </c>
      <c r="G1286" s="28">
        <v>764509</v>
      </c>
      <c r="H1286" s="16" t="s">
        <v>5175</v>
      </c>
      <c r="I1286" s="16" t="s">
        <v>5176</v>
      </c>
      <c r="J1286" s="16" t="s">
        <v>5177</v>
      </c>
      <c r="K1286" s="16" t="s">
        <v>1227</v>
      </c>
      <c r="L1286" s="16" t="s">
        <v>1134</v>
      </c>
      <c r="M1286" s="16" t="s">
        <v>1135</v>
      </c>
      <c r="N1286" s="16" t="s">
        <v>1144</v>
      </c>
      <c r="O1286" s="29" t="str">
        <f>IFERROR(IF(VLOOKUP(D1286,'КЛАДС СЕРВИНТРЕГА'!$H$1:$H$524,1,FALSE),"COD",),"NO COD")</f>
        <v>COD</v>
      </c>
    </row>
    <row r="1287" spans="1:15" ht="15" x14ac:dyDescent="0.25">
      <c r="A1287" s="16">
        <v>2582</v>
      </c>
      <c r="B1287" s="16">
        <v>54</v>
      </c>
      <c r="C1287" s="28" t="s">
        <v>1259</v>
      </c>
      <c r="D1287" s="16">
        <v>54223</v>
      </c>
      <c r="E1287" s="28" t="s">
        <v>5178</v>
      </c>
      <c r="F1287" s="16">
        <v>5445</v>
      </c>
      <c r="G1287" s="28">
        <v>544527</v>
      </c>
      <c r="H1287" s="16" t="s">
        <v>5179</v>
      </c>
      <c r="I1287" s="16" t="s">
        <v>5089</v>
      </c>
      <c r="J1287" s="16" t="s">
        <v>5180</v>
      </c>
      <c r="K1287" s="16" t="s">
        <v>5181</v>
      </c>
      <c r="L1287" s="16" t="s">
        <v>1134</v>
      </c>
      <c r="M1287" s="16" t="s">
        <v>1135</v>
      </c>
      <c r="N1287" s="16" t="s">
        <v>5182</v>
      </c>
      <c r="O1287" s="29" t="str">
        <f>IFERROR(IF(VLOOKUP(D1287,'КЛАДС СЕРВИНТРЕГА'!$H$1:$H$524,1,FALSE),"COD",),"NO COD")</f>
        <v>NO COD</v>
      </c>
    </row>
    <row r="1288" spans="1:15" ht="15" x14ac:dyDescent="0.25">
      <c r="A1288" s="16">
        <v>2065</v>
      </c>
      <c r="B1288" s="16">
        <v>44</v>
      </c>
      <c r="C1288" s="28" t="s">
        <v>1151</v>
      </c>
      <c r="D1288" s="16">
        <v>44378</v>
      </c>
      <c r="E1288" s="28" t="s">
        <v>466</v>
      </c>
      <c r="F1288" s="16">
        <v>4430</v>
      </c>
      <c r="G1288" s="28">
        <v>443028</v>
      </c>
      <c r="H1288" s="16" t="s">
        <v>1942</v>
      </c>
      <c r="I1288" s="16" t="s">
        <v>1943</v>
      </c>
      <c r="J1288" s="16" t="s">
        <v>1528</v>
      </c>
      <c r="K1288" s="16" t="s">
        <v>1941</v>
      </c>
      <c r="L1288" s="16" t="s">
        <v>1134</v>
      </c>
      <c r="M1288" s="16" t="s">
        <v>1135</v>
      </c>
      <c r="N1288" s="16" t="s">
        <v>1144</v>
      </c>
      <c r="O1288" s="29" t="str">
        <f>IFERROR(IF(VLOOKUP(D1288,'КЛАДС СЕРВИНТРЕГА'!$H$1:$H$524,1,FALSE),"COD",),"NO COD")</f>
        <v>COD</v>
      </c>
    </row>
    <row r="1289" spans="1:15" ht="15" x14ac:dyDescent="0.25">
      <c r="A1289" s="16">
        <v>280</v>
      </c>
      <c r="B1289" s="16">
        <v>5</v>
      </c>
      <c r="C1289" s="28" t="s">
        <v>80</v>
      </c>
      <c r="D1289" s="16">
        <v>5368</v>
      </c>
      <c r="E1289" s="28" t="s">
        <v>5183</v>
      </c>
      <c r="F1289" s="16">
        <v>560</v>
      </c>
      <c r="G1289" s="28">
        <v>56017</v>
      </c>
      <c r="H1289" s="16" t="s">
        <v>5184</v>
      </c>
      <c r="I1289" s="16" t="s">
        <v>5185</v>
      </c>
      <c r="J1289" s="16" t="s">
        <v>5186</v>
      </c>
      <c r="K1289" s="16" t="s">
        <v>5187</v>
      </c>
      <c r="L1289" s="16" t="s">
        <v>1134</v>
      </c>
      <c r="M1289" s="16" t="s">
        <v>1135</v>
      </c>
      <c r="N1289" s="16" t="s">
        <v>5188</v>
      </c>
      <c r="O1289" s="29" t="str">
        <f>IFERROR(IF(VLOOKUP(D1289,'КЛАДС СЕРВИНТРЕГА'!$H$1:$H$524,1,FALSE),"COD",),"NO COD")</f>
        <v>NO COD</v>
      </c>
    </row>
    <row r="1290" spans="1:15" ht="15" x14ac:dyDescent="0.25">
      <c r="A1290" s="16">
        <v>625</v>
      </c>
      <c r="B1290" s="16">
        <v>13</v>
      </c>
      <c r="C1290" s="28" t="s">
        <v>1291</v>
      </c>
      <c r="D1290" s="16">
        <v>13188</v>
      </c>
      <c r="E1290" s="28" t="s">
        <v>5189</v>
      </c>
      <c r="F1290" s="16">
        <v>1325</v>
      </c>
      <c r="G1290" s="28">
        <v>132557</v>
      </c>
      <c r="H1290" s="16" t="s">
        <v>5190</v>
      </c>
      <c r="I1290" s="16" t="s">
        <v>1451</v>
      </c>
      <c r="J1290" s="16" t="s">
        <v>5190</v>
      </c>
      <c r="K1290" s="16" t="s">
        <v>4663</v>
      </c>
      <c r="L1290" s="16" t="s">
        <v>1134</v>
      </c>
      <c r="M1290" s="16" t="s">
        <v>1135</v>
      </c>
      <c r="N1290" s="16" t="s">
        <v>5191</v>
      </c>
      <c r="O1290" s="29" t="str">
        <f>IFERROR(IF(VLOOKUP(D1290,'КЛАДС СЕРВИНТРЕГА'!$H$1:$H$524,1,FALSE),"COD",),"NO COD")</f>
        <v>NO COD</v>
      </c>
    </row>
    <row r="1291" spans="1:15" ht="15" x14ac:dyDescent="0.25">
      <c r="A1291" s="16">
        <v>3203</v>
      </c>
      <c r="B1291" s="16">
        <v>73</v>
      </c>
      <c r="C1291" s="28" t="s">
        <v>1185</v>
      </c>
      <c r="D1291" s="16">
        <v>73585</v>
      </c>
      <c r="E1291" s="28" t="s">
        <v>785</v>
      </c>
      <c r="F1291" s="16">
        <v>7345</v>
      </c>
      <c r="G1291" s="28">
        <v>734509</v>
      </c>
      <c r="H1291" s="16" t="s">
        <v>5192</v>
      </c>
      <c r="I1291" s="16" t="s">
        <v>3543</v>
      </c>
      <c r="J1291" s="16" t="s">
        <v>5193</v>
      </c>
      <c r="K1291" s="16" t="s">
        <v>5194</v>
      </c>
      <c r="L1291" s="16" t="s">
        <v>1134</v>
      </c>
      <c r="M1291" s="16" t="s">
        <v>1135</v>
      </c>
      <c r="N1291" s="16" t="s">
        <v>5195</v>
      </c>
      <c r="O1291" s="29" t="str">
        <f>IFERROR(IF(VLOOKUP(D1291,'КЛАДС СЕРВИНТРЕГА'!$H$1:$H$524,1,FALSE),"COD",),"NO COD")</f>
        <v>COD</v>
      </c>
    </row>
    <row r="1292" spans="1:15" ht="15" x14ac:dyDescent="0.25">
      <c r="A1292" s="16">
        <v>1601</v>
      </c>
      <c r="B1292" s="16">
        <v>25</v>
      </c>
      <c r="C1292" s="28" t="s">
        <v>1165</v>
      </c>
      <c r="D1292" s="16">
        <v>25817</v>
      </c>
      <c r="E1292" s="28" t="s">
        <v>1021</v>
      </c>
      <c r="F1292" s="16">
        <v>2510</v>
      </c>
      <c r="G1292" s="28">
        <v>251010</v>
      </c>
      <c r="H1292" s="16" t="s">
        <v>2095</v>
      </c>
      <c r="I1292" s="16" t="s">
        <v>5196</v>
      </c>
      <c r="J1292" s="16" t="s">
        <v>4991</v>
      </c>
      <c r="K1292" s="16" t="s">
        <v>1676</v>
      </c>
      <c r="L1292" s="16" t="s">
        <v>1142</v>
      </c>
      <c r="M1292" s="16" t="s">
        <v>1135</v>
      </c>
      <c r="N1292" s="16" t="s">
        <v>1144</v>
      </c>
      <c r="O1292" s="29" t="str">
        <f>IFERROR(IF(VLOOKUP(D1292,'КЛАДС СЕРВИНТРЕГА'!$H$1:$H$524,1,FALSE),"COD",),"NO COD")</f>
        <v>COD</v>
      </c>
    </row>
    <row r="1293" spans="1:15" ht="15" x14ac:dyDescent="0.25">
      <c r="A1293" s="16">
        <v>2295</v>
      </c>
      <c r="B1293" s="16">
        <v>52</v>
      </c>
      <c r="C1293" s="28" t="s">
        <v>1222</v>
      </c>
      <c r="D1293" s="16">
        <v>52001</v>
      </c>
      <c r="E1293" s="28" t="s">
        <v>706</v>
      </c>
      <c r="F1293" s="16">
        <v>5200</v>
      </c>
      <c r="G1293" s="28">
        <v>520010</v>
      </c>
      <c r="H1293" s="16" t="s">
        <v>5197</v>
      </c>
      <c r="I1293" s="16" t="s">
        <v>1140</v>
      </c>
      <c r="J1293" s="16" t="s">
        <v>1140</v>
      </c>
      <c r="K1293" s="16" t="s">
        <v>5198</v>
      </c>
      <c r="L1293" s="16" t="s">
        <v>1142</v>
      </c>
      <c r="M1293" s="16" t="s">
        <v>5199</v>
      </c>
      <c r="N1293" s="16" t="s">
        <v>1144</v>
      </c>
      <c r="O1293" s="29" t="str">
        <f>IFERROR(IF(VLOOKUP(D1293,'КЛАДС СЕРВИНТРЕГА'!$H$1:$H$524,1,FALSE),"COD",),"NO COD")</f>
        <v>COD</v>
      </c>
    </row>
    <row r="1294" spans="1:15" ht="15" x14ac:dyDescent="0.25">
      <c r="A1294" s="16">
        <v>660</v>
      </c>
      <c r="B1294" s="16">
        <v>13</v>
      </c>
      <c r="C1294" s="28" t="s">
        <v>1291</v>
      </c>
      <c r="D1294" s="16">
        <v>13810</v>
      </c>
      <c r="E1294" s="28" t="s">
        <v>1736</v>
      </c>
      <c r="F1294" s="16">
        <v>1340</v>
      </c>
      <c r="G1294" s="28">
        <v>134047</v>
      </c>
      <c r="H1294" s="16" t="s">
        <v>5200</v>
      </c>
      <c r="I1294" s="16" t="s">
        <v>5201</v>
      </c>
      <c r="J1294" s="16" t="s">
        <v>4889</v>
      </c>
      <c r="K1294" s="16" t="s">
        <v>1452</v>
      </c>
      <c r="L1294" s="16" t="s">
        <v>1134</v>
      </c>
      <c r="M1294" s="16" t="s">
        <v>1135</v>
      </c>
      <c r="N1294" s="16" t="s">
        <v>1144</v>
      </c>
      <c r="O1294" s="29" t="str">
        <f>IFERROR(IF(VLOOKUP(D1294,'КЛАДС СЕРВИНТРЕГА'!$H$1:$H$524,1,FALSE),"COD",),"NO COD")</f>
        <v>NO COD</v>
      </c>
    </row>
    <row r="1295" spans="1:15" ht="15" x14ac:dyDescent="0.25">
      <c r="A1295" s="16">
        <v>1040</v>
      </c>
      <c r="B1295" s="16">
        <v>17</v>
      </c>
      <c r="C1295" s="28" t="s">
        <v>189</v>
      </c>
      <c r="D1295" s="16">
        <v>17495</v>
      </c>
      <c r="E1295" s="28" t="s">
        <v>5202</v>
      </c>
      <c r="F1295" s="16">
        <v>1750</v>
      </c>
      <c r="G1295" s="28">
        <v>175001</v>
      </c>
      <c r="H1295" s="16" t="s">
        <v>1140</v>
      </c>
      <c r="I1295" s="16" t="s">
        <v>1140</v>
      </c>
      <c r="J1295" s="16" t="s">
        <v>1140</v>
      </c>
      <c r="K1295" s="16" t="s">
        <v>1140</v>
      </c>
      <c r="L1295" s="16" t="s">
        <v>1142</v>
      </c>
      <c r="M1295" s="16" t="s">
        <v>1135</v>
      </c>
      <c r="N1295" s="16" t="s">
        <v>1144</v>
      </c>
      <c r="O1295" s="29" t="str">
        <f>IFERROR(IF(VLOOKUP(D1295,'КЛАДС СЕРВИНТРЕГА'!$H$1:$H$524,1,FALSE),"COD",),"NO COD")</f>
        <v>NO COD</v>
      </c>
    </row>
    <row r="1296" spans="1:15" ht="15" x14ac:dyDescent="0.25">
      <c r="A1296" s="16">
        <v>95</v>
      </c>
      <c r="B1296" s="16">
        <v>5</v>
      </c>
      <c r="C1296" s="28" t="s">
        <v>80</v>
      </c>
      <c r="D1296" s="16">
        <v>5854</v>
      </c>
      <c r="E1296" s="28" t="s">
        <v>5203</v>
      </c>
      <c r="F1296" s="16">
        <v>520</v>
      </c>
      <c r="G1296" s="28">
        <v>52018</v>
      </c>
      <c r="H1296" s="16" t="s">
        <v>3777</v>
      </c>
      <c r="I1296" s="16" t="s">
        <v>5204</v>
      </c>
      <c r="J1296" s="16" t="s">
        <v>5205</v>
      </c>
      <c r="K1296" s="16" t="s">
        <v>5206</v>
      </c>
      <c r="L1296" s="16" t="s">
        <v>1134</v>
      </c>
      <c r="M1296" s="16" t="s">
        <v>1135</v>
      </c>
      <c r="N1296" s="16" t="s">
        <v>5207</v>
      </c>
      <c r="O1296" s="29" t="str">
        <f>IFERROR(IF(VLOOKUP(D1296,'КЛАДС СЕРВИНТРЕГА'!$H$1:$H$524,1,FALSE),"COD",),"NO COD")</f>
        <v>NO COD</v>
      </c>
    </row>
    <row r="1297" spans="1:15" ht="15" x14ac:dyDescent="0.25">
      <c r="A1297" s="16">
        <v>3174</v>
      </c>
      <c r="B1297" s="16">
        <v>73</v>
      </c>
      <c r="C1297" s="28" t="s">
        <v>1185</v>
      </c>
      <c r="D1297" s="16">
        <v>73268</v>
      </c>
      <c r="E1297" s="28" t="s">
        <v>384</v>
      </c>
      <c r="F1297" s="16">
        <v>7335</v>
      </c>
      <c r="G1297" s="28">
        <v>733529</v>
      </c>
      <c r="H1297" s="16" t="s">
        <v>5208</v>
      </c>
      <c r="I1297" s="16" t="s">
        <v>5209</v>
      </c>
      <c r="J1297" s="16" t="s">
        <v>3194</v>
      </c>
      <c r="K1297" s="16" t="s">
        <v>5210</v>
      </c>
      <c r="L1297" s="16" t="s">
        <v>1134</v>
      </c>
      <c r="M1297" s="16" t="s">
        <v>1135</v>
      </c>
      <c r="N1297" s="16" t="s">
        <v>5211</v>
      </c>
      <c r="O1297" s="29" t="str">
        <f>IFERROR(IF(VLOOKUP(D1297,'КЛАДС СЕРВИНТРЕГА'!$H$1:$H$524,1,FALSE),"COD",),"NO COD")</f>
        <v>COD</v>
      </c>
    </row>
    <row r="1298" spans="1:15" ht="15" x14ac:dyDescent="0.25">
      <c r="A1298" s="16">
        <v>1446</v>
      </c>
      <c r="B1298" s="16">
        <v>23</v>
      </c>
      <c r="C1298" s="28" t="s">
        <v>1218</v>
      </c>
      <c r="D1298" s="16">
        <v>23815</v>
      </c>
      <c r="E1298" s="28" t="s">
        <v>5212</v>
      </c>
      <c r="F1298" s="16">
        <v>2320</v>
      </c>
      <c r="G1298" s="28">
        <v>232020</v>
      </c>
      <c r="H1298" s="16" t="s">
        <v>1140</v>
      </c>
      <c r="I1298" s="16" t="s">
        <v>1140</v>
      </c>
      <c r="J1298" s="16" t="s">
        <v>1140</v>
      </c>
      <c r="K1298" s="16" t="s">
        <v>1140</v>
      </c>
      <c r="L1298" s="16" t="s">
        <v>1142</v>
      </c>
      <c r="M1298" s="16" t="s">
        <v>1135</v>
      </c>
      <c r="N1298" s="16" t="s">
        <v>1144</v>
      </c>
      <c r="O1298" s="29" t="str">
        <f>IFERROR(IF(VLOOKUP(D1298,'КЛАДС СЕРВИНТРЕГА'!$H$1:$H$524,1,FALSE),"COD",),"NO COD")</f>
        <v>NO COD</v>
      </c>
    </row>
    <row r="1299" spans="1:15" ht="15" x14ac:dyDescent="0.25">
      <c r="A1299" s="16">
        <v>1569</v>
      </c>
      <c r="B1299" s="16">
        <v>25</v>
      </c>
      <c r="C1299" s="28" t="s">
        <v>1165</v>
      </c>
      <c r="D1299" s="16">
        <v>25781</v>
      </c>
      <c r="E1299" s="28" t="s">
        <v>5213</v>
      </c>
      <c r="F1299" s="16">
        <v>2504</v>
      </c>
      <c r="G1299" s="28">
        <v>250440</v>
      </c>
      <c r="H1299" s="16" t="s">
        <v>1343</v>
      </c>
      <c r="I1299" s="16" t="s">
        <v>1141</v>
      </c>
      <c r="J1299" s="16" t="s">
        <v>3347</v>
      </c>
      <c r="K1299" s="16" t="s">
        <v>2492</v>
      </c>
      <c r="L1299" s="16" t="s">
        <v>1142</v>
      </c>
      <c r="M1299" s="16" t="s">
        <v>1135</v>
      </c>
      <c r="N1299" s="16" t="s">
        <v>5214</v>
      </c>
      <c r="O1299" s="29" t="str">
        <f>IFERROR(IF(VLOOKUP(D1299,'КЛАДС СЕРВИНТРЕГА'!$H$1:$H$524,1,FALSE),"COD",),"NO COD")</f>
        <v>NO COD</v>
      </c>
    </row>
    <row r="1300" spans="1:15" ht="15" x14ac:dyDescent="0.25">
      <c r="A1300" s="16">
        <v>2764</v>
      </c>
      <c r="B1300" s="16">
        <v>68</v>
      </c>
      <c r="C1300" s="28" t="s">
        <v>1129</v>
      </c>
      <c r="D1300" s="16">
        <v>68547</v>
      </c>
      <c r="E1300" s="28" t="s">
        <v>722</v>
      </c>
      <c r="F1300" s="16">
        <v>6810</v>
      </c>
      <c r="G1300" s="28">
        <v>681017</v>
      </c>
      <c r="H1300" s="16" t="s">
        <v>5215</v>
      </c>
      <c r="I1300" s="16" t="s">
        <v>1163</v>
      </c>
      <c r="J1300" s="16" t="s">
        <v>4950</v>
      </c>
      <c r="K1300" s="16" t="s">
        <v>5216</v>
      </c>
      <c r="L1300" s="16" t="s">
        <v>1134</v>
      </c>
      <c r="M1300" s="16" t="s">
        <v>1135</v>
      </c>
      <c r="N1300" s="16" t="s">
        <v>5217</v>
      </c>
      <c r="O1300" s="29" t="str">
        <f>IFERROR(IF(VLOOKUP(D1300,'КЛАДС СЕРВИНТРЕГА'!$H$1:$H$524,1,FALSE),"COD",),"NO COD")</f>
        <v>COD</v>
      </c>
    </row>
    <row r="1301" spans="1:15" ht="15" x14ac:dyDescent="0.25">
      <c r="A1301" s="16">
        <v>2934</v>
      </c>
      <c r="B1301" s="16">
        <v>68</v>
      </c>
      <c r="C1301" s="28" t="s">
        <v>1129</v>
      </c>
      <c r="D1301" s="16">
        <v>68773</v>
      </c>
      <c r="E1301" s="28" t="s">
        <v>1137</v>
      </c>
      <c r="F1301" s="16">
        <v>6850</v>
      </c>
      <c r="G1301" s="28">
        <v>685047</v>
      </c>
      <c r="H1301" s="16" t="s">
        <v>5218</v>
      </c>
      <c r="I1301" s="16" t="s">
        <v>5219</v>
      </c>
      <c r="J1301" s="16" t="s">
        <v>5220</v>
      </c>
      <c r="K1301" s="16" t="s">
        <v>5221</v>
      </c>
      <c r="L1301" s="16" t="s">
        <v>1134</v>
      </c>
      <c r="M1301" s="16" t="s">
        <v>1135</v>
      </c>
      <c r="N1301" s="16" t="s">
        <v>5222</v>
      </c>
      <c r="O1301" s="29" t="str">
        <f>IFERROR(IF(VLOOKUP(D1301,'КЛАДС СЕРВИНТРЕГА'!$H$1:$H$524,1,FALSE),"COD",),"NO COD")</f>
        <v>NO COD</v>
      </c>
    </row>
    <row r="1302" spans="1:15" ht="15" x14ac:dyDescent="0.25">
      <c r="A1302" s="16">
        <v>2515</v>
      </c>
      <c r="B1302" s="16">
        <v>52</v>
      </c>
      <c r="C1302" s="28" t="s">
        <v>1222</v>
      </c>
      <c r="D1302" s="16">
        <v>52835</v>
      </c>
      <c r="E1302" s="28" t="s">
        <v>1223</v>
      </c>
      <c r="F1302" s="16">
        <v>5285</v>
      </c>
      <c r="G1302" s="28">
        <v>528509</v>
      </c>
      <c r="H1302" s="16" t="s">
        <v>1227</v>
      </c>
      <c r="I1302" s="16" t="s">
        <v>3860</v>
      </c>
      <c r="J1302" s="16" t="s">
        <v>5223</v>
      </c>
      <c r="K1302" s="16" t="s">
        <v>1227</v>
      </c>
      <c r="L1302" s="16" t="s">
        <v>1134</v>
      </c>
      <c r="M1302" s="16" t="s">
        <v>1135</v>
      </c>
      <c r="N1302" s="16" t="s">
        <v>1144</v>
      </c>
      <c r="O1302" s="29" t="str">
        <f>IFERROR(IF(VLOOKUP(D1302,'КЛАДС СЕРВИНТРЕГА'!$H$1:$H$524,1,FALSE),"COD",),"NO COD")</f>
        <v>COD</v>
      </c>
    </row>
    <row r="1303" spans="1:15" ht="15" x14ac:dyDescent="0.25">
      <c r="A1303" s="16">
        <v>1076</v>
      </c>
      <c r="B1303" s="16">
        <v>17</v>
      </c>
      <c r="C1303" s="28" t="s">
        <v>189</v>
      </c>
      <c r="D1303" s="16">
        <v>17614</v>
      </c>
      <c r="E1303" s="28" t="s">
        <v>811</v>
      </c>
      <c r="F1303" s="16">
        <v>1780</v>
      </c>
      <c r="G1303" s="28">
        <v>178049</v>
      </c>
      <c r="H1303" s="16" t="s">
        <v>5224</v>
      </c>
      <c r="I1303" s="16" t="s">
        <v>3705</v>
      </c>
      <c r="J1303" s="16" t="s">
        <v>5225</v>
      </c>
      <c r="K1303" s="16" t="s">
        <v>3982</v>
      </c>
      <c r="L1303" s="16" t="s">
        <v>1134</v>
      </c>
      <c r="M1303" s="16" t="s">
        <v>1135</v>
      </c>
      <c r="N1303" s="16" t="s">
        <v>5226</v>
      </c>
      <c r="O1303" s="29" t="str">
        <f>IFERROR(IF(VLOOKUP(D1303,'КЛАДС СЕРВИНТРЕГА'!$H$1:$H$524,1,FALSE),"COD",),"NO COD")</f>
        <v>COD</v>
      </c>
    </row>
    <row r="1304" spans="1:15" ht="15" x14ac:dyDescent="0.25">
      <c r="A1304" s="16">
        <v>2691</v>
      </c>
      <c r="B1304" s="16">
        <v>66</v>
      </c>
      <c r="C1304" s="28" t="s">
        <v>1395</v>
      </c>
      <c r="D1304" s="16">
        <v>66001</v>
      </c>
      <c r="E1304" s="28" t="s">
        <v>718</v>
      </c>
      <c r="F1304" s="16">
        <v>6600</v>
      </c>
      <c r="G1304" s="28">
        <v>660006</v>
      </c>
      <c r="H1304" s="16" t="s">
        <v>5227</v>
      </c>
      <c r="I1304" s="16" t="s">
        <v>1140</v>
      </c>
      <c r="J1304" s="16" t="s">
        <v>1140</v>
      </c>
      <c r="K1304" s="16" t="s">
        <v>5228</v>
      </c>
      <c r="L1304" s="16" t="s">
        <v>1142</v>
      </c>
      <c r="M1304" s="16" t="s">
        <v>5229</v>
      </c>
      <c r="N1304" s="16" t="s">
        <v>1144</v>
      </c>
      <c r="O1304" s="29" t="str">
        <f>IFERROR(IF(VLOOKUP(D1304,'КЛАДС СЕРВИНТРЕГА'!$H$1:$H$524,1,FALSE),"COD",),"NO COD")</f>
        <v>COD</v>
      </c>
    </row>
    <row r="1305" spans="1:15" ht="15" x14ac:dyDescent="0.25">
      <c r="A1305" s="16">
        <v>1085</v>
      </c>
      <c r="B1305" s="16">
        <v>18</v>
      </c>
      <c r="C1305" s="28" t="s">
        <v>1379</v>
      </c>
      <c r="D1305" s="16">
        <v>18247</v>
      </c>
      <c r="E1305" s="28" t="s">
        <v>5230</v>
      </c>
      <c r="F1305" s="16">
        <v>1810</v>
      </c>
      <c r="G1305" s="28">
        <v>181017</v>
      </c>
      <c r="H1305" s="16" t="s">
        <v>3391</v>
      </c>
      <c r="I1305" s="16" t="s">
        <v>5231</v>
      </c>
      <c r="J1305" s="16" t="s">
        <v>1182</v>
      </c>
      <c r="K1305" s="16" t="s">
        <v>3527</v>
      </c>
      <c r="L1305" s="16" t="s">
        <v>1134</v>
      </c>
      <c r="M1305" s="16" t="s">
        <v>1135</v>
      </c>
      <c r="N1305" s="16" t="s">
        <v>5232</v>
      </c>
      <c r="O1305" s="29" t="str">
        <f>IFERROR(IF(VLOOKUP(D1305,'КЛАДС СЕРВИНТРЕГА'!$H$1:$H$524,1,FALSE),"COD",),"NO COD")</f>
        <v>NO COD</v>
      </c>
    </row>
    <row r="1306" spans="1:15" ht="15" x14ac:dyDescent="0.25">
      <c r="A1306" s="16">
        <v>273</v>
      </c>
      <c r="B1306" s="16">
        <v>5</v>
      </c>
      <c r="C1306" s="28" t="s">
        <v>80</v>
      </c>
      <c r="D1306" s="16">
        <v>5030</v>
      </c>
      <c r="E1306" s="28" t="s">
        <v>1558</v>
      </c>
      <c r="F1306" s="16">
        <v>558</v>
      </c>
      <c r="G1306" s="28">
        <v>55848</v>
      </c>
      <c r="H1306" s="16" t="s">
        <v>5233</v>
      </c>
      <c r="I1306" s="16" t="s">
        <v>5234</v>
      </c>
      <c r="J1306" s="16" t="s">
        <v>5235</v>
      </c>
      <c r="K1306" s="16" t="s">
        <v>5236</v>
      </c>
      <c r="L1306" s="16" t="s">
        <v>1134</v>
      </c>
      <c r="M1306" s="16" t="s">
        <v>1135</v>
      </c>
      <c r="N1306" s="16" t="s">
        <v>5237</v>
      </c>
      <c r="O1306" s="29" t="str">
        <f>IFERROR(IF(VLOOKUP(D1306,'КЛАДС СЕРВИНТРЕГА'!$H$1:$H$524,1,FALSE),"COD",),"NO COD")</f>
        <v>NO COD</v>
      </c>
    </row>
    <row r="1307" spans="1:15" ht="15" x14ac:dyDescent="0.25">
      <c r="A1307" s="16">
        <v>2528</v>
      </c>
      <c r="B1307" s="16">
        <v>54</v>
      </c>
      <c r="C1307" s="28" t="s">
        <v>1259</v>
      </c>
      <c r="D1307" s="16">
        <v>54001</v>
      </c>
      <c r="E1307" s="28" t="s">
        <v>307</v>
      </c>
      <c r="F1307" s="16">
        <v>5400</v>
      </c>
      <c r="G1307" s="28">
        <v>540001</v>
      </c>
      <c r="H1307" s="16" t="s">
        <v>5238</v>
      </c>
      <c r="I1307" s="16" t="s">
        <v>1677</v>
      </c>
      <c r="J1307" s="16" t="s">
        <v>1140</v>
      </c>
      <c r="K1307" s="16" t="s">
        <v>5239</v>
      </c>
      <c r="L1307" s="16" t="s">
        <v>1142</v>
      </c>
      <c r="M1307" s="16" t="s">
        <v>5240</v>
      </c>
      <c r="N1307" s="16" t="s">
        <v>1144</v>
      </c>
      <c r="O1307" s="29" t="str">
        <f>IFERROR(IF(VLOOKUP(D1307,'КЛАДС СЕРВИНТРЕГА'!$H$1:$H$524,1,FALSE),"COD",),"NO COD")</f>
        <v>COD</v>
      </c>
    </row>
    <row r="1308" spans="1:15" ht="15" x14ac:dyDescent="0.25">
      <c r="A1308" s="16">
        <v>2471</v>
      </c>
      <c r="B1308" s="16">
        <v>52</v>
      </c>
      <c r="C1308" s="28" t="s">
        <v>1222</v>
      </c>
      <c r="D1308" s="16">
        <v>52256</v>
      </c>
      <c r="E1308" s="28" t="s">
        <v>5241</v>
      </c>
      <c r="F1308" s="16">
        <v>5270</v>
      </c>
      <c r="G1308" s="28">
        <v>527039</v>
      </c>
      <c r="H1308" s="16" t="s">
        <v>3196</v>
      </c>
      <c r="I1308" s="16" t="s">
        <v>5242</v>
      </c>
      <c r="J1308" s="16" t="s">
        <v>5243</v>
      </c>
      <c r="K1308" s="16" t="s">
        <v>3196</v>
      </c>
      <c r="L1308" s="16" t="s">
        <v>1134</v>
      </c>
      <c r="M1308" s="16" t="s">
        <v>1135</v>
      </c>
      <c r="N1308" s="16" t="s">
        <v>1144</v>
      </c>
      <c r="O1308" s="29" t="str">
        <f>IFERROR(IF(VLOOKUP(D1308,'КЛАДС СЕРВИНТРЕГА'!$H$1:$H$524,1,FALSE),"COD",),"NO COD")</f>
        <v>NO COD</v>
      </c>
    </row>
    <row r="1309" spans="1:15" ht="15" x14ac:dyDescent="0.25">
      <c r="A1309" s="16">
        <v>2511</v>
      </c>
      <c r="B1309" s="16">
        <v>52</v>
      </c>
      <c r="C1309" s="28" t="s">
        <v>1222</v>
      </c>
      <c r="D1309" s="16">
        <v>52835</v>
      </c>
      <c r="E1309" s="28" t="s">
        <v>1223</v>
      </c>
      <c r="F1309" s="16">
        <v>5285</v>
      </c>
      <c r="G1309" s="28">
        <v>528502</v>
      </c>
      <c r="H1309" s="16" t="s">
        <v>5244</v>
      </c>
      <c r="I1309" s="16" t="s">
        <v>5245</v>
      </c>
      <c r="J1309" s="16" t="s">
        <v>5246</v>
      </c>
      <c r="K1309" s="16" t="s">
        <v>5245</v>
      </c>
      <c r="L1309" s="16" t="s">
        <v>1142</v>
      </c>
      <c r="M1309" s="16" t="s">
        <v>1135</v>
      </c>
      <c r="N1309" s="16" t="s">
        <v>1144</v>
      </c>
      <c r="O1309" s="29" t="str">
        <f>IFERROR(IF(VLOOKUP(D1309,'КЛАДС СЕРВИНТРЕГА'!$H$1:$H$524,1,FALSE),"COD",),"NO COD")</f>
        <v>COD</v>
      </c>
    </row>
    <row r="1310" spans="1:15" ht="15" x14ac:dyDescent="0.25">
      <c r="A1310" s="16">
        <v>2193</v>
      </c>
      <c r="B1310" s="16">
        <v>50</v>
      </c>
      <c r="C1310" s="28" t="s">
        <v>1179</v>
      </c>
      <c r="D1310" s="16">
        <v>50001</v>
      </c>
      <c r="E1310" s="28" t="s">
        <v>1089</v>
      </c>
      <c r="F1310" s="16">
        <v>5000</v>
      </c>
      <c r="G1310" s="28">
        <v>500005</v>
      </c>
      <c r="H1310" s="16" t="s">
        <v>5247</v>
      </c>
      <c r="I1310" s="16" t="s">
        <v>1140</v>
      </c>
      <c r="J1310" s="16" t="s">
        <v>1342</v>
      </c>
      <c r="K1310" s="16" t="s">
        <v>1140</v>
      </c>
      <c r="L1310" s="16" t="s">
        <v>1142</v>
      </c>
      <c r="M1310" s="16" t="s">
        <v>1135</v>
      </c>
      <c r="N1310" s="16" t="s">
        <v>1144</v>
      </c>
      <c r="O1310" s="29" t="str">
        <f>IFERROR(IF(VLOOKUP(D1310,'КЛАДС СЕРВИНТРЕГА'!$H$1:$H$524,1,FALSE),"COD",),"NO COD")</f>
        <v>COD</v>
      </c>
    </row>
    <row r="1311" spans="1:15" ht="15" x14ac:dyDescent="0.25">
      <c r="A1311" s="16">
        <v>2982</v>
      </c>
      <c r="B1311" s="16">
        <v>68</v>
      </c>
      <c r="C1311" s="28" t="s">
        <v>1129</v>
      </c>
      <c r="D1311" s="16">
        <v>68655</v>
      </c>
      <c r="E1311" s="28" t="s">
        <v>5248</v>
      </c>
      <c r="F1311" s="16">
        <v>6870</v>
      </c>
      <c r="G1311" s="28">
        <v>687001</v>
      </c>
      <c r="H1311" s="16" t="s">
        <v>1141</v>
      </c>
      <c r="I1311" s="16" t="s">
        <v>1140</v>
      </c>
      <c r="J1311" s="16" t="s">
        <v>2492</v>
      </c>
      <c r="K1311" s="16" t="s">
        <v>5249</v>
      </c>
      <c r="L1311" s="16" t="s">
        <v>1142</v>
      </c>
      <c r="M1311" s="16" t="s">
        <v>5250</v>
      </c>
      <c r="N1311" s="16" t="s">
        <v>5251</v>
      </c>
      <c r="O1311" s="29" t="str">
        <f>IFERROR(IF(VLOOKUP(D1311,'КЛАДС СЕРВИНТРЕГА'!$H$1:$H$524,1,FALSE),"COD",),"NO COD")</f>
        <v>NO COD</v>
      </c>
    </row>
    <row r="1312" spans="1:15" ht="15" x14ac:dyDescent="0.25">
      <c r="A1312" s="16">
        <v>1162</v>
      </c>
      <c r="B1312" s="16">
        <v>19</v>
      </c>
      <c r="C1312" s="28" t="s">
        <v>1196</v>
      </c>
      <c r="D1312" s="16">
        <v>19473</v>
      </c>
      <c r="E1312" s="28" t="s">
        <v>3149</v>
      </c>
      <c r="F1312" s="16">
        <v>1905</v>
      </c>
      <c r="G1312" s="28">
        <v>190558</v>
      </c>
      <c r="H1312" s="16" t="s">
        <v>3150</v>
      </c>
      <c r="I1312" s="16" t="s">
        <v>5252</v>
      </c>
      <c r="J1312" s="16" t="s">
        <v>5253</v>
      </c>
      <c r="K1312" s="16" t="s">
        <v>5254</v>
      </c>
      <c r="L1312" s="16" t="s">
        <v>1134</v>
      </c>
      <c r="M1312" s="16" t="s">
        <v>1135</v>
      </c>
      <c r="N1312" s="16" t="s">
        <v>5255</v>
      </c>
      <c r="O1312" s="29" t="str">
        <f>IFERROR(IF(VLOOKUP(D1312,'КЛАДС СЕРВИНТРЕГА'!$H$1:$H$524,1,FALSE),"COD",),"NO COD")</f>
        <v>NO COD</v>
      </c>
    </row>
    <row r="1313" spans="1:15" ht="15" x14ac:dyDescent="0.25">
      <c r="A1313" s="16">
        <v>2259</v>
      </c>
      <c r="B1313" s="16">
        <v>50</v>
      </c>
      <c r="C1313" s="28" t="s">
        <v>1179</v>
      </c>
      <c r="D1313" s="16">
        <v>50223</v>
      </c>
      <c r="E1313" s="28" t="s">
        <v>303</v>
      </c>
      <c r="F1313" s="16">
        <v>5060</v>
      </c>
      <c r="G1313" s="28">
        <v>506007</v>
      </c>
      <c r="H1313" s="16" t="s">
        <v>3133</v>
      </c>
      <c r="I1313" s="16" t="s">
        <v>5256</v>
      </c>
      <c r="J1313" s="16" t="s">
        <v>1236</v>
      </c>
      <c r="K1313" s="16" t="s">
        <v>5257</v>
      </c>
      <c r="L1313" s="16" t="s">
        <v>1134</v>
      </c>
      <c r="M1313" s="16" t="s">
        <v>1135</v>
      </c>
      <c r="N1313" s="16" t="s">
        <v>5258</v>
      </c>
      <c r="O1313" s="29" t="str">
        <f>IFERROR(IF(VLOOKUP(D1313,'КЛАДС СЕРВИНТРЕГА'!$H$1:$H$524,1,FALSE),"COD",),"NO COD")</f>
        <v>COD</v>
      </c>
    </row>
    <row r="1314" spans="1:15" ht="15" x14ac:dyDescent="0.25">
      <c r="A1314" s="16">
        <v>497</v>
      </c>
      <c r="B1314" s="16">
        <v>11</v>
      </c>
      <c r="C1314" s="28" t="s">
        <v>1252</v>
      </c>
      <c r="D1314" s="16">
        <v>11001</v>
      </c>
      <c r="E1314" s="28" t="s">
        <v>1715</v>
      </c>
      <c r="F1314" s="16">
        <v>1109</v>
      </c>
      <c r="G1314" s="28">
        <v>110921</v>
      </c>
      <c r="H1314" s="16" t="s">
        <v>2648</v>
      </c>
      <c r="I1314" s="16" t="s">
        <v>5259</v>
      </c>
      <c r="J1314" s="16" t="s">
        <v>1718</v>
      </c>
      <c r="K1314" s="16" t="s">
        <v>1928</v>
      </c>
      <c r="L1314" s="16" t="s">
        <v>1142</v>
      </c>
      <c r="M1314" s="16" t="s">
        <v>5260</v>
      </c>
      <c r="N1314" s="16" t="s">
        <v>1144</v>
      </c>
      <c r="O1314" s="29" t="str">
        <f>IFERROR(IF(VLOOKUP(D1314,'КЛАДС СЕРВИНТРЕГА'!$H$1:$H$524,1,FALSE),"COD",),"NO COD")</f>
        <v>NO COD</v>
      </c>
    </row>
    <row r="1315" spans="1:15" ht="15" x14ac:dyDescent="0.25">
      <c r="A1315" s="16">
        <v>2503</v>
      </c>
      <c r="B1315" s="16">
        <v>52</v>
      </c>
      <c r="C1315" s="28" t="s">
        <v>1222</v>
      </c>
      <c r="D1315" s="16">
        <v>52621</v>
      </c>
      <c r="E1315" s="28" t="s">
        <v>3354</v>
      </c>
      <c r="F1315" s="16">
        <v>5280</v>
      </c>
      <c r="G1315" s="28">
        <v>528047</v>
      </c>
      <c r="H1315" s="16" t="s">
        <v>3356</v>
      </c>
      <c r="I1315" s="16" t="s">
        <v>3357</v>
      </c>
      <c r="J1315" s="16" t="s">
        <v>1790</v>
      </c>
      <c r="K1315" s="16" t="s">
        <v>3357</v>
      </c>
      <c r="L1315" s="16" t="s">
        <v>1134</v>
      </c>
      <c r="M1315" s="16" t="s">
        <v>1135</v>
      </c>
      <c r="N1315" s="16" t="s">
        <v>1144</v>
      </c>
      <c r="O1315" s="29" t="str">
        <f>IFERROR(IF(VLOOKUP(D1315,'КЛАДС СЕРВИНТРЕГА'!$H$1:$H$524,1,FALSE),"COD",),"NO COD")</f>
        <v>NO COD</v>
      </c>
    </row>
    <row r="1316" spans="1:15" ht="15" x14ac:dyDescent="0.25">
      <c r="A1316" s="16">
        <v>2052</v>
      </c>
      <c r="B1316" s="16">
        <v>44</v>
      </c>
      <c r="C1316" s="28" t="s">
        <v>1151</v>
      </c>
      <c r="D1316" s="16">
        <v>44847</v>
      </c>
      <c r="E1316" s="28" t="s">
        <v>1050</v>
      </c>
      <c r="F1316" s="16">
        <v>4410</v>
      </c>
      <c r="G1316" s="28">
        <v>441057</v>
      </c>
      <c r="H1316" s="16" t="s">
        <v>5261</v>
      </c>
      <c r="I1316" s="16" t="s">
        <v>5262</v>
      </c>
      <c r="J1316" s="16" t="s">
        <v>5263</v>
      </c>
      <c r="K1316" s="16" t="s">
        <v>5264</v>
      </c>
      <c r="L1316" s="16" t="s">
        <v>1134</v>
      </c>
      <c r="M1316" s="16" t="s">
        <v>1135</v>
      </c>
      <c r="N1316" s="16" t="s">
        <v>1144</v>
      </c>
      <c r="O1316" s="29" t="str">
        <f>IFERROR(IF(VLOOKUP(D1316,'КЛАДС СЕРВИНТРЕГА'!$H$1:$H$524,1,FALSE),"COD",),"NO COD")</f>
        <v>COD</v>
      </c>
    </row>
    <row r="1317" spans="1:15" ht="15" x14ac:dyDescent="0.25">
      <c r="A1317" s="16">
        <v>467</v>
      </c>
      <c r="B1317" s="16">
        <v>11</v>
      </c>
      <c r="C1317" s="28" t="s">
        <v>1252</v>
      </c>
      <c r="D1317" s="16">
        <v>11001</v>
      </c>
      <c r="E1317" s="28" t="s">
        <v>1512</v>
      </c>
      <c r="F1317" s="16">
        <v>1102</v>
      </c>
      <c r="G1317" s="28">
        <v>110221</v>
      </c>
      <c r="H1317" s="16" t="s">
        <v>4520</v>
      </c>
      <c r="I1317" s="16" t="s">
        <v>1513</v>
      </c>
      <c r="J1317" s="16" t="s">
        <v>1140</v>
      </c>
      <c r="K1317" s="16" t="s">
        <v>4318</v>
      </c>
      <c r="L1317" s="16" t="s">
        <v>1142</v>
      </c>
      <c r="M1317" s="16" t="s">
        <v>5265</v>
      </c>
      <c r="N1317" s="16" t="s">
        <v>1144</v>
      </c>
      <c r="O1317" s="29" t="str">
        <f>IFERROR(IF(VLOOKUP(D1317,'КЛАДС СЕРВИНТРЕГА'!$H$1:$H$524,1,FALSE),"COD",),"NO COD")</f>
        <v>NO COD</v>
      </c>
    </row>
    <row r="1318" spans="1:15" ht="15" x14ac:dyDescent="0.25">
      <c r="A1318" s="16">
        <v>3425</v>
      </c>
      <c r="B1318" s="16">
        <v>81</v>
      </c>
      <c r="C1318" s="28" t="s">
        <v>1899</v>
      </c>
      <c r="D1318" s="16">
        <v>81300</v>
      </c>
      <c r="E1318" s="28" t="s">
        <v>405</v>
      </c>
      <c r="F1318" s="16">
        <v>8140</v>
      </c>
      <c r="G1318" s="28">
        <v>814050</v>
      </c>
      <c r="H1318" s="16" t="s">
        <v>1240</v>
      </c>
      <c r="I1318" s="16" t="s">
        <v>2919</v>
      </c>
      <c r="J1318" s="16" t="s">
        <v>1140</v>
      </c>
      <c r="K1318" s="16" t="s">
        <v>2029</v>
      </c>
      <c r="L1318" s="16" t="s">
        <v>1142</v>
      </c>
      <c r="M1318" s="16" t="s">
        <v>1135</v>
      </c>
      <c r="N1318" s="16" t="s">
        <v>1144</v>
      </c>
      <c r="O1318" s="29" t="str">
        <f>IFERROR(IF(VLOOKUP(D1318,'КЛАДС СЕРВИНТРЕГА'!$H$1:$H$524,1,FALSE),"COD",),"NO COD")</f>
        <v>COD</v>
      </c>
    </row>
    <row r="1319" spans="1:15" ht="15" x14ac:dyDescent="0.25">
      <c r="A1319" s="16">
        <v>1984</v>
      </c>
      <c r="B1319" s="16">
        <v>41</v>
      </c>
      <c r="C1319" s="28" t="s">
        <v>1228</v>
      </c>
      <c r="D1319" s="16">
        <v>41791</v>
      </c>
      <c r="E1319" s="28" t="s">
        <v>1830</v>
      </c>
      <c r="F1319" s="16">
        <v>4160</v>
      </c>
      <c r="G1319" s="28">
        <v>416007</v>
      </c>
      <c r="H1319" s="16" t="s">
        <v>5266</v>
      </c>
      <c r="I1319" s="16" t="s">
        <v>5267</v>
      </c>
      <c r="J1319" s="16" t="s">
        <v>4917</v>
      </c>
      <c r="K1319" s="16" t="s">
        <v>5268</v>
      </c>
      <c r="L1319" s="16" t="s">
        <v>1134</v>
      </c>
      <c r="M1319" s="16" t="s">
        <v>1135</v>
      </c>
      <c r="N1319" s="16" t="s">
        <v>5269</v>
      </c>
      <c r="O1319" s="29" t="str">
        <f>IFERROR(IF(VLOOKUP(D1319,'КЛАДС СЕРВИНТРЕГА'!$H$1:$H$524,1,FALSE),"COD",),"NO COD")</f>
        <v>NO COD</v>
      </c>
    </row>
    <row r="1320" spans="1:15" ht="15" x14ac:dyDescent="0.25">
      <c r="A1320" s="16">
        <v>1694</v>
      </c>
      <c r="B1320" s="16">
        <v>25</v>
      </c>
      <c r="C1320" s="28" t="s">
        <v>1165</v>
      </c>
      <c r="D1320" s="16">
        <v>25307</v>
      </c>
      <c r="E1320" s="28" t="s">
        <v>430</v>
      </c>
      <c r="F1320" s="16">
        <v>2524</v>
      </c>
      <c r="G1320" s="28">
        <v>252431</v>
      </c>
      <c r="H1320" s="16" t="s">
        <v>1140</v>
      </c>
      <c r="I1320" s="16" t="s">
        <v>1140</v>
      </c>
      <c r="J1320" s="16" t="s">
        <v>1140</v>
      </c>
      <c r="K1320" s="16" t="s">
        <v>5270</v>
      </c>
      <c r="L1320" s="16" t="s">
        <v>1142</v>
      </c>
      <c r="M1320" s="16" t="s">
        <v>5271</v>
      </c>
      <c r="N1320" s="16" t="s">
        <v>5272</v>
      </c>
      <c r="O1320" s="29" t="str">
        <f>IFERROR(IF(VLOOKUP(D1320,'КЛАДС СЕРВИНТРЕГА'!$H$1:$H$524,1,FALSE),"COD",),"NO COD")</f>
        <v>COD</v>
      </c>
    </row>
    <row r="1321" spans="1:15" ht="15" x14ac:dyDescent="0.25">
      <c r="A1321" s="16">
        <v>1306</v>
      </c>
      <c r="B1321" s="16">
        <v>19</v>
      </c>
      <c r="C1321" s="28" t="s">
        <v>1196</v>
      </c>
      <c r="D1321" s="16">
        <v>19075</v>
      </c>
      <c r="E1321" s="28" t="s">
        <v>114</v>
      </c>
      <c r="F1321" s="16">
        <v>1955</v>
      </c>
      <c r="G1321" s="28">
        <v>195547</v>
      </c>
      <c r="H1321" s="16" t="s">
        <v>1952</v>
      </c>
      <c r="I1321" s="16" t="s">
        <v>5273</v>
      </c>
      <c r="J1321" s="16" t="s">
        <v>1805</v>
      </c>
      <c r="K1321" s="16" t="s">
        <v>5274</v>
      </c>
      <c r="L1321" s="16" t="s">
        <v>1134</v>
      </c>
      <c r="M1321" s="16" t="s">
        <v>1135</v>
      </c>
      <c r="N1321" s="16" t="s">
        <v>5275</v>
      </c>
      <c r="O1321" s="29" t="str">
        <f>IFERROR(IF(VLOOKUP(D1321,'КЛАДС СЕРВИНТРЕГА'!$H$1:$H$524,1,FALSE),"COD",),"NO COD")</f>
        <v>NO COD</v>
      </c>
    </row>
    <row r="1322" spans="1:15" ht="15" x14ac:dyDescent="0.25">
      <c r="A1322" s="16">
        <v>1456</v>
      </c>
      <c r="B1322" s="16">
        <v>23</v>
      </c>
      <c r="C1322" s="28" t="s">
        <v>1218</v>
      </c>
      <c r="D1322" s="16">
        <v>23678</v>
      </c>
      <c r="E1322" s="28" t="s">
        <v>853</v>
      </c>
      <c r="F1322" s="16">
        <v>2325</v>
      </c>
      <c r="G1322" s="28">
        <v>232507</v>
      </c>
      <c r="H1322" s="16" t="s">
        <v>4644</v>
      </c>
      <c r="I1322" s="16" t="s">
        <v>5276</v>
      </c>
      <c r="J1322" s="16" t="s">
        <v>3742</v>
      </c>
      <c r="K1322" s="16" t="s">
        <v>2037</v>
      </c>
      <c r="L1322" s="16" t="s">
        <v>1134</v>
      </c>
      <c r="M1322" s="16" t="s">
        <v>1135</v>
      </c>
      <c r="N1322" s="16" t="s">
        <v>5277</v>
      </c>
      <c r="O1322" s="29" t="str">
        <f>IFERROR(IF(VLOOKUP(D1322,'КЛАДС СЕРВИНТРЕГА'!$H$1:$H$524,1,FALSE),"COD",),"NO COD")</f>
        <v>COD</v>
      </c>
    </row>
    <row r="1323" spans="1:15" ht="15" x14ac:dyDescent="0.25">
      <c r="A1323" s="16">
        <v>1528</v>
      </c>
      <c r="B1323" s="16">
        <v>25</v>
      </c>
      <c r="C1323" s="28" t="s">
        <v>1165</v>
      </c>
      <c r="D1323" s="16">
        <v>25430</v>
      </c>
      <c r="E1323" s="28" t="s">
        <v>563</v>
      </c>
      <c r="F1323" s="16">
        <v>2500</v>
      </c>
      <c r="G1323" s="28">
        <v>250037</v>
      </c>
      <c r="H1323" s="16" t="s">
        <v>5278</v>
      </c>
      <c r="I1323" s="16" t="s">
        <v>4511</v>
      </c>
      <c r="J1323" s="16" t="s">
        <v>5279</v>
      </c>
      <c r="K1323" s="16" t="s">
        <v>5280</v>
      </c>
      <c r="L1323" s="16" t="s">
        <v>1134</v>
      </c>
      <c r="M1323" s="16" t="s">
        <v>1135</v>
      </c>
      <c r="N1323" s="16" t="s">
        <v>5281</v>
      </c>
      <c r="O1323" s="29" t="str">
        <f>IFERROR(IF(VLOOKUP(D1323,'КЛАДС СЕРВИНТРЕГА'!$H$1:$H$524,1,FALSE),"COD",),"NO COD")</f>
        <v>COD</v>
      </c>
    </row>
    <row r="1324" spans="1:15" ht="15" x14ac:dyDescent="0.25">
      <c r="A1324" s="16">
        <v>3590</v>
      </c>
      <c r="B1324" s="16">
        <v>94</v>
      </c>
      <c r="C1324" s="28" t="s">
        <v>2082</v>
      </c>
      <c r="D1324" s="16">
        <v>94884</v>
      </c>
      <c r="E1324" s="28" t="s">
        <v>761</v>
      </c>
      <c r="F1324" s="16">
        <v>9410</v>
      </c>
      <c r="G1324" s="28">
        <v>941038</v>
      </c>
      <c r="H1324" s="16" t="s">
        <v>5282</v>
      </c>
      <c r="I1324" s="16" t="s">
        <v>4806</v>
      </c>
      <c r="J1324" s="16" t="s">
        <v>5283</v>
      </c>
      <c r="K1324" s="16" t="s">
        <v>4806</v>
      </c>
      <c r="L1324" s="16" t="s">
        <v>1134</v>
      </c>
      <c r="M1324" s="16" t="s">
        <v>1135</v>
      </c>
      <c r="N1324" s="16" t="s">
        <v>1144</v>
      </c>
      <c r="O1324" s="29" t="str">
        <f>IFERROR(IF(VLOOKUP(D1324,'КЛАДС СЕРВИНТРЕГА'!$H$1:$H$524,1,FALSE),"COD",),"NO COD")</f>
        <v>NO COD</v>
      </c>
    </row>
    <row r="1325" spans="1:15" ht="15" x14ac:dyDescent="0.25">
      <c r="A1325" s="16">
        <v>2838</v>
      </c>
      <c r="B1325" s="16">
        <v>68</v>
      </c>
      <c r="C1325" s="28" t="s">
        <v>1129</v>
      </c>
      <c r="D1325" s="16">
        <v>68167</v>
      </c>
      <c r="E1325" s="28" t="s">
        <v>229</v>
      </c>
      <c r="F1325" s="16">
        <v>6825</v>
      </c>
      <c r="G1325" s="28">
        <v>682559</v>
      </c>
      <c r="H1325" s="16" t="s">
        <v>5284</v>
      </c>
      <c r="I1325" s="16" t="s">
        <v>5285</v>
      </c>
      <c r="J1325" s="16" t="s">
        <v>5286</v>
      </c>
      <c r="K1325" s="16" t="s">
        <v>2537</v>
      </c>
      <c r="L1325" s="16" t="s">
        <v>1134</v>
      </c>
      <c r="M1325" s="16" t="s">
        <v>1135</v>
      </c>
      <c r="N1325" s="16" t="s">
        <v>5287</v>
      </c>
      <c r="O1325" s="29" t="str">
        <f>IFERROR(IF(VLOOKUP(D1325,'КЛАДС СЕРВИНТРЕГА'!$H$1:$H$524,1,FALSE),"COD",),"NO COD")</f>
        <v>COD</v>
      </c>
    </row>
    <row r="1326" spans="1:15" ht="15" x14ac:dyDescent="0.25">
      <c r="A1326" s="16">
        <v>1679</v>
      </c>
      <c r="B1326" s="16">
        <v>25</v>
      </c>
      <c r="C1326" s="28" t="s">
        <v>1165</v>
      </c>
      <c r="D1326" s="16">
        <v>25290</v>
      </c>
      <c r="E1326" s="28" t="s">
        <v>414</v>
      </c>
      <c r="F1326" s="16">
        <v>2522</v>
      </c>
      <c r="G1326" s="28">
        <v>252217</v>
      </c>
      <c r="H1326" s="16" t="s">
        <v>4816</v>
      </c>
      <c r="I1326" s="16" t="s">
        <v>1140</v>
      </c>
      <c r="J1326" s="16" t="s">
        <v>4277</v>
      </c>
      <c r="K1326" s="16" t="s">
        <v>5288</v>
      </c>
      <c r="L1326" s="16" t="s">
        <v>1134</v>
      </c>
      <c r="M1326" s="16" t="s">
        <v>1135</v>
      </c>
      <c r="N1326" s="16" t="s">
        <v>5289</v>
      </c>
      <c r="O1326" s="29" t="str">
        <f>IFERROR(IF(VLOOKUP(D1326,'КЛАДС СЕРВИНТРЕГА'!$H$1:$H$524,1,FALSE),"COD",),"NO COD")</f>
        <v>COD</v>
      </c>
    </row>
    <row r="1327" spans="1:15" ht="15" x14ac:dyDescent="0.25">
      <c r="A1327" s="16">
        <v>313</v>
      </c>
      <c r="B1327" s="16">
        <v>5</v>
      </c>
      <c r="C1327" s="28" t="s">
        <v>80</v>
      </c>
      <c r="D1327" s="16">
        <v>5475</v>
      </c>
      <c r="E1327" s="28" t="s">
        <v>3135</v>
      </c>
      <c r="F1327" s="16">
        <v>568</v>
      </c>
      <c r="G1327" s="28">
        <v>56817</v>
      </c>
      <c r="H1327" s="16" t="s">
        <v>5290</v>
      </c>
      <c r="I1327" s="16" t="s">
        <v>3136</v>
      </c>
      <c r="J1327" s="16" t="s">
        <v>2330</v>
      </c>
      <c r="K1327" s="16" t="s">
        <v>5290</v>
      </c>
      <c r="L1327" s="16" t="s">
        <v>1134</v>
      </c>
      <c r="M1327" s="16" t="s">
        <v>1135</v>
      </c>
      <c r="N1327" s="16" t="s">
        <v>5291</v>
      </c>
      <c r="O1327" s="29" t="str">
        <f>IFERROR(IF(VLOOKUP(D1327,'КЛАДС СЕРВИНТРЕГА'!$H$1:$H$524,1,FALSE),"COD",),"NO COD")</f>
        <v>NO COD</v>
      </c>
    </row>
    <row r="1328" spans="1:15" ht="15" x14ac:dyDescent="0.25">
      <c r="A1328" s="16">
        <v>2868</v>
      </c>
      <c r="B1328" s="16">
        <v>68</v>
      </c>
      <c r="C1328" s="28" t="s">
        <v>1129</v>
      </c>
      <c r="D1328" s="16">
        <v>68121</v>
      </c>
      <c r="E1328" s="28" t="s">
        <v>173</v>
      </c>
      <c r="F1328" s="16">
        <v>6835</v>
      </c>
      <c r="G1328" s="28">
        <v>683501</v>
      </c>
      <c r="H1328" s="16" t="s">
        <v>5292</v>
      </c>
      <c r="I1328" s="16" t="s">
        <v>1141</v>
      </c>
      <c r="J1328" s="16" t="s">
        <v>1140</v>
      </c>
      <c r="K1328" s="16" t="s">
        <v>5293</v>
      </c>
      <c r="L1328" s="16" t="s">
        <v>1142</v>
      </c>
      <c r="M1328" s="16" t="s">
        <v>1135</v>
      </c>
      <c r="N1328" s="16" t="s">
        <v>5294</v>
      </c>
      <c r="O1328" s="29" t="str">
        <f>IFERROR(IF(VLOOKUP(D1328,'КЛАДС СЕРВИНТРЕГА'!$H$1:$H$524,1,FALSE),"COD",),"NO COD")</f>
        <v>NO COD</v>
      </c>
    </row>
    <row r="1329" spans="1:15" ht="15" x14ac:dyDescent="0.25">
      <c r="A1329" s="16">
        <v>893</v>
      </c>
      <c r="B1329" s="16">
        <v>15</v>
      </c>
      <c r="C1329" s="28" t="s">
        <v>50</v>
      </c>
      <c r="D1329" s="16">
        <v>15494</v>
      </c>
      <c r="E1329" s="28" t="s">
        <v>647</v>
      </c>
      <c r="F1329" s="16">
        <v>1536</v>
      </c>
      <c r="G1329" s="28">
        <v>153620</v>
      </c>
      <c r="H1329" s="16" t="s">
        <v>1343</v>
      </c>
      <c r="I1329" s="16" t="s">
        <v>1344</v>
      </c>
      <c r="J1329" s="16" t="s">
        <v>1239</v>
      </c>
      <c r="K1329" s="16" t="s">
        <v>2209</v>
      </c>
      <c r="L1329" s="16" t="s">
        <v>1142</v>
      </c>
      <c r="M1329" s="16" t="s">
        <v>1135</v>
      </c>
      <c r="N1329" s="16" t="s">
        <v>1144</v>
      </c>
      <c r="O1329" s="29" t="str">
        <f>IFERROR(IF(VLOOKUP(D1329,'КЛАДС СЕРВИНТРЕГА'!$H$1:$H$524,1,FALSE),"COD",),"NO COD")</f>
        <v>COD</v>
      </c>
    </row>
    <row r="1330" spans="1:15" ht="15" x14ac:dyDescent="0.25">
      <c r="A1330" s="16">
        <v>735</v>
      </c>
      <c r="B1330" s="16">
        <v>15</v>
      </c>
      <c r="C1330" s="28" t="s">
        <v>50</v>
      </c>
      <c r="D1330" s="16">
        <v>15723</v>
      </c>
      <c r="E1330" s="28" t="s">
        <v>5295</v>
      </c>
      <c r="F1330" s="16">
        <v>1508</v>
      </c>
      <c r="G1330" s="28">
        <v>150807</v>
      </c>
      <c r="H1330" s="16" t="s">
        <v>5296</v>
      </c>
      <c r="I1330" s="16" t="s">
        <v>5297</v>
      </c>
      <c r="J1330" s="16" t="s">
        <v>4373</v>
      </c>
      <c r="K1330" s="16" t="s">
        <v>4861</v>
      </c>
      <c r="L1330" s="16" t="s">
        <v>1134</v>
      </c>
      <c r="M1330" s="16" t="s">
        <v>1135</v>
      </c>
      <c r="N1330" s="16" t="s">
        <v>1144</v>
      </c>
      <c r="O1330" s="29" t="str">
        <f>IFERROR(IF(VLOOKUP(D1330,'КЛАДС СЕРВИНТРЕГА'!$H$1:$H$524,1,FALSE),"COD",),"NO COD")</f>
        <v>NO COD</v>
      </c>
    </row>
    <row r="1331" spans="1:15" ht="15" x14ac:dyDescent="0.25">
      <c r="A1331" s="16">
        <v>1886</v>
      </c>
      <c r="B1331" s="16">
        <v>27</v>
      </c>
      <c r="C1331" s="28" t="s">
        <v>1311</v>
      </c>
      <c r="D1331" s="16">
        <v>27025</v>
      </c>
      <c r="E1331" s="28" t="s">
        <v>1599</v>
      </c>
      <c r="F1331" s="16">
        <v>2760</v>
      </c>
      <c r="G1331" s="28">
        <v>276070</v>
      </c>
      <c r="H1331" s="16" t="s">
        <v>1140</v>
      </c>
      <c r="I1331" s="16" t="s">
        <v>1140</v>
      </c>
      <c r="J1331" s="16" t="s">
        <v>1140</v>
      </c>
      <c r="K1331" s="16" t="s">
        <v>1140</v>
      </c>
      <c r="L1331" s="16" t="s">
        <v>1142</v>
      </c>
      <c r="M1331" s="16" t="s">
        <v>1135</v>
      </c>
      <c r="N1331" s="16" t="s">
        <v>1144</v>
      </c>
      <c r="O1331" s="29" t="str">
        <f>IFERROR(IF(VLOOKUP(D1331,'КЛАДС СЕРВИНТРЕГА'!$H$1:$H$524,1,FALSE),"COD",),"NO COD")</f>
        <v>NO COD</v>
      </c>
    </row>
    <row r="1332" spans="1:15" ht="15" x14ac:dyDescent="0.25">
      <c r="A1332" s="16">
        <v>1514</v>
      </c>
      <c r="B1332" s="16">
        <v>23</v>
      </c>
      <c r="C1332" s="28" t="s">
        <v>1218</v>
      </c>
      <c r="D1332" s="16">
        <v>23419</v>
      </c>
      <c r="E1332" s="28" t="s">
        <v>551</v>
      </c>
      <c r="F1332" s="16">
        <v>2350</v>
      </c>
      <c r="G1332" s="28">
        <v>235027</v>
      </c>
      <c r="H1332" s="16" t="s">
        <v>5298</v>
      </c>
      <c r="I1332" s="16" t="s">
        <v>5299</v>
      </c>
      <c r="J1332" s="16" t="s">
        <v>3732</v>
      </c>
      <c r="K1332" s="16" t="s">
        <v>2035</v>
      </c>
      <c r="L1332" s="16" t="s">
        <v>1134</v>
      </c>
      <c r="M1332" s="16" t="s">
        <v>1135</v>
      </c>
      <c r="N1332" s="16" t="s">
        <v>5300</v>
      </c>
      <c r="O1332" s="29" t="str">
        <f>IFERROR(IF(VLOOKUP(D1332,'КЛАДС СЕРВИНТРЕГА'!$H$1:$H$524,1,FALSE),"COD",),"NO COD")</f>
        <v>COD</v>
      </c>
    </row>
    <row r="1333" spans="1:15" ht="15" x14ac:dyDescent="0.25">
      <c r="A1333" s="16">
        <v>779</v>
      </c>
      <c r="B1333" s="16">
        <v>15</v>
      </c>
      <c r="C1333" s="28" t="s">
        <v>50</v>
      </c>
      <c r="D1333" s="16">
        <v>15790</v>
      </c>
      <c r="E1333" s="28" t="s">
        <v>993</v>
      </c>
      <c r="F1333" s="16">
        <v>1516</v>
      </c>
      <c r="G1333" s="28">
        <v>151667</v>
      </c>
      <c r="H1333" s="16" t="s">
        <v>5301</v>
      </c>
      <c r="I1333" s="16" t="s">
        <v>5302</v>
      </c>
      <c r="J1333" s="16" t="s">
        <v>4373</v>
      </c>
      <c r="K1333" s="16" t="s">
        <v>5303</v>
      </c>
      <c r="L1333" s="16" t="s">
        <v>1134</v>
      </c>
      <c r="M1333" s="16" t="s">
        <v>1135</v>
      </c>
      <c r="N1333" s="16" t="s">
        <v>1144</v>
      </c>
      <c r="O1333" s="29" t="str">
        <f>IFERROR(IF(VLOOKUP(D1333,'КЛАДС СЕРВИНТРЕГА'!$H$1:$H$524,1,FALSE),"COD",),"NO COD")</f>
        <v>COD</v>
      </c>
    </row>
    <row r="1334" spans="1:15" ht="15" x14ac:dyDescent="0.25">
      <c r="A1334" s="16">
        <v>3381</v>
      </c>
      <c r="B1334" s="16">
        <v>76</v>
      </c>
      <c r="C1334" s="28" t="s">
        <v>1285</v>
      </c>
      <c r="D1334" s="16">
        <v>76248</v>
      </c>
      <c r="E1334" s="28" t="s">
        <v>345</v>
      </c>
      <c r="F1334" s="16">
        <v>7635</v>
      </c>
      <c r="G1334" s="28">
        <v>763527</v>
      </c>
      <c r="H1334" s="16" t="s">
        <v>5304</v>
      </c>
      <c r="I1334" s="16" t="s">
        <v>5305</v>
      </c>
      <c r="J1334" s="16" t="s">
        <v>5306</v>
      </c>
      <c r="K1334" s="16" t="s">
        <v>5307</v>
      </c>
      <c r="L1334" s="16" t="s">
        <v>1134</v>
      </c>
      <c r="M1334" s="16" t="s">
        <v>5308</v>
      </c>
      <c r="N1334" s="16" t="s">
        <v>5309</v>
      </c>
      <c r="O1334" s="29" t="str">
        <f>IFERROR(IF(VLOOKUP(D1334,'КЛАДС СЕРВИНТРЕГА'!$H$1:$H$524,1,FALSE),"COD",),"NO COD")</f>
        <v>COD</v>
      </c>
    </row>
    <row r="1335" spans="1:15" ht="15" x14ac:dyDescent="0.25">
      <c r="A1335" s="16">
        <v>2507</v>
      </c>
      <c r="B1335" s="16">
        <v>52</v>
      </c>
      <c r="C1335" s="28" t="s">
        <v>1222</v>
      </c>
      <c r="D1335" s="16">
        <v>52079</v>
      </c>
      <c r="E1335" s="28" t="s">
        <v>3897</v>
      </c>
      <c r="F1335" s="16">
        <v>5280</v>
      </c>
      <c r="G1335" s="28">
        <v>528069</v>
      </c>
      <c r="H1335" s="16" t="s">
        <v>3450</v>
      </c>
      <c r="I1335" s="16" t="s">
        <v>1557</v>
      </c>
      <c r="J1335" s="16" t="s">
        <v>2062</v>
      </c>
      <c r="K1335" s="16" t="s">
        <v>5310</v>
      </c>
      <c r="L1335" s="16" t="s">
        <v>1134</v>
      </c>
      <c r="M1335" s="16" t="s">
        <v>1135</v>
      </c>
      <c r="N1335" s="16" t="s">
        <v>1144</v>
      </c>
      <c r="O1335" s="29" t="str">
        <f>IFERROR(IF(VLOOKUP(D1335,'КЛАДС СЕРВИНТРЕГА'!$H$1:$H$524,1,FALSE),"COD",),"NO COD")</f>
        <v>NO COD</v>
      </c>
    </row>
    <row r="1336" spans="1:15" ht="15" x14ac:dyDescent="0.25">
      <c r="A1336" s="16">
        <v>1183</v>
      </c>
      <c r="B1336" s="16">
        <v>19</v>
      </c>
      <c r="C1336" s="28" t="s">
        <v>1196</v>
      </c>
      <c r="D1336" s="16">
        <v>19845</v>
      </c>
      <c r="E1336" s="28" t="s">
        <v>1076</v>
      </c>
      <c r="F1336" s="16">
        <v>1910</v>
      </c>
      <c r="G1336" s="28">
        <v>191067</v>
      </c>
      <c r="H1336" s="16" t="s">
        <v>5311</v>
      </c>
      <c r="I1336" s="16" t="s">
        <v>1200</v>
      </c>
      <c r="J1336" s="16" t="s">
        <v>2122</v>
      </c>
      <c r="K1336" s="16" t="s">
        <v>5312</v>
      </c>
      <c r="L1336" s="16" t="s">
        <v>1134</v>
      </c>
      <c r="M1336" s="16" t="s">
        <v>3839</v>
      </c>
      <c r="N1336" s="16" t="s">
        <v>5313</v>
      </c>
      <c r="O1336" s="29" t="str">
        <f>IFERROR(IF(VLOOKUP(D1336,'КЛАДС СЕРВИНТРЕГА'!$H$1:$H$524,1,FALSE),"COD",),"NO COD")</f>
        <v>COD</v>
      </c>
    </row>
    <row r="1337" spans="1:15" ht="15" x14ac:dyDescent="0.25">
      <c r="A1337" s="16">
        <v>3217</v>
      </c>
      <c r="B1337" s="16">
        <v>73</v>
      </c>
      <c r="C1337" s="28" t="s">
        <v>1185</v>
      </c>
      <c r="D1337" s="16">
        <v>73217</v>
      </c>
      <c r="E1337" s="28" t="s">
        <v>301</v>
      </c>
      <c r="F1337" s="16">
        <v>7350</v>
      </c>
      <c r="G1337" s="28">
        <v>735029</v>
      </c>
      <c r="H1337" s="16" t="s">
        <v>5314</v>
      </c>
      <c r="I1337" s="16" t="s">
        <v>5315</v>
      </c>
      <c r="J1337" s="16" t="s">
        <v>3781</v>
      </c>
      <c r="K1337" s="16" t="s">
        <v>5314</v>
      </c>
      <c r="L1337" s="16" t="s">
        <v>1134</v>
      </c>
      <c r="M1337" s="16" t="s">
        <v>1135</v>
      </c>
      <c r="N1337" s="16" t="s">
        <v>1144</v>
      </c>
      <c r="O1337" s="29" t="str">
        <f>IFERROR(IF(VLOOKUP(D1337,'КЛАДС СЕРВИНТРЕГА'!$H$1:$H$524,1,FALSE),"COD",),"NO COD")</f>
        <v>COD</v>
      </c>
    </row>
    <row r="1338" spans="1:15" ht="15" x14ac:dyDescent="0.25">
      <c r="A1338" s="16">
        <v>627</v>
      </c>
      <c r="B1338" s="16">
        <v>13</v>
      </c>
      <c r="C1338" s="28" t="s">
        <v>1291</v>
      </c>
      <c r="D1338" s="16">
        <v>13468</v>
      </c>
      <c r="E1338" s="28" t="s">
        <v>613</v>
      </c>
      <c r="F1338" s="16">
        <v>1325</v>
      </c>
      <c r="G1338" s="28">
        <v>132567</v>
      </c>
      <c r="H1338" s="16" t="s">
        <v>5316</v>
      </c>
      <c r="I1338" s="16" t="s">
        <v>5317</v>
      </c>
      <c r="J1338" s="16" t="s">
        <v>5318</v>
      </c>
      <c r="K1338" s="16" t="s">
        <v>5319</v>
      </c>
      <c r="L1338" s="16" t="s">
        <v>1134</v>
      </c>
      <c r="M1338" s="16" t="s">
        <v>1135</v>
      </c>
      <c r="N1338" s="16" t="s">
        <v>1144</v>
      </c>
      <c r="O1338" s="29" t="str">
        <f>IFERROR(IF(VLOOKUP(D1338,'КЛАДС СЕРВИНТРЕГА'!$H$1:$H$524,1,FALSE),"COD",),"NO COD")</f>
        <v>COD</v>
      </c>
    </row>
    <row r="1339" spans="1:15" ht="15" x14ac:dyDescent="0.25">
      <c r="A1339" s="16">
        <v>2853</v>
      </c>
      <c r="B1339" s="16">
        <v>68</v>
      </c>
      <c r="C1339" s="28" t="s">
        <v>1129</v>
      </c>
      <c r="D1339" s="16">
        <v>68500</v>
      </c>
      <c r="E1339" s="28" t="s">
        <v>655</v>
      </c>
      <c r="F1339" s="16">
        <v>6830</v>
      </c>
      <c r="G1339" s="28">
        <v>683029</v>
      </c>
      <c r="H1339" s="16" t="s">
        <v>5320</v>
      </c>
      <c r="I1339" s="16" t="s">
        <v>2763</v>
      </c>
      <c r="J1339" s="16" t="s">
        <v>5320</v>
      </c>
      <c r="K1339" s="16" t="s">
        <v>5321</v>
      </c>
      <c r="L1339" s="16" t="s">
        <v>1134</v>
      </c>
      <c r="M1339" s="16" t="s">
        <v>1135</v>
      </c>
      <c r="N1339" s="16" t="s">
        <v>5322</v>
      </c>
      <c r="O1339" s="29" t="str">
        <f>IFERROR(IF(VLOOKUP(D1339,'КЛАДС СЕРВИНТРЕГА'!$H$1:$H$524,1,FALSE),"COD",),"NO COD")</f>
        <v>COD</v>
      </c>
    </row>
    <row r="1340" spans="1:15" ht="15" x14ac:dyDescent="0.25">
      <c r="A1340" s="16">
        <v>644</v>
      </c>
      <c r="B1340" s="16">
        <v>13</v>
      </c>
      <c r="C1340" s="28" t="s">
        <v>1291</v>
      </c>
      <c r="D1340" s="16">
        <v>13074</v>
      </c>
      <c r="E1340" s="28" t="s">
        <v>5323</v>
      </c>
      <c r="F1340" s="16">
        <v>1335</v>
      </c>
      <c r="G1340" s="28">
        <v>133518</v>
      </c>
      <c r="H1340" s="16" t="s">
        <v>5324</v>
      </c>
      <c r="I1340" s="16" t="s">
        <v>5325</v>
      </c>
      <c r="J1340" s="16" t="s">
        <v>5326</v>
      </c>
      <c r="K1340" s="16" t="s">
        <v>5327</v>
      </c>
      <c r="L1340" s="16" t="s">
        <v>1134</v>
      </c>
      <c r="M1340" s="16" t="s">
        <v>1135</v>
      </c>
      <c r="N1340" s="16" t="s">
        <v>1144</v>
      </c>
      <c r="O1340" s="29" t="str">
        <f>IFERROR(IF(VLOOKUP(D1340,'КЛАДС СЕРВИНТРЕГА'!$H$1:$H$524,1,FALSE),"COD",),"NO COD")</f>
        <v>NO COD</v>
      </c>
    </row>
    <row r="1341" spans="1:15" ht="15" x14ac:dyDescent="0.25">
      <c r="A1341" s="16">
        <v>934</v>
      </c>
      <c r="B1341" s="16">
        <v>15</v>
      </c>
      <c r="C1341" s="28" t="s">
        <v>50</v>
      </c>
      <c r="D1341" s="16">
        <v>15469</v>
      </c>
      <c r="E1341" s="28" t="s">
        <v>619</v>
      </c>
      <c r="F1341" s="16">
        <v>1542</v>
      </c>
      <c r="G1341" s="28">
        <v>154268</v>
      </c>
      <c r="H1341" s="16" t="s">
        <v>5328</v>
      </c>
      <c r="I1341" s="16" t="s">
        <v>1140</v>
      </c>
      <c r="J1341" s="16" t="s">
        <v>2701</v>
      </c>
      <c r="K1341" s="16" t="s">
        <v>2700</v>
      </c>
      <c r="L1341" s="16" t="s">
        <v>1134</v>
      </c>
      <c r="M1341" s="16" t="s">
        <v>1135</v>
      </c>
      <c r="N1341" s="16" t="s">
        <v>1144</v>
      </c>
      <c r="O1341" s="29" t="str">
        <f>IFERROR(IF(VLOOKUP(D1341,'КЛАДС СЕРВИНТРЕГА'!$H$1:$H$524,1,FALSE),"COD",),"NO COD")</f>
        <v>COD</v>
      </c>
    </row>
    <row r="1342" spans="1:15" ht="15" x14ac:dyDescent="0.25">
      <c r="A1342" s="16">
        <v>569</v>
      </c>
      <c r="B1342" s="16">
        <v>13</v>
      </c>
      <c r="C1342" s="28" t="s">
        <v>1291</v>
      </c>
      <c r="D1342" s="16">
        <v>13873</v>
      </c>
      <c r="E1342" s="28" t="s">
        <v>1082</v>
      </c>
      <c r="F1342" s="16">
        <v>1305</v>
      </c>
      <c r="G1342" s="28">
        <v>130530</v>
      </c>
      <c r="H1342" s="16" t="s">
        <v>1140</v>
      </c>
      <c r="I1342" s="16" t="s">
        <v>1140</v>
      </c>
      <c r="J1342" s="16" t="s">
        <v>1140</v>
      </c>
      <c r="K1342" s="16" t="s">
        <v>1140</v>
      </c>
      <c r="L1342" s="16" t="s">
        <v>1142</v>
      </c>
      <c r="M1342" s="16" t="s">
        <v>1135</v>
      </c>
      <c r="N1342" s="16" t="s">
        <v>1144</v>
      </c>
      <c r="O1342" s="29" t="str">
        <f>IFERROR(IF(VLOOKUP(D1342,'КЛАДС СЕРВИНТРЕГА'!$H$1:$H$524,1,FALSE),"COD",),"NO COD")</f>
        <v>NO COD</v>
      </c>
    </row>
    <row r="1343" spans="1:15" ht="15" x14ac:dyDescent="0.25">
      <c r="A1343" s="16">
        <v>1200</v>
      </c>
      <c r="B1343" s="16">
        <v>19</v>
      </c>
      <c r="C1343" s="28" t="s">
        <v>1196</v>
      </c>
      <c r="D1343" s="16">
        <v>19212</v>
      </c>
      <c r="E1343" s="28" t="s">
        <v>5329</v>
      </c>
      <c r="F1343" s="16">
        <v>1915</v>
      </c>
      <c r="G1343" s="28">
        <v>191568</v>
      </c>
      <c r="H1343" s="16" t="s">
        <v>3519</v>
      </c>
      <c r="I1343" s="16" t="s">
        <v>5330</v>
      </c>
      <c r="J1343" s="16" t="s">
        <v>5331</v>
      </c>
      <c r="K1343" s="16" t="s">
        <v>5332</v>
      </c>
      <c r="L1343" s="16" t="s">
        <v>1134</v>
      </c>
      <c r="M1343" s="16" t="s">
        <v>1135</v>
      </c>
      <c r="N1343" s="16" t="s">
        <v>5333</v>
      </c>
      <c r="O1343" s="29" t="str">
        <f>IFERROR(IF(VLOOKUP(D1343,'КЛАДС СЕРВИНТРЕГА'!$H$1:$H$524,1,FALSE),"COD",),"NO COD")</f>
        <v>NO COD</v>
      </c>
    </row>
    <row r="1344" spans="1:15" ht="15" x14ac:dyDescent="0.25">
      <c r="A1344" s="16">
        <v>1314</v>
      </c>
      <c r="B1344" s="16">
        <v>19</v>
      </c>
      <c r="C1344" s="28" t="s">
        <v>1196</v>
      </c>
      <c r="D1344" s="16">
        <v>19809</v>
      </c>
      <c r="E1344" s="28" t="s">
        <v>2153</v>
      </c>
      <c r="F1344" s="16">
        <v>1960</v>
      </c>
      <c r="G1344" s="28">
        <v>196037</v>
      </c>
      <c r="H1344" s="16" t="s">
        <v>2154</v>
      </c>
      <c r="I1344" s="16" t="s">
        <v>2155</v>
      </c>
      <c r="J1344" s="16" t="s">
        <v>2157</v>
      </c>
      <c r="K1344" s="16" t="s">
        <v>1227</v>
      </c>
      <c r="L1344" s="16" t="s">
        <v>1134</v>
      </c>
      <c r="M1344" s="16" t="s">
        <v>1135</v>
      </c>
      <c r="N1344" s="16" t="s">
        <v>1144</v>
      </c>
      <c r="O1344" s="29" t="str">
        <f>IFERROR(IF(VLOOKUP(D1344,'КЛАДС СЕРВИНТРЕГА'!$H$1:$H$524,1,FALSE),"COD",),"NO COD")</f>
        <v>NO COD</v>
      </c>
    </row>
    <row r="1345" spans="1:15" ht="15" x14ac:dyDescent="0.25">
      <c r="A1345" s="16">
        <v>3057</v>
      </c>
      <c r="B1345" s="16">
        <v>70</v>
      </c>
      <c r="C1345" s="28" t="s">
        <v>1137</v>
      </c>
      <c r="D1345" s="16">
        <v>70124</v>
      </c>
      <c r="E1345" s="28" t="s">
        <v>2357</v>
      </c>
      <c r="F1345" s="16">
        <v>7040</v>
      </c>
      <c r="G1345" s="28">
        <v>704010</v>
      </c>
      <c r="H1345" s="16" t="s">
        <v>2615</v>
      </c>
      <c r="I1345" s="16" t="s">
        <v>1796</v>
      </c>
      <c r="J1345" s="16" t="s">
        <v>1140</v>
      </c>
      <c r="K1345" s="16" t="s">
        <v>1140</v>
      </c>
      <c r="L1345" s="16" t="s">
        <v>1142</v>
      </c>
      <c r="M1345" s="16" t="s">
        <v>1135</v>
      </c>
      <c r="N1345" s="16" t="s">
        <v>1144</v>
      </c>
      <c r="O1345" s="29" t="str">
        <f>IFERROR(IF(VLOOKUP(D1345,'КЛАДС СЕРВИНТРЕГА'!$H$1:$H$524,1,FALSE),"COD",),"NO COD")</f>
        <v>NO COD</v>
      </c>
    </row>
    <row r="1346" spans="1:15" ht="15" x14ac:dyDescent="0.25">
      <c r="A1346" s="16">
        <v>250</v>
      </c>
      <c r="B1346" s="16">
        <v>5</v>
      </c>
      <c r="C1346" s="28" t="s">
        <v>80</v>
      </c>
      <c r="D1346" s="16">
        <v>5266</v>
      </c>
      <c r="E1346" s="28" t="s">
        <v>382</v>
      </c>
      <c r="F1346" s="16">
        <v>554</v>
      </c>
      <c r="G1346" s="28">
        <v>55422</v>
      </c>
      <c r="H1346" s="16" t="s">
        <v>5334</v>
      </c>
      <c r="I1346" s="16" t="s">
        <v>5335</v>
      </c>
      <c r="J1346" s="16" t="s">
        <v>5336</v>
      </c>
      <c r="K1346" s="16" t="s">
        <v>1884</v>
      </c>
      <c r="L1346" s="16" t="s">
        <v>1142</v>
      </c>
      <c r="M1346" s="16" t="s">
        <v>5337</v>
      </c>
      <c r="N1346" s="16" t="s">
        <v>1144</v>
      </c>
      <c r="O1346" s="29" t="str">
        <f>IFERROR(IF(VLOOKUP(D1346,'КЛАДС СЕРВИНТРЕГА'!$H$1:$H$524,1,FALSE),"COD",),"NO COD")</f>
        <v>NO COD</v>
      </c>
    </row>
    <row r="1347" spans="1:15" ht="15" x14ac:dyDescent="0.25">
      <c r="A1347" s="16">
        <v>454</v>
      </c>
      <c r="B1347" s="16">
        <v>8</v>
      </c>
      <c r="C1347" s="28" t="s">
        <v>1306</v>
      </c>
      <c r="D1347" s="16">
        <v>8436</v>
      </c>
      <c r="E1347" s="28" t="s">
        <v>5139</v>
      </c>
      <c r="F1347" s="16">
        <v>850</v>
      </c>
      <c r="G1347" s="28">
        <v>85027</v>
      </c>
      <c r="H1347" s="16" t="s">
        <v>5338</v>
      </c>
      <c r="I1347" s="16" t="s">
        <v>5339</v>
      </c>
      <c r="J1347" s="16" t="s">
        <v>5340</v>
      </c>
      <c r="K1347" s="16" t="s">
        <v>5341</v>
      </c>
      <c r="L1347" s="16" t="s">
        <v>1134</v>
      </c>
      <c r="M1347" s="16" t="s">
        <v>1135</v>
      </c>
      <c r="N1347" s="16" t="s">
        <v>1144</v>
      </c>
      <c r="O1347" s="29" t="str">
        <f>IFERROR(IF(VLOOKUP(D1347,'КЛАДС СЕРВИНТРЕГА'!$H$1:$H$524,1,FALSE),"COD",),"NO COD")</f>
        <v>NO COD</v>
      </c>
    </row>
    <row r="1348" spans="1:15" ht="15" x14ac:dyDescent="0.25">
      <c r="A1348" s="16">
        <v>3391</v>
      </c>
      <c r="B1348" s="16">
        <v>76</v>
      </c>
      <c r="C1348" s="28" t="s">
        <v>1285</v>
      </c>
      <c r="D1348" s="16">
        <v>76563</v>
      </c>
      <c r="E1348" s="28" t="s">
        <v>740</v>
      </c>
      <c r="F1348" s="16">
        <v>7635</v>
      </c>
      <c r="G1348" s="28">
        <v>763557</v>
      </c>
      <c r="H1348" s="16" t="s">
        <v>5342</v>
      </c>
      <c r="I1348" s="16" t="s">
        <v>1828</v>
      </c>
      <c r="J1348" s="16" t="s">
        <v>2993</v>
      </c>
      <c r="K1348" s="16" t="s">
        <v>5343</v>
      </c>
      <c r="L1348" s="16" t="s">
        <v>1134</v>
      </c>
      <c r="M1348" s="16" t="s">
        <v>1135</v>
      </c>
      <c r="N1348" s="16" t="s">
        <v>1144</v>
      </c>
      <c r="O1348" s="29" t="str">
        <f>IFERROR(IF(VLOOKUP(D1348,'КЛАДС СЕРВИНТРЕГА'!$H$1:$H$524,1,FALSE),"COD",),"NO COD")</f>
        <v>COD</v>
      </c>
    </row>
    <row r="1349" spans="1:15" ht="15" x14ac:dyDescent="0.25">
      <c r="A1349" s="16">
        <v>307</v>
      </c>
      <c r="B1349" s="16">
        <v>5</v>
      </c>
      <c r="C1349" s="28" t="s">
        <v>80</v>
      </c>
      <c r="D1349" s="16">
        <v>5101</v>
      </c>
      <c r="E1349" s="28" t="s">
        <v>5344</v>
      </c>
      <c r="F1349" s="16">
        <v>564</v>
      </c>
      <c r="G1349" s="28">
        <v>56467</v>
      </c>
      <c r="H1349" s="16" t="s">
        <v>5345</v>
      </c>
      <c r="I1349" s="16" t="s">
        <v>5346</v>
      </c>
      <c r="J1349" s="16" t="s">
        <v>5347</v>
      </c>
      <c r="K1349" s="16" t="s">
        <v>5347</v>
      </c>
      <c r="L1349" s="16" t="s">
        <v>1134</v>
      </c>
      <c r="M1349" s="16" t="s">
        <v>1135</v>
      </c>
      <c r="N1349" s="16" t="s">
        <v>5348</v>
      </c>
      <c r="O1349" s="29" t="str">
        <f>IFERROR(IF(VLOOKUP(D1349,'КЛАДС СЕРВИНТРЕГА'!$H$1:$H$524,1,FALSE),"COD",),"NO COD")</f>
        <v>NO COD</v>
      </c>
    </row>
    <row r="1350" spans="1:15" ht="15" x14ac:dyDescent="0.25">
      <c r="A1350" s="16">
        <v>3569</v>
      </c>
      <c r="B1350" s="16">
        <v>91</v>
      </c>
      <c r="C1350" s="28" t="s">
        <v>1819</v>
      </c>
      <c r="D1350" s="16">
        <v>91669</v>
      </c>
      <c r="E1350" s="28" t="s">
        <v>779</v>
      </c>
      <c r="F1350" s="16">
        <v>9150</v>
      </c>
      <c r="G1350" s="28">
        <v>915018</v>
      </c>
      <c r="H1350" s="16" t="s">
        <v>5349</v>
      </c>
      <c r="I1350" s="16" t="s">
        <v>3053</v>
      </c>
      <c r="J1350" s="16" t="s">
        <v>5349</v>
      </c>
      <c r="K1350" s="16" t="s">
        <v>3053</v>
      </c>
      <c r="L1350" s="16" t="s">
        <v>1134</v>
      </c>
      <c r="M1350" s="16" t="s">
        <v>1135</v>
      </c>
      <c r="N1350" s="16" t="s">
        <v>1144</v>
      </c>
      <c r="O1350" s="29" t="str">
        <f>IFERROR(IF(VLOOKUP(D1350,'КЛАДС СЕРВИНТРЕГА'!$H$1:$H$524,1,FALSE),"COD",),"NO COD")</f>
        <v>NO COD</v>
      </c>
    </row>
    <row r="1351" spans="1:15" ht="15" x14ac:dyDescent="0.25">
      <c r="A1351" s="16">
        <v>1734</v>
      </c>
      <c r="B1351" s="16">
        <v>25</v>
      </c>
      <c r="C1351" s="28" t="s">
        <v>1165</v>
      </c>
      <c r="D1351" s="16">
        <v>25596</v>
      </c>
      <c r="E1351" s="28" t="s">
        <v>793</v>
      </c>
      <c r="F1351" s="16">
        <v>2530</v>
      </c>
      <c r="G1351" s="28">
        <v>253030</v>
      </c>
      <c r="H1351" s="16" t="s">
        <v>1140</v>
      </c>
      <c r="I1351" s="16" t="s">
        <v>1140</v>
      </c>
      <c r="J1351" s="16" t="s">
        <v>1140</v>
      </c>
      <c r="K1351" s="16" t="s">
        <v>1140</v>
      </c>
      <c r="L1351" s="16" t="s">
        <v>1142</v>
      </c>
      <c r="M1351" s="16" t="s">
        <v>1135</v>
      </c>
      <c r="N1351" s="16" t="s">
        <v>1144</v>
      </c>
      <c r="O1351" s="29" t="str">
        <f>IFERROR(IF(VLOOKUP(D1351,'КЛАДС СЕРВИНТРЕГА'!$H$1:$H$524,1,FALSE),"COD",),"NO COD")</f>
        <v>COD</v>
      </c>
    </row>
    <row r="1352" spans="1:15" ht="15" x14ac:dyDescent="0.25">
      <c r="A1352" s="16">
        <v>1274</v>
      </c>
      <c r="B1352" s="16">
        <v>19</v>
      </c>
      <c r="C1352" s="28" t="s">
        <v>1196</v>
      </c>
      <c r="D1352" s="16">
        <v>19022</v>
      </c>
      <c r="E1352" s="28" t="s">
        <v>2608</v>
      </c>
      <c r="F1352" s="16">
        <v>1940</v>
      </c>
      <c r="G1352" s="28">
        <v>194089</v>
      </c>
      <c r="H1352" s="16" t="s">
        <v>5350</v>
      </c>
      <c r="I1352" s="16" t="s">
        <v>4068</v>
      </c>
      <c r="J1352" s="16" t="s">
        <v>4068</v>
      </c>
      <c r="K1352" s="16" t="s">
        <v>5351</v>
      </c>
      <c r="L1352" s="16" t="s">
        <v>1134</v>
      </c>
      <c r="M1352" s="16" t="s">
        <v>1135</v>
      </c>
      <c r="N1352" s="16" t="s">
        <v>1144</v>
      </c>
      <c r="O1352" s="29" t="str">
        <f>IFERROR(IF(VLOOKUP(D1352,'КЛАДС СЕРВИНТРЕГА'!$H$1:$H$524,1,FALSE),"COD",),"NO COD")</f>
        <v>NO COD</v>
      </c>
    </row>
    <row r="1353" spans="1:15" ht="15" x14ac:dyDescent="0.25">
      <c r="A1353" s="16">
        <v>1692</v>
      </c>
      <c r="B1353" s="16">
        <v>25</v>
      </c>
      <c r="C1353" s="28" t="s">
        <v>1165</v>
      </c>
      <c r="D1353" s="16">
        <v>25612</v>
      </c>
      <c r="E1353" s="28" t="s">
        <v>1469</v>
      </c>
      <c r="F1353" s="16">
        <v>2524</v>
      </c>
      <c r="G1353" s="28">
        <v>252410</v>
      </c>
      <c r="H1353" s="16" t="s">
        <v>1140</v>
      </c>
      <c r="I1353" s="16" t="s">
        <v>1140</v>
      </c>
      <c r="J1353" s="16" t="s">
        <v>1140</v>
      </c>
      <c r="K1353" s="16" t="s">
        <v>1140</v>
      </c>
      <c r="L1353" s="16" t="s">
        <v>1142</v>
      </c>
      <c r="M1353" s="16" t="s">
        <v>1135</v>
      </c>
      <c r="N1353" s="16" t="s">
        <v>5352</v>
      </c>
      <c r="O1353" s="29" t="str">
        <f>IFERROR(IF(VLOOKUP(D1353,'КЛАДС СЕРВИНТРЕГА'!$H$1:$H$524,1,FALSE),"COD",),"NO COD")</f>
        <v>NO COD</v>
      </c>
    </row>
    <row r="1354" spans="1:15" ht="15" x14ac:dyDescent="0.25">
      <c r="A1354" s="16">
        <v>2725</v>
      </c>
      <c r="B1354" s="16">
        <v>66</v>
      </c>
      <c r="C1354" s="28" t="s">
        <v>1395</v>
      </c>
      <c r="D1354" s="16">
        <v>66318</v>
      </c>
      <c r="E1354" s="28" t="s">
        <v>5353</v>
      </c>
      <c r="F1354" s="16">
        <v>6640</v>
      </c>
      <c r="G1354" s="28">
        <v>664017</v>
      </c>
      <c r="H1354" s="16" t="s">
        <v>2566</v>
      </c>
      <c r="I1354" s="16" t="s">
        <v>4074</v>
      </c>
      <c r="J1354" s="16" t="s">
        <v>3705</v>
      </c>
      <c r="K1354" s="16" t="s">
        <v>5354</v>
      </c>
      <c r="L1354" s="16" t="s">
        <v>1134</v>
      </c>
      <c r="M1354" s="16" t="s">
        <v>1135</v>
      </c>
      <c r="N1354" s="16" t="s">
        <v>5355</v>
      </c>
      <c r="O1354" s="29" t="str">
        <f>IFERROR(IF(VLOOKUP(D1354,'КЛАДС СЕРВИНТРЕГА'!$H$1:$H$524,1,FALSE),"COD",),"NO COD")</f>
        <v>NO COD</v>
      </c>
    </row>
    <row r="1355" spans="1:15" ht="15" x14ac:dyDescent="0.25">
      <c r="A1355" s="16">
        <v>2001</v>
      </c>
      <c r="B1355" s="16">
        <v>41</v>
      </c>
      <c r="C1355" s="28" t="s">
        <v>1228</v>
      </c>
      <c r="D1355" s="16">
        <v>41551</v>
      </c>
      <c r="E1355" s="28" t="s">
        <v>730</v>
      </c>
      <c r="F1355" s="16">
        <v>4170</v>
      </c>
      <c r="G1355" s="28">
        <v>417037</v>
      </c>
      <c r="H1355" s="16" t="s">
        <v>5356</v>
      </c>
      <c r="I1355" s="16" t="s">
        <v>5357</v>
      </c>
      <c r="J1355" s="16" t="s">
        <v>3688</v>
      </c>
      <c r="K1355" s="16" t="s">
        <v>2598</v>
      </c>
      <c r="L1355" s="16" t="s">
        <v>1134</v>
      </c>
      <c r="M1355" s="16" t="s">
        <v>1135</v>
      </c>
      <c r="N1355" s="16" t="s">
        <v>5358</v>
      </c>
      <c r="O1355" s="29" t="str">
        <f>IFERROR(IF(VLOOKUP(D1355,'КЛАДС СЕРВИНТРЕГА'!$H$1:$H$524,1,FALSE),"COD",),"NO COD")</f>
        <v>COD</v>
      </c>
    </row>
    <row r="1356" spans="1:15" ht="15" x14ac:dyDescent="0.25">
      <c r="A1356" s="16">
        <v>249</v>
      </c>
      <c r="B1356" s="16">
        <v>5</v>
      </c>
      <c r="C1356" s="28" t="s">
        <v>80</v>
      </c>
      <c r="D1356" s="16">
        <v>5266</v>
      </c>
      <c r="E1356" s="28" t="s">
        <v>382</v>
      </c>
      <c r="F1356" s="16">
        <v>554</v>
      </c>
      <c r="G1356" s="28">
        <v>55421</v>
      </c>
      <c r="H1356" s="16" t="s">
        <v>5359</v>
      </c>
      <c r="I1356" s="16" t="s">
        <v>1140</v>
      </c>
      <c r="J1356" s="16" t="s">
        <v>1140</v>
      </c>
      <c r="K1356" s="16" t="s">
        <v>5360</v>
      </c>
      <c r="L1356" s="16" t="s">
        <v>1142</v>
      </c>
      <c r="M1356" s="16" t="s">
        <v>5361</v>
      </c>
      <c r="N1356" s="16" t="s">
        <v>1144</v>
      </c>
      <c r="O1356" s="29" t="str">
        <f>IFERROR(IF(VLOOKUP(D1356,'КЛАДС СЕРВИНТРЕГА'!$H$1:$H$524,1,FALSE),"COD",),"NO COD")</f>
        <v>NO COD</v>
      </c>
    </row>
    <row r="1357" spans="1:15" ht="15" x14ac:dyDescent="0.25">
      <c r="A1357" s="16">
        <v>2053</v>
      </c>
      <c r="B1357" s="16">
        <v>44</v>
      </c>
      <c r="C1357" s="28" t="s">
        <v>1151</v>
      </c>
      <c r="D1357" s="16">
        <v>44847</v>
      </c>
      <c r="E1357" s="28" t="s">
        <v>1050</v>
      </c>
      <c r="F1357" s="16">
        <v>4410</v>
      </c>
      <c r="G1357" s="28">
        <v>441058</v>
      </c>
      <c r="H1357" s="16" t="s">
        <v>5362</v>
      </c>
      <c r="I1357" s="16" t="s">
        <v>1528</v>
      </c>
      <c r="J1357" s="16" t="s">
        <v>5363</v>
      </c>
      <c r="K1357" s="16" t="s">
        <v>5364</v>
      </c>
      <c r="L1357" s="16" t="s">
        <v>1134</v>
      </c>
      <c r="M1357" s="16" t="s">
        <v>1135</v>
      </c>
      <c r="N1357" s="16" t="s">
        <v>1144</v>
      </c>
      <c r="O1357" s="29" t="str">
        <f>IFERROR(IF(VLOOKUP(D1357,'КЛАДС СЕРВИНТРЕГА'!$H$1:$H$524,1,FALSE),"COD",),"NO COD")</f>
        <v>COD</v>
      </c>
    </row>
    <row r="1358" spans="1:15" ht="15" x14ac:dyDescent="0.25">
      <c r="A1358" s="16">
        <v>2909</v>
      </c>
      <c r="B1358" s="16">
        <v>68</v>
      </c>
      <c r="C1358" s="28" t="s">
        <v>1129</v>
      </c>
      <c r="D1358" s="16">
        <v>68296</v>
      </c>
      <c r="E1358" s="28" t="s">
        <v>1688</v>
      </c>
      <c r="F1358" s="16">
        <v>6840</v>
      </c>
      <c r="G1358" s="28">
        <v>684057</v>
      </c>
      <c r="H1358" s="16" t="s">
        <v>1163</v>
      </c>
      <c r="I1358" s="16" t="s">
        <v>5365</v>
      </c>
      <c r="J1358" s="16" t="s">
        <v>5366</v>
      </c>
      <c r="K1358" s="16" t="s">
        <v>4412</v>
      </c>
      <c r="L1358" s="16" t="s">
        <v>1134</v>
      </c>
      <c r="M1358" s="16" t="s">
        <v>1135</v>
      </c>
      <c r="N1358" s="16" t="s">
        <v>1144</v>
      </c>
      <c r="O1358" s="29" t="str">
        <f>IFERROR(IF(VLOOKUP(D1358,'КЛАДС СЕРВИНТРЕГА'!$H$1:$H$524,1,FALSE),"COD",),"NO COD")</f>
        <v>NO COD</v>
      </c>
    </row>
    <row r="1359" spans="1:15" ht="15" x14ac:dyDescent="0.25">
      <c r="A1359" s="16">
        <v>804</v>
      </c>
      <c r="B1359" s="16">
        <v>15</v>
      </c>
      <c r="C1359" s="28" t="s">
        <v>50</v>
      </c>
      <c r="D1359" s="16">
        <v>15226</v>
      </c>
      <c r="E1359" s="28" t="s">
        <v>5367</v>
      </c>
      <c r="F1359" s="16">
        <v>1522</v>
      </c>
      <c r="G1359" s="28">
        <v>152237</v>
      </c>
      <c r="H1359" s="16" t="s">
        <v>5368</v>
      </c>
      <c r="I1359" s="16" t="s">
        <v>4450</v>
      </c>
      <c r="J1359" s="16" t="s">
        <v>5369</v>
      </c>
      <c r="K1359" s="16" t="s">
        <v>4050</v>
      </c>
      <c r="L1359" s="16" t="s">
        <v>1134</v>
      </c>
      <c r="M1359" s="16" t="s">
        <v>1135</v>
      </c>
      <c r="N1359" s="16" t="s">
        <v>5370</v>
      </c>
      <c r="O1359" s="29" t="str">
        <f>IFERROR(IF(VLOOKUP(D1359,'КЛАДС СЕРВИНТРЕГА'!$H$1:$H$524,1,FALSE),"COD",),"NO COD")</f>
        <v>NO COD</v>
      </c>
    </row>
    <row r="1360" spans="1:15" ht="15" x14ac:dyDescent="0.25">
      <c r="A1360" s="16">
        <v>3334</v>
      </c>
      <c r="B1360" s="16">
        <v>76</v>
      </c>
      <c r="C1360" s="28" t="s">
        <v>1285</v>
      </c>
      <c r="D1360" s="16">
        <v>76041</v>
      </c>
      <c r="E1360" s="28" t="s">
        <v>2631</v>
      </c>
      <c r="F1360" s="16">
        <v>7620</v>
      </c>
      <c r="G1360" s="28">
        <v>762018</v>
      </c>
      <c r="H1360" s="16" t="s">
        <v>1521</v>
      </c>
      <c r="I1360" s="16" t="s">
        <v>5371</v>
      </c>
      <c r="J1360" s="16" t="s">
        <v>2634</v>
      </c>
      <c r="K1360" s="16" t="s">
        <v>5372</v>
      </c>
      <c r="L1360" s="16" t="s">
        <v>1134</v>
      </c>
      <c r="M1360" s="16" t="s">
        <v>1135</v>
      </c>
      <c r="N1360" s="16" t="s">
        <v>5373</v>
      </c>
      <c r="O1360" s="29" t="str">
        <f>IFERROR(IF(VLOOKUP(D1360,'КЛАДС СЕРВИНТРЕГА'!$H$1:$H$524,1,FALSE),"COD",),"NO COD")</f>
        <v>COD</v>
      </c>
    </row>
    <row r="1361" spans="1:15" ht="15" x14ac:dyDescent="0.25">
      <c r="A1361" s="16">
        <v>1067</v>
      </c>
      <c r="B1361" s="16">
        <v>17</v>
      </c>
      <c r="C1361" s="28" t="s">
        <v>189</v>
      </c>
      <c r="D1361" s="16">
        <v>17042</v>
      </c>
      <c r="E1361" s="28" t="s">
        <v>76</v>
      </c>
      <c r="F1361" s="16">
        <v>1770</v>
      </c>
      <c r="G1361" s="28">
        <v>177089</v>
      </c>
      <c r="H1361" s="16" t="s">
        <v>5374</v>
      </c>
      <c r="I1361" s="16" t="s">
        <v>5375</v>
      </c>
      <c r="J1361" s="16" t="s">
        <v>5376</v>
      </c>
      <c r="K1361" s="16" t="s">
        <v>4029</v>
      </c>
      <c r="L1361" s="16" t="s">
        <v>1134</v>
      </c>
      <c r="M1361" s="16" t="s">
        <v>1135</v>
      </c>
      <c r="N1361" s="16" t="s">
        <v>5377</v>
      </c>
      <c r="O1361" s="29" t="str">
        <f>IFERROR(IF(VLOOKUP(D1361,'КЛАДС СЕРВИНТРЕГА'!$H$1:$H$524,1,FALSE),"COD",),"NO COD")</f>
        <v>COD</v>
      </c>
    </row>
    <row r="1362" spans="1:15" ht="15" x14ac:dyDescent="0.25">
      <c r="A1362" s="16">
        <v>2755</v>
      </c>
      <c r="B1362" s="16">
        <v>68</v>
      </c>
      <c r="C1362" s="28" t="s">
        <v>1129</v>
      </c>
      <c r="D1362" s="16">
        <v>68444</v>
      </c>
      <c r="E1362" s="28" t="s">
        <v>4382</v>
      </c>
      <c r="F1362" s="16">
        <v>6805</v>
      </c>
      <c r="G1362" s="28">
        <v>680568</v>
      </c>
      <c r="H1362" s="16" t="s">
        <v>1132</v>
      </c>
      <c r="I1362" s="16" t="s">
        <v>4383</v>
      </c>
      <c r="J1362" s="16" t="s">
        <v>4385</v>
      </c>
      <c r="K1362" s="16" t="s">
        <v>2389</v>
      </c>
      <c r="L1362" s="16" t="s">
        <v>1134</v>
      </c>
      <c r="M1362" s="16" t="s">
        <v>1135</v>
      </c>
      <c r="N1362" s="16" t="s">
        <v>1144</v>
      </c>
      <c r="O1362" s="29" t="str">
        <f>IFERROR(IF(VLOOKUP(D1362,'КЛАДС СЕРВИНТРЕГА'!$H$1:$H$524,1,FALSE),"COD",),"NO COD")</f>
        <v>NO COD</v>
      </c>
    </row>
    <row r="1363" spans="1:15" ht="15" x14ac:dyDescent="0.25">
      <c r="A1363" s="16">
        <v>1740</v>
      </c>
      <c r="B1363" s="16">
        <v>25</v>
      </c>
      <c r="C1363" s="28" t="s">
        <v>1165</v>
      </c>
      <c r="D1363" s="16">
        <v>25269</v>
      </c>
      <c r="E1363" s="28" t="s">
        <v>386</v>
      </c>
      <c r="F1363" s="16">
        <v>2530</v>
      </c>
      <c r="G1363" s="28">
        <v>253052</v>
      </c>
      <c r="H1363" s="16" t="s">
        <v>1140</v>
      </c>
      <c r="I1363" s="16" t="s">
        <v>1140</v>
      </c>
      <c r="J1363" s="16" t="s">
        <v>1140</v>
      </c>
      <c r="K1363" s="16" t="s">
        <v>5378</v>
      </c>
      <c r="L1363" s="16" t="s">
        <v>1142</v>
      </c>
      <c r="M1363" s="16" t="s">
        <v>5379</v>
      </c>
      <c r="N1363" s="16" t="s">
        <v>5380</v>
      </c>
      <c r="O1363" s="29" t="str">
        <f>IFERROR(IF(VLOOKUP(D1363,'КЛАДС СЕРВИНТРЕГА'!$H$1:$H$524,1,FALSE),"COD",),"NO COD")</f>
        <v>COD</v>
      </c>
    </row>
    <row r="1364" spans="1:15" ht="15" x14ac:dyDescent="0.25">
      <c r="A1364" s="16">
        <v>7</v>
      </c>
      <c r="B1364" s="16">
        <v>5</v>
      </c>
      <c r="C1364" s="28" t="s">
        <v>80</v>
      </c>
      <c r="D1364" s="16">
        <v>5001</v>
      </c>
      <c r="E1364" s="28" t="s">
        <v>593</v>
      </c>
      <c r="F1364" s="16">
        <v>500</v>
      </c>
      <c r="G1364" s="28">
        <v>50007</v>
      </c>
      <c r="H1364" s="16" t="s">
        <v>1393</v>
      </c>
      <c r="I1364" s="16" t="s">
        <v>5381</v>
      </c>
      <c r="J1364" s="16" t="s">
        <v>1149</v>
      </c>
      <c r="K1364" s="16" t="s">
        <v>1140</v>
      </c>
      <c r="L1364" s="16" t="s">
        <v>1134</v>
      </c>
      <c r="M1364" s="16" t="s">
        <v>1135</v>
      </c>
      <c r="N1364" s="16" t="s">
        <v>5382</v>
      </c>
      <c r="O1364" s="29" t="str">
        <f>IFERROR(IF(VLOOKUP(D1364,'КЛАДС СЕРВИНТРЕГА'!$H$1:$H$524,1,FALSE),"COD",),"NO COD")</f>
        <v>NO COD</v>
      </c>
    </row>
    <row r="1365" spans="1:15" ht="15" x14ac:dyDescent="0.25">
      <c r="A1365" s="16">
        <v>86</v>
      </c>
      <c r="B1365" s="16">
        <v>5</v>
      </c>
      <c r="C1365" s="28" t="s">
        <v>80</v>
      </c>
      <c r="D1365" s="16">
        <v>5150</v>
      </c>
      <c r="E1365" s="28" t="s">
        <v>5383</v>
      </c>
      <c r="F1365" s="16">
        <v>518</v>
      </c>
      <c r="G1365" s="28">
        <v>51847</v>
      </c>
      <c r="H1365" s="16" t="s">
        <v>5384</v>
      </c>
      <c r="I1365" s="16" t="s">
        <v>2174</v>
      </c>
      <c r="J1365" s="16" t="s">
        <v>5385</v>
      </c>
      <c r="K1365" s="16" t="s">
        <v>5386</v>
      </c>
      <c r="L1365" s="16" t="s">
        <v>1134</v>
      </c>
      <c r="M1365" s="16" t="s">
        <v>1135</v>
      </c>
      <c r="N1365" s="16" t="s">
        <v>5387</v>
      </c>
      <c r="O1365" s="29" t="str">
        <f>IFERROR(IF(VLOOKUP(D1365,'КЛАДС СЕРВИНТРЕГА'!$H$1:$H$524,1,FALSE),"COD",),"NO COD")</f>
        <v>NO COD</v>
      </c>
    </row>
    <row r="1366" spans="1:15" ht="15" x14ac:dyDescent="0.25">
      <c r="A1366" s="16">
        <v>2238</v>
      </c>
      <c r="B1366" s="16">
        <v>50</v>
      </c>
      <c r="C1366" s="28" t="s">
        <v>1179</v>
      </c>
      <c r="D1366" s="16">
        <v>50313</v>
      </c>
      <c r="E1366" s="28" t="s">
        <v>3559</v>
      </c>
      <c r="F1366" s="16">
        <v>5040</v>
      </c>
      <c r="G1366" s="28">
        <v>504007</v>
      </c>
      <c r="H1366" s="16" t="s">
        <v>1236</v>
      </c>
      <c r="I1366" s="16" t="s">
        <v>5388</v>
      </c>
      <c r="J1366" s="16" t="s">
        <v>1236</v>
      </c>
      <c r="K1366" s="16" t="s">
        <v>1771</v>
      </c>
      <c r="L1366" s="16" t="s">
        <v>1134</v>
      </c>
      <c r="M1366" s="16" t="s">
        <v>5389</v>
      </c>
      <c r="N1366" s="16" t="s">
        <v>5390</v>
      </c>
      <c r="O1366" s="29" t="str">
        <f>IFERROR(IF(VLOOKUP(D1366,'КЛАДС СЕРВИНТРЕГА'!$H$1:$H$524,1,FALSE),"COD",),"NO COD")</f>
        <v>COD</v>
      </c>
    </row>
    <row r="1367" spans="1:15" ht="15" x14ac:dyDescent="0.25">
      <c r="A1367" s="16">
        <v>487</v>
      </c>
      <c r="B1367" s="16">
        <v>11</v>
      </c>
      <c r="C1367" s="28" t="s">
        <v>1252</v>
      </c>
      <c r="D1367" s="16">
        <v>11001</v>
      </c>
      <c r="E1367" s="28" t="s">
        <v>3083</v>
      </c>
      <c r="F1367" s="16">
        <v>1107</v>
      </c>
      <c r="G1367" s="28">
        <v>110741</v>
      </c>
      <c r="H1367" s="16" t="s">
        <v>5391</v>
      </c>
      <c r="I1367" s="16" t="s">
        <v>5392</v>
      </c>
      <c r="J1367" s="16" t="s">
        <v>5393</v>
      </c>
      <c r="K1367" s="16" t="s">
        <v>5394</v>
      </c>
      <c r="L1367" s="16" t="s">
        <v>1142</v>
      </c>
      <c r="M1367" s="16" t="s">
        <v>5395</v>
      </c>
      <c r="N1367" s="16" t="s">
        <v>1144</v>
      </c>
      <c r="O1367" s="29" t="str">
        <f>IFERROR(IF(VLOOKUP(D1367,'КЛАДС СЕРВИНТРЕГА'!$H$1:$H$524,1,FALSE),"COD",),"NO COD")</f>
        <v>NO COD</v>
      </c>
    </row>
    <row r="1368" spans="1:15" ht="15" x14ac:dyDescent="0.25">
      <c r="A1368" s="16">
        <v>1851</v>
      </c>
      <c r="B1368" s="16">
        <v>27</v>
      </c>
      <c r="C1368" s="28" t="s">
        <v>1311</v>
      </c>
      <c r="D1368" s="16">
        <v>27491</v>
      </c>
      <c r="E1368" s="28" t="s">
        <v>3222</v>
      </c>
      <c r="F1368" s="16">
        <v>2730</v>
      </c>
      <c r="G1368" s="28">
        <v>273057</v>
      </c>
      <c r="H1368" s="16" t="s">
        <v>5396</v>
      </c>
      <c r="I1368" s="16" t="s">
        <v>5397</v>
      </c>
      <c r="J1368" s="16" t="s">
        <v>5398</v>
      </c>
      <c r="K1368" s="16" t="s">
        <v>5399</v>
      </c>
      <c r="L1368" s="16" t="s">
        <v>1134</v>
      </c>
      <c r="M1368" s="16" t="s">
        <v>1135</v>
      </c>
      <c r="N1368" s="16" t="s">
        <v>1144</v>
      </c>
      <c r="O1368" s="29" t="str">
        <f>IFERROR(IF(VLOOKUP(D1368,'КЛАДС СЕРВИНТРЕГА'!$H$1:$H$524,1,FALSE),"COD",),"NO COD")</f>
        <v>NO COD</v>
      </c>
    </row>
    <row r="1369" spans="1:15" ht="15" x14ac:dyDescent="0.25">
      <c r="A1369" s="16">
        <v>2517</v>
      </c>
      <c r="B1369" s="16">
        <v>52</v>
      </c>
      <c r="C1369" s="28" t="s">
        <v>1222</v>
      </c>
      <c r="D1369" s="16">
        <v>52835</v>
      </c>
      <c r="E1369" s="28" t="s">
        <v>1223</v>
      </c>
      <c r="F1369" s="16">
        <v>5285</v>
      </c>
      <c r="G1369" s="28">
        <v>528518</v>
      </c>
      <c r="H1369" s="16" t="s">
        <v>5400</v>
      </c>
      <c r="I1369" s="16" t="s">
        <v>1790</v>
      </c>
      <c r="J1369" s="16" t="s">
        <v>3898</v>
      </c>
      <c r="K1369" s="16" t="s">
        <v>1227</v>
      </c>
      <c r="L1369" s="16" t="s">
        <v>1134</v>
      </c>
      <c r="M1369" s="16" t="s">
        <v>1135</v>
      </c>
      <c r="N1369" s="16" t="s">
        <v>1144</v>
      </c>
      <c r="O1369" s="29" t="str">
        <f>IFERROR(IF(VLOOKUP(D1369,'КЛАДС СЕРВИНТРЕГА'!$H$1:$H$524,1,FALSE),"COD",),"NO COD")</f>
        <v>COD</v>
      </c>
    </row>
    <row r="1370" spans="1:15" ht="15" x14ac:dyDescent="0.25">
      <c r="A1370" s="16">
        <v>1405</v>
      </c>
      <c r="B1370" s="16">
        <v>23</v>
      </c>
      <c r="C1370" s="28" t="s">
        <v>1218</v>
      </c>
      <c r="D1370" s="16">
        <v>23001</v>
      </c>
      <c r="E1370" s="28" t="s">
        <v>625</v>
      </c>
      <c r="F1370" s="16">
        <v>2300</v>
      </c>
      <c r="G1370" s="28">
        <v>230028</v>
      </c>
      <c r="H1370" s="16" t="s">
        <v>5401</v>
      </c>
      <c r="I1370" s="16" t="s">
        <v>5402</v>
      </c>
      <c r="J1370" s="16" t="s">
        <v>4019</v>
      </c>
      <c r="K1370" s="16" t="s">
        <v>5403</v>
      </c>
      <c r="L1370" s="16" t="s">
        <v>1134</v>
      </c>
      <c r="M1370" s="16" t="s">
        <v>1135</v>
      </c>
      <c r="N1370" s="16" t="s">
        <v>5404</v>
      </c>
      <c r="O1370" s="29" t="str">
        <f>IFERROR(IF(VLOOKUP(D1370,'КЛАДС СЕРВИНТРЕГА'!$H$1:$H$524,1,FALSE),"COD",),"NO COD")</f>
        <v>COD</v>
      </c>
    </row>
    <row r="1371" spans="1:15" ht="15" x14ac:dyDescent="0.25">
      <c r="A1371" s="16">
        <v>1894</v>
      </c>
      <c r="B1371" s="16">
        <v>27</v>
      </c>
      <c r="C1371" s="28" t="s">
        <v>1311</v>
      </c>
      <c r="D1371" s="16">
        <v>27150</v>
      </c>
      <c r="E1371" s="28" t="s">
        <v>5405</v>
      </c>
      <c r="F1371" s="16">
        <v>2770</v>
      </c>
      <c r="G1371" s="28">
        <v>277038</v>
      </c>
      <c r="H1371" s="16" t="s">
        <v>2566</v>
      </c>
      <c r="I1371" s="16" t="s">
        <v>5406</v>
      </c>
      <c r="J1371" s="16" t="s">
        <v>1588</v>
      </c>
      <c r="K1371" s="16" t="s">
        <v>2566</v>
      </c>
      <c r="L1371" s="16" t="s">
        <v>1134</v>
      </c>
      <c r="M1371" s="16" t="s">
        <v>1135</v>
      </c>
      <c r="N1371" s="16" t="s">
        <v>1144</v>
      </c>
      <c r="O1371" s="29" t="str">
        <f>IFERROR(IF(VLOOKUP(D1371,'КЛАДС СЕРВИНТРЕГА'!$H$1:$H$524,1,FALSE),"COD",),"NO COD")</f>
        <v>NO COD</v>
      </c>
    </row>
    <row r="1372" spans="1:15" ht="15" x14ac:dyDescent="0.25">
      <c r="A1372" s="16">
        <v>3090</v>
      </c>
      <c r="B1372" s="16">
        <v>70</v>
      </c>
      <c r="C1372" s="28" t="s">
        <v>1137</v>
      </c>
      <c r="D1372" s="16">
        <v>70204</v>
      </c>
      <c r="E1372" s="28" t="s">
        <v>1138</v>
      </c>
      <c r="F1372" s="16">
        <v>7070</v>
      </c>
      <c r="G1372" s="28">
        <v>707037</v>
      </c>
      <c r="H1372" s="16" t="s">
        <v>1294</v>
      </c>
      <c r="I1372" s="16" t="s">
        <v>5407</v>
      </c>
      <c r="J1372" s="16" t="s">
        <v>5408</v>
      </c>
      <c r="K1372" s="16" t="s">
        <v>5409</v>
      </c>
      <c r="L1372" s="16" t="s">
        <v>1134</v>
      </c>
      <c r="M1372" s="16" t="s">
        <v>5410</v>
      </c>
      <c r="N1372" s="16" t="s">
        <v>5411</v>
      </c>
      <c r="O1372" s="29" t="str">
        <f>IFERROR(IF(VLOOKUP(D1372,'КЛАДС СЕРВИНТРЕГА'!$H$1:$H$524,1,FALSE),"COD",),"NO COD")</f>
        <v>NO COD</v>
      </c>
    </row>
    <row r="1373" spans="1:15" ht="15" x14ac:dyDescent="0.25">
      <c r="A1373" s="16">
        <v>955</v>
      </c>
      <c r="B1373" s="16">
        <v>15</v>
      </c>
      <c r="C1373" s="28" t="s">
        <v>50</v>
      </c>
      <c r="D1373" s="16">
        <v>15131</v>
      </c>
      <c r="E1373" s="28" t="s">
        <v>189</v>
      </c>
      <c r="F1373" s="16">
        <v>1546</v>
      </c>
      <c r="G1373" s="28">
        <v>154667</v>
      </c>
      <c r="H1373" s="16" t="s">
        <v>4506</v>
      </c>
      <c r="I1373" s="16" t="s">
        <v>5412</v>
      </c>
      <c r="J1373" s="16" t="s">
        <v>5413</v>
      </c>
      <c r="K1373" s="16" t="s">
        <v>5414</v>
      </c>
      <c r="L1373" s="16" t="s">
        <v>1134</v>
      </c>
      <c r="M1373" s="16" t="s">
        <v>1135</v>
      </c>
      <c r="N1373" s="16" t="s">
        <v>5415</v>
      </c>
      <c r="O1373" s="29" t="str">
        <f>IFERROR(IF(VLOOKUP(D1373,'КЛАДС СЕРВИНТРЕГА'!$H$1:$H$524,1,FALSE),"COD",),"NO COD")</f>
        <v>NO COD</v>
      </c>
    </row>
    <row r="1374" spans="1:15" ht="15" x14ac:dyDescent="0.25">
      <c r="A1374" s="16">
        <v>3455</v>
      </c>
      <c r="B1374" s="16">
        <v>85</v>
      </c>
      <c r="C1374" s="28" t="s">
        <v>1358</v>
      </c>
      <c r="D1374" s="16">
        <v>85250</v>
      </c>
      <c r="E1374" s="28" t="s">
        <v>3382</v>
      </c>
      <c r="F1374" s="16">
        <v>8520</v>
      </c>
      <c r="G1374" s="28">
        <v>852030</v>
      </c>
      <c r="H1374" s="16" t="s">
        <v>1945</v>
      </c>
      <c r="I1374" s="16" t="s">
        <v>2329</v>
      </c>
      <c r="J1374" s="16" t="s">
        <v>5416</v>
      </c>
      <c r="K1374" s="16" t="s">
        <v>1713</v>
      </c>
      <c r="L1374" s="16" t="s">
        <v>1142</v>
      </c>
      <c r="M1374" s="16" t="s">
        <v>5417</v>
      </c>
      <c r="N1374" s="16" t="s">
        <v>5418</v>
      </c>
      <c r="O1374" s="29" t="str">
        <f>IFERROR(IF(VLOOKUP(D1374,'КЛАДС СЕРВИНТРЕГА'!$H$1:$H$524,1,FALSE),"COD",),"NO COD")</f>
        <v>NO COD</v>
      </c>
    </row>
    <row r="1375" spans="1:15" ht="15" x14ac:dyDescent="0.25">
      <c r="A1375" s="16">
        <v>3288</v>
      </c>
      <c r="B1375" s="16">
        <v>76</v>
      </c>
      <c r="C1375" s="28" t="s">
        <v>1285</v>
      </c>
      <c r="D1375" s="16">
        <v>76233</v>
      </c>
      <c r="E1375" s="28" t="s">
        <v>5419</v>
      </c>
      <c r="F1375" s="16">
        <v>7605</v>
      </c>
      <c r="G1375" s="28">
        <v>760527</v>
      </c>
      <c r="H1375" s="16" t="s">
        <v>4473</v>
      </c>
      <c r="I1375" s="16" t="s">
        <v>5420</v>
      </c>
      <c r="J1375" s="16" t="s">
        <v>3154</v>
      </c>
      <c r="K1375" s="16" t="s">
        <v>5421</v>
      </c>
      <c r="L1375" s="16" t="s">
        <v>1134</v>
      </c>
      <c r="M1375" s="16" t="s">
        <v>1135</v>
      </c>
      <c r="N1375" s="16" t="s">
        <v>1144</v>
      </c>
      <c r="O1375" s="29" t="str">
        <f>IFERROR(IF(VLOOKUP(D1375,'КЛАДС СЕРВИНТРЕГА'!$H$1:$H$524,1,FALSE),"COD",),"NO COD")</f>
        <v>COD</v>
      </c>
    </row>
    <row r="1376" spans="1:15" ht="15" x14ac:dyDescent="0.25">
      <c r="A1376" s="16">
        <v>385</v>
      </c>
      <c r="B1376" s="16">
        <v>8</v>
      </c>
      <c r="C1376" s="28" t="s">
        <v>1306</v>
      </c>
      <c r="D1376" s="16">
        <v>8001</v>
      </c>
      <c r="E1376" s="28" t="s">
        <v>127</v>
      </c>
      <c r="F1376" s="16">
        <v>800</v>
      </c>
      <c r="G1376" s="28">
        <v>80001</v>
      </c>
      <c r="H1376" s="16" t="s">
        <v>5422</v>
      </c>
      <c r="I1376" s="16" t="s">
        <v>5423</v>
      </c>
      <c r="J1376" s="16" t="s">
        <v>1654</v>
      </c>
      <c r="K1376" s="16" t="s">
        <v>5424</v>
      </c>
      <c r="L1376" s="16" t="s">
        <v>1142</v>
      </c>
      <c r="M1376" s="16" t="s">
        <v>5425</v>
      </c>
      <c r="N1376" s="16" t="s">
        <v>1144</v>
      </c>
      <c r="O1376" s="29" t="str">
        <f>IFERROR(IF(VLOOKUP(D1376,'КЛАДС СЕРВИНТРЕГА'!$H$1:$H$524,1,FALSE),"COD",),"NO COD")</f>
        <v>NO COD</v>
      </c>
    </row>
    <row r="1377" spans="1:15" ht="15" x14ac:dyDescent="0.25">
      <c r="A1377" s="16">
        <v>2433</v>
      </c>
      <c r="B1377" s="16">
        <v>52</v>
      </c>
      <c r="C1377" s="28" t="s">
        <v>1222</v>
      </c>
      <c r="D1377" s="16">
        <v>52838</v>
      </c>
      <c r="E1377" s="28" t="s">
        <v>2683</v>
      </c>
      <c r="F1377" s="16">
        <v>5255</v>
      </c>
      <c r="G1377" s="28">
        <v>525520</v>
      </c>
      <c r="H1377" s="16" t="s">
        <v>1140</v>
      </c>
      <c r="I1377" s="16" t="s">
        <v>1140</v>
      </c>
      <c r="J1377" s="16" t="s">
        <v>1140</v>
      </c>
      <c r="K1377" s="16" t="s">
        <v>1140</v>
      </c>
      <c r="L1377" s="16" t="s">
        <v>1142</v>
      </c>
      <c r="M1377" s="16" t="s">
        <v>1135</v>
      </c>
      <c r="N1377" s="16" t="s">
        <v>5426</v>
      </c>
      <c r="O1377" s="29" t="str">
        <f>IFERROR(IF(VLOOKUP(D1377,'КЛАДС СЕРВИНТРЕГА'!$H$1:$H$524,1,FALSE),"COD",),"NO COD")</f>
        <v>NO COD</v>
      </c>
    </row>
    <row r="1378" spans="1:15" ht="15" x14ac:dyDescent="0.25">
      <c r="A1378" s="16">
        <v>1975</v>
      </c>
      <c r="B1378" s="16">
        <v>41</v>
      </c>
      <c r="C1378" s="28" t="s">
        <v>1228</v>
      </c>
      <c r="D1378" s="16">
        <v>41396</v>
      </c>
      <c r="E1378" s="28" t="s">
        <v>2702</v>
      </c>
      <c r="F1378" s="16">
        <v>4150</v>
      </c>
      <c r="G1378" s="28">
        <v>415060</v>
      </c>
      <c r="H1378" s="16" t="s">
        <v>3406</v>
      </c>
      <c r="I1378" s="16" t="s">
        <v>4179</v>
      </c>
      <c r="J1378" s="16" t="s">
        <v>2615</v>
      </c>
      <c r="K1378" s="16" t="s">
        <v>4953</v>
      </c>
      <c r="L1378" s="16" t="s">
        <v>1142</v>
      </c>
      <c r="M1378" s="16" t="s">
        <v>5427</v>
      </c>
      <c r="N1378" s="16" t="s">
        <v>5428</v>
      </c>
      <c r="O1378" s="29" t="str">
        <f>IFERROR(IF(VLOOKUP(D1378,'КЛАДС СЕРВИНТРЕГА'!$H$1:$H$524,1,FALSE),"COD",),"NO COD")</f>
        <v>NO COD</v>
      </c>
    </row>
    <row r="1379" spans="1:15" ht="15" x14ac:dyDescent="0.25">
      <c r="A1379" s="16">
        <v>2581</v>
      </c>
      <c r="B1379" s="16">
        <v>54</v>
      </c>
      <c r="C1379" s="28" t="s">
        <v>1259</v>
      </c>
      <c r="D1379" s="16">
        <v>54223</v>
      </c>
      <c r="E1379" s="28" t="s">
        <v>5178</v>
      </c>
      <c r="F1379" s="16">
        <v>5445</v>
      </c>
      <c r="G1379" s="28">
        <v>544520</v>
      </c>
      <c r="H1379" s="16" t="s">
        <v>1140</v>
      </c>
      <c r="I1379" s="16" t="s">
        <v>1140</v>
      </c>
      <c r="J1379" s="16" t="s">
        <v>1140</v>
      </c>
      <c r="K1379" s="16" t="s">
        <v>1239</v>
      </c>
      <c r="L1379" s="16" t="s">
        <v>1142</v>
      </c>
      <c r="M1379" s="16" t="s">
        <v>1135</v>
      </c>
      <c r="N1379" s="16" t="s">
        <v>1144</v>
      </c>
      <c r="O1379" s="29" t="str">
        <f>IFERROR(IF(VLOOKUP(D1379,'КЛАДС СЕРВИНТРЕГА'!$H$1:$H$524,1,FALSE),"COD",),"NO COD")</f>
        <v>NO COD</v>
      </c>
    </row>
    <row r="1380" spans="1:15" ht="15" x14ac:dyDescent="0.25">
      <c r="A1380" s="16">
        <v>2654</v>
      </c>
      <c r="B1380" s="16">
        <v>63</v>
      </c>
      <c r="C1380" s="28" t="s">
        <v>1538</v>
      </c>
      <c r="D1380" s="16">
        <v>63001</v>
      </c>
      <c r="E1380" s="28" t="s">
        <v>1534</v>
      </c>
      <c r="F1380" s="16">
        <v>6300</v>
      </c>
      <c r="G1380" s="28">
        <v>630002</v>
      </c>
      <c r="H1380" s="16" t="s">
        <v>5429</v>
      </c>
      <c r="I1380" s="16" t="s">
        <v>4614</v>
      </c>
      <c r="J1380" s="16" t="s">
        <v>5430</v>
      </c>
      <c r="K1380" s="16" t="s">
        <v>1140</v>
      </c>
      <c r="L1380" s="16" t="s">
        <v>1142</v>
      </c>
      <c r="M1380" s="16" t="s">
        <v>5431</v>
      </c>
      <c r="N1380" s="16" t="s">
        <v>1144</v>
      </c>
      <c r="O1380" s="29" t="str">
        <f>IFERROR(IF(VLOOKUP(D1380,'КЛАДС СЕРВИНТРЕГА'!$H$1:$H$524,1,FALSE),"COD",),"NO COD")</f>
        <v>COD</v>
      </c>
    </row>
    <row r="1381" spans="1:15" ht="15" x14ac:dyDescent="0.25">
      <c r="A1381" s="16">
        <v>1627</v>
      </c>
      <c r="B1381" s="16">
        <v>25</v>
      </c>
      <c r="C1381" s="28" t="s">
        <v>1165</v>
      </c>
      <c r="D1381" s="16">
        <v>25299</v>
      </c>
      <c r="E1381" s="28" t="s">
        <v>5432</v>
      </c>
      <c r="F1381" s="16">
        <v>2512</v>
      </c>
      <c r="G1381" s="28">
        <v>251240</v>
      </c>
      <c r="H1381" s="16" t="s">
        <v>1796</v>
      </c>
      <c r="I1381" s="16" t="s">
        <v>1141</v>
      </c>
      <c r="J1381" s="16" t="s">
        <v>1239</v>
      </c>
      <c r="K1381" s="16" t="s">
        <v>3694</v>
      </c>
      <c r="L1381" s="16" t="s">
        <v>1142</v>
      </c>
      <c r="M1381" s="16" t="s">
        <v>1135</v>
      </c>
      <c r="N1381" s="16" t="s">
        <v>1144</v>
      </c>
      <c r="O1381" s="29" t="str">
        <f>IFERROR(IF(VLOOKUP(D1381,'КЛАДС СЕРВИНТРЕГА'!$H$1:$H$524,1,FALSE),"COD",),"NO COD")</f>
        <v>NO COD</v>
      </c>
    </row>
    <row r="1382" spans="1:15" ht="15" x14ac:dyDescent="0.25">
      <c r="A1382" s="16">
        <v>1568</v>
      </c>
      <c r="B1382" s="16">
        <v>25</v>
      </c>
      <c r="C1382" s="28" t="s">
        <v>1165</v>
      </c>
      <c r="D1382" s="16">
        <v>25843</v>
      </c>
      <c r="E1382" s="28" t="s">
        <v>3779</v>
      </c>
      <c r="F1382" s="16">
        <v>2504</v>
      </c>
      <c r="G1382" s="28">
        <v>250437</v>
      </c>
      <c r="H1382" s="16" t="s">
        <v>5433</v>
      </c>
      <c r="I1382" s="16" t="s">
        <v>5434</v>
      </c>
      <c r="J1382" s="16" t="s">
        <v>5435</v>
      </c>
      <c r="K1382" s="16" t="s">
        <v>5436</v>
      </c>
      <c r="L1382" s="16" t="s">
        <v>1134</v>
      </c>
      <c r="M1382" s="16" t="s">
        <v>1135</v>
      </c>
      <c r="N1382" s="16" t="s">
        <v>5437</v>
      </c>
      <c r="O1382" s="29" t="str">
        <f>IFERROR(IF(VLOOKUP(D1382,'КЛАДС СЕРВИНТРЕГА'!$H$1:$H$524,1,FALSE),"COD",),"NO COD")</f>
        <v>COD</v>
      </c>
    </row>
    <row r="1383" spans="1:15" ht="15" x14ac:dyDescent="0.25">
      <c r="A1383" s="16">
        <v>2381</v>
      </c>
      <c r="B1383" s="16">
        <v>52</v>
      </c>
      <c r="C1383" s="28" t="s">
        <v>1222</v>
      </c>
      <c r="D1383" s="16">
        <v>52788</v>
      </c>
      <c r="E1383" s="28" t="s">
        <v>4346</v>
      </c>
      <c r="F1383" s="16">
        <v>5235</v>
      </c>
      <c r="G1383" s="28">
        <v>523501</v>
      </c>
      <c r="H1383" s="16" t="s">
        <v>1345</v>
      </c>
      <c r="I1383" s="16" t="s">
        <v>1139</v>
      </c>
      <c r="J1383" s="16" t="s">
        <v>1140</v>
      </c>
      <c r="K1383" s="16" t="s">
        <v>1141</v>
      </c>
      <c r="L1383" s="16" t="s">
        <v>1142</v>
      </c>
      <c r="M1383" s="16" t="s">
        <v>1135</v>
      </c>
      <c r="N1383" s="16" t="s">
        <v>5438</v>
      </c>
      <c r="O1383" s="29" t="str">
        <f>IFERROR(IF(VLOOKUP(D1383,'КЛАДС СЕРВИНТРЕГА'!$H$1:$H$524,1,FALSE),"COD",),"NO COD")</f>
        <v>NO COD</v>
      </c>
    </row>
    <row r="1384" spans="1:15" ht="15" x14ac:dyDescent="0.25">
      <c r="A1384" s="16">
        <v>276</v>
      </c>
      <c r="B1384" s="16">
        <v>5</v>
      </c>
      <c r="C1384" s="28" t="s">
        <v>80</v>
      </c>
      <c r="D1384" s="16">
        <v>5809</v>
      </c>
      <c r="E1384" s="28" t="s">
        <v>5439</v>
      </c>
      <c r="F1384" s="16">
        <v>558</v>
      </c>
      <c r="G1384" s="28">
        <v>55858</v>
      </c>
      <c r="H1384" s="16" t="s">
        <v>5440</v>
      </c>
      <c r="I1384" s="16" t="s">
        <v>5441</v>
      </c>
      <c r="J1384" s="16" t="s">
        <v>5442</v>
      </c>
      <c r="K1384" s="16" t="s">
        <v>2990</v>
      </c>
      <c r="L1384" s="16" t="s">
        <v>1134</v>
      </c>
      <c r="M1384" s="16" t="s">
        <v>1135</v>
      </c>
      <c r="N1384" s="16" t="s">
        <v>1144</v>
      </c>
      <c r="O1384" s="29" t="str">
        <f>IFERROR(IF(VLOOKUP(D1384,'КЛАДС СЕРВИНТРЕГА'!$H$1:$H$524,1,FALSE),"COD",),"NO COD")</f>
        <v>NO COD</v>
      </c>
    </row>
    <row r="1385" spans="1:15" ht="15" x14ac:dyDescent="0.25">
      <c r="A1385" s="16">
        <v>727</v>
      </c>
      <c r="B1385" s="16">
        <v>15</v>
      </c>
      <c r="C1385" s="28" t="s">
        <v>50</v>
      </c>
      <c r="D1385" s="16">
        <v>15162</v>
      </c>
      <c r="E1385" s="28" t="s">
        <v>3273</v>
      </c>
      <c r="F1385" s="16">
        <v>1506</v>
      </c>
      <c r="G1385" s="28">
        <v>150627</v>
      </c>
      <c r="H1385" s="16" t="s">
        <v>5443</v>
      </c>
      <c r="I1385" s="16" t="s">
        <v>3127</v>
      </c>
      <c r="J1385" s="16" t="s">
        <v>5444</v>
      </c>
      <c r="K1385" s="16" t="s">
        <v>5445</v>
      </c>
      <c r="L1385" s="16" t="s">
        <v>1134</v>
      </c>
      <c r="M1385" s="16" t="s">
        <v>1135</v>
      </c>
      <c r="N1385" s="16" t="s">
        <v>5446</v>
      </c>
      <c r="O1385" s="29" t="str">
        <f>IFERROR(IF(VLOOKUP(D1385,'КЛАДС СЕРВИНТРЕГА'!$H$1:$H$524,1,FALSE),"COD",),"NO COD")</f>
        <v>NO COD</v>
      </c>
    </row>
    <row r="1386" spans="1:15" ht="15" x14ac:dyDescent="0.25">
      <c r="A1386" s="16">
        <v>1337</v>
      </c>
      <c r="B1386" s="16">
        <v>20</v>
      </c>
      <c r="C1386" s="28" t="s">
        <v>1278</v>
      </c>
      <c r="D1386" s="16">
        <v>20250</v>
      </c>
      <c r="E1386" s="28" t="s">
        <v>1459</v>
      </c>
      <c r="F1386" s="16">
        <v>2010</v>
      </c>
      <c r="G1386" s="28">
        <v>201030</v>
      </c>
      <c r="H1386" s="16" t="s">
        <v>5447</v>
      </c>
      <c r="I1386" s="16" t="s">
        <v>1796</v>
      </c>
      <c r="J1386" s="16" t="s">
        <v>1357</v>
      </c>
      <c r="K1386" s="16" t="s">
        <v>1239</v>
      </c>
      <c r="L1386" s="16" t="s">
        <v>1142</v>
      </c>
      <c r="M1386" s="16" t="s">
        <v>1135</v>
      </c>
      <c r="N1386" s="16" t="s">
        <v>1144</v>
      </c>
      <c r="O1386" s="29" t="str">
        <f>IFERROR(IF(VLOOKUP(D1386,'КЛАДС СЕРВИНТРЕГА'!$H$1:$H$524,1,FALSE),"COD",),"NO COD")</f>
        <v>NO COD</v>
      </c>
    </row>
    <row r="1387" spans="1:15" ht="15" x14ac:dyDescent="0.25">
      <c r="A1387" s="16">
        <v>3398</v>
      </c>
      <c r="B1387" s="16">
        <v>76</v>
      </c>
      <c r="C1387" s="28" t="s">
        <v>1285</v>
      </c>
      <c r="D1387" s="16">
        <v>76130</v>
      </c>
      <c r="E1387" s="28" t="s">
        <v>197</v>
      </c>
      <c r="F1387" s="16">
        <v>7635</v>
      </c>
      <c r="G1387" s="28">
        <v>763578</v>
      </c>
      <c r="H1387" s="16" t="s">
        <v>5448</v>
      </c>
      <c r="I1387" s="16" t="s">
        <v>1296</v>
      </c>
      <c r="J1387" s="16" t="s">
        <v>1828</v>
      </c>
      <c r="K1387" s="16" t="s">
        <v>5449</v>
      </c>
      <c r="L1387" s="16" t="s">
        <v>1134</v>
      </c>
      <c r="M1387" s="16" t="s">
        <v>1135</v>
      </c>
      <c r="N1387" s="16" t="s">
        <v>1144</v>
      </c>
      <c r="O1387" s="29" t="str">
        <f>IFERROR(IF(VLOOKUP(D1387,'КЛАДС СЕРВИНТРЕГА'!$H$1:$H$524,1,FALSE),"COD",),"NO COD")</f>
        <v>COD</v>
      </c>
    </row>
    <row r="1388" spans="1:15" ht="15" x14ac:dyDescent="0.25">
      <c r="A1388" s="16">
        <v>2043</v>
      </c>
      <c r="B1388" s="16">
        <v>44</v>
      </c>
      <c r="C1388" s="28" t="s">
        <v>1151</v>
      </c>
      <c r="D1388" s="16">
        <v>44847</v>
      </c>
      <c r="E1388" s="28" t="s">
        <v>1050</v>
      </c>
      <c r="F1388" s="16">
        <v>4410</v>
      </c>
      <c r="G1388" s="28">
        <v>441027</v>
      </c>
      <c r="H1388" s="16" t="s">
        <v>5450</v>
      </c>
      <c r="I1388" s="16" t="s">
        <v>5451</v>
      </c>
      <c r="J1388" s="16" t="s">
        <v>2148</v>
      </c>
      <c r="K1388" s="16" t="s">
        <v>4857</v>
      </c>
      <c r="L1388" s="16" t="s">
        <v>1134</v>
      </c>
      <c r="M1388" s="16" t="s">
        <v>1135</v>
      </c>
      <c r="N1388" s="16" t="s">
        <v>1144</v>
      </c>
      <c r="O1388" s="29" t="str">
        <f>IFERROR(IF(VLOOKUP(D1388,'КЛАДС СЕРВИНТРЕГА'!$H$1:$H$524,1,FALSE),"COD",),"NO COD")</f>
        <v>COD</v>
      </c>
    </row>
    <row r="1389" spans="1:15" ht="15" x14ac:dyDescent="0.25">
      <c r="A1389" s="16">
        <v>3062</v>
      </c>
      <c r="B1389" s="16">
        <v>70</v>
      </c>
      <c r="C1389" s="28" t="s">
        <v>1137</v>
      </c>
      <c r="D1389" s="16">
        <v>70708</v>
      </c>
      <c r="E1389" s="28" t="s">
        <v>881</v>
      </c>
      <c r="F1389" s="16">
        <v>7040</v>
      </c>
      <c r="G1389" s="28">
        <v>704038</v>
      </c>
      <c r="H1389" s="16" t="s">
        <v>5452</v>
      </c>
      <c r="I1389" s="16" t="s">
        <v>5453</v>
      </c>
      <c r="J1389" s="16" t="s">
        <v>5454</v>
      </c>
      <c r="K1389" s="16" t="s">
        <v>5455</v>
      </c>
      <c r="L1389" s="16" t="s">
        <v>1134</v>
      </c>
      <c r="M1389" s="16" t="s">
        <v>1135</v>
      </c>
      <c r="N1389" s="16" t="s">
        <v>5456</v>
      </c>
      <c r="O1389" s="29" t="str">
        <f>IFERROR(IF(VLOOKUP(D1389,'КЛАДС СЕРВИНТРЕГА'!$H$1:$H$524,1,FALSE),"COD",),"NO COD")</f>
        <v>COD</v>
      </c>
    </row>
    <row r="1390" spans="1:15" ht="15" x14ac:dyDescent="0.25">
      <c r="A1390" s="16">
        <v>2301</v>
      </c>
      <c r="B1390" s="16">
        <v>52</v>
      </c>
      <c r="C1390" s="28" t="s">
        <v>1222</v>
      </c>
      <c r="D1390" s="16">
        <v>52001</v>
      </c>
      <c r="E1390" s="28" t="s">
        <v>706</v>
      </c>
      <c r="F1390" s="16">
        <v>5200</v>
      </c>
      <c r="G1390" s="28">
        <v>520029</v>
      </c>
      <c r="H1390" s="16" t="s">
        <v>5457</v>
      </c>
      <c r="I1390" s="16" t="s">
        <v>1455</v>
      </c>
      <c r="J1390" s="16" t="s">
        <v>1542</v>
      </c>
      <c r="K1390" s="16" t="s">
        <v>1455</v>
      </c>
      <c r="L1390" s="16" t="s">
        <v>1134</v>
      </c>
      <c r="M1390" s="16" t="s">
        <v>1135</v>
      </c>
      <c r="N1390" s="16" t="s">
        <v>1144</v>
      </c>
      <c r="O1390" s="29" t="str">
        <f>IFERROR(IF(VLOOKUP(D1390,'КЛАДС СЕРВИНТРЕГА'!$H$1:$H$524,1,FALSE),"COD",),"NO COD")</f>
        <v>COD</v>
      </c>
    </row>
    <row r="1391" spans="1:15" ht="15" x14ac:dyDescent="0.25">
      <c r="A1391" s="16">
        <v>2720</v>
      </c>
      <c r="B1391" s="16">
        <v>66</v>
      </c>
      <c r="C1391" s="28" t="s">
        <v>1395</v>
      </c>
      <c r="D1391" s="16">
        <v>66045</v>
      </c>
      <c r="E1391" s="28" t="s">
        <v>3323</v>
      </c>
      <c r="F1391" s="16">
        <v>6630</v>
      </c>
      <c r="G1391" s="28">
        <v>663038</v>
      </c>
      <c r="H1391" s="16" t="s">
        <v>3324</v>
      </c>
      <c r="I1391" s="16" t="s">
        <v>3325</v>
      </c>
      <c r="J1391" s="16" t="s">
        <v>3327</v>
      </c>
      <c r="K1391" s="16" t="s">
        <v>5458</v>
      </c>
      <c r="L1391" s="16" t="s">
        <v>1134</v>
      </c>
      <c r="M1391" s="16" t="s">
        <v>1135</v>
      </c>
      <c r="N1391" s="16" t="s">
        <v>5459</v>
      </c>
      <c r="O1391" s="29" t="str">
        <f>IFERROR(IF(VLOOKUP(D1391,'КЛАДС СЕРВИНТРЕГА'!$H$1:$H$524,1,FALSE),"COD",),"NO COD")</f>
        <v>NO COD</v>
      </c>
    </row>
    <row r="1392" spans="1:15" ht="15" x14ac:dyDescent="0.25">
      <c r="A1392" s="16">
        <v>868</v>
      </c>
      <c r="B1392" s="16">
        <v>15</v>
      </c>
      <c r="C1392" s="28" t="s">
        <v>50</v>
      </c>
      <c r="D1392" s="16">
        <v>15842</v>
      </c>
      <c r="E1392" s="28" t="s">
        <v>1048</v>
      </c>
      <c r="F1392" s="16">
        <v>1532</v>
      </c>
      <c r="G1392" s="28">
        <v>153248</v>
      </c>
      <c r="H1392" s="16" t="s">
        <v>5460</v>
      </c>
      <c r="I1392" s="16" t="s">
        <v>5461</v>
      </c>
      <c r="J1392" s="16" t="s">
        <v>5462</v>
      </c>
      <c r="K1392" s="16" t="s">
        <v>5463</v>
      </c>
      <c r="L1392" s="16" t="s">
        <v>1134</v>
      </c>
      <c r="M1392" s="16" t="s">
        <v>1135</v>
      </c>
      <c r="N1392" s="16" t="s">
        <v>5464</v>
      </c>
      <c r="O1392" s="29" t="str">
        <f>IFERROR(IF(VLOOKUP(D1392,'КЛАДС СЕРВИНТРЕГА'!$H$1:$H$524,1,FALSE),"COD",),"NO COD")</f>
        <v>COD</v>
      </c>
    </row>
    <row r="1393" spans="1:15" ht="15" x14ac:dyDescent="0.25">
      <c r="A1393" s="16">
        <v>2537</v>
      </c>
      <c r="B1393" s="16">
        <v>54</v>
      </c>
      <c r="C1393" s="28" t="s">
        <v>1259</v>
      </c>
      <c r="D1393" s="16">
        <v>54001</v>
      </c>
      <c r="E1393" s="28" t="s">
        <v>307</v>
      </c>
      <c r="F1393" s="16">
        <v>5400</v>
      </c>
      <c r="G1393" s="28">
        <v>540011</v>
      </c>
      <c r="H1393" s="16" t="s">
        <v>5465</v>
      </c>
      <c r="I1393" s="16" t="s">
        <v>1140</v>
      </c>
      <c r="J1393" s="16" t="s">
        <v>5466</v>
      </c>
      <c r="K1393" s="16" t="s">
        <v>1140</v>
      </c>
      <c r="L1393" s="16" t="s">
        <v>1142</v>
      </c>
      <c r="M1393" s="16" t="s">
        <v>5467</v>
      </c>
      <c r="N1393" s="16" t="s">
        <v>1144</v>
      </c>
      <c r="O1393" s="29" t="str">
        <f>IFERROR(IF(VLOOKUP(D1393,'КЛАДС СЕРВИНТРЕГА'!$H$1:$H$524,1,FALSE),"COD",),"NO COD")</f>
        <v>COD</v>
      </c>
    </row>
    <row r="1394" spans="1:15" ht="15" x14ac:dyDescent="0.25">
      <c r="A1394" s="16">
        <v>303</v>
      </c>
      <c r="B1394" s="16">
        <v>5</v>
      </c>
      <c r="C1394" s="28" t="s">
        <v>80</v>
      </c>
      <c r="D1394" s="16">
        <v>5576</v>
      </c>
      <c r="E1394" s="28" t="s">
        <v>5468</v>
      </c>
      <c r="F1394" s="16">
        <v>564</v>
      </c>
      <c r="G1394" s="28">
        <v>56447</v>
      </c>
      <c r="H1394" s="16" t="s">
        <v>5345</v>
      </c>
      <c r="I1394" s="16" t="s">
        <v>5469</v>
      </c>
      <c r="J1394" s="16" t="s">
        <v>5470</v>
      </c>
      <c r="K1394" s="16" t="s">
        <v>5471</v>
      </c>
      <c r="L1394" s="16" t="s">
        <v>1134</v>
      </c>
      <c r="M1394" s="16" t="s">
        <v>1135</v>
      </c>
      <c r="N1394" s="16" t="s">
        <v>5472</v>
      </c>
      <c r="O1394" s="29" t="str">
        <f>IFERROR(IF(VLOOKUP(D1394,'КЛАДС СЕРВИНТРЕГА'!$H$1:$H$524,1,FALSE),"COD",),"NO COD")</f>
        <v>NO COD</v>
      </c>
    </row>
    <row r="1395" spans="1:15" ht="15" x14ac:dyDescent="0.25">
      <c r="A1395" s="16">
        <v>117</v>
      </c>
      <c r="B1395" s="16">
        <v>5</v>
      </c>
      <c r="C1395" s="28" t="s">
        <v>80</v>
      </c>
      <c r="D1395" s="16">
        <v>5495</v>
      </c>
      <c r="E1395" s="28" t="s">
        <v>5473</v>
      </c>
      <c r="F1395" s="16">
        <v>524</v>
      </c>
      <c r="G1395" s="28">
        <v>52428</v>
      </c>
      <c r="H1395" s="16" t="s">
        <v>1401</v>
      </c>
      <c r="I1395" s="16" t="s">
        <v>4548</v>
      </c>
      <c r="J1395" s="16" t="s">
        <v>5474</v>
      </c>
      <c r="K1395" s="16" t="s">
        <v>4548</v>
      </c>
      <c r="L1395" s="16" t="s">
        <v>1134</v>
      </c>
      <c r="M1395" s="16" t="s">
        <v>1135</v>
      </c>
      <c r="N1395" s="16" t="s">
        <v>5475</v>
      </c>
      <c r="O1395" s="29" t="str">
        <f>IFERROR(IF(VLOOKUP(D1395,'КЛАДС СЕРВИНТРЕГА'!$H$1:$H$524,1,FALSE),"COD",),"NO COD")</f>
        <v>NO COD</v>
      </c>
    </row>
    <row r="1396" spans="1:15" ht="15" x14ac:dyDescent="0.25">
      <c r="A1396" s="16">
        <v>1098</v>
      </c>
      <c r="B1396" s="16">
        <v>18</v>
      </c>
      <c r="C1396" s="28" t="s">
        <v>1379</v>
      </c>
      <c r="D1396" s="16">
        <v>18753</v>
      </c>
      <c r="E1396" s="28" t="s">
        <v>5476</v>
      </c>
      <c r="F1396" s="16">
        <v>1820</v>
      </c>
      <c r="G1396" s="28">
        <v>182017</v>
      </c>
      <c r="H1396" s="16" t="s">
        <v>5477</v>
      </c>
      <c r="I1396" s="16" t="s">
        <v>5478</v>
      </c>
      <c r="J1396" s="16" t="s">
        <v>5479</v>
      </c>
      <c r="K1396" s="16" t="s">
        <v>5480</v>
      </c>
      <c r="L1396" s="16" t="s">
        <v>1134</v>
      </c>
      <c r="M1396" s="16" t="s">
        <v>1135</v>
      </c>
      <c r="N1396" s="16" t="s">
        <v>5481</v>
      </c>
      <c r="O1396" s="29" t="str">
        <f>IFERROR(IF(VLOOKUP(D1396,'КЛАДС СЕРВИНТРЕГА'!$H$1:$H$524,1,FALSE),"COD",),"NO COD")</f>
        <v>NO COD</v>
      </c>
    </row>
    <row r="1397" spans="1:15" ht="15" x14ac:dyDescent="0.25">
      <c r="A1397" s="16">
        <v>2556</v>
      </c>
      <c r="B1397" s="16">
        <v>54</v>
      </c>
      <c r="C1397" s="28" t="s">
        <v>1259</v>
      </c>
      <c r="D1397" s="16">
        <v>54820</v>
      </c>
      <c r="E1397" s="28" t="s">
        <v>1609</v>
      </c>
      <c r="F1397" s="16">
        <v>5420</v>
      </c>
      <c r="G1397" s="28">
        <v>542038</v>
      </c>
      <c r="H1397" s="16" t="s">
        <v>3857</v>
      </c>
      <c r="I1397" s="16" t="s">
        <v>5482</v>
      </c>
      <c r="J1397" s="16" t="s">
        <v>3857</v>
      </c>
      <c r="K1397" s="16" t="s">
        <v>5483</v>
      </c>
      <c r="L1397" s="16" t="s">
        <v>1134</v>
      </c>
      <c r="M1397" s="16" t="s">
        <v>1135</v>
      </c>
      <c r="N1397" s="16" t="s">
        <v>5484</v>
      </c>
      <c r="O1397" s="29" t="str">
        <f>IFERROR(IF(VLOOKUP(D1397,'КЛАДС СЕРВИНТРЕГА'!$H$1:$H$524,1,FALSE),"COD",),"NO COD")</f>
        <v>NO COD</v>
      </c>
    </row>
    <row r="1398" spans="1:15" ht="15" x14ac:dyDescent="0.25">
      <c r="A1398" s="16">
        <v>3513</v>
      </c>
      <c r="B1398" s="16">
        <v>86</v>
      </c>
      <c r="C1398" s="28" t="s">
        <v>1807</v>
      </c>
      <c r="D1398" s="16">
        <v>86760</v>
      </c>
      <c r="E1398" s="28" t="s">
        <v>4330</v>
      </c>
      <c r="F1398" s="16">
        <v>8610</v>
      </c>
      <c r="G1398" s="28">
        <v>861067</v>
      </c>
      <c r="H1398" s="16" t="s">
        <v>5485</v>
      </c>
      <c r="I1398" s="16" t="s">
        <v>4347</v>
      </c>
      <c r="J1398" s="16" t="s">
        <v>5486</v>
      </c>
      <c r="K1398" s="16" t="s">
        <v>4347</v>
      </c>
      <c r="L1398" s="16" t="s">
        <v>1134</v>
      </c>
      <c r="M1398" s="16" t="s">
        <v>1135</v>
      </c>
      <c r="N1398" s="16" t="s">
        <v>1144</v>
      </c>
      <c r="O1398" s="29" t="str">
        <f>IFERROR(IF(VLOOKUP(D1398,'КЛАДС СЕРВИНТРЕГА'!$H$1:$H$524,1,FALSE),"COD",),"NO COD")</f>
        <v>NO COD</v>
      </c>
    </row>
    <row r="1399" spans="1:15" ht="15" x14ac:dyDescent="0.25">
      <c r="A1399" s="16">
        <v>3585</v>
      </c>
      <c r="B1399" s="16">
        <v>94</v>
      </c>
      <c r="C1399" s="28" t="s">
        <v>2082</v>
      </c>
      <c r="D1399" s="16">
        <v>94001</v>
      </c>
      <c r="E1399" s="28" t="s">
        <v>2509</v>
      </c>
      <c r="F1399" s="16">
        <v>9400</v>
      </c>
      <c r="G1399" s="28">
        <v>940028</v>
      </c>
      <c r="H1399" s="16" t="s">
        <v>2075</v>
      </c>
      <c r="I1399" s="16" t="s">
        <v>4879</v>
      </c>
      <c r="J1399" s="16" t="s">
        <v>2968</v>
      </c>
      <c r="K1399" s="16" t="s">
        <v>2161</v>
      </c>
      <c r="L1399" s="16" t="s">
        <v>1134</v>
      </c>
      <c r="M1399" s="16" t="s">
        <v>1135</v>
      </c>
      <c r="N1399" s="16" t="s">
        <v>1144</v>
      </c>
      <c r="O1399" s="29" t="str">
        <f>IFERROR(IF(VLOOKUP(D1399,'КЛАДС СЕРВИНТРЕГА'!$H$1:$H$524,1,FALSE),"COD",),"NO COD")</f>
        <v>NO COD</v>
      </c>
    </row>
    <row r="1400" spans="1:15" ht="15" x14ac:dyDescent="0.25">
      <c r="A1400" s="16">
        <v>951</v>
      </c>
      <c r="B1400" s="16">
        <v>15</v>
      </c>
      <c r="C1400" s="28" t="s">
        <v>50</v>
      </c>
      <c r="D1400" s="16">
        <v>15176</v>
      </c>
      <c r="E1400" s="28" t="s">
        <v>247</v>
      </c>
      <c r="F1400" s="16">
        <v>1546</v>
      </c>
      <c r="G1400" s="28">
        <v>154640</v>
      </c>
      <c r="H1400" s="16" t="s">
        <v>5487</v>
      </c>
      <c r="I1400" s="16" t="s">
        <v>1140</v>
      </c>
      <c r="J1400" s="16" t="s">
        <v>1239</v>
      </c>
      <c r="K1400" s="16" t="s">
        <v>5488</v>
      </c>
      <c r="L1400" s="16" t="s">
        <v>1142</v>
      </c>
      <c r="M1400" s="16" t="s">
        <v>1135</v>
      </c>
      <c r="N1400" s="16" t="s">
        <v>5489</v>
      </c>
      <c r="O1400" s="29" t="str">
        <f>IFERROR(IF(VLOOKUP(D1400,'КЛАДС СЕРВИНТРЕГА'!$H$1:$H$524,1,FALSE),"COD",),"NO COD")</f>
        <v>COD</v>
      </c>
    </row>
    <row r="1401" spans="1:15" ht="15" x14ac:dyDescent="0.25">
      <c r="A1401" s="16">
        <v>3165</v>
      </c>
      <c r="B1401" s="16">
        <v>73</v>
      </c>
      <c r="C1401" s="28" t="s">
        <v>1185</v>
      </c>
      <c r="D1401" s="16">
        <v>73624</v>
      </c>
      <c r="E1401" s="28" t="s">
        <v>815</v>
      </c>
      <c r="F1401" s="16">
        <v>7330</v>
      </c>
      <c r="G1401" s="28">
        <v>733048</v>
      </c>
      <c r="H1401" s="16" t="s">
        <v>5490</v>
      </c>
      <c r="I1401" s="16" t="s">
        <v>5491</v>
      </c>
      <c r="J1401" s="16" t="s">
        <v>5492</v>
      </c>
      <c r="K1401" s="16" t="s">
        <v>1491</v>
      </c>
      <c r="L1401" s="16" t="s">
        <v>1134</v>
      </c>
      <c r="M1401" s="16" t="s">
        <v>1135</v>
      </c>
      <c r="N1401" s="16" t="s">
        <v>5493</v>
      </c>
      <c r="O1401" s="29" t="str">
        <f>IFERROR(IF(VLOOKUP(D1401,'КЛАДС СЕРВИНТРЕГА'!$H$1:$H$524,1,FALSE),"COD",),"NO COD")</f>
        <v>COD</v>
      </c>
    </row>
    <row r="1402" spans="1:15" ht="15" x14ac:dyDescent="0.25">
      <c r="A1402" s="16">
        <v>2902</v>
      </c>
      <c r="B1402" s="16">
        <v>68</v>
      </c>
      <c r="C1402" s="28" t="s">
        <v>1129</v>
      </c>
      <c r="D1402" s="16">
        <v>68679</v>
      </c>
      <c r="E1402" s="28" t="s">
        <v>857</v>
      </c>
      <c r="F1402" s="16">
        <v>6840</v>
      </c>
      <c r="G1402" s="28">
        <v>684037</v>
      </c>
      <c r="H1402" s="16" t="s">
        <v>5494</v>
      </c>
      <c r="I1402" s="16" t="s">
        <v>3000</v>
      </c>
      <c r="J1402" s="16" t="s">
        <v>5495</v>
      </c>
      <c r="K1402" s="16" t="s">
        <v>5496</v>
      </c>
      <c r="L1402" s="16" t="s">
        <v>1134</v>
      </c>
      <c r="M1402" s="16" t="s">
        <v>1135</v>
      </c>
      <c r="N1402" s="16" t="s">
        <v>5497</v>
      </c>
      <c r="O1402" s="29" t="str">
        <f>IFERROR(IF(VLOOKUP(D1402,'КЛАДС СЕРВИНТРЕГА'!$H$1:$H$524,1,FALSE),"COD",),"NO COD")</f>
        <v>COD</v>
      </c>
    </row>
    <row r="1403" spans="1:15" ht="15" x14ac:dyDescent="0.25">
      <c r="A1403" s="16">
        <v>3319</v>
      </c>
      <c r="B1403" s="16">
        <v>76</v>
      </c>
      <c r="C1403" s="28" t="s">
        <v>1285</v>
      </c>
      <c r="D1403" s="16">
        <v>76863</v>
      </c>
      <c r="E1403" s="28" t="s">
        <v>1068</v>
      </c>
      <c r="F1403" s="16">
        <v>7615</v>
      </c>
      <c r="G1403" s="28">
        <v>761530</v>
      </c>
      <c r="H1403" s="16" t="s">
        <v>1140</v>
      </c>
      <c r="I1403" s="16" t="s">
        <v>1140</v>
      </c>
      <c r="J1403" s="16" t="s">
        <v>1140</v>
      </c>
      <c r="K1403" s="16" t="s">
        <v>1140</v>
      </c>
      <c r="L1403" s="16" t="s">
        <v>1142</v>
      </c>
      <c r="M1403" s="16" t="s">
        <v>5498</v>
      </c>
      <c r="N1403" s="16" t="s">
        <v>5499</v>
      </c>
      <c r="O1403" s="29" t="str">
        <f>IFERROR(IF(VLOOKUP(D1403,'КЛАДС СЕРВИНТРЕГА'!$H$1:$H$524,1,FALSE),"COD",),"NO COD")</f>
        <v>COD</v>
      </c>
    </row>
    <row r="1404" spans="1:15" ht="15" x14ac:dyDescent="0.25">
      <c r="A1404" s="16">
        <v>2836</v>
      </c>
      <c r="B1404" s="16">
        <v>68</v>
      </c>
      <c r="C1404" s="28" t="s">
        <v>1129</v>
      </c>
      <c r="D1404" s="16">
        <v>68167</v>
      </c>
      <c r="E1404" s="28" t="s">
        <v>229</v>
      </c>
      <c r="F1404" s="16">
        <v>6825</v>
      </c>
      <c r="G1404" s="28">
        <v>682557</v>
      </c>
      <c r="H1404" s="16" t="s">
        <v>3000</v>
      </c>
      <c r="I1404" s="16" t="s">
        <v>1273</v>
      </c>
      <c r="J1404" s="16" t="s">
        <v>5500</v>
      </c>
      <c r="K1404" s="16" t="s">
        <v>5286</v>
      </c>
      <c r="L1404" s="16" t="s">
        <v>1134</v>
      </c>
      <c r="M1404" s="16" t="s">
        <v>1135</v>
      </c>
      <c r="N1404" s="16" t="s">
        <v>5501</v>
      </c>
      <c r="O1404" s="29" t="str">
        <f>IFERROR(IF(VLOOKUP(D1404,'КЛАДС СЕРВИНТРЕГА'!$H$1:$H$524,1,FALSE),"COD",),"NO COD")</f>
        <v>COD</v>
      </c>
    </row>
    <row r="1405" spans="1:15" ht="15" x14ac:dyDescent="0.25">
      <c r="A1405" s="16">
        <v>3592</v>
      </c>
      <c r="B1405" s="16">
        <v>94</v>
      </c>
      <c r="C1405" s="28" t="s">
        <v>2082</v>
      </c>
      <c r="D1405" s="16">
        <v>94884</v>
      </c>
      <c r="E1405" s="28" t="s">
        <v>761</v>
      </c>
      <c r="F1405" s="16">
        <v>9410</v>
      </c>
      <c r="G1405" s="28">
        <v>941047</v>
      </c>
      <c r="H1405" s="16" t="s">
        <v>5502</v>
      </c>
      <c r="I1405" s="16" t="s">
        <v>5503</v>
      </c>
      <c r="J1405" s="16" t="s">
        <v>1528</v>
      </c>
      <c r="K1405" s="16" t="s">
        <v>1163</v>
      </c>
      <c r="L1405" s="16" t="s">
        <v>1134</v>
      </c>
      <c r="M1405" s="16" t="s">
        <v>1135</v>
      </c>
      <c r="N1405" s="16" t="s">
        <v>1144</v>
      </c>
      <c r="O1405" s="29" t="str">
        <f>IFERROR(IF(VLOOKUP(D1405,'КЛАДС СЕРВИНТРЕГА'!$H$1:$H$524,1,FALSE),"COD",),"NO COD")</f>
        <v>NO COD</v>
      </c>
    </row>
    <row r="1406" spans="1:15" ht="15" x14ac:dyDescent="0.25">
      <c r="A1406" s="16">
        <v>1684</v>
      </c>
      <c r="B1406" s="16">
        <v>25</v>
      </c>
      <c r="C1406" s="28" t="s">
        <v>1165</v>
      </c>
      <c r="D1406" s="16">
        <v>25743</v>
      </c>
      <c r="E1406" s="28" t="s">
        <v>945</v>
      </c>
      <c r="F1406" s="16">
        <v>2522</v>
      </c>
      <c r="G1406" s="28">
        <v>252240</v>
      </c>
      <c r="H1406" s="16" t="s">
        <v>1140</v>
      </c>
      <c r="I1406" s="16" t="s">
        <v>1140</v>
      </c>
      <c r="J1406" s="16" t="s">
        <v>1140</v>
      </c>
      <c r="K1406" s="16" t="s">
        <v>1140</v>
      </c>
      <c r="L1406" s="16" t="s">
        <v>1142</v>
      </c>
      <c r="M1406" s="16" t="s">
        <v>1135</v>
      </c>
      <c r="N1406" s="16" t="s">
        <v>5504</v>
      </c>
      <c r="O1406" s="29" t="str">
        <f>IFERROR(IF(VLOOKUP(D1406,'КЛАДС СЕРВИНТРЕГА'!$H$1:$H$524,1,FALSE),"COD",),"NO COD")</f>
        <v>COD</v>
      </c>
    </row>
    <row r="1407" spans="1:15" ht="15" x14ac:dyDescent="0.25">
      <c r="A1407" s="16">
        <v>2265</v>
      </c>
      <c r="B1407" s="16">
        <v>50</v>
      </c>
      <c r="C1407" s="28" t="s">
        <v>1179</v>
      </c>
      <c r="D1407" s="16">
        <v>50251</v>
      </c>
      <c r="E1407" s="28" t="s">
        <v>341</v>
      </c>
      <c r="F1407" s="16">
        <v>5060</v>
      </c>
      <c r="G1407" s="28">
        <v>506048</v>
      </c>
      <c r="H1407" s="16" t="s">
        <v>3165</v>
      </c>
      <c r="I1407" s="16" t="s">
        <v>5505</v>
      </c>
      <c r="J1407" s="16" t="s">
        <v>3165</v>
      </c>
      <c r="K1407" s="16" t="s">
        <v>3166</v>
      </c>
      <c r="L1407" s="16" t="s">
        <v>1134</v>
      </c>
      <c r="M1407" s="16" t="s">
        <v>1135</v>
      </c>
      <c r="N1407" s="16" t="s">
        <v>5506</v>
      </c>
      <c r="O1407" s="29" t="str">
        <f>IFERROR(IF(VLOOKUP(D1407,'КЛАДС СЕРВИНТРЕГА'!$H$1:$H$524,1,FALSE),"COD",),"NO COD")</f>
        <v>COD</v>
      </c>
    </row>
    <row r="1408" spans="1:15" ht="15" x14ac:dyDescent="0.25">
      <c r="A1408" s="16">
        <v>2648</v>
      </c>
      <c r="B1408" s="16">
        <v>54</v>
      </c>
      <c r="C1408" s="28" t="s">
        <v>1259</v>
      </c>
      <c r="D1408" s="16">
        <v>54553</v>
      </c>
      <c r="E1408" s="28" t="s">
        <v>779</v>
      </c>
      <c r="F1408" s="16">
        <v>5480</v>
      </c>
      <c r="G1408" s="28">
        <v>548030</v>
      </c>
      <c r="H1408" s="16" t="s">
        <v>1140</v>
      </c>
      <c r="I1408" s="16" t="s">
        <v>1140</v>
      </c>
      <c r="J1408" s="16" t="s">
        <v>1140</v>
      </c>
      <c r="K1408" s="16" t="s">
        <v>5507</v>
      </c>
      <c r="L1408" s="16" t="s">
        <v>1142</v>
      </c>
      <c r="M1408" s="16" t="s">
        <v>1135</v>
      </c>
      <c r="N1408" s="16" t="s">
        <v>1144</v>
      </c>
      <c r="O1408" s="29" t="str">
        <f>IFERROR(IF(VLOOKUP(D1408,'КЛАДС СЕРВИНТРЕГА'!$H$1:$H$524,1,FALSE),"COD",),"NO COD")</f>
        <v>COD</v>
      </c>
    </row>
    <row r="1409" spans="1:15" ht="15" x14ac:dyDescent="0.25">
      <c r="A1409" s="16">
        <v>3074</v>
      </c>
      <c r="B1409" s="16">
        <v>70</v>
      </c>
      <c r="C1409" s="28" t="s">
        <v>1137</v>
      </c>
      <c r="D1409" s="16">
        <v>70233</v>
      </c>
      <c r="E1409" s="28" t="s">
        <v>2880</v>
      </c>
      <c r="F1409" s="16">
        <v>7050</v>
      </c>
      <c r="G1409" s="28">
        <v>705058</v>
      </c>
      <c r="H1409" s="16" t="s">
        <v>5508</v>
      </c>
      <c r="I1409" s="16" t="s">
        <v>2360</v>
      </c>
      <c r="J1409" s="16" t="s">
        <v>5509</v>
      </c>
      <c r="K1409" s="16" t="s">
        <v>3402</v>
      </c>
      <c r="L1409" s="16" t="s">
        <v>1134</v>
      </c>
      <c r="M1409" s="16" t="s">
        <v>1135</v>
      </c>
      <c r="N1409" s="16" t="s">
        <v>5510</v>
      </c>
      <c r="O1409" s="29" t="str">
        <f>IFERROR(IF(VLOOKUP(D1409,'КЛАДС СЕРВИНТРЕГА'!$H$1:$H$524,1,FALSE),"COD",),"NO COD")</f>
        <v>NO COD</v>
      </c>
    </row>
    <row r="1410" spans="1:15" ht="15" x14ac:dyDescent="0.25">
      <c r="A1410" s="16">
        <v>3637</v>
      </c>
      <c r="B1410" s="16">
        <v>97</v>
      </c>
      <c r="C1410" s="28" t="s">
        <v>1368</v>
      </c>
      <c r="D1410" s="16">
        <v>97511</v>
      </c>
      <c r="E1410" s="28" t="s">
        <v>5511</v>
      </c>
      <c r="F1410" s="16">
        <v>9720</v>
      </c>
      <c r="G1410" s="28">
        <v>972007</v>
      </c>
      <c r="H1410" s="16" t="s">
        <v>5512</v>
      </c>
      <c r="I1410" s="16" t="s">
        <v>5513</v>
      </c>
      <c r="J1410" s="16" t="s">
        <v>5514</v>
      </c>
      <c r="K1410" s="16" t="s">
        <v>5515</v>
      </c>
      <c r="L1410" s="16" t="s">
        <v>1134</v>
      </c>
      <c r="M1410" s="16" t="s">
        <v>1135</v>
      </c>
      <c r="N1410" s="16" t="s">
        <v>5516</v>
      </c>
      <c r="O1410" s="29" t="str">
        <f>IFERROR(IF(VLOOKUP(D1410,'КЛАДС СЕРВИНТРЕГА'!$H$1:$H$524,1,FALSE),"COD",),"NO COD")</f>
        <v>NO COD</v>
      </c>
    </row>
    <row r="1411" spans="1:15" ht="15" x14ac:dyDescent="0.25">
      <c r="A1411" s="16">
        <v>530</v>
      </c>
      <c r="B1411" s="16">
        <v>11</v>
      </c>
      <c r="C1411" s="28" t="s">
        <v>1252</v>
      </c>
      <c r="D1411" s="16">
        <v>11001</v>
      </c>
      <c r="E1411" s="28" t="s">
        <v>2402</v>
      </c>
      <c r="F1411" s="16">
        <v>1119</v>
      </c>
      <c r="G1411" s="28">
        <v>111911</v>
      </c>
      <c r="H1411" s="16" t="s">
        <v>5517</v>
      </c>
      <c r="I1411" s="16" t="s">
        <v>3903</v>
      </c>
      <c r="J1411" s="16" t="s">
        <v>2405</v>
      </c>
      <c r="K1411" s="16" t="s">
        <v>3903</v>
      </c>
      <c r="L1411" s="16" t="s">
        <v>1142</v>
      </c>
      <c r="M1411" s="16" t="s">
        <v>5518</v>
      </c>
      <c r="N1411" s="16" t="s">
        <v>1144</v>
      </c>
      <c r="O1411" s="29" t="str">
        <f>IFERROR(IF(VLOOKUP(D1411,'КЛАДС СЕРВИНТРЕГА'!$H$1:$H$524,1,FALSE),"COD",),"NO COD")</f>
        <v>NO COD</v>
      </c>
    </row>
    <row r="1412" spans="1:15" ht="15" x14ac:dyDescent="0.25">
      <c r="A1412" s="16">
        <v>1403</v>
      </c>
      <c r="B1412" s="16">
        <v>23</v>
      </c>
      <c r="C1412" s="28" t="s">
        <v>1218</v>
      </c>
      <c r="D1412" s="16">
        <v>23001</v>
      </c>
      <c r="E1412" s="28" t="s">
        <v>625</v>
      </c>
      <c r="F1412" s="16">
        <v>2300</v>
      </c>
      <c r="G1412" s="28">
        <v>230019</v>
      </c>
      <c r="H1412" s="16" t="s">
        <v>5519</v>
      </c>
      <c r="I1412" s="16" t="s">
        <v>2015</v>
      </c>
      <c r="J1412" s="16" t="s">
        <v>5520</v>
      </c>
      <c r="K1412" s="16" t="s">
        <v>2026</v>
      </c>
      <c r="L1412" s="16" t="s">
        <v>1134</v>
      </c>
      <c r="M1412" s="16" t="s">
        <v>1135</v>
      </c>
      <c r="N1412" s="16" t="s">
        <v>5521</v>
      </c>
      <c r="O1412" s="29" t="str">
        <f>IFERROR(IF(VLOOKUP(D1412,'КЛАДС СЕРВИНТРЕГА'!$H$1:$H$524,1,FALSE),"COD",),"NO COD")</f>
        <v>COD</v>
      </c>
    </row>
    <row r="1413" spans="1:15" ht="15" x14ac:dyDescent="0.25">
      <c r="A1413" s="16">
        <v>94</v>
      </c>
      <c r="B1413" s="16">
        <v>5</v>
      </c>
      <c r="C1413" s="28" t="s">
        <v>80</v>
      </c>
      <c r="D1413" s="16">
        <v>5854</v>
      </c>
      <c r="E1413" s="28" t="s">
        <v>5203</v>
      </c>
      <c r="F1413" s="16">
        <v>520</v>
      </c>
      <c r="G1413" s="28">
        <v>52017</v>
      </c>
      <c r="H1413" s="16" t="s">
        <v>5522</v>
      </c>
      <c r="I1413" s="16" t="s">
        <v>3777</v>
      </c>
      <c r="J1413" s="16" t="s">
        <v>5522</v>
      </c>
      <c r="K1413" s="16" t="s">
        <v>2423</v>
      </c>
      <c r="L1413" s="16" t="s">
        <v>1134</v>
      </c>
      <c r="M1413" s="16" t="s">
        <v>1135</v>
      </c>
      <c r="N1413" s="16" t="s">
        <v>5523</v>
      </c>
      <c r="O1413" s="29" t="str">
        <f>IFERROR(IF(VLOOKUP(D1413,'КЛАДС СЕРВИНТРЕГА'!$H$1:$H$524,1,FALSE),"COD",),"NO COD")</f>
        <v>NO COD</v>
      </c>
    </row>
    <row r="1414" spans="1:15" ht="15" x14ac:dyDescent="0.25">
      <c r="A1414" s="16">
        <v>2693</v>
      </c>
      <c r="B1414" s="16">
        <v>66</v>
      </c>
      <c r="C1414" s="28" t="s">
        <v>1395</v>
      </c>
      <c r="D1414" s="16">
        <v>66001</v>
      </c>
      <c r="E1414" s="28" t="s">
        <v>718</v>
      </c>
      <c r="F1414" s="16">
        <v>6600</v>
      </c>
      <c r="G1414" s="28">
        <v>660008</v>
      </c>
      <c r="H1414" s="16" t="s">
        <v>5524</v>
      </c>
      <c r="I1414" s="16" t="s">
        <v>3488</v>
      </c>
      <c r="J1414" s="16" t="s">
        <v>5525</v>
      </c>
      <c r="K1414" s="16" t="s">
        <v>1635</v>
      </c>
      <c r="L1414" s="16" t="s">
        <v>1134</v>
      </c>
      <c r="M1414" s="16" t="s">
        <v>5526</v>
      </c>
      <c r="N1414" s="16" t="s">
        <v>5527</v>
      </c>
      <c r="O1414" s="29" t="str">
        <f>IFERROR(IF(VLOOKUP(D1414,'КЛАДС СЕРВИНТРЕГА'!$H$1:$H$524,1,FALSE),"COD",),"NO COD")</f>
        <v>COD</v>
      </c>
    </row>
    <row r="1415" spans="1:15" ht="15" x14ac:dyDescent="0.25">
      <c r="A1415" s="16">
        <v>1640</v>
      </c>
      <c r="B1415" s="16">
        <v>25</v>
      </c>
      <c r="C1415" s="28" t="s">
        <v>1165</v>
      </c>
      <c r="D1415" s="16">
        <v>25841</v>
      </c>
      <c r="E1415" s="28" t="s">
        <v>5528</v>
      </c>
      <c r="F1415" s="16">
        <v>2516</v>
      </c>
      <c r="G1415" s="28">
        <v>251607</v>
      </c>
      <c r="H1415" s="16" t="s">
        <v>2467</v>
      </c>
      <c r="I1415" s="16" t="s">
        <v>5529</v>
      </c>
      <c r="J1415" s="16" t="s">
        <v>1750</v>
      </c>
      <c r="K1415" s="16" t="s">
        <v>2107</v>
      </c>
      <c r="L1415" s="16" t="s">
        <v>1134</v>
      </c>
      <c r="M1415" s="16" t="s">
        <v>1135</v>
      </c>
      <c r="N1415" s="16" t="s">
        <v>5530</v>
      </c>
      <c r="O1415" s="29" t="str">
        <f>IFERROR(IF(VLOOKUP(D1415,'КЛАДС СЕРВИНТРЕГА'!$H$1:$H$524,1,FALSE),"COD",),"NO COD")</f>
        <v>NO COD</v>
      </c>
    </row>
    <row r="1416" spans="1:15" ht="15" x14ac:dyDescent="0.25">
      <c r="A1416" s="16">
        <v>894</v>
      </c>
      <c r="B1416" s="16">
        <v>15</v>
      </c>
      <c r="C1416" s="28" t="s">
        <v>50</v>
      </c>
      <c r="D1416" s="16">
        <v>15494</v>
      </c>
      <c r="E1416" s="28" t="s">
        <v>647</v>
      </c>
      <c r="F1416" s="16">
        <v>1536</v>
      </c>
      <c r="G1416" s="28">
        <v>153627</v>
      </c>
      <c r="H1416" s="16" t="s">
        <v>5531</v>
      </c>
      <c r="I1416" s="16" t="s">
        <v>5532</v>
      </c>
      <c r="J1416" s="16" t="s">
        <v>5533</v>
      </c>
      <c r="K1416" s="16" t="s">
        <v>5534</v>
      </c>
      <c r="L1416" s="16" t="s">
        <v>1134</v>
      </c>
      <c r="M1416" s="16" t="s">
        <v>1135</v>
      </c>
      <c r="N1416" s="16" t="s">
        <v>5535</v>
      </c>
      <c r="O1416" s="29" t="str">
        <f>IFERROR(IF(VLOOKUP(D1416,'КЛАДС СЕРВИНТРЕГА'!$H$1:$H$524,1,FALSE),"COD",),"NO COD")</f>
        <v>COD</v>
      </c>
    </row>
    <row r="1417" spans="1:15" ht="15" x14ac:dyDescent="0.25">
      <c r="A1417" s="16">
        <v>2723</v>
      </c>
      <c r="B1417" s="16">
        <v>66</v>
      </c>
      <c r="C1417" s="28" t="s">
        <v>1395</v>
      </c>
      <c r="D1417" s="16">
        <v>66594</v>
      </c>
      <c r="E1417" s="28" t="s">
        <v>791</v>
      </c>
      <c r="F1417" s="16">
        <v>6640</v>
      </c>
      <c r="G1417" s="28">
        <v>664008</v>
      </c>
      <c r="H1417" s="16" t="s">
        <v>5536</v>
      </c>
      <c r="I1417" s="16" t="s">
        <v>5537</v>
      </c>
      <c r="J1417" s="16" t="s">
        <v>3706</v>
      </c>
      <c r="K1417" s="16" t="s">
        <v>5538</v>
      </c>
      <c r="L1417" s="16" t="s">
        <v>1134</v>
      </c>
      <c r="M1417" s="16" t="s">
        <v>1135</v>
      </c>
      <c r="N1417" s="16" t="s">
        <v>5539</v>
      </c>
      <c r="O1417" s="29" t="str">
        <f>IFERROR(IF(VLOOKUP(D1417,'КЛАДС СЕРВИНТРЕГА'!$H$1:$H$524,1,FALSE),"COD",),"NO COD")</f>
        <v>COD</v>
      </c>
    </row>
    <row r="1418" spans="1:15" ht="15" x14ac:dyDescent="0.25">
      <c r="A1418" s="16">
        <v>2657</v>
      </c>
      <c r="B1418" s="16">
        <v>63</v>
      </c>
      <c r="C1418" s="28" t="s">
        <v>1538</v>
      </c>
      <c r="D1418" s="16">
        <v>63001</v>
      </c>
      <c r="E1418" s="28" t="s">
        <v>1534</v>
      </c>
      <c r="F1418" s="16">
        <v>6300</v>
      </c>
      <c r="G1418" s="28">
        <v>630007</v>
      </c>
      <c r="H1418" s="16" t="s">
        <v>5540</v>
      </c>
      <c r="I1418" s="16" t="s">
        <v>5541</v>
      </c>
      <c r="J1418" s="16" t="s">
        <v>1140</v>
      </c>
      <c r="K1418" s="16" t="s">
        <v>5542</v>
      </c>
      <c r="L1418" s="16" t="s">
        <v>1134</v>
      </c>
      <c r="M1418" s="16" t="s">
        <v>1135</v>
      </c>
      <c r="N1418" s="16" t="s">
        <v>5543</v>
      </c>
      <c r="O1418" s="29" t="str">
        <f>IFERROR(IF(VLOOKUP(D1418,'КЛАДС СЕРВИНТРЕГА'!$H$1:$H$524,1,FALSE),"COD",),"NO COD")</f>
        <v>COD</v>
      </c>
    </row>
    <row r="1419" spans="1:15" ht="15" x14ac:dyDescent="0.25">
      <c r="A1419" s="16">
        <v>224</v>
      </c>
      <c r="B1419" s="16">
        <v>5</v>
      </c>
      <c r="C1419" s="28" t="s">
        <v>80</v>
      </c>
      <c r="D1419" s="16">
        <v>5376</v>
      </c>
      <c r="E1419" s="28" t="s">
        <v>492</v>
      </c>
      <c r="F1419" s="16">
        <v>550</v>
      </c>
      <c r="G1419" s="28">
        <v>55018</v>
      </c>
      <c r="H1419" s="16" t="s">
        <v>5544</v>
      </c>
      <c r="I1419" s="16" t="s">
        <v>5545</v>
      </c>
      <c r="J1419" s="16" t="s">
        <v>3941</v>
      </c>
      <c r="K1419" s="16" t="s">
        <v>5546</v>
      </c>
      <c r="L1419" s="16" t="s">
        <v>1134</v>
      </c>
      <c r="M1419" s="16" t="s">
        <v>1135</v>
      </c>
      <c r="N1419" s="16" t="s">
        <v>5547</v>
      </c>
      <c r="O1419" s="29" t="str">
        <f>IFERROR(IF(VLOOKUP(D1419,'КЛАДС СЕРВИНТРЕГА'!$H$1:$H$524,1,FALSE),"COD",),"NO COD")</f>
        <v>NO COD</v>
      </c>
    </row>
    <row r="1420" spans="1:15" ht="15" x14ac:dyDescent="0.25">
      <c r="A1420" s="16">
        <v>747</v>
      </c>
      <c r="B1420" s="16">
        <v>15</v>
      </c>
      <c r="C1420" s="28" t="s">
        <v>50</v>
      </c>
      <c r="D1420" s="16">
        <v>15810</v>
      </c>
      <c r="E1420" s="28" t="s">
        <v>1015</v>
      </c>
      <c r="F1420" s="16">
        <v>1510</v>
      </c>
      <c r="G1420" s="28">
        <v>151027</v>
      </c>
      <c r="H1420" s="16" t="s">
        <v>4323</v>
      </c>
      <c r="I1420" s="16" t="s">
        <v>5548</v>
      </c>
      <c r="J1420" s="16" t="s">
        <v>5549</v>
      </c>
      <c r="K1420" s="16" t="s">
        <v>1177</v>
      </c>
      <c r="L1420" s="16" t="s">
        <v>1134</v>
      </c>
      <c r="M1420" s="16" t="s">
        <v>1135</v>
      </c>
      <c r="N1420" s="16" t="s">
        <v>1144</v>
      </c>
      <c r="O1420" s="29" t="str">
        <f>IFERROR(IF(VLOOKUP(D1420,'КЛАДС СЕРВИНТРЕГА'!$H$1:$H$524,1,FALSE),"COD",),"NO COD")</f>
        <v>COD</v>
      </c>
    </row>
    <row r="1421" spans="1:15" ht="15" x14ac:dyDescent="0.25">
      <c r="A1421" s="16">
        <v>2545</v>
      </c>
      <c r="B1421" s="16">
        <v>54</v>
      </c>
      <c r="C1421" s="28" t="s">
        <v>1259</v>
      </c>
      <c r="D1421" s="16">
        <v>54874</v>
      </c>
      <c r="E1421" s="28" t="s">
        <v>1072</v>
      </c>
      <c r="F1421" s="16">
        <v>5410</v>
      </c>
      <c r="G1421" s="28">
        <v>541030</v>
      </c>
      <c r="H1421" s="16" t="s">
        <v>1140</v>
      </c>
      <c r="I1421" s="16" t="s">
        <v>1140</v>
      </c>
      <c r="J1421" s="16" t="s">
        <v>1140</v>
      </c>
      <c r="K1421" s="16" t="s">
        <v>1140</v>
      </c>
      <c r="L1421" s="16" t="s">
        <v>1142</v>
      </c>
      <c r="M1421" s="16" t="s">
        <v>1135</v>
      </c>
      <c r="N1421" s="16" t="s">
        <v>1144</v>
      </c>
      <c r="O1421" s="29" t="str">
        <f>IFERROR(IF(VLOOKUP(D1421,'КЛАДС СЕРВИНТРЕГА'!$H$1:$H$524,1,FALSE),"COD",),"NO COD")</f>
        <v>COD</v>
      </c>
    </row>
    <row r="1422" spans="1:15" ht="15" x14ac:dyDescent="0.25">
      <c r="A1422" s="16">
        <v>2867</v>
      </c>
      <c r="B1422" s="16">
        <v>68</v>
      </c>
      <c r="C1422" s="28" t="s">
        <v>1129</v>
      </c>
      <c r="D1422" s="16">
        <v>68211</v>
      </c>
      <c r="E1422" s="28" t="s">
        <v>280</v>
      </c>
      <c r="F1422" s="16">
        <v>6830</v>
      </c>
      <c r="G1422" s="28">
        <v>683077</v>
      </c>
      <c r="H1422" s="16" t="s">
        <v>5550</v>
      </c>
      <c r="I1422" s="16" t="s">
        <v>3363</v>
      </c>
      <c r="J1422" s="16" t="s">
        <v>5551</v>
      </c>
      <c r="K1422" s="16" t="s">
        <v>3363</v>
      </c>
      <c r="L1422" s="16" t="s">
        <v>1134</v>
      </c>
      <c r="M1422" s="16" t="s">
        <v>1135</v>
      </c>
      <c r="N1422" s="16" t="s">
        <v>5552</v>
      </c>
      <c r="O1422" s="29" t="str">
        <f>IFERROR(IF(VLOOKUP(D1422,'КЛАДС СЕРВИНТРЕГА'!$H$1:$H$524,1,FALSE),"COD",),"NO COD")</f>
        <v>COD</v>
      </c>
    </row>
    <row r="1423" spans="1:15" ht="15" x14ac:dyDescent="0.25">
      <c r="A1423" s="16">
        <v>3156</v>
      </c>
      <c r="B1423" s="16">
        <v>73</v>
      </c>
      <c r="C1423" s="28" t="s">
        <v>1185</v>
      </c>
      <c r="D1423" s="16">
        <v>73124</v>
      </c>
      <c r="E1423" s="28" t="s">
        <v>183</v>
      </c>
      <c r="F1423" s="16">
        <v>7325</v>
      </c>
      <c r="G1423" s="28">
        <v>732507</v>
      </c>
      <c r="H1423" s="16" t="s">
        <v>5553</v>
      </c>
      <c r="I1423" s="16" t="s">
        <v>2286</v>
      </c>
      <c r="J1423" s="16" t="s">
        <v>2288</v>
      </c>
      <c r="K1423" s="16" t="s">
        <v>5554</v>
      </c>
      <c r="L1423" s="16" t="s">
        <v>1134</v>
      </c>
      <c r="M1423" s="16" t="s">
        <v>5555</v>
      </c>
      <c r="N1423" s="16" t="s">
        <v>5556</v>
      </c>
      <c r="O1423" s="29" t="str">
        <f>IFERROR(IF(VLOOKUP(D1423,'КЛАДС СЕРВИНТРЕГА'!$H$1:$H$524,1,FALSE),"COD",),"NO COD")</f>
        <v>COD</v>
      </c>
    </row>
    <row r="1424" spans="1:15" ht="15" x14ac:dyDescent="0.25">
      <c r="A1424" s="16">
        <v>2586</v>
      </c>
      <c r="B1424" s="16">
        <v>54</v>
      </c>
      <c r="C1424" s="28" t="s">
        <v>1259</v>
      </c>
      <c r="D1424" s="16">
        <v>54051</v>
      </c>
      <c r="E1424" s="28" t="s">
        <v>98</v>
      </c>
      <c r="F1424" s="16">
        <v>5445</v>
      </c>
      <c r="G1424" s="28">
        <v>544557</v>
      </c>
      <c r="H1424" s="16" t="s">
        <v>5557</v>
      </c>
      <c r="I1424" s="16" t="s">
        <v>5558</v>
      </c>
      <c r="J1424" s="16" t="s">
        <v>5559</v>
      </c>
      <c r="K1424" s="16" t="s">
        <v>5560</v>
      </c>
      <c r="L1424" s="16" t="s">
        <v>1134</v>
      </c>
      <c r="M1424" s="16" t="s">
        <v>1135</v>
      </c>
      <c r="N1424" s="16" t="s">
        <v>5561</v>
      </c>
      <c r="O1424" s="29" t="str">
        <f>IFERROR(IF(VLOOKUP(D1424,'КЛАДС СЕРВИНТРЕГА'!$H$1:$H$524,1,FALSE),"COD",),"NO COD")</f>
        <v>COD</v>
      </c>
    </row>
    <row r="1425" spans="1:15" ht="15" x14ac:dyDescent="0.25">
      <c r="A1425" s="16">
        <v>800</v>
      </c>
      <c r="B1425" s="16">
        <v>15</v>
      </c>
      <c r="C1425" s="28" t="s">
        <v>50</v>
      </c>
      <c r="D1425" s="16">
        <v>15759</v>
      </c>
      <c r="E1425" s="28" t="s">
        <v>966</v>
      </c>
      <c r="F1425" s="16">
        <v>1522</v>
      </c>
      <c r="G1425" s="28">
        <v>152217</v>
      </c>
      <c r="H1425" s="16" t="s">
        <v>3270</v>
      </c>
      <c r="I1425" s="16" t="s">
        <v>5562</v>
      </c>
      <c r="J1425" s="16" t="s">
        <v>5563</v>
      </c>
      <c r="K1425" s="16" t="s">
        <v>5564</v>
      </c>
      <c r="L1425" s="16" t="s">
        <v>1134</v>
      </c>
      <c r="M1425" s="16" t="s">
        <v>1135</v>
      </c>
      <c r="N1425" s="16" t="s">
        <v>5565</v>
      </c>
      <c r="O1425" s="29" t="str">
        <f>IFERROR(IF(VLOOKUP(D1425,'КЛАДС СЕРВИНТРЕГА'!$H$1:$H$524,1,FALSE),"COD",),"NO COD")</f>
        <v>COD</v>
      </c>
    </row>
    <row r="1426" spans="1:15" ht="15" x14ac:dyDescent="0.25">
      <c r="A1426" s="16">
        <v>1059</v>
      </c>
      <c r="B1426" s="16">
        <v>17</v>
      </c>
      <c r="C1426" s="28" t="s">
        <v>189</v>
      </c>
      <c r="D1426" s="16">
        <v>17665</v>
      </c>
      <c r="E1426" s="28" t="s">
        <v>5566</v>
      </c>
      <c r="F1426" s="16">
        <v>1770</v>
      </c>
      <c r="G1426" s="28">
        <v>177040</v>
      </c>
      <c r="H1426" s="16" t="s">
        <v>1140</v>
      </c>
      <c r="I1426" s="16" t="s">
        <v>1140</v>
      </c>
      <c r="J1426" s="16" t="s">
        <v>1140</v>
      </c>
      <c r="K1426" s="16" t="s">
        <v>1386</v>
      </c>
      <c r="L1426" s="16" t="s">
        <v>1142</v>
      </c>
      <c r="M1426" s="16" t="s">
        <v>1135</v>
      </c>
      <c r="N1426" s="16" t="s">
        <v>1144</v>
      </c>
      <c r="O1426" s="29" t="str">
        <f>IFERROR(IF(VLOOKUP(D1426,'КЛАДС СЕРВИНТРЕГА'!$H$1:$H$524,1,FALSE),"COD",),"NO COD")</f>
        <v>NO COD</v>
      </c>
    </row>
    <row r="1427" spans="1:15" ht="15" x14ac:dyDescent="0.25">
      <c r="A1427" s="16">
        <v>1115</v>
      </c>
      <c r="B1427" s="16">
        <v>18</v>
      </c>
      <c r="C1427" s="28" t="s">
        <v>1379</v>
      </c>
      <c r="D1427" s="16">
        <v>18479</v>
      </c>
      <c r="E1427" s="28" t="s">
        <v>5567</v>
      </c>
      <c r="F1427" s="16">
        <v>1850</v>
      </c>
      <c r="G1427" s="28">
        <v>185017</v>
      </c>
      <c r="H1427" s="16" t="s">
        <v>1627</v>
      </c>
      <c r="I1427" s="16" t="s">
        <v>5568</v>
      </c>
      <c r="J1427" s="16" t="s">
        <v>1627</v>
      </c>
      <c r="K1427" s="16" t="s">
        <v>2766</v>
      </c>
      <c r="L1427" s="16" t="s">
        <v>1134</v>
      </c>
      <c r="M1427" s="16" t="s">
        <v>1135</v>
      </c>
      <c r="N1427" s="16" t="s">
        <v>5569</v>
      </c>
      <c r="O1427" s="29" t="str">
        <f>IFERROR(IF(VLOOKUP(D1427,'КЛАДС СЕРВИНТРЕГА'!$H$1:$H$524,1,FALSE),"COD",),"NO COD")</f>
        <v>NO COD</v>
      </c>
    </row>
    <row r="1428" spans="1:15" ht="15" x14ac:dyDescent="0.25">
      <c r="A1428" s="16">
        <v>2651</v>
      </c>
      <c r="B1428" s="16">
        <v>54</v>
      </c>
      <c r="C1428" s="28" t="s">
        <v>1259</v>
      </c>
      <c r="D1428" s="16">
        <v>54250</v>
      </c>
      <c r="E1428" s="28" t="s">
        <v>4707</v>
      </c>
      <c r="F1428" s="16">
        <v>5480</v>
      </c>
      <c r="G1428" s="28">
        <v>548057</v>
      </c>
      <c r="H1428" s="16" t="s">
        <v>4489</v>
      </c>
      <c r="I1428" s="16" t="s">
        <v>5570</v>
      </c>
      <c r="J1428" s="16" t="s">
        <v>4489</v>
      </c>
      <c r="K1428" s="16" t="s">
        <v>1261</v>
      </c>
      <c r="L1428" s="16" t="s">
        <v>1134</v>
      </c>
      <c r="M1428" s="16" t="s">
        <v>1135</v>
      </c>
      <c r="N1428" s="16" t="s">
        <v>1144</v>
      </c>
      <c r="O1428" s="29" t="str">
        <f>IFERROR(IF(VLOOKUP(D1428,'КЛАДС СЕРВИНТРЕГА'!$H$1:$H$524,1,FALSE),"COD",),"NO COD")</f>
        <v>NO COD</v>
      </c>
    </row>
    <row r="1429" spans="1:15" ht="15" x14ac:dyDescent="0.25">
      <c r="A1429" s="16">
        <v>3000</v>
      </c>
      <c r="B1429" s="16">
        <v>68</v>
      </c>
      <c r="C1429" s="28" t="s">
        <v>1129</v>
      </c>
      <c r="D1429" s="16">
        <v>68615</v>
      </c>
      <c r="E1429" s="28" t="s">
        <v>809</v>
      </c>
      <c r="F1429" s="16">
        <v>6875</v>
      </c>
      <c r="G1429" s="28">
        <v>687511</v>
      </c>
      <c r="H1429" s="16" t="s">
        <v>2095</v>
      </c>
      <c r="I1429" s="16" t="s">
        <v>1140</v>
      </c>
      <c r="J1429" s="16" t="s">
        <v>1140</v>
      </c>
      <c r="K1429" s="16" t="s">
        <v>1140</v>
      </c>
      <c r="L1429" s="16" t="s">
        <v>1142</v>
      </c>
      <c r="M1429" s="16" t="s">
        <v>1135</v>
      </c>
      <c r="N1429" s="16" t="s">
        <v>1144</v>
      </c>
      <c r="O1429" s="29" t="str">
        <f>IFERROR(IF(VLOOKUP(D1429,'КЛАДС СЕРВИНТРЕГА'!$H$1:$H$524,1,FALSE),"COD",),"NO COD")</f>
        <v>COD</v>
      </c>
    </row>
    <row r="1430" spans="1:15" ht="15" x14ac:dyDescent="0.25">
      <c r="A1430" s="16">
        <v>608</v>
      </c>
      <c r="B1430" s="16">
        <v>13</v>
      </c>
      <c r="C1430" s="28" t="s">
        <v>1291</v>
      </c>
      <c r="D1430" s="16">
        <v>13244</v>
      </c>
      <c r="E1430" s="28" t="s">
        <v>337</v>
      </c>
      <c r="F1430" s="16">
        <v>1320</v>
      </c>
      <c r="G1430" s="28">
        <v>132050</v>
      </c>
      <c r="H1430" s="16" t="s">
        <v>3305</v>
      </c>
      <c r="I1430" s="16" t="s">
        <v>1945</v>
      </c>
      <c r="J1430" s="16" t="s">
        <v>5571</v>
      </c>
      <c r="K1430" s="16" t="s">
        <v>5572</v>
      </c>
      <c r="L1430" s="16" t="s">
        <v>1142</v>
      </c>
      <c r="M1430" s="16" t="s">
        <v>5573</v>
      </c>
      <c r="N1430" s="16" t="s">
        <v>1144</v>
      </c>
      <c r="O1430" s="29" t="str">
        <f>IFERROR(IF(VLOOKUP(D1430,'КЛАДС СЕРВИНТРЕГА'!$H$1:$H$524,1,FALSE),"COD",),"NO COD")</f>
        <v>COD</v>
      </c>
    </row>
    <row r="1431" spans="1:15" ht="15" x14ac:dyDescent="0.25">
      <c r="A1431" s="16">
        <v>2731</v>
      </c>
      <c r="B1431" s="16">
        <v>66</v>
      </c>
      <c r="C1431" s="28" t="s">
        <v>1395</v>
      </c>
      <c r="D1431" s="16">
        <v>66088</v>
      </c>
      <c r="E1431" s="28" t="s">
        <v>134</v>
      </c>
      <c r="F1431" s="16">
        <v>6640</v>
      </c>
      <c r="G1431" s="28">
        <v>664047</v>
      </c>
      <c r="H1431" s="16" t="s">
        <v>5574</v>
      </c>
      <c r="I1431" s="16" t="s">
        <v>5575</v>
      </c>
      <c r="J1431" s="16" t="s">
        <v>5576</v>
      </c>
      <c r="K1431" s="16" t="s">
        <v>5577</v>
      </c>
      <c r="L1431" s="16" t="s">
        <v>1134</v>
      </c>
      <c r="M1431" s="16" t="s">
        <v>1135</v>
      </c>
      <c r="N1431" s="16" t="s">
        <v>5578</v>
      </c>
      <c r="O1431" s="29" t="str">
        <f>IFERROR(IF(VLOOKUP(D1431,'КЛАДС СЕРВИНТРЕГА'!$H$1:$H$524,1,FALSE),"COD",),"NO COD")</f>
        <v>COD</v>
      </c>
    </row>
    <row r="1432" spans="1:15" ht="15" x14ac:dyDescent="0.25">
      <c r="A1432" s="16">
        <v>3456</v>
      </c>
      <c r="B1432" s="16">
        <v>85</v>
      </c>
      <c r="C1432" s="28" t="s">
        <v>1358</v>
      </c>
      <c r="D1432" s="16">
        <v>85250</v>
      </c>
      <c r="E1432" s="28" t="s">
        <v>3382</v>
      </c>
      <c r="F1432" s="16">
        <v>8520</v>
      </c>
      <c r="G1432" s="28">
        <v>852037</v>
      </c>
      <c r="H1432" s="16" t="s">
        <v>3696</v>
      </c>
      <c r="I1432" s="16" t="s">
        <v>4798</v>
      </c>
      <c r="J1432" s="16" t="s">
        <v>4798</v>
      </c>
      <c r="K1432" s="16" t="s">
        <v>3698</v>
      </c>
      <c r="L1432" s="16" t="s">
        <v>1134</v>
      </c>
      <c r="M1432" s="16" t="s">
        <v>1135</v>
      </c>
      <c r="N1432" s="16" t="s">
        <v>5579</v>
      </c>
      <c r="O1432" s="29" t="str">
        <f>IFERROR(IF(VLOOKUP(D1432,'КЛАДС СЕРВИНТРЕГА'!$H$1:$H$524,1,FALSE),"COD",),"NO COD")</f>
        <v>NO COD</v>
      </c>
    </row>
    <row r="1433" spans="1:15" ht="15" x14ac:dyDescent="0.25">
      <c r="A1433" s="16">
        <v>2742</v>
      </c>
      <c r="B1433" s="16">
        <v>68</v>
      </c>
      <c r="C1433" s="28" t="s">
        <v>1129</v>
      </c>
      <c r="D1433" s="16">
        <v>68780</v>
      </c>
      <c r="E1433" s="28" t="s">
        <v>984</v>
      </c>
      <c r="F1433" s="16">
        <v>6805</v>
      </c>
      <c r="G1433" s="28">
        <v>680501</v>
      </c>
      <c r="H1433" s="16" t="s">
        <v>1675</v>
      </c>
      <c r="I1433" s="16" t="s">
        <v>1140</v>
      </c>
      <c r="J1433" s="16" t="s">
        <v>1239</v>
      </c>
      <c r="K1433" s="16" t="s">
        <v>2973</v>
      </c>
      <c r="L1433" s="16" t="s">
        <v>1142</v>
      </c>
      <c r="M1433" s="16" t="s">
        <v>1135</v>
      </c>
      <c r="N1433" s="16" t="s">
        <v>1144</v>
      </c>
      <c r="O1433" s="29" t="str">
        <f>IFERROR(IF(VLOOKUP(D1433,'КЛАДС СЕРВИНТРЕГА'!$H$1:$H$524,1,FALSE),"COD",),"NO COD")</f>
        <v>COD</v>
      </c>
    </row>
    <row r="1434" spans="1:15" ht="15" x14ac:dyDescent="0.25">
      <c r="A1434" s="16">
        <v>2848</v>
      </c>
      <c r="B1434" s="16">
        <v>68</v>
      </c>
      <c r="C1434" s="28" t="s">
        <v>1129</v>
      </c>
      <c r="D1434" s="16">
        <v>68322</v>
      </c>
      <c r="E1434" s="28" t="s">
        <v>5580</v>
      </c>
      <c r="F1434" s="16">
        <v>6830</v>
      </c>
      <c r="G1434" s="28">
        <v>683017</v>
      </c>
      <c r="H1434" s="16" t="s">
        <v>5581</v>
      </c>
      <c r="I1434" s="16" t="s">
        <v>5582</v>
      </c>
      <c r="J1434" s="16" t="s">
        <v>5583</v>
      </c>
      <c r="K1434" s="16" t="s">
        <v>5584</v>
      </c>
      <c r="L1434" s="16" t="s">
        <v>1134</v>
      </c>
      <c r="M1434" s="16" t="s">
        <v>1135</v>
      </c>
      <c r="N1434" s="16" t="s">
        <v>5585</v>
      </c>
      <c r="O1434" s="29" t="str">
        <f>IFERROR(IF(VLOOKUP(D1434,'КЛАДС СЕРВИНТРЕГА'!$H$1:$H$524,1,FALSE),"COD",),"NO COD")</f>
        <v>NO COD</v>
      </c>
    </row>
    <row r="1435" spans="1:15" ht="15" x14ac:dyDescent="0.25">
      <c r="A1435" s="16">
        <v>1487</v>
      </c>
      <c r="B1435" s="16">
        <v>23</v>
      </c>
      <c r="C1435" s="28" t="s">
        <v>1218</v>
      </c>
      <c r="D1435" s="16">
        <v>23068</v>
      </c>
      <c r="E1435" s="28" t="s">
        <v>112</v>
      </c>
      <c r="F1435" s="16">
        <v>2335</v>
      </c>
      <c r="G1435" s="28">
        <v>233530</v>
      </c>
      <c r="H1435" s="16" t="s">
        <v>1140</v>
      </c>
      <c r="I1435" s="16" t="s">
        <v>1140</v>
      </c>
      <c r="J1435" s="16" t="s">
        <v>1140</v>
      </c>
      <c r="K1435" s="16" t="s">
        <v>1140</v>
      </c>
      <c r="L1435" s="16" t="s">
        <v>1142</v>
      </c>
      <c r="M1435" s="16" t="s">
        <v>5586</v>
      </c>
      <c r="N1435" s="16" t="s">
        <v>1144</v>
      </c>
      <c r="O1435" s="29" t="str">
        <f>IFERROR(IF(VLOOKUP(D1435,'КЛАДС СЕРВИНТРЕГА'!$H$1:$H$524,1,FALSE),"COD",),"NO COD")</f>
        <v>COD</v>
      </c>
    </row>
    <row r="1436" spans="1:15" ht="15" x14ac:dyDescent="0.25">
      <c r="A1436" s="16">
        <v>1171</v>
      </c>
      <c r="B1436" s="16">
        <v>19</v>
      </c>
      <c r="C1436" s="28" t="s">
        <v>1196</v>
      </c>
      <c r="D1436" s="16">
        <v>19110</v>
      </c>
      <c r="E1436" s="28" t="s">
        <v>167</v>
      </c>
      <c r="F1436" s="16">
        <v>1910</v>
      </c>
      <c r="G1436" s="28">
        <v>191007</v>
      </c>
      <c r="H1436" s="16" t="s">
        <v>5312</v>
      </c>
      <c r="I1436" s="16" t="s">
        <v>3150</v>
      </c>
      <c r="J1436" s="16" t="s">
        <v>5587</v>
      </c>
      <c r="K1436" s="16" t="s">
        <v>5588</v>
      </c>
      <c r="L1436" s="16" t="s">
        <v>1134</v>
      </c>
      <c r="M1436" s="16" t="s">
        <v>1135</v>
      </c>
      <c r="N1436" s="16" t="s">
        <v>5589</v>
      </c>
      <c r="O1436" s="29" t="str">
        <f>IFERROR(IF(VLOOKUP(D1436,'КЛАДС СЕРВИНТРЕГА'!$H$1:$H$524,1,FALSE),"COD",),"NO COD")</f>
        <v>NO COD</v>
      </c>
    </row>
    <row r="1437" spans="1:15" ht="15" x14ac:dyDescent="0.25">
      <c r="A1437" s="16">
        <v>774</v>
      </c>
      <c r="B1437" s="16">
        <v>15</v>
      </c>
      <c r="C1437" s="28" t="s">
        <v>50</v>
      </c>
      <c r="D1437" s="16">
        <v>15755</v>
      </c>
      <c r="E1437" s="28" t="s">
        <v>964</v>
      </c>
      <c r="F1437" s="16">
        <v>1516</v>
      </c>
      <c r="G1437" s="28">
        <v>151627</v>
      </c>
      <c r="H1437" s="16" t="s">
        <v>5590</v>
      </c>
      <c r="I1437" s="16" t="s">
        <v>5591</v>
      </c>
      <c r="J1437" s="16" t="s">
        <v>5592</v>
      </c>
      <c r="K1437" s="16" t="s">
        <v>5593</v>
      </c>
      <c r="L1437" s="16" t="s">
        <v>1134</v>
      </c>
      <c r="M1437" s="16" t="s">
        <v>1135</v>
      </c>
      <c r="N1437" s="16" t="s">
        <v>1144</v>
      </c>
      <c r="O1437" s="29" t="str">
        <f>IFERROR(IF(VLOOKUP(D1437,'КЛАДС СЕРВИНТРЕГА'!$H$1:$H$524,1,FALSE),"COD",),"NO COD")</f>
        <v>COD</v>
      </c>
    </row>
    <row r="1438" spans="1:15" ht="15" x14ac:dyDescent="0.25">
      <c r="A1438" s="16">
        <v>2041</v>
      </c>
      <c r="B1438" s="16">
        <v>44</v>
      </c>
      <c r="C1438" s="28" t="s">
        <v>1151</v>
      </c>
      <c r="D1438" s="16">
        <v>44560</v>
      </c>
      <c r="E1438" s="28" t="s">
        <v>3585</v>
      </c>
      <c r="F1438" s="16">
        <v>4410</v>
      </c>
      <c r="G1438" s="28">
        <v>441018</v>
      </c>
      <c r="H1438" s="16" t="s">
        <v>1153</v>
      </c>
      <c r="I1438" s="16" t="s">
        <v>1155</v>
      </c>
      <c r="J1438" s="16" t="s">
        <v>5594</v>
      </c>
      <c r="K1438" s="16" t="s">
        <v>5595</v>
      </c>
      <c r="L1438" s="16" t="s">
        <v>1134</v>
      </c>
      <c r="M1438" s="16" t="s">
        <v>1135</v>
      </c>
      <c r="N1438" s="16" t="s">
        <v>1144</v>
      </c>
      <c r="O1438" s="29" t="str">
        <f>IFERROR(IF(VLOOKUP(D1438,'КЛАДС СЕРВИНТРЕГА'!$H$1:$H$524,1,FALSE),"COD",),"NO COD")</f>
        <v>NO COD</v>
      </c>
    </row>
    <row r="1439" spans="1:15" ht="15" x14ac:dyDescent="0.25">
      <c r="A1439" s="16">
        <v>3423</v>
      </c>
      <c r="B1439" s="16">
        <v>81</v>
      </c>
      <c r="C1439" s="28" t="s">
        <v>1899</v>
      </c>
      <c r="D1439" s="16">
        <v>81794</v>
      </c>
      <c r="E1439" s="28" t="s">
        <v>991</v>
      </c>
      <c r="F1439" s="16">
        <v>8140</v>
      </c>
      <c r="G1439" s="28">
        <v>814017</v>
      </c>
      <c r="H1439" s="16" t="s">
        <v>4400</v>
      </c>
      <c r="I1439" s="16" t="s">
        <v>5596</v>
      </c>
      <c r="J1439" s="16" t="s">
        <v>5597</v>
      </c>
      <c r="K1439" s="16" t="s">
        <v>5596</v>
      </c>
      <c r="L1439" s="16" t="s">
        <v>1134</v>
      </c>
      <c r="M1439" s="16" t="s">
        <v>5598</v>
      </c>
      <c r="N1439" s="16" t="s">
        <v>5599</v>
      </c>
      <c r="O1439" s="29" t="str">
        <f>IFERROR(IF(VLOOKUP(D1439,'КЛАДС СЕРВИНТРЕГА'!$H$1:$H$524,1,FALSE),"COD",),"NO COD")</f>
        <v>COD</v>
      </c>
    </row>
    <row r="1440" spans="1:15" ht="15" x14ac:dyDescent="0.25">
      <c r="A1440" s="16">
        <v>855</v>
      </c>
      <c r="B1440" s="16">
        <v>15</v>
      </c>
      <c r="C1440" s="28" t="s">
        <v>50</v>
      </c>
      <c r="D1440" s="16">
        <v>15325</v>
      </c>
      <c r="E1440" s="28" t="s">
        <v>460</v>
      </c>
      <c r="F1440" s="16">
        <v>1530</v>
      </c>
      <c r="G1440" s="28">
        <v>153047</v>
      </c>
      <c r="H1440" s="16" t="s">
        <v>4982</v>
      </c>
      <c r="I1440" s="16" t="s">
        <v>5600</v>
      </c>
      <c r="J1440" s="16" t="s">
        <v>5601</v>
      </c>
      <c r="K1440" s="16" t="s">
        <v>5602</v>
      </c>
      <c r="L1440" s="16" t="s">
        <v>1134</v>
      </c>
      <c r="M1440" s="16" t="s">
        <v>1135</v>
      </c>
      <c r="N1440" s="16" t="s">
        <v>5603</v>
      </c>
      <c r="O1440" s="29" t="str">
        <f>IFERROR(IF(VLOOKUP(D1440,'КЛАДС СЕРВИНТРЕГА'!$H$1:$H$524,1,FALSE),"COD",),"NO COD")</f>
        <v>COD</v>
      </c>
    </row>
    <row r="1441" spans="1:15" ht="15" x14ac:dyDescent="0.25">
      <c r="A1441" s="16">
        <v>36</v>
      </c>
      <c r="B1441" s="16">
        <v>5</v>
      </c>
      <c r="C1441" s="28" t="s">
        <v>80</v>
      </c>
      <c r="D1441" s="16">
        <v>5001</v>
      </c>
      <c r="E1441" s="28" t="s">
        <v>593</v>
      </c>
      <c r="F1441" s="16">
        <v>500</v>
      </c>
      <c r="G1441" s="28">
        <v>50041</v>
      </c>
      <c r="H1441" s="16" t="s">
        <v>5604</v>
      </c>
      <c r="I1441" s="16" t="s">
        <v>4749</v>
      </c>
      <c r="J1441" s="16" t="s">
        <v>5605</v>
      </c>
      <c r="K1441" s="16" t="s">
        <v>5606</v>
      </c>
      <c r="L1441" s="16" t="s">
        <v>1142</v>
      </c>
      <c r="M1441" s="16" t="s">
        <v>5607</v>
      </c>
      <c r="N1441" s="16" t="s">
        <v>5608</v>
      </c>
      <c r="O1441" s="29" t="str">
        <f>IFERROR(IF(VLOOKUP(D1441,'КЛАДС СЕРВИНТРЕГА'!$H$1:$H$524,1,FALSE),"COD",),"NO COD")</f>
        <v>NO COD</v>
      </c>
    </row>
    <row r="1442" spans="1:15" ht="15" x14ac:dyDescent="0.25">
      <c r="A1442" s="16">
        <v>2094</v>
      </c>
      <c r="B1442" s="16">
        <v>47</v>
      </c>
      <c r="C1442" s="28" t="s">
        <v>1158</v>
      </c>
      <c r="D1442" s="16">
        <v>47001</v>
      </c>
      <c r="E1442" s="28" t="s">
        <v>914</v>
      </c>
      <c r="F1442" s="16">
        <v>4700</v>
      </c>
      <c r="G1442" s="28">
        <v>470002</v>
      </c>
      <c r="H1442" s="16" t="s">
        <v>1140</v>
      </c>
      <c r="I1442" s="16" t="s">
        <v>3876</v>
      </c>
      <c r="J1442" s="16" t="s">
        <v>1140</v>
      </c>
      <c r="K1442" s="16" t="s">
        <v>3524</v>
      </c>
      <c r="L1442" s="16" t="s">
        <v>1142</v>
      </c>
      <c r="M1442" s="16" t="s">
        <v>5609</v>
      </c>
      <c r="N1442" s="16" t="s">
        <v>1144</v>
      </c>
      <c r="O1442" s="29" t="str">
        <f>IFERROR(IF(VLOOKUP(D1442,'КЛАДС СЕРВИНТРЕГА'!$H$1:$H$524,1,FALSE),"COD",),"NO COD")</f>
        <v>COD</v>
      </c>
    </row>
    <row r="1443" spans="1:15" ht="15" x14ac:dyDescent="0.25">
      <c r="A1443" s="16">
        <v>2944</v>
      </c>
      <c r="B1443" s="16">
        <v>68</v>
      </c>
      <c r="C1443" s="28" t="s">
        <v>1129</v>
      </c>
      <c r="D1443" s="16">
        <v>68013</v>
      </c>
      <c r="E1443" s="28" t="s">
        <v>3362</v>
      </c>
      <c r="F1443" s="16">
        <v>6855</v>
      </c>
      <c r="G1443" s="28">
        <v>685521</v>
      </c>
      <c r="H1443" s="16" t="s">
        <v>1307</v>
      </c>
      <c r="I1443" s="16" t="s">
        <v>1141</v>
      </c>
      <c r="J1443" s="16" t="s">
        <v>1239</v>
      </c>
      <c r="K1443" s="16" t="s">
        <v>2492</v>
      </c>
      <c r="L1443" s="16" t="s">
        <v>1142</v>
      </c>
      <c r="M1443" s="16" t="s">
        <v>1135</v>
      </c>
      <c r="N1443" s="16" t="s">
        <v>5610</v>
      </c>
      <c r="O1443" s="29" t="str">
        <f>IFERROR(IF(VLOOKUP(D1443,'КЛАДС СЕРВИНТРЕГА'!$H$1:$H$524,1,FALSE),"COD",),"NO COD")</f>
        <v>NO COD</v>
      </c>
    </row>
    <row r="1444" spans="1:15" ht="15" x14ac:dyDescent="0.25">
      <c r="A1444" s="16">
        <v>3437</v>
      </c>
      <c r="B1444" s="16">
        <v>85</v>
      </c>
      <c r="C1444" s="28" t="s">
        <v>1358</v>
      </c>
      <c r="D1444" s="16">
        <v>85001</v>
      </c>
      <c r="E1444" s="28" t="s">
        <v>1099</v>
      </c>
      <c r="F1444" s="16">
        <v>8500</v>
      </c>
      <c r="G1444" s="28">
        <v>850007</v>
      </c>
      <c r="H1444" s="16" t="s">
        <v>5611</v>
      </c>
      <c r="I1444" s="16" t="s">
        <v>2889</v>
      </c>
      <c r="J1444" s="16" t="s">
        <v>5612</v>
      </c>
      <c r="K1444" s="16" t="s">
        <v>5094</v>
      </c>
      <c r="L1444" s="16" t="s">
        <v>1134</v>
      </c>
      <c r="M1444" s="16" t="s">
        <v>1135</v>
      </c>
      <c r="N1444" s="16" t="s">
        <v>5613</v>
      </c>
      <c r="O1444" s="29" t="str">
        <f>IFERROR(IF(VLOOKUP(D1444,'КЛАДС СЕРВИНТРЕГА'!$H$1:$H$524,1,FALSE),"COD",),"NO COD")</f>
        <v>COD</v>
      </c>
    </row>
    <row r="1445" spans="1:15" ht="15" x14ac:dyDescent="0.25">
      <c r="A1445" s="16">
        <v>3676</v>
      </c>
      <c r="B1445" s="16">
        <v>99</v>
      </c>
      <c r="C1445" s="28" t="s">
        <v>1970</v>
      </c>
      <c r="D1445" s="16">
        <v>99524</v>
      </c>
      <c r="E1445" s="28" t="s">
        <v>2073</v>
      </c>
      <c r="F1445" s="16">
        <v>9920</v>
      </c>
      <c r="G1445" s="28">
        <v>992017</v>
      </c>
      <c r="H1445" s="16" t="s">
        <v>1567</v>
      </c>
      <c r="I1445" s="16" t="s">
        <v>2075</v>
      </c>
      <c r="J1445" s="16" t="s">
        <v>5614</v>
      </c>
      <c r="K1445" s="16" t="s">
        <v>5615</v>
      </c>
      <c r="L1445" s="16" t="s">
        <v>1134</v>
      </c>
      <c r="M1445" s="16" t="s">
        <v>1135</v>
      </c>
      <c r="N1445" s="16" t="s">
        <v>2748</v>
      </c>
      <c r="O1445" s="29" t="str">
        <f>IFERROR(IF(VLOOKUP(D1445,'КЛАДС СЕРВИНТРЕГА'!$H$1:$H$524,1,FALSE),"COD",),"NO COD")</f>
        <v>NO COD</v>
      </c>
    </row>
    <row r="1446" spans="1:15" ht="15" x14ac:dyDescent="0.25">
      <c r="A1446" s="16">
        <v>1126</v>
      </c>
      <c r="B1446" s="16">
        <v>18</v>
      </c>
      <c r="C1446" s="28" t="s">
        <v>1379</v>
      </c>
      <c r="D1446" s="16">
        <v>18094</v>
      </c>
      <c r="E1446" s="28" t="s">
        <v>3785</v>
      </c>
      <c r="F1446" s="16">
        <v>1860</v>
      </c>
      <c r="G1446" s="28">
        <v>186010</v>
      </c>
      <c r="H1446" s="16" t="s">
        <v>1140</v>
      </c>
      <c r="I1446" s="16" t="s">
        <v>1140</v>
      </c>
      <c r="J1446" s="16" t="s">
        <v>1140</v>
      </c>
      <c r="K1446" s="16" t="s">
        <v>1140</v>
      </c>
      <c r="L1446" s="16" t="s">
        <v>1142</v>
      </c>
      <c r="M1446" s="16" t="s">
        <v>1135</v>
      </c>
      <c r="N1446" s="16" t="s">
        <v>1144</v>
      </c>
      <c r="O1446" s="29" t="str">
        <f>IFERROR(IF(VLOOKUP(D1446,'КЛАДС СЕРВИНТРЕГА'!$H$1:$H$524,1,FALSE),"COD",),"NO COD")</f>
        <v>NO COD</v>
      </c>
    </row>
    <row r="1447" spans="1:15" ht="15" x14ac:dyDescent="0.25">
      <c r="A1447" s="16">
        <v>1311</v>
      </c>
      <c r="B1447" s="16">
        <v>19</v>
      </c>
      <c r="C1447" s="28" t="s">
        <v>1196</v>
      </c>
      <c r="D1447" s="16">
        <v>19318</v>
      </c>
      <c r="E1447" s="28" t="s">
        <v>3279</v>
      </c>
      <c r="F1447" s="16">
        <v>1960</v>
      </c>
      <c r="G1447" s="28">
        <v>196008</v>
      </c>
      <c r="H1447" s="16" t="s">
        <v>5616</v>
      </c>
      <c r="I1447" s="16" t="s">
        <v>5617</v>
      </c>
      <c r="J1447" s="16" t="s">
        <v>5618</v>
      </c>
      <c r="K1447" s="16" t="s">
        <v>3282</v>
      </c>
      <c r="L1447" s="16" t="s">
        <v>1134</v>
      </c>
      <c r="M1447" s="16" t="s">
        <v>1135</v>
      </c>
      <c r="N1447" s="16" t="s">
        <v>1144</v>
      </c>
      <c r="O1447" s="29" t="str">
        <f>IFERROR(IF(VLOOKUP(D1447,'КЛАДС СЕРВИНТРЕГА'!$H$1:$H$524,1,FALSE),"COD",),"NO COD")</f>
        <v>NO COD</v>
      </c>
    </row>
    <row r="1448" spans="1:15" ht="15" x14ac:dyDescent="0.25">
      <c r="A1448" s="16">
        <v>222</v>
      </c>
      <c r="B1448" s="16">
        <v>5</v>
      </c>
      <c r="C1448" s="28" t="s">
        <v>80</v>
      </c>
      <c r="D1448" s="16">
        <v>5376</v>
      </c>
      <c r="E1448" s="28" t="s">
        <v>492</v>
      </c>
      <c r="F1448" s="16">
        <v>550</v>
      </c>
      <c r="G1448" s="28">
        <v>55010</v>
      </c>
      <c r="H1448" s="16" t="s">
        <v>2115</v>
      </c>
      <c r="I1448" s="16" t="s">
        <v>2134</v>
      </c>
      <c r="J1448" s="16" t="s">
        <v>1140</v>
      </c>
      <c r="K1448" s="16" t="s">
        <v>1308</v>
      </c>
      <c r="L1448" s="16" t="s">
        <v>1142</v>
      </c>
      <c r="M1448" s="16" t="s">
        <v>5619</v>
      </c>
      <c r="N1448" s="16" t="s">
        <v>1144</v>
      </c>
      <c r="O1448" s="29" t="str">
        <f>IFERROR(IF(VLOOKUP(D1448,'КЛАДС СЕРВИНТРЕГА'!$H$1:$H$524,1,FALSE),"COD",),"NO COD")</f>
        <v>NO COD</v>
      </c>
    </row>
    <row r="1449" spans="1:15" ht="15" x14ac:dyDescent="0.25">
      <c r="A1449" s="16">
        <v>120</v>
      </c>
      <c r="B1449" s="16">
        <v>5</v>
      </c>
      <c r="C1449" s="28" t="s">
        <v>80</v>
      </c>
      <c r="D1449" s="16">
        <v>5250</v>
      </c>
      <c r="E1449" s="28" t="s">
        <v>5620</v>
      </c>
      <c r="F1449" s="16">
        <v>524</v>
      </c>
      <c r="G1449" s="28">
        <v>52438</v>
      </c>
      <c r="H1449" s="16" t="s">
        <v>2376</v>
      </c>
      <c r="I1449" s="16" t="s">
        <v>1708</v>
      </c>
      <c r="J1449" s="16" t="s">
        <v>5621</v>
      </c>
      <c r="K1449" s="16" t="s">
        <v>5622</v>
      </c>
      <c r="L1449" s="16" t="s">
        <v>1134</v>
      </c>
      <c r="M1449" s="16" t="s">
        <v>5623</v>
      </c>
      <c r="N1449" s="16" t="s">
        <v>5624</v>
      </c>
      <c r="O1449" s="29" t="str">
        <f>IFERROR(IF(VLOOKUP(D1449,'КЛАДС СЕРВИНТРЕГА'!$H$1:$H$524,1,FALSE),"COD",),"NO COD")</f>
        <v>NO COD</v>
      </c>
    </row>
    <row r="1450" spans="1:15" ht="15" x14ac:dyDescent="0.25">
      <c r="A1450" s="16">
        <v>1384</v>
      </c>
      <c r="B1450" s="16">
        <v>20</v>
      </c>
      <c r="C1450" s="28" t="s">
        <v>1278</v>
      </c>
      <c r="D1450" s="16">
        <v>20614</v>
      </c>
      <c r="E1450" s="28" t="s">
        <v>5625</v>
      </c>
      <c r="F1450" s="16">
        <v>2050</v>
      </c>
      <c r="G1450" s="28">
        <v>205040</v>
      </c>
      <c r="H1450" s="16" t="s">
        <v>1140</v>
      </c>
      <c r="I1450" s="16" t="s">
        <v>1140</v>
      </c>
      <c r="J1450" s="16" t="s">
        <v>1140</v>
      </c>
      <c r="K1450" s="16" t="s">
        <v>1140</v>
      </c>
      <c r="L1450" s="16" t="s">
        <v>1142</v>
      </c>
      <c r="M1450" s="16" t="s">
        <v>1135</v>
      </c>
      <c r="N1450" s="16" t="s">
        <v>1144</v>
      </c>
      <c r="O1450" s="29" t="str">
        <f>IFERROR(IF(VLOOKUP(D1450,'КЛАДС СЕРВИНТРЕГА'!$H$1:$H$524,1,FALSE),"COD",),"NO COD")</f>
        <v>NO COD</v>
      </c>
    </row>
    <row r="1451" spans="1:15" ht="15" x14ac:dyDescent="0.25">
      <c r="A1451" s="16">
        <v>26</v>
      </c>
      <c r="B1451" s="16">
        <v>5</v>
      </c>
      <c r="C1451" s="28" t="s">
        <v>80</v>
      </c>
      <c r="D1451" s="16">
        <v>5001</v>
      </c>
      <c r="E1451" s="28" t="s">
        <v>593</v>
      </c>
      <c r="F1451" s="16">
        <v>500</v>
      </c>
      <c r="G1451" s="28">
        <v>50029</v>
      </c>
      <c r="H1451" s="16" t="s">
        <v>5626</v>
      </c>
      <c r="I1451" s="16" t="s">
        <v>5627</v>
      </c>
      <c r="J1451" s="16" t="s">
        <v>5628</v>
      </c>
      <c r="K1451" s="16" t="s">
        <v>2432</v>
      </c>
      <c r="L1451" s="16" t="s">
        <v>1134</v>
      </c>
      <c r="M1451" s="16" t="s">
        <v>1135</v>
      </c>
      <c r="N1451" s="16" t="s">
        <v>5629</v>
      </c>
      <c r="O1451" s="29" t="str">
        <f>IFERROR(IF(VLOOKUP(D1451,'КЛАДС СЕРВИНТРЕГА'!$H$1:$H$524,1,FALSE),"COD",),"NO COD")</f>
        <v>NO COD</v>
      </c>
    </row>
    <row r="1452" spans="1:15" ht="15" x14ac:dyDescent="0.25">
      <c r="A1452" s="16">
        <v>3360</v>
      </c>
      <c r="B1452" s="16">
        <v>76</v>
      </c>
      <c r="C1452" s="28" t="s">
        <v>1285</v>
      </c>
      <c r="D1452" s="16">
        <v>76834</v>
      </c>
      <c r="E1452" s="28" t="s">
        <v>1031</v>
      </c>
      <c r="F1452" s="16">
        <v>7630</v>
      </c>
      <c r="G1452" s="28">
        <v>763021</v>
      </c>
      <c r="H1452" s="16" t="s">
        <v>1140</v>
      </c>
      <c r="I1452" s="16" t="s">
        <v>5630</v>
      </c>
      <c r="J1452" s="16" t="s">
        <v>1140</v>
      </c>
      <c r="K1452" s="16" t="s">
        <v>5631</v>
      </c>
      <c r="L1452" s="16" t="s">
        <v>1142</v>
      </c>
      <c r="M1452" s="16" t="s">
        <v>5632</v>
      </c>
      <c r="N1452" s="16" t="s">
        <v>1144</v>
      </c>
      <c r="O1452" s="29" t="str">
        <f>IFERROR(IF(VLOOKUP(D1452,'КЛАДС СЕРВИНТРЕГА'!$H$1:$H$524,1,FALSE),"COD",),"NO COD")</f>
        <v>COD</v>
      </c>
    </row>
    <row r="1453" spans="1:15" ht="15" x14ac:dyDescent="0.25">
      <c r="A1453" s="16">
        <v>872</v>
      </c>
      <c r="B1453" s="16">
        <v>15</v>
      </c>
      <c r="C1453" s="28" t="s">
        <v>50</v>
      </c>
      <c r="D1453" s="16">
        <v>15172</v>
      </c>
      <c r="E1453" s="28" t="s">
        <v>239</v>
      </c>
      <c r="F1453" s="16">
        <v>1532</v>
      </c>
      <c r="G1453" s="28">
        <v>153280</v>
      </c>
      <c r="H1453" s="16" t="s">
        <v>1675</v>
      </c>
      <c r="I1453" s="16" t="s">
        <v>1140</v>
      </c>
      <c r="J1453" s="16" t="s">
        <v>1239</v>
      </c>
      <c r="K1453" s="16" t="s">
        <v>2492</v>
      </c>
      <c r="L1453" s="16" t="s">
        <v>1142</v>
      </c>
      <c r="M1453" s="16" t="s">
        <v>1135</v>
      </c>
      <c r="N1453" s="16" t="s">
        <v>1144</v>
      </c>
      <c r="O1453" s="29" t="str">
        <f>IFERROR(IF(VLOOKUP(D1453,'КЛАДС СЕРВИНТРЕГА'!$H$1:$H$524,1,FALSE),"COD",),"NO COD")</f>
        <v>COD</v>
      </c>
    </row>
    <row r="1454" spans="1:15" ht="15" x14ac:dyDescent="0.25">
      <c r="A1454" s="16">
        <v>860</v>
      </c>
      <c r="B1454" s="16">
        <v>15</v>
      </c>
      <c r="C1454" s="28" t="s">
        <v>50</v>
      </c>
      <c r="D1454" s="16">
        <v>15798</v>
      </c>
      <c r="E1454" s="28" t="s">
        <v>1001</v>
      </c>
      <c r="F1454" s="16">
        <v>1532</v>
      </c>
      <c r="G1454" s="28">
        <v>153201</v>
      </c>
      <c r="H1454" s="16" t="s">
        <v>1140</v>
      </c>
      <c r="I1454" s="16" t="s">
        <v>1689</v>
      </c>
      <c r="J1454" s="16" t="s">
        <v>1239</v>
      </c>
      <c r="K1454" s="16" t="s">
        <v>1676</v>
      </c>
      <c r="L1454" s="16" t="s">
        <v>1142</v>
      </c>
      <c r="M1454" s="16" t="s">
        <v>1135</v>
      </c>
      <c r="N1454" s="16" t="s">
        <v>1144</v>
      </c>
      <c r="O1454" s="29" t="str">
        <f>IFERROR(IF(VLOOKUP(D1454,'КЛАДС СЕРВИНТРЕГА'!$H$1:$H$524,1,FALSE),"COD",),"NO COD")</f>
        <v>COD</v>
      </c>
    </row>
    <row r="1455" spans="1:15" ht="15" x14ac:dyDescent="0.25">
      <c r="A1455" s="16">
        <v>1821</v>
      </c>
      <c r="B1455" s="16">
        <v>27</v>
      </c>
      <c r="C1455" s="28" t="s">
        <v>1311</v>
      </c>
      <c r="D1455" s="16">
        <v>27425</v>
      </c>
      <c r="E1455" s="28" t="s">
        <v>4567</v>
      </c>
      <c r="F1455" s="16">
        <v>2700</v>
      </c>
      <c r="G1455" s="28">
        <v>270078</v>
      </c>
      <c r="H1455" s="16" t="s">
        <v>1585</v>
      </c>
      <c r="I1455" s="16" t="s">
        <v>1585</v>
      </c>
      <c r="J1455" s="16" t="s">
        <v>1588</v>
      </c>
      <c r="K1455" s="16" t="s">
        <v>1585</v>
      </c>
      <c r="L1455" s="16" t="s">
        <v>1134</v>
      </c>
      <c r="M1455" s="16" t="s">
        <v>1135</v>
      </c>
      <c r="N1455" s="16" t="s">
        <v>1144</v>
      </c>
      <c r="O1455" s="29" t="str">
        <f>IFERROR(IF(VLOOKUP(D1455,'КЛАДС СЕРВИНТРЕГА'!$H$1:$H$524,1,FALSE),"COD",),"NO COD")</f>
        <v>NO COD</v>
      </c>
    </row>
    <row r="1456" spans="1:15" ht="15" x14ac:dyDescent="0.25">
      <c r="A1456" s="16">
        <v>365</v>
      </c>
      <c r="B1456" s="16">
        <v>5</v>
      </c>
      <c r="C1456" s="28" t="s">
        <v>80</v>
      </c>
      <c r="D1456" s="16">
        <v>5051</v>
      </c>
      <c r="E1456" s="28" t="s">
        <v>3605</v>
      </c>
      <c r="F1456" s="16">
        <v>578</v>
      </c>
      <c r="G1456" s="28">
        <v>57827</v>
      </c>
      <c r="H1456" s="16" t="s">
        <v>1153</v>
      </c>
      <c r="I1456" s="16" t="s">
        <v>5633</v>
      </c>
      <c r="J1456" s="16" t="s">
        <v>5634</v>
      </c>
      <c r="K1456" s="16" t="s">
        <v>2038</v>
      </c>
      <c r="L1456" s="16" t="s">
        <v>1134</v>
      </c>
      <c r="M1456" s="16" t="s">
        <v>1135</v>
      </c>
      <c r="N1456" s="16" t="s">
        <v>5635</v>
      </c>
      <c r="O1456" s="29" t="str">
        <f>IFERROR(IF(VLOOKUP(D1456,'КЛАДС СЕРВИНТРЕГА'!$H$1:$H$524,1,FALSE),"COD",),"NO COD")</f>
        <v>NO COD</v>
      </c>
    </row>
    <row r="1457" spans="1:15" ht="15" x14ac:dyDescent="0.25">
      <c r="A1457" s="16">
        <v>1275</v>
      </c>
      <c r="B1457" s="16">
        <v>19</v>
      </c>
      <c r="C1457" s="28" t="s">
        <v>1196</v>
      </c>
      <c r="D1457" s="16">
        <v>19693</v>
      </c>
      <c r="E1457" s="28" t="s">
        <v>4378</v>
      </c>
      <c r="F1457" s="16">
        <v>1945</v>
      </c>
      <c r="G1457" s="28">
        <v>194501</v>
      </c>
      <c r="H1457" s="16" t="s">
        <v>1140</v>
      </c>
      <c r="I1457" s="16" t="s">
        <v>1140</v>
      </c>
      <c r="J1457" s="16" t="s">
        <v>1140</v>
      </c>
      <c r="K1457" s="16" t="s">
        <v>1140</v>
      </c>
      <c r="L1457" s="16" t="s">
        <v>1142</v>
      </c>
      <c r="M1457" s="16" t="s">
        <v>1135</v>
      </c>
      <c r="N1457" s="16" t="s">
        <v>1144</v>
      </c>
      <c r="O1457" s="29" t="str">
        <f>IFERROR(IF(VLOOKUP(D1457,'КЛАДС СЕРВИНТРЕГА'!$H$1:$H$524,1,FALSE),"COD",),"NO COD")</f>
        <v>NO COD</v>
      </c>
    </row>
    <row r="1458" spans="1:15" ht="15" x14ac:dyDescent="0.25">
      <c r="A1458" s="16">
        <v>1129</v>
      </c>
      <c r="B1458" s="16">
        <v>18</v>
      </c>
      <c r="C1458" s="28" t="s">
        <v>1379</v>
      </c>
      <c r="D1458" s="16">
        <v>18029</v>
      </c>
      <c r="E1458" s="28" t="s">
        <v>53</v>
      </c>
      <c r="F1458" s="16">
        <v>1860</v>
      </c>
      <c r="G1458" s="28">
        <v>186030</v>
      </c>
      <c r="H1458" s="16" t="s">
        <v>1140</v>
      </c>
      <c r="I1458" s="16" t="s">
        <v>1140</v>
      </c>
      <c r="J1458" s="16" t="s">
        <v>1140</v>
      </c>
      <c r="K1458" s="16" t="s">
        <v>1140</v>
      </c>
      <c r="L1458" s="16" t="s">
        <v>1142</v>
      </c>
      <c r="M1458" s="16" t="s">
        <v>1135</v>
      </c>
      <c r="N1458" s="16" t="s">
        <v>1144</v>
      </c>
      <c r="O1458" s="29" t="str">
        <f>IFERROR(IF(VLOOKUP(D1458,'КЛАДС СЕРВИНТРЕГА'!$H$1:$H$524,1,FALSE),"COD",),"NO COD")</f>
        <v>NO COD</v>
      </c>
    </row>
    <row r="1459" spans="1:15" ht="15" x14ac:dyDescent="0.25">
      <c r="A1459" s="16">
        <v>3045</v>
      </c>
      <c r="B1459" s="16">
        <v>70</v>
      </c>
      <c r="C1459" s="28" t="s">
        <v>1137</v>
      </c>
      <c r="D1459" s="16">
        <v>70678</v>
      </c>
      <c r="E1459" s="28" t="s">
        <v>3965</v>
      </c>
      <c r="F1459" s="16">
        <v>7030</v>
      </c>
      <c r="G1459" s="28">
        <v>703010</v>
      </c>
      <c r="H1459" s="16" t="s">
        <v>2386</v>
      </c>
      <c r="I1459" s="16" t="s">
        <v>1139</v>
      </c>
      <c r="J1459" s="16" t="s">
        <v>1284</v>
      </c>
      <c r="K1459" s="16" t="s">
        <v>2134</v>
      </c>
      <c r="L1459" s="16" t="s">
        <v>1142</v>
      </c>
      <c r="M1459" s="16" t="s">
        <v>1135</v>
      </c>
      <c r="N1459" s="16" t="s">
        <v>1144</v>
      </c>
      <c r="O1459" s="29" t="str">
        <f>IFERROR(IF(VLOOKUP(D1459,'КЛАДС СЕРВИНТРЕГА'!$H$1:$H$524,1,FALSE),"COD",),"NO COD")</f>
        <v>NO COD</v>
      </c>
    </row>
    <row r="1460" spans="1:15" ht="15" x14ac:dyDescent="0.25">
      <c r="A1460" s="16">
        <v>1753</v>
      </c>
      <c r="B1460" s="16">
        <v>25</v>
      </c>
      <c r="C1460" s="28" t="s">
        <v>1165</v>
      </c>
      <c r="D1460" s="16">
        <v>25662</v>
      </c>
      <c r="E1460" s="28" t="s">
        <v>869</v>
      </c>
      <c r="F1460" s="16">
        <v>2532</v>
      </c>
      <c r="G1460" s="28">
        <v>253250</v>
      </c>
      <c r="H1460" s="16" t="s">
        <v>1140</v>
      </c>
      <c r="I1460" s="16" t="s">
        <v>1140</v>
      </c>
      <c r="J1460" s="16" t="s">
        <v>1140</v>
      </c>
      <c r="K1460" s="16" t="s">
        <v>1140</v>
      </c>
      <c r="L1460" s="16" t="s">
        <v>1142</v>
      </c>
      <c r="M1460" s="16" t="s">
        <v>1135</v>
      </c>
      <c r="N1460" s="16" t="s">
        <v>1144</v>
      </c>
      <c r="O1460" s="29" t="str">
        <f>IFERROR(IF(VLOOKUP(D1460,'КЛАДС СЕРВИНТРЕГА'!$H$1:$H$524,1,FALSE),"COD",),"NO COD")</f>
        <v>COD</v>
      </c>
    </row>
    <row r="1461" spans="1:15" ht="15" x14ac:dyDescent="0.25">
      <c r="A1461" s="16">
        <v>2071</v>
      </c>
      <c r="B1461" s="16">
        <v>44</v>
      </c>
      <c r="C1461" s="28" t="s">
        <v>1151</v>
      </c>
      <c r="D1461" s="16">
        <v>44098</v>
      </c>
      <c r="E1461" s="28" t="s">
        <v>317</v>
      </c>
      <c r="F1461" s="16">
        <v>4440</v>
      </c>
      <c r="G1461" s="28">
        <v>444007</v>
      </c>
      <c r="H1461" s="16" t="s">
        <v>1155</v>
      </c>
      <c r="I1461" s="16" t="s">
        <v>1726</v>
      </c>
      <c r="J1461" s="16" t="s">
        <v>1728</v>
      </c>
      <c r="K1461" s="16" t="s">
        <v>1729</v>
      </c>
      <c r="L1461" s="16" t="s">
        <v>1134</v>
      </c>
      <c r="M1461" s="16" t="s">
        <v>1135</v>
      </c>
      <c r="N1461" s="16" t="s">
        <v>1144</v>
      </c>
      <c r="O1461" s="29" t="str">
        <f>IFERROR(IF(VLOOKUP(D1461,'КЛАДС СЕРВИНТРЕГА'!$H$1:$H$524,1,FALSE),"COD",),"NO COD")</f>
        <v>COD</v>
      </c>
    </row>
    <row r="1462" spans="1:15" ht="15" x14ac:dyDescent="0.25">
      <c r="A1462" s="16">
        <v>2956</v>
      </c>
      <c r="B1462" s="16">
        <v>68</v>
      </c>
      <c r="C1462" s="28" t="s">
        <v>1129</v>
      </c>
      <c r="D1462" s="16">
        <v>68573</v>
      </c>
      <c r="E1462" s="28" t="s">
        <v>773</v>
      </c>
      <c r="F1462" s="16">
        <v>6860</v>
      </c>
      <c r="G1462" s="28">
        <v>686001</v>
      </c>
      <c r="H1462" s="16" t="s">
        <v>1140</v>
      </c>
      <c r="I1462" s="16" t="s">
        <v>1140</v>
      </c>
      <c r="J1462" s="16" t="s">
        <v>1140</v>
      </c>
      <c r="K1462" s="16" t="s">
        <v>1140</v>
      </c>
      <c r="L1462" s="16" t="s">
        <v>1142</v>
      </c>
      <c r="M1462" s="16" t="s">
        <v>1135</v>
      </c>
      <c r="N1462" s="16" t="s">
        <v>1144</v>
      </c>
      <c r="O1462" s="29" t="str">
        <f>IFERROR(IF(VLOOKUP(D1462,'КЛАДС СЕРВИНТРЕГА'!$H$1:$H$524,1,FALSE),"COD",),"NO COD")</f>
        <v>COD</v>
      </c>
    </row>
    <row r="1463" spans="1:15" ht="15" x14ac:dyDescent="0.25">
      <c r="A1463" s="16">
        <v>1950</v>
      </c>
      <c r="B1463" s="16">
        <v>41</v>
      </c>
      <c r="C1463" s="28" t="s">
        <v>1228</v>
      </c>
      <c r="D1463" s="16">
        <v>41020</v>
      </c>
      <c r="E1463" s="28" t="s">
        <v>5636</v>
      </c>
      <c r="F1463" s="16">
        <v>4130</v>
      </c>
      <c r="G1463" s="28">
        <v>413040</v>
      </c>
      <c r="H1463" s="16" t="s">
        <v>2029</v>
      </c>
      <c r="I1463" s="16" t="s">
        <v>1141</v>
      </c>
      <c r="J1463" s="16" t="s">
        <v>1284</v>
      </c>
      <c r="K1463" s="16" t="s">
        <v>2666</v>
      </c>
      <c r="L1463" s="16" t="s">
        <v>1142</v>
      </c>
      <c r="M1463" s="16" t="s">
        <v>1135</v>
      </c>
      <c r="N1463" s="16" t="s">
        <v>5637</v>
      </c>
      <c r="O1463" s="29" t="str">
        <f>IFERROR(IF(VLOOKUP(D1463,'КЛАДС СЕРВИНТРЕГА'!$H$1:$H$524,1,FALSE),"COD",),"NO COD")</f>
        <v>NO COD</v>
      </c>
    </row>
    <row r="1464" spans="1:15" ht="15" x14ac:dyDescent="0.25">
      <c r="A1464" s="16">
        <v>3255</v>
      </c>
      <c r="B1464" s="16">
        <v>76</v>
      </c>
      <c r="C1464" s="28" t="s">
        <v>1285</v>
      </c>
      <c r="D1464" s="16">
        <v>76001</v>
      </c>
      <c r="E1464" s="28" t="s">
        <v>191</v>
      </c>
      <c r="F1464" s="16">
        <v>7600</v>
      </c>
      <c r="G1464" s="28">
        <v>760014</v>
      </c>
      <c r="H1464" s="16" t="s">
        <v>2184</v>
      </c>
      <c r="I1464" s="16" t="s">
        <v>4465</v>
      </c>
      <c r="J1464" s="16" t="s">
        <v>4465</v>
      </c>
      <c r="K1464" s="16" t="s">
        <v>5638</v>
      </c>
      <c r="L1464" s="16" t="s">
        <v>1142</v>
      </c>
      <c r="M1464" s="16" t="s">
        <v>5639</v>
      </c>
      <c r="N1464" s="16" t="s">
        <v>1144</v>
      </c>
      <c r="O1464" s="29" t="str">
        <f>IFERROR(IF(VLOOKUP(D1464,'КЛАДС СЕРВИНТРЕГА'!$H$1:$H$524,1,FALSE),"COD",),"NO COD")</f>
        <v>COD</v>
      </c>
    </row>
    <row r="1465" spans="1:15" ht="15" x14ac:dyDescent="0.25">
      <c r="A1465" s="16">
        <v>1782</v>
      </c>
      <c r="B1465" s="16">
        <v>25</v>
      </c>
      <c r="C1465" s="28" t="s">
        <v>1165</v>
      </c>
      <c r="D1465" s="16">
        <v>25402</v>
      </c>
      <c r="E1465" s="28" t="s">
        <v>533</v>
      </c>
      <c r="F1465" s="16">
        <v>2536</v>
      </c>
      <c r="G1465" s="28">
        <v>253618</v>
      </c>
      <c r="H1465" s="16" t="s">
        <v>5640</v>
      </c>
      <c r="I1465" s="16" t="s">
        <v>2053</v>
      </c>
      <c r="J1465" s="16" t="s">
        <v>4164</v>
      </c>
      <c r="K1465" s="16" t="s">
        <v>5641</v>
      </c>
      <c r="L1465" s="16" t="s">
        <v>1134</v>
      </c>
      <c r="M1465" s="16" t="s">
        <v>1135</v>
      </c>
      <c r="N1465" s="16" t="s">
        <v>5642</v>
      </c>
      <c r="O1465" s="29" t="str">
        <f>IFERROR(IF(VLOOKUP(D1465,'КЛАДС СЕРВИНТРЕГА'!$H$1:$H$524,1,FALSE),"COD",),"NO COD")</f>
        <v>NO COD</v>
      </c>
    </row>
    <row r="1466" spans="1:15" ht="15" x14ac:dyDescent="0.25">
      <c r="A1466" s="16">
        <v>1893</v>
      </c>
      <c r="B1466" s="16">
        <v>27</v>
      </c>
      <c r="C1466" s="28" t="s">
        <v>1311</v>
      </c>
      <c r="D1466" s="16">
        <v>27150</v>
      </c>
      <c r="E1466" s="28" t="s">
        <v>5405</v>
      </c>
      <c r="F1466" s="16">
        <v>2770</v>
      </c>
      <c r="G1466" s="28">
        <v>277037</v>
      </c>
      <c r="H1466" s="16" t="s">
        <v>5643</v>
      </c>
      <c r="I1466" s="16" t="s">
        <v>5644</v>
      </c>
      <c r="J1466" s="16" t="s">
        <v>2330</v>
      </c>
      <c r="K1466" s="16" t="s">
        <v>1588</v>
      </c>
      <c r="L1466" s="16" t="s">
        <v>1134</v>
      </c>
      <c r="M1466" s="16" t="s">
        <v>1135</v>
      </c>
      <c r="N1466" s="16" t="s">
        <v>1144</v>
      </c>
      <c r="O1466" s="29" t="str">
        <f>IFERROR(IF(VLOOKUP(D1466,'КЛАДС СЕРВИНТРЕГА'!$H$1:$H$524,1,FALSE),"COD",),"NO COD")</f>
        <v>NO COD</v>
      </c>
    </row>
    <row r="1467" spans="1:15" ht="15" x14ac:dyDescent="0.25">
      <c r="A1467" s="16">
        <v>1761</v>
      </c>
      <c r="B1467" s="16">
        <v>25</v>
      </c>
      <c r="C1467" s="28" t="s">
        <v>1165</v>
      </c>
      <c r="D1467" s="16">
        <v>25875</v>
      </c>
      <c r="E1467" s="28" t="s">
        <v>1091</v>
      </c>
      <c r="F1467" s="16">
        <v>2534</v>
      </c>
      <c r="G1467" s="28">
        <v>253410</v>
      </c>
      <c r="H1467" s="16" t="s">
        <v>5645</v>
      </c>
      <c r="I1467" s="16" t="s">
        <v>1140</v>
      </c>
      <c r="J1467" s="16" t="s">
        <v>4180</v>
      </c>
      <c r="K1467" s="16" t="s">
        <v>1140</v>
      </c>
      <c r="L1467" s="16" t="s">
        <v>1142</v>
      </c>
      <c r="M1467" s="16" t="s">
        <v>5646</v>
      </c>
      <c r="N1467" s="16" t="s">
        <v>1144</v>
      </c>
      <c r="O1467" s="29" t="str">
        <f>IFERROR(IF(VLOOKUP(D1467,'КЛАДС СЕРВИНТРЕГА'!$H$1:$H$524,1,FALSE),"COD",),"NO COD")</f>
        <v>COD</v>
      </c>
    </row>
    <row r="1468" spans="1:15" ht="15" x14ac:dyDescent="0.25">
      <c r="A1468" s="16">
        <v>3235</v>
      </c>
      <c r="B1468" s="16">
        <v>73</v>
      </c>
      <c r="C1468" s="28" t="s">
        <v>1185</v>
      </c>
      <c r="D1468" s="16">
        <v>73168</v>
      </c>
      <c r="E1468" s="28" t="s">
        <v>227</v>
      </c>
      <c r="F1468" s="16">
        <v>7355</v>
      </c>
      <c r="G1468" s="28">
        <v>735560</v>
      </c>
      <c r="H1468" s="16" t="s">
        <v>2615</v>
      </c>
      <c r="I1468" s="16" t="s">
        <v>1796</v>
      </c>
      <c r="J1468" s="16" t="s">
        <v>1140</v>
      </c>
      <c r="K1468" s="16" t="s">
        <v>1140</v>
      </c>
      <c r="L1468" s="16" t="s">
        <v>1142</v>
      </c>
      <c r="M1468" s="16" t="s">
        <v>5647</v>
      </c>
      <c r="N1468" s="16" t="s">
        <v>5648</v>
      </c>
      <c r="O1468" s="29" t="str">
        <f>IFERROR(IF(VLOOKUP(D1468,'КЛАДС СЕРВИНТРЕГА'!$H$1:$H$524,1,FALSE),"COD",),"NO COD")</f>
        <v>COD</v>
      </c>
    </row>
    <row r="1469" spans="1:15" ht="15" x14ac:dyDescent="0.25">
      <c r="A1469" s="16">
        <v>1461</v>
      </c>
      <c r="B1469" s="16">
        <v>23</v>
      </c>
      <c r="C1469" s="28" t="s">
        <v>1218</v>
      </c>
      <c r="D1469" s="16">
        <v>23189</v>
      </c>
      <c r="E1469" s="28" t="s">
        <v>259</v>
      </c>
      <c r="F1469" s="16">
        <v>2325</v>
      </c>
      <c r="G1469" s="28">
        <v>232527</v>
      </c>
      <c r="H1469" s="16" t="s">
        <v>5649</v>
      </c>
      <c r="I1469" s="16" t="s">
        <v>5650</v>
      </c>
      <c r="J1469" s="16" t="s">
        <v>5651</v>
      </c>
      <c r="K1469" s="16" t="s">
        <v>5652</v>
      </c>
      <c r="L1469" s="16" t="s">
        <v>1134</v>
      </c>
      <c r="M1469" s="16" t="s">
        <v>1135</v>
      </c>
      <c r="N1469" s="16" t="s">
        <v>5653</v>
      </c>
      <c r="O1469" s="29" t="str">
        <f>IFERROR(IF(VLOOKUP(D1469,'КЛАДС СЕРВИНТРЕГА'!$H$1:$H$524,1,FALSE),"COD",),"NO COD")</f>
        <v>COD</v>
      </c>
    </row>
    <row r="1470" spans="1:15" ht="15" x14ac:dyDescent="0.25">
      <c r="A1470" s="16">
        <v>587</v>
      </c>
      <c r="B1470" s="16">
        <v>13</v>
      </c>
      <c r="C1470" s="28" t="s">
        <v>1291</v>
      </c>
      <c r="D1470" s="16">
        <v>13442</v>
      </c>
      <c r="E1470" s="28" t="s">
        <v>1292</v>
      </c>
      <c r="F1470" s="16">
        <v>1310</v>
      </c>
      <c r="G1470" s="28">
        <v>131068</v>
      </c>
      <c r="H1470" s="16" t="s">
        <v>4055</v>
      </c>
      <c r="I1470" s="16" t="s">
        <v>5654</v>
      </c>
      <c r="J1470" s="16" t="s">
        <v>5655</v>
      </c>
      <c r="K1470" s="16" t="s">
        <v>5656</v>
      </c>
      <c r="L1470" s="16" t="s">
        <v>1134</v>
      </c>
      <c r="M1470" s="16" t="s">
        <v>1135</v>
      </c>
      <c r="N1470" s="16" t="s">
        <v>1144</v>
      </c>
      <c r="O1470" s="29" t="str">
        <f>IFERROR(IF(VLOOKUP(D1470,'КЛАДС СЕРВИНТРЕГА'!$H$1:$H$524,1,FALSE),"COD",),"NO COD")</f>
        <v>COD</v>
      </c>
    </row>
    <row r="1471" spans="1:15" ht="15" x14ac:dyDescent="0.25">
      <c r="A1471" s="16">
        <v>719</v>
      </c>
      <c r="B1471" s="16">
        <v>15</v>
      </c>
      <c r="C1471" s="28" t="s">
        <v>50</v>
      </c>
      <c r="D1471" s="16">
        <v>15693</v>
      </c>
      <c r="E1471" s="28" t="s">
        <v>918</v>
      </c>
      <c r="F1471" s="16">
        <v>1504</v>
      </c>
      <c r="G1471" s="28">
        <v>150480</v>
      </c>
      <c r="H1471" s="16" t="s">
        <v>2119</v>
      </c>
      <c r="I1471" s="16" t="s">
        <v>1141</v>
      </c>
      <c r="J1471" s="16" t="s">
        <v>1333</v>
      </c>
      <c r="K1471" s="16" t="s">
        <v>5657</v>
      </c>
      <c r="L1471" s="16" t="s">
        <v>1142</v>
      </c>
      <c r="M1471" s="16" t="s">
        <v>1135</v>
      </c>
      <c r="N1471" s="16" t="s">
        <v>1144</v>
      </c>
      <c r="O1471" s="29" t="str">
        <f>IFERROR(IF(VLOOKUP(D1471,'КЛАДС СЕРВИНТРЕГА'!$H$1:$H$524,1,FALSE),"COD",),"NO COD")</f>
        <v>COD</v>
      </c>
    </row>
    <row r="1472" spans="1:15" ht="15" x14ac:dyDescent="0.25">
      <c r="A1472" s="16">
        <v>2775</v>
      </c>
      <c r="B1472" s="16">
        <v>68</v>
      </c>
      <c r="C1472" s="28" t="s">
        <v>1129</v>
      </c>
      <c r="D1472" s="16">
        <v>68162</v>
      </c>
      <c r="E1472" s="28" t="s">
        <v>4266</v>
      </c>
      <c r="F1472" s="16">
        <v>6815</v>
      </c>
      <c r="G1472" s="28">
        <v>681507</v>
      </c>
      <c r="H1472" s="16" t="s">
        <v>4949</v>
      </c>
      <c r="I1472" s="16" t="s">
        <v>3615</v>
      </c>
      <c r="J1472" s="16" t="s">
        <v>5658</v>
      </c>
      <c r="K1472" s="16" t="s">
        <v>5659</v>
      </c>
      <c r="L1472" s="16" t="s">
        <v>1134</v>
      </c>
      <c r="M1472" s="16" t="s">
        <v>1135</v>
      </c>
      <c r="N1472" s="16" t="s">
        <v>1144</v>
      </c>
      <c r="O1472" s="29" t="str">
        <f>IFERROR(IF(VLOOKUP(D1472,'КЛАДС СЕРВИНТРЕГА'!$H$1:$H$524,1,FALSE),"COD",),"NO COD")</f>
        <v>NO COD</v>
      </c>
    </row>
    <row r="1473" spans="1:15" ht="15" x14ac:dyDescent="0.25">
      <c r="A1473" s="16">
        <v>1965</v>
      </c>
      <c r="B1473" s="16">
        <v>41</v>
      </c>
      <c r="C1473" s="28" t="s">
        <v>1228</v>
      </c>
      <c r="D1473" s="16">
        <v>41548</v>
      </c>
      <c r="E1473" s="28" t="s">
        <v>3659</v>
      </c>
      <c r="F1473" s="16">
        <v>4140</v>
      </c>
      <c r="G1473" s="28">
        <v>414060</v>
      </c>
      <c r="H1473" s="16" t="s">
        <v>1317</v>
      </c>
      <c r="I1473" s="16" t="s">
        <v>1307</v>
      </c>
      <c r="J1473" s="16" t="s">
        <v>1140</v>
      </c>
      <c r="K1473" s="16" t="s">
        <v>1140</v>
      </c>
      <c r="L1473" s="16" t="s">
        <v>1142</v>
      </c>
      <c r="M1473" s="16" t="s">
        <v>1135</v>
      </c>
      <c r="N1473" s="16" t="s">
        <v>1144</v>
      </c>
      <c r="O1473" s="29" t="str">
        <f>IFERROR(IF(VLOOKUP(D1473,'КЛАДС СЕРВИНТРЕГА'!$H$1:$H$524,1,FALSE),"COD",),"NO COD")</f>
        <v>NO COD</v>
      </c>
    </row>
    <row r="1474" spans="1:15" ht="15" x14ac:dyDescent="0.25">
      <c r="A1474" s="16">
        <v>518</v>
      </c>
      <c r="B1474" s="16">
        <v>11</v>
      </c>
      <c r="C1474" s="28" t="s">
        <v>1252</v>
      </c>
      <c r="D1474" s="16">
        <v>11001</v>
      </c>
      <c r="E1474" s="28" t="s">
        <v>1253</v>
      </c>
      <c r="F1474" s="16">
        <v>1113</v>
      </c>
      <c r="G1474" s="28">
        <v>111311</v>
      </c>
      <c r="H1474" s="16" t="s">
        <v>1254</v>
      </c>
      <c r="I1474" s="16" t="s">
        <v>1716</v>
      </c>
      <c r="J1474" s="16" t="s">
        <v>5660</v>
      </c>
      <c r="K1474" s="16" t="s">
        <v>1256</v>
      </c>
      <c r="L1474" s="16" t="s">
        <v>1142</v>
      </c>
      <c r="M1474" s="16" t="s">
        <v>5661</v>
      </c>
      <c r="N1474" s="16" t="s">
        <v>1144</v>
      </c>
      <c r="O1474" s="29" t="str">
        <f>IFERROR(IF(VLOOKUP(D1474,'КЛАДС СЕРВИНТРЕГА'!$H$1:$H$524,1,FALSE),"COD",),"NO COD")</f>
        <v>NO COD</v>
      </c>
    </row>
    <row r="1475" spans="1:15" ht="15" x14ac:dyDescent="0.25">
      <c r="A1475" s="16">
        <v>1523</v>
      </c>
      <c r="B1475" s="16">
        <v>25</v>
      </c>
      <c r="C1475" s="28" t="s">
        <v>1165</v>
      </c>
      <c r="D1475" s="16">
        <v>25214</v>
      </c>
      <c r="E1475" s="28" t="s">
        <v>290</v>
      </c>
      <c r="F1475" s="16">
        <v>2500</v>
      </c>
      <c r="G1475" s="28">
        <v>250010</v>
      </c>
      <c r="H1475" s="16" t="s">
        <v>5662</v>
      </c>
      <c r="I1475" s="16" t="s">
        <v>1141</v>
      </c>
      <c r="J1475" s="16" t="s">
        <v>1361</v>
      </c>
      <c r="K1475" s="16" t="s">
        <v>1240</v>
      </c>
      <c r="L1475" s="16" t="s">
        <v>1142</v>
      </c>
      <c r="M1475" s="16" t="s">
        <v>1135</v>
      </c>
      <c r="N1475" s="16" t="s">
        <v>1144</v>
      </c>
      <c r="O1475" s="29" t="str">
        <f>IFERROR(IF(VLOOKUP(D1475,'КЛАДС СЕРВИНТРЕГА'!$H$1:$H$524,1,FALSE),"COD",),"NO COD")</f>
        <v>COD</v>
      </c>
    </row>
    <row r="1476" spans="1:15" ht="15" x14ac:dyDescent="0.25">
      <c r="A1476" s="16">
        <v>3233</v>
      </c>
      <c r="B1476" s="16">
        <v>73</v>
      </c>
      <c r="C1476" s="28" t="s">
        <v>1185</v>
      </c>
      <c r="D1476" s="16">
        <v>73622</v>
      </c>
      <c r="E1476" s="28" t="s">
        <v>5663</v>
      </c>
      <c r="F1476" s="16">
        <v>7355</v>
      </c>
      <c r="G1476" s="28">
        <v>735550</v>
      </c>
      <c r="H1476" s="16" t="s">
        <v>1140</v>
      </c>
      <c r="I1476" s="16" t="s">
        <v>1140</v>
      </c>
      <c r="J1476" s="16" t="s">
        <v>1140</v>
      </c>
      <c r="K1476" s="16" t="s">
        <v>1140</v>
      </c>
      <c r="L1476" s="16" t="s">
        <v>1142</v>
      </c>
      <c r="M1476" s="16" t="s">
        <v>1135</v>
      </c>
      <c r="N1476" s="16" t="s">
        <v>1144</v>
      </c>
      <c r="O1476" s="29" t="str">
        <f>IFERROR(IF(VLOOKUP(D1476,'КЛАДС СЕРВИНТРЕГА'!$H$1:$H$524,1,FALSE),"COD",),"NO COD")</f>
        <v>NO COD</v>
      </c>
    </row>
    <row r="1477" spans="1:15" ht="15" x14ac:dyDescent="0.25">
      <c r="A1477" s="16">
        <v>1174</v>
      </c>
      <c r="B1477" s="16">
        <v>19</v>
      </c>
      <c r="C1477" s="28" t="s">
        <v>1196</v>
      </c>
      <c r="D1477" s="16">
        <v>19110</v>
      </c>
      <c r="E1477" s="28" t="s">
        <v>167</v>
      </c>
      <c r="F1477" s="16">
        <v>1910</v>
      </c>
      <c r="G1477" s="28">
        <v>191017</v>
      </c>
      <c r="H1477" s="16" t="s">
        <v>5664</v>
      </c>
      <c r="I1477" s="16" t="s">
        <v>5665</v>
      </c>
      <c r="J1477" s="16" t="s">
        <v>5666</v>
      </c>
      <c r="K1477" s="16" t="s">
        <v>3150</v>
      </c>
      <c r="L1477" s="16" t="s">
        <v>1134</v>
      </c>
      <c r="M1477" s="16" t="s">
        <v>1135</v>
      </c>
      <c r="N1477" s="16" t="s">
        <v>1144</v>
      </c>
      <c r="O1477" s="29" t="str">
        <f>IFERROR(IF(VLOOKUP(D1477,'КЛАДС СЕРВИНТРЕГА'!$H$1:$H$524,1,FALSE),"COD",),"NO COD")</f>
        <v>NO COD</v>
      </c>
    </row>
    <row r="1478" spans="1:15" ht="15" x14ac:dyDescent="0.25">
      <c r="A1478" s="16">
        <v>1021</v>
      </c>
      <c r="B1478" s="16">
        <v>17</v>
      </c>
      <c r="C1478" s="28" t="s">
        <v>189</v>
      </c>
      <c r="D1478" s="16">
        <v>17446</v>
      </c>
      <c r="E1478" s="28" t="s">
        <v>5667</v>
      </c>
      <c r="F1478" s="16">
        <v>1730</v>
      </c>
      <c r="G1478" s="28">
        <v>173001</v>
      </c>
      <c r="H1478" s="16" t="s">
        <v>1675</v>
      </c>
      <c r="I1478" s="16" t="s">
        <v>1140</v>
      </c>
      <c r="J1478" s="16" t="s">
        <v>1139</v>
      </c>
      <c r="K1478" s="16" t="s">
        <v>2616</v>
      </c>
      <c r="L1478" s="16" t="s">
        <v>1142</v>
      </c>
      <c r="M1478" s="16" t="s">
        <v>1135</v>
      </c>
      <c r="N1478" s="16" t="s">
        <v>1144</v>
      </c>
      <c r="O1478" s="29" t="str">
        <f>IFERROR(IF(VLOOKUP(D1478,'КЛАДС СЕРВИНТРЕГА'!$H$1:$H$524,1,FALSE),"COD",),"NO COD")</f>
        <v>NO COD</v>
      </c>
    </row>
    <row r="1479" spans="1:15" ht="15" x14ac:dyDescent="0.25">
      <c r="A1479" s="16">
        <v>3624</v>
      </c>
      <c r="B1479" s="16">
        <v>95</v>
      </c>
      <c r="C1479" s="28" t="s">
        <v>2963</v>
      </c>
      <c r="D1479" s="16">
        <v>95200</v>
      </c>
      <c r="E1479" s="28" t="s">
        <v>604</v>
      </c>
      <c r="F1479" s="16">
        <v>9520</v>
      </c>
      <c r="G1479" s="28">
        <v>952017</v>
      </c>
      <c r="H1479" s="16" t="s">
        <v>5668</v>
      </c>
      <c r="I1479" s="16" t="s">
        <v>4623</v>
      </c>
      <c r="J1479" s="16" t="s">
        <v>5669</v>
      </c>
      <c r="K1479" s="16" t="s">
        <v>5670</v>
      </c>
      <c r="L1479" s="16" t="s">
        <v>1134</v>
      </c>
      <c r="M1479" s="16" t="s">
        <v>1135</v>
      </c>
      <c r="N1479" s="16" t="s">
        <v>5671</v>
      </c>
      <c r="O1479" s="29" t="str">
        <f>IFERROR(IF(VLOOKUP(D1479,'КЛАДС СЕРВИНТРЕГА'!$H$1:$H$524,1,FALSE),"COD",),"NO COD")</f>
        <v>NO COD</v>
      </c>
    </row>
    <row r="1480" spans="1:15" ht="15" x14ac:dyDescent="0.25">
      <c r="A1480" s="16">
        <v>2620</v>
      </c>
      <c r="B1480" s="16">
        <v>54</v>
      </c>
      <c r="C1480" s="28" t="s">
        <v>1259</v>
      </c>
      <c r="D1480" s="16">
        <v>54003</v>
      </c>
      <c r="E1480" s="28" t="s">
        <v>4112</v>
      </c>
      <c r="F1480" s="16">
        <v>5460</v>
      </c>
      <c r="G1480" s="28">
        <v>546079</v>
      </c>
      <c r="H1480" s="16" t="s">
        <v>5672</v>
      </c>
      <c r="I1480" s="16" t="s">
        <v>2838</v>
      </c>
      <c r="J1480" s="16" t="s">
        <v>5673</v>
      </c>
      <c r="K1480" s="16" t="s">
        <v>5674</v>
      </c>
      <c r="L1480" s="16" t="s">
        <v>1134</v>
      </c>
      <c r="M1480" s="16" t="s">
        <v>1135</v>
      </c>
      <c r="N1480" s="16" t="s">
        <v>5675</v>
      </c>
      <c r="O1480" s="29" t="str">
        <f>IFERROR(IF(VLOOKUP(D1480,'КЛАДС СЕРВИНТРЕГА'!$H$1:$H$524,1,FALSE),"COD",),"NO COD")</f>
        <v>NO COD</v>
      </c>
    </row>
    <row r="1481" spans="1:15" ht="15" x14ac:dyDescent="0.25">
      <c r="A1481" s="16">
        <v>318</v>
      </c>
      <c r="B1481" s="16">
        <v>5</v>
      </c>
      <c r="C1481" s="28" t="s">
        <v>80</v>
      </c>
      <c r="D1481" s="16">
        <v>5847</v>
      </c>
      <c r="E1481" s="28" t="s">
        <v>2551</v>
      </c>
      <c r="F1481" s="16">
        <v>568</v>
      </c>
      <c r="G1481" s="28">
        <v>56830</v>
      </c>
      <c r="H1481" s="16" t="s">
        <v>2118</v>
      </c>
      <c r="I1481" s="16" t="s">
        <v>2084</v>
      </c>
      <c r="J1481" s="16" t="s">
        <v>1140</v>
      </c>
      <c r="K1481" s="16" t="s">
        <v>1140</v>
      </c>
      <c r="L1481" s="16" t="s">
        <v>1142</v>
      </c>
      <c r="M1481" s="16" t="s">
        <v>1135</v>
      </c>
      <c r="N1481" s="16" t="s">
        <v>1144</v>
      </c>
      <c r="O1481" s="29" t="str">
        <f>IFERROR(IF(VLOOKUP(D1481,'КЛАДС СЕРВИНТРЕГА'!$H$1:$H$524,1,FALSE),"COD",),"NO COD")</f>
        <v>NO COD</v>
      </c>
    </row>
    <row r="1482" spans="1:15" ht="15" x14ac:dyDescent="0.25">
      <c r="A1482" s="16">
        <v>2978</v>
      </c>
      <c r="B1482" s="16">
        <v>68</v>
      </c>
      <c r="C1482" s="28" t="s">
        <v>1129</v>
      </c>
      <c r="D1482" s="16">
        <v>68235</v>
      </c>
      <c r="E1482" s="28" t="s">
        <v>339</v>
      </c>
      <c r="F1482" s="16">
        <v>6865</v>
      </c>
      <c r="G1482" s="28">
        <v>686567</v>
      </c>
      <c r="H1482" s="16" t="s">
        <v>5676</v>
      </c>
      <c r="I1482" s="16" t="s">
        <v>2398</v>
      </c>
      <c r="J1482" s="16" t="s">
        <v>2395</v>
      </c>
      <c r="K1482" s="16" t="s">
        <v>5677</v>
      </c>
      <c r="L1482" s="16" t="s">
        <v>1134</v>
      </c>
      <c r="M1482" s="16" t="s">
        <v>1135</v>
      </c>
      <c r="N1482" s="16" t="s">
        <v>5678</v>
      </c>
      <c r="O1482" s="29" t="str">
        <f>IFERROR(IF(VLOOKUP(D1482,'КЛАДС СЕРВИНТРЕГА'!$H$1:$H$524,1,FALSE),"COD",),"NO COD")</f>
        <v>COD</v>
      </c>
    </row>
    <row r="1483" spans="1:15" ht="15" x14ac:dyDescent="0.25">
      <c r="A1483" s="16">
        <v>2813</v>
      </c>
      <c r="B1483" s="16">
        <v>68</v>
      </c>
      <c r="C1483" s="28" t="s">
        <v>1129</v>
      </c>
      <c r="D1483" s="16">
        <v>68051</v>
      </c>
      <c r="E1483" s="28" t="s">
        <v>94</v>
      </c>
      <c r="F1483" s="16">
        <v>6820</v>
      </c>
      <c r="G1483" s="28">
        <v>682058</v>
      </c>
      <c r="H1483" s="16" t="s">
        <v>4307</v>
      </c>
      <c r="I1483" s="16" t="s">
        <v>5679</v>
      </c>
      <c r="J1483" s="16" t="s">
        <v>5680</v>
      </c>
      <c r="K1483" s="16" t="s">
        <v>5681</v>
      </c>
      <c r="L1483" s="16" t="s">
        <v>1134</v>
      </c>
      <c r="M1483" s="16" t="s">
        <v>1135</v>
      </c>
      <c r="N1483" s="16" t="s">
        <v>5682</v>
      </c>
      <c r="O1483" s="29" t="str">
        <f>IFERROR(IF(VLOOKUP(D1483,'КЛАДС СЕРВИНТРЕГА'!$H$1:$H$524,1,FALSE),"COD",),"NO COD")</f>
        <v>COD</v>
      </c>
    </row>
    <row r="1484" spans="1:15" ht="15" x14ac:dyDescent="0.25">
      <c r="A1484" s="16">
        <v>3125</v>
      </c>
      <c r="B1484" s="16">
        <v>73</v>
      </c>
      <c r="C1484" s="28" t="s">
        <v>1185</v>
      </c>
      <c r="D1484" s="16">
        <v>73411</v>
      </c>
      <c r="E1484" s="28" t="s">
        <v>547</v>
      </c>
      <c r="F1484" s="16">
        <v>7310</v>
      </c>
      <c r="G1484" s="28">
        <v>731047</v>
      </c>
      <c r="H1484" s="16" t="s">
        <v>5683</v>
      </c>
      <c r="I1484" s="16" t="s">
        <v>5684</v>
      </c>
      <c r="J1484" s="16" t="s">
        <v>5685</v>
      </c>
      <c r="K1484" s="16" t="s">
        <v>5160</v>
      </c>
      <c r="L1484" s="16" t="s">
        <v>1134</v>
      </c>
      <c r="M1484" s="16" t="s">
        <v>1135</v>
      </c>
      <c r="N1484" s="16" t="s">
        <v>5686</v>
      </c>
      <c r="O1484" s="29" t="str">
        <f>IFERROR(IF(VLOOKUP(D1484,'КЛАДС СЕРВИНТРЕГА'!$H$1:$H$524,1,FALSE),"COD",),"NO COD")</f>
        <v>COD</v>
      </c>
    </row>
    <row r="1485" spans="1:15" ht="15" x14ac:dyDescent="0.25">
      <c r="A1485" s="16">
        <v>2348</v>
      </c>
      <c r="B1485" s="16">
        <v>52</v>
      </c>
      <c r="C1485" s="28" t="s">
        <v>1222</v>
      </c>
      <c r="D1485" s="16">
        <v>52240</v>
      </c>
      <c r="E1485" s="28" t="s">
        <v>5687</v>
      </c>
      <c r="F1485" s="16">
        <v>5220</v>
      </c>
      <c r="G1485" s="28">
        <v>522007</v>
      </c>
      <c r="H1485" s="16" t="s">
        <v>1436</v>
      </c>
      <c r="I1485" s="16" t="s">
        <v>5688</v>
      </c>
      <c r="J1485" s="16" t="s">
        <v>5689</v>
      </c>
      <c r="K1485" s="16" t="s">
        <v>5690</v>
      </c>
      <c r="L1485" s="16" t="s">
        <v>1134</v>
      </c>
      <c r="M1485" s="16" t="s">
        <v>1135</v>
      </c>
      <c r="N1485" s="16" t="s">
        <v>5691</v>
      </c>
      <c r="O1485" s="29" t="str">
        <f>IFERROR(IF(VLOOKUP(D1485,'КЛАДС СЕРВИНТРЕГА'!$H$1:$H$524,1,FALSE),"COD",),"NO COD")</f>
        <v>NO COD</v>
      </c>
    </row>
    <row r="1486" spans="1:15" ht="15" x14ac:dyDescent="0.25">
      <c r="A1486" s="16">
        <v>2263</v>
      </c>
      <c r="B1486" s="16">
        <v>50</v>
      </c>
      <c r="C1486" s="28" t="s">
        <v>1179</v>
      </c>
      <c r="D1486" s="16">
        <v>50251</v>
      </c>
      <c r="E1486" s="28" t="s">
        <v>341</v>
      </c>
      <c r="F1486" s="16">
        <v>5060</v>
      </c>
      <c r="G1486" s="28">
        <v>506041</v>
      </c>
      <c r="H1486" s="16" t="s">
        <v>1140</v>
      </c>
      <c r="I1486" s="16" t="s">
        <v>1140</v>
      </c>
      <c r="J1486" s="16" t="s">
        <v>1140</v>
      </c>
      <c r="K1486" s="16" t="s">
        <v>1140</v>
      </c>
      <c r="L1486" s="16" t="s">
        <v>1142</v>
      </c>
      <c r="M1486" s="16" t="s">
        <v>1135</v>
      </c>
      <c r="N1486" s="16" t="s">
        <v>5692</v>
      </c>
      <c r="O1486" s="29" t="str">
        <f>IFERROR(IF(VLOOKUP(D1486,'КЛАДС СЕРВИНТРЕГА'!$H$1:$H$524,1,FALSE),"COD",),"NO COD")</f>
        <v>COD</v>
      </c>
    </row>
    <row r="1487" spans="1:15" ht="15" x14ac:dyDescent="0.25">
      <c r="A1487" s="16">
        <v>60</v>
      </c>
      <c r="B1487" s="16">
        <v>5</v>
      </c>
      <c r="C1487" s="28" t="s">
        <v>80</v>
      </c>
      <c r="D1487" s="16">
        <v>5088</v>
      </c>
      <c r="E1487" s="28" t="s">
        <v>138</v>
      </c>
      <c r="F1487" s="16">
        <v>510</v>
      </c>
      <c r="G1487" s="28">
        <v>51059</v>
      </c>
      <c r="H1487" s="16" t="s">
        <v>2528</v>
      </c>
      <c r="I1487" s="16" t="s">
        <v>1140</v>
      </c>
      <c r="J1487" s="16" t="s">
        <v>1393</v>
      </c>
      <c r="K1487" s="16" t="s">
        <v>1455</v>
      </c>
      <c r="L1487" s="16" t="s">
        <v>1134</v>
      </c>
      <c r="M1487" s="16" t="s">
        <v>1135</v>
      </c>
      <c r="N1487" s="16" t="s">
        <v>5693</v>
      </c>
      <c r="O1487" s="29" t="str">
        <f>IFERROR(IF(VLOOKUP(D1487,'КЛАДС СЕРВИНТРЕГА'!$H$1:$H$524,1,FALSE),"COD",),"NO COD")</f>
        <v>NO COD</v>
      </c>
    </row>
    <row r="1488" spans="1:15" ht="15" x14ac:dyDescent="0.25">
      <c r="A1488" s="16">
        <v>833</v>
      </c>
      <c r="B1488" s="16">
        <v>15</v>
      </c>
      <c r="C1488" s="28" t="s">
        <v>50</v>
      </c>
      <c r="D1488" s="16">
        <v>15514</v>
      </c>
      <c r="E1488" s="28" t="s">
        <v>676</v>
      </c>
      <c r="F1488" s="16">
        <v>1526</v>
      </c>
      <c r="G1488" s="28">
        <v>152627</v>
      </c>
      <c r="H1488" s="16" t="s">
        <v>5694</v>
      </c>
      <c r="I1488" s="16" t="s">
        <v>5695</v>
      </c>
      <c r="J1488" s="16" t="s">
        <v>5696</v>
      </c>
      <c r="K1488" s="16" t="s">
        <v>5697</v>
      </c>
      <c r="L1488" s="16" t="s">
        <v>1134</v>
      </c>
      <c r="M1488" s="16" t="s">
        <v>1135</v>
      </c>
      <c r="N1488" s="16" t="s">
        <v>1144</v>
      </c>
      <c r="O1488" s="29" t="str">
        <f>IFERROR(IF(VLOOKUP(D1488,'КЛАДС СЕРВИНТРЕГА'!$H$1:$H$524,1,FALSE),"COD",),"NO COD")</f>
        <v>COD</v>
      </c>
    </row>
    <row r="1489" spans="1:15" ht="15" x14ac:dyDescent="0.25">
      <c r="A1489" s="16">
        <v>1929</v>
      </c>
      <c r="B1489" s="16">
        <v>41</v>
      </c>
      <c r="C1489" s="28" t="s">
        <v>1228</v>
      </c>
      <c r="D1489" s="16">
        <v>41206</v>
      </c>
      <c r="E1489" s="28" t="s">
        <v>3260</v>
      </c>
      <c r="F1489" s="16">
        <v>4110</v>
      </c>
      <c r="G1489" s="28">
        <v>411080</v>
      </c>
      <c r="H1489" s="16" t="s">
        <v>2084</v>
      </c>
      <c r="I1489" s="16" t="s">
        <v>1141</v>
      </c>
      <c r="J1489" s="16" t="s">
        <v>1239</v>
      </c>
      <c r="K1489" s="16" t="s">
        <v>1357</v>
      </c>
      <c r="L1489" s="16" t="s">
        <v>1142</v>
      </c>
      <c r="M1489" s="16" t="s">
        <v>1135</v>
      </c>
      <c r="N1489" s="16" t="s">
        <v>3260</v>
      </c>
      <c r="O1489" s="29" t="str">
        <f>IFERROR(IF(VLOOKUP(D1489,'КЛАДС СЕРВИНТРЕГА'!$H$1:$H$524,1,FALSE),"COD",),"NO COD")</f>
        <v>NO COD</v>
      </c>
    </row>
    <row r="1490" spans="1:15" ht="15" x14ac:dyDescent="0.25">
      <c r="A1490" s="16">
        <v>1498</v>
      </c>
      <c r="B1490" s="16">
        <v>23</v>
      </c>
      <c r="C1490" s="28" t="s">
        <v>1218</v>
      </c>
      <c r="D1490" s="16">
        <v>23580</v>
      </c>
      <c r="E1490" s="28" t="s">
        <v>3647</v>
      </c>
      <c r="F1490" s="16">
        <v>2340</v>
      </c>
      <c r="G1490" s="28">
        <v>234038</v>
      </c>
      <c r="H1490" s="16" t="s">
        <v>5698</v>
      </c>
      <c r="I1490" s="16" t="s">
        <v>5522</v>
      </c>
      <c r="J1490" s="16" t="s">
        <v>5699</v>
      </c>
      <c r="K1490" s="16" t="s">
        <v>5700</v>
      </c>
      <c r="L1490" s="16" t="s">
        <v>1134</v>
      </c>
      <c r="M1490" s="16" t="s">
        <v>5701</v>
      </c>
      <c r="N1490" s="16" t="s">
        <v>1144</v>
      </c>
      <c r="O1490" s="29" t="str">
        <f>IFERROR(IF(VLOOKUP(D1490,'КЛАДС СЕРВИНТРЕГА'!$H$1:$H$524,1,FALSE),"COD",),"NO COD")</f>
        <v>NO COD</v>
      </c>
    </row>
    <row r="1491" spans="1:15" ht="15" x14ac:dyDescent="0.25">
      <c r="A1491" s="16">
        <v>3220</v>
      </c>
      <c r="B1491" s="16">
        <v>73</v>
      </c>
      <c r="C1491" s="28" t="s">
        <v>1185</v>
      </c>
      <c r="D1491" s="16">
        <v>73067</v>
      </c>
      <c r="E1491" s="28" t="s">
        <v>110</v>
      </c>
      <c r="F1491" s="16">
        <v>7350</v>
      </c>
      <c r="G1491" s="28">
        <v>735057</v>
      </c>
      <c r="H1491" s="16" t="s">
        <v>1492</v>
      </c>
      <c r="I1491" s="16" t="s">
        <v>3501</v>
      </c>
      <c r="J1491" s="16" t="s">
        <v>5702</v>
      </c>
      <c r="K1491" s="16" t="s">
        <v>1874</v>
      </c>
      <c r="L1491" s="16" t="s">
        <v>1134</v>
      </c>
      <c r="M1491" s="16" t="s">
        <v>1135</v>
      </c>
      <c r="N1491" s="16" t="s">
        <v>5703</v>
      </c>
      <c r="O1491" s="29" t="str">
        <f>IFERROR(IF(VLOOKUP(D1491,'КЛАДС СЕРВИНТРЕГА'!$H$1:$H$524,1,FALSE),"COD",),"NO COD")</f>
        <v>COD</v>
      </c>
    </row>
    <row r="1492" spans="1:15" ht="15" x14ac:dyDescent="0.25">
      <c r="A1492" s="16">
        <v>259</v>
      </c>
      <c r="B1492" s="16">
        <v>5</v>
      </c>
      <c r="C1492" s="28" t="s">
        <v>80</v>
      </c>
      <c r="D1492" s="16">
        <v>5631</v>
      </c>
      <c r="E1492" s="28" t="s">
        <v>821</v>
      </c>
      <c r="F1492" s="16">
        <v>554</v>
      </c>
      <c r="G1492" s="28">
        <v>55450</v>
      </c>
      <c r="H1492" s="16" t="s">
        <v>5704</v>
      </c>
      <c r="I1492" s="16" t="s">
        <v>5705</v>
      </c>
      <c r="J1492" s="16" t="s">
        <v>5706</v>
      </c>
      <c r="K1492" s="16" t="s">
        <v>1140</v>
      </c>
      <c r="L1492" s="16" t="s">
        <v>1142</v>
      </c>
      <c r="M1492" s="16" t="s">
        <v>5707</v>
      </c>
      <c r="N1492" s="16" t="s">
        <v>1144</v>
      </c>
      <c r="O1492" s="29" t="str">
        <f>IFERROR(IF(VLOOKUP(D1492,'КЛАДС СЕРВИНТРЕГА'!$H$1:$H$524,1,FALSE),"COD",),"NO COD")</f>
        <v>NO COD</v>
      </c>
    </row>
    <row r="1493" spans="1:15" ht="15" x14ac:dyDescent="0.25">
      <c r="A1493" s="16">
        <v>1442</v>
      </c>
      <c r="B1493" s="16">
        <v>23</v>
      </c>
      <c r="C1493" s="28" t="s">
        <v>1218</v>
      </c>
      <c r="D1493" s="16">
        <v>23464</v>
      </c>
      <c r="E1493" s="28" t="s">
        <v>611</v>
      </c>
      <c r="F1493" s="16">
        <v>2320</v>
      </c>
      <c r="G1493" s="28">
        <v>232008</v>
      </c>
      <c r="H1493" s="16" t="s">
        <v>5708</v>
      </c>
      <c r="I1493" s="16" t="s">
        <v>5649</v>
      </c>
      <c r="J1493" s="16" t="s">
        <v>5649</v>
      </c>
      <c r="K1493" s="16" t="s">
        <v>5709</v>
      </c>
      <c r="L1493" s="16" t="s">
        <v>1134</v>
      </c>
      <c r="M1493" s="16" t="s">
        <v>1135</v>
      </c>
      <c r="N1493" s="16" t="s">
        <v>5710</v>
      </c>
      <c r="O1493" s="29" t="str">
        <f>IFERROR(IF(VLOOKUP(D1493,'КЛАДС СЕРВИНТРЕГА'!$H$1:$H$524,1,FALSE),"COD",),"NO COD")</f>
        <v>COD</v>
      </c>
    </row>
    <row r="1494" spans="1:15" ht="15" x14ac:dyDescent="0.25">
      <c r="A1494" s="16">
        <v>1786</v>
      </c>
      <c r="B1494" s="16">
        <v>25</v>
      </c>
      <c r="C1494" s="28" t="s">
        <v>1165</v>
      </c>
      <c r="D1494" s="16">
        <v>25489</v>
      </c>
      <c r="E1494" s="28" t="s">
        <v>5711</v>
      </c>
      <c r="F1494" s="16">
        <v>2536</v>
      </c>
      <c r="G1494" s="28">
        <v>253637</v>
      </c>
      <c r="H1494" s="16" t="s">
        <v>3986</v>
      </c>
      <c r="I1494" s="16" t="s">
        <v>1168</v>
      </c>
      <c r="J1494" s="16" t="s">
        <v>5712</v>
      </c>
      <c r="K1494" s="16" t="s">
        <v>5713</v>
      </c>
      <c r="L1494" s="16" t="s">
        <v>1134</v>
      </c>
      <c r="M1494" s="16" t="s">
        <v>1135</v>
      </c>
      <c r="N1494" s="16" t="s">
        <v>5714</v>
      </c>
      <c r="O1494" s="29" t="str">
        <f>IFERROR(IF(VLOOKUP(D1494,'КЛАДС СЕРВИНТРЕГА'!$H$1:$H$524,1,FALSE),"COD",),"NO COD")</f>
        <v>NO COD</v>
      </c>
    </row>
    <row r="1495" spans="1:15" ht="15" x14ac:dyDescent="0.25">
      <c r="A1495" s="16">
        <v>2668</v>
      </c>
      <c r="B1495" s="16">
        <v>63</v>
      </c>
      <c r="C1495" s="28" t="s">
        <v>1538</v>
      </c>
      <c r="D1495" s="16">
        <v>63212</v>
      </c>
      <c r="E1495" s="28" t="s">
        <v>1218</v>
      </c>
      <c r="F1495" s="16">
        <v>6320</v>
      </c>
      <c r="G1495" s="28">
        <v>632020</v>
      </c>
      <c r="H1495" s="16" t="s">
        <v>1140</v>
      </c>
      <c r="I1495" s="16" t="s">
        <v>1140</v>
      </c>
      <c r="J1495" s="16" t="s">
        <v>2550</v>
      </c>
      <c r="K1495" s="16" t="s">
        <v>1140</v>
      </c>
      <c r="L1495" s="16" t="s">
        <v>1142</v>
      </c>
      <c r="M1495" s="16" t="s">
        <v>1135</v>
      </c>
      <c r="N1495" s="16" t="s">
        <v>1144</v>
      </c>
      <c r="O1495" s="29" t="str">
        <f>IFERROR(IF(VLOOKUP(D1495,'КЛАДС СЕРВИНТРЕГА'!$H$1:$H$524,1,FALSE),"COD",),"NO COD")</f>
        <v>NO COD</v>
      </c>
    </row>
    <row r="1496" spans="1:15" ht="15" x14ac:dyDescent="0.25">
      <c r="A1496" s="16">
        <v>3078</v>
      </c>
      <c r="B1496" s="16">
        <v>70</v>
      </c>
      <c r="C1496" s="28" t="s">
        <v>1137</v>
      </c>
      <c r="D1496" s="16">
        <v>70670</v>
      </c>
      <c r="E1496" s="28" t="s">
        <v>837</v>
      </c>
      <c r="F1496" s="16">
        <v>7050</v>
      </c>
      <c r="G1496" s="28">
        <v>705079</v>
      </c>
      <c r="H1496" s="16" t="s">
        <v>2309</v>
      </c>
      <c r="I1496" s="16" t="s">
        <v>1733</v>
      </c>
      <c r="J1496" s="16" t="s">
        <v>5715</v>
      </c>
      <c r="K1496" s="16" t="s">
        <v>3838</v>
      </c>
      <c r="L1496" s="16" t="s">
        <v>1134</v>
      </c>
      <c r="M1496" s="16" t="s">
        <v>1135</v>
      </c>
      <c r="N1496" s="16" t="s">
        <v>1144</v>
      </c>
      <c r="O1496" s="29" t="str">
        <f>IFERROR(IF(VLOOKUP(D1496,'КЛАДС СЕРВИНТРЕГА'!$H$1:$H$524,1,FALSE),"COD",),"NO COD")</f>
        <v>COD</v>
      </c>
    </row>
    <row r="1497" spans="1:15" ht="15" x14ac:dyDescent="0.25">
      <c r="A1497" s="16">
        <v>2716</v>
      </c>
      <c r="B1497" s="16">
        <v>66</v>
      </c>
      <c r="C1497" s="28" t="s">
        <v>1395</v>
      </c>
      <c r="D1497" s="16">
        <v>66572</v>
      </c>
      <c r="E1497" s="28" t="s">
        <v>5716</v>
      </c>
      <c r="F1497" s="16">
        <v>6630</v>
      </c>
      <c r="G1497" s="28">
        <v>663017</v>
      </c>
      <c r="H1497" s="16" t="s">
        <v>5717</v>
      </c>
      <c r="I1497" s="16" t="s">
        <v>5718</v>
      </c>
      <c r="J1497" s="16" t="s">
        <v>5719</v>
      </c>
      <c r="K1497" s="16" t="s">
        <v>5720</v>
      </c>
      <c r="L1497" s="16" t="s">
        <v>1134</v>
      </c>
      <c r="M1497" s="16" t="s">
        <v>1135</v>
      </c>
      <c r="N1497" s="16" t="s">
        <v>5721</v>
      </c>
      <c r="O1497" s="29" t="str">
        <f>IFERROR(IF(VLOOKUP(D1497,'КЛАДС СЕРВИНТРЕГА'!$H$1:$H$524,1,FALSE),"COD",),"NO COD")</f>
        <v>NO COD</v>
      </c>
    </row>
    <row r="1498" spans="1:15" ht="15" x14ac:dyDescent="0.25">
      <c r="A1498" s="16">
        <v>2343</v>
      </c>
      <c r="B1498" s="16">
        <v>52</v>
      </c>
      <c r="C1498" s="28" t="s">
        <v>1222</v>
      </c>
      <c r="D1498" s="16">
        <v>52786</v>
      </c>
      <c r="E1498" s="28" t="s">
        <v>3749</v>
      </c>
      <c r="F1498" s="16">
        <v>5215</v>
      </c>
      <c r="G1498" s="28">
        <v>521560</v>
      </c>
      <c r="H1498" s="16" t="s">
        <v>1140</v>
      </c>
      <c r="I1498" s="16" t="s">
        <v>1140</v>
      </c>
      <c r="J1498" s="16" t="s">
        <v>1140</v>
      </c>
      <c r="K1498" s="16" t="s">
        <v>1140</v>
      </c>
      <c r="L1498" s="16" t="s">
        <v>1142</v>
      </c>
      <c r="M1498" s="16" t="s">
        <v>1135</v>
      </c>
      <c r="N1498" s="16" t="s">
        <v>1144</v>
      </c>
      <c r="O1498" s="29" t="str">
        <f>IFERROR(IF(VLOOKUP(D1498,'КЛАДС СЕРВИНТРЕГА'!$H$1:$H$524,1,FALSE),"COD",),"NO COD")</f>
        <v>NO COD</v>
      </c>
    </row>
    <row r="1499" spans="1:15" ht="15" x14ac:dyDescent="0.25">
      <c r="A1499" s="16">
        <v>588</v>
      </c>
      <c r="B1499" s="16">
        <v>13</v>
      </c>
      <c r="C1499" s="28" t="s">
        <v>1291</v>
      </c>
      <c r="D1499" s="16">
        <v>13442</v>
      </c>
      <c r="E1499" s="28" t="s">
        <v>1292</v>
      </c>
      <c r="F1499" s="16">
        <v>1310</v>
      </c>
      <c r="G1499" s="28">
        <v>131069</v>
      </c>
      <c r="H1499" s="16" t="s">
        <v>5722</v>
      </c>
      <c r="I1499" s="16" t="s">
        <v>5723</v>
      </c>
      <c r="J1499" s="16" t="s">
        <v>2045</v>
      </c>
      <c r="K1499" s="16" t="s">
        <v>5724</v>
      </c>
      <c r="L1499" s="16" t="s">
        <v>1134</v>
      </c>
      <c r="M1499" s="16" t="s">
        <v>1135</v>
      </c>
      <c r="N1499" s="16" t="s">
        <v>1144</v>
      </c>
      <c r="O1499" s="29" t="str">
        <f>IFERROR(IF(VLOOKUP(D1499,'КЛАДС СЕРВИНТРЕГА'!$H$1:$H$524,1,FALSE),"COD",),"NO COD")</f>
        <v>COD</v>
      </c>
    </row>
    <row r="1500" spans="1:15" ht="15" x14ac:dyDescent="0.25">
      <c r="A1500" s="16">
        <v>285</v>
      </c>
      <c r="B1500" s="16">
        <v>5</v>
      </c>
      <c r="C1500" s="28" t="s">
        <v>80</v>
      </c>
      <c r="D1500" s="16">
        <v>5856</v>
      </c>
      <c r="E1500" s="28" t="s">
        <v>5725</v>
      </c>
      <c r="F1500" s="16">
        <v>560</v>
      </c>
      <c r="G1500" s="28">
        <v>56037</v>
      </c>
      <c r="H1500" s="16" t="s">
        <v>2722</v>
      </c>
      <c r="I1500" s="16" t="s">
        <v>5726</v>
      </c>
      <c r="J1500" s="16" t="s">
        <v>1403</v>
      </c>
      <c r="K1500" s="16" t="s">
        <v>1404</v>
      </c>
      <c r="L1500" s="16" t="s">
        <v>1134</v>
      </c>
      <c r="M1500" s="16" t="s">
        <v>1135</v>
      </c>
      <c r="N1500" s="16" t="s">
        <v>5727</v>
      </c>
      <c r="O1500" s="29" t="str">
        <f>IFERROR(IF(VLOOKUP(D1500,'КЛАДС СЕРВИНТРЕГА'!$H$1:$H$524,1,FALSE),"COD",),"NO COD")</f>
        <v>NO COD</v>
      </c>
    </row>
    <row r="1501" spans="1:15" ht="15" x14ac:dyDescent="0.25">
      <c r="A1501" s="16">
        <v>1996</v>
      </c>
      <c r="B1501" s="16">
        <v>41</v>
      </c>
      <c r="C1501" s="28" t="s">
        <v>1228</v>
      </c>
      <c r="D1501" s="16">
        <v>41244</v>
      </c>
      <c r="E1501" s="28" t="s">
        <v>5728</v>
      </c>
      <c r="F1501" s="16">
        <v>4170</v>
      </c>
      <c r="G1501" s="28">
        <v>417007</v>
      </c>
      <c r="H1501" s="16" t="s">
        <v>5729</v>
      </c>
      <c r="I1501" s="16" t="s">
        <v>5730</v>
      </c>
      <c r="J1501" s="16" t="s">
        <v>3688</v>
      </c>
      <c r="K1501" s="16" t="s">
        <v>5731</v>
      </c>
      <c r="L1501" s="16" t="s">
        <v>1134</v>
      </c>
      <c r="M1501" s="16" t="s">
        <v>1135</v>
      </c>
      <c r="N1501" s="16" t="s">
        <v>5732</v>
      </c>
      <c r="O1501" s="29" t="str">
        <f>IFERROR(IF(VLOOKUP(D1501,'КЛАДС СЕРВИНТРЕГА'!$H$1:$H$524,1,FALSE),"COD",),"NO COD")</f>
        <v>NO COD</v>
      </c>
    </row>
    <row r="1502" spans="1:15" ht="15" x14ac:dyDescent="0.25">
      <c r="A1502" s="16">
        <v>2621</v>
      </c>
      <c r="B1502" s="16">
        <v>54</v>
      </c>
      <c r="C1502" s="28" t="s">
        <v>1259</v>
      </c>
      <c r="D1502" s="16">
        <v>54344</v>
      </c>
      <c r="E1502" s="28" t="s">
        <v>5733</v>
      </c>
      <c r="F1502" s="16">
        <v>5465</v>
      </c>
      <c r="G1502" s="28">
        <v>546510</v>
      </c>
      <c r="H1502" s="16" t="s">
        <v>1140</v>
      </c>
      <c r="I1502" s="16" t="s">
        <v>1140</v>
      </c>
      <c r="J1502" s="16" t="s">
        <v>1139</v>
      </c>
      <c r="K1502" s="16" t="s">
        <v>1140</v>
      </c>
      <c r="L1502" s="16" t="s">
        <v>1142</v>
      </c>
      <c r="M1502" s="16" t="s">
        <v>1135</v>
      </c>
      <c r="N1502" s="16" t="s">
        <v>1144</v>
      </c>
      <c r="O1502" s="29" t="str">
        <f>IFERROR(IF(VLOOKUP(D1502,'КЛАДС СЕРВИНТРЕГА'!$H$1:$H$524,1,FALSE),"COD",),"NO COD")</f>
        <v>NO COD</v>
      </c>
    </row>
    <row r="1503" spans="1:15" ht="15" x14ac:dyDescent="0.25">
      <c r="A1503" s="16">
        <v>871</v>
      </c>
      <c r="B1503" s="16">
        <v>15</v>
      </c>
      <c r="C1503" s="28" t="s">
        <v>50</v>
      </c>
      <c r="D1503" s="16">
        <v>15804</v>
      </c>
      <c r="E1503" s="28" t="s">
        <v>1003</v>
      </c>
      <c r="F1503" s="16">
        <v>1532</v>
      </c>
      <c r="G1503" s="28">
        <v>153268</v>
      </c>
      <c r="H1503" s="16" t="s">
        <v>5734</v>
      </c>
      <c r="I1503" s="16" t="s">
        <v>3623</v>
      </c>
      <c r="J1503" s="16" t="s">
        <v>5735</v>
      </c>
      <c r="K1503" s="16" t="s">
        <v>5736</v>
      </c>
      <c r="L1503" s="16" t="s">
        <v>1134</v>
      </c>
      <c r="M1503" s="16" t="s">
        <v>1135</v>
      </c>
      <c r="N1503" s="16" t="s">
        <v>5737</v>
      </c>
      <c r="O1503" s="29" t="str">
        <f>IFERROR(IF(VLOOKUP(D1503,'КЛАДС СЕРВИНТРЕГА'!$H$1:$H$524,1,FALSE),"COD",),"NO COD")</f>
        <v>COD</v>
      </c>
    </row>
    <row r="1504" spans="1:15" ht="15" x14ac:dyDescent="0.25">
      <c r="A1504" s="16">
        <v>1741</v>
      </c>
      <c r="B1504" s="16">
        <v>25</v>
      </c>
      <c r="C1504" s="28" t="s">
        <v>1165</v>
      </c>
      <c r="D1504" s="16">
        <v>25269</v>
      </c>
      <c r="E1504" s="28" t="s">
        <v>386</v>
      </c>
      <c r="F1504" s="16">
        <v>2530</v>
      </c>
      <c r="G1504" s="28">
        <v>253057</v>
      </c>
      <c r="H1504" s="16" t="s">
        <v>5738</v>
      </c>
      <c r="I1504" s="16" t="s">
        <v>5739</v>
      </c>
      <c r="J1504" s="16" t="s">
        <v>5740</v>
      </c>
      <c r="K1504" s="16" t="s">
        <v>4246</v>
      </c>
      <c r="L1504" s="16" t="s">
        <v>1134</v>
      </c>
      <c r="M1504" s="16" t="s">
        <v>5741</v>
      </c>
      <c r="N1504" s="16" t="s">
        <v>1144</v>
      </c>
      <c r="O1504" s="29" t="str">
        <f>IFERROR(IF(VLOOKUP(D1504,'КЛАДС СЕРВИНТРЕГА'!$H$1:$H$524,1,FALSE),"COD",),"NO COD")</f>
        <v>COD</v>
      </c>
    </row>
    <row r="1505" spans="1:15" ht="15" x14ac:dyDescent="0.25">
      <c r="A1505" s="16">
        <v>907</v>
      </c>
      <c r="B1505" s="16">
        <v>15</v>
      </c>
      <c r="C1505" s="28" t="s">
        <v>50</v>
      </c>
      <c r="D1505" s="16">
        <v>15600</v>
      </c>
      <c r="E1505" s="28" t="s">
        <v>797</v>
      </c>
      <c r="F1505" s="16">
        <v>1538</v>
      </c>
      <c r="G1505" s="28">
        <v>153809</v>
      </c>
      <c r="H1505" s="16" t="s">
        <v>5742</v>
      </c>
      <c r="I1505" s="16" t="s">
        <v>5743</v>
      </c>
      <c r="J1505" s="16" t="s">
        <v>5744</v>
      </c>
      <c r="K1505" s="16" t="s">
        <v>5745</v>
      </c>
      <c r="L1505" s="16" t="s">
        <v>1134</v>
      </c>
      <c r="M1505" s="16" t="s">
        <v>1135</v>
      </c>
      <c r="N1505" s="16" t="s">
        <v>5746</v>
      </c>
      <c r="O1505" s="29" t="str">
        <f>IFERROR(IF(VLOOKUP(D1505,'КЛАДС СЕРВИНТРЕГА'!$H$1:$H$524,1,FALSE),"COD",),"NO COD")</f>
        <v>COD</v>
      </c>
    </row>
    <row r="1506" spans="1:15" ht="15" x14ac:dyDescent="0.25">
      <c r="A1506" s="16">
        <v>450</v>
      </c>
      <c r="B1506" s="16">
        <v>8</v>
      </c>
      <c r="C1506" s="28" t="s">
        <v>1306</v>
      </c>
      <c r="D1506" s="16">
        <v>8638</v>
      </c>
      <c r="E1506" s="28" t="s">
        <v>2104</v>
      </c>
      <c r="F1506" s="16">
        <v>850</v>
      </c>
      <c r="G1506" s="28">
        <v>85007</v>
      </c>
      <c r="H1506" s="16" t="s">
        <v>5747</v>
      </c>
      <c r="I1506" s="16" t="s">
        <v>5748</v>
      </c>
      <c r="J1506" s="16" t="s">
        <v>5749</v>
      </c>
      <c r="K1506" s="16" t="s">
        <v>5750</v>
      </c>
      <c r="L1506" s="16" t="s">
        <v>1134</v>
      </c>
      <c r="M1506" s="16" t="s">
        <v>1135</v>
      </c>
      <c r="N1506" s="16" t="s">
        <v>1144</v>
      </c>
      <c r="O1506" s="29" t="str">
        <f>IFERROR(IF(VLOOKUP(D1506,'КЛАДС СЕРВИНТРЕГА'!$H$1:$H$524,1,FALSE),"COD",),"NO COD")</f>
        <v>NO COD</v>
      </c>
    </row>
    <row r="1507" spans="1:15" ht="15" x14ac:dyDescent="0.25">
      <c r="A1507" s="16">
        <v>2391</v>
      </c>
      <c r="B1507" s="16">
        <v>52</v>
      </c>
      <c r="C1507" s="28" t="s">
        <v>1222</v>
      </c>
      <c r="D1507" s="16">
        <v>52215</v>
      </c>
      <c r="E1507" s="28" t="s">
        <v>1218</v>
      </c>
      <c r="F1507" s="16">
        <v>5240</v>
      </c>
      <c r="G1507" s="28">
        <v>524007</v>
      </c>
      <c r="H1507" s="16" t="s">
        <v>3456</v>
      </c>
      <c r="I1507" s="16" t="s">
        <v>4232</v>
      </c>
      <c r="J1507" s="16" t="s">
        <v>1163</v>
      </c>
      <c r="K1507" s="16" t="s">
        <v>1407</v>
      </c>
      <c r="L1507" s="16" t="s">
        <v>1134</v>
      </c>
      <c r="M1507" s="16" t="s">
        <v>1135</v>
      </c>
      <c r="N1507" s="16" t="s">
        <v>5751</v>
      </c>
      <c r="O1507" s="29" t="str">
        <f>IFERROR(IF(VLOOKUP(D1507,'КЛАДС СЕРВИНТРЕГА'!$H$1:$H$524,1,FALSE),"COD",),"NO COD")</f>
        <v>NO COD</v>
      </c>
    </row>
    <row r="1508" spans="1:15" ht="15" x14ac:dyDescent="0.25">
      <c r="A1508" s="16">
        <v>2532</v>
      </c>
      <c r="B1508" s="16">
        <v>54</v>
      </c>
      <c r="C1508" s="28" t="s">
        <v>1259</v>
      </c>
      <c r="D1508" s="16">
        <v>54001</v>
      </c>
      <c r="E1508" s="28" t="s">
        <v>307</v>
      </c>
      <c r="F1508" s="16">
        <v>5400</v>
      </c>
      <c r="G1508" s="28">
        <v>540005</v>
      </c>
      <c r="H1508" s="16" t="s">
        <v>1415</v>
      </c>
      <c r="I1508" s="16" t="s">
        <v>5752</v>
      </c>
      <c r="J1508" s="16" t="s">
        <v>5753</v>
      </c>
      <c r="K1508" s="16" t="s">
        <v>1677</v>
      </c>
      <c r="L1508" s="16" t="s">
        <v>1142</v>
      </c>
      <c r="M1508" s="16" t="s">
        <v>5754</v>
      </c>
      <c r="N1508" s="16" t="s">
        <v>5755</v>
      </c>
      <c r="O1508" s="29" t="str">
        <f>IFERROR(IF(VLOOKUP(D1508,'КЛАДС СЕРВИНТРЕГА'!$H$1:$H$524,1,FALSE),"COD",),"NO COD")</f>
        <v>COD</v>
      </c>
    </row>
    <row r="1509" spans="1:15" ht="15" x14ac:dyDescent="0.25">
      <c r="A1509" s="16">
        <v>3422</v>
      </c>
      <c r="B1509" s="16">
        <v>81</v>
      </c>
      <c r="C1509" s="28" t="s">
        <v>1899</v>
      </c>
      <c r="D1509" s="16">
        <v>81794</v>
      </c>
      <c r="E1509" s="28" t="s">
        <v>991</v>
      </c>
      <c r="F1509" s="16">
        <v>8140</v>
      </c>
      <c r="G1509" s="28">
        <v>814010</v>
      </c>
      <c r="H1509" s="16" t="s">
        <v>5756</v>
      </c>
      <c r="I1509" s="16" t="s">
        <v>1385</v>
      </c>
      <c r="J1509" s="16" t="s">
        <v>1140</v>
      </c>
      <c r="K1509" s="16" t="s">
        <v>1140</v>
      </c>
      <c r="L1509" s="16" t="s">
        <v>1142</v>
      </c>
      <c r="M1509" s="16" t="s">
        <v>5757</v>
      </c>
      <c r="N1509" s="16" t="s">
        <v>1144</v>
      </c>
      <c r="O1509" s="29" t="str">
        <f>IFERROR(IF(VLOOKUP(D1509,'КЛАДС СЕРВИНТРЕГА'!$H$1:$H$524,1,FALSE),"COD",),"NO COD")</f>
        <v>COD</v>
      </c>
    </row>
    <row r="1510" spans="1:15" ht="15" x14ac:dyDescent="0.25">
      <c r="A1510" s="16">
        <v>3081</v>
      </c>
      <c r="B1510" s="16">
        <v>70</v>
      </c>
      <c r="C1510" s="28" t="s">
        <v>1137</v>
      </c>
      <c r="D1510" s="16">
        <v>70820</v>
      </c>
      <c r="E1510" s="28" t="s">
        <v>5758</v>
      </c>
      <c r="F1510" s="16">
        <v>7060</v>
      </c>
      <c r="G1510" s="28">
        <v>706018</v>
      </c>
      <c r="H1510" s="16" t="s">
        <v>5759</v>
      </c>
      <c r="I1510" s="16" t="s">
        <v>5760</v>
      </c>
      <c r="J1510" s="16" t="s">
        <v>5761</v>
      </c>
      <c r="K1510" s="16" t="s">
        <v>5762</v>
      </c>
      <c r="L1510" s="16" t="s">
        <v>1134</v>
      </c>
      <c r="M1510" s="16" t="s">
        <v>1135</v>
      </c>
      <c r="N1510" s="16" t="s">
        <v>1144</v>
      </c>
      <c r="O1510" s="29" t="str">
        <f>IFERROR(IF(VLOOKUP(D1510,'КЛАДС СЕРВИНТРЕГА'!$H$1:$H$524,1,FALSE),"COD",),"NO COD")</f>
        <v>COD</v>
      </c>
    </row>
    <row r="1511" spans="1:15" ht="15" x14ac:dyDescent="0.25">
      <c r="A1511" s="16">
        <v>499</v>
      </c>
      <c r="B1511" s="16">
        <v>11</v>
      </c>
      <c r="C1511" s="28" t="s">
        <v>1252</v>
      </c>
      <c r="D1511" s="16">
        <v>11001</v>
      </c>
      <c r="E1511" s="28" t="s">
        <v>3801</v>
      </c>
      <c r="F1511" s="16">
        <v>1110</v>
      </c>
      <c r="G1511" s="28">
        <v>111011</v>
      </c>
      <c r="H1511" s="16" t="s">
        <v>3533</v>
      </c>
      <c r="I1511" s="16" t="s">
        <v>3802</v>
      </c>
      <c r="J1511" s="16" t="s">
        <v>5763</v>
      </c>
      <c r="K1511" s="16" t="s">
        <v>5764</v>
      </c>
      <c r="L1511" s="16" t="s">
        <v>1142</v>
      </c>
      <c r="M1511" s="16" t="s">
        <v>5765</v>
      </c>
      <c r="N1511" s="16" t="s">
        <v>1144</v>
      </c>
      <c r="O1511" s="29" t="str">
        <f>IFERROR(IF(VLOOKUP(D1511,'КЛАДС СЕРВИНТРЕГА'!$H$1:$H$524,1,FALSE),"COD",),"NO COD")</f>
        <v>NO COD</v>
      </c>
    </row>
    <row r="1512" spans="1:15" ht="15" x14ac:dyDescent="0.25">
      <c r="A1512" s="16">
        <v>3492</v>
      </c>
      <c r="B1512" s="16">
        <v>85</v>
      </c>
      <c r="C1512" s="28" t="s">
        <v>1358</v>
      </c>
      <c r="D1512" s="16">
        <v>85010</v>
      </c>
      <c r="E1512" s="28" t="s">
        <v>44</v>
      </c>
      <c r="F1512" s="16">
        <v>8560</v>
      </c>
      <c r="G1512" s="28">
        <v>856010</v>
      </c>
      <c r="H1512" s="16" t="s">
        <v>5079</v>
      </c>
      <c r="I1512" s="16" t="s">
        <v>5766</v>
      </c>
      <c r="J1512" s="16" t="s">
        <v>1140</v>
      </c>
      <c r="K1512" s="16" t="s">
        <v>1140</v>
      </c>
      <c r="L1512" s="16" t="s">
        <v>1142</v>
      </c>
      <c r="M1512" s="16" t="s">
        <v>1135</v>
      </c>
      <c r="N1512" s="16" t="s">
        <v>5767</v>
      </c>
      <c r="O1512" s="29" t="str">
        <f>IFERROR(IF(VLOOKUP(D1512,'КЛАДС СЕРВИНТРЕГА'!$H$1:$H$524,1,FALSE),"COD",),"NO COD")</f>
        <v>COD</v>
      </c>
    </row>
    <row r="1513" spans="1:15" ht="15" x14ac:dyDescent="0.25">
      <c r="A1513" s="16">
        <v>2127</v>
      </c>
      <c r="B1513" s="16">
        <v>47</v>
      </c>
      <c r="C1513" s="28" t="s">
        <v>1158</v>
      </c>
      <c r="D1513" s="16">
        <v>47545</v>
      </c>
      <c r="E1513" s="28" t="s">
        <v>1159</v>
      </c>
      <c r="F1513" s="16">
        <v>4740</v>
      </c>
      <c r="G1513" s="28">
        <v>474040</v>
      </c>
      <c r="H1513" s="16" t="s">
        <v>1140</v>
      </c>
      <c r="I1513" s="16" t="s">
        <v>1140</v>
      </c>
      <c r="J1513" s="16" t="s">
        <v>1140</v>
      </c>
      <c r="K1513" s="16" t="s">
        <v>1140</v>
      </c>
      <c r="L1513" s="16" t="s">
        <v>1142</v>
      </c>
      <c r="M1513" s="16" t="s">
        <v>1135</v>
      </c>
      <c r="N1513" s="16" t="s">
        <v>5768</v>
      </c>
      <c r="O1513" s="29" t="str">
        <f>IFERROR(IF(VLOOKUP(D1513,'КЛАДС СЕРВИНТРЕГА'!$H$1:$H$524,1,FALSE),"COD",),"NO COD")</f>
        <v>NO COD</v>
      </c>
    </row>
    <row r="1514" spans="1:15" ht="15" x14ac:dyDescent="0.25">
      <c r="A1514" s="16">
        <v>3484</v>
      </c>
      <c r="B1514" s="16">
        <v>85</v>
      </c>
      <c r="C1514" s="28" t="s">
        <v>1358</v>
      </c>
      <c r="D1514" s="16">
        <v>85162</v>
      </c>
      <c r="E1514" s="28" t="s">
        <v>627</v>
      </c>
      <c r="F1514" s="16">
        <v>8550</v>
      </c>
      <c r="G1514" s="28">
        <v>855018</v>
      </c>
      <c r="H1514" s="16" t="s">
        <v>1563</v>
      </c>
      <c r="I1514" s="16" t="s">
        <v>2416</v>
      </c>
      <c r="J1514" s="16" t="s">
        <v>1563</v>
      </c>
      <c r="K1514" s="16" t="s">
        <v>5769</v>
      </c>
      <c r="L1514" s="16" t="s">
        <v>1134</v>
      </c>
      <c r="M1514" s="16" t="s">
        <v>1135</v>
      </c>
      <c r="N1514" s="16" t="s">
        <v>5770</v>
      </c>
      <c r="O1514" s="29" t="str">
        <f>IFERROR(IF(VLOOKUP(D1514,'КЛАДС СЕРВИНТРЕГА'!$H$1:$H$524,1,FALSE),"COD",),"NO COD")</f>
        <v>COD</v>
      </c>
    </row>
    <row r="1515" spans="1:15" ht="15" x14ac:dyDescent="0.25">
      <c r="A1515" s="16">
        <v>705</v>
      </c>
      <c r="B1515" s="16">
        <v>15</v>
      </c>
      <c r="C1515" s="28" t="s">
        <v>50</v>
      </c>
      <c r="D1515" s="16">
        <v>15837</v>
      </c>
      <c r="E1515" s="28" t="s">
        <v>1042</v>
      </c>
      <c r="F1515" s="16">
        <v>1504</v>
      </c>
      <c r="G1515" s="28">
        <v>150408</v>
      </c>
      <c r="H1515" s="16" t="s">
        <v>5771</v>
      </c>
      <c r="I1515" s="16" t="s">
        <v>5772</v>
      </c>
      <c r="J1515" s="16" t="s">
        <v>3128</v>
      </c>
      <c r="K1515" s="16" t="s">
        <v>5773</v>
      </c>
      <c r="L1515" s="16" t="s">
        <v>1134</v>
      </c>
      <c r="M1515" s="16" t="s">
        <v>1135</v>
      </c>
      <c r="N1515" s="16" t="s">
        <v>5774</v>
      </c>
      <c r="O1515" s="29" t="str">
        <f>IFERROR(IF(VLOOKUP(D1515,'КЛАДС СЕРВИНТРЕГА'!$H$1:$H$524,1,FALSE),"COD",),"NO COD")</f>
        <v>COD</v>
      </c>
    </row>
    <row r="1516" spans="1:15" ht="15" x14ac:dyDescent="0.25">
      <c r="A1516" s="16">
        <v>1432</v>
      </c>
      <c r="B1516" s="16">
        <v>23</v>
      </c>
      <c r="C1516" s="28" t="s">
        <v>1218</v>
      </c>
      <c r="D1516" s="16">
        <v>23675</v>
      </c>
      <c r="E1516" s="28" t="s">
        <v>849</v>
      </c>
      <c r="F1516" s="16">
        <v>2315</v>
      </c>
      <c r="G1516" s="28">
        <v>231507</v>
      </c>
      <c r="H1516" s="16" t="s">
        <v>1153</v>
      </c>
      <c r="I1516" s="16" t="s">
        <v>2277</v>
      </c>
      <c r="J1516" s="16" t="s">
        <v>5775</v>
      </c>
      <c r="K1516" s="16" t="s">
        <v>2026</v>
      </c>
      <c r="L1516" s="16" t="s">
        <v>1134</v>
      </c>
      <c r="M1516" s="16" t="s">
        <v>1135</v>
      </c>
      <c r="N1516" s="16" t="s">
        <v>1144</v>
      </c>
      <c r="O1516" s="29" t="str">
        <f>IFERROR(IF(VLOOKUP(D1516,'КЛАДС СЕРВИНТРЕГА'!$H$1:$H$524,1,FALSE),"COD",),"NO COD")</f>
        <v>COD</v>
      </c>
    </row>
    <row r="1517" spans="1:15" ht="15" x14ac:dyDescent="0.25">
      <c r="A1517" s="16">
        <v>3025</v>
      </c>
      <c r="B1517" s="16">
        <v>70</v>
      </c>
      <c r="C1517" s="28" t="s">
        <v>1137</v>
      </c>
      <c r="D1517" s="16">
        <v>70230</v>
      </c>
      <c r="E1517" s="28" t="s">
        <v>5776</v>
      </c>
      <c r="F1517" s="16">
        <v>7010</v>
      </c>
      <c r="G1517" s="28">
        <v>701017</v>
      </c>
      <c r="H1517" s="16" t="s">
        <v>5777</v>
      </c>
      <c r="I1517" s="16" t="s">
        <v>5778</v>
      </c>
      <c r="J1517" s="16" t="s">
        <v>3057</v>
      </c>
      <c r="K1517" s="16" t="s">
        <v>5778</v>
      </c>
      <c r="L1517" s="16" t="s">
        <v>1134</v>
      </c>
      <c r="M1517" s="16" t="s">
        <v>1135</v>
      </c>
      <c r="N1517" s="16" t="s">
        <v>5779</v>
      </c>
      <c r="O1517" s="29" t="str">
        <f>IFERROR(IF(VLOOKUP(D1517,'КЛАДС СЕРВИНТРЕГА'!$H$1:$H$524,1,FALSE),"COD",),"NO COD")</f>
        <v>NO COD</v>
      </c>
    </row>
    <row r="1518" spans="1:15" ht="15" x14ac:dyDescent="0.25">
      <c r="A1518" s="16">
        <v>1372</v>
      </c>
      <c r="B1518" s="16">
        <v>20</v>
      </c>
      <c r="C1518" s="28" t="s">
        <v>1278</v>
      </c>
      <c r="D1518" s="16">
        <v>20550</v>
      </c>
      <c r="E1518" s="28" t="s">
        <v>714</v>
      </c>
      <c r="F1518" s="16">
        <v>2040</v>
      </c>
      <c r="G1518" s="28">
        <v>204047</v>
      </c>
      <c r="H1518" s="16" t="s">
        <v>1428</v>
      </c>
      <c r="I1518" s="16" t="s">
        <v>5780</v>
      </c>
      <c r="J1518" s="16" t="s">
        <v>4516</v>
      </c>
      <c r="K1518" s="16" t="s">
        <v>5780</v>
      </c>
      <c r="L1518" s="16" t="s">
        <v>1134</v>
      </c>
      <c r="M1518" s="16" t="s">
        <v>1135</v>
      </c>
      <c r="N1518" s="16" t="s">
        <v>1144</v>
      </c>
      <c r="O1518" s="29" t="str">
        <f>IFERROR(IF(VLOOKUP(D1518,'КЛАДС СЕРВИНТРЕГА'!$H$1:$H$524,1,FALSE),"COD",),"NO COD")</f>
        <v>COD</v>
      </c>
    </row>
    <row r="1519" spans="1:15" ht="15" x14ac:dyDescent="0.25">
      <c r="A1519" s="16">
        <v>867</v>
      </c>
      <c r="B1519" s="16">
        <v>15</v>
      </c>
      <c r="C1519" s="28" t="s">
        <v>50</v>
      </c>
      <c r="D1519" s="16">
        <v>15842</v>
      </c>
      <c r="E1519" s="28" t="s">
        <v>1048</v>
      </c>
      <c r="F1519" s="16">
        <v>1532</v>
      </c>
      <c r="G1519" s="28">
        <v>153247</v>
      </c>
      <c r="H1519" s="16" t="s">
        <v>5461</v>
      </c>
      <c r="I1519" s="16" t="s">
        <v>1523</v>
      </c>
      <c r="J1519" s="16" t="s">
        <v>5781</v>
      </c>
      <c r="K1519" s="16" t="s">
        <v>5782</v>
      </c>
      <c r="L1519" s="16" t="s">
        <v>1134</v>
      </c>
      <c r="M1519" s="16" t="s">
        <v>1135</v>
      </c>
      <c r="N1519" s="16" t="s">
        <v>5783</v>
      </c>
      <c r="O1519" s="29" t="str">
        <f>IFERROR(IF(VLOOKUP(D1519,'КЛАДС СЕРВИНТРЕГА'!$H$1:$H$524,1,FALSE),"COD",),"NO COD")</f>
        <v>COD</v>
      </c>
    </row>
    <row r="1520" spans="1:15" ht="15" x14ac:dyDescent="0.25">
      <c r="A1520" s="16">
        <v>737</v>
      </c>
      <c r="B1520" s="16">
        <v>15</v>
      </c>
      <c r="C1520" s="28" t="s">
        <v>50</v>
      </c>
      <c r="D1520" s="16">
        <v>15720</v>
      </c>
      <c r="E1520" s="28" t="s">
        <v>4459</v>
      </c>
      <c r="F1520" s="16">
        <v>1508</v>
      </c>
      <c r="G1520" s="28">
        <v>150827</v>
      </c>
      <c r="H1520" s="16" t="s">
        <v>1175</v>
      </c>
      <c r="I1520" s="16" t="s">
        <v>5784</v>
      </c>
      <c r="J1520" s="16" t="s">
        <v>5785</v>
      </c>
      <c r="K1520" s="16" t="s">
        <v>5786</v>
      </c>
      <c r="L1520" s="16" t="s">
        <v>1134</v>
      </c>
      <c r="M1520" s="16" t="s">
        <v>1135</v>
      </c>
      <c r="N1520" s="16" t="s">
        <v>5787</v>
      </c>
      <c r="O1520" s="29" t="str">
        <f>IFERROR(IF(VLOOKUP(D1520,'КЛАДС СЕРВИНТРЕГА'!$H$1:$H$524,1,FALSE),"COD",),"NO COD")</f>
        <v>NO COD</v>
      </c>
    </row>
    <row r="1521" spans="1:15" ht="15" x14ac:dyDescent="0.25">
      <c r="A1521" s="16">
        <v>2560</v>
      </c>
      <c r="B1521" s="16">
        <v>54</v>
      </c>
      <c r="C1521" s="28" t="s">
        <v>1259</v>
      </c>
      <c r="D1521" s="16">
        <v>54099</v>
      </c>
      <c r="E1521" s="28" t="s">
        <v>5788</v>
      </c>
      <c r="F1521" s="16">
        <v>5430</v>
      </c>
      <c r="G1521" s="28">
        <v>543010</v>
      </c>
      <c r="H1521" s="16" t="s">
        <v>1140</v>
      </c>
      <c r="I1521" s="16" t="s">
        <v>1343</v>
      </c>
      <c r="J1521" s="16" t="s">
        <v>1140</v>
      </c>
      <c r="K1521" s="16" t="s">
        <v>1140</v>
      </c>
      <c r="L1521" s="16" t="s">
        <v>1142</v>
      </c>
      <c r="M1521" s="16" t="s">
        <v>1135</v>
      </c>
      <c r="N1521" s="16" t="s">
        <v>1144</v>
      </c>
      <c r="O1521" s="29" t="str">
        <f>IFERROR(IF(VLOOKUP(D1521,'КЛАДС СЕРВИНТРЕГА'!$H$1:$H$524,1,FALSE),"COD",),"NO COD")</f>
        <v>COD</v>
      </c>
    </row>
    <row r="1522" spans="1:15" ht="15" x14ac:dyDescent="0.25">
      <c r="A1522" s="16">
        <v>1518</v>
      </c>
      <c r="B1522" s="16">
        <v>23</v>
      </c>
      <c r="C1522" s="28" t="s">
        <v>1218</v>
      </c>
      <c r="D1522" s="16">
        <v>23090</v>
      </c>
      <c r="E1522" s="28" t="s">
        <v>195</v>
      </c>
      <c r="F1522" s="16">
        <v>2350</v>
      </c>
      <c r="G1522" s="28">
        <v>235048</v>
      </c>
      <c r="H1522" s="16" t="s">
        <v>5064</v>
      </c>
      <c r="I1522" s="16" t="s">
        <v>5789</v>
      </c>
      <c r="J1522" s="16" t="s">
        <v>5790</v>
      </c>
      <c r="K1522" s="16" t="s">
        <v>2035</v>
      </c>
      <c r="L1522" s="16" t="s">
        <v>1134</v>
      </c>
      <c r="M1522" s="16" t="s">
        <v>1135</v>
      </c>
      <c r="N1522" s="16" t="s">
        <v>5791</v>
      </c>
      <c r="O1522" s="29" t="str">
        <f>IFERROR(IF(VLOOKUP(D1522,'КЛАДС СЕРВИНТРЕГА'!$H$1:$H$524,1,FALSE),"COD",),"NO COD")</f>
        <v>COD</v>
      </c>
    </row>
    <row r="1523" spans="1:15" ht="15" x14ac:dyDescent="0.25">
      <c r="A1523" s="16">
        <v>1479</v>
      </c>
      <c r="B1523" s="16">
        <v>23</v>
      </c>
      <c r="C1523" s="28" t="s">
        <v>1218</v>
      </c>
      <c r="D1523" s="16">
        <v>23079</v>
      </c>
      <c r="E1523" s="28" t="s">
        <v>162</v>
      </c>
      <c r="F1523" s="16">
        <v>2330</v>
      </c>
      <c r="G1523" s="28">
        <v>233028</v>
      </c>
      <c r="H1523" s="16" t="s">
        <v>5792</v>
      </c>
      <c r="I1523" s="16" t="s">
        <v>5793</v>
      </c>
      <c r="J1523" s="16" t="s">
        <v>5794</v>
      </c>
      <c r="K1523" s="16" t="s">
        <v>5795</v>
      </c>
      <c r="L1523" s="16" t="s">
        <v>1134</v>
      </c>
      <c r="M1523" s="16" t="s">
        <v>1135</v>
      </c>
      <c r="N1523" s="16" t="s">
        <v>5796</v>
      </c>
      <c r="O1523" s="29" t="str">
        <f>IFERROR(IF(VLOOKUP(D1523,'КЛАДС СЕРВИНТРЕГА'!$H$1:$H$524,1,FALSE),"COD",),"NO COD")</f>
        <v>COD</v>
      </c>
    </row>
    <row r="1524" spans="1:15" ht="15" x14ac:dyDescent="0.25">
      <c r="A1524" s="16">
        <v>1915</v>
      </c>
      <c r="B1524" s="16">
        <v>41</v>
      </c>
      <c r="C1524" s="28" t="s">
        <v>1228</v>
      </c>
      <c r="D1524" s="16">
        <v>41001</v>
      </c>
      <c r="E1524" s="28" t="s">
        <v>639</v>
      </c>
      <c r="F1524" s="16">
        <v>4100</v>
      </c>
      <c r="G1524" s="28">
        <v>410010</v>
      </c>
      <c r="H1524" s="16" t="s">
        <v>5797</v>
      </c>
      <c r="I1524" s="16" t="s">
        <v>5798</v>
      </c>
      <c r="J1524" s="16" t="s">
        <v>5799</v>
      </c>
      <c r="K1524" s="16" t="s">
        <v>5800</v>
      </c>
      <c r="L1524" s="16" t="s">
        <v>1142</v>
      </c>
      <c r="M1524" s="16" t="s">
        <v>5801</v>
      </c>
      <c r="N1524" s="16" t="s">
        <v>5802</v>
      </c>
      <c r="O1524" s="29" t="str">
        <f>IFERROR(IF(VLOOKUP(D1524,'КЛАДС СЕРВИНТРЕГА'!$H$1:$H$524,1,FALSE),"COD",),"NO COD")</f>
        <v>COD</v>
      </c>
    </row>
    <row r="1525" spans="1:15" ht="15" x14ac:dyDescent="0.25">
      <c r="A1525" s="16">
        <v>1677</v>
      </c>
      <c r="B1525" s="16">
        <v>25</v>
      </c>
      <c r="C1525" s="28" t="s">
        <v>1165</v>
      </c>
      <c r="D1525" s="16">
        <v>25290</v>
      </c>
      <c r="E1525" s="28" t="s">
        <v>414</v>
      </c>
      <c r="F1525" s="16">
        <v>2522</v>
      </c>
      <c r="G1525" s="28">
        <v>252211</v>
      </c>
      <c r="H1525" s="16" t="s">
        <v>1140</v>
      </c>
      <c r="I1525" s="16" t="s">
        <v>5803</v>
      </c>
      <c r="J1525" s="16" t="s">
        <v>1140</v>
      </c>
      <c r="K1525" s="16" t="s">
        <v>1140</v>
      </c>
      <c r="L1525" s="16" t="s">
        <v>1142</v>
      </c>
      <c r="M1525" s="16" t="s">
        <v>1135</v>
      </c>
      <c r="N1525" s="16" t="s">
        <v>5804</v>
      </c>
      <c r="O1525" s="29" t="str">
        <f>IFERROR(IF(VLOOKUP(D1525,'КЛАДС СЕРВИНТРЕГА'!$H$1:$H$524,1,FALSE),"COD",),"NO COD")</f>
        <v>COD</v>
      </c>
    </row>
    <row r="1526" spans="1:15" ht="15" x14ac:dyDescent="0.25">
      <c r="A1526" s="16">
        <v>3246</v>
      </c>
      <c r="B1526" s="16">
        <v>76</v>
      </c>
      <c r="C1526" s="28" t="s">
        <v>1285</v>
      </c>
      <c r="D1526" s="16">
        <v>76001</v>
      </c>
      <c r="E1526" s="28" t="s">
        <v>191</v>
      </c>
      <c r="F1526" s="16">
        <v>7600</v>
      </c>
      <c r="G1526" s="28">
        <v>760004</v>
      </c>
      <c r="H1526" s="16" t="s">
        <v>5805</v>
      </c>
      <c r="I1526" s="16" t="s">
        <v>2183</v>
      </c>
      <c r="J1526" s="16" t="s">
        <v>4465</v>
      </c>
      <c r="K1526" s="16" t="s">
        <v>2571</v>
      </c>
      <c r="L1526" s="16" t="s">
        <v>1142</v>
      </c>
      <c r="M1526" s="16" t="s">
        <v>5806</v>
      </c>
      <c r="N1526" s="16" t="s">
        <v>1144</v>
      </c>
      <c r="O1526" s="29" t="str">
        <f>IFERROR(IF(VLOOKUP(D1526,'КЛАДС СЕРВИНТРЕГА'!$H$1:$H$524,1,FALSE),"COD",),"NO COD")</f>
        <v>COD</v>
      </c>
    </row>
    <row r="1527" spans="1:15" ht="15" x14ac:dyDescent="0.25">
      <c r="A1527" s="16">
        <v>859</v>
      </c>
      <c r="B1527" s="16">
        <v>15</v>
      </c>
      <c r="C1527" s="28" t="s">
        <v>50</v>
      </c>
      <c r="D1527" s="16">
        <v>15778</v>
      </c>
      <c r="E1527" s="28" t="s">
        <v>5807</v>
      </c>
      <c r="F1527" s="16">
        <v>1530</v>
      </c>
      <c r="G1527" s="28">
        <v>153067</v>
      </c>
      <c r="H1527" s="16" t="s">
        <v>3911</v>
      </c>
      <c r="I1527" s="16" t="s">
        <v>5808</v>
      </c>
      <c r="J1527" s="16" t="s">
        <v>1525</v>
      </c>
      <c r="K1527" s="16" t="s">
        <v>4982</v>
      </c>
      <c r="L1527" s="16" t="s">
        <v>1134</v>
      </c>
      <c r="M1527" s="16" t="s">
        <v>1135</v>
      </c>
      <c r="N1527" s="16" t="s">
        <v>1144</v>
      </c>
      <c r="O1527" s="29" t="str">
        <f>IFERROR(IF(VLOOKUP(D1527,'КЛАДС СЕРВИНТРЕГА'!$H$1:$H$524,1,FALSE),"COD",),"NO COD")</f>
        <v>NO COD</v>
      </c>
    </row>
    <row r="1528" spans="1:15" ht="15" x14ac:dyDescent="0.25">
      <c r="A1528" s="16">
        <v>1002</v>
      </c>
      <c r="B1528" s="16">
        <v>17</v>
      </c>
      <c r="C1528" s="28" t="s">
        <v>189</v>
      </c>
      <c r="D1528" s="16">
        <v>17486</v>
      </c>
      <c r="E1528" s="28" t="s">
        <v>637</v>
      </c>
      <c r="F1528" s="16">
        <v>1710</v>
      </c>
      <c r="G1528" s="28">
        <v>171008</v>
      </c>
      <c r="H1528" s="16" t="s">
        <v>5809</v>
      </c>
      <c r="I1528" s="16" t="s">
        <v>1982</v>
      </c>
      <c r="J1528" s="16" t="s">
        <v>5810</v>
      </c>
      <c r="K1528" s="16" t="s">
        <v>4074</v>
      </c>
      <c r="L1528" s="16" t="s">
        <v>1134</v>
      </c>
      <c r="M1528" s="16" t="s">
        <v>1135</v>
      </c>
      <c r="N1528" s="16" t="s">
        <v>5811</v>
      </c>
      <c r="O1528" s="29" t="str">
        <f>IFERROR(IF(VLOOKUP(D1528,'КЛАДС СЕРВИНТРЕГА'!$H$1:$H$524,1,FALSE),"COD",),"NO COD")</f>
        <v>COD</v>
      </c>
    </row>
    <row r="1529" spans="1:15" ht="15" x14ac:dyDescent="0.25">
      <c r="A1529" s="16">
        <v>2771</v>
      </c>
      <c r="B1529" s="16">
        <v>68</v>
      </c>
      <c r="C1529" s="28" t="s">
        <v>1129</v>
      </c>
      <c r="D1529" s="16">
        <v>68705</v>
      </c>
      <c r="E1529" s="28" t="s">
        <v>910</v>
      </c>
      <c r="F1529" s="16">
        <v>6810</v>
      </c>
      <c r="G1529" s="28">
        <v>681038</v>
      </c>
      <c r="H1529" s="16" t="s">
        <v>5812</v>
      </c>
      <c r="I1529" s="16" t="s">
        <v>4307</v>
      </c>
      <c r="J1529" s="16" t="s">
        <v>2807</v>
      </c>
      <c r="K1529" s="16" t="s">
        <v>5813</v>
      </c>
      <c r="L1529" s="16" t="s">
        <v>1134</v>
      </c>
      <c r="M1529" s="16" t="s">
        <v>1135</v>
      </c>
      <c r="N1529" s="16" t="s">
        <v>1144</v>
      </c>
      <c r="O1529" s="29" t="str">
        <f>IFERROR(IF(VLOOKUP(D1529,'КЛАДС СЕРВИНТРЕГА'!$H$1:$H$524,1,FALSE),"COD",),"NO COD")</f>
        <v>NO COD</v>
      </c>
    </row>
    <row r="1530" spans="1:15" ht="15" x14ac:dyDescent="0.25">
      <c r="A1530" s="16">
        <v>767</v>
      </c>
      <c r="B1530" s="16">
        <v>15</v>
      </c>
      <c r="C1530" s="28" t="s">
        <v>50</v>
      </c>
      <c r="D1530" s="16">
        <v>15332</v>
      </c>
      <c r="E1530" s="28" t="s">
        <v>5814</v>
      </c>
      <c r="F1530" s="16">
        <v>1514</v>
      </c>
      <c r="G1530" s="28">
        <v>151447</v>
      </c>
      <c r="H1530" s="16" t="s">
        <v>1269</v>
      </c>
      <c r="I1530" s="16" t="s">
        <v>1163</v>
      </c>
      <c r="J1530" s="16" t="s">
        <v>4400</v>
      </c>
      <c r="K1530" s="16" t="s">
        <v>3978</v>
      </c>
      <c r="L1530" s="16" t="s">
        <v>1134</v>
      </c>
      <c r="M1530" s="16" t="s">
        <v>1135</v>
      </c>
      <c r="N1530" s="16" t="s">
        <v>1144</v>
      </c>
      <c r="O1530" s="29" t="str">
        <f>IFERROR(IF(VLOOKUP(D1530,'КЛАДС СЕРВИНТРЕГА'!$H$1:$H$524,1,FALSE),"COD",),"NO COD")</f>
        <v>COD</v>
      </c>
    </row>
    <row r="1531" spans="1:15" ht="15" x14ac:dyDescent="0.25">
      <c r="A1531" s="16">
        <v>3171</v>
      </c>
      <c r="B1531" s="16">
        <v>73</v>
      </c>
      <c r="C1531" s="28" t="s">
        <v>1185</v>
      </c>
      <c r="D1531" s="16">
        <v>73268</v>
      </c>
      <c r="E1531" s="28" t="s">
        <v>384</v>
      </c>
      <c r="F1531" s="16">
        <v>7335</v>
      </c>
      <c r="G1531" s="28">
        <v>733520</v>
      </c>
      <c r="H1531" s="16" t="s">
        <v>5815</v>
      </c>
      <c r="I1531" s="16" t="s">
        <v>5816</v>
      </c>
      <c r="J1531" s="16" t="s">
        <v>5817</v>
      </c>
      <c r="K1531" s="16" t="s">
        <v>5818</v>
      </c>
      <c r="L1531" s="16" t="s">
        <v>1142</v>
      </c>
      <c r="M1531" s="16" t="s">
        <v>5819</v>
      </c>
      <c r="N1531" s="16" t="s">
        <v>1144</v>
      </c>
      <c r="O1531" s="29" t="str">
        <f>IFERROR(IF(VLOOKUP(D1531,'КЛАДС СЕРВИНТРЕГА'!$H$1:$H$524,1,FALSE),"COD",),"NO COD")</f>
        <v>COD</v>
      </c>
    </row>
    <row r="1532" spans="1:15" ht="15" x14ac:dyDescent="0.25">
      <c r="A1532" s="16">
        <v>538</v>
      </c>
      <c r="B1532" s="16">
        <v>11</v>
      </c>
      <c r="C1532" s="28" t="s">
        <v>1252</v>
      </c>
      <c r="D1532" s="16">
        <v>11001</v>
      </c>
      <c r="E1532" s="28" t="s">
        <v>4764</v>
      </c>
      <c r="F1532" s="16">
        <v>1120</v>
      </c>
      <c r="G1532" s="28">
        <v>112011</v>
      </c>
      <c r="H1532" s="16" t="s">
        <v>5820</v>
      </c>
      <c r="I1532" s="16" t="s">
        <v>5821</v>
      </c>
      <c r="J1532" s="16" t="s">
        <v>5822</v>
      </c>
      <c r="K1532" s="16" t="s">
        <v>5823</v>
      </c>
      <c r="L1532" s="16" t="s">
        <v>1134</v>
      </c>
      <c r="M1532" s="16" t="s">
        <v>1135</v>
      </c>
      <c r="N1532" s="16" t="s">
        <v>5824</v>
      </c>
      <c r="O1532" s="29" t="str">
        <f>IFERROR(IF(VLOOKUP(D1532,'КЛАДС СЕРВИНТРЕГА'!$H$1:$H$524,1,FALSE),"COD",),"NO COD")</f>
        <v>NO COD</v>
      </c>
    </row>
    <row r="1533" spans="1:15" ht="15" x14ac:dyDescent="0.25">
      <c r="A1533" s="16">
        <v>495</v>
      </c>
      <c r="B1533" s="16">
        <v>11</v>
      </c>
      <c r="C1533" s="28" t="s">
        <v>1252</v>
      </c>
      <c r="D1533" s="16">
        <v>11001</v>
      </c>
      <c r="E1533" s="28" t="s">
        <v>1877</v>
      </c>
      <c r="F1533" s="16">
        <v>1108</v>
      </c>
      <c r="G1533" s="28">
        <v>110881</v>
      </c>
      <c r="H1533" s="16" t="s">
        <v>3641</v>
      </c>
      <c r="I1533" s="16" t="s">
        <v>5825</v>
      </c>
      <c r="J1533" s="16" t="s">
        <v>1718</v>
      </c>
      <c r="K1533" s="16" t="s">
        <v>1928</v>
      </c>
      <c r="L1533" s="16" t="s">
        <v>1142</v>
      </c>
      <c r="M1533" s="16" t="s">
        <v>5826</v>
      </c>
      <c r="N1533" s="16" t="s">
        <v>1144</v>
      </c>
      <c r="O1533" s="29" t="str">
        <f>IFERROR(IF(VLOOKUP(D1533,'КЛАДС СЕРВИНТРЕГА'!$H$1:$H$524,1,FALSE),"COD",),"NO COD")</f>
        <v>NO COD</v>
      </c>
    </row>
    <row r="1534" spans="1:15" ht="15" x14ac:dyDescent="0.25">
      <c r="A1534" s="16">
        <v>3245</v>
      </c>
      <c r="B1534" s="16">
        <v>76</v>
      </c>
      <c r="C1534" s="28" t="s">
        <v>1285</v>
      </c>
      <c r="D1534" s="16">
        <v>76001</v>
      </c>
      <c r="E1534" s="28" t="s">
        <v>191</v>
      </c>
      <c r="F1534" s="16">
        <v>7600</v>
      </c>
      <c r="G1534" s="28">
        <v>760003</v>
      </c>
      <c r="H1534" s="16" t="s">
        <v>2571</v>
      </c>
      <c r="I1534" s="16" t="s">
        <v>5827</v>
      </c>
      <c r="J1534" s="16" t="s">
        <v>5828</v>
      </c>
      <c r="K1534" s="16" t="s">
        <v>2542</v>
      </c>
      <c r="L1534" s="16" t="s">
        <v>1142</v>
      </c>
      <c r="M1534" s="16" t="s">
        <v>5829</v>
      </c>
      <c r="N1534" s="16" t="s">
        <v>1144</v>
      </c>
      <c r="O1534" s="29" t="str">
        <f>IFERROR(IF(VLOOKUP(D1534,'КЛАДС СЕРВИНТРЕГА'!$H$1:$H$524,1,FALSE),"COD",),"NO COD")</f>
        <v>COD</v>
      </c>
    </row>
    <row r="1535" spans="1:15" ht="15" x14ac:dyDescent="0.25">
      <c r="A1535" s="16">
        <v>186</v>
      </c>
      <c r="B1535" s="16">
        <v>5</v>
      </c>
      <c r="C1535" s="28" t="s">
        <v>80</v>
      </c>
      <c r="D1535" s="16">
        <v>5440</v>
      </c>
      <c r="E1535" s="28" t="s">
        <v>3733</v>
      </c>
      <c r="F1535" s="16">
        <v>540</v>
      </c>
      <c r="G1535" s="28">
        <v>54028</v>
      </c>
      <c r="H1535" s="16" t="s">
        <v>5830</v>
      </c>
      <c r="I1535" s="16" t="s">
        <v>5831</v>
      </c>
      <c r="J1535" s="16" t="s">
        <v>1148</v>
      </c>
      <c r="K1535" s="16" t="s">
        <v>5832</v>
      </c>
      <c r="L1535" s="16" t="s">
        <v>1134</v>
      </c>
      <c r="M1535" s="16" t="s">
        <v>1135</v>
      </c>
      <c r="N1535" s="16" t="s">
        <v>5833</v>
      </c>
      <c r="O1535" s="29" t="str">
        <f>IFERROR(IF(VLOOKUP(D1535,'КЛАДС СЕРВИНТРЕГА'!$H$1:$H$524,1,FALSE),"COD",),"NO COD")</f>
        <v>NO COD</v>
      </c>
    </row>
    <row r="1536" spans="1:15" ht="15" x14ac:dyDescent="0.25">
      <c r="A1536" s="16">
        <v>2695</v>
      </c>
      <c r="B1536" s="16">
        <v>66</v>
      </c>
      <c r="C1536" s="28" t="s">
        <v>1395</v>
      </c>
      <c r="D1536" s="16">
        <v>66001</v>
      </c>
      <c r="E1536" s="28" t="s">
        <v>718</v>
      </c>
      <c r="F1536" s="16">
        <v>6600</v>
      </c>
      <c r="G1536" s="28">
        <v>660017</v>
      </c>
      <c r="H1536" s="16" t="s">
        <v>1397</v>
      </c>
      <c r="I1536" s="16" t="s">
        <v>5834</v>
      </c>
      <c r="J1536" s="16" t="s">
        <v>3479</v>
      </c>
      <c r="K1536" s="16" t="s">
        <v>5835</v>
      </c>
      <c r="L1536" s="16" t="s">
        <v>1134</v>
      </c>
      <c r="M1536" s="16" t="s">
        <v>5836</v>
      </c>
      <c r="N1536" s="16" t="s">
        <v>5837</v>
      </c>
      <c r="O1536" s="29" t="str">
        <f>IFERROR(IF(VLOOKUP(D1536,'КЛАДС СЕРВИНТРЕГА'!$H$1:$H$524,1,FALSE),"COD",),"NO COD")</f>
        <v>COD</v>
      </c>
    </row>
    <row r="1537" spans="1:15" ht="15" x14ac:dyDescent="0.25">
      <c r="A1537" s="16">
        <v>626</v>
      </c>
      <c r="B1537" s="16">
        <v>13</v>
      </c>
      <c r="C1537" s="28" t="s">
        <v>1291</v>
      </c>
      <c r="D1537" s="16">
        <v>13468</v>
      </c>
      <c r="E1537" s="28" t="s">
        <v>613</v>
      </c>
      <c r="F1537" s="16">
        <v>1325</v>
      </c>
      <c r="G1537" s="28">
        <v>132560</v>
      </c>
      <c r="H1537" s="16" t="s">
        <v>1140</v>
      </c>
      <c r="I1537" s="16" t="s">
        <v>1140</v>
      </c>
      <c r="J1537" s="16" t="s">
        <v>1140</v>
      </c>
      <c r="K1537" s="16" t="s">
        <v>1140</v>
      </c>
      <c r="L1537" s="16" t="s">
        <v>1142</v>
      </c>
      <c r="M1537" s="16" t="s">
        <v>1135</v>
      </c>
      <c r="N1537" s="16" t="s">
        <v>1144</v>
      </c>
      <c r="O1537" s="29" t="str">
        <f>IFERROR(IF(VLOOKUP(D1537,'КЛАДС СЕРВИНТРЕГА'!$H$1:$H$524,1,FALSE),"COD",),"NO COD")</f>
        <v>COD</v>
      </c>
    </row>
    <row r="1538" spans="1:15" ht="15" x14ac:dyDescent="0.25">
      <c r="A1538" s="16">
        <v>3276</v>
      </c>
      <c r="B1538" s="16">
        <v>76</v>
      </c>
      <c r="C1538" s="28" t="s">
        <v>1285</v>
      </c>
      <c r="D1538" s="16">
        <v>76001</v>
      </c>
      <c r="E1538" s="28" t="s">
        <v>191</v>
      </c>
      <c r="F1538" s="16">
        <v>7600</v>
      </c>
      <c r="G1538" s="28">
        <v>760044</v>
      </c>
      <c r="H1538" s="16" t="s">
        <v>2542</v>
      </c>
      <c r="I1538" s="16" t="s">
        <v>5838</v>
      </c>
      <c r="J1538" s="16" t="s">
        <v>1288</v>
      </c>
      <c r="K1538" s="16" t="s">
        <v>5839</v>
      </c>
      <c r="L1538" s="16" t="s">
        <v>1142</v>
      </c>
      <c r="M1538" s="16" t="s">
        <v>5840</v>
      </c>
      <c r="N1538" s="16" t="s">
        <v>1144</v>
      </c>
      <c r="O1538" s="29" t="str">
        <f>IFERROR(IF(VLOOKUP(D1538,'КЛАДС СЕРВИНТРЕГА'!$H$1:$H$524,1,FALSE),"COD",),"NO COD")</f>
        <v>COD</v>
      </c>
    </row>
    <row r="1539" spans="1:15" ht="15" x14ac:dyDescent="0.25">
      <c r="A1539" s="16">
        <v>691</v>
      </c>
      <c r="B1539" s="16">
        <v>15</v>
      </c>
      <c r="C1539" s="28" t="s">
        <v>50</v>
      </c>
      <c r="D1539" s="16">
        <v>15001</v>
      </c>
      <c r="E1539" s="28" t="s">
        <v>1036</v>
      </c>
      <c r="F1539" s="16">
        <v>1500</v>
      </c>
      <c r="G1539" s="28">
        <v>150008</v>
      </c>
      <c r="H1539" s="16" t="s">
        <v>5841</v>
      </c>
      <c r="I1539" s="16" t="s">
        <v>5842</v>
      </c>
      <c r="J1539" s="16" t="s">
        <v>3760</v>
      </c>
      <c r="K1539" s="16" t="s">
        <v>1738</v>
      </c>
      <c r="L1539" s="16" t="s">
        <v>1134</v>
      </c>
      <c r="M1539" s="16" t="s">
        <v>1135</v>
      </c>
      <c r="N1539" s="16" t="s">
        <v>3334</v>
      </c>
      <c r="O1539" s="29" t="str">
        <f>IFERROR(IF(VLOOKUP(D1539,'КЛАДС СЕРВИНТРЕГА'!$H$1:$H$524,1,FALSE),"COD",),"NO COD")</f>
        <v>COD</v>
      </c>
    </row>
    <row r="1540" spans="1:15" ht="15" x14ac:dyDescent="0.25">
      <c r="A1540" s="16">
        <v>2245</v>
      </c>
      <c r="B1540" s="16">
        <v>50</v>
      </c>
      <c r="C1540" s="28" t="s">
        <v>1179</v>
      </c>
      <c r="D1540" s="16">
        <v>50683</v>
      </c>
      <c r="E1540" s="28" t="s">
        <v>867</v>
      </c>
      <c r="F1540" s="16">
        <v>5040</v>
      </c>
      <c r="G1540" s="28">
        <v>504048</v>
      </c>
      <c r="H1540" s="16" t="s">
        <v>2655</v>
      </c>
      <c r="I1540" s="16" t="s">
        <v>5843</v>
      </c>
      <c r="J1540" s="16" t="s">
        <v>5844</v>
      </c>
      <c r="K1540" s="16" t="s">
        <v>5845</v>
      </c>
      <c r="L1540" s="16" t="s">
        <v>1134</v>
      </c>
      <c r="M1540" s="16" t="s">
        <v>1135</v>
      </c>
      <c r="N1540" s="16" t="s">
        <v>5846</v>
      </c>
      <c r="O1540" s="29" t="str">
        <f>IFERROR(IF(VLOOKUP(D1540,'КЛАДС СЕРВИНТРЕГА'!$H$1:$H$524,1,FALSE),"COD",),"NO COD")</f>
        <v>COD</v>
      </c>
    </row>
    <row r="1541" spans="1:15" ht="15" x14ac:dyDescent="0.25">
      <c r="A1541" s="16">
        <v>1299</v>
      </c>
      <c r="B1541" s="16">
        <v>19</v>
      </c>
      <c r="C1541" s="28" t="s">
        <v>1196</v>
      </c>
      <c r="D1541" s="16">
        <v>19532</v>
      </c>
      <c r="E1541" s="28" t="s">
        <v>5847</v>
      </c>
      <c r="F1541" s="16">
        <v>1955</v>
      </c>
      <c r="G1541" s="28">
        <v>195507</v>
      </c>
      <c r="H1541" s="16" t="s">
        <v>5848</v>
      </c>
      <c r="I1541" s="16" t="s">
        <v>5849</v>
      </c>
      <c r="J1541" s="16" t="s">
        <v>3173</v>
      </c>
      <c r="K1541" s="16" t="s">
        <v>5850</v>
      </c>
      <c r="L1541" s="16" t="s">
        <v>1134</v>
      </c>
      <c r="M1541" s="16" t="s">
        <v>1135</v>
      </c>
      <c r="N1541" s="16" t="s">
        <v>1144</v>
      </c>
      <c r="O1541" s="29" t="str">
        <f>IFERROR(IF(VLOOKUP(D1541,'КЛАДС СЕРВИНТРЕГА'!$H$1:$H$524,1,FALSE),"COD",),"NO COD")</f>
        <v>NO COD</v>
      </c>
    </row>
    <row r="1542" spans="1:15" ht="15" x14ac:dyDescent="0.25">
      <c r="A1542" s="16">
        <v>445</v>
      </c>
      <c r="B1542" s="16">
        <v>8</v>
      </c>
      <c r="C1542" s="28" t="s">
        <v>1306</v>
      </c>
      <c r="D1542" s="16">
        <v>8770</v>
      </c>
      <c r="E1542" s="28" t="s">
        <v>3717</v>
      </c>
      <c r="F1542" s="16">
        <v>840</v>
      </c>
      <c r="G1542" s="28">
        <v>84060</v>
      </c>
      <c r="H1542" s="16" t="s">
        <v>1140</v>
      </c>
      <c r="I1542" s="16" t="s">
        <v>1140</v>
      </c>
      <c r="J1542" s="16" t="s">
        <v>1140</v>
      </c>
      <c r="K1542" s="16" t="s">
        <v>1140</v>
      </c>
      <c r="L1542" s="16" t="s">
        <v>1142</v>
      </c>
      <c r="M1542" s="16" t="s">
        <v>1135</v>
      </c>
      <c r="N1542" s="16" t="s">
        <v>1144</v>
      </c>
      <c r="O1542" s="29" t="str">
        <f>IFERROR(IF(VLOOKUP(D1542,'КЛАДС СЕРВИНТРЕГА'!$H$1:$H$524,1,FALSE),"COD",),"NO COD")</f>
        <v>NO COD</v>
      </c>
    </row>
    <row r="1543" spans="1:15" ht="15" x14ac:dyDescent="0.25">
      <c r="A1543" s="16">
        <v>3273</v>
      </c>
      <c r="B1543" s="16">
        <v>76</v>
      </c>
      <c r="C1543" s="28" t="s">
        <v>1285</v>
      </c>
      <c r="D1543" s="16">
        <v>76001</v>
      </c>
      <c r="E1543" s="28" t="s">
        <v>191</v>
      </c>
      <c r="F1543" s="16">
        <v>7600</v>
      </c>
      <c r="G1543" s="28">
        <v>760041</v>
      </c>
      <c r="H1543" s="16" t="s">
        <v>5851</v>
      </c>
      <c r="I1543" s="16" t="s">
        <v>5852</v>
      </c>
      <c r="J1543" s="16" t="s">
        <v>5853</v>
      </c>
      <c r="K1543" s="16" t="s">
        <v>5854</v>
      </c>
      <c r="L1543" s="16" t="s">
        <v>1142</v>
      </c>
      <c r="M1543" s="16" t="s">
        <v>5855</v>
      </c>
      <c r="N1543" s="16" t="s">
        <v>1144</v>
      </c>
      <c r="O1543" s="29" t="str">
        <f>IFERROR(IF(VLOOKUP(D1543,'КЛАДС СЕРВИНТРЕГА'!$H$1:$H$524,1,FALSE),"COD",),"NO COD")</f>
        <v>COD</v>
      </c>
    </row>
    <row r="1544" spans="1:15" ht="15" x14ac:dyDescent="0.25">
      <c r="A1544" s="16">
        <v>1739</v>
      </c>
      <c r="B1544" s="16">
        <v>25</v>
      </c>
      <c r="C1544" s="28" t="s">
        <v>1165</v>
      </c>
      <c r="D1544" s="16">
        <v>25269</v>
      </c>
      <c r="E1544" s="28" t="s">
        <v>386</v>
      </c>
      <c r="F1544" s="16">
        <v>2530</v>
      </c>
      <c r="G1544" s="28">
        <v>253051</v>
      </c>
      <c r="H1544" s="16" t="s">
        <v>5856</v>
      </c>
      <c r="I1544" s="16" t="s">
        <v>2020</v>
      </c>
      <c r="J1544" s="16" t="s">
        <v>5857</v>
      </c>
      <c r="K1544" s="16" t="s">
        <v>1140</v>
      </c>
      <c r="L1544" s="16" t="s">
        <v>1142</v>
      </c>
      <c r="M1544" s="16" t="s">
        <v>5858</v>
      </c>
      <c r="N1544" s="16" t="s">
        <v>5859</v>
      </c>
      <c r="O1544" s="29" t="str">
        <f>IFERROR(IF(VLOOKUP(D1544,'КЛАДС СЕРВИНТРЕГА'!$H$1:$H$524,1,FALSE),"COD",),"NO COD")</f>
        <v>COD</v>
      </c>
    </row>
    <row r="1545" spans="1:15" ht="15" x14ac:dyDescent="0.25">
      <c r="A1545" s="16">
        <v>84</v>
      </c>
      <c r="B1545" s="16">
        <v>5</v>
      </c>
      <c r="C1545" s="28" t="s">
        <v>80</v>
      </c>
      <c r="D1545" s="16">
        <v>5310</v>
      </c>
      <c r="E1545" s="28" t="s">
        <v>5147</v>
      </c>
      <c r="F1545" s="16">
        <v>518</v>
      </c>
      <c r="G1545" s="28">
        <v>51838</v>
      </c>
      <c r="H1545" s="16" t="s">
        <v>5149</v>
      </c>
      <c r="I1545" s="16" t="s">
        <v>1194</v>
      </c>
      <c r="J1545" s="16" t="s">
        <v>1965</v>
      </c>
      <c r="K1545" s="16" t="s">
        <v>5860</v>
      </c>
      <c r="L1545" s="16" t="s">
        <v>1134</v>
      </c>
      <c r="M1545" s="16" t="s">
        <v>1135</v>
      </c>
      <c r="N1545" s="16" t="s">
        <v>5861</v>
      </c>
      <c r="O1545" s="29" t="str">
        <f>IFERROR(IF(VLOOKUP(D1545,'КЛАДС СЕРВИНТРЕГА'!$H$1:$H$524,1,FALSE),"COD",),"NO COD")</f>
        <v>NO COD</v>
      </c>
    </row>
    <row r="1546" spans="1:15" ht="15" x14ac:dyDescent="0.25">
      <c r="A1546" s="16">
        <v>1759</v>
      </c>
      <c r="B1546" s="16">
        <v>25</v>
      </c>
      <c r="C1546" s="28" t="s">
        <v>1165</v>
      </c>
      <c r="D1546" s="16">
        <v>25718</v>
      </c>
      <c r="E1546" s="28" t="s">
        <v>937</v>
      </c>
      <c r="F1546" s="16">
        <v>2534</v>
      </c>
      <c r="G1546" s="28">
        <v>253407</v>
      </c>
      <c r="H1546" s="16" t="s">
        <v>5862</v>
      </c>
      <c r="I1546" s="16" t="s">
        <v>5863</v>
      </c>
      <c r="J1546" s="16" t="s">
        <v>3081</v>
      </c>
      <c r="K1546" s="16" t="s">
        <v>5864</v>
      </c>
      <c r="L1546" s="16" t="s">
        <v>1134</v>
      </c>
      <c r="M1546" s="16" t="s">
        <v>1135</v>
      </c>
      <c r="N1546" s="16" t="s">
        <v>5865</v>
      </c>
      <c r="O1546" s="29" t="str">
        <f>IFERROR(IF(VLOOKUP(D1546,'КЛАДС СЕРВИНТРЕГА'!$H$1:$H$524,1,FALSE),"COD",),"NO COD")</f>
        <v>COD</v>
      </c>
    </row>
    <row r="1547" spans="1:15" ht="15" x14ac:dyDescent="0.25">
      <c r="A1547" s="16">
        <v>3677</v>
      </c>
      <c r="B1547" s="16">
        <v>99</v>
      </c>
      <c r="C1547" s="28" t="s">
        <v>1970</v>
      </c>
      <c r="D1547" s="16">
        <v>99524</v>
      </c>
      <c r="E1547" s="28" t="s">
        <v>2073</v>
      </c>
      <c r="F1547" s="16">
        <v>9920</v>
      </c>
      <c r="G1547" s="28">
        <v>992018</v>
      </c>
      <c r="H1547" s="16" t="s">
        <v>1569</v>
      </c>
      <c r="I1547" s="16" t="s">
        <v>2075</v>
      </c>
      <c r="J1547" s="16" t="s">
        <v>5866</v>
      </c>
      <c r="K1547" s="16" t="s">
        <v>4191</v>
      </c>
      <c r="L1547" s="16" t="s">
        <v>1134</v>
      </c>
      <c r="M1547" s="16" t="s">
        <v>1135</v>
      </c>
      <c r="N1547" s="16" t="s">
        <v>1144</v>
      </c>
      <c r="O1547" s="29" t="str">
        <f>IFERROR(IF(VLOOKUP(D1547,'КЛАДС СЕРВИНТРЕГА'!$H$1:$H$524,1,FALSE),"COD",),"NO COD")</f>
        <v>NO COD</v>
      </c>
    </row>
    <row r="1548" spans="1:15" ht="15" x14ac:dyDescent="0.25">
      <c r="A1548" s="16">
        <v>2483</v>
      </c>
      <c r="B1548" s="16">
        <v>52</v>
      </c>
      <c r="C1548" s="28" t="s">
        <v>1222</v>
      </c>
      <c r="D1548" s="16">
        <v>52390</v>
      </c>
      <c r="E1548" s="28" t="s">
        <v>3301</v>
      </c>
      <c r="F1548" s="16">
        <v>5275</v>
      </c>
      <c r="G1548" s="28">
        <v>527540</v>
      </c>
      <c r="H1548" s="16" t="s">
        <v>1140</v>
      </c>
      <c r="I1548" s="16" t="s">
        <v>1140</v>
      </c>
      <c r="J1548" s="16" t="s">
        <v>1140</v>
      </c>
      <c r="K1548" s="16" t="s">
        <v>1140</v>
      </c>
      <c r="L1548" s="16" t="s">
        <v>1142</v>
      </c>
      <c r="M1548" s="16" t="s">
        <v>1135</v>
      </c>
      <c r="N1548" s="16" t="s">
        <v>1144</v>
      </c>
      <c r="O1548" s="29" t="str">
        <f>IFERROR(IF(VLOOKUP(D1548,'КЛАДС СЕРВИНТРЕГА'!$H$1:$H$524,1,FALSE),"COD",),"NO COD")</f>
        <v>NO COD</v>
      </c>
    </row>
    <row r="1549" spans="1:15" ht="15" x14ac:dyDescent="0.25">
      <c r="A1549" s="16">
        <v>20</v>
      </c>
      <c r="B1549" s="16">
        <v>5</v>
      </c>
      <c r="C1549" s="28" t="s">
        <v>80</v>
      </c>
      <c r="D1549" s="16">
        <v>5001</v>
      </c>
      <c r="E1549" s="28" t="s">
        <v>593</v>
      </c>
      <c r="F1549" s="16">
        <v>500</v>
      </c>
      <c r="G1549" s="28">
        <v>50023</v>
      </c>
      <c r="H1549" s="16" t="s">
        <v>5867</v>
      </c>
      <c r="I1549" s="16" t="s">
        <v>5868</v>
      </c>
      <c r="J1549" s="16" t="s">
        <v>2070</v>
      </c>
      <c r="K1549" s="16" t="s">
        <v>1140</v>
      </c>
      <c r="L1549" s="16" t="s">
        <v>1142</v>
      </c>
      <c r="M1549" s="16" t="s">
        <v>5869</v>
      </c>
      <c r="N1549" s="16" t="s">
        <v>5870</v>
      </c>
      <c r="O1549" s="29" t="str">
        <f>IFERROR(IF(VLOOKUP(D1549,'КЛАДС СЕРВИНТРЕГА'!$H$1:$H$524,1,FALSE),"COD",),"NO COD")</f>
        <v>NO COD</v>
      </c>
    </row>
    <row r="1550" spans="1:15" ht="15" x14ac:dyDescent="0.25">
      <c r="A1550" s="16">
        <v>3656</v>
      </c>
      <c r="B1550" s="16">
        <v>99</v>
      </c>
      <c r="C1550" s="28" t="s">
        <v>1970</v>
      </c>
      <c r="D1550" s="16">
        <v>99773</v>
      </c>
      <c r="E1550" s="28" t="s">
        <v>2437</v>
      </c>
      <c r="F1550" s="16">
        <v>9910</v>
      </c>
      <c r="G1550" s="28">
        <v>991009</v>
      </c>
      <c r="H1550" s="16" t="s">
        <v>5871</v>
      </c>
      <c r="I1550" s="16" t="s">
        <v>4242</v>
      </c>
      <c r="J1550" s="16" t="s">
        <v>2074</v>
      </c>
      <c r="K1550" s="16" t="s">
        <v>2440</v>
      </c>
      <c r="L1550" s="16" t="s">
        <v>1134</v>
      </c>
      <c r="M1550" s="16" t="s">
        <v>1135</v>
      </c>
      <c r="N1550" s="16" t="s">
        <v>1144</v>
      </c>
      <c r="O1550" s="29" t="str">
        <f>IFERROR(IF(VLOOKUP(D1550,'КЛАДС СЕРВИНТРЕГА'!$H$1:$H$524,1,FALSE),"COD",),"NO COD")</f>
        <v>NO COD</v>
      </c>
    </row>
    <row r="1551" spans="1:15" ht="15" x14ac:dyDescent="0.25">
      <c r="A1551" s="16">
        <v>2463</v>
      </c>
      <c r="B1551" s="16">
        <v>52</v>
      </c>
      <c r="C1551" s="28" t="s">
        <v>1222</v>
      </c>
      <c r="D1551" s="16">
        <v>52233</v>
      </c>
      <c r="E1551" s="28" t="s">
        <v>2408</v>
      </c>
      <c r="F1551" s="16">
        <v>5265</v>
      </c>
      <c r="G1551" s="28">
        <v>526568</v>
      </c>
      <c r="H1551" s="16" t="s">
        <v>5872</v>
      </c>
      <c r="I1551" s="16" t="s">
        <v>1163</v>
      </c>
      <c r="J1551" s="16" t="s">
        <v>2574</v>
      </c>
      <c r="K1551" s="16" t="s">
        <v>5873</v>
      </c>
      <c r="L1551" s="16" t="s">
        <v>1134</v>
      </c>
      <c r="M1551" s="16" t="s">
        <v>1135</v>
      </c>
      <c r="N1551" s="16" t="s">
        <v>5874</v>
      </c>
      <c r="O1551" s="29" t="str">
        <f>IFERROR(IF(VLOOKUP(D1551,'КЛАДС СЕРВИНТРЕГА'!$H$1:$H$524,1,FALSE),"COD",),"NO COD")</f>
        <v>NO COD</v>
      </c>
    </row>
    <row r="1552" spans="1:15" ht="15" x14ac:dyDescent="0.25">
      <c r="A1552" s="16">
        <v>2843</v>
      </c>
      <c r="B1552" s="16">
        <v>68</v>
      </c>
      <c r="C1552" s="28" t="s">
        <v>1129</v>
      </c>
      <c r="D1552" s="16">
        <v>68855</v>
      </c>
      <c r="E1552" s="28" t="s">
        <v>2997</v>
      </c>
      <c r="F1552" s="16">
        <v>6825</v>
      </c>
      <c r="G1552" s="28">
        <v>682577</v>
      </c>
      <c r="H1552" s="16" t="s">
        <v>4760</v>
      </c>
      <c r="I1552" s="16" t="s">
        <v>2999</v>
      </c>
      <c r="J1552" s="16" t="s">
        <v>1163</v>
      </c>
      <c r="K1552" s="16" t="s">
        <v>4760</v>
      </c>
      <c r="L1552" s="16" t="s">
        <v>1134</v>
      </c>
      <c r="M1552" s="16" t="s">
        <v>1135</v>
      </c>
      <c r="N1552" s="16" t="s">
        <v>5875</v>
      </c>
      <c r="O1552" s="29" t="str">
        <f>IFERROR(IF(VLOOKUP(D1552,'КЛАДС СЕРВИНТРЕГА'!$H$1:$H$524,1,FALSE),"COD",),"NO COD")</f>
        <v>NO COD</v>
      </c>
    </row>
    <row r="1553" spans="1:15" ht="15" x14ac:dyDescent="0.25">
      <c r="A1553" s="16">
        <v>3508</v>
      </c>
      <c r="B1553" s="16">
        <v>86</v>
      </c>
      <c r="C1553" s="28" t="s">
        <v>1807</v>
      </c>
      <c r="D1553" s="16">
        <v>86749</v>
      </c>
      <c r="E1553" s="28" t="s">
        <v>2780</v>
      </c>
      <c r="F1553" s="16">
        <v>8610</v>
      </c>
      <c r="G1553" s="28">
        <v>861020</v>
      </c>
      <c r="H1553" s="16" t="s">
        <v>1140</v>
      </c>
      <c r="I1553" s="16" t="s">
        <v>1140</v>
      </c>
      <c r="J1553" s="16" t="s">
        <v>1140</v>
      </c>
      <c r="K1553" s="16" t="s">
        <v>1140</v>
      </c>
      <c r="L1553" s="16" t="s">
        <v>1142</v>
      </c>
      <c r="M1553" s="16" t="s">
        <v>1135</v>
      </c>
      <c r="N1553" s="16" t="s">
        <v>1144</v>
      </c>
      <c r="O1553" s="29" t="str">
        <f>IFERROR(IF(VLOOKUP(D1553,'КЛАДС СЕРВИНТРЕГА'!$H$1:$H$524,1,FALSE),"COD",),"NO COD")</f>
        <v>NO COD</v>
      </c>
    </row>
    <row r="1554" spans="1:15" ht="15" x14ac:dyDescent="0.25">
      <c r="A1554" s="16">
        <v>2350</v>
      </c>
      <c r="B1554" s="16">
        <v>52</v>
      </c>
      <c r="C1554" s="28" t="s">
        <v>1222</v>
      </c>
      <c r="D1554" s="16">
        <v>52480</v>
      </c>
      <c r="E1554" s="28" t="s">
        <v>1222</v>
      </c>
      <c r="F1554" s="16">
        <v>5220</v>
      </c>
      <c r="G1554" s="28">
        <v>522027</v>
      </c>
      <c r="H1554" s="16" t="s">
        <v>5876</v>
      </c>
      <c r="I1554" s="16" t="s">
        <v>5877</v>
      </c>
      <c r="J1554" s="16" t="s">
        <v>5878</v>
      </c>
      <c r="K1554" s="16" t="s">
        <v>5876</v>
      </c>
      <c r="L1554" s="16" t="s">
        <v>1134</v>
      </c>
      <c r="M1554" s="16" t="s">
        <v>1135</v>
      </c>
      <c r="N1554" s="16" t="s">
        <v>2748</v>
      </c>
      <c r="O1554" s="29" t="str">
        <f>IFERROR(IF(VLOOKUP(D1554,'КЛАДС СЕРВИНТРЕГА'!$H$1:$H$524,1,FALSE),"COD",),"NO COD")</f>
        <v>NO COD</v>
      </c>
    </row>
    <row r="1555" spans="1:15" ht="15" x14ac:dyDescent="0.25">
      <c r="A1555" s="16">
        <v>837</v>
      </c>
      <c r="B1555" s="16">
        <v>15</v>
      </c>
      <c r="C1555" s="28" t="s">
        <v>50</v>
      </c>
      <c r="D1555" s="16">
        <v>15455</v>
      </c>
      <c r="E1555" s="28" t="s">
        <v>604</v>
      </c>
      <c r="F1555" s="16">
        <v>1526</v>
      </c>
      <c r="G1555" s="28">
        <v>152667</v>
      </c>
      <c r="H1555" s="16" t="s">
        <v>4449</v>
      </c>
      <c r="I1555" s="16" t="s">
        <v>2031</v>
      </c>
      <c r="J1555" s="16" t="s">
        <v>5879</v>
      </c>
      <c r="K1555" s="16" t="s">
        <v>1525</v>
      </c>
      <c r="L1555" s="16" t="s">
        <v>1134</v>
      </c>
      <c r="M1555" s="16" t="s">
        <v>1135</v>
      </c>
      <c r="N1555" s="16" t="s">
        <v>5880</v>
      </c>
      <c r="O1555" s="29" t="str">
        <f>IFERROR(IF(VLOOKUP(D1555,'КЛАДС СЕРВИНТРЕГА'!$H$1:$H$524,1,FALSE),"COD",),"NO COD")</f>
        <v>COD</v>
      </c>
    </row>
    <row r="1556" spans="1:15" ht="15" x14ac:dyDescent="0.25">
      <c r="A1556" s="16">
        <v>550</v>
      </c>
      <c r="B1556" s="16">
        <v>13</v>
      </c>
      <c r="C1556" s="28" t="s">
        <v>1291</v>
      </c>
      <c r="D1556" s="16">
        <v>13001</v>
      </c>
      <c r="E1556" s="28" t="s">
        <v>209</v>
      </c>
      <c r="F1556" s="16">
        <v>1300</v>
      </c>
      <c r="G1556" s="28">
        <v>130009</v>
      </c>
      <c r="H1556" s="16" t="s">
        <v>1140</v>
      </c>
      <c r="I1556" s="16" t="s">
        <v>4651</v>
      </c>
      <c r="J1556" s="16" t="s">
        <v>5881</v>
      </c>
      <c r="K1556" s="16" t="s">
        <v>1153</v>
      </c>
      <c r="L1556" s="16" t="s">
        <v>1134</v>
      </c>
      <c r="M1556" s="16" t="s">
        <v>1135</v>
      </c>
      <c r="N1556" s="16" t="s">
        <v>1144</v>
      </c>
      <c r="O1556" s="29" t="str">
        <f>IFERROR(IF(VLOOKUP(D1556,'КЛАДС СЕРВИНТРЕГА'!$H$1:$H$524,1,FALSE),"COD",),"NO COD")</f>
        <v>COD</v>
      </c>
    </row>
    <row r="1557" spans="1:15" ht="15" x14ac:dyDescent="0.25">
      <c r="A1557" s="16">
        <v>1594</v>
      </c>
      <c r="B1557" s="16">
        <v>25</v>
      </c>
      <c r="C1557" s="28" t="s">
        <v>1165</v>
      </c>
      <c r="D1557" s="16">
        <v>25436</v>
      </c>
      <c r="E1557" s="28" t="s">
        <v>4724</v>
      </c>
      <c r="F1557" s="16">
        <v>2508</v>
      </c>
      <c r="G1557" s="28">
        <v>250837</v>
      </c>
      <c r="H1557" s="16" t="s">
        <v>5882</v>
      </c>
      <c r="I1557" s="16" t="s">
        <v>5883</v>
      </c>
      <c r="J1557" s="16" t="s">
        <v>4072</v>
      </c>
      <c r="K1557" s="16" t="s">
        <v>5884</v>
      </c>
      <c r="L1557" s="16" t="s">
        <v>1134</v>
      </c>
      <c r="M1557" s="16" t="s">
        <v>1135</v>
      </c>
      <c r="N1557" s="16" t="s">
        <v>5885</v>
      </c>
      <c r="O1557" s="29" t="str">
        <f>IFERROR(IF(VLOOKUP(D1557,'КЛАДС СЕРВИНТРЕГА'!$H$1:$H$524,1,FALSE),"COD",),"NO COD")</f>
        <v>NO COD</v>
      </c>
    </row>
    <row r="1558" spans="1:15" ht="15" x14ac:dyDescent="0.25">
      <c r="A1558" s="16">
        <v>2886</v>
      </c>
      <c r="B1558" s="16">
        <v>68</v>
      </c>
      <c r="C1558" s="28" t="s">
        <v>1129</v>
      </c>
      <c r="D1558" s="16">
        <v>68745</v>
      </c>
      <c r="E1558" s="28" t="s">
        <v>4653</v>
      </c>
      <c r="F1558" s="16">
        <v>6835</v>
      </c>
      <c r="G1558" s="28">
        <v>683569</v>
      </c>
      <c r="H1558" s="16" t="s">
        <v>5886</v>
      </c>
      <c r="I1558" s="16" t="s">
        <v>5887</v>
      </c>
      <c r="J1558" s="16" t="s">
        <v>5888</v>
      </c>
      <c r="K1558" s="16" t="s">
        <v>5889</v>
      </c>
      <c r="L1558" s="16" t="s">
        <v>1134</v>
      </c>
      <c r="M1558" s="16" t="s">
        <v>1135</v>
      </c>
      <c r="N1558" s="16" t="s">
        <v>5890</v>
      </c>
      <c r="O1558" s="29" t="str">
        <f>IFERROR(IF(VLOOKUP(D1558,'КЛАДС СЕРВИНТРЕГА'!$H$1:$H$524,1,FALSE),"COD",),"NO COD")</f>
        <v>NO COD</v>
      </c>
    </row>
    <row r="1559" spans="1:15" ht="15" x14ac:dyDescent="0.25">
      <c r="A1559" s="16">
        <v>2879</v>
      </c>
      <c r="B1559" s="16">
        <v>68</v>
      </c>
      <c r="C1559" s="28" t="s">
        <v>1129</v>
      </c>
      <c r="D1559" s="16">
        <v>68524</v>
      </c>
      <c r="E1559" s="28" t="s">
        <v>686</v>
      </c>
      <c r="F1559" s="16">
        <v>6835</v>
      </c>
      <c r="G1559" s="28">
        <v>683547</v>
      </c>
      <c r="H1559" s="16" t="s">
        <v>5891</v>
      </c>
      <c r="I1559" s="16" t="s">
        <v>5892</v>
      </c>
      <c r="J1559" s="16" t="s">
        <v>5893</v>
      </c>
      <c r="K1559" s="16" t="s">
        <v>5894</v>
      </c>
      <c r="L1559" s="16" t="s">
        <v>1134</v>
      </c>
      <c r="M1559" s="16" t="s">
        <v>1135</v>
      </c>
      <c r="N1559" s="16" t="s">
        <v>5895</v>
      </c>
      <c r="O1559" s="29" t="str">
        <f>IFERROR(IF(VLOOKUP(D1559,'КЛАДС СЕРВИНТРЕГА'!$H$1:$H$524,1,FALSE),"COD",),"NO COD")</f>
        <v>COD</v>
      </c>
    </row>
    <row r="1560" spans="1:15" ht="15" x14ac:dyDescent="0.25">
      <c r="A1560" s="16">
        <v>2862</v>
      </c>
      <c r="B1560" s="16">
        <v>68</v>
      </c>
      <c r="C1560" s="28" t="s">
        <v>1129</v>
      </c>
      <c r="D1560" s="16">
        <v>68320</v>
      </c>
      <c r="E1560" s="28" t="s">
        <v>442</v>
      </c>
      <c r="F1560" s="16">
        <v>6830</v>
      </c>
      <c r="G1560" s="28">
        <v>683051</v>
      </c>
      <c r="H1560" s="16" t="s">
        <v>1140</v>
      </c>
      <c r="I1560" s="16" t="s">
        <v>1140</v>
      </c>
      <c r="J1560" s="16" t="s">
        <v>1139</v>
      </c>
      <c r="K1560" s="16" t="s">
        <v>2209</v>
      </c>
      <c r="L1560" s="16" t="s">
        <v>1142</v>
      </c>
      <c r="M1560" s="16" t="s">
        <v>1135</v>
      </c>
      <c r="N1560" s="16" t="s">
        <v>1144</v>
      </c>
      <c r="O1560" s="29" t="str">
        <f>IFERROR(IF(VLOOKUP(D1560,'КЛАДС СЕРВИНТРЕГА'!$H$1:$H$524,1,FALSE),"COD",),"NO COD")</f>
        <v>COD</v>
      </c>
    </row>
    <row r="1561" spans="1:15" ht="15" x14ac:dyDescent="0.25">
      <c r="A1561" s="16">
        <v>2722</v>
      </c>
      <c r="B1561" s="16">
        <v>66</v>
      </c>
      <c r="C1561" s="28" t="s">
        <v>1395</v>
      </c>
      <c r="D1561" s="16">
        <v>66594</v>
      </c>
      <c r="E1561" s="28" t="s">
        <v>791</v>
      </c>
      <c r="F1561" s="16">
        <v>6640</v>
      </c>
      <c r="G1561" s="28">
        <v>664007</v>
      </c>
      <c r="H1561" s="16" t="s">
        <v>2566</v>
      </c>
      <c r="I1561" s="16" t="s">
        <v>5536</v>
      </c>
      <c r="J1561" s="16" t="s">
        <v>3706</v>
      </c>
      <c r="K1561" s="16" t="s">
        <v>5538</v>
      </c>
      <c r="L1561" s="16" t="s">
        <v>1134</v>
      </c>
      <c r="M1561" s="16" t="s">
        <v>1135</v>
      </c>
      <c r="N1561" s="16" t="s">
        <v>5896</v>
      </c>
      <c r="O1561" s="29" t="str">
        <f>IFERROR(IF(VLOOKUP(D1561,'КЛАДС СЕРВИНТРЕГА'!$H$1:$H$524,1,FALSE),"COD",),"NO COD")</f>
        <v>COD</v>
      </c>
    </row>
    <row r="1562" spans="1:15" ht="15" x14ac:dyDescent="0.25">
      <c r="A1562" s="16">
        <v>3380</v>
      </c>
      <c r="B1562" s="16">
        <v>76</v>
      </c>
      <c r="C1562" s="28" t="s">
        <v>1285</v>
      </c>
      <c r="D1562" s="16">
        <v>76248</v>
      </c>
      <c r="E1562" s="28" t="s">
        <v>345</v>
      </c>
      <c r="F1562" s="16">
        <v>7635</v>
      </c>
      <c r="G1562" s="28">
        <v>763520</v>
      </c>
      <c r="H1562" s="16" t="s">
        <v>1140</v>
      </c>
      <c r="I1562" s="16" t="s">
        <v>1140</v>
      </c>
      <c r="J1562" s="16" t="s">
        <v>1140</v>
      </c>
      <c r="K1562" s="16" t="s">
        <v>1140</v>
      </c>
      <c r="L1562" s="16" t="s">
        <v>1142</v>
      </c>
      <c r="M1562" s="16" t="s">
        <v>5897</v>
      </c>
      <c r="N1562" s="16" t="s">
        <v>1144</v>
      </c>
      <c r="O1562" s="29" t="str">
        <f>IFERROR(IF(VLOOKUP(D1562,'КЛАДС СЕРВИНТРЕГА'!$H$1:$H$524,1,FALSE),"COD",),"NO COD")</f>
        <v>COD</v>
      </c>
    </row>
    <row r="1563" spans="1:15" ht="15" x14ac:dyDescent="0.25">
      <c r="A1563" s="16">
        <v>1624</v>
      </c>
      <c r="B1563" s="16">
        <v>25</v>
      </c>
      <c r="C1563" s="28" t="s">
        <v>1165</v>
      </c>
      <c r="D1563" s="16">
        <v>25297</v>
      </c>
      <c r="E1563" s="28" t="s">
        <v>5898</v>
      </c>
      <c r="F1563" s="16">
        <v>2512</v>
      </c>
      <c r="G1563" s="28">
        <v>251230</v>
      </c>
      <c r="H1563" s="16" t="s">
        <v>1140</v>
      </c>
      <c r="I1563" s="16" t="s">
        <v>3031</v>
      </c>
      <c r="J1563" s="16" t="s">
        <v>1239</v>
      </c>
      <c r="K1563" s="16" t="s">
        <v>1140</v>
      </c>
      <c r="L1563" s="16" t="s">
        <v>1142</v>
      </c>
      <c r="M1563" s="16" t="s">
        <v>1135</v>
      </c>
      <c r="N1563" s="16" t="s">
        <v>1144</v>
      </c>
      <c r="O1563" s="29" t="str">
        <f>IFERROR(IF(VLOOKUP(D1563,'КЛАДС СЕРВИНТРЕГА'!$H$1:$H$524,1,FALSE),"COD",),"NO COD")</f>
        <v>NO COD</v>
      </c>
    </row>
    <row r="1564" spans="1:15" ht="15" x14ac:dyDescent="0.25">
      <c r="A1564" s="16">
        <v>1875</v>
      </c>
      <c r="B1564" s="16">
        <v>27</v>
      </c>
      <c r="C1564" s="28" t="s">
        <v>1311</v>
      </c>
      <c r="D1564" s="16">
        <v>27250</v>
      </c>
      <c r="E1564" s="28" t="s">
        <v>5899</v>
      </c>
      <c r="F1564" s="16">
        <v>2750</v>
      </c>
      <c r="G1564" s="28">
        <v>275058</v>
      </c>
      <c r="H1564" s="16" t="s">
        <v>5900</v>
      </c>
      <c r="I1564" s="16" t="s">
        <v>5421</v>
      </c>
      <c r="J1564" s="16" t="s">
        <v>2038</v>
      </c>
      <c r="K1564" s="16" t="s">
        <v>2565</v>
      </c>
      <c r="L1564" s="16" t="s">
        <v>1134</v>
      </c>
      <c r="M1564" s="16" t="s">
        <v>1135</v>
      </c>
      <c r="N1564" s="16" t="s">
        <v>1144</v>
      </c>
      <c r="O1564" s="29" t="str">
        <f>IFERROR(IF(VLOOKUP(D1564,'КЛАДС СЕРВИНТРЕГА'!$H$1:$H$524,1,FALSE),"COD",),"NO COD")</f>
        <v>NO COD</v>
      </c>
    </row>
    <row r="1565" spans="1:15" ht="15" x14ac:dyDescent="0.25">
      <c r="A1565" s="16">
        <v>2795</v>
      </c>
      <c r="B1565" s="16">
        <v>68</v>
      </c>
      <c r="C1565" s="28" t="s">
        <v>1129</v>
      </c>
      <c r="D1565" s="16">
        <v>68266</v>
      </c>
      <c r="E1565" s="28" t="s">
        <v>379</v>
      </c>
      <c r="F1565" s="16">
        <v>6815</v>
      </c>
      <c r="G1565" s="28">
        <v>681567</v>
      </c>
      <c r="H1565" s="16" t="s">
        <v>3615</v>
      </c>
      <c r="I1565" s="16" t="s">
        <v>5901</v>
      </c>
      <c r="J1565" s="16" t="s">
        <v>5902</v>
      </c>
      <c r="K1565" s="16" t="s">
        <v>5903</v>
      </c>
      <c r="L1565" s="16" t="s">
        <v>1134</v>
      </c>
      <c r="M1565" s="16" t="s">
        <v>1135</v>
      </c>
      <c r="N1565" s="16" t="s">
        <v>5904</v>
      </c>
      <c r="O1565" s="29" t="str">
        <f>IFERROR(IF(VLOOKUP(D1565,'КЛАДС СЕРВИНТРЕГА'!$H$1:$H$524,1,FALSE),"COD",),"NO COD")</f>
        <v>COD</v>
      </c>
    </row>
    <row r="1566" spans="1:15" ht="15" x14ac:dyDescent="0.25">
      <c r="A1566" s="16">
        <v>87</v>
      </c>
      <c r="B1566" s="16">
        <v>5</v>
      </c>
      <c r="C1566" s="28" t="s">
        <v>80</v>
      </c>
      <c r="D1566" s="16">
        <v>5237</v>
      </c>
      <c r="E1566" s="28" t="s">
        <v>2373</v>
      </c>
      <c r="F1566" s="16">
        <v>518</v>
      </c>
      <c r="G1566" s="28">
        <v>51850</v>
      </c>
      <c r="H1566" s="16" t="s">
        <v>1140</v>
      </c>
      <c r="I1566" s="16" t="s">
        <v>1140</v>
      </c>
      <c r="J1566" s="16" t="s">
        <v>1140</v>
      </c>
      <c r="K1566" s="16" t="s">
        <v>1140</v>
      </c>
      <c r="L1566" s="16" t="s">
        <v>1142</v>
      </c>
      <c r="M1566" s="16" t="s">
        <v>1135</v>
      </c>
      <c r="N1566" s="16" t="s">
        <v>5905</v>
      </c>
      <c r="O1566" s="29" t="str">
        <f>IFERROR(IF(VLOOKUP(D1566,'КЛАДС СЕРВИНТРЕГА'!$H$1:$H$524,1,FALSE),"COD",),"NO COD")</f>
        <v>NO COD</v>
      </c>
    </row>
    <row r="1567" spans="1:15" ht="15" x14ac:dyDescent="0.25">
      <c r="A1567" s="16">
        <v>3347</v>
      </c>
      <c r="B1567" s="16">
        <v>76</v>
      </c>
      <c r="C1567" s="28" t="s">
        <v>1285</v>
      </c>
      <c r="D1567" s="16">
        <v>76895</v>
      </c>
      <c r="E1567" s="28" t="s">
        <v>1109</v>
      </c>
      <c r="F1567" s="16">
        <v>7625</v>
      </c>
      <c r="G1567" s="28">
        <v>762527</v>
      </c>
      <c r="H1567" s="16" t="s">
        <v>5906</v>
      </c>
      <c r="I1567" s="16" t="s">
        <v>5907</v>
      </c>
      <c r="J1567" s="16" t="s">
        <v>5908</v>
      </c>
      <c r="K1567" s="16" t="s">
        <v>5909</v>
      </c>
      <c r="L1567" s="16" t="s">
        <v>1134</v>
      </c>
      <c r="M1567" s="16" t="s">
        <v>1135</v>
      </c>
      <c r="N1567" s="16" t="s">
        <v>1144</v>
      </c>
      <c r="O1567" s="29" t="str">
        <f>IFERROR(IF(VLOOKUP(D1567,'КЛАДС СЕРВИНТРЕГА'!$H$1:$H$524,1,FALSE),"COD",),"NO COD")</f>
        <v>COD</v>
      </c>
    </row>
    <row r="1568" spans="1:15" ht="15" x14ac:dyDescent="0.25">
      <c r="A1568" s="16">
        <v>792</v>
      </c>
      <c r="B1568" s="16">
        <v>15</v>
      </c>
      <c r="C1568" s="28" t="s">
        <v>50</v>
      </c>
      <c r="D1568" s="16">
        <v>15215</v>
      </c>
      <c r="E1568" s="28" t="s">
        <v>5910</v>
      </c>
      <c r="F1568" s="16">
        <v>1520</v>
      </c>
      <c r="G1568" s="28">
        <v>152060</v>
      </c>
      <c r="H1568" s="16" t="s">
        <v>2084</v>
      </c>
      <c r="I1568" s="16" t="s">
        <v>1141</v>
      </c>
      <c r="J1568" s="16" t="s">
        <v>4180</v>
      </c>
      <c r="K1568" s="16" t="s">
        <v>1345</v>
      </c>
      <c r="L1568" s="16" t="s">
        <v>1142</v>
      </c>
      <c r="M1568" s="16" t="s">
        <v>1135</v>
      </c>
      <c r="N1568" s="16" t="s">
        <v>1144</v>
      </c>
      <c r="O1568" s="29" t="str">
        <f>IFERROR(IF(VLOOKUP(D1568,'КЛАДС СЕРВИНТРЕГА'!$H$1:$H$524,1,FALSE),"COD",),"NO COD")</f>
        <v>NO COD</v>
      </c>
    </row>
    <row r="1569" spans="1:15" ht="15" x14ac:dyDescent="0.25">
      <c r="A1569" s="16">
        <v>1505</v>
      </c>
      <c r="B1569" s="16">
        <v>23</v>
      </c>
      <c r="C1569" s="28" t="s">
        <v>1218</v>
      </c>
      <c r="D1569" s="16">
        <v>23807</v>
      </c>
      <c r="E1569" s="28" t="s">
        <v>1011</v>
      </c>
      <c r="F1569" s="16">
        <v>2345</v>
      </c>
      <c r="G1569" s="28">
        <v>234518</v>
      </c>
      <c r="H1569" s="16" t="s">
        <v>5911</v>
      </c>
      <c r="I1569" s="16" t="s">
        <v>2423</v>
      </c>
      <c r="J1569" s="16" t="s">
        <v>2787</v>
      </c>
      <c r="K1569" s="16" t="s">
        <v>5912</v>
      </c>
      <c r="L1569" s="16" t="s">
        <v>1134</v>
      </c>
      <c r="M1569" s="16" t="s">
        <v>1135</v>
      </c>
      <c r="N1569" s="16" t="s">
        <v>1144</v>
      </c>
      <c r="O1569" s="29" t="str">
        <f>IFERROR(IF(VLOOKUP(D1569,'КЛАДС СЕРВИНТРЕГА'!$H$1:$H$524,1,FALSE),"COD",),"NO COD")</f>
        <v>COD</v>
      </c>
    </row>
    <row r="1570" spans="1:15" ht="15" x14ac:dyDescent="0.25">
      <c r="A1570" s="16">
        <v>3021</v>
      </c>
      <c r="B1570" s="16">
        <v>70</v>
      </c>
      <c r="C1570" s="28" t="s">
        <v>1137</v>
      </c>
      <c r="D1570" s="16">
        <v>70001</v>
      </c>
      <c r="E1570" s="28" t="s">
        <v>952</v>
      </c>
      <c r="F1570" s="16">
        <v>7000</v>
      </c>
      <c r="G1570" s="28">
        <v>700008</v>
      </c>
      <c r="H1570" s="16" t="s">
        <v>5913</v>
      </c>
      <c r="I1570" s="16" t="s">
        <v>5914</v>
      </c>
      <c r="J1570" s="16" t="s">
        <v>5915</v>
      </c>
      <c r="K1570" s="16" t="s">
        <v>5760</v>
      </c>
      <c r="L1570" s="16" t="s">
        <v>1134</v>
      </c>
      <c r="M1570" s="16" t="s">
        <v>5916</v>
      </c>
      <c r="N1570" s="16" t="s">
        <v>5917</v>
      </c>
      <c r="O1570" s="29" t="str">
        <f>IFERROR(IF(VLOOKUP(D1570,'КЛАДС СЕРВИНТРЕГА'!$H$1:$H$524,1,FALSE),"COD",),"NO COD")</f>
        <v>COD</v>
      </c>
    </row>
    <row r="1571" spans="1:15" ht="15" x14ac:dyDescent="0.25">
      <c r="A1571" s="16">
        <v>1507</v>
      </c>
      <c r="B1571" s="16">
        <v>23</v>
      </c>
      <c r="C1571" s="28" t="s">
        <v>1218</v>
      </c>
      <c r="D1571" s="16">
        <v>23855</v>
      </c>
      <c r="E1571" s="28" t="s">
        <v>1056</v>
      </c>
      <c r="F1571" s="16">
        <v>2345</v>
      </c>
      <c r="G1571" s="28">
        <v>234537</v>
      </c>
      <c r="H1571" s="16" t="s">
        <v>5918</v>
      </c>
      <c r="I1571" s="16" t="s">
        <v>5919</v>
      </c>
      <c r="J1571" s="16" t="s">
        <v>5920</v>
      </c>
      <c r="K1571" s="16" t="s">
        <v>5921</v>
      </c>
      <c r="L1571" s="16" t="s">
        <v>1134</v>
      </c>
      <c r="M1571" s="16" t="s">
        <v>5922</v>
      </c>
      <c r="N1571" s="16" t="s">
        <v>1144</v>
      </c>
      <c r="O1571" s="29" t="str">
        <f>IFERROR(IF(VLOOKUP(D1571,'КЛАДС СЕРВИНТРЕГА'!$H$1:$H$524,1,FALSE),"COD",),"NO COD")</f>
        <v>COD</v>
      </c>
    </row>
    <row r="1572" spans="1:15" ht="15" x14ac:dyDescent="0.25">
      <c r="A1572" s="16">
        <v>3316</v>
      </c>
      <c r="B1572" s="16">
        <v>76</v>
      </c>
      <c r="C1572" s="28" t="s">
        <v>1285</v>
      </c>
      <c r="D1572" s="16">
        <v>76823</v>
      </c>
      <c r="E1572" s="28" t="s">
        <v>1027</v>
      </c>
      <c r="F1572" s="16">
        <v>7615</v>
      </c>
      <c r="G1572" s="28">
        <v>761520</v>
      </c>
      <c r="H1572" s="16" t="s">
        <v>5923</v>
      </c>
      <c r="I1572" s="16" t="s">
        <v>1140</v>
      </c>
      <c r="J1572" s="16" t="s">
        <v>1141</v>
      </c>
      <c r="K1572" s="16" t="s">
        <v>1140</v>
      </c>
      <c r="L1572" s="16" t="s">
        <v>1142</v>
      </c>
      <c r="M1572" s="16" t="s">
        <v>5924</v>
      </c>
      <c r="N1572" s="16" t="s">
        <v>5925</v>
      </c>
      <c r="O1572" s="29" t="str">
        <f>IFERROR(IF(VLOOKUP(D1572,'КЛАДС СЕРВИНТРЕГА'!$H$1:$H$524,1,FALSE),"COD",),"NO COD")</f>
        <v>COD</v>
      </c>
    </row>
    <row r="1573" spans="1:15" ht="15" x14ac:dyDescent="0.25">
      <c r="A1573" s="16">
        <v>1146</v>
      </c>
      <c r="B1573" s="16">
        <v>19</v>
      </c>
      <c r="C1573" s="28" t="s">
        <v>1196</v>
      </c>
      <c r="D1573" s="16">
        <v>19001</v>
      </c>
      <c r="E1573" s="28" t="s">
        <v>738</v>
      </c>
      <c r="F1573" s="16">
        <v>1900</v>
      </c>
      <c r="G1573" s="28">
        <v>190017</v>
      </c>
      <c r="H1573" s="16" t="s">
        <v>5926</v>
      </c>
      <c r="I1573" s="16" t="s">
        <v>2274</v>
      </c>
      <c r="J1573" s="16" t="s">
        <v>2274</v>
      </c>
      <c r="K1573" s="16" t="s">
        <v>5927</v>
      </c>
      <c r="L1573" s="16" t="s">
        <v>1134</v>
      </c>
      <c r="M1573" s="16" t="s">
        <v>5928</v>
      </c>
      <c r="N1573" s="16" t="s">
        <v>5929</v>
      </c>
      <c r="O1573" s="29" t="str">
        <f>IFERROR(IF(VLOOKUP(D1573,'КЛАДС СЕРВИНТРЕГА'!$H$1:$H$524,1,FALSE),"COD",),"NO COD")</f>
        <v>COD</v>
      </c>
    </row>
    <row r="1574" spans="1:15" ht="15" x14ac:dyDescent="0.25">
      <c r="A1574" s="16">
        <v>1210</v>
      </c>
      <c r="B1574" s="16">
        <v>19</v>
      </c>
      <c r="C1574" s="28" t="s">
        <v>1196</v>
      </c>
      <c r="D1574" s="16">
        <v>19137</v>
      </c>
      <c r="E1574" s="28" t="s">
        <v>3852</v>
      </c>
      <c r="F1574" s="16">
        <v>1920</v>
      </c>
      <c r="G1574" s="28">
        <v>192040</v>
      </c>
      <c r="H1574" s="16" t="s">
        <v>1140</v>
      </c>
      <c r="I1574" s="16" t="s">
        <v>1140</v>
      </c>
      <c r="J1574" s="16" t="s">
        <v>1140</v>
      </c>
      <c r="K1574" s="16" t="s">
        <v>1140</v>
      </c>
      <c r="L1574" s="16" t="s">
        <v>1142</v>
      </c>
      <c r="M1574" s="16" t="s">
        <v>1135</v>
      </c>
      <c r="N1574" s="16" t="s">
        <v>1144</v>
      </c>
      <c r="O1574" s="29" t="str">
        <f>IFERROR(IF(VLOOKUP(D1574,'КЛАДС СЕРВИНТРЕГА'!$H$1:$H$524,1,FALSE),"COD",),"NO COD")</f>
        <v>NO COD</v>
      </c>
    </row>
    <row r="1575" spans="1:15" ht="15" x14ac:dyDescent="0.25">
      <c r="A1575" s="16">
        <v>1168</v>
      </c>
      <c r="B1575" s="16">
        <v>19</v>
      </c>
      <c r="C1575" s="28" t="s">
        <v>1196</v>
      </c>
      <c r="D1575" s="16">
        <v>19780</v>
      </c>
      <c r="E1575" s="28" t="s">
        <v>978</v>
      </c>
      <c r="F1575" s="16">
        <v>1905</v>
      </c>
      <c r="G1575" s="28">
        <v>190589</v>
      </c>
      <c r="H1575" s="16" t="s">
        <v>4928</v>
      </c>
      <c r="I1575" s="16" t="s">
        <v>5930</v>
      </c>
      <c r="J1575" s="16" t="s">
        <v>5931</v>
      </c>
      <c r="K1575" s="16" t="s">
        <v>2154</v>
      </c>
      <c r="L1575" s="16" t="s">
        <v>1134</v>
      </c>
      <c r="M1575" s="16" t="s">
        <v>1135</v>
      </c>
      <c r="N1575" s="16" t="s">
        <v>1144</v>
      </c>
      <c r="O1575" s="29" t="str">
        <f>IFERROR(IF(VLOOKUP(D1575,'КЛАДС СЕРВИНТРЕГА'!$H$1:$H$524,1,FALSE),"COD",),"NO COD")</f>
        <v>NO COD</v>
      </c>
    </row>
    <row r="1576" spans="1:15" ht="15" x14ac:dyDescent="0.25">
      <c r="A1576" s="16">
        <v>3679</v>
      </c>
      <c r="B1576" s="16">
        <v>99</v>
      </c>
      <c r="C1576" s="28" t="s">
        <v>1970</v>
      </c>
      <c r="D1576" s="16">
        <v>99624</v>
      </c>
      <c r="E1576" s="28" t="s">
        <v>5932</v>
      </c>
      <c r="F1576" s="16">
        <v>9950</v>
      </c>
      <c r="G1576" s="28">
        <v>995007</v>
      </c>
      <c r="H1576" s="16" t="s">
        <v>3697</v>
      </c>
      <c r="I1576" s="16" t="s">
        <v>5933</v>
      </c>
      <c r="J1576" s="16" t="s">
        <v>4798</v>
      </c>
      <c r="K1576" s="16" t="s">
        <v>5934</v>
      </c>
      <c r="L1576" s="16" t="s">
        <v>1134</v>
      </c>
      <c r="M1576" s="16" t="s">
        <v>1135</v>
      </c>
      <c r="N1576" s="16" t="s">
        <v>1144</v>
      </c>
      <c r="O1576" s="29" t="str">
        <f>IFERROR(IF(VLOOKUP(D1576,'КЛАДС СЕРВИНТРЕГА'!$H$1:$H$524,1,FALSE),"COD",),"NO COD")</f>
        <v>NO COD</v>
      </c>
    </row>
    <row r="1577" spans="1:15" ht="15" x14ac:dyDescent="0.25">
      <c r="A1577" s="16">
        <v>2996</v>
      </c>
      <c r="B1577" s="16">
        <v>68</v>
      </c>
      <c r="C1577" s="28" t="s">
        <v>1129</v>
      </c>
      <c r="D1577" s="16">
        <v>68255</v>
      </c>
      <c r="E1577" s="28" t="s">
        <v>365</v>
      </c>
      <c r="F1577" s="16">
        <v>6875</v>
      </c>
      <c r="G1577" s="28">
        <v>687501</v>
      </c>
      <c r="H1577" s="16" t="s">
        <v>2615</v>
      </c>
      <c r="I1577" s="16" t="s">
        <v>1141</v>
      </c>
      <c r="J1577" s="16" t="s">
        <v>1139</v>
      </c>
      <c r="K1577" s="16" t="s">
        <v>5935</v>
      </c>
      <c r="L1577" s="16" t="s">
        <v>1142</v>
      </c>
      <c r="M1577" s="16" t="s">
        <v>1135</v>
      </c>
      <c r="N1577" s="16" t="s">
        <v>1144</v>
      </c>
      <c r="O1577" s="29" t="str">
        <f>IFERROR(IF(VLOOKUP(D1577,'КЛАДС СЕРВИНТРЕГА'!$H$1:$H$524,1,FALSE),"COD",),"NO COD")</f>
        <v>COD</v>
      </c>
    </row>
    <row r="1578" spans="1:15" ht="15" x14ac:dyDescent="0.25">
      <c r="A1578" s="16">
        <v>572</v>
      </c>
      <c r="B1578" s="16">
        <v>13</v>
      </c>
      <c r="C1578" s="28" t="s">
        <v>1291</v>
      </c>
      <c r="D1578" s="16">
        <v>13647</v>
      </c>
      <c r="E1578" s="28" t="s">
        <v>5936</v>
      </c>
      <c r="F1578" s="16">
        <v>1305</v>
      </c>
      <c r="G1578" s="28">
        <v>130547</v>
      </c>
      <c r="H1578" s="16" t="s">
        <v>5937</v>
      </c>
      <c r="I1578" s="16" t="s">
        <v>5938</v>
      </c>
      <c r="J1578" s="16" t="s">
        <v>5939</v>
      </c>
      <c r="K1578" s="16" t="s">
        <v>5940</v>
      </c>
      <c r="L1578" s="16" t="s">
        <v>1134</v>
      </c>
      <c r="M1578" s="16" t="s">
        <v>1135</v>
      </c>
      <c r="N1578" s="16" t="s">
        <v>1144</v>
      </c>
      <c r="O1578" s="29" t="str">
        <f>IFERROR(IF(VLOOKUP(D1578,'КЛАДС СЕРВИНТРЕГА'!$H$1:$H$524,1,FALSE),"COD",),"NO COD")</f>
        <v>NO COD</v>
      </c>
    </row>
    <row r="1579" spans="1:15" ht="15" x14ac:dyDescent="0.25">
      <c r="A1579" s="16">
        <v>896</v>
      </c>
      <c r="B1579" s="16">
        <v>15</v>
      </c>
      <c r="C1579" s="28" t="s">
        <v>50</v>
      </c>
      <c r="D1579" s="16">
        <v>15835</v>
      </c>
      <c r="E1579" s="28" t="s">
        <v>1040</v>
      </c>
      <c r="F1579" s="16">
        <v>1536</v>
      </c>
      <c r="G1579" s="28">
        <v>153637</v>
      </c>
      <c r="H1579" s="16" t="s">
        <v>5941</v>
      </c>
      <c r="I1579" s="16" t="s">
        <v>5942</v>
      </c>
      <c r="J1579" s="16" t="s">
        <v>5943</v>
      </c>
      <c r="K1579" s="16" t="s">
        <v>5944</v>
      </c>
      <c r="L1579" s="16" t="s">
        <v>1134</v>
      </c>
      <c r="M1579" s="16" t="s">
        <v>1135</v>
      </c>
      <c r="N1579" s="16" t="s">
        <v>5945</v>
      </c>
      <c r="O1579" s="29" t="str">
        <f>IFERROR(IF(VLOOKUP(D1579,'КЛАДС СЕРВИНТРЕГА'!$H$1:$H$524,1,FALSE),"COD",),"NO COD")</f>
        <v>COD</v>
      </c>
    </row>
    <row r="1580" spans="1:15" ht="15" x14ac:dyDescent="0.25">
      <c r="A1580" s="16">
        <v>1927</v>
      </c>
      <c r="B1580" s="16">
        <v>41</v>
      </c>
      <c r="C1580" s="28" t="s">
        <v>1228</v>
      </c>
      <c r="D1580" s="16">
        <v>41078</v>
      </c>
      <c r="E1580" s="28" t="s">
        <v>5946</v>
      </c>
      <c r="F1580" s="16">
        <v>4110</v>
      </c>
      <c r="G1580" s="28">
        <v>411060</v>
      </c>
      <c r="H1580" s="16" t="s">
        <v>1809</v>
      </c>
      <c r="I1580" s="16" t="s">
        <v>1141</v>
      </c>
      <c r="J1580" s="16" t="s">
        <v>1239</v>
      </c>
      <c r="K1580" s="16" t="s">
        <v>1676</v>
      </c>
      <c r="L1580" s="16" t="s">
        <v>1142</v>
      </c>
      <c r="M1580" s="16" t="s">
        <v>1135</v>
      </c>
      <c r="N1580" s="16" t="s">
        <v>5947</v>
      </c>
      <c r="O1580" s="29" t="str">
        <f>IFERROR(IF(VLOOKUP(D1580,'КЛАДС СЕРВИНТРЕГА'!$H$1:$H$524,1,FALSE),"COD",),"NO COD")</f>
        <v>NO COD</v>
      </c>
    </row>
    <row r="1581" spans="1:15" ht="15" x14ac:dyDescent="0.25">
      <c r="A1581" s="16">
        <v>3472</v>
      </c>
      <c r="B1581" s="16">
        <v>85</v>
      </c>
      <c r="C1581" s="28" t="s">
        <v>1358</v>
      </c>
      <c r="D1581" s="16">
        <v>85230</v>
      </c>
      <c r="E1581" s="28" t="s">
        <v>1700</v>
      </c>
      <c r="F1581" s="16">
        <v>8530</v>
      </c>
      <c r="G1581" s="28">
        <v>853058</v>
      </c>
      <c r="H1581" s="16" t="s">
        <v>4189</v>
      </c>
      <c r="I1581" s="16" t="s">
        <v>1702</v>
      </c>
      <c r="J1581" s="16" t="s">
        <v>4192</v>
      </c>
      <c r="K1581" s="16" t="s">
        <v>1703</v>
      </c>
      <c r="L1581" s="16" t="s">
        <v>1134</v>
      </c>
      <c r="M1581" s="16" t="s">
        <v>1135</v>
      </c>
      <c r="N1581" s="16" t="s">
        <v>5948</v>
      </c>
      <c r="O1581" s="29" t="str">
        <f>IFERROR(IF(VLOOKUP(D1581,'КЛАДС СЕРВИНТРЕГА'!$H$1:$H$524,1,FALSE),"COD",),"NO COD")</f>
        <v>NO COD</v>
      </c>
    </row>
    <row r="1582" spans="1:15" ht="15" x14ac:dyDescent="0.25">
      <c r="A1582" s="16">
        <v>1596</v>
      </c>
      <c r="B1582" s="16">
        <v>25</v>
      </c>
      <c r="C1582" s="28" t="s">
        <v>1165</v>
      </c>
      <c r="D1582" s="16">
        <v>25426</v>
      </c>
      <c r="E1582" s="28" t="s">
        <v>561</v>
      </c>
      <c r="F1582" s="16">
        <v>2508</v>
      </c>
      <c r="G1582" s="28">
        <v>250847</v>
      </c>
      <c r="H1582" s="16" t="s">
        <v>4312</v>
      </c>
      <c r="I1582" s="16" t="s">
        <v>5949</v>
      </c>
      <c r="J1582" s="16" t="s">
        <v>5950</v>
      </c>
      <c r="K1582" s="16" t="s">
        <v>4312</v>
      </c>
      <c r="L1582" s="16" t="s">
        <v>1134</v>
      </c>
      <c r="M1582" s="16" t="s">
        <v>1135</v>
      </c>
      <c r="N1582" s="16" t="s">
        <v>5951</v>
      </c>
      <c r="O1582" s="29" t="str">
        <f>IFERROR(IF(VLOOKUP(D1582,'КЛАДС СЕРВИНТРЕГА'!$H$1:$H$524,1,FALSE),"COD",),"NO COD")</f>
        <v>COD</v>
      </c>
    </row>
    <row r="1583" spans="1:15" ht="15" x14ac:dyDescent="0.25">
      <c r="A1583" s="16">
        <v>1655</v>
      </c>
      <c r="B1583" s="16">
        <v>25</v>
      </c>
      <c r="C1583" s="28" t="s">
        <v>1165</v>
      </c>
      <c r="D1583" s="16">
        <v>25281</v>
      </c>
      <c r="E1583" s="28" t="s">
        <v>4705</v>
      </c>
      <c r="F1583" s="16">
        <v>2518</v>
      </c>
      <c r="G1583" s="28">
        <v>251837</v>
      </c>
      <c r="H1583" s="16" t="s">
        <v>5952</v>
      </c>
      <c r="I1583" s="16" t="s">
        <v>5953</v>
      </c>
      <c r="J1583" s="16" t="s">
        <v>5954</v>
      </c>
      <c r="K1583" s="16" t="s">
        <v>5011</v>
      </c>
      <c r="L1583" s="16" t="s">
        <v>1134</v>
      </c>
      <c r="M1583" s="16" t="s">
        <v>1135</v>
      </c>
      <c r="N1583" s="16" t="s">
        <v>5955</v>
      </c>
      <c r="O1583" s="29" t="str">
        <f>IFERROR(IF(VLOOKUP(D1583,'КЛАДС СЕРВИНТРЕГА'!$H$1:$H$524,1,FALSE),"COD",),"NO COD")</f>
        <v>NO COD</v>
      </c>
    </row>
    <row r="1584" spans="1:15" ht="15" x14ac:dyDescent="0.25">
      <c r="A1584" s="16">
        <v>1316</v>
      </c>
      <c r="B1584" s="16">
        <v>19</v>
      </c>
      <c r="C1584" s="28" t="s">
        <v>1196</v>
      </c>
      <c r="D1584" s="16">
        <v>19418</v>
      </c>
      <c r="E1584" s="28" t="s">
        <v>5956</v>
      </c>
      <c r="F1584" s="16">
        <v>1960</v>
      </c>
      <c r="G1584" s="28">
        <v>196060</v>
      </c>
      <c r="H1584" s="16" t="s">
        <v>1140</v>
      </c>
      <c r="I1584" s="16" t="s">
        <v>1140</v>
      </c>
      <c r="J1584" s="16" t="s">
        <v>1140</v>
      </c>
      <c r="K1584" s="16" t="s">
        <v>1140</v>
      </c>
      <c r="L1584" s="16" t="s">
        <v>1142</v>
      </c>
      <c r="M1584" s="16" t="s">
        <v>1135</v>
      </c>
      <c r="N1584" s="16" t="s">
        <v>1144</v>
      </c>
      <c r="O1584" s="29" t="str">
        <f>IFERROR(IF(VLOOKUP(D1584,'КЛАДС СЕРВИНТРЕГА'!$H$1:$H$524,1,FALSE),"COD",),"NO COD")</f>
        <v>NO COD</v>
      </c>
    </row>
    <row r="1585" spans="1:15" ht="15" x14ac:dyDescent="0.25">
      <c r="A1585" s="16">
        <v>1642</v>
      </c>
      <c r="B1585" s="16">
        <v>25</v>
      </c>
      <c r="C1585" s="28" t="s">
        <v>1165</v>
      </c>
      <c r="D1585" s="16">
        <v>25181</v>
      </c>
      <c r="E1585" s="28" t="s">
        <v>257</v>
      </c>
      <c r="F1585" s="16">
        <v>2516</v>
      </c>
      <c r="G1585" s="28">
        <v>251627</v>
      </c>
      <c r="H1585" s="16" t="s">
        <v>1791</v>
      </c>
      <c r="I1585" s="16" t="s">
        <v>5957</v>
      </c>
      <c r="J1585" s="16" t="s">
        <v>1793</v>
      </c>
      <c r="K1585" s="16" t="s">
        <v>2107</v>
      </c>
      <c r="L1585" s="16" t="s">
        <v>1134</v>
      </c>
      <c r="M1585" s="16" t="s">
        <v>1135</v>
      </c>
      <c r="N1585" s="16" t="s">
        <v>5958</v>
      </c>
      <c r="O1585" s="29" t="str">
        <f>IFERROR(IF(VLOOKUP(D1585,'КЛАДС СЕРВИНТРЕГА'!$H$1:$H$524,1,FALSE),"COD",),"NO COD")</f>
        <v>COD</v>
      </c>
    </row>
    <row r="1586" spans="1:15" ht="15" x14ac:dyDescent="0.25">
      <c r="A1586" s="16">
        <v>2019</v>
      </c>
      <c r="B1586" s="16">
        <v>41</v>
      </c>
      <c r="C1586" s="28" t="s">
        <v>1228</v>
      </c>
      <c r="D1586" s="16">
        <v>41660</v>
      </c>
      <c r="E1586" s="28" t="s">
        <v>5959</v>
      </c>
      <c r="F1586" s="16">
        <v>4180</v>
      </c>
      <c r="G1586" s="28">
        <v>418028</v>
      </c>
      <c r="H1586" s="16" t="s">
        <v>5960</v>
      </c>
      <c r="I1586" s="16" t="s">
        <v>2598</v>
      </c>
      <c r="J1586" s="16" t="s">
        <v>1163</v>
      </c>
      <c r="K1586" s="16" t="s">
        <v>2598</v>
      </c>
      <c r="L1586" s="16" t="s">
        <v>1134</v>
      </c>
      <c r="M1586" s="16" t="s">
        <v>1135</v>
      </c>
      <c r="N1586" s="16" t="s">
        <v>5961</v>
      </c>
      <c r="O1586" s="29" t="str">
        <f>IFERROR(IF(VLOOKUP(D1586,'КЛАДС СЕРВИНТРЕГА'!$H$1:$H$524,1,FALSE),"COD",),"NO COD")</f>
        <v>NO COD</v>
      </c>
    </row>
    <row r="1587" spans="1:15" ht="15" x14ac:dyDescent="0.25">
      <c r="A1587" s="16">
        <v>946</v>
      </c>
      <c r="B1587" s="16">
        <v>15</v>
      </c>
      <c r="C1587" s="28" t="s">
        <v>50</v>
      </c>
      <c r="D1587" s="16">
        <v>15632</v>
      </c>
      <c r="E1587" s="28" t="s">
        <v>823</v>
      </c>
      <c r="F1587" s="16">
        <v>1546</v>
      </c>
      <c r="G1587" s="28">
        <v>154601</v>
      </c>
      <c r="H1587" s="16" t="s">
        <v>2029</v>
      </c>
      <c r="I1587" s="16" t="s">
        <v>1140</v>
      </c>
      <c r="J1587" s="16" t="s">
        <v>2094</v>
      </c>
      <c r="K1587" s="16" t="s">
        <v>1140</v>
      </c>
      <c r="L1587" s="16" t="s">
        <v>1142</v>
      </c>
      <c r="M1587" s="16" t="s">
        <v>1135</v>
      </c>
      <c r="N1587" s="16" t="s">
        <v>1144</v>
      </c>
      <c r="O1587" s="29" t="str">
        <f>IFERROR(IF(VLOOKUP(D1587,'КЛАДС СЕРВИНТРЕГА'!$H$1:$H$524,1,FALSE),"COD",),"NO COD")</f>
        <v>COD</v>
      </c>
    </row>
    <row r="1588" spans="1:15" ht="15" x14ac:dyDescent="0.25">
      <c r="A1588" s="16">
        <v>1874</v>
      </c>
      <c r="B1588" s="16">
        <v>27</v>
      </c>
      <c r="C1588" s="28" t="s">
        <v>1311</v>
      </c>
      <c r="D1588" s="16">
        <v>27250</v>
      </c>
      <c r="E1588" s="28" t="s">
        <v>5899</v>
      </c>
      <c r="F1588" s="16">
        <v>2750</v>
      </c>
      <c r="G1588" s="28">
        <v>275057</v>
      </c>
      <c r="H1588" s="16" t="s">
        <v>5962</v>
      </c>
      <c r="I1588" s="16" t="s">
        <v>5963</v>
      </c>
      <c r="J1588" s="16" t="s">
        <v>5964</v>
      </c>
      <c r="K1588" s="16" t="s">
        <v>2038</v>
      </c>
      <c r="L1588" s="16" t="s">
        <v>1134</v>
      </c>
      <c r="M1588" s="16" t="s">
        <v>1135</v>
      </c>
      <c r="N1588" s="16" t="s">
        <v>5965</v>
      </c>
      <c r="O1588" s="29" t="str">
        <f>IFERROR(IF(VLOOKUP(D1588,'КЛАДС СЕРВИНТРЕГА'!$H$1:$H$524,1,FALSE),"COD",),"NO COD")</f>
        <v>NO COD</v>
      </c>
    </row>
    <row r="1589" spans="1:15" ht="15" x14ac:dyDescent="0.25">
      <c r="A1589" s="16">
        <v>765</v>
      </c>
      <c r="B1589" s="16">
        <v>15</v>
      </c>
      <c r="C1589" s="28" t="s">
        <v>50</v>
      </c>
      <c r="D1589" s="16">
        <v>15223</v>
      </c>
      <c r="E1589" s="28" t="s">
        <v>5966</v>
      </c>
      <c r="F1589" s="16">
        <v>1514</v>
      </c>
      <c r="G1589" s="28">
        <v>151427</v>
      </c>
      <c r="H1589" s="16" t="s">
        <v>5967</v>
      </c>
      <c r="I1589" s="16" t="s">
        <v>5968</v>
      </c>
      <c r="J1589" s="16" t="s">
        <v>1900</v>
      </c>
      <c r="K1589" s="16" t="s">
        <v>5969</v>
      </c>
      <c r="L1589" s="16" t="s">
        <v>1134</v>
      </c>
      <c r="M1589" s="16" t="s">
        <v>1135</v>
      </c>
      <c r="N1589" s="16" t="s">
        <v>5970</v>
      </c>
      <c r="O1589" s="29" t="str">
        <f>IFERROR(IF(VLOOKUP(D1589,'КЛАДС СЕРВИНТРЕГА'!$H$1:$H$524,1,FALSE),"COD",),"NO COD")</f>
        <v>NO COD</v>
      </c>
    </row>
    <row r="1590" spans="1:15" ht="15" x14ac:dyDescent="0.25">
      <c r="A1590" s="16">
        <v>1698</v>
      </c>
      <c r="B1590" s="16">
        <v>25</v>
      </c>
      <c r="C1590" s="28" t="s">
        <v>1165</v>
      </c>
      <c r="D1590" s="16">
        <v>25386</v>
      </c>
      <c r="E1590" s="28" t="s">
        <v>516</v>
      </c>
      <c r="F1590" s="16">
        <v>2526</v>
      </c>
      <c r="G1590" s="28">
        <v>252607</v>
      </c>
      <c r="H1590" s="16" t="s">
        <v>5971</v>
      </c>
      <c r="I1590" s="16" t="s">
        <v>5972</v>
      </c>
      <c r="J1590" s="16" t="s">
        <v>5280</v>
      </c>
      <c r="K1590" s="16" t="s">
        <v>5973</v>
      </c>
      <c r="L1590" s="16" t="s">
        <v>1134</v>
      </c>
      <c r="M1590" s="16" t="s">
        <v>1135</v>
      </c>
      <c r="N1590" s="16" t="s">
        <v>5974</v>
      </c>
      <c r="O1590" s="29" t="str">
        <f>IFERROR(IF(VLOOKUP(D1590,'КЛАДС СЕРВИНТРЕГА'!$H$1:$H$524,1,FALSE),"COD",),"NO COD")</f>
        <v>COD</v>
      </c>
    </row>
    <row r="1591" spans="1:15" ht="15" x14ac:dyDescent="0.25">
      <c r="A1591" s="16">
        <v>884</v>
      </c>
      <c r="B1591" s="16">
        <v>15</v>
      </c>
      <c r="C1591" s="28" t="s">
        <v>50</v>
      </c>
      <c r="D1591" s="16">
        <v>15740</v>
      </c>
      <c r="E1591" s="28" t="s">
        <v>941</v>
      </c>
      <c r="F1591" s="16">
        <v>1534</v>
      </c>
      <c r="G1591" s="28">
        <v>153467</v>
      </c>
      <c r="H1591" s="16" t="s">
        <v>4343</v>
      </c>
      <c r="I1591" s="16" t="s">
        <v>4956</v>
      </c>
      <c r="J1591" s="16" t="s">
        <v>4050</v>
      </c>
      <c r="K1591" s="16" t="s">
        <v>5975</v>
      </c>
      <c r="L1591" s="16" t="s">
        <v>1134</v>
      </c>
      <c r="M1591" s="16" t="s">
        <v>1135</v>
      </c>
      <c r="N1591" s="16" t="s">
        <v>1144</v>
      </c>
      <c r="O1591" s="29" t="str">
        <f>IFERROR(IF(VLOOKUP(D1591,'КЛАДС СЕРВИНТРЕГА'!$H$1:$H$524,1,FALSE),"COD",),"NO COD")</f>
        <v>COD</v>
      </c>
    </row>
    <row r="1592" spans="1:15" ht="15" x14ac:dyDescent="0.25">
      <c r="A1592" s="16">
        <v>1444</v>
      </c>
      <c r="B1592" s="16">
        <v>23</v>
      </c>
      <c r="C1592" s="28" t="s">
        <v>1218</v>
      </c>
      <c r="D1592" s="16">
        <v>23168</v>
      </c>
      <c r="E1592" s="28" t="s">
        <v>5976</v>
      </c>
      <c r="F1592" s="16">
        <v>2320</v>
      </c>
      <c r="G1592" s="28">
        <v>232017</v>
      </c>
      <c r="H1592" s="16" t="s">
        <v>5977</v>
      </c>
      <c r="I1592" s="16" t="s">
        <v>5978</v>
      </c>
      <c r="J1592" s="16" t="s">
        <v>5979</v>
      </c>
      <c r="K1592" s="16" t="s">
        <v>5980</v>
      </c>
      <c r="L1592" s="16" t="s">
        <v>1134</v>
      </c>
      <c r="M1592" s="16" t="s">
        <v>1135</v>
      </c>
      <c r="N1592" s="16" t="s">
        <v>1144</v>
      </c>
      <c r="O1592" s="29" t="str">
        <f>IFERROR(IF(VLOOKUP(D1592,'КЛАДС СЕРВИНТРЕГА'!$H$1:$H$524,1,FALSE),"COD",),"NO COD")</f>
        <v>NO COD</v>
      </c>
    </row>
    <row r="1593" spans="1:15" ht="15" x14ac:dyDescent="0.25">
      <c r="A1593" s="16">
        <v>2288</v>
      </c>
      <c r="B1593" s="16">
        <v>52</v>
      </c>
      <c r="C1593" s="28" t="s">
        <v>1222</v>
      </c>
      <c r="D1593" s="16">
        <v>52001</v>
      </c>
      <c r="E1593" s="28" t="s">
        <v>706</v>
      </c>
      <c r="F1593" s="16">
        <v>5200</v>
      </c>
      <c r="G1593" s="28">
        <v>520002</v>
      </c>
      <c r="H1593" s="16" t="s">
        <v>1140</v>
      </c>
      <c r="I1593" s="16" t="s">
        <v>2406</v>
      </c>
      <c r="J1593" s="16" t="s">
        <v>5981</v>
      </c>
      <c r="K1593" s="16" t="s">
        <v>5982</v>
      </c>
      <c r="L1593" s="16" t="s">
        <v>1142</v>
      </c>
      <c r="M1593" s="16" t="s">
        <v>5983</v>
      </c>
      <c r="N1593" s="16" t="s">
        <v>1144</v>
      </c>
      <c r="O1593" s="29" t="str">
        <f>IFERROR(IF(VLOOKUP(D1593,'КЛАДС СЕРВИНТРЕГА'!$H$1:$H$524,1,FALSE),"COD",),"NO COD")</f>
        <v>COD</v>
      </c>
    </row>
    <row r="1594" spans="1:15" ht="15" x14ac:dyDescent="0.25">
      <c r="A1594" s="16">
        <v>1263</v>
      </c>
      <c r="B1594" s="16">
        <v>19</v>
      </c>
      <c r="C1594" s="28" t="s">
        <v>1196</v>
      </c>
      <c r="D1594" s="16">
        <v>19397</v>
      </c>
      <c r="E1594" s="28" t="s">
        <v>533</v>
      </c>
      <c r="F1594" s="16">
        <v>1940</v>
      </c>
      <c r="G1594" s="28">
        <v>194027</v>
      </c>
      <c r="H1594" s="16" t="s">
        <v>1541</v>
      </c>
      <c r="I1594" s="16" t="s">
        <v>5984</v>
      </c>
      <c r="J1594" s="16" t="s">
        <v>5985</v>
      </c>
      <c r="K1594" s="16" t="s">
        <v>1454</v>
      </c>
      <c r="L1594" s="16" t="s">
        <v>1134</v>
      </c>
      <c r="M1594" s="16" t="s">
        <v>1135</v>
      </c>
      <c r="N1594" s="16" t="s">
        <v>5986</v>
      </c>
      <c r="O1594" s="29" t="str">
        <f>IFERROR(IF(VLOOKUP(D1594,'КЛАДС СЕРВИНТРЕГА'!$H$1:$H$524,1,FALSE),"COD",),"NO COD")</f>
        <v>NO COD</v>
      </c>
    </row>
    <row r="1595" spans="1:15" ht="15" x14ac:dyDescent="0.25">
      <c r="A1595" s="16">
        <v>942</v>
      </c>
      <c r="B1595" s="16">
        <v>15</v>
      </c>
      <c r="C1595" s="28" t="s">
        <v>50</v>
      </c>
      <c r="D1595" s="16">
        <v>15686</v>
      </c>
      <c r="E1595" s="28" t="s">
        <v>924</v>
      </c>
      <c r="F1595" s="16">
        <v>1544</v>
      </c>
      <c r="G1595" s="28">
        <v>154447</v>
      </c>
      <c r="H1595" s="16" t="s">
        <v>2762</v>
      </c>
      <c r="I1595" s="16" t="s">
        <v>1647</v>
      </c>
      <c r="J1595" s="16" t="s">
        <v>1933</v>
      </c>
      <c r="K1595" s="16" t="s">
        <v>5987</v>
      </c>
      <c r="L1595" s="16" t="s">
        <v>1134</v>
      </c>
      <c r="M1595" s="16" t="s">
        <v>1135</v>
      </c>
      <c r="N1595" s="16" t="s">
        <v>1144</v>
      </c>
      <c r="O1595" s="29" t="str">
        <f>IFERROR(IF(VLOOKUP(D1595,'КЛАДС СЕРВИНТРЕГА'!$H$1:$H$524,1,FALSE),"COD",),"NO COD")</f>
        <v>COD</v>
      </c>
    </row>
    <row r="1596" spans="1:15" ht="15" x14ac:dyDescent="0.25">
      <c r="A1596" s="16">
        <v>1794</v>
      </c>
      <c r="B1596" s="16">
        <v>25</v>
      </c>
      <c r="C1596" s="28" t="s">
        <v>1165</v>
      </c>
      <c r="D1596" s="16">
        <v>25777</v>
      </c>
      <c r="E1596" s="28" t="s">
        <v>2924</v>
      </c>
      <c r="F1596" s="16">
        <v>2536</v>
      </c>
      <c r="G1596" s="28">
        <v>253667</v>
      </c>
      <c r="H1596" s="16" t="s">
        <v>5988</v>
      </c>
      <c r="I1596" s="16" t="s">
        <v>5989</v>
      </c>
      <c r="J1596" s="16" t="s">
        <v>2227</v>
      </c>
      <c r="K1596" s="16" t="s">
        <v>5990</v>
      </c>
      <c r="L1596" s="16" t="s">
        <v>1134</v>
      </c>
      <c r="M1596" s="16" t="s">
        <v>1135</v>
      </c>
      <c r="N1596" s="16" t="s">
        <v>5991</v>
      </c>
      <c r="O1596" s="29" t="str">
        <f>IFERROR(IF(VLOOKUP(D1596,'КЛАДС СЕРВИНТРЕГА'!$H$1:$H$524,1,FALSE),"COD",),"NO COD")</f>
        <v>NO COD</v>
      </c>
    </row>
    <row r="1597" spans="1:15" ht="15" x14ac:dyDescent="0.25">
      <c r="A1597" s="16">
        <v>1500</v>
      </c>
      <c r="B1597" s="16">
        <v>23</v>
      </c>
      <c r="C1597" s="28" t="s">
        <v>1218</v>
      </c>
      <c r="D1597" s="16">
        <v>23807</v>
      </c>
      <c r="E1597" s="28" t="s">
        <v>1011</v>
      </c>
      <c r="F1597" s="16">
        <v>2345</v>
      </c>
      <c r="G1597" s="28">
        <v>234501</v>
      </c>
      <c r="H1597" s="16" t="s">
        <v>1141</v>
      </c>
      <c r="I1597" s="16" t="s">
        <v>1140</v>
      </c>
      <c r="J1597" s="16" t="s">
        <v>1239</v>
      </c>
      <c r="K1597" s="16" t="s">
        <v>3822</v>
      </c>
      <c r="L1597" s="16" t="s">
        <v>1142</v>
      </c>
      <c r="M1597" s="16" t="s">
        <v>5992</v>
      </c>
      <c r="N1597" s="16" t="s">
        <v>1144</v>
      </c>
      <c r="O1597" s="29" t="str">
        <f>IFERROR(IF(VLOOKUP(D1597,'КЛАДС СЕРВИНТРЕГА'!$H$1:$H$524,1,FALSE),"COD",),"NO COD")</f>
        <v>COD</v>
      </c>
    </row>
    <row r="1598" spans="1:15" ht="15" x14ac:dyDescent="0.25">
      <c r="A1598" s="16">
        <v>1598</v>
      </c>
      <c r="B1598" s="16">
        <v>25</v>
      </c>
      <c r="C1598" s="28" t="s">
        <v>1165</v>
      </c>
      <c r="D1598" s="16">
        <v>25758</v>
      </c>
      <c r="E1598" s="28" t="s">
        <v>972</v>
      </c>
      <c r="F1598" s="16">
        <v>2510</v>
      </c>
      <c r="G1598" s="28">
        <v>251001</v>
      </c>
      <c r="H1598" s="16" t="s">
        <v>2029</v>
      </c>
      <c r="I1598" s="16" t="s">
        <v>5993</v>
      </c>
      <c r="J1598" s="16" t="s">
        <v>4991</v>
      </c>
      <c r="K1598" s="16" t="s">
        <v>1265</v>
      </c>
      <c r="L1598" s="16" t="s">
        <v>1142</v>
      </c>
      <c r="M1598" s="16" t="s">
        <v>1135</v>
      </c>
      <c r="N1598" s="16" t="s">
        <v>5994</v>
      </c>
      <c r="O1598" s="29" t="str">
        <f>IFERROR(IF(VLOOKUP(D1598,'КЛАДС СЕРВИНТРЕГА'!$H$1:$H$524,1,FALSE),"COD",),"NO COD")</f>
        <v>COD</v>
      </c>
    </row>
    <row r="1599" spans="1:15" ht="15" x14ac:dyDescent="0.25">
      <c r="A1599" s="16">
        <v>3128</v>
      </c>
      <c r="B1599" s="16">
        <v>73</v>
      </c>
      <c r="C1599" s="28" t="s">
        <v>1185</v>
      </c>
      <c r="D1599" s="16">
        <v>73461</v>
      </c>
      <c r="E1599" s="28" t="s">
        <v>3743</v>
      </c>
      <c r="F1599" s="16">
        <v>7310</v>
      </c>
      <c r="G1599" s="28">
        <v>731067</v>
      </c>
      <c r="H1599" s="16" t="s">
        <v>5160</v>
      </c>
      <c r="I1599" s="16" t="s">
        <v>5995</v>
      </c>
      <c r="J1599" s="16" t="s">
        <v>3701</v>
      </c>
      <c r="K1599" s="16" t="s">
        <v>3466</v>
      </c>
      <c r="L1599" s="16" t="s">
        <v>1134</v>
      </c>
      <c r="M1599" s="16" t="s">
        <v>1135</v>
      </c>
      <c r="N1599" s="16" t="s">
        <v>5996</v>
      </c>
      <c r="O1599" s="29" t="str">
        <f>IFERROR(IF(VLOOKUP(D1599,'КЛАДС СЕРВИНТРЕГА'!$H$1:$H$524,1,FALSE),"COD",),"NO COD")</f>
        <v>NO COD</v>
      </c>
    </row>
    <row r="1600" spans="1:15" ht="15" x14ac:dyDescent="0.25">
      <c r="A1600" s="16">
        <v>3231</v>
      </c>
      <c r="B1600" s="16">
        <v>73</v>
      </c>
      <c r="C1600" s="28" t="s">
        <v>1185</v>
      </c>
      <c r="D1600" s="16">
        <v>73675</v>
      </c>
      <c r="E1600" s="28" t="s">
        <v>847</v>
      </c>
      <c r="F1600" s="16">
        <v>7355</v>
      </c>
      <c r="G1600" s="28">
        <v>735537</v>
      </c>
      <c r="H1600" s="16" t="s">
        <v>1491</v>
      </c>
      <c r="I1600" s="16" t="s">
        <v>5997</v>
      </c>
      <c r="J1600" s="16" t="s">
        <v>5998</v>
      </c>
      <c r="K1600" s="16" t="s">
        <v>5999</v>
      </c>
      <c r="L1600" s="16" t="s">
        <v>1134</v>
      </c>
      <c r="M1600" s="16" t="s">
        <v>1135</v>
      </c>
      <c r="N1600" s="16" t="s">
        <v>6000</v>
      </c>
      <c r="O1600" s="29" t="str">
        <f>IFERROR(IF(VLOOKUP(D1600,'КЛАДС СЕРВИНТРЕГА'!$H$1:$H$524,1,FALSE),"COD",),"NO COD")</f>
        <v>COD</v>
      </c>
    </row>
    <row r="1601" spans="1:15" ht="15" x14ac:dyDescent="0.25">
      <c r="A1601" s="16">
        <v>1440</v>
      </c>
      <c r="B1601" s="16">
        <v>23</v>
      </c>
      <c r="C1601" s="28" t="s">
        <v>1218</v>
      </c>
      <c r="D1601" s="16">
        <v>23464</v>
      </c>
      <c r="E1601" s="28" t="s">
        <v>611</v>
      </c>
      <c r="F1601" s="16">
        <v>2320</v>
      </c>
      <c r="G1601" s="28">
        <v>232001</v>
      </c>
      <c r="H1601" s="16" t="s">
        <v>1712</v>
      </c>
      <c r="I1601" s="16" t="s">
        <v>1141</v>
      </c>
      <c r="J1601" s="16" t="s">
        <v>2094</v>
      </c>
      <c r="K1601" s="16" t="s">
        <v>1713</v>
      </c>
      <c r="L1601" s="16" t="s">
        <v>1142</v>
      </c>
      <c r="M1601" s="16" t="s">
        <v>6001</v>
      </c>
      <c r="N1601" s="16" t="s">
        <v>6002</v>
      </c>
      <c r="O1601" s="29" t="str">
        <f>IFERROR(IF(VLOOKUP(D1601,'КЛАДС СЕРВИНТРЕГА'!$H$1:$H$524,1,FALSE),"COD",),"NO COD")</f>
        <v>COD</v>
      </c>
    </row>
    <row r="1602" spans="1:15" ht="15" x14ac:dyDescent="0.25">
      <c r="A1602" s="16">
        <v>1423</v>
      </c>
      <c r="B1602" s="16">
        <v>23</v>
      </c>
      <c r="C1602" s="28" t="s">
        <v>1218</v>
      </c>
      <c r="D1602" s="16">
        <v>23417</v>
      </c>
      <c r="E1602" s="28" t="s">
        <v>549</v>
      </c>
      <c r="F1602" s="16">
        <v>2310</v>
      </c>
      <c r="G1602" s="28">
        <v>231027</v>
      </c>
      <c r="H1602" s="16" t="s">
        <v>6003</v>
      </c>
      <c r="I1602" s="16" t="s">
        <v>6004</v>
      </c>
      <c r="J1602" s="16" t="s">
        <v>6005</v>
      </c>
      <c r="K1602" s="16" t="s">
        <v>2026</v>
      </c>
      <c r="L1602" s="16" t="s">
        <v>1134</v>
      </c>
      <c r="M1602" s="16" t="s">
        <v>1135</v>
      </c>
      <c r="N1602" s="16" t="s">
        <v>1144</v>
      </c>
      <c r="O1602" s="29" t="str">
        <f>IFERROR(IF(VLOOKUP(D1602,'КЛАДС СЕРВИНТРЕГА'!$H$1:$H$524,1,FALSE),"COD",),"NO COD")</f>
        <v>COD</v>
      </c>
    </row>
    <row r="1603" spans="1:15" ht="15" x14ac:dyDescent="0.25">
      <c r="A1603" s="16">
        <v>504</v>
      </c>
      <c r="B1603" s="16">
        <v>11</v>
      </c>
      <c r="C1603" s="28" t="s">
        <v>1252</v>
      </c>
      <c r="D1603" s="16">
        <v>11001</v>
      </c>
      <c r="E1603" s="28" t="s">
        <v>3801</v>
      </c>
      <c r="F1603" s="16">
        <v>1110</v>
      </c>
      <c r="G1603" s="28">
        <v>111061</v>
      </c>
      <c r="H1603" s="16" t="s">
        <v>3802</v>
      </c>
      <c r="I1603" s="16" t="s">
        <v>6006</v>
      </c>
      <c r="J1603" s="16" t="s">
        <v>1257</v>
      </c>
      <c r="K1603" s="16" t="s">
        <v>6007</v>
      </c>
      <c r="L1603" s="16" t="s">
        <v>1142</v>
      </c>
      <c r="M1603" s="16" t="s">
        <v>6008</v>
      </c>
      <c r="N1603" s="16" t="s">
        <v>1144</v>
      </c>
      <c r="O1603" s="29" t="str">
        <f>IFERROR(IF(VLOOKUP(D1603,'КЛАДС СЕРВИНТРЕГА'!$H$1:$H$524,1,FALSE),"COD",),"NO COD")</f>
        <v>NO COD</v>
      </c>
    </row>
    <row r="1604" spans="1:15" ht="15" x14ac:dyDescent="0.25">
      <c r="A1604" s="16">
        <v>3101</v>
      </c>
      <c r="B1604" s="16">
        <v>73</v>
      </c>
      <c r="C1604" s="28" t="s">
        <v>1185</v>
      </c>
      <c r="D1604" s="16">
        <v>73001</v>
      </c>
      <c r="E1604" s="28" t="s">
        <v>472</v>
      </c>
      <c r="F1604" s="16">
        <v>7300</v>
      </c>
      <c r="G1604" s="28">
        <v>730009</v>
      </c>
      <c r="H1604" s="16" t="s">
        <v>1140</v>
      </c>
      <c r="I1604" s="16" t="s">
        <v>6009</v>
      </c>
      <c r="J1604" s="16" t="s">
        <v>6010</v>
      </c>
      <c r="K1604" s="16" t="s">
        <v>6011</v>
      </c>
      <c r="L1604" s="16" t="s">
        <v>1134</v>
      </c>
      <c r="M1604" s="16" t="s">
        <v>1135</v>
      </c>
      <c r="N1604" s="16" t="s">
        <v>6012</v>
      </c>
      <c r="O1604" s="29" t="str">
        <f>IFERROR(IF(VLOOKUP(D1604,'КЛАДС СЕРВИНТРЕГА'!$H$1:$H$524,1,FALSE),"COD",),"NO COD")</f>
        <v>COD</v>
      </c>
    </row>
    <row r="1605" spans="1:15" ht="15" x14ac:dyDescent="0.25">
      <c r="A1605" s="16">
        <v>3194</v>
      </c>
      <c r="B1605" s="16">
        <v>73</v>
      </c>
      <c r="C1605" s="28" t="s">
        <v>1185</v>
      </c>
      <c r="D1605" s="16">
        <v>73226</v>
      </c>
      <c r="E1605" s="28" t="s">
        <v>311</v>
      </c>
      <c r="F1605" s="16">
        <v>7340</v>
      </c>
      <c r="G1605" s="28">
        <v>734040</v>
      </c>
      <c r="H1605" s="16" t="s">
        <v>1140</v>
      </c>
      <c r="I1605" s="16" t="s">
        <v>1140</v>
      </c>
      <c r="J1605" s="16" t="s">
        <v>1361</v>
      </c>
      <c r="K1605" s="16" t="s">
        <v>1357</v>
      </c>
      <c r="L1605" s="16" t="s">
        <v>1142</v>
      </c>
      <c r="M1605" s="16" t="s">
        <v>1135</v>
      </c>
      <c r="N1605" s="16" t="s">
        <v>2748</v>
      </c>
      <c r="O1605" s="29" t="str">
        <f>IFERROR(IF(VLOOKUP(D1605,'КЛАДС СЕРВИНТРЕГА'!$H$1:$H$524,1,FALSE),"COD",),"NO COD")</f>
        <v>COD</v>
      </c>
    </row>
    <row r="1606" spans="1:15" ht="15" x14ac:dyDescent="0.25">
      <c r="A1606" s="16">
        <v>2403</v>
      </c>
      <c r="B1606" s="16">
        <v>52</v>
      </c>
      <c r="C1606" s="28" t="s">
        <v>1222</v>
      </c>
      <c r="D1606" s="16">
        <v>52356</v>
      </c>
      <c r="E1606" s="28" t="s">
        <v>476</v>
      </c>
      <c r="F1606" s="16">
        <v>5240</v>
      </c>
      <c r="G1606" s="28">
        <v>524077</v>
      </c>
      <c r="H1606" s="16" t="s">
        <v>6013</v>
      </c>
      <c r="I1606" s="16" t="s">
        <v>6014</v>
      </c>
      <c r="J1606" s="16" t="s">
        <v>4594</v>
      </c>
      <c r="K1606" s="16" t="s">
        <v>4232</v>
      </c>
      <c r="L1606" s="16" t="s">
        <v>1134</v>
      </c>
      <c r="M1606" s="16" t="s">
        <v>1135</v>
      </c>
      <c r="N1606" s="16" t="s">
        <v>1144</v>
      </c>
      <c r="O1606" s="29" t="str">
        <f>IFERROR(IF(VLOOKUP(D1606,'КЛАДС СЕРВИНТРЕГА'!$H$1:$H$524,1,FALSE),"COD",),"NO COD")</f>
        <v>COD</v>
      </c>
    </row>
    <row r="1607" spans="1:15" ht="15" x14ac:dyDescent="0.25">
      <c r="A1607" s="16">
        <v>3560</v>
      </c>
      <c r="B1607" s="16">
        <v>91</v>
      </c>
      <c r="C1607" s="28" t="s">
        <v>1819</v>
      </c>
      <c r="D1607" s="16">
        <v>91263</v>
      </c>
      <c r="E1607" s="28" t="s">
        <v>6015</v>
      </c>
      <c r="F1607" s="16">
        <v>9130</v>
      </c>
      <c r="G1607" s="28">
        <v>913017</v>
      </c>
      <c r="H1607" s="16" t="s">
        <v>6016</v>
      </c>
      <c r="I1607" s="16" t="s">
        <v>6017</v>
      </c>
      <c r="J1607" s="16" t="s">
        <v>1823</v>
      </c>
      <c r="K1607" s="16" t="s">
        <v>2252</v>
      </c>
      <c r="L1607" s="16" t="s">
        <v>1134</v>
      </c>
      <c r="M1607" s="16" t="s">
        <v>1135</v>
      </c>
      <c r="N1607" s="16" t="s">
        <v>1144</v>
      </c>
      <c r="O1607" s="29" t="str">
        <f>IFERROR(IF(VLOOKUP(D1607,'КЛАДС СЕРВИНТРЕГА'!$H$1:$H$524,1,FALSE),"COD",),"NO COD")</f>
        <v>NO COD</v>
      </c>
    </row>
    <row r="1608" spans="1:15" ht="15" x14ac:dyDescent="0.25">
      <c r="A1608" s="16">
        <v>2209</v>
      </c>
      <c r="B1608" s="16">
        <v>50</v>
      </c>
      <c r="C1608" s="28" t="s">
        <v>1179</v>
      </c>
      <c r="D1608" s="16">
        <v>50245</v>
      </c>
      <c r="E1608" s="28" t="s">
        <v>6018</v>
      </c>
      <c r="F1608" s="16">
        <v>5010</v>
      </c>
      <c r="G1608" s="28">
        <v>501041</v>
      </c>
      <c r="H1608" s="16" t="s">
        <v>1140</v>
      </c>
      <c r="I1608" s="16" t="s">
        <v>1140</v>
      </c>
      <c r="J1608" s="16" t="s">
        <v>1140</v>
      </c>
      <c r="K1608" s="16" t="s">
        <v>1140</v>
      </c>
      <c r="L1608" s="16" t="s">
        <v>1142</v>
      </c>
      <c r="M1608" s="16" t="s">
        <v>1135</v>
      </c>
      <c r="N1608" s="16" t="s">
        <v>6019</v>
      </c>
      <c r="O1608" s="29" t="str">
        <f>IFERROR(IF(VLOOKUP(D1608,'КЛАДС СЕРВИНТРЕГА'!$H$1:$H$524,1,FALSE),"COD",),"NO COD")</f>
        <v>NO COD</v>
      </c>
    </row>
    <row r="1609" spans="1:15" ht="15" x14ac:dyDescent="0.25">
      <c r="A1609" s="16">
        <v>1881</v>
      </c>
      <c r="B1609" s="16">
        <v>27</v>
      </c>
      <c r="C1609" s="28" t="s">
        <v>1311</v>
      </c>
      <c r="D1609" s="16">
        <v>27075</v>
      </c>
      <c r="E1609" s="28" t="s">
        <v>2581</v>
      </c>
      <c r="F1609" s="16">
        <v>2760</v>
      </c>
      <c r="G1609" s="28">
        <v>276037</v>
      </c>
      <c r="H1609" s="16" t="s">
        <v>6020</v>
      </c>
      <c r="I1609" s="16" t="s">
        <v>2935</v>
      </c>
      <c r="J1609" s="16" t="s">
        <v>2937</v>
      </c>
      <c r="K1609" s="16" t="s">
        <v>2565</v>
      </c>
      <c r="L1609" s="16" t="s">
        <v>1134</v>
      </c>
      <c r="M1609" s="16" t="s">
        <v>1135</v>
      </c>
      <c r="N1609" s="16" t="s">
        <v>6021</v>
      </c>
      <c r="O1609" s="29" t="str">
        <f>IFERROR(IF(VLOOKUP(D1609,'КЛАДС СЕРВИНТРЕГА'!$H$1:$H$524,1,FALSE),"COD",),"NO COD")</f>
        <v>NO COD</v>
      </c>
    </row>
    <row r="1610" spans="1:15" ht="15" x14ac:dyDescent="0.25">
      <c r="A1610" s="16">
        <v>2304</v>
      </c>
      <c r="B1610" s="16">
        <v>52</v>
      </c>
      <c r="C1610" s="28" t="s">
        <v>1222</v>
      </c>
      <c r="D1610" s="16">
        <v>52001</v>
      </c>
      <c r="E1610" s="28" t="s">
        <v>706</v>
      </c>
      <c r="F1610" s="16">
        <v>5200</v>
      </c>
      <c r="G1610" s="28">
        <v>520039</v>
      </c>
      <c r="H1610" s="16" t="s">
        <v>6022</v>
      </c>
      <c r="I1610" s="16" t="s">
        <v>3053</v>
      </c>
      <c r="J1610" s="16" t="s">
        <v>1455</v>
      </c>
      <c r="K1610" s="16" t="s">
        <v>5034</v>
      </c>
      <c r="L1610" s="16" t="s">
        <v>1134</v>
      </c>
      <c r="M1610" s="16" t="s">
        <v>1135</v>
      </c>
      <c r="N1610" s="16" t="s">
        <v>6023</v>
      </c>
      <c r="O1610" s="29" t="str">
        <f>IFERROR(IF(VLOOKUP(D1610,'КЛАДС СЕРВИНТРЕГА'!$H$1:$H$524,1,FALSE),"COD",),"NO COD")</f>
        <v>COD</v>
      </c>
    </row>
    <row r="1611" spans="1:15" ht="15" x14ac:dyDescent="0.25">
      <c r="A1611" s="16">
        <v>3400</v>
      </c>
      <c r="B1611" s="16">
        <v>76</v>
      </c>
      <c r="C1611" s="28" t="s">
        <v>1285</v>
      </c>
      <c r="D1611" s="16">
        <v>76364</v>
      </c>
      <c r="E1611" s="28" t="s">
        <v>482</v>
      </c>
      <c r="F1611" s="16">
        <v>7640</v>
      </c>
      <c r="G1611" s="28">
        <v>764001</v>
      </c>
      <c r="H1611" s="16" t="s">
        <v>1140</v>
      </c>
      <c r="I1611" s="16" t="s">
        <v>1140</v>
      </c>
      <c r="J1611" s="16" t="s">
        <v>1140</v>
      </c>
      <c r="K1611" s="16" t="s">
        <v>1140</v>
      </c>
      <c r="L1611" s="16" t="s">
        <v>1142</v>
      </c>
      <c r="M1611" s="16" t="s">
        <v>6024</v>
      </c>
      <c r="N1611" s="16" t="s">
        <v>1144</v>
      </c>
      <c r="O1611" s="29" t="str">
        <f>IFERROR(IF(VLOOKUP(D1611,'КЛАДС СЕРВИНТРЕГА'!$H$1:$H$524,1,FALSE),"COD",),"NO COD")</f>
        <v>COD</v>
      </c>
    </row>
    <row r="1612" spans="1:15" ht="15" x14ac:dyDescent="0.25">
      <c r="A1612" s="16">
        <v>880</v>
      </c>
      <c r="B1612" s="16">
        <v>15</v>
      </c>
      <c r="C1612" s="28" t="s">
        <v>50</v>
      </c>
      <c r="D1612" s="16">
        <v>15189</v>
      </c>
      <c r="E1612" s="28" t="s">
        <v>263</v>
      </c>
      <c r="F1612" s="16">
        <v>1534</v>
      </c>
      <c r="G1612" s="28">
        <v>153447</v>
      </c>
      <c r="H1612" s="16" t="s">
        <v>6025</v>
      </c>
      <c r="I1612" s="16" t="s">
        <v>6026</v>
      </c>
      <c r="J1612" s="16" t="s">
        <v>4451</v>
      </c>
      <c r="K1612" s="16" t="s">
        <v>6027</v>
      </c>
      <c r="L1612" s="16" t="s">
        <v>1134</v>
      </c>
      <c r="M1612" s="16" t="s">
        <v>1135</v>
      </c>
      <c r="N1612" s="16" t="s">
        <v>6028</v>
      </c>
      <c r="O1612" s="29" t="str">
        <f>IFERROR(IF(VLOOKUP(D1612,'КЛАДС СЕРВИНТРЕГА'!$H$1:$H$524,1,FALSE),"COD",),"NO COD")</f>
        <v>COD</v>
      </c>
    </row>
    <row r="1613" spans="1:15" ht="15" x14ac:dyDescent="0.25">
      <c r="A1613" s="16">
        <v>2929</v>
      </c>
      <c r="B1613" s="16">
        <v>68</v>
      </c>
      <c r="C1613" s="28" t="s">
        <v>1129</v>
      </c>
      <c r="D1613" s="16">
        <v>68101</v>
      </c>
      <c r="E1613" s="28" t="s">
        <v>1291</v>
      </c>
      <c r="F1613" s="16">
        <v>6850</v>
      </c>
      <c r="G1613" s="28">
        <v>685008</v>
      </c>
      <c r="H1613" s="16" t="s">
        <v>2892</v>
      </c>
      <c r="I1613" s="16" t="s">
        <v>6029</v>
      </c>
      <c r="J1613" s="16" t="s">
        <v>6030</v>
      </c>
      <c r="K1613" s="16" t="s">
        <v>2894</v>
      </c>
      <c r="L1613" s="16" t="s">
        <v>1134</v>
      </c>
      <c r="M1613" s="16" t="s">
        <v>1135</v>
      </c>
      <c r="N1613" s="16" t="s">
        <v>6031</v>
      </c>
      <c r="O1613" s="29" t="str">
        <f>IFERROR(IF(VLOOKUP(D1613,'КЛАДС СЕРВИНТРЕГА'!$H$1:$H$524,1,FALSE),"COD",),"NO COD")</f>
        <v>NO COD</v>
      </c>
    </row>
    <row r="1614" spans="1:15" ht="15" x14ac:dyDescent="0.25">
      <c r="A1614" s="16">
        <v>1512</v>
      </c>
      <c r="B1614" s="16">
        <v>23</v>
      </c>
      <c r="C1614" s="28" t="s">
        <v>1218</v>
      </c>
      <c r="D1614" s="16">
        <v>23574</v>
      </c>
      <c r="E1614" s="28" t="s">
        <v>765</v>
      </c>
      <c r="F1614" s="16">
        <v>2350</v>
      </c>
      <c r="G1614" s="28">
        <v>235008</v>
      </c>
      <c r="H1614" s="16" t="s">
        <v>6032</v>
      </c>
      <c r="I1614" s="16" t="s">
        <v>5064</v>
      </c>
      <c r="J1614" s="16" t="s">
        <v>2037</v>
      </c>
      <c r="K1614" s="16" t="s">
        <v>6033</v>
      </c>
      <c r="L1614" s="16" t="s">
        <v>1134</v>
      </c>
      <c r="M1614" s="16" t="s">
        <v>1135</v>
      </c>
      <c r="N1614" s="16" t="s">
        <v>1144</v>
      </c>
      <c r="O1614" s="29" t="str">
        <f>IFERROR(IF(VLOOKUP(D1614,'КЛАДС СЕРВИНТРЕГА'!$H$1:$H$524,1,FALSE),"COD",),"NO COD")</f>
        <v>COD</v>
      </c>
    </row>
    <row r="1615" spans="1:15" ht="15" x14ac:dyDescent="0.25">
      <c r="A1615" s="16">
        <v>1961</v>
      </c>
      <c r="B1615" s="16">
        <v>41</v>
      </c>
      <c r="C1615" s="28" t="s">
        <v>1228</v>
      </c>
      <c r="D1615" s="16">
        <v>41298</v>
      </c>
      <c r="E1615" s="28" t="s">
        <v>1625</v>
      </c>
      <c r="F1615" s="16">
        <v>4140</v>
      </c>
      <c r="G1615" s="28">
        <v>414028</v>
      </c>
      <c r="H1615" s="16" t="s">
        <v>1626</v>
      </c>
      <c r="I1615" s="16" t="s">
        <v>6034</v>
      </c>
      <c r="J1615" s="16" t="s">
        <v>1629</v>
      </c>
      <c r="K1615" s="16" t="s">
        <v>3661</v>
      </c>
      <c r="L1615" s="16" t="s">
        <v>1134</v>
      </c>
      <c r="M1615" s="16" t="s">
        <v>1135</v>
      </c>
      <c r="N1615" s="16" t="s">
        <v>6035</v>
      </c>
      <c r="O1615" s="29" t="str">
        <f>IFERROR(IF(VLOOKUP(D1615,'КЛАДС СЕРВИНТРЕГА'!$H$1:$H$524,1,FALSE),"COD",),"NO COD")</f>
        <v>NO COD</v>
      </c>
    </row>
    <row r="1616" spans="1:15" ht="15" x14ac:dyDescent="0.25">
      <c r="A1616" s="16">
        <v>2495</v>
      </c>
      <c r="B1616" s="16">
        <v>52</v>
      </c>
      <c r="C1616" s="28" t="s">
        <v>1222</v>
      </c>
      <c r="D1616" s="16">
        <v>52427</v>
      </c>
      <c r="E1616" s="28" t="s">
        <v>2238</v>
      </c>
      <c r="F1616" s="16">
        <v>5280</v>
      </c>
      <c r="G1616" s="28">
        <v>528007</v>
      </c>
      <c r="H1616" s="16" t="s">
        <v>3196</v>
      </c>
      <c r="I1616" s="16" t="s">
        <v>6036</v>
      </c>
      <c r="J1616" s="16" t="s">
        <v>1871</v>
      </c>
      <c r="K1616" s="16" t="s">
        <v>6037</v>
      </c>
      <c r="L1616" s="16" t="s">
        <v>1134</v>
      </c>
      <c r="M1616" s="16" t="s">
        <v>1135</v>
      </c>
      <c r="N1616" s="16" t="s">
        <v>1144</v>
      </c>
      <c r="O1616" s="29" t="str">
        <f>IFERROR(IF(VLOOKUP(D1616,'КЛАДС СЕРВИНТРЕГА'!$H$1:$H$524,1,FALSE),"COD",),"NO COD")</f>
        <v>NO COD</v>
      </c>
    </row>
    <row r="1617" spans="1:15" ht="15" x14ac:dyDescent="0.25">
      <c r="A1617" s="16">
        <v>1368</v>
      </c>
      <c r="B1617" s="16">
        <v>20</v>
      </c>
      <c r="C1617" s="28" t="s">
        <v>1278</v>
      </c>
      <c r="D1617" s="16">
        <v>20787</v>
      </c>
      <c r="E1617" s="28" t="s">
        <v>6038</v>
      </c>
      <c r="F1617" s="16">
        <v>2040</v>
      </c>
      <c r="G1617" s="28">
        <v>204020</v>
      </c>
      <c r="H1617" s="16" t="s">
        <v>1676</v>
      </c>
      <c r="I1617" s="16" t="s">
        <v>1239</v>
      </c>
      <c r="J1617" s="16" t="s">
        <v>2119</v>
      </c>
      <c r="K1617" s="16" t="s">
        <v>1141</v>
      </c>
      <c r="L1617" s="16" t="s">
        <v>1142</v>
      </c>
      <c r="M1617" s="16" t="s">
        <v>1135</v>
      </c>
      <c r="N1617" s="16" t="s">
        <v>1144</v>
      </c>
      <c r="O1617" s="29" t="str">
        <f>IFERROR(IF(VLOOKUP(D1617,'КЛАДС СЕРВИНТРЕГА'!$H$1:$H$524,1,FALSE),"COD",),"NO COD")</f>
        <v>NO COD</v>
      </c>
    </row>
    <row r="1618" spans="1:15" ht="15" x14ac:dyDescent="0.25">
      <c r="A1618" s="16">
        <v>2123</v>
      </c>
      <c r="B1618" s="16">
        <v>47</v>
      </c>
      <c r="C1618" s="28" t="s">
        <v>1158</v>
      </c>
      <c r="D1618" s="16">
        <v>47720</v>
      </c>
      <c r="E1618" s="28" t="s">
        <v>6039</v>
      </c>
      <c r="F1618" s="16">
        <v>4740</v>
      </c>
      <c r="G1618" s="28">
        <v>474007</v>
      </c>
      <c r="H1618" s="16" t="s">
        <v>2679</v>
      </c>
      <c r="I1618" s="16" t="s">
        <v>6040</v>
      </c>
      <c r="J1618" s="16" t="s">
        <v>1160</v>
      </c>
      <c r="K1618" s="16" t="s">
        <v>6041</v>
      </c>
      <c r="L1618" s="16" t="s">
        <v>1134</v>
      </c>
      <c r="M1618" s="16" t="s">
        <v>1135</v>
      </c>
      <c r="N1618" s="16" t="s">
        <v>1144</v>
      </c>
      <c r="O1618" s="29" t="str">
        <f>IFERROR(IF(VLOOKUP(D1618,'КЛАДС СЕРВИНТРЕГА'!$H$1:$H$524,1,FALSE),"COD",),"NO COD")</f>
        <v>NO COD</v>
      </c>
    </row>
    <row r="1619" spans="1:15" ht="15" x14ac:dyDescent="0.25">
      <c r="A1619" s="16">
        <v>678</v>
      </c>
      <c r="B1619" s="16">
        <v>13</v>
      </c>
      <c r="C1619" s="28" t="s">
        <v>1291</v>
      </c>
      <c r="D1619" s="16">
        <v>13688</v>
      </c>
      <c r="E1619" s="28" t="s">
        <v>920</v>
      </c>
      <c r="F1619" s="16">
        <v>1350</v>
      </c>
      <c r="G1619" s="28">
        <v>135008</v>
      </c>
      <c r="H1619" s="16" t="s">
        <v>6042</v>
      </c>
      <c r="I1619" s="16" t="s">
        <v>1708</v>
      </c>
      <c r="J1619" s="16" t="s">
        <v>6043</v>
      </c>
      <c r="K1619" s="16" t="s">
        <v>4477</v>
      </c>
      <c r="L1619" s="16" t="s">
        <v>1134</v>
      </c>
      <c r="M1619" s="16" t="s">
        <v>1135</v>
      </c>
      <c r="N1619" s="16" t="s">
        <v>1144</v>
      </c>
      <c r="O1619" s="29" t="str">
        <f>IFERROR(IF(VLOOKUP(D1619,'КЛАДС СЕРВИНТРЕГА'!$H$1:$H$524,1,FALSE),"COD",),"NO COD")</f>
        <v>COD</v>
      </c>
    </row>
    <row r="1620" spans="1:15" ht="15" x14ac:dyDescent="0.25">
      <c r="A1620" s="16">
        <v>1646</v>
      </c>
      <c r="B1620" s="16">
        <v>25</v>
      </c>
      <c r="C1620" s="28" t="s">
        <v>1165</v>
      </c>
      <c r="D1620" s="16">
        <v>25279</v>
      </c>
      <c r="E1620" s="28" t="s">
        <v>401</v>
      </c>
      <c r="F1620" s="16">
        <v>2516</v>
      </c>
      <c r="G1620" s="28">
        <v>251648</v>
      </c>
      <c r="H1620" s="16" t="s">
        <v>6044</v>
      </c>
      <c r="I1620" s="16" t="s">
        <v>1793</v>
      </c>
      <c r="J1620" s="16" t="s">
        <v>6045</v>
      </c>
      <c r="K1620" s="16" t="s">
        <v>6046</v>
      </c>
      <c r="L1620" s="16" t="s">
        <v>1134</v>
      </c>
      <c r="M1620" s="16" t="s">
        <v>1135</v>
      </c>
      <c r="N1620" s="16" t="s">
        <v>6047</v>
      </c>
      <c r="O1620" s="29" t="str">
        <f>IFERROR(IF(VLOOKUP(D1620,'КЛАДС СЕРВИНТРЕГА'!$H$1:$H$524,1,FALSE),"COD",),"NO COD")</f>
        <v>COD</v>
      </c>
    </row>
    <row r="1621" spans="1:15" ht="15" x14ac:dyDescent="0.25">
      <c r="A1621" s="16">
        <v>692</v>
      </c>
      <c r="B1621" s="16">
        <v>15</v>
      </c>
      <c r="C1621" s="28" t="s">
        <v>50</v>
      </c>
      <c r="D1621" s="16">
        <v>15001</v>
      </c>
      <c r="E1621" s="28" t="s">
        <v>1036</v>
      </c>
      <c r="F1621" s="16">
        <v>1500</v>
      </c>
      <c r="G1621" s="28">
        <v>150009</v>
      </c>
      <c r="H1621" s="16" t="s">
        <v>6048</v>
      </c>
      <c r="I1621" s="16" t="s">
        <v>6049</v>
      </c>
      <c r="J1621" s="16" t="s">
        <v>6050</v>
      </c>
      <c r="K1621" s="16" t="s">
        <v>6051</v>
      </c>
      <c r="L1621" s="16" t="s">
        <v>1134</v>
      </c>
      <c r="M1621" s="16" t="s">
        <v>1135</v>
      </c>
      <c r="N1621" s="16" t="s">
        <v>1144</v>
      </c>
      <c r="O1621" s="29" t="str">
        <f>IFERROR(IF(VLOOKUP(D1621,'КЛАДС СЕРВИНТРЕГА'!$H$1:$H$524,1,FALSE),"COD",),"NO COD")</f>
        <v>COD</v>
      </c>
    </row>
    <row r="1622" spans="1:15" ht="15" x14ac:dyDescent="0.25">
      <c r="A1622" s="16">
        <v>1327</v>
      </c>
      <c r="B1622" s="16">
        <v>20</v>
      </c>
      <c r="C1622" s="28" t="s">
        <v>1278</v>
      </c>
      <c r="D1622" s="16">
        <v>20001</v>
      </c>
      <c r="E1622" s="28" t="s">
        <v>1058</v>
      </c>
      <c r="F1622" s="16">
        <v>2000</v>
      </c>
      <c r="G1622" s="28">
        <v>200017</v>
      </c>
      <c r="H1622" s="16" t="s">
        <v>6052</v>
      </c>
      <c r="I1622" s="16" t="s">
        <v>6053</v>
      </c>
      <c r="J1622" s="16" t="s">
        <v>1280</v>
      </c>
      <c r="K1622" s="16" t="s">
        <v>3507</v>
      </c>
      <c r="L1622" s="16" t="s">
        <v>1134</v>
      </c>
      <c r="M1622" s="16" t="s">
        <v>1135</v>
      </c>
      <c r="N1622" s="16" t="s">
        <v>6054</v>
      </c>
      <c r="O1622" s="29" t="str">
        <f>IFERROR(IF(VLOOKUP(D1622,'КЛАДС СЕРВИНТРЕГА'!$H$1:$H$524,1,FALSE),"COD",),"NO COD")</f>
        <v>COD</v>
      </c>
    </row>
    <row r="1623" spans="1:15" ht="15" x14ac:dyDescent="0.25">
      <c r="A1623" s="16">
        <v>531</v>
      </c>
      <c r="B1623" s="16">
        <v>11</v>
      </c>
      <c r="C1623" s="28" t="s">
        <v>1252</v>
      </c>
      <c r="D1623" s="16">
        <v>11001</v>
      </c>
      <c r="E1623" s="28" t="s">
        <v>2402</v>
      </c>
      <c r="F1623" s="16">
        <v>1119</v>
      </c>
      <c r="G1623" s="28">
        <v>111921</v>
      </c>
      <c r="H1623" s="16" t="s">
        <v>1884</v>
      </c>
      <c r="I1623" s="16" t="s">
        <v>6055</v>
      </c>
      <c r="J1623" s="16" t="s">
        <v>6056</v>
      </c>
      <c r="K1623" s="16" t="s">
        <v>6057</v>
      </c>
      <c r="L1623" s="16" t="s">
        <v>1142</v>
      </c>
      <c r="M1623" s="16" t="s">
        <v>6058</v>
      </c>
      <c r="N1623" s="16" t="s">
        <v>1144</v>
      </c>
      <c r="O1623" s="29" t="str">
        <f>IFERROR(IF(VLOOKUP(D1623,'КЛАДС СЕРВИНТРЕГА'!$H$1:$H$524,1,FALSE),"COD",),"NO COD")</f>
        <v>NO COD</v>
      </c>
    </row>
    <row r="1624" spans="1:15" ht="15" x14ac:dyDescent="0.25">
      <c r="A1624" s="16">
        <v>3534</v>
      </c>
      <c r="B1624" s="16">
        <v>86</v>
      </c>
      <c r="C1624" s="28" t="s">
        <v>1807</v>
      </c>
      <c r="D1624" s="16">
        <v>86571</v>
      </c>
      <c r="E1624" s="28" t="s">
        <v>3796</v>
      </c>
      <c r="F1624" s="16">
        <v>8630</v>
      </c>
      <c r="G1624" s="28">
        <v>863008</v>
      </c>
      <c r="H1624" s="16" t="s">
        <v>6059</v>
      </c>
      <c r="I1624" s="16" t="s">
        <v>6060</v>
      </c>
      <c r="J1624" s="16" t="s">
        <v>6061</v>
      </c>
      <c r="K1624" s="16" t="s">
        <v>3799</v>
      </c>
      <c r="L1624" s="16" t="s">
        <v>1134</v>
      </c>
      <c r="M1624" s="16" t="s">
        <v>1135</v>
      </c>
      <c r="N1624" s="16" t="s">
        <v>1144</v>
      </c>
      <c r="O1624" s="29" t="str">
        <f>IFERROR(IF(VLOOKUP(D1624,'КЛАДС СЕРВИНТРЕГА'!$H$1:$H$524,1,FALSE),"COD",),"NO COD")</f>
        <v>NO COD</v>
      </c>
    </row>
    <row r="1625" spans="1:15" ht="15" x14ac:dyDescent="0.25">
      <c r="A1625" s="16">
        <v>2602</v>
      </c>
      <c r="B1625" s="16">
        <v>54</v>
      </c>
      <c r="C1625" s="28" t="s">
        <v>1259</v>
      </c>
      <c r="D1625" s="16">
        <v>54720</v>
      </c>
      <c r="E1625" s="28" t="s">
        <v>934</v>
      </c>
      <c r="F1625" s="16">
        <v>5455</v>
      </c>
      <c r="G1625" s="28">
        <v>545530</v>
      </c>
      <c r="H1625" s="16" t="s">
        <v>1140</v>
      </c>
      <c r="I1625" s="16" t="s">
        <v>1140</v>
      </c>
      <c r="J1625" s="16" t="s">
        <v>1140</v>
      </c>
      <c r="K1625" s="16" t="s">
        <v>1140</v>
      </c>
      <c r="L1625" s="16" t="s">
        <v>1142</v>
      </c>
      <c r="M1625" s="16" t="s">
        <v>1135</v>
      </c>
      <c r="N1625" s="16" t="s">
        <v>1144</v>
      </c>
      <c r="O1625" s="29" t="str">
        <f>IFERROR(IF(VLOOKUP(D1625,'КЛАДС СЕРВИНТРЕГА'!$H$1:$H$524,1,FALSE),"COD",),"NO COD")</f>
        <v>COD</v>
      </c>
    </row>
    <row r="1626" spans="1:15" ht="15" x14ac:dyDescent="0.25">
      <c r="A1626" s="16">
        <v>1688</v>
      </c>
      <c r="B1626" s="16">
        <v>25</v>
      </c>
      <c r="C1626" s="28" t="s">
        <v>1165</v>
      </c>
      <c r="D1626" s="16">
        <v>25312</v>
      </c>
      <c r="E1626" s="28" t="s">
        <v>3559</v>
      </c>
      <c r="F1626" s="16">
        <v>2522</v>
      </c>
      <c r="G1626" s="28">
        <v>252257</v>
      </c>
      <c r="H1626" s="16" t="s">
        <v>6062</v>
      </c>
      <c r="I1626" s="16" t="s">
        <v>6063</v>
      </c>
      <c r="J1626" s="16" t="s">
        <v>6064</v>
      </c>
      <c r="K1626" s="16" t="s">
        <v>4501</v>
      </c>
      <c r="L1626" s="16" t="s">
        <v>1134</v>
      </c>
      <c r="M1626" s="16" t="s">
        <v>1135</v>
      </c>
      <c r="N1626" s="16" t="s">
        <v>6065</v>
      </c>
      <c r="O1626" s="29" t="str">
        <f>IFERROR(IF(VLOOKUP(D1626,'КЛАДС СЕРВИНТРЕГА'!$H$1:$H$524,1,FALSE),"COD",),"NO COD")</f>
        <v>NO COD</v>
      </c>
    </row>
    <row r="1627" spans="1:15" ht="15" x14ac:dyDescent="0.25">
      <c r="A1627" s="16">
        <v>2456</v>
      </c>
      <c r="B1627" s="16">
        <v>52</v>
      </c>
      <c r="C1627" s="28" t="s">
        <v>1222</v>
      </c>
      <c r="D1627" s="16">
        <v>52385</v>
      </c>
      <c r="E1627" s="28" t="s">
        <v>6066</v>
      </c>
      <c r="F1627" s="16">
        <v>5265</v>
      </c>
      <c r="G1627" s="28">
        <v>526507</v>
      </c>
      <c r="H1627" s="16" t="s">
        <v>2575</v>
      </c>
      <c r="I1627" s="16" t="s">
        <v>2062</v>
      </c>
      <c r="J1627" s="16" t="s">
        <v>2575</v>
      </c>
      <c r="K1627" s="16" t="s">
        <v>1790</v>
      </c>
      <c r="L1627" s="16" t="s">
        <v>1134</v>
      </c>
      <c r="M1627" s="16" t="s">
        <v>1135</v>
      </c>
      <c r="N1627" s="16" t="s">
        <v>6067</v>
      </c>
      <c r="O1627" s="29" t="str">
        <f>IFERROR(IF(VLOOKUP(D1627,'КЛАДС СЕРВИНТРЕГА'!$H$1:$H$524,1,FALSE),"COD",),"NO COD")</f>
        <v>NO COD</v>
      </c>
    </row>
    <row r="1628" spans="1:15" ht="15" x14ac:dyDescent="0.25">
      <c r="A1628" s="16">
        <v>371</v>
      </c>
      <c r="B1628" s="16">
        <v>5</v>
      </c>
      <c r="C1628" s="28" t="s">
        <v>80</v>
      </c>
      <c r="D1628" s="16">
        <v>5665</v>
      </c>
      <c r="E1628" s="28" t="s">
        <v>2034</v>
      </c>
      <c r="F1628" s="16">
        <v>578</v>
      </c>
      <c r="G1628" s="28">
        <v>57839</v>
      </c>
      <c r="H1628" s="16" t="s">
        <v>6068</v>
      </c>
      <c r="I1628" s="16" t="s">
        <v>1939</v>
      </c>
      <c r="J1628" s="16" t="s">
        <v>2036</v>
      </c>
      <c r="K1628" s="16" t="s">
        <v>1939</v>
      </c>
      <c r="L1628" s="16" t="s">
        <v>1134</v>
      </c>
      <c r="M1628" s="16" t="s">
        <v>1135</v>
      </c>
      <c r="N1628" s="16" t="s">
        <v>6069</v>
      </c>
      <c r="O1628" s="29" t="str">
        <f>IFERROR(IF(VLOOKUP(D1628,'КЛАДС СЕРВИНТРЕГА'!$H$1:$H$524,1,FALSE),"COD",),"NO COD")</f>
        <v>NO COD</v>
      </c>
    </row>
    <row r="1629" spans="1:15" ht="15" x14ac:dyDescent="0.25">
      <c r="A1629" s="16">
        <v>260</v>
      </c>
      <c r="B1629" s="16">
        <v>5</v>
      </c>
      <c r="C1629" s="28" t="s">
        <v>80</v>
      </c>
      <c r="D1629" s="16">
        <v>5631</v>
      </c>
      <c r="E1629" s="28" t="s">
        <v>821</v>
      </c>
      <c r="F1629" s="16">
        <v>554</v>
      </c>
      <c r="G1629" s="28">
        <v>55457</v>
      </c>
      <c r="H1629" s="16" t="s">
        <v>6070</v>
      </c>
      <c r="I1629" s="16" t="s">
        <v>1898</v>
      </c>
      <c r="J1629" s="16" t="s">
        <v>6071</v>
      </c>
      <c r="K1629" s="16" t="s">
        <v>6072</v>
      </c>
      <c r="L1629" s="16" t="s">
        <v>1134</v>
      </c>
      <c r="M1629" s="16" t="s">
        <v>1135</v>
      </c>
      <c r="N1629" s="16" t="s">
        <v>6073</v>
      </c>
      <c r="O1629" s="29" t="str">
        <f>IFERROR(IF(VLOOKUP(D1629,'КЛАДС СЕРВИНТРЕГА'!$H$1:$H$524,1,FALSE),"COD",),"NO COD")</f>
        <v>NO COD</v>
      </c>
    </row>
    <row r="1630" spans="1:15" ht="15" x14ac:dyDescent="0.25">
      <c r="A1630" s="16">
        <v>3653</v>
      </c>
      <c r="B1630" s="16">
        <v>99</v>
      </c>
      <c r="C1630" s="28" t="s">
        <v>1970</v>
      </c>
      <c r="D1630" s="16">
        <v>99773</v>
      </c>
      <c r="E1630" s="28" t="s">
        <v>2437</v>
      </c>
      <c r="F1630" s="16">
        <v>9910</v>
      </c>
      <c r="G1630" s="28">
        <v>991001</v>
      </c>
      <c r="H1630" s="16" t="s">
        <v>1140</v>
      </c>
      <c r="I1630" s="16" t="s">
        <v>1140</v>
      </c>
      <c r="J1630" s="16" t="s">
        <v>1140</v>
      </c>
      <c r="K1630" s="16" t="s">
        <v>1140</v>
      </c>
      <c r="L1630" s="16" t="s">
        <v>1142</v>
      </c>
      <c r="M1630" s="16" t="s">
        <v>1135</v>
      </c>
      <c r="N1630" s="16" t="s">
        <v>1144</v>
      </c>
      <c r="O1630" s="29" t="str">
        <f>IFERROR(IF(VLOOKUP(D1630,'КЛАДС СЕРВИНТРЕГА'!$H$1:$H$524,1,FALSE),"COD",),"NO COD")</f>
        <v>NO COD</v>
      </c>
    </row>
    <row r="1631" spans="1:15" ht="15" x14ac:dyDescent="0.25">
      <c r="A1631" s="16">
        <v>2156</v>
      </c>
      <c r="B1631" s="16">
        <v>47</v>
      </c>
      <c r="C1631" s="28" t="s">
        <v>1158</v>
      </c>
      <c r="D1631" s="16">
        <v>47541</v>
      </c>
      <c r="E1631" s="28" t="s">
        <v>712</v>
      </c>
      <c r="F1631" s="16">
        <v>4760</v>
      </c>
      <c r="G1631" s="28">
        <v>476047</v>
      </c>
      <c r="H1631" s="16" t="s">
        <v>6074</v>
      </c>
      <c r="I1631" s="16" t="s">
        <v>3497</v>
      </c>
      <c r="J1631" s="16" t="s">
        <v>6075</v>
      </c>
      <c r="K1631" s="16" t="s">
        <v>5670</v>
      </c>
      <c r="L1631" s="16" t="s">
        <v>1134</v>
      </c>
      <c r="M1631" s="16" t="s">
        <v>1135</v>
      </c>
      <c r="N1631" s="16" t="s">
        <v>1144</v>
      </c>
      <c r="O1631" s="29" t="str">
        <f>IFERROR(IF(VLOOKUP(D1631,'КЛАДС СЕРВИНТРЕГА'!$H$1:$H$524,1,FALSE),"COD",),"NO COD")</f>
        <v>COD</v>
      </c>
    </row>
    <row r="1632" spans="1:15" ht="15" x14ac:dyDescent="0.25">
      <c r="A1632" s="16">
        <v>166</v>
      </c>
      <c r="B1632" s="16">
        <v>5</v>
      </c>
      <c r="C1632" s="28" t="s">
        <v>80</v>
      </c>
      <c r="D1632" s="16">
        <v>5142</v>
      </c>
      <c r="E1632" s="28" t="s">
        <v>3989</v>
      </c>
      <c r="F1632" s="16">
        <v>534</v>
      </c>
      <c r="G1632" s="28">
        <v>53450</v>
      </c>
      <c r="H1632" s="16" t="s">
        <v>1140</v>
      </c>
      <c r="I1632" s="16" t="s">
        <v>1140</v>
      </c>
      <c r="J1632" s="16" t="s">
        <v>1140</v>
      </c>
      <c r="K1632" s="16" t="s">
        <v>3140</v>
      </c>
      <c r="L1632" s="16" t="s">
        <v>1142</v>
      </c>
      <c r="M1632" s="16" t="s">
        <v>1135</v>
      </c>
      <c r="N1632" s="16" t="s">
        <v>1144</v>
      </c>
      <c r="O1632" s="29" t="str">
        <f>IFERROR(IF(VLOOKUP(D1632,'КЛАДС СЕРВИНТРЕГА'!$H$1:$H$524,1,FALSE),"COD",),"NO COD")</f>
        <v>NO COD</v>
      </c>
    </row>
    <row r="1633" spans="1:15" ht="15" x14ac:dyDescent="0.25">
      <c r="A1633" s="16">
        <v>604</v>
      </c>
      <c r="B1633" s="16">
        <v>13</v>
      </c>
      <c r="C1633" s="28" t="s">
        <v>1291</v>
      </c>
      <c r="D1633" s="16">
        <v>13654</v>
      </c>
      <c r="E1633" s="28" t="s">
        <v>859</v>
      </c>
      <c r="F1633" s="16">
        <v>1320</v>
      </c>
      <c r="G1633" s="28">
        <v>132030</v>
      </c>
      <c r="H1633" s="16" t="s">
        <v>6076</v>
      </c>
      <c r="I1633" s="16" t="s">
        <v>2029</v>
      </c>
      <c r="J1633" s="16" t="s">
        <v>6077</v>
      </c>
      <c r="K1633" s="16" t="s">
        <v>2919</v>
      </c>
      <c r="L1633" s="16" t="s">
        <v>1142</v>
      </c>
      <c r="M1633" s="16" t="s">
        <v>6078</v>
      </c>
      <c r="N1633" s="16" t="s">
        <v>1144</v>
      </c>
      <c r="O1633" s="29" t="str">
        <f>IFERROR(IF(VLOOKUP(D1633,'КЛАДС СЕРВИНТРЕГА'!$H$1:$H$524,1,FALSE),"COD",),"NO COD")</f>
        <v>COD</v>
      </c>
    </row>
    <row r="1634" spans="1:15" ht="15" x14ac:dyDescent="0.25">
      <c r="A1634" s="16">
        <v>3008</v>
      </c>
      <c r="B1634" s="16">
        <v>68</v>
      </c>
      <c r="C1634" s="28" t="s">
        <v>1129</v>
      </c>
      <c r="D1634" s="16">
        <v>68307</v>
      </c>
      <c r="E1634" s="28" t="s">
        <v>434</v>
      </c>
      <c r="F1634" s="16">
        <v>6875</v>
      </c>
      <c r="G1634" s="28">
        <v>687548</v>
      </c>
      <c r="H1634" s="16" t="s">
        <v>6079</v>
      </c>
      <c r="I1634" s="16" t="s">
        <v>6080</v>
      </c>
      <c r="J1634" s="16" t="s">
        <v>4307</v>
      </c>
      <c r="K1634" s="16" t="s">
        <v>6081</v>
      </c>
      <c r="L1634" s="16" t="s">
        <v>1134</v>
      </c>
      <c r="M1634" s="16" t="s">
        <v>1135</v>
      </c>
      <c r="N1634" s="16" t="s">
        <v>1144</v>
      </c>
      <c r="O1634" s="29" t="str">
        <f>IFERROR(IF(VLOOKUP(D1634,'КЛАДС СЕРВИНТРЕГА'!$H$1:$H$524,1,FALSE),"COD",),"NO COD")</f>
        <v>COD</v>
      </c>
    </row>
    <row r="1635" spans="1:15" ht="15" x14ac:dyDescent="0.25">
      <c r="A1635" s="16">
        <v>1199</v>
      </c>
      <c r="B1635" s="16">
        <v>19</v>
      </c>
      <c r="C1635" s="28" t="s">
        <v>1196</v>
      </c>
      <c r="D1635" s="16">
        <v>19212</v>
      </c>
      <c r="E1635" s="28" t="s">
        <v>5329</v>
      </c>
      <c r="F1635" s="16">
        <v>1915</v>
      </c>
      <c r="G1635" s="28">
        <v>191567</v>
      </c>
      <c r="H1635" s="16" t="s">
        <v>3519</v>
      </c>
      <c r="I1635" s="16" t="s">
        <v>6082</v>
      </c>
      <c r="J1635" s="16" t="s">
        <v>5332</v>
      </c>
      <c r="K1635" s="16" t="s">
        <v>6083</v>
      </c>
      <c r="L1635" s="16" t="s">
        <v>1134</v>
      </c>
      <c r="M1635" s="16" t="s">
        <v>1135</v>
      </c>
      <c r="N1635" s="16" t="s">
        <v>6084</v>
      </c>
      <c r="O1635" s="29" t="str">
        <f>IFERROR(IF(VLOOKUP(D1635,'КЛАДС СЕРВИНТРЕГА'!$H$1:$H$524,1,FALSE),"COD",),"NO COD")</f>
        <v>NO COD</v>
      </c>
    </row>
    <row r="1636" spans="1:15" ht="15" x14ac:dyDescent="0.25">
      <c r="A1636" s="16">
        <v>963</v>
      </c>
      <c r="B1636" s="16">
        <v>15</v>
      </c>
      <c r="C1636" s="28" t="s">
        <v>50</v>
      </c>
      <c r="D1636" s="16">
        <v>15442</v>
      </c>
      <c r="E1636" s="28" t="s">
        <v>585</v>
      </c>
      <c r="F1636" s="16">
        <v>1548</v>
      </c>
      <c r="G1636" s="28">
        <v>154820</v>
      </c>
      <c r="H1636" s="16" t="s">
        <v>1140</v>
      </c>
      <c r="I1636" s="16" t="s">
        <v>1140</v>
      </c>
      <c r="J1636" s="16" t="s">
        <v>1140</v>
      </c>
      <c r="K1636" s="16" t="s">
        <v>1140</v>
      </c>
      <c r="L1636" s="16" t="s">
        <v>1142</v>
      </c>
      <c r="M1636" s="16" t="s">
        <v>1135</v>
      </c>
      <c r="N1636" s="16" t="s">
        <v>1144</v>
      </c>
      <c r="O1636" s="29" t="str">
        <f>IFERROR(IF(VLOOKUP(D1636,'КЛАДС СЕРВИНТРЕГА'!$H$1:$H$524,1,FALSE),"COD",),"NO COD")</f>
        <v>COD</v>
      </c>
    </row>
    <row r="1637" spans="1:15" ht="15" x14ac:dyDescent="0.25">
      <c r="A1637" s="16">
        <v>2958</v>
      </c>
      <c r="B1637" s="16">
        <v>68</v>
      </c>
      <c r="C1637" s="28" t="s">
        <v>1129</v>
      </c>
      <c r="D1637" s="16">
        <v>68573</v>
      </c>
      <c r="E1637" s="28" t="s">
        <v>773</v>
      </c>
      <c r="F1637" s="16">
        <v>6860</v>
      </c>
      <c r="G1637" s="28">
        <v>686008</v>
      </c>
      <c r="H1637" s="16" t="s">
        <v>2049</v>
      </c>
      <c r="I1637" s="16" t="s">
        <v>6085</v>
      </c>
      <c r="J1637" s="16" t="s">
        <v>2049</v>
      </c>
      <c r="K1637" s="16" t="s">
        <v>6086</v>
      </c>
      <c r="L1637" s="16" t="s">
        <v>1134</v>
      </c>
      <c r="M1637" s="16" t="s">
        <v>1135</v>
      </c>
      <c r="N1637" s="16" t="s">
        <v>6087</v>
      </c>
      <c r="O1637" s="29" t="str">
        <f>IFERROR(IF(VLOOKUP(D1637,'КЛАДС СЕРВИНТРЕГА'!$H$1:$H$524,1,FALSE),"COD",),"NO COD")</f>
        <v>COD</v>
      </c>
    </row>
    <row r="1638" spans="1:15" ht="15" x14ac:dyDescent="0.25">
      <c r="A1638" s="16">
        <v>1070</v>
      </c>
      <c r="B1638" s="16">
        <v>17</v>
      </c>
      <c r="C1638" s="28" t="s">
        <v>189</v>
      </c>
      <c r="D1638" s="16">
        <v>17777</v>
      </c>
      <c r="E1638" s="28" t="s">
        <v>982</v>
      </c>
      <c r="F1638" s="16">
        <v>1780</v>
      </c>
      <c r="G1638" s="28">
        <v>178020</v>
      </c>
      <c r="H1638" s="16" t="s">
        <v>1140</v>
      </c>
      <c r="I1638" s="16" t="s">
        <v>1140</v>
      </c>
      <c r="J1638" s="16" t="s">
        <v>1140</v>
      </c>
      <c r="K1638" s="16" t="s">
        <v>1676</v>
      </c>
      <c r="L1638" s="16" t="s">
        <v>1142</v>
      </c>
      <c r="M1638" s="16" t="s">
        <v>1135</v>
      </c>
      <c r="N1638" s="16" t="s">
        <v>1144</v>
      </c>
      <c r="O1638" s="29" t="str">
        <f>IFERROR(IF(VLOOKUP(D1638,'КЛАДС СЕРВИНТРЕГА'!$H$1:$H$524,1,FALSE),"COD",),"NO COD")</f>
        <v>COD</v>
      </c>
    </row>
    <row r="1639" spans="1:15" ht="15" x14ac:dyDescent="0.25">
      <c r="A1639" s="16">
        <v>1897</v>
      </c>
      <c r="B1639" s="16">
        <v>27</v>
      </c>
      <c r="C1639" s="28" t="s">
        <v>1311</v>
      </c>
      <c r="D1639" s="16">
        <v>27006</v>
      </c>
      <c r="E1639" s="28" t="s">
        <v>6088</v>
      </c>
      <c r="F1639" s="16">
        <v>2780</v>
      </c>
      <c r="G1639" s="28">
        <v>278010</v>
      </c>
      <c r="H1639" s="16" t="s">
        <v>1140</v>
      </c>
      <c r="I1639" s="16" t="s">
        <v>1140</v>
      </c>
      <c r="J1639" s="16" t="s">
        <v>1140</v>
      </c>
      <c r="K1639" s="16" t="s">
        <v>1140</v>
      </c>
      <c r="L1639" s="16" t="s">
        <v>1142</v>
      </c>
      <c r="M1639" s="16" t="s">
        <v>1135</v>
      </c>
      <c r="N1639" s="16" t="s">
        <v>1144</v>
      </c>
      <c r="O1639" s="29" t="str">
        <f>IFERROR(IF(VLOOKUP(D1639,'КЛАДС СЕРВИНТРЕГА'!$H$1:$H$524,1,FALSE),"COD",),"NO COD")</f>
        <v>NO COD</v>
      </c>
    </row>
    <row r="1640" spans="1:15" ht="15" x14ac:dyDescent="0.25">
      <c r="A1640" s="16">
        <v>2529</v>
      </c>
      <c r="B1640" s="16">
        <v>54</v>
      </c>
      <c r="C1640" s="28" t="s">
        <v>1259</v>
      </c>
      <c r="D1640" s="16">
        <v>54001</v>
      </c>
      <c r="E1640" s="28" t="s">
        <v>307</v>
      </c>
      <c r="F1640" s="16">
        <v>5400</v>
      </c>
      <c r="G1640" s="28">
        <v>540002</v>
      </c>
      <c r="H1640" s="16" t="s">
        <v>6089</v>
      </c>
      <c r="I1640" s="16" t="s">
        <v>6090</v>
      </c>
      <c r="J1640" s="16" t="s">
        <v>1680</v>
      </c>
      <c r="K1640" s="16" t="s">
        <v>6091</v>
      </c>
      <c r="L1640" s="16" t="s">
        <v>1142</v>
      </c>
      <c r="M1640" s="16" t="s">
        <v>6092</v>
      </c>
      <c r="N1640" s="16" t="s">
        <v>1144</v>
      </c>
      <c r="O1640" s="29" t="str">
        <f>IFERROR(IF(VLOOKUP(D1640,'КЛАДС СЕРВИНТРЕГА'!$H$1:$H$524,1,FALSE),"COD",),"NO COD")</f>
        <v>COD</v>
      </c>
    </row>
    <row r="1641" spans="1:15" ht="15" x14ac:dyDescent="0.25">
      <c r="A1641" s="16">
        <v>457</v>
      </c>
      <c r="B1641" s="16">
        <v>8</v>
      </c>
      <c r="C1641" s="28" t="s">
        <v>1306</v>
      </c>
      <c r="D1641" s="16">
        <v>8606</v>
      </c>
      <c r="E1641" s="28" t="s">
        <v>3030</v>
      </c>
      <c r="F1641" s="16">
        <v>850</v>
      </c>
      <c r="G1641" s="28">
        <v>85048</v>
      </c>
      <c r="H1641" s="16" t="s">
        <v>3629</v>
      </c>
      <c r="I1641" s="16" t="s">
        <v>6093</v>
      </c>
      <c r="J1641" s="16" t="s">
        <v>6094</v>
      </c>
      <c r="K1641" s="16" t="s">
        <v>6095</v>
      </c>
      <c r="L1641" s="16" t="s">
        <v>1134</v>
      </c>
      <c r="M1641" s="16" t="s">
        <v>1135</v>
      </c>
      <c r="N1641" s="16" t="s">
        <v>1144</v>
      </c>
      <c r="O1641" s="29" t="str">
        <f>IFERROR(IF(VLOOKUP(D1641,'КЛАДС СЕРВИНТРЕГА'!$H$1:$H$524,1,FALSE),"COD",),"NO COD")</f>
        <v>NO COD</v>
      </c>
    </row>
    <row r="1642" spans="1:15" ht="15" x14ac:dyDescent="0.25">
      <c r="A1642" s="16">
        <v>3285</v>
      </c>
      <c r="B1642" s="16">
        <v>76</v>
      </c>
      <c r="C1642" s="28" t="s">
        <v>1285</v>
      </c>
      <c r="D1642" s="16">
        <v>76377</v>
      </c>
      <c r="E1642" s="28" t="s">
        <v>4154</v>
      </c>
      <c r="F1642" s="16">
        <v>7605</v>
      </c>
      <c r="G1642" s="28">
        <v>760517</v>
      </c>
      <c r="H1642" s="16" t="s">
        <v>6096</v>
      </c>
      <c r="I1642" s="16" t="s">
        <v>2543</v>
      </c>
      <c r="J1642" s="16" t="s">
        <v>2541</v>
      </c>
      <c r="K1642" s="16" t="s">
        <v>4155</v>
      </c>
      <c r="L1642" s="16" t="s">
        <v>1134</v>
      </c>
      <c r="M1642" s="16" t="s">
        <v>1135</v>
      </c>
      <c r="N1642" s="16" t="s">
        <v>6097</v>
      </c>
      <c r="O1642" s="29" t="str">
        <f>IFERROR(IF(VLOOKUP(D1642,'КЛАДС СЕРВИНТРЕГА'!$H$1:$H$524,1,FALSE),"COD",),"NO COD")</f>
        <v>NO COD</v>
      </c>
    </row>
    <row r="1643" spans="1:15" ht="15" x14ac:dyDescent="0.25">
      <c r="A1643" s="16">
        <v>302</v>
      </c>
      <c r="B1643" s="16">
        <v>5</v>
      </c>
      <c r="C1643" s="28" t="s">
        <v>80</v>
      </c>
      <c r="D1643" s="16">
        <v>5576</v>
      </c>
      <c r="E1643" s="28" t="s">
        <v>5468</v>
      </c>
      <c r="F1643" s="16">
        <v>564</v>
      </c>
      <c r="G1643" s="28">
        <v>56440</v>
      </c>
      <c r="H1643" s="16" t="s">
        <v>1140</v>
      </c>
      <c r="I1643" s="16" t="s">
        <v>1140</v>
      </c>
      <c r="J1643" s="16" t="s">
        <v>1140</v>
      </c>
      <c r="K1643" s="16" t="s">
        <v>1140</v>
      </c>
      <c r="L1643" s="16" t="s">
        <v>1142</v>
      </c>
      <c r="M1643" s="16" t="s">
        <v>1135</v>
      </c>
      <c r="N1643" s="16" t="s">
        <v>1144</v>
      </c>
      <c r="O1643" s="29" t="str">
        <f>IFERROR(IF(VLOOKUP(D1643,'КЛАДС СЕРВИНТРЕГА'!$H$1:$H$524,1,FALSE),"COD",),"NO COD")</f>
        <v>NO COD</v>
      </c>
    </row>
    <row r="1644" spans="1:15" ht="15" x14ac:dyDescent="0.25">
      <c r="A1644" s="16">
        <v>688</v>
      </c>
      <c r="B1644" s="16">
        <v>15</v>
      </c>
      <c r="C1644" s="28" t="s">
        <v>50</v>
      </c>
      <c r="D1644" s="16">
        <v>15001</v>
      </c>
      <c r="E1644" s="28" t="s">
        <v>1036</v>
      </c>
      <c r="F1644" s="16">
        <v>1500</v>
      </c>
      <c r="G1644" s="28">
        <v>150002</v>
      </c>
      <c r="H1644" s="16" t="s">
        <v>6098</v>
      </c>
      <c r="I1644" s="16" t="s">
        <v>1140</v>
      </c>
      <c r="J1644" s="16" t="s">
        <v>6099</v>
      </c>
      <c r="K1644" s="16" t="s">
        <v>1140</v>
      </c>
      <c r="L1644" s="16" t="s">
        <v>1142</v>
      </c>
      <c r="M1644" s="16" t="s">
        <v>6100</v>
      </c>
      <c r="N1644" s="16" t="s">
        <v>1144</v>
      </c>
      <c r="O1644" s="29" t="str">
        <f>IFERROR(IF(VLOOKUP(D1644,'КЛАДС СЕРВИНТРЕГА'!$H$1:$H$524,1,FALSE),"COD",),"NO COD")</f>
        <v>COD</v>
      </c>
    </row>
    <row r="1645" spans="1:15" ht="15" x14ac:dyDescent="0.25">
      <c r="A1645" s="16">
        <v>1196</v>
      </c>
      <c r="B1645" s="16">
        <v>19</v>
      </c>
      <c r="C1645" s="28" t="s">
        <v>1196</v>
      </c>
      <c r="D1645" s="16">
        <v>19513</v>
      </c>
      <c r="E1645" s="28" t="s">
        <v>6101</v>
      </c>
      <c r="F1645" s="16">
        <v>1915</v>
      </c>
      <c r="G1645" s="28">
        <v>191540</v>
      </c>
      <c r="H1645" s="16" t="s">
        <v>1384</v>
      </c>
      <c r="I1645" s="16" t="s">
        <v>2666</v>
      </c>
      <c r="J1645" s="16" t="s">
        <v>4404</v>
      </c>
      <c r="K1645" s="16" t="s">
        <v>1345</v>
      </c>
      <c r="L1645" s="16" t="s">
        <v>1142</v>
      </c>
      <c r="M1645" s="16" t="s">
        <v>1135</v>
      </c>
      <c r="N1645" s="16" t="s">
        <v>6102</v>
      </c>
      <c r="O1645" s="29" t="str">
        <f>IFERROR(IF(VLOOKUP(D1645,'КЛАДС СЕРВИНТРЕГА'!$H$1:$H$524,1,FALSE),"COD",),"NO COD")</f>
        <v>NO COD</v>
      </c>
    </row>
    <row r="1646" spans="1:15" ht="15" x14ac:dyDescent="0.25">
      <c r="A1646" s="16">
        <v>1177</v>
      </c>
      <c r="B1646" s="16">
        <v>19</v>
      </c>
      <c r="C1646" s="28" t="s">
        <v>1196</v>
      </c>
      <c r="D1646" s="16">
        <v>19698</v>
      </c>
      <c r="E1646" s="28" t="s">
        <v>926</v>
      </c>
      <c r="F1646" s="16">
        <v>1910</v>
      </c>
      <c r="G1646" s="28">
        <v>191038</v>
      </c>
      <c r="H1646" s="16" t="s">
        <v>6103</v>
      </c>
      <c r="I1646" s="16" t="s">
        <v>1163</v>
      </c>
      <c r="J1646" s="16" t="s">
        <v>4064</v>
      </c>
      <c r="K1646" s="16" t="s">
        <v>4928</v>
      </c>
      <c r="L1646" s="16" t="s">
        <v>1134</v>
      </c>
      <c r="M1646" s="16" t="s">
        <v>1135</v>
      </c>
      <c r="N1646" s="16" t="s">
        <v>1144</v>
      </c>
      <c r="O1646" s="29" t="str">
        <f>IFERROR(IF(VLOOKUP(D1646,'КЛАДС СЕРВИНТРЕГА'!$H$1:$H$524,1,FALSE),"COD",),"NO COD")</f>
        <v>COD</v>
      </c>
    </row>
    <row r="1647" spans="1:15" ht="15" x14ac:dyDescent="0.25">
      <c r="A1647" s="16">
        <v>3056</v>
      </c>
      <c r="B1647" s="16">
        <v>70</v>
      </c>
      <c r="C1647" s="28" t="s">
        <v>1137</v>
      </c>
      <c r="D1647" s="16">
        <v>70265</v>
      </c>
      <c r="E1647" s="28" t="s">
        <v>2687</v>
      </c>
      <c r="F1647" s="16">
        <v>7030</v>
      </c>
      <c r="G1647" s="28">
        <v>703078</v>
      </c>
      <c r="H1647" s="16" t="s">
        <v>2532</v>
      </c>
      <c r="I1647" s="16" t="s">
        <v>6104</v>
      </c>
      <c r="J1647" s="16" t="s">
        <v>1163</v>
      </c>
      <c r="K1647" s="16" t="s">
        <v>6105</v>
      </c>
      <c r="L1647" s="16" t="s">
        <v>1134</v>
      </c>
      <c r="M1647" s="16" t="s">
        <v>1135</v>
      </c>
      <c r="N1647" s="16" t="s">
        <v>1144</v>
      </c>
      <c r="O1647" s="29" t="str">
        <f>IFERROR(IF(VLOOKUP(D1647,'КЛАДС СЕРВИНТРЕГА'!$H$1:$H$524,1,FALSE),"COD",),"NO COD")</f>
        <v>NO COD</v>
      </c>
    </row>
    <row r="1648" spans="1:15" ht="15" x14ac:dyDescent="0.25">
      <c r="A1648" s="16">
        <v>2874</v>
      </c>
      <c r="B1648" s="16">
        <v>68</v>
      </c>
      <c r="C1648" s="28" t="s">
        <v>1129</v>
      </c>
      <c r="D1648" s="16">
        <v>68533</v>
      </c>
      <c r="E1648" s="28" t="s">
        <v>700</v>
      </c>
      <c r="F1648" s="16">
        <v>6835</v>
      </c>
      <c r="G1648" s="28">
        <v>683527</v>
      </c>
      <c r="H1648" s="16" t="s">
        <v>2998</v>
      </c>
      <c r="I1648" s="16" t="s">
        <v>1666</v>
      </c>
      <c r="J1648" s="16" t="s">
        <v>6106</v>
      </c>
      <c r="K1648" s="16" t="s">
        <v>6107</v>
      </c>
      <c r="L1648" s="16" t="s">
        <v>1134</v>
      </c>
      <c r="M1648" s="16" t="s">
        <v>1135</v>
      </c>
      <c r="N1648" s="16" t="s">
        <v>1144</v>
      </c>
      <c r="O1648" s="29" t="str">
        <f>IFERROR(IF(VLOOKUP(D1648,'КЛАДС СЕРВИНТРЕГА'!$H$1:$H$524,1,FALSE),"COD",),"NO COD")</f>
        <v>COD</v>
      </c>
    </row>
    <row r="1649" spans="1:15" ht="15" x14ac:dyDescent="0.25">
      <c r="A1649" s="16">
        <v>34</v>
      </c>
      <c r="B1649" s="16">
        <v>5</v>
      </c>
      <c r="C1649" s="28" t="s">
        <v>80</v>
      </c>
      <c r="D1649" s="16">
        <v>5001</v>
      </c>
      <c r="E1649" s="28" t="s">
        <v>593</v>
      </c>
      <c r="F1649" s="16">
        <v>500</v>
      </c>
      <c r="G1649" s="28">
        <v>50037</v>
      </c>
      <c r="H1649" s="16" t="s">
        <v>6108</v>
      </c>
      <c r="I1649" s="16" t="s">
        <v>6109</v>
      </c>
      <c r="J1649" s="16" t="s">
        <v>6110</v>
      </c>
      <c r="K1649" s="16" t="s">
        <v>6111</v>
      </c>
      <c r="L1649" s="16" t="s">
        <v>1134</v>
      </c>
      <c r="M1649" s="16" t="s">
        <v>1135</v>
      </c>
      <c r="N1649" s="16" t="s">
        <v>6112</v>
      </c>
      <c r="O1649" s="29" t="str">
        <f>IFERROR(IF(VLOOKUP(D1649,'КЛАДС СЕРВИНТРЕГА'!$H$1:$H$524,1,FALSE),"COD",),"NO COD")</f>
        <v>NO COD</v>
      </c>
    </row>
    <row r="1650" spans="1:15" ht="15" x14ac:dyDescent="0.25">
      <c r="A1650" s="16">
        <v>1017</v>
      </c>
      <c r="B1650" s="16">
        <v>17</v>
      </c>
      <c r="C1650" s="28" t="s">
        <v>189</v>
      </c>
      <c r="D1650" s="16">
        <v>17513</v>
      </c>
      <c r="E1650" s="28" t="s">
        <v>674</v>
      </c>
      <c r="F1650" s="16">
        <v>1720</v>
      </c>
      <c r="G1650" s="28">
        <v>172047</v>
      </c>
      <c r="H1650" s="16" t="s">
        <v>1403</v>
      </c>
      <c r="I1650" s="16" t="s">
        <v>1621</v>
      </c>
      <c r="J1650" s="16" t="s">
        <v>1403</v>
      </c>
      <c r="K1650" s="16" t="s">
        <v>1163</v>
      </c>
      <c r="L1650" s="16" t="s">
        <v>1134</v>
      </c>
      <c r="M1650" s="16" t="s">
        <v>1135</v>
      </c>
      <c r="N1650" s="16" t="s">
        <v>1144</v>
      </c>
      <c r="O1650" s="29" t="str">
        <f>IFERROR(IF(VLOOKUP(D1650,'КЛАДС СЕРВИНТРЕГА'!$H$1:$H$524,1,FALSE),"COD",),"NO COD")</f>
        <v>COD</v>
      </c>
    </row>
    <row r="1651" spans="1:15" ht="15" x14ac:dyDescent="0.25">
      <c r="A1651" s="16">
        <v>1016</v>
      </c>
      <c r="B1651" s="16">
        <v>17</v>
      </c>
      <c r="C1651" s="28" t="s">
        <v>189</v>
      </c>
      <c r="D1651" s="16">
        <v>17513</v>
      </c>
      <c r="E1651" s="28" t="s">
        <v>674</v>
      </c>
      <c r="F1651" s="16">
        <v>1720</v>
      </c>
      <c r="G1651" s="28">
        <v>172040</v>
      </c>
      <c r="H1651" s="16" t="s">
        <v>1140</v>
      </c>
      <c r="I1651" s="16" t="s">
        <v>1140</v>
      </c>
      <c r="J1651" s="16" t="s">
        <v>1140</v>
      </c>
      <c r="K1651" s="16" t="s">
        <v>1140</v>
      </c>
      <c r="L1651" s="16" t="s">
        <v>1142</v>
      </c>
      <c r="M1651" s="16" t="s">
        <v>1135</v>
      </c>
      <c r="N1651" s="16" t="s">
        <v>1144</v>
      </c>
      <c r="O1651" s="29" t="str">
        <f>IFERROR(IF(VLOOKUP(D1651,'КЛАДС СЕРВИНТРЕГА'!$H$1:$H$524,1,FALSE),"COD",),"NO COD")</f>
        <v>COD</v>
      </c>
    </row>
    <row r="1652" spans="1:15" ht="15" x14ac:dyDescent="0.25">
      <c r="A1652" s="16">
        <v>2583</v>
      </c>
      <c r="B1652" s="16">
        <v>54</v>
      </c>
      <c r="C1652" s="28" t="s">
        <v>1259</v>
      </c>
      <c r="D1652" s="16">
        <v>54223</v>
      </c>
      <c r="E1652" s="28" t="s">
        <v>5178</v>
      </c>
      <c r="F1652" s="16">
        <v>5445</v>
      </c>
      <c r="G1652" s="28">
        <v>544528</v>
      </c>
      <c r="H1652" s="16" t="s">
        <v>6113</v>
      </c>
      <c r="I1652" s="16" t="s">
        <v>6114</v>
      </c>
      <c r="J1652" s="16" t="s">
        <v>6115</v>
      </c>
      <c r="K1652" s="16" t="s">
        <v>6116</v>
      </c>
      <c r="L1652" s="16" t="s">
        <v>1134</v>
      </c>
      <c r="M1652" s="16" t="s">
        <v>1135</v>
      </c>
      <c r="N1652" s="16" t="s">
        <v>1144</v>
      </c>
      <c r="O1652" s="29" t="str">
        <f>IFERROR(IF(VLOOKUP(D1652,'КЛАДС СЕРВИНТРЕГА'!$H$1:$H$524,1,FALSE),"COD",),"NO COD")</f>
        <v>NO COD</v>
      </c>
    </row>
    <row r="1653" spans="1:15" ht="15" x14ac:dyDescent="0.25">
      <c r="A1653" s="16">
        <v>1516</v>
      </c>
      <c r="B1653" s="16">
        <v>23</v>
      </c>
      <c r="C1653" s="28" t="s">
        <v>1218</v>
      </c>
      <c r="D1653" s="16">
        <v>23090</v>
      </c>
      <c r="E1653" s="28" t="s">
        <v>195</v>
      </c>
      <c r="F1653" s="16">
        <v>2350</v>
      </c>
      <c r="G1653" s="28">
        <v>235040</v>
      </c>
      <c r="H1653" s="16" t="s">
        <v>1140</v>
      </c>
      <c r="I1653" s="16" t="s">
        <v>1140</v>
      </c>
      <c r="J1653" s="16" t="s">
        <v>1140</v>
      </c>
      <c r="K1653" s="16" t="s">
        <v>1140</v>
      </c>
      <c r="L1653" s="16" t="s">
        <v>1142</v>
      </c>
      <c r="M1653" s="16" t="s">
        <v>1135</v>
      </c>
      <c r="N1653" s="16" t="s">
        <v>1144</v>
      </c>
      <c r="O1653" s="29" t="str">
        <f>IFERROR(IF(VLOOKUP(D1653,'КЛАДС СЕРВИНТРЕГА'!$H$1:$H$524,1,FALSE),"COD",),"NO COD")</f>
        <v>COD</v>
      </c>
    </row>
    <row r="1654" spans="1:15" ht="15" x14ac:dyDescent="0.25">
      <c r="A1654" s="16">
        <v>2404</v>
      </c>
      <c r="B1654" s="16">
        <v>52</v>
      </c>
      <c r="C1654" s="28" t="s">
        <v>1222</v>
      </c>
      <c r="D1654" s="16">
        <v>52356</v>
      </c>
      <c r="E1654" s="28" t="s">
        <v>476</v>
      </c>
      <c r="F1654" s="16">
        <v>5240</v>
      </c>
      <c r="G1654" s="28">
        <v>524078</v>
      </c>
      <c r="H1654" s="16" t="s">
        <v>4232</v>
      </c>
      <c r="I1654" s="16" t="s">
        <v>4594</v>
      </c>
      <c r="J1654" s="16" t="s">
        <v>6117</v>
      </c>
      <c r="K1654" s="16" t="s">
        <v>4594</v>
      </c>
      <c r="L1654" s="16" t="s">
        <v>1134</v>
      </c>
      <c r="M1654" s="16" t="s">
        <v>1135</v>
      </c>
      <c r="N1654" s="16" t="s">
        <v>1144</v>
      </c>
      <c r="O1654" s="29" t="str">
        <f>IFERROR(IF(VLOOKUP(D1654,'КЛАДС СЕРВИНТРЕГА'!$H$1:$H$524,1,FALSE),"COD",),"NO COD")</f>
        <v>COD</v>
      </c>
    </row>
    <row r="1655" spans="1:15" ht="15" x14ac:dyDescent="0.25">
      <c r="A1655" s="16">
        <v>1291</v>
      </c>
      <c r="B1655" s="16">
        <v>19</v>
      </c>
      <c r="C1655" s="28" t="s">
        <v>1196</v>
      </c>
      <c r="D1655" s="16">
        <v>19100</v>
      </c>
      <c r="E1655" s="28" t="s">
        <v>1291</v>
      </c>
      <c r="F1655" s="16">
        <v>1950</v>
      </c>
      <c r="G1655" s="28">
        <v>195019</v>
      </c>
      <c r="H1655" s="16" t="s">
        <v>6118</v>
      </c>
      <c r="I1655" s="16" t="s">
        <v>6119</v>
      </c>
      <c r="J1655" s="16" t="s">
        <v>1163</v>
      </c>
      <c r="K1655" s="16" t="s">
        <v>2984</v>
      </c>
      <c r="L1655" s="16" t="s">
        <v>1134</v>
      </c>
      <c r="M1655" s="16" t="s">
        <v>1135</v>
      </c>
      <c r="N1655" s="16" t="s">
        <v>1144</v>
      </c>
      <c r="O1655" s="29" t="str">
        <f>IFERROR(IF(VLOOKUP(D1655,'КЛАДС СЕРВИНТРЕГА'!$H$1:$H$524,1,FALSE),"COD",),"NO COD")</f>
        <v>NO COD</v>
      </c>
    </row>
    <row r="1656" spans="1:15" ht="15" x14ac:dyDescent="0.25">
      <c r="A1656" s="16">
        <v>501</v>
      </c>
      <c r="B1656" s="16">
        <v>11</v>
      </c>
      <c r="C1656" s="28" t="s">
        <v>1252</v>
      </c>
      <c r="D1656" s="16">
        <v>11001</v>
      </c>
      <c r="E1656" s="28" t="s">
        <v>3801</v>
      </c>
      <c r="F1656" s="16">
        <v>1110</v>
      </c>
      <c r="G1656" s="28">
        <v>111031</v>
      </c>
      <c r="H1656" s="16" t="s">
        <v>3802</v>
      </c>
      <c r="I1656" s="16" t="s">
        <v>1254</v>
      </c>
      <c r="J1656" s="16" t="s">
        <v>3804</v>
      </c>
      <c r="K1656" s="16" t="s">
        <v>1928</v>
      </c>
      <c r="L1656" s="16" t="s">
        <v>1142</v>
      </c>
      <c r="M1656" s="16" t="s">
        <v>6120</v>
      </c>
      <c r="N1656" s="16" t="s">
        <v>1144</v>
      </c>
      <c r="O1656" s="29" t="str">
        <f>IFERROR(IF(VLOOKUP(D1656,'КЛАДС СЕРВИНТРЕГА'!$H$1:$H$524,1,FALSE),"COD",),"NO COD")</f>
        <v>NO COD</v>
      </c>
    </row>
    <row r="1657" spans="1:15" ht="15" x14ac:dyDescent="0.25">
      <c r="A1657" s="16">
        <v>2280</v>
      </c>
      <c r="B1657" s="16">
        <v>50</v>
      </c>
      <c r="C1657" s="28" t="s">
        <v>1179</v>
      </c>
      <c r="D1657" s="16">
        <v>50689</v>
      </c>
      <c r="E1657" s="28" t="s">
        <v>888</v>
      </c>
      <c r="F1657" s="16">
        <v>5070</v>
      </c>
      <c r="G1657" s="28">
        <v>507037</v>
      </c>
      <c r="H1657" s="16" t="s">
        <v>3635</v>
      </c>
      <c r="I1657" s="16" t="s">
        <v>6121</v>
      </c>
      <c r="J1657" s="16" t="s">
        <v>6122</v>
      </c>
      <c r="K1657" s="16" t="s">
        <v>6123</v>
      </c>
      <c r="L1657" s="16" t="s">
        <v>1134</v>
      </c>
      <c r="M1657" s="16" t="s">
        <v>1135</v>
      </c>
      <c r="N1657" s="16" t="s">
        <v>6124</v>
      </c>
      <c r="O1657" s="29" t="str">
        <f>IFERROR(IF(VLOOKUP(D1657,'КЛАДС СЕРВИНТРЕГА'!$H$1:$H$524,1,FALSE),"COD",),"NO COD")</f>
        <v>COD</v>
      </c>
    </row>
    <row r="1658" spans="1:15" ht="15" x14ac:dyDescent="0.25">
      <c r="A1658" s="16">
        <v>1681</v>
      </c>
      <c r="B1658" s="16">
        <v>25</v>
      </c>
      <c r="C1658" s="28" t="s">
        <v>1165</v>
      </c>
      <c r="D1658" s="16">
        <v>25290</v>
      </c>
      <c r="E1658" s="28" t="s">
        <v>414</v>
      </c>
      <c r="F1658" s="16">
        <v>2522</v>
      </c>
      <c r="G1658" s="28">
        <v>252219</v>
      </c>
      <c r="H1658" s="16" t="s">
        <v>4816</v>
      </c>
      <c r="I1658" s="16" t="s">
        <v>6125</v>
      </c>
      <c r="J1658" s="16" t="s">
        <v>6126</v>
      </c>
      <c r="K1658" s="16" t="s">
        <v>2656</v>
      </c>
      <c r="L1658" s="16" t="s">
        <v>1134</v>
      </c>
      <c r="M1658" s="16" t="s">
        <v>1135</v>
      </c>
      <c r="N1658" s="16" t="s">
        <v>6127</v>
      </c>
      <c r="O1658" s="29" t="str">
        <f>IFERROR(IF(VLOOKUP(D1658,'КЛАДС СЕРВИНТРЕГА'!$H$1:$H$524,1,FALSE),"COD",),"NO COD")</f>
        <v>COD</v>
      </c>
    </row>
    <row r="1659" spans="1:15" ht="15" x14ac:dyDescent="0.25">
      <c r="A1659" s="16">
        <v>2431</v>
      </c>
      <c r="B1659" s="16">
        <v>52</v>
      </c>
      <c r="C1659" s="28" t="s">
        <v>1222</v>
      </c>
      <c r="D1659" s="16">
        <v>52320</v>
      </c>
      <c r="E1659" s="28" t="s">
        <v>5049</v>
      </c>
      <c r="F1659" s="16">
        <v>5255</v>
      </c>
      <c r="G1659" s="28">
        <v>525507</v>
      </c>
      <c r="H1659" s="16" t="s">
        <v>6128</v>
      </c>
      <c r="I1659" s="16" t="s">
        <v>6129</v>
      </c>
      <c r="J1659" s="16" t="s">
        <v>6130</v>
      </c>
      <c r="K1659" s="16" t="s">
        <v>6131</v>
      </c>
      <c r="L1659" s="16" t="s">
        <v>1134</v>
      </c>
      <c r="M1659" s="16" t="s">
        <v>1135</v>
      </c>
      <c r="N1659" s="16" t="s">
        <v>1144</v>
      </c>
      <c r="O1659" s="29" t="str">
        <f>IFERROR(IF(VLOOKUP(D1659,'КЛАДС СЕРВИНТРЕГА'!$H$1:$H$524,1,FALSE),"COD",),"NO COD")</f>
        <v>NO COD</v>
      </c>
    </row>
    <row r="1660" spans="1:15" ht="15" x14ac:dyDescent="0.25">
      <c r="A1660" s="16">
        <v>1758</v>
      </c>
      <c r="B1660" s="16">
        <v>25</v>
      </c>
      <c r="C1660" s="28" t="s">
        <v>1165</v>
      </c>
      <c r="D1660" s="16">
        <v>25718</v>
      </c>
      <c r="E1660" s="28" t="s">
        <v>937</v>
      </c>
      <c r="F1660" s="16">
        <v>2534</v>
      </c>
      <c r="G1660" s="28">
        <v>253401</v>
      </c>
      <c r="H1660" s="16" t="s">
        <v>1675</v>
      </c>
      <c r="I1660" s="16" t="s">
        <v>4014</v>
      </c>
      <c r="J1660" s="16" t="s">
        <v>1333</v>
      </c>
      <c r="K1660" s="16" t="s">
        <v>6132</v>
      </c>
      <c r="L1660" s="16" t="s">
        <v>1142</v>
      </c>
      <c r="M1660" s="16" t="s">
        <v>1135</v>
      </c>
      <c r="N1660" s="16" t="s">
        <v>1144</v>
      </c>
      <c r="O1660" s="29" t="str">
        <f>IFERROR(IF(VLOOKUP(D1660,'КЛАДС СЕРВИНТРЕГА'!$H$1:$H$524,1,FALSE),"COD",),"NO COD")</f>
        <v>COD</v>
      </c>
    </row>
    <row r="1661" spans="1:15" ht="15" x14ac:dyDescent="0.25">
      <c r="A1661" s="16">
        <v>82</v>
      </c>
      <c r="B1661" s="16">
        <v>5</v>
      </c>
      <c r="C1661" s="28" t="s">
        <v>80</v>
      </c>
      <c r="D1661" s="16">
        <v>5310</v>
      </c>
      <c r="E1661" s="28" t="s">
        <v>5147</v>
      </c>
      <c r="F1661" s="16">
        <v>518</v>
      </c>
      <c r="G1661" s="28">
        <v>51830</v>
      </c>
      <c r="H1661" s="16" t="s">
        <v>1140</v>
      </c>
      <c r="I1661" s="16" t="s">
        <v>1140</v>
      </c>
      <c r="J1661" s="16" t="s">
        <v>1140</v>
      </c>
      <c r="K1661" s="16" t="s">
        <v>1140</v>
      </c>
      <c r="L1661" s="16" t="s">
        <v>1142</v>
      </c>
      <c r="M1661" s="16" t="s">
        <v>1135</v>
      </c>
      <c r="N1661" s="16" t="s">
        <v>1144</v>
      </c>
      <c r="O1661" s="29" t="str">
        <f>IFERROR(IF(VLOOKUP(D1661,'КЛАДС СЕРВИНТРЕГА'!$H$1:$H$524,1,FALSE),"COD",),"NO COD")</f>
        <v>NO COD</v>
      </c>
    </row>
    <row r="1662" spans="1:15" ht="15" x14ac:dyDescent="0.25">
      <c r="A1662" s="16">
        <v>1075</v>
      </c>
      <c r="B1662" s="16">
        <v>17</v>
      </c>
      <c r="C1662" s="28" t="s">
        <v>189</v>
      </c>
      <c r="D1662" s="16">
        <v>17614</v>
      </c>
      <c r="E1662" s="28" t="s">
        <v>811</v>
      </c>
      <c r="F1662" s="16">
        <v>1780</v>
      </c>
      <c r="G1662" s="28">
        <v>178048</v>
      </c>
      <c r="H1662" s="16" t="s">
        <v>6133</v>
      </c>
      <c r="I1662" s="16" t="s">
        <v>6134</v>
      </c>
      <c r="J1662" s="16" t="s">
        <v>6135</v>
      </c>
      <c r="K1662" s="16" t="s">
        <v>5225</v>
      </c>
      <c r="L1662" s="16" t="s">
        <v>1134</v>
      </c>
      <c r="M1662" s="16" t="s">
        <v>1135</v>
      </c>
      <c r="N1662" s="16" t="s">
        <v>6136</v>
      </c>
      <c r="O1662" s="29" t="str">
        <f>IFERROR(IF(VLOOKUP(D1662,'КЛАДС СЕРВИНТРЕГА'!$H$1:$H$524,1,FALSE),"COD",),"NO COD")</f>
        <v>COD</v>
      </c>
    </row>
    <row r="1663" spans="1:15" ht="15" x14ac:dyDescent="0.25">
      <c r="A1663" s="16">
        <v>3258</v>
      </c>
      <c r="B1663" s="16">
        <v>76</v>
      </c>
      <c r="C1663" s="28" t="s">
        <v>1285</v>
      </c>
      <c r="D1663" s="16">
        <v>76001</v>
      </c>
      <c r="E1663" s="28" t="s">
        <v>191</v>
      </c>
      <c r="F1663" s="16">
        <v>7600</v>
      </c>
      <c r="G1663" s="28">
        <v>760020</v>
      </c>
      <c r="H1663" s="16" t="s">
        <v>6137</v>
      </c>
      <c r="I1663" s="16" t="s">
        <v>6138</v>
      </c>
      <c r="J1663" s="16" t="s">
        <v>6139</v>
      </c>
      <c r="K1663" s="16" t="s">
        <v>6140</v>
      </c>
      <c r="L1663" s="16" t="s">
        <v>1142</v>
      </c>
      <c r="M1663" s="16" t="s">
        <v>6141</v>
      </c>
      <c r="N1663" s="16" t="s">
        <v>1144</v>
      </c>
      <c r="O1663" s="29" t="str">
        <f>IFERROR(IF(VLOOKUP(D1663,'КЛАДС СЕРВИНТРЕГА'!$H$1:$H$524,1,FALSE),"COD",),"NO COD")</f>
        <v>COD</v>
      </c>
    </row>
    <row r="1664" spans="1:15" ht="15" x14ac:dyDescent="0.25">
      <c r="A1664" s="16">
        <v>915</v>
      </c>
      <c r="B1664" s="16">
        <v>15</v>
      </c>
      <c r="C1664" s="28" t="s">
        <v>50</v>
      </c>
      <c r="D1664" s="16">
        <v>15638</v>
      </c>
      <c r="E1664" s="28" t="s">
        <v>825</v>
      </c>
      <c r="F1664" s="16">
        <v>1538</v>
      </c>
      <c r="G1664" s="28">
        <v>153887</v>
      </c>
      <c r="H1664" s="16" t="s">
        <v>6142</v>
      </c>
      <c r="I1664" s="16" t="s">
        <v>6143</v>
      </c>
      <c r="J1664" s="16" t="s">
        <v>6144</v>
      </c>
      <c r="K1664" s="16" t="s">
        <v>2503</v>
      </c>
      <c r="L1664" s="16" t="s">
        <v>1134</v>
      </c>
      <c r="M1664" s="16" t="s">
        <v>1135</v>
      </c>
      <c r="N1664" s="16" t="s">
        <v>1144</v>
      </c>
      <c r="O1664" s="29" t="str">
        <f>IFERROR(IF(VLOOKUP(D1664,'КЛАДС СЕРВИНТРЕГА'!$H$1:$H$524,1,FALSE),"COD",),"NO COD")</f>
        <v>COD</v>
      </c>
    </row>
    <row r="1665" spans="1:15" ht="15" x14ac:dyDescent="0.25">
      <c r="A1665" s="16">
        <v>2413</v>
      </c>
      <c r="B1665" s="16">
        <v>52</v>
      </c>
      <c r="C1665" s="28" t="s">
        <v>1222</v>
      </c>
      <c r="D1665" s="16">
        <v>52224</v>
      </c>
      <c r="E1665" s="28" t="s">
        <v>6145</v>
      </c>
      <c r="F1665" s="16">
        <v>5245</v>
      </c>
      <c r="G1665" s="28">
        <v>524567</v>
      </c>
      <c r="H1665" s="16" t="s">
        <v>5007</v>
      </c>
      <c r="I1665" s="16" t="s">
        <v>4594</v>
      </c>
      <c r="J1665" s="16" t="s">
        <v>2042</v>
      </c>
      <c r="K1665" s="16" t="s">
        <v>4213</v>
      </c>
      <c r="L1665" s="16" t="s">
        <v>1134</v>
      </c>
      <c r="M1665" s="16" t="s">
        <v>1135</v>
      </c>
      <c r="N1665" s="16" t="s">
        <v>6146</v>
      </c>
      <c r="O1665" s="29" t="str">
        <f>IFERROR(IF(VLOOKUP(D1665,'КЛАДС СЕРВИНТРЕГА'!$H$1:$H$524,1,FALSE),"COD",),"NO COD")</f>
        <v>NO COD</v>
      </c>
    </row>
    <row r="1666" spans="1:15" ht="15" x14ac:dyDescent="0.25">
      <c r="A1666" s="16">
        <v>1242</v>
      </c>
      <c r="B1666" s="16">
        <v>19</v>
      </c>
      <c r="C1666" s="28" t="s">
        <v>1196</v>
      </c>
      <c r="D1666" s="16">
        <v>19760</v>
      </c>
      <c r="E1666" s="28" t="s">
        <v>2325</v>
      </c>
      <c r="F1666" s="16">
        <v>1935</v>
      </c>
      <c r="G1666" s="28">
        <v>193508</v>
      </c>
      <c r="H1666" s="16" t="s">
        <v>1163</v>
      </c>
      <c r="I1666" s="16" t="s">
        <v>3081</v>
      </c>
      <c r="J1666" s="16" t="s">
        <v>6147</v>
      </c>
      <c r="K1666" s="16" t="s">
        <v>6148</v>
      </c>
      <c r="L1666" s="16" t="s">
        <v>1134</v>
      </c>
      <c r="M1666" s="16" t="s">
        <v>1135</v>
      </c>
      <c r="N1666" s="16" t="s">
        <v>6149</v>
      </c>
      <c r="O1666" s="29" t="str">
        <f>IFERROR(IF(VLOOKUP(D1666,'КЛАДС СЕРВИНТРЕГА'!$H$1:$H$524,1,FALSE),"COD",),"NO COD")</f>
        <v>NO COD</v>
      </c>
    </row>
    <row r="1667" spans="1:15" ht="15" x14ac:dyDescent="0.25">
      <c r="A1667" s="16">
        <v>2605</v>
      </c>
      <c r="B1667" s="16">
        <v>54</v>
      </c>
      <c r="C1667" s="28" t="s">
        <v>1259</v>
      </c>
      <c r="D1667" s="16">
        <v>54720</v>
      </c>
      <c r="E1667" s="28" t="s">
        <v>934</v>
      </c>
      <c r="F1667" s="16">
        <v>5455</v>
      </c>
      <c r="G1667" s="28">
        <v>545539</v>
      </c>
      <c r="H1667" s="16" t="s">
        <v>4489</v>
      </c>
      <c r="I1667" s="16" t="s">
        <v>6150</v>
      </c>
      <c r="J1667" s="16" t="s">
        <v>6151</v>
      </c>
      <c r="K1667" s="16" t="s">
        <v>6152</v>
      </c>
      <c r="L1667" s="16" t="s">
        <v>1134</v>
      </c>
      <c r="M1667" s="16" t="s">
        <v>1135</v>
      </c>
      <c r="N1667" s="16" t="s">
        <v>1144</v>
      </c>
      <c r="O1667" s="29" t="str">
        <f>IFERROR(IF(VLOOKUP(D1667,'КЛАДС СЕРВИНТРЕГА'!$H$1:$H$524,1,FALSE),"COD",),"NO COD")</f>
        <v>COD</v>
      </c>
    </row>
    <row r="1668" spans="1:15" ht="15" x14ac:dyDescent="0.25">
      <c r="A1668" s="16">
        <v>610</v>
      </c>
      <c r="B1668" s="16">
        <v>13</v>
      </c>
      <c r="C1668" s="28" t="s">
        <v>1291</v>
      </c>
      <c r="D1668" s="16">
        <v>13244</v>
      </c>
      <c r="E1668" s="28" t="s">
        <v>337</v>
      </c>
      <c r="F1668" s="16">
        <v>1320</v>
      </c>
      <c r="G1668" s="28">
        <v>132058</v>
      </c>
      <c r="H1668" s="16" t="s">
        <v>2695</v>
      </c>
      <c r="I1668" s="16" t="s">
        <v>3057</v>
      </c>
      <c r="J1668" s="16" t="s">
        <v>1475</v>
      </c>
      <c r="K1668" s="16" t="s">
        <v>6153</v>
      </c>
      <c r="L1668" s="16" t="s">
        <v>1134</v>
      </c>
      <c r="M1668" s="16" t="s">
        <v>1135</v>
      </c>
      <c r="N1668" s="16" t="s">
        <v>1144</v>
      </c>
      <c r="O1668" s="29" t="str">
        <f>IFERROR(IF(VLOOKUP(D1668,'КЛАДС СЕРВИНТРЕГА'!$H$1:$H$524,1,FALSE),"COD",),"NO COD")</f>
        <v>COD</v>
      </c>
    </row>
    <row r="1669" spans="1:15" ht="15" x14ac:dyDescent="0.25">
      <c r="A1669" s="16">
        <v>1979</v>
      </c>
      <c r="B1669" s="16">
        <v>41</v>
      </c>
      <c r="C1669" s="28" t="s">
        <v>1228</v>
      </c>
      <c r="D1669" s="16">
        <v>41396</v>
      </c>
      <c r="E1669" s="28" t="s">
        <v>2702</v>
      </c>
      <c r="F1669" s="16">
        <v>4150</v>
      </c>
      <c r="G1669" s="28">
        <v>415078</v>
      </c>
      <c r="H1669" s="16" t="s">
        <v>6154</v>
      </c>
      <c r="I1669" s="16" t="s">
        <v>2704</v>
      </c>
      <c r="J1669" s="16" t="s">
        <v>3794</v>
      </c>
      <c r="K1669" s="16" t="s">
        <v>6155</v>
      </c>
      <c r="L1669" s="16" t="s">
        <v>1134</v>
      </c>
      <c r="M1669" s="16" t="s">
        <v>1135</v>
      </c>
      <c r="N1669" s="16" t="s">
        <v>6156</v>
      </c>
      <c r="O1669" s="29" t="str">
        <f>IFERROR(IF(VLOOKUP(D1669,'КЛАДС СЕРВИНТРЕГА'!$H$1:$H$524,1,FALSE),"COD",),"NO COD")</f>
        <v>NO COD</v>
      </c>
    </row>
    <row r="1670" spans="1:15" ht="15" x14ac:dyDescent="0.25">
      <c r="A1670" s="16">
        <v>2727</v>
      </c>
      <c r="B1670" s="16">
        <v>66</v>
      </c>
      <c r="C1670" s="28" t="s">
        <v>1395</v>
      </c>
      <c r="D1670" s="16">
        <v>66456</v>
      </c>
      <c r="E1670" s="28" t="s">
        <v>6157</v>
      </c>
      <c r="F1670" s="16">
        <v>6640</v>
      </c>
      <c r="G1670" s="28">
        <v>664020</v>
      </c>
      <c r="H1670" s="16" t="s">
        <v>6158</v>
      </c>
      <c r="I1670" s="16" t="s">
        <v>1141</v>
      </c>
      <c r="J1670" s="16" t="s">
        <v>6159</v>
      </c>
      <c r="K1670" s="16" t="s">
        <v>1832</v>
      </c>
      <c r="L1670" s="16" t="s">
        <v>1142</v>
      </c>
      <c r="M1670" s="16" t="s">
        <v>1135</v>
      </c>
      <c r="N1670" s="16" t="s">
        <v>1144</v>
      </c>
      <c r="O1670" s="29" t="str">
        <f>IFERROR(IF(VLOOKUP(D1670,'КЛАДС СЕРВИНТРЕГА'!$H$1:$H$524,1,FALSE),"COD",),"NO COD")</f>
        <v>NO COD</v>
      </c>
    </row>
    <row r="1671" spans="1:15" ht="15" x14ac:dyDescent="0.25">
      <c r="A1671" s="16">
        <v>1157</v>
      </c>
      <c r="B1671" s="16">
        <v>19</v>
      </c>
      <c r="C1671" s="28" t="s">
        <v>1196</v>
      </c>
      <c r="D1671" s="16">
        <v>19548</v>
      </c>
      <c r="E1671" s="28" t="s">
        <v>726</v>
      </c>
      <c r="F1671" s="16">
        <v>1905</v>
      </c>
      <c r="G1671" s="28">
        <v>190539</v>
      </c>
      <c r="H1671" s="16" t="s">
        <v>2911</v>
      </c>
      <c r="I1671" s="16" t="s">
        <v>4725</v>
      </c>
      <c r="J1671" s="16" t="s">
        <v>2911</v>
      </c>
      <c r="K1671" s="16" t="s">
        <v>1660</v>
      </c>
      <c r="L1671" s="16" t="s">
        <v>1134</v>
      </c>
      <c r="M1671" s="16" t="s">
        <v>1135</v>
      </c>
      <c r="N1671" s="16" t="s">
        <v>6160</v>
      </c>
      <c r="O1671" s="29" t="str">
        <f>IFERROR(IF(VLOOKUP(D1671,'КЛАДС СЕРВИНТРЕГА'!$H$1:$H$524,1,FALSE),"COD",),"NO COD")</f>
        <v>COD</v>
      </c>
    </row>
    <row r="1672" spans="1:15" ht="15" x14ac:dyDescent="0.25">
      <c r="A1672" s="16">
        <v>2085</v>
      </c>
      <c r="B1672" s="16">
        <v>44</v>
      </c>
      <c r="C1672" s="28" t="s">
        <v>1151</v>
      </c>
      <c r="D1672" s="16">
        <v>44855</v>
      </c>
      <c r="E1672" s="28" t="s">
        <v>1052</v>
      </c>
      <c r="F1672" s="16">
        <v>4450</v>
      </c>
      <c r="G1672" s="28">
        <v>445027</v>
      </c>
      <c r="H1672" s="16" t="s">
        <v>2416</v>
      </c>
      <c r="I1672" s="16" t="s">
        <v>4855</v>
      </c>
      <c r="J1672" s="16" t="s">
        <v>1528</v>
      </c>
      <c r="K1672" s="16" t="s">
        <v>6161</v>
      </c>
      <c r="L1672" s="16" t="s">
        <v>1134</v>
      </c>
      <c r="M1672" s="16" t="s">
        <v>1135</v>
      </c>
      <c r="N1672" s="16" t="s">
        <v>6162</v>
      </c>
      <c r="O1672" s="29" t="str">
        <f>IFERROR(IF(VLOOKUP(D1672,'КЛАДС СЕРВИНТРЕГА'!$H$1:$H$524,1,FALSE),"COD",),"NO COD")</f>
        <v>COD</v>
      </c>
    </row>
    <row r="1673" spans="1:15" ht="15" x14ac:dyDescent="0.25">
      <c r="A1673" s="16">
        <v>1616</v>
      </c>
      <c r="B1673" s="16">
        <v>25</v>
      </c>
      <c r="C1673" s="28" t="s">
        <v>1165</v>
      </c>
      <c r="D1673" s="16">
        <v>25377</v>
      </c>
      <c r="E1673" s="28" t="s">
        <v>490</v>
      </c>
      <c r="F1673" s="16">
        <v>2512</v>
      </c>
      <c r="G1673" s="28">
        <v>251201</v>
      </c>
      <c r="H1673" s="16" t="s">
        <v>1140</v>
      </c>
      <c r="I1673" s="16" t="s">
        <v>1386</v>
      </c>
      <c r="J1673" s="16" t="s">
        <v>6163</v>
      </c>
      <c r="K1673" s="16" t="s">
        <v>1676</v>
      </c>
      <c r="L1673" s="16" t="s">
        <v>1142</v>
      </c>
      <c r="M1673" s="16" t="s">
        <v>1135</v>
      </c>
      <c r="N1673" s="16" t="s">
        <v>6164</v>
      </c>
      <c r="O1673" s="29" t="str">
        <f>IFERROR(IF(VLOOKUP(D1673,'КЛАДС СЕРВИНТРЕГА'!$H$1:$H$524,1,FALSE),"COD",),"NO COD")</f>
        <v>COD</v>
      </c>
    </row>
    <row r="1674" spans="1:15" ht="15" x14ac:dyDescent="0.25">
      <c r="A1674" s="16">
        <v>3373</v>
      </c>
      <c r="B1674" s="16">
        <v>76</v>
      </c>
      <c r="C1674" s="28" t="s">
        <v>1285</v>
      </c>
      <c r="D1674" s="16">
        <v>76111</v>
      </c>
      <c r="E1674" s="28" t="s">
        <v>6165</v>
      </c>
      <c r="F1674" s="16">
        <v>7630</v>
      </c>
      <c r="G1674" s="28">
        <v>763049</v>
      </c>
      <c r="H1674" s="16" t="s">
        <v>2302</v>
      </c>
      <c r="I1674" s="16" t="s">
        <v>2993</v>
      </c>
      <c r="J1674" s="16" t="s">
        <v>1492</v>
      </c>
      <c r="K1674" s="16" t="s">
        <v>6166</v>
      </c>
      <c r="L1674" s="16" t="s">
        <v>1134</v>
      </c>
      <c r="M1674" s="16" t="s">
        <v>1135</v>
      </c>
      <c r="N1674" s="16" t="s">
        <v>6167</v>
      </c>
      <c r="O1674" s="29" t="str">
        <f>IFERROR(IF(VLOOKUP(D1674,'КЛАДС СЕРВИНТРЕГА'!$H$1:$H$524,1,FALSE),"COD",),"NO COD")</f>
        <v>COD</v>
      </c>
    </row>
    <row r="1675" spans="1:15" ht="15" x14ac:dyDescent="0.25">
      <c r="A1675" s="16">
        <v>272</v>
      </c>
      <c r="B1675" s="16">
        <v>5</v>
      </c>
      <c r="C1675" s="28" t="s">
        <v>80</v>
      </c>
      <c r="D1675" s="16">
        <v>5030</v>
      </c>
      <c r="E1675" s="28" t="s">
        <v>1558</v>
      </c>
      <c r="F1675" s="16">
        <v>558</v>
      </c>
      <c r="G1675" s="28">
        <v>55847</v>
      </c>
      <c r="H1675" s="16" t="s">
        <v>6168</v>
      </c>
      <c r="I1675" s="16" t="s">
        <v>2102</v>
      </c>
      <c r="J1675" s="16" t="s">
        <v>1898</v>
      </c>
      <c r="K1675" s="16" t="s">
        <v>5564</v>
      </c>
      <c r="L1675" s="16" t="s">
        <v>1134</v>
      </c>
      <c r="M1675" s="16" t="s">
        <v>1135</v>
      </c>
      <c r="N1675" s="16" t="s">
        <v>6169</v>
      </c>
      <c r="O1675" s="29" t="str">
        <f>IFERROR(IF(VLOOKUP(D1675,'КЛАДС СЕРВИНТРЕГА'!$H$1:$H$524,1,FALSE),"COD",),"NO COD")</f>
        <v>NO COD</v>
      </c>
    </row>
    <row r="1676" spans="1:15" ht="15" x14ac:dyDescent="0.25">
      <c r="A1676" s="16">
        <v>3191</v>
      </c>
      <c r="B1676" s="16">
        <v>73</v>
      </c>
      <c r="C1676" s="28" t="s">
        <v>1185</v>
      </c>
      <c r="D1676" s="16">
        <v>73352</v>
      </c>
      <c r="E1676" s="28" t="s">
        <v>474</v>
      </c>
      <c r="F1676" s="16">
        <v>7340</v>
      </c>
      <c r="G1676" s="28">
        <v>734020</v>
      </c>
      <c r="H1676" s="16" t="s">
        <v>1357</v>
      </c>
      <c r="I1676" s="16" t="s">
        <v>6170</v>
      </c>
      <c r="J1676" s="16" t="s">
        <v>1140</v>
      </c>
      <c r="K1676" s="16" t="s">
        <v>1140</v>
      </c>
      <c r="L1676" s="16" t="s">
        <v>1142</v>
      </c>
      <c r="M1676" s="16" t="s">
        <v>6171</v>
      </c>
      <c r="N1676" s="16" t="s">
        <v>1144</v>
      </c>
      <c r="O1676" s="29" t="str">
        <f>IFERROR(IF(VLOOKUP(D1676,'КЛАДС СЕРВИНТРЕГА'!$H$1:$H$524,1,FALSE),"COD",),"NO COD")</f>
        <v>COD</v>
      </c>
    </row>
    <row r="1677" spans="1:15" ht="15" x14ac:dyDescent="0.25">
      <c r="A1677" s="16">
        <v>2701</v>
      </c>
      <c r="B1677" s="16">
        <v>66</v>
      </c>
      <c r="C1677" s="28" t="s">
        <v>1395</v>
      </c>
      <c r="D1677" s="16">
        <v>66682</v>
      </c>
      <c r="E1677" s="28" t="s">
        <v>916</v>
      </c>
      <c r="F1677" s="16">
        <v>6610</v>
      </c>
      <c r="G1677" s="28">
        <v>661027</v>
      </c>
      <c r="H1677" s="16" t="s">
        <v>6172</v>
      </c>
      <c r="I1677" s="16" t="s">
        <v>6173</v>
      </c>
      <c r="J1677" s="16" t="s">
        <v>6174</v>
      </c>
      <c r="K1677" s="16" t="s">
        <v>4820</v>
      </c>
      <c r="L1677" s="16" t="s">
        <v>1134</v>
      </c>
      <c r="M1677" s="16" t="s">
        <v>1135</v>
      </c>
      <c r="N1677" s="16" t="s">
        <v>6175</v>
      </c>
      <c r="O1677" s="29" t="str">
        <f>IFERROR(IF(VLOOKUP(D1677,'КЛАДС СЕРВИНТРЕГА'!$H$1:$H$524,1,FALSE),"COD",),"NO COD")</f>
        <v>COD</v>
      </c>
    </row>
    <row r="1678" spans="1:15" ht="15" x14ac:dyDescent="0.25">
      <c r="A1678" s="16">
        <v>442</v>
      </c>
      <c r="B1678" s="16">
        <v>8</v>
      </c>
      <c r="C1678" s="28" t="s">
        <v>1306</v>
      </c>
      <c r="D1678" s="16">
        <v>8141</v>
      </c>
      <c r="E1678" s="28" t="s">
        <v>197</v>
      </c>
      <c r="F1678" s="16">
        <v>840</v>
      </c>
      <c r="G1678" s="28">
        <v>84027</v>
      </c>
      <c r="H1678" s="16" t="s">
        <v>6176</v>
      </c>
      <c r="I1678" s="16" t="s">
        <v>6177</v>
      </c>
      <c r="J1678" s="16" t="s">
        <v>6178</v>
      </c>
      <c r="K1678" s="16" t="s">
        <v>6179</v>
      </c>
      <c r="L1678" s="16" t="s">
        <v>1134</v>
      </c>
      <c r="M1678" s="16" t="s">
        <v>1135</v>
      </c>
      <c r="N1678" s="16" t="s">
        <v>1144</v>
      </c>
      <c r="O1678" s="29" t="str">
        <f>IFERROR(IF(VLOOKUP(D1678,'КЛАДС СЕРВИНТРЕГА'!$H$1:$H$524,1,FALSE),"COD",),"NO COD")</f>
        <v>NO COD</v>
      </c>
    </row>
    <row r="1679" spans="1:15" ht="15" x14ac:dyDescent="0.25">
      <c r="A1679" s="16">
        <v>1137</v>
      </c>
      <c r="B1679" s="16">
        <v>18</v>
      </c>
      <c r="C1679" s="28" t="s">
        <v>1379</v>
      </c>
      <c r="D1679" s="16">
        <v>18610</v>
      </c>
      <c r="E1679" s="28" t="s">
        <v>6180</v>
      </c>
      <c r="F1679" s="16">
        <v>1860</v>
      </c>
      <c r="G1679" s="28">
        <v>186077</v>
      </c>
      <c r="H1679" s="16" t="s">
        <v>2766</v>
      </c>
      <c r="I1679" s="16" t="s">
        <v>5100</v>
      </c>
      <c r="J1679" s="16" t="s">
        <v>6181</v>
      </c>
      <c r="K1679" s="16" t="s">
        <v>6182</v>
      </c>
      <c r="L1679" s="16" t="s">
        <v>1134</v>
      </c>
      <c r="M1679" s="16" t="s">
        <v>1135</v>
      </c>
      <c r="N1679" s="16" t="s">
        <v>6183</v>
      </c>
      <c r="O1679" s="29" t="str">
        <f>IFERROR(IF(VLOOKUP(D1679,'КЛАДС СЕРВИНТРЕГА'!$H$1:$H$524,1,FALSE),"COD",),"NO COD")</f>
        <v>NO COD</v>
      </c>
    </row>
    <row r="1680" spans="1:15" ht="15" x14ac:dyDescent="0.25">
      <c r="A1680" s="16">
        <v>2728</v>
      </c>
      <c r="B1680" s="16">
        <v>66</v>
      </c>
      <c r="C1680" s="28" t="s">
        <v>1395</v>
      </c>
      <c r="D1680" s="16">
        <v>66456</v>
      </c>
      <c r="E1680" s="28" t="s">
        <v>6157</v>
      </c>
      <c r="F1680" s="16">
        <v>6640</v>
      </c>
      <c r="G1680" s="28">
        <v>664027</v>
      </c>
      <c r="H1680" s="16" t="s">
        <v>6184</v>
      </c>
      <c r="I1680" s="16" t="s">
        <v>6185</v>
      </c>
      <c r="J1680" s="16" t="s">
        <v>6186</v>
      </c>
      <c r="K1680" s="16" t="s">
        <v>3324</v>
      </c>
      <c r="L1680" s="16" t="s">
        <v>1134</v>
      </c>
      <c r="M1680" s="16" t="s">
        <v>1135</v>
      </c>
      <c r="N1680" s="16" t="s">
        <v>6187</v>
      </c>
      <c r="O1680" s="29" t="str">
        <f>IFERROR(IF(VLOOKUP(D1680,'КЛАДС СЕРВИНТРЕГА'!$H$1:$H$524,1,FALSE),"COD",),"NO COD")</f>
        <v>NO COD</v>
      </c>
    </row>
    <row r="1681" spans="1:15" ht="15" x14ac:dyDescent="0.25">
      <c r="A1681" s="16">
        <v>1176</v>
      </c>
      <c r="B1681" s="16">
        <v>19</v>
      </c>
      <c r="C1681" s="28" t="s">
        <v>1196</v>
      </c>
      <c r="D1681" s="16">
        <v>19698</v>
      </c>
      <c r="E1681" s="28" t="s">
        <v>926</v>
      </c>
      <c r="F1681" s="16">
        <v>1910</v>
      </c>
      <c r="G1681" s="28">
        <v>191037</v>
      </c>
      <c r="H1681" s="16" t="s">
        <v>5312</v>
      </c>
      <c r="I1681" s="16" t="s">
        <v>6103</v>
      </c>
      <c r="J1681" s="16" t="s">
        <v>6188</v>
      </c>
      <c r="K1681" s="16" t="s">
        <v>4928</v>
      </c>
      <c r="L1681" s="16" t="s">
        <v>1134</v>
      </c>
      <c r="M1681" s="16" t="s">
        <v>1135</v>
      </c>
      <c r="N1681" s="16" t="s">
        <v>1144</v>
      </c>
      <c r="O1681" s="29" t="str">
        <f>IFERROR(IF(VLOOKUP(D1681,'КЛАДС СЕРВИНТРЕГА'!$H$1:$H$524,1,FALSE),"COD",),"NO COD")</f>
        <v>COD</v>
      </c>
    </row>
    <row r="1682" spans="1:15" ht="15" x14ac:dyDescent="0.25">
      <c r="A1682" s="16">
        <v>3158</v>
      </c>
      <c r="B1682" s="16">
        <v>73</v>
      </c>
      <c r="C1682" s="28" t="s">
        <v>1185</v>
      </c>
      <c r="D1682" s="16">
        <v>73678</v>
      </c>
      <c r="E1682" s="28" t="s">
        <v>879</v>
      </c>
      <c r="F1682" s="16">
        <v>7330</v>
      </c>
      <c r="G1682" s="28">
        <v>733001</v>
      </c>
      <c r="H1682" s="16" t="s">
        <v>1140</v>
      </c>
      <c r="I1682" s="16" t="s">
        <v>1140</v>
      </c>
      <c r="J1682" s="16" t="s">
        <v>1140</v>
      </c>
      <c r="K1682" s="16" t="s">
        <v>1141</v>
      </c>
      <c r="L1682" s="16" t="s">
        <v>1142</v>
      </c>
      <c r="M1682" s="16" t="s">
        <v>1135</v>
      </c>
      <c r="N1682" s="16" t="s">
        <v>1144</v>
      </c>
      <c r="O1682" s="29" t="str">
        <f>IFERROR(IF(VLOOKUP(D1682,'КЛАДС СЕРВИНТРЕГА'!$H$1:$H$524,1,FALSE),"COD",),"NO COD")</f>
        <v>COD</v>
      </c>
    </row>
    <row r="1683" spans="1:15" ht="15" x14ac:dyDescent="0.25">
      <c r="A1683" s="16">
        <v>2208</v>
      </c>
      <c r="B1683" s="16">
        <v>50</v>
      </c>
      <c r="C1683" s="28" t="s">
        <v>1179</v>
      </c>
      <c r="D1683" s="16">
        <v>50606</v>
      </c>
      <c r="E1683" s="28" t="s">
        <v>799</v>
      </c>
      <c r="F1683" s="16">
        <v>5010</v>
      </c>
      <c r="G1683" s="28">
        <v>501038</v>
      </c>
      <c r="H1683" s="16" t="s">
        <v>4129</v>
      </c>
      <c r="I1683" s="16" t="s">
        <v>6189</v>
      </c>
      <c r="J1683" s="16" t="s">
        <v>6190</v>
      </c>
      <c r="K1683" s="16" t="s">
        <v>6191</v>
      </c>
      <c r="L1683" s="16" t="s">
        <v>1134</v>
      </c>
      <c r="M1683" s="16" t="s">
        <v>1135</v>
      </c>
      <c r="N1683" s="16" t="s">
        <v>1144</v>
      </c>
      <c r="O1683" s="29" t="str">
        <f>IFERROR(IF(VLOOKUP(D1683,'КЛАДС СЕРВИНТРЕГА'!$H$1:$H$524,1,FALSE),"COD",),"NO COD")</f>
        <v>COD</v>
      </c>
    </row>
    <row r="1684" spans="1:15" ht="15" x14ac:dyDescent="0.25">
      <c r="A1684" s="16">
        <v>1142</v>
      </c>
      <c r="B1684" s="16">
        <v>19</v>
      </c>
      <c r="C1684" s="28" t="s">
        <v>1196</v>
      </c>
      <c r="D1684" s="16">
        <v>19001</v>
      </c>
      <c r="E1684" s="28" t="s">
        <v>738</v>
      </c>
      <c r="F1684" s="16">
        <v>1900</v>
      </c>
      <c r="G1684" s="28">
        <v>190004</v>
      </c>
      <c r="H1684" s="16" t="s">
        <v>5704</v>
      </c>
      <c r="I1684" s="16" t="s">
        <v>6192</v>
      </c>
      <c r="J1684" s="16" t="s">
        <v>6193</v>
      </c>
      <c r="K1684" s="16" t="s">
        <v>6194</v>
      </c>
      <c r="L1684" s="16" t="s">
        <v>1142</v>
      </c>
      <c r="M1684" s="16" t="s">
        <v>6195</v>
      </c>
      <c r="N1684" s="16" t="s">
        <v>6196</v>
      </c>
      <c r="O1684" s="29" t="str">
        <f>IFERROR(IF(VLOOKUP(D1684,'КЛАДС СЕРВИНТРЕГА'!$H$1:$H$524,1,FALSE),"COD",),"NO COD")</f>
        <v>COD</v>
      </c>
    </row>
    <row r="1685" spans="1:15" ht="15" x14ac:dyDescent="0.25">
      <c r="A1685" s="16">
        <v>2721</v>
      </c>
      <c r="B1685" s="16">
        <v>66</v>
      </c>
      <c r="C1685" s="28" t="s">
        <v>1395</v>
      </c>
      <c r="D1685" s="16">
        <v>66594</v>
      </c>
      <c r="E1685" s="28" t="s">
        <v>791</v>
      </c>
      <c r="F1685" s="16">
        <v>6640</v>
      </c>
      <c r="G1685" s="28">
        <v>664001</v>
      </c>
      <c r="H1685" s="16" t="s">
        <v>4954</v>
      </c>
      <c r="I1685" s="16" t="s">
        <v>2094</v>
      </c>
      <c r="J1685" s="16" t="s">
        <v>6197</v>
      </c>
      <c r="K1685" s="16" t="s">
        <v>1284</v>
      </c>
      <c r="L1685" s="16" t="s">
        <v>1142</v>
      </c>
      <c r="M1685" s="16" t="s">
        <v>1135</v>
      </c>
      <c r="N1685" s="16" t="s">
        <v>6198</v>
      </c>
      <c r="O1685" s="29" t="str">
        <f>IFERROR(IF(VLOOKUP(D1685,'КЛАДС СЕРВИНТРЕГА'!$H$1:$H$524,1,FALSE),"COD",),"NO COD")</f>
        <v>COD</v>
      </c>
    </row>
    <row r="1686" spans="1:15" ht="15" x14ac:dyDescent="0.25">
      <c r="A1686" s="16">
        <v>2572</v>
      </c>
      <c r="B1686" s="16">
        <v>54</v>
      </c>
      <c r="C1686" s="28" t="s">
        <v>1259</v>
      </c>
      <c r="D1686" s="16">
        <v>54174</v>
      </c>
      <c r="E1686" s="28" t="s">
        <v>6199</v>
      </c>
      <c r="F1686" s="16">
        <v>5440</v>
      </c>
      <c r="G1686" s="28">
        <v>544037</v>
      </c>
      <c r="H1686" s="16" t="s">
        <v>6200</v>
      </c>
      <c r="I1686" s="16" t="s">
        <v>4616</v>
      </c>
      <c r="J1686" s="16" t="s">
        <v>6201</v>
      </c>
      <c r="K1686" s="16" t="s">
        <v>1921</v>
      </c>
      <c r="L1686" s="16" t="s">
        <v>1134</v>
      </c>
      <c r="M1686" s="16" t="s">
        <v>1135</v>
      </c>
      <c r="N1686" s="16" t="s">
        <v>6202</v>
      </c>
      <c r="O1686" s="29" t="str">
        <f>IFERROR(IF(VLOOKUP(D1686,'КЛАДС СЕРВИНТРЕГА'!$H$1:$H$524,1,FALSE),"COD",),"NO COD")</f>
        <v>NO COD</v>
      </c>
    </row>
    <row r="1687" spans="1:15" ht="15" x14ac:dyDescent="0.25">
      <c r="A1687" s="16">
        <v>3080</v>
      </c>
      <c r="B1687" s="16">
        <v>70</v>
      </c>
      <c r="C1687" s="28" t="s">
        <v>1137</v>
      </c>
      <c r="D1687" s="16">
        <v>70820</v>
      </c>
      <c r="E1687" s="28" t="s">
        <v>5758</v>
      </c>
      <c r="F1687" s="16">
        <v>7060</v>
      </c>
      <c r="G1687" s="28">
        <v>706017</v>
      </c>
      <c r="H1687" s="16" t="s">
        <v>1294</v>
      </c>
      <c r="I1687" s="16" t="s">
        <v>5759</v>
      </c>
      <c r="J1687" s="16" t="s">
        <v>5409</v>
      </c>
      <c r="K1687" s="16" t="s">
        <v>1153</v>
      </c>
      <c r="L1687" s="16" t="s">
        <v>1134</v>
      </c>
      <c r="M1687" s="16" t="s">
        <v>6203</v>
      </c>
      <c r="N1687" s="16" t="s">
        <v>1144</v>
      </c>
      <c r="O1687" s="29" t="str">
        <f>IFERROR(IF(VLOOKUP(D1687,'КЛАДС СЕРВИНТРЕГА'!$H$1:$H$524,1,FALSE),"COD",),"NO COD")</f>
        <v>COD</v>
      </c>
    </row>
    <row r="1688" spans="1:15" ht="15" x14ac:dyDescent="0.25">
      <c r="A1688" s="16">
        <v>30</v>
      </c>
      <c r="B1688" s="16">
        <v>5</v>
      </c>
      <c r="C1688" s="28" t="s">
        <v>80</v>
      </c>
      <c r="D1688" s="16">
        <v>5001</v>
      </c>
      <c r="E1688" s="28" t="s">
        <v>593</v>
      </c>
      <c r="F1688" s="16">
        <v>500</v>
      </c>
      <c r="G1688" s="28">
        <v>50033</v>
      </c>
      <c r="H1688" s="16" t="s">
        <v>6204</v>
      </c>
      <c r="I1688" s="16" t="s">
        <v>6205</v>
      </c>
      <c r="J1688" s="16" t="s">
        <v>6206</v>
      </c>
      <c r="K1688" s="16" t="s">
        <v>6207</v>
      </c>
      <c r="L1688" s="16" t="s">
        <v>1142</v>
      </c>
      <c r="M1688" s="16" t="s">
        <v>6208</v>
      </c>
      <c r="N1688" s="16" t="s">
        <v>6209</v>
      </c>
      <c r="O1688" s="29" t="str">
        <f>IFERROR(IF(VLOOKUP(D1688,'КЛАДС СЕРВИНТРЕГА'!$H$1:$H$524,1,FALSE),"COD",),"NO COD")</f>
        <v>NO COD</v>
      </c>
    </row>
    <row r="1689" spans="1:15" ht="15" x14ac:dyDescent="0.25">
      <c r="A1689" s="16">
        <v>3066</v>
      </c>
      <c r="B1689" s="16">
        <v>70</v>
      </c>
      <c r="C1689" s="28" t="s">
        <v>1137</v>
      </c>
      <c r="D1689" s="16">
        <v>70702</v>
      </c>
      <c r="E1689" s="28" t="s">
        <v>2307</v>
      </c>
      <c r="F1689" s="16">
        <v>7050</v>
      </c>
      <c r="G1689" s="28">
        <v>705017</v>
      </c>
      <c r="H1689" s="16" t="s">
        <v>2835</v>
      </c>
      <c r="I1689" s="16" t="s">
        <v>6210</v>
      </c>
      <c r="J1689" s="16" t="s">
        <v>1476</v>
      </c>
      <c r="K1689" s="16" t="s">
        <v>6211</v>
      </c>
      <c r="L1689" s="16" t="s">
        <v>1134</v>
      </c>
      <c r="M1689" s="16" t="s">
        <v>1135</v>
      </c>
      <c r="N1689" s="16" t="s">
        <v>6212</v>
      </c>
      <c r="O1689" s="29" t="str">
        <f>IFERROR(IF(VLOOKUP(D1689,'КЛАДС СЕРВИНТРЕГА'!$H$1:$H$524,1,FALSE),"COD",),"NO COD")</f>
        <v>NO COD</v>
      </c>
    </row>
    <row r="1690" spans="1:15" ht="15" x14ac:dyDescent="0.25">
      <c r="A1690" s="16">
        <v>277</v>
      </c>
      <c r="B1690" s="16">
        <v>5</v>
      </c>
      <c r="C1690" s="28" t="s">
        <v>80</v>
      </c>
      <c r="D1690" s="16">
        <v>5059</v>
      </c>
      <c r="E1690" s="28" t="s">
        <v>1534</v>
      </c>
      <c r="F1690" s="16">
        <v>558</v>
      </c>
      <c r="G1690" s="28">
        <v>55860</v>
      </c>
      <c r="H1690" s="16" t="s">
        <v>1140</v>
      </c>
      <c r="I1690" s="16" t="s">
        <v>1140</v>
      </c>
      <c r="J1690" s="16" t="s">
        <v>1140</v>
      </c>
      <c r="K1690" s="16" t="s">
        <v>1140</v>
      </c>
      <c r="L1690" s="16" t="s">
        <v>1142</v>
      </c>
      <c r="M1690" s="16" t="s">
        <v>1135</v>
      </c>
      <c r="N1690" s="16" t="s">
        <v>1144</v>
      </c>
      <c r="O1690" s="29" t="str">
        <f>IFERROR(IF(VLOOKUP(D1690,'КЛАДС СЕРВИНТРЕГА'!$H$1:$H$524,1,FALSE),"COD",),"NO COD")</f>
        <v>NO COD</v>
      </c>
    </row>
    <row r="1691" spans="1:15" ht="15" x14ac:dyDescent="0.25">
      <c r="A1691" s="16">
        <v>823</v>
      </c>
      <c r="B1691" s="16">
        <v>15</v>
      </c>
      <c r="C1691" s="28" t="s">
        <v>50</v>
      </c>
      <c r="D1691" s="16">
        <v>15822</v>
      </c>
      <c r="E1691" s="28" t="s">
        <v>2790</v>
      </c>
      <c r="F1691" s="16">
        <v>1524</v>
      </c>
      <c r="G1691" s="28">
        <v>152448</v>
      </c>
      <c r="H1691" s="16" t="s">
        <v>2791</v>
      </c>
      <c r="I1691" s="16" t="s">
        <v>6213</v>
      </c>
      <c r="J1691" s="16" t="s">
        <v>2794</v>
      </c>
      <c r="K1691" s="16" t="s">
        <v>4050</v>
      </c>
      <c r="L1691" s="16" t="s">
        <v>1134</v>
      </c>
      <c r="M1691" s="16" t="s">
        <v>1135</v>
      </c>
      <c r="N1691" s="16" t="s">
        <v>1144</v>
      </c>
      <c r="O1691" s="29" t="str">
        <f>IFERROR(IF(VLOOKUP(D1691,'КЛАДС СЕРВИНТРЕГА'!$H$1:$H$524,1,FALSE),"COD",),"NO COD")</f>
        <v>NO COD</v>
      </c>
    </row>
    <row r="1692" spans="1:15" ht="15" x14ac:dyDescent="0.25">
      <c r="A1692" s="16">
        <v>3438</v>
      </c>
      <c r="B1692" s="16">
        <v>85</v>
      </c>
      <c r="C1692" s="28" t="s">
        <v>1358</v>
      </c>
      <c r="D1692" s="16">
        <v>85001</v>
      </c>
      <c r="E1692" s="28" t="s">
        <v>1099</v>
      </c>
      <c r="F1692" s="16">
        <v>8500</v>
      </c>
      <c r="G1692" s="28">
        <v>850008</v>
      </c>
      <c r="H1692" s="16" t="s">
        <v>6214</v>
      </c>
      <c r="I1692" s="16" t="s">
        <v>1455</v>
      </c>
      <c r="J1692" s="16" t="s">
        <v>6215</v>
      </c>
      <c r="K1692" s="16" t="s">
        <v>1455</v>
      </c>
      <c r="L1692" s="16" t="s">
        <v>1134</v>
      </c>
      <c r="M1692" s="16" t="s">
        <v>6216</v>
      </c>
      <c r="N1692" s="16" t="s">
        <v>6217</v>
      </c>
      <c r="O1692" s="29" t="str">
        <f>IFERROR(IF(VLOOKUP(D1692,'КЛАДС СЕРВИНТРЕГА'!$H$1:$H$524,1,FALSE),"COD",),"NO COD")</f>
        <v>COD</v>
      </c>
    </row>
    <row r="1693" spans="1:15" ht="15" x14ac:dyDescent="0.25">
      <c r="A1693" s="16">
        <v>677</v>
      </c>
      <c r="B1693" s="16">
        <v>13</v>
      </c>
      <c r="C1693" s="28" t="s">
        <v>1291</v>
      </c>
      <c r="D1693" s="16">
        <v>13688</v>
      </c>
      <c r="E1693" s="28" t="s">
        <v>920</v>
      </c>
      <c r="F1693" s="16">
        <v>1350</v>
      </c>
      <c r="G1693" s="28">
        <v>135007</v>
      </c>
      <c r="H1693" s="16" t="s">
        <v>1660</v>
      </c>
      <c r="I1693" s="16" t="s">
        <v>6218</v>
      </c>
      <c r="J1693" s="16" t="s">
        <v>6219</v>
      </c>
      <c r="K1693" s="16" t="s">
        <v>4477</v>
      </c>
      <c r="L1693" s="16" t="s">
        <v>1134</v>
      </c>
      <c r="M1693" s="16" t="s">
        <v>1135</v>
      </c>
      <c r="N1693" s="16" t="s">
        <v>1144</v>
      </c>
      <c r="O1693" s="29" t="str">
        <f>IFERROR(IF(VLOOKUP(D1693,'КЛАДС СЕРВИНТРЕГА'!$H$1:$H$524,1,FALSE),"COD",),"NO COD")</f>
        <v>COD</v>
      </c>
    </row>
    <row r="1694" spans="1:15" ht="15" x14ac:dyDescent="0.25">
      <c r="A1694" s="16">
        <v>1939</v>
      </c>
      <c r="B1694" s="16">
        <v>41</v>
      </c>
      <c r="C1694" s="28" t="s">
        <v>1228</v>
      </c>
      <c r="D1694" s="16">
        <v>41357</v>
      </c>
      <c r="E1694" s="28" t="s">
        <v>6220</v>
      </c>
      <c r="F1694" s="16">
        <v>4120</v>
      </c>
      <c r="G1694" s="28">
        <v>412060</v>
      </c>
      <c r="H1694" s="16" t="s">
        <v>6221</v>
      </c>
      <c r="I1694" s="16" t="s">
        <v>1346</v>
      </c>
      <c r="J1694" s="16" t="s">
        <v>1832</v>
      </c>
      <c r="K1694" s="16" t="s">
        <v>2094</v>
      </c>
      <c r="L1694" s="16" t="s">
        <v>1142</v>
      </c>
      <c r="M1694" s="16" t="s">
        <v>1135</v>
      </c>
      <c r="N1694" s="16" t="s">
        <v>6222</v>
      </c>
      <c r="O1694" s="29" t="str">
        <f>IFERROR(IF(VLOOKUP(D1694,'КЛАДС СЕРВИНТРЕГА'!$H$1:$H$524,1,FALSE),"COD",),"NO COD")</f>
        <v>NO COD</v>
      </c>
    </row>
    <row r="1695" spans="1:15" ht="15" x14ac:dyDescent="0.25">
      <c r="A1695" s="16">
        <v>2070</v>
      </c>
      <c r="B1695" s="16">
        <v>44</v>
      </c>
      <c r="C1695" s="28" t="s">
        <v>1151</v>
      </c>
      <c r="D1695" s="16">
        <v>44098</v>
      </c>
      <c r="E1695" s="28" t="s">
        <v>317</v>
      </c>
      <c r="F1695" s="16">
        <v>4440</v>
      </c>
      <c r="G1695" s="28">
        <v>444001</v>
      </c>
      <c r="H1695" s="16" t="s">
        <v>1141</v>
      </c>
      <c r="I1695" s="16" t="s">
        <v>1284</v>
      </c>
      <c r="J1695" s="16" t="s">
        <v>2492</v>
      </c>
      <c r="K1695" s="16" t="s">
        <v>1713</v>
      </c>
      <c r="L1695" s="16" t="s">
        <v>1142</v>
      </c>
      <c r="M1695" s="16" t="s">
        <v>1135</v>
      </c>
      <c r="N1695" s="16" t="s">
        <v>1144</v>
      </c>
      <c r="O1695" s="29" t="str">
        <f>IFERROR(IF(VLOOKUP(D1695,'КЛАДС СЕРВИНТРЕГА'!$H$1:$H$524,1,FALSE),"COD",),"NO COD")</f>
        <v>COD</v>
      </c>
    </row>
    <row r="1696" spans="1:15" ht="15" x14ac:dyDescent="0.25">
      <c r="A1696" s="16">
        <v>3070</v>
      </c>
      <c r="B1696" s="16">
        <v>70</v>
      </c>
      <c r="C1696" s="28" t="s">
        <v>1137</v>
      </c>
      <c r="D1696" s="16">
        <v>70215</v>
      </c>
      <c r="E1696" s="28" t="s">
        <v>288</v>
      </c>
      <c r="F1696" s="16">
        <v>7050</v>
      </c>
      <c r="G1696" s="28">
        <v>705038</v>
      </c>
      <c r="H1696" s="16" t="s">
        <v>3881</v>
      </c>
      <c r="I1696" s="16" t="s">
        <v>6223</v>
      </c>
      <c r="J1696" s="16" t="s">
        <v>3882</v>
      </c>
      <c r="K1696" s="16" t="s">
        <v>6224</v>
      </c>
      <c r="L1696" s="16" t="s">
        <v>1134</v>
      </c>
      <c r="M1696" s="16" t="s">
        <v>1135</v>
      </c>
      <c r="N1696" s="16" t="s">
        <v>1144</v>
      </c>
      <c r="O1696" s="29" t="str">
        <f>IFERROR(IF(VLOOKUP(D1696,'КЛАДС СЕРВИНТРЕГА'!$H$1:$H$524,1,FALSE),"COD",),"NO COD")</f>
        <v>COD</v>
      </c>
    </row>
    <row r="1697" spans="1:15" ht="15" x14ac:dyDescent="0.25">
      <c r="A1697" s="16">
        <v>1007</v>
      </c>
      <c r="B1697" s="16">
        <v>17</v>
      </c>
      <c r="C1697" s="28" t="s">
        <v>189</v>
      </c>
      <c r="D1697" s="16">
        <v>17050</v>
      </c>
      <c r="E1697" s="28" t="s">
        <v>91</v>
      </c>
      <c r="F1697" s="16">
        <v>1710</v>
      </c>
      <c r="G1697" s="28">
        <v>171047</v>
      </c>
      <c r="H1697" s="16" t="s">
        <v>3099</v>
      </c>
      <c r="I1697" s="16" t="s">
        <v>5376</v>
      </c>
      <c r="J1697" s="16" t="s">
        <v>1621</v>
      </c>
      <c r="K1697" s="16" t="s">
        <v>3706</v>
      </c>
      <c r="L1697" s="16" t="s">
        <v>1134</v>
      </c>
      <c r="M1697" s="16" t="s">
        <v>1135</v>
      </c>
      <c r="N1697" s="16" t="s">
        <v>6225</v>
      </c>
      <c r="O1697" s="29" t="str">
        <f>IFERROR(IF(VLOOKUP(D1697,'КЛАДС СЕРВИНТРЕГА'!$H$1:$H$524,1,FALSE),"COD",),"NO COD")</f>
        <v>COD</v>
      </c>
    </row>
    <row r="1698" spans="1:15" ht="15" x14ac:dyDescent="0.25">
      <c r="A1698" s="16">
        <v>3201</v>
      </c>
      <c r="B1698" s="16">
        <v>73</v>
      </c>
      <c r="C1698" s="28" t="s">
        <v>1185</v>
      </c>
      <c r="D1698" s="16">
        <v>73585</v>
      </c>
      <c r="E1698" s="28" t="s">
        <v>785</v>
      </c>
      <c r="F1698" s="16">
        <v>7345</v>
      </c>
      <c r="G1698" s="28">
        <v>734507</v>
      </c>
      <c r="H1698" s="16" t="s">
        <v>5210</v>
      </c>
      <c r="I1698" s="16" t="s">
        <v>6226</v>
      </c>
      <c r="J1698" s="16" t="s">
        <v>1915</v>
      </c>
      <c r="K1698" s="16" t="s">
        <v>1916</v>
      </c>
      <c r="L1698" s="16" t="s">
        <v>1134</v>
      </c>
      <c r="M1698" s="16" t="s">
        <v>1135</v>
      </c>
      <c r="N1698" s="16" t="s">
        <v>6227</v>
      </c>
      <c r="O1698" s="29" t="str">
        <f>IFERROR(IF(VLOOKUP(D1698,'КЛАДС СЕРВИНТРЕГА'!$H$1:$H$524,1,FALSE),"COD",),"NO COD")</f>
        <v>COD</v>
      </c>
    </row>
    <row r="1699" spans="1:15" ht="15" x14ac:dyDescent="0.25">
      <c r="A1699" s="16">
        <v>960</v>
      </c>
      <c r="B1699" s="16">
        <v>15</v>
      </c>
      <c r="C1699" s="28" t="s">
        <v>50</v>
      </c>
      <c r="D1699" s="16">
        <v>15531</v>
      </c>
      <c r="E1699" s="28" t="s">
        <v>708</v>
      </c>
      <c r="F1699" s="16">
        <v>1548</v>
      </c>
      <c r="G1699" s="28">
        <v>154801</v>
      </c>
      <c r="H1699" s="16" t="s">
        <v>1140</v>
      </c>
      <c r="I1699" s="16" t="s">
        <v>1140</v>
      </c>
      <c r="J1699" s="16" t="s">
        <v>1140</v>
      </c>
      <c r="K1699" s="16" t="s">
        <v>1140</v>
      </c>
      <c r="L1699" s="16" t="s">
        <v>1142</v>
      </c>
      <c r="M1699" s="16" t="s">
        <v>1135</v>
      </c>
      <c r="N1699" s="16" t="s">
        <v>6228</v>
      </c>
      <c r="O1699" s="29" t="str">
        <f>IFERROR(IF(VLOOKUP(D1699,'КЛАДС СЕРВИНТРЕГА'!$H$1:$H$524,1,FALSE),"COD",),"NO COD")</f>
        <v>COD</v>
      </c>
    </row>
    <row r="1700" spans="1:15" ht="15" x14ac:dyDescent="0.25">
      <c r="A1700" s="16">
        <v>3477</v>
      </c>
      <c r="B1700" s="16">
        <v>85</v>
      </c>
      <c r="C1700" s="28" t="s">
        <v>1358</v>
      </c>
      <c r="D1700" s="16">
        <v>85139</v>
      </c>
      <c r="E1700" s="28" t="s">
        <v>577</v>
      </c>
      <c r="F1700" s="16">
        <v>8540</v>
      </c>
      <c r="G1700" s="28">
        <v>854019</v>
      </c>
      <c r="H1700" s="16" t="s">
        <v>1563</v>
      </c>
      <c r="I1700" s="16" t="s">
        <v>6229</v>
      </c>
      <c r="J1700" s="16" t="s">
        <v>6230</v>
      </c>
      <c r="K1700" s="16" t="s">
        <v>1563</v>
      </c>
      <c r="L1700" s="16" t="s">
        <v>1134</v>
      </c>
      <c r="M1700" s="16" t="s">
        <v>1135</v>
      </c>
      <c r="N1700" s="16" t="s">
        <v>1144</v>
      </c>
      <c r="O1700" s="29" t="str">
        <f>IFERROR(IF(VLOOKUP(D1700,'КЛАДС СЕРВИНТРЕГА'!$H$1:$H$524,1,FALSE),"COD",),"NO COD")</f>
        <v>COD</v>
      </c>
    </row>
    <row r="1701" spans="1:15" ht="15" x14ac:dyDescent="0.25">
      <c r="A1701" s="16">
        <v>3198</v>
      </c>
      <c r="B1701" s="16">
        <v>73</v>
      </c>
      <c r="C1701" s="28" t="s">
        <v>1185</v>
      </c>
      <c r="D1701" s="16">
        <v>73873</v>
      </c>
      <c r="E1701" s="28" t="s">
        <v>3447</v>
      </c>
      <c r="F1701" s="16">
        <v>7340</v>
      </c>
      <c r="G1701" s="28">
        <v>734067</v>
      </c>
      <c r="H1701" s="16" t="s">
        <v>1187</v>
      </c>
      <c r="I1701" s="16" t="s">
        <v>4840</v>
      </c>
      <c r="J1701" s="16" t="s">
        <v>3539</v>
      </c>
      <c r="K1701" s="16" t="s">
        <v>1187</v>
      </c>
      <c r="L1701" s="16" t="s">
        <v>1134</v>
      </c>
      <c r="M1701" s="16" t="s">
        <v>1135</v>
      </c>
      <c r="N1701" s="16" t="s">
        <v>2748</v>
      </c>
      <c r="O1701" s="29" t="str">
        <f>IFERROR(IF(VLOOKUP(D1701,'КЛАДС СЕРВИНТРЕГА'!$H$1:$H$524,1,FALSE),"COD",),"NO COD")</f>
        <v>COD</v>
      </c>
    </row>
    <row r="1702" spans="1:15" ht="15" x14ac:dyDescent="0.25">
      <c r="A1702" s="16">
        <v>204</v>
      </c>
      <c r="B1702" s="16">
        <v>5</v>
      </c>
      <c r="C1702" s="28" t="s">
        <v>80</v>
      </c>
      <c r="D1702" s="16">
        <v>5197</v>
      </c>
      <c r="E1702" s="28" t="s">
        <v>4163</v>
      </c>
      <c r="F1702" s="16">
        <v>544</v>
      </c>
      <c r="G1702" s="28">
        <v>54440</v>
      </c>
      <c r="H1702" s="16" t="s">
        <v>1140</v>
      </c>
      <c r="I1702" s="16" t="s">
        <v>1140</v>
      </c>
      <c r="J1702" s="16" t="s">
        <v>1362</v>
      </c>
      <c r="K1702" s="16" t="s">
        <v>1140</v>
      </c>
      <c r="L1702" s="16" t="s">
        <v>1142</v>
      </c>
      <c r="M1702" s="16" t="s">
        <v>1135</v>
      </c>
      <c r="N1702" s="16" t="s">
        <v>1144</v>
      </c>
      <c r="O1702" s="29" t="str">
        <f>IFERROR(IF(VLOOKUP(D1702,'КЛАДС СЕРВИНТРЕГА'!$H$1:$H$524,1,FALSE),"COD",),"NO COD")</f>
        <v>NO COD</v>
      </c>
    </row>
    <row r="1703" spans="1:15" ht="15" x14ac:dyDescent="0.25">
      <c r="A1703" s="16">
        <v>2884</v>
      </c>
      <c r="B1703" s="16">
        <v>68</v>
      </c>
      <c r="C1703" s="28" t="s">
        <v>1129</v>
      </c>
      <c r="D1703" s="16">
        <v>68745</v>
      </c>
      <c r="E1703" s="28" t="s">
        <v>4653</v>
      </c>
      <c r="F1703" s="16">
        <v>6835</v>
      </c>
      <c r="G1703" s="28">
        <v>683567</v>
      </c>
      <c r="H1703" s="16" t="s">
        <v>6231</v>
      </c>
      <c r="I1703" s="16" t="s">
        <v>6232</v>
      </c>
      <c r="J1703" s="16" t="s">
        <v>6233</v>
      </c>
      <c r="K1703" s="16" t="s">
        <v>4655</v>
      </c>
      <c r="L1703" s="16" t="s">
        <v>1134</v>
      </c>
      <c r="M1703" s="16" t="s">
        <v>1135</v>
      </c>
      <c r="N1703" s="16" t="s">
        <v>6234</v>
      </c>
      <c r="O1703" s="29" t="str">
        <f>IFERROR(IF(VLOOKUP(D1703,'КЛАДС СЕРВИНТРЕГА'!$H$1:$H$524,1,FALSE),"COD",),"NO COD")</f>
        <v>NO COD</v>
      </c>
    </row>
    <row r="1704" spans="1:15" ht="15" x14ac:dyDescent="0.25">
      <c r="A1704" s="16">
        <v>1139</v>
      </c>
      <c r="B1704" s="16">
        <v>19</v>
      </c>
      <c r="C1704" s="28" t="s">
        <v>1196</v>
      </c>
      <c r="D1704" s="16">
        <v>19001</v>
      </c>
      <c r="E1704" s="28" t="s">
        <v>738</v>
      </c>
      <c r="F1704" s="16">
        <v>1900</v>
      </c>
      <c r="G1704" s="28">
        <v>190001</v>
      </c>
      <c r="H1704" s="16" t="s">
        <v>1140</v>
      </c>
      <c r="I1704" s="16" t="s">
        <v>6235</v>
      </c>
      <c r="J1704" s="16" t="s">
        <v>1140</v>
      </c>
      <c r="K1704" s="16" t="s">
        <v>1140</v>
      </c>
      <c r="L1704" s="16" t="s">
        <v>1142</v>
      </c>
      <c r="M1704" s="16" t="s">
        <v>6236</v>
      </c>
      <c r="N1704" s="16" t="s">
        <v>1144</v>
      </c>
      <c r="O1704" s="29" t="str">
        <f>IFERROR(IF(VLOOKUP(D1704,'КЛАДС СЕРВИНТРЕГА'!$H$1:$H$524,1,FALSE),"COD",),"NO COD")</f>
        <v>COD</v>
      </c>
    </row>
    <row r="1705" spans="1:15" ht="15" x14ac:dyDescent="0.25">
      <c r="A1705" s="16">
        <v>3416</v>
      </c>
      <c r="B1705" s="16">
        <v>81</v>
      </c>
      <c r="C1705" s="28" t="s">
        <v>1899</v>
      </c>
      <c r="D1705" s="16">
        <v>81220</v>
      </c>
      <c r="E1705" s="28" t="s">
        <v>6237</v>
      </c>
      <c r="F1705" s="16">
        <v>8120</v>
      </c>
      <c r="G1705" s="28">
        <v>812017</v>
      </c>
      <c r="H1705" s="16" t="s">
        <v>4399</v>
      </c>
      <c r="I1705" s="16" t="s">
        <v>6238</v>
      </c>
      <c r="J1705" s="16" t="s">
        <v>4783</v>
      </c>
      <c r="K1705" s="16" t="s">
        <v>6239</v>
      </c>
      <c r="L1705" s="16" t="s">
        <v>1134</v>
      </c>
      <c r="M1705" s="16" t="s">
        <v>1135</v>
      </c>
      <c r="N1705" s="16" t="s">
        <v>1144</v>
      </c>
      <c r="O1705" s="29" t="str">
        <f>IFERROR(IF(VLOOKUP(D1705,'КЛАДС СЕРВИНТРЕГА'!$H$1:$H$524,1,FALSE),"COD",),"NO COD")</f>
        <v>NO COD</v>
      </c>
    </row>
    <row r="1706" spans="1:15" ht="15" x14ac:dyDescent="0.25">
      <c r="A1706" s="16">
        <v>3673</v>
      </c>
      <c r="B1706" s="16">
        <v>99</v>
      </c>
      <c r="C1706" s="28" t="s">
        <v>1970</v>
      </c>
      <c r="D1706" s="16">
        <v>99524</v>
      </c>
      <c r="E1706" s="28" t="s">
        <v>2073</v>
      </c>
      <c r="F1706" s="16">
        <v>9920</v>
      </c>
      <c r="G1706" s="28">
        <v>992007</v>
      </c>
      <c r="H1706" s="16" t="s">
        <v>1528</v>
      </c>
      <c r="I1706" s="16" t="s">
        <v>6240</v>
      </c>
      <c r="J1706" s="16" t="s">
        <v>2076</v>
      </c>
      <c r="K1706" s="16" t="s">
        <v>6241</v>
      </c>
      <c r="L1706" s="16" t="s">
        <v>1134</v>
      </c>
      <c r="M1706" s="16" t="s">
        <v>1135</v>
      </c>
      <c r="N1706" s="16" t="s">
        <v>1144</v>
      </c>
      <c r="O1706" s="29" t="str">
        <f>IFERROR(IF(VLOOKUP(D1706,'КЛАДС СЕРВИНТРЕГА'!$H$1:$H$524,1,FALSE),"COD",),"NO COD")</f>
        <v>NO COD</v>
      </c>
    </row>
    <row r="1707" spans="1:15" ht="15" x14ac:dyDescent="0.25">
      <c r="A1707" s="16">
        <v>3502</v>
      </c>
      <c r="B1707" s="16">
        <v>86</v>
      </c>
      <c r="C1707" s="28" t="s">
        <v>1807</v>
      </c>
      <c r="D1707" s="16">
        <v>86001</v>
      </c>
      <c r="E1707" s="28" t="s">
        <v>6242</v>
      </c>
      <c r="F1707" s="16">
        <v>8600</v>
      </c>
      <c r="G1707" s="28">
        <v>860001</v>
      </c>
      <c r="H1707" s="16" t="s">
        <v>3251</v>
      </c>
      <c r="I1707" s="16" t="s">
        <v>1141</v>
      </c>
      <c r="J1707" s="16" t="s">
        <v>6243</v>
      </c>
      <c r="K1707" s="16" t="s">
        <v>1832</v>
      </c>
      <c r="L1707" s="16" t="s">
        <v>1142</v>
      </c>
      <c r="M1707" s="16" t="s">
        <v>1135</v>
      </c>
      <c r="N1707" s="16" t="s">
        <v>1144</v>
      </c>
      <c r="O1707" s="29" t="str">
        <f>IFERROR(IF(VLOOKUP(D1707,'КЛАДС СЕРВИНТРЕГА'!$H$1:$H$524,1,FALSE),"COD",),"NO COD")</f>
        <v>NO COD</v>
      </c>
    </row>
    <row r="1708" spans="1:15" ht="15" x14ac:dyDescent="0.25">
      <c r="A1708" s="16">
        <v>2834</v>
      </c>
      <c r="B1708" s="16">
        <v>68</v>
      </c>
      <c r="C1708" s="28" t="s">
        <v>1129</v>
      </c>
      <c r="D1708" s="16">
        <v>68264</v>
      </c>
      <c r="E1708" s="28" t="s">
        <v>376</v>
      </c>
      <c r="F1708" s="16">
        <v>6825</v>
      </c>
      <c r="G1708" s="28">
        <v>682549</v>
      </c>
      <c r="H1708" s="16" t="s">
        <v>1273</v>
      </c>
      <c r="I1708" s="16" t="s">
        <v>1667</v>
      </c>
      <c r="J1708" s="16" t="s">
        <v>6244</v>
      </c>
      <c r="K1708" s="16" t="s">
        <v>1667</v>
      </c>
      <c r="L1708" s="16" t="s">
        <v>1134</v>
      </c>
      <c r="M1708" s="16" t="s">
        <v>1135</v>
      </c>
      <c r="N1708" s="16" t="s">
        <v>6245</v>
      </c>
      <c r="O1708" s="29" t="str">
        <f>IFERROR(IF(VLOOKUP(D1708,'КЛАДС СЕРВИНТРЕГА'!$H$1:$H$524,1,FALSE),"COD",),"NO COD")</f>
        <v>COD</v>
      </c>
    </row>
    <row r="1709" spans="1:15" ht="15" x14ac:dyDescent="0.25">
      <c r="A1709" s="16">
        <v>2997</v>
      </c>
      <c r="B1709" s="16">
        <v>68</v>
      </c>
      <c r="C1709" s="28" t="s">
        <v>1129</v>
      </c>
      <c r="D1709" s="16">
        <v>68255</v>
      </c>
      <c r="E1709" s="28" t="s">
        <v>365</v>
      </c>
      <c r="F1709" s="16">
        <v>6875</v>
      </c>
      <c r="G1709" s="28">
        <v>687507</v>
      </c>
      <c r="H1709" s="16" t="s">
        <v>3470</v>
      </c>
      <c r="I1709" s="16" t="s">
        <v>6246</v>
      </c>
      <c r="J1709" s="16" t="s">
        <v>1163</v>
      </c>
      <c r="K1709" s="16" t="s">
        <v>3471</v>
      </c>
      <c r="L1709" s="16" t="s">
        <v>1134</v>
      </c>
      <c r="M1709" s="16" t="s">
        <v>1135</v>
      </c>
      <c r="N1709" s="16" t="s">
        <v>6247</v>
      </c>
      <c r="O1709" s="29" t="str">
        <f>IFERROR(IF(VLOOKUP(D1709,'КЛАДС СЕРВИНТРЕГА'!$H$1:$H$524,1,FALSE),"COD",),"NO COD")</f>
        <v>COD</v>
      </c>
    </row>
    <row r="1710" spans="1:15" ht="15" x14ac:dyDescent="0.25">
      <c r="A1710" s="16">
        <v>746</v>
      </c>
      <c r="B1710" s="16">
        <v>15</v>
      </c>
      <c r="C1710" s="28" t="s">
        <v>50</v>
      </c>
      <c r="D1710" s="16">
        <v>15810</v>
      </c>
      <c r="E1710" s="28" t="s">
        <v>1015</v>
      </c>
      <c r="F1710" s="16">
        <v>1510</v>
      </c>
      <c r="G1710" s="28">
        <v>151020</v>
      </c>
      <c r="H1710" s="16" t="s">
        <v>1140</v>
      </c>
      <c r="I1710" s="16" t="s">
        <v>1140</v>
      </c>
      <c r="J1710" s="16" t="s">
        <v>1140</v>
      </c>
      <c r="K1710" s="16" t="s">
        <v>1140</v>
      </c>
      <c r="L1710" s="16" t="s">
        <v>1142</v>
      </c>
      <c r="M1710" s="16" t="s">
        <v>1135</v>
      </c>
      <c r="N1710" s="16" t="s">
        <v>1144</v>
      </c>
      <c r="O1710" s="29" t="str">
        <f>IFERROR(IF(VLOOKUP(D1710,'КЛАДС СЕРВИНТРЕГА'!$H$1:$H$524,1,FALSE),"COD",),"NO COD")</f>
        <v>COD</v>
      </c>
    </row>
    <row r="1711" spans="1:15" ht="15" x14ac:dyDescent="0.25">
      <c r="A1711" s="16">
        <v>2218</v>
      </c>
      <c r="B1711" s="16">
        <v>50</v>
      </c>
      <c r="C1711" s="28" t="s">
        <v>1179</v>
      </c>
      <c r="D1711" s="16">
        <v>50568</v>
      </c>
      <c r="E1711" s="28" t="s">
        <v>767</v>
      </c>
      <c r="F1711" s="16">
        <v>5020</v>
      </c>
      <c r="G1711" s="28">
        <v>502047</v>
      </c>
      <c r="H1711" s="16" t="s">
        <v>2775</v>
      </c>
      <c r="I1711" s="16" t="s">
        <v>6248</v>
      </c>
      <c r="J1711" s="16" t="s">
        <v>4780</v>
      </c>
      <c r="K1711" s="16" t="s">
        <v>6249</v>
      </c>
      <c r="L1711" s="16" t="s">
        <v>1134</v>
      </c>
      <c r="M1711" s="16" t="s">
        <v>1135</v>
      </c>
      <c r="N1711" s="16" t="s">
        <v>1144</v>
      </c>
      <c r="O1711" s="29" t="str">
        <f>IFERROR(IF(VLOOKUP(D1711,'КЛАДС СЕРВИНТРЕГА'!$H$1:$H$524,1,FALSE),"COD",),"NO COD")</f>
        <v>COD</v>
      </c>
    </row>
    <row r="1712" spans="1:15" ht="15" x14ac:dyDescent="0.25">
      <c r="A1712" s="16">
        <v>3390</v>
      </c>
      <c r="B1712" s="16">
        <v>76</v>
      </c>
      <c r="C1712" s="28" t="s">
        <v>1285</v>
      </c>
      <c r="D1712" s="16">
        <v>76563</v>
      </c>
      <c r="E1712" s="28" t="s">
        <v>740</v>
      </c>
      <c r="F1712" s="16">
        <v>7635</v>
      </c>
      <c r="G1712" s="28">
        <v>763550</v>
      </c>
      <c r="H1712" s="16" t="s">
        <v>1344</v>
      </c>
      <c r="I1712" s="16" t="s">
        <v>2029</v>
      </c>
      <c r="J1712" s="16" t="s">
        <v>1239</v>
      </c>
      <c r="K1712" s="16" t="s">
        <v>6250</v>
      </c>
      <c r="L1712" s="16" t="s">
        <v>1142</v>
      </c>
      <c r="M1712" s="16" t="s">
        <v>6251</v>
      </c>
      <c r="N1712" s="16" t="s">
        <v>1144</v>
      </c>
      <c r="O1712" s="29" t="str">
        <f>IFERROR(IF(VLOOKUP(D1712,'КЛАДС СЕРВИНТРЕГА'!$H$1:$H$524,1,FALSE),"COD",),"NO COD")</f>
        <v>COD</v>
      </c>
    </row>
    <row r="1713" spans="1:15" ht="15" x14ac:dyDescent="0.25">
      <c r="A1713" s="16">
        <v>3213</v>
      </c>
      <c r="B1713" s="16">
        <v>73</v>
      </c>
      <c r="C1713" s="28" t="s">
        <v>1185</v>
      </c>
      <c r="D1713" s="16">
        <v>73483</v>
      </c>
      <c r="E1713" s="28" t="s">
        <v>635</v>
      </c>
      <c r="F1713" s="16">
        <v>7350</v>
      </c>
      <c r="G1713" s="28">
        <v>735008</v>
      </c>
      <c r="H1713" s="16" t="s">
        <v>6252</v>
      </c>
      <c r="I1713" s="16" t="s">
        <v>6253</v>
      </c>
      <c r="J1713" s="16" t="s">
        <v>3546</v>
      </c>
      <c r="K1713" s="16" t="s">
        <v>6254</v>
      </c>
      <c r="L1713" s="16" t="s">
        <v>1134</v>
      </c>
      <c r="M1713" s="16" t="s">
        <v>1135</v>
      </c>
      <c r="N1713" s="16" t="s">
        <v>6255</v>
      </c>
      <c r="O1713" s="29" t="str">
        <f>IFERROR(IF(VLOOKUP(D1713,'КЛАДС СЕРВИНТРЕГА'!$H$1:$H$524,1,FALSE),"COD",),"NO COD")</f>
        <v>COD</v>
      </c>
    </row>
    <row r="1714" spans="1:15" ht="15" x14ac:dyDescent="0.25">
      <c r="A1714" s="16">
        <v>149</v>
      </c>
      <c r="B1714" s="16">
        <v>5</v>
      </c>
      <c r="C1714" s="28" t="s">
        <v>80</v>
      </c>
      <c r="D1714" s="16">
        <v>5670</v>
      </c>
      <c r="E1714" s="28" t="s">
        <v>6256</v>
      </c>
      <c r="F1714" s="16">
        <v>530</v>
      </c>
      <c r="G1714" s="28">
        <v>53037</v>
      </c>
      <c r="H1714" s="16" t="s">
        <v>1965</v>
      </c>
      <c r="I1714" s="16" t="s">
        <v>6257</v>
      </c>
      <c r="J1714" s="16" t="s">
        <v>6258</v>
      </c>
      <c r="K1714" s="16" t="s">
        <v>4001</v>
      </c>
      <c r="L1714" s="16" t="s">
        <v>1134</v>
      </c>
      <c r="M1714" s="16" t="s">
        <v>1135</v>
      </c>
      <c r="N1714" s="16" t="s">
        <v>6259</v>
      </c>
      <c r="O1714" s="29" t="str">
        <f>IFERROR(IF(VLOOKUP(D1714,'КЛАДС СЕРВИНТРЕГА'!$H$1:$H$524,1,FALSE),"COD",),"NO COD")</f>
        <v>NO COD</v>
      </c>
    </row>
    <row r="1715" spans="1:15" ht="15" x14ac:dyDescent="0.25">
      <c r="A1715" s="16">
        <v>788</v>
      </c>
      <c r="B1715" s="16">
        <v>15</v>
      </c>
      <c r="C1715" s="28" t="s">
        <v>50</v>
      </c>
      <c r="D1715" s="16">
        <v>15296</v>
      </c>
      <c r="E1715" s="28" t="s">
        <v>6260</v>
      </c>
      <c r="F1715" s="16">
        <v>1520</v>
      </c>
      <c r="G1715" s="28">
        <v>152020</v>
      </c>
      <c r="H1715" s="16" t="s">
        <v>1796</v>
      </c>
      <c r="I1715" s="16" t="s">
        <v>1141</v>
      </c>
      <c r="J1715" s="16" t="s">
        <v>1239</v>
      </c>
      <c r="K1715" s="16" t="s">
        <v>1140</v>
      </c>
      <c r="L1715" s="16" t="s">
        <v>1142</v>
      </c>
      <c r="M1715" s="16" t="s">
        <v>1135</v>
      </c>
      <c r="N1715" s="16" t="s">
        <v>1144</v>
      </c>
      <c r="O1715" s="29" t="str">
        <f>IFERROR(IF(VLOOKUP(D1715,'КЛАДС СЕРВИНТРЕГА'!$H$1:$H$524,1,FALSE),"COD",),"NO COD")</f>
        <v>NO COD</v>
      </c>
    </row>
    <row r="1716" spans="1:15" ht="15" x14ac:dyDescent="0.25">
      <c r="A1716" s="16">
        <v>1579</v>
      </c>
      <c r="B1716" s="16">
        <v>25</v>
      </c>
      <c r="C1716" s="28" t="s">
        <v>1165</v>
      </c>
      <c r="D1716" s="16">
        <v>25288</v>
      </c>
      <c r="E1716" s="28" t="s">
        <v>6261</v>
      </c>
      <c r="F1716" s="16">
        <v>2506</v>
      </c>
      <c r="G1716" s="28">
        <v>250620</v>
      </c>
      <c r="H1716" s="16" t="s">
        <v>1331</v>
      </c>
      <c r="I1716" s="16" t="s">
        <v>1141</v>
      </c>
      <c r="J1716" s="16" t="s">
        <v>1265</v>
      </c>
      <c r="K1716" s="16" t="s">
        <v>1333</v>
      </c>
      <c r="L1716" s="16" t="s">
        <v>1142</v>
      </c>
      <c r="M1716" s="16" t="s">
        <v>1135</v>
      </c>
      <c r="N1716" s="16" t="s">
        <v>1144</v>
      </c>
      <c r="O1716" s="29" t="str">
        <f>IFERROR(IF(VLOOKUP(D1716,'КЛАДС СЕРВИНТРЕГА'!$H$1:$H$524,1,FALSE),"COD",),"NO COD")</f>
        <v>COD</v>
      </c>
    </row>
    <row r="1717" spans="1:15" ht="15" x14ac:dyDescent="0.25">
      <c r="A1717" s="16">
        <v>1628</v>
      </c>
      <c r="B1717" s="16">
        <v>25</v>
      </c>
      <c r="C1717" s="28" t="s">
        <v>1165</v>
      </c>
      <c r="D1717" s="16">
        <v>25299</v>
      </c>
      <c r="E1717" s="28" t="s">
        <v>5432</v>
      </c>
      <c r="F1717" s="16">
        <v>2512</v>
      </c>
      <c r="G1717" s="28">
        <v>251247</v>
      </c>
      <c r="H1717" s="16" t="s">
        <v>5883</v>
      </c>
      <c r="I1717" s="16" t="s">
        <v>6262</v>
      </c>
      <c r="J1717" s="16" t="s">
        <v>6263</v>
      </c>
      <c r="K1717" s="16" t="s">
        <v>6044</v>
      </c>
      <c r="L1717" s="16" t="s">
        <v>1134</v>
      </c>
      <c r="M1717" s="16" t="s">
        <v>1135</v>
      </c>
      <c r="N1717" s="16" t="s">
        <v>6264</v>
      </c>
      <c r="O1717" s="29" t="str">
        <f>IFERROR(IF(VLOOKUP(D1717,'КЛАДС СЕРВИНТРЕГА'!$H$1:$H$524,1,FALSE),"COD",),"NO COD")</f>
        <v>NO COD</v>
      </c>
    </row>
    <row r="1718" spans="1:15" ht="15" x14ac:dyDescent="0.25">
      <c r="A1718" s="16">
        <v>2419</v>
      </c>
      <c r="B1718" s="16">
        <v>52</v>
      </c>
      <c r="C1718" s="28" t="s">
        <v>1222</v>
      </c>
      <c r="D1718" s="16">
        <v>52227</v>
      </c>
      <c r="E1718" s="28" t="s">
        <v>2393</v>
      </c>
      <c r="F1718" s="16">
        <v>5250</v>
      </c>
      <c r="G1718" s="28">
        <v>525008</v>
      </c>
      <c r="H1718" s="16" t="s">
        <v>6265</v>
      </c>
      <c r="I1718" s="16" t="s">
        <v>4594</v>
      </c>
      <c r="J1718" s="16" t="s">
        <v>6266</v>
      </c>
      <c r="K1718" s="16" t="s">
        <v>1163</v>
      </c>
      <c r="L1718" s="16" t="s">
        <v>1134</v>
      </c>
      <c r="M1718" s="16" t="s">
        <v>1135</v>
      </c>
      <c r="N1718" s="16" t="s">
        <v>1144</v>
      </c>
      <c r="O1718" s="29" t="str">
        <f>IFERROR(IF(VLOOKUP(D1718,'КЛАДС СЕРВИНТРЕГА'!$H$1:$H$524,1,FALSE),"COD",),"NO COD")</f>
        <v>NO COD</v>
      </c>
    </row>
    <row r="1719" spans="1:15" ht="15" x14ac:dyDescent="0.25">
      <c r="A1719" s="16">
        <v>265</v>
      </c>
      <c r="B1719" s="16">
        <v>5</v>
      </c>
      <c r="C1719" s="28" t="s">
        <v>80</v>
      </c>
      <c r="D1719" s="16">
        <v>5240</v>
      </c>
      <c r="E1719" s="28" t="s">
        <v>6267</v>
      </c>
      <c r="F1719" s="16">
        <v>558</v>
      </c>
      <c r="G1719" s="28">
        <v>55817</v>
      </c>
      <c r="H1719" s="16" t="s">
        <v>6268</v>
      </c>
      <c r="I1719" s="16" t="s">
        <v>2432</v>
      </c>
      <c r="J1719" s="16" t="s">
        <v>6269</v>
      </c>
      <c r="K1719" s="16" t="s">
        <v>6270</v>
      </c>
      <c r="L1719" s="16" t="s">
        <v>1134</v>
      </c>
      <c r="M1719" s="16" t="s">
        <v>1135</v>
      </c>
      <c r="N1719" s="16" t="s">
        <v>6271</v>
      </c>
      <c r="O1719" s="29" t="str">
        <f>IFERROR(IF(VLOOKUP(D1719,'КЛАДС СЕРВИНТРЕГА'!$H$1:$H$524,1,FALSE),"COD",),"NO COD")</f>
        <v>NO COD</v>
      </c>
    </row>
    <row r="1720" spans="1:15" ht="15" x14ac:dyDescent="0.25">
      <c r="A1720" s="16">
        <v>669</v>
      </c>
      <c r="B1720" s="16">
        <v>13</v>
      </c>
      <c r="C1720" s="28" t="s">
        <v>1291</v>
      </c>
      <c r="D1720" s="16">
        <v>13490</v>
      </c>
      <c r="E1720" s="28" t="s">
        <v>3604</v>
      </c>
      <c r="F1720" s="16">
        <v>1345</v>
      </c>
      <c r="G1720" s="28">
        <v>134510</v>
      </c>
      <c r="H1720" s="16" t="s">
        <v>1140</v>
      </c>
      <c r="I1720" s="16" t="s">
        <v>1140</v>
      </c>
      <c r="J1720" s="16" t="s">
        <v>1140</v>
      </c>
      <c r="K1720" s="16" t="s">
        <v>1140</v>
      </c>
      <c r="L1720" s="16" t="s">
        <v>1142</v>
      </c>
      <c r="M1720" s="16" t="s">
        <v>1135</v>
      </c>
      <c r="N1720" s="16" t="s">
        <v>1144</v>
      </c>
      <c r="O1720" s="29" t="str">
        <f>IFERROR(IF(VLOOKUP(D1720,'КЛАДС СЕРВИНТРЕГА'!$H$1:$H$524,1,FALSE),"COD",),"NO COD")</f>
        <v>NO COD</v>
      </c>
    </row>
    <row r="1721" spans="1:15" ht="15" x14ac:dyDescent="0.25">
      <c r="A1721" s="16">
        <v>3024</v>
      </c>
      <c r="B1721" s="16">
        <v>70</v>
      </c>
      <c r="C1721" s="28" t="s">
        <v>1137</v>
      </c>
      <c r="D1721" s="16">
        <v>70230</v>
      </c>
      <c r="E1721" s="28" t="s">
        <v>5776</v>
      </c>
      <c r="F1721" s="16">
        <v>7010</v>
      </c>
      <c r="G1721" s="28">
        <v>701010</v>
      </c>
      <c r="H1721" s="16" t="s">
        <v>1140</v>
      </c>
      <c r="I1721" s="16" t="s">
        <v>1141</v>
      </c>
      <c r="J1721" s="16" t="s">
        <v>1239</v>
      </c>
      <c r="K1721" s="16" t="s">
        <v>1140</v>
      </c>
      <c r="L1721" s="16" t="s">
        <v>1142</v>
      </c>
      <c r="M1721" s="16" t="s">
        <v>1135</v>
      </c>
      <c r="N1721" s="16" t="s">
        <v>1144</v>
      </c>
      <c r="O1721" s="29" t="str">
        <f>IFERROR(IF(VLOOKUP(D1721,'КЛАДС СЕРВИНТРЕГА'!$H$1:$H$524,1,FALSE),"COD",),"NO COD")</f>
        <v>NO COD</v>
      </c>
    </row>
    <row r="1722" spans="1:15" ht="15" x14ac:dyDescent="0.25">
      <c r="A1722" s="16">
        <v>1038</v>
      </c>
      <c r="B1722" s="16">
        <v>17</v>
      </c>
      <c r="C1722" s="28" t="s">
        <v>189</v>
      </c>
      <c r="D1722" s="16">
        <v>17867</v>
      </c>
      <c r="E1722" s="28" t="s">
        <v>6272</v>
      </c>
      <c r="F1722" s="16">
        <v>1740</v>
      </c>
      <c r="G1722" s="28">
        <v>174037</v>
      </c>
      <c r="H1722" s="16" t="s">
        <v>6273</v>
      </c>
      <c r="I1722" s="16" t="s">
        <v>6274</v>
      </c>
      <c r="J1722" s="16" t="s">
        <v>6275</v>
      </c>
      <c r="K1722" s="16" t="s">
        <v>6276</v>
      </c>
      <c r="L1722" s="16" t="s">
        <v>1134</v>
      </c>
      <c r="M1722" s="16" t="s">
        <v>1135</v>
      </c>
      <c r="N1722" s="16" t="s">
        <v>6277</v>
      </c>
      <c r="O1722" s="29" t="str">
        <f>IFERROR(IF(VLOOKUP(D1722,'КЛАДС СЕРВИНТРЕГА'!$H$1:$H$524,1,FALSE),"COD",),"NO COD")</f>
        <v>NO COD</v>
      </c>
    </row>
    <row r="1723" spans="1:15" ht="15" x14ac:dyDescent="0.25">
      <c r="A1723" s="16">
        <v>1845</v>
      </c>
      <c r="B1723" s="16">
        <v>27</v>
      </c>
      <c r="C1723" s="28" t="s">
        <v>1311</v>
      </c>
      <c r="D1723" s="16">
        <v>27580</v>
      </c>
      <c r="E1723" s="28" t="s">
        <v>6278</v>
      </c>
      <c r="F1723" s="16">
        <v>2730</v>
      </c>
      <c r="G1723" s="28">
        <v>273010</v>
      </c>
      <c r="H1723" s="16" t="s">
        <v>1140</v>
      </c>
      <c r="I1723" s="16" t="s">
        <v>1140</v>
      </c>
      <c r="J1723" s="16" t="s">
        <v>1140</v>
      </c>
      <c r="K1723" s="16" t="s">
        <v>1140</v>
      </c>
      <c r="L1723" s="16" t="s">
        <v>1142</v>
      </c>
      <c r="M1723" s="16" t="s">
        <v>1135</v>
      </c>
      <c r="N1723" s="16" t="s">
        <v>1144</v>
      </c>
      <c r="O1723" s="29" t="str">
        <f>IFERROR(IF(VLOOKUP(D1723,'КЛАДС СЕРВИНТРЕГА'!$H$1:$H$524,1,FALSE),"COD",),"NO COD")</f>
        <v>NO COD</v>
      </c>
    </row>
    <row r="1724" spans="1:15" ht="15" x14ac:dyDescent="0.25">
      <c r="A1724" s="16">
        <v>1230</v>
      </c>
      <c r="B1724" s="16">
        <v>19</v>
      </c>
      <c r="C1724" s="28" t="s">
        <v>1196</v>
      </c>
      <c r="D1724" s="16">
        <v>19355</v>
      </c>
      <c r="E1724" s="28" t="s">
        <v>6279</v>
      </c>
      <c r="F1724" s="16">
        <v>1925</v>
      </c>
      <c r="G1724" s="28">
        <v>192547</v>
      </c>
      <c r="H1724" s="16" t="s">
        <v>6280</v>
      </c>
      <c r="I1724" s="16" t="s">
        <v>6281</v>
      </c>
      <c r="J1724" s="16" t="s">
        <v>6281</v>
      </c>
      <c r="K1724" s="16" t="s">
        <v>6282</v>
      </c>
      <c r="L1724" s="16" t="s">
        <v>1134</v>
      </c>
      <c r="M1724" s="16" t="s">
        <v>1135</v>
      </c>
      <c r="N1724" s="16" t="s">
        <v>6283</v>
      </c>
      <c r="O1724" s="29" t="str">
        <f>IFERROR(IF(VLOOKUP(D1724,'КЛАДС СЕРВИНТРЕГА'!$H$1:$H$524,1,FALSE),"COD",),"NO COD")</f>
        <v>NO COD</v>
      </c>
    </row>
    <row r="1725" spans="1:15" ht="15" x14ac:dyDescent="0.25">
      <c r="A1725" s="16">
        <v>2776</v>
      </c>
      <c r="B1725" s="16">
        <v>68</v>
      </c>
      <c r="C1725" s="28" t="s">
        <v>1129</v>
      </c>
      <c r="D1725" s="16">
        <v>68162</v>
      </c>
      <c r="E1725" s="28" t="s">
        <v>4266</v>
      </c>
      <c r="F1725" s="16">
        <v>6815</v>
      </c>
      <c r="G1725" s="28">
        <v>681508</v>
      </c>
      <c r="H1725" s="16" t="s">
        <v>4949</v>
      </c>
      <c r="I1725" s="16" t="s">
        <v>1163</v>
      </c>
      <c r="J1725" s="16" t="s">
        <v>4949</v>
      </c>
      <c r="K1725" s="16" t="s">
        <v>6284</v>
      </c>
      <c r="L1725" s="16" t="s">
        <v>1134</v>
      </c>
      <c r="M1725" s="16" t="s">
        <v>1135</v>
      </c>
      <c r="N1725" s="16" t="s">
        <v>1144</v>
      </c>
      <c r="O1725" s="29" t="str">
        <f>IFERROR(IF(VLOOKUP(D1725,'КЛАДС СЕРВИНТРЕГА'!$H$1:$H$524,1,FALSE),"COD",),"NO COD")</f>
        <v>NO COD</v>
      </c>
    </row>
    <row r="1726" spans="1:15" ht="15" x14ac:dyDescent="0.25">
      <c r="A1726" s="16">
        <v>3065</v>
      </c>
      <c r="B1726" s="16">
        <v>70</v>
      </c>
      <c r="C1726" s="28" t="s">
        <v>1137</v>
      </c>
      <c r="D1726" s="16">
        <v>70702</v>
      </c>
      <c r="E1726" s="28" t="s">
        <v>2307</v>
      </c>
      <c r="F1726" s="16">
        <v>7050</v>
      </c>
      <c r="G1726" s="28">
        <v>705010</v>
      </c>
      <c r="H1726" s="16" t="s">
        <v>1140</v>
      </c>
      <c r="I1726" s="16" t="s">
        <v>6285</v>
      </c>
      <c r="J1726" s="16" t="s">
        <v>1239</v>
      </c>
      <c r="K1726" s="16" t="s">
        <v>2209</v>
      </c>
      <c r="L1726" s="16" t="s">
        <v>1142</v>
      </c>
      <c r="M1726" s="16" t="s">
        <v>1135</v>
      </c>
      <c r="N1726" s="16" t="s">
        <v>1144</v>
      </c>
      <c r="O1726" s="29" t="str">
        <f>IFERROR(IF(VLOOKUP(D1726,'КЛАДС СЕРВИНТРЕГА'!$H$1:$H$524,1,FALSE),"COD",),"NO COD")</f>
        <v>NO COD</v>
      </c>
    </row>
    <row r="1727" spans="1:15" ht="15" x14ac:dyDescent="0.25">
      <c r="A1727" s="16">
        <v>3583</v>
      </c>
      <c r="B1727" s="16">
        <v>94</v>
      </c>
      <c r="C1727" s="28" t="s">
        <v>2082</v>
      </c>
      <c r="D1727" s="16">
        <v>94001</v>
      </c>
      <c r="E1727" s="28" t="s">
        <v>2509</v>
      </c>
      <c r="F1727" s="16">
        <v>9400</v>
      </c>
      <c r="G1727" s="28">
        <v>940019</v>
      </c>
      <c r="H1727" s="16" t="s">
        <v>6286</v>
      </c>
      <c r="I1727" s="16" t="s">
        <v>4658</v>
      </c>
      <c r="J1727" s="16" t="s">
        <v>2968</v>
      </c>
      <c r="K1727" s="16" t="s">
        <v>6287</v>
      </c>
      <c r="L1727" s="16" t="s">
        <v>1134</v>
      </c>
      <c r="M1727" s="16" t="s">
        <v>1135</v>
      </c>
      <c r="N1727" s="16" t="s">
        <v>1144</v>
      </c>
      <c r="O1727" s="29" t="str">
        <f>IFERROR(IF(VLOOKUP(D1727,'КЛАДС СЕРВИНТРЕГА'!$H$1:$H$524,1,FALSE),"COD",),"NO COD")</f>
        <v>NO COD</v>
      </c>
    </row>
    <row r="1728" spans="1:15" ht="15" x14ac:dyDescent="0.25">
      <c r="A1728" s="16">
        <v>3160</v>
      </c>
      <c r="B1728" s="16">
        <v>73</v>
      </c>
      <c r="C1728" s="28" t="s">
        <v>1185</v>
      </c>
      <c r="D1728" s="16">
        <v>73678</v>
      </c>
      <c r="E1728" s="28" t="s">
        <v>879</v>
      </c>
      <c r="F1728" s="16">
        <v>7330</v>
      </c>
      <c r="G1728" s="28">
        <v>733008</v>
      </c>
      <c r="H1728" s="16" t="s">
        <v>6288</v>
      </c>
      <c r="I1728" s="16" t="s">
        <v>1916</v>
      </c>
      <c r="J1728" s="16" t="s">
        <v>5210</v>
      </c>
      <c r="K1728" s="16" t="s">
        <v>2829</v>
      </c>
      <c r="L1728" s="16" t="s">
        <v>1134</v>
      </c>
      <c r="M1728" s="16" t="s">
        <v>1135</v>
      </c>
      <c r="N1728" s="16" t="s">
        <v>6289</v>
      </c>
      <c r="O1728" s="29" t="str">
        <f>IFERROR(IF(VLOOKUP(D1728,'КЛАДС СЕРВИНТРЕГА'!$H$1:$H$524,1,FALSE),"COD",),"NO COD")</f>
        <v>COD</v>
      </c>
    </row>
    <row r="1729" spans="1:15" ht="15" x14ac:dyDescent="0.25">
      <c r="A1729" s="16">
        <v>856</v>
      </c>
      <c r="B1729" s="16">
        <v>15</v>
      </c>
      <c r="C1729" s="28" t="s">
        <v>50</v>
      </c>
      <c r="D1729" s="16">
        <v>15322</v>
      </c>
      <c r="E1729" s="28" t="s">
        <v>454</v>
      </c>
      <c r="F1729" s="16">
        <v>1530</v>
      </c>
      <c r="G1729" s="28">
        <v>153050</v>
      </c>
      <c r="H1729" s="16" t="s">
        <v>2119</v>
      </c>
      <c r="I1729" s="16" t="s">
        <v>1141</v>
      </c>
      <c r="J1729" s="16" t="s">
        <v>1831</v>
      </c>
      <c r="K1729" s="16" t="s">
        <v>1240</v>
      </c>
      <c r="L1729" s="16" t="s">
        <v>1142</v>
      </c>
      <c r="M1729" s="16" t="s">
        <v>1135</v>
      </c>
      <c r="N1729" s="16" t="s">
        <v>1144</v>
      </c>
      <c r="O1729" s="29" t="str">
        <f>IFERROR(IF(VLOOKUP(D1729,'КЛАДС СЕРВИНТРЕГА'!$H$1:$H$524,1,FALSE),"COD",),"NO COD")</f>
        <v>COD</v>
      </c>
    </row>
    <row r="1730" spans="1:15" ht="15" x14ac:dyDescent="0.25">
      <c r="A1730" s="16">
        <v>2411</v>
      </c>
      <c r="B1730" s="16">
        <v>52</v>
      </c>
      <c r="C1730" s="28" t="s">
        <v>1222</v>
      </c>
      <c r="D1730" s="16">
        <v>52022</v>
      </c>
      <c r="E1730" s="28" t="s">
        <v>4503</v>
      </c>
      <c r="F1730" s="16">
        <v>5245</v>
      </c>
      <c r="G1730" s="28">
        <v>524547</v>
      </c>
      <c r="H1730" s="16" t="s">
        <v>5007</v>
      </c>
      <c r="I1730" s="16" t="s">
        <v>1407</v>
      </c>
      <c r="J1730" s="16" t="s">
        <v>3335</v>
      </c>
      <c r="K1730" s="16" t="s">
        <v>6290</v>
      </c>
      <c r="L1730" s="16" t="s">
        <v>1134</v>
      </c>
      <c r="M1730" s="16" t="s">
        <v>1135</v>
      </c>
      <c r="N1730" s="16" t="s">
        <v>6291</v>
      </c>
      <c r="O1730" s="29" t="str">
        <f>IFERROR(IF(VLOOKUP(D1730,'КЛАДС СЕРВИНТРЕГА'!$H$1:$H$524,1,FALSE),"COD",),"NO COD")</f>
        <v>NO COD</v>
      </c>
    </row>
    <row r="1731" spans="1:15" ht="15" x14ac:dyDescent="0.25">
      <c r="A1731" s="16">
        <v>11</v>
      </c>
      <c r="B1731" s="16">
        <v>5</v>
      </c>
      <c r="C1731" s="28" t="s">
        <v>80</v>
      </c>
      <c r="D1731" s="16">
        <v>5001</v>
      </c>
      <c r="E1731" s="28" t="s">
        <v>593</v>
      </c>
      <c r="F1731" s="16">
        <v>500</v>
      </c>
      <c r="G1731" s="28">
        <v>50013</v>
      </c>
      <c r="H1731" s="16" t="s">
        <v>6292</v>
      </c>
      <c r="I1731" s="16" t="s">
        <v>3875</v>
      </c>
      <c r="J1731" s="16" t="s">
        <v>6293</v>
      </c>
      <c r="K1731" s="16" t="s">
        <v>6294</v>
      </c>
      <c r="L1731" s="16" t="s">
        <v>1142</v>
      </c>
      <c r="M1731" s="16" t="s">
        <v>6295</v>
      </c>
      <c r="N1731" s="16" t="s">
        <v>1144</v>
      </c>
      <c r="O1731" s="29" t="str">
        <f>IFERROR(IF(VLOOKUP(D1731,'КЛАДС СЕРВИНТРЕГА'!$H$1:$H$524,1,FALSE),"COD",),"NO COD")</f>
        <v>NO COD</v>
      </c>
    </row>
    <row r="1732" spans="1:15" ht="15" x14ac:dyDescent="0.25">
      <c r="A1732" s="16">
        <v>715</v>
      </c>
      <c r="B1732" s="16">
        <v>15</v>
      </c>
      <c r="C1732" s="28" t="s">
        <v>50</v>
      </c>
      <c r="D1732" s="16">
        <v>15238</v>
      </c>
      <c r="E1732" s="28" t="s">
        <v>324</v>
      </c>
      <c r="F1732" s="16">
        <v>1504</v>
      </c>
      <c r="G1732" s="28">
        <v>150467</v>
      </c>
      <c r="H1732" s="16" t="s">
        <v>3127</v>
      </c>
      <c r="I1732" s="16" t="s">
        <v>6296</v>
      </c>
      <c r="J1732" s="16" t="s">
        <v>3127</v>
      </c>
      <c r="K1732" s="16" t="s">
        <v>1140</v>
      </c>
      <c r="L1732" s="16" t="s">
        <v>1134</v>
      </c>
      <c r="M1732" s="16" t="s">
        <v>6297</v>
      </c>
      <c r="N1732" s="16" t="s">
        <v>6298</v>
      </c>
      <c r="O1732" s="29" t="str">
        <f>IFERROR(IF(VLOOKUP(D1732,'КЛАДС СЕРВИНТРЕГА'!$H$1:$H$524,1,FALSE),"COD",),"NO COD")</f>
        <v>COD</v>
      </c>
    </row>
    <row r="1733" spans="1:15" ht="15" x14ac:dyDescent="0.25">
      <c r="A1733" s="16">
        <v>2084</v>
      </c>
      <c r="B1733" s="16">
        <v>44</v>
      </c>
      <c r="C1733" s="28" t="s">
        <v>1151</v>
      </c>
      <c r="D1733" s="16">
        <v>44855</v>
      </c>
      <c r="E1733" s="28" t="s">
        <v>1052</v>
      </c>
      <c r="F1733" s="16">
        <v>4450</v>
      </c>
      <c r="G1733" s="28">
        <v>445020</v>
      </c>
      <c r="H1733" s="16" t="s">
        <v>1141</v>
      </c>
      <c r="I1733" s="16" t="s">
        <v>2550</v>
      </c>
      <c r="J1733" s="16" t="s">
        <v>1140</v>
      </c>
      <c r="K1733" s="16" t="s">
        <v>1239</v>
      </c>
      <c r="L1733" s="16" t="s">
        <v>1142</v>
      </c>
      <c r="M1733" s="16" t="s">
        <v>1135</v>
      </c>
      <c r="N1733" s="16" t="s">
        <v>1144</v>
      </c>
      <c r="O1733" s="29" t="str">
        <f>IFERROR(IF(VLOOKUP(D1733,'КЛАДС СЕРВИНТРЕГА'!$H$1:$H$524,1,FALSE),"COD",),"NO COD")</f>
        <v>COD</v>
      </c>
    </row>
    <row r="1734" spans="1:15" ht="15" x14ac:dyDescent="0.25">
      <c r="A1734" s="16">
        <v>2420</v>
      </c>
      <c r="B1734" s="16">
        <v>52</v>
      </c>
      <c r="C1734" s="28" t="s">
        <v>1222</v>
      </c>
      <c r="D1734" s="16">
        <v>52227</v>
      </c>
      <c r="E1734" s="28" t="s">
        <v>2393</v>
      </c>
      <c r="F1734" s="16">
        <v>5250</v>
      </c>
      <c r="G1734" s="28">
        <v>525009</v>
      </c>
      <c r="H1734" s="16" t="s">
        <v>6299</v>
      </c>
      <c r="I1734" s="16" t="s">
        <v>6300</v>
      </c>
      <c r="J1734" s="16" t="s">
        <v>1163</v>
      </c>
      <c r="K1734" s="16" t="s">
        <v>6301</v>
      </c>
      <c r="L1734" s="16" t="s">
        <v>1134</v>
      </c>
      <c r="M1734" s="16" t="s">
        <v>1135</v>
      </c>
      <c r="N1734" s="16" t="s">
        <v>1144</v>
      </c>
      <c r="O1734" s="29" t="str">
        <f>IFERROR(IF(VLOOKUP(D1734,'КЛАДС СЕРВИНТРЕГА'!$H$1:$H$524,1,FALSE),"COD",),"NO COD")</f>
        <v>NO COD</v>
      </c>
    </row>
    <row r="1735" spans="1:15" ht="15" x14ac:dyDescent="0.25">
      <c r="A1735" s="16">
        <v>1892</v>
      </c>
      <c r="B1735" s="16">
        <v>27</v>
      </c>
      <c r="C1735" s="28" t="s">
        <v>1311</v>
      </c>
      <c r="D1735" s="16">
        <v>27150</v>
      </c>
      <c r="E1735" s="28" t="s">
        <v>5405</v>
      </c>
      <c r="F1735" s="16">
        <v>2770</v>
      </c>
      <c r="G1735" s="28">
        <v>277030</v>
      </c>
      <c r="H1735" s="16" t="s">
        <v>1140</v>
      </c>
      <c r="I1735" s="16" t="s">
        <v>1140</v>
      </c>
      <c r="J1735" s="16" t="s">
        <v>1140</v>
      </c>
      <c r="K1735" s="16" t="s">
        <v>1140</v>
      </c>
      <c r="L1735" s="16" t="s">
        <v>1142</v>
      </c>
      <c r="M1735" s="16" t="s">
        <v>1135</v>
      </c>
      <c r="N1735" s="16" t="s">
        <v>1144</v>
      </c>
      <c r="O1735" s="29" t="str">
        <f>IFERROR(IF(VLOOKUP(D1735,'КЛАДС СЕРВИНТРЕГА'!$H$1:$H$524,1,FALSE),"COD",),"NO COD")</f>
        <v>NO COD</v>
      </c>
    </row>
    <row r="1736" spans="1:15" ht="15" x14ac:dyDescent="0.25">
      <c r="A1736" s="16">
        <v>952</v>
      </c>
      <c r="B1736" s="16">
        <v>15</v>
      </c>
      <c r="C1736" s="28" t="s">
        <v>50</v>
      </c>
      <c r="D1736" s="16">
        <v>15176</v>
      </c>
      <c r="E1736" s="28" t="s">
        <v>247</v>
      </c>
      <c r="F1736" s="16">
        <v>1546</v>
      </c>
      <c r="G1736" s="28">
        <v>154647</v>
      </c>
      <c r="H1736" s="16" t="s">
        <v>6302</v>
      </c>
      <c r="I1736" s="16" t="s">
        <v>6303</v>
      </c>
      <c r="J1736" s="16" t="s">
        <v>6304</v>
      </c>
      <c r="K1736" s="16" t="s">
        <v>6305</v>
      </c>
      <c r="L1736" s="16" t="s">
        <v>1134</v>
      </c>
      <c r="M1736" s="16" t="s">
        <v>1135</v>
      </c>
      <c r="N1736" s="16" t="s">
        <v>6306</v>
      </c>
      <c r="O1736" s="29" t="str">
        <f>IFERROR(IF(VLOOKUP(D1736,'КЛАДС СЕРВИНТРЕГА'!$H$1:$H$524,1,FALSE),"COD",),"NO COD")</f>
        <v>COD</v>
      </c>
    </row>
    <row r="1737" spans="1:15" ht="15" x14ac:dyDescent="0.25">
      <c r="A1737" s="16">
        <v>1531</v>
      </c>
      <c r="B1737" s="16">
        <v>25</v>
      </c>
      <c r="C1737" s="28" t="s">
        <v>1165</v>
      </c>
      <c r="D1737" s="16">
        <v>25473</v>
      </c>
      <c r="E1737" s="28" t="s">
        <v>631</v>
      </c>
      <c r="F1737" s="16">
        <v>2500</v>
      </c>
      <c r="G1737" s="28">
        <v>250047</v>
      </c>
      <c r="H1737" s="16" t="s">
        <v>6307</v>
      </c>
      <c r="I1737" s="16" t="s">
        <v>4278</v>
      </c>
      <c r="J1737" s="16" t="s">
        <v>2107</v>
      </c>
      <c r="K1737" s="16" t="s">
        <v>5280</v>
      </c>
      <c r="L1737" s="16" t="s">
        <v>1134</v>
      </c>
      <c r="M1737" s="16" t="s">
        <v>1135</v>
      </c>
      <c r="N1737" s="16" t="s">
        <v>6308</v>
      </c>
      <c r="O1737" s="29" t="str">
        <f>IFERROR(IF(VLOOKUP(D1737,'КЛАДС СЕРВИНТРЕГА'!$H$1:$H$524,1,FALSE),"COD",),"NO COD")</f>
        <v>COD</v>
      </c>
    </row>
    <row r="1738" spans="1:15" ht="15" x14ac:dyDescent="0.25">
      <c r="A1738" s="16">
        <v>3206</v>
      </c>
      <c r="B1738" s="16">
        <v>73</v>
      </c>
      <c r="C1738" s="28" t="s">
        <v>1185</v>
      </c>
      <c r="D1738" s="16">
        <v>73563</v>
      </c>
      <c r="E1738" s="28" t="s">
        <v>742</v>
      </c>
      <c r="F1738" s="16">
        <v>7345</v>
      </c>
      <c r="G1738" s="28">
        <v>734528</v>
      </c>
      <c r="H1738" s="16" t="s">
        <v>4626</v>
      </c>
      <c r="I1738" s="16" t="s">
        <v>3664</v>
      </c>
      <c r="J1738" s="16" t="s">
        <v>6309</v>
      </c>
      <c r="K1738" s="16" t="s">
        <v>6310</v>
      </c>
      <c r="L1738" s="16" t="s">
        <v>1134</v>
      </c>
      <c r="M1738" s="16" t="s">
        <v>1135</v>
      </c>
      <c r="N1738" s="16" t="s">
        <v>6311</v>
      </c>
      <c r="O1738" s="29" t="str">
        <f>IFERROR(IF(VLOOKUP(D1738,'КЛАДС СЕРВИНТРЕГА'!$H$1:$H$524,1,FALSE),"COD",),"NO COD")</f>
        <v>COD</v>
      </c>
    </row>
    <row r="1739" spans="1:15" ht="15" x14ac:dyDescent="0.25">
      <c r="A1739" s="16">
        <v>2305</v>
      </c>
      <c r="B1739" s="16">
        <v>52</v>
      </c>
      <c r="C1739" s="28" t="s">
        <v>1222</v>
      </c>
      <c r="D1739" s="16">
        <v>52110</v>
      </c>
      <c r="E1739" s="28" t="s">
        <v>3114</v>
      </c>
      <c r="F1739" s="16">
        <v>5205</v>
      </c>
      <c r="G1739" s="28">
        <v>520501</v>
      </c>
      <c r="H1739" s="16" t="s">
        <v>1140</v>
      </c>
      <c r="I1739" s="16" t="s">
        <v>1140</v>
      </c>
      <c r="J1739" s="16" t="s">
        <v>6312</v>
      </c>
      <c r="K1739" s="16" t="s">
        <v>2094</v>
      </c>
      <c r="L1739" s="16" t="s">
        <v>1142</v>
      </c>
      <c r="M1739" s="16" t="s">
        <v>1135</v>
      </c>
      <c r="N1739" s="16" t="s">
        <v>1144</v>
      </c>
      <c r="O1739" s="29" t="str">
        <f>IFERROR(IF(VLOOKUP(D1739,'КЛАДС СЕРВИНТРЕГА'!$H$1:$H$524,1,FALSE),"COD",),"NO COD")</f>
        <v>NO COD</v>
      </c>
    </row>
    <row r="1740" spans="1:15" ht="15" x14ac:dyDescent="0.25">
      <c r="A1740" s="16">
        <v>3521</v>
      </c>
      <c r="B1740" s="16">
        <v>86</v>
      </c>
      <c r="C1740" s="28" t="s">
        <v>1807</v>
      </c>
      <c r="D1740" s="16">
        <v>86865</v>
      </c>
      <c r="E1740" s="28" t="s">
        <v>6313</v>
      </c>
      <c r="F1740" s="16">
        <v>8620</v>
      </c>
      <c r="G1740" s="28">
        <v>862020</v>
      </c>
      <c r="H1740" s="16" t="s">
        <v>1140</v>
      </c>
      <c r="I1740" s="16" t="s">
        <v>1140</v>
      </c>
      <c r="J1740" s="16" t="s">
        <v>1140</v>
      </c>
      <c r="K1740" s="16" t="s">
        <v>1140</v>
      </c>
      <c r="L1740" s="16" t="s">
        <v>1142</v>
      </c>
      <c r="M1740" s="16" t="s">
        <v>1135</v>
      </c>
      <c r="N1740" s="16" t="s">
        <v>1144</v>
      </c>
      <c r="O1740" s="29" t="str">
        <f>IFERROR(IF(VLOOKUP(D1740,'КЛАДС СЕРВИНТРЕГА'!$H$1:$H$524,1,FALSE),"COD",),"NO COD")</f>
        <v>NO COD</v>
      </c>
    </row>
    <row r="1741" spans="1:15" ht="15" x14ac:dyDescent="0.25">
      <c r="A1741" s="16">
        <v>2718</v>
      </c>
      <c r="B1741" s="16">
        <v>66</v>
      </c>
      <c r="C1741" s="28" t="s">
        <v>1395</v>
      </c>
      <c r="D1741" s="16">
        <v>66045</v>
      </c>
      <c r="E1741" s="28" t="s">
        <v>3323</v>
      </c>
      <c r="F1741" s="16">
        <v>6630</v>
      </c>
      <c r="G1741" s="28">
        <v>663030</v>
      </c>
      <c r="H1741" s="16" t="s">
        <v>1384</v>
      </c>
      <c r="I1741" s="16" t="s">
        <v>1140</v>
      </c>
      <c r="J1741" s="16" t="s">
        <v>1140</v>
      </c>
      <c r="K1741" s="16" t="s">
        <v>1333</v>
      </c>
      <c r="L1741" s="16" t="s">
        <v>1142</v>
      </c>
      <c r="M1741" s="16" t="s">
        <v>1135</v>
      </c>
      <c r="N1741" s="16" t="s">
        <v>1144</v>
      </c>
      <c r="O1741" s="29" t="str">
        <f>IFERROR(IF(VLOOKUP(D1741,'КЛАДС СЕРВИНТРЕГА'!$H$1:$H$524,1,FALSE),"COD",),"NO COD")</f>
        <v>NO COD</v>
      </c>
    </row>
    <row r="1742" spans="1:15" ht="15" x14ac:dyDescent="0.25">
      <c r="A1742" s="16">
        <v>2388</v>
      </c>
      <c r="B1742" s="16">
        <v>52</v>
      </c>
      <c r="C1742" s="28" t="s">
        <v>1222</v>
      </c>
      <c r="D1742" s="16">
        <v>52573</v>
      </c>
      <c r="E1742" s="28" t="s">
        <v>2150</v>
      </c>
      <c r="F1742" s="16">
        <v>5235</v>
      </c>
      <c r="G1742" s="28">
        <v>523547</v>
      </c>
      <c r="H1742" s="16" t="s">
        <v>5056</v>
      </c>
      <c r="I1742" s="16" t="s">
        <v>1475</v>
      </c>
      <c r="J1742" s="16" t="s">
        <v>6314</v>
      </c>
      <c r="K1742" s="16" t="s">
        <v>1475</v>
      </c>
      <c r="L1742" s="16" t="s">
        <v>1134</v>
      </c>
      <c r="M1742" s="16" t="s">
        <v>1135</v>
      </c>
      <c r="N1742" s="16" t="s">
        <v>6315</v>
      </c>
      <c r="O1742" s="29" t="str">
        <f>IFERROR(IF(VLOOKUP(D1742,'КЛАДС СЕРВИНТРЕГА'!$H$1:$H$524,1,FALSE),"COD",),"NO COD")</f>
        <v>NO COD</v>
      </c>
    </row>
    <row r="1743" spans="1:15" ht="15" x14ac:dyDescent="0.25">
      <c r="A1743" s="16">
        <v>3082</v>
      </c>
      <c r="B1743" s="16">
        <v>70</v>
      </c>
      <c r="C1743" s="28" t="s">
        <v>1137</v>
      </c>
      <c r="D1743" s="16">
        <v>70523</v>
      </c>
      <c r="E1743" s="28" t="s">
        <v>690</v>
      </c>
      <c r="F1743" s="16">
        <v>7060</v>
      </c>
      <c r="G1743" s="28">
        <v>706030</v>
      </c>
      <c r="H1743" s="16" t="s">
        <v>1675</v>
      </c>
      <c r="I1743" s="16" t="s">
        <v>1385</v>
      </c>
      <c r="J1743" s="16" t="s">
        <v>1140</v>
      </c>
      <c r="K1743" s="16" t="s">
        <v>1140</v>
      </c>
      <c r="L1743" s="16" t="s">
        <v>1142</v>
      </c>
      <c r="M1743" s="16" t="s">
        <v>1135</v>
      </c>
      <c r="N1743" s="16" t="s">
        <v>1144</v>
      </c>
      <c r="O1743" s="29" t="str">
        <f>IFERROR(IF(VLOOKUP(D1743,'КЛАДС СЕРВИНТРЕГА'!$H$1:$H$524,1,FALSE),"COD",),"NO COD")</f>
        <v>COD</v>
      </c>
    </row>
    <row r="1744" spans="1:15" ht="15" x14ac:dyDescent="0.25">
      <c r="A1744" s="16">
        <v>3553</v>
      </c>
      <c r="B1744" s="16">
        <v>91</v>
      </c>
      <c r="C1744" s="28" t="s">
        <v>1819</v>
      </c>
      <c r="D1744" s="16">
        <v>91798</v>
      </c>
      <c r="E1744" s="28" t="s">
        <v>3775</v>
      </c>
      <c r="F1744" s="16">
        <v>9110</v>
      </c>
      <c r="G1744" s="28">
        <v>911038</v>
      </c>
      <c r="H1744" s="16" t="s">
        <v>3832</v>
      </c>
      <c r="I1744" s="16" t="s">
        <v>6316</v>
      </c>
      <c r="J1744" s="16" t="s">
        <v>3833</v>
      </c>
      <c r="K1744" s="16" t="s">
        <v>2252</v>
      </c>
      <c r="L1744" s="16" t="s">
        <v>1134</v>
      </c>
      <c r="M1744" s="16" t="s">
        <v>1135</v>
      </c>
      <c r="N1744" s="16" t="s">
        <v>1144</v>
      </c>
      <c r="O1744" s="29" t="str">
        <f>IFERROR(IF(VLOOKUP(D1744,'КЛАДС СЕРВИНТРЕГА'!$H$1:$H$524,1,FALSE),"COD",),"NO COD")</f>
        <v>NO COD</v>
      </c>
    </row>
    <row r="1745" spans="1:15" ht="15" x14ac:dyDescent="0.25">
      <c r="A1745" s="16">
        <v>1343</v>
      </c>
      <c r="B1745" s="16">
        <v>20</v>
      </c>
      <c r="C1745" s="28" t="s">
        <v>1278</v>
      </c>
      <c r="D1745" s="16">
        <v>20175</v>
      </c>
      <c r="E1745" s="28" t="s">
        <v>1426</v>
      </c>
      <c r="F1745" s="16">
        <v>2010</v>
      </c>
      <c r="G1745" s="28">
        <v>201050</v>
      </c>
      <c r="H1745" s="16" t="s">
        <v>6317</v>
      </c>
      <c r="I1745" s="16" t="s">
        <v>6318</v>
      </c>
      <c r="J1745" s="16" t="s">
        <v>1239</v>
      </c>
      <c r="K1745" s="16" t="s">
        <v>2088</v>
      </c>
      <c r="L1745" s="16" t="s">
        <v>1142</v>
      </c>
      <c r="M1745" s="16" t="s">
        <v>1135</v>
      </c>
      <c r="N1745" s="16" t="s">
        <v>1144</v>
      </c>
      <c r="O1745" s="29" t="str">
        <f>IFERROR(IF(VLOOKUP(D1745,'КЛАДС СЕРВИНТРЕГА'!$H$1:$H$524,1,FALSE),"COD",),"NO COD")</f>
        <v>COD</v>
      </c>
    </row>
    <row r="1746" spans="1:15" ht="15" x14ac:dyDescent="0.25">
      <c r="A1746" s="16">
        <v>578</v>
      </c>
      <c r="B1746" s="16">
        <v>13</v>
      </c>
      <c r="C1746" s="28" t="s">
        <v>1291</v>
      </c>
      <c r="D1746" s="16">
        <v>13052</v>
      </c>
      <c r="E1746" s="28" t="s">
        <v>2128</v>
      </c>
      <c r="F1746" s="16">
        <v>1310</v>
      </c>
      <c r="G1746" s="28">
        <v>131020</v>
      </c>
      <c r="H1746" s="16" t="s">
        <v>1140</v>
      </c>
      <c r="I1746" s="16" t="s">
        <v>1140</v>
      </c>
      <c r="J1746" s="16" t="s">
        <v>1140</v>
      </c>
      <c r="K1746" s="16" t="s">
        <v>1140</v>
      </c>
      <c r="L1746" s="16" t="s">
        <v>1142</v>
      </c>
      <c r="M1746" s="16" t="s">
        <v>1135</v>
      </c>
      <c r="N1746" s="16" t="s">
        <v>1144</v>
      </c>
      <c r="O1746" s="29" t="str">
        <f>IFERROR(IF(VLOOKUP(D1746,'КЛАДС СЕРВИНТРЕГА'!$H$1:$H$524,1,FALSE),"COD",),"NO COD")</f>
        <v>COD</v>
      </c>
    </row>
    <row r="1747" spans="1:15" ht="15" x14ac:dyDescent="0.25">
      <c r="A1747" s="16">
        <v>1060</v>
      </c>
      <c r="B1747" s="16">
        <v>17</v>
      </c>
      <c r="C1747" s="28" t="s">
        <v>189</v>
      </c>
      <c r="D1747" s="16">
        <v>17665</v>
      </c>
      <c r="E1747" s="28" t="s">
        <v>5566</v>
      </c>
      <c r="F1747" s="16">
        <v>1770</v>
      </c>
      <c r="G1747" s="28">
        <v>177047</v>
      </c>
      <c r="H1747" s="16" t="s">
        <v>4818</v>
      </c>
      <c r="I1747" s="16" t="s">
        <v>3372</v>
      </c>
      <c r="J1747" s="16" t="s">
        <v>6319</v>
      </c>
      <c r="K1747" s="16" t="s">
        <v>5575</v>
      </c>
      <c r="L1747" s="16" t="s">
        <v>1134</v>
      </c>
      <c r="M1747" s="16" t="s">
        <v>1135</v>
      </c>
      <c r="N1747" s="16" t="s">
        <v>6320</v>
      </c>
      <c r="O1747" s="29" t="str">
        <f>IFERROR(IF(VLOOKUP(D1747,'КЛАДС СЕРВИНТРЕГА'!$H$1:$H$524,1,FALSE),"COD",),"NO COD")</f>
        <v>NO COD</v>
      </c>
    </row>
    <row r="1748" spans="1:15" ht="15" x14ac:dyDescent="0.25">
      <c r="A1748" s="16">
        <v>1659</v>
      </c>
      <c r="B1748" s="16">
        <v>25</v>
      </c>
      <c r="C1748" s="28" t="s">
        <v>1165</v>
      </c>
      <c r="D1748" s="16">
        <v>25335</v>
      </c>
      <c r="E1748" s="28" t="s">
        <v>458</v>
      </c>
      <c r="F1748" s="16">
        <v>2518</v>
      </c>
      <c r="G1748" s="28">
        <v>251857</v>
      </c>
      <c r="H1748" s="16" t="s">
        <v>5954</v>
      </c>
      <c r="I1748" s="16" t="s">
        <v>5154</v>
      </c>
      <c r="J1748" s="16" t="s">
        <v>6321</v>
      </c>
      <c r="K1748" s="16" t="s">
        <v>6322</v>
      </c>
      <c r="L1748" s="16" t="s">
        <v>1134</v>
      </c>
      <c r="M1748" s="16" t="s">
        <v>1135</v>
      </c>
      <c r="N1748" s="16" t="s">
        <v>6323</v>
      </c>
      <c r="O1748" s="29" t="str">
        <f>IFERROR(IF(VLOOKUP(D1748,'КЛАДС СЕРВИНТРЕГА'!$H$1:$H$524,1,FALSE),"COD",),"NO COD")</f>
        <v>COD</v>
      </c>
    </row>
    <row r="1749" spans="1:15" ht="15" x14ac:dyDescent="0.25">
      <c r="A1749" s="16">
        <v>1412</v>
      </c>
      <c r="B1749" s="16">
        <v>23</v>
      </c>
      <c r="C1749" s="28" t="s">
        <v>1218</v>
      </c>
      <c r="D1749" s="16">
        <v>23686</v>
      </c>
      <c r="E1749" s="28" t="s">
        <v>900</v>
      </c>
      <c r="F1749" s="16">
        <v>2305</v>
      </c>
      <c r="G1749" s="28">
        <v>230529</v>
      </c>
      <c r="H1749" s="16" t="s">
        <v>6324</v>
      </c>
      <c r="I1749" s="16" t="s">
        <v>4644</v>
      </c>
      <c r="J1749" s="16" t="s">
        <v>2026</v>
      </c>
      <c r="K1749" s="16" t="s">
        <v>6325</v>
      </c>
      <c r="L1749" s="16" t="s">
        <v>1134</v>
      </c>
      <c r="M1749" s="16" t="s">
        <v>1135</v>
      </c>
      <c r="N1749" s="16" t="s">
        <v>6326</v>
      </c>
      <c r="O1749" s="29" t="str">
        <f>IFERROR(IF(VLOOKUP(D1749,'КЛАДС СЕРВИНТРЕГА'!$H$1:$H$524,1,FALSE),"COD",),"NO COD")</f>
        <v>COD</v>
      </c>
    </row>
    <row r="1750" spans="1:15" ht="15" x14ac:dyDescent="0.25">
      <c r="A1750" s="16">
        <v>2679</v>
      </c>
      <c r="B1750" s="16">
        <v>63</v>
      </c>
      <c r="C1750" s="28" t="s">
        <v>1538</v>
      </c>
      <c r="D1750" s="16">
        <v>63401</v>
      </c>
      <c r="E1750" s="28" t="s">
        <v>529</v>
      </c>
      <c r="F1750" s="16">
        <v>6330</v>
      </c>
      <c r="G1750" s="28">
        <v>633020</v>
      </c>
      <c r="H1750" s="16" t="s">
        <v>1140</v>
      </c>
      <c r="I1750" s="16" t="s">
        <v>1140</v>
      </c>
      <c r="J1750" s="16" t="s">
        <v>1140</v>
      </c>
      <c r="K1750" s="16" t="s">
        <v>1140</v>
      </c>
      <c r="L1750" s="16" t="s">
        <v>1142</v>
      </c>
      <c r="M1750" s="16" t="s">
        <v>1135</v>
      </c>
      <c r="N1750" s="16" t="s">
        <v>1144</v>
      </c>
      <c r="O1750" s="29" t="str">
        <f>IFERROR(IF(VLOOKUP(D1750,'КЛАДС СЕРВИНТРЕГА'!$H$1:$H$524,1,FALSE),"COD",),"NO COD")</f>
        <v>COD</v>
      </c>
    </row>
    <row r="1751" spans="1:15" ht="15" x14ac:dyDescent="0.25">
      <c r="A1751" s="16">
        <v>2765</v>
      </c>
      <c r="B1751" s="16">
        <v>68</v>
      </c>
      <c r="C1751" s="28" t="s">
        <v>1129</v>
      </c>
      <c r="D1751" s="16">
        <v>68547</v>
      </c>
      <c r="E1751" s="28" t="s">
        <v>722</v>
      </c>
      <c r="F1751" s="16">
        <v>6810</v>
      </c>
      <c r="G1751" s="28">
        <v>681018</v>
      </c>
      <c r="H1751" s="16" t="s">
        <v>1163</v>
      </c>
      <c r="I1751" s="16" t="s">
        <v>4304</v>
      </c>
      <c r="J1751" s="16" t="s">
        <v>4950</v>
      </c>
      <c r="K1751" s="16" t="s">
        <v>6327</v>
      </c>
      <c r="L1751" s="16" t="s">
        <v>1134</v>
      </c>
      <c r="M1751" s="16" t="s">
        <v>6328</v>
      </c>
      <c r="N1751" s="16" t="s">
        <v>6329</v>
      </c>
      <c r="O1751" s="29" t="str">
        <f>IFERROR(IF(VLOOKUP(D1751,'КЛАДС СЕРВИНТРЕГА'!$H$1:$H$524,1,FALSE),"COD",),"NO COD")</f>
        <v>COD</v>
      </c>
    </row>
    <row r="1752" spans="1:15" ht="15" x14ac:dyDescent="0.25">
      <c r="A1752" s="16">
        <v>2270</v>
      </c>
      <c r="B1752" s="16">
        <v>50</v>
      </c>
      <c r="C1752" s="28" t="s">
        <v>1179</v>
      </c>
      <c r="D1752" s="16">
        <v>50006</v>
      </c>
      <c r="E1752" s="28" t="s">
        <v>14</v>
      </c>
      <c r="F1752" s="16">
        <v>5070</v>
      </c>
      <c r="G1752" s="28">
        <v>507007</v>
      </c>
      <c r="H1752" s="16" t="s">
        <v>4250</v>
      </c>
      <c r="I1752" s="16" t="s">
        <v>6330</v>
      </c>
      <c r="J1752" s="16" t="s">
        <v>2668</v>
      </c>
      <c r="K1752" s="16" t="s">
        <v>6331</v>
      </c>
      <c r="L1752" s="16" t="s">
        <v>1134</v>
      </c>
      <c r="M1752" s="16" t="s">
        <v>6332</v>
      </c>
      <c r="N1752" s="16" t="s">
        <v>1144</v>
      </c>
      <c r="O1752" s="29" t="str">
        <f>IFERROR(IF(VLOOKUP(D1752,'КЛАДС СЕРВИНТРЕГА'!$H$1:$H$524,1,FALSE),"COD",),"NO COD")</f>
        <v>COD</v>
      </c>
    </row>
    <row r="1753" spans="1:15" ht="15" x14ac:dyDescent="0.25">
      <c r="A1753" s="16">
        <v>2037</v>
      </c>
      <c r="B1753" s="16">
        <v>44</v>
      </c>
      <c r="C1753" s="28" t="s">
        <v>1151</v>
      </c>
      <c r="D1753" s="16">
        <v>44560</v>
      </c>
      <c r="E1753" s="28" t="s">
        <v>3585</v>
      </c>
      <c r="F1753" s="16">
        <v>4410</v>
      </c>
      <c r="G1753" s="28">
        <v>441007</v>
      </c>
      <c r="H1753" s="16" t="s">
        <v>1153</v>
      </c>
      <c r="I1753" s="16" t="s">
        <v>6333</v>
      </c>
      <c r="J1753" s="16" t="s">
        <v>4605</v>
      </c>
      <c r="K1753" s="16" t="s">
        <v>6334</v>
      </c>
      <c r="L1753" s="16" t="s">
        <v>1134</v>
      </c>
      <c r="M1753" s="16" t="s">
        <v>1135</v>
      </c>
      <c r="N1753" s="16" t="s">
        <v>1144</v>
      </c>
      <c r="O1753" s="29" t="str">
        <f>IFERROR(IF(VLOOKUP(D1753,'КЛАДС СЕРВИНТРЕГА'!$H$1:$H$524,1,FALSE),"COD",),"NO COD")</f>
        <v>NO COD</v>
      </c>
    </row>
    <row r="1754" spans="1:15" ht="15" x14ac:dyDescent="0.25">
      <c r="A1754" s="16">
        <v>2792</v>
      </c>
      <c r="B1754" s="16">
        <v>68</v>
      </c>
      <c r="C1754" s="28" t="s">
        <v>1129</v>
      </c>
      <c r="D1754" s="16">
        <v>68686</v>
      </c>
      <c r="E1754" s="28" t="s">
        <v>4388</v>
      </c>
      <c r="F1754" s="16">
        <v>6815</v>
      </c>
      <c r="G1754" s="28">
        <v>681551</v>
      </c>
      <c r="H1754" s="16" t="s">
        <v>2134</v>
      </c>
      <c r="I1754" s="16" t="s">
        <v>1689</v>
      </c>
      <c r="J1754" s="16" t="s">
        <v>1140</v>
      </c>
      <c r="K1754" s="16" t="s">
        <v>1140</v>
      </c>
      <c r="L1754" s="16" t="s">
        <v>1142</v>
      </c>
      <c r="M1754" s="16" t="s">
        <v>1135</v>
      </c>
      <c r="N1754" s="16" t="s">
        <v>1144</v>
      </c>
      <c r="O1754" s="29" t="str">
        <f>IFERROR(IF(VLOOKUP(D1754,'КЛАДС СЕРВИНТРЕГА'!$H$1:$H$524,1,FALSE),"COD",),"NO COD")</f>
        <v>NO COD</v>
      </c>
    </row>
    <row r="1755" spans="1:15" ht="15" x14ac:dyDescent="0.25">
      <c r="A1755" s="16">
        <v>1849</v>
      </c>
      <c r="B1755" s="16">
        <v>27</v>
      </c>
      <c r="C1755" s="28" t="s">
        <v>1311</v>
      </c>
      <c r="D1755" s="16">
        <v>27205</v>
      </c>
      <c r="E1755" s="28" t="s">
        <v>3504</v>
      </c>
      <c r="F1755" s="16">
        <v>2730</v>
      </c>
      <c r="G1755" s="28">
        <v>273038</v>
      </c>
      <c r="H1755" s="16" t="s">
        <v>6335</v>
      </c>
      <c r="I1755" s="16" t="s">
        <v>1519</v>
      </c>
      <c r="J1755" s="16" t="s">
        <v>3324</v>
      </c>
      <c r="K1755" s="16" t="s">
        <v>1542</v>
      </c>
      <c r="L1755" s="16" t="s">
        <v>1134</v>
      </c>
      <c r="M1755" s="16" t="s">
        <v>1135</v>
      </c>
      <c r="N1755" s="16" t="s">
        <v>1144</v>
      </c>
      <c r="O1755" s="29" t="str">
        <f>IFERROR(IF(VLOOKUP(D1755,'КЛАДС СЕРВИНТРЕГА'!$H$1:$H$524,1,FALSE),"COD",),"NO COD")</f>
        <v>NO COD</v>
      </c>
    </row>
    <row r="1756" spans="1:15" ht="15" x14ac:dyDescent="0.25">
      <c r="A1756" s="16">
        <v>201</v>
      </c>
      <c r="B1756" s="16">
        <v>5</v>
      </c>
      <c r="C1756" s="28" t="s">
        <v>80</v>
      </c>
      <c r="D1756" s="16">
        <v>5660</v>
      </c>
      <c r="E1756" s="28" t="s">
        <v>879</v>
      </c>
      <c r="F1756" s="16">
        <v>544</v>
      </c>
      <c r="G1756" s="28">
        <v>54430</v>
      </c>
      <c r="H1756" s="16" t="s">
        <v>1140</v>
      </c>
      <c r="I1756" s="16" t="s">
        <v>1140</v>
      </c>
      <c r="J1756" s="16" t="s">
        <v>1140</v>
      </c>
      <c r="K1756" s="16" t="s">
        <v>1140</v>
      </c>
      <c r="L1756" s="16" t="s">
        <v>1142</v>
      </c>
      <c r="M1756" s="16" t="s">
        <v>1135</v>
      </c>
      <c r="N1756" s="16" t="s">
        <v>1144</v>
      </c>
      <c r="O1756" s="29" t="str">
        <f>IFERROR(IF(VLOOKUP(D1756,'КЛАДС СЕРВИНТРЕГА'!$H$1:$H$524,1,FALSE),"COD",),"NO COD")</f>
        <v>NO COD</v>
      </c>
    </row>
    <row r="1757" spans="1:15" ht="15" x14ac:dyDescent="0.25">
      <c r="A1757" s="16">
        <v>3532</v>
      </c>
      <c r="B1757" s="16">
        <v>86</v>
      </c>
      <c r="C1757" s="28" t="s">
        <v>1807</v>
      </c>
      <c r="D1757" s="16">
        <v>86571</v>
      </c>
      <c r="E1757" s="28" t="s">
        <v>3796</v>
      </c>
      <c r="F1757" s="16">
        <v>8630</v>
      </c>
      <c r="G1757" s="28">
        <v>863001</v>
      </c>
      <c r="H1757" s="16" t="s">
        <v>1140</v>
      </c>
      <c r="I1757" s="16" t="s">
        <v>1140</v>
      </c>
      <c r="J1757" s="16" t="s">
        <v>1140</v>
      </c>
      <c r="K1757" s="16" t="s">
        <v>1140</v>
      </c>
      <c r="L1757" s="16" t="s">
        <v>1142</v>
      </c>
      <c r="M1757" s="16" t="s">
        <v>1135</v>
      </c>
      <c r="N1757" s="16" t="s">
        <v>1144</v>
      </c>
      <c r="O1757" s="29" t="str">
        <f>IFERROR(IF(VLOOKUP(D1757,'КЛАДС СЕРВИНТРЕГА'!$H$1:$H$524,1,FALSE),"COD",),"NO COD")</f>
        <v>NO COD</v>
      </c>
    </row>
    <row r="1758" spans="1:15" ht="15" x14ac:dyDescent="0.25">
      <c r="A1758" s="16">
        <v>2485</v>
      </c>
      <c r="B1758" s="16">
        <v>52</v>
      </c>
      <c r="C1758" s="28" t="s">
        <v>1222</v>
      </c>
      <c r="D1758" s="16">
        <v>52390</v>
      </c>
      <c r="E1758" s="28" t="s">
        <v>3301</v>
      </c>
      <c r="F1758" s="16">
        <v>5275</v>
      </c>
      <c r="G1758" s="28">
        <v>527548</v>
      </c>
      <c r="H1758" s="16" t="s">
        <v>1227</v>
      </c>
      <c r="I1758" s="16" t="s">
        <v>3302</v>
      </c>
      <c r="J1758" s="16" t="s">
        <v>3196</v>
      </c>
      <c r="K1758" s="16" t="s">
        <v>3304</v>
      </c>
      <c r="L1758" s="16" t="s">
        <v>1134</v>
      </c>
      <c r="M1758" s="16" t="s">
        <v>1135</v>
      </c>
      <c r="N1758" s="16" t="s">
        <v>1144</v>
      </c>
      <c r="O1758" s="29" t="str">
        <f>IFERROR(IF(VLOOKUP(D1758,'КЛАДС СЕРВИНТРЕГА'!$H$1:$H$524,1,FALSE),"COD",),"NO COD")</f>
        <v>NO COD</v>
      </c>
    </row>
    <row r="1759" spans="1:15" ht="15" x14ac:dyDescent="0.25">
      <c r="A1759" s="16">
        <v>1918</v>
      </c>
      <c r="B1759" s="16">
        <v>41</v>
      </c>
      <c r="C1759" s="28" t="s">
        <v>1228</v>
      </c>
      <c r="D1759" s="16">
        <v>41016</v>
      </c>
      <c r="E1759" s="28" t="s">
        <v>4863</v>
      </c>
      <c r="F1759" s="16">
        <v>4110</v>
      </c>
      <c r="G1759" s="28">
        <v>411001</v>
      </c>
      <c r="H1759" s="16" t="s">
        <v>1317</v>
      </c>
      <c r="I1759" s="16" t="s">
        <v>1346</v>
      </c>
      <c r="J1759" s="16" t="s">
        <v>4404</v>
      </c>
      <c r="K1759" s="16" t="s">
        <v>1832</v>
      </c>
      <c r="L1759" s="16" t="s">
        <v>1142</v>
      </c>
      <c r="M1759" s="16" t="s">
        <v>1135</v>
      </c>
      <c r="N1759" s="16" t="s">
        <v>6336</v>
      </c>
      <c r="O1759" s="29" t="str">
        <f>IFERROR(IF(VLOOKUP(D1759,'КЛАДС СЕРВИНТРЕГА'!$H$1:$H$524,1,FALSE),"COD",),"NO COD")</f>
        <v>NO COD</v>
      </c>
    </row>
    <row r="1760" spans="1:15" ht="15" x14ac:dyDescent="0.25">
      <c r="A1760" s="16">
        <v>642</v>
      </c>
      <c r="B1760" s="16">
        <v>13</v>
      </c>
      <c r="C1760" s="28" t="s">
        <v>1291</v>
      </c>
      <c r="D1760" s="16">
        <v>13074</v>
      </c>
      <c r="E1760" s="28" t="s">
        <v>5323</v>
      </c>
      <c r="F1760" s="16">
        <v>1335</v>
      </c>
      <c r="G1760" s="28">
        <v>133510</v>
      </c>
      <c r="H1760" s="16" t="s">
        <v>2095</v>
      </c>
      <c r="I1760" s="16" t="s">
        <v>1307</v>
      </c>
      <c r="J1760" s="16" t="s">
        <v>1239</v>
      </c>
      <c r="K1760" s="16" t="s">
        <v>1905</v>
      </c>
      <c r="L1760" s="16" t="s">
        <v>1142</v>
      </c>
      <c r="M1760" s="16" t="s">
        <v>1135</v>
      </c>
      <c r="N1760" s="16" t="s">
        <v>1144</v>
      </c>
      <c r="O1760" s="29" t="str">
        <f>IFERROR(IF(VLOOKUP(D1760,'КЛАДС СЕРВИНТРЕГА'!$H$1:$H$524,1,FALSE),"COD",),"NO COD")</f>
        <v>NO COD</v>
      </c>
    </row>
    <row r="1761" spans="1:15" ht="15" x14ac:dyDescent="0.25">
      <c r="A1761" s="16">
        <v>3580</v>
      </c>
      <c r="B1761" s="16">
        <v>94</v>
      </c>
      <c r="C1761" s="28" t="s">
        <v>2082</v>
      </c>
      <c r="D1761" s="16">
        <v>94001</v>
      </c>
      <c r="E1761" s="28" t="s">
        <v>2509</v>
      </c>
      <c r="F1761" s="16">
        <v>9400</v>
      </c>
      <c r="G1761" s="28">
        <v>940009</v>
      </c>
      <c r="H1761" s="16" t="s">
        <v>2968</v>
      </c>
      <c r="I1761" s="16" t="s">
        <v>4015</v>
      </c>
      <c r="J1761" s="16" t="s">
        <v>6337</v>
      </c>
      <c r="K1761" s="16" t="s">
        <v>1163</v>
      </c>
      <c r="L1761" s="16" t="s">
        <v>1134</v>
      </c>
      <c r="M1761" s="16" t="s">
        <v>1135</v>
      </c>
      <c r="N1761" s="16" t="s">
        <v>1144</v>
      </c>
      <c r="O1761" s="29" t="str">
        <f>IFERROR(IF(VLOOKUP(D1761,'КЛАДС СЕРВИНТРЕГА'!$H$1:$H$524,1,FALSE),"COD",),"NO COD")</f>
        <v>NO COD</v>
      </c>
    </row>
    <row r="1762" spans="1:15" ht="15" x14ac:dyDescent="0.25">
      <c r="A1762" s="16">
        <v>1552</v>
      </c>
      <c r="B1762" s="16">
        <v>25</v>
      </c>
      <c r="C1762" s="28" t="s">
        <v>1165</v>
      </c>
      <c r="D1762" s="16">
        <v>25126</v>
      </c>
      <c r="E1762" s="28" t="s">
        <v>185</v>
      </c>
      <c r="F1762" s="16">
        <v>2502</v>
      </c>
      <c r="G1762" s="28">
        <v>250240</v>
      </c>
      <c r="H1762" s="16" t="s">
        <v>2134</v>
      </c>
      <c r="I1762" s="16" t="s">
        <v>2329</v>
      </c>
      <c r="J1762" s="16" t="s">
        <v>6338</v>
      </c>
      <c r="K1762" s="16" t="s">
        <v>1737</v>
      </c>
      <c r="L1762" s="16" t="s">
        <v>1142</v>
      </c>
      <c r="M1762" s="16" t="s">
        <v>1135</v>
      </c>
      <c r="N1762" s="16" t="s">
        <v>6339</v>
      </c>
      <c r="O1762" s="29" t="str">
        <f>IFERROR(IF(VLOOKUP(D1762,'КЛАДС СЕРВИНТРЕГА'!$H$1:$H$524,1,FALSE),"COD",),"NO COD")</f>
        <v>COD</v>
      </c>
    </row>
    <row r="1763" spans="1:15" ht="15" x14ac:dyDescent="0.25">
      <c r="A1763" s="16">
        <v>1566</v>
      </c>
      <c r="B1763" s="16">
        <v>25</v>
      </c>
      <c r="C1763" s="28" t="s">
        <v>1165</v>
      </c>
      <c r="D1763" s="16">
        <v>25154</v>
      </c>
      <c r="E1763" s="28" t="s">
        <v>6340</v>
      </c>
      <c r="F1763" s="16">
        <v>2504</v>
      </c>
      <c r="G1763" s="28">
        <v>250428</v>
      </c>
      <c r="H1763" s="16" t="s">
        <v>6341</v>
      </c>
      <c r="I1763" s="16" t="s">
        <v>6342</v>
      </c>
      <c r="J1763" s="16" t="s">
        <v>6343</v>
      </c>
      <c r="K1763" s="16" t="s">
        <v>2056</v>
      </c>
      <c r="L1763" s="16" t="s">
        <v>1134</v>
      </c>
      <c r="M1763" s="16" t="s">
        <v>1135</v>
      </c>
      <c r="N1763" s="16" t="s">
        <v>6344</v>
      </c>
      <c r="O1763" s="29" t="str">
        <f>IFERROR(IF(VLOOKUP(D1763,'КЛАДС СЕРВИНТРЕГА'!$H$1:$H$524,1,FALSE),"COD",),"NO COD")</f>
        <v>NO COD</v>
      </c>
    </row>
    <row r="1764" spans="1:15" ht="15" x14ac:dyDescent="0.25">
      <c r="A1764" s="16">
        <v>1538</v>
      </c>
      <c r="B1764" s="16">
        <v>25</v>
      </c>
      <c r="C1764" s="28" t="s">
        <v>1165</v>
      </c>
      <c r="D1764" s="16">
        <v>25754</v>
      </c>
      <c r="E1764" s="28" t="s">
        <v>956</v>
      </c>
      <c r="F1764" s="16">
        <v>2500</v>
      </c>
      <c r="G1764" s="28">
        <v>250058</v>
      </c>
      <c r="H1764" s="16" t="s">
        <v>1140</v>
      </c>
      <c r="I1764" s="16" t="s">
        <v>4277</v>
      </c>
      <c r="J1764" s="16" t="s">
        <v>6345</v>
      </c>
      <c r="K1764" s="16" t="s">
        <v>6346</v>
      </c>
      <c r="L1764" s="16" t="s">
        <v>1134</v>
      </c>
      <c r="M1764" s="16" t="s">
        <v>6347</v>
      </c>
      <c r="N1764" s="16" t="s">
        <v>6348</v>
      </c>
      <c r="O1764" s="29" t="str">
        <f>IFERROR(IF(VLOOKUP(D1764,'КЛАДС СЕРВИНТРЕГА'!$H$1:$H$524,1,FALSE),"COD",),"NO COD")</f>
        <v>COD</v>
      </c>
    </row>
    <row r="1765" spans="1:15" ht="15" x14ac:dyDescent="0.25">
      <c r="A1765" s="16">
        <v>3121</v>
      </c>
      <c r="B1765" s="16">
        <v>73</v>
      </c>
      <c r="C1765" s="28" t="s">
        <v>1185</v>
      </c>
      <c r="D1765" s="16">
        <v>73030</v>
      </c>
      <c r="E1765" s="28" t="s">
        <v>62</v>
      </c>
      <c r="F1765" s="16">
        <v>7310</v>
      </c>
      <c r="G1765" s="28">
        <v>731007</v>
      </c>
      <c r="H1765" s="16" t="s">
        <v>5685</v>
      </c>
      <c r="I1765" s="16" t="s">
        <v>6349</v>
      </c>
      <c r="J1765" s="16" t="s">
        <v>6350</v>
      </c>
      <c r="K1765" s="16" t="s">
        <v>6351</v>
      </c>
      <c r="L1765" s="16" t="s">
        <v>1134</v>
      </c>
      <c r="M1765" s="16" t="s">
        <v>1135</v>
      </c>
      <c r="N1765" s="16" t="s">
        <v>1144</v>
      </c>
      <c r="O1765" s="29" t="str">
        <f>IFERROR(IF(VLOOKUP(D1765,'КЛАДС СЕРВИНТРЕГА'!$H$1:$H$524,1,FALSE),"COD",),"NO COD")</f>
        <v>COD</v>
      </c>
    </row>
    <row r="1766" spans="1:15" ht="15" x14ac:dyDescent="0.25">
      <c r="A1766" s="16">
        <v>3208</v>
      </c>
      <c r="B1766" s="16">
        <v>73</v>
      </c>
      <c r="C1766" s="28" t="s">
        <v>1185</v>
      </c>
      <c r="D1766" s="16">
        <v>73236</v>
      </c>
      <c r="E1766" s="28" t="s">
        <v>319</v>
      </c>
      <c r="F1766" s="16">
        <v>7345</v>
      </c>
      <c r="G1766" s="28">
        <v>734547</v>
      </c>
      <c r="H1766" s="16" t="s">
        <v>6352</v>
      </c>
      <c r="I1766" s="16" t="s">
        <v>6353</v>
      </c>
      <c r="J1766" s="16" t="s">
        <v>6353</v>
      </c>
      <c r="K1766" s="16" t="s">
        <v>6354</v>
      </c>
      <c r="L1766" s="16" t="s">
        <v>1134</v>
      </c>
      <c r="M1766" s="16" t="s">
        <v>1135</v>
      </c>
      <c r="N1766" s="16" t="s">
        <v>6355</v>
      </c>
      <c r="O1766" s="29" t="str">
        <f>IFERROR(IF(VLOOKUP(D1766,'КЛАДС СЕРВИНТРЕГА'!$H$1:$H$524,1,FALSE),"COD",),"NO COD")</f>
        <v>COD</v>
      </c>
    </row>
    <row r="1767" spans="1:15" ht="15" x14ac:dyDescent="0.25">
      <c r="A1767" s="16">
        <v>988</v>
      </c>
      <c r="B1767" s="16">
        <v>15</v>
      </c>
      <c r="C1767" s="28" t="s">
        <v>50</v>
      </c>
      <c r="D1767" s="16">
        <v>15572</v>
      </c>
      <c r="E1767" s="28" t="s">
        <v>759</v>
      </c>
      <c r="F1767" s="16">
        <v>1552</v>
      </c>
      <c r="G1767" s="28">
        <v>155217</v>
      </c>
      <c r="H1767" s="16" t="s">
        <v>6356</v>
      </c>
      <c r="I1767" s="16" t="s">
        <v>1349</v>
      </c>
      <c r="J1767" s="16" t="s">
        <v>6356</v>
      </c>
      <c r="K1767" s="16" t="s">
        <v>6357</v>
      </c>
      <c r="L1767" s="16" t="s">
        <v>1134</v>
      </c>
      <c r="M1767" s="16" t="s">
        <v>1135</v>
      </c>
      <c r="N1767" s="16" t="s">
        <v>1144</v>
      </c>
      <c r="O1767" s="29" t="str">
        <f>IFERROR(IF(VLOOKUP(D1767,'КЛАДС СЕРВИНТРЕГА'!$H$1:$H$524,1,FALSE),"COD",),"NO COD")</f>
        <v>COD</v>
      </c>
    </row>
    <row r="1768" spans="1:15" ht="15" x14ac:dyDescent="0.25">
      <c r="A1768" s="16">
        <v>3387</v>
      </c>
      <c r="B1768" s="16">
        <v>76</v>
      </c>
      <c r="C1768" s="28" t="s">
        <v>1285</v>
      </c>
      <c r="D1768" s="16">
        <v>76520</v>
      </c>
      <c r="E1768" s="28" t="s">
        <v>688</v>
      </c>
      <c r="F1768" s="16">
        <v>7635</v>
      </c>
      <c r="G1768" s="28">
        <v>763538</v>
      </c>
      <c r="H1768" s="16" t="s">
        <v>2955</v>
      </c>
      <c r="I1768" s="16" t="s">
        <v>3518</v>
      </c>
      <c r="J1768" s="16" t="s">
        <v>6358</v>
      </c>
      <c r="K1768" s="16" t="s">
        <v>6359</v>
      </c>
      <c r="L1768" s="16" t="s">
        <v>1134</v>
      </c>
      <c r="M1768" s="16" t="s">
        <v>6360</v>
      </c>
      <c r="N1768" s="16" t="s">
        <v>1144</v>
      </c>
      <c r="O1768" s="29" t="str">
        <f>IFERROR(IF(VLOOKUP(D1768,'КЛАДС СЕРВИНТРЕГА'!$H$1:$H$524,1,FALSE),"COD",),"NO COD")</f>
        <v>COD</v>
      </c>
    </row>
    <row r="1769" spans="1:15" ht="15" x14ac:dyDescent="0.25">
      <c r="A1769" s="16">
        <v>220</v>
      </c>
      <c r="B1769" s="16">
        <v>5</v>
      </c>
      <c r="C1769" s="28" t="s">
        <v>80</v>
      </c>
      <c r="D1769" s="16">
        <v>5483</v>
      </c>
      <c r="E1769" s="28" t="s">
        <v>1222</v>
      </c>
      <c r="F1769" s="16">
        <v>548</v>
      </c>
      <c r="G1769" s="28">
        <v>54847</v>
      </c>
      <c r="H1769" s="16" t="s">
        <v>1952</v>
      </c>
      <c r="I1769" s="16" t="s">
        <v>6361</v>
      </c>
      <c r="J1769" s="16" t="s">
        <v>3710</v>
      </c>
      <c r="K1769" s="16" t="s">
        <v>1623</v>
      </c>
      <c r="L1769" s="16" t="s">
        <v>1134</v>
      </c>
      <c r="M1769" s="16" t="s">
        <v>1135</v>
      </c>
      <c r="N1769" s="16" t="s">
        <v>6362</v>
      </c>
      <c r="O1769" s="29" t="str">
        <f>IFERROR(IF(VLOOKUP(D1769,'КЛАДС СЕРВИНТРЕГА'!$H$1:$H$524,1,FALSE),"COD",),"NO COD")</f>
        <v>NO COD</v>
      </c>
    </row>
    <row r="1770" spans="1:15" ht="15" x14ac:dyDescent="0.25">
      <c r="A1770" s="16">
        <v>299</v>
      </c>
      <c r="B1770" s="16">
        <v>5</v>
      </c>
      <c r="C1770" s="28" t="s">
        <v>80</v>
      </c>
      <c r="D1770" s="16">
        <v>5792</v>
      </c>
      <c r="E1770" s="28" t="s">
        <v>2002</v>
      </c>
      <c r="F1770" s="16">
        <v>564</v>
      </c>
      <c r="G1770" s="28">
        <v>56430</v>
      </c>
      <c r="H1770" s="16" t="s">
        <v>1140</v>
      </c>
      <c r="I1770" s="16" t="s">
        <v>1140</v>
      </c>
      <c r="J1770" s="16" t="s">
        <v>1140</v>
      </c>
      <c r="K1770" s="16" t="s">
        <v>5079</v>
      </c>
      <c r="L1770" s="16" t="s">
        <v>1142</v>
      </c>
      <c r="M1770" s="16" t="s">
        <v>1135</v>
      </c>
      <c r="N1770" s="16" t="s">
        <v>1144</v>
      </c>
      <c r="O1770" s="29" t="str">
        <f>IFERROR(IF(VLOOKUP(D1770,'КЛАДС СЕРВИНТРЕГА'!$H$1:$H$524,1,FALSE),"COD",),"NO COD")</f>
        <v>NO COD</v>
      </c>
    </row>
    <row r="1771" spans="1:15" ht="15" x14ac:dyDescent="0.25">
      <c r="A1771" s="16">
        <v>1955</v>
      </c>
      <c r="B1771" s="16">
        <v>41</v>
      </c>
      <c r="C1771" s="28" t="s">
        <v>1228</v>
      </c>
      <c r="D1771" s="16">
        <v>41306</v>
      </c>
      <c r="E1771" s="28" t="s">
        <v>3388</v>
      </c>
      <c r="F1771" s="16">
        <v>4140</v>
      </c>
      <c r="G1771" s="28">
        <v>414001</v>
      </c>
      <c r="H1771" s="16" t="s">
        <v>6363</v>
      </c>
      <c r="I1771" s="16" t="s">
        <v>2182</v>
      </c>
      <c r="J1771" s="16" t="s">
        <v>1362</v>
      </c>
      <c r="K1771" s="16" t="s">
        <v>6364</v>
      </c>
      <c r="L1771" s="16" t="s">
        <v>1142</v>
      </c>
      <c r="M1771" s="16" t="s">
        <v>1135</v>
      </c>
      <c r="N1771" s="16" t="s">
        <v>6365</v>
      </c>
      <c r="O1771" s="29" t="str">
        <f>IFERROR(IF(VLOOKUP(D1771,'КЛАДС СЕРВИНТРЕГА'!$H$1:$H$524,1,FALSE),"COD",),"NO COD")</f>
        <v>NO COD</v>
      </c>
    </row>
    <row r="1772" spans="1:15" ht="15" x14ac:dyDescent="0.25">
      <c r="A1772" s="16">
        <v>1744</v>
      </c>
      <c r="B1772" s="16">
        <v>25</v>
      </c>
      <c r="C1772" s="28" t="s">
        <v>1165</v>
      </c>
      <c r="D1772" s="16">
        <v>25019</v>
      </c>
      <c r="E1772" s="28" t="s">
        <v>47</v>
      </c>
      <c r="F1772" s="16">
        <v>2532</v>
      </c>
      <c r="G1772" s="28">
        <v>253207</v>
      </c>
      <c r="H1772" s="16" t="s">
        <v>1168</v>
      </c>
      <c r="I1772" s="16" t="s">
        <v>4246</v>
      </c>
      <c r="J1772" s="16" t="s">
        <v>6366</v>
      </c>
      <c r="K1772" s="16" t="s">
        <v>6367</v>
      </c>
      <c r="L1772" s="16" t="s">
        <v>1134</v>
      </c>
      <c r="M1772" s="16" t="s">
        <v>1135</v>
      </c>
      <c r="N1772" s="16" t="s">
        <v>6368</v>
      </c>
      <c r="O1772" s="29" t="str">
        <f>IFERROR(IF(VLOOKUP(D1772,'КЛАДС СЕРВИНТРЕГА'!$H$1:$H$524,1,FALSE),"COD",),"NO COD")</f>
        <v>COD</v>
      </c>
    </row>
    <row r="1773" spans="1:15" ht="15" x14ac:dyDescent="0.25">
      <c r="A1773" s="16">
        <v>1149</v>
      </c>
      <c r="B1773" s="16">
        <v>19</v>
      </c>
      <c r="C1773" s="28" t="s">
        <v>1196</v>
      </c>
      <c r="D1773" s="16">
        <v>19130</v>
      </c>
      <c r="E1773" s="28" t="s">
        <v>1859</v>
      </c>
      <c r="F1773" s="16">
        <v>1905</v>
      </c>
      <c r="G1773" s="28">
        <v>190507</v>
      </c>
      <c r="H1773" s="16" t="s">
        <v>1660</v>
      </c>
      <c r="I1773" s="16" t="s">
        <v>2650</v>
      </c>
      <c r="J1773" s="16" t="s">
        <v>1862</v>
      </c>
      <c r="K1773" s="16" t="s">
        <v>2650</v>
      </c>
      <c r="L1773" s="16" t="s">
        <v>1134</v>
      </c>
      <c r="M1773" s="16" t="s">
        <v>1135</v>
      </c>
      <c r="N1773" s="16" t="s">
        <v>6369</v>
      </c>
      <c r="O1773" s="29" t="str">
        <f>IFERROR(IF(VLOOKUP(D1773,'КЛАДС СЕРВИНТРЕГА'!$H$1:$H$524,1,FALSE),"COD",),"NO COD")</f>
        <v>NO COD</v>
      </c>
    </row>
    <row r="1774" spans="1:15" ht="15" x14ac:dyDescent="0.25">
      <c r="A1774" s="16">
        <v>1904</v>
      </c>
      <c r="B1774" s="16">
        <v>27</v>
      </c>
      <c r="C1774" s="28" t="s">
        <v>1311</v>
      </c>
      <c r="D1774" s="16">
        <v>27615</v>
      </c>
      <c r="E1774" s="28" t="s">
        <v>811</v>
      </c>
      <c r="F1774" s="16">
        <v>2780</v>
      </c>
      <c r="G1774" s="28">
        <v>278057</v>
      </c>
      <c r="H1774" s="16" t="s">
        <v>6370</v>
      </c>
      <c r="I1774" s="16" t="s">
        <v>6371</v>
      </c>
      <c r="J1774" s="16" t="s">
        <v>6372</v>
      </c>
      <c r="K1774" s="16" t="s">
        <v>2565</v>
      </c>
      <c r="L1774" s="16" t="s">
        <v>1134</v>
      </c>
      <c r="M1774" s="16" t="s">
        <v>1135</v>
      </c>
      <c r="N1774" s="16" t="s">
        <v>1144</v>
      </c>
      <c r="O1774" s="29" t="str">
        <f>IFERROR(IF(VLOOKUP(D1774,'КЛАДС СЕРВИНТРЕГА'!$H$1:$H$524,1,FALSE),"COD",),"NO COD")</f>
        <v>NO COD</v>
      </c>
    </row>
    <row r="1775" spans="1:15" ht="15" x14ac:dyDescent="0.25">
      <c r="A1775" s="16">
        <v>3444</v>
      </c>
      <c r="B1775" s="16">
        <v>85</v>
      </c>
      <c r="C1775" s="28" t="s">
        <v>1358</v>
      </c>
      <c r="D1775" s="16">
        <v>85315</v>
      </c>
      <c r="E1775" s="28" t="s">
        <v>2623</v>
      </c>
      <c r="F1775" s="16">
        <v>8510</v>
      </c>
      <c r="G1775" s="28">
        <v>851038</v>
      </c>
      <c r="H1775" s="16" t="s">
        <v>1644</v>
      </c>
      <c r="I1775" s="16" t="s">
        <v>3385</v>
      </c>
      <c r="J1775" s="16" t="s">
        <v>3696</v>
      </c>
      <c r="K1775" s="16" t="s">
        <v>6373</v>
      </c>
      <c r="L1775" s="16" t="s">
        <v>1134</v>
      </c>
      <c r="M1775" s="16" t="s">
        <v>1135</v>
      </c>
      <c r="N1775" s="16" t="s">
        <v>6374</v>
      </c>
      <c r="O1775" s="29" t="str">
        <f>IFERROR(IF(VLOOKUP(D1775,'КЛАДС СЕРВИНТРЕГА'!$H$1:$H$524,1,FALSE),"COD",),"NO COD")</f>
        <v>NO COD</v>
      </c>
    </row>
    <row r="1776" spans="1:15" ht="15" x14ac:dyDescent="0.25">
      <c r="A1776" s="16">
        <v>1041</v>
      </c>
      <c r="B1776" s="16">
        <v>17</v>
      </c>
      <c r="C1776" s="28" t="s">
        <v>189</v>
      </c>
      <c r="D1776" s="16">
        <v>17495</v>
      </c>
      <c r="E1776" s="28" t="s">
        <v>5202</v>
      </c>
      <c r="F1776" s="16">
        <v>1750</v>
      </c>
      <c r="G1776" s="28">
        <v>175007</v>
      </c>
      <c r="H1776" s="16" t="s">
        <v>1623</v>
      </c>
      <c r="I1776" s="16" t="s">
        <v>6375</v>
      </c>
      <c r="J1776" s="16" t="s">
        <v>6376</v>
      </c>
      <c r="K1776" s="16" t="s">
        <v>6377</v>
      </c>
      <c r="L1776" s="16" t="s">
        <v>1134</v>
      </c>
      <c r="M1776" s="16" t="s">
        <v>1135</v>
      </c>
      <c r="N1776" s="16" t="s">
        <v>6378</v>
      </c>
      <c r="O1776" s="29" t="str">
        <f>IFERROR(IF(VLOOKUP(D1776,'КЛАДС СЕРВИНТРЕГА'!$H$1:$H$524,1,FALSE),"COD",),"NO COD")</f>
        <v>NO COD</v>
      </c>
    </row>
    <row r="1777" spans="1:15" ht="15" x14ac:dyDescent="0.25">
      <c r="A1777" s="16">
        <v>2468</v>
      </c>
      <c r="B1777" s="16">
        <v>52</v>
      </c>
      <c r="C1777" s="28" t="s">
        <v>1222</v>
      </c>
      <c r="D1777" s="16">
        <v>52256</v>
      </c>
      <c r="E1777" s="28" t="s">
        <v>5241</v>
      </c>
      <c r="F1777" s="16">
        <v>5270</v>
      </c>
      <c r="G1777" s="28">
        <v>527030</v>
      </c>
      <c r="H1777" s="16" t="s">
        <v>1140</v>
      </c>
      <c r="I1777" s="16" t="s">
        <v>1140</v>
      </c>
      <c r="J1777" s="16" t="s">
        <v>1140</v>
      </c>
      <c r="K1777" s="16" t="s">
        <v>1140</v>
      </c>
      <c r="L1777" s="16" t="s">
        <v>1142</v>
      </c>
      <c r="M1777" s="16" t="s">
        <v>1135</v>
      </c>
      <c r="N1777" s="16" t="s">
        <v>1144</v>
      </c>
      <c r="O1777" s="29" t="str">
        <f>IFERROR(IF(VLOOKUP(D1777,'КЛАДС СЕРВИНТРЕГА'!$H$1:$H$524,1,FALSE),"COD",),"NO COD")</f>
        <v>NO COD</v>
      </c>
    </row>
    <row r="1778" spans="1:15" ht="15" x14ac:dyDescent="0.25">
      <c r="A1778" s="16">
        <v>3498</v>
      </c>
      <c r="B1778" s="16">
        <v>85</v>
      </c>
      <c r="C1778" s="28" t="s">
        <v>1358</v>
      </c>
      <c r="D1778" s="16">
        <v>85015</v>
      </c>
      <c r="E1778" s="28" t="s">
        <v>2453</v>
      </c>
      <c r="F1778" s="16">
        <v>8560</v>
      </c>
      <c r="G1778" s="28">
        <v>856038</v>
      </c>
      <c r="H1778" s="16" t="s">
        <v>6379</v>
      </c>
      <c r="I1778" s="16" t="s">
        <v>6380</v>
      </c>
      <c r="J1778" s="16" t="s">
        <v>1563</v>
      </c>
      <c r="K1778" s="16" t="s">
        <v>6381</v>
      </c>
      <c r="L1778" s="16" t="s">
        <v>1134</v>
      </c>
      <c r="M1778" s="16" t="s">
        <v>6382</v>
      </c>
      <c r="N1778" s="16" t="s">
        <v>6383</v>
      </c>
      <c r="O1778" s="29" t="str">
        <f>IFERROR(IF(VLOOKUP(D1778,'КЛАДС СЕРВИНТРЕГА'!$H$1:$H$524,1,FALSE),"COD",),"NO COD")</f>
        <v>NO COD</v>
      </c>
    </row>
    <row r="1779" spans="1:15" ht="15" x14ac:dyDescent="0.25">
      <c r="A1779" s="16">
        <v>1861</v>
      </c>
      <c r="B1779" s="16">
        <v>27</v>
      </c>
      <c r="C1779" s="28" t="s">
        <v>1311</v>
      </c>
      <c r="D1779" s="16">
        <v>27450</v>
      </c>
      <c r="E1779" s="28" t="s">
        <v>4868</v>
      </c>
      <c r="F1779" s="16">
        <v>2740</v>
      </c>
      <c r="G1779" s="28">
        <v>274037</v>
      </c>
      <c r="H1779" s="16" t="s">
        <v>2342</v>
      </c>
      <c r="I1779" s="16" t="s">
        <v>6384</v>
      </c>
      <c r="J1779" s="16" t="s">
        <v>5396</v>
      </c>
      <c r="K1779" s="16" t="s">
        <v>2342</v>
      </c>
      <c r="L1779" s="16" t="s">
        <v>1134</v>
      </c>
      <c r="M1779" s="16" t="s">
        <v>1135</v>
      </c>
      <c r="N1779" s="16" t="s">
        <v>1144</v>
      </c>
      <c r="O1779" s="29" t="str">
        <f>IFERROR(IF(VLOOKUP(D1779,'КЛАДС СЕРВИНТРЕГА'!$H$1:$H$524,1,FALSE),"COD",),"NO COD")</f>
        <v>NO COD</v>
      </c>
    </row>
    <row r="1780" spans="1:15" ht="15" x14ac:dyDescent="0.25">
      <c r="A1780" s="16">
        <v>2300</v>
      </c>
      <c r="B1780" s="16">
        <v>52</v>
      </c>
      <c r="C1780" s="28" t="s">
        <v>1222</v>
      </c>
      <c r="D1780" s="16">
        <v>52001</v>
      </c>
      <c r="E1780" s="28" t="s">
        <v>706</v>
      </c>
      <c r="F1780" s="16">
        <v>5200</v>
      </c>
      <c r="G1780" s="28">
        <v>520028</v>
      </c>
      <c r="H1780" s="16" t="s">
        <v>1455</v>
      </c>
      <c r="I1780" s="16" t="s">
        <v>3368</v>
      </c>
      <c r="J1780" s="16" t="s">
        <v>1542</v>
      </c>
      <c r="K1780" s="16" t="s">
        <v>6385</v>
      </c>
      <c r="L1780" s="16" t="s">
        <v>1134</v>
      </c>
      <c r="M1780" s="16" t="s">
        <v>1135</v>
      </c>
      <c r="N1780" s="16" t="s">
        <v>6386</v>
      </c>
      <c r="O1780" s="29" t="str">
        <f>IFERROR(IF(VLOOKUP(D1780,'КЛАДС СЕРВИНТРЕГА'!$H$1:$H$524,1,FALSE),"COD",),"NO COD")</f>
        <v>COD</v>
      </c>
    </row>
    <row r="1781" spans="1:15" ht="15" x14ac:dyDescent="0.25">
      <c r="A1781" s="16">
        <v>2020</v>
      </c>
      <c r="B1781" s="16">
        <v>41</v>
      </c>
      <c r="C1781" s="28" t="s">
        <v>1228</v>
      </c>
      <c r="D1781" s="16">
        <v>41359</v>
      </c>
      <c r="E1781" s="28" t="s">
        <v>1229</v>
      </c>
      <c r="F1781" s="16">
        <v>4180</v>
      </c>
      <c r="G1781" s="28">
        <v>418040</v>
      </c>
      <c r="H1781" s="16" t="s">
        <v>1140</v>
      </c>
      <c r="I1781" s="16" t="s">
        <v>1140</v>
      </c>
      <c r="J1781" s="16" t="s">
        <v>1140</v>
      </c>
      <c r="K1781" s="16" t="s">
        <v>1140</v>
      </c>
      <c r="L1781" s="16" t="s">
        <v>1142</v>
      </c>
      <c r="M1781" s="16" t="s">
        <v>1135</v>
      </c>
      <c r="N1781" s="16" t="s">
        <v>6387</v>
      </c>
      <c r="O1781" s="29" t="str">
        <f>IFERROR(IF(VLOOKUP(D1781,'КЛАДС СЕРВИНТРЕГА'!$H$1:$H$524,1,FALSE),"COD",),"NO COD")</f>
        <v>NO COD</v>
      </c>
    </row>
    <row r="1782" spans="1:15" ht="15" x14ac:dyDescent="0.25">
      <c r="A1782" s="16">
        <v>2546</v>
      </c>
      <c r="B1782" s="16">
        <v>54</v>
      </c>
      <c r="C1782" s="28" t="s">
        <v>1259</v>
      </c>
      <c r="D1782" s="16">
        <v>54874</v>
      </c>
      <c r="E1782" s="28" t="s">
        <v>1072</v>
      </c>
      <c r="F1782" s="16">
        <v>5410</v>
      </c>
      <c r="G1782" s="28">
        <v>541038</v>
      </c>
      <c r="H1782" s="16" t="s">
        <v>6388</v>
      </c>
      <c r="I1782" s="16" t="s">
        <v>2246</v>
      </c>
      <c r="J1782" s="16" t="s">
        <v>1528</v>
      </c>
      <c r="K1782" s="16" t="s">
        <v>6389</v>
      </c>
      <c r="L1782" s="16" t="s">
        <v>1134</v>
      </c>
      <c r="M1782" s="16" t="s">
        <v>1135</v>
      </c>
      <c r="N1782" s="16" t="s">
        <v>6390</v>
      </c>
      <c r="O1782" s="29" t="str">
        <f>IFERROR(IF(VLOOKUP(D1782,'КЛАДС СЕРВИНТРЕГА'!$H$1:$H$524,1,FALSE),"COD",),"NO COD")</f>
        <v>COD</v>
      </c>
    </row>
    <row r="1783" spans="1:15" ht="15" x14ac:dyDescent="0.25">
      <c r="A1783" s="16">
        <v>3575</v>
      </c>
      <c r="B1783" s="16">
        <v>91</v>
      </c>
      <c r="C1783" s="28" t="s">
        <v>1819</v>
      </c>
      <c r="D1783" s="16">
        <v>91407</v>
      </c>
      <c r="E1783" s="28" t="s">
        <v>3514</v>
      </c>
      <c r="F1783" s="16">
        <v>9170</v>
      </c>
      <c r="G1783" s="28">
        <v>917017</v>
      </c>
      <c r="H1783" s="16" t="s">
        <v>1371</v>
      </c>
      <c r="I1783" s="16" t="s">
        <v>3777</v>
      </c>
      <c r="J1783" s="16" t="s">
        <v>6391</v>
      </c>
      <c r="K1783" s="16" t="s">
        <v>6392</v>
      </c>
      <c r="L1783" s="16" t="s">
        <v>1134</v>
      </c>
      <c r="M1783" s="16" t="s">
        <v>1135</v>
      </c>
      <c r="N1783" s="16" t="s">
        <v>1144</v>
      </c>
      <c r="O1783" s="29" t="str">
        <f>IFERROR(IF(VLOOKUP(D1783,'КЛАДС СЕРВИНТРЕГА'!$H$1:$H$524,1,FALSE),"COD",),"NO COD")</f>
        <v>NO COD</v>
      </c>
    </row>
    <row r="1784" spans="1:15" ht="15" x14ac:dyDescent="0.25">
      <c r="A1784" s="16">
        <v>1570</v>
      </c>
      <c r="B1784" s="16">
        <v>25</v>
      </c>
      <c r="C1784" s="28" t="s">
        <v>1165</v>
      </c>
      <c r="D1784" s="16">
        <v>25781</v>
      </c>
      <c r="E1784" s="28" t="s">
        <v>5213</v>
      </c>
      <c r="F1784" s="16">
        <v>2504</v>
      </c>
      <c r="G1784" s="28">
        <v>250447</v>
      </c>
      <c r="H1784" s="16" t="s">
        <v>6393</v>
      </c>
      <c r="I1784" s="16" t="s">
        <v>2588</v>
      </c>
      <c r="J1784" s="16" t="s">
        <v>3275</v>
      </c>
      <c r="K1784" s="16" t="s">
        <v>6394</v>
      </c>
      <c r="L1784" s="16" t="s">
        <v>1134</v>
      </c>
      <c r="M1784" s="16" t="s">
        <v>1135</v>
      </c>
      <c r="N1784" s="16" t="s">
        <v>6395</v>
      </c>
      <c r="O1784" s="29" t="str">
        <f>IFERROR(IF(VLOOKUP(D1784,'КЛАДС СЕРВИНТРЕГА'!$H$1:$H$524,1,FALSE),"COD",),"NO COD")</f>
        <v>NO COD</v>
      </c>
    </row>
    <row r="1785" spans="1:15" ht="15" x14ac:dyDescent="0.25">
      <c r="A1785" s="16">
        <v>1053</v>
      </c>
      <c r="B1785" s="16">
        <v>17</v>
      </c>
      <c r="C1785" s="28" t="s">
        <v>189</v>
      </c>
      <c r="D1785" s="16">
        <v>17524</v>
      </c>
      <c r="E1785" s="28" t="s">
        <v>684</v>
      </c>
      <c r="F1785" s="16">
        <v>1760</v>
      </c>
      <c r="G1785" s="28">
        <v>176047</v>
      </c>
      <c r="H1785" s="16" t="s">
        <v>1982</v>
      </c>
      <c r="I1785" s="16" t="s">
        <v>6396</v>
      </c>
      <c r="J1785" s="16" t="s">
        <v>6397</v>
      </c>
      <c r="K1785" s="16" t="s">
        <v>6398</v>
      </c>
      <c r="L1785" s="16" t="s">
        <v>1134</v>
      </c>
      <c r="M1785" s="16" t="s">
        <v>1135</v>
      </c>
      <c r="N1785" s="16" t="s">
        <v>6399</v>
      </c>
      <c r="O1785" s="29" t="str">
        <f>IFERROR(IF(VLOOKUP(D1785,'КЛАДС СЕРВИНТРЕГА'!$H$1:$H$524,1,FALSE),"COD",),"NO COD")</f>
        <v>COD</v>
      </c>
    </row>
    <row r="1786" spans="1:15" ht="15" x14ac:dyDescent="0.25">
      <c r="A1786" s="16">
        <v>331</v>
      </c>
      <c r="B1786" s="16">
        <v>5</v>
      </c>
      <c r="C1786" s="28" t="s">
        <v>80</v>
      </c>
      <c r="D1786" s="16">
        <v>5543</v>
      </c>
      <c r="E1786" s="28" t="s">
        <v>3588</v>
      </c>
      <c r="F1786" s="16">
        <v>570</v>
      </c>
      <c r="G1786" s="28">
        <v>57018</v>
      </c>
      <c r="H1786" s="16" t="s">
        <v>3590</v>
      </c>
      <c r="I1786" s="16" t="s">
        <v>2284</v>
      </c>
      <c r="J1786" s="16" t="s">
        <v>4741</v>
      </c>
      <c r="K1786" s="16" t="s">
        <v>6400</v>
      </c>
      <c r="L1786" s="16" t="s">
        <v>1134</v>
      </c>
      <c r="M1786" s="16" t="s">
        <v>1135</v>
      </c>
      <c r="N1786" s="16" t="s">
        <v>6401</v>
      </c>
      <c r="O1786" s="29" t="str">
        <f>IFERROR(IF(VLOOKUP(D1786,'КЛАДС СЕРВИНТРЕГА'!$H$1:$H$524,1,FALSE),"COD",),"NO COD")</f>
        <v>NO COD</v>
      </c>
    </row>
    <row r="1787" spans="1:15" ht="15" x14ac:dyDescent="0.25">
      <c r="A1787" s="16">
        <v>2641</v>
      </c>
      <c r="B1787" s="16">
        <v>54</v>
      </c>
      <c r="C1787" s="28" t="s">
        <v>1259</v>
      </c>
      <c r="D1787" s="16">
        <v>54245</v>
      </c>
      <c r="E1787" s="28" t="s">
        <v>3395</v>
      </c>
      <c r="F1787" s="16">
        <v>5470</v>
      </c>
      <c r="G1787" s="28">
        <v>547070</v>
      </c>
      <c r="H1787" s="16" t="s">
        <v>1140</v>
      </c>
      <c r="I1787" s="16" t="s">
        <v>1140</v>
      </c>
      <c r="J1787" s="16" t="s">
        <v>1140</v>
      </c>
      <c r="K1787" s="16" t="s">
        <v>1140</v>
      </c>
      <c r="L1787" s="16" t="s">
        <v>1142</v>
      </c>
      <c r="M1787" s="16" t="s">
        <v>1135</v>
      </c>
      <c r="N1787" s="16" t="s">
        <v>1144</v>
      </c>
      <c r="O1787" s="29" t="str">
        <f>IFERROR(IF(VLOOKUP(D1787,'КЛАДС СЕРВИНТРЕГА'!$H$1:$H$524,1,FALSE),"COD",),"NO COD")</f>
        <v>NO COD</v>
      </c>
    </row>
    <row r="1788" spans="1:15" ht="15" x14ac:dyDescent="0.25">
      <c r="A1788" s="16">
        <v>2781</v>
      </c>
      <c r="B1788" s="16">
        <v>68</v>
      </c>
      <c r="C1788" s="28" t="s">
        <v>1129</v>
      </c>
      <c r="D1788" s="16">
        <v>68207</v>
      </c>
      <c r="E1788" s="28" t="s">
        <v>275</v>
      </c>
      <c r="F1788" s="16">
        <v>6815</v>
      </c>
      <c r="G1788" s="28">
        <v>681519</v>
      </c>
      <c r="H1788" s="16" t="s">
        <v>4616</v>
      </c>
      <c r="I1788" s="16" t="s">
        <v>6402</v>
      </c>
      <c r="J1788" s="16" t="s">
        <v>4619</v>
      </c>
      <c r="K1788" s="16" t="s">
        <v>6403</v>
      </c>
      <c r="L1788" s="16" t="s">
        <v>1134</v>
      </c>
      <c r="M1788" s="16" t="s">
        <v>1135</v>
      </c>
      <c r="N1788" s="16" t="s">
        <v>1144</v>
      </c>
      <c r="O1788" s="29" t="str">
        <f>IFERROR(IF(VLOOKUP(D1788,'КЛАДС СЕРВИНТРЕГА'!$H$1:$H$524,1,FALSE),"COD",),"NO COD")</f>
        <v>COD</v>
      </c>
    </row>
    <row r="1789" spans="1:15" ht="15" x14ac:dyDescent="0.25">
      <c r="A1789" s="16">
        <v>3167</v>
      </c>
      <c r="B1789" s="16">
        <v>73</v>
      </c>
      <c r="C1789" s="28" t="s">
        <v>1185</v>
      </c>
      <c r="D1789" s="16">
        <v>73200</v>
      </c>
      <c r="E1789" s="28" t="s">
        <v>1242</v>
      </c>
      <c r="F1789" s="16">
        <v>7335</v>
      </c>
      <c r="G1789" s="28">
        <v>733507</v>
      </c>
      <c r="H1789" s="16" t="s">
        <v>6404</v>
      </c>
      <c r="I1789" s="16" t="s">
        <v>6405</v>
      </c>
      <c r="J1789" s="16" t="s">
        <v>6406</v>
      </c>
      <c r="K1789" s="16" t="s">
        <v>6404</v>
      </c>
      <c r="L1789" s="16" t="s">
        <v>1134</v>
      </c>
      <c r="M1789" s="16" t="s">
        <v>1135</v>
      </c>
      <c r="N1789" s="16" t="s">
        <v>6407</v>
      </c>
      <c r="O1789" s="29" t="str">
        <f>IFERROR(IF(VLOOKUP(D1789,'КЛАДС СЕРВИНТРЕГА'!$H$1:$H$524,1,FALSE),"COD",),"NO COD")</f>
        <v>NO COD</v>
      </c>
    </row>
    <row r="1790" spans="1:15" ht="15" x14ac:dyDescent="0.25">
      <c r="A1790" s="16">
        <v>1675</v>
      </c>
      <c r="B1790" s="16">
        <v>25</v>
      </c>
      <c r="C1790" s="28" t="s">
        <v>1165</v>
      </c>
      <c r="D1790" s="16">
        <v>25535</v>
      </c>
      <c r="E1790" s="28" t="s">
        <v>4720</v>
      </c>
      <c r="F1790" s="16">
        <v>2522</v>
      </c>
      <c r="G1790" s="28">
        <v>252207</v>
      </c>
      <c r="H1790" s="16" t="s">
        <v>6408</v>
      </c>
      <c r="I1790" s="16" t="s">
        <v>6409</v>
      </c>
      <c r="J1790" s="16" t="s">
        <v>2107</v>
      </c>
      <c r="K1790" s="16" t="s">
        <v>4147</v>
      </c>
      <c r="L1790" s="16" t="s">
        <v>1134</v>
      </c>
      <c r="M1790" s="16" t="s">
        <v>1135</v>
      </c>
      <c r="N1790" s="16" t="s">
        <v>6410</v>
      </c>
      <c r="O1790" s="29" t="str">
        <f>IFERROR(IF(VLOOKUP(D1790,'КЛАДС СЕРВИНТРЕГА'!$H$1:$H$524,1,FALSE),"COD",),"NO COD")</f>
        <v>NO COD</v>
      </c>
    </row>
    <row r="1791" spans="1:15" ht="15" x14ac:dyDescent="0.25">
      <c r="A1791" s="16">
        <v>2409</v>
      </c>
      <c r="B1791" s="16">
        <v>52</v>
      </c>
      <c r="C1791" s="28" t="s">
        <v>1222</v>
      </c>
      <c r="D1791" s="16">
        <v>52585</v>
      </c>
      <c r="E1791" s="28" t="s">
        <v>2040</v>
      </c>
      <c r="F1791" s="16">
        <v>5245</v>
      </c>
      <c r="G1791" s="28">
        <v>524528</v>
      </c>
      <c r="H1791" s="16" t="s">
        <v>6411</v>
      </c>
      <c r="I1791" s="16" t="s">
        <v>2041</v>
      </c>
      <c r="J1791" s="16" t="s">
        <v>6412</v>
      </c>
      <c r="K1791" s="16" t="s">
        <v>2042</v>
      </c>
      <c r="L1791" s="16" t="s">
        <v>1134</v>
      </c>
      <c r="M1791" s="16" t="s">
        <v>1135</v>
      </c>
      <c r="N1791" s="16" t="s">
        <v>6413</v>
      </c>
      <c r="O1791" s="29" t="str">
        <f>IFERROR(IF(VLOOKUP(D1791,'КЛАДС СЕРВИНТРЕГА'!$H$1:$H$524,1,FALSE),"COD",),"NO COD")</f>
        <v>NO COD</v>
      </c>
    </row>
    <row r="1792" spans="1:15" ht="15" x14ac:dyDescent="0.25">
      <c r="A1792" s="16">
        <v>648</v>
      </c>
      <c r="B1792" s="16">
        <v>13</v>
      </c>
      <c r="C1792" s="28" t="s">
        <v>1291</v>
      </c>
      <c r="D1792" s="16">
        <v>13268</v>
      </c>
      <c r="E1792" s="28" t="s">
        <v>6414</v>
      </c>
      <c r="F1792" s="16">
        <v>1335</v>
      </c>
      <c r="G1792" s="28">
        <v>133550</v>
      </c>
      <c r="H1792" s="16" t="s">
        <v>1689</v>
      </c>
      <c r="I1792" s="16" t="s">
        <v>2029</v>
      </c>
      <c r="J1792" s="16" t="s">
        <v>4992</v>
      </c>
      <c r="K1792" s="16" t="s">
        <v>1362</v>
      </c>
      <c r="L1792" s="16" t="s">
        <v>1142</v>
      </c>
      <c r="M1792" s="16" t="s">
        <v>1135</v>
      </c>
      <c r="N1792" s="16" t="s">
        <v>1144</v>
      </c>
      <c r="O1792" s="29" t="str">
        <f>IFERROR(IF(VLOOKUP(D1792,'КЛАДС СЕРВИНТРЕГА'!$H$1:$H$524,1,FALSE),"COD",),"NO COD")</f>
        <v>NO COD</v>
      </c>
    </row>
    <row r="1793" spans="1:15" ht="15" x14ac:dyDescent="0.25">
      <c r="A1793" s="16">
        <v>1501</v>
      </c>
      <c r="B1793" s="16">
        <v>23</v>
      </c>
      <c r="C1793" s="28" t="s">
        <v>1218</v>
      </c>
      <c r="D1793" s="16">
        <v>23807</v>
      </c>
      <c r="E1793" s="28" t="s">
        <v>1011</v>
      </c>
      <c r="F1793" s="16">
        <v>2345</v>
      </c>
      <c r="G1793" s="28">
        <v>234507</v>
      </c>
      <c r="H1793" s="16" t="s">
        <v>2037</v>
      </c>
      <c r="I1793" s="16" t="s">
        <v>1662</v>
      </c>
      <c r="J1793" s="16" t="s">
        <v>5792</v>
      </c>
      <c r="K1793" s="16" t="s">
        <v>6415</v>
      </c>
      <c r="L1793" s="16" t="s">
        <v>1134</v>
      </c>
      <c r="M1793" s="16" t="s">
        <v>1135</v>
      </c>
      <c r="N1793" s="16" t="s">
        <v>6416</v>
      </c>
      <c r="O1793" s="29" t="str">
        <f>IFERROR(IF(VLOOKUP(D1793,'КЛАДС СЕРВИНТРЕГА'!$H$1:$H$524,1,FALSE),"COD",),"NO COD")</f>
        <v>COD</v>
      </c>
    </row>
    <row r="1794" spans="1:15" ht="15" x14ac:dyDescent="0.25">
      <c r="A1794" s="16">
        <v>2595</v>
      </c>
      <c r="B1794" s="16">
        <v>54</v>
      </c>
      <c r="C1794" s="28" t="s">
        <v>1259</v>
      </c>
      <c r="D1794" s="16">
        <v>54313</v>
      </c>
      <c r="E1794" s="28" t="s">
        <v>6417</v>
      </c>
      <c r="F1794" s="16">
        <v>5450</v>
      </c>
      <c r="G1794" s="28">
        <v>545050</v>
      </c>
      <c r="H1794" s="16" t="s">
        <v>1689</v>
      </c>
      <c r="I1794" s="16" t="s">
        <v>1343</v>
      </c>
      <c r="J1794" s="16" t="s">
        <v>6418</v>
      </c>
      <c r="K1794" s="16" t="s">
        <v>1139</v>
      </c>
      <c r="L1794" s="16" t="s">
        <v>1142</v>
      </c>
      <c r="M1794" s="16" t="s">
        <v>1135</v>
      </c>
      <c r="N1794" s="16" t="s">
        <v>1144</v>
      </c>
      <c r="O1794" s="29" t="str">
        <f>IFERROR(IF(VLOOKUP(D1794,'КЛАДС СЕРВИНТРЕГА'!$H$1:$H$524,1,FALSE),"COD",),"NO COD")</f>
        <v>NO COD</v>
      </c>
    </row>
    <row r="1795" spans="1:15" ht="15" x14ac:dyDescent="0.25">
      <c r="A1795" s="16">
        <v>807</v>
      </c>
      <c r="B1795" s="16">
        <v>15</v>
      </c>
      <c r="C1795" s="28" t="s">
        <v>50</v>
      </c>
      <c r="D1795" s="16">
        <v>15272</v>
      </c>
      <c r="E1795" s="28" t="s">
        <v>390</v>
      </c>
      <c r="F1795" s="16">
        <v>1522</v>
      </c>
      <c r="G1795" s="28">
        <v>152250</v>
      </c>
      <c r="H1795" s="16" t="s">
        <v>2029</v>
      </c>
      <c r="I1795" s="16" t="s">
        <v>1385</v>
      </c>
      <c r="J1795" s="16" t="s">
        <v>1239</v>
      </c>
      <c r="K1795" s="16" t="s">
        <v>1240</v>
      </c>
      <c r="L1795" s="16" t="s">
        <v>1142</v>
      </c>
      <c r="M1795" s="16" t="s">
        <v>1135</v>
      </c>
      <c r="N1795" s="16" t="s">
        <v>1144</v>
      </c>
      <c r="O1795" s="29" t="str">
        <f>IFERROR(IF(VLOOKUP(D1795,'КЛАДС СЕРВИНТРЕГА'!$H$1:$H$524,1,FALSE),"COD",),"NO COD")</f>
        <v>COD</v>
      </c>
    </row>
    <row r="1796" spans="1:15" ht="15" x14ac:dyDescent="0.25">
      <c r="A1796" s="16">
        <v>2604</v>
      </c>
      <c r="B1796" s="16">
        <v>54</v>
      </c>
      <c r="C1796" s="28" t="s">
        <v>1259</v>
      </c>
      <c r="D1796" s="16">
        <v>54720</v>
      </c>
      <c r="E1796" s="28" t="s">
        <v>934</v>
      </c>
      <c r="F1796" s="16">
        <v>5455</v>
      </c>
      <c r="G1796" s="28">
        <v>545538</v>
      </c>
      <c r="H1796" s="16" t="s">
        <v>4489</v>
      </c>
      <c r="I1796" s="16" t="s">
        <v>6419</v>
      </c>
      <c r="J1796" s="16" t="s">
        <v>4491</v>
      </c>
      <c r="K1796" s="16" t="s">
        <v>6420</v>
      </c>
      <c r="L1796" s="16" t="s">
        <v>1134</v>
      </c>
      <c r="M1796" s="16" t="s">
        <v>1135</v>
      </c>
      <c r="N1796" s="16" t="s">
        <v>1144</v>
      </c>
      <c r="O1796" s="29" t="str">
        <f>IFERROR(IF(VLOOKUP(D1796,'КЛАДС СЕРВИНТРЕГА'!$H$1:$H$524,1,FALSE),"COD",),"NO COD")</f>
        <v>COD</v>
      </c>
    </row>
    <row r="1797" spans="1:15" ht="15" x14ac:dyDescent="0.25">
      <c r="A1797" s="16">
        <v>1261</v>
      </c>
      <c r="B1797" s="16">
        <v>19</v>
      </c>
      <c r="C1797" s="28" t="s">
        <v>1196</v>
      </c>
      <c r="D1797" s="16">
        <v>19392</v>
      </c>
      <c r="E1797" s="28" t="s">
        <v>526</v>
      </c>
      <c r="F1797" s="16">
        <v>1940</v>
      </c>
      <c r="G1797" s="28">
        <v>194008</v>
      </c>
      <c r="H1797" s="16" t="s">
        <v>6421</v>
      </c>
      <c r="I1797" s="16" t="s">
        <v>3081</v>
      </c>
      <c r="J1797" s="16" t="s">
        <v>1992</v>
      </c>
      <c r="K1797" s="16" t="s">
        <v>2983</v>
      </c>
      <c r="L1797" s="16" t="s">
        <v>1134</v>
      </c>
      <c r="M1797" s="16" t="s">
        <v>1135</v>
      </c>
      <c r="N1797" s="16" t="s">
        <v>6422</v>
      </c>
      <c r="O1797" s="29" t="str">
        <f>IFERROR(IF(VLOOKUP(D1797,'КЛАДС СЕРВИНТРЕГА'!$H$1:$H$524,1,FALSE),"COD",),"NO COD")</f>
        <v>NO COD</v>
      </c>
    </row>
    <row r="1798" spans="1:15" ht="15" x14ac:dyDescent="0.25">
      <c r="A1798" s="16">
        <v>1823</v>
      </c>
      <c r="B1798" s="16">
        <v>27</v>
      </c>
      <c r="C1798" s="28" t="s">
        <v>1311</v>
      </c>
      <c r="D1798" s="16">
        <v>27245</v>
      </c>
      <c r="E1798" s="28" t="s">
        <v>6423</v>
      </c>
      <c r="F1798" s="16">
        <v>2710</v>
      </c>
      <c r="G1798" s="28">
        <v>271017</v>
      </c>
      <c r="H1798" s="16" t="s">
        <v>1489</v>
      </c>
      <c r="I1798" s="16" t="s">
        <v>6424</v>
      </c>
      <c r="J1798" s="16" t="s">
        <v>6425</v>
      </c>
      <c r="K1798" s="16" t="s">
        <v>1585</v>
      </c>
      <c r="L1798" s="16" t="s">
        <v>1134</v>
      </c>
      <c r="M1798" s="16" t="s">
        <v>1135</v>
      </c>
      <c r="N1798" s="16" t="s">
        <v>6426</v>
      </c>
      <c r="O1798" s="29" t="str">
        <f>IFERROR(IF(VLOOKUP(D1798,'КЛАДС СЕРВИНТРЕГА'!$H$1:$H$524,1,FALSE),"COD",),"NO COD")</f>
        <v>NO COD</v>
      </c>
    </row>
    <row r="1799" spans="1:15" ht="15" x14ac:dyDescent="0.25">
      <c r="A1799" s="16">
        <v>1729</v>
      </c>
      <c r="B1799" s="16">
        <v>25</v>
      </c>
      <c r="C1799" s="28" t="s">
        <v>1165</v>
      </c>
      <c r="D1799" s="16">
        <v>25099</v>
      </c>
      <c r="E1799" s="28" t="s">
        <v>6427</v>
      </c>
      <c r="F1799" s="16">
        <v>2530</v>
      </c>
      <c r="G1799" s="28">
        <v>253007</v>
      </c>
      <c r="H1799" s="16" t="s">
        <v>6428</v>
      </c>
      <c r="I1799" s="16" t="s">
        <v>4278</v>
      </c>
      <c r="J1799" s="16" t="s">
        <v>6429</v>
      </c>
      <c r="K1799" s="16" t="s">
        <v>6430</v>
      </c>
      <c r="L1799" s="16" t="s">
        <v>1134</v>
      </c>
      <c r="M1799" s="16" t="s">
        <v>1135</v>
      </c>
      <c r="N1799" s="16" t="s">
        <v>6431</v>
      </c>
      <c r="O1799" s="29" t="str">
        <f>IFERROR(IF(VLOOKUP(D1799,'КЛАДС СЕРВИНТРЕГА'!$H$1:$H$524,1,FALSE),"COD",),"NO COD")</f>
        <v>NO COD</v>
      </c>
    </row>
    <row r="1800" spans="1:15" ht="15" x14ac:dyDescent="0.25">
      <c r="A1800" s="16">
        <v>424</v>
      </c>
      <c r="B1800" s="16">
        <v>8</v>
      </c>
      <c r="C1800" s="28" t="s">
        <v>1306</v>
      </c>
      <c r="D1800" s="16">
        <v>8758</v>
      </c>
      <c r="E1800" s="28" t="s">
        <v>968</v>
      </c>
      <c r="F1800" s="16">
        <v>830</v>
      </c>
      <c r="G1800" s="28">
        <v>83005</v>
      </c>
      <c r="H1800" s="16" t="s">
        <v>6432</v>
      </c>
      <c r="I1800" s="16" t="s">
        <v>6433</v>
      </c>
      <c r="J1800" s="16" t="s">
        <v>6434</v>
      </c>
      <c r="K1800" s="16" t="s">
        <v>6435</v>
      </c>
      <c r="L1800" s="16" t="s">
        <v>1142</v>
      </c>
      <c r="M1800" s="16" t="s">
        <v>6436</v>
      </c>
      <c r="N1800" s="16" t="s">
        <v>1144</v>
      </c>
      <c r="O1800" s="29" t="str">
        <f>IFERROR(IF(VLOOKUP(D1800,'КЛАДС СЕРВИНТРЕГА'!$H$1:$H$524,1,FALSE),"COD",),"NO COD")</f>
        <v>NO COD</v>
      </c>
    </row>
    <row r="1801" spans="1:15" ht="15" x14ac:dyDescent="0.25">
      <c r="A1801" s="16">
        <v>2067</v>
      </c>
      <c r="B1801" s="16">
        <v>44</v>
      </c>
      <c r="C1801" s="28" t="s">
        <v>1151</v>
      </c>
      <c r="D1801" s="16">
        <v>44078</v>
      </c>
      <c r="E1801" s="28" t="s">
        <v>125</v>
      </c>
      <c r="F1801" s="16">
        <v>4430</v>
      </c>
      <c r="G1801" s="28">
        <v>443047</v>
      </c>
      <c r="H1801" s="16" t="s">
        <v>2371</v>
      </c>
      <c r="I1801" s="16" t="s">
        <v>6437</v>
      </c>
      <c r="J1801" s="16" t="s">
        <v>6438</v>
      </c>
      <c r="K1801" s="16" t="s">
        <v>6439</v>
      </c>
      <c r="L1801" s="16" t="s">
        <v>1134</v>
      </c>
      <c r="M1801" s="16" t="s">
        <v>1135</v>
      </c>
      <c r="N1801" s="16" t="s">
        <v>1144</v>
      </c>
      <c r="O1801" s="29" t="str">
        <f>IFERROR(IF(VLOOKUP(D1801,'КЛАДС СЕРВИНТРЕГА'!$H$1:$H$524,1,FALSE),"COD",),"NO COD")</f>
        <v>COD</v>
      </c>
    </row>
    <row r="1802" spans="1:15" ht="15" x14ac:dyDescent="0.25">
      <c r="A1802" s="16">
        <v>1429</v>
      </c>
      <c r="B1802" s="16">
        <v>23</v>
      </c>
      <c r="C1802" s="28" t="s">
        <v>1218</v>
      </c>
      <c r="D1802" s="16">
        <v>23417</v>
      </c>
      <c r="E1802" s="28" t="s">
        <v>549</v>
      </c>
      <c r="F1802" s="16">
        <v>2310</v>
      </c>
      <c r="G1802" s="28">
        <v>231047</v>
      </c>
      <c r="H1802" s="16" t="s">
        <v>6440</v>
      </c>
      <c r="I1802" s="16" t="s">
        <v>6441</v>
      </c>
      <c r="J1802" s="16" t="s">
        <v>2693</v>
      </c>
      <c r="K1802" s="16" t="s">
        <v>6442</v>
      </c>
      <c r="L1802" s="16" t="s">
        <v>1134</v>
      </c>
      <c r="M1802" s="16" t="s">
        <v>1135</v>
      </c>
      <c r="N1802" s="16" t="s">
        <v>1144</v>
      </c>
      <c r="O1802" s="29" t="str">
        <f>IFERROR(IF(VLOOKUP(D1802,'КЛАДС СЕРВИНТРЕГА'!$H$1:$H$524,1,FALSE),"COD",),"NO COD")</f>
        <v>COD</v>
      </c>
    </row>
    <row r="1803" spans="1:15" ht="15" x14ac:dyDescent="0.25">
      <c r="A1803" s="16">
        <v>557</v>
      </c>
      <c r="B1803" s="16">
        <v>13</v>
      </c>
      <c r="C1803" s="28" t="s">
        <v>1291</v>
      </c>
      <c r="D1803" s="16">
        <v>13001</v>
      </c>
      <c r="E1803" s="28" t="s">
        <v>209</v>
      </c>
      <c r="F1803" s="16">
        <v>1300</v>
      </c>
      <c r="G1803" s="28">
        <v>130017</v>
      </c>
      <c r="H1803" s="16" t="s">
        <v>1153</v>
      </c>
      <c r="I1803" s="16" t="s">
        <v>6443</v>
      </c>
      <c r="J1803" s="16" t="s">
        <v>4651</v>
      </c>
      <c r="K1803" s="16" t="s">
        <v>1153</v>
      </c>
      <c r="L1803" s="16" t="s">
        <v>1134</v>
      </c>
      <c r="M1803" s="16" t="s">
        <v>1135</v>
      </c>
      <c r="N1803" s="16" t="s">
        <v>1144</v>
      </c>
      <c r="O1803" s="29" t="str">
        <f>IFERROR(IF(VLOOKUP(D1803,'КЛАДС СЕРВИНТРЕГА'!$H$1:$H$524,1,FALSE),"COD",),"NO COD")</f>
        <v>COD</v>
      </c>
    </row>
    <row r="1804" spans="1:15" ht="15" x14ac:dyDescent="0.25">
      <c r="A1804" s="16">
        <v>3043</v>
      </c>
      <c r="B1804" s="16">
        <v>70</v>
      </c>
      <c r="C1804" s="28" t="s">
        <v>1137</v>
      </c>
      <c r="D1804" s="16">
        <v>70742</v>
      </c>
      <c r="E1804" s="28" t="s">
        <v>2202</v>
      </c>
      <c r="F1804" s="16">
        <v>7020</v>
      </c>
      <c r="G1804" s="28">
        <v>702077</v>
      </c>
      <c r="H1804" s="16" t="s">
        <v>3059</v>
      </c>
      <c r="I1804" s="16" t="s">
        <v>6444</v>
      </c>
      <c r="J1804" s="16" t="s">
        <v>1663</v>
      </c>
      <c r="K1804" s="16" t="s">
        <v>6445</v>
      </c>
      <c r="L1804" s="16" t="s">
        <v>1134</v>
      </c>
      <c r="M1804" s="16" t="s">
        <v>1135</v>
      </c>
      <c r="N1804" s="16" t="s">
        <v>1144</v>
      </c>
      <c r="O1804" s="29" t="str">
        <f>IFERROR(IF(VLOOKUP(D1804,'КЛАДС СЕРВИНТРЕГА'!$H$1:$H$524,1,FALSE),"COD",),"NO COD")</f>
        <v>COD</v>
      </c>
    </row>
    <row r="1805" spans="1:15" ht="15" x14ac:dyDescent="0.25">
      <c r="A1805" s="16">
        <v>1285</v>
      </c>
      <c r="B1805" s="16">
        <v>19</v>
      </c>
      <c r="C1805" s="28" t="s">
        <v>1196</v>
      </c>
      <c r="D1805" s="16">
        <v>19100</v>
      </c>
      <c r="E1805" s="28" t="s">
        <v>1291</v>
      </c>
      <c r="F1805" s="16">
        <v>1950</v>
      </c>
      <c r="G1805" s="28">
        <v>195001</v>
      </c>
      <c r="H1805" s="16" t="s">
        <v>1140</v>
      </c>
      <c r="I1805" s="16" t="s">
        <v>1140</v>
      </c>
      <c r="J1805" s="16" t="s">
        <v>1140</v>
      </c>
      <c r="K1805" s="16" t="s">
        <v>1140</v>
      </c>
      <c r="L1805" s="16" t="s">
        <v>1142</v>
      </c>
      <c r="M1805" s="16" t="s">
        <v>1135</v>
      </c>
      <c r="N1805" s="16" t="s">
        <v>1144</v>
      </c>
      <c r="O1805" s="29" t="str">
        <f>IFERROR(IF(VLOOKUP(D1805,'КЛАДС СЕРВИНТРЕГА'!$H$1:$H$524,1,FALSE),"COD",),"NO COD")</f>
        <v>NO COD</v>
      </c>
    </row>
    <row r="1806" spans="1:15" ht="15" x14ac:dyDescent="0.25">
      <c r="A1806" s="16">
        <v>1890</v>
      </c>
      <c r="B1806" s="16">
        <v>27</v>
      </c>
      <c r="C1806" s="28" t="s">
        <v>1311</v>
      </c>
      <c r="D1806" s="16">
        <v>27615</v>
      </c>
      <c r="E1806" s="28" t="s">
        <v>811</v>
      </c>
      <c r="F1806" s="16">
        <v>2770</v>
      </c>
      <c r="G1806" s="28">
        <v>277017</v>
      </c>
      <c r="H1806" s="16" t="s">
        <v>6446</v>
      </c>
      <c r="I1806" s="16" t="s">
        <v>6447</v>
      </c>
      <c r="J1806" s="16" t="s">
        <v>6448</v>
      </c>
      <c r="K1806" s="16" t="s">
        <v>2566</v>
      </c>
      <c r="L1806" s="16" t="s">
        <v>1134</v>
      </c>
      <c r="M1806" s="16" t="s">
        <v>1135</v>
      </c>
      <c r="N1806" s="16" t="s">
        <v>6449</v>
      </c>
      <c r="O1806" s="29" t="str">
        <f>IFERROR(IF(VLOOKUP(D1806,'КЛАДС СЕРВИНТРЕГА'!$H$1:$H$524,1,FALSE),"COD",),"NO COD")</f>
        <v>NO COD</v>
      </c>
    </row>
    <row r="1807" spans="1:15" ht="15" x14ac:dyDescent="0.25">
      <c r="A1807" s="16">
        <v>3558</v>
      </c>
      <c r="B1807" s="16">
        <v>91</v>
      </c>
      <c r="C1807" s="28" t="s">
        <v>1819</v>
      </c>
      <c r="D1807" s="16">
        <v>91536</v>
      </c>
      <c r="E1807" s="28" t="s">
        <v>5152</v>
      </c>
      <c r="F1807" s="16">
        <v>9120</v>
      </c>
      <c r="G1807" s="28">
        <v>912019</v>
      </c>
      <c r="H1807" s="16" t="s">
        <v>6450</v>
      </c>
      <c r="I1807" s="16" t="s">
        <v>2252</v>
      </c>
      <c r="J1807" s="16" t="s">
        <v>2489</v>
      </c>
      <c r="K1807" s="16" t="s">
        <v>6451</v>
      </c>
      <c r="L1807" s="16" t="s">
        <v>1134</v>
      </c>
      <c r="M1807" s="16" t="s">
        <v>1135</v>
      </c>
      <c r="N1807" s="16" t="s">
        <v>1144</v>
      </c>
      <c r="O1807" s="29" t="str">
        <f>IFERROR(IF(VLOOKUP(D1807,'КЛАДС СЕРВИНТРЕГА'!$H$1:$H$524,1,FALSE),"COD",),"NO COD")</f>
        <v>NO COD</v>
      </c>
    </row>
    <row r="1808" spans="1:15" ht="15" x14ac:dyDescent="0.25">
      <c r="A1808" s="16">
        <v>2975</v>
      </c>
      <c r="B1808" s="16">
        <v>68</v>
      </c>
      <c r="C1808" s="28" t="s">
        <v>1129</v>
      </c>
      <c r="D1808" s="16">
        <v>68689</v>
      </c>
      <c r="E1808" s="28" t="s">
        <v>906</v>
      </c>
      <c r="F1808" s="16">
        <v>6865</v>
      </c>
      <c r="G1808" s="28">
        <v>686539</v>
      </c>
      <c r="H1808" s="16" t="s">
        <v>6452</v>
      </c>
      <c r="I1808" s="16" t="s">
        <v>1995</v>
      </c>
      <c r="J1808" s="16" t="s">
        <v>6453</v>
      </c>
      <c r="K1808" s="16" t="s">
        <v>2049</v>
      </c>
      <c r="L1808" s="16" t="s">
        <v>1134</v>
      </c>
      <c r="M1808" s="16" t="s">
        <v>1135</v>
      </c>
      <c r="N1808" s="16" t="s">
        <v>6454</v>
      </c>
      <c r="O1808" s="29" t="str">
        <f>IFERROR(IF(VLOOKUP(D1808,'КЛАДС СЕРВИНТРЕГА'!$H$1:$H$524,1,FALSE),"COD",),"NO COD")</f>
        <v>COD</v>
      </c>
    </row>
    <row r="1809" spans="1:15" ht="15" x14ac:dyDescent="0.25">
      <c r="A1809" s="16">
        <v>733</v>
      </c>
      <c r="B1809" s="16">
        <v>15</v>
      </c>
      <c r="C1809" s="28" t="s">
        <v>50</v>
      </c>
      <c r="D1809" s="16">
        <v>15537</v>
      </c>
      <c r="E1809" s="28" t="s">
        <v>710</v>
      </c>
      <c r="F1809" s="16">
        <v>1506</v>
      </c>
      <c r="G1809" s="28">
        <v>150687</v>
      </c>
      <c r="H1809" s="16" t="s">
        <v>6455</v>
      </c>
      <c r="I1809" s="16" t="s">
        <v>6456</v>
      </c>
      <c r="J1809" s="16" t="s">
        <v>6457</v>
      </c>
      <c r="K1809" s="16" t="s">
        <v>6458</v>
      </c>
      <c r="L1809" s="16" t="s">
        <v>1134</v>
      </c>
      <c r="M1809" s="16" t="s">
        <v>1135</v>
      </c>
      <c r="N1809" s="16" t="s">
        <v>6459</v>
      </c>
      <c r="O1809" s="29" t="str">
        <f>IFERROR(IF(VLOOKUP(D1809,'КЛАДС СЕРВИНТРЕГА'!$H$1:$H$524,1,FALSE),"COD",),"NO COD")</f>
        <v>COD</v>
      </c>
    </row>
    <row r="1810" spans="1:15" ht="15" x14ac:dyDescent="0.25">
      <c r="A1810" s="16">
        <v>1113</v>
      </c>
      <c r="B1810" s="16">
        <v>18</v>
      </c>
      <c r="C1810" s="28" t="s">
        <v>1379</v>
      </c>
      <c r="D1810" s="16">
        <v>18756</v>
      </c>
      <c r="E1810" s="28" t="s">
        <v>2060</v>
      </c>
      <c r="F1810" s="16">
        <v>1840</v>
      </c>
      <c r="G1810" s="28">
        <v>184019</v>
      </c>
      <c r="H1810" s="16" t="s">
        <v>6460</v>
      </c>
      <c r="I1810" s="16" t="s">
        <v>6461</v>
      </c>
      <c r="J1810" s="16" t="s">
        <v>6462</v>
      </c>
      <c r="K1810" s="16" t="s">
        <v>6463</v>
      </c>
      <c r="L1810" s="16" t="s">
        <v>1134</v>
      </c>
      <c r="M1810" s="16" t="s">
        <v>1135</v>
      </c>
      <c r="N1810" s="16" t="s">
        <v>1144</v>
      </c>
      <c r="O1810" s="29" t="str">
        <f>IFERROR(IF(VLOOKUP(D1810,'КЛАДС СЕРВИНТРЕГА'!$H$1:$H$524,1,FALSE),"COD",),"NO COD")</f>
        <v>NO COD</v>
      </c>
    </row>
    <row r="1811" spans="1:15" ht="15" x14ac:dyDescent="0.25">
      <c r="A1811" s="16">
        <v>3329</v>
      </c>
      <c r="B1811" s="16">
        <v>76</v>
      </c>
      <c r="C1811" s="28" t="s">
        <v>1285</v>
      </c>
      <c r="D1811" s="16">
        <v>76243</v>
      </c>
      <c r="E1811" s="28" t="s">
        <v>328</v>
      </c>
      <c r="F1811" s="16">
        <v>7620</v>
      </c>
      <c r="G1811" s="28">
        <v>762001</v>
      </c>
      <c r="H1811" s="16" t="s">
        <v>1140</v>
      </c>
      <c r="I1811" s="16" t="s">
        <v>1140</v>
      </c>
      <c r="J1811" s="16" t="s">
        <v>1140</v>
      </c>
      <c r="K1811" s="16" t="s">
        <v>1140</v>
      </c>
      <c r="L1811" s="16" t="s">
        <v>1142</v>
      </c>
      <c r="M1811" s="16" t="s">
        <v>1135</v>
      </c>
      <c r="N1811" s="16" t="s">
        <v>1144</v>
      </c>
      <c r="O1811" s="29" t="str">
        <f>IFERROR(IF(VLOOKUP(D1811,'КЛАДС СЕРВИНТРЕГА'!$H$1:$H$524,1,FALSE),"COD",),"NO COD")</f>
        <v>COD</v>
      </c>
    </row>
    <row r="1812" spans="1:15" ht="15" x14ac:dyDescent="0.25">
      <c r="A1812" s="16">
        <v>681</v>
      </c>
      <c r="B1812" s="16">
        <v>13</v>
      </c>
      <c r="C1812" s="28" t="s">
        <v>1291</v>
      </c>
      <c r="D1812" s="16">
        <v>13744</v>
      </c>
      <c r="E1812" s="28" t="s">
        <v>2848</v>
      </c>
      <c r="F1812" s="16">
        <v>1350</v>
      </c>
      <c r="G1812" s="28">
        <v>135028</v>
      </c>
      <c r="H1812" s="16" t="s">
        <v>6464</v>
      </c>
      <c r="I1812" s="16" t="s">
        <v>6119</v>
      </c>
      <c r="J1812" s="16" t="s">
        <v>2849</v>
      </c>
      <c r="K1812" s="16" t="s">
        <v>6464</v>
      </c>
      <c r="L1812" s="16" t="s">
        <v>1134</v>
      </c>
      <c r="M1812" s="16" t="s">
        <v>1135</v>
      </c>
      <c r="N1812" s="16" t="s">
        <v>6465</v>
      </c>
      <c r="O1812" s="29" t="str">
        <f>IFERROR(IF(VLOOKUP(D1812,'КЛАДС СЕРВИНТРЕГА'!$H$1:$H$524,1,FALSE),"COD",),"NO COD")</f>
        <v>NO COD</v>
      </c>
    </row>
    <row r="1813" spans="1:15" ht="15" x14ac:dyDescent="0.25">
      <c r="A1813" s="16">
        <v>500</v>
      </c>
      <c r="B1813" s="16">
        <v>11</v>
      </c>
      <c r="C1813" s="28" t="s">
        <v>1252</v>
      </c>
      <c r="D1813" s="16">
        <v>11001</v>
      </c>
      <c r="E1813" s="28" t="s">
        <v>3801</v>
      </c>
      <c r="F1813" s="16">
        <v>1110</v>
      </c>
      <c r="G1813" s="28">
        <v>111021</v>
      </c>
      <c r="H1813" s="16" t="s">
        <v>6466</v>
      </c>
      <c r="I1813" s="16" t="s">
        <v>3802</v>
      </c>
      <c r="J1813" s="16" t="s">
        <v>1257</v>
      </c>
      <c r="K1813" s="16" t="s">
        <v>3803</v>
      </c>
      <c r="L1813" s="16" t="s">
        <v>1142</v>
      </c>
      <c r="M1813" s="16" t="s">
        <v>6467</v>
      </c>
      <c r="N1813" s="16" t="s">
        <v>1144</v>
      </c>
      <c r="O1813" s="29" t="str">
        <f>IFERROR(IF(VLOOKUP(D1813,'КЛАДС СЕРВИНТРЕГА'!$H$1:$H$524,1,FALSE),"COD",),"NO COD")</f>
        <v>NO COD</v>
      </c>
    </row>
    <row r="1814" spans="1:15" ht="15" x14ac:dyDescent="0.25">
      <c r="A1814" s="16">
        <v>2615</v>
      </c>
      <c r="B1814" s="16">
        <v>54</v>
      </c>
      <c r="C1814" s="28" t="s">
        <v>1259</v>
      </c>
      <c r="D1814" s="16">
        <v>54385</v>
      </c>
      <c r="E1814" s="28" t="s">
        <v>500</v>
      </c>
      <c r="F1814" s="16">
        <v>5460</v>
      </c>
      <c r="G1814" s="28">
        <v>546057</v>
      </c>
      <c r="H1814" s="16" t="s">
        <v>5015</v>
      </c>
      <c r="I1814" s="16" t="s">
        <v>1163</v>
      </c>
      <c r="J1814" s="16" t="s">
        <v>1810</v>
      </c>
      <c r="K1814" s="16" t="s">
        <v>6468</v>
      </c>
      <c r="L1814" s="16" t="s">
        <v>1134</v>
      </c>
      <c r="M1814" s="16" t="s">
        <v>1135</v>
      </c>
      <c r="N1814" s="16" t="s">
        <v>6469</v>
      </c>
      <c r="O1814" s="29" t="str">
        <f>IFERROR(IF(VLOOKUP(D1814,'КЛАДС СЕРВИНТРЕГА'!$H$1:$H$524,1,FALSE),"COD",),"NO COD")</f>
        <v>COD</v>
      </c>
    </row>
    <row r="1815" spans="1:15" ht="15" x14ac:dyDescent="0.25">
      <c r="A1815" s="16">
        <v>384</v>
      </c>
      <c r="B1815" s="16">
        <v>5</v>
      </c>
      <c r="C1815" s="28" t="s">
        <v>80</v>
      </c>
      <c r="D1815" s="16">
        <v>5490</v>
      </c>
      <c r="E1815" s="28" t="s">
        <v>6470</v>
      </c>
      <c r="F1815" s="16">
        <v>578</v>
      </c>
      <c r="G1815" s="28">
        <v>57878</v>
      </c>
      <c r="H1815" s="16" t="s">
        <v>1153</v>
      </c>
      <c r="I1815" s="16" t="s">
        <v>1939</v>
      </c>
      <c r="J1815" s="16" t="s">
        <v>6471</v>
      </c>
      <c r="K1815" s="16" t="s">
        <v>1153</v>
      </c>
      <c r="L1815" s="16" t="s">
        <v>1134</v>
      </c>
      <c r="M1815" s="16" t="s">
        <v>1135</v>
      </c>
      <c r="N1815" s="16" t="s">
        <v>1144</v>
      </c>
      <c r="O1815" s="29" t="str">
        <f>IFERROR(IF(VLOOKUP(D1815,'КЛАДС СЕРВИНТРЕГА'!$H$1:$H$524,1,FALSE),"COD",),"NO COD")</f>
        <v>NO COD</v>
      </c>
    </row>
    <row r="1816" spans="1:15" ht="15" x14ac:dyDescent="0.25">
      <c r="A1816" s="16">
        <v>1689</v>
      </c>
      <c r="B1816" s="16">
        <v>25</v>
      </c>
      <c r="C1816" s="28" t="s">
        <v>1165</v>
      </c>
      <c r="D1816" s="16">
        <v>25488</v>
      </c>
      <c r="E1816" s="28" t="s">
        <v>643</v>
      </c>
      <c r="F1816" s="16">
        <v>2524</v>
      </c>
      <c r="G1816" s="28">
        <v>252401</v>
      </c>
      <c r="H1816" s="16" t="s">
        <v>1140</v>
      </c>
      <c r="I1816" s="16" t="s">
        <v>1140</v>
      </c>
      <c r="J1816" s="16" t="s">
        <v>1141</v>
      </c>
      <c r="K1816" s="16" t="s">
        <v>2029</v>
      </c>
      <c r="L1816" s="16" t="s">
        <v>1142</v>
      </c>
      <c r="M1816" s="16" t="s">
        <v>1135</v>
      </c>
      <c r="N1816" s="16" t="s">
        <v>1144</v>
      </c>
      <c r="O1816" s="29" t="str">
        <f>IFERROR(IF(VLOOKUP(D1816,'КЛАДС СЕРВИНТРЕГА'!$H$1:$H$524,1,FALSE),"COD",),"NO COD")</f>
        <v>COD</v>
      </c>
    </row>
    <row r="1817" spans="1:15" ht="15" x14ac:dyDescent="0.25">
      <c r="A1817" s="16">
        <v>1225</v>
      </c>
      <c r="B1817" s="16">
        <v>19</v>
      </c>
      <c r="C1817" s="28" t="s">
        <v>1196</v>
      </c>
      <c r="D1817" s="16">
        <v>19517</v>
      </c>
      <c r="E1817" s="28" t="s">
        <v>676</v>
      </c>
      <c r="F1817" s="16">
        <v>1925</v>
      </c>
      <c r="G1817" s="28">
        <v>192518</v>
      </c>
      <c r="H1817" s="16" t="s">
        <v>6472</v>
      </c>
      <c r="I1817" s="16" t="s">
        <v>6473</v>
      </c>
      <c r="J1817" s="16" t="s">
        <v>6474</v>
      </c>
      <c r="K1817" s="16" t="s">
        <v>6475</v>
      </c>
      <c r="L1817" s="16" t="s">
        <v>1134</v>
      </c>
      <c r="M1817" s="16" t="s">
        <v>1135</v>
      </c>
      <c r="N1817" s="16" t="s">
        <v>6476</v>
      </c>
      <c r="O1817" s="29" t="str">
        <f>IFERROR(IF(VLOOKUP(D1817,'КЛАДС СЕРВИНТРЕГА'!$H$1:$H$524,1,FALSE),"COD",),"NO COD")</f>
        <v>NO COD</v>
      </c>
    </row>
    <row r="1818" spans="1:15" ht="15" x14ac:dyDescent="0.25">
      <c r="A1818" s="16">
        <v>2959</v>
      </c>
      <c r="B1818" s="16">
        <v>68</v>
      </c>
      <c r="C1818" s="28" t="s">
        <v>1129</v>
      </c>
      <c r="D1818" s="16">
        <v>68385</v>
      </c>
      <c r="E1818" s="28" t="s">
        <v>2078</v>
      </c>
      <c r="F1818" s="16">
        <v>6860</v>
      </c>
      <c r="G1818" s="28">
        <v>686021</v>
      </c>
      <c r="H1818" s="16" t="s">
        <v>1140</v>
      </c>
      <c r="I1818" s="16" t="s">
        <v>1140</v>
      </c>
      <c r="J1818" s="16" t="s">
        <v>1140</v>
      </c>
      <c r="K1818" s="16" t="s">
        <v>1140</v>
      </c>
      <c r="L1818" s="16" t="s">
        <v>1142</v>
      </c>
      <c r="M1818" s="16" t="s">
        <v>1135</v>
      </c>
      <c r="N1818" s="16" t="s">
        <v>1144</v>
      </c>
      <c r="O1818" s="29" t="str">
        <f>IFERROR(IF(VLOOKUP(D1818,'КЛАДС СЕРВИНТРЕГА'!$H$1:$H$524,1,FALSE),"COD",),"NO COD")</f>
        <v>NO COD</v>
      </c>
    </row>
    <row r="1819" spans="1:15" ht="15" x14ac:dyDescent="0.25">
      <c r="A1819" s="16">
        <v>1413</v>
      </c>
      <c r="B1819" s="16">
        <v>23</v>
      </c>
      <c r="C1819" s="28" t="s">
        <v>1218</v>
      </c>
      <c r="D1819" s="16">
        <v>23686</v>
      </c>
      <c r="E1819" s="28" t="s">
        <v>900</v>
      </c>
      <c r="F1819" s="16">
        <v>2305</v>
      </c>
      <c r="G1819" s="28">
        <v>230537</v>
      </c>
      <c r="H1819" s="16" t="s">
        <v>2277</v>
      </c>
      <c r="I1819" s="16" t="s">
        <v>6477</v>
      </c>
      <c r="J1819" s="16" t="s">
        <v>6478</v>
      </c>
      <c r="K1819" s="16" t="s">
        <v>6479</v>
      </c>
      <c r="L1819" s="16" t="s">
        <v>1134</v>
      </c>
      <c r="M1819" s="16" t="s">
        <v>1135</v>
      </c>
      <c r="N1819" s="16" t="s">
        <v>6480</v>
      </c>
      <c r="O1819" s="29" t="str">
        <f>IFERROR(IF(VLOOKUP(D1819,'КЛАДС СЕРВИНТРЕГА'!$H$1:$H$524,1,FALSE),"COD",),"NO COD")</f>
        <v>COD</v>
      </c>
    </row>
    <row r="1820" spans="1:15" ht="15" x14ac:dyDescent="0.25">
      <c r="A1820" s="16">
        <v>448</v>
      </c>
      <c r="B1820" s="16">
        <v>8</v>
      </c>
      <c r="C1820" s="28" t="s">
        <v>1306</v>
      </c>
      <c r="D1820" s="16">
        <v>8675</v>
      </c>
      <c r="E1820" s="28" t="s">
        <v>6481</v>
      </c>
      <c r="F1820" s="16">
        <v>840</v>
      </c>
      <c r="G1820" s="28">
        <v>84087</v>
      </c>
      <c r="H1820" s="16" t="s">
        <v>6179</v>
      </c>
      <c r="I1820" s="16" t="s">
        <v>6482</v>
      </c>
      <c r="J1820" s="16" t="s">
        <v>6177</v>
      </c>
      <c r="K1820" s="16" t="s">
        <v>5670</v>
      </c>
      <c r="L1820" s="16" t="s">
        <v>1134</v>
      </c>
      <c r="M1820" s="16" t="s">
        <v>1135</v>
      </c>
      <c r="N1820" s="16" t="s">
        <v>1144</v>
      </c>
      <c r="O1820" s="29" t="str">
        <f>IFERROR(IF(VLOOKUP(D1820,'КЛАДС СЕРВИНТРЕГА'!$H$1:$H$524,1,FALSE),"COD",),"NO COD")</f>
        <v>NO COD</v>
      </c>
    </row>
    <row r="1821" spans="1:15" ht="15" x14ac:dyDescent="0.25">
      <c r="A1821" s="16">
        <v>921</v>
      </c>
      <c r="B1821" s="16">
        <v>15</v>
      </c>
      <c r="C1821" s="28" t="s">
        <v>50</v>
      </c>
      <c r="D1821" s="16">
        <v>15762</v>
      </c>
      <c r="E1821" s="28" t="s">
        <v>3407</v>
      </c>
      <c r="F1821" s="16">
        <v>1540</v>
      </c>
      <c r="G1821" s="28">
        <v>154047</v>
      </c>
      <c r="H1821" s="16" t="s">
        <v>6144</v>
      </c>
      <c r="I1821" s="16" t="s">
        <v>6483</v>
      </c>
      <c r="J1821" s="16" t="s">
        <v>6484</v>
      </c>
      <c r="K1821" s="16" t="s">
        <v>6485</v>
      </c>
      <c r="L1821" s="16" t="s">
        <v>1134</v>
      </c>
      <c r="M1821" s="16" t="s">
        <v>1135</v>
      </c>
      <c r="N1821" s="16" t="s">
        <v>2748</v>
      </c>
      <c r="O1821" s="29" t="str">
        <f>IFERROR(IF(VLOOKUP(D1821,'КЛАДС СЕРВИНТРЕГА'!$H$1:$H$524,1,FALSE),"COD",),"NO COD")</f>
        <v>NO COD</v>
      </c>
    </row>
    <row r="1822" spans="1:15" ht="15" x14ac:dyDescent="0.25">
      <c r="A1822" s="16">
        <v>2220</v>
      </c>
      <c r="B1822" s="16">
        <v>50</v>
      </c>
      <c r="C1822" s="28" t="s">
        <v>1179</v>
      </c>
      <c r="D1822" s="16">
        <v>50568</v>
      </c>
      <c r="E1822" s="28" t="s">
        <v>767</v>
      </c>
      <c r="F1822" s="16">
        <v>5020</v>
      </c>
      <c r="G1822" s="28">
        <v>502049</v>
      </c>
      <c r="H1822" s="16" t="s">
        <v>4778</v>
      </c>
      <c r="I1822" s="16" t="s">
        <v>6486</v>
      </c>
      <c r="J1822" s="16" t="s">
        <v>2075</v>
      </c>
      <c r="K1822" s="16" t="s">
        <v>6487</v>
      </c>
      <c r="L1822" s="16" t="s">
        <v>1134</v>
      </c>
      <c r="M1822" s="16" t="s">
        <v>1135</v>
      </c>
      <c r="N1822" s="16" t="s">
        <v>1144</v>
      </c>
      <c r="O1822" s="29" t="str">
        <f>IFERROR(IF(VLOOKUP(D1822,'КЛАДС СЕРВИНТРЕГА'!$H$1:$H$524,1,FALSE),"COD",),"NO COD")</f>
        <v>COD</v>
      </c>
    </row>
    <row r="1823" spans="1:15" ht="15" x14ac:dyDescent="0.25">
      <c r="A1823" s="16">
        <v>1537</v>
      </c>
      <c r="B1823" s="16">
        <v>25</v>
      </c>
      <c r="C1823" s="28" t="s">
        <v>1165</v>
      </c>
      <c r="D1823" s="16">
        <v>25754</v>
      </c>
      <c r="E1823" s="28" t="s">
        <v>956</v>
      </c>
      <c r="F1823" s="16">
        <v>2500</v>
      </c>
      <c r="G1823" s="28">
        <v>250057</v>
      </c>
      <c r="H1823" s="16" t="s">
        <v>6488</v>
      </c>
      <c r="I1823" s="16" t="s">
        <v>6346</v>
      </c>
      <c r="J1823" s="16" t="s">
        <v>1140</v>
      </c>
      <c r="K1823" s="16" t="s">
        <v>6489</v>
      </c>
      <c r="L1823" s="16" t="s">
        <v>1134</v>
      </c>
      <c r="M1823" s="16" t="s">
        <v>1135</v>
      </c>
      <c r="N1823" s="16" t="s">
        <v>6490</v>
      </c>
      <c r="O1823" s="29" t="str">
        <f>IFERROR(IF(VLOOKUP(D1823,'КЛАДС СЕРВИНТРЕГА'!$H$1:$H$524,1,FALSE),"COD",),"NO COD")</f>
        <v>COD</v>
      </c>
    </row>
    <row r="1824" spans="1:15" ht="15" x14ac:dyDescent="0.25">
      <c r="A1824" s="16">
        <v>738</v>
      </c>
      <c r="B1824" s="16">
        <v>15</v>
      </c>
      <c r="C1824" s="28" t="s">
        <v>50</v>
      </c>
      <c r="D1824" s="16">
        <v>15368</v>
      </c>
      <c r="E1824" s="28" t="s">
        <v>5183</v>
      </c>
      <c r="F1824" s="16">
        <v>1508</v>
      </c>
      <c r="G1824" s="28">
        <v>150840</v>
      </c>
      <c r="H1824" s="16" t="s">
        <v>1140</v>
      </c>
      <c r="I1824" s="16" t="s">
        <v>1140</v>
      </c>
      <c r="J1824" s="16" t="s">
        <v>1140</v>
      </c>
      <c r="K1824" s="16" t="s">
        <v>1140</v>
      </c>
      <c r="L1824" s="16" t="s">
        <v>1142</v>
      </c>
      <c r="M1824" s="16" t="s">
        <v>1135</v>
      </c>
      <c r="N1824" s="16" t="s">
        <v>1144</v>
      </c>
      <c r="O1824" s="29" t="str">
        <f>IFERROR(IF(VLOOKUP(D1824,'КЛАДС СЕРВИНТРЕГА'!$H$1:$H$524,1,FALSE),"COD",),"NO COD")</f>
        <v>NO COD</v>
      </c>
    </row>
    <row r="1825" spans="1:15" ht="15" x14ac:dyDescent="0.25">
      <c r="A1825" s="16">
        <v>3357</v>
      </c>
      <c r="B1825" s="16">
        <v>76</v>
      </c>
      <c r="C1825" s="28" t="s">
        <v>1285</v>
      </c>
      <c r="D1825" s="16">
        <v>76113</v>
      </c>
      <c r="E1825" s="28" t="s">
        <v>171</v>
      </c>
      <c r="F1825" s="16">
        <v>7630</v>
      </c>
      <c r="G1825" s="28">
        <v>763008</v>
      </c>
      <c r="H1825" s="16" t="s">
        <v>3938</v>
      </c>
      <c r="I1825" s="16" t="s">
        <v>6491</v>
      </c>
      <c r="J1825" s="16" t="s">
        <v>2302</v>
      </c>
      <c r="K1825" s="16" t="s">
        <v>6492</v>
      </c>
      <c r="L1825" s="16" t="s">
        <v>1134</v>
      </c>
      <c r="M1825" s="16" t="s">
        <v>1135</v>
      </c>
      <c r="N1825" s="16" t="s">
        <v>1144</v>
      </c>
      <c r="O1825" s="29" t="str">
        <f>IFERROR(IF(VLOOKUP(D1825,'КЛАДС СЕРВИНТРЕГА'!$H$1:$H$524,1,FALSE),"COD",),"NO COD")</f>
        <v>COD</v>
      </c>
    </row>
    <row r="1826" spans="1:15" ht="15" x14ac:dyDescent="0.25">
      <c r="A1826" s="16">
        <v>3284</v>
      </c>
      <c r="B1826" s="16">
        <v>76</v>
      </c>
      <c r="C1826" s="28" t="s">
        <v>1285</v>
      </c>
      <c r="D1826" s="16">
        <v>76377</v>
      </c>
      <c r="E1826" s="28" t="s">
        <v>4154</v>
      </c>
      <c r="F1826" s="16">
        <v>7605</v>
      </c>
      <c r="G1826" s="28">
        <v>760510</v>
      </c>
      <c r="H1826" s="16" t="s">
        <v>1140</v>
      </c>
      <c r="I1826" s="16" t="s">
        <v>1140</v>
      </c>
      <c r="J1826" s="16" t="s">
        <v>1140</v>
      </c>
      <c r="K1826" s="16" t="s">
        <v>1140</v>
      </c>
      <c r="L1826" s="16" t="s">
        <v>1142</v>
      </c>
      <c r="M1826" s="16" t="s">
        <v>6493</v>
      </c>
      <c r="N1826" s="16" t="s">
        <v>1144</v>
      </c>
      <c r="O1826" s="29" t="str">
        <f>IFERROR(IF(VLOOKUP(D1826,'КЛАДС СЕРВИНТРЕГА'!$H$1:$H$524,1,FALSE),"COD",),"NO COD")</f>
        <v>NO COD</v>
      </c>
    </row>
    <row r="1827" spans="1:15" ht="15" x14ac:dyDescent="0.25">
      <c r="A1827" s="16">
        <v>2670</v>
      </c>
      <c r="B1827" s="16">
        <v>63</v>
      </c>
      <c r="C1827" s="28" t="s">
        <v>1538</v>
      </c>
      <c r="D1827" s="16">
        <v>63111</v>
      </c>
      <c r="E1827" s="28" t="s">
        <v>162</v>
      </c>
      <c r="F1827" s="16">
        <v>6320</v>
      </c>
      <c r="G1827" s="28">
        <v>632040</v>
      </c>
      <c r="H1827" s="16" t="s">
        <v>1140</v>
      </c>
      <c r="I1827" s="16" t="s">
        <v>1140</v>
      </c>
      <c r="J1827" s="16" t="s">
        <v>1140</v>
      </c>
      <c r="K1827" s="16" t="s">
        <v>1140</v>
      </c>
      <c r="L1827" s="16" t="s">
        <v>1142</v>
      </c>
      <c r="M1827" s="16" t="s">
        <v>1135</v>
      </c>
      <c r="N1827" s="16" t="s">
        <v>1144</v>
      </c>
      <c r="O1827" s="29" t="str">
        <f>IFERROR(IF(VLOOKUP(D1827,'КЛАДС СЕРВИНТРЕГА'!$H$1:$H$524,1,FALSE),"COD",),"NO COD")</f>
        <v>COD</v>
      </c>
    </row>
    <row r="1828" spans="1:15" ht="15" x14ac:dyDescent="0.25">
      <c r="A1828" s="16">
        <v>1866</v>
      </c>
      <c r="B1828" s="16">
        <v>27</v>
      </c>
      <c r="C1828" s="28" t="s">
        <v>1311</v>
      </c>
      <c r="D1828" s="16">
        <v>27745</v>
      </c>
      <c r="E1828" s="28" t="s">
        <v>2452</v>
      </c>
      <c r="F1828" s="16">
        <v>2740</v>
      </c>
      <c r="G1828" s="28">
        <v>274058</v>
      </c>
      <c r="H1828" s="16" t="s">
        <v>6494</v>
      </c>
      <c r="I1828" s="16" t="s">
        <v>2982</v>
      </c>
      <c r="J1828" s="16" t="s">
        <v>3173</v>
      </c>
      <c r="K1828" s="16" t="s">
        <v>6495</v>
      </c>
      <c r="L1828" s="16" t="s">
        <v>1134</v>
      </c>
      <c r="M1828" s="16" t="s">
        <v>1135</v>
      </c>
      <c r="N1828" s="16" t="s">
        <v>1144</v>
      </c>
      <c r="O1828" s="29" t="str">
        <f>IFERROR(IF(VLOOKUP(D1828,'КЛАДС СЕРВИНТРЕГА'!$H$1:$H$524,1,FALSE),"COD",),"NO COD")</f>
        <v>NO COD</v>
      </c>
    </row>
    <row r="1829" spans="1:15" ht="15" x14ac:dyDescent="0.25">
      <c r="A1829" s="16">
        <v>1993</v>
      </c>
      <c r="B1829" s="16">
        <v>41</v>
      </c>
      <c r="C1829" s="28" t="s">
        <v>1228</v>
      </c>
      <c r="D1829" s="16">
        <v>41770</v>
      </c>
      <c r="E1829" s="28" t="s">
        <v>3684</v>
      </c>
      <c r="F1829" s="16">
        <v>4160</v>
      </c>
      <c r="G1829" s="28">
        <v>416088</v>
      </c>
      <c r="H1829" s="16" t="s">
        <v>6496</v>
      </c>
      <c r="I1829" s="16" t="s">
        <v>6497</v>
      </c>
      <c r="J1829" s="16" t="s">
        <v>6498</v>
      </c>
      <c r="K1829" s="16" t="s">
        <v>6499</v>
      </c>
      <c r="L1829" s="16" t="s">
        <v>1134</v>
      </c>
      <c r="M1829" s="16" t="s">
        <v>1135</v>
      </c>
      <c r="N1829" s="16" t="s">
        <v>6500</v>
      </c>
      <c r="O1829" s="29" t="str">
        <f>IFERROR(IF(VLOOKUP(D1829,'КЛАДС СЕРВИНТРЕГА'!$H$1:$H$524,1,FALSE),"COD",),"NO COD")</f>
        <v>NO COD</v>
      </c>
    </row>
    <row r="1830" spans="1:15" ht="15" x14ac:dyDescent="0.25">
      <c r="A1830" s="16">
        <v>377</v>
      </c>
      <c r="B1830" s="16">
        <v>5</v>
      </c>
      <c r="C1830" s="28" t="s">
        <v>80</v>
      </c>
      <c r="D1830" s="16">
        <v>5147</v>
      </c>
      <c r="E1830" s="28" t="s">
        <v>2012</v>
      </c>
      <c r="F1830" s="16">
        <v>578</v>
      </c>
      <c r="G1830" s="28">
        <v>57858</v>
      </c>
      <c r="H1830" s="16" t="s">
        <v>6501</v>
      </c>
      <c r="I1830" s="16" t="s">
        <v>2014</v>
      </c>
      <c r="J1830" s="16" t="s">
        <v>2016</v>
      </c>
      <c r="K1830" s="16" t="s">
        <v>1939</v>
      </c>
      <c r="L1830" s="16" t="s">
        <v>1134</v>
      </c>
      <c r="M1830" s="16" t="s">
        <v>1135</v>
      </c>
      <c r="N1830" s="16" t="s">
        <v>6502</v>
      </c>
      <c r="O1830" s="29" t="str">
        <f>IFERROR(IF(VLOOKUP(D1830,'КЛАДС СЕРВИНТРЕГА'!$H$1:$H$524,1,FALSE),"COD",),"NO COD")</f>
        <v>NO COD</v>
      </c>
    </row>
    <row r="1831" spans="1:15" ht="15" x14ac:dyDescent="0.25">
      <c r="A1831" s="16">
        <v>2877</v>
      </c>
      <c r="B1831" s="16">
        <v>68</v>
      </c>
      <c r="C1831" s="28" t="s">
        <v>1129</v>
      </c>
      <c r="D1831" s="16">
        <v>68209</v>
      </c>
      <c r="E1831" s="28" t="s">
        <v>277</v>
      </c>
      <c r="F1831" s="16">
        <v>6835</v>
      </c>
      <c r="G1831" s="28">
        <v>683537</v>
      </c>
      <c r="H1831" s="16" t="s">
        <v>6503</v>
      </c>
      <c r="I1831" s="16" t="s">
        <v>6504</v>
      </c>
      <c r="J1831" s="16" t="s">
        <v>4760</v>
      </c>
      <c r="K1831" s="16" t="s">
        <v>6505</v>
      </c>
      <c r="L1831" s="16" t="s">
        <v>1134</v>
      </c>
      <c r="M1831" s="16" t="s">
        <v>1135</v>
      </c>
      <c r="N1831" s="16" t="s">
        <v>6506</v>
      </c>
      <c r="O1831" s="29" t="str">
        <f>IFERROR(IF(VLOOKUP(D1831,'КЛАДС СЕРВИНТРЕГА'!$H$1:$H$524,1,FALSE),"COD",),"NO COD")</f>
        <v>COD</v>
      </c>
    </row>
    <row r="1832" spans="1:15" ht="15" x14ac:dyDescent="0.25">
      <c r="A1832" s="16">
        <v>2900</v>
      </c>
      <c r="B1832" s="16">
        <v>68</v>
      </c>
      <c r="C1832" s="28" t="s">
        <v>1129</v>
      </c>
      <c r="D1832" s="16">
        <v>68872</v>
      </c>
      <c r="E1832" s="28" t="s">
        <v>1082</v>
      </c>
      <c r="F1832" s="16">
        <v>6840</v>
      </c>
      <c r="G1832" s="28">
        <v>684028</v>
      </c>
      <c r="H1832" s="16" t="s">
        <v>6507</v>
      </c>
      <c r="I1832" s="16" t="s">
        <v>2998</v>
      </c>
      <c r="J1832" s="16" t="s">
        <v>5494</v>
      </c>
      <c r="K1832" s="16" t="s">
        <v>4445</v>
      </c>
      <c r="L1832" s="16" t="s">
        <v>1134</v>
      </c>
      <c r="M1832" s="16" t="s">
        <v>1135</v>
      </c>
      <c r="N1832" s="16" t="s">
        <v>1144</v>
      </c>
      <c r="O1832" s="29" t="str">
        <f>IFERROR(IF(VLOOKUP(D1832,'КЛАДС СЕРВИНТРЕГА'!$H$1:$H$524,1,FALSE),"COD",),"NO COD")</f>
        <v>COD</v>
      </c>
    </row>
    <row r="1833" spans="1:15" ht="15" x14ac:dyDescent="0.25">
      <c r="A1833" s="16">
        <v>3600</v>
      </c>
      <c r="B1833" s="16">
        <v>94</v>
      </c>
      <c r="C1833" s="28" t="s">
        <v>2082</v>
      </c>
      <c r="D1833" s="16">
        <v>94888</v>
      </c>
      <c r="E1833" s="28" t="s">
        <v>4350</v>
      </c>
      <c r="F1833" s="16">
        <v>9430</v>
      </c>
      <c r="G1833" s="28">
        <v>943057</v>
      </c>
      <c r="H1833" s="16" t="s">
        <v>2968</v>
      </c>
      <c r="I1833" s="16" t="s">
        <v>6508</v>
      </c>
      <c r="J1833" s="16" t="s">
        <v>6509</v>
      </c>
      <c r="K1833" s="16" t="s">
        <v>4805</v>
      </c>
      <c r="L1833" s="16" t="s">
        <v>1134</v>
      </c>
      <c r="M1833" s="16" t="s">
        <v>1135</v>
      </c>
      <c r="N1833" s="16" t="s">
        <v>1144</v>
      </c>
      <c r="O1833" s="29" t="str">
        <f>IFERROR(IF(VLOOKUP(D1833,'КЛАДС СЕРВИНТРЕГА'!$H$1:$H$524,1,FALSE),"COD",),"NO COD")</f>
        <v>NO COD</v>
      </c>
    </row>
    <row r="1834" spans="1:15" ht="15" x14ac:dyDescent="0.25">
      <c r="A1834" s="16">
        <v>2559</v>
      </c>
      <c r="B1834" s="16">
        <v>54</v>
      </c>
      <c r="C1834" s="28" t="s">
        <v>1259</v>
      </c>
      <c r="D1834" s="16">
        <v>54377</v>
      </c>
      <c r="E1834" s="28" t="s">
        <v>4796</v>
      </c>
      <c r="F1834" s="16">
        <v>5420</v>
      </c>
      <c r="G1834" s="28">
        <v>542058</v>
      </c>
      <c r="H1834" s="16" t="s">
        <v>3857</v>
      </c>
      <c r="I1834" s="16" t="s">
        <v>4949</v>
      </c>
      <c r="J1834" s="16" t="s">
        <v>6510</v>
      </c>
      <c r="K1834" s="16" t="s">
        <v>4949</v>
      </c>
      <c r="L1834" s="16" t="s">
        <v>1134</v>
      </c>
      <c r="M1834" s="16" t="s">
        <v>1135</v>
      </c>
      <c r="N1834" s="16" t="s">
        <v>6511</v>
      </c>
      <c r="O1834" s="29" t="str">
        <f>IFERROR(IF(VLOOKUP(D1834,'КЛАДС СЕРВИНТРЕГА'!$H$1:$H$524,1,FALSE),"COD",),"NO COD")</f>
        <v>NO COD</v>
      </c>
    </row>
    <row r="1835" spans="1:15" ht="15" x14ac:dyDescent="0.25">
      <c r="A1835" s="16">
        <v>3544</v>
      </c>
      <c r="B1835" s="16">
        <v>88</v>
      </c>
      <c r="C1835" s="28" t="s">
        <v>1216</v>
      </c>
      <c r="D1835" s="16">
        <v>88564</v>
      </c>
      <c r="E1835" s="28" t="s">
        <v>2061</v>
      </c>
      <c r="F1835" s="16">
        <v>8800</v>
      </c>
      <c r="G1835" s="28">
        <v>880028</v>
      </c>
      <c r="H1835" s="16" t="s">
        <v>1153</v>
      </c>
      <c r="I1835" s="16" t="s">
        <v>6512</v>
      </c>
      <c r="J1835" s="16" t="s">
        <v>1153</v>
      </c>
      <c r="K1835" s="16" t="s">
        <v>1153</v>
      </c>
      <c r="L1835" s="16" t="s">
        <v>1134</v>
      </c>
      <c r="M1835" s="16" t="s">
        <v>1135</v>
      </c>
      <c r="N1835" s="16" t="s">
        <v>1144</v>
      </c>
      <c r="O1835" s="29" t="str">
        <f>IFERROR(IF(VLOOKUP(D1835,'КЛАДС СЕРВИНТРЕГА'!$H$1:$H$524,1,FALSE),"COD",),"NO COD")</f>
        <v>NO COD</v>
      </c>
    </row>
    <row r="1836" spans="1:15" ht="15" x14ac:dyDescent="0.25">
      <c r="A1836" s="16">
        <v>2236</v>
      </c>
      <c r="B1836" s="16">
        <v>50</v>
      </c>
      <c r="C1836" s="28" t="s">
        <v>1179</v>
      </c>
      <c r="D1836" s="16">
        <v>50590</v>
      </c>
      <c r="E1836" s="28" t="s">
        <v>775</v>
      </c>
      <c r="F1836" s="16">
        <v>5030</v>
      </c>
      <c r="G1836" s="28">
        <v>503068</v>
      </c>
      <c r="H1836" s="16" t="s">
        <v>4978</v>
      </c>
      <c r="I1836" s="16" t="s">
        <v>6513</v>
      </c>
      <c r="J1836" s="16" t="s">
        <v>6514</v>
      </c>
      <c r="K1836" s="16" t="s">
        <v>3298</v>
      </c>
      <c r="L1836" s="16" t="s">
        <v>1134</v>
      </c>
      <c r="M1836" s="16" t="s">
        <v>1135</v>
      </c>
      <c r="N1836" s="16" t="s">
        <v>6515</v>
      </c>
      <c r="O1836" s="29" t="str">
        <f>IFERROR(IF(VLOOKUP(D1836,'КЛАДС СЕРВИНТРЕГА'!$H$1:$H$524,1,FALSE),"COD",),"NO COD")</f>
        <v>COD</v>
      </c>
    </row>
    <row r="1837" spans="1:15" ht="15" x14ac:dyDescent="0.25">
      <c r="A1837" s="16">
        <v>2643</v>
      </c>
      <c r="B1837" s="16">
        <v>54</v>
      </c>
      <c r="C1837" s="28" t="s">
        <v>1259</v>
      </c>
      <c r="D1837" s="16">
        <v>54245</v>
      </c>
      <c r="E1837" s="28" t="s">
        <v>3395</v>
      </c>
      <c r="F1837" s="16">
        <v>5470</v>
      </c>
      <c r="G1837" s="28">
        <v>547078</v>
      </c>
      <c r="H1837" s="16" t="s">
        <v>3398</v>
      </c>
      <c r="I1837" s="16" t="s">
        <v>4515</v>
      </c>
      <c r="J1837" s="16" t="s">
        <v>3397</v>
      </c>
      <c r="K1837" s="16" t="s">
        <v>6516</v>
      </c>
      <c r="L1837" s="16" t="s">
        <v>1134</v>
      </c>
      <c r="M1837" s="16" t="s">
        <v>1135</v>
      </c>
      <c r="N1837" s="16" t="s">
        <v>6517</v>
      </c>
      <c r="O1837" s="29" t="str">
        <f>IFERROR(IF(VLOOKUP(D1837,'КЛАДС СЕРВИНТРЕГА'!$H$1:$H$524,1,FALSE),"COD",),"NO COD")</f>
        <v>NO COD</v>
      </c>
    </row>
    <row r="1838" spans="1:15" ht="15" x14ac:dyDescent="0.25">
      <c r="A1838" s="16">
        <v>244</v>
      </c>
      <c r="B1838" s="16">
        <v>5</v>
      </c>
      <c r="C1838" s="28" t="s">
        <v>80</v>
      </c>
      <c r="D1838" s="16">
        <v>5360</v>
      </c>
      <c r="E1838" s="28" t="s">
        <v>6518</v>
      </c>
      <c r="F1838" s="16">
        <v>554</v>
      </c>
      <c r="G1838" s="28">
        <v>55411</v>
      </c>
      <c r="H1838" s="16" t="s">
        <v>6519</v>
      </c>
      <c r="I1838" s="16" t="s">
        <v>3835</v>
      </c>
      <c r="J1838" s="16" t="s">
        <v>6520</v>
      </c>
      <c r="K1838" s="16" t="s">
        <v>6521</v>
      </c>
      <c r="L1838" s="16" t="s">
        <v>1142</v>
      </c>
      <c r="M1838" s="16" t="s">
        <v>6522</v>
      </c>
      <c r="N1838" s="16" t="s">
        <v>1144</v>
      </c>
      <c r="O1838" s="29" t="str">
        <f>IFERROR(IF(VLOOKUP(D1838,'КЛАДС СЕРВИНТРЕГА'!$H$1:$H$524,1,FALSE),"COD",),"NO COD")</f>
        <v>NO COD</v>
      </c>
    </row>
    <row r="1839" spans="1:15" ht="15" x14ac:dyDescent="0.25">
      <c r="A1839" s="16">
        <v>1911</v>
      </c>
      <c r="B1839" s="16">
        <v>41</v>
      </c>
      <c r="C1839" s="28" t="s">
        <v>1228</v>
      </c>
      <c r="D1839" s="16">
        <v>41001</v>
      </c>
      <c r="E1839" s="28" t="s">
        <v>639</v>
      </c>
      <c r="F1839" s="16">
        <v>4100</v>
      </c>
      <c r="G1839" s="28">
        <v>410006</v>
      </c>
      <c r="H1839" s="16" t="s">
        <v>6523</v>
      </c>
      <c r="I1839" s="16" t="s">
        <v>1140</v>
      </c>
      <c r="J1839" s="16" t="s">
        <v>6524</v>
      </c>
      <c r="K1839" s="16" t="s">
        <v>4621</v>
      </c>
      <c r="L1839" s="16" t="s">
        <v>1142</v>
      </c>
      <c r="M1839" s="16" t="s">
        <v>6525</v>
      </c>
      <c r="N1839" s="16" t="s">
        <v>1144</v>
      </c>
      <c r="O1839" s="29" t="str">
        <f>IFERROR(IF(VLOOKUP(D1839,'КЛАДС СЕРВИНТРЕГА'!$H$1:$H$524,1,FALSE),"COD",),"NO COD")</f>
        <v>COD</v>
      </c>
    </row>
    <row r="1840" spans="1:15" ht="15" x14ac:dyDescent="0.25">
      <c r="A1840" s="16">
        <v>2217</v>
      </c>
      <c r="B1840" s="16">
        <v>50</v>
      </c>
      <c r="C1840" s="28" t="s">
        <v>1179</v>
      </c>
      <c r="D1840" s="16">
        <v>50568</v>
      </c>
      <c r="E1840" s="28" t="s">
        <v>767</v>
      </c>
      <c r="F1840" s="16">
        <v>5020</v>
      </c>
      <c r="G1840" s="28">
        <v>502041</v>
      </c>
      <c r="H1840" s="16" t="s">
        <v>1140</v>
      </c>
      <c r="I1840" s="16" t="s">
        <v>1140</v>
      </c>
      <c r="J1840" s="16" t="s">
        <v>1140</v>
      </c>
      <c r="K1840" s="16" t="s">
        <v>1140</v>
      </c>
      <c r="L1840" s="16" t="s">
        <v>1142</v>
      </c>
      <c r="M1840" s="16" t="s">
        <v>6526</v>
      </c>
      <c r="N1840" s="16" t="s">
        <v>1144</v>
      </c>
      <c r="O1840" s="29" t="str">
        <f>IFERROR(IF(VLOOKUP(D1840,'КЛАДС СЕРВИНТРЕГА'!$H$1:$H$524,1,FALSE),"COD",),"NO COD")</f>
        <v>COD</v>
      </c>
    </row>
    <row r="1841" spans="1:15" ht="15" x14ac:dyDescent="0.25">
      <c r="A1841" s="16">
        <v>1964</v>
      </c>
      <c r="B1841" s="16">
        <v>41</v>
      </c>
      <c r="C1841" s="28" t="s">
        <v>1228</v>
      </c>
      <c r="D1841" s="16">
        <v>41013</v>
      </c>
      <c r="E1841" s="28" t="s">
        <v>1238</v>
      </c>
      <c r="F1841" s="16">
        <v>4140</v>
      </c>
      <c r="G1841" s="28">
        <v>414047</v>
      </c>
      <c r="H1841" s="16" t="s">
        <v>2645</v>
      </c>
      <c r="I1841" s="16" t="s">
        <v>4917</v>
      </c>
      <c r="J1841" s="16" t="s">
        <v>6527</v>
      </c>
      <c r="K1841" s="16" t="s">
        <v>6528</v>
      </c>
      <c r="L1841" s="16" t="s">
        <v>1134</v>
      </c>
      <c r="M1841" s="16" t="s">
        <v>1135</v>
      </c>
      <c r="N1841" s="16" t="s">
        <v>6529</v>
      </c>
      <c r="O1841" s="29" t="str">
        <f>IFERROR(IF(VLOOKUP(D1841,'КЛАДС СЕРВИНТРЕГА'!$H$1:$H$524,1,FALSE),"COD",),"NO COD")</f>
        <v>NO COD</v>
      </c>
    </row>
    <row r="1842" spans="1:15" ht="15" x14ac:dyDescent="0.25">
      <c r="A1842" s="16">
        <v>1371</v>
      </c>
      <c r="B1842" s="16">
        <v>20</v>
      </c>
      <c r="C1842" s="28" t="s">
        <v>1278</v>
      </c>
      <c r="D1842" s="16">
        <v>20550</v>
      </c>
      <c r="E1842" s="28" t="s">
        <v>714</v>
      </c>
      <c r="F1842" s="16">
        <v>2040</v>
      </c>
      <c r="G1842" s="28">
        <v>204040</v>
      </c>
      <c r="H1842" s="16" t="s">
        <v>1905</v>
      </c>
      <c r="I1842" s="16" t="s">
        <v>1140</v>
      </c>
      <c r="J1842" s="16" t="s">
        <v>2615</v>
      </c>
      <c r="K1842" s="16" t="s">
        <v>1141</v>
      </c>
      <c r="L1842" s="16" t="s">
        <v>1142</v>
      </c>
      <c r="M1842" s="16" t="s">
        <v>1135</v>
      </c>
      <c r="N1842" s="16" t="s">
        <v>1144</v>
      </c>
      <c r="O1842" s="29" t="str">
        <f>IFERROR(IF(VLOOKUP(D1842,'КЛАДС СЕРВИНТРЕГА'!$H$1:$H$524,1,FALSE),"COD",),"NO COD")</f>
        <v>COD</v>
      </c>
    </row>
    <row r="1843" spans="1:15" ht="15" x14ac:dyDescent="0.25">
      <c r="A1843" s="16">
        <v>2458</v>
      </c>
      <c r="B1843" s="16">
        <v>52</v>
      </c>
      <c r="C1843" s="28" t="s">
        <v>1222</v>
      </c>
      <c r="D1843" s="16">
        <v>52418</v>
      </c>
      <c r="E1843" s="28" t="s">
        <v>1935</v>
      </c>
      <c r="F1843" s="16">
        <v>5265</v>
      </c>
      <c r="G1843" s="28">
        <v>526527</v>
      </c>
      <c r="H1843" s="16" t="s">
        <v>1163</v>
      </c>
      <c r="I1843" s="16" t="s">
        <v>2419</v>
      </c>
      <c r="J1843" s="16" t="s">
        <v>2419</v>
      </c>
      <c r="K1843" s="16" t="s">
        <v>6530</v>
      </c>
      <c r="L1843" s="16" t="s">
        <v>1134</v>
      </c>
      <c r="M1843" s="16" t="s">
        <v>1135</v>
      </c>
      <c r="N1843" s="16" t="s">
        <v>6531</v>
      </c>
      <c r="O1843" s="29" t="str">
        <f>IFERROR(IF(VLOOKUP(D1843,'КЛАДС СЕРВИНТРЕГА'!$H$1:$H$524,1,FALSE),"COD",),"NO COD")</f>
        <v>NO COD</v>
      </c>
    </row>
    <row r="1844" spans="1:15" ht="15" x14ac:dyDescent="0.25">
      <c r="A1844" s="16">
        <v>2029</v>
      </c>
      <c r="B1844" s="16">
        <v>44</v>
      </c>
      <c r="C1844" s="28" t="s">
        <v>1151</v>
      </c>
      <c r="D1844" s="16">
        <v>44001</v>
      </c>
      <c r="E1844" s="28" t="s">
        <v>805</v>
      </c>
      <c r="F1844" s="16">
        <v>4400</v>
      </c>
      <c r="G1844" s="28">
        <v>440001</v>
      </c>
      <c r="H1844" s="16" t="s">
        <v>1153</v>
      </c>
      <c r="I1844" s="16" t="s">
        <v>1384</v>
      </c>
      <c r="J1844" s="16" t="s">
        <v>1140</v>
      </c>
      <c r="K1844" s="16" t="s">
        <v>1140</v>
      </c>
      <c r="L1844" s="16" t="s">
        <v>1142</v>
      </c>
      <c r="M1844" s="16" t="s">
        <v>1135</v>
      </c>
      <c r="N1844" s="16" t="s">
        <v>1144</v>
      </c>
      <c r="O1844" s="29" t="str">
        <f>IFERROR(IF(VLOOKUP(D1844,'КЛАДС СЕРВИНТРЕГА'!$H$1:$H$524,1,FALSE),"COD",),"NO COD")</f>
        <v>COD</v>
      </c>
    </row>
    <row r="1845" spans="1:15" ht="15" x14ac:dyDescent="0.25">
      <c r="A1845" s="16">
        <v>3562</v>
      </c>
      <c r="B1845" s="16">
        <v>91</v>
      </c>
      <c r="C1845" s="28" t="s">
        <v>1819</v>
      </c>
      <c r="D1845" s="16">
        <v>91263</v>
      </c>
      <c r="E1845" s="28" t="s">
        <v>6015</v>
      </c>
      <c r="F1845" s="16">
        <v>9130</v>
      </c>
      <c r="G1845" s="28">
        <v>913019</v>
      </c>
      <c r="H1845" s="16" t="s">
        <v>6532</v>
      </c>
      <c r="I1845" s="16" t="s">
        <v>2252</v>
      </c>
      <c r="J1845" s="16" t="s">
        <v>6533</v>
      </c>
      <c r="K1845" s="16" t="s">
        <v>2252</v>
      </c>
      <c r="L1845" s="16" t="s">
        <v>1134</v>
      </c>
      <c r="M1845" s="16" t="s">
        <v>1135</v>
      </c>
      <c r="N1845" s="16" t="s">
        <v>1144</v>
      </c>
      <c r="O1845" s="29" t="str">
        <f>IFERROR(IF(VLOOKUP(D1845,'КЛАДС СЕРВИНТРЕГА'!$H$1:$H$524,1,FALSE),"COD",),"NO COD")</f>
        <v>NO COD</v>
      </c>
    </row>
    <row r="1846" spans="1:15" ht="15" x14ac:dyDescent="0.25">
      <c r="A1846" s="16">
        <v>723</v>
      </c>
      <c r="B1846" s="16">
        <v>15</v>
      </c>
      <c r="C1846" s="28" t="s">
        <v>50</v>
      </c>
      <c r="D1846" s="16">
        <v>15276</v>
      </c>
      <c r="E1846" s="28" t="s">
        <v>6534</v>
      </c>
      <c r="F1846" s="16">
        <v>1506</v>
      </c>
      <c r="G1846" s="28">
        <v>150607</v>
      </c>
      <c r="H1846" s="16" t="s">
        <v>6535</v>
      </c>
      <c r="I1846" s="16" t="s">
        <v>3270</v>
      </c>
      <c r="J1846" s="16" t="s">
        <v>6536</v>
      </c>
      <c r="K1846" s="16" t="s">
        <v>6537</v>
      </c>
      <c r="L1846" s="16" t="s">
        <v>1134</v>
      </c>
      <c r="M1846" s="16" t="s">
        <v>1135</v>
      </c>
      <c r="N1846" s="16" t="s">
        <v>6538</v>
      </c>
      <c r="O1846" s="29" t="str">
        <f>IFERROR(IF(VLOOKUP(D1846,'КЛАДС СЕРВИНТРЕГА'!$H$1:$H$524,1,FALSE),"COD",),"NO COD")</f>
        <v>NO COD</v>
      </c>
    </row>
    <row r="1847" spans="1:15" ht="15" x14ac:dyDescent="0.25">
      <c r="A1847" s="16">
        <v>2364</v>
      </c>
      <c r="B1847" s="16">
        <v>52</v>
      </c>
      <c r="C1847" s="28" t="s">
        <v>1222</v>
      </c>
      <c r="D1847" s="16">
        <v>52683</v>
      </c>
      <c r="E1847" s="28" t="s">
        <v>3078</v>
      </c>
      <c r="F1847" s="16">
        <v>5225</v>
      </c>
      <c r="G1847" s="28">
        <v>522527</v>
      </c>
      <c r="H1847" s="16" t="s">
        <v>2650</v>
      </c>
      <c r="I1847" s="16" t="s">
        <v>3013</v>
      </c>
      <c r="J1847" s="16" t="s">
        <v>5876</v>
      </c>
      <c r="K1847" s="16" t="s">
        <v>6539</v>
      </c>
      <c r="L1847" s="16" t="s">
        <v>1134</v>
      </c>
      <c r="M1847" s="16" t="s">
        <v>1135</v>
      </c>
      <c r="N1847" s="16" t="s">
        <v>6540</v>
      </c>
      <c r="O1847" s="29" t="str">
        <f>IFERROR(IF(VLOOKUP(D1847,'КЛАДС СЕРВИНТРЕГА'!$H$1:$H$524,1,FALSE),"COD",),"NO COD")</f>
        <v>NO COD</v>
      </c>
    </row>
    <row r="1848" spans="1:15" ht="15" x14ac:dyDescent="0.25">
      <c r="A1848" s="16">
        <v>656</v>
      </c>
      <c r="B1848" s="16">
        <v>13</v>
      </c>
      <c r="C1848" s="28" t="s">
        <v>1291</v>
      </c>
      <c r="D1848" s="16">
        <v>13006</v>
      </c>
      <c r="E1848" s="28" t="s">
        <v>4662</v>
      </c>
      <c r="F1848" s="16">
        <v>1340</v>
      </c>
      <c r="G1848" s="28">
        <v>134020</v>
      </c>
      <c r="H1848" s="16" t="s">
        <v>2119</v>
      </c>
      <c r="I1848" s="16" t="s">
        <v>1385</v>
      </c>
      <c r="J1848" s="16" t="s">
        <v>1140</v>
      </c>
      <c r="K1848" s="16" t="s">
        <v>1140</v>
      </c>
      <c r="L1848" s="16" t="s">
        <v>1142</v>
      </c>
      <c r="M1848" s="16" t="s">
        <v>1135</v>
      </c>
      <c r="N1848" s="16" t="s">
        <v>1144</v>
      </c>
      <c r="O1848" s="29" t="str">
        <f>IFERROR(IF(VLOOKUP(D1848,'КЛАДС СЕРВИНТРЕГА'!$H$1:$H$524,1,FALSE),"COD",),"NO COD")</f>
        <v>NO COD</v>
      </c>
    </row>
    <row r="1849" spans="1:15" ht="15" x14ac:dyDescent="0.25">
      <c r="A1849" s="16">
        <v>2619</v>
      </c>
      <c r="B1849" s="16">
        <v>54</v>
      </c>
      <c r="C1849" s="28" t="s">
        <v>1259</v>
      </c>
      <c r="D1849" s="16">
        <v>54003</v>
      </c>
      <c r="E1849" s="28" t="s">
        <v>4112</v>
      </c>
      <c r="F1849" s="16">
        <v>5460</v>
      </c>
      <c r="G1849" s="28">
        <v>546078</v>
      </c>
      <c r="H1849" s="16" t="s">
        <v>6541</v>
      </c>
      <c r="I1849" s="16" t="s">
        <v>6542</v>
      </c>
      <c r="J1849" s="16" t="s">
        <v>6543</v>
      </c>
      <c r="K1849" s="16" t="s">
        <v>5673</v>
      </c>
      <c r="L1849" s="16" t="s">
        <v>1134</v>
      </c>
      <c r="M1849" s="16" t="s">
        <v>1135</v>
      </c>
      <c r="N1849" s="16" t="s">
        <v>6544</v>
      </c>
      <c r="O1849" s="29" t="str">
        <f>IFERROR(IF(VLOOKUP(D1849,'КЛАДС СЕРВИНТРЕГА'!$H$1:$H$524,1,FALSE),"COD",),"NO COD")</f>
        <v>NO COD</v>
      </c>
    </row>
    <row r="1850" spans="1:15" ht="15" x14ac:dyDescent="0.25">
      <c r="A1850" s="16">
        <v>1269</v>
      </c>
      <c r="B1850" s="16">
        <v>19</v>
      </c>
      <c r="C1850" s="28" t="s">
        <v>1196</v>
      </c>
      <c r="D1850" s="16">
        <v>19785</v>
      </c>
      <c r="E1850" s="28" t="s">
        <v>1137</v>
      </c>
      <c r="F1850" s="16">
        <v>1940</v>
      </c>
      <c r="G1850" s="28">
        <v>194067</v>
      </c>
      <c r="H1850" s="16" t="s">
        <v>6545</v>
      </c>
      <c r="I1850" s="16" t="s">
        <v>3172</v>
      </c>
      <c r="J1850" s="16" t="s">
        <v>3081</v>
      </c>
      <c r="K1850" s="16" t="s">
        <v>6546</v>
      </c>
      <c r="L1850" s="16" t="s">
        <v>1134</v>
      </c>
      <c r="M1850" s="16" t="s">
        <v>1135</v>
      </c>
      <c r="N1850" s="16" t="s">
        <v>1144</v>
      </c>
      <c r="O1850" s="29" t="str">
        <f>IFERROR(IF(VLOOKUP(D1850,'КЛАДС СЕРВИНТРЕГА'!$H$1:$H$524,1,FALSE),"COD",),"NO COD")</f>
        <v>NO COD</v>
      </c>
    </row>
    <row r="1851" spans="1:15" ht="15" x14ac:dyDescent="0.25">
      <c r="A1851" s="16">
        <v>1806</v>
      </c>
      <c r="B1851" s="16">
        <v>25</v>
      </c>
      <c r="C1851" s="28" t="s">
        <v>1165</v>
      </c>
      <c r="D1851" s="16">
        <v>25258</v>
      </c>
      <c r="E1851" s="28" t="s">
        <v>6414</v>
      </c>
      <c r="F1851" s="16">
        <v>2540</v>
      </c>
      <c r="G1851" s="28">
        <v>254020</v>
      </c>
      <c r="H1851" s="16" t="s">
        <v>1333</v>
      </c>
      <c r="I1851" s="16" t="s">
        <v>1386</v>
      </c>
      <c r="J1851" s="16" t="s">
        <v>1141</v>
      </c>
      <c r="K1851" s="16" t="s">
        <v>1331</v>
      </c>
      <c r="L1851" s="16" t="s">
        <v>1142</v>
      </c>
      <c r="M1851" s="16" t="s">
        <v>1135</v>
      </c>
      <c r="N1851" s="16" t="s">
        <v>6547</v>
      </c>
      <c r="O1851" s="29" t="str">
        <f>IFERROR(IF(VLOOKUP(D1851,'КЛАДС СЕРВИНТРЕГА'!$H$1:$H$524,1,FALSE),"COD",),"NO COD")</f>
        <v>NO COD</v>
      </c>
    </row>
    <row r="1852" spans="1:15" ht="15" x14ac:dyDescent="0.25">
      <c r="A1852" s="16">
        <v>2202</v>
      </c>
      <c r="B1852" s="16">
        <v>50</v>
      </c>
      <c r="C1852" s="28" t="s">
        <v>1179</v>
      </c>
      <c r="D1852" s="16">
        <v>50124</v>
      </c>
      <c r="E1852" s="28" t="s">
        <v>4728</v>
      </c>
      <c r="F1852" s="16">
        <v>5010</v>
      </c>
      <c r="G1852" s="28">
        <v>501018</v>
      </c>
      <c r="H1852" s="16" t="s">
        <v>4730</v>
      </c>
      <c r="I1852" s="16" t="s">
        <v>6190</v>
      </c>
      <c r="J1852" s="16" t="s">
        <v>6548</v>
      </c>
      <c r="K1852" s="16" t="s">
        <v>3758</v>
      </c>
      <c r="L1852" s="16" t="s">
        <v>1134</v>
      </c>
      <c r="M1852" s="16" t="s">
        <v>1135</v>
      </c>
      <c r="N1852" s="16" t="s">
        <v>6549</v>
      </c>
      <c r="O1852" s="29" t="str">
        <f>IFERROR(IF(VLOOKUP(D1852,'КЛАДС СЕРВИНТРЕГА'!$H$1:$H$524,1,FALSE),"COD",),"NO COD")</f>
        <v>NO COD</v>
      </c>
    </row>
    <row r="1853" spans="1:15" ht="15" x14ac:dyDescent="0.25">
      <c r="A1853" s="16">
        <v>1902</v>
      </c>
      <c r="B1853" s="16">
        <v>27</v>
      </c>
      <c r="C1853" s="28" t="s">
        <v>1311</v>
      </c>
      <c r="D1853" s="16">
        <v>27800</v>
      </c>
      <c r="E1853" s="28" t="s">
        <v>1936</v>
      </c>
      <c r="F1853" s="16">
        <v>2780</v>
      </c>
      <c r="G1853" s="28">
        <v>278038</v>
      </c>
      <c r="H1853" s="16" t="s">
        <v>1938</v>
      </c>
      <c r="I1853" s="16" t="s">
        <v>2566</v>
      </c>
      <c r="J1853" s="16" t="s">
        <v>1939</v>
      </c>
      <c r="K1853" s="16" t="s">
        <v>1940</v>
      </c>
      <c r="L1853" s="16" t="s">
        <v>1134</v>
      </c>
      <c r="M1853" s="16" t="s">
        <v>6550</v>
      </c>
      <c r="N1853" s="16" t="s">
        <v>1144</v>
      </c>
      <c r="O1853" s="29" t="str">
        <f>IFERROR(IF(VLOOKUP(D1853,'КЛАДС СЕРВИНТРЕГА'!$H$1:$H$524,1,FALSE),"COD",),"NO COD")</f>
        <v>NO COD</v>
      </c>
    </row>
    <row r="1854" spans="1:15" ht="15" x14ac:dyDescent="0.25">
      <c r="A1854" s="16">
        <v>3588</v>
      </c>
      <c r="B1854" s="16">
        <v>94</v>
      </c>
      <c r="C1854" s="28" t="s">
        <v>2082</v>
      </c>
      <c r="D1854" s="16">
        <v>94886</v>
      </c>
      <c r="E1854" s="28" t="s">
        <v>3620</v>
      </c>
      <c r="F1854" s="16">
        <v>9410</v>
      </c>
      <c r="G1854" s="28">
        <v>941018</v>
      </c>
      <c r="H1854" s="16" t="s">
        <v>6551</v>
      </c>
      <c r="I1854" s="16" t="s">
        <v>4015</v>
      </c>
      <c r="J1854" s="16" t="s">
        <v>3622</v>
      </c>
      <c r="K1854" s="16" t="s">
        <v>6509</v>
      </c>
      <c r="L1854" s="16" t="s">
        <v>1134</v>
      </c>
      <c r="M1854" s="16" t="s">
        <v>1135</v>
      </c>
      <c r="N1854" s="16" t="s">
        <v>1144</v>
      </c>
      <c r="O1854" s="29" t="str">
        <f>IFERROR(IF(VLOOKUP(D1854,'КЛАДС СЕРВИНТРЕГА'!$H$1:$H$524,1,FALSE),"COD",),"NO COD")</f>
        <v>NO COD</v>
      </c>
    </row>
    <row r="1855" spans="1:15" ht="15" x14ac:dyDescent="0.25">
      <c r="A1855" s="16">
        <v>903</v>
      </c>
      <c r="B1855" s="16">
        <v>15</v>
      </c>
      <c r="C1855" s="28" t="s">
        <v>50</v>
      </c>
      <c r="D1855" s="16">
        <v>15646</v>
      </c>
      <c r="E1855" s="28" t="s">
        <v>833</v>
      </c>
      <c r="F1855" s="16">
        <v>1536</v>
      </c>
      <c r="G1855" s="28">
        <v>153668</v>
      </c>
      <c r="H1855" s="16" t="s">
        <v>6552</v>
      </c>
      <c r="I1855" s="16" t="s">
        <v>6553</v>
      </c>
      <c r="J1855" s="16" t="s">
        <v>1741</v>
      </c>
      <c r="K1855" s="16" t="s">
        <v>6554</v>
      </c>
      <c r="L1855" s="16" t="s">
        <v>1134</v>
      </c>
      <c r="M1855" s="16" t="s">
        <v>1135</v>
      </c>
      <c r="N1855" s="16" t="s">
        <v>6555</v>
      </c>
      <c r="O1855" s="29" t="str">
        <f>IFERROR(IF(VLOOKUP(D1855,'КЛАДС СЕРВИНТРЕГА'!$H$1:$H$524,1,FALSE),"COD",),"NO COD")</f>
        <v>COD</v>
      </c>
    </row>
    <row r="1856" spans="1:15" ht="15" x14ac:dyDescent="0.25">
      <c r="A1856" s="16">
        <v>2054</v>
      </c>
      <c r="B1856" s="16">
        <v>44</v>
      </c>
      <c r="C1856" s="28" t="s">
        <v>1151</v>
      </c>
      <c r="D1856" s="16">
        <v>44847</v>
      </c>
      <c r="E1856" s="28" t="s">
        <v>1050</v>
      </c>
      <c r="F1856" s="16">
        <v>4410</v>
      </c>
      <c r="G1856" s="28">
        <v>441059</v>
      </c>
      <c r="H1856" s="16" t="s">
        <v>6556</v>
      </c>
      <c r="I1856" s="16" t="s">
        <v>1528</v>
      </c>
      <c r="J1856" s="16" t="s">
        <v>5364</v>
      </c>
      <c r="K1856" s="16" t="s">
        <v>6557</v>
      </c>
      <c r="L1856" s="16" t="s">
        <v>1134</v>
      </c>
      <c r="M1856" s="16" t="s">
        <v>1135</v>
      </c>
      <c r="N1856" s="16" t="s">
        <v>1144</v>
      </c>
      <c r="O1856" s="29" t="str">
        <f>IFERROR(IF(VLOOKUP(D1856,'КЛАДС СЕРВИНТРЕГА'!$H$1:$H$524,1,FALSE),"COD",),"NO COD")</f>
        <v>COD</v>
      </c>
    </row>
    <row r="1857" spans="1:15" ht="15" x14ac:dyDescent="0.25">
      <c r="A1857" s="16">
        <v>2228</v>
      </c>
      <c r="B1857" s="16">
        <v>50</v>
      </c>
      <c r="C1857" s="28" t="s">
        <v>1179</v>
      </c>
      <c r="D1857" s="16">
        <v>50325</v>
      </c>
      <c r="E1857" s="28" t="s">
        <v>4994</v>
      </c>
      <c r="F1857" s="16">
        <v>5030</v>
      </c>
      <c r="G1857" s="28">
        <v>503027</v>
      </c>
      <c r="H1857" s="16" t="s">
        <v>6558</v>
      </c>
      <c r="I1857" s="16" t="s">
        <v>6559</v>
      </c>
      <c r="J1857" s="16" t="s">
        <v>1163</v>
      </c>
      <c r="K1857" s="16" t="s">
        <v>6560</v>
      </c>
      <c r="L1857" s="16" t="s">
        <v>1134</v>
      </c>
      <c r="M1857" s="16" t="s">
        <v>1135</v>
      </c>
      <c r="N1857" s="16" t="s">
        <v>6561</v>
      </c>
      <c r="O1857" s="29" t="str">
        <f>IFERROR(IF(VLOOKUP(D1857,'КЛАДС СЕРВИНТРЕГА'!$H$1:$H$524,1,FALSE),"COD",),"NO COD")</f>
        <v>NO COD</v>
      </c>
    </row>
    <row r="1858" spans="1:15" ht="15" x14ac:dyDescent="0.25">
      <c r="A1858" s="16">
        <v>3463</v>
      </c>
      <c r="B1858" s="16">
        <v>85</v>
      </c>
      <c r="C1858" s="28" t="s">
        <v>1358</v>
      </c>
      <c r="D1858" s="16">
        <v>85430</v>
      </c>
      <c r="E1858" s="28" t="s">
        <v>6562</v>
      </c>
      <c r="F1858" s="16">
        <v>8530</v>
      </c>
      <c r="G1858" s="28">
        <v>853017</v>
      </c>
      <c r="H1858" s="16" t="s">
        <v>6563</v>
      </c>
      <c r="I1858" s="16" t="s">
        <v>4189</v>
      </c>
      <c r="J1858" s="16" t="s">
        <v>6564</v>
      </c>
      <c r="K1858" s="16" t="s">
        <v>6565</v>
      </c>
      <c r="L1858" s="16" t="s">
        <v>1134</v>
      </c>
      <c r="M1858" s="16" t="s">
        <v>1135</v>
      </c>
      <c r="N1858" s="16" t="s">
        <v>6566</v>
      </c>
      <c r="O1858" s="29" t="str">
        <f>IFERROR(IF(VLOOKUP(D1858,'КЛАДС СЕРВИНТРЕГА'!$H$1:$H$524,1,FALSE),"COD",),"NO COD")</f>
        <v>NO COD</v>
      </c>
    </row>
    <row r="1859" spans="1:15" ht="15" x14ac:dyDescent="0.25">
      <c r="A1859" s="16">
        <v>1454</v>
      </c>
      <c r="B1859" s="16">
        <v>23</v>
      </c>
      <c r="C1859" s="28" t="s">
        <v>1218</v>
      </c>
      <c r="D1859" s="16">
        <v>23182</v>
      </c>
      <c r="E1859" s="28" t="s">
        <v>243</v>
      </c>
      <c r="F1859" s="16">
        <v>2320</v>
      </c>
      <c r="G1859" s="28">
        <v>232059</v>
      </c>
      <c r="H1859" s="16" t="s">
        <v>6567</v>
      </c>
      <c r="I1859" s="16" t="s">
        <v>6568</v>
      </c>
      <c r="J1859" s="16" t="s">
        <v>6567</v>
      </c>
      <c r="K1859" s="16" t="s">
        <v>6569</v>
      </c>
      <c r="L1859" s="16" t="s">
        <v>1134</v>
      </c>
      <c r="M1859" s="16" t="s">
        <v>1135</v>
      </c>
      <c r="N1859" s="16" t="s">
        <v>6570</v>
      </c>
      <c r="O1859" s="29" t="str">
        <f>IFERROR(IF(VLOOKUP(D1859,'КЛАДС СЕРВИНТРЕГА'!$H$1:$H$524,1,FALSE),"COD",),"NO COD")</f>
        <v>COD</v>
      </c>
    </row>
    <row r="1860" spans="1:15" ht="15" x14ac:dyDescent="0.25">
      <c r="A1860" s="16">
        <v>2378</v>
      </c>
      <c r="B1860" s="16">
        <v>52</v>
      </c>
      <c r="C1860" s="28" t="s">
        <v>1222</v>
      </c>
      <c r="D1860" s="16">
        <v>52352</v>
      </c>
      <c r="E1860" s="28" t="s">
        <v>5054</v>
      </c>
      <c r="F1860" s="16">
        <v>5230</v>
      </c>
      <c r="G1860" s="28">
        <v>523068</v>
      </c>
      <c r="H1860" s="16" t="s">
        <v>6571</v>
      </c>
      <c r="I1860" s="16" t="s">
        <v>5056</v>
      </c>
      <c r="J1860" s="16" t="s">
        <v>1163</v>
      </c>
      <c r="K1860" s="16" t="s">
        <v>3335</v>
      </c>
      <c r="L1860" s="16" t="s">
        <v>1134</v>
      </c>
      <c r="M1860" s="16" t="s">
        <v>1135</v>
      </c>
      <c r="N1860" s="16" t="s">
        <v>6572</v>
      </c>
      <c r="O1860" s="29" t="str">
        <f>IFERROR(IF(VLOOKUP(D1860,'КЛАДС СЕРВИНТРЕГА'!$H$1:$H$524,1,FALSE),"COD",),"NO COD")</f>
        <v>NO COD</v>
      </c>
    </row>
    <row r="1861" spans="1:15" ht="15" x14ac:dyDescent="0.25">
      <c r="A1861" s="16">
        <v>1205</v>
      </c>
      <c r="B1861" s="16">
        <v>19</v>
      </c>
      <c r="C1861" s="28" t="s">
        <v>1196</v>
      </c>
      <c r="D1861" s="16">
        <v>19821</v>
      </c>
      <c r="E1861" s="28" t="s">
        <v>3197</v>
      </c>
      <c r="F1861" s="16">
        <v>1920</v>
      </c>
      <c r="G1861" s="28">
        <v>192009</v>
      </c>
      <c r="H1861" s="16" t="s">
        <v>2122</v>
      </c>
      <c r="I1861" s="16" t="s">
        <v>2912</v>
      </c>
      <c r="J1861" s="16" t="s">
        <v>6573</v>
      </c>
      <c r="K1861" s="16" t="s">
        <v>2912</v>
      </c>
      <c r="L1861" s="16" t="s">
        <v>1134</v>
      </c>
      <c r="M1861" s="16" t="s">
        <v>1135</v>
      </c>
      <c r="N1861" s="16" t="s">
        <v>6574</v>
      </c>
      <c r="O1861" s="29" t="str">
        <f>IFERROR(IF(VLOOKUP(D1861,'КЛАДС СЕРВИНТРЕГА'!$H$1:$H$524,1,FALSE),"COD",),"NO COD")</f>
        <v>NO COD</v>
      </c>
    </row>
    <row r="1862" spans="1:15" ht="15" x14ac:dyDescent="0.25">
      <c r="A1862" s="16">
        <v>1105</v>
      </c>
      <c r="B1862" s="16">
        <v>18</v>
      </c>
      <c r="C1862" s="28" t="s">
        <v>1379</v>
      </c>
      <c r="D1862" s="16">
        <v>18150</v>
      </c>
      <c r="E1862" s="28" t="s">
        <v>6575</v>
      </c>
      <c r="F1862" s="16">
        <v>1830</v>
      </c>
      <c r="G1862" s="28">
        <v>183010</v>
      </c>
      <c r="H1862" s="16" t="s">
        <v>1675</v>
      </c>
      <c r="I1862" s="16" t="s">
        <v>1141</v>
      </c>
      <c r="J1862" s="16" t="s">
        <v>1239</v>
      </c>
      <c r="K1862" s="16" t="s">
        <v>1140</v>
      </c>
      <c r="L1862" s="16" t="s">
        <v>1142</v>
      </c>
      <c r="M1862" s="16" t="s">
        <v>1135</v>
      </c>
      <c r="N1862" s="16" t="s">
        <v>1144</v>
      </c>
      <c r="O1862" s="29" t="str">
        <f>IFERROR(IF(VLOOKUP(D1862,'КЛАДС СЕРВИНТРЕГА'!$H$1:$H$524,1,FALSE),"COD",),"NO COD")</f>
        <v>NO COD</v>
      </c>
    </row>
    <row r="1863" spans="1:15" ht="15" x14ac:dyDescent="0.25">
      <c r="A1863" s="16">
        <v>2313</v>
      </c>
      <c r="B1863" s="16">
        <v>52</v>
      </c>
      <c r="C1863" s="28" t="s">
        <v>1222</v>
      </c>
      <c r="D1863" s="16">
        <v>52258</v>
      </c>
      <c r="E1863" s="28" t="s">
        <v>2133</v>
      </c>
      <c r="F1863" s="16">
        <v>5205</v>
      </c>
      <c r="G1863" s="28">
        <v>520538</v>
      </c>
      <c r="H1863" s="16" t="s">
        <v>1163</v>
      </c>
      <c r="I1863" s="16" t="s">
        <v>6576</v>
      </c>
      <c r="J1863" s="16" t="s">
        <v>6577</v>
      </c>
      <c r="K1863" s="16" t="s">
        <v>4456</v>
      </c>
      <c r="L1863" s="16" t="s">
        <v>1134</v>
      </c>
      <c r="M1863" s="16" t="s">
        <v>1135</v>
      </c>
      <c r="N1863" s="16" t="s">
        <v>6578</v>
      </c>
      <c r="O1863" s="29" t="str">
        <f>IFERROR(IF(VLOOKUP(D1863,'КЛАДС СЕРВИНТРЕГА'!$H$1:$H$524,1,FALSE),"COD",),"NO COD")</f>
        <v>NO COD</v>
      </c>
    </row>
    <row r="1864" spans="1:15" ht="15" x14ac:dyDescent="0.25">
      <c r="A1864" s="16">
        <v>2155</v>
      </c>
      <c r="B1864" s="16">
        <v>47</v>
      </c>
      <c r="C1864" s="28" t="s">
        <v>1158</v>
      </c>
      <c r="D1864" s="16">
        <v>47541</v>
      </c>
      <c r="E1864" s="28" t="s">
        <v>712</v>
      </c>
      <c r="F1864" s="16">
        <v>4760</v>
      </c>
      <c r="G1864" s="28">
        <v>476040</v>
      </c>
      <c r="H1864" s="16" t="s">
        <v>1832</v>
      </c>
      <c r="I1864" s="16" t="s">
        <v>1239</v>
      </c>
      <c r="J1864" s="16" t="s">
        <v>1343</v>
      </c>
      <c r="K1864" s="16" t="s">
        <v>1141</v>
      </c>
      <c r="L1864" s="16" t="s">
        <v>1142</v>
      </c>
      <c r="M1864" s="16" t="s">
        <v>1135</v>
      </c>
      <c r="N1864" s="16" t="s">
        <v>1144</v>
      </c>
      <c r="O1864" s="29" t="str">
        <f>IFERROR(IF(VLOOKUP(D1864,'КЛАДС СЕРВИНТРЕГА'!$H$1:$H$524,1,FALSE),"COD",),"NO COD")</f>
        <v>COD</v>
      </c>
    </row>
    <row r="1865" spans="1:15" ht="15" x14ac:dyDescent="0.25">
      <c r="A1865" s="16">
        <v>1805</v>
      </c>
      <c r="B1865" s="16">
        <v>25</v>
      </c>
      <c r="C1865" s="28" t="s">
        <v>1165</v>
      </c>
      <c r="D1865" s="16">
        <v>25513</v>
      </c>
      <c r="E1865" s="28" t="s">
        <v>2882</v>
      </c>
      <c r="F1865" s="16">
        <v>2540</v>
      </c>
      <c r="G1865" s="28">
        <v>254008</v>
      </c>
      <c r="H1865" s="16" t="s">
        <v>6579</v>
      </c>
      <c r="I1865" s="16" t="s">
        <v>3080</v>
      </c>
      <c r="J1865" s="16" t="s">
        <v>6580</v>
      </c>
      <c r="K1865" s="16" t="s">
        <v>6581</v>
      </c>
      <c r="L1865" s="16" t="s">
        <v>1134</v>
      </c>
      <c r="M1865" s="16" t="s">
        <v>1135</v>
      </c>
      <c r="N1865" s="16" t="s">
        <v>6582</v>
      </c>
      <c r="O1865" s="29" t="str">
        <f>IFERROR(IF(VLOOKUP(D1865,'КЛАДС СЕРВИНТРЕГА'!$H$1:$H$524,1,FALSE),"COD",),"NO COD")</f>
        <v>NO COD</v>
      </c>
    </row>
    <row r="1866" spans="1:15" ht="15" x14ac:dyDescent="0.25">
      <c r="A1866" s="16">
        <v>768</v>
      </c>
      <c r="B1866" s="16">
        <v>15</v>
      </c>
      <c r="C1866" s="28" t="s">
        <v>50</v>
      </c>
      <c r="D1866" s="16">
        <v>15332</v>
      </c>
      <c r="E1866" s="28" t="s">
        <v>5814</v>
      </c>
      <c r="F1866" s="16">
        <v>1514</v>
      </c>
      <c r="G1866" s="28">
        <v>151448</v>
      </c>
      <c r="H1866" s="16" t="s">
        <v>6583</v>
      </c>
      <c r="I1866" s="16" t="s">
        <v>6584</v>
      </c>
      <c r="J1866" s="16" t="s">
        <v>6585</v>
      </c>
      <c r="K1866" s="16" t="s">
        <v>6586</v>
      </c>
      <c r="L1866" s="16" t="s">
        <v>1134</v>
      </c>
      <c r="M1866" s="16" t="s">
        <v>1135</v>
      </c>
      <c r="N1866" s="16" t="s">
        <v>1144</v>
      </c>
      <c r="O1866" s="29" t="str">
        <f>IFERROR(IF(VLOOKUP(D1866,'КЛАДС СЕРВИНТРЕГА'!$H$1:$H$524,1,FALSE),"COD",),"NO COD")</f>
        <v>COD</v>
      </c>
    </row>
    <row r="1867" spans="1:15" ht="15" x14ac:dyDescent="0.25">
      <c r="A1867" s="16">
        <v>1201</v>
      </c>
      <c r="B1867" s="16">
        <v>19</v>
      </c>
      <c r="C1867" s="28" t="s">
        <v>1196</v>
      </c>
      <c r="D1867" s="16">
        <v>19212</v>
      </c>
      <c r="E1867" s="28" t="s">
        <v>5329</v>
      </c>
      <c r="F1867" s="16">
        <v>1915</v>
      </c>
      <c r="G1867" s="28">
        <v>191569</v>
      </c>
      <c r="H1867" s="16" t="s">
        <v>3519</v>
      </c>
      <c r="I1867" s="16" t="s">
        <v>5330</v>
      </c>
      <c r="J1867" s="16" t="s">
        <v>6587</v>
      </c>
      <c r="K1867" s="16" t="s">
        <v>5331</v>
      </c>
      <c r="L1867" s="16" t="s">
        <v>1134</v>
      </c>
      <c r="M1867" s="16" t="s">
        <v>1135</v>
      </c>
      <c r="N1867" s="16" t="s">
        <v>6588</v>
      </c>
      <c r="O1867" s="29" t="str">
        <f>IFERROR(IF(VLOOKUP(D1867,'КЛАДС СЕРВИНТРЕГА'!$H$1:$H$524,1,FALSE),"COD",),"NO COD")</f>
        <v>NO COD</v>
      </c>
    </row>
    <row r="1868" spans="1:15" ht="15" x14ac:dyDescent="0.25">
      <c r="A1868" s="16">
        <v>3175</v>
      </c>
      <c r="B1868" s="16">
        <v>73</v>
      </c>
      <c r="C1868" s="28" t="s">
        <v>1185</v>
      </c>
      <c r="D1868" s="16">
        <v>73319</v>
      </c>
      <c r="E1868" s="28" t="s">
        <v>448</v>
      </c>
      <c r="F1868" s="16">
        <v>7335</v>
      </c>
      <c r="G1868" s="28">
        <v>733540</v>
      </c>
      <c r="H1868" s="16" t="s">
        <v>1140</v>
      </c>
      <c r="I1868" s="16" t="s">
        <v>6589</v>
      </c>
      <c r="J1868" s="16" t="s">
        <v>1239</v>
      </c>
      <c r="K1868" s="16" t="s">
        <v>1140</v>
      </c>
      <c r="L1868" s="16" t="s">
        <v>1142</v>
      </c>
      <c r="M1868" s="16" t="s">
        <v>1135</v>
      </c>
      <c r="N1868" s="16" t="s">
        <v>1144</v>
      </c>
      <c r="O1868" s="29" t="str">
        <f>IFERROR(IF(VLOOKUP(D1868,'КЛАДС СЕРВИНТРЕГА'!$H$1:$H$524,1,FALSE),"COD",),"NO COD")</f>
        <v>COD</v>
      </c>
    </row>
    <row r="1869" spans="1:15" ht="15" x14ac:dyDescent="0.25">
      <c r="A1869" s="16">
        <v>3462</v>
      </c>
      <c r="B1869" s="16">
        <v>85</v>
      </c>
      <c r="C1869" s="28" t="s">
        <v>1358</v>
      </c>
      <c r="D1869" s="16">
        <v>85430</v>
      </c>
      <c r="E1869" s="28" t="s">
        <v>6562</v>
      </c>
      <c r="F1869" s="16">
        <v>8530</v>
      </c>
      <c r="G1869" s="28">
        <v>853010</v>
      </c>
      <c r="H1869" s="16" t="s">
        <v>1140</v>
      </c>
      <c r="I1869" s="16" t="s">
        <v>1141</v>
      </c>
      <c r="J1869" s="16" t="s">
        <v>5935</v>
      </c>
      <c r="K1869" s="16" t="s">
        <v>1239</v>
      </c>
      <c r="L1869" s="16" t="s">
        <v>1142</v>
      </c>
      <c r="M1869" s="16" t="s">
        <v>6590</v>
      </c>
      <c r="N1869" s="16" t="s">
        <v>6591</v>
      </c>
      <c r="O1869" s="29" t="str">
        <f>IFERROR(IF(VLOOKUP(D1869,'КЛАДС СЕРВИНТРЕГА'!$H$1:$H$524,1,FALSE),"COD",),"NO COD")</f>
        <v>NO COD</v>
      </c>
    </row>
    <row r="1870" spans="1:15" ht="15" x14ac:dyDescent="0.25">
      <c r="A1870" s="16">
        <v>1044</v>
      </c>
      <c r="B1870" s="16">
        <v>17</v>
      </c>
      <c r="C1870" s="28" t="s">
        <v>189</v>
      </c>
      <c r="D1870" s="16">
        <v>17380</v>
      </c>
      <c r="E1870" s="28" t="s">
        <v>498</v>
      </c>
      <c r="F1870" s="16">
        <v>1750</v>
      </c>
      <c r="G1870" s="28">
        <v>175037</v>
      </c>
      <c r="H1870" s="16" t="s">
        <v>6592</v>
      </c>
      <c r="I1870" s="16" t="s">
        <v>6593</v>
      </c>
      <c r="J1870" s="16" t="s">
        <v>6594</v>
      </c>
      <c r="K1870" s="16" t="s">
        <v>6595</v>
      </c>
      <c r="L1870" s="16" t="s">
        <v>1134</v>
      </c>
      <c r="M1870" s="16" t="s">
        <v>1135</v>
      </c>
      <c r="N1870" s="16" t="s">
        <v>6596</v>
      </c>
      <c r="O1870" s="29" t="str">
        <f>IFERROR(IF(VLOOKUP(D1870,'КЛАДС СЕРВИНТРЕГА'!$H$1:$H$524,1,FALSE),"COD",),"NO COD")</f>
        <v>COD</v>
      </c>
    </row>
    <row r="1871" spans="1:15" ht="15" x14ac:dyDescent="0.25">
      <c r="A1871" s="16">
        <v>1564</v>
      </c>
      <c r="B1871" s="16">
        <v>25</v>
      </c>
      <c r="C1871" s="28" t="s">
        <v>1165</v>
      </c>
      <c r="D1871" s="16">
        <v>25154</v>
      </c>
      <c r="E1871" s="28" t="s">
        <v>6340</v>
      </c>
      <c r="F1871" s="16">
        <v>2504</v>
      </c>
      <c r="G1871" s="28">
        <v>250420</v>
      </c>
      <c r="H1871" s="16" t="s">
        <v>4706</v>
      </c>
      <c r="I1871" s="16" t="s">
        <v>1141</v>
      </c>
      <c r="J1871" s="16" t="s">
        <v>6597</v>
      </c>
      <c r="K1871" s="16" t="s">
        <v>2521</v>
      </c>
      <c r="L1871" s="16" t="s">
        <v>1142</v>
      </c>
      <c r="M1871" s="16" t="s">
        <v>1135</v>
      </c>
      <c r="N1871" s="16" t="s">
        <v>6598</v>
      </c>
      <c r="O1871" s="29" t="str">
        <f>IFERROR(IF(VLOOKUP(D1871,'КЛАДС СЕРВИНТРЕГА'!$H$1:$H$524,1,FALSE),"COD",),"NO COD")</f>
        <v>NO COD</v>
      </c>
    </row>
    <row r="1872" spans="1:15" ht="15" x14ac:dyDescent="0.25">
      <c r="A1872" s="16">
        <v>801</v>
      </c>
      <c r="B1872" s="16">
        <v>15</v>
      </c>
      <c r="C1872" s="28" t="s">
        <v>50</v>
      </c>
      <c r="D1872" s="16">
        <v>15759</v>
      </c>
      <c r="E1872" s="28" t="s">
        <v>966</v>
      </c>
      <c r="F1872" s="16">
        <v>1522</v>
      </c>
      <c r="G1872" s="28">
        <v>152218</v>
      </c>
      <c r="H1872" s="16" t="s">
        <v>6599</v>
      </c>
      <c r="I1872" s="16" t="s">
        <v>2793</v>
      </c>
      <c r="J1872" s="16" t="s">
        <v>2793</v>
      </c>
      <c r="K1872" s="16" t="s">
        <v>6600</v>
      </c>
      <c r="L1872" s="16" t="s">
        <v>1134</v>
      </c>
      <c r="M1872" s="16" t="s">
        <v>1135</v>
      </c>
      <c r="N1872" s="16" t="s">
        <v>1144</v>
      </c>
      <c r="O1872" s="29" t="str">
        <f>IFERROR(IF(VLOOKUP(D1872,'КЛАДС СЕРВИНТРЕГА'!$H$1:$H$524,1,FALSE),"COD",),"NO COD")</f>
        <v>COD</v>
      </c>
    </row>
    <row r="1873" spans="1:15" ht="15" x14ac:dyDescent="0.25">
      <c r="A1873" s="16">
        <v>3529</v>
      </c>
      <c r="B1873" s="16">
        <v>86</v>
      </c>
      <c r="C1873" s="28" t="s">
        <v>1807</v>
      </c>
      <c r="D1873" s="16">
        <v>86568</v>
      </c>
      <c r="E1873" s="28" t="s">
        <v>6601</v>
      </c>
      <c r="F1873" s="16">
        <v>8620</v>
      </c>
      <c r="G1873" s="28">
        <v>862069</v>
      </c>
      <c r="H1873" s="16" t="s">
        <v>6602</v>
      </c>
      <c r="I1873" s="16" t="s">
        <v>6461</v>
      </c>
      <c r="J1873" s="16" t="s">
        <v>4376</v>
      </c>
      <c r="K1873" s="16" t="s">
        <v>6603</v>
      </c>
      <c r="L1873" s="16" t="s">
        <v>1134</v>
      </c>
      <c r="M1873" s="16" t="s">
        <v>1135</v>
      </c>
      <c r="N1873" s="16" t="s">
        <v>6604</v>
      </c>
      <c r="O1873" s="29" t="str">
        <f>IFERROR(IF(VLOOKUP(D1873,'КЛАДС СЕРВИНТРЕГА'!$H$1:$H$524,1,FALSE),"COD",),"NO COD")</f>
        <v>NO COD</v>
      </c>
    </row>
    <row r="1874" spans="1:15" ht="15" x14ac:dyDescent="0.25">
      <c r="A1874" s="16">
        <v>1981</v>
      </c>
      <c r="B1874" s="16">
        <v>41</v>
      </c>
      <c r="C1874" s="28" t="s">
        <v>1228</v>
      </c>
      <c r="D1874" s="16">
        <v>41378</v>
      </c>
      <c r="E1874" s="28" t="s">
        <v>3693</v>
      </c>
      <c r="F1874" s="16">
        <v>4150</v>
      </c>
      <c r="G1874" s="28">
        <v>415087</v>
      </c>
      <c r="H1874" s="16" t="s">
        <v>6605</v>
      </c>
      <c r="I1874" s="16" t="s">
        <v>5729</v>
      </c>
      <c r="J1874" s="16" t="s">
        <v>6528</v>
      </c>
      <c r="K1874" s="16" t="s">
        <v>6606</v>
      </c>
      <c r="L1874" s="16" t="s">
        <v>1134</v>
      </c>
      <c r="M1874" s="16" t="s">
        <v>1135</v>
      </c>
      <c r="N1874" s="16" t="s">
        <v>6607</v>
      </c>
      <c r="O1874" s="29" t="str">
        <f>IFERROR(IF(VLOOKUP(D1874,'КЛАДС СЕРВИНТРЕГА'!$H$1:$H$524,1,FALSE),"COD",),"NO COD")</f>
        <v>NO COD</v>
      </c>
    </row>
    <row r="1875" spans="1:15" ht="15" x14ac:dyDescent="0.25">
      <c r="A1875" s="16">
        <v>3331</v>
      </c>
      <c r="B1875" s="16">
        <v>76</v>
      </c>
      <c r="C1875" s="28" t="s">
        <v>1285</v>
      </c>
      <c r="D1875" s="16">
        <v>76243</v>
      </c>
      <c r="E1875" s="28" t="s">
        <v>328</v>
      </c>
      <c r="F1875" s="16">
        <v>7620</v>
      </c>
      <c r="G1875" s="28">
        <v>762008</v>
      </c>
      <c r="H1875" s="16" t="s">
        <v>1519</v>
      </c>
      <c r="I1875" s="16" t="s">
        <v>6608</v>
      </c>
      <c r="J1875" s="16" t="s">
        <v>6609</v>
      </c>
      <c r="K1875" s="16" t="s">
        <v>5397</v>
      </c>
      <c r="L1875" s="16" t="s">
        <v>1134</v>
      </c>
      <c r="M1875" s="16" t="s">
        <v>1135</v>
      </c>
      <c r="N1875" s="16" t="s">
        <v>1144</v>
      </c>
      <c r="O1875" s="29" t="str">
        <f>IFERROR(IF(VLOOKUP(D1875,'КЛАДС СЕРВИНТРЕГА'!$H$1:$H$524,1,FALSE),"COD",),"NO COD")</f>
        <v>COD</v>
      </c>
    </row>
    <row r="1876" spans="1:15" ht="15" x14ac:dyDescent="0.25">
      <c r="A1876" s="16">
        <v>473</v>
      </c>
      <c r="B1876" s="16">
        <v>11</v>
      </c>
      <c r="C1876" s="28" t="s">
        <v>1252</v>
      </c>
      <c r="D1876" s="16">
        <v>11001</v>
      </c>
      <c r="E1876" s="28" t="s">
        <v>3227</v>
      </c>
      <c r="F1876" s="16">
        <v>1104</v>
      </c>
      <c r="G1876" s="28">
        <v>110431</v>
      </c>
      <c r="H1876" s="16" t="s">
        <v>6610</v>
      </c>
      <c r="I1876" s="16" t="s">
        <v>6611</v>
      </c>
      <c r="J1876" s="16" t="s">
        <v>1140</v>
      </c>
      <c r="K1876" s="16" t="s">
        <v>3678</v>
      </c>
      <c r="L1876" s="16" t="s">
        <v>1142</v>
      </c>
      <c r="M1876" s="16" t="s">
        <v>6612</v>
      </c>
      <c r="N1876" s="16" t="s">
        <v>1144</v>
      </c>
      <c r="O1876" s="29" t="str">
        <f>IFERROR(IF(VLOOKUP(D1876,'КЛАДС СЕРВИНТРЕГА'!$H$1:$H$524,1,FALSE),"COD",),"NO COD")</f>
        <v>NO COD</v>
      </c>
    </row>
    <row r="1877" spans="1:15" ht="15" x14ac:dyDescent="0.25">
      <c r="A1877" s="16">
        <v>998</v>
      </c>
      <c r="B1877" s="16">
        <v>17</v>
      </c>
      <c r="C1877" s="28" t="s">
        <v>189</v>
      </c>
      <c r="D1877" s="16">
        <v>17001</v>
      </c>
      <c r="E1877" s="28" t="s">
        <v>579</v>
      </c>
      <c r="F1877" s="16">
        <v>1700</v>
      </c>
      <c r="G1877" s="28">
        <v>170009</v>
      </c>
      <c r="H1877" s="16" t="s">
        <v>1887</v>
      </c>
      <c r="I1877" s="16" t="s">
        <v>6613</v>
      </c>
      <c r="J1877" s="16" t="s">
        <v>1140</v>
      </c>
      <c r="K1877" s="16" t="s">
        <v>1888</v>
      </c>
      <c r="L1877" s="16" t="s">
        <v>1134</v>
      </c>
      <c r="M1877" s="16" t="s">
        <v>1135</v>
      </c>
      <c r="N1877" s="16" t="s">
        <v>6614</v>
      </c>
      <c r="O1877" s="29" t="str">
        <f>IFERROR(IF(VLOOKUP(D1877,'КЛАДС СЕРВИНТРЕГА'!$H$1:$H$524,1,FALSE),"COD",),"NO COD")</f>
        <v>COD</v>
      </c>
    </row>
    <row r="1878" spans="1:15" ht="15" x14ac:dyDescent="0.25">
      <c r="A1878" s="16">
        <v>1361</v>
      </c>
      <c r="B1878" s="16">
        <v>20</v>
      </c>
      <c r="C1878" s="28" t="s">
        <v>1278</v>
      </c>
      <c r="D1878" s="16">
        <v>20178</v>
      </c>
      <c r="E1878" s="28" t="s">
        <v>4963</v>
      </c>
      <c r="F1878" s="16">
        <v>2030</v>
      </c>
      <c r="G1878" s="28">
        <v>203040</v>
      </c>
      <c r="H1878" s="16" t="s">
        <v>6615</v>
      </c>
      <c r="I1878" s="16" t="s">
        <v>1346</v>
      </c>
      <c r="J1878" s="16" t="s">
        <v>2088</v>
      </c>
      <c r="K1878" s="16" t="s">
        <v>1140</v>
      </c>
      <c r="L1878" s="16" t="s">
        <v>1142</v>
      </c>
      <c r="M1878" s="16" t="s">
        <v>1135</v>
      </c>
      <c r="N1878" s="16" t="s">
        <v>1144</v>
      </c>
      <c r="O1878" s="29" t="str">
        <f>IFERROR(IF(VLOOKUP(D1878,'КЛАДС СЕРВИНТРЕГА'!$H$1:$H$524,1,FALSE),"COD",),"NO COD")</f>
        <v>COD</v>
      </c>
    </row>
    <row r="1879" spans="1:15" ht="15" x14ac:dyDescent="0.25">
      <c r="A1879" s="16">
        <v>684</v>
      </c>
      <c r="B1879" s="16">
        <v>13</v>
      </c>
      <c r="C1879" s="28" t="s">
        <v>1291</v>
      </c>
      <c r="D1879" s="16">
        <v>13670</v>
      </c>
      <c r="E1879" s="28" t="s">
        <v>2798</v>
      </c>
      <c r="F1879" s="16">
        <v>1350</v>
      </c>
      <c r="G1879" s="28">
        <v>135048</v>
      </c>
      <c r="H1879" s="16" t="s">
        <v>6616</v>
      </c>
      <c r="I1879" s="16" t="s">
        <v>6617</v>
      </c>
      <c r="J1879" s="16" t="s">
        <v>6618</v>
      </c>
      <c r="K1879" s="16" t="s">
        <v>6619</v>
      </c>
      <c r="L1879" s="16" t="s">
        <v>1134</v>
      </c>
      <c r="M1879" s="16" t="s">
        <v>1135</v>
      </c>
      <c r="N1879" s="16" t="s">
        <v>1144</v>
      </c>
      <c r="O1879" s="29" t="str">
        <f>IFERROR(IF(VLOOKUP(D1879,'КЛАДС СЕРВИНТРЕГА'!$H$1:$H$524,1,FALSE),"COD",),"NO COD")</f>
        <v>NO COD</v>
      </c>
    </row>
    <row r="1880" spans="1:15" ht="15" x14ac:dyDescent="0.25">
      <c r="A1880" s="16">
        <v>1520</v>
      </c>
      <c r="B1880" s="16">
        <v>25</v>
      </c>
      <c r="C1880" s="28" t="s">
        <v>1165</v>
      </c>
      <c r="D1880" s="16">
        <v>25175</v>
      </c>
      <c r="E1880" s="28" t="s">
        <v>231</v>
      </c>
      <c r="F1880" s="16">
        <v>2500</v>
      </c>
      <c r="G1880" s="28">
        <v>250002</v>
      </c>
      <c r="H1880" s="16" t="s">
        <v>1140</v>
      </c>
      <c r="I1880" s="16" t="s">
        <v>6620</v>
      </c>
      <c r="J1880" s="16" t="s">
        <v>1140</v>
      </c>
      <c r="K1880" s="16" t="s">
        <v>1140</v>
      </c>
      <c r="L1880" s="16" t="s">
        <v>1142</v>
      </c>
      <c r="M1880" s="16" t="s">
        <v>1135</v>
      </c>
      <c r="N1880" s="16" t="s">
        <v>6621</v>
      </c>
      <c r="O1880" s="29" t="str">
        <f>IFERROR(IF(VLOOKUP(D1880,'КЛАДС СЕРВИНТРЕГА'!$H$1:$H$524,1,FALSE),"COD",),"NO COD")</f>
        <v>COD</v>
      </c>
    </row>
    <row r="1881" spans="1:15" ht="15" x14ac:dyDescent="0.25">
      <c r="A1881" s="16">
        <v>1247</v>
      </c>
      <c r="B1881" s="16">
        <v>19</v>
      </c>
      <c r="C1881" s="28" t="s">
        <v>1196</v>
      </c>
      <c r="D1881" s="16">
        <v>19807</v>
      </c>
      <c r="E1881" s="28" t="s">
        <v>6622</v>
      </c>
      <c r="F1881" s="16">
        <v>1935</v>
      </c>
      <c r="G1881" s="28">
        <v>193537</v>
      </c>
      <c r="H1881" s="16" t="s">
        <v>6623</v>
      </c>
      <c r="I1881" s="16" t="s">
        <v>6624</v>
      </c>
      <c r="J1881" s="16" t="s">
        <v>6625</v>
      </c>
      <c r="K1881" s="16" t="s">
        <v>2650</v>
      </c>
      <c r="L1881" s="16" t="s">
        <v>1134</v>
      </c>
      <c r="M1881" s="16" t="s">
        <v>1135</v>
      </c>
      <c r="N1881" s="16" t="s">
        <v>6626</v>
      </c>
      <c r="O1881" s="29" t="str">
        <f>IFERROR(IF(VLOOKUP(D1881,'КЛАДС СЕРВИНТРЕГА'!$H$1:$H$524,1,FALSE),"COD",),"NO COD")</f>
        <v>NO COD</v>
      </c>
    </row>
    <row r="1882" spans="1:15" ht="15" x14ac:dyDescent="0.25">
      <c r="A1882" s="16">
        <v>3668</v>
      </c>
      <c r="B1882" s="16">
        <v>99</v>
      </c>
      <c r="C1882" s="28" t="s">
        <v>1970</v>
      </c>
      <c r="D1882" s="16">
        <v>99773</v>
      </c>
      <c r="E1882" s="28" t="s">
        <v>2437</v>
      </c>
      <c r="F1882" s="16">
        <v>9910</v>
      </c>
      <c r="G1882" s="28">
        <v>991049</v>
      </c>
      <c r="H1882" s="16" t="s">
        <v>6627</v>
      </c>
      <c r="I1882" s="16" t="s">
        <v>4242</v>
      </c>
      <c r="J1882" s="16" t="s">
        <v>4242</v>
      </c>
      <c r="K1882" s="16" t="s">
        <v>5087</v>
      </c>
      <c r="L1882" s="16" t="s">
        <v>1134</v>
      </c>
      <c r="M1882" s="16" t="s">
        <v>1135</v>
      </c>
      <c r="N1882" s="16" t="s">
        <v>1144</v>
      </c>
      <c r="O1882" s="29" t="str">
        <f>IFERROR(IF(VLOOKUP(D1882,'КЛАДС СЕРВИНТРЕГА'!$H$1:$H$524,1,FALSE),"COD",),"NO COD")</f>
        <v>NO COD</v>
      </c>
    </row>
    <row r="1883" spans="1:15" ht="15" x14ac:dyDescent="0.25">
      <c r="A1883" s="16">
        <v>811</v>
      </c>
      <c r="B1883" s="16">
        <v>15</v>
      </c>
      <c r="C1883" s="28" t="s">
        <v>50</v>
      </c>
      <c r="D1883" s="16">
        <v>15806</v>
      </c>
      <c r="E1883" s="28" t="s">
        <v>1005</v>
      </c>
      <c r="F1883" s="16">
        <v>1522</v>
      </c>
      <c r="G1883" s="28">
        <v>152268</v>
      </c>
      <c r="H1883" s="16" t="s">
        <v>6628</v>
      </c>
      <c r="I1883" s="16" t="s">
        <v>6629</v>
      </c>
      <c r="J1883" s="16" t="s">
        <v>3270</v>
      </c>
      <c r="K1883" s="16" t="s">
        <v>2092</v>
      </c>
      <c r="L1883" s="16" t="s">
        <v>1134</v>
      </c>
      <c r="M1883" s="16" t="s">
        <v>1135</v>
      </c>
      <c r="N1883" s="16" t="s">
        <v>6630</v>
      </c>
      <c r="O1883" s="29" t="str">
        <f>IFERROR(IF(VLOOKUP(D1883,'КЛАДС СЕРВИНТРЕГА'!$H$1:$H$524,1,FALSE),"COD",),"NO COD")</f>
        <v>COD</v>
      </c>
    </row>
    <row r="1884" spans="1:15" ht="15" x14ac:dyDescent="0.25">
      <c r="A1884" s="16">
        <v>2769</v>
      </c>
      <c r="B1884" s="16">
        <v>68</v>
      </c>
      <c r="C1884" s="28" t="s">
        <v>1129</v>
      </c>
      <c r="D1884" s="16">
        <v>68318</v>
      </c>
      <c r="E1884" s="28" t="s">
        <v>438</v>
      </c>
      <c r="F1884" s="16">
        <v>6810</v>
      </c>
      <c r="G1884" s="28">
        <v>681031</v>
      </c>
      <c r="H1884" s="16" t="s">
        <v>1140</v>
      </c>
      <c r="I1884" s="16" t="s">
        <v>1140</v>
      </c>
      <c r="J1884" s="16" t="s">
        <v>1140</v>
      </c>
      <c r="K1884" s="16" t="s">
        <v>1140</v>
      </c>
      <c r="L1884" s="16" t="s">
        <v>1142</v>
      </c>
      <c r="M1884" s="16" t="s">
        <v>1135</v>
      </c>
      <c r="N1884" s="16" t="s">
        <v>6631</v>
      </c>
      <c r="O1884" s="29" t="str">
        <f>IFERROR(IF(VLOOKUP(D1884,'КЛАДС СЕРВИНТРЕГА'!$H$1:$H$524,1,FALSE),"COD",),"NO COD")</f>
        <v>COD</v>
      </c>
    </row>
    <row r="1885" spans="1:15" ht="15" x14ac:dyDescent="0.25">
      <c r="A1885" s="16">
        <v>1645</v>
      </c>
      <c r="B1885" s="16">
        <v>25</v>
      </c>
      <c r="C1885" s="28" t="s">
        <v>1165</v>
      </c>
      <c r="D1885" s="16">
        <v>25279</v>
      </c>
      <c r="E1885" s="28" t="s">
        <v>401</v>
      </c>
      <c r="F1885" s="16">
        <v>2516</v>
      </c>
      <c r="G1885" s="28">
        <v>251647</v>
      </c>
      <c r="H1885" s="16" t="s">
        <v>1793</v>
      </c>
      <c r="I1885" s="16" t="s">
        <v>5954</v>
      </c>
      <c r="J1885" s="16" t="s">
        <v>5038</v>
      </c>
      <c r="K1885" s="16" t="s">
        <v>6632</v>
      </c>
      <c r="L1885" s="16" t="s">
        <v>1134</v>
      </c>
      <c r="M1885" s="16" t="s">
        <v>1135</v>
      </c>
      <c r="N1885" s="16" t="s">
        <v>6633</v>
      </c>
      <c r="O1885" s="29" t="str">
        <f>IFERROR(IF(VLOOKUP(D1885,'КЛАДС СЕРВИНТРЕГА'!$H$1:$H$524,1,FALSE),"COD",),"NO COD")</f>
        <v>COD</v>
      </c>
    </row>
    <row r="1886" spans="1:15" ht="15" x14ac:dyDescent="0.25">
      <c r="A1886" s="16">
        <v>2828</v>
      </c>
      <c r="B1886" s="16">
        <v>68</v>
      </c>
      <c r="C1886" s="28" t="s">
        <v>1129</v>
      </c>
      <c r="D1886" s="16">
        <v>68217</v>
      </c>
      <c r="E1886" s="28" t="s">
        <v>286</v>
      </c>
      <c r="F1886" s="16">
        <v>6825</v>
      </c>
      <c r="G1886" s="28">
        <v>682537</v>
      </c>
      <c r="H1886" s="16" t="s">
        <v>6634</v>
      </c>
      <c r="I1886" s="16" t="s">
        <v>1783</v>
      </c>
      <c r="J1886" s="16" t="s">
        <v>6635</v>
      </c>
      <c r="K1886" s="16" t="s">
        <v>6636</v>
      </c>
      <c r="L1886" s="16" t="s">
        <v>1134</v>
      </c>
      <c r="M1886" s="16" t="s">
        <v>1135</v>
      </c>
      <c r="N1886" s="16" t="s">
        <v>6637</v>
      </c>
      <c r="O1886" s="29" t="str">
        <f>IFERROR(IF(VLOOKUP(D1886,'КЛАДС СЕРВИНТРЕГА'!$H$1:$H$524,1,FALSE),"COD",),"NO COD")</f>
        <v>COD</v>
      </c>
    </row>
    <row r="1887" spans="1:15" ht="15" x14ac:dyDescent="0.25">
      <c r="A1887" s="16">
        <v>3079</v>
      </c>
      <c r="B1887" s="16">
        <v>70</v>
      </c>
      <c r="C1887" s="28" t="s">
        <v>1137</v>
      </c>
      <c r="D1887" s="16">
        <v>70820</v>
      </c>
      <c r="E1887" s="28" t="s">
        <v>5758</v>
      </c>
      <c r="F1887" s="16">
        <v>7060</v>
      </c>
      <c r="G1887" s="28">
        <v>706010</v>
      </c>
      <c r="H1887" s="16" t="s">
        <v>1140</v>
      </c>
      <c r="I1887" s="16" t="s">
        <v>1140</v>
      </c>
      <c r="J1887" s="16" t="s">
        <v>1140</v>
      </c>
      <c r="K1887" s="16" t="s">
        <v>1140</v>
      </c>
      <c r="L1887" s="16" t="s">
        <v>1142</v>
      </c>
      <c r="M1887" s="16" t="s">
        <v>6638</v>
      </c>
      <c r="N1887" s="16" t="s">
        <v>1144</v>
      </c>
      <c r="O1887" s="29" t="str">
        <f>IFERROR(IF(VLOOKUP(D1887,'КЛАДС СЕРВИНТРЕГА'!$H$1:$H$524,1,FALSE),"COD",),"NO COD")</f>
        <v>COD</v>
      </c>
    </row>
    <row r="1888" spans="1:15" ht="15" x14ac:dyDescent="0.25">
      <c r="A1888" s="16">
        <v>3474</v>
      </c>
      <c r="B1888" s="16">
        <v>85</v>
      </c>
      <c r="C1888" s="28" t="s">
        <v>1358</v>
      </c>
      <c r="D1888" s="16">
        <v>85139</v>
      </c>
      <c r="E1888" s="28" t="s">
        <v>577</v>
      </c>
      <c r="F1888" s="16">
        <v>8540</v>
      </c>
      <c r="G1888" s="28">
        <v>854010</v>
      </c>
      <c r="H1888" s="16" t="s">
        <v>2115</v>
      </c>
      <c r="I1888" s="16" t="s">
        <v>1141</v>
      </c>
      <c r="J1888" s="16" t="s">
        <v>6639</v>
      </c>
      <c r="K1888" s="16" t="s">
        <v>1239</v>
      </c>
      <c r="L1888" s="16" t="s">
        <v>1142</v>
      </c>
      <c r="M1888" s="16" t="s">
        <v>1135</v>
      </c>
      <c r="N1888" s="16" t="s">
        <v>6640</v>
      </c>
      <c r="O1888" s="29" t="str">
        <f>IFERROR(IF(VLOOKUP(D1888,'КЛАДС СЕРВИНТРЕГА'!$H$1:$H$524,1,FALSE),"COD",),"NO COD")</f>
        <v>COD</v>
      </c>
    </row>
    <row r="1889" spans="1:15" ht="15" x14ac:dyDescent="0.25">
      <c r="A1889" s="16">
        <v>3224</v>
      </c>
      <c r="B1889" s="16">
        <v>73</v>
      </c>
      <c r="C1889" s="28" t="s">
        <v>1185</v>
      </c>
      <c r="D1889" s="16">
        <v>73555</v>
      </c>
      <c r="E1889" s="28" t="s">
        <v>734</v>
      </c>
      <c r="F1889" s="16">
        <v>7350</v>
      </c>
      <c r="G1889" s="28">
        <v>735078</v>
      </c>
      <c r="H1889" s="16" t="s">
        <v>2993</v>
      </c>
      <c r="I1889" s="16" t="s">
        <v>2644</v>
      </c>
      <c r="J1889" s="16" t="s">
        <v>6641</v>
      </c>
      <c r="K1889" s="16" t="s">
        <v>6642</v>
      </c>
      <c r="L1889" s="16" t="s">
        <v>1134</v>
      </c>
      <c r="M1889" s="16" t="s">
        <v>1135</v>
      </c>
      <c r="N1889" s="16" t="s">
        <v>6643</v>
      </c>
      <c r="O1889" s="29" t="str">
        <f>IFERROR(IF(VLOOKUP(D1889,'КЛАДС СЕРВИНТРЕГА'!$H$1:$H$524,1,FALSE),"COD",),"NO COD")</f>
        <v>COD</v>
      </c>
    </row>
    <row r="1890" spans="1:15" ht="15" x14ac:dyDescent="0.25">
      <c r="A1890" s="16">
        <v>2964</v>
      </c>
      <c r="B1890" s="16">
        <v>68</v>
      </c>
      <c r="C1890" s="28" t="s">
        <v>1129</v>
      </c>
      <c r="D1890" s="16">
        <v>68190</v>
      </c>
      <c r="E1890" s="28" t="s">
        <v>265</v>
      </c>
      <c r="F1890" s="16">
        <v>6860</v>
      </c>
      <c r="G1890" s="28">
        <v>686047</v>
      </c>
      <c r="H1890" s="16" t="s">
        <v>6644</v>
      </c>
      <c r="I1890" s="16" t="s">
        <v>6645</v>
      </c>
      <c r="J1890" s="16" t="s">
        <v>6646</v>
      </c>
      <c r="K1890" s="16" t="s">
        <v>6647</v>
      </c>
      <c r="L1890" s="16" t="s">
        <v>1134</v>
      </c>
      <c r="M1890" s="16" t="s">
        <v>1135</v>
      </c>
      <c r="N1890" s="16" t="s">
        <v>1144</v>
      </c>
      <c r="O1890" s="29" t="str">
        <f>IFERROR(IF(VLOOKUP(D1890,'КЛАДС СЕРВИНТРЕГА'!$H$1:$H$524,1,FALSE),"COD",),"NO COD")</f>
        <v>COD</v>
      </c>
    </row>
    <row r="1891" spans="1:15" ht="15" x14ac:dyDescent="0.25">
      <c r="A1891" s="16">
        <v>2194</v>
      </c>
      <c r="B1891" s="16">
        <v>50</v>
      </c>
      <c r="C1891" s="28" t="s">
        <v>1179</v>
      </c>
      <c r="D1891" s="16">
        <v>50001</v>
      </c>
      <c r="E1891" s="28" t="s">
        <v>1089</v>
      </c>
      <c r="F1891" s="16">
        <v>5000</v>
      </c>
      <c r="G1891" s="28">
        <v>500007</v>
      </c>
      <c r="H1891" s="16" t="s">
        <v>5038</v>
      </c>
      <c r="I1891" s="16" t="s">
        <v>6648</v>
      </c>
      <c r="J1891" s="16" t="s">
        <v>6649</v>
      </c>
      <c r="K1891" s="16" t="s">
        <v>4250</v>
      </c>
      <c r="L1891" s="16" t="s">
        <v>1134</v>
      </c>
      <c r="M1891" s="16" t="s">
        <v>1135</v>
      </c>
      <c r="N1891" s="16" t="s">
        <v>6650</v>
      </c>
      <c r="O1891" s="29" t="str">
        <f>IFERROR(IF(VLOOKUP(D1891,'КЛАДС СЕРВИНТРЕГА'!$H$1:$H$524,1,FALSE),"COD",),"NO COD")</f>
        <v>COD</v>
      </c>
    </row>
    <row r="1892" spans="1:15" ht="15" x14ac:dyDescent="0.25">
      <c r="A1892" s="16">
        <v>834</v>
      </c>
      <c r="B1892" s="16">
        <v>15</v>
      </c>
      <c r="C1892" s="28" t="s">
        <v>50</v>
      </c>
      <c r="D1892" s="16">
        <v>15135</v>
      </c>
      <c r="E1892" s="28" t="s">
        <v>4038</v>
      </c>
      <c r="F1892" s="16">
        <v>1526</v>
      </c>
      <c r="G1892" s="28">
        <v>152640</v>
      </c>
      <c r="H1892" s="16" t="s">
        <v>1796</v>
      </c>
      <c r="I1892" s="16" t="s">
        <v>1141</v>
      </c>
      <c r="J1892" s="16" t="s">
        <v>6651</v>
      </c>
      <c r="K1892" s="16" t="s">
        <v>2209</v>
      </c>
      <c r="L1892" s="16" t="s">
        <v>1142</v>
      </c>
      <c r="M1892" s="16" t="s">
        <v>1135</v>
      </c>
      <c r="N1892" s="16" t="s">
        <v>1144</v>
      </c>
      <c r="O1892" s="29" t="str">
        <f>IFERROR(IF(VLOOKUP(D1892,'КЛАДС СЕРВИНТРЕГА'!$H$1:$H$524,1,FALSE),"COD",),"NO COD")</f>
        <v>NO COD</v>
      </c>
    </row>
    <row r="1893" spans="1:15" ht="15" x14ac:dyDescent="0.25">
      <c r="A1893" s="16">
        <v>3044</v>
      </c>
      <c r="B1893" s="16">
        <v>70</v>
      </c>
      <c r="C1893" s="28" t="s">
        <v>1137</v>
      </c>
      <c r="D1893" s="16">
        <v>70742</v>
      </c>
      <c r="E1893" s="28" t="s">
        <v>2202</v>
      </c>
      <c r="F1893" s="16">
        <v>7020</v>
      </c>
      <c r="G1893" s="28">
        <v>702078</v>
      </c>
      <c r="H1893" s="16" t="s">
        <v>2835</v>
      </c>
      <c r="I1893" s="16" t="s">
        <v>6652</v>
      </c>
      <c r="J1893" s="16" t="s">
        <v>6445</v>
      </c>
      <c r="K1893" s="16" t="s">
        <v>6653</v>
      </c>
      <c r="L1893" s="16" t="s">
        <v>1134</v>
      </c>
      <c r="M1893" s="16" t="s">
        <v>6654</v>
      </c>
      <c r="N1893" s="16" t="s">
        <v>1144</v>
      </c>
      <c r="O1893" s="29" t="str">
        <f>IFERROR(IF(VLOOKUP(D1893,'КЛАДС СЕРВИНТРЕГА'!$H$1:$H$524,1,FALSE),"COD",),"NO COD")</f>
        <v>COD</v>
      </c>
    </row>
    <row r="1894" spans="1:15" ht="15" x14ac:dyDescent="0.25">
      <c r="A1894" s="16">
        <v>3228</v>
      </c>
      <c r="B1894" s="16">
        <v>73</v>
      </c>
      <c r="C1894" s="28" t="s">
        <v>1185</v>
      </c>
      <c r="D1894" s="16">
        <v>73504</v>
      </c>
      <c r="E1894" s="28" t="s">
        <v>664</v>
      </c>
      <c r="F1894" s="16">
        <v>7355</v>
      </c>
      <c r="G1894" s="28">
        <v>735509</v>
      </c>
      <c r="H1894" s="16" t="s">
        <v>6655</v>
      </c>
      <c r="I1894" s="16" t="s">
        <v>1492</v>
      </c>
      <c r="J1894" s="16" t="s">
        <v>6656</v>
      </c>
      <c r="K1894" s="16" t="s">
        <v>6657</v>
      </c>
      <c r="L1894" s="16" t="s">
        <v>1134</v>
      </c>
      <c r="M1894" s="16" t="s">
        <v>1135</v>
      </c>
      <c r="N1894" s="16" t="s">
        <v>6658</v>
      </c>
      <c r="O1894" s="29" t="str">
        <f>IFERROR(IF(VLOOKUP(D1894,'КЛАДС СЕРВИНТРЕГА'!$H$1:$H$524,1,FALSE),"COD",),"NO COD")</f>
        <v>COD</v>
      </c>
    </row>
    <row r="1895" spans="1:15" ht="15" x14ac:dyDescent="0.25">
      <c r="A1895" s="16">
        <v>2302</v>
      </c>
      <c r="B1895" s="16">
        <v>52</v>
      </c>
      <c r="C1895" s="28" t="s">
        <v>1222</v>
      </c>
      <c r="D1895" s="16">
        <v>52001</v>
      </c>
      <c r="E1895" s="28" t="s">
        <v>706</v>
      </c>
      <c r="F1895" s="16">
        <v>5200</v>
      </c>
      <c r="G1895" s="28">
        <v>520037</v>
      </c>
      <c r="H1895" s="16" t="s">
        <v>3053</v>
      </c>
      <c r="I1895" s="16" t="s">
        <v>3014</v>
      </c>
      <c r="J1895" s="16" t="s">
        <v>1455</v>
      </c>
      <c r="K1895" s="16" t="s">
        <v>3014</v>
      </c>
      <c r="L1895" s="16" t="s">
        <v>1134</v>
      </c>
      <c r="M1895" s="16" t="s">
        <v>1135</v>
      </c>
      <c r="N1895" s="16" t="s">
        <v>6659</v>
      </c>
      <c r="O1895" s="29" t="str">
        <f>IFERROR(IF(VLOOKUP(D1895,'КЛАДС СЕРВИНТРЕГА'!$H$1:$H$524,1,FALSE),"COD",),"NO COD")</f>
        <v>COD</v>
      </c>
    </row>
    <row r="1896" spans="1:15" ht="15" x14ac:dyDescent="0.25">
      <c r="A1896" s="16">
        <v>3234</v>
      </c>
      <c r="B1896" s="16">
        <v>73</v>
      </c>
      <c r="C1896" s="28" t="s">
        <v>1185</v>
      </c>
      <c r="D1896" s="16">
        <v>73622</v>
      </c>
      <c r="E1896" s="28" t="s">
        <v>5663</v>
      </c>
      <c r="F1896" s="16">
        <v>7355</v>
      </c>
      <c r="G1896" s="28">
        <v>735557</v>
      </c>
      <c r="H1896" s="16" t="s">
        <v>6660</v>
      </c>
      <c r="I1896" s="16" t="s">
        <v>6661</v>
      </c>
      <c r="J1896" s="16" t="s">
        <v>6662</v>
      </c>
      <c r="K1896" s="16" t="s">
        <v>6663</v>
      </c>
      <c r="L1896" s="16" t="s">
        <v>1134</v>
      </c>
      <c r="M1896" s="16" t="s">
        <v>1135</v>
      </c>
      <c r="N1896" s="16" t="s">
        <v>6664</v>
      </c>
      <c r="O1896" s="29" t="str">
        <f>IFERROR(IF(VLOOKUP(D1896,'КЛАДС СЕРВИНТРЕГА'!$H$1:$H$524,1,FALSE),"COD",),"NO COD")</f>
        <v>NO COD</v>
      </c>
    </row>
    <row r="1897" spans="1:15" ht="15" x14ac:dyDescent="0.25">
      <c r="A1897" s="16">
        <v>3572</v>
      </c>
      <c r="B1897" s="16">
        <v>91</v>
      </c>
      <c r="C1897" s="28" t="s">
        <v>1819</v>
      </c>
      <c r="D1897" s="16">
        <v>91460</v>
      </c>
      <c r="E1897" s="28" t="s">
        <v>6665</v>
      </c>
      <c r="F1897" s="16">
        <v>9160</v>
      </c>
      <c r="G1897" s="28">
        <v>916057</v>
      </c>
      <c r="H1897" s="16" t="s">
        <v>6666</v>
      </c>
      <c r="I1897" s="16" t="s">
        <v>6667</v>
      </c>
      <c r="J1897" s="16" t="s">
        <v>6668</v>
      </c>
      <c r="K1897" s="16" t="s">
        <v>6667</v>
      </c>
      <c r="L1897" s="16" t="s">
        <v>1134</v>
      </c>
      <c r="M1897" s="16" t="s">
        <v>1135</v>
      </c>
      <c r="N1897" s="16" t="s">
        <v>1144</v>
      </c>
      <c r="O1897" s="29" t="str">
        <f>IFERROR(IF(VLOOKUP(D1897,'КЛАДС СЕРВИНТРЕГА'!$H$1:$H$524,1,FALSE),"COD",),"NO COD")</f>
        <v>NO COD</v>
      </c>
    </row>
    <row r="1898" spans="1:15" ht="15" x14ac:dyDescent="0.25">
      <c r="A1898" s="16">
        <v>2036</v>
      </c>
      <c r="B1898" s="16">
        <v>44</v>
      </c>
      <c r="C1898" s="28" t="s">
        <v>1151</v>
      </c>
      <c r="D1898" s="16">
        <v>44560</v>
      </c>
      <c r="E1898" s="28" t="s">
        <v>3585</v>
      </c>
      <c r="F1898" s="16">
        <v>4410</v>
      </c>
      <c r="G1898" s="28">
        <v>441001</v>
      </c>
      <c r="H1898" s="16" t="s">
        <v>1141</v>
      </c>
      <c r="I1898" s="16" t="s">
        <v>1712</v>
      </c>
      <c r="J1898" s="16" t="s">
        <v>6669</v>
      </c>
      <c r="K1898" s="16" t="s">
        <v>1140</v>
      </c>
      <c r="L1898" s="16" t="s">
        <v>1142</v>
      </c>
      <c r="M1898" s="16" t="s">
        <v>1135</v>
      </c>
      <c r="N1898" s="16" t="s">
        <v>1144</v>
      </c>
      <c r="O1898" s="29" t="str">
        <f>IFERROR(IF(VLOOKUP(D1898,'КЛАДС СЕРВИНТРЕГА'!$H$1:$H$524,1,FALSE),"COD",),"NO COD")</f>
        <v>NO COD</v>
      </c>
    </row>
    <row r="1899" spans="1:15" ht="15" x14ac:dyDescent="0.25">
      <c r="A1899" s="16">
        <v>1175</v>
      </c>
      <c r="B1899" s="16">
        <v>19</v>
      </c>
      <c r="C1899" s="28" t="s">
        <v>1196</v>
      </c>
      <c r="D1899" s="16">
        <v>19698</v>
      </c>
      <c r="E1899" s="28" t="s">
        <v>926</v>
      </c>
      <c r="F1899" s="16">
        <v>1910</v>
      </c>
      <c r="G1899" s="28">
        <v>191030</v>
      </c>
      <c r="H1899" s="16" t="s">
        <v>1384</v>
      </c>
      <c r="I1899" s="16" t="s">
        <v>1140</v>
      </c>
      <c r="J1899" s="16" t="s">
        <v>1140</v>
      </c>
      <c r="K1899" s="16" t="s">
        <v>1713</v>
      </c>
      <c r="L1899" s="16" t="s">
        <v>1142</v>
      </c>
      <c r="M1899" s="16" t="s">
        <v>1135</v>
      </c>
      <c r="N1899" s="16" t="s">
        <v>1144</v>
      </c>
      <c r="O1899" s="29" t="str">
        <f>IFERROR(IF(VLOOKUP(D1899,'КЛАДС СЕРВИНТРЕГА'!$H$1:$H$524,1,FALSE),"COD",),"NO COD")</f>
        <v>COD</v>
      </c>
    </row>
    <row r="1900" spans="1:15" ht="15" x14ac:dyDescent="0.25">
      <c r="A1900" s="16">
        <v>591</v>
      </c>
      <c r="B1900" s="16">
        <v>13</v>
      </c>
      <c r="C1900" s="28" t="s">
        <v>1291</v>
      </c>
      <c r="D1900" s="16">
        <v>13760</v>
      </c>
      <c r="E1900" s="28" t="s">
        <v>6670</v>
      </c>
      <c r="F1900" s="16">
        <v>1315</v>
      </c>
      <c r="G1900" s="28">
        <v>131507</v>
      </c>
      <c r="H1900" s="16" t="s">
        <v>6671</v>
      </c>
      <c r="I1900" s="16" t="s">
        <v>2131</v>
      </c>
      <c r="J1900" s="16" t="s">
        <v>6672</v>
      </c>
      <c r="K1900" s="16" t="s">
        <v>6673</v>
      </c>
      <c r="L1900" s="16" t="s">
        <v>1134</v>
      </c>
      <c r="M1900" s="16" t="s">
        <v>1135</v>
      </c>
      <c r="N1900" s="16" t="s">
        <v>6674</v>
      </c>
      <c r="O1900" s="29" t="str">
        <f>IFERROR(IF(VLOOKUP(D1900,'КЛАДС СЕРВИНТРЕГА'!$H$1:$H$524,1,FALSE),"COD",),"NO COD")</f>
        <v>NO COD</v>
      </c>
    </row>
    <row r="1901" spans="1:15" ht="15" x14ac:dyDescent="0.25">
      <c r="A1901" s="16">
        <v>3557</v>
      </c>
      <c r="B1901" s="16">
        <v>91</v>
      </c>
      <c r="C1901" s="28" t="s">
        <v>1819</v>
      </c>
      <c r="D1901" s="16">
        <v>91536</v>
      </c>
      <c r="E1901" s="28" t="s">
        <v>5152</v>
      </c>
      <c r="F1901" s="16">
        <v>9120</v>
      </c>
      <c r="G1901" s="28">
        <v>912018</v>
      </c>
      <c r="H1901" s="16" t="s">
        <v>6675</v>
      </c>
      <c r="I1901" s="16" t="s">
        <v>2252</v>
      </c>
      <c r="J1901" s="16" t="s">
        <v>6676</v>
      </c>
      <c r="K1901" s="16" t="s">
        <v>3053</v>
      </c>
      <c r="L1901" s="16" t="s">
        <v>1134</v>
      </c>
      <c r="M1901" s="16" t="s">
        <v>1135</v>
      </c>
      <c r="N1901" s="16" t="s">
        <v>1144</v>
      </c>
      <c r="O1901" s="29" t="str">
        <f>IFERROR(IF(VLOOKUP(D1901,'КЛАДС СЕРВИНТРЕГА'!$H$1:$H$524,1,FALSE),"COD",),"NO COD")</f>
        <v>NO COD</v>
      </c>
    </row>
    <row r="1902" spans="1:15" ht="15" x14ac:dyDescent="0.25">
      <c r="A1902" s="16">
        <v>2960</v>
      </c>
      <c r="B1902" s="16">
        <v>68</v>
      </c>
      <c r="C1902" s="28" t="s">
        <v>1129</v>
      </c>
      <c r="D1902" s="16">
        <v>68385</v>
      </c>
      <c r="E1902" s="28" t="s">
        <v>2078</v>
      </c>
      <c r="F1902" s="16">
        <v>6860</v>
      </c>
      <c r="G1902" s="28">
        <v>686027</v>
      </c>
      <c r="H1902" s="16" t="s">
        <v>6677</v>
      </c>
      <c r="I1902" s="16" t="s">
        <v>6678</v>
      </c>
      <c r="J1902" s="16" t="s">
        <v>6679</v>
      </c>
      <c r="K1902" s="16" t="s">
        <v>2892</v>
      </c>
      <c r="L1902" s="16" t="s">
        <v>1134</v>
      </c>
      <c r="M1902" s="16" t="s">
        <v>1135</v>
      </c>
      <c r="N1902" s="16" t="s">
        <v>6680</v>
      </c>
      <c r="O1902" s="29" t="str">
        <f>IFERROR(IF(VLOOKUP(D1902,'КЛАДС СЕРВИНТРЕГА'!$H$1:$H$524,1,FALSE),"COD",),"NO COD")</f>
        <v>NO COD</v>
      </c>
    </row>
    <row r="1903" spans="1:15" ht="15" x14ac:dyDescent="0.25">
      <c r="A1903" s="16">
        <v>1713</v>
      </c>
      <c r="B1903" s="16">
        <v>25</v>
      </c>
      <c r="C1903" s="28" t="s">
        <v>1165</v>
      </c>
      <c r="D1903" s="16">
        <v>25878</v>
      </c>
      <c r="E1903" s="28" t="s">
        <v>1093</v>
      </c>
      <c r="F1903" s="16">
        <v>2526</v>
      </c>
      <c r="G1903" s="28">
        <v>252667</v>
      </c>
      <c r="H1903" s="16" t="s">
        <v>6681</v>
      </c>
      <c r="I1903" s="16" t="s">
        <v>6682</v>
      </c>
      <c r="J1903" s="16" t="s">
        <v>6683</v>
      </c>
      <c r="K1903" s="16" t="s">
        <v>6684</v>
      </c>
      <c r="L1903" s="16" t="s">
        <v>1134</v>
      </c>
      <c r="M1903" s="16" t="s">
        <v>1135</v>
      </c>
      <c r="N1903" s="16" t="s">
        <v>6685</v>
      </c>
      <c r="O1903" s="29" t="str">
        <f>IFERROR(IF(VLOOKUP(D1903,'КЛАДС СЕРВИНТРЕГА'!$H$1:$H$524,1,FALSE),"COD",),"NO COD")</f>
        <v>COD</v>
      </c>
    </row>
    <row r="1904" spans="1:15" ht="15" x14ac:dyDescent="0.25">
      <c r="A1904" s="16">
        <v>1009</v>
      </c>
      <c r="B1904" s="16">
        <v>17</v>
      </c>
      <c r="C1904" s="28" t="s">
        <v>189</v>
      </c>
      <c r="D1904" s="16">
        <v>17653</v>
      </c>
      <c r="E1904" s="28" t="s">
        <v>829</v>
      </c>
      <c r="F1904" s="16">
        <v>1720</v>
      </c>
      <c r="G1904" s="28">
        <v>172007</v>
      </c>
      <c r="H1904" s="16" t="s">
        <v>2604</v>
      </c>
      <c r="I1904" s="16" t="s">
        <v>6686</v>
      </c>
      <c r="J1904" s="16" t="s">
        <v>1163</v>
      </c>
      <c r="K1904" s="16" t="s">
        <v>6687</v>
      </c>
      <c r="L1904" s="16" t="s">
        <v>1134</v>
      </c>
      <c r="M1904" s="16" t="s">
        <v>1135</v>
      </c>
      <c r="N1904" s="16" t="s">
        <v>1144</v>
      </c>
      <c r="O1904" s="29" t="str">
        <f>IFERROR(IF(VLOOKUP(D1904,'КЛАДС СЕРВИНТРЕГА'!$H$1:$H$524,1,FALSE),"COD",),"NO COD")</f>
        <v>COD</v>
      </c>
    </row>
    <row r="1905" spans="1:15" ht="15" x14ac:dyDescent="0.25">
      <c r="A1905" s="16">
        <v>1615</v>
      </c>
      <c r="B1905" s="16">
        <v>25</v>
      </c>
      <c r="C1905" s="28" t="s">
        <v>1165</v>
      </c>
      <c r="D1905" s="16">
        <v>25326</v>
      </c>
      <c r="E1905" s="28" t="s">
        <v>6688</v>
      </c>
      <c r="F1905" s="16">
        <v>2510</v>
      </c>
      <c r="G1905" s="28">
        <v>251067</v>
      </c>
      <c r="H1905" s="16" t="s">
        <v>6689</v>
      </c>
      <c r="I1905" s="16" t="s">
        <v>2466</v>
      </c>
      <c r="J1905" s="16" t="s">
        <v>6690</v>
      </c>
      <c r="K1905" s="16" t="s">
        <v>6691</v>
      </c>
      <c r="L1905" s="16" t="s">
        <v>1134</v>
      </c>
      <c r="M1905" s="16" t="s">
        <v>1135</v>
      </c>
      <c r="N1905" s="16" t="s">
        <v>6692</v>
      </c>
      <c r="O1905" s="29" t="str">
        <f>IFERROR(IF(VLOOKUP(D1905,'КЛАДС СЕРВИНТРЕГА'!$H$1:$H$524,1,FALSE),"COD",),"NO COD")</f>
        <v>NO COD</v>
      </c>
    </row>
    <row r="1906" spans="1:15" ht="15" x14ac:dyDescent="0.25">
      <c r="A1906" s="16">
        <v>2709</v>
      </c>
      <c r="B1906" s="16">
        <v>66</v>
      </c>
      <c r="C1906" s="28" t="s">
        <v>1395</v>
      </c>
      <c r="D1906" s="16">
        <v>66075</v>
      </c>
      <c r="E1906" s="28" t="s">
        <v>114</v>
      </c>
      <c r="F1906" s="16">
        <v>6620</v>
      </c>
      <c r="G1906" s="28">
        <v>662017</v>
      </c>
      <c r="H1906" s="16" t="s">
        <v>6693</v>
      </c>
      <c r="I1906" s="16" t="s">
        <v>6694</v>
      </c>
      <c r="J1906" s="16" t="s">
        <v>6695</v>
      </c>
      <c r="K1906" s="16" t="s">
        <v>6696</v>
      </c>
      <c r="L1906" s="16" t="s">
        <v>1134</v>
      </c>
      <c r="M1906" s="16" t="s">
        <v>1135</v>
      </c>
      <c r="N1906" s="16" t="s">
        <v>6697</v>
      </c>
      <c r="O1906" s="29" t="str">
        <f>IFERROR(IF(VLOOKUP(D1906,'КЛАДС СЕРВИНТРЕГА'!$H$1:$H$524,1,FALSE),"COD",),"NO COD")</f>
        <v>COD</v>
      </c>
    </row>
    <row r="1907" spans="1:15" ht="15" x14ac:dyDescent="0.25">
      <c r="A1907" s="16">
        <v>17</v>
      </c>
      <c r="B1907" s="16">
        <v>5</v>
      </c>
      <c r="C1907" s="28" t="s">
        <v>80</v>
      </c>
      <c r="D1907" s="16">
        <v>5001</v>
      </c>
      <c r="E1907" s="28" t="s">
        <v>593</v>
      </c>
      <c r="F1907" s="16">
        <v>500</v>
      </c>
      <c r="G1907" s="28">
        <v>50020</v>
      </c>
      <c r="H1907" s="16" t="s">
        <v>3875</v>
      </c>
      <c r="I1907" s="16" t="s">
        <v>6698</v>
      </c>
      <c r="J1907" s="16" t="s">
        <v>6699</v>
      </c>
      <c r="K1907" s="16" t="s">
        <v>6700</v>
      </c>
      <c r="L1907" s="16" t="s">
        <v>1142</v>
      </c>
      <c r="M1907" s="16" t="s">
        <v>6701</v>
      </c>
      <c r="N1907" s="16" t="s">
        <v>1144</v>
      </c>
      <c r="O1907" s="29" t="str">
        <f>IFERROR(IF(VLOOKUP(D1907,'КЛАДС СЕРВИНТРЕГА'!$H$1:$H$524,1,FALSE),"COD",),"NO COD")</f>
        <v>NO COD</v>
      </c>
    </row>
    <row r="1908" spans="1:15" ht="15" x14ac:dyDescent="0.25">
      <c r="A1908" s="16">
        <v>2753</v>
      </c>
      <c r="B1908" s="16">
        <v>68</v>
      </c>
      <c r="C1908" s="28" t="s">
        <v>1129</v>
      </c>
      <c r="D1908" s="16">
        <v>68444</v>
      </c>
      <c r="E1908" s="28" t="s">
        <v>4382</v>
      </c>
      <c r="F1908" s="16">
        <v>6805</v>
      </c>
      <c r="G1908" s="28">
        <v>680561</v>
      </c>
      <c r="H1908" s="16" t="s">
        <v>1239</v>
      </c>
      <c r="I1908" s="16" t="s">
        <v>1345</v>
      </c>
      <c r="J1908" s="16" t="s">
        <v>1140</v>
      </c>
      <c r="K1908" s="16" t="s">
        <v>1675</v>
      </c>
      <c r="L1908" s="16" t="s">
        <v>1142</v>
      </c>
      <c r="M1908" s="16" t="s">
        <v>1135</v>
      </c>
      <c r="N1908" s="16" t="s">
        <v>1144</v>
      </c>
      <c r="O1908" s="29" t="str">
        <f>IFERROR(IF(VLOOKUP(D1908,'КЛАДС СЕРВИНТРЕГА'!$H$1:$H$524,1,FALSE),"COD",),"NO COD")</f>
        <v>NO COD</v>
      </c>
    </row>
    <row r="1909" spans="1:15" ht="15" x14ac:dyDescent="0.25">
      <c r="A1909" s="16">
        <v>3109</v>
      </c>
      <c r="B1909" s="16">
        <v>73</v>
      </c>
      <c r="C1909" s="28" t="s">
        <v>1185</v>
      </c>
      <c r="D1909" s="16">
        <v>73026</v>
      </c>
      <c r="E1909" s="28" t="s">
        <v>60</v>
      </c>
      <c r="F1909" s="16">
        <v>7305</v>
      </c>
      <c r="G1909" s="28">
        <v>730527</v>
      </c>
      <c r="H1909" s="16" t="s">
        <v>6702</v>
      </c>
      <c r="I1909" s="16" t="s">
        <v>6404</v>
      </c>
      <c r="J1909" s="16" t="s">
        <v>6404</v>
      </c>
      <c r="K1909" s="16" t="s">
        <v>2288</v>
      </c>
      <c r="L1909" s="16" t="s">
        <v>1134</v>
      </c>
      <c r="M1909" s="16" t="s">
        <v>1135</v>
      </c>
      <c r="N1909" s="16" t="s">
        <v>6703</v>
      </c>
      <c r="O1909" s="29" t="str">
        <f>IFERROR(IF(VLOOKUP(D1909,'КЛАДС СЕРВИНТРЕГА'!$H$1:$H$524,1,FALSE),"COD",),"NO COD")</f>
        <v>COD</v>
      </c>
    </row>
    <row r="1910" spans="1:15" ht="15" x14ac:dyDescent="0.25">
      <c r="A1910" s="16">
        <v>2293</v>
      </c>
      <c r="B1910" s="16">
        <v>52</v>
      </c>
      <c r="C1910" s="28" t="s">
        <v>1222</v>
      </c>
      <c r="D1910" s="16">
        <v>52001</v>
      </c>
      <c r="E1910" s="28" t="s">
        <v>706</v>
      </c>
      <c r="F1910" s="16">
        <v>5200</v>
      </c>
      <c r="G1910" s="28">
        <v>520008</v>
      </c>
      <c r="H1910" s="16" t="s">
        <v>6704</v>
      </c>
      <c r="I1910" s="16" t="s">
        <v>1140</v>
      </c>
      <c r="J1910" s="16" t="s">
        <v>1455</v>
      </c>
      <c r="K1910" s="16" t="s">
        <v>6705</v>
      </c>
      <c r="L1910" s="16" t="s">
        <v>1134</v>
      </c>
      <c r="M1910" s="16" t="s">
        <v>1135</v>
      </c>
      <c r="N1910" s="16" t="s">
        <v>6706</v>
      </c>
      <c r="O1910" s="29" t="str">
        <f>IFERROR(IF(VLOOKUP(D1910,'КЛАДС СЕРВИНТРЕГА'!$H$1:$H$524,1,FALSE),"COD",),"NO COD")</f>
        <v>COD</v>
      </c>
    </row>
    <row r="1911" spans="1:15" ht="15" x14ac:dyDescent="0.25">
      <c r="A1911" s="16">
        <v>3330</v>
      </c>
      <c r="B1911" s="16">
        <v>76</v>
      </c>
      <c r="C1911" s="28" t="s">
        <v>1285</v>
      </c>
      <c r="D1911" s="16">
        <v>76243</v>
      </c>
      <c r="E1911" s="28" t="s">
        <v>328</v>
      </c>
      <c r="F1911" s="16">
        <v>7620</v>
      </c>
      <c r="G1911" s="28">
        <v>762007</v>
      </c>
      <c r="H1911" s="16" t="s">
        <v>6608</v>
      </c>
      <c r="I1911" s="16" t="s">
        <v>6707</v>
      </c>
      <c r="J1911" s="16" t="s">
        <v>6708</v>
      </c>
      <c r="K1911" s="16" t="s">
        <v>5397</v>
      </c>
      <c r="L1911" s="16" t="s">
        <v>1134</v>
      </c>
      <c r="M1911" s="16" t="s">
        <v>1135</v>
      </c>
      <c r="N1911" s="16" t="s">
        <v>6709</v>
      </c>
      <c r="O1911" s="29" t="str">
        <f>IFERROR(IF(VLOOKUP(D1911,'КЛАДС СЕРВИНТРЕГА'!$H$1:$H$524,1,FALSE),"COD",),"NO COD")</f>
        <v>COD</v>
      </c>
    </row>
    <row r="1912" spans="1:15" ht="15" x14ac:dyDescent="0.25">
      <c r="A1912" s="16">
        <v>2893</v>
      </c>
      <c r="B1912" s="16">
        <v>68</v>
      </c>
      <c r="C1912" s="28" t="s">
        <v>1129</v>
      </c>
      <c r="D1912" s="16">
        <v>68418</v>
      </c>
      <c r="E1912" s="28" t="s">
        <v>557</v>
      </c>
      <c r="F1912" s="16">
        <v>6840</v>
      </c>
      <c r="G1912" s="28">
        <v>684007</v>
      </c>
      <c r="H1912" s="16" t="s">
        <v>6710</v>
      </c>
      <c r="I1912" s="16" t="s">
        <v>6711</v>
      </c>
      <c r="J1912" s="16" t="s">
        <v>4307</v>
      </c>
      <c r="K1912" s="16" t="s">
        <v>6712</v>
      </c>
      <c r="L1912" s="16" t="s">
        <v>1134</v>
      </c>
      <c r="M1912" s="16" t="s">
        <v>1135</v>
      </c>
      <c r="N1912" s="16" t="s">
        <v>6713</v>
      </c>
      <c r="O1912" s="29" t="str">
        <f>IFERROR(IF(VLOOKUP(D1912,'КЛАДС СЕРВИНТРЕГА'!$H$1:$H$524,1,FALSE),"COD",),"NO COD")</f>
        <v>COD</v>
      </c>
    </row>
    <row r="1913" spans="1:15" ht="15" x14ac:dyDescent="0.25">
      <c r="A1913" s="16">
        <v>3150</v>
      </c>
      <c r="B1913" s="16">
        <v>73</v>
      </c>
      <c r="C1913" s="28" t="s">
        <v>1185</v>
      </c>
      <c r="D1913" s="16">
        <v>73349</v>
      </c>
      <c r="E1913" s="28" t="s">
        <v>470</v>
      </c>
      <c r="F1913" s="16">
        <v>7320</v>
      </c>
      <c r="G1913" s="28">
        <v>732047</v>
      </c>
      <c r="H1913" s="16" t="s">
        <v>6714</v>
      </c>
      <c r="I1913" s="16" t="s">
        <v>1140</v>
      </c>
      <c r="J1913" s="16" t="s">
        <v>1170</v>
      </c>
      <c r="K1913" s="16" t="s">
        <v>3652</v>
      </c>
      <c r="L1913" s="16" t="s">
        <v>1134</v>
      </c>
      <c r="M1913" s="16" t="s">
        <v>1135</v>
      </c>
      <c r="N1913" s="16" t="s">
        <v>6715</v>
      </c>
      <c r="O1913" s="29" t="str">
        <f>IFERROR(IF(VLOOKUP(D1913,'КЛАДС СЕРВИНТРЕГА'!$H$1:$H$524,1,FALSE),"COD",),"NO COD")</f>
        <v>COD</v>
      </c>
    </row>
    <row r="1914" spans="1:15" ht="15" x14ac:dyDescent="0.25">
      <c r="A1914" s="16">
        <v>1159</v>
      </c>
      <c r="B1914" s="16">
        <v>19</v>
      </c>
      <c r="C1914" s="28" t="s">
        <v>1196</v>
      </c>
      <c r="D1914" s="16">
        <v>19548</v>
      </c>
      <c r="E1914" s="28" t="s">
        <v>726</v>
      </c>
      <c r="F1914" s="16">
        <v>1905</v>
      </c>
      <c r="G1914" s="28">
        <v>190548</v>
      </c>
      <c r="H1914" s="16" t="s">
        <v>1163</v>
      </c>
      <c r="I1914" s="16" t="s">
        <v>2476</v>
      </c>
      <c r="J1914" s="16" t="s">
        <v>6716</v>
      </c>
      <c r="K1914" s="16" t="s">
        <v>2476</v>
      </c>
      <c r="L1914" s="16" t="s">
        <v>1134</v>
      </c>
      <c r="M1914" s="16" t="s">
        <v>1135</v>
      </c>
      <c r="N1914" s="16" t="s">
        <v>1144</v>
      </c>
      <c r="O1914" s="29" t="str">
        <f>IFERROR(IF(VLOOKUP(D1914,'КЛАДС СЕРВИНТРЕГА'!$H$1:$H$524,1,FALSE),"COD",),"NO COD")</f>
        <v>COD</v>
      </c>
    </row>
    <row r="1915" spans="1:15" ht="15" x14ac:dyDescent="0.25">
      <c r="A1915" s="16">
        <v>2601</v>
      </c>
      <c r="B1915" s="16">
        <v>54</v>
      </c>
      <c r="C1915" s="28" t="s">
        <v>1259</v>
      </c>
      <c r="D1915" s="16">
        <v>54261</v>
      </c>
      <c r="E1915" s="28" t="s">
        <v>374</v>
      </c>
      <c r="F1915" s="16">
        <v>5455</v>
      </c>
      <c r="G1915" s="28">
        <v>545518</v>
      </c>
      <c r="H1915" s="16" t="s">
        <v>6717</v>
      </c>
      <c r="I1915" s="16" t="s">
        <v>6718</v>
      </c>
      <c r="J1915" s="16" t="s">
        <v>2545</v>
      </c>
      <c r="K1915" s="16" t="s">
        <v>6719</v>
      </c>
      <c r="L1915" s="16" t="s">
        <v>1134</v>
      </c>
      <c r="M1915" s="16" t="s">
        <v>1135</v>
      </c>
      <c r="N1915" s="16" t="s">
        <v>1144</v>
      </c>
      <c r="O1915" s="29" t="str">
        <f>IFERROR(IF(VLOOKUP(D1915,'КЛАДС СЕРВИНТРЕГА'!$H$1:$H$524,1,FALSE),"COD",),"NO COD")</f>
        <v>COD</v>
      </c>
    </row>
    <row r="1916" spans="1:15" ht="15" x14ac:dyDescent="0.25">
      <c r="A1916" s="16">
        <v>486</v>
      </c>
      <c r="B1916" s="16">
        <v>11</v>
      </c>
      <c r="C1916" s="28" t="s">
        <v>1252</v>
      </c>
      <c r="D1916" s="16">
        <v>11001</v>
      </c>
      <c r="E1916" s="28" t="s">
        <v>3083</v>
      </c>
      <c r="F1916" s="16">
        <v>1107</v>
      </c>
      <c r="G1916" s="28">
        <v>110731</v>
      </c>
      <c r="H1916" s="16" t="s">
        <v>2405</v>
      </c>
      <c r="I1916" s="16" t="s">
        <v>6720</v>
      </c>
      <c r="J1916" s="16" t="s">
        <v>6721</v>
      </c>
      <c r="K1916" s="16" t="s">
        <v>6722</v>
      </c>
      <c r="L1916" s="16" t="s">
        <v>1142</v>
      </c>
      <c r="M1916" s="16" t="s">
        <v>6723</v>
      </c>
      <c r="N1916" s="16" t="s">
        <v>1144</v>
      </c>
      <c r="O1916" s="29" t="str">
        <f>IFERROR(IF(VLOOKUP(D1916,'КЛАДС СЕРВИНТРЕГА'!$H$1:$H$524,1,FALSE),"COD",),"NO COD")</f>
        <v>NO COD</v>
      </c>
    </row>
    <row r="1917" spans="1:15" ht="15" x14ac:dyDescent="0.25">
      <c r="A1917" s="16">
        <v>2666</v>
      </c>
      <c r="B1917" s="16">
        <v>63</v>
      </c>
      <c r="C1917" s="28" t="s">
        <v>1538</v>
      </c>
      <c r="D1917" s="16">
        <v>63130</v>
      </c>
      <c r="E1917" s="28" t="s">
        <v>187</v>
      </c>
      <c r="F1917" s="16">
        <v>6320</v>
      </c>
      <c r="G1917" s="28">
        <v>632007</v>
      </c>
      <c r="H1917" s="16" t="s">
        <v>5834</v>
      </c>
      <c r="I1917" s="16" t="s">
        <v>6724</v>
      </c>
      <c r="J1917" s="16" t="s">
        <v>6725</v>
      </c>
      <c r="K1917" s="16" t="s">
        <v>6726</v>
      </c>
      <c r="L1917" s="16" t="s">
        <v>1134</v>
      </c>
      <c r="M1917" s="16" t="s">
        <v>6727</v>
      </c>
      <c r="N1917" s="16" t="s">
        <v>6728</v>
      </c>
      <c r="O1917" s="29" t="str">
        <f>IFERROR(IF(VLOOKUP(D1917,'КЛАДС СЕРВИНТРЕГА'!$H$1:$H$524,1,FALSE),"COD",),"NO COD")</f>
        <v>COD</v>
      </c>
    </row>
    <row r="1918" spans="1:15" ht="15" x14ac:dyDescent="0.25">
      <c r="A1918" s="16">
        <v>2460</v>
      </c>
      <c r="B1918" s="16">
        <v>52</v>
      </c>
      <c r="C1918" s="28" t="s">
        <v>1222</v>
      </c>
      <c r="D1918" s="16">
        <v>52418</v>
      </c>
      <c r="E1918" s="28" t="s">
        <v>1935</v>
      </c>
      <c r="F1918" s="16">
        <v>5265</v>
      </c>
      <c r="G1918" s="28">
        <v>526529</v>
      </c>
      <c r="H1918" s="16" t="s">
        <v>1790</v>
      </c>
      <c r="I1918" s="16" t="s">
        <v>6530</v>
      </c>
      <c r="J1918" s="16" t="s">
        <v>6729</v>
      </c>
      <c r="K1918" s="16" t="s">
        <v>6530</v>
      </c>
      <c r="L1918" s="16" t="s">
        <v>1134</v>
      </c>
      <c r="M1918" s="16" t="s">
        <v>1135</v>
      </c>
      <c r="N1918" s="16" t="s">
        <v>6730</v>
      </c>
      <c r="O1918" s="29" t="str">
        <f>IFERROR(IF(VLOOKUP(D1918,'КЛАДС СЕРВИНТРЕГА'!$H$1:$H$524,1,FALSE),"COD",),"NO COD")</f>
        <v>NO COD</v>
      </c>
    </row>
    <row r="1919" spans="1:15" ht="15" x14ac:dyDescent="0.25">
      <c r="A1919" s="16">
        <v>419</v>
      </c>
      <c r="B1919" s="16">
        <v>8</v>
      </c>
      <c r="C1919" s="28" t="s">
        <v>1306</v>
      </c>
      <c r="D1919" s="16">
        <v>8849</v>
      </c>
      <c r="E1919" s="28" t="s">
        <v>1054</v>
      </c>
      <c r="F1919" s="16">
        <v>820</v>
      </c>
      <c r="G1919" s="28">
        <v>82067</v>
      </c>
      <c r="H1919" s="16" t="s">
        <v>6731</v>
      </c>
      <c r="I1919" s="16" t="s">
        <v>4741</v>
      </c>
      <c r="J1919" s="16" t="s">
        <v>3003</v>
      </c>
      <c r="K1919" s="16" t="s">
        <v>4739</v>
      </c>
      <c r="L1919" s="16" t="s">
        <v>1134</v>
      </c>
      <c r="M1919" s="16" t="s">
        <v>1135</v>
      </c>
      <c r="N1919" s="16" t="s">
        <v>1144</v>
      </c>
      <c r="O1919" s="29" t="str">
        <f>IFERROR(IF(VLOOKUP(D1919,'КЛАДС СЕРВИНТРЕГА'!$H$1:$H$524,1,FALSE),"COD",),"NO COD")</f>
        <v>NO COD</v>
      </c>
    </row>
    <row r="1920" spans="1:15" ht="15" x14ac:dyDescent="0.25">
      <c r="A1920" s="16">
        <v>3295</v>
      </c>
      <c r="B1920" s="16">
        <v>76</v>
      </c>
      <c r="C1920" s="28" t="s">
        <v>1285</v>
      </c>
      <c r="D1920" s="16">
        <v>76606</v>
      </c>
      <c r="E1920" s="28" t="s">
        <v>799</v>
      </c>
      <c r="F1920" s="16">
        <v>7605</v>
      </c>
      <c r="G1920" s="28">
        <v>760547</v>
      </c>
      <c r="H1920" s="16" t="s">
        <v>4473</v>
      </c>
      <c r="I1920" s="16" t="s">
        <v>2355</v>
      </c>
      <c r="J1920" s="16" t="s">
        <v>6732</v>
      </c>
      <c r="K1920" s="16" t="s">
        <v>2543</v>
      </c>
      <c r="L1920" s="16" t="s">
        <v>1134</v>
      </c>
      <c r="M1920" s="16" t="s">
        <v>1135</v>
      </c>
      <c r="N1920" s="16" t="s">
        <v>6733</v>
      </c>
      <c r="O1920" s="29" t="str">
        <f>IFERROR(IF(VLOOKUP(D1920,'КЛАДС СЕРВИНТРЕГА'!$H$1:$H$524,1,FALSE),"COD",),"NO COD")</f>
        <v>NO COD</v>
      </c>
    </row>
    <row r="1921" spans="1:15" ht="15" x14ac:dyDescent="0.25">
      <c r="A1921" s="16">
        <v>1238</v>
      </c>
      <c r="B1921" s="16">
        <v>19</v>
      </c>
      <c r="C1921" s="28" t="s">
        <v>1196</v>
      </c>
      <c r="D1921" s="16">
        <v>19585</v>
      </c>
      <c r="E1921" s="28" t="s">
        <v>2548</v>
      </c>
      <c r="F1921" s="16">
        <v>1930</v>
      </c>
      <c r="G1921" s="28">
        <v>193008</v>
      </c>
      <c r="H1921" s="16" t="s">
        <v>6734</v>
      </c>
      <c r="I1921" s="16" t="s">
        <v>6735</v>
      </c>
      <c r="J1921" s="16" t="s">
        <v>6736</v>
      </c>
      <c r="K1921" s="16" t="s">
        <v>6737</v>
      </c>
      <c r="L1921" s="16" t="s">
        <v>1134</v>
      </c>
      <c r="M1921" s="16" t="s">
        <v>1135</v>
      </c>
      <c r="N1921" s="16" t="s">
        <v>1144</v>
      </c>
      <c r="O1921" s="29" t="str">
        <f>IFERROR(IF(VLOOKUP(D1921,'КЛАДС СЕРВИНТРЕГА'!$H$1:$H$524,1,FALSE),"COD",),"NO COD")</f>
        <v>NO COD</v>
      </c>
    </row>
    <row r="1922" spans="1:15" ht="15" x14ac:dyDescent="0.25">
      <c r="A1922" s="16">
        <v>2591</v>
      </c>
      <c r="B1922" s="16">
        <v>54</v>
      </c>
      <c r="C1922" s="28" t="s">
        <v>1259</v>
      </c>
      <c r="D1922" s="16">
        <v>54673</v>
      </c>
      <c r="E1922" s="28" t="s">
        <v>6738</v>
      </c>
      <c r="F1922" s="16">
        <v>5450</v>
      </c>
      <c r="G1922" s="28">
        <v>545010</v>
      </c>
      <c r="H1922" s="16" t="s">
        <v>1140</v>
      </c>
      <c r="I1922" s="16" t="s">
        <v>2084</v>
      </c>
      <c r="J1922" s="16" t="s">
        <v>1140</v>
      </c>
      <c r="K1922" s="16" t="s">
        <v>2745</v>
      </c>
      <c r="L1922" s="16" t="s">
        <v>1142</v>
      </c>
      <c r="M1922" s="16" t="s">
        <v>1135</v>
      </c>
      <c r="N1922" s="16" t="s">
        <v>1144</v>
      </c>
      <c r="O1922" s="29" t="str">
        <f>IFERROR(IF(VLOOKUP(D1922,'КЛАДС СЕРВИНТРЕГА'!$H$1:$H$524,1,FALSE),"COD",),"NO COD")</f>
        <v>NO COD</v>
      </c>
    </row>
    <row r="1923" spans="1:15" ht="15" x14ac:dyDescent="0.25">
      <c r="A1923" s="16">
        <v>310</v>
      </c>
      <c r="B1923" s="16">
        <v>5</v>
      </c>
      <c r="C1923" s="28" t="s">
        <v>80</v>
      </c>
      <c r="D1923" s="16">
        <v>5642</v>
      </c>
      <c r="E1923" s="28" t="s">
        <v>2364</v>
      </c>
      <c r="F1923" s="16">
        <v>564</v>
      </c>
      <c r="G1923" s="28">
        <v>56477</v>
      </c>
      <c r="H1923" s="16" t="s">
        <v>1489</v>
      </c>
      <c r="I1923" s="16" t="s">
        <v>6739</v>
      </c>
      <c r="J1923" s="16" t="s">
        <v>2990</v>
      </c>
      <c r="K1923" s="16" t="s">
        <v>5347</v>
      </c>
      <c r="L1923" s="16" t="s">
        <v>1134</v>
      </c>
      <c r="M1923" s="16" t="s">
        <v>1135</v>
      </c>
      <c r="N1923" s="16" t="s">
        <v>6740</v>
      </c>
      <c r="O1923" s="29" t="str">
        <f>IFERROR(IF(VLOOKUP(D1923,'КЛАДС СЕРВИНТРЕГА'!$H$1:$H$524,1,FALSE),"COD",),"NO COD")</f>
        <v>NO COD</v>
      </c>
    </row>
    <row r="1924" spans="1:15" ht="15" x14ac:dyDescent="0.25">
      <c r="A1924" s="16">
        <v>233</v>
      </c>
      <c r="B1924" s="16">
        <v>5</v>
      </c>
      <c r="C1924" s="28" t="s">
        <v>80</v>
      </c>
      <c r="D1924" s="16">
        <v>5467</v>
      </c>
      <c r="E1924" s="28" t="s">
        <v>6741</v>
      </c>
      <c r="F1924" s="16">
        <v>550</v>
      </c>
      <c r="G1924" s="28">
        <v>55048</v>
      </c>
      <c r="H1924" s="16" t="s">
        <v>6742</v>
      </c>
      <c r="I1924" s="16" t="s">
        <v>6743</v>
      </c>
      <c r="J1924" s="16" t="s">
        <v>6744</v>
      </c>
      <c r="K1924" s="16" t="s">
        <v>3282</v>
      </c>
      <c r="L1924" s="16" t="s">
        <v>1134</v>
      </c>
      <c r="M1924" s="16" t="s">
        <v>1135</v>
      </c>
      <c r="N1924" s="16" t="s">
        <v>6745</v>
      </c>
      <c r="O1924" s="29" t="str">
        <f>IFERROR(IF(VLOOKUP(D1924,'КЛАДС СЕРВИНТРЕГА'!$H$1:$H$524,1,FALSE),"COD",),"NO COD")</f>
        <v>NO COD</v>
      </c>
    </row>
    <row r="1925" spans="1:15" ht="15" x14ac:dyDescent="0.25">
      <c r="A1925" s="16">
        <v>1350</v>
      </c>
      <c r="B1925" s="16">
        <v>20</v>
      </c>
      <c r="C1925" s="28" t="s">
        <v>1278</v>
      </c>
      <c r="D1925" s="16">
        <v>20621</v>
      </c>
      <c r="E1925" s="28" t="s">
        <v>524</v>
      </c>
      <c r="F1925" s="16">
        <v>2020</v>
      </c>
      <c r="G1925" s="28">
        <v>202018</v>
      </c>
      <c r="H1925" s="16" t="s">
        <v>6746</v>
      </c>
      <c r="I1925" s="16" t="s">
        <v>6747</v>
      </c>
      <c r="J1925" s="16" t="s">
        <v>1528</v>
      </c>
      <c r="K1925" s="16" t="s">
        <v>6748</v>
      </c>
      <c r="L1925" s="16" t="s">
        <v>1134</v>
      </c>
      <c r="M1925" s="16" t="s">
        <v>1135</v>
      </c>
      <c r="N1925" s="16" t="s">
        <v>6749</v>
      </c>
      <c r="O1925" s="29" t="str">
        <f>IFERROR(IF(VLOOKUP(D1925,'КЛАДС СЕРВИНТРЕГА'!$H$1:$H$524,1,FALSE),"COD",),"NO COD")</f>
        <v>COD</v>
      </c>
    </row>
    <row r="1926" spans="1:15" ht="15" x14ac:dyDescent="0.25">
      <c r="A1926" s="16">
        <v>2063</v>
      </c>
      <c r="B1926" s="16">
        <v>44</v>
      </c>
      <c r="C1926" s="28" t="s">
        <v>1151</v>
      </c>
      <c r="D1926" s="16">
        <v>44378</v>
      </c>
      <c r="E1926" s="28" t="s">
        <v>466</v>
      </c>
      <c r="F1926" s="16">
        <v>4430</v>
      </c>
      <c r="G1926" s="28">
        <v>443020</v>
      </c>
      <c r="H1926" s="16" t="s">
        <v>1140</v>
      </c>
      <c r="I1926" s="16" t="s">
        <v>1140</v>
      </c>
      <c r="J1926" s="16" t="s">
        <v>1140</v>
      </c>
      <c r="K1926" s="16" t="s">
        <v>1140</v>
      </c>
      <c r="L1926" s="16" t="s">
        <v>1142</v>
      </c>
      <c r="M1926" s="16" t="s">
        <v>1135</v>
      </c>
      <c r="N1926" s="16" t="s">
        <v>1144</v>
      </c>
      <c r="O1926" s="29" t="str">
        <f>IFERROR(IF(VLOOKUP(D1926,'КЛАДС СЕРВИНТРЕГА'!$H$1:$H$524,1,FALSE),"COD",),"NO COD")</f>
        <v>COD</v>
      </c>
    </row>
    <row r="1927" spans="1:15" ht="15" x14ac:dyDescent="0.25">
      <c r="A1927" s="16">
        <v>2292</v>
      </c>
      <c r="B1927" s="16">
        <v>52</v>
      </c>
      <c r="C1927" s="28" t="s">
        <v>1222</v>
      </c>
      <c r="D1927" s="16">
        <v>52001</v>
      </c>
      <c r="E1927" s="28" t="s">
        <v>706</v>
      </c>
      <c r="F1927" s="16">
        <v>5200</v>
      </c>
      <c r="G1927" s="28">
        <v>520007</v>
      </c>
      <c r="H1927" s="16" t="s">
        <v>6750</v>
      </c>
      <c r="I1927" s="16" t="s">
        <v>1140</v>
      </c>
      <c r="J1927" s="16" t="s">
        <v>6751</v>
      </c>
      <c r="K1927" s="16" t="s">
        <v>1455</v>
      </c>
      <c r="L1927" s="16" t="s">
        <v>1134</v>
      </c>
      <c r="M1927" s="16" t="s">
        <v>1135</v>
      </c>
      <c r="N1927" s="16" t="s">
        <v>6752</v>
      </c>
      <c r="O1927" s="29" t="str">
        <f>IFERROR(IF(VLOOKUP(D1927,'КЛАДС СЕРВИНТРЕГА'!$H$1:$H$524,1,FALSE),"COD",),"NO COD")</f>
        <v>COD</v>
      </c>
    </row>
    <row r="1928" spans="1:15" ht="15" x14ac:dyDescent="0.25">
      <c r="A1928" s="16">
        <v>1290</v>
      </c>
      <c r="B1928" s="16">
        <v>19</v>
      </c>
      <c r="C1928" s="28" t="s">
        <v>1196</v>
      </c>
      <c r="D1928" s="16">
        <v>19100</v>
      </c>
      <c r="E1928" s="28" t="s">
        <v>1291</v>
      </c>
      <c r="F1928" s="16">
        <v>1950</v>
      </c>
      <c r="G1928" s="28">
        <v>195018</v>
      </c>
      <c r="H1928" s="16" t="s">
        <v>1163</v>
      </c>
      <c r="I1928" s="16" t="s">
        <v>6753</v>
      </c>
      <c r="J1928" s="16" t="s">
        <v>6754</v>
      </c>
      <c r="K1928" s="16" t="s">
        <v>6755</v>
      </c>
      <c r="L1928" s="16" t="s">
        <v>1134</v>
      </c>
      <c r="M1928" s="16" t="s">
        <v>1135</v>
      </c>
      <c r="N1928" s="16" t="s">
        <v>1144</v>
      </c>
      <c r="O1928" s="29" t="str">
        <f>IFERROR(IF(VLOOKUP(D1928,'КЛАДС СЕРВИНТРЕГА'!$H$1:$H$524,1,FALSE),"COD",),"NO COD")</f>
        <v>NO COD</v>
      </c>
    </row>
    <row r="1929" spans="1:15" ht="15" x14ac:dyDescent="0.25">
      <c r="A1929" s="16">
        <v>2821</v>
      </c>
      <c r="B1929" s="16">
        <v>68</v>
      </c>
      <c r="C1929" s="28" t="s">
        <v>1129</v>
      </c>
      <c r="D1929" s="16">
        <v>68682</v>
      </c>
      <c r="E1929" s="28" t="s">
        <v>6756</v>
      </c>
      <c r="F1929" s="16">
        <v>6825</v>
      </c>
      <c r="G1929" s="28">
        <v>682517</v>
      </c>
      <c r="H1929" s="16" t="s">
        <v>6757</v>
      </c>
      <c r="I1929" s="16" t="s">
        <v>1177</v>
      </c>
      <c r="J1929" s="16" t="s">
        <v>1177</v>
      </c>
      <c r="K1929" s="16" t="s">
        <v>3000</v>
      </c>
      <c r="L1929" s="16" t="s">
        <v>1134</v>
      </c>
      <c r="M1929" s="16" t="s">
        <v>1135</v>
      </c>
      <c r="N1929" s="16" t="s">
        <v>6758</v>
      </c>
      <c r="O1929" s="29" t="str">
        <f>IFERROR(IF(VLOOKUP(D1929,'КЛАДС СЕРВИНТРЕГА'!$H$1:$H$524,1,FALSE),"COD",),"NO COD")</f>
        <v>NO COD</v>
      </c>
    </row>
    <row r="1930" spans="1:15" ht="15" x14ac:dyDescent="0.25">
      <c r="A1930" s="16">
        <v>2034</v>
      </c>
      <c r="B1930" s="16">
        <v>44</v>
      </c>
      <c r="C1930" s="28" t="s">
        <v>1151</v>
      </c>
      <c r="D1930" s="16">
        <v>44001</v>
      </c>
      <c r="E1930" s="28" t="s">
        <v>805</v>
      </c>
      <c r="F1930" s="16">
        <v>4400</v>
      </c>
      <c r="G1930" s="28">
        <v>440009</v>
      </c>
      <c r="H1930" s="16" t="s">
        <v>6759</v>
      </c>
      <c r="I1930" s="16" t="s">
        <v>6760</v>
      </c>
      <c r="J1930" s="16" t="s">
        <v>3950</v>
      </c>
      <c r="K1930" s="16" t="s">
        <v>4288</v>
      </c>
      <c r="L1930" s="16" t="s">
        <v>1134</v>
      </c>
      <c r="M1930" s="16" t="s">
        <v>1135</v>
      </c>
      <c r="N1930" s="16" t="s">
        <v>1144</v>
      </c>
      <c r="O1930" s="29" t="str">
        <f>IFERROR(IF(VLOOKUP(D1930,'КЛАДС СЕРВИНТРЕГА'!$H$1:$H$524,1,FALSE),"COD",),"NO COD")</f>
        <v>COD</v>
      </c>
    </row>
    <row r="1931" spans="1:15" ht="15" x14ac:dyDescent="0.25">
      <c r="A1931" s="16">
        <v>1480</v>
      </c>
      <c r="B1931" s="16">
        <v>23</v>
      </c>
      <c r="C1931" s="28" t="s">
        <v>1218</v>
      </c>
      <c r="D1931" s="16">
        <v>23555</v>
      </c>
      <c r="E1931" s="28" t="s">
        <v>736</v>
      </c>
      <c r="F1931" s="16">
        <v>2330</v>
      </c>
      <c r="G1931" s="28">
        <v>233040</v>
      </c>
      <c r="H1931" s="16" t="s">
        <v>1140</v>
      </c>
      <c r="I1931" s="16" t="s">
        <v>5144</v>
      </c>
      <c r="J1931" s="16" t="s">
        <v>6312</v>
      </c>
      <c r="K1931" s="16" t="s">
        <v>1140</v>
      </c>
      <c r="L1931" s="16" t="s">
        <v>1142</v>
      </c>
      <c r="M1931" s="16" t="s">
        <v>1135</v>
      </c>
      <c r="N1931" s="16" t="s">
        <v>1144</v>
      </c>
      <c r="O1931" s="29" t="str">
        <f>IFERROR(IF(VLOOKUP(D1931,'КЛАДС СЕРВИНТРЕГА'!$H$1:$H$524,1,FALSE),"COD",),"NO COD")</f>
        <v>COD</v>
      </c>
    </row>
    <row r="1932" spans="1:15" ht="15" x14ac:dyDescent="0.25">
      <c r="A1932" s="16">
        <v>526</v>
      </c>
      <c r="B1932" s="16">
        <v>11</v>
      </c>
      <c r="C1932" s="28" t="s">
        <v>1252</v>
      </c>
      <c r="D1932" s="16">
        <v>11001</v>
      </c>
      <c r="E1932" s="28" t="s">
        <v>3676</v>
      </c>
      <c r="F1932" s="16">
        <v>1118</v>
      </c>
      <c r="G1932" s="28">
        <v>111811</v>
      </c>
      <c r="H1932" s="16" t="s">
        <v>6761</v>
      </c>
      <c r="I1932" s="16" t="s">
        <v>3677</v>
      </c>
      <c r="J1932" s="16" t="s">
        <v>1878</v>
      </c>
      <c r="K1932" s="16" t="s">
        <v>6762</v>
      </c>
      <c r="L1932" s="16" t="s">
        <v>1142</v>
      </c>
      <c r="M1932" s="16" t="s">
        <v>6763</v>
      </c>
      <c r="N1932" s="16" t="s">
        <v>1144</v>
      </c>
      <c r="O1932" s="29" t="str">
        <f>IFERROR(IF(VLOOKUP(D1932,'КЛАДС СЕРВИНТРЕГА'!$H$1:$H$524,1,FALSE),"COD",),"NO COD")</f>
        <v>NO COD</v>
      </c>
    </row>
    <row r="1933" spans="1:15" ht="15" x14ac:dyDescent="0.25">
      <c r="A1933" s="16">
        <v>1807</v>
      </c>
      <c r="B1933" s="16">
        <v>25</v>
      </c>
      <c r="C1933" s="28" t="s">
        <v>1165</v>
      </c>
      <c r="D1933" s="16">
        <v>25258</v>
      </c>
      <c r="E1933" s="28" t="s">
        <v>6414</v>
      </c>
      <c r="F1933" s="16">
        <v>2540</v>
      </c>
      <c r="G1933" s="28">
        <v>254027</v>
      </c>
      <c r="H1933" s="16" t="s">
        <v>6579</v>
      </c>
      <c r="I1933" s="16" t="s">
        <v>1301</v>
      </c>
      <c r="J1933" s="16" t="s">
        <v>6764</v>
      </c>
      <c r="K1933" s="16" t="s">
        <v>6765</v>
      </c>
      <c r="L1933" s="16" t="s">
        <v>1134</v>
      </c>
      <c r="M1933" s="16" t="s">
        <v>1135</v>
      </c>
      <c r="N1933" s="16" t="s">
        <v>6766</v>
      </c>
      <c r="O1933" s="29" t="str">
        <f>IFERROR(IF(VLOOKUP(D1933,'КЛАДС СЕРВИНТРЕГА'!$H$1:$H$524,1,FALSE),"COD",),"NO COD")</f>
        <v>NO COD</v>
      </c>
    </row>
    <row r="1934" spans="1:15" ht="15" x14ac:dyDescent="0.25">
      <c r="A1934" s="16">
        <v>1351</v>
      </c>
      <c r="B1934" s="16">
        <v>20</v>
      </c>
      <c r="C1934" s="28" t="s">
        <v>1278</v>
      </c>
      <c r="D1934" s="16">
        <v>20750</v>
      </c>
      <c r="E1934" s="28" t="s">
        <v>855</v>
      </c>
      <c r="F1934" s="16">
        <v>2020</v>
      </c>
      <c r="G1934" s="28">
        <v>202030</v>
      </c>
      <c r="H1934" s="16" t="s">
        <v>1239</v>
      </c>
      <c r="I1934" s="16" t="s">
        <v>2120</v>
      </c>
      <c r="J1934" s="16" t="s">
        <v>1343</v>
      </c>
      <c r="K1934" s="16" t="s">
        <v>1689</v>
      </c>
      <c r="L1934" s="16" t="s">
        <v>1142</v>
      </c>
      <c r="M1934" s="16" t="s">
        <v>1135</v>
      </c>
      <c r="N1934" s="16" t="s">
        <v>1144</v>
      </c>
      <c r="O1934" s="29" t="str">
        <f>IFERROR(IF(VLOOKUP(D1934,'КЛАДС СЕРВИНТРЕГА'!$H$1:$H$524,1,FALSE),"COD",),"NO COD")</f>
        <v>COD</v>
      </c>
    </row>
    <row r="1935" spans="1:15" ht="15" x14ac:dyDescent="0.25">
      <c r="A1935" s="16">
        <v>986</v>
      </c>
      <c r="B1935" s="16">
        <v>15</v>
      </c>
      <c r="C1935" s="28" t="s">
        <v>50</v>
      </c>
      <c r="D1935" s="16">
        <v>15572</v>
      </c>
      <c r="E1935" s="28" t="s">
        <v>759</v>
      </c>
      <c r="F1935" s="16">
        <v>1552</v>
      </c>
      <c r="G1935" s="28">
        <v>155208</v>
      </c>
      <c r="H1935" s="16" t="s">
        <v>2080</v>
      </c>
      <c r="I1935" s="16" t="s">
        <v>2080</v>
      </c>
      <c r="J1935" s="16" t="s">
        <v>2080</v>
      </c>
      <c r="K1935" s="16" t="s">
        <v>6767</v>
      </c>
      <c r="L1935" s="16" t="s">
        <v>1134</v>
      </c>
      <c r="M1935" s="16" t="s">
        <v>1135</v>
      </c>
      <c r="N1935" s="16" t="s">
        <v>1144</v>
      </c>
      <c r="O1935" s="29" t="str">
        <f>IFERROR(IF(VLOOKUP(D1935,'КЛАДС СЕРВИНТРЕГА'!$H$1:$H$524,1,FALSE),"COD",),"NO COD")</f>
        <v>COD</v>
      </c>
    </row>
    <row r="1936" spans="1:15" ht="15" x14ac:dyDescent="0.25">
      <c r="A1936" s="16">
        <v>2831</v>
      </c>
      <c r="B1936" s="16">
        <v>68</v>
      </c>
      <c r="C1936" s="28" t="s">
        <v>1129</v>
      </c>
      <c r="D1936" s="16">
        <v>68264</v>
      </c>
      <c r="E1936" s="28" t="s">
        <v>376</v>
      </c>
      <c r="F1936" s="16">
        <v>6825</v>
      </c>
      <c r="G1936" s="28">
        <v>682541</v>
      </c>
      <c r="H1936" s="16" t="s">
        <v>1796</v>
      </c>
      <c r="I1936" s="16" t="s">
        <v>1140</v>
      </c>
      <c r="J1936" s="16" t="s">
        <v>1140</v>
      </c>
      <c r="K1936" s="16" t="s">
        <v>1265</v>
      </c>
      <c r="L1936" s="16" t="s">
        <v>1142</v>
      </c>
      <c r="M1936" s="16" t="s">
        <v>1135</v>
      </c>
      <c r="N1936" s="16" t="s">
        <v>4547</v>
      </c>
      <c r="O1936" s="29" t="str">
        <f>IFERROR(IF(VLOOKUP(D1936,'КЛАДС СЕРВИНТРЕГА'!$H$1:$H$524,1,FALSE),"COD",),"NO COD")</f>
        <v>COD</v>
      </c>
    </row>
    <row r="1937" spans="1:15" ht="15" x14ac:dyDescent="0.25">
      <c r="A1937" s="16">
        <v>1760</v>
      </c>
      <c r="B1937" s="16">
        <v>25</v>
      </c>
      <c r="C1937" s="28" t="s">
        <v>1165</v>
      </c>
      <c r="D1937" s="16">
        <v>25718</v>
      </c>
      <c r="E1937" s="28" t="s">
        <v>937</v>
      </c>
      <c r="F1937" s="16">
        <v>2534</v>
      </c>
      <c r="G1937" s="28">
        <v>253408</v>
      </c>
      <c r="H1937" s="16" t="s">
        <v>6768</v>
      </c>
      <c r="I1937" s="16" t="s">
        <v>2053</v>
      </c>
      <c r="J1937" s="16" t="s">
        <v>3081</v>
      </c>
      <c r="K1937" s="16" t="s">
        <v>6769</v>
      </c>
      <c r="L1937" s="16" t="s">
        <v>1134</v>
      </c>
      <c r="M1937" s="16" t="s">
        <v>1135</v>
      </c>
      <c r="N1937" s="16" t="s">
        <v>6770</v>
      </c>
      <c r="O1937" s="29" t="str">
        <f>IFERROR(IF(VLOOKUP(D1937,'КЛАДС СЕРВИНТРЕГА'!$H$1:$H$524,1,FALSE),"COD",),"NO COD")</f>
        <v>COD</v>
      </c>
    </row>
    <row r="1938" spans="1:15" ht="15" x14ac:dyDescent="0.25">
      <c r="A1938" s="16">
        <v>336</v>
      </c>
      <c r="B1938" s="16">
        <v>5</v>
      </c>
      <c r="C1938" s="28" t="s">
        <v>80</v>
      </c>
      <c r="D1938" s="16">
        <v>5113</v>
      </c>
      <c r="E1938" s="28" t="s">
        <v>1769</v>
      </c>
      <c r="F1938" s="16">
        <v>570</v>
      </c>
      <c r="G1938" s="28">
        <v>57037</v>
      </c>
      <c r="H1938" s="16" t="s">
        <v>6771</v>
      </c>
      <c r="I1938" s="16" t="s">
        <v>6772</v>
      </c>
      <c r="J1938" s="16" t="s">
        <v>6773</v>
      </c>
      <c r="K1938" s="16" t="s">
        <v>6774</v>
      </c>
      <c r="L1938" s="16" t="s">
        <v>1134</v>
      </c>
      <c r="M1938" s="16" t="s">
        <v>1135</v>
      </c>
      <c r="N1938" s="16" t="s">
        <v>6775</v>
      </c>
      <c r="O1938" s="29" t="str">
        <f>IFERROR(IF(VLOOKUP(D1938,'КЛАДС СЕРВИНТРЕГА'!$H$1:$H$524,1,FALSE),"COD",),"NO COD")</f>
        <v>NO COD</v>
      </c>
    </row>
    <row r="1939" spans="1:15" ht="15" x14ac:dyDescent="0.25">
      <c r="A1939" s="16">
        <v>3591</v>
      </c>
      <c r="B1939" s="16">
        <v>94</v>
      </c>
      <c r="C1939" s="28" t="s">
        <v>2082</v>
      </c>
      <c r="D1939" s="16">
        <v>94884</v>
      </c>
      <c r="E1939" s="28" t="s">
        <v>761</v>
      </c>
      <c r="F1939" s="16">
        <v>9410</v>
      </c>
      <c r="G1939" s="28">
        <v>941039</v>
      </c>
      <c r="H1939" s="16" t="s">
        <v>6776</v>
      </c>
      <c r="I1939" s="16" t="s">
        <v>6777</v>
      </c>
      <c r="J1939" s="16" t="s">
        <v>5282</v>
      </c>
      <c r="K1939" s="16" t="s">
        <v>6509</v>
      </c>
      <c r="L1939" s="16" t="s">
        <v>1134</v>
      </c>
      <c r="M1939" s="16" t="s">
        <v>1135</v>
      </c>
      <c r="N1939" s="16" t="s">
        <v>1144</v>
      </c>
      <c r="O1939" s="29" t="str">
        <f>IFERROR(IF(VLOOKUP(D1939,'КЛАДС СЕРВИНТРЕГА'!$H$1:$H$524,1,FALSE),"COD",),"NO COD")</f>
        <v>NO COD</v>
      </c>
    </row>
    <row r="1940" spans="1:15" ht="15" x14ac:dyDescent="0.25">
      <c r="A1940" s="16">
        <v>2331</v>
      </c>
      <c r="B1940" s="16">
        <v>52</v>
      </c>
      <c r="C1940" s="28" t="s">
        <v>1222</v>
      </c>
      <c r="D1940" s="16">
        <v>52083</v>
      </c>
      <c r="E1940" s="28" t="s">
        <v>136</v>
      </c>
      <c r="F1940" s="16">
        <v>5210</v>
      </c>
      <c r="G1940" s="28">
        <v>521087</v>
      </c>
      <c r="H1940" s="16" t="s">
        <v>2782</v>
      </c>
      <c r="I1940" s="16" t="s">
        <v>2959</v>
      </c>
      <c r="J1940" s="16" t="s">
        <v>6778</v>
      </c>
      <c r="K1940" s="16" t="s">
        <v>6779</v>
      </c>
      <c r="L1940" s="16" t="s">
        <v>1134</v>
      </c>
      <c r="M1940" s="16" t="s">
        <v>1135</v>
      </c>
      <c r="N1940" s="16" t="s">
        <v>6780</v>
      </c>
      <c r="O1940" s="29" t="str">
        <f>IFERROR(IF(VLOOKUP(D1940,'КЛАДС СЕРВИНТРЕГА'!$H$1:$H$524,1,FALSE),"COD",),"NO COD")</f>
        <v>NO COD</v>
      </c>
    </row>
    <row r="1941" spans="1:15" ht="15" x14ac:dyDescent="0.25">
      <c r="A1941" s="16">
        <v>1638</v>
      </c>
      <c r="B1941" s="16">
        <v>25</v>
      </c>
      <c r="C1941" s="28" t="s">
        <v>1165</v>
      </c>
      <c r="D1941" s="16">
        <v>25438</v>
      </c>
      <c r="E1941" s="28" t="s">
        <v>595</v>
      </c>
      <c r="F1941" s="16">
        <v>2514</v>
      </c>
      <c r="G1941" s="28">
        <v>251428</v>
      </c>
      <c r="H1941" s="16" t="s">
        <v>6781</v>
      </c>
      <c r="I1941" s="16" t="s">
        <v>4129</v>
      </c>
      <c r="J1941" s="16" t="s">
        <v>6782</v>
      </c>
      <c r="K1941" s="16" t="s">
        <v>6783</v>
      </c>
      <c r="L1941" s="16" t="s">
        <v>1134</v>
      </c>
      <c r="M1941" s="16" t="s">
        <v>1135</v>
      </c>
      <c r="N1941" s="16" t="s">
        <v>6784</v>
      </c>
      <c r="O1941" s="29" t="str">
        <f>IFERROR(IF(VLOOKUP(D1941,'КЛАДС СЕРВИНТРЕГА'!$H$1:$H$524,1,FALSE),"COD",),"NO COD")</f>
        <v>COD</v>
      </c>
    </row>
    <row r="1942" spans="1:15" ht="15" x14ac:dyDescent="0.25">
      <c r="A1942" s="16">
        <v>819</v>
      </c>
      <c r="B1942" s="16">
        <v>15</v>
      </c>
      <c r="C1942" s="28" t="s">
        <v>50</v>
      </c>
      <c r="D1942" s="16">
        <v>15047</v>
      </c>
      <c r="E1942" s="28" t="s">
        <v>87</v>
      </c>
      <c r="F1942" s="16">
        <v>1524</v>
      </c>
      <c r="G1942" s="28">
        <v>152428</v>
      </c>
      <c r="H1942" s="16" t="s">
        <v>2791</v>
      </c>
      <c r="I1942" s="16" t="s">
        <v>1464</v>
      </c>
      <c r="J1942" s="16" t="s">
        <v>4494</v>
      </c>
      <c r="K1942" s="16" t="s">
        <v>4450</v>
      </c>
      <c r="L1942" s="16" t="s">
        <v>1134</v>
      </c>
      <c r="M1942" s="16" t="s">
        <v>1135</v>
      </c>
      <c r="N1942" s="16" t="s">
        <v>1144</v>
      </c>
      <c r="O1942" s="29" t="str">
        <f>IFERROR(IF(VLOOKUP(D1942,'КЛАДС СЕРВИНТРЕГА'!$H$1:$H$524,1,FALSE),"COD",),"NO COD")</f>
        <v>COD</v>
      </c>
    </row>
    <row r="1943" spans="1:15" ht="15" x14ac:dyDescent="0.25">
      <c r="A1943" s="16">
        <v>1733</v>
      </c>
      <c r="B1943" s="16">
        <v>25</v>
      </c>
      <c r="C1943" s="28" t="s">
        <v>1165</v>
      </c>
      <c r="D1943" s="16">
        <v>25123</v>
      </c>
      <c r="E1943" s="28" t="s">
        <v>175</v>
      </c>
      <c r="F1943" s="16">
        <v>2530</v>
      </c>
      <c r="G1943" s="28">
        <v>253027</v>
      </c>
      <c r="H1943" s="16" t="s">
        <v>4246</v>
      </c>
      <c r="I1943" s="16" t="s">
        <v>6785</v>
      </c>
      <c r="J1943" s="16" t="s">
        <v>6786</v>
      </c>
      <c r="K1943" s="16" t="s">
        <v>6787</v>
      </c>
      <c r="L1943" s="16" t="s">
        <v>1134</v>
      </c>
      <c r="M1943" s="16" t="s">
        <v>1135</v>
      </c>
      <c r="N1943" s="16" t="s">
        <v>6788</v>
      </c>
      <c r="O1943" s="29" t="str">
        <f>IFERROR(IF(VLOOKUP(D1943,'КЛАДС СЕРВИНТРЕГА'!$H$1:$H$524,1,FALSE),"COD",),"NO COD")</f>
        <v>COD</v>
      </c>
    </row>
    <row r="1944" spans="1:15" ht="15" x14ac:dyDescent="0.25">
      <c r="A1944" s="16">
        <v>1398</v>
      </c>
      <c r="B1944" s="16">
        <v>23</v>
      </c>
      <c r="C1944" s="28" t="s">
        <v>1218</v>
      </c>
      <c r="D1944" s="16">
        <v>23001</v>
      </c>
      <c r="E1944" s="28" t="s">
        <v>625</v>
      </c>
      <c r="F1944" s="16">
        <v>2300</v>
      </c>
      <c r="G1944" s="28">
        <v>230007</v>
      </c>
      <c r="H1944" s="16" t="s">
        <v>6789</v>
      </c>
      <c r="I1944" s="16" t="s">
        <v>6790</v>
      </c>
      <c r="J1944" s="16" t="s">
        <v>6791</v>
      </c>
      <c r="K1944" s="16" t="s">
        <v>6792</v>
      </c>
      <c r="L1944" s="16" t="s">
        <v>1134</v>
      </c>
      <c r="M1944" s="16" t="s">
        <v>1135</v>
      </c>
      <c r="N1944" s="16" t="s">
        <v>6793</v>
      </c>
      <c r="O1944" s="29" t="str">
        <f>IFERROR(IF(VLOOKUP(D1944,'КЛАДС СЕРВИНТРЕГА'!$H$1:$H$524,1,FALSE),"COD",),"NO COD")</f>
        <v>COD</v>
      </c>
    </row>
    <row r="1945" spans="1:15" ht="15" x14ac:dyDescent="0.25">
      <c r="A1945" s="16">
        <v>1154</v>
      </c>
      <c r="B1945" s="16">
        <v>19</v>
      </c>
      <c r="C1945" s="28" t="s">
        <v>1196</v>
      </c>
      <c r="D1945" s="16">
        <v>19548</v>
      </c>
      <c r="E1945" s="28" t="s">
        <v>726</v>
      </c>
      <c r="F1945" s="16">
        <v>1905</v>
      </c>
      <c r="G1945" s="28">
        <v>190530</v>
      </c>
      <c r="H1945" s="16" t="s">
        <v>1140</v>
      </c>
      <c r="I1945" s="16" t="s">
        <v>1140</v>
      </c>
      <c r="J1945" s="16" t="s">
        <v>2094</v>
      </c>
      <c r="K1945" s="16" t="s">
        <v>1140</v>
      </c>
      <c r="L1945" s="16" t="s">
        <v>1142</v>
      </c>
      <c r="M1945" s="16" t="s">
        <v>1135</v>
      </c>
      <c r="N1945" s="16" t="s">
        <v>1144</v>
      </c>
      <c r="O1945" s="29" t="str">
        <f>IFERROR(IF(VLOOKUP(D1945,'КЛАДС СЕРВИНТРЕГА'!$H$1:$H$524,1,FALSE),"COD",),"NO COD")</f>
        <v>COD</v>
      </c>
    </row>
    <row r="1946" spans="1:15" ht="15" x14ac:dyDescent="0.25">
      <c r="A1946" s="16">
        <v>1914</v>
      </c>
      <c r="B1946" s="16">
        <v>41</v>
      </c>
      <c r="C1946" s="28" t="s">
        <v>1228</v>
      </c>
      <c r="D1946" s="16">
        <v>41001</v>
      </c>
      <c r="E1946" s="28" t="s">
        <v>639</v>
      </c>
      <c r="F1946" s="16">
        <v>4100</v>
      </c>
      <c r="G1946" s="28">
        <v>410009</v>
      </c>
      <c r="H1946" s="16" t="s">
        <v>2871</v>
      </c>
      <c r="I1946" s="16" t="s">
        <v>6794</v>
      </c>
      <c r="J1946" s="16" t="s">
        <v>2871</v>
      </c>
      <c r="K1946" s="16" t="s">
        <v>6795</v>
      </c>
      <c r="L1946" s="16" t="s">
        <v>1134</v>
      </c>
      <c r="M1946" s="16" t="s">
        <v>1135</v>
      </c>
      <c r="N1946" s="16" t="s">
        <v>6796</v>
      </c>
      <c r="O1946" s="29" t="str">
        <f>IFERROR(IF(VLOOKUP(D1946,'КЛАДС СЕРВИНТРЕГА'!$H$1:$H$524,1,FALSE),"COD",),"NO COD")</f>
        <v>COD</v>
      </c>
    </row>
    <row r="1947" spans="1:15" ht="15" x14ac:dyDescent="0.25">
      <c r="A1947" s="16">
        <v>1069</v>
      </c>
      <c r="B1947" s="16">
        <v>17</v>
      </c>
      <c r="C1947" s="28" t="s">
        <v>189</v>
      </c>
      <c r="D1947" s="16">
        <v>17442</v>
      </c>
      <c r="E1947" s="28" t="s">
        <v>3329</v>
      </c>
      <c r="F1947" s="16">
        <v>1780</v>
      </c>
      <c r="G1947" s="28">
        <v>178007</v>
      </c>
      <c r="H1947" s="16" t="s">
        <v>6797</v>
      </c>
      <c r="I1947" s="16" t="s">
        <v>6798</v>
      </c>
      <c r="J1947" s="16" t="s">
        <v>2604</v>
      </c>
      <c r="K1947" s="16" t="s">
        <v>3704</v>
      </c>
      <c r="L1947" s="16" t="s">
        <v>1134</v>
      </c>
      <c r="M1947" s="16" t="s">
        <v>1135</v>
      </c>
      <c r="N1947" s="16" t="s">
        <v>1144</v>
      </c>
      <c r="O1947" s="29" t="str">
        <f>IFERROR(IF(VLOOKUP(D1947,'КЛАДС СЕРВИНТРЕГА'!$H$1:$H$524,1,FALSE),"COD",),"NO COD")</f>
        <v>NO COD</v>
      </c>
    </row>
    <row r="1948" spans="1:15" ht="15" x14ac:dyDescent="0.25">
      <c r="A1948" s="16">
        <v>1871</v>
      </c>
      <c r="B1948" s="16">
        <v>27</v>
      </c>
      <c r="C1948" s="28" t="s">
        <v>1311</v>
      </c>
      <c r="D1948" s="16">
        <v>27077</v>
      </c>
      <c r="E1948" s="28" t="s">
        <v>2980</v>
      </c>
      <c r="F1948" s="16">
        <v>2750</v>
      </c>
      <c r="G1948" s="28">
        <v>275037</v>
      </c>
      <c r="H1948" s="16" t="s">
        <v>2936</v>
      </c>
      <c r="I1948" s="16" t="s">
        <v>6799</v>
      </c>
      <c r="J1948" s="16" t="s">
        <v>1316</v>
      </c>
      <c r="K1948" s="16" t="s">
        <v>2565</v>
      </c>
      <c r="L1948" s="16" t="s">
        <v>1134</v>
      </c>
      <c r="M1948" s="16" t="s">
        <v>1135</v>
      </c>
      <c r="N1948" s="16" t="s">
        <v>1144</v>
      </c>
      <c r="O1948" s="29" t="str">
        <f>IFERROR(IF(VLOOKUP(D1948,'КЛАДС СЕРВИНТРЕГА'!$H$1:$H$524,1,FALSE),"COD",),"NO COD")</f>
        <v>NO COD</v>
      </c>
    </row>
    <row r="1949" spans="1:15" ht="15" x14ac:dyDescent="0.25">
      <c r="A1949" s="16">
        <v>1591</v>
      </c>
      <c r="B1949" s="16">
        <v>25</v>
      </c>
      <c r="C1949" s="28" t="s">
        <v>1165</v>
      </c>
      <c r="D1949" s="16">
        <v>25807</v>
      </c>
      <c r="E1949" s="28" t="s">
        <v>4981</v>
      </c>
      <c r="F1949" s="16">
        <v>2508</v>
      </c>
      <c r="G1949" s="28">
        <v>250820</v>
      </c>
      <c r="H1949" s="16" t="s">
        <v>1343</v>
      </c>
      <c r="I1949" s="16" t="s">
        <v>1141</v>
      </c>
      <c r="J1949" s="16" t="s">
        <v>1239</v>
      </c>
      <c r="K1949" s="16" t="s">
        <v>6800</v>
      </c>
      <c r="L1949" s="16" t="s">
        <v>1142</v>
      </c>
      <c r="M1949" s="16" t="s">
        <v>1135</v>
      </c>
      <c r="N1949" s="16" t="s">
        <v>1144</v>
      </c>
      <c r="O1949" s="29" t="str">
        <f>IFERROR(IF(VLOOKUP(D1949,'КЛАДС СЕРВИНТРЕГА'!$H$1:$H$524,1,FALSE),"COD",),"NO COD")</f>
        <v>NO COD</v>
      </c>
    </row>
    <row r="1950" spans="1:15" ht="15" x14ac:dyDescent="0.25">
      <c r="A1950" s="16">
        <v>2735</v>
      </c>
      <c r="B1950" s="16">
        <v>68</v>
      </c>
      <c r="C1950" s="28" t="s">
        <v>1129</v>
      </c>
      <c r="D1950" s="16">
        <v>68001</v>
      </c>
      <c r="E1950" s="28" t="s">
        <v>156</v>
      </c>
      <c r="F1950" s="16">
        <v>6800</v>
      </c>
      <c r="G1950" s="28">
        <v>680003</v>
      </c>
      <c r="H1950" s="16" t="s">
        <v>3871</v>
      </c>
      <c r="I1950" s="16" t="s">
        <v>6801</v>
      </c>
      <c r="J1950" s="16" t="s">
        <v>1140</v>
      </c>
      <c r="K1950" s="16" t="s">
        <v>6802</v>
      </c>
      <c r="L1950" s="16" t="s">
        <v>1142</v>
      </c>
      <c r="M1950" s="16" t="s">
        <v>6803</v>
      </c>
      <c r="N1950" s="16" t="s">
        <v>6804</v>
      </c>
      <c r="O1950" s="29" t="str">
        <f>IFERROR(IF(VLOOKUP(D1950,'КЛАДС СЕРВИНТРЕГА'!$H$1:$H$524,1,FALSE),"COD",),"NO COD")</f>
        <v>COD</v>
      </c>
    </row>
    <row r="1951" spans="1:15" ht="15" x14ac:dyDescent="0.25">
      <c r="A1951" s="16">
        <v>1755</v>
      </c>
      <c r="B1951" s="16">
        <v>25</v>
      </c>
      <c r="C1951" s="28" t="s">
        <v>1165</v>
      </c>
      <c r="D1951" s="16">
        <v>25662</v>
      </c>
      <c r="E1951" s="28" t="s">
        <v>869</v>
      </c>
      <c r="F1951" s="16">
        <v>2532</v>
      </c>
      <c r="G1951" s="28">
        <v>253258</v>
      </c>
      <c r="H1951" s="16" t="s">
        <v>4367</v>
      </c>
      <c r="I1951" s="16" t="s">
        <v>1697</v>
      </c>
      <c r="J1951" s="16" t="s">
        <v>6805</v>
      </c>
      <c r="K1951" s="16" t="s">
        <v>6806</v>
      </c>
      <c r="L1951" s="16" t="s">
        <v>1134</v>
      </c>
      <c r="M1951" s="16" t="s">
        <v>1135</v>
      </c>
      <c r="N1951" s="16" t="s">
        <v>6807</v>
      </c>
      <c r="O1951" s="29" t="str">
        <f>IFERROR(IF(VLOOKUP(D1951,'КЛАДС СЕРВИНТРЕГА'!$H$1:$H$524,1,FALSE),"COD",),"NO COD")</f>
        <v>COD</v>
      </c>
    </row>
    <row r="1952" spans="1:15" ht="15" x14ac:dyDescent="0.25">
      <c r="A1952" s="16">
        <v>682</v>
      </c>
      <c r="B1952" s="16">
        <v>13</v>
      </c>
      <c r="C1952" s="28" t="s">
        <v>1291</v>
      </c>
      <c r="D1952" s="16">
        <v>13670</v>
      </c>
      <c r="E1952" s="28" t="s">
        <v>2798</v>
      </c>
      <c r="F1952" s="16">
        <v>1350</v>
      </c>
      <c r="G1952" s="28">
        <v>135040</v>
      </c>
      <c r="H1952" s="16" t="s">
        <v>3251</v>
      </c>
      <c r="I1952" s="16" t="s">
        <v>1140</v>
      </c>
      <c r="J1952" s="16" t="s">
        <v>1139</v>
      </c>
      <c r="K1952" s="16" t="s">
        <v>1905</v>
      </c>
      <c r="L1952" s="16" t="s">
        <v>1142</v>
      </c>
      <c r="M1952" s="16" t="s">
        <v>1135</v>
      </c>
      <c r="N1952" s="16" t="s">
        <v>1144</v>
      </c>
      <c r="O1952" s="29" t="str">
        <f>IFERROR(IF(VLOOKUP(D1952,'КЛАДС СЕРВИНТРЕГА'!$H$1:$H$524,1,FALSE),"COD",),"NO COD")</f>
        <v>NO COD</v>
      </c>
    </row>
    <row r="1953" spans="1:15" ht="15" x14ac:dyDescent="0.25">
      <c r="A1953" s="16">
        <v>863</v>
      </c>
      <c r="B1953" s="16">
        <v>15</v>
      </c>
      <c r="C1953" s="28" t="s">
        <v>50</v>
      </c>
      <c r="D1953" s="16">
        <v>15511</v>
      </c>
      <c r="E1953" s="28" t="s">
        <v>672</v>
      </c>
      <c r="F1953" s="16">
        <v>1532</v>
      </c>
      <c r="G1953" s="28">
        <v>153217</v>
      </c>
      <c r="H1953" s="16" t="s">
        <v>6808</v>
      </c>
      <c r="I1953" s="16" t="s">
        <v>6809</v>
      </c>
      <c r="J1953" s="16" t="s">
        <v>6810</v>
      </c>
      <c r="K1953" s="16" t="s">
        <v>6811</v>
      </c>
      <c r="L1953" s="16" t="s">
        <v>1134</v>
      </c>
      <c r="M1953" s="16" t="s">
        <v>1135</v>
      </c>
      <c r="N1953" s="16" t="s">
        <v>1144</v>
      </c>
      <c r="O1953" s="29" t="str">
        <f>IFERROR(IF(VLOOKUP(D1953,'КЛАДС СЕРВИНТРЕГА'!$H$1:$H$524,1,FALSE),"COD",),"NO COD")</f>
        <v>COD</v>
      </c>
    </row>
    <row r="1954" spans="1:15" ht="15" x14ac:dyDescent="0.25">
      <c r="A1954" s="16">
        <v>137</v>
      </c>
      <c r="B1954" s="16">
        <v>5</v>
      </c>
      <c r="C1954" s="28" t="s">
        <v>80</v>
      </c>
      <c r="D1954" s="16">
        <v>5858</v>
      </c>
      <c r="E1954" s="28" t="s">
        <v>2449</v>
      </c>
      <c r="F1954" s="16">
        <v>528</v>
      </c>
      <c r="G1954" s="28">
        <v>52837</v>
      </c>
      <c r="H1954" s="16" t="s">
        <v>6812</v>
      </c>
      <c r="I1954" s="16" t="s">
        <v>6813</v>
      </c>
      <c r="J1954" s="16" t="s">
        <v>6814</v>
      </c>
      <c r="K1954" s="16" t="s">
        <v>5135</v>
      </c>
      <c r="L1954" s="16" t="s">
        <v>1134</v>
      </c>
      <c r="M1954" s="16" t="s">
        <v>1135</v>
      </c>
      <c r="N1954" s="16" t="s">
        <v>6815</v>
      </c>
      <c r="O1954" s="29" t="str">
        <f>IFERROR(IF(VLOOKUP(D1954,'КЛАДС СЕРВИНТРЕГА'!$H$1:$H$524,1,FALSE),"COD",),"NO COD")</f>
        <v>NO COD</v>
      </c>
    </row>
    <row r="1955" spans="1:15" ht="15" x14ac:dyDescent="0.25">
      <c r="A1955" s="16">
        <v>28</v>
      </c>
      <c r="B1955" s="16">
        <v>5</v>
      </c>
      <c r="C1955" s="28" t="s">
        <v>80</v>
      </c>
      <c r="D1955" s="16">
        <v>5001</v>
      </c>
      <c r="E1955" s="28" t="s">
        <v>593</v>
      </c>
      <c r="F1955" s="16">
        <v>500</v>
      </c>
      <c r="G1955" s="28">
        <v>50031</v>
      </c>
      <c r="H1955" s="16" t="s">
        <v>6816</v>
      </c>
      <c r="I1955" s="16" t="s">
        <v>6817</v>
      </c>
      <c r="J1955" s="16" t="s">
        <v>6818</v>
      </c>
      <c r="K1955" s="16" t="s">
        <v>6819</v>
      </c>
      <c r="L1955" s="16" t="s">
        <v>1142</v>
      </c>
      <c r="M1955" s="16" t="s">
        <v>6820</v>
      </c>
      <c r="N1955" s="16" t="s">
        <v>1144</v>
      </c>
      <c r="O1955" s="29" t="str">
        <f>IFERROR(IF(VLOOKUP(D1955,'КЛАДС СЕРВИНТРЕГА'!$H$1:$H$524,1,FALSE),"COD",),"NO COD")</f>
        <v>NO COD</v>
      </c>
    </row>
    <row r="1956" spans="1:15" ht="15" x14ac:dyDescent="0.25">
      <c r="A1956" s="16">
        <v>2677</v>
      </c>
      <c r="B1956" s="16">
        <v>63</v>
      </c>
      <c r="C1956" s="28" t="s">
        <v>1538</v>
      </c>
      <c r="D1956" s="16">
        <v>63470</v>
      </c>
      <c r="E1956" s="28" t="s">
        <v>623</v>
      </c>
      <c r="F1956" s="16">
        <v>6330</v>
      </c>
      <c r="G1956" s="28">
        <v>633007</v>
      </c>
      <c r="H1956" s="16" t="s">
        <v>2321</v>
      </c>
      <c r="I1956" s="16" t="s">
        <v>6821</v>
      </c>
      <c r="J1956" s="16" t="s">
        <v>6822</v>
      </c>
      <c r="K1956" s="16" t="s">
        <v>6823</v>
      </c>
      <c r="L1956" s="16" t="s">
        <v>1134</v>
      </c>
      <c r="M1956" s="16" t="s">
        <v>6824</v>
      </c>
      <c r="N1956" s="16" t="s">
        <v>6825</v>
      </c>
      <c r="O1956" s="29" t="str">
        <f>IFERROR(IF(VLOOKUP(D1956,'КЛАДС СЕРВИНТРЕГА'!$H$1:$H$524,1,FALSE),"COD",),"NO COD")</f>
        <v>COD</v>
      </c>
    </row>
    <row r="1957" spans="1:15" ht="15" x14ac:dyDescent="0.25">
      <c r="A1957" s="16">
        <v>3499</v>
      </c>
      <c r="B1957" s="16">
        <v>85</v>
      </c>
      <c r="C1957" s="28" t="s">
        <v>1358</v>
      </c>
      <c r="D1957" s="16">
        <v>85279</v>
      </c>
      <c r="E1957" s="28" t="s">
        <v>6826</v>
      </c>
      <c r="F1957" s="16">
        <v>8560</v>
      </c>
      <c r="G1957" s="28">
        <v>856050</v>
      </c>
      <c r="H1957" s="16" t="s">
        <v>1139</v>
      </c>
      <c r="I1957" s="16" t="s">
        <v>1140</v>
      </c>
      <c r="J1957" s="16" t="s">
        <v>1140</v>
      </c>
      <c r="K1957" s="16" t="s">
        <v>1141</v>
      </c>
      <c r="L1957" s="16" t="s">
        <v>1142</v>
      </c>
      <c r="M1957" s="16" t="s">
        <v>1135</v>
      </c>
      <c r="N1957" s="16" t="s">
        <v>1144</v>
      </c>
      <c r="O1957" s="29" t="str">
        <f>IFERROR(IF(VLOOKUP(D1957,'КЛАДС СЕРВИНТРЕГА'!$H$1:$H$524,1,FALSE),"COD",),"NO COD")</f>
        <v>NO COD</v>
      </c>
    </row>
    <row r="1958" spans="1:15" ht="15" x14ac:dyDescent="0.25">
      <c r="A1958" s="16">
        <v>944</v>
      </c>
      <c r="B1958" s="16">
        <v>15</v>
      </c>
      <c r="C1958" s="28" t="s">
        <v>50</v>
      </c>
      <c r="D1958" s="16">
        <v>15664</v>
      </c>
      <c r="E1958" s="28" t="s">
        <v>863</v>
      </c>
      <c r="F1958" s="16">
        <v>1544</v>
      </c>
      <c r="G1958" s="28">
        <v>154460</v>
      </c>
      <c r="H1958" s="16" t="s">
        <v>1140</v>
      </c>
      <c r="I1958" s="16" t="s">
        <v>1344</v>
      </c>
      <c r="J1958" s="16" t="s">
        <v>1140</v>
      </c>
      <c r="K1958" s="16" t="s">
        <v>1265</v>
      </c>
      <c r="L1958" s="16" t="s">
        <v>1142</v>
      </c>
      <c r="M1958" s="16" t="s">
        <v>1135</v>
      </c>
      <c r="N1958" s="16" t="s">
        <v>1144</v>
      </c>
      <c r="O1958" s="29" t="str">
        <f>IFERROR(IF(VLOOKUP(D1958,'КЛАДС СЕРВИНТРЕГА'!$H$1:$H$524,1,FALSE),"COD",),"NO COD")</f>
        <v>COD</v>
      </c>
    </row>
    <row r="1959" spans="1:15" ht="15" x14ac:dyDescent="0.25">
      <c r="A1959" s="16">
        <v>3332</v>
      </c>
      <c r="B1959" s="16">
        <v>76</v>
      </c>
      <c r="C1959" s="28" t="s">
        <v>1285</v>
      </c>
      <c r="D1959" s="16">
        <v>76041</v>
      </c>
      <c r="E1959" s="28" t="s">
        <v>2631</v>
      </c>
      <c r="F1959" s="16">
        <v>7620</v>
      </c>
      <c r="G1959" s="28">
        <v>762010</v>
      </c>
      <c r="H1959" s="16" t="s">
        <v>1140</v>
      </c>
      <c r="I1959" s="16" t="s">
        <v>1140</v>
      </c>
      <c r="J1959" s="16" t="s">
        <v>1140</v>
      </c>
      <c r="K1959" s="16" t="s">
        <v>1140</v>
      </c>
      <c r="L1959" s="16" t="s">
        <v>1142</v>
      </c>
      <c r="M1959" s="16" t="s">
        <v>6827</v>
      </c>
      <c r="N1959" s="16" t="s">
        <v>1144</v>
      </c>
      <c r="O1959" s="29" t="str">
        <f>IFERROR(IF(VLOOKUP(D1959,'КЛАДС СЕРВИНТРЕГА'!$H$1:$H$524,1,FALSE),"COD",),"NO COD")</f>
        <v>COD</v>
      </c>
    </row>
    <row r="1960" spans="1:15" ht="15" x14ac:dyDescent="0.25">
      <c r="A1960" s="16">
        <v>743</v>
      </c>
      <c r="B1960" s="16">
        <v>15</v>
      </c>
      <c r="C1960" s="28" t="s">
        <v>50</v>
      </c>
      <c r="D1960" s="16">
        <v>15774</v>
      </c>
      <c r="E1960" s="28" t="s">
        <v>6828</v>
      </c>
      <c r="F1960" s="16">
        <v>1508</v>
      </c>
      <c r="G1960" s="28">
        <v>150887</v>
      </c>
      <c r="H1960" s="16" t="s">
        <v>5548</v>
      </c>
      <c r="I1960" s="16" t="s">
        <v>5296</v>
      </c>
      <c r="J1960" s="16" t="s">
        <v>6829</v>
      </c>
      <c r="K1960" s="16" t="s">
        <v>1177</v>
      </c>
      <c r="L1960" s="16" t="s">
        <v>1134</v>
      </c>
      <c r="M1960" s="16" t="s">
        <v>1135</v>
      </c>
      <c r="N1960" s="16" t="s">
        <v>1144</v>
      </c>
      <c r="O1960" s="29" t="str">
        <f>IFERROR(IF(VLOOKUP(D1960,'КЛАДС СЕРВИНТРЕГА'!$H$1:$H$524,1,FALSE),"COD",),"NO COD")</f>
        <v>NO COD</v>
      </c>
    </row>
    <row r="1961" spans="1:15" ht="15" x14ac:dyDescent="0.25">
      <c r="A1961" s="16">
        <v>41</v>
      </c>
      <c r="B1961" s="16">
        <v>5</v>
      </c>
      <c r="C1961" s="28" t="s">
        <v>80</v>
      </c>
      <c r="D1961" s="16">
        <v>5001</v>
      </c>
      <c r="E1961" s="28" t="s">
        <v>593</v>
      </c>
      <c r="F1961" s="16">
        <v>500</v>
      </c>
      <c r="G1961" s="28">
        <v>50048</v>
      </c>
      <c r="H1961" s="16" t="s">
        <v>3772</v>
      </c>
      <c r="I1961" s="16" t="s">
        <v>6830</v>
      </c>
      <c r="J1961" s="16" t="s">
        <v>6831</v>
      </c>
      <c r="K1961" s="16" t="s">
        <v>4898</v>
      </c>
      <c r="L1961" s="16" t="s">
        <v>1134</v>
      </c>
      <c r="M1961" s="16" t="s">
        <v>1135</v>
      </c>
      <c r="N1961" s="16" t="s">
        <v>6832</v>
      </c>
      <c r="O1961" s="29" t="str">
        <f>IFERROR(IF(VLOOKUP(D1961,'КЛАДС СЕРВИНТРЕГА'!$H$1:$H$524,1,FALSE),"COD",),"NO COD")</f>
        <v>NO COD</v>
      </c>
    </row>
    <row r="1962" spans="1:15" ht="15" x14ac:dyDescent="0.25">
      <c r="A1962" s="16">
        <v>661</v>
      </c>
      <c r="B1962" s="16">
        <v>13</v>
      </c>
      <c r="C1962" s="28" t="s">
        <v>1291</v>
      </c>
      <c r="D1962" s="16">
        <v>13810</v>
      </c>
      <c r="E1962" s="28" t="s">
        <v>1736</v>
      </c>
      <c r="F1962" s="16">
        <v>1340</v>
      </c>
      <c r="G1962" s="28">
        <v>134048</v>
      </c>
      <c r="H1962" s="16" t="s">
        <v>5201</v>
      </c>
      <c r="I1962" s="16" t="s">
        <v>4477</v>
      </c>
      <c r="J1962" s="16" t="s">
        <v>4889</v>
      </c>
      <c r="K1962" s="16" t="s">
        <v>6833</v>
      </c>
      <c r="L1962" s="16" t="s">
        <v>1134</v>
      </c>
      <c r="M1962" s="16" t="s">
        <v>1135</v>
      </c>
      <c r="N1962" s="16" t="s">
        <v>6834</v>
      </c>
      <c r="O1962" s="29" t="str">
        <f>IFERROR(IF(VLOOKUP(D1962,'КЛАДС СЕРВИНТРЕГА'!$H$1:$H$524,1,FALSE),"COD",),"NO COD")</f>
        <v>NO COD</v>
      </c>
    </row>
    <row r="1963" spans="1:15" ht="15" x14ac:dyDescent="0.25">
      <c r="A1963" s="16">
        <v>700</v>
      </c>
      <c r="B1963" s="16">
        <v>15</v>
      </c>
      <c r="C1963" s="28" t="s">
        <v>50</v>
      </c>
      <c r="D1963" s="16">
        <v>15814</v>
      </c>
      <c r="E1963" s="28" t="s">
        <v>1017</v>
      </c>
      <c r="F1963" s="16">
        <v>1502</v>
      </c>
      <c r="G1963" s="28">
        <v>150260</v>
      </c>
      <c r="H1963" s="16" t="s">
        <v>2084</v>
      </c>
      <c r="I1963" s="16" t="s">
        <v>1141</v>
      </c>
      <c r="J1963" s="16" t="s">
        <v>2094</v>
      </c>
      <c r="K1963" s="16" t="s">
        <v>1362</v>
      </c>
      <c r="L1963" s="16" t="s">
        <v>1142</v>
      </c>
      <c r="M1963" s="16" t="s">
        <v>1135</v>
      </c>
      <c r="N1963" s="16" t="s">
        <v>1144</v>
      </c>
      <c r="O1963" s="29" t="str">
        <f>IFERROR(IF(VLOOKUP(D1963,'КЛАДС СЕРВИНТРЕГА'!$H$1:$H$524,1,FALSE),"COD",),"NO COD")</f>
        <v>COD</v>
      </c>
    </row>
    <row r="1964" spans="1:15" ht="15" x14ac:dyDescent="0.25">
      <c r="A1964" s="16">
        <v>1383</v>
      </c>
      <c r="B1964" s="16">
        <v>20</v>
      </c>
      <c r="C1964" s="28" t="s">
        <v>1278</v>
      </c>
      <c r="D1964" s="16">
        <v>20310</v>
      </c>
      <c r="E1964" s="28" t="s">
        <v>6835</v>
      </c>
      <c r="F1964" s="16">
        <v>2050</v>
      </c>
      <c r="G1964" s="28">
        <v>205037</v>
      </c>
      <c r="H1964" s="16" t="s">
        <v>3397</v>
      </c>
      <c r="I1964" s="16" t="s">
        <v>6836</v>
      </c>
      <c r="J1964" s="16" t="s">
        <v>6837</v>
      </c>
      <c r="K1964" s="16" t="s">
        <v>2263</v>
      </c>
      <c r="L1964" s="16" t="s">
        <v>1134</v>
      </c>
      <c r="M1964" s="16" t="s">
        <v>1135</v>
      </c>
      <c r="N1964" s="16" t="s">
        <v>1144</v>
      </c>
      <c r="O1964" s="29" t="str">
        <f>IFERROR(IF(VLOOKUP(D1964,'КЛАДС СЕРВИНТРЕГА'!$H$1:$H$524,1,FALSE),"COD",),"NO COD")</f>
        <v>NO COD</v>
      </c>
    </row>
    <row r="1965" spans="1:15" ht="15" x14ac:dyDescent="0.25">
      <c r="A1965" s="16">
        <v>541</v>
      </c>
      <c r="B1965" s="16">
        <v>11</v>
      </c>
      <c r="C1965" s="28" t="s">
        <v>1252</v>
      </c>
      <c r="D1965" s="16">
        <v>11001</v>
      </c>
      <c r="E1965" s="28" t="s">
        <v>4764</v>
      </c>
      <c r="F1965" s="16">
        <v>1120</v>
      </c>
      <c r="G1965" s="28">
        <v>112041</v>
      </c>
      <c r="H1965" s="16" t="s">
        <v>4801</v>
      </c>
      <c r="I1965" s="16" t="s">
        <v>6838</v>
      </c>
      <c r="J1965" s="16" t="s">
        <v>6839</v>
      </c>
      <c r="K1965" s="16" t="s">
        <v>6840</v>
      </c>
      <c r="L1965" s="16" t="s">
        <v>1134</v>
      </c>
      <c r="M1965" s="16" t="s">
        <v>1135</v>
      </c>
      <c r="N1965" s="16" t="s">
        <v>1144</v>
      </c>
      <c r="O1965" s="29" t="str">
        <f>IFERROR(IF(VLOOKUP(D1965,'КЛАДС СЕРВИНТРЕГА'!$H$1:$H$524,1,FALSE),"COD",),"NO COD")</f>
        <v>NO COD</v>
      </c>
    </row>
    <row r="1966" spans="1:15" ht="15" x14ac:dyDescent="0.25">
      <c r="A1966" s="16">
        <v>16</v>
      </c>
      <c r="B1966" s="16">
        <v>5</v>
      </c>
      <c r="C1966" s="28" t="s">
        <v>80</v>
      </c>
      <c r="D1966" s="16">
        <v>5001</v>
      </c>
      <c r="E1966" s="28" t="s">
        <v>593</v>
      </c>
      <c r="F1966" s="16">
        <v>500</v>
      </c>
      <c r="G1966" s="28">
        <v>50018</v>
      </c>
      <c r="H1966" s="16" t="s">
        <v>6841</v>
      </c>
      <c r="I1966" s="16" t="s">
        <v>6071</v>
      </c>
      <c r="J1966" s="16" t="s">
        <v>6071</v>
      </c>
      <c r="K1966" s="16" t="s">
        <v>1140</v>
      </c>
      <c r="L1966" s="16" t="s">
        <v>1134</v>
      </c>
      <c r="M1966" s="16" t="s">
        <v>1135</v>
      </c>
      <c r="N1966" s="16" t="s">
        <v>1144</v>
      </c>
      <c r="O1966" s="29" t="str">
        <f>IFERROR(IF(VLOOKUP(D1966,'КЛАДС СЕРВИНТРЕГА'!$H$1:$H$524,1,FALSE),"COD",),"NO COD")</f>
        <v>NO COD</v>
      </c>
    </row>
    <row r="1967" spans="1:15" ht="15" x14ac:dyDescent="0.25">
      <c r="A1967" s="16">
        <v>3666</v>
      </c>
      <c r="B1967" s="16">
        <v>99</v>
      </c>
      <c r="C1967" s="28" t="s">
        <v>1970</v>
      </c>
      <c r="D1967" s="16">
        <v>99773</v>
      </c>
      <c r="E1967" s="28" t="s">
        <v>2437</v>
      </c>
      <c r="F1967" s="16">
        <v>9910</v>
      </c>
      <c r="G1967" s="28">
        <v>991047</v>
      </c>
      <c r="H1967" s="16" t="s">
        <v>6842</v>
      </c>
      <c r="I1967" s="16" t="s">
        <v>6843</v>
      </c>
      <c r="J1967" s="16" t="s">
        <v>6844</v>
      </c>
      <c r="K1967" s="16" t="s">
        <v>1702</v>
      </c>
      <c r="L1967" s="16" t="s">
        <v>1134</v>
      </c>
      <c r="M1967" s="16" t="s">
        <v>1135</v>
      </c>
      <c r="N1967" s="16" t="s">
        <v>1144</v>
      </c>
      <c r="O1967" s="29" t="str">
        <f>IFERROR(IF(VLOOKUP(D1967,'КЛАДС СЕРВИНТРЕГА'!$H$1:$H$524,1,FALSE),"COD",),"NO COD")</f>
        <v>NO COD</v>
      </c>
    </row>
    <row r="1968" spans="1:15" ht="15" x14ac:dyDescent="0.25">
      <c r="A1968" s="16">
        <v>107</v>
      </c>
      <c r="B1968" s="16">
        <v>5</v>
      </c>
      <c r="C1968" s="28" t="s">
        <v>80</v>
      </c>
      <c r="D1968" s="16">
        <v>5107</v>
      </c>
      <c r="E1968" s="28" t="s">
        <v>153</v>
      </c>
      <c r="F1968" s="16">
        <v>520</v>
      </c>
      <c r="G1968" s="28">
        <v>52068</v>
      </c>
      <c r="H1968" s="16" t="s">
        <v>6845</v>
      </c>
      <c r="I1968" s="16" t="s">
        <v>6846</v>
      </c>
      <c r="J1968" s="16" t="s">
        <v>5205</v>
      </c>
      <c r="K1968" s="16" t="s">
        <v>6847</v>
      </c>
      <c r="L1968" s="16" t="s">
        <v>1134</v>
      </c>
      <c r="M1968" s="16" t="s">
        <v>1135</v>
      </c>
      <c r="N1968" s="16" t="s">
        <v>6848</v>
      </c>
      <c r="O1968" s="29" t="str">
        <f>IFERROR(IF(VLOOKUP(D1968,'КЛАДС СЕРВИНТРЕГА'!$H$1:$H$524,1,FALSE),"COD",),"NO COD")</f>
        <v>NO COD</v>
      </c>
    </row>
    <row r="1969" spans="1:15" ht="15" x14ac:dyDescent="0.25">
      <c r="A1969" s="16">
        <v>2450</v>
      </c>
      <c r="B1969" s="16">
        <v>52</v>
      </c>
      <c r="C1969" s="28" t="s">
        <v>1222</v>
      </c>
      <c r="D1969" s="16">
        <v>52678</v>
      </c>
      <c r="E1969" s="28" t="s">
        <v>835</v>
      </c>
      <c r="F1969" s="16">
        <v>5260</v>
      </c>
      <c r="G1969" s="28">
        <v>526047</v>
      </c>
      <c r="H1969" s="16" t="s">
        <v>6530</v>
      </c>
      <c r="I1969" s="16" t="s">
        <v>6849</v>
      </c>
      <c r="J1969" s="16" t="s">
        <v>6539</v>
      </c>
      <c r="K1969" s="16" t="s">
        <v>6850</v>
      </c>
      <c r="L1969" s="16" t="s">
        <v>1134</v>
      </c>
      <c r="M1969" s="16" t="s">
        <v>1135</v>
      </c>
      <c r="N1969" s="16" t="s">
        <v>6851</v>
      </c>
      <c r="O1969" s="29" t="str">
        <f>IFERROR(IF(VLOOKUP(D1969,'КЛАДС СЕРВИНТРЕГА'!$H$1:$H$524,1,FALSE),"COD",),"NO COD")</f>
        <v>COD</v>
      </c>
    </row>
    <row r="1970" spans="1:15" ht="15" x14ac:dyDescent="0.25">
      <c r="A1970" s="16">
        <v>1229</v>
      </c>
      <c r="B1970" s="16">
        <v>19</v>
      </c>
      <c r="C1970" s="28" t="s">
        <v>1196</v>
      </c>
      <c r="D1970" s="16">
        <v>19355</v>
      </c>
      <c r="E1970" s="28" t="s">
        <v>6279</v>
      </c>
      <c r="F1970" s="16">
        <v>1925</v>
      </c>
      <c r="G1970" s="28">
        <v>192539</v>
      </c>
      <c r="H1970" s="16" t="s">
        <v>3199</v>
      </c>
      <c r="I1970" s="16" t="s">
        <v>6852</v>
      </c>
      <c r="J1970" s="16" t="s">
        <v>3199</v>
      </c>
      <c r="K1970" s="16" t="s">
        <v>6853</v>
      </c>
      <c r="L1970" s="16" t="s">
        <v>1134</v>
      </c>
      <c r="M1970" s="16" t="s">
        <v>1135</v>
      </c>
      <c r="N1970" s="16" t="s">
        <v>6854</v>
      </c>
      <c r="O1970" s="29" t="str">
        <f>IFERROR(IF(VLOOKUP(D1970,'КЛАДС СЕРВИНТРЕГА'!$H$1:$H$524,1,FALSE),"COD",),"NO COD")</f>
        <v>NO COD</v>
      </c>
    </row>
    <row r="1971" spans="1:15" ht="15" x14ac:dyDescent="0.25">
      <c r="A1971" s="16">
        <v>1488</v>
      </c>
      <c r="B1971" s="16">
        <v>23</v>
      </c>
      <c r="C1971" s="28" t="s">
        <v>1218</v>
      </c>
      <c r="D1971" s="16">
        <v>23068</v>
      </c>
      <c r="E1971" s="28" t="s">
        <v>112</v>
      </c>
      <c r="F1971" s="16">
        <v>2335</v>
      </c>
      <c r="G1971" s="28">
        <v>233537</v>
      </c>
      <c r="H1971" s="16" t="s">
        <v>2359</v>
      </c>
      <c r="I1971" s="16" t="s">
        <v>6855</v>
      </c>
      <c r="J1971" s="16" t="s">
        <v>3908</v>
      </c>
      <c r="K1971" s="16" t="s">
        <v>1960</v>
      </c>
      <c r="L1971" s="16" t="s">
        <v>1134</v>
      </c>
      <c r="M1971" s="16" t="s">
        <v>6856</v>
      </c>
      <c r="N1971" s="16" t="s">
        <v>1144</v>
      </c>
      <c r="O1971" s="29" t="str">
        <f>IFERROR(IF(VLOOKUP(D1971,'КЛАДС СЕРВИНТРЕГА'!$H$1:$H$524,1,FALSE),"COD",),"NO COD")</f>
        <v>COD</v>
      </c>
    </row>
    <row r="1972" spans="1:15" ht="15" x14ac:dyDescent="0.25">
      <c r="A1972" s="16">
        <v>675</v>
      </c>
      <c r="B1972" s="16">
        <v>13</v>
      </c>
      <c r="C1972" s="28" t="s">
        <v>1291</v>
      </c>
      <c r="D1972" s="16">
        <v>13473</v>
      </c>
      <c r="E1972" s="28" t="s">
        <v>3149</v>
      </c>
      <c r="F1972" s="16">
        <v>1345</v>
      </c>
      <c r="G1972" s="28">
        <v>134548</v>
      </c>
      <c r="H1972" s="16" t="s">
        <v>6857</v>
      </c>
      <c r="I1972" s="16" t="s">
        <v>6616</v>
      </c>
      <c r="J1972" s="16" t="s">
        <v>6858</v>
      </c>
      <c r="K1972" s="16" t="s">
        <v>4477</v>
      </c>
      <c r="L1972" s="16" t="s">
        <v>1134</v>
      </c>
      <c r="M1972" s="16" t="s">
        <v>1135</v>
      </c>
      <c r="N1972" s="16" t="s">
        <v>6859</v>
      </c>
      <c r="O1972" s="29" t="str">
        <f>IFERROR(IF(VLOOKUP(D1972,'КЛАДС СЕРВИНТРЕГА'!$H$1:$H$524,1,FALSE),"COD",),"NO COD")</f>
        <v>COD</v>
      </c>
    </row>
    <row r="1973" spans="1:15" ht="15" x14ac:dyDescent="0.25">
      <c r="A1973" s="16">
        <v>925</v>
      </c>
      <c r="B1973" s="16">
        <v>15</v>
      </c>
      <c r="C1973" s="28" t="s">
        <v>50</v>
      </c>
      <c r="D1973" s="16">
        <v>15476</v>
      </c>
      <c r="E1973" s="28" t="s">
        <v>4676</v>
      </c>
      <c r="F1973" s="16">
        <v>1540</v>
      </c>
      <c r="G1973" s="28">
        <v>154087</v>
      </c>
      <c r="H1973" s="16" t="s">
        <v>6860</v>
      </c>
      <c r="I1973" s="16" t="s">
        <v>1740</v>
      </c>
      <c r="J1973" s="16" t="s">
        <v>5773</v>
      </c>
      <c r="K1973" s="16" t="s">
        <v>6861</v>
      </c>
      <c r="L1973" s="16" t="s">
        <v>1134</v>
      </c>
      <c r="M1973" s="16" t="s">
        <v>1135</v>
      </c>
      <c r="N1973" s="16" t="s">
        <v>6862</v>
      </c>
      <c r="O1973" s="29" t="str">
        <f>IFERROR(IF(VLOOKUP(D1973,'КЛАДС СЕРВИНТРЕГА'!$H$1:$H$524,1,FALSE),"COD",),"NO COD")</f>
        <v>NO COD</v>
      </c>
    </row>
    <row r="1974" spans="1:15" ht="15" x14ac:dyDescent="0.25">
      <c r="A1974" s="16">
        <v>1213</v>
      </c>
      <c r="B1974" s="16">
        <v>19</v>
      </c>
      <c r="C1974" s="28" t="s">
        <v>1196</v>
      </c>
      <c r="D1974" s="16">
        <v>19137</v>
      </c>
      <c r="E1974" s="28" t="s">
        <v>3852</v>
      </c>
      <c r="F1974" s="16">
        <v>1920</v>
      </c>
      <c r="G1974" s="28">
        <v>192049</v>
      </c>
      <c r="H1974" s="16" t="s">
        <v>3854</v>
      </c>
      <c r="I1974" s="16" t="s">
        <v>6863</v>
      </c>
      <c r="J1974" s="16" t="s">
        <v>2123</v>
      </c>
      <c r="K1974" s="16" t="s">
        <v>1861</v>
      </c>
      <c r="L1974" s="16" t="s">
        <v>1134</v>
      </c>
      <c r="M1974" s="16" t="s">
        <v>1135</v>
      </c>
      <c r="N1974" s="16" t="s">
        <v>1144</v>
      </c>
      <c r="O1974" s="29" t="str">
        <f>IFERROR(IF(VLOOKUP(D1974,'КЛАДС СЕРВИНТРЕГА'!$H$1:$H$524,1,FALSE),"COD",),"NO COD")</f>
        <v>NO COD</v>
      </c>
    </row>
    <row r="1975" spans="1:15" ht="15" x14ac:dyDescent="0.25">
      <c r="A1975" s="16">
        <v>2435</v>
      </c>
      <c r="B1975" s="16">
        <v>52</v>
      </c>
      <c r="C1975" s="28" t="s">
        <v>1222</v>
      </c>
      <c r="D1975" s="16">
        <v>52838</v>
      </c>
      <c r="E1975" s="28" t="s">
        <v>2683</v>
      </c>
      <c r="F1975" s="16">
        <v>5255</v>
      </c>
      <c r="G1975" s="28">
        <v>525528</v>
      </c>
      <c r="H1975" s="16" t="s">
        <v>2660</v>
      </c>
      <c r="I1975" s="16" t="s">
        <v>6864</v>
      </c>
      <c r="J1975" s="16" t="s">
        <v>2685</v>
      </c>
      <c r="K1975" s="16" t="s">
        <v>6865</v>
      </c>
      <c r="L1975" s="16" t="s">
        <v>1134</v>
      </c>
      <c r="M1975" s="16" t="s">
        <v>1135</v>
      </c>
      <c r="N1975" s="16" t="s">
        <v>6866</v>
      </c>
      <c r="O1975" s="29" t="str">
        <f>IFERROR(IF(VLOOKUP(D1975,'КЛАДС СЕРВИНТРЕГА'!$H$1:$H$524,1,FALSE),"COD",),"NO COD")</f>
        <v>NO COD</v>
      </c>
    </row>
    <row r="1976" spans="1:15" ht="15" x14ac:dyDescent="0.25">
      <c r="A1976" s="16">
        <v>2257</v>
      </c>
      <c r="B1976" s="16">
        <v>50</v>
      </c>
      <c r="C1976" s="28" t="s">
        <v>1179</v>
      </c>
      <c r="D1976" s="16">
        <v>50370</v>
      </c>
      <c r="E1976" s="28" t="s">
        <v>6867</v>
      </c>
      <c r="F1976" s="16">
        <v>5050</v>
      </c>
      <c r="G1976" s="28">
        <v>505048</v>
      </c>
      <c r="H1976" s="16" t="s">
        <v>6868</v>
      </c>
      <c r="I1976" s="16" t="s">
        <v>1183</v>
      </c>
      <c r="J1976" s="16" t="s">
        <v>6869</v>
      </c>
      <c r="K1976" s="16" t="s">
        <v>6870</v>
      </c>
      <c r="L1976" s="16" t="s">
        <v>1134</v>
      </c>
      <c r="M1976" s="16" t="s">
        <v>1135</v>
      </c>
      <c r="N1976" s="16" t="s">
        <v>1144</v>
      </c>
      <c r="O1976" s="29" t="str">
        <f>IFERROR(IF(VLOOKUP(D1976,'КЛАДС СЕРВИНТРЕГА'!$H$1:$H$524,1,FALSE),"COD",),"NO COD")</f>
        <v>NO COD</v>
      </c>
    </row>
    <row r="1977" spans="1:15" ht="15" x14ac:dyDescent="0.25">
      <c r="A1977" s="16">
        <v>2329</v>
      </c>
      <c r="B1977" s="16">
        <v>52</v>
      </c>
      <c r="C1977" s="28" t="s">
        <v>1222</v>
      </c>
      <c r="D1977" s="16">
        <v>52203</v>
      </c>
      <c r="E1977" s="28" t="s">
        <v>1808</v>
      </c>
      <c r="F1977" s="16">
        <v>5210</v>
      </c>
      <c r="G1977" s="28">
        <v>521067</v>
      </c>
      <c r="H1977" s="16" t="s">
        <v>6871</v>
      </c>
      <c r="I1977" s="16" t="s">
        <v>6872</v>
      </c>
      <c r="J1977" s="16" t="s">
        <v>6778</v>
      </c>
      <c r="K1977" s="16" t="s">
        <v>3941</v>
      </c>
      <c r="L1977" s="16" t="s">
        <v>1134</v>
      </c>
      <c r="M1977" s="16" t="s">
        <v>1135</v>
      </c>
      <c r="N1977" s="16" t="s">
        <v>6873</v>
      </c>
      <c r="O1977" s="29" t="str">
        <f>IFERROR(IF(VLOOKUP(D1977,'КЛАДС СЕРВИНТРЕГА'!$H$1:$H$524,1,FALSE),"COD",),"NO COD")</f>
        <v>NO COD</v>
      </c>
    </row>
    <row r="1978" spans="1:15" ht="15" x14ac:dyDescent="0.25">
      <c r="A1978" s="16">
        <v>2027</v>
      </c>
      <c r="B1978" s="16">
        <v>41</v>
      </c>
      <c r="C1978" s="28" t="s">
        <v>1228</v>
      </c>
      <c r="D1978" s="16">
        <v>41668</v>
      </c>
      <c r="E1978" s="28" t="s">
        <v>2593</v>
      </c>
      <c r="F1978" s="16">
        <v>4180</v>
      </c>
      <c r="G1978" s="28">
        <v>418069</v>
      </c>
      <c r="H1978" s="16" t="s">
        <v>2274</v>
      </c>
      <c r="I1978" s="16" t="s">
        <v>3546</v>
      </c>
      <c r="J1978" s="16" t="s">
        <v>2598</v>
      </c>
      <c r="K1978" s="16" t="s">
        <v>2595</v>
      </c>
      <c r="L1978" s="16" t="s">
        <v>1134</v>
      </c>
      <c r="M1978" s="16" t="s">
        <v>1135</v>
      </c>
      <c r="N1978" s="16" t="s">
        <v>6874</v>
      </c>
      <c r="O1978" s="29" t="str">
        <f>IFERROR(IF(VLOOKUP(D1978,'КЛАДС СЕРВИНТРЕГА'!$H$1:$H$524,1,FALSE),"COD",),"NO COD")</f>
        <v>NO COD</v>
      </c>
    </row>
    <row r="1979" spans="1:15" ht="15" x14ac:dyDescent="0.25">
      <c r="A1979" s="16">
        <v>1000</v>
      </c>
      <c r="B1979" s="16">
        <v>17</v>
      </c>
      <c r="C1979" s="28" t="s">
        <v>189</v>
      </c>
      <c r="D1979" s="16">
        <v>17486</v>
      </c>
      <c r="E1979" s="28" t="s">
        <v>637</v>
      </c>
      <c r="F1979" s="16">
        <v>1710</v>
      </c>
      <c r="G1979" s="28">
        <v>171001</v>
      </c>
      <c r="H1979" s="16" t="s">
        <v>1140</v>
      </c>
      <c r="I1979" s="16" t="s">
        <v>1140</v>
      </c>
      <c r="J1979" s="16" t="s">
        <v>6875</v>
      </c>
      <c r="K1979" s="16" t="s">
        <v>1362</v>
      </c>
      <c r="L1979" s="16" t="s">
        <v>1142</v>
      </c>
      <c r="M1979" s="16" t="s">
        <v>1135</v>
      </c>
      <c r="N1979" s="16" t="s">
        <v>1144</v>
      </c>
      <c r="O1979" s="29" t="str">
        <f>IFERROR(IF(VLOOKUP(D1979,'КЛАДС СЕРВИНТРЕГА'!$H$1:$H$524,1,FALSE),"COD",),"NO COD")</f>
        <v>COD</v>
      </c>
    </row>
    <row r="1980" spans="1:15" ht="15" x14ac:dyDescent="0.25">
      <c r="A1980" s="16">
        <v>2652</v>
      </c>
      <c r="B1980" s="16">
        <v>54</v>
      </c>
      <c r="C1980" s="28" t="s">
        <v>1259</v>
      </c>
      <c r="D1980" s="16">
        <v>54250</v>
      </c>
      <c r="E1980" s="28" t="s">
        <v>4707</v>
      </c>
      <c r="F1980" s="16">
        <v>5480</v>
      </c>
      <c r="G1980" s="28">
        <v>548058</v>
      </c>
      <c r="H1980" s="16" t="s">
        <v>5570</v>
      </c>
      <c r="I1980" s="16" t="s">
        <v>6876</v>
      </c>
      <c r="J1980" s="16" t="s">
        <v>4489</v>
      </c>
      <c r="K1980" s="16" t="s">
        <v>1261</v>
      </c>
      <c r="L1980" s="16" t="s">
        <v>1134</v>
      </c>
      <c r="M1980" s="16" t="s">
        <v>1135</v>
      </c>
      <c r="N1980" s="16" t="s">
        <v>6877</v>
      </c>
      <c r="O1980" s="29" t="str">
        <f>IFERROR(IF(VLOOKUP(D1980,'КЛАДС СЕРВИНТРЕГА'!$H$1:$H$524,1,FALSE),"COD",),"NO COD")</f>
        <v>NO COD</v>
      </c>
    </row>
    <row r="1981" spans="1:15" ht="15" x14ac:dyDescent="0.25">
      <c r="A1981" s="16">
        <v>758</v>
      </c>
      <c r="B1981" s="16">
        <v>15</v>
      </c>
      <c r="C1981" s="28" t="s">
        <v>50</v>
      </c>
      <c r="D1981" s="16">
        <v>15522</v>
      </c>
      <c r="E1981" s="28" t="s">
        <v>2856</v>
      </c>
      <c r="F1981" s="16">
        <v>1512</v>
      </c>
      <c r="G1981" s="28">
        <v>151260</v>
      </c>
      <c r="H1981" s="16" t="s">
        <v>1140</v>
      </c>
      <c r="I1981" s="16" t="s">
        <v>1141</v>
      </c>
      <c r="J1981" s="16" t="s">
        <v>1139</v>
      </c>
      <c r="K1981" s="16" t="s">
        <v>1140</v>
      </c>
      <c r="L1981" s="16" t="s">
        <v>1142</v>
      </c>
      <c r="M1981" s="16" t="s">
        <v>1135</v>
      </c>
      <c r="N1981" s="16" t="s">
        <v>1144</v>
      </c>
      <c r="O1981" s="29" t="str">
        <f>IFERROR(IF(VLOOKUP(D1981,'КЛАДС СЕРВИНТРЕГА'!$H$1:$H$524,1,FALSE),"COD",),"NO COD")</f>
        <v>NO COD</v>
      </c>
    </row>
    <row r="1982" spans="1:15" ht="15" x14ac:dyDescent="0.25">
      <c r="A1982" s="16">
        <v>710</v>
      </c>
      <c r="B1982" s="16">
        <v>15</v>
      </c>
      <c r="C1982" s="28" t="s">
        <v>50</v>
      </c>
      <c r="D1982" s="16">
        <v>15516</v>
      </c>
      <c r="E1982" s="28" t="s">
        <v>680</v>
      </c>
      <c r="F1982" s="16">
        <v>1504</v>
      </c>
      <c r="G1982" s="28">
        <v>150447</v>
      </c>
      <c r="H1982" s="16" t="s">
        <v>6878</v>
      </c>
      <c r="I1982" s="16" t="s">
        <v>4048</v>
      </c>
      <c r="J1982" s="16" t="s">
        <v>6879</v>
      </c>
      <c r="K1982" s="16" t="s">
        <v>6880</v>
      </c>
      <c r="L1982" s="16" t="s">
        <v>1134</v>
      </c>
      <c r="M1982" s="16" t="s">
        <v>1135</v>
      </c>
      <c r="N1982" s="16" t="s">
        <v>6881</v>
      </c>
      <c r="O1982" s="29" t="str">
        <f>IFERROR(IF(VLOOKUP(D1982,'КЛАДС СЕРВИНТРЕГА'!$H$1:$H$524,1,FALSE),"COD",),"NO COD")</f>
        <v>COD</v>
      </c>
    </row>
    <row r="1983" spans="1:15" ht="15" x14ac:dyDescent="0.25">
      <c r="A1983" s="16">
        <v>360</v>
      </c>
      <c r="B1983" s="16">
        <v>5</v>
      </c>
      <c r="C1983" s="28" t="s">
        <v>80</v>
      </c>
      <c r="D1983" s="16">
        <v>5004</v>
      </c>
      <c r="E1983" s="28" t="s">
        <v>4557</v>
      </c>
      <c r="F1983" s="16">
        <v>574</v>
      </c>
      <c r="G1983" s="28">
        <v>57460</v>
      </c>
      <c r="H1983" s="16" t="s">
        <v>1140</v>
      </c>
      <c r="I1983" s="16" t="s">
        <v>1140</v>
      </c>
      <c r="J1983" s="16" t="s">
        <v>1140</v>
      </c>
      <c r="K1983" s="16" t="s">
        <v>1140</v>
      </c>
      <c r="L1983" s="16" t="s">
        <v>1142</v>
      </c>
      <c r="M1983" s="16" t="s">
        <v>1135</v>
      </c>
      <c r="N1983" s="16" t="s">
        <v>1144</v>
      </c>
      <c r="O1983" s="29" t="str">
        <f>IFERROR(IF(VLOOKUP(D1983,'КЛАДС СЕРВИНТРЕГА'!$H$1:$H$524,1,FALSE),"COD",),"NO COD")</f>
        <v>NO COD</v>
      </c>
    </row>
    <row r="1984" spans="1:15" ht="15" x14ac:dyDescent="0.25">
      <c r="A1984" s="16">
        <v>1237</v>
      </c>
      <c r="B1984" s="16">
        <v>19</v>
      </c>
      <c r="C1984" s="28" t="s">
        <v>1196</v>
      </c>
      <c r="D1984" s="16">
        <v>19585</v>
      </c>
      <c r="E1984" s="28" t="s">
        <v>2548</v>
      </c>
      <c r="F1984" s="16">
        <v>1930</v>
      </c>
      <c r="G1984" s="28">
        <v>193007</v>
      </c>
      <c r="H1984" s="16" t="s">
        <v>6737</v>
      </c>
      <c r="I1984" s="16" t="s">
        <v>6147</v>
      </c>
      <c r="J1984" s="16" t="s">
        <v>2598</v>
      </c>
      <c r="K1984" s="16" t="s">
        <v>6882</v>
      </c>
      <c r="L1984" s="16" t="s">
        <v>1134</v>
      </c>
      <c r="M1984" s="16" t="s">
        <v>1135</v>
      </c>
      <c r="N1984" s="16" t="s">
        <v>1144</v>
      </c>
      <c r="O1984" s="29" t="str">
        <f>IFERROR(IF(VLOOKUP(D1984,'КЛАДС СЕРВИНТРЕГА'!$H$1:$H$524,1,FALSE),"COD",),"NO COD")</f>
        <v>NO COD</v>
      </c>
    </row>
    <row r="1985" spans="1:15" ht="15" x14ac:dyDescent="0.25">
      <c r="A1985" s="16">
        <v>1774</v>
      </c>
      <c r="B1985" s="16">
        <v>25</v>
      </c>
      <c r="C1985" s="28" t="s">
        <v>1165</v>
      </c>
      <c r="D1985" s="16">
        <v>25148</v>
      </c>
      <c r="E1985" s="28" t="s">
        <v>1657</v>
      </c>
      <c r="F1985" s="16">
        <v>2534</v>
      </c>
      <c r="G1985" s="28">
        <v>253468</v>
      </c>
      <c r="H1985" s="16" t="s">
        <v>4875</v>
      </c>
      <c r="I1985" s="16" t="s">
        <v>6883</v>
      </c>
      <c r="J1985" s="16" t="s">
        <v>6884</v>
      </c>
      <c r="K1985" s="16" t="s">
        <v>6885</v>
      </c>
      <c r="L1985" s="16" t="s">
        <v>1134</v>
      </c>
      <c r="M1985" s="16" t="s">
        <v>1135</v>
      </c>
      <c r="N1985" s="16" t="s">
        <v>6886</v>
      </c>
      <c r="O1985" s="29" t="str">
        <f>IFERROR(IF(VLOOKUP(D1985,'КЛАДС СЕРВИНТРЕГА'!$H$1:$H$524,1,FALSE),"COD",),"NO COD")</f>
        <v>NO COD</v>
      </c>
    </row>
    <row r="1986" spans="1:15" ht="15" x14ac:dyDescent="0.25">
      <c r="A1986" s="16">
        <v>1750</v>
      </c>
      <c r="B1986" s="16">
        <v>25</v>
      </c>
      <c r="C1986" s="28" t="s">
        <v>1165</v>
      </c>
      <c r="D1986" s="16">
        <v>25867</v>
      </c>
      <c r="E1986" s="28" t="s">
        <v>4632</v>
      </c>
      <c r="F1986" s="16">
        <v>2532</v>
      </c>
      <c r="G1986" s="28">
        <v>253237</v>
      </c>
      <c r="H1986" s="16" t="s">
        <v>1170</v>
      </c>
      <c r="I1986" s="16" t="s">
        <v>6887</v>
      </c>
      <c r="J1986" s="16" t="s">
        <v>6888</v>
      </c>
      <c r="K1986" s="16" t="s">
        <v>6889</v>
      </c>
      <c r="L1986" s="16" t="s">
        <v>1134</v>
      </c>
      <c r="M1986" s="16" t="s">
        <v>1135</v>
      </c>
      <c r="N1986" s="16" t="s">
        <v>6547</v>
      </c>
      <c r="O1986" s="29" t="str">
        <f>IFERROR(IF(VLOOKUP(D1986,'КЛАДС СЕРВИНТРЕГА'!$H$1:$H$524,1,FALSE),"COD",),"NO COD")</f>
        <v>NO COD</v>
      </c>
    </row>
    <row r="1987" spans="1:15" ht="15" x14ac:dyDescent="0.25">
      <c r="A1987" s="16">
        <v>3589</v>
      </c>
      <c r="B1987" s="16">
        <v>94</v>
      </c>
      <c r="C1987" s="28" t="s">
        <v>2082</v>
      </c>
      <c r="D1987" s="16">
        <v>94884</v>
      </c>
      <c r="E1987" s="28" t="s">
        <v>761</v>
      </c>
      <c r="F1987" s="16">
        <v>9410</v>
      </c>
      <c r="G1987" s="28">
        <v>941037</v>
      </c>
      <c r="H1987" s="16" t="s">
        <v>6890</v>
      </c>
      <c r="I1987" s="16" t="s">
        <v>1579</v>
      </c>
      <c r="J1987" s="16" t="s">
        <v>6891</v>
      </c>
      <c r="K1987" s="16" t="s">
        <v>6892</v>
      </c>
      <c r="L1987" s="16" t="s">
        <v>1134</v>
      </c>
      <c r="M1987" s="16" t="s">
        <v>1135</v>
      </c>
      <c r="N1987" s="16" t="s">
        <v>1144</v>
      </c>
      <c r="O1987" s="29" t="str">
        <f>IFERROR(IF(VLOOKUP(D1987,'КЛАДС СЕРВИНТРЕГА'!$H$1:$H$524,1,FALSE),"COD",),"NO COD")</f>
        <v>NO COD</v>
      </c>
    </row>
    <row r="1988" spans="1:15" ht="15" x14ac:dyDescent="0.25">
      <c r="A1988" s="16">
        <v>1873</v>
      </c>
      <c r="B1988" s="16">
        <v>27</v>
      </c>
      <c r="C1988" s="28" t="s">
        <v>1311</v>
      </c>
      <c r="D1988" s="16">
        <v>27250</v>
      </c>
      <c r="E1988" s="28" t="s">
        <v>5899</v>
      </c>
      <c r="F1988" s="16">
        <v>2750</v>
      </c>
      <c r="G1988" s="28">
        <v>275050</v>
      </c>
      <c r="H1988" s="16" t="s">
        <v>1140</v>
      </c>
      <c r="I1988" s="16" t="s">
        <v>1140</v>
      </c>
      <c r="J1988" s="16" t="s">
        <v>1140</v>
      </c>
      <c r="K1988" s="16" t="s">
        <v>1140</v>
      </c>
      <c r="L1988" s="16" t="s">
        <v>1142</v>
      </c>
      <c r="M1988" s="16" t="s">
        <v>1135</v>
      </c>
      <c r="N1988" s="16" t="s">
        <v>1144</v>
      </c>
      <c r="O1988" s="29" t="str">
        <f>IFERROR(IF(VLOOKUP(D1988,'КЛАДС СЕРВИНТРЕГА'!$H$1:$H$524,1,FALSE),"COD",),"NO COD")</f>
        <v>NO COD</v>
      </c>
    </row>
    <row r="1989" spans="1:15" ht="15" x14ac:dyDescent="0.25">
      <c r="A1989" s="16">
        <v>1667</v>
      </c>
      <c r="B1989" s="16">
        <v>25</v>
      </c>
      <c r="C1989" s="28" t="s">
        <v>1165</v>
      </c>
      <c r="D1989" s="16">
        <v>25649</v>
      </c>
      <c r="E1989" s="28" t="s">
        <v>851</v>
      </c>
      <c r="F1989" s="16">
        <v>2520</v>
      </c>
      <c r="G1989" s="28">
        <v>252020</v>
      </c>
      <c r="H1989" s="16" t="s">
        <v>1140</v>
      </c>
      <c r="I1989" s="16" t="s">
        <v>1239</v>
      </c>
      <c r="J1989" s="16" t="s">
        <v>3575</v>
      </c>
      <c r="K1989" s="16" t="s">
        <v>1140</v>
      </c>
      <c r="L1989" s="16" t="s">
        <v>1142</v>
      </c>
      <c r="M1989" s="16" t="s">
        <v>1135</v>
      </c>
      <c r="N1989" s="16" t="s">
        <v>3395</v>
      </c>
      <c r="O1989" s="29" t="str">
        <f>IFERROR(IF(VLOOKUP(D1989,'КЛАДС СЕРВИНТРЕГА'!$H$1:$H$524,1,FALSE),"COD",),"NO COD")</f>
        <v>COD</v>
      </c>
    </row>
    <row r="1990" spans="1:15" ht="15" x14ac:dyDescent="0.25">
      <c r="A1990" s="16">
        <v>2901</v>
      </c>
      <c r="B1990" s="16">
        <v>68</v>
      </c>
      <c r="C1990" s="28" t="s">
        <v>1129</v>
      </c>
      <c r="D1990" s="16">
        <v>68679</v>
      </c>
      <c r="E1990" s="28" t="s">
        <v>857</v>
      </c>
      <c r="F1990" s="16">
        <v>6840</v>
      </c>
      <c r="G1990" s="28">
        <v>684031</v>
      </c>
      <c r="H1990" s="16" t="s">
        <v>1139</v>
      </c>
      <c r="I1990" s="16" t="s">
        <v>6893</v>
      </c>
      <c r="J1990" s="16" t="s">
        <v>1140</v>
      </c>
      <c r="K1990" s="16" t="s">
        <v>1140</v>
      </c>
      <c r="L1990" s="16" t="s">
        <v>1142</v>
      </c>
      <c r="M1990" s="16" t="s">
        <v>6894</v>
      </c>
      <c r="N1990" s="16" t="s">
        <v>6895</v>
      </c>
      <c r="O1990" s="29" t="str">
        <f>IFERROR(IF(VLOOKUP(D1990,'КЛАДС СЕРВИНТРЕГА'!$H$1:$H$524,1,FALSE),"COD",),"NO COD")</f>
        <v>COD</v>
      </c>
    </row>
    <row r="1991" spans="1:15" ht="15" x14ac:dyDescent="0.25">
      <c r="A1991" s="16">
        <v>1796</v>
      </c>
      <c r="B1991" s="16">
        <v>25</v>
      </c>
      <c r="C1991" s="28" t="s">
        <v>1165</v>
      </c>
      <c r="D1991" s="16">
        <v>25394</v>
      </c>
      <c r="E1991" s="28" t="s">
        <v>6896</v>
      </c>
      <c r="F1991" s="16">
        <v>2538</v>
      </c>
      <c r="G1991" s="28">
        <v>253807</v>
      </c>
      <c r="H1991" s="16" t="s">
        <v>6897</v>
      </c>
      <c r="I1991" s="16" t="s">
        <v>2951</v>
      </c>
      <c r="J1991" s="16" t="s">
        <v>6898</v>
      </c>
      <c r="K1991" s="16" t="s">
        <v>6899</v>
      </c>
      <c r="L1991" s="16" t="s">
        <v>1134</v>
      </c>
      <c r="M1991" s="16" t="s">
        <v>1135</v>
      </c>
      <c r="N1991" s="16" t="s">
        <v>6900</v>
      </c>
      <c r="O1991" s="29" t="str">
        <f>IFERROR(IF(VLOOKUP(D1991,'КЛАДС СЕРВИНТРЕГА'!$H$1:$H$524,1,FALSE),"COD",),"NO COD")</f>
        <v>NO COD</v>
      </c>
    </row>
    <row r="1992" spans="1:15" ht="15" x14ac:dyDescent="0.25">
      <c r="A1992" s="16">
        <v>2882</v>
      </c>
      <c r="B1992" s="16">
        <v>68</v>
      </c>
      <c r="C1992" s="28" t="s">
        <v>1129</v>
      </c>
      <c r="D1992" s="16">
        <v>68755</v>
      </c>
      <c r="E1992" s="28" t="s">
        <v>962</v>
      </c>
      <c r="F1992" s="16">
        <v>6835</v>
      </c>
      <c r="G1992" s="28">
        <v>683558</v>
      </c>
      <c r="H1992" s="16" t="s">
        <v>6901</v>
      </c>
      <c r="I1992" s="16" t="s">
        <v>6902</v>
      </c>
      <c r="J1992" s="16" t="s">
        <v>6903</v>
      </c>
      <c r="K1992" s="16" t="s">
        <v>2049</v>
      </c>
      <c r="L1992" s="16" t="s">
        <v>1134</v>
      </c>
      <c r="M1992" s="16" t="s">
        <v>1135</v>
      </c>
      <c r="N1992" s="16" t="s">
        <v>6904</v>
      </c>
      <c r="O1992" s="29" t="str">
        <f>IFERROR(IF(VLOOKUP(D1992,'КЛАДС СЕРВИНТРЕГА'!$H$1:$H$524,1,FALSE),"COD",),"NO COD")</f>
        <v>COD</v>
      </c>
    </row>
    <row r="1993" spans="1:15" ht="15" x14ac:dyDescent="0.25">
      <c r="A1993" s="16">
        <v>231</v>
      </c>
      <c r="B1993" s="16">
        <v>5</v>
      </c>
      <c r="C1993" s="28" t="s">
        <v>80</v>
      </c>
      <c r="D1993" s="16">
        <v>5467</v>
      </c>
      <c r="E1993" s="28" t="s">
        <v>6741</v>
      </c>
      <c r="F1993" s="16">
        <v>550</v>
      </c>
      <c r="G1993" s="28">
        <v>55040</v>
      </c>
      <c r="H1993" s="16" t="s">
        <v>1140</v>
      </c>
      <c r="I1993" s="16" t="s">
        <v>1140</v>
      </c>
      <c r="J1993" s="16" t="s">
        <v>1140</v>
      </c>
      <c r="K1993" s="16" t="s">
        <v>1140</v>
      </c>
      <c r="L1993" s="16" t="s">
        <v>1142</v>
      </c>
      <c r="M1993" s="16" t="s">
        <v>1135</v>
      </c>
      <c r="N1993" s="16" t="s">
        <v>1144</v>
      </c>
      <c r="O1993" s="29" t="str">
        <f>IFERROR(IF(VLOOKUP(D1993,'КЛАДС СЕРВИНТРЕГА'!$H$1:$H$524,1,FALSE),"COD",),"NO COD")</f>
        <v>NO COD</v>
      </c>
    </row>
    <row r="1994" spans="1:15" ht="15" x14ac:dyDescent="0.25">
      <c r="A1994" s="16">
        <v>815</v>
      </c>
      <c r="B1994" s="16">
        <v>15</v>
      </c>
      <c r="C1994" s="28" t="s">
        <v>50</v>
      </c>
      <c r="D1994" s="16">
        <v>15518</v>
      </c>
      <c r="E1994" s="28" t="s">
        <v>682</v>
      </c>
      <c r="F1994" s="16">
        <v>1524</v>
      </c>
      <c r="G1994" s="28">
        <v>152401</v>
      </c>
      <c r="H1994" s="16" t="s">
        <v>1140</v>
      </c>
      <c r="I1994" s="16" t="s">
        <v>1140</v>
      </c>
      <c r="J1994" s="16" t="s">
        <v>1140</v>
      </c>
      <c r="K1994" s="16" t="s">
        <v>4188</v>
      </c>
      <c r="L1994" s="16" t="s">
        <v>1142</v>
      </c>
      <c r="M1994" s="16" t="s">
        <v>1135</v>
      </c>
      <c r="N1994" s="16" t="s">
        <v>1144</v>
      </c>
      <c r="O1994" s="29" t="str">
        <f>IFERROR(IF(VLOOKUP(D1994,'КЛАДС СЕРВИНТРЕГА'!$H$1:$H$524,1,FALSE),"COD",),"NO COD")</f>
        <v>COD</v>
      </c>
    </row>
    <row r="1995" spans="1:15" ht="15" x14ac:dyDescent="0.25">
      <c r="A1995" s="16">
        <v>2927</v>
      </c>
      <c r="B1995" s="16">
        <v>68</v>
      </c>
      <c r="C1995" s="28" t="s">
        <v>1129</v>
      </c>
      <c r="D1995" s="16">
        <v>68101</v>
      </c>
      <c r="E1995" s="28" t="s">
        <v>1291</v>
      </c>
      <c r="F1995" s="16">
        <v>6850</v>
      </c>
      <c r="G1995" s="28">
        <v>685001</v>
      </c>
      <c r="H1995" s="16" t="s">
        <v>6905</v>
      </c>
      <c r="I1995" s="16" t="s">
        <v>1141</v>
      </c>
      <c r="J1995" s="16" t="s">
        <v>6906</v>
      </c>
      <c r="K1995" s="16" t="s">
        <v>1140</v>
      </c>
      <c r="L1995" s="16" t="s">
        <v>1142</v>
      </c>
      <c r="M1995" s="16" t="s">
        <v>1135</v>
      </c>
      <c r="N1995" s="16" t="s">
        <v>1144</v>
      </c>
      <c r="O1995" s="29" t="str">
        <f>IFERROR(IF(VLOOKUP(D1995,'КЛАДС СЕРВИНТРЕГА'!$H$1:$H$524,1,FALSE),"COD",),"NO COD")</f>
        <v>NO COD</v>
      </c>
    </row>
    <row r="1996" spans="1:15" ht="15" x14ac:dyDescent="0.25">
      <c r="A1996" s="16">
        <v>2825</v>
      </c>
      <c r="B1996" s="16">
        <v>68</v>
      </c>
      <c r="C1996" s="28" t="s">
        <v>1129</v>
      </c>
      <c r="D1996" s="16">
        <v>68502</v>
      </c>
      <c r="E1996" s="28" t="s">
        <v>2477</v>
      </c>
      <c r="F1996" s="16">
        <v>6825</v>
      </c>
      <c r="G1996" s="28">
        <v>682528</v>
      </c>
      <c r="H1996" s="16" t="s">
        <v>6907</v>
      </c>
      <c r="I1996" s="16" t="s">
        <v>6908</v>
      </c>
      <c r="J1996" s="16" t="s">
        <v>2481</v>
      </c>
      <c r="K1996" s="16" t="s">
        <v>3462</v>
      </c>
      <c r="L1996" s="16" t="s">
        <v>1134</v>
      </c>
      <c r="M1996" s="16" t="s">
        <v>1135</v>
      </c>
      <c r="N1996" s="16" t="s">
        <v>6909</v>
      </c>
      <c r="O1996" s="29" t="str">
        <f>IFERROR(IF(VLOOKUP(D1996,'КЛАДС СЕРВИНТРЕГА'!$H$1:$H$524,1,FALSE),"COD",),"NO COD")</f>
        <v>NO COD</v>
      </c>
    </row>
    <row r="1997" spans="1:15" ht="15" x14ac:dyDescent="0.25">
      <c r="A1997" s="16">
        <v>3392</v>
      </c>
      <c r="B1997" s="16">
        <v>76</v>
      </c>
      <c r="C1997" s="28" t="s">
        <v>1285</v>
      </c>
      <c r="D1997" s="16">
        <v>76563</v>
      </c>
      <c r="E1997" s="28" t="s">
        <v>740</v>
      </c>
      <c r="F1997" s="16">
        <v>7635</v>
      </c>
      <c r="G1997" s="28">
        <v>763558</v>
      </c>
      <c r="H1997" s="16" t="s">
        <v>5305</v>
      </c>
      <c r="I1997" s="16" t="s">
        <v>5342</v>
      </c>
      <c r="J1997" s="16" t="s">
        <v>5305</v>
      </c>
      <c r="K1997" s="16" t="s">
        <v>6910</v>
      </c>
      <c r="L1997" s="16" t="s">
        <v>1134</v>
      </c>
      <c r="M1997" s="16" t="s">
        <v>1135</v>
      </c>
      <c r="N1997" s="16" t="s">
        <v>1144</v>
      </c>
      <c r="O1997" s="29" t="str">
        <f>IFERROR(IF(VLOOKUP(D1997,'КЛАДС СЕРВИНТРЕГА'!$H$1:$H$524,1,FALSE),"COD",),"NO COD")</f>
        <v>COD</v>
      </c>
    </row>
    <row r="1998" spans="1:15" ht="15" x14ac:dyDescent="0.25">
      <c r="A1998" s="16">
        <v>3491</v>
      </c>
      <c r="B1998" s="16">
        <v>85</v>
      </c>
      <c r="C1998" s="28" t="s">
        <v>1358</v>
      </c>
      <c r="D1998" s="16">
        <v>85300</v>
      </c>
      <c r="E1998" s="28" t="s">
        <v>2104</v>
      </c>
      <c r="F1998" s="16">
        <v>8550</v>
      </c>
      <c r="G1998" s="28">
        <v>855058</v>
      </c>
      <c r="H1998" s="16" t="s">
        <v>4202</v>
      </c>
      <c r="I1998" s="16" t="s">
        <v>6911</v>
      </c>
      <c r="J1998" s="16" t="s">
        <v>4203</v>
      </c>
      <c r="K1998" s="16" t="s">
        <v>6912</v>
      </c>
      <c r="L1998" s="16" t="s">
        <v>1134</v>
      </c>
      <c r="M1998" s="16" t="s">
        <v>1135</v>
      </c>
      <c r="N1998" s="16" t="s">
        <v>6913</v>
      </c>
      <c r="O1998" s="29" t="str">
        <f>IFERROR(IF(VLOOKUP(D1998,'КЛАДС СЕРВИНТРЕГА'!$H$1:$H$524,1,FALSE),"COD",),"NO COD")</f>
        <v>NO COD</v>
      </c>
    </row>
    <row r="1999" spans="1:15" ht="15" x14ac:dyDescent="0.25">
      <c r="A1999" s="16">
        <v>1348</v>
      </c>
      <c r="B1999" s="16">
        <v>20</v>
      </c>
      <c r="C1999" s="28" t="s">
        <v>1278</v>
      </c>
      <c r="D1999" s="16">
        <v>20621</v>
      </c>
      <c r="E1999" s="28" t="s">
        <v>524</v>
      </c>
      <c r="F1999" s="16">
        <v>2020</v>
      </c>
      <c r="G1999" s="28">
        <v>202010</v>
      </c>
      <c r="H1999" s="16" t="s">
        <v>2400</v>
      </c>
      <c r="I1999" s="16" t="s">
        <v>2084</v>
      </c>
      <c r="J1999" s="16" t="s">
        <v>1904</v>
      </c>
      <c r="K1999" s="16" t="s">
        <v>2520</v>
      </c>
      <c r="L1999" s="16" t="s">
        <v>1142</v>
      </c>
      <c r="M1999" s="16" t="s">
        <v>1135</v>
      </c>
      <c r="N1999" s="16" t="s">
        <v>1144</v>
      </c>
      <c r="O1999" s="29" t="str">
        <f>IFERROR(IF(VLOOKUP(D1999,'КЛАДС СЕРВИНТРЕГА'!$H$1:$H$524,1,FALSE),"COD",),"NO COD")</f>
        <v>COD</v>
      </c>
    </row>
    <row r="2000" spans="1:15" ht="15" x14ac:dyDescent="0.25">
      <c r="A2000" s="16">
        <v>841</v>
      </c>
      <c r="B2000" s="16">
        <v>15</v>
      </c>
      <c r="C2000" s="28" t="s">
        <v>50</v>
      </c>
      <c r="D2000" s="16">
        <v>15667</v>
      </c>
      <c r="E2000" s="28" t="s">
        <v>877</v>
      </c>
      <c r="F2000" s="16">
        <v>1528</v>
      </c>
      <c r="G2000" s="28">
        <v>152807</v>
      </c>
      <c r="H2000" s="16" t="s">
        <v>2031</v>
      </c>
      <c r="I2000" s="16" t="s">
        <v>3758</v>
      </c>
      <c r="J2000" s="16" t="s">
        <v>4741</v>
      </c>
      <c r="K2000" s="16" t="s">
        <v>6914</v>
      </c>
      <c r="L2000" s="16" t="s">
        <v>1134</v>
      </c>
      <c r="M2000" s="16" t="s">
        <v>1135</v>
      </c>
      <c r="N2000" s="16" t="s">
        <v>6915</v>
      </c>
      <c r="O2000" s="29" t="str">
        <f>IFERROR(IF(VLOOKUP(D2000,'КЛАДС СЕРВИНТРЕГА'!$H$1:$H$524,1,FALSE),"COD",),"NO COD")</f>
        <v>COD</v>
      </c>
    </row>
    <row r="2001" spans="1:15" ht="15" x14ac:dyDescent="0.25">
      <c r="A2001" s="16">
        <v>3541</v>
      </c>
      <c r="B2001" s="16">
        <v>88</v>
      </c>
      <c r="C2001" s="28" t="s">
        <v>1216</v>
      </c>
      <c r="D2001" s="16">
        <v>88001</v>
      </c>
      <c r="E2001" s="28" t="s">
        <v>1217</v>
      </c>
      <c r="F2001" s="16">
        <v>8800</v>
      </c>
      <c r="G2001" s="28">
        <v>880008</v>
      </c>
      <c r="H2001" s="16" t="s">
        <v>879</v>
      </c>
      <c r="I2001" s="16" t="s">
        <v>1153</v>
      </c>
      <c r="J2001" s="16" t="s">
        <v>1153</v>
      </c>
      <c r="K2001" s="16" t="s">
        <v>1153</v>
      </c>
      <c r="L2001" s="16" t="s">
        <v>1134</v>
      </c>
      <c r="M2001" s="16" t="s">
        <v>1135</v>
      </c>
      <c r="N2001" s="16" t="s">
        <v>1144</v>
      </c>
      <c r="O2001" s="29" t="str">
        <f>IFERROR(IF(VLOOKUP(D2001,'КЛАДС СЕРВИНТРЕГА'!$H$1:$H$524,1,FALSE),"COD",),"NO COD")</f>
        <v>NO COD</v>
      </c>
    </row>
    <row r="2002" spans="1:15" ht="15" x14ac:dyDescent="0.25">
      <c r="A2002" s="16">
        <v>432</v>
      </c>
      <c r="B2002" s="16">
        <v>8</v>
      </c>
      <c r="C2002" s="28" t="s">
        <v>1306</v>
      </c>
      <c r="D2002" s="16">
        <v>8634</v>
      </c>
      <c r="E2002" s="28" t="s">
        <v>819</v>
      </c>
      <c r="F2002" s="16">
        <v>830</v>
      </c>
      <c r="G2002" s="28">
        <v>83040</v>
      </c>
      <c r="H2002" s="16" t="s">
        <v>1905</v>
      </c>
      <c r="I2002" s="16" t="s">
        <v>1139</v>
      </c>
      <c r="J2002" s="16" t="s">
        <v>6916</v>
      </c>
      <c r="K2002" s="16" t="s">
        <v>1712</v>
      </c>
      <c r="L2002" s="16" t="s">
        <v>1142</v>
      </c>
      <c r="M2002" s="16" t="s">
        <v>1135</v>
      </c>
      <c r="N2002" s="16" t="s">
        <v>1144</v>
      </c>
      <c r="O2002" s="29" t="str">
        <f>IFERROR(IF(VLOOKUP(D2002,'КЛАДС СЕРВИНТРЕГА'!$H$1:$H$524,1,FALSE),"COD",),"NO COD")</f>
        <v>NO COD</v>
      </c>
    </row>
    <row r="2003" spans="1:15" ht="15" x14ac:dyDescent="0.25">
      <c r="A2003" s="16">
        <v>982</v>
      </c>
      <c r="B2003" s="16">
        <v>15</v>
      </c>
      <c r="C2003" s="28" t="s">
        <v>50</v>
      </c>
      <c r="D2003" s="16">
        <v>15507</v>
      </c>
      <c r="E2003" s="28" t="s">
        <v>666</v>
      </c>
      <c r="F2003" s="16">
        <v>1550</v>
      </c>
      <c r="G2003" s="28">
        <v>155067</v>
      </c>
      <c r="H2003" s="16" t="s">
        <v>6917</v>
      </c>
      <c r="I2003" s="16" t="s">
        <v>1846</v>
      </c>
      <c r="J2003" s="16" t="s">
        <v>6918</v>
      </c>
      <c r="K2003" s="16" t="s">
        <v>6919</v>
      </c>
      <c r="L2003" s="16" t="s">
        <v>1134</v>
      </c>
      <c r="M2003" s="16" t="s">
        <v>1135</v>
      </c>
      <c r="N2003" s="16" t="s">
        <v>6920</v>
      </c>
      <c r="O2003" s="29" t="str">
        <f>IFERROR(IF(VLOOKUP(D2003,'КЛАДС СЕРВИНТРЕГА'!$H$1:$H$524,1,FALSE),"COD",),"NO COD")</f>
        <v>COD</v>
      </c>
    </row>
    <row r="2004" spans="1:15" ht="15" x14ac:dyDescent="0.25">
      <c r="A2004" s="16">
        <v>308</v>
      </c>
      <c r="B2004" s="16">
        <v>5</v>
      </c>
      <c r="C2004" s="28" t="s">
        <v>80</v>
      </c>
      <c r="D2004" s="16">
        <v>5101</v>
      </c>
      <c r="E2004" s="28" t="s">
        <v>5344</v>
      </c>
      <c r="F2004" s="16">
        <v>564</v>
      </c>
      <c r="G2004" s="28">
        <v>56468</v>
      </c>
      <c r="H2004" s="16" t="s">
        <v>6921</v>
      </c>
      <c r="I2004" s="16" t="s">
        <v>6922</v>
      </c>
      <c r="J2004" s="16" t="s">
        <v>6923</v>
      </c>
      <c r="K2004" s="16" t="s">
        <v>5347</v>
      </c>
      <c r="L2004" s="16" t="s">
        <v>1134</v>
      </c>
      <c r="M2004" s="16" t="s">
        <v>1135</v>
      </c>
      <c r="N2004" s="16" t="s">
        <v>6924</v>
      </c>
      <c r="O2004" s="29" t="str">
        <f>IFERROR(IF(VLOOKUP(D2004,'КЛАДС СЕРВИНТРЕГА'!$H$1:$H$524,1,FALSE),"COD",),"NO COD")</f>
        <v>NO COD</v>
      </c>
    </row>
    <row r="2005" spans="1:15" ht="15" x14ac:dyDescent="0.25">
      <c r="A2005" s="16">
        <v>2575</v>
      </c>
      <c r="B2005" s="16">
        <v>54</v>
      </c>
      <c r="C2005" s="28" t="s">
        <v>1259</v>
      </c>
      <c r="D2005" s="16">
        <v>54743</v>
      </c>
      <c r="E2005" s="28" t="s">
        <v>4947</v>
      </c>
      <c r="F2005" s="16">
        <v>5440</v>
      </c>
      <c r="G2005" s="28">
        <v>544057</v>
      </c>
      <c r="H2005" s="16" t="s">
        <v>6925</v>
      </c>
      <c r="I2005" s="16" t="s">
        <v>1163</v>
      </c>
      <c r="J2005" s="16" t="s">
        <v>4949</v>
      </c>
      <c r="K2005" s="16" t="s">
        <v>6926</v>
      </c>
      <c r="L2005" s="16" t="s">
        <v>1134</v>
      </c>
      <c r="M2005" s="16" t="s">
        <v>1135</v>
      </c>
      <c r="N2005" s="16" t="s">
        <v>6927</v>
      </c>
      <c r="O2005" s="29" t="str">
        <f>IFERROR(IF(VLOOKUP(D2005,'КЛАДС СЕРВИНТРЕГА'!$H$1:$H$524,1,FALSE),"COD",),"NO COD")</f>
        <v>NO COD</v>
      </c>
    </row>
    <row r="2006" spans="1:15" ht="15" x14ac:dyDescent="0.25">
      <c r="A2006" s="16">
        <v>2303</v>
      </c>
      <c r="B2006" s="16">
        <v>52</v>
      </c>
      <c r="C2006" s="28" t="s">
        <v>1222</v>
      </c>
      <c r="D2006" s="16">
        <v>52001</v>
      </c>
      <c r="E2006" s="28" t="s">
        <v>706</v>
      </c>
      <c r="F2006" s="16">
        <v>5200</v>
      </c>
      <c r="G2006" s="28">
        <v>520038</v>
      </c>
      <c r="H2006" s="16" t="s">
        <v>1455</v>
      </c>
      <c r="I2006" s="16" t="s">
        <v>1455</v>
      </c>
      <c r="J2006" s="16" t="s">
        <v>1140</v>
      </c>
      <c r="K2006" s="16" t="s">
        <v>3014</v>
      </c>
      <c r="L2006" s="16" t="s">
        <v>1134</v>
      </c>
      <c r="M2006" s="16" t="s">
        <v>1135</v>
      </c>
      <c r="N2006" s="16" t="s">
        <v>6928</v>
      </c>
      <c r="O2006" s="29" t="str">
        <f>IFERROR(IF(VLOOKUP(D2006,'КЛАДС СЕРВИНТРЕГА'!$H$1:$H$524,1,FALSE),"COD",),"NO COD")</f>
        <v>COD</v>
      </c>
    </row>
    <row r="2007" spans="1:15" ht="15" x14ac:dyDescent="0.25">
      <c r="A2007" s="16">
        <v>3163</v>
      </c>
      <c r="B2007" s="16">
        <v>73</v>
      </c>
      <c r="C2007" s="28" t="s">
        <v>1185</v>
      </c>
      <c r="D2007" s="16">
        <v>73624</v>
      </c>
      <c r="E2007" s="28" t="s">
        <v>815</v>
      </c>
      <c r="F2007" s="16">
        <v>7330</v>
      </c>
      <c r="G2007" s="28">
        <v>733040</v>
      </c>
      <c r="H2007" s="16" t="s">
        <v>1140</v>
      </c>
      <c r="I2007" s="16" t="s">
        <v>1140</v>
      </c>
      <c r="J2007" s="16" t="s">
        <v>2086</v>
      </c>
      <c r="K2007" s="16" t="s">
        <v>1140</v>
      </c>
      <c r="L2007" s="16" t="s">
        <v>1142</v>
      </c>
      <c r="M2007" s="16" t="s">
        <v>1135</v>
      </c>
      <c r="N2007" s="16" t="s">
        <v>1144</v>
      </c>
      <c r="O2007" s="29" t="str">
        <f>IFERROR(IF(VLOOKUP(D2007,'КЛАДС СЕРВИНТРЕГА'!$H$1:$H$524,1,FALSE),"COD",),"NO COD")</f>
        <v>COD</v>
      </c>
    </row>
    <row r="2008" spans="1:15" ht="15" x14ac:dyDescent="0.25">
      <c r="A2008" s="16">
        <v>1370</v>
      </c>
      <c r="B2008" s="16">
        <v>20</v>
      </c>
      <c r="C2008" s="28" t="s">
        <v>1278</v>
      </c>
      <c r="D2008" s="16">
        <v>20787</v>
      </c>
      <c r="E2008" s="28" t="s">
        <v>6038</v>
      </c>
      <c r="F2008" s="16">
        <v>2040</v>
      </c>
      <c r="G2008" s="28">
        <v>204028</v>
      </c>
      <c r="H2008" s="16" t="s">
        <v>6929</v>
      </c>
      <c r="I2008" s="16" t="s">
        <v>6930</v>
      </c>
      <c r="J2008" s="16" t="s">
        <v>6931</v>
      </c>
      <c r="K2008" s="16" t="s">
        <v>6932</v>
      </c>
      <c r="L2008" s="16" t="s">
        <v>1134</v>
      </c>
      <c r="M2008" s="16" t="s">
        <v>1135</v>
      </c>
      <c r="N2008" s="16" t="s">
        <v>1144</v>
      </c>
      <c r="O2008" s="29" t="str">
        <f>IFERROR(IF(VLOOKUP(D2008,'КЛАДС СЕРВИНТРЕГА'!$H$1:$H$524,1,FALSE),"COD",),"NO COD")</f>
        <v>NO COD</v>
      </c>
    </row>
    <row r="2009" spans="1:15" ht="15" x14ac:dyDescent="0.25">
      <c r="A2009" s="16">
        <v>321</v>
      </c>
      <c r="B2009" s="16">
        <v>5</v>
      </c>
      <c r="C2009" s="28" t="s">
        <v>80</v>
      </c>
      <c r="D2009" s="16">
        <v>5125</v>
      </c>
      <c r="E2009" s="28" t="s">
        <v>1485</v>
      </c>
      <c r="F2009" s="16">
        <v>568</v>
      </c>
      <c r="G2009" s="28">
        <v>56840</v>
      </c>
      <c r="H2009" s="16" t="s">
        <v>6933</v>
      </c>
      <c r="I2009" s="16" t="s">
        <v>1141</v>
      </c>
      <c r="J2009" s="16" t="s">
        <v>1140</v>
      </c>
      <c r="K2009" s="16" t="s">
        <v>1140</v>
      </c>
      <c r="L2009" s="16" t="s">
        <v>1142</v>
      </c>
      <c r="M2009" s="16" t="s">
        <v>1135</v>
      </c>
      <c r="N2009" s="16" t="s">
        <v>1144</v>
      </c>
      <c r="O2009" s="29" t="str">
        <f>IFERROR(IF(VLOOKUP(D2009,'КЛАДС СЕРВИНТРЕГА'!$H$1:$H$524,1,FALSE),"COD",),"NO COD")</f>
        <v>NO COD</v>
      </c>
    </row>
    <row r="2010" spans="1:15" ht="15" x14ac:dyDescent="0.25">
      <c r="A2010" s="16">
        <v>3241</v>
      </c>
      <c r="B2010" s="16">
        <v>73</v>
      </c>
      <c r="C2010" s="28" t="s">
        <v>1185</v>
      </c>
      <c r="D2010" s="16">
        <v>73616</v>
      </c>
      <c r="E2010" s="28" t="s">
        <v>803</v>
      </c>
      <c r="F2010" s="16">
        <v>7355</v>
      </c>
      <c r="G2010" s="28">
        <v>735588</v>
      </c>
      <c r="H2010" s="16" t="s">
        <v>6934</v>
      </c>
      <c r="I2010" s="16" t="s">
        <v>6935</v>
      </c>
      <c r="J2010" s="16" t="s">
        <v>6936</v>
      </c>
      <c r="K2010" s="16" t="s">
        <v>6937</v>
      </c>
      <c r="L2010" s="16" t="s">
        <v>1134</v>
      </c>
      <c r="M2010" s="16" t="s">
        <v>1135</v>
      </c>
      <c r="N2010" s="16" t="s">
        <v>1144</v>
      </c>
      <c r="O2010" s="29" t="str">
        <f>IFERROR(IF(VLOOKUP(D2010,'КЛАДС СЕРВИНТРЕГА'!$H$1:$H$524,1,FALSE),"COD",),"NO COD")</f>
        <v>COD</v>
      </c>
    </row>
    <row r="2011" spans="1:15" ht="15" x14ac:dyDescent="0.25">
      <c r="A2011" s="16">
        <v>2505</v>
      </c>
      <c r="B2011" s="16">
        <v>52</v>
      </c>
      <c r="C2011" s="28" t="s">
        <v>1222</v>
      </c>
      <c r="D2011" s="16">
        <v>52079</v>
      </c>
      <c r="E2011" s="28" t="s">
        <v>3897</v>
      </c>
      <c r="F2011" s="16">
        <v>5280</v>
      </c>
      <c r="G2011" s="28">
        <v>528067</v>
      </c>
      <c r="H2011" s="16" t="s">
        <v>1321</v>
      </c>
      <c r="I2011" s="16" t="s">
        <v>2575</v>
      </c>
      <c r="J2011" s="16" t="s">
        <v>1871</v>
      </c>
      <c r="K2011" s="16" t="s">
        <v>6938</v>
      </c>
      <c r="L2011" s="16" t="s">
        <v>1134</v>
      </c>
      <c r="M2011" s="16" t="s">
        <v>1135</v>
      </c>
      <c r="N2011" s="16" t="s">
        <v>1144</v>
      </c>
      <c r="O2011" s="29" t="str">
        <f>IFERROR(IF(VLOOKUP(D2011,'КЛАДС СЕРВИНТРЕГА'!$H$1:$H$524,1,FALSE),"COD",),"NO COD")</f>
        <v>NO COD</v>
      </c>
    </row>
    <row r="2012" spans="1:15" ht="15" x14ac:dyDescent="0.25">
      <c r="A2012" s="16">
        <v>3336</v>
      </c>
      <c r="B2012" s="16">
        <v>76</v>
      </c>
      <c r="C2012" s="28" t="s">
        <v>1285</v>
      </c>
      <c r="D2012" s="16">
        <v>76147</v>
      </c>
      <c r="E2012" s="28" t="s">
        <v>211</v>
      </c>
      <c r="F2012" s="16">
        <v>7620</v>
      </c>
      <c r="G2012" s="28">
        <v>762022</v>
      </c>
      <c r="H2012" s="16" t="s">
        <v>1140</v>
      </c>
      <c r="I2012" s="16" t="s">
        <v>1140</v>
      </c>
      <c r="J2012" s="16" t="s">
        <v>6939</v>
      </c>
      <c r="K2012" s="16" t="s">
        <v>1140</v>
      </c>
      <c r="L2012" s="16" t="s">
        <v>1142</v>
      </c>
      <c r="M2012" s="16" t="s">
        <v>6940</v>
      </c>
      <c r="N2012" s="16" t="s">
        <v>1144</v>
      </c>
      <c r="O2012" s="29" t="str">
        <f>IFERROR(IF(VLOOKUP(D2012,'КЛАДС СЕРВИНТРЕГА'!$H$1:$H$524,1,FALSE),"COD",),"NO COD")</f>
        <v>COD</v>
      </c>
    </row>
    <row r="2013" spans="1:15" ht="15" x14ac:dyDescent="0.25">
      <c r="A2013" s="16">
        <v>2210</v>
      </c>
      <c r="B2013" s="16">
        <v>50</v>
      </c>
      <c r="C2013" s="28" t="s">
        <v>1179</v>
      </c>
      <c r="D2013" s="16">
        <v>50245</v>
      </c>
      <c r="E2013" s="28" t="s">
        <v>6018</v>
      </c>
      <c r="F2013" s="16">
        <v>5010</v>
      </c>
      <c r="G2013" s="28">
        <v>501047</v>
      </c>
      <c r="H2013" s="16" t="s">
        <v>6941</v>
      </c>
      <c r="I2013" s="16" t="s">
        <v>2668</v>
      </c>
      <c r="J2013" s="16" t="s">
        <v>3154</v>
      </c>
      <c r="K2013" s="16" t="s">
        <v>6942</v>
      </c>
      <c r="L2013" s="16" t="s">
        <v>1134</v>
      </c>
      <c r="M2013" s="16" t="s">
        <v>1135</v>
      </c>
      <c r="N2013" s="16" t="s">
        <v>6943</v>
      </c>
      <c r="O2013" s="29" t="str">
        <f>IFERROR(IF(VLOOKUP(D2013,'КЛАДС СЕРВИНТРЕГА'!$H$1:$H$524,1,FALSE),"COD",),"NO COD")</f>
        <v>NO COD</v>
      </c>
    </row>
    <row r="2014" spans="1:15" ht="15" x14ac:dyDescent="0.25">
      <c r="A2014" s="16">
        <v>1577</v>
      </c>
      <c r="B2014" s="16">
        <v>25</v>
      </c>
      <c r="C2014" s="28" t="s">
        <v>1165</v>
      </c>
      <c r="D2014" s="16">
        <v>25317</v>
      </c>
      <c r="E2014" s="28" t="s">
        <v>6944</v>
      </c>
      <c r="F2014" s="16">
        <v>2506</v>
      </c>
      <c r="G2014" s="28">
        <v>250617</v>
      </c>
      <c r="H2014" s="16" t="s">
        <v>6554</v>
      </c>
      <c r="I2014" s="16" t="s">
        <v>2862</v>
      </c>
      <c r="J2014" s="16" t="s">
        <v>6945</v>
      </c>
      <c r="K2014" s="16" t="s">
        <v>6946</v>
      </c>
      <c r="L2014" s="16" t="s">
        <v>1134</v>
      </c>
      <c r="M2014" s="16" t="s">
        <v>1135</v>
      </c>
      <c r="N2014" s="16" t="s">
        <v>6947</v>
      </c>
      <c r="O2014" s="29" t="str">
        <f>IFERROR(IF(VLOOKUP(D2014,'КЛАДС СЕРВИНТРЕГА'!$H$1:$H$524,1,FALSE),"COD",),"NO COD")</f>
        <v>NO COD</v>
      </c>
    </row>
    <row r="2015" spans="1:15" ht="15" x14ac:dyDescent="0.25">
      <c r="A2015" s="16">
        <v>3586</v>
      </c>
      <c r="B2015" s="16">
        <v>94</v>
      </c>
      <c r="C2015" s="28" t="s">
        <v>2082</v>
      </c>
      <c r="D2015" s="16">
        <v>94886</v>
      </c>
      <c r="E2015" s="28" t="s">
        <v>3620</v>
      </c>
      <c r="F2015" s="16">
        <v>9410</v>
      </c>
      <c r="G2015" s="28">
        <v>941010</v>
      </c>
      <c r="H2015" s="16" t="s">
        <v>1140</v>
      </c>
      <c r="I2015" s="16" t="s">
        <v>1140</v>
      </c>
      <c r="J2015" s="16" t="s">
        <v>1140</v>
      </c>
      <c r="K2015" s="16" t="s">
        <v>1140</v>
      </c>
      <c r="L2015" s="16" t="s">
        <v>1142</v>
      </c>
      <c r="M2015" s="16" t="s">
        <v>1135</v>
      </c>
      <c r="N2015" s="16" t="s">
        <v>1144</v>
      </c>
      <c r="O2015" s="29" t="str">
        <f>IFERROR(IF(VLOOKUP(D2015,'КЛАДС СЕРВИНТРЕГА'!$H$1:$H$524,1,FALSE),"COD",),"NO COD")</f>
        <v>NO COD</v>
      </c>
    </row>
    <row r="2016" spans="1:15" ht="15" x14ac:dyDescent="0.25">
      <c r="A2016" s="16">
        <v>2008</v>
      </c>
      <c r="B2016" s="16">
        <v>41</v>
      </c>
      <c r="C2016" s="28" t="s">
        <v>1228</v>
      </c>
      <c r="D2016" s="16">
        <v>41006</v>
      </c>
      <c r="E2016" s="28" t="s">
        <v>5058</v>
      </c>
      <c r="F2016" s="16">
        <v>4170</v>
      </c>
      <c r="G2016" s="28">
        <v>417070</v>
      </c>
      <c r="H2016" s="16" t="s">
        <v>1140</v>
      </c>
      <c r="I2016" s="16" t="s">
        <v>1140</v>
      </c>
      <c r="J2016" s="16" t="s">
        <v>1140</v>
      </c>
      <c r="K2016" s="16" t="s">
        <v>1140</v>
      </c>
      <c r="L2016" s="16" t="s">
        <v>1142</v>
      </c>
      <c r="M2016" s="16" t="s">
        <v>6948</v>
      </c>
      <c r="N2016" s="16" t="s">
        <v>6949</v>
      </c>
      <c r="O2016" s="29" t="str">
        <f>IFERROR(IF(VLOOKUP(D2016,'КЛАДС СЕРВИНТРЕГА'!$H$1:$H$524,1,FALSE),"COD",),"NO COD")</f>
        <v>NO COD</v>
      </c>
    </row>
    <row r="2017" spans="1:15" ht="15" x14ac:dyDescent="0.25">
      <c r="A2017" s="16">
        <v>79</v>
      </c>
      <c r="B2017" s="16">
        <v>5</v>
      </c>
      <c r="C2017" s="28" t="s">
        <v>80</v>
      </c>
      <c r="D2017" s="16">
        <v>5038</v>
      </c>
      <c r="E2017" s="28" t="s">
        <v>6950</v>
      </c>
      <c r="F2017" s="16">
        <v>518</v>
      </c>
      <c r="G2017" s="28">
        <v>51818</v>
      </c>
      <c r="H2017" s="16" t="s">
        <v>5205</v>
      </c>
      <c r="I2017" s="16" t="s">
        <v>6951</v>
      </c>
      <c r="J2017" s="16" t="s">
        <v>6952</v>
      </c>
      <c r="K2017" s="16" t="s">
        <v>2174</v>
      </c>
      <c r="L2017" s="16" t="s">
        <v>1134</v>
      </c>
      <c r="M2017" s="16" t="s">
        <v>1135</v>
      </c>
      <c r="N2017" s="16" t="s">
        <v>6953</v>
      </c>
      <c r="O2017" s="29" t="str">
        <f>IFERROR(IF(VLOOKUP(D2017,'КЛАДС СЕРВИНТРЕГА'!$H$1:$H$524,1,FALSE),"COD",),"NO COD")</f>
        <v>NO COD</v>
      </c>
    </row>
    <row r="2018" spans="1:15" ht="15" x14ac:dyDescent="0.25">
      <c r="A2018" s="16">
        <v>1691</v>
      </c>
      <c r="B2018" s="16">
        <v>25</v>
      </c>
      <c r="C2018" s="28" t="s">
        <v>1165</v>
      </c>
      <c r="D2018" s="16">
        <v>25488</v>
      </c>
      <c r="E2018" s="28" t="s">
        <v>643</v>
      </c>
      <c r="F2018" s="16">
        <v>2524</v>
      </c>
      <c r="G2018" s="28">
        <v>252408</v>
      </c>
      <c r="H2018" s="16" t="s">
        <v>6954</v>
      </c>
      <c r="I2018" s="16" t="s">
        <v>6955</v>
      </c>
      <c r="J2018" s="16" t="s">
        <v>2656</v>
      </c>
      <c r="K2018" s="16" t="s">
        <v>1557</v>
      </c>
      <c r="L2018" s="16" t="s">
        <v>1134</v>
      </c>
      <c r="M2018" s="16" t="s">
        <v>1135</v>
      </c>
      <c r="N2018" s="16" t="s">
        <v>6956</v>
      </c>
      <c r="O2018" s="29" t="str">
        <f>IFERROR(IF(VLOOKUP(D2018,'КЛАДС СЕРВИНТРЕГА'!$H$1:$H$524,1,FALSE),"COD",),"NO COD")</f>
        <v>COD</v>
      </c>
    </row>
    <row r="2019" spans="1:15" ht="15" x14ac:dyDescent="0.25">
      <c r="A2019" s="16">
        <v>2335</v>
      </c>
      <c r="B2019" s="16">
        <v>52</v>
      </c>
      <c r="C2019" s="28" t="s">
        <v>1222</v>
      </c>
      <c r="D2019" s="16">
        <v>52399</v>
      </c>
      <c r="E2019" s="28" t="s">
        <v>1422</v>
      </c>
      <c r="F2019" s="16">
        <v>5215</v>
      </c>
      <c r="G2019" s="28">
        <v>521520</v>
      </c>
      <c r="H2019" s="16" t="s">
        <v>1140</v>
      </c>
      <c r="I2019" s="16" t="s">
        <v>1140</v>
      </c>
      <c r="J2019" s="16" t="s">
        <v>1140</v>
      </c>
      <c r="K2019" s="16" t="s">
        <v>1140</v>
      </c>
      <c r="L2019" s="16" t="s">
        <v>1142</v>
      </c>
      <c r="M2019" s="16" t="s">
        <v>1135</v>
      </c>
      <c r="N2019" s="16" t="s">
        <v>1144</v>
      </c>
      <c r="O2019" s="29" t="str">
        <f>IFERROR(IF(VLOOKUP(D2019,'КЛАДС СЕРВИНТРЕГА'!$H$1:$H$524,1,FALSE),"COD",),"NO COD")</f>
        <v>NO COD</v>
      </c>
    </row>
    <row r="2020" spans="1:15" ht="15" x14ac:dyDescent="0.25">
      <c r="A2020" s="16">
        <v>2424</v>
      </c>
      <c r="B2020" s="16">
        <v>52</v>
      </c>
      <c r="C2020" s="28" t="s">
        <v>1222</v>
      </c>
      <c r="D2020" s="16">
        <v>52612</v>
      </c>
      <c r="E2020" s="28" t="s">
        <v>1469</v>
      </c>
      <c r="F2020" s="16">
        <v>5250</v>
      </c>
      <c r="G2020" s="28">
        <v>525039</v>
      </c>
      <c r="H2020" s="16" t="s">
        <v>6957</v>
      </c>
      <c r="I2020" s="16" t="s">
        <v>5042</v>
      </c>
      <c r="J2020" s="16" t="s">
        <v>1789</v>
      </c>
      <c r="K2020" s="16" t="s">
        <v>6958</v>
      </c>
      <c r="L2020" s="16" t="s">
        <v>1134</v>
      </c>
      <c r="M2020" s="16" t="s">
        <v>1135</v>
      </c>
      <c r="N2020" s="16" t="s">
        <v>1144</v>
      </c>
      <c r="O2020" s="29" t="str">
        <f>IFERROR(IF(VLOOKUP(D2020,'КЛАДС СЕРВИНТРЕГА'!$H$1:$H$524,1,FALSE),"COD",),"NO COD")</f>
        <v>NO COD</v>
      </c>
    </row>
    <row r="2021" spans="1:15" ht="15" x14ac:dyDescent="0.25">
      <c r="A2021" s="16">
        <v>2917</v>
      </c>
      <c r="B2021" s="16">
        <v>68</v>
      </c>
      <c r="C2021" s="28" t="s">
        <v>1129</v>
      </c>
      <c r="D2021" s="16">
        <v>68077</v>
      </c>
      <c r="E2021" s="28" t="s">
        <v>118</v>
      </c>
      <c r="F2021" s="16">
        <v>6845</v>
      </c>
      <c r="G2021" s="28">
        <v>684511</v>
      </c>
      <c r="H2021" s="16" t="s">
        <v>1140</v>
      </c>
      <c r="I2021" s="16" t="s">
        <v>1140</v>
      </c>
      <c r="J2021" s="16" t="s">
        <v>1140</v>
      </c>
      <c r="K2021" s="16" t="s">
        <v>1240</v>
      </c>
      <c r="L2021" s="16" t="s">
        <v>1142</v>
      </c>
      <c r="M2021" s="16" t="s">
        <v>1135</v>
      </c>
      <c r="N2021" s="16" t="s">
        <v>6959</v>
      </c>
      <c r="O2021" s="29" t="str">
        <f>IFERROR(IF(VLOOKUP(D2021,'КЛАДС СЕРВИНТРЕГА'!$H$1:$H$524,1,FALSE),"COD",),"NO COD")</f>
        <v>COD</v>
      </c>
    </row>
    <row r="2022" spans="1:15" ht="15" x14ac:dyDescent="0.25">
      <c r="A2022" s="16">
        <v>2010</v>
      </c>
      <c r="B2022" s="16">
        <v>41</v>
      </c>
      <c r="C2022" s="28" t="s">
        <v>1228</v>
      </c>
      <c r="D2022" s="16">
        <v>41006</v>
      </c>
      <c r="E2022" s="28" t="s">
        <v>5058</v>
      </c>
      <c r="F2022" s="16">
        <v>4170</v>
      </c>
      <c r="G2022" s="28">
        <v>417078</v>
      </c>
      <c r="H2022" s="16" t="s">
        <v>6960</v>
      </c>
      <c r="I2022" s="16" t="s">
        <v>6961</v>
      </c>
      <c r="J2022" s="16" t="s">
        <v>6962</v>
      </c>
      <c r="K2022" s="16" t="s">
        <v>5061</v>
      </c>
      <c r="L2022" s="16" t="s">
        <v>1134</v>
      </c>
      <c r="M2022" s="16" t="s">
        <v>1135</v>
      </c>
      <c r="N2022" s="16" t="s">
        <v>6963</v>
      </c>
      <c r="O2022" s="29" t="str">
        <f>IFERROR(IF(VLOOKUP(D2022,'КЛАДС СЕРВИНТРЕГА'!$H$1:$H$524,1,FALSE),"COD",),"NO COD")</f>
        <v>NO COD</v>
      </c>
    </row>
    <row r="2023" spans="1:15" ht="15" x14ac:dyDescent="0.25">
      <c r="A2023" s="16">
        <v>126</v>
      </c>
      <c r="B2023" s="16">
        <v>5</v>
      </c>
      <c r="C2023" s="28" t="s">
        <v>80</v>
      </c>
      <c r="D2023" s="16">
        <v>5120</v>
      </c>
      <c r="E2023" s="28" t="s">
        <v>6964</v>
      </c>
      <c r="F2023" s="16">
        <v>524</v>
      </c>
      <c r="G2023" s="28">
        <v>52458</v>
      </c>
      <c r="H2023" s="16" t="s">
        <v>1401</v>
      </c>
      <c r="I2023" s="16" t="s">
        <v>4549</v>
      </c>
      <c r="J2023" s="16" t="s">
        <v>6965</v>
      </c>
      <c r="K2023" s="16" t="s">
        <v>4066</v>
      </c>
      <c r="L2023" s="16" t="s">
        <v>1134</v>
      </c>
      <c r="M2023" s="16" t="s">
        <v>1135</v>
      </c>
      <c r="N2023" s="16" t="s">
        <v>6966</v>
      </c>
      <c r="O2023" s="29" t="str">
        <f>IFERROR(IF(VLOOKUP(D2023,'КЛАДС СЕРВИНТРЕГА'!$H$1:$H$524,1,FALSE),"COD",),"NO COD")</f>
        <v>NO COD</v>
      </c>
    </row>
    <row r="2024" spans="1:15" ht="15" x14ac:dyDescent="0.25">
      <c r="A2024" s="16">
        <v>870</v>
      </c>
      <c r="B2024" s="16">
        <v>15</v>
      </c>
      <c r="C2024" s="28" t="s">
        <v>50</v>
      </c>
      <c r="D2024" s="16">
        <v>15804</v>
      </c>
      <c r="E2024" s="28" t="s">
        <v>1003</v>
      </c>
      <c r="F2024" s="16">
        <v>1532</v>
      </c>
      <c r="G2024" s="28">
        <v>153267</v>
      </c>
      <c r="H2024" s="16" t="s">
        <v>5734</v>
      </c>
      <c r="I2024" s="16" t="s">
        <v>3910</v>
      </c>
      <c r="J2024" s="16" t="s">
        <v>5736</v>
      </c>
      <c r="K2024" s="16" t="s">
        <v>6967</v>
      </c>
      <c r="L2024" s="16" t="s">
        <v>1134</v>
      </c>
      <c r="M2024" s="16" t="s">
        <v>1135</v>
      </c>
      <c r="N2024" s="16" t="s">
        <v>6968</v>
      </c>
      <c r="O2024" s="29" t="str">
        <f>IFERROR(IF(VLOOKUP(D2024,'КЛАДС СЕРВИНТРЕГА'!$H$1:$H$524,1,FALSE),"COD",),"NO COD")</f>
        <v>COD</v>
      </c>
    </row>
    <row r="2025" spans="1:15" ht="15" x14ac:dyDescent="0.25">
      <c r="A2025" s="16">
        <v>2549</v>
      </c>
      <c r="B2025" s="16">
        <v>54</v>
      </c>
      <c r="C2025" s="28" t="s">
        <v>1259</v>
      </c>
      <c r="D2025" s="16">
        <v>54172</v>
      </c>
      <c r="E2025" s="28" t="s">
        <v>235</v>
      </c>
      <c r="F2025" s="16">
        <v>5410</v>
      </c>
      <c r="G2025" s="28">
        <v>541070</v>
      </c>
      <c r="H2025" s="16" t="s">
        <v>1140</v>
      </c>
      <c r="I2025" s="16" t="s">
        <v>1140</v>
      </c>
      <c r="J2025" s="16" t="s">
        <v>1239</v>
      </c>
      <c r="K2025" s="16" t="s">
        <v>1140</v>
      </c>
      <c r="L2025" s="16" t="s">
        <v>1142</v>
      </c>
      <c r="M2025" s="16" t="s">
        <v>1135</v>
      </c>
      <c r="N2025" s="16" t="s">
        <v>1144</v>
      </c>
      <c r="O2025" s="29" t="str">
        <f>IFERROR(IF(VLOOKUP(D2025,'КЛАДС СЕРВИНТРЕГА'!$H$1:$H$524,1,FALSE),"COD",),"NO COD")</f>
        <v>COD</v>
      </c>
    </row>
    <row r="2026" spans="1:15" ht="15" x14ac:dyDescent="0.25">
      <c r="A2026" s="16">
        <v>3514</v>
      </c>
      <c r="B2026" s="16">
        <v>86</v>
      </c>
      <c r="C2026" s="28" t="s">
        <v>1807</v>
      </c>
      <c r="D2026" s="16">
        <v>86760</v>
      </c>
      <c r="E2026" s="28" t="s">
        <v>4330</v>
      </c>
      <c r="F2026" s="16">
        <v>8610</v>
      </c>
      <c r="G2026" s="28">
        <v>861068</v>
      </c>
      <c r="H2026" s="16" t="s">
        <v>6969</v>
      </c>
      <c r="I2026" s="16" t="s">
        <v>6970</v>
      </c>
      <c r="J2026" s="16" t="s">
        <v>6970</v>
      </c>
      <c r="K2026" s="16" t="s">
        <v>1163</v>
      </c>
      <c r="L2026" s="16" t="s">
        <v>1134</v>
      </c>
      <c r="M2026" s="16" t="s">
        <v>1135</v>
      </c>
      <c r="N2026" s="16" t="s">
        <v>1144</v>
      </c>
      <c r="O2026" s="29" t="str">
        <f>IFERROR(IF(VLOOKUP(D2026,'КЛАДС СЕРВИНТРЕГА'!$H$1:$H$524,1,FALSE),"COD",),"NO COD")</f>
        <v>NO COD</v>
      </c>
    </row>
    <row r="2027" spans="1:15" ht="15" x14ac:dyDescent="0.25">
      <c r="A2027" s="16">
        <v>647</v>
      </c>
      <c r="B2027" s="16">
        <v>13</v>
      </c>
      <c r="C2027" s="28" t="s">
        <v>1291</v>
      </c>
      <c r="D2027" s="16">
        <v>13667</v>
      </c>
      <c r="E2027" s="28" t="s">
        <v>885</v>
      </c>
      <c r="F2027" s="16">
        <v>1335</v>
      </c>
      <c r="G2027" s="28">
        <v>133538</v>
      </c>
      <c r="H2027" s="16" t="s">
        <v>3071</v>
      </c>
      <c r="I2027" s="16" t="s">
        <v>4889</v>
      </c>
      <c r="J2027" s="16" t="s">
        <v>6971</v>
      </c>
      <c r="K2027" s="16" t="s">
        <v>3073</v>
      </c>
      <c r="L2027" s="16" t="s">
        <v>1134</v>
      </c>
      <c r="M2027" s="16" t="s">
        <v>1135</v>
      </c>
      <c r="N2027" s="16" t="s">
        <v>1144</v>
      </c>
      <c r="O2027" s="29" t="str">
        <f>IFERROR(IF(VLOOKUP(D2027,'КЛАДС СЕРВИНТРЕГА'!$H$1:$H$524,1,FALSE),"COD",),"NO COD")</f>
        <v>COD</v>
      </c>
    </row>
    <row r="2028" spans="1:15" ht="15" x14ac:dyDescent="0.25">
      <c r="A2028" s="16">
        <v>2791</v>
      </c>
      <c r="B2028" s="16">
        <v>68</v>
      </c>
      <c r="C2028" s="28" t="s">
        <v>1129</v>
      </c>
      <c r="D2028" s="16">
        <v>68147</v>
      </c>
      <c r="E2028" s="28" t="s">
        <v>4320</v>
      </c>
      <c r="F2028" s="16">
        <v>6815</v>
      </c>
      <c r="G2028" s="28">
        <v>681548</v>
      </c>
      <c r="H2028" s="16" t="s">
        <v>1163</v>
      </c>
      <c r="I2028" s="16" t="s">
        <v>6972</v>
      </c>
      <c r="J2028" s="16" t="s">
        <v>6973</v>
      </c>
      <c r="K2028" s="16" t="s">
        <v>6974</v>
      </c>
      <c r="L2028" s="16" t="s">
        <v>1134</v>
      </c>
      <c r="M2028" s="16" t="s">
        <v>1135</v>
      </c>
      <c r="N2028" s="16" t="s">
        <v>6975</v>
      </c>
      <c r="O2028" s="29" t="str">
        <f>IFERROR(IF(VLOOKUP(D2028,'КЛАДС СЕРВИНТРЕГА'!$H$1:$H$524,1,FALSE),"COD",),"NO COD")</f>
        <v>NO COD</v>
      </c>
    </row>
    <row r="2029" spans="1:15" ht="15" x14ac:dyDescent="0.25">
      <c r="A2029" s="16">
        <v>2835</v>
      </c>
      <c r="B2029" s="16">
        <v>68</v>
      </c>
      <c r="C2029" s="28" t="s">
        <v>1129</v>
      </c>
      <c r="D2029" s="16">
        <v>68167</v>
      </c>
      <c r="E2029" s="28" t="s">
        <v>229</v>
      </c>
      <c r="F2029" s="16">
        <v>6825</v>
      </c>
      <c r="G2029" s="28">
        <v>682551</v>
      </c>
      <c r="H2029" s="16" t="s">
        <v>1140</v>
      </c>
      <c r="I2029" s="16" t="s">
        <v>1284</v>
      </c>
      <c r="J2029" s="16" t="s">
        <v>1140</v>
      </c>
      <c r="K2029" s="16" t="s">
        <v>1140</v>
      </c>
      <c r="L2029" s="16" t="s">
        <v>1142</v>
      </c>
      <c r="M2029" s="16" t="s">
        <v>1135</v>
      </c>
      <c r="N2029" s="16" t="s">
        <v>6976</v>
      </c>
      <c r="O2029" s="29" t="str">
        <f>IFERROR(IF(VLOOKUP(D2029,'КЛАДС СЕРВИНТРЕГА'!$H$1:$H$524,1,FALSE),"COD",),"NO COD")</f>
        <v>COD</v>
      </c>
    </row>
    <row r="2030" spans="1:15" ht="15" x14ac:dyDescent="0.25">
      <c r="A2030" s="16">
        <v>933</v>
      </c>
      <c r="B2030" s="16">
        <v>15</v>
      </c>
      <c r="C2030" s="28" t="s">
        <v>50</v>
      </c>
      <c r="D2030" s="16">
        <v>15469</v>
      </c>
      <c r="E2030" s="28" t="s">
        <v>619</v>
      </c>
      <c r="F2030" s="16">
        <v>1542</v>
      </c>
      <c r="G2030" s="28">
        <v>154267</v>
      </c>
      <c r="H2030" s="16" t="s">
        <v>1392</v>
      </c>
      <c r="I2030" s="16" t="s">
        <v>6977</v>
      </c>
      <c r="J2030" s="16" t="s">
        <v>6978</v>
      </c>
      <c r="K2030" s="16" t="s">
        <v>6979</v>
      </c>
      <c r="L2030" s="16" t="s">
        <v>1134</v>
      </c>
      <c r="M2030" s="16" t="s">
        <v>1135</v>
      </c>
      <c r="N2030" s="16" t="s">
        <v>1144</v>
      </c>
      <c r="O2030" s="29" t="str">
        <f>IFERROR(IF(VLOOKUP(D2030,'КЛАДС СЕРВИНТРЕГА'!$H$1:$H$524,1,FALSE),"COD",),"NO COD")</f>
        <v>COD</v>
      </c>
    </row>
    <row r="2031" spans="1:15" ht="15" x14ac:dyDescent="0.25">
      <c r="A2031" s="16">
        <v>3602</v>
      </c>
      <c r="B2031" s="16">
        <v>94</v>
      </c>
      <c r="C2031" s="28" t="s">
        <v>2082</v>
      </c>
      <c r="D2031" s="16">
        <v>94888</v>
      </c>
      <c r="E2031" s="28" t="s">
        <v>4350</v>
      </c>
      <c r="F2031" s="16">
        <v>9430</v>
      </c>
      <c r="G2031" s="28">
        <v>943059</v>
      </c>
      <c r="H2031" s="16" t="s">
        <v>6980</v>
      </c>
      <c r="I2031" s="16" t="s">
        <v>2968</v>
      </c>
      <c r="J2031" s="16" t="s">
        <v>2968</v>
      </c>
      <c r="K2031" s="16" t="s">
        <v>2167</v>
      </c>
      <c r="L2031" s="16" t="s">
        <v>1134</v>
      </c>
      <c r="M2031" s="16" t="s">
        <v>1135</v>
      </c>
      <c r="N2031" s="16" t="s">
        <v>1144</v>
      </c>
      <c r="O2031" s="29" t="str">
        <f>IFERROR(IF(VLOOKUP(D2031,'КЛАДС СЕРВИНТРЕГА'!$H$1:$H$524,1,FALSE),"COD",),"NO COD")</f>
        <v>NO COD</v>
      </c>
    </row>
    <row r="2032" spans="1:15" ht="15" x14ac:dyDescent="0.25">
      <c r="A2032" s="16">
        <v>2896</v>
      </c>
      <c r="B2032" s="16">
        <v>68</v>
      </c>
      <c r="C2032" s="28" t="s">
        <v>1129</v>
      </c>
      <c r="D2032" s="16">
        <v>68370</v>
      </c>
      <c r="E2032" s="28" t="s">
        <v>3419</v>
      </c>
      <c r="F2032" s="16">
        <v>6840</v>
      </c>
      <c r="G2032" s="28">
        <v>684011</v>
      </c>
      <c r="H2032" s="16" t="s">
        <v>1141</v>
      </c>
      <c r="I2032" s="16" t="s">
        <v>1307</v>
      </c>
      <c r="J2032" s="16" t="s">
        <v>1239</v>
      </c>
      <c r="K2032" s="16" t="s">
        <v>1357</v>
      </c>
      <c r="L2032" s="16" t="s">
        <v>1142</v>
      </c>
      <c r="M2032" s="16" t="s">
        <v>1135</v>
      </c>
      <c r="N2032" s="16" t="s">
        <v>2748</v>
      </c>
      <c r="O2032" s="29" t="str">
        <f>IFERROR(IF(VLOOKUP(D2032,'КЛАДС СЕРВИНТРЕГА'!$H$1:$H$524,1,FALSE),"COD",),"NO COD")</f>
        <v>NO COD</v>
      </c>
    </row>
    <row r="2033" spans="1:15" ht="15" x14ac:dyDescent="0.25">
      <c r="A2033" s="16">
        <v>2827</v>
      </c>
      <c r="B2033" s="16">
        <v>68</v>
      </c>
      <c r="C2033" s="28" t="s">
        <v>1129</v>
      </c>
      <c r="D2033" s="16">
        <v>68217</v>
      </c>
      <c r="E2033" s="28" t="s">
        <v>286</v>
      </c>
      <c r="F2033" s="16">
        <v>6825</v>
      </c>
      <c r="G2033" s="28">
        <v>682531</v>
      </c>
      <c r="H2033" s="16" t="s">
        <v>1331</v>
      </c>
      <c r="I2033" s="16" t="s">
        <v>1140</v>
      </c>
      <c r="J2033" s="16" t="s">
        <v>2094</v>
      </c>
      <c r="K2033" s="16" t="s">
        <v>1140</v>
      </c>
      <c r="L2033" s="16" t="s">
        <v>1142</v>
      </c>
      <c r="M2033" s="16" t="s">
        <v>1135</v>
      </c>
      <c r="N2033" s="16" t="s">
        <v>2748</v>
      </c>
      <c r="O2033" s="29" t="str">
        <f>IFERROR(IF(VLOOKUP(D2033,'КЛАДС СЕРВИНТРЕГА'!$H$1:$H$524,1,FALSE),"COD",),"NO COD")</f>
        <v>COD</v>
      </c>
    </row>
    <row r="2034" spans="1:15" ht="15" x14ac:dyDescent="0.25">
      <c r="A2034" s="16">
        <v>2713</v>
      </c>
      <c r="B2034" s="16">
        <v>66</v>
      </c>
      <c r="C2034" s="28" t="s">
        <v>1395</v>
      </c>
      <c r="D2034" s="16">
        <v>66687</v>
      </c>
      <c r="E2034" s="28" t="s">
        <v>6981</v>
      </c>
      <c r="F2034" s="16">
        <v>6630</v>
      </c>
      <c r="G2034" s="28">
        <v>663007</v>
      </c>
      <c r="H2034" s="16" t="s">
        <v>6982</v>
      </c>
      <c r="I2034" s="16" t="s">
        <v>6983</v>
      </c>
      <c r="J2034" s="16" t="s">
        <v>6982</v>
      </c>
      <c r="K2034" s="16" t="s">
        <v>6984</v>
      </c>
      <c r="L2034" s="16" t="s">
        <v>1134</v>
      </c>
      <c r="M2034" s="16" t="s">
        <v>1135</v>
      </c>
      <c r="N2034" s="16" t="s">
        <v>6985</v>
      </c>
      <c r="O2034" s="29" t="str">
        <f>IFERROR(IF(VLOOKUP(D2034,'КЛАДС СЕРВИНТРЕГА'!$H$1:$H$524,1,FALSE),"COD",),"NO COD")</f>
        <v>NO COD</v>
      </c>
    </row>
    <row r="2035" spans="1:15" ht="15" x14ac:dyDescent="0.25">
      <c r="A2035" s="16">
        <v>2866</v>
      </c>
      <c r="B2035" s="16">
        <v>68</v>
      </c>
      <c r="C2035" s="28" t="s">
        <v>1129</v>
      </c>
      <c r="D2035" s="16">
        <v>68211</v>
      </c>
      <c r="E2035" s="28" t="s">
        <v>280</v>
      </c>
      <c r="F2035" s="16">
        <v>6830</v>
      </c>
      <c r="G2035" s="28">
        <v>683071</v>
      </c>
      <c r="H2035" s="16" t="s">
        <v>1317</v>
      </c>
      <c r="I2035" s="16" t="s">
        <v>2689</v>
      </c>
      <c r="J2035" s="16" t="s">
        <v>1140</v>
      </c>
      <c r="K2035" s="16" t="s">
        <v>1357</v>
      </c>
      <c r="L2035" s="16" t="s">
        <v>1142</v>
      </c>
      <c r="M2035" s="16" t="s">
        <v>1135</v>
      </c>
      <c r="N2035" s="16" t="s">
        <v>1144</v>
      </c>
      <c r="O2035" s="29" t="str">
        <f>IFERROR(IF(VLOOKUP(D2035,'КЛАДС СЕРВИНТРЕГА'!$H$1:$H$524,1,FALSE),"COD",),"NO COD")</f>
        <v>COD</v>
      </c>
    </row>
    <row r="2036" spans="1:15" ht="15" x14ac:dyDescent="0.25">
      <c r="A2036" s="16">
        <v>1751</v>
      </c>
      <c r="B2036" s="16">
        <v>25</v>
      </c>
      <c r="C2036" s="28" t="s">
        <v>1165</v>
      </c>
      <c r="D2036" s="16">
        <v>25168</v>
      </c>
      <c r="E2036" s="28" t="s">
        <v>6986</v>
      </c>
      <c r="F2036" s="16">
        <v>2532</v>
      </c>
      <c r="G2036" s="28">
        <v>253240</v>
      </c>
      <c r="H2036" s="16" t="s">
        <v>1140</v>
      </c>
      <c r="I2036" s="16" t="s">
        <v>6906</v>
      </c>
      <c r="J2036" s="16" t="s">
        <v>6987</v>
      </c>
      <c r="K2036" s="16" t="s">
        <v>1140</v>
      </c>
      <c r="L2036" s="16" t="s">
        <v>1142</v>
      </c>
      <c r="M2036" s="16" t="s">
        <v>1135</v>
      </c>
      <c r="N2036" s="16" t="s">
        <v>6988</v>
      </c>
      <c r="O2036" s="29" t="str">
        <f>IFERROR(IF(VLOOKUP(D2036,'КЛАДС СЕРВИНТРЕГА'!$H$1:$H$524,1,FALSE),"COD",),"NO COD")</f>
        <v>NO COD</v>
      </c>
    </row>
    <row r="2037" spans="1:15" ht="15" x14ac:dyDescent="0.25">
      <c r="A2037" s="16">
        <v>2340</v>
      </c>
      <c r="B2037" s="16">
        <v>52</v>
      </c>
      <c r="C2037" s="28" t="s">
        <v>1222</v>
      </c>
      <c r="D2037" s="16">
        <v>52687</v>
      </c>
      <c r="E2037" s="28" t="s">
        <v>875</v>
      </c>
      <c r="F2037" s="16">
        <v>5215</v>
      </c>
      <c r="G2037" s="28">
        <v>521547</v>
      </c>
      <c r="H2037" s="16" t="s">
        <v>2984</v>
      </c>
      <c r="I2037" s="16" t="s">
        <v>6989</v>
      </c>
      <c r="J2037" s="16" t="s">
        <v>3941</v>
      </c>
      <c r="K2037" s="16" t="s">
        <v>1436</v>
      </c>
      <c r="L2037" s="16" t="s">
        <v>1134</v>
      </c>
      <c r="M2037" s="16" t="s">
        <v>1135</v>
      </c>
      <c r="N2037" s="16" t="s">
        <v>1144</v>
      </c>
      <c r="O2037" s="29" t="str">
        <f>IFERROR(IF(VLOOKUP(D2037,'КЛАДС СЕРВИНТРЕГА'!$H$1:$H$524,1,FALSE),"COD",),"NO COD")</f>
        <v>NO COD</v>
      </c>
    </row>
    <row r="2038" spans="1:15" ht="15" x14ac:dyDescent="0.25">
      <c r="A2038" s="16">
        <v>2166</v>
      </c>
      <c r="B2038" s="16">
        <v>47</v>
      </c>
      <c r="C2038" s="28" t="s">
        <v>1158</v>
      </c>
      <c r="D2038" s="16">
        <v>47745</v>
      </c>
      <c r="E2038" s="28" t="s">
        <v>4634</v>
      </c>
      <c r="F2038" s="16">
        <v>4770</v>
      </c>
      <c r="G2038" s="28">
        <v>477008</v>
      </c>
      <c r="H2038" s="16" t="s">
        <v>1153</v>
      </c>
      <c r="I2038" s="16" t="s">
        <v>6990</v>
      </c>
      <c r="J2038" s="16" t="s">
        <v>6991</v>
      </c>
      <c r="K2038" s="16" t="s">
        <v>3002</v>
      </c>
      <c r="L2038" s="16" t="s">
        <v>1134</v>
      </c>
      <c r="M2038" s="16" t="s">
        <v>1135</v>
      </c>
      <c r="N2038" s="16" t="s">
        <v>1144</v>
      </c>
      <c r="O2038" s="29" t="str">
        <f>IFERROR(IF(VLOOKUP(D2038,'КЛАДС СЕРВИНТРЕГА'!$H$1:$H$524,1,FALSE),"COD",),"NO COD")</f>
        <v>NO COD</v>
      </c>
    </row>
    <row r="2039" spans="1:15" ht="15" x14ac:dyDescent="0.25">
      <c r="A2039" s="16">
        <v>1971</v>
      </c>
      <c r="B2039" s="16">
        <v>41</v>
      </c>
      <c r="C2039" s="28" t="s">
        <v>1228</v>
      </c>
      <c r="D2039" s="16">
        <v>41483</v>
      </c>
      <c r="E2039" s="28" t="s">
        <v>4936</v>
      </c>
      <c r="F2039" s="16">
        <v>4150</v>
      </c>
      <c r="G2039" s="28">
        <v>415020</v>
      </c>
      <c r="H2039" s="16" t="s">
        <v>1140</v>
      </c>
      <c r="I2039" s="16" t="s">
        <v>1346</v>
      </c>
      <c r="J2039" s="16" t="s">
        <v>1139</v>
      </c>
      <c r="K2039" s="16" t="s">
        <v>1140</v>
      </c>
      <c r="L2039" s="16" t="s">
        <v>1142</v>
      </c>
      <c r="M2039" s="16" t="s">
        <v>1135</v>
      </c>
      <c r="N2039" s="16" t="s">
        <v>1144</v>
      </c>
      <c r="O2039" s="29" t="str">
        <f>IFERROR(IF(VLOOKUP(D2039,'КЛАДС СЕРВИНТРЕГА'!$H$1:$H$524,1,FALSE),"COD",),"NO COD")</f>
        <v>NO COD</v>
      </c>
    </row>
    <row r="2040" spans="1:15" ht="15" x14ac:dyDescent="0.25">
      <c r="A2040" s="16">
        <v>1249</v>
      </c>
      <c r="B2040" s="16">
        <v>19</v>
      </c>
      <c r="C2040" s="28" t="s">
        <v>1196</v>
      </c>
      <c r="D2040" s="16">
        <v>19622</v>
      </c>
      <c r="E2040" s="28" t="s">
        <v>2500</v>
      </c>
      <c r="F2040" s="16">
        <v>1935</v>
      </c>
      <c r="G2040" s="28">
        <v>193557</v>
      </c>
      <c r="H2040" s="16" t="s">
        <v>1543</v>
      </c>
      <c r="I2040" s="16" t="s">
        <v>1541</v>
      </c>
      <c r="J2040" s="16" t="s">
        <v>1543</v>
      </c>
      <c r="K2040" s="16" t="s">
        <v>6992</v>
      </c>
      <c r="L2040" s="16" t="s">
        <v>1134</v>
      </c>
      <c r="M2040" s="16" t="s">
        <v>1135</v>
      </c>
      <c r="N2040" s="16" t="s">
        <v>6993</v>
      </c>
      <c r="O2040" s="29" t="str">
        <f>IFERROR(IF(VLOOKUP(D2040,'КЛАДС СЕРВИНТРЕГА'!$H$1:$H$524,1,FALSE),"COD",),"NO COD")</f>
        <v>NO COD</v>
      </c>
    </row>
    <row r="2041" spans="1:15" ht="15" x14ac:dyDescent="0.25">
      <c r="A2041" s="16">
        <v>440</v>
      </c>
      <c r="B2041" s="16">
        <v>8</v>
      </c>
      <c r="C2041" s="28" t="s">
        <v>1306</v>
      </c>
      <c r="D2041" s="16">
        <v>8560</v>
      </c>
      <c r="E2041" s="28" t="s">
        <v>4443</v>
      </c>
      <c r="F2041" s="16">
        <v>840</v>
      </c>
      <c r="G2041" s="28">
        <v>84008</v>
      </c>
      <c r="H2041" s="16" t="s">
        <v>6994</v>
      </c>
      <c r="I2041" s="16" t="s">
        <v>5340</v>
      </c>
      <c r="J2041" s="16" t="s">
        <v>1621</v>
      </c>
      <c r="K2041" s="16" t="s">
        <v>5338</v>
      </c>
      <c r="L2041" s="16" t="s">
        <v>1134</v>
      </c>
      <c r="M2041" s="16" t="s">
        <v>1135</v>
      </c>
      <c r="N2041" s="16" t="s">
        <v>1144</v>
      </c>
      <c r="O2041" s="29" t="str">
        <f>IFERROR(IF(VLOOKUP(D2041,'КЛАДС СЕРВИНТРЕГА'!$H$1:$H$524,1,FALSE),"COD",),"NO COD")</f>
        <v>NO COD</v>
      </c>
    </row>
    <row r="2042" spans="1:15" ht="15" x14ac:dyDescent="0.25">
      <c r="A2042" s="16">
        <v>2846</v>
      </c>
      <c r="B2042" s="16">
        <v>68</v>
      </c>
      <c r="C2042" s="28" t="s">
        <v>1129</v>
      </c>
      <c r="D2042" s="16">
        <v>68176</v>
      </c>
      <c r="E2042" s="28" t="s">
        <v>5976</v>
      </c>
      <c r="F2042" s="16">
        <v>6830</v>
      </c>
      <c r="G2042" s="28">
        <v>683007</v>
      </c>
      <c r="H2042" s="16" t="s">
        <v>2049</v>
      </c>
      <c r="I2042" s="16" t="s">
        <v>6995</v>
      </c>
      <c r="J2042" s="16" t="s">
        <v>6996</v>
      </c>
      <c r="K2042" s="16" t="s">
        <v>6997</v>
      </c>
      <c r="L2042" s="16" t="s">
        <v>1134</v>
      </c>
      <c r="M2042" s="16" t="s">
        <v>1135</v>
      </c>
      <c r="N2042" s="16" t="s">
        <v>6998</v>
      </c>
      <c r="O2042" s="29" t="str">
        <f>IFERROR(IF(VLOOKUP(D2042,'КЛАДС СЕРВИНТРЕГА'!$H$1:$H$524,1,FALSE),"COD",),"NO COD")</f>
        <v>NO COD</v>
      </c>
    </row>
    <row r="2043" spans="1:15" ht="15" x14ac:dyDescent="0.25">
      <c r="A2043" s="16">
        <v>1124</v>
      </c>
      <c r="B2043" s="16">
        <v>18</v>
      </c>
      <c r="C2043" s="28" t="s">
        <v>1379</v>
      </c>
      <c r="D2043" s="16">
        <v>18785</v>
      </c>
      <c r="E2043" s="28" t="s">
        <v>6999</v>
      </c>
      <c r="F2043" s="16">
        <v>1850</v>
      </c>
      <c r="G2043" s="28">
        <v>185077</v>
      </c>
      <c r="H2043" s="16" t="s">
        <v>1402</v>
      </c>
      <c r="I2043" s="16" t="s">
        <v>7000</v>
      </c>
      <c r="J2043" s="16" t="s">
        <v>7001</v>
      </c>
      <c r="K2043" s="16" t="s">
        <v>5100</v>
      </c>
      <c r="L2043" s="16" t="s">
        <v>1134</v>
      </c>
      <c r="M2043" s="16" t="s">
        <v>1135</v>
      </c>
      <c r="N2043" s="16" t="s">
        <v>1144</v>
      </c>
      <c r="O2043" s="29" t="str">
        <f>IFERROR(IF(VLOOKUP(D2043,'КЛАДС СЕРВИНТРЕГА'!$H$1:$H$524,1,FALSE),"COD",),"NO COD")</f>
        <v>NO COD</v>
      </c>
    </row>
    <row r="2044" spans="1:15" ht="15" x14ac:dyDescent="0.25">
      <c r="A2044" s="16">
        <v>2979</v>
      </c>
      <c r="B2044" s="16">
        <v>68</v>
      </c>
      <c r="C2044" s="28" t="s">
        <v>1129</v>
      </c>
      <c r="D2044" s="16">
        <v>68235</v>
      </c>
      <c r="E2044" s="28" t="s">
        <v>339</v>
      </c>
      <c r="F2044" s="16">
        <v>6865</v>
      </c>
      <c r="G2044" s="28">
        <v>686568</v>
      </c>
      <c r="H2044" s="16" t="s">
        <v>7002</v>
      </c>
      <c r="I2044" s="16" t="s">
        <v>2049</v>
      </c>
      <c r="J2044" s="16" t="s">
        <v>7003</v>
      </c>
      <c r="K2044" s="16" t="s">
        <v>6447</v>
      </c>
      <c r="L2044" s="16" t="s">
        <v>1134</v>
      </c>
      <c r="M2044" s="16" t="s">
        <v>1135</v>
      </c>
      <c r="N2044" s="16" t="s">
        <v>7004</v>
      </c>
      <c r="O2044" s="29" t="str">
        <f>IFERROR(IF(VLOOKUP(D2044,'КЛАДС СЕРВИНТРЕГА'!$H$1:$H$524,1,FALSE),"COD",),"NO COD")</f>
        <v>COD</v>
      </c>
    </row>
    <row r="2045" spans="1:15" ht="15" x14ac:dyDescent="0.25">
      <c r="A2045" s="16">
        <v>40</v>
      </c>
      <c r="B2045" s="16">
        <v>5</v>
      </c>
      <c r="C2045" s="28" t="s">
        <v>80</v>
      </c>
      <c r="D2045" s="16">
        <v>5001</v>
      </c>
      <c r="E2045" s="28" t="s">
        <v>593</v>
      </c>
      <c r="F2045" s="16">
        <v>500</v>
      </c>
      <c r="G2045" s="28">
        <v>50047</v>
      </c>
      <c r="H2045" s="16" t="s">
        <v>7005</v>
      </c>
      <c r="I2045" s="16" t="s">
        <v>3760</v>
      </c>
      <c r="J2045" s="16" t="s">
        <v>1140</v>
      </c>
      <c r="K2045" s="16" t="s">
        <v>7006</v>
      </c>
      <c r="L2045" s="16" t="s">
        <v>1134</v>
      </c>
      <c r="M2045" s="16" t="s">
        <v>7007</v>
      </c>
      <c r="N2045" s="16" t="s">
        <v>1144</v>
      </c>
      <c r="O2045" s="29" t="str">
        <f>IFERROR(IF(VLOOKUP(D2045,'КЛАДС СЕРВИНТРЕГА'!$H$1:$H$524,1,FALSE),"COD",),"NO COD")</f>
        <v>NO COD</v>
      </c>
    </row>
    <row r="2046" spans="1:15" ht="15" x14ac:dyDescent="0.25">
      <c r="A2046" s="16">
        <v>525</v>
      </c>
      <c r="B2046" s="16">
        <v>11</v>
      </c>
      <c r="C2046" s="28" t="s">
        <v>1252</v>
      </c>
      <c r="D2046" s="16">
        <v>11001</v>
      </c>
      <c r="E2046" s="28" t="s">
        <v>7008</v>
      </c>
      <c r="F2046" s="16">
        <v>1117</v>
      </c>
      <c r="G2046" s="28">
        <v>111711</v>
      </c>
      <c r="H2046" s="16" t="s">
        <v>7009</v>
      </c>
      <c r="I2046" s="16" t="s">
        <v>7010</v>
      </c>
      <c r="J2046" s="16" t="s">
        <v>7011</v>
      </c>
      <c r="K2046" s="16" t="s">
        <v>3678</v>
      </c>
      <c r="L2046" s="16" t="s">
        <v>1142</v>
      </c>
      <c r="M2046" s="16" t="s">
        <v>7012</v>
      </c>
      <c r="N2046" s="16" t="s">
        <v>1144</v>
      </c>
      <c r="O2046" s="29" t="str">
        <f>IFERROR(IF(VLOOKUP(D2046,'КЛАДС СЕРВИНТРЕГА'!$H$1:$H$524,1,FALSE),"COD",),"NO COD")</f>
        <v>NO COD</v>
      </c>
    </row>
    <row r="2047" spans="1:15" ht="15" x14ac:dyDescent="0.25">
      <c r="A2047" s="16">
        <v>471</v>
      </c>
      <c r="B2047" s="16">
        <v>11</v>
      </c>
      <c r="C2047" s="28" t="s">
        <v>1252</v>
      </c>
      <c r="D2047" s="16">
        <v>11001</v>
      </c>
      <c r="E2047" s="28" t="s">
        <v>3227</v>
      </c>
      <c r="F2047" s="16">
        <v>1104</v>
      </c>
      <c r="G2047" s="28">
        <v>110411</v>
      </c>
      <c r="H2047" s="16" t="s">
        <v>7013</v>
      </c>
      <c r="I2047" s="16" t="s">
        <v>5144</v>
      </c>
      <c r="J2047" s="16" t="s">
        <v>1140</v>
      </c>
      <c r="K2047" s="16" t="s">
        <v>5145</v>
      </c>
      <c r="L2047" s="16" t="s">
        <v>1142</v>
      </c>
      <c r="M2047" s="16" t="s">
        <v>7014</v>
      </c>
      <c r="N2047" s="16" t="s">
        <v>1144</v>
      </c>
      <c r="O2047" s="29" t="str">
        <f>IFERROR(IF(VLOOKUP(D2047,'КЛАДС СЕРВИНТРЕГА'!$H$1:$H$524,1,FALSE),"COD",),"NO COD")</f>
        <v>NO COD</v>
      </c>
    </row>
    <row r="2048" spans="1:15" ht="15" x14ac:dyDescent="0.25">
      <c r="A2048" s="16">
        <v>1619</v>
      </c>
      <c r="B2048" s="16">
        <v>25</v>
      </c>
      <c r="C2048" s="28" t="s">
        <v>1165</v>
      </c>
      <c r="D2048" s="16">
        <v>25322</v>
      </c>
      <c r="E2048" s="28" t="s">
        <v>452</v>
      </c>
      <c r="F2048" s="16">
        <v>2512</v>
      </c>
      <c r="G2048" s="28">
        <v>251210</v>
      </c>
      <c r="H2048" s="16" t="s">
        <v>1796</v>
      </c>
      <c r="I2048" s="16" t="s">
        <v>2135</v>
      </c>
      <c r="J2048" s="16" t="s">
        <v>4083</v>
      </c>
      <c r="K2048" s="16" t="s">
        <v>6639</v>
      </c>
      <c r="L2048" s="16" t="s">
        <v>1142</v>
      </c>
      <c r="M2048" s="16" t="s">
        <v>1135</v>
      </c>
      <c r="N2048" s="16" t="s">
        <v>1144</v>
      </c>
      <c r="O2048" s="29" t="str">
        <f>IFERROR(IF(VLOOKUP(D2048,'КЛАДС СЕРВИНТРЕГА'!$H$1:$H$524,1,FALSE),"COD",),"NO COD")</f>
        <v>COD</v>
      </c>
    </row>
    <row r="2049" spans="1:15" ht="15" x14ac:dyDescent="0.25">
      <c r="A2049" s="16">
        <v>394</v>
      </c>
      <c r="B2049" s="16">
        <v>8</v>
      </c>
      <c r="C2049" s="28" t="s">
        <v>1306</v>
      </c>
      <c r="D2049" s="16">
        <v>8001</v>
      </c>
      <c r="E2049" s="28" t="s">
        <v>127</v>
      </c>
      <c r="F2049" s="16">
        <v>800</v>
      </c>
      <c r="G2049" s="28">
        <v>80012</v>
      </c>
      <c r="H2049" s="16" t="s">
        <v>2141</v>
      </c>
      <c r="I2049" s="16" t="s">
        <v>4756</v>
      </c>
      <c r="J2049" s="16" t="s">
        <v>7015</v>
      </c>
      <c r="K2049" s="16" t="s">
        <v>2143</v>
      </c>
      <c r="L2049" s="16" t="s">
        <v>1142</v>
      </c>
      <c r="M2049" s="16" t="s">
        <v>7016</v>
      </c>
      <c r="N2049" s="16" t="s">
        <v>1144</v>
      </c>
      <c r="O2049" s="29" t="str">
        <f>IFERROR(IF(VLOOKUP(D2049,'КЛАДС СЕРВИНТРЕГА'!$H$1:$H$524,1,FALSE),"COD",),"NO COD")</f>
        <v>NO COD</v>
      </c>
    </row>
    <row r="2050" spans="1:15" ht="15" x14ac:dyDescent="0.25">
      <c r="A2050" s="16">
        <v>674</v>
      </c>
      <c r="B2050" s="16">
        <v>13</v>
      </c>
      <c r="C2050" s="28" t="s">
        <v>1291</v>
      </c>
      <c r="D2050" s="16">
        <v>13473</v>
      </c>
      <c r="E2050" s="28" t="s">
        <v>3149</v>
      </c>
      <c r="F2050" s="16">
        <v>1345</v>
      </c>
      <c r="G2050" s="28">
        <v>134547</v>
      </c>
      <c r="H2050" s="16" t="s">
        <v>4889</v>
      </c>
      <c r="I2050" s="16" t="s">
        <v>7017</v>
      </c>
      <c r="J2050" s="16" t="s">
        <v>2264</v>
      </c>
      <c r="K2050" s="16" t="s">
        <v>6858</v>
      </c>
      <c r="L2050" s="16" t="s">
        <v>1134</v>
      </c>
      <c r="M2050" s="16" t="s">
        <v>1135</v>
      </c>
      <c r="N2050" s="16" t="s">
        <v>7018</v>
      </c>
      <c r="O2050" s="29" t="str">
        <f>IFERROR(IF(VLOOKUP(D2050,'КЛАДС СЕРВИНТРЕГА'!$H$1:$H$524,1,FALSE),"COD",),"NO COD")</f>
        <v>COD</v>
      </c>
    </row>
    <row r="2051" spans="1:15" ht="15" x14ac:dyDescent="0.25">
      <c r="A2051" s="16">
        <v>2624</v>
      </c>
      <c r="B2051" s="16">
        <v>54</v>
      </c>
      <c r="C2051" s="28" t="s">
        <v>1259</v>
      </c>
      <c r="D2051" s="16">
        <v>54398</v>
      </c>
      <c r="E2051" s="28" t="s">
        <v>7019</v>
      </c>
      <c r="F2051" s="16">
        <v>5465</v>
      </c>
      <c r="G2051" s="28">
        <v>546537</v>
      </c>
      <c r="H2051" s="16" t="s">
        <v>7020</v>
      </c>
      <c r="I2051" s="16" t="s">
        <v>5015</v>
      </c>
      <c r="J2051" s="16" t="s">
        <v>7021</v>
      </c>
      <c r="K2051" s="16" t="s">
        <v>4116</v>
      </c>
      <c r="L2051" s="16" t="s">
        <v>1134</v>
      </c>
      <c r="M2051" s="16" t="s">
        <v>1135</v>
      </c>
      <c r="N2051" s="16" t="s">
        <v>7022</v>
      </c>
      <c r="O2051" s="29" t="str">
        <f>IFERROR(IF(VLOOKUP(D2051,'КЛАДС СЕРВИНТРЕГА'!$H$1:$H$524,1,FALSE),"COD",),"NO COD")</f>
        <v>NO COD</v>
      </c>
    </row>
    <row r="2052" spans="1:15" ht="15" x14ac:dyDescent="0.25">
      <c r="A2052" s="16">
        <v>611</v>
      </c>
      <c r="B2052" s="16">
        <v>13</v>
      </c>
      <c r="C2052" s="28" t="s">
        <v>1291</v>
      </c>
      <c r="D2052" s="16">
        <v>13244</v>
      </c>
      <c r="E2052" s="28" t="s">
        <v>337</v>
      </c>
      <c r="F2052" s="16">
        <v>1320</v>
      </c>
      <c r="G2052" s="28">
        <v>132059</v>
      </c>
      <c r="H2052" s="16" t="s">
        <v>2694</v>
      </c>
      <c r="I2052" s="16" t="s">
        <v>7023</v>
      </c>
      <c r="J2052" s="16" t="s">
        <v>6153</v>
      </c>
      <c r="K2052" s="16" t="s">
        <v>1294</v>
      </c>
      <c r="L2052" s="16" t="s">
        <v>1134</v>
      </c>
      <c r="M2052" s="16" t="s">
        <v>7024</v>
      </c>
      <c r="N2052" s="16" t="s">
        <v>1144</v>
      </c>
      <c r="O2052" s="29" t="str">
        <f>IFERROR(IF(VLOOKUP(D2052,'КЛАДС СЕРВИНТРЕГА'!$H$1:$H$524,1,FALSE),"COD",),"NO COD")</f>
        <v>COD</v>
      </c>
    </row>
    <row r="2053" spans="1:15" ht="15" x14ac:dyDescent="0.25">
      <c r="A2053" s="16">
        <v>2966</v>
      </c>
      <c r="B2053" s="16">
        <v>68</v>
      </c>
      <c r="C2053" s="28" t="s">
        <v>1129</v>
      </c>
      <c r="D2053" s="16">
        <v>68190</v>
      </c>
      <c r="E2053" s="28" t="s">
        <v>265</v>
      </c>
      <c r="F2053" s="16">
        <v>6860</v>
      </c>
      <c r="G2053" s="28">
        <v>686049</v>
      </c>
      <c r="H2053" s="16" t="s">
        <v>7025</v>
      </c>
      <c r="I2053" s="16" t="s">
        <v>2080</v>
      </c>
      <c r="J2053" s="16" t="s">
        <v>7026</v>
      </c>
      <c r="K2053" s="16" t="s">
        <v>2038</v>
      </c>
      <c r="L2053" s="16" t="s">
        <v>1134</v>
      </c>
      <c r="M2053" s="16" t="s">
        <v>1135</v>
      </c>
      <c r="N2053" s="16" t="s">
        <v>7027</v>
      </c>
      <c r="O2053" s="29" t="str">
        <f>IFERROR(IF(VLOOKUP(D2053,'КЛАДС СЕРВИНТРЕГА'!$H$1:$H$524,1,FALSE),"COD",),"NO COD")</f>
        <v>COD</v>
      </c>
    </row>
    <row r="2054" spans="1:15" ht="15" x14ac:dyDescent="0.25">
      <c r="A2054" s="16">
        <v>3450</v>
      </c>
      <c r="B2054" s="16">
        <v>85</v>
      </c>
      <c r="C2054" s="28" t="s">
        <v>1358</v>
      </c>
      <c r="D2054" s="16">
        <v>85225</v>
      </c>
      <c r="E2054" s="28" t="s">
        <v>2378</v>
      </c>
      <c r="F2054" s="16">
        <v>8510</v>
      </c>
      <c r="G2054" s="28">
        <v>851078</v>
      </c>
      <c r="H2054" s="16" t="s">
        <v>7028</v>
      </c>
      <c r="I2054" s="16" t="s">
        <v>4189</v>
      </c>
      <c r="J2054" s="16" t="s">
        <v>7029</v>
      </c>
      <c r="K2054" s="16" t="s">
        <v>1701</v>
      </c>
      <c r="L2054" s="16" t="s">
        <v>1134</v>
      </c>
      <c r="M2054" s="16" t="s">
        <v>1135</v>
      </c>
      <c r="N2054" s="16" t="s">
        <v>7030</v>
      </c>
      <c r="O2054" s="29" t="str">
        <f>IFERROR(IF(VLOOKUP(D2054,'КЛАДС СЕРВИНТРЕГА'!$H$1:$H$524,1,FALSE),"COD",),"NO COD")</f>
        <v>NO COD</v>
      </c>
    </row>
    <row r="2055" spans="1:15" ht="15" x14ac:dyDescent="0.25">
      <c r="A2055" s="16">
        <v>1252</v>
      </c>
      <c r="B2055" s="16">
        <v>19</v>
      </c>
      <c r="C2055" s="28" t="s">
        <v>1196</v>
      </c>
      <c r="D2055" s="16">
        <v>19256</v>
      </c>
      <c r="E2055" s="28" t="s">
        <v>1389</v>
      </c>
      <c r="F2055" s="16">
        <v>1935</v>
      </c>
      <c r="G2055" s="28">
        <v>193577</v>
      </c>
      <c r="H2055" s="16" t="s">
        <v>2476</v>
      </c>
      <c r="I2055" s="16" t="s">
        <v>7031</v>
      </c>
      <c r="J2055" s="16" t="s">
        <v>7032</v>
      </c>
      <c r="K2055" s="16" t="s">
        <v>7033</v>
      </c>
      <c r="L2055" s="16" t="s">
        <v>1134</v>
      </c>
      <c r="M2055" s="16" t="s">
        <v>1135</v>
      </c>
      <c r="N2055" s="16" t="s">
        <v>1144</v>
      </c>
      <c r="O2055" s="29" t="str">
        <f>IFERROR(IF(VLOOKUP(D2055,'КЛАДС СЕРВИНТРЕГА'!$H$1:$H$524,1,FALSE),"COD",),"NO COD")</f>
        <v>NO COD</v>
      </c>
    </row>
    <row r="2056" spans="1:15" ht="15" x14ac:dyDescent="0.25">
      <c r="A2056" s="16">
        <v>1011</v>
      </c>
      <c r="B2056" s="16">
        <v>17</v>
      </c>
      <c r="C2056" s="28" t="s">
        <v>189</v>
      </c>
      <c r="D2056" s="16">
        <v>17653</v>
      </c>
      <c r="E2056" s="28" t="s">
        <v>829</v>
      </c>
      <c r="F2056" s="16">
        <v>1720</v>
      </c>
      <c r="G2056" s="28">
        <v>172009</v>
      </c>
      <c r="H2056" s="16" t="s">
        <v>7034</v>
      </c>
      <c r="I2056" s="16" t="s">
        <v>7035</v>
      </c>
      <c r="J2056" s="16" t="s">
        <v>2621</v>
      </c>
      <c r="K2056" s="16" t="s">
        <v>1163</v>
      </c>
      <c r="L2056" s="16" t="s">
        <v>1134</v>
      </c>
      <c r="M2056" s="16" t="s">
        <v>1135</v>
      </c>
      <c r="N2056" s="16" t="s">
        <v>7036</v>
      </c>
      <c r="O2056" s="29" t="str">
        <f>IFERROR(IF(VLOOKUP(D2056,'КЛАДС СЕРВИНТРЕГА'!$H$1:$H$524,1,FALSE),"COD",),"NO COD")</f>
        <v>COD</v>
      </c>
    </row>
    <row r="2057" spans="1:15" ht="15" x14ac:dyDescent="0.25">
      <c r="A2057" s="16">
        <v>521</v>
      </c>
      <c r="B2057" s="16">
        <v>11</v>
      </c>
      <c r="C2057" s="28" t="s">
        <v>1252</v>
      </c>
      <c r="D2057" s="16">
        <v>11001</v>
      </c>
      <c r="E2057" s="28" t="s">
        <v>7037</v>
      </c>
      <c r="F2057" s="16">
        <v>1115</v>
      </c>
      <c r="G2057" s="28">
        <v>111511</v>
      </c>
      <c r="H2057" s="16" t="s">
        <v>7038</v>
      </c>
      <c r="I2057" s="16" t="s">
        <v>7039</v>
      </c>
      <c r="J2057" s="16" t="s">
        <v>3678</v>
      </c>
      <c r="K2057" s="16" t="s">
        <v>7040</v>
      </c>
      <c r="L2057" s="16" t="s">
        <v>1142</v>
      </c>
      <c r="M2057" s="16" t="s">
        <v>7041</v>
      </c>
      <c r="N2057" s="16" t="s">
        <v>1144</v>
      </c>
      <c r="O2057" s="29" t="str">
        <f>IFERROR(IF(VLOOKUP(D2057,'КЛАДС СЕРВИНТРЕГА'!$H$1:$H$524,1,FALSE),"COD",),"NO COD")</f>
        <v>NO COD</v>
      </c>
    </row>
    <row r="2058" spans="1:15" ht="15" x14ac:dyDescent="0.25">
      <c r="A2058" s="16">
        <v>2315</v>
      </c>
      <c r="B2058" s="16">
        <v>52</v>
      </c>
      <c r="C2058" s="28" t="s">
        <v>1222</v>
      </c>
      <c r="D2058" s="16">
        <v>52019</v>
      </c>
      <c r="E2058" s="28" t="s">
        <v>7042</v>
      </c>
      <c r="F2058" s="16">
        <v>5205</v>
      </c>
      <c r="G2058" s="28">
        <v>520557</v>
      </c>
      <c r="H2058" s="16" t="s">
        <v>2959</v>
      </c>
      <c r="I2058" s="16" t="s">
        <v>7043</v>
      </c>
      <c r="J2058" s="16" t="s">
        <v>3116</v>
      </c>
      <c r="K2058" s="16" t="s">
        <v>7044</v>
      </c>
      <c r="L2058" s="16" t="s">
        <v>1134</v>
      </c>
      <c r="M2058" s="16" t="s">
        <v>1135</v>
      </c>
      <c r="N2058" s="16" t="s">
        <v>7045</v>
      </c>
      <c r="O2058" s="29" t="str">
        <f>IFERROR(IF(VLOOKUP(D2058,'КЛАДС СЕРВИНТРЕГА'!$H$1:$H$524,1,FALSE),"COD",),"NO COD")</f>
        <v>NO COD</v>
      </c>
    </row>
    <row r="2059" spans="1:15" ht="15" x14ac:dyDescent="0.25">
      <c r="A2059" s="16">
        <v>2984</v>
      </c>
      <c r="B2059" s="16">
        <v>68</v>
      </c>
      <c r="C2059" s="28" t="s">
        <v>1129</v>
      </c>
      <c r="D2059" s="16">
        <v>68655</v>
      </c>
      <c r="E2059" s="28" t="s">
        <v>5248</v>
      </c>
      <c r="F2059" s="16">
        <v>6870</v>
      </c>
      <c r="G2059" s="28">
        <v>687008</v>
      </c>
      <c r="H2059" s="16" t="s">
        <v>7046</v>
      </c>
      <c r="I2059" s="16" t="s">
        <v>7047</v>
      </c>
      <c r="J2059" s="16" t="s">
        <v>4733</v>
      </c>
      <c r="K2059" s="16" t="s">
        <v>7048</v>
      </c>
      <c r="L2059" s="16" t="s">
        <v>1134</v>
      </c>
      <c r="M2059" s="16" t="s">
        <v>1135</v>
      </c>
      <c r="N2059" s="16" t="s">
        <v>7049</v>
      </c>
      <c r="O2059" s="29" t="str">
        <f>IFERROR(IF(VLOOKUP(D2059,'КЛАДС СЕРВИНТРЕГА'!$H$1:$H$524,1,FALSE),"COD",),"NO COD")</f>
        <v>NO COD</v>
      </c>
    </row>
    <row r="2060" spans="1:15" ht="15" x14ac:dyDescent="0.25">
      <c r="A2060" s="16">
        <v>927</v>
      </c>
      <c r="B2060" s="16">
        <v>15</v>
      </c>
      <c r="C2060" s="28" t="s">
        <v>50</v>
      </c>
      <c r="D2060" s="16">
        <v>15051</v>
      </c>
      <c r="E2060" s="28" t="s">
        <v>100</v>
      </c>
      <c r="F2060" s="16">
        <v>1542</v>
      </c>
      <c r="G2060" s="28">
        <v>154207</v>
      </c>
      <c r="H2060" s="16" t="s">
        <v>1650</v>
      </c>
      <c r="I2060" s="16" t="s">
        <v>7050</v>
      </c>
      <c r="J2060" s="16" t="s">
        <v>7051</v>
      </c>
      <c r="K2060" s="16" t="s">
        <v>7052</v>
      </c>
      <c r="L2060" s="16" t="s">
        <v>1134</v>
      </c>
      <c r="M2060" s="16" t="s">
        <v>1135</v>
      </c>
      <c r="N2060" s="16" t="s">
        <v>7053</v>
      </c>
      <c r="O2060" s="29" t="str">
        <f>IFERROR(IF(VLOOKUP(D2060,'КЛАДС СЕРВИНТРЕГА'!$H$1:$H$524,1,FALSE),"COD",),"NO COD")</f>
        <v>COD</v>
      </c>
    </row>
    <row r="2061" spans="1:15" ht="15" x14ac:dyDescent="0.25">
      <c r="A2061" s="16">
        <v>949</v>
      </c>
      <c r="B2061" s="16">
        <v>15</v>
      </c>
      <c r="C2061" s="28" t="s">
        <v>50</v>
      </c>
      <c r="D2061" s="16">
        <v>15632</v>
      </c>
      <c r="E2061" s="28" t="s">
        <v>823</v>
      </c>
      <c r="F2061" s="16">
        <v>1546</v>
      </c>
      <c r="G2061" s="28">
        <v>154609</v>
      </c>
      <c r="H2061" s="16" t="s">
        <v>7054</v>
      </c>
      <c r="I2061" s="16" t="s">
        <v>7055</v>
      </c>
      <c r="J2061" s="16" t="s">
        <v>7056</v>
      </c>
      <c r="K2061" s="16" t="s">
        <v>7057</v>
      </c>
      <c r="L2061" s="16" t="s">
        <v>1134</v>
      </c>
      <c r="M2061" s="16" t="s">
        <v>1135</v>
      </c>
      <c r="N2061" s="16" t="s">
        <v>1144</v>
      </c>
      <c r="O2061" s="29" t="str">
        <f>IFERROR(IF(VLOOKUP(D2061,'КЛАДС СЕРВИНТРЕГА'!$H$1:$H$524,1,FALSE),"COD",),"NO COD")</f>
        <v>COD</v>
      </c>
    </row>
    <row r="2062" spans="1:15" ht="15" x14ac:dyDescent="0.25">
      <c r="A2062" s="16">
        <v>2449</v>
      </c>
      <c r="B2062" s="16">
        <v>52</v>
      </c>
      <c r="C2062" s="28" t="s">
        <v>1222</v>
      </c>
      <c r="D2062" s="16">
        <v>52678</v>
      </c>
      <c r="E2062" s="28" t="s">
        <v>835</v>
      </c>
      <c r="F2062" s="16">
        <v>5260</v>
      </c>
      <c r="G2062" s="28">
        <v>526040</v>
      </c>
      <c r="H2062" s="16" t="s">
        <v>1140</v>
      </c>
      <c r="I2062" s="16" t="s">
        <v>1140</v>
      </c>
      <c r="J2062" s="16" t="s">
        <v>1140</v>
      </c>
      <c r="K2062" s="16" t="s">
        <v>1140</v>
      </c>
      <c r="L2062" s="16" t="s">
        <v>1142</v>
      </c>
      <c r="M2062" s="16" t="s">
        <v>1135</v>
      </c>
      <c r="N2062" s="16" t="s">
        <v>1144</v>
      </c>
      <c r="O2062" s="29" t="str">
        <f>IFERROR(IF(VLOOKUP(D2062,'КЛАДС СЕРВИНТРЕГА'!$H$1:$H$524,1,FALSE),"COD",),"NO COD")</f>
        <v>COD</v>
      </c>
    </row>
    <row r="2063" spans="1:15" ht="15" x14ac:dyDescent="0.25">
      <c r="A2063" s="16">
        <v>3632</v>
      </c>
      <c r="B2063" s="16">
        <v>97</v>
      </c>
      <c r="C2063" s="28" t="s">
        <v>1368</v>
      </c>
      <c r="D2063" s="16">
        <v>97001</v>
      </c>
      <c r="E2063" s="28" t="s">
        <v>1369</v>
      </c>
      <c r="F2063" s="16">
        <v>9700</v>
      </c>
      <c r="G2063" s="28">
        <v>970007</v>
      </c>
      <c r="H2063" s="16" t="s">
        <v>4216</v>
      </c>
      <c r="I2063" s="16" t="s">
        <v>4122</v>
      </c>
      <c r="J2063" s="16" t="s">
        <v>1579</v>
      </c>
      <c r="K2063" s="16" t="s">
        <v>4216</v>
      </c>
      <c r="L2063" s="16" t="s">
        <v>1134</v>
      </c>
      <c r="M2063" s="16" t="s">
        <v>1135</v>
      </c>
      <c r="N2063" s="16" t="s">
        <v>1144</v>
      </c>
      <c r="O2063" s="29" t="str">
        <f>IFERROR(IF(VLOOKUP(D2063,'КЛАДС СЕРВИНТРЕГА'!$H$1:$H$524,1,FALSE),"COD",),"NO COD")</f>
        <v>NO COD</v>
      </c>
    </row>
    <row r="2064" spans="1:15" ht="15" x14ac:dyDescent="0.25">
      <c r="A2064" s="16">
        <v>39</v>
      </c>
      <c r="B2064" s="16">
        <v>5</v>
      </c>
      <c r="C2064" s="28" t="s">
        <v>80</v>
      </c>
      <c r="D2064" s="16">
        <v>5001</v>
      </c>
      <c r="E2064" s="28" t="s">
        <v>593</v>
      </c>
      <c r="F2064" s="16">
        <v>500</v>
      </c>
      <c r="G2064" s="28">
        <v>50044</v>
      </c>
      <c r="H2064" s="16" t="s">
        <v>7058</v>
      </c>
      <c r="I2064" s="16" t="s">
        <v>7059</v>
      </c>
      <c r="J2064" s="16" t="s">
        <v>2070</v>
      </c>
      <c r="K2064" s="16" t="s">
        <v>7060</v>
      </c>
      <c r="L2064" s="16" t="s">
        <v>1142</v>
      </c>
      <c r="M2064" s="16" t="s">
        <v>7061</v>
      </c>
      <c r="N2064" s="16" t="s">
        <v>1144</v>
      </c>
      <c r="O2064" s="29" t="str">
        <f>IFERROR(IF(VLOOKUP(D2064,'КЛАДС СЕРВИНТРЕГА'!$H$1:$H$524,1,FALSE),"COD",),"NO COD")</f>
        <v>NO COD</v>
      </c>
    </row>
    <row r="2065" spans="1:15" ht="15" x14ac:dyDescent="0.25">
      <c r="A2065" s="16">
        <v>2818</v>
      </c>
      <c r="B2065" s="16">
        <v>68</v>
      </c>
      <c r="C2065" s="28" t="s">
        <v>1129</v>
      </c>
      <c r="D2065" s="16">
        <v>68464</v>
      </c>
      <c r="E2065" s="28" t="s">
        <v>606</v>
      </c>
      <c r="F2065" s="16">
        <v>6825</v>
      </c>
      <c r="G2065" s="28">
        <v>682508</v>
      </c>
      <c r="H2065" s="16" t="s">
        <v>6732</v>
      </c>
      <c r="I2065" s="16" t="s">
        <v>4133</v>
      </c>
      <c r="J2065" s="16" t="s">
        <v>4135</v>
      </c>
      <c r="K2065" s="16" t="s">
        <v>7062</v>
      </c>
      <c r="L2065" s="16" t="s">
        <v>1134</v>
      </c>
      <c r="M2065" s="16" t="s">
        <v>1135</v>
      </c>
      <c r="N2065" s="16" t="s">
        <v>1144</v>
      </c>
      <c r="O2065" s="29" t="str">
        <f>IFERROR(IF(VLOOKUP(D2065,'КЛАДС СЕРВИНТРЕГА'!$H$1:$H$524,1,FALSE),"COD",),"NO COD")</f>
        <v>COD</v>
      </c>
    </row>
    <row r="2066" spans="1:15" ht="15" x14ac:dyDescent="0.25">
      <c r="A2066" s="16">
        <v>1135</v>
      </c>
      <c r="B2066" s="16">
        <v>18</v>
      </c>
      <c r="C2066" s="28" t="s">
        <v>1379</v>
      </c>
      <c r="D2066" s="16">
        <v>18205</v>
      </c>
      <c r="E2066" s="28" t="s">
        <v>4034</v>
      </c>
      <c r="F2066" s="16">
        <v>1860</v>
      </c>
      <c r="G2066" s="28">
        <v>186059</v>
      </c>
      <c r="H2066" s="16" t="s">
        <v>1942</v>
      </c>
      <c r="I2066" s="16" t="s">
        <v>4376</v>
      </c>
      <c r="J2066" s="16" t="s">
        <v>6059</v>
      </c>
      <c r="K2066" s="16" t="s">
        <v>7063</v>
      </c>
      <c r="L2066" s="16" t="s">
        <v>1134</v>
      </c>
      <c r="M2066" s="16" t="s">
        <v>1135</v>
      </c>
      <c r="N2066" s="16" t="s">
        <v>1144</v>
      </c>
      <c r="O2066" s="29" t="str">
        <f>IFERROR(IF(VLOOKUP(D2066,'КЛАДС СЕРВИНТРЕГА'!$H$1:$H$524,1,FALSE),"COD",),"NO COD")</f>
        <v>NO COD</v>
      </c>
    </row>
    <row r="2067" spans="1:15" ht="15" x14ac:dyDescent="0.25">
      <c r="A2067" s="16">
        <v>1548</v>
      </c>
      <c r="B2067" s="16">
        <v>25</v>
      </c>
      <c r="C2067" s="28" t="s">
        <v>1165</v>
      </c>
      <c r="D2067" s="16">
        <v>25769</v>
      </c>
      <c r="E2067" s="28" t="s">
        <v>980</v>
      </c>
      <c r="F2067" s="16">
        <v>2502</v>
      </c>
      <c r="G2067" s="28">
        <v>250227</v>
      </c>
      <c r="H2067" s="16" t="s">
        <v>7064</v>
      </c>
      <c r="I2067" s="16" t="s">
        <v>7065</v>
      </c>
      <c r="J2067" s="16" t="s">
        <v>2589</v>
      </c>
      <c r="K2067" s="16" t="s">
        <v>7066</v>
      </c>
      <c r="L2067" s="16" t="s">
        <v>1134</v>
      </c>
      <c r="M2067" s="16" t="s">
        <v>1135</v>
      </c>
      <c r="N2067" s="16" t="s">
        <v>7067</v>
      </c>
      <c r="O2067" s="29" t="str">
        <f>IFERROR(IF(VLOOKUP(D2067,'КЛАДС СЕРВИНТРЕГА'!$H$1:$H$524,1,FALSE),"COD",),"NO COD")</f>
        <v>COD</v>
      </c>
    </row>
    <row r="2068" spans="1:15" ht="15" x14ac:dyDescent="0.25">
      <c r="A2068" s="16">
        <v>1651</v>
      </c>
      <c r="B2068" s="16">
        <v>25</v>
      </c>
      <c r="C2068" s="28" t="s">
        <v>1165</v>
      </c>
      <c r="D2068" s="16">
        <v>25845</v>
      </c>
      <c r="E2068" s="28" t="s">
        <v>2906</v>
      </c>
      <c r="F2068" s="16">
        <v>2518</v>
      </c>
      <c r="G2068" s="28">
        <v>251817</v>
      </c>
      <c r="H2068" s="16" t="s">
        <v>7068</v>
      </c>
      <c r="I2068" s="16" t="s">
        <v>7069</v>
      </c>
      <c r="J2068" s="16" t="s">
        <v>7070</v>
      </c>
      <c r="K2068" s="16" t="s">
        <v>7071</v>
      </c>
      <c r="L2068" s="16" t="s">
        <v>1134</v>
      </c>
      <c r="M2068" s="16" t="s">
        <v>1135</v>
      </c>
      <c r="N2068" s="16" t="s">
        <v>7072</v>
      </c>
      <c r="O2068" s="29" t="str">
        <f>IFERROR(IF(VLOOKUP(D2068,'КЛАДС СЕРВИНТРЕГА'!$H$1:$H$524,1,FALSE),"COD",),"NO COD")</f>
        <v>NO COD</v>
      </c>
    </row>
    <row r="2069" spans="1:15" ht="15" x14ac:dyDescent="0.25">
      <c r="A2069" s="16">
        <v>2810</v>
      </c>
      <c r="B2069" s="16">
        <v>68</v>
      </c>
      <c r="C2069" s="28" t="s">
        <v>1129</v>
      </c>
      <c r="D2069" s="16">
        <v>68229</v>
      </c>
      <c r="E2069" s="28" t="s">
        <v>313</v>
      </c>
      <c r="F2069" s="16">
        <v>6820</v>
      </c>
      <c r="G2069" s="28">
        <v>682048</v>
      </c>
      <c r="H2069" s="16" t="s">
        <v>7073</v>
      </c>
      <c r="I2069" s="16" t="s">
        <v>7074</v>
      </c>
      <c r="J2069" s="16" t="s">
        <v>7075</v>
      </c>
      <c r="K2069" s="16" t="s">
        <v>7076</v>
      </c>
      <c r="L2069" s="16" t="s">
        <v>1134</v>
      </c>
      <c r="M2069" s="16" t="s">
        <v>1135</v>
      </c>
      <c r="N2069" s="16" t="s">
        <v>1144</v>
      </c>
      <c r="O2069" s="29" t="str">
        <f>IFERROR(IF(VLOOKUP(D2069,'КЛАДС СЕРВИНТРЕГА'!$H$1:$H$524,1,FALSE),"COD",),"NO COD")</f>
        <v>COD</v>
      </c>
    </row>
    <row r="2070" spans="1:15" ht="15" x14ac:dyDescent="0.25">
      <c r="A2070" s="16">
        <v>713</v>
      </c>
      <c r="B2070" s="16">
        <v>15</v>
      </c>
      <c r="C2070" s="28" t="s">
        <v>50</v>
      </c>
      <c r="D2070" s="16">
        <v>15238</v>
      </c>
      <c r="E2070" s="28" t="s">
        <v>324</v>
      </c>
      <c r="F2070" s="16">
        <v>1504</v>
      </c>
      <c r="G2070" s="28">
        <v>150461</v>
      </c>
      <c r="H2070" s="16" t="s">
        <v>1140</v>
      </c>
      <c r="I2070" s="16" t="s">
        <v>2626</v>
      </c>
      <c r="J2070" s="16" t="s">
        <v>1140</v>
      </c>
      <c r="K2070" s="16" t="s">
        <v>1140</v>
      </c>
      <c r="L2070" s="16" t="s">
        <v>1142</v>
      </c>
      <c r="M2070" s="16" t="s">
        <v>7077</v>
      </c>
      <c r="N2070" s="16" t="s">
        <v>1144</v>
      </c>
      <c r="O2070" s="29" t="str">
        <f>IFERROR(IF(VLOOKUP(D2070,'КЛАДС СЕРВИНТРЕГА'!$H$1:$H$524,1,FALSE),"COD",),"NO COD")</f>
        <v>COD</v>
      </c>
    </row>
    <row r="2071" spans="1:15" ht="15" x14ac:dyDescent="0.25">
      <c r="A2071" s="16">
        <v>3446</v>
      </c>
      <c r="B2071" s="16">
        <v>85</v>
      </c>
      <c r="C2071" s="28" t="s">
        <v>1358</v>
      </c>
      <c r="D2071" s="16">
        <v>85400</v>
      </c>
      <c r="E2071" s="28" t="s">
        <v>7078</v>
      </c>
      <c r="F2071" s="16">
        <v>8510</v>
      </c>
      <c r="G2071" s="28">
        <v>851057</v>
      </c>
      <c r="H2071" s="16" t="s">
        <v>7079</v>
      </c>
      <c r="I2071" s="16" t="s">
        <v>2459</v>
      </c>
      <c r="J2071" s="16" t="s">
        <v>6563</v>
      </c>
      <c r="K2071" s="16" t="s">
        <v>7080</v>
      </c>
      <c r="L2071" s="16" t="s">
        <v>1134</v>
      </c>
      <c r="M2071" s="16" t="s">
        <v>1135</v>
      </c>
      <c r="N2071" s="16" t="s">
        <v>7081</v>
      </c>
      <c r="O2071" s="29" t="str">
        <f>IFERROR(IF(VLOOKUP(D2071,'КЛАДС СЕРВИНТРЕГА'!$H$1:$H$524,1,FALSE),"COD",),"NO COD")</f>
        <v>NO COD</v>
      </c>
    </row>
    <row r="2072" spans="1:15" ht="15" x14ac:dyDescent="0.25">
      <c r="A2072" s="16">
        <v>3454</v>
      </c>
      <c r="B2072" s="16">
        <v>85</v>
      </c>
      <c r="C2072" s="28" t="s">
        <v>1358</v>
      </c>
      <c r="D2072" s="16">
        <v>85125</v>
      </c>
      <c r="E2072" s="28" t="s">
        <v>7082</v>
      </c>
      <c r="F2072" s="16">
        <v>8520</v>
      </c>
      <c r="G2072" s="28">
        <v>852019</v>
      </c>
      <c r="H2072" s="16" t="s">
        <v>1644</v>
      </c>
      <c r="I2072" s="16" t="s">
        <v>1567</v>
      </c>
      <c r="J2072" s="16" t="s">
        <v>7083</v>
      </c>
      <c r="K2072" s="16" t="s">
        <v>7084</v>
      </c>
      <c r="L2072" s="16" t="s">
        <v>1134</v>
      </c>
      <c r="M2072" s="16" t="s">
        <v>1135</v>
      </c>
      <c r="N2072" s="16" t="s">
        <v>7085</v>
      </c>
      <c r="O2072" s="29" t="str">
        <f>IFERROR(IF(VLOOKUP(D2072,'КЛАДС СЕРВИНТРЕГА'!$H$1:$H$524,1,FALSE),"COD",),"NO COD")</f>
        <v>NO COD</v>
      </c>
    </row>
    <row r="2073" spans="1:15" ht="15" x14ac:dyDescent="0.25">
      <c r="A2073" s="16">
        <v>2240</v>
      </c>
      <c r="B2073" s="16">
        <v>50</v>
      </c>
      <c r="C2073" s="28" t="s">
        <v>1179</v>
      </c>
      <c r="D2073" s="16">
        <v>50287</v>
      </c>
      <c r="E2073" s="28" t="s">
        <v>408</v>
      </c>
      <c r="F2073" s="16">
        <v>5040</v>
      </c>
      <c r="G2073" s="28">
        <v>504021</v>
      </c>
      <c r="H2073" s="16" t="s">
        <v>1140</v>
      </c>
      <c r="I2073" s="16" t="s">
        <v>1140</v>
      </c>
      <c r="J2073" s="16" t="s">
        <v>1140</v>
      </c>
      <c r="K2073" s="16" t="s">
        <v>1140</v>
      </c>
      <c r="L2073" s="16" t="s">
        <v>1142</v>
      </c>
      <c r="M2073" s="16" t="s">
        <v>1135</v>
      </c>
      <c r="N2073" s="16" t="s">
        <v>1144</v>
      </c>
      <c r="O2073" s="29" t="str">
        <f>IFERROR(IF(VLOOKUP(D2073,'КЛАДС СЕРВИНТРЕГА'!$H$1:$H$524,1,FALSE),"COD",),"NO COD")</f>
        <v>COD</v>
      </c>
    </row>
    <row r="2074" spans="1:15" ht="15" x14ac:dyDescent="0.25">
      <c r="A2074" s="16">
        <v>2075</v>
      </c>
      <c r="B2074" s="16">
        <v>44</v>
      </c>
      <c r="C2074" s="28" t="s">
        <v>1151</v>
      </c>
      <c r="D2074" s="16">
        <v>44279</v>
      </c>
      <c r="E2074" s="28" t="s">
        <v>403</v>
      </c>
      <c r="F2074" s="16">
        <v>4440</v>
      </c>
      <c r="G2074" s="28">
        <v>444018</v>
      </c>
      <c r="H2074" s="16" t="s">
        <v>7086</v>
      </c>
      <c r="I2074" s="16" t="s">
        <v>7087</v>
      </c>
      <c r="J2074" s="16" t="s">
        <v>7088</v>
      </c>
      <c r="K2074" s="16" t="s">
        <v>7089</v>
      </c>
      <c r="L2074" s="16" t="s">
        <v>1134</v>
      </c>
      <c r="M2074" s="16" t="s">
        <v>1135</v>
      </c>
      <c r="N2074" s="16" t="s">
        <v>1144</v>
      </c>
      <c r="O2074" s="29" t="str">
        <f>IFERROR(IF(VLOOKUP(D2074,'КЛАДС СЕРВИНТРЕГА'!$H$1:$H$524,1,FALSE),"COD",),"NO COD")</f>
        <v>COD</v>
      </c>
    </row>
    <row r="2075" spans="1:15" ht="15" x14ac:dyDescent="0.25">
      <c r="A2075" s="16">
        <v>764</v>
      </c>
      <c r="B2075" s="16">
        <v>15</v>
      </c>
      <c r="C2075" s="28" t="s">
        <v>50</v>
      </c>
      <c r="D2075" s="16">
        <v>15223</v>
      </c>
      <c r="E2075" s="28" t="s">
        <v>5966</v>
      </c>
      <c r="F2075" s="16">
        <v>1514</v>
      </c>
      <c r="G2075" s="28">
        <v>151420</v>
      </c>
      <c r="H2075" s="16" t="s">
        <v>1140</v>
      </c>
      <c r="I2075" s="16" t="s">
        <v>1140</v>
      </c>
      <c r="J2075" s="16" t="s">
        <v>1140</v>
      </c>
      <c r="K2075" s="16" t="s">
        <v>1140</v>
      </c>
      <c r="L2075" s="16" t="s">
        <v>1142</v>
      </c>
      <c r="M2075" s="16" t="s">
        <v>1135</v>
      </c>
      <c r="N2075" s="16" t="s">
        <v>1144</v>
      </c>
      <c r="O2075" s="29" t="str">
        <f>IFERROR(IF(VLOOKUP(D2075,'КЛАДС СЕРВИНТРЕГА'!$H$1:$H$524,1,FALSE),"COD",),"NO COD")</f>
        <v>NO COD</v>
      </c>
    </row>
    <row r="2076" spans="1:15" ht="15" x14ac:dyDescent="0.25">
      <c r="A2076" s="16">
        <v>2092</v>
      </c>
      <c r="B2076" s="16">
        <v>44</v>
      </c>
      <c r="C2076" s="28" t="s">
        <v>1151</v>
      </c>
      <c r="D2076" s="16">
        <v>44090</v>
      </c>
      <c r="E2076" s="28" t="s">
        <v>1152</v>
      </c>
      <c r="F2076" s="16">
        <v>4460</v>
      </c>
      <c r="G2076" s="28">
        <v>446017</v>
      </c>
      <c r="H2076" s="16" t="s">
        <v>1153</v>
      </c>
      <c r="I2076" s="16" t="s">
        <v>7090</v>
      </c>
      <c r="J2076" s="16" t="s">
        <v>1156</v>
      </c>
      <c r="K2076" s="16" t="s">
        <v>1536</v>
      </c>
      <c r="L2076" s="16" t="s">
        <v>1134</v>
      </c>
      <c r="M2076" s="16" t="s">
        <v>1135</v>
      </c>
      <c r="N2076" s="16" t="s">
        <v>1144</v>
      </c>
      <c r="O2076" s="29" t="str">
        <f>IFERROR(IF(VLOOKUP(D2076,'КЛАДС СЕРВИНТРЕГА'!$H$1:$H$524,1,FALSE),"COD",),"NO COD")</f>
        <v>COD</v>
      </c>
    </row>
    <row r="2077" spans="1:15" ht="15" x14ac:dyDescent="0.25">
      <c r="A2077" s="16">
        <v>1899</v>
      </c>
      <c r="B2077" s="16">
        <v>27</v>
      </c>
      <c r="C2077" s="28" t="s">
        <v>1311</v>
      </c>
      <c r="D2077" s="16">
        <v>27006</v>
      </c>
      <c r="E2077" s="28" t="s">
        <v>6088</v>
      </c>
      <c r="F2077" s="16">
        <v>2780</v>
      </c>
      <c r="G2077" s="28">
        <v>278018</v>
      </c>
      <c r="H2077" s="16" t="s">
        <v>7091</v>
      </c>
      <c r="I2077" s="16" t="s">
        <v>7092</v>
      </c>
      <c r="J2077" s="16" t="s">
        <v>1153</v>
      </c>
      <c r="K2077" s="16" t="s">
        <v>1940</v>
      </c>
      <c r="L2077" s="16" t="s">
        <v>1134</v>
      </c>
      <c r="M2077" s="16" t="s">
        <v>1135</v>
      </c>
      <c r="N2077" s="16" t="s">
        <v>1144</v>
      </c>
      <c r="O2077" s="29" t="str">
        <f>IFERROR(IF(VLOOKUP(D2077,'КЛАДС СЕРВИНТРЕГА'!$H$1:$H$524,1,FALSE),"COD",),"NO COD")</f>
        <v>NO COD</v>
      </c>
    </row>
    <row r="2078" spans="1:15" ht="15" x14ac:dyDescent="0.25">
      <c r="A2078" s="16">
        <v>3350</v>
      </c>
      <c r="B2078" s="16">
        <v>76</v>
      </c>
      <c r="C2078" s="28" t="s">
        <v>1285</v>
      </c>
      <c r="D2078" s="16">
        <v>76736</v>
      </c>
      <c r="E2078" s="28" t="s">
        <v>939</v>
      </c>
      <c r="F2078" s="16">
        <v>7625</v>
      </c>
      <c r="G2078" s="28">
        <v>762537</v>
      </c>
      <c r="H2078" s="16" t="s">
        <v>7093</v>
      </c>
      <c r="I2078" s="16" t="s">
        <v>7094</v>
      </c>
      <c r="J2078" s="16" t="s">
        <v>7095</v>
      </c>
      <c r="K2078" s="16" t="s">
        <v>7096</v>
      </c>
      <c r="L2078" s="16" t="s">
        <v>1134</v>
      </c>
      <c r="M2078" s="16" t="s">
        <v>1135</v>
      </c>
      <c r="N2078" s="16" t="s">
        <v>7097</v>
      </c>
      <c r="O2078" s="29" t="str">
        <f>IFERROR(IF(VLOOKUP(D2078,'КЛАДС СЕРВИНТРЕГА'!$H$1:$H$524,1,FALSE),"COD",),"NO COD")</f>
        <v>COD</v>
      </c>
    </row>
    <row r="2079" spans="1:15" ht="15" x14ac:dyDescent="0.25">
      <c r="A2079" s="16">
        <v>119</v>
      </c>
      <c r="B2079" s="16">
        <v>5</v>
      </c>
      <c r="C2079" s="28" t="s">
        <v>80</v>
      </c>
      <c r="D2079" s="16">
        <v>5250</v>
      </c>
      <c r="E2079" s="28" t="s">
        <v>5620</v>
      </c>
      <c r="F2079" s="16">
        <v>524</v>
      </c>
      <c r="G2079" s="28">
        <v>52437</v>
      </c>
      <c r="H2079" s="16" t="s">
        <v>7098</v>
      </c>
      <c r="I2079" s="16" t="s">
        <v>2376</v>
      </c>
      <c r="J2079" s="16" t="s">
        <v>5621</v>
      </c>
      <c r="K2079" s="16" t="s">
        <v>7099</v>
      </c>
      <c r="L2079" s="16" t="s">
        <v>1134</v>
      </c>
      <c r="M2079" s="16" t="s">
        <v>1135</v>
      </c>
      <c r="N2079" s="16" t="s">
        <v>7100</v>
      </c>
      <c r="O2079" s="29" t="str">
        <f>IFERROR(IF(VLOOKUP(D2079,'КЛАДС СЕРВИНТРЕГА'!$H$1:$H$524,1,FALSE),"COD",),"NO COD")</f>
        <v>NO COD</v>
      </c>
    </row>
    <row r="2080" spans="1:15" ht="15" x14ac:dyDescent="0.25">
      <c r="A2080" s="16">
        <v>1934</v>
      </c>
      <c r="B2080" s="16">
        <v>41</v>
      </c>
      <c r="C2080" s="28" t="s">
        <v>1228</v>
      </c>
      <c r="D2080" s="16">
        <v>41524</v>
      </c>
      <c r="E2080" s="28" t="s">
        <v>7101</v>
      </c>
      <c r="F2080" s="16">
        <v>4120</v>
      </c>
      <c r="G2080" s="28">
        <v>412008</v>
      </c>
      <c r="H2080" s="16" t="s">
        <v>3465</v>
      </c>
      <c r="I2080" s="16" t="s">
        <v>7102</v>
      </c>
      <c r="J2080" s="16" t="s">
        <v>7103</v>
      </c>
      <c r="K2080" s="16" t="s">
        <v>7104</v>
      </c>
      <c r="L2080" s="16" t="s">
        <v>1134</v>
      </c>
      <c r="M2080" s="16" t="s">
        <v>1135</v>
      </c>
      <c r="N2080" s="16" t="s">
        <v>7105</v>
      </c>
      <c r="O2080" s="29" t="str">
        <f>IFERROR(IF(VLOOKUP(D2080,'КЛАДС СЕРВИНТРЕГА'!$H$1:$H$524,1,FALSE),"COD",),"NO COD")</f>
        <v>NO COD</v>
      </c>
    </row>
    <row r="2081" spans="1:15" ht="15" x14ac:dyDescent="0.25">
      <c r="A2081" s="16">
        <v>1422</v>
      </c>
      <c r="B2081" s="16">
        <v>23</v>
      </c>
      <c r="C2081" s="28" t="s">
        <v>1218</v>
      </c>
      <c r="D2081" s="16">
        <v>23417</v>
      </c>
      <c r="E2081" s="28" t="s">
        <v>549</v>
      </c>
      <c r="F2081" s="16">
        <v>2310</v>
      </c>
      <c r="G2081" s="28">
        <v>231020</v>
      </c>
      <c r="H2081" s="16" t="s">
        <v>7106</v>
      </c>
      <c r="I2081" s="16" t="s">
        <v>1141</v>
      </c>
      <c r="J2081" s="16" t="s">
        <v>1140</v>
      </c>
      <c r="K2081" s="16" t="s">
        <v>1140</v>
      </c>
      <c r="L2081" s="16" t="s">
        <v>1142</v>
      </c>
      <c r="M2081" s="16" t="s">
        <v>7107</v>
      </c>
      <c r="N2081" s="16" t="s">
        <v>1144</v>
      </c>
      <c r="O2081" s="29" t="str">
        <f>IFERROR(IF(VLOOKUP(D2081,'КЛАДС СЕРВИНТРЕГА'!$H$1:$H$524,1,FALSE),"COD",),"NO COD")</f>
        <v>COD</v>
      </c>
    </row>
    <row r="2082" spans="1:15" ht="15" x14ac:dyDescent="0.25">
      <c r="A2082" s="16">
        <v>3110</v>
      </c>
      <c r="B2082" s="16">
        <v>73</v>
      </c>
      <c r="C2082" s="28" t="s">
        <v>1185</v>
      </c>
      <c r="D2082" s="16">
        <v>73026</v>
      </c>
      <c r="E2082" s="28" t="s">
        <v>60</v>
      </c>
      <c r="F2082" s="16">
        <v>7305</v>
      </c>
      <c r="G2082" s="28">
        <v>730528</v>
      </c>
      <c r="H2082" s="16" t="s">
        <v>1761</v>
      </c>
      <c r="I2082" s="16" t="s">
        <v>7108</v>
      </c>
      <c r="J2082" s="16" t="s">
        <v>1761</v>
      </c>
      <c r="K2082" s="16" t="s">
        <v>7109</v>
      </c>
      <c r="L2082" s="16" t="s">
        <v>1134</v>
      </c>
      <c r="M2082" s="16" t="s">
        <v>1135</v>
      </c>
      <c r="N2082" s="16" t="s">
        <v>7110</v>
      </c>
      <c r="O2082" s="29" t="str">
        <f>IFERROR(IF(VLOOKUP(D2082,'КЛАДС СЕРВИНТРЕГА'!$H$1:$H$524,1,FALSE),"COD",),"NO COD")</f>
        <v>COD</v>
      </c>
    </row>
    <row r="2083" spans="1:15" ht="15" x14ac:dyDescent="0.25">
      <c r="A2083" s="16">
        <v>106</v>
      </c>
      <c r="B2083" s="16">
        <v>5</v>
      </c>
      <c r="C2083" s="28" t="s">
        <v>80</v>
      </c>
      <c r="D2083" s="16">
        <v>5107</v>
      </c>
      <c r="E2083" s="28" t="s">
        <v>153</v>
      </c>
      <c r="F2083" s="16">
        <v>520</v>
      </c>
      <c r="G2083" s="28">
        <v>52067</v>
      </c>
      <c r="H2083" s="16" t="s">
        <v>2423</v>
      </c>
      <c r="I2083" s="16" t="s">
        <v>7111</v>
      </c>
      <c r="J2083" s="16" t="s">
        <v>7112</v>
      </c>
      <c r="K2083" s="16" t="s">
        <v>2423</v>
      </c>
      <c r="L2083" s="16" t="s">
        <v>1134</v>
      </c>
      <c r="M2083" s="16" t="s">
        <v>1135</v>
      </c>
      <c r="N2083" s="16" t="s">
        <v>7113</v>
      </c>
      <c r="O2083" s="29" t="str">
        <f>IFERROR(IF(VLOOKUP(D2083,'КЛАДС СЕРВИНТРЕГА'!$H$1:$H$524,1,FALSE),"COD",),"NO COD")</f>
        <v>NO COD</v>
      </c>
    </row>
    <row r="2084" spans="1:15" ht="15" x14ac:dyDescent="0.25">
      <c r="A2084" s="16">
        <v>1027</v>
      </c>
      <c r="B2084" s="16">
        <v>17</v>
      </c>
      <c r="C2084" s="28" t="s">
        <v>189</v>
      </c>
      <c r="D2084" s="16">
        <v>17444</v>
      </c>
      <c r="E2084" s="28" t="s">
        <v>589</v>
      </c>
      <c r="F2084" s="16">
        <v>1730</v>
      </c>
      <c r="G2084" s="28">
        <v>173047</v>
      </c>
      <c r="H2084" s="16" t="s">
        <v>2621</v>
      </c>
      <c r="I2084" s="16" t="s">
        <v>7114</v>
      </c>
      <c r="J2084" s="16" t="s">
        <v>7115</v>
      </c>
      <c r="K2084" s="16" t="s">
        <v>7114</v>
      </c>
      <c r="L2084" s="16" t="s">
        <v>1134</v>
      </c>
      <c r="M2084" s="16" t="s">
        <v>1135</v>
      </c>
      <c r="N2084" s="16" t="s">
        <v>7116</v>
      </c>
      <c r="O2084" s="29" t="str">
        <f>IFERROR(IF(VLOOKUP(D2084,'КЛАДС СЕРВИНТРЕГА'!$H$1:$H$524,1,FALSE),"COD",),"NO COD")</f>
        <v>COD</v>
      </c>
    </row>
    <row r="2085" spans="1:15" ht="15" x14ac:dyDescent="0.25">
      <c r="A2085" s="16">
        <v>2204</v>
      </c>
      <c r="B2085" s="16">
        <v>50</v>
      </c>
      <c r="C2085" s="28" t="s">
        <v>1179</v>
      </c>
      <c r="D2085" s="16">
        <v>50226</v>
      </c>
      <c r="E2085" s="28" t="s">
        <v>309</v>
      </c>
      <c r="F2085" s="16">
        <v>5010</v>
      </c>
      <c r="G2085" s="28">
        <v>501027</v>
      </c>
      <c r="H2085" s="16" t="s">
        <v>7117</v>
      </c>
      <c r="I2085" s="16" t="s">
        <v>7118</v>
      </c>
      <c r="J2085" s="16" t="s">
        <v>1564</v>
      </c>
      <c r="K2085" s="16" t="s">
        <v>7119</v>
      </c>
      <c r="L2085" s="16" t="s">
        <v>1134</v>
      </c>
      <c r="M2085" s="16" t="s">
        <v>1135</v>
      </c>
      <c r="N2085" s="16" t="s">
        <v>7120</v>
      </c>
      <c r="O2085" s="29" t="str">
        <f>IFERROR(IF(VLOOKUP(D2085,'КЛАДС СЕРВИНТРЕГА'!$H$1:$H$524,1,FALSE),"COD",),"NO COD")</f>
        <v>COD</v>
      </c>
    </row>
    <row r="2086" spans="1:15" ht="15" x14ac:dyDescent="0.25">
      <c r="A2086" s="16">
        <v>1334</v>
      </c>
      <c r="B2086" s="16">
        <v>20</v>
      </c>
      <c r="C2086" s="28" t="s">
        <v>1278</v>
      </c>
      <c r="D2086" s="16">
        <v>20238</v>
      </c>
      <c r="E2086" s="28" t="s">
        <v>351</v>
      </c>
      <c r="F2086" s="16">
        <v>2010</v>
      </c>
      <c r="G2086" s="28">
        <v>201018</v>
      </c>
      <c r="H2086" s="16" t="s">
        <v>7121</v>
      </c>
      <c r="I2086" s="16" t="s">
        <v>3738</v>
      </c>
      <c r="J2086" s="16" t="s">
        <v>4858</v>
      </c>
      <c r="K2086" s="16" t="s">
        <v>7122</v>
      </c>
      <c r="L2086" s="16" t="s">
        <v>1134</v>
      </c>
      <c r="M2086" s="16" t="s">
        <v>1135</v>
      </c>
      <c r="N2086" s="16" t="s">
        <v>1144</v>
      </c>
      <c r="O2086" s="29" t="str">
        <f>IFERROR(IF(VLOOKUP(D2086,'КЛАДС СЕРВИНТРЕГА'!$H$1:$H$524,1,FALSE),"COD",),"NO COD")</f>
        <v>COD</v>
      </c>
    </row>
    <row r="2087" spans="1:15" ht="15" x14ac:dyDescent="0.25">
      <c r="A2087" s="16">
        <v>3607</v>
      </c>
      <c r="B2087" s="16">
        <v>94</v>
      </c>
      <c r="C2087" s="28" t="s">
        <v>2082</v>
      </c>
      <c r="D2087" s="16">
        <v>94343</v>
      </c>
      <c r="E2087" s="28" t="s">
        <v>2163</v>
      </c>
      <c r="F2087" s="16">
        <v>9440</v>
      </c>
      <c r="G2087" s="28">
        <v>944019</v>
      </c>
      <c r="H2087" s="16" t="s">
        <v>2075</v>
      </c>
      <c r="I2087" s="16" t="s">
        <v>7123</v>
      </c>
      <c r="J2087" s="16" t="s">
        <v>7123</v>
      </c>
      <c r="K2087" s="16" t="s">
        <v>2167</v>
      </c>
      <c r="L2087" s="16" t="s">
        <v>1134</v>
      </c>
      <c r="M2087" s="16" t="s">
        <v>1135</v>
      </c>
      <c r="N2087" s="16" t="s">
        <v>1144</v>
      </c>
      <c r="O2087" s="29" t="str">
        <f>IFERROR(IF(VLOOKUP(D2087,'КЛАДС СЕРВИНТРЕГА'!$H$1:$H$524,1,FALSE),"COD",),"NO COD")</f>
        <v>NO COD</v>
      </c>
    </row>
    <row r="2088" spans="1:15" ht="15" x14ac:dyDescent="0.25">
      <c r="A2088" s="16">
        <v>2946</v>
      </c>
      <c r="B2088" s="16">
        <v>68</v>
      </c>
      <c r="C2088" s="28" t="s">
        <v>1129</v>
      </c>
      <c r="D2088" s="16">
        <v>68673</v>
      </c>
      <c r="E2088" s="28" t="s">
        <v>7124</v>
      </c>
      <c r="F2088" s="16">
        <v>6855</v>
      </c>
      <c r="G2088" s="28">
        <v>685531</v>
      </c>
      <c r="H2088" s="16" t="s">
        <v>1140</v>
      </c>
      <c r="I2088" s="16" t="s">
        <v>1140</v>
      </c>
      <c r="J2088" s="16" t="s">
        <v>1140</v>
      </c>
      <c r="K2088" s="16" t="s">
        <v>1140</v>
      </c>
      <c r="L2088" s="16" t="s">
        <v>1142</v>
      </c>
      <c r="M2088" s="16" t="s">
        <v>1135</v>
      </c>
      <c r="N2088" s="16" t="s">
        <v>7125</v>
      </c>
      <c r="O2088" s="29" t="str">
        <f>IFERROR(IF(VLOOKUP(D2088,'КЛАДС СЕРВИНТРЕГА'!$H$1:$H$524,1,FALSE),"COD",),"NO COD")</f>
        <v>NO COD</v>
      </c>
    </row>
    <row r="2089" spans="1:15" ht="15" x14ac:dyDescent="0.25">
      <c r="A2089" s="16">
        <v>722</v>
      </c>
      <c r="B2089" s="16">
        <v>15</v>
      </c>
      <c r="C2089" s="28" t="s">
        <v>50</v>
      </c>
      <c r="D2089" s="16">
        <v>15276</v>
      </c>
      <c r="E2089" s="28" t="s">
        <v>6534</v>
      </c>
      <c r="F2089" s="16">
        <v>1506</v>
      </c>
      <c r="G2089" s="28">
        <v>150601</v>
      </c>
      <c r="H2089" s="16" t="s">
        <v>2084</v>
      </c>
      <c r="I2089" s="16" t="s">
        <v>1140</v>
      </c>
      <c r="J2089" s="16" t="s">
        <v>1140</v>
      </c>
      <c r="K2089" s="16" t="s">
        <v>2492</v>
      </c>
      <c r="L2089" s="16" t="s">
        <v>1142</v>
      </c>
      <c r="M2089" s="16" t="s">
        <v>1135</v>
      </c>
      <c r="N2089" s="16" t="s">
        <v>1144</v>
      </c>
      <c r="O2089" s="29" t="str">
        <f>IFERROR(IF(VLOOKUP(D2089,'КЛАДС СЕРВИНТРЕГА'!$H$1:$H$524,1,FALSE),"COD",),"NO COD")</f>
        <v>NO COD</v>
      </c>
    </row>
    <row r="2090" spans="1:15" ht="15" x14ac:dyDescent="0.25">
      <c r="A2090" s="16">
        <v>3020</v>
      </c>
      <c r="B2090" s="16">
        <v>70</v>
      </c>
      <c r="C2090" s="28" t="s">
        <v>1137</v>
      </c>
      <c r="D2090" s="16">
        <v>70001</v>
      </c>
      <c r="E2090" s="28" t="s">
        <v>952</v>
      </c>
      <c r="F2090" s="16">
        <v>7000</v>
      </c>
      <c r="G2090" s="28">
        <v>700007</v>
      </c>
      <c r="H2090" s="16" t="s">
        <v>5409</v>
      </c>
      <c r="I2090" s="16" t="s">
        <v>5913</v>
      </c>
      <c r="J2090" s="16" t="s">
        <v>3507</v>
      </c>
      <c r="K2090" s="16" t="s">
        <v>5760</v>
      </c>
      <c r="L2090" s="16" t="s">
        <v>1134</v>
      </c>
      <c r="M2090" s="16" t="s">
        <v>1135</v>
      </c>
      <c r="N2090" s="16" t="s">
        <v>1144</v>
      </c>
      <c r="O2090" s="29" t="str">
        <f>IFERROR(IF(VLOOKUP(D2090,'КЛАДС СЕРВИНТРЕГА'!$H$1:$H$524,1,FALSE),"COD",),"NO COD")</f>
        <v>COD</v>
      </c>
    </row>
    <row r="2091" spans="1:15" ht="15" x14ac:dyDescent="0.25">
      <c r="A2091" s="16">
        <v>561</v>
      </c>
      <c r="B2091" s="16">
        <v>13</v>
      </c>
      <c r="C2091" s="28" t="s">
        <v>1291</v>
      </c>
      <c r="D2091" s="16">
        <v>13673</v>
      </c>
      <c r="E2091" s="28" t="s">
        <v>7126</v>
      </c>
      <c r="F2091" s="16">
        <v>1305</v>
      </c>
      <c r="G2091" s="28">
        <v>130501</v>
      </c>
      <c r="H2091" s="16" t="s">
        <v>1240</v>
      </c>
      <c r="I2091" s="16" t="s">
        <v>1140</v>
      </c>
      <c r="J2091" s="16" t="s">
        <v>1140</v>
      </c>
      <c r="K2091" s="16" t="s">
        <v>1343</v>
      </c>
      <c r="L2091" s="16" t="s">
        <v>1142</v>
      </c>
      <c r="M2091" s="16" t="s">
        <v>1135</v>
      </c>
      <c r="N2091" s="16" t="s">
        <v>1144</v>
      </c>
      <c r="O2091" s="29" t="str">
        <f>IFERROR(IF(VLOOKUP(D2091,'КЛАДС СЕРВИНТРЕГА'!$H$1:$H$524,1,FALSE),"COD",),"NO COD")</f>
        <v>NO COD</v>
      </c>
    </row>
    <row r="2092" spans="1:15" ht="15" x14ac:dyDescent="0.25">
      <c r="A2092" s="16">
        <v>3034</v>
      </c>
      <c r="B2092" s="16">
        <v>70</v>
      </c>
      <c r="C2092" s="28" t="s">
        <v>1137</v>
      </c>
      <c r="D2092" s="16">
        <v>70473</v>
      </c>
      <c r="E2092" s="28" t="s">
        <v>5115</v>
      </c>
      <c r="F2092" s="16">
        <v>7010</v>
      </c>
      <c r="G2092" s="28">
        <v>701078</v>
      </c>
      <c r="H2092" s="16" t="s">
        <v>5409</v>
      </c>
      <c r="I2092" s="16" t="s">
        <v>7127</v>
      </c>
      <c r="J2092" s="16" t="s">
        <v>5117</v>
      </c>
      <c r="K2092" s="16" t="s">
        <v>1892</v>
      </c>
      <c r="L2092" s="16" t="s">
        <v>1134</v>
      </c>
      <c r="M2092" s="16" t="s">
        <v>7128</v>
      </c>
      <c r="N2092" s="16" t="s">
        <v>7129</v>
      </c>
      <c r="O2092" s="29" t="str">
        <f>IFERROR(IF(VLOOKUP(D2092,'КЛАДС СЕРВИНТРЕГА'!$H$1:$H$524,1,FALSE),"COD",),"NO COD")</f>
        <v>NO COD</v>
      </c>
    </row>
    <row r="2093" spans="1:15" ht="15" x14ac:dyDescent="0.25">
      <c r="A2093" s="16">
        <v>2230</v>
      </c>
      <c r="B2093" s="16">
        <v>50</v>
      </c>
      <c r="C2093" s="28" t="s">
        <v>1179</v>
      </c>
      <c r="D2093" s="16">
        <v>50325</v>
      </c>
      <c r="E2093" s="28" t="s">
        <v>4994</v>
      </c>
      <c r="F2093" s="16">
        <v>5030</v>
      </c>
      <c r="G2093" s="28">
        <v>503029</v>
      </c>
      <c r="H2093" s="16" t="s">
        <v>1702</v>
      </c>
      <c r="I2093" s="16" t="s">
        <v>7130</v>
      </c>
      <c r="J2093" s="16" t="s">
        <v>2075</v>
      </c>
      <c r="K2093" s="16" t="s">
        <v>7131</v>
      </c>
      <c r="L2093" s="16" t="s">
        <v>1134</v>
      </c>
      <c r="M2093" s="16" t="s">
        <v>1135</v>
      </c>
      <c r="N2093" s="16" t="s">
        <v>1144</v>
      </c>
      <c r="O2093" s="29" t="str">
        <f>IFERROR(IF(VLOOKUP(D2093,'КЛАДС СЕРВИНТРЕГА'!$H$1:$H$524,1,FALSE),"COD",),"NO COD")</f>
        <v>NO COD</v>
      </c>
    </row>
    <row r="2094" spans="1:15" ht="15" x14ac:dyDescent="0.25">
      <c r="A2094" s="16">
        <v>1827</v>
      </c>
      <c r="B2094" s="16">
        <v>27</v>
      </c>
      <c r="C2094" s="28" t="s">
        <v>1311</v>
      </c>
      <c r="D2094" s="16">
        <v>27073</v>
      </c>
      <c r="E2094" s="28" t="s">
        <v>7132</v>
      </c>
      <c r="F2094" s="16">
        <v>2710</v>
      </c>
      <c r="G2094" s="28">
        <v>271050</v>
      </c>
      <c r="H2094" s="16" t="s">
        <v>1140</v>
      </c>
      <c r="I2094" s="16" t="s">
        <v>7133</v>
      </c>
      <c r="J2094" s="16" t="s">
        <v>1140</v>
      </c>
      <c r="K2094" s="16" t="s">
        <v>1140</v>
      </c>
      <c r="L2094" s="16" t="s">
        <v>1142</v>
      </c>
      <c r="M2094" s="16" t="s">
        <v>1135</v>
      </c>
      <c r="N2094" s="16" t="s">
        <v>1144</v>
      </c>
      <c r="O2094" s="29" t="str">
        <f>IFERROR(IF(VLOOKUP(D2094,'КЛАДС СЕРВИНТРЕГА'!$H$1:$H$524,1,FALSE),"COD",),"NO COD")</f>
        <v>NO COD</v>
      </c>
    </row>
    <row r="2095" spans="1:15" ht="15" x14ac:dyDescent="0.25">
      <c r="A2095" s="16">
        <v>19</v>
      </c>
      <c r="B2095" s="16">
        <v>5</v>
      </c>
      <c r="C2095" s="28" t="s">
        <v>80</v>
      </c>
      <c r="D2095" s="16">
        <v>5001</v>
      </c>
      <c r="E2095" s="28" t="s">
        <v>593</v>
      </c>
      <c r="F2095" s="16">
        <v>500</v>
      </c>
      <c r="G2095" s="28">
        <v>50022</v>
      </c>
      <c r="H2095" s="16" t="s">
        <v>4793</v>
      </c>
      <c r="I2095" s="16" t="s">
        <v>7134</v>
      </c>
      <c r="J2095" s="16" t="s">
        <v>7135</v>
      </c>
      <c r="K2095" s="16" t="s">
        <v>2070</v>
      </c>
      <c r="L2095" s="16" t="s">
        <v>1142</v>
      </c>
      <c r="M2095" s="16" t="s">
        <v>7136</v>
      </c>
      <c r="N2095" s="16" t="s">
        <v>1144</v>
      </c>
      <c r="O2095" s="29" t="str">
        <f>IFERROR(IF(VLOOKUP(D2095,'КЛАДС СЕРВИНТРЕГА'!$H$1:$H$524,1,FALSE),"COD",),"NO COD")</f>
        <v>NO COD</v>
      </c>
    </row>
    <row r="2096" spans="1:15" ht="15" x14ac:dyDescent="0.25">
      <c r="A2096" s="16">
        <v>114</v>
      </c>
      <c r="B2096" s="16">
        <v>5</v>
      </c>
      <c r="C2096" s="28" t="s">
        <v>80</v>
      </c>
      <c r="D2096" s="16">
        <v>5154</v>
      </c>
      <c r="E2096" s="28" t="s">
        <v>222</v>
      </c>
      <c r="F2096" s="16">
        <v>524</v>
      </c>
      <c r="G2096" s="28">
        <v>52418</v>
      </c>
      <c r="H2096" s="16" t="s">
        <v>7137</v>
      </c>
      <c r="I2096" s="16" t="s">
        <v>5133</v>
      </c>
      <c r="J2096" s="16" t="s">
        <v>7138</v>
      </c>
      <c r="K2096" s="16" t="s">
        <v>4551</v>
      </c>
      <c r="L2096" s="16" t="s">
        <v>1134</v>
      </c>
      <c r="M2096" s="16" t="s">
        <v>1135</v>
      </c>
      <c r="N2096" s="16" t="s">
        <v>7139</v>
      </c>
      <c r="O2096" s="29" t="str">
        <f>IFERROR(IF(VLOOKUP(D2096,'КЛАДС СЕРВИНТРЕГА'!$H$1:$H$524,1,FALSE),"COD",),"NO COD")</f>
        <v>NO COD</v>
      </c>
    </row>
    <row r="2097" spans="1:15" ht="15" x14ac:dyDescent="0.25">
      <c r="A2097" s="16">
        <v>645</v>
      </c>
      <c r="B2097" s="16">
        <v>13</v>
      </c>
      <c r="C2097" s="28" t="s">
        <v>1291</v>
      </c>
      <c r="D2097" s="16">
        <v>13667</v>
      </c>
      <c r="E2097" s="28" t="s">
        <v>885</v>
      </c>
      <c r="F2097" s="16">
        <v>1335</v>
      </c>
      <c r="G2097" s="28">
        <v>133530</v>
      </c>
      <c r="H2097" s="16" t="s">
        <v>1307</v>
      </c>
      <c r="I2097" s="16" t="s">
        <v>3251</v>
      </c>
      <c r="J2097" s="16" t="s">
        <v>2380</v>
      </c>
      <c r="K2097" s="16" t="s">
        <v>1265</v>
      </c>
      <c r="L2097" s="16" t="s">
        <v>1142</v>
      </c>
      <c r="M2097" s="16" t="s">
        <v>1135</v>
      </c>
      <c r="N2097" s="16" t="s">
        <v>1144</v>
      </c>
      <c r="O2097" s="29" t="str">
        <f>IFERROR(IF(VLOOKUP(D2097,'КЛАДС СЕРВИНТРЕГА'!$H$1:$H$524,1,FALSE),"COD",),"NO COD")</f>
        <v>COD</v>
      </c>
    </row>
    <row r="2098" spans="1:15" ht="15" x14ac:dyDescent="0.25">
      <c r="A2098" s="16">
        <v>1680</v>
      </c>
      <c r="B2098" s="16">
        <v>25</v>
      </c>
      <c r="C2098" s="28" t="s">
        <v>1165</v>
      </c>
      <c r="D2098" s="16">
        <v>25290</v>
      </c>
      <c r="E2098" s="28" t="s">
        <v>414</v>
      </c>
      <c r="F2098" s="16">
        <v>2522</v>
      </c>
      <c r="G2098" s="28">
        <v>252218</v>
      </c>
      <c r="H2098" s="16" t="s">
        <v>1140</v>
      </c>
      <c r="I2098" s="16" t="s">
        <v>6125</v>
      </c>
      <c r="J2098" s="16" t="s">
        <v>4277</v>
      </c>
      <c r="K2098" s="16" t="s">
        <v>6126</v>
      </c>
      <c r="L2098" s="16" t="s">
        <v>1134</v>
      </c>
      <c r="M2098" s="16" t="s">
        <v>1135</v>
      </c>
      <c r="N2098" s="16" t="s">
        <v>7140</v>
      </c>
      <c r="O2098" s="29" t="str">
        <f>IFERROR(IF(VLOOKUP(D2098,'КЛАДС СЕРВИНТРЕГА'!$H$1:$H$524,1,FALSE),"COD",),"NO COD")</f>
        <v>COD</v>
      </c>
    </row>
    <row r="2099" spans="1:15" ht="15" x14ac:dyDescent="0.25">
      <c r="A2099" s="16">
        <v>2376</v>
      </c>
      <c r="B2099" s="16">
        <v>52</v>
      </c>
      <c r="C2099" s="28" t="s">
        <v>1222</v>
      </c>
      <c r="D2099" s="16">
        <v>52352</v>
      </c>
      <c r="E2099" s="28" t="s">
        <v>5054</v>
      </c>
      <c r="F2099" s="16">
        <v>5230</v>
      </c>
      <c r="G2099" s="28">
        <v>523060</v>
      </c>
      <c r="H2099" s="16" t="s">
        <v>1140</v>
      </c>
      <c r="I2099" s="16" t="s">
        <v>1140</v>
      </c>
      <c r="J2099" s="16" t="s">
        <v>1140</v>
      </c>
      <c r="K2099" s="16" t="s">
        <v>1140</v>
      </c>
      <c r="L2099" s="16" t="s">
        <v>1142</v>
      </c>
      <c r="M2099" s="16" t="s">
        <v>1135</v>
      </c>
      <c r="N2099" s="16" t="s">
        <v>1144</v>
      </c>
      <c r="O2099" s="29" t="str">
        <f>IFERROR(IF(VLOOKUP(D2099,'КЛАДС СЕРВИНТРЕГА'!$H$1:$H$524,1,FALSE),"COD",),"NO COD")</f>
        <v>NO COD</v>
      </c>
    </row>
    <row r="2100" spans="1:15" ht="15" x14ac:dyDescent="0.25">
      <c r="A2100" s="16">
        <v>3365</v>
      </c>
      <c r="B2100" s="16">
        <v>76</v>
      </c>
      <c r="C2100" s="28" t="s">
        <v>1285</v>
      </c>
      <c r="D2100" s="16">
        <v>76834</v>
      </c>
      <c r="E2100" s="28" t="s">
        <v>1031</v>
      </c>
      <c r="F2100" s="16">
        <v>7630</v>
      </c>
      <c r="G2100" s="28">
        <v>763029</v>
      </c>
      <c r="H2100" s="16" t="s">
        <v>7141</v>
      </c>
      <c r="I2100" s="16" t="s">
        <v>7142</v>
      </c>
      <c r="J2100" s="16" t="s">
        <v>3938</v>
      </c>
      <c r="K2100" s="16" t="s">
        <v>7143</v>
      </c>
      <c r="L2100" s="16" t="s">
        <v>1134</v>
      </c>
      <c r="M2100" s="16" t="s">
        <v>1135</v>
      </c>
      <c r="N2100" s="16" t="s">
        <v>1144</v>
      </c>
      <c r="O2100" s="29" t="str">
        <f>IFERROR(IF(VLOOKUP(D2100,'КЛАДС СЕРВИНТРЕГА'!$H$1:$H$524,1,FALSE),"COD",),"NO COD")</f>
        <v>COD</v>
      </c>
    </row>
    <row r="2101" spans="1:15" ht="15" x14ac:dyDescent="0.25">
      <c r="A2101" s="16">
        <v>1613</v>
      </c>
      <c r="B2101" s="16">
        <v>25</v>
      </c>
      <c r="C2101" s="28" t="s">
        <v>1165</v>
      </c>
      <c r="D2101" s="16">
        <v>25736</v>
      </c>
      <c r="E2101" s="28" t="s">
        <v>5167</v>
      </c>
      <c r="F2101" s="16">
        <v>2510</v>
      </c>
      <c r="G2101" s="28">
        <v>251058</v>
      </c>
      <c r="H2101" s="16" t="s">
        <v>7144</v>
      </c>
      <c r="I2101" s="16" t="s">
        <v>3245</v>
      </c>
      <c r="J2101" s="16" t="s">
        <v>5884</v>
      </c>
      <c r="K2101" s="16" t="s">
        <v>5169</v>
      </c>
      <c r="L2101" s="16" t="s">
        <v>1134</v>
      </c>
      <c r="M2101" s="16" t="s">
        <v>1135</v>
      </c>
      <c r="N2101" s="16" t="s">
        <v>7145</v>
      </c>
      <c r="O2101" s="29" t="str">
        <f>IFERROR(IF(VLOOKUP(D2101,'КЛАДС СЕРВИНТРЕГА'!$H$1:$H$524,1,FALSE),"COD",),"NO COD")</f>
        <v>NO COD</v>
      </c>
    </row>
    <row r="2102" spans="1:15" ht="15" x14ac:dyDescent="0.25">
      <c r="A2102" s="16">
        <v>3306</v>
      </c>
      <c r="B2102" s="16">
        <v>76</v>
      </c>
      <c r="C2102" s="28" t="s">
        <v>1285</v>
      </c>
      <c r="D2102" s="16">
        <v>76616</v>
      </c>
      <c r="E2102" s="28" t="s">
        <v>3995</v>
      </c>
      <c r="F2102" s="16">
        <v>7610</v>
      </c>
      <c r="G2102" s="28">
        <v>761037</v>
      </c>
      <c r="H2102" s="16" t="s">
        <v>3996</v>
      </c>
      <c r="I2102" s="16" t="s">
        <v>7146</v>
      </c>
      <c r="J2102" s="16" t="s">
        <v>7147</v>
      </c>
      <c r="K2102" s="16" t="s">
        <v>3919</v>
      </c>
      <c r="L2102" s="16" t="s">
        <v>1134</v>
      </c>
      <c r="M2102" s="16" t="s">
        <v>1135</v>
      </c>
      <c r="N2102" s="16" t="s">
        <v>1144</v>
      </c>
      <c r="O2102" s="29" t="str">
        <f>IFERROR(IF(VLOOKUP(D2102,'КЛАДС СЕРВИНТРЕГА'!$H$1:$H$524,1,FALSE),"COD",),"NO COD")</f>
        <v>NO COD</v>
      </c>
    </row>
    <row r="2103" spans="1:15" ht="15" x14ac:dyDescent="0.25">
      <c r="A2103" s="16">
        <v>632</v>
      </c>
      <c r="B2103" s="16">
        <v>13</v>
      </c>
      <c r="C2103" s="28" t="s">
        <v>1291</v>
      </c>
      <c r="D2103" s="16">
        <v>13440</v>
      </c>
      <c r="E2103" s="28" t="s">
        <v>4059</v>
      </c>
      <c r="F2103" s="16">
        <v>1330</v>
      </c>
      <c r="G2103" s="28">
        <v>133020</v>
      </c>
      <c r="H2103" s="16" t="s">
        <v>1239</v>
      </c>
      <c r="I2103" s="16" t="s">
        <v>1140</v>
      </c>
      <c r="J2103" s="16" t="s">
        <v>1140</v>
      </c>
      <c r="K2103" s="16" t="s">
        <v>1140</v>
      </c>
      <c r="L2103" s="16" t="s">
        <v>1142</v>
      </c>
      <c r="M2103" s="16" t="s">
        <v>1135</v>
      </c>
      <c r="N2103" s="16" t="s">
        <v>7148</v>
      </c>
      <c r="O2103" s="29" t="str">
        <f>IFERROR(IF(VLOOKUP(D2103,'КЛАДС СЕРВИНТРЕГА'!$H$1:$H$524,1,FALSE),"COD",),"NO COD")</f>
        <v>NO COD</v>
      </c>
    </row>
    <row r="2104" spans="1:15" ht="15" x14ac:dyDescent="0.25">
      <c r="A2104" s="16">
        <v>1030</v>
      </c>
      <c r="B2104" s="16">
        <v>17</v>
      </c>
      <c r="C2104" s="28" t="s">
        <v>189</v>
      </c>
      <c r="D2104" s="16">
        <v>17541</v>
      </c>
      <c r="E2104" s="28" t="s">
        <v>716</v>
      </c>
      <c r="F2104" s="16">
        <v>1730</v>
      </c>
      <c r="G2104" s="28">
        <v>173067</v>
      </c>
      <c r="H2104" s="16" t="s">
        <v>7149</v>
      </c>
      <c r="I2104" s="16" t="s">
        <v>7150</v>
      </c>
      <c r="J2104" s="16" t="s">
        <v>6377</v>
      </c>
      <c r="K2104" s="16" t="s">
        <v>7151</v>
      </c>
      <c r="L2104" s="16" t="s">
        <v>1134</v>
      </c>
      <c r="M2104" s="16" t="s">
        <v>1135</v>
      </c>
      <c r="N2104" s="16" t="s">
        <v>7152</v>
      </c>
      <c r="O2104" s="29" t="str">
        <f>IFERROR(IF(VLOOKUP(D2104,'КЛАДС СЕРВИНТРЕГА'!$H$1:$H$524,1,FALSE),"COD",),"NO COD")</f>
        <v>COD</v>
      </c>
    </row>
    <row r="2105" spans="1:15" ht="15" x14ac:dyDescent="0.25">
      <c r="A2105" s="16">
        <v>2324</v>
      </c>
      <c r="B2105" s="16">
        <v>52</v>
      </c>
      <c r="C2105" s="28" t="s">
        <v>1222</v>
      </c>
      <c r="D2105" s="16">
        <v>52693</v>
      </c>
      <c r="E2105" s="28" t="s">
        <v>2798</v>
      </c>
      <c r="F2105" s="16">
        <v>5210</v>
      </c>
      <c r="G2105" s="28">
        <v>521040</v>
      </c>
      <c r="H2105" s="16" t="s">
        <v>1140</v>
      </c>
      <c r="I2105" s="16" t="s">
        <v>1140</v>
      </c>
      <c r="J2105" s="16" t="s">
        <v>1140</v>
      </c>
      <c r="K2105" s="16" t="s">
        <v>1140</v>
      </c>
      <c r="L2105" s="16" t="s">
        <v>1142</v>
      </c>
      <c r="M2105" s="16" t="s">
        <v>1135</v>
      </c>
      <c r="N2105" s="16" t="s">
        <v>7153</v>
      </c>
      <c r="O2105" s="29" t="str">
        <f>IFERROR(IF(VLOOKUP(D2105,'КЛАДС СЕРВИНТРЕГА'!$H$1:$H$524,1,FALSE),"COD",),"NO COD")</f>
        <v>NO COD</v>
      </c>
    </row>
    <row r="2106" spans="1:15" ht="15" x14ac:dyDescent="0.25">
      <c r="A2106" s="16">
        <v>1949</v>
      </c>
      <c r="B2106" s="16">
        <v>41</v>
      </c>
      <c r="C2106" s="28" t="s">
        <v>1228</v>
      </c>
      <c r="D2106" s="16">
        <v>41132</v>
      </c>
      <c r="E2106" s="28" t="s">
        <v>7154</v>
      </c>
      <c r="F2106" s="16">
        <v>4130</v>
      </c>
      <c r="G2106" s="28">
        <v>413028</v>
      </c>
      <c r="H2106" s="16" t="s">
        <v>2010</v>
      </c>
      <c r="I2106" s="16" t="s">
        <v>3391</v>
      </c>
      <c r="J2106" s="16" t="s">
        <v>7155</v>
      </c>
      <c r="K2106" s="16" t="s">
        <v>7156</v>
      </c>
      <c r="L2106" s="16" t="s">
        <v>1134</v>
      </c>
      <c r="M2106" s="16" t="s">
        <v>1135</v>
      </c>
      <c r="N2106" s="16" t="s">
        <v>7157</v>
      </c>
      <c r="O2106" s="29" t="str">
        <f>IFERROR(IF(VLOOKUP(D2106,'КЛАДС СЕРВИНТРЕГА'!$H$1:$H$524,1,FALSE),"COD",),"NO COD")</f>
        <v>NO COD</v>
      </c>
    </row>
    <row r="2107" spans="1:15" ht="15" x14ac:dyDescent="0.25">
      <c r="A2107" s="16">
        <v>12</v>
      </c>
      <c r="B2107" s="16">
        <v>5</v>
      </c>
      <c r="C2107" s="28" t="s">
        <v>80</v>
      </c>
      <c r="D2107" s="16">
        <v>5001</v>
      </c>
      <c r="E2107" s="28" t="s">
        <v>593</v>
      </c>
      <c r="F2107" s="16">
        <v>500</v>
      </c>
      <c r="G2107" s="28">
        <v>50014</v>
      </c>
      <c r="H2107" s="16" t="s">
        <v>7158</v>
      </c>
      <c r="I2107" s="16" t="s">
        <v>7159</v>
      </c>
      <c r="J2107" s="16" t="s">
        <v>1140</v>
      </c>
      <c r="K2107" s="16" t="s">
        <v>7160</v>
      </c>
      <c r="L2107" s="16" t="s">
        <v>1142</v>
      </c>
      <c r="M2107" s="16" t="s">
        <v>7161</v>
      </c>
      <c r="N2107" s="16" t="s">
        <v>7162</v>
      </c>
      <c r="O2107" s="29" t="str">
        <f>IFERROR(IF(VLOOKUP(D2107,'КЛАДС СЕРВИНТРЕГА'!$H$1:$H$524,1,FALSE),"COD",),"NO COD")</f>
        <v>NO COD</v>
      </c>
    </row>
    <row r="2108" spans="1:15" ht="15" x14ac:dyDescent="0.25">
      <c r="A2108" s="16">
        <v>716</v>
      </c>
      <c r="B2108" s="16">
        <v>15</v>
      </c>
      <c r="C2108" s="28" t="s">
        <v>50</v>
      </c>
      <c r="D2108" s="16">
        <v>15238</v>
      </c>
      <c r="E2108" s="28" t="s">
        <v>324</v>
      </c>
      <c r="F2108" s="16">
        <v>1504</v>
      </c>
      <c r="G2108" s="28">
        <v>150468</v>
      </c>
      <c r="H2108" s="16" t="s">
        <v>3126</v>
      </c>
      <c r="I2108" s="16" t="s">
        <v>6296</v>
      </c>
      <c r="J2108" s="16" t="s">
        <v>7163</v>
      </c>
      <c r="K2108" s="16" t="s">
        <v>3128</v>
      </c>
      <c r="L2108" s="16" t="s">
        <v>1134</v>
      </c>
      <c r="M2108" s="16" t="s">
        <v>1135</v>
      </c>
      <c r="N2108" s="16" t="s">
        <v>7164</v>
      </c>
      <c r="O2108" s="29" t="str">
        <f>IFERROR(IF(VLOOKUP(D2108,'КЛАДС СЕРВИНТРЕГА'!$H$1:$H$524,1,FALSE),"COD",),"NO COD")</f>
        <v>COD</v>
      </c>
    </row>
    <row r="2109" spans="1:15" ht="15" x14ac:dyDescent="0.25">
      <c r="A2109" s="16">
        <v>1357</v>
      </c>
      <c r="B2109" s="16">
        <v>20</v>
      </c>
      <c r="C2109" s="28" t="s">
        <v>1278</v>
      </c>
      <c r="D2109" s="16">
        <v>20045</v>
      </c>
      <c r="E2109" s="28" t="s">
        <v>132</v>
      </c>
      <c r="F2109" s="16">
        <v>2030</v>
      </c>
      <c r="G2109" s="28">
        <v>203001</v>
      </c>
      <c r="H2109" s="16" t="s">
        <v>1141</v>
      </c>
      <c r="I2109" s="16" t="s">
        <v>2182</v>
      </c>
      <c r="J2109" s="16" t="s">
        <v>1362</v>
      </c>
      <c r="K2109" s="16" t="s">
        <v>2769</v>
      </c>
      <c r="L2109" s="16" t="s">
        <v>1142</v>
      </c>
      <c r="M2109" s="16" t="s">
        <v>1135</v>
      </c>
      <c r="N2109" s="16" t="s">
        <v>1144</v>
      </c>
      <c r="O2109" s="29" t="str">
        <f>IFERROR(IF(VLOOKUP(D2109,'КЛАДС СЕРВИНТРЕГА'!$H$1:$H$524,1,FALSE),"COD",),"NO COD")</f>
        <v>COD</v>
      </c>
    </row>
    <row r="2110" spans="1:15" ht="15" x14ac:dyDescent="0.25">
      <c r="A2110" s="16">
        <v>1375</v>
      </c>
      <c r="B2110" s="16">
        <v>20</v>
      </c>
      <c r="C2110" s="28" t="s">
        <v>1278</v>
      </c>
      <c r="D2110" s="16">
        <v>20383</v>
      </c>
      <c r="E2110" s="28" t="s">
        <v>508</v>
      </c>
      <c r="F2110" s="16">
        <v>2040</v>
      </c>
      <c r="G2110" s="28">
        <v>204068</v>
      </c>
      <c r="H2110" s="16" t="s">
        <v>6930</v>
      </c>
      <c r="I2110" s="16" t="s">
        <v>1659</v>
      </c>
      <c r="J2110" s="16" t="s">
        <v>4516</v>
      </c>
      <c r="K2110" s="16" t="s">
        <v>2498</v>
      </c>
      <c r="L2110" s="16" t="s">
        <v>1134</v>
      </c>
      <c r="M2110" s="16" t="s">
        <v>1135</v>
      </c>
      <c r="N2110" s="16" t="s">
        <v>1144</v>
      </c>
      <c r="O2110" s="29" t="str">
        <f>IFERROR(IF(VLOOKUP(D2110,'КЛАДС СЕРВИНТРЕГА'!$H$1:$H$524,1,FALSE),"COD",),"NO COD")</f>
        <v>COD</v>
      </c>
    </row>
    <row r="2111" spans="1:15" ht="15" x14ac:dyDescent="0.25">
      <c r="A2111" s="16">
        <v>1597</v>
      </c>
      <c r="B2111" s="16">
        <v>25</v>
      </c>
      <c r="C2111" s="28" t="s">
        <v>1165</v>
      </c>
      <c r="D2111" s="16">
        <v>25426</v>
      </c>
      <c r="E2111" s="28" t="s">
        <v>561</v>
      </c>
      <c r="F2111" s="16">
        <v>2508</v>
      </c>
      <c r="G2111" s="28">
        <v>250848</v>
      </c>
      <c r="H2111" s="16" t="s">
        <v>7165</v>
      </c>
      <c r="I2111" s="16" t="s">
        <v>7166</v>
      </c>
      <c r="J2111" s="16" t="s">
        <v>5602</v>
      </c>
      <c r="K2111" s="16" t="s">
        <v>5949</v>
      </c>
      <c r="L2111" s="16" t="s">
        <v>1134</v>
      </c>
      <c r="M2111" s="16" t="s">
        <v>1135</v>
      </c>
      <c r="N2111" s="16" t="s">
        <v>7167</v>
      </c>
      <c r="O2111" s="29" t="str">
        <f>IFERROR(IF(VLOOKUP(D2111,'КЛАДС СЕРВИНТРЕГА'!$H$1:$H$524,1,FALSE),"COD",),"NO COD")</f>
        <v>COD</v>
      </c>
    </row>
    <row r="2112" spans="1:15" ht="15" x14ac:dyDescent="0.25">
      <c r="A2112" s="16">
        <v>954</v>
      </c>
      <c r="B2112" s="16">
        <v>15</v>
      </c>
      <c r="C2112" s="28" t="s">
        <v>50</v>
      </c>
      <c r="D2112" s="16">
        <v>15131</v>
      </c>
      <c r="E2112" s="28" t="s">
        <v>189</v>
      </c>
      <c r="F2112" s="16">
        <v>1546</v>
      </c>
      <c r="G2112" s="28">
        <v>154660</v>
      </c>
      <c r="H2112" s="16" t="s">
        <v>2750</v>
      </c>
      <c r="I2112" s="16" t="s">
        <v>1344</v>
      </c>
      <c r="J2112" s="16" t="s">
        <v>1333</v>
      </c>
      <c r="K2112" s="16" t="s">
        <v>1140</v>
      </c>
      <c r="L2112" s="16" t="s">
        <v>1142</v>
      </c>
      <c r="M2112" s="16" t="s">
        <v>1135</v>
      </c>
      <c r="N2112" s="16" t="s">
        <v>1144</v>
      </c>
      <c r="O2112" s="29" t="str">
        <f>IFERROR(IF(VLOOKUP(D2112,'КЛАДС СЕРВИНТРЕГА'!$H$1:$H$524,1,FALSE),"COD",),"NO COD")</f>
        <v>NO COD</v>
      </c>
    </row>
    <row r="2113" spans="1:15" ht="15" x14ac:dyDescent="0.25">
      <c r="A2113" s="16">
        <v>2464</v>
      </c>
      <c r="B2113" s="16">
        <v>52</v>
      </c>
      <c r="C2113" s="28" t="s">
        <v>1222</v>
      </c>
      <c r="D2113" s="16">
        <v>52540</v>
      </c>
      <c r="E2113" s="28" t="s">
        <v>1868</v>
      </c>
      <c r="F2113" s="16">
        <v>5270</v>
      </c>
      <c r="G2113" s="28">
        <v>527001</v>
      </c>
      <c r="H2113" s="16" t="s">
        <v>1140</v>
      </c>
      <c r="I2113" s="16" t="s">
        <v>1140</v>
      </c>
      <c r="J2113" s="16" t="s">
        <v>1140</v>
      </c>
      <c r="K2113" s="16" t="s">
        <v>1140</v>
      </c>
      <c r="L2113" s="16" t="s">
        <v>1142</v>
      </c>
      <c r="M2113" s="16" t="s">
        <v>1135</v>
      </c>
      <c r="N2113" s="16" t="s">
        <v>1144</v>
      </c>
      <c r="O2113" s="29" t="str">
        <f>IFERROR(IF(VLOOKUP(D2113,'КЛАДС СЕРВИНТРЕГА'!$H$1:$H$524,1,FALSE),"COD",),"NO COD")</f>
        <v>NO COD</v>
      </c>
    </row>
    <row r="2114" spans="1:15" ht="15" x14ac:dyDescent="0.25">
      <c r="A2114" s="16">
        <v>2949</v>
      </c>
      <c r="B2114" s="16">
        <v>68</v>
      </c>
      <c r="C2114" s="28" t="s">
        <v>1129</v>
      </c>
      <c r="D2114" s="16">
        <v>68327</v>
      </c>
      <c r="E2114" s="28" t="s">
        <v>4600</v>
      </c>
      <c r="F2114" s="16">
        <v>6855</v>
      </c>
      <c r="G2114" s="28">
        <v>685547</v>
      </c>
      <c r="H2114" s="16" t="s">
        <v>7168</v>
      </c>
      <c r="I2114" s="16" t="s">
        <v>1392</v>
      </c>
      <c r="J2114" s="16" t="s">
        <v>5328</v>
      </c>
      <c r="K2114" s="16" t="s">
        <v>2719</v>
      </c>
      <c r="L2114" s="16" t="s">
        <v>1134</v>
      </c>
      <c r="M2114" s="16" t="s">
        <v>1135</v>
      </c>
      <c r="N2114" s="16" t="s">
        <v>7169</v>
      </c>
      <c r="O2114" s="29" t="str">
        <f>IFERROR(IF(VLOOKUP(D2114,'КЛАДС СЕРВИНТРЕГА'!$H$1:$H$524,1,FALSE),"COD",),"NO COD")</f>
        <v>COD</v>
      </c>
    </row>
    <row r="2115" spans="1:15" ht="15" x14ac:dyDescent="0.25">
      <c r="A2115" s="16">
        <v>2613</v>
      </c>
      <c r="B2115" s="16">
        <v>54</v>
      </c>
      <c r="C2115" s="28" t="s">
        <v>1259</v>
      </c>
      <c r="D2115" s="16">
        <v>54128</v>
      </c>
      <c r="E2115" s="28" t="s">
        <v>177</v>
      </c>
      <c r="F2115" s="16">
        <v>5460</v>
      </c>
      <c r="G2115" s="28">
        <v>546038</v>
      </c>
      <c r="H2115" s="16" t="s">
        <v>5015</v>
      </c>
      <c r="I2115" s="16" t="s">
        <v>7170</v>
      </c>
      <c r="J2115" s="16" t="s">
        <v>1163</v>
      </c>
      <c r="K2115" s="16" t="s">
        <v>2838</v>
      </c>
      <c r="L2115" s="16" t="s">
        <v>1134</v>
      </c>
      <c r="M2115" s="16" t="s">
        <v>1135</v>
      </c>
      <c r="N2115" s="16" t="s">
        <v>7171</v>
      </c>
      <c r="O2115" s="29" t="str">
        <f>IFERROR(IF(VLOOKUP(D2115,'КЛАДС СЕРВИНТРЕГА'!$H$1:$H$524,1,FALSE),"COD",),"NO COD")</f>
        <v>COD</v>
      </c>
    </row>
    <row r="2116" spans="1:15" ht="15" x14ac:dyDescent="0.25">
      <c r="A2116" s="16">
        <v>27</v>
      </c>
      <c r="B2116" s="16">
        <v>5</v>
      </c>
      <c r="C2116" s="28" t="s">
        <v>80</v>
      </c>
      <c r="D2116" s="16">
        <v>5001</v>
      </c>
      <c r="E2116" s="28" t="s">
        <v>593</v>
      </c>
      <c r="F2116" s="16">
        <v>500</v>
      </c>
      <c r="G2116" s="28">
        <v>50030</v>
      </c>
      <c r="H2116" s="16" t="s">
        <v>7172</v>
      </c>
      <c r="I2116" s="16" t="s">
        <v>6434</v>
      </c>
      <c r="J2116" s="16" t="s">
        <v>7173</v>
      </c>
      <c r="K2116" s="16" t="s">
        <v>7174</v>
      </c>
      <c r="L2116" s="16" t="s">
        <v>1142</v>
      </c>
      <c r="M2116" s="16" t="s">
        <v>7175</v>
      </c>
      <c r="N2116" s="16" t="s">
        <v>1144</v>
      </c>
      <c r="O2116" s="29" t="str">
        <f>IFERROR(IF(VLOOKUP(D2116,'КЛАДС СЕРВИНТРЕГА'!$H$1:$H$524,1,FALSE),"COD",),"NO COD")</f>
        <v>NO COD</v>
      </c>
    </row>
    <row r="2117" spans="1:15" ht="15" x14ac:dyDescent="0.25">
      <c r="A2117" s="16">
        <v>621</v>
      </c>
      <c r="B2117" s="16">
        <v>13</v>
      </c>
      <c r="C2117" s="28" t="s">
        <v>1291</v>
      </c>
      <c r="D2117" s="16">
        <v>13780</v>
      </c>
      <c r="E2117" s="28" t="s">
        <v>4671</v>
      </c>
      <c r="F2117" s="16">
        <v>1325</v>
      </c>
      <c r="G2117" s="28">
        <v>132540</v>
      </c>
      <c r="H2117" s="16" t="s">
        <v>3251</v>
      </c>
      <c r="I2117" s="16" t="s">
        <v>1317</v>
      </c>
      <c r="J2117" s="16" t="s">
        <v>1239</v>
      </c>
      <c r="K2117" s="16" t="s">
        <v>1832</v>
      </c>
      <c r="L2117" s="16" t="s">
        <v>1142</v>
      </c>
      <c r="M2117" s="16" t="s">
        <v>1135</v>
      </c>
      <c r="N2117" s="16" t="s">
        <v>1144</v>
      </c>
      <c r="O2117" s="29" t="str">
        <f>IFERROR(IF(VLOOKUP(D2117,'КЛАДС СЕРВИНТРЕГА'!$H$1:$H$524,1,FALSE),"COD",),"NO COD")</f>
        <v>NO COD</v>
      </c>
    </row>
    <row r="2118" spans="1:15" ht="15" x14ac:dyDescent="0.25">
      <c r="A2118" s="16">
        <v>1387</v>
      </c>
      <c r="B2118" s="16">
        <v>20</v>
      </c>
      <c r="C2118" s="28" t="s">
        <v>1278</v>
      </c>
      <c r="D2118" s="16">
        <v>20770</v>
      </c>
      <c r="E2118" s="28" t="s">
        <v>888</v>
      </c>
      <c r="F2118" s="16">
        <v>2050</v>
      </c>
      <c r="G2118" s="28">
        <v>205050</v>
      </c>
      <c r="H2118" s="16" t="s">
        <v>7176</v>
      </c>
      <c r="I2118" s="16" t="s">
        <v>1140</v>
      </c>
      <c r="J2118" s="16" t="s">
        <v>1362</v>
      </c>
      <c r="K2118" s="16" t="s">
        <v>1140</v>
      </c>
      <c r="L2118" s="16" t="s">
        <v>1142</v>
      </c>
      <c r="M2118" s="16" t="s">
        <v>1135</v>
      </c>
      <c r="N2118" s="16" t="s">
        <v>1144</v>
      </c>
      <c r="O2118" s="29" t="str">
        <f>IFERROR(IF(VLOOKUP(D2118,'КЛАДС СЕРВИНТРЕГА'!$H$1:$H$524,1,FALSE),"COD",),"NO COD")</f>
        <v>COD</v>
      </c>
    </row>
    <row r="2119" spans="1:15" ht="15" x14ac:dyDescent="0.25">
      <c r="A2119" s="16">
        <v>2459</v>
      </c>
      <c r="B2119" s="16">
        <v>52</v>
      </c>
      <c r="C2119" s="28" t="s">
        <v>1222</v>
      </c>
      <c r="D2119" s="16">
        <v>52418</v>
      </c>
      <c r="E2119" s="28" t="s">
        <v>1935</v>
      </c>
      <c r="F2119" s="16">
        <v>5265</v>
      </c>
      <c r="G2119" s="28">
        <v>526528</v>
      </c>
      <c r="H2119" s="16" t="s">
        <v>7177</v>
      </c>
      <c r="I2119" s="16" t="s">
        <v>1163</v>
      </c>
      <c r="J2119" s="16" t="s">
        <v>1439</v>
      </c>
      <c r="K2119" s="16" t="s">
        <v>7178</v>
      </c>
      <c r="L2119" s="16" t="s">
        <v>1134</v>
      </c>
      <c r="M2119" s="16" t="s">
        <v>1135</v>
      </c>
      <c r="N2119" s="16" t="s">
        <v>7179</v>
      </c>
      <c r="O2119" s="29" t="str">
        <f>IFERROR(IF(VLOOKUP(D2119,'КЛАДС СЕРВИНТРЕГА'!$H$1:$H$524,1,FALSE),"COD",),"NO COD")</f>
        <v>NO COD</v>
      </c>
    </row>
    <row r="2120" spans="1:15" ht="15" x14ac:dyDescent="0.25">
      <c r="A2120" s="16">
        <v>1472</v>
      </c>
      <c r="B2120" s="16">
        <v>23</v>
      </c>
      <c r="C2120" s="28" t="s">
        <v>1218</v>
      </c>
      <c r="D2120" s="16">
        <v>23660</v>
      </c>
      <c r="E2120" s="28" t="s">
        <v>827</v>
      </c>
      <c r="F2120" s="16">
        <v>2325</v>
      </c>
      <c r="G2120" s="28">
        <v>232559</v>
      </c>
      <c r="H2120" s="16" t="s">
        <v>1733</v>
      </c>
      <c r="I2120" s="16" t="s">
        <v>7180</v>
      </c>
      <c r="J2120" s="16" t="s">
        <v>7181</v>
      </c>
      <c r="K2120" s="16" t="s">
        <v>7182</v>
      </c>
      <c r="L2120" s="16" t="s">
        <v>1134</v>
      </c>
      <c r="M2120" s="16" t="s">
        <v>1135</v>
      </c>
      <c r="N2120" s="16" t="s">
        <v>7183</v>
      </c>
      <c r="O2120" s="29" t="str">
        <f>IFERROR(IF(VLOOKUP(D2120,'КЛАДС СЕРВИНТРЕГА'!$H$1:$H$524,1,FALSE),"COD",),"NO COD")</f>
        <v>COD</v>
      </c>
    </row>
    <row r="2121" spans="1:15" ht="15" x14ac:dyDescent="0.25">
      <c r="A2121" s="16">
        <v>2370</v>
      </c>
      <c r="B2121" s="16">
        <v>52</v>
      </c>
      <c r="C2121" s="28" t="s">
        <v>1222</v>
      </c>
      <c r="D2121" s="16">
        <v>52885</v>
      </c>
      <c r="E2121" s="28" t="s">
        <v>3012</v>
      </c>
      <c r="F2121" s="16">
        <v>5230</v>
      </c>
      <c r="G2121" s="28">
        <v>523008</v>
      </c>
      <c r="H2121" s="16" t="s">
        <v>3013</v>
      </c>
      <c r="I2121" s="16" t="s">
        <v>7184</v>
      </c>
      <c r="J2121" s="16" t="s">
        <v>3015</v>
      </c>
      <c r="K2121" s="16" t="s">
        <v>7185</v>
      </c>
      <c r="L2121" s="16" t="s">
        <v>1134</v>
      </c>
      <c r="M2121" s="16" t="s">
        <v>1135</v>
      </c>
      <c r="N2121" s="16" t="s">
        <v>7186</v>
      </c>
      <c r="O2121" s="29" t="str">
        <f>IFERROR(IF(VLOOKUP(D2121,'КЛАДС СЕРВИНТРЕГА'!$H$1:$H$524,1,FALSE),"COD",),"NO COD")</f>
        <v>NO COD</v>
      </c>
    </row>
    <row r="2122" spans="1:15" ht="15" x14ac:dyDescent="0.25">
      <c r="A2122" s="16">
        <v>1816</v>
      </c>
      <c r="B2122" s="16">
        <v>27</v>
      </c>
      <c r="C2122" s="28" t="s">
        <v>1311</v>
      </c>
      <c r="D2122" s="16">
        <v>27001</v>
      </c>
      <c r="E2122" s="28" t="s">
        <v>7187</v>
      </c>
      <c r="F2122" s="16">
        <v>2700</v>
      </c>
      <c r="G2122" s="28">
        <v>270007</v>
      </c>
      <c r="H2122" s="16" t="s">
        <v>2937</v>
      </c>
      <c r="I2122" s="16" t="s">
        <v>7188</v>
      </c>
      <c r="J2122" s="16" t="s">
        <v>7189</v>
      </c>
      <c r="K2122" s="16" t="s">
        <v>7190</v>
      </c>
      <c r="L2122" s="16" t="s">
        <v>1134</v>
      </c>
      <c r="M2122" s="16" t="s">
        <v>1135</v>
      </c>
      <c r="N2122" s="16" t="s">
        <v>1144</v>
      </c>
      <c r="O2122" s="29" t="str">
        <f>IFERROR(IF(VLOOKUP(D2122,'КЛАДС СЕРВИНТРЕГА'!$H$1:$H$524,1,FALSE),"COD",),"NO COD")</f>
        <v>NO COD</v>
      </c>
    </row>
    <row r="2123" spans="1:15" ht="15" x14ac:dyDescent="0.25">
      <c r="A2123" s="16">
        <v>3301</v>
      </c>
      <c r="B2123" s="16">
        <v>76</v>
      </c>
      <c r="C2123" s="28" t="s">
        <v>1285</v>
      </c>
      <c r="D2123" s="16">
        <v>76100</v>
      </c>
      <c r="E2123" s="28" t="s">
        <v>1291</v>
      </c>
      <c r="F2123" s="16">
        <v>7610</v>
      </c>
      <c r="G2123" s="28">
        <v>761008</v>
      </c>
      <c r="H2123" s="16" t="s">
        <v>7191</v>
      </c>
      <c r="I2123" s="16" t="s">
        <v>7192</v>
      </c>
      <c r="J2123" s="16" t="s">
        <v>5909</v>
      </c>
      <c r="K2123" s="16" t="s">
        <v>7193</v>
      </c>
      <c r="L2123" s="16" t="s">
        <v>1134</v>
      </c>
      <c r="M2123" s="16" t="s">
        <v>1135</v>
      </c>
      <c r="N2123" s="16" t="s">
        <v>7194</v>
      </c>
      <c r="O2123" s="29" t="str">
        <f>IFERROR(IF(VLOOKUP(D2123,'КЛАДС СЕРВИНТРЕГА'!$H$1:$H$524,1,FALSE),"COD",),"NO COD")</f>
        <v>COD</v>
      </c>
    </row>
    <row r="2124" spans="1:15" ht="15" x14ac:dyDescent="0.25">
      <c r="A2124" s="16">
        <v>636</v>
      </c>
      <c r="B2124" s="16">
        <v>13</v>
      </c>
      <c r="C2124" s="28" t="s">
        <v>1291</v>
      </c>
      <c r="D2124" s="16">
        <v>13300</v>
      </c>
      <c r="E2124" s="28" t="s">
        <v>3032</v>
      </c>
      <c r="F2124" s="16">
        <v>1330</v>
      </c>
      <c r="G2124" s="28">
        <v>133047</v>
      </c>
      <c r="H2124" s="16" t="s">
        <v>1430</v>
      </c>
      <c r="I2124" s="16" t="s">
        <v>7195</v>
      </c>
      <c r="J2124" s="16" t="s">
        <v>1430</v>
      </c>
      <c r="K2124" s="16" t="s">
        <v>7196</v>
      </c>
      <c r="L2124" s="16" t="s">
        <v>1134</v>
      </c>
      <c r="M2124" s="16" t="s">
        <v>1135</v>
      </c>
      <c r="N2124" s="16" t="s">
        <v>1144</v>
      </c>
      <c r="O2124" s="29" t="str">
        <f>IFERROR(IF(VLOOKUP(D2124,'КЛАДС СЕРВИНТРЕГА'!$H$1:$H$524,1,FALSE),"COD",),"NO COD")</f>
        <v>NO COD</v>
      </c>
    </row>
    <row r="2125" spans="1:15" ht="15" x14ac:dyDescent="0.25">
      <c r="A2125" s="16">
        <v>623</v>
      </c>
      <c r="B2125" s="16">
        <v>13</v>
      </c>
      <c r="C2125" s="28" t="s">
        <v>1291</v>
      </c>
      <c r="D2125" s="16">
        <v>13780</v>
      </c>
      <c r="E2125" s="28" t="s">
        <v>4671</v>
      </c>
      <c r="F2125" s="16">
        <v>1325</v>
      </c>
      <c r="G2125" s="28">
        <v>132548</v>
      </c>
      <c r="H2125" s="16" t="s">
        <v>4673</v>
      </c>
      <c r="I2125" s="16" t="s">
        <v>1451</v>
      </c>
      <c r="J2125" s="16" t="s">
        <v>1160</v>
      </c>
      <c r="K2125" s="16" t="s">
        <v>7197</v>
      </c>
      <c r="L2125" s="16" t="s">
        <v>1134</v>
      </c>
      <c r="M2125" s="16" t="s">
        <v>1135</v>
      </c>
      <c r="N2125" s="16" t="s">
        <v>1144</v>
      </c>
      <c r="O2125" s="29" t="str">
        <f>IFERROR(IF(VLOOKUP(D2125,'КЛАДС СЕРВИНТРЕГА'!$H$1:$H$524,1,FALSE),"COD",),"NO COD")</f>
        <v>NO COD</v>
      </c>
    </row>
    <row r="2126" spans="1:15" ht="15" x14ac:dyDescent="0.25">
      <c r="A2126" s="16">
        <v>156</v>
      </c>
      <c r="B2126" s="16">
        <v>5</v>
      </c>
      <c r="C2126" s="28" t="s">
        <v>80</v>
      </c>
      <c r="D2126" s="16">
        <v>5893</v>
      </c>
      <c r="E2126" s="28" t="s">
        <v>4432</v>
      </c>
      <c r="F2126" s="16">
        <v>534</v>
      </c>
      <c r="G2126" s="28">
        <v>53417</v>
      </c>
      <c r="H2126" s="16" t="s">
        <v>6617</v>
      </c>
      <c r="I2126" s="16" t="s">
        <v>3814</v>
      </c>
      <c r="J2126" s="16" t="s">
        <v>7048</v>
      </c>
      <c r="K2126" s="16" t="s">
        <v>1163</v>
      </c>
      <c r="L2126" s="16" t="s">
        <v>1134</v>
      </c>
      <c r="M2126" s="16" t="s">
        <v>1135</v>
      </c>
      <c r="N2126" s="16" t="s">
        <v>7198</v>
      </c>
      <c r="O2126" s="29" t="str">
        <f>IFERROR(IF(VLOOKUP(D2126,'КЛАДС СЕРВИНТРЕГА'!$H$1:$H$524,1,FALSE),"COD",),"NO COD")</f>
        <v>NO COD</v>
      </c>
    </row>
    <row r="2127" spans="1:15" ht="15" x14ac:dyDescent="0.25">
      <c r="A2127" s="16">
        <v>2655</v>
      </c>
      <c r="B2127" s="16">
        <v>63</v>
      </c>
      <c r="C2127" s="28" t="s">
        <v>1538</v>
      </c>
      <c r="D2127" s="16">
        <v>63001</v>
      </c>
      <c r="E2127" s="28" t="s">
        <v>1534</v>
      </c>
      <c r="F2127" s="16">
        <v>6300</v>
      </c>
      <c r="G2127" s="28">
        <v>630003</v>
      </c>
      <c r="H2127" s="16" t="s">
        <v>7199</v>
      </c>
      <c r="I2127" s="16" t="s">
        <v>5429</v>
      </c>
      <c r="J2127" s="16" t="s">
        <v>5430</v>
      </c>
      <c r="K2127" s="16" t="s">
        <v>1140</v>
      </c>
      <c r="L2127" s="16" t="s">
        <v>1142</v>
      </c>
      <c r="M2127" s="16" t="s">
        <v>7200</v>
      </c>
      <c r="N2127" s="16" t="s">
        <v>1144</v>
      </c>
      <c r="O2127" s="29" t="str">
        <f>IFERROR(IF(VLOOKUP(D2127,'КЛАДС СЕРВИНТРЕГА'!$H$1:$H$524,1,FALSE),"COD",),"NO COD")</f>
        <v>COD</v>
      </c>
    </row>
    <row r="2128" spans="1:15" ht="15" x14ac:dyDescent="0.25">
      <c r="A2128" s="16">
        <v>2389</v>
      </c>
      <c r="B2128" s="16">
        <v>52</v>
      </c>
      <c r="C2128" s="28" t="s">
        <v>1222</v>
      </c>
      <c r="D2128" s="16">
        <v>52573</v>
      </c>
      <c r="E2128" s="28" t="s">
        <v>2150</v>
      </c>
      <c r="F2128" s="16">
        <v>5235</v>
      </c>
      <c r="G2128" s="28">
        <v>523548</v>
      </c>
      <c r="H2128" s="16" t="s">
        <v>3368</v>
      </c>
      <c r="I2128" s="16" t="s">
        <v>1475</v>
      </c>
      <c r="J2128" s="16" t="s">
        <v>7201</v>
      </c>
      <c r="K2128" s="16" t="s">
        <v>7202</v>
      </c>
      <c r="L2128" s="16" t="s">
        <v>1134</v>
      </c>
      <c r="M2128" s="16" t="s">
        <v>1135</v>
      </c>
      <c r="N2128" s="16" t="s">
        <v>7203</v>
      </c>
      <c r="O2128" s="29" t="str">
        <f>IFERROR(IF(VLOOKUP(D2128,'КЛАДС СЕРВИНТРЕГА'!$H$1:$H$524,1,FALSE),"COD",),"NO COD")</f>
        <v>NO COD</v>
      </c>
    </row>
    <row r="2129" spans="1:15" ht="15" x14ac:dyDescent="0.25">
      <c r="A2129" s="16">
        <v>3440</v>
      </c>
      <c r="B2129" s="16">
        <v>85</v>
      </c>
      <c r="C2129" s="28" t="s">
        <v>1358</v>
      </c>
      <c r="D2129" s="16">
        <v>85136</v>
      </c>
      <c r="E2129" s="28" t="s">
        <v>7204</v>
      </c>
      <c r="F2129" s="16">
        <v>8510</v>
      </c>
      <c r="G2129" s="28">
        <v>851010</v>
      </c>
      <c r="H2129" s="16" t="s">
        <v>1140</v>
      </c>
      <c r="I2129" s="16" t="s">
        <v>1140</v>
      </c>
      <c r="J2129" s="16" t="s">
        <v>1140</v>
      </c>
      <c r="K2129" s="16" t="s">
        <v>1140</v>
      </c>
      <c r="L2129" s="16" t="s">
        <v>1142</v>
      </c>
      <c r="M2129" s="16" t="s">
        <v>1135</v>
      </c>
      <c r="N2129" s="16" t="s">
        <v>7205</v>
      </c>
      <c r="O2129" s="29" t="str">
        <f>IFERROR(IF(VLOOKUP(D2129,'КЛАДС СЕРВИНТРЕГА'!$H$1:$H$524,1,FALSE),"COD",),"NO COD")</f>
        <v>NO COD</v>
      </c>
    </row>
    <row r="2130" spans="1:15" ht="15" x14ac:dyDescent="0.25">
      <c r="A2130" s="16">
        <v>462</v>
      </c>
      <c r="B2130" s="16">
        <v>11</v>
      </c>
      <c r="C2130" s="28" t="s">
        <v>1252</v>
      </c>
      <c r="D2130" s="16">
        <v>11001</v>
      </c>
      <c r="E2130" s="28" t="s">
        <v>4518</v>
      </c>
      <c r="F2130" s="16">
        <v>1101</v>
      </c>
      <c r="G2130" s="28">
        <v>110121</v>
      </c>
      <c r="H2130" s="16" t="s">
        <v>7206</v>
      </c>
      <c r="I2130" s="16" t="s">
        <v>4519</v>
      </c>
      <c r="J2130" s="16" t="s">
        <v>1140</v>
      </c>
      <c r="K2130" s="16" t="s">
        <v>4318</v>
      </c>
      <c r="L2130" s="16" t="s">
        <v>1142</v>
      </c>
      <c r="M2130" s="16" t="s">
        <v>7207</v>
      </c>
      <c r="N2130" s="16" t="s">
        <v>1144</v>
      </c>
      <c r="O2130" s="29" t="str">
        <f>IFERROR(IF(VLOOKUP(D2130,'КЛАДС СЕРВИНТРЕГА'!$H$1:$H$524,1,FALSE),"COD",),"NO COD")</f>
        <v>NO COD</v>
      </c>
    </row>
    <row r="2131" spans="1:15" ht="15" x14ac:dyDescent="0.25">
      <c r="A2131" s="16">
        <v>1133</v>
      </c>
      <c r="B2131" s="16">
        <v>18</v>
      </c>
      <c r="C2131" s="28" t="s">
        <v>1379</v>
      </c>
      <c r="D2131" s="16">
        <v>18205</v>
      </c>
      <c r="E2131" s="28" t="s">
        <v>4034</v>
      </c>
      <c r="F2131" s="16">
        <v>1860</v>
      </c>
      <c r="G2131" s="28">
        <v>186057</v>
      </c>
      <c r="H2131" s="16" t="s">
        <v>4035</v>
      </c>
      <c r="I2131" s="16" t="s">
        <v>4376</v>
      </c>
      <c r="J2131" s="16" t="s">
        <v>7208</v>
      </c>
      <c r="K2131" s="16" t="s">
        <v>7209</v>
      </c>
      <c r="L2131" s="16" t="s">
        <v>1134</v>
      </c>
      <c r="M2131" s="16" t="s">
        <v>1135</v>
      </c>
      <c r="N2131" s="16" t="s">
        <v>1144</v>
      </c>
      <c r="O2131" s="29" t="str">
        <f>IFERROR(IF(VLOOKUP(D2131,'КЛАДС СЕРВИНТРЕГА'!$H$1:$H$524,1,FALSE),"COD",),"NO COD")</f>
        <v>NO COD</v>
      </c>
    </row>
    <row r="2132" spans="1:15" ht="15" x14ac:dyDescent="0.25">
      <c r="A2132" s="16">
        <v>2954</v>
      </c>
      <c r="B2132" s="16">
        <v>68</v>
      </c>
      <c r="C2132" s="28" t="s">
        <v>1129</v>
      </c>
      <c r="D2132" s="16">
        <v>68861</v>
      </c>
      <c r="E2132" s="28" t="s">
        <v>1060</v>
      </c>
      <c r="F2132" s="16">
        <v>6855</v>
      </c>
      <c r="G2132" s="28">
        <v>685568</v>
      </c>
      <c r="H2132" s="16" t="s">
        <v>1163</v>
      </c>
      <c r="I2132" s="16" t="s">
        <v>2866</v>
      </c>
      <c r="J2132" s="16" t="s">
        <v>2196</v>
      </c>
      <c r="K2132" s="16" t="s">
        <v>7210</v>
      </c>
      <c r="L2132" s="16" t="s">
        <v>1134</v>
      </c>
      <c r="M2132" s="16" t="s">
        <v>1135</v>
      </c>
      <c r="N2132" s="16" t="s">
        <v>7211</v>
      </c>
      <c r="O2132" s="29" t="str">
        <f>IFERROR(IF(VLOOKUP(D2132,'КЛАДС СЕРВИНТРЕГА'!$H$1:$H$524,1,FALSE),"COD",),"NO COD")</f>
        <v>COD</v>
      </c>
    </row>
    <row r="2133" spans="1:15" ht="15" x14ac:dyDescent="0.25">
      <c r="A2133" s="16">
        <v>2777</v>
      </c>
      <c r="B2133" s="16">
        <v>68</v>
      </c>
      <c r="C2133" s="28" t="s">
        <v>1129</v>
      </c>
      <c r="D2133" s="16">
        <v>68162</v>
      </c>
      <c r="E2133" s="28" t="s">
        <v>4266</v>
      </c>
      <c r="F2133" s="16">
        <v>6815</v>
      </c>
      <c r="G2133" s="28">
        <v>681509</v>
      </c>
      <c r="H2133" s="16" t="s">
        <v>1163</v>
      </c>
      <c r="I2133" s="16" t="s">
        <v>3615</v>
      </c>
      <c r="J2133" s="16" t="s">
        <v>7212</v>
      </c>
      <c r="K2133" s="16" t="s">
        <v>5658</v>
      </c>
      <c r="L2133" s="16" t="s">
        <v>1134</v>
      </c>
      <c r="M2133" s="16" t="s">
        <v>1135</v>
      </c>
      <c r="N2133" s="16" t="s">
        <v>1144</v>
      </c>
      <c r="O2133" s="29" t="str">
        <f>IFERROR(IF(VLOOKUP(D2133,'КЛАДС СЕРВИНТРЕГА'!$H$1:$H$524,1,FALSE),"COD",),"NO COD")</f>
        <v>NO COD</v>
      </c>
    </row>
    <row r="2134" spans="1:15" ht="15" x14ac:dyDescent="0.25">
      <c r="A2134" s="16">
        <v>3297</v>
      </c>
      <c r="B2134" s="16">
        <v>76</v>
      </c>
      <c r="C2134" s="28" t="s">
        <v>1285</v>
      </c>
      <c r="D2134" s="16">
        <v>76869</v>
      </c>
      <c r="E2134" s="28" t="s">
        <v>2927</v>
      </c>
      <c r="F2134" s="16">
        <v>7605</v>
      </c>
      <c r="G2134" s="28">
        <v>760550</v>
      </c>
      <c r="H2134" s="16" t="s">
        <v>1140</v>
      </c>
      <c r="I2134" s="16" t="s">
        <v>1140</v>
      </c>
      <c r="J2134" s="16" t="s">
        <v>1140</v>
      </c>
      <c r="K2134" s="16" t="s">
        <v>1140</v>
      </c>
      <c r="L2134" s="16" t="s">
        <v>1142</v>
      </c>
      <c r="M2134" s="16" t="s">
        <v>1135</v>
      </c>
      <c r="N2134" s="16" t="s">
        <v>1144</v>
      </c>
      <c r="O2134" s="29" t="str">
        <f>IFERROR(IF(VLOOKUP(D2134,'КЛАДС СЕРВИНТРЕГА'!$H$1:$H$524,1,FALSE),"COD",),"NO COD")</f>
        <v>NO COD</v>
      </c>
    </row>
    <row r="2135" spans="1:15" ht="15" x14ac:dyDescent="0.25">
      <c r="A2135" s="16">
        <v>1797</v>
      </c>
      <c r="B2135" s="16">
        <v>25</v>
      </c>
      <c r="C2135" s="28" t="s">
        <v>1165</v>
      </c>
      <c r="D2135" s="16">
        <v>25394</v>
      </c>
      <c r="E2135" s="28" t="s">
        <v>6896</v>
      </c>
      <c r="F2135" s="16">
        <v>2538</v>
      </c>
      <c r="G2135" s="28">
        <v>253808</v>
      </c>
      <c r="H2135" s="16" t="s">
        <v>4875</v>
      </c>
      <c r="I2135" s="16" t="s">
        <v>1167</v>
      </c>
      <c r="J2135" s="16" t="s">
        <v>7213</v>
      </c>
      <c r="K2135" s="16" t="s">
        <v>2585</v>
      </c>
      <c r="L2135" s="16" t="s">
        <v>1134</v>
      </c>
      <c r="M2135" s="16" t="s">
        <v>1135</v>
      </c>
      <c r="N2135" s="16" t="s">
        <v>7214</v>
      </c>
      <c r="O2135" s="29" t="str">
        <f>IFERROR(IF(VLOOKUP(D2135,'КЛАДС СЕРВИНТРЕГА'!$H$1:$H$524,1,FALSE),"COD",),"NO COD")</f>
        <v>NO COD</v>
      </c>
    </row>
    <row r="2136" spans="1:15" ht="15" x14ac:dyDescent="0.25">
      <c r="A2136" s="16">
        <v>3664</v>
      </c>
      <c r="B2136" s="16">
        <v>99</v>
      </c>
      <c r="C2136" s="28" t="s">
        <v>1970</v>
      </c>
      <c r="D2136" s="16">
        <v>99773</v>
      </c>
      <c r="E2136" s="28" t="s">
        <v>2437</v>
      </c>
      <c r="F2136" s="16">
        <v>9910</v>
      </c>
      <c r="G2136" s="28">
        <v>991038</v>
      </c>
      <c r="H2136" s="16" t="s">
        <v>7215</v>
      </c>
      <c r="I2136" s="16" t="s">
        <v>7216</v>
      </c>
      <c r="J2136" s="16" t="s">
        <v>2167</v>
      </c>
      <c r="K2136" s="16" t="s">
        <v>1582</v>
      </c>
      <c r="L2136" s="16" t="s">
        <v>1134</v>
      </c>
      <c r="M2136" s="16" t="s">
        <v>1135</v>
      </c>
      <c r="N2136" s="16" t="s">
        <v>1144</v>
      </c>
      <c r="O2136" s="29" t="str">
        <f>IFERROR(IF(VLOOKUP(D2136,'КЛАДС СЕРВИНТРЕГА'!$H$1:$H$524,1,FALSE),"COD",),"NO COD")</f>
        <v>NO COD</v>
      </c>
    </row>
    <row r="2137" spans="1:15" ht="15" x14ac:dyDescent="0.25">
      <c r="A2137" s="16">
        <v>1182</v>
      </c>
      <c r="B2137" s="16">
        <v>19</v>
      </c>
      <c r="C2137" s="28" t="s">
        <v>1196</v>
      </c>
      <c r="D2137" s="16">
        <v>19845</v>
      </c>
      <c r="E2137" s="28" t="s">
        <v>1076</v>
      </c>
      <c r="F2137" s="16">
        <v>1910</v>
      </c>
      <c r="G2137" s="28">
        <v>191060</v>
      </c>
      <c r="H2137" s="16" t="s">
        <v>5292</v>
      </c>
      <c r="I2137" s="16" t="s">
        <v>3473</v>
      </c>
      <c r="J2137" s="16" t="s">
        <v>1140</v>
      </c>
      <c r="K2137" s="16" t="s">
        <v>3394</v>
      </c>
      <c r="L2137" s="16" t="s">
        <v>1142</v>
      </c>
      <c r="M2137" s="16" t="s">
        <v>7217</v>
      </c>
      <c r="N2137" s="16" t="s">
        <v>1144</v>
      </c>
      <c r="O2137" s="29" t="str">
        <f>IFERROR(IF(VLOOKUP(D2137,'КЛАДС СЕРВИНТРЕГА'!$H$1:$H$524,1,FALSE),"COD",),"NO COD")</f>
        <v>COD</v>
      </c>
    </row>
    <row r="2138" spans="1:15" ht="15" x14ac:dyDescent="0.25">
      <c r="A2138" s="16">
        <v>1808</v>
      </c>
      <c r="B2138" s="16">
        <v>25</v>
      </c>
      <c r="C2138" s="28" t="s">
        <v>1165</v>
      </c>
      <c r="D2138" s="16">
        <v>25871</v>
      </c>
      <c r="E2138" s="28" t="s">
        <v>7218</v>
      </c>
      <c r="F2138" s="16">
        <v>2540</v>
      </c>
      <c r="G2138" s="28">
        <v>254030</v>
      </c>
      <c r="H2138" s="16" t="s">
        <v>3574</v>
      </c>
      <c r="I2138" s="16" t="s">
        <v>2208</v>
      </c>
      <c r="J2138" s="16" t="s">
        <v>1239</v>
      </c>
      <c r="K2138" s="16" t="s">
        <v>2616</v>
      </c>
      <c r="L2138" s="16" t="s">
        <v>1142</v>
      </c>
      <c r="M2138" s="16" t="s">
        <v>1135</v>
      </c>
      <c r="N2138" s="16" t="s">
        <v>1144</v>
      </c>
      <c r="O2138" s="29" t="str">
        <f>IFERROR(IF(VLOOKUP(D2138,'КЛАДС СЕРВИНТРЕГА'!$H$1:$H$524,1,FALSE),"COD",),"NO COD")</f>
        <v>NO COD</v>
      </c>
    </row>
    <row r="2139" spans="1:15" ht="15" x14ac:dyDescent="0.25">
      <c r="A2139" s="16">
        <v>2611</v>
      </c>
      <c r="B2139" s="16">
        <v>54</v>
      </c>
      <c r="C2139" s="28" t="s">
        <v>1259</v>
      </c>
      <c r="D2139" s="16">
        <v>54128</v>
      </c>
      <c r="E2139" s="28" t="s">
        <v>177</v>
      </c>
      <c r="F2139" s="16">
        <v>5460</v>
      </c>
      <c r="G2139" s="28">
        <v>546030</v>
      </c>
      <c r="H2139" s="16" t="s">
        <v>1140</v>
      </c>
      <c r="I2139" s="16" t="s">
        <v>1140</v>
      </c>
      <c r="J2139" s="16" t="s">
        <v>1140</v>
      </c>
      <c r="K2139" s="16" t="s">
        <v>1140</v>
      </c>
      <c r="L2139" s="16" t="s">
        <v>1142</v>
      </c>
      <c r="M2139" s="16" t="s">
        <v>1135</v>
      </c>
      <c r="N2139" s="16" t="s">
        <v>1144</v>
      </c>
      <c r="O2139" s="29" t="str">
        <f>IFERROR(IF(VLOOKUP(D2139,'КЛАДС СЕРВИНТРЕГА'!$H$1:$H$524,1,FALSE),"COD",),"NO COD")</f>
        <v>COD</v>
      </c>
    </row>
    <row r="2140" spans="1:15" ht="15" x14ac:dyDescent="0.25">
      <c r="A2140" s="16">
        <v>3211</v>
      </c>
      <c r="B2140" s="16">
        <v>73</v>
      </c>
      <c r="C2140" s="28" t="s">
        <v>1185</v>
      </c>
      <c r="D2140" s="16">
        <v>73483</v>
      </c>
      <c r="E2140" s="28" t="s">
        <v>635</v>
      </c>
      <c r="F2140" s="16">
        <v>7350</v>
      </c>
      <c r="G2140" s="28">
        <v>735001</v>
      </c>
      <c r="H2140" s="16" t="s">
        <v>1140</v>
      </c>
      <c r="I2140" s="16" t="s">
        <v>2084</v>
      </c>
      <c r="J2140" s="16" t="s">
        <v>1140</v>
      </c>
      <c r="K2140" s="16" t="s">
        <v>1140</v>
      </c>
      <c r="L2140" s="16" t="s">
        <v>1142</v>
      </c>
      <c r="M2140" s="16" t="s">
        <v>1135</v>
      </c>
      <c r="N2140" s="16" t="s">
        <v>1144</v>
      </c>
      <c r="O2140" s="29" t="str">
        <f>IFERROR(IF(VLOOKUP(D2140,'КЛАДС СЕРВИНТРЕГА'!$H$1:$H$524,1,FALSE),"COD",),"NO COD")</f>
        <v>COD</v>
      </c>
    </row>
    <row r="2141" spans="1:15" ht="15" x14ac:dyDescent="0.25">
      <c r="A2141" s="16">
        <v>2395</v>
      </c>
      <c r="B2141" s="16">
        <v>52</v>
      </c>
      <c r="C2141" s="28" t="s">
        <v>1222</v>
      </c>
      <c r="D2141" s="16">
        <v>52560</v>
      </c>
      <c r="E2141" s="28" t="s">
        <v>1405</v>
      </c>
      <c r="F2141" s="16">
        <v>5240</v>
      </c>
      <c r="G2141" s="28">
        <v>524037</v>
      </c>
      <c r="H2141" s="16" t="s">
        <v>1407</v>
      </c>
      <c r="I2141" s="16" t="s">
        <v>1407</v>
      </c>
      <c r="J2141" s="16" t="s">
        <v>1409</v>
      </c>
      <c r="K2141" s="16" t="s">
        <v>1407</v>
      </c>
      <c r="L2141" s="16" t="s">
        <v>1134</v>
      </c>
      <c r="M2141" s="16" t="s">
        <v>1135</v>
      </c>
      <c r="N2141" s="16" t="s">
        <v>1144</v>
      </c>
      <c r="O2141" s="29" t="str">
        <f>IFERROR(IF(VLOOKUP(D2141,'КЛАДС СЕРВИНТРЕГА'!$H$1:$H$524,1,FALSE),"COD",),"NO COD")</f>
        <v>NO COD</v>
      </c>
    </row>
    <row r="2142" spans="1:15" ht="15" x14ac:dyDescent="0.25">
      <c r="A2142" s="16">
        <v>2232</v>
      </c>
      <c r="B2142" s="16">
        <v>50</v>
      </c>
      <c r="C2142" s="28" t="s">
        <v>1179</v>
      </c>
      <c r="D2142" s="16">
        <v>50450</v>
      </c>
      <c r="E2142" s="28" t="s">
        <v>763</v>
      </c>
      <c r="F2142" s="16">
        <v>5030</v>
      </c>
      <c r="G2142" s="28">
        <v>503041</v>
      </c>
      <c r="H2142" s="16" t="s">
        <v>2119</v>
      </c>
      <c r="I2142" s="16" t="s">
        <v>2134</v>
      </c>
      <c r="J2142" s="16" t="s">
        <v>1140</v>
      </c>
      <c r="K2142" s="16" t="s">
        <v>1239</v>
      </c>
      <c r="L2142" s="16" t="s">
        <v>1142</v>
      </c>
      <c r="M2142" s="16" t="s">
        <v>1135</v>
      </c>
      <c r="N2142" s="16" t="s">
        <v>1144</v>
      </c>
      <c r="O2142" s="29" t="str">
        <f>IFERROR(IF(VLOOKUP(D2142,'КЛАДС СЕРВИНТРЕГА'!$H$1:$H$524,1,FALSE),"COD",),"NO COD")</f>
        <v>COD</v>
      </c>
    </row>
    <row r="2143" spans="1:15" ht="15" x14ac:dyDescent="0.25">
      <c r="A2143" s="16">
        <v>2551</v>
      </c>
      <c r="B2143" s="16">
        <v>54</v>
      </c>
      <c r="C2143" s="28" t="s">
        <v>1259</v>
      </c>
      <c r="D2143" s="16">
        <v>54347</v>
      </c>
      <c r="E2143" s="28" t="s">
        <v>2245</v>
      </c>
      <c r="F2143" s="16">
        <v>5420</v>
      </c>
      <c r="G2143" s="28">
        <v>542010</v>
      </c>
      <c r="H2143" s="16" t="s">
        <v>1343</v>
      </c>
      <c r="I2143" s="16" t="s">
        <v>1385</v>
      </c>
      <c r="J2143" s="16" t="s">
        <v>1140</v>
      </c>
      <c r="K2143" s="16" t="s">
        <v>2492</v>
      </c>
      <c r="L2143" s="16" t="s">
        <v>1142</v>
      </c>
      <c r="M2143" s="16" t="s">
        <v>7219</v>
      </c>
      <c r="N2143" s="16" t="s">
        <v>1144</v>
      </c>
      <c r="O2143" s="29" t="str">
        <f>IFERROR(IF(VLOOKUP(D2143,'КЛАДС СЕРВИНТРЕГА'!$H$1:$H$524,1,FALSE),"COD",),"NO COD")</f>
        <v>NO COD</v>
      </c>
    </row>
    <row r="2144" spans="1:15" ht="15" x14ac:dyDescent="0.25">
      <c r="A2144" s="16">
        <v>571</v>
      </c>
      <c r="B2144" s="16">
        <v>13</v>
      </c>
      <c r="C2144" s="28" t="s">
        <v>1291</v>
      </c>
      <c r="D2144" s="16">
        <v>13647</v>
      </c>
      <c r="E2144" s="28" t="s">
        <v>5936</v>
      </c>
      <c r="F2144" s="16">
        <v>1305</v>
      </c>
      <c r="G2144" s="28">
        <v>130540</v>
      </c>
      <c r="H2144" s="16" t="s">
        <v>5487</v>
      </c>
      <c r="I2144" s="16" t="s">
        <v>1284</v>
      </c>
      <c r="J2144" s="16" t="s">
        <v>2745</v>
      </c>
      <c r="K2144" s="16" t="s">
        <v>4999</v>
      </c>
      <c r="L2144" s="16" t="s">
        <v>1142</v>
      </c>
      <c r="M2144" s="16" t="s">
        <v>1135</v>
      </c>
      <c r="N2144" s="16" t="s">
        <v>1144</v>
      </c>
      <c r="O2144" s="29" t="str">
        <f>IFERROR(IF(VLOOKUP(D2144,'КЛАДС СЕРВИНТРЕГА'!$H$1:$H$524,1,FALSE),"COD",),"NO COD")</f>
        <v>NO COD</v>
      </c>
    </row>
    <row r="2145" spans="1:15" ht="15" x14ac:dyDescent="0.25">
      <c r="A2145" s="16">
        <v>3628</v>
      </c>
      <c r="B2145" s="16">
        <v>95</v>
      </c>
      <c r="C2145" s="28" t="s">
        <v>2963</v>
      </c>
      <c r="D2145" s="16">
        <v>95015</v>
      </c>
      <c r="E2145" s="28" t="s">
        <v>1797</v>
      </c>
      <c r="F2145" s="16">
        <v>9530</v>
      </c>
      <c r="G2145" s="28">
        <v>953009</v>
      </c>
      <c r="H2145" s="16" t="s">
        <v>7220</v>
      </c>
      <c r="I2145" s="16" t="s">
        <v>4623</v>
      </c>
      <c r="J2145" s="16" t="s">
        <v>7220</v>
      </c>
      <c r="K2145" s="16" t="s">
        <v>7221</v>
      </c>
      <c r="L2145" s="16" t="s">
        <v>1134</v>
      </c>
      <c r="M2145" s="16" t="s">
        <v>1135</v>
      </c>
      <c r="N2145" s="16" t="s">
        <v>1144</v>
      </c>
      <c r="O2145" s="29" t="str">
        <f>IFERROR(IF(VLOOKUP(D2145,'КЛАДС СЕРВИНТРЕГА'!$H$1:$H$524,1,FALSE),"COD",),"NO COD")</f>
        <v>NO COD</v>
      </c>
    </row>
    <row r="2146" spans="1:15" ht="15" x14ac:dyDescent="0.25">
      <c r="A2146" s="16">
        <v>3386</v>
      </c>
      <c r="B2146" s="16">
        <v>76</v>
      </c>
      <c r="C2146" s="28" t="s">
        <v>1285</v>
      </c>
      <c r="D2146" s="16">
        <v>76520</v>
      </c>
      <c r="E2146" s="28" t="s">
        <v>688</v>
      </c>
      <c r="F2146" s="16">
        <v>7635</v>
      </c>
      <c r="G2146" s="28">
        <v>763537</v>
      </c>
      <c r="H2146" s="16" t="s">
        <v>2955</v>
      </c>
      <c r="I2146" s="16" t="s">
        <v>5343</v>
      </c>
      <c r="J2146" s="16" t="s">
        <v>6359</v>
      </c>
      <c r="K2146" s="16" t="s">
        <v>2541</v>
      </c>
      <c r="L2146" s="16" t="s">
        <v>1134</v>
      </c>
      <c r="M2146" s="16" t="s">
        <v>1135</v>
      </c>
      <c r="N2146" s="16" t="s">
        <v>1144</v>
      </c>
      <c r="O2146" s="29" t="str">
        <f>IFERROR(IF(VLOOKUP(D2146,'КЛАДС СЕРВИНТРЕГА'!$H$1:$H$524,1,FALSE),"COD",),"NO COD")</f>
        <v>COD</v>
      </c>
    </row>
    <row r="2147" spans="1:15" ht="15" x14ac:dyDescent="0.25">
      <c r="A2147" s="16">
        <v>1850</v>
      </c>
      <c r="B2147" s="16">
        <v>27</v>
      </c>
      <c r="C2147" s="28" t="s">
        <v>1311</v>
      </c>
      <c r="D2147" s="16">
        <v>27491</v>
      </c>
      <c r="E2147" s="28" t="s">
        <v>3222</v>
      </c>
      <c r="F2147" s="16">
        <v>2730</v>
      </c>
      <c r="G2147" s="28">
        <v>273050</v>
      </c>
      <c r="H2147" s="16" t="s">
        <v>1140</v>
      </c>
      <c r="I2147" s="16" t="s">
        <v>1140</v>
      </c>
      <c r="J2147" s="16" t="s">
        <v>1140</v>
      </c>
      <c r="K2147" s="16" t="s">
        <v>1140</v>
      </c>
      <c r="L2147" s="16" t="s">
        <v>1142</v>
      </c>
      <c r="M2147" s="16" t="s">
        <v>1135</v>
      </c>
      <c r="N2147" s="16" t="s">
        <v>1144</v>
      </c>
      <c r="O2147" s="29" t="str">
        <f>IFERROR(IF(VLOOKUP(D2147,'КЛАДС СЕРВИНТРЕГА'!$H$1:$H$524,1,FALSE),"COD",),"NO COD")</f>
        <v>NO COD</v>
      </c>
    </row>
    <row r="2148" spans="1:15" ht="15" x14ac:dyDescent="0.25">
      <c r="A2148" s="16">
        <v>3015</v>
      </c>
      <c r="B2148" s="16">
        <v>68</v>
      </c>
      <c r="C2148" s="28" t="s">
        <v>1129</v>
      </c>
      <c r="D2148" s="16">
        <v>68406</v>
      </c>
      <c r="E2148" s="28" t="s">
        <v>541</v>
      </c>
      <c r="F2148" s="16">
        <v>6875</v>
      </c>
      <c r="G2148" s="28">
        <v>687579</v>
      </c>
      <c r="H2148" s="16" t="s">
        <v>7222</v>
      </c>
      <c r="I2148" s="16" t="s">
        <v>3189</v>
      </c>
      <c r="J2148" s="16" t="s">
        <v>7223</v>
      </c>
      <c r="K2148" s="16" t="s">
        <v>7224</v>
      </c>
      <c r="L2148" s="16" t="s">
        <v>1134</v>
      </c>
      <c r="M2148" s="16" t="s">
        <v>1135</v>
      </c>
      <c r="N2148" s="16" t="s">
        <v>7225</v>
      </c>
      <c r="O2148" s="29" t="str">
        <f>IFERROR(IF(VLOOKUP(D2148,'КЛАДС СЕРВИНТРЕГА'!$H$1:$H$524,1,FALSE),"COD",),"NO COD")</f>
        <v>COD</v>
      </c>
    </row>
    <row r="2149" spans="1:15" ht="15" x14ac:dyDescent="0.25">
      <c r="A2149" s="16">
        <v>76</v>
      </c>
      <c r="B2149" s="16">
        <v>5</v>
      </c>
      <c r="C2149" s="28" t="s">
        <v>80</v>
      </c>
      <c r="D2149" s="16">
        <v>5411</v>
      </c>
      <c r="E2149" s="28" t="s">
        <v>4467</v>
      </c>
      <c r="F2149" s="16">
        <v>514</v>
      </c>
      <c r="G2149" s="28">
        <v>51468</v>
      </c>
      <c r="H2149" s="16" t="s">
        <v>6176</v>
      </c>
      <c r="I2149" s="16" t="s">
        <v>1774</v>
      </c>
      <c r="J2149" s="16" t="s">
        <v>7226</v>
      </c>
      <c r="K2149" s="16" t="s">
        <v>2284</v>
      </c>
      <c r="L2149" s="16" t="s">
        <v>1134</v>
      </c>
      <c r="M2149" s="16" t="s">
        <v>1135</v>
      </c>
      <c r="N2149" s="16" t="s">
        <v>7227</v>
      </c>
      <c r="O2149" s="29" t="str">
        <f>IFERROR(IF(VLOOKUP(D2149,'КЛАДС СЕРВИНТРЕГА'!$H$1:$H$524,1,FALSE),"COD",),"NO COD")</f>
        <v>NO COD</v>
      </c>
    </row>
    <row r="2150" spans="1:15" ht="15" x14ac:dyDescent="0.25">
      <c r="A2150" s="16">
        <v>596</v>
      </c>
      <c r="B2150" s="16">
        <v>13</v>
      </c>
      <c r="C2150" s="28" t="s">
        <v>1291</v>
      </c>
      <c r="D2150" s="16">
        <v>13140</v>
      </c>
      <c r="E2150" s="28" t="s">
        <v>1797</v>
      </c>
      <c r="F2150" s="16">
        <v>1315</v>
      </c>
      <c r="G2150" s="28">
        <v>131548</v>
      </c>
      <c r="H2150" s="16" t="s">
        <v>1799</v>
      </c>
      <c r="I2150" s="16" t="s">
        <v>7228</v>
      </c>
      <c r="J2150" s="16" t="s">
        <v>7229</v>
      </c>
      <c r="K2150" s="16" t="s">
        <v>2131</v>
      </c>
      <c r="L2150" s="16" t="s">
        <v>1134</v>
      </c>
      <c r="M2150" s="16" t="s">
        <v>1135</v>
      </c>
      <c r="N2150" s="16" t="s">
        <v>1144</v>
      </c>
      <c r="O2150" s="29" t="str">
        <f>IFERROR(IF(VLOOKUP(D2150,'КЛАДС СЕРВИНТРЕГА'!$H$1:$H$524,1,FALSE),"COD",),"NO COD")</f>
        <v>NO COD</v>
      </c>
    </row>
    <row r="2151" spans="1:15" ht="15" x14ac:dyDescent="0.25">
      <c r="A2151" s="16">
        <v>542</v>
      </c>
      <c r="B2151" s="16">
        <v>13</v>
      </c>
      <c r="C2151" s="28" t="s">
        <v>1291</v>
      </c>
      <c r="D2151" s="16">
        <v>13001</v>
      </c>
      <c r="E2151" s="28" t="s">
        <v>209</v>
      </c>
      <c r="F2151" s="16">
        <v>1300</v>
      </c>
      <c r="G2151" s="28">
        <v>130001</v>
      </c>
      <c r="H2151" s="16" t="s">
        <v>7230</v>
      </c>
      <c r="I2151" s="16" t="s">
        <v>1153</v>
      </c>
      <c r="J2151" s="16" t="s">
        <v>1444</v>
      </c>
      <c r="K2151" s="16" t="s">
        <v>1153</v>
      </c>
      <c r="L2151" s="16" t="s">
        <v>1142</v>
      </c>
      <c r="M2151" s="16" t="s">
        <v>7231</v>
      </c>
      <c r="N2151" s="16" t="s">
        <v>1144</v>
      </c>
      <c r="O2151" s="29" t="str">
        <f>IFERROR(IF(VLOOKUP(D2151,'КЛАДС СЕРВИНТРЕГА'!$H$1:$H$524,1,FALSE),"COD",),"NO COD")</f>
        <v>COD</v>
      </c>
    </row>
    <row r="2152" spans="1:15" ht="15" x14ac:dyDescent="0.25">
      <c r="A2152" s="16">
        <v>3265</v>
      </c>
      <c r="B2152" s="16">
        <v>76</v>
      </c>
      <c r="C2152" s="28" t="s">
        <v>1285</v>
      </c>
      <c r="D2152" s="16">
        <v>76001</v>
      </c>
      <c r="E2152" s="28" t="s">
        <v>191</v>
      </c>
      <c r="F2152" s="16">
        <v>7600</v>
      </c>
      <c r="G2152" s="28">
        <v>760030</v>
      </c>
      <c r="H2152" s="16" t="s">
        <v>7232</v>
      </c>
      <c r="I2152" s="16" t="s">
        <v>7233</v>
      </c>
      <c r="J2152" s="16" t="s">
        <v>1140</v>
      </c>
      <c r="K2152" s="16" t="s">
        <v>1288</v>
      </c>
      <c r="L2152" s="16" t="s">
        <v>1142</v>
      </c>
      <c r="M2152" s="16" t="s">
        <v>7234</v>
      </c>
      <c r="N2152" s="16" t="s">
        <v>1144</v>
      </c>
      <c r="O2152" s="29" t="str">
        <f>IFERROR(IF(VLOOKUP(D2152,'КЛАДС СЕРВИНТРЕГА'!$H$1:$H$524,1,FALSE),"COD",),"NO COD")</f>
        <v>COD</v>
      </c>
    </row>
    <row r="2153" spans="1:15" ht="15" x14ac:dyDescent="0.25">
      <c r="A2153" s="16">
        <v>3106</v>
      </c>
      <c r="B2153" s="16">
        <v>73</v>
      </c>
      <c r="C2153" s="28" t="s">
        <v>1185</v>
      </c>
      <c r="D2153" s="16">
        <v>73547</v>
      </c>
      <c r="E2153" s="28" t="s">
        <v>724</v>
      </c>
      <c r="F2153" s="16">
        <v>7305</v>
      </c>
      <c r="G2153" s="28">
        <v>730501</v>
      </c>
      <c r="H2153" s="16" t="s">
        <v>2029</v>
      </c>
      <c r="I2153" s="16" t="s">
        <v>1140</v>
      </c>
      <c r="J2153" s="16" t="s">
        <v>1140</v>
      </c>
      <c r="K2153" s="16" t="s">
        <v>1140</v>
      </c>
      <c r="L2153" s="16" t="s">
        <v>1142</v>
      </c>
      <c r="M2153" s="16" t="s">
        <v>1135</v>
      </c>
      <c r="N2153" s="16" t="s">
        <v>1144</v>
      </c>
      <c r="O2153" s="29" t="str">
        <f>IFERROR(IF(VLOOKUP(D2153,'КЛАДС СЕРВИНТРЕГА'!$H$1:$H$524,1,FALSE),"COD",),"NO COD")</f>
        <v>COD</v>
      </c>
    </row>
    <row r="2154" spans="1:15" ht="15" x14ac:dyDescent="0.25">
      <c r="A2154" s="16">
        <v>1578</v>
      </c>
      <c r="B2154" s="16">
        <v>25</v>
      </c>
      <c r="C2154" s="28" t="s">
        <v>1165</v>
      </c>
      <c r="D2154" s="16">
        <v>25317</v>
      </c>
      <c r="E2154" s="28" t="s">
        <v>6944</v>
      </c>
      <c r="F2154" s="16">
        <v>2506</v>
      </c>
      <c r="G2154" s="28">
        <v>250618</v>
      </c>
      <c r="H2154" s="16" t="s">
        <v>7235</v>
      </c>
      <c r="I2154" s="16" t="s">
        <v>7236</v>
      </c>
      <c r="J2154" s="16" t="s">
        <v>7237</v>
      </c>
      <c r="K2154" s="16" t="s">
        <v>6945</v>
      </c>
      <c r="L2154" s="16" t="s">
        <v>1134</v>
      </c>
      <c r="M2154" s="16" t="s">
        <v>1135</v>
      </c>
      <c r="N2154" s="16" t="s">
        <v>7238</v>
      </c>
      <c r="O2154" s="29" t="str">
        <f>IFERROR(IF(VLOOKUP(D2154,'КЛАДС СЕРВИНТРЕГА'!$H$1:$H$524,1,FALSE),"COD",),"NO COD")</f>
        <v>NO COD</v>
      </c>
    </row>
    <row r="2155" spans="1:15" ht="15" x14ac:dyDescent="0.25">
      <c r="A2155" s="16">
        <v>223</v>
      </c>
      <c r="B2155" s="16">
        <v>5</v>
      </c>
      <c r="C2155" s="28" t="s">
        <v>80</v>
      </c>
      <c r="D2155" s="16">
        <v>5376</v>
      </c>
      <c r="E2155" s="28" t="s">
        <v>492</v>
      </c>
      <c r="F2155" s="16">
        <v>550</v>
      </c>
      <c r="G2155" s="28">
        <v>55017</v>
      </c>
      <c r="H2155" s="16" t="s">
        <v>2389</v>
      </c>
      <c r="I2155" s="16" t="s">
        <v>5544</v>
      </c>
      <c r="J2155" s="16" t="s">
        <v>7239</v>
      </c>
      <c r="K2155" s="16" t="s">
        <v>7240</v>
      </c>
      <c r="L2155" s="16" t="s">
        <v>1134</v>
      </c>
      <c r="M2155" s="16" t="s">
        <v>1135</v>
      </c>
      <c r="N2155" s="16" t="s">
        <v>7241</v>
      </c>
      <c r="O2155" s="29" t="str">
        <f>IFERROR(IF(VLOOKUP(D2155,'КЛАДС СЕРВИНТРЕГА'!$H$1:$H$524,1,FALSE),"COD",),"NO COD")</f>
        <v>NO COD</v>
      </c>
    </row>
    <row r="2156" spans="1:15" ht="15" x14ac:dyDescent="0.25">
      <c r="A2156" s="16">
        <v>157</v>
      </c>
      <c r="B2156" s="16">
        <v>5</v>
      </c>
      <c r="C2156" s="28" t="s">
        <v>80</v>
      </c>
      <c r="D2156" s="16">
        <v>5893</v>
      </c>
      <c r="E2156" s="28" t="s">
        <v>4432</v>
      </c>
      <c r="F2156" s="16">
        <v>534</v>
      </c>
      <c r="G2156" s="28">
        <v>53418</v>
      </c>
      <c r="H2156" s="16" t="s">
        <v>6814</v>
      </c>
      <c r="I2156" s="16" t="s">
        <v>3546</v>
      </c>
      <c r="J2156" s="16" t="s">
        <v>3053</v>
      </c>
      <c r="K2156" s="16" t="s">
        <v>1182</v>
      </c>
      <c r="L2156" s="16" t="s">
        <v>1134</v>
      </c>
      <c r="M2156" s="16" t="s">
        <v>1135</v>
      </c>
      <c r="N2156" s="16" t="s">
        <v>7242</v>
      </c>
      <c r="O2156" s="29" t="str">
        <f>IFERROR(IF(VLOOKUP(D2156,'КЛАДС СЕРВИНТРЕГА'!$H$1:$H$524,1,FALSE),"COD",),"NO COD")</f>
        <v>NO COD</v>
      </c>
    </row>
    <row r="2157" spans="1:15" ht="15" x14ac:dyDescent="0.25">
      <c r="A2157" s="16">
        <v>3501</v>
      </c>
      <c r="B2157" s="16">
        <v>85</v>
      </c>
      <c r="C2157" s="28" t="s">
        <v>1358</v>
      </c>
      <c r="D2157" s="16">
        <v>85279</v>
      </c>
      <c r="E2157" s="28" t="s">
        <v>6826</v>
      </c>
      <c r="F2157" s="16">
        <v>8560</v>
      </c>
      <c r="G2157" s="28">
        <v>856058</v>
      </c>
      <c r="H2157" s="16" t="s">
        <v>7243</v>
      </c>
      <c r="I2157" s="16" t="s">
        <v>7244</v>
      </c>
      <c r="J2157" s="16" t="s">
        <v>2889</v>
      </c>
      <c r="K2157" s="16" t="s">
        <v>7244</v>
      </c>
      <c r="L2157" s="16" t="s">
        <v>1134</v>
      </c>
      <c r="M2157" s="16" t="s">
        <v>1135</v>
      </c>
      <c r="N2157" s="16" t="s">
        <v>7245</v>
      </c>
      <c r="O2157" s="29" t="str">
        <f>IFERROR(IF(VLOOKUP(D2157,'КЛАДС СЕРВИНТРЕГА'!$H$1:$H$524,1,FALSE),"COD",),"NO COD")</f>
        <v>NO COD</v>
      </c>
    </row>
    <row r="2158" spans="1:15" ht="15" x14ac:dyDescent="0.25">
      <c r="A2158" s="16">
        <v>1273</v>
      </c>
      <c r="B2158" s="16">
        <v>19</v>
      </c>
      <c r="C2158" s="28" t="s">
        <v>1196</v>
      </c>
      <c r="D2158" s="16">
        <v>19022</v>
      </c>
      <c r="E2158" s="28" t="s">
        <v>2608</v>
      </c>
      <c r="F2158" s="16">
        <v>1940</v>
      </c>
      <c r="G2158" s="28">
        <v>194088</v>
      </c>
      <c r="H2158" s="16" t="s">
        <v>3081</v>
      </c>
      <c r="I2158" s="16" t="s">
        <v>5350</v>
      </c>
      <c r="J2158" s="16" t="s">
        <v>4068</v>
      </c>
      <c r="K2158" s="16" t="s">
        <v>7246</v>
      </c>
      <c r="L2158" s="16" t="s">
        <v>1134</v>
      </c>
      <c r="M2158" s="16" t="s">
        <v>1135</v>
      </c>
      <c r="N2158" s="16" t="s">
        <v>7247</v>
      </c>
      <c r="O2158" s="29" t="str">
        <f>IFERROR(IF(VLOOKUP(D2158,'КЛАДС СЕРВИНТРЕГА'!$H$1:$H$524,1,FALSE),"COD",),"NO COD")</f>
        <v>NO COD</v>
      </c>
    </row>
    <row r="2159" spans="1:15" ht="15" x14ac:dyDescent="0.25">
      <c r="A2159" s="16">
        <v>1524</v>
      </c>
      <c r="B2159" s="16">
        <v>25</v>
      </c>
      <c r="C2159" s="28" t="s">
        <v>1165</v>
      </c>
      <c r="D2159" s="16">
        <v>25214</v>
      </c>
      <c r="E2159" s="28" t="s">
        <v>290</v>
      </c>
      <c r="F2159" s="16">
        <v>2500</v>
      </c>
      <c r="G2159" s="28">
        <v>250017</v>
      </c>
      <c r="H2159" s="16" t="s">
        <v>4923</v>
      </c>
      <c r="I2159" s="16" t="s">
        <v>7248</v>
      </c>
      <c r="J2159" s="16" t="s">
        <v>2107</v>
      </c>
      <c r="K2159" s="16" t="s">
        <v>7249</v>
      </c>
      <c r="L2159" s="16" t="s">
        <v>1134</v>
      </c>
      <c r="M2159" s="16" t="s">
        <v>1135</v>
      </c>
      <c r="N2159" s="16" t="s">
        <v>7250</v>
      </c>
      <c r="O2159" s="29" t="str">
        <f>IFERROR(IF(VLOOKUP(D2159,'КЛАДС СЕРВИНТРЕГА'!$H$1:$H$524,1,FALSE),"COD",),"NO COD")</f>
        <v>COD</v>
      </c>
    </row>
    <row r="2160" spans="1:15" ht="15" x14ac:dyDescent="0.25">
      <c r="A2160" s="16">
        <v>3410</v>
      </c>
      <c r="B2160" s="16">
        <v>76</v>
      </c>
      <c r="C2160" s="28" t="s">
        <v>1285</v>
      </c>
      <c r="D2160" s="16">
        <v>76109</v>
      </c>
      <c r="E2160" s="28" t="s">
        <v>158</v>
      </c>
      <c r="F2160" s="16">
        <v>7645</v>
      </c>
      <c r="G2160" s="28">
        <v>764517</v>
      </c>
      <c r="H2160" s="16" t="s">
        <v>5176</v>
      </c>
      <c r="I2160" s="16" t="s">
        <v>1390</v>
      </c>
      <c r="J2160" s="16" t="s">
        <v>7251</v>
      </c>
      <c r="K2160" s="16" t="s">
        <v>1227</v>
      </c>
      <c r="L2160" s="16" t="s">
        <v>1134</v>
      </c>
      <c r="M2160" s="16" t="s">
        <v>1135</v>
      </c>
      <c r="N2160" s="16" t="s">
        <v>1144</v>
      </c>
      <c r="O2160" s="29" t="str">
        <f>IFERROR(IF(VLOOKUP(D2160,'КЛАДС СЕРВИНТРЕГА'!$H$1:$H$524,1,FALSE),"COD",),"NO COD")</f>
        <v>COD</v>
      </c>
    </row>
    <row r="2161" spans="1:15" ht="15" x14ac:dyDescent="0.25">
      <c r="A2161" s="16">
        <v>2662</v>
      </c>
      <c r="B2161" s="16">
        <v>63</v>
      </c>
      <c r="C2161" s="28" t="s">
        <v>1538</v>
      </c>
      <c r="D2161" s="16">
        <v>63690</v>
      </c>
      <c r="E2161" s="28" t="s">
        <v>2313</v>
      </c>
      <c r="F2161" s="16">
        <v>6310</v>
      </c>
      <c r="G2161" s="28">
        <v>631020</v>
      </c>
      <c r="H2161" s="16" t="s">
        <v>7252</v>
      </c>
      <c r="I2161" s="16" t="s">
        <v>1140</v>
      </c>
      <c r="J2161" s="16" t="s">
        <v>1141</v>
      </c>
      <c r="K2161" s="16" t="s">
        <v>1317</v>
      </c>
      <c r="L2161" s="16" t="s">
        <v>1142</v>
      </c>
      <c r="M2161" s="16" t="s">
        <v>1135</v>
      </c>
      <c r="N2161" s="16" t="s">
        <v>1144</v>
      </c>
      <c r="O2161" s="29" t="str">
        <f>IFERROR(IF(VLOOKUP(D2161,'КЛАДС СЕРВИНТРЕГА'!$H$1:$H$524,1,FALSE),"COD",),"NO COD")</f>
        <v>NO COD</v>
      </c>
    </row>
    <row r="2162" spans="1:15" ht="15" x14ac:dyDescent="0.25">
      <c r="A2162" s="16">
        <v>2553</v>
      </c>
      <c r="B2162" s="16">
        <v>54</v>
      </c>
      <c r="C2162" s="28" t="s">
        <v>1259</v>
      </c>
      <c r="D2162" s="16">
        <v>54347</v>
      </c>
      <c r="E2162" s="28" t="s">
        <v>2245</v>
      </c>
      <c r="F2162" s="16">
        <v>5420</v>
      </c>
      <c r="G2162" s="28">
        <v>542018</v>
      </c>
      <c r="H2162" s="16" t="s">
        <v>1163</v>
      </c>
      <c r="I2162" s="16" t="s">
        <v>6510</v>
      </c>
      <c r="J2162" s="16" t="s">
        <v>1528</v>
      </c>
      <c r="K2162" s="16" t="s">
        <v>6510</v>
      </c>
      <c r="L2162" s="16" t="s">
        <v>1134</v>
      </c>
      <c r="M2162" s="16" t="s">
        <v>1135</v>
      </c>
      <c r="N2162" s="16" t="s">
        <v>7253</v>
      </c>
      <c r="O2162" s="29" t="str">
        <f>IFERROR(IF(VLOOKUP(D2162,'КЛАДС СЕРВИНТРЕГА'!$H$1:$H$524,1,FALSE),"COD",),"NO COD")</f>
        <v>NO COD</v>
      </c>
    </row>
    <row r="2163" spans="1:15" ht="15" x14ac:dyDescent="0.25">
      <c r="A2163" s="16">
        <v>2320</v>
      </c>
      <c r="B2163" s="16">
        <v>52</v>
      </c>
      <c r="C2163" s="28" t="s">
        <v>1222</v>
      </c>
      <c r="D2163" s="16">
        <v>52685</v>
      </c>
      <c r="E2163" s="28" t="s">
        <v>851</v>
      </c>
      <c r="F2163" s="16">
        <v>5210</v>
      </c>
      <c r="G2163" s="28">
        <v>521007</v>
      </c>
      <c r="H2163" s="16" t="s">
        <v>7254</v>
      </c>
      <c r="I2163" s="16" t="s">
        <v>7255</v>
      </c>
      <c r="J2163" s="16" t="s">
        <v>6778</v>
      </c>
      <c r="K2163" s="16" t="s">
        <v>7256</v>
      </c>
      <c r="L2163" s="16" t="s">
        <v>1134</v>
      </c>
      <c r="M2163" s="16" t="s">
        <v>1135</v>
      </c>
      <c r="N2163" s="16" t="s">
        <v>7257</v>
      </c>
      <c r="O2163" s="29" t="str">
        <f>IFERROR(IF(VLOOKUP(D2163,'КЛАДС СЕРВИНТРЕГА'!$H$1:$H$524,1,FALSE),"COD",),"NO COD")</f>
        <v>NO COD</v>
      </c>
    </row>
    <row r="2164" spans="1:15" ht="15" x14ac:dyDescent="0.25">
      <c r="A2164" s="16">
        <v>1855</v>
      </c>
      <c r="B2164" s="16">
        <v>27</v>
      </c>
      <c r="C2164" s="28" t="s">
        <v>1311</v>
      </c>
      <c r="D2164" s="16">
        <v>27660</v>
      </c>
      <c r="E2164" s="28" t="s">
        <v>1518</v>
      </c>
      <c r="F2164" s="16">
        <v>2730</v>
      </c>
      <c r="G2164" s="28">
        <v>273078</v>
      </c>
      <c r="H2164" s="16" t="s">
        <v>1519</v>
      </c>
      <c r="I2164" s="16" t="s">
        <v>3224</v>
      </c>
      <c r="J2164" s="16" t="s">
        <v>7258</v>
      </c>
      <c r="K2164" s="16" t="s">
        <v>1519</v>
      </c>
      <c r="L2164" s="16" t="s">
        <v>1134</v>
      </c>
      <c r="M2164" s="16" t="s">
        <v>1135</v>
      </c>
      <c r="N2164" s="16" t="s">
        <v>1144</v>
      </c>
      <c r="O2164" s="29" t="str">
        <f>IFERROR(IF(VLOOKUP(D2164,'КЛАДС СЕРВИНТРЕГА'!$H$1:$H$524,1,FALSE),"COD",),"NO COD")</f>
        <v>NO COD</v>
      </c>
    </row>
    <row r="2165" spans="1:15" ht="15" x14ac:dyDescent="0.25">
      <c r="A2165" s="16">
        <v>1217</v>
      </c>
      <c r="B2165" s="16">
        <v>19</v>
      </c>
      <c r="C2165" s="28" t="s">
        <v>1196</v>
      </c>
      <c r="D2165" s="16">
        <v>19743</v>
      </c>
      <c r="E2165" s="28" t="s">
        <v>4337</v>
      </c>
      <c r="F2165" s="16">
        <v>1920</v>
      </c>
      <c r="G2165" s="28">
        <v>192078</v>
      </c>
      <c r="H2165" s="16" t="s">
        <v>7259</v>
      </c>
      <c r="I2165" s="16" t="s">
        <v>7260</v>
      </c>
      <c r="J2165" s="16" t="s">
        <v>7261</v>
      </c>
      <c r="K2165" s="16" t="s">
        <v>2911</v>
      </c>
      <c r="L2165" s="16" t="s">
        <v>1134</v>
      </c>
      <c r="M2165" s="16" t="s">
        <v>1135</v>
      </c>
      <c r="N2165" s="16" t="s">
        <v>7262</v>
      </c>
      <c r="O2165" s="29" t="str">
        <f>IFERROR(IF(VLOOKUP(D2165,'КЛАДС СЕРВИНТРЕГА'!$H$1:$H$524,1,FALSE),"COD",),"NO COD")</f>
        <v>NO COD</v>
      </c>
    </row>
    <row r="2166" spans="1:15" ht="15" x14ac:dyDescent="0.25">
      <c r="A2166" s="16">
        <v>3087</v>
      </c>
      <c r="B2166" s="16">
        <v>70</v>
      </c>
      <c r="C2166" s="28" t="s">
        <v>1137</v>
      </c>
      <c r="D2166" s="16">
        <v>70713</v>
      </c>
      <c r="E2166" s="28" t="s">
        <v>892</v>
      </c>
      <c r="F2166" s="16">
        <v>7070</v>
      </c>
      <c r="G2166" s="28">
        <v>707017</v>
      </c>
      <c r="H2166" s="16" t="s">
        <v>7263</v>
      </c>
      <c r="I2166" s="16" t="s">
        <v>7264</v>
      </c>
      <c r="J2166" s="16" t="s">
        <v>7265</v>
      </c>
      <c r="K2166" s="16" t="s">
        <v>1153</v>
      </c>
      <c r="L2166" s="16" t="s">
        <v>1134</v>
      </c>
      <c r="M2166" s="16" t="s">
        <v>1135</v>
      </c>
      <c r="N2166" s="16" t="s">
        <v>1144</v>
      </c>
      <c r="O2166" s="29" t="str">
        <f>IFERROR(IF(VLOOKUP(D2166,'КЛАДС СЕРВИНТРЕГА'!$H$1:$H$524,1,FALSE),"COD",),"NO COD")</f>
        <v>COD</v>
      </c>
    </row>
    <row r="2167" spans="1:15" ht="15" x14ac:dyDescent="0.25">
      <c r="A2167" s="16">
        <v>548</v>
      </c>
      <c r="B2167" s="16">
        <v>13</v>
      </c>
      <c r="C2167" s="28" t="s">
        <v>1291</v>
      </c>
      <c r="D2167" s="16">
        <v>13001</v>
      </c>
      <c r="E2167" s="28" t="s">
        <v>209</v>
      </c>
      <c r="F2167" s="16">
        <v>1300</v>
      </c>
      <c r="G2167" s="28">
        <v>130007</v>
      </c>
      <c r="H2167" s="16" t="s">
        <v>1153</v>
      </c>
      <c r="I2167" s="16" t="s">
        <v>3507</v>
      </c>
      <c r="J2167" s="16" t="s">
        <v>7266</v>
      </c>
      <c r="K2167" s="16" t="s">
        <v>1153</v>
      </c>
      <c r="L2167" s="16" t="s">
        <v>1134</v>
      </c>
      <c r="M2167" s="16" t="s">
        <v>1135</v>
      </c>
      <c r="N2167" s="16" t="s">
        <v>1144</v>
      </c>
      <c r="O2167" s="29" t="str">
        <f>IFERROR(IF(VLOOKUP(D2167,'КЛАДС СЕРВИНТРЕГА'!$H$1:$H$524,1,FALSE),"COD",),"NO COD")</f>
        <v>COD</v>
      </c>
    </row>
    <row r="2168" spans="1:15" ht="15" x14ac:dyDescent="0.25">
      <c r="A2168" s="16">
        <v>2354</v>
      </c>
      <c r="B2168" s="16">
        <v>52</v>
      </c>
      <c r="C2168" s="28" t="s">
        <v>1222</v>
      </c>
      <c r="D2168" s="16">
        <v>52260</v>
      </c>
      <c r="E2168" s="28" t="s">
        <v>1389</v>
      </c>
      <c r="F2168" s="16">
        <v>5220</v>
      </c>
      <c r="G2168" s="28">
        <v>522060</v>
      </c>
      <c r="H2168" s="16" t="s">
        <v>1331</v>
      </c>
      <c r="I2168" s="16" t="s">
        <v>1140</v>
      </c>
      <c r="J2168" s="16" t="s">
        <v>7267</v>
      </c>
      <c r="K2168" s="16" t="s">
        <v>1140</v>
      </c>
      <c r="L2168" s="16" t="s">
        <v>1142</v>
      </c>
      <c r="M2168" s="16" t="s">
        <v>1135</v>
      </c>
      <c r="N2168" s="16" t="s">
        <v>7268</v>
      </c>
      <c r="O2168" s="29" t="str">
        <f>IFERROR(IF(VLOOKUP(D2168,'КЛАДС СЕРВИНТРЕГА'!$H$1:$H$524,1,FALSE),"COD",),"NO COD")</f>
        <v>NO COD</v>
      </c>
    </row>
    <row r="2169" spans="1:15" ht="15" x14ac:dyDescent="0.25">
      <c r="A2169" s="16">
        <v>966</v>
      </c>
      <c r="B2169" s="16">
        <v>15</v>
      </c>
      <c r="C2169" s="28" t="s">
        <v>50</v>
      </c>
      <c r="D2169" s="16">
        <v>15109</v>
      </c>
      <c r="E2169" s="28" t="s">
        <v>162</v>
      </c>
      <c r="F2169" s="16">
        <v>1548</v>
      </c>
      <c r="G2169" s="28">
        <v>154840</v>
      </c>
      <c r="H2169" s="16" t="s">
        <v>1140</v>
      </c>
      <c r="I2169" s="16" t="s">
        <v>1140</v>
      </c>
      <c r="J2169" s="16" t="s">
        <v>1140</v>
      </c>
      <c r="K2169" s="16" t="s">
        <v>1140</v>
      </c>
      <c r="L2169" s="16" t="s">
        <v>1142</v>
      </c>
      <c r="M2169" s="16" t="s">
        <v>1135</v>
      </c>
      <c r="N2169" s="16" t="s">
        <v>1144</v>
      </c>
      <c r="O2169" s="29" t="str">
        <f>IFERROR(IF(VLOOKUP(D2169,'КЛАДС СЕРВИНТРЕГА'!$H$1:$H$524,1,FALSE),"COD",),"NO COD")</f>
        <v>COD</v>
      </c>
    </row>
    <row r="2170" spans="1:15" ht="15" x14ac:dyDescent="0.25">
      <c r="A2170" s="16">
        <v>3064</v>
      </c>
      <c r="B2170" s="16">
        <v>70</v>
      </c>
      <c r="C2170" s="28" t="s">
        <v>1137</v>
      </c>
      <c r="D2170" s="16">
        <v>70400</v>
      </c>
      <c r="E2170" s="28" t="s">
        <v>1422</v>
      </c>
      <c r="F2170" s="16">
        <v>7040</v>
      </c>
      <c r="G2170" s="28">
        <v>704057</v>
      </c>
      <c r="H2170" s="16" t="s">
        <v>7269</v>
      </c>
      <c r="I2170" s="16" t="s">
        <v>2359</v>
      </c>
      <c r="J2170" s="16" t="s">
        <v>7270</v>
      </c>
      <c r="K2170" s="16" t="s">
        <v>2305</v>
      </c>
      <c r="L2170" s="16" t="s">
        <v>1134</v>
      </c>
      <c r="M2170" s="16" t="s">
        <v>7271</v>
      </c>
      <c r="N2170" s="16" t="s">
        <v>7272</v>
      </c>
      <c r="O2170" s="29" t="str">
        <f>IFERROR(IF(VLOOKUP(D2170,'КЛАДС СЕРВИНТРЕГА'!$H$1:$H$524,1,FALSE),"COD",),"NO COD")</f>
        <v>NO COD</v>
      </c>
    </row>
    <row r="2171" spans="1:15" ht="15" x14ac:dyDescent="0.25">
      <c r="A2171" s="16">
        <v>2860</v>
      </c>
      <c r="B2171" s="16">
        <v>68</v>
      </c>
      <c r="C2171" s="28" t="s">
        <v>1129</v>
      </c>
      <c r="D2171" s="16">
        <v>68770</v>
      </c>
      <c r="E2171" s="28" t="s">
        <v>2536</v>
      </c>
      <c r="F2171" s="16">
        <v>6830</v>
      </c>
      <c r="G2171" s="28">
        <v>683048</v>
      </c>
      <c r="H2171" s="16" t="s">
        <v>7273</v>
      </c>
      <c r="I2171" s="16" t="s">
        <v>7274</v>
      </c>
      <c r="J2171" s="16" t="s">
        <v>7275</v>
      </c>
      <c r="K2171" s="16" t="s">
        <v>3438</v>
      </c>
      <c r="L2171" s="16" t="s">
        <v>1134</v>
      </c>
      <c r="M2171" s="16" t="s">
        <v>1135</v>
      </c>
      <c r="N2171" s="16" t="s">
        <v>7276</v>
      </c>
      <c r="O2171" s="29" t="str">
        <f>IFERROR(IF(VLOOKUP(D2171,'КЛАДС СЕРВИНТРЕГА'!$H$1:$H$524,1,FALSE),"COD",),"NO COD")</f>
        <v>COD</v>
      </c>
    </row>
    <row r="2172" spans="1:15" ht="15" x14ac:dyDescent="0.25">
      <c r="A2172" s="16">
        <v>1057</v>
      </c>
      <c r="B2172" s="16">
        <v>17</v>
      </c>
      <c r="C2172" s="28" t="s">
        <v>189</v>
      </c>
      <c r="D2172" s="16">
        <v>17877</v>
      </c>
      <c r="E2172" s="28" t="s">
        <v>7277</v>
      </c>
      <c r="F2172" s="16">
        <v>1770</v>
      </c>
      <c r="G2172" s="28">
        <v>177020</v>
      </c>
      <c r="H2172" s="16" t="s">
        <v>2209</v>
      </c>
      <c r="I2172" s="16" t="s">
        <v>1139</v>
      </c>
      <c r="J2172" s="16" t="s">
        <v>1140</v>
      </c>
      <c r="K2172" s="16" t="s">
        <v>1140</v>
      </c>
      <c r="L2172" s="16" t="s">
        <v>1142</v>
      </c>
      <c r="M2172" s="16" t="s">
        <v>1135</v>
      </c>
      <c r="N2172" s="16" t="s">
        <v>1144</v>
      </c>
      <c r="O2172" s="29" t="str">
        <f>IFERROR(IF(VLOOKUP(D2172,'КЛАДС СЕРВИНТРЕГА'!$H$1:$H$524,1,FALSE),"COD",),"NO COD")</f>
        <v>NO COD</v>
      </c>
    </row>
    <row r="2173" spans="1:15" ht="15" x14ac:dyDescent="0.25">
      <c r="A2173" s="16">
        <v>2139</v>
      </c>
      <c r="B2173" s="16">
        <v>47</v>
      </c>
      <c r="C2173" s="28" t="s">
        <v>1158</v>
      </c>
      <c r="D2173" s="16">
        <v>47058</v>
      </c>
      <c r="E2173" s="28" t="s">
        <v>3736</v>
      </c>
      <c r="F2173" s="16">
        <v>4750</v>
      </c>
      <c r="G2173" s="28">
        <v>475019</v>
      </c>
      <c r="H2173" s="16" t="s">
        <v>7278</v>
      </c>
      <c r="I2173" s="16" t="s">
        <v>1160</v>
      </c>
      <c r="J2173" s="16" t="s">
        <v>4680</v>
      </c>
      <c r="K2173" s="16" t="s">
        <v>4327</v>
      </c>
      <c r="L2173" s="16" t="s">
        <v>1134</v>
      </c>
      <c r="M2173" s="16" t="s">
        <v>1135</v>
      </c>
      <c r="N2173" s="16" t="s">
        <v>1144</v>
      </c>
      <c r="O2173" s="29" t="str">
        <f>IFERROR(IF(VLOOKUP(D2173,'КЛАДС СЕРВИНТРЕГА'!$H$1:$H$524,1,FALSE),"COD",),"NO COD")</f>
        <v>NO COD</v>
      </c>
    </row>
    <row r="2174" spans="1:15" ht="15" x14ac:dyDescent="0.25">
      <c r="A2174" s="16">
        <v>1278</v>
      </c>
      <c r="B2174" s="16">
        <v>19</v>
      </c>
      <c r="C2174" s="28" t="s">
        <v>1196</v>
      </c>
      <c r="D2174" s="16">
        <v>19693</v>
      </c>
      <c r="E2174" s="28" t="s">
        <v>4378</v>
      </c>
      <c r="F2174" s="16">
        <v>1945</v>
      </c>
      <c r="G2174" s="28">
        <v>194509</v>
      </c>
      <c r="H2174" s="16" t="s">
        <v>4380</v>
      </c>
      <c r="I2174" s="16" t="s">
        <v>2599</v>
      </c>
      <c r="J2174" s="16" t="s">
        <v>1163</v>
      </c>
      <c r="K2174" s="16" t="s">
        <v>3173</v>
      </c>
      <c r="L2174" s="16" t="s">
        <v>1134</v>
      </c>
      <c r="M2174" s="16" t="s">
        <v>1135</v>
      </c>
      <c r="N2174" s="16" t="s">
        <v>1144</v>
      </c>
      <c r="O2174" s="29" t="str">
        <f>IFERROR(IF(VLOOKUP(D2174,'КЛАДС СЕРВИНТРЕГА'!$H$1:$H$524,1,FALSE),"COD",),"NO COD")</f>
        <v>NO COD</v>
      </c>
    </row>
    <row r="2175" spans="1:15" ht="15" x14ac:dyDescent="0.25">
      <c r="A2175" s="16">
        <v>2708</v>
      </c>
      <c r="B2175" s="16">
        <v>66</v>
      </c>
      <c r="C2175" s="28" t="s">
        <v>1395</v>
      </c>
      <c r="D2175" s="16">
        <v>66075</v>
      </c>
      <c r="E2175" s="28" t="s">
        <v>114</v>
      </c>
      <c r="F2175" s="16">
        <v>6620</v>
      </c>
      <c r="G2175" s="28">
        <v>662010</v>
      </c>
      <c r="H2175" s="16" t="s">
        <v>1140</v>
      </c>
      <c r="I2175" s="16" t="s">
        <v>1140</v>
      </c>
      <c r="J2175" s="16" t="s">
        <v>1140</v>
      </c>
      <c r="K2175" s="16" t="s">
        <v>1140</v>
      </c>
      <c r="L2175" s="16" t="s">
        <v>1142</v>
      </c>
      <c r="M2175" s="16" t="s">
        <v>1135</v>
      </c>
      <c r="N2175" s="16" t="s">
        <v>1144</v>
      </c>
      <c r="O2175" s="29" t="str">
        <f>IFERROR(IF(VLOOKUP(D2175,'КЛАДС СЕРВИНТРЕГА'!$H$1:$H$524,1,FALSE),"COD",),"NO COD")</f>
        <v>COD</v>
      </c>
    </row>
    <row r="2176" spans="1:15" ht="15" x14ac:dyDescent="0.25">
      <c r="A2176" s="16">
        <v>2798</v>
      </c>
      <c r="B2176" s="16">
        <v>68</v>
      </c>
      <c r="C2176" s="28" t="s">
        <v>1129</v>
      </c>
      <c r="D2176" s="16">
        <v>68669</v>
      </c>
      <c r="E2176" s="28" t="s">
        <v>1217</v>
      </c>
      <c r="F2176" s="16">
        <v>6820</v>
      </c>
      <c r="G2176" s="28">
        <v>682008</v>
      </c>
      <c r="H2176" s="16" t="s">
        <v>1163</v>
      </c>
      <c r="I2176" s="16" t="s">
        <v>7075</v>
      </c>
      <c r="J2176" s="16" t="s">
        <v>7279</v>
      </c>
      <c r="K2176" s="16" t="s">
        <v>7280</v>
      </c>
      <c r="L2176" s="16" t="s">
        <v>1134</v>
      </c>
      <c r="M2176" s="16" t="s">
        <v>1135</v>
      </c>
      <c r="N2176" s="16" t="s">
        <v>7281</v>
      </c>
      <c r="O2176" s="29" t="str">
        <f>IFERROR(IF(VLOOKUP(D2176,'КЛАДС СЕРВИНТРЕГА'!$H$1:$H$524,1,FALSE),"COD",),"NO COD")</f>
        <v>NO COD</v>
      </c>
    </row>
    <row r="2177" spans="1:15" ht="15" x14ac:dyDescent="0.25">
      <c r="A2177" s="16">
        <v>789</v>
      </c>
      <c r="B2177" s="16">
        <v>15</v>
      </c>
      <c r="C2177" s="28" t="s">
        <v>50</v>
      </c>
      <c r="D2177" s="16">
        <v>15296</v>
      </c>
      <c r="E2177" s="28" t="s">
        <v>6260</v>
      </c>
      <c r="F2177" s="16">
        <v>1520</v>
      </c>
      <c r="G2177" s="28">
        <v>152027</v>
      </c>
      <c r="H2177" s="16" t="s">
        <v>1592</v>
      </c>
      <c r="I2177" s="16" t="s">
        <v>5096</v>
      </c>
      <c r="J2177" s="16" t="s">
        <v>7282</v>
      </c>
      <c r="K2177" s="16" t="s">
        <v>7283</v>
      </c>
      <c r="L2177" s="16" t="s">
        <v>1134</v>
      </c>
      <c r="M2177" s="16" t="s">
        <v>1135</v>
      </c>
      <c r="N2177" s="16" t="s">
        <v>7284</v>
      </c>
      <c r="O2177" s="29" t="str">
        <f>IFERROR(IF(VLOOKUP(D2177,'КЛАДС СЕРВИНТРЕГА'!$H$1:$H$524,1,FALSE),"COD",),"NO COD")</f>
        <v>NO COD</v>
      </c>
    </row>
    <row r="2178" spans="1:15" ht="15" x14ac:dyDescent="0.25">
      <c r="A2178" s="16">
        <v>948</v>
      </c>
      <c r="B2178" s="16">
        <v>15</v>
      </c>
      <c r="C2178" s="28" t="s">
        <v>50</v>
      </c>
      <c r="D2178" s="16">
        <v>15632</v>
      </c>
      <c r="E2178" s="28" t="s">
        <v>823</v>
      </c>
      <c r="F2178" s="16">
        <v>1546</v>
      </c>
      <c r="G2178" s="28">
        <v>154608</v>
      </c>
      <c r="H2178" s="16" t="s">
        <v>5071</v>
      </c>
      <c r="I2178" s="16" t="s">
        <v>7054</v>
      </c>
      <c r="J2178" s="16" t="s">
        <v>7285</v>
      </c>
      <c r="K2178" s="16" t="s">
        <v>7286</v>
      </c>
      <c r="L2178" s="16" t="s">
        <v>1134</v>
      </c>
      <c r="M2178" s="16" t="s">
        <v>1135</v>
      </c>
      <c r="N2178" s="16" t="s">
        <v>7287</v>
      </c>
      <c r="O2178" s="29" t="str">
        <f>IFERROR(IF(VLOOKUP(D2178,'КЛАДС СЕРВИНТРЕГА'!$H$1:$H$524,1,FALSE),"COD",),"NO COD")</f>
        <v>COD</v>
      </c>
    </row>
    <row r="2179" spans="1:15" ht="15" x14ac:dyDescent="0.25">
      <c r="A2179" s="16">
        <v>2707</v>
      </c>
      <c r="B2179" s="16">
        <v>66</v>
      </c>
      <c r="C2179" s="28" t="s">
        <v>1395</v>
      </c>
      <c r="D2179" s="16">
        <v>66400</v>
      </c>
      <c r="E2179" s="28" t="s">
        <v>537</v>
      </c>
      <c r="F2179" s="16">
        <v>6620</v>
      </c>
      <c r="G2179" s="28">
        <v>662007</v>
      </c>
      <c r="H2179" s="16" t="s">
        <v>7288</v>
      </c>
      <c r="I2179" s="16" t="s">
        <v>1398</v>
      </c>
      <c r="J2179" s="16" t="s">
        <v>7289</v>
      </c>
      <c r="K2179" s="16" t="s">
        <v>7290</v>
      </c>
      <c r="L2179" s="16" t="s">
        <v>1134</v>
      </c>
      <c r="M2179" s="16" t="s">
        <v>1135</v>
      </c>
      <c r="N2179" s="16" t="s">
        <v>7291</v>
      </c>
      <c r="O2179" s="29" t="str">
        <f>IFERROR(IF(VLOOKUP(D2179,'КЛАДС СЕРВИНТРЕГА'!$H$1:$H$524,1,FALSE),"COD",),"NO COD")</f>
        <v>COD</v>
      </c>
    </row>
    <row r="2180" spans="1:15" ht="15" x14ac:dyDescent="0.25">
      <c r="A2180" s="16">
        <v>2439</v>
      </c>
      <c r="B2180" s="16">
        <v>52</v>
      </c>
      <c r="C2180" s="28" t="s">
        <v>1222</v>
      </c>
      <c r="D2180" s="16">
        <v>52720</v>
      </c>
      <c r="E2180" s="28" t="s">
        <v>1335</v>
      </c>
      <c r="F2180" s="16">
        <v>5255</v>
      </c>
      <c r="G2180" s="28">
        <v>525557</v>
      </c>
      <c r="H2180" s="16" t="s">
        <v>2064</v>
      </c>
      <c r="I2180" s="16" t="s">
        <v>7292</v>
      </c>
      <c r="J2180" s="16" t="s">
        <v>6571</v>
      </c>
      <c r="K2180" s="16" t="s">
        <v>1163</v>
      </c>
      <c r="L2180" s="16" t="s">
        <v>1134</v>
      </c>
      <c r="M2180" s="16" t="s">
        <v>1135</v>
      </c>
      <c r="N2180" s="16" t="s">
        <v>7293</v>
      </c>
      <c r="O2180" s="29" t="str">
        <f>IFERROR(IF(VLOOKUP(D2180,'КЛАДС СЕРВИНТРЕГА'!$H$1:$H$524,1,FALSE),"COD",),"NO COD")</f>
        <v>NO COD</v>
      </c>
    </row>
    <row r="2181" spans="1:15" ht="15" x14ac:dyDescent="0.25">
      <c r="A2181" s="16">
        <v>1335</v>
      </c>
      <c r="B2181" s="16">
        <v>20</v>
      </c>
      <c r="C2181" s="28" t="s">
        <v>1278</v>
      </c>
      <c r="D2181" s="16">
        <v>20060</v>
      </c>
      <c r="E2181" s="28" t="s">
        <v>151</v>
      </c>
      <c r="F2181" s="16">
        <v>2010</v>
      </c>
      <c r="G2181" s="28">
        <v>201020</v>
      </c>
      <c r="H2181" s="16" t="s">
        <v>2115</v>
      </c>
      <c r="I2181" s="16" t="s">
        <v>1141</v>
      </c>
      <c r="J2181" s="16" t="s">
        <v>7294</v>
      </c>
      <c r="K2181" s="16" t="s">
        <v>1140</v>
      </c>
      <c r="L2181" s="16" t="s">
        <v>1142</v>
      </c>
      <c r="M2181" s="16" t="s">
        <v>7295</v>
      </c>
      <c r="N2181" s="16" t="s">
        <v>1144</v>
      </c>
      <c r="O2181" s="29" t="str">
        <f>IFERROR(IF(VLOOKUP(D2181,'КЛАДС СЕРВИНТРЕГА'!$H$1:$H$524,1,FALSE),"COD",),"NO COD")</f>
        <v>COD</v>
      </c>
    </row>
    <row r="2182" spans="1:15" ht="15" x14ac:dyDescent="0.25">
      <c r="A2182" s="16">
        <v>2514</v>
      </c>
      <c r="B2182" s="16">
        <v>52</v>
      </c>
      <c r="C2182" s="28" t="s">
        <v>1222</v>
      </c>
      <c r="D2182" s="16">
        <v>52835</v>
      </c>
      <c r="E2182" s="28" t="s">
        <v>1223</v>
      </c>
      <c r="F2182" s="16">
        <v>5285</v>
      </c>
      <c r="G2182" s="28">
        <v>528508</v>
      </c>
      <c r="H2182" s="16" t="s">
        <v>1227</v>
      </c>
      <c r="I2182" s="16" t="s">
        <v>3053</v>
      </c>
      <c r="J2182" s="16" t="s">
        <v>7296</v>
      </c>
      <c r="K2182" s="16" t="s">
        <v>3862</v>
      </c>
      <c r="L2182" s="16" t="s">
        <v>1134</v>
      </c>
      <c r="M2182" s="16" t="s">
        <v>1135</v>
      </c>
      <c r="N2182" s="16" t="s">
        <v>1144</v>
      </c>
      <c r="O2182" s="29" t="str">
        <f>IFERROR(IF(VLOOKUP(D2182,'КЛАДС СЕРВИНТРЕГА'!$H$1:$H$524,1,FALSE),"COD",),"NO COD")</f>
        <v>COD</v>
      </c>
    </row>
    <row r="2183" spans="1:15" ht="15" x14ac:dyDescent="0.25">
      <c r="A2183" s="16">
        <v>1723</v>
      </c>
      <c r="B2183" s="16">
        <v>25</v>
      </c>
      <c r="C2183" s="28" t="s">
        <v>1165</v>
      </c>
      <c r="D2183" s="16">
        <v>25815</v>
      </c>
      <c r="E2183" s="28" t="s">
        <v>1019</v>
      </c>
      <c r="F2183" s="16">
        <v>2528</v>
      </c>
      <c r="G2183" s="28">
        <v>252840</v>
      </c>
      <c r="H2183" s="16" t="s">
        <v>7297</v>
      </c>
      <c r="I2183" s="16" t="s">
        <v>1675</v>
      </c>
      <c r="J2183" s="16" t="s">
        <v>1831</v>
      </c>
      <c r="K2183" s="16" t="s">
        <v>2088</v>
      </c>
      <c r="L2183" s="16" t="s">
        <v>1142</v>
      </c>
      <c r="M2183" s="16" t="s">
        <v>1135</v>
      </c>
      <c r="N2183" s="16" t="s">
        <v>7298</v>
      </c>
      <c r="O2183" s="29" t="str">
        <f>IFERROR(IF(VLOOKUP(D2183,'КЛАДС СЕРВИНТРЕГА'!$H$1:$H$524,1,FALSE),"COD",),"NO COD")</f>
        <v>COD</v>
      </c>
    </row>
    <row r="2184" spans="1:15" ht="15" x14ac:dyDescent="0.25">
      <c r="A2184" s="16">
        <v>2294</v>
      </c>
      <c r="B2184" s="16">
        <v>52</v>
      </c>
      <c r="C2184" s="28" t="s">
        <v>1222</v>
      </c>
      <c r="D2184" s="16">
        <v>52001</v>
      </c>
      <c r="E2184" s="28" t="s">
        <v>706</v>
      </c>
      <c r="F2184" s="16">
        <v>5200</v>
      </c>
      <c r="G2184" s="28">
        <v>520009</v>
      </c>
      <c r="H2184" s="16" t="s">
        <v>4456</v>
      </c>
      <c r="I2184" s="16" t="s">
        <v>7299</v>
      </c>
      <c r="J2184" s="16" t="s">
        <v>3961</v>
      </c>
      <c r="K2184" s="16" t="s">
        <v>1455</v>
      </c>
      <c r="L2184" s="16" t="s">
        <v>1134</v>
      </c>
      <c r="M2184" s="16" t="s">
        <v>1135</v>
      </c>
      <c r="N2184" s="16" t="s">
        <v>1144</v>
      </c>
      <c r="O2184" s="29" t="str">
        <f>IFERROR(IF(VLOOKUP(D2184,'КЛАДС СЕРВИНТРЕГА'!$H$1:$H$524,1,FALSE),"COD",),"NO COD")</f>
        <v>COD</v>
      </c>
    </row>
    <row r="2185" spans="1:15" ht="15" x14ac:dyDescent="0.25">
      <c r="A2185" s="16">
        <v>2088</v>
      </c>
      <c r="B2185" s="16">
        <v>44</v>
      </c>
      <c r="C2185" s="28" t="s">
        <v>1151</v>
      </c>
      <c r="D2185" s="16">
        <v>44090</v>
      </c>
      <c r="E2185" s="28" t="s">
        <v>1152</v>
      </c>
      <c r="F2185" s="16">
        <v>4460</v>
      </c>
      <c r="G2185" s="28">
        <v>446001</v>
      </c>
      <c r="H2185" s="16" t="s">
        <v>1344</v>
      </c>
      <c r="I2185" s="16" t="s">
        <v>1675</v>
      </c>
      <c r="J2185" s="16" t="s">
        <v>1832</v>
      </c>
      <c r="K2185" s="16" t="s">
        <v>1333</v>
      </c>
      <c r="L2185" s="16" t="s">
        <v>1142</v>
      </c>
      <c r="M2185" s="16" t="s">
        <v>1135</v>
      </c>
      <c r="N2185" s="16" t="s">
        <v>1144</v>
      </c>
      <c r="O2185" s="29" t="str">
        <f>IFERROR(IF(VLOOKUP(D2185,'КЛАДС СЕРВИНТРЕГА'!$H$1:$H$524,1,FALSE),"COD",),"NO COD")</f>
        <v>COD</v>
      </c>
    </row>
    <row r="2186" spans="1:15" ht="15" x14ac:dyDescent="0.25">
      <c r="A2186" s="16">
        <v>2807</v>
      </c>
      <c r="B2186" s="16">
        <v>68</v>
      </c>
      <c r="C2186" s="28" t="s">
        <v>1129</v>
      </c>
      <c r="D2186" s="16">
        <v>68468</v>
      </c>
      <c r="E2186" s="28" t="s">
        <v>609</v>
      </c>
      <c r="F2186" s="16">
        <v>6820</v>
      </c>
      <c r="G2186" s="28">
        <v>682038</v>
      </c>
      <c r="H2186" s="16" t="s">
        <v>1163</v>
      </c>
      <c r="I2186" s="16" t="s">
        <v>4323</v>
      </c>
      <c r="J2186" s="16" t="s">
        <v>7300</v>
      </c>
      <c r="K2186" s="16" t="s">
        <v>7301</v>
      </c>
      <c r="L2186" s="16" t="s">
        <v>1134</v>
      </c>
      <c r="M2186" s="16" t="s">
        <v>1135</v>
      </c>
      <c r="N2186" s="16" t="s">
        <v>7302</v>
      </c>
      <c r="O2186" s="29" t="str">
        <f>IFERROR(IF(VLOOKUP(D2186,'КЛАДС СЕРВИНТРЕГА'!$H$1:$H$524,1,FALSE),"COD",),"NO COD")</f>
        <v>COD</v>
      </c>
    </row>
    <row r="2187" spans="1:15" ht="15" x14ac:dyDescent="0.25">
      <c r="A2187" s="16">
        <v>2730</v>
      </c>
      <c r="B2187" s="16">
        <v>66</v>
      </c>
      <c r="C2187" s="28" t="s">
        <v>1395</v>
      </c>
      <c r="D2187" s="16">
        <v>66088</v>
      </c>
      <c r="E2187" s="28" t="s">
        <v>134</v>
      </c>
      <c r="F2187" s="16">
        <v>6640</v>
      </c>
      <c r="G2187" s="28">
        <v>664040</v>
      </c>
      <c r="H2187" s="16" t="s">
        <v>1140</v>
      </c>
      <c r="I2187" s="16" t="s">
        <v>1239</v>
      </c>
      <c r="J2187" s="16" t="s">
        <v>1140</v>
      </c>
      <c r="K2187" s="16" t="s">
        <v>1141</v>
      </c>
      <c r="L2187" s="16" t="s">
        <v>1142</v>
      </c>
      <c r="M2187" s="16" t="s">
        <v>1135</v>
      </c>
      <c r="N2187" s="16" t="s">
        <v>7303</v>
      </c>
      <c r="O2187" s="29" t="str">
        <f>IFERROR(IF(VLOOKUP(D2187,'КЛАДС СЕРВИНТРЕГА'!$H$1:$H$524,1,FALSE),"COD",),"NO COD")</f>
        <v>COD</v>
      </c>
    </row>
    <row r="2188" spans="1:15" ht="15" x14ac:dyDescent="0.25">
      <c r="A2188" s="16">
        <v>3559</v>
      </c>
      <c r="B2188" s="16">
        <v>91</v>
      </c>
      <c r="C2188" s="28" t="s">
        <v>1819</v>
      </c>
      <c r="D2188" s="16">
        <v>91263</v>
      </c>
      <c r="E2188" s="28" t="s">
        <v>6015</v>
      </c>
      <c r="F2188" s="16">
        <v>9130</v>
      </c>
      <c r="G2188" s="28">
        <v>913010</v>
      </c>
      <c r="H2188" s="16" t="s">
        <v>1140</v>
      </c>
      <c r="I2188" s="16" t="s">
        <v>1140</v>
      </c>
      <c r="J2188" s="16" t="s">
        <v>1140</v>
      </c>
      <c r="K2188" s="16" t="s">
        <v>1140</v>
      </c>
      <c r="L2188" s="16" t="s">
        <v>1142</v>
      </c>
      <c r="M2188" s="16" t="s">
        <v>1135</v>
      </c>
      <c r="N2188" s="16" t="s">
        <v>1144</v>
      </c>
      <c r="O2188" s="29" t="str">
        <f>IFERROR(IF(VLOOKUP(D2188,'КЛАДС СЕРВИНТРЕГА'!$H$1:$H$524,1,FALSE),"COD",),"NO COD")</f>
        <v>NO COD</v>
      </c>
    </row>
    <row r="2189" spans="1:15" ht="15" x14ac:dyDescent="0.25">
      <c r="A2189" s="16">
        <v>1910</v>
      </c>
      <c r="B2189" s="16">
        <v>41</v>
      </c>
      <c r="C2189" s="28" t="s">
        <v>1228</v>
      </c>
      <c r="D2189" s="16">
        <v>41001</v>
      </c>
      <c r="E2189" s="28" t="s">
        <v>639</v>
      </c>
      <c r="F2189" s="16">
        <v>4100</v>
      </c>
      <c r="G2189" s="28">
        <v>410005</v>
      </c>
      <c r="H2189" s="16" t="s">
        <v>7304</v>
      </c>
      <c r="I2189" s="16" t="s">
        <v>7305</v>
      </c>
      <c r="J2189" s="16" t="s">
        <v>1140</v>
      </c>
      <c r="K2189" s="16" t="s">
        <v>4756</v>
      </c>
      <c r="L2189" s="16" t="s">
        <v>1142</v>
      </c>
      <c r="M2189" s="16" t="s">
        <v>7306</v>
      </c>
      <c r="N2189" s="16" t="s">
        <v>1144</v>
      </c>
      <c r="O2189" s="29" t="str">
        <f>IFERROR(IF(VLOOKUP(D2189,'КЛАДС СЕРВИНТРЕГА'!$H$1:$H$524,1,FALSE),"COD",),"NO COD")</f>
        <v>COD</v>
      </c>
    </row>
    <row r="2190" spans="1:15" ht="15" x14ac:dyDescent="0.25">
      <c r="A2190" s="16">
        <v>460</v>
      </c>
      <c r="B2190" s="16">
        <v>8</v>
      </c>
      <c r="C2190" s="28" t="s">
        <v>1306</v>
      </c>
      <c r="D2190" s="16">
        <v>8421</v>
      </c>
      <c r="E2190" s="28" t="s">
        <v>4738</v>
      </c>
      <c r="F2190" s="16">
        <v>850</v>
      </c>
      <c r="G2190" s="28">
        <v>85068</v>
      </c>
      <c r="H2190" s="16" t="s">
        <v>4739</v>
      </c>
      <c r="I2190" s="16" t="s">
        <v>4740</v>
      </c>
      <c r="J2190" s="16" t="s">
        <v>4742</v>
      </c>
      <c r="K2190" s="16" t="s">
        <v>7307</v>
      </c>
      <c r="L2190" s="16" t="s">
        <v>1134</v>
      </c>
      <c r="M2190" s="16" t="s">
        <v>1135</v>
      </c>
      <c r="N2190" s="16" t="s">
        <v>1144</v>
      </c>
      <c r="O2190" s="29" t="str">
        <f>IFERROR(IF(VLOOKUP(D2190,'КЛАДС СЕРВИНТРЕГА'!$H$1:$H$524,1,FALSE),"COD",),"NO COD")</f>
        <v>NO COD</v>
      </c>
    </row>
    <row r="2191" spans="1:15" ht="15" x14ac:dyDescent="0.25">
      <c r="A2191" s="16">
        <v>168</v>
      </c>
      <c r="B2191" s="16">
        <v>5</v>
      </c>
      <c r="C2191" s="28" t="s">
        <v>80</v>
      </c>
      <c r="D2191" s="16">
        <v>5425</v>
      </c>
      <c r="E2191" s="28" t="s">
        <v>1964</v>
      </c>
      <c r="F2191" s="16">
        <v>534</v>
      </c>
      <c r="G2191" s="28">
        <v>53460</v>
      </c>
      <c r="H2191" s="16" t="s">
        <v>1140</v>
      </c>
      <c r="I2191" s="16" t="s">
        <v>1140</v>
      </c>
      <c r="J2191" s="16" t="s">
        <v>1140</v>
      </c>
      <c r="K2191" s="16" t="s">
        <v>1140</v>
      </c>
      <c r="L2191" s="16" t="s">
        <v>1142</v>
      </c>
      <c r="M2191" s="16" t="s">
        <v>1135</v>
      </c>
      <c r="N2191" s="16" t="s">
        <v>1144</v>
      </c>
      <c r="O2191" s="29" t="str">
        <f>IFERROR(IF(VLOOKUP(D2191,'КЛАДС СЕРВИНТРЕГА'!$H$1:$H$524,1,FALSE),"COD",),"NO COD")</f>
        <v>NO COD</v>
      </c>
    </row>
    <row r="2192" spans="1:15" ht="15" x14ac:dyDescent="0.25">
      <c r="A2192" s="16">
        <v>2357</v>
      </c>
      <c r="B2192" s="16">
        <v>52</v>
      </c>
      <c r="C2192" s="28" t="s">
        <v>1222</v>
      </c>
      <c r="D2192" s="16">
        <v>52254</v>
      </c>
      <c r="E2192" s="28" t="s">
        <v>4893</v>
      </c>
      <c r="F2192" s="16">
        <v>5220</v>
      </c>
      <c r="G2192" s="28">
        <v>522080</v>
      </c>
      <c r="H2192" s="16" t="s">
        <v>1140</v>
      </c>
      <c r="I2192" s="16" t="s">
        <v>1140</v>
      </c>
      <c r="J2192" s="16" t="s">
        <v>1140</v>
      </c>
      <c r="K2192" s="16" t="s">
        <v>1140</v>
      </c>
      <c r="L2192" s="16" t="s">
        <v>1142</v>
      </c>
      <c r="M2192" s="16" t="s">
        <v>1135</v>
      </c>
      <c r="N2192" s="16" t="s">
        <v>7308</v>
      </c>
      <c r="O2192" s="29" t="str">
        <f>IFERROR(IF(VLOOKUP(D2192,'КЛАДС СЕРВИНТРЕГА'!$H$1:$H$524,1,FALSE),"COD",),"NO COD")</f>
        <v>NO COD</v>
      </c>
    </row>
    <row r="2193" spans="1:15" ht="15" x14ac:dyDescent="0.25">
      <c r="A2193" s="16">
        <v>55</v>
      </c>
      <c r="B2193" s="16">
        <v>5</v>
      </c>
      <c r="C2193" s="28" t="s">
        <v>80</v>
      </c>
      <c r="D2193" s="16">
        <v>5088</v>
      </c>
      <c r="E2193" s="28" t="s">
        <v>138</v>
      </c>
      <c r="F2193" s="16">
        <v>510</v>
      </c>
      <c r="G2193" s="28">
        <v>51052</v>
      </c>
      <c r="H2193" s="16" t="s">
        <v>7309</v>
      </c>
      <c r="I2193" s="16" t="s">
        <v>7310</v>
      </c>
      <c r="J2193" s="16" t="s">
        <v>7311</v>
      </c>
      <c r="K2193" s="16" t="s">
        <v>1140</v>
      </c>
      <c r="L2193" s="16" t="s">
        <v>1142</v>
      </c>
      <c r="M2193" s="16" t="s">
        <v>7312</v>
      </c>
      <c r="N2193" s="16" t="s">
        <v>1144</v>
      </c>
      <c r="O2193" s="29" t="str">
        <f>IFERROR(IF(VLOOKUP(D2193,'КЛАДС СЕРВИНТРЕГА'!$H$1:$H$524,1,FALSE),"COD",),"NO COD")</f>
        <v>NO COD</v>
      </c>
    </row>
    <row r="2194" spans="1:15" ht="15" x14ac:dyDescent="0.25">
      <c r="A2194" s="16">
        <v>2600</v>
      </c>
      <c r="B2194" s="16">
        <v>54</v>
      </c>
      <c r="C2194" s="28" t="s">
        <v>1259</v>
      </c>
      <c r="D2194" s="16">
        <v>54261</v>
      </c>
      <c r="E2194" s="28" t="s">
        <v>374</v>
      </c>
      <c r="F2194" s="16">
        <v>5455</v>
      </c>
      <c r="G2194" s="28">
        <v>545517</v>
      </c>
      <c r="H2194" s="16" t="s">
        <v>2545</v>
      </c>
      <c r="I2194" s="16" t="s">
        <v>6717</v>
      </c>
      <c r="J2194" s="16" t="s">
        <v>2545</v>
      </c>
      <c r="K2194" s="16" t="s">
        <v>1375</v>
      </c>
      <c r="L2194" s="16" t="s">
        <v>1134</v>
      </c>
      <c r="M2194" s="16" t="s">
        <v>1135</v>
      </c>
      <c r="N2194" s="16" t="s">
        <v>1144</v>
      </c>
      <c r="O2194" s="29" t="str">
        <f>IFERROR(IF(VLOOKUP(D2194,'КЛАДС СЕРВИНТРЕГА'!$H$1:$H$524,1,FALSE),"COD",),"NO COD")</f>
        <v>COD</v>
      </c>
    </row>
    <row r="2195" spans="1:15" ht="15" x14ac:dyDescent="0.25">
      <c r="A2195" s="16">
        <v>327</v>
      </c>
      <c r="B2195" s="16">
        <v>5</v>
      </c>
      <c r="C2195" s="28" t="s">
        <v>80</v>
      </c>
      <c r="D2195" s="16">
        <v>5093</v>
      </c>
      <c r="E2195" s="28" t="s">
        <v>2146</v>
      </c>
      <c r="F2195" s="16">
        <v>568</v>
      </c>
      <c r="G2195" s="28">
        <v>56867</v>
      </c>
      <c r="H2195" s="16" t="s">
        <v>1487</v>
      </c>
      <c r="I2195" s="16" t="s">
        <v>7313</v>
      </c>
      <c r="J2195" s="16" t="s">
        <v>1745</v>
      </c>
      <c r="K2195" s="16" t="s">
        <v>1489</v>
      </c>
      <c r="L2195" s="16" t="s">
        <v>1134</v>
      </c>
      <c r="M2195" s="16" t="s">
        <v>1135</v>
      </c>
      <c r="N2195" s="16" t="s">
        <v>7314</v>
      </c>
      <c r="O2195" s="29" t="str">
        <f>IFERROR(IF(VLOOKUP(D2195,'КЛАДС СЕРВИНТРЕГА'!$H$1:$H$524,1,FALSE),"COD",),"NO COD")</f>
        <v>NO COD</v>
      </c>
    </row>
    <row r="2196" spans="1:15" ht="15" x14ac:dyDescent="0.25">
      <c r="A2196" s="16">
        <v>901</v>
      </c>
      <c r="B2196" s="16">
        <v>15</v>
      </c>
      <c r="C2196" s="28" t="s">
        <v>50</v>
      </c>
      <c r="D2196" s="16">
        <v>15646</v>
      </c>
      <c r="E2196" s="28" t="s">
        <v>833</v>
      </c>
      <c r="F2196" s="16">
        <v>1536</v>
      </c>
      <c r="G2196" s="28">
        <v>153660</v>
      </c>
      <c r="H2196" s="16" t="s">
        <v>1333</v>
      </c>
      <c r="I2196" s="16" t="s">
        <v>2088</v>
      </c>
      <c r="J2196" s="16" t="s">
        <v>1344</v>
      </c>
      <c r="K2196" s="16" t="s">
        <v>1317</v>
      </c>
      <c r="L2196" s="16" t="s">
        <v>1142</v>
      </c>
      <c r="M2196" s="16" t="s">
        <v>1135</v>
      </c>
      <c r="N2196" s="16" t="s">
        <v>1144</v>
      </c>
      <c r="O2196" s="29" t="str">
        <f>IFERROR(IF(VLOOKUP(D2196,'КЛАДС СЕРВИНТРЕГА'!$H$1:$H$524,1,FALSE),"COD",),"NO COD")</f>
        <v>COD</v>
      </c>
    </row>
    <row r="2197" spans="1:15" ht="15" x14ac:dyDescent="0.25">
      <c r="A2197" s="16">
        <v>3372</v>
      </c>
      <c r="B2197" s="16">
        <v>76</v>
      </c>
      <c r="C2197" s="28" t="s">
        <v>1285</v>
      </c>
      <c r="D2197" s="16">
        <v>76111</v>
      </c>
      <c r="E2197" s="28" t="s">
        <v>6165</v>
      </c>
      <c r="F2197" s="16">
        <v>7630</v>
      </c>
      <c r="G2197" s="28">
        <v>763048</v>
      </c>
      <c r="H2197" s="16" t="s">
        <v>7315</v>
      </c>
      <c r="I2197" s="16" t="s">
        <v>7316</v>
      </c>
      <c r="J2197" s="16" t="s">
        <v>6166</v>
      </c>
      <c r="K2197" s="16" t="s">
        <v>1163</v>
      </c>
      <c r="L2197" s="16" t="s">
        <v>1134</v>
      </c>
      <c r="M2197" s="16" t="s">
        <v>1135</v>
      </c>
      <c r="N2197" s="16" t="s">
        <v>1144</v>
      </c>
      <c r="O2197" s="29" t="str">
        <f>IFERROR(IF(VLOOKUP(D2197,'КЛАДС СЕРВИНТРЕГА'!$H$1:$H$524,1,FALSE),"COD",),"NO COD")</f>
        <v>COD</v>
      </c>
    </row>
    <row r="2198" spans="1:15" ht="15" x14ac:dyDescent="0.25">
      <c r="A2198" s="16">
        <v>2513</v>
      </c>
      <c r="B2198" s="16">
        <v>52</v>
      </c>
      <c r="C2198" s="28" t="s">
        <v>1222</v>
      </c>
      <c r="D2198" s="16">
        <v>52835</v>
      </c>
      <c r="E2198" s="28" t="s">
        <v>1223</v>
      </c>
      <c r="F2198" s="16">
        <v>5285</v>
      </c>
      <c r="G2198" s="28">
        <v>528507</v>
      </c>
      <c r="H2198" s="16" t="s">
        <v>1227</v>
      </c>
      <c r="I2198" s="16" t="s">
        <v>1227</v>
      </c>
      <c r="J2198" s="16" t="s">
        <v>1227</v>
      </c>
      <c r="K2198" s="16" t="s">
        <v>1227</v>
      </c>
      <c r="L2198" s="16" t="s">
        <v>1134</v>
      </c>
      <c r="M2198" s="16" t="s">
        <v>1135</v>
      </c>
      <c r="N2198" s="16" t="s">
        <v>1144</v>
      </c>
      <c r="O2198" s="29" t="str">
        <f>IFERROR(IF(VLOOKUP(D2198,'КЛАДС СЕРВИНТРЕГА'!$H$1:$H$524,1,FALSE),"COD",),"NO COD")</f>
        <v>COD</v>
      </c>
    </row>
    <row r="2199" spans="1:15" ht="15" x14ac:dyDescent="0.25">
      <c r="A2199" s="16">
        <v>2612</v>
      </c>
      <c r="B2199" s="16">
        <v>54</v>
      </c>
      <c r="C2199" s="28" t="s">
        <v>1259</v>
      </c>
      <c r="D2199" s="16">
        <v>54128</v>
      </c>
      <c r="E2199" s="28" t="s">
        <v>177</v>
      </c>
      <c r="F2199" s="16">
        <v>5460</v>
      </c>
      <c r="G2199" s="28">
        <v>546037</v>
      </c>
      <c r="H2199" s="16" t="s">
        <v>5015</v>
      </c>
      <c r="I2199" s="16" t="s">
        <v>7317</v>
      </c>
      <c r="J2199" s="16" t="s">
        <v>7318</v>
      </c>
      <c r="K2199" s="16" t="s">
        <v>1163</v>
      </c>
      <c r="L2199" s="16" t="s">
        <v>1134</v>
      </c>
      <c r="M2199" s="16" t="s">
        <v>1135</v>
      </c>
      <c r="N2199" s="16" t="s">
        <v>7319</v>
      </c>
      <c r="O2199" s="29" t="str">
        <f>IFERROR(IF(VLOOKUP(D2199,'КЛАДС СЕРВИНТРЕГА'!$H$1:$H$524,1,FALSE),"COD",),"NO COD")</f>
        <v>COD</v>
      </c>
    </row>
    <row r="2200" spans="1:15" ht="15" x14ac:dyDescent="0.25">
      <c r="A2200" s="16">
        <v>685</v>
      </c>
      <c r="B2200" s="16">
        <v>13</v>
      </c>
      <c r="C2200" s="28" t="s">
        <v>1291</v>
      </c>
      <c r="D2200" s="16">
        <v>13160</v>
      </c>
      <c r="E2200" s="28" t="s">
        <v>199</v>
      </c>
      <c r="F2200" s="16">
        <v>1350</v>
      </c>
      <c r="G2200" s="28">
        <v>135060</v>
      </c>
      <c r="H2200" s="16" t="s">
        <v>1140</v>
      </c>
      <c r="I2200" s="16" t="s">
        <v>1344</v>
      </c>
      <c r="J2200" s="16" t="s">
        <v>1333</v>
      </c>
      <c r="K2200" s="16" t="s">
        <v>1357</v>
      </c>
      <c r="L2200" s="16" t="s">
        <v>1142</v>
      </c>
      <c r="M2200" s="16" t="s">
        <v>1135</v>
      </c>
      <c r="N2200" s="16" t="s">
        <v>1144</v>
      </c>
      <c r="O2200" s="29" t="str">
        <f>IFERROR(IF(VLOOKUP(D2200,'КЛАДС СЕРВИНТРЕГА'!$H$1:$H$524,1,FALSE),"COD",),"NO COD")</f>
        <v>COD</v>
      </c>
    </row>
    <row r="2201" spans="1:15" ht="15" x14ac:dyDescent="0.25">
      <c r="A2201" s="16">
        <v>3374</v>
      </c>
      <c r="B2201" s="16">
        <v>76</v>
      </c>
      <c r="C2201" s="28" t="s">
        <v>1285</v>
      </c>
      <c r="D2201" s="16">
        <v>76318</v>
      </c>
      <c r="E2201" s="28" t="s">
        <v>440</v>
      </c>
      <c r="F2201" s="16">
        <v>7635</v>
      </c>
      <c r="G2201" s="28">
        <v>763501</v>
      </c>
      <c r="H2201" s="16" t="s">
        <v>2084</v>
      </c>
      <c r="I2201" s="16" t="s">
        <v>1140</v>
      </c>
      <c r="J2201" s="16" t="s">
        <v>4180</v>
      </c>
      <c r="K2201" s="16" t="s">
        <v>2088</v>
      </c>
      <c r="L2201" s="16" t="s">
        <v>1142</v>
      </c>
      <c r="M2201" s="16" t="s">
        <v>1135</v>
      </c>
      <c r="N2201" s="16" t="s">
        <v>1144</v>
      </c>
      <c r="O2201" s="29" t="str">
        <f>IFERROR(IF(VLOOKUP(D2201,'КЛАДС СЕРВИНТРЕГА'!$H$1:$H$524,1,FALSE),"COD",),"NO COD")</f>
        <v>COD</v>
      </c>
    </row>
    <row r="2202" spans="1:15" ht="15" x14ac:dyDescent="0.25">
      <c r="A2202" s="16">
        <v>965</v>
      </c>
      <c r="B2202" s="16">
        <v>15</v>
      </c>
      <c r="C2202" s="28" t="s">
        <v>50</v>
      </c>
      <c r="D2202" s="16">
        <v>15442</v>
      </c>
      <c r="E2202" s="28" t="s">
        <v>585</v>
      </c>
      <c r="F2202" s="16">
        <v>1548</v>
      </c>
      <c r="G2202" s="28">
        <v>154828</v>
      </c>
      <c r="H2202" s="16" t="s">
        <v>4770</v>
      </c>
      <c r="I2202" s="16" t="s">
        <v>3089</v>
      </c>
      <c r="J2202" s="16" t="s">
        <v>1897</v>
      </c>
      <c r="K2202" s="16" t="s">
        <v>1844</v>
      </c>
      <c r="L2202" s="16" t="s">
        <v>1134</v>
      </c>
      <c r="M2202" s="16" t="s">
        <v>1135</v>
      </c>
      <c r="N2202" s="16" t="s">
        <v>7320</v>
      </c>
      <c r="O2202" s="29" t="str">
        <f>IFERROR(IF(VLOOKUP(D2202,'КЛАДС СЕРВИНТРЕГА'!$H$1:$H$524,1,FALSE),"COD",),"NO COD")</f>
        <v>COD</v>
      </c>
    </row>
    <row r="2203" spans="1:15" ht="15" x14ac:dyDescent="0.25">
      <c r="A2203" s="16">
        <v>1402</v>
      </c>
      <c r="B2203" s="16">
        <v>23</v>
      </c>
      <c r="C2203" s="28" t="s">
        <v>1218</v>
      </c>
      <c r="D2203" s="16">
        <v>23001</v>
      </c>
      <c r="E2203" s="28" t="s">
        <v>625</v>
      </c>
      <c r="F2203" s="16">
        <v>2300</v>
      </c>
      <c r="G2203" s="28">
        <v>230018</v>
      </c>
      <c r="H2203" s="16" t="s">
        <v>7321</v>
      </c>
      <c r="I2203" s="16" t="s">
        <v>7322</v>
      </c>
      <c r="J2203" s="16" t="s">
        <v>7323</v>
      </c>
      <c r="K2203" s="16" t="s">
        <v>7324</v>
      </c>
      <c r="L2203" s="16" t="s">
        <v>1134</v>
      </c>
      <c r="M2203" s="16" t="s">
        <v>1135</v>
      </c>
      <c r="N2203" s="16" t="s">
        <v>7325</v>
      </c>
      <c r="O2203" s="29" t="str">
        <f>IFERROR(IF(VLOOKUP(D2203,'КЛАДС СЕРВИНТРЕГА'!$H$1:$H$524,1,FALSE),"COD",),"NO COD")</f>
        <v>COD</v>
      </c>
    </row>
    <row r="2204" spans="1:15" ht="15" x14ac:dyDescent="0.25">
      <c r="A2204" s="16">
        <v>1491</v>
      </c>
      <c r="B2204" s="16">
        <v>23</v>
      </c>
      <c r="C2204" s="28" t="s">
        <v>1218</v>
      </c>
      <c r="D2204" s="16">
        <v>23466</v>
      </c>
      <c r="E2204" s="28" t="s">
        <v>621</v>
      </c>
      <c r="F2204" s="16">
        <v>2340</v>
      </c>
      <c r="G2204" s="28">
        <v>234001</v>
      </c>
      <c r="H2204" s="16" t="s">
        <v>1140</v>
      </c>
      <c r="I2204" s="16" t="s">
        <v>1140</v>
      </c>
      <c r="J2204" s="16" t="s">
        <v>1140</v>
      </c>
      <c r="K2204" s="16" t="s">
        <v>1140</v>
      </c>
      <c r="L2204" s="16" t="s">
        <v>1142</v>
      </c>
      <c r="M2204" s="16" t="s">
        <v>7326</v>
      </c>
      <c r="N2204" s="16" t="s">
        <v>7327</v>
      </c>
      <c r="O2204" s="29" t="str">
        <f>IFERROR(IF(VLOOKUP(D2204,'КЛАДС СЕРВИНТРЕГА'!$H$1:$H$524,1,FALSE),"COD",),"NO COD")</f>
        <v>COD</v>
      </c>
    </row>
    <row r="2205" spans="1:15" ht="15" x14ac:dyDescent="0.25">
      <c r="A2205" s="16">
        <v>2281</v>
      </c>
      <c r="B2205" s="16">
        <v>50</v>
      </c>
      <c r="C2205" s="28" t="s">
        <v>1179</v>
      </c>
      <c r="D2205" s="16">
        <v>50150</v>
      </c>
      <c r="E2205" s="28" t="s">
        <v>220</v>
      </c>
      <c r="F2205" s="16">
        <v>5070</v>
      </c>
      <c r="G2205" s="28">
        <v>507041</v>
      </c>
      <c r="H2205" s="16" t="s">
        <v>1140</v>
      </c>
      <c r="I2205" s="16" t="s">
        <v>1140</v>
      </c>
      <c r="J2205" s="16" t="s">
        <v>1140</v>
      </c>
      <c r="K2205" s="16" t="s">
        <v>1140</v>
      </c>
      <c r="L2205" s="16" t="s">
        <v>1142</v>
      </c>
      <c r="M2205" s="16" t="s">
        <v>1135</v>
      </c>
      <c r="N2205" s="16" t="s">
        <v>4547</v>
      </c>
      <c r="O2205" s="29" t="str">
        <f>IFERROR(IF(VLOOKUP(D2205,'КЛАДС СЕРВИНТРЕГА'!$H$1:$H$524,1,FALSE),"COD",),"NO COD")</f>
        <v>COD</v>
      </c>
    </row>
    <row r="2206" spans="1:15" ht="15" x14ac:dyDescent="0.25">
      <c r="A2206" s="16">
        <v>686</v>
      </c>
      <c r="B2206" s="16">
        <v>13</v>
      </c>
      <c r="C2206" s="28" t="s">
        <v>1291</v>
      </c>
      <c r="D2206" s="16">
        <v>13160</v>
      </c>
      <c r="E2206" s="28" t="s">
        <v>199</v>
      </c>
      <c r="F2206" s="16">
        <v>1350</v>
      </c>
      <c r="G2206" s="28">
        <v>135067</v>
      </c>
      <c r="H2206" s="16" t="s">
        <v>6119</v>
      </c>
      <c r="I2206" s="16" t="s">
        <v>7328</v>
      </c>
      <c r="J2206" s="16" t="s">
        <v>2850</v>
      </c>
      <c r="K2206" s="16" t="s">
        <v>6119</v>
      </c>
      <c r="L2206" s="16" t="s">
        <v>1134</v>
      </c>
      <c r="M2206" s="16" t="s">
        <v>1135</v>
      </c>
      <c r="N2206" s="16" t="s">
        <v>7329</v>
      </c>
      <c r="O2206" s="29" t="str">
        <f>IFERROR(IF(VLOOKUP(D2206,'КЛАДС СЕРВИНТРЕГА'!$H$1:$H$524,1,FALSE),"COD",),"NO COD")</f>
        <v>COD</v>
      </c>
    </row>
    <row r="2207" spans="1:15" ht="15" x14ac:dyDescent="0.25">
      <c r="A2207" s="16">
        <v>2321</v>
      </c>
      <c r="B2207" s="16">
        <v>52</v>
      </c>
      <c r="C2207" s="28" t="s">
        <v>1222</v>
      </c>
      <c r="D2207" s="16">
        <v>52378</v>
      </c>
      <c r="E2207" s="28" t="s">
        <v>7330</v>
      </c>
      <c r="F2207" s="16">
        <v>5210</v>
      </c>
      <c r="G2207" s="28">
        <v>521020</v>
      </c>
      <c r="H2207" s="16" t="s">
        <v>1140</v>
      </c>
      <c r="I2207" s="16" t="s">
        <v>1140</v>
      </c>
      <c r="J2207" s="16" t="s">
        <v>1140</v>
      </c>
      <c r="K2207" s="16" t="s">
        <v>1140</v>
      </c>
      <c r="L2207" s="16" t="s">
        <v>1142</v>
      </c>
      <c r="M2207" s="16" t="s">
        <v>1135</v>
      </c>
      <c r="N2207" s="16" t="s">
        <v>1144</v>
      </c>
      <c r="O2207" s="29" t="str">
        <f>IFERROR(IF(VLOOKUP(D2207,'КЛАДС СЕРВИНТРЕГА'!$H$1:$H$524,1,FALSE),"COD",),"NO COD")</f>
        <v>NO COD</v>
      </c>
    </row>
    <row r="2208" spans="1:15" ht="15" x14ac:dyDescent="0.25">
      <c r="A2208" s="16">
        <v>1824</v>
      </c>
      <c r="B2208" s="16">
        <v>27</v>
      </c>
      <c r="C2208" s="28" t="s">
        <v>1311</v>
      </c>
      <c r="D2208" s="16">
        <v>27245</v>
      </c>
      <c r="E2208" s="28" t="s">
        <v>6423</v>
      </c>
      <c r="F2208" s="16">
        <v>2710</v>
      </c>
      <c r="G2208" s="28">
        <v>271018</v>
      </c>
      <c r="H2208" s="16" t="s">
        <v>6424</v>
      </c>
      <c r="I2208" s="16" t="s">
        <v>7331</v>
      </c>
      <c r="J2208" s="16" t="s">
        <v>7332</v>
      </c>
      <c r="K2208" s="16" t="s">
        <v>7333</v>
      </c>
      <c r="L2208" s="16" t="s">
        <v>1134</v>
      </c>
      <c r="M2208" s="16" t="s">
        <v>1135</v>
      </c>
      <c r="N2208" s="16" t="s">
        <v>7334</v>
      </c>
      <c r="O2208" s="29" t="str">
        <f>IFERROR(IF(VLOOKUP(D2208,'КЛАДС СЕРВИНТРЕГА'!$H$1:$H$524,1,FALSE),"COD",),"NO COD")</f>
        <v>NO COD</v>
      </c>
    </row>
    <row r="2209" spans="1:15" ht="15" x14ac:dyDescent="0.25">
      <c r="A2209" s="16">
        <v>977</v>
      </c>
      <c r="B2209" s="16">
        <v>15</v>
      </c>
      <c r="C2209" s="28" t="s">
        <v>50</v>
      </c>
      <c r="D2209" s="16">
        <v>15580</v>
      </c>
      <c r="E2209" s="28" t="s">
        <v>3828</v>
      </c>
      <c r="F2209" s="16">
        <v>1550</v>
      </c>
      <c r="G2209" s="28">
        <v>155028</v>
      </c>
      <c r="H2209" s="16" t="s">
        <v>6029</v>
      </c>
      <c r="I2209" s="16" t="s">
        <v>3829</v>
      </c>
      <c r="J2209" s="16" t="s">
        <v>7335</v>
      </c>
      <c r="K2209" s="16" t="s">
        <v>1348</v>
      </c>
      <c r="L2209" s="16" t="s">
        <v>1134</v>
      </c>
      <c r="M2209" s="16" t="s">
        <v>1135</v>
      </c>
      <c r="N2209" s="16" t="s">
        <v>7336</v>
      </c>
      <c r="O2209" s="29" t="str">
        <f>IFERROR(IF(VLOOKUP(D2209,'КЛАДС СЕРВИНТРЕГА'!$H$1:$H$524,1,FALSE),"COD",),"NO COD")</f>
        <v>NO COD</v>
      </c>
    </row>
    <row r="2210" spans="1:15" ht="15" x14ac:dyDescent="0.25">
      <c r="A2210" s="16">
        <v>1022</v>
      </c>
      <c r="B2210" s="16">
        <v>17</v>
      </c>
      <c r="C2210" s="28" t="s">
        <v>189</v>
      </c>
      <c r="D2210" s="16">
        <v>17446</v>
      </c>
      <c r="E2210" s="28" t="s">
        <v>5667</v>
      </c>
      <c r="F2210" s="16">
        <v>1730</v>
      </c>
      <c r="G2210" s="28">
        <v>173007</v>
      </c>
      <c r="H2210" s="16" t="s">
        <v>7337</v>
      </c>
      <c r="I2210" s="16" t="s">
        <v>3467</v>
      </c>
      <c r="J2210" s="16" t="s">
        <v>7114</v>
      </c>
      <c r="K2210" s="16" t="s">
        <v>7338</v>
      </c>
      <c r="L2210" s="16" t="s">
        <v>1134</v>
      </c>
      <c r="M2210" s="16" t="s">
        <v>1135</v>
      </c>
      <c r="N2210" s="16" t="s">
        <v>7339</v>
      </c>
      <c r="O2210" s="29" t="str">
        <f>IFERROR(IF(VLOOKUP(D2210,'КЛАДС СЕРВИНТРЕГА'!$H$1:$H$524,1,FALSE),"COD",),"NO COD")</f>
        <v>NO COD</v>
      </c>
    </row>
    <row r="2211" spans="1:15" ht="15" x14ac:dyDescent="0.25">
      <c r="A2211" s="16">
        <v>898</v>
      </c>
      <c r="B2211" s="16">
        <v>15</v>
      </c>
      <c r="C2211" s="28" t="s">
        <v>50</v>
      </c>
      <c r="D2211" s="16">
        <v>15861</v>
      </c>
      <c r="E2211" s="28" t="s">
        <v>1066</v>
      </c>
      <c r="F2211" s="16">
        <v>1536</v>
      </c>
      <c r="G2211" s="28">
        <v>153647</v>
      </c>
      <c r="H2211" s="16" t="s">
        <v>7340</v>
      </c>
      <c r="I2211" s="16" t="s">
        <v>3214</v>
      </c>
      <c r="J2211" s="16" t="s">
        <v>7341</v>
      </c>
      <c r="K2211" s="16" t="s">
        <v>7342</v>
      </c>
      <c r="L2211" s="16" t="s">
        <v>1134</v>
      </c>
      <c r="M2211" s="16" t="s">
        <v>1135</v>
      </c>
      <c r="N2211" s="16" t="s">
        <v>1144</v>
      </c>
      <c r="O2211" s="29" t="str">
        <f>IFERROR(IF(VLOOKUP(D2211,'КЛАДС СЕРВИНТРЕГА'!$H$1:$H$524,1,FALSE),"COD",),"NO COD")</f>
        <v>COD</v>
      </c>
    </row>
    <row r="2212" spans="1:15" ht="15" x14ac:dyDescent="0.25">
      <c r="A2212" s="16">
        <v>3152</v>
      </c>
      <c r="B2212" s="16">
        <v>73</v>
      </c>
      <c r="C2212" s="28" t="s">
        <v>1185</v>
      </c>
      <c r="D2212" s="16">
        <v>73055</v>
      </c>
      <c r="E2212" s="28" t="s">
        <v>108</v>
      </c>
      <c r="F2212" s="16">
        <v>7320</v>
      </c>
      <c r="G2212" s="28">
        <v>732060</v>
      </c>
      <c r="H2212" s="16" t="s">
        <v>2182</v>
      </c>
      <c r="I2212" s="16" t="s">
        <v>1689</v>
      </c>
      <c r="J2212" s="16" t="s">
        <v>1904</v>
      </c>
      <c r="K2212" s="16" t="s">
        <v>1139</v>
      </c>
      <c r="L2212" s="16" t="s">
        <v>1142</v>
      </c>
      <c r="M2212" s="16" t="s">
        <v>1135</v>
      </c>
      <c r="N2212" s="16" t="s">
        <v>1144</v>
      </c>
      <c r="O2212" s="29" t="str">
        <f>IFERROR(IF(VLOOKUP(D2212,'КЛАДС СЕРВИНТРЕГА'!$H$1:$H$524,1,FALSE),"COD",),"NO COD")</f>
        <v>COD</v>
      </c>
    </row>
    <row r="2213" spans="1:15" ht="15" x14ac:dyDescent="0.25">
      <c r="A2213" s="16">
        <v>2061</v>
      </c>
      <c r="B2213" s="16">
        <v>44</v>
      </c>
      <c r="C2213" s="28" t="s">
        <v>1151</v>
      </c>
      <c r="D2213" s="16">
        <v>44035</v>
      </c>
      <c r="E2213" s="28" t="s">
        <v>53</v>
      </c>
      <c r="F2213" s="16">
        <v>4430</v>
      </c>
      <c r="G2213" s="28">
        <v>443008</v>
      </c>
      <c r="H2213" s="16" t="s">
        <v>2148</v>
      </c>
      <c r="I2213" s="16" t="s">
        <v>2149</v>
      </c>
      <c r="J2213" s="16" t="s">
        <v>2148</v>
      </c>
      <c r="K2213" s="16" t="s">
        <v>1726</v>
      </c>
      <c r="L2213" s="16" t="s">
        <v>1134</v>
      </c>
      <c r="M2213" s="16" t="s">
        <v>1135</v>
      </c>
      <c r="N2213" s="16" t="s">
        <v>1144</v>
      </c>
      <c r="O2213" s="29" t="str">
        <f>IFERROR(IF(VLOOKUP(D2213,'КЛАДС СЕРВИНТРЕГА'!$H$1:$H$524,1,FALSE),"COD",),"NO COD")</f>
        <v>COD</v>
      </c>
    </row>
    <row r="2214" spans="1:15" ht="15" x14ac:dyDescent="0.25">
      <c r="A2214" s="16">
        <v>488</v>
      </c>
      <c r="B2214" s="16">
        <v>11</v>
      </c>
      <c r="C2214" s="28" t="s">
        <v>1252</v>
      </c>
      <c r="D2214" s="16">
        <v>11001</v>
      </c>
      <c r="E2214" s="28" t="s">
        <v>1877</v>
      </c>
      <c r="F2214" s="16">
        <v>1108</v>
      </c>
      <c r="G2214" s="28">
        <v>110811</v>
      </c>
      <c r="H2214" s="16" t="s">
        <v>1717</v>
      </c>
      <c r="I2214" s="16" t="s">
        <v>3640</v>
      </c>
      <c r="J2214" s="16" t="s">
        <v>1718</v>
      </c>
      <c r="K2214" s="16" t="s">
        <v>1928</v>
      </c>
      <c r="L2214" s="16" t="s">
        <v>1142</v>
      </c>
      <c r="M2214" s="16" t="s">
        <v>7343</v>
      </c>
      <c r="N2214" s="16" t="s">
        <v>1144</v>
      </c>
      <c r="O2214" s="29" t="str">
        <f>IFERROR(IF(VLOOKUP(D2214,'КЛАДС СЕРВИНТРЕГА'!$H$1:$H$524,1,FALSE),"COD",),"NO COD")</f>
        <v>NO COD</v>
      </c>
    </row>
    <row r="2215" spans="1:15" ht="15" x14ac:dyDescent="0.25">
      <c r="A2215" s="16">
        <v>3032</v>
      </c>
      <c r="B2215" s="16">
        <v>70</v>
      </c>
      <c r="C2215" s="28" t="s">
        <v>1137</v>
      </c>
      <c r="D2215" s="16">
        <v>70473</v>
      </c>
      <c r="E2215" s="28" t="s">
        <v>5115</v>
      </c>
      <c r="F2215" s="16">
        <v>7010</v>
      </c>
      <c r="G2215" s="28">
        <v>701070</v>
      </c>
      <c r="H2215" s="16" t="s">
        <v>2550</v>
      </c>
      <c r="I2215" s="16" t="s">
        <v>1140</v>
      </c>
      <c r="J2215" s="16" t="s">
        <v>1139</v>
      </c>
      <c r="K2215" s="16" t="s">
        <v>2973</v>
      </c>
      <c r="L2215" s="16" t="s">
        <v>1142</v>
      </c>
      <c r="M2215" s="16" t="s">
        <v>7344</v>
      </c>
      <c r="N2215" s="16" t="s">
        <v>1144</v>
      </c>
      <c r="O2215" s="29" t="str">
        <f>IFERROR(IF(VLOOKUP(D2215,'КЛАДС СЕРВИНТРЕГА'!$H$1:$H$524,1,FALSE),"COD",),"NO COD")</f>
        <v>NO COD</v>
      </c>
    </row>
    <row r="2216" spans="1:15" ht="15" x14ac:dyDescent="0.25">
      <c r="A2216" s="16">
        <v>618</v>
      </c>
      <c r="B2216" s="16">
        <v>13</v>
      </c>
      <c r="C2216" s="28" t="s">
        <v>1291</v>
      </c>
      <c r="D2216" s="16">
        <v>13430</v>
      </c>
      <c r="E2216" s="28" t="s">
        <v>565</v>
      </c>
      <c r="F2216" s="16">
        <v>1325</v>
      </c>
      <c r="G2216" s="28">
        <v>132518</v>
      </c>
      <c r="H2216" s="16" t="s">
        <v>1475</v>
      </c>
      <c r="I2216" s="16" t="s">
        <v>4102</v>
      </c>
      <c r="J2216" s="16" t="s">
        <v>7345</v>
      </c>
      <c r="K2216" s="16" t="s">
        <v>1663</v>
      </c>
      <c r="L2216" s="16" t="s">
        <v>1134</v>
      </c>
      <c r="M2216" s="16" t="s">
        <v>1135</v>
      </c>
      <c r="N2216" s="16" t="s">
        <v>1144</v>
      </c>
      <c r="O2216" s="29" t="str">
        <f>IFERROR(IF(VLOOKUP(D2216,'КЛАДС СЕРВИНТРЕГА'!$H$1:$H$524,1,FALSE),"COD",),"NO COD")</f>
        <v>COD</v>
      </c>
    </row>
    <row r="2217" spans="1:15" ht="15" x14ac:dyDescent="0.25">
      <c r="A2217" s="16">
        <v>3012</v>
      </c>
      <c r="B2217" s="16">
        <v>68</v>
      </c>
      <c r="C2217" s="28" t="s">
        <v>1129</v>
      </c>
      <c r="D2217" s="16">
        <v>68406</v>
      </c>
      <c r="E2217" s="28" t="s">
        <v>541</v>
      </c>
      <c r="F2217" s="16">
        <v>6875</v>
      </c>
      <c r="G2217" s="28">
        <v>687571</v>
      </c>
      <c r="H2217" s="16" t="s">
        <v>7346</v>
      </c>
      <c r="I2217" s="16" t="s">
        <v>1307</v>
      </c>
      <c r="J2217" s="16" t="s">
        <v>2094</v>
      </c>
      <c r="K2217" s="16" t="s">
        <v>3394</v>
      </c>
      <c r="L2217" s="16" t="s">
        <v>1142</v>
      </c>
      <c r="M2217" s="16" t="s">
        <v>7347</v>
      </c>
      <c r="N2217" s="16" t="s">
        <v>7348</v>
      </c>
      <c r="O2217" s="29" t="str">
        <f>IFERROR(IF(VLOOKUP(D2217,'КЛАДС СЕРВИНТРЕГА'!$H$1:$H$524,1,FALSE),"COD",),"NO COD")</f>
        <v>COD</v>
      </c>
    </row>
    <row r="2218" spans="1:15" ht="15" x14ac:dyDescent="0.25">
      <c r="A2218" s="16">
        <v>2587</v>
      </c>
      <c r="B2218" s="16">
        <v>54</v>
      </c>
      <c r="C2218" s="28" t="s">
        <v>1259</v>
      </c>
      <c r="D2218" s="16">
        <v>54051</v>
      </c>
      <c r="E2218" s="28" t="s">
        <v>98</v>
      </c>
      <c r="F2218" s="16">
        <v>5445</v>
      </c>
      <c r="G2218" s="28">
        <v>544558</v>
      </c>
      <c r="H2218" s="16" t="s">
        <v>7349</v>
      </c>
      <c r="I2218" s="16" t="s">
        <v>7350</v>
      </c>
      <c r="J2218" s="16" t="s">
        <v>7351</v>
      </c>
      <c r="K2218" s="16" t="s">
        <v>7352</v>
      </c>
      <c r="L2218" s="16" t="s">
        <v>1134</v>
      </c>
      <c r="M2218" s="16" t="s">
        <v>1135</v>
      </c>
      <c r="N2218" s="16" t="s">
        <v>7353</v>
      </c>
      <c r="O2218" s="29" t="str">
        <f>IFERROR(IF(VLOOKUP(D2218,'КЛАДС СЕРВИНТРЕГА'!$H$1:$H$524,1,FALSE),"COD",),"NO COD")</f>
        <v>COD</v>
      </c>
    </row>
    <row r="2219" spans="1:15" ht="15" x14ac:dyDescent="0.25">
      <c r="A2219" s="16">
        <v>3018</v>
      </c>
      <c r="B2219" s="16">
        <v>70</v>
      </c>
      <c r="C2219" s="28" t="s">
        <v>1137</v>
      </c>
      <c r="D2219" s="16">
        <v>70001</v>
      </c>
      <c r="E2219" s="28" t="s">
        <v>952</v>
      </c>
      <c r="F2219" s="16">
        <v>7000</v>
      </c>
      <c r="G2219" s="28">
        <v>700002</v>
      </c>
      <c r="H2219" s="16" t="s">
        <v>1904</v>
      </c>
      <c r="I2219" s="16" t="s">
        <v>1140</v>
      </c>
      <c r="J2219" s="16" t="s">
        <v>1140</v>
      </c>
      <c r="K2219" s="16" t="s">
        <v>1945</v>
      </c>
      <c r="L2219" s="16" t="s">
        <v>1142</v>
      </c>
      <c r="M2219" s="16" t="s">
        <v>7354</v>
      </c>
      <c r="N2219" s="16" t="s">
        <v>1144</v>
      </c>
      <c r="O2219" s="29" t="str">
        <f>IFERROR(IF(VLOOKUP(D2219,'КЛАДС СЕРВИНТРЕГА'!$H$1:$H$524,1,FALSE),"COD",),"NO COD")</f>
        <v>COD</v>
      </c>
    </row>
    <row r="2220" spans="1:15" ht="15" x14ac:dyDescent="0.25">
      <c r="A2220" s="16">
        <v>2658</v>
      </c>
      <c r="B2220" s="16">
        <v>63</v>
      </c>
      <c r="C2220" s="28" t="s">
        <v>1538</v>
      </c>
      <c r="D2220" s="16">
        <v>63001</v>
      </c>
      <c r="E2220" s="28" t="s">
        <v>1534</v>
      </c>
      <c r="F2220" s="16">
        <v>6300</v>
      </c>
      <c r="G2220" s="28">
        <v>630008</v>
      </c>
      <c r="H2220" s="16" t="s">
        <v>7355</v>
      </c>
      <c r="I2220" s="16" t="s">
        <v>4612</v>
      </c>
      <c r="J2220" s="16" t="s">
        <v>4612</v>
      </c>
      <c r="K2220" s="16" t="s">
        <v>5157</v>
      </c>
      <c r="L2220" s="16" t="s">
        <v>1134</v>
      </c>
      <c r="M2220" s="16" t="s">
        <v>1135</v>
      </c>
      <c r="N2220" s="16" t="s">
        <v>1144</v>
      </c>
      <c r="O2220" s="29" t="str">
        <f>IFERROR(IF(VLOOKUP(D2220,'КЛАДС СЕРВИНТРЕГА'!$H$1:$H$524,1,FALSE),"COD",),"NO COD")</f>
        <v>COD</v>
      </c>
    </row>
    <row r="2221" spans="1:15" ht="15" x14ac:dyDescent="0.25">
      <c r="A2221" s="16">
        <v>1913</v>
      </c>
      <c r="B2221" s="16">
        <v>41</v>
      </c>
      <c r="C2221" s="28" t="s">
        <v>1228</v>
      </c>
      <c r="D2221" s="16">
        <v>41001</v>
      </c>
      <c r="E2221" s="28" t="s">
        <v>639</v>
      </c>
      <c r="F2221" s="16">
        <v>4100</v>
      </c>
      <c r="G2221" s="28">
        <v>410008</v>
      </c>
      <c r="H2221" s="16" t="s">
        <v>6794</v>
      </c>
      <c r="I2221" s="16" t="s">
        <v>2872</v>
      </c>
      <c r="J2221" s="16" t="s">
        <v>2874</v>
      </c>
      <c r="K2221" s="16" t="s">
        <v>7356</v>
      </c>
      <c r="L2221" s="16" t="s">
        <v>1134</v>
      </c>
      <c r="M2221" s="16" t="s">
        <v>1135</v>
      </c>
      <c r="N2221" s="16" t="s">
        <v>7357</v>
      </c>
      <c r="O2221" s="29" t="str">
        <f>IFERROR(IF(VLOOKUP(D2221,'КЛАДС СЕРВИНТРЕГА'!$H$1:$H$524,1,FALSE),"COD",),"NO COD")</f>
        <v>COD</v>
      </c>
    </row>
    <row r="2222" spans="1:15" ht="15" x14ac:dyDescent="0.25">
      <c r="A2222" s="16">
        <v>2571</v>
      </c>
      <c r="B2222" s="16">
        <v>54</v>
      </c>
      <c r="C2222" s="28" t="s">
        <v>1259</v>
      </c>
      <c r="D2222" s="16">
        <v>54174</v>
      </c>
      <c r="E2222" s="28" t="s">
        <v>6199</v>
      </c>
      <c r="F2222" s="16">
        <v>5440</v>
      </c>
      <c r="G2222" s="28">
        <v>544030</v>
      </c>
      <c r="H2222" s="16" t="s">
        <v>4298</v>
      </c>
      <c r="I2222" s="16" t="s">
        <v>1140</v>
      </c>
      <c r="J2222" s="16" t="s">
        <v>1239</v>
      </c>
      <c r="K2222" s="16" t="s">
        <v>7358</v>
      </c>
      <c r="L2222" s="16" t="s">
        <v>1142</v>
      </c>
      <c r="M2222" s="16" t="s">
        <v>1135</v>
      </c>
      <c r="N2222" s="16" t="s">
        <v>1144</v>
      </c>
      <c r="O2222" s="29" t="str">
        <f>IFERROR(IF(VLOOKUP(D2222,'КЛАДС СЕРВИНТРЕГА'!$H$1:$H$524,1,FALSE),"COD",),"NO COD")</f>
        <v>NO COD</v>
      </c>
    </row>
    <row r="2223" spans="1:15" ht="15" x14ac:dyDescent="0.25">
      <c r="A2223" s="16">
        <v>1663</v>
      </c>
      <c r="B2223" s="16">
        <v>25</v>
      </c>
      <c r="C2223" s="28" t="s">
        <v>1165</v>
      </c>
      <c r="D2223" s="16">
        <v>25053</v>
      </c>
      <c r="E2223" s="28" t="s">
        <v>96</v>
      </c>
      <c r="F2223" s="16">
        <v>2520</v>
      </c>
      <c r="G2223" s="28">
        <v>252007</v>
      </c>
      <c r="H2223" s="16" t="s">
        <v>4147</v>
      </c>
      <c r="I2223" s="16" t="s">
        <v>3538</v>
      </c>
      <c r="J2223" s="16" t="s">
        <v>2108</v>
      </c>
      <c r="K2223" s="16" t="s">
        <v>1188</v>
      </c>
      <c r="L2223" s="16" t="s">
        <v>1134</v>
      </c>
      <c r="M2223" s="16" t="s">
        <v>1135</v>
      </c>
      <c r="N2223" s="16" t="s">
        <v>7359</v>
      </c>
      <c r="O2223" s="29" t="str">
        <f>IFERROR(IF(VLOOKUP(D2223,'КЛАДС СЕРВИНТРЕГА'!$H$1:$H$524,1,FALSE),"COD",),"NO COD")</f>
        <v>COD</v>
      </c>
    </row>
    <row r="2224" spans="1:15" ht="15" x14ac:dyDescent="0.25">
      <c r="A2224" s="16">
        <v>1595</v>
      </c>
      <c r="B2224" s="16">
        <v>25</v>
      </c>
      <c r="C2224" s="28" t="s">
        <v>1165</v>
      </c>
      <c r="D2224" s="16">
        <v>25426</v>
      </c>
      <c r="E2224" s="28" t="s">
        <v>561</v>
      </c>
      <c r="F2224" s="16">
        <v>2508</v>
      </c>
      <c r="G2224" s="28">
        <v>250840</v>
      </c>
      <c r="H2224" s="16" t="s">
        <v>1675</v>
      </c>
      <c r="I2224" s="16" t="s">
        <v>1141</v>
      </c>
      <c r="J2224" s="16" t="s">
        <v>1139</v>
      </c>
      <c r="K2224" s="16" t="s">
        <v>1140</v>
      </c>
      <c r="L2224" s="16" t="s">
        <v>1142</v>
      </c>
      <c r="M2224" s="16" t="s">
        <v>1135</v>
      </c>
      <c r="N2224" s="16" t="s">
        <v>1144</v>
      </c>
      <c r="O2224" s="29" t="str">
        <f>IFERROR(IF(VLOOKUP(D2224,'КЛАДС СЕРВИНТРЕГА'!$H$1:$H$524,1,FALSE),"COD",),"NO COD")</f>
        <v>COD</v>
      </c>
    </row>
    <row r="2225" spans="1:15" ht="15" x14ac:dyDescent="0.25">
      <c r="A2225" s="16">
        <v>1903</v>
      </c>
      <c r="B2225" s="16">
        <v>27</v>
      </c>
      <c r="C2225" s="28" t="s">
        <v>1311</v>
      </c>
      <c r="D2225" s="16">
        <v>27615</v>
      </c>
      <c r="E2225" s="28" t="s">
        <v>811</v>
      </c>
      <c r="F2225" s="16">
        <v>2780</v>
      </c>
      <c r="G2225" s="28">
        <v>278050</v>
      </c>
      <c r="H2225" s="16" t="s">
        <v>1140</v>
      </c>
      <c r="I2225" s="16" t="s">
        <v>1140</v>
      </c>
      <c r="J2225" s="16" t="s">
        <v>1140</v>
      </c>
      <c r="K2225" s="16" t="s">
        <v>1140</v>
      </c>
      <c r="L2225" s="16" t="s">
        <v>1142</v>
      </c>
      <c r="M2225" s="16" t="s">
        <v>1135</v>
      </c>
      <c r="N2225" s="16" t="s">
        <v>1144</v>
      </c>
      <c r="O2225" s="29" t="str">
        <f>IFERROR(IF(VLOOKUP(D2225,'КЛАДС СЕРВИНТРЕГА'!$H$1:$H$524,1,FALSE),"COD",),"NO COD")</f>
        <v>NO COD</v>
      </c>
    </row>
    <row r="2226" spans="1:15" ht="15" x14ac:dyDescent="0.25">
      <c r="A2226" s="16">
        <v>2645</v>
      </c>
      <c r="B2226" s="16">
        <v>54</v>
      </c>
      <c r="C2226" s="28" t="s">
        <v>1259</v>
      </c>
      <c r="D2226" s="16">
        <v>54810</v>
      </c>
      <c r="E2226" s="28" t="s">
        <v>3120</v>
      </c>
      <c r="F2226" s="16">
        <v>5480</v>
      </c>
      <c r="G2226" s="28">
        <v>548010</v>
      </c>
      <c r="H2226" s="16" t="s">
        <v>4314</v>
      </c>
      <c r="I2226" s="16" t="s">
        <v>1344</v>
      </c>
      <c r="J2226" s="16" t="s">
        <v>6338</v>
      </c>
      <c r="K2226" s="16" t="s">
        <v>1362</v>
      </c>
      <c r="L2226" s="16" t="s">
        <v>1142</v>
      </c>
      <c r="M2226" s="16" t="s">
        <v>1135</v>
      </c>
      <c r="N2226" s="16" t="s">
        <v>1144</v>
      </c>
      <c r="O2226" s="29" t="str">
        <f>IFERROR(IF(VLOOKUP(D2226,'КЛАДС СЕРВИНТРЕГА'!$H$1:$H$524,1,FALSE),"COD",),"NO COD")</f>
        <v>NO COD</v>
      </c>
    </row>
    <row r="2227" spans="1:15" ht="15" x14ac:dyDescent="0.25">
      <c r="A2227" s="16">
        <v>99</v>
      </c>
      <c r="B2227" s="16">
        <v>5</v>
      </c>
      <c r="C2227" s="28" t="s">
        <v>80</v>
      </c>
      <c r="D2227" s="16">
        <v>5887</v>
      </c>
      <c r="E2227" s="28" t="s">
        <v>4649</v>
      </c>
      <c r="F2227" s="16">
        <v>520</v>
      </c>
      <c r="G2227" s="28">
        <v>52037</v>
      </c>
      <c r="H2227" s="16" t="s">
        <v>7360</v>
      </c>
      <c r="I2227" s="16" t="s">
        <v>4550</v>
      </c>
      <c r="J2227" s="16" t="s">
        <v>7361</v>
      </c>
      <c r="K2227" s="16" t="s">
        <v>7362</v>
      </c>
      <c r="L2227" s="16" t="s">
        <v>1134</v>
      </c>
      <c r="M2227" s="16" t="s">
        <v>1135</v>
      </c>
      <c r="N2227" s="16" t="s">
        <v>7363</v>
      </c>
      <c r="O2227" s="29" t="str">
        <f>IFERROR(IF(VLOOKUP(D2227,'КЛАДС СЕРВИНТРЕГА'!$H$1:$H$524,1,FALSE),"COD",),"NO COD")</f>
        <v>NO COD</v>
      </c>
    </row>
    <row r="2228" spans="1:15" ht="15" x14ac:dyDescent="0.25">
      <c r="A2228" s="16">
        <v>1300</v>
      </c>
      <c r="B2228" s="16">
        <v>19</v>
      </c>
      <c r="C2228" s="28" t="s">
        <v>1196</v>
      </c>
      <c r="D2228" s="16">
        <v>19532</v>
      </c>
      <c r="E2228" s="28" t="s">
        <v>5847</v>
      </c>
      <c r="F2228" s="16">
        <v>1955</v>
      </c>
      <c r="G2228" s="28">
        <v>195508</v>
      </c>
      <c r="H2228" s="16" t="s">
        <v>2650</v>
      </c>
      <c r="I2228" s="16" t="s">
        <v>5848</v>
      </c>
      <c r="J2228" s="16" t="s">
        <v>7364</v>
      </c>
      <c r="K2228" s="16" t="s">
        <v>2239</v>
      </c>
      <c r="L2228" s="16" t="s">
        <v>1134</v>
      </c>
      <c r="M2228" s="16" t="s">
        <v>1135</v>
      </c>
      <c r="N2228" s="16" t="s">
        <v>1144</v>
      </c>
      <c r="O2228" s="29" t="str">
        <f>IFERROR(IF(VLOOKUP(D2228,'КЛАДС СЕРВИНТРЕГА'!$H$1:$H$524,1,FALSE),"COD",),"NO COD")</f>
        <v>NO COD</v>
      </c>
    </row>
    <row r="2229" spans="1:15" ht="15" x14ac:dyDescent="0.25">
      <c r="A2229" s="16">
        <v>2566</v>
      </c>
      <c r="B2229" s="16">
        <v>54</v>
      </c>
      <c r="C2229" s="28" t="s">
        <v>1259</v>
      </c>
      <c r="D2229" s="16">
        <v>54518</v>
      </c>
      <c r="E2229" s="28" t="s">
        <v>694</v>
      </c>
      <c r="F2229" s="16">
        <v>5430</v>
      </c>
      <c r="G2229" s="28">
        <v>543050</v>
      </c>
      <c r="H2229" s="16" t="s">
        <v>1140</v>
      </c>
      <c r="I2229" s="16" t="s">
        <v>1140</v>
      </c>
      <c r="J2229" s="16" t="s">
        <v>1140</v>
      </c>
      <c r="K2229" s="16" t="s">
        <v>1140</v>
      </c>
      <c r="L2229" s="16" t="s">
        <v>1142</v>
      </c>
      <c r="M2229" s="16" t="s">
        <v>7365</v>
      </c>
      <c r="N2229" s="16" t="s">
        <v>1144</v>
      </c>
      <c r="O2229" s="29" t="str">
        <f>IFERROR(IF(VLOOKUP(D2229,'КЛАДС СЕРВИНТРЕГА'!$H$1:$H$524,1,FALSE),"COD",),"NO COD")</f>
        <v>COD</v>
      </c>
    </row>
    <row r="2230" spans="1:15" ht="15" x14ac:dyDescent="0.25">
      <c r="A2230" s="16">
        <v>2035</v>
      </c>
      <c r="B2230" s="16">
        <v>44</v>
      </c>
      <c r="C2230" s="28" t="s">
        <v>1151</v>
      </c>
      <c r="D2230" s="16">
        <v>44001</v>
      </c>
      <c r="E2230" s="28" t="s">
        <v>805</v>
      </c>
      <c r="F2230" s="16">
        <v>4400</v>
      </c>
      <c r="G2230" s="28">
        <v>440017</v>
      </c>
      <c r="H2230" s="16" t="s">
        <v>1153</v>
      </c>
      <c r="I2230" s="16" t="s">
        <v>6759</v>
      </c>
      <c r="J2230" s="16" t="s">
        <v>1367</v>
      </c>
      <c r="K2230" s="16" t="s">
        <v>7366</v>
      </c>
      <c r="L2230" s="16" t="s">
        <v>1134</v>
      </c>
      <c r="M2230" s="16" t="s">
        <v>1135</v>
      </c>
      <c r="N2230" s="16" t="s">
        <v>1144</v>
      </c>
      <c r="O2230" s="29" t="str">
        <f>IFERROR(IF(VLOOKUP(D2230,'КЛАДС СЕРВИНТРЕГА'!$H$1:$H$524,1,FALSE),"COD",),"NO COD")</f>
        <v>COD</v>
      </c>
    </row>
    <row r="2231" spans="1:15" ht="15" x14ac:dyDescent="0.25">
      <c r="A2231" s="16">
        <v>2789</v>
      </c>
      <c r="B2231" s="16">
        <v>68</v>
      </c>
      <c r="C2231" s="28" t="s">
        <v>1129</v>
      </c>
      <c r="D2231" s="16">
        <v>68147</v>
      </c>
      <c r="E2231" s="28" t="s">
        <v>4320</v>
      </c>
      <c r="F2231" s="16">
        <v>6815</v>
      </c>
      <c r="G2231" s="28">
        <v>681541</v>
      </c>
      <c r="H2231" s="16" t="s">
        <v>2084</v>
      </c>
      <c r="I2231" s="16" t="s">
        <v>4267</v>
      </c>
      <c r="J2231" s="16" t="s">
        <v>1239</v>
      </c>
      <c r="K2231" s="16" t="s">
        <v>1140</v>
      </c>
      <c r="L2231" s="16" t="s">
        <v>1142</v>
      </c>
      <c r="M2231" s="16" t="s">
        <v>1135</v>
      </c>
      <c r="N2231" s="16" t="s">
        <v>1144</v>
      </c>
      <c r="O2231" s="29" t="str">
        <f>IFERROR(IF(VLOOKUP(D2231,'КЛАДС СЕРВИНТРЕГА'!$H$1:$H$524,1,FALSE),"COD",),"NO COD")</f>
        <v>NO COD</v>
      </c>
    </row>
    <row r="2232" spans="1:15" ht="15" x14ac:dyDescent="0.25">
      <c r="A2232" s="16">
        <v>451</v>
      </c>
      <c r="B2232" s="16">
        <v>8</v>
      </c>
      <c r="C2232" s="28" t="s">
        <v>1306</v>
      </c>
      <c r="D2232" s="16">
        <v>8638</v>
      </c>
      <c r="E2232" s="28" t="s">
        <v>2104</v>
      </c>
      <c r="F2232" s="16">
        <v>850</v>
      </c>
      <c r="G2232" s="28">
        <v>85008</v>
      </c>
      <c r="H2232" s="16" t="s">
        <v>7367</v>
      </c>
      <c r="I2232" s="16" t="s">
        <v>5343</v>
      </c>
      <c r="J2232" s="16" t="s">
        <v>7368</v>
      </c>
      <c r="K2232" s="16" t="s">
        <v>7369</v>
      </c>
      <c r="L2232" s="16" t="s">
        <v>1134</v>
      </c>
      <c r="M2232" s="16" t="s">
        <v>1135</v>
      </c>
      <c r="N2232" s="16" t="s">
        <v>1144</v>
      </c>
      <c r="O2232" s="29" t="str">
        <f>IFERROR(IF(VLOOKUP(D2232,'КЛАДС СЕРВИНТРЕГА'!$H$1:$H$524,1,FALSE),"COD",),"NO COD")</f>
        <v>NO COD</v>
      </c>
    </row>
    <row r="2233" spans="1:15" ht="15" x14ac:dyDescent="0.25">
      <c r="A2233" s="16">
        <v>109</v>
      </c>
      <c r="B2233" s="16">
        <v>5</v>
      </c>
      <c r="C2233" s="28" t="s">
        <v>80</v>
      </c>
      <c r="D2233" s="16">
        <v>5361</v>
      </c>
      <c r="E2233" s="28" t="s">
        <v>3203</v>
      </c>
      <c r="F2233" s="16">
        <v>520</v>
      </c>
      <c r="G2233" s="28">
        <v>52077</v>
      </c>
      <c r="H2233" s="16" t="s">
        <v>5522</v>
      </c>
      <c r="I2233" s="16" t="s">
        <v>4506</v>
      </c>
      <c r="J2233" s="16" t="s">
        <v>7360</v>
      </c>
      <c r="K2233" s="16" t="s">
        <v>7370</v>
      </c>
      <c r="L2233" s="16" t="s">
        <v>1134</v>
      </c>
      <c r="M2233" s="16" t="s">
        <v>1135</v>
      </c>
      <c r="N2233" s="16" t="s">
        <v>7371</v>
      </c>
      <c r="O2233" s="29" t="str">
        <f>IFERROR(IF(VLOOKUP(D2233,'КЛАДС СЕРВИНТРЕГА'!$H$1:$H$524,1,FALSE),"COD",),"NO COD")</f>
        <v>NO COD</v>
      </c>
    </row>
    <row r="2234" spans="1:15" ht="15" x14ac:dyDescent="0.25">
      <c r="A2234" s="16">
        <v>2142</v>
      </c>
      <c r="B2234" s="16">
        <v>47</v>
      </c>
      <c r="C2234" s="28" t="s">
        <v>1158</v>
      </c>
      <c r="D2234" s="16">
        <v>47460</v>
      </c>
      <c r="E2234" s="28" t="s">
        <v>3405</v>
      </c>
      <c r="F2234" s="16">
        <v>4750</v>
      </c>
      <c r="G2234" s="28">
        <v>475028</v>
      </c>
      <c r="H2234" s="16" t="s">
        <v>7372</v>
      </c>
      <c r="I2234" s="16" t="s">
        <v>1160</v>
      </c>
      <c r="J2234" s="16" t="s">
        <v>7373</v>
      </c>
      <c r="K2234" s="16" t="s">
        <v>7374</v>
      </c>
      <c r="L2234" s="16" t="s">
        <v>1134</v>
      </c>
      <c r="M2234" s="16" t="s">
        <v>1135</v>
      </c>
      <c r="N2234" s="16" t="s">
        <v>1144</v>
      </c>
      <c r="O2234" s="29" t="str">
        <f>IFERROR(IF(VLOOKUP(D2234,'КЛАДС СЕРВИНТРЕГА'!$H$1:$H$524,1,FALSE),"COD",),"NO COD")</f>
        <v>NO COD</v>
      </c>
    </row>
    <row r="2235" spans="1:15" ht="15" x14ac:dyDescent="0.25">
      <c r="A2235" s="16">
        <v>1265</v>
      </c>
      <c r="B2235" s="16">
        <v>19</v>
      </c>
      <c r="C2235" s="28" t="s">
        <v>1196</v>
      </c>
      <c r="D2235" s="16">
        <v>19397</v>
      </c>
      <c r="E2235" s="28" t="s">
        <v>533</v>
      </c>
      <c r="F2235" s="16">
        <v>1940</v>
      </c>
      <c r="G2235" s="28">
        <v>194029</v>
      </c>
      <c r="H2235" s="16" t="s">
        <v>1543</v>
      </c>
      <c r="I2235" s="16" t="s">
        <v>4068</v>
      </c>
      <c r="J2235" s="16" t="s">
        <v>6147</v>
      </c>
      <c r="K2235" s="16" t="s">
        <v>2255</v>
      </c>
      <c r="L2235" s="16" t="s">
        <v>1134</v>
      </c>
      <c r="M2235" s="16" t="s">
        <v>1135</v>
      </c>
      <c r="N2235" s="16" t="s">
        <v>1144</v>
      </c>
      <c r="O2235" s="29" t="str">
        <f>IFERROR(IF(VLOOKUP(D2235,'КЛАДС СЕРВИНТРЕГА'!$H$1:$H$524,1,FALSE),"COD",),"NO COD")</f>
        <v>NO COD</v>
      </c>
    </row>
    <row r="2236" spans="1:15" ht="15" x14ac:dyDescent="0.25">
      <c r="A2236" s="16">
        <v>1308</v>
      </c>
      <c r="B2236" s="16">
        <v>19</v>
      </c>
      <c r="C2236" s="28" t="s">
        <v>1196</v>
      </c>
      <c r="D2236" s="16">
        <v>19050</v>
      </c>
      <c r="E2236" s="28" t="s">
        <v>3709</v>
      </c>
      <c r="F2236" s="16">
        <v>1955</v>
      </c>
      <c r="G2236" s="28">
        <v>195567</v>
      </c>
      <c r="H2236" s="16" t="s">
        <v>2650</v>
      </c>
      <c r="I2236" s="16" t="s">
        <v>5850</v>
      </c>
      <c r="J2236" s="16" t="s">
        <v>7375</v>
      </c>
      <c r="K2236" s="16" t="s">
        <v>7376</v>
      </c>
      <c r="L2236" s="16" t="s">
        <v>1134</v>
      </c>
      <c r="M2236" s="16" t="s">
        <v>1135</v>
      </c>
      <c r="N2236" s="16" t="s">
        <v>7377</v>
      </c>
      <c r="O2236" s="29" t="str">
        <f>IFERROR(IF(VLOOKUP(D2236,'КЛАДС СЕРВИНТРЕГА'!$H$1:$H$524,1,FALSE),"COD",),"NO COD")</f>
        <v>NO COD</v>
      </c>
    </row>
    <row r="2237" spans="1:15" ht="15" x14ac:dyDescent="0.25">
      <c r="A2237" s="16">
        <v>769</v>
      </c>
      <c r="B2237" s="16">
        <v>15</v>
      </c>
      <c r="C2237" s="28" t="s">
        <v>50</v>
      </c>
      <c r="D2237" s="16">
        <v>15183</v>
      </c>
      <c r="E2237" s="28" t="s">
        <v>251</v>
      </c>
      <c r="F2237" s="16">
        <v>1516</v>
      </c>
      <c r="G2237" s="28">
        <v>151601</v>
      </c>
      <c r="H2237" s="16" t="s">
        <v>1140</v>
      </c>
      <c r="I2237" s="16" t="s">
        <v>1140</v>
      </c>
      <c r="J2237" s="16" t="s">
        <v>1140</v>
      </c>
      <c r="K2237" s="16" t="s">
        <v>1140</v>
      </c>
      <c r="L2237" s="16" t="s">
        <v>1142</v>
      </c>
      <c r="M2237" s="16" t="s">
        <v>1135</v>
      </c>
      <c r="N2237" s="16" t="s">
        <v>1144</v>
      </c>
      <c r="O2237" s="29" t="str">
        <f>IFERROR(IF(VLOOKUP(D2237,'КЛАДС СЕРВИНТРЕГА'!$H$1:$H$524,1,FALSE),"COD",),"NO COD")</f>
        <v>COD</v>
      </c>
    </row>
    <row r="2238" spans="1:15" ht="15" x14ac:dyDescent="0.25">
      <c r="A2238" s="16">
        <v>1862</v>
      </c>
      <c r="B2238" s="16">
        <v>27</v>
      </c>
      <c r="C2238" s="28" t="s">
        <v>1311</v>
      </c>
      <c r="D2238" s="16">
        <v>27450</v>
      </c>
      <c r="E2238" s="28" t="s">
        <v>4868</v>
      </c>
      <c r="F2238" s="16">
        <v>2740</v>
      </c>
      <c r="G2238" s="28">
        <v>274038</v>
      </c>
      <c r="H2238" s="16" t="s">
        <v>6384</v>
      </c>
      <c r="I2238" s="16" t="s">
        <v>7378</v>
      </c>
      <c r="J2238" s="16" t="s">
        <v>1519</v>
      </c>
      <c r="K2238" s="16" t="s">
        <v>2342</v>
      </c>
      <c r="L2238" s="16" t="s">
        <v>1134</v>
      </c>
      <c r="M2238" s="16" t="s">
        <v>1135</v>
      </c>
      <c r="N2238" s="16" t="s">
        <v>1144</v>
      </c>
      <c r="O2238" s="29" t="str">
        <f>IFERROR(IF(VLOOKUP(D2238,'КЛАДС СЕРВИНТРЕГА'!$H$1:$H$524,1,FALSE),"COD",),"NO COD")</f>
        <v>NO COD</v>
      </c>
    </row>
    <row r="2239" spans="1:15" ht="15" x14ac:dyDescent="0.25">
      <c r="A2239" s="16">
        <v>2538</v>
      </c>
      <c r="B2239" s="16">
        <v>54</v>
      </c>
      <c r="C2239" s="28" t="s">
        <v>1259</v>
      </c>
      <c r="D2239" s="16">
        <v>54001</v>
      </c>
      <c r="E2239" s="28" t="s">
        <v>307</v>
      </c>
      <c r="F2239" s="16">
        <v>5400</v>
      </c>
      <c r="G2239" s="28">
        <v>540013</v>
      </c>
      <c r="H2239" s="16" t="s">
        <v>6089</v>
      </c>
      <c r="I2239" s="16" t="s">
        <v>5465</v>
      </c>
      <c r="J2239" s="16" t="s">
        <v>6091</v>
      </c>
      <c r="K2239" s="16" t="s">
        <v>1140</v>
      </c>
      <c r="L2239" s="16" t="s">
        <v>1142</v>
      </c>
      <c r="M2239" s="16" t="s">
        <v>7379</v>
      </c>
      <c r="N2239" s="16" t="s">
        <v>1144</v>
      </c>
      <c r="O2239" s="29" t="str">
        <f>IFERROR(IF(VLOOKUP(D2239,'КЛАДС СЕРВИНТРЕГА'!$H$1:$H$524,1,FALSE),"COD",),"NO COD")</f>
        <v>COD</v>
      </c>
    </row>
    <row r="2240" spans="1:15" ht="15" x14ac:dyDescent="0.25">
      <c r="A2240" s="16">
        <v>1333</v>
      </c>
      <c r="B2240" s="16">
        <v>20</v>
      </c>
      <c r="C2240" s="28" t="s">
        <v>1278</v>
      </c>
      <c r="D2240" s="16">
        <v>20238</v>
      </c>
      <c r="E2240" s="28" t="s">
        <v>351</v>
      </c>
      <c r="F2240" s="16">
        <v>2010</v>
      </c>
      <c r="G2240" s="28">
        <v>201017</v>
      </c>
      <c r="H2240" s="16" t="s">
        <v>4541</v>
      </c>
      <c r="I2240" s="16" t="s">
        <v>7121</v>
      </c>
      <c r="J2240" s="16" t="s">
        <v>7380</v>
      </c>
      <c r="K2240" s="16" t="s">
        <v>7381</v>
      </c>
      <c r="L2240" s="16" t="s">
        <v>1134</v>
      </c>
      <c r="M2240" s="16" t="s">
        <v>1135</v>
      </c>
      <c r="N2240" s="16" t="s">
        <v>1144</v>
      </c>
      <c r="O2240" s="29" t="str">
        <f>IFERROR(IF(VLOOKUP(D2240,'КЛАДС СЕРВИНТРЕГА'!$H$1:$H$524,1,FALSE),"COD",),"NO COD")</f>
        <v>COD</v>
      </c>
    </row>
    <row r="2241" spans="1:15" ht="15" x14ac:dyDescent="0.25">
      <c r="A2241" s="16">
        <v>1042</v>
      </c>
      <c r="B2241" s="16">
        <v>17</v>
      </c>
      <c r="C2241" s="28" t="s">
        <v>189</v>
      </c>
      <c r="D2241" s="16">
        <v>17380</v>
      </c>
      <c r="E2241" s="28" t="s">
        <v>498</v>
      </c>
      <c r="F2241" s="16">
        <v>1750</v>
      </c>
      <c r="G2241" s="28">
        <v>175030</v>
      </c>
      <c r="H2241" s="16" t="s">
        <v>1140</v>
      </c>
      <c r="I2241" s="16" t="s">
        <v>2940</v>
      </c>
      <c r="J2241" s="16" t="s">
        <v>2413</v>
      </c>
      <c r="K2241" s="16" t="s">
        <v>1140</v>
      </c>
      <c r="L2241" s="16" t="s">
        <v>1142</v>
      </c>
      <c r="M2241" s="16" t="s">
        <v>7382</v>
      </c>
      <c r="N2241" s="16" t="s">
        <v>1144</v>
      </c>
      <c r="O2241" s="29" t="str">
        <f>IFERROR(IF(VLOOKUP(D2241,'КЛАДС СЕРВИНТРЕГА'!$H$1:$H$524,1,FALSE),"COD",),"NO COD")</f>
        <v>COD</v>
      </c>
    </row>
    <row r="2242" spans="1:15" ht="15" x14ac:dyDescent="0.25">
      <c r="A2242" s="16">
        <v>3371</v>
      </c>
      <c r="B2242" s="16">
        <v>76</v>
      </c>
      <c r="C2242" s="28" t="s">
        <v>1285</v>
      </c>
      <c r="D2242" s="16">
        <v>76111</v>
      </c>
      <c r="E2242" s="28" t="s">
        <v>6165</v>
      </c>
      <c r="F2242" s="16">
        <v>7630</v>
      </c>
      <c r="G2242" s="28">
        <v>763047</v>
      </c>
      <c r="H2242" s="16" t="s">
        <v>3059</v>
      </c>
      <c r="I2242" s="16" t="s">
        <v>2954</v>
      </c>
      <c r="J2242" s="16" t="s">
        <v>1163</v>
      </c>
      <c r="K2242" s="16" t="s">
        <v>2820</v>
      </c>
      <c r="L2242" s="16" t="s">
        <v>1134</v>
      </c>
      <c r="M2242" s="16" t="s">
        <v>1135</v>
      </c>
      <c r="N2242" s="16" t="s">
        <v>1144</v>
      </c>
      <c r="O2242" s="29" t="str">
        <f>IFERROR(IF(VLOOKUP(D2242,'КЛАДС СЕРВИНТРЕГА'!$H$1:$H$524,1,FALSE),"COD",),"NO COD")</f>
        <v>COD</v>
      </c>
    </row>
    <row r="2243" spans="1:15" ht="15" x14ac:dyDescent="0.25">
      <c r="A2243" s="16">
        <v>1466</v>
      </c>
      <c r="B2243" s="16">
        <v>23</v>
      </c>
      <c r="C2243" s="28" t="s">
        <v>1218</v>
      </c>
      <c r="D2243" s="16">
        <v>23660</v>
      </c>
      <c r="E2243" s="28" t="s">
        <v>827</v>
      </c>
      <c r="F2243" s="16">
        <v>2325</v>
      </c>
      <c r="G2243" s="28">
        <v>232540</v>
      </c>
      <c r="H2243" s="16" t="s">
        <v>1140</v>
      </c>
      <c r="I2243" s="16" t="s">
        <v>1140</v>
      </c>
      <c r="J2243" s="16" t="s">
        <v>1140</v>
      </c>
      <c r="K2243" s="16" t="s">
        <v>1140</v>
      </c>
      <c r="L2243" s="16" t="s">
        <v>1142</v>
      </c>
      <c r="M2243" s="16" t="s">
        <v>7383</v>
      </c>
      <c r="N2243" s="16" t="s">
        <v>7384</v>
      </c>
      <c r="O2243" s="29" t="str">
        <f>IFERROR(IF(VLOOKUP(D2243,'КЛАДС СЕРВИНТРЕГА'!$H$1:$H$524,1,FALSE),"COD",),"NO COD")</f>
        <v>COD</v>
      </c>
    </row>
    <row r="2244" spans="1:15" ht="15" x14ac:dyDescent="0.25">
      <c r="A2244" s="16">
        <v>961</v>
      </c>
      <c r="B2244" s="16">
        <v>15</v>
      </c>
      <c r="C2244" s="28" t="s">
        <v>50</v>
      </c>
      <c r="D2244" s="16">
        <v>15531</v>
      </c>
      <c r="E2244" s="28" t="s">
        <v>708</v>
      </c>
      <c r="F2244" s="16">
        <v>1548</v>
      </c>
      <c r="G2244" s="28">
        <v>154807</v>
      </c>
      <c r="H2244" s="16" t="s">
        <v>6029</v>
      </c>
      <c r="I2244" s="16" t="s">
        <v>7385</v>
      </c>
      <c r="J2244" s="16" t="s">
        <v>7386</v>
      </c>
      <c r="K2244" s="16" t="s">
        <v>4770</v>
      </c>
      <c r="L2244" s="16" t="s">
        <v>1134</v>
      </c>
      <c r="M2244" s="16" t="s">
        <v>1135</v>
      </c>
      <c r="N2244" s="16" t="s">
        <v>7387</v>
      </c>
      <c r="O2244" s="29" t="str">
        <f>IFERROR(IF(VLOOKUP(D2244,'КЛАДС СЕРВИНТРЕГА'!$H$1:$H$524,1,FALSE),"COD",),"NO COD")</f>
        <v>COD</v>
      </c>
    </row>
    <row r="2245" spans="1:15" ht="15" x14ac:dyDescent="0.25">
      <c r="A2245" s="16">
        <v>1</v>
      </c>
      <c r="B2245" s="16">
        <v>5</v>
      </c>
      <c r="C2245" s="28" t="s">
        <v>80</v>
      </c>
      <c r="D2245" s="16">
        <v>5001</v>
      </c>
      <c r="E2245" s="28" t="s">
        <v>593</v>
      </c>
      <c r="F2245" s="16">
        <v>500</v>
      </c>
      <c r="G2245" s="28">
        <v>50001</v>
      </c>
      <c r="H2245" s="16" t="s">
        <v>7388</v>
      </c>
      <c r="I2245" s="16" t="s">
        <v>7389</v>
      </c>
      <c r="J2245" s="16" t="s">
        <v>7390</v>
      </c>
      <c r="K2245" s="16" t="s">
        <v>2070</v>
      </c>
      <c r="L2245" s="16" t="s">
        <v>1142</v>
      </c>
      <c r="M2245" s="16" t="s">
        <v>7391</v>
      </c>
      <c r="N2245" s="16" t="s">
        <v>1144</v>
      </c>
      <c r="O2245" s="29" t="str">
        <f>IFERROR(IF(VLOOKUP(D2245,'КЛАДС СЕРВИНТРЕГА'!$H$1:$H$524,1,FALSE),"COD",),"NO COD")</f>
        <v>NO COD</v>
      </c>
    </row>
    <row r="2246" spans="1:15" ht="15" x14ac:dyDescent="0.25">
      <c r="A2246" s="16">
        <v>2159</v>
      </c>
      <c r="B2246" s="16">
        <v>47</v>
      </c>
      <c r="C2246" s="28" t="s">
        <v>1158</v>
      </c>
      <c r="D2246" s="16">
        <v>47960</v>
      </c>
      <c r="E2246" s="28" t="s">
        <v>3494</v>
      </c>
      <c r="F2246" s="16">
        <v>4760</v>
      </c>
      <c r="G2246" s="28">
        <v>476057</v>
      </c>
      <c r="H2246" s="16" t="s">
        <v>3039</v>
      </c>
      <c r="I2246" s="16" t="s">
        <v>7392</v>
      </c>
      <c r="J2246" s="16" t="s">
        <v>3496</v>
      </c>
      <c r="K2246" s="16" t="s">
        <v>4587</v>
      </c>
      <c r="L2246" s="16" t="s">
        <v>1134</v>
      </c>
      <c r="M2246" s="16" t="s">
        <v>1135</v>
      </c>
      <c r="N2246" s="16" t="s">
        <v>1144</v>
      </c>
      <c r="O2246" s="29" t="str">
        <f>IFERROR(IF(VLOOKUP(D2246,'КЛАДС СЕРВИНТРЕГА'!$H$1:$H$524,1,FALSE),"COD",),"NO COD")</f>
        <v>NO COD</v>
      </c>
    </row>
    <row r="2247" spans="1:15" ht="15" x14ac:dyDescent="0.25">
      <c r="A2247" s="16">
        <v>3649</v>
      </c>
      <c r="B2247" s="16">
        <v>99</v>
      </c>
      <c r="C2247" s="28" t="s">
        <v>1970</v>
      </c>
      <c r="D2247" s="16">
        <v>99001</v>
      </c>
      <c r="E2247" s="28" t="s">
        <v>1971</v>
      </c>
      <c r="F2247" s="16">
        <v>9900</v>
      </c>
      <c r="G2247" s="28">
        <v>990008</v>
      </c>
      <c r="H2247" s="16" t="s">
        <v>4783</v>
      </c>
      <c r="I2247" s="16" t="s">
        <v>4797</v>
      </c>
      <c r="J2247" s="16" t="s">
        <v>7393</v>
      </c>
      <c r="K2247" s="16" t="s">
        <v>4798</v>
      </c>
      <c r="L2247" s="16" t="s">
        <v>1134</v>
      </c>
      <c r="M2247" s="16" t="s">
        <v>1135</v>
      </c>
      <c r="N2247" s="16" t="s">
        <v>1144</v>
      </c>
      <c r="O2247" s="29" t="str">
        <f>IFERROR(IF(VLOOKUP(D2247,'КЛАДС СЕРВИНТРЕГА'!$H$1:$H$524,1,FALSE),"COD",),"NO COD")</f>
        <v>NO COD</v>
      </c>
    </row>
    <row r="2248" spans="1:15" ht="15" x14ac:dyDescent="0.25">
      <c r="A2248" s="16">
        <v>3215</v>
      </c>
      <c r="B2248" s="16">
        <v>73</v>
      </c>
      <c r="C2248" s="28" t="s">
        <v>1185</v>
      </c>
      <c r="D2248" s="16">
        <v>73217</v>
      </c>
      <c r="E2248" s="28" t="s">
        <v>301</v>
      </c>
      <c r="F2248" s="16">
        <v>7350</v>
      </c>
      <c r="G2248" s="28">
        <v>735027</v>
      </c>
      <c r="H2248" s="16" t="s">
        <v>2829</v>
      </c>
      <c r="I2248" s="16" t="s">
        <v>5314</v>
      </c>
      <c r="J2248" s="16" t="s">
        <v>1916</v>
      </c>
      <c r="K2248" s="16" t="s">
        <v>7394</v>
      </c>
      <c r="L2248" s="16" t="s">
        <v>1134</v>
      </c>
      <c r="M2248" s="16" t="s">
        <v>1135</v>
      </c>
      <c r="N2248" s="16" t="s">
        <v>1144</v>
      </c>
      <c r="O2248" s="29" t="str">
        <f>IFERROR(IF(VLOOKUP(D2248,'КЛАДС СЕРВИНТРЕГА'!$H$1:$H$524,1,FALSE),"COD",),"NO COD")</f>
        <v>COD</v>
      </c>
    </row>
    <row r="2249" spans="1:15" ht="15" x14ac:dyDescent="0.25">
      <c r="A2249" s="16">
        <v>3058</v>
      </c>
      <c r="B2249" s="16">
        <v>70</v>
      </c>
      <c r="C2249" s="28" t="s">
        <v>1137</v>
      </c>
      <c r="D2249" s="16">
        <v>70124</v>
      </c>
      <c r="E2249" s="28" t="s">
        <v>2357</v>
      </c>
      <c r="F2249" s="16">
        <v>7040</v>
      </c>
      <c r="G2249" s="28">
        <v>704017</v>
      </c>
      <c r="H2249" s="16" t="s">
        <v>7395</v>
      </c>
      <c r="I2249" s="16" t="s">
        <v>2359</v>
      </c>
      <c r="J2249" s="16" t="s">
        <v>2361</v>
      </c>
      <c r="K2249" s="16" t="s">
        <v>3941</v>
      </c>
      <c r="L2249" s="16" t="s">
        <v>1134</v>
      </c>
      <c r="M2249" s="16" t="s">
        <v>1135</v>
      </c>
      <c r="N2249" s="16" t="s">
        <v>1144</v>
      </c>
      <c r="O2249" s="29" t="str">
        <f>IFERROR(IF(VLOOKUP(D2249,'КЛАДС СЕРВИНТРЕГА'!$H$1:$H$524,1,FALSE),"COD",),"NO COD")</f>
        <v>NO COD</v>
      </c>
    </row>
    <row r="2250" spans="1:15" ht="15" x14ac:dyDescent="0.25">
      <c r="A2250" s="16">
        <v>1730</v>
      </c>
      <c r="B2250" s="16">
        <v>25</v>
      </c>
      <c r="C2250" s="28" t="s">
        <v>1165</v>
      </c>
      <c r="D2250" s="16">
        <v>25898</v>
      </c>
      <c r="E2250" s="28" t="s">
        <v>7396</v>
      </c>
      <c r="F2250" s="16">
        <v>2530</v>
      </c>
      <c r="G2250" s="28">
        <v>253010</v>
      </c>
      <c r="H2250" s="16" t="s">
        <v>2029</v>
      </c>
      <c r="I2250" s="16" t="s">
        <v>1141</v>
      </c>
      <c r="J2250" s="16" t="s">
        <v>1239</v>
      </c>
      <c r="K2250" s="16" t="s">
        <v>2492</v>
      </c>
      <c r="L2250" s="16" t="s">
        <v>1142</v>
      </c>
      <c r="M2250" s="16" t="s">
        <v>1135</v>
      </c>
      <c r="N2250" s="16" t="s">
        <v>1144</v>
      </c>
      <c r="O2250" s="29" t="str">
        <f>IFERROR(IF(VLOOKUP(D2250,'КЛАДС СЕРВИНТРЕГА'!$H$1:$H$524,1,FALSE),"COD",),"NO COD")</f>
        <v>NO COD</v>
      </c>
    </row>
    <row r="2251" spans="1:15" ht="15" x14ac:dyDescent="0.25">
      <c r="A2251" s="16">
        <v>2366</v>
      </c>
      <c r="B2251" s="16">
        <v>52</v>
      </c>
      <c r="C2251" s="28" t="s">
        <v>1222</v>
      </c>
      <c r="D2251" s="16">
        <v>52207</v>
      </c>
      <c r="E2251" s="28" t="s">
        <v>7397</v>
      </c>
      <c r="F2251" s="16">
        <v>5225</v>
      </c>
      <c r="G2251" s="28">
        <v>522547</v>
      </c>
      <c r="H2251" s="16" t="s">
        <v>7398</v>
      </c>
      <c r="I2251" s="16" t="s">
        <v>7399</v>
      </c>
      <c r="J2251" s="16" t="s">
        <v>5876</v>
      </c>
      <c r="K2251" s="16" t="s">
        <v>7400</v>
      </c>
      <c r="L2251" s="16" t="s">
        <v>1134</v>
      </c>
      <c r="M2251" s="16" t="s">
        <v>1135</v>
      </c>
      <c r="N2251" s="16" t="s">
        <v>7401</v>
      </c>
      <c r="O2251" s="29" t="str">
        <f>IFERROR(IF(VLOOKUP(D2251,'КЛАДС СЕРВИНТРЕГА'!$H$1:$H$524,1,FALSE),"COD",),"NO COD")</f>
        <v>NO COD</v>
      </c>
    </row>
    <row r="2252" spans="1:15" ht="15" x14ac:dyDescent="0.25">
      <c r="A2252" s="16">
        <v>709</v>
      </c>
      <c r="B2252" s="16">
        <v>15</v>
      </c>
      <c r="C2252" s="28" t="s">
        <v>50</v>
      </c>
      <c r="D2252" s="16">
        <v>15516</v>
      </c>
      <c r="E2252" s="28" t="s">
        <v>680</v>
      </c>
      <c r="F2252" s="16">
        <v>1504</v>
      </c>
      <c r="G2252" s="28">
        <v>150440</v>
      </c>
      <c r="H2252" s="16" t="s">
        <v>1946</v>
      </c>
      <c r="I2252" s="16" t="s">
        <v>1265</v>
      </c>
      <c r="J2252" s="16" t="s">
        <v>2118</v>
      </c>
      <c r="K2252" s="16" t="s">
        <v>7402</v>
      </c>
      <c r="L2252" s="16" t="s">
        <v>1142</v>
      </c>
      <c r="M2252" s="16" t="s">
        <v>7403</v>
      </c>
      <c r="N2252" s="16" t="s">
        <v>7404</v>
      </c>
      <c r="O2252" s="29" t="str">
        <f>IFERROR(IF(VLOOKUP(D2252,'КЛАДС СЕРВИНТРЕГА'!$H$1:$H$524,1,FALSE),"COD",),"NO COD")</f>
        <v>COD</v>
      </c>
    </row>
    <row r="2253" spans="1:15" ht="15" x14ac:dyDescent="0.25">
      <c r="A2253" s="16">
        <v>2614</v>
      </c>
      <c r="B2253" s="16">
        <v>54</v>
      </c>
      <c r="C2253" s="28" t="s">
        <v>1259</v>
      </c>
      <c r="D2253" s="16">
        <v>54385</v>
      </c>
      <c r="E2253" s="28" t="s">
        <v>500</v>
      </c>
      <c r="F2253" s="16">
        <v>5460</v>
      </c>
      <c r="G2253" s="28">
        <v>546050</v>
      </c>
      <c r="H2253" s="16" t="s">
        <v>1140</v>
      </c>
      <c r="I2253" s="16" t="s">
        <v>1140</v>
      </c>
      <c r="J2253" s="16" t="s">
        <v>1140</v>
      </c>
      <c r="K2253" s="16" t="s">
        <v>1140</v>
      </c>
      <c r="L2253" s="16" t="s">
        <v>1142</v>
      </c>
      <c r="M2253" s="16" t="s">
        <v>1135</v>
      </c>
      <c r="N2253" s="16" t="s">
        <v>1144</v>
      </c>
      <c r="O2253" s="29" t="str">
        <f>IFERROR(IF(VLOOKUP(D2253,'КЛАДС СЕРВИНТРЕГА'!$H$1:$H$524,1,FALSE),"COD",),"NO COD")</f>
        <v>COD</v>
      </c>
    </row>
    <row r="2254" spans="1:15" ht="15" x14ac:dyDescent="0.25">
      <c r="A2254" s="16">
        <v>1118</v>
      </c>
      <c r="B2254" s="16">
        <v>18</v>
      </c>
      <c r="C2254" s="28" t="s">
        <v>1379</v>
      </c>
      <c r="D2254" s="16">
        <v>18460</v>
      </c>
      <c r="E2254" s="28" t="s">
        <v>7405</v>
      </c>
      <c r="F2254" s="16">
        <v>1850</v>
      </c>
      <c r="G2254" s="28">
        <v>185037</v>
      </c>
      <c r="H2254" s="16" t="s">
        <v>7406</v>
      </c>
      <c r="I2254" s="16" t="s">
        <v>7407</v>
      </c>
      <c r="J2254" s="16" t="s">
        <v>7408</v>
      </c>
      <c r="K2254" s="16" t="s">
        <v>7409</v>
      </c>
      <c r="L2254" s="16" t="s">
        <v>1134</v>
      </c>
      <c r="M2254" s="16" t="s">
        <v>1135</v>
      </c>
      <c r="N2254" s="16" t="s">
        <v>7410</v>
      </c>
      <c r="O2254" s="29" t="str">
        <f>IFERROR(IF(VLOOKUP(D2254,'КЛАДС СЕРВИНТРЕГА'!$H$1:$H$524,1,FALSE),"COD",),"NO COD")</f>
        <v>NO COD</v>
      </c>
    </row>
    <row r="2255" spans="1:15" ht="15" x14ac:dyDescent="0.25">
      <c r="A2255" s="16">
        <v>887</v>
      </c>
      <c r="B2255" s="16">
        <v>15</v>
      </c>
      <c r="C2255" s="28" t="s">
        <v>50</v>
      </c>
      <c r="D2255" s="16">
        <v>15764</v>
      </c>
      <c r="E2255" s="28" t="s">
        <v>974</v>
      </c>
      <c r="F2255" s="16">
        <v>1534</v>
      </c>
      <c r="G2255" s="28">
        <v>153487</v>
      </c>
      <c r="H2255" s="16" t="s">
        <v>7411</v>
      </c>
      <c r="I2255" s="16" t="s">
        <v>7412</v>
      </c>
      <c r="J2255" s="16" t="s">
        <v>7413</v>
      </c>
      <c r="K2255" s="16" t="s">
        <v>1740</v>
      </c>
      <c r="L2255" s="16" t="s">
        <v>1134</v>
      </c>
      <c r="M2255" s="16" t="s">
        <v>1135</v>
      </c>
      <c r="N2255" s="16" t="s">
        <v>7414</v>
      </c>
      <c r="O2255" s="29" t="str">
        <f>IFERROR(IF(VLOOKUP(D2255,'КЛАДС СЕРВИНТРЕГА'!$H$1:$H$524,1,FALSE),"COD",),"NO COD")</f>
        <v>COD</v>
      </c>
    </row>
    <row r="2256" spans="1:15" ht="15" x14ac:dyDescent="0.25">
      <c r="A2256" s="16">
        <v>2606</v>
      </c>
      <c r="B2256" s="16">
        <v>54</v>
      </c>
      <c r="C2256" s="28" t="s">
        <v>1259</v>
      </c>
      <c r="D2256" s="16">
        <v>54109</v>
      </c>
      <c r="E2256" s="28" t="s">
        <v>1637</v>
      </c>
      <c r="F2256" s="16">
        <v>5455</v>
      </c>
      <c r="G2256" s="28">
        <v>545550</v>
      </c>
      <c r="H2256" s="16" t="s">
        <v>1140</v>
      </c>
      <c r="I2256" s="16" t="s">
        <v>1140</v>
      </c>
      <c r="J2256" s="16" t="s">
        <v>1140</v>
      </c>
      <c r="K2256" s="16" t="s">
        <v>1140</v>
      </c>
      <c r="L2256" s="16" t="s">
        <v>1142</v>
      </c>
      <c r="M2256" s="16" t="s">
        <v>7415</v>
      </c>
      <c r="N2256" s="16" t="s">
        <v>7416</v>
      </c>
      <c r="O2256" s="29" t="str">
        <f>IFERROR(IF(VLOOKUP(D2256,'КЛАДС СЕРВИНТРЕГА'!$H$1:$H$524,1,FALSE),"COD",),"NO COD")</f>
        <v>NO COD</v>
      </c>
    </row>
    <row r="2257" spans="1:15" ht="15" x14ac:dyDescent="0.25">
      <c r="A2257" s="16">
        <v>22</v>
      </c>
      <c r="B2257" s="16">
        <v>5</v>
      </c>
      <c r="C2257" s="28" t="s">
        <v>80</v>
      </c>
      <c r="D2257" s="16">
        <v>5001</v>
      </c>
      <c r="E2257" s="28" t="s">
        <v>593</v>
      </c>
      <c r="F2257" s="16">
        <v>500</v>
      </c>
      <c r="G2257" s="28">
        <v>50025</v>
      </c>
      <c r="H2257" s="16" t="s">
        <v>6434</v>
      </c>
      <c r="I2257" s="16" t="s">
        <v>7417</v>
      </c>
      <c r="J2257" s="16" t="s">
        <v>7418</v>
      </c>
      <c r="K2257" s="16" t="s">
        <v>7419</v>
      </c>
      <c r="L2257" s="16" t="s">
        <v>1142</v>
      </c>
      <c r="M2257" s="16" t="s">
        <v>7420</v>
      </c>
      <c r="N2257" s="16" t="s">
        <v>1144</v>
      </c>
      <c r="O2257" s="29" t="str">
        <f>IFERROR(IF(VLOOKUP(D2257,'КЛАДС СЕРВИНТРЕГА'!$H$1:$H$524,1,FALSE),"COD",),"NO COD")</f>
        <v>NO COD</v>
      </c>
    </row>
    <row r="2258" spans="1:15" ht="15" x14ac:dyDescent="0.25">
      <c r="A2258" s="16">
        <v>1078</v>
      </c>
      <c r="B2258" s="16">
        <v>18</v>
      </c>
      <c r="C2258" s="28" t="s">
        <v>1379</v>
      </c>
      <c r="D2258" s="16">
        <v>18001</v>
      </c>
      <c r="E2258" s="28" t="s">
        <v>394</v>
      </c>
      <c r="F2258" s="16">
        <v>1800</v>
      </c>
      <c r="G2258" s="28">
        <v>180001</v>
      </c>
      <c r="H2258" s="16" t="s">
        <v>7421</v>
      </c>
      <c r="I2258" s="16" t="s">
        <v>7422</v>
      </c>
      <c r="J2258" s="16" t="s">
        <v>7423</v>
      </c>
      <c r="K2258" s="16" t="s">
        <v>7424</v>
      </c>
      <c r="L2258" s="16" t="s">
        <v>1142</v>
      </c>
      <c r="M2258" s="16" t="s">
        <v>7425</v>
      </c>
      <c r="N2258" s="16" t="s">
        <v>1144</v>
      </c>
      <c r="O2258" s="29" t="str">
        <f>IFERROR(IF(VLOOKUP(D2258,'КЛАДС СЕРВИНТРЕГА'!$H$1:$H$524,1,FALSE),"COD",),"NO COD")</f>
        <v>COD</v>
      </c>
    </row>
    <row r="2259" spans="1:15" ht="15" x14ac:dyDescent="0.25">
      <c r="A2259" s="16">
        <v>655</v>
      </c>
      <c r="B2259" s="16">
        <v>13</v>
      </c>
      <c r="C2259" s="28" t="s">
        <v>1291</v>
      </c>
      <c r="D2259" s="16">
        <v>13549</v>
      </c>
      <c r="E2259" s="28" t="s">
        <v>7426</v>
      </c>
      <c r="F2259" s="16">
        <v>1340</v>
      </c>
      <c r="G2259" s="28">
        <v>134008</v>
      </c>
      <c r="H2259" s="16" t="s">
        <v>7427</v>
      </c>
      <c r="I2259" s="16" t="s">
        <v>5325</v>
      </c>
      <c r="J2259" s="16" t="s">
        <v>7428</v>
      </c>
      <c r="K2259" s="16" t="s">
        <v>7429</v>
      </c>
      <c r="L2259" s="16" t="s">
        <v>1134</v>
      </c>
      <c r="M2259" s="16" t="s">
        <v>1135</v>
      </c>
      <c r="N2259" s="16" t="s">
        <v>1144</v>
      </c>
      <c r="O2259" s="29" t="str">
        <f>IFERROR(IF(VLOOKUP(D2259,'КЛАДС СЕРВИНТРЕГА'!$H$1:$H$524,1,FALSE),"COD",),"NO COD")</f>
        <v>NO COD</v>
      </c>
    </row>
    <row r="2260" spans="1:15" ht="15" x14ac:dyDescent="0.25">
      <c r="A2260" s="16">
        <v>1121</v>
      </c>
      <c r="B2260" s="16">
        <v>18</v>
      </c>
      <c r="C2260" s="28" t="s">
        <v>1379</v>
      </c>
      <c r="D2260" s="16">
        <v>18860</v>
      </c>
      <c r="E2260" s="28" t="s">
        <v>5725</v>
      </c>
      <c r="F2260" s="16">
        <v>1850</v>
      </c>
      <c r="G2260" s="28">
        <v>185057</v>
      </c>
      <c r="H2260" s="16" t="s">
        <v>7430</v>
      </c>
      <c r="I2260" s="16" t="s">
        <v>7431</v>
      </c>
      <c r="J2260" s="16" t="s">
        <v>4534</v>
      </c>
      <c r="K2260" s="16" t="s">
        <v>6181</v>
      </c>
      <c r="L2260" s="16" t="s">
        <v>1134</v>
      </c>
      <c r="M2260" s="16" t="s">
        <v>1135</v>
      </c>
      <c r="N2260" s="16" t="s">
        <v>7432</v>
      </c>
      <c r="O2260" s="29" t="str">
        <f>IFERROR(IF(VLOOKUP(D2260,'КЛАДС СЕРВИНТРЕГА'!$H$1:$H$524,1,FALSE),"COD",),"NO COD")</f>
        <v>NO COD</v>
      </c>
    </row>
    <row r="2261" spans="1:15" ht="15" x14ac:dyDescent="0.25">
      <c r="A2261" s="16">
        <v>795</v>
      </c>
      <c r="B2261" s="16">
        <v>15</v>
      </c>
      <c r="C2261" s="28" t="s">
        <v>50</v>
      </c>
      <c r="D2261" s="16">
        <v>15114</v>
      </c>
      <c r="E2261" s="28" t="s">
        <v>3889</v>
      </c>
      <c r="F2261" s="16">
        <v>1520</v>
      </c>
      <c r="G2261" s="28">
        <v>152087</v>
      </c>
      <c r="H2261" s="16" t="s">
        <v>7433</v>
      </c>
      <c r="I2261" s="16" t="s">
        <v>7434</v>
      </c>
      <c r="J2261" s="16" t="s">
        <v>7434</v>
      </c>
      <c r="K2261" s="16" t="s">
        <v>1593</v>
      </c>
      <c r="L2261" s="16" t="s">
        <v>1134</v>
      </c>
      <c r="M2261" s="16" t="s">
        <v>1135</v>
      </c>
      <c r="N2261" s="16" t="s">
        <v>1144</v>
      </c>
      <c r="O2261" s="29" t="str">
        <f>IFERROR(IF(VLOOKUP(D2261,'КЛАДС СЕРВИНТРЕГА'!$H$1:$H$524,1,FALSE),"COD",),"NO COD")</f>
        <v>NO COD</v>
      </c>
    </row>
    <row r="2262" spans="1:15" ht="15" x14ac:dyDescent="0.25">
      <c r="A2262" s="16">
        <v>399</v>
      </c>
      <c r="B2262" s="16">
        <v>8</v>
      </c>
      <c r="C2262" s="28" t="s">
        <v>1306</v>
      </c>
      <c r="D2262" s="16">
        <v>8001</v>
      </c>
      <c r="E2262" s="28" t="s">
        <v>127</v>
      </c>
      <c r="F2262" s="16">
        <v>800</v>
      </c>
      <c r="G2262" s="28">
        <v>80020</v>
      </c>
      <c r="H2262" s="16" t="s">
        <v>7435</v>
      </c>
      <c r="I2262" s="16" t="s">
        <v>2141</v>
      </c>
      <c r="J2262" s="16" t="s">
        <v>2111</v>
      </c>
      <c r="K2262" s="16" t="s">
        <v>1140</v>
      </c>
      <c r="L2262" s="16" t="s">
        <v>1142</v>
      </c>
      <c r="M2262" s="16" t="s">
        <v>7436</v>
      </c>
      <c r="N2262" s="16" t="s">
        <v>1144</v>
      </c>
      <c r="O2262" s="29" t="str">
        <f>IFERROR(IF(VLOOKUP(D2262,'КЛАДС СЕРВИНТРЕГА'!$H$1:$H$524,1,FALSE),"COD",),"NO COD")</f>
        <v>NO COD</v>
      </c>
    </row>
    <row r="2263" spans="1:15" ht="15" x14ac:dyDescent="0.25">
      <c r="A2263" s="16">
        <v>940</v>
      </c>
      <c r="B2263" s="16">
        <v>15</v>
      </c>
      <c r="C2263" s="28" t="s">
        <v>50</v>
      </c>
      <c r="D2263" s="16">
        <v>15185</v>
      </c>
      <c r="E2263" s="28" t="s">
        <v>4713</v>
      </c>
      <c r="F2263" s="16">
        <v>1544</v>
      </c>
      <c r="G2263" s="28">
        <v>154428</v>
      </c>
      <c r="H2263" s="16" t="s">
        <v>7437</v>
      </c>
      <c r="I2263" s="16" t="s">
        <v>2538</v>
      </c>
      <c r="J2263" s="16" t="s">
        <v>4714</v>
      </c>
      <c r="K2263" s="16" t="s">
        <v>7438</v>
      </c>
      <c r="L2263" s="16" t="s">
        <v>1134</v>
      </c>
      <c r="M2263" s="16" t="s">
        <v>1135</v>
      </c>
      <c r="N2263" s="16" t="s">
        <v>1144</v>
      </c>
      <c r="O2263" s="29" t="str">
        <f>IFERROR(IF(VLOOKUP(D2263,'КЛАДС СЕРВИНТРЕГА'!$H$1:$H$524,1,FALSE),"COD",),"NO COD")</f>
        <v>NO COD</v>
      </c>
    </row>
    <row r="2264" spans="1:15" ht="15" x14ac:dyDescent="0.25">
      <c r="A2264" s="16">
        <v>3415</v>
      </c>
      <c r="B2264" s="16">
        <v>81</v>
      </c>
      <c r="C2264" s="28" t="s">
        <v>1899</v>
      </c>
      <c r="D2264" s="16">
        <v>81220</v>
      </c>
      <c r="E2264" s="28" t="s">
        <v>6237</v>
      </c>
      <c r="F2264" s="16">
        <v>8120</v>
      </c>
      <c r="G2264" s="28">
        <v>812010</v>
      </c>
      <c r="H2264" s="16" t="s">
        <v>1140</v>
      </c>
      <c r="I2264" s="16" t="s">
        <v>1344</v>
      </c>
      <c r="J2264" s="16" t="s">
        <v>1140</v>
      </c>
      <c r="K2264" s="16" t="s">
        <v>1333</v>
      </c>
      <c r="L2264" s="16" t="s">
        <v>1142</v>
      </c>
      <c r="M2264" s="16" t="s">
        <v>7439</v>
      </c>
      <c r="N2264" s="16" t="s">
        <v>7440</v>
      </c>
      <c r="O2264" s="29" t="str">
        <f>IFERROR(IF(VLOOKUP(D2264,'КЛАДС СЕРВИНТРЕГА'!$H$1:$H$524,1,FALSE),"COD",),"NO COD")</f>
        <v>NO COD</v>
      </c>
    </row>
    <row r="2265" spans="1:15" ht="15" x14ac:dyDescent="0.25">
      <c r="A2265" s="16">
        <v>3612</v>
      </c>
      <c r="B2265" s="16">
        <v>95</v>
      </c>
      <c r="C2265" s="28" t="s">
        <v>2963</v>
      </c>
      <c r="D2265" s="16">
        <v>95001</v>
      </c>
      <c r="E2265" s="28" t="s">
        <v>865</v>
      </c>
      <c r="F2265" s="16">
        <v>9500</v>
      </c>
      <c r="G2265" s="28">
        <v>950007</v>
      </c>
      <c r="H2265" s="16" t="s">
        <v>7441</v>
      </c>
      <c r="I2265" s="16" t="s">
        <v>7442</v>
      </c>
      <c r="J2265" s="16" t="s">
        <v>2376</v>
      </c>
      <c r="K2265" s="16" t="s">
        <v>1183</v>
      </c>
      <c r="L2265" s="16" t="s">
        <v>1134</v>
      </c>
      <c r="M2265" s="16" t="s">
        <v>1135</v>
      </c>
      <c r="N2265" s="16" t="s">
        <v>7443</v>
      </c>
      <c r="O2265" s="29" t="str">
        <f>IFERROR(IF(VLOOKUP(D2265,'КЛАДС СЕРВИНТРЕГА'!$H$1:$H$524,1,FALSE),"COD",),"NO COD")</f>
        <v>COD</v>
      </c>
    </row>
    <row r="2266" spans="1:15" ht="15" x14ac:dyDescent="0.25">
      <c r="A2266" s="16">
        <v>2974</v>
      </c>
      <c r="B2266" s="16">
        <v>68</v>
      </c>
      <c r="C2266" s="28" t="s">
        <v>1129</v>
      </c>
      <c r="D2266" s="16">
        <v>68689</v>
      </c>
      <c r="E2266" s="28" t="s">
        <v>906</v>
      </c>
      <c r="F2266" s="16">
        <v>6865</v>
      </c>
      <c r="G2266" s="28">
        <v>686538</v>
      </c>
      <c r="H2266" s="16" t="s">
        <v>7444</v>
      </c>
      <c r="I2266" s="16" t="s">
        <v>1995</v>
      </c>
      <c r="J2266" s="16" t="s">
        <v>1997</v>
      </c>
      <c r="K2266" s="16" t="s">
        <v>7445</v>
      </c>
      <c r="L2266" s="16" t="s">
        <v>1134</v>
      </c>
      <c r="M2266" s="16" t="s">
        <v>1135</v>
      </c>
      <c r="N2266" s="16" t="s">
        <v>7446</v>
      </c>
      <c r="O2266" s="29" t="str">
        <f>IFERROR(IF(VLOOKUP(D2266,'КЛАДС СЕРВИНТРЕГА'!$H$1:$H$524,1,FALSE),"COD",),"NO COD")</f>
        <v>COD</v>
      </c>
    </row>
    <row r="2267" spans="1:15" ht="15" x14ac:dyDescent="0.25">
      <c r="A2267" s="16">
        <v>2904</v>
      </c>
      <c r="B2267" s="16">
        <v>68</v>
      </c>
      <c r="C2267" s="28" t="s">
        <v>1129</v>
      </c>
      <c r="D2267" s="16">
        <v>68679</v>
      </c>
      <c r="E2267" s="28" t="s">
        <v>857</v>
      </c>
      <c r="F2267" s="16">
        <v>6840</v>
      </c>
      <c r="G2267" s="28">
        <v>684039</v>
      </c>
      <c r="H2267" s="16" t="s">
        <v>2416</v>
      </c>
      <c r="I2267" s="16" t="s">
        <v>7447</v>
      </c>
      <c r="J2267" s="16" t="s">
        <v>5494</v>
      </c>
      <c r="K2267" s="16" t="s">
        <v>7448</v>
      </c>
      <c r="L2267" s="16" t="s">
        <v>1134</v>
      </c>
      <c r="M2267" s="16" t="s">
        <v>1135</v>
      </c>
      <c r="N2267" s="16" t="s">
        <v>7449</v>
      </c>
      <c r="O2267" s="29" t="str">
        <f>IFERROR(IF(VLOOKUP(D2267,'КЛАДС СЕРВИНТРЕГА'!$H$1:$H$524,1,FALSE),"COD",),"NO COD")</f>
        <v>COD</v>
      </c>
    </row>
    <row r="2268" spans="1:15" ht="15" x14ac:dyDescent="0.25">
      <c r="A2268" s="16">
        <v>1353</v>
      </c>
      <c r="B2268" s="16">
        <v>20</v>
      </c>
      <c r="C2268" s="28" t="s">
        <v>1278</v>
      </c>
      <c r="D2268" s="16">
        <v>20750</v>
      </c>
      <c r="E2268" s="28" t="s">
        <v>855</v>
      </c>
      <c r="F2268" s="16">
        <v>2020</v>
      </c>
      <c r="G2268" s="28">
        <v>202038</v>
      </c>
      <c r="H2268" s="16" t="s">
        <v>4858</v>
      </c>
      <c r="I2268" s="16" t="s">
        <v>2196</v>
      </c>
      <c r="J2268" s="16" t="s">
        <v>7450</v>
      </c>
      <c r="K2268" s="16" t="s">
        <v>4858</v>
      </c>
      <c r="L2268" s="16" t="s">
        <v>1134</v>
      </c>
      <c r="M2268" s="16" t="s">
        <v>1135</v>
      </c>
      <c r="N2268" s="16" t="s">
        <v>1144</v>
      </c>
      <c r="O2268" s="29" t="str">
        <f>IFERROR(IF(VLOOKUP(D2268,'КЛАДС СЕРВИНТРЕГА'!$H$1:$H$524,1,FALSE),"COD",),"NO COD")</f>
        <v>COD</v>
      </c>
    </row>
    <row r="2269" spans="1:15" ht="15" x14ac:dyDescent="0.25">
      <c r="A2269" s="16">
        <v>287</v>
      </c>
      <c r="B2269" s="16">
        <v>5</v>
      </c>
      <c r="C2269" s="28" t="s">
        <v>80</v>
      </c>
      <c r="D2269" s="16">
        <v>5145</v>
      </c>
      <c r="E2269" s="28" t="s">
        <v>1310</v>
      </c>
      <c r="F2269" s="16">
        <v>560</v>
      </c>
      <c r="G2269" s="28">
        <v>56047</v>
      </c>
      <c r="H2269" s="16" t="s">
        <v>1402</v>
      </c>
      <c r="I2269" s="16" t="s">
        <v>7451</v>
      </c>
      <c r="J2269" s="16" t="s">
        <v>7452</v>
      </c>
      <c r="K2269" s="16" t="s">
        <v>7453</v>
      </c>
      <c r="L2269" s="16" t="s">
        <v>1134</v>
      </c>
      <c r="M2269" s="16" t="s">
        <v>1135</v>
      </c>
      <c r="N2269" s="16" t="s">
        <v>7454</v>
      </c>
      <c r="O2269" s="29" t="str">
        <f>IFERROR(IF(VLOOKUP(D2269,'КЛАДС СЕРВИНТРЕГА'!$H$1:$H$524,1,FALSE),"COD",),"NO COD")</f>
        <v>NO COD</v>
      </c>
    </row>
    <row r="2270" spans="1:15" ht="15" x14ac:dyDescent="0.25">
      <c r="A2270" s="16">
        <v>3680</v>
      </c>
      <c r="B2270" s="16">
        <v>99</v>
      </c>
      <c r="C2270" s="28" t="s">
        <v>1970</v>
      </c>
      <c r="D2270" s="16">
        <v>99624</v>
      </c>
      <c r="E2270" s="28" t="s">
        <v>5932</v>
      </c>
      <c r="F2270" s="16">
        <v>9950</v>
      </c>
      <c r="G2270" s="28">
        <v>995008</v>
      </c>
      <c r="H2270" s="16" t="s">
        <v>5933</v>
      </c>
      <c r="I2270" s="16" t="s">
        <v>7455</v>
      </c>
      <c r="J2270" s="16" t="s">
        <v>4798</v>
      </c>
      <c r="K2270" s="16" t="s">
        <v>7456</v>
      </c>
      <c r="L2270" s="16" t="s">
        <v>1134</v>
      </c>
      <c r="M2270" s="16" t="s">
        <v>1135</v>
      </c>
      <c r="N2270" s="16" t="s">
        <v>7457</v>
      </c>
      <c r="O2270" s="29" t="str">
        <f>IFERROR(IF(VLOOKUP(D2270,'КЛАДС СЕРВИНТРЕГА'!$H$1:$H$524,1,FALSE),"COD",),"NO COD")</f>
        <v>NO COD</v>
      </c>
    </row>
    <row r="2271" spans="1:15" ht="15" x14ac:dyDescent="0.25">
      <c r="A2271" s="16">
        <v>150</v>
      </c>
      <c r="B2271" s="16">
        <v>5</v>
      </c>
      <c r="C2271" s="28" t="s">
        <v>80</v>
      </c>
      <c r="D2271" s="16">
        <v>5690</v>
      </c>
      <c r="E2271" s="28" t="s">
        <v>4118</v>
      </c>
      <c r="F2271" s="16">
        <v>530</v>
      </c>
      <c r="G2271" s="28">
        <v>53040</v>
      </c>
      <c r="H2271" s="16" t="s">
        <v>1140</v>
      </c>
      <c r="I2271" s="16" t="s">
        <v>1140</v>
      </c>
      <c r="J2271" s="16" t="s">
        <v>1357</v>
      </c>
      <c r="K2271" s="16" t="s">
        <v>1140</v>
      </c>
      <c r="L2271" s="16" t="s">
        <v>1142</v>
      </c>
      <c r="M2271" s="16" t="s">
        <v>1135</v>
      </c>
      <c r="N2271" s="16" t="s">
        <v>1144</v>
      </c>
      <c r="O2271" s="29" t="str">
        <f>IFERROR(IF(VLOOKUP(D2271,'КЛАДС СЕРВИНТРЕГА'!$H$1:$H$524,1,FALSE),"COD",),"NO COD")</f>
        <v>NO COD</v>
      </c>
    </row>
    <row r="2272" spans="1:15" ht="15" x14ac:dyDescent="0.25">
      <c r="A2272" s="16">
        <v>2562</v>
      </c>
      <c r="B2272" s="16">
        <v>54</v>
      </c>
      <c r="C2272" s="28" t="s">
        <v>1259</v>
      </c>
      <c r="D2272" s="16">
        <v>54099</v>
      </c>
      <c r="E2272" s="28" t="s">
        <v>5788</v>
      </c>
      <c r="F2272" s="16">
        <v>5430</v>
      </c>
      <c r="G2272" s="28">
        <v>543018</v>
      </c>
      <c r="H2272" s="16" t="s">
        <v>7458</v>
      </c>
      <c r="I2272" s="16" t="s">
        <v>7459</v>
      </c>
      <c r="J2272" s="16" t="s">
        <v>7460</v>
      </c>
      <c r="K2272" s="16" t="s">
        <v>7461</v>
      </c>
      <c r="L2272" s="16" t="s">
        <v>1134</v>
      </c>
      <c r="M2272" s="16" t="s">
        <v>1135</v>
      </c>
      <c r="N2272" s="16" t="s">
        <v>7462</v>
      </c>
      <c r="O2272" s="29" t="str">
        <f>IFERROR(IF(VLOOKUP(D2272,'КЛАДС СЕРВИНТРЕГА'!$H$1:$H$524,1,FALSE),"COD",),"NO COD")</f>
        <v>COD</v>
      </c>
    </row>
    <row r="2273" spans="1:15" ht="15" x14ac:dyDescent="0.25">
      <c r="A2273" s="16">
        <v>1272</v>
      </c>
      <c r="B2273" s="16">
        <v>19</v>
      </c>
      <c r="C2273" s="28" t="s">
        <v>1196</v>
      </c>
      <c r="D2273" s="16">
        <v>19022</v>
      </c>
      <c r="E2273" s="28" t="s">
        <v>2608</v>
      </c>
      <c r="F2273" s="16">
        <v>1940</v>
      </c>
      <c r="G2273" s="28">
        <v>194087</v>
      </c>
      <c r="H2273" s="16" t="s">
        <v>7463</v>
      </c>
      <c r="I2273" s="16" t="s">
        <v>3173</v>
      </c>
      <c r="J2273" s="16" t="s">
        <v>7464</v>
      </c>
      <c r="K2273" s="16" t="s">
        <v>3173</v>
      </c>
      <c r="L2273" s="16" t="s">
        <v>1134</v>
      </c>
      <c r="M2273" s="16" t="s">
        <v>1135</v>
      </c>
      <c r="N2273" s="16" t="s">
        <v>7465</v>
      </c>
      <c r="O2273" s="29" t="str">
        <f>IFERROR(IF(VLOOKUP(D2273,'КЛАДС СЕРВИНТРЕГА'!$H$1:$H$524,1,FALSE),"COD",),"NO COD")</f>
        <v>NO COD</v>
      </c>
    </row>
    <row r="2274" spans="1:15" ht="15" x14ac:dyDescent="0.25">
      <c r="A2274" s="16">
        <v>2892</v>
      </c>
      <c r="B2274" s="16">
        <v>68</v>
      </c>
      <c r="C2274" s="28" t="s">
        <v>1129</v>
      </c>
      <c r="D2274" s="16">
        <v>68418</v>
      </c>
      <c r="E2274" s="28" t="s">
        <v>557</v>
      </c>
      <c r="F2274" s="16">
        <v>6840</v>
      </c>
      <c r="G2274" s="28">
        <v>684001</v>
      </c>
      <c r="H2274" s="16" t="s">
        <v>1141</v>
      </c>
      <c r="I2274" s="16" t="s">
        <v>1809</v>
      </c>
      <c r="J2274" s="16" t="s">
        <v>7466</v>
      </c>
      <c r="K2274" s="16" t="s">
        <v>1240</v>
      </c>
      <c r="L2274" s="16" t="s">
        <v>1142</v>
      </c>
      <c r="M2274" s="16" t="s">
        <v>1135</v>
      </c>
      <c r="N2274" s="16" t="s">
        <v>1144</v>
      </c>
      <c r="O2274" s="29" t="str">
        <f>IFERROR(IF(VLOOKUP(D2274,'КЛАДС СЕРВИНТРЕГА'!$H$1:$H$524,1,FALSE),"COD",),"NO COD")</f>
        <v>COD</v>
      </c>
    </row>
    <row r="2275" spans="1:15" ht="15" x14ac:dyDescent="0.25">
      <c r="A2275" s="16">
        <v>957</v>
      </c>
      <c r="B2275" s="16">
        <v>15</v>
      </c>
      <c r="C2275" s="28" t="s">
        <v>50</v>
      </c>
      <c r="D2275" s="16">
        <v>15106</v>
      </c>
      <c r="E2275" s="28" t="s">
        <v>153</v>
      </c>
      <c r="F2275" s="16">
        <v>1546</v>
      </c>
      <c r="G2275" s="28">
        <v>154677</v>
      </c>
      <c r="H2275" s="16" t="s">
        <v>7467</v>
      </c>
      <c r="I2275" s="16" t="s">
        <v>1898</v>
      </c>
      <c r="J2275" s="16" t="s">
        <v>7468</v>
      </c>
      <c r="K2275" s="16" t="s">
        <v>1896</v>
      </c>
      <c r="L2275" s="16" t="s">
        <v>1134</v>
      </c>
      <c r="M2275" s="16" t="s">
        <v>1135</v>
      </c>
      <c r="N2275" s="16" t="s">
        <v>7469</v>
      </c>
      <c r="O2275" s="29" t="str">
        <f>IFERROR(IF(VLOOKUP(D2275,'КЛАДС СЕРВИНТРЕГА'!$H$1:$H$524,1,FALSE),"COD",),"NO COD")</f>
        <v>NO COD</v>
      </c>
    </row>
    <row r="2276" spans="1:15" ht="15" x14ac:dyDescent="0.25">
      <c r="A2276" s="16">
        <v>1605</v>
      </c>
      <c r="B2276" s="16">
        <v>25</v>
      </c>
      <c r="C2276" s="28" t="s">
        <v>1165</v>
      </c>
      <c r="D2276" s="16">
        <v>25486</v>
      </c>
      <c r="E2276" s="28" t="s">
        <v>641</v>
      </c>
      <c r="F2276" s="16">
        <v>2510</v>
      </c>
      <c r="G2276" s="28">
        <v>251030</v>
      </c>
      <c r="H2276" s="16" t="s">
        <v>2029</v>
      </c>
      <c r="I2276" s="16" t="s">
        <v>1686</v>
      </c>
      <c r="J2276" s="16" t="s">
        <v>1140</v>
      </c>
      <c r="K2276" s="16" t="s">
        <v>1345</v>
      </c>
      <c r="L2276" s="16" t="s">
        <v>1142</v>
      </c>
      <c r="M2276" s="16" t="s">
        <v>1135</v>
      </c>
      <c r="N2276" s="16" t="s">
        <v>1144</v>
      </c>
      <c r="O2276" s="29" t="str">
        <f>IFERROR(IF(VLOOKUP(D2276,'КЛАДС СЕРВИНТРЕГА'!$H$1:$H$524,1,FALSE),"COD",),"NO COD")</f>
        <v>COD</v>
      </c>
    </row>
    <row r="2277" spans="1:15" ht="15" x14ac:dyDescent="0.25">
      <c r="A2277" s="16">
        <v>3494</v>
      </c>
      <c r="B2277" s="16">
        <v>85</v>
      </c>
      <c r="C2277" s="28" t="s">
        <v>1358</v>
      </c>
      <c r="D2277" s="16">
        <v>85010</v>
      </c>
      <c r="E2277" s="28" t="s">
        <v>44</v>
      </c>
      <c r="F2277" s="16">
        <v>8560</v>
      </c>
      <c r="G2277" s="28">
        <v>856018</v>
      </c>
      <c r="H2277" s="16" t="s">
        <v>7470</v>
      </c>
      <c r="I2277" s="16" t="s">
        <v>2775</v>
      </c>
      <c r="J2277" s="16" t="s">
        <v>7471</v>
      </c>
      <c r="K2277" s="16" t="s">
        <v>7472</v>
      </c>
      <c r="L2277" s="16" t="s">
        <v>1134</v>
      </c>
      <c r="M2277" s="16" t="s">
        <v>1135</v>
      </c>
      <c r="N2277" s="16" t="s">
        <v>7473</v>
      </c>
      <c r="O2277" s="29" t="str">
        <f>IFERROR(IF(VLOOKUP(D2277,'КЛАДС СЕРВИНТРЕГА'!$H$1:$H$524,1,FALSE),"COD",),"NO COD")</f>
        <v>COD</v>
      </c>
    </row>
    <row r="2278" spans="1:15" ht="15" x14ac:dyDescent="0.25">
      <c r="A2278" s="16">
        <v>2820</v>
      </c>
      <c r="B2278" s="16">
        <v>68</v>
      </c>
      <c r="C2278" s="28" t="s">
        <v>1129</v>
      </c>
      <c r="D2278" s="16">
        <v>68682</v>
      </c>
      <c r="E2278" s="28" t="s">
        <v>6756</v>
      </c>
      <c r="F2278" s="16">
        <v>6825</v>
      </c>
      <c r="G2278" s="28">
        <v>682511</v>
      </c>
      <c r="H2278" s="16" t="s">
        <v>7474</v>
      </c>
      <c r="I2278" s="16" t="s">
        <v>1140</v>
      </c>
      <c r="J2278" s="16" t="s">
        <v>1675</v>
      </c>
      <c r="K2278" s="16" t="s">
        <v>1140</v>
      </c>
      <c r="L2278" s="16" t="s">
        <v>1142</v>
      </c>
      <c r="M2278" s="16" t="s">
        <v>1135</v>
      </c>
      <c r="N2278" s="16" t="s">
        <v>1144</v>
      </c>
      <c r="O2278" s="29" t="str">
        <f>IFERROR(IF(VLOOKUP(D2278,'КЛАДС СЕРВИНТРЕГА'!$H$1:$H$524,1,FALSE),"COD",),"NO COD")</f>
        <v>NO COD</v>
      </c>
    </row>
    <row r="2279" spans="1:15" ht="15" x14ac:dyDescent="0.25">
      <c r="A2279" s="16">
        <v>2544</v>
      </c>
      <c r="B2279" s="16">
        <v>54</v>
      </c>
      <c r="C2279" s="28" t="s">
        <v>1259</v>
      </c>
      <c r="D2279" s="16">
        <v>54405</v>
      </c>
      <c r="E2279" s="28" t="s">
        <v>555</v>
      </c>
      <c r="F2279" s="16">
        <v>5410</v>
      </c>
      <c r="G2279" s="28">
        <v>541018</v>
      </c>
      <c r="H2279" s="16" t="s">
        <v>7475</v>
      </c>
      <c r="I2279" s="16" t="s">
        <v>2233</v>
      </c>
      <c r="J2279" s="16" t="s">
        <v>3209</v>
      </c>
      <c r="K2279" s="16" t="s">
        <v>7476</v>
      </c>
      <c r="L2279" s="16" t="s">
        <v>1134</v>
      </c>
      <c r="M2279" s="16" t="s">
        <v>1135</v>
      </c>
      <c r="N2279" s="16" t="s">
        <v>7477</v>
      </c>
      <c r="O2279" s="29" t="str">
        <f>IFERROR(IF(VLOOKUP(D2279,'КЛАДС СЕРВИНТРЕГА'!$H$1:$H$524,1,FALSE),"COD",),"NO COD")</f>
        <v>COD</v>
      </c>
    </row>
    <row r="2280" spans="1:15" ht="15" x14ac:dyDescent="0.25">
      <c r="A2280" s="16">
        <v>1474</v>
      </c>
      <c r="B2280" s="16">
        <v>23</v>
      </c>
      <c r="C2280" s="28" t="s">
        <v>1218</v>
      </c>
      <c r="D2280" s="16">
        <v>23570</v>
      </c>
      <c r="E2280" s="28" t="s">
        <v>746</v>
      </c>
      <c r="F2280" s="16">
        <v>2330</v>
      </c>
      <c r="G2280" s="28">
        <v>233007</v>
      </c>
      <c r="H2280" s="16" t="s">
        <v>1962</v>
      </c>
      <c r="I2280" s="16" t="s">
        <v>5792</v>
      </c>
      <c r="J2280" s="16" t="s">
        <v>7478</v>
      </c>
      <c r="K2280" s="16" t="s">
        <v>1352</v>
      </c>
      <c r="L2280" s="16" t="s">
        <v>1134</v>
      </c>
      <c r="M2280" s="16" t="s">
        <v>1135</v>
      </c>
      <c r="N2280" s="16" t="s">
        <v>1144</v>
      </c>
      <c r="O2280" s="29" t="str">
        <f>IFERROR(IF(VLOOKUP(D2280,'КЛАДС СЕРВИНТРЕГА'!$H$1:$H$524,1,FALSE),"COD",),"NO COD")</f>
        <v>COD</v>
      </c>
    </row>
    <row r="2281" spans="1:15" ht="15" x14ac:dyDescent="0.25">
      <c r="A2281" s="16">
        <v>477</v>
      </c>
      <c r="B2281" s="16">
        <v>11</v>
      </c>
      <c r="C2281" s="28" t="s">
        <v>1252</v>
      </c>
      <c r="D2281" s="16">
        <v>11001</v>
      </c>
      <c r="E2281" s="28" t="s">
        <v>1763</v>
      </c>
      <c r="F2281" s="16">
        <v>1105</v>
      </c>
      <c r="G2281" s="28">
        <v>110531</v>
      </c>
      <c r="H2281" s="16" t="s">
        <v>7479</v>
      </c>
      <c r="I2281" s="16" t="s">
        <v>7480</v>
      </c>
      <c r="J2281" s="16" t="s">
        <v>1140</v>
      </c>
      <c r="K2281" s="16" t="s">
        <v>1765</v>
      </c>
      <c r="L2281" s="16" t="s">
        <v>1142</v>
      </c>
      <c r="M2281" s="16" t="s">
        <v>7481</v>
      </c>
      <c r="N2281" s="16" t="s">
        <v>1144</v>
      </c>
      <c r="O2281" s="29" t="str">
        <f>IFERROR(IF(VLOOKUP(D2281,'КЛАДС СЕРВИНТРЕГА'!$H$1:$H$524,1,FALSE),"COD",),"NO COD")</f>
        <v>NO COD</v>
      </c>
    </row>
    <row r="2282" spans="1:15" ht="15" x14ac:dyDescent="0.25">
      <c r="A2282" s="16">
        <v>2599</v>
      </c>
      <c r="B2282" s="16">
        <v>54</v>
      </c>
      <c r="C2282" s="28" t="s">
        <v>1259</v>
      </c>
      <c r="D2282" s="16">
        <v>54261</v>
      </c>
      <c r="E2282" s="28" t="s">
        <v>374</v>
      </c>
      <c r="F2282" s="16">
        <v>5455</v>
      </c>
      <c r="G2282" s="28">
        <v>545510</v>
      </c>
      <c r="H2282" s="16" t="s">
        <v>7482</v>
      </c>
      <c r="I2282" s="16" t="s">
        <v>1317</v>
      </c>
      <c r="J2282" s="16" t="s">
        <v>7483</v>
      </c>
      <c r="K2282" s="16" t="s">
        <v>7484</v>
      </c>
      <c r="L2282" s="16" t="s">
        <v>1142</v>
      </c>
      <c r="M2282" s="16" t="s">
        <v>7485</v>
      </c>
      <c r="N2282" s="16" t="s">
        <v>1144</v>
      </c>
      <c r="O2282" s="29" t="str">
        <f>IFERROR(IF(VLOOKUP(D2282,'КЛАДС СЕРВИНТРЕГА'!$H$1:$H$524,1,FALSE),"COD",),"NO COD")</f>
        <v>COD</v>
      </c>
    </row>
    <row r="2283" spans="1:15" ht="15" x14ac:dyDescent="0.25">
      <c r="A2283" s="16">
        <v>312</v>
      </c>
      <c r="B2283" s="16">
        <v>5</v>
      </c>
      <c r="C2283" s="28" t="s">
        <v>80</v>
      </c>
      <c r="D2283" s="16">
        <v>5475</v>
      </c>
      <c r="E2283" s="28" t="s">
        <v>3135</v>
      </c>
      <c r="F2283" s="16">
        <v>568</v>
      </c>
      <c r="G2283" s="28">
        <v>56810</v>
      </c>
      <c r="H2283" s="16" t="s">
        <v>1140</v>
      </c>
      <c r="I2283" s="16" t="s">
        <v>1140</v>
      </c>
      <c r="J2283" s="16" t="s">
        <v>1140</v>
      </c>
      <c r="K2283" s="16" t="s">
        <v>1140</v>
      </c>
      <c r="L2283" s="16" t="s">
        <v>1142</v>
      </c>
      <c r="M2283" s="16" t="s">
        <v>1135</v>
      </c>
      <c r="N2283" s="16" t="s">
        <v>7486</v>
      </c>
      <c r="O2283" s="29" t="str">
        <f>IFERROR(IF(VLOOKUP(D2283,'КЛАДС СЕРВИНТРЕГА'!$H$1:$H$524,1,FALSE),"COD",),"NO COD")</f>
        <v>NO COD</v>
      </c>
    </row>
    <row r="2284" spans="1:15" ht="15" x14ac:dyDescent="0.25">
      <c r="A2284" s="16">
        <v>3068</v>
      </c>
      <c r="B2284" s="16">
        <v>70</v>
      </c>
      <c r="C2284" s="28" t="s">
        <v>1137</v>
      </c>
      <c r="D2284" s="16">
        <v>70215</v>
      </c>
      <c r="E2284" s="28" t="s">
        <v>288</v>
      </c>
      <c r="F2284" s="16">
        <v>7050</v>
      </c>
      <c r="G2284" s="28">
        <v>705030</v>
      </c>
      <c r="H2284" s="16" t="s">
        <v>1140</v>
      </c>
      <c r="I2284" s="16" t="s">
        <v>1140</v>
      </c>
      <c r="J2284" s="16" t="s">
        <v>1140</v>
      </c>
      <c r="K2284" s="16" t="s">
        <v>1140</v>
      </c>
      <c r="L2284" s="16" t="s">
        <v>1142</v>
      </c>
      <c r="M2284" s="16" t="s">
        <v>7487</v>
      </c>
      <c r="N2284" s="16" t="s">
        <v>1144</v>
      </c>
      <c r="O2284" s="29" t="str">
        <f>IFERROR(IF(VLOOKUP(D2284,'КЛАДС СЕРВИНТРЕГА'!$H$1:$H$524,1,FALSE),"COD",),"NO COD")</f>
        <v>COD</v>
      </c>
    </row>
    <row r="2285" spans="1:15" ht="15" x14ac:dyDescent="0.25">
      <c r="A2285" s="16">
        <v>279</v>
      </c>
      <c r="B2285" s="16">
        <v>5</v>
      </c>
      <c r="C2285" s="28" t="s">
        <v>80</v>
      </c>
      <c r="D2285" s="16">
        <v>5368</v>
      </c>
      <c r="E2285" s="28" t="s">
        <v>5183</v>
      </c>
      <c r="F2285" s="16">
        <v>560</v>
      </c>
      <c r="G2285" s="28">
        <v>56010</v>
      </c>
      <c r="H2285" s="16" t="s">
        <v>1140</v>
      </c>
      <c r="I2285" s="16" t="s">
        <v>1140</v>
      </c>
      <c r="J2285" s="16" t="s">
        <v>1140</v>
      </c>
      <c r="K2285" s="16" t="s">
        <v>1140</v>
      </c>
      <c r="L2285" s="16" t="s">
        <v>1142</v>
      </c>
      <c r="M2285" s="16" t="s">
        <v>1135</v>
      </c>
      <c r="N2285" s="16" t="s">
        <v>1144</v>
      </c>
      <c r="O2285" s="29" t="str">
        <f>IFERROR(IF(VLOOKUP(D2285,'КЛАДС СЕРВИНТРЕГА'!$H$1:$H$524,1,FALSE),"COD",),"NO COD")</f>
        <v>NO COD</v>
      </c>
    </row>
    <row r="2286" spans="1:15" ht="15" x14ac:dyDescent="0.25">
      <c r="A2286" s="16">
        <v>2567</v>
      </c>
      <c r="B2286" s="16">
        <v>54</v>
      </c>
      <c r="C2286" s="28" t="s">
        <v>1259</v>
      </c>
      <c r="D2286" s="16">
        <v>54518</v>
      </c>
      <c r="E2286" s="28" t="s">
        <v>694</v>
      </c>
      <c r="F2286" s="16">
        <v>5430</v>
      </c>
      <c r="G2286" s="28">
        <v>543057</v>
      </c>
      <c r="H2286" s="16" t="s">
        <v>7488</v>
      </c>
      <c r="I2286" s="16" t="s">
        <v>7489</v>
      </c>
      <c r="J2286" s="16" t="s">
        <v>2236</v>
      </c>
      <c r="K2286" s="16" t="s">
        <v>7461</v>
      </c>
      <c r="L2286" s="16" t="s">
        <v>1134</v>
      </c>
      <c r="M2286" s="16" t="s">
        <v>7490</v>
      </c>
      <c r="N2286" s="16" t="s">
        <v>7491</v>
      </c>
      <c r="O2286" s="29" t="str">
        <f>IFERROR(IF(VLOOKUP(D2286,'КЛАДС СЕРВИНТРЕГА'!$H$1:$H$524,1,FALSE),"COD",),"NO COD")</f>
        <v>COD</v>
      </c>
    </row>
    <row r="2287" spans="1:15" ht="15" x14ac:dyDescent="0.25">
      <c r="A2287" s="16">
        <v>78</v>
      </c>
      <c r="B2287" s="16">
        <v>5</v>
      </c>
      <c r="C2287" s="28" t="s">
        <v>80</v>
      </c>
      <c r="D2287" s="16">
        <v>5038</v>
      </c>
      <c r="E2287" s="28" t="s">
        <v>6950</v>
      </c>
      <c r="F2287" s="16">
        <v>518</v>
      </c>
      <c r="G2287" s="28">
        <v>51817</v>
      </c>
      <c r="H2287" s="16" t="s">
        <v>7492</v>
      </c>
      <c r="I2287" s="16" t="s">
        <v>6951</v>
      </c>
      <c r="J2287" s="16" t="s">
        <v>3438</v>
      </c>
      <c r="K2287" s="16" t="s">
        <v>6952</v>
      </c>
      <c r="L2287" s="16" t="s">
        <v>1134</v>
      </c>
      <c r="M2287" s="16" t="s">
        <v>1135</v>
      </c>
      <c r="N2287" s="16" t="s">
        <v>7493</v>
      </c>
      <c r="O2287" s="29" t="str">
        <f>IFERROR(IF(VLOOKUP(D2287,'КЛАДС СЕРВИНТРЕГА'!$H$1:$H$524,1,FALSE),"COD",),"NO COD")</f>
        <v>NO COD</v>
      </c>
    </row>
    <row r="2288" spans="1:15" ht="15" x14ac:dyDescent="0.25">
      <c r="A2288" s="16">
        <v>102</v>
      </c>
      <c r="B2288" s="16">
        <v>5</v>
      </c>
      <c r="C2288" s="28" t="s">
        <v>80</v>
      </c>
      <c r="D2288" s="16">
        <v>5647</v>
      </c>
      <c r="E2288" s="28" t="s">
        <v>7494</v>
      </c>
      <c r="F2288" s="16">
        <v>520</v>
      </c>
      <c r="G2288" s="28">
        <v>52047</v>
      </c>
      <c r="H2288" s="16" t="s">
        <v>6510</v>
      </c>
      <c r="I2288" s="16" t="s">
        <v>7495</v>
      </c>
      <c r="J2288" s="16" t="s">
        <v>5205</v>
      </c>
      <c r="K2288" s="16" t="s">
        <v>4741</v>
      </c>
      <c r="L2288" s="16" t="s">
        <v>1134</v>
      </c>
      <c r="M2288" s="16" t="s">
        <v>1135</v>
      </c>
      <c r="N2288" s="16" t="s">
        <v>7496</v>
      </c>
      <c r="O2288" s="29" t="str">
        <f>IFERROR(IF(VLOOKUP(D2288,'КЛАДС СЕРВИНТРЕГА'!$H$1:$H$524,1,FALSE),"COD",),"NO COD")</f>
        <v>NO COD</v>
      </c>
    </row>
    <row r="2289" spans="1:15" ht="15" x14ac:dyDescent="0.25">
      <c r="A2289" s="16">
        <v>297</v>
      </c>
      <c r="B2289" s="16">
        <v>5</v>
      </c>
      <c r="C2289" s="28" t="s">
        <v>80</v>
      </c>
      <c r="D2289" s="16">
        <v>5861</v>
      </c>
      <c r="E2289" s="28" t="s">
        <v>2987</v>
      </c>
      <c r="F2289" s="16">
        <v>564</v>
      </c>
      <c r="G2289" s="28">
        <v>56420</v>
      </c>
      <c r="H2289" s="16" t="s">
        <v>1140</v>
      </c>
      <c r="I2289" s="16" t="s">
        <v>1140</v>
      </c>
      <c r="J2289" s="16" t="s">
        <v>1140</v>
      </c>
      <c r="K2289" s="16" t="s">
        <v>1140</v>
      </c>
      <c r="L2289" s="16" t="s">
        <v>1142</v>
      </c>
      <c r="M2289" s="16" t="s">
        <v>1135</v>
      </c>
      <c r="N2289" s="16" t="s">
        <v>7497</v>
      </c>
      <c r="O2289" s="29" t="str">
        <f>IFERROR(IF(VLOOKUP(D2289,'КЛАДС СЕРВИНТРЕГА'!$H$1:$H$524,1,FALSE),"COD",),"NO COD")</f>
        <v>NO COD</v>
      </c>
    </row>
    <row r="2290" spans="1:15" ht="15" x14ac:dyDescent="0.25">
      <c r="A2290" s="16">
        <v>1441</v>
      </c>
      <c r="B2290" s="16">
        <v>23</v>
      </c>
      <c r="C2290" s="28" t="s">
        <v>1218</v>
      </c>
      <c r="D2290" s="16">
        <v>23464</v>
      </c>
      <c r="E2290" s="28" t="s">
        <v>611</v>
      </c>
      <c r="F2290" s="16">
        <v>2320</v>
      </c>
      <c r="G2290" s="28">
        <v>232007</v>
      </c>
      <c r="H2290" s="16" t="s">
        <v>5760</v>
      </c>
      <c r="I2290" s="16" t="s">
        <v>5708</v>
      </c>
      <c r="J2290" s="16" t="s">
        <v>5760</v>
      </c>
      <c r="K2290" s="16" t="s">
        <v>7498</v>
      </c>
      <c r="L2290" s="16" t="s">
        <v>1134</v>
      </c>
      <c r="M2290" s="16" t="s">
        <v>1135</v>
      </c>
      <c r="N2290" s="16" t="s">
        <v>7499</v>
      </c>
      <c r="O2290" s="29" t="str">
        <f>IFERROR(IF(VLOOKUP(D2290,'КЛАДС СЕРВИНТРЕГА'!$H$1:$H$524,1,FALSE),"COD",),"NO COD")</f>
        <v>COD</v>
      </c>
    </row>
    <row r="2291" spans="1:15" ht="15" x14ac:dyDescent="0.25">
      <c r="A2291" s="16">
        <v>3102</v>
      </c>
      <c r="B2291" s="16">
        <v>73</v>
      </c>
      <c r="C2291" s="28" t="s">
        <v>1185</v>
      </c>
      <c r="D2291" s="16">
        <v>73001</v>
      </c>
      <c r="E2291" s="28" t="s">
        <v>472</v>
      </c>
      <c r="F2291" s="16">
        <v>7300</v>
      </c>
      <c r="G2291" s="28">
        <v>730010</v>
      </c>
      <c r="H2291" s="16" t="s">
        <v>7500</v>
      </c>
      <c r="I2291" s="16" t="s">
        <v>1140</v>
      </c>
      <c r="J2291" s="16" t="s">
        <v>7501</v>
      </c>
      <c r="K2291" s="16" t="s">
        <v>1140</v>
      </c>
      <c r="L2291" s="16" t="s">
        <v>1142</v>
      </c>
      <c r="M2291" s="16" t="s">
        <v>1135</v>
      </c>
      <c r="N2291" s="16" t="s">
        <v>7502</v>
      </c>
      <c r="O2291" s="29" t="str">
        <f>IFERROR(IF(VLOOKUP(D2291,'КЛАДС СЕРВИНТРЕГА'!$H$1:$H$524,1,FALSE),"COD",),"NO COD")</f>
        <v>COD</v>
      </c>
    </row>
    <row r="2292" spans="1:15" ht="15" x14ac:dyDescent="0.25">
      <c r="A2292" s="16">
        <v>77</v>
      </c>
      <c r="B2292" s="16">
        <v>5</v>
      </c>
      <c r="C2292" s="28" t="s">
        <v>80</v>
      </c>
      <c r="D2292" s="16">
        <v>5038</v>
      </c>
      <c r="E2292" s="28" t="s">
        <v>6950</v>
      </c>
      <c r="F2292" s="16">
        <v>518</v>
      </c>
      <c r="G2292" s="28">
        <v>51810</v>
      </c>
      <c r="H2292" s="16" t="s">
        <v>1140</v>
      </c>
      <c r="I2292" s="16" t="s">
        <v>1140</v>
      </c>
      <c r="J2292" s="16" t="s">
        <v>1140</v>
      </c>
      <c r="K2292" s="16" t="s">
        <v>1140</v>
      </c>
      <c r="L2292" s="16" t="s">
        <v>1142</v>
      </c>
      <c r="M2292" s="16" t="s">
        <v>1135</v>
      </c>
      <c r="N2292" s="16" t="s">
        <v>7503</v>
      </c>
      <c r="O2292" s="29" t="str">
        <f>IFERROR(IF(VLOOKUP(D2292,'КЛАДС СЕРВИНТРЕГА'!$H$1:$H$524,1,FALSE),"COD",),"NO COD")</f>
        <v>NO COD</v>
      </c>
    </row>
    <row r="2293" spans="1:15" ht="15" x14ac:dyDescent="0.25">
      <c r="A2293" s="16">
        <v>895</v>
      </c>
      <c r="B2293" s="16">
        <v>15</v>
      </c>
      <c r="C2293" s="28" t="s">
        <v>50</v>
      </c>
      <c r="D2293" s="16">
        <v>15835</v>
      </c>
      <c r="E2293" s="28" t="s">
        <v>1040</v>
      </c>
      <c r="F2293" s="16">
        <v>1536</v>
      </c>
      <c r="G2293" s="28">
        <v>153630</v>
      </c>
      <c r="H2293" s="16" t="s">
        <v>1796</v>
      </c>
      <c r="I2293" s="16" t="s">
        <v>1346</v>
      </c>
      <c r="J2293" s="16" t="s">
        <v>1239</v>
      </c>
      <c r="K2293" s="16" t="s">
        <v>1345</v>
      </c>
      <c r="L2293" s="16" t="s">
        <v>1142</v>
      </c>
      <c r="M2293" s="16" t="s">
        <v>1135</v>
      </c>
      <c r="N2293" s="16" t="s">
        <v>1144</v>
      </c>
      <c r="O2293" s="29" t="str">
        <f>IFERROR(IF(VLOOKUP(D2293,'КЛАДС СЕРВИНТРЕГА'!$H$1:$H$524,1,FALSE),"COD",),"NO COD")</f>
        <v>COD</v>
      </c>
    </row>
    <row r="2294" spans="1:15" ht="15" x14ac:dyDescent="0.25">
      <c r="A2294" s="16">
        <v>129</v>
      </c>
      <c r="B2294" s="16">
        <v>5</v>
      </c>
      <c r="C2294" s="28" t="s">
        <v>80</v>
      </c>
      <c r="D2294" s="16">
        <v>5790</v>
      </c>
      <c r="E2294" s="28" t="s">
        <v>7504</v>
      </c>
      <c r="F2294" s="16">
        <v>524</v>
      </c>
      <c r="G2294" s="28">
        <v>52468</v>
      </c>
      <c r="H2294" s="16" t="s">
        <v>7505</v>
      </c>
      <c r="I2294" s="16" t="s">
        <v>4549</v>
      </c>
      <c r="J2294" s="16" t="s">
        <v>4551</v>
      </c>
      <c r="K2294" s="16" t="s">
        <v>7360</v>
      </c>
      <c r="L2294" s="16" t="s">
        <v>1134</v>
      </c>
      <c r="M2294" s="16" t="s">
        <v>1135</v>
      </c>
      <c r="N2294" s="16" t="s">
        <v>7506</v>
      </c>
      <c r="O2294" s="29" t="str">
        <f>IFERROR(IF(VLOOKUP(D2294,'КЛАДС СЕРВИНТРЕГА'!$H$1:$H$524,1,FALSE),"COD",),"NO COD")</f>
        <v>NO COD</v>
      </c>
    </row>
    <row r="2295" spans="1:15" ht="15" x14ac:dyDescent="0.25">
      <c r="A2295" s="16">
        <v>2756</v>
      </c>
      <c r="B2295" s="16">
        <v>68</v>
      </c>
      <c r="C2295" s="28" t="s">
        <v>1129</v>
      </c>
      <c r="D2295" s="16">
        <v>68276</v>
      </c>
      <c r="E2295" s="28" t="s">
        <v>399</v>
      </c>
      <c r="F2295" s="16">
        <v>6810</v>
      </c>
      <c r="G2295" s="28">
        <v>681001</v>
      </c>
      <c r="H2295" s="16" t="s">
        <v>7507</v>
      </c>
      <c r="I2295" s="16" t="s">
        <v>7508</v>
      </c>
      <c r="J2295" s="16" t="s">
        <v>1140</v>
      </c>
      <c r="K2295" s="16" t="s">
        <v>7509</v>
      </c>
      <c r="L2295" s="16" t="s">
        <v>1142</v>
      </c>
      <c r="M2295" s="16" t="s">
        <v>7510</v>
      </c>
      <c r="N2295" s="16" t="s">
        <v>1144</v>
      </c>
      <c r="O2295" s="29" t="str">
        <f>IFERROR(IF(VLOOKUP(D2295,'КЛАДС СЕРВИНТРЕГА'!$H$1:$H$524,1,FALSE),"COD",),"NO COD")</f>
        <v>COD</v>
      </c>
    </row>
    <row r="2296" spans="1:15" ht="15" x14ac:dyDescent="0.25">
      <c r="A2296" s="16">
        <v>599</v>
      </c>
      <c r="B2296" s="16">
        <v>13</v>
      </c>
      <c r="C2296" s="28" t="s">
        <v>1291</v>
      </c>
      <c r="D2296" s="16">
        <v>13248</v>
      </c>
      <c r="E2296" s="28" t="s">
        <v>7511</v>
      </c>
      <c r="F2296" s="16">
        <v>1320</v>
      </c>
      <c r="G2296" s="28">
        <v>132001</v>
      </c>
      <c r="H2296" s="16" t="s">
        <v>7512</v>
      </c>
      <c r="I2296" s="16" t="s">
        <v>4014</v>
      </c>
      <c r="J2296" s="16" t="s">
        <v>1345</v>
      </c>
      <c r="K2296" s="16" t="s">
        <v>1713</v>
      </c>
      <c r="L2296" s="16" t="s">
        <v>1142</v>
      </c>
      <c r="M2296" s="16" t="s">
        <v>1135</v>
      </c>
      <c r="N2296" s="16" t="s">
        <v>1144</v>
      </c>
      <c r="O2296" s="29" t="str">
        <f>IFERROR(IF(VLOOKUP(D2296,'КЛАДС СЕРВИНТРЕГА'!$H$1:$H$524,1,FALSE),"COD",),"NO COD")</f>
        <v>NO COD</v>
      </c>
    </row>
    <row r="2297" spans="1:15" ht="15" x14ac:dyDescent="0.25">
      <c r="A2297" s="16">
        <v>2609</v>
      </c>
      <c r="B2297" s="16">
        <v>54</v>
      </c>
      <c r="C2297" s="28" t="s">
        <v>1259</v>
      </c>
      <c r="D2297" s="16">
        <v>54871</v>
      </c>
      <c r="E2297" s="28" t="s">
        <v>7513</v>
      </c>
      <c r="F2297" s="16">
        <v>5460</v>
      </c>
      <c r="G2297" s="28">
        <v>546010</v>
      </c>
      <c r="H2297" s="16" t="s">
        <v>2750</v>
      </c>
      <c r="I2297" s="16" t="s">
        <v>1141</v>
      </c>
      <c r="J2297" s="16" t="s">
        <v>1357</v>
      </c>
      <c r="K2297" s="16" t="s">
        <v>7514</v>
      </c>
      <c r="L2297" s="16" t="s">
        <v>1142</v>
      </c>
      <c r="M2297" s="16" t="s">
        <v>1135</v>
      </c>
      <c r="N2297" s="16" t="s">
        <v>1144</v>
      </c>
      <c r="O2297" s="29" t="str">
        <f>IFERROR(IF(VLOOKUP(D2297,'КЛАДС СЕРВИНТРЕГА'!$H$1:$H$524,1,FALSE),"COD",),"NO COD")</f>
        <v>NO COD</v>
      </c>
    </row>
    <row r="2298" spans="1:15" ht="15" x14ac:dyDescent="0.25">
      <c r="A2298" s="16">
        <v>2100</v>
      </c>
      <c r="B2298" s="16">
        <v>47</v>
      </c>
      <c r="C2298" s="28" t="s">
        <v>1158</v>
      </c>
      <c r="D2298" s="16">
        <v>47001</v>
      </c>
      <c r="E2298" s="28" t="s">
        <v>914</v>
      </c>
      <c r="F2298" s="16">
        <v>4700</v>
      </c>
      <c r="G2298" s="28">
        <v>470008</v>
      </c>
      <c r="H2298" s="16" t="s">
        <v>1153</v>
      </c>
      <c r="I2298" s="16" t="s">
        <v>2605</v>
      </c>
      <c r="J2298" s="16" t="s">
        <v>2607</v>
      </c>
      <c r="K2298" s="16" t="s">
        <v>7515</v>
      </c>
      <c r="L2298" s="16" t="s">
        <v>1134</v>
      </c>
      <c r="M2298" s="16" t="s">
        <v>1135</v>
      </c>
      <c r="N2298" s="16" t="s">
        <v>1144</v>
      </c>
      <c r="O2298" s="29" t="str">
        <f>IFERROR(IF(VLOOKUP(D2298,'КЛАДС СЕРВИНТРЕГА'!$H$1:$H$524,1,FALSE),"COD",),"NO COD")</f>
        <v>COD</v>
      </c>
    </row>
    <row r="2299" spans="1:15" ht="15" x14ac:dyDescent="0.25">
      <c r="A2299" s="16">
        <v>116</v>
      </c>
      <c r="B2299" s="16">
        <v>5</v>
      </c>
      <c r="C2299" s="28" t="s">
        <v>80</v>
      </c>
      <c r="D2299" s="16">
        <v>5495</v>
      </c>
      <c r="E2299" s="28" t="s">
        <v>5473</v>
      </c>
      <c r="F2299" s="16">
        <v>524</v>
      </c>
      <c r="G2299" s="28">
        <v>52427</v>
      </c>
      <c r="H2299" s="16" t="s">
        <v>7516</v>
      </c>
      <c r="I2299" s="16" t="s">
        <v>7517</v>
      </c>
      <c r="J2299" s="16" t="s">
        <v>4477</v>
      </c>
      <c r="K2299" s="16" t="s">
        <v>7518</v>
      </c>
      <c r="L2299" s="16" t="s">
        <v>1134</v>
      </c>
      <c r="M2299" s="16" t="s">
        <v>1135</v>
      </c>
      <c r="N2299" s="16" t="s">
        <v>7519</v>
      </c>
      <c r="O2299" s="29" t="str">
        <f>IFERROR(IF(VLOOKUP(D2299,'КЛАДС СЕРВИНТРЕГА'!$H$1:$H$524,1,FALSE),"COD",),"NO COD")</f>
        <v>NO COD</v>
      </c>
    </row>
    <row r="2300" spans="1:15" ht="15" x14ac:dyDescent="0.25">
      <c r="A2300" s="16">
        <v>1373</v>
      </c>
      <c r="B2300" s="16">
        <v>20</v>
      </c>
      <c r="C2300" s="28" t="s">
        <v>1278</v>
      </c>
      <c r="D2300" s="16">
        <v>20383</v>
      </c>
      <c r="E2300" s="28" t="s">
        <v>508</v>
      </c>
      <c r="F2300" s="16">
        <v>2040</v>
      </c>
      <c r="G2300" s="28">
        <v>204060</v>
      </c>
      <c r="H2300" s="16" t="s">
        <v>1317</v>
      </c>
      <c r="I2300" s="16" t="s">
        <v>1141</v>
      </c>
      <c r="J2300" s="16" t="s">
        <v>1140</v>
      </c>
      <c r="K2300" s="16" t="s">
        <v>2745</v>
      </c>
      <c r="L2300" s="16" t="s">
        <v>1142</v>
      </c>
      <c r="M2300" s="16" t="s">
        <v>1135</v>
      </c>
      <c r="N2300" s="16" t="s">
        <v>1144</v>
      </c>
      <c r="O2300" s="29" t="str">
        <f>IFERROR(IF(VLOOKUP(D2300,'КЛАДС СЕРВИНТРЕГА'!$H$1:$H$524,1,FALSE),"COD",),"NO COD")</f>
        <v>COD</v>
      </c>
    </row>
    <row r="2301" spans="1:15" ht="15" x14ac:dyDescent="0.25">
      <c r="A2301" s="16">
        <v>1815</v>
      </c>
      <c r="B2301" s="16">
        <v>27</v>
      </c>
      <c r="C2301" s="28" t="s">
        <v>1311</v>
      </c>
      <c r="D2301" s="16">
        <v>27001</v>
      </c>
      <c r="E2301" s="28" t="s">
        <v>7187</v>
      </c>
      <c r="F2301" s="16">
        <v>2700</v>
      </c>
      <c r="G2301" s="28">
        <v>270002</v>
      </c>
      <c r="H2301" s="16" t="s">
        <v>7520</v>
      </c>
      <c r="I2301" s="16" t="s">
        <v>7521</v>
      </c>
      <c r="J2301" s="16" t="s">
        <v>1140</v>
      </c>
      <c r="K2301" s="16" t="s">
        <v>7522</v>
      </c>
      <c r="L2301" s="16" t="s">
        <v>1142</v>
      </c>
      <c r="M2301" s="16" t="s">
        <v>1135</v>
      </c>
      <c r="N2301" s="16" t="s">
        <v>1144</v>
      </c>
      <c r="O2301" s="29" t="str">
        <f>IFERROR(IF(VLOOKUP(D2301,'КЛАДС СЕРВИНТРЕГА'!$H$1:$H$524,1,FALSE),"COD",),"NO COD")</f>
        <v>NO COD</v>
      </c>
    </row>
    <row r="2302" spans="1:15" ht="15" x14ac:dyDescent="0.25">
      <c r="A2302" s="16">
        <v>403</v>
      </c>
      <c r="B2302" s="16">
        <v>8</v>
      </c>
      <c r="C2302" s="28" t="s">
        <v>1306</v>
      </c>
      <c r="D2302" s="16">
        <v>8832</v>
      </c>
      <c r="E2302" s="28" t="s">
        <v>2096</v>
      </c>
      <c r="F2302" s="16">
        <v>810</v>
      </c>
      <c r="G2302" s="28">
        <v>81020</v>
      </c>
      <c r="H2302" s="16" t="s">
        <v>1140</v>
      </c>
      <c r="I2302" s="16" t="s">
        <v>1140</v>
      </c>
      <c r="J2302" s="16" t="s">
        <v>1140</v>
      </c>
      <c r="K2302" s="16" t="s">
        <v>1140</v>
      </c>
      <c r="L2302" s="16" t="s">
        <v>1142</v>
      </c>
      <c r="M2302" s="16" t="s">
        <v>1135</v>
      </c>
      <c r="N2302" s="16" t="s">
        <v>1144</v>
      </c>
      <c r="O2302" s="29" t="str">
        <f>IFERROR(IF(VLOOKUP(D2302,'КЛАДС СЕРВИНТРЕГА'!$H$1:$H$524,1,FALSE),"COD",),"NO COD")</f>
        <v>NO COD</v>
      </c>
    </row>
    <row r="2303" spans="1:15" ht="15" x14ac:dyDescent="0.25">
      <c r="A2303" s="16">
        <v>3432</v>
      </c>
      <c r="B2303" s="16">
        <v>81</v>
      </c>
      <c r="C2303" s="28" t="s">
        <v>1899</v>
      </c>
      <c r="D2303" s="16">
        <v>81065</v>
      </c>
      <c r="E2303" s="28" t="s">
        <v>4396</v>
      </c>
      <c r="F2303" s="16">
        <v>8160</v>
      </c>
      <c r="G2303" s="28">
        <v>816017</v>
      </c>
      <c r="H2303" s="16" t="s">
        <v>7523</v>
      </c>
      <c r="I2303" s="16" t="s">
        <v>4397</v>
      </c>
      <c r="J2303" s="16" t="s">
        <v>4399</v>
      </c>
      <c r="K2303" s="16" t="s">
        <v>1900</v>
      </c>
      <c r="L2303" s="16" t="s">
        <v>1134</v>
      </c>
      <c r="M2303" s="16" t="s">
        <v>1135</v>
      </c>
      <c r="N2303" s="16" t="s">
        <v>7524</v>
      </c>
      <c r="O2303" s="29" t="str">
        <f>IFERROR(IF(VLOOKUP(D2303,'КЛАДС СЕРВИНТРЕГА'!$H$1:$H$524,1,FALSE),"COD",),"NO COD")</f>
        <v>NO COD</v>
      </c>
    </row>
    <row r="2304" spans="1:15" ht="15" x14ac:dyDescent="0.25">
      <c r="A2304" s="16">
        <v>3192</v>
      </c>
      <c r="B2304" s="16">
        <v>73</v>
      </c>
      <c r="C2304" s="28" t="s">
        <v>1185</v>
      </c>
      <c r="D2304" s="16">
        <v>73352</v>
      </c>
      <c r="E2304" s="28" t="s">
        <v>474</v>
      </c>
      <c r="F2304" s="16">
        <v>7340</v>
      </c>
      <c r="G2304" s="28">
        <v>734027</v>
      </c>
      <c r="H2304" s="16" t="s">
        <v>7525</v>
      </c>
      <c r="I2304" s="16" t="s">
        <v>7526</v>
      </c>
      <c r="J2304" s="16" t="s">
        <v>7527</v>
      </c>
      <c r="K2304" s="16" t="s">
        <v>6955</v>
      </c>
      <c r="L2304" s="16" t="s">
        <v>1134</v>
      </c>
      <c r="M2304" s="16" t="s">
        <v>7528</v>
      </c>
      <c r="N2304" s="16" t="s">
        <v>1144</v>
      </c>
      <c r="O2304" s="29" t="str">
        <f>IFERROR(IF(VLOOKUP(D2304,'КЛАДС СЕРВИНТРЕГА'!$H$1:$H$524,1,FALSE),"COD",),"NO COD")</f>
        <v>COD</v>
      </c>
    </row>
    <row r="2305" spans="1:15" ht="15" x14ac:dyDescent="0.25">
      <c r="A2305" s="16">
        <v>2858</v>
      </c>
      <c r="B2305" s="16">
        <v>68</v>
      </c>
      <c r="C2305" s="28" t="s">
        <v>1129</v>
      </c>
      <c r="D2305" s="16">
        <v>68770</v>
      </c>
      <c r="E2305" s="28" t="s">
        <v>2536</v>
      </c>
      <c r="F2305" s="16">
        <v>6830</v>
      </c>
      <c r="G2305" s="28">
        <v>683041</v>
      </c>
      <c r="H2305" s="16" t="s">
        <v>7529</v>
      </c>
      <c r="I2305" s="16" t="s">
        <v>1141</v>
      </c>
      <c r="J2305" s="16" t="s">
        <v>1140</v>
      </c>
      <c r="K2305" s="16" t="s">
        <v>1140</v>
      </c>
      <c r="L2305" s="16" t="s">
        <v>1142</v>
      </c>
      <c r="M2305" s="16" t="s">
        <v>1135</v>
      </c>
      <c r="N2305" s="16" t="s">
        <v>7530</v>
      </c>
      <c r="O2305" s="29" t="str">
        <f>IFERROR(IF(VLOOKUP(D2305,'КЛАДС СЕРВИНТРЕГА'!$H$1:$H$524,1,FALSE),"COD",),"NO COD")</f>
        <v>COD</v>
      </c>
    </row>
    <row r="2306" spans="1:15" ht="15" x14ac:dyDescent="0.25">
      <c r="A2306" s="16">
        <v>899</v>
      </c>
      <c r="B2306" s="16">
        <v>15</v>
      </c>
      <c r="C2306" s="28" t="s">
        <v>50</v>
      </c>
      <c r="D2306" s="16">
        <v>15861</v>
      </c>
      <c r="E2306" s="28" t="s">
        <v>1066</v>
      </c>
      <c r="F2306" s="16">
        <v>1536</v>
      </c>
      <c r="G2306" s="28">
        <v>153648</v>
      </c>
      <c r="H2306" s="16" t="s">
        <v>7531</v>
      </c>
      <c r="I2306" s="16" t="s">
        <v>7532</v>
      </c>
      <c r="J2306" s="16" t="s">
        <v>7533</v>
      </c>
      <c r="K2306" s="16" t="s">
        <v>7534</v>
      </c>
      <c r="L2306" s="16" t="s">
        <v>1134</v>
      </c>
      <c r="M2306" s="16" t="s">
        <v>1135</v>
      </c>
      <c r="N2306" s="16" t="s">
        <v>7535</v>
      </c>
      <c r="O2306" s="29" t="str">
        <f>IFERROR(IF(VLOOKUP(D2306,'КЛАДС СЕРВИНТРЕГА'!$H$1:$H$524,1,FALSE),"COD",),"NO COD")</f>
        <v>COD</v>
      </c>
    </row>
    <row r="2307" spans="1:15" ht="15" x14ac:dyDescent="0.25">
      <c r="A2307" s="16">
        <v>3566</v>
      </c>
      <c r="B2307" s="16">
        <v>91</v>
      </c>
      <c r="C2307" s="28" t="s">
        <v>1819</v>
      </c>
      <c r="D2307" s="16">
        <v>91405</v>
      </c>
      <c r="E2307" s="28" t="s">
        <v>3423</v>
      </c>
      <c r="F2307" s="16">
        <v>9140</v>
      </c>
      <c r="G2307" s="28">
        <v>914057</v>
      </c>
      <c r="H2307" s="16" t="s">
        <v>4623</v>
      </c>
      <c r="I2307" s="16" t="s">
        <v>7536</v>
      </c>
      <c r="J2307" s="16" t="s">
        <v>6675</v>
      </c>
      <c r="K2307" s="16" t="s">
        <v>7537</v>
      </c>
      <c r="L2307" s="16" t="s">
        <v>1134</v>
      </c>
      <c r="M2307" s="16" t="s">
        <v>1135</v>
      </c>
      <c r="N2307" s="16" t="s">
        <v>1144</v>
      </c>
      <c r="O2307" s="29" t="str">
        <f>IFERROR(IF(VLOOKUP(D2307,'КЛАДС СЕРВИНТРЕГА'!$H$1:$H$524,1,FALSE),"COD",),"NO COD")</f>
        <v>NO COD</v>
      </c>
    </row>
    <row r="2308" spans="1:15" ht="15" x14ac:dyDescent="0.25">
      <c r="A2308" s="16">
        <v>3320</v>
      </c>
      <c r="B2308" s="16">
        <v>76</v>
      </c>
      <c r="C2308" s="28" t="s">
        <v>1285</v>
      </c>
      <c r="D2308" s="16">
        <v>76863</v>
      </c>
      <c r="E2308" s="28" t="s">
        <v>1068</v>
      </c>
      <c r="F2308" s="16">
        <v>7615</v>
      </c>
      <c r="G2308" s="28">
        <v>761537</v>
      </c>
      <c r="H2308" s="16" t="s">
        <v>5372</v>
      </c>
      <c r="I2308" s="16" t="s">
        <v>7538</v>
      </c>
      <c r="J2308" s="16" t="s">
        <v>5026</v>
      </c>
      <c r="K2308" s="16" t="s">
        <v>7193</v>
      </c>
      <c r="L2308" s="16" t="s">
        <v>1134</v>
      </c>
      <c r="M2308" s="16" t="s">
        <v>1135</v>
      </c>
      <c r="N2308" s="16" t="s">
        <v>7539</v>
      </c>
      <c r="O2308" s="29" t="str">
        <f>IFERROR(IF(VLOOKUP(D2308,'КЛАДС СЕРВИНТРЕГА'!$H$1:$H$524,1,FALSE),"COD",),"NO COD")</f>
        <v>COD</v>
      </c>
    </row>
    <row r="2309" spans="1:15" ht="15" x14ac:dyDescent="0.25">
      <c r="A2309" s="16">
        <v>2592</v>
      </c>
      <c r="B2309" s="16">
        <v>54</v>
      </c>
      <c r="C2309" s="28" t="s">
        <v>1259</v>
      </c>
      <c r="D2309" s="16">
        <v>54673</v>
      </c>
      <c r="E2309" s="28" t="s">
        <v>6738</v>
      </c>
      <c r="F2309" s="16">
        <v>5450</v>
      </c>
      <c r="G2309" s="28">
        <v>545017</v>
      </c>
      <c r="H2309" s="16" t="s">
        <v>4331</v>
      </c>
      <c r="I2309" s="16" t="s">
        <v>7476</v>
      </c>
      <c r="J2309" s="16" t="s">
        <v>2545</v>
      </c>
      <c r="K2309" s="16" t="s">
        <v>7540</v>
      </c>
      <c r="L2309" s="16" t="s">
        <v>1134</v>
      </c>
      <c r="M2309" s="16" t="s">
        <v>1135</v>
      </c>
      <c r="N2309" s="16" t="s">
        <v>7541</v>
      </c>
      <c r="O2309" s="29" t="str">
        <f>IFERROR(IF(VLOOKUP(D2309,'КЛАДС СЕРВИНТРЕГА'!$H$1:$H$524,1,FALSE),"COD",),"NO COD")</f>
        <v>NO COD</v>
      </c>
    </row>
    <row r="2310" spans="1:15" ht="15" x14ac:dyDescent="0.25">
      <c r="A2310" s="16">
        <v>15</v>
      </c>
      <c r="B2310" s="16">
        <v>5</v>
      </c>
      <c r="C2310" s="28" t="s">
        <v>80</v>
      </c>
      <c r="D2310" s="16">
        <v>5001</v>
      </c>
      <c r="E2310" s="28" t="s">
        <v>593</v>
      </c>
      <c r="F2310" s="16">
        <v>500</v>
      </c>
      <c r="G2310" s="28">
        <v>50017</v>
      </c>
      <c r="H2310" s="16" t="s">
        <v>5381</v>
      </c>
      <c r="I2310" s="16" t="s">
        <v>6071</v>
      </c>
      <c r="J2310" s="16" t="s">
        <v>1149</v>
      </c>
      <c r="K2310" s="16" t="s">
        <v>1140</v>
      </c>
      <c r="L2310" s="16" t="s">
        <v>1134</v>
      </c>
      <c r="M2310" s="16" t="s">
        <v>1135</v>
      </c>
      <c r="N2310" s="16" t="s">
        <v>7542</v>
      </c>
      <c r="O2310" s="29" t="str">
        <f>IFERROR(IF(VLOOKUP(D2310,'КЛАДС СЕРВИНТРЕГА'!$H$1:$H$524,1,FALSE),"COD",),"NO COD")</f>
        <v>NO COD</v>
      </c>
    </row>
    <row r="2311" spans="1:15" ht="15" x14ac:dyDescent="0.25">
      <c r="A2311" s="16">
        <v>1610</v>
      </c>
      <c r="B2311" s="16">
        <v>25</v>
      </c>
      <c r="C2311" s="28" t="s">
        <v>1165</v>
      </c>
      <c r="D2311" s="16">
        <v>25772</v>
      </c>
      <c r="E2311" s="28" t="s">
        <v>3274</v>
      </c>
      <c r="F2311" s="16">
        <v>2510</v>
      </c>
      <c r="G2311" s="28">
        <v>251048</v>
      </c>
      <c r="H2311" s="16" t="s">
        <v>3275</v>
      </c>
      <c r="I2311" s="16" t="s">
        <v>3246</v>
      </c>
      <c r="J2311" s="16" t="s">
        <v>4312</v>
      </c>
      <c r="K2311" s="16" t="s">
        <v>3277</v>
      </c>
      <c r="L2311" s="16" t="s">
        <v>1134</v>
      </c>
      <c r="M2311" s="16" t="s">
        <v>1135</v>
      </c>
      <c r="N2311" s="16" t="s">
        <v>7543</v>
      </c>
      <c r="O2311" s="29" t="str">
        <f>IFERROR(IF(VLOOKUP(D2311,'КЛАДС СЕРВИНТРЕГА'!$H$1:$H$524,1,FALSE),"COD",),"NO COD")</f>
        <v>NO COD</v>
      </c>
    </row>
    <row r="2312" spans="1:15" ht="15" x14ac:dyDescent="0.25">
      <c r="A2312" s="16">
        <v>842</v>
      </c>
      <c r="B2312" s="16">
        <v>15</v>
      </c>
      <c r="C2312" s="28" t="s">
        <v>50</v>
      </c>
      <c r="D2312" s="16">
        <v>15690</v>
      </c>
      <c r="E2312" s="28" t="s">
        <v>912</v>
      </c>
      <c r="F2312" s="16">
        <v>1528</v>
      </c>
      <c r="G2312" s="28">
        <v>152820</v>
      </c>
      <c r="H2312" s="16" t="s">
        <v>1140</v>
      </c>
      <c r="I2312" s="16" t="s">
        <v>1140</v>
      </c>
      <c r="J2312" s="16" t="s">
        <v>1140</v>
      </c>
      <c r="K2312" s="16" t="s">
        <v>1140</v>
      </c>
      <c r="L2312" s="16" t="s">
        <v>1142</v>
      </c>
      <c r="M2312" s="16" t="s">
        <v>1135</v>
      </c>
      <c r="N2312" s="16" t="s">
        <v>1144</v>
      </c>
      <c r="O2312" s="29" t="str">
        <f>IFERROR(IF(VLOOKUP(D2312,'КЛАДС СЕРВИНТРЕГА'!$H$1:$H$524,1,FALSE),"COD",),"NO COD")</f>
        <v>COD</v>
      </c>
    </row>
    <row r="2313" spans="1:15" ht="15" x14ac:dyDescent="0.25">
      <c r="A2313" s="16">
        <v>1437</v>
      </c>
      <c r="B2313" s="16">
        <v>23</v>
      </c>
      <c r="C2313" s="28" t="s">
        <v>1218</v>
      </c>
      <c r="D2313" s="16">
        <v>23672</v>
      </c>
      <c r="E2313" s="28" t="s">
        <v>843</v>
      </c>
      <c r="F2313" s="16">
        <v>2315</v>
      </c>
      <c r="G2313" s="28">
        <v>231528</v>
      </c>
      <c r="H2313" s="16" t="s">
        <v>1153</v>
      </c>
      <c r="I2313" s="16" t="s">
        <v>7498</v>
      </c>
      <c r="J2313" s="16" t="s">
        <v>7544</v>
      </c>
      <c r="K2313" s="16" t="s">
        <v>7545</v>
      </c>
      <c r="L2313" s="16" t="s">
        <v>1134</v>
      </c>
      <c r="M2313" s="16" t="s">
        <v>1135</v>
      </c>
      <c r="N2313" s="16" t="s">
        <v>7546</v>
      </c>
      <c r="O2313" s="29" t="str">
        <f>IFERROR(IF(VLOOKUP(D2313,'КЛАДС СЕРВИНТРЕГА'!$H$1:$H$524,1,FALSE),"COD",),"NO COD")</f>
        <v>COD</v>
      </c>
    </row>
    <row r="2314" spans="1:15" ht="15" x14ac:dyDescent="0.25">
      <c r="A2314" s="16">
        <v>132</v>
      </c>
      <c r="B2314" s="16">
        <v>5</v>
      </c>
      <c r="C2314" s="28" t="s">
        <v>80</v>
      </c>
      <c r="D2314" s="16">
        <v>5736</v>
      </c>
      <c r="E2314" s="28" t="s">
        <v>2796</v>
      </c>
      <c r="F2314" s="16">
        <v>528</v>
      </c>
      <c r="G2314" s="28">
        <v>52818</v>
      </c>
      <c r="H2314" s="16" t="s">
        <v>7547</v>
      </c>
      <c r="I2314" s="16" t="s">
        <v>6814</v>
      </c>
      <c r="J2314" s="16" t="s">
        <v>3053</v>
      </c>
      <c r="K2314" s="16" t="s">
        <v>5135</v>
      </c>
      <c r="L2314" s="16" t="s">
        <v>1134</v>
      </c>
      <c r="M2314" s="16" t="s">
        <v>1135</v>
      </c>
      <c r="N2314" s="16" t="s">
        <v>7548</v>
      </c>
      <c r="O2314" s="29" t="str">
        <f>IFERROR(IF(VLOOKUP(D2314,'КЛАДС СЕРВИНТРЕГА'!$H$1:$H$524,1,FALSE),"COD",),"NO COD")</f>
        <v>NO COD</v>
      </c>
    </row>
    <row r="2315" spans="1:15" ht="15" x14ac:dyDescent="0.25">
      <c r="A2315" s="16">
        <v>1462</v>
      </c>
      <c r="B2315" s="16">
        <v>23</v>
      </c>
      <c r="C2315" s="28" t="s">
        <v>1218</v>
      </c>
      <c r="D2315" s="16">
        <v>23189</v>
      </c>
      <c r="E2315" s="28" t="s">
        <v>259</v>
      </c>
      <c r="F2315" s="16">
        <v>2325</v>
      </c>
      <c r="G2315" s="28">
        <v>232528</v>
      </c>
      <c r="H2315" s="16" t="s">
        <v>7549</v>
      </c>
      <c r="I2315" s="16" t="s">
        <v>7550</v>
      </c>
      <c r="J2315" s="16" t="s">
        <v>7551</v>
      </c>
      <c r="K2315" s="16" t="s">
        <v>5651</v>
      </c>
      <c r="L2315" s="16" t="s">
        <v>1134</v>
      </c>
      <c r="M2315" s="16" t="s">
        <v>7552</v>
      </c>
      <c r="N2315" s="16" t="s">
        <v>1144</v>
      </c>
      <c r="O2315" s="29" t="str">
        <f>IFERROR(IF(VLOOKUP(D2315,'КЛАДС СЕРВИНТРЕГА'!$H$1:$H$524,1,FALSE),"COD",),"NO COD")</f>
        <v>COD</v>
      </c>
    </row>
    <row r="2316" spans="1:15" ht="15" x14ac:dyDescent="0.25">
      <c r="A2316" s="16">
        <v>1358</v>
      </c>
      <c r="B2316" s="16">
        <v>20</v>
      </c>
      <c r="C2316" s="28" t="s">
        <v>1278</v>
      </c>
      <c r="D2316" s="16">
        <v>20045</v>
      </c>
      <c r="E2316" s="28" t="s">
        <v>132</v>
      </c>
      <c r="F2316" s="16">
        <v>2030</v>
      </c>
      <c r="G2316" s="28">
        <v>203007</v>
      </c>
      <c r="H2316" s="16" t="s">
        <v>7553</v>
      </c>
      <c r="I2316" s="16" t="s">
        <v>7554</v>
      </c>
      <c r="J2316" s="16" t="s">
        <v>1528</v>
      </c>
      <c r="K2316" s="16" t="s">
        <v>1162</v>
      </c>
      <c r="L2316" s="16" t="s">
        <v>1134</v>
      </c>
      <c r="M2316" s="16" t="s">
        <v>1135</v>
      </c>
      <c r="N2316" s="16" t="s">
        <v>1144</v>
      </c>
      <c r="O2316" s="29" t="str">
        <f>IFERROR(IF(VLOOKUP(D2316,'КЛАДС СЕРВИНТРЕГА'!$H$1:$H$524,1,FALSE),"COD",),"NO COD")</f>
        <v>COD</v>
      </c>
    </row>
    <row r="2317" spans="1:15" ht="15" x14ac:dyDescent="0.25">
      <c r="A2317" s="16">
        <v>80</v>
      </c>
      <c r="B2317" s="16">
        <v>5</v>
      </c>
      <c r="C2317" s="28" t="s">
        <v>80</v>
      </c>
      <c r="D2317" s="16">
        <v>5315</v>
      </c>
      <c r="E2317" s="28" t="s">
        <v>442</v>
      </c>
      <c r="F2317" s="16">
        <v>518</v>
      </c>
      <c r="G2317" s="28">
        <v>51820</v>
      </c>
      <c r="H2317" s="16" t="s">
        <v>1140</v>
      </c>
      <c r="I2317" s="16" t="s">
        <v>1140</v>
      </c>
      <c r="J2317" s="16" t="s">
        <v>1140</v>
      </c>
      <c r="K2317" s="16" t="s">
        <v>7555</v>
      </c>
      <c r="L2317" s="16" t="s">
        <v>1142</v>
      </c>
      <c r="M2317" s="16" t="s">
        <v>1135</v>
      </c>
      <c r="N2317" s="16" t="s">
        <v>7556</v>
      </c>
      <c r="O2317" s="29" t="str">
        <f>IFERROR(IF(VLOOKUP(D2317,'КЛАДС СЕРВИНТРЕГА'!$H$1:$H$524,1,FALSE),"COD",),"NO COD")</f>
        <v>NO COD</v>
      </c>
    </row>
    <row r="2318" spans="1:15" ht="15" x14ac:dyDescent="0.25">
      <c r="A2318" s="16">
        <v>1091</v>
      </c>
      <c r="B2318" s="16">
        <v>18</v>
      </c>
      <c r="C2318" s="28" t="s">
        <v>1379</v>
      </c>
      <c r="D2318" s="16">
        <v>18256</v>
      </c>
      <c r="E2318" s="28" t="s">
        <v>2974</v>
      </c>
      <c r="F2318" s="16">
        <v>1810</v>
      </c>
      <c r="G2318" s="28">
        <v>181039</v>
      </c>
      <c r="H2318" s="16" t="s">
        <v>2977</v>
      </c>
      <c r="I2318" s="16" t="s">
        <v>7557</v>
      </c>
      <c r="J2318" s="16" t="s">
        <v>2977</v>
      </c>
      <c r="K2318" s="16" t="s">
        <v>7558</v>
      </c>
      <c r="L2318" s="16" t="s">
        <v>1134</v>
      </c>
      <c r="M2318" s="16" t="s">
        <v>1135</v>
      </c>
      <c r="N2318" s="16" t="s">
        <v>1144</v>
      </c>
      <c r="O2318" s="29" t="str">
        <f>IFERROR(IF(VLOOKUP(D2318,'КЛАДС СЕРВИНТРЕГА'!$H$1:$H$524,1,FALSE),"COD",),"NO COD")</f>
        <v>NO COD</v>
      </c>
    </row>
    <row r="2319" spans="1:15" ht="15" x14ac:dyDescent="0.25">
      <c r="A2319" s="16">
        <v>1321</v>
      </c>
      <c r="B2319" s="16">
        <v>20</v>
      </c>
      <c r="C2319" s="28" t="s">
        <v>1278</v>
      </c>
      <c r="D2319" s="16">
        <v>20001</v>
      </c>
      <c r="E2319" s="28" t="s">
        <v>1058</v>
      </c>
      <c r="F2319" s="16">
        <v>2000</v>
      </c>
      <c r="G2319" s="28">
        <v>200003</v>
      </c>
      <c r="H2319" s="16" t="s">
        <v>7559</v>
      </c>
      <c r="I2319" s="16" t="s">
        <v>1140</v>
      </c>
      <c r="J2319" s="16" t="s">
        <v>7560</v>
      </c>
      <c r="K2319" s="16" t="s">
        <v>7561</v>
      </c>
      <c r="L2319" s="16" t="s">
        <v>1142</v>
      </c>
      <c r="M2319" s="16" t="s">
        <v>7562</v>
      </c>
      <c r="N2319" s="16" t="s">
        <v>1144</v>
      </c>
      <c r="O2319" s="29" t="str">
        <f>IFERROR(IF(VLOOKUP(D2319,'КЛАДС СЕРВИНТРЕГА'!$H$1:$H$524,1,FALSE),"COD",),"NO COD")</f>
        <v>COD</v>
      </c>
    </row>
    <row r="2320" spans="1:15" ht="15" x14ac:dyDescent="0.25">
      <c r="A2320" s="16">
        <v>1669</v>
      </c>
      <c r="B2320" s="16">
        <v>25</v>
      </c>
      <c r="C2320" s="28" t="s">
        <v>1165</v>
      </c>
      <c r="D2320" s="16">
        <v>25649</v>
      </c>
      <c r="E2320" s="28" t="s">
        <v>851</v>
      </c>
      <c r="F2320" s="16">
        <v>2520</v>
      </c>
      <c r="G2320" s="28">
        <v>252028</v>
      </c>
      <c r="H2320" s="16" t="s">
        <v>7563</v>
      </c>
      <c r="I2320" s="16" t="s">
        <v>5234</v>
      </c>
      <c r="J2320" s="16" t="s">
        <v>2107</v>
      </c>
      <c r="K2320" s="16" t="s">
        <v>7564</v>
      </c>
      <c r="L2320" s="16" t="s">
        <v>1134</v>
      </c>
      <c r="M2320" s="16" t="s">
        <v>1135</v>
      </c>
      <c r="N2320" s="16" t="s">
        <v>7565</v>
      </c>
      <c r="O2320" s="29" t="str">
        <f>IFERROR(IF(VLOOKUP(D2320,'КЛАДС СЕРВИНТРЕГА'!$H$1:$H$524,1,FALSE),"COD",),"NO COD")</f>
        <v>COD</v>
      </c>
    </row>
    <row r="2321" spans="1:15" ht="15" x14ac:dyDescent="0.25">
      <c r="A2321" s="16">
        <v>3144</v>
      </c>
      <c r="B2321" s="16">
        <v>73</v>
      </c>
      <c r="C2321" s="28" t="s">
        <v>1185</v>
      </c>
      <c r="D2321" s="16">
        <v>73270</v>
      </c>
      <c r="E2321" s="28" t="s">
        <v>3266</v>
      </c>
      <c r="F2321" s="16">
        <v>7320</v>
      </c>
      <c r="G2321" s="28">
        <v>732007</v>
      </c>
      <c r="H2321" s="16" t="s">
        <v>7566</v>
      </c>
      <c r="I2321" s="16" t="s">
        <v>7567</v>
      </c>
      <c r="J2321" s="16" t="s">
        <v>5685</v>
      </c>
      <c r="K2321" s="16" t="s">
        <v>7568</v>
      </c>
      <c r="L2321" s="16" t="s">
        <v>1134</v>
      </c>
      <c r="M2321" s="16" t="s">
        <v>1135</v>
      </c>
      <c r="N2321" s="16" t="s">
        <v>7569</v>
      </c>
      <c r="O2321" s="29" t="str">
        <f>IFERROR(IF(VLOOKUP(D2321,'КЛАДС СЕРВИНТРЕГА'!$H$1:$H$524,1,FALSE),"COD",),"NO COD")</f>
        <v>NO COD</v>
      </c>
    </row>
    <row r="2322" spans="1:15" ht="15" x14ac:dyDescent="0.25">
      <c r="A2322" s="16">
        <v>3621</v>
      </c>
      <c r="B2322" s="16">
        <v>95</v>
      </c>
      <c r="C2322" s="28" t="s">
        <v>2963</v>
      </c>
      <c r="D2322" s="16">
        <v>95200</v>
      </c>
      <c r="E2322" s="28" t="s">
        <v>604</v>
      </c>
      <c r="F2322" s="16">
        <v>9520</v>
      </c>
      <c r="G2322" s="28">
        <v>952007</v>
      </c>
      <c r="H2322" s="16" t="s">
        <v>2523</v>
      </c>
      <c r="I2322" s="16" t="s">
        <v>1370</v>
      </c>
      <c r="J2322" s="16" t="s">
        <v>1163</v>
      </c>
      <c r="K2322" s="16" t="s">
        <v>5670</v>
      </c>
      <c r="L2322" s="16" t="s">
        <v>1134</v>
      </c>
      <c r="M2322" s="16" t="s">
        <v>1135</v>
      </c>
      <c r="N2322" s="16" t="s">
        <v>7570</v>
      </c>
      <c r="O2322" s="29" t="str">
        <f>IFERROR(IF(VLOOKUP(D2322,'КЛАДС СЕРВИНТРЕГА'!$H$1:$H$524,1,FALSE),"COD",),"NO COD")</f>
        <v>NO COD</v>
      </c>
    </row>
    <row r="2323" spans="1:15" ht="15" x14ac:dyDescent="0.25">
      <c r="A2323" s="16">
        <v>3138</v>
      </c>
      <c r="B2323" s="16">
        <v>73</v>
      </c>
      <c r="C2323" s="28" t="s">
        <v>1185</v>
      </c>
      <c r="D2323" s="16">
        <v>73283</v>
      </c>
      <c r="E2323" s="28" t="s">
        <v>3649</v>
      </c>
      <c r="F2323" s="16">
        <v>7315</v>
      </c>
      <c r="G2323" s="28">
        <v>731560</v>
      </c>
      <c r="H2323" s="16" t="s">
        <v>1140</v>
      </c>
      <c r="I2323" s="16" t="s">
        <v>1140</v>
      </c>
      <c r="J2323" s="16" t="s">
        <v>1140</v>
      </c>
      <c r="K2323" s="16" t="s">
        <v>1140</v>
      </c>
      <c r="L2323" s="16" t="s">
        <v>1142</v>
      </c>
      <c r="M2323" s="16" t="s">
        <v>1135</v>
      </c>
      <c r="N2323" s="16" t="s">
        <v>1144</v>
      </c>
      <c r="O2323" s="29" t="str">
        <f>IFERROR(IF(VLOOKUP(D2323,'КЛАДС СЕРВИНТРЕГА'!$H$1:$H$524,1,FALSE),"COD",),"NO COD")</f>
        <v>NO COD</v>
      </c>
    </row>
    <row r="2324" spans="1:15" ht="15" x14ac:dyDescent="0.25">
      <c r="A2324" s="16">
        <v>1092</v>
      </c>
      <c r="B2324" s="16">
        <v>18</v>
      </c>
      <c r="C2324" s="28" t="s">
        <v>1379</v>
      </c>
      <c r="D2324" s="16">
        <v>18410</v>
      </c>
      <c r="E2324" s="28" t="s">
        <v>3526</v>
      </c>
      <c r="F2324" s="16">
        <v>1810</v>
      </c>
      <c r="G2324" s="28">
        <v>181050</v>
      </c>
      <c r="H2324" s="16" t="s">
        <v>1140</v>
      </c>
      <c r="I2324" s="16" t="s">
        <v>1140</v>
      </c>
      <c r="J2324" s="16" t="s">
        <v>1140</v>
      </c>
      <c r="K2324" s="16" t="s">
        <v>1140</v>
      </c>
      <c r="L2324" s="16" t="s">
        <v>1142</v>
      </c>
      <c r="M2324" s="16" t="s">
        <v>1135</v>
      </c>
      <c r="N2324" s="16" t="s">
        <v>1144</v>
      </c>
      <c r="O2324" s="29" t="str">
        <f>IFERROR(IF(VLOOKUP(D2324,'КЛАДС СЕРВИНТРЕГА'!$H$1:$H$524,1,FALSE),"COD",),"NO COD")</f>
        <v>NO COD</v>
      </c>
    </row>
    <row r="2325" spans="1:15" ht="15" x14ac:dyDescent="0.25">
      <c r="A2325" s="16">
        <v>1511</v>
      </c>
      <c r="B2325" s="16">
        <v>23</v>
      </c>
      <c r="C2325" s="28" t="s">
        <v>1218</v>
      </c>
      <c r="D2325" s="16">
        <v>23574</v>
      </c>
      <c r="E2325" s="28" t="s">
        <v>765</v>
      </c>
      <c r="F2325" s="16">
        <v>2350</v>
      </c>
      <c r="G2325" s="28">
        <v>235007</v>
      </c>
      <c r="H2325" s="16" t="s">
        <v>7571</v>
      </c>
      <c r="I2325" s="16" t="s">
        <v>6032</v>
      </c>
      <c r="J2325" s="16" t="s">
        <v>2278</v>
      </c>
      <c r="K2325" s="16" t="s">
        <v>1153</v>
      </c>
      <c r="L2325" s="16" t="s">
        <v>1134</v>
      </c>
      <c r="M2325" s="16" t="s">
        <v>1135</v>
      </c>
      <c r="N2325" s="16" t="s">
        <v>1144</v>
      </c>
      <c r="O2325" s="29" t="str">
        <f>IFERROR(IF(VLOOKUP(D2325,'КЛАДС СЕРВИНТРЕГА'!$H$1:$H$524,1,FALSE),"COD",),"NO COD")</f>
        <v>COD</v>
      </c>
    </row>
    <row r="2326" spans="1:15" ht="15" x14ac:dyDescent="0.25">
      <c r="A2326" s="16">
        <v>1433</v>
      </c>
      <c r="B2326" s="16">
        <v>23</v>
      </c>
      <c r="C2326" s="28" t="s">
        <v>1218</v>
      </c>
      <c r="D2326" s="16">
        <v>23675</v>
      </c>
      <c r="E2326" s="28" t="s">
        <v>849</v>
      </c>
      <c r="F2326" s="16">
        <v>2315</v>
      </c>
      <c r="G2326" s="28">
        <v>231508</v>
      </c>
      <c r="H2326" s="16" t="s">
        <v>1153</v>
      </c>
      <c r="I2326" s="16" t="s">
        <v>2277</v>
      </c>
      <c r="J2326" s="16" t="s">
        <v>2026</v>
      </c>
      <c r="K2326" s="16" t="s">
        <v>7572</v>
      </c>
      <c r="L2326" s="16" t="s">
        <v>1134</v>
      </c>
      <c r="M2326" s="16" t="s">
        <v>1135</v>
      </c>
      <c r="N2326" s="16" t="s">
        <v>1144</v>
      </c>
      <c r="O2326" s="29" t="str">
        <f>IFERROR(IF(VLOOKUP(D2326,'КЛАДС СЕРВИНТРЕГА'!$H$1:$H$524,1,FALSE),"COD",),"NO COD")</f>
        <v>COD</v>
      </c>
    </row>
    <row r="2327" spans="1:15" ht="15" x14ac:dyDescent="0.25">
      <c r="A2327" s="16">
        <v>3055</v>
      </c>
      <c r="B2327" s="16">
        <v>70</v>
      </c>
      <c r="C2327" s="28" t="s">
        <v>1137</v>
      </c>
      <c r="D2327" s="16">
        <v>70265</v>
      </c>
      <c r="E2327" s="28" t="s">
        <v>2687</v>
      </c>
      <c r="F2327" s="16">
        <v>7030</v>
      </c>
      <c r="G2327" s="28">
        <v>703077</v>
      </c>
      <c r="H2327" s="16" t="s">
        <v>2532</v>
      </c>
      <c r="I2327" s="16" t="s">
        <v>6104</v>
      </c>
      <c r="J2327" s="16" t="s">
        <v>7573</v>
      </c>
      <c r="K2327" s="16" t="s">
        <v>1163</v>
      </c>
      <c r="L2327" s="16" t="s">
        <v>1134</v>
      </c>
      <c r="M2327" s="16" t="s">
        <v>1135</v>
      </c>
      <c r="N2327" s="16" t="s">
        <v>1144</v>
      </c>
      <c r="O2327" s="29" t="str">
        <f>IFERROR(IF(VLOOKUP(D2327,'КЛАДС СЕРВИНТРЕГА'!$H$1:$H$524,1,FALSE),"COD",),"NO COD")</f>
        <v>NO COD</v>
      </c>
    </row>
    <row r="2328" spans="1:15" ht="15" x14ac:dyDescent="0.25">
      <c r="A2328" s="16">
        <v>3505</v>
      </c>
      <c r="B2328" s="16">
        <v>86</v>
      </c>
      <c r="C2328" s="28" t="s">
        <v>1807</v>
      </c>
      <c r="D2328" s="16">
        <v>86755</v>
      </c>
      <c r="E2328" s="28" t="s">
        <v>2461</v>
      </c>
      <c r="F2328" s="16">
        <v>8610</v>
      </c>
      <c r="G2328" s="28">
        <v>861001</v>
      </c>
      <c r="H2328" s="16" t="s">
        <v>1140</v>
      </c>
      <c r="I2328" s="16" t="s">
        <v>1140</v>
      </c>
      <c r="J2328" s="16" t="s">
        <v>1140</v>
      </c>
      <c r="K2328" s="16" t="s">
        <v>1140</v>
      </c>
      <c r="L2328" s="16" t="s">
        <v>1142</v>
      </c>
      <c r="M2328" s="16" t="s">
        <v>1135</v>
      </c>
      <c r="N2328" s="16" t="s">
        <v>1144</v>
      </c>
      <c r="O2328" s="29" t="str">
        <f>IFERROR(IF(VLOOKUP(D2328,'КЛАДС СЕРВИНТРЕГА'!$H$1:$H$524,1,FALSE),"COD",),"NO COD")</f>
        <v>NO COD</v>
      </c>
    </row>
    <row r="2329" spans="1:15" ht="15" x14ac:dyDescent="0.25">
      <c r="A2329" s="16">
        <v>3638</v>
      </c>
      <c r="B2329" s="16">
        <v>97</v>
      </c>
      <c r="C2329" s="28" t="s">
        <v>1368</v>
      </c>
      <c r="D2329" s="16">
        <v>97511</v>
      </c>
      <c r="E2329" s="28" t="s">
        <v>5511</v>
      </c>
      <c r="F2329" s="16">
        <v>9720</v>
      </c>
      <c r="G2329" s="28">
        <v>972008</v>
      </c>
      <c r="H2329" s="16" t="s">
        <v>1581</v>
      </c>
      <c r="I2329" s="16" t="s">
        <v>7574</v>
      </c>
      <c r="J2329" s="16" t="s">
        <v>7575</v>
      </c>
      <c r="K2329" s="16" t="s">
        <v>5514</v>
      </c>
      <c r="L2329" s="16" t="s">
        <v>1134</v>
      </c>
      <c r="M2329" s="16" t="s">
        <v>1135</v>
      </c>
      <c r="N2329" s="16" t="s">
        <v>1144</v>
      </c>
      <c r="O2329" s="29" t="str">
        <f>IFERROR(IF(VLOOKUP(D2329,'КЛАДС СЕРВИНТРЕГА'!$H$1:$H$524,1,FALSE),"COD",),"NO COD")</f>
        <v>NO COD</v>
      </c>
    </row>
    <row r="2330" spans="1:15" ht="15" x14ac:dyDescent="0.25">
      <c r="A2330" s="16">
        <v>1258</v>
      </c>
      <c r="B2330" s="16">
        <v>19</v>
      </c>
      <c r="C2330" s="28" t="s">
        <v>1196</v>
      </c>
      <c r="D2330" s="16">
        <v>19256</v>
      </c>
      <c r="E2330" s="28" t="s">
        <v>1389</v>
      </c>
      <c r="F2330" s="16">
        <v>1935</v>
      </c>
      <c r="G2330" s="28">
        <v>193597</v>
      </c>
      <c r="H2330" s="16" t="s">
        <v>7576</v>
      </c>
      <c r="I2330" s="16" t="s">
        <v>1952</v>
      </c>
      <c r="J2330" s="16" t="s">
        <v>7577</v>
      </c>
      <c r="K2330" s="16" t="s">
        <v>7578</v>
      </c>
      <c r="L2330" s="16" t="s">
        <v>1134</v>
      </c>
      <c r="M2330" s="16" t="s">
        <v>1135</v>
      </c>
      <c r="N2330" s="16" t="s">
        <v>1144</v>
      </c>
      <c r="O2330" s="29" t="str">
        <f>IFERROR(IF(VLOOKUP(D2330,'КЛАДС СЕРВИНТРЕГА'!$H$1:$H$524,1,FALSE),"COD",),"NO COD")</f>
        <v>NO COD</v>
      </c>
    </row>
    <row r="2331" spans="1:15" ht="15" x14ac:dyDescent="0.25">
      <c r="A2331" s="16">
        <v>2732</v>
      </c>
      <c r="B2331" s="16">
        <v>66</v>
      </c>
      <c r="C2331" s="28" t="s">
        <v>1395</v>
      </c>
      <c r="D2331" s="16">
        <v>66088</v>
      </c>
      <c r="E2331" s="28" t="s">
        <v>134</v>
      </c>
      <c r="F2331" s="16">
        <v>6640</v>
      </c>
      <c r="G2331" s="28">
        <v>664048</v>
      </c>
      <c r="H2331" s="16" t="s">
        <v>7579</v>
      </c>
      <c r="I2331" s="16" t="s">
        <v>5575</v>
      </c>
      <c r="J2331" s="16" t="s">
        <v>4074</v>
      </c>
      <c r="K2331" s="16" t="s">
        <v>7580</v>
      </c>
      <c r="L2331" s="16" t="s">
        <v>1134</v>
      </c>
      <c r="M2331" s="16" t="s">
        <v>1135</v>
      </c>
      <c r="N2331" s="16" t="s">
        <v>7581</v>
      </c>
      <c r="O2331" s="29" t="str">
        <f>IFERROR(IF(VLOOKUP(D2331,'КЛАДС СЕРВИНТРЕГА'!$H$1:$H$524,1,FALSE),"COD",),"NO COD")</f>
        <v>COD</v>
      </c>
    </row>
    <row r="2332" spans="1:15" ht="15" x14ac:dyDescent="0.25">
      <c r="A2332" s="16">
        <v>503</v>
      </c>
      <c r="B2332" s="16">
        <v>11</v>
      </c>
      <c r="C2332" s="28" t="s">
        <v>1252</v>
      </c>
      <c r="D2332" s="16">
        <v>11001</v>
      </c>
      <c r="E2332" s="28" t="s">
        <v>3801</v>
      </c>
      <c r="F2332" s="16">
        <v>1110</v>
      </c>
      <c r="G2332" s="28">
        <v>111051</v>
      </c>
      <c r="H2332" s="16" t="s">
        <v>3802</v>
      </c>
      <c r="I2332" s="16" t="s">
        <v>7582</v>
      </c>
      <c r="J2332" s="16" t="s">
        <v>6007</v>
      </c>
      <c r="K2332" s="16" t="s">
        <v>3803</v>
      </c>
      <c r="L2332" s="16" t="s">
        <v>1142</v>
      </c>
      <c r="M2332" s="16" t="s">
        <v>7583</v>
      </c>
      <c r="N2332" s="16" t="s">
        <v>1144</v>
      </c>
      <c r="O2332" s="29" t="str">
        <f>IFERROR(IF(VLOOKUP(D2332,'КЛАДС СЕРВИНТРЕГА'!$H$1:$H$524,1,FALSE),"COD",),"NO COD")</f>
        <v>NO COD</v>
      </c>
    </row>
    <row r="2333" spans="1:15" ht="15" x14ac:dyDescent="0.25">
      <c r="A2333" s="16">
        <v>1747</v>
      </c>
      <c r="B2333" s="16">
        <v>25</v>
      </c>
      <c r="C2333" s="28" t="s">
        <v>1165</v>
      </c>
      <c r="D2333" s="16">
        <v>25095</v>
      </c>
      <c r="E2333" s="28" t="s">
        <v>3144</v>
      </c>
      <c r="F2333" s="16">
        <v>2532</v>
      </c>
      <c r="G2333" s="28">
        <v>253220</v>
      </c>
      <c r="H2333" s="16" t="s">
        <v>1796</v>
      </c>
      <c r="I2333" s="16" t="s">
        <v>2208</v>
      </c>
      <c r="J2333" s="16" t="s">
        <v>1239</v>
      </c>
      <c r="K2333" s="16" t="s">
        <v>7584</v>
      </c>
      <c r="L2333" s="16" t="s">
        <v>1142</v>
      </c>
      <c r="M2333" s="16" t="s">
        <v>1135</v>
      </c>
      <c r="N2333" s="16" t="s">
        <v>6547</v>
      </c>
      <c r="O2333" s="29" t="str">
        <f>IFERROR(IF(VLOOKUP(D2333,'КЛАДС СЕРВИНТРЕГА'!$H$1:$H$524,1,FALSE),"COD",),"NO COD")</f>
        <v>NO COD</v>
      </c>
    </row>
    <row r="2334" spans="1:15" ht="15" x14ac:dyDescent="0.25">
      <c r="A2334" s="16">
        <v>3196</v>
      </c>
      <c r="B2334" s="16">
        <v>73</v>
      </c>
      <c r="C2334" s="28" t="s">
        <v>1185</v>
      </c>
      <c r="D2334" s="16">
        <v>73226</v>
      </c>
      <c r="E2334" s="28" t="s">
        <v>311</v>
      </c>
      <c r="F2334" s="16">
        <v>7340</v>
      </c>
      <c r="G2334" s="28">
        <v>734048</v>
      </c>
      <c r="H2334" s="16" t="s">
        <v>7585</v>
      </c>
      <c r="I2334" s="16" t="s">
        <v>4626</v>
      </c>
      <c r="J2334" s="16" t="s">
        <v>7586</v>
      </c>
      <c r="K2334" s="16" t="s">
        <v>1915</v>
      </c>
      <c r="L2334" s="16" t="s">
        <v>1134</v>
      </c>
      <c r="M2334" s="16" t="s">
        <v>1135</v>
      </c>
      <c r="N2334" s="16" t="s">
        <v>7587</v>
      </c>
      <c r="O2334" s="29" t="str">
        <f>IFERROR(IF(VLOOKUP(D2334,'КЛАДС СЕРВИНТРЕГА'!$H$1:$H$524,1,FALSE),"COD",),"NO COD")</f>
        <v>COD</v>
      </c>
    </row>
    <row r="2335" spans="1:15" ht="15" x14ac:dyDescent="0.25">
      <c r="A2335" s="16">
        <v>1940</v>
      </c>
      <c r="B2335" s="16">
        <v>41</v>
      </c>
      <c r="C2335" s="28" t="s">
        <v>1228</v>
      </c>
      <c r="D2335" s="16">
        <v>41357</v>
      </c>
      <c r="E2335" s="28" t="s">
        <v>6220</v>
      </c>
      <c r="F2335" s="16">
        <v>4120</v>
      </c>
      <c r="G2335" s="28">
        <v>412067</v>
      </c>
      <c r="H2335" s="16" t="s">
        <v>7104</v>
      </c>
      <c r="I2335" s="16" t="s">
        <v>4938</v>
      </c>
      <c r="J2335" s="16" t="s">
        <v>7588</v>
      </c>
      <c r="K2335" s="16" t="s">
        <v>7589</v>
      </c>
      <c r="L2335" s="16" t="s">
        <v>1134</v>
      </c>
      <c r="M2335" s="16" t="s">
        <v>1135</v>
      </c>
      <c r="N2335" s="16" t="s">
        <v>7590</v>
      </c>
      <c r="O2335" s="29" t="str">
        <f>IFERROR(IF(VLOOKUP(D2335,'КЛАДС СЕРВИНТРЕГА'!$H$1:$H$524,1,FALSE),"COD",),"NO COD")</f>
        <v>NO COD</v>
      </c>
    </row>
    <row r="2336" spans="1:15" ht="15" x14ac:dyDescent="0.25">
      <c r="A2336" s="16">
        <v>3480</v>
      </c>
      <c r="B2336" s="16">
        <v>85</v>
      </c>
      <c r="C2336" s="28" t="s">
        <v>1358</v>
      </c>
      <c r="D2336" s="16">
        <v>85410</v>
      </c>
      <c r="E2336" s="28" t="s">
        <v>995</v>
      </c>
      <c r="F2336" s="16">
        <v>8540</v>
      </c>
      <c r="G2336" s="28">
        <v>854038</v>
      </c>
      <c r="H2336" s="16" t="s">
        <v>2889</v>
      </c>
      <c r="I2336" s="16" t="s">
        <v>7591</v>
      </c>
      <c r="J2336" s="16" t="s">
        <v>1704</v>
      </c>
      <c r="K2336" s="16" t="s">
        <v>7592</v>
      </c>
      <c r="L2336" s="16" t="s">
        <v>1134</v>
      </c>
      <c r="M2336" s="16" t="s">
        <v>1135</v>
      </c>
      <c r="N2336" s="16" t="s">
        <v>1144</v>
      </c>
      <c r="O2336" s="29" t="str">
        <f>IFERROR(IF(VLOOKUP(D2336,'КЛАДС СЕРВИНТРЕГА'!$H$1:$H$524,1,FALSE),"COD",),"NO COD")</f>
        <v>COD</v>
      </c>
    </row>
    <row r="2337" spans="1:15" ht="15" x14ac:dyDescent="0.25">
      <c r="A2337" s="16">
        <v>1884</v>
      </c>
      <c r="B2337" s="16">
        <v>27</v>
      </c>
      <c r="C2337" s="28" t="s">
        <v>1311</v>
      </c>
      <c r="D2337" s="16">
        <v>27495</v>
      </c>
      <c r="E2337" s="28" t="s">
        <v>3896</v>
      </c>
      <c r="F2337" s="16">
        <v>2760</v>
      </c>
      <c r="G2337" s="28">
        <v>276057</v>
      </c>
      <c r="H2337" s="16" t="s">
        <v>7593</v>
      </c>
      <c r="I2337" s="16" t="s">
        <v>7594</v>
      </c>
      <c r="J2337" s="16" t="s">
        <v>4439</v>
      </c>
      <c r="K2337" s="16" t="s">
        <v>2565</v>
      </c>
      <c r="L2337" s="16" t="s">
        <v>1134</v>
      </c>
      <c r="M2337" s="16" t="s">
        <v>1135</v>
      </c>
      <c r="N2337" s="16" t="s">
        <v>1144</v>
      </c>
      <c r="O2337" s="29" t="str">
        <f>IFERROR(IF(VLOOKUP(D2337,'КЛАДС СЕРВИНТРЕГА'!$H$1:$H$524,1,FALSE),"COD",),"NO COD")</f>
        <v>NO COD</v>
      </c>
    </row>
    <row r="2338" spans="1:15" ht="15" x14ac:dyDescent="0.25">
      <c r="A2338" s="16">
        <v>2455</v>
      </c>
      <c r="B2338" s="16">
        <v>52</v>
      </c>
      <c r="C2338" s="28" t="s">
        <v>1222</v>
      </c>
      <c r="D2338" s="16">
        <v>52385</v>
      </c>
      <c r="E2338" s="28" t="s">
        <v>6066</v>
      </c>
      <c r="F2338" s="16">
        <v>5265</v>
      </c>
      <c r="G2338" s="28">
        <v>526501</v>
      </c>
      <c r="H2338" s="16" t="s">
        <v>1140</v>
      </c>
      <c r="I2338" s="16" t="s">
        <v>1140</v>
      </c>
      <c r="J2338" s="16" t="s">
        <v>1140</v>
      </c>
      <c r="K2338" s="16" t="s">
        <v>1140</v>
      </c>
      <c r="L2338" s="16" t="s">
        <v>1142</v>
      </c>
      <c r="M2338" s="16" t="s">
        <v>1135</v>
      </c>
      <c r="N2338" s="16" t="s">
        <v>1144</v>
      </c>
      <c r="O2338" s="29" t="str">
        <f>IFERROR(IF(VLOOKUP(D2338,'КЛАДС СЕРВИНТРЕГА'!$H$1:$H$524,1,FALSE),"COD",),"NO COD")</f>
        <v>NO COD</v>
      </c>
    </row>
    <row r="2339" spans="1:15" ht="15" x14ac:dyDescent="0.25">
      <c r="A2339" s="16">
        <v>1117</v>
      </c>
      <c r="B2339" s="16">
        <v>18</v>
      </c>
      <c r="C2339" s="28" t="s">
        <v>1379</v>
      </c>
      <c r="D2339" s="16">
        <v>18460</v>
      </c>
      <c r="E2339" s="28" t="s">
        <v>7405</v>
      </c>
      <c r="F2339" s="16">
        <v>1850</v>
      </c>
      <c r="G2339" s="28">
        <v>185030</v>
      </c>
      <c r="H2339" s="16" t="s">
        <v>1140</v>
      </c>
      <c r="I2339" s="16" t="s">
        <v>1140</v>
      </c>
      <c r="J2339" s="16" t="s">
        <v>1140</v>
      </c>
      <c r="K2339" s="16" t="s">
        <v>1140</v>
      </c>
      <c r="L2339" s="16" t="s">
        <v>1142</v>
      </c>
      <c r="M2339" s="16" t="s">
        <v>1135</v>
      </c>
      <c r="N2339" s="16" t="s">
        <v>1144</v>
      </c>
      <c r="O2339" s="29" t="str">
        <f>IFERROR(IF(VLOOKUP(D2339,'КЛАДС СЕРВИНТРЕГА'!$H$1:$H$524,1,FALSE),"COD",),"NO COD")</f>
        <v>NO COD</v>
      </c>
    </row>
    <row r="2340" spans="1:15" ht="15" x14ac:dyDescent="0.25">
      <c r="A2340" s="16">
        <v>2400</v>
      </c>
      <c r="B2340" s="16">
        <v>52</v>
      </c>
      <c r="C2340" s="28" t="s">
        <v>1222</v>
      </c>
      <c r="D2340" s="16">
        <v>52356</v>
      </c>
      <c r="E2340" s="28" t="s">
        <v>476</v>
      </c>
      <c r="F2340" s="16">
        <v>5240</v>
      </c>
      <c r="G2340" s="28">
        <v>524067</v>
      </c>
      <c r="H2340" s="16" t="s">
        <v>7595</v>
      </c>
      <c r="I2340" s="16" t="s">
        <v>7596</v>
      </c>
      <c r="J2340" s="16" t="s">
        <v>1475</v>
      </c>
      <c r="K2340" s="16" t="s">
        <v>3335</v>
      </c>
      <c r="L2340" s="16" t="s">
        <v>1134</v>
      </c>
      <c r="M2340" s="16" t="s">
        <v>1135</v>
      </c>
      <c r="N2340" s="16" t="s">
        <v>7597</v>
      </c>
      <c r="O2340" s="29" t="str">
        <f>IFERROR(IF(VLOOKUP(D2340,'КЛАДС СЕРВИНТРЕГА'!$H$1:$H$524,1,FALSE),"COD",),"NO COD")</f>
        <v>COD</v>
      </c>
    </row>
    <row r="2341" spans="1:15" ht="15" x14ac:dyDescent="0.25">
      <c r="A2341" s="16">
        <v>374</v>
      </c>
      <c r="B2341" s="16">
        <v>5</v>
      </c>
      <c r="C2341" s="28" t="s">
        <v>80</v>
      </c>
      <c r="D2341" s="16">
        <v>5045</v>
      </c>
      <c r="E2341" s="28" t="s">
        <v>79</v>
      </c>
      <c r="F2341" s="16">
        <v>578</v>
      </c>
      <c r="G2341" s="28">
        <v>57847</v>
      </c>
      <c r="H2341" s="16" t="s">
        <v>1939</v>
      </c>
      <c r="I2341" s="16" t="s">
        <v>4987</v>
      </c>
      <c r="J2341" s="16" t="s">
        <v>7598</v>
      </c>
      <c r="K2341" s="16" t="s">
        <v>4987</v>
      </c>
      <c r="L2341" s="16" t="s">
        <v>1134</v>
      </c>
      <c r="M2341" s="16" t="s">
        <v>1135</v>
      </c>
      <c r="N2341" s="16" t="s">
        <v>7599</v>
      </c>
      <c r="O2341" s="29" t="str">
        <f>IFERROR(IF(VLOOKUP(D2341,'КЛАДС СЕРВИНТРЕГА'!$H$1:$H$524,1,FALSE),"COD",),"NO COD")</f>
        <v>NO COD</v>
      </c>
    </row>
    <row r="2342" spans="1:15" ht="15" x14ac:dyDescent="0.25">
      <c r="A2342" s="16">
        <v>2706</v>
      </c>
      <c r="B2342" s="16">
        <v>66</v>
      </c>
      <c r="C2342" s="28" t="s">
        <v>1395</v>
      </c>
      <c r="D2342" s="16">
        <v>66400</v>
      </c>
      <c r="E2342" s="28" t="s">
        <v>537</v>
      </c>
      <c r="F2342" s="16">
        <v>6620</v>
      </c>
      <c r="G2342" s="28">
        <v>662001</v>
      </c>
      <c r="H2342" s="16" t="s">
        <v>1140</v>
      </c>
      <c r="I2342" s="16" t="s">
        <v>1140</v>
      </c>
      <c r="J2342" s="16" t="s">
        <v>1140</v>
      </c>
      <c r="K2342" s="16" t="s">
        <v>1140</v>
      </c>
      <c r="L2342" s="16" t="s">
        <v>1142</v>
      </c>
      <c r="M2342" s="16" t="s">
        <v>1135</v>
      </c>
      <c r="N2342" s="16" t="s">
        <v>7600</v>
      </c>
      <c r="O2342" s="29" t="str">
        <f>IFERROR(IF(VLOOKUP(D2342,'КЛАДС СЕРВИНТРЕГА'!$H$1:$H$524,1,FALSE),"COD",),"NO COD")</f>
        <v>COD</v>
      </c>
    </row>
    <row r="2343" spans="1:15" ht="15" x14ac:dyDescent="0.25">
      <c r="A2343" s="16">
        <v>133</v>
      </c>
      <c r="B2343" s="16">
        <v>5</v>
      </c>
      <c r="C2343" s="28" t="s">
        <v>80</v>
      </c>
      <c r="D2343" s="16">
        <v>5604</v>
      </c>
      <c r="E2343" s="28" t="s">
        <v>7601</v>
      </c>
      <c r="F2343" s="16">
        <v>528</v>
      </c>
      <c r="G2343" s="28">
        <v>52820</v>
      </c>
      <c r="H2343" s="16" t="s">
        <v>1140</v>
      </c>
      <c r="I2343" s="16" t="s">
        <v>1140</v>
      </c>
      <c r="J2343" s="16" t="s">
        <v>1317</v>
      </c>
      <c r="K2343" s="16" t="s">
        <v>2134</v>
      </c>
      <c r="L2343" s="16" t="s">
        <v>1142</v>
      </c>
      <c r="M2343" s="16" t="s">
        <v>1135</v>
      </c>
      <c r="N2343" s="16" t="s">
        <v>1144</v>
      </c>
      <c r="O2343" s="29" t="str">
        <f>IFERROR(IF(VLOOKUP(D2343,'КЛАДС СЕРВИНТРЕГА'!$H$1:$H$524,1,FALSE),"COD",),"NO COD")</f>
        <v>NO COD</v>
      </c>
    </row>
    <row r="2344" spans="1:15" ht="15" x14ac:dyDescent="0.25">
      <c r="A2344" s="16">
        <v>2365</v>
      </c>
      <c r="B2344" s="16">
        <v>52</v>
      </c>
      <c r="C2344" s="28" t="s">
        <v>1222</v>
      </c>
      <c r="D2344" s="16">
        <v>52207</v>
      </c>
      <c r="E2344" s="28" t="s">
        <v>7397</v>
      </c>
      <c r="F2344" s="16">
        <v>5225</v>
      </c>
      <c r="G2344" s="28">
        <v>522540</v>
      </c>
      <c r="H2344" s="16" t="s">
        <v>1140</v>
      </c>
      <c r="I2344" s="16" t="s">
        <v>1140</v>
      </c>
      <c r="J2344" s="16" t="s">
        <v>1140</v>
      </c>
      <c r="K2344" s="16" t="s">
        <v>1140</v>
      </c>
      <c r="L2344" s="16" t="s">
        <v>1142</v>
      </c>
      <c r="M2344" s="16" t="s">
        <v>1135</v>
      </c>
      <c r="N2344" s="16" t="s">
        <v>7602</v>
      </c>
      <c r="O2344" s="29" t="str">
        <f>IFERROR(IF(VLOOKUP(D2344,'КЛАДС СЕРВИНТРЕГА'!$H$1:$H$524,1,FALSE),"COD",),"NO COD")</f>
        <v>NO COD</v>
      </c>
    </row>
    <row r="2345" spans="1:15" ht="15" x14ac:dyDescent="0.25">
      <c r="A2345" s="16">
        <v>2806</v>
      </c>
      <c r="B2345" s="16">
        <v>68</v>
      </c>
      <c r="C2345" s="28" t="s">
        <v>1129</v>
      </c>
      <c r="D2345" s="16">
        <v>68468</v>
      </c>
      <c r="E2345" s="28" t="s">
        <v>609</v>
      </c>
      <c r="F2345" s="16">
        <v>6820</v>
      </c>
      <c r="G2345" s="28">
        <v>682037</v>
      </c>
      <c r="H2345" s="16" t="s">
        <v>6403</v>
      </c>
      <c r="I2345" s="16" t="s">
        <v>1163</v>
      </c>
      <c r="J2345" s="16" t="s">
        <v>1163</v>
      </c>
      <c r="K2345" s="16" t="s">
        <v>7603</v>
      </c>
      <c r="L2345" s="16" t="s">
        <v>1134</v>
      </c>
      <c r="M2345" s="16" t="s">
        <v>1135</v>
      </c>
      <c r="N2345" s="16" t="s">
        <v>7604</v>
      </c>
      <c r="O2345" s="29" t="str">
        <f>IFERROR(IF(VLOOKUP(D2345,'КЛАДС СЕРВИНТРЕГА'!$H$1:$H$524,1,FALSE),"COD",),"NO COD")</f>
        <v>COD</v>
      </c>
    </row>
    <row r="2346" spans="1:15" ht="15" x14ac:dyDescent="0.25">
      <c r="A2346" s="16">
        <v>1792</v>
      </c>
      <c r="B2346" s="16">
        <v>25</v>
      </c>
      <c r="C2346" s="28" t="s">
        <v>1165</v>
      </c>
      <c r="D2346" s="16">
        <v>25862</v>
      </c>
      <c r="E2346" s="28" t="s">
        <v>5013</v>
      </c>
      <c r="F2346" s="16">
        <v>2536</v>
      </c>
      <c r="G2346" s="28">
        <v>253658</v>
      </c>
      <c r="H2346" s="16" t="s">
        <v>7605</v>
      </c>
      <c r="I2346" s="16" t="s">
        <v>7606</v>
      </c>
      <c r="J2346" s="16" t="s">
        <v>6764</v>
      </c>
      <c r="K2346" s="16" t="s">
        <v>7607</v>
      </c>
      <c r="L2346" s="16" t="s">
        <v>1134</v>
      </c>
      <c r="M2346" s="16" t="s">
        <v>1135</v>
      </c>
      <c r="N2346" s="16" t="s">
        <v>7608</v>
      </c>
      <c r="O2346" s="29" t="str">
        <f>IFERROR(IF(VLOOKUP(D2346,'КЛАДС СЕРВИНТРЕГА'!$H$1:$H$524,1,FALSE),"COD",),"NO COD")</f>
        <v>NO COD</v>
      </c>
    </row>
    <row r="2347" spans="1:15" ht="15" x14ac:dyDescent="0.25">
      <c r="A2347" s="16">
        <v>577</v>
      </c>
      <c r="B2347" s="16">
        <v>13</v>
      </c>
      <c r="C2347" s="28" t="s">
        <v>1291</v>
      </c>
      <c r="D2347" s="16">
        <v>13838</v>
      </c>
      <c r="E2347" s="28" t="s">
        <v>7609</v>
      </c>
      <c r="F2347" s="16">
        <v>1310</v>
      </c>
      <c r="G2347" s="28">
        <v>131017</v>
      </c>
      <c r="H2347" s="16" t="s">
        <v>5143</v>
      </c>
      <c r="I2347" s="16" t="s">
        <v>7263</v>
      </c>
      <c r="J2347" s="16" t="s">
        <v>7610</v>
      </c>
      <c r="K2347" s="16" t="s">
        <v>3069</v>
      </c>
      <c r="L2347" s="16" t="s">
        <v>1134</v>
      </c>
      <c r="M2347" s="16" t="s">
        <v>1135</v>
      </c>
      <c r="N2347" s="16" t="s">
        <v>1144</v>
      </c>
      <c r="O2347" s="29" t="str">
        <f>IFERROR(IF(VLOOKUP(D2347,'КЛАДС СЕРВИНТРЕГА'!$H$1:$H$524,1,FALSE),"COD",),"NO COD")</f>
        <v>NO COD</v>
      </c>
    </row>
    <row r="2348" spans="1:15" ht="15" x14ac:dyDescent="0.25">
      <c r="A2348" s="16">
        <v>2261</v>
      </c>
      <c r="B2348" s="16">
        <v>50</v>
      </c>
      <c r="C2348" s="28" t="s">
        <v>1179</v>
      </c>
      <c r="D2348" s="16">
        <v>50270</v>
      </c>
      <c r="E2348" s="28" t="s">
        <v>353</v>
      </c>
      <c r="F2348" s="16">
        <v>5060</v>
      </c>
      <c r="G2348" s="28">
        <v>506021</v>
      </c>
      <c r="H2348" s="16" t="s">
        <v>1140</v>
      </c>
      <c r="I2348" s="16" t="s">
        <v>1140</v>
      </c>
      <c r="J2348" s="16" t="s">
        <v>1140</v>
      </c>
      <c r="K2348" s="16" t="s">
        <v>1140</v>
      </c>
      <c r="L2348" s="16" t="s">
        <v>1142</v>
      </c>
      <c r="M2348" s="16" t="s">
        <v>1135</v>
      </c>
      <c r="N2348" s="16" t="s">
        <v>7611</v>
      </c>
      <c r="O2348" s="29" t="str">
        <f>IFERROR(IF(VLOOKUP(D2348,'КЛАДС СЕРВИНТРЕГА'!$H$1:$H$524,1,FALSE),"COD",),"NO COD")</f>
        <v>COD</v>
      </c>
    </row>
    <row r="2349" spans="1:15" ht="15" x14ac:dyDescent="0.25">
      <c r="A2349" s="16">
        <v>950</v>
      </c>
      <c r="B2349" s="16">
        <v>15</v>
      </c>
      <c r="C2349" s="28" t="s">
        <v>50</v>
      </c>
      <c r="D2349" s="16">
        <v>15632</v>
      </c>
      <c r="E2349" s="28" t="s">
        <v>823</v>
      </c>
      <c r="F2349" s="16">
        <v>1546</v>
      </c>
      <c r="G2349" s="28">
        <v>154617</v>
      </c>
      <c r="H2349" s="16" t="s">
        <v>7612</v>
      </c>
      <c r="I2349" s="16" t="s">
        <v>7055</v>
      </c>
      <c r="J2349" s="16" t="s">
        <v>7057</v>
      </c>
      <c r="K2349" s="16" t="s">
        <v>7613</v>
      </c>
      <c r="L2349" s="16" t="s">
        <v>1134</v>
      </c>
      <c r="M2349" s="16" t="s">
        <v>1135</v>
      </c>
      <c r="N2349" s="16" t="s">
        <v>7614</v>
      </c>
      <c r="O2349" s="29" t="str">
        <f>IFERROR(IF(VLOOKUP(D2349,'КЛАДС СЕРВИНТРЕГА'!$H$1:$H$524,1,FALSE),"COD",),"NO COD")</f>
        <v>COD</v>
      </c>
    </row>
    <row r="2350" spans="1:15" ht="15" x14ac:dyDescent="0.25">
      <c r="A2350" s="16">
        <v>3370</v>
      </c>
      <c r="B2350" s="16">
        <v>76</v>
      </c>
      <c r="C2350" s="28" t="s">
        <v>1285</v>
      </c>
      <c r="D2350" s="16">
        <v>76111</v>
      </c>
      <c r="E2350" s="28" t="s">
        <v>6165</v>
      </c>
      <c r="F2350" s="16">
        <v>7630</v>
      </c>
      <c r="G2350" s="28">
        <v>763042</v>
      </c>
      <c r="H2350" s="16" t="s">
        <v>7304</v>
      </c>
      <c r="I2350" s="16" t="s">
        <v>1140</v>
      </c>
      <c r="J2350" s="16" t="s">
        <v>1140</v>
      </c>
      <c r="K2350" s="16" t="s">
        <v>2406</v>
      </c>
      <c r="L2350" s="16" t="s">
        <v>1142</v>
      </c>
      <c r="M2350" s="16" t="s">
        <v>7615</v>
      </c>
      <c r="N2350" s="16" t="s">
        <v>1144</v>
      </c>
      <c r="O2350" s="29" t="str">
        <f>IFERROR(IF(VLOOKUP(D2350,'КЛАДС СЕРВИНТРЕГА'!$H$1:$H$524,1,FALSE),"COD",),"NO COD")</f>
        <v>COD</v>
      </c>
    </row>
    <row r="2351" spans="1:15" ht="15" x14ac:dyDescent="0.25">
      <c r="A2351" s="16">
        <v>852</v>
      </c>
      <c r="B2351" s="16">
        <v>15</v>
      </c>
      <c r="C2351" s="28" t="s">
        <v>50</v>
      </c>
      <c r="D2351" s="16">
        <v>15761</v>
      </c>
      <c r="E2351" s="28" t="s">
        <v>970</v>
      </c>
      <c r="F2351" s="16">
        <v>1530</v>
      </c>
      <c r="G2351" s="28">
        <v>153030</v>
      </c>
      <c r="H2351" s="16" t="s">
        <v>1239</v>
      </c>
      <c r="I2351" s="16" t="s">
        <v>1345</v>
      </c>
      <c r="J2351" s="16" t="s">
        <v>1141</v>
      </c>
      <c r="K2351" s="16" t="s">
        <v>1343</v>
      </c>
      <c r="L2351" s="16" t="s">
        <v>1142</v>
      </c>
      <c r="M2351" s="16" t="s">
        <v>1135</v>
      </c>
      <c r="N2351" s="16" t="s">
        <v>1144</v>
      </c>
      <c r="O2351" s="29" t="str">
        <f>IFERROR(IF(VLOOKUP(D2351,'КЛАДС СЕРВИНТРЕГА'!$H$1:$H$524,1,FALSE),"COD",),"NO COD")</f>
        <v>COD</v>
      </c>
    </row>
    <row r="2352" spans="1:15" ht="15" x14ac:dyDescent="0.25">
      <c r="A2352" s="16">
        <v>1188</v>
      </c>
      <c r="B2352" s="16">
        <v>19</v>
      </c>
      <c r="C2352" s="28" t="s">
        <v>1196</v>
      </c>
      <c r="D2352" s="16">
        <v>19300</v>
      </c>
      <c r="E2352" s="28" t="s">
        <v>193</v>
      </c>
      <c r="F2352" s="16">
        <v>1910</v>
      </c>
      <c r="G2352" s="28">
        <v>191087</v>
      </c>
      <c r="H2352" s="16" t="s">
        <v>1297</v>
      </c>
      <c r="I2352" s="16" t="s">
        <v>7616</v>
      </c>
      <c r="J2352" s="16" t="s">
        <v>1298</v>
      </c>
      <c r="K2352" s="16" t="s">
        <v>3430</v>
      </c>
      <c r="L2352" s="16" t="s">
        <v>1134</v>
      </c>
      <c r="M2352" s="16" t="s">
        <v>1135</v>
      </c>
      <c r="N2352" s="16" t="s">
        <v>1144</v>
      </c>
      <c r="O2352" s="29" t="str">
        <f>IFERROR(IF(VLOOKUP(D2352,'КЛАДС СЕРВИНТРЕГА'!$H$1:$H$524,1,FALSE),"COD",),"NO COD")</f>
        <v>NO COD</v>
      </c>
    </row>
    <row r="2353" spans="1:15" ht="15" x14ac:dyDescent="0.25">
      <c r="A2353" s="16">
        <v>1419</v>
      </c>
      <c r="B2353" s="16">
        <v>23</v>
      </c>
      <c r="C2353" s="28" t="s">
        <v>1218</v>
      </c>
      <c r="D2353" s="16">
        <v>23500</v>
      </c>
      <c r="E2353" s="28" t="s">
        <v>3930</v>
      </c>
      <c r="F2353" s="16">
        <v>2310</v>
      </c>
      <c r="G2353" s="28">
        <v>231001</v>
      </c>
      <c r="H2353" s="16" t="s">
        <v>1239</v>
      </c>
      <c r="I2353" s="16" t="s">
        <v>1240</v>
      </c>
      <c r="J2353" s="16" t="s">
        <v>7106</v>
      </c>
      <c r="K2353" s="16" t="s">
        <v>1331</v>
      </c>
      <c r="L2353" s="16" t="s">
        <v>1142</v>
      </c>
      <c r="M2353" s="16" t="s">
        <v>1135</v>
      </c>
      <c r="N2353" s="16" t="s">
        <v>1144</v>
      </c>
      <c r="O2353" s="29" t="str">
        <f>IFERROR(IF(VLOOKUP(D2353,'КЛАДС СЕРВИНТРЕГА'!$H$1:$H$524,1,FALSE),"COD",),"NO COD")</f>
        <v>NO COD</v>
      </c>
    </row>
    <row r="2354" spans="1:15" ht="15" x14ac:dyDescent="0.25">
      <c r="A2354" s="16">
        <v>3631</v>
      </c>
      <c r="B2354" s="16">
        <v>97</v>
      </c>
      <c r="C2354" s="28" t="s">
        <v>1368</v>
      </c>
      <c r="D2354" s="16">
        <v>97001</v>
      </c>
      <c r="E2354" s="28" t="s">
        <v>1369</v>
      </c>
      <c r="F2354" s="16">
        <v>9700</v>
      </c>
      <c r="G2354" s="28">
        <v>970001</v>
      </c>
      <c r="H2354" s="16" t="s">
        <v>7617</v>
      </c>
      <c r="I2354" s="16" t="s">
        <v>7618</v>
      </c>
      <c r="J2354" s="16" t="s">
        <v>7619</v>
      </c>
      <c r="K2354" s="16" t="s">
        <v>7620</v>
      </c>
      <c r="L2354" s="16" t="s">
        <v>1142</v>
      </c>
      <c r="M2354" s="16" t="s">
        <v>1135</v>
      </c>
      <c r="N2354" s="16" t="s">
        <v>1144</v>
      </c>
      <c r="O2354" s="29" t="str">
        <f>IFERROR(IF(VLOOKUP(D2354,'КЛАДС СЕРВИНТРЕГА'!$H$1:$H$524,1,FALSE),"COD",),"NO COD")</f>
        <v>NO COD</v>
      </c>
    </row>
    <row r="2355" spans="1:15" ht="15" x14ac:dyDescent="0.25">
      <c r="A2355" s="16">
        <v>3154</v>
      </c>
      <c r="B2355" s="16">
        <v>73</v>
      </c>
      <c r="C2355" s="28" t="s">
        <v>1185</v>
      </c>
      <c r="D2355" s="16">
        <v>73055</v>
      </c>
      <c r="E2355" s="28" t="s">
        <v>108</v>
      </c>
      <c r="F2355" s="16">
        <v>7320</v>
      </c>
      <c r="G2355" s="28">
        <v>732068</v>
      </c>
      <c r="H2355" s="16" t="s">
        <v>7621</v>
      </c>
      <c r="I2355" s="16" t="s">
        <v>7622</v>
      </c>
      <c r="J2355" s="16" t="s">
        <v>7623</v>
      </c>
      <c r="K2355" s="16" t="s">
        <v>7624</v>
      </c>
      <c r="L2355" s="16" t="s">
        <v>1134</v>
      </c>
      <c r="M2355" s="16" t="s">
        <v>1135</v>
      </c>
      <c r="N2355" s="16" t="s">
        <v>7625</v>
      </c>
      <c r="O2355" s="29" t="str">
        <f>IFERROR(IF(VLOOKUP(D2355,'КЛАДС СЕРВИНТРЕГА'!$H$1:$H$524,1,FALSE),"COD",),"NO COD")</f>
        <v>COD</v>
      </c>
    </row>
    <row r="2356" spans="1:15" ht="15" x14ac:dyDescent="0.25">
      <c r="A2356" s="16">
        <v>1676</v>
      </c>
      <c r="B2356" s="16">
        <v>25</v>
      </c>
      <c r="C2356" s="28" t="s">
        <v>1165</v>
      </c>
      <c r="D2356" s="16">
        <v>25535</v>
      </c>
      <c r="E2356" s="28" t="s">
        <v>4720</v>
      </c>
      <c r="F2356" s="16">
        <v>2522</v>
      </c>
      <c r="G2356" s="28">
        <v>252208</v>
      </c>
      <c r="H2356" s="16" t="s">
        <v>6409</v>
      </c>
      <c r="I2356" s="16" t="s">
        <v>6125</v>
      </c>
      <c r="J2356" s="16" t="s">
        <v>2107</v>
      </c>
      <c r="K2356" s="16" t="s">
        <v>4147</v>
      </c>
      <c r="L2356" s="16" t="s">
        <v>1134</v>
      </c>
      <c r="M2356" s="16" t="s">
        <v>1135</v>
      </c>
      <c r="N2356" s="16" t="s">
        <v>7626</v>
      </c>
      <c r="O2356" s="29" t="str">
        <f>IFERROR(IF(VLOOKUP(D2356,'КЛАДС СЕРВИНТРЕГА'!$H$1:$H$524,1,FALSE),"COD",),"NO COD")</f>
        <v>NO COD</v>
      </c>
    </row>
    <row r="2357" spans="1:15" ht="15" x14ac:dyDescent="0.25">
      <c r="A2357" s="16">
        <v>1136</v>
      </c>
      <c r="B2357" s="16">
        <v>18</v>
      </c>
      <c r="C2357" s="28" t="s">
        <v>1379</v>
      </c>
      <c r="D2357" s="16">
        <v>18610</v>
      </c>
      <c r="E2357" s="28" t="s">
        <v>6180</v>
      </c>
      <c r="F2357" s="16">
        <v>1860</v>
      </c>
      <c r="G2357" s="28">
        <v>186070</v>
      </c>
      <c r="H2357" s="16" t="s">
        <v>1140</v>
      </c>
      <c r="I2357" s="16" t="s">
        <v>1140</v>
      </c>
      <c r="J2357" s="16" t="s">
        <v>1140</v>
      </c>
      <c r="K2357" s="16" t="s">
        <v>1140</v>
      </c>
      <c r="L2357" s="16" t="s">
        <v>1142</v>
      </c>
      <c r="M2357" s="16" t="s">
        <v>1135</v>
      </c>
      <c r="N2357" s="16" t="s">
        <v>1144</v>
      </c>
      <c r="O2357" s="29" t="str">
        <f>IFERROR(IF(VLOOKUP(D2357,'КЛАДС СЕРВИНТРЕГА'!$H$1:$H$524,1,FALSE),"COD",),"NO COD")</f>
        <v>NO COD</v>
      </c>
    </row>
    <row r="2358" spans="1:15" ht="15" x14ac:dyDescent="0.25">
      <c r="A2358" s="16">
        <v>337</v>
      </c>
      <c r="B2358" s="16">
        <v>5</v>
      </c>
      <c r="C2358" s="28" t="s">
        <v>80</v>
      </c>
      <c r="D2358" s="16">
        <v>5113</v>
      </c>
      <c r="E2358" s="28" t="s">
        <v>1769</v>
      </c>
      <c r="F2358" s="16">
        <v>570</v>
      </c>
      <c r="G2358" s="28">
        <v>57038</v>
      </c>
      <c r="H2358" s="16" t="s">
        <v>6772</v>
      </c>
      <c r="I2358" s="16" t="s">
        <v>1488</v>
      </c>
      <c r="J2358" s="16" t="s">
        <v>2282</v>
      </c>
      <c r="K2358" s="16" t="s">
        <v>7627</v>
      </c>
      <c r="L2358" s="16" t="s">
        <v>1134</v>
      </c>
      <c r="M2358" s="16" t="s">
        <v>1135</v>
      </c>
      <c r="N2358" s="16" t="s">
        <v>7628</v>
      </c>
      <c r="O2358" s="29" t="str">
        <f>IFERROR(IF(VLOOKUP(D2358,'КЛАДС СЕРВИНТРЕГА'!$H$1:$H$524,1,FALSE),"COD",),"NO COD")</f>
        <v>NO COD</v>
      </c>
    </row>
    <row r="2359" spans="1:15" ht="15" x14ac:dyDescent="0.25">
      <c r="A2359" s="16">
        <v>3169</v>
      </c>
      <c r="B2359" s="16">
        <v>73</v>
      </c>
      <c r="C2359" s="28" t="s">
        <v>1185</v>
      </c>
      <c r="D2359" s="16">
        <v>73275</v>
      </c>
      <c r="E2359" s="28" t="s">
        <v>392</v>
      </c>
      <c r="F2359" s="16">
        <v>7335</v>
      </c>
      <c r="G2359" s="28">
        <v>733510</v>
      </c>
      <c r="H2359" s="16" t="s">
        <v>2550</v>
      </c>
      <c r="I2359" s="16" t="s">
        <v>1140</v>
      </c>
      <c r="J2359" s="16" t="s">
        <v>1140</v>
      </c>
      <c r="K2359" s="16" t="s">
        <v>1737</v>
      </c>
      <c r="L2359" s="16" t="s">
        <v>1142</v>
      </c>
      <c r="M2359" s="16" t="s">
        <v>1135</v>
      </c>
      <c r="N2359" s="16" t="s">
        <v>1144</v>
      </c>
      <c r="O2359" s="29" t="str">
        <f>IFERROR(IF(VLOOKUP(D2359,'КЛАДС СЕРВИНТРЕГА'!$H$1:$H$524,1,FALSE),"COD",),"NO COD")</f>
        <v>COD</v>
      </c>
    </row>
    <row r="2360" spans="1:15" ht="15" x14ac:dyDescent="0.25">
      <c r="A2360" s="16">
        <v>844</v>
      </c>
      <c r="B2360" s="16">
        <v>15</v>
      </c>
      <c r="C2360" s="28" t="s">
        <v>50</v>
      </c>
      <c r="D2360" s="16">
        <v>15425</v>
      </c>
      <c r="E2360" s="28" t="s">
        <v>559</v>
      </c>
      <c r="F2360" s="16">
        <v>1528</v>
      </c>
      <c r="G2360" s="28">
        <v>152840</v>
      </c>
      <c r="H2360" s="16" t="s">
        <v>1140</v>
      </c>
      <c r="I2360" s="16" t="s">
        <v>1140</v>
      </c>
      <c r="J2360" s="16" t="s">
        <v>1140</v>
      </c>
      <c r="K2360" s="16" t="s">
        <v>7629</v>
      </c>
      <c r="L2360" s="16" t="s">
        <v>1142</v>
      </c>
      <c r="M2360" s="16" t="s">
        <v>1135</v>
      </c>
      <c r="N2360" s="16" t="s">
        <v>1144</v>
      </c>
      <c r="O2360" s="29" t="str">
        <f>IFERROR(IF(VLOOKUP(D2360,'КЛАДС СЕРВИНТРЕГА'!$H$1:$H$524,1,FALSE),"COD",),"NO COD")</f>
        <v>COD</v>
      </c>
    </row>
    <row r="2361" spans="1:15" ht="15" x14ac:dyDescent="0.25">
      <c r="A2361" s="16">
        <v>3290</v>
      </c>
      <c r="B2361" s="16">
        <v>76</v>
      </c>
      <c r="C2361" s="28" t="s">
        <v>1285</v>
      </c>
      <c r="D2361" s="16">
        <v>76233</v>
      </c>
      <c r="E2361" s="28" t="s">
        <v>5419</v>
      </c>
      <c r="F2361" s="16">
        <v>7605</v>
      </c>
      <c r="G2361" s="28">
        <v>760529</v>
      </c>
      <c r="H2361" s="16" t="s">
        <v>7630</v>
      </c>
      <c r="I2361" s="16" t="s">
        <v>7631</v>
      </c>
      <c r="J2361" s="16" t="s">
        <v>2354</v>
      </c>
      <c r="K2361" s="16" t="s">
        <v>5421</v>
      </c>
      <c r="L2361" s="16" t="s">
        <v>1134</v>
      </c>
      <c r="M2361" s="16" t="s">
        <v>1135</v>
      </c>
      <c r="N2361" s="16" t="s">
        <v>1144</v>
      </c>
      <c r="O2361" s="29" t="str">
        <f>IFERROR(IF(VLOOKUP(D2361,'КЛАДС СЕРВИНТРЕГА'!$H$1:$H$524,1,FALSE),"COD",),"NO COD")</f>
        <v>COD</v>
      </c>
    </row>
    <row r="2362" spans="1:15" ht="15" x14ac:dyDescent="0.25">
      <c r="A2362" s="16">
        <v>1329</v>
      </c>
      <c r="B2362" s="16">
        <v>20</v>
      </c>
      <c r="C2362" s="28" t="s">
        <v>1278</v>
      </c>
      <c r="D2362" s="16">
        <v>20570</v>
      </c>
      <c r="E2362" s="28" t="s">
        <v>744</v>
      </c>
      <c r="F2362" s="16">
        <v>2010</v>
      </c>
      <c r="G2362" s="28">
        <v>201001</v>
      </c>
      <c r="H2362" s="16" t="s">
        <v>1141</v>
      </c>
      <c r="I2362" s="16" t="s">
        <v>1384</v>
      </c>
      <c r="J2362" s="16" t="s">
        <v>3269</v>
      </c>
      <c r="K2362" s="16" t="s">
        <v>1139</v>
      </c>
      <c r="L2362" s="16" t="s">
        <v>1142</v>
      </c>
      <c r="M2362" s="16" t="s">
        <v>1135</v>
      </c>
      <c r="N2362" s="16" t="s">
        <v>1144</v>
      </c>
      <c r="O2362" s="29" t="str">
        <f>IFERROR(IF(VLOOKUP(D2362,'КЛАДС СЕРВИНТРЕГА'!$H$1:$H$524,1,FALSE),"COD",),"NO COD")</f>
        <v>COD</v>
      </c>
    </row>
    <row r="2363" spans="1:15" ht="15" x14ac:dyDescent="0.25">
      <c r="A2363" s="16">
        <v>905</v>
      </c>
      <c r="B2363" s="16">
        <v>15</v>
      </c>
      <c r="C2363" s="28" t="s">
        <v>50</v>
      </c>
      <c r="D2363" s="16">
        <v>15600</v>
      </c>
      <c r="E2363" s="28" t="s">
        <v>797</v>
      </c>
      <c r="F2363" s="16">
        <v>1538</v>
      </c>
      <c r="G2363" s="28">
        <v>153807</v>
      </c>
      <c r="H2363" s="16" t="s">
        <v>7285</v>
      </c>
      <c r="I2363" s="16" t="s">
        <v>6143</v>
      </c>
      <c r="J2363" s="16" t="s">
        <v>7632</v>
      </c>
      <c r="K2363" s="16" t="s">
        <v>5742</v>
      </c>
      <c r="L2363" s="16" t="s">
        <v>1134</v>
      </c>
      <c r="M2363" s="16" t="s">
        <v>1135</v>
      </c>
      <c r="N2363" s="16" t="s">
        <v>7633</v>
      </c>
      <c r="O2363" s="29" t="str">
        <f>IFERROR(IF(VLOOKUP(D2363,'КЛАДС СЕРВИНТРЕГА'!$H$1:$H$524,1,FALSE),"COD",),"NO COD")</f>
        <v>COD</v>
      </c>
    </row>
    <row r="2364" spans="1:15" ht="15" x14ac:dyDescent="0.25">
      <c r="A2364" s="16">
        <v>1414</v>
      </c>
      <c r="B2364" s="16">
        <v>23</v>
      </c>
      <c r="C2364" s="28" t="s">
        <v>1218</v>
      </c>
      <c r="D2364" s="16">
        <v>23686</v>
      </c>
      <c r="E2364" s="28" t="s">
        <v>900</v>
      </c>
      <c r="F2364" s="16">
        <v>2305</v>
      </c>
      <c r="G2364" s="28">
        <v>230538</v>
      </c>
      <c r="H2364" s="16" t="s">
        <v>2277</v>
      </c>
      <c r="I2364" s="16" t="s">
        <v>6324</v>
      </c>
      <c r="J2364" s="16" t="s">
        <v>2026</v>
      </c>
      <c r="K2364" s="16" t="s">
        <v>7634</v>
      </c>
      <c r="L2364" s="16" t="s">
        <v>1134</v>
      </c>
      <c r="M2364" s="16" t="s">
        <v>1135</v>
      </c>
      <c r="N2364" s="16" t="s">
        <v>7635</v>
      </c>
      <c r="O2364" s="29" t="str">
        <f>IFERROR(IF(VLOOKUP(D2364,'КЛАДС СЕРВИНТРЕГА'!$H$1:$H$524,1,FALSE),"COD",),"NO COD")</f>
        <v>COD</v>
      </c>
    </row>
    <row r="2365" spans="1:15" ht="15" x14ac:dyDescent="0.25">
      <c r="A2365" s="16">
        <v>386</v>
      </c>
      <c r="B2365" s="16">
        <v>8</v>
      </c>
      <c r="C2365" s="28" t="s">
        <v>1306</v>
      </c>
      <c r="D2365" s="16">
        <v>8001</v>
      </c>
      <c r="E2365" s="28" t="s">
        <v>127</v>
      </c>
      <c r="F2365" s="16">
        <v>800</v>
      </c>
      <c r="G2365" s="28">
        <v>80002</v>
      </c>
      <c r="H2365" s="16" t="s">
        <v>2111</v>
      </c>
      <c r="I2365" s="16" t="s">
        <v>3871</v>
      </c>
      <c r="J2365" s="16" t="s">
        <v>4684</v>
      </c>
      <c r="K2365" s="16" t="s">
        <v>2141</v>
      </c>
      <c r="L2365" s="16" t="s">
        <v>1142</v>
      </c>
      <c r="M2365" s="16" t="s">
        <v>7636</v>
      </c>
      <c r="N2365" s="16" t="s">
        <v>1144</v>
      </c>
      <c r="O2365" s="29" t="str">
        <f>IFERROR(IF(VLOOKUP(D2365,'КЛАДС СЕРВИНТРЕГА'!$H$1:$H$524,1,FALSE),"COD",),"NO COD")</f>
        <v>NO COD</v>
      </c>
    </row>
    <row r="2366" spans="1:15" ht="15" x14ac:dyDescent="0.25">
      <c r="A2366" s="16">
        <v>1966</v>
      </c>
      <c r="B2366" s="16">
        <v>41</v>
      </c>
      <c r="C2366" s="28" t="s">
        <v>1228</v>
      </c>
      <c r="D2366" s="16">
        <v>41548</v>
      </c>
      <c r="E2366" s="28" t="s">
        <v>3659</v>
      </c>
      <c r="F2366" s="16">
        <v>4140</v>
      </c>
      <c r="G2366" s="28">
        <v>414067</v>
      </c>
      <c r="H2366" s="16" t="s">
        <v>7637</v>
      </c>
      <c r="I2366" s="16" t="s">
        <v>7638</v>
      </c>
      <c r="J2366" s="16" t="s">
        <v>3661</v>
      </c>
      <c r="K2366" s="16" t="s">
        <v>7639</v>
      </c>
      <c r="L2366" s="16" t="s">
        <v>1134</v>
      </c>
      <c r="M2366" s="16" t="s">
        <v>1135</v>
      </c>
      <c r="N2366" s="16" t="s">
        <v>7640</v>
      </c>
      <c r="O2366" s="29" t="str">
        <f>IFERROR(IF(VLOOKUP(D2366,'КЛАДС СЕРВИНТРЕГА'!$H$1:$H$524,1,FALSE),"COD",),"NO COD")</f>
        <v>NO COD</v>
      </c>
    </row>
    <row r="2367" spans="1:15" ht="15" x14ac:dyDescent="0.25">
      <c r="A2367" s="16">
        <v>2224</v>
      </c>
      <c r="B2367" s="16">
        <v>50</v>
      </c>
      <c r="C2367" s="28" t="s">
        <v>1179</v>
      </c>
      <c r="D2367" s="16">
        <v>50577</v>
      </c>
      <c r="E2367" s="28" t="s">
        <v>769</v>
      </c>
      <c r="F2367" s="16">
        <v>5030</v>
      </c>
      <c r="G2367" s="28">
        <v>503001</v>
      </c>
      <c r="H2367" s="16" t="s">
        <v>1140</v>
      </c>
      <c r="I2367" s="16" t="s">
        <v>1140</v>
      </c>
      <c r="J2367" s="16" t="s">
        <v>1140</v>
      </c>
      <c r="K2367" s="16" t="s">
        <v>1140</v>
      </c>
      <c r="L2367" s="16" t="s">
        <v>1142</v>
      </c>
      <c r="M2367" s="16" t="s">
        <v>1135</v>
      </c>
      <c r="N2367" s="16" t="s">
        <v>1144</v>
      </c>
      <c r="O2367" s="29" t="str">
        <f>IFERROR(IF(VLOOKUP(D2367,'КЛАДС СЕРВИНТРЕГА'!$H$1:$H$524,1,FALSE),"COD",),"NO COD")</f>
        <v>COD</v>
      </c>
    </row>
    <row r="2368" spans="1:15" ht="15" x14ac:dyDescent="0.25">
      <c r="A2368" s="16">
        <v>3434</v>
      </c>
      <c r="B2368" s="16">
        <v>81</v>
      </c>
      <c r="C2368" s="28" t="s">
        <v>1899</v>
      </c>
      <c r="D2368" s="16">
        <v>81065</v>
      </c>
      <c r="E2368" s="28" t="s">
        <v>4396</v>
      </c>
      <c r="F2368" s="16">
        <v>8160</v>
      </c>
      <c r="G2368" s="28">
        <v>816019</v>
      </c>
      <c r="H2368" s="16" t="s">
        <v>4398</v>
      </c>
      <c r="I2368" s="16" t="s">
        <v>7641</v>
      </c>
      <c r="J2368" s="16" t="s">
        <v>7642</v>
      </c>
      <c r="K2368" s="16" t="s">
        <v>1644</v>
      </c>
      <c r="L2368" s="16" t="s">
        <v>1134</v>
      </c>
      <c r="M2368" s="16" t="s">
        <v>1135</v>
      </c>
      <c r="N2368" s="16" t="s">
        <v>7643</v>
      </c>
      <c r="O2368" s="29" t="str">
        <f>IFERROR(IF(VLOOKUP(D2368,'КЛАДС СЕРВИНТРЕГА'!$H$1:$H$524,1,FALSE),"COD",),"NO COD")</f>
        <v>NO COD</v>
      </c>
    </row>
    <row r="2369" spans="1:15" ht="15" x14ac:dyDescent="0.25">
      <c r="A2369" s="16">
        <v>2392</v>
      </c>
      <c r="B2369" s="16">
        <v>52</v>
      </c>
      <c r="C2369" s="28" t="s">
        <v>1222</v>
      </c>
      <c r="D2369" s="16">
        <v>52215</v>
      </c>
      <c r="E2369" s="28" t="s">
        <v>1218</v>
      </c>
      <c r="F2369" s="16">
        <v>5240</v>
      </c>
      <c r="G2369" s="28">
        <v>524008</v>
      </c>
      <c r="H2369" s="16" t="s">
        <v>4231</v>
      </c>
      <c r="I2369" s="16" t="s">
        <v>4232</v>
      </c>
      <c r="J2369" s="16" t="s">
        <v>1163</v>
      </c>
      <c r="K2369" s="16" t="s">
        <v>1163</v>
      </c>
      <c r="L2369" s="16" t="s">
        <v>1134</v>
      </c>
      <c r="M2369" s="16" t="s">
        <v>1135</v>
      </c>
      <c r="N2369" s="16" t="s">
        <v>7644</v>
      </c>
      <c r="O2369" s="29" t="str">
        <f>IFERROR(IF(VLOOKUP(D2369,'КЛАДС СЕРВИНТРЕГА'!$H$1:$H$524,1,FALSE),"COD",),"NO COD")</f>
        <v>NO COD</v>
      </c>
    </row>
    <row r="2370" spans="1:15" ht="15" x14ac:dyDescent="0.25">
      <c r="A2370" s="16">
        <v>1636</v>
      </c>
      <c r="B2370" s="16">
        <v>25</v>
      </c>
      <c r="C2370" s="28" t="s">
        <v>1165</v>
      </c>
      <c r="D2370" s="16">
        <v>25438</v>
      </c>
      <c r="E2370" s="28" t="s">
        <v>595</v>
      </c>
      <c r="F2370" s="16">
        <v>2514</v>
      </c>
      <c r="G2370" s="28">
        <v>251420</v>
      </c>
      <c r="H2370" s="16" t="s">
        <v>2550</v>
      </c>
      <c r="I2370" s="16" t="s">
        <v>1140</v>
      </c>
      <c r="J2370" s="16" t="s">
        <v>1386</v>
      </c>
      <c r="K2370" s="16" t="s">
        <v>7645</v>
      </c>
      <c r="L2370" s="16" t="s">
        <v>1142</v>
      </c>
      <c r="M2370" s="16" t="s">
        <v>1135</v>
      </c>
      <c r="N2370" s="16" t="s">
        <v>1144</v>
      </c>
      <c r="O2370" s="29" t="str">
        <f>IFERROR(IF(VLOOKUP(D2370,'КЛАДС СЕРВИНТРЕГА'!$H$1:$H$524,1,FALSE),"COD",),"NO COD")</f>
        <v>COD</v>
      </c>
    </row>
    <row r="2371" spans="1:15" ht="15" x14ac:dyDescent="0.25">
      <c r="A2371" s="16">
        <v>1141</v>
      </c>
      <c r="B2371" s="16">
        <v>19</v>
      </c>
      <c r="C2371" s="28" t="s">
        <v>1196</v>
      </c>
      <c r="D2371" s="16">
        <v>19001</v>
      </c>
      <c r="E2371" s="28" t="s">
        <v>738</v>
      </c>
      <c r="F2371" s="16">
        <v>1900</v>
      </c>
      <c r="G2371" s="28">
        <v>190003</v>
      </c>
      <c r="H2371" s="16" t="s">
        <v>7646</v>
      </c>
      <c r="I2371" s="16" t="s">
        <v>1140</v>
      </c>
      <c r="J2371" s="16" t="s">
        <v>7647</v>
      </c>
      <c r="K2371" s="16" t="s">
        <v>5430</v>
      </c>
      <c r="L2371" s="16" t="s">
        <v>1142</v>
      </c>
      <c r="M2371" s="16" t="s">
        <v>7648</v>
      </c>
      <c r="N2371" s="16" t="s">
        <v>1144</v>
      </c>
      <c r="O2371" s="29" t="str">
        <f>IFERROR(IF(VLOOKUP(D2371,'КЛАДС СЕРВИНТРЕГА'!$H$1:$H$524,1,FALSE),"COD",),"NO COD")</f>
        <v>COD</v>
      </c>
    </row>
    <row r="2372" spans="1:15" ht="15" x14ac:dyDescent="0.25">
      <c r="A2372" s="16">
        <v>9</v>
      </c>
      <c r="B2372" s="16">
        <v>5</v>
      </c>
      <c r="C2372" s="28" t="s">
        <v>80</v>
      </c>
      <c r="D2372" s="16">
        <v>5001</v>
      </c>
      <c r="E2372" s="28" t="s">
        <v>593</v>
      </c>
      <c r="F2372" s="16">
        <v>500</v>
      </c>
      <c r="G2372" s="28">
        <v>50011</v>
      </c>
      <c r="H2372" s="16" t="s">
        <v>7649</v>
      </c>
      <c r="I2372" s="16" t="s">
        <v>7650</v>
      </c>
      <c r="J2372" s="16" t="s">
        <v>1140</v>
      </c>
      <c r="K2372" s="16" t="s">
        <v>4185</v>
      </c>
      <c r="L2372" s="16" t="s">
        <v>1142</v>
      </c>
      <c r="M2372" s="16" t="s">
        <v>7651</v>
      </c>
      <c r="N2372" s="16" t="s">
        <v>1144</v>
      </c>
      <c r="O2372" s="29" t="str">
        <f>IFERROR(IF(VLOOKUP(D2372,'КЛАДС СЕРВИНТРЕГА'!$H$1:$H$524,1,FALSE),"COD",),"NO COD")</f>
        <v>NO COD</v>
      </c>
    </row>
    <row r="2373" spans="1:15" ht="15" x14ac:dyDescent="0.25">
      <c r="A2373" s="16">
        <v>574</v>
      </c>
      <c r="B2373" s="16">
        <v>13</v>
      </c>
      <c r="C2373" s="28" t="s">
        <v>1291</v>
      </c>
      <c r="D2373" s="16">
        <v>13836</v>
      </c>
      <c r="E2373" s="28" t="s">
        <v>7652</v>
      </c>
      <c r="F2373" s="16">
        <v>1310</v>
      </c>
      <c r="G2373" s="28">
        <v>131007</v>
      </c>
      <c r="H2373" s="16" t="s">
        <v>7653</v>
      </c>
      <c r="I2373" s="16" t="s">
        <v>7654</v>
      </c>
      <c r="J2373" s="16" t="s">
        <v>7655</v>
      </c>
      <c r="K2373" s="16" t="s">
        <v>3069</v>
      </c>
      <c r="L2373" s="16" t="s">
        <v>1134</v>
      </c>
      <c r="M2373" s="16" t="s">
        <v>1135</v>
      </c>
      <c r="N2373" s="16" t="s">
        <v>1144</v>
      </c>
      <c r="O2373" s="29" t="str">
        <f>IFERROR(IF(VLOOKUP(D2373,'КЛАДС СЕРВИНТРЕГА'!$H$1:$H$524,1,FALSE),"COD",),"NO COD")</f>
        <v>COD</v>
      </c>
    </row>
    <row r="2374" spans="1:15" ht="15" x14ac:dyDescent="0.25">
      <c r="A2374" s="16">
        <v>100</v>
      </c>
      <c r="B2374" s="16">
        <v>5</v>
      </c>
      <c r="C2374" s="28" t="s">
        <v>80</v>
      </c>
      <c r="D2374" s="16">
        <v>5887</v>
      </c>
      <c r="E2374" s="28" t="s">
        <v>4649</v>
      </c>
      <c r="F2374" s="16">
        <v>520</v>
      </c>
      <c r="G2374" s="28">
        <v>52038</v>
      </c>
      <c r="H2374" s="16" t="s">
        <v>7656</v>
      </c>
      <c r="I2374" s="16" t="s">
        <v>2174</v>
      </c>
      <c r="J2374" s="16" t="s">
        <v>7657</v>
      </c>
      <c r="K2374" s="16" t="s">
        <v>2173</v>
      </c>
      <c r="L2374" s="16" t="s">
        <v>1134</v>
      </c>
      <c r="M2374" s="16" t="s">
        <v>1135</v>
      </c>
      <c r="N2374" s="16" t="s">
        <v>7658</v>
      </c>
      <c r="O2374" s="29" t="str">
        <f>IFERROR(IF(VLOOKUP(D2374,'КЛАДС СЕРВИНТРЕГА'!$H$1:$H$524,1,FALSE),"COD",),"NO COD")</f>
        <v>NO COD</v>
      </c>
    </row>
    <row r="2375" spans="1:15" ht="15" x14ac:dyDescent="0.25">
      <c r="A2375" s="16">
        <v>3107</v>
      </c>
      <c r="B2375" s="16">
        <v>73</v>
      </c>
      <c r="C2375" s="28" t="s">
        <v>1185</v>
      </c>
      <c r="D2375" s="16">
        <v>73547</v>
      </c>
      <c r="E2375" s="28" t="s">
        <v>724</v>
      </c>
      <c r="F2375" s="16">
        <v>7305</v>
      </c>
      <c r="G2375" s="28">
        <v>730507</v>
      </c>
      <c r="H2375" s="16" t="s">
        <v>6349</v>
      </c>
      <c r="I2375" s="16" t="s">
        <v>7659</v>
      </c>
      <c r="J2375" s="16" t="s">
        <v>7660</v>
      </c>
      <c r="K2375" s="16" t="s">
        <v>7661</v>
      </c>
      <c r="L2375" s="16" t="s">
        <v>1134</v>
      </c>
      <c r="M2375" s="16" t="s">
        <v>1135</v>
      </c>
      <c r="N2375" s="16" t="s">
        <v>1144</v>
      </c>
      <c r="O2375" s="29" t="str">
        <f>IFERROR(IF(VLOOKUP(D2375,'КЛАДС СЕРВИНТРЕГА'!$H$1:$H$524,1,FALSE),"COD",),"NO COD")</f>
        <v>COD</v>
      </c>
    </row>
    <row r="2376" spans="1:15" ht="15" x14ac:dyDescent="0.25">
      <c r="A2376" s="16">
        <v>889</v>
      </c>
      <c r="B2376" s="16">
        <v>15</v>
      </c>
      <c r="C2376" s="28" t="s">
        <v>50</v>
      </c>
      <c r="D2376" s="16">
        <v>15367</v>
      </c>
      <c r="E2376" s="28" t="s">
        <v>484</v>
      </c>
      <c r="F2376" s="16">
        <v>1536</v>
      </c>
      <c r="G2376" s="28">
        <v>153607</v>
      </c>
      <c r="H2376" s="16" t="s">
        <v>7662</v>
      </c>
      <c r="I2376" s="16" t="s">
        <v>7663</v>
      </c>
      <c r="J2376" s="16" t="s">
        <v>6027</v>
      </c>
      <c r="K2376" s="16" t="s">
        <v>7664</v>
      </c>
      <c r="L2376" s="16" t="s">
        <v>1134</v>
      </c>
      <c r="M2376" s="16" t="s">
        <v>1135</v>
      </c>
      <c r="N2376" s="16" t="s">
        <v>1144</v>
      </c>
      <c r="O2376" s="29" t="str">
        <f>IFERROR(IF(VLOOKUP(D2376,'КЛАДС СЕРВИНТРЕГА'!$H$1:$H$524,1,FALSE),"COD",),"NO COD")</f>
        <v>COD</v>
      </c>
    </row>
    <row r="2377" spans="1:15" ht="15" x14ac:dyDescent="0.25">
      <c r="A2377" s="16">
        <v>2702</v>
      </c>
      <c r="B2377" s="16">
        <v>66</v>
      </c>
      <c r="C2377" s="28" t="s">
        <v>1395</v>
      </c>
      <c r="D2377" s="16">
        <v>66682</v>
      </c>
      <c r="E2377" s="28" t="s">
        <v>916</v>
      </c>
      <c r="F2377" s="16">
        <v>6610</v>
      </c>
      <c r="G2377" s="28">
        <v>661028</v>
      </c>
      <c r="H2377" s="16" t="s">
        <v>7665</v>
      </c>
      <c r="I2377" s="16" t="s">
        <v>1398</v>
      </c>
      <c r="J2377" s="16" t="s">
        <v>7666</v>
      </c>
      <c r="K2377" s="16" t="s">
        <v>7667</v>
      </c>
      <c r="L2377" s="16" t="s">
        <v>1134</v>
      </c>
      <c r="M2377" s="16" t="s">
        <v>1135</v>
      </c>
      <c r="N2377" s="16" t="s">
        <v>7668</v>
      </c>
      <c r="O2377" s="29" t="str">
        <f>IFERROR(IF(VLOOKUP(D2377,'КЛАДС СЕРВИНТРЕГА'!$H$1:$H$524,1,FALSE),"COD",),"NO COD")</f>
        <v>COD</v>
      </c>
    </row>
    <row r="2378" spans="1:15" ht="15" x14ac:dyDescent="0.25">
      <c r="A2378" s="16">
        <v>3595</v>
      </c>
      <c r="B2378" s="16">
        <v>94</v>
      </c>
      <c r="C2378" s="28" t="s">
        <v>2082</v>
      </c>
      <c r="D2378" s="16">
        <v>94883</v>
      </c>
      <c r="E2378" s="28" t="s">
        <v>3633</v>
      </c>
      <c r="F2378" s="16">
        <v>9420</v>
      </c>
      <c r="G2378" s="28">
        <v>942018</v>
      </c>
      <c r="H2378" s="16" t="s">
        <v>7669</v>
      </c>
      <c r="I2378" s="16" t="s">
        <v>3438</v>
      </c>
      <c r="J2378" s="16" t="s">
        <v>1528</v>
      </c>
      <c r="K2378" s="16" t="s">
        <v>1579</v>
      </c>
      <c r="L2378" s="16" t="s">
        <v>1134</v>
      </c>
      <c r="M2378" s="16" t="s">
        <v>1135</v>
      </c>
      <c r="N2378" s="16" t="s">
        <v>1144</v>
      </c>
      <c r="O2378" s="29" t="str">
        <f>IFERROR(IF(VLOOKUP(D2378,'КЛАДС СЕРВИНТРЕГА'!$H$1:$H$524,1,FALSE),"COD",),"NO COD")</f>
        <v>NO COD</v>
      </c>
    </row>
    <row r="2379" spans="1:15" ht="15" x14ac:dyDescent="0.25">
      <c r="A2379" s="16">
        <v>1545</v>
      </c>
      <c r="B2379" s="16">
        <v>25</v>
      </c>
      <c r="C2379" s="28" t="s">
        <v>1165</v>
      </c>
      <c r="D2379" s="16">
        <v>25260</v>
      </c>
      <c r="E2379" s="28" t="s">
        <v>370</v>
      </c>
      <c r="F2379" s="16">
        <v>2502</v>
      </c>
      <c r="G2379" s="28">
        <v>250210</v>
      </c>
      <c r="H2379" s="16" t="s">
        <v>1140</v>
      </c>
      <c r="I2379" s="16" t="s">
        <v>1140</v>
      </c>
      <c r="J2379" s="16" t="s">
        <v>1140</v>
      </c>
      <c r="K2379" s="16" t="s">
        <v>1140</v>
      </c>
      <c r="L2379" s="16" t="s">
        <v>1142</v>
      </c>
      <c r="M2379" s="16" t="s">
        <v>1135</v>
      </c>
      <c r="N2379" s="16" t="s">
        <v>1144</v>
      </c>
      <c r="O2379" s="29" t="str">
        <f>IFERROR(IF(VLOOKUP(D2379,'КЛАДС СЕРВИНТРЕГА'!$H$1:$H$524,1,FALSE),"COD",),"NO COD")</f>
        <v>COD</v>
      </c>
    </row>
    <row r="2380" spans="1:15" ht="15" x14ac:dyDescent="0.25">
      <c r="A2380" s="16">
        <v>207</v>
      </c>
      <c r="B2380" s="16">
        <v>5</v>
      </c>
      <c r="C2380" s="28" t="s">
        <v>80</v>
      </c>
      <c r="D2380" s="16">
        <v>5697</v>
      </c>
      <c r="E2380" s="28" t="s">
        <v>7670</v>
      </c>
      <c r="F2380" s="16">
        <v>544</v>
      </c>
      <c r="G2380" s="28">
        <v>54450</v>
      </c>
      <c r="H2380" s="16" t="s">
        <v>7671</v>
      </c>
      <c r="I2380" s="16" t="s">
        <v>1140</v>
      </c>
      <c r="J2380" s="16" t="s">
        <v>7672</v>
      </c>
      <c r="K2380" s="16" t="s">
        <v>1140</v>
      </c>
      <c r="L2380" s="16" t="s">
        <v>1142</v>
      </c>
      <c r="M2380" s="16" t="s">
        <v>1135</v>
      </c>
      <c r="N2380" s="16" t="s">
        <v>1144</v>
      </c>
      <c r="O2380" s="29" t="str">
        <f>IFERROR(IF(VLOOKUP(D2380,'КЛАДС СЕРВИНТРЕГА'!$H$1:$H$524,1,FALSE),"COD",),"NO COD")</f>
        <v>NO COD</v>
      </c>
    </row>
    <row r="2381" spans="1:15" ht="15" x14ac:dyDescent="0.25">
      <c r="A2381" s="16">
        <v>3464</v>
      </c>
      <c r="B2381" s="16">
        <v>85</v>
      </c>
      <c r="C2381" s="28" t="s">
        <v>1358</v>
      </c>
      <c r="D2381" s="16">
        <v>85430</v>
      </c>
      <c r="E2381" s="28" t="s">
        <v>6562</v>
      </c>
      <c r="F2381" s="16">
        <v>8530</v>
      </c>
      <c r="G2381" s="28">
        <v>853018</v>
      </c>
      <c r="H2381" s="16" t="s">
        <v>1567</v>
      </c>
      <c r="I2381" s="16" t="s">
        <v>4189</v>
      </c>
      <c r="J2381" s="16" t="s">
        <v>7673</v>
      </c>
      <c r="K2381" s="16" t="s">
        <v>6564</v>
      </c>
      <c r="L2381" s="16" t="s">
        <v>1134</v>
      </c>
      <c r="M2381" s="16" t="s">
        <v>1135</v>
      </c>
      <c r="N2381" s="16" t="s">
        <v>7674</v>
      </c>
      <c r="O2381" s="29" t="str">
        <f>IFERROR(IF(VLOOKUP(D2381,'КЛАДС СЕРВИНТРЕГА'!$H$1:$H$524,1,FALSE),"COD",),"NO COD")</f>
        <v>NO COD</v>
      </c>
    </row>
    <row r="2382" spans="1:15" ht="15" x14ac:dyDescent="0.25">
      <c r="A2382" s="16">
        <v>3299</v>
      </c>
      <c r="B2382" s="16">
        <v>76</v>
      </c>
      <c r="C2382" s="28" t="s">
        <v>1285</v>
      </c>
      <c r="D2382" s="16">
        <v>76100</v>
      </c>
      <c r="E2382" s="28" t="s">
        <v>1291</v>
      </c>
      <c r="F2382" s="16">
        <v>7610</v>
      </c>
      <c r="G2382" s="28">
        <v>761001</v>
      </c>
      <c r="H2382" s="16" t="s">
        <v>7675</v>
      </c>
      <c r="I2382" s="16" t="s">
        <v>1141</v>
      </c>
      <c r="J2382" s="16" t="s">
        <v>1239</v>
      </c>
      <c r="K2382" s="16" t="s">
        <v>1140</v>
      </c>
      <c r="L2382" s="16" t="s">
        <v>1142</v>
      </c>
      <c r="M2382" s="16" t="s">
        <v>1135</v>
      </c>
      <c r="N2382" s="16" t="s">
        <v>1144</v>
      </c>
      <c r="O2382" s="29" t="str">
        <f>IFERROR(IF(VLOOKUP(D2382,'КЛАДС СЕРВИНТРЕГА'!$H$1:$H$524,1,FALSE),"COD",),"NO COD")</f>
        <v>COD</v>
      </c>
    </row>
    <row r="2383" spans="1:15" ht="15" x14ac:dyDescent="0.25">
      <c r="A2383" s="16">
        <v>808</v>
      </c>
      <c r="B2383" s="16">
        <v>15</v>
      </c>
      <c r="C2383" s="28" t="s">
        <v>50</v>
      </c>
      <c r="D2383" s="16">
        <v>15272</v>
      </c>
      <c r="E2383" s="28" t="s">
        <v>390</v>
      </c>
      <c r="F2383" s="16">
        <v>1522</v>
      </c>
      <c r="G2383" s="28">
        <v>152257</v>
      </c>
      <c r="H2383" s="16" t="s">
        <v>7676</v>
      </c>
      <c r="I2383" s="16" t="s">
        <v>7677</v>
      </c>
      <c r="J2383" s="16" t="s">
        <v>4049</v>
      </c>
      <c r="K2383" s="16" t="s">
        <v>2267</v>
      </c>
      <c r="L2383" s="16" t="s">
        <v>1134</v>
      </c>
      <c r="M2383" s="16" t="s">
        <v>1135</v>
      </c>
      <c r="N2383" s="16" t="s">
        <v>7678</v>
      </c>
      <c r="O2383" s="29" t="str">
        <f>IFERROR(IF(VLOOKUP(D2383,'КЛАДС СЕРВИНТРЕГА'!$H$1:$H$524,1,FALSE),"COD",),"NO COD")</f>
        <v>COD</v>
      </c>
    </row>
    <row r="2384" spans="1:15" ht="15" x14ac:dyDescent="0.25">
      <c r="A2384" s="16">
        <v>2593</v>
      </c>
      <c r="B2384" s="16">
        <v>54</v>
      </c>
      <c r="C2384" s="28" t="s">
        <v>1259</v>
      </c>
      <c r="D2384" s="16">
        <v>54680</v>
      </c>
      <c r="E2384" s="28" t="s">
        <v>4330</v>
      </c>
      <c r="F2384" s="16">
        <v>5450</v>
      </c>
      <c r="G2384" s="28">
        <v>545030</v>
      </c>
      <c r="H2384" s="16" t="s">
        <v>2943</v>
      </c>
      <c r="I2384" s="16" t="s">
        <v>7679</v>
      </c>
      <c r="J2384" s="16" t="s">
        <v>1239</v>
      </c>
      <c r="K2384" s="16" t="s">
        <v>1386</v>
      </c>
      <c r="L2384" s="16" t="s">
        <v>1142</v>
      </c>
      <c r="M2384" s="16" t="s">
        <v>1135</v>
      </c>
      <c r="N2384" s="16" t="s">
        <v>1144</v>
      </c>
      <c r="O2384" s="29" t="str">
        <f>IFERROR(IF(VLOOKUP(D2384,'КЛАДС СЕРВИНТРЕГА'!$H$1:$H$524,1,FALSE),"COD",),"NO COD")</f>
        <v>NO COD</v>
      </c>
    </row>
    <row r="2385" spans="1:15" ht="15" x14ac:dyDescent="0.25">
      <c r="A2385" s="16">
        <v>2470</v>
      </c>
      <c r="B2385" s="16">
        <v>52</v>
      </c>
      <c r="C2385" s="28" t="s">
        <v>1222</v>
      </c>
      <c r="D2385" s="16">
        <v>52256</v>
      </c>
      <c r="E2385" s="28" t="s">
        <v>5241</v>
      </c>
      <c r="F2385" s="16">
        <v>5270</v>
      </c>
      <c r="G2385" s="28">
        <v>527038</v>
      </c>
      <c r="H2385" s="16" t="s">
        <v>5243</v>
      </c>
      <c r="I2385" s="16" t="s">
        <v>7680</v>
      </c>
      <c r="J2385" s="16" t="s">
        <v>7681</v>
      </c>
      <c r="K2385" s="16" t="s">
        <v>2574</v>
      </c>
      <c r="L2385" s="16" t="s">
        <v>1134</v>
      </c>
      <c r="M2385" s="16" t="s">
        <v>1135</v>
      </c>
      <c r="N2385" s="16" t="s">
        <v>1144</v>
      </c>
      <c r="O2385" s="29" t="str">
        <f>IFERROR(IF(VLOOKUP(D2385,'КЛАДС СЕРВИНТРЕГА'!$H$1:$H$524,1,FALSE),"COD",),"NO COD")</f>
        <v>NO COD</v>
      </c>
    </row>
    <row r="2386" spans="1:15" ht="15" x14ac:dyDescent="0.25">
      <c r="A2386" s="16">
        <v>2998</v>
      </c>
      <c r="B2386" s="16">
        <v>68</v>
      </c>
      <c r="C2386" s="28" t="s">
        <v>1129</v>
      </c>
      <c r="D2386" s="16">
        <v>68255</v>
      </c>
      <c r="E2386" s="28" t="s">
        <v>365</v>
      </c>
      <c r="F2386" s="16">
        <v>6875</v>
      </c>
      <c r="G2386" s="28">
        <v>687508</v>
      </c>
      <c r="H2386" s="16" t="s">
        <v>3470</v>
      </c>
      <c r="I2386" s="16" t="s">
        <v>7682</v>
      </c>
      <c r="J2386" s="16" t="s">
        <v>4385</v>
      </c>
      <c r="K2386" s="16" t="s">
        <v>7683</v>
      </c>
      <c r="L2386" s="16" t="s">
        <v>1134</v>
      </c>
      <c r="M2386" s="16" t="s">
        <v>1135</v>
      </c>
      <c r="N2386" s="16" t="s">
        <v>7684</v>
      </c>
      <c r="O2386" s="29" t="str">
        <f>IFERROR(IF(VLOOKUP(D2386,'КЛАДС СЕРВИНТРЕГА'!$H$1:$H$524,1,FALSE),"COD",),"NO COD")</f>
        <v>COD</v>
      </c>
    </row>
    <row r="2387" spans="1:15" ht="15" x14ac:dyDescent="0.25">
      <c r="A2387" s="16">
        <v>1108</v>
      </c>
      <c r="B2387" s="16">
        <v>18</v>
      </c>
      <c r="C2387" s="28" t="s">
        <v>1379</v>
      </c>
      <c r="D2387" s="16">
        <v>18150</v>
      </c>
      <c r="E2387" s="28" t="s">
        <v>6575</v>
      </c>
      <c r="F2387" s="16">
        <v>1830</v>
      </c>
      <c r="G2387" s="28">
        <v>183019</v>
      </c>
      <c r="H2387" s="16" t="s">
        <v>7685</v>
      </c>
      <c r="I2387" s="16" t="s">
        <v>7686</v>
      </c>
      <c r="J2387" s="16" t="s">
        <v>4036</v>
      </c>
      <c r="K2387" s="16" t="s">
        <v>7687</v>
      </c>
      <c r="L2387" s="16" t="s">
        <v>1134</v>
      </c>
      <c r="M2387" s="16" t="s">
        <v>1135</v>
      </c>
      <c r="N2387" s="16" t="s">
        <v>1144</v>
      </c>
      <c r="O2387" s="29" t="str">
        <f>IFERROR(IF(VLOOKUP(D2387,'КЛАДС СЕРВИНТРЕГА'!$H$1:$H$524,1,FALSE),"COD",),"NO COD")</f>
        <v>NO COD</v>
      </c>
    </row>
    <row r="2388" spans="1:15" ht="15" x14ac:dyDescent="0.25">
      <c r="A2388" s="16">
        <v>266</v>
      </c>
      <c r="B2388" s="16">
        <v>5</v>
      </c>
      <c r="C2388" s="28" t="s">
        <v>80</v>
      </c>
      <c r="D2388" s="16">
        <v>5240</v>
      </c>
      <c r="E2388" s="28" t="s">
        <v>6267</v>
      </c>
      <c r="F2388" s="16">
        <v>558</v>
      </c>
      <c r="G2388" s="28">
        <v>55818</v>
      </c>
      <c r="H2388" s="16" t="s">
        <v>7688</v>
      </c>
      <c r="I2388" s="16" t="s">
        <v>2432</v>
      </c>
      <c r="J2388" s="16" t="s">
        <v>6270</v>
      </c>
      <c r="K2388" s="16" t="s">
        <v>1487</v>
      </c>
      <c r="L2388" s="16" t="s">
        <v>1134</v>
      </c>
      <c r="M2388" s="16" t="s">
        <v>1135</v>
      </c>
      <c r="N2388" s="16" t="s">
        <v>7689</v>
      </c>
      <c r="O2388" s="29" t="str">
        <f>IFERROR(IF(VLOOKUP(D2388,'КЛАДС СЕРВИНТРЕГА'!$H$1:$H$524,1,FALSE),"COD",),"NO COD")</f>
        <v>NO COD</v>
      </c>
    </row>
    <row r="2389" spans="1:15" ht="15" x14ac:dyDescent="0.25">
      <c r="A2389" s="16">
        <v>1517</v>
      </c>
      <c r="B2389" s="16">
        <v>23</v>
      </c>
      <c r="C2389" s="28" t="s">
        <v>1218</v>
      </c>
      <c r="D2389" s="16">
        <v>23090</v>
      </c>
      <c r="E2389" s="28" t="s">
        <v>195</v>
      </c>
      <c r="F2389" s="16">
        <v>2350</v>
      </c>
      <c r="G2389" s="28">
        <v>235047</v>
      </c>
      <c r="H2389" s="16" t="s">
        <v>5064</v>
      </c>
      <c r="I2389" s="16" t="s">
        <v>2037</v>
      </c>
      <c r="J2389" s="16" t="s">
        <v>2037</v>
      </c>
      <c r="K2389" s="16" t="s">
        <v>5790</v>
      </c>
      <c r="L2389" s="16" t="s">
        <v>1134</v>
      </c>
      <c r="M2389" s="16" t="s">
        <v>1135</v>
      </c>
      <c r="N2389" s="16" t="s">
        <v>7690</v>
      </c>
      <c r="O2389" s="29" t="str">
        <f>IFERROR(IF(VLOOKUP(D2389,'КЛАДС СЕРВИНТРЕГА'!$H$1:$H$524,1,FALSE),"COD",),"NO COD")</f>
        <v>COD</v>
      </c>
    </row>
    <row r="2390" spans="1:15" ht="15" x14ac:dyDescent="0.25">
      <c r="A2390" s="16">
        <v>3352</v>
      </c>
      <c r="B2390" s="16">
        <v>76</v>
      </c>
      <c r="C2390" s="28" t="s">
        <v>1285</v>
      </c>
      <c r="D2390" s="16">
        <v>76122</v>
      </c>
      <c r="E2390" s="28" t="s">
        <v>179</v>
      </c>
      <c r="F2390" s="16">
        <v>7625</v>
      </c>
      <c r="G2390" s="28">
        <v>762540</v>
      </c>
      <c r="H2390" s="16" t="s">
        <v>1140</v>
      </c>
      <c r="I2390" s="16" t="s">
        <v>1140</v>
      </c>
      <c r="J2390" s="16" t="s">
        <v>1265</v>
      </c>
      <c r="K2390" s="16" t="s">
        <v>1140</v>
      </c>
      <c r="L2390" s="16" t="s">
        <v>1142</v>
      </c>
      <c r="M2390" s="16" t="s">
        <v>7691</v>
      </c>
      <c r="N2390" s="16" t="s">
        <v>7692</v>
      </c>
      <c r="O2390" s="29" t="str">
        <f>IFERROR(IF(VLOOKUP(D2390,'КЛАДС СЕРВИНТРЕГА'!$H$1:$H$524,1,FALSE),"COD",),"NO COD")</f>
        <v>COD</v>
      </c>
    </row>
    <row r="2391" spans="1:15" ht="15" x14ac:dyDescent="0.25">
      <c r="A2391" s="16">
        <v>1103</v>
      </c>
      <c r="B2391" s="16">
        <v>18</v>
      </c>
      <c r="C2391" s="28" t="s">
        <v>1379</v>
      </c>
      <c r="D2391" s="16">
        <v>18592</v>
      </c>
      <c r="E2391" s="28" t="s">
        <v>775</v>
      </c>
      <c r="F2391" s="16">
        <v>1820</v>
      </c>
      <c r="G2391" s="28">
        <v>182058</v>
      </c>
      <c r="H2391" s="16" t="s">
        <v>7693</v>
      </c>
      <c r="I2391" s="16" t="s">
        <v>7694</v>
      </c>
      <c r="J2391" s="16" t="s">
        <v>6870</v>
      </c>
      <c r="K2391" s="16" t="s">
        <v>2977</v>
      </c>
      <c r="L2391" s="16" t="s">
        <v>1134</v>
      </c>
      <c r="M2391" s="16" t="s">
        <v>1135</v>
      </c>
      <c r="N2391" s="16" t="s">
        <v>1144</v>
      </c>
      <c r="O2391" s="29" t="str">
        <f>IFERROR(IF(VLOOKUP(D2391,'КЛАДС СЕРВИНТРЕГА'!$H$1:$H$524,1,FALSE),"COD",),"NO COD")</f>
        <v>NO COD</v>
      </c>
    </row>
    <row r="2392" spans="1:15" ht="15" x14ac:dyDescent="0.25">
      <c r="A2392" s="16">
        <v>397</v>
      </c>
      <c r="B2392" s="16">
        <v>8</v>
      </c>
      <c r="C2392" s="28" t="s">
        <v>1306</v>
      </c>
      <c r="D2392" s="16">
        <v>8001</v>
      </c>
      <c r="E2392" s="28" t="s">
        <v>127</v>
      </c>
      <c r="F2392" s="16">
        <v>800</v>
      </c>
      <c r="G2392" s="28">
        <v>80015</v>
      </c>
      <c r="H2392" s="16" t="s">
        <v>2141</v>
      </c>
      <c r="I2392" s="16" t="s">
        <v>4933</v>
      </c>
      <c r="J2392" s="16" t="s">
        <v>7695</v>
      </c>
      <c r="K2392" s="16" t="s">
        <v>1140</v>
      </c>
      <c r="L2392" s="16" t="s">
        <v>1142</v>
      </c>
      <c r="M2392" s="16" t="s">
        <v>7696</v>
      </c>
      <c r="N2392" s="16" t="s">
        <v>1144</v>
      </c>
      <c r="O2392" s="29" t="str">
        <f>IFERROR(IF(VLOOKUP(D2392,'КЛАДС СЕРВИНТРЕГА'!$H$1:$H$524,1,FALSE),"COD",),"NO COD")</f>
        <v>NO COD</v>
      </c>
    </row>
    <row r="2393" spans="1:15" ht="15" x14ac:dyDescent="0.25">
      <c r="A2393" s="16">
        <v>2087</v>
      </c>
      <c r="B2393" s="16">
        <v>44</v>
      </c>
      <c r="C2393" s="28" t="s">
        <v>1151</v>
      </c>
      <c r="D2393" s="16">
        <v>44420</v>
      </c>
      <c r="E2393" s="28" t="s">
        <v>5002</v>
      </c>
      <c r="F2393" s="16">
        <v>4450</v>
      </c>
      <c r="G2393" s="28">
        <v>445047</v>
      </c>
      <c r="H2393" s="16" t="s">
        <v>4091</v>
      </c>
      <c r="I2393" s="16" t="s">
        <v>4857</v>
      </c>
      <c r="J2393" s="16" t="s">
        <v>1528</v>
      </c>
      <c r="K2393" s="16" t="s">
        <v>7697</v>
      </c>
      <c r="L2393" s="16" t="s">
        <v>1134</v>
      </c>
      <c r="M2393" s="16" t="s">
        <v>1135</v>
      </c>
      <c r="N2393" s="16" t="s">
        <v>1144</v>
      </c>
      <c r="O2393" s="29" t="str">
        <f>IFERROR(IF(VLOOKUP(D2393,'КЛАДС СЕРВИНТРЕГА'!$H$1:$H$524,1,FALSE),"COD",),"NO COD")</f>
        <v>NO COD</v>
      </c>
    </row>
    <row r="2394" spans="1:15" ht="15" x14ac:dyDescent="0.25">
      <c r="A2394" s="16">
        <v>3229</v>
      </c>
      <c r="B2394" s="16">
        <v>73</v>
      </c>
      <c r="C2394" s="28" t="s">
        <v>1185</v>
      </c>
      <c r="D2394" s="16">
        <v>73504</v>
      </c>
      <c r="E2394" s="28" t="s">
        <v>664</v>
      </c>
      <c r="F2394" s="16">
        <v>7355</v>
      </c>
      <c r="G2394" s="28">
        <v>735517</v>
      </c>
      <c r="H2394" s="16" t="s">
        <v>7698</v>
      </c>
      <c r="I2394" s="16" t="s">
        <v>7699</v>
      </c>
      <c r="J2394" s="16" t="s">
        <v>6252</v>
      </c>
      <c r="K2394" s="16" t="s">
        <v>6656</v>
      </c>
      <c r="L2394" s="16" t="s">
        <v>1134</v>
      </c>
      <c r="M2394" s="16" t="s">
        <v>1135</v>
      </c>
      <c r="N2394" s="16" t="s">
        <v>7700</v>
      </c>
      <c r="O2394" s="29" t="str">
        <f>IFERROR(IF(VLOOKUP(D2394,'КЛАДС СЕРВИНТРЕГА'!$H$1:$H$524,1,FALSE),"COD",),"NO COD")</f>
        <v>COD</v>
      </c>
    </row>
    <row r="2395" spans="1:15" ht="15" x14ac:dyDescent="0.25">
      <c r="A2395" s="16">
        <v>1052</v>
      </c>
      <c r="B2395" s="16">
        <v>17</v>
      </c>
      <c r="C2395" s="28" t="s">
        <v>189</v>
      </c>
      <c r="D2395" s="16">
        <v>17524</v>
      </c>
      <c r="E2395" s="28" t="s">
        <v>684</v>
      </c>
      <c r="F2395" s="16">
        <v>1760</v>
      </c>
      <c r="G2395" s="28">
        <v>176040</v>
      </c>
      <c r="H2395" s="16" t="s">
        <v>1140</v>
      </c>
      <c r="I2395" s="16" t="s">
        <v>1140</v>
      </c>
      <c r="J2395" s="16" t="s">
        <v>1140</v>
      </c>
      <c r="K2395" s="16" t="s">
        <v>2084</v>
      </c>
      <c r="L2395" s="16" t="s">
        <v>1142</v>
      </c>
      <c r="M2395" s="16" t="s">
        <v>1135</v>
      </c>
      <c r="N2395" s="16" t="s">
        <v>1144</v>
      </c>
      <c r="O2395" s="29" t="str">
        <f>IFERROR(IF(VLOOKUP(D2395,'КЛАДС СЕРВИНТРЕГА'!$H$1:$H$524,1,FALSE),"COD",),"NO COD")</f>
        <v>COD</v>
      </c>
    </row>
    <row r="2396" spans="1:15" ht="15" x14ac:dyDescent="0.25">
      <c r="A2396" s="16">
        <v>243</v>
      </c>
      <c r="B2396" s="16">
        <v>5</v>
      </c>
      <c r="C2396" s="28" t="s">
        <v>80</v>
      </c>
      <c r="D2396" s="16">
        <v>5360</v>
      </c>
      <c r="E2396" s="28" t="s">
        <v>6518</v>
      </c>
      <c r="F2396" s="16">
        <v>554</v>
      </c>
      <c r="G2396" s="28">
        <v>55410</v>
      </c>
      <c r="H2396" s="16" t="s">
        <v>7701</v>
      </c>
      <c r="I2396" s="16" t="s">
        <v>7702</v>
      </c>
      <c r="J2396" s="16" t="s">
        <v>7703</v>
      </c>
      <c r="K2396" s="16" t="s">
        <v>1140</v>
      </c>
      <c r="L2396" s="16" t="s">
        <v>1142</v>
      </c>
      <c r="M2396" s="16" t="s">
        <v>7704</v>
      </c>
      <c r="N2396" s="16" t="s">
        <v>7705</v>
      </c>
      <c r="O2396" s="29" t="str">
        <f>IFERROR(IF(VLOOKUP(D2396,'КЛАДС СЕРВИНТРЕГА'!$H$1:$H$524,1,FALSE),"COD",),"NO COD")</f>
        <v>NO COD</v>
      </c>
    </row>
    <row r="2397" spans="1:15" ht="15" x14ac:dyDescent="0.25">
      <c r="A2397" s="16">
        <v>190</v>
      </c>
      <c r="B2397" s="16">
        <v>5</v>
      </c>
      <c r="C2397" s="28" t="s">
        <v>80</v>
      </c>
      <c r="D2397" s="16">
        <v>5615</v>
      </c>
      <c r="E2397" s="28" t="s">
        <v>809</v>
      </c>
      <c r="F2397" s="16">
        <v>540</v>
      </c>
      <c r="G2397" s="28">
        <v>54040</v>
      </c>
      <c r="H2397" s="16" t="s">
        <v>1140</v>
      </c>
      <c r="I2397" s="16" t="s">
        <v>7706</v>
      </c>
      <c r="J2397" s="16" t="s">
        <v>7707</v>
      </c>
      <c r="K2397" s="16" t="s">
        <v>7708</v>
      </c>
      <c r="L2397" s="16" t="s">
        <v>1142</v>
      </c>
      <c r="M2397" s="16" t="s">
        <v>7709</v>
      </c>
      <c r="N2397" s="16" t="s">
        <v>7710</v>
      </c>
      <c r="O2397" s="29" t="str">
        <f>IFERROR(IF(VLOOKUP(D2397,'КЛАДС СЕРВИНТРЕГА'!$H$1:$H$524,1,FALSE),"COD",),"NO COD")</f>
        <v>NO COD</v>
      </c>
    </row>
    <row r="2398" spans="1:15" ht="15" x14ac:dyDescent="0.25">
      <c r="A2398" s="16">
        <v>754</v>
      </c>
      <c r="B2398" s="16">
        <v>15</v>
      </c>
      <c r="C2398" s="28" t="s">
        <v>50</v>
      </c>
      <c r="D2398" s="16">
        <v>15317</v>
      </c>
      <c r="E2398" s="28" t="s">
        <v>7711</v>
      </c>
      <c r="F2398" s="16">
        <v>1512</v>
      </c>
      <c r="G2398" s="28">
        <v>151220</v>
      </c>
      <c r="H2398" s="16" t="s">
        <v>1140</v>
      </c>
      <c r="I2398" s="16" t="s">
        <v>1140</v>
      </c>
      <c r="J2398" s="16" t="s">
        <v>1140</v>
      </c>
      <c r="K2398" s="16" t="s">
        <v>1140</v>
      </c>
      <c r="L2398" s="16" t="s">
        <v>1142</v>
      </c>
      <c r="M2398" s="16" t="s">
        <v>1135</v>
      </c>
      <c r="N2398" s="16" t="s">
        <v>1144</v>
      </c>
      <c r="O2398" s="29" t="str">
        <f>IFERROR(IF(VLOOKUP(D2398,'КЛАДС СЕРВИНТРЕГА'!$H$1:$H$524,1,FALSE),"COD",),"NO COD")</f>
        <v>NO COD</v>
      </c>
    </row>
    <row r="2399" spans="1:15" ht="15" x14ac:dyDescent="0.25">
      <c r="A2399" s="16">
        <v>2845</v>
      </c>
      <c r="B2399" s="16">
        <v>68</v>
      </c>
      <c r="C2399" s="28" t="s">
        <v>1129</v>
      </c>
      <c r="D2399" s="16">
        <v>68176</v>
      </c>
      <c r="E2399" s="28" t="s">
        <v>5976</v>
      </c>
      <c r="F2399" s="16">
        <v>6830</v>
      </c>
      <c r="G2399" s="28">
        <v>683001</v>
      </c>
      <c r="H2399" s="16" t="s">
        <v>1140</v>
      </c>
      <c r="I2399" s="16" t="s">
        <v>1140</v>
      </c>
      <c r="J2399" s="16" t="s">
        <v>1140</v>
      </c>
      <c r="K2399" s="16" t="s">
        <v>1140</v>
      </c>
      <c r="L2399" s="16" t="s">
        <v>1142</v>
      </c>
      <c r="M2399" s="16" t="s">
        <v>1135</v>
      </c>
      <c r="N2399" s="16" t="s">
        <v>5294</v>
      </c>
      <c r="O2399" s="29" t="str">
        <f>IFERROR(IF(VLOOKUP(D2399,'КЛАДС СЕРВИНТРЕГА'!$H$1:$H$524,1,FALSE),"COD",),"NO COD")</f>
        <v>NO COD</v>
      </c>
    </row>
    <row r="2400" spans="1:15" ht="15" x14ac:dyDescent="0.25">
      <c r="A2400" s="16">
        <v>760</v>
      </c>
      <c r="B2400" s="16">
        <v>15</v>
      </c>
      <c r="C2400" s="28" t="s">
        <v>50</v>
      </c>
      <c r="D2400" s="16">
        <v>15244</v>
      </c>
      <c r="E2400" s="28" t="s">
        <v>347</v>
      </c>
      <c r="F2400" s="16">
        <v>1512</v>
      </c>
      <c r="G2400" s="28">
        <v>151280</v>
      </c>
      <c r="H2400" s="16" t="s">
        <v>1140</v>
      </c>
      <c r="I2400" s="16" t="s">
        <v>1141</v>
      </c>
      <c r="J2400" s="16" t="s">
        <v>1140</v>
      </c>
      <c r="K2400" s="16" t="s">
        <v>1345</v>
      </c>
      <c r="L2400" s="16" t="s">
        <v>1142</v>
      </c>
      <c r="M2400" s="16" t="s">
        <v>1135</v>
      </c>
      <c r="N2400" s="16" t="s">
        <v>1144</v>
      </c>
      <c r="O2400" s="29" t="str">
        <f>IFERROR(IF(VLOOKUP(D2400,'КЛАДС СЕРВИНТРЕГА'!$H$1:$H$524,1,FALSE),"COD",),"NO COD")</f>
        <v>COD</v>
      </c>
    </row>
    <row r="2401" spans="1:15" ht="15" x14ac:dyDescent="0.25">
      <c r="A2401" s="16">
        <v>2659</v>
      </c>
      <c r="B2401" s="16">
        <v>63</v>
      </c>
      <c r="C2401" s="28" t="s">
        <v>1538</v>
      </c>
      <c r="D2401" s="16">
        <v>63190</v>
      </c>
      <c r="E2401" s="28" t="s">
        <v>268</v>
      </c>
      <c r="F2401" s="16">
        <v>6310</v>
      </c>
      <c r="G2401" s="28">
        <v>631001</v>
      </c>
      <c r="H2401" s="16" t="s">
        <v>3394</v>
      </c>
      <c r="I2401" s="16" t="s">
        <v>1386</v>
      </c>
      <c r="J2401" s="16" t="s">
        <v>7712</v>
      </c>
      <c r="K2401" s="16" t="s">
        <v>1140</v>
      </c>
      <c r="L2401" s="16" t="s">
        <v>1142</v>
      </c>
      <c r="M2401" s="16" t="s">
        <v>1135</v>
      </c>
      <c r="N2401" s="16" t="s">
        <v>7713</v>
      </c>
      <c r="O2401" s="29" t="str">
        <f>IFERROR(IF(VLOOKUP(D2401,'КЛАДС СЕРВИНТРЕГА'!$H$1:$H$524,1,FALSE),"COD",),"NO COD")</f>
        <v>COD</v>
      </c>
    </row>
    <row r="2402" spans="1:15" ht="15" x14ac:dyDescent="0.25">
      <c r="A2402" s="16">
        <v>1226</v>
      </c>
      <c r="B2402" s="16">
        <v>19</v>
      </c>
      <c r="C2402" s="28" t="s">
        <v>1196</v>
      </c>
      <c r="D2402" s="16">
        <v>19355</v>
      </c>
      <c r="E2402" s="28" t="s">
        <v>6279</v>
      </c>
      <c r="F2402" s="16">
        <v>1925</v>
      </c>
      <c r="G2402" s="28">
        <v>192531</v>
      </c>
      <c r="H2402" s="16" t="s">
        <v>1140</v>
      </c>
      <c r="I2402" s="16" t="s">
        <v>1140</v>
      </c>
      <c r="J2402" s="16" t="s">
        <v>1140</v>
      </c>
      <c r="K2402" s="16" t="s">
        <v>1140</v>
      </c>
      <c r="L2402" s="16" t="s">
        <v>1142</v>
      </c>
      <c r="M2402" s="16" t="s">
        <v>1135</v>
      </c>
      <c r="N2402" s="16" t="s">
        <v>7714</v>
      </c>
      <c r="O2402" s="29" t="str">
        <f>IFERROR(IF(VLOOKUP(D2402,'КЛАДС СЕРВИНТРЕГА'!$H$1:$H$524,1,FALSE),"COD",),"NO COD")</f>
        <v>NO COD</v>
      </c>
    </row>
    <row r="2403" spans="1:15" ht="15" x14ac:dyDescent="0.25">
      <c r="A2403" s="16">
        <v>1621</v>
      </c>
      <c r="B2403" s="16">
        <v>25</v>
      </c>
      <c r="C2403" s="28" t="s">
        <v>1165</v>
      </c>
      <c r="D2403" s="16">
        <v>25322</v>
      </c>
      <c r="E2403" s="28" t="s">
        <v>452</v>
      </c>
      <c r="F2403" s="16">
        <v>2512</v>
      </c>
      <c r="G2403" s="28">
        <v>251218</v>
      </c>
      <c r="H2403" s="16" t="s">
        <v>7715</v>
      </c>
      <c r="I2403" s="16" t="s">
        <v>7716</v>
      </c>
      <c r="J2403" s="16" t="s">
        <v>7717</v>
      </c>
      <c r="K2403" s="16" t="s">
        <v>6044</v>
      </c>
      <c r="L2403" s="16" t="s">
        <v>1134</v>
      </c>
      <c r="M2403" s="16" t="s">
        <v>1135</v>
      </c>
      <c r="N2403" s="16" t="s">
        <v>7718</v>
      </c>
      <c r="O2403" s="29" t="str">
        <f>IFERROR(IF(VLOOKUP(D2403,'КЛАДС СЕРВИНТРЕГА'!$H$1:$H$524,1,FALSE),"COD",),"NO COD")</f>
        <v>COD</v>
      </c>
    </row>
    <row r="2404" spans="1:15" ht="15" x14ac:dyDescent="0.25">
      <c r="A2404" s="16">
        <v>2524</v>
      </c>
      <c r="B2404" s="16">
        <v>52</v>
      </c>
      <c r="C2404" s="28" t="s">
        <v>1222</v>
      </c>
      <c r="D2404" s="16">
        <v>52835</v>
      </c>
      <c r="E2404" s="28" t="s">
        <v>1223</v>
      </c>
      <c r="F2404" s="16">
        <v>5285</v>
      </c>
      <c r="G2404" s="28">
        <v>528539</v>
      </c>
      <c r="H2404" s="16" t="s">
        <v>4511</v>
      </c>
      <c r="I2404" s="16" t="s">
        <v>7719</v>
      </c>
      <c r="J2404" s="16" t="s">
        <v>4511</v>
      </c>
      <c r="K2404" s="16" t="s">
        <v>1227</v>
      </c>
      <c r="L2404" s="16" t="s">
        <v>1134</v>
      </c>
      <c r="M2404" s="16" t="s">
        <v>1135</v>
      </c>
      <c r="N2404" s="16" t="s">
        <v>1144</v>
      </c>
      <c r="O2404" s="29" t="str">
        <f>IFERROR(IF(VLOOKUP(D2404,'КЛАДС СЕРВИНТРЕГА'!$H$1:$H$524,1,FALSE),"COD",),"NO COD")</f>
        <v>COD</v>
      </c>
    </row>
    <row r="2405" spans="1:15" ht="15" x14ac:dyDescent="0.25">
      <c r="A2405" s="16">
        <v>343</v>
      </c>
      <c r="B2405" s="16">
        <v>5</v>
      </c>
      <c r="C2405" s="28" t="s">
        <v>80</v>
      </c>
      <c r="D2405" s="16">
        <v>5138</v>
      </c>
      <c r="E2405" s="28" t="s">
        <v>1211</v>
      </c>
      <c r="F2405" s="16">
        <v>570</v>
      </c>
      <c r="G2405" s="28">
        <v>57060</v>
      </c>
      <c r="H2405" s="16" t="s">
        <v>1140</v>
      </c>
      <c r="I2405" s="16" t="s">
        <v>1140</v>
      </c>
      <c r="J2405" s="16" t="s">
        <v>5079</v>
      </c>
      <c r="K2405" s="16" t="s">
        <v>1140</v>
      </c>
      <c r="L2405" s="16" t="s">
        <v>1142</v>
      </c>
      <c r="M2405" s="16" t="s">
        <v>1135</v>
      </c>
      <c r="N2405" s="16" t="s">
        <v>1144</v>
      </c>
      <c r="O2405" s="29" t="str">
        <f>IFERROR(IF(VLOOKUP(D2405,'КЛАДС СЕРВИНТРЕГА'!$H$1:$H$524,1,FALSE),"COD",),"NO COD")</f>
        <v>NO COD</v>
      </c>
    </row>
    <row r="2406" spans="1:15" ht="15" x14ac:dyDescent="0.25">
      <c r="A2406" s="16">
        <v>2105</v>
      </c>
      <c r="B2406" s="16">
        <v>47</v>
      </c>
      <c r="C2406" s="28" t="s">
        <v>1158</v>
      </c>
      <c r="D2406" s="16">
        <v>47053</v>
      </c>
      <c r="E2406" s="28" t="s">
        <v>89</v>
      </c>
      <c r="F2406" s="16">
        <v>4720</v>
      </c>
      <c r="G2406" s="28">
        <v>472008</v>
      </c>
      <c r="H2406" s="16" t="s">
        <v>2177</v>
      </c>
      <c r="I2406" s="16" t="s">
        <v>4541</v>
      </c>
      <c r="J2406" s="16" t="s">
        <v>7720</v>
      </c>
      <c r="K2406" s="16" t="s">
        <v>7721</v>
      </c>
      <c r="L2406" s="16" t="s">
        <v>1134</v>
      </c>
      <c r="M2406" s="16" t="s">
        <v>1135</v>
      </c>
      <c r="N2406" s="16" t="s">
        <v>7722</v>
      </c>
      <c r="O2406" s="29" t="str">
        <f>IFERROR(IF(VLOOKUP(D2406,'КЛАДС СЕРВИНТРЕГА'!$H$1:$H$524,1,FALSE),"COD",),"NO COD")</f>
        <v>COD</v>
      </c>
    </row>
    <row r="2407" spans="1:15" ht="15" x14ac:dyDescent="0.25">
      <c r="A2407" s="16">
        <v>2049</v>
      </c>
      <c r="B2407" s="16">
        <v>44</v>
      </c>
      <c r="C2407" s="28" t="s">
        <v>1151</v>
      </c>
      <c r="D2407" s="16">
        <v>44847</v>
      </c>
      <c r="E2407" s="28" t="s">
        <v>1050</v>
      </c>
      <c r="F2407" s="16">
        <v>4410</v>
      </c>
      <c r="G2407" s="28">
        <v>441047</v>
      </c>
      <c r="H2407" s="16" t="s">
        <v>1153</v>
      </c>
      <c r="I2407" s="16" t="s">
        <v>7723</v>
      </c>
      <c r="J2407" s="16" t="s">
        <v>7724</v>
      </c>
      <c r="K2407" s="16" t="s">
        <v>7725</v>
      </c>
      <c r="L2407" s="16" t="s">
        <v>1134</v>
      </c>
      <c r="M2407" s="16" t="s">
        <v>1135</v>
      </c>
      <c r="N2407" s="16" t="s">
        <v>1144</v>
      </c>
      <c r="O2407" s="29" t="str">
        <f>IFERROR(IF(VLOOKUP(D2407,'КЛАДС СЕРВИНТРЕГА'!$H$1:$H$524,1,FALSE),"COD",),"NO COD")</f>
        <v>COD</v>
      </c>
    </row>
    <row r="2408" spans="1:15" ht="15" x14ac:dyDescent="0.25">
      <c r="A2408" s="16">
        <v>1478</v>
      </c>
      <c r="B2408" s="16">
        <v>23</v>
      </c>
      <c r="C2408" s="28" t="s">
        <v>1218</v>
      </c>
      <c r="D2408" s="16">
        <v>23079</v>
      </c>
      <c r="E2408" s="28" t="s">
        <v>162</v>
      </c>
      <c r="F2408" s="16">
        <v>2330</v>
      </c>
      <c r="G2408" s="28">
        <v>233027</v>
      </c>
      <c r="H2408" s="16" t="s">
        <v>7726</v>
      </c>
      <c r="I2408" s="16" t="s">
        <v>7727</v>
      </c>
      <c r="J2408" s="16" t="s">
        <v>6105</v>
      </c>
      <c r="K2408" s="16" t="s">
        <v>5794</v>
      </c>
      <c r="L2408" s="16" t="s">
        <v>1134</v>
      </c>
      <c r="M2408" s="16" t="s">
        <v>1135</v>
      </c>
      <c r="N2408" s="16" t="s">
        <v>7728</v>
      </c>
      <c r="O2408" s="29" t="str">
        <f>IFERROR(IF(VLOOKUP(D2408,'КЛАДС СЕРВИНТРЕГА'!$H$1:$H$524,1,FALSE),"COD",),"NO COD")</f>
        <v>COD</v>
      </c>
    </row>
    <row r="2409" spans="1:15" ht="15" x14ac:dyDescent="0.25">
      <c r="A2409" s="16">
        <v>929</v>
      </c>
      <c r="B2409" s="16">
        <v>15</v>
      </c>
      <c r="C2409" s="28" t="s">
        <v>50</v>
      </c>
      <c r="D2409" s="16">
        <v>15293</v>
      </c>
      <c r="E2409" s="28" t="s">
        <v>4212</v>
      </c>
      <c r="F2409" s="16">
        <v>1542</v>
      </c>
      <c r="G2409" s="28">
        <v>154227</v>
      </c>
      <c r="H2409" s="16" t="s">
        <v>1650</v>
      </c>
      <c r="I2409" s="16" t="s">
        <v>6142</v>
      </c>
      <c r="J2409" s="16" t="s">
        <v>7729</v>
      </c>
      <c r="K2409" s="16" t="s">
        <v>7730</v>
      </c>
      <c r="L2409" s="16" t="s">
        <v>1134</v>
      </c>
      <c r="M2409" s="16" t="s">
        <v>1135</v>
      </c>
      <c r="N2409" s="16" t="s">
        <v>7731</v>
      </c>
      <c r="O2409" s="29" t="str">
        <f>IFERROR(IF(VLOOKUP(D2409,'КЛАДС СЕРВИНТРЕГА'!$H$1:$H$524,1,FALSE),"COD",),"NO COD")</f>
        <v>NO COD</v>
      </c>
    </row>
    <row r="2410" spans="1:15" ht="15" x14ac:dyDescent="0.25">
      <c r="A2410" s="16">
        <v>1093</v>
      </c>
      <c r="B2410" s="16">
        <v>18</v>
      </c>
      <c r="C2410" s="28" t="s">
        <v>1379</v>
      </c>
      <c r="D2410" s="16">
        <v>18410</v>
      </c>
      <c r="E2410" s="28" t="s">
        <v>3526</v>
      </c>
      <c r="F2410" s="16">
        <v>1810</v>
      </c>
      <c r="G2410" s="28">
        <v>181057</v>
      </c>
      <c r="H2410" s="16" t="s">
        <v>7732</v>
      </c>
      <c r="I2410" s="16" t="s">
        <v>4531</v>
      </c>
      <c r="J2410" s="16" t="s">
        <v>3527</v>
      </c>
      <c r="K2410" s="16" t="s">
        <v>1627</v>
      </c>
      <c r="L2410" s="16" t="s">
        <v>1134</v>
      </c>
      <c r="M2410" s="16" t="s">
        <v>1135</v>
      </c>
      <c r="N2410" s="16" t="s">
        <v>1144</v>
      </c>
      <c r="O2410" s="29" t="str">
        <f>IFERROR(IF(VLOOKUP(D2410,'КЛАДС СЕРВИНТРЕГА'!$H$1:$H$524,1,FALSE),"COD",),"NO COD")</f>
        <v>NO COD</v>
      </c>
    </row>
    <row r="2411" spans="1:15" ht="15" x14ac:dyDescent="0.25">
      <c r="A2411" s="16">
        <v>2633</v>
      </c>
      <c r="B2411" s="16">
        <v>54</v>
      </c>
      <c r="C2411" s="28" t="s">
        <v>1259</v>
      </c>
      <c r="D2411" s="16">
        <v>54800</v>
      </c>
      <c r="E2411" s="28" t="s">
        <v>4584</v>
      </c>
      <c r="F2411" s="16">
        <v>5470</v>
      </c>
      <c r="G2411" s="28">
        <v>547030</v>
      </c>
      <c r="H2411" s="16" t="s">
        <v>1384</v>
      </c>
      <c r="I2411" s="16" t="s">
        <v>2208</v>
      </c>
      <c r="J2411" s="16" t="s">
        <v>1239</v>
      </c>
      <c r="K2411" s="16" t="s">
        <v>2209</v>
      </c>
      <c r="L2411" s="16" t="s">
        <v>1142</v>
      </c>
      <c r="M2411" s="16" t="s">
        <v>1135</v>
      </c>
      <c r="N2411" s="16" t="s">
        <v>7733</v>
      </c>
      <c r="O2411" s="29" t="str">
        <f>IFERROR(IF(VLOOKUP(D2411,'КЛАДС СЕРВИНТРЕГА'!$H$1:$H$524,1,FALSE),"COD",),"NO COD")</f>
        <v>NO COD</v>
      </c>
    </row>
    <row r="2412" spans="1:15" ht="15" x14ac:dyDescent="0.25">
      <c r="A2412" s="16">
        <v>58</v>
      </c>
      <c r="B2412" s="16">
        <v>5</v>
      </c>
      <c r="C2412" s="28" t="s">
        <v>80</v>
      </c>
      <c r="D2412" s="16">
        <v>5088</v>
      </c>
      <c r="E2412" s="28" t="s">
        <v>138</v>
      </c>
      <c r="F2412" s="16">
        <v>510</v>
      </c>
      <c r="G2412" s="28">
        <v>51057</v>
      </c>
      <c r="H2412" s="16" t="s">
        <v>1140</v>
      </c>
      <c r="I2412" s="16" t="s">
        <v>2738</v>
      </c>
      <c r="J2412" s="16" t="s">
        <v>1393</v>
      </c>
      <c r="K2412" s="16" t="s">
        <v>2738</v>
      </c>
      <c r="L2412" s="16" t="s">
        <v>1134</v>
      </c>
      <c r="M2412" s="16" t="s">
        <v>1135</v>
      </c>
      <c r="N2412" s="16" t="s">
        <v>1144</v>
      </c>
      <c r="O2412" s="29" t="str">
        <f>IFERROR(IF(VLOOKUP(D2412,'КЛАДС СЕРВИНТРЕГА'!$H$1:$H$524,1,FALSE),"COD",),"NO COD")</f>
        <v>NO COD</v>
      </c>
    </row>
    <row r="2413" spans="1:15" ht="15" x14ac:dyDescent="0.25">
      <c r="A2413" s="16">
        <v>346</v>
      </c>
      <c r="B2413" s="16">
        <v>5</v>
      </c>
      <c r="C2413" s="28" t="s">
        <v>80</v>
      </c>
      <c r="D2413" s="16">
        <v>5172</v>
      </c>
      <c r="E2413" s="28" t="s">
        <v>4986</v>
      </c>
      <c r="F2413" s="16">
        <v>574</v>
      </c>
      <c r="G2413" s="28">
        <v>57410</v>
      </c>
      <c r="H2413" s="16" t="s">
        <v>1140</v>
      </c>
      <c r="I2413" s="16" t="s">
        <v>1140</v>
      </c>
      <c r="J2413" s="16" t="s">
        <v>7734</v>
      </c>
      <c r="K2413" s="16" t="s">
        <v>7735</v>
      </c>
      <c r="L2413" s="16" t="s">
        <v>1142</v>
      </c>
      <c r="M2413" s="16" t="s">
        <v>1135</v>
      </c>
      <c r="N2413" s="16" t="s">
        <v>1144</v>
      </c>
      <c r="O2413" s="29" t="str">
        <f>IFERROR(IF(VLOOKUP(D2413,'КЛАДС СЕРВИНТРЕГА'!$H$1:$H$524,1,FALSE),"COD",),"NO COD")</f>
        <v>NO COD</v>
      </c>
    </row>
    <row r="2414" spans="1:15" ht="15" x14ac:dyDescent="0.25">
      <c r="A2414" s="16">
        <v>3364</v>
      </c>
      <c r="B2414" s="16">
        <v>76</v>
      </c>
      <c r="C2414" s="28" t="s">
        <v>1285</v>
      </c>
      <c r="D2414" s="16">
        <v>76834</v>
      </c>
      <c r="E2414" s="28" t="s">
        <v>1031</v>
      </c>
      <c r="F2414" s="16">
        <v>7630</v>
      </c>
      <c r="G2414" s="28">
        <v>763028</v>
      </c>
      <c r="H2414" s="16" t="s">
        <v>7736</v>
      </c>
      <c r="I2414" s="16" t="s">
        <v>3059</v>
      </c>
      <c r="J2414" s="16" t="s">
        <v>7143</v>
      </c>
      <c r="K2414" s="16" t="s">
        <v>7737</v>
      </c>
      <c r="L2414" s="16" t="s">
        <v>1134</v>
      </c>
      <c r="M2414" s="16" t="s">
        <v>1135</v>
      </c>
      <c r="N2414" s="16" t="s">
        <v>1144</v>
      </c>
      <c r="O2414" s="29" t="str">
        <f>IFERROR(IF(VLOOKUP(D2414,'КЛАДС СЕРВИНТРЕГА'!$H$1:$H$524,1,FALSE),"COD",),"NO COD")</f>
        <v>COD</v>
      </c>
    </row>
    <row r="2415" spans="1:15" ht="15" x14ac:dyDescent="0.25">
      <c r="A2415" s="16">
        <v>3051</v>
      </c>
      <c r="B2415" s="16">
        <v>70</v>
      </c>
      <c r="C2415" s="28" t="s">
        <v>1137</v>
      </c>
      <c r="D2415" s="16">
        <v>70429</v>
      </c>
      <c r="E2415" s="28" t="s">
        <v>2442</v>
      </c>
      <c r="F2415" s="16">
        <v>7030</v>
      </c>
      <c r="G2415" s="28">
        <v>703050</v>
      </c>
      <c r="H2415" s="16" t="s">
        <v>1946</v>
      </c>
      <c r="I2415" s="16" t="s">
        <v>1345</v>
      </c>
      <c r="J2415" s="16" t="s">
        <v>1675</v>
      </c>
      <c r="K2415" s="16" t="s">
        <v>1141</v>
      </c>
      <c r="L2415" s="16" t="s">
        <v>1142</v>
      </c>
      <c r="M2415" s="16" t="s">
        <v>1135</v>
      </c>
      <c r="N2415" s="16" t="s">
        <v>1144</v>
      </c>
      <c r="O2415" s="29" t="str">
        <f>IFERROR(IF(VLOOKUP(D2415,'КЛАДС СЕРВИНТРЕГА'!$H$1:$H$524,1,FALSE),"COD",),"NO COD")</f>
        <v>NO COD</v>
      </c>
    </row>
    <row r="2416" spans="1:15" ht="15" x14ac:dyDescent="0.25">
      <c r="A2416" s="16">
        <v>2759</v>
      </c>
      <c r="B2416" s="16">
        <v>68</v>
      </c>
      <c r="C2416" s="28" t="s">
        <v>1129</v>
      </c>
      <c r="D2416" s="16">
        <v>68276</v>
      </c>
      <c r="E2416" s="28" t="s">
        <v>399</v>
      </c>
      <c r="F2416" s="16">
        <v>6810</v>
      </c>
      <c r="G2416" s="28">
        <v>681004</v>
      </c>
      <c r="H2416" s="16" t="s">
        <v>7738</v>
      </c>
      <c r="I2416" s="16" t="s">
        <v>1140</v>
      </c>
      <c r="J2416" s="16" t="s">
        <v>2788</v>
      </c>
      <c r="K2416" s="16" t="s">
        <v>1140</v>
      </c>
      <c r="L2416" s="16" t="s">
        <v>1142</v>
      </c>
      <c r="M2416" s="16" t="s">
        <v>7739</v>
      </c>
      <c r="N2416" s="16" t="s">
        <v>7740</v>
      </c>
      <c r="O2416" s="29" t="str">
        <f>IFERROR(IF(VLOOKUP(D2416,'КЛАДС СЕРВИНТРЕГА'!$H$1:$H$524,1,FALSE),"COD",),"NO COD")</f>
        <v>COD</v>
      </c>
    </row>
    <row r="2417" spans="1:15" ht="15" x14ac:dyDescent="0.25">
      <c r="A2417" s="16">
        <v>1449</v>
      </c>
      <c r="B2417" s="16">
        <v>23</v>
      </c>
      <c r="C2417" s="28" t="s">
        <v>1218</v>
      </c>
      <c r="D2417" s="16">
        <v>23670</v>
      </c>
      <c r="E2417" s="28" t="s">
        <v>1730</v>
      </c>
      <c r="F2417" s="16">
        <v>2320</v>
      </c>
      <c r="G2417" s="28">
        <v>232038</v>
      </c>
      <c r="H2417" s="16" t="s">
        <v>1892</v>
      </c>
      <c r="I2417" s="16" t="s">
        <v>1731</v>
      </c>
      <c r="J2417" s="16" t="s">
        <v>4220</v>
      </c>
      <c r="K2417" s="16" t="s">
        <v>7741</v>
      </c>
      <c r="L2417" s="16" t="s">
        <v>1134</v>
      </c>
      <c r="M2417" s="16" t="s">
        <v>1135</v>
      </c>
      <c r="N2417" s="16" t="s">
        <v>1144</v>
      </c>
      <c r="O2417" s="29" t="str">
        <f>IFERROR(IF(VLOOKUP(D2417,'КЛАДС СЕРВИНТРЕГА'!$H$1:$H$524,1,FALSE),"COD",),"NO COD")</f>
        <v>COD</v>
      </c>
    </row>
    <row r="2418" spans="1:15" ht="15" x14ac:dyDescent="0.25">
      <c r="A2418" s="16">
        <v>2610</v>
      </c>
      <c r="B2418" s="16">
        <v>54</v>
      </c>
      <c r="C2418" s="28" t="s">
        <v>1259</v>
      </c>
      <c r="D2418" s="16">
        <v>54871</v>
      </c>
      <c r="E2418" s="28" t="s">
        <v>7513</v>
      </c>
      <c r="F2418" s="16">
        <v>5460</v>
      </c>
      <c r="G2418" s="28">
        <v>546017</v>
      </c>
      <c r="H2418" s="16" t="s">
        <v>7742</v>
      </c>
      <c r="I2418" s="16" t="s">
        <v>7743</v>
      </c>
      <c r="J2418" s="16" t="s">
        <v>4490</v>
      </c>
      <c r="K2418" s="16" t="s">
        <v>5015</v>
      </c>
      <c r="L2418" s="16" t="s">
        <v>1134</v>
      </c>
      <c r="M2418" s="16" t="s">
        <v>1135</v>
      </c>
      <c r="N2418" s="16" t="s">
        <v>7744</v>
      </c>
      <c r="O2418" s="29" t="str">
        <f>IFERROR(IF(VLOOKUP(D2418,'КЛАДС СЕРВИНТРЕГА'!$H$1:$H$524,1,FALSE),"COD",),"NO COD")</f>
        <v>NO COD</v>
      </c>
    </row>
    <row r="2419" spans="1:15" ht="15" x14ac:dyDescent="0.25">
      <c r="A2419" s="16">
        <v>1123</v>
      </c>
      <c r="B2419" s="16">
        <v>18</v>
      </c>
      <c r="C2419" s="28" t="s">
        <v>1379</v>
      </c>
      <c r="D2419" s="16">
        <v>18785</v>
      </c>
      <c r="E2419" s="28" t="s">
        <v>6999</v>
      </c>
      <c r="F2419" s="16">
        <v>1850</v>
      </c>
      <c r="G2419" s="28">
        <v>185070</v>
      </c>
      <c r="H2419" s="16" t="s">
        <v>1140</v>
      </c>
      <c r="I2419" s="16" t="s">
        <v>1140</v>
      </c>
      <c r="J2419" s="16" t="s">
        <v>1140</v>
      </c>
      <c r="K2419" s="16" t="s">
        <v>1140</v>
      </c>
      <c r="L2419" s="16" t="s">
        <v>1142</v>
      </c>
      <c r="M2419" s="16" t="s">
        <v>1135</v>
      </c>
      <c r="N2419" s="16" t="s">
        <v>1144</v>
      </c>
      <c r="O2419" s="29" t="str">
        <f>IFERROR(IF(VLOOKUP(D2419,'КЛАДС СЕРВИНТРЕГА'!$H$1:$H$524,1,FALSE),"COD",),"NO COD")</f>
        <v>NO COD</v>
      </c>
    </row>
    <row r="2420" spans="1:15" ht="15" x14ac:dyDescent="0.25">
      <c r="A2420" s="16">
        <v>2778</v>
      </c>
      <c r="B2420" s="16">
        <v>68</v>
      </c>
      <c r="C2420" s="28" t="s">
        <v>1129</v>
      </c>
      <c r="D2420" s="16">
        <v>68207</v>
      </c>
      <c r="E2420" s="28" t="s">
        <v>275</v>
      </c>
      <c r="F2420" s="16">
        <v>6815</v>
      </c>
      <c r="G2420" s="28">
        <v>681511</v>
      </c>
      <c r="H2420" s="16" t="s">
        <v>2615</v>
      </c>
      <c r="I2420" s="16" t="s">
        <v>1344</v>
      </c>
      <c r="J2420" s="16" t="s">
        <v>1239</v>
      </c>
      <c r="K2420" s="16" t="s">
        <v>1345</v>
      </c>
      <c r="L2420" s="16" t="s">
        <v>1142</v>
      </c>
      <c r="M2420" s="16" t="s">
        <v>1135</v>
      </c>
      <c r="N2420" s="16" t="s">
        <v>1144</v>
      </c>
      <c r="O2420" s="29" t="str">
        <f>IFERROR(IF(VLOOKUP(D2420,'КЛАДС СЕРВИНТРЕГА'!$H$1:$H$524,1,FALSE),"COD",),"NO COD")</f>
        <v>COD</v>
      </c>
    </row>
    <row r="2421" spans="1:15" ht="15" x14ac:dyDescent="0.25">
      <c r="A2421" s="16">
        <v>772</v>
      </c>
      <c r="B2421" s="16">
        <v>15</v>
      </c>
      <c r="C2421" s="28" t="s">
        <v>50</v>
      </c>
      <c r="D2421" s="16">
        <v>15183</v>
      </c>
      <c r="E2421" s="28" t="s">
        <v>251</v>
      </c>
      <c r="F2421" s="16">
        <v>1516</v>
      </c>
      <c r="G2421" s="28">
        <v>151609</v>
      </c>
      <c r="H2421" s="16" t="s">
        <v>7745</v>
      </c>
      <c r="I2421" s="16" t="s">
        <v>7746</v>
      </c>
      <c r="J2421" s="16" t="s">
        <v>7747</v>
      </c>
      <c r="K2421" s="16" t="s">
        <v>5096</v>
      </c>
      <c r="L2421" s="16" t="s">
        <v>1134</v>
      </c>
      <c r="M2421" s="16" t="s">
        <v>1135</v>
      </c>
      <c r="N2421" s="16" t="s">
        <v>7748</v>
      </c>
      <c r="O2421" s="29" t="str">
        <f>IFERROR(IF(VLOOKUP(D2421,'КЛАДС СЕРВИНТРЕГА'!$H$1:$H$524,1,FALSE),"COD",),"NO COD")</f>
        <v>COD</v>
      </c>
    </row>
    <row r="2422" spans="1:15" ht="15" x14ac:dyDescent="0.25">
      <c r="A2422" s="16">
        <v>1585</v>
      </c>
      <c r="B2422" s="16">
        <v>25</v>
      </c>
      <c r="C2422" s="28" t="s">
        <v>1165</v>
      </c>
      <c r="D2422" s="16">
        <v>25183</v>
      </c>
      <c r="E2422" s="28" t="s">
        <v>7749</v>
      </c>
      <c r="F2422" s="16">
        <v>2508</v>
      </c>
      <c r="G2422" s="28">
        <v>250801</v>
      </c>
      <c r="H2422" s="16" t="s">
        <v>1140</v>
      </c>
      <c r="I2422" s="16" t="s">
        <v>1140</v>
      </c>
      <c r="J2422" s="16" t="s">
        <v>1140</v>
      </c>
      <c r="K2422" s="16" t="s">
        <v>1140</v>
      </c>
      <c r="L2422" s="16" t="s">
        <v>1142</v>
      </c>
      <c r="M2422" s="16" t="s">
        <v>1135</v>
      </c>
      <c r="N2422" s="16" t="s">
        <v>7750</v>
      </c>
      <c r="O2422" s="29" t="str">
        <f>IFERROR(IF(VLOOKUP(D2422,'КЛАДС СЕРВИНТРЕГА'!$H$1:$H$524,1,FALSE),"COD",),"NO COD")</f>
        <v>NO COD</v>
      </c>
    </row>
    <row r="2423" spans="1:15" ht="15" x14ac:dyDescent="0.25">
      <c r="A2423" s="16">
        <v>306</v>
      </c>
      <c r="B2423" s="16">
        <v>5</v>
      </c>
      <c r="C2423" s="28" t="s">
        <v>80</v>
      </c>
      <c r="D2423" s="16">
        <v>5101</v>
      </c>
      <c r="E2423" s="28" t="s">
        <v>5344</v>
      </c>
      <c r="F2423" s="16">
        <v>564</v>
      </c>
      <c r="G2423" s="28">
        <v>56460</v>
      </c>
      <c r="H2423" s="16" t="s">
        <v>1140</v>
      </c>
      <c r="I2423" s="16" t="s">
        <v>1140</v>
      </c>
      <c r="J2423" s="16" t="s">
        <v>1140</v>
      </c>
      <c r="K2423" s="16" t="s">
        <v>1140</v>
      </c>
      <c r="L2423" s="16" t="s">
        <v>1142</v>
      </c>
      <c r="M2423" s="16" t="s">
        <v>1135</v>
      </c>
      <c r="N2423" s="16" t="s">
        <v>7751</v>
      </c>
      <c r="O2423" s="29" t="str">
        <f>IFERROR(IF(VLOOKUP(D2423,'КЛАДС СЕРВИНТРЕГА'!$H$1:$H$524,1,FALSE),"COD",),"NO COD")</f>
        <v>NO COD</v>
      </c>
    </row>
    <row r="2424" spans="1:15" ht="15" x14ac:dyDescent="0.25">
      <c r="A2424" s="16">
        <v>1948</v>
      </c>
      <c r="B2424" s="16">
        <v>41</v>
      </c>
      <c r="C2424" s="28" t="s">
        <v>1228</v>
      </c>
      <c r="D2424" s="16">
        <v>41132</v>
      </c>
      <c r="E2424" s="28" t="s">
        <v>7154</v>
      </c>
      <c r="F2424" s="16">
        <v>4130</v>
      </c>
      <c r="G2424" s="28">
        <v>413027</v>
      </c>
      <c r="H2424" s="16" t="s">
        <v>2872</v>
      </c>
      <c r="I2424" s="16" t="s">
        <v>3391</v>
      </c>
      <c r="J2424" s="16" t="s">
        <v>7752</v>
      </c>
      <c r="K2424" s="16" t="s">
        <v>7155</v>
      </c>
      <c r="L2424" s="16" t="s">
        <v>1134</v>
      </c>
      <c r="M2424" s="16" t="s">
        <v>1135</v>
      </c>
      <c r="N2424" s="16" t="s">
        <v>7753</v>
      </c>
      <c r="O2424" s="29" t="str">
        <f>IFERROR(IF(VLOOKUP(D2424,'КЛАДС СЕРВИНТРЕГА'!$H$1:$H$524,1,FALSE),"COD",),"NO COD")</f>
        <v>NO COD</v>
      </c>
    </row>
    <row r="2425" spans="1:15" ht="15" x14ac:dyDescent="0.25">
      <c r="A2425" s="16">
        <v>1259</v>
      </c>
      <c r="B2425" s="16">
        <v>19</v>
      </c>
      <c r="C2425" s="28" t="s">
        <v>1196</v>
      </c>
      <c r="D2425" s="16">
        <v>19392</v>
      </c>
      <c r="E2425" s="28" t="s">
        <v>526</v>
      </c>
      <c r="F2425" s="16">
        <v>1940</v>
      </c>
      <c r="G2425" s="28">
        <v>194001</v>
      </c>
      <c r="H2425" s="16" t="s">
        <v>2029</v>
      </c>
      <c r="I2425" s="16" t="s">
        <v>1141</v>
      </c>
      <c r="J2425" s="16" t="s">
        <v>1239</v>
      </c>
      <c r="K2425" s="16" t="s">
        <v>2492</v>
      </c>
      <c r="L2425" s="16" t="s">
        <v>1142</v>
      </c>
      <c r="M2425" s="16" t="s">
        <v>1135</v>
      </c>
      <c r="N2425" s="16" t="s">
        <v>1144</v>
      </c>
      <c r="O2425" s="29" t="str">
        <f>IFERROR(IF(VLOOKUP(D2425,'КЛАДС СЕРВИНТРЕГА'!$H$1:$H$524,1,FALSE),"COD",),"NO COD")</f>
        <v>NO COD</v>
      </c>
    </row>
    <row r="2426" spans="1:15" ht="15" x14ac:dyDescent="0.25">
      <c r="A2426" s="16">
        <v>2434</v>
      </c>
      <c r="B2426" s="16">
        <v>52</v>
      </c>
      <c r="C2426" s="28" t="s">
        <v>1222</v>
      </c>
      <c r="D2426" s="16">
        <v>52838</v>
      </c>
      <c r="E2426" s="28" t="s">
        <v>2683</v>
      </c>
      <c r="F2426" s="16">
        <v>5255</v>
      </c>
      <c r="G2426" s="28">
        <v>525527</v>
      </c>
      <c r="H2426" s="16" t="s">
        <v>7754</v>
      </c>
      <c r="I2426" s="16" t="s">
        <v>7755</v>
      </c>
      <c r="J2426" s="16" t="s">
        <v>7756</v>
      </c>
      <c r="K2426" s="16" t="s">
        <v>1248</v>
      </c>
      <c r="L2426" s="16" t="s">
        <v>1134</v>
      </c>
      <c r="M2426" s="16" t="s">
        <v>1135</v>
      </c>
      <c r="N2426" s="16" t="s">
        <v>7757</v>
      </c>
      <c r="O2426" s="29" t="str">
        <f>IFERROR(IF(VLOOKUP(D2426,'КЛАДС СЕРВИНТРЕГА'!$H$1:$H$524,1,FALSE),"COD",),"NO COD")</f>
        <v>NO COD</v>
      </c>
    </row>
    <row r="2427" spans="1:15" ht="15" x14ac:dyDescent="0.25">
      <c r="A2427" s="16">
        <v>295</v>
      </c>
      <c r="B2427" s="16">
        <v>5</v>
      </c>
      <c r="C2427" s="28" t="s">
        <v>80</v>
      </c>
      <c r="D2427" s="16">
        <v>5209</v>
      </c>
      <c r="E2427" s="28" t="s">
        <v>1324</v>
      </c>
      <c r="F2427" s="16">
        <v>564</v>
      </c>
      <c r="G2427" s="28">
        <v>56410</v>
      </c>
      <c r="H2427" s="16" t="s">
        <v>1140</v>
      </c>
      <c r="I2427" s="16" t="s">
        <v>1140</v>
      </c>
      <c r="J2427" s="16" t="s">
        <v>1140</v>
      </c>
      <c r="K2427" s="16" t="s">
        <v>1140</v>
      </c>
      <c r="L2427" s="16" t="s">
        <v>1142</v>
      </c>
      <c r="M2427" s="16" t="s">
        <v>1135</v>
      </c>
      <c r="N2427" s="16" t="s">
        <v>1144</v>
      </c>
      <c r="O2427" s="29" t="str">
        <f>IFERROR(IF(VLOOKUP(D2427,'КЛАДС СЕРВИНТРЕГА'!$H$1:$H$524,1,FALSE),"COD",),"NO COD")</f>
        <v>NO COD</v>
      </c>
    </row>
    <row r="2428" spans="1:15" ht="15" x14ac:dyDescent="0.25">
      <c r="A2428" s="16">
        <v>347</v>
      </c>
      <c r="B2428" s="16">
        <v>5</v>
      </c>
      <c r="C2428" s="28" t="s">
        <v>80</v>
      </c>
      <c r="D2428" s="16">
        <v>5172</v>
      </c>
      <c r="E2428" s="28" t="s">
        <v>4986</v>
      </c>
      <c r="F2428" s="16">
        <v>574</v>
      </c>
      <c r="G2428" s="28">
        <v>57417</v>
      </c>
      <c r="H2428" s="16" t="s">
        <v>4987</v>
      </c>
      <c r="I2428" s="16" t="s">
        <v>4988</v>
      </c>
      <c r="J2428" s="16" t="s">
        <v>2015</v>
      </c>
      <c r="K2428" s="16" t="s">
        <v>4989</v>
      </c>
      <c r="L2428" s="16" t="s">
        <v>1134</v>
      </c>
      <c r="M2428" s="16" t="s">
        <v>1135</v>
      </c>
      <c r="N2428" s="16" t="s">
        <v>7758</v>
      </c>
      <c r="O2428" s="29" t="str">
        <f>IFERROR(IF(VLOOKUP(D2428,'КЛАДС СЕРВИНТРЕГА'!$H$1:$H$524,1,FALSE),"COD",),"NO COD")</f>
        <v>NO COD</v>
      </c>
    </row>
    <row r="2429" spans="1:15" ht="15" x14ac:dyDescent="0.25">
      <c r="A2429" s="16">
        <v>1385</v>
      </c>
      <c r="B2429" s="16">
        <v>20</v>
      </c>
      <c r="C2429" s="28" t="s">
        <v>1278</v>
      </c>
      <c r="D2429" s="16">
        <v>20614</v>
      </c>
      <c r="E2429" s="28" t="s">
        <v>5625</v>
      </c>
      <c r="F2429" s="16">
        <v>2050</v>
      </c>
      <c r="G2429" s="28">
        <v>205047</v>
      </c>
      <c r="H2429" s="16" t="s">
        <v>7759</v>
      </c>
      <c r="I2429" s="16" t="s">
        <v>7760</v>
      </c>
      <c r="J2429" s="16" t="s">
        <v>4116</v>
      </c>
      <c r="K2429" s="16" t="s">
        <v>1659</v>
      </c>
      <c r="L2429" s="16" t="s">
        <v>1134</v>
      </c>
      <c r="M2429" s="16" t="s">
        <v>1135</v>
      </c>
      <c r="N2429" s="16" t="s">
        <v>1144</v>
      </c>
      <c r="O2429" s="29" t="str">
        <f>IFERROR(IF(VLOOKUP(D2429,'КЛАДС СЕРВИНТРЕГА'!$H$1:$H$524,1,FALSE),"COD",),"NO COD")</f>
        <v>NO COD</v>
      </c>
    </row>
    <row r="2430" spans="1:15" ht="15" x14ac:dyDescent="0.25">
      <c r="A2430" s="16">
        <v>1122</v>
      </c>
      <c r="B2430" s="16">
        <v>18</v>
      </c>
      <c r="C2430" s="28" t="s">
        <v>1379</v>
      </c>
      <c r="D2430" s="16">
        <v>18860</v>
      </c>
      <c r="E2430" s="28" t="s">
        <v>5725</v>
      </c>
      <c r="F2430" s="16">
        <v>1850</v>
      </c>
      <c r="G2430" s="28">
        <v>185058</v>
      </c>
      <c r="H2430" s="16" t="s">
        <v>7761</v>
      </c>
      <c r="I2430" s="16" t="s">
        <v>7762</v>
      </c>
      <c r="J2430" s="16" t="s">
        <v>4534</v>
      </c>
      <c r="K2430" s="16" t="s">
        <v>7763</v>
      </c>
      <c r="L2430" s="16" t="s">
        <v>1134</v>
      </c>
      <c r="M2430" s="16" t="s">
        <v>1135</v>
      </c>
      <c r="N2430" s="16" t="s">
        <v>1144</v>
      </c>
      <c r="O2430" s="29" t="str">
        <f>IFERROR(IF(VLOOKUP(D2430,'КЛАДС СЕРВИНТРЕГА'!$H$1:$H$524,1,FALSE),"COD",),"NO COD")</f>
        <v>NO COD</v>
      </c>
    </row>
    <row r="2431" spans="1:15" ht="15" x14ac:dyDescent="0.25">
      <c r="A2431" s="16">
        <v>2206</v>
      </c>
      <c r="B2431" s="16">
        <v>50</v>
      </c>
      <c r="C2431" s="28" t="s">
        <v>1179</v>
      </c>
      <c r="D2431" s="16">
        <v>50606</v>
      </c>
      <c r="E2431" s="28" t="s">
        <v>799</v>
      </c>
      <c r="F2431" s="16">
        <v>5010</v>
      </c>
      <c r="G2431" s="28">
        <v>501031</v>
      </c>
      <c r="H2431" s="16" t="s">
        <v>1140</v>
      </c>
      <c r="I2431" s="16" t="s">
        <v>1140</v>
      </c>
      <c r="J2431" s="16" t="s">
        <v>1140</v>
      </c>
      <c r="K2431" s="16" t="s">
        <v>2745</v>
      </c>
      <c r="L2431" s="16" t="s">
        <v>1142</v>
      </c>
      <c r="M2431" s="16" t="s">
        <v>1135</v>
      </c>
      <c r="N2431" s="16" t="s">
        <v>1144</v>
      </c>
      <c r="O2431" s="29" t="str">
        <f>IFERROR(IF(VLOOKUP(D2431,'КЛАДС СЕРВИНТРЕГА'!$H$1:$H$524,1,FALSE),"COD",),"NO COD")</f>
        <v>COD</v>
      </c>
    </row>
    <row r="2432" spans="1:15" ht="15" x14ac:dyDescent="0.25">
      <c r="A2432" s="16">
        <v>766</v>
      </c>
      <c r="B2432" s="16">
        <v>15</v>
      </c>
      <c r="C2432" s="28" t="s">
        <v>50</v>
      </c>
      <c r="D2432" s="16">
        <v>15332</v>
      </c>
      <c r="E2432" s="28" t="s">
        <v>5814</v>
      </c>
      <c r="F2432" s="16">
        <v>1514</v>
      </c>
      <c r="G2432" s="28">
        <v>151440</v>
      </c>
      <c r="H2432" s="16" t="s">
        <v>1140</v>
      </c>
      <c r="I2432" s="16" t="s">
        <v>1140</v>
      </c>
      <c r="J2432" s="16" t="s">
        <v>1140</v>
      </c>
      <c r="K2432" s="16" t="s">
        <v>1140</v>
      </c>
      <c r="L2432" s="16" t="s">
        <v>1142</v>
      </c>
      <c r="M2432" s="16" t="s">
        <v>1135</v>
      </c>
      <c r="N2432" s="16" t="s">
        <v>1144</v>
      </c>
      <c r="O2432" s="29" t="str">
        <f>IFERROR(IF(VLOOKUP(D2432,'КЛАДС СЕРВИНТРЕГА'!$H$1:$H$524,1,FALSE),"COD",),"NO COD")</f>
        <v>COD</v>
      </c>
    </row>
    <row r="2433" spans="1:15" ht="15" x14ac:dyDescent="0.25">
      <c r="A2433" s="16">
        <v>534</v>
      </c>
      <c r="B2433" s="16">
        <v>11</v>
      </c>
      <c r="C2433" s="28" t="s">
        <v>1252</v>
      </c>
      <c r="D2433" s="16">
        <v>11001</v>
      </c>
      <c r="E2433" s="28" t="s">
        <v>2402</v>
      </c>
      <c r="F2433" s="16">
        <v>1119</v>
      </c>
      <c r="G2433" s="28">
        <v>111951</v>
      </c>
      <c r="H2433" s="16" t="s">
        <v>7764</v>
      </c>
      <c r="I2433" s="16" t="s">
        <v>7765</v>
      </c>
      <c r="J2433" s="16" t="s">
        <v>7766</v>
      </c>
      <c r="K2433" s="16" t="s">
        <v>3892</v>
      </c>
      <c r="L2433" s="16" t="s">
        <v>1142</v>
      </c>
      <c r="M2433" s="16" t="s">
        <v>7767</v>
      </c>
      <c r="N2433" s="16" t="s">
        <v>1144</v>
      </c>
      <c r="O2433" s="29" t="str">
        <f>IFERROR(IF(VLOOKUP(D2433,'КЛАДС СЕРВИНТРЕГА'!$H$1:$H$524,1,FALSE),"COD",),"NO COD")</f>
        <v>NO COD</v>
      </c>
    </row>
    <row r="2434" spans="1:15" ht="15" x14ac:dyDescent="0.25">
      <c r="A2434" s="16">
        <v>97</v>
      </c>
      <c r="B2434" s="16">
        <v>5</v>
      </c>
      <c r="C2434" s="28" t="s">
        <v>80</v>
      </c>
      <c r="D2434" s="16">
        <v>5134</v>
      </c>
      <c r="E2434" s="28" t="s">
        <v>4789</v>
      </c>
      <c r="F2434" s="16">
        <v>520</v>
      </c>
      <c r="G2434" s="28">
        <v>52027</v>
      </c>
      <c r="H2434" s="16" t="s">
        <v>4549</v>
      </c>
      <c r="I2434" s="16" t="s">
        <v>7657</v>
      </c>
      <c r="J2434" s="16" t="s">
        <v>4549</v>
      </c>
      <c r="K2434" s="16" t="s">
        <v>5205</v>
      </c>
      <c r="L2434" s="16" t="s">
        <v>1134</v>
      </c>
      <c r="M2434" s="16" t="s">
        <v>1135</v>
      </c>
      <c r="N2434" s="16" t="s">
        <v>7768</v>
      </c>
      <c r="O2434" s="29" t="str">
        <f>IFERROR(IF(VLOOKUP(D2434,'КЛАДС СЕРВИНТРЕГА'!$H$1:$H$524,1,FALSE),"COD",),"NO COD")</f>
        <v>NO COD</v>
      </c>
    </row>
    <row r="2435" spans="1:15" ht="15" x14ac:dyDescent="0.25">
      <c r="A2435" s="16">
        <v>932</v>
      </c>
      <c r="B2435" s="16">
        <v>15</v>
      </c>
      <c r="C2435" s="28" t="s">
        <v>50</v>
      </c>
      <c r="D2435" s="16">
        <v>15469</v>
      </c>
      <c r="E2435" s="28" t="s">
        <v>619</v>
      </c>
      <c r="F2435" s="16">
        <v>1542</v>
      </c>
      <c r="G2435" s="28">
        <v>154260</v>
      </c>
      <c r="H2435" s="16" t="s">
        <v>4914</v>
      </c>
      <c r="I2435" s="16" t="s">
        <v>1141</v>
      </c>
      <c r="J2435" s="16" t="s">
        <v>1239</v>
      </c>
      <c r="K2435" s="16" t="s">
        <v>1676</v>
      </c>
      <c r="L2435" s="16" t="s">
        <v>1142</v>
      </c>
      <c r="M2435" s="16" t="s">
        <v>1135</v>
      </c>
      <c r="N2435" s="16" t="s">
        <v>1144</v>
      </c>
      <c r="O2435" s="29" t="str">
        <f>IFERROR(IF(VLOOKUP(D2435,'КЛАДС СЕРВИНТРЕГА'!$H$1:$H$524,1,FALSE),"COD",),"NO COD")</f>
        <v>COD</v>
      </c>
    </row>
    <row r="2436" spans="1:15" ht="15" x14ac:dyDescent="0.25">
      <c r="A2436" s="16">
        <v>1460</v>
      </c>
      <c r="B2436" s="16">
        <v>23</v>
      </c>
      <c r="C2436" s="28" t="s">
        <v>1218</v>
      </c>
      <c r="D2436" s="16">
        <v>23189</v>
      </c>
      <c r="E2436" s="28" t="s">
        <v>259</v>
      </c>
      <c r="F2436" s="16">
        <v>2325</v>
      </c>
      <c r="G2436" s="28">
        <v>232520</v>
      </c>
      <c r="H2436" s="16" t="s">
        <v>1140</v>
      </c>
      <c r="I2436" s="16" t="s">
        <v>1140</v>
      </c>
      <c r="J2436" s="16" t="s">
        <v>7769</v>
      </c>
      <c r="K2436" s="16" t="s">
        <v>1140</v>
      </c>
      <c r="L2436" s="16" t="s">
        <v>1142</v>
      </c>
      <c r="M2436" s="16" t="s">
        <v>7770</v>
      </c>
      <c r="N2436" s="16" t="s">
        <v>1144</v>
      </c>
      <c r="O2436" s="29" t="str">
        <f>IFERROR(IF(VLOOKUP(D2436,'КЛАДС СЕРВИНТРЕГА'!$H$1:$H$524,1,FALSE),"COD",),"NO COD")</f>
        <v>COD</v>
      </c>
    </row>
    <row r="2437" spans="1:15" ht="15" x14ac:dyDescent="0.25">
      <c r="A2437" s="16">
        <v>3139</v>
      </c>
      <c r="B2437" s="16">
        <v>73</v>
      </c>
      <c r="C2437" s="28" t="s">
        <v>1185</v>
      </c>
      <c r="D2437" s="16">
        <v>73283</v>
      </c>
      <c r="E2437" s="28" t="s">
        <v>3649</v>
      </c>
      <c r="F2437" s="16">
        <v>7315</v>
      </c>
      <c r="G2437" s="28">
        <v>731567</v>
      </c>
      <c r="H2437" s="16" t="s">
        <v>7771</v>
      </c>
      <c r="I2437" s="16" t="s">
        <v>7772</v>
      </c>
      <c r="J2437" s="16" t="s">
        <v>7773</v>
      </c>
      <c r="K2437" s="16" t="s">
        <v>7774</v>
      </c>
      <c r="L2437" s="16" t="s">
        <v>1134</v>
      </c>
      <c r="M2437" s="16" t="s">
        <v>1135</v>
      </c>
      <c r="N2437" s="16" t="s">
        <v>1144</v>
      </c>
      <c r="O2437" s="29" t="str">
        <f>IFERROR(IF(VLOOKUP(D2437,'КЛАДС СЕРВИНТРЕГА'!$H$1:$H$524,1,FALSE),"COD",),"NO COD")</f>
        <v>NO COD</v>
      </c>
    </row>
    <row r="2438" spans="1:15" ht="15" x14ac:dyDescent="0.25">
      <c r="A2438" s="16">
        <v>1956</v>
      </c>
      <c r="B2438" s="16">
        <v>41</v>
      </c>
      <c r="C2438" s="28" t="s">
        <v>1228</v>
      </c>
      <c r="D2438" s="16">
        <v>41306</v>
      </c>
      <c r="E2438" s="28" t="s">
        <v>3388</v>
      </c>
      <c r="F2438" s="16">
        <v>4140</v>
      </c>
      <c r="G2438" s="28">
        <v>414007</v>
      </c>
      <c r="H2438" s="16" t="s">
        <v>7775</v>
      </c>
      <c r="I2438" s="16" t="s">
        <v>3389</v>
      </c>
      <c r="J2438" s="16" t="s">
        <v>3391</v>
      </c>
      <c r="K2438" s="16" t="s">
        <v>7776</v>
      </c>
      <c r="L2438" s="16" t="s">
        <v>1134</v>
      </c>
      <c r="M2438" s="16" t="s">
        <v>1135</v>
      </c>
      <c r="N2438" s="16" t="s">
        <v>7777</v>
      </c>
      <c r="O2438" s="29" t="str">
        <f>IFERROR(IF(VLOOKUP(D2438,'КЛАДС СЕРВИНТРЕГА'!$H$1:$H$524,1,FALSE),"COD",),"NO COD")</f>
        <v>NO COD</v>
      </c>
    </row>
    <row r="2439" spans="1:15" ht="15" x14ac:dyDescent="0.25">
      <c r="A2439" s="16">
        <v>1281</v>
      </c>
      <c r="B2439" s="16">
        <v>19</v>
      </c>
      <c r="C2439" s="28" t="s">
        <v>1196</v>
      </c>
      <c r="D2439" s="16">
        <v>19701</v>
      </c>
      <c r="E2439" s="28" t="s">
        <v>3066</v>
      </c>
      <c r="F2439" s="16">
        <v>1945</v>
      </c>
      <c r="G2439" s="28">
        <v>194528</v>
      </c>
      <c r="H2439" s="16" t="s">
        <v>7778</v>
      </c>
      <c r="I2439" s="16" t="s">
        <v>2464</v>
      </c>
      <c r="J2439" s="16" t="s">
        <v>7209</v>
      </c>
      <c r="K2439" s="16" t="s">
        <v>7779</v>
      </c>
      <c r="L2439" s="16" t="s">
        <v>1134</v>
      </c>
      <c r="M2439" s="16" t="s">
        <v>1135</v>
      </c>
      <c r="N2439" s="16" t="s">
        <v>7780</v>
      </c>
      <c r="O2439" s="29" t="str">
        <f>IFERROR(IF(VLOOKUP(D2439,'КЛАДС СЕРВИНТРЕГА'!$H$1:$H$524,1,FALSE),"COD",),"NO COD")</f>
        <v>NO COD</v>
      </c>
    </row>
    <row r="2440" spans="1:15" ht="15" x14ac:dyDescent="0.25">
      <c r="A2440" s="16">
        <v>3645</v>
      </c>
      <c r="B2440" s="16">
        <v>97</v>
      </c>
      <c r="C2440" s="28" t="s">
        <v>1368</v>
      </c>
      <c r="D2440" s="16">
        <v>97777</v>
      </c>
      <c r="E2440" s="28" t="s">
        <v>2522</v>
      </c>
      <c r="F2440" s="16">
        <v>9730</v>
      </c>
      <c r="G2440" s="28">
        <v>973047</v>
      </c>
      <c r="H2440" s="16" t="s">
        <v>2523</v>
      </c>
      <c r="I2440" s="16" t="s">
        <v>5512</v>
      </c>
      <c r="J2440" s="16" t="s">
        <v>7781</v>
      </c>
      <c r="K2440" s="16" t="s">
        <v>7782</v>
      </c>
      <c r="L2440" s="16" t="s">
        <v>1134</v>
      </c>
      <c r="M2440" s="16" t="s">
        <v>1135</v>
      </c>
      <c r="N2440" s="16" t="s">
        <v>1144</v>
      </c>
      <c r="O2440" s="29" t="str">
        <f>IFERROR(IF(VLOOKUP(D2440,'КЛАДС СЕРВИНТРЕГА'!$H$1:$H$524,1,FALSE),"COD",),"NO COD")</f>
        <v>NO COD</v>
      </c>
    </row>
    <row r="2441" spans="1:15" ht="15" x14ac:dyDescent="0.25">
      <c r="A2441" s="16">
        <v>1309</v>
      </c>
      <c r="B2441" s="16">
        <v>19</v>
      </c>
      <c r="C2441" s="28" t="s">
        <v>1196</v>
      </c>
      <c r="D2441" s="16">
        <v>19318</v>
      </c>
      <c r="E2441" s="28" t="s">
        <v>3279</v>
      </c>
      <c r="F2441" s="16">
        <v>1960</v>
      </c>
      <c r="G2441" s="28">
        <v>196001</v>
      </c>
      <c r="H2441" s="16" t="s">
        <v>1140</v>
      </c>
      <c r="I2441" s="16" t="s">
        <v>1140</v>
      </c>
      <c r="J2441" s="16" t="s">
        <v>1140</v>
      </c>
      <c r="K2441" s="16" t="s">
        <v>1140</v>
      </c>
      <c r="L2441" s="16" t="s">
        <v>1142</v>
      </c>
      <c r="M2441" s="16" t="s">
        <v>1135</v>
      </c>
      <c r="N2441" s="16" t="s">
        <v>2748</v>
      </c>
      <c r="O2441" s="29" t="str">
        <f>IFERROR(IF(VLOOKUP(D2441,'КЛАДС СЕРВИНТРЕГА'!$H$1:$H$524,1,FALSE),"COD",),"NO COD")</f>
        <v>NO COD</v>
      </c>
    </row>
    <row r="2442" spans="1:15" ht="15" x14ac:dyDescent="0.25">
      <c r="A2442" s="16">
        <v>528</v>
      </c>
      <c r="B2442" s="16">
        <v>11</v>
      </c>
      <c r="C2442" s="28" t="s">
        <v>1252</v>
      </c>
      <c r="D2442" s="16">
        <v>11001</v>
      </c>
      <c r="E2442" s="28" t="s">
        <v>3676</v>
      </c>
      <c r="F2442" s="16">
        <v>1118</v>
      </c>
      <c r="G2442" s="28">
        <v>111831</v>
      </c>
      <c r="H2442" s="16" t="s">
        <v>3680</v>
      </c>
      <c r="I2442" s="16" t="s">
        <v>7783</v>
      </c>
      <c r="J2442" s="16" t="s">
        <v>7784</v>
      </c>
      <c r="K2442" s="16" t="s">
        <v>3677</v>
      </c>
      <c r="L2442" s="16" t="s">
        <v>1142</v>
      </c>
      <c r="M2442" s="16" t="s">
        <v>7785</v>
      </c>
      <c r="N2442" s="16" t="s">
        <v>1144</v>
      </c>
      <c r="O2442" s="29" t="str">
        <f>IFERROR(IF(VLOOKUP(D2442,'КЛАДС СЕРВИНТРЕГА'!$H$1:$H$524,1,FALSE),"COD",),"NO COD")</f>
        <v>NO COD</v>
      </c>
    </row>
    <row r="2443" spans="1:15" ht="15" x14ac:dyDescent="0.25">
      <c r="A2443" s="16">
        <v>1611</v>
      </c>
      <c r="B2443" s="16">
        <v>25</v>
      </c>
      <c r="C2443" s="28" t="s">
        <v>1165</v>
      </c>
      <c r="D2443" s="16">
        <v>25736</v>
      </c>
      <c r="E2443" s="28" t="s">
        <v>5167</v>
      </c>
      <c r="F2443" s="16">
        <v>2510</v>
      </c>
      <c r="G2443" s="28">
        <v>251050</v>
      </c>
      <c r="H2443" s="16" t="s">
        <v>1675</v>
      </c>
      <c r="I2443" s="16" t="s">
        <v>1141</v>
      </c>
      <c r="J2443" s="16" t="s">
        <v>1239</v>
      </c>
      <c r="K2443" s="16" t="s">
        <v>2745</v>
      </c>
      <c r="L2443" s="16" t="s">
        <v>1142</v>
      </c>
      <c r="M2443" s="16" t="s">
        <v>1135</v>
      </c>
      <c r="N2443" s="16" t="s">
        <v>1144</v>
      </c>
      <c r="O2443" s="29" t="str">
        <f>IFERROR(IF(VLOOKUP(D2443,'КЛАДС СЕРВИНТРЕГА'!$H$1:$H$524,1,FALSE),"COD",),"NO COD")</f>
        <v>NO COD</v>
      </c>
    </row>
    <row r="2444" spans="1:15" ht="15" x14ac:dyDescent="0.25">
      <c r="A2444" s="16">
        <v>707</v>
      </c>
      <c r="B2444" s="16">
        <v>15</v>
      </c>
      <c r="C2444" s="28" t="s">
        <v>50</v>
      </c>
      <c r="D2444" s="16">
        <v>15763</v>
      </c>
      <c r="E2444" s="28" t="s">
        <v>976</v>
      </c>
      <c r="F2444" s="16">
        <v>1504</v>
      </c>
      <c r="G2444" s="28">
        <v>150427</v>
      </c>
      <c r="H2444" s="16" t="s">
        <v>7786</v>
      </c>
      <c r="I2444" s="16" t="s">
        <v>2267</v>
      </c>
      <c r="J2444" s="16" t="s">
        <v>3128</v>
      </c>
      <c r="K2444" s="16" t="s">
        <v>5773</v>
      </c>
      <c r="L2444" s="16" t="s">
        <v>1134</v>
      </c>
      <c r="M2444" s="16" t="s">
        <v>1135</v>
      </c>
      <c r="N2444" s="16" t="s">
        <v>7787</v>
      </c>
      <c r="O2444" s="29" t="str">
        <f>IFERROR(IF(VLOOKUP(D2444,'КЛАДС СЕРВИНТРЕГА'!$H$1:$H$524,1,FALSE),"COD",),"NO COD")</f>
        <v>COD</v>
      </c>
    </row>
    <row r="2445" spans="1:15" ht="15" x14ac:dyDescent="0.25">
      <c r="A2445" s="16">
        <v>2937</v>
      </c>
      <c r="B2445" s="16">
        <v>68</v>
      </c>
      <c r="C2445" s="28" t="s">
        <v>1129</v>
      </c>
      <c r="D2445" s="16">
        <v>68377</v>
      </c>
      <c r="E2445" s="28" t="s">
        <v>7788</v>
      </c>
      <c r="F2445" s="16">
        <v>6850</v>
      </c>
      <c r="G2445" s="28">
        <v>685061</v>
      </c>
      <c r="H2445" s="16" t="s">
        <v>1140</v>
      </c>
      <c r="I2445" s="16" t="s">
        <v>1140</v>
      </c>
      <c r="J2445" s="16" t="s">
        <v>1140</v>
      </c>
      <c r="K2445" s="16" t="s">
        <v>1140</v>
      </c>
      <c r="L2445" s="16" t="s">
        <v>1142</v>
      </c>
      <c r="M2445" s="16" t="s">
        <v>1135</v>
      </c>
      <c r="N2445" s="16" t="s">
        <v>1144</v>
      </c>
      <c r="O2445" s="29" t="str">
        <f>IFERROR(IF(VLOOKUP(D2445,'КЛАДС СЕРВИНТРЕГА'!$H$1:$H$524,1,FALSE),"COD",),"NO COD")</f>
        <v>NO COD</v>
      </c>
    </row>
    <row r="2446" spans="1:15" ht="15" x14ac:dyDescent="0.25">
      <c r="A2446" s="16">
        <v>3227</v>
      </c>
      <c r="B2446" s="16">
        <v>73</v>
      </c>
      <c r="C2446" s="28" t="s">
        <v>1185</v>
      </c>
      <c r="D2446" s="16">
        <v>73504</v>
      </c>
      <c r="E2446" s="28" t="s">
        <v>664</v>
      </c>
      <c r="F2446" s="16">
        <v>7355</v>
      </c>
      <c r="G2446" s="28">
        <v>735508</v>
      </c>
      <c r="H2446" s="16" t="s">
        <v>6009</v>
      </c>
      <c r="I2446" s="16" t="s">
        <v>6655</v>
      </c>
      <c r="J2446" s="16" t="s">
        <v>4229</v>
      </c>
      <c r="K2446" s="16" t="s">
        <v>6657</v>
      </c>
      <c r="L2446" s="16" t="s">
        <v>1134</v>
      </c>
      <c r="M2446" s="16" t="s">
        <v>1135</v>
      </c>
      <c r="N2446" s="16" t="s">
        <v>7789</v>
      </c>
      <c r="O2446" s="29" t="str">
        <f>IFERROR(IF(VLOOKUP(D2446,'КЛАДС СЕРВИНТРЕГА'!$H$1:$H$524,1,FALSE),"COD",),"NO COD")</f>
        <v>COD</v>
      </c>
    </row>
    <row r="2447" spans="1:15" ht="15" x14ac:dyDescent="0.25">
      <c r="A2447" s="16">
        <v>1647</v>
      </c>
      <c r="B2447" s="16">
        <v>25</v>
      </c>
      <c r="C2447" s="28" t="s">
        <v>1165</v>
      </c>
      <c r="D2447" s="16">
        <v>25178</v>
      </c>
      <c r="E2447" s="28" t="s">
        <v>245</v>
      </c>
      <c r="F2447" s="16">
        <v>2518</v>
      </c>
      <c r="G2447" s="28">
        <v>251801</v>
      </c>
      <c r="H2447" s="16" t="s">
        <v>2084</v>
      </c>
      <c r="I2447" s="16" t="s">
        <v>1141</v>
      </c>
      <c r="J2447" s="16" t="s">
        <v>1239</v>
      </c>
      <c r="K2447" s="16" t="s">
        <v>1345</v>
      </c>
      <c r="L2447" s="16" t="s">
        <v>1142</v>
      </c>
      <c r="M2447" s="16" t="s">
        <v>1135</v>
      </c>
      <c r="N2447" s="16" t="s">
        <v>7790</v>
      </c>
      <c r="O2447" s="29" t="str">
        <f>IFERROR(IF(VLOOKUP(D2447,'КЛАДС СЕРВИНТРЕГА'!$H$1:$H$524,1,FALSE),"COD",),"NO COD")</f>
        <v>COD</v>
      </c>
    </row>
    <row r="2448" spans="1:15" ht="15" x14ac:dyDescent="0.25">
      <c r="A2448" s="16">
        <v>3219</v>
      </c>
      <c r="B2448" s="16">
        <v>73</v>
      </c>
      <c r="C2448" s="28" t="s">
        <v>1185</v>
      </c>
      <c r="D2448" s="16">
        <v>73067</v>
      </c>
      <c r="E2448" s="28" t="s">
        <v>110</v>
      </c>
      <c r="F2448" s="16">
        <v>7350</v>
      </c>
      <c r="G2448" s="28">
        <v>735050</v>
      </c>
      <c r="H2448" s="16" t="s">
        <v>1689</v>
      </c>
      <c r="I2448" s="16" t="s">
        <v>1140</v>
      </c>
      <c r="J2448" s="16" t="s">
        <v>1140</v>
      </c>
      <c r="K2448" s="16" t="s">
        <v>1140</v>
      </c>
      <c r="L2448" s="16" t="s">
        <v>1142</v>
      </c>
      <c r="M2448" s="16" t="s">
        <v>1135</v>
      </c>
      <c r="N2448" s="16" t="s">
        <v>1144</v>
      </c>
      <c r="O2448" s="29" t="str">
        <f>IFERROR(IF(VLOOKUP(D2448,'КЛАДС СЕРВИНТРЕГА'!$H$1:$H$524,1,FALSE),"COD",),"NO COD")</f>
        <v>COD</v>
      </c>
    </row>
    <row r="2449" spans="1:15" ht="15" x14ac:dyDescent="0.25">
      <c r="A2449" s="16">
        <v>2714</v>
      </c>
      <c r="B2449" s="16">
        <v>66</v>
      </c>
      <c r="C2449" s="28" t="s">
        <v>1395</v>
      </c>
      <c r="D2449" s="16">
        <v>66687</v>
      </c>
      <c r="E2449" s="28" t="s">
        <v>6981</v>
      </c>
      <c r="F2449" s="16">
        <v>6630</v>
      </c>
      <c r="G2449" s="28">
        <v>663008</v>
      </c>
      <c r="H2449" s="16" t="s">
        <v>7791</v>
      </c>
      <c r="I2449" s="16" t="s">
        <v>7792</v>
      </c>
      <c r="J2449" s="16" t="s">
        <v>5575</v>
      </c>
      <c r="K2449" s="16" t="s">
        <v>7793</v>
      </c>
      <c r="L2449" s="16" t="s">
        <v>1134</v>
      </c>
      <c r="M2449" s="16" t="s">
        <v>1135</v>
      </c>
      <c r="N2449" s="16" t="s">
        <v>7794</v>
      </c>
      <c r="O2449" s="29" t="str">
        <f>IFERROR(IF(VLOOKUP(D2449,'КЛАДС СЕРВИНТРЕГА'!$H$1:$H$524,1,FALSE),"COD",),"NO COD")</f>
        <v>NO COD</v>
      </c>
    </row>
    <row r="2450" spans="1:15" ht="15" x14ac:dyDescent="0.25">
      <c r="A2450" s="16">
        <v>1167</v>
      </c>
      <c r="B2450" s="16">
        <v>19</v>
      </c>
      <c r="C2450" s="28" t="s">
        <v>1196</v>
      </c>
      <c r="D2450" s="16">
        <v>19780</v>
      </c>
      <c r="E2450" s="28" t="s">
        <v>978</v>
      </c>
      <c r="F2450" s="16">
        <v>1905</v>
      </c>
      <c r="G2450" s="28">
        <v>190588</v>
      </c>
      <c r="H2450" s="16" t="s">
        <v>5930</v>
      </c>
      <c r="I2450" s="16" t="s">
        <v>1660</v>
      </c>
      <c r="J2450" s="16" t="s">
        <v>7795</v>
      </c>
      <c r="K2450" s="16" t="s">
        <v>1660</v>
      </c>
      <c r="L2450" s="16" t="s">
        <v>1134</v>
      </c>
      <c r="M2450" s="16" t="s">
        <v>1135</v>
      </c>
      <c r="N2450" s="16" t="s">
        <v>1144</v>
      </c>
      <c r="O2450" s="29" t="str">
        <f>IFERROR(IF(VLOOKUP(D2450,'КЛАДС СЕРВИНТРЕГА'!$H$1:$H$524,1,FALSE),"COD",),"NO COD")</f>
        <v>NO COD</v>
      </c>
    </row>
    <row r="2451" spans="1:15" ht="15" x14ac:dyDescent="0.25">
      <c r="A2451" s="16">
        <v>1058</v>
      </c>
      <c r="B2451" s="16">
        <v>17</v>
      </c>
      <c r="C2451" s="28" t="s">
        <v>189</v>
      </c>
      <c r="D2451" s="16">
        <v>17877</v>
      </c>
      <c r="E2451" s="28" t="s">
        <v>7277</v>
      </c>
      <c r="F2451" s="16">
        <v>1770</v>
      </c>
      <c r="G2451" s="28">
        <v>177027</v>
      </c>
      <c r="H2451" s="16" t="s">
        <v>7796</v>
      </c>
      <c r="I2451" s="16" t="s">
        <v>7797</v>
      </c>
      <c r="J2451" s="16" t="s">
        <v>7798</v>
      </c>
      <c r="K2451" s="16" t="s">
        <v>7799</v>
      </c>
      <c r="L2451" s="16" t="s">
        <v>1134</v>
      </c>
      <c r="M2451" s="16" t="s">
        <v>1135</v>
      </c>
      <c r="N2451" s="16" t="s">
        <v>7800</v>
      </c>
      <c r="O2451" s="29" t="str">
        <f>IFERROR(IF(VLOOKUP(D2451,'КЛАДС СЕРВИНТРЕГА'!$H$1:$H$524,1,FALSE),"COD",),"NO COD")</f>
        <v>NO COD</v>
      </c>
    </row>
    <row r="2452" spans="1:15" ht="15" x14ac:dyDescent="0.25">
      <c r="A2452" s="16">
        <v>980</v>
      </c>
      <c r="B2452" s="16">
        <v>15</v>
      </c>
      <c r="C2452" s="28" t="s">
        <v>50</v>
      </c>
      <c r="D2452" s="16">
        <v>15681</v>
      </c>
      <c r="E2452" s="28" t="s">
        <v>1843</v>
      </c>
      <c r="F2452" s="16">
        <v>1550</v>
      </c>
      <c r="G2452" s="28">
        <v>155048</v>
      </c>
      <c r="H2452" s="16" t="s">
        <v>6029</v>
      </c>
      <c r="I2452" s="16" t="s">
        <v>1163</v>
      </c>
      <c r="J2452" s="16" t="s">
        <v>1896</v>
      </c>
      <c r="K2452" s="16" t="s">
        <v>6029</v>
      </c>
      <c r="L2452" s="16" t="s">
        <v>1134</v>
      </c>
      <c r="M2452" s="16" t="s">
        <v>1135</v>
      </c>
      <c r="N2452" s="16" t="s">
        <v>1144</v>
      </c>
      <c r="O2452" s="29" t="str">
        <f>IFERROR(IF(VLOOKUP(D2452,'КЛАДС СЕРВИНТРЕГА'!$H$1:$H$524,1,FALSE),"COD",),"NO COD")</f>
        <v>COD</v>
      </c>
    </row>
    <row r="2453" spans="1:15" ht="15" x14ac:dyDescent="0.25">
      <c r="A2453" s="16">
        <v>1443</v>
      </c>
      <c r="B2453" s="16">
        <v>23</v>
      </c>
      <c r="C2453" s="28" t="s">
        <v>1218</v>
      </c>
      <c r="D2453" s="16">
        <v>23168</v>
      </c>
      <c r="E2453" s="28" t="s">
        <v>5976</v>
      </c>
      <c r="F2453" s="16">
        <v>2320</v>
      </c>
      <c r="G2453" s="28">
        <v>232010</v>
      </c>
      <c r="H2453" s="16" t="s">
        <v>1796</v>
      </c>
      <c r="I2453" s="16" t="s">
        <v>1141</v>
      </c>
      <c r="J2453" s="16" t="s">
        <v>1905</v>
      </c>
      <c r="K2453" s="16" t="s">
        <v>2094</v>
      </c>
      <c r="L2453" s="16" t="s">
        <v>1142</v>
      </c>
      <c r="M2453" s="16" t="s">
        <v>1135</v>
      </c>
      <c r="N2453" s="16" t="s">
        <v>1144</v>
      </c>
      <c r="O2453" s="29" t="str">
        <f>IFERROR(IF(VLOOKUP(D2453,'КЛАДС СЕРВИНТРЕГА'!$H$1:$H$524,1,FALSE),"COD",),"NO COD")</f>
        <v>NO COD</v>
      </c>
    </row>
    <row r="2454" spans="1:15" ht="15" x14ac:dyDescent="0.25">
      <c r="A2454" s="16">
        <v>1773</v>
      </c>
      <c r="B2454" s="16">
        <v>25</v>
      </c>
      <c r="C2454" s="28" t="s">
        <v>1165</v>
      </c>
      <c r="D2454" s="16">
        <v>25148</v>
      </c>
      <c r="E2454" s="28" t="s">
        <v>1657</v>
      </c>
      <c r="F2454" s="16">
        <v>2534</v>
      </c>
      <c r="G2454" s="28">
        <v>253467</v>
      </c>
      <c r="H2454" s="16" t="s">
        <v>7801</v>
      </c>
      <c r="I2454" s="16" t="s">
        <v>1170</v>
      </c>
      <c r="J2454" s="16" t="s">
        <v>4591</v>
      </c>
      <c r="K2454" s="16" t="s">
        <v>7802</v>
      </c>
      <c r="L2454" s="16" t="s">
        <v>1134</v>
      </c>
      <c r="M2454" s="16" t="s">
        <v>1135</v>
      </c>
      <c r="N2454" s="16" t="s">
        <v>7803</v>
      </c>
      <c r="O2454" s="29" t="str">
        <f>IFERROR(IF(VLOOKUP(D2454,'КЛАДС СЕРВИНТРЕГА'!$H$1:$H$524,1,FALSE),"COD",),"NO COD")</f>
        <v>NO COD</v>
      </c>
    </row>
    <row r="2455" spans="1:15" ht="15" x14ac:dyDescent="0.25">
      <c r="A2455" s="16">
        <v>2817</v>
      </c>
      <c r="B2455" s="16">
        <v>68</v>
      </c>
      <c r="C2455" s="28" t="s">
        <v>1129</v>
      </c>
      <c r="D2455" s="16">
        <v>68464</v>
      </c>
      <c r="E2455" s="28" t="s">
        <v>606</v>
      </c>
      <c r="F2455" s="16">
        <v>6825</v>
      </c>
      <c r="G2455" s="28">
        <v>682507</v>
      </c>
      <c r="H2455" s="16" t="s">
        <v>7804</v>
      </c>
      <c r="I2455" s="16" t="s">
        <v>6732</v>
      </c>
      <c r="J2455" s="16" t="s">
        <v>4135</v>
      </c>
      <c r="K2455" s="16" t="s">
        <v>5679</v>
      </c>
      <c r="L2455" s="16" t="s">
        <v>1134</v>
      </c>
      <c r="M2455" s="16" t="s">
        <v>1135</v>
      </c>
      <c r="N2455" s="16" t="s">
        <v>7805</v>
      </c>
      <c r="O2455" s="29" t="str">
        <f>IFERROR(IF(VLOOKUP(D2455,'КЛАДС СЕРВИНТРЕГА'!$H$1:$H$524,1,FALSE),"COD",),"NO COD")</f>
        <v>COD</v>
      </c>
    </row>
    <row r="2456" spans="1:15" ht="15" x14ac:dyDescent="0.25">
      <c r="A2456" s="16">
        <v>2622</v>
      </c>
      <c r="B2456" s="16">
        <v>54</v>
      </c>
      <c r="C2456" s="28" t="s">
        <v>1259</v>
      </c>
      <c r="D2456" s="16">
        <v>54344</v>
      </c>
      <c r="E2456" s="28" t="s">
        <v>5733</v>
      </c>
      <c r="F2456" s="16">
        <v>5465</v>
      </c>
      <c r="G2456" s="28">
        <v>546517</v>
      </c>
      <c r="H2456" s="16" t="s">
        <v>7806</v>
      </c>
      <c r="I2456" s="16" t="s">
        <v>7807</v>
      </c>
      <c r="J2456" s="16" t="s">
        <v>1375</v>
      </c>
      <c r="K2456" s="16" t="s">
        <v>7808</v>
      </c>
      <c r="L2456" s="16" t="s">
        <v>1134</v>
      </c>
      <c r="M2456" s="16" t="s">
        <v>1135</v>
      </c>
      <c r="N2456" s="16" t="s">
        <v>7809</v>
      </c>
      <c r="O2456" s="29" t="str">
        <f>IFERROR(IF(VLOOKUP(D2456,'КЛАДС СЕРВИНТРЕГА'!$H$1:$H$524,1,FALSE),"COD",),"NO COD")</f>
        <v>NO COD</v>
      </c>
    </row>
    <row r="2457" spans="1:15" ht="15" x14ac:dyDescent="0.25">
      <c r="A2457" s="16">
        <v>2252</v>
      </c>
      <c r="B2457" s="16">
        <v>50</v>
      </c>
      <c r="C2457" s="28" t="s">
        <v>1179</v>
      </c>
      <c r="D2457" s="16">
        <v>50350</v>
      </c>
      <c r="E2457" s="28" t="s">
        <v>7810</v>
      </c>
      <c r="F2457" s="16">
        <v>5050</v>
      </c>
      <c r="G2457" s="28">
        <v>505021</v>
      </c>
      <c r="H2457" s="16" t="s">
        <v>1140</v>
      </c>
      <c r="I2457" s="16" t="s">
        <v>1140</v>
      </c>
      <c r="J2457" s="16" t="s">
        <v>1140</v>
      </c>
      <c r="K2457" s="16" t="s">
        <v>1140</v>
      </c>
      <c r="L2457" s="16" t="s">
        <v>1142</v>
      </c>
      <c r="M2457" s="16" t="s">
        <v>1135</v>
      </c>
      <c r="N2457" s="16" t="s">
        <v>1144</v>
      </c>
      <c r="O2457" s="29" t="str">
        <f>IFERROR(IF(VLOOKUP(D2457,'КЛАДС СЕРВИНТРЕГА'!$H$1:$H$524,1,FALSE),"COD",),"NO COD")</f>
        <v>NO COD</v>
      </c>
    </row>
    <row r="2458" spans="1:15" ht="15" x14ac:dyDescent="0.25">
      <c r="A2458" s="16">
        <v>1062</v>
      </c>
      <c r="B2458" s="16">
        <v>17</v>
      </c>
      <c r="C2458" s="28" t="s">
        <v>189</v>
      </c>
      <c r="D2458" s="16">
        <v>17616</v>
      </c>
      <c r="E2458" s="28" t="s">
        <v>1395</v>
      </c>
      <c r="F2458" s="16">
        <v>1770</v>
      </c>
      <c r="G2458" s="28">
        <v>177067</v>
      </c>
      <c r="H2458" s="16" t="s">
        <v>4074</v>
      </c>
      <c r="I2458" s="16" t="s">
        <v>7811</v>
      </c>
      <c r="J2458" s="16" t="s">
        <v>4074</v>
      </c>
      <c r="K2458" s="16" t="s">
        <v>7812</v>
      </c>
      <c r="L2458" s="16" t="s">
        <v>1134</v>
      </c>
      <c r="M2458" s="16" t="s">
        <v>1135</v>
      </c>
      <c r="N2458" s="16" t="s">
        <v>7813</v>
      </c>
      <c r="O2458" s="29" t="str">
        <f>IFERROR(IF(VLOOKUP(D2458,'КЛАДС СЕРВИНТРЕГА'!$H$1:$H$524,1,FALSE),"COD",),"NO COD")</f>
        <v>NO COD</v>
      </c>
    </row>
    <row r="2459" spans="1:15" ht="15" x14ac:dyDescent="0.25">
      <c r="A2459" s="16">
        <v>1280</v>
      </c>
      <c r="B2459" s="16">
        <v>19</v>
      </c>
      <c r="C2459" s="28" t="s">
        <v>1196</v>
      </c>
      <c r="D2459" s="16">
        <v>19701</v>
      </c>
      <c r="E2459" s="28" t="s">
        <v>3066</v>
      </c>
      <c r="F2459" s="16">
        <v>1945</v>
      </c>
      <c r="G2459" s="28">
        <v>194527</v>
      </c>
      <c r="H2459" s="16" t="s">
        <v>7814</v>
      </c>
      <c r="I2459" s="16" t="s">
        <v>7815</v>
      </c>
      <c r="J2459" s="16" t="s">
        <v>7816</v>
      </c>
      <c r="K2459" s="16" t="s">
        <v>7817</v>
      </c>
      <c r="L2459" s="16" t="s">
        <v>1134</v>
      </c>
      <c r="M2459" s="16" t="s">
        <v>1135</v>
      </c>
      <c r="N2459" s="16" t="s">
        <v>7818</v>
      </c>
      <c r="O2459" s="29" t="str">
        <f>IFERROR(IF(VLOOKUP(D2459,'КЛАДС СЕРВИНТРЕГА'!$H$1:$H$524,1,FALSE),"COD",),"NO COD")</f>
        <v>NO COD</v>
      </c>
    </row>
    <row r="2460" spans="1:15" ht="15" x14ac:dyDescent="0.25">
      <c r="A2460" s="16">
        <v>1377</v>
      </c>
      <c r="B2460" s="16">
        <v>20</v>
      </c>
      <c r="C2460" s="28" t="s">
        <v>1278</v>
      </c>
      <c r="D2460" s="16">
        <v>20295</v>
      </c>
      <c r="E2460" s="28" t="s">
        <v>422</v>
      </c>
      <c r="F2460" s="16">
        <v>2050</v>
      </c>
      <c r="G2460" s="28">
        <v>205007</v>
      </c>
      <c r="H2460" s="16" t="s">
        <v>5780</v>
      </c>
      <c r="I2460" s="16" t="s">
        <v>1658</v>
      </c>
      <c r="J2460" s="16" t="s">
        <v>1659</v>
      </c>
      <c r="K2460" s="16" t="s">
        <v>7819</v>
      </c>
      <c r="L2460" s="16" t="s">
        <v>1134</v>
      </c>
      <c r="M2460" s="16" t="s">
        <v>1135</v>
      </c>
      <c r="N2460" s="16" t="s">
        <v>1144</v>
      </c>
      <c r="O2460" s="29" t="str">
        <f>IFERROR(IF(VLOOKUP(D2460,'КЛАДС СЕРВИНТРЕГА'!$H$1:$H$524,1,FALSE),"COD",),"NO COD")</f>
        <v>COD</v>
      </c>
    </row>
    <row r="2461" spans="1:15" ht="15" x14ac:dyDescent="0.25">
      <c r="A2461" s="16">
        <v>516</v>
      </c>
      <c r="B2461" s="16">
        <v>11</v>
      </c>
      <c r="C2461" s="28" t="s">
        <v>1252</v>
      </c>
      <c r="D2461" s="16">
        <v>11001</v>
      </c>
      <c r="E2461" s="28" t="s">
        <v>2110</v>
      </c>
      <c r="F2461" s="16">
        <v>1112</v>
      </c>
      <c r="G2461" s="28">
        <v>111211</v>
      </c>
      <c r="H2461" s="16" t="s">
        <v>7820</v>
      </c>
      <c r="I2461" s="16" t="s">
        <v>2111</v>
      </c>
      <c r="J2461" s="16" t="s">
        <v>7821</v>
      </c>
      <c r="K2461" s="16" t="s">
        <v>1257</v>
      </c>
      <c r="L2461" s="16" t="s">
        <v>1142</v>
      </c>
      <c r="M2461" s="16" t="s">
        <v>7822</v>
      </c>
      <c r="N2461" s="16" t="s">
        <v>1144</v>
      </c>
      <c r="O2461" s="29" t="str">
        <f>IFERROR(IF(VLOOKUP(D2461,'КЛАДС СЕРВИНТРЕГА'!$H$1:$H$524,1,FALSE),"COD",),"NO COD")</f>
        <v>NO COD</v>
      </c>
    </row>
    <row r="2462" spans="1:15" ht="15" x14ac:dyDescent="0.25">
      <c r="A2462" s="16">
        <v>1775</v>
      </c>
      <c r="B2462" s="16">
        <v>25</v>
      </c>
      <c r="C2462" s="28" t="s">
        <v>1165</v>
      </c>
      <c r="D2462" s="16">
        <v>25572</v>
      </c>
      <c r="E2462" s="28" t="s">
        <v>777</v>
      </c>
      <c r="F2462" s="16">
        <v>2534</v>
      </c>
      <c r="G2462" s="28">
        <v>253480</v>
      </c>
      <c r="H2462" s="16" t="s">
        <v>2182</v>
      </c>
      <c r="I2462" s="16" t="s">
        <v>1343</v>
      </c>
      <c r="J2462" s="16" t="s">
        <v>3181</v>
      </c>
      <c r="K2462" s="16" t="s">
        <v>3394</v>
      </c>
      <c r="L2462" s="16" t="s">
        <v>1142</v>
      </c>
      <c r="M2462" s="16" t="s">
        <v>1135</v>
      </c>
      <c r="N2462" s="16" t="s">
        <v>1144</v>
      </c>
      <c r="O2462" s="29" t="str">
        <f>IFERROR(IF(VLOOKUP(D2462,'КЛАДС СЕРВИНТРЕГА'!$H$1:$H$524,1,FALSE),"COD",),"NO COD")</f>
        <v>COD</v>
      </c>
    </row>
    <row r="2463" spans="1:15" ht="15" x14ac:dyDescent="0.25">
      <c r="A2463" s="16">
        <v>205</v>
      </c>
      <c r="B2463" s="16">
        <v>5</v>
      </c>
      <c r="C2463" s="28" t="s">
        <v>80</v>
      </c>
      <c r="D2463" s="16">
        <v>5197</v>
      </c>
      <c r="E2463" s="28" t="s">
        <v>4163</v>
      </c>
      <c r="F2463" s="16">
        <v>544</v>
      </c>
      <c r="G2463" s="28">
        <v>54447</v>
      </c>
      <c r="H2463" s="16" t="s">
        <v>7823</v>
      </c>
      <c r="I2463" s="16" t="s">
        <v>1542</v>
      </c>
      <c r="J2463" s="16" t="s">
        <v>2655</v>
      </c>
      <c r="K2463" s="16" t="s">
        <v>3163</v>
      </c>
      <c r="L2463" s="16" t="s">
        <v>1134</v>
      </c>
      <c r="M2463" s="16" t="s">
        <v>1135</v>
      </c>
      <c r="N2463" s="16" t="s">
        <v>7824</v>
      </c>
      <c r="O2463" s="29" t="str">
        <f>IFERROR(IF(VLOOKUP(D2463,'КЛАДС СЕРВИНТРЕГА'!$H$1:$H$524,1,FALSE),"COD",),"NO COD")</f>
        <v>NO COD</v>
      </c>
    </row>
    <row r="2464" spans="1:15" ht="15" x14ac:dyDescent="0.25">
      <c r="A2464" s="16">
        <v>2297</v>
      </c>
      <c r="B2464" s="16">
        <v>52</v>
      </c>
      <c r="C2464" s="28" t="s">
        <v>1222</v>
      </c>
      <c r="D2464" s="16">
        <v>52001</v>
      </c>
      <c r="E2464" s="28" t="s">
        <v>706</v>
      </c>
      <c r="F2464" s="16">
        <v>5200</v>
      </c>
      <c r="G2464" s="28">
        <v>520018</v>
      </c>
      <c r="H2464" s="16" t="s">
        <v>7299</v>
      </c>
      <c r="I2464" s="16" t="s">
        <v>7825</v>
      </c>
      <c r="J2464" s="16" t="s">
        <v>3961</v>
      </c>
      <c r="K2464" s="16" t="s">
        <v>1542</v>
      </c>
      <c r="L2464" s="16" t="s">
        <v>1134</v>
      </c>
      <c r="M2464" s="16" t="s">
        <v>1135</v>
      </c>
      <c r="N2464" s="16" t="s">
        <v>1144</v>
      </c>
      <c r="O2464" s="29" t="str">
        <f>IFERROR(IF(VLOOKUP(D2464,'КЛАДС СЕРВИНТРЕГА'!$H$1:$H$524,1,FALSE),"COD",),"NO COD")</f>
        <v>COD</v>
      </c>
    </row>
    <row r="2465" spans="1:15" ht="15" x14ac:dyDescent="0.25">
      <c r="A2465" s="16">
        <v>995</v>
      </c>
      <c r="B2465" s="16">
        <v>17</v>
      </c>
      <c r="C2465" s="28" t="s">
        <v>189</v>
      </c>
      <c r="D2465" s="16">
        <v>17001</v>
      </c>
      <c r="E2465" s="28" t="s">
        <v>579</v>
      </c>
      <c r="F2465" s="16">
        <v>1700</v>
      </c>
      <c r="G2465" s="28">
        <v>170006</v>
      </c>
      <c r="H2465" s="16" t="s">
        <v>3140</v>
      </c>
      <c r="I2465" s="16" t="s">
        <v>7826</v>
      </c>
      <c r="J2465" s="16" t="s">
        <v>5487</v>
      </c>
      <c r="K2465" s="16" t="s">
        <v>7827</v>
      </c>
      <c r="L2465" s="16" t="s">
        <v>1142</v>
      </c>
      <c r="M2465" s="16" t="s">
        <v>7828</v>
      </c>
      <c r="N2465" s="16" t="s">
        <v>7829</v>
      </c>
      <c r="O2465" s="29" t="str">
        <f>IFERROR(IF(VLOOKUP(D2465,'КЛАДС СЕРВИНТРЕГА'!$H$1:$H$524,1,FALSE),"COD",),"NO COD")</f>
        <v>COD</v>
      </c>
    </row>
    <row r="2466" spans="1:15" ht="15" x14ac:dyDescent="0.25">
      <c r="A2466" s="16">
        <v>254</v>
      </c>
      <c r="B2466" s="16">
        <v>5</v>
      </c>
      <c r="C2466" s="28" t="s">
        <v>80</v>
      </c>
      <c r="D2466" s="16">
        <v>5607</v>
      </c>
      <c r="E2466" s="28" t="s">
        <v>801</v>
      </c>
      <c r="F2466" s="16">
        <v>554</v>
      </c>
      <c r="G2466" s="28">
        <v>55437</v>
      </c>
      <c r="H2466" s="16" t="s">
        <v>6071</v>
      </c>
      <c r="I2466" s="16" t="s">
        <v>7830</v>
      </c>
      <c r="J2466" s="16" t="s">
        <v>7831</v>
      </c>
      <c r="K2466" s="16" t="s">
        <v>4660</v>
      </c>
      <c r="L2466" s="16" t="s">
        <v>1134</v>
      </c>
      <c r="M2466" s="16" t="s">
        <v>1135</v>
      </c>
      <c r="N2466" s="16" t="s">
        <v>7832</v>
      </c>
      <c r="O2466" s="29" t="str">
        <f>IFERROR(IF(VLOOKUP(D2466,'КЛАДС СЕРВИНТРЕГА'!$H$1:$H$524,1,FALSE),"COD",),"NO COD")</f>
        <v>NO COD</v>
      </c>
    </row>
    <row r="2467" spans="1:15" ht="15" x14ac:dyDescent="0.25">
      <c r="A2467" s="16">
        <v>2306</v>
      </c>
      <c r="B2467" s="16">
        <v>52</v>
      </c>
      <c r="C2467" s="28" t="s">
        <v>1222</v>
      </c>
      <c r="D2467" s="16">
        <v>52110</v>
      </c>
      <c r="E2467" s="28" t="s">
        <v>3114</v>
      </c>
      <c r="F2467" s="16">
        <v>5205</v>
      </c>
      <c r="G2467" s="28">
        <v>520507</v>
      </c>
      <c r="H2467" s="16" t="s">
        <v>3751</v>
      </c>
      <c r="I2467" s="16" t="s">
        <v>4347</v>
      </c>
      <c r="J2467" s="16" t="s">
        <v>7833</v>
      </c>
      <c r="K2467" s="16" t="s">
        <v>2652</v>
      </c>
      <c r="L2467" s="16" t="s">
        <v>1134</v>
      </c>
      <c r="M2467" s="16" t="s">
        <v>1135</v>
      </c>
      <c r="N2467" s="16" t="s">
        <v>1144</v>
      </c>
      <c r="O2467" s="29" t="str">
        <f>IFERROR(IF(VLOOKUP(D2467,'КЛАДС СЕРВИНТРЕГА'!$H$1:$H$524,1,FALSE),"COD",),"NO COD")</f>
        <v>NO COD</v>
      </c>
    </row>
    <row r="2468" spans="1:15" ht="15" x14ac:dyDescent="0.25">
      <c r="A2468" s="16">
        <v>434</v>
      </c>
      <c r="B2468" s="16">
        <v>8</v>
      </c>
      <c r="C2468" s="28" t="s">
        <v>1306</v>
      </c>
      <c r="D2468" s="16">
        <v>8685</v>
      </c>
      <c r="E2468" s="28" t="s">
        <v>930</v>
      </c>
      <c r="F2468" s="16">
        <v>830</v>
      </c>
      <c r="G2468" s="28">
        <v>83060</v>
      </c>
      <c r="H2468" s="16" t="s">
        <v>2170</v>
      </c>
      <c r="I2468" s="16" t="s">
        <v>1239</v>
      </c>
      <c r="J2468" s="16" t="s">
        <v>1344</v>
      </c>
      <c r="K2468" s="16" t="s">
        <v>7834</v>
      </c>
      <c r="L2468" s="16" t="s">
        <v>1142</v>
      </c>
      <c r="M2468" s="16" t="s">
        <v>7835</v>
      </c>
      <c r="N2468" s="16" t="s">
        <v>1144</v>
      </c>
      <c r="O2468" s="29" t="str">
        <f>IFERROR(IF(VLOOKUP(D2468,'КЛАДС СЕРВИНТРЕГА'!$H$1:$H$524,1,FALSE),"COD",),"NO COD")</f>
        <v>NO COD</v>
      </c>
    </row>
    <row r="2469" spans="1:15" ht="15" x14ac:dyDescent="0.25">
      <c r="A2469" s="16">
        <v>2337</v>
      </c>
      <c r="B2469" s="16">
        <v>52</v>
      </c>
      <c r="C2469" s="28" t="s">
        <v>1222</v>
      </c>
      <c r="D2469" s="16">
        <v>52399</v>
      </c>
      <c r="E2469" s="28" t="s">
        <v>1422</v>
      </c>
      <c r="F2469" s="16">
        <v>5215</v>
      </c>
      <c r="G2469" s="28">
        <v>521528</v>
      </c>
      <c r="H2469" s="16" t="s">
        <v>7836</v>
      </c>
      <c r="I2469" s="16" t="s">
        <v>7837</v>
      </c>
      <c r="J2469" s="16" t="s">
        <v>6119</v>
      </c>
      <c r="K2469" s="16" t="s">
        <v>7838</v>
      </c>
      <c r="L2469" s="16" t="s">
        <v>1134</v>
      </c>
      <c r="M2469" s="16" t="s">
        <v>1135</v>
      </c>
      <c r="N2469" s="16" t="s">
        <v>7839</v>
      </c>
      <c r="O2469" s="29" t="str">
        <f>IFERROR(IF(VLOOKUP(D2469,'КЛАДС СЕРВИНТРЕГА'!$H$1:$H$524,1,FALSE),"COD",),"NO COD")</f>
        <v>NO COD</v>
      </c>
    </row>
    <row r="2470" spans="1:15" ht="15" x14ac:dyDescent="0.25">
      <c r="A2470" s="16">
        <v>492</v>
      </c>
      <c r="B2470" s="16">
        <v>11</v>
      </c>
      <c r="C2470" s="28" t="s">
        <v>1252</v>
      </c>
      <c r="D2470" s="16">
        <v>11001</v>
      </c>
      <c r="E2470" s="28" t="s">
        <v>1877</v>
      </c>
      <c r="F2470" s="16">
        <v>1108</v>
      </c>
      <c r="G2470" s="28">
        <v>110851</v>
      </c>
      <c r="H2470" s="16" t="s">
        <v>4911</v>
      </c>
      <c r="I2470" s="16" t="s">
        <v>7840</v>
      </c>
      <c r="J2470" s="16" t="s">
        <v>3679</v>
      </c>
      <c r="K2470" s="16" t="s">
        <v>1718</v>
      </c>
      <c r="L2470" s="16" t="s">
        <v>1142</v>
      </c>
      <c r="M2470" s="16" t="s">
        <v>7841</v>
      </c>
      <c r="N2470" s="16" t="s">
        <v>1144</v>
      </c>
      <c r="O2470" s="29" t="str">
        <f>IFERROR(IF(VLOOKUP(D2470,'КЛАДС СЕРВИНТРЕГА'!$H$1:$H$524,1,FALSE),"COD",),"NO COD")</f>
        <v>NO COD</v>
      </c>
    </row>
    <row r="2471" spans="1:15" ht="15" x14ac:dyDescent="0.25">
      <c r="A2471" s="16">
        <v>357</v>
      </c>
      <c r="B2471" s="16">
        <v>5</v>
      </c>
      <c r="C2471" s="28" t="s">
        <v>80</v>
      </c>
      <c r="D2471" s="16">
        <v>5284</v>
      </c>
      <c r="E2471" s="28" t="s">
        <v>1974</v>
      </c>
      <c r="F2471" s="16">
        <v>574</v>
      </c>
      <c r="G2471" s="28">
        <v>57450</v>
      </c>
      <c r="H2471" s="16" t="s">
        <v>1140</v>
      </c>
      <c r="I2471" s="16" t="s">
        <v>1140</v>
      </c>
      <c r="J2471" s="16" t="s">
        <v>1140</v>
      </c>
      <c r="K2471" s="16" t="s">
        <v>1140</v>
      </c>
      <c r="L2471" s="16" t="s">
        <v>1142</v>
      </c>
      <c r="M2471" s="16" t="s">
        <v>1135</v>
      </c>
      <c r="N2471" s="16" t="s">
        <v>7842</v>
      </c>
      <c r="O2471" s="29" t="str">
        <f>IFERROR(IF(VLOOKUP(D2471,'КЛАДС СЕРВИНТРЕГА'!$H$1:$H$524,1,FALSE),"COD",),"NO COD")</f>
        <v>NO COD</v>
      </c>
    </row>
    <row r="2472" spans="1:15" ht="15" x14ac:dyDescent="0.25">
      <c r="A2472" s="16">
        <v>151</v>
      </c>
      <c r="B2472" s="16">
        <v>5</v>
      </c>
      <c r="C2472" s="28" t="s">
        <v>80</v>
      </c>
      <c r="D2472" s="16">
        <v>5690</v>
      </c>
      <c r="E2472" s="28" t="s">
        <v>4118</v>
      </c>
      <c r="F2472" s="16">
        <v>530</v>
      </c>
      <c r="G2472" s="28">
        <v>53047</v>
      </c>
      <c r="H2472" s="16" t="s">
        <v>7843</v>
      </c>
      <c r="I2472" s="16" t="s">
        <v>5969</v>
      </c>
      <c r="J2472" s="16" t="s">
        <v>4120</v>
      </c>
      <c r="K2472" s="16" t="s">
        <v>1392</v>
      </c>
      <c r="L2472" s="16" t="s">
        <v>1134</v>
      </c>
      <c r="M2472" s="16" t="s">
        <v>1135</v>
      </c>
      <c r="N2472" s="16" t="s">
        <v>7844</v>
      </c>
      <c r="O2472" s="29" t="str">
        <f>IFERROR(IF(VLOOKUP(D2472,'КЛАДС СЕРВИНТРЕГА'!$H$1:$H$524,1,FALSE),"COD",),"NO COD")</f>
        <v>NO COD</v>
      </c>
    </row>
    <row r="2473" spans="1:15" ht="15" x14ac:dyDescent="0.25">
      <c r="A2473" s="16">
        <v>2986</v>
      </c>
      <c r="B2473" s="16">
        <v>68</v>
      </c>
      <c r="C2473" s="28" t="s">
        <v>1129</v>
      </c>
      <c r="D2473" s="16">
        <v>68081</v>
      </c>
      <c r="E2473" s="28" t="s">
        <v>123</v>
      </c>
      <c r="F2473" s="16">
        <v>6870</v>
      </c>
      <c r="G2473" s="28">
        <v>687032</v>
      </c>
      <c r="H2473" s="16" t="s">
        <v>1140</v>
      </c>
      <c r="I2473" s="16" t="s">
        <v>2571</v>
      </c>
      <c r="J2473" s="16" t="s">
        <v>1140</v>
      </c>
      <c r="K2473" s="16" t="s">
        <v>7845</v>
      </c>
      <c r="L2473" s="16" t="s">
        <v>1142</v>
      </c>
      <c r="M2473" s="16" t="s">
        <v>7846</v>
      </c>
      <c r="N2473" s="16" t="s">
        <v>1144</v>
      </c>
      <c r="O2473" s="29" t="str">
        <f>IFERROR(IF(VLOOKUP(D2473,'КЛАДС СЕРВИНТРЕГА'!$H$1:$H$524,1,FALSE),"COD",),"NO COD")</f>
        <v>COD</v>
      </c>
    </row>
    <row r="2474" spans="1:15" ht="15" x14ac:dyDescent="0.25">
      <c r="A2474" s="16">
        <v>1558</v>
      </c>
      <c r="B2474" s="16">
        <v>25</v>
      </c>
      <c r="C2474" s="28" t="s">
        <v>1165</v>
      </c>
      <c r="D2474" s="16">
        <v>25200</v>
      </c>
      <c r="E2474" s="28" t="s">
        <v>2587</v>
      </c>
      <c r="F2474" s="16">
        <v>2504</v>
      </c>
      <c r="G2474" s="28">
        <v>250401</v>
      </c>
      <c r="H2474" s="16" t="s">
        <v>1284</v>
      </c>
      <c r="I2474" s="16" t="s">
        <v>3473</v>
      </c>
      <c r="J2474" s="16" t="s">
        <v>3347</v>
      </c>
      <c r="K2474" s="16" t="s">
        <v>1140</v>
      </c>
      <c r="L2474" s="16" t="s">
        <v>1142</v>
      </c>
      <c r="M2474" s="16" t="s">
        <v>1135</v>
      </c>
      <c r="N2474" s="16" t="s">
        <v>7847</v>
      </c>
      <c r="O2474" s="29" t="str">
        <f>IFERROR(IF(VLOOKUP(D2474,'КЛАДС СЕРВИНТРЕГА'!$H$1:$H$524,1,FALSE),"COD",),"NO COD")</f>
        <v>NO COD</v>
      </c>
    </row>
    <row r="2475" spans="1:15" ht="15" x14ac:dyDescent="0.25">
      <c r="A2475" s="16">
        <v>593</v>
      </c>
      <c r="B2475" s="16">
        <v>13</v>
      </c>
      <c r="C2475" s="28" t="s">
        <v>1291</v>
      </c>
      <c r="D2475" s="16">
        <v>13620</v>
      </c>
      <c r="E2475" s="28" t="s">
        <v>5138</v>
      </c>
      <c r="F2475" s="16">
        <v>1315</v>
      </c>
      <c r="G2475" s="28">
        <v>131527</v>
      </c>
      <c r="H2475" s="16" t="s">
        <v>6671</v>
      </c>
      <c r="I2475" s="16" t="s">
        <v>7848</v>
      </c>
      <c r="J2475" s="16" t="s">
        <v>7849</v>
      </c>
      <c r="K2475" s="16" t="s">
        <v>5939</v>
      </c>
      <c r="L2475" s="16" t="s">
        <v>1134</v>
      </c>
      <c r="M2475" s="16" t="s">
        <v>1135</v>
      </c>
      <c r="N2475" s="16" t="s">
        <v>1144</v>
      </c>
      <c r="O2475" s="29" t="str">
        <f>IFERROR(IF(VLOOKUP(D2475,'КЛАДС СЕРВИНТРЕГА'!$H$1:$H$524,1,FALSE),"COD",),"NO COD")</f>
        <v>NO COD</v>
      </c>
    </row>
    <row r="2476" spans="1:15" ht="15" x14ac:dyDescent="0.25">
      <c r="A2476" s="16">
        <v>3393</v>
      </c>
      <c r="B2476" s="16">
        <v>76</v>
      </c>
      <c r="C2476" s="28" t="s">
        <v>1285</v>
      </c>
      <c r="D2476" s="16">
        <v>76275</v>
      </c>
      <c r="E2476" s="28" t="s">
        <v>397</v>
      </c>
      <c r="F2476" s="16">
        <v>7635</v>
      </c>
      <c r="G2476" s="28">
        <v>763560</v>
      </c>
      <c r="H2476" s="16" t="s">
        <v>1778</v>
      </c>
      <c r="I2476" s="16" t="s">
        <v>1140</v>
      </c>
      <c r="J2476" s="16" t="s">
        <v>4180</v>
      </c>
      <c r="K2476" s="16" t="s">
        <v>7850</v>
      </c>
      <c r="L2476" s="16" t="s">
        <v>1142</v>
      </c>
      <c r="M2476" s="16" t="s">
        <v>7851</v>
      </c>
      <c r="N2476" s="16" t="s">
        <v>1144</v>
      </c>
      <c r="O2476" s="29" t="str">
        <f>IFERROR(IF(VLOOKUP(D2476,'КЛАДС СЕРВИНТРЕГА'!$H$1:$H$524,1,FALSE),"COD",),"NO COD")</f>
        <v>COD</v>
      </c>
    </row>
    <row r="2477" spans="1:15" ht="15" x14ac:dyDescent="0.25">
      <c r="A2477" s="16">
        <v>2469</v>
      </c>
      <c r="B2477" s="16">
        <v>52</v>
      </c>
      <c r="C2477" s="28" t="s">
        <v>1222</v>
      </c>
      <c r="D2477" s="16">
        <v>52256</v>
      </c>
      <c r="E2477" s="28" t="s">
        <v>5241</v>
      </c>
      <c r="F2477" s="16">
        <v>5270</v>
      </c>
      <c r="G2477" s="28">
        <v>527037</v>
      </c>
      <c r="H2477" s="16" t="s">
        <v>7852</v>
      </c>
      <c r="I2477" s="16" t="s">
        <v>7853</v>
      </c>
      <c r="J2477" s="16" t="s">
        <v>2984</v>
      </c>
      <c r="K2477" s="16" t="s">
        <v>2574</v>
      </c>
      <c r="L2477" s="16" t="s">
        <v>1134</v>
      </c>
      <c r="M2477" s="16" t="s">
        <v>1135</v>
      </c>
      <c r="N2477" s="16" t="s">
        <v>1144</v>
      </c>
      <c r="O2477" s="29" t="str">
        <f>IFERROR(IF(VLOOKUP(D2477,'КЛАДС СЕРВИНТРЕГА'!$H$1:$H$524,1,FALSE),"COD",),"NO COD")</f>
        <v>NO COD</v>
      </c>
    </row>
    <row r="2478" spans="1:15" ht="15" x14ac:dyDescent="0.25">
      <c r="A2478" s="16">
        <v>1731</v>
      </c>
      <c r="B2478" s="16">
        <v>25</v>
      </c>
      <c r="C2478" s="28" t="s">
        <v>1165</v>
      </c>
      <c r="D2478" s="16">
        <v>25898</v>
      </c>
      <c r="E2478" s="28" t="s">
        <v>7396</v>
      </c>
      <c r="F2478" s="16">
        <v>2530</v>
      </c>
      <c r="G2478" s="28">
        <v>253017</v>
      </c>
      <c r="H2478" s="16" t="s">
        <v>2053</v>
      </c>
      <c r="I2478" s="16" t="s">
        <v>6785</v>
      </c>
      <c r="J2478" s="16" t="s">
        <v>5280</v>
      </c>
      <c r="K2478" s="16" t="s">
        <v>7854</v>
      </c>
      <c r="L2478" s="16" t="s">
        <v>1134</v>
      </c>
      <c r="M2478" s="16" t="s">
        <v>1135</v>
      </c>
      <c r="N2478" s="16" t="s">
        <v>7855</v>
      </c>
      <c r="O2478" s="29" t="str">
        <f>IFERROR(IF(VLOOKUP(D2478,'КЛАДС СЕРВИНТРЕГА'!$H$1:$H$524,1,FALSE),"COD",),"NO COD")</f>
        <v>NO COD</v>
      </c>
    </row>
    <row r="2479" spans="1:15" ht="15" x14ac:dyDescent="0.25">
      <c r="A2479" s="16">
        <v>3300</v>
      </c>
      <c r="B2479" s="16">
        <v>76</v>
      </c>
      <c r="C2479" s="28" t="s">
        <v>1285</v>
      </c>
      <c r="D2479" s="16">
        <v>76100</v>
      </c>
      <c r="E2479" s="28" t="s">
        <v>1291</v>
      </c>
      <c r="F2479" s="16">
        <v>7610</v>
      </c>
      <c r="G2479" s="28">
        <v>761007</v>
      </c>
      <c r="H2479" s="16" t="s">
        <v>7856</v>
      </c>
      <c r="I2479" s="16" t="s">
        <v>3996</v>
      </c>
      <c r="J2479" s="16" t="s">
        <v>7857</v>
      </c>
      <c r="K2479" s="16" t="s">
        <v>7858</v>
      </c>
      <c r="L2479" s="16" t="s">
        <v>1134</v>
      </c>
      <c r="M2479" s="16" t="s">
        <v>1135</v>
      </c>
      <c r="N2479" s="16" t="s">
        <v>1144</v>
      </c>
      <c r="O2479" s="29" t="str">
        <f>IFERROR(IF(VLOOKUP(D2479,'КЛАДС СЕРВИНТРЕГА'!$H$1:$H$524,1,FALSE),"COD",),"NO COD")</f>
        <v>COD</v>
      </c>
    </row>
    <row r="2480" spans="1:15" ht="15" x14ac:dyDescent="0.25">
      <c r="A2480" s="16">
        <v>1243</v>
      </c>
      <c r="B2480" s="16">
        <v>19</v>
      </c>
      <c r="C2480" s="28" t="s">
        <v>1196</v>
      </c>
      <c r="D2480" s="16">
        <v>19807</v>
      </c>
      <c r="E2480" s="28" t="s">
        <v>6622</v>
      </c>
      <c r="F2480" s="16">
        <v>1935</v>
      </c>
      <c r="G2480" s="28">
        <v>193520</v>
      </c>
      <c r="H2480" s="16" t="s">
        <v>1140</v>
      </c>
      <c r="I2480" s="16" t="s">
        <v>1140</v>
      </c>
      <c r="J2480" s="16" t="s">
        <v>1140</v>
      </c>
      <c r="K2480" s="16" t="s">
        <v>1140</v>
      </c>
      <c r="L2480" s="16" t="s">
        <v>1142</v>
      </c>
      <c r="M2480" s="16" t="s">
        <v>1135</v>
      </c>
      <c r="N2480" s="16" t="s">
        <v>1144</v>
      </c>
      <c r="O2480" s="29" t="str">
        <f>IFERROR(IF(VLOOKUP(D2480,'КЛАДС СЕРВИНТРЕГА'!$H$1:$H$524,1,FALSE),"COD",),"NO COD")</f>
        <v>NO COD</v>
      </c>
    </row>
    <row r="2481" spans="1:15" ht="15" x14ac:dyDescent="0.25">
      <c r="A2481" s="16">
        <v>878</v>
      </c>
      <c r="B2481" s="16">
        <v>15</v>
      </c>
      <c r="C2481" s="28" t="s">
        <v>50</v>
      </c>
      <c r="D2481" s="16">
        <v>15621</v>
      </c>
      <c r="E2481" s="28" t="s">
        <v>1157</v>
      </c>
      <c r="F2481" s="16">
        <v>1534</v>
      </c>
      <c r="G2481" s="28">
        <v>153427</v>
      </c>
      <c r="H2481" s="16" t="s">
        <v>4342</v>
      </c>
      <c r="I2481" s="16" t="s">
        <v>7859</v>
      </c>
      <c r="J2481" s="16" t="s">
        <v>4050</v>
      </c>
      <c r="K2481" s="16" t="s">
        <v>7860</v>
      </c>
      <c r="L2481" s="16" t="s">
        <v>1134</v>
      </c>
      <c r="M2481" s="16" t="s">
        <v>1135</v>
      </c>
      <c r="N2481" s="16" t="s">
        <v>7861</v>
      </c>
      <c r="O2481" s="29" t="str">
        <f>IFERROR(IF(VLOOKUP(D2481,'КЛАДС СЕРВИНТРЕГА'!$H$1:$H$524,1,FALSE),"COD",),"NO COD")</f>
        <v>NO COD</v>
      </c>
    </row>
    <row r="2482" spans="1:15" ht="15" x14ac:dyDescent="0.25">
      <c r="A2482" s="16">
        <v>612</v>
      </c>
      <c r="B2482" s="16">
        <v>13</v>
      </c>
      <c r="C2482" s="28" t="s">
        <v>1291</v>
      </c>
      <c r="D2482" s="16">
        <v>13212</v>
      </c>
      <c r="E2482" s="28" t="s">
        <v>1218</v>
      </c>
      <c r="F2482" s="16">
        <v>1325</v>
      </c>
      <c r="G2482" s="28">
        <v>132501</v>
      </c>
      <c r="H2482" s="16" t="s">
        <v>1140</v>
      </c>
      <c r="I2482" s="16" t="s">
        <v>1140</v>
      </c>
      <c r="J2482" s="16" t="s">
        <v>1140</v>
      </c>
      <c r="K2482" s="16" t="s">
        <v>1140</v>
      </c>
      <c r="L2482" s="16" t="s">
        <v>1142</v>
      </c>
      <c r="M2482" s="16" t="s">
        <v>1135</v>
      </c>
      <c r="N2482" s="16" t="s">
        <v>1144</v>
      </c>
      <c r="O2482" s="29" t="str">
        <f>IFERROR(IF(VLOOKUP(D2482,'КЛАДС СЕРВИНТРЕГА'!$H$1:$H$524,1,FALSE),"COD",),"NO COD")</f>
        <v>NO COD</v>
      </c>
    </row>
    <row r="2483" spans="1:15" ht="15" x14ac:dyDescent="0.25">
      <c r="A2483" s="16">
        <v>317</v>
      </c>
      <c r="B2483" s="16">
        <v>5</v>
      </c>
      <c r="C2483" s="28" t="s">
        <v>80</v>
      </c>
      <c r="D2483" s="16">
        <v>5873</v>
      </c>
      <c r="E2483" s="28" t="s">
        <v>3568</v>
      </c>
      <c r="F2483" s="16">
        <v>568</v>
      </c>
      <c r="G2483" s="28">
        <v>56828</v>
      </c>
      <c r="H2483" s="16" t="s">
        <v>7862</v>
      </c>
      <c r="I2483" s="16" t="s">
        <v>7863</v>
      </c>
      <c r="J2483" s="16" t="s">
        <v>1489</v>
      </c>
      <c r="K2483" s="16" t="s">
        <v>7864</v>
      </c>
      <c r="L2483" s="16" t="s">
        <v>1134</v>
      </c>
      <c r="M2483" s="16" t="s">
        <v>1135</v>
      </c>
      <c r="N2483" s="16" t="s">
        <v>7865</v>
      </c>
      <c r="O2483" s="29" t="str">
        <f>IFERROR(IF(VLOOKUP(D2483,'КЛАДС СЕРВИНТРЕГА'!$H$1:$H$524,1,FALSE),"COD",),"NO COD")</f>
        <v>NO COD</v>
      </c>
    </row>
    <row r="2484" spans="1:15" ht="15" x14ac:dyDescent="0.25">
      <c r="A2484" s="16">
        <v>197</v>
      </c>
      <c r="B2484" s="16">
        <v>5</v>
      </c>
      <c r="C2484" s="28" t="s">
        <v>80</v>
      </c>
      <c r="D2484" s="16">
        <v>5313</v>
      </c>
      <c r="E2484" s="28" t="s">
        <v>3559</v>
      </c>
      <c r="F2484" s="16">
        <v>544</v>
      </c>
      <c r="G2484" s="28">
        <v>54417</v>
      </c>
      <c r="H2484" s="16" t="s">
        <v>7866</v>
      </c>
      <c r="I2484" s="16" t="s">
        <v>7867</v>
      </c>
      <c r="J2484" s="16" t="s">
        <v>7868</v>
      </c>
      <c r="K2484" s="16" t="s">
        <v>7869</v>
      </c>
      <c r="L2484" s="16" t="s">
        <v>1134</v>
      </c>
      <c r="M2484" s="16" t="s">
        <v>1135</v>
      </c>
      <c r="N2484" s="16" t="s">
        <v>7870</v>
      </c>
      <c r="O2484" s="29" t="str">
        <f>IFERROR(IF(VLOOKUP(D2484,'КЛАДС СЕРВИНТРЕГА'!$H$1:$H$524,1,FALSE),"COD",),"NO COD")</f>
        <v>NO COD</v>
      </c>
    </row>
    <row r="2485" spans="1:15" ht="15" x14ac:dyDescent="0.25">
      <c r="A2485" s="16">
        <v>1622</v>
      </c>
      <c r="B2485" s="16">
        <v>25</v>
      </c>
      <c r="C2485" s="28" t="s">
        <v>1165</v>
      </c>
      <c r="D2485" s="16">
        <v>25372</v>
      </c>
      <c r="E2485" s="28" t="s">
        <v>1748</v>
      </c>
      <c r="F2485" s="16">
        <v>2512</v>
      </c>
      <c r="G2485" s="28">
        <v>251220</v>
      </c>
      <c r="H2485" s="16" t="s">
        <v>2029</v>
      </c>
      <c r="I2485" s="16" t="s">
        <v>1141</v>
      </c>
      <c r="J2485" s="16" t="s">
        <v>1333</v>
      </c>
      <c r="K2485" s="16" t="s">
        <v>1345</v>
      </c>
      <c r="L2485" s="16" t="s">
        <v>1142</v>
      </c>
      <c r="M2485" s="16" t="s">
        <v>1135</v>
      </c>
      <c r="N2485" s="16" t="s">
        <v>7871</v>
      </c>
      <c r="O2485" s="29" t="str">
        <f>IFERROR(IF(VLOOKUP(D2485,'КЛАДС СЕРВИНТРЕГА'!$H$1:$H$524,1,FALSE),"COD",),"NO COD")</f>
        <v>NO COD</v>
      </c>
    </row>
    <row r="2486" spans="1:15" ht="15" x14ac:dyDescent="0.25">
      <c r="A2486" s="16">
        <v>3302</v>
      </c>
      <c r="B2486" s="16">
        <v>76</v>
      </c>
      <c r="C2486" s="28" t="s">
        <v>1285</v>
      </c>
      <c r="D2486" s="16">
        <v>76828</v>
      </c>
      <c r="E2486" s="28" t="s">
        <v>1029</v>
      </c>
      <c r="F2486" s="16">
        <v>7610</v>
      </c>
      <c r="G2486" s="28">
        <v>761020</v>
      </c>
      <c r="H2486" s="16" t="s">
        <v>1140</v>
      </c>
      <c r="I2486" s="16" t="s">
        <v>1140</v>
      </c>
      <c r="J2486" s="16" t="s">
        <v>1140</v>
      </c>
      <c r="K2486" s="16" t="s">
        <v>1140</v>
      </c>
      <c r="L2486" s="16" t="s">
        <v>1142</v>
      </c>
      <c r="M2486" s="16" t="s">
        <v>1135</v>
      </c>
      <c r="N2486" s="16" t="s">
        <v>1144</v>
      </c>
      <c r="O2486" s="29" t="str">
        <f>IFERROR(IF(VLOOKUP(D2486,'КЛАДС СЕРВИНТРЕГА'!$H$1:$H$524,1,FALSE),"COD",),"NO COD")</f>
        <v>COD</v>
      </c>
    </row>
    <row r="2487" spans="1:15" ht="15" x14ac:dyDescent="0.25">
      <c r="A2487" s="16">
        <v>2745</v>
      </c>
      <c r="B2487" s="16">
        <v>68</v>
      </c>
      <c r="C2487" s="28" t="s">
        <v>1129</v>
      </c>
      <c r="D2487" s="16">
        <v>68132</v>
      </c>
      <c r="E2487" s="28" t="s">
        <v>7872</v>
      </c>
      <c r="F2487" s="16">
        <v>6805</v>
      </c>
      <c r="G2487" s="28">
        <v>680517</v>
      </c>
      <c r="H2487" s="16" t="s">
        <v>4385</v>
      </c>
      <c r="I2487" s="16" t="s">
        <v>7873</v>
      </c>
      <c r="J2487" s="16" t="s">
        <v>7461</v>
      </c>
      <c r="K2487" s="16" t="s">
        <v>4385</v>
      </c>
      <c r="L2487" s="16" t="s">
        <v>1134</v>
      </c>
      <c r="M2487" s="16" t="s">
        <v>1135</v>
      </c>
      <c r="N2487" s="16" t="s">
        <v>7874</v>
      </c>
      <c r="O2487" s="29" t="str">
        <f>IFERROR(IF(VLOOKUP(D2487,'КЛАДС СЕРВИНТРЕГА'!$H$1:$H$524,1,FALSE),"COD",),"NO COD")</f>
        <v>NO COD</v>
      </c>
    </row>
    <row r="2488" spans="1:15" ht="15" x14ac:dyDescent="0.25">
      <c r="A2488" s="16">
        <v>1448</v>
      </c>
      <c r="B2488" s="16">
        <v>23</v>
      </c>
      <c r="C2488" s="28" t="s">
        <v>1218</v>
      </c>
      <c r="D2488" s="16">
        <v>23670</v>
      </c>
      <c r="E2488" s="28" t="s">
        <v>1730</v>
      </c>
      <c r="F2488" s="16">
        <v>2320</v>
      </c>
      <c r="G2488" s="28">
        <v>232030</v>
      </c>
      <c r="H2488" s="16" t="s">
        <v>1140</v>
      </c>
      <c r="I2488" s="16" t="s">
        <v>1140</v>
      </c>
      <c r="J2488" s="16" t="s">
        <v>2492</v>
      </c>
      <c r="K2488" s="16" t="s">
        <v>1140</v>
      </c>
      <c r="L2488" s="16" t="s">
        <v>1142</v>
      </c>
      <c r="M2488" s="16" t="s">
        <v>1135</v>
      </c>
      <c r="N2488" s="16" t="s">
        <v>1144</v>
      </c>
      <c r="O2488" s="29" t="str">
        <f>IFERROR(IF(VLOOKUP(D2488,'КЛАДС СЕРВИНТРЕГА'!$H$1:$H$524,1,FALSE),"COD",),"NO COD")</f>
        <v>COD</v>
      </c>
    </row>
    <row r="2489" spans="1:15" ht="15" x14ac:dyDescent="0.25">
      <c r="A2489" s="16">
        <v>2342</v>
      </c>
      <c r="B2489" s="16">
        <v>52</v>
      </c>
      <c r="C2489" s="28" t="s">
        <v>1222</v>
      </c>
      <c r="D2489" s="16">
        <v>52687</v>
      </c>
      <c r="E2489" s="28" t="s">
        <v>875</v>
      </c>
      <c r="F2489" s="16">
        <v>5215</v>
      </c>
      <c r="G2489" s="28">
        <v>521549</v>
      </c>
      <c r="H2489" s="16" t="s">
        <v>7875</v>
      </c>
      <c r="I2489" s="16" t="s">
        <v>7876</v>
      </c>
      <c r="J2489" s="16" t="s">
        <v>3171</v>
      </c>
      <c r="K2489" s="16" t="s">
        <v>1436</v>
      </c>
      <c r="L2489" s="16" t="s">
        <v>1134</v>
      </c>
      <c r="M2489" s="16" t="s">
        <v>1135</v>
      </c>
      <c r="N2489" s="16" t="s">
        <v>1144</v>
      </c>
      <c r="O2489" s="29" t="str">
        <f>IFERROR(IF(VLOOKUP(D2489,'КЛАДС СЕРВИНТРЕГА'!$H$1:$H$524,1,FALSE),"COD",),"NO COD")</f>
        <v>NO COD</v>
      </c>
    </row>
    <row r="2490" spans="1:15" ht="15" x14ac:dyDescent="0.25">
      <c r="A2490" s="16">
        <v>2183</v>
      </c>
      <c r="B2490" s="16">
        <v>47</v>
      </c>
      <c r="C2490" s="28" t="s">
        <v>1158</v>
      </c>
      <c r="D2490" s="16">
        <v>47980</v>
      </c>
      <c r="E2490" s="28" t="s">
        <v>2333</v>
      </c>
      <c r="F2490" s="16">
        <v>4780</v>
      </c>
      <c r="G2490" s="28">
        <v>478037</v>
      </c>
      <c r="H2490" s="16" t="s">
        <v>7877</v>
      </c>
      <c r="I2490" s="16" t="s">
        <v>2229</v>
      </c>
      <c r="J2490" s="16" t="s">
        <v>3593</v>
      </c>
      <c r="K2490" s="16" t="s">
        <v>4635</v>
      </c>
      <c r="L2490" s="16" t="s">
        <v>1134</v>
      </c>
      <c r="M2490" s="16" t="s">
        <v>7878</v>
      </c>
      <c r="N2490" s="16" t="s">
        <v>1144</v>
      </c>
      <c r="O2490" s="29" t="str">
        <f>IFERROR(IF(VLOOKUP(D2490,'КЛАДС СЕРВИНТРЕГА'!$H$1:$H$524,1,FALSE),"COD",),"NO COD")</f>
        <v>COD</v>
      </c>
    </row>
    <row r="2491" spans="1:15" ht="15" x14ac:dyDescent="0.25">
      <c r="A2491" s="16">
        <v>1132</v>
      </c>
      <c r="B2491" s="16">
        <v>18</v>
      </c>
      <c r="C2491" s="28" t="s">
        <v>1379</v>
      </c>
      <c r="D2491" s="16">
        <v>18205</v>
      </c>
      <c r="E2491" s="28" t="s">
        <v>4034</v>
      </c>
      <c r="F2491" s="16">
        <v>1860</v>
      </c>
      <c r="G2491" s="28">
        <v>186050</v>
      </c>
      <c r="H2491" s="16" t="s">
        <v>1140</v>
      </c>
      <c r="I2491" s="16" t="s">
        <v>1140</v>
      </c>
      <c r="J2491" s="16" t="s">
        <v>1140</v>
      </c>
      <c r="K2491" s="16" t="s">
        <v>1140</v>
      </c>
      <c r="L2491" s="16" t="s">
        <v>1142</v>
      </c>
      <c r="M2491" s="16" t="s">
        <v>1135</v>
      </c>
      <c r="N2491" s="16" t="s">
        <v>1144</v>
      </c>
      <c r="O2491" s="29" t="str">
        <f>IFERROR(IF(VLOOKUP(D2491,'КЛАДС СЕРВИНТРЕГА'!$H$1:$H$524,1,FALSE),"COD",),"NO COD")</f>
        <v>NO COD</v>
      </c>
    </row>
    <row r="2492" spans="1:15" ht="15" x14ac:dyDescent="0.25">
      <c r="A2492" s="16">
        <v>2856</v>
      </c>
      <c r="B2492" s="16">
        <v>68</v>
      </c>
      <c r="C2492" s="28" t="s">
        <v>1129</v>
      </c>
      <c r="D2492" s="16">
        <v>68298</v>
      </c>
      <c r="E2492" s="28" t="s">
        <v>424</v>
      </c>
      <c r="F2492" s="16">
        <v>6830</v>
      </c>
      <c r="G2492" s="28">
        <v>683038</v>
      </c>
      <c r="H2492" s="16" t="s">
        <v>7879</v>
      </c>
      <c r="I2492" s="16" t="s">
        <v>1930</v>
      </c>
      <c r="J2492" s="16" t="s">
        <v>3128</v>
      </c>
      <c r="K2492" s="16" t="s">
        <v>7880</v>
      </c>
      <c r="L2492" s="16" t="s">
        <v>1134</v>
      </c>
      <c r="M2492" s="16" t="s">
        <v>1135</v>
      </c>
      <c r="N2492" s="16" t="s">
        <v>7881</v>
      </c>
      <c r="O2492" s="29" t="str">
        <f>IFERROR(IF(VLOOKUP(D2492,'КЛАДС СЕРВИНТРЕГА'!$H$1:$H$524,1,FALSE),"COD",),"NO COD")</f>
        <v>COD</v>
      </c>
    </row>
    <row r="2493" spans="1:15" ht="15" x14ac:dyDescent="0.25">
      <c r="A2493" s="16">
        <v>2930</v>
      </c>
      <c r="B2493" s="16">
        <v>68</v>
      </c>
      <c r="C2493" s="28" t="s">
        <v>1129</v>
      </c>
      <c r="D2493" s="16">
        <v>68101</v>
      </c>
      <c r="E2493" s="28" t="s">
        <v>1291</v>
      </c>
      <c r="F2493" s="16">
        <v>6850</v>
      </c>
      <c r="G2493" s="28">
        <v>685009</v>
      </c>
      <c r="H2493" s="16" t="s">
        <v>6645</v>
      </c>
      <c r="I2493" s="16" t="s">
        <v>7882</v>
      </c>
      <c r="J2493" s="16" t="s">
        <v>1449</v>
      </c>
      <c r="K2493" s="16" t="s">
        <v>7026</v>
      </c>
      <c r="L2493" s="16" t="s">
        <v>1134</v>
      </c>
      <c r="M2493" s="16" t="s">
        <v>1135</v>
      </c>
      <c r="N2493" s="16" t="s">
        <v>1144</v>
      </c>
      <c r="O2493" s="29" t="str">
        <f>IFERROR(IF(VLOOKUP(D2493,'КЛАДС СЕРВИНТРЕГА'!$H$1:$H$524,1,FALSE),"COD",),"NO COD")</f>
        <v>NO COD</v>
      </c>
    </row>
    <row r="2494" spans="1:15" ht="15" x14ac:dyDescent="0.25">
      <c r="A2494" s="16">
        <v>3340</v>
      </c>
      <c r="B2494" s="16">
        <v>76</v>
      </c>
      <c r="C2494" s="28" t="s">
        <v>1285</v>
      </c>
      <c r="D2494" s="16">
        <v>76020</v>
      </c>
      <c r="E2494" s="28" t="s">
        <v>3487</v>
      </c>
      <c r="F2494" s="16">
        <v>7620</v>
      </c>
      <c r="G2494" s="28">
        <v>762040</v>
      </c>
      <c r="H2494" s="16" t="s">
        <v>1675</v>
      </c>
      <c r="I2494" s="16" t="s">
        <v>1141</v>
      </c>
      <c r="J2494" s="16" t="s">
        <v>1333</v>
      </c>
      <c r="K2494" s="16" t="s">
        <v>1904</v>
      </c>
      <c r="L2494" s="16" t="s">
        <v>1142</v>
      </c>
      <c r="M2494" s="16" t="s">
        <v>7883</v>
      </c>
      <c r="N2494" s="16" t="s">
        <v>1144</v>
      </c>
      <c r="O2494" s="29" t="str">
        <f>IFERROR(IF(VLOOKUP(D2494,'КЛАДС СЕРВИНТРЕГА'!$H$1:$H$524,1,FALSE),"COD",),"NO COD")</f>
        <v>NO COD</v>
      </c>
    </row>
    <row r="2495" spans="1:15" ht="15" x14ac:dyDescent="0.25">
      <c r="A2495" s="16">
        <v>1468</v>
      </c>
      <c r="B2495" s="16">
        <v>23</v>
      </c>
      <c r="C2495" s="28" t="s">
        <v>1218</v>
      </c>
      <c r="D2495" s="16">
        <v>23660</v>
      </c>
      <c r="E2495" s="28" t="s">
        <v>827</v>
      </c>
      <c r="F2495" s="16">
        <v>2325</v>
      </c>
      <c r="G2495" s="28">
        <v>232548</v>
      </c>
      <c r="H2495" s="16" t="s">
        <v>7884</v>
      </c>
      <c r="I2495" s="16" t="s">
        <v>7885</v>
      </c>
      <c r="J2495" s="16" t="s">
        <v>3941</v>
      </c>
      <c r="K2495" s="16" t="s">
        <v>7886</v>
      </c>
      <c r="L2495" s="16" t="s">
        <v>1134</v>
      </c>
      <c r="M2495" s="16" t="s">
        <v>1135</v>
      </c>
      <c r="N2495" s="16" t="s">
        <v>7887</v>
      </c>
      <c r="O2495" s="29" t="str">
        <f>IFERROR(IF(VLOOKUP(D2495,'КЛАДС СЕРВИНТРЕГА'!$H$1:$H$524,1,FALSE),"COD",),"NO COD")</f>
        <v>COD</v>
      </c>
    </row>
    <row r="2496" spans="1:15" ht="15" x14ac:dyDescent="0.25">
      <c r="A2496" s="16">
        <v>1572</v>
      </c>
      <c r="B2496" s="16">
        <v>25</v>
      </c>
      <c r="C2496" s="28" t="s">
        <v>1165</v>
      </c>
      <c r="D2496" s="16">
        <v>25224</v>
      </c>
      <c r="E2496" s="28" t="s">
        <v>2914</v>
      </c>
      <c r="F2496" s="16">
        <v>2504</v>
      </c>
      <c r="G2496" s="28">
        <v>250457</v>
      </c>
      <c r="H2496" s="16" t="s">
        <v>2862</v>
      </c>
      <c r="I2496" s="16" t="s">
        <v>5168</v>
      </c>
      <c r="J2496" s="16" t="s">
        <v>7236</v>
      </c>
      <c r="K2496" s="16" t="s">
        <v>7888</v>
      </c>
      <c r="L2496" s="16" t="s">
        <v>1134</v>
      </c>
      <c r="M2496" s="16" t="s">
        <v>1135</v>
      </c>
      <c r="N2496" s="16" t="s">
        <v>7889</v>
      </c>
      <c r="O2496" s="29" t="str">
        <f>IFERROR(IF(VLOOKUP(D2496,'КЛАДС СЕРВИНТРЕГА'!$H$1:$H$524,1,FALSE),"COD",),"NO COD")</f>
        <v>NO COD</v>
      </c>
    </row>
    <row r="2497" spans="1:15" ht="15" x14ac:dyDescent="0.25">
      <c r="A2497" s="16">
        <v>3164</v>
      </c>
      <c r="B2497" s="16">
        <v>73</v>
      </c>
      <c r="C2497" s="28" t="s">
        <v>1185</v>
      </c>
      <c r="D2497" s="16">
        <v>73624</v>
      </c>
      <c r="E2497" s="28" t="s">
        <v>815</v>
      </c>
      <c r="F2497" s="16">
        <v>7330</v>
      </c>
      <c r="G2497" s="28">
        <v>733047</v>
      </c>
      <c r="H2497" s="16" t="s">
        <v>2288</v>
      </c>
      <c r="I2497" s="16" t="s">
        <v>7890</v>
      </c>
      <c r="J2497" s="16" t="s">
        <v>7891</v>
      </c>
      <c r="K2497" s="16" t="s">
        <v>1841</v>
      </c>
      <c r="L2497" s="16" t="s">
        <v>1134</v>
      </c>
      <c r="M2497" s="16" t="s">
        <v>1135</v>
      </c>
      <c r="N2497" s="16" t="s">
        <v>7892</v>
      </c>
      <c r="O2497" s="29" t="str">
        <f>IFERROR(IF(VLOOKUP(D2497,'КЛАДС СЕРВИНТРЕГА'!$H$1:$H$524,1,FALSE),"COD",),"NO COD")</f>
        <v>COD</v>
      </c>
    </row>
    <row r="2498" spans="1:15" ht="15" x14ac:dyDescent="0.25">
      <c r="A2498" s="16">
        <v>1486</v>
      </c>
      <c r="B2498" s="16">
        <v>23</v>
      </c>
      <c r="C2498" s="28" t="s">
        <v>1218</v>
      </c>
      <c r="D2498" s="16">
        <v>23350</v>
      </c>
      <c r="E2498" s="28" t="s">
        <v>2117</v>
      </c>
      <c r="F2498" s="16">
        <v>2335</v>
      </c>
      <c r="G2498" s="28">
        <v>233507</v>
      </c>
      <c r="H2498" s="16" t="s">
        <v>6105</v>
      </c>
      <c r="I2498" s="16" t="s">
        <v>7893</v>
      </c>
      <c r="J2498" s="16" t="s">
        <v>4548</v>
      </c>
      <c r="K2498" s="16" t="s">
        <v>1663</v>
      </c>
      <c r="L2498" s="16" t="s">
        <v>1134</v>
      </c>
      <c r="M2498" s="16" t="s">
        <v>1135</v>
      </c>
      <c r="N2498" s="16" t="s">
        <v>1144</v>
      </c>
      <c r="O2498" s="29" t="str">
        <f>IFERROR(IF(VLOOKUP(D2498,'КЛАДС СЕРВИНТРЕГА'!$H$1:$H$524,1,FALSE),"COD",),"NO COD")</f>
        <v>COD</v>
      </c>
    </row>
    <row r="2499" spans="1:15" ht="15" x14ac:dyDescent="0.25">
      <c r="A2499" s="16">
        <v>2487</v>
      </c>
      <c r="B2499" s="16">
        <v>52</v>
      </c>
      <c r="C2499" s="28" t="s">
        <v>1222</v>
      </c>
      <c r="D2499" s="16">
        <v>52490</v>
      </c>
      <c r="E2499" s="28" t="s">
        <v>660</v>
      </c>
      <c r="F2499" s="16">
        <v>5275</v>
      </c>
      <c r="G2499" s="28">
        <v>527567</v>
      </c>
      <c r="H2499" s="16" t="s">
        <v>7894</v>
      </c>
      <c r="I2499" s="16" t="s">
        <v>1321</v>
      </c>
      <c r="J2499" s="16" t="s">
        <v>1323</v>
      </c>
      <c r="K2499" s="16" t="s">
        <v>7895</v>
      </c>
      <c r="L2499" s="16" t="s">
        <v>1134</v>
      </c>
      <c r="M2499" s="16" t="s">
        <v>1135</v>
      </c>
      <c r="N2499" s="16" t="s">
        <v>1144</v>
      </c>
      <c r="O2499" s="29" t="str">
        <f>IFERROR(IF(VLOOKUP(D2499,'КЛАДС СЕРВИНТРЕГА'!$H$1:$H$524,1,FALSE),"COD",),"NO COD")</f>
        <v>NO COD</v>
      </c>
    </row>
    <row r="2500" spans="1:15" ht="15" x14ac:dyDescent="0.25">
      <c r="A2500" s="16">
        <v>3395</v>
      </c>
      <c r="B2500" s="16">
        <v>76</v>
      </c>
      <c r="C2500" s="28" t="s">
        <v>1285</v>
      </c>
      <c r="D2500" s="16">
        <v>76275</v>
      </c>
      <c r="E2500" s="28" t="s">
        <v>397</v>
      </c>
      <c r="F2500" s="16">
        <v>7635</v>
      </c>
      <c r="G2500" s="28">
        <v>763568</v>
      </c>
      <c r="H2500" s="16" t="s">
        <v>3518</v>
      </c>
      <c r="I2500" s="16" t="s">
        <v>3519</v>
      </c>
      <c r="J2500" s="16" t="s">
        <v>2993</v>
      </c>
      <c r="K2500" s="16" t="s">
        <v>3520</v>
      </c>
      <c r="L2500" s="16" t="s">
        <v>1134</v>
      </c>
      <c r="M2500" s="16" t="s">
        <v>1135</v>
      </c>
      <c r="N2500" s="16" t="s">
        <v>1144</v>
      </c>
      <c r="O2500" s="29" t="str">
        <f>IFERROR(IF(VLOOKUP(D2500,'КЛАДС СЕРВИНТРЕГА'!$H$1:$H$524,1,FALSE),"COD",),"NO COD")</f>
        <v>COD</v>
      </c>
    </row>
    <row r="2501" spans="1:15" ht="15" x14ac:dyDescent="0.25">
      <c r="A2501" s="16">
        <v>2740</v>
      </c>
      <c r="B2501" s="16">
        <v>68</v>
      </c>
      <c r="C2501" s="28" t="s">
        <v>1129</v>
      </c>
      <c r="D2501" s="16">
        <v>68001</v>
      </c>
      <c r="E2501" s="28" t="s">
        <v>156</v>
      </c>
      <c r="F2501" s="16">
        <v>6800</v>
      </c>
      <c r="G2501" s="28">
        <v>680008</v>
      </c>
      <c r="H2501" s="16" t="s">
        <v>4105</v>
      </c>
      <c r="I2501" s="16" t="s">
        <v>3101</v>
      </c>
      <c r="J2501" s="16" t="s">
        <v>4950</v>
      </c>
      <c r="K2501" s="16" t="s">
        <v>1140</v>
      </c>
      <c r="L2501" s="16" t="s">
        <v>1134</v>
      </c>
      <c r="M2501" s="16" t="s">
        <v>7896</v>
      </c>
      <c r="N2501" s="16" t="s">
        <v>7897</v>
      </c>
      <c r="O2501" s="29" t="str">
        <f>IFERROR(IF(VLOOKUP(D2501,'КЛАДС СЕРВИНТРЕГА'!$H$1:$H$524,1,FALSE),"COD",),"NO COD")</f>
        <v>COD</v>
      </c>
    </row>
    <row r="2502" spans="1:15" ht="15" x14ac:dyDescent="0.25">
      <c r="A2502" s="16">
        <v>1369</v>
      </c>
      <c r="B2502" s="16">
        <v>20</v>
      </c>
      <c r="C2502" s="28" t="s">
        <v>1278</v>
      </c>
      <c r="D2502" s="16">
        <v>20787</v>
      </c>
      <c r="E2502" s="28" t="s">
        <v>6038</v>
      </c>
      <c r="F2502" s="16">
        <v>2040</v>
      </c>
      <c r="G2502" s="28">
        <v>204027</v>
      </c>
      <c r="H2502" s="16" t="s">
        <v>1508</v>
      </c>
      <c r="I2502" s="16" t="s">
        <v>6929</v>
      </c>
      <c r="J2502" s="16" t="s">
        <v>7898</v>
      </c>
      <c r="K2502" s="16" t="s">
        <v>7899</v>
      </c>
      <c r="L2502" s="16" t="s">
        <v>1134</v>
      </c>
      <c r="M2502" s="16" t="s">
        <v>1135</v>
      </c>
      <c r="N2502" s="16" t="s">
        <v>1144</v>
      </c>
      <c r="O2502" s="29" t="str">
        <f>IFERROR(IF(VLOOKUP(D2502,'КЛАДС СЕРВИНТРЕГА'!$H$1:$H$524,1,FALSE),"COD",),"NO COD")</f>
        <v>NO COD</v>
      </c>
    </row>
    <row r="2503" spans="1:15" ht="15" x14ac:dyDescent="0.25">
      <c r="A2503" s="16">
        <v>1073</v>
      </c>
      <c r="B2503" s="16">
        <v>17</v>
      </c>
      <c r="C2503" s="28" t="s">
        <v>189</v>
      </c>
      <c r="D2503" s="16">
        <v>17614</v>
      </c>
      <c r="E2503" s="28" t="s">
        <v>811</v>
      </c>
      <c r="F2503" s="16">
        <v>1780</v>
      </c>
      <c r="G2503" s="28">
        <v>178040</v>
      </c>
      <c r="H2503" s="16" t="s">
        <v>2387</v>
      </c>
      <c r="I2503" s="16" t="s">
        <v>1141</v>
      </c>
      <c r="J2503" s="16" t="s">
        <v>1140</v>
      </c>
      <c r="K2503" s="16" t="s">
        <v>1140</v>
      </c>
      <c r="L2503" s="16" t="s">
        <v>1142</v>
      </c>
      <c r="M2503" s="16" t="s">
        <v>1135</v>
      </c>
      <c r="N2503" s="16" t="s">
        <v>7900</v>
      </c>
      <c r="O2503" s="29" t="str">
        <f>IFERROR(IF(VLOOKUP(D2503,'КЛАДС СЕРВИНТРЕГА'!$H$1:$H$524,1,FALSE),"COD",),"NO COD")</f>
        <v>COD</v>
      </c>
    </row>
    <row r="2504" spans="1:15" ht="15" x14ac:dyDescent="0.25">
      <c r="A2504" s="16">
        <v>3543</v>
      </c>
      <c r="B2504" s="16">
        <v>88</v>
      </c>
      <c r="C2504" s="28" t="s">
        <v>1216</v>
      </c>
      <c r="D2504" s="16">
        <v>88564</v>
      </c>
      <c r="E2504" s="28" t="s">
        <v>2061</v>
      </c>
      <c r="F2504" s="16">
        <v>8800</v>
      </c>
      <c r="G2504" s="28">
        <v>880027</v>
      </c>
      <c r="H2504" s="16" t="s">
        <v>7901</v>
      </c>
      <c r="I2504" s="16" t="s">
        <v>1153</v>
      </c>
      <c r="J2504" s="16" t="s">
        <v>1153</v>
      </c>
      <c r="K2504" s="16" t="s">
        <v>1153</v>
      </c>
      <c r="L2504" s="16" t="s">
        <v>1134</v>
      </c>
      <c r="M2504" s="16" t="s">
        <v>1135</v>
      </c>
      <c r="N2504" s="16" t="s">
        <v>1144</v>
      </c>
      <c r="O2504" s="29" t="str">
        <f>IFERROR(IF(VLOOKUP(D2504,'КЛАДС СЕРВИНТРЕГА'!$H$1:$H$524,1,FALSE),"COD",),"NO COD")</f>
        <v>NO COD</v>
      </c>
    </row>
    <row r="2505" spans="1:15" ht="15" x14ac:dyDescent="0.25">
      <c r="A2505" s="16">
        <v>1798</v>
      </c>
      <c r="B2505" s="16">
        <v>25</v>
      </c>
      <c r="C2505" s="28" t="s">
        <v>1165</v>
      </c>
      <c r="D2505" s="16">
        <v>25823</v>
      </c>
      <c r="E2505" s="28" t="s">
        <v>4874</v>
      </c>
      <c r="F2505" s="16">
        <v>2538</v>
      </c>
      <c r="G2505" s="28">
        <v>253820</v>
      </c>
      <c r="H2505" s="16" t="s">
        <v>1675</v>
      </c>
      <c r="I2505" s="16" t="s">
        <v>1141</v>
      </c>
      <c r="J2505" s="16" t="s">
        <v>7902</v>
      </c>
      <c r="K2505" s="16" t="s">
        <v>1676</v>
      </c>
      <c r="L2505" s="16" t="s">
        <v>1142</v>
      </c>
      <c r="M2505" s="16" t="s">
        <v>1135</v>
      </c>
      <c r="N2505" s="16" t="s">
        <v>7903</v>
      </c>
      <c r="O2505" s="29" t="str">
        <f>IFERROR(IF(VLOOKUP(D2505,'КЛАДС СЕРВИНТРЕГА'!$H$1:$H$524,1,FALSE),"COD",),"NO COD")</f>
        <v>NO COD</v>
      </c>
    </row>
    <row r="2506" spans="1:15" ht="15" x14ac:dyDescent="0.25">
      <c r="A2506" s="16">
        <v>776</v>
      </c>
      <c r="B2506" s="16">
        <v>15</v>
      </c>
      <c r="C2506" s="28" t="s">
        <v>50</v>
      </c>
      <c r="D2506" s="16">
        <v>15757</v>
      </c>
      <c r="E2506" s="28" t="s">
        <v>960</v>
      </c>
      <c r="F2506" s="16">
        <v>1516</v>
      </c>
      <c r="G2506" s="28">
        <v>151640</v>
      </c>
      <c r="H2506" s="16" t="s">
        <v>5292</v>
      </c>
      <c r="I2506" s="16" t="s">
        <v>1141</v>
      </c>
      <c r="J2506" s="16" t="s">
        <v>1239</v>
      </c>
      <c r="K2506" s="16" t="s">
        <v>1832</v>
      </c>
      <c r="L2506" s="16" t="s">
        <v>1142</v>
      </c>
      <c r="M2506" s="16" t="s">
        <v>1135</v>
      </c>
      <c r="N2506" s="16" t="s">
        <v>1144</v>
      </c>
      <c r="O2506" s="29" t="str">
        <f>IFERROR(IF(VLOOKUP(D2506,'КЛАДС СЕРВИНТРЕГА'!$H$1:$H$524,1,FALSE),"COD",),"NO COD")</f>
        <v>COD</v>
      </c>
    </row>
    <row r="2507" spans="1:15" ht="15" x14ac:dyDescent="0.25">
      <c r="A2507" s="16">
        <v>3244</v>
      </c>
      <c r="B2507" s="16">
        <v>76</v>
      </c>
      <c r="C2507" s="28" t="s">
        <v>1285</v>
      </c>
      <c r="D2507" s="16">
        <v>76001</v>
      </c>
      <c r="E2507" s="28" t="s">
        <v>191</v>
      </c>
      <c r="F2507" s="16">
        <v>7600</v>
      </c>
      <c r="G2507" s="28">
        <v>760002</v>
      </c>
      <c r="H2507" s="16" t="s">
        <v>7904</v>
      </c>
      <c r="I2507" s="16" t="s">
        <v>7905</v>
      </c>
      <c r="J2507" s="16" t="s">
        <v>4465</v>
      </c>
      <c r="K2507" s="16" t="s">
        <v>7906</v>
      </c>
      <c r="L2507" s="16" t="s">
        <v>1142</v>
      </c>
      <c r="M2507" s="16" t="s">
        <v>7907</v>
      </c>
      <c r="N2507" s="16" t="s">
        <v>1144</v>
      </c>
      <c r="O2507" s="29" t="str">
        <f>IFERROR(IF(VLOOKUP(D2507,'КЛАДС СЕРВИНТРЕГА'!$H$1:$H$524,1,FALSE),"COD",),"NO COD")</f>
        <v>COD</v>
      </c>
    </row>
    <row r="2508" spans="1:15" ht="15" x14ac:dyDescent="0.25">
      <c r="A2508" s="16">
        <v>1084</v>
      </c>
      <c r="B2508" s="16">
        <v>18</v>
      </c>
      <c r="C2508" s="28" t="s">
        <v>1379</v>
      </c>
      <c r="D2508" s="16">
        <v>18247</v>
      </c>
      <c r="E2508" s="28" t="s">
        <v>5230</v>
      </c>
      <c r="F2508" s="16">
        <v>1810</v>
      </c>
      <c r="G2508" s="28">
        <v>181010</v>
      </c>
      <c r="H2508" s="16" t="s">
        <v>1140</v>
      </c>
      <c r="I2508" s="16" t="s">
        <v>1140</v>
      </c>
      <c r="J2508" s="16" t="s">
        <v>1140</v>
      </c>
      <c r="K2508" s="16" t="s">
        <v>1140</v>
      </c>
      <c r="L2508" s="16" t="s">
        <v>1142</v>
      </c>
      <c r="M2508" s="16" t="s">
        <v>1135</v>
      </c>
      <c r="N2508" s="16" t="s">
        <v>1144</v>
      </c>
      <c r="O2508" s="29" t="str">
        <f>IFERROR(IF(VLOOKUP(D2508,'КЛАДС СЕРВИНТРЕГА'!$H$1:$H$524,1,FALSE),"COD",),"NO COD")</f>
        <v>NO COD</v>
      </c>
    </row>
    <row r="2509" spans="1:15" ht="15" x14ac:dyDescent="0.25">
      <c r="A2509" s="16">
        <v>3225</v>
      </c>
      <c r="B2509" s="16">
        <v>73</v>
      </c>
      <c r="C2509" s="28" t="s">
        <v>1185</v>
      </c>
      <c r="D2509" s="16">
        <v>73504</v>
      </c>
      <c r="E2509" s="28" t="s">
        <v>664</v>
      </c>
      <c r="F2509" s="16">
        <v>7355</v>
      </c>
      <c r="G2509" s="28">
        <v>735501</v>
      </c>
      <c r="H2509" s="16" t="s">
        <v>1140</v>
      </c>
      <c r="I2509" s="16" t="s">
        <v>1140</v>
      </c>
      <c r="J2509" s="16" t="s">
        <v>1140</v>
      </c>
      <c r="K2509" s="16" t="s">
        <v>3394</v>
      </c>
      <c r="L2509" s="16" t="s">
        <v>1142</v>
      </c>
      <c r="M2509" s="16" t="s">
        <v>1135</v>
      </c>
      <c r="N2509" s="16" t="s">
        <v>1144</v>
      </c>
      <c r="O2509" s="29" t="str">
        <f>IFERROR(IF(VLOOKUP(D2509,'КЛАДС СЕРВИНТРЕГА'!$H$1:$H$524,1,FALSE),"COD",),"NO COD")</f>
        <v>COD</v>
      </c>
    </row>
    <row r="2510" spans="1:15" ht="15" x14ac:dyDescent="0.25">
      <c r="A2510" s="16">
        <v>2983</v>
      </c>
      <c r="B2510" s="16">
        <v>68</v>
      </c>
      <c r="C2510" s="28" t="s">
        <v>1129</v>
      </c>
      <c r="D2510" s="16">
        <v>68655</v>
      </c>
      <c r="E2510" s="28" t="s">
        <v>5248</v>
      </c>
      <c r="F2510" s="16">
        <v>6870</v>
      </c>
      <c r="G2510" s="28">
        <v>687007</v>
      </c>
      <c r="H2510" s="16" t="s">
        <v>2389</v>
      </c>
      <c r="I2510" s="16" t="s">
        <v>7046</v>
      </c>
      <c r="J2510" s="16" t="s">
        <v>2389</v>
      </c>
      <c r="K2510" s="16" t="s">
        <v>7048</v>
      </c>
      <c r="L2510" s="16" t="s">
        <v>1134</v>
      </c>
      <c r="M2510" s="16" t="s">
        <v>1135</v>
      </c>
      <c r="N2510" s="16" t="s">
        <v>7908</v>
      </c>
      <c r="O2510" s="29" t="str">
        <f>IFERROR(IF(VLOOKUP(D2510,'КЛАДС СЕРВИНТРЕГА'!$H$1:$H$524,1,FALSE),"COD",),"NO COD")</f>
        <v>NO COD</v>
      </c>
    </row>
    <row r="2511" spans="1:15" ht="15" x14ac:dyDescent="0.25">
      <c r="A2511" s="16">
        <v>1453</v>
      </c>
      <c r="B2511" s="16">
        <v>23</v>
      </c>
      <c r="C2511" s="28" t="s">
        <v>1218</v>
      </c>
      <c r="D2511" s="16">
        <v>23182</v>
      </c>
      <c r="E2511" s="28" t="s">
        <v>243</v>
      </c>
      <c r="F2511" s="16">
        <v>2320</v>
      </c>
      <c r="G2511" s="28">
        <v>232058</v>
      </c>
      <c r="H2511" s="16" t="s">
        <v>4309</v>
      </c>
      <c r="I2511" s="16" t="s">
        <v>7909</v>
      </c>
      <c r="J2511" s="16" t="s">
        <v>7910</v>
      </c>
      <c r="K2511" s="16" t="s">
        <v>6567</v>
      </c>
      <c r="L2511" s="16" t="s">
        <v>1134</v>
      </c>
      <c r="M2511" s="16" t="s">
        <v>1135</v>
      </c>
      <c r="N2511" s="16" t="s">
        <v>1144</v>
      </c>
      <c r="O2511" s="29" t="str">
        <f>IFERROR(IF(VLOOKUP(D2511,'КЛАДС СЕРВИНТРЕГА'!$H$1:$H$524,1,FALSE),"COD",),"NO COD")</f>
        <v>COD</v>
      </c>
    </row>
    <row r="2512" spans="1:15" ht="15" x14ac:dyDescent="0.25">
      <c r="A2512" s="16">
        <v>2588</v>
      </c>
      <c r="B2512" s="16">
        <v>54</v>
      </c>
      <c r="C2512" s="28" t="s">
        <v>1259</v>
      </c>
      <c r="D2512" s="16">
        <v>54660</v>
      </c>
      <c r="E2512" s="28" t="s">
        <v>7911</v>
      </c>
      <c r="F2512" s="16">
        <v>5445</v>
      </c>
      <c r="G2512" s="28">
        <v>544570</v>
      </c>
      <c r="H2512" s="16" t="s">
        <v>1140</v>
      </c>
      <c r="I2512" s="16" t="s">
        <v>1140</v>
      </c>
      <c r="J2512" s="16" t="s">
        <v>7912</v>
      </c>
      <c r="K2512" s="16" t="s">
        <v>1140</v>
      </c>
      <c r="L2512" s="16" t="s">
        <v>1142</v>
      </c>
      <c r="M2512" s="16" t="s">
        <v>1135</v>
      </c>
      <c r="N2512" s="16" t="s">
        <v>1144</v>
      </c>
      <c r="O2512" s="29" t="str">
        <f>IFERROR(IF(VLOOKUP(D2512,'КЛАДС СЕРВИНТРЕГА'!$H$1:$H$524,1,FALSE),"COD",),"NO COD")</f>
        <v>NO COD</v>
      </c>
    </row>
    <row r="2513" spans="1:15" ht="15" x14ac:dyDescent="0.25">
      <c r="A2513" s="16">
        <v>702</v>
      </c>
      <c r="B2513" s="16">
        <v>15</v>
      </c>
      <c r="C2513" s="28" t="s">
        <v>50</v>
      </c>
      <c r="D2513" s="16">
        <v>15814</v>
      </c>
      <c r="E2513" s="28" t="s">
        <v>1017</v>
      </c>
      <c r="F2513" s="16">
        <v>1502</v>
      </c>
      <c r="G2513" s="28">
        <v>150268</v>
      </c>
      <c r="H2513" s="16" t="s">
        <v>2267</v>
      </c>
      <c r="I2513" s="16" t="s">
        <v>2269</v>
      </c>
      <c r="J2513" s="16" t="s">
        <v>4050</v>
      </c>
      <c r="K2513" s="16" t="s">
        <v>2269</v>
      </c>
      <c r="L2513" s="16" t="s">
        <v>1134</v>
      </c>
      <c r="M2513" s="16" t="s">
        <v>1135</v>
      </c>
      <c r="N2513" s="16" t="s">
        <v>7913</v>
      </c>
      <c r="O2513" s="29" t="str">
        <f>IFERROR(IF(VLOOKUP(D2513,'КЛАДС СЕРВИНТРЕГА'!$H$1:$H$524,1,FALSE),"COD",),"NO COD")</f>
        <v>COD</v>
      </c>
    </row>
    <row r="2514" spans="1:15" ht="15" x14ac:dyDescent="0.25">
      <c r="A2514" s="16">
        <v>1239</v>
      </c>
      <c r="B2514" s="16">
        <v>19</v>
      </c>
      <c r="C2514" s="28" t="s">
        <v>1196</v>
      </c>
      <c r="D2514" s="16">
        <v>19585</v>
      </c>
      <c r="E2514" s="28" t="s">
        <v>2548</v>
      </c>
      <c r="F2514" s="16">
        <v>1930</v>
      </c>
      <c r="G2514" s="28">
        <v>193009</v>
      </c>
      <c r="H2514" s="16" t="s">
        <v>2275</v>
      </c>
      <c r="I2514" s="16" t="s">
        <v>2704</v>
      </c>
      <c r="J2514" s="16" t="s">
        <v>6605</v>
      </c>
      <c r="K2514" s="16" t="s">
        <v>6736</v>
      </c>
      <c r="L2514" s="16" t="s">
        <v>1134</v>
      </c>
      <c r="M2514" s="16" t="s">
        <v>1135</v>
      </c>
      <c r="N2514" s="16" t="s">
        <v>7914</v>
      </c>
      <c r="O2514" s="29" t="str">
        <f>IFERROR(IF(VLOOKUP(D2514,'КЛАДС СЕРВИНТРЕГА'!$H$1:$H$524,1,FALSE),"COD",),"NO COD")</f>
        <v>NO COD</v>
      </c>
    </row>
    <row r="2515" spans="1:15" ht="15" x14ac:dyDescent="0.25">
      <c r="A2515" s="16">
        <v>565</v>
      </c>
      <c r="B2515" s="16">
        <v>13</v>
      </c>
      <c r="C2515" s="28" t="s">
        <v>1291</v>
      </c>
      <c r="D2515" s="16">
        <v>13222</v>
      </c>
      <c r="E2515" s="28" t="s">
        <v>2962</v>
      </c>
      <c r="F2515" s="16">
        <v>1305</v>
      </c>
      <c r="G2515" s="28">
        <v>130517</v>
      </c>
      <c r="H2515" s="16" t="s">
        <v>7915</v>
      </c>
      <c r="I2515" s="16" t="s">
        <v>7916</v>
      </c>
      <c r="J2515" s="16" t="s">
        <v>7915</v>
      </c>
      <c r="K2515" s="16" t="s">
        <v>3069</v>
      </c>
      <c r="L2515" s="16" t="s">
        <v>1134</v>
      </c>
      <c r="M2515" s="16" t="s">
        <v>1135</v>
      </c>
      <c r="N2515" s="16" t="s">
        <v>1144</v>
      </c>
      <c r="O2515" s="29" t="str">
        <f>IFERROR(IF(VLOOKUP(D2515,'КЛАДС СЕРВИНТРЕГА'!$H$1:$H$524,1,FALSE),"COD",),"NO COD")</f>
        <v>NO COD</v>
      </c>
    </row>
    <row r="2516" spans="1:15" ht="15" x14ac:dyDescent="0.25">
      <c r="A2516" s="16">
        <v>56</v>
      </c>
      <c r="B2516" s="16">
        <v>5</v>
      </c>
      <c r="C2516" s="28" t="s">
        <v>80</v>
      </c>
      <c r="D2516" s="16">
        <v>5088</v>
      </c>
      <c r="E2516" s="28" t="s">
        <v>138</v>
      </c>
      <c r="F2516" s="16">
        <v>510</v>
      </c>
      <c r="G2516" s="28">
        <v>51053</v>
      </c>
      <c r="H2516" s="16" t="s">
        <v>7917</v>
      </c>
      <c r="I2516" s="16" t="s">
        <v>6817</v>
      </c>
      <c r="J2516" s="16" t="s">
        <v>7918</v>
      </c>
      <c r="K2516" s="16" t="s">
        <v>1140</v>
      </c>
      <c r="L2516" s="16" t="s">
        <v>1142</v>
      </c>
      <c r="M2516" s="16" t="s">
        <v>7919</v>
      </c>
      <c r="N2516" s="16" t="s">
        <v>1144</v>
      </c>
      <c r="O2516" s="29" t="str">
        <f>IFERROR(IF(VLOOKUP(D2516,'КЛАДС СЕРВИНТРЕГА'!$H$1:$H$524,1,FALSE),"COD",),"NO COD")</f>
        <v>NO COD</v>
      </c>
    </row>
    <row r="2517" spans="1:15" ht="15" x14ac:dyDescent="0.25">
      <c r="A2517" s="16">
        <v>3189</v>
      </c>
      <c r="B2517" s="16">
        <v>73</v>
      </c>
      <c r="C2517" s="28" t="s">
        <v>1185</v>
      </c>
      <c r="D2517" s="16">
        <v>73449</v>
      </c>
      <c r="E2517" s="28" t="s">
        <v>597</v>
      </c>
      <c r="F2517" s="16">
        <v>7340</v>
      </c>
      <c r="G2517" s="28">
        <v>734001</v>
      </c>
      <c r="H2517" s="16" t="s">
        <v>1140</v>
      </c>
      <c r="I2517" s="16" t="s">
        <v>1140</v>
      </c>
      <c r="J2517" s="16" t="s">
        <v>1140</v>
      </c>
      <c r="K2517" s="16" t="s">
        <v>1140</v>
      </c>
      <c r="L2517" s="16" t="s">
        <v>1142</v>
      </c>
      <c r="M2517" s="16" t="s">
        <v>1135</v>
      </c>
      <c r="N2517" s="16" t="s">
        <v>7920</v>
      </c>
      <c r="O2517" s="29" t="str">
        <f>IFERROR(IF(VLOOKUP(D2517,'КЛАДС СЕРВИНТРЕГА'!$H$1:$H$524,1,FALSE),"COD",),"NO COD")</f>
        <v>COD</v>
      </c>
    </row>
    <row r="2518" spans="1:15" ht="15" x14ac:dyDescent="0.25">
      <c r="A2518" s="16">
        <v>2007</v>
      </c>
      <c r="B2518" s="16">
        <v>41</v>
      </c>
      <c r="C2518" s="28" t="s">
        <v>1228</v>
      </c>
      <c r="D2518" s="16">
        <v>41530</v>
      </c>
      <c r="E2518" s="28" t="s">
        <v>684</v>
      </c>
      <c r="F2518" s="16">
        <v>4170</v>
      </c>
      <c r="G2518" s="28">
        <v>417067</v>
      </c>
      <c r="H2518" s="16" t="s">
        <v>1482</v>
      </c>
      <c r="I2518" s="16" t="s">
        <v>2599</v>
      </c>
      <c r="J2518" s="16" t="s">
        <v>1574</v>
      </c>
      <c r="K2518" s="16" t="s">
        <v>1482</v>
      </c>
      <c r="L2518" s="16" t="s">
        <v>1134</v>
      </c>
      <c r="M2518" s="16" t="s">
        <v>1135</v>
      </c>
      <c r="N2518" s="16" t="s">
        <v>7921</v>
      </c>
      <c r="O2518" s="29" t="str">
        <f>IFERROR(IF(VLOOKUP(D2518,'КЛАДС СЕРВИНТРЕГА'!$H$1:$H$524,1,FALSE),"COD",),"NO COD")</f>
        <v>NO COD</v>
      </c>
    </row>
    <row r="2519" spans="1:15" ht="15" x14ac:dyDescent="0.25">
      <c r="A2519" s="16">
        <v>1025</v>
      </c>
      <c r="B2519" s="16">
        <v>17</v>
      </c>
      <c r="C2519" s="28" t="s">
        <v>189</v>
      </c>
      <c r="D2519" s="16">
        <v>17433</v>
      </c>
      <c r="E2519" s="28" t="s">
        <v>581</v>
      </c>
      <c r="F2519" s="16">
        <v>1730</v>
      </c>
      <c r="G2519" s="28">
        <v>173028</v>
      </c>
      <c r="H2519" s="16" t="s">
        <v>7922</v>
      </c>
      <c r="I2519" s="16" t="s">
        <v>4579</v>
      </c>
      <c r="J2519" s="16" t="s">
        <v>7923</v>
      </c>
      <c r="K2519" s="16" t="s">
        <v>7924</v>
      </c>
      <c r="L2519" s="16" t="s">
        <v>1134</v>
      </c>
      <c r="M2519" s="16" t="s">
        <v>1135</v>
      </c>
      <c r="N2519" s="16" t="s">
        <v>7925</v>
      </c>
      <c r="O2519" s="29" t="str">
        <f>IFERROR(IF(VLOOKUP(D2519,'КЛАДС СЕРВИНТРЕГА'!$H$1:$H$524,1,FALSE),"COD",),"NO COD")</f>
        <v>COD</v>
      </c>
    </row>
    <row r="2520" spans="1:15" ht="15" x14ac:dyDescent="0.25">
      <c r="A2520" s="16">
        <v>2536</v>
      </c>
      <c r="B2520" s="16">
        <v>54</v>
      </c>
      <c r="C2520" s="28" t="s">
        <v>1259</v>
      </c>
      <c r="D2520" s="16">
        <v>54001</v>
      </c>
      <c r="E2520" s="28" t="s">
        <v>307</v>
      </c>
      <c r="F2520" s="16">
        <v>5400</v>
      </c>
      <c r="G2520" s="28">
        <v>540010</v>
      </c>
      <c r="H2520" s="16" t="s">
        <v>7926</v>
      </c>
      <c r="I2520" s="16" t="s">
        <v>1140</v>
      </c>
      <c r="J2520" s="16" t="s">
        <v>7927</v>
      </c>
      <c r="K2520" s="16" t="s">
        <v>1140</v>
      </c>
      <c r="L2520" s="16" t="s">
        <v>1142</v>
      </c>
      <c r="M2520" s="16" t="s">
        <v>7928</v>
      </c>
      <c r="N2520" s="16" t="s">
        <v>1144</v>
      </c>
      <c r="O2520" s="29" t="str">
        <f>IFERROR(IF(VLOOKUP(D2520,'КЛАДС СЕРВИНТРЕГА'!$H$1:$H$524,1,FALSE),"COD",),"NO COD")</f>
        <v>COD</v>
      </c>
    </row>
    <row r="2521" spans="1:15" ht="15" x14ac:dyDescent="0.25">
      <c r="A2521" s="16">
        <v>1969</v>
      </c>
      <c r="B2521" s="16">
        <v>41</v>
      </c>
      <c r="C2521" s="28" t="s">
        <v>1228</v>
      </c>
      <c r="D2521" s="16">
        <v>41797</v>
      </c>
      <c r="E2521" s="28" t="s">
        <v>2643</v>
      </c>
      <c r="F2521" s="16">
        <v>4150</v>
      </c>
      <c r="G2521" s="28">
        <v>415007</v>
      </c>
      <c r="H2521" s="16" t="s">
        <v>7929</v>
      </c>
      <c r="I2521" s="16" t="s">
        <v>2645</v>
      </c>
      <c r="J2521" s="16" t="s">
        <v>7930</v>
      </c>
      <c r="K2521" s="16" t="s">
        <v>2646</v>
      </c>
      <c r="L2521" s="16" t="s">
        <v>1134</v>
      </c>
      <c r="M2521" s="16" t="s">
        <v>1135</v>
      </c>
      <c r="N2521" s="16" t="s">
        <v>7931</v>
      </c>
      <c r="O2521" s="29" t="str">
        <f>IFERROR(IF(VLOOKUP(D2521,'КЛАДС СЕРВИНТРЕГА'!$H$1:$H$524,1,FALSE),"COD",),"NO COD")</f>
        <v>NO COD</v>
      </c>
    </row>
    <row r="2522" spans="1:15" ht="15" x14ac:dyDescent="0.25">
      <c r="A2522" s="16">
        <v>1173</v>
      </c>
      <c r="B2522" s="16">
        <v>19</v>
      </c>
      <c r="C2522" s="28" t="s">
        <v>1196</v>
      </c>
      <c r="D2522" s="16">
        <v>19110</v>
      </c>
      <c r="E2522" s="28" t="s">
        <v>167</v>
      </c>
      <c r="F2522" s="16">
        <v>1910</v>
      </c>
      <c r="G2522" s="28">
        <v>191009</v>
      </c>
      <c r="H2522" s="16" t="s">
        <v>7932</v>
      </c>
      <c r="I2522" s="16" t="s">
        <v>7933</v>
      </c>
      <c r="J2522" s="16" t="s">
        <v>7934</v>
      </c>
      <c r="K2522" s="16" t="s">
        <v>7935</v>
      </c>
      <c r="L2522" s="16" t="s">
        <v>1134</v>
      </c>
      <c r="M2522" s="16" t="s">
        <v>1135</v>
      </c>
      <c r="N2522" s="16" t="s">
        <v>7936</v>
      </c>
      <c r="O2522" s="29" t="str">
        <f>IFERROR(IF(VLOOKUP(D2522,'КЛАДС СЕРВИНТРЕГА'!$H$1:$H$524,1,FALSE),"COD",),"NO COD")</f>
        <v>NO COD</v>
      </c>
    </row>
    <row r="2523" spans="1:15" ht="15" x14ac:dyDescent="0.25">
      <c r="A2523" s="16">
        <v>3040</v>
      </c>
      <c r="B2523" s="16">
        <v>70</v>
      </c>
      <c r="C2523" s="28" t="s">
        <v>1137</v>
      </c>
      <c r="D2523" s="16">
        <v>70235</v>
      </c>
      <c r="E2523" s="28" t="s">
        <v>420</v>
      </c>
      <c r="F2523" s="16">
        <v>7020</v>
      </c>
      <c r="G2523" s="28">
        <v>702050</v>
      </c>
      <c r="H2523" s="16" t="s">
        <v>1140</v>
      </c>
      <c r="I2523" s="16" t="s">
        <v>1140</v>
      </c>
      <c r="J2523" s="16" t="s">
        <v>1832</v>
      </c>
      <c r="K2523" s="16" t="s">
        <v>7937</v>
      </c>
      <c r="L2523" s="16" t="s">
        <v>1142</v>
      </c>
      <c r="M2523" s="16" t="s">
        <v>1135</v>
      </c>
      <c r="N2523" s="16" t="s">
        <v>1144</v>
      </c>
      <c r="O2523" s="29" t="str">
        <f>IFERROR(IF(VLOOKUP(D2523,'КЛАДС СЕРВИНТРЕГА'!$H$1:$H$524,1,FALSE),"COD",),"NO COD")</f>
        <v>COD</v>
      </c>
    </row>
    <row r="2524" spans="1:15" ht="15" x14ac:dyDescent="0.25">
      <c r="A2524" s="16">
        <v>3610</v>
      </c>
      <c r="B2524" s="16">
        <v>94</v>
      </c>
      <c r="C2524" s="28" t="s">
        <v>2082</v>
      </c>
      <c r="D2524" s="16">
        <v>94663</v>
      </c>
      <c r="E2524" s="28" t="s">
        <v>2158</v>
      </c>
      <c r="F2524" s="16">
        <v>9440</v>
      </c>
      <c r="G2524" s="28">
        <v>944059</v>
      </c>
      <c r="H2524" s="16" t="s">
        <v>7938</v>
      </c>
      <c r="I2524" s="16" t="s">
        <v>7939</v>
      </c>
      <c r="J2524" s="16" t="s">
        <v>7940</v>
      </c>
      <c r="K2524" s="16" t="s">
        <v>2965</v>
      </c>
      <c r="L2524" s="16" t="s">
        <v>1134</v>
      </c>
      <c r="M2524" s="16" t="s">
        <v>1135</v>
      </c>
      <c r="N2524" s="16" t="s">
        <v>1144</v>
      </c>
      <c r="O2524" s="29" t="str">
        <f>IFERROR(IF(VLOOKUP(D2524,'КЛАДС СЕРВИНТРЕГА'!$H$1:$H$524,1,FALSE),"COD",),"NO COD")</f>
        <v>NO COD</v>
      </c>
    </row>
    <row r="2525" spans="1:15" ht="15" x14ac:dyDescent="0.25">
      <c r="A2525" s="16">
        <v>2013</v>
      </c>
      <c r="B2525" s="16">
        <v>41</v>
      </c>
      <c r="C2525" s="28" t="s">
        <v>1228</v>
      </c>
      <c r="D2525" s="16">
        <v>41006</v>
      </c>
      <c r="E2525" s="28" t="s">
        <v>5058</v>
      </c>
      <c r="F2525" s="16">
        <v>4170</v>
      </c>
      <c r="G2525" s="28">
        <v>417088</v>
      </c>
      <c r="H2525" s="16" t="s">
        <v>7941</v>
      </c>
      <c r="I2525" s="16" t="s">
        <v>7942</v>
      </c>
      <c r="J2525" s="16" t="s">
        <v>7943</v>
      </c>
      <c r="K2525" s="16" t="s">
        <v>1888</v>
      </c>
      <c r="L2525" s="16" t="s">
        <v>1134</v>
      </c>
      <c r="M2525" s="16" t="s">
        <v>1135</v>
      </c>
      <c r="N2525" s="16" t="s">
        <v>7944</v>
      </c>
      <c r="O2525" s="29" t="str">
        <f>IFERROR(IF(VLOOKUP(D2525,'КЛАДС СЕРВИНТРЕГА'!$H$1:$H$524,1,FALSE),"COD",),"NO COD")</f>
        <v>NO COD</v>
      </c>
    </row>
    <row r="2526" spans="1:15" ht="15" x14ac:dyDescent="0.25">
      <c r="A2526" s="16">
        <v>1452</v>
      </c>
      <c r="B2526" s="16">
        <v>23</v>
      </c>
      <c r="C2526" s="28" t="s">
        <v>1218</v>
      </c>
      <c r="D2526" s="16">
        <v>23182</v>
      </c>
      <c r="E2526" s="28" t="s">
        <v>243</v>
      </c>
      <c r="F2526" s="16">
        <v>2320</v>
      </c>
      <c r="G2526" s="28">
        <v>232057</v>
      </c>
      <c r="H2526" s="16" t="s">
        <v>4220</v>
      </c>
      <c r="I2526" s="16" t="s">
        <v>7945</v>
      </c>
      <c r="J2526" s="16" t="s">
        <v>7946</v>
      </c>
      <c r="K2526" s="16" t="s">
        <v>2189</v>
      </c>
      <c r="L2526" s="16" t="s">
        <v>1134</v>
      </c>
      <c r="M2526" s="16" t="s">
        <v>1135</v>
      </c>
      <c r="N2526" s="16" t="s">
        <v>7947</v>
      </c>
      <c r="O2526" s="29" t="str">
        <f>IFERROR(IF(VLOOKUP(D2526,'КЛАДС СЕРВИНТРЕГА'!$H$1:$H$524,1,FALSE),"COD",),"NO COD")</f>
        <v>COD</v>
      </c>
    </row>
    <row r="2527" spans="1:15" ht="15" x14ac:dyDescent="0.25">
      <c r="A2527" s="16">
        <v>1840</v>
      </c>
      <c r="B2527" s="16">
        <v>27</v>
      </c>
      <c r="C2527" s="28" t="s">
        <v>1311</v>
      </c>
      <c r="D2527" s="16">
        <v>27135</v>
      </c>
      <c r="E2527" s="28" t="s">
        <v>2340</v>
      </c>
      <c r="F2527" s="16">
        <v>2720</v>
      </c>
      <c r="G2527" s="28">
        <v>272047</v>
      </c>
      <c r="H2527" s="16" t="s">
        <v>7948</v>
      </c>
      <c r="I2527" s="16" t="s">
        <v>7949</v>
      </c>
      <c r="J2527" s="16" t="s">
        <v>7950</v>
      </c>
      <c r="K2527" s="16" t="s">
        <v>7951</v>
      </c>
      <c r="L2527" s="16" t="s">
        <v>1134</v>
      </c>
      <c r="M2527" s="16" t="s">
        <v>1135</v>
      </c>
      <c r="N2527" s="16" t="s">
        <v>1144</v>
      </c>
      <c r="O2527" s="29" t="str">
        <f>IFERROR(IF(VLOOKUP(D2527,'КЛАДС СЕРВИНТРЕГА'!$H$1:$H$524,1,FALSE),"COD",),"NO COD")</f>
        <v>NO COD</v>
      </c>
    </row>
    <row r="2528" spans="1:15" ht="15" x14ac:dyDescent="0.25">
      <c r="A2528" s="16">
        <v>366</v>
      </c>
      <c r="B2528" s="16">
        <v>5</v>
      </c>
      <c r="C2528" s="28" t="s">
        <v>80</v>
      </c>
      <c r="D2528" s="16">
        <v>5051</v>
      </c>
      <c r="E2528" s="28" t="s">
        <v>3605</v>
      </c>
      <c r="F2528" s="16">
        <v>578</v>
      </c>
      <c r="G2528" s="28">
        <v>57828</v>
      </c>
      <c r="H2528" s="16" t="s">
        <v>2038</v>
      </c>
      <c r="I2528" s="16" t="s">
        <v>7952</v>
      </c>
      <c r="J2528" s="16" t="s">
        <v>7953</v>
      </c>
      <c r="K2528" s="16" t="s">
        <v>1225</v>
      </c>
      <c r="L2528" s="16" t="s">
        <v>1134</v>
      </c>
      <c r="M2528" s="16" t="s">
        <v>1135</v>
      </c>
      <c r="N2528" s="16" t="s">
        <v>7954</v>
      </c>
      <c r="O2528" s="29" t="str">
        <f>IFERROR(IF(VLOOKUP(D2528,'КЛАДС СЕРВИНТРЕГА'!$H$1:$H$524,1,FALSE),"COD",),"NO COD")</f>
        <v>NO COD</v>
      </c>
    </row>
    <row r="2529" spans="1:15" ht="15" x14ac:dyDescent="0.25">
      <c r="A2529" s="16">
        <v>1396</v>
      </c>
      <c r="B2529" s="16">
        <v>23</v>
      </c>
      <c r="C2529" s="28" t="s">
        <v>1218</v>
      </c>
      <c r="D2529" s="16">
        <v>23001</v>
      </c>
      <c r="E2529" s="28" t="s">
        <v>625</v>
      </c>
      <c r="F2529" s="16">
        <v>2300</v>
      </c>
      <c r="G2529" s="28">
        <v>230003</v>
      </c>
      <c r="H2529" s="16" t="s">
        <v>2115</v>
      </c>
      <c r="I2529" s="16" t="s">
        <v>1331</v>
      </c>
      <c r="J2529" s="16" t="s">
        <v>1140</v>
      </c>
      <c r="K2529" s="16" t="s">
        <v>4508</v>
      </c>
      <c r="L2529" s="16" t="s">
        <v>1142</v>
      </c>
      <c r="M2529" s="16" t="s">
        <v>7955</v>
      </c>
      <c r="N2529" s="16" t="s">
        <v>7956</v>
      </c>
      <c r="O2529" s="29" t="str">
        <f>IFERROR(IF(VLOOKUP(D2529,'КЛАДС СЕРВИНТРЕГА'!$H$1:$H$524,1,FALSE),"COD",),"NO COD")</f>
        <v>COD</v>
      </c>
    </row>
    <row r="2530" spans="1:15" ht="15" x14ac:dyDescent="0.25">
      <c r="A2530" s="16">
        <v>1936</v>
      </c>
      <c r="B2530" s="16">
        <v>41</v>
      </c>
      <c r="C2530" s="28" t="s">
        <v>1228</v>
      </c>
      <c r="D2530" s="16">
        <v>41676</v>
      </c>
      <c r="E2530" s="28" t="s">
        <v>912</v>
      </c>
      <c r="F2530" s="16">
        <v>4120</v>
      </c>
      <c r="G2530" s="28">
        <v>412027</v>
      </c>
      <c r="H2530" s="16" t="s">
        <v>7957</v>
      </c>
      <c r="I2530" s="16" t="s">
        <v>7958</v>
      </c>
      <c r="J2530" s="16" t="s">
        <v>7959</v>
      </c>
      <c r="K2530" s="16" t="s">
        <v>7960</v>
      </c>
      <c r="L2530" s="16" t="s">
        <v>1134</v>
      </c>
      <c r="M2530" s="16" t="s">
        <v>1135</v>
      </c>
      <c r="N2530" s="16" t="s">
        <v>7961</v>
      </c>
      <c r="O2530" s="29" t="str">
        <f>IFERROR(IF(VLOOKUP(D2530,'КЛАДС СЕРВИНТРЕГА'!$H$1:$H$524,1,FALSE),"COD",),"NO COD")</f>
        <v>NO COD</v>
      </c>
    </row>
    <row r="2531" spans="1:15" ht="15" x14ac:dyDescent="0.25">
      <c r="A2531" s="16">
        <v>1490</v>
      </c>
      <c r="B2531" s="16">
        <v>23</v>
      </c>
      <c r="C2531" s="28" t="s">
        <v>1218</v>
      </c>
      <c r="D2531" s="16">
        <v>23068</v>
      </c>
      <c r="E2531" s="28" t="s">
        <v>112</v>
      </c>
      <c r="F2531" s="16">
        <v>2335</v>
      </c>
      <c r="G2531" s="28">
        <v>233539</v>
      </c>
      <c r="H2531" s="16" t="s">
        <v>6855</v>
      </c>
      <c r="I2531" s="16" t="s">
        <v>7962</v>
      </c>
      <c r="J2531" s="16" t="s">
        <v>7963</v>
      </c>
      <c r="K2531" s="16" t="s">
        <v>7964</v>
      </c>
      <c r="L2531" s="16" t="s">
        <v>1134</v>
      </c>
      <c r="M2531" s="16" t="s">
        <v>1135</v>
      </c>
      <c r="N2531" s="16" t="s">
        <v>1144</v>
      </c>
      <c r="O2531" s="29" t="str">
        <f>IFERROR(IF(VLOOKUP(D2531,'КЛАДС СЕРВИНТРЕГА'!$H$1:$H$524,1,FALSE),"COD",),"NO COD")</f>
        <v>COD</v>
      </c>
    </row>
    <row r="2532" spans="1:15" ht="15" x14ac:dyDescent="0.25">
      <c r="A2532" s="16">
        <v>3155</v>
      </c>
      <c r="B2532" s="16">
        <v>73</v>
      </c>
      <c r="C2532" s="28" t="s">
        <v>1185</v>
      </c>
      <c r="D2532" s="16">
        <v>73124</v>
      </c>
      <c r="E2532" s="28" t="s">
        <v>183</v>
      </c>
      <c r="F2532" s="16">
        <v>7325</v>
      </c>
      <c r="G2532" s="28">
        <v>732501</v>
      </c>
      <c r="H2532" s="16" t="s">
        <v>2745</v>
      </c>
      <c r="I2532" s="16" t="s">
        <v>1239</v>
      </c>
      <c r="J2532" s="16" t="s">
        <v>1385</v>
      </c>
      <c r="K2532" s="16" t="s">
        <v>1140</v>
      </c>
      <c r="L2532" s="16" t="s">
        <v>1142</v>
      </c>
      <c r="M2532" s="16" t="s">
        <v>7965</v>
      </c>
      <c r="N2532" s="16" t="s">
        <v>1144</v>
      </c>
      <c r="O2532" s="29" t="str">
        <f>IFERROR(IF(VLOOKUP(D2532,'КЛАДС СЕРВИНТРЕГА'!$H$1:$H$524,1,FALSE),"COD",),"NO COD")</f>
        <v>COD</v>
      </c>
    </row>
    <row r="2533" spans="1:15" ht="15" x14ac:dyDescent="0.25">
      <c r="A2533" s="16">
        <v>1116</v>
      </c>
      <c r="B2533" s="16">
        <v>18</v>
      </c>
      <c r="C2533" s="28" t="s">
        <v>1379</v>
      </c>
      <c r="D2533" s="16">
        <v>18479</v>
      </c>
      <c r="E2533" s="28" t="s">
        <v>5567</v>
      </c>
      <c r="F2533" s="16">
        <v>1850</v>
      </c>
      <c r="G2533" s="28">
        <v>185018</v>
      </c>
      <c r="H2533" s="16" t="s">
        <v>5568</v>
      </c>
      <c r="I2533" s="16" t="s">
        <v>1402</v>
      </c>
      <c r="J2533" s="16" t="s">
        <v>4534</v>
      </c>
      <c r="K2533" s="16" t="s">
        <v>7966</v>
      </c>
      <c r="L2533" s="16" t="s">
        <v>1134</v>
      </c>
      <c r="M2533" s="16" t="s">
        <v>1135</v>
      </c>
      <c r="N2533" s="16" t="s">
        <v>7967</v>
      </c>
      <c r="O2533" s="29" t="str">
        <f>IFERROR(IF(VLOOKUP(D2533,'КЛАДС СЕРВИНТРЕГА'!$H$1:$H$524,1,FALSE),"COD",),"NO COD")</f>
        <v>NO COD</v>
      </c>
    </row>
    <row r="2534" spans="1:15" ht="15" x14ac:dyDescent="0.25">
      <c r="A2534" s="16">
        <v>2526</v>
      </c>
      <c r="B2534" s="16">
        <v>52</v>
      </c>
      <c r="C2534" s="28" t="s">
        <v>1222</v>
      </c>
      <c r="D2534" s="16">
        <v>52520</v>
      </c>
      <c r="E2534" s="28" t="s">
        <v>3436</v>
      </c>
      <c r="F2534" s="16">
        <v>5285</v>
      </c>
      <c r="G2534" s="28">
        <v>528567</v>
      </c>
      <c r="H2534" s="16" t="s">
        <v>3357</v>
      </c>
      <c r="I2534" s="16" t="s">
        <v>1227</v>
      </c>
      <c r="J2534" s="16" t="s">
        <v>7968</v>
      </c>
      <c r="K2534" s="16" t="s">
        <v>1227</v>
      </c>
      <c r="L2534" s="16" t="s">
        <v>1134</v>
      </c>
      <c r="M2534" s="16" t="s">
        <v>1135</v>
      </c>
      <c r="N2534" s="16" t="s">
        <v>1144</v>
      </c>
      <c r="O2534" s="29" t="str">
        <f>IFERROR(IF(VLOOKUP(D2534,'КЛАДС СЕРВИНТРЕГА'!$H$1:$H$524,1,FALSE),"COD",),"NO COD")</f>
        <v>NO COD</v>
      </c>
    </row>
    <row r="2535" spans="1:15" ht="15" x14ac:dyDescent="0.25">
      <c r="A2535" s="16">
        <v>175</v>
      </c>
      <c r="B2535" s="16">
        <v>5</v>
      </c>
      <c r="C2535" s="28" t="s">
        <v>80</v>
      </c>
      <c r="D2535" s="16">
        <v>5667</v>
      </c>
      <c r="E2535" s="28" t="s">
        <v>902</v>
      </c>
      <c r="F2535" s="16">
        <v>538</v>
      </c>
      <c r="G2535" s="28">
        <v>53837</v>
      </c>
      <c r="H2535" s="16" t="s">
        <v>3053</v>
      </c>
      <c r="I2535" s="16" t="s">
        <v>7969</v>
      </c>
      <c r="J2535" s="16" t="s">
        <v>1352</v>
      </c>
      <c r="K2535" s="16" t="s">
        <v>1547</v>
      </c>
      <c r="L2535" s="16" t="s">
        <v>1134</v>
      </c>
      <c r="M2535" s="16" t="s">
        <v>1135</v>
      </c>
      <c r="N2535" s="16" t="s">
        <v>7970</v>
      </c>
      <c r="O2535" s="29" t="str">
        <f>IFERROR(IF(VLOOKUP(D2535,'КЛАДС СЕРВИНТРЕГА'!$H$1:$H$524,1,FALSE),"COD",),"NO COD")</f>
        <v>NO COD</v>
      </c>
    </row>
    <row r="2536" spans="1:15" ht="15" x14ac:dyDescent="0.25">
      <c r="A2536" s="16">
        <v>3413</v>
      </c>
      <c r="B2536" s="16">
        <v>81</v>
      </c>
      <c r="C2536" s="28" t="s">
        <v>1899</v>
      </c>
      <c r="D2536" s="16">
        <v>81001</v>
      </c>
      <c r="E2536" s="28" t="s">
        <v>1899</v>
      </c>
      <c r="F2536" s="16">
        <v>8100</v>
      </c>
      <c r="G2536" s="28">
        <v>810008</v>
      </c>
      <c r="H2536" s="16" t="s">
        <v>7971</v>
      </c>
      <c r="I2536" s="16" t="s">
        <v>7972</v>
      </c>
      <c r="J2536" s="16" t="s">
        <v>7973</v>
      </c>
      <c r="K2536" s="16" t="s">
        <v>7974</v>
      </c>
      <c r="L2536" s="16" t="s">
        <v>1134</v>
      </c>
      <c r="M2536" s="16" t="s">
        <v>1135</v>
      </c>
      <c r="N2536" s="16" t="s">
        <v>7975</v>
      </c>
      <c r="O2536" s="29" t="str">
        <f>IFERROR(IF(VLOOKUP(D2536,'КЛАДС СЕРВИНТРЕГА'!$H$1:$H$524,1,FALSE),"COD",),"NO COD")</f>
        <v>NO COD</v>
      </c>
    </row>
    <row r="2537" spans="1:15" ht="15" x14ac:dyDescent="0.25">
      <c r="A2537" s="16">
        <v>422</v>
      </c>
      <c r="B2537" s="16">
        <v>8</v>
      </c>
      <c r="C2537" s="28" t="s">
        <v>1306</v>
      </c>
      <c r="D2537" s="16">
        <v>8758</v>
      </c>
      <c r="E2537" s="28" t="s">
        <v>968</v>
      </c>
      <c r="F2537" s="16">
        <v>830</v>
      </c>
      <c r="G2537" s="28">
        <v>83003</v>
      </c>
      <c r="H2537" s="16" t="s">
        <v>7976</v>
      </c>
      <c r="I2537" s="16" t="s">
        <v>7977</v>
      </c>
      <c r="J2537" s="16" t="s">
        <v>1140</v>
      </c>
      <c r="K2537" s="16" t="s">
        <v>6434</v>
      </c>
      <c r="L2537" s="16" t="s">
        <v>1142</v>
      </c>
      <c r="M2537" s="16" t="s">
        <v>7978</v>
      </c>
      <c r="N2537" s="16" t="s">
        <v>1144</v>
      </c>
      <c r="O2537" s="29" t="str">
        <f>IFERROR(IF(VLOOKUP(D2537,'КЛАДС СЕРВИНТРЕГА'!$H$1:$H$524,1,FALSE),"COD",),"NO COD")</f>
        <v>NO COD</v>
      </c>
    </row>
    <row r="2538" spans="1:15" ht="15" x14ac:dyDescent="0.25">
      <c r="A2538" s="16">
        <v>812</v>
      </c>
      <c r="B2538" s="16">
        <v>15</v>
      </c>
      <c r="C2538" s="28" t="s">
        <v>50</v>
      </c>
      <c r="D2538" s="16">
        <v>15491</v>
      </c>
      <c r="E2538" s="28" t="s">
        <v>645</v>
      </c>
      <c r="F2538" s="16">
        <v>1522</v>
      </c>
      <c r="G2538" s="28">
        <v>152280</v>
      </c>
      <c r="H2538" s="16" t="s">
        <v>2084</v>
      </c>
      <c r="I2538" s="16" t="s">
        <v>1141</v>
      </c>
      <c r="J2538" s="16" t="s">
        <v>2492</v>
      </c>
      <c r="K2538" s="16" t="s">
        <v>2088</v>
      </c>
      <c r="L2538" s="16" t="s">
        <v>1142</v>
      </c>
      <c r="M2538" s="16" t="s">
        <v>1135</v>
      </c>
      <c r="N2538" s="16" t="s">
        <v>1144</v>
      </c>
      <c r="O2538" s="29" t="str">
        <f>IFERROR(IF(VLOOKUP(D2538,'КЛАДС СЕРВИНТРЕГА'!$H$1:$H$524,1,FALSE),"COD",),"NO COD")</f>
        <v>COD</v>
      </c>
    </row>
    <row r="2539" spans="1:15" ht="15" x14ac:dyDescent="0.25">
      <c r="A2539" s="16">
        <v>1648</v>
      </c>
      <c r="B2539" s="16">
        <v>25</v>
      </c>
      <c r="C2539" s="28" t="s">
        <v>1165</v>
      </c>
      <c r="D2539" s="16">
        <v>25178</v>
      </c>
      <c r="E2539" s="28" t="s">
        <v>245</v>
      </c>
      <c r="F2539" s="16">
        <v>2518</v>
      </c>
      <c r="G2539" s="28">
        <v>251807</v>
      </c>
      <c r="H2539" s="16" t="s">
        <v>5957</v>
      </c>
      <c r="I2539" s="16" t="s">
        <v>7979</v>
      </c>
      <c r="J2539" s="16" t="s">
        <v>5952</v>
      </c>
      <c r="K2539" s="16" t="s">
        <v>2107</v>
      </c>
      <c r="L2539" s="16" t="s">
        <v>1134</v>
      </c>
      <c r="M2539" s="16" t="s">
        <v>1135</v>
      </c>
      <c r="N2539" s="16" t="s">
        <v>7980</v>
      </c>
      <c r="O2539" s="29" t="str">
        <f>IFERROR(IF(VLOOKUP(D2539,'КЛАДС СЕРВИНТРЕГА'!$H$1:$H$524,1,FALSE),"COD",),"NO COD")</f>
        <v>COD</v>
      </c>
    </row>
    <row r="2540" spans="1:15" ht="15" x14ac:dyDescent="0.25">
      <c r="A2540" s="16">
        <v>2883</v>
      </c>
      <c r="B2540" s="16">
        <v>68</v>
      </c>
      <c r="C2540" s="28" t="s">
        <v>1129</v>
      </c>
      <c r="D2540" s="16">
        <v>68745</v>
      </c>
      <c r="E2540" s="28" t="s">
        <v>4653</v>
      </c>
      <c r="F2540" s="16">
        <v>6835</v>
      </c>
      <c r="G2540" s="28">
        <v>683561</v>
      </c>
      <c r="H2540" s="16" t="s">
        <v>1140</v>
      </c>
      <c r="I2540" s="16" t="s">
        <v>1140</v>
      </c>
      <c r="J2540" s="16" t="s">
        <v>1140</v>
      </c>
      <c r="K2540" s="16" t="s">
        <v>1140</v>
      </c>
      <c r="L2540" s="16" t="s">
        <v>1142</v>
      </c>
      <c r="M2540" s="16" t="s">
        <v>1135</v>
      </c>
      <c r="N2540" s="16" t="s">
        <v>7981</v>
      </c>
      <c r="O2540" s="29" t="str">
        <f>IFERROR(IF(VLOOKUP(D2540,'КЛАДС СЕРВИНТРЕГА'!$H$1:$H$524,1,FALSE),"COD",),"NO COD")</f>
        <v>NO COD</v>
      </c>
    </row>
    <row r="2541" spans="1:15" ht="15" x14ac:dyDescent="0.25">
      <c r="A2541" s="16">
        <v>603</v>
      </c>
      <c r="B2541" s="16">
        <v>13</v>
      </c>
      <c r="C2541" s="28" t="s">
        <v>1291</v>
      </c>
      <c r="D2541" s="16">
        <v>13657</v>
      </c>
      <c r="E2541" s="28" t="s">
        <v>873</v>
      </c>
      <c r="F2541" s="16">
        <v>1320</v>
      </c>
      <c r="G2541" s="28">
        <v>132018</v>
      </c>
      <c r="H2541" s="16" t="s">
        <v>7982</v>
      </c>
      <c r="I2541" s="16" t="s">
        <v>7983</v>
      </c>
      <c r="J2541" s="16" t="s">
        <v>3040</v>
      </c>
      <c r="K2541" s="16" t="s">
        <v>7984</v>
      </c>
      <c r="L2541" s="16" t="s">
        <v>1134</v>
      </c>
      <c r="M2541" s="16" t="s">
        <v>7985</v>
      </c>
      <c r="N2541" s="16" t="s">
        <v>7986</v>
      </c>
      <c r="O2541" s="29" t="str">
        <f>IFERROR(IF(VLOOKUP(D2541,'КЛАДС СЕРВИНТРЕГА'!$H$1:$H$524,1,FALSE),"COD",),"NO COD")</f>
        <v>COD</v>
      </c>
    </row>
    <row r="2542" spans="1:15" ht="15" x14ac:dyDescent="0.25">
      <c r="A2542" s="16">
        <v>994</v>
      </c>
      <c r="B2542" s="16">
        <v>17</v>
      </c>
      <c r="C2542" s="28" t="s">
        <v>189</v>
      </c>
      <c r="D2542" s="16">
        <v>17001</v>
      </c>
      <c r="E2542" s="28" t="s">
        <v>579</v>
      </c>
      <c r="F2542" s="16">
        <v>1700</v>
      </c>
      <c r="G2542" s="28">
        <v>170004</v>
      </c>
      <c r="H2542" s="16" t="s">
        <v>3140</v>
      </c>
      <c r="I2542" s="16" t="s">
        <v>7826</v>
      </c>
      <c r="J2542" s="16" t="s">
        <v>3140</v>
      </c>
      <c r="K2542" s="16" t="s">
        <v>5487</v>
      </c>
      <c r="L2542" s="16" t="s">
        <v>1142</v>
      </c>
      <c r="M2542" s="16" t="s">
        <v>7987</v>
      </c>
      <c r="N2542" s="16" t="s">
        <v>7988</v>
      </c>
      <c r="O2542" s="29" t="str">
        <f>IFERROR(IF(VLOOKUP(D2542,'КЛАДС СЕРВИНТРЕГА'!$H$1:$H$524,1,FALSE),"COD",),"NO COD")</f>
        <v>COD</v>
      </c>
    </row>
    <row r="2543" spans="1:15" ht="15" x14ac:dyDescent="0.25">
      <c r="A2543" s="16">
        <v>2447</v>
      </c>
      <c r="B2543" s="16">
        <v>52</v>
      </c>
      <c r="C2543" s="28" t="s">
        <v>1222</v>
      </c>
      <c r="D2543" s="16">
        <v>52565</v>
      </c>
      <c r="E2543" s="28" t="s">
        <v>2061</v>
      </c>
      <c r="F2543" s="16">
        <v>5260</v>
      </c>
      <c r="G2543" s="28">
        <v>526020</v>
      </c>
      <c r="H2543" s="16" t="s">
        <v>1140</v>
      </c>
      <c r="I2543" s="16" t="s">
        <v>1140</v>
      </c>
      <c r="J2543" s="16" t="s">
        <v>1140</v>
      </c>
      <c r="K2543" s="16" t="s">
        <v>1140</v>
      </c>
      <c r="L2543" s="16" t="s">
        <v>1142</v>
      </c>
      <c r="M2543" s="16" t="s">
        <v>1135</v>
      </c>
      <c r="N2543" s="16" t="s">
        <v>1144</v>
      </c>
      <c r="O2543" s="29" t="str">
        <f>IFERROR(IF(VLOOKUP(D2543,'КЛАДС СЕРВИНТРЕГА'!$H$1:$H$524,1,FALSE),"COD",),"NO COD")</f>
        <v>NO COD</v>
      </c>
    </row>
    <row r="2544" spans="1:15" ht="15" x14ac:dyDescent="0.25">
      <c r="A2544" s="16">
        <v>1978</v>
      </c>
      <c r="B2544" s="16">
        <v>41</v>
      </c>
      <c r="C2544" s="28" t="s">
        <v>1228</v>
      </c>
      <c r="D2544" s="16">
        <v>41396</v>
      </c>
      <c r="E2544" s="28" t="s">
        <v>2702</v>
      </c>
      <c r="F2544" s="16">
        <v>4150</v>
      </c>
      <c r="G2544" s="28">
        <v>415077</v>
      </c>
      <c r="H2544" s="16" t="s">
        <v>3793</v>
      </c>
      <c r="I2544" s="16" t="s">
        <v>6154</v>
      </c>
      <c r="J2544" s="16" t="s">
        <v>3794</v>
      </c>
      <c r="K2544" s="16" t="s">
        <v>2274</v>
      </c>
      <c r="L2544" s="16" t="s">
        <v>1134</v>
      </c>
      <c r="M2544" s="16" t="s">
        <v>1135</v>
      </c>
      <c r="N2544" s="16" t="s">
        <v>7989</v>
      </c>
      <c r="O2544" s="29" t="str">
        <f>IFERROR(IF(VLOOKUP(D2544,'КЛАДС СЕРВИНТРЕГА'!$H$1:$H$524,1,FALSE),"COD",),"NO COD")</f>
        <v>NO COD</v>
      </c>
    </row>
    <row r="2545" spans="1:15" ht="15" x14ac:dyDescent="0.25">
      <c r="A2545" s="16">
        <v>162</v>
      </c>
      <c r="B2545" s="16">
        <v>5</v>
      </c>
      <c r="C2545" s="28" t="s">
        <v>80</v>
      </c>
      <c r="D2545" s="16">
        <v>5585</v>
      </c>
      <c r="E2545" s="28" t="s">
        <v>4743</v>
      </c>
      <c r="F2545" s="16">
        <v>534</v>
      </c>
      <c r="G2545" s="28">
        <v>53437</v>
      </c>
      <c r="H2545" s="16" t="s">
        <v>7990</v>
      </c>
      <c r="I2545" s="16" t="s">
        <v>7991</v>
      </c>
      <c r="J2545" s="16" t="s">
        <v>4423</v>
      </c>
      <c r="K2545" s="16" t="s">
        <v>7868</v>
      </c>
      <c r="L2545" s="16" t="s">
        <v>1134</v>
      </c>
      <c r="M2545" s="16" t="s">
        <v>1135</v>
      </c>
      <c r="N2545" s="16" t="s">
        <v>7992</v>
      </c>
      <c r="O2545" s="29" t="str">
        <f>IFERROR(IF(VLOOKUP(D2545,'КЛАДС СЕРВИНТРЕГА'!$H$1:$H$524,1,FALSE),"COD",),"NO COD")</f>
        <v>NO COD</v>
      </c>
    </row>
    <row r="2546" spans="1:15" ht="15" x14ac:dyDescent="0.25">
      <c r="A2546" s="16">
        <v>810</v>
      </c>
      <c r="B2546" s="16">
        <v>15</v>
      </c>
      <c r="C2546" s="28" t="s">
        <v>50</v>
      </c>
      <c r="D2546" s="16">
        <v>15806</v>
      </c>
      <c r="E2546" s="28" t="s">
        <v>1005</v>
      </c>
      <c r="F2546" s="16">
        <v>1522</v>
      </c>
      <c r="G2546" s="28">
        <v>152267</v>
      </c>
      <c r="H2546" s="16" t="s">
        <v>6629</v>
      </c>
      <c r="I2546" s="16" t="s">
        <v>4048</v>
      </c>
      <c r="J2546" s="16" t="s">
        <v>4049</v>
      </c>
      <c r="K2546" s="16" t="s">
        <v>3128</v>
      </c>
      <c r="L2546" s="16" t="s">
        <v>1134</v>
      </c>
      <c r="M2546" s="16" t="s">
        <v>7993</v>
      </c>
      <c r="N2546" s="16" t="s">
        <v>7994</v>
      </c>
      <c r="O2546" s="29" t="str">
        <f>IFERROR(IF(VLOOKUP(D2546,'КЛАДС СЕРВИНТРЕГА'!$H$1:$H$524,1,FALSE),"COD",),"NO COD")</f>
        <v>COD</v>
      </c>
    </row>
    <row r="2547" spans="1:15" ht="15" x14ac:dyDescent="0.25">
      <c r="A2547" s="16">
        <v>2030</v>
      </c>
      <c r="B2547" s="16">
        <v>44</v>
      </c>
      <c r="C2547" s="28" t="s">
        <v>1151</v>
      </c>
      <c r="D2547" s="16">
        <v>44001</v>
      </c>
      <c r="E2547" s="28" t="s">
        <v>805</v>
      </c>
      <c r="F2547" s="16">
        <v>4400</v>
      </c>
      <c r="G2547" s="28">
        <v>440002</v>
      </c>
      <c r="H2547" s="16" t="s">
        <v>1384</v>
      </c>
      <c r="I2547" s="16" t="s">
        <v>2114</v>
      </c>
      <c r="J2547" s="16" t="s">
        <v>1140</v>
      </c>
      <c r="K2547" s="16" t="s">
        <v>1140</v>
      </c>
      <c r="L2547" s="16" t="s">
        <v>1142</v>
      </c>
      <c r="M2547" s="16" t="s">
        <v>1135</v>
      </c>
      <c r="N2547" s="16" t="s">
        <v>1144</v>
      </c>
      <c r="O2547" s="29" t="str">
        <f>IFERROR(IF(VLOOKUP(D2547,'КЛАДС СЕРВИНТРЕГА'!$H$1:$H$524,1,FALSE),"COD",),"NO COD")</f>
        <v>COD</v>
      </c>
    </row>
    <row r="2548" spans="1:15" ht="15" x14ac:dyDescent="0.25">
      <c r="A2548" s="16">
        <v>3665</v>
      </c>
      <c r="B2548" s="16">
        <v>99</v>
      </c>
      <c r="C2548" s="28" t="s">
        <v>1970</v>
      </c>
      <c r="D2548" s="16">
        <v>99773</v>
      </c>
      <c r="E2548" s="28" t="s">
        <v>2437</v>
      </c>
      <c r="F2548" s="16">
        <v>9910</v>
      </c>
      <c r="G2548" s="28">
        <v>991039</v>
      </c>
      <c r="H2548" s="16" t="s">
        <v>6843</v>
      </c>
      <c r="I2548" s="16" t="s">
        <v>7215</v>
      </c>
      <c r="J2548" s="16" t="s">
        <v>4351</v>
      </c>
      <c r="K2548" s="16" t="s">
        <v>2933</v>
      </c>
      <c r="L2548" s="16" t="s">
        <v>1134</v>
      </c>
      <c r="M2548" s="16" t="s">
        <v>1135</v>
      </c>
      <c r="N2548" s="16" t="s">
        <v>1144</v>
      </c>
      <c r="O2548" s="29" t="str">
        <f>IFERROR(IF(VLOOKUP(D2548,'КЛАДС СЕРВИНТРЕГА'!$H$1:$H$524,1,FALSE),"COD",),"NO COD")</f>
        <v>NO COD</v>
      </c>
    </row>
    <row r="2549" spans="1:15" ht="15" x14ac:dyDescent="0.25">
      <c r="A2549" s="16">
        <v>383</v>
      </c>
      <c r="B2549" s="16">
        <v>5</v>
      </c>
      <c r="C2549" s="28" t="s">
        <v>80</v>
      </c>
      <c r="D2549" s="16">
        <v>5490</v>
      </c>
      <c r="E2549" s="28" t="s">
        <v>6470</v>
      </c>
      <c r="F2549" s="16">
        <v>578</v>
      </c>
      <c r="G2549" s="28">
        <v>57877</v>
      </c>
      <c r="H2549" s="16" t="s">
        <v>1153</v>
      </c>
      <c r="I2549" s="16" t="s">
        <v>1939</v>
      </c>
      <c r="J2549" s="16" t="s">
        <v>7995</v>
      </c>
      <c r="K2549" s="16" t="s">
        <v>6471</v>
      </c>
      <c r="L2549" s="16" t="s">
        <v>1134</v>
      </c>
      <c r="M2549" s="16" t="s">
        <v>1135</v>
      </c>
      <c r="N2549" s="16" t="s">
        <v>1144</v>
      </c>
      <c r="O2549" s="29" t="str">
        <f>IFERROR(IF(VLOOKUP(D2549,'КЛАДС СЕРВИНТРЕГА'!$H$1:$H$524,1,FALSE),"COD",),"NO COD")</f>
        <v>NO COD</v>
      </c>
    </row>
    <row r="2550" spans="1:15" ht="15" x14ac:dyDescent="0.25">
      <c r="A2550" s="16">
        <v>712</v>
      </c>
      <c r="B2550" s="16">
        <v>15</v>
      </c>
      <c r="C2550" s="28" t="s">
        <v>50</v>
      </c>
      <c r="D2550" s="16">
        <v>15516</v>
      </c>
      <c r="E2550" s="28" t="s">
        <v>680</v>
      </c>
      <c r="F2550" s="16">
        <v>1504</v>
      </c>
      <c r="G2550" s="28">
        <v>150449</v>
      </c>
      <c r="H2550" s="16" t="s">
        <v>7996</v>
      </c>
      <c r="I2550" s="16" t="s">
        <v>7997</v>
      </c>
      <c r="J2550" s="16" t="s">
        <v>2092</v>
      </c>
      <c r="K2550" s="16" t="s">
        <v>3654</v>
      </c>
      <c r="L2550" s="16" t="s">
        <v>1134</v>
      </c>
      <c r="M2550" s="16" t="s">
        <v>1135</v>
      </c>
      <c r="N2550" s="16" t="s">
        <v>7998</v>
      </c>
      <c r="O2550" s="29" t="str">
        <f>IFERROR(IF(VLOOKUP(D2550,'КЛАДС СЕРВИНТРЕГА'!$H$1:$H$524,1,FALSE),"COD",),"NO COD")</f>
        <v>COD</v>
      </c>
    </row>
    <row r="2551" spans="1:15" ht="15" x14ac:dyDescent="0.25">
      <c r="A2551" s="16">
        <v>2256</v>
      </c>
      <c r="B2551" s="16">
        <v>50</v>
      </c>
      <c r="C2551" s="28" t="s">
        <v>1179</v>
      </c>
      <c r="D2551" s="16">
        <v>50370</v>
      </c>
      <c r="E2551" s="28" t="s">
        <v>6867</v>
      </c>
      <c r="F2551" s="16">
        <v>5050</v>
      </c>
      <c r="G2551" s="28">
        <v>505047</v>
      </c>
      <c r="H2551" s="16" t="s">
        <v>7999</v>
      </c>
      <c r="I2551" s="16" t="s">
        <v>1183</v>
      </c>
      <c r="J2551" s="16" t="s">
        <v>8000</v>
      </c>
      <c r="K2551" s="16" t="s">
        <v>6869</v>
      </c>
      <c r="L2551" s="16" t="s">
        <v>1134</v>
      </c>
      <c r="M2551" s="16" t="s">
        <v>1135</v>
      </c>
      <c r="N2551" s="16" t="s">
        <v>1144</v>
      </c>
      <c r="O2551" s="29" t="str">
        <f>IFERROR(IF(VLOOKUP(D2551,'КЛАДС СЕРВИНТРЕГА'!$H$1:$H$524,1,FALSE),"COD",),"NO COD")</f>
        <v>NO COD</v>
      </c>
    </row>
    <row r="2552" spans="1:15" ht="15" x14ac:dyDescent="0.25">
      <c r="A2552" s="16">
        <v>2222</v>
      </c>
      <c r="B2552" s="16">
        <v>50</v>
      </c>
      <c r="C2552" s="28" t="s">
        <v>1179</v>
      </c>
      <c r="D2552" s="16">
        <v>50568</v>
      </c>
      <c r="E2552" s="28" t="s">
        <v>767</v>
      </c>
      <c r="F2552" s="16">
        <v>5020</v>
      </c>
      <c r="G2552" s="28">
        <v>502058</v>
      </c>
      <c r="H2552" s="16" t="s">
        <v>8001</v>
      </c>
      <c r="I2552" s="16" t="s">
        <v>8002</v>
      </c>
      <c r="J2552" s="16" t="s">
        <v>8003</v>
      </c>
      <c r="K2552" s="16" t="s">
        <v>8004</v>
      </c>
      <c r="L2552" s="16" t="s">
        <v>1134</v>
      </c>
      <c r="M2552" s="16" t="s">
        <v>1135</v>
      </c>
      <c r="N2552" s="16" t="s">
        <v>1144</v>
      </c>
      <c r="O2552" s="29" t="str">
        <f>IFERROR(IF(VLOOKUP(D2552,'КЛАДС СЕРВИНТРЕГА'!$H$1:$H$524,1,FALSE),"COD",),"NO COD")</f>
        <v>COD</v>
      </c>
    </row>
    <row r="2553" spans="1:15" ht="15" x14ac:dyDescent="0.25">
      <c r="A2553" s="16">
        <v>3486</v>
      </c>
      <c r="B2553" s="16">
        <v>85</v>
      </c>
      <c r="C2553" s="28" t="s">
        <v>1358</v>
      </c>
      <c r="D2553" s="16">
        <v>85440</v>
      </c>
      <c r="E2553" s="28" t="s">
        <v>1082</v>
      </c>
      <c r="F2553" s="16">
        <v>8550</v>
      </c>
      <c r="G2553" s="28">
        <v>855037</v>
      </c>
      <c r="H2553" s="16" t="s">
        <v>8005</v>
      </c>
      <c r="I2553" s="16" t="s">
        <v>4354</v>
      </c>
      <c r="J2553" s="16" t="s">
        <v>1563</v>
      </c>
      <c r="K2553" s="16" t="s">
        <v>8006</v>
      </c>
      <c r="L2553" s="16" t="s">
        <v>1134</v>
      </c>
      <c r="M2553" s="16" t="s">
        <v>8007</v>
      </c>
      <c r="N2553" s="16" t="s">
        <v>8008</v>
      </c>
      <c r="O2553" s="29" t="str">
        <f>IFERROR(IF(VLOOKUP(D2553,'КЛАДС СЕРВИНТРЕГА'!$H$1:$H$524,1,FALSE),"COD",),"NO COD")</f>
        <v>COD</v>
      </c>
    </row>
    <row r="2554" spans="1:15" ht="15" x14ac:dyDescent="0.25">
      <c r="A2554" s="16">
        <v>825</v>
      </c>
      <c r="B2554" s="16">
        <v>15</v>
      </c>
      <c r="C2554" s="28" t="s">
        <v>50</v>
      </c>
      <c r="D2554" s="16">
        <v>15542</v>
      </c>
      <c r="E2554" s="28" t="s">
        <v>720</v>
      </c>
      <c r="F2554" s="16">
        <v>1524</v>
      </c>
      <c r="G2554" s="28">
        <v>152467</v>
      </c>
      <c r="H2554" s="16" t="s">
        <v>4048</v>
      </c>
      <c r="I2554" s="16" t="s">
        <v>1163</v>
      </c>
      <c r="J2554" s="16" t="s">
        <v>8009</v>
      </c>
      <c r="K2554" s="16" t="s">
        <v>4343</v>
      </c>
      <c r="L2554" s="16" t="s">
        <v>1134</v>
      </c>
      <c r="M2554" s="16" t="s">
        <v>1135</v>
      </c>
      <c r="N2554" s="16" t="s">
        <v>8010</v>
      </c>
      <c r="O2554" s="29" t="str">
        <f>IFERROR(IF(VLOOKUP(D2554,'КЛАДС СЕРВИНТРЕГА'!$H$1:$H$524,1,FALSE),"COD",),"NO COD")</f>
        <v>COD</v>
      </c>
    </row>
    <row r="2555" spans="1:15" ht="15" x14ac:dyDescent="0.25">
      <c r="A2555" s="16">
        <v>742</v>
      </c>
      <c r="B2555" s="16">
        <v>15</v>
      </c>
      <c r="C2555" s="28" t="s">
        <v>50</v>
      </c>
      <c r="D2555" s="16">
        <v>15774</v>
      </c>
      <c r="E2555" s="28" t="s">
        <v>6828</v>
      </c>
      <c r="F2555" s="16">
        <v>1508</v>
      </c>
      <c r="G2555" s="28">
        <v>150880</v>
      </c>
      <c r="H2555" s="16" t="s">
        <v>1140</v>
      </c>
      <c r="I2555" s="16" t="s">
        <v>1689</v>
      </c>
      <c r="J2555" s="16" t="s">
        <v>1140</v>
      </c>
      <c r="K2555" s="16" t="s">
        <v>1140</v>
      </c>
      <c r="L2555" s="16" t="s">
        <v>1142</v>
      </c>
      <c r="M2555" s="16" t="s">
        <v>1135</v>
      </c>
      <c r="N2555" s="16" t="s">
        <v>1144</v>
      </c>
      <c r="O2555" s="29" t="str">
        <f>IFERROR(IF(VLOOKUP(D2555,'КЛАДС СЕРВИНТРЕГА'!$H$1:$H$524,1,FALSE),"COD",),"NO COD")</f>
        <v>NO COD</v>
      </c>
    </row>
    <row r="2556" spans="1:15" ht="15" x14ac:dyDescent="0.25">
      <c r="A2556" s="16">
        <v>751</v>
      </c>
      <c r="B2556" s="16">
        <v>15</v>
      </c>
      <c r="C2556" s="28" t="s">
        <v>50</v>
      </c>
      <c r="D2556" s="16">
        <v>15097</v>
      </c>
      <c r="E2556" s="28" t="s">
        <v>143</v>
      </c>
      <c r="F2556" s="16">
        <v>1510</v>
      </c>
      <c r="G2556" s="28">
        <v>151067</v>
      </c>
      <c r="H2556" s="16" t="s">
        <v>8011</v>
      </c>
      <c r="I2556" s="16" t="s">
        <v>8012</v>
      </c>
      <c r="J2556" s="16" t="s">
        <v>8013</v>
      </c>
      <c r="K2556" s="16" t="s">
        <v>8014</v>
      </c>
      <c r="L2556" s="16" t="s">
        <v>1134</v>
      </c>
      <c r="M2556" s="16" t="s">
        <v>1135</v>
      </c>
      <c r="N2556" s="16" t="s">
        <v>8015</v>
      </c>
      <c r="O2556" s="29" t="str">
        <f>IFERROR(IF(VLOOKUP(D2556,'КЛАДС СЕРВИНТРЕГА'!$H$1:$H$524,1,FALSE),"COD",),"NO COD")</f>
        <v>COD</v>
      </c>
    </row>
    <row r="2557" spans="1:15" ht="15" x14ac:dyDescent="0.25">
      <c r="A2557" s="16">
        <v>1708</v>
      </c>
      <c r="B2557" s="16">
        <v>25</v>
      </c>
      <c r="C2557" s="28" t="s">
        <v>1165</v>
      </c>
      <c r="D2557" s="16">
        <v>25035</v>
      </c>
      <c r="E2557" s="28" t="s">
        <v>64</v>
      </c>
      <c r="F2557" s="16">
        <v>2526</v>
      </c>
      <c r="G2557" s="28">
        <v>252647</v>
      </c>
      <c r="H2557" s="16" t="s">
        <v>6787</v>
      </c>
      <c r="I2557" s="16" t="s">
        <v>5083</v>
      </c>
      <c r="J2557" s="16" t="s">
        <v>6785</v>
      </c>
      <c r="K2557" s="16" t="s">
        <v>5084</v>
      </c>
      <c r="L2557" s="16" t="s">
        <v>1134</v>
      </c>
      <c r="M2557" s="16" t="s">
        <v>1135</v>
      </c>
      <c r="N2557" s="16" t="s">
        <v>8016</v>
      </c>
      <c r="O2557" s="29" t="str">
        <f>IFERROR(IF(VLOOKUP(D2557,'КЛАДС СЕРВИНТРЕГА'!$H$1:$H$524,1,FALSE),"COD",),"NO COD")</f>
        <v>COD</v>
      </c>
    </row>
    <row r="2558" spans="1:15" ht="15" x14ac:dyDescent="0.25">
      <c r="A2558" s="16">
        <v>3088</v>
      </c>
      <c r="B2558" s="16">
        <v>70</v>
      </c>
      <c r="C2558" s="28" t="s">
        <v>1137</v>
      </c>
      <c r="D2558" s="16">
        <v>70713</v>
      </c>
      <c r="E2558" s="28" t="s">
        <v>892</v>
      </c>
      <c r="F2558" s="16">
        <v>7070</v>
      </c>
      <c r="G2558" s="28">
        <v>707018</v>
      </c>
      <c r="H2558" s="16" t="s">
        <v>2130</v>
      </c>
      <c r="I2558" s="16" t="s">
        <v>8017</v>
      </c>
      <c r="J2558" s="16" t="s">
        <v>2834</v>
      </c>
      <c r="K2558" s="16" t="s">
        <v>8018</v>
      </c>
      <c r="L2558" s="16" t="s">
        <v>1134</v>
      </c>
      <c r="M2558" s="16" t="s">
        <v>1135</v>
      </c>
      <c r="N2558" s="16" t="s">
        <v>1144</v>
      </c>
      <c r="O2558" s="29" t="str">
        <f>IFERROR(IF(VLOOKUP(D2558,'КЛАДС СЕРВИНТРЕГА'!$H$1:$H$524,1,FALSE),"COD",),"NO COD")</f>
        <v>COD</v>
      </c>
    </row>
    <row r="2559" spans="1:15" ht="15" x14ac:dyDescent="0.25">
      <c r="A2559" s="16">
        <v>922</v>
      </c>
      <c r="B2559" s="16">
        <v>15</v>
      </c>
      <c r="C2559" s="28" t="s">
        <v>50</v>
      </c>
      <c r="D2559" s="16">
        <v>15224</v>
      </c>
      <c r="E2559" s="28" t="s">
        <v>305</v>
      </c>
      <c r="F2559" s="16">
        <v>1540</v>
      </c>
      <c r="G2559" s="28">
        <v>154060</v>
      </c>
      <c r="H2559" s="16" t="s">
        <v>1331</v>
      </c>
      <c r="I2559" s="16" t="s">
        <v>1385</v>
      </c>
      <c r="J2559" s="16" t="s">
        <v>1140</v>
      </c>
      <c r="K2559" s="16" t="s">
        <v>2745</v>
      </c>
      <c r="L2559" s="16" t="s">
        <v>1142</v>
      </c>
      <c r="M2559" s="16" t="s">
        <v>1135</v>
      </c>
      <c r="N2559" s="16" t="s">
        <v>1144</v>
      </c>
      <c r="O2559" s="29" t="str">
        <f>IFERROR(IF(VLOOKUP(D2559,'КЛАДС СЕРВИНТРЕГА'!$H$1:$H$524,1,FALSE),"COD",),"NO COD")</f>
        <v>COD</v>
      </c>
    </row>
    <row r="2560" spans="1:15" ht="15" x14ac:dyDescent="0.25">
      <c r="A2560" s="16">
        <v>3133</v>
      </c>
      <c r="B2560" s="16">
        <v>73</v>
      </c>
      <c r="C2560" s="28" t="s">
        <v>1185</v>
      </c>
      <c r="D2560" s="16">
        <v>73152</v>
      </c>
      <c r="E2560" s="28" t="s">
        <v>215</v>
      </c>
      <c r="F2560" s="16">
        <v>7315</v>
      </c>
      <c r="G2560" s="28">
        <v>731527</v>
      </c>
      <c r="H2560" s="16" t="s">
        <v>4579</v>
      </c>
      <c r="I2560" s="16" t="s">
        <v>8019</v>
      </c>
      <c r="J2560" s="16" t="s">
        <v>8020</v>
      </c>
      <c r="K2560" s="16" t="s">
        <v>1542</v>
      </c>
      <c r="L2560" s="16" t="s">
        <v>1134</v>
      </c>
      <c r="M2560" s="16" t="s">
        <v>1135</v>
      </c>
      <c r="N2560" s="16" t="s">
        <v>1144</v>
      </c>
      <c r="O2560" s="29" t="str">
        <f>IFERROR(IF(VLOOKUP(D2560,'КЛАДС СЕРВИНТРЕГА'!$H$1:$H$524,1,FALSE),"COD",),"NO COD")</f>
        <v>COD</v>
      </c>
    </row>
    <row r="2561" spans="1:15" ht="15" x14ac:dyDescent="0.25">
      <c r="A2561" s="16">
        <v>1298</v>
      </c>
      <c r="B2561" s="16">
        <v>19</v>
      </c>
      <c r="C2561" s="28" t="s">
        <v>1196</v>
      </c>
      <c r="D2561" s="16">
        <v>19532</v>
      </c>
      <c r="E2561" s="28" t="s">
        <v>5847</v>
      </c>
      <c r="F2561" s="16">
        <v>1955</v>
      </c>
      <c r="G2561" s="28">
        <v>195501</v>
      </c>
      <c r="H2561" s="16" t="s">
        <v>1140</v>
      </c>
      <c r="I2561" s="16" t="s">
        <v>1140</v>
      </c>
      <c r="J2561" s="16" t="s">
        <v>1140</v>
      </c>
      <c r="K2561" s="16" t="s">
        <v>1140</v>
      </c>
      <c r="L2561" s="16" t="s">
        <v>1142</v>
      </c>
      <c r="M2561" s="16" t="s">
        <v>1135</v>
      </c>
      <c r="N2561" s="16" t="s">
        <v>1144</v>
      </c>
      <c r="O2561" s="29" t="str">
        <f>IFERROR(IF(VLOOKUP(D2561,'КЛАДС СЕРВИНТРЕГА'!$H$1:$H$524,1,FALSE),"COD",),"NO COD")</f>
        <v>NO COD</v>
      </c>
    </row>
    <row r="2562" spans="1:15" ht="15" x14ac:dyDescent="0.25">
      <c r="A2562" s="16">
        <v>3135</v>
      </c>
      <c r="B2562" s="16">
        <v>73</v>
      </c>
      <c r="C2562" s="28" t="s">
        <v>1185</v>
      </c>
      <c r="D2562" s="16">
        <v>73347</v>
      </c>
      <c r="E2562" s="28" t="s">
        <v>468</v>
      </c>
      <c r="F2562" s="16">
        <v>7315</v>
      </c>
      <c r="G2562" s="28">
        <v>731540</v>
      </c>
      <c r="H2562" s="16" t="s">
        <v>2134</v>
      </c>
      <c r="I2562" s="16" t="s">
        <v>1141</v>
      </c>
      <c r="J2562" s="16" t="s">
        <v>1333</v>
      </c>
      <c r="K2562" s="16" t="s">
        <v>1140</v>
      </c>
      <c r="L2562" s="16" t="s">
        <v>1142</v>
      </c>
      <c r="M2562" s="16" t="s">
        <v>1135</v>
      </c>
      <c r="N2562" s="16" t="s">
        <v>1144</v>
      </c>
      <c r="O2562" s="29" t="str">
        <f>IFERROR(IF(VLOOKUP(D2562,'КЛАДС СЕРВИНТРЕГА'!$H$1:$H$524,1,FALSE),"COD",),"NO COD")</f>
        <v>COD</v>
      </c>
    </row>
    <row r="2563" spans="1:15" ht="15" x14ac:dyDescent="0.25">
      <c r="A2563" s="16">
        <v>1770</v>
      </c>
      <c r="B2563" s="16">
        <v>25</v>
      </c>
      <c r="C2563" s="28" t="s">
        <v>1165</v>
      </c>
      <c r="D2563" s="16">
        <v>25320</v>
      </c>
      <c r="E2563" s="28" t="s">
        <v>444</v>
      </c>
      <c r="F2563" s="16">
        <v>2534</v>
      </c>
      <c r="G2563" s="28">
        <v>253448</v>
      </c>
      <c r="H2563" s="16" t="s">
        <v>4086</v>
      </c>
      <c r="I2563" s="16" t="s">
        <v>8021</v>
      </c>
      <c r="J2563" s="16" t="s">
        <v>8022</v>
      </c>
      <c r="K2563" s="16" t="s">
        <v>8023</v>
      </c>
      <c r="L2563" s="16" t="s">
        <v>1134</v>
      </c>
      <c r="M2563" s="16" t="s">
        <v>1135</v>
      </c>
      <c r="N2563" s="16" t="s">
        <v>8024</v>
      </c>
      <c r="O2563" s="29" t="str">
        <f>IFERROR(IF(VLOOKUP(D2563,'КЛАДС СЕРВИНТРЕГА'!$H$1:$H$524,1,FALSE),"COD",),"NO COD")</f>
        <v>COD</v>
      </c>
    </row>
    <row r="2564" spans="1:15" ht="15" x14ac:dyDescent="0.25">
      <c r="A2564" s="16">
        <v>2383</v>
      </c>
      <c r="B2564" s="16">
        <v>52</v>
      </c>
      <c r="C2564" s="28" t="s">
        <v>1222</v>
      </c>
      <c r="D2564" s="16">
        <v>52788</v>
      </c>
      <c r="E2564" s="28" t="s">
        <v>4346</v>
      </c>
      <c r="F2564" s="16">
        <v>5235</v>
      </c>
      <c r="G2564" s="28">
        <v>523508</v>
      </c>
      <c r="H2564" s="16" t="s">
        <v>1163</v>
      </c>
      <c r="I2564" s="16" t="s">
        <v>3368</v>
      </c>
      <c r="J2564" s="16" t="s">
        <v>4347</v>
      </c>
      <c r="K2564" s="16" t="s">
        <v>3368</v>
      </c>
      <c r="L2564" s="16" t="s">
        <v>1134</v>
      </c>
      <c r="M2564" s="16" t="s">
        <v>1135</v>
      </c>
      <c r="N2564" s="16" t="s">
        <v>8025</v>
      </c>
      <c r="O2564" s="29" t="str">
        <f>IFERROR(IF(VLOOKUP(D2564,'КЛАДС СЕРВИНТРЕГА'!$H$1:$H$524,1,FALSE),"COD",),"NO COD")</f>
        <v>NO COD</v>
      </c>
    </row>
    <row r="2565" spans="1:15" ht="15" x14ac:dyDescent="0.25">
      <c r="A2565" s="16">
        <v>3223</v>
      </c>
      <c r="B2565" s="16">
        <v>73</v>
      </c>
      <c r="C2565" s="28" t="s">
        <v>1185</v>
      </c>
      <c r="D2565" s="16">
        <v>73555</v>
      </c>
      <c r="E2565" s="28" t="s">
        <v>734</v>
      </c>
      <c r="F2565" s="16">
        <v>7350</v>
      </c>
      <c r="G2565" s="28">
        <v>735077</v>
      </c>
      <c r="H2565" s="16" t="s">
        <v>8026</v>
      </c>
      <c r="I2565" s="16" t="s">
        <v>8027</v>
      </c>
      <c r="J2565" s="16" t="s">
        <v>8028</v>
      </c>
      <c r="K2565" s="16" t="s">
        <v>6641</v>
      </c>
      <c r="L2565" s="16" t="s">
        <v>1134</v>
      </c>
      <c r="M2565" s="16" t="s">
        <v>1135</v>
      </c>
      <c r="N2565" s="16" t="s">
        <v>8029</v>
      </c>
      <c r="O2565" s="29" t="str">
        <f>IFERROR(IF(VLOOKUP(D2565,'КЛАДС СЕРВИНТРЕГА'!$H$1:$H$524,1,FALSE),"COD",),"NO COD")</f>
        <v>COD</v>
      </c>
    </row>
    <row r="2566" spans="1:15" ht="15" x14ac:dyDescent="0.25">
      <c r="A2566" s="16">
        <v>3524</v>
      </c>
      <c r="B2566" s="16">
        <v>86</v>
      </c>
      <c r="C2566" s="28" t="s">
        <v>1807</v>
      </c>
      <c r="D2566" s="16">
        <v>86757</v>
      </c>
      <c r="E2566" s="28" t="s">
        <v>4388</v>
      </c>
      <c r="F2566" s="16">
        <v>8620</v>
      </c>
      <c r="G2566" s="28">
        <v>862040</v>
      </c>
      <c r="H2566" s="16" t="s">
        <v>1140</v>
      </c>
      <c r="I2566" s="16" t="s">
        <v>1140</v>
      </c>
      <c r="J2566" s="16" t="s">
        <v>1140</v>
      </c>
      <c r="K2566" s="16" t="s">
        <v>1140</v>
      </c>
      <c r="L2566" s="16" t="s">
        <v>1142</v>
      </c>
      <c r="M2566" s="16" t="s">
        <v>1135</v>
      </c>
      <c r="N2566" s="16" t="s">
        <v>1144</v>
      </c>
      <c r="O2566" s="29" t="str">
        <f>IFERROR(IF(VLOOKUP(D2566,'КЛАДС СЕРВИНТРЕГА'!$H$1:$H$524,1,FALSE),"COD",),"NO COD")</f>
        <v>NO COD</v>
      </c>
    </row>
    <row r="2567" spans="1:15" ht="15" x14ac:dyDescent="0.25">
      <c r="A2567" s="16">
        <v>1718</v>
      </c>
      <c r="B2567" s="16">
        <v>25</v>
      </c>
      <c r="C2567" s="28" t="s">
        <v>1165</v>
      </c>
      <c r="D2567" s="16">
        <v>25368</v>
      </c>
      <c r="E2567" s="28" t="s">
        <v>5050</v>
      </c>
      <c r="F2567" s="16">
        <v>2528</v>
      </c>
      <c r="G2567" s="28">
        <v>252817</v>
      </c>
      <c r="H2567" s="16" t="s">
        <v>4368</v>
      </c>
      <c r="I2567" s="16" t="s">
        <v>5034</v>
      </c>
      <c r="J2567" s="16" t="s">
        <v>1470</v>
      </c>
      <c r="K2567" s="16" t="s">
        <v>8030</v>
      </c>
      <c r="L2567" s="16" t="s">
        <v>1134</v>
      </c>
      <c r="M2567" s="16" t="s">
        <v>1135</v>
      </c>
      <c r="N2567" s="16" t="s">
        <v>8031</v>
      </c>
      <c r="O2567" s="29" t="str">
        <f>IFERROR(IF(VLOOKUP(D2567,'КЛАДС СЕРВИНТРЕГА'!$H$1:$H$524,1,FALSE),"COD",),"NO COD")</f>
        <v>NO COD</v>
      </c>
    </row>
    <row r="2568" spans="1:15" ht="15" x14ac:dyDescent="0.25">
      <c r="A2568" s="16">
        <v>2690</v>
      </c>
      <c r="B2568" s="16">
        <v>66</v>
      </c>
      <c r="C2568" s="28" t="s">
        <v>1395</v>
      </c>
      <c r="D2568" s="16">
        <v>66001</v>
      </c>
      <c r="E2568" s="28" t="s">
        <v>718</v>
      </c>
      <c r="F2568" s="16">
        <v>6600</v>
      </c>
      <c r="G2568" s="28">
        <v>660005</v>
      </c>
      <c r="H2568" s="16" t="s">
        <v>8032</v>
      </c>
      <c r="I2568" s="16" t="s">
        <v>5227</v>
      </c>
      <c r="J2568" s="16" t="s">
        <v>8033</v>
      </c>
      <c r="K2568" s="16" t="s">
        <v>8034</v>
      </c>
      <c r="L2568" s="16" t="s">
        <v>1142</v>
      </c>
      <c r="M2568" s="16" t="s">
        <v>8035</v>
      </c>
      <c r="N2568" s="16" t="s">
        <v>8036</v>
      </c>
      <c r="O2568" s="29" t="str">
        <f>IFERROR(IF(VLOOKUP(D2568,'КЛАДС СЕРВИНТРЕГА'!$H$1:$H$524,1,FALSE),"COD",),"NO COD")</f>
        <v>COD</v>
      </c>
    </row>
    <row r="2569" spans="1:15" ht="15" x14ac:dyDescent="0.25">
      <c r="A2569" s="16">
        <v>930</v>
      </c>
      <c r="B2569" s="16">
        <v>15</v>
      </c>
      <c r="C2569" s="28" t="s">
        <v>50</v>
      </c>
      <c r="D2569" s="16">
        <v>15696</v>
      </c>
      <c r="E2569" s="28" t="s">
        <v>922</v>
      </c>
      <c r="F2569" s="16">
        <v>1542</v>
      </c>
      <c r="G2569" s="28">
        <v>154240</v>
      </c>
      <c r="H2569" s="16" t="s">
        <v>1140</v>
      </c>
      <c r="I2569" s="16" t="s">
        <v>2134</v>
      </c>
      <c r="J2569" s="16" t="s">
        <v>1239</v>
      </c>
      <c r="K2569" s="16" t="s">
        <v>2209</v>
      </c>
      <c r="L2569" s="16" t="s">
        <v>1142</v>
      </c>
      <c r="M2569" s="16" t="s">
        <v>1135</v>
      </c>
      <c r="N2569" s="16" t="s">
        <v>1144</v>
      </c>
      <c r="O2569" s="29" t="str">
        <f>IFERROR(IF(VLOOKUP(D2569,'КЛАДС СЕРВИНТРЕГА'!$H$1:$H$524,1,FALSE),"COD",),"NO COD")</f>
        <v>COD</v>
      </c>
    </row>
    <row r="2570" spans="1:15" ht="15" x14ac:dyDescent="0.25">
      <c r="A2570" s="16">
        <v>52</v>
      </c>
      <c r="B2570" s="16">
        <v>5</v>
      </c>
      <c r="C2570" s="28" t="s">
        <v>80</v>
      </c>
      <c r="D2570" s="16">
        <v>5212</v>
      </c>
      <c r="E2570" s="28" t="s">
        <v>284</v>
      </c>
      <c r="F2570" s="16">
        <v>510</v>
      </c>
      <c r="G2570" s="28">
        <v>51048</v>
      </c>
      <c r="H2570" s="16" t="s">
        <v>8037</v>
      </c>
      <c r="I2570" s="16" t="s">
        <v>8038</v>
      </c>
      <c r="J2570" s="16" t="s">
        <v>8039</v>
      </c>
      <c r="K2570" s="16" t="s">
        <v>8040</v>
      </c>
      <c r="L2570" s="16" t="s">
        <v>1134</v>
      </c>
      <c r="M2570" s="16" t="s">
        <v>8041</v>
      </c>
      <c r="N2570" s="16" t="s">
        <v>8042</v>
      </c>
      <c r="O2570" s="29" t="str">
        <f>IFERROR(IF(VLOOKUP(D2570,'КЛАДС СЕРВИНТРЕГА'!$H$1:$H$524,1,FALSE),"COD",),"NO COD")</f>
        <v>NO COD</v>
      </c>
    </row>
    <row r="2571" spans="1:15" ht="15" x14ac:dyDescent="0.25">
      <c r="A2571" s="16">
        <v>1318</v>
      </c>
      <c r="B2571" s="16">
        <v>19</v>
      </c>
      <c r="C2571" s="28" t="s">
        <v>1196</v>
      </c>
      <c r="D2571" s="16">
        <v>19418</v>
      </c>
      <c r="E2571" s="28" t="s">
        <v>5956</v>
      </c>
      <c r="F2571" s="16">
        <v>1960</v>
      </c>
      <c r="G2571" s="28">
        <v>196068</v>
      </c>
      <c r="H2571" s="16" t="s">
        <v>5421</v>
      </c>
      <c r="I2571" s="16" t="s">
        <v>2650</v>
      </c>
      <c r="J2571" s="16" t="s">
        <v>8043</v>
      </c>
      <c r="K2571" s="16" t="s">
        <v>8044</v>
      </c>
      <c r="L2571" s="16" t="s">
        <v>1134</v>
      </c>
      <c r="M2571" s="16" t="s">
        <v>1135</v>
      </c>
      <c r="N2571" s="16" t="s">
        <v>8045</v>
      </c>
      <c r="O2571" s="29" t="str">
        <f>IFERROR(IF(VLOOKUP(D2571,'КЛАДС СЕРВИНТРЕГА'!$H$1:$H$524,1,FALSE),"COD",),"NO COD")</f>
        <v>NO COD</v>
      </c>
    </row>
    <row r="2572" spans="1:15" ht="15" x14ac:dyDescent="0.25">
      <c r="A2572" s="16">
        <v>1652</v>
      </c>
      <c r="B2572" s="16">
        <v>25</v>
      </c>
      <c r="C2572" s="28" t="s">
        <v>1165</v>
      </c>
      <c r="D2572" s="16">
        <v>25151</v>
      </c>
      <c r="E2572" s="28" t="s">
        <v>203</v>
      </c>
      <c r="F2572" s="16">
        <v>2518</v>
      </c>
      <c r="G2572" s="28">
        <v>251820</v>
      </c>
      <c r="H2572" s="16" t="s">
        <v>1357</v>
      </c>
      <c r="I2572" s="16" t="s">
        <v>8046</v>
      </c>
      <c r="J2572" s="16" t="s">
        <v>1140</v>
      </c>
      <c r="K2572" s="16" t="s">
        <v>1343</v>
      </c>
      <c r="L2572" s="16" t="s">
        <v>1142</v>
      </c>
      <c r="M2572" s="16" t="s">
        <v>8047</v>
      </c>
      <c r="N2572" s="16" t="s">
        <v>8048</v>
      </c>
      <c r="O2572" s="29" t="str">
        <f>IFERROR(IF(VLOOKUP(D2572,'КЛАДС СЕРВИНТРЕГА'!$H$1:$H$524,1,FALSE),"COD",),"NO COD")</f>
        <v>COD</v>
      </c>
    </row>
    <row r="2573" spans="1:15" ht="15" x14ac:dyDescent="0.25">
      <c r="A2573" s="16">
        <v>2519</v>
      </c>
      <c r="B2573" s="16">
        <v>52</v>
      </c>
      <c r="C2573" s="28" t="s">
        <v>1222</v>
      </c>
      <c r="D2573" s="16">
        <v>52835</v>
      </c>
      <c r="E2573" s="28" t="s">
        <v>1223</v>
      </c>
      <c r="F2573" s="16">
        <v>5285</v>
      </c>
      <c r="G2573" s="28">
        <v>528527</v>
      </c>
      <c r="H2573" s="16" t="s">
        <v>8049</v>
      </c>
      <c r="I2573" s="16" t="s">
        <v>8050</v>
      </c>
      <c r="J2573" s="16" t="s">
        <v>8051</v>
      </c>
      <c r="K2573" s="16" t="s">
        <v>8050</v>
      </c>
      <c r="L2573" s="16" t="s">
        <v>1134</v>
      </c>
      <c r="M2573" s="16" t="s">
        <v>1135</v>
      </c>
      <c r="N2573" s="16" t="s">
        <v>1144</v>
      </c>
      <c r="O2573" s="29" t="str">
        <f>IFERROR(IF(VLOOKUP(D2573,'КЛАДС СЕРВИНТРЕГА'!$H$1:$H$524,1,FALSE),"COD",),"NO COD")</f>
        <v>COD</v>
      </c>
    </row>
    <row r="2574" spans="1:15" ht="15" x14ac:dyDescent="0.25">
      <c r="A2574" s="16">
        <v>703</v>
      </c>
      <c r="B2574" s="16">
        <v>15</v>
      </c>
      <c r="C2574" s="28" t="s">
        <v>50</v>
      </c>
      <c r="D2574" s="16">
        <v>15837</v>
      </c>
      <c r="E2574" s="28" t="s">
        <v>1042</v>
      </c>
      <c r="F2574" s="16">
        <v>1504</v>
      </c>
      <c r="G2574" s="28">
        <v>150401</v>
      </c>
      <c r="H2574" s="16" t="s">
        <v>1675</v>
      </c>
      <c r="I2574" s="16" t="s">
        <v>1689</v>
      </c>
      <c r="J2574" s="16" t="s">
        <v>2094</v>
      </c>
      <c r="K2574" s="16" t="s">
        <v>1357</v>
      </c>
      <c r="L2574" s="16" t="s">
        <v>1142</v>
      </c>
      <c r="M2574" s="16" t="s">
        <v>1135</v>
      </c>
      <c r="N2574" s="16" t="s">
        <v>1144</v>
      </c>
      <c r="O2574" s="29" t="str">
        <f>IFERROR(IF(VLOOKUP(D2574,'КЛАДС СЕРВИНТРЕГА'!$H$1:$H$524,1,FALSE),"COD",),"NO COD")</f>
        <v>COD</v>
      </c>
    </row>
    <row r="2575" spans="1:15" ht="15" x14ac:dyDescent="0.25">
      <c r="A2575" s="16">
        <v>1614</v>
      </c>
      <c r="B2575" s="16">
        <v>25</v>
      </c>
      <c r="C2575" s="28" t="s">
        <v>1165</v>
      </c>
      <c r="D2575" s="16">
        <v>25326</v>
      </c>
      <c r="E2575" s="28" t="s">
        <v>6688</v>
      </c>
      <c r="F2575" s="16">
        <v>2510</v>
      </c>
      <c r="G2575" s="28">
        <v>251060</v>
      </c>
      <c r="H2575" s="16" t="s">
        <v>2084</v>
      </c>
      <c r="I2575" s="16" t="s">
        <v>2689</v>
      </c>
      <c r="J2575" s="16" t="s">
        <v>4180</v>
      </c>
      <c r="K2575" s="16" t="s">
        <v>1676</v>
      </c>
      <c r="L2575" s="16" t="s">
        <v>1142</v>
      </c>
      <c r="M2575" s="16" t="s">
        <v>1135</v>
      </c>
      <c r="N2575" s="16" t="s">
        <v>1144</v>
      </c>
      <c r="O2575" s="29" t="str">
        <f>IFERROR(IF(VLOOKUP(D2575,'КЛАДС СЕРВИНТРЕГА'!$H$1:$H$524,1,FALSE),"COD",),"NO COD")</f>
        <v>NO COD</v>
      </c>
    </row>
    <row r="2576" spans="1:15" ht="15" x14ac:dyDescent="0.25">
      <c r="A2576" s="16">
        <v>3389</v>
      </c>
      <c r="B2576" s="16">
        <v>76</v>
      </c>
      <c r="C2576" s="28" t="s">
        <v>1285</v>
      </c>
      <c r="D2576" s="16">
        <v>76520</v>
      </c>
      <c r="E2576" s="28" t="s">
        <v>688</v>
      </c>
      <c r="F2576" s="16">
        <v>7635</v>
      </c>
      <c r="G2576" s="28">
        <v>763547</v>
      </c>
      <c r="H2576" s="16" t="s">
        <v>2955</v>
      </c>
      <c r="I2576" s="16" t="s">
        <v>8052</v>
      </c>
      <c r="J2576" s="16" t="s">
        <v>8053</v>
      </c>
      <c r="K2576" s="16" t="s">
        <v>8054</v>
      </c>
      <c r="L2576" s="16" t="s">
        <v>1134</v>
      </c>
      <c r="M2576" s="16" t="s">
        <v>1135</v>
      </c>
      <c r="N2576" s="16" t="s">
        <v>1144</v>
      </c>
      <c r="O2576" s="29" t="str">
        <f>IFERROR(IF(VLOOKUP(D2576,'КЛАДС СЕРВИНТРЕГА'!$H$1:$H$524,1,FALSE),"COD",),"NO COD")</f>
        <v>COD</v>
      </c>
    </row>
    <row r="2577" spans="1:15" ht="15" x14ac:dyDescent="0.25">
      <c r="A2577" s="16">
        <v>3091</v>
      </c>
      <c r="B2577" s="16">
        <v>70</v>
      </c>
      <c r="C2577" s="28" t="s">
        <v>1137</v>
      </c>
      <c r="D2577" s="16">
        <v>70823</v>
      </c>
      <c r="E2577" s="28" t="s">
        <v>4079</v>
      </c>
      <c r="F2577" s="16">
        <v>7070</v>
      </c>
      <c r="G2577" s="28">
        <v>707050</v>
      </c>
      <c r="H2577" s="16" t="s">
        <v>1675</v>
      </c>
      <c r="I2577" s="16" t="s">
        <v>1140</v>
      </c>
      <c r="J2577" s="16" t="s">
        <v>1239</v>
      </c>
      <c r="K2577" s="16" t="s">
        <v>1988</v>
      </c>
      <c r="L2577" s="16" t="s">
        <v>1142</v>
      </c>
      <c r="M2577" s="16" t="s">
        <v>1135</v>
      </c>
      <c r="N2577" s="16" t="s">
        <v>1144</v>
      </c>
      <c r="O2577" s="29" t="str">
        <f>IFERROR(IF(VLOOKUP(D2577,'КЛАДС СЕРВИНТРЕГА'!$H$1:$H$524,1,FALSE),"COD",),"NO COD")</f>
        <v>NO COD</v>
      </c>
    </row>
    <row r="2578" spans="1:15" ht="15" x14ac:dyDescent="0.25">
      <c r="A2578" s="16">
        <v>294</v>
      </c>
      <c r="B2578" s="16">
        <v>5</v>
      </c>
      <c r="C2578" s="28" t="s">
        <v>80</v>
      </c>
      <c r="D2578" s="16">
        <v>5091</v>
      </c>
      <c r="E2578" s="28" t="s">
        <v>8055</v>
      </c>
      <c r="F2578" s="16">
        <v>560</v>
      </c>
      <c r="G2578" s="28">
        <v>56077</v>
      </c>
      <c r="H2578" s="16" t="s">
        <v>8056</v>
      </c>
      <c r="I2578" s="16" t="s">
        <v>8057</v>
      </c>
      <c r="J2578" s="16" t="s">
        <v>8058</v>
      </c>
      <c r="K2578" s="16" t="s">
        <v>5347</v>
      </c>
      <c r="L2578" s="16" t="s">
        <v>1134</v>
      </c>
      <c r="M2578" s="16" t="s">
        <v>1135</v>
      </c>
      <c r="N2578" s="16" t="s">
        <v>8059</v>
      </c>
      <c r="O2578" s="29" t="str">
        <f>IFERROR(IF(VLOOKUP(D2578,'КЛАДС СЕРВИНТРЕГА'!$H$1:$H$524,1,FALSE),"COD",),"NO COD")</f>
        <v>NO COD</v>
      </c>
    </row>
    <row r="2579" spans="1:15" ht="15" x14ac:dyDescent="0.25">
      <c r="A2579" s="16">
        <v>325</v>
      </c>
      <c r="B2579" s="16">
        <v>5</v>
      </c>
      <c r="C2579" s="28" t="s">
        <v>80</v>
      </c>
      <c r="D2579" s="16">
        <v>5044</v>
      </c>
      <c r="E2579" s="28" t="s">
        <v>2926</v>
      </c>
      <c r="F2579" s="16">
        <v>568</v>
      </c>
      <c r="G2579" s="28">
        <v>56858</v>
      </c>
      <c r="H2579" s="16" t="s">
        <v>8060</v>
      </c>
      <c r="I2579" s="16" t="s">
        <v>2740</v>
      </c>
      <c r="J2579" s="16" t="s">
        <v>4898</v>
      </c>
      <c r="K2579" s="16" t="s">
        <v>8061</v>
      </c>
      <c r="L2579" s="16" t="s">
        <v>1134</v>
      </c>
      <c r="M2579" s="16" t="s">
        <v>1135</v>
      </c>
      <c r="N2579" s="16" t="s">
        <v>8062</v>
      </c>
      <c r="O2579" s="29" t="str">
        <f>IFERROR(IF(VLOOKUP(D2579,'КЛАДС СЕРВИНТРЕГА'!$H$1:$H$524,1,FALSE),"COD",),"NO COD")</f>
        <v>NO COD</v>
      </c>
    </row>
    <row r="2580" spans="1:15" ht="15" x14ac:dyDescent="0.25">
      <c r="A2580" s="16">
        <v>1695</v>
      </c>
      <c r="B2580" s="16">
        <v>25</v>
      </c>
      <c r="C2580" s="28" t="s">
        <v>1165</v>
      </c>
      <c r="D2580" s="16">
        <v>25307</v>
      </c>
      <c r="E2580" s="28" t="s">
        <v>430</v>
      </c>
      <c r="F2580" s="16">
        <v>2524</v>
      </c>
      <c r="G2580" s="28">
        <v>252432</v>
      </c>
      <c r="H2580" s="16" t="s">
        <v>1140</v>
      </c>
      <c r="I2580" s="16" t="s">
        <v>1140</v>
      </c>
      <c r="J2580" s="16" t="s">
        <v>5270</v>
      </c>
      <c r="K2580" s="16" t="s">
        <v>1140</v>
      </c>
      <c r="L2580" s="16" t="s">
        <v>1142</v>
      </c>
      <c r="M2580" s="16" t="s">
        <v>8063</v>
      </c>
      <c r="N2580" s="16" t="s">
        <v>1144</v>
      </c>
      <c r="O2580" s="29" t="str">
        <f>IFERROR(IF(VLOOKUP(D2580,'КЛАДС СЕРВИНТРЕГА'!$H$1:$H$524,1,FALSE),"COD",),"NO COD")</f>
        <v>COD</v>
      </c>
    </row>
    <row r="2581" spans="1:15" ht="15" x14ac:dyDescent="0.25">
      <c r="A2581" s="16">
        <v>3363</v>
      </c>
      <c r="B2581" s="16">
        <v>76</v>
      </c>
      <c r="C2581" s="28" t="s">
        <v>1285</v>
      </c>
      <c r="D2581" s="16">
        <v>76834</v>
      </c>
      <c r="E2581" s="28" t="s">
        <v>1031</v>
      </c>
      <c r="F2581" s="16">
        <v>7630</v>
      </c>
      <c r="G2581" s="28">
        <v>763027</v>
      </c>
      <c r="H2581" s="16" t="s">
        <v>7736</v>
      </c>
      <c r="I2581" s="16" t="s">
        <v>3059</v>
      </c>
      <c r="J2581" s="16" t="s">
        <v>7737</v>
      </c>
      <c r="K2581" s="16" t="s">
        <v>8064</v>
      </c>
      <c r="L2581" s="16" t="s">
        <v>1134</v>
      </c>
      <c r="M2581" s="16" t="s">
        <v>1135</v>
      </c>
      <c r="N2581" s="16" t="s">
        <v>1144</v>
      </c>
      <c r="O2581" s="29" t="str">
        <f>IFERROR(IF(VLOOKUP(D2581,'КЛАДС СЕРВИНТРЕГА'!$H$1:$H$524,1,FALSE),"COD",),"NO COD")</f>
        <v>COD</v>
      </c>
    </row>
    <row r="2582" spans="1:15" ht="15" x14ac:dyDescent="0.25">
      <c r="A2582" s="16">
        <v>1812</v>
      </c>
      <c r="B2582" s="16">
        <v>25</v>
      </c>
      <c r="C2582" s="28" t="s">
        <v>1165</v>
      </c>
      <c r="D2582" s="16">
        <v>25653</v>
      </c>
      <c r="E2582" s="28" t="s">
        <v>6738</v>
      </c>
      <c r="F2582" s="16">
        <v>2540</v>
      </c>
      <c r="G2582" s="28">
        <v>254050</v>
      </c>
      <c r="H2582" s="16" t="s">
        <v>1140</v>
      </c>
      <c r="I2582" s="16" t="s">
        <v>1140</v>
      </c>
      <c r="J2582" s="16" t="s">
        <v>1140</v>
      </c>
      <c r="K2582" s="16" t="s">
        <v>1140</v>
      </c>
      <c r="L2582" s="16" t="s">
        <v>1142</v>
      </c>
      <c r="M2582" s="16" t="s">
        <v>1135</v>
      </c>
      <c r="N2582" s="16" t="s">
        <v>1144</v>
      </c>
      <c r="O2582" s="29" t="str">
        <f>IFERROR(IF(VLOOKUP(D2582,'КЛАДС СЕРВИНТРЕГА'!$H$1:$H$524,1,FALSE),"COD",),"NO COD")</f>
        <v>NO COD</v>
      </c>
    </row>
    <row r="2583" spans="1:15" ht="15" x14ac:dyDescent="0.25">
      <c r="A2583" s="16">
        <v>3548</v>
      </c>
      <c r="B2583" s="16">
        <v>91</v>
      </c>
      <c r="C2583" s="28" t="s">
        <v>1819</v>
      </c>
      <c r="D2583" s="16">
        <v>91540</v>
      </c>
      <c r="E2583" s="28" t="s">
        <v>2248</v>
      </c>
      <c r="F2583" s="16">
        <v>9110</v>
      </c>
      <c r="G2583" s="28">
        <v>911010</v>
      </c>
      <c r="H2583" s="16" t="s">
        <v>1140</v>
      </c>
      <c r="I2583" s="16" t="s">
        <v>1140</v>
      </c>
      <c r="J2583" s="16" t="s">
        <v>1140</v>
      </c>
      <c r="K2583" s="16" t="s">
        <v>1140</v>
      </c>
      <c r="L2583" s="16" t="s">
        <v>1142</v>
      </c>
      <c r="M2583" s="16" t="s">
        <v>1135</v>
      </c>
      <c r="N2583" s="16" t="s">
        <v>1144</v>
      </c>
      <c r="O2583" s="29" t="str">
        <f>IFERROR(IF(VLOOKUP(D2583,'КЛАДС СЕРВИНТРЕГА'!$H$1:$H$524,1,FALSE),"COD",),"NO COD")</f>
        <v>NO COD</v>
      </c>
    </row>
    <row r="2584" spans="1:15" ht="15" x14ac:dyDescent="0.25">
      <c r="A2584" s="16">
        <v>2178</v>
      </c>
      <c r="B2584" s="16">
        <v>47</v>
      </c>
      <c r="C2584" s="28" t="s">
        <v>1158</v>
      </c>
      <c r="D2584" s="16">
        <v>47189</v>
      </c>
      <c r="E2584" s="28" t="s">
        <v>261</v>
      </c>
      <c r="F2584" s="16">
        <v>4780</v>
      </c>
      <c r="G2584" s="28">
        <v>478008</v>
      </c>
      <c r="H2584" s="16" t="s">
        <v>1724</v>
      </c>
      <c r="I2584" s="16" t="s">
        <v>2229</v>
      </c>
      <c r="J2584" s="16" t="s">
        <v>1537</v>
      </c>
      <c r="K2584" s="16" t="s">
        <v>8065</v>
      </c>
      <c r="L2584" s="16" t="s">
        <v>1134</v>
      </c>
      <c r="M2584" s="16" t="s">
        <v>1135</v>
      </c>
      <c r="N2584" s="16" t="s">
        <v>1144</v>
      </c>
      <c r="O2584" s="29" t="str">
        <f>IFERROR(IF(VLOOKUP(D2584,'КЛАДС СЕРВИНТРЕГА'!$H$1:$H$524,1,FALSE),"COD",),"NO COD")</f>
        <v>COD</v>
      </c>
    </row>
    <row r="2585" spans="1:15" ht="15" x14ac:dyDescent="0.25">
      <c r="A2585" s="16">
        <v>3615</v>
      </c>
      <c r="B2585" s="16">
        <v>95</v>
      </c>
      <c r="C2585" s="28" t="s">
        <v>2963</v>
      </c>
      <c r="D2585" s="16">
        <v>95025</v>
      </c>
      <c r="E2585" s="28" t="s">
        <v>2964</v>
      </c>
      <c r="F2585" s="16">
        <v>9510</v>
      </c>
      <c r="G2585" s="28">
        <v>951001</v>
      </c>
      <c r="H2585" s="16" t="s">
        <v>1140</v>
      </c>
      <c r="I2585" s="16" t="s">
        <v>1140</v>
      </c>
      <c r="J2585" s="16" t="s">
        <v>1140</v>
      </c>
      <c r="K2585" s="16" t="s">
        <v>1140</v>
      </c>
      <c r="L2585" s="16" t="s">
        <v>1142</v>
      </c>
      <c r="M2585" s="16" t="s">
        <v>1135</v>
      </c>
      <c r="N2585" s="16" t="s">
        <v>1144</v>
      </c>
      <c r="O2585" s="29" t="str">
        <f>IFERROR(IF(VLOOKUP(D2585,'КЛАДС СЕРВИНТРЕГА'!$H$1:$H$524,1,FALSE),"COD",),"NO COD")</f>
        <v>NO COD</v>
      </c>
    </row>
    <row r="2586" spans="1:15" ht="15" x14ac:dyDescent="0.25">
      <c r="A2586" s="16">
        <v>2922</v>
      </c>
      <c r="B2586" s="16">
        <v>68</v>
      </c>
      <c r="C2586" s="28" t="s">
        <v>1129</v>
      </c>
      <c r="D2586" s="16">
        <v>68020</v>
      </c>
      <c r="E2586" s="28" t="s">
        <v>53</v>
      </c>
      <c r="F2586" s="16">
        <v>6845</v>
      </c>
      <c r="G2586" s="28">
        <v>684537</v>
      </c>
      <c r="H2586" s="16" t="s">
        <v>8066</v>
      </c>
      <c r="I2586" s="16" t="s">
        <v>8067</v>
      </c>
      <c r="J2586" s="16" t="s">
        <v>5071</v>
      </c>
      <c r="K2586" s="16" t="s">
        <v>8068</v>
      </c>
      <c r="L2586" s="16" t="s">
        <v>1134</v>
      </c>
      <c r="M2586" s="16" t="s">
        <v>1135</v>
      </c>
      <c r="N2586" s="16" t="s">
        <v>8069</v>
      </c>
      <c r="O2586" s="29" t="str">
        <f>IFERROR(IF(VLOOKUP(D2586,'КЛАДС СЕРВИНТРЕГА'!$H$1:$H$524,1,FALSE),"COD",),"NO COD")</f>
        <v>COD</v>
      </c>
    </row>
    <row r="2587" spans="1:15" ht="15" x14ac:dyDescent="0.25">
      <c r="A2587" s="16">
        <v>876</v>
      </c>
      <c r="B2587" s="16">
        <v>15</v>
      </c>
      <c r="C2587" s="28" t="s">
        <v>50</v>
      </c>
      <c r="D2587" s="16">
        <v>15599</v>
      </c>
      <c r="E2587" s="28" t="s">
        <v>795</v>
      </c>
      <c r="F2587" s="16">
        <v>1534</v>
      </c>
      <c r="G2587" s="28">
        <v>153408</v>
      </c>
      <c r="H2587" s="16" t="s">
        <v>4138</v>
      </c>
      <c r="I2587" s="16" t="s">
        <v>8070</v>
      </c>
      <c r="J2587" s="16" t="s">
        <v>1467</v>
      </c>
      <c r="K2587" s="16" t="s">
        <v>8071</v>
      </c>
      <c r="L2587" s="16" t="s">
        <v>1134</v>
      </c>
      <c r="M2587" s="16" t="s">
        <v>1135</v>
      </c>
      <c r="N2587" s="16" t="s">
        <v>8072</v>
      </c>
      <c r="O2587" s="29" t="str">
        <f>IFERROR(IF(VLOOKUP(D2587,'КЛАДС СЕРВИНТРЕГА'!$H$1:$H$524,1,FALSE),"COD",),"NO COD")</f>
        <v>COD</v>
      </c>
    </row>
    <row r="2588" spans="1:15" ht="15" x14ac:dyDescent="0.25">
      <c r="A2588" s="16">
        <v>1010</v>
      </c>
      <c r="B2588" s="16">
        <v>17</v>
      </c>
      <c r="C2588" s="28" t="s">
        <v>189</v>
      </c>
      <c r="D2588" s="16">
        <v>17653</v>
      </c>
      <c r="E2588" s="28" t="s">
        <v>829</v>
      </c>
      <c r="F2588" s="16">
        <v>1720</v>
      </c>
      <c r="G2588" s="28">
        <v>172008</v>
      </c>
      <c r="H2588" s="16" t="s">
        <v>8073</v>
      </c>
      <c r="I2588" s="16" t="s">
        <v>8074</v>
      </c>
      <c r="J2588" s="16" t="s">
        <v>8075</v>
      </c>
      <c r="K2588" s="16" t="s">
        <v>8076</v>
      </c>
      <c r="L2588" s="16" t="s">
        <v>1134</v>
      </c>
      <c r="M2588" s="16" t="s">
        <v>1135</v>
      </c>
      <c r="N2588" s="16" t="s">
        <v>8077</v>
      </c>
      <c r="O2588" s="29" t="str">
        <f>IFERROR(IF(VLOOKUP(D2588,'КЛАДС СЕРВИНТРЕГА'!$H$1:$H$524,1,FALSE),"COD",),"NO COD")</f>
        <v>COD</v>
      </c>
    </row>
    <row r="2589" spans="1:15" ht="15" x14ac:dyDescent="0.25">
      <c r="A2589" s="16">
        <v>900</v>
      </c>
      <c r="B2589" s="16">
        <v>15</v>
      </c>
      <c r="C2589" s="28" t="s">
        <v>50</v>
      </c>
      <c r="D2589" s="16">
        <v>15861</v>
      </c>
      <c r="E2589" s="28" t="s">
        <v>1066</v>
      </c>
      <c r="F2589" s="16">
        <v>1536</v>
      </c>
      <c r="G2589" s="28">
        <v>153649</v>
      </c>
      <c r="H2589" s="16" t="s">
        <v>7531</v>
      </c>
      <c r="I2589" s="16" t="s">
        <v>8078</v>
      </c>
      <c r="J2589" s="16" t="s">
        <v>8079</v>
      </c>
      <c r="K2589" s="16" t="s">
        <v>8080</v>
      </c>
      <c r="L2589" s="16" t="s">
        <v>1134</v>
      </c>
      <c r="M2589" s="16" t="s">
        <v>1135</v>
      </c>
      <c r="N2589" s="16" t="s">
        <v>1144</v>
      </c>
      <c r="O2589" s="29" t="str">
        <f>IFERROR(IF(VLOOKUP(D2589,'КЛАДС СЕРВИНТРЕГА'!$H$1:$H$524,1,FALSE),"COD",),"NO COD")</f>
        <v>COD</v>
      </c>
    </row>
    <row r="2590" spans="1:15" ht="15" x14ac:dyDescent="0.25">
      <c r="A2590" s="16">
        <v>590</v>
      </c>
      <c r="B2590" s="16">
        <v>13</v>
      </c>
      <c r="C2590" s="28" t="s">
        <v>1291</v>
      </c>
      <c r="D2590" s="16">
        <v>13760</v>
      </c>
      <c r="E2590" s="28" t="s">
        <v>6670</v>
      </c>
      <c r="F2590" s="16">
        <v>1315</v>
      </c>
      <c r="G2590" s="28">
        <v>131501</v>
      </c>
      <c r="H2590" s="16" t="s">
        <v>8081</v>
      </c>
      <c r="I2590" s="16" t="s">
        <v>8082</v>
      </c>
      <c r="J2590" s="16" t="s">
        <v>6194</v>
      </c>
      <c r="K2590" s="16" t="s">
        <v>1141</v>
      </c>
      <c r="L2590" s="16" t="s">
        <v>1142</v>
      </c>
      <c r="M2590" s="16" t="s">
        <v>1135</v>
      </c>
      <c r="N2590" s="16" t="s">
        <v>1144</v>
      </c>
      <c r="O2590" s="29" t="str">
        <f>IFERROR(IF(VLOOKUP(D2590,'КЛАДС СЕРВИНТРЕГА'!$H$1:$H$524,1,FALSE),"COD",),"NO COD")</f>
        <v>NO COD</v>
      </c>
    </row>
    <row r="2591" spans="1:15" ht="15" x14ac:dyDescent="0.25">
      <c r="A2591" s="16">
        <v>2912</v>
      </c>
      <c r="B2591" s="16">
        <v>68</v>
      </c>
      <c r="C2591" s="28" t="s">
        <v>1129</v>
      </c>
      <c r="D2591" s="16">
        <v>68895</v>
      </c>
      <c r="E2591" s="28" t="s">
        <v>1105</v>
      </c>
      <c r="F2591" s="16">
        <v>6840</v>
      </c>
      <c r="G2591" s="28">
        <v>684067</v>
      </c>
      <c r="H2591" s="16" t="s">
        <v>8083</v>
      </c>
      <c r="I2591" s="16" t="s">
        <v>8084</v>
      </c>
      <c r="J2591" s="16" t="s">
        <v>3420</v>
      </c>
      <c r="K2591" s="16" t="s">
        <v>2741</v>
      </c>
      <c r="L2591" s="16" t="s">
        <v>1134</v>
      </c>
      <c r="M2591" s="16" t="s">
        <v>1135</v>
      </c>
      <c r="N2591" s="16" t="s">
        <v>8085</v>
      </c>
      <c r="O2591" s="29" t="str">
        <f>IFERROR(IF(VLOOKUP(D2591,'КЛАДС СЕРВИНТРЕГА'!$H$1:$H$524,1,FALSE),"COD",),"NO COD")</f>
        <v>COD</v>
      </c>
    </row>
    <row r="2592" spans="1:15" ht="15" x14ac:dyDescent="0.25">
      <c r="A2592" s="16">
        <v>353</v>
      </c>
      <c r="B2592" s="16">
        <v>5</v>
      </c>
      <c r="C2592" s="28" t="s">
        <v>80</v>
      </c>
      <c r="D2592" s="16">
        <v>5234</v>
      </c>
      <c r="E2592" s="28" t="s">
        <v>4595</v>
      </c>
      <c r="F2592" s="16">
        <v>574</v>
      </c>
      <c r="G2592" s="28">
        <v>57437</v>
      </c>
      <c r="H2592" s="16" t="s">
        <v>8086</v>
      </c>
      <c r="I2592" s="16" t="s">
        <v>1212</v>
      </c>
      <c r="J2592" s="16" t="s">
        <v>6771</v>
      </c>
      <c r="K2592" s="16" t="s">
        <v>4597</v>
      </c>
      <c r="L2592" s="16" t="s">
        <v>1134</v>
      </c>
      <c r="M2592" s="16" t="s">
        <v>1135</v>
      </c>
      <c r="N2592" s="16" t="s">
        <v>8087</v>
      </c>
      <c r="O2592" s="29" t="str">
        <f>IFERROR(IF(VLOOKUP(D2592,'КЛАДС СЕРВИНТРЕГА'!$H$1:$H$524,1,FALSE),"COD",),"NO COD")</f>
        <v>NO COD</v>
      </c>
    </row>
    <row r="2593" spans="1:15" ht="15" x14ac:dyDescent="0.25">
      <c r="A2593" s="16">
        <v>814</v>
      </c>
      <c r="B2593" s="16">
        <v>15</v>
      </c>
      <c r="C2593" s="28" t="s">
        <v>50</v>
      </c>
      <c r="D2593" s="16">
        <v>15491</v>
      </c>
      <c r="E2593" s="28" t="s">
        <v>645</v>
      </c>
      <c r="F2593" s="16">
        <v>1522</v>
      </c>
      <c r="G2593" s="28">
        <v>152288</v>
      </c>
      <c r="H2593" s="16" t="s">
        <v>8088</v>
      </c>
      <c r="I2593" s="16" t="s">
        <v>6599</v>
      </c>
      <c r="J2593" s="16" t="s">
        <v>7434</v>
      </c>
      <c r="K2593" s="16" t="s">
        <v>1163</v>
      </c>
      <c r="L2593" s="16" t="s">
        <v>1134</v>
      </c>
      <c r="M2593" s="16" t="s">
        <v>1135</v>
      </c>
      <c r="N2593" s="16" t="s">
        <v>1144</v>
      </c>
      <c r="O2593" s="29" t="str">
        <f>IFERROR(IF(VLOOKUP(D2593,'КЛАДС СЕРВИНТРЕГА'!$H$1:$H$524,1,FALSE),"COD",),"NO COD")</f>
        <v>COD</v>
      </c>
    </row>
    <row r="2594" spans="1:15" ht="15" x14ac:dyDescent="0.25">
      <c r="A2594" s="16">
        <v>427</v>
      </c>
      <c r="B2594" s="16">
        <v>8</v>
      </c>
      <c r="C2594" s="28" t="s">
        <v>1306</v>
      </c>
      <c r="D2594" s="16">
        <v>8758</v>
      </c>
      <c r="E2594" s="28" t="s">
        <v>968</v>
      </c>
      <c r="F2594" s="16">
        <v>830</v>
      </c>
      <c r="G2594" s="28">
        <v>83010</v>
      </c>
      <c r="H2594" s="16" t="s">
        <v>2406</v>
      </c>
      <c r="I2594" s="16" t="s">
        <v>7977</v>
      </c>
      <c r="J2594" s="16" t="s">
        <v>1504</v>
      </c>
      <c r="K2594" s="16" t="s">
        <v>8089</v>
      </c>
      <c r="L2594" s="16" t="s">
        <v>1142</v>
      </c>
      <c r="M2594" s="16" t="s">
        <v>8090</v>
      </c>
      <c r="N2594" s="16" t="s">
        <v>1144</v>
      </c>
      <c r="O2594" s="29" t="str">
        <f>IFERROR(IF(VLOOKUP(D2594,'КЛАДС СЕРВИНТРЕГА'!$H$1:$H$524,1,FALSE),"COD",),"NO COD")</f>
        <v>NO COD</v>
      </c>
    </row>
    <row r="2595" spans="1:15" ht="15" x14ac:dyDescent="0.25">
      <c r="A2595" s="16">
        <v>3481</v>
      </c>
      <c r="B2595" s="16">
        <v>85</v>
      </c>
      <c r="C2595" s="28" t="s">
        <v>1358</v>
      </c>
      <c r="D2595" s="16">
        <v>85410</v>
      </c>
      <c r="E2595" s="28" t="s">
        <v>995</v>
      </c>
      <c r="F2595" s="16">
        <v>8540</v>
      </c>
      <c r="G2595" s="28">
        <v>854039</v>
      </c>
      <c r="H2595" s="16" t="s">
        <v>8091</v>
      </c>
      <c r="I2595" s="16" t="s">
        <v>1562</v>
      </c>
      <c r="J2595" s="16" t="s">
        <v>1704</v>
      </c>
      <c r="K2595" s="16" t="s">
        <v>2416</v>
      </c>
      <c r="L2595" s="16" t="s">
        <v>1134</v>
      </c>
      <c r="M2595" s="16" t="s">
        <v>1135</v>
      </c>
      <c r="N2595" s="16" t="s">
        <v>1144</v>
      </c>
      <c r="O2595" s="29" t="str">
        <f>IFERROR(IF(VLOOKUP(D2595,'КЛАДС СЕРВИНТРЕГА'!$H$1:$H$524,1,FALSE),"COD",),"NO COD")</f>
        <v>COD</v>
      </c>
    </row>
    <row r="2596" spans="1:15" ht="15" x14ac:dyDescent="0.25">
      <c r="A2596" s="16">
        <v>351</v>
      </c>
      <c r="B2596" s="16">
        <v>5</v>
      </c>
      <c r="C2596" s="28" t="s">
        <v>80</v>
      </c>
      <c r="D2596" s="16">
        <v>5480</v>
      </c>
      <c r="E2596" s="28" t="s">
        <v>3531</v>
      </c>
      <c r="F2596" s="16">
        <v>574</v>
      </c>
      <c r="G2596" s="28">
        <v>57428</v>
      </c>
      <c r="H2596" s="16" t="s">
        <v>8092</v>
      </c>
      <c r="I2596" s="16" t="s">
        <v>2330</v>
      </c>
      <c r="J2596" s="16" t="s">
        <v>4776</v>
      </c>
      <c r="K2596" s="16" t="s">
        <v>8093</v>
      </c>
      <c r="L2596" s="16" t="s">
        <v>1134</v>
      </c>
      <c r="M2596" s="16" t="s">
        <v>1135</v>
      </c>
      <c r="N2596" s="16" t="s">
        <v>8094</v>
      </c>
      <c r="O2596" s="29" t="str">
        <f>IFERROR(IF(VLOOKUP(D2596,'КЛАДС СЕРВИНТРЕГА'!$H$1:$H$524,1,FALSE),"COD",),"NO COD")</f>
        <v>NO COD</v>
      </c>
    </row>
    <row r="2597" spans="1:15" ht="15" x14ac:dyDescent="0.25">
      <c r="A2597" s="16">
        <v>1106</v>
      </c>
      <c r="B2597" s="16">
        <v>18</v>
      </c>
      <c r="C2597" s="28" t="s">
        <v>1379</v>
      </c>
      <c r="D2597" s="16">
        <v>18150</v>
      </c>
      <c r="E2597" s="28" t="s">
        <v>6575</v>
      </c>
      <c r="F2597" s="16">
        <v>1830</v>
      </c>
      <c r="G2597" s="28">
        <v>183017</v>
      </c>
      <c r="H2597" s="16" t="s">
        <v>8095</v>
      </c>
      <c r="I2597" s="16" t="s">
        <v>4623</v>
      </c>
      <c r="J2597" s="16" t="s">
        <v>4623</v>
      </c>
      <c r="K2597" s="16" t="s">
        <v>4036</v>
      </c>
      <c r="L2597" s="16" t="s">
        <v>1134</v>
      </c>
      <c r="M2597" s="16" t="s">
        <v>1135</v>
      </c>
      <c r="N2597" s="16" t="s">
        <v>1144</v>
      </c>
      <c r="O2597" s="29" t="str">
        <f>IFERROR(IF(VLOOKUP(D2597,'КЛАДС СЕРВИНТРЕГА'!$H$1:$H$524,1,FALSE),"COD",),"NO COD")</f>
        <v>NO COD</v>
      </c>
    </row>
    <row r="2598" spans="1:15" ht="15" x14ac:dyDescent="0.25">
      <c r="A2598" s="16">
        <v>1818</v>
      </c>
      <c r="B2598" s="16">
        <v>27</v>
      </c>
      <c r="C2598" s="28" t="s">
        <v>1311</v>
      </c>
      <c r="D2598" s="16">
        <v>27001</v>
      </c>
      <c r="E2598" s="28" t="s">
        <v>7187</v>
      </c>
      <c r="F2598" s="16">
        <v>2700</v>
      </c>
      <c r="G2598" s="28">
        <v>270009</v>
      </c>
      <c r="H2598" s="16" t="s">
        <v>8096</v>
      </c>
      <c r="I2598" s="16" t="s">
        <v>8097</v>
      </c>
      <c r="J2598" s="16" t="s">
        <v>1489</v>
      </c>
      <c r="K2598" s="16" t="s">
        <v>1588</v>
      </c>
      <c r="L2598" s="16" t="s">
        <v>1134</v>
      </c>
      <c r="M2598" s="16" t="s">
        <v>1135</v>
      </c>
      <c r="N2598" s="16" t="s">
        <v>8098</v>
      </c>
      <c r="O2598" s="29" t="str">
        <f>IFERROR(IF(VLOOKUP(D2598,'КЛАДС СЕРВИНТРЕГА'!$H$1:$H$524,1,FALSE),"COD",),"NO COD")</f>
        <v>NO COD</v>
      </c>
    </row>
    <row r="2599" spans="1:15" ht="15" x14ac:dyDescent="0.25">
      <c r="A2599" s="16">
        <v>1100</v>
      </c>
      <c r="B2599" s="16">
        <v>18</v>
      </c>
      <c r="C2599" s="28" t="s">
        <v>1379</v>
      </c>
      <c r="D2599" s="16">
        <v>18753</v>
      </c>
      <c r="E2599" s="28" t="s">
        <v>5476</v>
      </c>
      <c r="F2599" s="16">
        <v>1820</v>
      </c>
      <c r="G2599" s="28">
        <v>182019</v>
      </c>
      <c r="H2599" s="16" t="s">
        <v>1183</v>
      </c>
      <c r="I2599" s="16" t="s">
        <v>3529</v>
      </c>
      <c r="J2599" s="16" t="s">
        <v>8099</v>
      </c>
      <c r="K2599" s="16" t="s">
        <v>8100</v>
      </c>
      <c r="L2599" s="16" t="s">
        <v>1134</v>
      </c>
      <c r="M2599" s="16" t="s">
        <v>1135</v>
      </c>
      <c r="N2599" s="16" t="s">
        <v>1144</v>
      </c>
      <c r="O2599" s="29" t="str">
        <f>IFERROR(IF(VLOOKUP(D2599,'КЛАДС СЕРВИНТРЕГА'!$H$1:$H$524,1,FALSE),"COD",),"NO COD")</f>
        <v>NO COD</v>
      </c>
    </row>
    <row r="2600" spans="1:15" ht="15" x14ac:dyDescent="0.25">
      <c r="A2600" s="16">
        <v>579</v>
      </c>
      <c r="B2600" s="16">
        <v>13</v>
      </c>
      <c r="C2600" s="28" t="s">
        <v>1291</v>
      </c>
      <c r="D2600" s="16">
        <v>13052</v>
      </c>
      <c r="E2600" s="28" t="s">
        <v>2128</v>
      </c>
      <c r="F2600" s="16">
        <v>1310</v>
      </c>
      <c r="G2600" s="28">
        <v>131027</v>
      </c>
      <c r="H2600" s="16" t="s">
        <v>5143</v>
      </c>
      <c r="I2600" s="16" t="s">
        <v>2129</v>
      </c>
      <c r="J2600" s="16" t="s">
        <v>8101</v>
      </c>
      <c r="K2600" s="16" t="s">
        <v>4651</v>
      </c>
      <c r="L2600" s="16" t="s">
        <v>1134</v>
      </c>
      <c r="M2600" s="16" t="s">
        <v>1135</v>
      </c>
      <c r="N2600" s="16" t="s">
        <v>8102</v>
      </c>
      <c r="O2600" s="29" t="str">
        <f>IFERROR(IF(VLOOKUP(D2600,'КЛАДС СЕРВИНТРЕГА'!$H$1:$H$524,1,FALSE),"COD",),"NO COD")</f>
        <v>COD</v>
      </c>
    </row>
    <row r="2601" spans="1:15" ht="15" x14ac:dyDescent="0.25">
      <c r="A2601" s="16">
        <v>81</v>
      </c>
      <c r="B2601" s="16">
        <v>5</v>
      </c>
      <c r="C2601" s="28" t="s">
        <v>80</v>
      </c>
      <c r="D2601" s="16">
        <v>5315</v>
      </c>
      <c r="E2601" s="28" t="s">
        <v>442</v>
      </c>
      <c r="F2601" s="16">
        <v>518</v>
      </c>
      <c r="G2601" s="28">
        <v>51827</v>
      </c>
      <c r="H2601" s="16" t="s">
        <v>8103</v>
      </c>
      <c r="I2601" s="16" t="s">
        <v>6951</v>
      </c>
      <c r="J2601" s="16" t="s">
        <v>8104</v>
      </c>
      <c r="K2601" s="16" t="s">
        <v>7657</v>
      </c>
      <c r="L2601" s="16" t="s">
        <v>1134</v>
      </c>
      <c r="M2601" s="16" t="s">
        <v>1135</v>
      </c>
      <c r="N2601" s="16" t="s">
        <v>8105</v>
      </c>
      <c r="O2601" s="29" t="str">
        <f>IFERROR(IF(VLOOKUP(D2601,'КЛАДС СЕРВИНТРЕГА'!$H$1:$H$524,1,FALSE),"COD",),"NO COD")</f>
        <v>NO COD</v>
      </c>
    </row>
    <row r="2602" spans="1:15" ht="15" x14ac:dyDescent="0.25">
      <c r="A2602" s="16">
        <v>1600</v>
      </c>
      <c r="B2602" s="16">
        <v>25</v>
      </c>
      <c r="C2602" s="28" t="s">
        <v>1165</v>
      </c>
      <c r="D2602" s="16">
        <v>25758</v>
      </c>
      <c r="E2602" s="28" t="s">
        <v>972</v>
      </c>
      <c r="F2602" s="16">
        <v>2510</v>
      </c>
      <c r="G2602" s="28">
        <v>251008</v>
      </c>
      <c r="H2602" s="16" t="s">
        <v>8106</v>
      </c>
      <c r="I2602" s="16" t="s">
        <v>1791</v>
      </c>
      <c r="J2602" s="16" t="s">
        <v>8106</v>
      </c>
      <c r="K2602" s="16" t="s">
        <v>8107</v>
      </c>
      <c r="L2602" s="16" t="s">
        <v>1134</v>
      </c>
      <c r="M2602" s="16" t="s">
        <v>1135</v>
      </c>
      <c r="N2602" s="16" t="s">
        <v>8108</v>
      </c>
      <c r="O2602" s="29" t="str">
        <f>IFERROR(IF(VLOOKUP(D2602,'КЛАДС СЕРВИНТРЕГА'!$H$1:$H$524,1,FALSE),"COD",),"NO COD")</f>
        <v>COD</v>
      </c>
    </row>
    <row r="2603" spans="1:15" ht="15" x14ac:dyDescent="0.25">
      <c r="A2603" s="16">
        <v>238</v>
      </c>
      <c r="B2603" s="16">
        <v>5</v>
      </c>
      <c r="C2603" s="28" t="s">
        <v>80</v>
      </c>
      <c r="D2603" s="16">
        <v>5390</v>
      </c>
      <c r="E2603" s="28" t="s">
        <v>1400</v>
      </c>
      <c r="F2603" s="16">
        <v>550</v>
      </c>
      <c r="G2603" s="28">
        <v>55067</v>
      </c>
      <c r="H2603" s="16" t="s">
        <v>2102</v>
      </c>
      <c r="I2603" s="16" t="s">
        <v>1401</v>
      </c>
      <c r="J2603" s="16" t="s">
        <v>8109</v>
      </c>
      <c r="K2603" s="16" t="s">
        <v>1404</v>
      </c>
      <c r="L2603" s="16" t="s">
        <v>1134</v>
      </c>
      <c r="M2603" s="16" t="s">
        <v>1135</v>
      </c>
      <c r="N2603" s="16" t="s">
        <v>8110</v>
      </c>
      <c r="O2603" s="29" t="str">
        <f>IFERROR(IF(VLOOKUP(D2603,'КЛАДС СЕРВИНТРЕГА'!$H$1:$H$524,1,FALSE),"COD",),"NO COD")</f>
        <v>NO COD</v>
      </c>
    </row>
    <row r="2604" spans="1:15" ht="15" x14ac:dyDescent="0.25">
      <c r="A2604" s="16">
        <v>178</v>
      </c>
      <c r="B2604" s="16">
        <v>5</v>
      </c>
      <c r="C2604" s="28" t="s">
        <v>80</v>
      </c>
      <c r="D2604" s="16">
        <v>5321</v>
      </c>
      <c r="E2604" s="28" t="s">
        <v>8111</v>
      </c>
      <c r="F2604" s="16">
        <v>538</v>
      </c>
      <c r="G2604" s="28">
        <v>53847</v>
      </c>
      <c r="H2604" s="16" t="s">
        <v>8112</v>
      </c>
      <c r="I2604" s="16" t="s">
        <v>2655</v>
      </c>
      <c r="J2604" s="16" t="s">
        <v>8113</v>
      </c>
      <c r="K2604" s="16" t="s">
        <v>1148</v>
      </c>
      <c r="L2604" s="16" t="s">
        <v>1134</v>
      </c>
      <c r="M2604" s="16" t="s">
        <v>1135</v>
      </c>
      <c r="N2604" s="16" t="s">
        <v>8114</v>
      </c>
      <c r="O2604" s="29" t="str">
        <f>IFERROR(IF(VLOOKUP(D2604,'КЛАДС СЕРВИНТРЕГА'!$H$1:$H$524,1,FALSE),"COD",),"NO COD")</f>
        <v>NO COD</v>
      </c>
    </row>
    <row r="2605" spans="1:15" ht="15" x14ac:dyDescent="0.25">
      <c r="A2605" s="16">
        <v>2842</v>
      </c>
      <c r="B2605" s="16">
        <v>68</v>
      </c>
      <c r="C2605" s="28" t="s">
        <v>1129</v>
      </c>
      <c r="D2605" s="16">
        <v>68855</v>
      </c>
      <c r="E2605" s="28" t="s">
        <v>2997</v>
      </c>
      <c r="F2605" s="16">
        <v>6825</v>
      </c>
      <c r="G2605" s="28">
        <v>682571</v>
      </c>
      <c r="H2605" s="16" t="s">
        <v>1343</v>
      </c>
      <c r="I2605" s="16" t="s">
        <v>1141</v>
      </c>
      <c r="J2605" s="16" t="s">
        <v>1140</v>
      </c>
      <c r="K2605" s="16" t="s">
        <v>1140</v>
      </c>
      <c r="L2605" s="16" t="s">
        <v>1142</v>
      </c>
      <c r="M2605" s="16" t="s">
        <v>1135</v>
      </c>
      <c r="N2605" s="16" t="s">
        <v>8115</v>
      </c>
      <c r="O2605" s="29" t="str">
        <f>IFERROR(IF(VLOOKUP(D2605,'КЛАДС СЕРВИНТРЕГА'!$H$1:$H$524,1,FALSE),"COD",),"NO COD")</f>
        <v>NO COD</v>
      </c>
    </row>
    <row r="2606" spans="1:15" ht="15" x14ac:dyDescent="0.25">
      <c r="A2606" s="16">
        <v>3182</v>
      </c>
      <c r="B2606" s="16">
        <v>73</v>
      </c>
      <c r="C2606" s="28" t="s">
        <v>1185</v>
      </c>
      <c r="D2606" s="16">
        <v>73671</v>
      </c>
      <c r="E2606" s="28" t="s">
        <v>831</v>
      </c>
      <c r="F2606" s="16">
        <v>7335</v>
      </c>
      <c r="G2606" s="28">
        <v>733577</v>
      </c>
      <c r="H2606" s="16" t="s">
        <v>5210</v>
      </c>
      <c r="I2606" s="16" t="s">
        <v>4626</v>
      </c>
      <c r="J2606" s="16" t="s">
        <v>4626</v>
      </c>
      <c r="K2606" s="16" t="s">
        <v>8116</v>
      </c>
      <c r="L2606" s="16" t="s">
        <v>1134</v>
      </c>
      <c r="M2606" s="16" t="s">
        <v>1135</v>
      </c>
      <c r="N2606" s="16" t="s">
        <v>8117</v>
      </c>
      <c r="O2606" s="29" t="str">
        <f>IFERROR(IF(VLOOKUP(D2606,'КЛАДС СЕРВИНТРЕГА'!$H$1:$H$524,1,FALSE),"COD",),"NO COD")</f>
        <v>COD</v>
      </c>
    </row>
    <row r="2607" spans="1:15" ht="15" x14ac:dyDescent="0.25">
      <c r="A2607" s="16">
        <v>2847</v>
      </c>
      <c r="B2607" s="16">
        <v>68</v>
      </c>
      <c r="C2607" s="28" t="s">
        <v>1129</v>
      </c>
      <c r="D2607" s="16">
        <v>68322</v>
      </c>
      <c r="E2607" s="28" t="s">
        <v>5580</v>
      </c>
      <c r="F2607" s="16">
        <v>6830</v>
      </c>
      <c r="G2607" s="28">
        <v>683011</v>
      </c>
      <c r="H2607" s="16" t="s">
        <v>1141</v>
      </c>
      <c r="I2607" s="16" t="s">
        <v>4706</v>
      </c>
      <c r="J2607" s="16" t="s">
        <v>2492</v>
      </c>
      <c r="K2607" s="16" t="s">
        <v>1140</v>
      </c>
      <c r="L2607" s="16" t="s">
        <v>1142</v>
      </c>
      <c r="M2607" s="16" t="s">
        <v>1135</v>
      </c>
      <c r="N2607" s="16" t="s">
        <v>4547</v>
      </c>
      <c r="O2607" s="29" t="str">
        <f>IFERROR(IF(VLOOKUP(D2607,'КЛАДС СЕРВИНТРЕГА'!$H$1:$H$524,1,FALSE),"COD",),"NO COD")</f>
        <v>NO COD</v>
      </c>
    </row>
    <row r="2608" spans="1:15" ht="15" x14ac:dyDescent="0.25">
      <c r="A2608" s="16">
        <v>832</v>
      </c>
      <c r="B2608" s="16">
        <v>15</v>
      </c>
      <c r="C2608" s="28" t="s">
        <v>50</v>
      </c>
      <c r="D2608" s="16">
        <v>15514</v>
      </c>
      <c r="E2608" s="28" t="s">
        <v>676</v>
      </c>
      <c r="F2608" s="16">
        <v>1526</v>
      </c>
      <c r="G2608" s="28">
        <v>152620</v>
      </c>
      <c r="H2608" s="16" t="s">
        <v>1140</v>
      </c>
      <c r="I2608" s="16" t="s">
        <v>1140</v>
      </c>
      <c r="J2608" s="16" t="s">
        <v>1140</v>
      </c>
      <c r="K2608" s="16" t="s">
        <v>1140</v>
      </c>
      <c r="L2608" s="16" t="s">
        <v>1142</v>
      </c>
      <c r="M2608" s="16" t="s">
        <v>1135</v>
      </c>
      <c r="N2608" s="16" t="s">
        <v>1144</v>
      </c>
      <c r="O2608" s="29" t="str">
        <f>IFERROR(IF(VLOOKUP(D2608,'КЛАДС СЕРВИНТРЕГА'!$H$1:$H$524,1,FALSE),"COD",),"NO COD")</f>
        <v>COD</v>
      </c>
    </row>
    <row r="2609" spans="1:15" ht="15" x14ac:dyDescent="0.25">
      <c r="A2609" s="16">
        <v>3648</v>
      </c>
      <c r="B2609" s="16">
        <v>99</v>
      </c>
      <c r="C2609" s="28" t="s">
        <v>1970</v>
      </c>
      <c r="D2609" s="16">
        <v>99001</v>
      </c>
      <c r="E2609" s="28" t="s">
        <v>1971</v>
      </c>
      <c r="F2609" s="16">
        <v>9900</v>
      </c>
      <c r="G2609" s="28">
        <v>990007</v>
      </c>
      <c r="H2609" s="16" t="s">
        <v>4783</v>
      </c>
      <c r="I2609" s="16" t="s">
        <v>4797</v>
      </c>
      <c r="J2609" s="16" t="s">
        <v>4783</v>
      </c>
      <c r="K2609" s="16" t="s">
        <v>7393</v>
      </c>
      <c r="L2609" s="16" t="s">
        <v>1134</v>
      </c>
      <c r="M2609" s="16" t="s">
        <v>1135</v>
      </c>
      <c r="N2609" s="16" t="s">
        <v>1144</v>
      </c>
      <c r="O2609" s="29" t="str">
        <f>IFERROR(IF(VLOOKUP(D2609,'КЛАДС СЕРВИНТРЕГА'!$H$1:$H$524,1,FALSE),"COD",),"NO COD")</f>
        <v>NO COD</v>
      </c>
    </row>
    <row r="2610" spans="1:15" ht="15" x14ac:dyDescent="0.25">
      <c r="A2610" s="16">
        <v>3526</v>
      </c>
      <c r="B2610" s="16">
        <v>86</v>
      </c>
      <c r="C2610" s="28" t="s">
        <v>1807</v>
      </c>
      <c r="D2610" s="16">
        <v>86568</v>
      </c>
      <c r="E2610" s="28" t="s">
        <v>6601</v>
      </c>
      <c r="F2610" s="16">
        <v>8620</v>
      </c>
      <c r="G2610" s="28">
        <v>862060</v>
      </c>
      <c r="H2610" s="16" t="s">
        <v>8118</v>
      </c>
      <c r="I2610" s="16" t="s">
        <v>8119</v>
      </c>
      <c r="J2610" s="16" t="s">
        <v>8120</v>
      </c>
      <c r="K2610" s="16" t="s">
        <v>1362</v>
      </c>
      <c r="L2610" s="16" t="s">
        <v>1142</v>
      </c>
      <c r="M2610" s="16" t="s">
        <v>8121</v>
      </c>
      <c r="N2610" s="16" t="s">
        <v>8122</v>
      </c>
      <c r="O2610" s="29" t="str">
        <f>IFERROR(IF(VLOOKUP(D2610,'КЛАДС СЕРВИНТРЕГА'!$H$1:$H$524,1,FALSE),"COD",),"NO COD")</f>
        <v>NO COD</v>
      </c>
    </row>
    <row r="2611" spans="1:15" ht="15" x14ac:dyDescent="0.25">
      <c r="A2611" s="16">
        <v>2822</v>
      </c>
      <c r="B2611" s="16">
        <v>68</v>
      </c>
      <c r="C2611" s="28" t="s">
        <v>1129</v>
      </c>
      <c r="D2611" s="16">
        <v>68502</v>
      </c>
      <c r="E2611" s="28" t="s">
        <v>2477</v>
      </c>
      <c r="F2611" s="16">
        <v>6825</v>
      </c>
      <c r="G2611" s="28">
        <v>682519</v>
      </c>
      <c r="H2611" s="16" t="s">
        <v>8123</v>
      </c>
      <c r="I2611" s="16" t="s">
        <v>2478</v>
      </c>
      <c r="J2611" s="16" t="s">
        <v>6974</v>
      </c>
      <c r="K2611" s="16" t="s">
        <v>8124</v>
      </c>
      <c r="L2611" s="16" t="s">
        <v>1134</v>
      </c>
      <c r="M2611" s="16" t="s">
        <v>1135</v>
      </c>
      <c r="N2611" s="16" t="s">
        <v>8125</v>
      </c>
      <c r="O2611" s="29" t="str">
        <f>IFERROR(IF(VLOOKUP(D2611,'КЛАДС СЕРВИНТРЕГА'!$H$1:$H$524,1,FALSE),"COD",),"NO COD")</f>
        <v>NO COD</v>
      </c>
    </row>
    <row r="2612" spans="1:15" ht="15" x14ac:dyDescent="0.25">
      <c r="A2612" s="16">
        <v>3202</v>
      </c>
      <c r="B2612" s="16">
        <v>73</v>
      </c>
      <c r="C2612" s="28" t="s">
        <v>1185</v>
      </c>
      <c r="D2612" s="16">
        <v>73585</v>
      </c>
      <c r="E2612" s="28" t="s">
        <v>785</v>
      </c>
      <c r="F2612" s="16">
        <v>7345</v>
      </c>
      <c r="G2612" s="28">
        <v>734508</v>
      </c>
      <c r="H2612" s="16" t="s">
        <v>6226</v>
      </c>
      <c r="I2612" s="16" t="s">
        <v>8126</v>
      </c>
      <c r="J2612" s="16" t="s">
        <v>5194</v>
      </c>
      <c r="K2612" s="16" t="s">
        <v>1916</v>
      </c>
      <c r="L2612" s="16" t="s">
        <v>1134</v>
      </c>
      <c r="M2612" s="16" t="s">
        <v>1135</v>
      </c>
      <c r="N2612" s="16" t="s">
        <v>8127</v>
      </c>
      <c r="O2612" s="29" t="str">
        <f>IFERROR(IF(VLOOKUP(D2612,'КЛАДС СЕРВИНТРЕГА'!$H$1:$H$524,1,FALSE),"COD",),"NO COD")</f>
        <v>COD</v>
      </c>
    </row>
    <row r="2613" spans="1:15" ht="15" x14ac:dyDescent="0.25">
      <c r="A2613" s="16">
        <v>2327</v>
      </c>
      <c r="B2613" s="16">
        <v>52</v>
      </c>
      <c r="C2613" s="28" t="s">
        <v>1222</v>
      </c>
      <c r="D2613" s="16">
        <v>52019</v>
      </c>
      <c r="E2613" s="28" t="s">
        <v>7042</v>
      </c>
      <c r="F2613" s="16">
        <v>5210</v>
      </c>
      <c r="G2613" s="28">
        <v>521050</v>
      </c>
      <c r="H2613" s="16" t="s">
        <v>1140</v>
      </c>
      <c r="I2613" s="16" t="s">
        <v>1140</v>
      </c>
      <c r="J2613" s="16" t="s">
        <v>8128</v>
      </c>
      <c r="K2613" s="16"/>
      <c r="L2613" s="16" t="s">
        <v>1142</v>
      </c>
      <c r="M2613" s="16" t="s">
        <v>1135</v>
      </c>
      <c r="N2613" s="16" t="s">
        <v>8129</v>
      </c>
      <c r="O2613" s="29" t="str">
        <f>IFERROR(IF(VLOOKUP(D2613,'КЛАДС СЕРВИНТРЕГА'!$H$1:$H$524,1,FALSE),"COD",),"NO COD")</f>
        <v>NO COD</v>
      </c>
    </row>
    <row r="2614" spans="1:15" ht="15" x14ac:dyDescent="0.25">
      <c r="A2614" s="16">
        <v>576</v>
      </c>
      <c r="B2614" s="16">
        <v>13</v>
      </c>
      <c r="C2614" s="28" t="s">
        <v>1291</v>
      </c>
      <c r="D2614" s="16">
        <v>13838</v>
      </c>
      <c r="E2614" s="28" t="s">
        <v>7609</v>
      </c>
      <c r="F2614" s="16">
        <v>1310</v>
      </c>
      <c r="G2614" s="28">
        <v>131010</v>
      </c>
      <c r="H2614" s="16" t="s">
        <v>4012</v>
      </c>
      <c r="I2614" s="16" t="s">
        <v>1141</v>
      </c>
      <c r="J2614" s="16" t="s">
        <v>1239</v>
      </c>
      <c r="K2614" s="16" t="s">
        <v>3269</v>
      </c>
      <c r="L2614" s="16" t="s">
        <v>1142</v>
      </c>
      <c r="M2614" s="16" t="s">
        <v>1135</v>
      </c>
      <c r="N2614" s="16" t="s">
        <v>1144</v>
      </c>
      <c r="O2614" s="29" t="str">
        <f>IFERROR(IF(VLOOKUP(D2614,'КЛАДС СЕРВИНТРЕГА'!$H$1:$H$524,1,FALSE),"COD",),"NO COD")</f>
        <v>NO COD</v>
      </c>
    </row>
    <row r="2615" spans="1:15" ht="15" x14ac:dyDescent="0.25">
      <c r="A2615" s="16">
        <v>520</v>
      </c>
      <c r="B2615" s="16">
        <v>11</v>
      </c>
      <c r="C2615" s="28" t="s">
        <v>1252</v>
      </c>
      <c r="D2615" s="16">
        <v>11001</v>
      </c>
      <c r="E2615" s="28" t="s">
        <v>8130</v>
      </c>
      <c r="F2615" s="16">
        <v>1114</v>
      </c>
      <c r="G2615" s="28">
        <v>111411</v>
      </c>
      <c r="H2615" s="16" t="s">
        <v>1716</v>
      </c>
      <c r="I2615" s="16" t="s">
        <v>7038</v>
      </c>
      <c r="J2615" s="16" t="s">
        <v>5660</v>
      </c>
      <c r="K2615" s="16" t="s">
        <v>1256</v>
      </c>
      <c r="L2615" s="16" t="s">
        <v>1142</v>
      </c>
      <c r="M2615" s="16" t="s">
        <v>8131</v>
      </c>
      <c r="N2615" s="16" t="s">
        <v>1144</v>
      </c>
      <c r="O2615" s="29" t="str">
        <f>IFERROR(IF(VLOOKUP(D2615,'КЛАДС СЕРВИНТРЕГА'!$H$1:$H$524,1,FALSE),"COD",),"NO COD")</f>
        <v>NO COD</v>
      </c>
    </row>
    <row r="2616" spans="1:15" ht="15" x14ac:dyDescent="0.25">
      <c r="A2616" s="16">
        <v>2170</v>
      </c>
      <c r="B2616" s="16">
        <v>47</v>
      </c>
      <c r="C2616" s="28" t="s">
        <v>1158</v>
      </c>
      <c r="D2616" s="16">
        <v>47675</v>
      </c>
      <c r="E2616" s="28" t="s">
        <v>829</v>
      </c>
      <c r="F2616" s="16">
        <v>4770</v>
      </c>
      <c r="G2616" s="28">
        <v>477040</v>
      </c>
      <c r="H2616" s="16" t="s">
        <v>3251</v>
      </c>
      <c r="I2616" s="16" t="s">
        <v>1140</v>
      </c>
      <c r="J2616" s="16" t="s">
        <v>2386</v>
      </c>
      <c r="K2616" s="16" t="s">
        <v>1333</v>
      </c>
      <c r="L2616" s="16" t="s">
        <v>1142</v>
      </c>
      <c r="M2616" s="16" t="s">
        <v>1135</v>
      </c>
      <c r="N2616" s="16" t="s">
        <v>1144</v>
      </c>
      <c r="O2616" s="29" t="str">
        <f>IFERROR(IF(VLOOKUP(D2616,'КЛАДС СЕРВИНТРЕГА'!$H$1:$H$524,1,FALSE),"COD",),"NO COD")</f>
        <v>NO COD</v>
      </c>
    </row>
    <row r="2617" spans="1:15" ht="15" x14ac:dyDescent="0.25">
      <c r="A2617" s="16">
        <v>546</v>
      </c>
      <c r="B2617" s="16">
        <v>13</v>
      </c>
      <c r="C2617" s="28" t="s">
        <v>1291</v>
      </c>
      <c r="D2617" s="16">
        <v>13001</v>
      </c>
      <c r="E2617" s="28" t="s">
        <v>209</v>
      </c>
      <c r="F2617" s="16">
        <v>1300</v>
      </c>
      <c r="G2617" s="28">
        <v>130005</v>
      </c>
      <c r="H2617" s="16" t="s">
        <v>1153</v>
      </c>
      <c r="I2617" s="16" t="s">
        <v>8132</v>
      </c>
      <c r="J2617" s="16" t="s">
        <v>6817</v>
      </c>
      <c r="K2617" s="16" t="s">
        <v>8133</v>
      </c>
      <c r="L2617" s="16" t="s">
        <v>1142</v>
      </c>
      <c r="M2617" s="16" t="s">
        <v>8134</v>
      </c>
      <c r="N2617" s="16" t="s">
        <v>1144</v>
      </c>
      <c r="O2617" s="29" t="str">
        <f>IFERROR(IF(VLOOKUP(D2617,'КЛАДС СЕРВИНТРЕГА'!$H$1:$H$524,1,FALSE),"COD",),"NO COD")</f>
        <v>COD</v>
      </c>
    </row>
    <row r="2618" spans="1:15" ht="15" x14ac:dyDescent="0.25">
      <c r="A2618" s="16">
        <v>809</v>
      </c>
      <c r="B2618" s="16">
        <v>15</v>
      </c>
      <c r="C2618" s="28" t="s">
        <v>50</v>
      </c>
      <c r="D2618" s="16">
        <v>15806</v>
      </c>
      <c r="E2618" s="28" t="s">
        <v>1005</v>
      </c>
      <c r="F2618" s="16">
        <v>1522</v>
      </c>
      <c r="G2618" s="28">
        <v>152260</v>
      </c>
      <c r="H2618" s="16" t="s">
        <v>1796</v>
      </c>
      <c r="I2618" s="16" t="s">
        <v>5196</v>
      </c>
      <c r="J2618" s="16" t="s">
        <v>4180</v>
      </c>
      <c r="K2618" s="16" t="s">
        <v>1676</v>
      </c>
      <c r="L2618" s="16" t="s">
        <v>1142</v>
      </c>
      <c r="M2618" s="16" t="s">
        <v>1135</v>
      </c>
      <c r="N2618" s="16" t="s">
        <v>1144</v>
      </c>
      <c r="O2618" s="29" t="str">
        <f>IFERROR(IF(VLOOKUP(D2618,'КЛАДС СЕРВИНТРЕГА'!$H$1:$H$524,1,FALSE),"COD",),"NO COD")</f>
        <v>COD</v>
      </c>
    </row>
    <row r="2619" spans="1:15" ht="15" x14ac:dyDescent="0.25">
      <c r="A2619" s="16">
        <v>124</v>
      </c>
      <c r="B2619" s="16">
        <v>5</v>
      </c>
      <c r="C2619" s="28" t="s">
        <v>80</v>
      </c>
      <c r="D2619" s="16">
        <v>5120</v>
      </c>
      <c r="E2619" s="28" t="s">
        <v>6964</v>
      </c>
      <c r="F2619" s="16">
        <v>524</v>
      </c>
      <c r="G2619" s="28">
        <v>52450</v>
      </c>
      <c r="H2619" s="16" t="s">
        <v>8135</v>
      </c>
      <c r="I2619" s="16" t="s">
        <v>1140</v>
      </c>
      <c r="J2619" s="16" t="s">
        <v>1140</v>
      </c>
      <c r="K2619" s="16" t="s">
        <v>1140</v>
      </c>
      <c r="L2619" s="16" t="s">
        <v>1142</v>
      </c>
      <c r="M2619" s="16" t="s">
        <v>1135</v>
      </c>
      <c r="N2619" s="16" t="s">
        <v>1144</v>
      </c>
      <c r="O2619" s="29" t="str">
        <f>IFERROR(IF(VLOOKUP(D2619,'КЛАДС СЕРВИНТРЕГА'!$H$1:$H$524,1,FALSE),"COD",),"NO COD")</f>
        <v>NO COD</v>
      </c>
    </row>
    <row r="2620" spans="1:15" ht="15" x14ac:dyDescent="0.25">
      <c r="A2620" s="16">
        <v>1367</v>
      </c>
      <c r="B2620" s="16">
        <v>20</v>
      </c>
      <c r="C2620" s="28" t="s">
        <v>1278</v>
      </c>
      <c r="D2620" s="16">
        <v>20517</v>
      </c>
      <c r="E2620" s="28" t="s">
        <v>678</v>
      </c>
      <c r="F2620" s="16">
        <v>2040</v>
      </c>
      <c r="G2620" s="28">
        <v>204007</v>
      </c>
      <c r="H2620" s="16" t="s">
        <v>1508</v>
      </c>
      <c r="I2620" s="16" t="s">
        <v>6930</v>
      </c>
      <c r="J2620" s="16" t="s">
        <v>4516</v>
      </c>
      <c r="K2620" s="16" t="s">
        <v>8136</v>
      </c>
      <c r="L2620" s="16" t="s">
        <v>1134</v>
      </c>
      <c r="M2620" s="16" t="s">
        <v>1135</v>
      </c>
      <c r="N2620" s="16" t="s">
        <v>1144</v>
      </c>
      <c r="O2620" s="29" t="str">
        <f>IFERROR(IF(VLOOKUP(D2620,'КЛАДС СЕРВИНТРЕГА'!$H$1:$H$524,1,FALSE),"COD",),"NO COD")</f>
        <v>COD</v>
      </c>
    </row>
    <row r="2621" spans="1:15" ht="15" x14ac:dyDescent="0.25">
      <c r="A2621" s="16">
        <v>506</v>
      </c>
      <c r="B2621" s="16">
        <v>11</v>
      </c>
      <c r="C2621" s="28" t="s">
        <v>1252</v>
      </c>
      <c r="D2621" s="16">
        <v>11001</v>
      </c>
      <c r="E2621" s="28" t="s">
        <v>1924</v>
      </c>
      <c r="F2621" s="16">
        <v>1111</v>
      </c>
      <c r="G2621" s="28">
        <v>111111</v>
      </c>
      <c r="H2621" s="16" t="s">
        <v>4317</v>
      </c>
      <c r="I2621" s="16" t="s">
        <v>7820</v>
      </c>
      <c r="J2621" s="16" t="s">
        <v>4318</v>
      </c>
      <c r="K2621" s="16" t="s">
        <v>2897</v>
      </c>
      <c r="L2621" s="16" t="s">
        <v>1142</v>
      </c>
      <c r="M2621" s="16" t="s">
        <v>8137</v>
      </c>
      <c r="N2621" s="16" t="s">
        <v>1144</v>
      </c>
      <c r="O2621" s="29" t="str">
        <f>IFERROR(IF(VLOOKUP(D2621,'КЛАДС СЕРВИНТРЕГА'!$H$1:$H$524,1,FALSE),"COD",),"NO COD")</f>
        <v>NO COD</v>
      </c>
    </row>
    <row r="2622" spans="1:15" ht="15" x14ac:dyDescent="0.25">
      <c r="A2622" s="16">
        <v>1465</v>
      </c>
      <c r="B2622" s="16">
        <v>23</v>
      </c>
      <c r="C2622" s="28" t="s">
        <v>1218</v>
      </c>
      <c r="D2622" s="16">
        <v>23189</v>
      </c>
      <c r="E2622" s="28" t="s">
        <v>259</v>
      </c>
      <c r="F2622" s="16">
        <v>2325</v>
      </c>
      <c r="G2622" s="28">
        <v>232538</v>
      </c>
      <c r="H2622" s="16" t="s">
        <v>8138</v>
      </c>
      <c r="I2622" s="16" t="s">
        <v>1163</v>
      </c>
      <c r="J2622" s="16" t="s">
        <v>3825</v>
      </c>
      <c r="K2622" s="16" t="s">
        <v>1352</v>
      </c>
      <c r="L2622" s="16" t="s">
        <v>1134</v>
      </c>
      <c r="M2622" s="16" t="s">
        <v>1135</v>
      </c>
      <c r="N2622" s="16" t="s">
        <v>1144</v>
      </c>
      <c r="O2622" s="29" t="str">
        <f>IFERROR(IF(VLOOKUP(D2622,'КЛАДС СЕРВИНТРЕГА'!$H$1:$H$524,1,FALSE),"COD",),"NO COD")</f>
        <v>COD</v>
      </c>
    </row>
    <row r="2623" spans="1:15" ht="15" x14ac:dyDescent="0.25">
      <c r="A2623" s="16">
        <v>1549</v>
      </c>
      <c r="B2623" s="16">
        <v>25</v>
      </c>
      <c r="C2623" s="28" t="s">
        <v>1165</v>
      </c>
      <c r="D2623" s="16">
        <v>25769</v>
      </c>
      <c r="E2623" s="28" t="s">
        <v>980</v>
      </c>
      <c r="F2623" s="16">
        <v>2502</v>
      </c>
      <c r="G2623" s="28">
        <v>250228</v>
      </c>
      <c r="H2623" s="16" t="s">
        <v>8139</v>
      </c>
      <c r="I2623" s="16" t="s">
        <v>8140</v>
      </c>
      <c r="J2623" s="16" t="s">
        <v>8141</v>
      </c>
      <c r="K2623" s="16" t="s">
        <v>8142</v>
      </c>
      <c r="L2623" s="16" t="s">
        <v>1134</v>
      </c>
      <c r="M2623" s="16" t="s">
        <v>1135</v>
      </c>
      <c r="N2623" s="16" t="s">
        <v>3066</v>
      </c>
      <c r="O2623" s="29" t="str">
        <f>IFERROR(IF(VLOOKUP(D2623,'КЛАДС СЕРВИНТРЕГА'!$H$1:$H$524,1,FALSE),"COD",),"NO COD")</f>
        <v>COD</v>
      </c>
    </row>
    <row r="2624" spans="1:15" ht="15" x14ac:dyDescent="0.25">
      <c r="A2624" s="16">
        <v>953</v>
      </c>
      <c r="B2624" s="16">
        <v>15</v>
      </c>
      <c r="C2624" s="28" t="s">
        <v>50</v>
      </c>
      <c r="D2624" s="16">
        <v>15176</v>
      </c>
      <c r="E2624" s="28" t="s">
        <v>247</v>
      </c>
      <c r="F2624" s="16">
        <v>1546</v>
      </c>
      <c r="G2624" s="28">
        <v>154648</v>
      </c>
      <c r="H2624" s="16" t="s">
        <v>8143</v>
      </c>
      <c r="I2624" s="16" t="s">
        <v>8144</v>
      </c>
      <c r="J2624" s="16" t="s">
        <v>6302</v>
      </c>
      <c r="K2624" s="16" t="s">
        <v>8145</v>
      </c>
      <c r="L2624" s="16" t="s">
        <v>1134</v>
      </c>
      <c r="M2624" s="16" t="s">
        <v>1135</v>
      </c>
      <c r="N2624" s="16" t="s">
        <v>1144</v>
      </c>
      <c r="O2624" s="29" t="str">
        <f>IFERROR(IF(VLOOKUP(D2624,'КЛАДС СЕРВИНТРЕГА'!$H$1:$H$524,1,FALSE),"COD",),"NO COD")</f>
        <v>COD</v>
      </c>
    </row>
    <row r="2625" spans="1:15" ht="15" x14ac:dyDescent="0.25">
      <c r="A2625" s="16">
        <v>917</v>
      </c>
      <c r="B2625" s="16">
        <v>15</v>
      </c>
      <c r="C2625" s="28" t="s">
        <v>50</v>
      </c>
      <c r="D2625" s="16">
        <v>15407</v>
      </c>
      <c r="E2625" s="28" t="s">
        <v>1070</v>
      </c>
      <c r="F2625" s="16">
        <v>1540</v>
      </c>
      <c r="G2625" s="28">
        <v>154007</v>
      </c>
      <c r="H2625" s="16" t="s">
        <v>8146</v>
      </c>
      <c r="I2625" s="16" t="s">
        <v>7632</v>
      </c>
      <c r="J2625" s="16" t="s">
        <v>6144</v>
      </c>
      <c r="K2625" s="16" t="s">
        <v>8147</v>
      </c>
      <c r="L2625" s="16" t="s">
        <v>1134</v>
      </c>
      <c r="M2625" s="16" t="s">
        <v>1135</v>
      </c>
      <c r="N2625" s="16" t="s">
        <v>8148</v>
      </c>
      <c r="O2625" s="29" t="str">
        <f>IFERROR(IF(VLOOKUP(D2625,'КЛАДС СЕРВИНТРЕГА'!$H$1:$H$524,1,FALSE),"COD",),"NO COD")</f>
        <v>COD</v>
      </c>
    </row>
    <row r="2626" spans="1:15" ht="15" x14ac:dyDescent="0.25">
      <c r="A2626" s="16">
        <v>3439</v>
      </c>
      <c r="B2626" s="16">
        <v>85</v>
      </c>
      <c r="C2626" s="28" t="s">
        <v>1358</v>
      </c>
      <c r="D2626" s="16">
        <v>85001</v>
      </c>
      <c r="E2626" s="28" t="s">
        <v>1099</v>
      </c>
      <c r="F2626" s="16">
        <v>8500</v>
      </c>
      <c r="G2626" s="28">
        <v>850009</v>
      </c>
      <c r="H2626" s="16" t="s">
        <v>1455</v>
      </c>
      <c r="I2626" s="16" t="s">
        <v>5612</v>
      </c>
      <c r="J2626" s="16" t="s">
        <v>2970</v>
      </c>
      <c r="K2626" s="16" t="s">
        <v>8149</v>
      </c>
      <c r="L2626" s="16" t="s">
        <v>1134</v>
      </c>
      <c r="M2626" s="16" t="s">
        <v>1135</v>
      </c>
      <c r="N2626" s="16" t="s">
        <v>8150</v>
      </c>
      <c r="O2626" s="29" t="str">
        <f>IFERROR(IF(VLOOKUP(D2626,'КЛАДС СЕРВИНТРЕГА'!$H$1:$H$524,1,FALSE),"COD",),"NO COD")</f>
        <v>COD</v>
      </c>
    </row>
    <row r="2627" spans="1:15" ht="15" x14ac:dyDescent="0.25">
      <c r="A2627" s="16">
        <v>1037</v>
      </c>
      <c r="B2627" s="16">
        <v>17</v>
      </c>
      <c r="C2627" s="28" t="s">
        <v>189</v>
      </c>
      <c r="D2627" s="16">
        <v>17867</v>
      </c>
      <c r="E2627" s="28" t="s">
        <v>6272</v>
      </c>
      <c r="F2627" s="16">
        <v>1740</v>
      </c>
      <c r="G2627" s="28">
        <v>174030</v>
      </c>
      <c r="H2627" s="16" t="s">
        <v>1140</v>
      </c>
      <c r="I2627" s="16" t="s">
        <v>1140</v>
      </c>
      <c r="J2627" s="16" t="s">
        <v>1140</v>
      </c>
      <c r="K2627" s="16" t="s">
        <v>1140</v>
      </c>
      <c r="L2627" s="16" t="s">
        <v>1142</v>
      </c>
      <c r="M2627" s="16" t="s">
        <v>1135</v>
      </c>
      <c r="N2627" s="16" t="s">
        <v>8151</v>
      </c>
      <c r="O2627" s="29" t="str">
        <f>IFERROR(IF(VLOOKUP(D2627,'КЛАДС СЕРВИНТРЕГА'!$H$1:$H$524,1,FALSE),"COD",),"NO COD")</f>
        <v>NO COD</v>
      </c>
    </row>
    <row r="2628" spans="1:15" ht="15" x14ac:dyDescent="0.25">
      <c r="A2628" s="16">
        <v>1436</v>
      </c>
      <c r="B2628" s="16">
        <v>23</v>
      </c>
      <c r="C2628" s="28" t="s">
        <v>1218</v>
      </c>
      <c r="D2628" s="16">
        <v>23672</v>
      </c>
      <c r="E2628" s="28" t="s">
        <v>843</v>
      </c>
      <c r="F2628" s="16">
        <v>2315</v>
      </c>
      <c r="G2628" s="28">
        <v>231527</v>
      </c>
      <c r="H2628" s="16" t="s">
        <v>1153</v>
      </c>
      <c r="I2628" s="16" t="s">
        <v>2277</v>
      </c>
      <c r="J2628" s="16" t="s">
        <v>7545</v>
      </c>
      <c r="K2628" s="16" t="s">
        <v>3933</v>
      </c>
      <c r="L2628" s="16" t="s">
        <v>1134</v>
      </c>
      <c r="M2628" s="16" t="s">
        <v>1135</v>
      </c>
      <c r="N2628" s="16" t="s">
        <v>8152</v>
      </c>
      <c r="O2628" s="29" t="str">
        <f>IFERROR(IF(VLOOKUP(D2628,'КЛАДС СЕРВИНТРЕГА'!$H$1:$H$524,1,FALSE),"COD",),"NO COD")</f>
        <v>COD</v>
      </c>
    </row>
    <row r="2629" spans="1:15" ht="15" x14ac:dyDescent="0.25">
      <c r="A2629" s="16">
        <v>3279</v>
      </c>
      <c r="B2629" s="16">
        <v>76</v>
      </c>
      <c r="C2629" s="28" t="s">
        <v>1285</v>
      </c>
      <c r="D2629" s="16">
        <v>76001</v>
      </c>
      <c r="E2629" s="28" t="s">
        <v>191</v>
      </c>
      <c r="F2629" s="16">
        <v>7600</v>
      </c>
      <c r="G2629" s="28">
        <v>760050</v>
      </c>
      <c r="H2629" s="16" t="s">
        <v>8153</v>
      </c>
      <c r="I2629" s="16" t="s">
        <v>8154</v>
      </c>
      <c r="J2629" s="16" t="s">
        <v>2542</v>
      </c>
      <c r="K2629" s="16" t="s">
        <v>8155</v>
      </c>
      <c r="L2629" s="16" t="s">
        <v>1142</v>
      </c>
      <c r="M2629" s="16" t="s">
        <v>8156</v>
      </c>
      <c r="N2629" s="16" t="s">
        <v>1144</v>
      </c>
      <c r="O2629" s="29" t="str">
        <f>IFERROR(IF(VLOOKUP(D2629,'КЛАДС СЕРВИНТРЕГА'!$H$1:$H$524,1,FALSE),"COD",),"NO COD")</f>
        <v>COD</v>
      </c>
    </row>
    <row r="2630" spans="1:15" ht="15" x14ac:dyDescent="0.25">
      <c r="A2630" s="16">
        <v>2685</v>
      </c>
      <c r="B2630" s="16">
        <v>63</v>
      </c>
      <c r="C2630" s="28" t="s">
        <v>1538</v>
      </c>
      <c r="D2630" s="16">
        <v>63594</v>
      </c>
      <c r="E2630" s="28" t="s">
        <v>789</v>
      </c>
      <c r="F2630" s="16">
        <v>6340</v>
      </c>
      <c r="G2630" s="28">
        <v>634027</v>
      </c>
      <c r="H2630" s="16" t="s">
        <v>1633</v>
      </c>
      <c r="I2630" s="16" t="s">
        <v>5542</v>
      </c>
      <c r="J2630" s="16" t="s">
        <v>8157</v>
      </c>
      <c r="K2630" s="16" t="s">
        <v>8158</v>
      </c>
      <c r="L2630" s="16" t="s">
        <v>1134</v>
      </c>
      <c r="M2630" s="16" t="s">
        <v>8159</v>
      </c>
      <c r="N2630" s="16" t="s">
        <v>8160</v>
      </c>
      <c r="O2630" s="29" t="str">
        <f>IFERROR(IF(VLOOKUP(D2630,'КЛАДС СЕРВИНТРЕГА'!$H$1:$H$524,1,FALSE),"COD",),"NO COD")</f>
        <v>COD</v>
      </c>
    </row>
    <row r="2631" spans="1:15" ht="15" x14ac:dyDescent="0.25">
      <c r="A2631" s="16">
        <v>2285</v>
      </c>
      <c r="B2631" s="16">
        <v>50</v>
      </c>
      <c r="C2631" s="28" t="s">
        <v>1179</v>
      </c>
      <c r="D2631" s="16">
        <v>50318</v>
      </c>
      <c r="E2631" s="28" t="s">
        <v>446</v>
      </c>
      <c r="F2631" s="16">
        <v>5070</v>
      </c>
      <c r="G2631" s="28">
        <v>507057</v>
      </c>
      <c r="H2631" s="16" t="s">
        <v>8161</v>
      </c>
      <c r="I2631" s="16" t="s">
        <v>8162</v>
      </c>
      <c r="J2631" s="16" t="s">
        <v>8163</v>
      </c>
      <c r="K2631" s="16" t="s">
        <v>8164</v>
      </c>
      <c r="L2631" s="16" t="s">
        <v>1134</v>
      </c>
      <c r="M2631" s="16" t="s">
        <v>1135</v>
      </c>
      <c r="N2631" s="16" t="s">
        <v>8165</v>
      </c>
      <c r="O2631" s="29" t="str">
        <f>IFERROR(IF(VLOOKUP(D2631,'КЛАДС СЕРВИНТРЕГА'!$H$1:$H$524,1,FALSE),"COD",),"NO COD")</f>
        <v>COD</v>
      </c>
    </row>
    <row r="2632" spans="1:15" ht="15" x14ac:dyDescent="0.25">
      <c r="A2632" s="16">
        <v>2216</v>
      </c>
      <c r="B2632" s="16">
        <v>50</v>
      </c>
      <c r="C2632" s="28" t="s">
        <v>1179</v>
      </c>
      <c r="D2632" s="16">
        <v>50573</v>
      </c>
      <c r="E2632" s="28" t="s">
        <v>771</v>
      </c>
      <c r="F2632" s="16">
        <v>5020</v>
      </c>
      <c r="G2632" s="28">
        <v>502009</v>
      </c>
      <c r="H2632" s="16" t="s">
        <v>8166</v>
      </c>
      <c r="I2632" s="16" t="s">
        <v>8167</v>
      </c>
      <c r="J2632" s="16" t="s">
        <v>8167</v>
      </c>
      <c r="K2632" s="16" t="s">
        <v>2668</v>
      </c>
      <c r="L2632" s="16" t="s">
        <v>1134</v>
      </c>
      <c r="M2632" s="16" t="s">
        <v>1135</v>
      </c>
      <c r="N2632" s="16" t="s">
        <v>5875</v>
      </c>
      <c r="O2632" s="29" t="str">
        <f>IFERROR(IF(VLOOKUP(D2632,'КЛАДС СЕРВИНТРЕГА'!$H$1:$H$524,1,FALSE),"COD",),"NO COD")</f>
        <v>COD</v>
      </c>
    </row>
    <row r="2633" spans="1:15" ht="15" x14ac:dyDescent="0.25">
      <c r="A2633" s="16">
        <v>2812</v>
      </c>
      <c r="B2633" s="16">
        <v>68</v>
      </c>
      <c r="C2633" s="28" t="s">
        <v>1129</v>
      </c>
      <c r="D2633" s="16">
        <v>68051</v>
      </c>
      <c r="E2633" s="28" t="s">
        <v>94</v>
      </c>
      <c r="F2633" s="16">
        <v>6820</v>
      </c>
      <c r="G2633" s="28">
        <v>682057</v>
      </c>
      <c r="H2633" s="16" t="s">
        <v>3420</v>
      </c>
      <c r="I2633" s="16" t="s">
        <v>5679</v>
      </c>
      <c r="J2633" s="16" t="s">
        <v>5681</v>
      </c>
      <c r="K2633" s="16" t="s">
        <v>8168</v>
      </c>
      <c r="L2633" s="16" t="s">
        <v>1134</v>
      </c>
      <c r="M2633" s="16" t="s">
        <v>1135</v>
      </c>
      <c r="N2633" s="16" t="s">
        <v>8169</v>
      </c>
      <c r="O2633" s="29" t="str">
        <f>IFERROR(IF(VLOOKUP(D2633,'КЛАДС СЕРВИНТРЕГА'!$H$1:$H$524,1,FALSE),"COD",),"NO COD")</f>
        <v>COD</v>
      </c>
    </row>
    <row r="2634" spans="1:15" ht="15" x14ac:dyDescent="0.25">
      <c r="A2634" s="16">
        <v>2242</v>
      </c>
      <c r="B2634" s="16">
        <v>50</v>
      </c>
      <c r="C2634" s="28" t="s">
        <v>1179</v>
      </c>
      <c r="D2634" s="16">
        <v>50287</v>
      </c>
      <c r="E2634" s="28" t="s">
        <v>408</v>
      </c>
      <c r="F2634" s="16">
        <v>5040</v>
      </c>
      <c r="G2634" s="28">
        <v>504028</v>
      </c>
      <c r="H2634" s="16" t="s">
        <v>8170</v>
      </c>
      <c r="I2634" s="16" t="s">
        <v>2445</v>
      </c>
      <c r="J2634" s="16" t="s">
        <v>1203</v>
      </c>
      <c r="K2634" s="16" t="s">
        <v>8171</v>
      </c>
      <c r="L2634" s="16" t="s">
        <v>1134</v>
      </c>
      <c r="M2634" s="16" t="s">
        <v>1135</v>
      </c>
      <c r="N2634" s="16" t="s">
        <v>1144</v>
      </c>
      <c r="O2634" s="29" t="str">
        <f>IFERROR(IF(VLOOKUP(D2634,'КЛАДС СЕРВИНТРЕГА'!$H$1:$H$524,1,FALSE),"COD",),"NO COD")</f>
        <v>COD</v>
      </c>
    </row>
    <row r="2635" spans="1:15" ht="15" x14ac:dyDescent="0.25">
      <c r="A2635" s="16">
        <v>54</v>
      </c>
      <c r="B2635" s="16">
        <v>5</v>
      </c>
      <c r="C2635" s="28" t="s">
        <v>80</v>
      </c>
      <c r="D2635" s="16">
        <v>5088</v>
      </c>
      <c r="E2635" s="28" t="s">
        <v>138</v>
      </c>
      <c r="F2635" s="16">
        <v>510</v>
      </c>
      <c r="G2635" s="28">
        <v>51051</v>
      </c>
      <c r="H2635" s="16" t="s">
        <v>8172</v>
      </c>
      <c r="I2635" s="16" t="s">
        <v>8173</v>
      </c>
      <c r="J2635" s="16" t="s">
        <v>2736</v>
      </c>
      <c r="K2635" s="16" t="s">
        <v>7311</v>
      </c>
      <c r="L2635" s="16" t="s">
        <v>1142</v>
      </c>
      <c r="M2635" s="16" t="s">
        <v>8174</v>
      </c>
      <c r="N2635" s="16" t="s">
        <v>1144</v>
      </c>
      <c r="O2635" s="29" t="str">
        <f>IFERROR(IF(VLOOKUP(D2635,'КЛАДС СЕРВИНТРЕГА'!$H$1:$H$524,1,FALSE),"COD",),"NO COD")</f>
        <v>NO COD</v>
      </c>
    </row>
    <row r="2636" spans="1:15" ht="15" x14ac:dyDescent="0.25">
      <c r="A2636" s="16">
        <v>2018</v>
      </c>
      <c r="B2636" s="16">
        <v>41</v>
      </c>
      <c r="C2636" s="28" t="s">
        <v>1228</v>
      </c>
      <c r="D2636" s="16">
        <v>41660</v>
      </c>
      <c r="E2636" s="28" t="s">
        <v>5959</v>
      </c>
      <c r="F2636" s="16">
        <v>4180</v>
      </c>
      <c r="G2636" s="28">
        <v>418027</v>
      </c>
      <c r="H2636" s="16" t="s">
        <v>5268</v>
      </c>
      <c r="I2636" s="16" t="s">
        <v>1482</v>
      </c>
      <c r="J2636" s="16" t="s">
        <v>3257</v>
      </c>
      <c r="K2636" s="16" t="s">
        <v>1163</v>
      </c>
      <c r="L2636" s="16" t="s">
        <v>1134</v>
      </c>
      <c r="M2636" s="16" t="s">
        <v>1135</v>
      </c>
      <c r="N2636" s="16" t="s">
        <v>8175</v>
      </c>
      <c r="O2636" s="29" t="str">
        <f>IFERROR(IF(VLOOKUP(D2636,'КЛАДС СЕРВИНТРЕГА'!$H$1:$H$524,1,FALSE),"COD",),"NO COD")</f>
        <v>NO COD</v>
      </c>
    </row>
    <row r="2637" spans="1:15" ht="15" x14ac:dyDescent="0.25">
      <c r="A2637" s="16">
        <v>1416</v>
      </c>
      <c r="B2637" s="16">
        <v>23</v>
      </c>
      <c r="C2637" s="28" t="s">
        <v>1218</v>
      </c>
      <c r="D2637" s="16">
        <v>23162</v>
      </c>
      <c r="E2637" s="28" t="s">
        <v>225</v>
      </c>
      <c r="F2637" s="16">
        <v>2305</v>
      </c>
      <c r="G2637" s="28">
        <v>230557</v>
      </c>
      <c r="H2637" s="16" t="s">
        <v>2278</v>
      </c>
      <c r="I2637" s="16" t="s">
        <v>8176</v>
      </c>
      <c r="J2637" s="16" t="s">
        <v>5978</v>
      </c>
      <c r="K2637" s="16" t="s">
        <v>2278</v>
      </c>
      <c r="L2637" s="16" t="s">
        <v>1134</v>
      </c>
      <c r="M2637" s="16" t="s">
        <v>1135</v>
      </c>
      <c r="N2637" s="16" t="s">
        <v>8177</v>
      </c>
      <c r="O2637" s="29" t="str">
        <f>IFERROR(IF(VLOOKUP(D2637,'КЛАДС СЕРВИНТРЕГА'!$H$1:$H$524,1,FALSE),"COD",),"NO COD")</f>
        <v>COD</v>
      </c>
    </row>
    <row r="2638" spans="1:15" ht="15" x14ac:dyDescent="0.25">
      <c r="A2638" s="16">
        <v>2590</v>
      </c>
      <c r="B2638" s="16">
        <v>54</v>
      </c>
      <c r="C2638" s="28" t="s">
        <v>1259</v>
      </c>
      <c r="D2638" s="16">
        <v>54660</v>
      </c>
      <c r="E2638" s="28" t="s">
        <v>7911</v>
      </c>
      <c r="F2638" s="16">
        <v>5445</v>
      </c>
      <c r="G2638" s="28">
        <v>544578</v>
      </c>
      <c r="H2638" s="16" t="s">
        <v>8178</v>
      </c>
      <c r="I2638" s="16" t="s">
        <v>5179</v>
      </c>
      <c r="J2638" s="16" t="s">
        <v>5559</v>
      </c>
      <c r="K2638" s="16" t="s">
        <v>8178</v>
      </c>
      <c r="L2638" s="16" t="s">
        <v>1134</v>
      </c>
      <c r="M2638" s="16" t="s">
        <v>1135</v>
      </c>
      <c r="N2638" s="16" t="s">
        <v>8179</v>
      </c>
      <c r="O2638" s="29" t="str">
        <f>IFERROR(IF(VLOOKUP(D2638,'КЛАДС СЕРВИНТРЕГА'!$H$1:$H$524,1,FALSE),"COD",),"NO COD")</f>
        <v>NO COD</v>
      </c>
    </row>
    <row r="2639" spans="1:15" ht="15" x14ac:dyDescent="0.25">
      <c r="A2639" s="16">
        <v>3240</v>
      </c>
      <c r="B2639" s="16">
        <v>73</v>
      </c>
      <c r="C2639" s="28" t="s">
        <v>1185</v>
      </c>
      <c r="D2639" s="16">
        <v>73616</v>
      </c>
      <c r="E2639" s="28" t="s">
        <v>803</v>
      </c>
      <c r="F2639" s="16">
        <v>7355</v>
      </c>
      <c r="G2639" s="28">
        <v>735587</v>
      </c>
      <c r="H2639" s="16" t="s">
        <v>1492</v>
      </c>
      <c r="I2639" s="16" t="s">
        <v>8028</v>
      </c>
      <c r="J2639" s="16" t="s">
        <v>1492</v>
      </c>
      <c r="K2639" s="16" t="s">
        <v>6936</v>
      </c>
      <c r="L2639" s="16" t="s">
        <v>1134</v>
      </c>
      <c r="M2639" s="16" t="s">
        <v>1135</v>
      </c>
      <c r="N2639" s="16" t="s">
        <v>1144</v>
      </c>
      <c r="O2639" s="29" t="str">
        <f>IFERROR(IF(VLOOKUP(D2639,'КЛАДС СЕРВИНТРЕГА'!$H$1:$H$524,1,FALSE),"COD",),"NO COD")</f>
        <v>COD</v>
      </c>
    </row>
    <row r="2640" spans="1:15" ht="15" x14ac:dyDescent="0.25">
      <c r="A2640" s="16">
        <v>1891</v>
      </c>
      <c r="B2640" s="16">
        <v>27</v>
      </c>
      <c r="C2640" s="28" t="s">
        <v>1311</v>
      </c>
      <c r="D2640" s="16">
        <v>27615</v>
      </c>
      <c r="E2640" s="28" t="s">
        <v>811</v>
      </c>
      <c r="F2640" s="16">
        <v>2770</v>
      </c>
      <c r="G2640" s="28">
        <v>277018</v>
      </c>
      <c r="H2640" s="16" t="s">
        <v>6447</v>
      </c>
      <c r="I2640" s="16" t="s">
        <v>8180</v>
      </c>
      <c r="J2640" s="16" t="s">
        <v>4988</v>
      </c>
      <c r="K2640" s="16" t="s">
        <v>2566</v>
      </c>
      <c r="L2640" s="16" t="s">
        <v>1134</v>
      </c>
      <c r="M2640" s="16" t="s">
        <v>1135</v>
      </c>
      <c r="N2640" s="16" t="s">
        <v>1144</v>
      </c>
      <c r="O2640" s="29" t="str">
        <f>IFERROR(IF(VLOOKUP(D2640,'КЛАДС СЕРВИНТРЕГА'!$H$1:$H$524,1,FALSE),"COD",),"NO COD")</f>
        <v>NO COD</v>
      </c>
    </row>
    <row r="2641" spans="1:15" ht="15" x14ac:dyDescent="0.25">
      <c r="A2641" s="16">
        <v>1584</v>
      </c>
      <c r="B2641" s="16">
        <v>25</v>
      </c>
      <c r="C2641" s="28" t="s">
        <v>1165</v>
      </c>
      <c r="D2641" s="16">
        <v>25745</v>
      </c>
      <c r="E2641" s="28" t="s">
        <v>947</v>
      </c>
      <c r="F2641" s="16">
        <v>2506</v>
      </c>
      <c r="G2641" s="28">
        <v>250647</v>
      </c>
      <c r="H2641" s="16" t="s">
        <v>8181</v>
      </c>
      <c r="I2641" s="16" t="s">
        <v>8182</v>
      </c>
      <c r="J2641" s="16" t="s">
        <v>8183</v>
      </c>
      <c r="K2641" s="16" t="s">
        <v>1663</v>
      </c>
      <c r="L2641" s="16" t="s">
        <v>1134</v>
      </c>
      <c r="M2641" s="16" t="s">
        <v>1135</v>
      </c>
      <c r="N2641" s="16" t="s">
        <v>8184</v>
      </c>
      <c r="O2641" s="29" t="str">
        <f>IFERROR(IF(VLOOKUP(D2641,'КЛАДС СЕРВИНТРЕГА'!$H$1:$H$524,1,FALSE),"COD",),"NO COD")</f>
        <v>COD</v>
      </c>
    </row>
    <row r="2642" spans="1:15" ht="15" x14ac:dyDescent="0.25">
      <c r="A2642" s="16">
        <v>1360</v>
      </c>
      <c r="B2642" s="16">
        <v>20</v>
      </c>
      <c r="C2642" s="28" t="s">
        <v>1278</v>
      </c>
      <c r="D2642" s="16">
        <v>20400</v>
      </c>
      <c r="E2642" s="28" t="s">
        <v>4403</v>
      </c>
      <c r="F2642" s="16">
        <v>2030</v>
      </c>
      <c r="G2642" s="28">
        <v>203027</v>
      </c>
      <c r="H2642" s="16" t="s">
        <v>8185</v>
      </c>
      <c r="I2642" s="16" t="s">
        <v>1461</v>
      </c>
      <c r="J2642" s="16" t="s">
        <v>1528</v>
      </c>
      <c r="K2642" s="16" t="s">
        <v>8186</v>
      </c>
      <c r="L2642" s="16" t="s">
        <v>1134</v>
      </c>
      <c r="M2642" s="16" t="s">
        <v>1135</v>
      </c>
      <c r="N2642" s="16" t="s">
        <v>1144</v>
      </c>
      <c r="O2642" s="29" t="str">
        <f>IFERROR(IF(VLOOKUP(D2642,'КЛАДС СЕРВИНТРЕГА'!$H$1:$H$524,1,FALSE),"COD",),"NO COD")</f>
        <v>COD</v>
      </c>
    </row>
    <row r="2643" spans="1:15" ht="15" x14ac:dyDescent="0.25">
      <c r="A2643" s="16">
        <v>598</v>
      </c>
      <c r="B2643" s="16">
        <v>13</v>
      </c>
      <c r="C2643" s="28" t="s">
        <v>1291</v>
      </c>
      <c r="D2643" s="16">
        <v>13062</v>
      </c>
      <c r="E2643" s="28" t="s">
        <v>8187</v>
      </c>
      <c r="F2643" s="16">
        <v>1315</v>
      </c>
      <c r="G2643" s="28">
        <v>131567</v>
      </c>
      <c r="H2643" s="16" t="s">
        <v>8188</v>
      </c>
      <c r="I2643" s="16" t="s">
        <v>8188</v>
      </c>
      <c r="J2643" s="16" t="s">
        <v>5670</v>
      </c>
      <c r="K2643" s="16" t="s">
        <v>2131</v>
      </c>
      <c r="L2643" s="16" t="s">
        <v>1134</v>
      </c>
      <c r="M2643" s="16" t="s">
        <v>1135</v>
      </c>
      <c r="N2643" s="16" t="s">
        <v>1144</v>
      </c>
      <c r="O2643" s="29" t="str">
        <f>IFERROR(IF(VLOOKUP(D2643,'КЛАДС СЕРВИНТРЕГА'!$H$1:$H$524,1,FALSE),"COD",),"NO COD")</f>
        <v>NO COD</v>
      </c>
    </row>
    <row r="2644" spans="1:15" ht="15" x14ac:dyDescent="0.25">
      <c r="A2644" s="16">
        <v>1660</v>
      </c>
      <c r="B2644" s="16">
        <v>25</v>
      </c>
      <c r="C2644" s="28" t="s">
        <v>1165</v>
      </c>
      <c r="D2644" s="16">
        <v>25339</v>
      </c>
      <c r="E2644" s="28" t="s">
        <v>8189</v>
      </c>
      <c r="F2644" s="16">
        <v>2518</v>
      </c>
      <c r="G2644" s="28">
        <v>251860</v>
      </c>
      <c r="H2644" s="16" t="s">
        <v>1675</v>
      </c>
      <c r="I2644" s="16" t="s">
        <v>1689</v>
      </c>
      <c r="J2644" s="16" t="s">
        <v>1333</v>
      </c>
      <c r="K2644" s="16" t="s">
        <v>1140</v>
      </c>
      <c r="L2644" s="16" t="s">
        <v>1142</v>
      </c>
      <c r="M2644" s="16" t="s">
        <v>1135</v>
      </c>
      <c r="N2644" s="16" t="s">
        <v>1144</v>
      </c>
      <c r="O2644" s="29" t="str">
        <f>IFERROR(IF(VLOOKUP(D2644,'КЛАДС СЕРВИНТРЕГА'!$H$1:$H$524,1,FALSE),"COD",),"NO COD")</f>
        <v>NO COD</v>
      </c>
    </row>
    <row r="2645" spans="1:15" ht="15" x14ac:dyDescent="0.25">
      <c r="A2645" s="16">
        <v>3308</v>
      </c>
      <c r="B2645" s="16">
        <v>76</v>
      </c>
      <c r="C2645" s="28" t="s">
        <v>1285</v>
      </c>
      <c r="D2645" s="16">
        <v>76890</v>
      </c>
      <c r="E2645" s="28" t="s">
        <v>1101</v>
      </c>
      <c r="F2645" s="16">
        <v>7610</v>
      </c>
      <c r="G2645" s="28">
        <v>761040</v>
      </c>
      <c r="H2645" s="16" t="s">
        <v>1140</v>
      </c>
      <c r="I2645" s="16" t="s">
        <v>1140</v>
      </c>
      <c r="J2645" s="16" t="s">
        <v>1140</v>
      </c>
      <c r="K2645" s="16" t="s">
        <v>1140</v>
      </c>
      <c r="L2645" s="16" t="s">
        <v>1142</v>
      </c>
      <c r="M2645" s="16" t="s">
        <v>1135</v>
      </c>
      <c r="N2645" s="16" t="s">
        <v>1144</v>
      </c>
      <c r="O2645" s="29" t="str">
        <f>IFERROR(IF(VLOOKUP(D2645,'КЛАДС СЕРВИНТРЕГА'!$H$1:$H$524,1,FALSE),"COD",),"NO COD")</f>
        <v>COD</v>
      </c>
    </row>
    <row r="2646" spans="1:15" ht="15" x14ac:dyDescent="0.25">
      <c r="A2646" s="16">
        <v>2697</v>
      </c>
      <c r="B2646" s="16">
        <v>66</v>
      </c>
      <c r="C2646" s="28" t="s">
        <v>1395</v>
      </c>
      <c r="D2646" s="16">
        <v>66170</v>
      </c>
      <c r="E2646" s="28" t="s">
        <v>322</v>
      </c>
      <c r="F2646" s="16">
        <v>6610</v>
      </c>
      <c r="G2646" s="28">
        <v>661002</v>
      </c>
      <c r="H2646" s="16" t="s">
        <v>1140</v>
      </c>
      <c r="I2646" s="16" t="s">
        <v>2726</v>
      </c>
      <c r="J2646" s="16" t="s">
        <v>2727</v>
      </c>
      <c r="K2646" s="16" t="s">
        <v>1140</v>
      </c>
      <c r="L2646" s="16" t="s">
        <v>1142</v>
      </c>
      <c r="M2646" s="16" t="s">
        <v>8190</v>
      </c>
      <c r="N2646" s="16" t="s">
        <v>1144</v>
      </c>
      <c r="O2646" s="29" t="str">
        <f>IFERROR(IF(VLOOKUP(D2646,'КЛАДС СЕРВИНТРЕГА'!$H$1:$H$524,1,FALSE),"COD",),"NO COD")</f>
        <v>COD</v>
      </c>
    </row>
    <row r="2647" spans="1:15" ht="15" x14ac:dyDescent="0.25">
      <c r="A2647" s="16">
        <v>2099</v>
      </c>
      <c r="B2647" s="16">
        <v>47</v>
      </c>
      <c r="C2647" s="28" t="s">
        <v>1158</v>
      </c>
      <c r="D2647" s="16">
        <v>47001</v>
      </c>
      <c r="E2647" s="28" t="s">
        <v>914</v>
      </c>
      <c r="F2647" s="16">
        <v>4700</v>
      </c>
      <c r="G2647" s="28">
        <v>470007</v>
      </c>
      <c r="H2647" s="16" t="s">
        <v>1153</v>
      </c>
      <c r="I2647" s="16" t="s">
        <v>8191</v>
      </c>
      <c r="J2647" s="16" t="s">
        <v>3162</v>
      </c>
      <c r="K2647" s="16" t="s">
        <v>1140</v>
      </c>
      <c r="L2647" s="16" t="s">
        <v>1134</v>
      </c>
      <c r="M2647" s="16" t="s">
        <v>1135</v>
      </c>
      <c r="N2647" s="16" t="s">
        <v>1144</v>
      </c>
      <c r="O2647" s="29" t="str">
        <f>IFERROR(IF(VLOOKUP(D2647,'КЛАДС СЕРВИНТРЕГА'!$H$1:$H$524,1,FALSE),"COD",),"NO COD")</f>
        <v>COD</v>
      </c>
    </row>
    <row r="2648" spans="1:15" ht="15" x14ac:dyDescent="0.25">
      <c r="A2648" s="16">
        <v>2649</v>
      </c>
      <c r="B2648" s="16">
        <v>54</v>
      </c>
      <c r="C2648" s="28" t="s">
        <v>1259</v>
      </c>
      <c r="D2648" s="16">
        <v>54553</v>
      </c>
      <c r="E2648" s="28" t="s">
        <v>779</v>
      </c>
      <c r="F2648" s="16">
        <v>5480</v>
      </c>
      <c r="G2648" s="28">
        <v>548037</v>
      </c>
      <c r="H2648" s="16" t="s">
        <v>8192</v>
      </c>
      <c r="I2648" s="16" t="s">
        <v>2545</v>
      </c>
      <c r="J2648" s="16" t="s">
        <v>1528</v>
      </c>
      <c r="K2648" s="16" t="s">
        <v>2545</v>
      </c>
      <c r="L2648" s="16" t="s">
        <v>1134</v>
      </c>
      <c r="M2648" s="16" t="s">
        <v>1135</v>
      </c>
      <c r="N2648" s="16" t="s">
        <v>1144</v>
      </c>
      <c r="O2648" s="29" t="str">
        <f>IFERROR(IF(VLOOKUP(D2648,'КЛАДС СЕРВИНТРЕГА'!$H$1:$H$524,1,FALSE),"COD",),"NO COD")</f>
        <v>COD</v>
      </c>
    </row>
    <row r="2649" spans="1:15" ht="15" x14ac:dyDescent="0.25">
      <c r="A2649" s="16">
        <v>1155</v>
      </c>
      <c r="B2649" s="16">
        <v>19</v>
      </c>
      <c r="C2649" s="28" t="s">
        <v>1196</v>
      </c>
      <c r="D2649" s="16">
        <v>19548</v>
      </c>
      <c r="E2649" s="28" t="s">
        <v>726</v>
      </c>
      <c r="F2649" s="16">
        <v>1905</v>
      </c>
      <c r="G2649" s="28">
        <v>190537</v>
      </c>
      <c r="H2649" s="16" t="s">
        <v>8193</v>
      </c>
      <c r="I2649" s="16" t="s">
        <v>2476</v>
      </c>
      <c r="J2649" s="16" t="s">
        <v>2123</v>
      </c>
      <c r="K2649" s="16" t="s">
        <v>8194</v>
      </c>
      <c r="L2649" s="16" t="s">
        <v>1134</v>
      </c>
      <c r="M2649" s="16" t="s">
        <v>1135</v>
      </c>
      <c r="N2649" s="16" t="s">
        <v>1144</v>
      </c>
      <c r="O2649" s="29" t="str">
        <f>IFERROR(IF(VLOOKUP(D2649,'КЛАДС СЕРВИНТРЕГА'!$H$1:$H$524,1,FALSE),"COD",),"NO COD")</f>
        <v>COD</v>
      </c>
    </row>
    <row r="2650" spans="1:15" ht="15" x14ac:dyDescent="0.25">
      <c r="A2650" s="16">
        <v>5</v>
      </c>
      <c r="B2650" s="16">
        <v>5</v>
      </c>
      <c r="C2650" s="28" t="s">
        <v>80</v>
      </c>
      <c r="D2650" s="16">
        <v>5001</v>
      </c>
      <c r="E2650" s="28" t="s">
        <v>593</v>
      </c>
      <c r="F2650" s="16">
        <v>500</v>
      </c>
      <c r="G2650" s="28">
        <v>50005</v>
      </c>
      <c r="H2650" s="16" t="s">
        <v>8195</v>
      </c>
      <c r="I2650" s="16" t="s">
        <v>7649</v>
      </c>
      <c r="J2650" s="16" t="s">
        <v>1140</v>
      </c>
      <c r="K2650" s="16" t="s">
        <v>8196</v>
      </c>
      <c r="L2650" s="16" t="s">
        <v>1142</v>
      </c>
      <c r="M2650" s="16" t="s">
        <v>8197</v>
      </c>
      <c r="N2650" s="16" t="s">
        <v>1144</v>
      </c>
      <c r="O2650" s="29" t="str">
        <f>IFERROR(IF(VLOOKUP(D2650,'КЛАДС СЕРВИНТРЕГА'!$H$1:$H$524,1,FALSE),"COD",),"NO COD")</f>
        <v>NO COD</v>
      </c>
    </row>
    <row r="2651" spans="1:15" ht="15" x14ac:dyDescent="0.25">
      <c r="A2651" s="16">
        <v>1268</v>
      </c>
      <c r="B2651" s="16">
        <v>19</v>
      </c>
      <c r="C2651" s="28" t="s">
        <v>1196</v>
      </c>
      <c r="D2651" s="16">
        <v>19785</v>
      </c>
      <c r="E2651" s="28" t="s">
        <v>1137</v>
      </c>
      <c r="F2651" s="16">
        <v>1940</v>
      </c>
      <c r="G2651" s="28">
        <v>194060</v>
      </c>
      <c r="H2651" s="16" t="s">
        <v>1140</v>
      </c>
      <c r="I2651" s="16" t="s">
        <v>1140</v>
      </c>
      <c r="J2651" s="16" t="s">
        <v>1140</v>
      </c>
      <c r="K2651" s="16" t="s">
        <v>1140</v>
      </c>
      <c r="L2651" s="16" t="s">
        <v>1142</v>
      </c>
      <c r="M2651" s="16" t="s">
        <v>1135</v>
      </c>
      <c r="N2651" s="16" t="s">
        <v>1144</v>
      </c>
      <c r="O2651" s="29" t="str">
        <f>IFERROR(IF(VLOOKUP(D2651,'КЛАДС СЕРВИНТРЕГА'!$H$1:$H$524,1,FALSE),"COD",),"NO COD")</f>
        <v>NO COD</v>
      </c>
    </row>
    <row r="2652" spans="1:15" ht="15" x14ac:dyDescent="0.25">
      <c r="A2652" s="16">
        <v>1283</v>
      </c>
      <c r="B2652" s="16">
        <v>19</v>
      </c>
      <c r="C2652" s="28" t="s">
        <v>1196</v>
      </c>
      <c r="D2652" s="16">
        <v>19533</v>
      </c>
      <c r="E2652" s="28" t="s">
        <v>4375</v>
      </c>
      <c r="F2652" s="16">
        <v>1945</v>
      </c>
      <c r="G2652" s="28">
        <v>194557</v>
      </c>
      <c r="H2652" s="16" t="s">
        <v>3044</v>
      </c>
      <c r="I2652" s="16" t="s">
        <v>1163</v>
      </c>
      <c r="J2652" s="16" t="s">
        <v>8198</v>
      </c>
      <c r="K2652" s="16" t="s">
        <v>2599</v>
      </c>
      <c r="L2652" s="16" t="s">
        <v>1134</v>
      </c>
      <c r="M2652" s="16" t="s">
        <v>1135</v>
      </c>
      <c r="N2652" s="16" t="s">
        <v>8199</v>
      </c>
      <c r="O2652" s="29" t="str">
        <f>IFERROR(IF(VLOOKUP(D2652,'КЛАДС СЕРВИНТРЕГА'!$H$1:$H$524,1,FALSE),"COD",),"NO COD")</f>
        <v>NO COD</v>
      </c>
    </row>
    <row r="2653" spans="1:15" ht="15" x14ac:dyDescent="0.25">
      <c r="A2653" s="16">
        <v>93</v>
      </c>
      <c r="B2653" s="16">
        <v>5</v>
      </c>
      <c r="C2653" s="28" t="s">
        <v>80</v>
      </c>
      <c r="D2653" s="16">
        <v>5854</v>
      </c>
      <c r="E2653" s="28" t="s">
        <v>5203</v>
      </c>
      <c r="F2653" s="16">
        <v>520</v>
      </c>
      <c r="G2653" s="28">
        <v>52010</v>
      </c>
      <c r="H2653" s="16" t="s">
        <v>1140</v>
      </c>
      <c r="I2653" s="16" t="s">
        <v>1140</v>
      </c>
      <c r="J2653" s="16" t="s">
        <v>1140</v>
      </c>
      <c r="K2653" s="16" t="s">
        <v>1676</v>
      </c>
      <c r="L2653" s="16" t="s">
        <v>1142</v>
      </c>
      <c r="M2653" s="16" t="s">
        <v>1135</v>
      </c>
      <c r="N2653" s="16" t="s">
        <v>8200</v>
      </c>
      <c r="O2653" s="29" t="str">
        <f>IFERROR(IF(VLOOKUP(D2653,'КЛАДС СЕРВИНТРЕГА'!$H$1:$H$524,1,FALSE),"COD",),"NO COD")</f>
        <v>NO COD</v>
      </c>
    </row>
    <row r="2654" spans="1:15" ht="15" x14ac:dyDescent="0.25">
      <c r="A2654" s="16">
        <v>1388</v>
      </c>
      <c r="B2654" s="16">
        <v>20</v>
      </c>
      <c r="C2654" s="28" t="s">
        <v>1278</v>
      </c>
      <c r="D2654" s="16">
        <v>20770</v>
      </c>
      <c r="E2654" s="28" t="s">
        <v>888</v>
      </c>
      <c r="F2654" s="16">
        <v>2050</v>
      </c>
      <c r="G2654" s="28">
        <v>205057</v>
      </c>
      <c r="H2654" s="16" t="s">
        <v>8201</v>
      </c>
      <c r="I2654" s="16" t="s">
        <v>6468</v>
      </c>
      <c r="J2654" s="16" t="s">
        <v>8202</v>
      </c>
      <c r="K2654" s="16" t="s">
        <v>8203</v>
      </c>
      <c r="L2654" s="16" t="s">
        <v>1134</v>
      </c>
      <c r="M2654" s="16" t="s">
        <v>1135</v>
      </c>
      <c r="N2654" s="16" t="s">
        <v>1144</v>
      </c>
      <c r="O2654" s="29" t="str">
        <f>IFERROR(IF(VLOOKUP(D2654,'КЛАДС СЕРВИНТРЕГА'!$H$1:$H$524,1,FALSE),"COD",),"NO COD")</f>
        <v>COD</v>
      </c>
    </row>
    <row r="2655" spans="1:15" ht="15" x14ac:dyDescent="0.25">
      <c r="A2655" s="16">
        <v>1898</v>
      </c>
      <c r="B2655" s="16">
        <v>27</v>
      </c>
      <c r="C2655" s="28" t="s">
        <v>1311</v>
      </c>
      <c r="D2655" s="16">
        <v>27006</v>
      </c>
      <c r="E2655" s="28" t="s">
        <v>6088</v>
      </c>
      <c r="F2655" s="16">
        <v>2780</v>
      </c>
      <c r="G2655" s="28">
        <v>278017</v>
      </c>
      <c r="H2655" s="16" t="s">
        <v>8204</v>
      </c>
      <c r="I2655" s="16" t="s">
        <v>7091</v>
      </c>
      <c r="J2655" s="16" t="s">
        <v>1153</v>
      </c>
      <c r="K2655" s="16" t="s">
        <v>1940</v>
      </c>
      <c r="L2655" s="16" t="s">
        <v>1134</v>
      </c>
      <c r="M2655" s="16" t="s">
        <v>1135</v>
      </c>
      <c r="N2655" s="16" t="s">
        <v>1144</v>
      </c>
      <c r="O2655" s="29" t="str">
        <f>IFERROR(IF(VLOOKUP(D2655,'КЛАДС СЕРВИНТРЕГА'!$H$1:$H$524,1,FALSE),"COD",),"NO COD")</f>
        <v>NO COD</v>
      </c>
    </row>
    <row r="2656" spans="1:15" ht="15" x14ac:dyDescent="0.25">
      <c r="A2656" s="16">
        <v>1712</v>
      </c>
      <c r="B2656" s="16">
        <v>25</v>
      </c>
      <c r="C2656" s="28" t="s">
        <v>1165</v>
      </c>
      <c r="D2656" s="16">
        <v>25878</v>
      </c>
      <c r="E2656" s="28" t="s">
        <v>1093</v>
      </c>
      <c r="F2656" s="16">
        <v>2526</v>
      </c>
      <c r="G2656" s="28">
        <v>252660</v>
      </c>
      <c r="H2656" s="16" t="s">
        <v>8205</v>
      </c>
      <c r="I2656" s="16" t="s">
        <v>1140</v>
      </c>
      <c r="J2656" s="16" t="s">
        <v>2492</v>
      </c>
      <c r="K2656" s="16" t="s">
        <v>6639</v>
      </c>
      <c r="L2656" s="16" t="s">
        <v>1142</v>
      </c>
      <c r="M2656" s="16" t="s">
        <v>1135</v>
      </c>
      <c r="N2656" s="16" t="s">
        <v>1144</v>
      </c>
      <c r="O2656" s="29" t="str">
        <f>IFERROR(IF(VLOOKUP(D2656,'КЛАДС СЕРВИНТРЕГА'!$H$1:$H$524,1,FALSE),"COD",),"NO COD")</f>
        <v>COD</v>
      </c>
    </row>
    <row r="2657" spans="1:15" ht="15" x14ac:dyDescent="0.25">
      <c r="A2657" s="16">
        <v>3103</v>
      </c>
      <c r="B2657" s="16">
        <v>73</v>
      </c>
      <c r="C2657" s="28" t="s">
        <v>1185</v>
      </c>
      <c r="D2657" s="16">
        <v>73001</v>
      </c>
      <c r="E2657" s="28" t="s">
        <v>472</v>
      </c>
      <c r="F2657" s="16">
        <v>7300</v>
      </c>
      <c r="G2657" s="28">
        <v>730017</v>
      </c>
      <c r="H2657" s="16" t="s">
        <v>1839</v>
      </c>
      <c r="I2657" s="16" t="s">
        <v>6009</v>
      </c>
      <c r="J2657" s="16" t="s">
        <v>6011</v>
      </c>
      <c r="K2657" s="16" t="s">
        <v>1841</v>
      </c>
      <c r="L2657" s="16" t="s">
        <v>1134</v>
      </c>
      <c r="M2657" s="16" t="s">
        <v>1135</v>
      </c>
      <c r="N2657" s="16" t="s">
        <v>8206</v>
      </c>
      <c r="O2657" s="29" t="str">
        <f>IFERROR(IF(VLOOKUP(D2657,'КЛАДС СЕРВИНТРЕГА'!$H$1:$H$524,1,FALSE),"COD",),"NO COD")</f>
        <v>COD</v>
      </c>
    </row>
    <row r="2658" spans="1:15" ht="15" x14ac:dyDescent="0.25">
      <c r="A2658" s="16">
        <v>1814</v>
      </c>
      <c r="B2658" s="16">
        <v>27</v>
      </c>
      <c r="C2658" s="28" t="s">
        <v>1311</v>
      </c>
      <c r="D2658" s="16">
        <v>27001</v>
      </c>
      <c r="E2658" s="28" t="s">
        <v>7187</v>
      </c>
      <c r="F2658" s="16">
        <v>2700</v>
      </c>
      <c r="G2658" s="28">
        <v>270001</v>
      </c>
      <c r="H2658" s="16" t="s">
        <v>1140</v>
      </c>
      <c r="I2658" s="16" t="s">
        <v>8207</v>
      </c>
      <c r="J2658" s="16" t="s">
        <v>1140</v>
      </c>
      <c r="K2658" s="16" t="s">
        <v>7522</v>
      </c>
      <c r="L2658" s="16" t="s">
        <v>1142</v>
      </c>
      <c r="M2658" s="16" t="s">
        <v>1135</v>
      </c>
      <c r="N2658" s="16" t="s">
        <v>1144</v>
      </c>
      <c r="O2658" s="29" t="str">
        <f>IFERROR(IF(VLOOKUP(D2658,'КЛАДС СЕРВИНТРЕГА'!$H$1:$H$524,1,FALSE),"COD",),"NO COD")</f>
        <v>NO COD</v>
      </c>
    </row>
    <row r="2659" spans="1:15" ht="15" x14ac:dyDescent="0.25">
      <c r="A2659" s="16">
        <v>2640</v>
      </c>
      <c r="B2659" s="16">
        <v>54</v>
      </c>
      <c r="C2659" s="28" t="s">
        <v>1259</v>
      </c>
      <c r="D2659" s="16">
        <v>54206</v>
      </c>
      <c r="E2659" s="28" t="s">
        <v>282</v>
      </c>
      <c r="F2659" s="16">
        <v>5470</v>
      </c>
      <c r="G2659" s="28">
        <v>547059</v>
      </c>
      <c r="H2659" s="16" t="s">
        <v>4515</v>
      </c>
      <c r="I2659" s="16" t="s">
        <v>8208</v>
      </c>
      <c r="J2659" s="16" t="s">
        <v>1261</v>
      </c>
      <c r="K2659" s="16" t="s">
        <v>4516</v>
      </c>
      <c r="L2659" s="16" t="s">
        <v>1134</v>
      </c>
      <c r="M2659" s="16" t="s">
        <v>1135</v>
      </c>
      <c r="N2659" s="16" t="s">
        <v>1144</v>
      </c>
      <c r="O2659" s="29" t="str">
        <f>IFERROR(IF(VLOOKUP(D2659,'КЛАДС СЕРВИНТРЕГА'!$H$1:$H$524,1,FALSE),"COD",),"NO COD")</f>
        <v>COD</v>
      </c>
    </row>
    <row r="2660" spans="1:15" ht="15" x14ac:dyDescent="0.25">
      <c r="A2660" s="16">
        <v>1497</v>
      </c>
      <c r="B2660" s="16">
        <v>23</v>
      </c>
      <c r="C2660" s="28" t="s">
        <v>1218</v>
      </c>
      <c r="D2660" s="16">
        <v>23580</v>
      </c>
      <c r="E2660" s="28" t="s">
        <v>3647</v>
      </c>
      <c r="F2660" s="16">
        <v>2340</v>
      </c>
      <c r="G2660" s="28">
        <v>234037</v>
      </c>
      <c r="H2660" s="16" t="s">
        <v>1662</v>
      </c>
      <c r="I2660" s="16" t="s">
        <v>8209</v>
      </c>
      <c r="J2660" s="16" t="s">
        <v>8210</v>
      </c>
      <c r="K2660" s="16" t="s">
        <v>1662</v>
      </c>
      <c r="L2660" s="16" t="s">
        <v>1134</v>
      </c>
      <c r="M2660" s="16" t="s">
        <v>1135</v>
      </c>
      <c r="N2660" s="16" t="s">
        <v>8211</v>
      </c>
      <c r="O2660" s="29" t="str">
        <f>IFERROR(IF(VLOOKUP(D2660,'КЛАДС СЕРВИНТРЕГА'!$H$1:$H$524,1,FALSE),"COD",),"NO COD")</f>
        <v>NO COD</v>
      </c>
    </row>
    <row r="2661" spans="1:15" ht="15" x14ac:dyDescent="0.25">
      <c r="A2661" s="16">
        <v>2491</v>
      </c>
      <c r="B2661" s="16">
        <v>52</v>
      </c>
      <c r="C2661" s="28" t="s">
        <v>1222</v>
      </c>
      <c r="D2661" s="16">
        <v>52473</v>
      </c>
      <c r="E2661" s="28" t="s">
        <v>631</v>
      </c>
      <c r="F2661" s="16">
        <v>5275</v>
      </c>
      <c r="G2661" s="28">
        <v>527587</v>
      </c>
      <c r="H2661" s="16" t="s">
        <v>1227</v>
      </c>
      <c r="I2661" s="16" t="s">
        <v>2579</v>
      </c>
      <c r="J2661" s="16" t="s">
        <v>2579</v>
      </c>
      <c r="K2661" s="16" t="s">
        <v>8212</v>
      </c>
      <c r="L2661" s="16" t="s">
        <v>1134</v>
      </c>
      <c r="M2661" s="16" t="s">
        <v>1135</v>
      </c>
      <c r="N2661" s="16" t="s">
        <v>1144</v>
      </c>
      <c r="O2661" s="29" t="str">
        <f>IFERROR(IF(VLOOKUP(D2661,'КЛАДС СЕРВИНТРЕГА'!$H$1:$H$524,1,FALSE),"COD",),"NO COD")</f>
        <v>NO COD</v>
      </c>
    </row>
    <row r="2662" spans="1:15" ht="15" x14ac:dyDescent="0.25">
      <c r="A2662" s="16">
        <v>505</v>
      </c>
      <c r="B2662" s="16">
        <v>11</v>
      </c>
      <c r="C2662" s="28" t="s">
        <v>1252</v>
      </c>
      <c r="D2662" s="16">
        <v>11001</v>
      </c>
      <c r="E2662" s="28" t="s">
        <v>3801</v>
      </c>
      <c r="F2662" s="16">
        <v>1110</v>
      </c>
      <c r="G2662" s="28">
        <v>111071</v>
      </c>
      <c r="H2662" s="16" t="s">
        <v>8213</v>
      </c>
      <c r="I2662" s="16" t="s">
        <v>1716</v>
      </c>
      <c r="J2662" s="16" t="s">
        <v>8214</v>
      </c>
      <c r="K2662" s="16" t="s">
        <v>8215</v>
      </c>
      <c r="L2662" s="16" t="s">
        <v>1142</v>
      </c>
      <c r="M2662" s="16" t="s">
        <v>8216</v>
      </c>
      <c r="N2662" s="16" t="s">
        <v>1144</v>
      </c>
      <c r="O2662" s="29" t="str">
        <f>IFERROR(IF(VLOOKUP(D2662,'КЛАДС СЕРВИНТРЕГА'!$H$1:$H$524,1,FALSE),"COD",),"NO COD")</f>
        <v>NO COD</v>
      </c>
    </row>
    <row r="2663" spans="1:15" ht="15" x14ac:dyDescent="0.25">
      <c r="A2663" s="16">
        <v>1165</v>
      </c>
      <c r="B2663" s="16">
        <v>19</v>
      </c>
      <c r="C2663" s="28" t="s">
        <v>1196</v>
      </c>
      <c r="D2663" s="16">
        <v>19780</v>
      </c>
      <c r="E2663" s="28" t="s">
        <v>978</v>
      </c>
      <c r="F2663" s="16">
        <v>1905</v>
      </c>
      <c r="G2663" s="28">
        <v>190580</v>
      </c>
      <c r="H2663" s="16" t="s">
        <v>1140</v>
      </c>
      <c r="I2663" s="16" t="s">
        <v>1140</v>
      </c>
      <c r="J2663" s="16" t="s">
        <v>1140</v>
      </c>
      <c r="K2663" s="16" t="s">
        <v>1140</v>
      </c>
      <c r="L2663" s="16" t="s">
        <v>1142</v>
      </c>
      <c r="M2663" s="16" t="s">
        <v>1135</v>
      </c>
      <c r="N2663" s="16" t="s">
        <v>8217</v>
      </c>
      <c r="O2663" s="29" t="str">
        <f>IFERROR(IF(VLOOKUP(D2663,'КЛАДС СЕРВИНТРЕГА'!$H$1:$H$524,1,FALSE),"COD",),"NO COD")</f>
        <v>NO COD</v>
      </c>
    </row>
    <row r="2664" spans="1:15" ht="15" x14ac:dyDescent="0.25">
      <c r="A2664" s="16">
        <v>1170</v>
      </c>
      <c r="B2664" s="16">
        <v>19</v>
      </c>
      <c r="C2664" s="28" t="s">
        <v>1196</v>
      </c>
      <c r="D2664" s="16">
        <v>19110</v>
      </c>
      <c r="E2664" s="28" t="s">
        <v>167</v>
      </c>
      <c r="F2664" s="16">
        <v>1910</v>
      </c>
      <c r="G2664" s="28">
        <v>191001</v>
      </c>
      <c r="H2664" s="16" t="s">
        <v>1140</v>
      </c>
      <c r="I2664" s="16" t="s">
        <v>1140</v>
      </c>
      <c r="J2664" s="16" t="s">
        <v>1140</v>
      </c>
      <c r="K2664" s="16" t="s">
        <v>1140</v>
      </c>
      <c r="L2664" s="16" t="s">
        <v>1142</v>
      </c>
      <c r="M2664" s="16" t="s">
        <v>1135</v>
      </c>
      <c r="N2664" s="16" t="s">
        <v>1144</v>
      </c>
      <c r="O2664" s="29" t="str">
        <f>IFERROR(IF(VLOOKUP(D2664,'КЛАДС СЕРВИНТРЕГА'!$H$1:$H$524,1,FALSE),"COD",),"NO COD")</f>
        <v>NO COD</v>
      </c>
    </row>
    <row r="2665" spans="1:15" ht="15" x14ac:dyDescent="0.25">
      <c r="A2665" s="16">
        <v>2520</v>
      </c>
      <c r="B2665" s="16">
        <v>52</v>
      </c>
      <c r="C2665" s="28" t="s">
        <v>1222</v>
      </c>
      <c r="D2665" s="16">
        <v>52835</v>
      </c>
      <c r="E2665" s="28" t="s">
        <v>1223</v>
      </c>
      <c r="F2665" s="16">
        <v>5285</v>
      </c>
      <c r="G2665" s="28">
        <v>528528</v>
      </c>
      <c r="H2665" s="16" t="s">
        <v>1226</v>
      </c>
      <c r="I2665" s="16" t="s">
        <v>1790</v>
      </c>
      <c r="J2665" s="16" t="s">
        <v>8218</v>
      </c>
      <c r="K2665" s="16" t="s">
        <v>1542</v>
      </c>
      <c r="L2665" s="16" t="s">
        <v>1134</v>
      </c>
      <c r="M2665" s="16" t="s">
        <v>1135</v>
      </c>
      <c r="N2665" s="16" t="s">
        <v>1144</v>
      </c>
      <c r="O2665" s="29" t="str">
        <f>IFERROR(IF(VLOOKUP(D2665,'КЛАДС СЕРВИНТРЕГА'!$H$1:$H$524,1,FALSE),"COD",),"NO COD")</f>
        <v>COD</v>
      </c>
    </row>
    <row r="2666" spans="1:15" ht="15" x14ac:dyDescent="0.25">
      <c r="A2666" s="16">
        <v>1231</v>
      </c>
      <c r="B2666" s="16">
        <v>19</v>
      </c>
      <c r="C2666" s="28" t="s">
        <v>1196</v>
      </c>
      <c r="D2666" s="16">
        <v>19355</v>
      </c>
      <c r="E2666" s="28" t="s">
        <v>6279</v>
      </c>
      <c r="F2666" s="16">
        <v>1925</v>
      </c>
      <c r="G2666" s="28">
        <v>192548</v>
      </c>
      <c r="H2666" s="16" t="s">
        <v>8219</v>
      </c>
      <c r="I2666" s="16" t="s">
        <v>8220</v>
      </c>
      <c r="J2666" s="16" t="s">
        <v>1163</v>
      </c>
      <c r="K2666" s="16" t="s">
        <v>8221</v>
      </c>
      <c r="L2666" s="16" t="s">
        <v>1134</v>
      </c>
      <c r="M2666" s="16" t="s">
        <v>1135</v>
      </c>
      <c r="N2666" s="16" t="s">
        <v>8222</v>
      </c>
      <c r="O2666" s="29" t="str">
        <f>IFERROR(IF(VLOOKUP(D2666,'КЛАДС СЕРВИНТРЕГА'!$H$1:$H$524,1,FALSE),"COD",),"NO COD")</f>
        <v>NO COD</v>
      </c>
    </row>
    <row r="2667" spans="1:15" ht="15" x14ac:dyDescent="0.25">
      <c r="A2667" s="16">
        <v>3159</v>
      </c>
      <c r="B2667" s="16">
        <v>73</v>
      </c>
      <c r="C2667" s="28" t="s">
        <v>1185</v>
      </c>
      <c r="D2667" s="16">
        <v>73678</v>
      </c>
      <c r="E2667" s="28" t="s">
        <v>879</v>
      </c>
      <c r="F2667" s="16">
        <v>7330</v>
      </c>
      <c r="G2667" s="28">
        <v>733007</v>
      </c>
      <c r="H2667" s="16" t="s">
        <v>2288</v>
      </c>
      <c r="I2667" s="16" t="s">
        <v>6288</v>
      </c>
      <c r="J2667" s="16" t="s">
        <v>8223</v>
      </c>
      <c r="K2667" s="16" t="s">
        <v>8224</v>
      </c>
      <c r="L2667" s="16" t="s">
        <v>1134</v>
      </c>
      <c r="M2667" s="16" t="s">
        <v>1135</v>
      </c>
      <c r="N2667" s="16" t="s">
        <v>8225</v>
      </c>
      <c r="O2667" s="29" t="str">
        <f>IFERROR(IF(VLOOKUP(D2667,'КЛАДС СЕРВИНТРЕГА'!$H$1:$H$524,1,FALSE),"COD",),"NO COD")</f>
        <v>COD</v>
      </c>
    </row>
    <row r="2668" spans="1:15" ht="15" x14ac:dyDescent="0.25">
      <c r="A2668" s="16">
        <v>2826</v>
      </c>
      <c r="B2668" s="16">
        <v>68</v>
      </c>
      <c r="C2668" s="28" t="s">
        <v>1129</v>
      </c>
      <c r="D2668" s="16">
        <v>68502</v>
      </c>
      <c r="E2668" s="28" t="s">
        <v>2477</v>
      </c>
      <c r="F2668" s="16">
        <v>6825</v>
      </c>
      <c r="G2668" s="28">
        <v>682529</v>
      </c>
      <c r="H2668" s="16" t="s">
        <v>4135</v>
      </c>
      <c r="I2668" s="16" t="s">
        <v>6907</v>
      </c>
      <c r="J2668" s="16" t="s">
        <v>2481</v>
      </c>
      <c r="K2668" s="16" t="s">
        <v>3462</v>
      </c>
      <c r="L2668" s="16" t="s">
        <v>1134</v>
      </c>
      <c r="M2668" s="16" t="s">
        <v>1135</v>
      </c>
      <c r="N2668" s="16" t="s">
        <v>1144</v>
      </c>
      <c r="O2668" s="29" t="str">
        <f>IFERROR(IF(VLOOKUP(D2668,'КЛАДС СЕРВИНТРЕГА'!$H$1:$H$524,1,FALSE),"COD",),"NO COD")</f>
        <v>NO COD</v>
      </c>
    </row>
    <row r="2669" spans="1:15" ht="15" x14ac:dyDescent="0.25">
      <c r="A2669" s="16">
        <v>378</v>
      </c>
      <c r="B2669" s="16">
        <v>5</v>
      </c>
      <c r="C2669" s="28" t="s">
        <v>80</v>
      </c>
      <c r="D2669" s="16">
        <v>5837</v>
      </c>
      <c r="E2669" s="28" t="s">
        <v>3726</v>
      </c>
      <c r="F2669" s="16">
        <v>578</v>
      </c>
      <c r="G2669" s="28">
        <v>57860</v>
      </c>
      <c r="H2669" s="16" t="s">
        <v>8226</v>
      </c>
      <c r="I2669" s="16" t="s">
        <v>8227</v>
      </c>
      <c r="J2669" s="16" t="s">
        <v>3140</v>
      </c>
      <c r="K2669" s="16" t="s">
        <v>1345</v>
      </c>
      <c r="L2669" s="16" t="s">
        <v>1142</v>
      </c>
      <c r="M2669" s="16" t="s">
        <v>1135</v>
      </c>
      <c r="N2669" s="16" t="s">
        <v>1144</v>
      </c>
      <c r="O2669" s="29" t="str">
        <f>IFERROR(IF(VLOOKUP(D2669,'КЛАДС СЕРВИНТРЕГА'!$H$1:$H$524,1,FALSE),"COD",),"NO COD")</f>
        <v>NO COD</v>
      </c>
    </row>
    <row r="2670" spans="1:15" ht="15" x14ac:dyDescent="0.25">
      <c r="A2670" s="16">
        <v>544</v>
      </c>
      <c r="B2670" s="16">
        <v>13</v>
      </c>
      <c r="C2670" s="28" t="s">
        <v>1291</v>
      </c>
      <c r="D2670" s="16">
        <v>13001</v>
      </c>
      <c r="E2670" s="28" t="s">
        <v>209</v>
      </c>
      <c r="F2670" s="16">
        <v>1300</v>
      </c>
      <c r="G2670" s="28">
        <v>130003</v>
      </c>
      <c r="H2670" s="16" t="s">
        <v>5430</v>
      </c>
      <c r="I2670" s="16" t="s">
        <v>8228</v>
      </c>
      <c r="J2670" s="16" t="s">
        <v>1153</v>
      </c>
      <c r="K2670" s="16" t="s">
        <v>5430</v>
      </c>
      <c r="L2670" s="16" t="s">
        <v>1142</v>
      </c>
      <c r="M2670" s="16" t="s">
        <v>8229</v>
      </c>
      <c r="N2670" s="16" t="s">
        <v>1144</v>
      </c>
      <c r="O2670" s="29" t="str">
        <f>IFERROR(IF(VLOOKUP(D2670,'КЛАДС СЕРВИНТРЕГА'!$H$1:$H$524,1,FALSE),"COD",),"NO COD")</f>
        <v>COD</v>
      </c>
    </row>
    <row r="2671" spans="1:15" ht="15" x14ac:dyDescent="0.25">
      <c r="A2671" s="16">
        <v>1699</v>
      </c>
      <c r="B2671" s="16">
        <v>25</v>
      </c>
      <c r="C2671" s="28" t="s">
        <v>1165</v>
      </c>
      <c r="D2671" s="16">
        <v>25386</v>
      </c>
      <c r="E2671" s="28" t="s">
        <v>516</v>
      </c>
      <c r="F2671" s="16">
        <v>2526</v>
      </c>
      <c r="G2671" s="28">
        <v>252608</v>
      </c>
      <c r="H2671" s="16" t="s">
        <v>8230</v>
      </c>
      <c r="I2671" s="16" t="s">
        <v>8231</v>
      </c>
      <c r="J2671" s="16" t="s">
        <v>5973</v>
      </c>
      <c r="K2671" s="16" t="s">
        <v>8232</v>
      </c>
      <c r="L2671" s="16" t="s">
        <v>1134</v>
      </c>
      <c r="M2671" s="16" t="s">
        <v>1135</v>
      </c>
      <c r="N2671" s="16" t="s">
        <v>8233</v>
      </c>
      <c r="O2671" s="29" t="str">
        <f>IFERROR(IF(VLOOKUP(D2671,'КЛАДС СЕРВИНТРЕГА'!$H$1:$H$524,1,FALSE),"COD",),"NO COD")</f>
        <v>COD</v>
      </c>
    </row>
    <row r="2672" spans="1:15" ht="15" x14ac:dyDescent="0.25">
      <c r="A2672" s="16">
        <v>1991</v>
      </c>
      <c r="B2672" s="16">
        <v>41</v>
      </c>
      <c r="C2672" s="28" t="s">
        <v>1228</v>
      </c>
      <c r="D2672" s="16">
        <v>41770</v>
      </c>
      <c r="E2672" s="28" t="s">
        <v>3684</v>
      </c>
      <c r="F2672" s="16">
        <v>4160</v>
      </c>
      <c r="G2672" s="28">
        <v>416080</v>
      </c>
      <c r="H2672" s="16" t="s">
        <v>8234</v>
      </c>
      <c r="I2672" s="16" t="s">
        <v>1141</v>
      </c>
      <c r="J2672" s="16" t="s">
        <v>1239</v>
      </c>
      <c r="K2672" s="16" t="s">
        <v>1140</v>
      </c>
      <c r="L2672" s="16" t="s">
        <v>1142</v>
      </c>
      <c r="M2672" s="16" t="s">
        <v>1135</v>
      </c>
      <c r="N2672" s="16" t="s">
        <v>1144</v>
      </c>
      <c r="O2672" s="29" t="str">
        <f>IFERROR(IF(VLOOKUP(D2672,'КЛАДС СЕРВИНТРЕГА'!$H$1:$H$524,1,FALSE),"COD",),"NO COD")</f>
        <v>NO COD</v>
      </c>
    </row>
    <row r="2673" spans="1:15" ht="15" x14ac:dyDescent="0.25">
      <c r="A2673" s="16">
        <v>1458</v>
      </c>
      <c r="B2673" s="16">
        <v>23</v>
      </c>
      <c r="C2673" s="28" t="s">
        <v>1218</v>
      </c>
      <c r="D2673" s="16">
        <v>23678</v>
      </c>
      <c r="E2673" s="28" t="s">
        <v>853</v>
      </c>
      <c r="F2673" s="16">
        <v>2325</v>
      </c>
      <c r="G2673" s="28">
        <v>232509</v>
      </c>
      <c r="H2673" s="16" t="s">
        <v>3741</v>
      </c>
      <c r="I2673" s="16" t="s">
        <v>5792</v>
      </c>
      <c r="J2673" s="16" t="s">
        <v>8235</v>
      </c>
      <c r="K2673" s="16" t="s">
        <v>8236</v>
      </c>
      <c r="L2673" s="16" t="s">
        <v>1134</v>
      </c>
      <c r="M2673" s="16" t="s">
        <v>1135</v>
      </c>
      <c r="N2673" s="16" t="s">
        <v>1144</v>
      </c>
      <c r="O2673" s="29" t="str">
        <f>IFERROR(IF(VLOOKUP(D2673,'КЛАДС СЕРВИНТРЕГА'!$H$1:$H$524,1,FALSE),"COD",),"NO COD")</f>
        <v>COD</v>
      </c>
    </row>
    <row r="2674" spans="1:15" ht="15" x14ac:dyDescent="0.25">
      <c r="A2674" s="16">
        <v>2584</v>
      </c>
      <c r="B2674" s="16">
        <v>54</v>
      </c>
      <c r="C2674" s="28" t="s">
        <v>1259</v>
      </c>
      <c r="D2674" s="16">
        <v>54223</v>
      </c>
      <c r="E2674" s="28" t="s">
        <v>5178</v>
      </c>
      <c r="F2674" s="16">
        <v>5445</v>
      </c>
      <c r="G2674" s="28">
        <v>544529</v>
      </c>
      <c r="H2674" s="16" t="s">
        <v>5179</v>
      </c>
      <c r="I2674" s="16" t="s">
        <v>4385</v>
      </c>
      <c r="J2674" s="16" t="s">
        <v>6113</v>
      </c>
      <c r="K2674" s="16" t="s">
        <v>5179</v>
      </c>
      <c r="L2674" s="16" t="s">
        <v>1134</v>
      </c>
      <c r="M2674" s="16" t="s">
        <v>1135</v>
      </c>
      <c r="N2674" s="16" t="s">
        <v>8237</v>
      </c>
      <c r="O2674" s="29" t="str">
        <f>IFERROR(IF(VLOOKUP(D2674,'КЛАДС СЕРВИНТРЕГА'!$H$1:$H$524,1,FALSE),"COD",),"NO COD")</f>
        <v>NO COD</v>
      </c>
    </row>
    <row r="2675" spans="1:15" ht="15" x14ac:dyDescent="0.25">
      <c r="A2675" s="16">
        <v>641</v>
      </c>
      <c r="B2675" s="16">
        <v>13</v>
      </c>
      <c r="C2675" s="28" t="s">
        <v>1291</v>
      </c>
      <c r="D2675" s="16">
        <v>13030</v>
      </c>
      <c r="E2675" s="28" t="s">
        <v>8238</v>
      </c>
      <c r="F2675" s="16">
        <v>1335</v>
      </c>
      <c r="G2675" s="28">
        <v>133508</v>
      </c>
      <c r="H2675" s="16" t="s">
        <v>8239</v>
      </c>
      <c r="I2675" s="16" t="s">
        <v>5325</v>
      </c>
      <c r="J2675" s="16" t="s">
        <v>8240</v>
      </c>
      <c r="K2675" s="16" t="s">
        <v>1453</v>
      </c>
      <c r="L2675" s="16" t="s">
        <v>1134</v>
      </c>
      <c r="M2675" s="16" t="s">
        <v>1135</v>
      </c>
      <c r="N2675" s="16" t="s">
        <v>1144</v>
      </c>
      <c r="O2675" s="29" t="str">
        <f>IFERROR(IF(VLOOKUP(D2675,'КЛАДС СЕРВИНТРЕГА'!$H$1:$H$524,1,FALSE),"COD",),"NO COD")</f>
        <v>NO COD</v>
      </c>
    </row>
    <row r="2676" spans="1:15" ht="15" x14ac:dyDescent="0.25">
      <c r="A2676" s="16">
        <v>3375</v>
      </c>
      <c r="B2676" s="16">
        <v>76</v>
      </c>
      <c r="C2676" s="28" t="s">
        <v>1285</v>
      </c>
      <c r="D2676" s="16">
        <v>76318</v>
      </c>
      <c r="E2676" s="28" t="s">
        <v>440</v>
      </c>
      <c r="F2676" s="16">
        <v>7635</v>
      </c>
      <c r="G2676" s="28">
        <v>763507</v>
      </c>
      <c r="H2676" s="16" t="s">
        <v>2303</v>
      </c>
      <c r="I2676" s="16" t="s">
        <v>2955</v>
      </c>
      <c r="J2676" s="16" t="s">
        <v>8241</v>
      </c>
      <c r="K2676" s="16" t="s">
        <v>2820</v>
      </c>
      <c r="L2676" s="16" t="s">
        <v>1134</v>
      </c>
      <c r="M2676" s="16" t="s">
        <v>1135</v>
      </c>
      <c r="N2676" s="16" t="s">
        <v>1144</v>
      </c>
      <c r="O2676" s="29" t="str">
        <f>IFERROR(IF(VLOOKUP(D2676,'КЛАДС СЕРВИНТРЕГА'!$H$1:$H$524,1,FALSE),"COD",),"NO COD")</f>
        <v>COD</v>
      </c>
    </row>
    <row r="2677" spans="1:15" ht="15" x14ac:dyDescent="0.25">
      <c r="A2677" s="16">
        <v>987</v>
      </c>
      <c r="B2677" s="16">
        <v>15</v>
      </c>
      <c r="C2677" s="28" t="s">
        <v>50</v>
      </c>
      <c r="D2677" s="16">
        <v>15572</v>
      </c>
      <c r="E2677" s="28" t="s">
        <v>759</v>
      </c>
      <c r="F2677" s="16">
        <v>1552</v>
      </c>
      <c r="G2677" s="28">
        <v>155209</v>
      </c>
      <c r="H2677" s="16" t="s">
        <v>3546</v>
      </c>
      <c r="I2677" s="16" t="s">
        <v>6356</v>
      </c>
      <c r="J2677" s="16" t="s">
        <v>2080</v>
      </c>
      <c r="K2677" s="16" t="s">
        <v>3546</v>
      </c>
      <c r="L2677" s="16" t="s">
        <v>1134</v>
      </c>
      <c r="M2677" s="16" t="s">
        <v>1135</v>
      </c>
      <c r="N2677" s="16" t="s">
        <v>8242</v>
      </c>
      <c r="O2677" s="29" t="str">
        <f>IFERROR(IF(VLOOKUP(D2677,'КЛАДС СЕРВИНТРЕГА'!$H$1:$H$524,1,FALSE),"COD",),"NO COD")</f>
        <v>COD</v>
      </c>
    </row>
    <row r="2678" spans="1:15" ht="15" x14ac:dyDescent="0.25">
      <c r="A2678" s="16">
        <v>23</v>
      </c>
      <c r="B2678" s="16">
        <v>5</v>
      </c>
      <c r="C2678" s="28" t="s">
        <v>80</v>
      </c>
      <c r="D2678" s="16">
        <v>5001</v>
      </c>
      <c r="E2678" s="28" t="s">
        <v>593</v>
      </c>
      <c r="F2678" s="16">
        <v>500</v>
      </c>
      <c r="G2678" s="28">
        <v>50026</v>
      </c>
      <c r="H2678" s="16" t="s">
        <v>8243</v>
      </c>
      <c r="I2678" s="16" t="s">
        <v>8244</v>
      </c>
      <c r="J2678" s="16" t="s">
        <v>8245</v>
      </c>
      <c r="K2678" s="16" t="s">
        <v>1140</v>
      </c>
      <c r="L2678" s="16" t="s">
        <v>1142</v>
      </c>
      <c r="M2678" s="16" t="s">
        <v>8246</v>
      </c>
      <c r="N2678" s="16" t="s">
        <v>8247</v>
      </c>
      <c r="O2678" s="29" t="str">
        <f>IFERROR(IF(VLOOKUP(D2678,'КЛАДС СЕРВИНТРЕГА'!$H$1:$H$524,1,FALSE),"COD",),"NO COD")</f>
        <v>NO COD</v>
      </c>
    </row>
    <row r="2679" spans="1:15" ht="15" x14ac:dyDescent="0.25">
      <c r="A2679" s="16">
        <v>146</v>
      </c>
      <c r="B2679" s="16">
        <v>5</v>
      </c>
      <c r="C2679" s="28" t="s">
        <v>80</v>
      </c>
      <c r="D2679" s="16">
        <v>5890</v>
      </c>
      <c r="E2679" s="28" t="s">
        <v>3374</v>
      </c>
      <c r="F2679" s="16">
        <v>530</v>
      </c>
      <c r="G2679" s="28">
        <v>53027</v>
      </c>
      <c r="H2679" s="16" t="s">
        <v>5135</v>
      </c>
      <c r="I2679" s="16" t="s">
        <v>8248</v>
      </c>
      <c r="J2679" s="16" t="s">
        <v>8249</v>
      </c>
      <c r="K2679" s="16" t="s">
        <v>8250</v>
      </c>
      <c r="L2679" s="16" t="s">
        <v>1134</v>
      </c>
      <c r="M2679" s="16" t="s">
        <v>1135</v>
      </c>
      <c r="N2679" s="16" t="s">
        <v>8251</v>
      </c>
      <c r="O2679" s="29" t="str">
        <f>IFERROR(IF(VLOOKUP(D2679,'КЛАДС СЕРВИНТРЕГА'!$H$1:$H$524,1,FALSE),"COD",),"NO COD")</f>
        <v>NO COD</v>
      </c>
    </row>
    <row r="2680" spans="1:15" ht="15" x14ac:dyDescent="0.25">
      <c r="A2680" s="16">
        <v>373</v>
      </c>
      <c r="B2680" s="16">
        <v>5</v>
      </c>
      <c r="C2680" s="28" t="s">
        <v>80</v>
      </c>
      <c r="D2680" s="16">
        <v>5045</v>
      </c>
      <c r="E2680" s="28" t="s">
        <v>79</v>
      </c>
      <c r="F2680" s="16">
        <v>578</v>
      </c>
      <c r="G2680" s="28">
        <v>57841</v>
      </c>
      <c r="H2680" s="16" t="s">
        <v>8252</v>
      </c>
      <c r="I2680" s="16" t="s">
        <v>1140</v>
      </c>
      <c r="J2680" s="16" t="s">
        <v>1140</v>
      </c>
      <c r="K2680" s="16" t="s">
        <v>8253</v>
      </c>
      <c r="L2680" s="16" t="s">
        <v>1142</v>
      </c>
      <c r="M2680" s="16" t="s">
        <v>1135</v>
      </c>
      <c r="N2680" s="16" t="s">
        <v>1144</v>
      </c>
      <c r="O2680" s="29" t="str">
        <f>IFERROR(IF(VLOOKUP(D2680,'КЛАДС СЕРВИНТРЕГА'!$H$1:$H$524,1,FALSE),"COD",),"NO COD")</f>
        <v>NO COD</v>
      </c>
    </row>
    <row r="2681" spans="1:15" ht="15" x14ac:dyDescent="0.25">
      <c r="A2681" s="16">
        <v>514</v>
      </c>
      <c r="B2681" s="16">
        <v>11</v>
      </c>
      <c r="C2681" s="28" t="s">
        <v>1252</v>
      </c>
      <c r="D2681" s="16">
        <v>11001</v>
      </c>
      <c r="E2681" s="28" t="s">
        <v>1924</v>
      </c>
      <c r="F2681" s="16">
        <v>1111</v>
      </c>
      <c r="G2681" s="28">
        <v>111171</v>
      </c>
      <c r="H2681" s="16" t="s">
        <v>4417</v>
      </c>
      <c r="I2681" s="16" t="s">
        <v>8254</v>
      </c>
      <c r="J2681" s="16" t="s">
        <v>8255</v>
      </c>
      <c r="K2681" s="16" t="s">
        <v>4418</v>
      </c>
      <c r="L2681" s="16" t="s">
        <v>1142</v>
      </c>
      <c r="M2681" s="16" t="s">
        <v>8256</v>
      </c>
      <c r="N2681" s="16" t="s">
        <v>1144</v>
      </c>
      <c r="O2681" s="29" t="str">
        <f>IFERROR(IF(VLOOKUP(D2681,'КЛАДС СЕРВИНТРЕГА'!$H$1:$H$524,1,FALSE),"COD",),"NO COD")</f>
        <v>NO COD</v>
      </c>
    </row>
    <row r="2682" spans="1:15" ht="15" x14ac:dyDescent="0.25">
      <c r="A2682" s="16">
        <v>173</v>
      </c>
      <c r="B2682" s="16">
        <v>5</v>
      </c>
      <c r="C2682" s="28" t="s">
        <v>80</v>
      </c>
      <c r="D2682" s="16">
        <v>5021</v>
      </c>
      <c r="E2682" s="28" t="s">
        <v>3267</v>
      </c>
      <c r="F2682" s="16">
        <v>538</v>
      </c>
      <c r="G2682" s="28">
        <v>53827</v>
      </c>
      <c r="H2682" s="16" t="s">
        <v>4001</v>
      </c>
      <c r="I2682" s="16" t="s">
        <v>8257</v>
      </c>
      <c r="J2682" s="16" t="s">
        <v>1546</v>
      </c>
      <c r="K2682" s="16" t="s">
        <v>5969</v>
      </c>
      <c r="L2682" s="16" t="s">
        <v>1134</v>
      </c>
      <c r="M2682" s="16" t="s">
        <v>1135</v>
      </c>
      <c r="N2682" s="16" t="s">
        <v>8258</v>
      </c>
      <c r="O2682" s="29" t="str">
        <f>IFERROR(IF(VLOOKUP(D2682,'КЛАДС СЕРВИНТРЕГА'!$H$1:$H$524,1,FALSE),"COD",),"NO COD")</f>
        <v>NO COD</v>
      </c>
    </row>
    <row r="2683" spans="1:15" ht="15" x14ac:dyDescent="0.25">
      <c r="A2683" s="16">
        <v>2802</v>
      </c>
      <c r="B2683" s="16">
        <v>68</v>
      </c>
      <c r="C2683" s="28" t="s">
        <v>1129</v>
      </c>
      <c r="D2683" s="16">
        <v>68432</v>
      </c>
      <c r="E2683" s="28" t="s">
        <v>569</v>
      </c>
      <c r="F2683" s="16">
        <v>6820</v>
      </c>
      <c r="G2683" s="28">
        <v>682018</v>
      </c>
      <c r="H2683" s="16" t="s">
        <v>8259</v>
      </c>
      <c r="I2683" s="16" t="s">
        <v>4870</v>
      </c>
      <c r="J2683" s="16" t="s">
        <v>8260</v>
      </c>
      <c r="K2683" s="16" t="s">
        <v>8261</v>
      </c>
      <c r="L2683" s="16" t="s">
        <v>1134</v>
      </c>
      <c r="M2683" s="16" t="s">
        <v>1135</v>
      </c>
      <c r="N2683" s="16" t="s">
        <v>1144</v>
      </c>
      <c r="O2683" s="29" t="str">
        <f>IFERROR(IF(VLOOKUP(D2683,'КЛАДС СЕРВИНТРЕГА'!$H$1:$H$524,1,FALSE),"COD",),"NO COD")</f>
        <v>COD</v>
      </c>
    </row>
    <row r="2684" spans="1:15" ht="15" x14ac:dyDescent="0.25">
      <c r="A2684" s="16">
        <v>956</v>
      </c>
      <c r="B2684" s="16">
        <v>15</v>
      </c>
      <c r="C2684" s="28" t="s">
        <v>50</v>
      </c>
      <c r="D2684" s="16">
        <v>15106</v>
      </c>
      <c r="E2684" s="28" t="s">
        <v>153</v>
      </c>
      <c r="F2684" s="16">
        <v>1546</v>
      </c>
      <c r="G2684" s="28">
        <v>154670</v>
      </c>
      <c r="H2684" s="16" t="s">
        <v>1140</v>
      </c>
      <c r="I2684" s="16" t="s">
        <v>1140</v>
      </c>
      <c r="J2684" s="16" t="s">
        <v>1140</v>
      </c>
      <c r="K2684" s="16" t="s">
        <v>1140</v>
      </c>
      <c r="L2684" s="16" t="s">
        <v>1142</v>
      </c>
      <c r="M2684" s="16" t="s">
        <v>1135</v>
      </c>
      <c r="N2684" s="16" t="s">
        <v>1144</v>
      </c>
      <c r="O2684" s="29" t="str">
        <f>IFERROR(IF(VLOOKUP(D2684,'КЛАДС СЕРВИНТРЕГА'!$H$1:$H$524,1,FALSE),"COD",),"NO COD")</f>
        <v>NO COD</v>
      </c>
    </row>
    <row r="2685" spans="1:15" ht="15" x14ac:dyDescent="0.25">
      <c r="A2685" s="16">
        <v>1809</v>
      </c>
      <c r="B2685" s="16">
        <v>25</v>
      </c>
      <c r="C2685" s="28" t="s">
        <v>1165</v>
      </c>
      <c r="D2685" s="16">
        <v>25871</v>
      </c>
      <c r="E2685" s="28" t="s">
        <v>7218</v>
      </c>
      <c r="F2685" s="16">
        <v>2540</v>
      </c>
      <c r="G2685" s="28">
        <v>254037</v>
      </c>
      <c r="H2685" s="16" t="s">
        <v>8262</v>
      </c>
      <c r="I2685" s="16" t="s">
        <v>6764</v>
      </c>
      <c r="J2685" s="16" t="s">
        <v>8263</v>
      </c>
      <c r="K2685" s="16" t="s">
        <v>8264</v>
      </c>
      <c r="L2685" s="16" t="s">
        <v>1134</v>
      </c>
      <c r="M2685" s="16" t="s">
        <v>1135</v>
      </c>
      <c r="N2685" s="16" t="s">
        <v>8265</v>
      </c>
      <c r="O2685" s="29" t="str">
        <f>IFERROR(IF(VLOOKUP(D2685,'КЛАДС СЕРВИНТРЕГА'!$H$1:$H$524,1,FALSE),"COD",),"NO COD")</f>
        <v>NO COD</v>
      </c>
    </row>
    <row r="2686" spans="1:15" ht="15" x14ac:dyDescent="0.25">
      <c r="A2686" s="16">
        <v>493</v>
      </c>
      <c r="B2686" s="16">
        <v>11</v>
      </c>
      <c r="C2686" s="28" t="s">
        <v>1252</v>
      </c>
      <c r="D2686" s="16">
        <v>11001</v>
      </c>
      <c r="E2686" s="28" t="s">
        <v>1877</v>
      </c>
      <c r="F2686" s="16">
        <v>1108</v>
      </c>
      <c r="G2686" s="28">
        <v>110861</v>
      </c>
      <c r="H2686" s="16" t="s">
        <v>7840</v>
      </c>
      <c r="I2686" s="16" t="s">
        <v>2405</v>
      </c>
      <c r="J2686" s="16" t="s">
        <v>2405</v>
      </c>
      <c r="K2686" s="16" t="s">
        <v>8266</v>
      </c>
      <c r="L2686" s="16" t="s">
        <v>1142</v>
      </c>
      <c r="M2686" s="16" t="s">
        <v>8267</v>
      </c>
      <c r="N2686" s="16" t="s">
        <v>1144</v>
      </c>
      <c r="O2686" s="29" t="str">
        <f>IFERROR(IF(VLOOKUP(D2686,'КЛАДС СЕРВИНТРЕГА'!$H$1:$H$524,1,FALSE),"COD",),"NO COD")</f>
        <v>NO COD</v>
      </c>
    </row>
    <row r="2687" spans="1:15" ht="15" x14ac:dyDescent="0.25">
      <c r="A2687" s="16">
        <v>1683</v>
      </c>
      <c r="B2687" s="16">
        <v>25</v>
      </c>
      <c r="C2687" s="28" t="s">
        <v>1165</v>
      </c>
      <c r="D2687" s="16">
        <v>25805</v>
      </c>
      <c r="E2687" s="28" t="s">
        <v>8268</v>
      </c>
      <c r="F2687" s="16">
        <v>2522</v>
      </c>
      <c r="G2687" s="28">
        <v>252237</v>
      </c>
      <c r="H2687" s="16" t="s">
        <v>2658</v>
      </c>
      <c r="I2687" s="16" t="s">
        <v>4147</v>
      </c>
      <c r="J2687" s="16" t="s">
        <v>4816</v>
      </c>
      <c r="K2687" s="16" t="s">
        <v>1188</v>
      </c>
      <c r="L2687" s="16" t="s">
        <v>1134</v>
      </c>
      <c r="M2687" s="16" t="s">
        <v>1135</v>
      </c>
      <c r="N2687" s="16" t="s">
        <v>8269</v>
      </c>
      <c r="O2687" s="29" t="str">
        <f>IFERROR(IF(VLOOKUP(D2687,'КЛАДС СЕРВИНТРЕГА'!$H$1:$H$524,1,FALSE),"COD",),"NO COD")</f>
        <v>NO COD</v>
      </c>
    </row>
    <row r="2688" spans="1:15" ht="15" x14ac:dyDescent="0.25">
      <c r="A2688" s="16">
        <v>420</v>
      </c>
      <c r="B2688" s="16">
        <v>8</v>
      </c>
      <c r="C2688" s="28" t="s">
        <v>1306</v>
      </c>
      <c r="D2688" s="16">
        <v>8758</v>
      </c>
      <c r="E2688" s="28" t="s">
        <v>968</v>
      </c>
      <c r="F2688" s="16">
        <v>830</v>
      </c>
      <c r="G2688" s="28">
        <v>83001</v>
      </c>
      <c r="H2688" s="16" t="s">
        <v>8270</v>
      </c>
      <c r="I2688" s="16" t="s">
        <v>2406</v>
      </c>
      <c r="J2688" s="16" t="s">
        <v>4685</v>
      </c>
      <c r="K2688" s="16" t="s">
        <v>8271</v>
      </c>
      <c r="L2688" s="16" t="s">
        <v>1142</v>
      </c>
      <c r="M2688" s="16" t="s">
        <v>8272</v>
      </c>
      <c r="N2688" s="16" t="s">
        <v>1144</v>
      </c>
      <c r="O2688" s="29" t="str">
        <f>IFERROR(IF(VLOOKUP(D2688,'КЛАДС СЕРВИНТРЕГА'!$H$1:$H$524,1,FALSE),"COD",),"NO COD")</f>
        <v>NO COD</v>
      </c>
    </row>
    <row r="2689" spans="1:15" ht="15" x14ac:dyDescent="0.25">
      <c r="A2689" s="16">
        <v>3166</v>
      </c>
      <c r="B2689" s="16">
        <v>73</v>
      </c>
      <c r="C2689" s="28" t="s">
        <v>1185</v>
      </c>
      <c r="D2689" s="16">
        <v>73200</v>
      </c>
      <c r="E2689" s="28" t="s">
        <v>1242</v>
      </c>
      <c r="F2689" s="16">
        <v>7335</v>
      </c>
      <c r="G2689" s="28">
        <v>733501</v>
      </c>
      <c r="H2689" s="16" t="s">
        <v>1796</v>
      </c>
      <c r="I2689" s="16" t="s">
        <v>1140</v>
      </c>
      <c r="J2689" s="16" t="s">
        <v>1140</v>
      </c>
      <c r="K2689" s="16" t="s">
        <v>1386</v>
      </c>
      <c r="L2689" s="16" t="s">
        <v>1142</v>
      </c>
      <c r="M2689" s="16" t="s">
        <v>1135</v>
      </c>
      <c r="N2689" s="16" t="s">
        <v>1144</v>
      </c>
      <c r="O2689" s="29" t="str">
        <f>IFERROR(IF(VLOOKUP(D2689,'КЛАДС СЕРВИНТРЕГА'!$H$1:$H$524,1,FALSE),"COD",),"NO COD")</f>
        <v>NO COD</v>
      </c>
    </row>
    <row r="2690" spans="1:15" ht="15" x14ac:dyDescent="0.25">
      <c r="A2690" s="16">
        <v>219</v>
      </c>
      <c r="B2690" s="16">
        <v>5</v>
      </c>
      <c r="C2690" s="28" t="s">
        <v>80</v>
      </c>
      <c r="D2690" s="16">
        <v>5483</v>
      </c>
      <c r="E2690" s="28" t="s">
        <v>1222</v>
      </c>
      <c r="F2690" s="16">
        <v>548</v>
      </c>
      <c r="G2690" s="28">
        <v>54840</v>
      </c>
      <c r="H2690" s="16" t="s">
        <v>1140</v>
      </c>
      <c r="I2690" s="16" t="s">
        <v>1140</v>
      </c>
      <c r="J2690" s="16" t="s">
        <v>1140</v>
      </c>
      <c r="K2690" s="16" t="s">
        <v>1140</v>
      </c>
      <c r="L2690" s="16" t="s">
        <v>1142</v>
      </c>
      <c r="M2690" s="16" t="s">
        <v>1135</v>
      </c>
      <c r="N2690" s="16" t="s">
        <v>8273</v>
      </c>
      <c r="O2690" s="29" t="str">
        <f>IFERROR(IF(VLOOKUP(D2690,'КЛАДС СЕРВИНТРЕГА'!$H$1:$H$524,1,FALSE),"COD",),"NO COD")</f>
        <v>NO COD</v>
      </c>
    </row>
    <row r="2691" spans="1:15" ht="15" x14ac:dyDescent="0.25">
      <c r="A2691" s="16">
        <v>1696</v>
      </c>
      <c r="B2691" s="16">
        <v>25</v>
      </c>
      <c r="C2691" s="28" t="s">
        <v>1165</v>
      </c>
      <c r="D2691" s="16">
        <v>25307</v>
      </c>
      <c r="E2691" s="28" t="s">
        <v>430</v>
      </c>
      <c r="F2691" s="16">
        <v>2524</v>
      </c>
      <c r="G2691" s="28">
        <v>252437</v>
      </c>
      <c r="H2691" s="16" t="s">
        <v>5034</v>
      </c>
      <c r="I2691" s="16" t="s">
        <v>8274</v>
      </c>
      <c r="J2691" s="16" t="s">
        <v>8275</v>
      </c>
      <c r="K2691" s="16" t="s">
        <v>8276</v>
      </c>
      <c r="L2691" s="16" t="s">
        <v>1134</v>
      </c>
      <c r="M2691" s="16" t="s">
        <v>1135</v>
      </c>
      <c r="N2691" s="16" t="s">
        <v>8277</v>
      </c>
      <c r="O2691" s="29" t="str">
        <f>IFERROR(IF(VLOOKUP(D2691,'КЛАДС СЕРВИНТРЕГА'!$H$1:$H$524,1,FALSE),"COD",),"NO COD")</f>
        <v>COD</v>
      </c>
    </row>
    <row r="2692" spans="1:15" ht="15" x14ac:dyDescent="0.25">
      <c r="A2692" s="16">
        <v>2870</v>
      </c>
      <c r="B2692" s="16">
        <v>68</v>
      </c>
      <c r="C2692" s="28" t="s">
        <v>1129</v>
      </c>
      <c r="D2692" s="16">
        <v>68549</v>
      </c>
      <c r="E2692" s="28" t="s">
        <v>728</v>
      </c>
      <c r="F2692" s="16">
        <v>6835</v>
      </c>
      <c r="G2692" s="28">
        <v>683511</v>
      </c>
      <c r="H2692" s="16" t="s">
        <v>1796</v>
      </c>
      <c r="I2692" s="16" t="s">
        <v>1344</v>
      </c>
      <c r="J2692" s="16" t="s">
        <v>1239</v>
      </c>
      <c r="K2692" s="16" t="s">
        <v>1140</v>
      </c>
      <c r="L2692" s="16" t="s">
        <v>1142</v>
      </c>
      <c r="M2692" s="16" t="s">
        <v>1135</v>
      </c>
      <c r="N2692" s="16" t="s">
        <v>1144</v>
      </c>
      <c r="O2692" s="29" t="str">
        <f>IFERROR(IF(VLOOKUP(D2692,'КЛАДС СЕРВИНТРЕГА'!$H$1:$H$524,1,FALSE),"COD",),"NO COD")</f>
        <v>COD</v>
      </c>
    </row>
    <row r="2693" spans="1:15" ht="15" x14ac:dyDescent="0.25">
      <c r="A2693" s="16">
        <v>2103</v>
      </c>
      <c r="B2693" s="16">
        <v>47</v>
      </c>
      <c r="C2693" s="28" t="s">
        <v>1158</v>
      </c>
      <c r="D2693" s="16">
        <v>47053</v>
      </c>
      <c r="E2693" s="28" t="s">
        <v>89</v>
      </c>
      <c r="F2693" s="16">
        <v>4720</v>
      </c>
      <c r="G2693" s="28">
        <v>472001</v>
      </c>
      <c r="H2693" s="16" t="s">
        <v>2615</v>
      </c>
      <c r="I2693" s="16" t="s">
        <v>3473</v>
      </c>
      <c r="J2693" s="16" t="s">
        <v>8278</v>
      </c>
      <c r="K2693" s="16" t="s">
        <v>2088</v>
      </c>
      <c r="L2693" s="16" t="s">
        <v>1142</v>
      </c>
      <c r="M2693" s="16" t="s">
        <v>8279</v>
      </c>
      <c r="N2693" s="16" t="s">
        <v>8280</v>
      </c>
      <c r="O2693" s="29" t="str">
        <f>IFERROR(IF(VLOOKUP(D2693,'КЛАДС СЕРВИНТРЕГА'!$H$1:$H$524,1,FALSE),"COD",),"NO COD")</f>
        <v>COD</v>
      </c>
    </row>
    <row r="2694" spans="1:15" ht="15" x14ac:dyDescent="0.25">
      <c r="A2694" s="16">
        <v>858</v>
      </c>
      <c r="B2694" s="16">
        <v>15</v>
      </c>
      <c r="C2694" s="28" t="s">
        <v>50</v>
      </c>
      <c r="D2694" s="16">
        <v>15778</v>
      </c>
      <c r="E2694" s="28" t="s">
        <v>5807</v>
      </c>
      <c r="F2694" s="16">
        <v>1530</v>
      </c>
      <c r="G2694" s="28">
        <v>153060</v>
      </c>
      <c r="H2694" s="16" t="s">
        <v>2209</v>
      </c>
      <c r="I2694" s="16" t="s">
        <v>1140</v>
      </c>
      <c r="J2694" s="16" t="s">
        <v>1140</v>
      </c>
      <c r="K2694" s="16" t="s">
        <v>1140</v>
      </c>
      <c r="L2694" s="16" t="s">
        <v>1142</v>
      </c>
      <c r="M2694" s="16" t="s">
        <v>1135</v>
      </c>
      <c r="N2694" s="16" t="s">
        <v>1144</v>
      </c>
      <c r="O2694" s="29" t="str">
        <f>IFERROR(IF(VLOOKUP(D2694,'КЛАДС СЕРВИНТРЕГА'!$H$1:$H$524,1,FALSE),"COD",),"NO COD")</f>
        <v>NO COD</v>
      </c>
    </row>
    <row r="2695" spans="1:15" ht="15" x14ac:dyDescent="0.25">
      <c r="A2695" s="16">
        <v>2963</v>
      </c>
      <c r="B2695" s="16">
        <v>68</v>
      </c>
      <c r="C2695" s="28" t="s">
        <v>1129</v>
      </c>
      <c r="D2695" s="16">
        <v>68190</v>
      </c>
      <c r="E2695" s="28" t="s">
        <v>265</v>
      </c>
      <c r="F2695" s="16">
        <v>6860</v>
      </c>
      <c r="G2695" s="28">
        <v>686041</v>
      </c>
      <c r="H2695" s="16" t="s">
        <v>1140</v>
      </c>
      <c r="I2695" s="16" t="s">
        <v>1140</v>
      </c>
      <c r="J2695" s="16" t="s">
        <v>1140</v>
      </c>
      <c r="K2695" s="16" t="s">
        <v>1140</v>
      </c>
      <c r="L2695" s="16" t="s">
        <v>1142</v>
      </c>
      <c r="M2695" s="16" t="s">
        <v>1135</v>
      </c>
      <c r="N2695" s="16" t="s">
        <v>1144</v>
      </c>
      <c r="O2695" s="29" t="str">
        <f>IFERROR(IF(VLOOKUP(D2695,'КЛАДС СЕРВИНТРЕГА'!$H$1:$H$524,1,FALSE),"COD",),"NO COD")</f>
        <v>COD</v>
      </c>
    </row>
    <row r="2696" spans="1:15" ht="15" x14ac:dyDescent="0.25">
      <c r="A2696" s="16">
        <v>2993</v>
      </c>
      <c r="B2696" s="16">
        <v>68</v>
      </c>
      <c r="C2696" s="28" t="s">
        <v>1129</v>
      </c>
      <c r="D2696" s="16">
        <v>68575</v>
      </c>
      <c r="E2696" s="28" t="s">
        <v>783</v>
      </c>
      <c r="F2696" s="16">
        <v>6870</v>
      </c>
      <c r="G2696" s="28">
        <v>687067</v>
      </c>
      <c r="H2696" s="16" t="s">
        <v>1163</v>
      </c>
      <c r="I2696" s="16" t="s">
        <v>3814</v>
      </c>
      <c r="J2696" s="16" t="s">
        <v>8281</v>
      </c>
      <c r="K2696" s="16" t="s">
        <v>8282</v>
      </c>
      <c r="L2696" s="16" t="s">
        <v>1134</v>
      </c>
      <c r="M2696" s="16" t="s">
        <v>1135</v>
      </c>
      <c r="N2696" s="16" t="s">
        <v>8283</v>
      </c>
      <c r="O2696" s="29" t="str">
        <f>IFERROR(IF(VLOOKUP(D2696,'КЛАДС СЕРВИНТРЕГА'!$H$1:$H$524,1,FALSE),"COD",),"NO COD")</f>
        <v>COD</v>
      </c>
    </row>
    <row r="2697" spans="1:15" ht="15" x14ac:dyDescent="0.25">
      <c r="A2697" s="16">
        <v>1296</v>
      </c>
      <c r="B2697" s="16">
        <v>19</v>
      </c>
      <c r="C2697" s="28" t="s">
        <v>1196</v>
      </c>
      <c r="D2697" s="16">
        <v>19450</v>
      </c>
      <c r="E2697" s="28" t="s">
        <v>3319</v>
      </c>
      <c r="F2697" s="16">
        <v>1950</v>
      </c>
      <c r="G2697" s="28">
        <v>195068</v>
      </c>
      <c r="H2697" s="16" t="s">
        <v>8284</v>
      </c>
      <c r="I2697" s="16" t="s">
        <v>8285</v>
      </c>
      <c r="J2697" s="16" t="s">
        <v>3321</v>
      </c>
      <c r="K2697" s="16" t="s">
        <v>3752</v>
      </c>
      <c r="L2697" s="16" t="s">
        <v>1134</v>
      </c>
      <c r="M2697" s="16" t="s">
        <v>1135</v>
      </c>
      <c r="N2697" s="16" t="s">
        <v>8286</v>
      </c>
      <c r="O2697" s="29" t="str">
        <f>IFERROR(IF(VLOOKUP(D2697,'КЛАДС СЕРВИНТРЕГА'!$H$1:$H$524,1,FALSE),"COD",),"NO COD")</f>
        <v>NO COD</v>
      </c>
    </row>
    <row r="2698" spans="1:15" ht="15" x14ac:dyDescent="0.25">
      <c r="A2698" s="16">
        <v>2578</v>
      </c>
      <c r="B2698" s="16">
        <v>54</v>
      </c>
      <c r="C2698" s="28" t="s">
        <v>1259</v>
      </c>
      <c r="D2698" s="16">
        <v>54480</v>
      </c>
      <c r="E2698" s="28" t="s">
        <v>4187</v>
      </c>
      <c r="F2698" s="16">
        <v>5440</v>
      </c>
      <c r="G2698" s="28">
        <v>544077</v>
      </c>
      <c r="H2698" s="16" t="s">
        <v>8287</v>
      </c>
      <c r="I2698" s="16" t="s">
        <v>1921</v>
      </c>
      <c r="J2698" s="16" t="s">
        <v>8288</v>
      </c>
      <c r="K2698" s="16" t="s">
        <v>8289</v>
      </c>
      <c r="L2698" s="16" t="s">
        <v>1134</v>
      </c>
      <c r="M2698" s="16" t="s">
        <v>1135</v>
      </c>
      <c r="N2698" s="16" t="s">
        <v>8290</v>
      </c>
      <c r="O2698" s="29" t="str">
        <f>IFERROR(IF(VLOOKUP(D2698,'КЛАДС СЕРВИНТРЕГА'!$H$1:$H$524,1,FALSE),"COD",),"NO COD")</f>
        <v>NO COD</v>
      </c>
    </row>
    <row r="2699" spans="1:15" ht="15" x14ac:dyDescent="0.25">
      <c r="A2699" s="16">
        <v>1050</v>
      </c>
      <c r="B2699" s="16">
        <v>17</v>
      </c>
      <c r="C2699" s="28" t="s">
        <v>189</v>
      </c>
      <c r="D2699" s="16">
        <v>17174</v>
      </c>
      <c r="E2699" s="28" t="s">
        <v>241</v>
      </c>
      <c r="F2699" s="16">
        <v>1760</v>
      </c>
      <c r="G2699" s="28">
        <v>176027</v>
      </c>
      <c r="H2699" s="16" t="s">
        <v>8291</v>
      </c>
      <c r="I2699" s="16" t="s">
        <v>1397</v>
      </c>
      <c r="J2699" s="16" t="s">
        <v>3466</v>
      </c>
      <c r="K2699" s="16" t="s">
        <v>1163</v>
      </c>
      <c r="L2699" s="16" t="s">
        <v>1134</v>
      </c>
      <c r="M2699" s="16" t="s">
        <v>1135</v>
      </c>
      <c r="N2699" s="16" t="s">
        <v>1144</v>
      </c>
      <c r="O2699" s="29" t="str">
        <f>IFERROR(IF(VLOOKUP(D2699,'КЛАДС СЕРВИНТРЕГА'!$H$1:$H$524,1,FALSE),"COD",),"NO COD")</f>
        <v>COD</v>
      </c>
    </row>
    <row r="2700" spans="1:15" ht="15" x14ac:dyDescent="0.25">
      <c r="A2700" s="16">
        <v>2418</v>
      </c>
      <c r="B2700" s="16">
        <v>52</v>
      </c>
      <c r="C2700" s="28" t="s">
        <v>1222</v>
      </c>
      <c r="D2700" s="16">
        <v>52227</v>
      </c>
      <c r="E2700" s="28" t="s">
        <v>2393</v>
      </c>
      <c r="F2700" s="16">
        <v>5250</v>
      </c>
      <c r="G2700" s="28">
        <v>525007</v>
      </c>
      <c r="H2700" s="16" t="s">
        <v>1789</v>
      </c>
      <c r="I2700" s="16" t="s">
        <v>6265</v>
      </c>
      <c r="J2700" s="16" t="s">
        <v>5007</v>
      </c>
      <c r="K2700" s="16" t="s">
        <v>1163</v>
      </c>
      <c r="L2700" s="16" t="s">
        <v>1134</v>
      </c>
      <c r="M2700" s="16" t="s">
        <v>1135</v>
      </c>
      <c r="N2700" s="16" t="s">
        <v>1144</v>
      </c>
      <c r="O2700" s="29" t="str">
        <f>IFERROR(IF(VLOOKUP(D2700,'КЛАДС СЕРВИНТРЕГА'!$H$1:$H$524,1,FALSE),"COD",),"NO COD")</f>
        <v>NO COD</v>
      </c>
    </row>
    <row r="2701" spans="1:15" ht="15" x14ac:dyDescent="0.25">
      <c r="A2701" s="16">
        <v>2323</v>
      </c>
      <c r="B2701" s="16">
        <v>52</v>
      </c>
      <c r="C2701" s="28" t="s">
        <v>1222</v>
      </c>
      <c r="D2701" s="16">
        <v>52378</v>
      </c>
      <c r="E2701" s="28" t="s">
        <v>7330</v>
      </c>
      <c r="F2701" s="16">
        <v>5210</v>
      </c>
      <c r="G2701" s="28">
        <v>521028</v>
      </c>
      <c r="H2701" s="16" t="s">
        <v>8292</v>
      </c>
      <c r="I2701" s="16" t="s">
        <v>1163</v>
      </c>
      <c r="J2701" s="16" t="s">
        <v>2599</v>
      </c>
      <c r="K2701" s="16" t="s">
        <v>1163</v>
      </c>
      <c r="L2701" s="16" t="s">
        <v>1134</v>
      </c>
      <c r="M2701" s="16" t="s">
        <v>1135</v>
      </c>
      <c r="N2701" s="16" t="s">
        <v>8293</v>
      </c>
      <c r="O2701" s="29" t="str">
        <f>IFERROR(IF(VLOOKUP(D2701,'КЛАДС СЕРВИНТРЕГА'!$H$1:$H$524,1,FALSE),"COD",),"NO COD")</f>
        <v>NO COD</v>
      </c>
    </row>
    <row r="2702" spans="1:15" ht="15" x14ac:dyDescent="0.25">
      <c r="A2702" s="16">
        <v>134</v>
      </c>
      <c r="B2702" s="16">
        <v>5</v>
      </c>
      <c r="C2702" s="28" t="s">
        <v>80</v>
      </c>
      <c r="D2702" s="16">
        <v>5604</v>
      </c>
      <c r="E2702" s="28" t="s">
        <v>7601</v>
      </c>
      <c r="F2702" s="16">
        <v>528</v>
      </c>
      <c r="G2702" s="28">
        <v>52827</v>
      </c>
      <c r="H2702" s="16" t="s">
        <v>1708</v>
      </c>
      <c r="I2702" s="16" t="s">
        <v>8294</v>
      </c>
      <c r="J2702" s="16" t="s">
        <v>8295</v>
      </c>
      <c r="K2702" s="16" t="s">
        <v>8296</v>
      </c>
      <c r="L2702" s="16" t="s">
        <v>1134</v>
      </c>
      <c r="M2702" s="16" t="s">
        <v>1135</v>
      </c>
      <c r="N2702" s="16" t="s">
        <v>8297</v>
      </c>
      <c r="O2702" s="29" t="str">
        <f>IFERROR(IF(VLOOKUP(D2702,'КЛАДС СЕРВИНТРЕГА'!$H$1:$H$524,1,FALSE),"COD",),"NO COD")</f>
        <v>NO COD</v>
      </c>
    </row>
    <row r="2703" spans="1:15" ht="15" x14ac:dyDescent="0.25">
      <c r="A2703" s="16">
        <v>1090</v>
      </c>
      <c r="B2703" s="16">
        <v>18</v>
      </c>
      <c r="C2703" s="28" t="s">
        <v>1379</v>
      </c>
      <c r="D2703" s="16">
        <v>18256</v>
      </c>
      <c r="E2703" s="28" t="s">
        <v>2974</v>
      </c>
      <c r="F2703" s="16">
        <v>1810</v>
      </c>
      <c r="G2703" s="28">
        <v>181038</v>
      </c>
      <c r="H2703" s="16" t="s">
        <v>2976</v>
      </c>
      <c r="I2703" s="16" t="s">
        <v>7408</v>
      </c>
      <c r="J2703" s="16" t="s">
        <v>8298</v>
      </c>
      <c r="K2703" s="16" t="s">
        <v>7408</v>
      </c>
      <c r="L2703" s="16" t="s">
        <v>1134</v>
      </c>
      <c r="M2703" s="16" t="s">
        <v>1135</v>
      </c>
      <c r="N2703" s="16" t="s">
        <v>1144</v>
      </c>
      <c r="O2703" s="29" t="str">
        <f>IFERROR(IF(VLOOKUP(D2703,'КЛАДС СЕРВИНТРЕГА'!$H$1:$H$524,1,FALSE),"COD",),"NO COD")</f>
        <v>NO COD</v>
      </c>
    </row>
    <row r="2704" spans="1:15" ht="15" x14ac:dyDescent="0.25">
      <c r="A2704" s="16">
        <v>2040</v>
      </c>
      <c r="B2704" s="16">
        <v>44</v>
      </c>
      <c r="C2704" s="28" t="s">
        <v>1151</v>
      </c>
      <c r="D2704" s="16">
        <v>44560</v>
      </c>
      <c r="E2704" s="28" t="s">
        <v>3585</v>
      </c>
      <c r="F2704" s="16">
        <v>4410</v>
      </c>
      <c r="G2704" s="28">
        <v>441017</v>
      </c>
      <c r="H2704" s="16" t="s">
        <v>1153</v>
      </c>
      <c r="I2704" s="16" t="s">
        <v>2148</v>
      </c>
      <c r="J2704" s="16" t="s">
        <v>3587</v>
      </c>
      <c r="K2704" s="16" t="s">
        <v>5594</v>
      </c>
      <c r="L2704" s="16" t="s">
        <v>1134</v>
      </c>
      <c r="M2704" s="16" t="s">
        <v>1135</v>
      </c>
      <c r="N2704" s="16" t="s">
        <v>1144</v>
      </c>
      <c r="O2704" s="29" t="str">
        <f>IFERROR(IF(VLOOKUP(D2704,'КЛАДС СЕРВИНТРЕГА'!$H$1:$H$524,1,FALSE),"COD",),"NO COD")</f>
        <v>NO COD</v>
      </c>
    </row>
    <row r="2705" spans="1:15" ht="15" x14ac:dyDescent="0.25">
      <c r="A2705" s="16">
        <v>482</v>
      </c>
      <c r="B2705" s="16">
        <v>11</v>
      </c>
      <c r="C2705" s="28" t="s">
        <v>1252</v>
      </c>
      <c r="D2705" s="16">
        <v>11001</v>
      </c>
      <c r="E2705" s="28" t="s">
        <v>8299</v>
      </c>
      <c r="F2705" s="16">
        <v>1106</v>
      </c>
      <c r="G2705" s="28">
        <v>110611</v>
      </c>
      <c r="H2705" s="16" t="s">
        <v>7040</v>
      </c>
      <c r="I2705" s="16" t="s">
        <v>8034</v>
      </c>
      <c r="J2705" s="16" t="s">
        <v>8300</v>
      </c>
      <c r="K2705" s="16" t="s">
        <v>2405</v>
      </c>
      <c r="L2705" s="16" t="s">
        <v>1142</v>
      </c>
      <c r="M2705" s="16" t="s">
        <v>8301</v>
      </c>
      <c r="N2705" s="16" t="s">
        <v>1144</v>
      </c>
      <c r="O2705" s="29" t="str">
        <f>IFERROR(IF(VLOOKUP(D2705,'КЛАДС СЕРВИНТРЕГА'!$H$1:$H$524,1,FALSE),"COD",),"NO COD")</f>
        <v>NO COD</v>
      </c>
    </row>
    <row r="2706" spans="1:15" ht="15" x14ac:dyDescent="0.25">
      <c r="A2706" s="16">
        <v>1211</v>
      </c>
      <c r="B2706" s="16">
        <v>19</v>
      </c>
      <c r="C2706" s="28" t="s">
        <v>1196</v>
      </c>
      <c r="D2706" s="16">
        <v>19137</v>
      </c>
      <c r="E2706" s="28" t="s">
        <v>3852</v>
      </c>
      <c r="F2706" s="16">
        <v>1920</v>
      </c>
      <c r="G2706" s="28">
        <v>192047</v>
      </c>
      <c r="H2706" s="16" t="s">
        <v>8302</v>
      </c>
      <c r="I2706" s="16" t="s">
        <v>8303</v>
      </c>
      <c r="J2706" s="16" t="s">
        <v>2912</v>
      </c>
      <c r="K2706" s="16" t="s">
        <v>3855</v>
      </c>
      <c r="L2706" s="16" t="s">
        <v>1134</v>
      </c>
      <c r="M2706" s="16" t="s">
        <v>1135</v>
      </c>
      <c r="N2706" s="16" t="s">
        <v>1144</v>
      </c>
      <c r="O2706" s="29" t="str">
        <f>IFERROR(IF(VLOOKUP(D2706,'КЛАДС СЕРВИНТРЕГА'!$H$1:$H$524,1,FALSE),"COD",),"NO COD")</f>
        <v>NO COD</v>
      </c>
    </row>
    <row r="2707" spans="1:15" ht="15" x14ac:dyDescent="0.25">
      <c r="A2707" s="16">
        <v>2729</v>
      </c>
      <c r="B2707" s="16">
        <v>66</v>
      </c>
      <c r="C2707" s="28" t="s">
        <v>1395</v>
      </c>
      <c r="D2707" s="16">
        <v>66456</v>
      </c>
      <c r="E2707" s="28" t="s">
        <v>6157</v>
      </c>
      <c r="F2707" s="16">
        <v>6640</v>
      </c>
      <c r="G2707" s="28">
        <v>664028</v>
      </c>
      <c r="H2707" s="16" t="s">
        <v>8304</v>
      </c>
      <c r="I2707" s="16" t="s">
        <v>8305</v>
      </c>
      <c r="J2707" s="16" t="s">
        <v>8306</v>
      </c>
      <c r="K2707" s="16" t="s">
        <v>4609</v>
      </c>
      <c r="L2707" s="16" t="s">
        <v>1134</v>
      </c>
      <c r="M2707" s="16" t="s">
        <v>1135</v>
      </c>
      <c r="N2707" s="16" t="s">
        <v>8307</v>
      </c>
      <c r="O2707" s="29" t="str">
        <f>IFERROR(IF(VLOOKUP(D2707,'КЛАДС СЕРВИНТРЕГА'!$H$1:$H$524,1,FALSE),"COD",),"NO COD")</f>
        <v>NO COD</v>
      </c>
    </row>
    <row r="2708" spans="1:15" ht="15" x14ac:dyDescent="0.25">
      <c r="A2708" s="16">
        <v>3443</v>
      </c>
      <c r="B2708" s="16">
        <v>85</v>
      </c>
      <c r="C2708" s="28" t="s">
        <v>1358</v>
      </c>
      <c r="D2708" s="16">
        <v>85315</v>
      </c>
      <c r="E2708" s="28" t="s">
        <v>2623</v>
      </c>
      <c r="F2708" s="16">
        <v>8510</v>
      </c>
      <c r="G2708" s="28">
        <v>851037</v>
      </c>
      <c r="H2708" s="16" t="s">
        <v>8308</v>
      </c>
      <c r="I2708" s="16" t="s">
        <v>3385</v>
      </c>
      <c r="J2708" s="16" t="s">
        <v>6373</v>
      </c>
      <c r="K2708" s="16" t="s">
        <v>8309</v>
      </c>
      <c r="L2708" s="16" t="s">
        <v>1134</v>
      </c>
      <c r="M2708" s="16" t="s">
        <v>8310</v>
      </c>
      <c r="N2708" s="16" t="s">
        <v>8311</v>
      </c>
      <c r="O2708" s="29" t="str">
        <f>IFERROR(IF(VLOOKUP(D2708,'КЛАДС СЕРВИНТРЕГА'!$H$1:$H$524,1,FALSE),"COD",),"NO COD")</f>
        <v>NO COD</v>
      </c>
    </row>
    <row r="2709" spans="1:15" ht="15" x14ac:dyDescent="0.25">
      <c r="A2709" s="16">
        <v>2967</v>
      </c>
      <c r="B2709" s="16">
        <v>68</v>
      </c>
      <c r="C2709" s="28" t="s">
        <v>1129</v>
      </c>
      <c r="D2709" s="16">
        <v>68190</v>
      </c>
      <c r="E2709" s="28" t="s">
        <v>265</v>
      </c>
      <c r="F2709" s="16">
        <v>6860</v>
      </c>
      <c r="G2709" s="28">
        <v>686057</v>
      </c>
      <c r="H2709" s="16" t="s">
        <v>8312</v>
      </c>
      <c r="I2709" s="16" t="s">
        <v>2080</v>
      </c>
      <c r="J2709" s="16" t="s">
        <v>2038</v>
      </c>
      <c r="K2709" s="16" t="s">
        <v>2612</v>
      </c>
      <c r="L2709" s="16" t="s">
        <v>1134</v>
      </c>
      <c r="M2709" s="16" t="s">
        <v>1135</v>
      </c>
      <c r="N2709" s="16" t="s">
        <v>1144</v>
      </c>
      <c r="O2709" s="29" t="str">
        <f>IFERROR(IF(VLOOKUP(D2709,'КЛАДС СЕРВИНТРЕГА'!$H$1:$H$524,1,FALSE),"COD",),"NO COD")</f>
        <v>COD</v>
      </c>
    </row>
    <row r="2710" spans="1:15" ht="15" x14ac:dyDescent="0.25">
      <c r="A2710" s="16">
        <v>3384</v>
      </c>
      <c r="B2710" s="16">
        <v>76</v>
      </c>
      <c r="C2710" s="28" t="s">
        <v>1285</v>
      </c>
      <c r="D2710" s="16">
        <v>76520</v>
      </c>
      <c r="E2710" s="28" t="s">
        <v>688</v>
      </c>
      <c r="F2710" s="16">
        <v>7635</v>
      </c>
      <c r="G2710" s="28">
        <v>763532</v>
      </c>
      <c r="H2710" s="16" t="s">
        <v>8313</v>
      </c>
      <c r="I2710" s="16" t="s">
        <v>8314</v>
      </c>
      <c r="J2710" s="16" t="s">
        <v>1140</v>
      </c>
      <c r="K2710" s="16" t="s">
        <v>5228</v>
      </c>
      <c r="L2710" s="16" t="s">
        <v>1142</v>
      </c>
      <c r="M2710" s="16" t="s">
        <v>8315</v>
      </c>
      <c r="N2710" s="16" t="s">
        <v>1144</v>
      </c>
      <c r="O2710" s="29" t="str">
        <f>IFERROR(IF(VLOOKUP(D2710,'КЛАДС СЕРВИНТРЕГА'!$H$1:$H$524,1,FALSE),"COD",),"NO COD")</f>
        <v>COD</v>
      </c>
    </row>
    <row r="2711" spans="1:15" ht="15" x14ac:dyDescent="0.25">
      <c r="A2711" s="16">
        <v>817</v>
      </c>
      <c r="B2711" s="16">
        <v>15</v>
      </c>
      <c r="C2711" s="28" t="s">
        <v>50</v>
      </c>
      <c r="D2711" s="16">
        <v>15047</v>
      </c>
      <c r="E2711" s="28" t="s">
        <v>87</v>
      </c>
      <c r="F2711" s="16">
        <v>1524</v>
      </c>
      <c r="G2711" s="28">
        <v>152420</v>
      </c>
      <c r="H2711" s="16" t="s">
        <v>1317</v>
      </c>
      <c r="I2711" s="16" t="s">
        <v>1140</v>
      </c>
      <c r="J2711" s="16" t="s">
        <v>1239</v>
      </c>
      <c r="K2711" s="16" t="s">
        <v>1832</v>
      </c>
      <c r="L2711" s="16" t="s">
        <v>1142</v>
      </c>
      <c r="M2711" s="16" t="s">
        <v>1135</v>
      </c>
      <c r="N2711" s="16" t="s">
        <v>1144</v>
      </c>
      <c r="O2711" s="29" t="str">
        <f>IFERROR(IF(VLOOKUP(D2711,'КЛАДС СЕРВИНТРЕГА'!$H$1:$H$524,1,FALSE),"COD",),"NO COD")</f>
        <v>COD</v>
      </c>
    </row>
    <row r="2712" spans="1:15" ht="15" x14ac:dyDescent="0.25">
      <c r="A2712" s="16">
        <v>762</v>
      </c>
      <c r="B2712" s="16">
        <v>15</v>
      </c>
      <c r="C2712" s="28" t="s">
        <v>50</v>
      </c>
      <c r="D2712" s="16">
        <v>15180</v>
      </c>
      <c r="E2712" s="28" t="s">
        <v>249</v>
      </c>
      <c r="F2712" s="16">
        <v>1514</v>
      </c>
      <c r="G2712" s="28">
        <v>151401</v>
      </c>
      <c r="H2712" s="16" t="s">
        <v>2745</v>
      </c>
      <c r="I2712" s="16" t="s">
        <v>1239</v>
      </c>
      <c r="J2712" s="16" t="s">
        <v>1141</v>
      </c>
      <c r="K2712" s="16" t="s">
        <v>1796</v>
      </c>
      <c r="L2712" s="16" t="s">
        <v>1142</v>
      </c>
      <c r="M2712" s="16" t="s">
        <v>1135</v>
      </c>
      <c r="N2712" s="16" t="s">
        <v>1144</v>
      </c>
      <c r="O2712" s="29" t="str">
        <f>IFERROR(IF(VLOOKUP(D2712,'КЛАДС СЕРВИНТРЕГА'!$H$1:$H$524,1,FALSE),"COD",),"NO COD")</f>
        <v>COD</v>
      </c>
    </row>
    <row r="2713" spans="1:15" ht="15" x14ac:dyDescent="0.25">
      <c r="A2713" s="16">
        <v>447</v>
      </c>
      <c r="B2713" s="16">
        <v>8</v>
      </c>
      <c r="C2713" s="28" t="s">
        <v>1306</v>
      </c>
      <c r="D2713" s="16">
        <v>8675</v>
      </c>
      <c r="E2713" s="28" t="s">
        <v>6481</v>
      </c>
      <c r="F2713" s="16">
        <v>840</v>
      </c>
      <c r="G2713" s="28">
        <v>84080</v>
      </c>
      <c r="H2713" s="16" t="s">
        <v>1140</v>
      </c>
      <c r="I2713" s="16" t="s">
        <v>1140</v>
      </c>
      <c r="J2713" s="16" t="s">
        <v>1140</v>
      </c>
      <c r="K2713" s="16" t="s">
        <v>1140</v>
      </c>
      <c r="L2713" s="16" t="s">
        <v>1142</v>
      </c>
      <c r="M2713" s="16" t="s">
        <v>1135</v>
      </c>
      <c r="N2713" s="16" t="s">
        <v>1144</v>
      </c>
      <c r="O2713" s="29" t="str">
        <f>IFERROR(IF(VLOOKUP(D2713,'КЛАДС СЕРВИНТРЕГА'!$H$1:$H$524,1,FALSE),"COD",),"NO COD")</f>
        <v>NO COD</v>
      </c>
    </row>
    <row r="2714" spans="1:15" ht="15" x14ac:dyDescent="0.25">
      <c r="A2714" s="16">
        <v>3622</v>
      </c>
      <c r="B2714" s="16">
        <v>95</v>
      </c>
      <c r="C2714" s="28" t="s">
        <v>2963</v>
      </c>
      <c r="D2714" s="16">
        <v>95200</v>
      </c>
      <c r="E2714" s="28" t="s">
        <v>604</v>
      </c>
      <c r="F2714" s="16">
        <v>9520</v>
      </c>
      <c r="G2714" s="28">
        <v>952008</v>
      </c>
      <c r="H2714" s="16" t="s">
        <v>2523</v>
      </c>
      <c r="I2714" s="16" t="s">
        <v>1370</v>
      </c>
      <c r="J2714" s="16" t="s">
        <v>1373</v>
      </c>
      <c r="K2714" s="16" t="s">
        <v>1163</v>
      </c>
      <c r="L2714" s="16" t="s">
        <v>1134</v>
      </c>
      <c r="M2714" s="16" t="s">
        <v>1135</v>
      </c>
      <c r="N2714" s="16" t="s">
        <v>8316</v>
      </c>
      <c r="O2714" s="29" t="str">
        <f>IFERROR(IF(VLOOKUP(D2714,'КЛАДС СЕРВИНТРЕГА'!$H$1:$H$524,1,FALSE),"COD",),"NO COD")</f>
        <v>NO COD</v>
      </c>
    </row>
    <row r="2715" spans="1:15" ht="15" x14ac:dyDescent="0.25">
      <c r="A2715" s="16">
        <v>836</v>
      </c>
      <c r="B2715" s="16">
        <v>15</v>
      </c>
      <c r="C2715" s="28" t="s">
        <v>50</v>
      </c>
      <c r="D2715" s="16">
        <v>15455</v>
      </c>
      <c r="E2715" s="28" t="s">
        <v>604</v>
      </c>
      <c r="F2715" s="16">
        <v>1526</v>
      </c>
      <c r="G2715" s="28">
        <v>152660</v>
      </c>
      <c r="H2715" s="16" t="s">
        <v>2029</v>
      </c>
      <c r="I2715" s="16" t="s">
        <v>1140</v>
      </c>
      <c r="J2715" s="16" t="s">
        <v>1139</v>
      </c>
      <c r="K2715" s="16" t="s">
        <v>6669</v>
      </c>
      <c r="L2715" s="16" t="s">
        <v>1142</v>
      </c>
      <c r="M2715" s="16" t="s">
        <v>1135</v>
      </c>
      <c r="N2715" s="16" t="s">
        <v>1144</v>
      </c>
      <c r="O2715" s="29" t="str">
        <f>IFERROR(IF(VLOOKUP(D2715,'КЛАДС СЕРВИНТРЕГА'!$H$1:$H$524,1,FALSE),"COD",),"NO COD")</f>
        <v>COD</v>
      </c>
    </row>
    <row r="2716" spans="1:15" ht="15" x14ac:dyDescent="0.25">
      <c r="A2716" s="16">
        <v>2970</v>
      </c>
      <c r="B2716" s="16">
        <v>68</v>
      </c>
      <c r="C2716" s="28" t="s">
        <v>1129</v>
      </c>
      <c r="D2716" s="16">
        <v>68092</v>
      </c>
      <c r="E2716" s="28" t="s">
        <v>2146</v>
      </c>
      <c r="F2716" s="16">
        <v>6865</v>
      </c>
      <c r="G2716" s="28">
        <v>686507</v>
      </c>
      <c r="H2716" s="16" t="s">
        <v>3189</v>
      </c>
      <c r="I2716" s="16" t="s">
        <v>1994</v>
      </c>
      <c r="J2716" s="16" t="s">
        <v>8317</v>
      </c>
      <c r="K2716" s="16" t="s">
        <v>8318</v>
      </c>
      <c r="L2716" s="16" t="s">
        <v>1134</v>
      </c>
      <c r="M2716" s="16" t="s">
        <v>1135</v>
      </c>
      <c r="N2716" s="16" t="s">
        <v>1144</v>
      </c>
      <c r="O2716" s="29" t="str">
        <f>IFERROR(IF(VLOOKUP(D2716,'КЛАДС СЕРВИНТРЕГА'!$H$1:$H$524,1,FALSE),"COD",),"NO COD")</f>
        <v>COD</v>
      </c>
    </row>
    <row r="2717" spans="1:15" ht="15" x14ac:dyDescent="0.25">
      <c r="A2717" s="16">
        <v>3399</v>
      </c>
      <c r="B2717" s="16">
        <v>76</v>
      </c>
      <c r="C2717" s="28" t="s">
        <v>1285</v>
      </c>
      <c r="D2717" s="16">
        <v>76130</v>
      </c>
      <c r="E2717" s="28" t="s">
        <v>197</v>
      </c>
      <c r="F2717" s="16">
        <v>7635</v>
      </c>
      <c r="G2717" s="28">
        <v>763579</v>
      </c>
      <c r="H2717" s="16" t="s">
        <v>5448</v>
      </c>
      <c r="I2717" s="16" t="s">
        <v>1296</v>
      </c>
      <c r="J2717" s="16" t="s">
        <v>5449</v>
      </c>
      <c r="K2717" s="16" t="s">
        <v>2354</v>
      </c>
      <c r="L2717" s="16" t="s">
        <v>1134</v>
      </c>
      <c r="M2717" s="16" t="s">
        <v>1135</v>
      </c>
      <c r="N2717" s="16" t="s">
        <v>1144</v>
      </c>
      <c r="O2717" s="29" t="str">
        <f>IFERROR(IF(VLOOKUP(D2717,'КЛАДС СЕРВИНТРЕГА'!$H$1:$H$524,1,FALSE),"COD",),"NO COD")</f>
        <v>COD</v>
      </c>
    </row>
    <row r="2718" spans="1:15" ht="15" x14ac:dyDescent="0.25">
      <c r="A2718" s="16">
        <v>2296</v>
      </c>
      <c r="B2718" s="16">
        <v>52</v>
      </c>
      <c r="C2718" s="28" t="s">
        <v>1222</v>
      </c>
      <c r="D2718" s="16">
        <v>52001</v>
      </c>
      <c r="E2718" s="28" t="s">
        <v>706</v>
      </c>
      <c r="F2718" s="16">
        <v>5200</v>
      </c>
      <c r="G2718" s="28">
        <v>520017</v>
      </c>
      <c r="H2718" s="16" t="s">
        <v>7299</v>
      </c>
      <c r="I2718" s="16" t="s">
        <v>8319</v>
      </c>
      <c r="J2718" s="16" t="s">
        <v>8320</v>
      </c>
      <c r="K2718" s="16" t="s">
        <v>1140</v>
      </c>
      <c r="L2718" s="16" t="s">
        <v>1134</v>
      </c>
      <c r="M2718" s="16" t="s">
        <v>1135</v>
      </c>
      <c r="N2718" s="16" t="s">
        <v>1144</v>
      </c>
      <c r="O2718" s="29" t="str">
        <f>IFERROR(IF(VLOOKUP(D2718,'КЛАДС СЕРВИНТРЕГА'!$H$1:$H$524,1,FALSE),"COD",),"NO COD")</f>
        <v>COD</v>
      </c>
    </row>
    <row r="2719" spans="1:15" ht="15" x14ac:dyDescent="0.25">
      <c r="A2719" s="16">
        <v>1631</v>
      </c>
      <c r="B2719" s="16">
        <v>25</v>
      </c>
      <c r="C2719" s="28" t="s">
        <v>1165</v>
      </c>
      <c r="D2719" s="16">
        <v>25839</v>
      </c>
      <c r="E2719" s="28" t="s">
        <v>1044</v>
      </c>
      <c r="F2719" s="16">
        <v>2512</v>
      </c>
      <c r="G2719" s="28">
        <v>251260</v>
      </c>
      <c r="H2719" s="16" t="s">
        <v>1140</v>
      </c>
      <c r="I2719" s="16" t="s">
        <v>1141</v>
      </c>
      <c r="J2719" s="16" t="s">
        <v>1140</v>
      </c>
      <c r="K2719" s="16" t="s">
        <v>1140</v>
      </c>
      <c r="L2719" s="16" t="s">
        <v>1142</v>
      </c>
      <c r="M2719" s="16" t="s">
        <v>1135</v>
      </c>
      <c r="N2719" s="16" t="s">
        <v>912</v>
      </c>
      <c r="O2719" s="29" t="str">
        <f>IFERROR(IF(VLOOKUP(D2719,'КЛАДС СЕРВИНТРЕГА'!$H$1:$H$524,1,FALSE),"COD",),"NO COD")</f>
        <v>COD</v>
      </c>
    </row>
    <row r="2720" spans="1:15" ht="15" x14ac:dyDescent="0.25">
      <c r="A2720" s="16">
        <v>1014</v>
      </c>
      <c r="B2720" s="16">
        <v>17</v>
      </c>
      <c r="C2720" s="28" t="s">
        <v>189</v>
      </c>
      <c r="D2720" s="16">
        <v>17013</v>
      </c>
      <c r="E2720" s="28" t="s">
        <v>35</v>
      </c>
      <c r="F2720" s="16">
        <v>1720</v>
      </c>
      <c r="G2720" s="28">
        <v>172028</v>
      </c>
      <c r="H2720" s="16" t="s">
        <v>8321</v>
      </c>
      <c r="I2720" s="16" t="s">
        <v>2604</v>
      </c>
      <c r="J2720" s="16" t="s">
        <v>8322</v>
      </c>
      <c r="K2720" s="16" t="s">
        <v>1163</v>
      </c>
      <c r="L2720" s="16" t="s">
        <v>1134</v>
      </c>
      <c r="M2720" s="16" t="s">
        <v>1135</v>
      </c>
      <c r="N2720" s="16" t="s">
        <v>8323</v>
      </c>
      <c r="O2720" s="29" t="str">
        <f>IFERROR(IF(VLOOKUP(D2720,'КЛАДС СЕРВИНТРЕГА'!$H$1:$H$524,1,FALSE),"COD",),"NO COD")</f>
        <v>COD</v>
      </c>
    </row>
    <row r="2721" spans="1:15" ht="15" x14ac:dyDescent="0.25">
      <c r="A2721" s="16">
        <v>3283</v>
      </c>
      <c r="B2721" s="16">
        <v>76</v>
      </c>
      <c r="C2721" s="28" t="s">
        <v>1285</v>
      </c>
      <c r="D2721" s="16">
        <v>76892</v>
      </c>
      <c r="E2721" s="28" t="s">
        <v>1103</v>
      </c>
      <c r="F2721" s="16">
        <v>7605</v>
      </c>
      <c r="G2721" s="28">
        <v>760508</v>
      </c>
      <c r="H2721" s="16" t="s">
        <v>5307</v>
      </c>
      <c r="I2721" s="16" t="s">
        <v>8324</v>
      </c>
      <c r="J2721" s="16" t="s">
        <v>5305</v>
      </c>
      <c r="K2721" s="16" t="s">
        <v>2355</v>
      </c>
      <c r="L2721" s="16" t="s">
        <v>1134</v>
      </c>
      <c r="M2721" s="16" t="s">
        <v>1135</v>
      </c>
      <c r="N2721" s="16" t="s">
        <v>8325</v>
      </c>
      <c r="O2721" s="29" t="str">
        <f>IFERROR(IF(VLOOKUP(D2721,'КЛАДС СЕРВИНТРЕГА'!$H$1:$H$524,1,FALSE),"COD",),"NO COD")</f>
        <v>COD</v>
      </c>
    </row>
    <row r="2722" spans="1:15" ht="15" x14ac:dyDescent="0.25">
      <c r="A2722" s="16">
        <v>1354</v>
      </c>
      <c r="B2722" s="16">
        <v>20</v>
      </c>
      <c r="C2722" s="28" t="s">
        <v>1278</v>
      </c>
      <c r="D2722" s="16">
        <v>20013</v>
      </c>
      <c r="E2722" s="28" t="s">
        <v>8326</v>
      </c>
      <c r="F2722" s="16">
        <v>2020</v>
      </c>
      <c r="G2722" s="28">
        <v>202050</v>
      </c>
      <c r="H2722" s="16" t="s">
        <v>1140</v>
      </c>
      <c r="I2722" s="16" t="s">
        <v>1140</v>
      </c>
      <c r="J2722" s="16" t="s">
        <v>1140</v>
      </c>
      <c r="K2722" s="16" t="s">
        <v>1140</v>
      </c>
      <c r="L2722" s="16" t="s">
        <v>1142</v>
      </c>
      <c r="M2722" s="16" t="s">
        <v>8327</v>
      </c>
      <c r="N2722" s="16" t="s">
        <v>1144</v>
      </c>
      <c r="O2722" s="29" t="str">
        <f>IFERROR(IF(VLOOKUP(D2722,'КЛАДС СЕРВИНТРЕГА'!$H$1:$H$524,1,FALSE),"COD",),"NO COD")</f>
        <v>NO COD</v>
      </c>
    </row>
    <row r="2723" spans="1:15" ht="15" x14ac:dyDescent="0.25">
      <c r="A2723" s="16">
        <v>3325</v>
      </c>
      <c r="B2723" s="16">
        <v>76</v>
      </c>
      <c r="C2723" s="28" t="s">
        <v>1285</v>
      </c>
      <c r="D2723" s="16">
        <v>76622</v>
      </c>
      <c r="E2723" s="28" t="s">
        <v>813</v>
      </c>
      <c r="F2723" s="16">
        <v>7615</v>
      </c>
      <c r="G2723" s="28">
        <v>761557</v>
      </c>
      <c r="H2723" s="16" t="s">
        <v>7538</v>
      </c>
      <c r="I2723" s="16" t="s">
        <v>8328</v>
      </c>
      <c r="J2723" s="16" t="s">
        <v>8329</v>
      </c>
      <c r="K2723" s="16" t="s">
        <v>8330</v>
      </c>
      <c r="L2723" s="16" t="s">
        <v>1134</v>
      </c>
      <c r="M2723" s="16" t="s">
        <v>1135</v>
      </c>
      <c r="N2723" s="16" t="s">
        <v>8331</v>
      </c>
      <c r="O2723" s="29" t="str">
        <f>IFERROR(IF(VLOOKUP(D2723,'КЛАДС СЕРВИНТРЕГА'!$H$1:$H$524,1,FALSE),"COD",),"NO COD")</f>
        <v>COD</v>
      </c>
    </row>
    <row r="2724" spans="1:15" ht="15" x14ac:dyDescent="0.25">
      <c r="A2724" s="16">
        <v>1186</v>
      </c>
      <c r="B2724" s="16">
        <v>19</v>
      </c>
      <c r="C2724" s="28" t="s">
        <v>1196</v>
      </c>
      <c r="D2724" s="16">
        <v>19142</v>
      </c>
      <c r="E2724" s="28" t="s">
        <v>193</v>
      </c>
      <c r="F2724" s="16">
        <v>1910</v>
      </c>
      <c r="G2724" s="28">
        <v>191078</v>
      </c>
      <c r="H2724" s="16" t="s">
        <v>8332</v>
      </c>
      <c r="I2724" s="16" t="s">
        <v>8333</v>
      </c>
      <c r="J2724" s="16" t="s">
        <v>8334</v>
      </c>
      <c r="K2724" s="16" t="s">
        <v>1200</v>
      </c>
      <c r="L2724" s="16" t="s">
        <v>1134</v>
      </c>
      <c r="M2724" s="16" t="s">
        <v>1135</v>
      </c>
      <c r="N2724" s="16" t="s">
        <v>8335</v>
      </c>
      <c r="O2724" s="29" t="str">
        <f>IFERROR(IF(VLOOKUP(D2724,'КЛАДС СЕРВИНТРЕГА'!$H$1:$H$524,1,FALSE),"COD",),"NO COD")</f>
        <v>COD</v>
      </c>
    </row>
    <row r="2725" spans="1:15" ht="15" x14ac:dyDescent="0.25">
      <c r="A2725" s="16">
        <v>2569</v>
      </c>
      <c r="B2725" s="16">
        <v>54</v>
      </c>
      <c r="C2725" s="28" t="s">
        <v>1259</v>
      </c>
      <c r="D2725" s="16">
        <v>54125</v>
      </c>
      <c r="E2725" s="28" t="s">
        <v>5088</v>
      </c>
      <c r="F2725" s="16">
        <v>5440</v>
      </c>
      <c r="G2725" s="28">
        <v>544010</v>
      </c>
      <c r="H2725" s="16" t="s">
        <v>4706</v>
      </c>
      <c r="I2725" s="16" t="s">
        <v>8336</v>
      </c>
      <c r="J2725" s="16" t="s">
        <v>1239</v>
      </c>
      <c r="K2725" s="16" t="s">
        <v>1386</v>
      </c>
      <c r="L2725" s="16" t="s">
        <v>1142</v>
      </c>
      <c r="M2725" s="16" t="s">
        <v>8337</v>
      </c>
      <c r="N2725" s="16" t="s">
        <v>1144</v>
      </c>
      <c r="O2725" s="29" t="str">
        <f>IFERROR(IF(VLOOKUP(D2725,'КЛАДС СЕРВИНТРЕГА'!$H$1:$H$524,1,FALSE),"COD",),"NO COD")</f>
        <v>NO COD</v>
      </c>
    </row>
    <row r="2726" spans="1:15" ht="15" x14ac:dyDescent="0.25">
      <c r="A2726" s="16">
        <v>613</v>
      </c>
      <c r="B2726" s="16">
        <v>13</v>
      </c>
      <c r="C2726" s="28" t="s">
        <v>1291</v>
      </c>
      <c r="D2726" s="16">
        <v>13212</v>
      </c>
      <c r="E2726" s="28" t="s">
        <v>1218</v>
      </c>
      <c r="F2726" s="16">
        <v>1325</v>
      </c>
      <c r="G2726" s="28">
        <v>132507</v>
      </c>
      <c r="H2726" s="16" t="s">
        <v>2696</v>
      </c>
      <c r="I2726" s="16" t="s">
        <v>3059</v>
      </c>
      <c r="J2726" s="16" t="s">
        <v>8338</v>
      </c>
      <c r="K2726" s="16" t="s">
        <v>8339</v>
      </c>
      <c r="L2726" s="16" t="s">
        <v>1134</v>
      </c>
      <c r="M2726" s="16" t="s">
        <v>1135</v>
      </c>
      <c r="N2726" s="16" t="s">
        <v>8340</v>
      </c>
      <c r="O2726" s="29" t="str">
        <f>IFERROR(IF(VLOOKUP(D2726,'КЛАДС СЕРВИНТРЕГА'!$H$1:$H$524,1,FALSE),"COD",),"NO COD")</f>
        <v>NO COD</v>
      </c>
    </row>
    <row r="2727" spans="1:15" ht="15" x14ac:dyDescent="0.25">
      <c r="A2727" s="16">
        <v>1811</v>
      </c>
      <c r="B2727" s="16">
        <v>25</v>
      </c>
      <c r="C2727" s="28" t="s">
        <v>1165</v>
      </c>
      <c r="D2727" s="16">
        <v>25518</v>
      </c>
      <c r="E2727" s="28" t="s">
        <v>3472</v>
      </c>
      <c r="F2727" s="16">
        <v>2540</v>
      </c>
      <c r="G2727" s="28">
        <v>254047</v>
      </c>
      <c r="H2727" s="16" t="s">
        <v>1844</v>
      </c>
      <c r="I2727" s="16" t="s">
        <v>2885</v>
      </c>
      <c r="J2727" s="16" t="s">
        <v>2056</v>
      </c>
      <c r="K2727" s="16" t="s">
        <v>8341</v>
      </c>
      <c r="L2727" s="16" t="s">
        <v>1134</v>
      </c>
      <c r="M2727" s="16" t="s">
        <v>1135</v>
      </c>
      <c r="N2727" s="16" t="s">
        <v>8342</v>
      </c>
      <c r="O2727" s="29" t="str">
        <f>IFERROR(IF(VLOOKUP(D2727,'КЛАДС СЕРВИНТРЕГА'!$H$1:$H$524,1,FALSE),"COD",),"NO COD")</f>
        <v>NO COD</v>
      </c>
    </row>
    <row r="2728" spans="1:15" ht="15" x14ac:dyDescent="0.25">
      <c r="A2728" s="16">
        <v>3085</v>
      </c>
      <c r="B2728" s="16">
        <v>70</v>
      </c>
      <c r="C2728" s="28" t="s">
        <v>1137</v>
      </c>
      <c r="D2728" s="16">
        <v>70221</v>
      </c>
      <c r="E2728" s="28" t="s">
        <v>299</v>
      </c>
      <c r="F2728" s="16">
        <v>7060</v>
      </c>
      <c r="G2728" s="28">
        <v>706057</v>
      </c>
      <c r="H2728" s="16" t="s">
        <v>1153</v>
      </c>
      <c r="I2728" s="16" t="s">
        <v>8343</v>
      </c>
      <c r="J2728" s="16" t="s">
        <v>1890</v>
      </c>
      <c r="K2728" s="16" t="s">
        <v>5775</v>
      </c>
      <c r="L2728" s="16" t="s">
        <v>1134</v>
      </c>
      <c r="M2728" s="16" t="s">
        <v>1135</v>
      </c>
      <c r="N2728" s="16" t="s">
        <v>8344</v>
      </c>
      <c r="O2728" s="29" t="str">
        <f>IFERROR(IF(VLOOKUP(D2728,'КЛАДС СЕРВИНТРЕГА'!$H$1:$H$524,1,FALSE),"COD",),"NO COD")</f>
        <v>COD</v>
      </c>
    </row>
    <row r="2729" spans="1:15" ht="15" x14ac:dyDescent="0.25">
      <c r="A2729" s="16">
        <v>227</v>
      </c>
      <c r="B2729" s="16">
        <v>5</v>
      </c>
      <c r="C2729" s="28" t="s">
        <v>80</v>
      </c>
      <c r="D2729" s="16">
        <v>5400</v>
      </c>
      <c r="E2729" s="28" t="s">
        <v>1422</v>
      </c>
      <c r="F2729" s="16">
        <v>550</v>
      </c>
      <c r="G2729" s="28">
        <v>55028</v>
      </c>
      <c r="H2729" s="16" t="s">
        <v>3162</v>
      </c>
      <c r="I2729" s="16" t="s">
        <v>6743</v>
      </c>
      <c r="J2729" s="16" t="s">
        <v>3163</v>
      </c>
      <c r="K2729" s="16" t="s">
        <v>3161</v>
      </c>
      <c r="L2729" s="16" t="s">
        <v>1134</v>
      </c>
      <c r="M2729" s="16" t="s">
        <v>1135</v>
      </c>
      <c r="N2729" s="16" t="s">
        <v>8345</v>
      </c>
      <c r="O2729" s="29" t="str">
        <f>IFERROR(IF(VLOOKUP(D2729,'КЛАДС СЕРВИНТРЕГА'!$H$1:$H$524,1,FALSE),"COD",),"NO COD")</f>
        <v>NO COD</v>
      </c>
    </row>
    <row r="2730" spans="1:15" ht="15" x14ac:dyDescent="0.25">
      <c r="A2730" s="16">
        <v>1653</v>
      </c>
      <c r="B2730" s="16">
        <v>25</v>
      </c>
      <c r="C2730" s="28" t="s">
        <v>1165</v>
      </c>
      <c r="D2730" s="16">
        <v>25151</v>
      </c>
      <c r="E2730" s="28" t="s">
        <v>203</v>
      </c>
      <c r="F2730" s="16">
        <v>2518</v>
      </c>
      <c r="G2730" s="28">
        <v>251827</v>
      </c>
      <c r="H2730" s="16" t="s">
        <v>8346</v>
      </c>
      <c r="I2730" s="16" t="s">
        <v>8347</v>
      </c>
      <c r="J2730" s="16" t="s">
        <v>8348</v>
      </c>
      <c r="K2730" s="16" t="s">
        <v>8349</v>
      </c>
      <c r="L2730" s="16" t="s">
        <v>1134</v>
      </c>
      <c r="M2730" s="16" t="s">
        <v>1135</v>
      </c>
      <c r="N2730" s="16" t="s">
        <v>8350</v>
      </c>
      <c r="O2730" s="29" t="str">
        <f>IFERROR(IF(VLOOKUP(D2730,'КЛАДС СЕРВИНТРЕГА'!$H$1:$H$524,1,FALSE),"COD",),"NO COD")</f>
        <v>COD</v>
      </c>
    </row>
    <row r="2731" spans="1:15" ht="15" x14ac:dyDescent="0.25">
      <c r="A2731" s="16">
        <v>209</v>
      </c>
      <c r="B2731" s="16">
        <v>5</v>
      </c>
      <c r="C2731" s="28" t="s">
        <v>80</v>
      </c>
      <c r="D2731" s="16">
        <v>5652</v>
      </c>
      <c r="E2731" s="28" t="s">
        <v>2461</v>
      </c>
      <c r="F2731" s="16">
        <v>548</v>
      </c>
      <c r="G2731" s="28">
        <v>54810</v>
      </c>
      <c r="H2731" s="16" t="s">
        <v>2084</v>
      </c>
      <c r="I2731" s="16" t="s">
        <v>1140</v>
      </c>
      <c r="J2731" s="16" t="s">
        <v>3036</v>
      </c>
      <c r="K2731" s="16" t="s">
        <v>2134</v>
      </c>
      <c r="L2731" s="16" t="s">
        <v>1142</v>
      </c>
      <c r="M2731" s="16" t="s">
        <v>1135</v>
      </c>
      <c r="N2731" s="16" t="s">
        <v>8351</v>
      </c>
      <c r="O2731" s="29" t="str">
        <f>IFERROR(IF(VLOOKUP(D2731,'КЛАДС СЕРВИНТРЕГА'!$H$1:$H$524,1,FALSE),"COD",),"NO COD")</f>
        <v>NO COD</v>
      </c>
    </row>
    <row r="2732" spans="1:15" ht="15" x14ac:dyDescent="0.25">
      <c r="A2732" s="16">
        <v>1181</v>
      </c>
      <c r="B2732" s="16">
        <v>19</v>
      </c>
      <c r="C2732" s="28" t="s">
        <v>1196</v>
      </c>
      <c r="D2732" s="16">
        <v>19698</v>
      </c>
      <c r="E2732" s="28" t="s">
        <v>926</v>
      </c>
      <c r="F2732" s="16">
        <v>1910</v>
      </c>
      <c r="G2732" s="28">
        <v>191049</v>
      </c>
      <c r="H2732" s="16" t="s">
        <v>8352</v>
      </c>
      <c r="I2732" s="16" t="s">
        <v>8353</v>
      </c>
      <c r="J2732" s="16" t="s">
        <v>2122</v>
      </c>
      <c r="K2732" s="16" t="s">
        <v>6188</v>
      </c>
      <c r="L2732" s="16" t="s">
        <v>1134</v>
      </c>
      <c r="M2732" s="16" t="s">
        <v>1135</v>
      </c>
      <c r="N2732" s="16" t="s">
        <v>8354</v>
      </c>
      <c r="O2732" s="29" t="str">
        <f>IFERROR(IF(VLOOKUP(D2732,'КЛАДС СЕРВИНТРЕГА'!$H$1:$H$524,1,FALSE),"COD",),"NO COD")</f>
        <v>COD</v>
      </c>
    </row>
    <row r="2733" spans="1:15" ht="15" x14ac:dyDescent="0.25">
      <c r="A2733" s="16">
        <v>2506</v>
      </c>
      <c r="B2733" s="16">
        <v>52</v>
      </c>
      <c r="C2733" s="28" t="s">
        <v>1222</v>
      </c>
      <c r="D2733" s="16">
        <v>52079</v>
      </c>
      <c r="E2733" s="28" t="s">
        <v>3897</v>
      </c>
      <c r="F2733" s="16">
        <v>5280</v>
      </c>
      <c r="G2733" s="28">
        <v>528068</v>
      </c>
      <c r="H2733" s="16" t="s">
        <v>1321</v>
      </c>
      <c r="I2733" s="16" t="s">
        <v>8355</v>
      </c>
      <c r="J2733" s="16" t="s">
        <v>6938</v>
      </c>
      <c r="K2733" s="16" t="s">
        <v>8356</v>
      </c>
      <c r="L2733" s="16" t="s">
        <v>1134</v>
      </c>
      <c r="M2733" s="16" t="s">
        <v>1135</v>
      </c>
      <c r="N2733" s="16" t="s">
        <v>1144</v>
      </c>
      <c r="O2733" s="29" t="str">
        <f>IFERROR(IF(VLOOKUP(D2733,'КЛАДС СЕРВИНТРЕГА'!$H$1:$H$524,1,FALSE),"COD",),"NO COD")</f>
        <v>NO COD</v>
      </c>
    </row>
    <row r="2734" spans="1:15" ht="15" x14ac:dyDescent="0.25">
      <c r="A2734" s="16">
        <v>381</v>
      </c>
      <c r="B2734" s="16">
        <v>5</v>
      </c>
      <c r="C2734" s="28" t="s">
        <v>80</v>
      </c>
      <c r="D2734" s="16">
        <v>5837</v>
      </c>
      <c r="E2734" s="28" t="s">
        <v>3726</v>
      </c>
      <c r="F2734" s="16">
        <v>578</v>
      </c>
      <c r="G2734" s="28">
        <v>57869</v>
      </c>
      <c r="H2734" s="16" t="s">
        <v>1153</v>
      </c>
      <c r="I2734" s="16" t="s">
        <v>8357</v>
      </c>
      <c r="J2734" s="16" t="s">
        <v>3728</v>
      </c>
      <c r="K2734" s="16" t="s">
        <v>8358</v>
      </c>
      <c r="L2734" s="16" t="s">
        <v>1134</v>
      </c>
      <c r="M2734" s="16" t="s">
        <v>1135</v>
      </c>
      <c r="N2734" s="16" t="s">
        <v>8359</v>
      </c>
      <c r="O2734" s="29" t="str">
        <f>IFERROR(IF(VLOOKUP(D2734,'КЛАДС СЕРВИНТРЕГА'!$H$1:$H$524,1,FALSE),"COD",),"NO COD")</f>
        <v>NO COD</v>
      </c>
    </row>
    <row r="2735" spans="1:15" ht="15" x14ac:dyDescent="0.25">
      <c r="A2735" s="16">
        <v>1080</v>
      </c>
      <c r="B2735" s="16">
        <v>18</v>
      </c>
      <c r="C2735" s="28" t="s">
        <v>1379</v>
      </c>
      <c r="D2735" s="16">
        <v>18001</v>
      </c>
      <c r="E2735" s="28" t="s">
        <v>394</v>
      </c>
      <c r="F2735" s="16">
        <v>1800</v>
      </c>
      <c r="G2735" s="28">
        <v>180007</v>
      </c>
      <c r="H2735" s="16" t="s">
        <v>8360</v>
      </c>
      <c r="I2735" s="16" t="s">
        <v>1382</v>
      </c>
      <c r="J2735" s="16" t="s">
        <v>8361</v>
      </c>
      <c r="K2735" s="16" t="s">
        <v>8362</v>
      </c>
      <c r="L2735" s="16" t="s">
        <v>1134</v>
      </c>
      <c r="M2735" s="16" t="s">
        <v>8363</v>
      </c>
      <c r="N2735" s="16" t="s">
        <v>8364</v>
      </c>
      <c r="O2735" s="29" t="str">
        <f>IFERROR(IF(VLOOKUP(D2735,'КЛАДС СЕРВИНТРЕГА'!$H$1:$H$524,1,FALSE),"COD",),"NO COD")</f>
        <v>COD</v>
      </c>
    </row>
    <row r="2736" spans="1:15" ht="15" x14ac:dyDescent="0.25">
      <c r="A2736" s="16">
        <v>291</v>
      </c>
      <c r="B2736" s="16">
        <v>5</v>
      </c>
      <c r="C2736" s="28" t="s">
        <v>80</v>
      </c>
      <c r="D2736" s="16">
        <v>5034</v>
      </c>
      <c r="E2736" s="28" t="s">
        <v>8365</v>
      </c>
      <c r="F2736" s="16">
        <v>560</v>
      </c>
      <c r="G2736" s="28">
        <v>56067</v>
      </c>
      <c r="H2736" s="16" t="s">
        <v>8366</v>
      </c>
      <c r="I2736" s="16" t="s">
        <v>3053</v>
      </c>
      <c r="J2736" s="16" t="s">
        <v>2004</v>
      </c>
      <c r="K2736" s="16" t="s">
        <v>8367</v>
      </c>
      <c r="L2736" s="16" t="s">
        <v>1134</v>
      </c>
      <c r="M2736" s="16" t="s">
        <v>8368</v>
      </c>
      <c r="N2736" s="16" t="s">
        <v>8369</v>
      </c>
      <c r="O2736" s="29" t="str">
        <f>IFERROR(IF(VLOOKUP(D2736,'КЛАДС СЕРВИНТРЕГА'!$H$1:$H$524,1,FALSE),"COD",),"NO COD")</f>
        <v>NO COD</v>
      </c>
    </row>
    <row r="2737" spans="1:15" ht="15" x14ac:dyDescent="0.25">
      <c r="A2737" s="16">
        <v>1160</v>
      </c>
      <c r="B2737" s="16">
        <v>19</v>
      </c>
      <c r="C2737" s="28" t="s">
        <v>1196</v>
      </c>
      <c r="D2737" s="16">
        <v>19473</v>
      </c>
      <c r="E2737" s="28" t="s">
        <v>3149</v>
      </c>
      <c r="F2737" s="16">
        <v>1905</v>
      </c>
      <c r="G2737" s="28">
        <v>190550</v>
      </c>
      <c r="H2737" s="16" t="s">
        <v>1140</v>
      </c>
      <c r="I2737" s="16" t="s">
        <v>1140</v>
      </c>
      <c r="J2737" s="16" t="s">
        <v>1140</v>
      </c>
      <c r="K2737" s="16" t="s">
        <v>1140</v>
      </c>
      <c r="L2737" s="16" t="s">
        <v>1142</v>
      </c>
      <c r="M2737" s="16" t="s">
        <v>1135</v>
      </c>
      <c r="N2737" s="16" t="s">
        <v>8370</v>
      </c>
      <c r="O2737" s="29" t="str">
        <f>IFERROR(IF(VLOOKUP(D2737,'КЛАДС СЕРВИНТРЕГА'!$H$1:$H$524,1,FALSE),"COD",),"NO COD")</f>
        <v>NO COD</v>
      </c>
    </row>
    <row r="2738" spans="1:15" ht="15" x14ac:dyDescent="0.25">
      <c r="A2738" s="16">
        <v>663</v>
      </c>
      <c r="B2738" s="16">
        <v>13</v>
      </c>
      <c r="C2738" s="28" t="s">
        <v>1291</v>
      </c>
      <c r="D2738" s="16">
        <v>13655</v>
      </c>
      <c r="E2738" s="28" t="s">
        <v>4475</v>
      </c>
      <c r="F2738" s="16">
        <v>1340</v>
      </c>
      <c r="G2738" s="28">
        <v>134067</v>
      </c>
      <c r="H2738" s="16" t="s">
        <v>4664</v>
      </c>
      <c r="I2738" s="16" t="s">
        <v>1401</v>
      </c>
      <c r="J2738" s="16" t="s">
        <v>4477</v>
      </c>
      <c r="K2738" s="16" t="s">
        <v>8371</v>
      </c>
      <c r="L2738" s="16" t="s">
        <v>1134</v>
      </c>
      <c r="M2738" s="16" t="s">
        <v>1135</v>
      </c>
      <c r="N2738" s="16" t="s">
        <v>8372</v>
      </c>
      <c r="O2738" s="29" t="str">
        <f>IFERROR(IF(VLOOKUP(D2738,'КЛАДС СЕРВИНТРЕГА'!$H$1:$H$524,1,FALSE),"COD",),"NO COD")</f>
        <v>NO COD</v>
      </c>
    </row>
    <row r="2739" spans="1:15" ht="15" x14ac:dyDescent="0.25">
      <c r="A2739" s="16">
        <v>1001</v>
      </c>
      <c r="B2739" s="16">
        <v>17</v>
      </c>
      <c r="C2739" s="28" t="s">
        <v>189</v>
      </c>
      <c r="D2739" s="16">
        <v>17486</v>
      </c>
      <c r="E2739" s="28" t="s">
        <v>637</v>
      </c>
      <c r="F2739" s="16">
        <v>1710</v>
      </c>
      <c r="G2739" s="28">
        <v>171007</v>
      </c>
      <c r="H2739" s="16" t="s">
        <v>8373</v>
      </c>
      <c r="I2739" s="16" t="s">
        <v>1982</v>
      </c>
      <c r="J2739" s="16" t="s">
        <v>8075</v>
      </c>
      <c r="K2739" s="16" t="s">
        <v>5810</v>
      </c>
      <c r="L2739" s="16" t="s">
        <v>1134</v>
      </c>
      <c r="M2739" s="16" t="s">
        <v>1135</v>
      </c>
      <c r="N2739" s="16" t="s">
        <v>8374</v>
      </c>
      <c r="O2739" s="29" t="str">
        <f>IFERROR(IF(VLOOKUP(D2739,'КЛАДС СЕРВИНТРЕГА'!$H$1:$H$524,1,FALSE),"COD",),"NO COD")</f>
        <v>COD</v>
      </c>
    </row>
    <row r="2740" spans="1:15" ht="15" x14ac:dyDescent="0.25">
      <c r="A2740" s="16">
        <v>1112</v>
      </c>
      <c r="B2740" s="16">
        <v>18</v>
      </c>
      <c r="C2740" s="28" t="s">
        <v>1379</v>
      </c>
      <c r="D2740" s="16">
        <v>18756</v>
      </c>
      <c r="E2740" s="28" t="s">
        <v>2060</v>
      </c>
      <c r="F2740" s="16">
        <v>1840</v>
      </c>
      <c r="G2740" s="28">
        <v>184018</v>
      </c>
      <c r="H2740" s="16" t="s">
        <v>8375</v>
      </c>
      <c r="I2740" s="16" t="s">
        <v>8376</v>
      </c>
      <c r="J2740" s="16" t="s">
        <v>8100</v>
      </c>
      <c r="K2740" s="16" t="s">
        <v>4036</v>
      </c>
      <c r="L2740" s="16" t="s">
        <v>1134</v>
      </c>
      <c r="M2740" s="16" t="s">
        <v>1135</v>
      </c>
      <c r="N2740" s="16" t="s">
        <v>1144</v>
      </c>
      <c r="O2740" s="29" t="str">
        <f>IFERROR(IF(VLOOKUP(D2740,'КЛАДС СЕРВИНТРЕГА'!$H$1:$H$524,1,FALSE),"COD",),"NO COD")</f>
        <v>NO COD</v>
      </c>
    </row>
    <row r="2741" spans="1:15" ht="15" x14ac:dyDescent="0.25">
      <c r="A2741" s="16">
        <v>813</v>
      </c>
      <c r="B2741" s="16">
        <v>15</v>
      </c>
      <c r="C2741" s="28" t="s">
        <v>50</v>
      </c>
      <c r="D2741" s="16">
        <v>15491</v>
      </c>
      <c r="E2741" s="28" t="s">
        <v>645</v>
      </c>
      <c r="F2741" s="16">
        <v>1522</v>
      </c>
      <c r="G2741" s="28">
        <v>152287</v>
      </c>
      <c r="H2741" s="16" t="s">
        <v>8377</v>
      </c>
      <c r="I2741" s="16" t="s">
        <v>4049</v>
      </c>
      <c r="J2741" s="16" t="s">
        <v>8378</v>
      </c>
      <c r="K2741" s="16" t="s">
        <v>6296</v>
      </c>
      <c r="L2741" s="16" t="s">
        <v>1134</v>
      </c>
      <c r="M2741" s="16" t="s">
        <v>1135</v>
      </c>
      <c r="N2741" s="16" t="s">
        <v>8379</v>
      </c>
      <c r="O2741" s="29" t="str">
        <f>IFERROR(IF(VLOOKUP(D2741,'КЛАДС СЕРВИНТРЕГА'!$H$1:$H$524,1,FALSE),"COD",),"NO COD")</f>
        <v>COD</v>
      </c>
    </row>
    <row r="2742" spans="1:15" ht="15" x14ac:dyDescent="0.25">
      <c r="A2742" s="16">
        <v>267</v>
      </c>
      <c r="B2742" s="16">
        <v>5</v>
      </c>
      <c r="C2742" s="28" t="s">
        <v>80</v>
      </c>
      <c r="D2742" s="16">
        <v>5347</v>
      </c>
      <c r="E2742" s="28" t="s">
        <v>4897</v>
      </c>
      <c r="F2742" s="16">
        <v>558</v>
      </c>
      <c r="G2742" s="28">
        <v>55820</v>
      </c>
      <c r="H2742" s="16" t="s">
        <v>1140</v>
      </c>
      <c r="I2742" s="16" t="s">
        <v>1140</v>
      </c>
      <c r="J2742" s="16" t="s">
        <v>1140</v>
      </c>
      <c r="K2742" s="16" t="s">
        <v>1140</v>
      </c>
      <c r="L2742" s="16" t="s">
        <v>1142</v>
      </c>
      <c r="M2742" s="16" t="s">
        <v>1135</v>
      </c>
      <c r="N2742" s="16" t="s">
        <v>1144</v>
      </c>
      <c r="O2742" s="29" t="str">
        <f>IFERROR(IF(VLOOKUP(D2742,'КЛАДС СЕРВИНТРЕГА'!$H$1:$H$524,1,FALSE),"COD",),"NO COD")</f>
        <v>NO COD</v>
      </c>
    </row>
    <row r="2743" spans="1:15" ht="15" x14ac:dyDescent="0.25">
      <c r="A2743" s="16">
        <v>242</v>
      </c>
      <c r="B2743" s="16">
        <v>5</v>
      </c>
      <c r="C2743" s="28" t="s">
        <v>80</v>
      </c>
      <c r="D2743" s="16">
        <v>5282</v>
      </c>
      <c r="E2743" s="28" t="s">
        <v>3820</v>
      </c>
      <c r="F2743" s="16">
        <v>550</v>
      </c>
      <c r="G2743" s="28">
        <v>55078</v>
      </c>
      <c r="H2743" s="16" t="s">
        <v>8380</v>
      </c>
      <c r="I2743" s="16" t="s">
        <v>8381</v>
      </c>
      <c r="J2743" s="16" t="s">
        <v>8382</v>
      </c>
      <c r="K2743" s="16" t="s">
        <v>8383</v>
      </c>
      <c r="L2743" s="16" t="s">
        <v>1134</v>
      </c>
      <c r="M2743" s="16" t="s">
        <v>1135</v>
      </c>
      <c r="N2743" s="16" t="s">
        <v>8384</v>
      </c>
      <c r="O2743" s="29" t="str">
        <f>IFERROR(IF(VLOOKUP(D2743,'КЛАДС СЕРВИНТРЕГА'!$H$1:$H$524,1,FALSE),"COD",),"NO COD")</f>
        <v>NO COD</v>
      </c>
    </row>
    <row r="2744" spans="1:15" ht="15" x14ac:dyDescent="0.25">
      <c r="A2744" s="16">
        <v>3046</v>
      </c>
      <c r="B2744" s="16">
        <v>70</v>
      </c>
      <c r="C2744" s="28" t="s">
        <v>1137</v>
      </c>
      <c r="D2744" s="16">
        <v>70678</v>
      </c>
      <c r="E2744" s="28" t="s">
        <v>3965</v>
      </c>
      <c r="F2744" s="16">
        <v>7030</v>
      </c>
      <c r="G2744" s="28">
        <v>703017</v>
      </c>
      <c r="H2744" s="16" t="s">
        <v>8385</v>
      </c>
      <c r="I2744" s="16" t="s">
        <v>3966</v>
      </c>
      <c r="J2744" s="16" t="s">
        <v>8386</v>
      </c>
      <c r="K2744" s="16" t="s">
        <v>8387</v>
      </c>
      <c r="L2744" s="16" t="s">
        <v>1134</v>
      </c>
      <c r="M2744" s="16" t="s">
        <v>1135</v>
      </c>
      <c r="N2744" s="16" t="s">
        <v>8388</v>
      </c>
      <c r="O2744" s="29" t="str">
        <f>IFERROR(IF(VLOOKUP(D2744,'КЛАДС СЕРВИНТРЕГА'!$H$1:$H$524,1,FALSE),"COD",),"NO COD")</f>
        <v>NO COD</v>
      </c>
    </row>
    <row r="2745" spans="1:15" ht="15" x14ac:dyDescent="0.25">
      <c r="A2745" s="16">
        <v>1172</v>
      </c>
      <c r="B2745" s="16">
        <v>19</v>
      </c>
      <c r="C2745" s="28" t="s">
        <v>1196</v>
      </c>
      <c r="D2745" s="16">
        <v>19110</v>
      </c>
      <c r="E2745" s="28" t="s">
        <v>167</v>
      </c>
      <c r="F2745" s="16">
        <v>1910</v>
      </c>
      <c r="G2745" s="28">
        <v>191008</v>
      </c>
      <c r="H2745" s="16" t="s">
        <v>5312</v>
      </c>
      <c r="I2745" s="16" t="s">
        <v>7932</v>
      </c>
      <c r="J2745" s="16" t="s">
        <v>8389</v>
      </c>
      <c r="K2745" s="16" t="s">
        <v>5587</v>
      </c>
      <c r="L2745" s="16" t="s">
        <v>1134</v>
      </c>
      <c r="M2745" s="16" t="s">
        <v>1135</v>
      </c>
      <c r="N2745" s="16" t="s">
        <v>1144</v>
      </c>
      <c r="O2745" s="29" t="str">
        <f>IFERROR(IF(VLOOKUP(D2745,'КЛАДС СЕРВИНТРЕГА'!$H$1:$H$524,1,FALSE),"COD",),"NO COD")</f>
        <v>NO COD</v>
      </c>
    </row>
    <row r="2746" spans="1:15" ht="15" x14ac:dyDescent="0.25">
      <c r="A2746" s="16">
        <v>342</v>
      </c>
      <c r="B2746" s="16">
        <v>5</v>
      </c>
      <c r="C2746" s="28" t="s">
        <v>80</v>
      </c>
      <c r="D2746" s="16">
        <v>5042</v>
      </c>
      <c r="E2746" s="28" t="s">
        <v>1949</v>
      </c>
      <c r="F2746" s="16">
        <v>570</v>
      </c>
      <c r="G2746" s="28">
        <v>57058</v>
      </c>
      <c r="H2746" s="16" t="s">
        <v>8390</v>
      </c>
      <c r="I2746" s="16" t="s">
        <v>8391</v>
      </c>
      <c r="J2746" s="16" t="s">
        <v>8392</v>
      </c>
      <c r="K2746" s="16" t="s">
        <v>8393</v>
      </c>
      <c r="L2746" s="16" t="s">
        <v>1134</v>
      </c>
      <c r="M2746" s="16" t="s">
        <v>1135</v>
      </c>
      <c r="N2746" s="16" t="s">
        <v>8394</v>
      </c>
      <c r="O2746" s="29" t="str">
        <f>IFERROR(IF(VLOOKUP(D2746,'КЛАДС СЕРВИНТРЕГА'!$H$1:$H$524,1,FALSE),"COD",),"NO COD")</f>
        <v>NO COD</v>
      </c>
    </row>
    <row r="2747" spans="1:15" ht="15" x14ac:dyDescent="0.25">
      <c r="A2747" s="16">
        <v>3100</v>
      </c>
      <c r="B2747" s="16">
        <v>73</v>
      </c>
      <c r="C2747" s="28" t="s">
        <v>1185</v>
      </c>
      <c r="D2747" s="16">
        <v>73001</v>
      </c>
      <c r="E2747" s="28" t="s">
        <v>472</v>
      </c>
      <c r="F2747" s="16">
        <v>7300</v>
      </c>
      <c r="G2747" s="28">
        <v>730008</v>
      </c>
      <c r="H2747" s="16" t="s">
        <v>8395</v>
      </c>
      <c r="I2747" s="16" t="s">
        <v>2770</v>
      </c>
      <c r="J2747" s="16" t="s">
        <v>8396</v>
      </c>
      <c r="K2747" s="16" t="s">
        <v>6010</v>
      </c>
      <c r="L2747" s="16" t="s">
        <v>1134</v>
      </c>
      <c r="M2747" s="16" t="s">
        <v>1135</v>
      </c>
      <c r="N2747" s="16" t="s">
        <v>8397</v>
      </c>
      <c r="O2747" s="29" t="str">
        <f>IFERROR(IF(VLOOKUP(D2747,'КЛАДС СЕРВИНТРЕГА'!$H$1:$H$524,1,FALSE),"COD",),"NO COD")</f>
        <v>COD</v>
      </c>
    </row>
    <row r="2748" spans="1:15" ht="15" x14ac:dyDescent="0.25">
      <c r="A2748" s="16">
        <v>2184</v>
      </c>
      <c r="B2748" s="16">
        <v>47</v>
      </c>
      <c r="C2748" s="28" t="s">
        <v>1158</v>
      </c>
      <c r="D2748" s="16">
        <v>47570</v>
      </c>
      <c r="E2748" s="28" t="s">
        <v>4289</v>
      </c>
      <c r="F2748" s="16">
        <v>4780</v>
      </c>
      <c r="G2748" s="28">
        <v>478040</v>
      </c>
      <c r="H2748" s="16" t="s">
        <v>1140</v>
      </c>
      <c r="I2748" s="16" t="s">
        <v>1140</v>
      </c>
      <c r="J2748" s="16" t="s">
        <v>1140</v>
      </c>
      <c r="K2748" s="16" t="s">
        <v>1239</v>
      </c>
      <c r="L2748" s="16" t="s">
        <v>1142</v>
      </c>
      <c r="M2748" s="16" t="s">
        <v>8398</v>
      </c>
      <c r="N2748" s="16" t="s">
        <v>1144</v>
      </c>
      <c r="O2748" s="29" t="str">
        <f>IFERROR(IF(VLOOKUP(D2748,'КЛАДС СЕРВИНТРЕГА'!$H$1:$H$524,1,FALSE),"COD",),"NO COD")</f>
        <v>NO COD</v>
      </c>
    </row>
    <row r="2749" spans="1:15" ht="15" x14ac:dyDescent="0.25">
      <c r="A2749" s="16">
        <v>816</v>
      </c>
      <c r="B2749" s="16">
        <v>15</v>
      </c>
      <c r="C2749" s="28" t="s">
        <v>50</v>
      </c>
      <c r="D2749" s="16">
        <v>15518</v>
      </c>
      <c r="E2749" s="28" t="s">
        <v>682</v>
      </c>
      <c r="F2749" s="16">
        <v>1524</v>
      </c>
      <c r="G2749" s="28">
        <v>152407</v>
      </c>
      <c r="H2749" s="16" t="s">
        <v>2793</v>
      </c>
      <c r="I2749" s="16" t="s">
        <v>2889</v>
      </c>
      <c r="J2749" s="16" t="s">
        <v>5094</v>
      </c>
      <c r="K2749" s="16" t="s">
        <v>8399</v>
      </c>
      <c r="L2749" s="16" t="s">
        <v>1134</v>
      </c>
      <c r="M2749" s="16" t="s">
        <v>1135</v>
      </c>
      <c r="N2749" s="16" t="s">
        <v>8400</v>
      </c>
      <c r="O2749" s="29" t="str">
        <f>IFERROR(IF(VLOOKUP(D2749,'КЛАДС СЕРВИНТРЕГА'!$H$1:$H$524,1,FALSE),"COD",),"NO COD")</f>
        <v>COD</v>
      </c>
    </row>
    <row r="2750" spans="1:15" ht="15" x14ac:dyDescent="0.25">
      <c r="A2750" s="16">
        <v>1859</v>
      </c>
      <c r="B2750" s="16">
        <v>27</v>
      </c>
      <c r="C2750" s="28" t="s">
        <v>1311</v>
      </c>
      <c r="D2750" s="16">
        <v>27361</v>
      </c>
      <c r="E2750" s="28" t="s">
        <v>1312</v>
      </c>
      <c r="F2750" s="16">
        <v>2740</v>
      </c>
      <c r="G2750" s="28">
        <v>274019</v>
      </c>
      <c r="H2750" s="16" t="s">
        <v>3506</v>
      </c>
      <c r="I2750" s="16" t="s">
        <v>2982</v>
      </c>
      <c r="J2750" s="16" t="s">
        <v>3224</v>
      </c>
      <c r="K2750" s="16" t="s">
        <v>2038</v>
      </c>
      <c r="L2750" s="16" t="s">
        <v>1134</v>
      </c>
      <c r="M2750" s="16" t="s">
        <v>1135</v>
      </c>
      <c r="N2750" s="16" t="s">
        <v>1144</v>
      </c>
      <c r="O2750" s="29" t="str">
        <f>IFERROR(IF(VLOOKUP(D2750,'КЛАДС СЕРВИНТРЕГА'!$H$1:$H$524,1,FALSE),"COD",),"NO COD")</f>
        <v>NO COD</v>
      </c>
    </row>
    <row r="2751" spans="1:15" ht="15" x14ac:dyDescent="0.25">
      <c r="A2751" s="16">
        <v>2787</v>
      </c>
      <c r="B2751" s="16">
        <v>68</v>
      </c>
      <c r="C2751" s="28" t="s">
        <v>1129</v>
      </c>
      <c r="D2751" s="16">
        <v>68425</v>
      </c>
      <c r="E2751" s="28" t="s">
        <v>2729</v>
      </c>
      <c r="F2751" s="16">
        <v>6815</v>
      </c>
      <c r="G2751" s="28">
        <v>681537</v>
      </c>
      <c r="H2751" s="16" t="s">
        <v>4322</v>
      </c>
      <c r="I2751" s="16" t="s">
        <v>8401</v>
      </c>
      <c r="J2751" s="16" t="s">
        <v>1163</v>
      </c>
      <c r="K2751" s="16" t="s">
        <v>3549</v>
      </c>
      <c r="L2751" s="16" t="s">
        <v>1134</v>
      </c>
      <c r="M2751" s="16" t="s">
        <v>1135</v>
      </c>
      <c r="N2751" s="16" t="s">
        <v>8402</v>
      </c>
      <c r="O2751" s="29" t="str">
        <f>IFERROR(IF(VLOOKUP(D2751,'КЛАДС СЕРВИНТРЕГА'!$H$1:$H$524,1,FALSE),"COD",),"NO COD")</f>
        <v>NO COD</v>
      </c>
    </row>
    <row r="2752" spans="1:15" ht="15" x14ac:dyDescent="0.25">
      <c r="A2752" s="16">
        <v>3418</v>
      </c>
      <c r="B2752" s="16">
        <v>81</v>
      </c>
      <c r="C2752" s="28" t="s">
        <v>1899</v>
      </c>
      <c r="D2752" s="16">
        <v>81220</v>
      </c>
      <c r="E2752" s="28" t="s">
        <v>6237</v>
      </c>
      <c r="F2752" s="16">
        <v>8120</v>
      </c>
      <c r="G2752" s="28">
        <v>812019</v>
      </c>
      <c r="H2752" s="16" t="s">
        <v>4399</v>
      </c>
      <c r="I2752" s="16" t="s">
        <v>8403</v>
      </c>
      <c r="J2752" s="16" t="s">
        <v>6239</v>
      </c>
      <c r="K2752" s="16" t="s">
        <v>7641</v>
      </c>
      <c r="L2752" s="16" t="s">
        <v>1134</v>
      </c>
      <c r="M2752" s="16" t="s">
        <v>1135</v>
      </c>
      <c r="N2752" s="16" t="s">
        <v>8404</v>
      </c>
      <c r="O2752" s="29" t="str">
        <f>IFERROR(IF(VLOOKUP(D2752,'КЛАДС СЕРВИНТРЕГА'!$H$1:$H$524,1,FALSE),"COD",),"NO COD")</f>
        <v>NO COD</v>
      </c>
    </row>
    <row r="2753" spans="1:15" ht="15" x14ac:dyDescent="0.25">
      <c r="A2753" s="16">
        <v>2489</v>
      </c>
      <c r="B2753" s="16">
        <v>52</v>
      </c>
      <c r="C2753" s="28" t="s">
        <v>1222</v>
      </c>
      <c r="D2753" s="16">
        <v>52490</v>
      </c>
      <c r="E2753" s="28" t="s">
        <v>660</v>
      </c>
      <c r="F2753" s="16">
        <v>5275</v>
      </c>
      <c r="G2753" s="28">
        <v>527569</v>
      </c>
      <c r="H2753" s="16" t="s">
        <v>1227</v>
      </c>
      <c r="I2753" s="16" t="s">
        <v>8405</v>
      </c>
      <c r="J2753" s="16" t="s">
        <v>1323</v>
      </c>
      <c r="K2753" s="16" t="s">
        <v>4511</v>
      </c>
      <c r="L2753" s="16" t="s">
        <v>1134</v>
      </c>
      <c r="M2753" s="16" t="s">
        <v>1135</v>
      </c>
      <c r="N2753" s="16" t="s">
        <v>1144</v>
      </c>
      <c r="O2753" s="29" t="str">
        <f>IFERROR(IF(VLOOKUP(D2753,'КЛАДС СЕРВИНТРЕГА'!$H$1:$H$524,1,FALSE),"COD",),"NO COD")</f>
        <v>NO COD</v>
      </c>
    </row>
    <row r="2754" spans="1:15" ht="15" x14ac:dyDescent="0.25">
      <c r="A2754" s="16">
        <v>1119</v>
      </c>
      <c r="B2754" s="16">
        <v>18</v>
      </c>
      <c r="C2754" s="28" t="s">
        <v>1379</v>
      </c>
      <c r="D2754" s="16">
        <v>18460</v>
      </c>
      <c r="E2754" s="28" t="s">
        <v>7405</v>
      </c>
      <c r="F2754" s="16">
        <v>1850</v>
      </c>
      <c r="G2754" s="28">
        <v>185038</v>
      </c>
      <c r="H2754" s="16" t="s">
        <v>8406</v>
      </c>
      <c r="I2754" s="16" t="s">
        <v>4623</v>
      </c>
      <c r="J2754" s="16" t="s">
        <v>7408</v>
      </c>
      <c r="K2754" s="16" t="s">
        <v>1402</v>
      </c>
      <c r="L2754" s="16" t="s">
        <v>1134</v>
      </c>
      <c r="M2754" s="16" t="s">
        <v>1135</v>
      </c>
      <c r="N2754" s="16" t="s">
        <v>1144</v>
      </c>
      <c r="O2754" s="29" t="str">
        <f>IFERROR(IF(VLOOKUP(D2754,'КЛАДС СЕРВИНТРЕГА'!$H$1:$H$524,1,FALSE),"COD",),"NO COD")</f>
        <v>NO COD</v>
      </c>
    </row>
    <row r="2755" spans="1:15" ht="15" x14ac:dyDescent="0.25">
      <c r="A2755" s="16">
        <v>1218</v>
      </c>
      <c r="B2755" s="16">
        <v>19</v>
      </c>
      <c r="C2755" s="28" t="s">
        <v>1196</v>
      </c>
      <c r="D2755" s="16">
        <v>19743</v>
      </c>
      <c r="E2755" s="28" t="s">
        <v>4337</v>
      </c>
      <c r="F2755" s="16">
        <v>1920</v>
      </c>
      <c r="G2755" s="28">
        <v>192079</v>
      </c>
      <c r="H2755" s="16" t="s">
        <v>8407</v>
      </c>
      <c r="I2755" s="16" t="s">
        <v>8221</v>
      </c>
      <c r="J2755" s="16" t="s">
        <v>8408</v>
      </c>
      <c r="K2755" s="16" t="s">
        <v>8409</v>
      </c>
      <c r="L2755" s="16" t="s">
        <v>1134</v>
      </c>
      <c r="M2755" s="16" t="s">
        <v>1135</v>
      </c>
      <c r="N2755" s="16" t="s">
        <v>1144</v>
      </c>
      <c r="O2755" s="29" t="str">
        <f>IFERROR(IF(VLOOKUP(D2755,'КЛАДС СЕРВИНТРЕГА'!$H$1:$H$524,1,FALSE),"COD",),"NO COD")</f>
        <v>NO COD</v>
      </c>
    </row>
    <row r="2756" spans="1:15" ht="15" x14ac:dyDescent="0.25">
      <c r="A2756" s="16">
        <v>423</v>
      </c>
      <c r="B2756" s="16">
        <v>8</v>
      </c>
      <c r="C2756" s="28" t="s">
        <v>1306</v>
      </c>
      <c r="D2756" s="16">
        <v>8758</v>
      </c>
      <c r="E2756" s="28" t="s">
        <v>968</v>
      </c>
      <c r="F2756" s="16">
        <v>830</v>
      </c>
      <c r="G2756" s="28">
        <v>83004</v>
      </c>
      <c r="H2756" s="16" t="s">
        <v>2406</v>
      </c>
      <c r="I2756" s="16" t="s">
        <v>8410</v>
      </c>
      <c r="J2756" s="16" t="s">
        <v>4685</v>
      </c>
      <c r="K2756" s="16" t="s">
        <v>6435</v>
      </c>
      <c r="L2756" s="16" t="s">
        <v>1142</v>
      </c>
      <c r="M2756" s="16" t="s">
        <v>8411</v>
      </c>
      <c r="N2756" s="16" t="s">
        <v>1144</v>
      </c>
      <c r="O2756" s="29" t="str">
        <f>IFERROR(IF(VLOOKUP(D2756,'КЛАДС СЕРВИНТРЕГА'!$H$1:$H$524,1,FALSE),"COD",),"NO COD")</f>
        <v>NO COD</v>
      </c>
    </row>
    <row r="2757" spans="1:15" ht="15" x14ac:dyDescent="0.25">
      <c r="A2757" s="16">
        <v>2717</v>
      </c>
      <c r="B2757" s="16">
        <v>66</v>
      </c>
      <c r="C2757" s="28" t="s">
        <v>1395</v>
      </c>
      <c r="D2757" s="16">
        <v>66572</v>
      </c>
      <c r="E2757" s="28" t="s">
        <v>5716</v>
      </c>
      <c r="F2757" s="16">
        <v>6630</v>
      </c>
      <c r="G2757" s="28">
        <v>663018</v>
      </c>
      <c r="H2757" s="16" t="s">
        <v>8412</v>
      </c>
      <c r="I2757" s="16" t="s">
        <v>8413</v>
      </c>
      <c r="J2757" s="16" t="s">
        <v>8414</v>
      </c>
      <c r="K2757" s="16" t="s">
        <v>8415</v>
      </c>
      <c r="L2757" s="16" t="s">
        <v>1134</v>
      </c>
      <c r="M2757" s="16" t="s">
        <v>1135</v>
      </c>
      <c r="N2757" s="16" t="s">
        <v>8416</v>
      </c>
      <c r="O2757" s="29" t="str">
        <f>IFERROR(IF(VLOOKUP(D2757,'КЛАДС СЕРВИНТРЕГА'!$H$1:$H$524,1,FALSE),"COD",),"NO COD")</f>
        <v>NO COD</v>
      </c>
    </row>
    <row r="2758" spans="1:15" ht="15" x14ac:dyDescent="0.25">
      <c r="A2758" s="16">
        <v>797</v>
      </c>
      <c r="B2758" s="16">
        <v>15</v>
      </c>
      <c r="C2758" s="28" t="s">
        <v>50</v>
      </c>
      <c r="D2758" s="16">
        <v>15466</v>
      </c>
      <c r="E2758" s="28" t="s">
        <v>617</v>
      </c>
      <c r="F2758" s="16">
        <v>1522</v>
      </c>
      <c r="G2758" s="28">
        <v>152207</v>
      </c>
      <c r="H2758" s="16" t="s">
        <v>8417</v>
      </c>
      <c r="I2758" s="16" t="s">
        <v>4049</v>
      </c>
      <c r="J2758" s="16" t="s">
        <v>7282</v>
      </c>
      <c r="K2758" s="16" t="s">
        <v>4049</v>
      </c>
      <c r="L2758" s="16" t="s">
        <v>1134</v>
      </c>
      <c r="M2758" s="16" t="s">
        <v>1135</v>
      </c>
      <c r="N2758" s="16" t="s">
        <v>8418</v>
      </c>
      <c r="O2758" s="29" t="str">
        <f>IFERROR(IF(VLOOKUP(D2758,'КЛАДС СЕРВИНТРЕГА'!$H$1:$H$524,1,FALSE),"COD",),"NO COD")</f>
        <v>COD</v>
      </c>
    </row>
    <row r="2759" spans="1:15" ht="15" x14ac:dyDescent="0.25">
      <c r="A2759" s="16">
        <v>2026</v>
      </c>
      <c r="B2759" s="16">
        <v>41</v>
      </c>
      <c r="C2759" s="28" t="s">
        <v>1228</v>
      </c>
      <c r="D2759" s="16">
        <v>41668</v>
      </c>
      <c r="E2759" s="28" t="s">
        <v>2593</v>
      </c>
      <c r="F2759" s="16">
        <v>4180</v>
      </c>
      <c r="G2759" s="28">
        <v>418068</v>
      </c>
      <c r="H2759" s="16" t="s">
        <v>8419</v>
      </c>
      <c r="I2759" s="16" t="s">
        <v>2600</v>
      </c>
      <c r="J2759" s="16" t="s">
        <v>2598</v>
      </c>
      <c r="K2759" s="16" t="s">
        <v>2599</v>
      </c>
      <c r="L2759" s="16" t="s">
        <v>1134</v>
      </c>
      <c r="M2759" s="16" t="s">
        <v>1135</v>
      </c>
      <c r="N2759" s="16" t="s">
        <v>8420</v>
      </c>
      <c r="O2759" s="29" t="str">
        <f>IFERROR(IF(VLOOKUP(D2759,'КЛАДС СЕРВИНТРЕГА'!$H$1:$H$524,1,FALSE),"COD",),"NO COD")</f>
        <v>NO COD</v>
      </c>
    </row>
    <row r="2760" spans="1:15" ht="15" x14ac:dyDescent="0.25">
      <c r="A2760" s="16">
        <v>1144</v>
      </c>
      <c r="B2760" s="16">
        <v>19</v>
      </c>
      <c r="C2760" s="28" t="s">
        <v>1196</v>
      </c>
      <c r="D2760" s="16">
        <v>19001</v>
      </c>
      <c r="E2760" s="28" t="s">
        <v>738</v>
      </c>
      <c r="F2760" s="16">
        <v>1900</v>
      </c>
      <c r="G2760" s="28">
        <v>190008</v>
      </c>
      <c r="H2760" s="16" t="s">
        <v>8421</v>
      </c>
      <c r="I2760" s="16" t="s">
        <v>8422</v>
      </c>
      <c r="J2760" s="16" t="s">
        <v>3313</v>
      </c>
      <c r="K2760" s="16" t="s">
        <v>8423</v>
      </c>
      <c r="L2760" s="16" t="s">
        <v>1134</v>
      </c>
      <c r="M2760" s="16" t="s">
        <v>1135</v>
      </c>
      <c r="N2760" s="16" t="s">
        <v>8424</v>
      </c>
      <c r="O2760" s="29" t="str">
        <f>IFERROR(IF(VLOOKUP(D2760,'КЛАДС СЕРВИНТРЕГА'!$H$1:$H$524,1,FALSE),"COD",),"NO COD")</f>
        <v>COD</v>
      </c>
    </row>
    <row r="2761" spans="1:15" ht="15" x14ac:dyDescent="0.25">
      <c r="A2761" s="16">
        <v>281</v>
      </c>
      <c r="B2761" s="16">
        <v>5</v>
      </c>
      <c r="C2761" s="28" t="s">
        <v>80</v>
      </c>
      <c r="D2761" s="16">
        <v>5789</v>
      </c>
      <c r="E2761" s="28" t="s">
        <v>2721</v>
      </c>
      <c r="F2761" s="16">
        <v>560</v>
      </c>
      <c r="G2761" s="28">
        <v>56020</v>
      </c>
      <c r="H2761" s="16" t="s">
        <v>1140</v>
      </c>
      <c r="I2761" s="16" t="s">
        <v>1307</v>
      </c>
      <c r="J2761" s="16" t="s">
        <v>1140</v>
      </c>
      <c r="K2761" s="16" t="s">
        <v>1140</v>
      </c>
      <c r="L2761" s="16" t="s">
        <v>1142</v>
      </c>
      <c r="M2761" s="16" t="s">
        <v>1135</v>
      </c>
      <c r="N2761" s="16" t="s">
        <v>8425</v>
      </c>
      <c r="O2761" s="29" t="str">
        <f>IFERROR(IF(VLOOKUP(D2761,'КЛАДС СЕРВИНТРЕГА'!$H$1:$H$524,1,FALSE),"COD",),"NO COD")</f>
        <v>NO COD</v>
      </c>
    </row>
    <row r="2762" spans="1:15" ht="15" x14ac:dyDescent="0.25">
      <c r="A2762" s="16">
        <v>484</v>
      </c>
      <c r="B2762" s="16">
        <v>11</v>
      </c>
      <c r="C2762" s="28" t="s">
        <v>1252</v>
      </c>
      <c r="D2762" s="16">
        <v>11001</v>
      </c>
      <c r="E2762" s="28" t="s">
        <v>3083</v>
      </c>
      <c r="F2762" s="16">
        <v>1107</v>
      </c>
      <c r="G2762" s="28">
        <v>110711</v>
      </c>
      <c r="H2762" s="16" t="s">
        <v>5825</v>
      </c>
      <c r="I2762" s="16" t="s">
        <v>3084</v>
      </c>
      <c r="J2762" s="16" t="s">
        <v>8426</v>
      </c>
      <c r="K2762" s="16" t="s">
        <v>8427</v>
      </c>
      <c r="L2762" s="16" t="s">
        <v>1142</v>
      </c>
      <c r="M2762" s="16" t="s">
        <v>8428</v>
      </c>
      <c r="N2762" s="16" t="s">
        <v>1144</v>
      </c>
      <c r="O2762" s="29" t="str">
        <f>IFERROR(IF(VLOOKUP(D2762,'КЛАДС СЕРВИНТРЕГА'!$H$1:$H$524,1,FALSE),"COD",),"NO COD")</f>
        <v>NO COD</v>
      </c>
    </row>
    <row r="2763" spans="1:15" ht="15" x14ac:dyDescent="0.25">
      <c r="A2763" s="16">
        <v>2715</v>
      </c>
      <c r="B2763" s="16">
        <v>66</v>
      </c>
      <c r="C2763" s="28" t="s">
        <v>1395</v>
      </c>
      <c r="D2763" s="16">
        <v>66572</v>
      </c>
      <c r="E2763" s="28" t="s">
        <v>5716</v>
      </c>
      <c r="F2763" s="16">
        <v>6630</v>
      </c>
      <c r="G2763" s="28">
        <v>663011</v>
      </c>
      <c r="H2763" s="16" t="s">
        <v>1140</v>
      </c>
      <c r="I2763" s="16" t="s">
        <v>1140</v>
      </c>
      <c r="J2763" s="16" t="s">
        <v>1140</v>
      </c>
      <c r="K2763" s="16" t="s">
        <v>1140</v>
      </c>
      <c r="L2763" s="16" t="s">
        <v>1142</v>
      </c>
      <c r="M2763" s="16" t="s">
        <v>1135</v>
      </c>
      <c r="N2763" s="16" t="s">
        <v>8429</v>
      </c>
      <c r="O2763" s="29" t="str">
        <f>IFERROR(IF(VLOOKUP(D2763,'КЛАДС СЕРВИНТРЕГА'!$H$1:$H$524,1,FALSE),"COD",),"NO COD")</f>
        <v>NO COD</v>
      </c>
    </row>
    <row r="2764" spans="1:15" ht="15" x14ac:dyDescent="0.25">
      <c r="A2764" s="16">
        <v>704</v>
      </c>
      <c r="B2764" s="16">
        <v>15</v>
      </c>
      <c r="C2764" s="28" t="s">
        <v>50</v>
      </c>
      <c r="D2764" s="16">
        <v>15837</v>
      </c>
      <c r="E2764" s="28" t="s">
        <v>1042</v>
      </c>
      <c r="F2764" s="16">
        <v>1504</v>
      </c>
      <c r="G2764" s="28">
        <v>150407</v>
      </c>
      <c r="H2764" s="16" t="s">
        <v>5772</v>
      </c>
      <c r="I2764" s="16" t="s">
        <v>8430</v>
      </c>
      <c r="J2764" s="16" t="s">
        <v>8431</v>
      </c>
      <c r="K2764" s="16" t="s">
        <v>8432</v>
      </c>
      <c r="L2764" s="16" t="s">
        <v>1134</v>
      </c>
      <c r="M2764" s="16" t="s">
        <v>1135</v>
      </c>
      <c r="N2764" s="16" t="s">
        <v>8433</v>
      </c>
      <c r="O2764" s="29" t="str">
        <f>IFERROR(IF(VLOOKUP(D2764,'КЛАДС СЕРВИНТРЕГА'!$H$1:$H$524,1,FALSE),"COD",),"NO COD")</f>
        <v>COD</v>
      </c>
    </row>
    <row r="2765" spans="1:15" ht="15" x14ac:dyDescent="0.25">
      <c r="A2765" s="16">
        <v>2056</v>
      </c>
      <c r="B2765" s="16">
        <v>44</v>
      </c>
      <c r="C2765" s="28" t="s">
        <v>1151</v>
      </c>
      <c r="D2765" s="16">
        <v>44430</v>
      </c>
      <c r="E2765" s="28" t="s">
        <v>567</v>
      </c>
      <c r="F2765" s="16">
        <v>4420</v>
      </c>
      <c r="G2765" s="28">
        <v>442007</v>
      </c>
      <c r="H2765" s="16" t="s">
        <v>4605</v>
      </c>
      <c r="I2765" s="16" t="s">
        <v>8434</v>
      </c>
      <c r="J2765" s="16" t="s">
        <v>1528</v>
      </c>
      <c r="K2765" s="16" t="s">
        <v>4605</v>
      </c>
      <c r="L2765" s="16" t="s">
        <v>1134</v>
      </c>
      <c r="M2765" s="16" t="s">
        <v>1135</v>
      </c>
      <c r="N2765" s="16" t="s">
        <v>1144</v>
      </c>
      <c r="O2765" s="29" t="str">
        <f>IFERROR(IF(VLOOKUP(D2765,'КЛАДС СЕРВИНТРЕГА'!$H$1:$H$524,1,FALSE),"COD",),"NO COD")</f>
        <v>COD</v>
      </c>
    </row>
    <row r="2766" spans="1:15" ht="15" x14ac:dyDescent="0.25">
      <c r="A2766" s="16">
        <v>803</v>
      </c>
      <c r="B2766" s="16">
        <v>15</v>
      </c>
      <c r="C2766" s="28" t="s">
        <v>50</v>
      </c>
      <c r="D2766" s="16">
        <v>15226</v>
      </c>
      <c r="E2766" s="28" t="s">
        <v>5367</v>
      </c>
      <c r="F2766" s="16">
        <v>1522</v>
      </c>
      <c r="G2766" s="28">
        <v>152230</v>
      </c>
      <c r="H2766" s="16" t="s">
        <v>1140</v>
      </c>
      <c r="I2766" s="16" t="s">
        <v>1140</v>
      </c>
      <c r="J2766" s="16" t="s">
        <v>1140</v>
      </c>
      <c r="K2766" s="16" t="s">
        <v>1140</v>
      </c>
      <c r="L2766" s="16" t="s">
        <v>1142</v>
      </c>
      <c r="M2766" s="16" t="s">
        <v>1135</v>
      </c>
      <c r="N2766" s="16" t="s">
        <v>1144</v>
      </c>
      <c r="O2766" s="29" t="str">
        <f>IFERROR(IF(VLOOKUP(D2766,'КЛАДС СЕРВИНТРЕГА'!$H$1:$H$524,1,FALSE),"COD",),"NO COD")</f>
        <v>NO COD</v>
      </c>
    </row>
    <row r="2767" spans="1:15" ht="15" x14ac:dyDescent="0.25">
      <c r="A2767" s="16">
        <v>3344</v>
      </c>
      <c r="B2767" s="16">
        <v>76</v>
      </c>
      <c r="C2767" s="28" t="s">
        <v>1285</v>
      </c>
      <c r="D2767" s="16">
        <v>76403</v>
      </c>
      <c r="E2767" s="28" t="s">
        <v>3493</v>
      </c>
      <c r="F2767" s="16">
        <v>7625</v>
      </c>
      <c r="G2767" s="28">
        <v>762510</v>
      </c>
      <c r="H2767" s="16" t="s">
        <v>1778</v>
      </c>
      <c r="I2767" s="16" t="s">
        <v>3473</v>
      </c>
      <c r="J2767" s="16" t="s">
        <v>1139</v>
      </c>
      <c r="K2767" s="16" t="s">
        <v>1140</v>
      </c>
      <c r="L2767" s="16" t="s">
        <v>1142</v>
      </c>
      <c r="M2767" s="16" t="s">
        <v>1135</v>
      </c>
      <c r="N2767" s="16" t="s">
        <v>1144</v>
      </c>
      <c r="O2767" s="29" t="str">
        <f>IFERROR(IF(VLOOKUP(D2767,'КЛАДС СЕРВИНТРЕГА'!$H$1:$H$524,1,FALSE),"COD",),"NO COD")</f>
        <v>COD</v>
      </c>
    </row>
    <row r="2768" spans="1:15" ht="15" x14ac:dyDescent="0.25">
      <c r="A2768" s="16">
        <v>289</v>
      </c>
      <c r="B2768" s="16">
        <v>5</v>
      </c>
      <c r="C2768" s="28" t="s">
        <v>80</v>
      </c>
      <c r="D2768" s="16">
        <v>5364</v>
      </c>
      <c r="E2768" s="28" t="s">
        <v>8435</v>
      </c>
      <c r="F2768" s="16">
        <v>560</v>
      </c>
      <c r="G2768" s="28">
        <v>56057</v>
      </c>
      <c r="H2768" s="16" t="s">
        <v>5469</v>
      </c>
      <c r="I2768" s="16" t="s">
        <v>2566</v>
      </c>
      <c r="J2768" s="16" t="s">
        <v>1404</v>
      </c>
      <c r="K2768" s="16" t="s">
        <v>8057</v>
      </c>
      <c r="L2768" s="16" t="s">
        <v>1134</v>
      </c>
      <c r="M2768" s="16" t="s">
        <v>1135</v>
      </c>
      <c r="N2768" s="16" t="s">
        <v>8436</v>
      </c>
      <c r="O2768" s="29" t="str">
        <f>IFERROR(IF(VLOOKUP(D2768,'КЛАДС СЕРВИНТРЕГА'!$H$1:$H$524,1,FALSE),"COD",),"NO COD")</f>
        <v>NO COD</v>
      </c>
    </row>
    <row r="2769" spans="1:15" ht="15" x14ac:dyDescent="0.25">
      <c r="A2769" s="16">
        <v>2349</v>
      </c>
      <c r="B2769" s="16">
        <v>52</v>
      </c>
      <c r="C2769" s="28" t="s">
        <v>1222</v>
      </c>
      <c r="D2769" s="16">
        <v>52480</v>
      </c>
      <c r="E2769" s="28" t="s">
        <v>1222</v>
      </c>
      <c r="F2769" s="16">
        <v>5220</v>
      </c>
      <c r="G2769" s="28">
        <v>522020</v>
      </c>
      <c r="H2769" s="16" t="s">
        <v>1140</v>
      </c>
      <c r="I2769" s="16" t="s">
        <v>1140</v>
      </c>
      <c r="J2769" s="16" t="s">
        <v>1140</v>
      </c>
      <c r="K2769" s="16" t="s">
        <v>1140</v>
      </c>
      <c r="L2769" s="16" t="s">
        <v>1142</v>
      </c>
      <c r="M2769" s="16" t="s">
        <v>1135</v>
      </c>
      <c r="N2769" s="16" t="s">
        <v>1144</v>
      </c>
      <c r="O2769" s="29" t="str">
        <f>IFERROR(IF(VLOOKUP(D2769,'КЛАДС СЕРВИНТРЕГА'!$H$1:$H$524,1,FALSE),"COD",),"NO COD")</f>
        <v>NO COD</v>
      </c>
    </row>
    <row r="2770" spans="1:15" ht="15" x14ac:dyDescent="0.25">
      <c r="A2770" s="16">
        <v>734</v>
      </c>
      <c r="B2770" s="16">
        <v>15</v>
      </c>
      <c r="C2770" s="28" t="s">
        <v>50</v>
      </c>
      <c r="D2770" s="16">
        <v>15723</v>
      </c>
      <c r="E2770" s="28" t="s">
        <v>5295</v>
      </c>
      <c r="F2770" s="16">
        <v>1508</v>
      </c>
      <c r="G2770" s="28">
        <v>150801</v>
      </c>
      <c r="H2770" s="16" t="s">
        <v>1140</v>
      </c>
      <c r="I2770" s="16" t="s">
        <v>1140</v>
      </c>
      <c r="J2770" s="16" t="s">
        <v>1140</v>
      </c>
      <c r="K2770" s="16" t="s">
        <v>1140</v>
      </c>
      <c r="L2770" s="16" t="s">
        <v>1142</v>
      </c>
      <c r="M2770" s="16" t="s">
        <v>1135</v>
      </c>
      <c r="N2770" s="16" t="s">
        <v>1144</v>
      </c>
      <c r="O2770" s="29" t="str">
        <f>IFERROR(IF(VLOOKUP(D2770,'КЛАДС СЕРВИНТРЕГА'!$H$1:$H$524,1,FALSE),"COD",),"NO COD")</f>
        <v>NO COD</v>
      </c>
    </row>
    <row r="2771" spans="1:15" ht="15" x14ac:dyDescent="0.25">
      <c r="A2771" s="16">
        <v>959</v>
      </c>
      <c r="B2771" s="16">
        <v>15</v>
      </c>
      <c r="C2771" s="28" t="s">
        <v>50</v>
      </c>
      <c r="D2771" s="16">
        <v>15832</v>
      </c>
      <c r="E2771" s="28" t="s">
        <v>8437</v>
      </c>
      <c r="F2771" s="16">
        <v>1546</v>
      </c>
      <c r="G2771" s="28">
        <v>154687</v>
      </c>
      <c r="H2771" s="16" t="s">
        <v>8438</v>
      </c>
      <c r="I2771" s="16" t="s">
        <v>8439</v>
      </c>
      <c r="J2771" s="16" t="s">
        <v>8440</v>
      </c>
      <c r="K2771" s="16" t="s">
        <v>8441</v>
      </c>
      <c r="L2771" s="16" t="s">
        <v>1134</v>
      </c>
      <c r="M2771" s="16" t="s">
        <v>1135</v>
      </c>
      <c r="N2771" s="16" t="s">
        <v>1144</v>
      </c>
      <c r="O2771" s="29" t="str">
        <f>IFERROR(IF(VLOOKUP(D2771,'КЛАДС СЕРВИНТРЕГА'!$H$1:$H$524,1,FALSE),"COD",),"NO COD")</f>
        <v>NO COD</v>
      </c>
    </row>
    <row r="2772" spans="1:15" ht="15" x14ac:dyDescent="0.25">
      <c r="A2772" s="16">
        <v>1227</v>
      </c>
      <c r="B2772" s="16">
        <v>19</v>
      </c>
      <c r="C2772" s="28" t="s">
        <v>1196</v>
      </c>
      <c r="D2772" s="16">
        <v>19355</v>
      </c>
      <c r="E2772" s="28" t="s">
        <v>6279</v>
      </c>
      <c r="F2772" s="16">
        <v>1925</v>
      </c>
      <c r="G2772" s="28">
        <v>192537</v>
      </c>
      <c r="H2772" s="16" t="s">
        <v>3199</v>
      </c>
      <c r="I2772" s="16" t="s">
        <v>8442</v>
      </c>
      <c r="J2772" s="16" t="s">
        <v>8443</v>
      </c>
      <c r="K2772" s="16" t="s">
        <v>8444</v>
      </c>
      <c r="L2772" s="16" t="s">
        <v>1134</v>
      </c>
      <c r="M2772" s="16" t="s">
        <v>1135</v>
      </c>
      <c r="N2772" s="16" t="s">
        <v>8445</v>
      </c>
      <c r="O2772" s="29" t="str">
        <f>IFERROR(IF(VLOOKUP(D2772,'КЛАДС СЕРВИНТРЕГА'!$H$1:$H$524,1,FALSE),"COD",),"NO COD")</f>
        <v>NO COD</v>
      </c>
    </row>
    <row r="2773" spans="1:15" ht="15" x14ac:dyDescent="0.25">
      <c r="A2773" s="16">
        <v>2770</v>
      </c>
      <c r="B2773" s="16">
        <v>68</v>
      </c>
      <c r="C2773" s="28" t="s">
        <v>1129</v>
      </c>
      <c r="D2773" s="16">
        <v>68705</v>
      </c>
      <c r="E2773" s="28" t="s">
        <v>910</v>
      </c>
      <c r="F2773" s="16">
        <v>6810</v>
      </c>
      <c r="G2773" s="28">
        <v>681037</v>
      </c>
      <c r="H2773" s="16" t="s">
        <v>8446</v>
      </c>
      <c r="I2773" s="16" t="s">
        <v>5812</v>
      </c>
      <c r="J2773" s="16" t="s">
        <v>2807</v>
      </c>
      <c r="K2773" s="16" t="s">
        <v>5813</v>
      </c>
      <c r="L2773" s="16" t="s">
        <v>1134</v>
      </c>
      <c r="M2773" s="16" t="s">
        <v>1135</v>
      </c>
      <c r="N2773" s="16" t="s">
        <v>8447</v>
      </c>
      <c r="O2773" s="29" t="str">
        <f>IFERROR(IF(VLOOKUP(D2773,'КЛАДС СЕРВИНТРЕГА'!$H$1:$H$524,1,FALSE),"COD",),"NO COD")</f>
        <v>NO COD</v>
      </c>
    </row>
    <row r="2774" spans="1:15" ht="15" x14ac:dyDescent="0.25">
      <c r="A2774" s="16">
        <v>2785</v>
      </c>
      <c r="B2774" s="16">
        <v>68</v>
      </c>
      <c r="C2774" s="28" t="s">
        <v>1129</v>
      </c>
      <c r="D2774" s="16">
        <v>68152</v>
      </c>
      <c r="E2774" s="28" t="s">
        <v>3028</v>
      </c>
      <c r="F2774" s="16">
        <v>6815</v>
      </c>
      <c r="G2774" s="28">
        <v>681529</v>
      </c>
      <c r="H2774" s="16" t="s">
        <v>1163</v>
      </c>
      <c r="I2774" s="16" t="s">
        <v>8448</v>
      </c>
      <c r="J2774" s="16" t="s">
        <v>3978</v>
      </c>
      <c r="K2774" s="16" t="s">
        <v>4322</v>
      </c>
      <c r="L2774" s="16" t="s">
        <v>1134</v>
      </c>
      <c r="M2774" s="16" t="s">
        <v>1135</v>
      </c>
      <c r="N2774" s="16" t="s">
        <v>8449</v>
      </c>
      <c r="O2774" s="29" t="str">
        <f>IFERROR(IF(VLOOKUP(D2774,'КЛАДС СЕРВИНТРЕГА'!$H$1:$H$524,1,FALSE),"COD",),"NO COD")</f>
        <v>NO COD</v>
      </c>
    </row>
    <row r="2775" spans="1:15" ht="15" x14ac:dyDescent="0.25">
      <c r="A2775" s="16">
        <v>2969</v>
      </c>
      <c r="B2775" s="16">
        <v>68</v>
      </c>
      <c r="C2775" s="28" t="s">
        <v>1129</v>
      </c>
      <c r="D2775" s="16">
        <v>68092</v>
      </c>
      <c r="E2775" s="28" t="s">
        <v>2146</v>
      </c>
      <c r="F2775" s="16">
        <v>6865</v>
      </c>
      <c r="G2775" s="28">
        <v>686501</v>
      </c>
      <c r="H2775" s="16" t="s">
        <v>1140</v>
      </c>
      <c r="I2775" s="16" t="s">
        <v>1140</v>
      </c>
      <c r="J2775" s="16" t="s">
        <v>1140</v>
      </c>
      <c r="K2775" s="16" t="s">
        <v>1140</v>
      </c>
      <c r="L2775" s="16" t="s">
        <v>1142</v>
      </c>
      <c r="M2775" s="16" t="s">
        <v>1135</v>
      </c>
      <c r="N2775" s="16" t="s">
        <v>1144</v>
      </c>
      <c r="O2775" s="29" t="str">
        <f>IFERROR(IF(VLOOKUP(D2775,'КЛАДС СЕРВИНТРЕГА'!$H$1:$H$524,1,FALSE),"COD",),"NO COD")</f>
        <v>COD</v>
      </c>
    </row>
    <row r="2776" spans="1:15" ht="15" x14ac:dyDescent="0.25">
      <c r="A2776" s="16">
        <v>2527</v>
      </c>
      <c r="B2776" s="16">
        <v>52</v>
      </c>
      <c r="C2776" s="28" t="s">
        <v>1222</v>
      </c>
      <c r="D2776" s="16">
        <v>52520</v>
      </c>
      <c r="E2776" s="28" t="s">
        <v>3436</v>
      </c>
      <c r="F2776" s="16">
        <v>5285</v>
      </c>
      <c r="G2776" s="28">
        <v>528568</v>
      </c>
      <c r="H2776" s="16" t="s">
        <v>4511</v>
      </c>
      <c r="I2776" s="16" t="s">
        <v>1163</v>
      </c>
      <c r="J2776" s="16" t="s">
        <v>8450</v>
      </c>
      <c r="K2776" s="16" t="s">
        <v>8451</v>
      </c>
      <c r="L2776" s="16" t="s">
        <v>1134</v>
      </c>
      <c r="M2776" s="16" t="s">
        <v>1135</v>
      </c>
      <c r="N2776" s="16" t="s">
        <v>1144</v>
      </c>
      <c r="O2776" s="29" t="str">
        <f>IFERROR(IF(VLOOKUP(D2776,'КЛАДС СЕРВИНТРЕГА'!$H$1:$H$524,1,FALSE),"COD",),"NO COD")</f>
        <v>NO COD</v>
      </c>
    </row>
    <row r="2777" spans="1:15" ht="15" x14ac:dyDescent="0.25">
      <c r="A2777" s="16">
        <v>3379</v>
      </c>
      <c r="B2777" s="16">
        <v>76</v>
      </c>
      <c r="C2777" s="28" t="s">
        <v>1285</v>
      </c>
      <c r="D2777" s="16">
        <v>76306</v>
      </c>
      <c r="E2777" s="28" t="s">
        <v>428</v>
      </c>
      <c r="F2777" s="16">
        <v>7635</v>
      </c>
      <c r="G2777" s="28">
        <v>763518</v>
      </c>
      <c r="H2777" s="16" t="s">
        <v>8452</v>
      </c>
      <c r="I2777" s="16" t="s">
        <v>8453</v>
      </c>
      <c r="J2777" s="16" t="s">
        <v>8452</v>
      </c>
      <c r="K2777" s="16" t="s">
        <v>8454</v>
      </c>
      <c r="L2777" s="16" t="s">
        <v>1134</v>
      </c>
      <c r="M2777" s="16" t="s">
        <v>1135</v>
      </c>
      <c r="N2777" s="16" t="s">
        <v>8455</v>
      </c>
      <c r="O2777" s="29" t="str">
        <f>IFERROR(IF(VLOOKUP(D2777,'КЛАДС СЕРВИНТРЕГА'!$H$1:$H$524,1,FALSE),"COD",),"NO COD")</f>
        <v>COD</v>
      </c>
    </row>
    <row r="2778" spans="1:15" ht="15" x14ac:dyDescent="0.25">
      <c r="A2778" s="16">
        <v>2976</v>
      </c>
      <c r="B2778" s="16">
        <v>68</v>
      </c>
      <c r="C2778" s="28" t="s">
        <v>1129</v>
      </c>
      <c r="D2778" s="16">
        <v>68689</v>
      </c>
      <c r="E2778" s="28" t="s">
        <v>906</v>
      </c>
      <c r="F2778" s="16">
        <v>6865</v>
      </c>
      <c r="G2778" s="28">
        <v>686547</v>
      </c>
      <c r="H2778" s="16" t="s">
        <v>8456</v>
      </c>
      <c r="I2778" s="16" t="s">
        <v>6452</v>
      </c>
      <c r="J2778" s="16" t="s">
        <v>8457</v>
      </c>
      <c r="K2778" s="16" t="s">
        <v>8458</v>
      </c>
      <c r="L2778" s="16" t="s">
        <v>1134</v>
      </c>
      <c r="M2778" s="16" t="s">
        <v>1135</v>
      </c>
      <c r="N2778" s="16" t="s">
        <v>1144</v>
      </c>
      <c r="O2778" s="29" t="str">
        <f>IFERROR(IF(VLOOKUP(D2778,'КЛАДС СЕРВИНТРЕГА'!$H$1:$H$524,1,FALSE),"COD",),"NO COD")</f>
        <v>COD</v>
      </c>
    </row>
    <row r="2779" spans="1:15" ht="15" x14ac:dyDescent="0.25">
      <c r="A2779" s="16">
        <v>1475</v>
      </c>
      <c r="B2779" s="16">
        <v>23</v>
      </c>
      <c r="C2779" s="28" t="s">
        <v>1218</v>
      </c>
      <c r="D2779" s="16">
        <v>23570</v>
      </c>
      <c r="E2779" s="28" t="s">
        <v>746</v>
      </c>
      <c r="F2779" s="16">
        <v>2330</v>
      </c>
      <c r="G2779" s="28">
        <v>233008</v>
      </c>
      <c r="H2779" s="16" t="s">
        <v>2305</v>
      </c>
      <c r="I2779" s="16" t="s">
        <v>5792</v>
      </c>
      <c r="J2779" s="16" t="s">
        <v>8459</v>
      </c>
      <c r="K2779" s="16" t="s">
        <v>7478</v>
      </c>
      <c r="L2779" s="16" t="s">
        <v>1134</v>
      </c>
      <c r="M2779" s="16" t="s">
        <v>1135</v>
      </c>
      <c r="N2779" s="16" t="s">
        <v>8460</v>
      </c>
      <c r="O2779" s="29" t="str">
        <f>IFERROR(IF(VLOOKUP(D2779,'КЛАДС СЕРВИНТРЕГА'!$H$1:$H$524,1,FALSE),"COD",),"NO COD")</f>
        <v>COD</v>
      </c>
    </row>
    <row r="2780" spans="1:15" ht="15" x14ac:dyDescent="0.25">
      <c r="A2780" s="16">
        <v>3126</v>
      </c>
      <c r="B2780" s="16">
        <v>73</v>
      </c>
      <c r="C2780" s="28" t="s">
        <v>1185</v>
      </c>
      <c r="D2780" s="16">
        <v>73411</v>
      </c>
      <c r="E2780" s="28" t="s">
        <v>547</v>
      </c>
      <c r="F2780" s="16">
        <v>7310</v>
      </c>
      <c r="G2780" s="28">
        <v>731048</v>
      </c>
      <c r="H2780" s="16" t="s">
        <v>5684</v>
      </c>
      <c r="I2780" s="16" t="s">
        <v>5995</v>
      </c>
      <c r="J2780" s="16" t="s">
        <v>3477</v>
      </c>
      <c r="K2780" s="16" t="s">
        <v>8461</v>
      </c>
      <c r="L2780" s="16" t="s">
        <v>1134</v>
      </c>
      <c r="M2780" s="16" t="s">
        <v>1135</v>
      </c>
      <c r="N2780" s="16" t="s">
        <v>8462</v>
      </c>
      <c r="O2780" s="29" t="str">
        <f>IFERROR(IF(VLOOKUP(D2780,'КЛАДС СЕРВИНТРЕГА'!$H$1:$H$524,1,FALSE),"COD",),"NO COD")</f>
        <v>COD</v>
      </c>
    </row>
    <row r="2781" spans="1:15" ht="15" x14ac:dyDescent="0.25">
      <c r="A2781" s="16">
        <v>2809</v>
      </c>
      <c r="B2781" s="16">
        <v>68</v>
      </c>
      <c r="C2781" s="28" t="s">
        <v>1129</v>
      </c>
      <c r="D2781" s="16">
        <v>68229</v>
      </c>
      <c r="E2781" s="28" t="s">
        <v>313</v>
      </c>
      <c r="F2781" s="16">
        <v>6820</v>
      </c>
      <c r="G2781" s="28">
        <v>682047</v>
      </c>
      <c r="H2781" s="16" t="s">
        <v>8463</v>
      </c>
      <c r="I2781" s="16" t="s">
        <v>2998</v>
      </c>
      <c r="J2781" s="16" t="s">
        <v>7076</v>
      </c>
      <c r="K2781" s="16" t="s">
        <v>2416</v>
      </c>
      <c r="L2781" s="16" t="s">
        <v>1134</v>
      </c>
      <c r="M2781" s="16" t="s">
        <v>1135</v>
      </c>
      <c r="N2781" s="16" t="s">
        <v>1144</v>
      </c>
      <c r="O2781" s="29" t="str">
        <f>IFERROR(IF(VLOOKUP(D2781,'КЛАДС СЕРВИНТРЕГА'!$H$1:$H$524,1,FALSE),"COD",),"NO COD")</f>
        <v>COD</v>
      </c>
    </row>
    <row r="2782" spans="1:15" ht="15" x14ac:dyDescent="0.25">
      <c r="A2782" s="16">
        <v>1885</v>
      </c>
      <c r="B2782" s="16">
        <v>27</v>
      </c>
      <c r="C2782" s="28" t="s">
        <v>1311</v>
      </c>
      <c r="D2782" s="16">
        <v>27495</v>
      </c>
      <c r="E2782" s="28" t="s">
        <v>3896</v>
      </c>
      <c r="F2782" s="16">
        <v>2760</v>
      </c>
      <c r="G2782" s="28">
        <v>276058</v>
      </c>
      <c r="H2782" s="16" t="s">
        <v>7594</v>
      </c>
      <c r="I2782" s="16" t="s">
        <v>8464</v>
      </c>
      <c r="J2782" s="16" t="s">
        <v>4439</v>
      </c>
      <c r="K2782" s="16" t="s">
        <v>2565</v>
      </c>
      <c r="L2782" s="16" t="s">
        <v>1134</v>
      </c>
      <c r="M2782" s="16" t="s">
        <v>1135</v>
      </c>
      <c r="N2782" s="16" t="s">
        <v>1144</v>
      </c>
      <c r="O2782" s="29" t="str">
        <f>IFERROR(IF(VLOOKUP(D2782,'КЛАДС СЕРВИНТРЕГА'!$H$1:$H$524,1,FALSE),"COD",),"NO COD")</f>
        <v>NO COD</v>
      </c>
    </row>
    <row r="2783" spans="1:15" ht="15" x14ac:dyDescent="0.25">
      <c r="A2783" s="16">
        <v>2078</v>
      </c>
      <c r="B2783" s="16">
        <v>44</v>
      </c>
      <c r="C2783" s="28" t="s">
        <v>1151</v>
      </c>
      <c r="D2783" s="16">
        <v>44650</v>
      </c>
      <c r="E2783" s="28" t="s">
        <v>871</v>
      </c>
      <c r="F2783" s="16">
        <v>4440</v>
      </c>
      <c r="G2783" s="28">
        <v>444038</v>
      </c>
      <c r="H2783" s="16" t="s">
        <v>1155</v>
      </c>
      <c r="I2783" s="16" t="s">
        <v>8465</v>
      </c>
      <c r="J2783" s="16" t="s">
        <v>8466</v>
      </c>
      <c r="K2783" s="16" t="s">
        <v>8467</v>
      </c>
      <c r="L2783" s="16" t="s">
        <v>1134</v>
      </c>
      <c r="M2783" s="16" t="s">
        <v>8468</v>
      </c>
      <c r="N2783" s="16" t="s">
        <v>8469</v>
      </c>
      <c r="O2783" s="29" t="str">
        <f>IFERROR(IF(VLOOKUP(D2783,'КЛАДС СЕРВИНТРЕГА'!$H$1:$H$524,1,FALSE),"COD",),"NO COD")</f>
        <v>COD</v>
      </c>
    </row>
    <row r="2784" spans="1:15" ht="15" x14ac:dyDescent="0.25">
      <c r="A2784" s="16">
        <v>2574</v>
      </c>
      <c r="B2784" s="16">
        <v>54</v>
      </c>
      <c r="C2784" s="28" t="s">
        <v>1259</v>
      </c>
      <c r="D2784" s="16">
        <v>54743</v>
      </c>
      <c r="E2784" s="28" t="s">
        <v>4947</v>
      </c>
      <c r="F2784" s="16">
        <v>5440</v>
      </c>
      <c r="G2784" s="28">
        <v>544050</v>
      </c>
      <c r="H2784" s="16" t="s">
        <v>1689</v>
      </c>
      <c r="I2784" s="16" t="s">
        <v>1343</v>
      </c>
      <c r="J2784" s="16" t="s">
        <v>1140</v>
      </c>
      <c r="K2784" s="16" t="s">
        <v>1140</v>
      </c>
      <c r="L2784" s="16" t="s">
        <v>1142</v>
      </c>
      <c r="M2784" s="16" t="s">
        <v>8470</v>
      </c>
      <c r="N2784" s="16" t="s">
        <v>1144</v>
      </c>
      <c r="O2784" s="29" t="str">
        <f>IFERROR(IF(VLOOKUP(D2784,'КЛАДС СЕРВИНТРЕГА'!$H$1:$H$524,1,FALSE),"COD",),"NO COD")</f>
        <v>NO COD</v>
      </c>
    </row>
    <row r="2785" spans="1:15" ht="15" x14ac:dyDescent="0.25">
      <c r="A2785" s="16">
        <v>838</v>
      </c>
      <c r="B2785" s="16">
        <v>15</v>
      </c>
      <c r="C2785" s="28" t="s">
        <v>50</v>
      </c>
      <c r="D2785" s="16">
        <v>15897</v>
      </c>
      <c r="E2785" s="28" t="s">
        <v>1111</v>
      </c>
      <c r="F2785" s="16">
        <v>1526</v>
      </c>
      <c r="G2785" s="28">
        <v>152680</v>
      </c>
      <c r="H2785" s="16" t="s">
        <v>1331</v>
      </c>
      <c r="I2785" s="16" t="s">
        <v>1141</v>
      </c>
      <c r="J2785" s="16" t="s">
        <v>1239</v>
      </c>
      <c r="K2785" s="16" t="s">
        <v>2492</v>
      </c>
      <c r="L2785" s="16" t="s">
        <v>1142</v>
      </c>
      <c r="M2785" s="16" t="s">
        <v>1135</v>
      </c>
      <c r="N2785" s="16" t="s">
        <v>1144</v>
      </c>
      <c r="O2785" s="29" t="str">
        <f>IFERROR(IF(VLOOKUP(D2785,'КЛАДС СЕРВИНТРЕГА'!$H$1:$H$524,1,FALSE),"COD",),"NO COD")</f>
        <v>COD</v>
      </c>
    </row>
    <row r="2786" spans="1:15" ht="15" x14ac:dyDescent="0.25">
      <c r="A2786" s="16">
        <v>2674</v>
      </c>
      <c r="B2786" s="16">
        <v>63</v>
      </c>
      <c r="C2786" s="28" t="s">
        <v>1538</v>
      </c>
      <c r="D2786" s="16">
        <v>63302</v>
      </c>
      <c r="E2786" s="28" t="s">
        <v>8471</v>
      </c>
      <c r="F2786" s="16">
        <v>6320</v>
      </c>
      <c r="G2786" s="28">
        <v>632080</v>
      </c>
      <c r="H2786" s="16" t="s">
        <v>1362</v>
      </c>
      <c r="I2786" s="16" t="s">
        <v>1140</v>
      </c>
      <c r="J2786" s="16" t="s">
        <v>1140</v>
      </c>
      <c r="K2786" s="16" t="s">
        <v>1140</v>
      </c>
      <c r="L2786" s="16" t="s">
        <v>1142</v>
      </c>
      <c r="M2786" s="16" t="s">
        <v>1135</v>
      </c>
      <c r="N2786" s="16" t="s">
        <v>1144</v>
      </c>
      <c r="O2786" s="29" t="str">
        <f>IFERROR(IF(VLOOKUP(D2786,'КЛАДС СЕРВИНТРЕГА'!$H$1:$H$524,1,FALSE),"COD",),"NO COD")</f>
        <v>NO COD</v>
      </c>
    </row>
    <row r="2787" spans="1:15" ht="15" x14ac:dyDescent="0.25">
      <c r="A2787" s="16">
        <v>1232</v>
      </c>
      <c r="B2787" s="16">
        <v>19</v>
      </c>
      <c r="C2787" s="28" t="s">
        <v>1196</v>
      </c>
      <c r="D2787" s="16">
        <v>19824</v>
      </c>
      <c r="E2787" s="28" t="s">
        <v>2272</v>
      </c>
      <c r="F2787" s="16">
        <v>1925</v>
      </c>
      <c r="G2787" s="28">
        <v>192570</v>
      </c>
      <c r="H2787" s="16" t="s">
        <v>1140</v>
      </c>
      <c r="I2787" s="16" t="s">
        <v>1140</v>
      </c>
      <c r="J2787" s="16" t="s">
        <v>1140</v>
      </c>
      <c r="K2787" s="16" t="s">
        <v>1140</v>
      </c>
      <c r="L2787" s="16" t="s">
        <v>1142</v>
      </c>
      <c r="M2787" s="16" t="s">
        <v>1135</v>
      </c>
      <c r="N2787" s="16" t="s">
        <v>1144</v>
      </c>
      <c r="O2787" s="29" t="str">
        <f>IFERROR(IF(VLOOKUP(D2787,'КЛАДС СЕРВИНТРЕГА'!$H$1:$H$524,1,FALSE),"COD",),"NO COD")</f>
        <v>NO COD</v>
      </c>
    </row>
    <row r="2788" spans="1:15" ht="15" x14ac:dyDescent="0.25">
      <c r="A2788" s="16">
        <v>1356</v>
      </c>
      <c r="B2788" s="16">
        <v>20</v>
      </c>
      <c r="C2788" s="28" t="s">
        <v>1278</v>
      </c>
      <c r="D2788" s="16">
        <v>20013</v>
      </c>
      <c r="E2788" s="28" t="s">
        <v>8326</v>
      </c>
      <c r="F2788" s="16">
        <v>2020</v>
      </c>
      <c r="G2788" s="28">
        <v>202058</v>
      </c>
      <c r="H2788" s="16" t="s">
        <v>2196</v>
      </c>
      <c r="I2788" s="16" t="s">
        <v>8185</v>
      </c>
      <c r="J2788" s="16" t="s">
        <v>8472</v>
      </c>
      <c r="K2788" s="16" t="s">
        <v>8473</v>
      </c>
      <c r="L2788" s="16" t="s">
        <v>1134</v>
      </c>
      <c r="M2788" s="16" t="s">
        <v>1135</v>
      </c>
      <c r="N2788" s="16" t="s">
        <v>1144</v>
      </c>
      <c r="O2788" s="29" t="str">
        <f>IFERROR(IF(VLOOKUP(D2788,'КЛАДС СЕРВИНТРЕГА'!$H$1:$H$524,1,FALSE),"COD",),"NO COD")</f>
        <v>NO COD</v>
      </c>
    </row>
    <row r="2789" spans="1:15" ht="15" x14ac:dyDescent="0.25">
      <c r="A2789" s="16">
        <v>1431</v>
      </c>
      <c r="B2789" s="16">
        <v>23</v>
      </c>
      <c r="C2789" s="28" t="s">
        <v>1218</v>
      </c>
      <c r="D2789" s="16">
        <v>23675</v>
      </c>
      <c r="E2789" s="28" t="s">
        <v>849</v>
      </c>
      <c r="F2789" s="16">
        <v>2315</v>
      </c>
      <c r="G2789" s="28">
        <v>231501</v>
      </c>
      <c r="H2789" s="16" t="s">
        <v>3140</v>
      </c>
      <c r="I2789" s="16" t="s">
        <v>1386</v>
      </c>
      <c r="J2789" s="16" t="s">
        <v>1307</v>
      </c>
      <c r="K2789" s="16" t="s">
        <v>1140</v>
      </c>
      <c r="L2789" s="16" t="s">
        <v>1142</v>
      </c>
      <c r="M2789" s="16" t="s">
        <v>1135</v>
      </c>
      <c r="N2789" s="16" t="s">
        <v>1144</v>
      </c>
      <c r="O2789" s="29" t="str">
        <f>IFERROR(IF(VLOOKUP(D2789,'КЛАДС СЕРВИНТРЕГА'!$H$1:$H$524,1,FALSE),"COD",),"NO COD")</f>
        <v>COD</v>
      </c>
    </row>
    <row r="2790" spans="1:15" ht="15" x14ac:dyDescent="0.25">
      <c r="A2790" s="16">
        <v>2437</v>
      </c>
      <c r="B2790" s="16">
        <v>52</v>
      </c>
      <c r="C2790" s="28" t="s">
        <v>1222</v>
      </c>
      <c r="D2790" s="16">
        <v>52838</v>
      </c>
      <c r="E2790" s="28" t="s">
        <v>2683</v>
      </c>
      <c r="F2790" s="16">
        <v>5255</v>
      </c>
      <c r="G2790" s="28">
        <v>525537</v>
      </c>
      <c r="H2790" s="16" t="s">
        <v>8474</v>
      </c>
      <c r="I2790" s="16" t="s">
        <v>8475</v>
      </c>
      <c r="J2790" s="16" t="s">
        <v>8474</v>
      </c>
      <c r="K2790" s="16" t="s">
        <v>2660</v>
      </c>
      <c r="L2790" s="16" t="s">
        <v>1134</v>
      </c>
      <c r="M2790" s="16" t="s">
        <v>1135</v>
      </c>
      <c r="N2790" s="16" t="s">
        <v>8476</v>
      </c>
      <c r="O2790" s="29" t="str">
        <f>IFERROR(IF(VLOOKUP(D2790,'КЛАДС СЕРВИНТРЕГА'!$H$1:$H$524,1,FALSE),"COD",),"NO COD")</f>
        <v>NO COD</v>
      </c>
    </row>
    <row r="2791" spans="1:15" ht="15" x14ac:dyDescent="0.25">
      <c r="A2791" s="16">
        <v>2919</v>
      </c>
      <c r="B2791" s="16">
        <v>68</v>
      </c>
      <c r="C2791" s="28" t="s">
        <v>1129</v>
      </c>
      <c r="D2791" s="16">
        <v>68572</v>
      </c>
      <c r="E2791" s="28" t="s">
        <v>752</v>
      </c>
      <c r="F2791" s="16">
        <v>6845</v>
      </c>
      <c r="G2791" s="28">
        <v>684521</v>
      </c>
      <c r="H2791" s="16" t="s">
        <v>8477</v>
      </c>
      <c r="I2791" s="16" t="s">
        <v>8478</v>
      </c>
      <c r="J2791" s="16" t="s">
        <v>1139</v>
      </c>
      <c r="K2791" s="16" t="s">
        <v>1240</v>
      </c>
      <c r="L2791" s="16" t="s">
        <v>1142</v>
      </c>
      <c r="M2791" s="16" t="s">
        <v>8479</v>
      </c>
      <c r="N2791" s="16" t="s">
        <v>8480</v>
      </c>
      <c r="O2791" s="29" t="str">
        <f>IFERROR(IF(VLOOKUP(D2791,'КЛАДС СЕРВИНТРЕГА'!$H$1:$H$524,1,FALSE),"COD",),"NO COD")</f>
        <v>COD</v>
      </c>
    </row>
    <row r="2792" spans="1:15" ht="15" x14ac:dyDescent="0.25">
      <c r="A2792" s="16">
        <v>127</v>
      </c>
      <c r="B2792" s="16">
        <v>5</v>
      </c>
      <c r="C2792" s="28" t="s">
        <v>80</v>
      </c>
      <c r="D2792" s="16">
        <v>5790</v>
      </c>
      <c r="E2792" s="28" t="s">
        <v>7504</v>
      </c>
      <c r="F2792" s="16">
        <v>524</v>
      </c>
      <c r="G2792" s="28">
        <v>52460</v>
      </c>
      <c r="H2792" s="16" t="s">
        <v>8481</v>
      </c>
      <c r="I2792" s="16" t="s">
        <v>1140</v>
      </c>
      <c r="J2792" s="16" t="s">
        <v>8081</v>
      </c>
      <c r="K2792" s="16" t="s">
        <v>8482</v>
      </c>
      <c r="L2792" s="16" t="s">
        <v>1142</v>
      </c>
      <c r="M2792" s="16" t="s">
        <v>1135</v>
      </c>
      <c r="N2792" s="16" t="s">
        <v>1144</v>
      </c>
      <c r="O2792" s="29" t="str">
        <f>IFERROR(IF(VLOOKUP(D2792,'КЛАДС СЕРВИНТРЕГА'!$H$1:$H$524,1,FALSE),"COD",),"NO COD")</f>
        <v>NO COD</v>
      </c>
    </row>
    <row r="2793" spans="1:15" ht="15" x14ac:dyDescent="0.25">
      <c r="A2793" s="16">
        <v>1056</v>
      </c>
      <c r="B2793" s="16">
        <v>17</v>
      </c>
      <c r="C2793" s="28" t="s">
        <v>189</v>
      </c>
      <c r="D2793" s="16">
        <v>17088</v>
      </c>
      <c r="E2793" s="28" t="s">
        <v>8483</v>
      </c>
      <c r="F2793" s="16">
        <v>1770</v>
      </c>
      <c r="G2793" s="28">
        <v>177007</v>
      </c>
      <c r="H2793" s="16" t="s">
        <v>8484</v>
      </c>
      <c r="I2793" s="16" t="s">
        <v>7792</v>
      </c>
      <c r="J2793" s="16" t="s">
        <v>8485</v>
      </c>
      <c r="K2793" s="16" t="s">
        <v>8486</v>
      </c>
      <c r="L2793" s="16" t="s">
        <v>1134</v>
      </c>
      <c r="M2793" s="16" t="s">
        <v>1135</v>
      </c>
      <c r="N2793" s="16" t="s">
        <v>8487</v>
      </c>
      <c r="O2793" s="29" t="str">
        <f>IFERROR(IF(VLOOKUP(D2793,'КЛАДС СЕРВИНТРЕГА'!$H$1:$H$524,1,FALSE),"COD",),"NO COD")</f>
        <v>NO COD</v>
      </c>
    </row>
    <row r="2794" spans="1:15" ht="15" x14ac:dyDescent="0.25">
      <c r="A2794" s="16">
        <v>2406</v>
      </c>
      <c r="B2794" s="16">
        <v>52</v>
      </c>
      <c r="C2794" s="28" t="s">
        <v>1222</v>
      </c>
      <c r="D2794" s="16">
        <v>52323</v>
      </c>
      <c r="E2794" s="28" t="s">
        <v>8488</v>
      </c>
      <c r="F2794" s="16">
        <v>5245</v>
      </c>
      <c r="G2794" s="28">
        <v>524507</v>
      </c>
      <c r="H2794" s="16" t="s">
        <v>8489</v>
      </c>
      <c r="I2794" s="16" t="s">
        <v>8490</v>
      </c>
      <c r="J2794" s="16" t="s">
        <v>5056</v>
      </c>
      <c r="K2794" s="16" t="s">
        <v>3335</v>
      </c>
      <c r="L2794" s="16" t="s">
        <v>1134</v>
      </c>
      <c r="M2794" s="16" t="s">
        <v>1135</v>
      </c>
      <c r="N2794" s="16" t="s">
        <v>8491</v>
      </c>
      <c r="O2794" s="29" t="str">
        <f>IFERROR(IF(VLOOKUP(D2794,'КЛАДС СЕРВИНТРЕГА'!$H$1:$H$524,1,FALSE),"COD",),"NO COD")</f>
        <v>NO COD</v>
      </c>
    </row>
    <row r="2795" spans="1:15" ht="15" x14ac:dyDescent="0.25">
      <c r="A2795" s="16">
        <v>3483</v>
      </c>
      <c r="B2795" s="16">
        <v>85</v>
      </c>
      <c r="C2795" s="28" t="s">
        <v>1358</v>
      </c>
      <c r="D2795" s="16">
        <v>85162</v>
      </c>
      <c r="E2795" s="28" t="s">
        <v>627</v>
      </c>
      <c r="F2795" s="16">
        <v>8550</v>
      </c>
      <c r="G2795" s="28">
        <v>855017</v>
      </c>
      <c r="H2795" s="16" t="s">
        <v>6380</v>
      </c>
      <c r="I2795" s="16" t="s">
        <v>4741</v>
      </c>
      <c r="J2795" s="16" t="s">
        <v>5769</v>
      </c>
      <c r="K2795" s="16" t="s">
        <v>4741</v>
      </c>
      <c r="L2795" s="16" t="s">
        <v>1134</v>
      </c>
      <c r="M2795" s="16" t="s">
        <v>1135</v>
      </c>
      <c r="N2795" s="16" t="s">
        <v>8492</v>
      </c>
      <c r="O2795" s="29" t="str">
        <f>IFERROR(IF(VLOOKUP(D2795,'КЛАДС СЕРВИНТРЕГА'!$H$1:$H$524,1,FALSE),"COD",),"NO COD")</f>
        <v>COD</v>
      </c>
    </row>
    <row r="2796" spans="1:15" ht="15" x14ac:dyDescent="0.25">
      <c r="A2796" s="16">
        <v>2955</v>
      </c>
      <c r="B2796" s="16">
        <v>68</v>
      </c>
      <c r="C2796" s="28" t="s">
        <v>1129</v>
      </c>
      <c r="D2796" s="16">
        <v>68861</v>
      </c>
      <c r="E2796" s="28" t="s">
        <v>1060</v>
      </c>
      <c r="F2796" s="16">
        <v>6855</v>
      </c>
      <c r="G2796" s="28">
        <v>685569</v>
      </c>
      <c r="H2796" s="16" t="s">
        <v>8493</v>
      </c>
      <c r="I2796" s="16" t="s">
        <v>2196</v>
      </c>
      <c r="J2796" s="16" t="s">
        <v>8494</v>
      </c>
      <c r="K2796" s="16" t="s">
        <v>8495</v>
      </c>
      <c r="L2796" s="16" t="s">
        <v>1134</v>
      </c>
      <c r="M2796" s="16" t="s">
        <v>1135</v>
      </c>
      <c r="N2796" s="16" t="s">
        <v>8496</v>
      </c>
      <c r="O2796" s="29" t="str">
        <f>IFERROR(IF(VLOOKUP(D2796,'КЛАДС СЕРВИНТРЕГА'!$H$1:$H$524,1,FALSE),"COD",),"NO COD")</f>
        <v>COD</v>
      </c>
    </row>
    <row r="2797" spans="1:15" ht="15" x14ac:dyDescent="0.25">
      <c r="A2797" s="16">
        <v>848</v>
      </c>
      <c r="B2797" s="16">
        <v>15</v>
      </c>
      <c r="C2797" s="28" t="s">
        <v>50</v>
      </c>
      <c r="D2797" s="16">
        <v>15236</v>
      </c>
      <c r="E2797" s="28" t="s">
        <v>255</v>
      </c>
      <c r="F2797" s="16">
        <v>1530</v>
      </c>
      <c r="G2797" s="28">
        <v>153001</v>
      </c>
      <c r="H2797" s="16" t="s">
        <v>1140</v>
      </c>
      <c r="I2797" s="16" t="s">
        <v>1140</v>
      </c>
      <c r="J2797" s="16" t="s">
        <v>1140</v>
      </c>
      <c r="K2797" s="16" t="s">
        <v>1140</v>
      </c>
      <c r="L2797" s="16" t="s">
        <v>1142</v>
      </c>
      <c r="M2797" s="16" t="s">
        <v>1135</v>
      </c>
      <c r="N2797" s="16" t="s">
        <v>1144</v>
      </c>
      <c r="O2797" s="29" t="str">
        <f>IFERROR(IF(VLOOKUP(D2797,'КЛАДС СЕРВИНТРЕГА'!$H$1:$H$524,1,FALSE),"COD",),"NO COD")</f>
        <v>COD</v>
      </c>
    </row>
    <row r="2798" spans="1:15" ht="15" x14ac:dyDescent="0.25">
      <c r="A2798" s="16">
        <v>1424</v>
      </c>
      <c r="B2798" s="16">
        <v>23</v>
      </c>
      <c r="C2798" s="28" t="s">
        <v>1218</v>
      </c>
      <c r="D2798" s="16">
        <v>23417</v>
      </c>
      <c r="E2798" s="28" t="s">
        <v>549</v>
      </c>
      <c r="F2798" s="16">
        <v>2310</v>
      </c>
      <c r="G2798" s="28">
        <v>231028</v>
      </c>
      <c r="H2798" s="16" t="s">
        <v>7498</v>
      </c>
      <c r="I2798" s="16" t="s">
        <v>8497</v>
      </c>
      <c r="J2798" s="16" t="s">
        <v>8498</v>
      </c>
      <c r="K2798" s="16" t="s">
        <v>8499</v>
      </c>
      <c r="L2798" s="16" t="s">
        <v>1134</v>
      </c>
      <c r="M2798" s="16" t="s">
        <v>1135</v>
      </c>
      <c r="N2798" s="16" t="s">
        <v>1144</v>
      </c>
      <c r="O2798" s="29" t="str">
        <f>IFERROR(IF(VLOOKUP(D2798,'КЛАДС СЕРВИНТРЕГА'!$H$1:$H$524,1,FALSE),"COD",),"NO COD")</f>
        <v>COD</v>
      </c>
    </row>
    <row r="2799" spans="1:15" ht="15" x14ac:dyDescent="0.25">
      <c r="A2799" s="16">
        <v>2925</v>
      </c>
      <c r="B2799" s="16">
        <v>68</v>
      </c>
      <c r="C2799" s="28" t="s">
        <v>1129</v>
      </c>
      <c r="D2799" s="16">
        <v>68368</v>
      </c>
      <c r="E2799" s="28" t="s">
        <v>8500</v>
      </c>
      <c r="F2799" s="16">
        <v>6845</v>
      </c>
      <c r="G2799" s="28">
        <v>684551</v>
      </c>
      <c r="H2799" s="16" t="s">
        <v>1796</v>
      </c>
      <c r="I2799" s="16" t="s">
        <v>1689</v>
      </c>
      <c r="J2799" s="16" t="s">
        <v>2094</v>
      </c>
      <c r="K2799" s="16" t="s">
        <v>1140</v>
      </c>
      <c r="L2799" s="16" t="s">
        <v>1142</v>
      </c>
      <c r="M2799" s="16" t="s">
        <v>1135</v>
      </c>
      <c r="N2799" s="16" t="s">
        <v>2748</v>
      </c>
      <c r="O2799" s="29" t="str">
        <f>IFERROR(IF(VLOOKUP(D2799,'КЛАДС СЕРВИНТРЕГА'!$H$1:$H$524,1,FALSE),"COD",),"NO COD")</f>
        <v>NO COD</v>
      </c>
    </row>
    <row r="2800" spans="1:15" ht="15" x14ac:dyDescent="0.25">
      <c r="A2800" s="16">
        <v>941</v>
      </c>
      <c r="B2800" s="16">
        <v>15</v>
      </c>
      <c r="C2800" s="28" t="s">
        <v>50</v>
      </c>
      <c r="D2800" s="16">
        <v>15686</v>
      </c>
      <c r="E2800" s="28" t="s">
        <v>924</v>
      </c>
      <c r="F2800" s="16">
        <v>1544</v>
      </c>
      <c r="G2800" s="28">
        <v>154440</v>
      </c>
      <c r="H2800" s="16" t="s">
        <v>1239</v>
      </c>
      <c r="I2800" s="16" t="s">
        <v>2209</v>
      </c>
      <c r="J2800" s="16" t="s">
        <v>1141</v>
      </c>
      <c r="K2800" s="16" t="s">
        <v>1140</v>
      </c>
      <c r="L2800" s="16" t="s">
        <v>1142</v>
      </c>
      <c r="M2800" s="16" t="s">
        <v>1135</v>
      </c>
      <c r="N2800" s="16" t="s">
        <v>1144</v>
      </c>
      <c r="O2800" s="29" t="str">
        <f>IFERROR(IF(VLOOKUP(D2800,'КЛАДС СЕРВИНТРЕГА'!$H$1:$H$524,1,FALSE),"COD",),"NO COD")</f>
        <v>COD</v>
      </c>
    </row>
    <row r="2801" spans="1:15" ht="15" x14ac:dyDescent="0.25">
      <c r="A2801" s="16">
        <v>3204</v>
      </c>
      <c r="B2801" s="16">
        <v>73</v>
      </c>
      <c r="C2801" s="28" t="s">
        <v>1185</v>
      </c>
      <c r="D2801" s="16">
        <v>73563</v>
      </c>
      <c r="E2801" s="28" t="s">
        <v>742</v>
      </c>
      <c r="F2801" s="16">
        <v>7345</v>
      </c>
      <c r="G2801" s="28">
        <v>734520</v>
      </c>
      <c r="H2801" s="16" t="s">
        <v>1140</v>
      </c>
      <c r="I2801" s="16" t="s">
        <v>1385</v>
      </c>
      <c r="J2801" s="16" t="s">
        <v>1140</v>
      </c>
      <c r="K2801" s="16" t="s">
        <v>1140</v>
      </c>
      <c r="L2801" s="16" t="s">
        <v>1142</v>
      </c>
      <c r="M2801" s="16" t="s">
        <v>1135</v>
      </c>
      <c r="N2801" s="16" t="s">
        <v>1144</v>
      </c>
      <c r="O2801" s="29" t="str">
        <f>IFERROR(IF(VLOOKUP(D2801,'КЛАДС СЕРВИНТРЕГА'!$H$1:$H$524,1,FALSE),"COD",),"NO COD")</f>
        <v>COD</v>
      </c>
    </row>
    <row r="2802" spans="1:15" ht="15" x14ac:dyDescent="0.25">
      <c r="A2802" s="16">
        <v>2857</v>
      </c>
      <c r="B2802" s="16">
        <v>68</v>
      </c>
      <c r="C2802" s="28" t="s">
        <v>1129</v>
      </c>
      <c r="D2802" s="16">
        <v>68298</v>
      </c>
      <c r="E2802" s="28" t="s">
        <v>424</v>
      </c>
      <c r="F2802" s="16">
        <v>6830</v>
      </c>
      <c r="G2802" s="28">
        <v>683039</v>
      </c>
      <c r="H2802" s="16" t="s">
        <v>8501</v>
      </c>
      <c r="I2802" s="16" t="s">
        <v>8502</v>
      </c>
      <c r="J2802" s="16" t="s">
        <v>8503</v>
      </c>
      <c r="K2802" s="16" t="s">
        <v>8504</v>
      </c>
      <c r="L2802" s="16" t="s">
        <v>1134</v>
      </c>
      <c r="M2802" s="16" t="s">
        <v>1135</v>
      </c>
      <c r="N2802" s="16" t="s">
        <v>8505</v>
      </c>
      <c r="O2802" s="29" t="str">
        <f>IFERROR(IF(VLOOKUP(D2802,'КЛАДС СЕРВИНТРЕГА'!$H$1:$H$524,1,FALSE),"COD",),"NO COD")</f>
        <v>COD</v>
      </c>
    </row>
    <row r="2803" spans="1:15" ht="15" x14ac:dyDescent="0.25">
      <c r="A2803" s="16">
        <v>1406</v>
      </c>
      <c r="B2803" s="16">
        <v>23</v>
      </c>
      <c r="C2803" s="28" t="s">
        <v>1218</v>
      </c>
      <c r="D2803" s="16">
        <v>23001</v>
      </c>
      <c r="E2803" s="28" t="s">
        <v>625</v>
      </c>
      <c r="F2803" s="16">
        <v>2300</v>
      </c>
      <c r="G2803" s="28">
        <v>230029</v>
      </c>
      <c r="H2803" s="16" t="s">
        <v>6790</v>
      </c>
      <c r="I2803" s="16" t="s">
        <v>8506</v>
      </c>
      <c r="J2803" s="16" t="s">
        <v>2026</v>
      </c>
      <c r="K2803" s="16" t="s">
        <v>8507</v>
      </c>
      <c r="L2803" s="16" t="s">
        <v>1134</v>
      </c>
      <c r="M2803" s="16" t="s">
        <v>1135</v>
      </c>
      <c r="N2803" s="16" t="s">
        <v>8508</v>
      </c>
      <c r="O2803" s="29" t="str">
        <f>IFERROR(IF(VLOOKUP(D2803,'КЛАДС СЕРВИНТРЕГА'!$H$1:$H$524,1,FALSE),"COD",),"NO COD")</f>
        <v>COD</v>
      </c>
    </row>
    <row r="2804" spans="1:15" ht="15" x14ac:dyDescent="0.25">
      <c r="A2804" s="16">
        <v>1534</v>
      </c>
      <c r="B2804" s="16">
        <v>25</v>
      </c>
      <c r="C2804" s="28" t="s">
        <v>1165</v>
      </c>
      <c r="D2804" s="16">
        <v>25754</v>
      </c>
      <c r="E2804" s="28" t="s">
        <v>956</v>
      </c>
      <c r="F2804" s="16">
        <v>2500</v>
      </c>
      <c r="G2804" s="28">
        <v>250053</v>
      </c>
      <c r="H2804" s="16" t="s">
        <v>4912</v>
      </c>
      <c r="I2804" s="16" t="s">
        <v>1140</v>
      </c>
      <c r="J2804" s="16" t="s">
        <v>1140</v>
      </c>
      <c r="K2804" s="16" t="s">
        <v>1884</v>
      </c>
      <c r="L2804" s="16" t="s">
        <v>1142</v>
      </c>
      <c r="M2804" s="16" t="s">
        <v>8509</v>
      </c>
      <c r="N2804" s="16" t="s">
        <v>1144</v>
      </c>
      <c r="O2804" s="29" t="str">
        <f>IFERROR(IF(VLOOKUP(D2804,'КЛАДС СЕРВИНТРЕГА'!$H$1:$H$524,1,FALSE),"COD",),"NO COD")</f>
        <v>COD</v>
      </c>
    </row>
    <row r="2805" spans="1:15" ht="15" x14ac:dyDescent="0.25">
      <c r="A2805" s="16">
        <v>1720</v>
      </c>
      <c r="B2805" s="16">
        <v>25</v>
      </c>
      <c r="C2805" s="28" t="s">
        <v>1165</v>
      </c>
      <c r="D2805" s="16">
        <v>25324</v>
      </c>
      <c r="E2805" s="28" t="s">
        <v>3344</v>
      </c>
      <c r="F2805" s="16">
        <v>2528</v>
      </c>
      <c r="G2805" s="28">
        <v>252827</v>
      </c>
      <c r="H2805" s="16" t="s">
        <v>8510</v>
      </c>
      <c r="I2805" s="16" t="s">
        <v>5034</v>
      </c>
      <c r="J2805" s="16" t="s">
        <v>1530</v>
      </c>
      <c r="K2805" s="16" t="s">
        <v>8511</v>
      </c>
      <c r="L2805" s="16" t="s">
        <v>1134</v>
      </c>
      <c r="M2805" s="16" t="s">
        <v>1135</v>
      </c>
      <c r="N2805" s="16" t="s">
        <v>8512</v>
      </c>
      <c r="O2805" s="29" t="str">
        <f>IFERROR(IF(VLOOKUP(D2805,'КЛАДС СЕРВИНТРЕГА'!$H$1:$H$524,1,FALSE),"COD",),"NO COD")</f>
        <v>NO COD</v>
      </c>
    </row>
    <row r="2806" spans="1:15" ht="15" x14ac:dyDescent="0.25">
      <c r="A2806" s="16">
        <v>1900</v>
      </c>
      <c r="B2806" s="16">
        <v>27</v>
      </c>
      <c r="C2806" s="28" t="s">
        <v>1311</v>
      </c>
      <c r="D2806" s="16">
        <v>27800</v>
      </c>
      <c r="E2806" s="28" t="s">
        <v>1936</v>
      </c>
      <c r="F2806" s="16">
        <v>2780</v>
      </c>
      <c r="G2806" s="28">
        <v>278030</v>
      </c>
      <c r="H2806" s="16" t="s">
        <v>1140</v>
      </c>
      <c r="I2806" s="16" t="s">
        <v>1140</v>
      </c>
      <c r="J2806" s="16" t="s">
        <v>1140</v>
      </c>
      <c r="K2806" s="16" t="s">
        <v>1140</v>
      </c>
      <c r="L2806" s="16" t="s">
        <v>1142</v>
      </c>
      <c r="M2806" s="16" t="s">
        <v>8513</v>
      </c>
      <c r="N2806" s="16" t="s">
        <v>1144</v>
      </c>
      <c r="O2806" s="29" t="str">
        <f>IFERROR(IF(VLOOKUP(D2806,'КЛАДС СЕРВИНТРЕГА'!$H$1:$H$524,1,FALSE),"COD",),"NO COD")</f>
        <v>NO COD</v>
      </c>
    </row>
    <row r="2807" spans="1:15" ht="15" x14ac:dyDescent="0.25">
      <c r="A2807" s="16">
        <v>575</v>
      </c>
      <c r="B2807" s="16">
        <v>13</v>
      </c>
      <c r="C2807" s="28" t="s">
        <v>1291</v>
      </c>
      <c r="D2807" s="16">
        <v>13836</v>
      </c>
      <c r="E2807" s="28" t="s">
        <v>7652</v>
      </c>
      <c r="F2807" s="16">
        <v>1310</v>
      </c>
      <c r="G2807" s="28">
        <v>131008</v>
      </c>
      <c r="H2807" s="16" t="s">
        <v>8514</v>
      </c>
      <c r="I2807" s="16" t="s">
        <v>1293</v>
      </c>
      <c r="J2807" s="16" t="s">
        <v>8515</v>
      </c>
      <c r="K2807" s="16" t="s">
        <v>4651</v>
      </c>
      <c r="L2807" s="16" t="s">
        <v>1134</v>
      </c>
      <c r="M2807" s="16" t="s">
        <v>8516</v>
      </c>
      <c r="N2807" s="16" t="s">
        <v>1144</v>
      </c>
      <c r="O2807" s="29" t="str">
        <f>IFERROR(IF(VLOOKUP(D2807,'КЛАДС СЕРВИНТРЕГА'!$H$1:$H$524,1,FALSE),"COD",),"NO COD")</f>
        <v>COD</v>
      </c>
    </row>
    <row r="2808" spans="1:15" ht="15" x14ac:dyDescent="0.25">
      <c r="A2808" s="16">
        <v>1082</v>
      </c>
      <c r="B2808" s="16">
        <v>18</v>
      </c>
      <c r="C2808" s="28" t="s">
        <v>1379</v>
      </c>
      <c r="D2808" s="16">
        <v>18001</v>
      </c>
      <c r="E2808" s="28" t="s">
        <v>394</v>
      </c>
      <c r="F2808" s="16">
        <v>1800</v>
      </c>
      <c r="G2808" s="28">
        <v>180009</v>
      </c>
      <c r="H2808" s="16" t="s">
        <v>8517</v>
      </c>
      <c r="I2808" s="16" t="s">
        <v>8518</v>
      </c>
      <c r="J2808" s="16" t="s">
        <v>7408</v>
      </c>
      <c r="K2808" s="16" t="s">
        <v>8519</v>
      </c>
      <c r="L2808" s="16" t="s">
        <v>1134</v>
      </c>
      <c r="M2808" s="16" t="s">
        <v>1135</v>
      </c>
      <c r="N2808" s="16" t="s">
        <v>1144</v>
      </c>
      <c r="O2808" s="29" t="str">
        <f>IFERROR(IF(VLOOKUP(D2808,'КЛАДС СЕРВИНТРЕГА'!$H$1:$H$524,1,FALSE),"COD",),"NO COD")</f>
        <v>COD</v>
      </c>
    </row>
    <row r="2809" spans="1:15" ht="15" x14ac:dyDescent="0.25">
      <c r="A2809" s="16">
        <v>996</v>
      </c>
      <c r="B2809" s="16">
        <v>17</v>
      </c>
      <c r="C2809" s="28" t="s">
        <v>189</v>
      </c>
      <c r="D2809" s="16">
        <v>17001</v>
      </c>
      <c r="E2809" s="28" t="s">
        <v>579</v>
      </c>
      <c r="F2809" s="16">
        <v>1700</v>
      </c>
      <c r="G2809" s="28">
        <v>170007</v>
      </c>
      <c r="H2809" s="16" t="s">
        <v>3465</v>
      </c>
      <c r="I2809" s="16" t="s">
        <v>1886</v>
      </c>
      <c r="J2809" s="16" t="s">
        <v>3465</v>
      </c>
      <c r="K2809" s="16" t="s">
        <v>4074</v>
      </c>
      <c r="L2809" s="16" t="s">
        <v>1134</v>
      </c>
      <c r="M2809" s="16" t="s">
        <v>1135</v>
      </c>
      <c r="N2809" s="16" t="s">
        <v>8520</v>
      </c>
      <c r="O2809" s="29" t="str">
        <f>IFERROR(IF(VLOOKUP(D2809,'КЛАДС СЕРВИНТРЕГА'!$H$1:$H$524,1,FALSE),"COD",),"NO COD")</f>
        <v>COD</v>
      </c>
    </row>
    <row r="2810" spans="1:15" ht="15" x14ac:dyDescent="0.25">
      <c r="A2810" s="16">
        <v>2542</v>
      </c>
      <c r="B2810" s="16">
        <v>54</v>
      </c>
      <c r="C2810" s="28" t="s">
        <v>1259</v>
      </c>
      <c r="D2810" s="16">
        <v>54405</v>
      </c>
      <c r="E2810" s="28" t="s">
        <v>555</v>
      </c>
      <c r="F2810" s="16">
        <v>5410</v>
      </c>
      <c r="G2810" s="28">
        <v>541010</v>
      </c>
      <c r="H2810" s="16" t="s">
        <v>1140</v>
      </c>
      <c r="I2810" s="16" t="s">
        <v>1140</v>
      </c>
      <c r="J2810" s="16" t="s">
        <v>1140</v>
      </c>
      <c r="K2810" s="16" t="s">
        <v>1140</v>
      </c>
      <c r="L2810" s="16" t="s">
        <v>1142</v>
      </c>
      <c r="M2810" s="16" t="s">
        <v>8521</v>
      </c>
      <c r="N2810" s="16" t="s">
        <v>1144</v>
      </c>
      <c r="O2810" s="29" t="str">
        <f>IFERROR(IF(VLOOKUP(D2810,'КЛАДС СЕРВИНТРЕГА'!$H$1:$H$524,1,FALSE),"COD",),"NO COD")</f>
        <v>COD</v>
      </c>
    </row>
    <row r="2811" spans="1:15" ht="15" x14ac:dyDescent="0.25">
      <c r="A2811" s="16">
        <v>784</v>
      </c>
      <c r="B2811" s="16">
        <v>15</v>
      </c>
      <c r="C2811" s="28" t="s">
        <v>50</v>
      </c>
      <c r="D2811" s="16">
        <v>15377</v>
      </c>
      <c r="E2811" s="28" t="s">
        <v>8522</v>
      </c>
      <c r="F2811" s="16">
        <v>1518</v>
      </c>
      <c r="G2811" s="28">
        <v>151840</v>
      </c>
      <c r="H2811" s="16" t="s">
        <v>2084</v>
      </c>
      <c r="I2811" s="16" t="s">
        <v>1140</v>
      </c>
      <c r="J2811" s="16" t="s">
        <v>1140</v>
      </c>
      <c r="K2811" s="16" t="s">
        <v>1240</v>
      </c>
      <c r="L2811" s="16" t="s">
        <v>1142</v>
      </c>
      <c r="M2811" s="16" t="s">
        <v>1135</v>
      </c>
      <c r="N2811" s="16" t="s">
        <v>1144</v>
      </c>
      <c r="O2811" s="29" t="str">
        <f>IFERROR(IF(VLOOKUP(D2811,'КЛАДС СЕРВИНТРЕГА'!$H$1:$H$524,1,FALSE),"COD",),"NO COD")</f>
        <v>NO COD</v>
      </c>
    </row>
    <row r="2812" spans="1:15" ht="15" x14ac:dyDescent="0.25">
      <c r="A2812" s="16">
        <v>1832</v>
      </c>
      <c r="B2812" s="16">
        <v>27</v>
      </c>
      <c r="C2812" s="28" t="s">
        <v>1311</v>
      </c>
      <c r="D2812" s="16">
        <v>27050</v>
      </c>
      <c r="E2812" s="28" t="s">
        <v>1584</v>
      </c>
      <c r="F2812" s="16">
        <v>2720</v>
      </c>
      <c r="G2812" s="28">
        <v>272010</v>
      </c>
      <c r="H2812" s="16" t="s">
        <v>1140</v>
      </c>
      <c r="I2812" s="16" t="s">
        <v>1140</v>
      </c>
      <c r="J2812" s="16" t="s">
        <v>1140</v>
      </c>
      <c r="K2812" s="16" t="s">
        <v>1140</v>
      </c>
      <c r="L2812" s="16" t="s">
        <v>1142</v>
      </c>
      <c r="M2812" s="16" t="s">
        <v>1135</v>
      </c>
      <c r="N2812" s="16" t="s">
        <v>1144</v>
      </c>
      <c r="O2812" s="29" t="str">
        <f>IFERROR(IF(VLOOKUP(D2812,'КЛАДС СЕРВИНТРЕГА'!$H$1:$H$524,1,FALSE),"COD",),"NO COD")</f>
        <v>NO COD</v>
      </c>
    </row>
    <row r="2813" spans="1:15" ht="15" x14ac:dyDescent="0.25">
      <c r="A2813" s="16">
        <v>3006</v>
      </c>
      <c r="B2813" s="16">
        <v>68</v>
      </c>
      <c r="C2813" s="28" t="s">
        <v>1129</v>
      </c>
      <c r="D2813" s="16">
        <v>68307</v>
      </c>
      <c r="E2813" s="28" t="s">
        <v>434</v>
      </c>
      <c r="F2813" s="16">
        <v>6875</v>
      </c>
      <c r="G2813" s="28">
        <v>687542</v>
      </c>
      <c r="H2813" s="16" t="s">
        <v>8523</v>
      </c>
      <c r="I2813" s="16" t="s">
        <v>1140</v>
      </c>
      <c r="J2813" s="16" t="s">
        <v>1140</v>
      </c>
      <c r="K2813" s="16" t="s">
        <v>1140</v>
      </c>
      <c r="L2813" s="16" t="s">
        <v>1142</v>
      </c>
      <c r="M2813" s="16" t="s">
        <v>8524</v>
      </c>
      <c r="N2813" s="16" t="s">
        <v>1144</v>
      </c>
      <c r="O2813" s="29" t="str">
        <f>IFERROR(IF(VLOOKUP(D2813,'КЛАДС СЕРВИНТРЕГА'!$H$1:$H$524,1,FALSE),"COD",),"NO COD")</f>
        <v>COD</v>
      </c>
    </row>
    <row r="2814" spans="1:15" ht="15" x14ac:dyDescent="0.25">
      <c r="A2814" s="16">
        <v>1330</v>
      </c>
      <c r="B2814" s="16">
        <v>20</v>
      </c>
      <c r="C2814" s="28" t="s">
        <v>1278</v>
      </c>
      <c r="D2814" s="16">
        <v>20570</v>
      </c>
      <c r="E2814" s="28" t="s">
        <v>744</v>
      </c>
      <c r="F2814" s="16">
        <v>2010</v>
      </c>
      <c r="G2814" s="28">
        <v>201007</v>
      </c>
      <c r="H2814" s="16" t="s">
        <v>8525</v>
      </c>
      <c r="I2814" s="16" t="s">
        <v>8526</v>
      </c>
      <c r="J2814" s="16" t="s">
        <v>4858</v>
      </c>
      <c r="K2814" s="16" t="s">
        <v>8527</v>
      </c>
      <c r="L2814" s="16" t="s">
        <v>1134</v>
      </c>
      <c r="M2814" s="16" t="s">
        <v>1135</v>
      </c>
      <c r="N2814" s="16" t="s">
        <v>1144</v>
      </c>
      <c r="O2814" s="29" t="str">
        <f>IFERROR(IF(VLOOKUP(D2814,'КЛАДС СЕРВИНТРЕГА'!$H$1:$H$524,1,FALSE),"COD",),"NO COD")</f>
        <v>COD</v>
      </c>
    </row>
    <row r="2815" spans="1:15" ht="15" x14ac:dyDescent="0.25">
      <c r="A2815" s="16">
        <v>3272</v>
      </c>
      <c r="B2815" s="16">
        <v>76</v>
      </c>
      <c r="C2815" s="28" t="s">
        <v>1285</v>
      </c>
      <c r="D2815" s="16">
        <v>76001</v>
      </c>
      <c r="E2815" s="28" t="s">
        <v>191</v>
      </c>
      <c r="F2815" s="16">
        <v>7600</v>
      </c>
      <c r="G2815" s="28">
        <v>760040</v>
      </c>
      <c r="H2815" s="16" t="s">
        <v>8528</v>
      </c>
      <c r="I2815" s="16" t="s">
        <v>8529</v>
      </c>
      <c r="J2815" s="16" t="s">
        <v>8530</v>
      </c>
      <c r="K2815" s="16" t="s">
        <v>1140</v>
      </c>
      <c r="L2815" s="16" t="s">
        <v>1142</v>
      </c>
      <c r="M2815" s="16" t="s">
        <v>8531</v>
      </c>
      <c r="N2815" s="16" t="s">
        <v>1144</v>
      </c>
      <c r="O2815" s="29" t="str">
        <f>IFERROR(IF(VLOOKUP(D2815,'КЛАДС СЕРВИНТРЕГА'!$H$1:$H$524,1,FALSE),"COD",),"NO COD")</f>
        <v>COD</v>
      </c>
    </row>
    <row r="2816" spans="1:15" ht="15" x14ac:dyDescent="0.25">
      <c r="A2816" s="16">
        <v>513</v>
      </c>
      <c r="B2816" s="16">
        <v>11</v>
      </c>
      <c r="C2816" s="28" t="s">
        <v>1252</v>
      </c>
      <c r="D2816" s="16">
        <v>11001</v>
      </c>
      <c r="E2816" s="28" t="s">
        <v>1924</v>
      </c>
      <c r="F2816" s="16">
        <v>1111</v>
      </c>
      <c r="G2816" s="28">
        <v>111166</v>
      </c>
      <c r="H2816" s="16" t="s">
        <v>4417</v>
      </c>
      <c r="I2816" s="16" t="s">
        <v>4316</v>
      </c>
      <c r="J2816" s="16" t="s">
        <v>4318</v>
      </c>
      <c r="K2816" s="16" t="s">
        <v>8255</v>
      </c>
      <c r="L2816" s="16" t="s">
        <v>1142</v>
      </c>
      <c r="M2816" s="16" t="s">
        <v>8532</v>
      </c>
      <c r="N2816" s="16" t="s">
        <v>1144</v>
      </c>
      <c r="O2816" s="29" t="str">
        <f>IFERROR(IF(VLOOKUP(D2816,'КЛАДС СЕРВИНТРЕГА'!$H$1:$H$524,1,FALSE),"COD",),"NO COD")</f>
        <v>NO COD</v>
      </c>
    </row>
    <row r="2817" spans="1:15" ht="15" x14ac:dyDescent="0.25">
      <c r="A2817" s="16">
        <v>2182</v>
      </c>
      <c r="B2817" s="16">
        <v>47</v>
      </c>
      <c r="C2817" s="28" t="s">
        <v>1158</v>
      </c>
      <c r="D2817" s="16">
        <v>47980</v>
      </c>
      <c r="E2817" s="28" t="s">
        <v>2333</v>
      </c>
      <c r="F2817" s="16">
        <v>4780</v>
      </c>
      <c r="G2817" s="28">
        <v>478029</v>
      </c>
      <c r="H2817" s="16" t="s">
        <v>8533</v>
      </c>
      <c r="I2817" s="16" t="s">
        <v>7877</v>
      </c>
      <c r="J2817" s="16" t="s">
        <v>3593</v>
      </c>
      <c r="K2817" s="16" t="s">
        <v>7877</v>
      </c>
      <c r="L2817" s="16" t="s">
        <v>1134</v>
      </c>
      <c r="M2817" s="16" t="s">
        <v>1135</v>
      </c>
      <c r="N2817" s="16" t="s">
        <v>1144</v>
      </c>
      <c r="O2817" s="29" t="str">
        <f>IFERROR(IF(VLOOKUP(D2817,'КЛАДС СЕРВИНТРЕГА'!$H$1:$H$524,1,FALSE),"COD",),"NO COD")</f>
        <v>COD</v>
      </c>
    </row>
    <row r="2818" spans="1:15" ht="15" x14ac:dyDescent="0.25">
      <c r="A2818" s="16">
        <v>2190</v>
      </c>
      <c r="B2818" s="16">
        <v>50</v>
      </c>
      <c r="C2818" s="28" t="s">
        <v>1179</v>
      </c>
      <c r="D2818" s="16">
        <v>50001</v>
      </c>
      <c r="E2818" s="28" t="s">
        <v>1089</v>
      </c>
      <c r="F2818" s="16">
        <v>5000</v>
      </c>
      <c r="G2818" s="28">
        <v>500002</v>
      </c>
      <c r="H2818" s="16" t="s">
        <v>1140</v>
      </c>
      <c r="I2818" s="16" t="s">
        <v>2663</v>
      </c>
      <c r="J2818" s="16" t="s">
        <v>1140</v>
      </c>
      <c r="K2818" s="16" t="s">
        <v>8534</v>
      </c>
      <c r="L2818" s="16" t="s">
        <v>1142</v>
      </c>
      <c r="M2818" s="16" t="s">
        <v>1135</v>
      </c>
      <c r="N2818" s="16" t="s">
        <v>1144</v>
      </c>
      <c r="O2818" s="29" t="str">
        <f>IFERROR(IF(VLOOKUP(D2818,'КЛАДС СЕРВИНТРЕГА'!$H$1:$H$524,1,FALSE),"COD",),"NO COD")</f>
        <v>COD</v>
      </c>
    </row>
    <row r="2819" spans="1:15" ht="15" x14ac:dyDescent="0.25">
      <c r="A2819" s="16">
        <v>2133</v>
      </c>
      <c r="B2819" s="16">
        <v>47</v>
      </c>
      <c r="C2819" s="28" t="s">
        <v>1158</v>
      </c>
      <c r="D2819" s="16">
        <v>47660</v>
      </c>
      <c r="E2819" s="28" t="s">
        <v>2218</v>
      </c>
      <c r="F2819" s="16">
        <v>4750</v>
      </c>
      <c r="G2819" s="28">
        <v>475001</v>
      </c>
      <c r="H2819" s="16" t="s">
        <v>8535</v>
      </c>
      <c r="I2819" s="16" t="s">
        <v>2029</v>
      </c>
      <c r="J2819" s="16" t="s">
        <v>1239</v>
      </c>
      <c r="K2819" s="16" t="s">
        <v>1240</v>
      </c>
      <c r="L2819" s="16" t="s">
        <v>1142</v>
      </c>
      <c r="M2819" s="16" t="s">
        <v>1135</v>
      </c>
      <c r="N2819" s="16" t="s">
        <v>1144</v>
      </c>
      <c r="O2819" s="29" t="str">
        <f>IFERROR(IF(VLOOKUP(D2819,'КЛАДС СЕРВИНТРЕГА'!$H$1:$H$524,1,FALSE),"COD",),"NO COD")</f>
        <v>NO COD</v>
      </c>
    </row>
    <row r="2820" spans="1:15" ht="15" x14ac:dyDescent="0.25">
      <c r="A2820" s="16">
        <v>1925</v>
      </c>
      <c r="B2820" s="16">
        <v>41</v>
      </c>
      <c r="C2820" s="28" t="s">
        <v>1228</v>
      </c>
      <c r="D2820" s="16">
        <v>41799</v>
      </c>
      <c r="E2820" s="28" t="s">
        <v>3293</v>
      </c>
      <c r="F2820" s="16">
        <v>4110</v>
      </c>
      <c r="G2820" s="28">
        <v>411047</v>
      </c>
      <c r="H2820" s="16" t="s">
        <v>3544</v>
      </c>
      <c r="I2820" s="16" t="s">
        <v>3465</v>
      </c>
      <c r="J2820" s="16" t="s">
        <v>8536</v>
      </c>
      <c r="K2820" s="16" t="s">
        <v>8537</v>
      </c>
      <c r="L2820" s="16" t="s">
        <v>1134</v>
      </c>
      <c r="M2820" s="16" t="s">
        <v>1135</v>
      </c>
      <c r="N2820" s="16" t="s">
        <v>8538</v>
      </c>
      <c r="O2820" s="29" t="str">
        <f>IFERROR(IF(VLOOKUP(D2820,'КЛАДС СЕРВИНТРЕГА'!$H$1:$H$524,1,FALSE),"COD",),"NO COD")</f>
        <v>NO COD</v>
      </c>
    </row>
    <row r="2821" spans="1:15" ht="15" x14ac:dyDescent="0.25">
      <c r="A2821" s="16">
        <v>3115</v>
      </c>
      <c r="B2821" s="16">
        <v>73</v>
      </c>
      <c r="C2821" s="28" t="s">
        <v>1185</v>
      </c>
      <c r="D2821" s="16">
        <v>73686</v>
      </c>
      <c r="E2821" s="28" t="s">
        <v>1758</v>
      </c>
      <c r="F2821" s="16">
        <v>7305</v>
      </c>
      <c r="G2821" s="28">
        <v>730567</v>
      </c>
      <c r="H2821" s="16" t="s">
        <v>8461</v>
      </c>
      <c r="I2821" s="16" t="s">
        <v>1760</v>
      </c>
      <c r="J2821" s="16" t="s">
        <v>1163</v>
      </c>
      <c r="K2821" s="16" t="s">
        <v>1398</v>
      </c>
      <c r="L2821" s="16" t="s">
        <v>1134</v>
      </c>
      <c r="M2821" s="16" t="s">
        <v>1135</v>
      </c>
      <c r="N2821" s="16" t="s">
        <v>8539</v>
      </c>
      <c r="O2821" s="29" t="str">
        <f>IFERROR(IF(VLOOKUP(D2821,'КЛАДС СЕРВИНТРЕГА'!$H$1:$H$524,1,FALSE),"COD",),"NO COD")</f>
        <v>NO COD</v>
      </c>
    </row>
    <row r="2822" spans="1:15" ht="15" x14ac:dyDescent="0.25">
      <c r="A2822" s="16">
        <v>1215</v>
      </c>
      <c r="B2822" s="16">
        <v>19</v>
      </c>
      <c r="C2822" s="28" t="s">
        <v>1196</v>
      </c>
      <c r="D2822" s="16">
        <v>19743</v>
      </c>
      <c r="E2822" s="28" t="s">
        <v>4337</v>
      </c>
      <c r="F2822" s="16">
        <v>1920</v>
      </c>
      <c r="G2822" s="28">
        <v>192070</v>
      </c>
      <c r="H2822" s="16" t="s">
        <v>2094</v>
      </c>
      <c r="I2822" s="16" t="s">
        <v>1140</v>
      </c>
      <c r="J2822" s="16" t="s">
        <v>3251</v>
      </c>
      <c r="K2822" s="16" t="s">
        <v>2135</v>
      </c>
      <c r="L2822" s="16" t="s">
        <v>1142</v>
      </c>
      <c r="M2822" s="16" t="s">
        <v>1135</v>
      </c>
      <c r="N2822" s="16" t="s">
        <v>1144</v>
      </c>
      <c r="O2822" s="29" t="str">
        <f>IFERROR(IF(VLOOKUP(D2822,'КЛАДС СЕРВИНТРЕГА'!$H$1:$H$524,1,FALSE),"COD",),"NO COD")</f>
        <v>NO COD</v>
      </c>
    </row>
    <row r="2823" spans="1:15" ht="15" x14ac:dyDescent="0.25">
      <c r="A2823" s="16">
        <v>2322</v>
      </c>
      <c r="B2823" s="16">
        <v>52</v>
      </c>
      <c r="C2823" s="28" t="s">
        <v>1222</v>
      </c>
      <c r="D2823" s="16">
        <v>52378</v>
      </c>
      <c r="E2823" s="28" t="s">
        <v>7330</v>
      </c>
      <c r="F2823" s="16">
        <v>5210</v>
      </c>
      <c r="G2823" s="28">
        <v>521027</v>
      </c>
      <c r="H2823" s="16" t="s">
        <v>8540</v>
      </c>
      <c r="I2823" s="16" t="s">
        <v>8541</v>
      </c>
      <c r="J2823" s="16" t="s">
        <v>8542</v>
      </c>
      <c r="K2823" s="16" t="s">
        <v>8543</v>
      </c>
      <c r="L2823" s="16" t="s">
        <v>1134</v>
      </c>
      <c r="M2823" s="16" t="s">
        <v>1135</v>
      </c>
      <c r="N2823" s="16" t="s">
        <v>8544</v>
      </c>
      <c r="O2823" s="29" t="str">
        <f>IFERROR(IF(VLOOKUP(D2823,'КЛАДС СЕРВИНТРЕГА'!$H$1:$H$524,1,FALSE),"COD",),"NO COD")</f>
        <v>NO COD</v>
      </c>
    </row>
    <row r="2824" spans="1:15" ht="15" x14ac:dyDescent="0.25">
      <c r="A2824" s="16">
        <v>229</v>
      </c>
      <c r="B2824" s="16">
        <v>5</v>
      </c>
      <c r="C2824" s="28" t="s">
        <v>80</v>
      </c>
      <c r="D2824" s="16">
        <v>5002</v>
      </c>
      <c r="E2824" s="28" t="s">
        <v>1172</v>
      </c>
      <c r="F2824" s="16">
        <v>550</v>
      </c>
      <c r="G2824" s="28">
        <v>55037</v>
      </c>
      <c r="H2824" s="16" t="s">
        <v>8545</v>
      </c>
      <c r="I2824" s="16" t="s">
        <v>8546</v>
      </c>
      <c r="J2824" s="16" t="s">
        <v>3571</v>
      </c>
      <c r="K2824" s="16" t="s">
        <v>8547</v>
      </c>
      <c r="L2824" s="16" t="s">
        <v>1134</v>
      </c>
      <c r="M2824" s="16" t="s">
        <v>1135</v>
      </c>
      <c r="N2824" s="16" t="s">
        <v>8548</v>
      </c>
      <c r="O2824" s="29" t="str">
        <f>IFERROR(IF(VLOOKUP(D2824,'КЛАДС СЕРВИНТРЕГА'!$H$1:$H$524,1,FALSE),"COD",),"NO COD")</f>
        <v>NO COD</v>
      </c>
    </row>
    <row r="2825" spans="1:15" ht="15" x14ac:dyDescent="0.25">
      <c r="A2825" s="16">
        <v>2132</v>
      </c>
      <c r="B2825" s="16">
        <v>47</v>
      </c>
      <c r="C2825" s="28" t="s">
        <v>1158</v>
      </c>
      <c r="D2825" s="16">
        <v>47703</v>
      </c>
      <c r="E2825" s="28" t="s">
        <v>3809</v>
      </c>
      <c r="F2825" s="16">
        <v>4740</v>
      </c>
      <c r="G2825" s="28">
        <v>474068</v>
      </c>
      <c r="H2825" s="16" t="s">
        <v>1507</v>
      </c>
      <c r="I2825" s="16" t="s">
        <v>8549</v>
      </c>
      <c r="J2825" s="16" t="s">
        <v>8549</v>
      </c>
      <c r="K2825" s="16" t="s">
        <v>3811</v>
      </c>
      <c r="L2825" s="16" t="s">
        <v>1134</v>
      </c>
      <c r="M2825" s="16" t="s">
        <v>1135</v>
      </c>
      <c r="N2825" s="16" t="s">
        <v>1144</v>
      </c>
      <c r="O2825" s="29" t="str">
        <f>IFERROR(IF(VLOOKUP(D2825,'КЛАДС СЕРВИНТРЕГА'!$H$1:$H$524,1,FALSE),"COD",),"NO COD")</f>
        <v>NO COD</v>
      </c>
    </row>
    <row r="2826" spans="1:15" ht="15" x14ac:dyDescent="0.25">
      <c r="A2826" s="16">
        <v>2981</v>
      </c>
      <c r="B2826" s="16">
        <v>68</v>
      </c>
      <c r="C2826" s="28" t="s">
        <v>1129</v>
      </c>
      <c r="D2826" s="16">
        <v>68235</v>
      </c>
      <c r="E2826" s="28" t="s">
        <v>339</v>
      </c>
      <c r="F2826" s="16">
        <v>6865</v>
      </c>
      <c r="G2826" s="28">
        <v>686577</v>
      </c>
      <c r="H2826" s="16" t="s">
        <v>4522</v>
      </c>
      <c r="I2826" s="16" t="s">
        <v>7002</v>
      </c>
      <c r="J2826" s="16" t="s">
        <v>6453</v>
      </c>
      <c r="K2826" s="16" t="s">
        <v>8550</v>
      </c>
      <c r="L2826" s="16" t="s">
        <v>1134</v>
      </c>
      <c r="M2826" s="16" t="s">
        <v>1135</v>
      </c>
      <c r="N2826" s="16" t="s">
        <v>8551</v>
      </c>
      <c r="O2826" s="29" t="str">
        <f>IFERROR(IF(VLOOKUP(D2826,'КЛАДС СЕРВИНТРЕГА'!$H$1:$H$524,1,FALSE),"COD",),"NO COD")</f>
        <v>COD</v>
      </c>
    </row>
    <row r="2827" spans="1:15" ht="15" x14ac:dyDescent="0.25">
      <c r="A2827" s="16">
        <v>3518</v>
      </c>
      <c r="B2827" s="16">
        <v>86</v>
      </c>
      <c r="C2827" s="28" t="s">
        <v>1807</v>
      </c>
      <c r="D2827" s="16">
        <v>86320</v>
      </c>
      <c r="E2827" s="28" t="s">
        <v>8552</v>
      </c>
      <c r="F2827" s="16">
        <v>8620</v>
      </c>
      <c r="G2827" s="28">
        <v>862001</v>
      </c>
      <c r="H2827" s="16" t="s">
        <v>1140</v>
      </c>
      <c r="I2827" s="16" t="s">
        <v>1140</v>
      </c>
      <c r="J2827" s="16" t="s">
        <v>1140</v>
      </c>
      <c r="K2827" s="16" t="s">
        <v>1140</v>
      </c>
      <c r="L2827" s="16" t="s">
        <v>1142</v>
      </c>
      <c r="M2827" s="16" t="s">
        <v>1135</v>
      </c>
      <c r="N2827" s="16" t="s">
        <v>1144</v>
      </c>
      <c r="O2827" s="29" t="str">
        <f>IFERROR(IF(VLOOKUP(D2827,'КЛАДС СЕРВИНТРЕГА'!$H$1:$H$524,1,FALSE),"COD",),"NO COD")</f>
        <v>NO COD</v>
      </c>
    </row>
    <row r="2828" spans="1:15" ht="15" x14ac:dyDescent="0.25">
      <c r="A2828" s="16">
        <v>2589</v>
      </c>
      <c r="B2828" s="16">
        <v>54</v>
      </c>
      <c r="C2828" s="28" t="s">
        <v>1259</v>
      </c>
      <c r="D2828" s="16">
        <v>54660</v>
      </c>
      <c r="E2828" s="28" t="s">
        <v>7911</v>
      </c>
      <c r="F2828" s="16">
        <v>5445</v>
      </c>
      <c r="G2828" s="28">
        <v>544577</v>
      </c>
      <c r="H2828" s="16" t="s">
        <v>8553</v>
      </c>
      <c r="I2828" s="16" t="s">
        <v>8178</v>
      </c>
      <c r="J2828" s="16" t="s">
        <v>3961</v>
      </c>
      <c r="K2828" s="16" t="s">
        <v>8554</v>
      </c>
      <c r="L2828" s="16" t="s">
        <v>1134</v>
      </c>
      <c r="M2828" s="16" t="s">
        <v>1135</v>
      </c>
      <c r="N2828" s="16" t="s">
        <v>8555</v>
      </c>
      <c r="O2828" s="29" t="str">
        <f>IFERROR(IF(VLOOKUP(D2828,'КЛАДС СЕРВИНТРЕГА'!$H$1:$H$524,1,FALSE),"COD",),"NO COD")</f>
        <v>NO COD</v>
      </c>
    </row>
    <row r="2829" spans="1:15" ht="15" x14ac:dyDescent="0.25">
      <c r="A2829" s="16">
        <v>1192</v>
      </c>
      <c r="B2829" s="16">
        <v>19</v>
      </c>
      <c r="C2829" s="28" t="s">
        <v>1196</v>
      </c>
      <c r="D2829" s="16">
        <v>19455</v>
      </c>
      <c r="E2829" s="28" t="s">
        <v>1825</v>
      </c>
      <c r="F2829" s="16">
        <v>1915</v>
      </c>
      <c r="G2829" s="28">
        <v>191520</v>
      </c>
      <c r="H2829" s="16" t="s">
        <v>1384</v>
      </c>
      <c r="I2829" s="16" t="s">
        <v>2747</v>
      </c>
      <c r="J2829" s="16" t="s">
        <v>8556</v>
      </c>
      <c r="K2829" s="16" t="s">
        <v>1676</v>
      </c>
      <c r="L2829" s="16" t="s">
        <v>1142</v>
      </c>
      <c r="M2829" s="16" t="s">
        <v>1135</v>
      </c>
      <c r="N2829" s="16" t="s">
        <v>1144</v>
      </c>
      <c r="O2829" s="29" t="str">
        <f>IFERROR(IF(VLOOKUP(D2829,'КЛАДС СЕРВИНТРЕГА'!$H$1:$H$524,1,FALSE),"COD",),"NO COD")</f>
        <v>NO COD</v>
      </c>
    </row>
    <row r="2830" spans="1:15" ht="15" x14ac:dyDescent="0.25">
      <c r="A2830" s="16">
        <v>3186</v>
      </c>
      <c r="B2830" s="16">
        <v>73</v>
      </c>
      <c r="C2830" s="28" t="s">
        <v>1185</v>
      </c>
      <c r="D2830" s="16">
        <v>73770</v>
      </c>
      <c r="E2830" s="28" t="s">
        <v>978</v>
      </c>
      <c r="F2830" s="16">
        <v>7335</v>
      </c>
      <c r="G2830" s="28">
        <v>733588</v>
      </c>
      <c r="H2830" s="16" t="s">
        <v>1557</v>
      </c>
      <c r="I2830" s="16" t="s">
        <v>4625</v>
      </c>
      <c r="J2830" s="16" t="s">
        <v>1189</v>
      </c>
      <c r="K2830" s="16" t="s">
        <v>8557</v>
      </c>
      <c r="L2830" s="16" t="s">
        <v>1134</v>
      </c>
      <c r="M2830" s="16" t="s">
        <v>1135</v>
      </c>
      <c r="N2830" s="16" t="s">
        <v>8558</v>
      </c>
      <c r="O2830" s="29" t="str">
        <f>IFERROR(IF(VLOOKUP(D2830,'КЛАДС СЕРВИНТРЕГА'!$H$1:$H$524,1,FALSE),"COD",),"NO COD")</f>
        <v>COD</v>
      </c>
    </row>
    <row r="2831" spans="1:15" ht="15" x14ac:dyDescent="0.25">
      <c r="A2831" s="16">
        <v>3545</v>
      </c>
      <c r="B2831" s="16">
        <v>91</v>
      </c>
      <c r="C2831" s="28" t="s">
        <v>1819</v>
      </c>
      <c r="D2831" s="16">
        <v>91001</v>
      </c>
      <c r="E2831" s="28" t="s">
        <v>2251</v>
      </c>
      <c r="F2831" s="16">
        <v>9100</v>
      </c>
      <c r="G2831" s="28">
        <v>910001</v>
      </c>
      <c r="H2831" s="16" t="s">
        <v>1140</v>
      </c>
      <c r="I2831" s="16" t="s">
        <v>8559</v>
      </c>
      <c r="J2831" s="16" t="s">
        <v>1140</v>
      </c>
      <c r="K2831" s="16" t="s">
        <v>1140</v>
      </c>
      <c r="L2831" s="16" t="s">
        <v>1142</v>
      </c>
      <c r="M2831" s="16" t="s">
        <v>1135</v>
      </c>
      <c r="N2831" s="16" t="s">
        <v>1144</v>
      </c>
      <c r="O2831" s="29" t="str">
        <f>IFERROR(IF(VLOOKUP(D2831,'КЛАДС СЕРВИНТРЕГА'!$H$1:$H$524,1,FALSE),"COD",),"NO COD")</f>
        <v>NO COD</v>
      </c>
    </row>
    <row r="2832" spans="1:15" ht="15" x14ac:dyDescent="0.25">
      <c r="A2832" s="16">
        <v>662</v>
      </c>
      <c r="B2832" s="16">
        <v>13</v>
      </c>
      <c r="C2832" s="28" t="s">
        <v>1291</v>
      </c>
      <c r="D2832" s="16">
        <v>13655</v>
      </c>
      <c r="E2832" s="28" t="s">
        <v>4475</v>
      </c>
      <c r="F2832" s="16">
        <v>1340</v>
      </c>
      <c r="G2832" s="28">
        <v>134060</v>
      </c>
      <c r="H2832" s="16" t="s">
        <v>1140</v>
      </c>
      <c r="I2832" s="16" t="s">
        <v>1140</v>
      </c>
      <c r="J2832" s="16" t="s">
        <v>1140</v>
      </c>
      <c r="K2832" s="16" t="s">
        <v>1140</v>
      </c>
      <c r="L2832" s="16" t="s">
        <v>1142</v>
      </c>
      <c r="M2832" s="16" t="s">
        <v>1135</v>
      </c>
      <c r="N2832" s="16" t="s">
        <v>1144</v>
      </c>
      <c r="O2832" s="29" t="str">
        <f>IFERROR(IF(VLOOKUP(D2832,'КЛАДС СЕРВИНТРЕГА'!$H$1:$H$524,1,FALSE),"COD",),"NO COD")</f>
        <v>NO COD</v>
      </c>
    </row>
    <row r="2833" spans="1:15" ht="15" x14ac:dyDescent="0.25">
      <c r="A2833" s="16">
        <v>802</v>
      </c>
      <c r="B2833" s="16">
        <v>15</v>
      </c>
      <c r="C2833" s="28" t="s">
        <v>50</v>
      </c>
      <c r="D2833" s="16">
        <v>15759</v>
      </c>
      <c r="E2833" s="28" t="s">
        <v>966</v>
      </c>
      <c r="F2833" s="16">
        <v>1522</v>
      </c>
      <c r="G2833" s="28">
        <v>152219</v>
      </c>
      <c r="H2833" s="16" t="s">
        <v>8560</v>
      </c>
      <c r="I2833" s="16" t="s">
        <v>8561</v>
      </c>
      <c r="J2833" s="16" t="s">
        <v>8562</v>
      </c>
      <c r="K2833" s="16" t="s">
        <v>4048</v>
      </c>
      <c r="L2833" s="16" t="s">
        <v>1134</v>
      </c>
      <c r="M2833" s="16" t="s">
        <v>1135</v>
      </c>
      <c r="N2833" s="16" t="s">
        <v>1144</v>
      </c>
      <c r="O2833" s="29" t="str">
        <f>IFERROR(IF(VLOOKUP(D2833,'КЛАДС СЕРВИНТРЕГА'!$H$1:$H$524,1,FALSE),"COD",),"NO COD")</f>
        <v>COD</v>
      </c>
    </row>
    <row r="2834" spans="1:15" ht="15" x14ac:dyDescent="0.25">
      <c r="A2834" s="16">
        <v>908</v>
      </c>
      <c r="B2834" s="16">
        <v>15</v>
      </c>
      <c r="C2834" s="28" t="s">
        <v>50</v>
      </c>
      <c r="D2834" s="16">
        <v>15676</v>
      </c>
      <c r="E2834" s="28" t="s">
        <v>3217</v>
      </c>
      <c r="F2834" s="16">
        <v>1538</v>
      </c>
      <c r="G2834" s="28">
        <v>153820</v>
      </c>
      <c r="H2834" s="16" t="s">
        <v>1140</v>
      </c>
      <c r="I2834" s="16" t="s">
        <v>1140</v>
      </c>
      <c r="J2834" s="16" t="s">
        <v>1140</v>
      </c>
      <c r="K2834" s="16" t="s">
        <v>1140</v>
      </c>
      <c r="L2834" s="16" t="s">
        <v>1142</v>
      </c>
      <c r="M2834" s="16" t="s">
        <v>1135</v>
      </c>
      <c r="N2834" s="16" t="s">
        <v>1144</v>
      </c>
      <c r="O2834" s="29" t="str">
        <f>IFERROR(IF(VLOOKUP(D2834,'КЛАДС СЕРВИНТРЕГА'!$H$1:$H$524,1,FALSE),"COD",),"NO COD")</f>
        <v>NO COD</v>
      </c>
    </row>
    <row r="2835" spans="1:15" ht="15" x14ac:dyDescent="0.25">
      <c r="A2835" s="16">
        <v>2081</v>
      </c>
      <c r="B2835" s="16">
        <v>44</v>
      </c>
      <c r="C2835" s="28" t="s">
        <v>1151</v>
      </c>
      <c r="D2835" s="16">
        <v>44874</v>
      </c>
      <c r="E2835" s="28" t="s">
        <v>1082</v>
      </c>
      <c r="F2835" s="16">
        <v>4450</v>
      </c>
      <c r="G2835" s="28">
        <v>445001</v>
      </c>
      <c r="H2835" s="16" t="s">
        <v>3140</v>
      </c>
      <c r="I2835" s="16" t="s">
        <v>8563</v>
      </c>
      <c r="J2835" s="16" t="s">
        <v>1344</v>
      </c>
      <c r="K2835" s="16" t="s">
        <v>1140</v>
      </c>
      <c r="L2835" s="16" t="s">
        <v>1142</v>
      </c>
      <c r="M2835" s="16" t="s">
        <v>8564</v>
      </c>
      <c r="N2835" s="16" t="s">
        <v>8565</v>
      </c>
      <c r="O2835" s="29" t="str">
        <f>IFERROR(IF(VLOOKUP(D2835,'КЛАДС СЕРВИНТРЕГА'!$H$1:$H$524,1,FALSE),"COD",),"NO COD")</f>
        <v>COD</v>
      </c>
    </row>
    <row r="2836" spans="1:15" ht="15" x14ac:dyDescent="0.25">
      <c r="A2836" s="16">
        <v>3636</v>
      </c>
      <c r="B2836" s="16">
        <v>97</v>
      </c>
      <c r="C2836" s="28" t="s">
        <v>1368</v>
      </c>
      <c r="D2836" s="16">
        <v>97889</v>
      </c>
      <c r="E2836" s="28" t="s">
        <v>1577</v>
      </c>
      <c r="F2836" s="16">
        <v>9710</v>
      </c>
      <c r="G2836" s="28">
        <v>971008</v>
      </c>
      <c r="H2836" s="16" t="s">
        <v>1579</v>
      </c>
      <c r="I2836" s="16" t="s">
        <v>1579</v>
      </c>
      <c r="J2836" s="16" t="s">
        <v>1579</v>
      </c>
      <c r="K2836" s="16" t="s">
        <v>1580</v>
      </c>
      <c r="L2836" s="16" t="s">
        <v>1134</v>
      </c>
      <c r="M2836" s="16" t="s">
        <v>1135</v>
      </c>
      <c r="N2836" s="16" t="s">
        <v>1144</v>
      </c>
      <c r="O2836" s="29" t="str">
        <f>IFERROR(IF(VLOOKUP(D2836,'КЛАДС СЕРВИНТРЕГА'!$H$1:$H$524,1,FALSE),"COD",),"NO COD")</f>
        <v>NO COD</v>
      </c>
    </row>
    <row r="2837" spans="1:15" ht="15" x14ac:dyDescent="0.25">
      <c r="A2837" s="16">
        <v>3402</v>
      </c>
      <c r="B2837" s="16">
        <v>76</v>
      </c>
      <c r="C2837" s="28" t="s">
        <v>1285</v>
      </c>
      <c r="D2837" s="16">
        <v>76364</v>
      </c>
      <c r="E2837" s="28" t="s">
        <v>482</v>
      </c>
      <c r="F2837" s="16">
        <v>7640</v>
      </c>
      <c r="G2837" s="28">
        <v>764008</v>
      </c>
      <c r="H2837" s="16" t="s">
        <v>4363</v>
      </c>
      <c r="I2837" s="16" t="s">
        <v>4928</v>
      </c>
      <c r="J2837" s="16" t="s">
        <v>8566</v>
      </c>
      <c r="K2837" s="16" t="s">
        <v>3922</v>
      </c>
      <c r="L2837" s="16" t="s">
        <v>1134</v>
      </c>
      <c r="M2837" s="16" t="s">
        <v>1135</v>
      </c>
      <c r="N2837" s="16" t="s">
        <v>1144</v>
      </c>
      <c r="O2837" s="29" t="str">
        <f>IFERROR(IF(VLOOKUP(D2837,'КЛАДС СЕРВИНТРЕГА'!$H$1:$H$524,1,FALSE),"COD",),"NO COD")</f>
        <v>COD</v>
      </c>
    </row>
    <row r="2838" spans="1:15" ht="15" x14ac:dyDescent="0.25">
      <c r="A2838" s="16">
        <v>429</v>
      </c>
      <c r="B2838" s="16">
        <v>8</v>
      </c>
      <c r="C2838" s="28" t="s">
        <v>1306</v>
      </c>
      <c r="D2838" s="16">
        <v>8433</v>
      </c>
      <c r="E2838" s="28" t="s">
        <v>573</v>
      </c>
      <c r="F2838" s="16">
        <v>830</v>
      </c>
      <c r="G2838" s="28">
        <v>83021</v>
      </c>
      <c r="H2838" s="16" t="s">
        <v>4694</v>
      </c>
      <c r="I2838" s="16" t="s">
        <v>5430</v>
      </c>
      <c r="J2838" s="16" t="s">
        <v>1140</v>
      </c>
      <c r="K2838" s="16" t="s">
        <v>1140</v>
      </c>
      <c r="L2838" s="16" t="s">
        <v>1142</v>
      </c>
      <c r="M2838" s="16" t="s">
        <v>8567</v>
      </c>
      <c r="N2838" s="16" t="s">
        <v>1144</v>
      </c>
      <c r="O2838" s="29" t="str">
        <f>IFERROR(IF(VLOOKUP(D2838,'КЛАДС СЕРВИНТРЕГА'!$H$1:$H$524,1,FALSE),"COD",),"NO COD")</f>
        <v>NO COD</v>
      </c>
    </row>
    <row r="2839" spans="1:15" ht="15" x14ac:dyDescent="0.25">
      <c r="A2839" s="16">
        <v>478</v>
      </c>
      <c r="B2839" s="16">
        <v>11</v>
      </c>
      <c r="C2839" s="28" t="s">
        <v>1252</v>
      </c>
      <c r="D2839" s="16">
        <v>11001</v>
      </c>
      <c r="E2839" s="28" t="s">
        <v>1763</v>
      </c>
      <c r="F2839" s="16">
        <v>1105</v>
      </c>
      <c r="G2839" s="28">
        <v>110541</v>
      </c>
      <c r="H2839" s="16" t="s">
        <v>1765</v>
      </c>
      <c r="I2839" s="16" t="s">
        <v>1140</v>
      </c>
      <c r="J2839" s="16" t="s">
        <v>8568</v>
      </c>
      <c r="K2839" s="16" t="s">
        <v>2405</v>
      </c>
      <c r="L2839" s="16" t="s">
        <v>1142</v>
      </c>
      <c r="M2839" s="16" t="s">
        <v>8569</v>
      </c>
      <c r="N2839" s="16" t="s">
        <v>1144</v>
      </c>
      <c r="O2839" s="29" t="str">
        <f>IFERROR(IF(VLOOKUP(D2839,'КЛАДС СЕРВИНТРЕГА'!$H$1:$H$524,1,FALSE),"COD",),"NO COD")</f>
        <v>NO COD</v>
      </c>
    </row>
    <row r="2840" spans="1:15" ht="15" x14ac:dyDescent="0.25">
      <c r="A2840" s="16">
        <v>1937</v>
      </c>
      <c r="B2840" s="16">
        <v>41</v>
      </c>
      <c r="C2840" s="28" t="s">
        <v>1228</v>
      </c>
      <c r="D2840" s="16">
        <v>41801</v>
      </c>
      <c r="E2840" s="28" t="s">
        <v>3744</v>
      </c>
      <c r="F2840" s="16">
        <v>4120</v>
      </c>
      <c r="G2840" s="28">
        <v>412040</v>
      </c>
      <c r="H2840" s="16" t="s">
        <v>1140</v>
      </c>
      <c r="I2840" s="16" t="s">
        <v>1140</v>
      </c>
      <c r="J2840" s="16" t="s">
        <v>1140</v>
      </c>
      <c r="K2840" s="16" t="s">
        <v>2492</v>
      </c>
      <c r="L2840" s="16" t="s">
        <v>1142</v>
      </c>
      <c r="M2840" s="16" t="s">
        <v>1135</v>
      </c>
      <c r="N2840" s="16" t="s">
        <v>8570</v>
      </c>
      <c r="O2840" s="29" t="str">
        <f>IFERROR(IF(VLOOKUP(D2840,'КЛАДС СЕРВИНТРЕГА'!$H$1:$H$524,1,FALSE),"COD",),"NO COD")</f>
        <v>NO COD</v>
      </c>
    </row>
    <row r="2841" spans="1:15" ht="15" x14ac:dyDescent="0.25">
      <c r="A2841" s="16">
        <v>2325</v>
      </c>
      <c r="B2841" s="16">
        <v>52</v>
      </c>
      <c r="C2841" s="28" t="s">
        <v>1222</v>
      </c>
      <c r="D2841" s="16">
        <v>52693</v>
      </c>
      <c r="E2841" s="28" t="s">
        <v>2798</v>
      </c>
      <c r="F2841" s="16">
        <v>5210</v>
      </c>
      <c r="G2841" s="28">
        <v>521047</v>
      </c>
      <c r="H2841" s="16" t="s">
        <v>2080</v>
      </c>
      <c r="I2841" s="16" t="s">
        <v>6778</v>
      </c>
      <c r="J2841" s="16" t="s">
        <v>2080</v>
      </c>
      <c r="K2841" s="16" t="s">
        <v>1163</v>
      </c>
      <c r="L2841" s="16" t="s">
        <v>1134</v>
      </c>
      <c r="M2841" s="16" t="s">
        <v>1135</v>
      </c>
      <c r="N2841" s="16" t="s">
        <v>8571</v>
      </c>
      <c r="O2841" s="29" t="str">
        <f>IFERROR(IF(VLOOKUP(D2841,'КЛАДС СЕРВИНТРЕГА'!$H$1:$H$524,1,FALSE),"COD",),"NO COD")</f>
        <v>NO COD</v>
      </c>
    </row>
    <row r="2842" spans="1:15" ht="15" x14ac:dyDescent="0.25">
      <c r="A2842" s="16">
        <v>1625</v>
      </c>
      <c r="B2842" s="16">
        <v>25</v>
      </c>
      <c r="C2842" s="28" t="s">
        <v>1165</v>
      </c>
      <c r="D2842" s="16">
        <v>25297</v>
      </c>
      <c r="E2842" s="28" t="s">
        <v>5898</v>
      </c>
      <c r="F2842" s="16">
        <v>2512</v>
      </c>
      <c r="G2842" s="28">
        <v>251237</v>
      </c>
      <c r="H2842" s="16" t="s">
        <v>8572</v>
      </c>
      <c r="I2842" s="16" t="s">
        <v>8573</v>
      </c>
      <c r="J2842" s="16" t="s">
        <v>6263</v>
      </c>
      <c r="K2842" s="16" t="s">
        <v>8574</v>
      </c>
      <c r="L2842" s="16" t="s">
        <v>1134</v>
      </c>
      <c r="M2842" s="16" t="s">
        <v>1135</v>
      </c>
      <c r="N2842" s="16" t="s">
        <v>8575</v>
      </c>
      <c r="O2842" s="29" t="str">
        <f>IFERROR(IF(VLOOKUP(D2842,'КЛАДС СЕРВИНТРЕГА'!$H$1:$H$524,1,FALSE),"COD",),"NO COD")</f>
        <v>NO COD</v>
      </c>
    </row>
    <row r="2843" spans="1:15" ht="15" x14ac:dyDescent="0.25">
      <c r="A2843" s="16">
        <v>2254</v>
      </c>
      <c r="B2843" s="16">
        <v>50</v>
      </c>
      <c r="C2843" s="28" t="s">
        <v>1179</v>
      </c>
      <c r="D2843" s="16">
        <v>50350</v>
      </c>
      <c r="E2843" s="28" t="s">
        <v>7810</v>
      </c>
      <c r="F2843" s="16">
        <v>5050</v>
      </c>
      <c r="G2843" s="28">
        <v>505028</v>
      </c>
      <c r="H2843" s="16" t="s">
        <v>8576</v>
      </c>
      <c r="I2843" s="16" t="s">
        <v>6870</v>
      </c>
      <c r="J2843" s="16" t="s">
        <v>8577</v>
      </c>
      <c r="K2843" s="16" t="s">
        <v>6870</v>
      </c>
      <c r="L2843" s="16" t="s">
        <v>1134</v>
      </c>
      <c r="M2843" s="16" t="s">
        <v>1135</v>
      </c>
      <c r="N2843" s="16" t="s">
        <v>1144</v>
      </c>
      <c r="O2843" s="29" t="str">
        <f>IFERROR(IF(VLOOKUP(D2843,'КЛАДС СЕРВИНТРЕГА'!$H$1:$H$524,1,FALSE),"COD",),"NO COD")</f>
        <v>NO COD</v>
      </c>
    </row>
    <row r="2844" spans="1:15" ht="15" x14ac:dyDescent="0.25">
      <c r="A2844" s="16">
        <v>2274</v>
      </c>
      <c r="B2844" s="16">
        <v>50</v>
      </c>
      <c r="C2844" s="28" t="s">
        <v>1179</v>
      </c>
      <c r="D2844" s="16">
        <v>50006</v>
      </c>
      <c r="E2844" s="28" t="s">
        <v>14</v>
      </c>
      <c r="F2844" s="16">
        <v>5070</v>
      </c>
      <c r="G2844" s="28">
        <v>507017</v>
      </c>
      <c r="H2844" s="16" t="s">
        <v>8578</v>
      </c>
      <c r="I2844" s="16" t="s">
        <v>8579</v>
      </c>
      <c r="J2844" s="16" t="s">
        <v>8580</v>
      </c>
      <c r="K2844" s="16" t="s">
        <v>3133</v>
      </c>
      <c r="L2844" s="16" t="s">
        <v>1134</v>
      </c>
      <c r="M2844" s="16" t="s">
        <v>8581</v>
      </c>
      <c r="N2844" s="16" t="s">
        <v>8582</v>
      </c>
      <c r="O2844" s="29" t="str">
        <f>IFERROR(IF(VLOOKUP(D2844,'КЛАДС СЕРВИНТРЕГА'!$H$1:$H$524,1,FALSE),"COD",),"NO COD")</f>
        <v>COD</v>
      </c>
    </row>
    <row r="2845" spans="1:15" ht="15" x14ac:dyDescent="0.25">
      <c r="A2845" s="16">
        <v>1701</v>
      </c>
      <c r="B2845" s="16">
        <v>25</v>
      </c>
      <c r="C2845" s="28" t="s">
        <v>1165</v>
      </c>
      <c r="D2845" s="16">
        <v>25797</v>
      </c>
      <c r="E2845" s="28" t="s">
        <v>1330</v>
      </c>
      <c r="F2845" s="16">
        <v>2526</v>
      </c>
      <c r="G2845" s="28">
        <v>252617</v>
      </c>
      <c r="H2845" s="16" t="s">
        <v>8583</v>
      </c>
      <c r="I2845" s="16" t="s">
        <v>4501</v>
      </c>
      <c r="J2845" s="16" t="s">
        <v>8584</v>
      </c>
      <c r="K2845" s="16" t="s">
        <v>6785</v>
      </c>
      <c r="L2845" s="16" t="s">
        <v>1134</v>
      </c>
      <c r="M2845" s="16" t="s">
        <v>1135</v>
      </c>
      <c r="N2845" s="16" t="s">
        <v>8585</v>
      </c>
      <c r="O2845" s="29" t="str">
        <f>IFERROR(IF(VLOOKUP(D2845,'КЛАДС СЕРВИНТРЕГА'!$H$1:$H$524,1,FALSE),"COD",),"NO COD")</f>
        <v>NO COD</v>
      </c>
    </row>
    <row r="2846" spans="1:15" ht="15" x14ac:dyDescent="0.25">
      <c r="A2846" s="16">
        <v>1096</v>
      </c>
      <c r="B2846" s="16">
        <v>18</v>
      </c>
      <c r="C2846" s="28" t="s">
        <v>1379</v>
      </c>
      <c r="D2846" s="16">
        <v>18410</v>
      </c>
      <c r="E2846" s="28" t="s">
        <v>3526</v>
      </c>
      <c r="F2846" s="16">
        <v>1810</v>
      </c>
      <c r="G2846" s="28">
        <v>181067</v>
      </c>
      <c r="H2846" s="16" t="s">
        <v>4255</v>
      </c>
      <c r="I2846" s="16" t="s">
        <v>7732</v>
      </c>
      <c r="J2846" s="16" t="s">
        <v>3527</v>
      </c>
      <c r="K2846" s="16" t="s">
        <v>1627</v>
      </c>
      <c r="L2846" s="16" t="s">
        <v>1134</v>
      </c>
      <c r="M2846" s="16" t="s">
        <v>1135</v>
      </c>
      <c r="N2846" s="16" t="s">
        <v>8586</v>
      </c>
      <c r="O2846" s="29" t="str">
        <f>IFERROR(IF(VLOOKUP(D2846,'КЛАДС СЕРВИНТРЕГА'!$H$1:$H$524,1,FALSE),"COD",),"NO COD")</f>
        <v>NO COD</v>
      </c>
    </row>
    <row r="2847" spans="1:15" ht="15" x14ac:dyDescent="0.25">
      <c r="A2847" s="16">
        <v>1868</v>
      </c>
      <c r="B2847" s="16">
        <v>27</v>
      </c>
      <c r="C2847" s="28" t="s">
        <v>1311</v>
      </c>
      <c r="D2847" s="16">
        <v>27430</v>
      </c>
      <c r="E2847" s="28" t="s">
        <v>3446</v>
      </c>
      <c r="F2847" s="16">
        <v>2750</v>
      </c>
      <c r="G2847" s="28">
        <v>275017</v>
      </c>
      <c r="H2847" s="16" t="s">
        <v>8587</v>
      </c>
      <c r="I2847" s="16" t="s">
        <v>8588</v>
      </c>
      <c r="J2847" s="16" t="s">
        <v>8589</v>
      </c>
      <c r="K2847" s="16" t="s">
        <v>8464</v>
      </c>
      <c r="L2847" s="16" t="s">
        <v>1134</v>
      </c>
      <c r="M2847" s="16" t="s">
        <v>1135</v>
      </c>
      <c r="N2847" s="16" t="s">
        <v>1144</v>
      </c>
      <c r="O2847" s="29" t="str">
        <f>IFERROR(IF(VLOOKUP(D2847,'КЛАДС СЕРВИНТРЕГА'!$H$1:$H$524,1,FALSE),"COD",),"NO COD")</f>
        <v>NO COD</v>
      </c>
    </row>
    <row r="2848" spans="1:15" ht="15" x14ac:dyDescent="0.25">
      <c r="A2848" s="16">
        <v>2608</v>
      </c>
      <c r="B2848" s="16">
        <v>54</v>
      </c>
      <c r="C2848" s="28" t="s">
        <v>1259</v>
      </c>
      <c r="D2848" s="16">
        <v>54109</v>
      </c>
      <c r="E2848" s="28" t="s">
        <v>1637</v>
      </c>
      <c r="F2848" s="16">
        <v>5455</v>
      </c>
      <c r="G2848" s="28">
        <v>545558</v>
      </c>
      <c r="H2848" s="16" t="s">
        <v>8590</v>
      </c>
      <c r="I2848" s="16" t="s">
        <v>8591</v>
      </c>
      <c r="J2848" s="16" t="s">
        <v>8592</v>
      </c>
      <c r="K2848" s="16" t="s">
        <v>8593</v>
      </c>
      <c r="L2848" s="16" t="s">
        <v>1134</v>
      </c>
      <c r="M2848" s="16" t="s">
        <v>1135</v>
      </c>
      <c r="N2848" s="16" t="s">
        <v>8594</v>
      </c>
      <c r="O2848" s="29" t="str">
        <f>IFERROR(IF(VLOOKUP(D2848,'КЛАДС СЕРВИНТРЕГА'!$H$1:$H$524,1,FALSE),"COD",),"NO COD")</f>
        <v>NO COD</v>
      </c>
    </row>
    <row r="2849" spans="1:15" ht="15" x14ac:dyDescent="0.25">
      <c r="A2849" s="16">
        <v>2851</v>
      </c>
      <c r="B2849" s="16">
        <v>68</v>
      </c>
      <c r="C2849" s="28" t="s">
        <v>1129</v>
      </c>
      <c r="D2849" s="16">
        <v>68500</v>
      </c>
      <c r="E2849" s="28" t="s">
        <v>655</v>
      </c>
      <c r="F2849" s="16">
        <v>6830</v>
      </c>
      <c r="G2849" s="28">
        <v>683027</v>
      </c>
      <c r="H2849" s="16" t="s">
        <v>8595</v>
      </c>
      <c r="I2849" s="16" t="s">
        <v>3238</v>
      </c>
      <c r="J2849" s="16" t="s">
        <v>1667</v>
      </c>
      <c r="K2849" s="16" t="s">
        <v>1666</v>
      </c>
      <c r="L2849" s="16" t="s">
        <v>1134</v>
      </c>
      <c r="M2849" s="16" t="s">
        <v>1135</v>
      </c>
      <c r="N2849" s="16" t="s">
        <v>8596</v>
      </c>
      <c r="O2849" s="29" t="str">
        <f>IFERROR(IF(VLOOKUP(D2849,'КЛАДС СЕРВИНТРЕГА'!$H$1:$H$524,1,FALSE),"COD",),"NO COD")</f>
        <v>COD</v>
      </c>
    </row>
    <row r="2850" spans="1:15" ht="15" x14ac:dyDescent="0.25">
      <c r="A2850" s="16">
        <v>3205</v>
      </c>
      <c r="B2850" s="16">
        <v>73</v>
      </c>
      <c r="C2850" s="28" t="s">
        <v>1185</v>
      </c>
      <c r="D2850" s="16">
        <v>73563</v>
      </c>
      <c r="E2850" s="28" t="s">
        <v>742</v>
      </c>
      <c r="F2850" s="16">
        <v>7345</v>
      </c>
      <c r="G2850" s="28">
        <v>734527</v>
      </c>
      <c r="H2850" s="16" t="s">
        <v>4626</v>
      </c>
      <c r="I2850" s="16" t="s">
        <v>8597</v>
      </c>
      <c r="J2850" s="16" t="s">
        <v>8598</v>
      </c>
      <c r="K2850" s="16" t="s">
        <v>8599</v>
      </c>
      <c r="L2850" s="16" t="s">
        <v>1134</v>
      </c>
      <c r="M2850" s="16" t="s">
        <v>1135</v>
      </c>
      <c r="N2850" s="16" t="s">
        <v>8600</v>
      </c>
      <c r="O2850" s="29" t="str">
        <f>IFERROR(IF(VLOOKUP(D2850,'КЛАДС СЕРВИНТРЕГА'!$H$1:$H$524,1,FALSE),"COD",),"NO COD")</f>
        <v>COD</v>
      </c>
    </row>
    <row r="2851" spans="1:15" ht="15" x14ac:dyDescent="0.25">
      <c r="A2851" s="16">
        <v>1953</v>
      </c>
      <c r="B2851" s="16">
        <v>41</v>
      </c>
      <c r="C2851" s="28" t="s">
        <v>1228</v>
      </c>
      <c r="D2851" s="16">
        <v>41349</v>
      </c>
      <c r="E2851" s="28" t="s">
        <v>2426</v>
      </c>
      <c r="F2851" s="16">
        <v>4130</v>
      </c>
      <c r="G2851" s="28">
        <v>413060</v>
      </c>
      <c r="H2851" s="16" t="s">
        <v>1140</v>
      </c>
      <c r="I2851" s="16" t="s">
        <v>1140</v>
      </c>
      <c r="J2851" s="16" t="s">
        <v>1140</v>
      </c>
      <c r="K2851" s="16" t="s">
        <v>1140</v>
      </c>
      <c r="L2851" s="16" t="s">
        <v>1142</v>
      </c>
      <c r="M2851" s="16" t="s">
        <v>1135</v>
      </c>
      <c r="N2851" s="16" t="s">
        <v>6547</v>
      </c>
      <c r="O2851" s="29" t="str">
        <f>IFERROR(IF(VLOOKUP(D2851,'КЛАДС СЕРВИНТРЕГА'!$H$1:$H$524,1,FALSE),"COD",),"NO COD")</f>
        <v>NO COD</v>
      </c>
    </row>
    <row r="2852" spans="1:15" ht="15" x14ac:dyDescent="0.25">
      <c r="A2852" s="16">
        <v>653</v>
      </c>
      <c r="B2852" s="16">
        <v>13</v>
      </c>
      <c r="C2852" s="28" t="s">
        <v>1291</v>
      </c>
      <c r="D2852" s="16">
        <v>13549</v>
      </c>
      <c r="E2852" s="28" t="s">
        <v>7426</v>
      </c>
      <c r="F2852" s="16">
        <v>1340</v>
      </c>
      <c r="G2852" s="28">
        <v>134001</v>
      </c>
      <c r="H2852" s="16" t="s">
        <v>2615</v>
      </c>
      <c r="I2852" s="16" t="s">
        <v>2750</v>
      </c>
      <c r="J2852" s="16" t="s">
        <v>1140</v>
      </c>
      <c r="K2852" s="16" t="s">
        <v>1140</v>
      </c>
      <c r="L2852" s="16" t="s">
        <v>1142</v>
      </c>
      <c r="M2852" s="16" t="s">
        <v>8601</v>
      </c>
      <c r="N2852" s="16" t="s">
        <v>1144</v>
      </c>
      <c r="O2852" s="29" t="str">
        <f>IFERROR(IF(VLOOKUP(D2852,'КЛАДС СЕРВИНТРЕГА'!$H$1:$H$524,1,FALSE),"COD",),"NO COD")</f>
        <v>NO COD</v>
      </c>
    </row>
    <row r="2853" spans="1:15" ht="15" x14ac:dyDescent="0.25">
      <c r="A2853" s="16">
        <v>3581</v>
      </c>
      <c r="B2853" s="16">
        <v>94</v>
      </c>
      <c r="C2853" s="28" t="s">
        <v>2082</v>
      </c>
      <c r="D2853" s="16">
        <v>94001</v>
      </c>
      <c r="E2853" s="28" t="s">
        <v>2509</v>
      </c>
      <c r="F2853" s="16">
        <v>9400</v>
      </c>
      <c r="G2853" s="28">
        <v>940017</v>
      </c>
      <c r="H2853" s="16" t="s">
        <v>2968</v>
      </c>
      <c r="I2853" s="16" t="s">
        <v>4015</v>
      </c>
      <c r="J2853" s="16" t="s">
        <v>1163</v>
      </c>
      <c r="K2853" s="16" t="s">
        <v>2160</v>
      </c>
      <c r="L2853" s="16" t="s">
        <v>1134</v>
      </c>
      <c r="M2853" s="16" t="s">
        <v>1135</v>
      </c>
      <c r="N2853" s="16" t="s">
        <v>1144</v>
      </c>
      <c r="O2853" s="29" t="str">
        <f>IFERROR(IF(VLOOKUP(D2853,'КЛАДС СЕРВИНТРЕГА'!$H$1:$H$524,1,FALSE),"COD",),"NO COD")</f>
        <v>NO COD</v>
      </c>
    </row>
    <row r="2854" spans="1:15" ht="15" x14ac:dyDescent="0.25">
      <c r="A2854" s="16">
        <v>1163</v>
      </c>
      <c r="B2854" s="16">
        <v>19</v>
      </c>
      <c r="C2854" s="28" t="s">
        <v>1196</v>
      </c>
      <c r="D2854" s="16">
        <v>19473</v>
      </c>
      <c r="E2854" s="28" t="s">
        <v>3149</v>
      </c>
      <c r="F2854" s="16">
        <v>1905</v>
      </c>
      <c r="G2854" s="28">
        <v>190559</v>
      </c>
      <c r="H2854" s="16" t="s">
        <v>8602</v>
      </c>
      <c r="I2854" s="16" t="s">
        <v>2476</v>
      </c>
      <c r="J2854" s="16" t="s">
        <v>8603</v>
      </c>
      <c r="K2854" s="16" t="s">
        <v>8604</v>
      </c>
      <c r="L2854" s="16" t="s">
        <v>1134</v>
      </c>
      <c r="M2854" s="16" t="s">
        <v>1135</v>
      </c>
      <c r="N2854" s="16" t="s">
        <v>8605</v>
      </c>
      <c r="O2854" s="29" t="str">
        <f>IFERROR(IF(VLOOKUP(D2854,'КЛАДС СЕРВИНТРЕГА'!$H$1:$H$524,1,FALSE),"COD",),"NO COD")</f>
        <v>NO COD</v>
      </c>
    </row>
    <row r="2855" spans="1:15" ht="15" x14ac:dyDescent="0.25">
      <c r="A2855" s="16">
        <v>1006</v>
      </c>
      <c r="B2855" s="16">
        <v>17</v>
      </c>
      <c r="C2855" s="28" t="s">
        <v>189</v>
      </c>
      <c r="D2855" s="16">
        <v>17050</v>
      </c>
      <c r="E2855" s="28" t="s">
        <v>91</v>
      </c>
      <c r="F2855" s="16">
        <v>1710</v>
      </c>
      <c r="G2855" s="28">
        <v>171040</v>
      </c>
      <c r="H2855" s="16" t="s">
        <v>2084</v>
      </c>
      <c r="I2855" s="16" t="s">
        <v>2135</v>
      </c>
      <c r="J2855" s="16" t="s">
        <v>1140</v>
      </c>
      <c r="K2855" s="16" t="s">
        <v>1240</v>
      </c>
      <c r="L2855" s="16" t="s">
        <v>1142</v>
      </c>
      <c r="M2855" s="16" t="s">
        <v>1135</v>
      </c>
      <c r="N2855" s="16" t="s">
        <v>1144</v>
      </c>
      <c r="O2855" s="29" t="str">
        <f>IFERROR(IF(VLOOKUP(D2855,'КЛАДС СЕРВИНТРЕГА'!$H$1:$H$524,1,FALSE),"COD",),"NO COD")</f>
        <v>COD</v>
      </c>
    </row>
    <row r="2856" spans="1:15" ht="15" x14ac:dyDescent="0.25">
      <c r="A2856" s="16">
        <v>3613</v>
      </c>
      <c r="B2856" s="16">
        <v>95</v>
      </c>
      <c r="C2856" s="28" t="s">
        <v>2963</v>
      </c>
      <c r="D2856" s="16">
        <v>95001</v>
      </c>
      <c r="E2856" s="28" t="s">
        <v>865</v>
      </c>
      <c r="F2856" s="16">
        <v>9500</v>
      </c>
      <c r="G2856" s="28">
        <v>950008</v>
      </c>
      <c r="H2856" s="16" t="s">
        <v>8606</v>
      </c>
      <c r="I2856" s="16" t="s">
        <v>8607</v>
      </c>
      <c r="J2856" s="16" t="s">
        <v>8608</v>
      </c>
      <c r="K2856" s="16" t="s">
        <v>2376</v>
      </c>
      <c r="L2856" s="16" t="s">
        <v>1134</v>
      </c>
      <c r="M2856" s="16" t="s">
        <v>1135</v>
      </c>
      <c r="N2856" s="16" t="s">
        <v>8609</v>
      </c>
      <c r="O2856" s="29" t="str">
        <f>IFERROR(IF(VLOOKUP(D2856,'КЛАДС СЕРВИНТРЕГА'!$H$1:$H$524,1,FALSE),"COD",),"NO COD")</f>
        <v>COD</v>
      </c>
    </row>
    <row r="2857" spans="1:15" ht="15" x14ac:dyDescent="0.25">
      <c r="A2857" s="16">
        <v>2118</v>
      </c>
      <c r="B2857" s="16">
        <v>47</v>
      </c>
      <c r="C2857" s="28" t="s">
        <v>1158</v>
      </c>
      <c r="D2857" s="16">
        <v>47245</v>
      </c>
      <c r="E2857" s="28" t="s">
        <v>330</v>
      </c>
      <c r="F2857" s="16">
        <v>4730</v>
      </c>
      <c r="G2857" s="28">
        <v>473040</v>
      </c>
      <c r="H2857" s="16" t="s">
        <v>1140</v>
      </c>
      <c r="I2857" s="16" t="s">
        <v>1140</v>
      </c>
      <c r="J2857" s="16" t="s">
        <v>1140</v>
      </c>
      <c r="K2857" s="16" t="s">
        <v>1140</v>
      </c>
      <c r="L2857" s="16" t="s">
        <v>1142</v>
      </c>
      <c r="M2857" s="16" t="s">
        <v>8610</v>
      </c>
      <c r="N2857" s="16" t="s">
        <v>1144</v>
      </c>
      <c r="O2857" s="29" t="str">
        <f>IFERROR(IF(VLOOKUP(D2857,'КЛАДС СЕРВИНТРЕГА'!$H$1:$H$524,1,FALSE),"COD",),"NO COD")</f>
        <v>COD</v>
      </c>
    </row>
    <row r="2858" spans="1:15" ht="15" x14ac:dyDescent="0.25">
      <c r="A2858" s="16">
        <v>135</v>
      </c>
      <c r="B2858" s="16">
        <v>5</v>
      </c>
      <c r="C2858" s="28" t="s">
        <v>80</v>
      </c>
      <c r="D2858" s="16">
        <v>5604</v>
      </c>
      <c r="E2858" s="28" t="s">
        <v>7601</v>
      </c>
      <c r="F2858" s="16">
        <v>528</v>
      </c>
      <c r="G2858" s="28">
        <v>52828</v>
      </c>
      <c r="H2858" s="16" t="s">
        <v>1708</v>
      </c>
      <c r="I2858" s="16" t="s">
        <v>3481</v>
      </c>
      <c r="J2858" s="16" t="s">
        <v>8296</v>
      </c>
      <c r="K2858" s="16" t="s">
        <v>8611</v>
      </c>
      <c r="L2858" s="16" t="s">
        <v>1134</v>
      </c>
      <c r="M2858" s="16" t="s">
        <v>1135</v>
      </c>
      <c r="N2858" s="16" t="s">
        <v>1144</v>
      </c>
      <c r="O2858" s="29" t="str">
        <f>IFERROR(IF(VLOOKUP(D2858,'КЛАДС СЕРВИНТРЕГА'!$H$1:$H$524,1,FALSE),"COD",),"NO COD")</f>
        <v>NO COD</v>
      </c>
    </row>
    <row r="2859" spans="1:15" ht="15" x14ac:dyDescent="0.25">
      <c r="A2859" s="16">
        <v>2788</v>
      </c>
      <c r="B2859" s="16">
        <v>68</v>
      </c>
      <c r="C2859" s="28" t="s">
        <v>1129</v>
      </c>
      <c r="D2859" s="16">
        <v>68425</v>
      </c>
      <c r="E2859" s="28" t="s">
        <v>2729</v>
      </c>
      <c r="F2859" s="16">
        <v>6815</v>
      </c>
      <c r="G2859" s="28">
        <v>681538</v>
      </c>
      <c r="H2859" s="16" t="s">
        <v>8612</v>
      </c>
      <c r="I2859" s="16" t="s">
        <v>8613</v>
      </c>
      <c r="J2859" s="16" t="s">
        <v>3978</v>
      </c>
      <c r="K2859" s="16" t="s">
        <v>1163</v>
      </c>
      <c r="L2859" s="16" t="s">
        <v>1134</v>
      </c>
      <c r="M2859" s="16" t="s">
        <v>1135</v>
      </c>
      <c r="N2859" s="16" t="s">
        <v>8614</v>
      </c>
      <c r="O2859" s="29" t="str">
        <f>IFERROR(IF(VLOOKUP(D2859,'КЛАДС СЕРВИНТРЕГА'!$H$1:$H$524,1,FALSE),"COD",),"NO COD")</f>
        <v>NO COD</v>
      </c>
    </row>
    <row r="2860" spans="1:15" ht="15" x14ac:dyDescent="0.25">
      <c r="A2860" s="16">
        <v>2488</v>
      </c>
      <c r="B2860" s="16">
        <v>52</v>
      </c>
      <c r="C2860" s="28" t="s">
        <v>1222</v>
      </c>
      <c r="D2860" s="16">
        <v>52490</v>
      </c>
      <c r="E2860" s="28" t="s">
        <v>660</v>
      </c>
      <c r="F2860" s="16">
        <v>5275</v>
      </c>
      <c r="G2860" s="28">
        <v>527568</v>
      </c>
      <c r="H2860" s="16" t="s">
        <v>8405</v>
      </c>
      <c r="I2860" s="16" t="s">
        <v>7894</v>
      </c>
      <c r="J2860" s="16" t="s">
        <v>1323</v>
      </c>
      <c r="K2860" s="16" t="s">
        <v>4511</v>
      </c>
      <c r="L2860" s="16" t="s">
        <v>1134</v>
      </c>
      <c r="M2860" s="16" t="s">
        <v>1135</v>
      </c>
      <c r="N2860" s="16" t="s">
        <v>1144</v>
      </c>
      <c r="O2860" s="29" t="str">
        <f>IFERROR(IF(VLOOKUP(D2860,'КЛАДС СЕРВИНТРЕГА'!$H$1:$H$524,1,FALSE),"COD",),"NO COD")</f>
        <v>NO COD</v>
      </c>
    </row>
    <row r="2861" spans="1:15" ht="15" x14ac:dyDescent="0.25">
      <c r="A2861" s="16">
        <v>452</v>
      </c>
      <c r="B2861" s="16">
        <v>8</v>
      </c>
      <c r="C2861" s="28" t="s">
        <v>1306</v>
      </c>
      <c r="D2861" s="16">
        <v>8638</v>
      </c>
      <c r="E2861" s="28" t="s">
        <v>2104</v>
      </c>
      <c r="F2861" s="16">
        <v>850</v>
      </c>
      <c r="G2861" s="28">
        <v>85009</v>
      </c>
      <c r="H2861" s="16" t="s">
        <v>5748</v>
      </c>
      <c r="I2861" s="16" t="s">
        <v>8615</v>
      </c>
      <c r="J2861" s="16" t="s">
        <v>8616</v>
      </c>
      <c r="K2861" s="16" t="s">
        <v>8617</v>
      </c>
      <c r="L2861" s="16" t="s">
        <v>1134</v>
      </c>
      <c r="M2861" s="16" t="s">
        <v>1135</v>
      </c>
      <c r="N2861" s="16" t="s">
        <v>1144</v>
      </c>
      <c r="O2861" s="29" t="str">
        <f>IFERROR(IF(VLOOKUP(D2861,'КЛАДС СЕРВИНТРЕГА'!$H$1:$H$524,1,FALSE),"COD",),"NO COD")</f>
        <v>NO COD</v>
      </c>
    </row>
    <row r="2862" spans="1:15" ht="15" x14ac:dyDescent="0.25">
      <c r="A2862" s="16">
        <v>2231</v>
      </c>
      <c r="B2862" s="16">
        <v>50</v>
      </c>
      <c r="C2862" s="28" t="s">
        <v>1179</v>
      </c>
      <c r="D2862" s="16">
        <v>50325</v>
      </c>
      <c r="E2862" s="28" t="s">
        <v>4994</v>
      </c>
      <c r="F2862" s="16">
        <v>5030</v>
      </c>
      <c r="G2862" s="28">
        <v>503037</v>
      </c>
      <c r="H2862" s="16" t="s">
        <v>7130</v>
      </c>
      <c r="I2862" s="16" t="s">
        <v>6513</v>
      </c>
      <c r="J2862" s="16" t="s">
        <v>2437</v>
      </c>
      <c r="K2862" s="16" t="s">
        <v>1163</v>
      </c>
      <c r="L2862" s="16" t="s">
        <v>1134</v>
      </c>
      <c r="M2862" s="16" t="s">
        <v>1135</v>
      </c>
      <c r="N2862" s="16" t="s">
        <v>1144</v>
      </c>
      <c r="O2862" s="29" t="str">
        <f>IFERROR(IF(VLOOKUP(D2862,'КЛАДС СЕРВИНТРЕГА'!$H$1:$H$524,1,FALSE),"COD",),"NO COD")</f>
        <v>NO COD</v>
      </c>
    </row>
    <row r="2863" spans="1:15" ht="15" x14ac:dyDescent="0.25">
      <c r="A2863" s="16">
        <v>3011</v>
      </c>
      <c r="B2863" s="16">
        <v>68</v>
      </c>
      <c r="C2863" s="28" t="s">
        <v>1129</v>
      </c>
      <c r="D2863" s="16">
        <v>68307</v>
      </c>
      <c r="E2863" s="28" t="s">
        <v>434</v>
      </c>
      <c r="F2863" s="16">
        <v>6875</v>
      </c>
      <c r="G2863" s="28">
        <v>687558</v>
      </c>
      <c r="H2863" s="16" t="s">
        <v>8618</v>
      </c>
      <c r="I2863" s="16" t="s">
        <v>1163</v>
      </c>
      <c r="J2863" s="16" t="s">
        <v>8619</v>
      </c>
      <c r="K2863" s="16" t="s">
        <v>1163</v>
      </c>
      <c r="L2863" s="16" t="s">
        <v>1134</v>
      </c>
      <c r="M2863" s="16" t="s">
        <v>1135</v>
      </c>
      <c r="N2863" s="16" t="s">
        <v>8620</v>
      </c>
      <c r="O2863" s="29" t="str">
        <f>IFERROR(IF(VLOOKUP(D2863,'КЛАДС СЕРВИНТРЕГА'!$H$1:$H$524,1,FALSE),"COD",),"NO COD")</f>
        <v>COD</v>
      </c>
    </row>
    <row r="2864" spans="1:15" ht="15" x14ac:dyDescent="0.25">
      <c r="A2864" s="16">
        <v>3652</v>
      </c>
      <c r="B2864" s="16">
        <v>99</v>
      </c>
      <c r="C2864" s="28" t="s">
        <v>1970</v>
      </c>
      <c r="D2864" s="16">
        <v>99001</v>
      </c>
      <c r="E2864" s="28" t="s">
        <v>1971</v>
      </c>
      <c r="F2864" s="16">
        <v>9900</v>
      </c>
      <c r="G2864" s="28">
        <v>990018</v>
      </c>
      <c r="H2864" s="16" t="s">
        <v>8621</v>
      </c>
      <c r="I2864" s="16" t="s">
        <v>2075</v>
      </c>
      <c r="J2864" s="16" t="s">
        <v>4783</v>
      </c>
      <c r="K2864" s="16" t="s">
        <v>2075</v>
      </c>
      <c r="L2864" s="16" t="s">
        <v>1134</v>
      </c>
      <c r="M2864" s="16" t="s">
        <v>1135</v>
      </c>
      <c r="N2864" s="16" t="s">
        <v>1144</v>
      </c>
      <c r="O2864" s="29" t="str">
        <f>IFERROR(IF(VLOOKUP(D2864,'КЛАДС СЕРВИНТРЕГА'!$H$1:$H$524,1,FALSE),"COD",),"NO COD")</f>
        <v>NO COD</v>
      </c>
    </row>
    <row r="2865" spans="1:15" ht="15" x14ac:dyDescent="0.25">
      <c r="A2865" s="16">
        <v>2374</v>
      </c>
      <c r="B2865" s="16">
        <v>52</v>
      </c>
      <c r="C2865" s="28" t="s">
        <v>1222</v>
      </c>
      <c r="D2865" s="16">
        <v>52506</v>
      </c>
      <c r="E2865" s="28" t="s">
        <v>8622</v>
      </c>
      <c r="F2865" s="16">
        <v>5230</v>
      </c>
      <c r="G2865" s="28">
        <v>523040</v>
      </c>
      <c r="H2865" s="16" t="s">
        <v>1140</v>
      </c>
      <c r="I2865" s="16" t="s">
        <v>1140</v>
      </c>
      <c r="J2865" s="16" t="s">
        <v>1140</v>
      </c>
      <c r="K2865" s="16" t="s">
        <v>1140</v>
      </c>
      <c r="L2865" s="16" t="s">
        <v>1142</v>
      </c>
      <c r="M2865" s="16" t="s">
        <v>1135</v>
      </c>
      <c r="N2865" s="16" t="s">
        <v>1144</v>
      </c>
      <c r="O2865" s="29" t="str">
        <f>IFERROR(IF(VLOOKUP(D2865,'КЛАДС СЕРВИНТРЕГА'!$H$1:$H$524,1,FALSE),"COD",),"NO COD")</f>
        <v>NO COD</v>
      </c>
    </row>
    <row r="2866" spans="1:15" ht="15" x14ac:dyDescent="0.25">
      <c r="A2866" s="16">
        <v>2580</v>
      </c>
      <c r="B2866" s="16">
        <v>54</v>
      </c>
      <c r="C2866" s="28" t="s">
        <v>1259</v>
      </c>
      <c r="D2866" s="16">
        <v>54239</v>
      </c>
      <c r="E2866" s="28" t="s">
        <v>326</v>
      </c>
      <c r="F2866" s="16">
        <v>5445</v>
      </c>
      <c r="G2866" s="28">
        <v>544517</v>
      </c>
      <c r="H2866" s="16" t="s">
        <v>8623</v>
      </c>
      <c r="I2866" s="16" t="s">
        <v>5179</v>
      </c>
      <c r="J2866" s="16" t="s">
        <v>8624</v>
      </c>
      <c r="K2866" s="16" t="s">
        <v>8625</v>
      </c>
      <c r="L2866" s="16" t="s">
        <v>1134</v>
      </c>
      <c r="M2866" s="16" t="s">
        <v>1135</v>
      </c>
      <c r="N2866" s="16" t="s">
        <v>8626</v>
      </c>
      <c r="O2866" s="29" t="str">
        <f>IFERROR(IF(VLOOKUP(D2866,'КЛАДС СЕРВИНТРЕГА'!$H$1:$H$524,1,FALSE),"COD",),"NO COD")</f>
        <v>COD</v>
      </c>
    </row>
    <row r="2867" spans="1:15" ht="15" x14ac:dyDescent="0.25">
      <c r="A2867" s="16">
        <v>1244</v>
      </c>
      <c r="B2867" s="16">
        <v>19</v>
      </c>
      <c r="C2867" s="28" t="s">
        <v>1196</v>
      </c>
      <c r="D2867" s="16">
        <v>19807</v>
      </c>
      <c r="E2867" s="28" t="s">
        <v>6622</v>
      </c>
      <c r="F2867" s="16">
        <v>1935</v>
      </c>
      <c r="G2867" s="28">
        <v>193527</v>
      </c>
      <c r="H2867" s="16" t="s">
        <v>8627</v>
      </c>
      <c r="I2867" s="16" t="s">
        <v>1543</v>
      </c>
      <c r="J2867" s="16" t="s">
        <v>1543</v>
      </c>
      <c r="K2867" s="16" t="s">
        <v>8628</v>
      </c>
      <c r="L2867" s="16" t="s">
        <v>1134</v>
      </c>
      <c r="M2867" s="16" t="s">
        <v>1135</v>
      </c>
      <c r="N2867" s="16" t="s">
        <v>8629</v>
      </c>
      <c r="O2867" s="29" t="str">
        <f>IFERROR(IF(VLOOKUP(D2867,'КЛАДС СЕРВИНТРЕГА'!$H$1:$H$524,1,FALSE),"COD",),"NO COD")</f>
        <v>NO COD</v>
      </c>
    </row>
    <row r="2868" spans="1:15" ht="15" x14ac:dyDescent="0.25">
      <c r="A2868" s="16">
        <v>1921</v>
      </c>
      <c r="B2868" s="16">
        <v>41</v>
      </c>
      <c r="C2868" s="28" t="s">
        <v>1228</v>
      </c>
      <c r="D2868" s="16">
        <v>41872</v>
      </c>
      <c r="E2868" s="28" t="s">
        <v>3498</v>
      </c>
      <c r="F2868" s="16">
        <v>4110</v>
      </c>
      <c r="G2868" s="28">
        <v>411020</v>
      </c>
      <c r="H2868" s="16" t="s">
        <v>2134</v>
      </c>
      <c r="I2868" s="16" t="s">
        <v>1385</v>
      </c>
      <c r="J2868" s="16" t="s">
        <v>6906</v>
      </c>
      <c r="K2868" s="16" t="s">
        <v>1140</v>
      </c>
      <c r="L2868" s="16" t="s">
        <v>1142</v>
      </c>
      <c r="M2868" s="16" t="s">
        <v>1135</v>
      </c>
      <c r="N2868" s="16" t="s">
        <v>1144</v>
      </c>
      <c r="O2868" s="29" t="str">
        <f>IFERROR(IF(VLOOKUP(D2868,'КЛАДС СЕРВИНТРЕГА'!$H$1:$H$524,1,FALSE),"COD",),"NO COD")</f>
        <v>NO COD</v>
      </c>
    </row>
    <row r="2869" spans="1:15" ht="15" x14ac:dyDescent="0.25">
      <c r="A2869" s="16">
        <v>2880</v>
      </c>
      <c r="B2869" s="16">
        <v>68</v>
      </c>
      <c r="C2869" s="28" t="s">
        <v>1129</v>
      </c>
      <c r="D2869" s="16">
        <v>68755</v>
      </c>
      <c r="E2869" s="28" t="s">
        <v>962</v>
      </c>
      <c r="F2869" s="16">
        <v>6835</v>
      </c>
      <c r="G2869" s="28">
        <v>683551</v>
      </c>
      <c r="H2869" s="16" t="s">
        <v>1140</v>
      </c>
      <c r="I2869" s="16" t="s">
        <v>1140</v>
      </c>
      <c r="J2869" s="16" t="s">
        <v>1140</v>
      </c>
      <c r="K2869" s="16" t="s">
        <v>1140</v>
      </c>
      <c r="L2869" s="16" t="s">
        <v>1142</v>
      </c>
      <c r="M2869" s="16" t="s">
        <v>8630</v>
      </c>
      <c r="N2869" s="16" t="s">
        <v>8631</v>
      </c>
      <c r="O2869" s="29" t="str">
        <f>IFERROR(IF(VLOOKUP(D2869,'КЛАДС СЕРВИНТРЕГА'!$H$1:$H$524,1,FALSE),"COD",),"NO COD")</f>
        <v>COD</v>
      </c>
    </row>
    <row r="2870" spans="1:15" ht="15" x14ac:dyDescent="0.25">
      <c r="A2870" s="16">
        <v>2016</v>
      </c>
      <c r="B2870" s="16">
        <v>41</v>
      </c>
      <c r="C2870" s="28" t="s">
        <v>1228</v>
      </c>
      <c r="D2870" s="16">
        <v>41503</v>
      </c>
      <c r="E2870" s="28" t="s">
        <v>2844</v>
      </c>
      <c r="F2870" s="16">
        <v>4180</v>
      </c>
      <c r="G2870" s="28">
        <v>418008</v>
      </c>
      <c r="H2870" s="16" t="s">
        <v>8632</v>
      </c>
      <c r="I2870" s="16" t="s">
        <v>1480</v>
      </c>
      <c r="J2870" s="16" t="s">
        <v>3257</v>
      </c>
      <c r="K2870" s="16" t="s">
        <v>1480</v>
      </c>
      <c r="L2870" s="16" t="s">
        <v>1134</v>
      </c>
      <c r="M2870" s="16" t="s">
        <v>1135</v>
      </c>
      <c r="N2870" s="16" t="s">
        <v>8633</v>
      </c>
      <c r="O2870" s="29" t="str">
        <f>IFERROR(IF(VLOOKUP(D2870,'КЛАДС СЕРВИНТРЕГА'!$H$1:$H$524,1,FALSE),"COD",),"NO COD")</f>
        <v>NO COD</v>
      </c>
    </row>
    <row r="2871" spans="1:15" ht="15" x14ac:dyDescent="0.25">
      <c r="A2871" s="16">
        <v>131</v>
      </c>
      <c r="B2871" s="16">
        <v>5</v>
      </c>
      <c r="C2871" s="28" t="s">
        <v>80</v>
      </c>
      <c r="D2871" s="16">
        <v>5736</v>
      </c>
      <c r="E2871" s="28" t="s">
        <v>2796</v>
      </c>
      <c r="F2871" s="16">
        <v>528</v>
      </c>
      <c r="G2871" s="28">
        <v>52817</v>
      </c>
      <c r="H2871" s="16" t="s">
        <v>8634</v>
      </c>
      <c r="I2871" s="16" t="s">
        <v>8635</v>
      </c>
      <c r="J2871" s="16" t="s">
        <v>6119</v>
      </c>
      <c r="K2871" s="16" t="s">
        <v>3053</v>
      </c>
      <c r="L2871" s="16" t="s">
        <v>1134</v>
      </c>
      <c r="M2871" s="16" t="s">
        <v>1135</v>
      </c>
      <c r="N2871" s="16" t="s">
        <v>8636</v>
      </c>
      <c r="O2871" s="29" t="str">
        <f>IFERROR(IF(VLOOKUP(D2871,'КЛАДС СЕРВИНТРЕГА'!$H$1:$H$524,1,FALSE),"COD",),"NO COD")</f>
        <v>NO COD</v>
      </c>
    </row>
    <row r="2872" spans="1:15" ht="15" x14ac:dyDescent="0.25">
      <c r="A2872" s="16">
        <v>3009</v>
      </c>
      <c r="B2872" s="16">
        <v>68</v>
      </c>
      <c r="C2872" s="28" t="s">
        <v>1129</v>
      </c>
      <c r="D2872" s="16">
        <v>68307</v>
      </c>
      <c r="E2872" s="28" t="s">
        <v>434</v>
      </c>
      <c r="F2872" s="16">
        <v>6875</v>
      </c>
      <c r="G2872" s="28">
        <v>687549</v>
      </c>
      <c r="H2872" s="16" t="s">
        <v>4733</v>
      </c>
      <c r="I2872" s="16" t="s">
        <v>2740</v>
      </c>
      <c r="J2872" s="16" t="s">
        <v>1163</v>
      </c>
      <c r="K2872" s="16" t="s">
        <v>1163</v>
      </c>
      <c r="L2872" s="16" t="s">
        <v>1134</v>
      </c>
      <c r="M2872" s="16" t="s">
        <v>1135</v>
      </c>
      <c r="N2872" s="16" t="s">
        <v>8637</v>
      </c>
      <c r="O2872" s="29" t="str">
        <f>IFERROR(IF(VLOOKUP(D2872,'КЛАДС СЕРВИНТРЕГА'!$H$1:$H$524,1,FALSE),"COD",),"NO COD")</f>
        <v>COD</v>
      </c>
    </row>
    <row r="2873" spans="1:15" ht="15" x14ac:dyDescent="0.25">
      <c r="A2873" s="16">
        <v>829</v>
      </c>
      <c r="B2873" s="16">
        <v>15</v>
      </c>
      <c r="C2873" s="28" t="s">
        <v>50</v>
      </c>
      <c r="D2873" s="16">
        <v>15660</v>
      </c>
      <c r="E2873" s="28" t="s">
        <v>4201</v>
      </c>
      <c r="F2873" s="16">
        <v>1526</v>
      </c>
      <c r="G2873" s="28">
        <v>152607</v>
      </c>
      <c r="H2873" s="16" t="s">
        <v>8638</v>
      </c>
      <c r="I2873" s="16" t="s">
        <v>4040</v>
      </c>
      <c r="J2873" s="16" t="s">
        <v>8639</v>
      </c>
      <c r="K2873" s="16" t="s">
        <v>8640</v>
      </c>
      <c r="L2873" s="16" t="s">
        <v>1134</v>
      </c>
      <c r="M2873" s="16" t="s">
        <v>1135</v>
      </c>
      <c r="N2873" s="16" t="s">
        <v>8641</v>
      </c>
      <c r="O2873" s="29" t="str">
        <f>IFERROR(IF(VLOOKUP(D2873,'КЛАДС СЕРВИНТРЕГА'!$H$1:$H$524,1,FALSE),"COD",),"NO COD")</f>
        <v>NO COD</v>
      </c>
    </row>
    <row r="2874" spans="1:15" ht="15" x14ac:dyDescent="0.25">
      <c r="A2874" s="16">
        <v>311</v>
      </c>
      <c r="B2874" s="16">
        <v>5</v>
      </c>
      <c r="C2874" s="28" t="s">
        <v>80</v>
      </c>
      <c r="D2874" s="16">
        <v>5642</v>
      </c>
      <c r="E2874" s="28" t="s">
        <v>2364</v>
      </c>
      <c r="F2874" s="16">
        <v>564</v>
      </c>
      <c r="G2874" s="28">
        <v>56478</v>
      </c>
      <c r="H2874" s="16" t="s">
        <v>6739</v>
      </c>
      <c r="I2874" s="16" t="s">
        <v>8642</v>
      </c>
      <c r="J2874" s="16" t="s">
        <v>8643</v>
      </c>
      <c r="K2874" s="16" t="s">
        <v>8644</v>
      </c>
      <c r="L2874" s="16" t="s">
        <v>1134</v>
      </c>
      <c r="M2874" s="16" t="s">
        <v>1135</v>
      </c>
      <c r="N2874" s="16" t="s">
        <v>8645</v>
      </c>
      <c r="O2874" s="29" t="str">
        <f>IFERROR(IF(VLOOKUP(D2874,'КЛАДС СЕРВИНТРЕГА'!$H$1:$H$524,1,FALSE),"COD",),"NO COD")</f>
        <v>NO COD</v>
      </c>
    </row>
    <row r="2875" spans="1:15" ht="15" x14ac:dyDescent="0.25">
      <c r="A2875" s="16">
        <v>679</v>
      </c>
      <c r="B2875" s="16">
        <v>13</v>
      </c>
      <c r="C2875" s="28" t="s">
        <v>1291</v>
      </c>
      <c r="D2875" s="16">
        <v>13744</v>
      </c>
      <c r="E2875" s="28" t="s">
        <v>2848</v>
      </c>
      <c r="F2875" s="16">
        <v>1350</v>
      </c>
      <c r="G2875" s="28">
        <v>135020</v>
      </c>
      <c r="H2875" s="16" t="s">
        <v>2746</v>
      </c>
      <c r="I2875" s="16" t="s">
        <v>2119</v>
      </c>
      <c r="J2875" s="16" t="s">
        <v>2386</v>
      </c>
      <c r="K2875" s="16" t="s">
        <v>1240</v>
      </c>
      <c r="L2875" s="16" t="s">
        <v>1142</v>
      </c>
      <c r="M2875" s="16" t="s">
        <v>8646</v>
      </c>
      <c r="N2875" s="16" t="s">
        <v>1144</v>
      </c>
      <c r="O2875" s="29" t="str">
        <f>IFERROR(IF(VLOOKUP(D2875,'КЛАДС СЕРВИНТРЕГА'!$H$1:$H$524,1,FALSE),"COD",),"NO COD")</f>
        <v>NO COD</v>
      </c>
    </row>
    <row r="2876" spans="1:15" ht="15" x14ac:dyDescent="0.25">
      <c r="A2876" s="16">
        <v>1233</v>
      </c>
      <c r="B2876" s="16">
        <v>19</v>
      </c>
      <c r="C2876" s="28" t="s">
        <v>1196</v>
      </c>
      <c r="D2876" s="16">
        <v>19824</v>
      </c>
      <c r="E2876" s="28" t="s">
        <v>2272</v>
      </c>
      <c r="F2876" s="16">
        <v>1925</v>
      </c>
      <c r="G2876" s="28">
        <v>192577</v>
      </c>
      <c r="H2876" s="16" t="s">
        <v>2123</v>
      </c>
      <c r="I2876" s="16" t="s">
        <v>2275</v>
      </c>
      <c r="J2876" s="16" t="s">
        <v>2275</v>
      </c>
      <c r="K2876" s="16" t="s">
        <v>8647</v>
      </c>
      <c r="L2876" s="16" t="s">
        <v>1134</v>
      </c>
      <c r="M2876" s="16" t="s">
        <v>1135</v>
      </c>
      <c r="N2876" s="16" t="s">
        <v>8648</v>
      </c>
      <c r="O2876" s="29" t="str">
        <f>IFERROR(IF(VLOOKUP(D2876,'КЛАДС СЕРВИНТРЕГА'!$H$1:$H$524,1,FALSE),"COD",),"NO COD")</f>
        <v>NO COD</v>
      </c>
    </row>
    <row r="2877" spans="1:15" ht="15" x14ac:dyDescent="0.25">
      <c r="A2877" s="16">
        <v>3385</v>
      </c>
      <c r="B2877" s="16">
        <v>76</v>
      </c>
      <c r="C2877" s="28" t="s">
        <v>1285</v>
      </c>
      <c r="D2877" s="16">
        <v>76520</v>
      </c>
      <c r="E2877" s="28" t="s">
        <v>688</v>
      </c>
      <c r="F2877" s="16">
        <v>7635</v>
      </c>
      <c r="G2877" s="28">
        <v>763533</v>
      </c>
      <c r="H2877" s="16" t="s">
        <v>2940</v>
      </c>
      <c r="I2877" s="16" t="s">
        <v>1140</v>
      </c>
      <c r="J2877" s="16" t="s">
        <v>1140</v>
      </c>
      <c r="K2877" s="16" t="s">
        <v>1140</v>
      </c>
      <c r="L2877" s="16" t="s">
        <v>1142</v>
      </c>
      <c r="M2877" s="16" t="s">
        <v>8649</v>
      </c>
      <c r="N2877" s="16" t="s">
        <v>1144</v>
      </c>
      <c r="O2877" s="29" t="str">
        <f>IFERROR(IF(VLOOKUP(D2877,'КЛАДС СЕРВИНТРЕГА'!$H$1:$H$524,1,FALSE),"COD",),"NO COD")</f>
        <v>COD</v>
      </c>
    </row>
    <row r="2878" spans="1:15" ht="15" x14ac:dyDescent="0.25">
      <c r="A2878" s="16">
        <v>1941</v>
      </c>
      <c r="B2878" s="16">
        <v>41</v>
      </c>
      <c r="C2878" s="28" t="s">
        <v>1228</v>
      </c>
      <c r="D2878" s="16">
        <v>41357</v>
      </c>
      <c r="E2878" s="28" t="s">
        <v>6220</v>
      </c>
      <c r="F2878" s="16">
        <v>4120</v>
      </c>
      <c r="G2878" s="28">
        <v>412068</v>
      </c>
      <c r="H2878" s="16" t="s">
        <v>8650</v>
      </c>
      <c r="I2878" s="16" t="s">
        <v>3199</v>
      </c>
      <c r="J2878" s="16" t="s">
        <v>1163</v>
      </c>
      <c r="K2878" s="16" t="s">
        <v>3199</v>
      </c>
      <c r="L2878" s="16" t="s">
        <v>1134</v>
      </c>
      <c r="M2878" s="16" t="s">
        <v>1135</v>
      </c>
      <c r="N2878" s="16" t="s">
        <v>1144</v>
      </c>
      <c r="O2878" s="29" t="str">
        <f>IFERROR(IF(VLOOKUP(D2878,'КЛАДС СЕРВИНТРЕГА'!$H$1:$H$524,1,FALSE),"COD",),"NO COD")</f>
        <v>NO COD</v>
      </c>
    </row>
    <row r="2879" spans="1:15" ht="15" x14ac:dyDescent="0.25">
      <c r="A2879" s="16">
        <v>3655</v>
      </c>
      <c r="B2879" s="16">
        <v>99</v>
      </c>
      <c r="C2879" s="28" t="s">
        <v>1970</v>
      </c>
      <c r="D2879" s="16">
        <v>99773</v>
      </c>
      <c r="E2879" s="28" t="s">
        <v>2437</v>
      </c>
      <c r="F2879" s="16">
        <v>9910</v>
      </c>
      <c r="G2879" s="28">
        <v>991008</v>
      </c>
      <c r="H2879" s="16" t="s">
        <v>8651</v>
      </c>
      <c r="I2879" s="16" t="s">
        <v>5871</v>
      </c>
      <c r="J2879" s="16" t="s">
        <v>5871</v>
      </c>
      <c r="K2879" s="16" t="s">
        <v>4798</v>
      </c>
      <c r="L2879" s="16" t="s">
        <v>1134</v>
      </c>
      <c r="M2879" s="16" t="s">
        <v>1135</v>
      </c>
      <c r="N2879" s="16" t="s">
        <v>1144</v>
      </c>
      <c r="O2879" s="29" t="str">
        <f>IFERROR(IF(VLOOKUP(D2879,'КЛАДС СЕРВИНТРЕГА'!$H$1:$H$524,1,FALSE),"COD",),"NO COD")</f>
        <v>NO COD</v>
      </c>
    </row>
    <row r="2880" spans="1:15" ht="15" x14ac:dyDescent="0.25">
      <c r="A2880" s="16">
        <v>3317</v>
      </c>
      <c r="B2880" s="16">
        <v>76</v>
      </c>
      <c r="C2880" s="28" t="s">
        <v>1285</v>
      </c>
      <c r="D2880" s="16">
        <v>76823</v>
      </c>
      <c r="E2880" s="28" t="s">
        <v>1027</v>
      </c>
      <c r="F2880" s="16">
        <v>7615</v>
      </c>
      <c r="G2880" s="28">
        <v>761527</v>
      </c>
      <c r="H2880" s="16" t="s">
        <v>8652</v>
      </c>
      <c r="I2880" s="16" t="s">
        <v>3941</v>
      </c>
      <c r="J2880" s="16" t="s">
        <v>8653</v>
      </c>
      <c r="K2880" s="16" t="s">
        <v>8654</v>
      </c>
      <c r="L2880" s="16" t="s">
        <v>1134</v>
      </c>
      <c r="M2880" s="16" t="s">
        <v>8655</v>
      </c>
      <c r="N2880" s="16" t="s">
        <v>8656</v>
      </c>
      <c r="O2880" s="29" t="str">
        <f>IFERROR(IF(VLOOKUP(D2880,'КЛАДС СЕРВИНТРЕГА'!$H$1:$H$524,1,FALSE),"COD",),"NO COD")</f>
        <v>COD</v>
      </c>
    </row>
    <row r="2881" spans="1:15" ht="15" x14ac:dyDescent="0.25">
      <c r="A2881" s="16">
        <v>3230</v>
      </c>
      <c r="B2881" s="16">
        <v>73</v>
      </c>
      <c r="C2881" s="28" t="s">
        <v>1185</v>
      </c>
      <c r="D2881" s="16">
        <v>73675</v>
      </c>
      <c r="E2881" s="28" t="s">
        <v>847</v>
      </c>
      <c r="F2881" s="16">
        <v>7355</v>
      </c>
      <c r="G2881" s="28">
        <v>735530</v>
      </c>
      <c r="H2881" s="16" t="s">
        <v>1140</v>
      </c>
      <c r="I2881" s="16" t="s">
        <v>1140</v>
      </c>
      <c r="J2881" s="16" t="s">
        <v>1140</v>
      </c>
      <c r="K2881" s="16" t="s">
        <v>1140</v>
      </c>
      <c r="L2881" s="16" t="s">
        <v>1142</v>
      </c>
      <c r="M2881" s="16" t="s">
        <v>1135</v>
      </c>
      <c r="N2881" s="16" t="s">
        <v>1144</v>
      </c>
      <c r="O2881" s="29" t="str">
        <f>IFERROR(IF(VLOOKUP(D2881,'КЛАДС СЕРВИНТРЕГА'!$H$1:$H$524,1,FALSE),"COD",),"NO COD")</f>
        <v>COD</v>
      </c>
    </row>
    <row r="2882" spans="1:15" ht="15" x14ac:dyDescent="0.25">
      <c r="A2882" s="16">
        <v>3623</v>
      </c>
      <c r="B2882" s="16">
        <v>95</v>
      </c>
      <c r="C2882" s="28" t="s">
        <v>2963</v>
      </c>
      <c r="D2882" s="16">
        <v>95200</v>
      </c>
      <c r="E2882" s="28" t="s">
        <v>604</v>
      </c>
      <c r="F2882" s="16">
        <v>9520</v>
      </c>
      <c r="G2882" s="28">
        <v>952009</v>
      </c>
      <c r="H2882" s="16" t="s">
        <v>1370</v>
      </c>
      <c r="I2882" s="16" t="s">
        <v>8657</v>
      </c>
      <c r="J2882" s="16" t="s">
        <v>1373</v>
      </c>
      <c r="K2882" s="16" t="s">
        <v>5669</v>
      </c>
      <c r="L2882" s="16" t="s">
        <v>1134</v>
      </c>
      <c r="M2882" s="16" t="s">
        <v>1135</v>
      </c>
      <c r="N2882" s="16" t="s">
        <v>1450</v>
      </c>
      <c r="O2882" s="29" t="str">
        <f>IFERROR(IF(VLOOKUP(D2882,'КЛАДС СЕРВИНТРЕГА'!$H$1:$H$524,1,FALSE),"COD",),"NO COD")</f>
        <v>NO COD</v>
      </c>
    </row>
    <row r="2883" spans="1:15" ht="15" x14ac:dyDescent="0.25">
      <c r="A2883" s="16">
        <v>2150</v>
      </c>
      <c r="B2883" s="16">
        <v>47</v>
      </c>
      <c r="C2883" s="28" t="s">
        <v>1158</v>
      </c>
      <c r="D2883" s="16">
        <v>47258</v>
      </c>
      <c r="E2883" s="28" t="s">
        <v>4166</v>
      </c>
      <c r="F2883" s="16">
        <v>4760</v>
      </c>
      <c r="G2883" s="28">
        <v>476008</v>
      </c>
      <c r="H2883" s="16" t="s">
        <v>8658</v>
      </c>
      <c r="I2883" s="16" t="s">
        <v>8659</v>
      </c>
      <c r="J2883" s="16" t="s">
        <v>2294</v>
      </c>
      <c r="K2883" s="16" t="s">
        <v>8660</v>
      </c>
      <c r="L2883" s="16" t="s">
        <v>1134</v>
      </c>
      <c r="M2883" s="16" t="s">
        <v>1135</v>
      </c>
      <c r="N2883" s="16" t="s">
        <v>8661</v>
      </c>
      <c r="O2883" s="29" t="str">
        <f>IFERROR(IF(VLOOKUP(D2883,'КЛАДС СЕРВИНТРЕГА'!$H$1:$H$524,1,FALSE),"COD",),"NO COD")</f>
        <v>NO COD</v>
      </c>
    </row>
    <row r="2884" spans="1:15" ht="15" x14ac:dyDescent="0.25">
      <c r="A2884" s="16">
        <v>2673</v>
      </c>
      <c r="B2884" s="16">
        <v>63</v>
      </c>
      <c r="C2884" s="28" t="s">
        <v>1538</v>
      </c>
      <c r="D2884" s="16">
        <v>63548</v>
      </c>
      <c r="E2884" s="28" t="s">
        <v>2637</v>
      </c>
      <c r="F2884" s="16">
        <v>6320</v>
      </c>
      <c r="G2884" s="28">
        <v>632067</v>
      </c>
      <c r="H2884" s="16" t="s">
        <v>8662</v>
      </c>
      <c r="I2884" s="16" t="s">
        <v>8663</v>
      </c>
      <c r="J2884" s="16" t="s">
        <v>1841</v>
      </c>
      <c r="K2884" s="16" t="s">
        <v>8664</v>
      </c>
      <c r="L2884" s="16" t="s">
        <v>1134</v>
      </c>
      <c r="M2884" s="16" t="s">
        <v>1135</v>
      </c>
      <c r="N2884" s="16" t="s">
        <v>8665</v>
      </c>
      <c r="O2884" s="29" t="str">
        <f>IFERROR(IF(VLOOKUP(D2884,'КЛАДС СЕРВИНТРЕГА'!$H$1:$H$524,1,FALSE),"COD",),"NO COD")</f>
        <v>NO COD</v>
      </c>
    </row>
    <row r="2885" spans="1:15" ht="15" x14ac:dyDescent="0.25">
      <c r="A2885" s="16">
        <v>489</v>
      </c>
      <c r="B2885" s="16">
        <v>11</v>
      </c>
      <c r="C2885" s="28" t="s">
        <v>1252</v>
      </c>
      <c r="D2885" s="16">
        <v>11001</v>
      </c>
      <c r="E2885" s="28" t="s">
        <v>1877</v>
      </c>
      <c r="F2885" s="16">
        <v>1108</v>
      </c>
      <c r="G2885" s="28">
        <v>110821</v>
      </c>
      <c r="H2885" s="16" t="s">
        <v>8666</v>
      </c>
      <c r="I2885" s="16" t="s">
        <v>8667</v>
      </c>
      <c r="J2885" s="16" t="s">
        <v>6007</v>
      </c>
      <c r="K2885" s="16" t="s">
        <v>1718</v>
      </c>
      <c r="L2885" s="16" t="s">
        <v>1142</v>
      </c>
      <c r="M2885" s="16" t="s">
        <v>8668</v>
      </c>
      <c r="N2885" s="16" t="s">
        <v>1144</v>
      </c>
      <c r="O2885" s="29" t="str">
        <f>IFERROR(IF(VLOOKUP(D2885,'КЛАДС СЕРВИНТРЕГА'!$H$1:$H$524,1,FALSE),"COD",),"NO COD")</f>
        <v>NO COD</v>
      </c>
    </row>
    <row r="2886" spans="1:15" ht="15" x14ac:dyDescent="0.25">
      <c r="A2886" s="16">
        <v>3179</v>
      </c>
      <c r="B2886" s="16">
        <v>73</v>
      </c>
      <c r="C2886" s="28" t="s">
        <v>1185</v>
      </c>
      <c r="D2886" s="16">
        <v>73319</v>
      </c>
      <c r="E2886" s="28" t="s">
        <v>448</v>
      </c>
      <c r="F2886" s="16">
        <v>7335</v>
      </c>
      <c r="G2886" s="28">
        <v>733557</v>
      </c>
      <c r="H2886" s="16" t="s">
        <v>8669</v>
      </c>
      <c r="I2886" s="16" t="s">
        <v>8670</v>
      </c>
      <c r="J2886" s="16" t="s">
        <v>1140</v>
      </c>
      <c r="K2886" s="16" t="s">
        <v>2770</v>
      </c>
      <c r="L2886" s="16" t="s">
        <v>1134</v>
      </c>
      <c r="M2886" s="16" t="s">
        <v>1135</v>
      </c>
      <c r="N2886" s="16" t="s">
        <v>8671</v>
      </c>
      <c r="O2886" s="29" t="str">
        <f>IFERROR(IF(VLOOKUP(D2886,'КЛАДС СЕРВИНТРЕГА'!$H$1:$H$524,1,FALSE),"COD",),"NO COD")</f>
        <v>COD</v>
      </c>
    </row>
    <row r="2887" spans="1:15" ht="15" x14ac:dyDescent="0.25">
      <c r="A2887" s="16">
        <v>2114</v>
      </c>
      <c r="B2887" s="16">
        <v>47</v>
      </c>
      <c r="C2887" s="28" t="s">
        <v>1158</v>
      </c>
      <c r="D2887" s="16">
        <v>47318</v>
      </c>
      <c r="E2887" s="28" t="s">
        <v>446</v>
      </c>
      <c r="F2887" s="16">
        <v>4730</v>
      </c>
      <c r="G2887" s="28">
        <v>473020</v>
      </c>
      <c r="H2887" s="16" t="s">
        <v>1239</v>
      </c>
      <c r="I2887" s="16" t="s">
        <v>2088</v>
      </c>
      <c r="J2887" s="16" t="s">
        <v>1384</v>
      </c>
      <c r="K2887" s="16" t="s">
        <v>1141</v>
      </c>
      <c r="L2887" s="16" t="s">
        <v>1142</v>
      </c>
      <c r="M2887" s="16" t="s">
        <v>1135</v>
      </c>
      <c r="N2887" s="16" t="s">
        <v>2748</v>
      </c>
      <c r="O2887" s="29" t="str">
        <f>IFERROR(IF(VLOOKUP(D2887,'КЛАДС СЕРВИНТРЕГА'!$H$1:$H$524,1,FALSE),"COD",),"NO COD")</f>
        <v>COD</v>
      </c>
    </row>
    <row r="2888" spans="1:15" ht="15" x14ac:dyDescent="0.25">
      <c r="A2888" s="16">
        <v>410</v>
      </c>
      <c r="B2888" s="16">
        <v>8</v>
      </c>
      <c r="C2888" s="28" t="s">
        <v>1306</v>
      </c>
      <c r="D2888" s="16">
        <v>8549</v>
      </c>
      <c r="E2888" s="28" t="s">
        <v>8672</v>
      </c>
      <c r="F2888" s="16">
        <v>810</v>
      </c>
      <c r="G2888" s="28">
        <v>81067</v>
      </c>
      <c r="H2888" s="16" t="s">
        <v>8673</v>
      </c>
      <c r="I2888" s="16" t="s">
        <v>3629</v>
      </c>
      <c r="J2888" s="16" t="s">
        <v>3241</v>
      </c>
      <c r="K2888" s="16" t="s">
        <v>8674</v>
      </c>
      <c r="L2888" s="16" t="s">
        <v>1134</v>
      </c>
      <c r="M2888" s="16" t="s">
        <v>1135</v>
      </c>
      <c r="N2888" s="16" t="s">
        <v>1144</v>
      </c>
      <c r="O2888" s="29" t="str">
        <f>IFERROR(IF(VLOOKUP(D2888,'КЛАДС СЕРВИНТРЕГА'!$H$1:$H$524,1,FALSE),"COD",),"NO COD")</f>
        <v>NO COD</v>
      </c>
    </row>
    <row r="2889" spans="1:15" ht="15" x14ac:dyDescent="0.25">
      <c r="A2889" s="16">
        <v>3195</v>
      </c>
      <c r="B2889" s="16">
        <v>73</v>
      </c>
      <c r="C2889" s="28" t="s">
        <v>1185</v>
      </c>
      <c r="D2889" s="16">
        <v>73226</v>
      </c>
      <c r="E2889" s="28" t="s">
        <v>311</v>
      </c>
      <c r="F2889" s="16">
        <v>7340</v>
      </c>
      <c r="G2889" s="28">
        <v>734047</v>
      </c>
      <c r="H2889" s="16" t="s">
        <v>6955</v>
      </c>
      <c r="I2889" s="16" t="s">
        <v>8675</v>
      </c>
      <c r="J2889" s="16" t="s">
        <v>1188</v>
      </c>
      <c r="K2889" s="16" t="s">
        <v>8676</v>
      </c>
      <c r="L2889" s="16" t="s">
        <v>1134</v>
      </c>
      <c r="M2889" s="16" t="s">
        <v>1135</v>
      </c>
      <c r="N2889" s="16" t="s">
        <v>8677</v>
      </c>
      <c r="O2889" s="29" t="str">
        <f>IFERROR(IF(VLOOKUP(D2889,'КЛАДС СЕРВИНТРЕГА'!$H$1:$H$524,1,FALSE),"COD",),"NO COD")</f>
        <v>COD</v>
      </c>
    </row>
    <row r="2890" spans="1:15" ht="15" x14ac:dyDescent="0.25">
      <c r="A2890" s="16">
        <v>683</v>
      </c>
      <c r="B2890" s="16">
        <v>13</v>
      </c>
      <c r="C2890" s="28" t="s">
        <v>1291</v>
      </c>
      <c r="D2890" s="16">
        <v>13670</v>
      </c>
      <c r="E2890" s="28" t="s">
        <v>2798</v>
      </c>
      <c r="F2890" s="16">
        <v>1350</v>
      </c>
      <c r="G2890" s="28">
        <v>135047</v>
      </c>
      <c r="H2890" s="16" t="s">
        <v>6219</v>
      </c>
      <c r="I2890" s="16" t="s">
        <v>7048</v>
      </c>
      <c r="J2890" s="16" t="s">
        <v>7048</v>
      </c>
      <c r="K2890" s="16" t="s">
        <v>6618</v>
      </c>
      <c r="L2890" s="16" t="s">
        <v>1134</v>
      </c>
      <c r="M2890" s="16" t="s">
        <v>1135</v>
      </c>
      <c r="N2890" s="16" t="s">
        <v>8678</v>
      </c>
      <c r="O2890" s="29" t="str">
        <f>IFERROR(IF(VLOOKUP(D2890,'КЛАДС СЕРВИНТРЕГА'!$H$1:$H$524,1,FALSE),"COD",),"NO COD")</f>
        <v>NO COD</v>
      </c>
    </row>
    <row r="2891" spans="1:15" ht="15" x14ac:dyDescent="0.25">
      <c r="A2891" s="16">
        <v>2074</v>
      </c>
      <c r="B2891" s="16">
        <v>44</v>
      </c>
      <c r="C2891" s="28" t="s">
        <v>1151</v>
      </c>
      <c r="D2891" s="16">
        <v>44279</v>
      </c>
      <c r="E2891" s="28" t="s">
        <v>403</v>
      </c>
      <c r="F2891" s="16">
        <v>4440</v>
      </c>
      <c r="G2891" s="28">
        <v>444017</v>
      </c>
      <c r="H2891" s="16" t="s">
        <v>1155</v>
      </c>
      <c r="I2891" s="16" t="s">
        <v>7086</v>
      </c>
      <c r="J2891" s="16" t="s">
        <v>1943</v>
      </c>
      <c r="K2891" s="16" t="s">
        <v>3948</v>
      </c>
      <c r="L2891" s="16" t="s">
        <v>1134</v>
      </c>
      <c r="M2891" s="16" t="s">
        <v>1135</v>
      </c>
      <c r="N2891" s="16" t="s">
        <v>1144</v>
      </c>
      <c r="O2891" s="29" t="str">
        <f>IFERROR(IF(VLOOKUP(D2891,'КЛАДС СЕРВИНТРЕГА'!$H$1:$H$524,1,FALSE),"COD",),"NO COD")</f>
        <v>COD</v>
      </c>
    </row>
    <row r="2892" spans="1:15" ht="15" x14ac:dyDescent="0.25">
      <c r="A2892" s="16">
        <v>1637</v>
      </c>
      <c r="B2892" s="16">
        <v>25</v>
      </c>
      <c r="C2892" s="28" t="s">
        <v>1165</v>
      </c>
      <c r="D2892" s="16">
        <v>25438</v>
      </c>
      <c r="E2892" s="28" t="s">
        <v>595</v>
      </c>
      <c r="F2892" s="16">
        <v>2514</v>
      </c>
      <c r="G2892" s="28">
        <v>251427</v>
      </c>
      <c r="H2892" s="16" t="s">
        <v>6263</v>
      </c>
      <c r="I2892" s="16" t="s">
        <v>6781</v>
      </c>
      <c r="J2892" s="16" t="s">
        <v>6782</v>
      </c>
      <c r="K2892" s="16" t="s">
        <v>8679</v>
      </c>
      <c r="L2892" s="16" t="s">
        <v>1134</v>
      </c>
      <c r="M2892" s="16" t="s">
        <v>1135</v>
      </c>
      <c r="N2892" s="16" t="s">
        <v>8680</v>
      </c>
      <c r="O2892" s="29" t="str">
        <f>IFERROR(IF(VLOOKUP(D2892,'КЛАДС СЕРВИНТРЕГА'!$H$1:$H$524,1,FALSE),"COD",),"NO COD")</f>
        <v>COD</v>
      </c>
    </row>
    <row r="2893" spans="1:15" ht="15" x14ac:dyDescent="0.25">
      <c r="A2893" s="16">
        <v>1161</v>
      </c>
      <c r="B2893" s="16">
        <v>19</v>
      </c>
      <c r="C2893" s="28" t="s">
        <v>1196</v>
      </c>
      <c r="D2893" s="16">
        <v>19473</v>
      </c>
      <c r="E2893" s="28" t="s">
        <v>3149</v>
      </c>
      <c r="F2893" s="16">
        <v>1905</v>
      </c>
      <c r="G2893" s="28">
        <v>190557</v>
      </c>
      <c r="H2893" s="16" t="s">
        <v>8681</v>
      </c>
      <c r="I2893" s="16" t="s">
        <v>1861</v>
      </c>
      <c r="J2893" s="16" t="s">
        <v>1861</v>
      </c>
      <c r="K2893" s="16" t="s">
        <v>5253</v>
      </c>
      <c r="L2893" s="16" t="s">
        <v>1134</v>
      </c>
      <c r="M2893" s="16" t="s">
        <v>1135</v>
      </c>
      <c r="N2893" s="16" t="s">
        <v>8682</v>
      </c>
      <c r="O2893" s="29" t="str">
        <f>IFERROR(IF(VLOOKUP(D2893,'КЛАДС СЕРВИНТРЕГА'!$H$1:$H$524,1,FALSE),"COD",),"NO COD")</f>
        <v>NO COD</v>
      </c>
    </row>
    <row r="2894" spans="1:15" ht="15" x14ac:dyDescent="0.25">
      <c r="A2894" s="16">
        <v>1279</v>
      </c>
      <c r="B2894" s="16">
        <v>19</v>
      </c>
      <c r="C2894" s="28" t="s">
        <v>1196</v>
      </c>
      <c r="D2894" s="16">
        <v>19701</v>
      </c>
      <c r="E2894" s="28" t="s">
        <v>3066</v>
      </c>
      <c r="F2894" s="16">
        <v>1945</v>
      </c>
      <c r="G2894" s="28">
        <v>194520</v>
      </c>
      <c r="H2894" s="16" t="s">
        <v>1140</v>
      </c>
      <c r="I2894" s="16" t="s">
        <v>1140</v>
      </c>
      <c r="J2894" s="16" t="s">
        <v>1140</v>
      </c>
      <c r="K2894" s="16" t="s">
        <v>1140</v>
      </c>
      <c r="L2894" s="16" t="s">
        <v>1142</v>
      </c>
      <c r="M2894" s="16" t="s">
        <v>1135</v>
      </c>
      <c r="N2894" s="16" t="s">
        <v>1144</v>
      </c>
      <c r="O2894" s="29" t="str">
        <f>IFERROR(IF(VLOOKUP(D2894,'КЛАДС СЕРВИНТРЕГА'!$H$1:$H$524,1,FALSE),"COD",),"NO COD")</f>
        <v>NO COD</v>
      </c>
    </row>
    <row r="2895" spans="1:15" ht="15" x14ac:dyDescent="0.25">
      <c r="A2895" s="16">
        <v>1521</v>
      </c>
      <c r="B2895" s="16">
        <v>25</v>
      </c>
      <c r="C2895" s="28" t="s">
        <v>1165</v>
      </c>
      <c r="D2895" s="16">
        <v>25175</v>
      </c>
      <c r="E2895" s="28" t="s">
        <v>231</v>
      </c>
      <c r="F2895" s="16">
        <v>2500</v>
      </c>
      <c r="G2895" s="28">
        <v>250007</v>
      </c>
      <c r="H2895" s="16" t="s">
        <v>8683</v>
      </c>
      <c r="I2895" s="16" t="s">
        <v>8684</v>
      </c>
      <c r="J2895" s="16" t="s">
        <v>1140</v>
      </c>
      <c r="K2895" s="16" t="s">
        <v>8685</v>
      </c>
      <c r="L2895" s="16" t="s">
        <v>1134</v>
      </c>
      <c r="M2895" s="16" t="s">
        <v>1135</v>
      </c>
      <c r="N2895" s="16" t="s">
        <v>1144</v>
      </c>
      <c r="O2895" s="29" t="str">
        <f>IFERROR(IF(VLOOKUP(D2895,'КЛАДС СЕРВИНТРЕГА'!$H$1:$H$524,1,FALSE),"COD",),"NO COD")</f>
        <v>COD</v>
      </c>
    </row>
    <row r="2896" spans="1:15" ht="15" x14ac:dyDescent="0.25">
      <c r="A2896" s="16">
        <v>3447</v>
      </c>
      <c r="B2896" s="16">
        <v>85</v>
      </c>
      <c r="C2896" s="28" t="s">
        <v>1358</v>
      </c>
      <c r="D2896" s="16">
        <v>85400</v>
      </c>
      <c r="E2896" s="28" t="s">
        <v>7078</v>
      </c>
      <c r="F2896" s="16">
        <v>8510</v>
      </c>
      <c r="G2896" s="28">
        <v>851058</v>
      </c>
      <c r="H2896" s="16" t="s">
        <v>7079</v>
      </c>
      <c r="I2896" s="16" t="s">
        <v>8686</v>
      </c>
      <c r="J2896" s="16" t="s">
        <v>7080</v>
      </c>
      <c r="K2896" s="16" t="s">
        <v>8687</v>
      </c>
      <c r="L2896" s="16" t="s">
        <v>1134</v>
      </c>
      <c r="M2896" s="16" t="s">
        <v>1135</v>
      </c>
      <c r="N2896" s="16" t="s">
        <v>1144</v>
      </c>
      <c r="O2896" s="29" t="str">
        <f>IFERROR(IF(VLOOKUP(D2896,'КЛАДС СЕРВИНТРЕГА'!$H$1:$H$524,1,FALSE),"COD",),"NO COD")</f>
        <v>NO COD</v>
      </c>
    </row>
    <row r="2897" spans="1:15" ht="15" x14ac:dyDescent="0.25">
      <c r="A2897" s="16">
        <v>3441</v>
      </c>
      <c r="B2897" s="16">
        <v>85</v>
      </c>
      <c r="C2897" s="28" t="s">
        <v>1358</v>
      </c>
      <c r="D2897" s="16">
        <v>85136</v>
      </c>
      <c r="E2897" s="28" t="s">
        <v>7204</v>
      </c>
      <c r="F2897" s="16">
        <v>8510</v>
      </c>
      <c r="G2897" s="28">
        <v>851017</v>
      </c>
      <c r="H2897" s="16" t="s">
        <v>2858</v>
      </c>
      <c r="I2897" s="16" t="s">
        <v>7079</v>
      </c>
      <c r="J2897" s="16" t="s">
        <v>1644</v>
      </c>
      <c r="K2897" s="16" t="s">
        <v>5592</v>
      </c>
      <c r="L2897" s="16" t="s">
        <v>1134</v>
      </c>
      <c r="M2897" s="16" t="s">
        <v>1135</v>
      </c>
      <c r="N2897" s="16" t="s">
        <v>8688</v>
      </c>
      <c r="O2897" s="29" t="str">
        <f>IFERROR(IF(VLOOKUP(D2897,'КЛАДС СЕРВИНТРЕГА'!$H$1:$H$524,1,FALSE),"COD",),"NO COD")</f>
        <v>NO COD</v>
      </c>
    </row>
    <row r="2898" spans="1:15" ht="15" x14ac:dyDescent="0.25">
      <c r="A2898" s="16">
        <v>2779</v>
      </c>
      <c r="B2898" s="16">
        <v>68</v>
      </c>
      <c r="C2898" s="28" t="s">
        <v>1129</v>
      </c>
      <c r="D2898" s="16">
        <v>68207</v>
      </c>
      <c r="E2898" s="28" t="s">
        <v>275</v>
      </c>
      <c r="F2898" s="16">
        <v>6815</v>
      </c>
      <c r="G2898" s="28">
        <v>681517</v>
      </c>
      <c r="H2898" s="16" t="s">
        <v>4949</v>
      </c>
      <c r="I2898" s="16" t="s">
        <v>8612</v>
      </c>
      <c r="J2898" s="16" t="s">
        <v>8689</v>
      </c>
      <c r="K2898" s="16" t="s">
        <v>4618</v>
      </c>
      <c r="L2898" s="16" t="s">
        <v>1134</v>
      </c>
      <c r="M2898" s="16" t="s">
        <v>1135</v>
      </c>
      <c r="N2898" s="16" t="s">
        <v>1144</v>
      </c>
      <c r="O2898" s="29" t="str">
        <f>IFERROR(IF(VLOOKUP(D2898,'КЛАДС СЕРВИНТРЕГА'!$H$1:$H$524,1,FALSE),"COD",),"NO COD")</f>
        <v>COD</v>
      </c>
    </row>
    <row r="2899" spans="1:15" ht="15" x14ac:dyDescent="0.25">
      <c r="A2899" s="16">
        <v>31</v>
      </c>
      <c r="B2899" s="16">
        <v>5</v>
      </c>
      <c r="C2899" s="28" t="s">
        <v>80</v>
      </c>
      <c r="D2899" s="16">
        <v>5001</v>
      </c>
      <c r="E2899" s="28" t="s">
        <v>593</v>
      </c>
      <c r="F2899" s="16">
        <v>500</v>
      </c>
      <c r="G2899" s="28">
        <v>50034</v>
      </c>
      <c r="H2899" s="16" t="s">
        <v>8690</v>
      </c>
      <c r="I2899" s="16" t="s">
        <v>6816</v>
      </c>
      <c r="J2899" s="16" t="s">
        <v>8691</v>
      </c>
      <c r="K2899" s="16" t="s">
        <v>8692</v>
      </c>
      <c r="L2899" s="16" t="s">
        <v>1142</v>
      </c>
      <c r="M2899" s="16" t="s">
        <v>8693</v>
      </c>
      <c r="N2899" s="16" t="s">
        <v>1144</v>
      </c>
      <c r="O2899" s="29" t="str">
        <f>IFERROR(IF(VLOOKUP(D2899,'КЛАДС СЕРВИНТРЕГА'!$H$1:$H$524,1,FALSE),"COD",),"NO COD")</f>
        <v>NO COD</v>
      </c>
    </row>
    <row r="2900" spans="1:15" ht="15" x14ac:dyDescent="0.25">
      <c r="A2900" s="16">
        <v>1005</v>
      </c>
      <c r="B2900" s="16">
        <v>17</v>
      </c>
      <c r="C2900" s="28" t="s">
        <v>189</v>
      </c>
      <c r="D2900" s="16">
        <v>17272</v>
      </c>
      <c r="E2900" s="28" t="s">
        <v>388</v>
      </c>
      <c r="F2900" s="16">
        <v>1710</v>
      </c>
      <c r="G2900" s="28">
        <v>171028</v>
      </c>
      <c r="H2900" s="16" t="s">
        <v>6687</v>
      </c>
      <c r="I2900" s="16" t="s">
        <v>8076</v>
      </c>
      <c r="J2900" s="16" t="s">
        <v>8694</v>
      </c>
      <c r="K2900" s="16" t="s">
        <v>8695</v>
      </c>
      <c r="L2900" s="16" t="s">
        <v>1134</v>
      </c>
      <c r="M2900" s="16" t="s">
        <v>1135</v>
      </c>
      <c r="N2900" s="16" t="s">
        <v>8696</v>
      </c>
      <c r="O2900" s="29" t="str">
        <f>IFERROR(IF(VLOOKUP(D2900,'КЛАДС СЕРВИНТРЕГА'!$H$1:$H$524,1,FALSE),"COD",),"NO COD")</f>
        <v>COD</v>
      </c>
    </row>
    <row r="2901" spans="1:15" ht="15" x14ac:dyDescent="0.25">
      <c r="A2901" s="16">
        <v>573</v>
      </c>
      <c r="B2901" s="16">
        <v>13</v>
      </c>
      <c r="C2901" s="28" t="s">
        <v>1291</v>
      </c>
      <c r="D2901" s="16">
        <v>13836</v>
      </c>
      <c r="E2901" s="28" t="s">
        <v>7652</v>
      </c>
      <c r="F2901" s="16">
        <v>1310</v>
      </c>
      <c r="G2901" s="28">
        <v>131001</v>
      </c>
      <c r="H2901" s="16" t="s">
        <v>1140</v>
      </c>
      <c r="I2901" s="16" t="s">
        <v>1140</v>
      </c>
      <c r="J2901" s="16" t="s">
        <v>1140</v>
      </c>
      <c r="K2901" s="16" t="s">
        <v>1140</v>
      </c>
      <c r="L2901" s="16" t="s">
        <v>1142</v>
      </c>
      <c r="M2901" s="16" t="s">
        <v>8697</v>
      </c>
      <c r="N2901" s="16" t="s">
        <v>1144</v>
      </c>
      <c r="O2901" s="29" t="str">
        <f>IFERROR(IF(VLOOKUP(D2901,'КЛАДС СЕРВИНТРЕГА'!$H$1:$H$524,1,FALSE),"COD",),"NO COD")</f>
        <v>COD</v>
      </c>
    </row>
    <row r="2902" spans="1:15" ht="15" x14ac:dyDescent="0.25">
      <c r="A2902" s="16">
        <v>3256</v>
      </c>
      <c r="B2902" s="16">
        <v>76</v>
      </c>
      <c r="C2902" s="28" t="s">
        <v>1285</v>
      </c>
      <c r="D2902" s="16">
        <v>76001</v>
      </c>
      <c r="E2902" s="28" t="s">
        <v>191</v>
      </c>
      <c r="F2902" s="16">
        <v>7600</v>
      </c>
      <c r="G2902" s="28">
        <v>760015</v>
      </c>
      <c r="H2902" s="16" t="s">
        <v>8698</v>
      </c>
      <c r="I2902" s="16" t="s">
        <v>8699</v>
      </c>
      <c r="J2902" s="16" t="s">
        <v>8700</v>
      </c>
      <c r="K2902" s="16" t="s">
        <v>4465</v>
      </c>
      <c r="L2902" s="16" t="s">
        <v>1142</v>
      </c>
      <c r="M2902" s="16" t="s">
        <v>8701</v>
      </c>
      <c r="N2902" s="16" t="s">
        <v>1144</v>
      </c>
      <c r="O2902" s="29" t="str">
        <f>IFERROR(IF(VLOOKUP(D2902,'КЛАДС СЕРВИНТРЕГА'!$H$1:$H$524,1,FALSE),"COD",),"NO COD")</f>
        <v>COD</v>
      </c>
    </row>
    <row r="2903" spans="1:15" ht="15" x14ac:dyDescent="0.25">
      <c r="A2903" s="16">
        <v>3294</v>
      </c>
      <c r="B2903" s="16">
        <v>76</v>
      </c>
      <c r="C2903" s="28" t="s">
        <v>1285</v>
      </c>
      <c r="D2903" s="16">
        <v>76606</v>
      </c>
      <c r="E2903" s="28" t="s">
        <v>799</v>
      </c>
      <c r="F2903" s="16">
        <v>7605</v>
      </c>
      <c r="G2903" s="28">
        <v>760540</v>
      </c>
      <c r="H2903" s="16" t="s">
        <v>4012</v>
      </c>
      <c r="I2903" s="16" t="s">
        <v>1689</v>
      </c>
      <c r="J2903" s="16" t="s">
        <v>1139</v>
      </c>
      <c r="K2903" s="16" t="s">
        <v>1713</v>
      </c>
      <c r="L2903" s="16" t="s">
        <v>1142</v>
      </c>
      <c r="M2903" s="16" t="s">
        <v>1135</v>
      </c>
      <c r="N2903" s="16" t="s">
        <v>8702</v>
      </c>
      <c r="O2903" s="29" t="str">
        <f>IFERROR(IF(VLOOKUP(D2903,'КЛАДС СЕРВИНТРЕГА'!$H$1:$H$524,1,FALSE),"COD",),"NO COD")</f>
        <v>NO COD</v>
      </c>
    </row>
    <row r="2904" spans="1:15" ht="15" x14ac:dyDescent="0.25">
      <c r="A2904" s="16">
        <v>2243</v>
      </c>
      <c r="B2904" s="16">
        <v>50</v>
      </c>
      <c r="C2904" s="28" t="s">
        <v>1179</v>
      </c>
      <c r="D2904" s="16">
        <v>50683</v>
      </c>
      <c r="E2904" s="28" t="s">
        <v>867</v>
      </c>
      <c r="F2904" s="16">
        <v>5040</v>
      </c>
      <c r="G2904" s="28">
        <v>504041</v>
      </c>
      <c r="H2904" s="16" t="s">
        <v>4314</v>
      </c>
      <c r="I2904" s="16" t="s">
        <v>1140</v>
      </c>
      <c r="J2904" s="16" t="s">
        <v>1140</v>
      </c>
      <c r="K2904" s="16" t="s">
        <v>3394</v>
      </c>
      <c r="L2904" s="16" t="s">
        <v>1142</v>
      </c>
      <c r="M2904" s="16" t="s">
        <v>8703</v>
      </c>
      <c r="N2904" s="16" t="s">
        <v>1144</v>
      </c>
      <c r="O2904" s="29" t="str">
        <f>IFERROR(IF(VLOOKUP(D2904,'КЛАДС СЕРВИНТРЕГА'!$H$1:$H$524,1,FALSE),"COD",),"NO COD")</f>
        <v>COD</v>
      </c>
    </row>
    <row r="2905" spans="1:15" ht="15" x14ac:dyDescent="0.25">
      <c r="A2905" s="16">
        <v>3242</v>
      </c>
      <c r="B2905" s="16">
        <v>73</v>
      </c>
      <c r="C2905" s="28" t="s">
        <v>1185</v>
      </c>
      <c r="D2905" s="16">
        <v>73616</v>
      </c>
      <c r="E2905" s="28" t="s">
        <v>803</v>
      </c>
      <c r="F2905" s="16">
        <v>7355</v>
      </c>
      <c r="G2905" s="28">
        <v>735589</v>
      </c>
      <c r="H2905" s="16" t="s">
        <v>6935</v>
      </c>
      <c r="I2905" s="16" t="s">
        <v>8704</v>
      </c>
      <c r="J2905" s="16" t="s">
        <v>8028</v>
      </c>
      <c r="K2905" s="16" t="s">
        <v>8705</v>
      </c>
      <c r="L2905" s="16" t="s">
        <v>1134</v>
      </c>
      <c r="M2905" s="16" t="s">
        <v>1135</v>
      </c>
      <c r="N2905" s="16" t="s">
        <v>1144</v>
      </c>
      <c r="O2905" s="29" t="str">
        <f>IFERROR(IF(VLOOKUP(D2905,'КЛАДС СЕРВИНТРЕГА'!$H$1:$H$524,1,FALSE),"COD",),"NO COD")</f>
        <v>COD</v>
      </c>
    </row>
    <row r="2906" spans="1:15" ht="15" x14ac:dyDescent="0.25">
      <c r="A2906" s="16">
        <v>750</v>
      </c>
      <c r="B2906" s="16">
        <v>15</v>
      </c>
      <c r="C2906" s="28" t="s">
        <v>50</v>
      </c>
      <c r="D2906" s="16">
        <v>15097</v>
      </c>
      <c r="E2906" s="28" t="s">
        <v>143</v>
      </c>
      <c r="F2906" s="16">
        <v>1510</v>
      </c>
      <c r="G2906" s="28">
        <v>151060</v>
      </c>
      <c r="H2906" s="16" t="s">
        <v>1675</v>
      </c>
      <c r="I2906" s="16" t="s">
        <v>1344</v>
      </c>
      <c r="J2906" s="16" t="s">
        <v>1386</v>
      </c>
      <c r="K2906" s="16" t="s">
        <v>2745</v>
      </c>
      <c r="L2906" s="16" t="s">
        <v>1142</v>
      </c>
      <c r="M2906" s="16" t="s">
        <v>1135</v>
      </c>
      <c r="N2906" s="16" t="s">
        <v>1144</v>
      </c>
      <c r="O2906" s="29" t="str">
        <f>IFERROR(IF(VLOOKUP(D2906,'КЛАДС СЕРВИНТРЕГА'!$H$1:$H$524,1,FALSE),"COD",),"NO COD")</f>
        <v>COD</v>
      </c>
    </row>
    <row r="2907" spans="1:15" ht="15" x14ac:dyDescent="0.25">
      <c r="A2907" s="16">
        <v>1853</v>
      </c>
      <c r="B2907" s="16">
        <v>27</v>
      </c>
      <c r="C2907" s="28" t="s">
        <v>1311</v>
      </c>
      <c r="D2907" s="16">
        <v>27660</v>
      </c>
      <c r="E2907" s="28" t="s">
        <v>1518</v>
      </c>
      <c r="F2907" s="16">
        <v>2730</v>
      </c>
      <c r="G2907" s="28">
        <v>273070</v>
      </c>
      <c r="H2907" s="16" t="s">
        <v>1140</v>
      </c>
      <c r="I2907" s="16" t="s">
        <v>1140</v>
      </c>
      <c r="J2907" s="16" t="s">
        <v>1140</v>
      </c>
      <c r="K2907" s="16" t="s">
        <v>1140</v>
      </c>
      <c r="L2907" s="16" t="s">
        <v>1142</v>
      </c>
      <c r="M2907" s="16" t="s">
        <v>1135</v>
      </c>
      <c r="N2907" s="16" t="s">
        <v>1144</v>
      </c>
      <c r="O2907" s="29" t="str">
        <f>IFERROR(IF(VLOOKUP(D2907,'КЛАДС СЕРВИНТРЕГА'!$H$1:$H$524,1,FALSE),"COD",),"NO COD")</f>
        <v>NO COD</v>
      </c>
    </row>
    <row r="2908" spans="1:15" ht="15" x14ac:dyDescent="0.25">
      <c r="A2908" s="16">
        <v>892</v>
      </c>
      <c r="B2908" s="16">
        <v>15</v>
      </c>
      <c r="C2908" s="28" t="s">
        <v>50</v>
      </c>
      <c r="D2908" s="16">
        <v>15104</v>
      </c>
      <c r="E2908" s="28" t="s">
        <v>50</v>
      </c>
      <c r="F2908" s="16">
        <v>1536</v>
      </c>
      <c r="G2908" s="28">
        <v>153617</v>
      </c>
      <c r="H2908" s="16" t="s">
        <v>1740</v>
      </c>
      <c r="I2908" s="16" t="s">
        <v>8706</v>
      </c>
      <c r="J2908" s="16" t="s">
        <v>3602</v>
      </c>
      <c r="K2908" s="16" t="s">
        <v>1739</v>
      </c>
      <c r="L2908" s="16" t="s">
        <v>1134</v>
      </c>
      <c r="M2908" s="16" t="s">
        <v>1135</v>
      </c>
      <c r="N2908" s="16" t="s">
        <v>8707</v>
      </c>
      <c r="O2908" s="29" t="str">
        <f>IFERROR(IF(VLOOKUP(D2908,'КЛАДС СЕРВИНТРЕГА'!$H$1:$H$524,1,FALSE),"COD",),"NO COD")</f>
        <v>NO COD</v>
      </c>
    </row>
    <row r="2909" spans="1:15" ht="15" x14ac:dyDescent="0.25">
      <c r="A2909" s="16">
        <v>3411</v>
      </c>
      <c r="B2909" s="16">
        <v>81</v>
      </c>
      <c r="C2909" s="28" t="s">
        <v>1899</v>
      </c>
      <c r="D2909" s="16">
        <v>81001</v>
      </c>
      <c r="E2909" s="28" t="s">
        <v>1899</v>
      </c>
      <c r="F2909" s="16">
        <v>8100</v>
      </c>
      <c r="G2909" s="28">
        <v>810001</v>
      </c>
      <c r="H2909" s="16" t="s">
        <v>8708</v>
      </c>
      <c r="I2909" s="16" t="s">
        <v>8709</v>
      </c>
      <c r="J2909" s="16" t="s">
        <v>8710</v>
      </c>
      <c r="K2909" s="16" t="s">
        <v>8711</v>
      </c>
      <c r="L2909" s="16" t="s">
        <v>1142</v>
      </c>
      <c r="M2909" s="16" t="s">
        <v>8712</v>
      </c>
      <c r="N2909" s="16" t="s">
        <v>8713</v>
      </c>
      <c r="O2909" s="29" t="str">
        <f>IFERROR(IF(VLOOKUP(D2909,'КЛАДС СЕРВИНТРЕГА'!$H$1:$H$524,1,FALSE),"COD",),"NO COD")</f>
        <v>NO COD</v>
      </c>
    </row>
    <row r="2910" spans="1:15" ht="15" x14ac:dyDescent="0.25">
      <c r="A2910" s="16">
        <v>3407</v>
      </c>
      <c r="B2910" s="16">
        <v>76</v>
      </c>
      <c r="C2910" s="28" t="s">
        <v>1285</v>
      </c>
      <c r="D2910" s="16">
        <v>76109</v>
      </c>
      <c r="E2910" s="28" t="s">
        <v>158</v>
      </c>
      <c r="F2910" s="16">
        <v>7645</v>
      </c>
      <c r="G2910" s="28">
        <v>764507</v>
      </c>
      <c r="H2910" s="16" t="s">
        <v>8714</v>
      </c>
      <c r="I2910" s="16" t="s">
        <v>8715</v>
      </c>
      <c r="J2910" s="16" t="s">
        <v>4473</v>
      </c>
      <c r="K2910" s="16" t="s">
        <v>8716</v>
      </c>
      <c r="L2910" s="16" t="s">
        <v>1134</v>
      </c>
      <c r="M2910" s="16" t="s">
        <v>1135</v>
      </c>
      <c r="N2910" s="16" t="s">
        <v>1144</v>
      </c>
      <c r="O2910" s="29" t="str">
        <f>IFERROR(IF(VLOOKUP(D2910,'КЛАДС СЕРВИНТРЕГА'!$H$1:$H$524,1,FALSE),"COD",),"NO COD")</f>
        <v>COD</v>
      </c>
    </row>
    <row r="2911" spans="1:15" ht="15" x14ac:dyDescent="0.25">
      <c r="A2911" s="16">
        <v>1522</v>
      </c>
      <c r="B2911" s="16">
        <v>25</v>
      </c>
      <c r="C2911" s="28" t="s">
        <v>1165</v>
      </c>
      <c r="D2911" s="16">
        <v>25175</v>
      </c>
      <c r="E2911" s="28" t="s">
        <v>231</v>
      </c>
      <c r="F2911" s="16">
        <v>2500</v>
      </c>
      <c r="G2911" s="28">
        <v>250008</v>
      </c>
      <c r="H2911" s="16" t="s">
        <v>8717</v>
      </c>
      <c r="I2911" s="16" t="s">
        <v>2107</v>
      </c>
      <c r="J2911" s="16" t="s">
        <v>4883</v>
      </c>
      <c r="K2911" s="16" t="s">
        <v>1140</v>
      </c>
      <c r="L2911" s="16" t="s">
        <v>1134</v>
      </c>
      <c r="M2911" s="16" t="s">
        <v>1135</v>
      </c>
      <c r="N2911" s="16" t="s">
        <v>8718</v>
      </c>
      <c r="O2911" s="29" t="str">
        <f>IFERROR(IF(VLOOKUP(D2911,'КЛАДС СЕРВИНТРЕГА'!$H$1:$H$524,1,FALSE),"COD",),"NO COD")</f>
        <v>COD</v>
      </c>
    </row>
    <row r="2912" spans="1:15" ht="15" x14ac:dyDescent="0.25">
      <c r="A2912" s="16">
        <v>793</v>
      </c>
      <c r="B2912" s="16">
        <v>15</v>
      </c>
      <c r="C2912" s="28" t="s">
        <v>50</v>
      </c>
      <c r="D2912" s="16">
        <v>15215</v>
      </c>
      <c r="E2912" s="28" t="s">
        <v>5910</v>
      </c>
      <c r="F2912" s="16">
        <v>1520</v>
      </c>
      <c r="G2912" s="28">
        <v>152067</v>
      </c>
      <c r="H2912" s="16" t="s">
        <v>8719</v>
      </c>
      <c r="I2912" s="16" t="s">
        <v>8720</v>
      </c>
      <c r="J2912" s="16" t="s">
        <v>5302</v>
      </c>
      <c r="K2912" s="16" t="s">
        <v>6536</v>
      </c>
      <c r="L2912" s="16" t="s">
        <v>1134</v>
      </c>
      <c r="M2912" s="16" t="s">
        <v>1135</v>
      </c>
      <c r="N2912" s="16" t="s">
        <v>8721</v>
      </c>
      <c r="O2912" s="29" t="str">
        <f>IFERROR(IF(VLOOKUP(D2912,'КЛАДС СЕРВИНТРЕГА'!$H$1:$H$524,1,FALSE),"COD",),"NO COD")</f>
        <v>NO COD</v>
      </c>
    </row>
    <row r="2913" spans="1:15" ht="15" x14ac:dyDescent="0.25">
      <c r="A2913" s="16">
        <v>1209</v>
      </c>
      <c r="B2913" s="16">
        <v>19</v>
      </c>
      <c r="C2913" s="28" t="s">
        <v>1196</v>
      </c>
      <c r="D2913" s="16">
        <v>19364</v>
      </c>
      <c r="E2913" s="28" t="s">
        <v>2121</v>
      </c>
      <c r="F2913" s="16">
        <v>1920</v>
      </c>
      <c r="G2913" s="28">
        <v>192029</v>
      </c>
      <c r="H2913" s="16" t="s">
        <v>8722</v>
      </c>
      <c r="I2913" s="16" t="s">
        <v>2123</v>
      </c>
      <c r="J2913" s="16" t="s">
        <v>3199</v>
      </c>
      <c r="K2913" s="16" t="s">
        <v>2124</v>
      </c>
      <c r="L2913" s="16" t="s">
        <v>1134</v>
      </c>
      <c r="M2913" s="16" t="s">
        <v>1135</v>
      </c>
      <c r="N2913" s="16" t="s">
        <v>8723</v>
      </c>
      <c r="O2913" s="29" t="str">
        <f>IFERROR(IF(VLOOKUP(D2913,'КЛАДС СЕРВИНТРЕГА'!$H$1:$H$524,1,FALSE),"COD",),"NO COD")</f>
        <v>NO COD</v>
      </c>
    </row>
    <row r="2914" spans="1:15" ht="15" x14ac:dyDescent="0.25">
      <c r="A2914" s="16">
        <v>2432</v>
      </c>
      <c r="B2914" s="16">
        <v>52</v>
      </c>
      <c r="C2914" s="28" t="s">
        <v>1222</v>
      </c>
      <c r="D2914" s="16">
        <v>52320</v>
      </c>
      <c r="E2914" s="28" t="s">
        <v>5049</v>
      </c>
      <c r="F2914" s="16">
        <v>5255</v>
      </c>
      <c r="G2914" s="28">
        <v>525508</v>
      </c>
      <c r="H2914" s="16" t="s">
        <v>8724</v>
      </c>
      <c r="I2914" s="16" t="s">
        <v>6129</v>
      </c>
      <c r="J2914" s="16" t="s">
        <v>6131</v>
      </c>
      <c r="K2914" s="16" t="s">
        <v>8725</v>
      </c>
      <c r="L2914" s="16" t="s">
        <v>1134</v>
      </c>
      <c r="M2914" s="16" t="s">
        <v>1135</v>
      </c>
      <c r="N2914" s="16" t="s">
        <v>8726</v>
      </c>
      <c r="O2914" s="29" t="str">
        <f>IFERROR(IF(VLOOKUP(D2914,'КЛАДС СЕРВИНТРЕГА'!$H$1:$H$524,1,FALSE),"COD",),"NO COD")</f>
        <v>NO COD</v>
      </c>
    </row>
    <row r="2915" spans="1:15" ht="15" x14ac:dyDescent="0.25">
      <c r="A2915" s="16">
        <v>108</v>
      </c>
      <c r="B2915" s="16">
        <v>5</v>
      </c>
      <c r="C2915" s="28" t="s">
        <v>80</v>
      </c>
      <c r="D2915" s="16">
        <v>5361</v>
      </c>
      <c r="E2915" s="28" t="s">
        <v>3203</v>
      </c>
      <c r="F2915" s="16">
        <v>520</v>
      </c>
      <c r="G2915" s="28">
        <v>52070</v>
      </c>
      <c r="H2915" s="16" t="s">
        <v>1140</v>
      </c>
      <c r="I2915" s="16" t="s">
        <v>1140</v>
      </c>
      <c r="J2915" s="16" t="s">
        <v>1140</v>
      </c>
      <c r="K2915" s="16" t="s">
        <v>1140</v>
      </c>
      <c r="L2915" s="16" t="s">
        <v>1142</v>
      </c>
      <c r="M2915" s="16" t="s">
        <v>1135</v>
      </c>
      <c r="N2915" s="16" t="s">
        <v>1144</v>
      </c>
      <c r="O2915" s="29" t="str">
        <f>IFERROR(IF(VLOOKUP(D2915,'КЛАДС СЕРВИНТРЕГА'!$H$1:$H$524,1,FALSE),"COD",),"NO COD")</f>
        <v>NO COD</v>
      </c>
    </row>
    <row r="2916" spans="1:15" ht="15" x14ac:dyDescent="0.25">
      <c r="A2916" s="16">
        <v>1986</v>
      </c>
      <c r="B2916" s="16">
        <v>41</v>
      </c>
      <c r="C2916" s="28" t="s">
        <v>1228</v>
      </c>
      <c r="D2916" s="16">
        <v>41026</v>
      </c>
      <c r="E2916" s="28" t="s">
        <v>8727</v>
      </c>
      <c r="F2916" s="16">
        <v>4160</v>
      </c>
      <c r="G2916" s="28">
        <v>416027</v>
      </c>
      <c r="H2916" s="16" t="s">
        <v>8728</v>
      </c>
      <c r="I2916" s="16" t="s">
        <v>8729</v>
      </c>
      <c r="J2916" s="16" t="s">
        <v>8730</v>
      </c>
      <c r="K2916" s="16" t="s">
        <v>8731</v>
      </c>
      <c r="L2916" s="16" t="s">
        <v>1134</v>
      </c>
      <c r="M2916" s="16" t="s">
        <v>1135</v>
      </c>
      <c r="N2916" s="16" t="s">
        <v>8732</v>
      </c>
      <c r="O2916" s="29" t="str">
        <f>IFERROR(IF(VLOOKUP(D2916,'КЛАДС СЕРВИНТРЕГА'!$H$1:$H$524,1,FALSE),"COD",),"NO COD")</f>
        <v>NO COD</v>
      </c>
    </row>
    <row r="2917" spans="1:15" ht="15" x14ac:dyDescent="0.25">
      <c r="A2917" s="16">
        <v>1834</v>
      </c>
      <c r="B2917" s="16">
        <v>27</v>
      </c>
      <c r="C2917" s="28" t="s">
        <v>1311</v>
      </c>
      <c r="D2917" s="16">
        <v>27050</v>
      </c>
      <c r="E2917" s="28" t="s">
        <v>1584</v>
      </c>
      <c r="F2917" s="16">
        <v>2720</v>
      </c>
      <c r="G2917" s="28">
        <v>272018</v>
      </c>
      <c r="H2917" s="16" t="s">
        <v>1585</v>
      </c>
      <c r="I2917" s="16" t="s">
        <v>5126</v>
      </c>
      <c r="J2917" s="16" t="s">
        <v>8733</v>
      </c>
      <c r="K2917" s="16" t="s">
        <v>7948</v>
      </c>
      <c r="L2917" s="16" t="s">
        <v>1134</v>
      </c>
      <c r="M2917" s="16" t="s">
        <v>1135</v>
      </c>
      <c r="N2917" s="16" t="s">
        <v>1144</v>
      </c>
      <c r="O2917" s="29" t="str">
        <f>IFERROR(IF(VLOOKUP(D2917,'КЛАДС СЕРВИНТРЕГА'!$H$1:$H$524,1,FALSE),"COD",),"NO COD")</f>
        <v>NO COD</v>
      </c>
    </row>
    <row r="2918" spans="1:15" ht="15" x14ac:dyDescent="0.25">
      <c r="A2918" s="16">
        <v>2712</v>
      </c>
      <c r="B2918" s="16">
        <v>66</v>
      </c>
      <c r="C2918" s="28" t="s">
        <v>1395</v>
      </c>
      <c r="D2918" s="16">
        <v>66687</v>
      </c>
      <c r="E2918" s="28" t="s">
        <v>6981</v>
      </c>
      <c r="F2918" s="16">
        <v>6630</v>
      </c>
      <c r="G2918" s="28">
        <v>663001</v>
      </c>
      <c r="H2918" s="16" t="s">
        <v>1140</v>
      </c>
      <c r="I2918" s="16" t="s">
        <v>1141</v>
      </c>
      <c r="J2918" s="16" t="s">
        <v>6906</v>
      </c>
      <c r="K2918" s="16" t="s">
        <v>6639</v>
      </c>
      <c r="L2918" s="16" t="s">
        <v>1142</v>
      </c>
      <c r="M2918" s="16" t="s">
        <v>1135</v>
      </c>
      <c r="N2918" s="16" t="s">
        <v>8734</v>
      </c>
      <c r="O2918" s="29" t="str">
        <f>IFERROR(IF(VLOOKUP(D2918,'КЛАДС СЕРВИНТРЕГА'!$H$1:$H$524,1,FALSE),"COD",),"NO COD")</f>
        <v>NO COD</v>
      </c>
    </row>
    <row r="2919" spans="1:15" ht="15" x14ac:dyDescent="0.25">
      <c r="A2919" s="16">
        <v>906</v>
      </c>
      <c r="B2919" s="16">
        <v>15</v>
      </c>
      <c r="C2919" s="28" t="s">
        <v>50</v>
      </c>
      <c r="D2919" s="16">
        <v>15600</v>
      </c>
      <c r="E2919" s="28" t="s">
        <v>797</v>
      </c>
      <c r="F2919" s="16">
        <v>1538</v>
      </c>
      <c r="G2919" s="28">
        <v>153808</v>
      </c>
      <c r="H2919" s="16" t="s">
        <v>5742</v>
      </c>
      <c r="I2919" s="16" t="s">
        <v>8735</v>
      </c>
      <c r="J2919" s="16" t="s">
        <v>6143</v>
      </c>
      <c r="K2919" s="16" t="s">
        <v>5744</v>
      </c>
      <c r="L2919" s="16" t="s">
        <v>1134</v>
      </c>
      <c r="M2919" s="16" t="s">
        <v>1135</v>
      </c>
      <c r="N2919" s="16" t="s">
        <v>1144</v>
      </c>
      <c r="O2919" s="29" t="str">
        <f>IFERROR(IF(VLOOKUP(D2919,'КЛАДС СЕРВИНТРЕГА'!$H$1:$H$524,1,FALSE),"COD",),"NO COD")</f>
        <v>COD</v>
      </c>
    </row>
    <row r="2920" spans="1:15" ht="15" x14ac:dyDescent="0.25">
      <c r="A2920" s="16">
        <v>2671</v>
      </c>
      <c r="B2920" s="16">
        <v>63</v>
      </c>
      <c r="C2920" s="28" t="s">
        <v>1538</v>
      </c>
      <c r="D2920" s="16">
        <v>63111</v>
      </c>
      <c r="E2920" s="28" t="s">
        <v>162</v>
      </c>
      <c r="F2920" s="16">
        <v>6320</v>
      </c>
      <c r="G2920" s="28">
        <v>632047</v>
      </c>
      <c r="H2920" s="16" t="s">
        <v>4612</v>
      </c>
      <c r="I2920" s="16" t="s">
        <v>2289</v>
      </c>
      <c r="J2920" s="16" t="s">
        <v>8736</v>
      </c>
      <c r="K2920" s="16" t="s">
        <v>4612</v>
      </c>
      <c r="L2920" s="16" t="s">
        <v>1134</v>
      </c>
      <c r="M2920" s="16" t="s">
        <v>1135</v>
      </c>
      <c r="N2920" s="16" t="s">
        <v>8737</v>
      </c>
      <c r="O2920" s="29" t="str">
        <f>IFERROR(IF(VLOOKUP(D2920,'КЛАДС СЕРВИНТРЕГА'!$H$1:$H$524,1,FALSE),"COD",),"NO COD")</f>
        <v>COD</v>
      </c>
    </row>
    <row r="2921" spans="1:15" ht="15" x14ac:dyDescent="0.25">
      <c r="A2921" s="16">
        <v>408</v>
      </c>
      <c r="B2921" s="16">
        <v>8</v>
      </c>
      <c r="C2921" s="28" t="s">
        <v>1306</v>
      </c>
      <c r="D2921" s="16">
        <v>8372</v>
      </c>
      <c r="E2921" s="28" t="s">
        <v>486</v>
      </c>
      <c r="F2921" s="16">
        <v>810</v>
      </c>
      <c r="G2921" s="28">
        <v>81048</v>
      </c>
      <c r="H2921" s="16" t="s">
        <v>1153</v>
      </c>
      <c r="I2921" s="16" t="s">
        <v>4739</v>
      </c>
      <c r="J2921" s="16" t="s">
        <v>3486</v>
      </c>
      <c r="K2921" s="16" t="s">
        <v>1153</v>
      </c>
      <c r="L2921" s="16" t="s">
        <v>1134</v>
      </c>
      <c r="M2921" s="16" t="s">
        <v>1135</v>
      </c>
      <c r="N2921" s="16" t="s">
        <v>1144</v>
      </c>
      <c r="O2921" s="29" t="str">
        <f>IFERROR(IF(VLOOKUP(D2921,'КЛАДС СЕРВИНТРЕГА'!$H$1:$H$524,1,FALSE),"COD",),"NO COD")</f>
        <v>NO COD</v>
      </c>
    </row>
    <row r="2922" spans="1:15" ht="15" x14ac:dyDescent="0.25">
      <c r="A2922" s="16">
        <v>3178</v>
      </c>
      <c r="B2922" s="16">
        <v>73</v>
      </c>
      <c r="C2922" s="28" t="s">
        <v>1185</v>
      </c>
      <c r="D2922" s="16">
        <v>73319</v>
      </c>
      <c r="E2922" s="28" t="s">
        <v>448</v>
      </c>
      <c r="F2922" s="16">
        <v>7335</v>
      </c>
      <c r="G2922" s="28">
        <v>733549</v>
      </c>
      <c r="H2922" s="16" t="s">
        <v>2770</v>
      </c>
      <c r="I2922" s="16" t="s">
        <v>8738</v>
      </c>
      <c r="J2922" s="16" t="s">
        <v>1244</v>
      </c>
      <c r="K2922" s="16" t="s">
        <v>2770</v>
      </c>
      <c r="L2922" s="16" t="s">
        <v>1134</v>
      </c>
      <c r="M2922" s="16" t="s">
        <v>1135</v>
      </c>
      <c r="N2922" s="16" t="s">
        <v>8739</v>
      </c>
      <c r="O2922" s="29" t="str">
        <f>IFERROR(IF(VLOOKUP(D2922,'КЛАДС СЕРВИНТРЕГА'!$H$1:$H$524,1,FALSE),"COD",),"NO COD")</f>
        <v>COD</v>
      </c>
    </row>
    <row r="2923" spans="1:15" ht="15" x14ac:dyDescent="0.25">
      <c r="A2923" s="16">
        <v>2711</v>
      </c>
      <c r="B2923" s="16">
        <v>66</v>
      </c>
      <c r="C2923" s="28" t="s">
        <v>1395</v>
      </c>
      <c r="D2923" s="16">
        <v>66383</v>
      </c>
      <c r="E2923" s="28" t="s">
        <v>494</v>
      </c>
      <c r="F2923" s="16">
        <v>6620</v>
      </c>
      <c r="G2923" s="28">
        <v>662037</v>
      </c>
      <c r="H2923" s="16" t="s">
        <v>3325</v>
      </c>
      <c r="I2923" s="16" t="s">
        <v>8740</v>
      </c>
      <c r="J2923" s="16" t="s">
        <v>8741</v>
      </c>
      <c r="K2923" s="16" t="s">
        <v>1521</v>
      </c>
      <c r="L2923" s="16" t="s">
        <v>1134</v>
      </c>
      <c r="M2923" s="16" t="s">
        <v>1135</v>
      </c>
      <c r="N2923" s="16" t="s">
        <v>8742</v>
      </c>
      <c r="O2923" s="29" t="str">
        <f>IFERROR(IF(VLOOKUP(D2923,'КЛАДС СЕРВИНТРЕГА'!$H$1:$H$524,1,FALSE),"COD",),"NO COD")</f>
        <v>COD</v>
      </c>
    </row>
    <row r="2924" spans="1:15" ht="15" x14ac:dyDescent="0.25">
      <c r="A2924" s="16">
        <v>2694</v>
      </c>
      <c r="B2924" s="16">
        <v>66</v>
      </c>
      <c r="C2924" s="28" t="s">
        <v>1395</v>
      </c>
      <c r="D2924" s="16">
        <v>66001</v>
      </c>
      <c r="E2924" s="28" t="s">
        <v>718</v>
      </c>
      <c r="F2924" s="16">
        <v>6600</v>
      </c>
      <c r="G2924" s="28">
        <v>660009</v>
      </c>
      <c r="H2924" s="16" t="s">
        <v>1140</v>
      </c>
      <c r="I2924" s="16" t="s">
        <v>1634</v>
      </c>
      <c r="J2924" s="16" t="s">
        <v>5835</v>
      </c>
      <c r="K2924" s="16" t="s">
        <v>5525</v>
      </c>
      <c r="L2924" s="16" t="s">
        <v>1134</v>
      </c>
      <c r="M2924" s="16" t="s">
        <v>8743</v>
      </c>
      <c r="N2924" s="16" t="s">
        <v>8744</v>
      </c>
      <c r="O2924" s="29" t="str">
        <f>IFERROR(IF(VLOOKUP(D2924,'КЛАДС СЕРВИНТРЕГА'!$H$1:$H$524,1,FALSE),"COD",),"NO COD")</f>
        <v>COD</v>
      </c>
    </row>
    <row r="2925" spans="1:15" ht="15" x14ac:dyDescent="0.25">
      <c r="A2925" s="16">
        <v>787</v>
      </c>
      <c r="B2925" s="16">
        <v>15</v>
      </c>
      <c r="C2925" s="28" t="s">
        <v>50</v>
      </c>
      <c r="D2925" s="16">
        <v>15464</v>
      </c>
      <c r="E2925" s="28" t="s">
        <v>615</v>
      </c>
      <c r="F2925" s="16">
        <v>1520</v>
      </c>
      <c r="G2925" s="28">
        <v>152007</v>
      </c>
      <c r="H2925" s="16" t="s">
        <v>8745</v>
      </c>
      <c r="I2925" s="16" t="s">
        <v>8746</v>
      </c>
      <c r="J2925" s="16" t="s">
        <v>8747</v>
      </c>
      <c r="K2925" s="16" t="s">
        <v>8748</v>
      </c>
      <c r="L2925" s="16" t="s">
        <v>1134</v>
      </c>
      <c r="M2925" s="16" t="s">
        <v>1135</v>
      </c>
      <c r="N2925" s="16" t="s">
        <v>8749</v>
      </c>
      <c r="O2925" s="29" t="str">
        <f>IFERROR(IF(VLOOKUP(D2925,'КЛАДС СЕРВИНТРЕГА'!$H$1:$H$524,1,FALSE),"COD",),"NO COD")</f>
        <v>COD</v>
      </c>
    </row>
    <row r="2926" spans="1:15" ht="15" x14ac:dyDescent="0.25">
      <c r="A2926" s="16">
        <v>2399</v>
      </c>
      <c r="B2926" s="16">
        <v>52</v>
      </c>
      <c r="C2926" s="28" t="s">
        <v>1222</v>
      </c>
      <c r="D2926" s="16">
        <v>52356</v>
      </c>
      <c r="E2926" s="28" t="s">
        <v>476</v>
      </c>
      <c r="F2926" s="16">
        <v>5240</v>
      </c>
      <c r="G2926" s="28">
        <v>524061</v>
      </c>
      <c r="H2926" s="16" t="s">
        <v>8750</v>
      </c>
      <c r="I2926" s="16" t="s">
        <v>1140</v>
      </c>
      <c r="J2926" s="16" t="s">
        <v>4933</v>
      </c>
      <c r="K2926" s="16" t="s">
        <v>8751</v>
      </c>
      <c r="L2926" s="16" t="s">
        <v>1142</v>
      </c>
      <c r="M2926" s="16" t="s">
        <v>1135</v>
      </c>
      <c r="N2926" s="16" t="s">
        <v>8752</v>
      </c>
      <c r="O2926" s="29" t="str">
        <f>IFERROR(IF(VLOOKUP(D2926,'КЛАДС СЕРВИНТРЕГА'!$H$1:$H$524,1,FALSE),"COD",),"NO COD")</f>
        <v>COD</v>
      </c>
    </row>
    <row r="2927" spans="1:15" ht="15" x14ac:dyDescent="0.25">
      <c r="A2927" s="16">
        <v>3007</v>
      </c>
      <c r="B2927" s="16">
        <v>68</v>
      </c>
      <c r="C2927" s="28" t="s">
        <v>1129</v>
      </c>
      <c r="D2927" s="16">
        <v>68307</v>
      </c>
      <c r="E2927" s="28" t="s">
        <v>434</v>
      </c>
      <c r="F2927" s="16">
        <v>6875</v>
      </c>
      <c r="G2927" s="28">
        <v>687547</v>
      </c>
      <c r="H2927" s="16" t="s">
        <v>4281</v>
      </c>
      <c r="I2927" s="16" t="s">
        <v>8753</v>
      </c>
      <c r="J2927" s="16" t="s">
        <v>8754</v>
      </c>
      <c r="K2927" s="16" t="s">
        <v>1163</v>
      </c>
      <c r="L2927" s="16" t="s">
        <v>1134</v>
      </c>
      <c r="M2927" s="16" t="s">
        <v>8755</v>
      </c>
      <c r="N2927" s="16" t="s">
        <v>8756</v>
      </c>
      <c r="O2927" s="29" t="str">
        <f>IFERROR(IF(VLOOKUP(D2927,'КЛАДС СЕРВИНТРЕГА'!$H$1:$H$524,1,FALSE),"COD",),"NO COD")</f>
        <v>COD</v>
      </c>
    </row>
    <row r="2928" spans="1:15" ht="15" x14ac:dyDescent="0.25">
      <c r="A2928" s="16">
        <v>2466</v>
      </c>
      <c r="B2928" s="16">
        <v>52</v>
      </c>
      <c r="C2928" s="28" t="s">
        <v>1222</v>
      </c>
      <c r="D2928" s="16">
        <v>52540</v>
      </c>
      <c r="E2928" s="28" t="s">
        <v>1868</v>
      </c>
      <c r="F2928" s="16">
        <v>5270</v>
      </c>
      <c r="G2928" s="28">
        <v>527008</v>
      </c>
      <c r="H2928" s="16" t="s">
        <v>8757</v>
      </c>
      <c r="I2928" s="16" t="s">
        <v>1163</v>
      </c>
      <c r="J2928" s="16" t="s">
        <v>3752</v>
      </c>
      <c r="K2928" s="16" t="s">
        <v>1871</v>
      </c>
      <c r="L2928" s="16" t="s">
        <v>1134</v>
      </c>
      <c r="M2928" s="16" t="s">
        <v>1135</v>
      </c>
      <c r="N2928" s="16" t="s">
        <v>1144</v>
      </c>
      <c r="O2928" s="29" t="str">
        <f>IFERROR(IF(VLOOKUP(D2928,'КЛАДС СЕРВИНТРЕГА'!$H$1:$H$524,1,FALSE),"COD",),"NO COD")</f>
        <v>NO COD</v>
      </c>
    </row>
    <row r="2929" spans="1:15" ht="15" x14ac:dyDescent="0.25">
      <c r="A2929" s="16">
        <v>1447</v>
      </c>
      <c r="B2929" s="16">
        <v>23</v>
      </c>
      <c r="C2929" s="28" t="s">
        <v>1218</v>
      </c>
      <c r="D2929" s="16">
        <v>23815</v>
      </c>
      <c r="E2929" s="28" t="s">
        <v>5212</v>
      </c>
      <c r="F2929" s="16">
        <v>2320</v>
      </c>
      <c r="G2929" s="28">
        <v>232027</v>
      </c>
      <c r="H2929" s="16" t="s">
        <v>8758</v>
      </c>
      <c r="I2929" s="16" t="s">
        <v>8759</v>
      </c>
      <c r="J2929" s="16" t="s">
        <v>8760</v>
      </c>
      <c r="K2929" s="16" t="s">
        <v>8761</v>
      </c>
      <c r="L2929" s="16" t="s">
        <v>1134</v>
      </c>
      <c r="M2929" s="16" t="s">
        <v>1135</v>
      </c>
      <c r="N2929" s="16" t="s">
        <v>1144</v>
      </c>
      <c r="O2929" s="29" t="str">
        <f>IFERROR(IF(VLOOKUP(D2929,'КЛАДС СЕРВИНТРЕГА'!$H$1:$H$524,1,FALSE),"COD",),"NO COD")</f>
        <v>NO COD</v>
      </c>
    </row>
    <row r="2930" spans="1:15" ht="15" x14ac:dyDescent="0.25">
      <c r="A2930" s="16">
        <v>191</v>
      </c>
      <c r="B2930" s="16">
        <v>5</v>
      </c>
      <c r="C2930" s="28" t="s">
        <v>80</v>
      </c>
      <c r="D2930" s="16">
        <v>5615</v>
      </c>
      <c r="E2930" s="28" t="s">
        <v>809</v>
      </c>
      <c r="F2930" s="16">
        <v>540</v>
      </c>
      <c r="G2930" s="28">
        <v>54047</v>
      </c>
      <c r="H2930" s="16" t="s">
        <v>8762</v>
      </c>
      <c r="I2930" s="16" t="s">
        <v>8763</v>
      </c>
      <c r="J2930" s="16" t="s">
        <v>8764</v>
      </c>
      <c r="K2930" s="16" t="s">
        <v>8765</v>
      </c>
      <c r="L2930" s="16" t="s">
        <v>1134</v>
      </c>
      <c r="M2930" s="16" t="s">
        <v>1135</v>
      </c>
      <c r="N2930" s="16" t="s">
        <v>8766</v>
      </c>
      <c r="O2930" s="29" t="str">
        <f>IFERROR(IF(VLOOKUP(D2930,'КЛАДС СЕРВИНТРЕГА'!$H$1:$H$524,1,FALSE),"COD",),"NO COD")</f>
        <v>NO COD</v>
      </c>
    </row>
    <row r="2931" spans="1:15" ht="15" x14ac:dyDescent="0.25">
      <c r="A2931" s="16">
        <v>3436</v>
      </c>
      <c r="B2931" s="16">
        <v>85</v>
      </c>
      <c r="C2931" s="28" t="s">
        <v>1358</v>
      </c>
      <c r="D2931" s="16">
        <v>85001</v>
      </c>
      <c r="E2931" s="28" t="s">
        <v>1099</v>
      </c>
      <c r="F2931" s="16">
        <v>8500</v>
      </c>
      <c r="G2931" s="28">
        <v>850002</v>
      </c>
      <c r="H2931" s="16" t="s">
        <v>1433</v>
      </c>
      <c r="I2931" s="16" t="s">
        <v>8767</v>
      </c>
      <c r="J2931" s="16" t="s">
        <v>1140</v>
      </c>
      <c r="K2931" s="16" t="s">
        <v>1140</v>
      </c>
      <c r="L2931" s="16" t="s">
        <v>1142</v>
      </c>
      <c r="M2931" s="16" t="s">
        <v>8768</v>
      </c>
      <c r="N2931" s="16" t="s">
        <v>8769</v>
      </c>
      <c r="O2931" s="29" t="str">
        <f>IFERROR(IF(VLOOKUP(D2931,'КЛАДС СЕРВИНТРЕГА'!$H$1:$H$524,1,FALSE),"COD",),"NO COD")</f>
        <v>COD</v>
      </c>
    </row>
    <row r="2932" spans="1:15" ht="15" x14ac:dyDescent="0.25">
      <c r="A2932" s="16">
        <v>640</v>
      </c>
      <c r="B2932" s="16">
        <v>13</v>
      </c>
      <c r="C2932" s="28" t="s">
        <v>1291</v>
      </c>
      <c r="D2932" s="16">
        <v>13030</v>
      </c>
      <c r="E2932" s="28" t="s">
        <v>8238</v>
      </c>
      <c r="F2932" s="16">
        <v>1335</v>
      </c>
      <c r="G2932" s="28">
        <v>133507</v>
      </c>
      <c r="H2932" s="16" t="s">
        <v>8239</v>
      </c>
      <c r="I2932" s="16" t="s">
        <v>8239</v>
      </c>
      <c r="J2932" s="16" t="s">
        <v>8239</v>
      </c>
      <c r="K2932" s="16" t="s">
        <v>8240</v>
      </c>
      <c r="L2932" s="16" t="s">
        <v>1134</v>
      </c>
      <c r="M2932" s="16" t="s">
        <v>1135</v>
      </c>
      <c r="N2932" s="16" t="s">
        <v>1144</v>
      </c>
      <c r="O2932" s="29" t="str">
        <f>IFERROR(IF(VLOOKUP(D2932,'КЛАДС СЕРВИНТРЕГА'!$H$1:$H$524,1,FALSE),"COD",),"NO COD")</f>
        <v>NO COD</v>
      </c>
    </row>
    <row r="2933" spans="1:15" ht="15" x14ac:dyDescent="0.25">
      <c r="A2933" s="16">
        <v>3657</v>
      </c>
      <c r="B2933" s="16">
        <v>99</v>
      </c>
      <c r="C2933" s="28" t="s">
        <v>1970</v>
      </c>
      <c r="D2933" s="16">
        <v>99773</v>
      </c>
      <c r="E2933" s="28" t="s">
        <v>2437</v>
      </c>
      <c r="F2933" s="16">
        <v>9910</v>
      </c>
      <c r="G2933" s="28">
        <v>991017</v>
      </c>
      <c r="H2933" s="16" t="s">
        <v>5871</v>
      </c>
      <c r="I2933" s="16" t="s">
        <v>4242</v>
      </c>
      <c r="J2933" s="16" t="s">
        <v>1528</v>
      </c>
      <c r="K2933" s="16" t="s">
        <v>8770</v>
      </c>
      <c r="L2933" s="16" t="s">
        <v>1134</v>
      </c>
      <c r="M2933" s="16" t="s">
        <v>1135</v>
      </c>
      <c r="N2933" s="16" t="s">
        <v>1144</v>
      </c>
      <c r="O2933" s="29" t="str">
        <f>IFERROR(IF(VLOOKUP(D2933,'КЛАДС СЕРВИНТРЕГА'!$H$1:$H$524,1,FALSE),"COD",),"NO COD")</f>
        <v>NO COD</v>
      </c>
    </row>
    <row r="2934" spans="1:15" ht="15" x14ac:dyDescent="0.25">
      <c r="A2934" s="16">
        <v>831</v>
      </c>
      <c r="B2934" s="16">
        <v>15</v>
      </c>
      <c r="C2934" s="28" t="s">
        <v>50</v>
      </c>
      <c r="D2934" s="16">
        <v>15090</v>
      </c>
      <c r="E2934" s="28" t="s">
        <v>140</v>
      </c>
      <c r="F2934" s="16">
        <v>1526</v>
      </c>
      <c r="G2934" s="28">
        <v>152617</v>
      </c>
      <c r="H2934" s="16" t="s">
        <v>4449</v>
      </c>
      <c r="I2934" s="16" t="s">
        <v>4040</v>
      </c>
      <c r="J2934" s="16" t="s">
        <v>8771</v>
      </c>
      <c r="K2934" s="16" t="s">
        <v>2966</v>
      </c>
      <c r="L2934" s="16" t="s">
        <v>1134</v>
      </c>
      <c r="M2934" s="16" t="s">
        <v>1135</v>
      </c>
      <c r="N2934" s="16" t="s">
        <v>8772</v>
      </c>
      <c r="O2934" s="29" t="str">
        <f>IFERROR(IF(VLOOKUP(D2934,'КЛАДС СЕРВИНТРЕГА'!$H$1:$H$524,1,FALSE),"COD",),"NO COD")</f>
        <v>COD</v>
      </c>
    </row>
    <row r="2935" spans="1:15" ht="15" x14ac:dyDescent="0.25">
      <c r="A2935" s="16">
        <v>697</v>
      </c>
      <c r="B2935" s="16">
        <v>15</v>
      </c>
      <c r="C2935" s="28" t="s">
        <v>50</v>
      </c>
      <c r="D2935" s="16">
        <v>15500</v>
      </c>
      <c r="E2935" s="28" t="s">
        <v>657</v>
      </c>
      <c r="F2935" s="16">
        <v>1502</v>
      </c>
      <c r="G2935" s="28">
        <v>150227</v>
      </c>
      <c r="H2935" s="16" t="s">
        <v>8773</v>
      </c>
      <c r="I2935" s="16" t="s">
        <v>8774</v>
      </c>
      <c r="J2935" s="16" t="s">
        <v>8775</v>
      </c>
      <c r="K2935" s="16" t="s">
        <v>8776</v>
      </c>
      <c r="L2935" s="16" t="s">
        <v>1134</v>
      </c>
      <c r="M2935" s="16" t="s">
        <v>1135</v>
      </c>
      <c r="N2935" s="16" t="s">
        <v>1144</v>
      </c>
      <c r="O2935" s="29" t="str">
        <f>IFERROR(IF(VLOOKUP(D2935,'КЛАДС СЕРВИНТРЕГА'!$H$1:$H$524,1,FALSE),"COD",),"NO COD")</f>
        <v>COD</v>
      </c>
    </row>
    <row r="2936" spans="1:15" ht="15" x14ac:dyDescent="0.25">
      <c r="A2936" s="16">
        <v>128</v>
      </c>
      <c r="B2936" s="16">
        <v>5</v>
      </c>
      <c r="C2936" s="28" t="s">
        <v>80</v>
      </c>
      <c r="D2936" s="16">
        <v>5790</v>
      </c>
      <c r="E2936" s="28" t="s">
        <v>7504</v>
      </c>
      <c r="F2936" s="16">
        <v>524</v>
      </c>
      <c r="G2936" s="28">
        <v>52467</v>
      </c>
      <c r="H2936" s="16" t="s">
        <v>8777</v>
      </c>
      <c r="I2936" s="16" t="s">
        <v>8778</v>
      </c>
      <c r="J2936" s="16" t="s">
        <v>7505</v>
      </c>
      <c r="K2936" s="16" t="s">
        <v>8779</v>
      </c>
      <c r="L2936" s="16" t="s">
        <v>1134</v>
      </c>
      <c r="M2936" s="16" t="s">
        <v>1135</v>
      </c>
      <c r="N2936" s="16" t="s">
        <v>8780</v>
      </c>
      <c r="O2936" s="29" t="str">
        <f>IFERROR(IF(VLOOKUP(D2936,'КЛАДС СЕРВИНТРЕГА'!$H$1:$H$524,1,FALSE),"COD",),"NO COD")</f>
        <v>NO COD</v>
      </c>
    </row>
    <row r="2937" spans="1:15" ht="15" x14ac:dyDescent="0.25">
      <c r="A2937" s="16">
        <v>1924</v>
      </c>
      <c r="B2937" s="16">
        <v>41</v>
      </c>
      <c r="C2937" s="28" t="s">
        <v>1228</v>
      </c>
      <c r="D2937" s="16">
        <v>41799</v>
      </c>
      <c r="E2937" s="28" t="s">
        <v>3293</v>
      </c>
      <c r="F2937" s="16">
        <v>4110</v>
      </c>
      <c r="G2937" s="28">
        <v>411040</v>
      </c>
      <c r="H2937" s="16" t="s">
        <v>2492</v>
      </c>
      <c r="I2937" s="16" t="s">
        <v>8781</v>
      </c>
      <c r="J2937" s="16" t="s">
        <v>1141</v>
      </c>
      <c r="K2937" s="16" t="s">
        <v>1675</v>
      </c>
      <c r="L2937" s="16" t="s">
        <v>1142</v>
      </c>
      <c r="M2937" s="16" t="s">
        <v>1135</v>
      </c>
      <c r="N2937" s="16" t="s">
        <v>8782</v>
      </c>
      <c r="O2937" s="29" t="str">
        <f>IFERROR(IF(VLOOKUP(D2937,'КЛАДС СЕРВИНТРЕГА'!$H$1:$H$524,1,FALSE),"COD",),"NO COD")</f>
        <v>NO COD</v>
      </c>
    </row>
    <row r="2938" spans="1:15" ht="15" x14ac:dyDescent="0.25">
      <c r="A2938" s="16">
        <v>3151</v>
      </c>
      <c r="B2938" s="16">
        <v>73</v>
      </c>
      <c r="C2938" s="28" t="s">
        <v>1185</v>
      </c>
      <c r="D2938" s="16">
        <v>73349</v>
      </c>
      <c r="E2938" s="28" t="s">
        <v>470</v>
      </c>
      <c r="F2938" s="16">
        <v>7320</v>
      </c>
      <c r="G2938" s="28">
        <v>732048</v>
      </c>
      <c r="H2938" s="16" t="s">
        <v>1140</v>
      </c>
      <c r="I2938" s="16" t="s">
        <v>5685</v>
      </c>
      <c r="J2938" s="16" t="s">
        <v>1170</v>
      </c>
      <c r="K2938" s="16" t="s">
        <v>3652</v>
      </c>
      <c r="L2938" s="16" t="s">
        <v>1134</v>
      </c>
      <c r="M2938" s="16" t="s">
        <v>1135</v>
      </c>
      <c r="N2938" s="16" t="s">
        <v>8783</v>
      </c>
      <c r="O2938" s="29" t="str">
        <f>IFERROR(IF(VLOOKUP(D2938,'КЛАДС СЕРВИНТРЕГА'!$H$1:$H$524,1,FALSE),"COD",),"NO COD")</f>
        <v>COD</v>
      </c>
    </row>
    <row r="2939" spans="1:15" ht="15" x14ac:dyDescent="0.25">
      <c r="A2939" s="16">
        <v>2157</v>
      </c>
      <c r="B2939" s="16">
        <v>47</v>
      </c>
      <c r="C2939" s="28" t="s">
        <v>1158</v>
      </c>
      <c r="D2939" s="16">
        <v>47541</v>
      </c>
      <c r="E2939" s="28" t="s">
        <v>712</v>
      </c>
      <c r="F2939" s="16">
        <v>4760</v>
      </c>
      <c r="G2939" s="28">
        <v>476048</v>
      </c>
      <c r="H2939" s="16" t="s">
        <v>2990</v>
      </c>
      <c r="I2939" s="16" t="s">
        <v>3042</v>
      </c>
      <c r="J2939" s="16" t="s">
        <v>3042</v>
      </c>
      <c r="K2939" s="16" t="s">
        <v>6075</v>
      </c>
      <c r="L2939" s="16" t="s">
        <v>1134</v>
      </c>
      <c r="M2939" s="16" t="s">
        <v>1135</v>
      </c>
      <c r="N2939" s="16" t="s">
        <v>1144</v>
      </c>
      <c r="O2939" s="29" t="str">
        <f>IFERROR(IF(VLOOKUP(D2939,'КЛАДС СЕРВИНТРЕГА'!$H$1:$H$524,1,FALSE),"COD",),"NO COD")</f>
        <v>COD</v>
      </c>
    </row>
    <row r="2940" spans="1:15" ht="15" x14ac:dyDescent="0.25">
      <c r="A2940" s="16">
        <v>650</v>
      </c>
      <c r="B2940" s="16">
        <v>13</v>
      </c>
      <c r="C2940" s="28" t="s">
        <v>1291</v>
      </c>
      <c r="D2940" s="16">
        <v>13268</v>
      </c>
      <c r="E2940" s="28" t="s">
        <v>6414</v>
      </c>
      <c r="F2940" s="16">
        <v>1335</v>
      </c>
      <c r="G2940" s="28">
        <v>133558</v>
      </c>
      <c r="H2940" s="16" t="s">
        <v>3053</v>
      </c>
      <c r="I2940" s="16" t="s">
        <v>7195</v>
      </c>
      <c r="J2940" s="16" t="s">
        <v>8784</v>
      </c>
      <c r="K2940" s="16" t="s">
        <v>7195</v>
      </c>
      <c r="L2940" s="16" t="s">
        <v>1134</v>
      </c>
      <c r="M2940" s="16" t="s">
        <v>1135</v>
      </c>
      <c r="N2940" s="16" t="s">
        <v>1144</v>
      </c>
      <c r="O2940" s="29" t="str">
        <f>IFERROR(IF(VLOOKUP(D2940,'КЛАДС СЕРВИНТРЕГА'!$H$1:$H$524,1,FALSE),"COD",),"NO COD")</f>
        <v>NO COD</v>
      </c>
    </row>
    <row r="2941" spans="1:15" ht="15" x14ac:dyDescent="0.25">
      <c r="A2941" s="16">
        <v>1633</v>
      </c>
      <c r="B2941" s="16">
        <v>25</v>
      </c>
      <c r="C2941" s="28" t="s">
        <v>1165</v>
      </c>
      <c r="D2941" s="16">
        <v>25839</v>
      </c>
      <c r="E2941" s="28" t="s">
        <v>1044</v>
      </c>
      <c r="F2941" s="16">
        <v>2512</v>
      </c>
      <c r="G2941" s="28">
        <v>251268</v>
      </c>
      <c r="H2941" s="16" t="s">
        <v>8785</v>
      </c>
      <c r="I2941" s="16" t="s">
        <v>7119</v>
      </c>
      <c r="J2941" s="16" t="s">
        <v>8786</v>
      </c>
      <c r="K2941" s="16" t="s">
        <v>8679</v>
      </c>
      <c r="L2941" s="16" t="s">
        <v>1134</v>
      </c>
      <c r="M2941" s="16" t="s">
        <v>1135</v>
      </c>
      <c r="N2941" s="16" t="s">
        <v>8787</v>
      </c>
      <c r="O2941" s="29" t="str">
        <f>IFERROR(IF(VLOOKUP(D2941,'КЛАДС СЕРВИНТРЕГА'!$H$1:$H$524,1,FALSE),"COD",),"NO COD")</f>
        <v>COD</v>
      </c>
    </row>
    <row r="2942" spans="1:15" ht="15" x14ac:dyDescent="0.25">
      <c r="A2942" s="16">
        <v>3291</v>
      </c>
      <c r="B2942" s="16">
        <v>76</v>
      </c>
      <c r="C2942" s="28" t="s">
        <v>1285</v>
      </c>
      <c r="D2942" s="16">
        <v>76126</v>
      </c>
      <c r="E2942" s="28" t="s">
        <v>3918</v>
      </c>
      <c r="F2942" s="16">
        <v>7605</v>
      </c>
      <c r="G2942" s="28">
        <v>760530</v>
      </c>
      <c r="H2942" s="16" t="s">
        <v>6317</v>
      </c>
      <c r="I2942" s="16" t="s">
        <v>1344</v>
      </c>
      <c r="J2942" s="16" t="s">
        <v>2769</v>
      </c>
      <c r="K2942" s="16" t="s">
        <v>3394</v>
      </c>
      <c r="L2942" s="16" t="s">
        <v>1142</v>
      </c>
      <c r="M2942" s="16" t="s">
        <v>8788</v>
      </c>
      <c r="N2942" s="16" t="s">
        <v>8789</v>
      </c>
      <c r="O2942" s="29" t="str">
        <f>IFERROR(IF(VLOOKUP(D2942,'КЛАДС СЕРВИНТРЕГА'!$H$1:$H$524,1,FALSE),"COD",),"NO COD")</f>
        <v>NO COD</v>
      </c>
    </row>
    <row r="2943" spans="1:15" ht="15" x14ac:dyDescent="0.25">
      <c r="A2943" s="16">
        <v>1276</v>
      </c>
      <c r="B2943" s="16">
        <v>19</v>
      </c>
      <c r="C2943" s="28" t="s">
        <v>1196</v>
      </c>
      <c r="D2943" s="16">
        <v>19693</v>
      </c>
      <c r="E2943" s="28" t="s">
        <v>4378</v>
      </c>
      <c r="F2943" s="16">
        <v>1945</v>
      </c>
      <c r="G2943" s="28">
        <v>194507</v>
      </c>
      <c r="H2943" s="16" t="s">
        <v>6147</v>
      </c>
      <c r="I2943" s="16" t="s">
        <v>2599</v>
      </c>
      <c r="J2943" s="16" t="s">
        <v>8790</v>
      </c>
      <c r="K2943" s="16" t="s">
        <v>1163</v>
      </c>
      <c r="L2943" s="16" t="s">
        <v>1134</v>
      </c>
      <c r="M2943" s="16" t="s">
        <v>1135</v>
      </c>
      <c r="N2943" s="16" t="s">
        <v>1144</v>
      </c>
      <c r="O2943" s="29" t="str">
        <f>IFERROR(IF(VLOOKUP(D2943,'КЛАДС СЕРВИНТРЕГА'!$H$1:$H$524,1,FALSE),"COD",),"NO COD")</f>
        <v>NO COD</v>
      </c>
    </row>
    <row r="2944" spans="1:15" ht="15" x14ac:dyDescent="0.25">
      <c r="A2944" s="16">
        <v>3531</v>
      </c>
      <c r="B2944" s="16">
        <v>86</v>
      </c>
      <c r="C2944" s="28" t="s">
        <v>1807</v>
      </c>
      <c r="D2944" s="16">
        <v>86569</v>
      </c>
      <c r="E2944" s="28" t="s">
        <v>3895</v>
      </c>
      <c r="F2944" s="16">
        <v>8620</v>
      </c>
      <c r="G2944" s="28">
        <v>862087</v>
      </c>
      <c r="H2944" s="16" t="s">
        <v>8791</v>
      </c>
      <c r="I2944" s="16" t="s">
        <v>8792</v>
      </c>
      <c r="J2944" s="16" t="s">
        <v>4376</v>
      </c>
      <c r="K2944" s="16" t="s">
        <v>3964</v>
      </c>
      <c r="L2944" s="16" t="s">
        <v>1134</v>
      </c>
      <c r="M2944" s="16" t="s">
        <v>1135</v>
      </c>
      <c r="N2944" s="16" t="s">
        <v>8793</v>
      </c>
      <c r="O2944" s="29" t="str">
        <f>IFERROR(IF(VLOOKUP(D2944,'КЛАДС СЕРВИНТРЕГА'!$H$1:$H$524,1,FALSE),"COD",),"NO COD")</f>
        <v>NO COD</v>
      </c>
    </row>
    <row r="2945" spans="1:15" ht="15" x14ac:dyDescent="0.25">
      <c r="A2945" s="16">
        <v>1813</v>
      </c>
      <c r="B2945" s="16">
        <v>25</v>
      </c>
      <c r="C2945" s="28" t="s">
        <v>1165</v>
      </c>
      <c r="D2945" s="16">
        <v>25653</v>
      </c>
      <c r="E2945" s="28" t="s">
        <v>6738</v>
      </c>
      <c r="F2945" s="16">
        <v>2540</v>
      </c>
      <c r="G2945" s="28">
        <v>254057</v>
      </c>
      <c r="H2945" s="16" t="s">
        <v>3089</v>
      </c>
      <c r="I2945" s="16" t="s">
        <v>8794</v>
      </c>
      <c r="J2945" s="16" t="s">
        <v>5436</v>
      </c>
      <c r="K2945" s="16" t="s">
        <v>8795</v>
      </c>
      <c r="L2945" s="16" t="s">
        <v>1134</v>
      </c>
      <c r="M2945" s="16" t="s">
        <v>1135</v>
      </c>
      <c r="N2945" s="16" t="s">
        <v>8796</v>
      </c>
      <c r="O2945" s="29" t="str">
        <f>IFERROR(IF(VLOOKUP(D2945,'КЛАДС СЕРВИНТРЕГА'!$H$1:$H$524,1,FALSE),"COD",),"NO COD")</f>
        <v>NO COD</v>
      </c>
    </row>
    <row r="2946" spans="1:15" ht="15" x14ac:dyDescent="0.25">
      <c r="A2946" s="16">
        <v>3660</v>
      </c>
      <c r="B2946" s="16">
        <v>99</v>
      </c>
      <c r="C2946" s="28" t="s">
        <v>1970</v>
      </c>
      <c r="D2946" s="16">
        <v>99773</v>
      </c>
      <c r="E2946" s="28" t="s">
        <v>2437</v>
      </c>
      <c r="F2946" s="16">
        <v>9910</v>
      </c>
      <c r="G2946" s="28">
        <v>991027</v>
      </c>
      <c r="H2946" s="16" t="s">
        <v>4243</v>
      </c>
      <c r="I2946" s="16" t="s">
        <v>6509</v>
      </c>
      <c r="J2946" s="16" t="s">
        <v>1528</v>
      </c>
      <c r="K2946" s="16" t="s">
        <v>1163</v>
      </c>
      <c r="L2946" s="16" t="s">
        <v>1134</v>
      </c>
      <c r="M2946" s="16" t="s">
        <v>1135</v>
      </c>
      <c r="N2946" s="16" t="s">
        <v>1144</v>
      </c>
      <c r="O2946" s="29" t="str">
        <f>IFERROR(IF(VLOOKUP(D2946,'КЛАДС СЕРВИНТРЕГА'!$H$1:$H$524,1,FALSE),"COD",),"NO COD")</f>
        <v>NO COD</v>
      </c>
    </row>
    <row r="2947" spans="1:15" ht="15" x14ac:dyDescent="0.25">
      <c r="A2947" s="16">
        <v>2921</v>
      </c>
      <c r="B2947" s="16">
        <v>68</v>
      </c>
      <c r="C2947" s="28" t="s">
        <v>1129</v>
      </c>
      <c r="D2947" s="16">
        <v>68020</v>
      </c>
      <c r="E2947" s="28" t="s">
        <v>53</v>
      </c>
      <c r="F2947" s="16">
        <v>6845</v>
      </c>
      <c r="G2947" s="28">
        <v>684531</v>
      </c>
      <c r="H2947" s="16" t="s">
        <v>1140</v>
      </c>
      <c r="I2947" s="16" t="s">
        <v>1140</v>
      </c>
      <c r="J2947" s="16" t="s">
        <v>1140</v>
      </c>
      <c r="K2947" s="16" t="s">
        <v>1140</v>
      </c>
      <c r="L2947" s="16" t="s">
        <v>1142</v>
      </c>
      <c r="M2947" s="16" t="s">
        <v>1135</v>
      </c>
      <c r="N2947" s="16" t="s">
        <v>8797</v>
      </c>
      <c r="O2947" s="29" t="str">
        <f>IFERROR(IF(VLOOKUP(D2947,'КЛАДС СЕРВИНТРЕГА'!$H$1:$H$524,1,FALSE),"COD",),"NO COD")</f>
        <v>COD</v>
      </c>
    </row>
    <row r="2948" spans="1:15" ht="15" x14ac:dyDescent="0.25">
      <c r="A2948" s="16">
        <v>1787</v>
      </c>
      <c r="B2948" s="16">
        <v>25</v>
      </c>
      <c r="C2948" s="28" t="s">
        <v>1165</v>
      </c>
      <c r="D2948" s="16">
        <v>25398</v>
      </c>
      <c r="E2948" s="28" t="s">
        <v>4589</v>
      </c>
      <c r="F2948" s="16">
        <v>2536</v>
      </c>
      <c r="G2948" s="28">
        <v>253640</v>
      </c>
      <c r="H2948" s="16" t="s">
        <v>1675</v>
      </c>
      <c r="I2948" s="16" t="s">
        <v>1141</v>
      </c>
      <c r="J2948" s="16" t="s">
        <v>1239</v>
      </c>
      <c r="K2948" s="16" t="s">
        <v>4188</v>
      </c>
      <c r="L2948" s="16" t="s">
        <v>1142</v>
      </c>
      <c r="M2948" s="16" t="s">
        <v>1135</v>
      </c>
      <c r="N2948" s="16" t="s">
        <v>1144</v>
      </c>
      <c r="O2948" s="29" t="str">
        <f>IFERROR(IF(VLOOKUP(D2948,'КЛАДС СЕРВИНТРЕГА'!$H$1:$H$524,1,FALSE),"COD",),"NO COD")</f>
        <v>NO COD</v>
      </c>
    </row>
    <row r="2949" spans="1:15" ht="15" x14ac:dyDescent="0.25">
      <c r="A2949" s="16">
        <v>2830</v>
      </c>
      <c r="B2949" s="16">
        <v>68</v>
      </c>
      <c r="C2949" s="28" t="s">
        <v>1129</v>
      </c>
      <c r="D2949" s="16">
        <v>68217</v>
      </c>
      <c r="E2949" s="28" t="s">
        <v>286</v>
      </c>
      <c r="F2949" s="16">
        <v>6825</v>
      </c>
      <c r="G2949" s="28">
        <v>682539</v>
      </c>
      <c r="H2949" s="16" t="s">
        <v>1783</v>
      </c>
      <c r="I2949" s="16" t="s">
        <v>8798</v>
      </c>
      <c r="J2949" s="16" t="s">
        <v>1785</v>
      </c>
      <c r="K2949" s="16" t="s">
        <v>1667</v>
      </c>
      <c r="L2949" s="16" t="s">
        <v>1134</v>
      </c>
      <c r="M2949" s="16" t="s">
        <v>1135</v>
      </c>
      <c r="N2949" s="16" t="s">
        <v>8799</v>
      </c>
      <c r="O2949" s="29" t="str">
        <f>IFERROR(IF(VLOOKUP(D2949,'КЛАДС СЕРВИНТРЕГА'!$H$1:$H$524,1,FALSE),"COD",),"NO COD")</f>
        <v>COD</v>
      </c>
    </row>
    <row r="2950" spans="1:15" ht="15" x14ac:dyDescent="0.25">
      <c r="A2950" s="16">
        <v>113</v>
      </c>
      <c r="B2950" s="16">
        <v>5</v>
      </c>
      <c r="C2950" s="28" t="s">
        <v>80</v>
      </c>
      <c r="D2950" s="16">
        <v>5154</v>
      </c>
      <c r="E2950" s="28" t="s">
        <v>222</v>
      </c>
      <c r="F2950" s="16">
        <v>524</v>
      </c>
      <c r="G2950" s="28">
        <v>52417</v>
      </c>
      <c r="H2950" s="16" t="s">
        <v>6105</v>
      </c>
      <c r="I2950" s="16" t="s">
        <v>7137</v>
      </c>
      <c r="J2950" s="16" t="s">
        <v>7098</v>
      </c>
      <c r="K2950" s="16" t="s">
        <v>8800</v>
      </c>
      <c r="L2950" s="16" t="s">
        <v>1134</v>
      </c>
      <c r="M2950" s="16" t="s">
        <v>1135</v>
      </c>
      <c r="N2950" s="16" t="s">
        <v>8801</v>
      </c>
      <c r="O2950" s="29" t="str">
        <f>IFERROR(IF(VLOOKUP(D2950,'КЛАДС СЕРВИНТРЕГА'!$H$1:$H$524,1,FALSE),"COD",),"NO COD")</f>
        <v>NO COD</v>
      </c>
    </row>
    <row r="2951" spans="1:15" ht="15" x14ac:dyDescent="0.25">
      <c r="A2951" s="16">
        <v>3193</v>
      </c>
      <c r="B2951" s="16">
        <v>73</v>
      </c>
      <c r="C2951" s="28" t="s">
        <v>1185</v>
      </c>
      <c r="D2951" s="16">
        <v>73352</v>
      </c>
      <c r="E2951" s="28" t="s">
        <v>474</v>
      </c>
      <c r="F2951" s="16">
        <v>7340</v>
      </c>
      <c r="G2951" s="28">
        <v>734028</v>
      </c>
      <c r="H2951" s="16" t="s">
        <v>7526</v>
      </c>
      <c r="I2951" s="16" t="s">
        <v>8802</v>
      </c>
      <c r="J2951" s="16" t="s">
        <v>8803</v>
      </c>
      <c r="K2951" s="16" t="s">
        <v>8804</v>
      </c>
      <c r="L2951" s="16" t="s">
        <v>1134</v>
      </c>
      <c r="M2951" s="16" t="s">
        <v>1135</v>
      </c>
      <c r="N2951" s="16" t="s">
        <v>8805</v>
      </c>
      <c r="O2951" s="29" t="str">
        <f>IFERROR(IF(VLOOKUP(D2951,'КЛАДС СЕРВИНТРЕГА'!$H$1:$H$524,1,FALSE),"COD",),"NO COD")</f>
        <v>COD</v>
      </c>
    </row>
    <row r="2952" spans="1:15" ht="15" x14ac:dyDescent="0.25">
      <c r="A2952" s="16">
        <v>402</v>
      </c>
      <c r="B2952" s="16">
        <v>8</v>
      </c>
      <c r="C2952" s="28" t="s">
        <v>1306</v>
      </c>
      <c r="D2952" s="16">
        <v>8573</v>
      </c>
      <c r="E2952" s="28" t="s">
        <v>761</v>
      </c>
      <c r="F2952" s="16">
        <v>810</v>
      </c>
      <c r="G2952" s="28">
        <v>81008</v>
      </c>
      <c r="H2952" s="16" t="s">
        <v>1420</v>
      </c>
      <c r="I2952" s="16" t="s">
        <v>8806</v>
      </c>
      <c r="J2952" s="16" t="s">
        <v>1421</v>
      </c>
      <c r="K2952" s="16" t="s">
        <v>8807</v>
      </c>
      <c r="L2952" s="16" t="s">
        <v>1134</v>
      </c>
      <c r="M2952" s="16" t="s">
        <v>1135</v>
      </c>
      <c r="N2952" s="16" t="s">
        <v>1144</v>
      </c>
      <c r="O2952" s="29" t="str">
        <f>IFERROR(IF(VLOOKUP(D2952,'КЛАДС СЕРВИНТРЕГА'!$H$1:$H$524,1,FALSE),"COD",),"NO COD")</f>
        <v>NO COD</v>
      </c>
    </row>
    <row r="2953" spans="1:15" ht="15" x14ac:dyDescent="0.25">
      <c r="A2953" s="16">
        <v>693</v>
      </c>
      <c r="B2953" s="16">
        <v>15</v>
      </c>
      <c r="C2953" s="28" t="s">
        <v>50</v>
      </c>
      <c r="D2953" s="16">
        <v>15204</v>
      </c>
      <c r="E2953" s="28" t="s">
        <v>272</v>
      </c>
      <c r="F2953" s="16">
        <v>1502</v>
      </c>
      <c r="G2953" s="28">
        <v>150201</v>
      </c>
      <c r="H2953" s="16" t="s">
        <v>1140</v>
      </c>
      <c r="I2953" s="16" t="s">
        <v>1140</v>
      </c>
      <c r="J2953" s="16" t="s">
        <v>1140</v>
      </c>
      <c r="K2953" s="16" t="s">
        <v>1140</v>
      </c>
      <c r="L2953" s="16" t="s">
        <v>1142</v>
      </c>
      <c r="M2953" s="16" t="s">
        <v>1135</v>
      </c>
      <c r="N2953" s="16" t="s">
        <v>2748</v>
      </c>
      <c r="O2953" s="29" t="str">
        <f>IFERROR(IF(VLOOKUP(D2953,'КЛАДС СЕРВИНТРЕГА'!$H$1:$H$524,1,FALSE),"COD",),"NO COD")</f>
        <v>COD</v>
      </c>
    </row>
    <row r="2954" spans="1:15" ht="15" x14ac:dyDescent="0.25">
      <c r="A2954" s="16">
        <v>3328</v>
      </c>
      <c r="B2954" s="16">
        <v>76</v>
      </c>
      <c r="C2954" s="28" t="s">
        <v>1285</v>
      </c>
      <c r="D2954" s="16">
        <v>76250</v>
      </c>
      <c r="E2954" s="28" t="s">
        <v>355</v>
      </c>
      <c r="F2954" s="16">
        <v>7615</v>
      </c>
      <c r="G2954" s="28">
        <v>761567</v>
      </c>
      <c r="H2954" s="16" t="s">
        <v>8808</v>
      </c>
      <c r="I2954" s="16" t="s">
        <v>8809</v>
      </c>
      <c r="J2954" s="16" t="s">
        <v>3941</v>
      </c>
      <c r="K2954" s="16" t="s">
        <v>3224</v>
      </c>
      <c r="L2954" s="16" t="s">
        <v>1134</v>
      </c>
      <c r="M2954" s="16" t="s">
        <v>1135</v>
      </c>
      <c r="N2954" s="16" t="s">
        <v>8810</v>
      </c>
      <c r="O2954" s="29" t="str">
        <f>IFERROR(IF(VLOOKUP(D2954,'КЛАДС СЕРВИНТРЕГА'!$H$1:$H$524,1,FALSE),"COD",),"NO COD")</f>
        <v>COD</v>
      </c>
    </row>
    <row r="2955" spans="1:15" ht="15" x14ac:dyDescent="0.25">
      <c r="A2955" s="16">
        <v>2840</v>
      </c>
      <c r="B2955" s="16">
        <v>68</v>
      </c>
      <c r="C2955" s="28" t="s">
        <v>1129</v>
      </c>
      <c r="D2955" s="16">
        <v>68498</v>
      </c>
      <c r="E2955" s="28" t="s">
        <v>651</v>
      </c>
      <c r="F2955" s="16">
        <v>6825</v>
      </c>
      <c r="G2955" s="28">
        <v>682567</v>
      </c>
      <c r="H2955" s="16" t="s">
        <v>8811</v>
      </c>
      <c r="I2955" s="16" t="s">
        <v>1667</v>
      </c>
      <c r="J2955" s="16" t="s">
        <v>1667</v>
      </c>
      <c r="K2955" s="16" t="s">
        <v>1667</v>
      </c>
      <c r="L2955" s="16" t="s">
        <v>1134</v>
      </c>
      <c r="M2955" s="16" t="s">
        <v>1135</v>
      </c>
      <c r="N2955" s="16" t="s">
        <v>8812</v>
      </c>
      <c r="O2955" s="29" t="str">
        <f>IFERROR(IF(VLOOKUP(D2955,'КЛАДС СЕРВИНТРЕГА'!$H$1:$H$524,1,FALSE),"COD",),"NO COD")</f>
        <v>COD</v>
      </c>
    </row>
    <row r="2956" spans="1:15" ht="15" x14ac:dyDescent="0.25">
      <c r="A2956" s="16">
        <v>3254</v>
      </c>
      <c r="B2956" s="16">
        <v>76</v>
      </c>
      <c r="C2956" s="28" t="s">
        <v>1285</v>
      </c>
      <c r="D2956" s="16">
        <v>76001</v>
      </c>
      <c r="E2956" s="28" t="s">
        <v>191</v>
      </c>
      <c r="F2956" s="16">
        <v>7600</v>
      </c>
      <c r="G2956" s="28">
        <v>760013</v>
      </c>
      <c r="H2956" s="16" t="s">
        <v>2184</v>
      </c>
      <c r="I2956" s="16" t="s">
        <v>4465</v>
      </c>
      <c r="J2956" s="16" t="s">
        <v>8813</v>
      </c>
      <c r="K2956" s="16" t="s">
        <v>4414</v>
      </c>
      <c r="L2956" s="16" t="s">
        <v>1142</v>
      </c>
      <c r="M2956" s="16" t="s">
        <v>8814</v>
      </c>
      <c r="N2956" s="16" t="s">
        <v>1144</v>
      </c>
      <c r="O2956" s="29" t="str">
        <f>IFERROR(IF(VLOOKUP(D2956,'КЛАДС СЕРВИНТРЕГА'!$H$1:$H$524,1,FALSE),"COD",),"NO COD")</f>
        <v>COD</v>
      </c>
    </row>
    <row r="2957" spans="1:15" ht="15" x14ac:dyDescent="0.25">
      <c r="A2957" s="16">
        <v>3594</v>
      </c>
      <c r="B2957" s="16">
        <v>94</v>
      </c>
      <c r="C2957" s="28" t="s">
        <v>2082</v>
      </c>
      <c r="D2957" s="16">
        <v>94883</v>
      </c>
      <c r="E2957" s="28" t="s">
        <v>3633</v>
      </c>
      <c r="F2957" s="16">
        <v>9420</v>
      </c>
      <c r="G2957" s="28">
        <v>942017</v>
      </c>
      <c r="H2957" s="16" t="s">
        <v>4015</v>
      </c>
      <c r="I2957" s="16" t="s">
        <v>8815</v>
      </c>
      <c r="J2957" s="16" t="s">
        <v>1528</v>
      </c>
      <c r="K2957" s="16" t="s">
        <v>4015</v>
      </c>
      <c r="L2957" s="16" t="s">
        <v>1134</v>
      </c>
      <c r="M2957" s="16" t="s">
        <v>1135</v>
      </c>
      <c r="N2957" s="16" t="s">
        <v>1144</v>
      </c>
      <c r="O2957" s="29" t="str">
        <f>IFERROR(IF(VLOOKUP(D2957,'КЛАДС СЕРВИНТРЕГА'!$H$1:$H$524,1,FALSE),"COD",),"NO COD")</f>
        <v>NO COD</v>
      </c>
    </row>
    <row r="2958" spans="1:15" ht="15" x14ac:dyDescent="0.25">
      <c r="A2958" s="16">
        <v>775</v>
      </c>
      <c r="B2958" s="16">
        <v>15</v>
      </c>
      <c r="C2958" s="28" t="s">
        <v>50</v>
      </c>
      <c r="D2958" s="16">
        <v>15755</v>
      </c>
      <c r="E2958" s="28" t="s">
        <v>964</v>
      </c>
      <c r="F2958" s="16">
        <v>1516</v>
      </c>
      <c r="G2958" s="28">
        <v>151628</v>
      </c>
      <c r="H2958" s="16" t="s">
        <v>5591</v>
      </c>
      <c r="I2958" s="16" t="s">
        <v>8816</v>
      </c>
      <c r="J2958" s="16" t="s">
        <v>8817</v>
      </c>
      <c r="K2958" s="16" t="s">
        <v>8818</v>
      </c>
      <c r="L2958" s="16" t="s">
        <v>1134</v>
      </c>
      <c r="M2958" s="16" t="s">
        <v>1135</v>
      </c>
      <c r="N2958" s="16" t="s">
        <v>1144</v>
      </c>
      <c r="O2958" s="29" t="str">
        <f>IFERROR(IF(VLOOKUP(D2958,'КЛАДС СЕРВИНТРЕГА'!$H$1:$H$524,1,FALSE),"COD",),"NO COD")</f>
        <v>COD</v>
      </c>
    </row>
    <row r="2959" spans="1:15" ht="15" x14ac:dyDescent="0.25">
      <c r="A2959" s="16">
        <v>2042</v>
      </c>
      <c r="B2959" s="16">
        <v>44</v>
      </c>
      <c r="C2959" s="28" t="s">
        <v>1151</v>
      </c>
      <c r="D2959" s="16">
        <v>44847</v>
      </c>
      <c r="E2959" s="28" t="s">
        <v>1050</v>
      </c>
      <c r="F2959" s="16">
        <v>4410</v>
      </c>
      <c r="G2959" s="28">
        <v>441020</v>
      </c>
      <c r="H2959" s="16" t="s">
        <v>1140</v>
      </c>
      <c r="I2959" s="16" t="s">
        <v>1140</v>
      </c>
      <c r="J2959" s="16" t="s">
        <v>1140</v>
      </c>
      <c r="K2959" s="16" t="s">
        <v>1140</v>
      </c>
      <c r="L2959" s="16" t="s">
        <v>1142</v>
      </c>
      <c r="M2959" s="16" t="s">
        <v>1135</v>
      </c>
      <c r="N2959" s="16" t="s">
        <v>1144</v>
      </c>
      <c r="O2959" s="29" t="str">
        <f>IFERROR(IF(VLOOKUP(D2959,'КЛАДС СЕРВИНТРЕГА'!$H$1:$H$524,1,FALSE),"COD",),"NO COD")</f>
        <v>COD</v>
      </c>
    </row>
    <row r="2960" spans="1:15" ht="15" x14ac:dyDescent="0.25">
      <c r="A2960" s="16">
        <v>185</v>
      </c>
      <c r="B2960" s="16">
        <v>5</v>
      </c>
      <c r="C2960" s="28" t="s">
        <v>80</v>
      </c>
      <c r="D2960" s="16">
        <v>5440</v>
      </c>
      <c r="E2960" s="28" t="s">
        <v>3733</v>
      </c>
      <c r="F2960" s="16">
        <v>540</v>
      </c>
      <c r="G2960" s="28">
        <v>54027</v>
      </c>
      <c r="H2960" s="16" t="s">
        <v>2390</v>
      </c>
      <c r="I2960" s="16" t="s">
        <v>5830</v>
      </c>
      <c r="J2960" s="16" t="s">
        <v>1148</v>
      </c>
      <c r="K2960" s="16" t="s">
        <v>2389</v>
      </c>
      <c r="L2960" s="16" t="s">
        <v>1134</v>
      </c>
      <c r="M2960" s="16" t="s">
        <v>1135</v>
      </c>
      <c r="N2960" s="16" t="s">
        <v>8819</v>
      </c>
      <c r="O2960" s="29" t="str">
        <f>IFERROR(IF(VLOOKUP(D2960,'КЛАДС СЕРВИНТРЕГА'!$H$1:$H$524,1,FALSE),"COD",),"NO COD")</f>
        <v>NO COD</v>
      </c>
    </row>
    <row r="2961" spans="1:15" ht="15" x14ac:dyDescent="0.25">
      <c r="A2961" s="16">
        <v>2784</v>
      </c>
      <c r="B2961" s="16">
        <v>68</v>
      </c>
      <c r="C2961" s="28" t="s">
        <v>1129</v>
      </c>
      <c r="D2961" s="16">
        <v>68152</v>
      </c>
      <c r="E2961" s="28" t="s">
        <v>3028</v>
      </c>
      <c r="F2961" s="16">
        <v>6815</v>
      </c>
      <c r="G2961" s="28">
        <v>681528</v>
      </c>
      <c r="H2961" s="16" t="s">
        <v>3615</v>
      </c>
      <c r="I2961" s="16" t="s">
        <v>1163</v>
      </c>
      <c r="J2961" s="16" t="s">
        <v>1163</v>
      </c>
      <c r="K2961" s="16" t="s">
        <v>4641</v>
      </c>
      <c r="L2961" s="16" t="s">
        <v>1134</v>
      </c>
      <c r="M2961" s="16" t="s">
        <v>1135</v>
      </c>
      <c r="N2961" s="16" t="s">
        <v>8820</v>
      </c>
      <c r="O2961" s="29" t="str">
        <f>IFERROR(IF(VLOOKUP(D2961,'КЛАДС СЕРВИНТРЕГА'!$H$1:$H$524,1,FALSE),"COD",),"NO COD")</f>
        <v>NO COD</v>
      </c>
    </row>
    <row r="2962" spans="1:15" ht="15" x14ac:dyDescent="0.25">
      <c r="A2962" s="16">
        <v>1860</v>
      </c>
      <c r="B2962" s="16">
        <v>27</v>
      </c>
      <c r="C2962" s="28" t="s">
        <v>1311</v>
      </c>
      <c r="D2962" s="16">
        <v>27450</v>
      </c>
      <c r="E2962" s="28" t="s">
        <v>4868</v>
      </c>
      <c r="F2962" s="16">
        <v>2740</v>
      </c>
      <c r="G2962" s="28">
        <v>274030</v>
      </c>
      <c r="H2962" s="16" t="s">
        <v>1140</v>
      </c>
      <c r="I2962" s="16" t="s">
        <v>1140</v>
      </c>
      <c r="J2962" s="16" t="s">
        <v>1140</v>
      </c>
      <c r="K2962" s="16" t="s">
        <v>1140</v>
      </c>
      <c r="L2962" s="16" t="s">
        <v>1142</v>
      </c>
      <c r="M2962" s="16" t="s">
        <v>8821</v>
      </c>
      <c r="N2962" s="16" t="s">
        <v>1144</v>
      </c>
      <c r="O2962" s="29" t="str">
        <f>IFERROR(IF(VLOOKUP(D2962,'КЛАДС СЕРВИНТРЕГА'!$H$1:$H$524,1,FALSE),"COD",),"NO COD")</f>
        <v>NO COD</v>
      </c>
    </row>
    <row r="2963" spans="1:15" ht="15" x14ac:dyDescent="0.25">
      <c r="A2963" s="16">
        <v>1114</v>
      </c>
      <c r="B2963" s="16">
        <v>18</v>
      </c>
      <c r="C2963" s="28" t="s">
        <v>1379</v>
      </c>
      <c r="D2963" s="16">
        <v>18479</v>
      </c>
      <c r="E2963" s="28" t="s">
        <v>5567</v>
      </c>
      <c r="F2963" s="16">
        <v>1850</v>
      </c>
      <c r="G2963" s="28">
        <v>185010</v>
      </c>
      <c r="H2963" s="16" t="s">
        <v>2750</v>
      </c>
      <c r="I2963" s="16" t="s">
        <v>1346</v>
      </c>
      <c r="J2963" s="16" t="s">
        <v>2745</v>
      </c>
      <c r="K2963" s="16" t="s">
        <v>1333</v>
      </c>
      <c r="L2963" s="16" t="s">
        <v>1142</v>
      </c>
      <c r="M2963" s="16" t="s">
        <v>1135</v>
      </c>
      <c r="N2963" s="16" t="s">
        <v>1144</v>
      </c>
      <c r="O2963" s="29" t="str">
        <f>IFERROR(IF(VLOOKUP(D2963,'КЛАДС СЕРВИНТРЕГА'!$H$1:$H$524,1,FALSE),"COD",),"NO COD")</f>
        <v>NO COD</v>
      </c>
    </row>
    <row r="2964" spans="1:15" ht="15" x14ac:dyDescent="0.25">
      <c r="A2964" s="16">
        <v>1297</v>
      </c>
      <c r="B2964" s="16">
        <v>19</v>
      </c>
      <c r="C2964" s="28" t="s">
        <v>1196</v>
      </c>
      <c r="D2964" s="16">
        <v>19450</v>
      </c>
      <c r="E2964" s="28" t="s">
        <v>3319</v>
      </c>
      <c r="F2964" s="16">
        <v>1950</v>
      </c>
      <c r="G2964" s="28">
        <v>195069</v>
      </c>
      <c r="H2964" s="16" t="s">
        <v>2983</v>
      </c>
      <c r="I2964" s="16" t="s">
        <v>8822</v>
      </c>
      <c r="J2964" s="16" t="s">
        <v>3173</v>
      </c>
      <c r="K2964" s="16" t="s">
        <v>8823</v>
      </c>
      <c r="L2964" s="16" t="s">
        <v>1134</v>
      </c>
      <c r="M2964" s="16" t="s">
        <v>1135</v>
      </c>
      <c r="N2964" s="16" t="s">
        <v>1144</v>
      </c>
      <c r="O2964" s="29" t="str">
        <f>IFERROR(IF(VLOOKUP(D2964,'КЛАДС СЕРВИНТРЕГА'!$H$1:$H$524,1,FALSE),"COD",),"NO COD")</f>
        <v>NO COD</v>
      </c>
    </row>
    <row r="2965" spans="1:15" ht="15" x14ac:dyDescent="0.25">
      <c r="A2965" s="16">
        <v>649</v>
      </c>
      <c r="B2965" s="16">
        <v>13</v>
      </c>
      <c r="C2965" s="28" t="s">
        <v>1291</v>
      </c>
      <c r="D2965" s="16">
        <v>13268</v>
      </c>
      <c r="E2965" s="28" t="s">
        <v>6414</v>
      </c>
      <c r="F2965" s="16">
        <v>1335</v>
      </c>
      <c r="G2965" s="28">
        <v>133557</v>
      </c>
      <c r="H2965" s="16" t="s">
        <v>1430</v>
      </c>
      <c r="I2965" s="16" t="s">
        <v>8784</v>
      </c>
      <c r="J2965" s="16" t="s">
        <v>8136</v>
      </c>
      <c r="K2965" s="16" t="s">
        <v>3053</v>
      </c>
      <c r="L2965" s="16" t="s">
        <v>1134</v>
      </c>
      <c r="M2965" s="16" t="s">
        <v>1135</v>
      </c>
      <c r="N2965" s="16" t="s">
        <v>1144</v>
      </c>
      <c r="O2965" s="29" t="str">
        <f>IFERROR(IF(VLOOKUP(D2965,'КЛАДС СЕРВИНТРЕГА'!$H$1:$H$524,1,FALSE),"COD",),"NO COD")</f>
        <v>NO COD</v>
      </c>
    </row>
    <row r="2966" spans="1:15" ht="15" x14ac:dyDescent="0.25">
      <c r="A2966" s="16">
        <v>1208</v>
      </c>
      <c r="B2966" s="16">
        <v>19</v>
      </c>
      <c r="C2966" s="28" t="s">
        <v>1196</v>
      </c>
      <c r="D2966" s="16">
        <v>19364</v>
      </c>
      <c r="E2966" s="28" t="s">
        <v>2121</v>
      </c>
      <c r="F2966" s="16">
        <v>1920</v>
      </c>
      <c r="G2966" s="28">
        <v>192028</v>
      </c>
      <c r="H2966" s="16" t="s">
        <v>5330</v>
      </c>
      <c r="I2966" s="16" t="s">
        <v>8722</v>
      </c>
      <c r="J2966" s="16" t="s">
        <v>3199</v>
      </c>
      <c r="K2966" s="16" t="s">
        <v>2124</v>
      </c>
      <c r="L2966" s="16" t="s">
        <v>1134</v>
      </c>
      <c r="M2966" s="16" t="s">
        <v>1135</v>
      </c>
      <c r="N2966" s="16" t="s">
        <v>8824</v>
      </c>
      <c r="O2966" s="29" t="str">
        <f>IFERROR(IF(VLOOKUP(D2966,'КЛАДС СЕРВИНТРЕГА'!$H$1:$H$524,1,FALSE),"COD",),"NO COD")</f>
        <v>NO COD</v>
      </c>
    </row>
    <row r="2967" spans="1:15" ht="15" x14ac:dyDescent="0.25">
      <c r="A2967" s="16">
        <v>1728</v>
      </c>
      <c r="B2967" s="16">
        <v>25</v>
      </c>
      <c r="C2967" s="28" t="s">
        <v>1165</v>
      </c>
      <c r="D2967" s="16">
        <v>25099</v>
      </c>
      <c r="E2967" s="28" t="s">
        <v>6427</v>
      </c>
      <c r="F2967" s="16">
        <v>2530</v>
      </c>
      <c r="G2967" s="28">
        <v>253001</v>
      </c>
      <c r="H2967" s="16" t="s">
        <v>8825</v>
      </c>
      <c r="I2967" s="16" t="s">
        <v>1689</v>
      </c>
      <c r="J2967" s="16" t="s">
        <v>2094</v>
      </c>
      <c r="K2967" s="16" t="s">
        <v>1362</v>
      </c>
      <c r="L2967" s="16" t="s">
        <v>1142</v>
      </c>
      <c r="M2967" s="16" t="s">
        <v>1135</v>
      </c>
      <c r="N2967" s="16" t="s">
        <v>8826</v>
      </c>
      <c r="O2967" s="29" t="str">
        <f>IFERROR(IF(VLOOKUP(D2967,'КЛАДС СЕРВИНТРЕГА'!$H$1:$H$524,1,FALSE),"COD",),"NO COD")</f>
        <v>NO COD</v>
      </c>
    </row>
    <row r="2968" spans="1:15" ht="15" x14ac:dyDescent="0.25">
      <c r="A2968" s="16">
        <v>3428</v>
      </c>
      <c r="B2968" s="16">
        <v>81</v>
      </c>
      <c r="C2968" s="28" t="s">
        <v>1899</v>
      </c>
      <c r="D2968" s="16">
        <v>81736</v>
      </c>
      <c r="E2968" s="28" t="s">
        <v>932</v>
      </c>
      <c r="F2968" s="16">
        <v>8150</v>
      </c>
      <c r="G2968" s="28">
        <v>815010</v>
      </c>
      <c r="H2968" s="16" t="s">
        <v>1140</v>
      </c>
      <c r="I2968" s="16" t="s">
        <v>1140</v>
      </c>
      <c r="J2968" s="16" t="s">
        <v>1140</v>
      </c>
      <c r="K2968" s="16" t="s">
        <v>1140</v>
      </c>
      <c r="L2968" s="16" t="s">
        <v>1142</v>
      </c>
      <c r="M2968" s="16" t="s">
        <v>8827</v>
      </c>
      <c r="N2968" s="16" t="s">
        <v>8828</v>
      </c>
      <c r="O2968" s="29" t="str">
        <f>IFERROR(IF(VLOOKUP(D2968,'КЛАДС СЕРВИНТРЕГА'!$H$1:$H$524,1,FALSE),"COD",),"NO COD")</f>
        <v>COD</v>
      </c>
    </row>
    <row r="2969" spans="1:15" ht="15" x14ac:dyDescent="0.25">
      <c r="A2969" s="16">
        <v>2416</v>
      </c>
      <c r="B2969" s="16">
        <v>52</v>
      </c>
      <c r="C2969" s="28" t="s">
        <v>1222</v>
      </c>
      <c r="D2969" s="16">
        <v>52317</v>
      </c>
      <c r="E2969" s="28" t="s">
        <v>1247</v>
      </c>
      <c r="F2969" s="16">
        <v>5245</v>
      </c>
      <c r="G2969" s="28">
        <v>524588</v>
      </c>
      <c r="H2969" s="16" t="s">
        <v>8829</v>
      </c>
      <c r="I2969" s="16" t="s">
        <v>4213</v>
      </c>
      <c r="J2969" s="16" t="s">
        <v>1251</v>
      </c>
      <c r="K2969" s="16" t="s">
        <v>8830</v>
      </c>
      <c r="L2969" s="16" t="s">
        <v>1134</v>
      </c>
      <c r="M2969" s="16" t="s">
        <v>1135</v>
      </c>
      <c r="N2969" s="16" t="s">
        <v>1144</v>
      </c>
      <c r="O2969" s="29" t="str">
        <f>IFERROR(IF(VLOOKUP(D2969,'КЛАДС СЕРВИНТРЕГА'!$H$1:$H$524,1,FALSE),"COD",),"NO COD")</f>
        <v>NO COD</v>
      </c>
    </row>
    <row r="2970" spans="1:15" ht="15" x14ac:dyDescent="0.25">
      <c r="A2970" s="16">
        <v>2351</v>
      </c>
      <c r="B2970" s="16">
        <v>52</v>
      </c>
      <c r="C2970" s="28" t="s">
        <v>1222</v>
      </c>
      <c r="D2970" s="16">
        <v>52381</v>
      </c>
      <c r="E2970" s="28" t="s">
        <v>504</v>
      </c>
      <c r="F2970" s="16">
        <v>5220</v>
      </c>
      <c r="G2970" s="28">
        <v>522040</v>
      </c>
      <c r="H2970" s="16" t="s">
        <v>1140</v>
      </c>
      <c r="I2970" s="16" t="s">
        <v>1140</v>
      </c>
      <c r="J2970" s="16" t="s">
        <v>1140</v>
      </c>
      <c r="K2970" s="16" t="s">
        <v>1140</v>
      </c>
      <c r="L2970" s="16" t="s">
        <v>1142</v>
      </c>
      <c r="M2970" s="16" t="s">
        <v>1135</v>
      </c>
      <c r="N2970" s="16" t="s">
        <v>2748</v>
      </c>
      <c r="O2970" s="29" t="str">
        <f>IFERROR(IF(VLOOKUP(D2970,'КЛАДС СЕРВИНТРЕГА'!$H$1:$H$524,1,FALSE),"COD",),"NO COD")</f>
        <v>NO COD</v>
      </c>
    </row>
    <row r="2971" spans="1:15" ht="15" x14ac:dyDescent="0.25">
      <c r="A2971" s="16">
        <v>1702</v>
      </c>
      <c r="B2971" s="16">
        <v>25</v>
      </c>
      <c r="C2971" s="28" t="s">
        <v>1165</v>
      </c>
      <c r="D2971" s="16">
        <v>25645</v>
      </c>
      <c r="E2971" s="28" t="s">
        <v>4498</v>
      </c>
      <c r="F2971" s="16">
        <v>2526</v>
      </c>
      <c r="G2971" s="28">
        <v>252620</v>
      </c>
      <c r="H2971" s="16" t="s">
        <v>1345</v>
      </c>
      <c r="I2971" s="16" t="s">
        <v>1239</v>
      </c>
      <c r="J2971" s="16" t="s">
        <v>1331</v>
      </c>
      <c r="K2971" s="16" t="s">
        <v>1141</v>
      </c>
      <c r="L2971" s="16" t="s">
        <v>1142</v>
      </c>
      <c r="M2971" s="16" t="s">
        <v>1135</v>
      </c>
      <c r="N2971" s="16" t="s">
        <v>8831</v>
      </c>
      <c r="O2971" s="29" t="str">
        <f>IFERROR(IF(VLOOKUP(D2971,'КЛАДС СЕРВИНТРЕГА'!$H$1:$H$524,1,FALSE),"COD",),"NO COD")</f>
        <v>COD</v>
      </c>
    </row>
    <row r="2972" spans="1:15" ht="15" x14ac:dyDescent="0.25">
      <c r="A2972" s="16">
        <v>1028</v>
      </c>
      <c r="B2972" s="16">
        <v>17</v>
      </c>
      <c r="C2972" s="28" t="s">
        <v>189</v>
      </c>
      <c r="D2972" s="16">
        <v>17444</v>
      </c>
      <c r="E2972" s="28" t="s">
        <v>589</v>
      </c>
      <c r="F2972" s="16">
        <v>1730</v>
      </c>
      <c r="G2972" s="28">
        <v>173048</v>
      </c>
      <c r="H2972" s="16" t="s">
        <v>8832</v>
      </c>
      <c r="I2972" s="16" t="s">
        <v>8833</v>
      </c>
      <c r="J2972" s="16" t="s">
        <v>8834</v>
      </c>
      <c r="K2972" s="16" t="s">
        <v>7115</v>
      </c>
      <c r="L2972" s="16" t="s">
        <v>1134</v>
      </c>
      <c r="M2972" s="16" t="s">
        <v>1135</v>
      </c>
      <c r="N2972" s="16" t="s">
        <v>8835</v>
      </c>
      <c r="O2972" s="29" t="str">
        <f>IFERROR(IF(VLOOKUP(D2972,'КЛАДС СЕРВИНТРЕГА'!$H$1:$H$524,1,FALSE),"COD",),"NO COD")</f>
        <v>COD</v>
      </c>
    </row>
    <row r="2973" spans="1:15" ht="15" x14ac:dyDescent="0.25">
      <c r="A2973" s="16">
        <v>718</v>
      </c>
      <c r="B2973" s="16">
        <v>15</v>
      </c>
      <c r="C2973" s="28" t="s">
        <v>50</v>
      </c>
      <c r="D2973" s="16">
        <v>15238</v>
      </c>
      <c r="E2973" s="28" t="s">
        <v>324</v>
      </c>
      <c r="F2973" s="16">
        <v>1504</v>
      </c>
      <c r="G2973" s="28">
        <v>150477</v>
      </c>
      <c r="H2973" s="16" t="s">
        <v>8836</v>
      </c>
      <c r="I2973" s="16" t="s">
        <v>1140</v>
      </c>
      <c r="J2973" s="16" t="s">
        <v>8837</v>
      </c>
      <c r="K2973" s="16" t="s">
        <v>7163</v>
      </c>
      <c r="L2973" s="16" t="s">
        <v>1134</v>
      </c>
      <c r="M2973" s="16" t="s">
        <v>1135</v>
      </c>
      <c r="N2973" s="16" t="s">
        <v>8838</v>
      </c>
      <c r="O2973" s="29" t="str">
        <f>IFERROR(IF(VLOOKUP(D2973,'КЛАДС СЕРВИНТРЕГА'!$H$1:$H$524,1,FALSE),"COD",),"NO COD")</f>
        <v>COD</v>
      </c>
    </row>
    <row r="2974" spans="1:15" ht="15" x14ac:dyDescent="0.25">
      <c r="A2974" s="16">
        <v>3289</v>
      </c>
      <c r="B2974" s="16">
        <v>76</v>
      </c>
      <c r="C2974" s="28" t="s">
        <v>1285</v>
      </c>
      <c r="D2974" s="16">
        <v>76233</v>
      </c>
      <c r="E2974" s="28" t="s">
        <v>5419</v>
      </c>
      <c r="F2974" s="16">
        <v>7605</v>
      </c>
      <c r="G2974" s="28">
        <v>760528</v>
      </c>
      <c r="H2974" s="16" t="s">
        <v>5420</v>
      </c>
      <c r="I2974" s="16" t="s">
        <v>7630</v>
      </c>
      <c r="J2974" s="16" t="s">
        <v>8839</v>
      </c>
      <c r="K2974" s="16" t="s">
        <v>5421</v>
      </c>
      <c r="L2974" s="16" t="s">
        <v>1134</v>
      </c>
      <c r="M2974" s="16" t="s">
        <v>1135</v>
      </c>
      <c r="N2974" s="16" t="s">
        <v>1144</v>
      </c>
      <c r="O2974" s="29" t="str">
        <f>IFERROR(IF(VLOOKUP(D2974,'КЛАДС СЕРВИНТРЕГА'!$H$1:$H$524,1,FALSE),"COD",),"NO COD")</f>
        <v>COD</v>
      </c>
    </row>
    <row r="2975" spans="1:15" ht="15" x14ac:dyDescent="0.25">
      <c r="A2975" s="16">
        <v>744</v>
      </c>
      <c r="B2975" s="16">
        <v>15</v>
      </c>
      <c r="C2975" s="28" t="s">
        <v>50</v>
      </c>
      <c r="D2975" s="16">
        <v>15753</v>
      </c>
      <c r="E2975" s="28" t="s">
        <v>958</v>
      </c>
      <c r="F2975" s="16">
        <v>1510</v>
      </c>
      <c r="G2975" s="28">
        <v>151001</v>
      </c>
      <c r="H2975" s="16" t="s">
        <v>1317</v>
      </c>
      <c r="I2975" s="16" t="s">
        <v>1141</v>
      </c>
      <c r="J2975" s="16" t="s">
        <v>1239</v>
      </c>
      <c r="K2975" s="16" t="s">
        <v>2745</v>
      </c>
      <c r="L2975" s="16" t="s">
        <v>1142</v>
      </c>
      <c r="M2975" s="16" t="s">
        <v>1135</v>
      </c>
      <c r="N2975" s="16" t="s">
        <v>3029</v>
      </c>
      <c r="O2975" s="29" t="str">
        <f>IFERROR(IF(VLOOKUP(D2975,'КЛАДС СЕРВИНТРЕГА'!$H$1:$H$524,1,FALSE),"COD",),"NO COD")</f>
        <v>COD</v>
      </c>
    </row>
    <row r="2976" spans="1:15" ht="15" x14ac:dyDescent="0.25">
      <c r="A2976" s="16">
        <v>1656</v>
      </c>
      <c r="B2976" s="16">
        <v>25</v>
      </c>
      <c r="C2976" s="28" t="s">
        <v>1165</v>
      </c>
      <c r="D2976" s="16">
        <v>25594</v>
      </c>
      <c r="E2976" s="28" t="s">
        <v>787</v>
      </c>
      <c r="F2976" s="16">
        <v>2518</v>
      </c>
      <c r="G2976" s="28">
        <v>251840</v>
      </c>
      <c r="H2976" s="16" t="s">
        <v>1809</v>
      </c>
      <c r="I2976" s="16" t="s">
        <v>1140</v>
      </c>
      <c r="J2976" s="16" t="s">
        <v>1239</v>
      </c>
      <c r="K2976" s="16" t="s">
        <v>1140</v>
      </c>
      <c r="L2976" s="16" t="s">
        <v>1142</v>
      </c>
      <c r="M2976" s="16" t="s">
        <v>1135</v>
      </c>
      <c r="N2976" s="16" t="s">
        <v>1144</v>
      </c>
      <c r="O2976" s="29" t="str">
        <f>IFERROR(IF(VLOOKUP(D2976,'КЛАДС СЕРВИНТРЕГА'!$H$1:$H$524,1,FALSE),"COD",),"NO COD")</f>
        <v>COD</v>
      </c>
    </row>
    <row r="2977" spans="1:15" ht="15" x14ac:dyDescent="0.25">
      <c r="A2977" s="16">
        <v>821</v>
      </c>
      <c r="B2977" s="16">
        <v>15</v>
      </c>
      <c r="C2977" s="28" t="s">
        <v>50</v>
      </c>
      <c r="D2977" s="16">
        <v>15822</v>
      </c>
      <c r="E2977" s="28" t="s">
        <v>2790</v>
      </c>
      <c r="F2977" s="16">
        <v>1524</v>
      </c>
      <c r="G2977" s="28">
        <v>152440</v>
      </c>
      <c r="H2977" s="16" t="s">
        <v>1343</v>
      </c>
      <c r="I2977" s="16" t="s">
        <v>1141</v>
      </c>
      <c r="J2977" s="16" t="s">
        <v>1239</v>
      </c>
      <c r="K2977" s="16" t="s">
        <v>2492</v>
      </c>
      <c r="L2977" s="16" t="s">
        <v>1142</v>
      </c>
      <c r="M2977" s="16" t="s">
        <v>1135</v>
      </c>
      <c r="N2977" s="16" t="s">
        <v>1144</v>
      </c>
      <c r="O2977" s="29" t="str">
        <f>IFERROR(IF(VLOOKUP(D2977,'КЛАДС СЕРВИНТРЕГА'!$H$1:$H$524,1,FALSE),"COD",),"NO COD")</f>
        <v>NO COD</v>
      </c>
    </row>
    <row r="2978" spans="1:15" ht="15" x14ac:dyDescent="0.25">
      <c r="A2978" s="16">
        <v>2287</v>
      </c>
      <c r="B2978" s="16">
        <v>52</v>
      </c>
      <c r="C2978" s="28" t="s">
        <v>1222</v>
      </c>
      <c r="D2978" s="16">
        <v>52001</v>
      </c>
      <c r="E2978" s="28" t="s">
        <v>706</v>
      </c>
      <c r="F2978" s="16">
        <v>5200</v>
      </c>
      <c r="G2978" s="28">
        <v>520001</v>
      </c>
      <c r="H2978" s="16" t="s">
        <v>1140</v>
      </c>
      <c r="I2978" s="16" t="s">
        <v>1140</v>
      </c>
      <c r="J2978" s="16" t="s">
        <v>8840</v>
      </c>
      <c r="K2978" s="16" t="s">
        <v>1140</v>
      </c>
      <c r="L2978" s="16" t="s">
        <v>1142</v>
      </c>
      <c r="M2978" s="16" t="s">
        <v>8841</v>
      </c>
      <c r="N2978" s="16" t="s">
        <v>1144</v>
      </c>
      <c r="O2978" s="29" t="str">
        <f>IFERROR(IF(VLOOKUP(D2978,'КЛАДС СЕРВИНТРЕГА'!$H$1:$H$524,1,FALSE),"COD",),"NO COD")</f>
        <v>COD</v>
      </c>
    </row>
    <row r="2979" spans="1:15" ht="15" x14ac:dyDescent="0.25">
      <c r="A2979" s="16">
        <v>1198</v>
      </c>
      <c r="B2979" s="16">
        <v>19</v>
      </c>
      <c r="C2979" s="28" t="s">
        <v>1196</v>
      </c>
      <c r="D2979" s="16">
        <v>19212</v>
      </c>
      <c r="E2979" s="28" t="s">
        <v>5329</v>
      </c>
      <c r="F2979" s="16">
        <v>1915</v>
      </c>
      <c r="G2979" s="28">
        <v>191560</v>
      </c>
      <c r="H2979" s="16" t="s">
        <v>1140</v>
      </c>
      <c r="I2979" s="16" t="s">
        <v>1809</v>
      </c>
      <c r="J2979" s="16" t="s">
        <v>3473</v>
      </c>
      <c r="K2979" s="16" t="s">
        <v>2094</v>
      </c>
      <c r="L2979" s="16" t="s">
        <v>1142</v>
      </c>
      <c r="M2979" s="16" t="s">
        <v>1135</v>
      </c>
      <c r="N2979" s="16" t="s">
        <v>1144</v>
      </c>
      <c r="O2979" s="29" t="str">
        <f>IFERROR(IF(VLOOKUP(D2979,'КЛАДС СЕРВИНТРЕГА'!$H$1:$H$524,1,FALSE),"COD",),"NO COD")</f>
        <v>NO COD</v>
      </c>
    </row>
    <row r="2980" spans="1:15" ht="15" x14ac:dyDescent="0.25">
      <c r="A2980" s="16">
        <v>2</v>
      </c>
      <c r="B2980" s="16">
        <v>5</v>
      </c>
      <c r="C2980" s="28" t="s">
        <v>80</v>
      </c>
      <c r="D2980" s="16">
        <v>5001</v>
      </c>
      <c r="E2980" s="28" t="s">
        <v>593</v>
      </c>
      <c r="F2980" s="16">
        <v>500</v>
      </c>
      <c r="G2980" s="28">
        <v>50002</v>
      </c>
      <c r="H2980" s="16" t="s">
        <v>7388</v>
      </c>
      <c r="I2980" s="16" t="s">
        <v>8842</v>
      </c>
      <c r="J2980" s="16" t="s">
        <v>8843</v>
      </c>
      <c r="K2980" s="16" t="s">
        <v>8844</v>
      </c>
      <c r="L2980" s="16" t="s">
        <v>1142</v>
      </c>
      <c r="M2980" s="16" t="s">
        <v>8845</v>
      </c>
      <c r="N2980" s="16" t="s">
        <v>1144</v>
      </c>
      <c r="O2980" s="29" t="str">
        <f>IFERROR(IF(VLOOKUP(D2980,'КЛАДС СЕРВИНТРЕГА'!$H$1:$H$524,1,FALSE),"COD",),"NO COD")</f>
        <v>NO COD</v>
      </c>
    </row>
    <row r="2981" spans="1:15" ht="15" x14ac:dyDescent="0.25">
      <c r="A2981" s="16">
        <v>1302</v>
      </c>
      <c r="B2981" s="16">
        <v>19</v>
      </c>
      <c r="C2981" s="28" t="s">
        <v>1196</v>
      </c>
      <c r="D2981" s="16">
        <v>19075</v>
      </c>
      <c r="E2981" s="28" t="s">
        <v>114</v>
      </c>
      <c r="F2981" s="16">
        <v>1955</v>
      </c>
      <c r="G2981" s="28">
        <v>195530</v>
      </c>
      <c r="H2981" s="16" t="s">
        <v>1317</v>
      </c>
      <c r="I2981" s="16" t="s">
        <v>2666</v>
      </c>
      <c r="J2981" s="16" t="s">
        <v>1140</v>
      </c>
      <c r="K2981" s="16" t="s">
        <v>1345</v>
      </c>
      <c r="L2981" s="16" t="s">
        <v>1142</v>
      </c>
      <c r="M2981" s="16" t="s">
        <v>1135</v>
      </c>
      <c r="N2981" s="16" t="s">
        <v>1144</v>
      </c>
      <c r="O2981" s="29" t="str">
        <f>IFERROR(IF(VLOOKUP(D2981,'КЛАДС СЕРВИНТРЕГА'!$H$1:$H$524,1,FALSE),"COD",),"NO COD")</f>
        <v>NO COD</v>
      </c>
    </row>
    <row r="2982" spans="1:15" ht="15" x14ac:dyDescent="0.25">
      <c r="A2982" s="16">
        <v>2741</v>
      </c>
      <c r="B2982" s="16">
        <v>68</v>
      </c>
      <c r="C2982" s="28" t="s">
        <v>1129</v>
      </c>
      <c r="D2982" s="16">
        <v>68001</v>
      </c>
      <c r="E2982" s="28" t="s">
        <v>156</v>
      </c>
      <c r="F2982" s="16">
        <v>6800</v>
      </c>
      <c r="G2982" s="28">
        <v>680011</v>
      </c>
      <c r="H2982" s="16" t="s">
        <v>1550</v>
      </c>
      <c r="I2982" s="16" t="s">
        <v>8846</v>
      </c>
      <c r="J2982" s="16" t="s">
        <v>2386</v>
      </c>
      <c r="K2982" s="16" t="s">
        <v>3536</v>
      </c>
      <c r="L2982" s="16" t="s">
        <v>1142</v>
      </c>
      <c r="M2982" s="16" t="s">
        <v>8847</v>
      </c>
      <c r="N2982" s="16" t="s">
        <v>8848</v>
      </c>
      <c r="O2982" s="29" t="str">
        <f>IFERROR(IF(VLOOKUP(D2982,'КЛАДС СЕРВИНТРЕГА'!$H$1:$H$524,1,FALSE),"COD",),"NO COD")</f>
        <v>COD</v>
      </c>
    </row>
    <row r="2983" spans="1:15" ht="15" x14ac:dyDescent="0.25">
      <c r="A2983" s="16">
        <v>2017</v>
      </c>
      <c r="B2983" s="16">
        <v>41</v>
      </c>
      <c r="C2983" s="28" t="s">
        <v>1228</v>
      </c>
      <c r="D2983" s="16">
        <v>41660</v>
      </c>
      <c r="E2983" s="28" t="s">
        <v>5959</v>
      </c>
      <c r="F2983" s="16">
        <v>4180</v>
      </c>
      <c r="G2983" s="28">
        <v>418020</v>
      </c>
      <c r="H2983" s="16" t="s">
        <v>8849</v>
      </c>
      <c r="I2983" s="16" t="s">
        <v>1140</v>
      </c>
      <c r="J2983" s="16" t="s">
        <v>1140</v>
      </c>
      <c r="K2983" s="16" t="s">
        <v>1140</v>
      </c>
      <c r="L2983" s="16" t="s">
        <v>1142</v>
      </c>
      <c r="M2983" s="16" t="s">
        <v>1135</v>
      </c>
      <c r="N2983" s="16" t="s">
        <v>8850</v>
      </c>
      <c r="O2983" s="29" t="str">
        <f>IFERROR(IF(VLOOKUP(D2983,'КЛАДС СЕРВИНТРЕГА'!$H$1:$H$524,1,FALSE),"COD",),"NO COD")</f>
        <v>NO COD</v>
      </c>
    </row>
    <row r="2984" spans="1:15" ht="15" x14ac:dyDescent="0.25">
      <c r="A2984" s="16">
        <v>1630</v>
      </c>
      <c r="B2984" s="16">
        <v>25</v>
      </c>
      <c r="C2984" s="28" t="s">
        <v>1165</v>
      </c>
      <c r="D2984" s="16">
        <v>25293</v>
      </c>
      <c r="E2984" s="28" t="s">
        <v>8851</v>
      </c>
      <c r="F2984" s="16">
        <v>2512</v>
      </c>
      <c r="G2984" s="28">
        <v>251257</v>
      </c>
      <c r="H2984" s="16" t="s">
        <v>8852</v>
      </c>
      <c r="I2984" s="16" t="s">
        <v>8853</v>
      </c>
      <c r="J2984" s="16" t="s">
        <v>8854</v>
      </c>
      <c r="K2984" s="16" t="s">
        <v>8855</v>
      </c>
      <c r="L2984" s="16" t="s">
        <v>1134</v>
      </c>
      <c r="M2984" s="16" t="s">
        <v>1135</v>
      </c>
      <c r="N2984" s="16" t="s">
        <v>8856</v>
      </c>
      <c r="O2984" s="29" t="str">
        <f>IFERROR(IF(VLOOKUP(D2984,'КЛАДС СЕРВИНТРЕГА'!$H$1:$H$524,1,FALSE),"COD",),"NO COD")</f>
        <v>NO COD</v>
      </c>
    </row>
    <row r="2985" spans="1:15" ht="15" x14ac:dyDescent="0.25">
      <c r="A2985" s="16">
        <v>1026</v>
      </c>
      <c r="B2985" s="16">
        <v>17</v>
      </c>
      <c r="C2985" s="28" t="s">
        <v>189</v>
      </c>
      <c r="D2985" s="16">
        <v>17444</v>
      </c>
      <c r="E2985" s="28" t="s">
        <v>589</v>
      </c>
      <c r="F2985" s="16">
        <v>1730</v>
      </c>
      <c r="G2985" s="28">
        <v>173040</v>
      </c>
      <c r="H2985" s="16" t="s">
        <v>1140</v>
      </c>
      <c r="I2985" s="16" t="s">
        <v>1140</v>
      </c>
      <c r="J2985" s="16" t="s">
        <v>1140</v>
      </c>
      <c r="K2985" s="16" t="s">
        <v>1140</v>
      </c>
      <c r="L2985" s="16" t="s">
        <v>1142</v>
      </c>
      <c r="M2985" s="16" t="s">
        <v>1135</v>
      </c>
      <c r="N2985" s="16" t="s">
        <v>1144</v>
      </c>
      <c r="O2985" s="29" t="str">
        <f>IFERROR(IF(VLOOKUP(D2985,'КЛАДС СЕРВИНТРЕГА'!$H$1:$H$524,1,FALSE),"COD",),"NO COD")</f>
        <v>COD</v>
      </c>
    </row>
    <row r="2986" spans="1:15" ht="15" x14ac:dyDescent="0.25">
      <c r="A2986" s="16">
        <v>1580</v>
      </c>
      <c r="B2986" s="16">
        <v>25</v>
      </c>
      <c r="C2986" s="28" t="s">
        <v>1165</v>
      </c>
      <c r="D2986" s="16">
        <v>25288</v>
      </c>
      <c r="E2986" s="28" t="s">
        <v>6261</v>
      </c>
      <c r="F2986" s="16">
        <v>2506</v>
      </c>
      <c r="G2986" s="28">
        <v>250627</v>
      </c>
      <c r="H2986" s="16" t="s">
        <v>8183</v>
      </c>
      <c r="I2986" s="16" t="s">
        <v>2862</v>
      </c>
      <c r="J2986" s="16" t="s">
        <v>3212</v>
      </c>
      <c r="K2986" s="16" t="s">
        <v>8182</v>
      </c>
      <c r="L2986" s="16" t="s">
        <v>1134</v>
      </c>
      <c r="M2986" s="16" t="s">
        <v>1135</v>
      </c>
      <c r="N2986" s="16" t="s">
        <v>8857</v>
      </c>
      <c r="O2986" s="29" t="str">
        <f>IFERROR(IF(VLOOKUP(D2986,'КЛАДС СЕРВИНТРЕГА'!$H$1:$H$524,1,FALSE),"COD",),"NO COD")</f>
        <v>COD</v>
      </c>
    </row>
    <row r="2987" spans="1:15" ht="15" x14ac:dyDescent="0.25">
      <c r="A2987" s="16">
        <v>1995</v>
      </c>
      <c r="B2987" s="16">
        <v>41</v>
      </c>
      <c r="C2987" s="28" t="s">
        <v>1228</v>
      </c>
      <c r="D2987" s="16">
        <v>41244</v>
      </c>
      <c r="E2987" s="28" t="s">
        <v>5728</v>
      </c>
      <c r="F2987" s="16">
        <v>4170</v>
      </c>
      <c r="G2987" s="28">
        <v>417001</v>
      </c>
      <c r="H2987" s="16" t="s">
        <v>1240</v>
      </c>
      <c r="I2987" s="16" t="s">
        <v>4404</v>
      </c>
      <c r="J2987" s="16" t="s">
        <v>1307</v>
      </c>
      <c r="K2987" s="16" t="s">
        <v>1141</v>
      </c>
      <c r="L2987" s="16" t="s">
        <v>1142</v>
      </c>
      <c r="M2987" s="16" t="s">
        <v>1135</v>
      </c>
      <c r="N2987" s="16" t="s">
        <v>8858</v>
      </c>
      <c r="O2987" s="29" t="str">
        <f>IFERROR(IF(VLOOKUP(D2987,'КЛАДС СЕРВИНТРЕГА'!$H$1:$H$524,1,FALSE),"COD",),"NO COD")</f>
        <v>NO COD</v>
      </c>
    </row>
    <row r="2988" spans="1:15" ht="15" x14ac:dyDescent="0.25">
      <c r="A2988" s="16">
        <v>3177</v>
      </c>
      <c r="B2988" s="16">
        <v>73</v>
      </c>
      <c r="C2988" s="28" t="s">
        <v>1185</v>
      </c>
      <c r="D2988" s="16">
        <v>73319</v>
      </c>
      <c r="E2988" s="28" t="s">
        <v>448</v>
      </c>
      <c r="F2988" s="16">
        <v>7335</v>
      </c>
      <c r="G2988" s="28">
        <v>733548</v>
      </c>
      <c r="H2988" s="16" t="s">
        <v>8738</v>
      </c>
      <c r="I2988" s="16" t="s">
        <v>1140</v>
      </c>
      <c r="J2988" s="16" t="s">
        <v>2617</v>
      </c>
      <c r="K2988" s="16" t="s">
        <v>8669</v>
      </c>
      <c r="L2988" s="16" t="s">
        <v>1134</v>
      </c>
      <c r="M2988" s="16" t="s">
        <v>1135</v>
      </c>
      <c r="N2988" s="16" t="s">
        <v>8859</v>
      </c>
      <c r="O2988" s="29" t="str">
        <f>IFERROR(IF(VLOOKUP(D2988,'КЛАДС СЕРВИНТРЕГА'!$H$1:$H$524,1,FALSE),"COD",),"NO COD")</f>
        <v>COD</v>
      </c>
    </row>
    <row r="2989" spans="1:15" ht="15" x14ac:dyDescent="0.25">
      <c r="A2989" s="16">
        <v>463</v>
      </c>
      <c r="B2989" s="16">
        <v>11</v>
      </c>
      <c r="C2989" s="28" t="s">
        <v>1252</v>
      </c>
      <c r="D2989" s="16">
        <v>11001</v>
      </c>
      <c r="E2989" s="28" t="s">
        <v>4518</v>
      </c>
      <c r="F2989" s="16">
        <v>1101</v>
      </c>
      <c r="G2989" s="28">
        <v>110131</v>
      </c>
      <c r="H2989" s="16" t="s">
        <v>8860</v>
      </c>
      <c r="I2989" s="16" t="s">
        <v>7206</v>
      </c>
      <c r="J2989" s="16" t="s">
        <v>1140</v>
      </c>
      <c r="K2989" s="16" t="s">
        <v>4318</v>
      </c>
      <c r="L2989" s="16" t="s">
        <v>1142</v>
      </c>
      <c r="M2989" s="16" t="s">
        <v>8861</v>
      </c>
      <c r="N2989" s="16" t="s">
        <v>1144</v>
      </c>
      <c r="O2989" s="29" t="str">
        <f>IFERROR(IF(VLOOKUP(D2989,'КЛАДС СЕРВИНТРЕГА'!$H$1:$H$524,1,FALSE),"COD",),"NO COD")</f>
        <v>NO COD</v>
      </c>
    </row>
    <row r="2990" spans="1:15" ht="15" x14ac:dyDescent="0.25">
      <c r="A2990" s="16">
        <v>138</v>
      </c>
      <c r="B2990" s="16">
        <v>5</v>
      </c>
      <c r="C2990" s="28" t="s">
        <v>80</v>
      </c>
      <c r="D2990" s="16">
        <v>5031</v>
      </c>
      <c r="E2990" s="28" t="s">
        <v>2448</v>
      </c>
      <c r="F2990" s="16">
        <v>528</v>
      </c>
      <c r="G2990" s="28">
        <v>52840</v>
      </c>
      <c r="H2990" s="16" t="s">
        <v>1140</v>
      </c>
      <c r="I2990" s="16" t="s">
        <v>1140</v>
      </c>
      <c r="J2990" s="16" t="s">
        <v>1140</v>
      </c>
      <c r="K2990" s="16" t="s">
        <v>1140</v>
      </c>
      <c r="L2990" s="16" t="s">
        <v>1142</v>
      </c>
      <c r="M2990" s="16" t="s">
        <v>1135</v>
      </c>
      <c r="N2990" s="16" t="s">
        <v>8862</v>
      </c>
      <c r="O2990" s="29" t="str">
        <f>IFERROR(IF(VLOOKUP(D2990,'КЛАДС СЕРВИНТРЕГА'!$H$1:$H$524,1,FALSE),"COD",),"NO COD")</f>
        <v>NO COD</v>
      </c>
    </row>
    <row r="2991" spans="1:15" ht="15" x14ac:dyDescent="0.25">
      <c r="A2991" s="16">
        <v>2522</v>
      </c>
      <c r="B2991" s="16">
        <v>52</v>
      </c>
      <c r="C2991" s="28" t="s">
        <v>1222</v>
      </c>
      <c r="D2991" s="16">
        <v>52835</v>
      </c>
      <c r="E2991" s="28" t="s">
        <v>1223</v>
      </c>
      <c r="F2991" s="16">
        <v>5285</v>
      </c>
      <c r="G2991" s="28">
        <v>528537</v>
      </c>
      <c r="H2991" s="16" t="s">
        <v>1225</v>
      </c>
      <c r="I2991" s="16" t="s">
        <v>7296</v>
      </c>
      <c r="J2991" s="16" t="s">
        <v>1226</v>
      </c>
      <c r="K2991" s="16" t="s">
        <v>7296</v>
      </c>
      <c r="L2991" s="16" t="s">
        <v>1134</v>
      </c>
      <c r="M2991" s="16" t="s">
        <v>1135</v>
      </c>
      <c r="N2991" s="16" t="s">
        <v>1144</v>
      </c>
      <c r="O2991" s="29" t="str">
        <f>IFERROR(IF(VLOOKUP(D2991,'КЛАДС СЕРВИНТРЕГА'!$H$1:$H$524,1,FALSE),"COD",),"NO COD")</f>
        <v>COD</v>
      </c>
    </row>
    <row r="2992" spans="1:15" ht="15" x14ac:dyDescent="0.25">
      <c r="A2992" s="16">
        <v>3604</v>
      </c>
      <c r="B2992" s="16">
        <v>94</v>
      </c>
      <c r="C2992" s="28" t="s">
        <v>2082</v>
      </c>
      <c r="D2992" s="16">
        <v>94343</v>
      </c>
      <c r="E2992" s="28" t="s">
        <v>2163</v>
      </c>
      <c r="F2992" s="16">
        <v>9440</v>
      </c>
      <c r="G2992" s="28">
        <v>944010</v>
      </c>
      <c r="H2992" s="16" t="s">
        <v>1140</v>
      </c>
      <c r="I2992" s="16" t="s">
        <v>1140</v>
      </c>
      <c r="J2992" s="16" t="s">
        <v>1140</v>
      </c>
      <c r="K2992" s="16" t="s">
        <v>1140</v>
      </c>
      <c r="L2992" s="16" t="s">
        <v>1142</v>
      </c>
      <c r="M2992" s="16" t="s">
        <v>1135</v>
      </c>
      <c r="N2992" s="16" t="s">
        <v>1144</v>
      </c>
      <c r="O2992" s="29" t="str">
        <f>IFERROR(IF(VLOOKUP(D2992,'КЛАДС СЕРВИНТРЕГА'!$H$1:$H$524,1,FALSE),"COD",),"NO COD")</f>
        <v>NO COD</v>
      </c>
    </row>
    <row r="2993" spans="1:15" ht="15" x14ac:dyDescent="0.25">
      <c r="A2993" s="16">
        <v>2336</v>
      </c>
      <c r="B2993" s="16">
        <v>52</v>
      </c>
      <c r="C2993" s="28" t="s">
        <v>1222</v>
      </c>
      <c r="D2993" s="16">
        <v>52399</v>
      </c>
      <c r="E2993" s="28" t="s">
        <v>1422</v>
      </c>
      <c r="F2993" s="16">
        <v>5215</v>
      </c>
      <c r="G2993" s="28">
        <v>521527</v>
      </c>
      <c r="H2993" s="16" t="s">
        <v>8863</v>
      </c>
      <c r="I2993" s="16" t="s">
        <v>8864</v>
      </c>
      <c r="J2993" s="16" t="s">
        <v>8865</v>
      </c>
      <c r="K2993" s="16" t="s">
        <v>3751</v>
      </c>
      <c r="L2993" s="16" t="s">
        <v>1134</v>
      </c>
      <c r="M2993" s="16" t="s">
        <v>1135</v>
      </c>
      <c r="N2993" s="16" t="s">
        <v>8866</v>
      </c>
      <c r="O2993" s="29" t="str">
        <f>IFERROR(IF(VLOOKUP(D2993,'КЛАДС СЕРВИНТРЕГА'!$H$1:$H$524,1,FALSE),"COD",),"NO COD")</f>
        <v>NO COD</v>
      </c>
    </row>
    <row r="2994" spans="1:15" ht="15" x14ac:dyDescent="0.25">
      <c r="A2994" s="16">
        <v>1951</v>
      </c>
      <c r="B2994" s="16">
        <v>41</v>
      </c>
      <c r="C2994" s="28" t="s">
        <v>1228</v>
      </c>
      <c r="D2994" s="16">
        <v>41020</v>
      </c>
      <c r="E2994" s="28" t="s">
        <v>5636</v>
      </c>
      <c r="F2994" s="16">
        <v>4130</v>
      </c>
      <c r="G2994" s="28">
        <v>413047</v>
      </c>
      <c r="H2994" s="16" t="s">
        <v>8867</v>
      </c>
      <c r="I2994" s="16" t="s">
        <v>8868</v>
      </c>
      <c r="J2994" s="16" t="s">
        <v>8869</v>
      </c>
      <c r="K2994" s="16" t="s">
        <v>8870</v>
      </c>
      <c r="L2994" s="16" t="s">
        <v>1134</v>
      </c>
      <c r="M2994" s="16" t="s">
        <v>1135</v>
      </c>
      <c r="N2994" s="16" t="s">
        <v>8871</v>
      </c>
      <c r="O2994" s="29" t="str">
        <f>IFERROR(IF(VLOOKUP(D2994,'КЛАДС СЕРВИНТРЕГА'!$H$1:$H$524,1,FALSE),"COD",),"NO COD")</f>
        <v>NO COD</v>
      </c>
    </row>
    <row r="2995" spans="1:15" ht="15" x14ac:dyDescent="0.25">
      <c r="A2995" s="16">
        <v>690</v>
      </c>
      <c r="B2995" s="16">
        <v>15</v>
      </c>
      <c r="C2995" s="28" t="s">
        <v>50</v>
      </c>
      <c r="D2995" s="16">
        <v>15001</v>
      </c>
      <c r="E2995" s="28" t="s">
        <v>1036</v>
      </c>
      <c r="F2995" s="16">
        <v>1500</v>
      </c>
      <c r="G2995" s="28">
        <v>150007</v>
      </c>
      <c r="H2995" s="16" t="s">
        <v>8872</v>
      </c>
      <c r="I2995" s="16" t="s">
        <v>8873</v>
      </c>
      <c r="J2995" s="16" t="s">
        <v>8874</v>
      </c>
      <c r="K2995" s="16" t="s">
        <v>3760</v>
      </c>
      <c r="L2995" s="16" t="s">
        <v>1134</v>
      </c>
      <c r="M2995" s="16" t="s">
        <v>1135</v>
      </c>
      <c r="N2995" s="16" t="s">
        <v>1144</v>
      </c>
      <c r="O2995" s="29" t="str">
        <f>IFERROR(IF(VLOOKUP(D2995,'КЛАДС СЕРВИНТРЕГА'!$H$1:$H$524,1,FALSE),"COD",),"NO COD")</f>
        <v>COD</v>
      </c>
    </row>
    <row r="2996" spans="1:15" ht="15" x14ac:dyDescent="0.25">
      <c r="A2996" s="16">
        <v>2675</v>
      </c>
      <c r="B2996" s="16">
        <v>63</v>
      </c>
      <c r="C2996" s="28" t="s">
        <v>1538</v>
      </c>
      <c r="D2996" s="16">
        <v>63302</v>
      </c>
      <c r="E2996" s="28" t="s">
        <v>8471</v>
      </c>
      <c r="F2996" s="16">
        <v>6320</v>
      </c>
      <c r="G2996" s="28">
        <v>632087</v>
      </c>
      <c r="H2996" s="16" t="s">
        <v>2289</v>
      </c>
      <c r="I2996" s="16" t="s">
        <v>3938</v>
      </c>
      <c r="J2996" s="16" t="s">
        <v>1491</v>
      </c>
      <c r="K2996" s="16" t="s">
        <v>8875</v>
      </c>
      <c r="L2996" s="16" t="s">
        <v>1134</v>
      </c>
      <c r="M2996" s="16" t="s">
        <v>1135</v>
      </c>
      <c r="N2996" s="16" t="s">
        <v>8876</v>
      </c>
      <c r="O2996" s="29" t="str">
        <f>IFERROR(IF(VLOOKUP(D2996,'КЛАДС СЕРВИНТРЕГА'!$H$1:$H$524,1,FALSE),"COD",),"NO COD")</f>
        <v>NO COD</v>
      </c>
    </row>
    <row r="2997" spans="1:15" ht="15" x14ac:dyDescent="0.25">
      <c r="A2997" s="16">
        <v>3678</v>
      </c>
      <c r="B2997" s="16">
        <v>99</v>
      </c>
      <c r="C2997" s="28" t="s">
        <v>1970</v>
      </c>
      <c r="D2997" s="16">
        <v>99624</v>
      </c>
      <c r="E2997" s="28" t="s">
        <v>5932</v>
      </c>
      <c r="F2997" s="16">
        <v>9920</v>
      </c>
      <c r="G2997" s="28">
        <v>992050</v>
      </c>
      <c r="H2997" s="16" t="s">
        <v>1140</v>
      </c>
      <c r="I2997" s="16" t="s">
        <v>1140</v>
      </c>
      <c r="J2997" s="16" t="s">
        <v>1140</v>
      </c>
      <c r="K2997" s="16" t="s">
        <v>1140</v>
      </c>
      <c r="L2997" s="16" t="s">
        <v>1142</v>
      </c>
      <c r="M2997" s="16" t="s">
        <v>1135</v>
      </c>
      <c r="N2997" s="16" t="s">
        <v>1144</v>
      </c>
      <c r="O2997" s="29" t="str">
        <f>IFERROR(IF(VLOOKUP(D2997,'КЛАДС СЕРВИНТРЕГА'!$H$1:$H$524,1,FALSE),"COD",),"NO COD")</f>
        <v>NO COD</v>
      </c>
    </row>
    <row r="2998" spans="1:15" ht="15" x14ac:dyDescent="0.25">
      <c r="A2998" s="16">
        <v>3507</v>
      </c>
      <c r="B2998" s="16">
        <v>86</v>
      </c>
      <c r="C2998" s="28" t="s">
        <v>1807</v>
      </c>
      <c r="D2998" s="16">
        <v>86755</v>
      </c>
      <c r="E2998" s="28" t="s">
        <v>2461</v>
      </c>
      <c r="F2998" s="16">
        <v>8610</v>
      </c>
      <c r="G2998" s="28">
        <v>861008</v>
      </c>
      <c r="H2998" s="16" t="s">
        <v>8877</v>
      </c>
      <c r="I2998" s="16" t="s">
        <v>3961</v>
      </c>
      <c r="J2998" s="16" t="s">
        <v>2464</v>
      </c>
      <c r="K2998" s="16" t="s">
        <v>3961</v>
      </c>
      <c r="L2998" s="16" t="s">
        <v>1134</v>
      </c>
      <c r="M2998" s="16" t="s">
        <v>1135</v>
      </c>
      <c r="N2998" s="16" t="s">
        <v>1144</v>
      </c>
      <c r="O2998" s="29" t="str">
        <f>IFERROR(IF(VLOOKUP(D2998,'КЛАДС СЕРВИНТРЕГА'!$H$1:$H$524,1,FALSE),"COD",),"NO COD")</f>
        <v>NO COD</v>
      </c>
    </row>
    <row r="2999" spans="1:15" ht="15" x14ac:dyDescent="0.25">
      <c r="A2999" s="16">
        <v>1072</v>
      </c>
      <c r="B2999" s="16">
        <v>17</v>
      </c>
      <c r="C2999" s="28" t="s">
        <v>189</v>
      </c>
      <c r="D2999" s="16">
        <v>17777</v>
      </c>
      <c r="E2999" s="28" t="s">
        <v>982</v>
      </c>
      <c r="F2999" s="16">
        <v>1780</v>
      </c>
      <c r="G2999" s="28">
        <v>178028</v>
      </c>
      <c r="H2999" s="16" t="s">
        <v>8878</v>
      </c>
      <c r="I2999" s="16" t="s">
        <v>8879</v>
      </c>
      <c r="J2999" s="16" t="s">
        <v>6687</v>
      </c>
      <c r="K2999" s="16" t="s">
        <v>2566</v>
      </c>
      <c r="L2999" s="16" t="s">
        <v>1134</v>
      </c>
      <c r="M2999" s="16" t="s">
        <v>1135</v>
      </c>
      <c r="N2999" s="16" t="s">
        <v>8880</v>
      </c>
      <c r="O2999" s="29" t="str">
        <f>IFERROR(IF(VLOOKUP(D2999,'КЛАДС СЕРВИНТРЕГА'!$H$1:$H$524,1,FALSE),"COD",),"NO COD")</f>
        <v>COD</v>
      </c>
    </row>
    <row r="3000" spans="1:15" ht="15" x14ac:dyDescent="0.25">
      <c r="A3000" s="16">
        <v>936</v>
      </c>
      <c r="B3000" s="16">
        <v>15</v>
      </c>
      <c r="C3000" s="28" t="s">
        <v>50</v>
      </c>
      <c r="D3000" s="16">
        <v>15816</v>
      </c>
      <c r="E3000" s="28" t="s">
        <v>1646</v>
      </c>
      <c r="F3000" s="16">
        <v>1544</v>
      </c>
      <c r="G3000" s="28">
        <v>154401</v>
      </c>
      <c r="H3000" s="16" t="s">
        <v>2134</v>
      </c>
      <c r="I3000" s="16" t="s">
        <v>1140</v>
      </c>
      <c r="J3000" s="16" t="s">
        <v>2520</v>
      </c>
      <c r="K3000" s="16" t="s">
        <v>2492</v>
      </c>
      <c r="L3000" s="16" t="s">
        <v>1142</v>
      </c>
      <c r="M3000" s="16" t="s">
        <v>1135</v>
      </c>
      <c r="N3000" s="16" t="s">
        <v>1144</v>
      </c>
      <c r="O3000" s="29" t="str">
        <f>IFERROR(IF(VLOOKUP(D3000,'КЛАДС СЕРВИНТРЕГА'!$H$1:$H$524,1,FALSE),"COD",),"NO COD")</f>
        <v>NO COD</v>
      </c>
    </row>
    <row r="3001" spans="1:15" ht="15" x14ac:dyDescent="0.25">
      <c r="A3001" s="16">
        <v>2635</v>
      </c>
      <c r="B3001" s="16">
        <v>54</v>
      </c>
      <c r="C3001" s="28" t="s">
        <v>1259</v>
      </c>
      <c r="D3001" s="16">
        <v>54800</v>
      </c>
      <c r="E3001" s="28" t="s">
        <v>4584</v>
      </c>
      <c r="F3001" s="16">
        <v>5470</v>
      </c>
      <c r="G3001" s="28">
        <v>547038</v>
      </c>
      <c r="H3001" s="16" t="s">
        <v>4763</v>
      </c>
      <c r="I3001" s="16" t="s">
        <v>4515</v>
      </c>
      <c r="J3001" s="16" t="s">
        <v>3669</v>
      </c>
      <c r="K3001" s="16" t="s">
        <v>3397</v>
      </c>
      <c r="L3001" s="16" t="s">
        <v>1134</v>
      </c>
      <c r="M3001" s="16" t="s">
        <v>1135</v>
      </c>
      <c r="N3001" s="16" t="s">
        <v>8881</v>
      </c>
      <c r="O3001" s="29" t="str">
        <f>IFERROR(IF(VLOOKUP(D3001,'КЛАДС СЕРВИНТРЕГА'!$H$1:$H$524,1,FALSE),"COD",),"NO COD")</f>
        <v>NO COD</v>
      </c>
    </row>
    <row r="3002" spans="1:15" ht="15" x14ac:dyDescent="0.25">
      <c r="A3002" s="16">
        <v>1426</v>
      </c>
      <c r="B3002" s="16">
        <v>23</v>
      </c>
      <c r="C3002" s="28" t="s">
        <v>1218</v>
      </c>
      <c r="D3002" s="16">
        <v>23417</v>
      </c>
      <c r="E3002" s="28" t="s">
        <v>549</v>
      </c>
      <c r="F3002" s="16">
        <v>2310</v>
      </c>
      <c r="G3002" s="28">
        <v>231037</v>
      </c>
      <c r="H3002" s="16" t="s">
        <v>8882</v>
      </c>
      <c r="I3002" s="16" t="s">
        <v>8883</v>
      </c>
      <c r="J3002" s="16" t="s">
        <v>8884</v>
      </c>
      <c r="K3002" s="16" t="s">
        <v>2026</v>
      </c>
      <c r="L3002" s="16" t="s">
        <v>1134</v>
      </c>
      <c r="M3002" s="16" t="s">
        <v>1135</v>
      </c>
      <c r="N3002" s="16" t="s">
        <v>1144</v>
      </c>
      <c r="O3002" s="29" t="str">
        <f>IFERROR(IF(VLOOKUP(D3002,'КЛАДС СЕРВИНТРЕГА'!$H$1:$H$524,1,FALSE),"COD",),"NO COD")</f>
        <v>COD</v>
      </c>
    </row>
    <row r="3003" spans="1:15" ht="15" x14ac:dyDescent="0.25">
      <c r="A3003" s="16">
        <v>1220</v>
      </c>
      <c r="B3003" s="16">
        <v>19</v>
      </c>
      <c r="C3003" s="28" t="s">
        <v>1196</v>
      </c>
      <c r="D3003" s="16">
        <v>19517</v>
      </c>
      <c r="E3003" s="28" t="s">
        <v>676</v>
      </c>
      <c r="F3003" s="16">
        <v>1925</v>
      </c>
      <c r="G3003" s="28">
        <v>192501</v>
      </c>
      <c r="H3003" s="16" t="s">
        <v>1140</v>
      </c>
      <c r="I3003" s="16" t="s">
        <v>1140</v>
      </c>
      <c r="J3003" s="16" t="s">
        <v>1140</v>
      </c>
      <c r="K3003" s="16" t="s">
        <v>1140</v>
      </c>
      <c r="L3003" s="16" t="s">
        <v>1142</v>
      </c>
      <c r="M3003" s="16" t="s">
        <v>1135</v>
      </c>
      <c r="N3003" s="16" t="s">
        <v>1144</v>
      </c>
      <c r="O3003" s="29" t="str">
        <f>IFERROR(IF(VLOOKUP(D3003,'КЛАДС СЕРВИНТРЕГА'!$H$1:$H$524,1,FALSE),"COD",),"NO COD")</f>
        <v>NO COD</v>
      </c>
    </row>
    <row r="3004" spans="1:15" ht="15" x14ac:dyDescent="0.25">
      <c r="A3004" s="16">
        <v>1166</v>
      </c>
      <c r="B3004" s="16">
        <v>19</v>
      </c>
      <c r="C3004" s="28" t="s">
        <v>1196</v>
      </c>
      <c r="D3004" s="16">
        <v>19780</v>
      </c>
      <c r="E3004" s="28" t="s">
        <v>978</v>
      </c>
      <c r="F3004" s="16">
        <v>1905</v>
      </c>
      <c r="G3004" s="28">
        <v>190587</v>
      </c>
      <c r="H3004" s="16" t="s">
        <v>8885</v>
      </c>
      <c r="I3004" s="16" t="s">
        <v>1660</v>
      </c>
      <c r="J3004" s="16" t="s">
        <v>8886</v>
      </c>
      <c r="K3004" s="16" t="s">
        <v>7795</v>
      </c>
      <c r="L3004" s="16" t="s">
        <v>1134</v>
      </c>
      <c r="M3004" s="16" t="s">
        <v>1135</v>
      </c>
      <c r="N3004" s="16" t="s">
        <v>8887</v>
      </c>
      <c r="O3004" s="29" t="str">
        <f>IFERROR(IF(VLOOKUP(D3004,'КЛАДС СЕРВИНТРЕГА'!$H$1:$H$524,1,FALSE),"COD",),"NO COD")</f>
        <v>NO COD</v>
      </c>
    </row>
    <row r="3005" spans="1:15" ht="15" x14ac:dyDescent="0.25">
      <c r="A3005" s="16">
        <v>2568</v>
      </c>
      <c r="B3005" s="16">
        <v>54</v>
      </c>
      <c r="C3005" s="28" t="s">
        <v>1259</v>
      </c>
      <c r="D3005" s="16">
        <v>54518</v>
      </c>
      <c r="E3005" s="28" t="s">
        <v>694</v>
      </c>
      <c r="F3005" s="16">
        <v>5430</v>
      </c>
      <c r="G3005" s="28">
        <v>543058</v>
      </c>
      <c r="H3005" s="16" t="s">
        <v>7459</v>
      </c>
      <c r="I3005" s="16" t="s">
        <v>6200</v>
      </c>
      <c r="J3005" s="16" t="s">
        <v>3858</v>
      </c>
      <c r="K3005" s="16" t="s">
        <v>2236</v>
      </c>
      <c r="L3005" s="16" t="s">
        <v>1134</v>
      </c>
      <c r="M3005" s="16" t="s">
        <v>1135</v>
      </c>
      <c r="N3005" s="16" t="s">
        <v>8888</v>
      </c>
      <c r="O3005" s="29" t="str">
        <f>IFERROR(IF(VLOOKUP(D3005,'КЛАДС СЕРВИНТРЕГА'!$H$1:$H$524,1,FALSE),"COD",),"NO COD")</f>
        <v>COD</v>
      </c>
    </row>
    <row r="3006" spans="1:15" ht="15" x14ac:dyDescent="0.25">
      <c r="A3006" s="16">
        <v>3248</v>
      </c>
      <c r="B3006" s="16">
        <v>76</v>
      </c>
      <c r="C3006" s="28" t="s">
        <v>1285</v>
      </c>
      <c r="D3006" s="16">
        <v>76001</v>
      </c>
      <c r="E3006" s="28" t="s">
        <v>191</v>
      </c>
      <c r="F3006" s="16">
        <v>7600</v>
      </c>
      <c r="G3006" s="28">
        <v>760007</v>
      </c>
      <c r="H3006" s="16" t="s">
        <v>1140</v>
      </c>
      <c r="I3006" s="16" t="s">
        <v>1296</v>
      </c>
      <c r="J3006" s="16" t="s">
        <v>5343</v>
      </c>
      <c r="K3006" s="16" t="s">
        <v>1140</v>
      </c>
      <c r="L3006" s="16" t="s">
        <v>1134</v>
      </c>
      <c r="M3006" s="16" t="s">
        <v>1135</v>
      </c>
      <c r="N3006" s="16" t="s">
        <v>1144</v>
      </c>
      <c r="O3006" s="29" t="str">
        <f>IFERROR(IF(VLOOKUP(D3006,'КЛАДС СЕРВИНТРЕГА'!$H$1:$H$524,1,FALSE),"COD",),"NO COD")</f>
        <v>COD</v>
      </c>
    </row>
    <row r="3007" spans="1:15" ht="15" x14ac:dyDescent="0.25">
      <c r="A3007" s="16">
        <v>3324</v>
      </c>
      <c r="B3007" s="16">
        <v>76</v>
      </c>
      <c r="C3007" s="28" t="s">
        <v>1285</v>
      </c>
      <c r="D3007" s="16">
        <v>76622</v>
      </c>
      <c r="E3007" s="28" t="s">
        <v>813</v>
      </c>
      <c r="F3007" s="16">
        <v>7615</v>
      </c>
      <c r="G3007" s="28">
        <v>761550</v>
      </c>
      <c r="H3007" s="16" t="s">
        <v>8889</v>
      </c>
      <c r="I3007" s="16" t="s">
        <v>2088</v>
      </c>
      <c r="J3007" s="16" t="s">
        <v>4314</v>
      </c>
      <c r="K3007" s="16" t="s">
        <v>8890</v>
      </c>
      <c r="L3007" s="16" t="s">
        <v>1142</v>
      </c>
      <c r="M3007" s="16" t="s">
        <v>8891</v>
      </c>
      <c r="N3007" s="16" t="s">
        <v>1144</v>
      </c>
      <c r="O3007" s="29" t="str">
        <f>IFERROR(IF(VLOOKUP(D3007,'КЛАДС СЕРВИНТРЕГА'!$H$1:$H$524,1,FALSE),"COD",),"NO COD")</f>
        <v>COD</v>
      </c>
    </row>
    <row r="3008" spans="1:15" ht="15" x14ac:dyDescent="0.25">
      <c r="A3008" s="16">
        <v>605</v>
      </c>
      <c r="B3008" s="16">
        <v>13</v>
      </c>
      <c r="C3008" s="28" t="s">
        <v>1291</v>
      </c>
      <c r="D3008" s="16">
        <v>13654</v>
      </c>
      <c r="E3008" s="28" t="s">
        <v>859</v>
      </c>
      <c r="F3008" s="16">
        <v>1320</v>
      </c>
      <c r="G3008" s="28">
        <v>132037</v>
      </c>
      <c r="H3008" s="16" t="s">
        <v>2045</v>
      </c>
      <c r="I3008" s="16" t="s">
        <v>8892</v>
      </c>
      <c r="J3008" s="16" t="s">
        <v>2696</v>
      </c>
      <c r="K3008" s="16" t="s">
        <v>8893</v>
      </c>
      <c r="L3008" s="16" t="s">
        <v>1134</v>
      </c>
      <c r="M3008" s="16" t="s">
        <v>8894</v>
      </c>
      <c r="N3008" s="16" t="s">
        <v>1144</v>
      </c>
      <c r="O3008" s="29" t="str">
        <f>IFERROR(IF(VLOOKUP(D3008,'КЛАДС СЕРВИНТРЕГА'!$H$1:$H$524,1,FALSE),"COD",),"NO COD")</f>
        <v>COD</v>
      </c>
    </row>
    <row r="3009" spans="1:15" ht="15" x14ac:dyDescent="0.25">
      <c r="A3009" s="16">
        <v>3023</v>
      </c>
      <c r="B3009" s="16">
        <v>70</v>
      </c>
      <c r="C3009" s="28" t="s">
        <v>1137</v>
      </c>
      <c r="D3009" s="16">
        <v>70001</v>
      </c>
      <c r="E3009" s="28" t="s">
        <v>952</v>
      </c>
      <c r="F3009" s="16">
        <v>7000</v>
      </c>
      <c r="G3009" s="28">
        <v>700017</v>
      </c>
      <c r="H3009" s="16" t="s">
        <v>8895</v>
      </c>
      <c r="I3009" s="16" t="s">
        <v>8896</v>
      </c>
      <c r="J3009" s="16" t="s">
        <v>4310</v>
      </c>
      <c r="K3009" s="16" t="s">
        <v>8896</v>
      </c>
      <c r="L3009" s="16" t="s">
        <v>1134</v>
      </c>
      <c r="M3009" s="16" t="s">
        <v>1135</v>
      </c>
      <c r="N3009" s="16" t="s">
        <v>1144</v>
      </c>
      <c r="O3009" s="29" t="str">
        <f>IFERROR(IF(VLOOKUP(D3009,'КЛАДС СЕРВИНТРЕГА'!$H$1:$H$524,1,FALSE),"COD",),"NO COD")</f>
        <v>COD</v>
      </c>
    </row>
    <row r="3010" spans="1:15" ht="15" x14ac:dyDescent="0.25">
      <c r="A3010" s="16">
        <v>3200</v>
      </c>
      <c r="B3010" s="16">
        <v>73</v>
      </c>
      <c r="C3010" s="28" t="s">
        <v>1185</v>
      </c>
      <c r="D3010" s="16">
        <v>73585</v>
      </c>
      <c r="E3010" s="28" t="s">
        <v>785</v>
      </c>
      <c r="F3010" s="16">
        <v>7345</v>
      </c>
      <c r="G3010" s="28">
        <v>734501</v>
      </c>
      <c r="H3010" s="16" t="s">
        <v>8897</v>
      </c>
      <c r="I3010" s="16" t="s">
        <v>1140</v>
      </c>
      <c r="J3010" s="16" t="s">
        <v>1140</v>
      </c>
      <c r="K3010" s="16" t="s">
        <v>1140</v>
      </c>
      <c r="L3010" s="16" t="s">
        <v>1142</v>
      </c>
      <c r="M3010" s="16" t="s">
        <v>1135</v>
      </c>
      <c r="N3010" s="16" t="s">
        <v>1144</v>
      </c>
      <c r="O3010" s="29" t="str">
        <f>IFERROR(IF(VLOOKUP(D3010,'КЛАДС СЕРВИНТРЕГА'!$H$1:$H$524,1,FALSE),"COD",),"NO COD")</f>
        <v>COD</v>
      </c>
    </row>
    <row r="3011" spans="1:15" ht="15" x14ac:dyDescent="0.25">
      <c r="A3011" s="16">
        <v>262</v>
      </c>
      <c r="B3011" s="16">
        <v>5</v>
      </c>
      <c r="C3011" s="28" t="s">
        <v>80</v>
      </c>
      <c r="D3011" s="16">
        <v>5380</v>
      </c>
      <c r="E3011" s="28" t="s">
        <v>502</v>
      </c>
      <c r="F3011" s="16">
        <v>554</v>
      </c>
      <c r="G3011" s="28">
        <v>55467</v>
      </c>
      <c r="H3011" s="16" t="s">
        <v>8898</v>
      </c>
      <c r="I3011" s="16" t="s">
        <v>8899</v>
      </c>
      <c r="J3011" s="16" t="s">
        <v>8900</v>
      </c>
      <c r="K3011" s="16" t="s">
        <v>8901</v>
      </c>
      <c r="L3011" s="16" t="s">
        <v>1134</v>
      </c>
      <c r="M3011" s="16" t="s">
        <v>1135</v>
      </c>
      <c r="N3011" s="16" t="s">
        <v>1144</v>
      </c>
      <c r="O3011" s="29" t="str">
        <f>IFERROR(IF(VLOOKUP(D3011,'КЛАДС СЕРВИНТРЕГА'!$H$1:$H$524,1,FALSE),"COD",),"NO COD")</f>
        <v>NO COD</v>
      </c>
    </row>
    <row r="3012" spans="1:15" ht="15" x14ac:dyDescent="0.25">
      <c r="A3012" s="16">
        <v>2815</v>
      </c>
      <c r="B3012" s="16">
        <v>68</v>
      </c>
      <c r="C3012" s="28" t="s">
        <v>1129</v>
      </c>
      <c r="D3012" s="16">
        <v>68160</v>
      </c>
      <c r="E3012" s="28" t="s">
        <v>1619</v>
      </c>
      <c r="F3012" s="16">
        <v>6820</v>
      </c>
      <c r="G3012" s="28">
        <v>682067</v>
      </c>
      <c r="H3012" s="16" t="s">
        <v>8902</v>
      </c>
      <c r="I3012" s="16" t="s">
        <v>8903</v>
      </c>
      <c r="J3012" s="16" t="s">
        <v>8904</v>
      </c>
      <c r="K3012" s="16" t="s">
        <v>3422</v>
      </c>
      <c r="L3012" s="16" t="s">
        <v>1134</v>
      </c>
      <c r="M3012" s="16" t="s">
        <v>1135</v>
      </c>
      <c r="N3012" s="16" t="s">
        <v>8905</v>
      </c>
      <c r="O3012" s="29" t="str">
        <f>IFERROR(IF(VLOOKUP(D3012,'КЛАДС СЕРВИНТРЕГА'!$H$1:$H$524,1,FALSE),"COD",),"NO COD")</f>
        <v>NO COD</v>
      </c>
    </row>
    <row r="3013" spans="1:15" ht="15" x14ac:dyDescent="0.25">
      <c r="A3013" s="16">
        <v>3136</v>
      </c>
      <c r="B3013" s="16">
        <v>73</v>
      </c>
      <c r="C3013" s="28" t="s">
        <v>1185</v>
      </c>
      <c r="D3013" s="16">
        <v>73347</v>
      </c>
      <c r="E3013" s="28" t="s">
        <v>468</v>
      </c>
      <c r="F3013" s="16">
        <v>7315</v>
      </c>
      <c r="G3013" s="28">
        <v>731547</v>
      </c>
      <c r="H3013" s="16" t="s">
        <v>8906</v>
      </c>
      <c r="I3013" s="16" t="s">
        <v>4581</v>
      </c>
      <c r="J3013" s="16" t="s">
        <v>4581</v>
      </c>
      <c r="K3013" s="16" t="s">
        <v>3466</v>
      </c>
      <c r="L3013" s="16" t="s">
        <v>1134</v>
      </c>
      <c r="M3013" s="16" t="s">
        <v>1135</v>
      </c>
      <c r="N3013" s="16" t="s">
        <v>2748</v>
      </c>
      <c r="O3013" s="29" t="str">
        <f>IFERROR(IF(VLOOKUP(D3013,'КЛАДС СЕРВИНТРЕГА'!$H$1:$H$524,1,FALSE),"COD",),"NO COD")</f>
        <v>COD</v>
      </c>
    </row>
    <row r="3014" spans="1:15" ht="15" x14ac:dyDescent="0.25">
      <c r="A3014" s="16">
        <v>1120</v>
      </c>
      <c r="B3014" s="16">
        <v>18</v>
      </c>
      <c r="C3014" s="28" t="s">
        <v>1379</v>
      </c>
      <c r="D3014" s="16">
        <v>18860</v>
      </c>
      <c r="E3014" s="28" t="s">
        <v>5725</v>
      </c>
      <c r="F3014" s="16">
        <v>1850</v>
      </c>
      <c r="G3014" s="28">
        <v>185050</v>
      </c>
      <c r="H3014" s="16" t="s">
        <v>1140</v>
      </c>
      <c r="I3014" s="16" t="s">
        <v>1140</v>
      </c>
      <c r="J3014" s="16" t="s">
        <v>1140</v>
      </c>
      <c r="K3014" s="16" t="s">
        <v>1140</v>
      </c>
      <c r="L3014" s="16" t="s">
        <v>1142</v>
      </c>
      <c r="M3014" s="16" t="s">
        <v>1135</v>
      </c>
      <c r="N3014" s="16" t="s">
        <v>1144</v>
      </c>
      <c r="O3014" s="29" t="str">
        <f>IFERROR(IF(VLOOKUP(D3014,'КЛАДС СЕРВИНТРЕГА'!$H$1:$H$524,1,FALSE),"COD",),"NO COD")</f>
        <v>NO COD</v>
      </c>
    </row>
    <row r="3015" spans="1:15" ht="15" x14ac:dyDescent="0.25">
      <c r="A3015" s="16">
        <v>537</v>
      </c>
      <c r="B3015" s="16">
        <v>11</v>
      </c>
      <c r="C3015" s="28" t="s">
        <v>1252</v>
      </c>
      <c r="D3015" s="16">
        <v>11001</v>
      </c>
      <c r="E3015" s="28" t="s">
        <v>2402</v>
      </c>
      <c r="F3015" s="16">
        <v>1119</v>
      </c>
      <c r="G3015" s="28">
        <v>111981</v>
      </c>
      <c r="H3015" s="16" t="s">
        <v>8907</v>
      </c>
      <c r="I3015" s="16" t="s">
        <v>3340</v>
      </c>
      <c r="J3015" s="16" t="s">
        <v>2405</v>
      </c>
      <c r="K3015" s="16" t="s">
        <v>3892</v>
      </c>
      <c r="L3015" s="16" t="s">
        <v>1134</v>
      </c>
      <c r="M3015" s="16" t="s">
        <v>1135</v>
      </c>
      <c r="N3015" s="16" t="s">
        <v>8908</v>
      </c>
      <c r="O3015" s="29" t="str">
        <f>IFERROR(IF(VLOOKUP(D3015,'КЛАДС СЕРВИНТРЕГА'!$H$1:$H$524,1,FALSE),"COD",),"NO COD")</f>
        <v>NO COD</v>
      </c>
    </row>
    <row r="3016" spans="1:15" ht="15" x14ac:dyDescent="0.25">
      <c r="A3016" s="16">
        <v>2931</v>
      </c>
      <c r="B3016" s="16">
        <v>68</v>
      </c>
      <c r="C3016" s="28" t="s">
        <v>1129</v>
      </c>
      <c r="D3016" s="16">
        <v>68250</v>
      </c>
      <c r="E3016" s="28" t="s">
        <v>6414</v>
      </c>
      <c r="F3016" s="16">
        <v>6850</v>
      </c>
      <c r="G3016" s="28">
        <v>685021</v>
      </c>
      <c r="H3016" s="16" t="s">
        <v>1140</v>
      </c>
      <c r="I3016" s="16" t="s">
        <v>1140</v>
      </c>
      <c r="J3016" s="16" t="s">
        <v>1140</v>
      </c>
      <c r="K3016" s="16" t="s">
        <v>1140</v>
      </c>
      <c r="L3016" s="16" t="s">
        <v>1142</v>
      </c>
      <c r="M3016" s="16" t="s">
        <v>1135</v>
      </c>
      <c r="N3016" s="16" t="s">
        <v>8909</v>
      </c>
      <c r="O3016" s="29" t="str">
        <f>IFERROR(IF(VLOOKUP(D3016,'КЛАДС СЕРВИНТРЕГА'!$H$1:$H$524,1,FALSE),"COD",),"NO COD")</f>
        <v>NO COD</v>
      </c>
    </row>
    <row r="3017" spans="1:15" ht="15" x14ac:dyDescent="0.25">
      <c r="A3017" s="16">
        <v>1382</v>
      </c>
      <c r="B3017" s="16">
        <v>20</v>
      </c>
      <c r="C3017" s="28" t="s">
        <v>1278</v>
      </c>
      <c r="D3017" s="16">
        <v>20310</v>
      </c>
      <c r="E3017" s="28" t="s">
        <v>6835</v>
      </c>
      <c r="F3017" s="16">
        <v>2050</v>
      </c>
      <c r="G3017" s="28">
        <v>205030</v>
      </c>
      <c r="H3017" s="16" t="s">
        <v>1141</v>
      </c>
      <c r="I3017" s="16" t="s">
        <v>1140</v>
      </c>
      <c r="J3017" s="16" t="s">
        <v>1140</v>
      </c>
      <c r="K3017" s="16" t="s">
        <v>1140</v>
      </c>
      <c r="L3017" s="16" t="s">
        <v>1142</v>
      </c>
      <c r="M3017" s="16" t="s">
        <v>1135</v>
      </c>
      <c r="N3017" s="16" t="s">
        <v>1144</v>
      </c>
      <c r="O3017" s="29" t="str">
        <f>IFERROR(IF(VLOOKUP(D3017,'КЛАДС СЕРВИНТРЕГА'!$H$1:$H$524,1,FALSE),"COD",),"NO COD")</f>
        <v>NO COD</v>
      </c>
    </row>
    <row r="3018" spans="1:15" ht="15" x14ac:dyDescent="0.25">
      <c r="A3018" s="16">
        <v>121</v>
      </c>
      <c r="B3018" s="16">
        <v>5</v>
      </c>
      <c r="C3018" s="28" t="s">
        <v>80</v>
      </c>
      <c r="D3018" s="16">
        <v>5895</v>
      </c>
      <c r="E3018" s="28" t="s">
        <v>1107</v>
      </c>
      <c r="F3018" s="16">
        <v>524</v>
      </c>
      <c r="G3018" s="28">
        <v>52440</v>
      </c>
      <c r="H3018" s="16" t="s">
        <v>1140</v>
      </c>
      <c r="I3018" s="16" t="s">
        <v>1140</v>
      </c>
      <c r="J3018" s="16" t="s">
        <v>1140</v>
      </c>
      <c r="K3018" s="16" t="s">
        <v>1140</v>
      </c>
      <c r="L3018" s="16" t="s">
        <v>1142</v>
      </c>
      <c r="M3018" s="16" t="s">
        <v>1135</v>
      </c>
      <c r="N3018" s="16" t="s">
        <v>8910</v>
      </c>
      <c r="O3018" s="29" t="str">
        <f>IFERROR(IF(VLOOKUP(D3018,'КЛАДС СЕРВИНТРЕГА'!$H$1:$H$524,1,FALSE),"COD",),"NO COD")</f>
        <v>NO COD</v>
      </c>
    </row>
    <row r="3019" spans="1:15" ht="15" x14ac:dyDescent="0.25">
      <c r="A3019" s="16">
        <v>3323</v>
      </c>
      <c r="B3019" s="16">
        <v>76</v>
      </c>
      <c r="C3019" s="28" t="s">
        <v>1285</v>
      </c>
      <c r="D3019" s="16">
        <v>76400</v>
      </c>
      <c r="E3019" s="28" t="s">
        <v>1422</v>
      </c>
      <c r="F3019" s="16">
        <v>7615</v>
      </c>
      <c r="G3019" s="28">
        <v>761548</v>
      </c>
      <c r="H3019" s="16" t="s">
        <v>6732</v>
      </c>
      <c r="I3019" s="16" t="s">
        <v>5909</v>
      </c>
      <c r="J3019" s="16" t="s">
        <v>8911</v>
      </c>
      <c r="K3019" s="16" t="s">
        <v>5909</v>
      </c>
      <c r="L3019" s="16" t="s">
        <v>1134</v>
      </c>
      <c r="M3019" s="16" t="s">
        <v>1135</v>
      </c>
      <c r="N3019" s="16" t="s">
        <v>8912</v>
      </c>
      <c r="O3019" s="29" t="str">
        <f>IFERROR(IF(VLOOKUP(D3019,'КЛАДС СЕРВИНТРЕГА'!$H$1:$H$524,1,FALSE),"COD",),"NO COD")</f>
        <v>COD</v>
      </c>
    </row>
    <row r="3020" spans="1:15" ht="15" x14ac:dyDescent="0.25">
      <c r="A3020" s="16">
        <v>2253</v>
      </c>
      <c r="B3020" s="16">
        <v>50</v>
      </c>
      <c r="C3020" s="28" t="s">
        <v>1179</v>
      </c>
      <c r="D3020" s="16">
        <v>50350</v>
      </c>
      <c r="E3020" s="28" t="s">
        <v>7810</v>
      </c>
      <c r="F3020" s="16">
        <v>5050</v>
      </c>
      <c r="G3020" s="28">
        <v>505027</v>
      </c>
      <c r="H3020" s="16" t="s">
        <v>2486</v>
      </c>
      <c r="I3020" s="16" t="s">
        <v>8576</v>
      </c>
      <c r="J3020" s="16" t="s">
        <v>3298</v>
      </c>
      <c r="K3020" s="16" t="s">
        <v>6870</v>
      </c>
      <c r="L3020" s="16" t="s">
        <v>1134</v>
      </c>
      <c r="M3020" s="16" t="s">
        <v>1135</v>
      </c>
      <c r="N3020" s="16" t="s">
        <v>1144</v>
      </c>
      <c r="O3020" s="29" t="str">
        <f>IFERROR(IF(VLOOKUP(D3020,'КЛАДС СЕРВИНТРЕГА'!$H$1:$H$524,1,FALSE),"COD",),"NO COD")</f>
        <v>NO COD</v>
      </c>
    </row>
    <row r="3021" spans="1:15" ht="15" x14ac:dyDescent="0.25">
      <c r="A3021" s="16">
        <v>3520</v>
      </c>
      <c r="B3021" s="16">
        <v>86</v>
      </c>
      <c r="C3021" s="28" t="s">
        <v>1807</v>
      </c>
      <c r="D3021" s="16">
        <v>86320</v>
      </c>
      <c r="E3021" s="28" t="s">
        <v>8552</v>
      </c>
      <c r="F3021" s="16">
        <v>8620</v>
      </c>
      <c r="G3021" s="28">
        <v>862008</v>
      </c>
      <c r="H3021" s="16" t="s">
        <v>8913</v>
      </c>
      <c r="I3021" s="16" t="s">
        <v>4593</v>
      </c>
      <c r="J3021" s="16" t="s">
        <v>8792</v>
      </c>
      <c r="K3021" s="16" t="s">
        <v>1407</v>
      </c>
      <c r="L3021" s="16" t="s">
        <v>1134</v>
      </c>
      <c r="M3021" s="16" t="s">
        <v>1135</v>
      </c>
      <c r="N3021" s="16" t="s">
        <v>1144</v>
      </c>
      <c r="O3021" s="29" t="str">
        <f>IFERROR(IF(VLOOKUP(D3021,'КЛАДС СЕРВИНТРЕГА'!$H$1:$H$524,1,FALSE),"COD",),"NO COD")</f>
        <v>NO COD</v>
      </c>
    </row>
    <row r="3022" spans="1:15" ht="15" x14ac:dyDescent="0.25">
      <c r="A3022" s="16">
        <v>199</v>
      </c>
      <c r="B3022" s="16">
        <v>5</v>
      </c>
      <c r="C3022" s="28" t="s">
        <v>80</v>
      </c>
      <c r="D3022" s="16">
        <v>5649</v>
      </c>
      <c r="E3022" s="28" t="s">
        <v>853</v>
      </c>
      <c r="F3022" s="16">
        <v>544</v>
      </c>
      <c r="G3022" s="28">
        <v>54427</v>
      </c>
      <c r="H3022" s="16" t="s">
        <v>8914</v>
      </c>
      <c r="I3022" s="16" t="s">
        <v>8915</v>
      </c>
      <c r="J3022" s="16" t="s">
        <v>8916</v>
      </c>
      <c r="K3022" s="16" t="s">
        <v>8917</v>
      </c>
      <c r="L3022" s="16" t="s">
        <v>1134</v>
      </c>
      <c r="M3022" s="16" t="s">
        <v>1135</v>
      </c>
      <c r="N3022" s="16" t="s">
        <v>8918</v>
      </c>
      <c r="O3022" s="29" t="str">
        <f>IFERROR(IF(VLOOKUP(D3022,'КЛАДС СЕРВИНТРЕГА'!$H$1:$H$524,1,FALSE),"COD",),"NO COD")</f>
        <v>NO COD</v>
      </c>
    </row>
    <row r="3023" spans="1:15" ht="15" x14ac:dyDescent="0.25">
      <c r="A3023" s="16">
        <v>706</v>
      </c>
      <c r="B3023" s="16">
        <v>15</v>
      </c>
      <c r="C3023" s="28" t="s">
        <v>50</v>
      </c>
      <c r="D3023" s="16">
        <v>15763</v>
      </c>
      <c r="E3023" s="28" t="s">
        <v>976</v>
      </c>
      <c r="F3023" s="16">
        <v>1504</v>
      </c>
      <c r="G3023" s="28">
        <v>150420</v>
      </c>
      <c r="H3023" s="16" t="s">
        <v>1331</v>
      </c>
      <c r="I3023" s="16" t="s">
        <v>1689</v>
      </c>
      <c r="J3023" s="16" t="s">
        <v>1239</v>
      </c>
      <c r="K3023" s="16" t="s">
        <v>1240</v>
      </c>
      <c r="L3023" s="16" t="s">
        <v>1142</v>
      </c>
      <c r="M3023" s="16" t="s">
        <v>1135</v>
      </c>
      <c r="N3023" s="16" t="s">
        <v>1144</v>
      </c>
      <c r="O3023" s="29" t="str">
        <f>IFERROR(IF(VLOOKUP(D3023,'КЛАДС СЕРВИНТРЕГА'!$H$1:$H$524,1,FALSE),"COD",),"NO COD")</f>
        <v>COD</v>
      </c>
    </row>
    <row r="3024" spans="1:15" ht="15" x14ac:dyDescent="0.25">
      <c r="A3024" s="16">
        <v>1255</v>
      </c>
      <c r="B3024" s="16">
        <v>19</v>
      </c>
      <c r="C3024" s="28" t="s">
        <v>1196</v>
      </c>
      <c r="D3024" s="16">
        <v>19256</v>
      </c>
      <c r="E3024" s="28" t="s">
        <v>1389</v>
      </c>
      <c r="F3024" s="16">
        <v>1935</v>
      </c>
      <c r="G3024" s="28">
        <v>193587</v>
      </c>
      <c r="H3024" s="16" t="s">
        <v>8919</v>
      </c>
      <c r="I3024" s="16" t="s">
        <v>4196</v>
      </c>
      <c r="J3024" s="16" t="s">
        <v>4196</v>
      </c>
      <c r="K3024" s="16" t="s">
        <v>8920</v>
      </c>
      <c r="L3024" s="16" t="s">
        <v>1134</v>
      </c>
      <c r="M3024" s="16" t="s">
        <v>1135</v>
      </c>
      <c r="N3024" s="16" t="s">
        <v>1144</v>
      </c>
      <c r="O3024" s="29" t="str">
        <f>IFERROR(IF(VLOOKUP(D3024,'КЛАДС СЕРВИНТРЕГА'!$H$1:$H$524,1,FALSE),"COD",),"NO COD")</f>
        <v>NO COD</v>
      </c>
    </row>
    <row r="3025" spans="1:15" ht="15" x14ac:dyDescent="0.25">
      <c r="A3025" s="16">
        <v>115</v>
      </c>
      <c r="B3025" s="16">
        <v>5</v>
      </c>
      <c r="C3025" s="28" t="s">
        <v>80</v>
      </c>
      <c r="D3025" s="16">
        <v>5495</v>
      </c>
      <c r="E3025" s="28" t="s">
        <v>5473</v>
      </c>
      <c r="F3025" s="16">
        <v>524</v>
      </c>
      <c r="G3025" s="28">
        <v>52420</v>
      </c>
      <c r="H3025" s="16" t="s">
        <v>1140</v>
      </c>
      <c r="I3025" s="16" t="s">
        <v>1140</v>
      </c>
      <c r="J3025" s="16" t="s">
        <v>1140</v>
      </c>
      <c r="K3025" s="16" t="s">
        <v>1140</v>
      </c>
      <c r="L3025" s="16" t="s">
        <v>1142</v>
      </c>
      <c r="M3025" s="16" t="s">
        <v>1135</v>
      </c>
      <c r="N3025" s="16" t="s">
        <v>1144</v>
      </c>
      <c r="O3025" s="29" t="str">
        <f>IFERROR(IF(VLOOKUP(D3025,'КЛАДС СЕРВИНТРЕГА'!$H$1:$H$524,1,FALSE),"COD",),"NO COD")</f>
        <v>NO COD</v>
      </c>
    </row>
    <row r="3026" spans="1:15" ht="15" x14ac:dyDescent="0.25">
      <c r="A3026" s="16">
        <v>2504</v>
      </c>
      <c r="B3026" s="16">
        <v>52</v>
      </c>
      <c r="C3026" s="28" t="s">
        <v>1222</v>
      </c>
      <c r="D3026" s="16">
        <v>52079</v>
      </c>
      <c r="E3026" s="28" t="s">
        <v>3897</v>
      </c>
      <c r="F3026" s="16">
        <v>5280</v>
      </c>
      <c r="G3026" s="28">
        <v>528060</v>
      </c>
      <c r="H3026" s="16" t="s">
        <v>1140</v>
      </c>
      <c r="I3026" s="16" t="s">
        <v>1140</v>
      </c>
      <c r="J3026" s="16" t="s">
        <v>1140</v>
      </c>
      <c r="K3026" s="16" t="s">
        <v>1140</v>
      </c>
      <c r="L3026" s="16" t="s">
        <v>1142</v>
      </c>
      <c r="M3026" s="16" t="s">
        <v>1135</v>
      </c>
      <c r="N3026" s="16" t="s">
        <v>1144</v>
      </c>
      <c r="O3026" s="29" t="str">
        <f>IFERROR(IF(VLOOKUP(D3026,'КЛАДС СЕРВИНТРЕГА'!$H$1:$H$524,1,FALSE),"COD",),"NO COD")</f>
        <v>NO COD</v>
      </c>
    </row>
    <row r="3027" spans="1:15" ht="15" x14ac:dyDescent="0.25">
      <c r="A3027" s="16">
        <v>1099</v>
      </c>
      <c r="B3027" s="16">
        <v>18</v>
      </c>
      <c r="C3027" s="28" t="s">
        <v>1379</v>
      </c>
      <c r="D3027" s="16">
        <v>18753</v>
      </c>
      <c r="E3027" s="28" t="s">
        <v>5476</v>
      </c>
      <c r="F3027" s="16">
        <v>1820</v>
      </c>
      <c r="G3027" s="28">
        <v>182018</v>
      </c>
      <c r="H3027" s="16" t="s">
        <v>8921</v>
      </c>
      <c r="I3027" s="16" t="s">
        <v>3529</v>
      </c>
      <c r="J3027" s="16" t="s">
        <v>8922</v>
      </c>
      <c r="K3027" s="16" t="s">
        <v>8923</v>
      </c>
      <c r="L3027" s="16" t="s">
        <v>1134</v>
      </c>
      <c r="M3027" s="16" t="s">
        <v>1135</v>
      </c>
      <c r="N3027" s="16" t="s">
        <v>1144</v>
      </c>
      <c r="O3027" s="29" t="str">
        <f>IFERROR(IF(VLOOKUP(D3027,'КЛАДС СЕРВИНТРЕГА'!$H$1:$H$524,1,FALSE),"COD",),"NO COD")</f>
        <v>NO COD</v>
      </c>
    </row>
    <row r="3028" spans="1:15" ht="15" x14ac:dyDescent="0.25">
      <c r="A3028" s="16">
        <v>382</v>
      </c>
      <c r="B3028" s="16">
        <v>5</v>
      </c>
      <c r="C3028" s="28" t="s">
        <v>80</v>
      </c>
      <c r="D3028" s="16">
        <v>5490</v>
      </c>
      <c r="E3028" s="28" t="s">
        <v>6470</v>
      </c>
      <c r="F3028" s="16">
        <v>578</v>
      </c>
      <c r="G3028" s="28">
        <v>57870</v>
      </c>
      <c r="H3028" s="16" t="s">
        <v>1140</v>
      </c>
      <c r="I3028" s="16" t="s">
        <v>1140</v>
      </c>
      <c r="J3028" s="16" t="s">
        <v>1140</v>
      </c>
      <c r="K3028" s="16" t="s">
        <v>1140</v>
      </c>
      <c r="L3028" s="16" t="s">
        <v>1142</v>
      </c>
      <c r="M3028" s="16" t="s">
        <v>1135</v>
      </c>
      <c r="N3028" s="16" t="s">
        <v>1144</v>
      </c>
      <c r="O3028" s="29" t="str">
        <f>IFERROR(IF(VLOOKUP(D3028,'КЛАДС СЕРВИНТРЕГА'!$H$1:$H$524,1,FALSE),"COD",),"NO COD")</f>
        <v>NO COD</v>
      </c>
    </row>
    <row r="3029" spans="1:15" ht="15" x14ac:dyDescent="0.25">
      <c r="A3029" s="16">
        <v>3296</v>
      </c>
      <c r="B3029" s="16">
        <v>76</v>
      </c>
      <c r="C3029" s="28" t="s">
        <v>1285</v>
      </c>
      <c r="D3029" s="16">
        <v>76606</v>
      </c>
      <c r="E3029" s="28" t="s">
        <v>799</v>
      </c>
      <c r="F3029" s="16">
        <v>7605</v>
      </c>
      <c r="G3029" s="28">
        <v>760548</v>
      </c>
      <c r="H3029" s="16" t="s">
        <v>2820</v>
      </c>
      <c r="I3029" s="16" t="s">
        <v>2355</v>
      </c>
      <c r="J3029" s="16" t="s">
        <v>5307</v>
      </c>
      <c r="K3029" s="16" t="s">
        <v>6732</v>
      </c>
      <c r="L3029" s="16" t="s">
        <v>1134</v>
      </c>
      <c r="M3029" s="16" t="s">
        <v>1135</v>
      </c>
      <c r="N3029" s="16" t="s">
        <v>8924</v>
      </c>
      <c r="O3029" s="29" t="str">
        <f>IFERROR(IF(VLOOKUP(D3029,'КЛАДС СЕРВИНТРЕГА'!$H$1:$H$524,1,FALSE),"COD",),"NO COD")</f>
        <v>NO COD</v>
      </c>
    </row>
    <row r="3030" spans="1:15" ht="15" x14ac:dyDescent="0.25">
      <c r="A3030" s="16">
        <v>426</v>
      </c>
      <c r="B3030" s="16">
        <v>8</v>
      </c>
      <c r="C3030" s="28" t="s">
        <v>1306</v>
      </c>
      <c r="D3030" s="16">
        <v>8758</v>
      </c>
      <c r="E3030" s="28" t="s">
        <v>968</v>
      </c>
      <c r="F3030" s="16">
        <v>830</v>
      </c>
      <c r="G3030" s="28">
        <v>83007</v>
      </c>
      <c r="H3030" s="16" t="s">
        <v>4292</v>
      </c>
      <c r="I3030" s="16" t="s">
        <v>3577</v>
      </c>
      <c r="J3030" s="16" t="s">
        <v>3577</v>
      </c>
      <c r="K3030" s="16" t="s">
        <v>1140</v>
      </c>
      <c r="L3030" s="16" t="s">
        <v>1134</v>
      </c>
      <c r="M3030" s="16" t="s">
        <v>1135</v>
      </c>
      <c r="N3030" s="16" t="s">
        <v>1144</v>
      </c>
      <c r="O3030" s="29" t="str">
        <f>IFERROR(IF(VLOOKUP(D3030,'КЛАДС СЕРВИНТРЕГА'!$H$1:$H$524,1,FALSE),"COD",),"NO COD")</f>
        <v>NO COD</v>
      </c>
    </row>
    <row r="3031" spans="1:15" ht="15" x14ac:dyDescent="0.25">
      <c r="A3031" s="16">
        <v>1735</v>
      </c>
      <c r="B3031" s="16">
        <v>25</v>
      </c>
      <c r="C3031" s="28" t="s">
        <v>1165</v>
      </c>
      <c r="D3031" s="16">
        <v>25596</v>
      </c>
      <c r="E3031" s="28" t="s">
        <v>793</v>
      </c>
      <c r="F3031" s="16">
        <v>2530</v>
      </c>
      <c r="G3031" s="28">
        <v>253037</v>
      </c>
      <c r="H3031" s="16" t="s">
        <v>4248</v>
      </c>
      <c r="I3031" s="16" t="s">
        <v>8925</v>
      </c>
      <c r="J3031" s="16" t="s">
        <v>8926</v>
      </c>
      <c r="K3031" s="16" t="s">
        <v>8927</v>
      </c>
      <c r="L3031" s="16" t="s">
        <v>1134</v>
      </c>
      <c r="M3031" s="16" t="s">
        <v>1135</v>
      </c>
      <c r="N3031" s="16" t="s">
        <v>8928</v>
      </c>
      <c r="O3031" s="29" t="str">
        <f>IFERROR(IF(VLOOKUP(D3031,'КЛАДС СЕРВИНТРЕГА'!$H$1:$H$524,1,FALSE),"COD",),"NO COD")</f>
        <v>COD</v>
      </c>
    </row>
    <row r="3032" spans="1:15" ht="15" x14ac:dyDescent="0.25">
      <c r="A3032" s="16">
        <v>246</v>
      </c>
      <c r="B3032" s="16">
        <v>5</v>
      </c>
      <c r="C3032" s="28" t="s">
        <v>80</v>
      </c>
      <c r="D3032" s="16">
        <v>5360</v>
      </c>
      <c r="E3032" s="28" t="s">
        <v>6518</v>
      </c>
      <c r="F3032" s="16">
        <v>554</v>
      </c>
      <c r="G3032" s="28">
        <v>55413</v>
      </c>
      <c r="H3032" s="16" t="s">
        <v>8929</v>
      </c>
      <c r="I3032" s="16" t="s">
        <v>8930</v>
      </c>
      <c r="J3032" s="16" t="s">
        <v>4794</v>
      </c>
      <c r="K3032" s="16" t="s">
        <v>8931</v>
      </c>
      <c r="L3032" s="16" t="s">
        <v>1142</v>
      </c>
      <c r="M3032" s="16" t="s">
        <v>8932</v>
      </c>
      <c r="N3032" s="16" t="s">
        <v>8933</v>
      </c>
      <c r="O3032" s="29" t="str">
        <f>IFERROR(IF(VLOOKUP(D3032,'КЛАДС СЕРВИНТРЕГА'!$H$1:$H$524,1,FALSE),"COD",),"NO COD")</f>
        <v>NO COD</v>
      </c>
    </row>
    <row r="3033" spans="1:15" ht="15" x14ac:dyDescent="0.25">
      <c r="A3033" s="16">
        <v>3639</v>
      </c>
      <c r="B3033" s="16">
        <v>97</v>
      </c>
      <c r="C3033" s="28" t="s">
        <v>1368</v>
      </c>
      <c r="D3033" s="16">
        <v>97666</v>
      </c>
      <c r="E3033" s="28" t="s">
        <v>2488</v>
      </c>
      <c r="F3033" s="16">
        <v>9720</v>
      </c>
      <c r="G3033" s="28">
        <v>972040</v>
      </c>
      <c r="H3033" s="16" t="s">
        <v>1140</v>
      </c>
      <c r="I3033" s="16" t="s">
        <v>1140</v>
      </c>
      <c r="J3033" s="16" t="s">
        <v>1140</v>
      </c>
      <c r="K3033" s="16" t="s">
        <v>1140</v>
      </c>
      <c r="L3033" s="16" t="s">
        <v>1142</v>
      </c>
      <c r="M3033" s="16" t="s">
        <v>1135</v>
      </c>
      <c r="N3033" s="16" t="s">
        <v>1144</v>
      </c>
      <c r="O3033" s="29" t="str">
        <f>IFERROR(IF(VLOOKUP(D3033,'КЛАДС СЕРВИНТРЕГА'!$H$1:$H$524,1,FALSE),"COD",),"NO COD")</f>
        <v>NO COD</v>
      </c>
    </row>
    <row r="3034" spans="1:15" ht="15" x14ac:dyDescent="0.25">
      <c r="A3034" s="16">
        <v>1476</v>
      </c>
      <c r="B3034" s="16">
        <v>23</v>
      </c>
      <c r="C3034" s="28" t="s">
        <v>1218</v>
      </c>
      <c r="D3034" s="16">
        <v>23570</v>
      </c>
      <c r="E3034" s="28" t="s">
        <v>746</v>
      </c>
      <c r="F3034" s="16">
        <v>2330</v>
      </c>
      <c r="G3034" s="28">
        <v>233009</v>
      </c>
      <c r="H3034" s="16" t="s">
        <v>2359</v>
      </c>
      <c r="I3034" s="16" t="s">
        <v>1663</v>
      </c>
      <c r="J3034" s="16" t="s">
        <v>8934</v>
      </c>
      <c r="K3034" s="16" t="s">
        <v>8935</v>
      </c>
      <c r="L3034" s="16" t="s">
        <v>1134</v>
      </c>
      <c r="M3034" s="16" t="s">
        <v>1135</v>
      </c>
      <c r="N3034" s="16" t="s">
        <v>1144</v>
      </c>
      <c r="O3034" s="29" t="str">
        <f>IFERROR(IF(VLOOKUP(D3034,'КЛАДС СЕРВИНТРЕГА'!$H$1:$H$524,1,FALSE),"COD",),"NO COD")</f>
        <v>COD</v>
      </c>
    </row>
    <row r="3035" spans="1:15" ht="15" x14ac:dyDescent="0.25">
      <c r="A3035" s="16">
        <v>570</v>
      </c>
      <c r="B3035" s="16">
        <v>13</v>
      </c>
      <c r="C3035" s="28" t="s">
        <v>1291</v>
      </c>
      <c r="D3035" s="16">
        <v>13873</v>
      </c>
      <c r="E3035" s="28" t="s">
        <v>1082</v>
      </c>
      <c r="F3035" s="16">
        <v>1305</v>
      </c>
      <c r="G3035" s="28">
        <v>130537</v>
      </c>
      <c r="H3035" s="16" t="s">
        <v>8936</v>
      </c>
      <c r="I3035" s="16" t="s">
        <v>5143</v>
      </c>
      <c r="J3035" s="16" t="s">
        <v>6673</v>
      </c>
      <c r="K3035" s="16" t="s">
        <v>7653</v>
      </c>
      <c r="L3035" s="16" t="s">
        <v>1134</v>
      </c>
      <c r="M3035" s="16" t="s">
        <v>1135</v>
      </c>
      <c r="N3035" s="16" t="s">
        <v>1144</v>
      </c>
      <c r="O3035" s="29" t="str">
        <f>IFERROR(IF(VLOOKUP(D3035,'КЛАДС СЕРВИНТРЕГА'!$H$1:$H$524,1,FALSE),"COD",),"NO COD")</f>
        <v>NO COD</v>
      </c>
    </row>
    <row r="3036" spans="1:15" ht="15" x14ac:dyDescent="0.25">
      <c r="A3036" s="16">
        <v>3338</v>
      </c>
      <c r="B3036" s="16">
        <v>76</v>
      </c>
      <c r="C3036" s="28" t="s">
        <v>1285</v>
      </c>
      <c r="D3036" s="16">
        <v>76845</v>
      </c>
      <c r="E3036" s="28" t="s">
        <v>1632</v>
      </c>
      <c r="F3036" s="16">
        <v>7620</v>
      </c>
      <c r="G3036" s="28">
        <v>762030</v>
      </c>
      <c r="H3036" s="16" t="s">
        <v>1140</v>
      </c>
      <c r="I3036" s="16" t="s">
        <v>1140</v>
      </c>
      <c r="J3036" s="16" t="s">
        <v>1140</v>
      </c>
      <c r="K3036" s="16" t="s">
        <v>1140</v>
      </c>
      <c r="L3036" s="16" t="s">
        <v>1142</v>
      </c>
      <c r="M3036" s="16" t="s">
        <v>1135</v>
      </c>
      <c r="N3036" s="16" t="s">
        <v>1144</v>
      </c>
      <c r="O3036" s="29" t="str">
        <f>IFERROR(IF(VLOOKUP(D3036,'КЛАДС СЕРВИНТРЕГА'!$H$1:$H$524,1,FALSE),"COD",),"NO COD")</f>
        <v>NO COD</v>
      </c>
    </row>
    <row r="3037" spans="1:15" ht="15" x14ac:dyDescent="0.25">
      <c r="A3037" s="16">
        <v>2977</v>
      </c>
      <c r="B3037" s="16">
        <v>68</v>
      </c>
      <c r="C3037" s="28" t="s">
        <v>1129</v>
      </c>
      <c r="D3037" s="16">
        <v>68235</v>
      </c>
      <c r="E3037" s="28" t="s">
        <v>339</v>
      </c>
      <c r="F3037" s="16">
        <v>6865</v>
      </c>
      <c r="G3037" s="28">
        <v>686561</v>
      </c>
      <c r="H3037" s="16" t="s">
        <v>1331</v>
      </c>
      <c r="I3037" s="16" t="s">
        <v>1689</v>
      </c>
      <c r="J3037" s="16" t="s">
        <v>1139</v>
      </c>
      <c r="K3037" s="16" t="s">
        <v>1140</v>
      </c>
      <c r="L3037" s="16" t="s">
        <v>1142</v>
      </c>
      <c r="M3037" s="16" t="s">
        <v>1135</v>
      </c>
      <c r="N3037" s="16" t="s">
        <v>1144</v>
      </c>
      <c r="O3037" s="29" t="str">
        <f>IFERROR(IF(VLOOKUP(D3037,'КЛАДС СЕРВИНТРЕГА'!$H$1:$H$524,1,FALSE),"COD",),"NO COD")</f>
        <v>COD</v>
      </c>
    </row>
    <row r="3038" spans="1:15" ht="15" x14ac:dyDescent="0.25">
      <c r="A3038" s="16">
        <v>2024</v>
      </c>
      <c r="B3038" s="16">
        <v>41</v>
      </c>
      <c r="C3038" s="28" t="s">
        <v>1228</v>
      </c>
      <c r="D3038" s="16">
        <v>41668</v>
      </c>
      <c r="E3038" s="28" t="s">
        <v>2593</v>
      </c>
      <c r="F3038" s="16">
        <v>4180</v>
      </c>
      <c r="G3038" s="28">
        <v>418060</v>
      </c>
      <c r="H3038" s="16" t="s">
        <v>1140</v>
      </c>
      <c r="I3038" s="16" t="s">
        <v>1140</v>
      </c>
      <c r="J3038" s="16" t="s">
        <v>1140</v>
      </c>
      <c r="K3038" s="16" t="s">
        <v>1140</v>
      </c>
      <c r="L3038" s="16" t="s">
        <v>1142</v>
      </c>
      <c r="M3038" s="16" t="s">
        <v>1135</v>
      </c>
      <c r="N3038" s="16" t="s">
        <v>8937</v>
      </c>
      <c r="O3038" s="29" t="str">
        <f>IFERROR(IF(VLOOKUP(D3038,'КЛАДС СЕРВИНТРЕГА'!$H$1:$H$524,1,FALSE),"COD",),"NO COD")</f>
        <v>NO COD</v>
      </c>
    </row>
    <row r="3039" spans="1:15" ht="15" x14ac:dyDescent="0.25">
      <c r="A3039" s="16">
        <v>2475</v>
      </c>
      <c r="B3039" s="16">
        <v>52</v>
      </c>
      <c r="C3039" s="28" t="s">
        <v>1222</v>
      </c>
      <c r="D3039" s="16">
        <v>52696</v>
      </c>
      <c r="E3039" s="28" t="s">
        <v>910</v>
      </c>
      <c r="F3039" s="16">
        <v>5275</v>
      </c>
      <c r="G3039" s="28">
        <v>527501</v>
      </c>
      <c r="H3039" s="16" t="s">
        <v>1140</v>
      </c>
      <c r="I3039" s="16" t="s">
        <v>1140</v>
      </c>
      <c r="J3039" s="16" t="s">
        <v>1140</v>
      </c>
      <c r="K3039" s="16" t="s">
        <v>1140</v>
      </c>
      <c r="L3039" s="16" t="s">
        <v>1142</v>
      </c>
      <c r="M3039" s="16" t="s">
        <v>1135</v>
      </c>
      <c r="N3039" s="16" t="s">
        <v>1144</v>
      </c>
      <c r="O3039" s="29" t="str">
        <f>IFERROR(IF(VLOOKUP(D3039,'КЛАДС СЕРВИНТРЕГА'!$H$1:$H$524,1,FALSE),"COD",),"NO COD")</f>
        <v>NO COD</v>
      </c>
    </row>
    <row r="3040" spans="1:15" ht="15" x14ac:dyDescent="0.25">
      <c r="A3040" s="16">
        <v>562</v>
      </c>
      <c r="B3040" s="16">
        <v>13</v>
      </c>
      <c r="C3040" s="28" t="s">
        <v>1291</v>
      </c>
      <c r="D3040" s="16">
        <v>13673</v>
      </c>
      <c r="E3040" s="28" t="s">
        <v>7126</v>
      </c>
      <c r="F3040" s="16">
        <v>1305</v>
      </c>
      <c r="G3040" s="28">
        <v>130507</v>
      </c>
      <c r="H3040" s="16" t="s">
        <v>1153</v>
      </c>
      <c r="I3040" s="16" t="s">
        <v>8938</v>
      </c>
      <c r="J3040" s="16" t="s">
        <v>8939</v>
      </c>
      <c r="K3040" s="16" t="s">
        <v>1153</v>
      </c>
      <c r="L3040" s="16" t="s">
        <v>1134</v>
      </c>
      <c r="M3040" s="16" t="s">
        <v>1135</v>
      </c>
      <c r="N3040" s="16" t="s">
        <v>1144</v>
      </c>
      <c r="O3040" s="29" t="str">
        <f>IFERROR(IF(VLOOKUP(D3040,'КЛАДС СЕРВИНТРЕГА'!$H$1:$H$524,1,FALSE),"COD",),"NO COD")</f>
        <v>NO COD</v>
      </c>
    </row>
    <row r="3041" spans="1:15" ht="15" x14ac:dyDescent="0.25">
      <c r="A3041" s="16">
        <v>2390</v>
      </c>
      <c r="B3041" s="16">
        <v>52</v>
      </c>
      <c r="C3041" s="28" t="s">
        <v>1222</v>
      </c>
      <c r="D3041" s="16">
        <v>52215</v>
      </c>
      <c r="E3041" s="28" t="s">
        <v>1218</v>
      </c>
      <c r="F3041" s="16">
        <v>5240</v>
      </c>
      <c r="G3041" s="28">
        <v>524001</v>
      </c>
      <c r="H3041" s="16" t="s">
        <v>8940</v>
      </c>
      <c r="I3041" s="16" t="s">
        <v>1141</v>
      </c>
      <c r="J3041" s="16" t="s">
        <v>1140</v>
      </c>
      <c r="K3041" s="16" t="s">
        <v>1140</v>
      </c>
      <c r="L3041" s="16" t="s">
        <v>1142</v>
      </c>
      <c r="M3041" s="16" t="s">
        <v>1135</v>
      </c>
      <c r="N3041" s="16" t="s">
        <v>1144</v>
      </c>
      <c r="O3041" s="29" t="str">
        <f>IFERROR(IF(VLOOKUP(D3041,'КЛАДС СЕРВИНТРЕГА'!$H$1:$H$524,1,FALSE),"COD",),"NO COD")</f>
        <v>NO COD</v>
      </c>
    </row>
    <row r="3042" spans="1:15" ht="15" x14ac:dyDescent="0.25">
      <c r="A3042" s="16">
        <v>658</v>
      </c>
      <c r="B3042" s="16">
        <v>13</v>
      </c>
      <c r="C3042" s="28" t="s">
        <v>1291</v>
      </c>
      <c r="D3042" s="16">
        <v>13006</v>
      </c>
      <c r="E3042" s="28" t="s">
        <v>4662</v>
      </c>
      <c r="F3042" s="16">
        <v>1340</v>
      </c>
      <c r="G3042" s="28">
        <v>134028</v>
      </c>
      <c r="H3042" s="16" t="s">
        <v>1453</v>
      </c>
      <c r="I3042" s="16" t="s">
        <v>4477</v>
      </c>
      <c r="J3042" s="16" t="s">
        <v>8941</v>
      </c>
      <c r="K3042" s="16" t="s">
        <v>1401</v>
      </c>
      <c r="L3042" s="16" t="s">
        <v>1134</v>
      </c>
      <c r="M3042" s="16" t="s">
        <v>1135</v>
      </c>
      <c r="N3042" s="16" t="s">
        <v>8942</v>
      </c>
      <c r="O3042" s="29" t="str">
        <f>IFERROR(IF(VLOOKUP(D3042,'КЛАДС СЕРВИНТРЕГА'!$H$1:$H$524,1,FALSE),"COD",),"NO COD")</f>
        <v>NO COD</v>
      </c>
    </row>
    <row r="3043" spans="1:15" ht="15" x14ac:dyDescent="0.25">
      <c r="A3043" s="16">
        <v>3467</v>
      </c>
      <c r="B3043" s="16">
        <v>85</v>
      </c>
      <c r="C3043" s="28" t="s">
        <v>1358</v>
      </c>
      <c r="D3043" s="16">
        <v>85325</v>
      </c>
      <c r="E3043" s="28" t="s">
        <v>2455</v>
      </c>
      <c r="F3043" s="16">
        <v>8530</v>
      </c>
      <c r="G3043" s="28">
        <v>853037</v>
      </c>
      <c r="H3043" s="16" t="s">
        <v>3697</v>
      </c>
      <c r="I3043" s="16" t="s">
        <v>3754</v>
      </c>
      <c r="J3043" s="16" t="s">
        <v>4191</v>
      </c>
      <c r="K3043" s="16" t="s">
        <v>2458</v>
      </c>
      <c r="L3043" s="16" t="s">
        <v>1134</v>
      </c>
      <c r="M3043" s="16" t="s">
        <v>1135</v>
      </c>
      <c r="N3043" s="16" t="s">
        <v>8943</v>
      </c>
      <c r="O3043" s="29" t="str">
        <f>IFERROR(IF(VLOOKUP(D3043,'КЛАДС СЕРВИНТРЕГА'!$H$1:$H$524,1,FALSE),"COD",),"NO COD")</f>
        <v>NO COD</v>
      </c>
    </row>
    <row r="3044" spans="1:15" ht="15" x14ac:dyDescent="0.25">
      <c r="A3044" s="16">
        <v>2561</v>
      </c>
      <c r="B3044" s="16">
        <v>54</v>
      </c>
      <c r="C3044" s="28" t="s">
        <v>1259</v>
      </c>
      <c r="D3044" s="16">
        <v>54099</v>
      </c>
      <c r="E3044" s="28" t="s">
        <v>5788</v>
      </c>
      <c r="F3044" s="16">
        <v>5430</v>
      </c>
      <c r="G3044" s="28">
        <v>543017</v>
      </c>
      <c r="H3044" s="16" t="s">
        <v>8944</v>
      </c>
      <c r="I3044" s="16" t="s">
        <v>7458</v>
      </c>
      <c r="J3044" s="16" t="s">
        <v>8945</v>
      </c>
      <c r="K3044" s="16" t="s">
        <v>8946</v>
      </c>
      <c r="L3044" s="16" t="s">
        <v>1134</v>
      </c>
      <c r="M3044" s="16" t="s">
        <v>1135</v>
      </c>
      <c r="N3044" s="16" t="s">
        <v>8947</v>
      </c>
      <c r="O3044" s="29" t="str">
        <f>IFERROR(IF(VLOOKUP(D3044,'КЛАДС СЕРВИНТРЕГА'!$H$1:$H$524,1,FALSE),"COD",),"NO COD")</f>
        <v>COD</v>
      </c>
    </row>
    <row r="3045" spans="1:15" ht="15" x14ac:dyDescent="0.25">
      <c r="A3045" s="16">
        <v>1869</v>
      </c>
      <c r="B3045" s="16">
        <v>27</v>
      </c>
      <c r="C3045" s="28" t="s">
        <v>1311</v>
      </c>
      <c r="D3045" s="16">
        <v>27430</v>
      </c>
      <c r="E3045" s="28" t="s">
        <v>3446</v>
      </c>
      <c r="F3045" s="16">
        <v>2750</v>
      </c>
      <c r="G3045" s="28">
        <v>275018</v>
      </c>
      <c r="H3045" s="16" t="s">
        <v>8588</v>
      </c>
      <c r="I3045" s="16" t="s">
        <v>8948</v>
      </c>
      <c r="J3045" s="16" t="s">
        <v>2342</v>
      </c>
      <c r="K3045" s="16" t="s">
        <v>8949</v>
      </c>
      <c r="L3045" s="16" t="s">
        <v>1134</v>
      </c>
      <c r="M3045" s="16" t="s">
        <v>1135</v>
      </c>
      <c r="N3045" s="16" t="s">
        <v>1144</v>
      </c>
      <c r="O3045" s="29" t="str">
        <f>IFERROR(IF(VLOOKUP(D3045,'КЛАДС СЕРВИНТРЕГА'!$H$1:$H$524,1,FALSE),"COD",),"NO COD")</f>
        <v>NO COD</v>
      </c>
    </row>
    <row r="3046" spans="1:15" ht="15" x14ac:dyDescent="0.25">
      <c r="A3046" s="16">
        <v>2987</v>
      </c>
      <c r="B3046" s="16">
        <v>68</v>
      </c>
      <c r="C3046" s="28" t="s">
        <v>1129</v>
      </c>
      <c r="D3046" s="16">
        <v>68081</v>
      </c>
      <c r="E3046" s="28" t="s">
        <v>123</v>
      </c>
      <c r="F3046" s="16">
        <v>6870</v>
      </c>
      <c r="G3046" s="28">
        <v>687033</v>
      </c>
      <c r="H3046" s="16" t="s">
        <v>2571</v>
      </c>
      <c r="I3046" s="16" t="s">
        <v>1140</v>
      </c>
      <c r="J3046" s="16" t="s">
        <v>1140</v>
      </c>
      <c r="K3046" s="16" t="s">
        <v>2413</v>
      </c>
      <c r="L3046" s="16" t="s">
        <v>1142</v>
      </c>
      <c r="M3046" s="16" t="s">
        <v>8950</v>
      </c>
      <c r="N3046" s="16" t="s">
        <v>1144</v>
      </c>
      <c r="O3046" s="29" t="str">
        <f>IFERROR(IF(VLOOKUP(D3046,'КЛАДС СЕРВИНТРЕГА'!$H$1:$H$524,1,FALSE),"COD",),"NO COD")</f>
        <v>COD</v>
      </c>
    </row>
    <row r="3047" spans="1:15" ht="15" x14ac:dyDescent="0.25">
      <c r="A3047" s="16">
        <v>2498</v>
      </c>
      <c r="B3047" s="16">
        <v>52</v>
      </c>
      <c r="C3047" s="28" t="s">
        <v>1222</v>
      </c>
      <c r="D3047" s="16">
        <v>52427</v>
      </c>
      <c r="E3047" s="28" t="s">
        <v>2238</v>
      </c>
      <c r="F3047" s="16">
        <v>5280</v>
      </c>
      <c r="G3047" s="28">
        <v>528017</v>
      </c>
      <c r="H3047" s="16" t="s">
        <v>2239</v>
      </c>
      <c r="I3047" s="16" t="s">
        <v>1790</v>
      </c>
      <c r="J3047" s="16" t="s">
        <v>2240</v>
      </c>
      <c r="K3047" s="16" t="s">
        <v>4527</v>
      </c>
      <c r="L3047" s="16" t="s">
        <v>1134</v>
      </c>
      <c r="M3047" s="16" t="s">
        <v>1135</v>
      </c>
      <c r="N3047" s="16" t="s">
        <v>1144</v>
      </c>
      <c r="O3047" s="29" t="str">
        <f>IFERROR(IF(VLOOKUP(D3047,'КЛАДС СЕРВИНТРЕГА'!$H$1:$H$524,1,FALSE),"COD",),"NO COD")</f>
        <v>NO COD</v>
      </c>
    </row>
    <row r="3048" spans="1:15" ht="15" x14ac:dyDescent="0.25">
      <c r="A3048" s="16">
        <v>1102</v>
      </c>
      <c r="B3048" s="16">
        <v>18</v>
      </c>
      <c r="C3048" s="28" t="s">
        <v>1379</v>
      </c>
      <c r="D3048" s="16">
        <v>18592</v>
      </c>
      <c r="E3048" s="28" t="s">
        <v>775</v>
      </c>
      <c r="F3048" s="16">
        <v>1820</v>
      </c>
      <c r="G3048" s="28">
        <v>182057</v>
      </c>
      <c r="H3048" s="16" t="s">
        <v>3391</v>
      </c>
      <c r="I3048" s="16" t="s">
        <v>8951</v>
      </c>
      <c r="J3048" s="16" t="s">
        <v>6870</v>
      </c>
      <c r="K3048" s="16" t="s">
        <v>2977</v>
      </c>
      <c r="L3048" s="16" t="s">
        <v>1134</v>
      </c>
      <c r="M3048" s="16" t="s">
        <v>1135</v>
      </c>
      <c r="N3048" s="16" t="s">
        <v>8952</v>
      </c>
      <c r="O3048" s="29" t="str">
        <f>IFERROR(IF(VLOOKUP(D3048,'КЛАДС СЕРВИНТРЕГА'!$H$1:$H$524,1,FALSE),"COD",),"NO COD")</f>
        <v>NO COD</v>
      </c>
    </row>
    <row r="3049" spans="1:15" ht="15" x14ac:dyDescent="0.25">
      <c r="A3049" s="16">
        <v>532</v>
      </c>
      <c r="B3049" s="16">
        <v>11</v>
      </c>
      <c r="C3049" s="28" t="s">
        <v>1252</v>
      </c>
      <c r="D3049" s="16">
        <v>11001</v>
      </c>
      <c r="E3049" s="28" t="s">
        <v>2402</v>
      </c>
      <c r="F3049" s="16">
        <v>1119</v>
      </c>
      <c r="G3049" s="28">
        <v>111931</v>
      </c>
      <c r="H3049" s="16" t="s">
        <v>6055</v>
      </c>
      <c r="I3049" s="16" t="s">
        <v>3901</v>
      </c>
      <c r="J3049" s="16" t="s">
        <v>3903</v>
      </c>
      <c r="K3049" s="16" t="s">
        <v>8953</v>
      </c>
      <c r="L3049" s="16" t="s">
        <v>1142</v>
      </c>
      <c r="M3049" s="16" t="s">
        <v>8954</v>
      </c>
      <c r="N3049" s="16" t="s">
        <v>1144</v>
      </c>
      <c r="O3049" s="29" t="str">
        <f>IFERROR(IF(VLOOKUP(D3049,'КЛАДС СЕРВИНТРЕГА'!$H$1:$H$524,1,FALSE),"COD",),"NO COD")</f>
        <v>NO COD</v>
      </c>
    </row>
    <row r="3050" spans="1:15" ht="15" x14ac:dyDescent="0.25">
      <c r="A3050" s="16">
        <v>2195</v>
      </c>
      <c r="B3050" s="16">
        <v>50</v>
      </c>
      <c r="C3050" s="28" t="s">
        <v>1179</v>
      </c>
      <c r="D3050" s="16">
        <v>50001</v>
      </c>
      <c r="E3050" s="28" t="s">
        <v>1089</v>
      </c>
      <c r="F3050" s="16">
        <v>5000</v>
      </c>
      <c r="G3050" s="28">
        <v>500008</v>
      </c>
      <c r="H3050" s="16" t="s">
        <v>8955</v>
      </c>
      <c r="I3050" s="16" t="s">
        <v>8956</v>
      </c>
      <c r="J3050" s="16" t="s">
        <v>8957</v>
      </c>
      <c r="K3050" s="16" t="s">
        <v>1140</v>
      </c>
      <c r="L3050" s="16" t="s">
        <v>1134</v>
      </c>
      <c r="M3050" s="16" t="s">
        <v>1135</v>
      </c>
      <c r="N3050" s="16" t="s">
        <v>1144</v>
      </c>
      <c r="O3050" s="29" t="str">
        <f>IFERROR(IF(VLOOKUP(D3050,'КЛАДС СЕРВИНТРЕГА'!$H$1:$H$524,1,FALSE),"COD",),"NO COD")</f>
        <v>COD</v>
      </c>
    </row>
    <row r="3051" spans="1:15" ht="15" x14ac:dyDescent="0.25">
      <c r="A3051" s="16">
        <v>2012</v>
      </c>
      <c r="B3051" s="16">
        <v>41</v>
      </c>
      <c r="C3051" s="28" t="s">
        <v>1228</v>
      </c>
      <c r="D3051" s="16">
        <v>41006</v>
      </c>
      <c r="E3051" s="28" t="s">
        <v>5058</v>
      </c>
      <c r="F3051" s="16">
        <v>4170</v>
      </c>
      <c r="G3051" s="28">
        <v>417087</v>
      </c>
      <c r="H3051" s="16" t="s">
        <v>1163</v>
      </c>
      <c r="I3051" s="16" t="s">
        <v>8958</v>
      </c>
      <c r="J3051" s="16" t="s">
        <v>2766</v>
      </c>
      <c r="K3051" s="16" t="s">
        <v>7943</v>
      </c>
      <c r="L3051" s="16" t="s">
        <v>1134</v>
      </c>
      <c r="M3051" s="16" t="s">
        <v>1135</v>
      </c>
      <c r="N3051" s="16" t="s">
        <v>8959</v>
      </c>
      <c r="O3051" s="29" t="str">
        <f>IFERROR(IF(VLOOKUP(D3051,'КЛАДС СЕРВИНТРЕГА'!$H$1:$H$524,1,FALSE),"COD",),"NO COD")</f>
        <v>NO COD</v>
      </c>
    </row>
    <row r="3052" spans="1:15" ht="15" x14ac:dyDescent="0.25">
      <c r="A3052" s="16">
        <v>2367</v>
      </c>
      <c r="B3052" s="16">
        <v>52</v>
      </c>
      <c r="C3052" s="28" t="s">
        <v>1222</v>
      </c>
      <c r="D3052" s="16">
        <v>52207</v>
      </c>
      <c r="E3052" s="28" t="s">
        <v>7397</v>
      </c>
      <c r="F3052" s="16">
        <v>5225</v>
      </c>
      <c r="G3052" s="28">
        <v>522548</v>
      </c>
      <c r="H3052" s="16" t="s">
        <v>7399</v>
      </c>
      <c r="I3052" s="16" t="s">
        <v>8960</v>
      </c>
      <c r="J3052" s="16" t="s">
        <v>4347</v>
      </c>
      <c r="K3052" s="16" t="s">
        <v>2420</v>
      </c>
      <c r="L3052" s="16" t="s">
        <v>1134</v>
      </c>
      <c r="M3052" s="16" t="s">
        <v>1135</v>
      </c>
      <c r="N3052" s="16" t="s">
        <v>8961</v>
      </c>
      <c r="O3052" s="29" t="str">
        <f>IFERROR(IF(VLOOKUP(D3052,'КЛАДС СЕРВИНТРЕГА'!$H$1:$H$524,1,FALSE),"COD",),"NO COD")</f>
        <v>NO COD</v>
      </c>
    </row>
    <row r="3053" spans="1:15" ht="15" x14ac:dyDescent="0.25">
      <c r="A3053" s="16">
        <v>2547</v>
      </c>
      <c r="B3053" s="16">
        <v>54</v>
      </c>
      <c r="C3053" s="28" t="s">
        <v>1259</v>
      </c>
      <c r="D3053" s="16">
        <v>54599</v>
      </c>
      <c r="E3053" s="28" t="s">
        <v>2559</v>
      </c>
      <c r="F3053" s="16">
        <v>5410</v>
      </c>
      <c r="G3053" s="28">
        <v>541050</v>
      </c>
      <c r="H3053" s="16" t="s">
        <v>8962</v>
      </c>
      <c r="I3053" s="16" t="s">
        <v>8963</v>
      </c>
      <c r="J3053" s="16" t="s">
        <v>1140</v>
      </c>
      <c r="K3053" s="16" t="s">
        <v>2084</v>
      </c>
      <c r="L3053" s="16" t="s">
        <v>1142</v>
      </c>
      <c r="M3053" s="16" t="s">
        <v>1135</v>
      </c>
      <c r="N3053" s="16" t="s">
        <v>1144</v>
      </c>
      <c r="O3053" s="29" t="str">
        <f>IFERROR(IF(VLOOKUP(D3053,'КЛАДС СЕРВИНТРЕГА'!$H$1:$H$524,1,FALSE),"COD",),"NO COD")</f>
        <v>NO COD</v>
      </c>
    </row>
    <row r="3054" spans="1:15" ht="15" x14ac:dyDescent="0.25">
      <c r="A3054" s="16">
        <v>1434</v>
      </c>
      <c r="B3054" s="16">
        <v>23</v>
      </c>
      <c r="C3054" s="28" t="s">
        <v>1218</v>
      </c>
      <c r="D3054" s="16">
        <v>23675</v>
      </c>
      <c r="E3054" s="28" t="s">
        <v>849</v>
      </c>
      <c r="F3054" s="16">
        <v>2315</v>
      </c>
      <c r="G3054" s="28">
        <v>231509</v>
      </c>
      <c r="H3054" s="16" t="s">
        <v>1153</v>
      </c>
      <c r="I3054" s="16" t="s">
        <v>2277</v>
      </c>
      <c r="J3054" s="16" t="s">
        <v>7572</v>
      </c>
      <c r="K3054" s="16" t="s">
        <v>6442</v>
      </c>
      <c r="L3054" s="16" t="s">
        <v>1134</v>
      </c>
      <c r="M3054" s="16" t="s">
        <v>1135</v>
      </c>
      <c r="N3054" s="16" t="s">
        <v>1144</v>
      </c>
      <c r="O3054" s="29" t="str">
        <f>IFERROR(IF(VLOOKUP(D3054,'КЛАДС СЕРВИНТРЕГА'!$H$1:$H$524,1,FALSE),"COD",),"NO COD")</f>
        <v>COD</v>
      </c>
    </row>
    <row r="3055" spans="1:15" ht="15" x14ac:dyDescent="0.25">
      <c r="A3055" s="16">
        <v>1262</v>
      </c>
      <c r="B3055" s="16">
        <v>19</v>
      </c>
      <c r="C3055" s="28" t="s">
        <v>1196</v>
      </c>
      <c r="D3055" s="16">
        <v>19397</v>
      </c>
      <c r="E3055" s="28" t="s">
        <v>533</v>
      </c>
      <c r="F3055" s="16">
        <v>1940</v>
      </c>
      <c r="G3055" s="28">
        <v>194020</v>
      </c>
      <c r="H3055" s="16" t="s">
        <v>1140</v>
      </c>
      <c r="I3055" s="16" t="s">
        <v>1140</v>
      </c>
      <c r="J3055" s="16" t="s">
        <v>1140</v>
      </c>
      <c r="K3055" s="16" t="s">
        <v>1140</v>
      </c>
      <c r="L3055" s="16" t="s">
        <v>1142</v>
      </c>
      <c r="M3055" s="16" t="s">
        <v>1135</v>
      </c>
      <c r="N3055" s="16" t="s">
        <v>8964</v>
      </c>
      <c r="O3055" s="29" t="str">
        <f>IFERROR(IF(VLOOKUP(D3055,'КЛАДС СЕРВИНТРЕГА'!$H$1:$H$524,1,FALSE),"COD",),"NO COD")</f>
        <v>NO COD</v>
      </c>
    </row>
    <row r="3056" spans="1:15" ht="15" x14ac:dyDescent="0.25">
      <c r="A3056" s="16">
        <v>671</v>
      </c>
      <c r="B3056" s="16">
        <v>13</v>
      </c>
      <c r="C3056" s="28" t="s">
        <v>1291</v>
      </c>
      <c r="D3056" s="16">
        <v>13042</v>
      </c>
      <c r="E3056" s="28" t="s">
        <v>4888</v>
      </c>
      <c r="F3056" s="16">
        <v>1345</v>
      </c>
      <c r="G3056" s="28">
        <v>134520</v>
      </c>
      <c r="H3056" s="16" t="s">
        <v>2134</v>
      </c>
      <c r="I3056" s="16" t="s">
        <v>5081</v>
      </c>
      <c r="J3056" s="16" t="s">
        <v>1140</v>
      </c>
      <c r="K3056" s="16" t="s">
        <v>1239</v>
      </c>
      <c r="L3056" s="16" t="s">
        <v>1142</v>
      </c>
      <c r="M3056" s="16" t="s">
        <v>1135</v>
      </c>
      <c r="N3056" s="16" t="s">
        <v>8965</v>
      </c>
      <c r="O3056" s="29" t="str">
        <f>IFERROR(IF(VLOOKUP(D3056,'КЛАДС СЕРВИНТРЕГА'!$H$1:$H$524,1,FALSE),"COD",),"NO COD")</f>
        <v>NO COD</v>
      </c>
    </row>
    <row r="3057" spans="1:15" ht="15" x14ac:dyDescent="0.25">
      <c r="A3057" s="16">
        <v>2797</v>
      </c>
      <c r="B3057" s="16">
        <v>68</v>
      </c>
      <c r="C3057" s="28" t="s">
        <v>1129</v>
      </c>
      <c r="D3057" s="16">
        <v>68669</v>
      </c>
      <c r="E3057" s="28" t="s">
        <v>1217</v>
      </c>
      <c r="F3057" s="16">
        <v>6820</v>
      </c>
      <c r="G3057" s="28">
        <v>682007</v>
      </c>
      <c r="H3057" s="16" t="s">
        <v>2807</v>
      </c>
      <c r="I3057" s="16" t="s">
        <v>1163</v>
      </c>
      <c r="J3057" s="16" t="s">
        <v>4616</v>
      </c>
      <c r="K3057" s="16" t="s">
        <v>2808</v>
      </c>
      <c r="L3057" s="16" t="s">
        <v>1134</v>
      </c>
      <c r="M3057" s="16" t="s">
        <v>1135</v>
      </c>
      <c r="N3057" s="16" t="s">
        <v>8966</v>
      </c>
      <c r="O3057" s="29" t="str">
        <f>IFERROR(IF(VLOOKUP(D3057,'КЛАДС СЕРВИНТРЕГА'!$H$1:$H$524,1,FALSE),"COD",),"NO COD")</f>
        <v>NO COD</v>
      </c>
    </row>
    <row r="3058" spans="1:15" ht="15" x14ac:dyDescent="0.25">
      <c r="A3058" s="16">
        <v>3397</v>
      </c>
      <c r="B3058" s="16">
        <v>76</v>
      </c>
      <c r="C3058" s="28" t="s">
        <v>1285</v>
      </c>
      <c r="D3058" s="16">
        <v>76130</v>
      </c>
      <c r="E3058" s="28" t="s">
        <v>197</v>
      </c>
      <c r="F3058" s="16">
        <v>7635</v>
      </c>
      <c r="G3058" s="28">
        <v>763577</v>
      </c>
      <c r="H3058" s="16" t="s">
        <v>5305</v>
      </c>
      <c r="I3058" s="16" t="s">
        <v>5448</v>
      </c>
      <c r="J3058" s="16" t="s">
        <v>3518</v>
      </c>
      <c r="K3058" s="16" t="s">
        <v>2354</v>
      </c>
      <c r="L3058" s="16" t="s">
        <v>1134</v>
      </c>
      <c r="M3058" s="16" t="s">
        <v>1135</v>
      </c>
      <c r="N3058" s="16" t="s">
        <v>1144</v>
      </c>
      <c r="O3058" s="29" t="str">
        <f>IFERROR(IF(VLOOKUP(D3058,'КЛАДС СЕРВИНТРЕГА'!$H$1:$H$524,1,FALSE),"COD",),"NO COD")</f>
        <v>COD</v>
      </c>
    </row>
    <row r="3059" spans="1:15" ht="15" x14ac:dyDescent="0.25">
      <c r="A3059" s="16">
        <v>2499</v>
      </c>
      <c r="B3059" s="16">
        <v>52</v>
      </c>
      <c r="C3059" s="28" t="s">
        <v>1222</v>
      </c>
      <c r="D3059" s="16">
        <v>52621</v>
      </c>
      <c r="E3059" s="28" t="s">
        <v>3354</v>
      </c>
      <c r="F3059" s="16">
        <v>5280</v>
      </c>
      <c r="G3059" s="28">
        <v>528030</v>
      </c>
      <c r="H3059" s="16" t="s">
        <v>1140</v>
      </c>
      <c r="I3059" s="16" t="s">
        <v>1140</v>
      </c>
      <c r="J3059" s="16" t="s">
        <v>1140</v>
      </c>
      <c r="K3059" s="16" t="s">
        <v>1140</v>
      </c>
      <c r="L3059" s="16" t="s">
        <v>1142</v>
      </c>
      <c r="M3059" s="16" t="s">
        <v>1135</v>
      </c>
      <c r="N3059" s="16" t="s">
        <v>1144</v>
      </c>
      <c r="O3059" s="29" t="str">
        <f>IFERROR(IF(VLOOKUP(D3059,'КЛАДС СЕРВИНТРЕГА'!$H$1:$H$524,1,FALSE),"COD",),"NO COD")</f>
        <v>NO COD</v>
      </c>
    </row>
    <row r="3060" spans="1:15" ht="15" x14ac:dyDescent="0.25">
      <c r="A3060" s="16">
        <v>1543</v>
      </c>
      <c r="B3060" s="16">
        <v>25</v>
      </c>
      <c r="C3060" s="28" t="s">
        <v>1165</v>
      </c>
      <c r="D3060" s="16">
        <v>25799</v>
      </c>
      <c r="E3060" s="28" t="s">
        <v>999</v>
      </c>
      <c r="F3060" s="16">
        <v>2502</v>
      </c>
      <c r="G3060" s="28">
        <v>250207</v>
      </c>
      <c r="H3060" s="16" t="s">
        <v>4925</v>
      </c>
      <c r="I3060" s="16" t="s">
        <v>1163</v>
      </c>
      <c r="J3060" s="16" t="s">
        <v>8967</v>
      </c>
      <c r="K3060" s="16" t="s">
        <v>8968</v>
      </c>
      <c r="L3060" s="16" t="s">
        <v>1134</v>
      </c>
      <c r="M3060" s="16" t="s">
        <v>1135</v>
      </c>
      <c r="N3060" s="16" t="s">
        <v>8969</v>
      </c>
      <c r="O3060" s="29" t="str">
        <f>IFERROR(IF(VLOOKUP(D3060,'КЛАДС СЕРВИНТРЕГА'!$H$1:$H$524,1,FALSE),"COD",),"NO COD")</f>
        <v>COD</v>
      </c>
    </row>
    <row r="3061" spans="1:15" ht="15" x14ac:dyDescent="0.25">
      <c r="A3061" s="16">
        <v>3275</v>
      </c>
      <c r="B3061" s="16">
        <v>76</v>
      </c>
      <c r="C3061" s="28" t="s">
        <v>1285</v>
      </c>
      <c r="D3061" s="16">
        <v>76001</v>
      </c>
      <c r="E3061" s="28" t="s">
        <v>191</v>
      </c>
      <c r="F3061" s="16">
        <v>7600</v>
      </c>
      <c r="G3061" s="28">
        <v>760043</v>
      </c>
      <c r="H3061" s="16" t="s">
        <v>8970</v>
      </c>
      <c r="I3061" s="16" t="s">
        <v>1287</v>
      </c>
      <c r="J3061" s="16" t="s">
        <v>1289</v>
      </c>
      <c r="K3061" s="16" t="s">
        <v>8971</v>
      </c>
      <c r="L3061" s="16" t="s">
        <v>1142</v>
      </c>
      <c r="M3061" s="16" t="s">
        <v>8972</v>
      </c>
      <c r="N3061" s="16" t="s">
        <v>1144</v>
      </c>
      <c r="O3061" s="29" t="str">
        <f>IFERROR(IF(VLOOKUP(D3061,'КЛАДС СЕРВИНТРЕГА'!$H$1:$H$524,1,FALSE),"COD",),"NO COD")</f>
        <v>COD</v>
      </c>
    </row>
    <row r="3062" spans="1:15" ht="15" x14ac:dyDescent="0.25">
      <c r="A3062" s="16">
        <v>3260</v>
      </c>
      <c r="B3062" s="16">
        <v>76</v>
      </c>
      <c r="C3062" s="28" t="s">
        <v>1285</v>
      </c>
      <c r="D3062" s="16">
        <v>76001</v>
      </c>
      <c r="E3062" s="28" t="s">
        <v>191</v>
      </c>
      <c r="F3062" s="16">
        <v>7600</v>
      </c>
      <c r="G3062" s="28">
        <v>760022</v>
      </c>
      <c r="H3062" s="16" t="s">
        <v>8973</v>
      </c>
      <c r="I3062" s="16" t="s">
        <v>2815</v>
      </c>
      <c r="J3062" s="16" t="s">
        <v>4171</v>
      </c>
      <c r="K3062" s="16" t="s">
        <v>4465</v>
      </c>
      <c r="L3062" s="16" t="s">
        <v>1142</v>
      </c>
      <c r="M3062" s="16" t="s">
        <v>8974</v>
      </c>
      <c r="N3062" s="16" t="s">
        <v>1144</v>
      </c>
      <c r="O3062" s="29" t="str">
        <f>IFERROR(IF(VLOOKUP(D3062,'КЛАДС СЕРВИНТРЕГА'!$H$1:$H$524,1,FALSE),"COD",),"NO COD")</f>
        <v>COD</v>
      </c>
    </row>
    <row r="3063" spans="1:15" ht="15" x14ac:dyDescent="0.25">
      <c r="A3063" s="16">
        <v>1307</v>
      </c>
      <c r="B3063" s="16">
        <v>19</v>
      </c>
      <c r="C3063" s="28" t="s">
        <v>1196</v>
      </c>
      <c r="D3063" s="16">
        <v>19050</v>
      </c>
      <c r="E3063" s="28" t="s">
        <v>3709</v>
      </c>
      <c r="F3063" s="16">
        <v>1955</v>
      </c>
      <c r="G3063" s="28">
        <v>195560</v>
      </c>
      <c r="H3063" s="16" t="s">
        <v>1140</v>
      </c>
      <c r="I3063" s="16" t="s">
        <v>1140</v>
      </c>
      <c r="J3063" s="16" t="s">
        <v>1140</v>
      </c>
      <c r="K3063" s="16" t="s">
        <v>1140</v>
      </c>
      <c r="L3063" s="16" t="s">
        <v>1142</v>
      </c>
      <c r="M3063" s="16" t="s">
        <v>1135</v>
      </c>
      <c r="N3063" s="16" t="s">
        <v>1144</v>
      </c>
      <c r="O3063" s="29" t="str">
        <f>IFERROR(IF(VLOOKUP(D3063,'КЛАДС СЕРВИНТРЕГА'!$H$1:$H$524,1,FALSE),"COD",),"NO COD")</f>
        <v>NO COD</v>
      </c>
    </row>
    <row r="3064" spans="1:15" ht="15" x14ac:dyDescent="0.25">
      <c r="A3064" s="16">
        <v>1526</v>
      </c>
      <c r="B3064" s="16">
        <v>25</v>
      </c>
      <c r="C3064" s="28" t="s">
        <v>1165</v>
      </c>
      <c r="D3064" s="16">
        <v>25286</v>
      </c>
      <c r="E3064" s="28" t="s">
        <v>412</v>
      </c>
      <c r="F3064" s="16">
        <v>2500</v>
      </c>
      <c r="G3064" s="28">
        <v>250027</v>
      </c>
      <c r="H3064" s="16" t="s">
        <v>8975</v>
      </c>
      <c r="I3064" s="16" t="s">
        <v>8976</v>
      </c>
      <c r="J3064" s="16" t="s">
        <v>8977</v>
      </c>
      <c r="K3064" s="16" t="s">
        <v>8978</v>
      </c>
      <c r="L3064" s="16" t="s">
        <v>1134</v>
      </c>
      <c r="M3064" s="16" t="s">
        <v>8979</v>
      </c>
      <c r="N3064" s="16" t="s">
        <v>8980</v>
      </c>
      <c r="O3064" s="29" t="str">
        <f>IFERROR(IF(VLOOKUP(D3064,'КЛАДС СЕРВИНТРЕГА'!$H$1:$H$524,1,FALSE),"COD",),"NO COD")</f>
        <v>COD</v>
      </c>
    </row>
    <row r="3065" spans="1:15" ht="15" x14ac:dyDescent="0.25">
      <c r="A3065" s="16">
        <v>2047</v>
      </c>
      <c r="B3065" s="16">
        <v>44</v>
      </c>
      <c r="C3065" s="28" t="s">
        <v>1151</v>
      </c>
      <c r="D3065" s="16">
        <v>44847</v>
      </c>
      <c r="E3065" s="28" t="s">
        <v>1050</v>
      </c>
      <c r="F3065" s="16">
        <v>4410</v>
      </c>
      <c r="G3065" s="28">
        <v>441038</v>
      </c>
      <c r="H3065" s="16" t="s">
        <v>1153</v>
      </c>
      <c r="I3065" s="16" t="s">
        <v>8981</v>
      </c>
      <c r="J3065" s="16" t="s">
        <v>8982</v>
      </c>
      <c r="K3065" s="16" t="s">
        <v>8983</v>
      </c>
      <c r="L3065" s="16" t="s">
        <v>1134</v>
      </c>
      <c r="M3065" s="16" t="s">
        <v>1135</v>
      </c>
      <c r="N3065" s="16" t="s">
        <v>1144</v>
      </c>
      <c r="O3065" s="29" t="str">
        <f>IFERROR(IF(VLOOKUP(D3065,'КЛАДС СЕРВИНТРЕГА'!$H$1:$H$524,1,FALSE),"COD",),"NO COD")</f>
        <v>COD</v>
      </c>
    </row>
    <row r="3066" spans="1:15" ht="15" x14ac:dyDescent="0.25">
      <c r="A3066" s="16">
        <v>748</v>
      </c>
      <c r="B3066" s="16">
        <v>15</v>
      </c>
      <c r="C3066" s="28" t="s">
        <v>50</v>
      </c>
      <c r="D3066" s="16">
        <v>15218</v>
      </c>
      <c r="E3066" s="28" t="s">
        <v>297</v>
      </c>
      <c r="F3066" s="16">
        <v>1510</v>
      </c>
      <c r="G3066" s="28">
        <v>151040</v>
      </c>
      <c r="H3066" s="16" t="s">
        <v>1140</v>
      </c>
      <c r="I3066" s="16" t="s">
        <v>1140</v>
      </c>
      <c r="J3066" s="16" t="s">
        <v>1140</v>
      </c>
      <c r="K3066" s="16" t="s">
        <v>1140</v>
      </c>
      <c r="L3066" s="16" t="s">
        <v>1142</v>
      </c>
      <c r="M3066" s="16" t="s">
        <v>1135</v>
      </c>
      <c r="N3066" s="16" t="s">
        <v>1144</v>
      </c>
      <c r="O3066" s="29" t="str">
        <f>IFERROR(IF(VLOOKUP(D3066,'КЛАДС СЕРВИНТРЕГА'!$H$1:$H$524,1,FALSE),"COD",),"NO COD")</f>
        <v>COD</v>
      </c>
    </row>
    <row r="3067" spans="1:15" ht="15" x14ac:dyDescent="0.25">
      <c r="A3067" s="16">
        <v>770</v>
      </c>
      <c r="B3067" s="16">
        <v>15</v>
      </c>
      <c r="C3067" s="28" t="s">
        <v>50</v>
      </c>
      <c r="D3067" s="16">
        <v>15183</v>
      </c>
      <c r="E3067" s="28" t="s">
        <v>251</v>
      </c>
      <c r="F3067" s="16">
        <v>1516</v>
      </c>
      <c r="G3067" s="28">
        <v>151607</v>
      </c>
      <c r="H3067" s="16" t="s">
        <v>2858</v>
      </c>
      <c r="I3067" s="16" t="s">
        <v>4773</v>
      </c>
      <c r="J3067" s="16" t="s">
        <v>4775</v>
      </c>
      <c r="K3067" s="16" t="s">
        <v>8984</v>
      </c>
      <c r="L3067" s="16" t="s">
        <v>1134</v>
      </c>
      <c r="M3067" s="16" t="s">
        <v>1135</v>
      </c>
      <c r="N3067" s="16" t="s">
        <v>8985</v>
      </c>
      <c r="O3067" s="29" t="str">
        <f>IFERROR(IF(VLOOKUP(D3067,'КЛАДС СЕРВИНТРЕГА'!$H$1:$H$524,1,FALSE),"COD",),"NO COD")</f>
        <v>COD</v>
      </c>
    </row>
    <row r="3068" spans="1:15" ht="15" x14ac:dyDescent="0.25">
      <c r="A3068" s="16">
        <v>616</v>
      </c>
      <c r="B3068" s="16">
        <v>13</v>
      </c>
      <c r="C3068" s="28" t="s">
        <v>1291</v>
      </c>
      <c r="D3068" s="16">
        <v>13430</v>
      </c>
      <c r="E3068" s="28" t="s">
        <v>565</v>
      </c>
      <c r="F3068" s="16">
        <v>1325</v>
      </c>
      <c r="G3068" s="28">
        <v>132512</v>
      </c>
      <c r="H3068" s="16" t="s">
        <v>4044</v>
      </c>
      <c r="I3068" s="16" t="s">
        <v>8986</v>
      </c>
      <c r="J3068" s="16" t="s">
        <v>2413</v>
      </c>
      <c r="K3068" s="16" t="s">
        <v>1140</v>
      </c>
      <c r="L3068" s="16" t="s">
        <v>1142</v>
      </c>
      <c r="M3068" s="16" t="s">
        <v>8987</v>
      </c>
      <c r="N3068" s="16" t="s">
        <v>1144</v>
      </c>
      <c r="O3068" s="29" t="str">
        <f>IFERROR(IF(VLOOKUP(D3068,'КЛАДС СЕРВИНТРЕГА'!$H$1:$H$524,1,FALSE),"COD",),"NO COD")</f>
        <v>COD</v>
      </c>
    </row>
    <row r="3069" spans="1:15" ht="15" x14ac:dyDescent="0.25">
      <c r="A3069" s="16">
        <v>1829</v>
      </c>
      <c r="B3069" s="16">
        <v>27</v>
      </c>
      <c r="C3069" s="28" t="s">
        <v>1311</v>
      </c>
      <c r="D3069" s="16">
        <v>27073</v>
      </c>
      <c r="E3069" s="28" t="s">
        <v>7132</v>
      </c>
      <c r="F3069" s="16">
        <v>2710</v>
      </c>
      <c r="G3069" s="28">
        <v>271058</v>
      </c>
      <c r="H3069" s="16" t="s">
        <v>1587</v>
      </c>
      <c r="I3069" s="16" t="s">
        <v>4608</v>
      </c>
      <c r="J3069" s="16" t="s">
        <v>8988</v>
      </c>
      <c r="K3069" s="16" t="s">
        <v>8989</v>
      </c>
      <c r="L3069" s="16" t="s">
        <v>1134</v>
      </c>
      <c r="M3069" s="16" t="s">
        <v>1135</v>
      </c>
      <c r="N3069" s="16" t="s">
        <v>1144</v>
      </c>
      <c r="O3069" s="29" t="str">
        <f>IFERROR(IF(VLOOKUP(D3069,'КЛАДС СЕРВИНТРЕГА'!$H$1:$H$524,1,FALSE),"COD",),"NO COD")</f>
        <v>NO COD</v>
      </c>
    </row>
    <row r="3070" spans="1:15" ht="15" x14ac:dyDescent="0.25">
      <c r="A3070" s="16">
        <v>2412</v>
      </c>
      <c r="B3070" s="16">
        <v>52</v>
      </c>
      <c r="C3070" s="28" t="s">
        <v>1222</v>
      </c>
      <c r="D3070" s="16">
        <v>52224</v>
      </c>
      <c r="E3070" s="28" t="s">
        <v>6145</v>
      </c>
      <c r="F3070" s="16">
        <v>5245</v>
      </c>
      <c r="G3070" s="28">
        <v>524560</v>
      </c>
      <c r="H3070" s="16" t="s">
        <v>2492</v>
      </c>
      <c r="I3070" s="16" t="s">
        <v>1140</v>
      </c>
      <c r="J3070" s="16" t="s">
        <v>1343</v>
      </c>
      <c r="K3070" s="16" t="s">
        <v>1140</v>
      </c>
      <c r="L3070" s="16" t="s">
        <v>1142</v>
      </c>
      <c r="M3070" s="16" t="s">
        <v>1135</v>
      </c>
      <c r="N3070" s="16" t="s">
        <v>1144</v>
      </c>
      <c r="O3070" s="29" t="str">
        <f>IFERROR(IF(VLOOKUP(D3070,'КЛАДС СЕРВИНТРЕГА'!$H$1:$H$524,1,FALSE),"COD",),"NO COD")</f>
        <v>NO COD</v>
      </c>
    </row>
    <row r="3071" spans="1:15" ht="15" x14ac:dyDescent="0.25">
      <c r="A3071" s="16">
        <v>3431</v>
      </c>
      <c r="B3071" s="16">
        <v>81</v>
      </c>
      <c r="C3071" s="28" t="s">
        <v>1899</v>
      </c>
      <c r="D3071" s="16">
        <v>81065</v>
      </c>
      <c r="E3071" s="28" t="s">
        <v>4396</v>
      </c>
      <c r="F3071" s="16">
        <v>8160</v>
      </c>
      <c r="G3071" s="28">
        <v>816010</v>
      </c>
      <c r="H3071" s="16" t="s">
        <v>1344</v>
      </c>
      <c r="I3071" s="16" t="s">
        <v>2550</v>
      </c>
      <c r="J3071" s="16" t="s">
        <v>2088</v>
      </c>
      <c r="K3071" s="16" t="s">
        <v>1140</v>
      </c>
      <c r="L3071" s="16" t="s">
        <v>1142</v>
      </c>
      <c r="M3071" s="16" t="s">
        <v>8990</v>
      </c>
      <c r="N3071" s="16" t="s">
        <v>8991</v>
      </c>
      <c r="O3071" s="29" t="str">
        <f>IFERROR(IF(VLOOKUP(D3071,'КЛАДС СЕРВИНТРЕГА'!$H$1:$H$524,1,FALSE),"COD",),"NO COD")</f>
        <v>NO COD</v>
      </c>
    </row>
    <row r="3072" spans="1:15" ht="15" x14ac:dyDescent="0.25">
      <c r="A3072" s="16">
        <v>668</v>
      </c>
      <c r="B3072" s="16">
        <v>13</v>
      </c>
      <c r="C3072" s="28" t="s">
        <v>1291</v>
      </c>
      <c r="D3072" s="16">
        <v>13600</v>
      </c>
      <c r="E3072" s="28" t="s">
        <v>3774</v>
      </c>
      <c r="F3072" s="16">
        <v>1345</v>
      </c>
      <c r="G3072" s="28">
        <v>134507</v>
      </c>
      <c r="H3072" s="16" t="s">
        <v>8992</v>
      </c>
      <c r="I3072" s="16" t="s">
        <v>8993</v>
      </c>
      <c r="J3072" s="16" t="s">
        <v>5780</v>
      </c>
      <c r="K3072" s="16" t="s">
        <v>8994</v>
      </c>
      <c r="L3072" s="16" t="s">
        <v>1134</v>
      </c>
      <c r="M3072" s="16" t="s">
        <v>1135</v>
      </c>
      <c r="N3072" s="16" t="s">
        <v>1144</v>
      </c>
      <c r="O3072" s="29" t="str">
        <f>IFERROR(IF(VLOOKUP(D3072,'КЛАДС СЕРВИНТРЕГА'!$H$1:$H$524,1,FALSE),"COD",),"NO COD")</f>
        <v>NO COD</v>
      </c>
    </row>
    <row r="3073" spans="1:15" ht="15" x14ac:dyDescent="0.25">
      <c r="A3073" s="16">
        <v>1193</v>
      </c>
      <c r="B3073" s="16">
        <v>19</v>
      </c>
      <c r="C3073" s="28" t="s">
        <v>1196</v>
      </c>
      <c r="D3073" s="16">
        <v>19455</v>
      </c>
      <c r="E3073" s="28" t="s">
        <v>1825</v>
      </c>
      <c r="F3073" s="16">
        <v>1915</v>
      </c>
      <c r="G3073" s="28">
        <v>191527</v>
      </c>
      <c r="H3073" s="16" t="s">
        <v>1828</v>
      </c>
      <c r="I3073" s="16" t="s">
        <v>8995</v>
      </c>
      <c r="J3073" s="16" t="s">
        <v>1828</v>
      </c>
      <c r="K3073" s="16" t="s">
        <v>8996</v>
      </c>
      <c r="L3073" s="16" t="s">
        <v>1134</v>
      </c>
      <c r="M3073" s="16" t="s">
        <v>1135</v>
      </c>
      <c r="N3073" s="16" t="s">
        <v>1144</v>
      </c>
      <c r="O3073" s="29" t="str">
        <f>IFERROR(IF(VLOOKUP(D3073,'КЛАДС СЕРВИНТРЕГА'!$H$1:$H$524,1,FALSE),"COD",),"NO COD")</f>
        <v>NO COD</v>
      </c>
    </row>
    <row r="3074" spans="1:15" ht="15" x14ac:dyDescent="0.25">
      <c r="A3074" s="16">
        <v>1905</v>
      </c>
      <c r="B3074" s="16">
        <v>27</v>
      </c>
      <c r="C3074" s="28" t="s">
        <v>1311</v>
      </c>
      <c r="D3074" s="16">
        <v>27615</v>
      </c>
      <c r="E3074" s="28" t="s">
        <v>811</v>
      </c>
      <c r="F3074" s="16">
        <v>2780</v>
      </c>
      <c r="G3074" s="28">
        <v>278058</v>
      </c>
      <c r="H3074" s="16" t="s">
        <v>6371</v>
      </c>
      <c r="I3074" s="16" t="s">
        <v>8997</v>
      </c>
      <c r="J3074" s="16" t="s">
        <v>8998</v>
      </c>
      <c r="K3074" s="16" t="s">
        <v>8999</v>
      </c>
      <c r="L3074" s="16" t="s">
        <v>1134</v>
      </c>
      <c r="M3074" s="16" t="s">
        <v>1135</v>
      </c>
      <c r="N3074" s="16" t="s">
        <v>1144</v>
      </c>
      <c r="O3074" s="29" t="str">
        <f>IFERROR(IF(VLOOKUP(D3074,'КЛАДС СЕРВИНТРЕГА'!$H$1:$H$524,1,FALSE),"COD",),"NO COD")</f>
        <v>NO COD</v>
      </c>
    </row>
    <row r="3075" spans="1:15" ht="15" x14ac:dyDescent="0.25">
      <c r="A3075" s="16">
        <v>65</v>
      </c>
      <c r="B3075" s="16">
        <v>5</v>
      </c>
      <c r="C3075" s="28" t="s">
        <v>80</v>
      </c>
      <c r="D3075" s="16">
        <v>5086</v>
      </c>
      <c r="E3075" s="28" t="s">
        <v>2526</v>
      </c>
      <c r="F3075" s="16">
        <v>514</v>
      </c>
      <c r="G3075" s="28">
        <v>51420</v>
      </c>
      <c r="H3075" s="16" t="s">
        <v>1140</v>
      </c>
      <c r="I3075" s="16" t="s">
        <v>1140</v>
      </c>
      <c r="J3075" s="16" t="s">
        <v>1904</v>
      </c>
      <c r="K3075" s="16" t="s">
        <v>1140</v>
      </c>
      <c r="L3075" s="16" t="s">
        <v>1142</v>
      </c>
      <c r="M3075" s="16" t="s">
        <v>1135</v>
      </c>
      <c r="N3075" s="16" t="s">
        <v>1144</v>
      </c>
      <c r="O3075" s="29" t="str">
        <f>IFERROR(IF(VLOOKUP(D3075,'КЛАДС СЕРВИНТРЕГА'!$H$1:$H$524,1,FALSE),"COD",),"NO COD")</f>
        <v>NO COD</v>
      </c>
    </row>
    <row r="3076" spans="1:15" ht="15" x14ac:dyDescent="0.25">
      <c r="A3076" s="16">
        <v>2083</v>
      </c>
      <c r="B3076" s="16">
        <v>44</v>
      </c>
      <c r="C3076" s="28" t="s">
        <v>1151</v>
      </c>
      <c r="D3076" s="16">
        <v>44874</v>
      </c>
      <c r="E3076" s="28" t="s">
        <v>1082</v>
      </c>
      <c r="F3076" s="16">
        <v>4450</v>
      </c>
      <c r="G3076" s="28">
        <v>445008</v>
      </c>
      <c r="H3076" s="16" t="s">
        <v>2138</v>
      </c>
      <c r="I3076" s="16" t="s">
        <v>4091</v>
      </c>
      <c r="J3076" s="16" t="s">
        <v>1528</v>
      </c>
      <c r="K3076" s="16" t="s">
        <v>4092</v>
      </c>
      <c r="L3076" s="16" t="s">
        <v>1134</v>
      </c>
      <c r="M3076" s="16" t="s">
        <v>5172</v>
      </c>
      <c r="N3076" s="16" t="s">
        <v>9000</v>
      </c>
      <c r="O3076" s="29" t="str">
        <f>IFERROR(IF(VLOOKUP(D3076,'КЛАДС СЕРВИНТРЕГА'!$H$1:$H$524,1,FALSE),"COD",),"NO COD")</f>
        <v>COD</v>
      </c>
    </row>
    <row r="3077" spans="1:15" ht="15" x14ac:dyDescent="0.25">
      <c r="A3077" s="16">
        <v>2279</v>
      </c>
      <c r="B3077" s="16">
        <v>50</v>
      </c>
      <c r="C3077" s="28" t="s">
        <v>1179</v>
      </c>
      <c r="D3077" s="16">
        <v>50689</v>
      </c>
      <c r="E3077" s="28" t="s">
        <v>888</v>
      </c>
      <c r="F3077" s="16">
        <v>5070</v>
      </c>
      <c r="G3077" s="28">
        <v>507029</v>
      </c>
      <c r="H3077" s="16" t="s">
        <v>9001</v>
      </c>
      <c r="I3077" s="16" t="s">
        <v>9002</v>
      </c>
      <c r="J3077" s="16" t="s">
        <v>9003</v>
      </c>
      <c r="K3077" s="16" t="s">
        <v>3635</v>
      </c>
      <c r="L3077" s="16" t="s">
        <v>1134</v>
      </c>
      <c r="M3077" s="16" t="s">
        <v>1135</v>
      </c>
      <c r="N3077" s="16" t="s">
        <v>9004</v>
      </c>
      <c r="O3077" s="29" t="str">
        <f>IFERROR(IF(VLOOKUP(D3077,'КЛАДС СЕРВИНТРЕГА'!$H$1:$H$524,1,FALSE),"COD",),"NO COD")</f>
        <v>COD</v>
      </c>
    </row>
    <row r="3078" spans="1:15" ht="15" x14ac:dyDescent="0.25">
      <c r="A3078" s="16">
        <v>3614</v>
      </c>
      <c r="B3078" s="16">
        <v>95</v>
      </c>
      <c r="C3078" s="28" t="s">
        <v>2963</v>
      </c>
      <c r="D3078" s="16">
        <v>95001</v>
      </c>
      <c r="E3078" s="28" t="s">
        <v>865</v>
      </c>
      <c r="F3078" s="16">
        <v>9500</v>
      </c>
      <c r="G3078" s="28">
        <v>950009</v>
      </c>
      <c r="H3078" s="16" t="s">
        <v>9005</v>
      </c>
      <c r="I3078" s="16" t="s">
        <v>2523</v>
      </c>
      <c r="J3078" s="16" t="s">
        <v>9006</v>
      </c>
      <c r="K3078" s="16" t="s">
        <v>8608</v>
      </c>
      <c r="L3078" s="16" t="s">
        <v>1134</v>
      </c>
      <c r="M3078" s="16" t="s">
        <v>1135</v>
      </c>
      <c r="N3078" s="16" t="s">
        <v>1144</v>
      </c>
      <c r="O3078" s="29" t="str">
        <f>IFERROR(IF(VLOOKUP(D3078,'КЛАДС СЕРВИНТРЕГА'!$H$1:$H$524,1,FALSE),"COD",),"NO COD")</f>
        <v>COD</v>
      </c>
    </row>
    <row r="3079" spans="1:15" ht="15" x14ac:dyDescent="0.25">
      <c r="A3079" s="16">
        <v>3658</v>
      </c>
      <c r="B3079" s="16">
        <v>99</v>
      </c>
      <c r="C3079" s="28" t="s">
        <v>1970</v>
      </c>
      <c r="D3079" s="16">
        <v>99773</v>
      </c>
      <c r="E3079" s="28" t="s">
        <v>2437</v>
      </c>
      <c r="F3079" s="16">
        <v>9910</v>
      </c>
      <c r="G3079" s="28">
        <v>991018</v>
      </c>
      <c r="H3079" s="16" t="s">
        <v>4242</v>
      </c>
      <c r="I3079" s="16" t="s">
        <v>4243</v>
      </c>
      <c r="J3079" s="16" t="s">
        <v>1528</v>
      </c>
      <c r="K3079" s="16" t="s">
        <v>4244</v>
      </c>
      <c r="L3079" s="16" t="s">
        <v>1134</v>
      </c>
      <c r="M3079" s="16" t="s">
        <v>1135</v>
      </c>
      <c r="N3079" s="16" t="s">
        <v>1144</v>
      </c>
      <c r="O3079" s="29" t="str">
        <f>IFERROR(IF(VLOOKUP(D3079,'КЛАДС СЕРВИНТРЕГА'!$H$1:$H$524,1,FALSE),"COD",),"NO COD")</f>
        <v>NO COD</v>
      </c>
    </row>
    <row r="3080" spans="1:15" ht="15" x14ac:dyDescent="0.25">
      <c r="A3080" s="16">
        <v>3281</v>
      </c>
      <c r="B3080" s="16">
        <v>76</v>
      </c>
      <c r="C3080" s="28" t="s">
        <v>1285</v>
      </c>
      <c r="D3080" s="16">
        <v>76892</v>
      </c>
      <c r="E3080" s="28" t="s">
        <v>1103</v>
      </c>
      <c r="F3080" s="16">
        <v>7605</v>
      </c>
      <c r="G3080" s="28">
        <v>760502</v>
      </c>
      <c r="H3080" s="16" t="s">
        <v>9007</v>
      </c>
      <c r="I3080" s="16" t="s">
        <v>9008</v>
      </c>
      <c r="J3080" s="16" t="s">
        <v>9009</v>
      </c>
      <c r="K3080" s="16" t="s">
        <v>1140</v>
      </c>
      <c r="L3080" s="16" t="s">
        <v>1142</v>
      </c>
      <c r="M3080" s="16" t="s">
        <v>9010</v>
      </c>
      <c r="N3080" s="16" t="s">
        <v>9011</v>
      </c>
      <c r="O3080" s="29" t="str">
        <f>IFERROR(IF(VLOOKUP(D3080,'КЛАДС СЕРВИНТРЕГА'!$H$1:$H$524,1,FALSE),"COD",),"NO COD")</f>
        <v>COD</v>
      </c>
    </row>
    <row r="3081" spans="1:15" ht="15" x14ac:dyDescent="0.25">
      <c r="A3081" s="16">
        <v>1752</v>
      </c>
      <c r="B3081" s="16">
        <v>25</v>
      </c>
      <c r="C3081" s="28" t="s">
        <v>1165</v>
      </c>
      <c r="D3081" s="16">
        <v>25168</v>
      </c>
      <c r="E3081" s="28" t="s">
        <v>6986</v>
      </c>
      <c r="F3081" s="16">
        <v>2532</v>
      </c>
      <c r="G3081" s="28">
        <v>253247</v>
      </c>
      <c r="H3081" s="16" t="s">
        <v>1170</v>
      </c>
      <c r="I3081" s="16" t="s">
        <v>9012</v>
      </c>
      <c r="J3081" s="16" t="s">
        <v>3147</v>
      </c>
      <c r="K3081" s="16" t="s">
        <v>5685</v>
      </c>
      <c r="L3081" s="16" t="s">
        <v>1134</v>
      </c>
      <c r="M3081" s="16" t="s">
        <v>1135</v>
      </c>
      <c r="N3081" s="16" t="s">
        <v>9013</v>
      </c>
      <c r="O3081" s="29" t="str">
        <f>IFERROR(IF(VLOOKUP(D3081,'КЛАДС СЕРВИНТРЕГА'!$H$1:$H$524,1,FALSE),"COD",),"NO COD")</f>
        <v>NO COD</v>
      </c>
    </row>
    <row r="3082" spans="1:15" ht="15" x14ac:dyDescent="0.25">
      <c r="A3082" s="16">
        <v>2737</v>
      </c>
      <c r="B3082" s="16">
        <v>68</v>
      </c>
      <c r="C3082" s="28" t="s">
        <v>1129</v>
      </c>
      <c r="D3082" s="16">
        <v>68001</v>
      </c>
      <c r="E3082" s="28" t="s">
        <v>156</v>
      </c>
      <c r="F3082" s="16">
        <v>6800</v>
      </c>
      <c r="G3082" s="28">
        <v>680005</v>
      </c>
      <c r="H3082" s="16" t="s">
        <v>9014</v>
      </c>
      <c r="I3082" s="16" t="s">
        <v>3533</v>
      </c>
      <c r="J3082" s="16" t="s">
        <v>6802</v>
      </c>
      <c r="K3082" s="16" t="s">
        <v>3536</v>
      </c>
      <c r="L3082" s="16" t="s">
        <v>1142</v>
      </c>
      <c r="M3082" s="16" t="s">
        <v>9015</v>
      </c>
      <c r="N3082" s="16" t="s">
        <v>1144</v>
      </c>
      <c r="O3082" s="29" t="str">
        <f>IFERROR(IF(VLOOKUP(D3082,'КЛАДС СЕРВИНТРЕГА'!$H$1:$H$524,1,FALSE),"COD",),"NO COD")</f>
        <v>COD</v>
      </c>
    </row>
    <row r="3083" spans="1:15" ht="15" x14ac:dyDescent="0.25">
      <c r="A3083" s="16">
        <v>247</v>
      </c>
      <c r="B3083" s="16">
        <v>5</v>
      </c>
      <c r="C3083" s="28" t="s">
        <v>80</v>
      </c>
      <c r="D3083" s="16">
        <v>5360</v>
      </c>
      <c r="E3083" s="28" t="s">
        <v>6518</v>
      </c>
      <c r="F3083" s="16">
        <v>554</v>
      </c>
      <c r="G3083" s="28">
        <v>55417</v>
      </c>
      <c r="H3083" s="16" t="s">
        <v>2738</v>
      </c>
      <c r="I3083" s="16" t="s">
        <v>1140</v>
      </c>
      <c r="J3083" s="16" t="s">
        <v>1140</v>
      </c>
      <c r="K3083" s="16" t="s">
        <v>2738</v>
      </c>
      <c r="L3083" s="16" t="s">
        <v>1134</v>
      </c>
      <c r="M3083" s="16" t="s">
        <v>1135</v>
      </c>
      <c r="N3083" s="16" t="s">
        <v>9016</v>
      </c>
      <c r="O3083" s="29" t="str">
        <f>IFERROR(IF(VLOOKUP(D3083,'КЛАДС СЕРВИНТРЕГА'!$H$1:$H$524,1,FALSE),"COD",),"NO COD")</f>
        <v>NO COD</v>
      </c>
    </row>
    <row r="3084" spans="1:15" ht="15" x14ac:dyDescent="0.25">
      <c r="A3084" s="16">
        <v>1766</v>
      </c>
      <c r="B3084" s="16">
        <v>25</v>
      </c>
      <c r="C3084" s="28" t="s">
        <v>1165</v>
      </c>
      <c r="D3084" s="16">
        <v>25851</v>
      </c>
      <c r="E3084" s="28" t="s">
        <v>2948</v>
      </c>
      <c r="F3084" s="16">
        <v>2534</v>
      </c>
      <c r="G3084" s="28">
        <v>253430</v>
      </c>
      <c r="H3084" s="16" t="s">
        <v>1240</v>
      </c>
      <c r="I3084" s="16" t="s">
        <v>8825</v>
      </c>
      <c r="J3084" s="16" t="s">
        <v>9017</v>
      </c>
      <c r="K3084" s="16" t="s">
        <v>4992</v>
      </c>
      <c r="L3084" s="16" t="s">
        <v>1142</v>
      </c>
      <c r="M3084" s="16" t="s">
        <v>1135</v>
      </c>
      <c r="N3084" s="16" t="s">
        <v>1144</v>
      </c>
      <c r="O3084" s="29" t="str">
        <f>IFERROR(IF(VLOOKUP(D3084,'КЛАДС СЕРВИНТРЕГА'!$H$1:$H$524,1,FALSE),"COD",),"NO COD")</f>
        <v>NO COD</v>
      </c>
    </row>
    <row r="3085" spans="1:15" ht="15" x14ac:dyDescent="0.25">
      <c r="A3085" s="16">
        <v>3452</v>
      </c>
      <c r="B3085" s="16">
        <v>85</v>
      </c>
      <c r="C3085" s="28" t="s">
        <v>1358</v>
      </c>
      <c r="D3085" s="16">
        <v>85125</v>
      </c>
      <c r="E3085" s="28" t="s">
        <v>7082</v>
      </c>
      <c r="F3085" s="16">
        <v>8520</v>
      </c>
      <c r="G3085" s="28">
        <v>852017</v>
      </c>
      <c r="H3085" s="16" t="s">
        <v>9018</v>
      </c>
      <c r="I3085" s="16" t="s">
        <v>9019</v>
      </c>
      <c r="J3085" s="16" t="s">
        <v>9020</v>
      </c>
      <c r="K3085" s="16" t="s">
        <v>9021</v>
      </c>
      <c r="L3085" s="16" t="s">
        <v>1134</v>
      </c>
      <c r="M3085" s="16" t="s">
        <v>1135</v>
      </c>
      <c r="N3085" s="16" t="s">
        <v>9022</v>
      </c>
      <c r="O3085" s="29" t="str">
        <f>IFERROR(IF(VLOOKUP(D3085,'КЛАДС СЕРВИНТРЕГА'!$H$1:$H$524,1,FALSE),"COD",),"NO COD")</f>
        <v>NO COD</v>
      </c>
    </row>
    <row r="3086" spans="1:15" ht="15" x14ac:dyDescent="0.25">
      <c r="A3086" s="16">
        <v>1705</v>
      </c>
      <c r="B3086" s="16">
        <v>25</v>
      </c>
      <c r="C3086" s="28" t="s">
        <v>1165</v>
      </c>
      <c r="D3086" s="16">
        <v>25245</v>
      </c>
      <c r="E3086" s="28" t="s">
        <v>4844</v>
      </c>
      <c r="F3086" s="16">
        <v>2526</v>
      </c>
      <c r="G3086" s="28">
        <v>252637</v>
      </c>
      <c r="H3086" s="16" t="s">
        <v>9023</v>
      </c>
      <c r="I3086" s="16" t="s">
        <v>1163</v>
      </c>
      <c r="J3086" s="16" t="s">
        <v>2655</v>
      </c>
      <c r="K3086" s="16" t="s">
        <v>6785</v>
      </c>
      <c r="L3086" s="16" t="s">
        <v>1134</v>
      </c>
      <c r="M3086" s="16" t="s">
        <v>1135</v>
      </c>
      <c r="N3086" s="16" t="s">
        <v>9024</v>
      </c>
      <c r="O3086" s="29" t="str">
        <f>IFERROR(IF(VLOOKUP(D3086,'КЛАДС СЕРВИНТРЕГА'!$H$1:$H$524,1,FALSE),"COD",),"NO COD")</f>
        <v>COD</v>
      </c>
    </row>
    <row r="3087" spans="1:15" ht="15" x14ac:dyDescent="0.25">
      <c r="A3087" s="16">
        <v>3551</v>
      </c>
      <c r="B3087" s="16">
        <v>91</v>
      </c>
      <c r="C3087" s="28" t="s">
        <v>1819</v>
      </c>
      <c r="D3087" s="16">
        <v>91798</v>
      </c>
      <c r="E3087" s="28" t="s">
        <v>3775</v>
      </c>
      <c r="F3087" s="16">
        <v>9110</v>
      </c>
      <c r="G3087" s="28">
        <v>911030</v>
      </c>
      <c r="H3087" s="16" t="s">
        <v>1140</v>
      </c>
      <c r="I3087" s="16" t="s">
        <v>1140</v>
      </c>
      <c r="J3087" s="16" t="s">
        <v>1140</v>
      </c>
      <c r="K3087" s="16" t="s">
        <v>1140</v>
      </c>
      <c r="L3087" s="16" t="s">
        <v>1142</v>
      </c>
      <c r="M3087" s="16" t="s">
        <v>1135</v>
      </c>
      <c r="N3087" s="16" t="s">
        <v>1144</v>
      </c>
      <c r="O3087" s="29" t="str">
        <f>IFERROR(IF(VLOOKUP(D3087,'КЛАДС СЕРВИНТРЕГА'!$H$1:$H$524,1,FALSE),"COD",),"NO COD")</f>
        <v>NO COD</v>
      </c>
    </row>
    <row r="3088" spans="1:15" ht="15" x14ac:dyDescent="0.25">
      <c r="A3088" s="16">
        <v>1673</v>
      </c>
      <c r="B3088" s="16">
        <v>25</v>
      </c>
      <c r="C3088" s="28" t="s">
        <v>1165</v>
      </c>
      <c r="D3088" s="16">
        <v>25120</v>
      </c>
      <c r="E3088" s="28" t="s">
        <v>173</v>
      </c>
      <c r="F3088" s="16">
        <v>2520</v>
      </c>
      <c r="G3088" s="28">
        <v>252047</v>
      </c>
      <c r="H3088" s="16" t="s">
        <v>5234</v>
      </c>
      <c r="I3088" s="16" t="s">
        <v>9025</v>
      </c>
      <c r="J3088" s="16" t="s">
        <v>2107</v>
      </c>
      <c r="K3088" s="16" t="s">
        <v>9026</v>
      </c>
      <c r="L3088" s="16" t="s">
        <v>1134</v>
      </c>
      <c r="M3088" s="16" t="s">
        <v>1135</v>
      </c>
      <c r="N3088" s="16" t="s">
        <v>9027</v>
      </c>
      <c r="O3088" s="29" t="str">
        <f>IFERROR(IF(VLOOKUP(D3088,'КЛАДС СЕРВИНТРЕГА'!$H$1:$H$524,1,FALSE),"COD",),"NO COD")</f>
        <v>COD</v>
      </c>
    </row>
    <row r="3089" spans="1:15" ht="15" x14ac:dyDescent="0.25">
      <c r="A3089" s="16">
        <v>2888</v>
      </c>
      <c r="B3089" s="16">
        <v>68</v>
      </c>
      <c r="C3089" s="28" t="s">
        <v>1129</v>
      </c>
      <c r="D3089" s="16">
        <v>68745</v>
      </c>
      <c r="E3089" s="28" t="s">
        <v>4653</v>
      </c>
      <c r="F3089" s="16">
        <v>6835</v>
      </c>
      <c r="G3089" s="28">
        <v>683577</v>
      </c>
      <c r="H3089" s="16" t="s">
        <v>8458</v>
      </c>
      <c r="I3089" s="16" t="s">
        <v>5886</v>
      </c>
      <c r="J3089" s="16" t="s">
        <v>8458</v>
      </c>
      <c r="K3089" s="16" t="s">
        <v>5889</v>
      </c>
      <c r="L3089" s="16" t="s">
        <v>1134</v>
      </c>
      <c r="M3089" s="16" t="s">
        <v>1135</v>
      </c>
      <c r="N3089" s="16" t="s">
        <v>9028</v>
      </c>
      <c r="O3089" s="29" t="str">
        <f>IFERROR(IF(VLOOKUP(D3089,'КЛАДС СЕРВИНТРЕГА'!$H$1:$H$524,1,FALSE),"COD",),"NO COD")</f>
        <v>NO COD</v>
      </c>
    </row>
    <row r="3090" spans="1:15" ht="15" x14ac:dyDescent="0.25">
      <c r="A3090" s="16">
        <v>1138</v>
      </c>
      <c r="B3090" s="16">
        <v>18</v>
      </c>
      <c r="C3090" s="28" t="s">
        <v>1379</v>
      </c>
      <c r="D3090" s="16">
        <v>18610</v>
      </c>
      <c r="E3090" s="28" t="s">
        <v>6180</v>
      </c>
      <c r="F3090" s="16">
        <v>1860</v>
      </c>
      <c r="G3090" s="28">
        <v>186078</v>
      </c>
      <c r="H3090" s="16" t="s">
        <v>9029</v>
      </c>
      <c r="I3090" s="16" t="s">
        <v>7209</v>
      </c>
      <c r="J3090" s="16" t="s">
        <v>6182</v>
      </c>
      <c r="K3090" s="16" t="s">
        <v>7209</v>
      </c>
      <c r="L3090" s="16" t="s">
        <v>1134</v>
      </c>
      <c r="M3090" s="16" t="s">
        <v>1135</v>
      </c>
      <c r="N3090" s="16" t="s">
        <v>1144</v>
      </c>
      <c r="O3090" s="29" t="str">
        <f>IFERROR(IF(VLOOKUP(D3090,'КЛАДС СЕРВИНТРЕГА'!$H$1:$H$524,1,FALSE),"COD",),"NO COD")</f>
        <v>NO COD</v>
      </c>
    </row>
    <row r="3091" spans="1:15" ht="15" x14ac:dyDescent="0.25">
      <c r="A3091" s="16">
        <v>1101</v>
      </c>
      <c r="B3091" s="16">
        <v>18</v>
      </c>
      <c r="C3091" s="28" t="s">
        <v>1379</v>
      </c>
      <c r="D3091" s="16">
        <v>18592</v>
      </c>
      <c r="E3091" s="28" t="s">
        <v>775</v>
      </c>
      <c r="F3091" s="16">
        <v>1820</v>
      </c>
      <c r="G3091" s="28">
        <v>182050</v>
      </c>
      <c r="H3091" s="16" t="s">
        <v>1675</v>
      </c>
      <c r="I3091" s="16" t="s">
        <v>2329</v>
      </c>
      <c r="J3091" s="16" t="s">
        <v>1139</v>
      </c>
      <c r="K3091" s="16" t="s">
        <v>1904</v>
      </c>
      <c r="L3091" s="16" t="s">
        <v>1142</v>
      </c>
      <c r="M3091" s="16" t="s">
        <v>1135</v>
      </c>
      <c r="N3091" s="16" t="s">
        <v>1144</v>
      </c>
      <c r="O3091" s="29" t="str">
        <f>IFERROR(IF(VLOOKUP(D3091,'КЛАДС СЕРВИНТРЕГА'!$H$1:$H$524,1,FALSE),"COD",),"NO COD")</f>
        <v>NO COD</v>
      </c>
    </row>
    <row r="3092" spans="1:15" ht="15" x14ac:dyDescent="0.25">
      <c r="A3092" s="16">
        <v>983</v>
      </c>
      <c r="B3092" s="16">
        <v>15</v>
      </c>
      <c r="C3092" s="28" t="s">
        <v>50</v>
      </c>
      <c r="D3092" s="16">
        <v>15507</v>
      </c>
      <c r="E3092" s="28" t="s">
        <v>666</v>
      </c>
      <c r="F3092" s="16">
        <v>1550</v>
      </c>
      <c r="G3092" s="28">
        <v>155068</v>
      </c>
      <c r="H3092" s="16" t="s">
        <v>9030</v>
      </c>
      <c r="I3092" s="16" t="s">
        <v>4770</v>
      </c>
      <c r="J3092" s="16" t="s">
        <v>9031</v>
      </c>
      <c r="K3092" s="16" t="s">
        <v>9032</v>
      </c>
      <c r="L3092" s="16" t="s">
        <v>1134</v>
      </c>
      <c r="M3092" s="16" t="s">
        <v>9033</v>
      </c>
      <c r="N3092" s="16" t="s">
        <v>9034</v>
      </c>
      <c r="O3092" s="29" t="str">
        <f>IFERROR(IF(VLOOKUP(D3092,'КЛАДС СЕРВИНТРЕГА'!$H$1:$H$524,1,FALSE),"COD",),"NO COD")</f>
        <v>COD</v>
      </c>
    </row>
    <row r="3093" spans="1:15" ht="15" x14ac:dyDescent="0.25">
      <c r="A3093" s="16">
        <v>3153</v>
      </c>
      <c r="B3093" s="16">
        <v>73</v>
      </c>
      <c r="C3093" s="28" t="s">
        <v>1185</v>
      </c>
      <c r="D3093" s="16">
        <v>73055</v>
      </c>
      <c r="E3093" s="28" t="s">
        <v>108</v>
      </c>
      <c r="F3093" s="16">
        <v>7320</v>
      </c>
      <c r="G3093" s="28">
        <v>732067</v>
      </c>
      <c r="H3093" s="16" t="s">
        <v>6274</v>
      </c>
      <c r="I3093" s="16" t="s">
        <v>9035</v>
      </c>
      <c r="J3093" s="16" t="s">
        <v>2215</v>
      </c>
      <c r="K3093" s="16" t="s">
        <v>4580</v>
      </c>
      <c r="L3093" s="16" t="s">
        <v>1134</v>
      </c>
      <c r="M3093" s="16" t="s">
        <v>1135</v>
      </c>
      <c r="N3093" s="16" t="s">
        <v>1144</v>
      </c>
      <c r="O3093" s="29" t="str">
        <f>IFERROR(IF(VLOOKUP(D3093,'КЛАДС СЕРВИНТРЕГА'!$H$1:$H$524,1,FALSE),"COD",),"NO COD")</f>
        <v>COD</v>
      </c>
    </row>
    <row r="3094" spans="1:15" ht="15" x14ac:dyDescent="0.25">
      <c r="A3094" s="16">
        <v>2467</v>
      </c>
      <c r="B3094" s="16">
        <v>52</v>
      </c>
      <c r="C3094" s="28" t="s">
        <v>1222</v>
      </c>
      <c r="D3094" s="16">
        <v>52540</v>
      </c>
      <c r="E3094" s="28" t="s">
        <v>1868</v>
      </c>
      <c r="F3094" s="16">
        <v>5270</v>
      </c>
      <c r="G3094" s="28">
        <v>527009</v>
      </c>
      <c r="H3094" s="16" t="s">
        <v>3752</v>
      </c>
      <c r="I3094" s="16" t="s">
        <v>8757</v>
      </c>
      <c r="J3094" s="16" t="s">
        <v>3752</v>
      </c>
      <c r="K3094" s="16" t="s">
        <v>1871</v>
      </c>
      <c r="L3094" s="16" t="s">
        <v>1134</v>
      </c>
      <c r="M3094" s="16" t="s">
        <v>1135</v>
      </c>
      <c r="N3094" s="16" t="s">
        <v>1144</v>
      </c>
      <c r="O3094" s="29" t="str">
        <f>IFERROR(IF(VLOOKUP(D3094,'КЛАДС СЕРВИНТРЕГА'!$H$1:$H$524,1,FALSE),"COD",),"NO COD")</f>
        <v>NO COD</v>
      </c>
    </row>
    <row r="3095" spans="1:15" ht="15" x14ac:dyDescent="0.25">
      <c r="A3095" s="16">
        <v>284</v>
      </c>
      <c r="B3095" s="16">
        <v>5</v>
      </c>
      <c r="C3095" s="28" t="s">
        <v>80</v>
      </c>
      <c r="D3095" s="16">
        <v>5856</v>
      </c>
      <c r="E3095" s="28" t="s">
        <v>5725</v>
      </c>
      <c r="F3095" s="16">
        <v>560</v>
      </c>
      <c r="G3095" s="28">
        <v>56030</v>
      </c>
      <c r="H3095" s="16" t="s">
        <v>1140</v>
      </c>
      <c r="I3095" s="16" t="s">
        <v>1140</v>
      </c>
      <c r="J3095" s="16" t="s">
        <v>1345</v>
      </c>
      <c r="K3095" s="16" t="s">
        <v>1140</v>
      </c>
      <c r="L3095" s="16" t="s">
        <v>1142</v>
      </c>
      <c r="M3095" s="16" t="s">
        <v>1135</v>
      </c>
      <c r="N3095" s="16" t="s">
        <v>1144</v>
      </c>
      <c r="O3095" s="29" t="str">
        <f>IFERROR(IF(VLOOKUP(D3095,'КЛАДС СЕРВИНТРЕГА'!$H$1:$H$524,1,FALSE),"COD",),"NO COD")</f>
        <v>NO COD</v>
      </c>
    </row>
    <row r="3096" spans="1:15" ht="15" x14ac:dyDescent="0.25">
      <c r="A3096" s="16">
        <v>2913</v>
      </c>
      <c r="B3096" s="16">
        <v>68</v>
      </c>
      <c r="C3096" s="28" t="s">
        <v>1129</v>
      </c>
      <c r="D3096" s="16">
        <v>68895</v>
      </c>
      <c r="E3096" s="28" t="s">
        <v>1105</v>
      </c>
      <c r="F3096" s="16">
        <v>6840</v>
      </c>
      <c r="G3096" s="28">
        <v>684068</v>
      </c>
      <c r="H3096" s="16" t="s">
        <v>9036</v>
      </c>
      <c r="I3096" s="16" t="s">
        <v>9037</v>
      </c>
      <c r="J3096" s="16" t="s">
        <v>9038</v>
      </c>
      <c r="K3096" s="16" t="s">
        <v>2743</v>
      </c>
      <c r="L3096" s="16" t="s">
        <v>1134</v>
      </c>
      <c r="M3096" s="16" t="s">
        <v>1135</v>
      </c>
      <c r="N3096" s="16" t="s">
        <v>9039</v>
      </c>
      <c r="O3096" s="29" t="str">
        <f>IFERROR(IF(VLOOKUP(D3096,'КЛАДС СЕРВИНТРЕГА'!$H$1:$H$524,1,FALSE),"COD",),"NO COD")</f>
        <v>COD</v>
      </c>
    </row>
    <row r="3097" spans="1:15" ht="15" x14ac:dyDescent="0.25">
      <c r="A3097" s="16">
        <v>264</v>
      </c>
      <c r="B3097" s="16">
        <v>5</v>
      </c>
      <c r="C3097" s="28" t="s">
        <v>80</v>
      </c>
      <c r="D3097" s="16">
        <v>5240</v>
      </c>
      <c r="E3097" s="28" t="s">
        <v>6267</v>
      </c>
      <c r="F3097" s="16">
        <v>558</v>
      </c>
      <c r="G3097" s="28">
        <v>55810</v>
      </c>
      <c r="H3097" s="16" t="s">
        <v>1140</v>
      </c>
      <c r="I3097" s="16" t="s">
        <v>1140</v>
      </c>
      <c r="J3097" s="16" t="s">
        <v>1140</v>
      </c>
      <c r="K3097" s="16" t="s">
        <v>1140</v>
      </c>
      <c r="L3097" s="16" t="s">
        <v>1142</v>
      </c>
      <c r="M3097" s="16" t="s">
        <v>1135</v>
      </c>
      <c r="N3097" s="16" t="s">
        <v>9040</v>
      </c>
      <c r="O3097" s="29" t="str">
        <f>IFERROR(IF(VLOOKUP(D3097,'КЛАДС СЕРВИНТРЕГА'!$H$1:$H$524,1,FALSE),"COD",),"NO COD")</f>
        <v>NO COD</v>
      </c>
    </row>
    <row r="3098" spans="1:15" ht="15" x14ac:dyDescent="0.25">
      <c r="A3098" s="16">
        <v>433</v>
      </c>
      <c r="B3098" s="16">
        <v>8</v>
      </c>
      <c r="C3098" s="28" t="s">
        <v>1306</v>
      </c>
      <c r="D3098" s="16">
        <v>8634</v>
      </c>
      <c r="E3098" s="28" t="s">
        <v>819</v>
      </c>
      <c r="F3098" s="16">
        <v>830</v>
      </c>
      <c r="G3098" s="28">
        <v>83047</v>
      </c>
      <c r="H3098" s="16" t="s">
        <v>3577</v>
      </c>
      <c r="I3098" s="16" t="s">
        <v>9041</v>
      </c>
      <c r="J3098" s="16" t="s">
        <v>9042</v>
      </c>
      <c r="K3098" s="16" t="s">
        <v>9043</v>
      </c>
      <c r="L3098" s="16" t="s">
        <v>1134</v>
      </c>
      <c r="M3098" s="16" t="s">
        <v>1135</v>
      </c>
      <c r="N3098" s="16" t="s">
        <v>1144</v>
      </c>
      <c r="O3098" s="29" t="str">
        <f>IFERROR(IF(VLOOKUP(D3098,'КЛАДС СЕРВИНТРЕГА'!$H$1:$H$524,1,FALSE),"COD",),"NO COD")</f>
        <v>NO COD</v>
      </c>
    </row>
    <row r="3099" spans="1:15" ht="15" x14ac:dyDescent="0.25">
      <c r="A3099" s="16">
        <v>3358</v>
      </c>
      <c r="B3099" s="16">
        <v>76</v>
      </c>
      <c r="C3099" s="28" t="s">
        <v>1285</v>
      </c>
      <c r="D3099" s="16">
        <v>76036</v>
      </c>
      <c r="E3099" s="28" t="s">
        <v>67</v>
      </c>
      <c r="F3099" s="16">
        <v>7630</v>
      </c>
      <c r="G3099" s="28">
        <v>763010</v>
      </c>
      <c r="H3099" s="16" t="s">
        <v>6317</v>
      </c>
      <c r="I3099" s="16" t="s">
        <v>1344</v>
      </c>
      <c r="J3099" s="16" t="s">
        <v>1239</v>
      </c>
      <c r="K3099" s="16" t="s">
        <v>1905</v>
      </c>
      <c r="L3099" s="16" t="s">
        <v>1142</v>
      </c>
      <c r="M3099" s="16" t="s">
        <v>1135</v>
      </c>
      <c r="N3099" s="16" t="s">
        <v>1144</v>
      </c>
      <c r="O3099" s="29" t="str">
        <f>IFERROR(IF(VLOOKUP(D3099,'КЛАДС СЕРВИНТРЕГА'!$H$1:$H$524,1,FALSE),"COD",),"NO COD")</f>
        <v>COD</v>
      </c>
    </row>
    <row r="3100" spans="1:15" ht="15" x14ac:dyDescent="0.25">
      <c r="A3100" s="16">
        <v>3515</v>
      </c>
      <c r="B3100" s="16">
        <v>86</v>
      </c>
      <c r="C3100" s="28" t="s">
        <v>1807</v>
      </c>
      <c r="D3100" s="16">
        <v>86885</v>
      </c>
      <c r="E3100" s="28" t="s">
        <v>3960</v>
      </c>
      <c r="F3100" s="16">
        <v>8610</v>
      </c>
      <c r="G3100" s="28">
        <v>861080</v>
      </c>
      <c r="H3100" s="16" t="s">
        <v>1343</v>
      </c>
      <c r="I3100" s="16" t="s">
        <v>2666</v>
      </c>
      <c r="J3100" s="16" t="s">
        <v>1239</v>
      </c>
      <c r="K3100" s="16" t="s">
        <v>9044</v>
      </c>
      <c r="L3100" s="16" t="s">
        <v>1142</v>
      </c>
      <c r="M3100" s="16" t="s">
        <v>1135</v>
      </c>
      <c r="N3100" s="16" t="s">
        <v>1144</v>
      </c>
      <c r="O3100" s="29" t="str">
        <f>IFERROR(IF(VLOOKUP(D3100,'КЛАДС СЕРВИНТРЕГА'!$H$1:$H$524,1,FALSE),"COD",),"NO COD")</f>
        <v>NO COD</v>
      </c>
    </row>
    <row r="3101" spans="1:15" ht="15" x14ac:dyDescent="0.25">
      <c r="A3101" s="16">
        <v>339</v>
      </c>
      <c r="B3101" s="16">
        <v>5</v>
      </c>
      <c r="C3101" s="28" t="s">
        <v>80</v>
      </c>
      <c r="D3101" s="16">
        <v>5306</v>
      </c>
      <c r="E3101" s="28" t="s">
        <v>1615</v>
      </c>
      <c r="F3101" s="16">
        <v>570</v>
      </c>
      <c r="G3101" s="28">
        <v>57047</v>
      </c>
      <c r="H3101" s="16" t="s">
        <v>2284</v>
      </c>
      <c r="I3101" s="16" t="s">
        <v>9045</v>
      </c>
      <c r="J3101" s="16" t="s">
        <v>2284</v>
      </c>
      <c r="K3101" s="16" t="s">
        <v>1975</v>
      </c>
      <c r="L3101" s="16" t="s">
        <v>1134</v>
      </c>
      <c r="M3101" s="16" t="s">
        <v>1135</v>
      </c>
      <c r="N3101" s="16" t="s">
        <v>9046</v>
      </c>
      <c r="O3101" s="29" t="str">
        <f>IFERROR(IF(VLOOKUP(D3101,'КЛАДС СЕРВИНТРЕГА'!$H$1:$H$524,1,FALSE),"COD",),"NO COD")</f>
        <v>NO COD</v>
      </c>
    </row>
    <row r="3102" spans="1:15" ht="15" x14ac:dyDescent="0.25">
      <c r="A3102" s="16">
        <v>2539</v>
      </c>
      <c r="B3102" s="16">
        <v>54</v>
      </c>
      <c r="C3102" s="28" t="s">
        <v>1259</v>
      </c>
      <c r="D3102" s="16">
        <v>54001</v>
      </c>
      <c r="E3102" s="28" t="s">
        <v>307</v>
      </c>
      <c r="F3102" s="16">
        <v>5400</v>
      </c>
      <c r="G3102" s="28">
        <v>540017</v>
      </c>
      <c r="H3102" s="16" t="s">
        <v>4489</v>
      </c>
      <c r="I3102" s="16" t="s">
        <v>4573</v>
      </c>
      <c r="J3102" s="16" t="s">
        <v>9047</v>
      </c>
      <c r="K3102" s="16" t="s">
        <v>9048</v>
      </c>
      <c r="L3102" s="16" t="s">
        <v>1134</v>
      </c>
      <c r="M3102" s="16" t="s">
        <v>1135</v>
      </c>
      <c r="N3102" s="16" t="s">
        <v>9049</v>
      </c>
      <c r="O3102" s="29" t="str">
        <f>IFERROR(IF(VLOOKUP(D3102,'КЛАДС СЕРВИНТРЕГА'!$H$1:$H$524,1,FALSE),"COD",),"NO COD")</f>
        <v>COD</v>
      </c>
    </row>
    <row r="3103" spans="1:15" ht="15" x14ac:dyDescent="0.25">
      <c r="A3103" s="16">
        <v>2482</v>
      </c>
      <c r="B3103" s="16">
        <v>52</v>
      </c>
      <c r="C3103" s="28" t="s">
        <v>1222</v>
      </c>
      <c r="D3103" s="16">
        <v>52250</v>
      </c>
      <c r="E3103" s="28" t="s">
        <v>1319</v>
      </c>
      <c r="F3103" s="16">
        <v>5275</v>
      </c>
      <c r="G3103" s="28">
        <v>527537</v>
      </c>
      <c r="H3103" s="16" t="s">
        <v>9050</v>
      </c>
      <c r="I3103" s="16" t="s">
        <v>9051</v>
      </c>
      <c r="J3103" s="16" t="s">
        <v>9052</v>
      </c>
      <c r="K3103" s="16" t="s">
        <v>9053</v>
      </c>
      <c r="L3103" s="16" t="s">
        <v>1134</v>
      </c>
      <c r="M3103" s="16" t="s">
        <v>1135</v>
      </c>
      <c r="N3103" s="16" t="s">
        <v>1144</v>
      </c>
      <c r="O3103" s="29" t="str">
        <f>IFERROR(IF(VLOOKUP(D3103,'КЛАДС СЕРВИНТРЕГА'!$H$1:$H$524,1,FALSE),"COD",),"NO COD")</f>
        <v>NO COD</v>
      </c>
    </row>
    <row r="3104" spans="1:15" ht="15" x14ac:dyDescent="0.25">
      <c r="A3104" s="16">
        <v>3038</v>
      </c>
      <c r="B3104" s="16">
        <v>70</v>
      </c>
      <c r="C3104" s="28" t="s">
        <v>1137</v>
      </c>
      <c r="D3104" s="16">
        <v>70110</v>
      </c>
      <c r="E3104" s="28" t="s">
        <v>162</v>
      </c>
      <c r="F3104" s="16">
        <v>7020</v>
      </c>
      <c r="G3104" s="28">
        <v>702030</v>
      </c>
      <c r="H3104" s="16" t="s">
        <v>1317</v>
      </c>
      <c r="I3104" s="16" t="s">
        <v>1140</v>
      </c>
      <c r="J3104" s="16" t="s">
        <v>6312</v>
      </c>
      <c r="K3104" s="16" t="s">
        <v>9054</v>
      </c>
      <c r="L3104" s="16" t="s">
        <v>1142</v>
      </c>
      <c r="M3104" s="16" t="s">
        <v>9055</v>
      </c>
      <c r="N3104" s="16" t="s">
        <v>1144</v>
      </c>
      <c r="O3104" s="29" t="str">
        <f>IFERROR(IF(VLOOKUP(D3104,'КЛАДС СЕРВИНТРЕГА'!$H$1:$H$524,1,FALSE),"COD",),"NO COD")</f>
        <v>NO COD</v>
      </c>
    </row>
    <row r="3105" spans="1:15" ht="15" x14ac:dyDescent="0.25">
      <c r="A3105" s="16">
        <v>1064</v>
      </c>
      <c r="B3105" s="16">
        <v>17</v>
      </c>
      <c r="C3105" s="28" t="s">
        <v>189</v>
      </c>
      <c r="D3105" s="16">
        <v>17042</v>
      </c>
      <c r="E3105" s="28" t="s">
        <v>76</v>
      </c>
      <c r="F3105" s="16">
        <v>1770</v>
      </c>
      <c r="G3105" s="28">
        <v>177080</v>
      </c>
      <c r="H3105" s="16" t="s">
        <v>1140</v>
      </c>
      <c r="I3105" s="16" t="s">
        <v>1140</v>
      </c>
      <c r="J3105" s="16" t="s">
        <v>1140</v>
      </c>
      <c r="K3105" s="16" t="s">
        <v>1140</v>
      </c>
      <c r="L3105" s="16" t="s">
        <v>1142</v>
      </c>
      <c r="M3105" s="16" t="s">
        <v>1135</v>
      </c>
      <c r="N3105" s="16" t="s">
        <v>1144</v>
      </c>
      <c r="O3105" s="29" t="str">
        <f>IFERROR(IF(VLOOKUP(D3105,'КЛАДС СЕРВИНТРЕГА'!$H$1:$H$524,1,FALSE),"COD",),"NO COD")</f>
        <v>COD</v>
      </c>
    </row>
    <row r="3106" spans="1:15" ht="15" x14ac:dyDescent="0.25">
      <c r="A3106" s="16">
        <v>3460</v>
      </c>
      <c r="B3106" s="16">
        <v>85</v>
      </c>
      <c r="C3106" s="28" t="s">
        <v>1358</v>
      </c>
      <c r="D3106" s="16">
        <v>85263</v>
      </c>
      <c r="E3106" s="28" t="s">
        <v>1566</v>
      </c>
      <c r="F3106" s="16">
        <v>8520</v>
      </c>
      <c r="G3106" s="28">
        <v>852057</v>
      </c>
      <c r="H3106" s="16" t="s">
        <v>1567</v>
      </c>
      <c r="I3106" s="16" t="s">
        <v>2459</v>
      </c>
      <c r="J3106" s="16" t="s">
        <v>1570</v>
      </c>
      <c r="K3106" s="16" t="s">
        <v>3385</v>
      </c>
      <c r="L3106" s="16" t="s">
        <v>1134</v>
      </c>
      <c r="M3106" s="16" t="s">
        <v>9056</v>
      </c>
      <c r="N3106" s="16" t="s">
        <v>1144</v>
      </c>
      <c r="O3106" s="29" t="str">
        <f>IFERROR(IF(VLOOKUP(D3106,'КЛАДС СЕРВИНТРЕГА'!$H$1:$H$524,1,FALSE),"COD",),"NO COD")</f>
        <v>NO COD</v>
      </c>
    </row>
    <row r="3107" spans="1:15" ht="15" x14ac:dyDescent="0.25">
      <c r="A3107" s="16">
        <v>85</v>
      </c>
      <c r="B3107" s="16">
        <v>5</v>
      </c>
      <c r="C3107" s="28" t="s">
        <v>80</v>
      </c>
      <c r="D3107" s="16">
        <v>5150</v>
      </c>
      <c r="E3107" s="28" t="s">
        <v>5383</v>
      </c>
      <c r="F3107" s="16">
        <v>518</v>
      </c>
      <c r="G3107" s="28">
        <v>51840</v>
      </c>
      <c r="H3107" s="16" t="s">
        <v>1140</v>
      </c>
      <c r="I3107" s="16" t="s">
        <v>1140</v>
      </c>
      <c r="J3107" s="16" t="s">
        <v>1140</v>
      </c>
      <c r="K3107" s="16" t="s">
        <v>1140</v>
      </c>
      <c r="L3107" s="16" t="s">
        <v>1142</v>
      </c>
      <c r="M3107" s="16" t="s">
        <v>1135</v>
      </c>
      <c r="N3107" s="16" t="s">
        <v>1144</v>
      </c>
      <c r="O3107" s="29" t="str">
        <f>IFERROR(IF(VLOOKUP(D3107,'КЛАДС СЕРВИНТРЕГА'!$H$1:$H$524,1,FALSE),"COD",),"NO COD")</f>
        <v>NO COD</v>
      </c>
    </row>
    <row r="3108" spans="1:15" ht="15" x14ac:dyDescent="0.25">
      <c r="A3108" s="16">
        <v>2009</v>
      </c>
      <c r="B3108" s="16">
        <v>41</v>
      </c>
      <c r="C3108" s="28" t="s">
        <v>1228</v>
      </c>
      <c r="D3108" s="16">
        <v>41006</v>
      </c>
      <c r="E3108" s="28" t="s">
        <v>5058</v>
      </c>
      <c r="F3108" s="16">
        <v>4170</v>
      </c>
      <c r="G3108" s="28">
        <v>417077</v>
      </c>
      <c r="H3108" s="16" t="s">
        <v>9057</v>
      </c>
      <c r="I3108" s="16" t="s">
        <v>9058</v>
      </c>
      <c r="J3108" s="16" t="s">
        <v>6962</v>
      </c>
      <c r="K3108" s="16" t="s">
        <v>1482</v>
      </c>
      <c r="L3108" s="16" t="s">
        <v>1134</v>
      </c>
      <c r="M3108" s="16" t="s">
        <v>1135</v>
      </c>
      <c r="N3108" s="16" t="s">
        <v>9059</v>
      </c>
      <c r="O3108" s="29" t="str">
        <f>IFERROR(IF(VLOOKUP(D3108,'КЛАДС СЕРВИНТРЕГА'!$H$1:$H$524,1,FALSE),"COD",),"NO COD")</f>
        <v>NO COD</v>
      </c>
    </row>
    <row r="3109" spans="1:15" ht="15" x14ac:dyDescent="0.25">
      <c r="A3109" s="16">
        <v>3377</v>
      </c>
      <c r="B3109" s="16">
        <v>76</v>
      </c>
      <c r="C3109" s="28" t="s">
        <v>1285</v>
      </c>
      <c r="D3109" s="16">
        <v>76306</v>
      </c>
      <c r="E3109" s="28" t="s">
        <v>428</v>
      </c>
      <c r="F3109" s="16">
        <v>7635</v>
      </c>
      <c r="G3109" s="28">
        <v>763510</v>
      </c>
      <c r="H3109" s="16" t="s">
        <v>1140</v>
      </c>
      <c r="I3109" s="16" t="s">
        <v>1140</v>
      </c>
      <c r="J3109" s="16" t="s">
        <v>1140</v>
      </c>
      <c r="K3109" s="16" t="s">
        <v>1140</v>
      </c>
      <c r="L3109" s="16" t="s">
        <v>1142</v>
      </c>
      <c r="M3109" s="16" t="s">
        <v>9060</v>
      </c>
      <c r="N3109" s="16" t="s">
        <v>1144</v>
      </c>
      <c r="O3109" s="29" t="str">
        <f>IFERROR(IF(VLOOKUP(D3109,'КЛАДС СЕРВИНТРЕГА'!$H$1:$H$524,1,FALSE),"COD",),"NO COD")</f>
        <v>COD</v>
      </c>
    </row>
    <row r="3110" spans="1:15" ht="15" x14ac:dyDescent="0.25">
      <c r="A3110" s="16">
        <v>931</v>
      </c>
      <c r="B3110" s="16">
        <v>15</v>
      </c>
      <c r="C3110" s="28" t="s">
        <v>50</v>
      </c>
      <c r="D3110" s="16">
        <v>15696</v>
      </c>
      <c r="E3110" s="28" t="s">
        <v>922</v>
      </c>
      <c r="F3110" s="16">
        <v>1542</v>
      </c>
      <c r="G3110" s="28">
        <v>154247</v>
      </c>
      <c r="H3110" s="16" t="s">
        <v>1650</v>
      </c>
      <c r="I3110" s="16" t="s">
        <v>7285</v>
      </c>
      <c r="J3110" s="16" t="s">
        <v>9061</v>
      </c>
      <c r="K3110" s="16" t="s">
        <v>9062</v>
      </c>
      <c r="L3110" s="16" t="s">
        <v>1134</v>
      </c>
      <c r="M3110" s="16" t="s">
        <v>1135</v>
      </c>
      <c r="N3110" s="16" t="s">
        <v>9063</v>
      </c>
      <c r="O3110" s="29" t="str">
        <f>IFERROR(IF(VLOOKUP(D3110,'КЛАДС СЕРВИНТРЕГА'!$H$1:$H$524,1,FALSE),"COD",),"NO COD")</f>
        <v>COD</v>
      </c>
    </row>
    <row r="3111" spans="1:15" ht="15" x14ac:dyDescent="0.25">
      <c r="A3111" s="16">
        <v>2207</v>
      </c>
      <c r="B3111" s="16">
        <v>50</v>
      </c>
      <c r="C3111" s="28" t="s">
        <v>1179</v>
      </c>
      <c r="D3111" s="16">
        <v>50606</v>
      </c>
      <c r="E3111" s="28" t="s">
        <v>799</v>
      </c>
      <c r="F3111" s="16">
        <v>5010</v>
      </c>
      <c r="G3111" s="28">
        <v>501037</v>
      </c>
      <c r="H3111" s="16" t="s">
        <v>9064</v>
      </c>
      <c r="I3111" s="16" t="s">
        <v>2668</v>
      </c>
      <c r="J3111" s="16" t="s">
        <v>9065</v>
      </c>
      <c r="K3111" s="16" t="s">
        <v>9066</v>
      </c>
      <c r="L3111" s="16" t="s">
        <v>1134</v>
      </c>
      <c r="M3111" s="16" t="s">
        <v>1135</v>
      </c>
      <c r="N3111" s="16" t="s">
        <v>9067</v>
      </c>
      <c r="O3111" s="29" t="str">
        <f>IFERROR(IF(VLOOKUP(D3111,'КЛАДС СЕРВИНТРЕГА'!$H$1:$H$524,1,FALSE),"COD",),"NO COD")</f>
        <v>COD</v>
      </c>
    </row>
    <row r="3112" spans="1:15" ht="15" x14ac:dyDescent="0.25">
      <c r="A3112" s="16">
        <v>639</v>
      </c>
      <c r="B3112" s="16">
        <v>13</v>
      </c>
      <c r="C3112" s="28" t="s">
        <v>1291</v>
      </c>
      <c r="D3112" s="16">
        <v>13030</v>
      </c>
      <c r="E3112" s="28" t="s">
        <v>8238</v>
      </c>
      <c r="F3112" s="16">
        <v>1335</v>
      </c>
      <c r="G3112" s="28">
        <v>133501</v>
      </c>
      <c r="H3112" s="16" t="s">
        <v>1140</v>
      </c>
      <c r="I3112" s="16" t="s">
        <v>1140</v>
      </c>
      <c r="J3112" s="16" t="s">
        <v>1239</v>
      </c>
      <c r="K3112" s="16" t="s">
        <v>1140</v>
      </c>
      <c r="L3112" s="16" t="s">
        <v>1142</v>
      </c>
      <c r="M3112" s="16" t="s">
        <v>1135</v>
      </c>
      <c r="N3112" s="16" t="s">
        <v>1144</v>
      </c>
      <c r="O3112" s="29" t="str">
        <f>IFERROR(IF(VLOOKUP(D3112,'КЛАДС СЕРВИНТРЕГА'!$H$1:$H$524,1,FALSE),"COD",),"NO COD")</f>
        <v>NO COD</v>
      </c>
    </row>
    <row r="3113" spans="1:15" ht="15" x14ac:dyDescent="0.25">
      <c r="A3113" s="16">
        <v>3268</v>
      </c>
      <c r="B3113" s="16">
        <v>76</v>
      </c>
      <c r="C3113" s="28" t="s">
        <v>1285</v>
      </c>
      <c r="D3113" s="16">
        <v>76001</v>
      </c>
      <c r="E3113" s="28" t="s">
        <v>191</v>
      </c>
      <c r="F3113" s="16">
        <v>7600</v>
      </c>
      <c r="G3113" s="28">
        <v>760033</v>
      </c>
      <c r="H3113" s="16" t="s">
        <v>1287</v>
      </c>
      <c r="I3113" s="16" t="s">
        <v>9068</v>
      </c>
      <c r="J3113" s="16" t="s">
        <v>1288</v>
      </c>
      <c r="K3113" s="16" t="s">
        <v>1289</v>
      </c>
      <c r="L3113" s="16" t="s">
        <v>1142</v>
      </c>
      <c r="M3113" s="16" t="s">
        <v>9069</v>
      </c>
      <c r="N3113" s="16" t="s">
        <v>1144</v>
      </c>
      <c r="O3113" s="29" t="str">
        <f>IFERROR(IF(VLOOKUP(D3113,'КЛАДС СЕРВИНТРЕГА'!$H$1:$H$524,1,FALSE),"COD",),"NO COD")</f>
        <v>COD</v>
      </c>
    </row>
    <row r="3114" spans="1:15" ht="15" x14ac:dyDescent="0.25">
      <c r="A3114" s="16">
        <v>1411</v>
      </c>
      <c r="B3114" s="16">
        <v>23</v>
      </c>
      <c r="C3114" s="28" t="s">
        <v>1218</v>
      </c>
      <c r="D3114" s="16">
        <v>23686</v>
      </c>
      <c r="E3114" s="28" t="s">
        <v>900</v>
      </c>
      <c r="F3114" s="16">
        <v>2305</v>
      </c>
      <c r="G3114" s="28">
        <v>230528</v>
      </c>
      <c r="H3114" s="16" t="s">
        <v>8883</v>
      </c>
      <c r="I3114" s="16" t="s">
        <v>4644</v>
      </c>
      <c r="J3114" s="16" t="s">
        <v>9070</v>
      </c>
      <c r="K3114" s="16" t="s">
        <v>2026</v>
      </c>
      <c r="L3114" s="16" t="s">
        <v>1134</v>
      </c>
      <c r="M3114" s="16" t="s">
        <v>1135</v>
      </c>
      <c r="N3114" s="16" t="s">
        <v>9071</v>
      </c>
      <c r="O3114" s="29" t="str">
        <f>IFERROR(IF(VLOOKUP(D3114,'КЛАДС СЕРВИНТРЕГА'!$H$1:$H$524,1,FALSE),"COD",),"NO COD")</f>
        <v>COD</v>
      </c>
    </row>
    <row r="3115" spans="1:15" ht="15" x14ac:dyDescent="0.25">
      <c r="A3115" s="16">
        <v>1846</v>
      </c>
      <c r="B3115" s="16">
        <v>27</v>
      </c>
      <c r="C3115" s="28" t="s">
        <v>1311</v>
      </c>
      <c r="D3115" s="16">
        <v>27580</v>
      </c>
      <c r="E3115" s="28" t="s">
        <v>6278</v>
      </c>
      <c r="F3115" s="16">
        <v>2730</v>
      </c>
      <c r="G3115" s="28">
        <v>273017</v>
      </c>
      <c r="H3115" s="16" t="s">
        <v>4608</v>
      </c>
      <c r="I3115" s="16" t="s">
        <v>5396</v>
      </c>
      <c r="J3115" s="16" t="s">
        <v>5396</v>
      </c>
      <c r="K3115" s="16" t="s">
        <v>9072</v>
      </c>
      <c r="L3115" s="16" t="s">
        <v>1134</v>
      </c>
      <c r="M3115" s="16" t="s">
        <v>1135</v>
      </c>
      <c r="N3115" s="16" t="s">
        <v>1144</v>
      </c>
      <c r="O3115" s="29" t="str">
        <f>IFERROR(IF(VLOOKUP(D3115,'КЛАДС СЕРВИНТРЕГА'!$H$1:$H$524,1,FALSE),"COD",),"NO COD")</f>
        <v>NO COD</v>
      </c>
    </row>
    <row r="3116" spans="1:15" ht="15" x14ac:dyDescent="0.25">
      <c r="A3116" s="16">
        <v>2660</v>
      </c>
      <c r="B3116" s="16">
        <v>63</v>
      </c>
      <c r="C3116" s="28" t="s">
        <v>1538</v>
      </c>
      <c r="D3116" s="16">
        <v>63190</v>
      </c>
      <c r="E3116" s="28" t="s">
        <v>268</v>
      </c>
      <c r="F3116" s="16">
        <v>6310</v>
      </c>
      <c r="G3116" s="28">
        <v>631007</v>
      </c>
      <c r="H3116" s="16" t="s">
        <v>9073</v>
      </c>
      <c r="I3116" s="16" t="s">
        <v>1745</v>
      </c>
      <c r="J3116" s="16" t="s">
        <v>5834</v>
      </c>
      <c r="K3116" s="16" t="s">
        <v>9074</v>
      </c>
      <c r="L3116" s="16" t="s">
        <v>1134</v>
      </c>
      <c r="M3116" s="16" t="s">
        <v>1135</v>
      </c>
      <c r="N3116" s="16" t="s">
        <v>9075</v>
      </c>
      <c r="O3116" s="29" t="str">
        <f>IFERROR(IF(VLOOKUP(D3116,'КЛАДС СЕРВИНТРЕГА'!$H$1:$H$524,1,FALSE),"COD",),"NO COD")</f>
        <v>COD</v>
      </c>
    </row>
    <row r="3117" spans="1:15" ht="15" x14ac:dyDescent="0.25">
      <c r="A3117" s="16">
        <v>1389</v>
      </c>
      <c r="B3117" s="16">
        <v>20</v>
      </c>
      <c r="C3117" s="28" t="s">
        <v>1278</v>
      </c>
      <c r="D3117" s="16">
        <v>20770</v>
      </c>
      <c r="E3117" s="28" t="s">
        <v>888</v>
      </c>
      <c r="F3117" s="16">
        <v>2050</v>
      </c>
      <c r="G3117" s="28">
        <v>205058</v>
      </c>
      <c r="H3117" s="16" t="s">
        <v>9076</v>
      </c>
      <c r="I3117" s="16" t="s">
        <v>6468</v>
      </c>
      <c r="J3117" s="16" t="s">
        <v>8203</v>
      </c>
      <c r="K3117" s="16" t="s">
        <v>9077</v>
      </c>
      <c r="L3117" s="16" t="s">
        <v>1134</v>
      </c>
      <c r="M3117" s="16" t="s">
        <v>1135</v>
      </c>
      <c r="N3117" s="16" t="s">
        <v>1144</v>
      </c>
      <c r="O3117" s="29" t="str">
        <f>IFERROR(IF(VLOOKUP(D3117,'КЛАДС СЕРВИНТРЕГА'!$H$1:$H$524,1,FALSE),"COD",),"NO COD")</f>
        <v>COD</v>
      </c>
    </row>
    <row r="3118" spans="1:15" ht="15" x14ac:dyDescent="0.25">
      <c r="A3118" s="16">
        <v>2174</v>
      </c>
      <c r="B3118" s="16">
        <v>47</v>
      </c>
      <c r="C3118" s="28" t="s">
        <v>1158</v>
      </c>
      <c r="D3118" s="16">
        <v>47551</v>
      </c>
      <c r="E3118" s="28" t="s">
        <v>732</v>
      </c>
      <c r="F3118" s="16">
        <v>4770</v>
      </c>
      <c r="G3118" s="28">
        <v>477058</v>
      </c>
      <c r="H3118" s="16" t="s">
        <v>9078</v>
      </c>
      <c r="I3118" s="16" t="s">
        <v>3556</v>
      </c>
      <c r="J3118" s="16" t="s">
        <v>7381</v>
      </c>
      <c r="K3118" s="16" t="s">
        <v>9079</v>
      </c>
      <c r="L3118" s="16" t="s">
        <v>1134</v>
      </c>
      <c r="M3118" s="16" t="s">
        <v>1135</v>
      </c>
      <c r="N3118" s="16" t="s">
        <v>9080</v>
      </c>
      <c r="O3118" s="29" t="str">
        <f>IFERROR(IF(VLOOKUP(D3118,'КЛАДС СЕРВИНТРЕГА'!$H$1:$H$524,1,FALSE),"COD",),"NO COD")</f>
        <v>COD</v>
      </c>
    </row>
    <row r="3119" spans="1:15" ht="15" x14ac:dyDescent="0.25">
      <c r="A3119" s="16">
        <v>263</v>
      </c>
      <c r="B3119" s="16">
        <v>5</v>
      </c>
      <c r="C3119" s="28" t="s">
        <v>80</v>
      </c>
      <c r="D3119" s="16">
        <v>5380</v>
      </c>
      <c r="E3119" s="28" t="s">
        <v>502</v>
      </c>
      <c r="F3119" s="16">
        <v>554</v>
      </c>
      <c r="G3119" s="28">
        <v>55468</v>
      </c>
      <c r="H3119" s="16" t="s">
        <v>9081</v>
      </c>
      <c r="I3119" s="16" t="s">
        <v>9082</v>
      </c>
      <c r="J3119" s="16" t="s">
        <v>9083</v>
      </c>
      <c r="K3119" s="16" t="s">
        <v>9084</v>
      </c>
      <c r="L3119" s="16" t="s">
        <v>1134</v>
      </c>
      <c r="M3119" s="16" t="s">
        <v>1135</v>
      </c>
      <c r="N3119" s="16" t="s">
        <v>9085</v>
      </c>
      <c r="O3119" s="29" t="str">
        <f>IFERROR(IF(VLOOKUP(D3119,'КЛАДС СЕРВИНТРЕГА'!$H$1:$H$524,1,FALSE),"COD",),"NO COD")</f>
        <v>NO COD</v>
      </c>
    </row>
    <row r="3120" spans="1:15" ht="15" x14ac:dyDescent="0.25">
      <c r="A3120" s="16">
        <v>2688</v>
      </c>
      <c r="B3120" s="16">
        <v>66</v>
      </c>
      <c r="C3120" s="28" t="s">
        <v>1395</v>
      </c>
      <c r="D3120" s="16">
        <v>66001</v>
      </c>
      <c r="E3120" s="28" t="s">
        <v>718</v>
      </c>
      <c r="F3120" s="16">
        <v>6600</v>
      </c>
      <c r="G3120" s="28">
        <v>660003</v>
      </c>
      <c r="H3120" s="16" t="s">
        <v>1140</v>
      </c>
      <c r="I3120" s="16" t="s">
        <v>1140</v>
      </c>
      <c r="J3120" s="16" t="s">
        <v>1140</v>
      </c>
      <c r="K3120" s="16" t="s">
        <v>9086</v>
      </c>
      <c r="L3120" s="16" t="s">
        <v>1142</v>
      </c>
      <c r="M3120" s="16" t="s">
        <v>9087</v>
      </c>
      <c r="N3120" s="16" t="s">
        <v>9088</v>
      </c>
      <c r="O3120" s="29" t="str">
        <f>IFERROR(IF(VLOOKUP(D3120,'КЛАДС СЕРВИНТРЕГА'!$H$1:$H$524,1,FALSE),"COD",),"NO COD")</f>
        <v>COD</v>
      </c>
    </row>
    <row r="3121" spans="1:15" ht="15" x14ac:dyDescent="0.25">
      <c r="A3121" s="16">
        <v>773</v>
      </c>
      <c r="B3121" s="16">
        <v>15</v>
      </c>
      <c r="C3121" s="28" t="s">
        <v>50</v>
      </c>
      <c r="D3121" s="16">
        <v>15755</v>
      </c>
      <c r="E3121" s="28" t="s">
        <v>964</v>
      </c>
      <c r="F3121" s="16">
        <v>1516</v>
      </c>
      <c r="G3121" s="28">
        <v>151620</v>
      </c>
      <c r="H3121" s="16" t="s">
        <v>1343</v>
      </c>
      <c r="I3121" s="16" t="s">
        <v>1140</v>
      </c>
      <c r="J3121" s="16" t="s">
        <v>1140</v>
      </c>
      <c r="K3121" s="16" t="s">
        <v>9089</v>
      </c>
      <c r="L3121" s="16" t="s">
        <v>1142</v>
      </c>
      <c r="M3121" s="16" t="s">
        <v>1135</v>
      </c>
      <c r="N3121" s="16" t="s">
        <v>1144</v>
      </c>
      <c r="O3121" s="29" t="str">
        <f>IFERROR(IF(VLOOKUP(D3121,'КЛАДС СЕРВИНТРЕГА'!$H$1:$H$524,1,FALSE),"COD",),"NO COD")</f>
        <v>COD</v>
      </c>
    </row>
    <row r="3122" spans="1:15" ht="15" x14ac:dyDescent="0.25">
      <c r="A3122" s="16">
        <v>275</v>
      </c>
      <c r="B3122" s="16">
        <v>5</v>
      </c>
      <c r="C3122" s="28" t="s">
        <v>80</v>
      </c>
      <c r="D3122" s="16">
        <v>5809</v>
      </c>
      <c r="E3122" s="28" t="s">
        <v>5439</v>
      </c>
      <c r="F3122" s="16">
        <v>558</v>
      </c>
      <c r="G3122" s="28">
        <v>55857</v>
      </c>
      <c r="H3122" s="16" t="s">
        <v>9090</v>
      </c>
      <c r="I3122" s="16" t="s">
        <v>2433</v>
      </c>
      <c r="J3122" s="16" t="s">
        <v>6168</v>
      </c>
      <c r="K3122" s="16" t="s">
        <v>5442</v>
      </c>
      <c r="L3122" s="16" t="s">
        <v>1134</v>
      </c>
      <c r="M3122" s="16" t="s">
        <v>1135</v>
      </c>
      <c r="N3122" s="16" t="s">
        <v>9091</v>
      </c>
      <c r="O3122" s="29" t="str">
        <f>IFERROR(IF(VLOOKUP(D3122,'КЛАДС СЕРВИНТРЕГА'!$H$1:$H$524,1,FALSE),"COD",),"NO COD")</f>
        <v>NO COD</v>
      </c>
    </row>
    <row r="3123" spans="1:15" ht="15" x14ac:dyDescent="0.25">
      <c r="A3123" s="16">
        <v>2628</v>
      </c>
      <c r="B3123" s="16">
        <v>54</v>
      </c>
      <c r="C3123" s="28" t="s">
        <v>1259</v>
      </c>
      <c r="D3123" s="16">
        <v>54498</v>
      </c>
      <c r="E3123" s="28" t="s">
        <v>653</v>
      </c>
      <c r="F3123" s="16">
        <v>5465</v>
      </c>
      <c r="G3123" s="28">
        <v>546558</v>
      </c>
      <c r="H3123" s="16" t="s">
        <v>5067</v>
      </c>
      <c r="I3123" s="16" t="s">
        <v>9092</v>
      </c>
      <c r="J3123" s="16" t="s">
        <v>9093</v>
      </c>
      <c r="K3123" s="16" t="s">
        <v>9094</v>
      </c>
      <c r="L3123" s="16" t="s">
        <v>1134</v>
      </c>
      <c r="M3123" s="16" t="s">
        <v>1135</v>
      </c>
      <c r="N3123" s="16" t="s">
        <v>1144</v>
      </c>
      <c r="O3123" s="29" t="str">
        <f>IFERROR(IF(VLOOKUP(D3123,'КЛАДС СЕРВИНТРЕГА'!$H$1:$H$524,1,FALSE),"COD",),"NO COD")</f>
        <v>COD</v>
      </c>
    </row>
    <row r="3124" spans="1:15" ht="15" x14ac:dyDescent="0.25">
      <c r="A3124" s="16">
        <v>1795</v>
      </c>
      <c r="B3124" s="16">
        <v>25</v>
      </c>
      <c r="C3124" s="28" t="s">
        <v>1165</v>
      </c>
      <c r="D3124" s="16">
        <v>25394</v>
      </c>
      <c r="E3124" s="28" t="s">
        <v>6896</v>
      </c>
      <c r="F3124" s="16">
        <v>2538</v>
      </c>
      <c r="G3124" s="28">
        <v>253801</v>
      </c>
      <c r="H3124" s="16" t="s">
        <v>1689</v>
      </c>
      <c r="I3124" s="16" t="s">
        <v>2084</v>
      </c>
      <c r="J3124" s="16" t="s">
        <v>3874</v>
      </c>
      <c r="K3124" s="16" t="s">
        <v>1240</v>
      </c>
      <c r="L3124" s="16" t="s">
        <v>1142</v>
      </c>
      <c r="M3124" s="16" t="s">
        <v>9095</v>
      </c>
      <c r="N3124" s="16" t="s">
        <v>1144</v>
      </c>
      <c r="O3124" s="29" t="str">
        <f>IFERROR(IF(VLOOKUP(D3124,'КЛАДС СЕРВИНТРЕГА'!$H$1:$H$524,1,FALSE),"COD",),"NO COD")</f>
        <v>NO COD</v>
      </c>
    </row>
    <row r="3125" spans="1:15" ht="15" x14ac:dyDescent="0.25">
      <c r="A3125" s="16">
        <v>888</v>
      </c>
      <c r="B3125" s="16">
        <v>15</v>
      </c>
      <c r="C3125" s="28" t="s">
        <v>50</v>
      </c>
      <c r="D3125" s="16">
        <v>15367</v>
      </c>
      <c r="E3125" s="28" t="s">
        <v>484</v>
      </c>
      <c r="F3125" s="16">
        <v>1536</v>
      </c>
      <c r="G3125" s="28">
        <v>153601</v>
      </c>
      <c r="H3125" s="16" t="s">
        <v>1317</v>
      </c>
      <c r="I3125" s="16" t="s">
        <v>1141</v>
      </c>
      <c r="J3125" s="16" t="s">
        <v>1361</v>
      </c>
      <c r="K3125" s="16" t="s">
        <v>2492</v>
      </c>
      <c r="L3125" s="16" t="s">
        <v>1142</v>
      </c>
      <c r="M3125" s="16" t="s">
        <v>1135</v>
      </c>
      <c r="N3125" s="16" t="s">
        <v>1144</v>
      </c>
      <c r="O3125" s="29" t="str">
        <f>IFERROR(IF(VLOOKUP(D3125,'КЛАДС СЕРВИНТРЕГА'!$H$1:$H$524,1,FALSE),"COD",),"NO COD")</f>
        <v>COD</v>
      </c>
    </row>
    <row r="3126" spans="1:15" ht="15" x14ac:dyDescent="0.25">
      <c r="A3126" s="16">
        <v>3546</v>
      </c>
      <c r="B3126" s="16">
        <v>91</v>
      </c>
      <c r="C3126" s="28" t="s">
        <v>1819</v>
      </c>
      <c r="D3126" s="16">
        <v>91001</v>
      </c>
      <c r="E3126" s="28" t="s">
        <v>2251</v>
      </c>
      <c r="F3126" s="16">
        <v>9100</v>
      </c>
      <c r="G3126" s="28">
        <v>910007</v>
      </c>
      <c r="H3126" s="16" t="s">
        <v>9096</v>
      </c>
      <c r="I3126" s="16" t="s">
        <v>9097</v>
      </c>
      <c r="J3126" s="16" t="s">
        <v>9098</v>
      </c>
      <c r="K3126" s="16" t="s">
        <v>9099</v>
      </c>
      <c r="L3126" s="16" t="s">
        <v>1134</v>
      </c>
      <c r="M3126" s="16" t="s">
        <v>1135</v>
      </c>
      <c r="N3126" s="16" t="s">
        <v>1144</v>
      </c>
      <c r="O3126" s="29" t="str">
        <f>IFERROR(IF(VLOOKUP(D3126,'КЛАДС СЕРВИНТРЕГА'!$H$1:$H$524,1,FALSE),"COD",),"NO COD")</f>
        <v>NO COD</v>
      </c>
    </row>
    <row r="3127" spans="1:15" ht="15" x14ac:dyDescent="0.25">
      <c r="A3127" s="16">
        <v>1391</v>
      </c>
      <c r="B3127" s="16">
        <v>20</v>
      </c>
      <c r="C3127" s="28" t="s">
        <v>1278</v>
      </c>
      <c r="D3127" s="16">
        <v>20710</v>
      </c>
      <c r="E3127" s="28" t="s">
        <v>839</v>
      </c>
      <c r="F3127" s="16">
        <v>2050</v>
      </c>
      <c r="G3127" s="28">
        <v>205070</v>
      </c>
      <c r="H3127" s="16" t="s">
        <v>9100</v>
      </c>
      <c r="I3127" s="16" t="s">
        <v>9101</v>
      </c>
      <c r="J3127" s="16" t="s">
        <v>2520</v>
      </c>
      <c r="K3127" s="16" t="s">
        <v>1140</v>
      </c>
      <c r="L3127" s="16" t="s">
        <v>1142</v>
      </c>
      <c r="M3127" s="16" t="s">
        <v>1135</v>
      </c>
      <c r="N3127" s="16" t="s">
        <v>1144</v>
      </c>
      <c r="O3127" s="29" t="str">
        <f>IFERROR(IF(VLOOKUP(D3127,'КЛАДС СЕРВИНТРЕГА'!$H$1:$H$524,1,FALSE),"COD",),"NO COD")</f>
        <v>COD</v>
      </c>
    </row>
    <row r="3128" spans="1:15" ht="15" x14ac:dyDescent="0.25">
      <c r="A3128" s="16">
        <v>2767</v>
      </c>
      <c r="B3128" s="16">
        <v>68</v>
      </c>
      <c r="C3128" s="28" t="s">
        <v>1129</v>
      </c>
      <c r="D3128" s="16">
        <v>68705</v>
      </c>
      <c r="E3128" s="28" t="s">
        <v>910</v>
      </c>
      <c r="F3128" s="16">
        <v>6810</v>
      </c>
      <c r="G3128" s="28">
        <v>681021</v>
      </c>
      <c r="H3128" s="16" t="s">
        <v>1140</v>
      </c>
      <c r="I3128" s="16" t="s">
        <v>1140</v>
      </c>
      <c r="J3128" s="16" t="s">
        <v>1140</v>
      </c>
      <c r="K3128" s="16" t="s">
        <v>1140</v>
      </c>
      <c r="L3128" s="16" t="s">
        <v>1142</v>
      </c>
      <c r="M3128" s="16" t="s">
        <v>1135</v>
      </c>
      <c r="N3128" s="16" t="s">
        <v>1144</v>
      </c>
      <c r="O3128" s="29" t="str">
        <f>IFERROR(IF(VLOOKUP(D3128,'КЛАДС СЕРВИНТРЕГА'!$H$1:$H$524,1,FALSE),"COD",),"NO COD")</f>
        <v>NO COD</v>
      </c>
    </row>
    <row r="3129" spans="1:15" ht="15" x14ac:dyDescent="0.25">
      <c r="A3129" s="16">
        <v>1716</v>
      </c>
      <c r="B3129" s="16">
        <v>25</v>
      </c>
      <c r="C3129" s="28" t="s">
        <v>1165</v>
      </c>
      <c r="D3129" s="16">
        <v>25580</v>
      </c>
      <c r="E3129" s="28" t="s">
        <v>3011</v>
      </c>
      <c r="F3129" s="16">
        <v>2528</v>
      </c>
      <c r="G3129" s="28">
        <v>252807</v>
      </c>
      <c r="H3129" s="16" t="s">
        <v>6350</v>
      </c>
      <c r="I3129" s="16" t="s">
        <v>1530</v>
      </c>
      <c r="J3129" s="16" t="s">
        <v>6787</v>
      </c>
      <c r="K3129" s="16" t="s">
        <v>1697</v>
      </c>
      <c r="L3129" s="16" t="s">
        <v>1134</v>
      </c>
      <c r="M3129" s="16" t="s">
        <v>1135</v>
      </c>
      <c r="N3129" s="16" t="s">
        <v>9102</v>
      </c>
      <c r="O3129" s="29" t="str">
        <f>IFERROR(IF(VLOOKUP(D3129,'КЛАДС СЕРВИНТРЕГА'!$H$1:$H$524,1,FALSE),"COD",),"NO COD")</f>
        <v>NO COD</v>
      </c>
    </row>
    <row r="3130" spans="1:15" ht="15" x14ac:dyDescent="0.25">
      <c r="A3130" s="16">
        <v>2051</v>
      </c>
      <c r="B3130" s="16">
        <v>44</v>
      </c>
      <c r="C3130" s="28" t="s">
        <v>1151</v>
      </c>
      <c r="D3130" s="16">
        <v>44847</v>
      </c>
      <c r="E3130" s="28" t="s">
        <v>1050</v>
      </c>
      <c r="F3130" s="16">
        <v>4410</v>
      </c>
      <c r="G3130" s="28">
        <v>441049</v>
      </c>
      <c r="H3130" s="16" t="s">
        <v>7723</v>
      </c>
      <c r="I3130" s="16" t="s">
        <v>9103</v>
      </c>
      <c r="J3130" s="16" t="s">
        <v>9104</v>
      </c>
      <c r="K3130" s="16" t="s">
        <v>9105</v>
      </c>
      <c r="L3130" s="16" t="s">
        <v>1134</v>
      </c>
      <c r="M3130" s="16" t="s">
        <v>1135</v>
      </c>
      <c r="N3130" s="16" t="s">
        <v>1144</v>
      </c>
      <c r="O3130" s="29" t="str">
        <f>IFERROR(IF(VLOOKUP(D3130,'КЛАДС СЕРВИНТРЕГА'!$H$1:$H$524,1,FALSE),"COD",),"NO COD")</f>
        <v>COD</v>
      </c>
    </row>
    <row r="3131" spans="1:15" ht="15" x14ac:dyDescent="0.25">
      <c r="A3131" s="16">
        <v>375</v>
      </c>
      <c r="B3131" s="16">
        <v>5</v>
      </c>
      <c r="C3131" s="28" t="s">
        <v>80</v>
      </c>
      <c r="D3131" s="16">
        <v>5147</v>
      </c>
      <c r="E3131" s="28" t="s">
        <v>2012</v>
      </c>
      <c r="F3131" s="16">
        <v>578</v>
      </c>
      <c r="G3131" s="28">
        <v>57850</v>
      </c>
      <c r="H3131" s="16" t="s">
        <v>9106</v>
      </c>
      <c r="I3131" s="16"/>
      <c r="J3131" s="16"/>
      <c r="K3131" s="16"/>
      <c r="L3131" s="16" t="s">
        <v>1142</v>
      </c>
      <c r="M3131" s="16" t="s">
        <v>1135</v>
      </c>
      <c r="N3131" s="16" t="s">
        <v>1144</v>
      </c>
      <c r="O3131" s="29" t="str">
        <f>IFERROR(IF(VLOOKUP(D3131,'КЛАДС СЕРВИНТРЕГА'!$H$1:$H$524,1,FALSE),"COD",),"NO COD")</f>
        <v>NO COD</v>
      </c>
    </row>
    <row r="3132" spans="1:15" ht="15" x14ac:dyDescent="0.25">
      <c r="A3132" s="16">
        <v>1506</v>
      </c>
      <c r="B3132" s="16">
        <v>23</v>
      </c>
      <c r="C3132" s="28" t="s">
        <v>1218</v>
      </c>
      <c r="D3132" s="16">
        <v>23855</v>
      </c>
      <c r="E3132" s="28" t="s">
        <v>1056</v>
      </c>
      <c r="F3132" s="16">
        <v>2345</v>
      </c>
      <c r="G3132" s="28">
        <v>234530</v>
      </c>
      <c r="H3132" s="16" t="s">
        <v>1140</v>
      </c>
      <c r="I3132" s="16" t="s">
        <v>1140</v>
      </c>
      <c r="J3132" s="16" t="s">
        <v>1140</v>
      </c>
      <c r="K3132" s="16" t="s">
        <v>1140</v>
      </c>
      <c r="L3132" s="16" t="s">
        <v>1142</v>
      </c>
      <c r="M3132" s="16" t="s">
        <v>9107</v>
      </c>
      <c r="N3132" s="16" t="s">
        <v>1144</v>
      </c>
      <c r="O3132" s="29" t="str">
        <f>IFERROR(IF(VLOOKUP(D3132,'КЛАДС СЕРВИНТРЕГА'!$H$1:$H$524,1,FALSE),"COD",),"NO COD")</f>
        <v>COD</v>
      </c>
    </row>
    <row r="3133" spans="1:15" ht="15" x14ac:dyDescent="0.25">
      <c r="A3133" s="16">
        <v>633</v>
      </c>
      <c r="B3133" s="16">
        <v>13</v>
      </c>
      <c r="C3133" s="28" t="s">
        <v>1291</v>
      </c>
      <c r="D3133" s="16">
        <v>13440</v>
      </c>
      <c r="E3133" s="28" t="s">
        <v>4059</v>
      </c>
      <c r="F3133" s="16">
        <v>1330</v>
      </c>
      <c r="G3133" s="28">
        <v>133027</v>
      </c>
      <c r="H3133" s="16" t="s">
        <v>3133</v>
      </c>
      <c r="I3133" s="16" t="s">
        <v>3053</v>
      </c>
      <c r="J3133" s="16" t="s">
        <v>9108</v>
      </c>
      <c r="K3133" s="16" t="s">
        <v>3309</v>
      </c>
      <c r="L3133" s="16" t="s">
        <v>1134</v>
      </c>
      <c r="M3133" s="16" t="s">
        <v>1135</v>
      </c>
      <c r="N3133" s="16" t="s">
        <v>9109</v>
      </c>
      <c r="O3133" s="29" t="str">
        <f>IFERROR(IF(VLOOKUP(D3133,'КЛАДС СЕРВИНТРЕГА'!$H$1:$H$524,1,FALSE),"COD",),"NO COD")</f>
        <v>NO COD</v>
      </c>
    </row>
    <row r="3134" spans="1:15" ht="15" x14ac:dyDescent="0.25">
      <c r="A3134" s="16">
        <v>624</v>
      </c>
      <c r="B3134" s="16">
        <v>13</v>
      </c>
      <c r="C3134" s="28" t="s">
        <v>1291</v>
      </c>
      <c r="D3134" s="16">
        <v>13188</v>
      </c>
      <c r="E3134" s="28" t="s">
        <v>5189</v>
      </c>
      <c r="F3134" s="16">
        <v>1325</v>
      </c>
      <c r="G3134" s="28">
        <v>132550</v>
      </c>
      <c r="H3134" s="16" t="s">
        <v>1141</v>
      </c>
      <c r="I3134" s="16" t="s">
        <v>1140</v>
      </c>
      <c r="J3134" s="16" t="s">
        <v>1357</v>
      </c>
      <c r="K3134" s="16" t="s">
        <v>1904</v>
      </c>
      <c r="L3134" s="16" t="s">
        <v>1142</v>
      </c>
      <c r="M3134" s="16" t="s">
        <v>1135</v>
      </c>
      <c r="N3134" s="16" t="s">
        <v>1144</v>
      </c>
      <c r="O3134" s="29" t="str">
        <f>IFERROR(IF(VLOOKUP(D3134,'КЛАДС СЕРВИНТРЕГА'!$H$1:$H$524,1,FALSE),"COD",),"NO COD")</f>
        <v>NO COD</v>
      </c>
    </row>
    <row r="3135" spans="1:15" ht="15" x14ac:dyDescent="0.25">
      <c r="A3135" s="16">
        <v>2361</v>
      </c>
      <c r="B3135" s="16">
        <v>52</v>
      </c>
      <c r="C3135" s="28" t="s">
        <v>1222</v>
      </c>
      <c r="D3135" s="16">
        <v>52411</v>
      </c>
      <c r="E3135" s="28" t="s">
        <v>4919</v>
      </c>
      <c r="F3135" s="16">
        <v>5225</v>
      </c>
      <c r="G3135" s="28">
        <v>522507</v>
      </c>
      <c r="H3135" s="16" t="s">
        <v>2575</v>
      </c>
      <c r="I3135" s="16" t="s">
        <v>9110</v>
      </c>
      <c r="J3135" s="16" t="s">
        <v>9111</v>
      </c>
      <c r="K3135" s="16" t="s">
        <v>9112</v>
      </c>
      <c r="L3135" s="16" t="s">
        <v>1134</v>
      </c>
      <c r="M3135" s="16" t="s">
        <v>1135</v>
      </c>
      <c r="N3135" s="16" t="s">
        <v>9113</v>
      </c>
      <c r="O3135" s="29" t="str">
        <f>IFERROR(IF(VLOOKUP(D3135,'КЛАДС СЕРВИНТРЕГА'!$H$1:$H$524,1,FALSE),"COD",),"NO COD")</f>
        <v>NO COD</v>
      </c>
    </row>
    <row r="3136" spans="1:15" ht="15" x14ac:dyDescent="0.25">
      <c r="A3136" s="16">
        <v>3052</v>
      </c>
      <c r="B3136" s="16">
        <v>70</v>
      </c>
      <c r="C3136" s="28" t="s">
        <v>1137</v>
      </c>
      <c r="D3136" s="16">
        <v>70429</v>
      </c>
      <c r="E3136" s="28" t="s">
        <v>2442</v>
      </c>
      <c r="F3136" s="16">
        <v>7030</v>
      </c>
      <c r="G3136" s="28">
        <v>703057</v>
      </c>
      <c r="H3136" s="16" t="s">
        <v>1454</v>
      </c>
      <c r="I3136" s="16" t="s">
        <v>4664</v>
      </c>
      <c r="J3136" s="16" t="s">
        <v>7573</v>
      </c>
      <c r="K3136" s="16" t="s">
        <v>1163</v>
      </c>
      <c r="L3136" s="16" t="s">
        <v>1134</v>
      </c>
      <c r="M3136" s="16" t="s">
        <v>1135</v>
      </c>
      <c r="N3136" s="16" t="s">
        <v>1144</v>
      </c>
      <c r="O3136" s="29" t="str">
        <f>IFERROR(IF(VLOOKUP(D3136,'КЛАДС СЕРВИНТРЕГА'!$H$1:$H$524,1,FALSE),"COD",),"NO COD")</f>
        <v>NO COD</v>
      </c>
    </row>
    <row r="3137" spans="1:15" ht="15" x14ac:dyDescent="0.25">
      <c r="A3137" s="16">
        <v>600</v>
      </c>
      <c r="B3137" s="16">
        <v>13</v>
      </c>
      <c r="C3137" s="28" t="s">
        <v>1291</v>
      </c>
      <c r="D3137" s="16">
        <v>13248</v>
      </c>
      <c r="E3137" s="28" t="s">
        <v>7511</v>
      </c>
      <c r="F3137" s="16">
        <v>1320</v>
      </c>
      <c r="G3137" s="28">
        <v>132007</v>
      </c>
      <c r="H3137" s="16" t="s">
        <v>9114</v>
      </c>
      <c r="I3137" s="16" t="s">
        <v>2045</v>
      </c>
      <c r="J3137" s="16" t="s">
        <v>9115</v>
      </c>
      <c r="K3137" s="16" t="s">
        <v>2045</v>
      </c>
      <c r="L3137" s="16" t="s">
        <v>1134</v>
      </c>
      <c r="M3137" s="16" t="s">
        <v>1135</v>
      </c>
      <c r="N3137" s="16" t="s">
        <v>1144</v>
      </c>
      <c r="O3137" s="29" t="str">
        <f>IFERROR(IF(VLOOKUP(D3137,'КЛАДС СЕРВИНТРЕГА'!$H$1:$H$524,1,FALSE),"COD",),"NO COD")</f>
        <v>NO COD</v>
      </c>
    </row>
    <row r="3138" spans="1:15" ht="15" x14ac:dyDescent="0.25">
      <c r="A3138" s="16">
        <v>617</v>
      </c>
      <c r="B3138" s="16">
        <v>13</v>
      </c>
      <c r="C3138" s="28" t="s">
        <v>1291</v>
      </c>
      <c r="D3138" s="16">
        <v>13430</v>
      </c>
      <c r="E3138" s="28" t="s">
        <v>565</v>
      </c>
      <c r="F3138" s="16">
        <v>1325</v>
      </c>
      <c r="G3138" s="28">
        <v>132517</v>
      </c>
      <c r="H3138" s="16" t="s">
        <v>9116</v>
      </c>
      <c r="I3138" s="16" t="s">
        <v>1140</v>
      </c>
      <c r="J3138" s="16" t="s">
        <v>9117</v>
      </c>
      <c r="K3138" s="16" t="s">
        <v>7345</v>
      </c>
      <c r="L3138" s="16" t="s">
        <v>1134</v>
      </c>
      <c r="M3138" s="16" t="s">
        <v>1135</v>
      </c>
      <c r="N3138" s="16" t="s">
        <v>1144</v>
      </c>
      <c r="O3138" s="29" t="str">
        <f>IFERROR(IF(VLOOKUP(D3138,'КЛАДС СЕРВИНТРЕГА'!$H$1:$H$524,1,FALSE),"COD",),"NO COD")</f>
        <v>COD</v>
      </c>
    </row>
    <row r="3139" spans="1:15" ht="15" x14ac:dyDescent="0.25">
      <c r="A3139" s="16">
        <v>3542</v>
      </c>
      <c r="B3139" s="16">
        <v>88</v>
      </c>
      <c r="C3139" s="28" t="s">
        <v>1216</v>
      </c>
      <c r="D3139" s="16">
        <v>88564</v>
      </c>
      <c r="E3139" s="28" t="s">
        <v>2061</v>
      </c>
      <c r="F3139" s="16">
        <v>8800</v>
      </c>
      <c r="G3139" s="28">
        <v>880020</v>
      </c>
      <c r="H3139" s="16" t="s">
        <v>1140</v>
      </c>
      <c r="I3139" s="16" t="s">
        <v>1140</v>
      </c>
      <c r="J3139" s="16" t="s">
        <v>1140</v>
      </c>
      <c r="K3139" s="16" t="s">
        <v>1140</v>
      </c>
      <c r="L3139" s="16" t="s">
        <v>1142</v>
      </c>
      <c r="M3139" s="16" t="s">
        <v>1135</v>
      </c>
      <c r="N3139" s="16" t="s">
        <v>1144</v>
      </c>
      <c r="O3139" s="29" t="str">
        <f>IFERROR(IF(VLOOKUP(D3139,'КЛАДС СЕРВИНТРЕГА'!$H$1:$H$524,1,FALSE),"COD",),"NO COD")</f>
        <v>NO COD</v>
      </c>
    </row>
    <row r="3140" spans="1:15" ht="15" x14ac:dyDescent="0.25">
      <c r="A3140" s="16">
        <v>3303</v>
      </c>
      <c r="B3140" s="16">
        <v>76</v>
      </c>
      <c r="C3140" s="28" t="s">
        <v>1285</v>
      </c>
      <c r="D3140" s="16">
        <v>76828</v>
      </c>
      <c r="E3140" s="28" t="s">
        <v>1029</v>
      </c>
      <c r="F3140" s="16">
        <v>7610</v>
      </c>
      <c r="G3140" s="28">
        <v>761027</v>
      </c>
      <c r="H3140" s="16" t="s">
        <v>3173</v>
      </c>
      <c r="I3140" s="16" t="s">
        <v>9118</v>
      </c>
      <c r="J3140" s="16" t="s">
        <v>9119</v>
      </c>
      <c r="K3140" s="16" t="s">
        <v>3919</v>
      </c>
      <c r="L3140" s="16" t="s">
        <v>1134</v>
      </c>
      <c r="M3140" s="16" t="s">
        <v>1135</v>
      </c>
      <c r="N3140" s="16" t="s">
        <v>1144</v>
      </c>
      <c r="O3140" s="29" t="str">
        <f>IFERROR(IF(VLOOKUP(D3140,'КЛАДС СЕРВИНТРЕГА'!$H$1:$H$524,1,FALSE),"COD",),"NO COD")</f>
        <v>COD</v>
      </c>
    </row>
    <row r="3141" spans="1:15" ht="15" x14ac:dyDescent="0.25">
      <c r="A3141" s="16">
        <v>292</v>
      </c>
      <c r="B3141" s="16">
        <v>5</v>
      </c>
      <c r="C3141" s="28" t="s">
        <v>80</v>
      </c>
      <c r="D3141" s="16">
        <v>5034</v>
      </c>
      <c r="E3141" s="28" t="s">
        <v>8365</v>
      </c>
      <c r="F3141" s="16">
        <v>560</v>
      </c>
      <c r="G3141" s="28">
        <v>56068</v>
      </c>
      <c r="H3141" s="16" t="s">
        <v>3777</v>
      </c>
      <c r="I3141" s="16" t="s">
        <v>9120</v>
      </c>
      <c r="J3141" s="16" t="s">
        <v>9121</v>
      </c>
      <c r="K3141" s="16" t="s">
        <v>9120</v>
      </c>
      <c r="L3141" s="16" t="s">
        <v>1134</v>
      </c>
      <c r="M3141" s="16" t="s">
        <v>1135</v>
      </c>
      <c r="N3141" s="16" t="s">
        <v>1144</v>
      </c>
      <c r="O3141" s="29" t="str">
        <f>IFERROR(IF(VLOOKUP(D3141,'КЛАДС СЕРВИНТРЕГА'!$H$1:$H$524,1,FALSE),"COD",),"NO COD")</f>
        <v>NO COD</v>
      </c>
    </row>
    <row r="3142" spans="1:15" ht="15" x14ac:dyDescent="0.25">
      <c r="A3142" s="16">
        <v>2277</v>
      </c>
      <c r="B3142" s="16">
        <v>50</v>
      </c>
      <c r="C3142" s="28" t="s">
        <v>1179</v>
      </c>
      <c r="D3142" s="16">
        <v>50689</v>
      </c>
      <c r="E3142" s="28" t="s">
        <v>888</v>
      </c>
      <c r="F3142" s="16">
        <v>5070</v>
      </c>
      <c r="G3142" s="28">
        <v>507027</v>
      </c>
      <c r="H3142" s="16" t="s">
        <v>9122</v>
      </c>
      <c r="I3142" s="16" t="s">
        <v>3635</v>
      </c>
      <c r="J3142" s="16" t="s">
        <v>3635</v>
      </c>
      <c r="K3142" s="16" t="s">
        <v>1770</v>
      </c>
      <c r="L3142" s="16" t="s">
        <v>1134</v>
      </c>
      <c r="M3142" s="16" t="s">
        <v>1135</v>
      </c>
      <c r="N3142" s="16" t="s">
        <v>9123</v>
      </c>
      <c r="O3142" s="29" t="str">
        <f>IFERROR(IF(VLOOKUP(D3142,'КЛАДС СЕРВИНТРЕГА'!$H$1:$H$524,1,FALSE),"COD",),"NO COD")</f>
        <v>COD</v>
      </c>
    </row>
    <row r="3143" spans="1:15" ht="15" x14ac:dyDescent="0.25">
      <c r="A3143" s="16">
        <v>2985</v>
      </c>
      <c r="B3143" s="16">
        <v>68</v>
      </c>
      <c r="C3143" s="28" t="s">
        <v>1129</v>
      </c>
      <c r="D3143" s="16">
        <v>68081</v>
      </c>
      <c r="E3143" s="28" t="s">
        <v>123</v>
      </c>
      <c r="F3143" s="16">
        <v>6870</v>
      </c>
      <c r="G3143" s="28">
        <v>687031</v>
      </c>
      <c r="H3143" s="16" t="s">
        <v>1140</v>
      </c>
      <c r="I3143" s="16" t="s">
        <v>2571</v>
      </c>
      <c r="J3143" s="16" t="s">
        <v>9124</v>
      </c>
      <c r="K3143" s="16" t="s">
        <v>2413</v>
      </c>
      <c r="L3143" s="16" t="s">
        <v>1142</v>
      </c>
      <c r="M3143" s="16" t="s">
        <v>9125</v>
      </c>
      <c r="N3143" s="16" t="s">
        <v>1144</v>
      </c>
      <c r="O3143" s="29" t="str">
        <f>IFERROR(IF(VLOOKUP(D3143,'КЛАДС СЕРВИНТРЕГА'!$H$1:$H$524,1,FALSE),"COD",),"NO COD")</f>
        <v>COD</v>
      </c>
    </row>
    <row r="3144" spans="1:15" ht="15" x14ac:dyDescent="0.25">
      <c r="A3144" s="16">
        <v>1055</v>
      </c>
      <c r="B3144" s="16">
        <v>17</v>
      </c>
      <c r="C3144" s="28" t="s">
        <v>189</v>
      </c>
      <c r="D3144" s="16">
        <v>17088</v>
      </c>
      <c r="E3144" s="28" t="s">
        <v>8483</v>
      </c>
      <c r="F3144" s="16">
        <v>1770</v>
      </c>
      <c r="G3144" s="28">
        <v>177001</v>
      </c>
      <c r="H3144" s="16" t="s">
        <v>1140</v>
      </c>
      <c r="I3144" s="16" t="s">
        <v>1139</v>
      </c>
      <c r="J3144" s="16" t="s">
        <v>1140</v>
      </c>
      <c r="K3144" s="16" t="s">
        <v>1140</v>
      </c>
      <c r="L3144" s="16" t="s">
        <v>1142</v>
      </c>
      <c r="M3144" s="16" t="s">
        <v>1135</v>
      </c>
      <c r="N3144" s="16" t="s">
        <v>1144</v>
      </c>
      <c r="O3144" s="29" t="str">
        <f>IFERROR(IF(VLOOKUP(D3144,'КЛАДС СЕРВИНТРЕГА'!$H$1:$H$524,1,FALSE),"COD",),"NO COD")</f>
        <v>NO COD</v>
      </c>
    </row>
    <row r="3145" spans="1:15" ht="15" x14ac:dyDescent="0.25">
      <c r="A3145" s="16">
        <v>1282</v>
      </c>
      <c r="B3145" s="16">
        <v>19</v>
      </c>
      <c r="C3145" s="28" t="s">
        <v>1196</v>
      </c>
      <c r="D3145" s="16">
        <v>19533</v>
      </c>
      <c r="E3145" s="28" t="s">
        <v>4375</v>
      </c>
      <c r="F3145" s="16">
        <v>1945</v>
      </c>
      <c r="G3145" s="28">
        <v>194550</v>
      </c>
      <c r="H3145" s="16" t="s">
        <v>1140</v>
      </c>
      <c r="I3145" s="16" t="s">
        <v>1140</v>
      </c>
      <c r="J3145" s="16" t="s">
        <v>1140</v>
      </c>
      <c r="K3145" s="16" t="s">
        <v>1140</v>
      </c>
      <c r="L3145" s="16" t="s">
        <v>1142</v>
      </c>
      <c r="M3145" s="16" t="s">
        <v>1135</v>
      </c>
      <c r="N3145" s="16" t="s">
        <v>1144</v>
      </c>
      <c r="O3145" s="29" t="str">
        <f>IFERROR(IF(VLOOKUP(D3145,'КЛАДС СЕРВИНТРЕГА'!$H$1:$H$524,1,FALSE),"COD",),"NO COD")</f>
        <v>NO COD</v>
      </c>
    </row>
    <row r="3146" spans="1:15" ht="15" x14ac:dyDescent="0.25">
      <c r="A3146" s="16">
        <v>1565</v>
      </c>
      <c r="B3146" s="16">
        <v>25</v>
      </c>
      <c r="C3146" s="28" t="s">
        <v>1165</v>
      </c>
      <c r="D3146" s="16">
        <v>25154</v>
      </c>
      <c r="E3146" s="28" t="s">
        <v>6340</v>
      </c>
      <c r="F3146" s="16">
        <v>2504</v>
      </c>
      <c r="G3146" s="28">
        <v>250427</v>
      </c>
      <c r="H3146" s="16" t="s">
        <v>1663</v>
      </c>
      <c r="I3146" s="16" t="s">
        <v>6341</v>
      </c>
      <c r="J3146" s="16" t="s">
        <v>9126</v>
      </c>
      <c r="K3146" s="16" t="s">
        <v>9127</v>
      </c>
      <c r="L3146" s="16" t="s">
        <v>1134</v>
      </c>
      <c r="M3146" s="16" t="s">
        <v>1135</v>
      </c>
      <c r="N3146" s="16" t="s">
        <v>9128</v>
      </c>
      <c r="O3146" s="29" t="str">
        <f>IFERROR(IF(VLOOKUP(D3146,'КЛАДС СЕРВИНТРЕГА'!$H$1:$H$524,1,FALSE),"COD",),"NO COD")</f>
        <v>NO COD</v>
      </c>
    </row>
    <row r="3147" spans="1:15" ht="15" x14ac:dyDescent="0.25">
      <c r="A3147" s="16">
        <v>1710</v>
      </c>
      <c r="B3147" s="16">
        <v>25</v>
      </c>
      <c r="C3147" s="28" t="s">
        <v>1165</v>
      </c>
      <c r="D3147" s="16">
        <v>25599</v>
      </c>
      <c r="E3147" s="28" t="s">
        <v>85</v>
      </c>
      <c r="F3147" s="16">
        <v>2526</v>
      </c>
      <c r="G3147" s="28">
        <v>252650</v>
      </c>
      <c r="H3147" s="16" t="s">
        <v>6194</v>
      </c>
      <c r="I3147" s="16" t="s">
        <v>1141</v>
      </c>
      <c r="J3147" s="16" t="s">
        <v>1239</v>
      </c>
      <c r="K3147" s="16" t="s">
        <v>2745</v>
      </c>
      <c r="L3147" s="16" t="s">
        <v>1142</v>
      </c>
      <c r="M3147" s="16" t="s">
        <v>1135</v>
      </c>
      <c r="N3147" s="16" t="s">
        <v>9129</v>
      </c>
      <c r="O3147" s="29" t="str">
        <f>IFERROR(IF(VLOOKUP(D3147,'КЛАДС СЕРВИНТРЕГА'!$H$1:$H$524,1,FALSE),"COD",),"NO COD")</f>
        <v>COD</v>
      </c>
    </row>
    <row r="3148" spans="1:15" ht="15" x14ac:dyDescent="0.25">
      <c r="A3148" s="16">
        <v>2176</v>
      </c>
      <c r="B3148" s="16">
        <v>47</v>
      </c>
      <c r="C3148" s="28" t="s">
        <v>1158</v>
      </c>
      <c r="D3148" s="16">
        <v>47189</v>
      </c>
      <c r="E3148" s="28" t="s">
        <v>261</v>
      </c>
      <c r="F3148" s="16">
        <v>4780</v>
      </c>
      <c r="G3148" s="28">
        <v>478002</v>
      </c>
      <c r="H3148" s="16" t="s">
        <v>9130</v>
      </c>
      <c r="I3148" s="16" t="s">
        <v>1140</v>
      </c>
      <c r="J3148" s="16" t="s">
        <v>1140</v>
      </c>
      <c r="K3148" s="16" t="s">
        <v>1140</v>
      </c>
      <c r="L3148" s="16" t="s">
        <v>1142</v>
      </c>
      <c r="M3148" s="16" t="s">
        <v>9131</v>
      </c>
      <c r="N3148" s="16" t="s">
        <v>1144</v>
      </c>
      <c r="O3148" s="29" t="str">
        <f>IFERROR(IF(VLOOKUP(D3148,'КЛАДС СЕРВИНТРЕГА'!$H$1:$H$524,1,FALSE),"COD",),"NO COD")</f>
        <v>COD</v>
      </c>
    </row>
    <row r="3149" spans="1:15" ht="15" x14ac:dyDescent="0.25">
      <c r="A3149" s="16">
        <v>563</v>
      </c>
      <c r="B3149" s="16">
        <v>13</v>
      </c>
      <c r="C3149" s="28" t="s">
        <v>1291</v>
      </c>
      <c r="D3149" s="16">
        <v>13673</v>
      </c>
      <c r="E3149" s="28" t="s">
        <v>7126</v>
      </c>
      <c r="F3149" s="16">
        <v>1305</v>
      </c>
      <c r="G3149" s="28">
        <v>130508</v>
      </c>
      <c r="H3149" s="16" t="s">
        <v>8938</v>
      </c>
      <c r="I3149" s="16" t="s">
        <v>3067</v>
      </c>
      <c r="J3149" s="16" t="s">
        <v>8617</v>
      </c>
      <c r="K3149" s="16" t="s">
        <v>9132</v>
      </c>
      <c r="L3149" s="16" t="s">
        <v>1134</v>
      </c>
      <c r="M3149" s="16" t="s">
        <v>1135</v>
      </c>
      <c r="N3149" s="16" t="s">
        <v>1144</v>
      </c>
      <c r="O3149" s="29" t="str">
        <f>IFERROR(IF(VLOOKUP(D3149,'КЛАДС СЕРВИНТРЕГА'!$H$1:$H$524,1,FALSE),"COD",),"NO COD")</f>
        <v>NO COD</v>
      </c>
    </row>
    <row r="3150" spans="1:15" ht="15" x14ac:dyDescent="0.25">
      <c r="A3150" s="16">
        <v>3361</v>
      </c>
      <c r="B3150" s="16">
        <v>76</v>
      </c>
      <c r="C3150" s="28" t="s">
        <v>1285</v>
      </c>
      <c r="D3150" s="16">
        <v>76834</v>
      </c>
      <c r="E3150" s="28" t="s">
        <v>1031</v>
      </c>
      <c r="F3150" s="16">
        <v>7630</v>
      </c>
      <c r="G3150" s="28">
        <v>763022</v>
      </c>
      <c r="H3150" s="16" t="s">
        <v>9133</v>
      </c>
      <c r="I3150" s="16" t="s">
        <v>9134</v>
      </c>
      <c r="J3150" s="16" t="s">
        <v>5631</v>
      </c>
      <c r="K3150" s="16" t="s">
        <v>1140</v>
      </c>
      <c r="L3150" s="16" t="s">
        <v>1142</v>
      </c>
      <c r="M3150" s="16" t="s">
        <v>9135</v>
      </c>
      <c r="N3150" s="16" t="s">
        <v>1144</v>
      </c>
      <c r="O3150" s="29" t="str">
        <f>IFERROR(IF(VLOOKUP(D3150,'КЛАДС СЕРВИНТРЕГА'!$H$1:$H$524,1,FALSE),"COD",),"NO COD")</f>
        <v>COD</v>
      </c>
    </row>
    <row r="3151" spans="1:15" ht="15" x14ac:dyDescent="0.25">
      <c r="A3151" s="16">
        <v>689</v>
      </c>
      <c r="B3151" s="16">
        <v>15</v>
      </c>
      <c r="C3151" s="28" t="s">
        <v>50</v>
      </c>
      <c r="D3151" s="16">
        <v>15001</v>
      </c>
      <c r="E3151" s="28" t="s">
        <v>1036</v>
      </c>
      <c r="F3151" s="16">
        <v>1500</v>
      </c>
      <c r="G3151" s="28">
        <v>150003</v>
      </c>
      <c r="H3151" s="16" t="s">
        <v>9136</v>
      </c>
      <c r="I3151" s="16" t="s">
        <v>9137</v>
      </c>
      <c r="J3151" s="16" t="s">
        <v>1140</v>
      </c>
      <c r="K3151" s="16" t="s">
        <v>1140</v>
      </c>
      <c r="L3151" s="16" t="s">
        <v>1142</v>
      </c>
      <c r="M3151" s="16" t="s">
        <v>9138</v>
      </c>
      <c r="N3151" s="16" t="s">
        <v>1144</v>
      </c>
      <c r="O3151" s="29" t="str">
        <f>IFERROR(IF(VLOOKUP(D3151,'КЛАДС СЕРВИНТРЕГА'!$H$1:$H$524,1,FALSE),"COD",),"NO COD")</f>
        <v>COD</v>
      </c>
    </row>
    <row r="3152" spans="1:15" ht="15" x14ac:dyDescent="0.25">
      <c r="A3152" s="16">
        <v>2726</v>
      </c>
      <c r="B3152" s="16">
        <v>66</v>
      </c>
      <c r="C3152" s="28" t="s">
        <v>1395</v>
      </c>
      <c r="D3152" s="16">
        <v>66318</v>
      </c>
      <c r="E3152" s="28" t="s">
        <v>5353</v>
      </c>
      <c r="F3152" s="16">
        <v>6640</v>
      </c>
      <c r="G3152" s="28">
        <v>664018</v>
      </c>
      <c r="H3152" s="16" t="s">
        <v>2566</v>
      </c>
      <c r="I3152" s="16" t="s">
        <v>4029</v>
      </c>
      <c r="J3152" s="16" t="s">
        <v>5354</v>
      </c>
      <c r="K3152" s="16" t="s">
        <v>5574</v>
      </c>
      <c r="L3152" s="16" t="s">
        <v>1134</v>
      </c>
      <c r="M3152" s="16" t="s">
        <v>1135</v>
      </c>
      <c r="N3152" s="16" t="s">
        <v>1144</v>
      </c>
      <c r="O3152" s="29" t="str">
        <f>IFERROR(IF(VLOOKUP(D3152,'КЛАДС СЕРВИНТРЕГА'!$H$1:$H$524,1,FALSE),"COD",),"NO COD")</f>
        <v>NO COD</v>
      </c>
    </row>
    <row r="3153" spans="1:15" ht="15" x14ac:dyDescent="0.25">
      <c r="A3153" s="16">
        <v>3383</v>
      </c>
      <c r="B3153" s="16">
        <v>76</v>
      </c>
      <c r="C3153" s="28" t="s">
        <v>1285</v>
      </c>
      <c r="D3153" s="16">
        <v>76520</v>
      </c>
      <c r="E3153" s="28" t="s">
        <v>688</v>
      </c>
      <c r="F3153" s="16">
        <v>7635</v>
      </c>
      <c r="G3153" s="28">
        <v>763531</v>
      </c>
      <c r="H3153" s="16" t="s">
        <v>1140</v>
      </c>
      <c r="I3153" s="16" t="s">
        <v>2940</v>
      </c>
      <c r="J3153" s="16" t="s">
        <v>5228</v>
      </c>
      <c r="K3153" s="16" t="s">
        <v>1140</v>
      </c>
      <c r="L3153" s="16" t="s">
        <v>1142</v>
      </c>
      <c r="M3153" s="16" t="s">
        <v>9139</v>
      </c>
      <c r="N3153" s="16" t="s">
        <v>1144</v>
      </c>
      <c r="O3153" s="29" t="str">
        <f>IFERROR(IF(VLOOKUP(D3153,'КЛАДС СЕРВИНТРЕГА'!$H$1:$H$524,1,FALSE),"COD",),"NO COD")</f>
        <v>COD</v>
      </c>
    </row>
    <row r="3154" spans="1:15" ht="15" x14ac:dyDescent="0.25">
      <c r="A3154" s="16">
        <v>2291</v>
      </c>
      <c r="B3154" s="16">
        <v>52</v>
      </c>
      <c r="C3154" s="28" t="s">
        <v>1222</v>
      </c>
      <c r="D3154" s="16">
        <v>52001</v>
      </c>
      <c r="E3154" s="28" t="s">
        <v>706</v>
      </c>
      <c r="F3154" s="16">
        <v>5200</v>
      </c>
      <c r="G3154" s="28">
        <v>520006</v>
      </c>
      <c r="H3154" s="16" t="s">
        <v>2258</v>
      </c>
      <c r="I3154" s="16" t="s">
        <v>9140</v>
      </c>
      <c r="J3154" s="16" t="s">
        <v>1140</v>
      </c>
      <c r="K3154" s="16" t="s">
        <v>9141</v>
      </c>
      <c r="L3154" s="16" t="s">
        <v>1142</v>
      </c>
      <c r="M3154" s="16" t="s">
        <v>9142</v>
      </c>
      <c r="N3154" s="16" t="s">
        <v>1144</v>
      </c>
      <c r="O3154" s="29" t="str">
        <f>IFERROR(IF(VLOOKUP(D3154,'КЛАДС СЕРВИНТРЕГА'!$H$1:$H$524,1,FALSE),"COD",),"NO COD")</f>
        <v>COD</v>
      </c>
    </row>
    <row r="3155" spans="1:15" ht="15" x14ac:dyDescent="0.25">
      <c r="A3155" s="16">
        <v>1386</v>
      </c>
      <c r="B3155" s="16">
        <v>20</v>
      </c>
      <c r="C3155" s="28" t="s">
        <v>1278</v>
      </c>
      <c r="D3155" s="16">
        <v>20614</v>
      </c>
      <c r="E3155" s="28" t="s">
        <v>5625</v>
      </c>
      <c r="F3155" s="16">
        <v>2050</v>
      </c>
      <c r="G3155" s="28">
        <v>205048</v>
      </c>
      <c r="H3155" s="16" t="s">
        <v>7760</v>
      </c>
      <c r="I3155" s="16" t="s">
        <v>1236</v>
      </c>
      <c r="J3155" s="16" t="s">
        <v>4116</v>
      </c>
      <c r="K3155" s="16" t="s">
        <v>1659</v>
      </c>
      <c r="L3155" s="16" t="s">
        <v>1134</v>
      </c>
      <c r="M3155" s="16" t="s">
        <v>1135</v>
      </c>
      <c r="N3155" s="16" t="s">
        <v>1144</v>
      </c>
      <c r="O3155" s="29" t="str">
        <f>IFERROR(IF(VLOOKUP(D3155,'КЛАДС СЕРВИНТРЕГА'!$H$1:$H$524,1,FALSE),"COD",),"NO COD")</f>
        <v>NO COD</v>
      </c>
    </row>
    <row r="3156" spans="1:15" ht="15" x14ac:dyDescent="0.25">
      <c r="A3156" s="16">
        <v>274</v>
      </c>
      <c r="B3156" s="16">
        <v>5</v>
      </c>
      <c r="C3156" s="28" t="s">
        <v>80</v>
      </c>
      <c r="D3156" s="16">
        <v>5809</v>
      </c>
      <c r="E3156" s="28" t="s">
        <v>5439</v>
      </c>
      <c r="F3156" s="16">
        <v>558</v>
      </c>
      <c r="G3156" s="28">
        <v>55850</v>
      </c>
      <c r="H3156" s="16" t="s">
        <v>1904</v>
      </c>
      <c r="I3156" s="16" t="s">
        <v>2386</v>
      </c>
      <c r="J3156" s="16" t="s">
        <v>1140</v>
      </c>
      <c r="K3156" s="16" t="s">
        <v>6194</v>
      </c>
      <c r="L3156" s="16" t="s">
        <v>1142</v>
      </c>
      <c r="M3156" s="16" t="s">
        <v>1135</v>
      </c>
      <c r="N3156" s="16" t="s">
        <v>1144</v>
      </c>
      <c r="O3156" s="29" t="str">
        <f>IFERROR(IF(VLOOKUP(D3156,'КЛАДС СЕРВИНТРЕГА'!$H$1:$H$524,1,FALSE),"COD",),"NO COD")</f>
        <v>NO COD</v>
      </c>
    </row>
    <row r="3157" spans="1:15" ht="15" x14ac:dyDescent="0.25">
      <c r="A3157" s="16">
        <v>1690</v>
      </c>
      <c r="B3157" s="16">
        <v>25</v>
      </c>
      <c r="C3157" s="28" t="s">
        <v>1165</v>
      </c>
      <c r="D3157" s="16">
        <v>25488</v>
      </c>
      <c r="E3157" s="28" t="s">
        <v>643</v>
      </c>
      <c r="F3157" s="16">
        <v>2524</v>
      </c>
      <c r="G3157" s="28">
        <v>252407</v>
      </c>
      <c r="H3157" s="16" t="s">
        <v>9143</v>
      </c>
      <c r="I3157" s="16" t="s">
        <v>6954</v>
      </c>
      <c r="J3157" s="16" t="s">
        <v>2656</v>
      </c>
      <c r="K3157" s="16" t="s">
        <v>1557</v>
      </c>
      <c r="L3157" s="16" t="s">
        <v>1134</v>
      </c>
      <c r="M3157" s="16" t="s">
        <v>1135</v>
      </c>
      <c r="N3157" s="16" t="s">
        <v>9144</v>
      </c>
      <c r="O3157" s="29" t="str">
        <f>IFERROR(IF(VLOOKUP(D3157,'КЛАДС СЕРВИНТРЕГА'!$H$1:$H$524,1,FALSE),"COD",),"NO COD")</f>
        <v>COD</v>
      </c>
    </row>
    <row r="3158" spans="1:15" ht="15" x14ac:dyDescent="0.25">
      <c r="A3158" s="16">
        <v>945</v>
      </c>
      <c r="B3158" s="16">
        <v>15</v>
      </c>
      <c r="C3158" s="28" t="s">
        <v>50</v>
      </c>
      <c r="D3158" s="16">
        <v>15664</v>
      </c>
      <c r="E3158" s="28" t="s">
        <v>863</v>
      </c>
      <c r="F3158" s="16">
        <v>1544</v>
      </c>
      <c r="G3158" s="28">
        <v>154467</v>
      </c>
      <c r="H3158" s="16" t="s">
        <v>9145</v>
      </c>
      <c r="I3158" s="16" t="s">
        <v>9146</v>
      </c>
      <c r="J3158" s="16" t="s">
        <v>9147</v>
      </c>
      <c r="K3158" s="16" t="s">
        <v>1392</v>
      </c>
      <c r="L3158" s="16" t="s">
        <v>1134</v>
      </c>
      <c r="M3158" s="16" t="s">
        <v>1135</v>
      </c>
      <c r="N3158" s="16" t="s">
        <v>9148</v>
      </c>
      <c r="O3158" s="29" t="str">
        <f>IFERROR(IF(VLOOKUP(D3158,'КЛАДС СЕРВИНТРЕГА'!$H$1:$H$524,1,FALSE),"COD",),"NO COD")</f>
        <v>COD</v>
      </c>
    </row>
    <row r="3159" spans="1:15" ht="15" x14ac:dyDescent="0.25">
      <c r="A3159" s="16">
        <v>923</v>
      </c>
      <c r="B3159" s="16">
        <v>15</v>
      </c>
      <c r="C3159" s="28" t="s">
        <v>50</v>
      </c>
      <c r="D3159" s="16">
        <v>15224</v>
      </c>
      <c r="E3159" s="28" t="s">
        <v>305</v>
      </c>
      <c r="F3159" s="16">
        <v>1540</v>
      </c>
      <c r="G3159" s="28">
        <v>154067</v>
      </c>
      <c r="H3159" s="16" t="s">
        <v>9149</v>
      </c>
      <c r="I3159" s="16" t="s">
        <v>9150</v>
      </c>
      <c r="J3159" s="16" t="s">
        <v>1740</v>
      </c>
      <c r="K3159" s="16" t="s">
        <v>6143</v>
      </c>
      <c r="L3159" s="16" t="s">
        <v>1134</v>
      </c>
      <c r="M3159" s="16" t="s">
        <v>1135</v>
      </c>
      <c r="N3159" s="16" t="s">
        <v>9151</v>
      </c>
      <c r="O3159" s="29" t="str">
        <f>IFERROR(IF(VLOOKUP(D3159,'КЛАДС СЕРВИНТРЕГА'!$H$1:$H$524,1,FALSE),"COD",),"NO COD")</f>
        <v>COD</v>
      </c>
    </row>
    <row r="3160" spans="1:15" ht="15" x14ac:dyDescent="0.25">
      <c r="A3160" s="16">
        <v>1020</v>
      </c>
      <c r="B3160" s="16">
        <v>17</v>
      </c>
      <c r="C3160" s="28" t="s">
        <v>189</v>
      </c>
      <c r="D3160" s="16">
        <v>17388</v>
      </c>
      <c r="E3160" s="28" t="s">
        <v>514</v>
      </c>
      <c r="F3160" s="16">
        <v>1720</v>
      </c>
      <c r="G3160" s="28">
        <v>172067</v>
      </c>
      <c r="H3160" s="16" t="s">
        <v>2604</v>
      </c>
      <c r="I3160" s="16" t="s">
        <v>9152</v>
      </c>
      <c r="J3160" s="16" t="s">
        <v>1621</v>
      </c>
      <c r="K3160" s="16" t="s">
        <v>9153</v>
      </c>
      <c r="L3160" s="16" t="s">
        <v>1134</v>
      </c>
      <c r="M3160" s="16" t="s">
        <v>1135</v>
      </c>
      <c r="N3160" s="16" t="s">
        <v>9154</v>
      </c>
      <c r="O3160" s="29" t="str">
        <f>IFERROR(IF(VLOOKUP(D3160,'КЛАДС СЕРВИНТРЕГА'!$H$1:$H$524,1,FALSE),"COD",),"NO COD")</f>
        <v>COD</v>
      </c>
    </row>
    <row r="3161" spans="1:15" ht="15" x14ac:dyDescent="0.25">
      <c r="A3161" s="16">
        <v>409</v>
      </c>
      <c r="B3161" s="16">
        <v>8</v>
      </c>
      <c r="C3161" s="28" t="s">
        <v>1306</v>
      </c>
      <c r="D3161" s="16">
        <v>8549</v>
      </c>
      <c r="E3161" s="28" t="s">
        <v>8672</v>
      </c>
      <c r="F3161" s="16">
        <v>810</v>
      </c>
      <c r="G3161" s="28">
        <v>81060</v>
      </c>
      <c r="H3161" s="16" t="s">
        <v>3394</v>
      </c>
      <c r="I3161" s="16" t="s">
        <v>1386</v>
      </c>
      <c r="J3161" s="16" t="s">
        <v>1331</v>
      </c>
      <c r="K3161" s="16" t="s">
        <v>2119</v>
      </c>
      <c r="L3161" s="16" t="s">
        <v>1142</v>
      </c>
      <c r="M3161" s="16" t="s">
        <v>1135</v>
      </c>
      <c r="N3161" s="16" t="s">
        <v>1144</v>
      </c>
      <c r="O3161" s="29" t="str">
        <f>IFERROR(IF(VLOOKUP(D3161,'КЛАДС СЕРВИНТРЕГА'!$H$1:$H$524,1,FALSE),"COD",),"NO COD")</f>
        <v>NO COD</v>
      </c>
    </row>
    <row r="3162" spans="1:15" ht="15" x14ac:dyDescent="0.25">
      <c r="A3162" s="16">
        <v>1822</v>
      </c>
      <c r="B3162" s="16">
        <v>27</v>
      </c>
      <c r="C3162" s="28" t="s">
        <v>1311</v>
      </c>
      <c r="D3162" s="16">
        <v>27245</v>
      </c>
      <c r="E3162" s="28" t="s">
        <v>6423</v>
      </c>
      <c r="F3162" s="16">
        <v>2710</v>
      </c>
      <c r="G3162" s="28">
        <v>271010</v>
      </c>
      <c r="H3162" s="16" t="s">
        <v>1140</v>
      </c>
      <c r="I3162" s="16" t="s">
        <v>1140</v>
      </c>
      <c r="J3162" s="16" t="s">
        <v>1140</v>
      </c>
      <c r="K3162" s="16" t="s">
        <v>1140</v>
      </c>
      <c r="L3162" s="16" t="s">
        <v>1142</v>
      </c>
      <c r="M3162" s="16" t="s">
        <v>1135</v>
      </c>
      <c r="N3162" s="16" t="s">
        <v>9155</v>
      </c>
      <c r="O3162" s="29" t="str">
        <f>IFERROR(IF(VLOOKUP(D3162,'КЛАДС СЕРВИНТРЕГА'!$H$1:$H$524,1,FALSE),"COD",),"NO COD")</f>
        <v>NO COD</v>
      </c>
    </row>
    <row r="3163" spans="1:15" ht="15" x14ac:dyDescent="0.25">
      <c r="A3163" s="16">
        <v>3277</v>
      </c>
      <c r="B3163" s="16">
        <v>76</v>
      </c>
      <c r="C3163" s="28" t="s">
        <v>1285</v>
      </c>
      <c r="D3163" s="16">
        <v>76001</v>
      </c>
      <c r="E3163" s="28" t="s">
        <v>191</v>
      </c>
      <c r="F3163" s="16">
        <v>7600</v>
      </c>
      <c r="G3163" s="28">
        <v>760045</v>
      </c>
      <c r="H3163" s="16" t="s">
        <v>1140</v>
      </c>
      <c r="I3163" s="16" t="s">
        <v>9156</v>
      </c>
      <c r="J3163" s="16" t="s">
        <v>9157</v>
      </c>
      <c r="K3163" s="16" t="s">
        <v>1140</v>
      </c>
      <c r="L3163" s="16" t="s">
        <v>1142</v>
      </c>
      <c r="M3163" s="16" t="s">
        <v>9158</v>
      </c>
      <c r="N3163" s="16" t="s">
        <v>1144</v>
      </c>
      <c r="O3163" s="29" t="str">
        <f>IFERROR(IF(VLOOKUP(D3163,'КЛАДС СЕРВИНТРЕГА'!$H$1:$H$524,1,FALSE),"COD",),"NO COD")</f>
        <v>COD</v>
      </c>
    </row>
    <row r="3164" spans="1:15" ht="15" x14ac:dyDescent="0.25">
      <c r="A3164" s="16">
        <v>2644</v>
      </c>
      <c r="B3164" s="16">
        <v>54</v>
      </c>
      <c r="C3164" s="28" t="s">
        <v>1259</v>
      </c>
      <c r="D3164" s="16">
        <v>54245</v>
      </c>
      <c r="E3164" s="28" t="s">
        <v>3395</v>
      </c>
      <c r="F3164" s="16">
        <v>5470</v>
      </c>
      <c r="G3164" s="28">
        <v>547079</v>
      </c>
      <c r="H3164" s="16" t="s">
        <v>4515</v>
      </c>
      <c r="I3164" s="16" t="s">
        <v>9159</v>
      </c>
      <c r="J3164" s="16" t="s">
        <v>9160</v>
      </c>
      <c r="K3164" s="16" t="s">
        <v>5780</v>
      </c>
      <c r="L3164" s="16" t="s">
        <v>1134</v>
      </c>
      <c r="M3164" s="16" t="s">
        <v>1135</v>
      </c>
      <c r="N3164" s="16" t="s">
        <v>1144</v>
      </c>
      <c r="O3164" s="29" t="str">
        <f>IFERROR(IF(VLOOKUP(D3164,'КЛАДС СЕРВИНТРЕГА'!$H$1:$H$524,1,FALSE),"COD",),"NO COD")</f>
        <v>NO COD</v>
      </c>
    </row>
    <row r="3165" spans="1:15" ht="15" x14ac:dyDescent="0.25">
      <c r="A3165" s="16">
        <v>1909</v>
      </c>
      <c r="B3165" s="16">
        <v>41</v>
      </c>
      <c r="C3165" s="28" t="s">
        <v>1228</v>
      </c>
      <c r="D3165" s="16">
        <v>41001</v>
      </c>
      <c r="E3165" s="28" t="s">
        <v>639</v>
      </c>
      <c r="F3165" s="16">
        <v>4100</v>
      </c>
      <c r="G3165" s="28">
        <v>410004</v>
      </c>
      <c r="H3165" s="16" t="s">
        <v>9161</v>
      </c>
      <c r="I3165" s="16" t="s">
        <v>7304</v>
      </c>
      <c r="J3165" s="16" t="s">
        <v>4794</v>
      </c>
      <c r="K3165" s="16" t="s">
        <v>2727</v>
      </c>
      <c r="L3165" s="16" t="s">
        <v>1142</v>
      </c>
      <c r="M3165" s="16" t="s">
        <v>9162</v>
      </c>
      <c r="N3165" s="16" t="s">
        <v>1144</v>
      </c>
      <c r="O3165" s="29" t="str">
        <f>IFERROR(IF(VLOOKUP(D3165,'КЛАДС СЕРВИНТРЕГА'!$H$1:$H$524,1,FALSE),"COD",),"NO COD")</f>
        <v>COD</v>
      </c>
    </row>
    <row r="3166" spans="1:15" ht="15" x14ac:dyDescent="0.25">
      <c r="A3166" s="16">
        <v>1459</v>
      </c>
      <c r="B3166" s="16">
        <v>23</v>
      </c>
      <c r="C3166" s="28" t="s">
        <v>1218</v>
      </c>
      <c r="D3166" s="16">
        <v>23678</v>
      </c>
      <c r="E3166" s="28" t="s">
        <v>853</v>
      </c>
      <c r="F3166" s="16">
        <v>2325</v>
      </c>
      <c r="G3166" s="28">
        <v>232517</v>
      </c>
      <c r="H3166" s="16" t="s">
        <v>5276</v>
      </c>
      <c r="I3166" s="16" t="s">
        <v>2037</v>
      </c>
      <c r="J3166" s="16" t="s">
        <v>8236</v>
      </c>
      <c r="K3166" s="16" t="s">
        <v>2037</v>
      </c>
      <c r="L3166" s="16" t="s">
        <v>1134</v>
      </c>
      <c r="M3166" s="16" t="s">
        <v>1135</v>
      </c>
      <c r="N3166" s="16" t="s">
        <v>9163</v>
      </c>
      <c r="O3166" s="29" t="str">
        <f>IFERROR(IF(VLOOKUP(D3166,'КЛАДС СЕРВИНТРЕГА'!$H$1:$H$524,1,FALSE),"COD",),"NO COD")</f>
        <v>COD</v>
      </c>
    </row>
    <row r="3167" spans="1:15" ht="15" x14ac:dyDescent="0.25">
      <c r="A3167" s="16">
        <v>629</v>
      </c>
      <c r="B3167" s="16">
        <v>13</v>
      </c>
      <c r="C3167" s="28" t="s">
        <v>1291</v>
      </c>
      <c r="D3167" s="16">
        <v>13650</v>
      </c>
      <c r="E3167" s="28" t="s">
        <v>4468</v>
      </c>
      <c r="F3167" s="16">
        <v>1330</v>
      </c>
      <c r="G3167" s="28">
        <v>133001</v>
      </c>
      <c r="H3167" s="16" t="s">
        <v>1140</v>
      </c>
      <c r="I3167" s="16" t="s">
        <v>1140</v>
      </c>
      <c r="J3167" s="16" t="s">
        <v>1140</v>
      </c>
      <c r="K3167" s="16" t="s">
        <v>1140</v>
      </c>
      <c r="L3167" s="16" t="s">
        <v>1142</v>
      </c>
      <c r="M3167" s="16" t="s">
        <v>1135</v>
      </c>
      <c r="N3167" s="16" t="s">
        <v>1144</v>
      </c>
      <c r="O3167" s="29" t="str">
        <f>IFERROR(IF(VLOOKUP(D3167,'КЛАДС СЕРВИНТРЕГА'!$H$1:$H$524,1,FALSE),"COD",),"NO COD")</f>
        <v>NO COD</v>
      </c>
    </row>
    <row r="3168" spans="1:15" ht="15" x14ac:dyDescent="0.25">
      <c r="A3168" s="16">
        <v>101</v>
      </c>
      <c r="B3168" s="16">
        <v>5</v>
      </c>
      <c r="C3168" s="28" t="s">
        <v>80</v>
      </c>
      <c r="D3168" s="16">
        <v>5647</v>
      </c>
      <c r="E3168" s="28" t="s">
        <v>7494</v>
      </c>
      <c r="F3168" s="16">
        <v>520</v>
      </c>
      <c r="G3168" s="28">
        <v>52040</v>
      </c>
      <c r="H3168" s="16" t="s">
        <v>1140</v>
      </c>
      <c r="I3168" s="16" t="s">
        <v>1140</v>
      </c>
      <c r="J3168" s="16" t="s">
        <v>1140</v>
      </c>
      <c r="K3168" s="16" t="s">
        <v>1140</v>
      </c>
      <c r="L3168" s="16" t="s">
        <v>1142</v>
      </c>
      <c r="M3168" s="16" t="s">
        <v>1135</v>
      </c>
      <c r="N3168" s="16" t="s">
        <v>9164</v>
      </c>
      <c r="O3168" s="29" t="str">
        <f>IFERROR(IF(VLOOKUP(D3168,'КЛАДС СЕРВИНТРЕГА'!$H$1:$H$524,1,FALSE),"COD",),"NO COD")</f>
        <v>NO COD</v>
      </c>
    </row>
    <row r="3169" spans="1:15" ht="15" x14ac:dyDescent="0.25">
      <c r="A3169" s="16">
        <v>217</v>
      </c>
      <c r="B3169" s="16">
        <v>5</v>
      </c>
      <c r="C3169" s="28" t="s">
        <v>80</v>
      </c>
      <c r="D3169" s="16">
        <v>5055</v>
      </c>
      <c r="E3169" s="28" t="s">
        <v>3709</v>
      </c>
      <c r="F3169" s="16">
        <v>548</v>
      </c>
      <c r="G3169" s="28">
        <v>54837</v>
      </c>
      <c r="H3169" s="16" t="s">
        <v>3571</v>
      </c>
      <c r="I3169" s="16" t="s">
        <v>5034</v>
      </c>
      <c r="J3169" s="16" t="s">
        <v>3712</v>
      </c>
      <c r="K3169" s="16" t="s">
        <v>9165</v>
      </c>
      <c r="L3169" s="16" t="s">
        <v>1134</v>
      </c>
      <c r="M3169" s="16" t="s">
        <v>1135</v>
      </c>
      <c r="N3169" s="16" t="s">
        <v>9166</v>
      </c>
      <c r="O3169" s="29" t="str">
        <f>IFERROR(IF(VLOOKUP(D3169,'КЛАДС СЕРВИНТРЕГА'!$H$1:$H$524,1,FALSE),"COD",),"NO COD")</f>
        <v>NO COD</v>
      </c>
    </row>
    <row r="3170" spans="1:15" ht="15" x14ac:dyDescent="0.25">
      <c r="A3170" s="16">
        <v>3113</v>
      </c>
      <c r="B3170" s="16">
        <v>73</v>
      </c>
      <c r="C3170" s="28" t="s">
        <v>1185</v>
      </c>
      <c r="D3170" s="16">
        <v>73043</v>
      </c>
      <c r="E3170" s="28" t="s">
        <v>9167</v>
      </c>
      <c r="F3170" s="16">
        <v>7305</v>
      </c>
      <c r="G3170" s="28">
        <v>730548</v>
      </c>
      <c r="H3170" s="16" t="s">
        <v>3479</v>
      </c>
      <c r="I3170" s="16" t="s">
        <v>2288</v>
      </c>
      <c r="J3170" s="16" t="s">
        <v>9168</v>
      </c>
      <c r="K3170" s="16" t="s">
        <v>2288</v>
      </c>
      <c r="L3170" s="16" t="s">
        <v>1134</v>
      </c>
      <c r="M3170" s="16" t="s">
        <v>1135</v>
      </c>
      <c r="N3170" s="16" t="s">
        <v>9169</v>
      </c>
      <c r="O3170" s="29" t="str">
        <f>IFERROR(IF(VLOOKUP(D3170,'КЛАДС СЕРВИНТРЕГА'!$H$1:$H$524,1,FALSE),"COD",),"NO COD")</f>
        <v>NO COD</v>
      </c>
    </row>
    <row r="3171" spans="1:15" ht="15" x14ac:dyDescent="0.25">
      <c r="A3171" s="16">
        <v>2022</v>
      </c>
      <c r="B3171" s="16">
        <v>41</v>
      </c>
      <c r="C3171" s="28" t="s">
        <v>1228</v>
      </c>
      <c r="D3171" s="16">
        <v>41359</v>
      </c>
      <c r="E3171" s="28" t="s">
        <v>1229</v>
      </c>
      <c r="F3171" s="16">
        <v>4180</v>
      </c>
      <c r="G3171" s="28">
        <v>418048</v>
      </c>
      <c r="H3171" s="16" t="s">
        <v>2274</v>
      </c>
      <c r="I3171" s="16" t="s">
        <v>9170</v>
      </c>
      <c r="J3171" s="16" t="s">
        <v>1480</v>
      </c>
      <c r="K3171" s="16" t="s">
        <v>1230</v>
      </c>
      <c r="L3171" s="16" t="s">
        <v>1134</v>
      </c>
      <c r="M3171" s="16" t="s">
        <v>1135</v>
      </c>
      <c r="N3171" s="16" t="s">
        <v>9171</v>
      </c>
      <c r="O3171" s="29" t="str">
        <f>IFERROR(IF(VLOOKUP(D3171,'КЛАДС СЕРВИНТРЕГА'!$H$1:$H$524,1,FALSE),"COD",),"NO COD")</f>
        <v>NO COD</v>
      </c>
    </row>
    <row r="3172" spans="1:15" ht="15" x14ac:dyDescent="0.25">
      <c r="A3172" s="16">
        <v>24</v>
      </c>
      <c r="B3172" s="16">
        <v>5</v>
      </c>
      <c r="C3172" s="28" t="s">
        <v>80</v>
      </c>
      <c r="D3172" s="16">
        <v>5001</v>
      </c>
      <c r="E3172" s="28" t="s">
        <v>593</v>
      </c>
      <c r="F3172" s="16">
        <v>500</v>
      </c>
      <c r="G3172" s="28">
        <v>50027</v>
      </c>
      <c r="H3172" s="16" t="s">
        <v>9172</v>
      </c>
      <c r="I3172" s="16" t="s">
        <v>9173</v>
      </c>
      <c r="J3172" s="16" t="s">
        <v>1140</v>
      </c>
      <c r="K3172" s="16" t="s">
        <v>9174</v>
      </c>
      <c r="L3172" s="16" t="s">
        <v>1134</v>
      </c>
      <c r="M3172" s="16" t="s">
        <v>1135</v>
      </c>
      <c r="N3172" s="16" t="s">
        <v>9175</v>
      </c>
      <c r="O3172" s="29" t="str">
        <f>IFERROR(IF(VLOOKUP(D3172,'КЛАДС СЕРВИНТРЕГА'!$H$1:$H$524,1,FALSE),"COD",),"NO COD")</f>
        <v>NO COD</v>
      </c>
    </row>
    <row r="3173" spans="1:15" ht="15" x14ac:dyDescent="0.25">
      <c r="A3173" s="16">
        <v>208</v>
      </c>
      <c r="B3173" s="16">
        <v>5</v>
      </c>
      <c r="C3173" s="28" t="s">
        <v>80</v>
      </c>
      <c r="D3173" s="16">
        <v>5697</v>
      </c>
      <c r="E3173" s="28" t="s">
        <v>7670</v>
      </c>
      <c r="F3173" s="16">
        <v>544</v>
      </c>
      <c r="G3173" s="28">
        <v>54457</v>
      </c>
      <c r="H3173" s="16" t="s">
        <v>9176</v>
      </c>
      <c r="I3173" s="16" t="s">
        <v>9177</v>
      </c>
      <c r="J3173" s="16" t="s">
        <v>2655</v>
      </c>
      <c r="K3173" s="16" t="s">
        <v>3163</v>
      </c>
      <c r="L3173" s="16" t="s">
        <v>1134</v>
      </c>
      <c r="M3173" s="16" t="s">
        <v>1135</v>
      </c>
      <c r="N3173" s="16" t="s">
        <v>9178</v>
      </c>
      <c r="O3173" s="29" t="str">
        <f>IFERROR(IF(VLOOKUP(D3173,'КЛАДС СЕРВИНТРЕГА'!$H$1:$H$524,1,FALSE),"COD",),"NO COD")</f>
        <v>NO COD</v>
      </c>
    </row>
    <row r="3174" spans="1:15" ht="15" x14ac:dyDescent="0.25">
      <c r="A3174" s="16">
        <v>2442</v>
      </c>
      <c r="B3174" s="16">
        <v>52</v>
      </c>
      <c r="C3174" s="28" t="s">
        <v>1222</v>
      </c>
      <c r="D3174" s="16">
        <v>52699</v>
      </c>
      <c r="E3174" s="28" t="s">
        <v>3762</v>
      </c>
      <c r="F3174" s="16">
        <v>5255</v>
      </c>
      <c r="G3174" s="28">
        <v>525577</v>
      </c>
      <c r="H3174" s="16" t="s">
        <v>3763</v>
      </c>
      <c r="I3174" s="16" t="s">
        <v>1248</v>
      </c>
      <c r="J3174" s="16" t="s">
        <v>9179</v>
      </c>
      <c r="K3174" s="16" t="s">
        <v>1789</v>
      </c>
      <c r="L3174" s="16" t="s">
        <v>1134</v>
      </c>
      <c r="M3174" s="16" t="s">
        <v>1135</v>
      </c>
      <c r="N3174" s="16" t="s">
        <v>9180</v>
      </c>
      <c r="O3174" s="29" t="str">
        <f>IFERROR(IF(VLOOKUP(D3174,'КЛАДС СЕРВИНТРЕГА'!$H$1:$H$524,1,FALSE),"COD",),"NO COD")</f>
        <v>NO COD</v>
      </c>
    </row>
    <row r="3175" spans="1:15" ht="15" x14ac:dyDescent="0.25">
      <c r="A3175" s="16">
        <v>1031</v>
      </c>
      <c r="B3175" s="16">
        <v>17</v>
      </c>
      <c r="C3175" s="28" t="s">
        <v>189</v>
      </c>
      <c r="D3175" s="16">
        <v>17541</v>
      </c>
      <c r="E3175" s="28" t="s">
        <v>716</v>
      </c>
      <c r="F3175" s="16">
        <v>1730</v>
      </c>
      <c r="G3175" s="28">
        <v>173068</v>
      </c>
      <c r="H3175" s="16" t="s">
        <v>9181</v>
      </c>
      <c r="I3175" s="16" t="s">
        <v>8075</v>
      </c>
      <c r="J3175" s="16" t="s">
        <v>9182</v>
      </c>
      <c r="K3175" s="16" t="s">
        <v>1621</v>
      </c>
      <c r="L3175" s="16" t="s">
        <v>1134</v>
      </c>
      <c r="M3175" s="16" t="s">
        <v>1135</v>
      </c>
      <c r="N3175" s="16" t="s">
        <v>9183</v>
      </c>
      <c r="O3175" s="29" t="str">
        <f>IFERROR(IF(VLOOKUP(D3175,'КЛАДС СЕРВИНТРЕГА'!$H$1:$H$524,1,FALSE),"COD",),"NO COD")</f>
        <v>COD</v>
      </c>
    </row>
    <row r="3176" spans="1:15" ht="15" x14ac:dyDescent="0.25">
      <c r="A3176" s="16">
        <v>1682</v>
      </c>
      <c r="B3176" s="16">
        <v>25</v>
      </c>
      <c r="C3176" s="28" t="s">
        <v>1165</v>
      </c>
      <c r="D3176" s="16">
        <v>25805</v>
      </c>
      <c r="E3176" s="28" t="s">
        <v>8268</v>
      </c>
      <c r="F3176" s="16">
        <v>2522</v>
      </c>
      <c r="G3176" s="28">
        <v>252230</v>
      </c>
      <c r="H3176" s="16" t="s">
        <v>1796</v>
      </c>
      <c r="I3176" s="16" t="s">
        <v>1141</v>
      </c>
      <c r="J3176" s="16" t="s">
        <v>1333</v>
      </c>
      <c r="K3176" s="16" t="s">
        <v>1265</v>
      </c>
      <c r="L3176" s="16" t="s">
        <v>1142</v>
      </c>
      <c r="M3176" s="16" t="s">
        <v>1135</v>
      </c>
      <c r="N3176" s="16" t="s">
        <v>1144</v>
      </c>
      <c r="O3176" s="29" t="str">
        <f>IFERROR(IF(VLOOKUP(D3176,'КЛАДС СЕРВИНТРЕГА'!$H$1:$H$524,1,FALSE),"COD",),"NO COD")</f>
        <v>NO COD</v>
      </c>
    </row>
    <row r="3177" spans="1:15" ht="15" x14ac:dyDescent="0.25">
      <c r="A3177" s="16">
        <v>3137</v>
      </c>
      <c r="B3177" s="16">
        <v>73</v>
      </c>
      <c r="C3177" s="28" t="s">
        <v>1185</v>
      </c>
      <c r="D3177" s="16">
        <v>73347</v>
      </c>
      <c r="E3177" s="28" t="s">
        <v>468</v>
      </c>
      <c r="F3177" s="16">
        <v>7315</v>
      </c>
      <c r="G3177" s="28">
        <v>731548</v>
      </c>
      <c r="H3177" s="16" t="s">
        <v>9184</v>
      </c>
      <c r="I3177" s="16" t="s">
        <v>8906</v>
      </c>
      <c r="J3177" s="16" t="s">
        <v>4579</v>
      </c>
      <c r="K3177" s="16" t="s">
        <v>8075</v>
      </c>
      <c r="L3177" s="16" t="s">
        <v>1134</v>
      </c>
      <c r="M3177" s="16" t="s">
        <v>1135</v>
      </c>
      <c r="N3177" s="16" t="s">
        <v>1144</v>
      </c>
      <c r="O3177" s="29" t="str">
        <f>IFERROR(IF(VLOOKUP(D3177,'КЛАДС СЕРВИНТРЕГА'!$H$1:$H$524,1,FALSE),"COD",),"NO COD")</f>
        <v>COD</v>
      </c>
    </row>
    <row r="3178" spans="1:15" ht="15" x14ac:dyDescent="0.25">
      <c r="A3178" s="16">
        <v>2269</v>
      </c>
      <c r="B3178" s="16">
        <v>50</v>
      </c>
      <c r="C3178" s="28" t="s">
        <v>1179</v>
      </c>
      <c r="D3178" s="16">
        <v>50006</v>
      </c>
      <c r="E3178" s="28" t="s">
        <v>14</v>
      </c>
      <c r="F3178" s="16">
        <v>5070</v>
      </c>
      <c r="G3178" s="28">
        <v>507001</v>
      </c>
      <c r="H3178" s="16" t="s">
        <v>2387</v>
      </c>
      <c r="I3178" s="16" t="s">
        <v>2134</v>
      </c>
      <c r="J3178" s="16" t="s">
        <v>1386</v>
      </c>
      <c r="K3178" s="16" t="s">
        <v>1140</v>
      </c>
      <c r="L3178" s="16" t="s">
        <v>1142</v>
      </c>
      <c r="M3178" s="16" t="s">
        <v>9185</v>
      </c>
      <c r="N3178" s="16" t="s">
        <v>9186</v>
      </c>
      <c r="O3178" s="29" t="str">
        <f>IFERROR(IF(VLOOKUP(D3178,'КЛАДС СЕРВИНТРЕГА'!$H$1:$H$524,1,FALSE),"COD",),"NO COD")</f>
        <v>COD</v>
      </c>
    </row>
    <row r="3179" spans="1:15" ht="15" x14ac:dyDescent="0.25">
      <c r="A3179" s="16">
        <v>25</v>
      </c>
      <c r="B3179" s="16">
        <v>5</v>
      </c>
      <c r="C3179" s="28" t="s">
        <v>80</v>
      </c>
      <c r="D3179" s="16">
        <v>5001</v>
      </c>
      <c r="E3179" s="28" t="s">
        <v>593</v>
      </c>
      <c r="F3179" s="16">
        <v>500</v>
      </c>
      <c r="G3179" s="28">
        <v>50028</v>
      </c>
      <c r="H3179" s="16" t="s">
        <v>9187</v>
      </c>
      <c r="I3179" s="16" t="s">
        <v>9172</v>
      </c>
      <c r="J3179" s="16" t="s">
        <v>3760</v>
      </c>
      <c r="K3179" s="16" t="s">
        <v>5628</v>
      </c>
      <c r="L3179" s="16" t="s">
        <v>1134</v>
      </c>
      <c r="M3179" s="16" t="s">
        <v>1135</v>
      </c>
      <c r="N3179" s="16" t="s">
        <v>1144</v>
      </c>
      <c r="O3179" s="29" t="str">
        <f>IFERROR(IF(VLOOKUP(D3179,'КЛАДС СЕРВИНТРЕГА'!$H$1:$H$524,1,FALSE),"COD",),"NO COD")</f>
        <v>NO COD</v>
      </c>
    </row>
    <row r="3180" spans="1:15" ht="15" x14ac:dyDescent="0.25">
      <c r="A3180" s="16">
        <v>1742</v>
      </c>
      <c r="B3180" s="16">
        <v>25</v>
      </c>
      <c r="C3180" s="28" t="s">
        <v>1165</v>
      </c>
      <c r="D3180" s="16">
        <v>25269</v>
      </c>
      <c r="E3180" s="28" t="s">
        <v>386</v>
      </c>
      <c r="F3180" s="16">
        <v>2530</v>
      </c>
      <c r="G3180" s="28">
        <v>253058</v>
      </c>
      <c r="H3180" s="16" t="s">
        <v>9188</v>
      </c>
      <c r="I3180" s="16" t="s">
        <v>5738</v>
      </c>
      <c r="J3180" s="16" t="s">
        <v>4962</v>
      </c>
      <c r="K3180" s="16" t="s">
        <v>4247</v>
      </c>
      <c r="L3180" s="16" t="s">
        <v>1134</v>
      </c>
      <c r="M3180" s="16" t="s">
        <v>1135</v>
      </c>
      <c r="N3180" s="16" t="s">
        <v>1144</v>
      </c>
      <c r="O3180" s="29" t="str">
        <f>IFERROR(IF(VLOOKUP(D3180,'КЛАДС СЕРВИНТРЕГА'!$H$1:$H$524,1,FALSE),"COD",),"NO COD")</f>
        <v>COD</v>
      </c>
    </row>
    <row r="3181" spans="1:15" ht="15" x14ac:dyDescent="0.25">
      <c r="A3181" s="16">
        <v>3478</v>
      </c>
      <c r="B3181" s="16">
        <v>85</v>
      </c>
      <c r="C3181" s="28" t="s">
        <v>1358</v>
      </c>
      <c r="D3181" s="16">
        <v>85410</v>
      </c>
      <c r="E3181" s="28" t="s">
        <v>995</v>
      </c>
      <c r="F3181" s="16">
        <v>8540</v>
      </c>
      <c r="G3181" s="28">
        <v>854030</v>
      </c>
      <c r="H3181" s="16" t="s">
        <v>9189</v>
      </c>
      <c r="I3181" s="16" t="s">
        <v>1386</v>
      </c>
      <c r="J3181" s="16" t="s">
        <v>3251</v>
      </c>
      <c r="K3181" s="16" t="s">
        <v>1140</v>
      </c>
      <c r="L3181" s="16" t="s">
        <v>1142</v>
      </c>
      <c r="M3181" s="16" t="s">
        <v>1135</v>
      </c>
      <c r="N3181" s="16" t="s">
        <v>9190</v>
      </c>
      <c r="O3181" s="29" t="str">
        <f>IFERROR(IF(VLOOKUP(D3181,'КЛАДС СЕРВИНТРЕГА'!$H$1:$H$524,1,FALSE),"COD",),"NO COD")</f>
        <v>COD</v>
      </c>
    </row>
    <row r="3182" spans="1:15" ht="15" x14ac:dyDescent="0.25">
      <c r="A3182" s="16">
        <v>2926</v>
      </c>
      <c r="B3182" s="16">
        <v>68</v>
      </c>
      <c r="C3182" s="28" t="s">
        <v>1129</v>
      </c>
      <c r="D3182" s="16">
        <v>68368</v>
      </c>
      <c r="E3182" s="28" t="s">
        <v>8500</v>
      </c>
      <c r="F3182" s="16">
        <v>6845</v>
      </c>
      <c r="G3182" s="28">
        <v>684557</v>
      </c>
      <c r="H3182" s="16" t="s">
        <v>1454</v>
      </c>
      <c r="I3182" s="16" t="s">
        <v>9191</v>
      </c>
      <c r="J3182" s="16" t="s">
        <v>9192</v>
      </c>
      <c r="K3182" s="16" t="s">
        <v>1836</v>
      </c>
      <c r="L3182" s="16" t="s">
        <v>1134</v>
      </c>
      <c r="M3182" s="16" t="s">
        <v>1135</v>
      </c>
      <c r="N3182" s="16" t="s">
        <v>9193</v>
      </c>
      <c r="O3182" s="29" t="str">
        <f>IFERROR(IF(VLOOKUP(D3182,'КЛАДС СЕРВИНТРЕГА'!$H$1:$H$524,1,FALSE),"COD",),"NO COD")</f>
        <v>NO COD</v>
      </c>
    </row>
    <row r="3183" spans="1:15" ht="15" x14ac:dyDescent="0.25">
      <c r="A3183" s="16">
        <v>3427</v>
      </c>
      <c r="B3183" s="16">
        <v>81</v>
      </c>
      <c r="C3183" s="28" t="s">
        <v>1899</v>
      </c>
      <c r="D3183" s="16">
        <v>81300</v>
      </c>
      <c r="E3183" s="28" t="s">
        <v>405</v>
      </c>
      <c r="F3183" s="16">
        <v>8140</v>
      </c>
      <c r="G3183" s="28">
        <v>814058</v>
      </c>
      <c r="H3183" s="16" t="s">
        <v>1900</v>
      </c>
      <c r="I3183" s="16" t="s">
        <v>1644</v>
      </c>
      <c r="J3183" s="16" t="s">
        <v>9194</v>
      </c>
      <c r="K3183" s="16" t="s">
        <v>9195</v>
      </c>
      <c r="L3183" s="16" t="s">
        <v>1134</v>
      </c>
      <c r="M3183" s="16" t="s">
        <v>1135</v>
      </c>
      <c r="N3183" s="16" t="s">
        <v>9196</v>
      </c>
      <c r="O3183" s="29" t="str">
        <f>IFERROR(IF(VLOOKUP(D3183,'КЛАДС СЕРВИНТРЕГА'!$H$1:$H$524,1,FALSE),"COD",),"NO COD")</f>
        <v>COD</v>
      </c>
    </row>
    <row r="3184" spans="1:15" ht="15" x14ac:dyDescent="0.25">
      <c r="A3184" s="16">
        <v>1687</v>
      </c>
      <c r="B3184" s="16">
        <v>25</v>
      </c>
      <c r="C3184" s="28" t="s">
        <v>1165</v>
      </c>
      <c r="D3184" s="16">
        <v>25312</v>
      </c>
      <c r="E3184" s="28" t="s">
        <v>3559</v>
      </c>
      <c r="F3184" s="16">
        <v>2522</v>
      </c>
      <c r="G3184" s="28">
        <v>252250</v>
      </c>
      <c r="H3184" s="16" t="s">
        <v>1905</v>
      </c>
      <c r="I3184" s="16" t="s">
        <v>1240</v>
      </c>
      <c r="J3184" s="16" t="s">
        <v>1384</v>
      </c>
      <c r="K3184" s="16" t="s">
        <v>1796</v>
      </c>
      <c r="L3184" s="16" t="s">
        <v>1142</v>
      </c>
      <c r="M3184" s="16" t="s">
        <v>9197</v>
      </c>
      <c r="N3184" s="16" t="s">
        <v>9198</v>
      </c>
      <c r="O3184" s="29" t="str">
        <f>IFERROR(IF(VLOOKUP(D3184,'КЛАДС СЕРВИНТРЕГА'!$H$1:$H$524,1,FALSE),"COD",),"NO COD")</f>
        <v>NO COD</v>
      </c>
    </row>
    <row r="3185" spans="1:15" ht="15" x14ac:dyDescent="0.25">
      <c r="A3185" s="16">
        <v>2700</v>
      </c>
      <c r="B3185" s="16">
        <v>66</v>
      </c>
      <c r="C3185" s="28" t="s">
        <v>1395</v>
      </c>
      <c r="D3185" s="16">
        <v>66682</v>
      </c>
      <c r="E3185" s="28" t="s">
        <v>916</v>
      </c>
      <c r="F3185" s="16">
        <v>6610</v>
      </c>
      <c r="G3185" s="28">
        <v>661020</v>
      </c>
      <c r="H3185" s="16" t="s">
        <v>1140</v>
      </c>
      <c r="I3185" s="16" t="s">
        <v>1140</v>
      </c>
      <c r="J3185" s="16" t="s">
        <v>1140</v>
      </c>
      <c r="K3185" s="16" t="s">
        <v>1140</v>
      </c>
      <c r="L3185" s="16" t="s">
        <v>1142</v>
      </c>
      <c r="M3185" s="16" t="s">
        <v>1135</v>
      </c>
      <c r="N3185" s="16" t="s">
        <v>9199</v>
      </c>
      <c r="O3185" s="29" t="str">
        <f>IFERROR(IF(VLOOKUP(D3185,'КЛАДС СЕРВИНТРЕГА'!$H$1:$H$524,1,FALSE),"COD",),"NO COD")</f>
        <v>COD</v>
      </c>
    </row>
    <row r="3186" spans="1:15" ht="15" x14ac:dyDescent="0.25">
      <c r="A3186" s="16">
        <v>2168</v>
      </c>
      <c r="B3186" s="16">
        <v>47</v>
      </c>
      <c r="C3186" s="28" t="s">
        <v>1158</v>
      </c>
      <c r="D3186" s="16">
        <v>47605</v>
      </c>
      <c r="E3186" s="28" t="s">
        <v>9200</v>
      </c>
      <c r="F3186" s="16">
        <v>4770</v>
      </c>
      <c r="G3186" s="28">
        <v>477020</v>
      </c>
      <c r="H3186" s="16" t="s">
        <v>1141</v>
      </c>
      <c r="I3186" s="16" t="s">
        <v>9201</v>
      </c>
      <c r="J3186" s="16" t="s">
        <v>1357</v>
      </c>
      <c r="K3186" s="16" t="s">
        <v>2094</v>
      </c>
      <c r="L3186" s="16" t="s">
        <v>1142</v>
      </c>
      <c r="M3186" s="16" t="s">
        <v>1135</v>
      </c>
      <c r="N3186" s="16" t="s">
        <v>1144</v>
      </c>
      <c r="O3186" s="29" t="str">
        <f>IFERROR(IF(VLOOKUP(D3186,'КЛАДС СЕРВИНТРЕГА'!$H$1:$H$524,1,FALSE),"COD",),"NO COD")</f>
        <v>NO COD</v>
      </c>
    </row>
    <row r="3187" spans="1:15" ht="15" x14ac:dyDescent="0.25">
      <c r="A3187" s="16">
        <v>3280</v>
      </c>
      <c r="B3187" s="16">
        <v>76</v>
      </c>
      <c r="C3187" s="28" t="s">
        <v>1285</v>
      </c>
      <c r="D3187" s="16">
        <v>76892</v>
      </c>
      <c r="E3187" s="28" t="s">
        <v>1103</v>
      </c>
      <c r="F3187" s="16">
        <v>7605</v>
      </c>
      <c r="G3187" s="28">
        <v>760501</v>
      </c>
      <c r="H3187" s="16" t="s">
        <v>1140</v>
      </c>
      <c r="I3187" s="16" t="s">
        <v>9007</v>
      </c>
      <c r="J3187" s="16" t="s">
        <v>1140</v>
      </c>
      <c r="K3187" s="16" t="s">
        <v>1140</v>
      </c>
      <c r="L3187" s="16" t="s">
        <v>1142</v>
      </c>
      <c r="M3187" s="16" t="s">
        <v>9202</v>
      </c>
      <c r="N3187" s="16" t="s">
        <v>1144</v>
      </c>
      <c r="O3187" s="29" t="str">
        <f>IFERROR(IF(VLOOKUP(D3187,'КЛАДС СЕРВИНТРЕГА'!$H$1:$H$524,1,FALSE),"COD",),"NO COD")</f>
        <v>COD</v>
      </c>
    </row>
    <row r="3188" spans="1:15" ht="15" x14ac:dyDescent="0.25">
      <c r="A3188" s="16">
        <v>2338</v>
      </c>
      <c r="B3188" s="16">
        <v>52</v>
      </c>
      <c r="C3188" s="28" t="s">
        <v>1222</v>
      </c>
      <c r="D3188" s="16">
        <v>52399</v>
      </c>
      <c r="E3188" s="28" t="s">
        <v>1422</v>
      </c>
      <c r="F3188" s="16">
        <v>5215</v>
      </c>
      <c r="G3188" s="28">
        <v>521529</v>
      </c>
      <c r="H3188" s="16" t="s">
        <v>2984</v>
      </c>
      <c r="I3188" s="16" t="s">
        <v>9203</v>
      </c>
      <c r="J3188" s="16" t="s">
        <v>7838</v>
      </c>
      <c r="K3188" s="16" t="s">
        <v>3751</v>
      </c>
      <c r="L3188" s="16" t="s">
        <v>1134</v>
      </c>
      <c r="M3188" s="16" t="s">
        <v>1135</v>
      </c>
      <c r="N3188" s="16" t="s">
        <v>1144</v>
      </c>
      <c r="O3188" s="29" t="str">
        <f>IFERROR(IF(VLOOKUP(D3188,'КЛАДС СЕРВИНТРЕГА'!$H$1:$H$524,1,FALSE),"COD",),"NO COD")</f>
        <v>NO COD</v>
      </c>
    </row>
    <row r="3189" spans="1:15" ht="15" x14ac:dyDescent="0.25">
      <c r="A3189" s="16">
        <v>3362</v>
      </c>
      <c r="B3189" s="16">
        <v>76</v>
      </c>
      <c r="C3189" s="28" t="s">
        <v>1285</v>
      </c>
      <c r="D3189" s="16">
        <v>76834</v>
      </c>
      <c r="E3189" s="28" t="s">
        <v>1031</v>
      </c>
      <c r="F3189" s="16">
        <v>7630</v>
      </c>
      <c r="G3189" s="28">
        <v>763023</v>
      </c>
      <c r="H3189" s="16" t="s">
        <v>1140</v>
      </c>
      <c r="I3189" s="16" t="s">
        <v>9204</v>
      </c>
      <c r="J3189" s="16" t="s">
        <v>5631</v>
      </c>
      <c r="K3189" s="16" t="s">
        <v>1140</v>
      </c>
      <c r="L3189" s="16" t="s">
        <v>1142</v>
      </c>
      <c r="M3189" s="16" t="s">
        <v>9205</v>
      </c>
      <c r="N3189" s="16" t="s">
        <v>1144</v>
      </c>
      <c r="O3189" s="29" t="str">
        <f>IFERROR(IF(VLOOKUP(D3189,'КЛАДС СЕРВИНТРЕГА'!$H$1:$H$524,1,FALSE),"COD",),"NO COD")</f>
        <v>COD</v>
      </c>
    </row>
    <row r="3190" spans="1:15" ht="15" x14ac:dyDescent="0.25">
      <c r="A3190" s="16">
        <v>1223</v>
      </c>
      <c r="B3190" s="16">
        <v>19</v>
      </c>
      <c r="C3190" s="28" t="s">
        <v>1196</v>
      </c>
      <c r="D3190" s="16">
        <v>19517</v>
      </c>
      <c r="E3190" s="28" t="s">
        <v>676</v>
      </c>
      <c r="F3190" s="16">
        <v>1925</v>
      </c>
      <c r="G3190" s="28">
        <v>192509</v>
      </c>
      <c r="H3190" s="16" t="s">
        <v>2644</v>
      </c>
      <c r="I3190" s="16" t="s">
        <v>9206</v>
      </c>
      <c r="J3190" s="16" t="s">
        <v>9207</v>
      </c>
      <c r="K3190" s="16" t="s">
        <v>4688</v>
      </c>
      <c r="L3190" s="16" t="s">
        <v>1134</v>
      </c>
      <c r="M3190" s="16" t="s">
        <v>1135</v>
      </c>
      <c r="N3190" s="16" t="s">
        <v>9208</v>
      </c>
      <c r="O3190" s="29" t="str">
        <f>IFERROR(IF(VLOOKUP(D3190,'КЛАДС СЕРВИНТРЕГА'!$H$1:$H$524,1,FALSE),"COD",),"NO COD")</f>
        <v>NO COD</v>
      </c>
    </row>
    <row r="3191" spans="1:15" ht="15" x14ac:dyDescent="0.25">
      <c r="A3191" s="16">
        <v>1049</v>
      </c>
      <c r="B3191" s="16">
        <v>17</v>
      </c>
      <c r="C3191" s="28" t="s">
        <v>189</v>
      </c>
      <c r="D3191" s="16">
        <v>17174</v>
      </c>
      <c r="E3191" s="28" t="s">
        <v>241</v>
      </c>
      <c r="F3191" s="16">
        <v>1760</v>
      </c>
      <c r="G3191" s="28">
        <v>176020</v>
      </c>
      <c r="H3191" s="16" t="s">
        <v>1140</v>
      </c>
      <c r="I3191" s="16" t="s">
        <v>3269</v>
      </c>
      <c r="J3191" s="16" t="s">
        <v>2690</v>
      </c>
      <c r="K3191" s="16" t="s">
        <v>1140</v>
      </c>
      <c r="L3191" s="16" t="s">
        <v>1142</v>
      </c>
      <c r="M3191" s="16" t="s">
        <v>1135</v>
      </c>
      <c r="N3191" s="16" t="s">
        <v>1144</v>
      </c>
      <c r="O3191" s="29" t="str">
        <f>IFERROR(IF(VLOOKUP(D3191,'КЛАДС СЕРВИНТРЕГА'!$H$1:$H$524,1,FALSE),"COD",),"NO COD")</f>
        <v>COD</v>
      </c>
    </row>
    <row r="3192" spans="1:15" ht="15" x14ac:dyDescent="0.25">
      <c r="A3192" s="16">
        <v>974</v>
      </c>
      <c r="B3192" s="16">
        <v>15</v>
      </c>
      <c r="C3192" s="28" t="s">
        <v>50</v>
      </c>
      <c r="D3192" s="16">
        <v>15401</v>
      </c>
      <c r="E3192" s="28" t="s">
        <v>3493</v>
      </c>
      <c r="F3192" s="16">
        <v>1550</v>
      </c>
      <c r="G3192" s="28">
        <v>155007</v>
      </c>
      <c r="H3192" s="16" t="s">
        <v>9209</v>
      </c>
      <c r="I3192" s="16" t="s">
        <v>4875</v>
      </c>
      <c r="J3192" s="16" t="s">
        <v>1846</v>
      </c>
      <c r="K3192" s="16" t="s">
        <v>4875</v>
      </c>
      <c r="L3192" s="16" t="s">
        <v>1134</v>
      </c>
      <c r="M3192" s="16" t="s">
        <v>1135</v>
      </c>
      <c r="N3192" s="16" t="s">
        <v>9210</v>
      </c>
      <c r="O3192" s="29" t="str">
        <f>IFERROR(IF(VLOOKUP(D3192,'КЛАДС СЕРВИНТРЕГА'!$H$1:$H$524,1,FALSE),"COD",),"NO COD")</f>
        <v>NO COD</v>
      </c>
    </row>
    <row r="3193" spans="1:15" ht="15" x14ac:dyDescent="0.25">
      <c r="A3193" s="16">
        <v>695</v>
      </c>
      <c r="B3193" s="16">
        <v>15</v>
      </c>
      <c r="C3193" s="28" t="s">
        <v>50</v>
      </c>
      <c r="D3193" s="16">
        <v>15204</v>
      </c>
      <c r="E3193" s="28" t="s">
        <v>272</v>
      </c>
      <c r="F3193" s="16">
        <v>1502</v>
      </c>
      <c r="G3193" s="28">
        <v>150208</v>
      </c>
      <c r="H3193" s="16" t="s">
        <v>3655</v>
      </c>
      <c r="I3193" s="16" t="s">
        <v>1740</v>
      </c>
      <c r="J3193" s="16" t="s">
        <v>4344</v>
      </c>
      <c r="K3193" s="16" t="s">
        <v>6484</v>
      </c>
      <c r="L3193" s="16" t="s">
        <v>1134</v>
      </c>
      <c r="M3193" s="16" t="s">
        <v>1135</v>
      </c>
      <c r="N3193" s="16" t="s">
        <v>1144</v>
      </c>
      <c r="O3193" s="29" t="str">
        <f>IFERROR(IF(VLOOKUP(D3193,'КЛАДС СЕРВИНТРЕГА'!$H$1:$H$524,1,FALSE),"COD",),"NO COD")</f>
        <v>COD</v>
      </c>
    </row>
    <row r="3194" spans="1:15" ht="15" x14ac:dyDescent="0.25">
      <c r="A3194" s="16">
        <v>3237</v>
      </c>
      <c r="B3194" s="16">
        <v>73</v>
      </c>
      <c r="C3194" s="28" t="s">
        <v>1185</v>
      </c>
      <c r="D3194" s="16">
        <v>73168</v>
      </c>
      <c r="E3194" s="28" t="s">
        <v>227</v>
      </c>
      <c r="F3194" s="16">
        <v>7355</v>
      </c>
      <c r="G3194" s="28">
        <v>735568</v>
      </c>
      <c r="H3194" s="16" t="s">
        <v>2828</v>
      </c>
      <c r="I3194" s="16" t="s">
        <v>8028</v>
      </c>
      <c r="J3194" s="16" t="s">
        <v>9211</v>
      </c>
      <c r="K3194" s="16" t="s">
        <v>9212</v>
      </c>
      <c r="L3194" s="16" t="s">
        <v>1134</v>
      </c>
      <c r="M3194" s="16" t="s">
        <v>1135</v>
      </c>
      <c r="N3194" s="16" t="s">
        <v>9213</v>
      </c>
      <c r="O3194" s="29" t="str">
        <f>IFERROR(IF(VLOOKUP(D3194,'КЛАДС СЕРВИНТРЕГА'!$H$1:$H$524,1,FALSE),"COD",),"NO COD")</f>
        <v>COD</v>
      </c>
    </row>
    <row r="3195" spans="1:15" ht="15" x14ac:dyDescent="0.25">
      <c r="A3195" s="16">
        <v>2938</v>
      </c>
      <c r="B3195" s="16">
        <v>68</v>
      </c>
      <c r="C3195" s="28" t="s">
        <v>1129</v>
      </c>
      <c r="D3195" s="16">
        <v>68377</v>
      </c>
      <c r="E3195" s="28" t="s">
        <v>7788</v>
      </c>
      <c r="F3195" s="16">
        <v>6850</v>
      </c>
      <c r="G3195" s="28">
        <v>685067</v>
      </c>
      <c r="H3195" s="16" t="s">
        <v>1454</v>
      </c>
      <c r="I3195" s="16" t="s">
        <v>9214</v>
      </c>
      <c r="J3195" s="16" t="s">
        <v>4270</v>
      </c>
      <c r="K3195" s="16" t="s">
        <v>2080</v>
      </c>
      <c r="L3195" s="16" t="s">
        <v>1134</v>
      </c>
      <c r="M3195" s="16" t="s">
        <v>1135</v>
      </c>
      <c r="N3195" s="16" t="s">
        <v>9215</v>
      </c>
      <c r="O3195" s="29" t="str">
        <f>IFERROR(IF(VLOOKUP(D3195,'КЛАДС СЕРВИНТРЕГА'!$H$1:$H$524,1,FALSE),"COD",),"NO COD")</f>
        <v>NO COD</v>
      </c>
    </row>
    <row r="3196" spans="1:15" ht="15" x14ac:dyDescent="0.25">
      <c r="A3196" s="16">
        <v>2213</v>
      </c>
      <c r="B3196" s="16">
        <v>50</v>
      </c>
      <c r="C3196" s="28" t="s">
        <v>1179</v>
      </c>
      <c r="D3196" s="16">
        <v>50573</v>
      </c>
      <c r="E3196" s="28" t="s">
        <v>771</v>
      </c>
      <c r="F3196" s="16">
        <v>5020</v>
      </c>
      <c r="G3196" s="28">
        <v>502001</v>
      </c>
      <c r="H3196" s="16" t="s">
        <v>1140</v>
      </c>
      <c r="I3196" s="16" t="s">
        <v>1140</v>
      </c>
      <c r="J3196" s="16" t="s">
        <v>1141</v>
      </c>
      <c r="K3196" s="16" t="s">
        <v>1140</v>
      </c>
      <c r="L3196" s="16" t="s">
        <v>1142</v>
      </c>
      <c r="M3196" s="16" t="s">
        <v>1135</v>
      </c>
      <c r="N3196" s="16" t="s">
        <v>1144</v>
      </c>
      <c r="O3196" s="29" t="str">
        <f>IFERROR(IF(VLOOKUP(D3196,'КЛАДС СЕРВИНТРЕГА'!$H$1:$H$524,1,FALSE),"COD",),"NO COD")</f>
        <v>COD</v>
      </c>
    </row>
    <row r="3197" spans="1:15" ht="15" x14ac:dyDescent="0.25">
      <c r="A3197" s="16">
        <v>1727</v>
      </c>
      <c r="B3197" s="16">
        <v>25</v>
      </c>
      <c r="C3197" s="28" t="s">
        <v>1165</v>
      </c>
      <c r="D3197" s="16">
        <v>25001</v>
      </c>
      <c r="E3197" s="28" t="s">
        <v>28</v>
      </c>
      <c r="F3197" s="16">
        <v>2528</v>
      </c>
      <c r="G3197" s="28">
        <v>252857</v>
      </c>
      <c r="H3197" s="16" t="s">
        <v>1470</v>
      </c>
      <c r="I3197" s="16" t="s">
        <v>9216</v>
      </c>
      <c r="J3197" s="16" t="s">
        <v>9217</v>
      </c>
      <c r="K3197" s="16" t="s">
        <v>1557</v>
      </c>
      <c r="L3197" s="16" t="s">
        <v>1134</v>
      </c>
      <c r="M3197" s="16" t="s">
        <v>1135</v>
      </c>
      <c r="N3197" s="16" t="s">
        <v>9218</v>
      </c>
      <c r="O3197" s="29" t="str">
        <f>IFERROR(IF(VLOOKUP(D3197,'КЛАДС СЕРВИНТРЕГА'!$H$1:$H$524,1,FALSE),"COD",),"NO COD")</f>
        <v>COD</v>
      </c>
    </row>
    <row r="3198" spans="1:15" ht="15" x14ac:dyDescent="0.25">
      <c r="A3198" s="16">
        <v>3670</v>
      </c>
      <c r="B3198" s="16">
        <v>99</v>
      </c>
      <c r="C3198" s="28" t="s">
        <v>1970</v>
      </c>
      <c r="D3198" s="16">
        <v>99773</v>
      </c>
      <c r="E3198" s="28" t="s">
        <v>2437</v>
      </c>
      <c r="F3198" s="16">
        <v>9910</v>
      </c>
      <c r="G3198" s="28">
        <v>991058</v>
      </c>
      <c r="H3198" s="16" t="s">
        <v>4798</v>
      </c>
      <c r="I3198" s="16" t="s">
        <v>9219</v>
      </c>
      <c r="J3198" s="16" t="s">
        <v>2441</v>
      </c>
      <c r="K3198" s="16" t="s">
        <v>9220</v>
      </c>
      <c r="L3198" s="16" t="s">
        <v>1134</v>
      </c>
      <c r="M3198" s="16" t="s">
        <v>1135</v>
      </c>
      <c r="N3198" s="16" t="s">
        <v>1144</v>
      </c>
      <c r="O3198" s="29" t="str">
        <f>IFERROR(IF(VLOOKUP(D3198,'КЛАДС СЕРВИНТРЕГА'!$H$1:$H$524,1,FALSE),"COD",),"NO COD")</f>
        <v>NO COD</v>
      </c>
    </row>
    <row r="3199" spans="1:15" ht="15" x14ac:dyDescent="0.25">
      <c r="A3199" s="16">
        <v>2314</v>
      </c>
      <c r="B3199" s="16">
        <v>52</v>
      </c>
      <c r="C3199" s="28" t="s">
        <v>1222</v>
      </c>
      <c r="D3199" s="16">
        <v>52258</v>
      </c>
      <c r="E3199" s="28" t="s">
        <v>2133</v>
      </c>
      <c r="F3199" s="16">
        <v>5205</v>
      </c>
      <c r="G3199" s="28">
        <v>520539</v>
      </c>
      <c r="H3199" s="16" t="s">
        <v>6576</v>
      </c>
      <c r="I3199" s="16" t="s">
        <v>9221</v>
      </c>
      <c r="J3199" s="16" t="s">
        <v>1353</v>
      </c>
      <c r="K3199" s="16" t="s">
        <v>4456</v>
      </c>
      <c r="L3199" s="16" t="s">
        <v>1134</v>
      </c>
      <c r="M3199" s="16" t="s">
        <v>1135</v>
      </c>
      <c r="N3199" s="16" t="s">
        <v>9222</v>
      </c>
      <c r="O3199" s="29" t="str">
        <f>IFERROR(IF(VLOOKUP(D3199,'КЛАДС СЕРВИНТРЕГА'!$H$1:$H$524,1,FALSE),"COD",),"NO COD")</f>
        <v>NO COD</v>
      </c>
    </row>
    <row r="3200" spans="1:15" ht="15" x14ac:dyDescent="0.25">
      <c r="A3200" s="16">
        <v>3369</v>
      </c>
      <c r="B3200" s="16">
        <v>76</v>
      </c>
      <c r="C3200" s="28" t="s">
        <v>1285</v>
      </c>
      <c r="D3200" s="16">
        <v>76111</v>
      </c>
      <c r="E3200" s="28" t="s">
        <v>6165</v>
      </c>
      <c r="F3200" s="16">
        <v>7630</v>
      </c>
      <c r="G3200" s="28">
        <v>763041</v>
      </c>
      <c r="H3200" s="16" t="s">
        <v>1140</v>
      </c>
      <c r="I3200" s="16" t="s">
        <v>7304</v>
      </c>
      <c r="J3200" s="16" t="s">
        <v>1140</v>
      </c>
      <c r="K3200" s="16" t="s">
        <v>2406</v>
      </c>
      <c r="L3200" s="16" t="s">
        <v>1142</v>
      </c>
      <c r="M3200" s="16" t="s">
        <v>9223</v>
      </c>
      <c r="N3200" s="16" t="s">
        <v>1144</v>
      </c>
      <c r="O3200" s="29" t="str">
        <f>IFERROR(IF(VLOOKUP(D3200,'КЛАДС СЕРВИНТРЕГА'!$H$1:$H$524,1,FALSE),"COD",),"NO COD")</f>
        <v>COD</v>
      </c>
    </row>
    <row r="3201" spans="1:15" ht="15" x14ac:dyDescent="0.25">
      <c r="A3201" s="16">
        <v>3123</v>
      </c>
      <c r="B3201" s="16">
        <v>73</v>
      </c>
      <c r="C3201" s="28" t="s">
        <v>1185</v>
      </c>
      <c r="D3201" s="16">
        <v>73408</v>
      </c>
      <c r="E3201" s="28" t="s">
        <v>545</v>
      </c>
      <c r="F3201" s="16">
        <v>7310</v>
      </c>
      <c r="G3201" s="28">
        <v>731027</v>
      </c>
      <c r="H3201" s="16" t="s">
        <v>5685</v>
      </c>
      <c r="I3201" s="16" t="s">
        <v>1761</v>
      </c>
      <c r="J3201" s="16" t="s">
        <v>9224</v>
      </c>
      <c r="K3201" s="16" t="s">
        <v>3701</v>
      </c>
      <c r="L3201" s="16" t="s">
        <v>1134</v>
      </c>
      <c r="M3201" s="16" t="s">
        <v>1135</v>
      </c>
      <c r="N3201" s="16" t="s">
        <v>9225</v>
      </c>
      <c r="O3201" s="29" t="str">
        <f>IFERROR(IF(VLOOKUP(D3201,'КЛАДС СЕРВИНТРЕГА'!$H$1:$H$524,1,FALSE),"COD",),"NO COD")</f>
        <v>COD</v>
      </c>
    </row>
    <row r="3202" spans="1:15" ht="15" x14ac:dyDescent="0.25">
      <c r="A3202" s="16">
        <v>3412</v>
      </c>
      <c r="B3202" s="16">
        <v>81</v>
      </c>
      <c r="C3202" s="28" t="s">
        <v>1899</v>
      </c>
      <c r="D3202" s="16">
        <v>81001</v>
      </c>
      <c r="E3202" s="28" t="s">
        <v>1899</v>
      </c>
      <c r="F3202" s="16">
        <v>8100</v>
      </c>
      <c r="G3202" s="28">
        <v>810007</v>
      </c>
      <c r="H3202" s="16" t="s">
        <v>4783</v>
      </c>
      <c r="I3202" s="16" t="s">
        <v>9226</v>
      </c>
      <c r="J3202" s="16" t="s">
        <v>4783</v>
      </c>
      <c r="K3202" s="16" t="s">
        <v>9227</v>
      </c>
      <c r="L3202" s="16" t="s">
        <v>1134</v>
      </c>
      <c r="M3202" s="16" t="s">
        <v>1135</v>
      </c>
      <c r="N3202" s="16" t="s">
        <v>9228</v>
      </c>
      <c r="O3202" s="29" t="str">
        <f>IFERROR(IF(VLOOKUP(D3202,'КЛАДС СЕРВИНТРЕГА'!$H$1:$H$524,1,FALSE),"COD",),"NO COD")</f>
        <v>NO COD</v>
      </c>
    </row>
    <row r="3203" spans="1:15" ht="15" x14ac:dyDescent="0.25">
      <c r="A3203" s="16">
        <v>439</v>
      </c>
      <c r="B3203" s="16">
        <v>8</v>
      </c>
      <c r="C3203" s="28" t="s">
        <v>1306</v>
      </c>
      <c r="D3203" s="16">
        <v>8560</v>
      </c>
      <c r="E3203" s="28" t="s">
        <v>4443</v>
      </c>
      <c r="F3203" s="16">
        <v>840</v>
      </c>
      <c r="G3203" s="28">
        <v>84007</v>
      </c>
      <c r="H3203" s="16" t="s">
        <v>9229</v>
      </c>
      <c r="I3203" s="16" t="s">
        <v>6994</v>
      </c>
      <c r="J3203" s="16" t="s">
        <v>4125</v>
      </c>
      <c r="K3203" s="16" t="s">
        <v>5338</v>
      </c>
      <c r="L3203" s="16" t="s">
        <v>1134</v>
      </c>
      <c r="M3203" s="16" t="s">
        <v>1135</v>
      </c>
      <c r="N3203" s="16" t="s">
        <v>1144</v>
      </c>
      <c r="O3203" s="29" t="str">
        <f>IFERROR(IF(VLOOKUP(D3203,'КЛАДС СЕРВИНТРЕГА'!$H$1:$H$524,1,FALSE),"COD",),"NO COD")</f>
        <v>NO COD</v>
      </c>
    </row>
    <row r="3204" spans="1:15" ht="15" x14ac:dyDescent="0.25">
      <c r="A3204" s="16">
        <v>3523</v>
      </c>
      <c r="B3204" s="16">
        <v>86</v>
      </c>
      <c r="C3204" s="28" t="s">
        <v>1807</v>
      </c>
      <c r="D3204" s="16">
        <v>86865</v>
      </c>
      <c r="E3204" s="28" t="s">
        <v>6313</v>
      </c>
      <c r="F3204" s="16">
        <v>8620</v>
      </c>
      <c r="G3204" s="28">
        <v>862028</v>
      </c>
      <c r="H3204" s="16" t="s">
        <v>9230</v>
      </c>
      <c r="I3204" s="16" t="s">
        <v>9231</v>
      </c>
      <c r="J3204" s="16" t="s">
        <v>8792</v>
      </c>
      <c r="K3204" s="16" t="s">
        <v>9232</v>
      </c>
      <c r="L3204" s="16" t="s">
        <v>1134</v>
      </c>
      <c r="M3204" s="16" t="s">
        <v>1135</v>
      </c>
      <c r="N3204" s="16" t="s">
        <v>9233</v>
      </c>
      <c r="O3204" s="29" t="str">
        <f>IFERROR(IF(VLOOKUP(D3204,'КЛАДС СЕРВИНТРЕГА'!$H$1:$H$524,1,FALSE),"COD",),"NO COD")</f>
        <v>NO COD</v>
      </c>
    </row>
    <row r="3205" spans="1:15" ht="15" x14ac:dyDescent="0.25">
      <c r="A3205" s="16">
        <v>1551</v>
      </c>
      <c r="B3205" s="16">
        <v>25</v>
      </c>
      <c r="C3205" s="28" t="s">
        <v>1165</v>
      </c>
      <c r="D3205" s="16">
        <v>25785</v>
      </c>
      <c r="E3205" s="28" t="s">
        <v>9234</v>
      </c>
      <c r="F3205" s="16">
        <v>2502</v>
      </c>
      <c r="G3205" s="28">
        <v>250237</v>
      </c>
      <c r="H3205" s="16" t="s">
        <v>9235</v>
      </c>
      <c r="I3205" s="16" t="s">
        <v>7249</v>
      </c>
      <c r="J3205" s="16" t="s">
        <v>9236</v>
      </c>
      <c r="K3205" s="16" t="s">
        <v>3080</v>
      </c>
      <c r="L3205" s="16" t="s">
        <v>1134</v>
      </c>
      <c r="M3205" s="16" t="s">
        <v>1135</v>
      </c>
      <c r="N3205" s="16" t="s">
        <v>9237</v>
      </c>
      <c r="O3205" s="29" t="str">
        <f>IFERROR(IF(VLOOKUP(D3205,'КЛАДС СЕРВИНТРЕГА'!$H$1:$H$524,1,FALSE),"COD",),"NO COD")</f>
        <v>NO COD</v>
      </c>
    </row>
    <row r="3206" spans="1:15" ht="15" x14ac:dyDescent="0.25">
      <c r="A3206" s="16">
        <v>3500</v>
      </c>
      <c r="B3206" s="16">
        <v>85</v>
      </c>
      <c r="C3206" s="28" t="s">
        <v>1358</v>
      </c>
      <c r="D3206" s="16">
        <v>85279</v>
      </c>
      <c r="E3206" s="28" t="s">
        <v>6826</v>
      </c>
      <c r="F3206" s="16">
        <v>8560</v>
      </c>
      <c r="G3206" s="28">
        <v>856057</v>
      </c>
      <c r="H3206" s="16" t="s">
        <v>1604</v>
      </c>
      <c r="I3206" s="16" t="s">
        <v>7243</v>
      </c>
      <c r="J3206" s="16" t="s">
        <v>9238</v>
      </c>
      <c r="K3206" s="16" t="s">
        <v>7244</v>
      </c>
      <c r="L3206" s="16" t="s">
        <v>1134</v>
      </c>
      <c r="M3206" s="16" t="s">
        <v>1135</v>
      </c>
      <c r="N3206" s="16" t="s">
        <v>9239</v>
      </c>
      <c r="O3206" s="29" t="str">
        <f>IFERROR(IF(VLOOKUP(D3206,'КЛАДС СЕРВИНТРЕГА'!$H$1:$H$524,1,FALSE),"COD",),"NO COD")</f>
        <v>NO COD</v>
      </c>
    </row>
    <row r="3207" spans="1:15" ht="15" x14ac:dyDescent="0.25">
      <c r="A3207" s="16">
        <v>2239</v>
      </c>
      <c r="B3207" s="16">
        <v>50</v>
      </c>
      <c r="C3207" s="28" t="s">
        <v>1179</v>
      </c>
      <c r="D3207" s="16">
        <v>50313</v>
      </c>
      <c r="E3207" s="28" t="s">
        <v>3559</v>
      </c>
      <c r="F3207" s="16">
        <v>5040</v>
      </c>
      <c r="G3207" s="28">
        <v>504008</v>
      </c>
      <c r="H3207" s="16" t="s">
        <v>1771</v>
      </c>
      <c r="I3207" s="16" t="s">
        <v>9240</v>
      </c>
      <c r="J3207" s="16" t="s">
        <v>1203</v>
      </c>
      <c r="K3207" s="16" t="s">
        <v>3166</v>
      </c>
      <c r="L3207" s="16" t="s">
        <v>1134</v>
      </c>
      <c r="M3207" s="16" t="s">
        <v>1135</v>
      </c>
      <c r="N3207" s="16" t="s">
        <v>9241</v>
      </c>
      <c r="O3207" s="29" t="str">
        <f>IFERROR(IF(VLOOKUP(D3207,'КЛАДС СЕРВИНТРЕГА'!$H$1:$H$524,1,FALSE),"COD",),"NO COD")</f>
        <v>COD</v>
      </c>
    </row>
    <row r="3208" spans="1:15" ht="15" x14ac:dyDescent="0.25">
      <c r="A3208" s="16">
        <v>324</v>
      </c>
      <c r="B3208" s="16">
        <v>5</v>
      </c>
      <c r="C3208" s="28" t="s">
        <v>80</v>
      </c>
      <c r="D3208" s="16">
        <v>5044</v>
      </c>
      <c r="E3208" s="28" t="s">
        <v>2926</v>
      </c>
      <c r="F3208" s="16">
        <v>568</v>
      </c>
      <c r="G3208" s="28">
        <v>56857</v>
      </c>
      <c r="H3208" s="16" t="s">
        <v>9242</v>
      </c>
      <c r="I3208" s="16" t="s">
        <v>8060</v>
      </c>
      <c r="J3208" s="16" t="s">
        <v>4898</v>
      </c>
      <c r="K3208" s="16" t="s">
        <v>9243</v>
      </c>
      <c r="L3208" s="16" t="s">
        <v>1134</v>
      </c>
      <c r="M3208" s="16" t="s">
        <v>1135</v>
      </c>
      <c r="N3208" s="16" t="s">
        <v>9244</v>
      </c>
      <c r="O3208" s="29" t="str">
        <f>IFERROR(IF(VLOOKUP(D3208,'КЛАДС СЕРВИНТРЕГА'!$H$1:$H$524,1,FALSE),"COD",),"NO COD")</f>
        <v>NO COD</v>
      </c>
    </row>
    <row r="3209" spans="1:15" ht="15" x14ac:dyDescent="0.25">
      <c r="A3209" s="16">
        <v>2763</v>
      </c>
      <c r="B3209" s="16">
        <v>68</v>
      </c>
      <c r="C3209" s="28" t="s">
        <v>1129</v>
      </c>
      <c r="D3209" s="16">
        <v>68547</v>
      </c>
      <c r="E3209" s="28" t="s">
        <v>722</v>
      </c>
      <c r="F3209" s="16">
        <v>6810</v>
      </c>
      <c r="G3209" s="28">
        <v>681012</v>
      </c>
      <c r="H3209" s="16" t="s">
        <v>3076</v>
      </c>
      <c r="I3209" s="16" t="s">
        <v>1140</v>
      </c>
      <c r="J3209" s="16" t="s">
        <v>1140</v>
      </c>
      <c r="K3209" s="16" t="s">
        <v>1140</v>
      </c>
      <c r="L3209" s="16" t="s">
        <v>1142</v>
      </c>
      <c r="M3209" s="16" t="s">
        <v>9245</v>
      </c>
      <c r="N3209" s="16" t="s">
        <v>9246</v>
      </c>
      <c r="O3209" s="29" t="str">
        <f>IFERROR(IF(VLOOKUP(D3209,'КЛАДС СЕРВИНТРЕГА'!$H$1:$H$524,1,FALSE),"COD",),"NO COD")</f>
        <v>COD</v>
      </c>
    </row>
    <row r="3210" spans="1:15" ht="15" x14ac:dyDescent="0.25">
      <c r="A3210" s="16">
        <v>483</v>
      </c>
      <c r="B3210" s="16">
        <v>11</v>
      </c>
      <c r="C3210" s="28" t="s">
        <v>1252</v>
      </c>
      <c r="D3210" s="16">
        <v>11001</v>
      </c>
      <c r="E3210" s="28" t="s">
        <v>8299</v>
      </c>
      <c r="F3210" s="16">
        <v>1106</v>
      </c>
      <c r="G3210" s="28">
        <v>110621</v>
      </c>
      <c r="H3210" s="16" t="s">
        <v>8034</v>
      </c>
      <c r="I3210" s="16" t="s">
        <v>2405</v>
      </c>
      <c r="J3210" s="16" t="s">
        <v>9247</v>
      </c>
      <c r="K3210" s="16" t="s">
        <v>2405</v>
      </c>
      <c r="L3210" s="16" t="s">
        <v>1142</v>
      </c>
      <c r="M3210" s="16" t="s">
        <v>9248</v>
      </c>
      <c r="N3210" s="16" t="s">
        <v>1144</v>
      </c>
      <c r="O3210" s="29" t="str">
        <f>IFERROR(IF(VLOOKUP(D3210,'КЛАДС СЕРВИНТРЕГА'!$H$1:$H$524,1,FALSE),"COD",),"NO COD")</f>
        <v>NO COD</v>
      </c>
    </row>
    <row r="3211" spans="1:15" ht="15" x14ac:dyDescent="0.25">
      <c r="A3211" s="16">
        <v>547</v>
      </c>
      <c r="B3211" s="16">
        <v>13</v>
      </c>
      <c r="C3211" s="28" t="s">
        <v>1291</v>
      </c>
      <c r="D3211" s="16">
        <v>13001</v>
      </c>
      <c r="E3211" s="28" t="s">
        <v>209</v>
      </c>
      <c r="F3211" s="16">
        <v>1300</v>
      </c>
      <c r="G3211" s="28">
        <v>130006</v>
      </c>
      <c r="H3211" s="16" t="s">
        <v>1153</v>
      </c>
      <c r="I3211" s="16" t="s">
        <v>1140</v>
      </c>
      <c r="J3211" s="16" t="s">
        <v>1140</v>
      </c>
      <c r="K3211" s="16" t="s">
        <v>6817</v>
      </c>
      <c r="L3211" s="16" t="s">
        <v>1142</v>
      </c>
      <c r="M3211" s="16" t="s">
        <v>9249</v>
      </c>
      <c r="N3211" s="16" t="s">
        <v>1144</v>
      </c>
      <c r="O3211" s="29" t="str">
        <f>IFERROR(IF(VLOOKUP(D3211,'КЛАДС СЕРВИНТРЕГА'!$H$1:$H$524,1,FALSE),"COD",),"NO COD")</f>
        <v>COD</v>
      </c>
    </row>
    <row r="3212" spans="1:15" ht="15" x14ac:dyDescent="0.25">
      <c r="A3212" s="16">
        <v>352</v>
      </c>
      <c r="B3212" s="16">
        <v>5</v>
      </c>
      <c r="C3212" s="28" t="s">
        <v>80</v>
      </c>
      <c r="D3212" s="16">
        <v>5234</v>
      </c>
      <c r="E3212" s="28" t="s">
        <v>4595</v>
      </c>
      <c r="F3212" s="16">
        <v>574</v>
      </c>
      <c r="G3212" s="28">
        <v>57430</v>
      </c>
      <c r="H3212" s="16" t="s">
        <v>1140</v>
      </c>
      <c r="I3212" s="16" t="s">
        <v>1140</v>
      </c>
      <c r="J3212" s="16" t="s">
        <v>1140</v>
      </c>
      <c r="K3212" s="16" t="s">
        <v>1140</v>
      </c>
      <c r="L3212" s="16" t="s">
        <v>1142</v>
      </c>
      <c r="M3212" s="16" t="s">
        <v>1135</v>
      </c>
      <c r="N3212" s="16" t="s">
        <v>9250</v>
      </c>
      <c r="O3212" s="29" t="str">
        <f>IFERROR(IF(VLOOKUP(D3212,'КЛАДС СЕРВИНТРЕГА'!$H$1:$H$524,1,FALSE),"COD",),"NO COD")</f>
        <v>NO COD</v>
      </c>
    </row>
    <row r="3213" spans="1:15" ht="15" x14ac:dyDescent="0.25">
      <c r="A3213" s="16">
        <v>2062</v>
      </c>
      <c r="B3213" s="16">
        <v>44</v>
      </c>
      <c r="C3213" s="28" t="s">
        <v>1151</v>
      </c>
      <c r="D3213" s="16">
        <v>44035</v>
      </c>
      <c r="E3213" s="28" t="s">
        <v>53</v>
      </c>
      <c r="F3213" s="16">
        <v>4430</v>
      </c>
      <c r="G3213" s="28">
        <v>443009</v>
      </c>
      <c r="H3213" s="16" t="s">
        <v>2149</v>
      </c>
      <c r="I3213" s="16" t="s">
        <v>9251</v>
      </c>
      <c r="J3213" s="16" t="s">
        <v>2148</v>
      </c>
      <c r="K3213" s="16" t="s">
        <v>9252</v>
      </c>
      <c r="L3213" s="16" t="s">
        <v>1134</v>
      </c>
      <c r="M3213" s="16" t="s">
        <v>9253</v>
      </c>
      <c r="N3213" s="16" t="s">
        <v>1144</v>
      </c>
      <c r="O3213" s="29" t="str">
        <f>IFERROR(IF(VLOOKUP(D3213,'КЛАДС СЕРВИНТРЕГА'!$H$1:$H$524,1,FALSE),"COD",),"NO COD")</f>
        <v>COD</v>
      </c>
    </row>
    <row r="3214" spans="1:15" ht="15" x14ac:dyDescent="0.25">
      <c r="A3214" s="16">
        <v>104</v>
      </c>
      <c r="B3214" s="16">
        <v>5</v>
      </c>
      <c r="C3214" s="28" t="s">
        <v>80</v>
      </c>
      <c r="D3214" s="16">
        <v>5819</v>
      </c>
      <c r="E3214" s="28" t="s">
        <v>1609</v>
      </c>
      <c r="F3214" s="16">
        <v>520</v>
      </c>
      <c r="G3214" s="28">
        <v>52057</v>
      </c>
      <c r="H3214" s="16" t="s">
        <v>2423</v>
      </c>
      <c r="I3214" s="16" t="s">
        <v>9254</v>
      </c>
      <c r="J3214" s="16" t="s">
        <v>4506</v>
      </c>
      <c r="K3214" s="16" t="s">
        <v>4741</v>
      </c>
      <c r="L3214" s="16" t="s">
        <v>1134</v>
      </c>
      <c r="M3214" s="16" t="s">
        <v>1135</v>
      </c>
      <c r="N3214" s="16" t="s">
        <v>9255</v>
      </c>
      <c r="O3214" s="29" t="str">
        <f>IFERROR(IF(VLOOKUP(D3214,'КЛАДС СЕРВИНТРЕГА'!$H$1:$H$524,1,FALSE),"COD",),"NO COD")</f>
        <v>NO COD</v>
      </c>
    </row>
    <row r="3215" spans="1:15" ht="15" x14ac:dyDescent="0.25">
      <c r="A3215" s="16">
        <v>2951</v>
      </c>
      <c r="B3215" s="16">
        <v>68</v>
      </c>
      <c r="C3215" s="28" t="s">
        <v>1129</v>
      </c>
      <c r="D3215" s="16">
        <v>68179</v>
      </c>
      <c r="E3215" s="28" t="s">
        <v>3025</v>
      </c>
      <c r="F3215" s="16">
        <v>6855</v>
      </c>
      <c r="G3215" s="28">
        <v>685557</v>
      </c>
      <c r="H3215" s="16" t="s">
        <v>2630</v>
      </c>
      <c r="I3215" s="16" t="s">
        <v>1449</v>
      </c>
      <c r="J3215" s="16" t="s">
        <v>9256</v>
      </c>
      <c r="K3215" s="16" t="s">
        <v>1449</v>
      </c>
      <c r="L3215" s="16" t="s">
        <v>1134</v>
      </c>
      <c r="M3215" s="16" t="s">
        <v>1135</v>
      </c>
      <c r="N3215" s="16" t="s">
        <v>9257</v>
      </c>
      <c r="O3215" s="29" t="str">
        <f>IFERROR(IF(VLOOKUP(D3215,'КЛАДС СЕРВИНТРЕГА'!$H$1:$H$524,1,FALSE),"COD",),"NO COD")</f>
        <v>NO COD</v>
      </c>
    </row>
    <row r="3216" spans="1:15" ht="15" x14ac:dyDescent="0.25">
      <c r="A3216" s="16">
        <v>1803</v>
      </c>
      <c r="B3216" s="16">
        <v>25</v>
      </c>
      <c r="C3216" s="28" t="s">
        <v>1165</v>
      </c>
      <c r="D3216" s="16">
        <v>25513</v>
      </c>
      <c r="E3216" s="28" t="s">
        <v>2882</v>
      </c>
      <c r="F3216" s="16">
        <v>2540</v>
      </c>
      <c r="G3216" s="28">
        <v>254001</v>
      </c>
      <c r="H3216" s="16" t="s">
        <v>9258</v>
      </c>
      <c r="I3216" s="16" t="s">
        <v>1140</v>
      </c>
      <c r="J3216" s="16" t="s">
        <v>1141</v>
      </c>
      <c r="K3216" s="16" t="s">
        <v>2550</v>
      </c>
      <c r="L3216" s="16" t="s">
        <v>1142</v>
      </c>
      <c r="M3216" s="16" t="s">
        <v>1135</v>
      </c>
      <c r="N3216" s="16" t="s">
        <v>9259</v>
      </c>
      <c r="O3216" s="29" t="str">
        <f>IFERROR(IF(VLOOKUP(D3216,'КЛАДС СЕРВИНТРЕГА'!$H$1:$H$524,1,FALSE),"COD",),"NO COD")</f>
        <v>NO COD</v>
      </c>
    </row>
    <row r="3217" spans="1:15" ht="15" x14ac:dyDescent="0.25">
      <c r="A3217" s="16">
        <v>177</v>
      </c>
      <c r="B3217" s="16">
        <v>5</v>
      </c>
      <c r="C3217" s="28" t="s">
        <v>80</v>
      </c>
      <c r="D3217" s="16">
        <v>5321</v>
      </c>
      <c r="E3217" s="28" t="s">
        <v>8111</v>
      </c>
      <c r="F3217" s="16">
        <v>538</v>
      </c>
      <c r="G3217" s="28">
        <v>53840</v>
      </c>
      <c r="H3217" s="16" t="s">
        <v>1140</v>
      </c>
      <c r="I3217" s="16" t="s">
        <v>1140</v>
      </c>
      <c r="J3217" s="16" t="s">
        <v>1140</v>
      </c>
      <c r="K3217" s="16" t="s">
        <v>8081</v>
      </c>
      <c r="L3217" s="16" t="s">
        <v>1142</v>
      </c>
      <c r="M3217" s="16" t="s">
        <v>1135</v>
      </c>
      <c r="N3217" s="16" t="s">
        <v>1144</v>
      </c>
      <c r="O3217" s="29" t="str">
        <f>IFERROR(IF(VLOOKUP(D3217,'КЛАДС СЕРВИНТРЕГА'!$H$1:$H$524,1,FALSE),"COD",),"NO COD")</f>
        <v>NO COD</v>
      </c>
    </row>
    <row r="3218" spans="1:15" ht="15" x14ac:dyDescent="0.25">
      <c r="A3218" s="16">
        <v>1920</v>
      </c>
      <c r="B3218" s="16">
        <v>41</v>
      </c>
      <c r="C3218" s="28" t="s">
        <v>1228</v>
      </c>
      <c r="D3218" s="16">
        <v>41016</v>
      </c>
      <c r="E3218" s="28" t="s">
        <v>4863</v>
      </c>
      <c r="F3218" s="16">
        <v>4110</v>
      </c>
      <c r="G3218" s="28">
        <v>411008</v>
      </c>
      <c r="H3218" s="16" t="s">
        <v>8028</v>
      </c>
      <c r="I3218" s="16" t="s">
        <v>3465</v>
      </c>
      <c r="J3218" s="16" t="s">
        <v>9260</v>
      </c>
      <c r="K3218" s="16" t="s">
        <v>8028</v>
      </c>
      <c r="L3218" s="16" t="s">
        <v>1134</v>
      </c>
      <c r="M3218" s="16" t="s">
        <v>1135</v>
      </c>
      <c r="N3218" s="16" t="s">
        <v>9261</v>
      </c>
      <c r="O3218" s="29" t="str">
        <f>IFERROR(IF(VLOOKUP(D3218,'КЛАДС СЕРВИНТРЕГА'!$H$1:$H$524,1,FALSE),"COD",),"NO COD")</f>
        <v>NO COD</v>
      </c>
    </row>
    <row r="3219" spans="1:15" ht="15" x14ac:dyDescent="0.25">
      <c r="A3219" s="16">
        <v>2452</v>
      </c>
      <c r="B3219" s="16">
        <v>52</v>
      </c>
      <c r="C3219" s="28" t="s">
        <v>1222</v>
      </c>
      <c r="D3219" s="16">
        <v>52678</v>
      </c>
      <c r="E3219" s="28" t="s">
        <v>835</v>
      </c>
      <c r="F3219" s="16">
        <v>5260</v>
      </c>
      <c r="G3219" s="28">
        <v>526049</v>
      </c>
      <c r="H3219" s="16" t="s">
        <v>1790</v>
      </c>
      <c r="I3219" s="16" t="s">
        <v>2660</v>
      </c>
      <c r="J3219" s="16" t="s">
        <v>9262</v>
      </c>
      <c r="K3219" s="16" t="s">
        <v>9263</v>
      </c>
      <c r="L3219" s="16" t="s">
        <v>1134</v>
      </c>
      <c r="M3219" s="16" t="s">
        <v>1135</v>
      </c>
      <c r="N3219" s="16" t="s">
        <v>1144</v>
      </c>
      <c r="O3219" s="29" t="str">
        <f>IFERROR(IF(VLOOKUP(D3219,'КЛАДС СЕРВИНТРЕГА'!$H$1:$H$524,1,FALSE),"COD",),"NO COD")</f>
        <v>COD</v>
      </c>
    </row>
    <row r="3220" spans="1:15" ht="15" x14ac:dyDescent="0.25">
      <c r="A3220" s="16">
        <v>1169</v>
      </c>
      <c r="B3220" s="16">
        <v>19</v>
      </c>
      <c r="C3220" s="28" t="s">
        <v>1196</v>
      </c>
      <c r="D3220" s="16">
        <v>19780</v>
      </c>
      <c r="E3220" s="28" t="s">
        <v>978</v>
      </c>
      <c r="F3220" s="16">
        <v>1905</v>
      </c>
      <c r="G3220" s="28">
        <v>190597</v>
      </c>
      <c r="H3220" s="16" t="s">
        <v>4928</v>
      </c>
      <c r="I3220" s="16" t="s">
        <v>9264</v>
      </c>
      <c r="J3220" s="16" t="s">
        <v>4928</v>
      </c>
      <c r="K3220" s="16" t="s">
        <v>5931</v>
      </c>
      <c r="L3220" s="16" t="s">
        <v>1134</v>
      </c>
      <c r="M3220" s="16" t="s">
        <v>1135</v>
      </c>
      <c r="N3220" s="16" t="s">
        <v>1144</v>
      </c>
      <c r="O3220" s="29" t="str">
        <f>IFERROR(IF(VLOOKUP(D3220,'КЛАДС СЕРВИНТРЕГА'!$H$1:$H$524,1,FALSE),"COD",),"NO COD")</f>
        <v>NO COD</v>
      </c>
    </row>
    <row r="3221" spans="1:15" ht="15" x14ac:dyDescent="0.25">
      <c r="A3221" s="16">
        <v>2173</v>
      </c>
      <c r="B3221" s="16">
        <v>47</v>
      </c>
      <c r="C3221" s="28" t="s">
        <v>1158</v>
      </c>
      <c r="D3221" s="16">
        <v>47551</v>
      </c>
      <c r="E3221" s="28" t="s">
        <v>732</v>
      </c>
      <c r="F3221" s="16">
        <v>4770</v>
      </c>
      <c r="G3221" s="28">
        <v>477057</v>
      </c>
      <c r="H3221" s="16" t="s">
        <v>9265</v>
      </c>
      <c r="I3221" s="16" t="s">
        <v>9078</v>
      </c>
      <c r="J3221" s="16" t="s">
        <v>2179</v>
      </c>
      <c r="K3221" s="16" t="s">
        <v>9266</v>
      </c>
      <c r="L3221" s="16" t="s">
        <v>1134</v>
      </c>
      <c r="M3221" s="16" t="s">
        <v>1135</v>
      </c>
      <c r="N3221" s="16" t="s">
        <v>1144</v>
      </c>
      <c r="O3221" s="29" t="str">
        <f>IFERROR(IF(VLOOKUP(D3221,'КЛАДС СЕРВИНТРЕГА'!$H$1:$H$524,1,FALSE),"COD",),"NO COD")</f>
        <v>COD</v>
      </c>
    </row>
    <row r="3222" spans="1:15" ht="15" x14ac:dyDescent="0.25">
      <c r="A3222" s="16">
        <v>1407</v>
      </c>
      <c r="B3222" s="16">
        <v>23</v>
      </c>
      <c r="C3222" s="28" t="s">
        <v>1218</v>
      </c>
      <c r="D3222" s="16">
        <v>23300</v>
      </c>
      <c r="E3222" s="28" t="s">
        <v>294</v>
      </c>
      <c r="F3222" s="16">
        <v>2305</v>
      </c>
      <c r="G3222" s="28">
        <v>230501</v>
      </c>
      <c r="H3222" s="16" t="s">
        <v>1796</v>
      </c>
      <c r="I3222" s="16" t="s">
        <v>1141</v>
      </c>
      <c r="J3222" s="16" t="s">
        <v>1687</v>
      </c>
      <c r="K3222" s="16" t="s">
        <v>2209</v>
      </c>
      <c r="L3222" s="16" t="s">
        <v>1142</v>
      </c>
      <c r="M3222" s="16" t="s">
        <v>1135</v>
      </c>
      <c r="N3222" s="16" t="s">
        <v>1144</v>
      </c>
      <c r="O3222" s="29" t="str">
        <f>IFERROR(IF(VLOOKUP(D3222,'КЛАДС СЕРВИНТРЕГА'!$H$1:$H$524,1,FALSE),"COD",),"NO COD")</f>
        <v>COD</v>
      </c>
    </row>
    <row r="3223" spans="1:15" ht="15" x14ac:dyDescent="0.25">
      <c r="A3223" s="16">
        <v>202</v>
      </c>
      <c r="B3223" s="16">
        <v>5</v>
      </c>
      <c r="C3223" s="28" t="s">
        <v>80</v>
      </c>
      <c r="D3223" s="16">
        <v>5660</v>
      </c>
      <c r="E3223" s="28" t="s">
        <v>879</v>
      </c>
      <c r="F3223" s="16">
        <v>544</v>
      </c>
      <c r="G3223" s="28">
        <v>54437</v>
      </c>
      <c r="H3223" s="16" t="s">
        <v>1352</v>
      </c>
      <c r="I3223" s="16" t="s">
        <v>1353</v>
      </c>
      <c r="J3223" s="16" t="s">
        <v>9267</v>
      </c>
      <c r="K3223" s="16" t="s">
        <v>1354</v>
      </c>
      <c r="L3223" s="16" t="s">
        <v>1134</v>
      </c>
      <c r="M3223" s="16" t="s">
        <v>1135</v>
      </c>
      <c r="N3223" s="16" t="s">
        <v>9268</v>
      </c>
      <c r="O3223" s="29" t="str">
        <f>IFERROR(IF(VLOOKUP(D3223,'КЛАДС СЕРВИНТРЕГА'!$H$1:$H$524,1,FALSE),"COD",),"NO COD")</f>
        <v>NO COD</v>
      </c>
    </row>
    <row r="3224" spans="1:15" ht="15" x14ac:dyDescent="0.25">
      <c r="A3224" s="16">
        <v>2158</v>
      </c>
      <c r="B3224" s="16">
        <v>47</v>
      </c>
      <c r="C3224" s="28" t="s">
        <v>1158</v>
      </c>
      <c r="D3224" s="16">
        <v>47960</v>
      </c>
      <c r="E3224" s="28" t="s">
        <v>3494</v>
      </c>
      <c r="F3224" s="16">
        <v>4760</v>
      </c>
      <c r="G3224" s="28">
        <v>476050</v>
      </c>
      <c r="H3224" s="16" t="s">
        <v>1140</v>
      </c>
      <c r="I3224" s="16" t="s">
        <v>1140</v>
      </c>
      <c r="J3224" s="16" t="s">
        <v>1140</v>
      </c>
      <c r="K3224" s="16" t="s">
        <v>1140</v>
      </c>
      <c r="L3224" s="16" t="s">
        <v>1142</v>
      </c>
      <c r="M3224" s="16" t="s">
        <v>1135</v>
      </c>
      <c r="N3224" s="16" t="s">
        <v>1144</v>
      </c>
      <c r="O3224" s="29" t="str">
        <f>IFERROR(IF(VLOOKUP(D3224,'КЛАДС СЕРВИНТРЕГА'!$H$1:$H$524,1,FALSE),"COD",),"NO COD")</f>
        <v>NO COD</v>
      </c>
    </row>
    <row r="3225" spans="1:15" ht="15" x14ac:dyDescent="0.25">
      <c r="A3225" s="16">
        <v>2492</v>
      </c>
      <c r="B3225" s="16">
        <v>52</v>
      </c>
      <c r="C3225" s="28" t="s">
        <v>1222</v>
      </c>
      <c r="D3225" s="16">
        <v>52473</v>
      </c>
      <c r="E3225" s="28" t="s">
        <v>631</v>
      </c>
      <c r="F3225" s="16">
        <v>5275</v>
      </c>
      <c r="G3225" s="28">
        <v>527588</v>
      </c>
      <c r="H3225" s="16" t="s">
        <v>9269</v>
      </c>
      <c r="I3225" s="16" t="s">
        <v>2577</v>
      </c>
      <c r="J3225" s="16" t="s">
        <v>2579</v>
      </c>
      <c r="K3225" s="16" t="s">
        <v>1227</v>
      </c>
      <c r="L3225" s="16" t="s">
        <v>1134</v>
      </c>
      <c r="M3225" s="16" t="s">
        <v>1135</v>
      </c>
      <c r="N3225" s="16" t="s">
        <v>1144</v>
      </c>
      <c r="O3225" s="29" t="str">
        <f>IFERROR(IF(VLOOKUP(D3225,'КЛАДС СЕРВИНТРЕГА'!$H$1:$H$524,1,FALSE),"COD",),"NO COD")</f>
        <v>NO COD</v>
      </c>
    </row>
    <row r="3226" spans="1:15" ht="15" x14ac:dyDescent="0.25">
      <c r="A3226" s="16">
        <v>854</v>
      </c>
      <c r="B3226" s="16">
        <v>15</v>
      </c>
      <c r="C3226" s="28" t="s">
        <v>50</v>
      </c>
      <c r="D3226" s="16">
        <v>15325</v>
      </c>
      <c r="E3226" s="28" t="s">
        <v>460</v>
      </c>
      <c r="F3226" s="16">
        <v>1530</v>
      </c>
      <c r="G3226" s="28">
        <v>153040</v>
      </c>
      <c r="H3226" s="16" t="s">
        <v>2029</v>
      </c>
      <c r="I3226" s="16" t="s">
        <v>1141</v>
      </c>
      <c r="J3226" s="16" t="s">
        <v>1139</v>
      </c>
      <c r="K3226" s="16" t="s">
        <v>1345</v>
      </c>
      <c r="L3226" s="16" t="s">
        <v>1142</v>
      </c>
      <c r="M3226" s="16" t="s">
        <v>1135</v>
      </c>
      <c r="N3226" s="16" t="s">
        <v>1144</v>
      </c>
      <c r="O3226" s="29" t="str">
        <f>IFERROR(IF(VLOOKUP(D3226,'КЛАДС СЕРВИНТРЕГА'!$H$1:$H$524,1,FALSE),"COD",),"NO COD")</f>
        <v>COD</v>
      </c>
    </row>
    <row r="3227" spans="1:15" ht="15" x14ac:dyDescent="0.25">
      <c r="A3227" s="16">
        <v>1221</v>
      </c>
      <c r="B3227" s="16">
        <v>19</v>
      </c>
      <c r="C3227" s="28" t="s">
        <v>1196</v>
      </c>
      <c r="D3227" s="16">
        <v>19517</v>
      </c>
      <c r="E3227" s="28" t="s">
        <v>676</v>
      </c>
      <c r="F3227" s="16">
        <v>1925</v>
      </c>
      <c r="G3227" s="28">
        <v>192507</v>
      </c>
      <c r="H3227" s="16" t="s">
        <v>5330</v>
      </c>
      <c r="I3227" s="16" t="s">
        <v>9270</v>
      </c>
      <c r="J3227" s="16" t="s">
        <v>9271</v>
      </c>
      <c r="K3227" s="16" t="s">
        <v>9272</v>
      </c>
      <c r="L3227" s="16" t="s">
        <v>1134</v>
      </c>
      <c r="M3227" s="16" t="s">
        <v>1135</v>
      </c>
      <c r="N3227" s="16" t="s">
        <v>9273</v>
      </c>
      <c r="O3227" s="29" t="str">
        <f>IFERROR(IF(VLOOKUP(D3227,'КЛАДС СЕРВИНТРЕГА'!$H$1:$H$524,1,FALSE),"COD",),"NO COD")</f>
        <v>NO COD</v>
      </c>
    </row>
    <row r="3228" spans="1:15" ht="15" x14ac:dyDescent="0.25">
      <c r="A3228" s="16">
        <v>1224</v>
      </c>
      <c r="B3228" s="16">
        <v>19</v>
      </c>
      <c r="C3228" s="28" t="s">
        <v>1196</v>
      </c>
      <c r="D3228" s="16">
        <v>19517</v>
      </c>
      <c r="E3228" s="28" t="s">
        <v>676</v>
      </c>
      <c r="F3228" s="16">
        <v>1925</v>
      </c>
      <c r="G3228" s="28">
        <v>192517</v>
      </c>
      <c r="H3228" s="16" t="s">
        <v>9274</v>
      </c>
      <c r="I3228" s="16" t="s">
        <v>9275</v>
      </c>
      <c r="J3228" s="16" t="s">
        <v>9276</v>
      </c>
      <c r="K3228" s="16" t="s">
        <v>2275</v>
      </c>
      <c r="L3228" s="16" t="s">
        <v>1134</v>
      </c>
      <c r="M3228" s="16" t="s">
        <v>1135</v>
      </c>
      <c r="N3228" s="16" t="s">
        <v>9277</v>
      </c>
      <c r="O3228" s="29" t="str">
        <f>IFERROR(IF(VLOOKUP(D3228,'КЛАДС СЕРВИНТРЕГА'!$H$1:$H$524,1,FALSE),"COD",),"NO COD")</f>
        <v>NO COD</v>
      </c>
    </row>
    <row r="3229" spans="1:15" ht="15" x14ac:dyDescent="0.25">
      <c r="A3229" s="16">
        <v>1128</v>
      </c>
      <c r="B3229" s="16">
        <v>18</v>
      </c>
      <c r="C3229" s="28" t="s">
        <v>1379</v>
      </c>
      <c r="D3229" s="16">
        <v>18094</v>
      </c>
      <c r="E3229" s="28" t="s">
        <v>3785</v>
      </c>
      <c r="F3229" s="16">
        <v>1860</v>
      </c>
      <c r="G3229" s="28">
        <v>186018</v>
      </c>
      <c r="H3229" s="16" t="s">
        <v>9278</v>
      </c>
      <c r="I3229" s="16" t="s">
        <v>1402</v>
      </c>
      <c r="J3229" s="16" t="s">
        <v>9279</v>
      </c>
      <c r="K3229" s="16" t="s">
        <v>9280</v>
      </c>
      <c r="L3229" s="16" t="s">
        <v>1134</v>
      </c>
      <c r="M3229" s="16" t="s">
        <v>1135</v>
      </c>
      <c r="N3229" s="16" t="s">
        <v>9281</v>
      </c>
      <c r="O3229" s="29" t="str">
        <f>IFERROR(IF(VLOOKUP(D3229,'КЛАДС СЕРВИНТРЕГА'!$H$1:$H$524,1,FALSE),"COD",),"NO COD")</f>
        <v>NO COD</v>
      </c>
    </row>
    <row r="3230" spans="1:15" ht="15" x14ac:dyDescent="0.25">
      <c r="A3230" s="16">
        <v>2899</v>
      </c>
      <c r="B3230" s="16">
        <v>68</v>
      </c>
      <c r="C3230" s="28" t="s">
        <v>1129</v>
      </c>
      <c r="D3230" s="16">
        <v>68872</v>
      </c>
      <c r="E3230" s="28" t="s">
        <v>1082</v>
      </c>
      <c r="F3230" s="16">
        <v>6840</v>
      </c>
      <c r="G3230" s="28">
        <v>684027</v>
      </c>
      <c r="H3230" s="16" t="s">
        <v>9282</v>
      </c>
      <c r="I3230" s="16" t="s">
        <v>6507</v>
      </c>
      <c r="J3230" s="16" t="s">
        <v>9283</v>
      </c>
      <c r="K3230" s="16" t="s">
        <v>4445</v>
      </c>
      <c r="L3230" s="16" t="s">
        <v>1134</v>
      </c>
      <c r="M3230" s="16" t="s">
        <v>1135</v>
      </c>
      <c r="N3230" s="16" t="s">
        <v>9284</v>
      </c>
      <c r="O3230" s="29" t="str">
        <f>IFERROR(IF(VLOOKUP(D3230,'КЛАДС СЕРВИНТРЕГА'!$H$1:$H$524,1,FALSE),"COD",),"NO COD")</f>
        <v>COD</v>
      </c>
    </row>
    <row r="3231" spans="1:15" ht="15" x14ac:dyDescent="0.25">
      <c r="A3231" s="16">
        <v>3161</v>
      </c>
      <c r="B3231" s="16">
        <v>73</v>
      </c>
      <c r="C3231" s="28" t="s">
        <v>1185</v>
      </c>
      <c r="D3231" s="16">
        <v>73854</v>
      </c>
      <c r="E3231" s="28" t="s">
        <v>9285</v>
      </c>
      <c r="F3231" s="16">
        <v>7330</v>
      </c>
      <c r="G3231" s="28">
        <v>733020</v>
      </c>
      <c r="H3231" s="16" t="s">
        <v>1140</v>
      </c>
      <c r="I3231" s="16" t="s">
        <v>1140</v>
      </c>
      <c r="J3231" s="16" t="s">
        <v>1140</v>
      </c>
      <c r="K3231" s="16" t="s">
        <v>1140</v>
      </c>
      <c r="L3231" s="16" t="s">
        <v>1142</v>
      </c>
      <c r="M3231" s="16" t="s">
        <v>1135</v>
      </c>
      <c r="N3231" s="16" t="s">
        <v>1144</v>
      </c>
      <c r="O3231" s="29" t="str">
        <f>IFERROR(IF(VLOOKUP(D3231,'КЛАДС СЕРВИНТРЕГА'!$H$1:$H$524,1,FALSE),"COD",),"NO COD")</f>
        <v>NO COD</v>
      </c>
    </row>
    <row r="3232" spans="1:15" ht="15" x14ac:dyDescent="0.25">
      <c r="A3232" s="16">
        <v>1355</v>
      </c>
      <c r="B3232" s="16">
        <v>20</v>
      </c>
      <c r="C3232" s="28" t="s">
        <v>1278</v>
      </c>
      <c r="D3232" s="16">
        <v>20013</v>
      </c>
      <c r="E3232" s="28" t="s">
        <v>8326</v>
      </c>
      <c r="F3232" s="16">
        <v>2020</v>
      </c>
      <c r="G3232" s="28">
        <v>202057</v>
      </c>
      <c r="H3232" s="16" t="s">
        <v>2196</v>
      </c>
      <c r="I3232" s="16" t="s">
        <v>8185</v>
      </c>
      <c r="J3232" s="16" t="s">
        <v>1528</v>
      </c>
      <c r="K3232" s="16" t="s">
        <v>8472</v>
      </c>
      <c r="L3232" s="16" t="s">
        <v>1134</v>
      </c>
      <c r="M3232" s="16" t="s">
        <v>1135</v>
      </c>
      <c r="N3232" s="16" t="s">
        <v>1144</v>
      </c>
      <c r="O3232" s="29" t="str">
        <f>IFERROR(IF(VLOOKUP(D3232,'КЛАДС СЕРВИНТРЕГА'!$H$1:$H$524,1,FALSE),"COD",),"NO COD")</f>
        <v>NO COD</v>
      </c>
    </row>
    <row r="3233" spans="1:15" ht="15" x14ac:dyDescent="0.25">
      <c r="A3233" s="16">
        <v>3162</v>
      </c>
      <c r="B3233" s="16">
        <v>73</v>
      </c>
      <c r="C3233" s="28" t="s">
        <v>1185</v>
      </c>
      <c r="D3233" s="16">
        <v>73854</v>
      </c>
      <c r="E3233" s="28" t="s">
        <v>9285</v>
      </c>
      <c r="F3233" s="16">
        <v>7330</v>
      </c>
      <c r="G3233" s="28">
        <v>733027</v>
      </c>
      <c r="H3233" s="16" t="s">
        <v>2770</v>
      </c>
      <c r="I3233" s="16" t="s">
        <v>2829</v>
      </c>
      <c r="J3233" s="16" t="s">
        <v>2770</v>
      </c>
      <c r="K3233" s="16" t="s">
        <v>6009</v>
      </c>
      <c r="L3233" s="16" t="s">
        <v>1134</v>
      </c>
      <c r="M3233" s="16" t="s">
        <v>1135</v>
      </c>
      <c r="N3233" s="16" t="s">
        <v>9286</v>
      </c>
      <c r="O3233" s="29" t="str">
        <f>IFERROR(IF(VLOOKUP(D3233,'КЛАДС СЕРВИНТРЕГА'!$H$1:$H$524,1,FALSE),"COD",),"NO COD")</f>
        <v>NO COD</v>
      </c>
    </row>
    <row r="3234" spans="1:15" ht="15" x14ac:dyDescent="0.25">
      <c r="A3234" s="16">
        <v>3214</v>
      </c>
      <c r="B3234" s="16">
        <v>73</v>
      </c>
      <c r="C3234" s="28" t="s">
        <v>1185</v>
      </c>
      <c r="D3234" s="16">
        <v>73217</v>
      </c>
      <c r="E3234" s="28" t="s">
        <v>301</v>
      </c>
      <c r="F3234" s="16">
        <v>7350</v>
      </c>
      <c r="G3234" s="28">
        <v>735020</v>
      </c>
      <c r="H3234" s="16" t="s">
        <v>1344</v>
      </c>
      <c r="I3234" s="16" t="s">
        <v>1140</v>
      </c>
      <c r="J3234" s="16" t="s">
        <v>1140</v>
      </c>
      <c r="K3234" s="16" t="s">
        <v>1239</v>
      </c>
      <c r="L3234" s="16" t="s">
        <v>1142</v>
      </c>
      <c r="M3234" s="16" t="s">
        <v>1135</v>
      </c>
      <c r="N3234" s="16" t="s">
        <v>1144</v>
      </c>
      <c r="O3234" s="29" t="str">
        <f>IFERROR(IF(VLOOKUP(D3234,'КЛАДС СЕРВИНТРЕГА'!$H$1:$H$524,1,FALSE),"COD",),"NO COD")</f>
        <v>COD</v>
      </c>
    </row>
    <row r="3235" spans="1:15" ht="15" x14ac:dyDescent="0.25">
      <c r="A3235" s="16">
        <v>1560</v>
      </c>
      <c r="B3235" s="16">
        <v>25</v>
      </c>
      <c r="C3235" s="28" t="s">
        <v>1165</v>
      </c>
      <c r="D3235" s="16">
        <v>25200</v>
      </c>
      <c r="E3235" s="28" t="s">
        <v>2587</v>
      </c>
      <c r="F3235" s="16">
        <v>2504</v>
      </c>
      <c r="G3235" s="28">
        <v>250408</v>
      </c>
      <c r="H3235" s="16" t="s">
        <v>2588</v>
      </c>
      <c r="I3235" s="16" t="s">
        <v>2589</v>
      </c>
      <c r="J3235" s="16" t="s">
        <v>2591</v>
      </c>
      <c r="K3235" s="16" t="s">
        <v>9287</v>
      </c>
      <c r="L3235" s="16" t="s">
        <v>1134</v>
      </c>
      <c r="M3235" s="16" t="s">
        <v>1135</v>
      </c>
      <c r="N3235" s="16" t="s">
        <v>9288</v>
      </c>
      <c r="O3235" s="29" t="str">
        <f>IFERROR(IF(VLOOKUP(D3235,'КЛАДС СЕРВИНТРЕГА'!$H$1:$H$524,1,FALSE),"COD",),"NO COD")</f>
        <v>NO COD</v>
      </c>
    </row>
    <row r="3236" spans="1:15" ht="15" x14ac:dyDescent="0.25">
      <c r="A3236" s="16">
        <v>637</v>
      </c>
      <c r="B3236" s="16">
        <v>13</v>
      </c>
      <c r="C3236" s="28" t="s">
        <v>1291</v>
      </c>
      <c r="D3236" s="16">
        <v>13300</v>
      </c>
      <c r="E3236" s="28" t="s">
        <v>3032</v>
      </c>
      <c r="F3236" s="16">
        <v>1330</v>
      </c>
      <c r="G3236" s="28">
        <v>133048</v>
      </c>
      <c r="H3236" s="16" t="s">
        <v>2641</v>
      </c>
      <c r="I3236" s="16" t="s">
        <v>8239</v>
      </c>
      <c r="J3236" s="16" t="s">
        <v>7196</v>
      </c>
      <c r="K3236" s="16" t="s">
        <v>2641</v>
      </c>
      <c r="L3236" s="16" t="s">
        <v>1134</v>
      </c>
      <c r="M3236" s="16" t="s">
        <v>1135</v>
      </c>
      <c r="N3236" s="16" t="s">
        <v>1144</v>
      </c>
      <c r="O3236" s="29" t="str">
        <f>IFERROR(IF(VLOOKUP(D3236,'КЛАДС СЕРВИНТРЕГА'!$H$1:$H$524,1,FALSE),"COD",),"NO COD")</f>
        <v>NO COD</v>
      </c>
    </row>
    <row r="3237" spans="1:15" ht="15" x14ac:dyDescent="0.25">
      <c r="A3237" s="16">
        <v>1063</v>
      </c>
      <c r="B3237" s="16">
        <v>17</v>
      </c>
      <c r="C3237" s="28" t="s">
        <v>189</v>
      </c>
      <c r="D3237" s="16">
        <v>17616</v>
      </c>
      <c r="E3237" s="28" t="s">
        <v>1395</v>
      </c>
      <c r="F3237" s="16">
        <v>1770</v>
      </c>
      <c r="G3237" s="28">
        <v>177068</v>
      </c>
      <c r="H3237" s="16" t="s">
        <v>9289</v>
      </c>
      <c r="I3237" s="16" t="s">
        <v>9290</v>
      </c>
      <c r="J3237" s="16" t="s">
        <v>1888</v>
      </c>
      <c r="K3237" s="16" t="s">
        <v>9291</v>
      </c>
      <c r="L3237" s="16" t="s">
        <v>1134</v>
      </c>
      <c r="M3237" s="16" t="s">
        <v>1135</v>
      </c>
      <c r="N3237" s="16" t="s">
        <v>9292</v>
      </c>
      <c r="O3237" s="29" t="str">
        <f>IFERROR(IF(VLOOKUP(D3237,'КЛАДС СЕРВИНТРЕГА'!$H$1:$H$524,1,FALSE),"COD",),"NO COD")</f>
        <v>NO COD</v>
      </c>
    </row>
    <row r="3238" spans="1:15" ht="15" x14ac:dyDescent="0.25">
      <c r="A3238" s="16">
        <v>75</v>
      </c>
      <c r="B3238" s="16">
        <v>5</v>
      </c>
      <c r="C3238" s="28" t="s">
        <v>80</v>
      </c>
      <c r="D3238" s="16">
        <v>5411</v>
      </c>
      <c r="E3238" s="28" t="s">
        <v>4467</v>
      </c>
      <c r="F3238" s="16">
        <v>514</v>
      </c>
      <c r="G3238" s="28">
        <v>51467</v>
      </c>
      <c r="H3238" s="16" t="s">
        <v>7494</v>
      </c>
      <c r="I3238" s="16" t="s">
        <v>1774</v>
      </c>
      <c r="J3238" s="16" t="s">
        <v>1192</v>
      </c>
      <c r="K3238" s="16" t="s">
        <v>9293</v>
      </c>
      <c r="L3238" s="16" t="s">
        <v>1134</v>
      </c>
      <c r="M3238" s="16" t="s">
        <v>1135</v>
      </c>
      <c r="N3238" s="16" t="s">
        <v>9294</v>
      </c>
      <c r="O3238" s="29" t="str">
        <f>IFERROR(IF(VLOOKUP(D3238,'КЛАДС СЕРВИНТРЕГА'!$H$1:$H$524,1,FALSE),"COD",),"NO COD")</f>
        <v>NO COD</v>
      </c>
    </row>
    <row r="3239" spans="1:15" ht="15" x14ac:dyDescent="0.25">
      <c r="A3239" s="16">
        <v>2249</v>
      </c>
      <c r="B3239" s="16">
        <v>50</v>
      </c>
      <c r="C3239" s="28" t="s">
        <v>1179</v>
      </c>
      <c r="D3239" s="16">
        <v>50330</v>
      </c>
      <c r="E3239" s="28" t="s">
        <v>599</v>
      </c>
      <c r="F3239" s="16">
        <v>5050</v>
      </c>
      <c r="G3239" s="28">
        <v>505001</v>
      </c>
      <c r="H3239" s="16" t="s">
        <v>1140</v>
      </c>
      <c r="I3239" s="16" t="s">
        <v>1140</v>
      </c>
      <c r="J3239" s="16" t="s">
        <v>1140</v>
      </c>
      <c r="K3239" s="16" t="s">
        <v>1140</v>
      </c>
      <c r="L3239" s="16" t="s">
        <v>1142</v>
      </c>
      <c r="M3239" s="16" t="s">
        <v>1135</v>
      </c>
      <c r="N3239" s="16" t="s">
        <v>1144</v>
      </c>
      <c r="O3239" s="29" t="str">
        <f>IFERROR(IF(VLOOKUP(D3239,'КЛАДС СЕРВИНТРЕГА'!$H$1:$H$524,1,FALSE),"COD",),"NO COD")</f>
        <v>COD</v>
      </c>
    </row>
    <row r="3240" spans="1:15" ht="15" x14ac:dyDescent="0.25">
      <c r="A3240" s="16">
        <v>1428</v>
      </c>
      <c r="B3240" s="16">
        <v>23</v>
      </c>
      <c r="C3240" s="28" t="s">
        <v>1218</v>
      </c>
      <c r="D3240" s="16">
        <v>23417</v>
      </c>
      <c r="E3240" s="28" t="s">
        <v>549</v>
      </c>
      <c r="F3240" s="16">
        <v>2310</v>
      </c>
      <c r="G3240" s="28">
        <v>231039</v>
      </c>
      <c r="H3240" s="16" t="s">
        <v>6441</v>
      </c>
      <c r="I3240" s="16" t="s">
        <v>6789</v>
      </c>
      <c r="J3240" s="16" t="s">
        <v>3914</v>
      </c>
      <c r="K3240" s="16" t="s">
        <v>9295</v>
      </c>
      <c r="L3240" s="16" t="s">
        <v>1134</v>
      </c>
      <c r="M3240" s="16" t="s">
        <v>1135</v>
      </c>
      <c r="N3240" s="16" t="s">
        <v>1144</v>
      </c>
      <c r="O3240" s="29" t="str">
        <f>IFERROR(IF(VLOOKUP(D3240,'КЛАДС СЕРВИНТРЕГА'!$H$1:$H$524,1,FALSE),"COD",),"NO COD")</f>
        <v>COD</v>
      </c>
    </row>
    <row r="3241" spans="1:15" ht="15" x14ac:dyDescent="0.25">
      <c r="A3241" s="16">
        <v>3112</v>
      </c>
      <c r="B3241" s="16">
        <v>73</v>
      </c>
      <c r="C3241" s="28" t="s">
        <v>1185</v>
      </c>
      <c r="D3241" s="16">
        <v>73043</v>
      </c>
      <c r="E3241" s="28" t="s">
        <v>9167</v>
      </c>
      <c r="F3241" s="16">
        <v>7305</v>
      </c>
      <c r="G3241" s="28">
        <v>730547</v>
      </c>
      <c r="H3241" s="16" t="s">
        <v>9296</v>
      </c>
      <c r="I3241" s="16" t="s">
        <v>2288</v>
      </c>
      <c r="J3241" s="16" t="s">
        <v>7661</v>
      </c>
      <c r="K3241" s="16" t="s">
        <v>9168</v>
      </c>
      <c r="L3241" s="16" t="s">
        <v>1134</v>
      </c>
      <c r="M3241" s="16" t="s">
        <v>1135</v>
      </c>
      <c r="N3241" s="16" t="s">
        <v>1144</v>
      </c>
      <c r="O3241" s="29" t="str">
        <f>IFERROR(IF(VLOOKUP(D3241,'КЛАДС СЕРВИНТРЕГА'!$H$1:$H$524,1,FALSE),"COD",),"NO COD")</f>
        <v>NO COD</v>
      </c>
    </row>
    <row r="3242" spans="1:15" ht="15" x14ac:dyDescent="0.25">
      <c r="A3242" s="16">
        <v>2426</v>
      </c>
      <c r="B3242" s="16">
        <v>52</v>
      </c>
      <c r="C3242" s="28" t="s">
        <v>1222</v>
      </c>
      <c r="D3242" s="16">
        <v>52435</v>
      </c>
      <c r="E3242" s="28" t="s">
        <v>1554</v>
      </c>
      <c r="F3242" s="16">
        <v>5250</v>
      </c>
      <c r="G3242" s="28">
        <v>525060</v>
      </c>
      <c r="H3242" s="16" t="s">
        <v>1140</v>
      </c>
      <c r="I3242" s="16" t="s">
        <v>1140</v>
      </c>
      <c r="J3242" s="16" t="s">
        <v>1140</v>
      </c>
      <c r="K3242" s="16" t="s">
        <v>1140</v>
      </c>
      <c r="L3242" s="16" t="s">
        <v>1142</v>
      </c>
      <c r="M3242" s="16" t="s">
        <v>1135</v>
      </c>
      <c r="N3242" s="16" t="s">
        <v>1144</v>
      </c>
      <c r="O3242" s="29" t="str">
        <f>IFERROR(IF(VLOOKUP(D3242,'КЛАДС СЕРВИНТРЕГА'!$H$1:$H$524,1,FALSE),"COD",),"NO COD")</f>
        <v>NO COD</v>
      </c>
    </row>
    <row r="3243" spans="1:15" ht="15" x14ac:dyDescent="0.25">
      <c r="A3243" s="16">
        <v>91</v>
      </c>
      <c r="B3243" s="16">
        <v>5</v>
      </c>
      <c r="C3243" s="28" t="s">
        <v>80</v>
      </c>
      <c r="D3243" s="16">
        <v>5686</v>
      </c>
      <c r="E3243" s="28" t="s">
        <v>2199</v>
      </c>
      <c r="F3243" s="16">
        <v>518</v>
      </c>
      <c r="G3243" s="28">
        <v>51867</v>
      </c>
      <c r="H3243" s="16" t="s">
        <v>9254</v>
      </c>
      <c r="I3243" s="16" t="s">
        <v>9297</v>
      </c>
      <c r="J3243" s="16" t="s">
        <v>9298</v>
      </c>
      <c r="K3243" s="16" t="s">
        <v>9299</v>
      </c>
      <c r="L3243" s="16" t="s">
        <v>1134</v>
      </c>
      <c r="M3243" s="16" t="s">
        <v>1135</v>
      </c>
      <c r="N3243" s="16" t="s">
        <v>9300</v>
      </c>
      <c r="O3243" s="29" t="str">
        <f>IFERROR(IF(VLOOKUP(D3243,'КЛАДС СЕРВИНТРЕГА'!$H$1:$H$524,1,FALSE),"COD",),"NO COD")</f>
        <v>NO COD</v>
      </c>
    </row>
    <row r="3244" spans="1:15" ht="15" x14ac:dyDescent="0.25">
      <c r="A3244" s="16">
        <v>3376</v>
      </c>
      <c r="B3244" s="16">
        <v>76</v>
      </c>
      <c r="C3244" s="28" t="s">
        <v>1285</v>
      </c>
      <c r="D3244" s="16">
        <v>76318</v>
      </c>
      <c r="E3244" s="28" t="s">
        <v>440</v>
      </c>
      <c r="F3244" s="16">
        <v>7635</v>
      </c>
      <c r="G3244" s="28">
        <v>763508</v>
      </c>
      <c r="H3244" s="16" t="s">
        <v>2303</v>
      </c>
      <c r="I3244" s="16" t="s">
        <v>9301</v>
      </c>
      <c r="J3244" s="16" t="s">
        <v>9302</v>
      </c>
      <c r="K3244" s="16" t="s">
        <v>9303</v>
      </c>
      <c r="L3244" s="16" t="s">
        <v>1134</v>
      </c>
      <c r="M3244" s="16" t="s">
        <v>1135</v>
      </c>
      <c r="N3244" s="16" t="s">
        <v>9304</v>
      </c>
      <c r="O3244" s="29" t="str">
        <f>IFERROR(IF(VLOOKUP(D3244,'КЛАДС СЕРВИНТРЕГА'!$H$1:$H$524,1,FALSE),"COD",),"NO COD")</f>
        <v>COD</v>
      </c>
    </row>
    <row r="3245" spans="1:15" ht="15" x14ac:dyDescent="0.25">
      <c r="A3245" s="16">
        <v>509</v>
      </c>
      <c r="B3245" s="16">
        <v>11</v>
      </c>
      <c r="C3245" s="28" t="s">
        <v>1252</v>
      </c>
      <c r="D3245" s="16">
        <v>11001</v>
      </c>
      <c r="E3245" s="28" t="s">
        <v>1924</v>
      </c>
      <c r="F3245" s="16">
        <v>1111</v>
      </c>
      <c r="G3245" s="28">
        <v>111141</v>
      </c>
      <c r="H3245" s="16" t="s">
        <v>1926</v>
      </c>
      <c r="I3245" s="16" t="s">
        <v>9305</v>
      </c>
      <c r="J3245" s="16" t="s">
        <v>4831</v>
      </c>
      <c r="K3245" s="16" t="s">
        <v>3416</v>
      </c>
      <c r="L3245" s="16" t="s">
        <v>1142</v>
      </c>
      <c r="M3245" s="16" t="s">
        <v>9306</v>
      </c>
      <c r="N3245" s="16" t="s">
        <v>1144</v>
      </c>
      <c r="O3245" s="29" t="str">
        <f>IFERROR(IF(VLOOKUP(D3245,'КЛАДС СЕРВИНТРЕГА'!$H$1:$H$524,1,FALSE),"COD",),"NO COD")</f>
        <v>NO COD</v>
      </c>
    </row>
    <row r="3246" spans="1:15" ht="15" x14ac:dyDescent="0.25">
      <c r="A3246" s="16">
        <v>3396</v>
      </c>
      <c r="B3246" s="16">
        <v>76</v>
      </c>
      <c r="C3246" s="28" t="s">
        <v>1285</v>
      </c>
      <c r="D3246" s="16">
        <v>76130</v>
      </c>
      <c r="E3246" s="28" t="s">
        <v>197</v>
      </c>
      <c r="F3246" s="16">
        <v>7635</v>
      </c>
      <c r="G3246" s="28">
        <v>763570</v>
      </c>
      <c r="H3246" s="16" t="s">
        <v>1140</v>
      </c>
      <c r="I3246" s="16" t="s">
        <v>1140</v>
      </c>
      <c r="J3246" s="16" t="s">
        <v>1140</v>
      </c>
      <c r="K3246" s="16" t="s">
        <v>1140</v>
      </c>
      <c r="L3246" s="16" t="s">
        <v>1142</v>
      </c>
      <c r="M3246" s="16" t="s">
        <v>1135</v>
      </c>
      <c r="N3246" s="16" t="s">
        <v>1144</v>
      </c>
      <c r="O3246" s="29" t="str">
        <f>IFERROR(IF(VLOOKUP(D3246,'КЛАДС СЕРВИНТРЕГА'!$H$1:$H$524,1,FALSE),"COD",),"NO COD")</f>
        <v>COD</v>
      </c>
    </row>
    <row r="3247" spans="1:15" ht="15" x14ac:dyDescent="0.25">
      <c r="A3247" s="16">
        <v>3538</v>
      </c>
      <c r="B3247" s="16">
        <v>86</v>
      </c>
      <c r="C3247" s="28" t="s">
        <v>1807</v>
      </c>
      <c r="D3247" s="16">
        <v>86573</v>
      </c>
      <c r="E3247" s="28" t="s">
        <v>2346</v>
      </c>
      <c r="F3247" s="16">
        <v>8640</v>
      </c>
      <c r="G3247" s="28">
        <v>864009</v>
      </c>
      <c r="H3247" s="16" t="s">
        <v>4623</v>
      </c>
      <c r="I3247" s="16" t="s">
        <v>9307</v>
      </c>
      <c r="J3247" s="16" t="s">
        <v>4623</v>
      </c>
      <c r="K3247" s="16" t="s">
        <v>9308</v>
      </c>
      <c r="L3247" s="16" t="s">
        <v>1134</v>
      </c>
      <c r="M3247" s="16" t="s">
        <v>1135</v>
      </c>
      <c r="N3247" s="16" t="s">
        <v>1144</v>
      </c>
      <c r="O3247" s="29" t="str">
        <f>IFERROR(IF(VLOOKUP(D3247,'КЛАДС СЕРВИНТРЕГА'!$H$1:$H$524,1,FALSE),"COD",),"NO COD")</f>
        <v>NO COD</v>
      </c>
    </row>
    <row r="3248" spans="1:15" ht="15" x14ac:dyDescent="0.25">
      <c r="A3248" s="16">
        <v>2804</v>
      </c>
      <c r="B3248" s="16">
        <v>68</v>
      </c>
      <c r="C3248" s="28" t="s">
        <v>1129</v>
      </c>
      <c r="D3248" s="16">
        <v>68684</v>
      </c>
      <c r="E3248" s="28" t="s">
        <v>4297</v>
      </c>
      <c r="F3248" s="16">
        <v>6820</v>
      </c>
      <c r="G3248" s="28">
        <v>682027</v>
      </c>
      <c r="H3248" s="16" t="s">
        <v>6402</v>
      </c>
      <c r="I3248" s="16" t="s">
        <v>9309</v>
      </c>
      <c r="J3248" s="16" t="s">
        <v>9310</v>
      </c>
      <c r="K3248" s="16" t="s">
        <v>7075</v>
      </c>
      <c r="L3248" s="16" t="s">
        <v>1134</v>
      </c>
      <c r="M3248" s="16" t="s">
        <v>1135</v>
      </c>
      <c r="N3248" s="16" t="s">
        <v>9311</v>
      </c>
      <c r="O3248" s="29" t="str">
        <f>IFERROR(IF(VLOOKUP(D3248,'КЛАДС СЕРВИНТРЕГА'!$H$1:$H$524,1,FALSE),"COD",),"NO COD")</f>
        <v>NO COD</v>
      </c>
    </row>
    <row r="3249" spans="1:15" ht="15" x14ac:dyDescent="0.25">
      <c r="A3249" s="16">
        <v>2200</v>
      </c>
      <c r="B3249" s="16">
        <v>50</v>
      </c>
      <c r="C3249" s="28" t="s">
        <v>1179</v>
      </c>
      <c r="D3249" s="16">
        <v>50124</v>
      </c>
      <c r="E3249" s="28" t="s">
        <v>4728</v>
      </c>
      <c r="F3249" s="16">
        <v>5010</v>
      </c>
      <c r="G3249" s="28">
        <v>501011</v>
      </c>
      <c r="H3249" s="16" t="s">
        <v>1284</v>
      </c>
      <c r="I3249" s="16" t="s">
        <v>1140</v>
      </c>
      <c r="J3249" s="16" t="s">
        <v>2094</v>
      </c>
      <c r="K3249" s="16" t="s">
        <v>1140</v>
      </c>
      <c r="L3249" s="16" t="s">
        <v>1142</v>
      </c>
      <c r="M3249" s="16" t="s">
        <v>1135</v>
      </c>
      <c r="N3249" s="16" t="s">
        <v>9312</v>
      </c>
      <c r="O3249" s="29" t="str">
        <f>IFERROR(IF(VLOOKUP(D3249,'КЛАДС СЕРВИНТРЕГА'!$H$1:$H$524,1,FALSE),"COD",),"NO COD")</f>
        <v>NO COD</v>
      </c>
    </row>
    <row r="3250" spans="1:15" ht="15" x14ac:dyDescent="0.25">
      <c r="A3250" s="16">
        <v>1785</v>
      </c>
      <c r="B3250" s="16">
        <v>25</v>
      </c>
      <c r="C3250" s="28" t="s">
        <v>1165</v>
      </c>
      <c r="D3250" s="16">
        <v>25489</v>
      </c>
      <c r="E3250" s="28" t="s">
        <v>5711</v>
      </c>
      <c r="F3250" s="16">
        <v>2536</v>
      </c>
      <c r="G3250" s="28">
        <v>253630</v>
      </c>
      <c r="H3250" s="16" t="s">
        <v>1140</v>
      </c>
      <c r="I3250" s="16" t="s">
        <v>1140</v>
      </c>
      <c r="J3250" s="16" t="s">
        <v>1140</v>
      </c>
      <c r="K3250" s="16" t="s">
        <v>1140</v>
      </c>
      <c r="L3250" s="16" t="s">
        <v>1142</v>
      </c>
      <c r="M3250" s="16" t="s">
        <v>1135</v>
      </c>
      <c r="N3250" s="16" t="s">
        <v>1144</v>
      </c>
      <c r="O3250" s="29" t="str">
        <f>IFERROR(IF(VLOOKUP(D3250,'КЛАДС СЕРВИНТРЕГА'!$H$1:$H$524,1,FALSE),"COD",),"NO COD")</f>
        <v>NO COD</v>
      </c>
    </row>
    <row r="3251" spans="1:15" ht="15" x14ac:dyDescent="0.25">
      <c r="A3251" s="16">
        <v>651</v>
      </c>
      <c r="B3251" s="16">
        <v>13</v>
      </c>
      <c r="C3251" s="28" t="s">
        <v>1291</v>
      </c>
      <c r="D3251" s="16">
        <v>13580</v>
      </c>
      <c r="E3251" s="28" t="s">
        <v>4929</v>
      </c>
      <c r="F3251" s="16">
        <v>1335</v>
      </c>
      <c r="G3251" s="28">
        <v>133560</v>
      </c>
      <c r="H3251" s="16" t="s">
        <v>1140</v>
      </c>
      <c r="I3251" s="16" t="s">
        <v>2750</v>
      </c>
      <c r="J3251" s="16" t="s">
        <v>1140</v>
      </c>
      <c r="K3251" s="16" t="s">
        <v>1357</v>
      </c>
      <c r="L3251" s="16" t="s">
        <v>1142</v>
      </c>
      <c r="M3251" s="16" t="s">
        <v>1135</v>
      </c>
      <c r="N3251" s="16" t="s">
        <v>1144</v>
      </c>
      <c r="O3251" s="29" t="str">
        <f>IFERROR(IF(VLOOKUP(D3251,'КЛАДС СЕРВИНТРЕГА'!$H$1:$H$524,1,FALSE),"COD",),"NO COD")</f>
        <v>NO COD</v>
      </c>
    </row>
    <row r="3252" spans="1:15" ht="15" x14ac:dyDescent="0.25">
      <c r="A3252" s="16">
        <v>3114</v>
      </c>
      <c r="B3252" s="16">
        <v>73</v>
      </c>
      <c r="C3252" s="28" t="s">
        <v>1185</v>
      </c>
      <c r="D3252" s="16">
        <v>73686</v>
      </c>
      <c r="E3252" s="28" t="s">
        <v>1758</v>
      </c>
      <c r="F3252" s="16">
        <v>7305</v>
      </c>
      <c r="G3252" s="28">
        <v>730560</v>
      </c>
      <c r="H3252" s="16" t="s">
        <v>1140</v>
      </c>
      <c r="I3252" s="16" t="s">
        <v>1140</v>
      </c>
      <c r="J3252" s="16" t="s">
        <v>1140</v>
      </c>
      <c r="K3252" s="16" t="s">
        <v>9313</v>
      </c>
      <c r="L3252" s="16" t="s">
        <v>1142</v>
      </c>
      <c r="M3252" s="16" t="s">
        <v>1135</v>
      </c>
      <c r="N3252" s="16" t="s">
        <v>1144</v>
      </c>
      <c r="O3252" s="29" t="str">
        <f>IFERROR(IF(VLOOKUP(D3252,'КЛАДС СЕРВИНТРЕГА'!$H$1:$H$524,1,FALSE),"COD",),"NO COD")</f>
        <v>NO COD</v>
      </c>
    </row>
    <row r="3253" spans="1:15" ht="15" x14ac:dyDescent="0.25">
      <c r="A3253" s="16">
        <v>1246</v>
      </c>
      <c r="B3253" s="16">
        <v>19</v>
      </c>
      <c r="C3253" s="28" t="s">
        <v>1196</v>
      </c>
      <c r="D3253" s="16">
        <v>19807</v>
      </c>
      <c r="E3253" s="28" t="s">
        <v>6622</v>
      </c>
      <c r="F3253" s="16">
        <v>1935</v>
      </c>
      <c r="G3253" s="28">
        <v>193529</v>
      </c>
      <c r="H3253" s="16" t="s">
        <v>2650</v>
      </c>
      <c r="I3253" s="16" t="s">
        <v>9314</v>
      </c>
      <c r="J3253" s="16" t="s">
        <v>6625</v>
      </c>
      <c r="K3253" s="16" t="s">
        <v>2650</v>
      </c>
      <c r="L3253" s="16" t="s">
        <v>1134</v>
      </c>
      <c r="M3253" s="16" t="s">
        <v>1135</v>
      </c>
      <c r="N3253" s="16" t="s">
        <v>9315</v>
      </c>
      <c r="O3253" s="29" t="str">
        <f>IFERROR(IF(VLOOKUP(D3253,'КЛАДС СЕРВИНТРЕГА'!$H$1:$H$524,1,FALSE),"COD",),"NO COD")</f>
        <v>NO COD</v>
      </c>
    </row>
    <row r="3254" spans="1:15" ht="15" x14ac:dyDescent="0.25">
      <c r="A3254" s="16">
        <v>2368</v>
      </c>
      <c r="B3254" s="16">
        <v>52</v>
      </c>
      <c r="C3254" s="28" t="s">
        <v>1222</v>
      </c>
      <c r="D3254" s="16">
        <v>52885</v>
      </c>
      <c r="E3254" s="28" t="s">
        <v>3012</v>
      </c>
      <c r="F3254" s="16">
        <v>5230</v>
      </c>
      <c r="G3254" s="28">
        <v>523001</v>
      </c>
      <c r="H3254" s="16" t="s">
        <v>2492</v>
      </c>
      <c r="I3254" s="16" t="s">
        <v>1239</v>
      </c>
      <c r="J3254" s="16" t="s">
        <v>1140</v>
      </c>
      <c r="K3254" s="16" t="s">
        <v>1140</v>
      </c>
      <c r="L3254" s="16" t="s">
        <v>1142</v>
      </c>
      <c r="M3254" s="16" t="s">
        <v>1135</v>
      </c>
      <c r="N3254" s="16" t="s">
        <v>9316</v>
      </c>
      <c r="O3254" s="29" t="str">
        <f>IFERROR(IF(VLOOKUP(D3254,'КЛАДС СЕРВИНТРЕГА'!$H$1:$H$524,1,FALSE),"COD",),"NO COD")</f>
        <v>NO COD</v>
      </c>
    </row>
    <row r="3255" spans="1:15" ht="15" x14ac:dyDescent="0.25">
      <c r="A3255" s="16">
        <v>1045</v>
      </c>
      <c r="B3255" s="16">
        <v>17</v>
      </c>
      <c r="C3255" s="28" t="s">
        <v>189</v>
      </c>
      <c r="D3255" s="16">
        <v>17380</v>
      </c>
      <c r="E3255" s="28" t="s">
        <v>498</v>
      </c>
      <c r="F3255" s="16">
        <v>1750</v>
      </c>
      <c r="G3255" s="28">
        <v>175038</v>
      </c>
      <c r="H3255" s="16" t="s">
        <v>6593</v>
      </c>
      <c r="I3255" s="16" t="s">
        <v>2215</v>
      </c>
      <c r="J3255" s="16" t="s">
        <v>9317</v>
      </c>
      <c r="K3255" s="16" t="s">
        <v>8834</v>
      </c>
      <c r="L3255" s="16" t="s">
        <v>1134</v>
      </c>
      <c r="M3255" s="16" t="s">
        <v>1135</v>
      </c>
      <c r="N3255" s="16" t="s">
        <v>9318</v>
      </c>
      <c r="O3255" s="29" t="str">
        <f>IFERROR(IF(VLOOKUP(D3255,'КЛАДС СЕРВИНТРЕГА'!$H$1:$H$524,1,FALSE),"COD",),"NO COD")</f>
        <v>COD</v>
      </c>
    </row>
    <row r="3256" spans="1:15" ht="15" x14ac:dyDescent="0.25">
      <c r="A3256" s="16">
        <v>628</v>
      </c>
      <c r="B3256" s="16">
        <v>13</v>
      </c>
      <c r="C3256" s="28" t="s">
        <v>1291</v>
      </c>
      <c r="D3256" s="16">
        <v>13468</v>
      </c>
      <c r="E3256" s="28" t="s">
        <v>613</v>
      </c>
      <c r="F3256" s="16">
        <v>1325</v>
      </c>
      <c r="G3256" s="28">
        <v>132568</v>
      </c>
      <c r="H3256" s="16" t="s">
        <v>9319</v>
      </c>
      <c r="I3256" s="16" t="s">
        <v>1453</v>
      </c>
      <c r="J3256" s="16" t="s">
        <v>9320</v>
      </c>
      <c r="K3256" s="16" t="s">
        <v>4663</v>
      </c>
      <c r="L3256" s="16" t="s">
        <v>1134</v>
      </c>
      <c r="M3256" s="16" t="s">
        <v>1135</v>
      </c>
      <c r="N3256" s="16" t="s">
        <v>9321</v>
      </c>
      <c r="O3256" s="29" t="str">
        <f>IFERROR(IF(VLOOKUP(D3256,'КЛАДС СЕРВИНТРЕГА'!$H$1:$H$524,1,FALSE),"COD",),"NO COD")</f>
        <v>COD</v>
      </c>
    </row>
    <row r="3257" spans="1:15" ht="15" x14ac:dyDescent="0.25">
      <c r="A3257" s="16">
        <v>2153</v>
      </c>
      <c r="B3257" s="16">
        <v>47</v>
      </c>
      <c r="C3257" s="28" t="s">
        <v>1158</v>
      </c>
      <c r="D3257" s="16">
        <v>47205</v>
      </c>
      <c r="E3257" s="28" t="s">
        <v>1324</v>
      </c>
      <c r="F3257" s="16">
        <v>4760</v>
      </c>
      <c r="G3257" s="28">
        <v>476030</v>
      </c>
      <c r="H3257" s="16" t="s">
        <v>1239</v>
      </c>
      <c r="I3257" s="16" t="s">
        <v>2088</v>
      </c>
      <c r="J3257" s="16" t="s">
        <v>2119</v>
      </c>
      <c r="K3257" s="16" t="s">
        <v>1141</v>
      </c>
      <c r="L3257" s="16" t="s">
        <v>1142</v>
      </c>
      <c r="M3257" s="16" t="s">
        <v>1135</v>
      </c>
      <c r="N3257" s="16" t="s">
        <v>1144</v>
      </c>
      <c r="O3257" s="29" t="str">
        <f>IFERROR(IF(VLOOKUP(D3257,'КЛАДС СЕРВИНТРЕГА'!$H$1:$H$524,1,FALSE),"COD",),"NO COD")</f>
        <v>NO COD</v>
      </c>
    </row>
    <row r="3258" spans="1:15" ht="15" x14ac:dyDescent="0.25">
      <c r="A3258" s="16">
        <v>1932</v>
      </c>
      <c r="B3258" s="16">
        <v>41</v>
      </c>
      <c r="C3258" s="28" t="s">
        <v>1228</v>
      </c>
      <c r="D3258" s="16">
        <v>41524</v>
      </c>
      <c r="E3258" s="28" t="s">
        <v>7101</v>
      </c>
      <c r="F3258" s="16">
        <v>4120</v>
      </c>
      <c r="G3258" s="28">
        <v>412001</v>
      </c>
      <c r="H3258" s="16" t="s">
        <v>1317</v>
      </c>
      <c r="I3258" s="16" t="s">
        <v>1140</v>
      </c>
      <c r="J3258" s="16" t="s">
        <v>1140</v>
      </c>
      <c r="K3258" s="16" t="s">
        <v>1140</v>
      </c>
      <c r="L3258" s="16" t="s">
        <v>1142</v>
      </c>
      <c r="M3258" s="16" t="s">
        <v>1135</v>
      </c>
      <c r="N3258" s="16" t="s">
        <v>9322</v>
      </c>
      <c r="O3258" s="29" t="str">
        <f>IFERROR(IF(VLOOKUP(D3258,'КЛАДС СЕРВИНТРЕГА'!$H$1:$H$524,1,FALSE),"COD",),"NO COD")</f>
        <v>NO COD</v>
      </c>
    </row>
    <row r="3259" spans="1:15" ht="15" x14ac:dyDescent="0.25">
      <c r="A3259" s="16">
        <v>37</v>
      </c>
      <c r="B3259" s="16">
        <v>5</v>
      </c>
      <c r="C3259" s="28" t="s">
        <v>80</v>
      </c>
      <c r="D3259" s="16">
        <v>5001</v>
      </c>
      <c r="E3259" s="28" t="s">
        <v>593</v>
      </c>
      <c r="F3259" s="16">
        <v>500</v>
      </c>
      <c r="G3259" s="28">
        <v>50042</v>
      </c>
      <c r="H3259" s="16" t="s">
        <v>9323</v>
      </c>
      <c r="I3259" s="16" t="s">
        <v>2068</v>
      </c>
      <c r="J3259" s="16" t="s">
        <v>2070</v>
      </c>
      <c r="K3259" s="16" t="s">
        <v>9324</v>
      </c>
      <c r="L3259" s="16" t="s">
        <v>1142</v>
      </c>
      <c r="M3259" s="16" t="s">
        <v>9325</v>
      </c>
      <c r="N3259" s="16" t="s">
        <v>1144</v>
      </c>
      <c r="O3259" s="29" t="str">
        <f>IFERROR(IF(VLOOKUP(D3259,'КЛАДС СЕРВИНТРЕГА'!$H$1:$H$524,1,FALSE),"COD",),"NO COD")</f>
        <v>NO COD</v>
      </c>
    </row>
    <row r="3260" spans="1:15" ht="15" x14ac:dyDescent="0.25">
      <c r="A3260" s="16">
        <v>269</v>
      </c>
      <c r="B3260" s="16">
        <v>5</v>
      </c>
      <c r="C3260" s="28" t="s">
        <v>80</v>
      </c>
      <c r="D3260" s="16">
        <v>5036</v>
      </c>
      <c r="E3260" s="28" t="s">
        <v>2431</v>
      </c>
      <c r="F3260" s="16">
        <v>558</v>
      </c>
      <c r="G3260" s="28">
        <v>55830</v>
      </c>
      <c r="H3260" s="16" t="s">
        <v>1140</v>
      </c>
      <c r="I3260" s="16" t="s">
        <v>1140</v>
      </c>
      <c r="J3260" s="16" t="s">
        <v>1140</v>
      </c>
      <c r="K3260" s="16" t="s">
        <v>1140</v>
      </c>
      <c r="L3260" s="16" t="s">
        <v>1142</v>
      </c>
      <c r="M3260" s="16" t="s">
        <v>1135</v>
      </c>
      <c r="N3260" s="16" t="s">
        <v>1144</v>
      </c>
      <c r="O3260" s="29" t="str">
        <f>IFERROR(IF(VLOOKUP(D3260,'КЛАДС СЕРВИНТРЕГА'!$H$1:$H$524,1,FALSE),"COD",),"NO COD")</f>
        <v>NO COD</v>
      </c>
    </row>
    <row r="3261" spans="1:15" ht="15" x14ac:dyDescent="0.25">
      <c r="A3261" s="16">
        <v>3528</v>
      </c>
      <c r="B3261" s="16">
        <v>86</v>
      </c>
      <c r="C3261" s="28" t="s">
        <v>1807</v>
      </c>
      <c r="D3261" s="16">
        <v>86568</v>
      </c>
      <c r="E3261" s="28" t="s">
        <v>6601</v>
      </c>
      <c r="F3261" s="16">
        <v>8620</v>
      </c>
      <c r="G3261" s="28">
        <v>862068</v>
      </c>
      <c r="H3261" s="16" t="s">
        <v>4052</v>
      </c>
      <c r="I3261" s="16" t="s">
        <v>4594</v>
      </c>
      <c r="J3261" s="16" t="s">
        <v>6603</v>
      </c>
      <c r="K3261" s="16" t="s">
        <v>9326</v>
      </c>
      <c r="L3261" s="16" t="s">
        <v>1134</v>
      </c>
      <c r="M3261" s="16" t="s">
        <v>9327</v>
      </c>
      <c r="N3261" s="16" t="s">
        <v>9328</v>
      </c>
      <c r="O3261" s="29" t="str">
        <f>IFERROR(IF(VLOOKUP(D3261,'КЛАДС СЕРВИНТРЕГА'!$H$1:$H$524,1,FALSE),"COD",),"NO COD")</f>
        <v>NO COD</v>
      </c>
    </row>
    <row r="3262" spans="1:15" ht="15" x14ac:dyDescent="0.25">
      <c r="A3262" s="16">
        <v>51</v>
      </c>
      <c r="B3262" s="16">
        <v>5</v>
      </c>
      <c r="C3262" s="28" t="s">
        <v>80</v>
      </c>
      <c r="D3262" s="16">
        <v>5212</v>
      </c>
      <c r="E3262" s="28" t="s">
        <v>284</v>
      </c>
      <c r="F3262" s="16">
        <v>510</v>
      </c>
      <c r="G3262" s="28">
        <v>51047</v>
      </c>
      <c r="H3262" s="16" t="s">
        <v>9329</v>
      </c>
      <c r="I3262" s="16" t="s">
        <v>9330</v>
      </c>
      <c r="J3262" s="16" t="s">
        <v>9331</v>
      </c>
      <c r="K3262" s="16" t="s">
        <v>7005</v>
      </c>
      <c r="L3262" s="16" t="s">
        <v>1134</v>
      </c>
      <c r="M3262" s="16" t="s">
        <v>1135</v>
      </c>
      <c r="N3262" s="16" t="s">
        <v>9332</v>
      </c>
      <c r="O3262" s="29" t="str">
        <f>IFERROR(IF(VLOOKUP(D3262,'КЛАДС СЕРВИНТРЕГА'!$H$1:$H$524,1,FALSE),"COD",),"NO COD")</f>
        <v>NO COD</v>
      </c>
    </row>
    <row r="3263" spans="1:15" ht="15" x14ac:dyDescent="0.25">
      <c r="A3263" s="16">
        <v>3662</v>
      </c>
      <c r="B3263" s="16">
        <v>99</v>
      </c>
      <c r="C3263" s="28" t="s">
        <v>1970</v>
      </c>
      <c r="D3263" s="16">
        <v>99773</v>
      </c>
      <c r="E3263" s="28" t="s">
        <v>2437</v>
      </c>
      <c r="F3263" s="16">
        <v>9910</v>
      </c>
      <c r="G3263" s="28">
        <v>991029</v>
      </c>
      <c r="H3263" s="16" t="s">
        <v>4242</v>
      </c>
      <c r="I3263" s="16" t="s">
        <v>9333</v>
      </c>
      <c r="J3263" s="16" t="s">
        <v>4245</v>
      </c>
      <c r="K3263" s="16" t="s">
        <v>9334</v>
      </c>
      <c r="L3263" s="16" t="s">
        <v>1134</v>
      </c>
      <c r="M3263" s="16" t="s">
        <v>1135</v>
      </c>
      <c r="N3263" s="16" t="s">
        <v>1144</v>
      </c>
      <c r="O3263" s="29" t="str">
        <f>IFERROR(IF(VLOOKUP(D3263,'КЛАДС СЕРВИНТРЕГА'!$H$1:$H$524,1,FALSE),"COD",),"NO COD")</f>
        <v>NO COD</v>
      </c>
    </row>
    <row r="3264" spans="1:15" ht="15" x14ac:dyDescent="0.25">
      <c r="A3264" s="16">
        <v>2565</v>
      </c>
      <c r="B3264" s="16">
        <v>54</v>
      </c>
      <c r="C3264" s="28" t="s">
        <v>1259</v>
      </c>
      <c r="D3264" s="16">
        <v>54520</v>
      </c>
      <c r="E3264" s="28" t="s">
        <v>2232</v>
      </c>
      <c r="F3264" s="16">
        <v>5430</v>
      </c>
      <c r="G3264" s="28">
        <v>543038</v>
      </c>
      <c r="H3264" s="16" t="s">
        <v>7476</v>
      </c>
      <c r="I3264" s="16" t="s">
        <v>5089</v>
      </c>
      <c r="J3264" s="16" t="s">
        <v>2236</v>
      </c>
      <c r="K3264" s="16" t="s">
        <v>9335</v>
      </c>
      <c r="L3264" s="16" t="s">
        <v>1134</v>
      </c>
      <c r="M3264" s="16" t="s">
        <v>1135</v>
      </c>
      <c r="N3264" s="16" t="s">
        <v>9336</v>
      </c>
      <c r="O3264" s="29" t="str">
        <f>IFERROR(IF(VLOOKUP(D3264,'КЛАДС СЕРВИНТРЕГА'!$H$1:$H$524,1,FALSE),"COD",),"NO COD")</f>
        <v>NO COD</v>
      </c>
    </row>
    <row r="3265" spans="1:15" ht="15" x14ac:dyDescent="0.25">
      <c r="A3265" s="16">
        <v>2375</v>
      </c>
      <c r="B3265" s="16">
        <v>52</v>
      </c>
      <c r="C3265" s="28" t="s">
        <v>1222</v>
      </c>
      <c r="D3265" s="16">
        <v>52506</v>
      </c>
      <c r="E3265" s="28" t="s">
        <v>8622</v>
      </c>
      <c r="F3265" s="16">
        <v>5230</v>
      </c>
      <c r="G3265" s="28">
        <v>523047</v>
      </c>
      <c r="H3265" s="16" t="s">
        <v>9337</v>
      </c>
      <c r="I3265" s="16" t="s">
        <v>3455</v>
      </c>
      <c r="J3265" s="16" t="s">
        <v>9338</v>
      </c>
      <c r="K3265" s="16" t="s">
        <v>1248</v>
      </c>
      <c r="L3265" s="16" t="s">
        <v>1134</v>
      </c>
      <c r="M3265" s="16" t="s">
        <v>1135</v>
      </c>
      <c r="N3265" s="16" t="s">
        <v>9339</v>
      </c>
      <c r="O3265" s="29" t="str">
        <f>IFERROR(IF(VLOOKUP(D3265,'КЛАДС СЕРВИНТРЕГА'!$H$1:$H$524,1,FALSE),"COD",),"NO COD")</f>
        <v>NO COD</v>
      </c>
    </row>
    <row r="3266" spans="1:15" ht="15" x14ac:dyDescent="0.25">
      <c r="A3266" s="16">
        <v>1985</v>
      </c>
      <c r="B3266" s="16">
        <v>41</v>
      </c>
      <c r="C3266" s="28" t="s">
        <v>1228</v>
      </c>
      <c r="D3266" s="16">
        <v>41026</v>
      </c>
      <c r="E3266" s="28" t="s">
        <v>8727</v>
      </c>
      <c r="F3266" s="16">
        <v>4160</v>
      </c>
      <c r="G3266" s="28">
        <v>416020</v>
      </c>
      <c r="H3266" s="16" t="s">
        <v>2209</v>
      </c>
      <c r="I3266" s="16" t="s">
        <v>1239</v>
      </c>
      <c r="J3266" s="16" t="s">
        <v>1331</v>
      </c>
      <c r="K3266" s="16" t="s">
        <v>1689</v>
      </c>
      <c r="L3266" s="16" t="s">
        <v>1142</v>
      </c>
      <c r="M3266" s="16" t="s">
        <v>1135</v>
      </c>
      <c r="N3266" s="16" t="s">
        <v>9340</v>
      </c>
      <c r="O3266" s="29" t="str">
        <f>IFERROR(IF(VLOOKUP(D3266,'КЛАДС СЕРВИНТРЕГА'!$H$1:$H$524,1,FALSE),"COD",),"NO COD")</f>
        <v>NO COD</v>
      </c>
    </row>
    <row r="3267" spans="1:15" ht="15" x14ac:dyDescent="0.25">
      <c r="A3267" s="16">
        <v>237</v>
      </c>
      <c r="B3267" s="16">
        <v>5</v>
      </c>
      <c r="C3267" s="28" t="s">
        <v>80</v>
      </c>
      <c r="D3267" s="16">
        <v>5390</v>
      </c>
      <c r="E3267" s="28" t="s">
        <v>1400</v>
      </c>
      <c r="F3267" s="16">
        <v>550</v>
      </c>
      <c r="G3267" s="28">
        <v>55060</v>
      </c>
      <c r="H3267" s="16" t="s">
        <v>1140</v>
      </c>
      <c r="I3267" s="16" t="s">
        <v>1140</v>
      </c>
      <c r="J3267" s="16" t="s">
        <v>1140</v>
      </c>
      <c r="K3267" s="16" t="s">
        <v>1140</v>
      </c>
      <c r="L3267" s="16" t="s">
        <v>1142</v>
      </c>
      <c r="M3267" s="16" t="s">
        <v>1135</v>
      </c>
      <c r="N3267" s="16" t="s">
        <v>1144</v>
      </c>
      <c r="O3267" s="29" t="str">
        <f>IFERROR(IF(VLOOKUP(D3267,'КЛАДС СЕРВИНТРЕГА'!$H$1:$H$524,1,FALSE),"COD",),"NO COD")</f>
        <v>NO COD</v>
      </c>
    </row>
    <row r="3268" spans="1:15" ht="15" x14ac:dyDescent="0.25">
      <c r="A3268" s="16">
        <v>389</v>
      </c>
      <c r="B3268" s="16">
        <v>8</v>
      </c>
      <c r="C3268" s="28" t="s">
        <v>1306</v>
      </c>
      <c r="D3268" s="16">
        <v>8001</v>
      </c>
      <c r="E3268" s="28" t="s">
        <v>127</v>
      </c>
      <c r="F3268" s="16">
        <v>800</v>
      </c>
      <c r="G3268" s="28">
        <v>80005</v>
      </c>
      <c r="H3268" s="16" t="s">
        <v>9341</v>
      </c>
      <c r="I3268" s="16" t="s">
        <v>9342</v>
      </c>
      <c r="J3268" s="16" t="s">
        <v>4684</v>
      </c>
      <c r="K3268" s="16" t="s">
        <v>1503</v>
      </c>
      <c r="L3268" s="16" t="s">
        <v>1142</v>
      </c>
      <c r="M3268" s="16" t="s">
        <v>9343</v>
      </c>
      <c r="N3268" s="16" t="s">
        <v>1144</v>
      </c>
      <c r="O3268" s="29" t="str">
        <f>IFERROR(IF(VLOOKUP(D3268,'КЛАДС СЕРВИНТРЕГА'!$H$1:$H$524,1,FALSE),"COD",),"NO COD")</f>
        <v>NO COD</v>
      </c>
    </row>
    <row r="3269" spans="1:15" ht="15" x14ac:dyDescent="0.25">
      <c r="A3269" s="16">
        <v>3111</v>
      </c>
      <c r="B3269" s="16">
        <v>73</v>
      </c>
      <c r="C3269" s="28" t="s">
        <v>1185</v>
      </c>
      <c r="D3269" s="16">
        <v>73043</v>
      </c>
      <c r="E3269" s="28" t="s">
        <v>9167</v>
      </c>
      <c r="F3269" s="16">
        <v>7305</v>
      </c>
      <c r="G3269" s="28">
        <v>730540</v>
      </c>
      <c r="H3269" s="16" t="s">
        <v>1140</v>
      </c>
      <c r="I3269" s="16" t="s">
        <v>1140</v>
      </c>
      <c r="J3269" s="16" t="s">
        <v>1140</v>
      </c>
      <c r="K3269" s="16" t="s">
        <v>2094</v>
      </c>
      <c r="L3269" s="16" t="s">
        <v>1142</v>
      </c>
      <c r="M3269" s="16" t="s">
        <v>1135</v>
      </c>
      <c r="N3269" s="16" t="s">
        <v>1144</v>
      </c>
      <c r="O3269" s="29" t="str">
        <f>IFERROR(IF(VLOOKUP(D3269,'КЛАДС СЕРВИНТРЕГА'!$H$1:$H$524,1,FALSE),"COD",),"NO COD")</f>
        <v>NO COD</v>
      </c>
    </row>
    <row r="3270" spans="1:15" ht="15" x14ac:dyDescent="0.25">
      <c r="A3270" s="16">
        <v>1947</v>
      </c>
      <c r="B3270" s="16">
        <v>41</v>
      </c>
      <c r="C3270" s="28" t="s">
        <v>1228</v>
      </c>
      <c r="D3270" s="16">
        <v>41132</v>
      </c>
      <c r="E3270" s="28" t="s">
        <v>7154</v>
      </c>
      <c r="F3270" s="16">
        <v>4130</v>
      </c>
      <c r="G3270" s="28">
        <v>413020</v>
      </c>
      <c r="H3270" s="16" t="s">
        <v>7512</v>
      </c>
      <c r="I3270" s="16" t="s">
        <v>1140</v>
      </c>
      <c r="J3270" s="16" t="s">
        <v>4404</v>
      </c>
      <c r="K3270" s="16" t="s">
        <v>1737</v>
      </c>
      <c r="L3270" s="16" t="s">
        <v>1142</v>
      </c>
      <c r="M3270" s="16" t="s">
        <v>1135</v>
      </c>
      <c r="N3270" s="16" t="s">
        <v>9344</v>
      </c>
      <c r="O3270" s="29" t="str">
        <f>IFERROR(IF(VLOOKUP(D3270,'КЛАДС СЕРВИНТРЕГА'!$H$1:$H$524,1,FALSE),"COD",),"NO COD")</f>
        <v>NO COD</v>
      </c>
    </row>
    <row r="3271" spans="1:15" ht="15" x14ac:dyDescent="0.25">
      <c r="A3271" s="16">
        <v>3259</v>
      </c>
      <c r="B3271" s="16">
        <v>76</v>
      </c>
      <c r="C3271" s="28" t="s">
        <v>1285</v>
      </c>
      <c r="D3271" s="16">
        <v>76001</v>
      </c>
      <c r="E3271" s="28" t="s">
        <v>191</v>
      </c>
      <c r="F3271" s="16">
        <v>7600</v>
      </c>
      <c r="G3271" s="28">
        <v>760021</v>
      </c>
      <c r="H3271" s="16" t="s">
        <v>9345</v>
      </c>
      <c r="I3271" s="16" t="s">
        <v>1140</v>
      </c>
      <c r="J3271" s="16" t="s">
        <v>9346</v>
      </c>
      <c r="K3271" s="16" t="s">
        <v>9347</v>
      </c>
      <c r="L3271" s="16" t="s">
        <v>1142</v>
      </c>
      <c r="M3271" s="16" t="s">
        <v>9348</v>
      </c>
      <c r="N3271" s="16" t="s">
        <v>1144</v>
      </c>
      <c r="O3271" s="29" t="str">
        <f>IFERROR(IF(VLOOKUP(D3271,'КЛАДС СЕРВИНТРЕГА'!$H$1:$H$524,1,FALSE),"COD",),"NO COD")</f>
        <v>COD</v>
      </c>
    </row>
    <row r="3272" spans="1:15" ht="15" x14ac:dyDescent="0.25">
      <c r="A3272" s="16">
        <v>1781</v>
      </c>
      <c r="B3272" s="16">
        <v>25</v>
      </c>
      <c r="C3272" s="28" t="s">
        <v>1165</v>
      </c>
      <c r="D3272" s="16">
        <v>25402</v>
      </c>
      <c r="E3272" s="28" t="s">
        <v>533</v>
      </c>
      <c r="F3272" s="16">
        <v>2536</v>
      </c>
      <c r="G3272" s="28">
        <v>253617</v>
      </c>
      <c r="H3272" s="16" t="s">
        <v>9349</v>
      </c>
      <c r="I3272" s="16" t="s">
        <v>5640</v>
      </c>
      <c r="J3272" s="16" t="s">
        <v>9350</v>
      </c>
      <c r="K3272" s="16" t="s">
        <v>5641</v>
      </c>
      <c r="L3272" s="16" t="s">
        <v>1134</v>
      </c>
      <c r="M3272" s="16" t="s">
        <v>1135</v>
      </c>
      <c r="N3272" s="16" t="s">
        <v>9351</v>
      </c>
      <c r="O3272" s="29" t="str">
        <f>IFERROR(IF(VLOOKUP(D3272,'КЛАДС СЕРВИНТРЕГА'!$H$1:$H$524,1,FALSE),"COD",),"NO COD")</f>
        <v>NO COD</v>
      </c>
    </row>
    <row r="3273" spans="1:15" ht="15" x14ac:dyDescent="0.25">
      <c r="A3273" s="16">
        <v>2059</v>
      </c>
      <c r="B3273" s="16">
        <v>44</v>
      </c>
      <c r="C3273" s="28" t="s">
        <v>1151</v>
      </c>
      <c r="D3273" s="16">
        <v>44035</v>
      </c>
      <c r="E3273" s="28" t="s">
        <v>53</v>
      </c>
      <c r="F3273" s="16">
        <v>4430</v>
      </c>
      <c r="G3273" s="28">
        <v>443001</v>
      </c>
      <c r="H3273" s="16" t="s">
        <v>1140</v>
      </c>
      <c r="I3273" s="16" t="s">
        <v>1140</v>
      </c>
      <c r="J3273" s="16" t="s">
        <v>1140</v>
      </c>
      <c r="K3273" s="16" t="s">
        <v>1140</v>
      </c>
      <c r="L3273" s="16" t="s">
        <v>1142</v>
      </c>
      <c r="M3273" s="16" t="s">
        <v>9352</v>
      </c>
      <c r="N3273" s="16" t="s">
        <v>1144</v>
      </c>
      <c r="O3273" s="29" t="str">
        <f>IFERROR(IF(VLOOKUP(D3273,'КЛАДС СЕРВИНТРЕГА'!$H$1:$H$524,1,FALSE),"COD",),"NO COD")</f>
        <v>COD</v>
      </c>
    </row>
    <row r="3274" spans="1:15" ht="15" x14ac:dyDescent="0.25">
      <c r="A3274" s="16">
        <v>2936</v>
      </c>
      <c r="B3274" s="16">
        <v>68</v>
      </c>
      <c r="C3274" s="28" t="s">
        <v>1129</v>
      </c>
      <c r="D3274" s="16">
        <v>68773</v>
      </c>
      <c r="E3274" s="28" t="s">
        <v>1137</v>
      </c>
      <c r="F3274" s="16">
        <v>6850</v>
      </c>
      <c r="G3274" s="28">
        <v>685049</v>
      </c>
      <c r="H3274" s="16" t="s">
        <v>3173</v>
      </c>
      <c r="I3274" s="16" t="s">
        <v>1836</v>
      </c>
      <c r="J3274" s="16" t="s">
        <v>5221</v>
      </c>
      <c r="K3274" s="16" t="s">
        <v>3173</v>
      </c>
      <c r="L3274" s="16" t="s">
        <v>1134</v>
      </c>
      <c r="M3274" s="16" t="s">
        <v>1135</v>
      </c>
      <c r="N3274" s="16" t="s">
        <v>9353</v>
      </c>
      <c r="O3274" s="29" t="str">
        <f>IFERROR(IF(VLOOKUP(D3274,'КЛАДС СЕРВИНТРЕГА'!$H$1:$H$524,1,FALSE),"COD",),"NO COD")</f>
        <v>NO COD</v>
      </c>
    </row>
    <row r="3275" spans="1:15" ht="15" x14ac:dyDescent="0.25">
      <c r="A3275" s="16">
        <v>179</v>
      </c>
      <c r="B3275" s="16">
        <v>5</v>
      </c>
      <c r="C3275" s="28" t="s">
        <v>80</v>
      </c>
      <c r="D3275" s="16">
        <v>5541</v>
      </c>
      <c r="E3275" s="28" t="s">
        <v>3614</v>
      </c>
      <c r="F3275" s="16">
        <v>538</v>
      </c>
      <c r="G3275" s="28">
        <v>53850</v>
      </c>
      <c r="H3275" s="16" t="s">
        <v>9354</v>
      </c>
      <c r="I3275" s="16" t="s">
        <v>1140</v>
      </c>
      <c r="J3275" s="16" t="s">
        <v>1140</v>
      </c>
      <c r="K3275" s="16" t="s">
        <v>3874</v>
      </c>
      <c r="L3275" s="16" t="s">
        <v>1142</v>
      </c>
      <c r="M3275" s="16" t="s">
        <v>1135</v>
      </c>
      <c r="N3275" s="16" t="s">
        <v>1144</v>
      </c>
      <c r="O3275" s="29" t="str">
        <f>IFERROR(IF(VLOOKUP(D3275,'КЛАДС СЕРВИНТРЕГА'!$H$1:$H$524,1,FALSE),"COD",),"NO COD")</f>
        <v>NO COD</v>
      </c>
    </row>
    <row r="3276" spans="1:15" ht="15" x14ac:dyDescent="0.25">
      <c r="A3276" s="16">
        <v>1322</v>
      </c>
      <c r="B3276" s="16">
        <v>20</v>
      </c>
      <c r="C3276" s="28" t="s">
        <v>1278</v>
      </c>
      <c r="D3276" s="16">
        <v>20001</v>
      </c>
      <c r="E3276" s="28" t="s">
        <v>1058</v>
      </c>
      <c r="F3276" s="16">
        <v>2000</v>
      </c>
      <c r="G3276" s="28">
        <v>200004</v>
      </c>
      <c r="H3276" s="16" t="s">
        <v>2119</v>
      </c>
      <c r="I3276" s="16" t="s">
        <v>9355</v>
      </c>
      <c r="J3276" s="16" t="s">
        <v>9356</v>
      </c>
      <c r="K3276" s="16" t="s">
        <v>1140</v>
      </c>
      <c r="L3276" s="16" t="s">
        <v>1142</v>
      </c>
      <c r="M3276" s="16" t="s">
        <v>9357</v>
      </c>
      <c r="N3276" s="16" t="s">
        <v>1144</v>
      </c>
      <c r="O3276" s="29" t="str">
        <f>IFERROR(IF(VLOOKUP(D3276,'КЛАДС СЕРВИНТРЕГА'!$H$1:$H$524,1,FALSE),"COD",),"NO COD")</f>
        <v>COD</v>
      </c>
    </row>
    <row r="3277" spans="1:15" ht="15" x14ac:dyDescent="0.25">
      <c r="A3277" s="16">
        <v>2362</v>
      </c>
      <c r="B3277" s="16">
        <v>52</v>
      </c>
      <c r="C3277" s="28" t="s">
        <v>1222</v>
      </c>
      <c r="D3277" s="16">
        <v>52411</v>
      </c>
      <c r="E3277" s="28" t="s">
        <v>4919</v>
      </c>
      <c r="F3277" s="16">
        <v>5225</v>
      </c>
      <c r="G3277" s="28">
        <v>522508</v>
      </c>
      <c r="H3277" s="16" t="s">
        <v>9358</v>
      </c>
      <c r="I3277" s="16" t="s">
        <v>8724</v>
      </c>
      <c r="J3277" s="16" t="s">
        <v>9359</v>
      </c>
      <c r="K3277" s="16" t="s">
        <v>2062</v>
      </c>
      <c r="L3277" s="16" t="s">
        <v>1134</v>
      </c>
      <c r="M3277" s="16" t="s">
        <v>1135</v>
      </c>
      <c r="N3277" s="16" t="s">
        <v>1144</v>
      </c>
      <c r="O3277" s="29" t="str">
        <f>IFERROR(IF(VLOOKUP(D3277,'КЛАДС СЕРВИНТРЕГА'!$H$1:$H$524,1,FALSE),"COD",),"NO COD")</f>
        <v>NO COD</v>
      </c>
    </row>
    <row r="3278" spans="1:15" ht="15" x14ac:dyDescent="0.25">
      <c r="A3278" s="16">
        <v>2859</v>
      </c>
      <c r="B3278" s="16">
        <v>68</v>
      </c>
      <c r="C3278" s="28" t="s">
        <v>1129</v>
      </c>
      <c r="D3278" s="16">
        <v>68770</v>
      </c>
      <c r="E3278" s="28" t="s">
        <v>2536</v>
      </c>
      <c r="F3278" s="16">
        <v>6830</v>
      </c>
      <c r="G3278" s="28">
        <v>683047</v>
      </c>
      <c r="H3278" s="16" t="s">
        <v>7274</v>
      </c>
      <c r="I3278" s="16" t="s">
        <v>9360</v>
      </c>
      <c r="J3278" s="16" t="s">
        <v>9361</v>
      </c>
      <c r="K3278" s="16" t="s">
        <v>3364</v>
      </c>
      <c r="L3278" s="16" t="s">
        <v>1134</v>
      </c>
      <c r="M3278" s="16" t="s">
        <v>1135</v>
      </c>
      <c r="N3278" s="16" t="s">
        <v>9362</v>
      </c>
      <c r="O3278" s="29" t="str">
        <f>IFERROR(IF(VLOOKUP(D3278,'КЛАДС СЕРВИНТРЕГА'!$H$1:$H$524,1,FALSE),"COD",),"NO COD")</f>
        <v>COD</v>
      </c>
    </row>
    <row r="3279" spans="1:15" ht="15" x14ac:dyDescent="0.25">
      <c r="A3279" s="16">
        <v>2533</v>
      </c>
      <c r="B3279" s="16">
        <v>54</v>
      </c>
      <c r="C3279" s="28" t="s">
        <v>1259</v>
      </c>
      <c r="D3279" s="16">
        <v>54001</v>
      </c>
      <c r="E3279" s="28" t="s">
        <v>307</v>
      </c>
      <c r="F3279" s="16">
        <v>5400</v>
      </c>
      <c r="G3279" s="28">
        <v>540006</v>
      </c>
      <c r="H3279" s="16" t="s">
        <v>9363</v>
      </c>
      <c r="I3279" s="16" t="s">
        <v>1140</v>
      </c>
      <c r="J3279" s="16" t="s">
        <v>1677</v>
      </c>
      <c r="K3279" s="16" t="s">
        <v>7927</v>
      </c>
      <c r="L3279" s="16" t="s">
        <v>1142</v>
      </c>
      <c r="M3279" s="16" t="s">
        <v>9364</v>
      </c>
      <c r="N3279" s="16" t="s">
        <v>9365</v>
      </c>
      <c r="O3279" s="29" t="str">
        <f>IFERROR(IF(VLOOKUP(D3279,'КЛАДС СЕРВИНТРЕГА'!$H$1:$H$524,1,FALSE),"COD",),"NO COD")</f>
        <v>COD</v>
      </c>
    </row>
    <row r="3280" spans="1:15" ht="15" x14ac:dyDescent="0.25">
      <c r="A3280" s="16">
        <v>2095</v>
      </c>
      <c r="B3280" s="16">
        <v>47</v>
      </c>
      <c r="C3280" s="28" t="s">
        <v>1158</v>
      </c>
      <c r="D3280" s="16">
        <v>47001</v>
      </c>
      <c r="E3280" s="28" t="s">
        <v>914</v>
      </c>
      <c r="F3280" s="16">
        <v>4700</v>
      </c>
      <c r="G3280" s="28">
        <v>470003</v>
      </c>
      <c r="H3280" s="16" t="s">
        <v>9366</v>
      </c>
      <c r="I3280" s="16" t="s">
        <v>9367</v>
      </c>
      <c r="J3280" s="16" t="s">
        <v>1140</v>
      </c>
      <c r="K3280" s="16" t="s">
        <v>9367</v>
      </c>
      <c r="L3280" s="16" t="s">
        <v>1142</v>
      </c>
      <c r="M3280" s="16" t="s">
        <v>9368</v>
      </c>
      <c r="N3280" s="16" t="s">
        <v>1144</v>
      </c>
      <c r="O3280" s="29" t="str">
        <f>IFERROR(IF(VLOOKUP(D3280,'КЛАДС СЕРВИНТРЕГА'!$H$1:$H$524,1,FALSE),"COD",),"NO COD")</f>
        <v>COD</v>
      </c>
    </row>
    <row r="3281" spans="1:15" ht="15" x14ac:dyDescent="0.25">
      <c r="A3281" s="16">
        <v>2800</v>
      </c>
      <c r="B3281" s="16">
        <v>68</v>
      </c>
      <c r="C3281" s="28" t="s">
        <v>1129</v>
      </c>
      <c r="D3281" s="16">
        <v>68432</v>
      </c>
      <c r="E3281" s="28" t="s">
        <v>569</v>
      </c>
      <c r="F3281" s="16">
        <v>6820</v>
      </c>
      <c r="G3281" s="28">
        <v>682011</v>
      </c>
      <c r="H3281" s="16" t="s">
        <v>4012</v>
      </c>
      <c r="I3281" s="16" t="s">
        <v>1344</v>
      </c>
      <c r="J3281" s="16" t="s">
        <v>2094</v>
      </c>
      <c r="K3281" s="16" t="s">
        <v>2088</v>
      </c>
      <c r="L3281" s="16" t="s">
        <v>1142</v>
      </c>
      <c r="M3281" s="16" t="s">
        <v>1135</v>
      </c>
      <c r="N3281" s="16" t="s">
        <v>1144</v>
      </c>
      <c r="O3281" s="29" t="str">
        <f>IFERROR(IF(VLOOKUP(D3281,'КЛАДС СЕРВИНТРЕГА'!$H$1:$H$524,1,FALSE),"COD",),"NO COD")</f>
        <v>COD</v>
      </c>
    </row>
    <row r="3282" spans="1:15" ht="15" x14ac:dyDescent="0.25">
      <c r="A3282" s="16">
        <v>2661</v>
      </c>
      <c r="B3282" s="16">
        <v>63</v>
      </c>
      <c r="C3282" s="28" t="s">
        <v>1538</v>
      </c>
      <c r="D3282" s="16">
        <v>63190</v>
      </c>
      <c r="E3282" s="28" t="s">
        <v>268</v>
      </c>
      <c r="F3282" s="16">
        <v>6310</v>
      </c>
      <c r="G3282" s="28">
        <v>631008</v>
      </c>
      <c r="H3282" s="16" t="s">
        <v>1634</v>
      </c>
      <c r="I3282" s="16" t="s">
        <v>9073</v>
      </c>
      <c r="J3282" s="16" t="s">
        <v>5834</v>
      </c>
      <c r="K3282" s="16" t="s">
        <v>1634</v>
      </c>
      <c r="L3282" s="16" t="s">
        <v>1134</v>
      </c>
      <c r="M3282" s="16" t="s">
        <v>1135</v>
      </c>
      <c r="N3282" s="16" t="s">
        <v>9369</v>
      </c>
      <c r="O3282" s="29" t="str">
        <f>IFERROR(IF(VLOOKUP(D3282,'КЛАДС СЕРВИНТРЕГА'!$H$1:$H$524,1,FALSE),"COD",),"NO COD")</f>
        <v>COD</v>
      </c>
    </row>
    <row r="3283" spans="1:15" ht="15" x14ac:dyDescent="0.25">
      <c r="A3283" s="16">
        <v>2684</v>
      </c>
      <c r="B3283" s="16">
        <v>63</v>
      </c>
      <c r="C3283" s="28" t="s">
        <v>1538</v>
      </c>
      <c r="D3283" s="16">
        <v>63594</v>
      </c>
      <c r="E3283" s="28" t="s">
        <v>789</v>
      </c>
      <c r="F3283" s="16">
        <v>6340</v>
      </c>
      <c r="G3283" s="28">
        <v>634020</v>
      </c>
      <c r="H3283" s="16" t="s">
        <v>2028</v>
      </c>
      <c r="I3283" s="16" t="s">
        <v>9370</v>
      </c>
      <c r="J3283" s="16" t="s">
        <v>1141</v>
      </c>
      <c r="K3283" s="16" t="s">
        <v>1140</v>
      </c>
      <c r="L3283" s="16" t="s">
        <v>1142</v>
      </c>
      <c r="M3283" s="16" t="s">
        <v>9371</v>
      </c>
      <c r="N3283" s="16" t="s">
        <v>9372</v>
      </c>
      <c r="O3283" s="29" t="str">
        <f>IFERROR(IF(VLOOKUP(D3283,'КЛАДС СЕРВИНТРЕГА'!$H$1:$H$524,1,FALSE),"COD",),"NO COD")</f>
        <v>COD</v>
      </c>
    </row>
    <row r="3284" spans="1:15" ht="15" x14ac:dyDescent="0.25">
      <c r="A3284" s="16">
        <v>1617</v>
      </c>
      <c r="B3284" s="16">
        <v>25</v>
      </c>
      <c r="C3284" s="28" t="s">
        <v>1165</v>
      </c>
      <c r="D3284" s="16">
        <v>25377</v>
      </c>
      <c r="E3284" s="28" t="s">
        <v>490</v>
      </c>
      <c r="F3284" s="16">
        <v>2512</v>
      </c>
      <c r="G3284" s="28">
        <v>251207</v>
      </c>
      <c r="H3284" s="16" t="s">
        <v>4883</v>
      </c>
      <c r="I3284" s="16" t="s">
        <v>9373</v>
      </c>
      <c r="J3284" s="16" t="s">
        <v>2469</v>
      </c>
      <c r="K3284" s="16" t="s">
        <v>2107</v>
      </c>
      <c r="L3284" s="16" t="s">
        <v>1134</v>
      </c>
      <c r="M3284" s="16" t="s">
        <v>1135</v>
      </c>
      <c r="N3284" s="16" t="s">
        <v>9374</v>
      </c>
      <c r="O3284" s="29" t="str">
        <f>IFERROR(IF(VLOOKUP(D3284,'КЛАДС СЕРВИНТРЕГА'!$H$1:$H$524,1,FALSE),"COD",),"NO COD")</f>
        <v>COD</v>
      </c>
    </row>
    <row r="3285" spans="1:15" ht="15" x14ac:dyDescent="0.25">
      <c r="A3285" s="16">
        <v>602</v>
      </c>
      <c r="B3285" s="16">
        <v>13</v>
      </c>
      <c r="C3285" s="28" t="s">
        <v>1291</v>
      </c>
      <c r="D3285" s="16">
        <v>13657</v>
      </c>
      <c r="E3285" s="28" t="s">
        <v>873</v>
      </c>
      <c r="F3285" s="16">
        <v>1320</v>
      </c>
      <c r="G3285" s="28">
        <v>132017</v>
      </c>
      <c r="H3285" s="16" t="s">
        <v>9375</v>
      </c>
      <c r="I3285" s="16" t="s">
        <v>2694</v>
      </c>
      <c r="J3285" s="16" t="s">
        <v>7984</v>
      </c>
      <c r="K3285" s="16" t="s">
        <v>9376</v>
      </c>
      <c r="L3285" s="16" t="s">
        <v>1134</v>
      </c>
      <c r="M3285" s="16" t="s">
        <v>9377</v>
      </c>
      <c r="N3285" s="16" t="s">
        <v>1144</v>
      </c>
      <c r="O3285" s="29" t="str">
        <f>IFERROR(IF(VLOOKUP(D3285,'КЛАДС СЕРВИНТРЕГА'!$H$1:$H$524,1,FALSE),"COD",),"NO COD")</f>
        <v>COD</v>
      </c>
    </row>
    <row r="3286" spans="1:15" ht="15" x14ac:dyDescent="0.25">
      <c r="A3286" s="16">
        <v>1039</v>
      </c>
      <c r="B3286" s="16">
        <v>17</v>
      </c>
      <c r="C3286" s="28" t="s">
        <v>189</v>
      </c>
      <c r="D3286" s="16">
        <v>17867</v>
      </c>
      <c r="E3286" s="28" t="s">
        <v>6272</v>
      </c>
      <c r="F3286" s="16">
        <v>1740</v>
      </c>
      <c r="G3286" s="28">
        <v>174038</v>
      </c>
      <c r="H3286" s="16" t="s">
        <v>9378</v>
      </c>
      <c r="I3286" s="16" t="s">
        <v>6273</v>
      </c>
      <c r="J3286" s="16" t="s">
        <v>6714</v>
      </c>
      <c r="K3286" s="16" t="s">
        <v>6377</v>
      </c>
      <c r="L3286" s="16" t="s">
        <v>1134</v>
      </c>
      <c r="M3286" s="16" t="s">
        <v>1135</v>
      </c>
      <c r="N3286" s="16" t="s">
        <v>9379</v>
      </c>
      <c r="O3286" s="29" t="str">
        <f>IFERROR(IF(VLOOKUP(D3286,'КЛАДС СЕРВИНТРЕГА'!$H$1:$H$524,1,FALSE),"COD",),"NO COD")</f>
        <v>NO COD</v>
      </c>
    </row>
    <row r="3287" spans="1:15" ht="15" x14ac:dyDescent="0.25">
      <c r="A3287" s="16">
        <v>597</v>
      </c>
      <c r="B3287" s="16">
        <v>13</v>
      </c>
      <c r="C3287" s="28" t="s">
        <v>1291</v>
      </c>
      <c r="D3287" s="16">
        <v>13062</v>
      </c>
      <c r="E3287" s="28" t="s">
        <v>8187</v>
      </c>
      <c r="F3287" s="16">
        <v>1315</v>
      </c>
      <c r="G3287" s="28">
        <v>131560</v>
      </c>
      <c r="H3287" s="16" t="s">
        <v>2029</v>
      </c>
      <c r="I3287" s="16" t="s">
        <v>3031</v>
      </c>
      <c r="J3287" s="16" t="s">
        <v>1140</v>
      </c>
      <c r="K3287" s="16" t="s">
        <v>3694</v>
      </c>
      <c r="L3287" s="16" t="s">
        <v>1142</v>
      </c>
      <c r="M3287" s="16" t="s">
        <v>1135</v>
      </c>
      <c r="N3287" s="16" t="s">
        <v>1144</v>
      </c>
      <c r="O3287" s="29" t="str">
        <f>IFERROR(IF(VLOOKUP(D3287,'КЛАДС СЕРВИНТРЕГА'!$H$1:$H$524,1,FALSE),"COD",),"NO COD")</f>
        <v>NO COD</v>
      </c>
    </row>
    <row r="3288" spans="1:15" ht="15" x14ac:dyDescent="0.25">
      <c r="A3288" s="16">
        <v>3</v>
      </c>
      <c r="B3288" s="16">
        <v>5</v>
      </c>
      <c r="C3288" s="28" t="s">
        <v>80</v>
      </c>
      <c r="D3288" s="16">
        <v>5001</v>
      </c>
      <c r="E3288" s="28" t="s">
        <v>593</v>
      </c>
      <c r="F3288" s="16">
        <v>500</v>
      </c>
      <c r="G3288" s="28">
        <v>50003</v>
      </c>
      <c r="H3288" s="16" t="s">
        <v>9380</v>
      </c>
      <c r="I3288" s="16" t="s">
        <v>9381</v>
      </c>
      <c r="J3288" s="16" t="s">
        <v>3524</v>
      </c>
      <c r="K3288" s="16" t="s">
        <v>2070</v>
      </c>
      <c r="L3288" s="16" t="s">
        <v>1142</v>
      </c>
      <c r="M3288" s="16" t="s">
        <v>9382</v>
      </c>
      <c r="N3288" s="16" t="s">
        <v>1144</v>
      </c>
      <c r="O3288" s="29" t="str">
        <f>IFERROR(IF(VLOOKUP(D3288,'КЛАДС СЕРВИНТРЕГА'!$H$1:$H$524,1,FALSE),"COD",),"NO COD")</f>
        <v>NO COD</v>
      </c>
    </row>
    <row r="3289" spans="1:15" ht="15" x14ac:dyDescent="0.25">
      <c r="A3289" s="16">
        <v>2045</v>
      </c>
      <c r="B3289" s="16">
        <v>44</v>
      </c>
      <c r="C3289" s="28" t="s">
        <v>1151</v>
      </c>
      <c r="D3289" s="16">
        <v>44847</v>
      </c>
      <c r="E3289" s="28" t="s">
        <v>1050</v>
      </c>
      <c r="F3289" s="16">
        <v>4410</v>
      </c>
      <c r="G3289" s="28">
        <v>441029</v>
      </c>
      <c r="H3289" s="16" t="s">
        <v>9383</v>
      </c>
      <c r="I3289" s="16" t="s">
        <v>6556</v>
      </c>
      <c r="J3289" s="16" t="s">
        <v>9384</v>
      </c>
      <c r="K3289" s="16" t="s">
        <v>1153</v>
      </c>
      <c r="L3289" s="16" t="s">
        <v>1134</v>
      </c>
      <c r="M3289" s="16" t="s">
        <v>1135</v>
      </c>
      <c r="N3289" s="16" t="s">
        <v>1144</v>
      </c>
      <c r="O3289" s="29" t="str">
        <f>IFERROR(IF(VLOOKUP(D3289,'КЛАДС СЕРВИНТРЕГА'!$H$1:$H$524,1,FALSE),"COD",),"NO COD")</f>
        <v>COD</v>
      </c>
    </row>
    <row r="3290" spans="1:15" ht="15" x14ac:dyDescent="0.25">
      <c r="A3290" s="16">
        <v>2185</v>
      </c>
      <c r="B3290" s="16">
        <v>47</v>
      </c>
      <c r="C3290" s="28" t="s">
        <v>1158</v>
      </c>
      <c r="D3290" s="16">
        <v>47570</v>
      </c>
      <c r="E3290" s="28" t="s">
        <v>4289</v>
      </c>
      <c r="F3290" s="16">
        <v>4780</v>
      </c>
      <c r="G3290" s="28">
        <v>478047</v>
      </c>
      <c r="H3290" s="16" t="s">
        <v>1153</v>
      </c>
      <c r="I3290" s="16" t="s">
        <v>9385</v>
      </c>
      <c r="J3290" s="16" t="s">
        <v>9386</v>
      </c>
      <c r="K3290" s="16" t="s">
        <v>9386</v>
      </c>
      <c r="L3290" s="16" t="s">
        <v>1134</v>
      </c>
      <c r="M3290" s="16" t="s">
        <v>9387</v>
      </c>
      <c r="N3290" s="16" t="s">
        <v>1144</v>
      </c>
      <c r="O3290" s="29" t="str">
        <f>IFERROR(IF(VLOOKUP(D3290,'КЛАДС СЕРВИНТРЕГА'!$H$1:$H$524,1,FALSE),"COD",),"NO COD")</f>
        <v>NO COD</v>
      </c>
    </row>
    <row r="3291" spans="1:15" ht="15" x14ac:dyDescent="0.25">
      <c r="A3291" s="16">
        <v>387</v>
      </c>
      <c r="B3291" s="16">
        <v>8</v>
      </c>
      <c r="C3291" s="28" t="s">
        <v>1306</v>
      </c>
      <c r="D3291" s="16">
        <v>8001</v>
      </c>
      <c r="E3291" s="28" t="s">
        <v>127</v>
      </c>
      <c r="F3291" s="16">
        <v>800</v>
      </c>
      <c r="G3291" s="28">
        <v>80003</v>
      </c>
      <c r="H3291" s="16" t="s">
        <v>9388</v>
      </c>
      <c r="I3291" s="16" t="s">
        <v>1501</v>
      </c>
      <c r="J3291" s="16" t="s">
        <v>1503</v>
      </c>
      <c r="K3291" s="16" t="s">
        <v>3871</v>
      </c>
      <c r="L3291" s="16" t="s">
        <v>1142</v>
      </c>
      <c r="M3291" s="16" t="s">
        <v>9389</v>
      </c>
      <c r="N3291" s="16" t="s">
        <v>1144</v>
      </c>
      <c r="O3291" s="29" t="str">
        <f>IFERROR(IF(VLOOKUP(D3291,'КЛАДС СЕРВИНТРЕГА'!$H$1:$H$524,1,FALSE),"COD",),"NO COD")</f>
        <v>NO COD</v>
      </c>
    </row>
    <row r="3292" spans="1:15" ht="15" x14ac:dyDescent="0.25">
      <c r="A3292" s="16">
        <v>2894</v>
      </c>
      <c r="B3292" s="16">
        <v>68</v>
      </c>
      <c r="C3292" s="28" t="s">
        <v>1129</v>
      </c>
      <c r="D3292" s="16">
        <v>68418</v>
      </c>
      <c r="E3292" s="28" t="s">
        <v>557</v>
      </c>
      <c r="F3292" s="16">
        <v>6840</v>
      </c>
      <c r="G3292" s="28">
        <v>684008</v>
      </c>
      <c r="H3292" s="16" t="s">
        <v>9390</v>
      </c>
      <c r="I3292" s="16" t="s">
        <v>9391</v>
      </c>
      <c r="J3292" s="16" t="s">
        <v>9392</v>
      </c>
      <c r="K3292" s="16" t="s">
        <v>1994</v>
      </c>
      <c r="L3292" s="16" t="s">
        <v>1134</v>
      </c>
      <c r="M3292" s="16" t="s">
        <v>1135</v>
      </c>
      <c r="N3292" s="16" t="s">
        <v>9393</v>
      </c>
      <c r="O3292" s="29" t="str">
        <f>IFERROR(IF(VLOOKUP(D3292,'КЛАДС СЕРВИНТРЕГА'!$H$1:$H$524,1,FALSE),"COD",),"NO COD")</f>
        <v>COD</v>
      </c>
    </row>
    <row r="3293" spans="1:15" ht="15" x14ac:dyDescent="0.25">
      <c r="A3293" s="16">
        <v>2260</v>
      </c>
      <c r="B3293" s="16">
        <v>50</v>
      </c>
      <c r="C3293" s="28" t="s">
        <v>1179</v>
      </c>
      <c r="D3293" s="16">
        <v>50223</v>
      </c>
      <c r="E3293" s="28" t="s">
        <v>303</v>
      </c>
      <c r="F3293" s="16">
        <v>5060</v>
      </c>
      <c r="G3293" s="28">
        <v>506008</v>
      </c>
      <c r="H3293" s="16" t="s">
        <v>3133</v>
      </c>
      <c r="I3293" s="16" t="s">
        <v>9394</v>
      </c>
      <c r="J3293" s="16" t="s">
        <v>5257</v>
      </c>
      <c r="K3293" s="16" t="s">
        <v>2107</v>
      </c>
      <c r="L3293" s="16" t="s">
        <v>1134</v>
      </c>
      <c r="M3293" s="16" t="s">
        <v>1135</v>
      </c>
      <c r="N3293" s="16" t="s">
        <v>1144</v>
      </c>
      <c r="O3293" s="29" t="str">
        <f>IFERROR(IF(VLOOKUP(D3293,'КЛАДС СЕРВИНТРЕГА'!$H$1:$H$524,1,FALSE),"COD",),"NO COD")</f>
        <v>COD</v>
      </c>
    </row>
    <row r="3294" spans="1:15" ht="15" x14ac:dyDescent="0.25">
      <c r="A3294" s="16">
        <v>1410</v>
      </c>
      <c r="B3294" s="16">
        <v>23</v>
      </c>
      <c r="C3294" s="28" t="s">
        <v>1218</v>
      </c>
      <c r="D3294" s="16">
        <v>23686</v>
      </c>
      <c r="E3294" s="28" t="s">
        <v>900</v>
      </c>
      <c r="F3294" s="16">
        <v>2305</v>
      </c>
      <c r="G3294" s="28">
        <v>230527</v>
      </c>
      <c r="H3294" s="16" t="s">
        <v>5649</v>
      </c>
      <c r="I3294" s="16" t="s">
        <v>3740</v>
      </c>
      <c r="J3294" s="16" t="s">
        <v>5649</v>
      </c>
      <c r="K3294" s="16" t="s">
        <v>9395</v>
      </c>
      <c r="L3294" s="16" t="s">
        <v>1134</v>
      </c>
      <c r="M3294" s="16" t="s">
        <v>1135</v>
      </c>
      <c r="N3294" s="16" t="s">
        <v>9396</v>
      </c>
      <c r="O3294" s="29" t="str">
        <f>IFERROR(IF(VLOOKUP(D3294,'КЛАДС СЕРВИНТРЕГА'!$H$1:$H$524,1,FALSE),"COD",),"NO COD")</f>
        <v>COD</v>
      </c>
    </row>
    <row r="3295" spans="1:15" ht="15" x14ac:dyDescent="0.25">
      <c r="A3295" s="16">
        <v>2678</v>
      </c>
      <c r="B3295" s="16">
        <v>63</v>
      </c>
      <c r="C3295" s="28" t="s">
        <v>1538</v>
      </c>
      <c r="D3295" s="16">
        <v>63470</v>
      </c>
      <c r="E3295" s="28" t="s">
        <v>623</v>
      </c>
      <c r="F3295" s="16">
        <v>6330</v>
      </c>
      <c r="G3295" s="28">
        <v>633008</v>
      </c>
      <c r="H3295" s="16" t="s">
        <v>6821</v>
      </c>
      <c r="I3295" s="16" t="s">
        <v>5157</v>
      </c>
      <c r="J3295" s="16" t="s">
        <v>9397</v>
      </c>
      <c r="K3295" s="16" t="s">
        <v>5906</v>
      </c>
      <c r="L3295" s="16" t="s">
        <v>1134</v>
      </c>
      <c r="M3295" s="16" t="s">
        <v>1135</v>
      </c>
      <c r="N3295" s="16" t="s">
        <v>1144</v>
      </c>
      <c r="O3295" s="29" t="str">
        <f>IFERROR(IF(VLOOKUP(D3295,'КЛАДС СЕРВИНТРЕГА'!$H$1:$H$524,1,FALSE),"COD",),"NO COD")</f>
        <v>COD</v>
      </c>
    </row>
    <row r="3296" spans="1:15" ht="15" x14ac:dyDescent="0.25">
      <c r="A3296" s="16">
        <v>42</v>
      </c>
      <c r="B3296" s="16">
        <v>5</v>
      </c>
      <c r="C3296" s="28" t="s">
        <v>80</v>
      </c>
      <c r="D3296" s="16">
        <v>5664</v>
      </c>
      <c r="E3296" s="28" t="s">
        <v>894</v>
      </c>
      <c r="F3296" s="16">
        <v>510</v>
      </c>
      <c r="G3296" s="28">
        <v>51010</v>
      </c>
      <c r="H3296" s="16" t="s">
        <v>1140</v>
      </c>
      <c r="I3296" s="16" t="s">
        <v>1140</v>
      </c>
      <c r="J3296" s="16" t="s">
        <v>1140</v>
      </c>
      <c r="K3296" s="16" t="s">
        <v>1140</v>
      </c>
      <c r="L3296" s="16" t="s">
        <v>1142</v>
      </c>
      <c r="M3296" s="16" t="s">
        <v>1135</v>
      </c>
      <c r="N3296" s="16" t="s">
        <v>1144</v>
      </c>
      <c r="O3296" s="29" t="str">
        <f>IFERROR(IF(VLOOKUP(D3296,'КЛАДС СЕРВИНТРЕГА'!$H$1:$H$524,1,FALSE),"COD",),"NO COD")</f>
        <v>NO COD</v>
      </c>
    </row>
    <row r="3297" spans="1:15" ht="15" x14ac:dyDescent="0.25">
      <c r="A3297" s="16">
        <v>2454</v>
      </c>
      <c r="B3297" s="16">
        <v>52</v>
      </c>
      <c r="C3297" s="28" t="s">
        <v>1222</v>
      </c>
      <c r="D3297" s="16">
        <v>52678</v>
      </c>
      <c r="E3297" s="28" t="s">
        <v>835</v>
      </c>
      <c r="F3297" s="16">
        <v>5260</v>
      </c>
      <c r="G3297" s="28">
        <v>526058</v>
      </c>
      <c r="H3297" s="16" t="s">
        <v>6530</v>
      </c>
      <c r="I3297" s="16" t="s">
        <v>3448</v>
      </c>
      <c r="J3297" s="16" t="s">
        <v>1163</v>
      </c>
      <c r="K3297" s="16" t="s">
        <v>1790</v>
      </c>
      <c r="L3297" s="16" t="s">
        <v>1134</v>
      </c>
      <c r="M3297" s="16" t="s">
        <v>1135</v>
      </c>
      <c r="N3297" s="16" t="s">
        <v>1144</v>
      </c>
      <c r="O3297" s="29" t="str">
        <f>IFERROR(IF(VLOOKUP(D3297,'КЛАДС СЕРВИНТРЕГА'!$H$1:$H$524,1,FALSE),"COD",),"NO COD")</f>
        <v>COD</v>
      </c>
    </row>
    <row r="3298" spans="1:15" ht="15" x14ac:dyDescent="0.25">
      <c r="A3298" s="16">
        <v>3642</v>
      </c>
      <c r="B3298" s="16">
        <v>97</v>
      </c>
      <c r="C3298" s="28" t="s">
        <v>1368</v>
      </c>
      <c r="D3298" s="16">
        <v>97161</v>
      </c>
      <c r="E3298" s="28" t="s">
        <v>1595</v>
      </c>
      <c r="F3298" s="16">
        <v>9730</v>
      </c>
      <c r="G3298" s="28">
        <v>973001</v>
      </c>
      <c r="H3298" s="16" t="s">
        <v>1140</v>
      </c>
      <c r="I3298" s="16" t="s">
        <v>1140</v>
      </c>
      <c r="J3298" s="16" t="s">
        <v>1140</v>
      </c>
      <c r="K3298" s="16" t="s">
        <v>1140</v>
      </c>
      <c r="L3298" s="16" t="s">
        <v>1142</v>
      </c>
      <c r="M3298" s="16" t="s">
        <v>1135</v>
      </c>
      <c r="N3298" s="16" t="s">
        <v>1144</v>
      </c>
      <c r="O3298" s="29" t="str">
        <f>IFERROR(IF(VLOOKUP(D3298,'КЛАДС СЕРВИНТРЕГА'!$H$1:$H$524,1,FALSE),"COD",),"NO COD")</f>
        <v>NO COD</v>
      </c>
    </row>
    <row r="3299" spans="1:15" ht="15" x14ac:dyDescent="0.25">
      <c r="A3299" s="16">
        <v>2903</v>
      </c>
      <c r="B3299" s="16">
        <v>68</v>
      </c>
      <c r="C3299" s="28" t="s">
        <v>1129</v>
      </c>
      <c r="D3299" s="16">
        <v>68679</v>
      </c>
      <c r="E3299" s="28" t="s">
        <v>857</v>
      </c>
      <c r="F3299" s="16">
        <v>6840</v>
      </c>
      <c r="G3299" s="28">
        <v>684038</v>
      </c>
      <c r="H3299" s="16" t="s">
        <v>9398</v>
      </c>
      <c r="I3299" s="16" t="s">
        <v>9399</v>
      </c>
      <c r="J3299" s="16" t="s">
        <v>5496</v>
      </c>
      <c r="K3299" s="16" t="s">
        <v>9400</v>
      </c>
      <c r="L3299" s="16" t="s">
        <v>1134</v>
      </c>
      <c r="M3299" s="16" t="s">
        <v>1135</v>
      </c>
      <c r="N3299" s="16" t="s">
        <v>9401</v>
      </c>
      <c r="O3299" s="29" t="str">
        <f>IFERROR(IF(VLOOKUP(D3299,'КЛАДС СЕРВИНТРЕГА'!$H$1:$H$524,1,FALSE),"COD",),"NO COD")</f>
        <v>COD</v>
      </c>
    </row>
    <row r="3300" spans="1:15" ht="15" x14ac:dyDescent="0.25">
      <c r="A3300" s="16">
        <v>2255</v>
      </c>
      <c r="B3300" s="16">
        <v>50</v>
      </c>
      <c r="C3300" s="28" t="s">
        <v>1179</v>
      </c>
      <c r="D3300" s="16">
        <v>50370</v>
      </c>
      <c r="E3300" s="28" t="s">
        <v>6867</v>
      </c>
      <c r="F3300" s="16">
        <v>5050</v>
      </c>
      <c r="G3300" s="28">
        <v>505041</v>
      </c>
      <c r="H3300" s="16" t="s">
        <v>1140</v>
      </c>
      <c r="I3300" s="16" t="s">
        <v>1140</v>
      </c>
      <c r="J3300" s="16" t="s">
        <v>1140</v>
      </c>
      <c r="K3300" s="16" t="s">
        <v>1140</v>
      </c>
      <c r="L3300" s="16" t="s">
        <v>1142</v>
      </c>
      <c r="M3300" s="16" t="s">
        <v>1135</v>
      </c>
      <c r="N3300" s="16" t="s">
        <v>1144</v>
      </c>
      <c r="O3300" s="29" t="str">
        <f>IFERROR(IF(VLOOKUP(D3300,'КЛАДС СЕРВИНТРЕГА'!$H$1:$H$524,1,FALSE),"COD",),"NO COD")</f>
        <v>NO COD</v>
      </c>
    </row>
    <row r="3301" spans="1:15" ht="15" x14ac:dyDescent="0.25">
      <c r="A3301" s="16">
        <v>654</v>
      </c>
      <c r="B3301" s="16">
        <v>13</v>
      </c>
      <c r="C3301" s="28" t="s">
        <v>1291</v>
      </c>
      <c r="D3301" s="16">
        <v>13549</v>
      </c>
      <c r="E3301" s="28" t="s">
        <v>7426</v>
      </c>
      <c r="F3301" s="16">
        <v>1340</v>
      </c>
      <c r="G3301" s="28">
        <v>134007</v>
      </c>
      <c r="H3301" s="16" t="s">
        <v>9402</v>
      </c>
      <c r="I3301" s="16" t="s">
        <v>7427</v>
      </c>
      <c r="J3301" s="16" t="s">
        <v>3073</v>
      </c>
      <c r="K3301" s="16" t="s">
        <v>4663</v>
      </c>
      <c r="L3301" s="16" t="s">
        <v>1134</v>
      </c>
      <c r="M3301" s="16" t="s">
        <v>1135</v>
      </c>
      <c r="N3301" s="16" t="s">
        <v>1144</v>
      </c>
      <c r="O3301" s="29" t="str">
        <f>IFERROR(IF(VLOOKUP(D3301,'КЛАДС СЕРВИНТРЕГА'!$H$1:$H$524,1,FALSE),"COD",),"NO COD")</f>
        <v>NO COD</v>
      </c>
    </row>
    <row r="3302" spans="1:15" ht="15" x14ac:dyDescent="0.25">
      <c r="A3302" s="16">
        <v>1310</v>
      </c>
      <c r="B3302" s="16">
        <v>19</v>
      </c>
      <c r="C3302" s="28" t="s">
        <v>1196</v>
      </c>
      <c r="D3302" s="16">
        <v>19318</v>
      </c>
      <c r="E3302" s="28" t="s">
        <v>3279</v>
      </c>
      <c r="F3302" s="16">
        <v>1960</v>
      </c>
      <c r="G3302" s="28">
        <v>196007</v>
      </c>
      <c r="H3302" s="16" t="s">
        <v>9403</v>
      </c>
      <c r="I3302" s="16" t="s">
        <v>9404</v>
      </c>
      <c r="J3302" s="16" t="s">
        <v>1952</v>
      </c>
      <c r="K3302" s="16" t="s">
        <v>3281</v>
      </c>
      <c r="L3302" s="16" t="s">
        <v>1134</v>
      </c>
      <c r="M3302" s="16" t="s">
        <v>1135</v>
      </c>
      <c r="N3302" s="16" t="s">
        <v>9405</v>
      </c>
      <c r="O3302" s="29" t="str">
        <f>IFERROR(IF(VLOOKUP(D3302,'КЛАДС СЕРВИНТРЕГА'!$H$1:$H$524,1,FALSE),"COD",),"NO COD")</f>
        <v>NO COD</v>
      </c>
    </row>
    <row r="3303" spans="1:15" ht="15" x14ac:dyDescent="0.25">
      <c r="A3303" s="16">
        <v>1639</v>
      </c>
      <c r="B3303" s="16">
        <v>25</v>
      </c>
      <c r="C3303" s="28" t="s">
        <v>1165</v>
      </c>
      <c r="D3303" s="16">
        <v>25841</v>
      </c>
      <c r="E3303" s="28" t="s">
        <v>5528</v>
      </c>
      <c r="F3303" s="16">
        <v>2516</v>
      </c>
      <c r="G3303" s="28">
        <v>251601</v>
      </c>
      <c r="H3303" s="16" t="s">
        <v>2134</v>
      </c>
      <c r="I3303" s="16" t="s">
        <v>1344</v>
      </c>
      <c r="J3303" s="16" t="s">
        <v>1140</v>
      </c>
      <c r="K3303" s="16" t="s">
        <v>1140</v>
      </c>
      <c r="L3303" s="16" t="s">
        <v>1142</v>
      </c>
      <c r="M3303" s="16" t="s">
        <v>1135</v>
      </c>
      <c r="N3303" s="16" t="s">
        <v>1144</v>
      </c>
      <c r="O3303" s="29" t="str">
        <f>IFERROR(IF(VLOOKUP(D3303,'КЛАДС СЕРВИНТРЕГА'!$H$1:$H$524,1,FALSE),"COD",),"NO COD")</f>
        <v>NO COD</v>
      </c>
    </row>
    <row r="3304" spans="1:15" ht="15" x14ac:dyDescent="0.25">
      <c r="A3304" s="16">
        <v>2097</v>
      </c>
      <c r="B3304" s="16">
        <v>47</v>
      </c>
      <c r="C3304" s="28" t="s">
        <v>1158</v>
      </c>
      <c r="D3304" s="16">
        <v>47001</v>
      </c>
      <c r="E3304" s="28" t="s">
        <v>914</v>
      </c>
      <c r="F3304" s="16">
        <v>4700</v>
      </c>
      <c r="G3304" s="28">
        <v>470005</v>
      </c>
      <c r="H3304" s="16" t="s">
        <v>9406</v>
      </c>
      <c r="I3304" s="16" t="s">
        <v>9407</v>
      </c>
      <c r="J3304" s="16" t="s">
        <v>1140</v>
      </c>
      <c r="K3304" s="16" t="s">
        <v>9408</v>
      </c>
      <c r="L3304" s="16" t="s">
        <v>1142</v>
      </c>
      <c r="M3304" s="16" t="s">
        <v>9409</v>
      </c>
      <c r="N3304" s="16" t="s">
        <v>1144</v>
      </c>
      <c r="O3304" s="29" t="str">
        <f>IFERROR(IF(VLOOKUP(D3304,'КЛАДС СЕРВИНТРЕГА'!$H$1:$H$524,1,FALSE),"COD",),"NO COD")</f>
        <v>COD</v>
      </c>
    </row>
    <row r="3305" spans="1:15" ht="15" x14ac:dyDescent="0.25">
      <c r="A3305" s="16">
        <v>3527</v>
      </c>
      <c r="B3305" s="16">
        <v>86</v>
      </c>
      <c r="C3305" s="28" t="s">
        <v>1807</v>
      </c>
      <c r="D3305" s="16">
        <v>86568</v>
      </c>
      <c r="E3305" s="28" t="s">
        <v>6601</v>
      </c>
      <c r="F3305" s="16">
        <v>8620</v>
      </c>
      <c r="G3305" s="28">
        <v>862067</v>
      </c>
      <c r="H3305" s="16" t="s">
        <v>3962</v>
      </c>
      <c r="I3305" s="16" t="s">
        <v>4594</v>
      </c>
      <c r="J3305" s="16" t="s">
        <v>9410</v>
      </c>
      <c r="K3305" s="16" t="s">
        <v>4593</v>
      </c>
      <c r="L3305" s="16" t="s">
        <v>1134</v>
      </c>
      <c r="M3305" s="16" t="s">
        <v>9411</v>
      </c>
      <c r="N3305" s="16" t="s">
        <v>9412</v>
      </c>
      <c r="O3305" s="29" t="str">
        <f>IFERROR(IF(VLOOKUP(D3305,'КЛАДС СЕРВИНТРЕГА'!$H$1:$H$524,1,FALSE),"COD",),"NO COD")</f>
        <v>NO COD</v>
      </c>
    </row>
    <row r="3306" spans="1:15" ht="15" x14ac:dyDescent="0.25">
      <c r="A3306" s="16">
        <v>1328</v>
      </c>
      <c r="B3306" s="16">
        <v>20</v>
      </c>
      <c r="C3306" s="28" t="s">
        <v>1278</v>
      </c>
      <c r="D3306" s="16">
        <v>20001</v>
      </c>
      <c r="E3306" s="28" t="s">
        <v>1058</v>
      </c>
      <c r="F3306" s="16">
        <v>2000</v>
      </c>
      <c r="G3306" s="28">
        <v>200018</v>
      </c>
      <c r="H3306" s="16" t="s">
        <v>5163</v>
      </c>
      <c r="I3306" s="16" t="s">
        <v>1162</v>
      </c>
      <c r="J3306" s="16" t="s">
        <v>9413</v>
      </c>
      <c r="K3306" s="16" t="s">
        <v>9414</v>
      </c>
      <c r="L3306" s="16" t="s">
        <v>1134</v>
      </c>
      <c r="M3306" s="16" t="s">
        <v>1135</v>
      </c>
      <c r="N3306" s="16" t="s">
        <v>1144</v>
      </c>
      <c r="O3306" s="29" t="str">
        <f>IFERROR(IF(VLOOKUP(D3306,'КЛАДС СЕРВИНТРЕГА'!$H$1:$H$524,1,FALSE),"COD",),"NO COD")</f>
        <v>COD</v>
      </c>
    </row>
    <row r="3307" spans="1:15" ht="15" x14ac:dyDescent="0.25">
      <c r="A3307" s="16">
        <v>1510</v>
      </c>
      <c r="B3307" s="16">
        <v>23</v>
      </c>
      <c r="C3307" s="28" t="s">
        <v>1218</v>
      </c>
      <c r="D3307" s="16">
        <v>23574</v>
      </c>
      <c r="E3307" s="28" t="s">
        <v>765</v>
      </c>
      <c r="F3307" s="16">
        <v>2350</v>
      </c>
      <c r="G3307" s="28">
        <v>235001</v>
      </c>
      <c r="H3307" s="16" t="s">
        <v>4314</v>
      </c>
      <c r="I3307" s="16" t="s">
        <v>1140</v>
      </c>
      <c r="J3307" s="16" t="s">
        <v>1265</v>
      </c>
      <c r="K3307" s="16" t="s">
        <v>1239</v>
      </c>
      <c r="L3307" s="16" t="s">
        <v>1142</v>
      </c>
      <c r="M3307" s="16" t="s">
        <v>1135</v>
      </c>
      <c r="N3307" s="16" t="s">
        <v>1144</v>
      </c>
      <c r="O3307" s="29" t="str">
        <f>IFERROR(IF(VLOOKUP(D3307,'КЛАДС СЕРВИНТРЕГА'!$H$1:$H$524,1,FALSE),"COD",),"NO COD")</f>
        <v>COD</v>
      </c>
    </row>
    <row r="3308" spans="1:15" ht="15" x14ac:dyDescent="0.25">
      <c r="A3308" s="16">
        <v>1933</v>
      </c>
      <c r="B3308" s="16">
        <v>41</v>
      </c>
      <c r="C3308" s="28" t="s">
        <v>1228</v>
      </c>
      <c r="D3308" s="16">
        <v>41524</v>
      </c>
      <c r="E3308" s="28" t="s">
        <v>7101</v>
      </c>
      <c r="F3308" s="16">
        <v>4120</v>
      </c>
      <c r="G3308" s="28">
        <v>412007</v>
      </c>
      <c r="H3308" s="16" t="s">
        <v>3465</v>
      </c>
      <c r="I3308" s="16" t="s">
        <v>9415</v>
      </c>
      <c r="J3308" s="16" t="s">
        <v>9416</v>
      </c>
      <c r="K3308" s="16" t="s">
        <v>7103</v>
      </c>
      <c r="L3308" s="16" t="s">
        <v>1134</v>
      </c>
      <c r="M3308" s="16" t="s">
        <v>1135</v>
      </c>
      <c r="N3308" s="16" t="s">
        <v>9417</v>
      </c>
      <c r="O3308" s="29" t="str">
        <f>IFERROR(IF(VLOOKUP(D3308,'КЛАДС СЕРВИНТРЕГА'!$H$1:$H$524,1,FALSE),"COD",),"NO COD")</f>
        <v>NO COD</v>
      </c>
    </row>
    <row r="3309" spans="1:15" ht="15" x14ac:dyDescent="0.25">
      <c r="A3309" s="16">
        <v>1267</v>
      </c>
      <c r="B3309" s="16">
        <v>19</v>
      </c>
      <c r="C3309" s="28" t="s">
        <v>1196</v>
      </c>
      <c r="D3309" s="16">
        <v>19397</v>
      </c>
      <c r="E3309" s="28" t="s">
        <v>533</v>
      </c>
      <c r="F3309" s="16">
        <v>1940</v>
      </c>
      <c r="G3309" s="28">
        <v>194038</v>
      </c>
      <c r="H3309" s="16" t="s">
        <v>5984</v>
      </c>
      <c r="I3309" s="16" t="s">
        <v>4380</v>
      </c>
      <c r="J3309" s="16" t="s">
        <v>2256</v>
      </c>
      <c r="K3309" s="16" t="s">
        <v>1454</v>
      </c>
      <c r="L3309" s="16" t="s">
        <v>1134</v>
      </c>
      <c r="M3309" s="16" t="s">
        <v>1135</v>
      </c>
      <c r="N3309" s="16" t="s">
        <v>9418</v>
      </c>
      <c r="O3309" s="29" t="str">
        <f>IFERROR(IF(VLOOKUP(D3309,'КЛАДС СЕРВИНТРЕГА'!$H$1:$H$524,1,FALSE),"COD",),"NO COD")</f>
        <v>NO COD</v>
      </c>
    </row>
    <row r="3310" spans="1:15" ht="15" x14ac:dyDescent="0.25">
      <c r="A3310" s="16">
        <v>529</v>
      </c>
      <c r="B3310" s="16">
        <v>11</v>
      </c>
      <c r="C3310" s="28" t="s">
        <v>1252</v>
      </c>
      <c r="D3310" s="16">
        <v>11001</v>
      </c>
      <c r="E3310" s="28" t="s">
        <v>3676</v>
      </c>
      <c r="F3310" s="16">
        <v>1118</v>
      </c>
      <c r="G3310" s="28">
        <v>111841</v>
      </c>
      <c r="H3310" s="16" t="s">
        <v>7783</v>
      </c>
      <c r="I3310" s="16" t="s">
        <v>9419</v>
      </c>
      <c r="J3310" s="16" t="s">
        <v>9420</v>
      </c>
      <c r="K3310" s="16" t="s">
        <v>3677</v>
      </c>
      <c r="L3310" s="16" t="s">
        <v>1142</v>
      </c>
      <c r="M3310" s="16" t="s">
        <v>9421</v>
      </c>
      <c r="N3310" s="16" t="s">
        <v>1144</v>
      </c>
      <c r="O3310" s="29" t="str">
        <f>IFERROR(IF(VLOOKUP(D3310,'КЛАДС СЕРВИНТРЕГА'!$H$1:$H$524,1,FALSE),"COD",),"NO COD")</f>
        <v>NO COD</v>
      </c>
    </row>
    <row r="3311" spans="1:15" ht="15" x14ac:dyDescent="0.25">
      <c r="A3311" s="16">
        <v>947</v>
      </c>
      <c r="B3311" s="16">
        <v>15</v>
      </c>
      <c r="C3311" s="28" t="s">
        <v>50</v>
      </c>
      <c r="D3311" s="16">
        <v>15632</v>
      </c>
      <c r="E3311" s="28" t="s">
        <v>823</v>
      </c>
      <c r="F3311" s="16">
        <v>1546</v>
      </c>
      <c r="G3311" s="28">
        <v>154607</v>
      </c>
      <c r="H3311" s="16" t="s">
        <v>5071</v>
      </c>
      <c r="I3311" s="16" t="s">
        <v>7612</v>
      </c>
      <c r="J3311" s="16" t="s">
        <v>9422</v>
      </c>
      <c r="K3311" s="16" t="s">
        <v>1942</v>
      </c>
      <c r="L3311" s="16" t="s">
        <v>1134</v>
      </c>
      <c r="M3311" s="16" t="s">
        <v>1135</v>
      </c>
      <c r="N3311" s="16" t="s">
        <v>1144</v>
      </c>
      <c r="O3311" s="29" t="str">
        <f>IFERROR(IF(VLOOKUP(D3311,'КЛАДС СЕРВИНТРЕГА'!$H$1:$H$524,1,FALSE),"COD",),"NO COD")</f>
        <v>COD</v>
      </c>
    </row>
    <row r="3312" spans="1:15" ht="15" x14ac:dyDescent="0.25">
      <c r="A3312" s="16">
        <v>3674</v>
      </c>
      <c r="B3312" s="16">
        <v>99</v>
      </c>
      <c r="C3312" s="28" t="s">
        <v>1970</v>
      </c>
      <c r="D3312" s="16">
        <v>99524</v>
      </c>
      <c r="E3312" s="28" t="s">
        <v>2073</v>
      </c>
      <c r="F3312" s="16">
        <v>9920</v>
      </c>
      <c r="G3312" s="28">
        <v>992008</v>
      </c>
      <c r="H3312" s="16" t="s">
        <v>9423</v>
      </c>
      <c r="I3312" s="16" t="s">
        <v>2074</v>
      </c>
      <c r="J3312" s="16" t="s">
        <v>2076</v>
      </c>
      <c r="K3312" s="16" t="s">
        <v>9424</v>
      </c>
      <c r="L3312" s="16" t="s">
        <v>1134</v>
      </c>
      <c r="M3312" s="16" t="s">
        <v>1135</v>
      </c>
      <c r="N3312" s="16" t="s">
        <v>9425</v>
      </c>
      <c r="O3312" s="29" t="str">
        <f>IFERROR(IF(VLOOKUP(D3312,'КЛАДС СЕРВИНТРЕГА'!$H$1:$H$524,1,FALSE),"COD",),"NO COD")</f>
        <v>NO COD</v>
      </c>
    </row>
    <row r="3313" spans="1:15" ht="15" x14ac:dyDescent="0.25">
      <c r="A3313" s="16">
        <v>2046</v>
      </c>
      <c r="B3313" s="16">
        <v>44</v>
      </c>
      <c r="C3313" s="28" t="s">
        <v>1151</v>
      </c>
      <c r="D3313" s="16">
        <v>44847</v>
      </c>
      <c r="E3313" s="28" t="s">
        <v>1050</v>
      </c>
      <c r="F3313" s="16">
        <v>4410</v>
      </c>
      <c r="G3313" s="28">
        <v>441037</v>
      </c>
      <c r="H3313" s="16" t="s">
        <v>1153</v>
      </c>
      <c r="I3313" s="16" t="s">
        <v>1153</v>
      </c>
      <c r="J3313" s="16" t="s">
        <v>8983</v>
      </c>
      <c r="K3313" s="16" t="s">
        <v>1153</v>
      </c>
      <c r="L3313" s="16" t="s">
        <v>1134</v>
      </c>
      <c r="M3313" s="16" t="s">
        <v>1135</v>
      </c>
      <c r="N3313" s="16" t="s">
        <v>1144</v>
      </c>
      <c r="O3313" s="29" t="str">
        <f>IFERROR(IF(VLOOKUP(D3313,'КЛАДС СЕРВИНТРЕГА'!$H$1:$H$524,1,FALSE),"COD",),"NO COD")</f>
        <v>COD</v>
      </c>
    </row>
    <row r="3314" spans="1:15" ht="15" x14ac:dyDescent="0.25">
      <c r="A3314" s="16">
        <v>2486</v>
      </c>
      <c r="B3314" s="16">
        <v>52</v>
      </c>
      <c r="C3314" s="28" t="s">
        <v>1222</v>
      </c>
      <c r="D3314" s="16">
        <v>52490</v>
      </c>
      <c r="E3314" s="28" t="s">
        <v>660</v>
      </c>
      <c r="F3314" s="16">
        <v>5275</v>
      </c>
      <c r="G3314" s="28">
        <v>527560</v>
      </c>
      <c r="H3314" s="16" t="s">
        <v>1140</v>
      </c>
      <c r="I3314" s="16" t="s">
        <v>1140</v>
      </c>
      <c r="J3314" s="16" t="s">
        <v>1140</v>
      </c>
      <c r="K3314" s="16" t="s">
        <v>1140</v>
      </c>
      <c r="L3314" s="16" t="s">
        <v>1142</v>
      </c>
      <c r="M3314" s="16" t="s">
        <v>1135</v>
      </c>
      <c r="N3314" s="16" t="s">
        <v>1144</v>
      </c>
      <c r="O3314" s="29" t="str">
        <f>IFERROR(IF(VLOOKUP(D3314,'КЛАДС СЕРВИНТРЕГА'!$H$1:$H$524,1,FALSE),"COD",),"NO COD")</f>
        <v>NO COD</v>
      </c>
    </row>
    <row r="3315" spans="1:15" ht="15" x14ac:dyDescent="0.25">
      <c r="A3315" s="16">
        <v>3239</v>
      </c>
      <c r="B3315" s="16">
        <v>73</v>
      </c>
      <c r="C3315" s="28" t="s">
        <v>1185</v>
      </c>
      <c r="D3315" s="16">
        <v>73616</v>
      </c>
      <c r="E3315" s="28" t="s">
        <v>803</v>
      </c>
      <c r="F3315" s="16">
        <v>7355</v>
      </c>
      <c r="G3315" s="28">
        <v>735580</v>
      </c>
      <c r="H3315" s="16" t="s">
        <v>1140</v>
      </c>
      <c r="I3315" s="16" t="s">
        <v>1140</v>
      </c>
      <c r="J3315" s="16" t="s">
        <v>1140</v>
      </c>
      <c r="K3315" s="16" t="s">
        <v>9426</v>
      </c>
      <c r="L3315" s="16" t="s">
        <v>1142</v>
      </c>
      <c r="M3315" s="16" t="s">
        <v>1135</v>
      </c>
      <c r="N3315" s="16" t="s">
        <v>1144</v>
      </c>
      <c r="O3315" s="29" t="str">
        <f>IFERROR(IF(VLOOKUP(D3315,'КЛАДС СЕРВИНТРЕГА'!$H$1:$H$524,1,FALSE),"COD",),"NO COD")</f>
        <v>COD</v>
      </c>
    </row>
    <row r="3316" spans="1:15" ht="15" x14ac:dyDescent="0.25">
      <c r="A3316" s="16">
        <v>2623</v>
      </c>
      <c r="B3316" s="16">
        <v>54</v>
      </c>
      <c r="C3316" s="28" t="s">
        <v>1259</v>
      </c>
      <c r="D3316" s="16">
        <v>54398</v>
      </c>
      <c r="E3316" s="28" t="s">
        <v>7019</v>
      </c>
      <c r="F3316" s="16">
        <v>5465</v>
      </c>
      <c r="G3316" s="28">
        <v>546530</v>
      </c>
      <c r="H3316" s="16" t="s">
        <v>1796</v>
      </c>
      <c r="I3316" s="16" t="s">
        <v>1140</v>
      </c>
      <c r="J3316" s="16" t="s">
        <v>1140</v>
      </c>
      <c r="K3316" s="16" t="s">
        <v>1140</v>
      </c>
      <c r="L3316" s="16" t="s">
        <v>1142</v>
      </c>
      <c r="M3316" s="16" t="s">
        <v>1135</v>
      </c>
      <c r="N3316" s="16" t="s">
        <v>1144</v>
      </c>
      <c r="O3316" s="29" t="str">
        <f>IFERROR(IF(VLOOKUP(D3316,'КЛАДС СЕРВИНТРЕГА'!$H$1:$H$524,1,FALSE),"COD",),"NO COD")</f>
        <v>NO COD</v>
      </c>
    </row>
    <row r="3317" spans="1:15" ht="15" x14ac:dyDescent="0.25">
      <c r="A3317" s="16">
        <v>3424</v>
      </c>
      <c r="B3317" s="16">
        <v>81</v>
      </c>
      <c r="C3317" s="28" t="s">
        <v>1899</v>
      </c>
      <c r="D3317" s="16">
        <v>81794</v>
      </c>
      <c r="E3317" s="28" t="s">
        <v>991</v>
      </c>
      <c r="F3317" s="16">
        <v>8140</v>
      </c>
      <c r="G3317" s="28">
        <v>814018</v>
      </c>
      <c r="H3317" s="16" t="s">
        <v>5596</v>
      </c>
      <c r="I3317" s="16" t="s">
        <v>9427</v>
      </c>
      <c r="J3317" s="16" t="s">
        <v>9428</v>
      </c>
      <c r="K3317" s="16" t="s">
        <v>9429</v>
      </c>
      <c r="L3317" s="16" t="s">
        <v>1134</v>
      </c>
      <c r="M3317" s="16" t="s">
        <v>1135</v>
      </c>
      <c r="N3317" s="16" t="s">
        <v>9430</v>
      </c>
      <c r="O3317" s="29" t="str">
        <f>IFERROR(IF(VLOOKUP(D3317,'КЛАДС СЕРВИНТРЕГА'!$H$1:$H$524,1,FALSE),"COD",),"NO COD")</f>
        <v>COD</v>
      </c>
    </row>
    <row r="3318" spans="1:15" ht="15" x14ac:dyDescent="0.25">
      <c r="A3318" s="16">
        <v>2334</v>
      </c>
      <c r="B3318" s="16">
        <v>52</v>
      </c>
      <c r="C3318" s="28" t="s">
        <v>1222</v>
      </c>
      <c r="D3318" s="16">
        <v>52694</v>
      </c>
      <c r="E3318" s="28" t="s">
        <v>3249</v>
      </c>
      <c r="F3318" s="16">
        <v>5215</v>
      </c>
      <c r="G3318" s="28">
        <v>521508</v>
      </c>
      <c r="H3318" s="16" t="s">
        <v>3941</v>
      </c>
      <c r="I3318" s="16" t="s">
        <v>9431</v>
      </c>
      <c r="J3318" s="16" t="s">
        <v>9432</v>
      </c>
      <c r="K3318" s="16" t="s">
        <v>3170</v>
      </c>
      <c r="L3318" s="16" t="s">
        <v>1134</v>
      </c>
      <c r="M3318" s="16" t="s">
        <v>1135</v>
      </c>
      <c r="N3318" s="16" t="s">
        <v>9433</v>
      </c>
      <c r="O3318" s="29" t="str">
        <f>IFERROR(IF(VLOOKUP(D3318,'КЛАДС СЕРВИНТРЕГА'!$H$1:$H$524,1,FALSE),"COD",),"NO COD")</f>
        <v>NO COD</v>
      </c>
    </row>
    <row r="3319" spans="1:15" ht="15" x14ac:dyDescent="0.25">
      <c r="A3319" s="16">
        <v>3643</v>
      </c>
      <c r="B3319" s="16">
        <v>97</v>
      </c>
      <c r="C3319" s="28" t="s">
        <v>1368</v>
      </c>
      <c r="D3319" s="16">
        <v>97161</v>
      </c>
      <c r="E3319" s="28" t="s">
        <v>1595</v>
      </c>
      <c r="F3319" s="16">
        <v>9730</v>
      </c>
      <c r="G3319" s="28">
        <v>973007</v>
      </c>
      <c r="H3319" s="16" t="s">
        <v>2523</v>
      </c>
      <c r="I3319" s="16" t="s">
        <v>1370</v>
      </c>
      <c r="J3319" s="16" t="s">
        <v>9434</v>
      </c>
      <c r="K3319" s="16" t="s">
        <v>2966</v>
      </c>
      <c r="L3319" s="16" t="s">
        <v>1134</v>
      </c>
      <c r="M3319" s="16" t="s">
        <v>1135</v>
      </c>
      <c r="N3319" s="16" t="s">
        <v>9435</v>
      </c>
      <c r="O3319" s="29" t="str">
        <f>IFERROR(IF(VLOOKUP(D3319,'КЛАДС СЕРВИНТРЕГА'!$H$1:$H$524,1,FALSE),"COD",),"NO COD")</f>
        <v>NO COD</v>
      </c>
    </row>
    <row r="3320" spans="1:15" ht="15" x14ac:dyDescent="0.25">
      <c r="A3320" s="16">
        <v>1907</v>
      </c>
      <c r="B3320" s="16">
        <v>41</v>
      </c>
      <c r="C3320" s="28" t="s">
        <v>1228</v>
      </c>
      <c r="D3320" s="16">
        <v>41001</v>
      </c>
      <c r="E3320" s="28" t="s">
        <v>639</v>
      </c>
      <c r="F3320" s="16">
        <v>4100</v>
      </c>
      <c r="G3320" s="28">
        <v>410002</v>
      </c>
      <c r="H3320" s="16" t="s">
        <v>1140</v>
      </c>
      <c r="I3320" s="16" t="s">
        <v>1337</v>
      </c>
      <c r="J3320" s="16" t="s">
        <v>1140</v>
      </c>
      <c r="K3320" s="16" t="s">
        <v>2183</v>
      </c>
      <c r="L3320" s="16" t="s">
        <v>1142</v>
      </c>
      <c r="M3320" s="16" t="s">
        <v>9436</v>
      </c>
      <c r="N3320" s="16" t="s">
        <v>1144</v>
      </c>
      <c r="O3320" s="29" t="str">
        <f>IFERROR(IF(VLOOKUP(D3320,'КЛАДС СЕРВИНТРЕГА'!$H$1:$H$524,1,FALSE),"COD",),"NO COD")</f>
        <v>COD</v>
      </c>
    </row>
    <row r="3321" spans="1:15" ht="15" x14ac:dyDescent="0.25">
      <c r="A3321" s="16">
        <v>3249</v>
      </c>
      <c r="B3321" s="16">
        <v>76</v>
      </c>
      <c r="C3321" s="28" t="s">
        <v>1285</v>
      </c>
      <c r="D3321" s="16">
        <v>76001</v>
      </c>
      <c r="E3321" s="28" t="s">
        <v>191</v>
      </c>
      <c r="F3321" s="16">
        <v>7600</v>
      </c>
      <c r="G3321" s="28">
        <v>760008</v>
      </c>
      <c r="H3321" s="16" t="s">
        <v>2542</v>
      </c>
      <c r="I3321" s="16" t="s">
        <v>9437</v>
      </c>
      <c r="J3321" s="16" t="s">
        <v>1140</v>
      </c>
      <c r="K3321" s="16" t="s">
        <v>5421</v>
      </c>
      <c r="L3321" s="16" t="s">
        <v>1134</v>
      </c>
      <c r="M3321" s="16" t="s">
        <v>1135</v>
      </c>
      <c r="N3321" s="16" t="s">
        <v>1144</v>
      </c>
      <c r="O3321" s="29" t="str">
        <f>IFERROR(IF(VLOOKUP(D3321,'КЛАДС СЕРВИНТРЕГА'!$H$1:$H$524,1,FALSE),"COD",),"NO COD")</f>
        <v>COD</v>
      </c>
    </row>
    <row r="3322" spans="1:15" ht="15" x14ac:dyDescent="0.25">
      <c r="A3322" s="16">
        <v>1109</v>
      </c>
      <c r="B3322" s="16">
        <v>18</v>
      </c>
      <c r="C3322" s="28" t="s">
        <v>1379</v>
      </c>
      <c r="D3322" s="16">
        <v>18150</v>
      </c>
      <c r="E3322" s="28" t="s">
        <v>6575</v>
      </c>
      <c r="F3322" s="16">
        <v>1830</v>
      </c>
      <c r="G3322" s="28">
        <v>183027</v>
      </c>
      <c r="H3322" s="16" t="s">
        <v>1182</v>
      </c>
      <c r="I3322" s="16" t="s">
        <v>9438</v>
      </c>
      <c r="J3322" s="16" t="s">
        <v>6870</v>
      </c>
      <c r="K3322" s="16" t="s">
        <v>4036</v>
      </c>
      <c r="L3322" s="16" t="s">
        <v>1134</v>
      </c>
      <c r="M3322" s="16" t="s">
        <v>1135</v>
      </c>
      <c r="N3322" s="16" t="s">
        <v>1144</v>
      </c>
      <c r="O3322" s="29" t="str">
        <f>IFERROR(IF(VLOOKUP(D3322,'КЛАДС СЕРВИНТРЕГА'!$H$1:$H$524,1,FALSE),"COD",),"NO COD")</f>
        <v>NO COD</v>
      </c>
    </row>
    <row r="3323" spans="1:15" ht="15" x14ac:dyDescent="0.25">
      <c r="A3323" s="16">
        <v>2558</v>
      </c>
      <c r="B3323" s="16">
        <v>54</v>
      </c>
      <c r="C3323" s="28" t="s">
        <v>1259</v>
      </c>
      <c r="D3323" s="16">
        <v>54377</v>
      </c>
      <c r="E3323" s="28" t="s">
        <v>4796</v>
      </c>
      <c r="F3323" s="16">
        <v>5420</v>
      </c>
      <c r="G3323" s="28">
        <v>542057</v>
      </c>
      <c r="H3323" s="16" t="s">
        <v>9439</v>
      </c>
      <c r="I3323" s="16" t="s">
        <v>3857</v>
      </c>
      <c r="J3323" s="16" t="s">
        <v>6510</v>
      </c>
      <c r="K3323" s="16" t="s">
        <v>5089</v>
      </c>
      <c r="L3323" s="16" t="s">
        <v>1134</v>
      </c>
      <c r="M3323" s="16" t="s">
        <v>1135</v>
      </c>
      <c r="N3323" s="16" t="s">
        <v>9440</v>
      </c>
      <c r="O3323" s="29" t="str">
        <f>IFERROR(IF(VLOOKUP(D3323,'КЛАДС СЕРВИНТРЕГА'!$H$1:$H$524,1,FALSE),"COD",),"NO COD")</f>
        <v>NO COD</v>
      </c>
    </row>
    <row r="3324" spans="1:15" ht="15" x14ac:dyDescent="0.25">
      <c r="A3324" s="16">
        <v>3388</v>
      </c>
      <c r="B3324" s="16">
        <v>76</v>
      </c>
      <c r="C3324" s="28" t="s">
        <v>1285</v>
      </c>
      <c r="D3324" s="16">
        <v>76520</v>
      </c>
      <c r="E3324" s="28" t="s">
        <v>688</v>
      </c>
      <c r="F3324" s="16">
        <v>7635</v>
      </c>
      <c r="G3324" s="28">
        <v>763539</v>
      </c>
      <c r="H3324" s="16" t="s">
        <v>2955</v>
      </c>
      <c r="I3324" s="16" t="s">
        <v>3518</v>
      </c>
      <c r="J3324" s="16" t="s">
        <v>8054</v>
      </c>
      <c r="K3324" s="16" t="s">
        <v>6358</v>
      </c>
      <c r="L3324" s="16" t="s">
        <v>1134</v>
      </c>
      <c r="M3324" s="16" t="s">
        <v>1135</v>
      </c>
      <c r="N3324" s="16" t="s">
        <v>1144</v>
      </c>
      <c r="O3324" s="29" t="str">
        <f>IFERROR(IF(VLOOKUP(D3324,'КЛАДС СЕРВИНТРЕГА'!$H$1:$H$524,1,FALSE),"COD",),"NO COD")</f>
        <v>COD</v>
      </c>
    </row>
    <row r="3325" spans="1:15" ht="15" x14ac:dyDescent="0.25">
      <c r="A3325" s="16">
        <v>3132</v>
      </c>
      <c r="B3325" s="16">
        <v>73</v>
      </c>
      <c r="C3325" s="28" t="s">
        <v>1185</v>
      </c>
      <c r="D3325" s="16">
        <v>73152</v>
      </c>
      <c r="E3325" s="28" t="s">
        <v>215</v>
      </c>
      <c r="F3325" s="16">
        <v>7315</v>
      </c>
      <c r="G3325" s="28">
        <v>731520</v>
      </c>
      <c r="H3325" s="16" t="s">
        <v>4624</v>
      </c>
      <c r="I3325" s="16" t="s">
        <v>1140</v>
      </c>
      <c r="J3325" s="16" t="s">
        <v>1140</v>
      </c>
      <c r="K3325" s="16" t="s">
        <v>1140</v>
      </c>
      <c r="L3325" s="16" t="s">
        <v>1142</v>
      </c>
      <c r="M3325" s="16" t="s">
        <v>1135</v>
      </c>
      <c r="N3325" s="16" t="s">
        <v>1144</v>
      </c>
      <c r="O3325" s="29" t="str">
        <f>IFERROR(IF(VLOOKUP(D3325,'КЛАДС СЕРВИНТРЕГА'!$H$1:$H$524,1,FALSE),"COD",),"NO COD")</f>
        <v>COD</v>
      </c>
    </row>
    <row r="3326" spans="1:15" ht="15" x14ac:dyDescent="0.25">
      <c r="A3326" s="16">
        <v>2761</v>
      </c>
      <c r="B3326" s="16">
        <v>68</v>
      </c>
      <c r="C3326" s="28" t="s">
        <v>1129</v>
      </c>
      <c r="D3326" s="16">
        <v>68276</v>
      </c>
      <c r="E3326" s="28" t="s">
        <v>399</v>
      </c>
      <c r="F3326" s="16">
        <v>6810</v>
      </c>
      <c r="G3326" s="28">
        <v>681008</v>
      </c>
      <c r="H3326" s="16" t="s">
        <v>1140</v>
      </c>
      <c r="I3326" s="16" t="s">
        <v>4307</v>
      </c>
      <c r="J3326" s="16" t="s">
        <v>9441</v>
      </c>
      <c r="K3326" s="16" t="s">
        <v>3189</v>
      </c>
      <c r="L3326" s="16" t="s">
        <v>1134</v>
      </c>
      <c r="M3326" s="16" t="s">
        <v>1135</v>
      </c>
      <c r="N3326" s="16" t="s">
        <v>9442</v>
      </c>
      <c r="O3326" s="29" t="str">
        <f>IFERROR(IF(VLOOKUP(D3326,'КЛАДС СЕРВИНТРЕГА'!$H$1:$H$524,1,FALSE),"COD",),"NO COD")</f>
        <v>COD</v>
      </c>
    </row>
    <row r="3327" spans="1:15" ht="15" x14ac:dyDescent="0.25">
      <c r="A3327" s="16">
        <v>2093</v>
      </c>
      <c r="B3327" s="16">
        <v>47</v>
      </c>
      <c r="C3327" s="28" t="s">
        <v>1158</v>
      </c>
      <c r="D3327" s="16">
        <v>47001</v>
      </c>
      <c r="E3327" s="28" t="s">
        <v>914</v>
      </c>
      <c r="F3327" s="16">
        <v>4700</v>
      </c>
      <c r="G3327" s="28">
        <v>470001</v>
      </c>
      <c r="H3327" s="16" t="s">
        <v>1140</v>
      </c>
      <c r="I3327" s="16" t="s">
        <v>3522</v>
      </c>
      <c r="J3327" s="16" t="s">
        <v>3524</v>
      </c>
      <c r="K3327" s="16" t="s">
        <v>1153</v>
      </c>
      <c r="L3327" s="16" t="s">
        <v>1142</v>
      </c>
      <c r="M3327" s="16" t="s">
        <v>9443</v>
      </c>
      <c r="N3327" s="16" t="s">
        <v>1144</v>
      </c>
      <c r="O3327" s="29" t="str">
        <f>IFERROR(IF(VLOOKUP(D3327,'КЛАДС СЕРВИНТРЕГА'!$H$1:$H$524,1,FALSE),"COD",),"NO COD")</f>
        <v>COD</v>
      </c>
    </row>
    <row r="3328" spans="1:15" ht="15" x14ac:dyDescent="0.25">
      <c r="A3328" s="16">
        <v>1286</v>
      </c>
      <c r="B3328" s="16">
        <v>19</v>
      </c>
      <c r="C3328" s="28" t="s">
        <v>1196</v>
      </c>
      <c r="D3328" s="16">
        <v>19100</v>
      </c>
      <c r="E3328" s="28" t="s">
        <v>1291</v>
      </c>
      <c r="F3328" s="16">
        <v>1950</v>
      </c>
      <c r="G3328" s="28">
        <v>195007</v>
      </c>
      <c r="H3328" s="16" t="s">
        <v>1454</v>
      </c>
      <c r="I3328" s="16" t="s">
        <v>2361</v>
      </c>
      <c r="J3328" s="16" t="s">
        <v>9444</v>
      </c>
      <c r="K3328" s="16" t="s">
        <v>9445</v>
      </c>
      <c r="L3328" s="16" t="s">
        <v>1134</v>
      </c>
      <c r="M3328" s="16" t="s">
        <v>1135</v>
      </c>
      <c r="N3328" s="16" t="s">
        <v>1144</v>
      </c>
      <c r="O3328" s="29" t="str">
        <f>IFERROR(IF(VLOOKUP(D3328,'КЛАДС СЕРВИНТРЕГА'!$H$1:$H$524,1,FALSE),"COD",),"NO COD")</f>
        <v>NO COD</v>
      </c>
    </row>
    <row r="3329" spans="1:15" ht="15" x14ac:dyDescent="0.25">
      <c r="A3329" s="16">
        <v>785</v>
      </c>
      <c r="B3329" s="16">
        <v>15</v>
      </c>
      <c r="C3329" s="28" t="s">
        <v>50</v>
      </c>
      <c r="D3329" s="16">
        <v>15377</v>
      </c>
      <c r="E3329" s="28" t="s">
        <v>8522</v>
      </c>
      <c r="F3329" s="16">
        <v>1518</v>
      </c>
      <c r="G3329" s="28">
        <v>151847</v>
      </c>
      <c r="H3329" s="16" t="s">
        <v>9446</v>
      </c>
      <c r="I3329" s="16" t="s">
        <v>9447</v>
      </c>
      <c r="J3329" s="16" t="s">
        <v>9448</v>
      </c>
      <c r="K3329" s="16" t="s">
        <v>2793</v>
      </c>
      <c r="L3329" s="16" t="s">
        <v>1134</v>
      </c>
      <c r="M3329" s="16" t="s">
        <v>1135</v>
      </c>
      <c r="N3329" s="16" t="s">
        <v>9449</v>
      </c>
      <c r="O3329" s="29" t="str">
        <f>IFERROR(IF(VLOOKUP(D3329,'КЛАДС СЕРВИНТРЕГА'!$H$1:$H$524,1,FALSE),"COD",),"NO COD")</f>
        <v>NO COD</v>
      </c>
    </row>
    <row r="3330" spans="1:15" ht="15" x14ac:dyDescent="0.25">
      <c r="A3330" s="16">
        <v>862</v>
      </c>
      <c r="B3330" s="16">
        <v>15</v>
      </c>
      <c r="C3330" s="28" t="s">
        <v>50</v>
      </c>
      <c r="D3330" s="16">
        <v>15511</v>
      </c>
      <c r="E3330" s="28" t="s">
        <v>672</v>
      </c>
      <c r="F3330" s="16">
        <v>1532</v>
      </c>
      <c r="G3330" s="28">
        <v>153210</v>
      </c>
      <c r="H3330" s="16" t="s">
        <v>1343</v>
      </c>
      <c r="I3330" s="16" t="s">
        <v>9450</v>
      </c>
      <c r="J3330" s="16" t="s">
        <v>1140</v>
      </c>
      <c r="K3330" s="16" t="s">
        <v>1265</v>
      </c>
      <c r="L3330" s="16" t="s">
        <v>1142</v>
      </c>
      <c r="M3330" s="16" t="s">
        <v>1135</v>
      </c>
      <c r="N3330" s="16" t="s">
        <v>1144</v>
      </c>
      <c r="O3330" s="29" t="str">
        <f>IFERROR(IF(VLOOKUP(D3330,'КЛАДС СЕРВИНТРЕГА'!$H$1:$H$524,1,FALSE),"COD",),"NO COD")</f>
        <v>COD</v>
      </c>
    </row>
    <row r="3331" spans="1:15" ht="15" x14ac:dyDescent="0.25">
      <c r="A3331" s="16">
        <v>1762</v>
      </c>
      <c r="B3331" s="16">
        <v>25</v>
      </c>
      <c r="C3331" s="28" t="s">
        <v>1165</v>
      </c>
      <c r="D3331" s="16">
        <v>25875</v>
      </c>
      <c r="E3331" s="28" t="s">
        <v>1091</v>
      </c>
      <c r="F3331" s="16">
        <v>2534</v>
      </c>
      <c r="G3331" s="28">
        <v>253417</v>
      </c>
      <c r="H3331" s="16" t="s">
        <v>9451</v>
      </c>
      <c r="I3331" s="16" t="s">
        <v>9452</v>
      </c>
      <c r="J3331" s="16" t="s">
        <v>9453</v>
      </c>
      <c r="K3331" s="16" t="s">
        <v>9454</v>
      </c>
      <c r="L3331" s="16" t="s">
        <v>1134</v>
      </c>
      <c r="M3331" s="16" t="s">
        <v>9455</v>
      </c>
      <c r="N3331" s="16" t="s">
        <v>9456</v>
      </c>
      <c r="O3331" s="29" t="str">
        <f>IFERROR(IF(VLOOKUP(D3331,'КЛАДС СЕРВИНТРЕГА'!$H$1:$H$524,1,FALSE),"COD",),"NO COD")</f>
        <v>COD</v>
      </c>
    </row>
    <row r="3332" spans="1:15" ht="15" x14ac:dyDescent="0.25">
      <c r="A3332" s="16">
        <v>476</v>
      </c>
      <c r="B3332" s="16">
        <v>11</v>
      </c>
      <c r="C3332" s="28" t="s">
        <v>1252</v>
      </c>
      <c r="D3332" s="16">
        <v>11001</v>
      </c>
      <c r="E3332" s="28" t="s">
        <v>1763</v>
      </c>
      <c r="F3332" s="16">
        <v>1105</v>
      </c>
      <c r="G3332" s="28">
        <v>110521</v>
      </c>
      <c r="H3332" s="16" t="s">
        <v>9457</v>
      </c>
      <c r="I3332" s="16" t="s">
        <v>9458</v>
      </c>
      <c r="J3332" s="16" t="s">
        <v>1140</v>
      </c>
      <c r="K3332" s="16" t="s">
        <v>1766</v>
      </c>
      <c r="L3332" s="16" t="s">
        <v>1142</v>
      </c>
      <c r="M3332" s="16" t="s">
        <v>9459</v>
      </c>
      <c r="N3332" s="16" t="s">
        <v>1144</v>
      </c>
      <c r="O3332" s="29" t="str">
        <f>IFERROR(IF(VLOOKUP(D3332,'КЛАДС СЕРВИНТРЕГА'!$H$1:$H$524,1,FALSE),"COD",),"NO COD")</f>
        <v>NO COD</v>
      </c>
    </row>
    <row r="3333" spans="1:15" ht="15" x14ac:dyDescent="0.25">
      <c r="A3333" s="16">
        <v>2585</v>
      </c>
      <c r="B3333" s="16">
        <v>54</v>
      </c>
      <c r="C3333" s="28" t="s">
        <v>1259</v>
      </c>
      <c r="D3333" s="16">
        <v>54051</v>
      </c>
      <c r="E3333" s="28" t="s">
        <v>98</v>
      </c>
      <c r="F3333" s="16">
        <v>5445</v>
      </c>
      <c r="G3333" s="28">
        <v>544550</v>
      </c>
      <c r="H3333" s="16" t="s">
        <v>2750</v>
      </c>
      <c r="I3333" s="16" t="s">
        <v>1344</v>
      </c>
      <c r="J3333" s="16" t="s">
        <v>1140</v>
      </c>
      <c r="K3333" s="16" t="s">
        <v>1140</v>
      </c>
      <c r="L3333" s="16" t="s">
        <v>1142</v>
      </c>
      <c r="M3333" s="16" t="s">
        <v>1135</v>
      </c>
      <c r="N3333" s="16" t="s">
        <v>9460</v>
      </c>
      <c r="O3333" s="29" t="str">
        <f>IFERROR(IF(VLOOKUP(D3333,'КЛАДС СЕРВИНТРЕГА'!$H$1:$H$524,1,FALSE),"COD",),"NO COD")</f>
        <v>COD</v>
      </c>
    </row>
    <row r="3334" spans="1:15" ht="15" x14ac:dyDescent="0.25">
      <c r="A3334" s="16">
        <v>3451</v>
      </c>
      <c r="B3334" s="16">
        <v>85</v>
      </c>
      <c r="C3334" s="28" t="s">
        <v>1358</v>
      </c>
      <c r="D3334" s="16">
        <v>85125</v>
      </c>
      <c r="E3334" s="28" t="s">
        <v>7082</v>
      </c>
      <c r="F3334" s="16">
        <v>8520</v>
      </c>
      <c r="G3334" s="28">
        <v>852010</v>
      </c>
      <c r="H3334" s="16" t="s">
        <v>1284</v>
      </c>
      <c r="I3334" s="16" t="s">
        <v>1141</v>
      </c>
      <c r="J3334" s="16" t="s">
        <v>1140</v>
      </c>
      <c r="K3334" s="16" t="s">
        <v>1904</v>
      </c>
      <c r="L3334" s="16" t="s">
        <v>1142</v>
      </c>
      <c r="M3334" s="16" t="s">
        <v>1135</v>
      </c>
      <c r="N3334" s="16" t="s">
        <v>1144</v>
      </c>
      <c r="O3334" s="29" t="str">
        <f>IFERROR(IF(VLOOKUP(D3334,'КЛАДС СЕРВИНТРЕГА'!$H$1:$H$524,1,FALSE),"COD",),"NO COD")</f>
        <v>NO COD</v>
      </c>
    </row>
    <row r="3335" spans="1:15" ht="15" x14ac:dyDescent="0.25">
      <c r="A3335" s="16">
        <v>2988</v>
      </c>
      <c r="B3335" s="16">
        <v>68</v>
      </c>
      <c r="C3335" s="28" t="s">
        <v>1129</v>
      </c>
      <c r="D3335" s="16">
        <v>68081</v>
      </c>
      <c r="E3335" s="28" t="s">
        <v>123</v>
      </c>
      <c r="F3335" s="16">
        <v>6870</v>
      </c>
      <c r="G3335" s="28">
        <v>687037</v>
      </c>
      <c r="H3335" s="16" t="s">
        <v>7048</v>
      </c>
      <c r="I3335" s="16" t="s">
        <v>6110</v>
      </c>
      <c r="J3335" s="16" t="s">
        <v>7048</v>
      </c>
      <c r="K3335" s="16" t="s">
        <v>2413</v>
      </c>
      <c r="L3335" s="16" t="s">
        <v>1134</v>
      </c>
      <c r="M3335" s="16" t="s">
        <v>1135</v>
      </c>
      <c r="N3335" s="16" t="s">
        <v>9461</v>
      </c>
      <c r="O3335" s="29" t="str">
        <f>IFERROR(IF(VLOOKUP(D3335,'КЛАДС СЕРВИНТРЕГА'!$H$1:$H$524,1,FALSE),"COD",),"NO COD")</f>
        <v>COD</v>
      </c>
    </row>
    <row r="3336" spans="1:15" ht="15" x14ac:dyDescent="0.25">
      <c r="A3336" s="16">
        <v>2941</v>
      </c>
      <c r="B3336" s="16">
        <v>68</v>
      </c>
      <c r="C3336" s="28" t="s">
        <v>1129</v>
      </c>
      <c r="D3336" s="16">
        <v>68397</v>
      </c>
      <c r="E3336" s="28" t="s">
        <v>524</v>
      </c>
      <c r="F3336" s="16">
        <v>6855</v>
      </c>
      <c r="G3336" s="28">
        <v>685511</v>
      </c>
      <c r="H3336" s="16" t="s">
        <v>1796</v>
      </c>
      <c r="I3336" s="16" t="s">
        <v>1140</v>
      </c>
      <c r="J3336" s="16" t="s">
        <v>1239</v>
      </c>
      <c r="K3336" s="16" t="s">
        <v>9462</v>
      </c>
      <c r="L3336" s="16" t="s">
        <v>1142</v>
      </c>
      <c r="M3336" s="16" t="s">
        <v>1135</v>
      </c>
      <c r="N3336" s="16" t="s">
        <v>9463</v>
      </c>
      <c r="O3336" s="29" t="str">
        <f>IFERROR(IF(VLOOKUP(D3336,'КЛАДС СЕРВИНТРЕГА'!$H$1:$H$524,1,FALSE),"COD",),"NO COD")</f>
        <v>NO COD</v>
      </c>
    </row>
    <row r="3337" spans="1:15" ht="15" x14ac:dyDescent="0.25">
      <c r="A3337" s="16">
        <v>1763</v>
      </c>
      <c r="B3337" s="16">
        <v>25</v>
      </c>
      <c r="C3337" s="28" t="s">
        <v>1165</v>
      </c>
      <c r="D3337" s="16">
        <v>25875</v>
      </c>
      <c r="E3337" s="28" t="s">
        <v>1091</v>
      </c>
      <c r="F3337" s="16">
        <v>2534</v>
      </c>
      <c r="G3337" s="28">
        <v>253418</v>
      </c>
      <c r="H3337" s="16" t="s">
        <v>9464</v>
      </c>
      <c r="I3337" s="16" t="s">
        <v>9451</v>
      </c>
      <c r="J3337" s="16" t="s">
        <v>9465</v>
      </c>
      <c r="K3337" s="16" t="s">
        <v>1170</v>
      </c>
      <c r="L3337" s="16" t="s">
        <v>1134</v>
      </c>
      <c r="M3337" s="16" t="s">
        <v>1135</v>
      </c>
      <c r="N3337" s="16" t="s">
        <v>1144</v>
      </c>
      <c r="O3337" s="29" t="str">
        <f>IFERROR(IF(VLOOKUP(D3337,'КЛАДС СЕРВИНТРЕГА'!$H$1:$H$524,1,FALSE),"COD",),"NO COD")</f>
        <v>COD</v>
      </c>
    </row>
    <row r="3338" spans="1:15" ht="15" x14ac:dyDescent="0.25">
      <c r="A3338" s="16">
        <v>2116</v>
      </c>
      <c r="B3338" s="16">
        <v>47</v>
      </c>
      <c r="C3338" s="28" t="s">
        <v>1158</v>
      </c>
      <c r="D3338" s="16">
        <v>47318</v>
      </c>
      <c r="E3338" s="28" t="s">
        <v>446</v>
      </c>
      <c r="F3338" s="16">
        <v>4730</v>
      </c>
      <c r="G3338" s="28">
        <v>473028</v>
      </c>
      <c r="H3338" s="16" t="s">
        <v>3611</v>
      </c>
      <c r="I3338" s="16" t="s">
        <v>1430</v>
      </c>
      <c r="J3338" s="16" t="s">
        <v>1508</v>
      </c>
      <c r="K3338" s="16" t="s">
        <v>2640</v>
      </c>
      <c r="L3338" s="16" t="s">
        <v>1134</v>
      </c>
      <c r="M3338" s="16" t="s">
        <v>1135</v>
      </c>
      <c r="N3338" s="16" t="s">
        <v>1144</v>
      </c>
      <c r="O3338" s="29" t="str">
        <f>IFERROR(IF(VLOOKUP(D3338,'КЛАДС СЕРВИНТРЕГА'!$H$1:$H$524,1,FALSE),"COD",),"NO COD")</f>
        <v>COD</v>
      </c>
    </row>
    <row r="3339" spans="1:15" ht="15" x14ac:dyDescent="0.25">
      <c r="A3339" s="16">
        <v>2372</v>
      </c>
      <c r="B3339" s="16">
        <v>52</v>
      </c>
      <c r="C3339" s="28" t="s">
        <v>1222</v>
      </c>
      <c r="D3339" s="16">
        <v>52354</v>
      </c>
      <c r="E3339" s="28" t="s">
        <v>9466</v>
      </c>
      <c r="F3339" s="16">
        <v>5230</v>
      </c>
      <c r="G3339" s="28">
        <v>523027</v>
      </c>
      <c r="H3339" s="16" t="s">
        <v>1163</v>
      </c>
      <c r="I3339" s="16" t="s">
        <v>9467</v>
      </c>
      <c r="J3339" s="16" t="s">
        <v>4348</v>
      </c>
      <c r="K3339" s="16" t="s">
        <v>6571</v>
      </c>
      <c r="L3339" s="16" t="s">
        <v>1134</v>
      </c>
      <c r="M3339" s="16" t="s">
        <v>1135</v>
      </c>
      <c r="N3339" s="16" t="s">
        <v>9468</v>
      </c>
      <c r="O3339" s="29" t="str">
        <f>IFERROR(IF(VLOOKUP(D3339,'КЛАДС СЕРВИНТРЕГА'!$H$1:$H$524,1,FALSE),"COD",),"NO COD")</f>
        <v>NO COD</v>
      </c>
    </row>
    <row r="3340" spans="1:15" ht="15" x14ac:dyDescent="0.25">
      <c r="A3340" s="16">
        <v>839</v>
      </c>
      <c r="B3340" s="16">
        <v>15</v>
      </c>
      <c r="C3340" s="28" t="s">
        <v>50</v>
      </c>
      <c r="D3340" s="16">
        <v>15897</v>
      </c>
      <c r="E3340" s="28" t="s">
        <v>1111</v>
      </c>
      <c r="F3340" s="16">
        <v>1526</v>
      </c>
      <c r="G3340" s="28">
        <v>152687</v>
      </c>
      <c r="H3340" s="16" t="s">
        <v>9469</v>
      </c>
      <c r="I3340" s="16" t="s">
        <v>9470</v>
      </c>
      <c r="J3340" s="16" t="s">
        <v>2793</v>
      </c>
      <c r="K3340" s="16" t="s">
        <v>9471</v>
      </c>
      <c r="L3340" s="16" t="s">
        <v>1134</v>
      </c>
      <c r="M3340" s="16" t="s">
        <v>1135</v>
      </c>
      <c r="N3340" s="16" t="s">
        <v>3029</v>
      </c>
      <c r="O3340" s="29" t="str">
        <f>IFERROR(IF(VLOOKUP(D3340,'КЛАДС СЕРВИНТРЕГА'!$H$1:$H$524,1,FALSE),"COD",),"NO COD")</f>
        <v>COD</v>
      </c>
    </row>
    <row r="3341" spans="1:15" ht="15" x14ac:dyDescent="0.25">
      <c r="A3341" s="16">
        <v>3573</v>
      </c>
      <c r="B3341" s="16">
        <v>91</v>
      </c>
      <c r="C3341" s="28" t="s">
        <v>1819</v>
      </c>
      <c r="D3341" s="16">
        <v>91460</v>
      </c>
      <c r="E3341" s="28" t="s">
        <v>6665</v>
      </c>
      <c r="F3341" s="16">
        <v>9160</v>
      </c>
      <c r="G3341" s="28">
        <v>916058</v>
      </c>
      <c r="H3341" s="16" t="s">
        <v>6667</v>
      </c>
      <c r="I3341" s="16" t="s">
        <v>6675</v>
      </c>
      <c r="J3341" s="16" t="s">
        <v>2489</v>
      </c>
      <c r="K3341" s="16" t="s">
        <v>6675</v>
      </c>
      <c r="L3341" s="16" t="s">
        <v>1134</v>
      </c>
      <c r="M3341" s="16" t="s">
        <v>1135</v>
      </c>
      <c r="N3341" s="16" t="s">
        <v>1144</v>
      </c>
      <c r="O3341" s="29" t="str">
        <f>IFERROR(IF(VLOOKUP(D3341,'КЛАДС СЕРВИНТРЕГА'!$H$1:$H$524,1,FALSE),"COD",),"NO COD")</f>
        <v>NO COD</v>
      </c>
    </row>
    <row r="3342" spans="1:15" ht="15" x14ac:dyDescent="0.25">
      <c r="A3342" s="16">
        <v>2907</v>
      </c>
      <c r="B3342" s="16">
        <v>68</v>
      </c>
      <c r="C3342" s="28" t="s">
        <v>1129</v>
      </c>
      <c r="D3342" s="16">
        <v>68079</v>
      </c>
      <c r="E3342" s="28" t="s">
        <v>3345</v>
      </c>
      <c r="F3342" s="16">
        <v>6840</v>
      </c>
      <c r="G3342" s="28">
        <v>684048</v>
      </c>
      <c r="H3342" s="16" t="s">
        <v>9472</v>
      </c>
      <c r="I3342" s="16" t="s">
        <v>2998</v>
      </c>
      <c r="J3342" s="16" t="s">
        <v>2416</v>
      </c>
      <c r="K3342" s="16" t="s">
        <v>9473</v>
      </c>
      <c r="L3342" s="16" t="s">
        <v>1134</v>
      </c>
      <c r="M3342" s="16" t="s">
        <v>1135</v>
      </c>
      <c r="N3342" s="16" t="s">
        <v>1144</v>
      </c>
      <c r="O3342" s="29" t="str">
        <f>IFERROR(IF(VLOOKUP(D3342,'КЛАДС СЕРВИНТРЕГА'!$H$1:$H$524,1,FALSE),"COD",),"NO COD")</f>
        <v>NO COD</v>
      </c>
    </row>
    <row r="3343" spans="1:15" ht="15" x14ac:dyDescent="0.25">
      <c r="A3343" s="16">
        <v>1776</v>
      </c>
      <c r="B3343" s="16">
        <v>25</v>
      </c>
      <c r="C3343" s="28" t="s">
        <v>1165</v>
      </c>
      <c r="D3343" s="16">
        <v>25572</v>
      </c>
      <c r="E3343" s="28" t="s">
        <v>777</v>
      </c>
      <c r="F3343" s="16">
        <v>2534</v>
      </c>
      <c r="G3343" s="28">
        <v>253487</v>
      </c>
      <c r="H3343" s="16" t="s">
        <v>2895</v>
      </c>
      <c r="I3343" s="16" t="s">
        <v>1170</v>
      </c>
      <c r="J3343" s="16" t="s">
        <v>9474</v>
      </c>
      <c r="K3343" s="16" t="s">
        <v>6714</v>
      </c>
      <c r="L3343" s="16" t="s">
        <v>1134</v>
      </c>
      <c r="M3343" s="16" t="s">
        <v>1135</v>
      </c>
      <c r="N3343" s="16" t="s">
        <v>9475</v>
      </c>
      <c r="O3343" s="29" t="str">
        <f>IFERROR(IF(VLOOKUP(D3343,'КЛАДС СЕРВИНТРЕГА'!$H$1:$H$524,1,FALSE),"COD",),"NO COD")</f>
        <v>COD</v>
      </c>
    </row>
    <row r="3344" spans="1:15" ht="15" x14ac:dyDescent="0.25">
      <c r="A3344" s="16">
        <v>2122</v>
      </c>
      <c r="B3344" s="16">
        <v>47</v>
      </c>
      <c r="C3344" s="28" t="s">
        <v>1158</v>
      </c>
      <c r="D3344" s="16">
        <v>47720</v>
      </c>
      <c r="E3344" s="28" t="s">
        <v>6039</v>
      </c>
      <c r="F3344" s="16">
        <v>4740</v>
      </c>
      <c r="G3344" s="28">
        <v>474001</v>
      </c>
      <c r="H3344" s="16" t="s">
        <v>1140</v>
      </c>
      <c r="I3344" s="16" t="s">
        <v>1140</v>
      </c>
      <c r="J3344" s="16" t="s">
        <v>1140</v>
      </c>
      <c r="K3344" s="16" t="s">
        <v>1140</v>
      </c>
      <c r="L3344" s="16" t="s">
        <v>1142</v>
      </c>
      <c r="M3344" s="16" t="s">
        <v>1135</v>
      </c>
      <c r="N3344" s="16" t="s">
        <v>1144</v>
      </c>
      <c r="O3344" s="29" t="str">
        <f>IFERROR(IF(VLOOKUP(D3344,'КЛАДС СЕРВИНТРЕГА'!$H$1:$H$524,1,FALSE),"COD",),"NO COD")</f>
        <v>NO COD</v>
      </c>
    </row>
    <row r="3345" spans="1:15" ht="15" x14ac:dyDescent="0.25">
      <c r="A3345" s="16">
        <v>305</v>
      </c>
      <c r="B3345" s="16">
        <v>5</v>
      </c>
      <c r="C3345" s="28" t="s">
        <v>80</v>
      </c>
      <c r="D3345" s="16">
        <v>5353</v>
      </c>
      <c r="E3345" s="28" t="s">
        <v>9476</v>
      </c>
      <c r="F3345" s="16">
        <v>564</v>
      </c>
      <c r="G3345" s="28">
        <v>56457</v>
      </c>
      <c r="H3345" s="16" t="s">
        <v>9477</v>
      </c>
      <c r="I3345" s="16" t="s">
        <v>8057</v>
      </c>
      <c r="J3345" s="16" t="s">
        <v>9478</v>
      </c>
      <c r="K3345" s="16" t="s">
        <v>9479</v>
      </c>
      <c r="L3345" s="16" t="s">
        <v>1134</v>
      </c>
      <c r="M3345" s="16" t="s">
        <v>1135</v>
      </c>
      <c r="N3345" s="16" t="s">
        <v>9480</v>
      </c>
      <c r="O3345" s="29" t="str">
        <f>IFERROR(IF(VLOOKUP(D3345,'КЛАДС СЕРВИНТРЕГА'!$H$1:$H$524,1,FALSE),"COD",),"NO COD")</f>
        <v>NO COD</v>
      </c>
    </row>
    <row r="3346" spans="1:15" ht="15" x14ac:dyDescent="0.25">
      <c r="A3346" s="16">
        <v>1557</v>
      </c>
      <c r="B3346" s="16">
        <v>25</v>
      </c>
      <c r="C3346" s="28" t="s">
        <v>1165</v>
      </c>
      <c r="D3346" s="16">
        <v>25899</v>
      </c>
      <c r="E3346" s="28" t="s">
        <v>1113</v>
      </c>
      <c r="F3346" s="16">
        <v>2502</v>
      </c>
      <c r="G3346" s="28">
        <v>250258</v>
      </c>
      <c r="H3346" s="16" t="s">
        <v>9481</v>
      </c>
      <c r="I3346" s="16" t="s">
        <v>9482</v>
      </c>
      <c r="J3346" s="16" t="s">
        <v>9483</v>
      </c>
      <c r="K3346" s="16" t="s">
        <v>4925</v>
      </c>
      <c r="L3346" s="16" t="s">
        <v>1134</v>
      </c>
      <c r="M3346" s="16" t="s">
        <v>9484</v>
      </c>
      <c r="N3346" s="16" t="s">
        <v>1144</v>
      </c>
      <c r="O3346" s="29" t="str">
        <f>IFERROR(IF(VLOOKUP(D3346,'КЛАДС СЕРВИНТРЕГА'!$H$1:$H$524,1,FALSE),"COD",),"NO COD")</f>
        <v>COD</v>
      </c>
    </row>
    <row r="3347" spans="1:15" ht="15" x14ac:dyDescent="0.25">
      <c r="A3347" s="16">
        <v>1576</v>
      </c>
      <c r="B3347" s="16">
        <v>25</v>
      </c>
      <c r="C3347" s="28" t="s">
        <v>1165</v>
      </c>
      <c r="D3347" s="16">
        <v>25317</v>
      </c>
      <c r="E3347" s="28" t="s">
        <v>6944</v>
      </c>
      <c r="F3347" s="16">
        <v>2506</v>
      </c>
      <c r="G3347" s="28">
        <v>250610</v>
      </c>
      <c r="H3347" s="16" t="s">
        <v>1343</v>
      </c>
      <c r="I3347" s="16" t="s">
        <v>1140</v>
      </c>
      <c r="J3347" s="16" t="s">
        <v>4180</v>
      </c>
      <c r="K3347" s="16" t="s">
        <v>2745</v>
      </c>
      <c r="L3347" s="16" t="s">
        <v>1142</v>
      </c>
      <c r="M3347" s="16" t="s">
        <v>9485</v>
      </c>
      <c r="N3347" s="16" t="s">
        <v>1144</v>
      </c>
      <c r="O3347" s="29" t="str">
        <f>IFERROR(IF(VLOOKUP(D3347,'КЛАДС СЕРВИНТРЕГА'!$H$1:$H$524,1,FALSE),"COD",),"NO COD")</f>
        <v>NO COD</v>
      </c>
    </row>
    <row r="3348" spans="1:15" ht="15" x14ac:dyDescent="0.25">
      <c r="A3348" s="16">
        <v>1341</v>
      </c>
      <c r="B3348" s="16">
        <v>20</v>
      </c>
      <c r="C3348" s="28" t="s">
        <v>1278</v>
      </c>
      <c r="D3348" s="16">
        <v>20032</v>
      </c>
      <c r="E3348" s="28" t="s">
        <v>1506</v>
      </c>
      <c r="F3348" s="16">
        <v>2010</v>
      </c>
      <c r="G3348" s="28">
        <v>201047</v>
      </c>
      <c r="H3348" s="16" t="s">
        <v>1507</v>
      </c>
      <c r="I3348" s="16" t="s">
        <v>1508</v>
      </c>
      <c r="J3348" s="16" t="s">
        <v>9486</v>
      </c>
      <c r="K3348" s="16" t="s">
        <v>9487</v>
      </c>
      <c r="L3348" s="16" t="s">
        <v>1134</v>
      </c>
      <c r="M3348" s="16" t="s">
        <v>1135</v>
      </c>
      <c r="N3348" s="16" t="s">
        <v>1144</v>
      </c>
      <c r="O3348" s="29" t="str">
        <f>IFERROR(IF(VLOOKUP(D3348,'КЛАДС СЕРВИНТРЕГА'!$H$1:$H$524,1,FALSE),"COD",),"NO COD")</f>
        <v>NO COD</v>
      </c>
    </row>
    <row r="3349" spans="1:15" ht="15" x14ac:dyDescent="0.25">
      <c r="A3349" s="16">
        <v>232</v>
      </c>
      <c r="B3349" s="16">
        <v>5</v>
      </c>
      <c r="C3349" s="28" t="s">
        <v>80</v>
      </c>
      <c r="D3349" s="16">
        <v>5467</v>
      </c>
      <c r="E3349" s="28" t="s">
        <v>6741</v>
      </c>
      <c r="F3349" s="16">
        <v>550</v>
      </c>
      <c r="G3349" s="28">
        <v>55047</v>
      </c>
      <c r="H3349" s="16" t="s">
        <v>1898</v>
      </c>
      <c r="I3349" s="16" t="s">
        <v>6742</v>
      </c>
      <c r="J3349" s="16" t="s">
        <v>9488</v>
      </c>
      <c r="K3349" s="16" t="s">
        <v>3282</v>
      </c>
      <c r="L3349" s="16" t="s">
        <v>1134</v>
      </c>
      <c r="M3349" s="16" t="s">
        <v>1135</v>
      </c>
      <c r="N3349" s="16" t="s">
        <v>1144</v>
      </c>
      <c r="O3349" s="29" t="str">
        <f>IFERROR(IF(VLOOKUP(D3349,'КЛАДС СЕРВИНТРЕГА'!$H$1:$H$524,1,FALSE),"COD",),"NO COD")</f>
        <v>NO COD</v>
      </c>
    </row>
    <row r="3350" spans="1:15" ht="15" x14ac:dyDescent="0.25">
      <c r="A3350" s="16">
        <v>938</v>
      </c>
      <c r="B3350" s="16">
        <v>15</v>
      </c>
      <c r="C3350" s="28" t="s">
        <v>50</v>
      </c>
      <c r="D3350" s="16">
        <v>15185</v>
      </c>
      <c r="E3350" s="28" t="s">
        <v>4713</v>
      </c>
      <c r="F3350" s="16">
        <v>1544</v>
      </c>
      <c r="G3350" s="28">
        <v>154420</v>
      </c>
      <c r="H3350" s="16" t="s">
        <v>2750</v>
      </c>
      <c r="I3350" s="16" t="s">
        <v>1140</v>
      </c>
      <c r="J3350" s="16" t="s">
        <v>1239</v>
      </c>
      <c r="K3350" s="16" t="s">
        <v>1345</v>
      </c>
      <c r="L3350" s="16" t="s">
        <v>1142</v>
      </c>
      <c r="M3350" s="16" t="s">
        <v>1135</v>
      </c>
      <c r="N3350" s="16" t="s">
        <v>1144</v>
      </c>
      <c r="O3350" s="29" t="str">
        <f>IFERROR(IF(VLOOKUP(D3350,'КЛАДС СЕРВИНТРЕГА'!$H$1:$H$524,1,FALSE),"COD",),"NO COD")</f>
        <v>NO COD</v>
      </c>
    </row>
    <row r="3351" spans="1:15" ht="15" x14ac:dyDescent="0.25">
      <c r="A3351" s="16">
        <v>391</v>
      </c>
      <c r="B3351" s="16">
        <v>8</v>
      </c>
      <c r="C3351" s="28" t="s">
        <v>1306</v>
      </c>
      <c r="D3351" s="16">
        <v>8001</v>
      </c>
      <c r="E3351" s="28" t="s">
        <v>127</v>
      </c>
      <c r="F3351" s="16">
        <v>800</v>
      </c>
      <c r="G3351" s="28">
        <v>80007</v>
      </c>
      <c r="H3351" s="16" t="s">
        <v>1140</v>
      </c>
      <c r="I3351" s="16" t="s">
        <v>3240</v>
      </c>
      <c r="J3351" s="16" t="s">
        <v>1140</v>
      </c>
      <c r="K3351" s="16" t="s">
        <v>9489</v>
      </c>
      <c r="L3351" s="16" t="s">
        <v>1134</v>
      </c>
      <c r="M3351" s="16" t="s">
        <v>1135</v>
      </c>
      <c r="N3351" s="16" t="s">
        <v>1144</v>
      </c>
      <c r="O3351" s="29" t="str">
        <f>IFERROR(IF(VLOOKUP(D3351,'КЛАДС СЕРВИНТРЕГА'!$H$1:$H$524,1,FALSE),"COD",),"NO COD")</f>
        <v>NO COD</v>
      </c>
    </row>
    <row r="3352" spans="1:15" ht="15" x14ac:dyDescent="0.25">
      <c r="A3352" s="16">
        <v>1394</v>
      </c>
      <c r="B3352" s="16">
        <v>23</v>
      </c>
      <c r="C3352" s="28" t="s">
        <v>1218</v>
      </c>
      <c r="D3352" s="16">
        <v>23001</v>
      </c>
      <c r="E3352" s="28" t="s">
        <v>625</v>
      </c>
      <c r="F3352" s="16">
        <v>2300</v>
      </c>
      <c r="G3352" s="28">
        <v>230001</v>
      </c>
      <c r="H3352" s="16" t="s">
        <v>1140</v>
      </c>
      <c r="I3352" s="16" t="s">
        <v>1140</v>
      </c>
      <c r="J3352" s="16" t="s">
        <v>4508</v>
      </c>
      <c r="K3352" s="16" t="s">
        <v>1140</v>
      </c>
      <c r="L3352" s="16" t="s">
        <v>1142</v>
      </c>
      <c r="M3352" s="16" t="s">
        <v>9490</v>
      </c>
      <c r="N3352" s="16" t="s">
        <v>9491</v>
      </c>
      <c r="O3352" s="29" t="str">
        <f>IFERROR(IF(VLOOKUP(D3352,'КЛАДС СЕРВИНТРЕГА'!$H$1:$H$524,1,FALSE),"COD",),"NO COD")</f>
        <v>COD</v>
      </c>
    </row>
    <row r="3353" spans="1:15" ht="15" x14ac:dyDescent="0.25">
      <c r="A3353" s="16">
        <v>2125</v>
      </c>
      <c r="B3353" s="16">
        <v>47</v>
      </c>
      <c r="C3353" s="28" t="s">
        <v>1158</v>
      </c>
      <c r="D3353" s="16">
        <v>47707</v>
      </c>
      <c r="E3353" s="28" t="s">
        <v>3637</v>
      </c>
      <c r="F3353" s="16">
        <v>4740</v>
      </c>
      <c r="G3353" s="28">
        <v>474027</v>
      </c>
      <c r="H3353" s="16" t="s">
        <v>9492</v>
      </c>
      <c r="I3353" s="16" t="s">
        <v>9493</v>
      </c>
      <c r="J3353" s="16" t="s">
        <v>3639</v>
      </c>
      <c r="K3353" s="16" t="s">
        <v>9494</v>
      </c>
      <c r="L3353" s="16" t="s">
        <v>1134</v>
      </c>
      <c r="M3353" s="16" t="s">
        <v>1135</v>
      </c>
      <c r="N3353" s="16" t="s">
        <v>9495</v>
      </c>
      <c r="O3353" s="29" t="str">
        <f>IFERROR(IF(VLOOKUP(D3353,'КЛАДС СЕРВИНТРЕГА'!$H$1:$H$524,1,FALSE),"COD",),"NO COD")</f>
        <v>COD</v>
      </c>
    </row>
    <row r="3354" spans="1:15" ht="15" x14ac:dyDescent="0.25">
      <c r="A3354" s="16">
        <v>584</v>
      </c>
      <c r="B3354" s="16">
        <v>13</v>
      </c>
      <c r="C3354" s="28" t="s">
        <v>1291</v>
      </c>
      <c r="D3354" s="16">
        <v>13433</v>
      </c>
      <c r="E3354" s="28" t="s">
        <v>1944</v>
      </c>
      <c r="F3354" s="16">
        <v>1310</v>
      </c>
      <c r="G3354" s="28">
        <v>131048</v>
      </c>
      <c r="H3354" s="16" t="s">
        <v>9496</v>
      </c>
      <c r="I3354" s="16" t="s">
        <v>2130</v>
      </c>
      <c r="J3354" s="16" t="s">
        <v>2045</v>
      </c>
      <c r="K3354" s="16" t="s">
        <v>1293</v>
      </c>
      <c r="L3354" s="16" t="s">
        <v>1134</v>
      </c>
      <c r="M3354" s="16" t="s">
        <v>9497</v>
      </c>
      <c r="N3354" s="16" t="s">
        <v>9498</v>
      </c>
      <c r="O3354" s="29" t="str">
        <f>IFERROR(IF(VLOOKUP(D3354,'КЛАДС СЕРВИНТРЕГА'!$H$1:$H$524,1,FALSE),"COD",),"NO COD")</f>
        <v>COD</v>
      </c>
    </row>
    <row r="3355" spans="1:15" ht="15" x14ac:dyDescent="0.25">
      <c r="A3355" s="16">
        <v>2221</v>
      </c>
      <c r="B3355" s="16">
        <v>50</v>
      </c>
      <c r="C3355" s="28" t="s">
        <v>1179</v>
      </c>
      <c r="D3355" s="16">
        <v>50568</v>
      </c>
      <c r="E3355" s="28" t="s">
        <v>767</v>
      </c>
      <c r="F3355" s="16">
        <v>5020</v>
      </c>
      <c r="G3355" s="28">
        <v>502057</v>
      </c>
      <c r="H3355" s="16" t="s">
        <v>6486</v>
      </c>
      <c r="I3355" s="16" t="s">
        <v>1582</v>
      </c>
      <c r="J3355" s="16" t="s">
        <v>2075</v>
      </c>
      <c r="K3355" s="16" t="s">
        <v>8003</v>
      </c>
      <c r="L3355" s="16" t="s">
        <v>1134</v>
      </c>
      <c r="M3355" s="16" t="s">
        <v>1135</v>
      </c>
      <c r="N3355" s="16" t="s">
        <v>1144</v>
      </c>
      <c r="O3355" s="29" t="str">
        <f>IFERROR(IF(VLOOKUP(D3355,'КЛАДС СЕРВИНТРЕГА'!$H$1:$H$524,1,FALSE),"COD",),"NO COD")</f>
        <v>COD</v>
      </c>
    </row>
    <row r="3356" spans="1:15" ht="15" x14ac:dyDescent="0.25">
      <c r="A3356" s="16">
        <v>2550</v>
      </c>
      <c r="B3356" s="16">
        <v>54</v>
      </c>
      <c r="C3356" s="28" t="s">
        <v>1259</v>
      </c>
      <c r="D3356" s="16">
        <v>54172</v>
      </c>
      <c r="E3356" s="28" t="s">
        <v>235</v>
      </c>
      <c r="F3356" s="16">
        <v>5410</v>
      </c>
      <c r="G3356" s="28">
        <v>541077</v>
      </c>
      <c r="H3356" s="16" t="s">
        <v>6389</v>
      </c>
      <c r="I3356" s="16" t="s">
        <v>6510</v>
      </c>
      <c r="J3356" s="16" t="s">
        <v>9499</v>
      </c>
      <c r="K3356" s="16" t="s">
        <v>9500</v>
      </c>
      <c r="L3356" s="16" t="s">
        <v>1134</v>
      </c>
      <c r="M3356" s="16" t="s">
        <v>1135</v>
      </c>
      <c r="N3356" s="16" t="s">
        <v>1144</v>
      </c>
      <c r="O3356" s="29" t="str">
        <f>IFERROR(IF(VLOOKUP(D3356,'КЛАДС СЕРВИНТРЕГА'!$H$1:$H$524,1,FALSE),"COD",),"NO COD")</f>
        <v>COD</v>
      </c>
    </row>
    <row r="3357" spans="1:15" ht="15" x14ac:dyDescent="0.25">
      <c r="A3357" s="16">
        <v>2540</v>
      </c>
      <c r="B3357" s="16">
        <v>54</v>
      </c>
      <c r="C3357" s="28" t="s">
        <v>1259</v>
      </c>
      <c r="D3357" s="16">
        <v>54001</v>
      </c>
      <c r="E3357" s="28" t="s">
        <v>307</v>
      </c>
      <c r="F3357" s="16">
        <v>5400</v>
      </c>
      <c r="G3357" s="28">
        <v>540018</v>
      </c>
      <c r="H3357" s="16" t="s">
        <v>9501</v>
      </c>
      <c r="I3357" s="16" t="s">
        <v>4783</v>
      </c>
      <c r="J3357" s="16" t="s">
        <v>4783</v>
      </c>
      <c r="K3357" s="16" t="s">
        <v>9502</v>
      </c>
      <c r="L3357" s="16" t="s">
        <v>1134</v>
      </c>
      <c r="M3357" s="16" t="s">
        <v>1135</v>
      </c>
      <c r="N3357" s="16" t="s">
        <v>1144</v>
      </c>
      <c r="O3357" s="29" t="str">
        <f>IFERROR(IF(VLOOKUP(D3357,'КЛАДС СЕРВИНТРЕГА'!$H$1:$H$524,1,FALSE),"COD",),"NO COD")</f>
        <v>COD</v>
      </c>
    </row>
    <row r="3358" spans="1:15" ht="15" x14ac:dyDescent="0.25">
      <c r="A3358" s="16">
        <v>3005</v>
      </c>
      <c r="B3358" s="16">
        <v>68</v>
      </c>
      <c r="C3358" s="28" t="s">
        <v>1129</v>
      </c>
      <c r="D3358" s="16">
        <v>68307</v>
      </c>
      <c r="E3358" s="28" t="s">
        <v>434</v>
      </c>
      <c r="F3358" s="16">
        <v>6875</v>
      </c>
      <c r="G3358" s="28">
        <v>687541</v>
      </c>
      <c r="H3358" s="16" t="s">
        <v>1140</v>
      </c>
      <c r="I3358" s="16" t="s">
        <v>8523</v>
      </c>
      <c r="J3358" s="16" t="s">
        <v>1140</v>
      </c>
      <c r="K3358" s="16" t="s">
        <v>1140</v>
      </c>
      <c r="L3358" s="16" t="s">
        <v>1142</v>
      </c>
      <c r="M3358" s="16" t="s">
        <v>9503</v>
      </c>
      <c r="N3358" s="16" t="s">
        <v>1144</v>
      </c>
      <c r="O3358" s="29" t="str">
        <f>IFERROR(IF(VLOOKUP(D3358,'КЛАДС СЕРВИНТРЕГА'!$H$1:$H$524,1,FALSE),"COD",),"NO COD")</f>
        <v>COD</v>
      </c>
    </row>
    <row r="3359" spans="1:15" ht="15" x14ac:dyDescent="0.25">
      <c r="A3359" s="16">
        <v>1469</v>
      </c>
      <c r="B3359" s="16">
        <v>23</v>
      </c>
      <c r="C3359" s="28" t="s">
        <v>1218</v>
      </c>
      <c r="D3359" s="16">
        <v>23660</v>
      </c>
      <c r="E3359" s="28" t="s">
        <v>827</v>
      </c>
      <c r="F3359" s="16">
        <v>2325</v>
      </c>
      <c r="G3359" s="28">
        <v>232549</v>
      </c>
      <c r="H3359" s="16" t="s">
        <v>7885</v>
      </c>
      <c r="I3359" s="16" t="s">
        <v>1960</v>
      </c>
      <c r="J3359" s="16" t="s">
        <v>2359</v>
      </c>
      <c r="K3359" s="16" t="s">
        <v>1961</v>
      </c>
      <c r="L3359" s="16" t="s">
        <v>1134</v>
      </c>
      <c r="M3359" s="16" t="s">
        <v>1135</v>
      </c>
      <c r="N3359" s="16" t="s">
        <v>9504</v>
      </c>
      <c r="O3359" s="29" t="str">
        <f>IFERROR(IF(VLOOKUP(D3359,'КЛАДС СЕРВИНТРЕГА'!$H$1:$H$524,1,FALSE),"COD",),"NO COD")</f>
        <v>COD</v>
      </c>
    </row>
    <row r="3360" spans="1:15" ht="15" x14ac:dyDescent="0.25">
      <c r="A3360" s="16">
        <v>643</v>
      </c>
      <c r="B3360" s="16">
        <v>13</v>
      </c>
      <c r="C3360" s="28" t="s">
        <v>1291</v>
      </c>
      <c r="D3360" s="16">
        <v>13074</v>
      </c>
      <c r="E3360" s="28" t="s">
        <v>5323</v>
      </c>
      <c r="F3360" s="16">
        <v>1335</v>
      </c>
      <c r="G3360" s="28">
        <v>133517</v>
      </c>
      <c r="H3360" s="16" t="s">
        <v>9505</v>
      </c>
      <c r="I3360" s="16" t="s">
        <v>5327</v>
      </c>
      <c r="J3360" s="16" t="s">
        <v>5326</v>
      </c>
      <c r="K3360" s="16" t="s">
        <v>1453</v>
      </c>
      <c r="L3360" s="16" t="s">
        <v>1134</v>
      </c>
      <c r="M3360" s="16" t="s">
        <v>1135</v>
      </c>
      <c r="N3360" s="16" t="s">
        <v>1144</v>
      </c>
      <c r="O3360" s="29" t="str">
        <f>IFERROR(IF(VLOOKUP(D3360,'КЛАДС СЕРВИНТРЕГА'!$H$1:$H$524,1,FALSE),"COD",),"NO COD")</f>
        <v>NO COD</v>
      </c>
    </row>
    <row r="3361" spans="1:15" ht="15" x14ac:dyDescent="0.25">
      <c r="A3361" s="16">
        <v>3681</v>
      </c>
      <c r="B3361" s="16">
        <v>99</v>
      </c>
      <c r="C3361" s="28" t="s">
        <v>1970</v>
      </c>
      <c r="D3361" s="16">
        <v>99624</v>
      </c>
      <c r="E3361" s="28" t="s">
        <v>5932</v>
      </c>
      <c r="F3361" s="16">
        <v>9950</v>
      </c>
      <c r="G3361" s="28">
        <v>995009</v>
      </c>
      <c r="H3361" s="16" t="s">
        <v>9506</v>
      </c>
      <c r="I3361" s="16" t="s">
        <v>2075</v>
      </c>
      <c r="J3361" s="16" t="s">
        <v>4798</v>
      </c>
      <c r="K3361" s="16" t="s">
        <v>1702</v>
      </c>
      <c r="L3361" s="16" t="s">
        <v>1134</v>
      </c>
      <c r="M3361" s="16" t="s">
        <v>1135</v>
      </c>
      <c r="N3361" s="16" t="s">
        <v>1144</v>
      </c>
      <c r="O3361" s="29" t="str">
        <f>IFERROR(IF(VLOOKUP(D3361,'КЛАДС СЕРВИНТРЕГА'!$H$1:$H$524,1,FALSE),"COD",),"NO COD")</f>
        <v>NO COD</v>
      </c>
    </row>
    <row r="3362" spans="1:15" ht="15" x14ac:dyDescent="0.25">
      <c r="A3362" s="16">
        <v>470</v>
      </c>
      <c r="B3362" s="16">
        <v>11</v>
      </c>
      <c r="C3362" s="28" t="s">
        <v>1252</v>
      </c>
      <c r="D3362" s="16">
        <v>11001</v>
      </c>
      <c r="E3362" s="28" t="s">
        <v>4293</v>
      </c>
      <c r="F3362" s="16">
        <v>1103</v>
      </c>
      <c r="G3362" s="28">
        <v>110321</v>
      </c>
      <c r="H3362" s="16" t="s">
        <v>4295</v>
      </c>
      <c r="I3362" s="16" t="s">
        <v>7013</v>
      </c>
      <c r="J3362" s="16" t="s">
        <v>1140</v>
      </c>
      <c r="K3362" s="16" t="s">
        <v>1515</v>
      </c>
      <c r="L3362" s="16" t="s">
        <v>1142</v>
      </c>
      <c r="M3362" s="16" t="s">
        <v>9507</v>
      </c>
      <c r="N3362" s="16" t="s">
        <v>1144</v>
      </c>
      <c r="O3362" s="29" t="str">
        <f>IFERROR(IF(VLOOKUP(D3362,'КЛАДС СЕРВИНТРЕГА'!$H$1:$H$524,1,FALSE),"COD",),"NO COD")</f>
        <v>NO COD</v>
      </c>
    </row>
    <row r="3363" spans="1:15" ht="15" x14ac:dyDescent="0.25">
      <c r="A3363" s="16">
        <v>601</v>
      </c>
      <c r="B3363" s="16">
        <v>13</v>
      </c>
      <c r="C3363" s="28" t="s">
        <v>1291</v>
      </c>
      <c r="D3363" s="16">
        <v>13657</v>
      </c>
      <c r="E3363" s="28" t="s">
        <v>873</v>
      </c>
      <c r="F3363" s="16">
        <v>1320</v>
      </c>
      <c r="G3363" s="28">
        <v>132010</v>
      </c>
      <c r="H3363" s="16" t="s">
        <v>9508</v>
      </c>
      <c r="I3363" s="16" t="s">
        <v>1239</v>
      </c>
      <c r="J3363" s="16" t="s">
        <v>1140</v>
      </c>
      <c r="K3363" s="16" t="s">
        <v>1778</v>
      </c>
      <c r="L3363" s="16" t="s">
        <v>1142</v>
      </c>
      <c r="M3363" s="16" t="s">
        <v>9509</v>
      </c>
      <c r="N3363" s="16" t="s">
        <v>1144</v>
      </c>
      <c r="O3363" s="29" t="str">
        <f>IFERROR(IF(VLOOKUP(D3363,'КЛАДС СЕРВИНТРЕГА'!$H$1:$H$524,1,FALSE),"COD",),"NO COD")</f>
        <v>COD</v>
      </c>
    </row>
    <row r="3364" spans="1:15" ht="15" x14ac:dyDescent="0.25">
      <c r="A3364" s="16">
        <v>1481</v>
      </c>
      <c r="B3364" s="16">
        <v>23</v>
      </c>
      <c r="C3364" s="28" t="s">
        <v>1218</v>
      </c>
      <c r="D3364" s="16">
        <v>23555</v>
      </c>
      <c r="E3364" s="28" t="s">
        <v>736</v>
      </c>
      <c r="F3364" s="16">
        <v>2330</v>
      </c>
      <c r="G3364" s="28">
        <v>233047</v>
      </c>
      <c r="H3364" s="16" t="s">
        <v>9510</v>
      </c>
      <c r="I3364" s="16" t="s">
        <v>9511</v>
      </c>
      <c r="J3364" s="16" t="s">
        <v>9512</v>
      </c>
      <c r="K3364" s="16" t="s">
        <v>2037</v>
      </c>
      <c r="L3364" s="16" t="s">
        <v>1134</v>
      </c>
      <c r="M3364" s="16" t="s">
        <v>1135</v>
      </c>
      <c r="N3364" s="16" t="s">
        <v>9513</v>
      </c>
      <c r="O3364" s="29" t="str">
        <f>IFERROR(IF(VLOOKUP(D3364,'КЛАДС СЕРВИНТРЕГА'!$H$1:$H$524,1,FALSE),"COD",),"NO COD")</f>
        <v>COD</v>
      </c>
    </row>
    <row r="3365" spans="1:15" ht="15" x14ac:dyDescent="0.25">
      <c r="A3365" s="16">
        <v>1323</v>
      </c>
      <c r="B3365" s="16">
        <v>20</v>
      </c>
      <c r="C3365" s="28" t="s">
        <v>1278</v>
      </c>
      <c r="D3365" s="16">
        <v>20001</v>
      </c>
      <c r="E3365" s="28" t="s">
        <v>1058</v>
      </c>
      <c r="F3365" s="16">
        <v>2000</v>
      </c>
      <c r="G3365" s="28">
        <v>200005</v>
      </c>
      <c r="H3365" s="16" t="s">
        <v>1140</v>
      </c>
      <c r="I3365" s="16" t="s">
        <v>2119</v>
      </c>
      <c r="J3365" s="16" t="s">
        <v>9514</v>
      </c>
      <c r="K3365" s="16" t="s">
        <v>1140</v>
      </c>
      <c r="L3365" s="16" t="s">
        <v>1142</v>
      </c>
      <c r="M3365" s="16" t="s">
        <v>9515</v>
      </c>
      <c r="N3365" s="16" t="s">
        <v>1144</v>
      </c>
      <c r="O3365" s="29" t="str">
        <f>IFERROR(IF(VLOOKUP(D3365,'КЛАДС СЕРВИНТРЕГА'!$H$1:$H$524,1,FALSE),"COD",),"NO COD")</f>
        <v>COD</v>
      </c>
    </row>
    <row r="3366" spans="1:15" ht="15" x14ac:dyDescent="0.25">
      <c r="A3366" s="16">
        <v>257</v>
      </c>
      <c r="B3366" s="16">
        <v>5</v>
      </c>
      <c r="C3366" s="28" t="s">
        <v>80</v>
      </c>
      <c r="D3366" s="16">
        <v>5129</v>
      </c>
      <c r="E3366" s="28" t="s">
        <v>189</v>
      </c>
      <c r="F3366" s="16">
        <v>554</v>
      </c>
      <c r="G3366" s="28">
        <v>55447</v>
      </c>
      <c r="H3366" s="16" t="s">
        <v>9516</v>
      </c>
      <c r="I3366" s="16" t="s">
        <v>9517</v>
      </c>
      <c r="J3366" s="16" t="s">
        <v>9518</v>
      </c>
      <c r="K3366" s="16" t="s">
        <v>9519</v>
      </c>
      <c r="L3366" s="16" t="s">
        <v>1134</v>
      </c>
      <c r="M3366" s="16" t="s">
        <v>1135</v>
      </c>
      <c r="N3366" s="16" t="s">
        <v>1144</v>
      </c>
      <c r="O3366" s="29" t="str">
        <f>IFERROR(IF(VLOOKUP(D3366,'КЛАДС СЕРВИНТРЕГА'!$H$1:$H$524,1,FALSE),"COD",),"NO COD")</f>
        <v>NO COD</v>
      </c>
    </row>
    <row r="3367" spans="1:15" ht="15" x14ac:dyDescent="0.25">
      <c r="A3367" s="16">
        <v>1697</v>
      </c>
      <c r="B3367" s="16">
        <v>25</v>
      </c>
      <c r="C3367" s="28" t="s">
        <v>1165</v>
      </c>
      <c r="D3367" s="16">
        <v>25386</v>
      </c>
      <c r="E3367" s="28" t="s">
        <v>516</v>
      </c>
      <c r="F3367" s="16">
        <v>2526</v>
      </c>
      <c r="G3367" s="28">
        <v>252601</v>
      </c>
      <c r="H3367" s="16" t="s">
        <v>2084</v>
      </c>
      <c r="I3367" s="16" t="s">
        <v>1141</v>
      </c>
      <c r="J3367" s="16" t="s">
        <v>1239</v>
      </c>
      <c r="K3367" s="16" t="s">
        <v>2084</v>
      </c>
      <c r="L3367" s="16" t="s">
        <v>1142</v>
      </c>
      <c r="M3367" s="16" t="s">
        <v>1135</v>
      </c>
      <c r="N3367" s="16" t="s">
        <v>9520</v>
      </c>
      <c r="O3367" s="29" t="str">
        <f>IFERROR(IF(VLOOKUP(D3367,'КЛАДС СЕРВИНТРЕГА'!$H$1:$H$524,1,FALSE),"COD",),"NO COD")</f>
        <v>COD</v>
      </c>
    </row>
    <row r="3368" spans="1:15" ht="15" x14ac:dyDescent="0.25">
      <c r="A3368" s="16">
        <v>290</v>
      </c>
      <c r="B3368" s="16">
        <v>5</v>
      </c>
      <c r="C3368" s="28" t="s">
        <v>80</v>
      </c>
      <c r="D3368" s="16">
        <v>5034</v>
      </c>
      <c r="E3368" s="28" t="s">
        <v>8365</v>
      </c>
      <c r="F3368" s="16">
        <v>560</v>
      </c>
      <c r="G3368" s="28">
        <v>56060</v>
      </c>
      <c r="H3368" s="16" t="s">
        <v>1140</v>
      </c>
      <c r="I3368" s="16" t="s">
        <v>1140</v>
      </c>
      <c r="J3368" s="16" t="s">
        <v>1140</v>
      </c>
      <c r="K3368" s="16" t="s">
        <v>1140</v>
      </c>
      <c r="L3368" s="16" t="s">
        <v>1142</v>
      </c>
      <c r="M3368" s="16" t="s">
        <v>9521</v>
      </c>
      <c r="N3368" s="16" t="s">
        <v>1144</v>
      </c>
      <c r="O3368" s="29" t="str">
        <f>IFERROR(IF(VLOOKUP(D3368,'КЛАДС СЕРВИНТРЕГА'!$H$1:$H$524,1,FALSE),"COD",),"NO COD")</f>
        <v>NO COD</v>
      </c>
    </row>
    <row r="3369" spans="1:15" ht="15" x14ac:dyDescent="0.25">
      <c r="A3369" s="16">
        <v>1066</v>
      </c>
      <c r="B3369" s="16">
        <v>17</v>
      </c>
      <c r="C3369" s="28" t="s">
        <v>189</v>
      </c>
      <c r="D3369" s="16">
        <v>17042</v>
      </c>
      <c r="E3369" s="28" t="s">
        <v>76</v>
      </c>
      <c r="F3369" s="16">
        <v>1770</v>
      </c>
      <c r="G3369" s="28">
        <v>177088</v>
      </c>
      <c r="H3369" s="16" t="s">
        <v>9522</v>
      </c>
      <c r="I3369" s="16" t="s">
        <v>9523</v>
      </c>
      <c r="J3369" s="16" t="s">
        <v>9524</v>
      </c>
      <c r="K3369" s="16" t="s">
        <v>4028</v>
      </c>
      <c r="L3369" s="16" t="s">
        <v>1134</v>
      </c>
      <c r="M3369" s="16" t="s">
        <v>1135</v>
      </c>
      <c r="N3369" s="16" t="s">
        <v>9525</v>
      </c>
      <c r="O3369" s="29" t="str">
        <f>IFERROR(IF(VLOOKUP(D3369,'КЛАДС СЕРВИНТРЕГА'!$H$1:$H$524,1,FALSE),"COD",),"NO COD")</f>
        <v>COD</v>
      </c>
    </row>
    <row r="3370" spans="1:15" ht="15" x14ac:dyDescent="0.25">
      <c r="A3370" s="16">
        <v>3618</v>
      </c>
      <c r="B3370" s="16">
        <v>95</v>
      </c>
      <c r="C3370" s="28" t="s">
        <v>2963</v>
      </c>
      <c r="D3370" s="16">
        <v>95025</v>
      </c>
      <c r="E3370" s="28" t="s">
        <v>2964</v>
      </c>
      <c r="F3370" s="16">
        <v>9510</v>
      </c>
      <c r="G3370" s="28">
        <v>951009</v>
      </c>
      <c r="H3370" s="16" t="s">
        <v>2965</v>
      </c>
      <c r="I3370" s="16" t="s">
        <v>9526</v>
      </c>
      <c r="J3370" s="16" t="s">
        <v>1163</v>
      </c>
      <c r="K3370" s="16" t="s">
        <v>2967</v>
      </c>
      <c r="L3370" s="16" t="s">
        <v>1134</v>
      </c>
      <c r="M3370" s="16" t="s">
        <v>1135</v>
      </c>
      <c r="N3370" s="16" t="s">
        <v>1144</v>
      </c>
      <c r="O3370" s="29" t="str">
        <f>IFERROR(IF(VLOOKUP(D3370,'КЛАДС СЕРВИНТРЕГА'!$H$1:$H$524,1,FALSE),"COD",),"NO COD")</f>
        <v>NO COD</v>
      </c>
    </row>
    <row r="3371" spans="1:15" ht="15" x14ac:dyDescent="0.25">
      <c r="A3371" s="16">
        <v>2347</v>
      </c>
      <c r="B3371" s="16">
        <v>52</v>
      </c>
      <c r="C3371" s="28" t="s">
        <v>1222</v>
      </c>
      <c r="D3371" s="16">
        <v>52240</v>
      </c>
      <c r="E3371" s="28" t="s">
        <v>5687</v>
      </c>
      <c r="F3371" s="16">
        <v>5220</v>
      </c>
      <c r="G3371" s="28">
        <v>522001</v>
      </c>
      <c r="H3371" s="16" t="s">
        <v>1140</v>
      </c>
      <c r="I3371" s="16" t="s">
        <v>1140</v>
      </c>
      <c r="J3371" s="16" t="s">
        <v>1140</v>
      </c>
      <c r="K3371" s="16" t="s">
        <v>1140</v>
      </c>
      <c r="L3371" s="16" t="s">
        <v>1142</v>
      </c>
      <c r="M3371" s="16" t="s">
        <v>1135</v>
      </c>
      <c r="N3371" s="16" t="s">
        <v>1144</v>
      </c>
      <c r="O3371" s="29" t="str">
        <f>IFERROR(IF(VLOOKUP(D3371,'КЛАДС СЕРВИНТРЕГА'!$H$1:$H$524,1,FALSE),"COD",),"NO COD")</f>
        <v>NO COD</v>
      </c>
    </row>
    <row r="3372" spans="1:15" ht="15" x14ac:dyDescent="0.25">
      <c r="A3372" s="16">
        <v>1484</v>
      </c>
      <c r="B3372" s="16">
        <v>23</v>
      </c>
      <c r="C3372" s="28" t="s">
        <v>1218</v>
      </c>
      <c r="D3372" s="16">
        <v>23555</v>
      </c>
      <c r="E3372" s="28" t="s">
        <v>736</v>
      </c>
      <c r="F3372" s="16">
        <v>2330</v>
      </c>
      <c r="G3372" s="28">
        <v>233057</v>
      </c>
      <c r="H3372" s="16" t="s">
        <v>9527</v>
      </c>
      <c r="I3372" s="16" t="s">
        <v>9528</v>
      </c>
      <c r="J3372" s="16" t="s">
        <v>9529</v>
      </c>
      <c r="K3372" s="16" t="s">
        <v>2337</v>
      </c>
      <c r="L3372" s="16" t="s">
        <v>1134</v>
      </c>
      <c r="M3372" s="16" t="s">
        <v>1135</v>
      </c>
      <c r="N3372" s="16" t="s">
        <v>9530</v>
      </c>
      <c r="O3372" s="29" t="str">
        <f>IFERROR(IF(VLOOKUP(D3372,'КЛАДС СЕРВИНТРЕГА'!$H$1:$H$524,1,FALSE),"COD",),"NO COD")</f>
        <v>COD</v>
      </c>
    </row>
    <row r="3373" spans="1:15" ht="15" x14ac:dyDescent="0.25">
      <c r="A3373" s="16">
        <v>1976</v>
      </c>
      <c r="B3373" s="16">
        <v>41</v>
      </c>
      <c r="C3373" s="28" t="s">
        <v>1228</v>
      </c>
      <c r="D3373" s="16">
        <v>41396</v>
      </c>
      <c r="E3373" s="28" t="s">
        <v>2702</v>
      </c>
      <c r="F3373" s="16">
        <v>4150</v>
      </c>
      <c r="G3373" s="28">
        <v>415068</v>
      </c>
      <c r="H3373" s="16" t="s">
        <v>9531</v>
      </c>
      <c r="I3373" s="16" t="s">
        <v>9532</v>
      </c>
      <c r="J3373" s="16" t="s">
        <v>9533</v>
      </c>
      <c r="K3373" s="16" t="s">
        <v>2275</v>
      </c>
      <c r="L3373" s="16" t="s">
        <v>1134</v>
      </c>
      <c r="M3373" s="16" t="s">
        <v>1135</v>
      </c>
      <c r="N3373" s="16" t="s">
        <v>9534</v>
      </c>
      <c r="O3373" s="29" t="str">
        <f>IFERROR(IF(VLOOKUP(D3373,'КЛАДС СЕРВИНТРЕГА'!$H$1:$H$524,1,FALSE),"COD",),"NO COD")</f>
        <v>NO COD</v>
      </c>
    </row>
    <row r="3374" spans="1:15" ht="15" x14ac:dyDescent="0.25">
      <c r="A3374" s="16">
        <v>333</v>
      </c>
      <c r="B3374" s="16">
        <v>5</v>
      </c>
      <c r="C3374" s="28" t="s">
        <v>80</v>
      </c>
      <c r="D3374" s="16">
        <v>5628</v>
      </c>
      <c r="E3374" s="28" t="s">
        <v>2104</v>
      </c>
      <c r="F3374" s="16">
        <v>570</v>
      </c>
      <c r="G3374" s="28">
        <v>57027</v>
      </c>
      <c r="H3374" s="16" t="s">
        <v>9535</v>
      </c>
      <c r="I3374" s="16" t="s">
        <v>2281</v>
      </c>
      <c r="J3374" s="16" t="s">
        <v>9536</v>
      </c>
      <c r="K3374" s="16" t="s">
        <v>1401</v>
      </c>
      <c r="L3374" s="16" t="s">
        <v>1134</v>
      </c>
      <c r="M3374" s="16" t="s">
        <v>1135</v>
      </c>
      <c r="N3374" s="16" t="s">
        <v>9537</v>
      </c>
      <c r="O3374" s="29" t="str">
        <f>IFERROR(IF(VLOOKUP(D3374,'КЛАДС СЕРВИНТРЕГА'!$H$1:$H$524,1,FALSE),"COD",),"NO COD")</f>
        <v>NO COD</v>
      </c>
    </row>
    <row r="3375" spans="1:15" ht="15" x14ac:dyDescent="0.25">
      <c r="A3375" s="16">
        <v>1945</v>
      </c>
      <c r="B3375" s="16">
        <v>41</v>
      </c>
      <c r="C3375" s="28" t="s">
        <v>1228</v>
      </c>
      <c r="D3375" s="16">
        <v>41615</v>
      </c>
      <c r="E3375" s="28" t="s">
        <v>2006</v>
      </c>
      <c r="F3375" s="16">
        <v>4130</v>
      </c>
      <c r="G3375" s="28">
        <v>413007</v>
      </c>
      <c r="H3375" s="16" t="s">
        <v>3465</v>
      </c>
      <c r="I3375" s="16" t="s">
        <v>1163</v>
      </c>
      <c r="J3375" s="16" t="s">
        <v>1163</v>
      </c>
      <c r="K3375" s="16" t="s">
        <v>2010</v>
      </c>
      <c r="L3375" s="16" t="s">
        <v>1134</v>
      </c>
      <c r="M3375" s="16" t="s">
        <v>1135</v>
      </c>
      <c r="N3375" s="16" t="s">
        <v>9538</v>
      </c>
      <c r="O3375" s="29" t="str">
        <f>IFERROR(IF(VLOOKUP(D3375,'КЛАДС СЕРВИНТРЕГА'!$H$1:$H$524,1,FALSE),"COD",),"NO COD")</f>
        <v>NO COD</v>
      </c>
    </row>
    <row r="3376" spans="1:15" ht="15" x14ac:dyDescent="0.25">
      <c r="A3376" s="16">
        <v>1104</v>
      </c>
      <c r="B3376" s="16">
        <v>18</v>
      </c>
      <c r="C3376" s="28" t="s">
        <v>1379</v>
      </c>
      <c r="D3376" s="16">
        <v>18592</v>
      </c>
      <c r="E3376" s="28" t="s">
        <v>775</v>
      </c>
      <c r="F3376" s="16">
        <v>1820</v>
      </c>
      <c r="G3376" s="28">
        <v>182059</v>
      </c>
      <c r="H3376" s="16" t="s">
        <v>1163</v>
      </c>
      <c r="I3376" s="16" t="s">
        <v>3529</v>
      </c>
      <c r="J3376" s="16" t="s">
        <v>6870</v>
      </c>
      <c r="K3376" s="16" t="s">
        <v>9539</v>
      </c>
      <c r="L3376" s="16" t="s">
        <v>1134</v>
      </c>
      <c r="M3376" s="16" t="s">
        <v>1135</v>
      </c>
      <c r="N3376" s="16" t="s">
        <v>1144</v>
      </c>
      <c r="O3376" s="29" t="str">
        <f>IFERROR(IF(VLOOKUP(D3376,'КЛАДС СЕРВИНТРЕГА'!$H$1:$H$524,1,FALSE),"COD",),"NO COD")</f>
        <v>NO COD</v>
      </c>
    </row>
    <row r="3377" spans="1:15" ht="15" x14ac:dyDescent="0.25">
      <c r="A3377" s="16">
        <v>1791</v>
      </c>
      <c r="B3377" s="16">
        <v>25</v>
      </c>
      <c r="C3377" s="28" t="s">
        <v>1165</v>
      </c>
      <c r="D3377" s="16">
        <v>25862</v>
      </c>
      <c r="E3377" s="28" t="s">
        <v>5013</v>
      </c>
      <c r="F3377" s="16">
        <v>2536</v>
      </c>
      <c r="G3377" s="28">
        <v>253657</v>
      </c>
      <c r="H3377" s="16" t="s">
        <v>3986</v>
      </c>
      <c r="I3377" s="16" t="s">
        <v>7605</v>
      </c>
      <c r="J3377" s="16" t="s">
        <v>6764</v>
      </c>
      <c r="K3377" s="16" t="s">
        <v>1169</v>
      </c>
      <c r="L3377" s="16" t="s">
        <v>1134</v>
      </c>
      <c r="M3377" s="16" t="s">
        <v>1135</v>
      </c>
      <c r="N3377" s="16" t="s">
        <v>9540</v>
      </c>
      <c r="O3377" s="29" t="str">
        <f>IFERROR(IF(VLOOKUP(D3377,'КЛАДС СЕРВИНТРЕГА'!$H$1:$H$524,1,FALSE),"COD",),"NO COD")</f>
        <v>NO COD</v>
      </c>
    </row>
    <row r="3378" spans="1:15" ht="15" x14ac:dyDescent="0.25">
      <c r="A3378" s="16">
        <v>3535</v>
      </c>
      <c r="B3378" s="16">
        <v>86</v>
      </c>
      <c r="C3378" s="28" t="s">
        <v>1807</v>
      </c>
      <c r="D3378" s="16">
        <v>86573</v>
      </c>
      <c r="E3378" s="28" t="s">
        <v>2346</v>
      </c>
      <c r="F3378" s="16">
        <v>8640</v>
      </c>
      <c r="G3378" s="28">
        <v>864001</v>
      </c>
      <c r="H3378" s="16" t="s">
        <v>1140</v>
      </c>
      <c r="I3378" s="16" t="s">
        <v>1140</v>
      </c>
      <c r="J3378" s="16" t="s">
        <v>1140</v>
      </c>
      <c r="K3378" s="16" t="s">
        <v>1140</v>
      </c>
      <c r="L3378" s="16" t="s">
        <v>1142</v>
      </c>
      <c r="M3378" s="16" t="s">
        <v>1135</v>
      </c>
      <c r="N3378" s="16" t="s">
        <v>1144</v>
      </c>
      <c r="O3378" s="29" t="str">
        <f>IFERROR(IF(VLOOKUP(D3378,'КЛАДС СЕРВИНТРЕГА'!$H$1:$H$524,1,FALSE),"COD",),"NO COD")</f>
        <v>NO COD</v>
      </c>
    </row>
    <row r="3379" spans="1:15" ht="15" x14ac:dyDescent="0.25">
      <c r="A3379" s="16">
        <v>3131</v>
      </c>
      <c r="B3379" s="16">
        <v>73</v>
      </c>
      <c r="C3379" s="28" t="s">
        <v>1185</v>
      </c>
      <c r="D3379" s="16">
        <v>73870</v>
      </c>
      <c r="E3379" s="28" t="s">
        <v>1781</v>
      </c>
      <c r="F3379" s="16">
        <v>7315</v>
      </c>
      <c r="G3379" s="28">
        <v>731508</v>
      </c>
      <c r="H3379" s="16" t="s">
        <v>4581</v>
      </c>
      <c r="I3379" s="16" t="s">
        <v>8461</v>
      </c>
      <c r="J3379" s="16" t="s">
        <v>3703</v>
      </c>
      <c r="K3379" s="16" t="s">
        <v>9541</v>
      </c>
      <c r="L3379" s="16" t="s">
        <v>1134</v>
      </c>
      <c r="M3379" s="16" t="s">
        <v>1135</v>
      </c>
      <c r="N3379" s="16" t="s">
        <v>2748</v>
      </c>
      <c r="O3379" s="29" t="str">
        <f>IFERROR(IF(VLOOKUP(D3379,'КЛАДС СЕРВИНТРЕГА'!$H$1:$H$524,1,FALSE),"COD",),"NO COD")</f>
        <v>NO COD</v>
      </c>
    </row>
    <row r="3380" spans="1:15" ht="15" x14ac:dyDescent="0.25">
      <c r="A3380" s="16">
        <v>53</v>
      </c>
      <c r="B3380" s="16">
        <v>5</v>
      </c>
      <c r="C3380" s="28" t="s">
        <v>80</v>
      </c>
      <c r="D3380" s="16">
        <v>5088</v>
      </c>
      <c r="E3380" s="28" t="s">
        <v>138</v>
      </c>
      <c r="F3380" s="16">
        <v>510</v>
      </c>
      <c r="G3380" s="28">
        <v>51050</v>
      </c>
      <c r="H3380" s="16" t="s">
        <v>1140</v>
      </c>
      <c r="I3380" s="16" t="s">
        <v>8172</v>
      </c>
      <c r="J3380" s="16" t="s">
        <v>2736</v>
      </c>
      <c r="K3380" s="16" t="s">
        <v>9542</v>
      </c>
      <c r="L3380" s="16" t="s">
        <v>1142</v>
      </c>
      <c r="M3380" s="16" t="s">
        <v>9543</v>
      </c>
      <c r="N3380" s="16" t="s">
        <v>1144</v>
      </c>
      <c r="O3380" s="29" t="str">
        <f>IFERROR(IF(VLOOKUP(D3380,'КЛАДС СЕРВИНТРЕГА'!$H$1:$H$524,1,FALSE),"COD",),"NO COD")</f>
        <v>NO COD</v>
      </c>
    </row>
    <row r="3381" spans="1:15" ht="15" x14ac:dyDescent="0.25">
      <c r="A3381" s="16">
        <v>1219</v>
      </c>
      <c r="B3381" s="16">
        <v>19</v>
      </c>
      <c r="C3381" s="28" t="s">
        <v>1196</v>
      </c>
      <c r="D3381" s="16">
        <v>19743</v>
      </c>
      <c r="E3381" s="28" t="s">
        <v>4337</v>
      </c>
      <c r="F3381" s="16">
        <v>1920</v>
      </c>
      <c r="G3381" s="28">
        <v>192087</v>
      </c>
      <c r="H3381" s="16" t="s">
        <v>9544</v>
      </c>
      <c r="I3381" s="16" t="s">
        <v>8221</v>
      </c>
      <c r="J3381" s="16" t="s">
        <v>9545</v>
      </c>
      <c r="K3381" s="16" t="s">
        <v>9546</v>
      </c>
      <c r="L3381" s="16" t="s">
        <v>1134</v>
      </c>
      <c r="M3381" s="16" t="s">
        <v>1135</v>
      </c>
      <c r="N3381" s="16" t="s">
        <v>1144</v>
      </c>
      <c r="O3381" s="29" t="str">
        <f>IFERROR(IF(VLOOKUP(D3381,'КЛАДС СЕРВИНТРЕГА'!$H$1:$H$524,1,FALSE),"COD",),"NO COD")</f>
        <v>NO COD</v>
      </c>
    </row>
    <row r="3382" spans="1:15" ht="15" x14ac:dyDescent="0.25">
      <c r="A3382" s="16">
        <v>2161</v>
      </c>
      <c r="B3382" s="16">
        <v>47</v>
      </c>
      <c r="C3382" s="28" t="s">
        <v>1158</v>
      </c>
      <c r="D3382" s="16">
        <v>47170</v>
      </c>
      <c r="E3382" s="28" t="s">
        <v>3038</v>
      </c>
      <c r="F3382" s="16">
        <v>4760</v>
      </c>
      <c r="G3382" s="28">
        <v>476060</v>
      </c>
      <c r="H3382" s="16" t="s">
        <v>1905</v>
      </c>
      <c r="I3382" s="16" t="s">
        <v>3874</v>
      </c>
      <c r="J3382" s="16" t="s">
        <v>9547</v>
      </c>
      <c r="K3382" s="16" t="s">
        <v>9548</v>
      </c>
      <c r="L3382" s="16" t="s">
        <v>1142</v>
      </c>
      <c r="M3382" s="16" t="s">
        <v>1135</v>
      </c>
      <c r="N3382" s="16" t="s">
        <v>1144</v>
      </c>
      <c r="O3382" s="29" t="str">
        <f>IFERROR(IF(VLOOKUP(D3382,'КЛАДС СЕРВИНТРЕГА'!$H$1:$H$524,1,FALSE),"COD",),"NO COD")</f>
        <v>NO COD</v>
      </c>
    </row>
    <row r="3383" spans="1:15" ht="15" x14ac:dyDescent="0.25">
      <c r="A3383" s="16">
        <v>1032</v>
      </c>
      <c r="B3383" s="16">
        <v>17</v>
      </c>
      <c r="C3383" s="28" t="s">
        <v>189</v>
      </c>
      <c r="D3383" s="16">
        <v>17541</v>
      </c>
      <c r="E3383" s="28" t="s">
        <v>716</v>
      </c>
      <c r="F3383" s="16">
        <v>1730</v>
      </c>
      <c r="G3383" s="28">
        <v>173069</v>
      </c>
      <c r="H3383" s="16" t="s">
        <v>5034</v>
      </c>
      <c r="I3383" s="16" t="s">
        <v>7149</v>
      </c>
      <c r="J3383" s="16" t="s">
        <v>6377</v>
      </c>
      <c r="K3383" s="16" t="s">
        <v>9549</v>
      </c>
      <c r="L3383" s="16" t="s">
        <v>1134</v>
      </c>
      <c r="M3383" s="16" t="s">
        <v>1135</v>
      </c>
      <c r="N3383" s="16" t="s">
        <v>9550</v>
      </c>
      <c r="O3383" s="29" t="str">
        <f>IFERROR(IF(VLOOKUP(D3383,'КЛАДС СЕРВИНТРЕГА'!$H$1:$H$524,1,FALSE),"COD",),"NO COD")</f>
        <v>COD</v>
      </c>
    </row>
    <row r="3384" spans="1:15" ht="15" x14ac:dyDescent="0.25">
      <c r="A3384" s="16">
        <v>1107</v>
      </c>
      <c r="B3384" s="16">
        <v>18</v>
      </c>
      <c r="C3384" s="28" t="s">
        <v>1379</v>
      </c>
      <c r="D3384" s="16">
        <v>18150</v>
      </c>
      <c r="E3384" s="28" t="s">
        <v>6575</v>
      </c>
      <c r="F3384" s="16">
        <v>1830</v>
      </c>
      <c r="G3384" s="28">
        <v>183018</v>
      </c>
      <c r="H3384" s="16" t="s">
        <v>9551</v>
      </c>
      <c r="I3384" s="16" t="s">
        <v>4623</v>
      </c>
      <c r="J3384" s="16" t="s">
        <v>4036</v>
      </c>
      <c r="K3384" s="16" t="s">
        <v>4623</v>
      </c>
      <c r="L3384" s="16" t="s">
        <v>1134</v>
      </c>
      <c r="M3384" s="16" t="s">
        <v>1135</v>
      </c>
      <c r="N3384" s="16" t="s">
        <v>1144</v>
      </c>
      <c r="O3384" s="29" t="str">
        <f>IFERROR(IF(VLOOKUP(D3384,'КЛАДС СЕРВИНТРЕГА'!$H$1:$H$524,1,FALSE),"COD",),"NO COD")</f>
        <v>NO COD</v>
      </c>
    </row>
    <row r="3385" spans="1:15" ht="15" x14ac:dyDescent="0.25">
      <c r="A3385" s="16">
        <v>740</v>
      </c>
      <c r="B3385" s="16">
        <v>15</v>
      </c>
      <c r="C3385" s="28" t="s">
        <v>50</v>
      </c>
      <c r="D3385" s="16">
        <v>15403</v>
      </c>
      <c r="E3385" s="28" t="s">
        <v>9552</v>
      </c>
      <c r="F3385" s="16">
        <v>1508</v>
      </c>
      <c r="G3385" s="28">
        <v>150860</v>
      </c>
      <c r="H3385" s="16" t="s">
        <v>1140</v>
      </c>
      <c r="I3385" s="16" t="s">
        <v>1689</v>
      </c>
      <c r="J3385" s="16" t="s">
        <v>1239</v>
      </c>
      <c r="K3385" s="16" t="s">
        <v>1357</v>
      </c>
      <c r="L3385" s="16" t="s">
        <v>1142</v>
      </c>
      <c r="M3385" s="16" t="s">
        <v>1135</v>
      </c>
      <c r="N3385" s="16" t="s">
        <v>1144</v>
      </c>
      <c r="O3385" s="29" t="str">
        <f>IFERROR(IF(VLOOKUP(D3385,'КЛАДС СЕРВИНТРЕГА'!$H$1:$H$524,1,FALSE),"COD",),"NO COD")</f>
        <v>NO COD</v>
      </c>
    </row>
    <row r="3386" spans="1:15" ht="15" x14ac:dyDescent="0.25">
      <c r="A3386" s="16">
        <v>2214</v>
      </c>
      <c r="B3386" s="16">
        <v>50</v>
      </c>
      <c r="C3386" s="28" t="s">
        <v>1179</v>
      </c>
      <c r="D3386" s="16">
        <v>50573</v>
      </c>
      <c r="E3386" s="28" t="s">
        <v>771</v>
      </c>
      <c r="F3386" s="16">
        <v>5020</v>
      </c>
      <c r="G3386" s="28">
        <v>502007</v>
      </c>
      <c r="H3386" s="16" t="s">
        <v>9553</v>
      </c>
      <c r="I3386" s="16" t="s">
        <v>9554</v>
      </c>
      <c r="J3386" s="16" t="s">
        <v>2933</v>
      </c>
      <c r="K3386" s="16" t="s">
        <v>8167</v>
      </c>
      <c r="L3386" s="16" t="s">
        <v>1134</v>
      </c>
      <c r="M3386" s="16" t="s">
        <v>1135</v>
      </c>
      <c r="N3386" s="16" t="s">
        <v>9555</v>
      </c>
      <c r="O3386" s="29" t="str">
        <f>IFERROR(IF(VLOOKUP(D3386,'КЛАДС СЕРВИНТРЕГА'!$H$1:$H$524,1,FALSE),"COD",),"NO COD")</f>
        <v>COD</v>
      </c>
    </row>
    <row r="3387" spans="1:15" ht="15" x14ac:dyDescent="0.25">
      <c r="A3387" s="16">
        <v>148</v>
      </c>
      <c r="B3387" s="16">
        <v>5</v>
      </c>
      <c r="C3387" s="28" t="s">
        <v>80</v>
      </c>
      <c r="D3387" s="16">
        <v>5670</v>
      </c>
      <c r="E3387" s="28" t="s">
        <v>6256</v>
      </c>
      <c r="F3387" s="16">
        <v>530</v>
      </c>
      <c r="G3387" s="28">
        <v>53030</v>
      </c>
      <c r="H3387" s="16" t="s">
        <v>1140</v>
      </c>
      <c r="I3387" s="16" t="s">
        <v>1284</v>
      </c>
      <c r="J3387" s="16" t="s">
        <v>1832</v>
      </c>
      <c r="K3387" s="16" t="s">
        <v>1140</v>
      </c>
      <c r="L3387" s="16" t="s">
        <v>1142</v>
      </c>
      <c r="M3387" s="16" t="s">
        <v>1135</v>
      </c>
      <c r="N3387" s="16" t="s">
        <v>1144</v>
      </c>
      <c r="O3387" s="29" t="str">
        <f>IFERROR(IF(VLOOKUP(D3387,'КЛАДС СЕРВИНТРЕГА'!$H$1:$H$524,1,FALSE),"COD",),"NO COD")</f>
        <v>NO COD</v>
      </c>
    </row>
    <row r="3388" spans="1:15" ht="15" x14ac:dyDescent="0.25">
      <c r="A3388" s="16">
        <v>2318</v>
      </c>
      <c r="B3388" s="16">
        <v>52</v>
      </c>
      <c r="C3388" s="28" t="s">
        <v>1222</v>
      </c>
      <c r="D3388" s="16">
        <v>52051</v>
      </c>
      <c r="E3388" s="28" t="s">
        <v>3091</v>
      </c>
      <c r="F3388" s="16">
        <v>5205</v>
      </c>
      <c r="G3388" s="28">
        <v>520578</v>
      </c>
      <c r="H3388" s="16" t="s">
        <v>9556</v>
      </c>
      <c r="I3388" s="16" t="s">
        <v>4456</v>
      </c>
      <c r="J3388" s="16" t="s">
        <v>3095</v>
      </c>
      <c r="K3388" s="16" t="s">
        <v>3751</v>
      </c>
      <c r="L3388" s="16" t="s">
        <v>1134</v>
      </c>
      <c r="M3388" s="16" t="s">
        <v>1135</v>
      </c>
      <c r="N3388" s="16" t="s">
        <v>9557</v>
      </c>
      <c r="O3388" s="29" t="str">
        <f>IFERROR(IF(VLOOKUP(D3388,'КЛАДС СЕРВИНТРЕГА'!$H$1:$H$524,1,FALSE),"COD",),"NO COD")</f>
        <v>NO COD</v>
      </c>
    </row>
    <row r="3389" spans="1:15" ht="15" x14ac:dyDescent="0.25">
      <c r="A3389" s="16">
        <v>3292</v>
      </c>
      <c r="B3389" s="16">
        <v>76</v>
      </c>
      <c r="C3389" s="28" t="s">
        <v>1285</v>
      </c>
      <c r="D3389" s="16">
        <v>76126</v>
      </c>
      <c r="E3389" s="28" t="s">
        <v>3918</v>
      </c>
      <c r="F3389" s="16">
        <v>7605</v>
      </c>
      <c r="G3389" s="28">
        <v>760537</v>
      </c>
      <c r="H3389" s="16" t="s">
        <v>9558</v>
      </c>
      <c r="I3389" s="16" t="s">
        <v>3154</v>
      </c>
      <c r="J3389" s="16" t="s">
        <v>2820</v>
      </c>
      <c r="K3389" s="16" t="s">
        <v>3921</v>
      </c>
      <c r="L3389" s="16" t="s">
        <v>1134</v>
      </c>
      <c r="M3389" s="16" t="s">
        <v>1135</v>
      </c>
      <c r="N3389" s="16" t="s">
        <v>9559</v>
      </c>
      <c r="O3389" s="29" t="str">
        <f>IFERROR(IF(VLOOKUP(D3389,'КЛАДС СЕРВИНТРЕГА'!$H$1:$H$524,1,FALSE),"COD",),"NO COD")</f>
        <v>NO COD</v>
      </c>
    </row>
    <row r="3390" spans="1:15" ht="15" x14ac:dyDescent="0.25">
      <c r="A3390" s="16">
        <v>1455</v>
      </c>
      <c r="B3390" s="16">
        <v>23</v>
      </c>
      <c r="C3390" s="28" t="s">
        <v>1218</v>
      </c>
      <c r="D3390" s="16">
        <v>23678</v>
      </c>
      <c r="E3390" s="28" t="s">
        <v>853</v>
      </c>
      <c r="F3390" s="16">
        <v>2325</v>
      </c>
      <c r="G3390" s="28">
        <v>232501</v>
      </c>
      <c r="H3390" s="16" t="s">
        <v>1345</v>
      </c>
      <c r="I3390" s="16" t="s">
        <v>3347</v>
      </c>
      <c r="J3390" s="16" t="s">
        <v>2615</v>
      </c>
      <c r="K3390" s="16" t="s">
        <v>1141</v>
      </c>
      <c r="L3390" s="16" t="s">
        <v>1142</v>
      </c>
      <c r="M3390" s="16" t="s">
        <v>1135</v>
      </c>
      <c r="N3390" s="16" t="s">
        <v>1144</v>
      </c>
      <c r="O3390" s="29" t="str">
        <f>IFERROR(IF(VLOOKUP(D3390,'КЛАДС СЕРВИНТРЕГА'!$H$1:$H$524,1,FALSE),"COD",),"NO COD")</f>
        <v>COD</v>
      </c>
    </row>
    <row r="3391" spans="1:15" ht="15" x14ac:dyDescent="0.25">
      <c r="A3391" s="16">
        <v>1390</v>
      </c>
      <c r="B3391" s="16">
        <v>20</v>
      </c>
      <c r="C3391" s="28" t="s">
        <v>1278</v>
      </c>
      <c r="D3391" s="16">
        <v>20770</v>
      </c>
      <c r="E3391" s="28" t="s">
        <v>888</v>
      </c>
      <c r="F3391" s="16">
        <v>2050</v>
      </c>
      <c r="G3391" s="28">
        <v>205059</v>
      </c>
      <c r="H3391" s="16" t="s">
        <v>9560</v>
      </c>
      <c r="I3391" s="16" t="s">
        <v>9076</v>
      </c>
      <c r="J3391" s="16" t="s">
        <v>8203</v>
      </c>
      <c r="K3391" s="16" t="s">
        <v>7048</v>
      </c>
      <c r="L3391" s="16" t="s">
        <v>1134</v>
      </c>
      <c r="M3391" s="16" t="s">
        <v>1135</v>
      </c>
      <c r="N3391" s="16" t="s">
        <v>1144</v>
      </c>
      <c r="O3391" s="29" t="str">
        <f>IFERROR(IF(VLOOKUP(D3391,'КЛАДС СЕРВИНТРЕГА'!$H$1:$H$524,1,FALSE),"COD",),"NO COD")</f>
        <v>COD</v>
      </c>
    </row>
    <row r="3392" spans="1:15" ht="15" x14ac:dyDescent="0.25">
      <c r="A3392" s="16">
        <v>316</v>
      </c>
      <c r="B3392" s="16">
        <v>5</v>
      </c>
      <c r="C3392" s="28" t="s">
        <v>80</v>
      </c>
      <c r="D3392" s="16">
        <v>5873</v>
      </c>
      <c r="E3392" s="28" t="s">
        <v>3568</v>
      </c>
      <c r="F3392" s="16">
        <v>568</v>
      </c>
      <c r="G3392" s="28">
        <v>56827</v>
      </c>
      <c r="H3392" s="16" t="s">
        <v>9561</v>
      </c>
      <c r="I3392" s="16" t="s">
        <v>7862</v>
      </c>
      <c r="J3392" s="16" t="s">
        <v>9562</v>
      </c>
      <c r="K3392" s="16" t="s">
        <v>9563</v>
      </c>
      <c r="L3392" s="16" t="s">
        <v>1134</v>
      </c>
      <c r="M3392" s="16" t="s">
        <v>1135</v>
      </c>
      <c r="N3392" s="16" t="s">
        <v>9564</v>
      </c>
      <c r="O3392" s="29" t="str">
        <f>IFERROR(IF(VLOOKUP(D3392,'КЛАДС СЕРВИНТРЕГА'!$H$1:$H$524,1,FALSE),"COD",),"NO COD")</f>
        <v>NO COD</v>
      </c>
    </row>
    <row r="3393" spans="1:15" ht="15" x14ac:dyDescent="0.25">
      <c r="A3393" s="16">
        <v>614</v>
      </c>
      <c r="B3393" s="16">
        <v>13</v>
      </c>
      <c r="C3393" s="28" t="s">
        <v>1291</v>
      </c>
      <c r="D3393" s="16">
        <v>13212</v>
      </c>
      <c r="E3393" s="28" t="s">
        <v>1218</v>
      </c>
      <c r="F3393" s="16">
        <v>1325</v>
      </c>
      <c r="G3393" s="28">
        <v>132508</v>
      </c>
      <c r="H3393" s="16" t="s">
        <v>2696</v>
      </c>
      <c r="I3393" s="16" t="s">
        <v>9565</v>
      </c>
      <c r="J3393" s="16" t="s">
        <v>9566</v>
      </c>
      <c r="K3393" s="16" t="s">
        <v>8338</v>
      </c>
      <c r="L3393" s="16" t="s">
        <v>1134</v>
      </c>
      <c r="M3393" s="16" t="s">
        <v>1135</v>
      </c>
      <c r="N3393" s="16" t="s">
        <v>1144</v>
      </c>
      <c r="O3393" s="29" t="str">
        <f>IFERROR(IF(VLOOKUP(D3393,'КЛАДС СЕРВИНТРЕГА'!$H$1:$H$524,1,FALSE),"COD",),"NO COD")</f>
        <v>NO COD</v>
      </c>
    </row>
    <row r="3394" spans="1:15" ht="15" x14ac:dyDescent="0.25">
      <c r="A3394" s="16">
        <v>851</v>
      </c>
      <c r="B3394" s="16">
        <v>15</v>
      </c>
      <c r="C3394" s="28" t="s">
        <v>50</v>
      </c>
      <c r="D3394" s="16">
        <v>15022</v>
      </c>
      <c r="E3394" s="28" t="s">
        <v>2715</v>
      </c>
      <c r="F3394" s="16">
        <v>1530</v>
      </c>
      <c r="G3394" s="28">
        <v>153027</v>
      </c>
      <c r="H3394" s="16" t="s">
        <v>1525</v>
      </c>
      <c r="I3394" s="16" t="s">
        <v>1692</v>
      </c>
      <c r="J3394" s="16" t="s">
        <v>9567</v>
      </c>
      <c r="K3394" s="16" t="s">
        <v>5601</v>
      </c>
      <c r="L3394" s="16" t="s">
        <v>1134</v>
      </c>
      <c r="M3394" s="16" t="s">
        <v>1135</v>
      </c>
      <c r="N3394" s="16" t="s">
        <v>9568</v>
      </c>
      <c r="O3394" s="29" t="str">
        <f>IFERROR(IF(VLOOKUP(D3394,'КЛАДС СЕРВИНТРЕГА'!$H$1:$H$524,1,FALSE),"COD",),"NO COD")</f>
        <v>NO COD</v>
      </c>
    </row>
    <row r="3395" spans="1:15" ht="15" x14ac:dyDescent="0.25">
      <c r="A3395" s="16">
        <v>3084</v>
      </c>
      <c r="B3395" s="16">
        <v>70</v>
      </c>
      <c r="C3395" s="28" t="s">
        <v>1137</v>
      </c>
      <c r="D3395" s="16">
        <v>70221</v>
      </c>
      <c r="E3395" s="28" t="s">
        <v>299</v>
      </c>
      <c r="F3395" s="16">
        <v>7060</v>
      </c>
      <c r="G3395" s="28">
        <v>706050</v>
      </c>
      <c r="H3395" s="16" t="s">
        <v>1141</v>
      </c>
      <c r="I3395" s="16" t="s">
        <v>9569</v>
      </c>
      <c r="J3395" s="16" t="s">
        <v>9570</v>
      </c>
      <c r="K3395" s="16" t="s">
        <v>1140</v>
      </c>
      <c r="L3395" s="16" t="s">
        <v>1142</v>
      </c>
      <c r="M3395" s="16" t="s">
        <v>1135</v>
      </c>
      <c r="N3395" s="16" t="s">
        <v>1144</v>
      </c>
      <c r="O3395" s="29" t="str">
        <f>IFERROR(IF(VLOOKUP(D3395,'КЛАДС СЕРВИНТРЕГА'!$H$1:$H$524,1,FALSE),"COD",),"NO COD")</f>
        <v>COD</v>
      </c>
    </row>
    <row r="3396" spans="1:15" ht="15" x14ac:dyDescent="0.25">
      <c r="A3396" s="16">
        <v>2223</v>
      </c>
      <c r="B3396" s="16">
        <v>50</v>
      </c>
      <c r="C3396" s="28" t="s">
        <v>1179</v>
      </c>
      <c r="D3396" s="16">
        <v>50568</v>
      </c>
      <c r="E3396" s="28" t="s">
        <v>767</v>
      </c>
      <c r="F3396" s="16">
        <v>5020</v>
      </c>
      <c r="G3396" s="28">
        <v>502059</v>
      </c>
      <c r="H3396" s="16" t="s">
        <v>6248</v>
      </c>
      <c r="I3396" s="16" t="s">
        <v>8001</v>
      </c>
      <c r="J3396" s="16" t="s">
        <v>6487</v>
      </c>
      <c r="K3396" s="16" t="s">
        <v>1562</v>
      </c>
      <c r="L3396" s="16" t="s">
        <v>1134</v>
      </c>
      <c r="M3396" s="16" t="s">
        <v>1135</v>
      </c>
      <c r="N3396" s="16" t="s">
        <v>1144</v>
      </c>
      <c r="O3396" s="29" t="str">
        <f>IFERROR(IF(VLOOKUP(D3396,'КЛАДС СЕРВИНТРЕГА'!$H$1:$H$524,1,FALSE),"COD",),"NO COD")</f>
        <v>COD</v>
      </c>
    </row>
    <row r="3397" spans="1:15" ht="15" x14ac:dyDescent="0.25">
      <c r="A3397" s="16">
        <v>566</v>
      </c>
      <c r="B3397" s="16">
        <v>13</v>
      </c>
      <c r="C3397" s="28" t="s">
        <v>1291</v>
      </c>
      <c r="D3397" s="16">
        <v>13683</v>
      </c>
      <c r="E3397" s="28" t="s">
        <v>3066</v>
      </c>
      <c r="F3397" s="16">
        <v>1305</v>
      </c>
      <c r="G3397" s="28">
        <v>130520</v>
      </c>
      <c r="H3397" s="16" t="s">
        <v>1140</v>
      </c>
      <c r="I3397" s="16" t="s">
        <v>1140</v>
      </c>
      <c r="J3397" s="16" t="s">
        <v>1140</v>
      </c>
      <c r="K3397" s="16" t="s">
        <v>1140</v>
      </c>
      <c r="L3397" s="16" t="s">
        <v>1142</v>
      </c>
      <c r="M3397" s="16" t="s">
        <v>1135</v>
      </c>
      <c r="N3397" s="16" t="s">
        <v>1144</v>
      </c>
      <c r="O3397" s="29" t="str">
        <f>IFERROR(IF(VLOOKUP(D3397,'КЛАДС СЕРВИНТРЕГА'!$H$1:$H$524,1,FALSE),"COD",),"NO COD")</f>
        <v>NO COD</v>
      </c>
    </row>
    <row r="3398" spans="1:15" ht="15" x14ac:dyDescent="0.25">
      <c r="A3398" s="16">
        <v>283</v>
      </c>
      <c r="B3398" s="16">
        <v>5</v>
      </c>
      <c r="C3398" s="28" t="s">
        <v>80</v>
      </c>
      <c r="D3398" s="16">
        <v>5789</v>
      </c>
      <c r="E3398" s="28" t="s">
        <v>2721</v>
      </c>
      <c r="F3398" s="16">
        <v>560</v>
      </c>
      <c r="G3398" s="28">
        <v>56028</v>
      </c>
      <c r="H3398" s="16" t="s">
        <v>9571</v>
      </c>
      <c r="I3398" s="16" t="s">
        <v>9572</v>
      </c>
      <c r="J3398" s="16" t="s">
        <v>9573</v>
      </c>
      <c r="K3398" s="16" t="s">
        <v>2004</v>
      </c>
      <c r="L3398" s="16" t="s">
        <v>1134</v>
      </c>
      <c r="M3398" s="16" t="s">
        <v>1135</v>
      </c>
      <c r="N3398" s="16" t="s">
        <v>9574</v>
      </c>
      <c r="O3398" s="29" t="str">
        <f>IFERROR(IF(VLOOKUP(D3398,'КЛАДС СЕРВИНТРЕГА'!$H$1:$H$524,1,FALSE),"COD",),"NO COD")</f>
        <v>NO COD</v>
      </c>
    </row>
    <row r="3399" spans="1:15" ht="15" x14ac:dyDescent="0.25">
      <c r="A3399" s="16">
        <v>1036</v>
      </c>
      <c r="B3399" s="16">
        <v>17</v>
      </c>
      <c r="C3399" s="28" t="s">
        <v>189</v>
      </c>
      <c r="D3399" s="16">
        <v>17662</v>
      </c>
      <c r="E3399" s="28" t="s">
        <v>2619</v>
      </c>
      <c r="F3399" s="16">
        <v>1740</v>
      </c>
      <c r="G3399" s="28">
        <v>174009</v>
      </c>
      <c r="H3399" s="16" t="s">
        <v>5033</v>
      </c>
      <c r="I3399" s="16" t="s">
        <v>7771</v>
      </c>
      <c r="J3399" s="16" t="s">
        <v>8834</v>
      </c>
      <c r="K3399" s="16" t="s">
        <v>2622</v>
      </c>
      <c r="L3399" s="16" t="s">
        <v>1134</v>
      </c>
      <c r="M3399" s="16" t="s">
        <v>1135</v>
      </c>
      <c r="N3399" s="16" t="s">
        <v>9575</v>
      </c>
      <c r="O3399" s="29" t="str">
        <f>IFERROR(IF(VLOOKUP(D3399,'КЛАДС СЕРВИНТРЕГА'!$H$1:$H$524,1,FALSE),"COD",),"NO COD")</f>
        <v>NO COD</v>
      </c>
    </row>
    <row r="3400" spans="1:15" ht="15" x14ac:dyDescent="0.25">
      <c r="A3400" s="16">
        <v>1317</v>
      </c>
      <c r="B3400" s="16">
        <v>19</v>
      </c>
      <c r="C3400" s="28" t="s">
        <v>1196</v>
      </c>
      <c r="D3400" s="16">
        <v>19418</v>
      </c>
      <c r="E3400" s="28" t="s">
        <v>5956</v>
      </c>
      <c r="F3400" s="16">
        <v>1960</v>
      </c>
      <c r="G3400" s="28">
        <v>196067</v>
      </c>
      <c r="H3400" s="16" t="s">
        <v>5421</v>
      </c>
      <c r="I3400" s="16" t="s">
        <v>9403</v>
      </c>
      <c r="J3400" s="16" t="s">
        <v>8044</v>
      </c>
      <c r="K3400" s="16" t="s">
        <v>1227</v>
      </c>
      <c r="L3400" s="16" t="s">
        <v>1134</v>
      </c>
      <c r="M3400" s="16" t="s">
        <v>1135</v>
      </c>
      <c r="N3400" s="16" t="s">
        <v>1144</v>
      </c>
      <c r="O3400" s="29" t="str">
        <f>IFERROR(IF(VLOOKUP(D3400,'КЛАДС СЕРВИНТРЕГА'!$H$1:$H$524,1,FALSE),"COD",),"NO COD")</f>
        <v>NO COD</v>
      </c>
    </row>
    <row r="3401" spans="1:15" ht="15" x14ac:dyDescent="0.25">
      <c r="A3401" s="16">
        <v>435</v>
      </c>
      <c r="B3401" s="16">
        <v>8</v>
      </c>
      <c r="C3401" s="28" t="s">
        <v>1306</v>
      </c>
      <c r="D3401" s="16">
        <v>8685</v>
      </c>
      <c r="E3401" s="28" t="s">
        <v>930</v>
      </c>
      <c r="F3401" s="16">
        <v>830</v>
      </c>
      <c r="G3401" s="28">
        <v>83067</v>
      </c>
      <c r="H3401" s="16" t="s">
        <v>6176</v>
      </c>
      <c r="I3401" s="16" t="s">
        <v>9576</v>
      </c>
      <c r="J3401" s="16" t="s">
        <v>4292</v>
      </c>
      <c r="K3401" s="16" t="s">
        <v>9577</v>
      </c>
      <c r="L3401" s="16" t="s">
        <v>1134</v>
      </c>
      <c r="M3401" s="16" t="s">
        <v>1135</v>
      </c>
      <c r="N3401" s="16" t="s">
        <v>1144</v>
      </c>
      <c r="O3401" s="29" t="str">
        <f>IFERROR(IF(VLOOKUP(D3401,'КЛАДС СЕРВИНТРЕГА'!$H$1:$H$524,1,FALSE),"COD",),"NO COD")</f>
        <v>NO COD</v>
      </c>
    </row>
    <row r="3402" spans="1:15" ht="15" x14ac:dyDescent="0.25">
      <c r="A3402" s="16">
        <v>2273</v>
      </c>
      <c r="B3402" s="16">
        <v>50</v>
      </c>
      <c r="C3402" s="28" t="s">
        <v>1179</v>
      </c>
      <c r="D3402" s="16">
        <v>50680</v>
      </c>
      <c r="E3402" s="28" t="s">
        <v>2493</v>
      </c>
      <c r="F3402" s="16">
        <v>5070</v>
      </c>
      <c r="G3402" s="28">
        <v>507011</v>
      </c>
      <c r="H3402" s="16" t="s">
        <v>1140</v>
      </c>
      <c r="I3402" s="16" t="s">
        <v>1140</v>
      </c>
      <c r="J3402" s="16" t="s">
        <v>1140</v>
      </c>
      <c r="K3402" s="16" t="s">
        <v>1140</v>
      </c>
      <c r="L3402" s="16" t="s">
        <v>1142</v>
      </c>
      <c r="M3402" s="16" t="s">
        <v>1135</v>
      </c>
      <c r="N3402" s="16" t="s">
        <v>9578</v>
      </c>
      <c r="O3402" s="29" t="str">
        <f>IFERROR(IF(VLOOKUP(D3402,'КЛАДС СЕРВИНТРЕГА'!$H$1:$H$524,1,FALSE),"COD",),"NO COD")</f>
        <v>COD</v>
      </c>
    </row>
    <row r="3403" spans="1:15" ht="15" x14ac:dyDescent="0.25">
      <c r="A3403" s="16">
        <v>3417</v>
      </c>
      <c r="B3403" s="16">
        <v>81</v>
      </c>
      <c r="C3403" s="28" t="s">
        <v>1899</v>
      </c>
      <c r="D3403" s="16">
        <v>81220</v>
      </c>
      <c r="E3403" s="28" t="s">
        <v>6237</v>
      </c>
      <c r="F3403" s="16">
        <v>8120</v>
      </c>
      <c r="G3403" s="28">
        <v>812018</v>
      </c>
      <c r="H3403" s="16" t="s">
        <v>6238</v>
      </c>
      <c r="I3403" s="16" t="s">
        <v>6548</v>
      </c>
      <c r="J3403" s="16" t="s">
        <v>4783</v>
      </c>
      <c r="K3403" s="16" t="s">
        <v>8403</v>
      </c>
      <c r="L3403" s="16" t="s">
        <v>1134</v>
      </c>
      <c r="M3403" s="16" t="s">
        <v>1135</v>
      </c>
      <c r="N3403" s="16" t="s">
        <v>9579</v>
      </c>
      <c r="O3403" s="29" t="str">
        <f>IFERROR(IF(VLOOKUP(D3403,'КЛАДС СЕРВИНТРЕГА'!$H$1:$H$524,1,FALSE),"COD",),"NO COD")</f>
        <v>NO COD</v>
      </c>
    </row>
    <row r="3404" spans="1:15" ht="15" x14ac:dyDescent="0.25">
      <c r="A3404" s="16">
        <v>739</v>
      </c>
      <c r="B3404" s="16">
        <v>15</v>
      </c>
      <c r="C3404" s="28" t="s">
        <v>50</v>
      </c>
      <c r="D3404" s="16">
        <v>15368</v>
      </c>
      <c r="E3404" s="28" t="s">
        <v>5183</v>
      </c>
      <c r="F3404" s="16">
        <v>1508</v>
      </c>
      <c r="G3404" s="28">
        <v>150847</v>
      </c>
      <c r="H3404" s="16" t="s">
        <v>8984</v>
      </c>
      <c r="I3404" s="16" t="s">
        <v>5096</v>
      </c>
      <c r="J3404" s="16" t="s">
        <v>5592</v>
      </c>
      <c r="K3404" s="16" t="s">
        <v>9580</v>
      </c>
      <c r="L3404" s="16" t="s">
        <v>1134</v>
      </c>
      <c r="M3404" s="16" t="s">
        <v>1135</v>
      </c>
      <c r="N3404" s="16" t="s">
        <v>9581</v>
      </c>
      <c r="O3404" s="29" t="str">
        <f>IFERROR(IF(VLOOKUP(D3404,'КЛАДС СЕРВИНТРЕГА'!$H$1:$H$524,1,FALSE),"COD",),"NO COD")</f>
        <v>NO COD</v>
      </c>
    </row>
    <row r="3405" spans="1:15" ht="15" x14ac:dyDescent="0.25">
      <c r="A3405" s="16">
        <v>1982</v>
      </c>
      <c r="B3405" s="16">
        <v>41</v>
      </c>
      <c r="C3405" s="28" t="s">
        <v>1228</v>
      </c>
      <c r="D3405" s="16">
        <v>41378</v>
      </c>
      <c r="E3405" s="28" t="s">
        <v>3693</v>
      </c>
      <c r="F3405" s="16">
        <v>4150</v>
      </c>
      <c r="G3405" s="28">
        <v>415088</v>
      </c>
      <c r="H3405" s="16" t="s">
        <v>9582</v>
      </c>
      <c r="I3405" s="16" t="s">
        <v>5731</v>
      </c>
      <c r="J3405" s="16" t="s">
        <v>6606</v>
      </c>
      <c r="K3405" s="16" t="s">
        <v>6735</v>
      </c>
      <c r="L3405" s="16" t="s">
        <v>1134</v>
      </c>
      <c r="M3405" s="16" t="s">
        <v>1135</v>
      </c>
      <c r="N3405" s="16" t="s">
        <v>9583</v>
      </c>
      <c r="O3405" s="29" t="str">
        <f>IFERROR(IF(VLOOKUP(D3405,'КЛАДС СЕРВИНТРЕГА'!$H$1:$H$524,1,FALSE),"COD",),"NO COD")</f>
        <v>NO COD</v>
      </c>
    </row>
    <row r="3406" spans="1:15" ht="15" x14ac:dyDescent="0.25">
      <c r="A3406" s="16">
        <v>3031</v>
      </c>
      <c r="B3406" s="16">
        <v>70</v>
      </c>
      <c r="C3406" s="28" t="s">
        <v>1137</v>
      </c>
      <c r="D3406" s="16">
        <v>70418</v>
      </c>
      <c r="E3406" s="28" t="s">
        <v>3056</v>
      </c>
      <c r="F3406" s="16">
        <v>7010</v>
      </c>
      <c r="G3406" s="28">
        <v>701058</v>
      </c>
      <c r="H3406" s="16" t="s">
        <v>3058</v>
      </c>
      <c r="I3406" s="16" t="s">
        <v>9584</v>
      </c>
      <c r="J3406" s="16" t="s">
        <v>3059</v>
      </c>
      <c r="K3406" s="16" t="s">
        <v>5915</v>
      </c>
      <c r="L3406" s="16" t="s">
        <v>1134</v>
      </c>
      <c r="M3406" s="16" t="s">
        <v>1135</v>
      </c>
      <c r="N3406" s="16" t="s">
        <v>1144</v>
      </c>
      <c r="O3406" s="29" t="str">
        <f>IFERROR(IF(VLOOKUP(D3406,'КЛАДС СЕРВИНТРЕГА'!$H$1:$H$524,1,FALSE),"COD",),"NO COD")</f>
        <v>NO COD</v>
      </c>
    </row>
    <row r="3407" spans="1:15" ht="15" x14ac:dyDescent="0.25">
      <c r="A3407" s="16">
        <v>2573</v>
      </c>
      <c r="B3407" s="16">
        <v>54</v>
      </c>
      <c r="C3407" s="28" t="s">
        <v>1259</v>
      </c>
      <c r="D3407" s="16">
        <v>54174</v>
      </c>
      <c r="E3407" s="28" t="s">
        <v>6199</v>
      </c>
      <c r="F3407" s="16">
        <v>5440</v>
      </c>
      <c r="G3407" s="28">
        <v>544038</v>
      </c>
      <c r="H3407" s="16" t="s">
        <v>6510</v>
      </c>
      <c r="I3407" s="16" t="s">
        <v>9585</v>
      </c>
      <c r="J3407" s="16" t="s">
        <v>5482</v>
      </c>
      <c r="K3407" s="16" t="s">
        <v>6201</v>
      </c>
      <c r="L3407" s="16" t="s">
        <v>1134</v>
      </c>
      <c r="M3407" s="16" t="s">
        <v>1135</v>
      </c>
      <c r="N3407" s="16" t="s">
        <v>9586</v>
      </c>
      <c r="O3407" s="29" t="str">
        <f>IFERROR(IF(VLOOKUP(D3407,'КЛАДС СЕРВИНТРЕГА'!$H$1:$H$524,1,FALSE),"COD",),"NO COD")</f>
        <v>NO COD</v>
      </c>
    </row>
    <row r="3408" spans="1:15" ht="15" x14ac:dyDescent="0.25">
      <c r="A3408" s="16">
        <v>3173</v>
      </c>
      <c r="B3408" s="16">
        <v>73</v>
      </c>
      <c r="C3408" s="28" t="s">
        <v>1185</v>
      </c>
      <c r="D3408" s="16">
        <v>73268</v>
      </c>
      <c r="E3408" s="28" t="s">
        <v>384</v>
      </c>
      <c r="F3408" s="16">
        <v>7335</v>
      </c>
      <c r="G3408" s="28">
        <v>733528</v>
      </c>
      <c r="H3408" s="16" t="s">
        <v>9587</v>
      </c>
      <c r="I3408" s="16" t="s">
        <v>5210</v>
      </c>
      <c r="J3408" s="16" t="s">
        <v>1915</v>
      </c>
      <c r="K3408" s="16" t="s">
        <v>9588</v>
      </c>
      <c r="L3408" s="16" t="s">
        <v>1134</v>
      </c>
      <c r="M3408" s="16" t="s">
        <v>1135</v>
      </c>
      <c r="N3408" s="16" t="s">
        <v>9589</v>
      </c>
      <c r="O3408" s="29" t="str">
        <f>IFERROR(IF(VLOOKUP(D3408,'КЛАДС СЕРВИНТРЕГА'!$H$1:$H$524,1,FALSE),"COD",),"NO COD")</f>
        <v>COD</v>
      </c>
    </row>
    <row r="3409" spans="1:15" ht="15" x14ac:dyDescent="0.25">
      <c r="A3409" s="16">
        <v>891</v>
      </c>
      <c r="B3409" s="16">
        <v>15</v>
      </c>
      <c r="C3409" s="28" t="s">
        <v>50</v>
      </c>
      <c r="D3409" s="16">
        <v>15104</v>
      </c>
      <c r="E3409" s="28" t="s">
        <v>50</v>
      </c>
      <c r="F3409" s="16">
        <v>1536</v>
      </c>
      <c r="G3409" s="28">
        <v>153610</v>
      </c>
      <c r="H3409" s="16" t="s">
        <v>1140</v>
      </c>
      <c r="I3409" s="16" t="s">
        <v>1140</v>
      </c>
      <c r="J3409" s="16" t="s">
        <v>1140</v>
      </c>
      <c r="K3409" s="16" t="s">
        <v>1140</v>
      </c>
      <c r="L3409" s="16" t="s">
        <v>1142</v>
      </c>
      <c r="M3409" s="16" t="s">
        <v>1135</v>
      </c>
      <c r="N3409" s="16" t="s">
        <v>1144</v>
      </c>
      <c r="O3409" s="29" t="str">
        <f>IFERROR(IF(VLOOKUP(D3409,'КЛАДС СЕРВИНТРЕГА'!$H$1:$H$524,1,FALSE),"COD",),"NO COD")</f>
        <v>NO COD</v>
      </c>
    </row>
    <row r="3410" spans="1:15" ht="15" x14ac:dyDescent="0.25">
      <c r="A3410" s="16">
        <v>1397</v>
      </c>
      <c r="B3410" s="16">
        <v>23</v>
      </c>
      <c r="C3410" s="28" t="s">
        <v>1218</v>
      </c>
      <c r="D3410" s="16">
        <v>23001</v>
      </c>
      <c r="E3410" s="28" t="s">
        <v>625</v>
      </c>
      <c r="F3410" s="16">
        <v>2300</v>
      </c>
      <c r="G3410" s="28">
        <v>230004</v>
      </c>
      <c r="H3410" s="16" t="s">
        <v>9590</v>
      </c>
      <c r="I3410" s="16" t="s">
        <v>1140</v>
      </c>
      <c r="J3410" s="16" t="s">
        <v>1140</v>
      </c>
      <c r="K3410" s="16" t="s">
        <v>4508</v>
      </c>
      <c r="L3410" s="16" t="s">
        <v>1142</v>
      </c>
      <c r="M3410" s="16" t="s">
        <v>9591</v>
      </c>
      <c r="N3410" s="16" t="s">
        <v>9592</v>
      </c>
      <c r="O3410" s="29" t="str">
        <f>IFERROR(IF(VLOOKUP(D3410,'КЛАДС СЕРВИНТРЕГА'!$H$1:$H$524,1,FALSE),"COD",),"NO COD")</f>
        <v>COD</v>
      </c>
    </row>
    <row r="3411" spans="1:15" ht="15" x14ac:dyDescent="0.25">
      <c r="A3411" s="16">
        <v>3287</v>
      </c>
      <c r="B3411" s="16">
        <v>76</v>
      </c>
      <c r="C3411" s="28" t="s">
        <v>1285</v>
      </c>
      <c r="D3411" s="16">
        <v>76233</v>
      </c>
      <c r="E3411" s="28" t="s">
        <v>5419</v>
      </c>
      <c r="F3411" s="16">
        <v>7605</v>
      </c>
      <c r="G3411" s="28">
        <v>760520</v>
      </c>
      <c r="H3411" s="16" t="s">
        <v>9593</v>
      </c>
      <c r="I3411" s="16" t="s">
        <v>2615</v>
      </c>
      <c r="J3411" s="16" t="s">
        <v>5079</v>
      </c>
      <c r="K3411" s="16" t="s">
        <v>1140</v>
      </c>
      <c r="L3411" s="16" t="s">
        <v>1142</v>
      </c>
      <c r="M3411" s="16" t="s">
        <v>1135</v>
      </c>
      <c r="N3411" s="16" t="s">
        <v>1144</v>
      </c>
      <c r="O3411" s="29" t="str">
        <f>IFERROR(IF(VLOOKUP(D3411,'КЛАДС СЕРВИНТРЕГА'!$H$1:$H$524,1,FALSE),"COD",),"NO COD")</f>
        <v>COD</v>
      </c>
    </row>
    <row r="3412" spans="1:15" ht="15" x14ac:dyDescent="0.25">
      <c r="A3412" s="16">
        <v>1542</v>
      </c>
      <c r="B3412" s="16">
        <v>25</v>
      </c>
      <c r="C3412" s="28" t="s">
        <v>1165</v>
      </c>
      <c r="D3412" s="16">
        <v>25799</v>
      </c>
      <c r="E3412" s="28" t="s">
        <v>999</v>
      </c>
      <c r="F3412" s="16">
        <v>2502</v>
      </c>
      <c r="G3412" s="28">
        <v>250201</v>
      </c>
      <c r="H3412" s="16" t="s">
        <v>1239</v>
      </c>
      <c r="I3412" s="16" t="s">
        <v>6639</v>
      </c>
      <c r="J3412" s="16" t="s">
        <v>1675</v>
      </c>
      <c r="K3412" s="16" t="s">
        <v>9594</v>
      </c>
      <c r="L3412" s="16" t="s">
        <v>1142</v>
      </c>
      <c r="M3412" s="16" t="s">
        <v>1135</v>
      </c>
      <c r="N3412" s="16" t="s">
        <v>1144</v>
      </c>
      <c r="O3412" s="29" t="str">
        <f>IFERROR(IF(VLOOKUP(D3412,'КЛАДС СЕРВИНТРЕГА'!$H$1:$H$524,1,FALSE),"COD",),"NO COD")</f>
        <v>COD</v>
      </c>
    </row>
    <row r="3413" spans="1:15" ht="15" x14ac:dyDescent="0.25">
      <c r="A3413" s="16">
        <v>849</v>
      </c>
      <c r="B3413" s="16">
        <v>15</v>
      </c>
      <c r="C3413" s="28" t="s">
        <v>50</v>
      </c>
      <c r="D3413" s="16">
        <v>15236</v>
      </c>
      <c r="E3413" s="28" t="s">
        <v>255</v>
      </c>
      <c r="F3413" s="16">
        <v>1530</v>
      </c>
      <c r="G3413" s="28">
        <v>153007</v>
      </c>
      <c r="H3413" s="16" t="s">
        <v>9595</v>
      </c>
      <c r="I3413" s="16" t="s">
        <v>6262</v>
      </c>
      <c r="J3413" s="16" t="s">
        <v>9596</v>
      </c>
      <c r="K3413" s="16" t="s">
        <v>6263</v>
      </c>
      <c r="L3413" s="16" t="s">
        <v>1134</v>
      </c>
      <c r="M3413" s="16" t="s">
        <v>1135</v>
      </c>
      <c r="N3413" s="16" t="s">
        <v>9597</v>
      </c>
      <c r="O3413" s="29" t="str">
        <f>IFERROR(IF(VLOOKUP(D3413,'КЛАДС СЕРВИНТРЕГА'!$H$1:$H$524,1,FALSE),"COD",),"NO COD")</f>
        <v>COD</v>
      </c>
    </row>
    <row r="3414" spans="1:15" ht="15" x14ac:dyDescent="0.25">
      <c r="A3414" s="16">
        <v>1865</v>
      </c>
      <c r="B3414" s="16">
        <v>27</v>
      </c>
      <c r="C3414" s="28" t="s">
        <v>1311</v>
      </c>
      <c r="D3414" s="16">
        <v>27745</v>
      </c>
      <c r="E3414" s="28" t="s">
        <v>2452</v>
      </c>
      <c r="F3414" s="16">
        <v>2740</v>
      </c>
      <c r="G3414" s="28">
        <v>274057</v>
      </c>
      <c r="H3414" s="16" t="s">
        <v>9598</v>
      </c>
      <c r="I3414" s="16" t="s">
        <v>9599</v>
      </c>
      <c r="J3414" s="16" t="s">
        <v>9600</v>
      </c>
      <c r="K3414" s="16" t="s">
        <v>7378</v>
      </c>
      <c r="L3414" s="16" t="s">
        <v>1134</v>
      </c>
      <c r="M3414" s="16" t="s">
        <v>1135</v>
      </c>
      <c r="N3414" s="16" t="s">
        <v>9601</v>
      </c>
      <c r="O3414" s="29" t="str">
        <f>IFERROR(IF(VLOOKUP(D3414,'КЛАДС СЕРВИНТРЕГА'!$H$1:$H$524,1,FALSE),"COD",),"NO COD")</f>
        <v>NO COD</v>
      </c>
    </row>
    <row r="3415" spans="1:15" ht="15" x14ac:dyDescent="0.25">
      <c r="A3415" s="16">
        <v>918</v>
      </c>
      <c r="B3415" s="16">
        <v>15</v>
      </c>
      <c r="C3415" s="28" t="s">
        <v>50</v>
      </c>
      <c r="D3415" s="16">
        <v>15232</v>
      </c>
      <c r="E3415" s="28" t="s">
        <v>9602</v>
      </c>
      <c r="F3415" s="16">
        <v>1540</v>
      </c>
      <c r="G3415" s="28">
        <v>154020</v>
      </c>
      <c r="H3415" s="16" t="s">
        <v>1140</v>
      </c>
      <c r="I3415" s="16" t="s">
        <v>1140</v>
      </c>
      <c r="J3415" s="16" t="s">
        <v>1140</v>
      </c>
      <c r="K3415" s="16" t="s">
        <v>1140</v>
      </c>
      <c r="L3415" s="16" t="s">
        <v>1142</v>
      </c>
      <c r="M3415" s="16" t="s">
        <v>1135</v>
      </c>
      <c r="N3415" s="16" t="s">
        <v>1144</v>
      </c>
      <c r="O3415" s="29" t="str">
        <f>IFERROR(IF(VLOOKUP(D3415,'КЛАДС СЕРВИНТРЕГА'!$H$1:$H$524,1,FALSE),"COD",),"NO COD")</f>
        <v>NO COD</v>
      </c>
    </row>
    <row r="3416" spans="1:15" ht="15" x14ac:dyDescent="0.25">
      <c r="A3416" s="16">
        <v>1529</v>
      </c>
      <c r="B3416" s="16">
        <v>25</v>
      </c>
      <c r="C3416" s="28" t="s">
        <v>1165</v>
      </c>
      <c r="D3416" s="16">
        <v>25430</v>
      </c>
      <c r="E3416" s="28" t="s">
        <v>563</v>
      </c>
      <c r="F3416" s="16">
        <v>2500</v>
      </c>
      <c r="G3416" s="28">
        <v>250038</v>
      </c>
      <c r="H3416" s="16" t="s">
        <v>9603</v>
      </c>
      <c r="I3416" s="16" t="s">
        <v>7248</v>
      </c>
      <c r="J3416" s="16" t="s">
        <v>9604</v>
      </c>
      <c r="K3416" s="16" t="s">
        <v>5279</v>
      </c>
      <c r="L3416" s="16" t="s">
        <v>1134</v>
      </c>
      <c r="M3416" s="16" t="s">
        <v>1135</v>
      </c>
      <c r="N3416" s="16" t="s">
        <v>9605</v>
      </c>
      <c r="O3416" s="29" t="str">
        <f>IFERROR(IF(VLOOKUP(D3416,'КЛАДС СЕРВИНТРЕГА'!$H$1:$H$524,1,FALSE),"COD",),"NO COD")</f>
        <v>COD</v>
      </c>
    </row>
    <row r="3417" spans="1:15" ht="15" x14ac:dyDescent="0.25">
      <c r="A3417" s="16">
        <v>421</v>
      </c>
      <c r="B3417" s="16">
        <v>8</v>
      </c>
      <c r="C3417" s="28" t="s">
        <v>1306</v>
      </c>
      <c r="D3417" s="16">
        <v>8758</v>
      </c>
      <c r="E3417" s="28" t="s">
        <v>968</v>
      </c>
      <c r="F3417" s="16">
        <v>830</v>
      </c>
      <c r="G3417" s="28">
        <v>83002</v>
      </c>
      <c r="H3417" s="16" t="s">
        <v>9606</v>
      </c>
      <c r="I3417" s="16" t="s">
        <v>7976</v>
      </c>
      <c r="J3417" s="16" t="s">
        <v>1654</v>
      </c>
      <c r="K3417" s="16" t="s">
        <v>9607</v>
      </c>
      <c r="L3417" s="16" t="s">
        <v>1142</v>
      </c>
      <c r="M3417" s="16" t="s">
        <v>9608</v>
      </c>
      <c r="N3417" s="16" t="s">
        <v>1144</v>
      </c>
      <c r="O3417" s="29" t="str">
        <f>IFERROR(IF(VLOOKUP(D3417,'КЛАДС СЕРВИНТРЕГА'!$H$1:$H$524,1,FALSE),"COD",),"NO COD")</f>
        <v>NO COD</v>
      </c>
    </row>
    <row r="3418" spans="1:15" ht="15" x14ac:dyDescent="0.25">
      <c r="A3418" s="16">
        <v>3122</v>
      </c>
      <c r="B3418" s="16">
        <v>73</v>
      </c>
      <c r="C3418" s="28" t="s">
        <v>1185</v>
      </c>
      <c r="D3418" s="16">
        <v>73408</v>
      </c>
      <c r="E3418" s="28" t="s">
        <v>545</v>
      </c>
      <c r="F3418" s="16">
        <v>7310</v>
      </c>
      <c r="G3418" s="28">
        <v>731020</v>
      </c>
      <c r="H3418" s="16" t="s">
        <v>1712</v>
      </c>
      <c r="I3418" s="16" t="s">
        <v>4953</v>
      </c>
      <c r="J3418" s="16" t="s">
        <v>9609</v>
      </c>
      <c r="K3418" s="16" t="s">
        <v>1904</v>
      </c>
      <c r="L3418" s="16" t="s">
        <v>1142</v>
      </c>
      <c r="M3418" s="16" t="s">
        <v>1135</v>
      </c>
      <c r="N3418" s="16" t="s">
        <v>1144</v>
      </c>
      <c r="O3418" s="29" t="str">
        <f>IFERROR(IF(VLOOKUP(D3418,'КЛАДС СЕРВИНТРЕГА'!$H$1:$H$524,1,FALSE),"COD",),"NO COD")</f>
        <v>COD</v>
      </c>
    </row>
    <row r="3419" spans="1:15" ht="15" x14ac:dyDescent="0.25">
      <c r="A3419" s="16">
        <v>1346</v>
      </c>
      <c r="B3419" s="16">
        <v>20</v>
      </c>
      <c r="C3419" s="28" t="s">
        <v>1278</v>
      </c>
      <c r="D3419" s="16">
        <v>20443</v>
      </c>
      <c r="E3419" s="28" t="s">
        <v>3585</v>
      </c>
      <c r="F3419" s="16">
        <v>2020</v>
      </c>
      <c r="G3419" s="28">
        <v>202001</v>
      </c>
      <c r="H3419" s="16" t="s">
        <v>2134</v>
      </c>
      <c r="I3419" s="16" t="s">
        <v>1141</v>
      </c>
      <c r="J3419" s="16" t="s">
        <v>1239</v>
      </c>
      <c r="K3419" s="16" t="s">
        <v>1362</v>
      </c>
      <c r="L3419" s="16" t="s">
        <v>1142</v>
      </c>
      <c r="M3419" s="16" t="s">
        <v>1135</v>
      </c>
      <c r="N3419" s="16" t="s">
        <v>1144</v>
      </c>
      <c r="O3419" s="29" t="str">
        <f>IFERROR(IF(VLOOKUP(D3419,'КЛАДС СЕРВИНТРЕГА'!$H$1:$H$524,1,FALSE),"COD",),"NO COD")</f>
        <v>COD</v>
      </c>
    </row>
    <row r="3420" spans="1:15" ht="15" x14ac:dyDescent="0.25">
      <c r="A3420" s="16">
        <v>2345</v>
      </c>
      <c r="B3420" s="16">
        <v>52</v>
      </c>
      <c r="C3420" s="28" t="s">
        <v>1222</v>
      </c>
      <c r="D3420" s="16">
        <v>52786</v>
      </c>
      <c r="E3420" s="28" t="s">
        <v>3749</v>
      </c>
      <c r="F3420" s="16">
        <v>5215</v>
      </c>
      <c r="G3420" s="28">
        <v>521568</v>
      </c>
      <c r="H3420" s="16" t="s">
        <v>9610</v>
      </c>
      <c r="I3420" s="16" t="s">
        <v>9611</v>
      </c>
      <c r="J3420" s="16" t="s">
        <v>3751</v>
      </c>
      <c r="K3420" s="16" t="s">
        <v>9612</v>
      </c>
      <c r="L3420" s="16" t="s">
        <v>1134</v>
      </c>
      <c r="M3420" s="16" t="s">
        <v>1135</v>
      </c>
      <c r="N3420" s="16" t="s">
        <v>1144</v>
      </c>
      <c r="O3420" s="29" t="str">
        <f>IFERROR(IF(VLOOKUP(D3420,'КЛАДС СЕРВИНТРЕГА'!$H$1:$H$524,1,FALSE),"COD",),"NO COD")</f>
        <v>NO COD</v>
      </c>
    </row>
    <row r="3421" spans="1:15" ht="15" x14ac:dyDescent="0.25">
      <c r="A3421" s="16">
        <v>2128</v>
      </c>
      <c r="B3421" s="16">
        <v>47</v>
      </c>
      <c r="C3421" s="28" t="s">
        <v>1158</v>
      </c>
      <c r="D3421" s="16">
        <v>47545</v>
      </c>
      <c r="E3421" s="28" t="s">
        <v>1159</v>
      </c>
      <c r="F3421" s="16">
        <v>4740</v>
      </c>
      <c r="G3421" s="28">
        <v>474047</v>
      </c>
      <c r="H3421" s="16" t="s">
        <v>1160</v>
      </c>
      <c r="I3421" s="16" t="s">
        <v>5316</v>
      </c>
      <c r="J3421" s="16" t="s">
        <v>1163</v>
      </c>
      <c r="K3421" s="16" t="s">
        <v>1160</v>
      </c>
      <c r="L3421" s="16" t="s">
        <v>1134</v>
      </c>
      <c r="M3421" s="16" t="s">
        <v>1135</v>
      </c>
      <c r="N3421" s="16" t="s">
        <v>9613</v>
      </c>
      <c r="O3421" s="29" t="str">
        <f>IFERROR(IF(VLOOKUP(D3421,'КЛАДС СЕРВИНТРЕГА'!$H$1:$H$524,1,FALSE),"COD",),"NO COD")</f>
        <v>NO COD</v>
      </c>
    </row>
    <row r="3422" spans="1:15" ht="15" x14ac:dyDescent="0.25">
      <c r="A3422" s="16">
        <v>3327</v>
      </c>
      <c r="B3422" s="16">
        <v>76</v>
      </c>
      <c r="C3422" s="28" t="s">
        <v>1285</v>
      </c>
      <c r="D3422" s="16">
        <v>76250</v>
      </c>
      <c r="E3422" s="28" t="s">
        <v>355</v>
      </c>
      <c r="F3422" s="16">
        <v>7615</v>
      </c>
      <c r="G3422" s="28">
        <v>761560</v>
      </c>
      <c r="H3422" s="16" t="s">
        <v>1344</v>
      </c>
      <c r="I3422" s="16" t="s">
        <v>2550</v>
      </c>
      <c r="J3422" s="16" t="s">
        <v>1362</v>
      </c>
      <c r="K3422" s="16" t="s">
        <v>1265</v>
      </c>
      <c r="L3422" s="16" t="s">
        <v>1142</v>
      </c>
      <c r="M3422" s="16" t="s">
        <v>1135</v>
      </c>
      <c r="N3422" s="16" t="s">
        <v>9614</v>
      </c>
      <c r="O3422" s="29" t="str">
        <f>IFERROR(IF(VLOOKUP(D3422,'КЛАДС СЕРВИНТРЕГА'!$H$1:$H$524,1,FALSE),"COD",),"NO COD")</f>
        <v>COD</v>
      </c>
    </row>
    <row r="3423" spans="1:15" ht="15" x14ac:dyDescent="0.25">
      <c r="A3423" s="16">
        <v>843</v>
      </c>
      <c r="B3423" s="16">
        <v>15</v>
      </c>
      <c r="C3423" s="28" t="s">
        <v>50</v>
      </c>
      <c r="D3423" s="16">
        <v>15690</v>
      </c>
      <c r="E3423" s="28" t="s">
        <v>912</v>
      </c>
      <c r="F3423" s="16">
        <v>1528</v>
      </c>
      <c r="G3423" s="28">
        <v>152827</v>
      </c>
      <c r="H3423" s="16" t="s">
        <v>9615</v>
      </c>
      <c r="I3423" s="16" t="s">
        <v>9616</v>
      </c>
      <c r="J3423" s="16" t="s">
        <v>4128</v>
      </c>
      <c r="K3423" s="16" t="s">
        <v>9617</v>
      </c>
      <c r="L3423" s="16" t="s">
        <v>1134</v>
      </c>
      <c r="M3423" s="16" t="s">
        <v>1135</v>
      </c>
      <c r="N3423" s="16" t="s">
        <v>9618</v>
      </c>
      <c r="O3423" s="29" t="str">
        <f>IFERROR(IF(VLOOKUP(D3423,'КЛАДС СЕРВИНТРЕГА'!$H$1:$H$524,1,FALSE),"COD",),"NO COD")</f>
        <v>COD</v>
      </c>
    </row>
    <row r="3424" spans="1:15" ht="15" x14ac:dyDescent="0.25">
      <c r="A3424" s="16">
        <v>2501</v>
      </c>
      <c r="B3424" s="16">
        <v>52</v>
      </c>
      <c r="C3424" s="28" t="s">
        <v>1222</v>
      </c>
      <c r="D3424" s="16">
        <v>52621</v>
      </c>
      <c r="E3424" s="28" t="s">
        <v>3354</v>
      </c>
      <c r="F3424" s="16">
        <v>5280</v>
      </c>
      <c r="G3424" s="28">
        <v>528038</v>
      </c>
      <c r="H3424" s="16" t="s">
        <v>9619</v>
      </c>
      <c r="I3424" s="16" t="s">
        <v>2239</v>
      </c>
      <c r="J3424" s="16" t="s">
        <v>1321</v>
      </c>
      <c r="K3424" s="16" t="s">
        <v>2239</v>
      </c>
      <c r="L3424" s="16" t="s">
        <v>1134</v>
      </c>
      <c r="M3424" s="16" t="s">
        <v>1135</v>
      </c>
      <c r="N3424" s="16" t="s">
        <v>1144</v>
      </c>
      <c r="O3424" s="29" t="str">
        <f>IFERROR(IF(VLOOKUP(D3424,'КЛАДС СЕРВИНТРЕГА'!$H$1:$H$524,1,FALSE),"COD",),"NO COD")</f>
        <v>NO COD</v>
      </c>
    </row>
    <row r="3425" spans="1:15" ht="15" x14ac:dyDescent="0.25">
      <c r="A3425" s="16">
        <v>3188</v>
      </c>
      <c r="B3425" s="16">
        <v>73</v>
      </c>
      <c r="C3425" s="28" t="s">
        <v>1185</v>
      </c>
      <c r="D3425" s="16">
        <v>73148</v>
      </c>
      <c r="E3425" s="28" t="s">
        <v>205</v>
      </c>
      <c r="F3425" s="16">
        <v>7335</v>
      </c>
      <c r="G3425" s="28">
        <v>733597</v>
      </c>
      <c r="H3425" s="16" t="s">
        <v>9620</v>
      </c>
      <c r="I3425" s="16" t="s">
        <v>5192</v>
      </c>
      <c r="J3425" s="16" t="s">
        <v>9621</v>
      </c>
      <c r="K3425" s="16" t="s">
        <v>1915</v>
      </c>
      <c r="L3425" s="16" t="s">
        <v>1134</v>
      </c>
      <c r="M3425" s="16" t="s">
        <v>1135</v>
      </c>
      <c r="N3425" s="16" t="s">
        <v>9622</v>
      </c>
      <c r="O3425" s="29" t="str">
        <f>IFERROR(IF(VLOOKUP(D3425,'КЛАДС СЕРВИНТРЕГА'!$H$1:$H$524,1,FALSE),"COD",),"NO COD")</f>
        <v>COD</v>
      </c>
    </row>
    <row r="3426" spans="1:15" ht="15" x14ac:dyDescent="0.25">
      <c r="A3426" s="16">
        <v>3597</v>
      </c>
      <c r="B3426" s="16">
        <v>94</v>
      </c>
      <c r="C3426" s="28" t="s">
        <v>2082</v>
      </c>
      <c r="D3426" s="16">
        <v>94887</v>
      </c>
      <c r="E3426" s="28" t="s">
        <v>2298</v>
      </c>
      <c r="F3426" s="16">
        <v>9430</v>
      </c>
      <c r="G3426" s="28">
        <v>943017</v>
      </c>
      <c r="H3426" s="16" t="s">
        <v>4015</v>
      </c>
      <c r="I3426" s="16" t="s">
        <v>1579</v>
      </c>
      <c r="J3426" s="16" t="s">
        <v>9623</v>
      </c>
      <c r="K3426" s="16" t="s">
        <v>9624</v>
      </c>
      <c r="L3426" s="16" t="s">
        <v>1134</v>
      </c>
      <c r="M3426" s="16" t="s">
        <v>1135</v>
      </c>
      <c r="N3426" s="16" t="s">
        <v>1144</v>
      </c>
      <c r="O3426" s="29" t="str">
        <f>IFERROR(IF(VLOOKUP(D3426,'КЛАДС СЕРВИНТРЕГА'!$H$1:$H$524,1,FALSE),"COD",),"NO COD")</f>
        <v>NO COD</v>
      </c>
    </row>
    <row r="3427" spans="1:15" ht="15" x14ac:dyDescent="0.25">
      <c r="A3427" s="16">
        <v>824</v>
      </c>
      <c r="B3427" s="16">
        <v>15</v>
      </c>
      <c r="C3427" s="28" t="s">
        <v>50</v>
      </c>
      <c r="D3427" s="16">
        <v>15542</v>
      </c>
      <c r="E3427" s="28" t="s">
        <v>720</v>
      </c>
      <c r="F3427" s="16">
        <v>1524</v>
      </c>
      <c r="G3427" s="28">
        <v>152460</v>
      </c>
      <c r="H3427" s="16" t="s">
        <v>1317</v>
      </c>
      <c r="I3427" s="16" t="s">
        <v>1140</v>
      </c>
      <c r="J3427" s="16" t="s">
        <v>1140</v>
      </c>
      <c r="K3427" s="16" t="s">
        <v>1357</v>
      </c>
      <c r="L3427" s="16" t="s">
        <v>1142</v>
      </c>
      <c r="M3427" s="16" t="s">
        <v>1135</v>
      </c>
      <c r="N3427" s="16" t="s">
        <v>9625</v>
      </c>
      <c r="O3427" s="29" t="str">
        <f>IFERROR(IF(VLOOKUP(D3427,'КЛАДС СЕРВИНТРЕГА'!$H$1:$H$524,1,FALSE),"COD",),"NO COD")</f>
        <v>COD</v>
      </c>
    </row>
    <row r="3428" spans="1:15" ht="15" x14ac:dyDescent="0.25">
      <c r="A3428" s="16">
        <v>395</v>
      </c>
      <c r="B3428" s="16">
        <v>8</v>
      </c>
      <c r="C3428" s="28" t="s">
        <v>1306</v>
      </c>
      <c r="D3428" s="16">
        <v>8001</v>
      </c>
      <c r="E3428" s="28" t="s">
        <v>127</v>
      </c>
      <c r="F3428" s="16">
        <v>800</v>
      </c>
      <c r="G3428" s="28">
        <v>80013</v>
      </c>
      <c r="H3428" s="16" t="s">
        <v>4933</v>
      </c>
      <c r="I3428" s="16" t="s">
        <v>9626</v>
      </c>
      <c r="J3428" s="16" t="s">
        <v>9627</v>
      </c>
      <c r="K3428" s="16" t="s">
        <v>8089</v>
      </c>
      <c r="L3428" s="16" t="s">
        <v>1142</v>
      </c>
      <c r="M3428" s="16" t="s">
        <v>9628</v>
      </c>
      <c r="N3428" s="16" t="s">
        <v>1144</v>
      </c>
      <c r="O3428" s="29" t="str">
        <f>IFERROR(IF(VLOOKUP(D3428,'КЛАДС СЕРВИНТРЕГА'!$H$1:$H$524,1,FALSE),"COD",),"NO COD")</f>
        <v>NO COD</v>
      </c>
    </row>
    <row r="3429" spans="1:15" ht="15" x14ac:dyDescent="0.25">
      <c r="A3429" s="16">
        <v>1994</v>
      </c>
      <c r="B3429" s="16">
        <v>41</v>
      </c>
      <c r="C3429" s="28" t="s">
        <v>1228</v>
      </c>
      <c r="D3429" s="16">
        <v>41770</v>
      </c>
      <c r="E3429" s="28" t="s">
        <v>3684</v>
      </c>
      <c r="F3429" s="16">
        <v>4160</v>
      </c>
      <c r="G3429" s="28">
        <v>416089</v>
      </c>
      <c r="H3429" s="16" t="s">
        <v>1163</v>
      </c>
      <c r="I3429" s="16" t="s">
        <v>1574</v>
      </c>
      <c r="J3429" s="16" t="s">
        <v>9629</v>
      </c>
      <c r="K3429" s="16" t="s">
        <v>3688</v>
      </c>
      <c r="L3429" s="16" t="s">
        <v>1134</v>
      </c>
      <c r="M3429" s="16" t="s">
        <v>1135</v>
      </c>
      <c r="N3429" s="16" t="s">
        <v>1144</v>
      </c>
      <c r="O3429" s="29" t="str">
        <f>IFERROR(IF(VLOOKUP(D3429,'КЛАДС СЕРВИНТРЕГА'!$H$1:$H$524,1,FALSE),"COD",),"NO COD")</f>
        <v>NO COD</v>
      </c>
    </row>
    <row r="3430" spans="1:15" ht="15" x14ac:dyDescent="0.25">
      <c r="A3430" s="16">
        <v>3453</v>
      </c>
      <c r="B3430" s="16">
        <v>85</v>
      </c>
      <c r="C3430" s="28" t="s">
        <v>1358</v>
      </c>
      <c r="D3430" s="16">
        <v>85125</v>
      </c>
      <c r="E3430" s="28" t="s">
        <v>7082</v>
      </c>
      <c r="F3430" s="16">
        <v>8520</v>
      </c>
      <c r="G3430" s="28">
        <v>852018</v>
      </c>
      <c r="H3430" s="16" t="s">
        <v>9630</v>
      </c>
      <c r="I3430" s="16" t="s">
        <v>1567</v>
      </c>
      <c r="J3430" s="16" t="s">
        <v>9021</v>
      </c>
      <c r="K3430" s="16" t="s">
        <v>7083</v>
      </c>
      <c r="L3430" s="16" t="s">
        <v>1134</v>
      </c>
      <c r="M3430" s="16" t="s">
        <v>1135</v>
      </c>
      <c r="N3430" s="16" t="s">
        <v>9631</v>
      </c>
      <c r="O3430" s="29" t="str">
        <f>IFERROR(IF(VLOOKUP(D3430,'КЛАДС СЕРВИНТРЕГА'!$H$1:$H$524,1,FALSE),"COD",),"NO COD")</f>
        <v>NO COD</v>
      </c>
    </row>
    <row r="3431" spans="1:15" ht="15" x14ac:dyDescent="0.25">
      <c r="A3431" s="16">
        <v>2895</v>
      </c>
      <c r="B3431" s="16">
        <v>68</v>
      </c>
      <c r="C3431" s="28" t="s">
        <v>1129</v>
      </c>
      <c r="D3431" s="16">
        <v>68418</v>
      </c>
      <c r="E3431" s="28" t="s">
        <v>557</v>
      </c>
      <c r="F3431" s="16">
        <v>6840</v>
      </c>
      <c r="G3431" s="28">
        <v>684009</v>
      </c>
      <c r="H3431" s="16" t="s">
        <v>9632</v>
      </c>
      <c r="I3431" s="16" t="s">
        <v>9633</v>
      </c>
      <c r="J3431" s="16" t="s">
        <v>9634</v>
      </c>
      <c r="K3431" s="16" t="s">
        <v>1994</v>
      </c>
      <c r="L3431" s="16" t="s">
        <v>1134</v>
      </c>
      <c r="M3431" s="16" t="s">
        <v>1135</v>
      </c>
      <c r="N3431" s="16" t="s">
        <v>1144</v>
      </c>
      <c r="O3431" s="29" t="str">
        <f>IFERROR(IF(VLOOKUP(D3431,'КЛАДС СЕРВИНТРЕГА'!$H$1:$H$524,1,FALSE),"COD",),"NO COD")</f>
        <v>COD</v>
      </c>
    </row>
    <row r="3432" spans="1:15" ht="15" x14ac:dyDescent="0.25">
      <c r="A3432" s="16">
        <v>2837</v>
      </c>
      <c r="B3432" s="16">
        <v>68</v>
      </c>
      <c r="C3432" s="28" t="s">
        <v>1129</v>
      </c>
      <c r="D3432" s="16">
        <v>68167</v>
      </c>
      <c r="E3432" s="28" t="s">
        <v>229</v>
      </c>
      <c r="F3432" s="16">
        <v>6825</v>
      </c>
      <c r="G3432" s="28">
        <v>682558</v>
      </c>
      <c r="H3432" s="16" t="s">
        <v>5285</v>
      </c>
      <c r="I3432" s="16" t="s">
        <v>2092</v>
      </c>
      <c r="J3432" s="16" t="s">
        <v>8798</v>
      </c>
      <c r="K3432" s="16" t="s">
        <v>9635</v>
      </c>
      <c r="L3432" s="16" t="s">
        <v>1134</v>
      </c>
      <c r="M3432" s="16" t="s">
        <v>1135</v>
      </c>
      <c r="N3432" s="16" t="s">
        <v>9636</v>
      </c>
      <c r="O3432" s="29" t="str">
        <f>IFERROR(IF(VLOOKUP(D3432,'КЛАДС СЕРВИНТРЕГА'!$H$1:$H$524,1,FALSE),"COD",),"NO COD")</f>
        <v>COD</v>
      </c>
    </row>
    <row r="3433" spans="1:15" ht="15" x14ac:dyDescent="0.25">
      <c r="A3433" s="16">
        <v>2596</v>
      </c>
      <c r="B3433" s="16">
        <v>54</v>
      </c>
      <c r="C3433" s="28" t="s">
        <v>1259</v>
      </c>
      <c r="D3433" s="16">
        <v>54313</v>
      </c>
      <c r="E3433" s="28" t="s">
        <v>6417</v>
      </c>
      <c r="F3433" s="16">
        <v>5450</v>
      </c>
      <c r="G3433" s="28">
        <v>545057</v>
      </c>
      <c r="H3433" s="16" t="s">
        <v>1375</v>
      </c>
      <c r="I3433" s="16" t="s">
        <v>5557</v>
      </c>
      <c r="J3433" s="16" t="s">
        <v>9637</v>
      </c>
      <c r="K3433" s="16" t="s">
        <v>9638</v>
      </c>
      <c r="L3433" s="16" t="s">
        <v>1134</v>
      </c>
      <c r="M3433" s="16" t="s">
        <v>1135</v>
      </c>
      <c r="N3433" s="16" t="s">
        <v>9639</v>
      </c>
      <c r="O3433" s="29" t="str">
        <f>IFERROR(IF(VLOOKUP(D3433,'КЛАДС СЕРВИНТРЕГА'!$H$1:$H$524,1,FALSE),"COD",),"NO COD")</f>
        <v>NO COD</v>
      </c>
    </row>
    <row r="3434" spans="1:15" ht="15" x14ac:dyDescent="0.25">
      <c r="A3434" s="16">
        <v>1228</v>
      </c>
      <c r="B3434" s="16">
        <v>19</v>
      </c>
      <c r="C3434" s="28" t="s">
        <v>1196</v>
      </c>
      <c r="D3434" s="16">
        <v>19355</v>
      </c>
      <c r="E3434" s="28" t="s">
        <v>6279</v>
      </c>
      <c r="F3434" s="16">
        <v>1925</v>
      </c>
      <c r="G3434" s="28">
        <v>192538</v>
      </c>
      <c r="H3434" s="16" t="s">
        <v>9640</v>
      </c>
      <c r="I3434" s="16" t="s">
        <v>1542</v>
      </c>
      <c r="J3434" s="16" t="s">
        <v>8444</v>
      </c>
      <c r="K3434" s="16" t="s">
        <v>6281</v>
      </c>
      <c r="L3434" s="16" t="s">
        <v>1134</v>
      </c>
      <c r="M3434" s="16" t="s">
        <v>1135</v>
      </c>
      <c r="N3434" s="16" t="s">
        <v>9641</v>
      </c>
      <c r="O3434" s="29" t="str">
        <f>IFERROR(IF(VLOOKUP(D3434,'КЛАДС СЕРВИНТРЕГА'!$H$1:$H$524,1,FALSE),"COD",),"NO COD")</f>
        <v>NO COD</v>
      </c>
    </row>
    <row r="3435" spans="1:15" ht="15" x14ac:dyDescent="0.25">
      <c r="A3435" s="16">
        <v>3629</v>
      </c>
      <c r="B3435" s="16">
        <v>95</v>
      </c>
      <c r="C3435" s="28" t="s">
        <v>2963</v>
      </c>
      <c r="D3435" s="16">
        <v>95015</v>
      </c>
      <c r="E3435" s="28" t="s">
        <v>1797</v>
      </c>
      <c r="F3435" s="16">
        <v>9530</v>
      </c>
      <c r="G3435" s="28">
        <v>953017</v>
      </c>
      <c r="H3435" s="16" t="s">
        <v>7220</v>
      </c>
      <c r="I3435" s="16" t="s">
        <v>9642</v>
      </c>
      <c r="J3435" s="16" t="s">
        <v>7221</v>
      </c>
      <c r="K3435" s="16" t="s">
        <v>9643</v>
      </c>
      <c r="L3435" s="16" t="s">
        <v>1134</v>
      </c>
      <c r="M3435" s="16" t="s">
        <v>1135</v>
      </c>
      <c r="N3435" s="16" t="s">
        <v>1144</v>
      </c>
      <c r="O3435" s="29" t="str">
        <f>IFERROR(IF(VLOOKUP(D3435,'КЛАДС СЕРВИНТРЕГА'!$H$1:$H$524,1,FALSE),"COD",),"NO COD")</f>
        <v>NO COD</v>
      </c>
    </row>
    <row r="3436" spans="1:15" ht="15" x14ac:dyDescent="0.25">
      <c r="A3436" s="16">
        <v>2738</v>
      </c>
      <c r="B3436" s="16">
        <v>68</v>
      </c>
      <c r="C3436" s="28" t="s">
        <v>1129</v>
      </c>
      <c r="D3436" s="16">
        <v>68001</v>
      </c>
      <c r="E3436" s="28" t="s">
        <v>156</v>
      </c>
      <c r="F3436" s="16">
        <v>6800</v>
      </c>
      <c r="G3436" s="28">
        <v>680006</v>
      </c>
      <c r="H3436" s="16" t="s">
        <v>8846</v>
      </c>
      <c r="I3436" s="16" t="s">
        <v>9014</v>
      </c>
      <c r="J3436" s="16" t="s">
        <v>2406</v>
      </c>
      <c r="K3436" s="16" t="s">
        <v>3536</v>
      </c>
      <c r="L3436" s="16" t="s">
        <v>1142</v>
      </c>
      <c r="M3436" s="16" t="s">
        <v>9644</v>
      </c>
      <c r="N3436" s="16" t="s">
        <v>1144</v>
      </c>
      <c r="O3436" s="29" t="str">
        <f>IFERROR(IF(VLOOKUP(D3436,'КЛАДС СЕРВИНТРЕГА'!$H$1:$H$524,1,FALSE),"COD",),"NO COD")</f>
        <v>COD</v>
      </c>
    </row>
    <row r="3437" spans="1:15" ht="15" x14ac:dyDescent="0.25">
      <c r="A3437" s="16">
        <v>3348</v>
      </c>
      <c r="B3437" s="16">
        <v>76</v>
      </c>
      <c r="C3437" s="28" t="s">
        <v>1285</v>
      </c>
      <c r="D3437" s="16">
        <v>76895</v>
      </c>
      <c r="E3437" s="28" t="s">
        <v>1109</v>
      </c>
      <c r="F3437" s="16">
        <v>7625</v>
      </c>
      <c r="G3437" s="28">
        <v>762528</v>
      </c>
      <c r="H3437" s="16" t="s">
        <v>5907</v>
      </c>
      <c r="I3437" s="16" t="s">
        <v>9645</v>
      </c>
      <c r="J3437" s="16" t="s">
        <v>3938</v>
      </c>
      <c r="K3437" s="16" t="s">
        <v>3173</v>
      </c>
      <c r="L3437" s="16" t="s">
        <v>1134</v>
      </c>
      <c r="M3437" s="16" t="s">
        <v>1135</v>
      </c>
      <c r="N3437" s="16" t="s">
        <v>1144</v>
      </c>
      <c r="O3437" s="29" t="str">
        <f>IFERROR(IF(VLOOKUP(D3437,'КЛАДС СЕРВИНТРЕГА'!$H$1:$H$524,1,FALSE),"COD",),"NO COD")</f>
        <v>COD</v>
      </c>
    </row>
    <row r="3438" spans="1:15" ht="15" x14ac:dyDescent="0.25">
      <c r="A3438" s="16">
        <v>1197</v>
      </c>
      <c r="B3438" s="16">
        <v>19</v>
      </c>
      <c r="C3438" s="28" t="s">
        <v>1196</v>
      </c>
      <c r="D3438" s="16">
        <v>19513</v>
      </c>
      <c r="E3438" s="28" t="s">
        <v>6101</v>
      </c>
      <c r="F3438" s="16">
        <v>1915</v>
      </c>
      <c r="G3438" s="28">
        <v>191547</v>
      </c>
      <c r="H3438" s="16" t="s">
        <v>3519</v>
      </c>
      <c r="I3438" s="16" t="s">
        <v>2122</v>
      </c>
      <c r="J3438" s="16" t="s">
        <v>3459</v>
      </c>
      <c r="K3438" s="16" t="s">
        <v>9646</v>
      </c>
      <c r="L3438" s="16" t="s">
        <v>1134</v>
      </c>
      <c r="M3438" s="16" t="s">
        <v>1135</v>
      </c>
      <c r="N3438" s="16" t="s">
        <v>1144</v>
      </c>
      <c r="O3438" s="29" t="str">
        <f>IFERROR(IF(VLOOKUP(D3438,'КЛАДС СЕРВИНТРЕГА'!$H$1:$H$524,1,FALSE),"COD",),"NO COD")</f>
        <v>NO COD</v>
      </c>
    </row>
    <row r="3439" spans="1:15" ht="15" x14ac:dyDescent="0.25">
      <c r="A3439" s="16">
        <v>370</v>
      </c>
      <c r="B3439" s="16">
        <v>5</v>
      </c>
      <c r="C3439" s="28" t="s">
        <v>80</v>
      </c>
      <c r="D3439" s="16">
        <v>5665</v>
      </c>
      <c r="E3439" s="28" t="s">
        <v>2034</v>
      </c>
      <c r="F3439" s="16">
        <v>578</v>
      </c>
      <c r="G3439" s="28">
        <v>57838</v>
      </c>
      <c r="H3439" s="16" t="s">
        <v>2038</v>
      </c>
      <c r="I3439" s="16" t="s">
        <v>9647</v>
      </c>
      <c r="J3439" s="16" t="s">
        <v>2036</v>
      </c>
      <c r="K3439" s="16" t="s">
        <v>1939</v>
      </c>
      <c r="L3439" s="16" t="s">
        <v>1134</v>
      </c>
      <c r="M3439" s="16" t="s">
        <v>1135</v>
      </c>
      <c r="N3439" s="16" t="s">
        <v>9648</v>
      </c>
      <c r="O3439" s="29" t="str">
        <f>IFERROR(IF(VLOOKUP(D3439,'КЛАДС СЕРВИНТРЕГА'!$H$1:$H$524,1,FALSE),"COD",),"NO COD")</f>
        <v>NO COD</v>
      </c>
    </row>
    <row r="3440" spans="1:15" ht="15" x14ac:dyDescent="0.25">
      <c r="A3440" s="16">
        <v>431</v>
      </c>
      <c r="B3440" s="16">
        <v>8</v>
      </c>
      <c r="C3440" s="28" t="s">
        <v>1306</v>
      </c>
      <c r="D3440" s="16">
        <v>8433</v>
      </c>
      <c r="E3440" s="28" t="s">
        <v>573</v>
      </c>
      <c r="F3440" s="16">
        <v>830</v>
      </c>
      <c r="G3440" s="28">
        <v>83028</v>
      </c>
      <c r="H3440" s="16" t="s">
        <v>9649</v>
      </c>
      <c r="I3440" s="16" t="s">
        <v>9650</v>
      </c>
      <c r="J3440" s="16" t="s">
        <v>1655</v>
      </c>
      <c r="K3440" s="16" t="s">
        <v>3003</v>
      </c>
      <c r="L3440" s="16" t="s">
        <v>1134</v>
      </c>
      <c r="M3440" s="16" t="s">
        <v>1135</v>
      </c>
      <c r="N3440" s="16" t="s">
        <v>1144</v>
      </c>
      <c r="O3440" s="29" t="str">
        <f>IFERROR(IF(VLOOKUP(D3440,'КЛАДС СЕРВИНТРЕГА'!$H$1:$H$524,1,FALSE),"COD",),"NO COD")</f>
        <v>NO COD</v>
      </c>
    </row>
    <row r="3441" spans="1:15" ht="15" x14ac:dyDescent="0.25">
      <c r="A3441" s="16">
        <v>362</v>
      </c>
      <c r="B3441" s="16">
        <v>5</v>
      </c>
      <c r="C3441" s="28" t="s">
        <v>80</v>
      </c>
      <c r="D3441" s="16">
        <v>5659</v>
      </c>
      <c r="E3441" s="28" t="s">
        <v>5063</v>
      </c>
      <c r="F3441" s="16">
        <v>578</v>
      </c>
      <c r="G3441" s="28">
        <v>57810</v>
      </c>
      <c r="H3441" s="16" t="s">
        <v>4914</v>
      </c>
      <c r="I3441" s="16" t="s">
        <v>1796</v>
      </c>
      <c r="J3441" s="16" t="s">
        <v>2745</v>
      </c>
      <c r="K3441" s="16" t="s">
        <v>2386</v>
      </c>
      <c r="L3441" s="16" t="s">
        <v>1142</v>
      </c>
      <c r="M3441" s="16" t="s">
        <v>1135</v>
      </c>
      <c r="N3441" s="16" t="s">
        <v>1144</v>
      </c>
      <c r="O3441" s="29" t="str">
        <f>IFERROR(IF(VLOOKUP(D3441,'КЛАДС СЕРВИНТРЕГА'!$H$1:$H$524,1,FALSE),"COD",),"NO COD")</f>
        <v>NO COD</v>
      </c>
    </row>
    <row r="3442" spans="1:15" ht="15" x14ac:dyDescent="0.25">
      <c r="A3442" s="16">
        <v>3099</v>
      </c>
      <c r="B3442" s="16">
        <v>73</v>
      </c>
      <c r="C3442" s="28" t="s">
        <v>1185</v>
      </c>
      <c r="D3442" s="16">
        <v>73001</v>
      </c>
      <c r="E3442" s="28" t="s">
        <v>472</v>
      </c>
      <c r="F3442" s="16">
        <v>7300</v>
      </c>
      <c r="G3442" s="28">
        <v>730007</v>
      </c>
      <c r="H3442" s="16" t="s">
        <v>3806</v>
      </c>
      <c r="I3442" s="16" t="s">
        <v>8395</v>
      </c>
      <c r="J3442" s="16" t="s">
        <v>7661</v>
      </c>
      <c r="K3442" s="16" t="s">
        <v>3807</v>
      </c>
      <c r="L3442" s="16" t="s">
        <v>1134</v>
      </c>
      <c r="M3442" s="16" t="s">
        <v>1135</v>
      </c>
      <c r="N3442" s="16" t="s">
        <v>9651</v>
      </c>
      <c r="O3442" s="29" t="str">
        <f>IFERROR(IF(VLOOKUP(D3442,'КЛАДС СЕРВИНТРЕГА'!$H$1:$H$524,1,FALSE),"COD",),"NO COD")</f>
        <v>COD</v>
      </c>
    </row>
    <row r="3443" spans="1:15" ht="15" x14ac:dyDescent="0.25">
      <c r="A3443" s="16">
        <v>2384</v>
      </c>
      <c r="B3443" s="16">
        <v>52</v>
      </c>
      <c r="C3443" s="28" t="s">
        <v>1222</v>
      </c>
      <c r="D3443" s="16">
        <v>52287</v>
      </c>
      <c r="E3443" s="28" t="s">
        <v>4480</v>
      </c>
      <c r="F3443" s="16">
        <v>5235</v>
      </c>
      <c r="G3443" s="28">
        <v>523520</v>
      </c>
      <c r="H3443" s="16" t="s">
        <v>1140</v>
      </c>
      <c r="I3443" s="16" t="s">
        <v>1140</v>
      </c>
      <c r="J3443" s="16" t="s">
        <v>2690</v>
      </c>
      <c r="K3443" s="16" t="s">
        <v>1140</v>
      </c>
      <c r="L3443" s="16" t="s">
        <v>1142</v>
      </c>
      <c r="M3443" s="16" t="s">
        <v>1135</v>
      </c>
      <c r="N3443" s="16" t="s">
        <v>1144</v>
      </c>
      <c r="O3443" s="29" t="str">
        <f>IFERROR(IF(VLOOKUP(D3443,'КЛАДС СЕРВИНТРЕГА'!$H$1:$H$524,1,FALSE),"COD",),"NO COD")</f>
        <v>NO COD</v>
      </c>
    </row>
    <row r="3444" spans="1:15" ht="15" x14ac:dyDescent="0.25">
      <c r="A3444" s="16">
        <v>2004</v>
      </c>
      <c r="B3444" s="16">
        <v>41</v>
      </c>
      <c r="C3444" s="28" t="s">
        <v>1228</v>
      </c>
      <c r="D3444" s="16">
        <v>41551</v>
      </c>
      <c r="E3444" s="28" t="s">
        <v>730</v>
      </c>
      <c r="F3444" s="16">
        <v>4170</v>
      </c>
      <c r="G3444" s="28">
        <v>417047</v>
      </c>
      <c r="H3444" s="16" t="s">
        <v>9652</v>
      </c>
      <c r="I3444" s="16" t="s">
        <v>1163</v>
      </c>
      <c r="J3444" s="16" t="s">
        <v>3045</v>
      </c>
      <c r="K3444" s="16" t="s">
        <v>1232</v>
      </c>
      <c r="L3444" s="16" t="s">
        <v>1134</v>
      </c>
      <c r="M3444" s="16" t="s">
        <v>1135</v>
      </c>
      <c r="N3444" s="16" t="s">
        <v>9653</v>
      </c>
      <c r="O3444" s="29" t="str">
        <f>IFERROR(IF(VLOOKUP(D3444,'КЛАДС СЕРВИНТРЕГА'!$H$1:$H$524,1,FALSE),"COD",),"NO COD")</f>
        <v>COD</v>
      </c>
    </row>
    <row r="3445" spans="1:15" ht="15" x14ac:dyDescent="0.25">
      <c r="A3445" s="16">
        <v>2373</v>
      </c>
      <c r="B3445" s="16">
        <v>52</v>
      </c>
      <c r="C3445" s="28" t="s">
        <v>1222</v>
      </c>
      <c r="D3445" s="16">
        <v>52354</v>
      </c>
      <c r="E3445" s="28" t="s">
        <v>9466</v>
      </c>
      <c r="F3445" s="16">
        <v>5230</v>
      </c>
      <c r="G3445" s="28">
        <v>523028</v>
      </c>
      <c r="H3445" s="16" t="s">
        <v>2420</v>
      </c>
      <c r="I3445" s="16" t="s">
        <v>1163</v>
      </c>
      <c r="J3445" s="16" t="s">
        <v>4348</v>
      </c>
      <c r="K3445" s="16" t="s">
        <v>9654</v>
      </c>
      <c r="L3445" s="16" t="s">
        <v>1134</v>
      </c>
      <c r="M3445" s="16" t="s">
        <v>1135</v>
      </c>
      <c r="N3445" s="16" t="s">
        <v>9655</v>
      </c>
      <c r="O3445" s="29" t="str">
        <f>IFERROR(IF(VLOOKUP(D3445,'КЛАДС СЕРВИНТРЕГА'!$H$1:$H$524,1,FALSE),"COD",),"NO COD")</f>
        <v>NO COD</v>
      </c>
    </row>
    <row r="3446" spans="1:15" ht="15" x14ac:dyDescent="0.25">
      <c r="A3446" s="16">
        <v>2229</v>
      </c>
      <c r="B3446" s="16">
        <v>50</v>
      </c>
      <c r="C3446" s="28" t="s">
        <v>1179</v>
      </c>
      <c r="D3446" s="16">
        <v>50325</v>
      </c>
      <c r="E3446" s="28" t="s">
        <v>4994</v>
      </c>
      <c r="F3446" s="16">
        <v>5030</v>
      </c>
      <c r="G3446" s="28">
        <v>503028</v>
      </c>
      <c r="H3446" s="16" t="s">
        <v>9656</v>
      </c>
      <c r="I3446" s="16" t="s">
        <v>9657</v>
      </c>
      <c r="J3446" s="16" t="s">
        <v>7131</v>
      </c>
      <c r="K3446" s="16" t="s">
        <v>2445</v>
      </c>
      <c r="L3446" s="16" t="s">
        <v>1134</v>
      </c>
      <c r="M3446" s="16" t="s">
        <v>1135</v>
      </c>
      <c r="N3446" s="16" t="s">
        <v>1144</v>
      </c>
      <c r="O3446" s="29" t="str">
        <f>IFERROR(IF(VLOOKUP(D3446,'КЛАДС СЕРВИНТРЕГА'!$H$1:$H$524,1,FALSE),"COD",),"NO COD")</f>
        <v>NO COD</v>
      </c>
    </row>
    <row r="3447" spans="1:15" ht="15" x14ac:dyDescent="0.25">
      <c r="A3447" s="16">
        <v>2405</v>
      </c>
      <c r="B3447" s="16">
        <v>52</v>
      </c>
      <c r="C3447" s="28" t="s">
        <v>1222</v>
      </c>
      <c r="D3447" s="16">
        <v>52323</v>
      </c>
      <c r="E3447" s="28" t="s">
        <v>8488</v>
      </c>
      <c r="F3447" s="16">
        <v>5245</v>
      </c>
      <c r="G3447" s="28">
        <v>524501</v>
      </c>
      <c r="H3447" s="16" t="s">
        <v>1331</v>
      </c>
      <c r="I3447" s="16" t="s">
        <v>1141</v>
      </c>
      <c r="J3447" s="16" t="s">
        <v>9658</v>
      </c>
      <c r="K3447" s="16" t="s">
        <v>1676</v>
      </c>
      <c r="L3447" s="16" t="s">
        <v>1142</v>
      </c>
      <c r="M3447" s="16" t="s">
        <v>1135</v>
      </c>
      <c r="N3447" s="16" t="s">
        <v>1144</v>
      </c>
      <c r="O3447" s="29" t="str">
        <f>IFERROR(IF(VLOOKUP(D3447,'КЛАДС СЕРВИНТРЕГА'!$H$1:$H$524,1,FALSE),"COD",),"NO COD")</f>
        <v>NO COD</v>
      </c>
    </row>
    <row r="3448" spans="1:15" ht="15" x14ac:dyDescent="0.25">
      <c r="A3448" s="16">
        <v>708</v>
      </c>
      <c r="B3448" s="16">
        <v>15</v>
      </c>
      <c r="C3448" s="28" t="s">
        <v>50</v>
      </c>
      <c r="D3448" s="16">
        <v>15763</v>
      </c>
      <c r="E3448" s="28" t="s">
        <v>976</v>
      </c>
      <c r="F3448" s="16">
        <v>1504</v>
      </c>
      <c r="G3448" s="28">
        <v>150428</v>
      </c>
      <c r="H3448" s="16" t="s">
        <v>9659</v>
      </c>
      <c r="I3448" s="16" t="s">
        <v>9660</v>
      </c>
      <c r="J3448" s="16" t="s">
        <v>6270</v>
      </c>
      <c r="K3448" s="16" t="s">
        <v>9661</v>
      </c>
      <c r="L3448" s="16" t="s">
        <v>1134</v>
      </c>
      <c r="M3448" s="16" t="s">
        <v>1135</v>
      </c>
      <c r="N3448" s="16" t="s">
        <v>9662</v>
      </c>
      <c r="O3448" s="29" t="str">
        <f>IFERROR(IF(VLOOKUP(D3448,'КЛАДС СЕРВИНТРЕГА'!$H$1:$H$524,1,FALSE),"COD",),"NO COD")</f>
        <v>COD</v>
      </c>
    </row>
    <row r="3449" spans="1:15" ht="15" x14ac:dyDescent="0.25">
      <c r="A3449" s="16">
        <v>3519</v>
      </c>
      <c r="B3449" s="16">
        <v>86</v>
      </c>
      <c r="C3449" s="28" t="s">
        <v>1807</v>
      </c>
      <c r="D3449" s="16">
        <v>86320</v>
      </c>
      <c r="E3449" s="28" t="s">
        <v>8552</v>
      </c>
      <c r="F3449" s="16">
        <v>8620</v>
      </c>
      <c r="G3449" s="28">
        <v>862007</v>
      </c>
      <c r="H3449" s="16" t="s">
        <v>9663</v>
      </c>
      <c r="I3449" s="16" t="s">
        <v>8913</v>
      </c>
      <c r="J3449" s="16" t="s">
        <v>4052</v>
      </c>
      <c r="K3449" s="16" t="s">
        <v>9664</v>
      </c>
      <c r="L3449" s="16" t="s">
        <v>1134</v>
      </c>
      <c r="M3449" s="16" t="s">
        <v>1135</v>
      </c>
      <c r="N3449" s="16" t="s">
        <v>9665</v>
      </c>
      <c r="O3449" s="29" t="str">
        <f>IFERROR(IF(VLOOKUP(D3449,'КЛАДС СЕРВИНТРЕГА'!$H$1:$H$524,1,FALSE),"COD",),"NO COD")</f>
        <v>NO COD</v>
      </c>
    </row>
    <row r="3450" spans="1:15" ht="15" x14ac:dyDescent="0.25">
      <c r="A3450" s="16">
        <v>698</v>
      </c>
      <c r="B3450" s="16">
        <v>15</v>
      </c>
      <c r="C3450" s="28" t="s">
        <v>50</v>
      </c>
      <c r="D3450" s="16">
        <v>15187</v>
      </c>
      <c r="E3450" s="28" t="s">
        <v>253</v>
      </c>
      <c r="F3450" s="16">
        <v>1502</v>
      </c>
      <c r="G3450" s="28">
        <v>150240</v>
      </c>
      <c r="H3450" s="16" t="s">
        <v>1140</v>
      </c>
      <c r="I3450" s="16" t="s">
        <v>1140</v>
      </c>
      <c r="J3450" s="16" t="s">
        <v>1140</v>
      </c>
      <c r="K3450" s="16" t="s">
        <v>1140</v>
      </c>
      <c r="L3450" s="16" t="s">
        <v>1142</v>
      </c>
      <c r="M3450" s="16" t="s">
        <v>1135</v>
      </c>
      <c r="N3450" s="16" t="s">
        <v>1144</v>
      </c>
      <c r="O3450" s="29" t="str">
        <f>IFERROR(IF(VLOOKUP(D3450,'КЛАДС СЕРВИНТРЕГА'!$H$1:$H$524,1,FALSE),"COD",),"NO COD")</f>
        <v>COD</v>
      </c>
    </row>
    <row r="3451" spans="1:15" ht="15" x14ac:dyDescent="0.25">
      <c r="A3451" s="16">
        <v>741</v>
      </c>
      <c r="B3451" s="16">
        <v>15</v>
      </c>
      <c r="C3451" s="28" t="s">
        <v>50</v>
      </c>
      <c r="D3451" s="16">
        <v>15403</v>
      </c>
      <c r="E3451" s="28" t="s">
        <v>9552</v>
      </c>
      <c r="F3451" s="16">
        <v>1508</v>
      </c>
      <c r="G3451" s="28">
        <v>150867</v>
      </c>
      <c r="H3451" s="16" t="s">
        <v>8013</v>
      </c>
      <c r="I3451" s="16" t="s">
        <v>2004</v>
      </c>
      <c r="J3451" s="16" t="s">
        <v>9666</v>
      </c>
      <c r="K3451" s="16" t="s">
        <v>1176</v>
      </c>
      <c r="L3451" s="16" t="s">
        <v>1134</v>
      </c>
      <c r="M3451" s="16" t="s">
        <v>1135</v>
      </c>
      <c r="N3451" s="16" t="s">
        <v>9667</v>
      </c>
      <c r="O3451" s="29" t="str">
        <f>IFERROR(IF(VLOOKUP(D3451,'КЛАДС СЕРВИНТРЕГА'!$H$1:$H$524,1,FALSE),"COD",),"NO COD")</f>
        <v>NO COD</v>
      </c>
    </row>
    <row r="3452" spans="1:15" ht="15" x14ac:dyDescent="0.25">
      <c r="A3452" s="16">
        <v>1539</v>
      </c>
      <c r="B3452" s="16">
        <v>25</v>
      </c>
      <c r="C3452" s="28" t="s">
        <v>1165</v>
      </c>
      <c r="D3452" s="16">
        <v>25740</v>
      </c>
      <c r="E3452" s="28" t="s">
        <v>943</v>
      </c>
      <c r="F3452" s="16">
        <v>2500</v>
      </c>
      <c r="G3452" s="28">
        <v>250070</v>
      </c>
      <c r="H3452" s="16" t="s">
        <v>1140</v>
      </c>
      <c r="I3452" s="16" t="s">
        <v>1140</v>
      </c>
      <c r="J3452" s="16" t="s">
        <v>1140</v>
      </c>
      <c r="K3452" s="16" t="s">
        <v>1140</v>
      </c>
      <c r="L3452" s="16" t="s">
        <v>1142</v>
      </c>
      <c r="M3452" s="16" t="s">
        <v>9668</v>
      </c>
      <c r="N3452" s="16" t="s">
        <v>9669</v>
      </c>
      <c r="O3452" s="29" t="str">
        <f>IFERROR(IF(VLOOKUP(D3452,'КЛАДС СЕРВИНТРЕГА'!$H$1:$H$524,1,FALSE),"COD",),"NO COD")</f>
        <v>COD</v>
      </c>
    </row>
    <row r="3453" spans="1:15" ht="15" x14ac:dyDescent="0.25">
      <c r="A3453" s="16">
        <v>3253</v>
      </c>
      <c r="B3453" s="16">
        <v>76</v>
      </c>
      <c r="C3453" s="28" t="s">
        <v>1285</v>
      </c>
      <c r="D3453" s="16">
        <v>76001</v>
      </c>
      <c r="E3453" s="28" t="s">
        <v>191</v>
      </c>
      <c r="F3453" s="16">
        <v>7600</v>
      </c>
      <c r="G3453" s="28">
        <v>760012</v>
      </c>
      <c r="H3453" s="16" t="s">
        <v>2183</v>
      </c>
      <c r="I3453" s="16" t="s">
        <v>9670</v>
      </c>
      <c r="J3453" s="16" t="s">
        <v>4464</v>
      </c>
      <c r="K3453" s="16" t="s">
        <v>4465</v>
      </c>
      <c r="L3453" s="16" t="s">
        <v>1142</v>
      </c>
      <c r="M3453" s="16" t="s">
        <v>9671</v>
      </c>
      <c r="N3453" s="16" t="s">
        <v>1144</v>
      </c>
      <c r="O3453" s="29" t="str">
        <f>IFERROR(IF(VLOOKUP(D3453,'КЛАДС СЕРВИНТРЕГА'!$H$1:$H$524,1,FALSE),"COD",),"NO COD")</f>
        <v>COD</v>
      </c>
    </row>
    <row r="3454" spans="1:15" ht="15" x14ac:dyDescent="0.25">
      <c r="A3454" s="16">
        <v>3322</v>
      </c>
      <c r="B3454" s="16">
        <v>76</v>
      </c>
      <c r="C3454" s="28" t="s">
        <v>1285</v>
      </c>
      <c r="D3454" s="16">
        <v>76400</v>
      </c>
      <c r="E3454" s="28" t="s">
        <v>1422</v>
      </c>
      <c r="F3454" s="16">
        <v>7615</v>
      </c>
      <c r="G3454" s="28">
        <v>761547</v>
      </c>
      <c r="H3454" s="16" t="s">
        <v>9672</v>
      </c>
      <c r="I3454" s="16" t="s">
        <v>6732</v>
      </c>
      <c r="J3454" s="16" t="s">
        <v>5026</v>
      </c>
      <c r="K3454" s="16" t="s">
        <v>9673</v>
      </c>
      <c r="L3454" s="16" t="s">
        <v>1134</v>
      </c>
      <c r="M3454" s="16" t="s">
        <v>1135</v>
      </c>
      <c r="N3454" s="16" t="s">
        <v>9674</v>
      </c>
      <c r="O3454" s="29" t="str">
        <f>IFERROR(IF(VLOOKUP(D3454,'КЛАДС СЕРВИНТРЕГА'!$H$1:$H$524,1,FALSE),"COD",),"NO COD")</f>
        <v>COD</v>
      </c>
    </row>
    <row r="3455" spans="1:15" ht="15" x14ac:dyDescent="0.25">
      <c r="A3455" s="16">
        <v>43</v>
      </c>
      <c r="B3455" s="16">
        <v>5</v>
      </c>
      <c r="C3455" s="28" t="s">
        <v>80</v>
      </c>
      <c r="D3455" s="16">
        <v>5664</v>
      </c>
      <c r="E3455" s="28" t="s">
        <v>894</v>
      </c>
      <c r="F3455" s="16">
        <v>510</v>
      </c>
      <c r="G3455" s="28">
        <v>51017</v>
      </c>
      <c r="H3455" s="16" t="s">
        <v>9675</v>
      </c>
      <c r="I3455" s="16" t="s">
        <v>9676</v>
      </c>
      <c r="J3455" s="16" t="s">
        <v>1391</v>
      </c>
      <c r="K3455" s="16" t="s">
        <v>3772</v>
      </c>
      <c r="L3455" s="16" t="s">
        <v>1134</v>
      </c>
      <c r="M3455" s="16" t="s">
        <v>1135</v>
      </c>
      <c r="N3455" s="16" t="s">
        <v>9677</v>
      </c>
      <c r="O3455" s="29" t="str">
        <f>IFERROR(IF(VLOOKUP(D3455,'КЛАДС СЕРВИНТРЕГА'!$H$1:$H$524,1,FALSE),"COD",),"NO COD")</f>
        <v>NO COD</v>
      </c>
    </row>
    <row r="3456" spans="1:15" ht="15" x14ac:dyDescent="0.25">
      <c r="A3456" s="16">
        <v>2344</v>
      </c>
      <c r="B3456" s="16">
        <v>52</v>
      </c>
      <c r="C3456" s="28" t="s">
        <v>1222</v>
      </c>
      <c r="D3456" s="16">
        <v>52786</v>
      </c>
      <c r="E3456" s="28" t="s">
        <v>3749</v>
      </c>
      <c r="F3456" s="16">
        <v>5215</v>
      </c>
      <c r="G3456" s="28">
        <v>521567</v>
      </c>
      <c r="H3456" s="16" t="s">
        <v>9611</v>
      </c>
      <c r="I3456" s="16" t="s">
        <v>9678</v>
      </c>
      <c r="J3456" s="16" t="s">
        <v>3751</v>
      </c>
      <c r="K3456" s="16" t="s">
        <v>1439</v>
      </c>
      <c r="L3456" s="16" t="s">
        <v>1134</v>
      </c>
      <c r="M3456" s="16" t="s">
        <v>1135</v>
      </c>
      <c r="N3456" s="16" t="s">
        <v>1144</v>
      </c>
      <c r="O3456" s="29" t="str">
        <f>IFERROR(IF(VLOOKUP(D3456,'КЛАДС СЕРВИНТРЕГА'!$H$1:$H$524,1,FALSE),"COD",),"NO COD")</f>
        <v>NO COD</v>
      </c>
    </row>
    <row r="3457" spans="1:15" ht="15" x14ac:dyDescent="0.25">
      <c r="A3457" s="16">
        <v>3605</v>
      </c>
      <c r="B3457" s="16">
        <v>94</v>
      </c>
      <c r="C3457" s="28" t="s">
        <v>2082</v>
      </c>
      <c r="D3457" s="16">
        <v>94343</v>
      </c>
      <c r="E3457" s="28" t="s">
        <v>2163</v>
      </c>
      <c r="F3457" s="16">
        <v>9440</v>
      </c>
      <c r="G3457" s="28">
        <v>944017</v>
      </c>
      <c r="H3457" s="16" t="s">
        <v>9679</v>
      </c>
      <c r="I3457" s="16" t="s">
        <v>9680</v>
      </c>
      <c r="J3457" s="16" t="s">
        <v>6509</v>
      </c>
      <c r="K3457" s="16" t="s">
        <v>7123</v>
      </c>
      <c r="L3457" s="16" t="s">
        <v>1134</v>
      </c>
      <c r="M3457" s="16" t="s">
        <v>1135</v>
      </c>
      <c r="N3457" s="16" t="s">
        <v>1144</v>
      </c>
      <c r="O3457" s="29" t="str">
        <f>IFERROR(IF(VLOOKUP(D3457,'КЛАДС СЕРВИНТРЕГА'!$H$1:$H$524,1,FALSE),"COD",),"NO COD")</f>
        <v>NO COD</v>
      </c>
    </row>
    <row r="3458" spans="1:15" ht="15" x14ac:dyDescent="0.25">
      <c r="A3458" s="16">
        <v>1626</v>
      </c>
      <c r="B3458" s="16">
        <v>25</v>
      </c>
      <c r="C3458" s="28" t="s">
        <v>1165</v>
      </c>
      <c r="D3458" s="16">
        <v>25297</v>
      </c>
      <c r="E3458" s="28" t="s">
        <v>5898</v>
      </c>
      <c r="F3458" s="16">
        <v>2512</v>
      </c>
      <c r="G3458" s="28">
        <v>251238</v>
      </c>
      <c r="H3458" s="16" t="s">
        <v>4984</v>
      </c>
      <c r="I3458" s="16" t="s">
        <v>6044</v>
      </c>
      <c r="J3458" s="16" t="s">
        <v>8574</v>
      </c>
      <c r="K3458" s="16" t="s">
        <v>3245</v>
      </c>
      <c r="L3458" s="16" t="s">
        <v>1134</v>
      </c>
      <c r="M3458" s="16" t="s">
        <v>1135</v>
      </c>
      <c r="N3458" s="16" t="s">
        <v>9681</v>
      </c>
      <c r="O3458" s="29" t="str">
        <f>IFERROR(IF(VLOOKUP(D3458,'КЛАДС СЕРВИНТРЕГА'!$H$1:$H$524,1,FALSE),"COD",),"NO COD")</f>
        <v>NO COD</v>
      </c>
    </row>
    <row r="3459" spans="1:15" ht="15" x14ac:dyDescent="0.25">
      <c r="A3459" s="16">
        <v>897</v>
      </c>
      <c r="B3459" s="16">
        <v>15</v>
      </c>
      <c r="C3459" s="28" t="s">
        <v>50</v>
      </c>
      <c r="D3459" s="16">
        <v>15861</v>
      </c>
      <c r="E3459" s="28" t="s">
        <v>1066</v>
      </c>
      <c r="F3459" s="16">
        <v>1536</v>
      </c>
      <c r="G3459" s="28">
        <v>153640</v>
      </c>
      <c r="H3459" s="16" t="s">
        <v>2084</v>
      </c>
      <c r="I3459" s="16" t="s">
        <v>1140</v>
      </c>
      <c r="J3459" s="16" t="s">
        <v>1140</v>
      </c>
      <c r="K3459" s="16" t="s">
        <v>1140</v>
      </c>
      <c r="L3459" s="16" t="s">
        <v>1142</v>
      </c>
      <c r="M3459" s="16" t="s">
        <v>1135</v>
      </c>
      <c r="N3459" s="16" t="s">
        <v>9682</v>
      </c>
      <c r="O3459" s="29" t="str">
        <f>IFERROR(IF(VLOOKUP(D3459,'КЛАДС СЕРВИНТРЕГА'!$H$1:$H$524,1,FALSE),"COD",),"NO COD")</f>
        <v>COD</v>
      </c>
    </row>
    <row r="3460" spans="1:15" ht="15" x14ac:dyDescent="0.25">
      <c r="A3460" s="16">
        <v>2751</v>
      </c>
      <c r="B3460" s="16">
        <v>68</v>
      </c>
      <c r="C3460" s="28" t="s">
        <v>1129</v>
      </c>
      <c r="D3460" s="16">
        <v>68169</v>
      </c>
      <c r="E3460" s="28" t="s">
        <v>9683</v>
      </c>
      <c r="F3460" s="16">
        <v>6805</v>
      </c>
      <c r="G3460" s="28">
        <v>680551</v>
      </c>
      <c r="H3460" s="16" t="s">
        <v>1343</v>
      </c>
      <c r="I3460" s="16" t="s">
        <v>1141</v>
      </c>
      <c r="J3460" s="16" t="s">
        <v>1239</v>
      </c>
      <c r="K3460" s="16" t="s">
        <v>1334</v>
      </c>
      <c r="L3460" s="16" t="s">
        <v>1142</v>
      </c>
      <c r="M3460" s="16" t="s">
        <v>1135</v>
      </c>
      <c r="N3460" s="16" t="s">
        <v>2748</v>
      </c>
      <c r="O3460" s="29" t="str">
        <f>IFERROR(IF(VLOOKUP(D3460,'КЛАДС СЕРВИНТРЕГА'!$H$1:$H$524,1,FALSE),"COD",),"NO COD")</f>
        <v>NO COD</v>
      </c>
    </row>
    <row r="3461" spans="1:15" ht="15" x14ac:dyDescent="0.25">
      <c r="A3461" s="16">
        <v>2267</v>
      </c>
      <c r="B3461" s="16">
        <v>50</v>
      </c>
      <c r="C3461" s="28" t="s">
        <v>1179</v>
      </c>
      <c r="D3461" s="16">
        <v>50400</v>
      </c>
      <c r="E3461" s="28" t="s">
        <v>543</v>
      </c>
      <c r="F3461" s="16">
        <v>5060</v>
      </c>
      <c r="G3461" s="28">
        <v>506067</v>
      </c>
      <c r="H3461" s="16" t="s">
        <v>2311</v>
      </c>
      <c r="I3461" s="16" t="s">
        <v>9684</v>
      </c>
      <c r="J3461" s="16" t="s">
        <v>2655</v>
      </c>
      <c r="K3461" s="16" t="s">
        <v>2312</v>
      </c>
      <c r="L3461" s="16" t="s">
        <v>1134</v>
      </c>
      <c r="M3461" s="16" t="s">
        <v>1135</v>
      </c>
      <c r="N3461" s="16" t="s">
        <v>1144</v>
      </c>
      <c r="O3461" s="29" t="str">
        <f>IFERROR(IF(VLOOKUP(D3461,'КЛАДС СЕРВИНТРЕГА'!$H$1:$H$524,1,FALSE),"COD",),"NO COD")</f>
        <v>COD</v>
      </c>
    </row>
    <row r="3462" spans="1:15" ht="15" x14ac:dyDescent="0.25">
      <c r="A3462" s="16">
        <v>2146</v>
      </c>
      <c r="B3462" s="16">
        <v>47</v>
      </c>
      <c r="C3462" s="28" t="s">
        <v>1158</v>
      </c>
      <c r="D3462" s="16">
        <v>47798</v>
      </c>
      <c r="E3462" s="28" t="s">
        <v>2677</v>
      </c>
      <c r="F3462" s="16">
        <v>4750</v>
      </c>
      <c r="G3462" s="28">
        <v>475050</v>
      </c>
      <c r="H3462" s="16" t="s">
        <v>1141</v>
      </c>
      <c r="I3462" s="16" t="s">
        <v>1140</v>
      </c>
      <c r="J3462" s="16" t="s">
        <v>1737</v>
      </c>
      <c r="K3462" s="16" t="s">
        <v>4188</v>
      </c>
      <c r="L3462" s="16" t="s">
        <v>1142</v>
      </c>
      <c r="M3462" s="16" t="s">
        <v>9685</v>
      </c>
      <c r="N3462" s="16" t="s">
        <v>1144</v>
      </c>
      <c r="O3462" s="29" t="str">
        <f>IFERROR(IF(VLOOKUP(D3462,'КЛАДС СЕРВИНТРЕГА'!$H$1:$H$524,1,FALSE),"COD",),"NO COD")</f>
        <v>NO COD</v>
      </c>
    </row>
    <row r="3463" spans="1:15" ht="15" x14ac:dyDescent="0.25">
      <c r="A3463" s="16">
        <v>1331</v>
      </c>
      <c r="B3463" s="16">
        <v>20</v>
      </c>
      <c r="C3463" s="28" t="s">
        <v>1278</v>
      </c>
      <c r="D3463" s="16">
        <v>20570</v>
      </c>
      <c r="E3463" s="28" t="s">
        <v>744</v>
      </c>
      <c r="F3463" s="16">
        <v>2010</v>
      </c>
      <c r="G3463" s="28">
        <v>201008</v>
      </c>
      <c r="H3463" s="16" t="s">
        <v>4541</v>
      </c>
      <c r="I3463" s="16" t="s">
        <v>4858</v>
      </c>
      <c r="J3463" s="16" t="s">
        <v>8526</v>
      </c>
      <c r="K3463" s="16" t="s">
        <v>5163</v>
      </c>
      <c r="L3463" s="16" t="s">
        <v>1134</v>
      </c>
      <c r="M3463" s="16" t="s">
        <v>1135</v>
      </c>
      <c r="N3463" s="16" t="s">
        <v>1144</v>
      </c>
      <c r="O3463" s="29" t="str">
        <f>IFERROR(IF(VLOOKUP(D3463,'КЛАДС СЕРВИНТРЕГА'!$H$1:$H$524,1,FALSE),"COD",),"NO COD")</f>
        <v>COD</v>
      </c>
    </row>
    <row r="3464" spans="1:15" ht="15" x14ac:dyDescent="0.25">
      <c r="A3464" s="16">
        <v>958</v>
      </c>
      <c r="B3464" s="16">
        <v>15</v>
      </c>
      <c r="C3464" s="28" t="s">
        <v>50</v>
      </c>
      <c r="D3464" s="16">
        <v>15832</v>
      </c>
      <c r="E3464" s="28" t="s">
        <v>8437</v>
      </c>
      <c r="F3464" s="16">
        <v>1546</v>
      </c>
      <c r="G3464" s="28">
        <v>154680</v>
      </c>
      <c r="H3464" s="16" t="s">
        <v>9686</v>
      </c>
      <c r="I3464" s="16" t="s">
        <v>9687</v>
      </c>
      <c r="J3464" s="16" t="s">
        <v>9688</v>
      </c>
      <c r="K3464" s="16" t="s">
        <v>1140</v>
      </c>
      <c r="L3464" s="16" t="s">
        <v>1142</v>
      </c>
      <c r="M3464" s="16" t="s">
        <v>1135</v>
      </c>
      <c r="N3464" s="16" t="s">
        <v>1144</v>
      </c>
      <c r="O3464" s="29" t="str">
        <f>IFERROR(IF(VLOOKUP(D3464,'КЛАДС СЕРВИНТРЕГА'!$H$1:$H$524,1,FALSE),"COD",),"NO COD")</f>
        <v>NO COD</v>
      </c>
    </row>
    <row r="3465" spans="1:15" ht="15" x14ac:dyDescent="0.25">
      <c r="A3465" s="16">
        <v>2307</v>
      </c>
      <c r="B3465" s="16">
        <v>52</v>
      </c>
      <c r="C3465" s="28" t="s">
        <v>1222</v>
      </c>
      <c r="D3465" s="16">
        <v>52110</v>
      </c>
      <c r="E3465" s="28" t="s">
        <v>3114</v>
      </c>
      <c r="F3465" s="16">
        <v>5205</v>
      </c>
      <c r="G3465" s="28">
        <v>520508</v>
      </c>
      <c r="H3465" s="16" t="s">
        <v>9689</v>
      </c>
      <c r="I3465" s="16" t="s">
        <v>4347</v>
      </c>
      <c r="J3465" s="16" t="s">
        <v>9690</v>
      </c>
      <c r="K3465" s="16" t="s">
        <v>7833</v>
      </c>
      <c r="L3465" s="16" t="s">
        <v>1134</v>
      </c>
      <c r="M3465" s="16" t="s">
        <v>1135</v>
      </c>
      <c r="N3465" s="16" t="s">
        <v>1144</v>
      </c>
      <c r="O3465" s="29" t="str">
        <f>IFERROR(IF(VLOOKUP(D3465,'КЛАДС СЕРВИНТРЕГА'!$H$1:$H$524,1,FALSE),"COD",),"NO COD")</f>
        <v>NO COD</v>
      </c>
    </row>
    <row r="3466" spans="1:15" ht="15" x14ac:dyDescent="0.25">
      <c r="A3466" s="16">
        <v>1644</v>
      </c>
      <c r="B3466" s="16">
        <v>25</v>
      </c>
      <c r="C3466" s="28" t="s">
        <v>1165</v>
      </c>
      <c r="D3466" s="16">
        <v>25279</v>
      </c>
      <c r="E3466" s="28" t="s">
        <v>401</v>
      </c>
      <c r="F3466" s="16">
        <v>2516</v>
      </c>
      <c r="G3466" s="28">
        <v>251640</v>
      </c>
      <c r="H3466" s="16" t="s">
        <v>2029</v>
      </c>
      <c r="I3466" s="16" t="s">
        <v>1140</v>
      </c>
      <c r="J3466" s="16" t="s">
        <v>1140</v>
      </c>
      <c r="K3466" s="16" t="s">
        <v>1140</v>
      </c>
      <c r="L3466" s="16" t="s">
        <v>1142</v>
      </c>
      <c r="M3466" s="16" t="s">
        <v>1135</v>
      </c>
      <c r="N3466" s="16" t="s">
        <v>9691</v>
      </c>
      <c r="O3466" s="29" t="str">
        <f>IFERROR(IF(VLOOKUP(D3466,'КЛАДС СЕРВИНТРЕГА'!$H$1:$H$524,1,FALSE),"COD",),"NO COD")</f>
        <v>COD</v>
      </c>
    </row>
    <row r="3467" spans="1:15" ht="15" x14ac:dyDescent="0.25">
      <c r="A3467" s="16">
        <v>2333</v>
      </c>
      <c r="B3467" s="16">
        <v>52</v>
      </c>
      <c r="C3467" s="28" t="s">
        <v>1222</v>
      </c>
      <c r="D3467" s="16">
        <v>52694</v>
      </c>
      <c r="E3467" s="28" t="s">
        <v>3249</v>
      </c>
      <c r="F3467" s="16">
        <v>5215</v>
      </c>
      <c r="G3467" s="28">
        <v>521507</v>
      </c>
      <c r="H3467" s="16" t="s">
        <v>3941</v>
      </c>
      <c r="I3467" s="16" t="s">
        <v>9692</v>
      </c>
      <c r="J3467" s="16" t="s">
        <v>2959</v>
      </c>
      <c r="K3467" s="16" t="s">
        <v>9693</v>
      </c>
      <c r="L3467" s="16" t="s">
        <v>1134</v>
      </c>
      <c r="M3467" s="16" t="s">
        <v>1135</v>
      </c>
      <c r="N3467" s="16" t="s">
        <v>9694</v>
      </c>
      <c r="O3467" s="29" t="str">
        <f>IFERROR(IF(VLOOKUP(D3467,'КЛАДС СЕРВИНТРЕГА'!$H$1:$H$524,1,FALSE),"COD",),"NO COD")</f>
        <v>NO COD</v>
      </c>
    </row>
    <row r="3468" spans="1:15" ht="15" x14ac:dyDescent="0.25">
      <c r="A3468" s="16">
        <v>2521</v>
      </c>
      <c r="B3468" s="16">
        <v>52</v>
      </c>
      <c r="C3468" s="28" t="s">
        <v>1222</v>
      </c>
      <c r="D3468" s="16">
        <v>52835</v>
      </c>
      <c r="E3468" s="28" t="s">
        <v>1223</v>
      </c>
      <c r="F3468" s="16">
        <v>5285</v>
      </c>
      <c r="G3468" s="28">
        <v>528529</v>
      </c>
      <c r="H3468" s="16" t="s">
        <v>9695</v>
      </c>
      <c r="I3468" s="16" t="s">
        <v>9696</v>
      </c>
      <c r="J3468" s="16" t="s">
        <v>1542</v>
      </c>
      <c r="K3468" s="16" t="s">
        <v>8050</v>
      </c>
      <c r="L3468" s="16" t="s">
        <v>1134</v>
      </c>
      <c r="M3468" s="16" t="s">
        <v>1135</v>
      </c>
      <c r="N3468" s="16" t="s">
        <v>1144</v>
      </c>
      <c r="O3468" s="29" t="str">
        <f>IFERROR(IF(VLOOKUP(D3468,'КЛАДС СЕРВИНТРЕГА'!$H$1:$H$524,1,FALSE),"COD",),"NO COD")</f>
        <v>COD</v>
      </c>
    </row>
    <row r="3469" spans="1:15" ht="15" x14ac:dyDescent="0.25">
      <c r="A3469" s="16">
        <v>2915</v>
      </c>
      <c r="B3469" s="16">
        <v>68</v>
      </c>
      <c r="C3469" s="28" t="s">
        <v>1129</v>
      </c>
      <c r="D3469" s="16">
        <v>68324</v>
      </c>
      <c r="E3469" s="28" t="s">
        <v>4268</v>
      </c>
      <c r="F3469" s="16">
        <v>6845</v>
      </c>
      <c r="G3469" s="28">
        <v>684501</v>
      </c>
      <c r="H3469" s="16" t="s">
        <v>2134</v>
      </c>
      <c r="I3469" s="16" t="s">
        <v>1689</v>
      </c>
      <c r="J3469" s="16" t="s">
        <v>1139</v>
      </c>
      <c r="K3469" s="16" t="s">
        <v>1140</v>
      </c>
      <c r="L3469" s="16" t="s">
        <v>1142</v>
      </c>
      <c r="M3469" s="16" t="s">
        <v>1135</v>
      </c>
      <c r="N3469" s="16" t="s">
        <v>9697</v>
      </c>
      <c r="O3469" s="29" t="str">
        <f>IFERROR(IF(VLOOKUP(D3469,'КЛАДС СЕРВИНТРЕГА'!$H$1:$H$524,1,FALSE),"COD",),"NO COD")</f>
        <v>NO COD</v>
      </c>
    </row>
    <row r="3470" spans="1:15" ht="15" x14ac:dyDescent="0.25">
      <c r="A3470" s="16">
        <v>2823</v>
      </c>
      <c r="B3470" s="16">
        <v>68</v>
      </c>
      <c r="C3470" s="28" t="s">
        <v>1129</v>
      </c>
      <c r="D3470" s="16">
        <v>68502</v>
      </c>
      <c r="E3470" s="28" t="s">
        <v>2477</v>
      </c>
      <c r="F3470" s="16">
        <v>6825</v>
      </c>
      <c r="G3470" s="28">
        <v>682521</v>
      </c>
      <c r="H3470" s="16" t="s">
        <v>1140</v>
      </c>
      <c r="I3470" s="16" t="s">
        <v>1140</v>
      </c>
      <c r="J3470" s="16" t="s">
        <v>6159</v>
      </c>
      <c r="K3470" s="16" t="s">
        <v>1140</v>
      </c>
      <c r="L3470" s="16" t="s">
        <v>1142</v>
      </c>
      <c r="M3470" s="16" t="s">
        <v>1135</v>
      </c>
      <c r="N3470" s="16" t="s">
        <v>1144</v>
      </c>
      <c r="O3470" s="29" t="str">
        <f>IFERROR(IF(VLOOKUP(D3470,'КЛАДС СЕРВИНТРЕГА'!$H$1:$H$524,1,FALSE),"COD",),"NO COD")</f>
        <v>NO COD</v>
      </c>
    </row>
    <row r="3471" spans="1:15" ht="15" x14ac:dyDescent="0.25">
      <c r="A3471" s="16">
        <v>840</v>
      </c>
      <c r="B3471" s="16">
        <v>15</v>
      </c>
      <c r="C3471" s="28" t="s">
        <v>50</v>
      </c>
      <c r="D3471" s="16">
        <v>15667</v>
      </c>
      <c r="E3471" s="28" t="s">
        <v>877</v>
      </c>
      <c r="F3471" s="16">
        <v>1528</v>
      </c>
      <c r="G3471" s="28">
        <v>152801</v>
      </c>
      <c r="H3471" s="16" t="s">
        <v>1140</v>
      </c>
      <c r="I3471" s="16" t="s">
        <v>1140</v>
      </c>
      <c r="J3471" s="16" t="s">
        <v>1140</v>
      </c>
      <c r="K3471" s="16" t="s">
        <v>1140</v>
      </c>
      <c r="L3471" s="16" t="s">
        <v>1142</v>
      </c>
      <c r="M3471" s="16" t="s">
        <v>1135</v>
      </c>
      <c r="N3471" s="16" t="s">
        <v>1144</v>
      </c>
      <c r="O3471" s="29" t="str">
        <f>IFERROR(IF(VLOOKUP(D3471,'КЛАДС СЕРВИНТРЕГА'!$H$1:$H$524,1,FALSE),"COD",),"NO COD")</f>
        <v>COD</v>
      </c>
    </row>
    <row r="3472" spans="1:15" ht="15" x14ac:dyDescent="0.25">
      <c r="A3472" s="16">
        <v>3661</v>
      </c>
      <c r="B3472" s="16">
        <v>99</v>
      </c>
      <c r="C3472" s="28" t="s">
        <v>1970</v>
      </c>
      <c r="D3472" s="16">
        <v>99773</v>
      </c>
      <c r="E3472" s="28" t="s">
        <v>2437</v>
      </c>
      <c r="F3472" s="16">
        <v>9910</v>
      </c>
      <c r="G3472" s="28">
        <v>991028</v>
      </c>
      <c r="H3472" s="16" t="s">
        <v>9698</v>
      </c>
      <c r="I3472" s="16" t="s">
        <v>9699</v>
      </c>
      <c r="J3472" s="16" t="s">
        <v>1163</v>
      </c>
      <c r="K3472" s="16" t="s">
        <v>9700</v>
      </c>
      <c r="L3472" s="16" t="s">
        <v>1134</v>
      </c>
      <c r="M3472" s="16" t="s">
        <v>1135</v>
      </c>
      <c r="N3472" s="16" t="s">
        <v>1144</v>
      </c>
      <c r="O3472" s="29" t="str">
        <f>IFERROR(IF(VLOOKUP(D3472,'КЛАДС СЕРВИНТРЕГА'!$H$1:$H$524,1,FALSE),"COD",),"NO COD")</f>
        <v>NO COD</v>
      </c>
    </row>
    <row r="3473" spans="1:15" ht="15" x14ac:dyDescent="0.25">
      <c r="A3473" s="16">
        <v>3561</v>
      </c>
      <c r="B3473" s="16">
        <v>91</v>
      </c>
      <c r="C3473" s="28" t="s">
        <v>1819</v>
      </c>
      <c r="D3473" s="16">
        <v>91263</v>
      </c>
      <c r="E3473" s="28" t="s">
        <v>6015</v>
      </c>
      <c r="F3473" s="16">
        <v>9130</v>
      </c>
      <c r="G3473" s="28">
        <v>913018</v>
      </c>
      <c r="H3473" s="16" t="s">
        <v>6017</v>
      </c>
      <c r="I3473" s="16" t="s">
        <v>9701</v>
      </c>
      <c r="J3473" s="16" t="s">
        <v>1823</v>
      </c>
      <c r="K3473" s="16" t="s">
        <v>2252</v>
      </c>
      <c r="L3473" s="16" t="s">
        <v>1134</v>
      </c>
      <c r="M3473" s="16" t="s">
        <v>1135</v>
      </c>
      <c r="N3473" s="16" t="s">
        <v>1144</v>
      </c>
      <c r="O3473" s="29" t="str">
        <f>IFERROR(IF(VLOOKUP(D3473,'КЛАДС СЕРВИНТРЕГА'!$H$1:$H$524,1,FALSE),"COD",),"NO COD")</f>
        <v>NO COD</v>
      </c>
    </row>
    <row r="3474" spans="1:15" ht="15" x14ac:dyDescent="0.25">
      <c r="A3474" s="16">
        <v>2816</v>
      </c>
      <c r="B3474" s="16">
        <v>68</v>
      </c>
      <c r="C3474" s="28" t="s">
        <v>1129</v>
      </c>
      <c r="D3474" s="16">
        <v>68464</v>
      </c>
      <c r="E3474" s="28" t="s">
        <v>606</v>
      </c>
      <c r="F3474" s="16">
        <v>6825</v>
      </c>
      <c r="G3474" s="28">
        <v>682501</v>
      </c>
      <c r="H3474" s="16" t="s">
        <v>5292</v>
      </c>
      <c r="I3474" s="16" t="s">
        <v>1141</v>
      </c>
      <c r="J3474" s="16" t="s">
        <v>1239</v>
      </c>
      <c r="K3474" s="16" t="s">
        <v>2088</v>
      </c>
      <c r="L3474" s="16" t="s">
        <v>1142</v>
      </c>
      <c r="M3474" s="16" t="s">
        <v>1135</v>
      </c>
      <c r="N3474" s="16" t="s">
        <v>1144</v>
      </c>
      <c r="O3474" s="29" t="str">
        <f>IFERROR(IF(VLOOKUP(D3474,'КЛАДС СЕРВИНТРЕГА'!$H$1:$H$524,1,FALSE),"COD",),"NO COD")</f>
        <v>COD</v>
      </c>
    </row>
    <row r="3475" spans="1:15" ht="15" x14ac:dyDescent="0.25">
      <c r="A3475" s="16">
        <v>2663</v>
      </c>
      <c r="B3475" s="16">
        <v>63</v>
      </c>
      <c r="C3475" s="28" t="s">
        <v>1538</v>
      </c>
      <c r="D3475" s="16">
        <v>63690</v>
      </c>
      <c r="E3475" s="28" t="s">
        <v>2313</v>
      </c>
      <c r="F3475" s="16">
        <v>6310</v>
      </c>
      <c r="G3475" s="28">
        <v>631027</v>
      </c>
      <c r="H3475" s="16" t="s">
        <v>1398</v>
      </c>
      <c r="I3475" s="16" t="s">
        <v>2314</v>
      </c>
      <c r="J3475" s="16" t="s">
        <v>9702</v>
      </c>
      <c r="K3475" s="16" t="s">
        <v>9703</v>
      </c>
      <c r="L3475" s="16" t="s">
        <v>1134</v>
      </c>
      <c r="M3475" s="16" t="s">
        <v>1135</v>
      </c>
      <c r="N3475" s="16" t="s">
        <v>9704</v>
      </c>
      <c r="O3475" s="29" t="str">
        <f>IFERROR(IF(VLOOKUP(D3475,'КЛАДС СЕРВИНТРЕГА'!$H$1:$H$524,1,FALSE),"COD",),"NO COD")</f>
        <v>NO COD</v>
      </c>
    </row>
    <row r="3476" spans="1:15" ht="15" x14ac:dyDescent="0.25">
      <c r="A3476" s="16">
        <v>796</v>
      </c>
      <c r="B3476" s="16">
        <v>15</v>
      </c>
      <c r="C3476" s="28" t="s">
        <v>50</v>
      </c>
      <c r="D3476" s="16">
        <v>15466</v>
      </c>
      <c r="E3476" s="28" t="s">
        <v>617</v>
      </c>
      <c r="F3476" s="16">
        <v>1522</v>
      </c>
      <c r="G3476" s="28">
        <v>152201</v>
      </c>
      <c r="H3476" s="16" t="s">
        <v>2029</v>
      </c>
      <c r="I3476" s="16" t="s">
        <v>1140</v>
      </c>
      <c r="J3476" s="16" t="s">
        <v>4404</v>
      </c>
      <c r="K3476" s="16" t="s">
        <v>1140</v>
      </c>
      <c r="L3476" s="16" t="s">
        <v>1142</v>
      </c>
      <c r="M3476" s="16" t="s">
        <v>1135</v>
      </c>
      <c r="N3476" s="16" t="s">
        <v>1144</v>
      </c>
      <c r="O3476" s="29" t="str">
        <f>IFERROR(IF(VLOOKUP(D3476,'КЛАДС СЕРВИНТРЕГА'!$H$1:$H$524,1,FALSE),"COD",),"NO COD")</f>
        <v>COD</v>
      </c>
    </row>
    <row r="3477" spans="1:15" ht="15" x14ac:dyDescent="0.25">
      <c r="A3477" s="16">
        <v>258</v>
      </c>
      <c r="B3477" s="16">
        <v>5</v>
      </c>
      <c r="C3477" s="28" t="s">
        <v>80</v>
      </c>
      <c r="D3477" s="16">
        <v>5129</v>
      </c>
      <c r="E3477" s="28" t="s">
        <v>189</v>
      </c>
      <c r="F3477" s="16">
        <v>554</v>
      </c>
      <c r="G3477" s="28">
        <v>55448</v>
      </c>
      <c r="H3477" s="16" t="s">
        <v>9705</v>
      </c>
      <c r="I3477" s="16" t="s">
        <v>9706</v>
      </c>
      <c r="J3477" s="16" t="s">
        <v>9707</v>
      </c>
      <c r="K3477" s="16" t="s">
        <v>9708</v>
      </c>
      <c r="L3477" s="16" t="s">
        <v>1134</v>
      </c>
      <c r="M3477" s="16" t="s">
        <v>1135</v>
      </c>
      <c r="N3477" s="16" t="s">
        <v>9709</v>
      </c>
      <c r="O3477" s="29" t="str">
        <f>IFERROR(IF(VLOOKUP(D3477,'КЛАДС СЕРВИНТРЕГА'!$H$1:$H$524,1,FALSE),"COD",),"NO COD")</f>
        <v>NO COD</v>
      </c>
    </row>
    <row r="3478" spans="1:15" ht="15" x14ac:dyDescent="0.25">
      <c r="A3478" s="16">
        <v>2906</v>
      </c>
      <c r="B3478" s="16">
        <v>68</v>
      </c>
      <c r="C3478" s="28" t="s">
        <v>1129</v>
      </c>
      <c r="D3478" s="16">
        <v>68079</v>
      </c>
      <c r="E3478" s="28" t="s">
        <v>3345</v>
      </c>
      <c r="F3478" s="16">
        <v>6840</v>
      </c>
      <c r="G3478" s="28">
        <v>684047</v>
      </c>
      <c r="H3478" s="16" t="s">
        <v>9710</v>
      </c>
      <c r="I3478" s="16" t="s">
        <v>9472</v>
      </c>
      <c r="J3478" s="16" t="s">
        <v>2416</v>
      </c>
      <c r="K3478" s="16" t="s">
        <v>9711</v>
      </c>
      <c r="L3478" s="16" t="s">
        <v>1134</v>
      </c>
      <c r="M3478" s="16" t="s">
        <v>1135</v>
      </c>
      <c r="N3478" s="16" t="s">
        <v>1144</v>
      </c>
      <c r="O3478" s="29" t="str">
        <f>IFERROR(IF(VLOOKUP(D3478,'КЛАДС СЕРВИНТРЕГА'!$H$1:$H$524,1,FALSE),"COD",),"NO COD")</f>
        <v>NO COD</v>
      </c>
    </row>
    <row r="3479" spans="1:15" ht="15" x14ac:dyDescent="0.25">
      <c r="A3479" s="16">
        <v>985</v>
      </c>
      <c r="B3479" s="16">
        <v>15</v>
      </c>
      <c r="C3479" s="28" t="s">
        <v>50</v>
      </c>
      <c r="D3479" s="16">
        <v>15572</v>
      </c>
      <c r="E3479" s="28" t="s">
        <v>759</v>
      </c>
      <c r="F3479" s="16">
        <v>1552</v>
      </c>
      <c r="G3479" s="28">
        <v>155207</v>
      </c>
      <c r="H3479" s="16" t="s">
        <v>9712</v>
      </c>
      <c r="I3479" s="16" t="s">
        <v>9713</v>
      </c>
      <c r="J3479" s="16" t="s">
        <v>2080</v>
      </c>
      <c r="K3479" s="16" t="s">
        <v>1349</v>
      </c>
      <c r="L3479" s="16" t="s">
        <v>1134</v>
      </c>
      <c r="M3479" s="16" t="s">
        <v>1135</v>
      </c>
      <c r="N3479" s="16" t="s">
        <v>1144</v>
      </c>
      <c r="O3479" s="29" t="str">
        <f>IFERROR(IF(VLOOKUP(D3479,'КЛАДС СЕРВИНТРЕГА'!$H$1:$H$524,1,FALSE),"COD",),"NO COD")</f>
        <v>COD</v>
      </c>
    </row>
    <row r="3480" spans="1:15" ht="15" x14ac:dyDescent="0.25">
      <c r="A3480" s="16">
        <v>2965</v>
      </c>
      <c r="B3480" s="16">
        <v>68</v>
      </c>
      <c r="C3480" s="28" t="s">
        <v>1129</v>
      </c>
      <c r="D3480" s="16">
        <v>68190</v>
      </c>
      <c r="E3480" s="28" t="s">
        <v>265</v>
      </c>
      <c r="F3480" s="16">
        <v>6860</v>
      </c>
      <c r="G3480" s="28">
        <v>686048</v>
      </c>
      <c r="H3480" s="16" t="s">
        <v>7026</v>
      </c>
      <c r="I3480" s="16" t="s">
        <v>9714</v>
      </c>
      <c r="J3480" s="16" t="s">
        <v>9715</v>
      </c>
      <c r="K3480" s="16" t="s">
        <v>7026</v>
      </c>
      <c r="L3480" s="16" t="s">
        <v>1134</v>
      </c>
      <c r="M3480" s="16" t="s">
        <v>1135</v>
      </c>
      <c r="N3480" s="16" t="s">
        <v>9716</v>
      </c>
      <c r="O3480" s="29" t="str">
        <f>IFERROR(IF(VLOOKUP(D3480,'КЛАДС СЕРВИНТРЕГА'!$H$1:$H$524,1,FALSE),"COD",),"NO COD")</f>
        <v>COD</v>
      </c>
    </row>
    <row r="3481" spans="1:15" ht="15" x14ac:dyDescent="0.25">
      <c r="A3481" s="16">
        <v>3404</v>
      </c>
      <c r="B3481" s="16">
        <v>76</v>
      </c>
      <c r="C3481" s="28" t="s">
        <v>1285</v>
      </c>
      <c r="D3481" s="16">
        <v>76109</v>
      </c>
      <c r="E3481" s="28" t="s">
        <v>158</v>
      </c>
      <c r="F3481" s="16">
        <v>7645</v>
      </c>
      <c r="G3481" s="28">
        <v>764502</v>
      </c>
      <c r="H3481" s="16" t="s">
        <v>9717</v>
      </c>
      <c r="I3481" s="16" t="s">
        <v>4906</v>
      </c>
      <c r="J3481" s="16" t="s">
        <v>1980</v>
      </c>
      <c r="K3481" s="16" t="s">
        <v>1341</v>
      </c>
      <c r="L3481" s="16" t="s">
        <v>1142</v>
      </c>
      <c r="M3481" s="16" t="s">
        <v>9718</v>
      </c>
      <c r="N3481" s="16" t="s">
        <v>1144</v>
      </c>
      <c r="O3481" s="29" t="str">
        <f>IFERROR(IF(VLOOKUP(D3481,'КЛАДС СЕРВИНТРЕГА'!$H$1:$H$524,1,FALSE),"COD",),"NO COD")</f>
        <v>COD</v>
      </c>
    </row>
    <row r="3482" spans="1:15" ht="15" x14ac:dyDescent="0.25">
      <c r="A3482" s="16">
        <v>1987</v>
      </c>
      <c r="B3482" s="16">
        <v>41</v>
      </c>
      <c r="C3482" s="28" t="s">
        <v>1228</v>
      </c>
      <c r="D3482" s="16">
        <v>41319</v>
      </c>
      <c r="E3482" s="28" t="s">
        <v>442</v>
      </c>
      <c r="F3482" s="16">
        <v>4160</v>
      </c>
      <c r="G3482" s="28">
        <v>416040</v>
      </c>
      <c r="H3482" s="16" t="s">
        <v>1796</v>
      </c>
      <c r="I3482" s="16" t="s">
        <v>1141</v>
      </c>
      <c r="J3482" s="16" t="s">
        <v>1239</v>
      </c>
      <c r="K3482" s="16" t="s">
        <v>1832</v>
      </c>
      <c r="L3482" s="16" t="s">
        <v>1142</v>
      </c>
      <c r="M3482" s="16" t="s">
        <v>1135</v>
      </c>
      <c r="N3482" s="16" t="s">
        <v>9719</v>
      </c>
      <c r="O3482" s="29" t="str">
        <f>IFERROR(IF(VLOOKUP(D3482,'КЛАДС СЕРВИНТРЕГА'!$H$1:$H$524,1,FALSE),"COD",),"NO COD")</f>
        <v>NO COD</v>
      </c>
    </row>
    <row r="3483" spans="1:15" ht="15" x14ac:dyDescent="0.25">
      <c r="A3483" s="16">
        <v>165</v>
      </c>
      <c r="B3483" s="16">
        <v>5</v>
      </c>
      <c r="C3483" s="28" t="s">
        <v>80</v>
      </c>
      <c r="D3483" s="16">
        <v>5591</v>
      </c>
      <c r="E3483" s="28" t="s">
        <v>4420</v>
      </c>
      <c r="F3483" s="16">
        <v>534</v>
      </c>
      <c r="G3483" s="28">
        <v>53448</v>
      </c>
      <c r="H3483" s="16" t="s">
        <v>9720</v>
      </c>
      <c r="I3483" s="16" t="s">
        <v>1623</v>
      </c>
      <c r="J3483" s="16" t="s">
        <v>4424</v>
      </c>
      <c r="K3483" s="16" t="s">
        <v>2770</v>
      </c>
      <c r="L3483" s="16" t="s">
        <v>1134</v>
      </c>
      <c r="M3483" s="16" t="s">
        <v>1135</v>
      </c>
      <c r="N3483" s="16" t="s">
        <v>1144</v>
      </c>
      <c r="O3483" s="29" t="str">
        <f>IFERROR(IF(VLOOKUP(D3483,'КЛАДС СЕРВИНТРЕГА'!$H$1:$H$524,1,FALSE),"COD",),"NO COD")</f>
        <v>NO COD</v>
      </c>
    </row>
    <row r="3484" spans="1:15" ht="15" x14ac:dyDescent="0.25">
      <c r="A3484" s="16">
        <v>3181</v>
      </c>
      <c r="B3484" s="16">
        <v>73</v>
      </c>
      <c r="C3484" s="28" t="s">
        <v>1185</v>
      </c>
      <c r="D3484" s="16">
        <v>73671</v>
      </c>
      <c r="E3484" s="28" t="s">
        <v>831</v>
      </c>
      <c r="F3484" s="16">
        <v>7335</v>
      </c>
      <c r="G3484" s="28">
        <v>733570</v>
      </c>
      <c r="H3484" s="16" t="s">
        <v>1140</v>
      </c>
      <c r="I3484" s="16" t="s">
        <v>1385</v>
      </c>
      <c r="J3484" s="16" t="s">
        <v>1140</v>
      </c>
      <c r="K3484" s="16" t="s">
        <v>1140</v>
      </c>
      <c r="L3484" s="16" t="s">
        <v>1142</v>
      </c>
      <c r="M3484" s="16" t="s">
        <v>1135</v>
      </c>
      <c r="N3484" s="16" t="s">
        <v>1144</v>
      </c>
      <c r="O3484" s="29" t="str">
        <f>IFERROR(IF(VLOOKUP(D3484,'КЛАДС СЕРВИНТРЕГА'!$H$1:$H$524,1,FALSE),"COD",),"NO COD")</f>
        <v>COD</v>
      </c>
    </row>
    <row r="3485" spans="1:15" ht="15" x14ac:dyDescent="0.25">
      <c r="A3485" s="16">
        <v>1606</v>
      </c>
      <c r="B3485" s="16">
        <v>25</v>
      </c>
      <c r="C3485" s="28" t="s">
        <v>1165</v>
      </c>
      <c r="D3485" s="16">
        <v>25486</v>
      </c>
      <c r="E3485" s="28" t="s">
        <v>641</v>
      </c>
      <c r="F3485" s="16">
        <v>2510</v>
      </c>
      <c r="G3485" s="28">
        <v>251037</v>
      </c>
      <c r="H3485" s="16" t="s">
        <v>5168</v>
      </c>
      <c r="I3485" s="16" t="s">
        <v>2589</v>
      </c>
      <c r="J3485" s="16" t="s">
        <v>5170</v>
      </c>
      <c r="K3485" s="16" t="s">
        <v>2922</v>
      </c>
      <c r="L3485" s="16" t="s">
        <v>1134</v>
      </c>
      <c r="M3485" s="16" t="s">
        <v>1135</v>
      </c>
      <c r="N3485" s="16" t="s">
        <v>9721</v>
      </c>
      <c r="O3485" s="29" t="str">
        <f>IFERROR(IF(VLOOKUP(D3485,'КЛАДС СЕРВИНТРЕГА'!$H$1:$H$524,1,FALSE),"COD",),"NO COD")</f>
        <v>COD</v>
      </c>
    </row>
    <row r="3486" spans="1:15" ht="15" x14ac:dyDescent="0.25">
      <c r="A3486" s="16">
        <v>3619</v>
      </c>
      <c r="B3486" s="16">
        <v>95</v>
      </c>
      <c r="C3486" s="28" t="s">
        <v>2963</v>
      </c>
      <c r="D3486" s="16">
        <v>95025</v>
      </c>
      <c r="E3486" s="28" t="s">
        <v>2964</v>
      </c>
      <c r="F3486" s="16">
        <v>9510</v>
      </c>
      <c r="G3486" s="28">
        <v>951017</v>
      </c>
      <c r="H3486" s="16" t="s">
        <v>9722</v>
      </c>
      <c r="I3486" s="16" t="s">
        <v>4216</v>
      </c>
      <c r="J3486" s="16" t="s">
        <v>2160</v>
      </c>
      <c r="K3486" s="16" t="s">
        <v>1163</v>
      </c>
      <c r="L3486" s="16" t="s">
        <v>1134</v>
      </c>
      <c r="M3486" s="16" t="s">
        <v>1135</v>
      </c>
      <c r="N3486" s="16" t="s">
        <v>1144</v>
      </c>
      <c r="O3486" s="29" t="str">
        <f>IFERROR(IF(VLOOKUP(D3486,'КЛАДС СЕРВИНТРЕГА'!$H$1:$H$524,1,FALSE),"COD",),"NO COD")</f>
        <v>NO COD</v>
      </c>
    </row>
    <row r="3487" spans="1:15" ht="15" x14ac:dyDescent="0.25">
      <c r="A3487" s="16">
        <v>3312</v>
      </c>
      <c r="B3487" s="16">
        <v>76</v>
      </c>
      <c r="C3487" s="28" t="s">
        <v>1285</v>
      </c>
      <c r="D3487" s="16">
        <v>76246</v>
      </c>
      <c r="E3487" s="28" t="s">
        <v>335</v>
      </c>
      <c r="F3487" s="16">
        <v>7615</v>
      </c>
      <c r="G3487" s="28">
        <v>761507</v>
      </c>
      <c r="H3487" s="16" t="s">
        <v>3224</v>
      </c>
      <c r="I3487" s="16" t="s">
        <v>9723</v>
      </c>
      <c r="J3487" s="16" t="s">
        <v>1163</v>
      </c>
      <c r="K3487" s="16" t="s">
        <v>3224</v>
      </c>
      <c r="L3487" s="16" t="s">
        <v>1134</v>
      </c>
      <c r="M3487" s="16" t="s">
        <v>1135</v>
      </c>
      <c r="N3487" s="16" t="s">
        <v>1144</v>
      </c>
      <c r="O3487" s="29" t="str">
        <f>IFERROR(IF(VLOOKUP(D3487,'КЛАДС СЕРВИНТРЕГА'!$H$1:$H$524,1,FALSE),"COD",),"NO COD")</f>
        <v>COD</v>
      </c>
    </row>
    <row r="3488" spans="1:15" ht="15" x14ac:dyDescent="0.25">
      <c r="A3488" s="16">
        <v>245</v>
      </c>
      <c r="B3488" s="16">
        <v>5</v>
      </c>
      <c r="C3488" s="28" t="s">
        <v>80</v>
      </c>
      <c r="D3488" s="16">
        <v>5360</v>
      </c>
      <c r="E3488" s="28" t="s">
        <v>6518</v>
      </c>
      <c r="F3488" s="16">
        <v>554</v>
      </c>
      <c r="G3488" s="28">
        <v>55412</v>
      </c>
      <c r="H3488" s="16" t="s">
        <v>9724</v>
      </c>
      <c r="I3488" s="16" t="s">
        <v>9725</v>
      </c>
      <c r="J3488" s="16" t="s">
        <v>9726</v>
      </c>
      <c r="K3488" s="16" t="s">
        <v>9727</v>
      </c>
      <c r="L3488" s="16" t="s">
        <v>1142</v>
      </c>
      <c r="M3488" s="16" t="s">
        <v>9728</v>
      </c>
      <c r="N3488" s="16" t="s">
        <v>1144</v>
      </c>
      <c r="O3488" s="29" t="str">
        <f>IFERROR(IF(VLOOKUP(D3488,'КЛАДС СЕРВИНТРЕГА'!$H$1:$H$524,1,FALSE),"COD",),"NO COD")</f>
        <v>NO COD</v>
      </c>
    </row>
    <row r="3489" spans="1:15" ht="15" x14ac:dyDescent="0.25">
      <c r="A3489" s="16">
        <v>790</v>
      </c>
      <c r="B3489" s="16">
        <v>15</v>
      </c>
      <c r="C3489" s="28" t="s">
        <v>50</v>
      </c>
      <c r="D3489" s="16">
        <v>15820</v>
      </c>
      <c r="E3489" s="28" t="s">
        <v>1025</v>
      </c>
      <c r="F3489" s="16">
        <v>1520</v>
      </c>
      <c r="G3489" s="28">
        <v>152040</v>
      </c>
      <c r="H3489" s="16" t="s">
        <v>1331</v>
      </c>
      <c r="I3489" s="16" t="s">
        <v>3473</v>
      </c>
      <c r="J3489" s="16" t="s">
        <v>1333</v>
      </c>
      <c r="K3489" s="16" t="s">
        <v>2209</v>
      </c>
      <c r="L3489" s="16" t="s">
        <v>1142</v>
      </c>
      <c r="M3489" s="16" t="s">
        <v>1135</v>
      </c>
      <c r="N3489" s="16" t="s">
        <v>1144</v>
      </c>
      <c r="O3489" s="29" t="str">
        <f>IFERROR(IF(VLOOKUP(D3489,'КЛАДС СЕРВИНТРЕГА'!$H$1:$H$524,1,FALSE),"COD",),"NO COD")</f>
        <v>COD</v>
      </c>
    </row>
    <row r="3490" spans="1:15" ht="15" x14ac:dyDescent="0.25">
      <c r="A3490" s="16">
        <v>1876</v>
      </c>
      <c r="B3490" s="16">
        <v>27</v>
      </c>
      <c r="C3490" s="28" t="s">
        <v>1311</v>
      </c>
      <c r="D3490" s="16">
        <v>27372</v>
      </c>
      <c r="E3490" s="28" t="s">
        <v>2563</v>
      </c>
      <c r="F3490" s="16">
        <v>2760</v>
      </c>
      <c r="G3490" s="28">
        <v>276010</v>
      </c>
      <c r="H3490" s="16" t="s">
        <v>1239</v>
      </c>
      <c r="I3490" s="16" t="s">
        <v>1140</v>
      </c>
      <c r="J3490" s="16" t="s">
        <v>1140</v>
      </c>
      <c r="K3490" s="16" t="s">
        <v>1140</v>
      </c>
      <c r="L3490" s="16" t="s">
        <v>1142</v>
      </c>
      <c r="M3490" s="16" t="s">
        <v>9729</v>
      </c>
      <c r="N3490" s="16" t="s">
        <v>1144</v>
      </c>
      <c r="O3490" s="29" t="str">
        <f>IFERROR(IF(VLOOKUP(D3490,'КЛАДС СЕРВИНТРЕГА'!$H$1:$H$524,1,FALSE),"COD",),"NO COD")</f>
        <v>NO COD</v>
      </c>
    </row>
    <row r="3491" spans="1:15" ht="15" x14ac:dyDescent="0.25">
      <c r="A3491" s="16">
        <v>1837</v>
      </c>
      <c r="B3491" s="16">
        <v>27</v>
      </c>
      <c r="C3491" s="28" t="s">
        <v>1311</v>
      </c>
      <c r="D3491" s="16">
        <v>27810</v>
      </c>
      <c r="E3491" s="28" t="s">
        <v>5125</v>
      </c>
      <c r="F3491" s="16">
        <v>2720</v>
      </c>
      <c r="G3491" s="28">
        <v>272030</v>
      </c>
      <c r="H3491" s="16" t="s">
        <v>1140</v>
      </c>
      <c r="I3491" s="16" t="s">
        <v>1140</v>
      </c>
      <c r="J3491" s="16" t="s">
        <v>1140</v>
      </c>
      <c r="K3491" s="16" t="s">
        <v>1140</v>
      </c>
      <c r="L3491" s="16" t="s">
        <v>1142</v>
      </c>
      <c r="M3491" s="16" t="s">
        <v>1135</v>
      </c>
      <c r="N3491" s="16" t="s">
        <v>1144</v>
      </c>
      <c r="O3491" s="29" t="str">
        <f>IFERROR(IF(VLOOKUP(D3491,'КЛАДС СЕРВИНТРЕГА'!$H$1:$H$524,1,FALSE),"COD",),"NO COD")</f>
        <v>NO COD</v>
      </c>
    </row>
    <row r="3492" spans="1:15" ht="15" x14ac:dyDescent="0.25">
      <c r="A3492" s="16">
        <v>1043</v>
      </c>
      <c r="B3492" s="16">
        <v>17</v>
      </c>
      <c r="C3492" s="28" t="s">
        <v>189</v>
      </c>
      <c r="D3492" s="16">
        <v>17380</v>
      </c>
      <c r="E3492" s="28" t="s">
        <v>498</v>
      </c>
      <c r="F3492" s="16">
        <v>1750</v>
      </c>
      <c r="G3492" s="28">
        <v>175031</v>
      </c>
      <c r="H3492" s="16" t="s">
        <v>2940</v>
      </c>
      <c r="I3492" s="16" t="s">
        <v>2413</v>
      </c>
      <c r="J3492" s="16" t="s">
        <v>2413</v>
      </c>
      <c r="K3492" s="16" t="s">
        <v>1140</v>
      </c>
      <c r="L3492" s="16" t="s">
        <v>1142</v>
      </c>
      <c r="M3492" s="16" t="s">
        <v>9730</v>
      </c>
      <c r="N3492" s="16" t="s">
        <v>9731</v>
      </c>
      <c r="O3492" s="29" t="str">
        <f>IFERROR(IF(VLOOKUP(D3492,'КЛАДС СЕРВИНТРЕГА'!$H$1:$H$524,1,FALSE),"COD",),"NO COD")</f>
        <v>COD</v>
      </c>
    </row>
    <row r="3493" spans="1:15" ht="15" x14ac:dyDescent="0.25">
      <c r="A3493" s="16">
        <v>212</v>
      </c>
      <c r="B3493" s="16">
        <v>5</v>
      </c>
      <c r="C3493" s="28" t="s">
        <v>80</v>
      </c>
      <c r="D3493" s="16">
        <v>5756</v>
      </c>
      <c r="E3493" s="28" t="s">
        <v>1950</v>
      </c>
      <c r="F3493" s="16">
        <v>548</v>
      </c>
      <c r="G3493" s="28">
        <v>54820</v>
      </c>
      <c r="H3493" s="16" t="s">
        <v>2095</v>
      </c>
      <c r="I3493" s="16" t="s">
        <v>1141</v>
      </c>
      <c r="J3493" s="16" t="s">
        <v>1239</v>
      </c>
      <c r="K3493" s="16" t="s">
        <v>1362</v>
      </c>
      <c r="L3493" s="16" t="s">
        <v>1142</v>
      </c>
      <c r="M3493" s="16" t="s">
        <v>1135</v>
      </c>
      <c r="N3493" s="16" t="s">
        <v>9732</v>
      </c>
      <c r="O3493" s="29" t="str">
        <f>IFERROR(IF(VLOOKUP(D3493,'КЛАДС СЕРВИНТРЕГА'!$H$1:$H$524,1,FALSE),"COD",),"NO COD")</f>
        <v>NO COD</v>
      </c>
    </row>
    <row r="3494" spans="1:15" ht="15" x14ac:dyDescent="0.25">
      <c r="A3494" s="16">
        <v>1097</v>
      </c>
      <c r="B3494" s="16">
        <v>18</v>
      </c>
      <c r="C3494" s="28" t="s">
        <v>1379</v>
      </c>
      <c r="D3494" s="16">
        <v>18753</v>
      </c>
      <c r="E3494" s="28" t="s">
        <v>5476</v>
      </c>
      <c r="F3494" s="16">
        <v>1820</v>
      </c>
      <c r="G3494" s="28">
        <v>182010</v>
      </c>
      <c r="H3494" s="16" t="s">
        <v>9733</v>
      </c>
      <c r="I3494" s="16" t="s">
        <v>1346</v>
      </c>
      <c r="J3494" s="16" t="s">
        <v>1239</v>
      </c>
      <c r="K3494" s="16" t="s">
        <v>2209</v>
      </c>
      <c r="L3494" s="16" t="s">
        <v>1142</v>
      </c>
      <c r="M3494" s="16" t="s">
        <v>1135</v>
      </c>
      <c r="N3494" s="16" t="s">
        <v>1144</v>
      </c>
      <c r="O3494" s="29" t="str">
        <f>IFERROR(IF(VLOOKUP(D3494,'КЛАДС СЕРВИНТРЕГА'!$H$1:$H$524,1,FALSE),"COD",),"NO COD")</f>
        <v>NO COD</v>
      </c>
    </row>
    <row r="3495" spans="1:15" ht="15" x14ac:dyDescent="0.25">
      <c r="A3495" s="16">
        <v>1738</v>
      </c>
      <c r="B3495" s="16">
        <v>25</v>
      </c>
      <c r="C3495" s="28" t="s">
        <v>1165</v>
      </c>
      <c r="D3495" s="16">
        <v>25040</v>
      </c>
      <c r="E3495" s="28" t="s">
        <v>71</v>
      </c>
      <c r="F3495" s="16">
        <v>2530</v>
      </c>
      <c r="G3495" s="28">
        <v>253048</v>
      </c>
      <c r="H3495" s="16" t="s">
        <v>2051</v>
      </c>
      <c r="I3495" s="16" t="s">
        <v>9734</v>
      </c>
      <c r="J3495" s="16" t="s">
        <v>2054</v>
      </c>
      <c r="K3495" s="16" t="s">
        <v>9735</v>
      </c>
      <c r="L3495" s="16" t="s">
        <v>1134</v>
      </c>
      <c r="M3495" s="16" t="s">
        <v>1135</v>
      </c>
      <c r="N3495" s="16" t="s">
        <v>9736</v>
      </c>
      <c r="O3495" s="29" t="str">
        <f>IFERROR(IF(VLOOKUP(D3495,'КЛАДС СЕРВИНТРЕГА'!$H$1:$H$524,1,FALSE),"COD",),"NO COD")</f>
        <v>COD</v>
      </c>
    </row>
    <row r="3496" spans="1:15" ht="15" x14ac:dyDescent="0.25">
      <c r="A3496" s="16">
        <v>1757</v>
      </c>
      <c r="B3496" s="16">
        <v>25</v>
      </c>
      <c r="C3496" s="28" t="s">
        <v>1165</v>
      </c>
      <c r="D3496" s="16">
        <v>25086</v>
      </c>
      <c r="E3496" s="28" t="s">
        <v>3682</v>
      </c>
      <c r="F3496" s="16">
        <v>2532</v>
      </c>
      <c r="G3496" s="28">
        <v>253267</v>
      </c>
      <c r="H3496" s="16" t="s">
        <v>6887</v>
      </c>
      <c r="I3496" s="16" t="s">
        <v>9737</v>
      </c>
      <c r="J3496" s="16" t="s">
        <v>9738</v>
      </c>
      <c r="K3496" s="16" t="s">
        <v>9739</v>
      </c>
      <c r="L3496" s="16" t="s">
        <v>1134</v>
      </c>
      <c r="M3496" s="16" t="s">
        <v>1135</v>
      </c>
      <c r="N3496" s="16" t="s">
        <v>9740</v>
      </c>
      <c r="O3496" s="29" t="str">
        <f>IFERROR(IF(VLOOKUP(D3496,'КЛАДС СЕРВИНТРЕГА'!$H$1:$H$524,1,FALSE),"COD",),"NO COD")</f>
        <v>NO COD</v>
      </c>
    </row>
    <row r="3497" spans="1:15" ht="15" x14ac:dyDescent="0.25">
      <c r="A3497" s="16">
        <v>2699</v>
      </c>
      <c r="B3497" s="16">
        <v>66</v>
      </c>
      <c r="C3497" s="28" t="s">
        <v>1395</v>
      </c>
      <c r="D3497" s="16">
        <v>66170</v>
      </c>
      <c r="E3497" s="28" t="s">
        <v>322</v>
      </c>
      <c r="F3497" s="16">
        <v>6610</v>
      </c>
      <c r="G3497" s="28">
        <v>661008</v>
      </c>
      <c r="H3497" s="16" t="s">
        <v>9741</v>
      </c>
      <c r="I3497" s="16" t="s">
        <v>9742</v>
      </c>
      <c r="J3497" s="16" t="s">
        <v>1397</v>
      </c>
      <c r="K3497" s="16" t="s">
        <v>1140</v>
      </c>
      <c r="L3497" s="16" t="s">
        <v>1134</v>
      </c>
      <c r="M3497" s="16" t="s">
        <v>9743</v>
      </c>
      <c r="N3497" s="16" t="s">
        <v>9744</v>
      </c>
      <c r="O3497" s="29" t="str">
        <f>IFERROR(IF(VLOOKUP(D3497,'КЛАДС СЕРВИНТРЕГА'!$H$1:$H$524,1,FALSE),"COD",),"NO COD")</f>
        <v>COD</v>
      </c>
    </row>
    <row r="3498" spans="1:15" ht="15" x14ac:dyDescent="0.25">
      <c r="A3498" s="16">
        <v>2494</v>
      </c>
      <c r="B3498" s="16">
        <v>52</v>
      </c>
      <c r="C3498" s="28" t="s">
        <v>1222</v>
      </c>
      <c r="D3498" s="16">
        <v>52427</v>
      </c>
      <c r="E3498" s="28" t="s">
        <v>2238</v>
      </c>
      <c r="F3498" s="16">
        <v>5280</v>
      </c>
      <c r="G3498" s="28">
        <v>528001</v>
      </c>
      <c r="H3498" s="16" t="s">
        <v>1140</v>
      </c>
      <c r="I3498" s="16" t="s">
        <v>1140</v>
      </c>
      <c r="J3498" s="16" t="s">
        <v>1140</v>
      </c>
      <c r="K3498" s="16" t="s">
        <v>1140</v>
      </c>
      <c r="L3498" s="16" t="s">
        <v>1142</v>
      </c>
      <c r="M3498" s="16" t="s">
        <v>1135</v>
      </c>
      <c r="N3498" s="16" t="s">
        <v>1144</v>
      </c>
      <c r="O3498" s="29" t="str">
        <f>IFERROR(IF(VLOOKUP(D3498,'КЛАДС СЕРВИНТРЕГА'!$H$1:$H$524,1,FALSE),"COD",),"NO COD")</f>
        <v>NO COD</v>
      </c>
    </row>
    <row r="3499" spans="1:15" ht="15" x14ac:dyDescent="0.25">
      <c r="A3499" s="16">
        <v>2752</v>
      </c>
      <c r="B3499" s="16">
        <v>68</v>
      </c>
      <c r="C3499" s="28" t="s">
        <v>1129</v>
      </c>
      <c r="D3499" s="16">
        <v>68169</v>
      </c>
      <c r="E3499" s="28" t="s">
        <v>9683</v>
      </c>
      <c r="F3499" s="16">
        <v>6805</v>
      </c>
      <c r="G3499" s="28">
        <v>680557</v>
      </c>
      <c r="H3499" s="16" t="s">
        <v>9745</v>
      </c>
      <c r="I3499" s="16" t="s">
        <v>4950</v>
      </c>
      <c r="J3499" s="16" t="s">
        <v>7873</v>
      </c>
      <c r="K3499" s="16" t="s">
        <v>9746</v>
      </c>
      <c r="L3499" s="16" t="s">
        <v>1134</v>
      </c>
      <c r="M3499" s="16" t="s">
        <v>1135</v>
      </c>
      <c r="N3499" s="16" t="s">
        <v>9747</v>
      </c>
      <c r="O3499" s="29" t="str">
        <f>IFERROR(IF(VLOOKUP(D3499,'КЛАДС СЕРВИНТРЕГА'!$H$1:$H$524,1,FALSE),"COD",),"NO COD")</f>
        <v>NO COD</v>
      </c>
    </row>
    <row r="3500" spans="1:15" ht="15" x14ac:dyDescent="0.25">
      <c r="A3500" s="16">
        <v>2932</v>
      </c>
      <c r="B3500" s="16">
        <v>68</v>
      </c>
      <c r="C3500" s="28" t="s">
        <v>1129</v>
      </c>
      <c r="D3500" s="16">
        <v>68250</v>
      </c>
      <c r="E3500" s="28" t="s">
        <v>6414</v>
      </c>
      <c r="F3500" s="16">
        <v>6850</v>
      </c>
      <c r="G3500" s="28">
        <v>685027</v>
      </c>
      <c r="H3500" s="16" t="s">
        <v>2080</v>
      </c>
      <c r="I3500" s="16" t="s">
        <v>9748</v>
      </c>
      <c r="J3500" s="16" t="s">
        <v>2080</v>
      </c>
      <c r="K3500" s="16" t="s">
        <v>1454</v>
      </c>
      <c r="L3500" s="16" t="s">
        <v>1134</v>
      </c>
      <c r="M3500" s="16" t="s">
        <v>1135</v>
      </c>
      <c r="N3500" s="16" t="s">
        <v>9749</v>
      </c>
      <c r="O3500" s="29" t="str">
        <f>IFERROR(IF(VLOOKUP(D3500,'КЛАДС СЕРВИНТРЕГА'!$H$1:$H$524,1,FALSE),"COD",),"NO COD")</f>
        <v>NO COD</v>
      </c>
    </row>
    <row r="3501" spans="1:15" ht="15" x14ac:dyDescent="0.25">
      <c r="A3501" s="16">
        <v>125</v>
      </c>
      <c r="B3501" s="16">
        <v>5</v>
      </c>
      <c r="C3501" s="28" t="s">
        <v>80</v>
      </c>
      <c r="D3501" s="16">
        <v>5120</v>
      </c>
      <c r="E3501" s="28" t="s">
        <v>6964</v>
      </c>
      <c r="F3501" s="16">
        <v>524</v>
      </c>
      <c r="G3501" s="28">
        <v>52457</v>
      </c>
      <c r="H3501" s="16" t="s">
        <v>9750</v>
      </c>
      <c r="I3501" s="16" t="s">
        <v>1401</v>
      </c>
      <c r="J3501" s="16" t="s">
        <v>4548</v>
      </c>
      <c r="K3501" s="16" t="s">
        <v>4066</v>
      </c>
      <c r="L3501" s="16" t="s">
        <v>1134</v>
      </c>
      <c r="M3501" s="16" t="s">
        <v>1135</v>
      </c>
      <c r="N3501" s="16" t="s">
        <v>9751</v>
      </c>
      <c r="O3501" s="29" t="str">
        <f>IFERROR(IF(VLOOKUP(D3501,'КЛАДС СЕРВИНТРЕГА'!$H$1:$H$524,1,FALSE),"COD",),"NO COD")</f>
        <v>NO COD</v>
      </c>
    </row>
    <row r="3502" spans="1:15" ht="15" x14ac:dyDescent="0.25">
      <c r="A3502" s="16">
        <v>1714</v>
      </c>
      <c r="B3502" s="16">
        <v>25</v>
      </c>
      <c r="C3502" s="28" t="s">
        <v>1165</v>
      </c>
      <c r="D3502" s="16">
        <v>25878</v>
      </c>
      <c r="E3502" s="28" t="s">
        <v>1093</v>
      </c>
      <c r="F3502" s="16">
        <v>2526</v>
      </c>
      <c r="G3502" s="28">
        <v>252668</v>
      </c>
      <c r="H3502" s="16" t="s">
        <v>9752</v>
      </c>
      <c r="I3502" s="16" t="s">
        <v>9753</v>
      </c>
      <c r="J3502" s="16" t="s">
        <v>4816</v>
      </c>
      <c r="K3502" s="16" t="s">
        <v>9754</v>
      </c>
      <c r="L3502" s="16" t="s">
        <v>1134</v>
      </c>
      <c r="M3502" s="16" t="s">
        <v>1135</v>
      </c>
      <c r="N3502" s="16" t="s">
        <v>9755</v>
      </c>
      <c r="O3502" s="29" t="str">
        <f>IFERROR(IF(VLOOKUP(D3502,'КЛАДС СЕРВИНТРЕГА'!$H$1:$H$524,1,FALSE),"COD",),"NO COD")</f>
        <v>COD</v>
      </c>
    </row>
    <row r="3503" spans="1:15" ht="15" x14ac:dyDescent="0.25">
      <c r="A3503" s="16">
        <v>1399</v>
      </c>
      <c r="B3503" s="16">
        <v>23</v>
      </c>
      <c r="C3503" s="28" t="s">
        <v>1218</v>
      </c>
      <c r="D3503" s="16">
        <v>23001</v>
      </c>
      <c r="E3503" s="28" t="s">
        <v>625</v>
      </c>
      <c r="F3503" s="16">
        <v>2300</v>
      </c>
      <c r="G3503" s="28">
        <v>230008</v>
      </c>
      <c r="H3503" s="16" t="s">
        <v>4644</v>
      </c>
      <c r="I3503" s="16" t="s">
        <v>6790</v>
      </c>
      <c r="J3503" s="16" t="s">
        <v>2026</v>
      </c>
      <c r="K3503" s="16" t="s">
        <v>6791</v>
      </c>
      <c r="L3503" s="16" t="s">
        <v>1134</v>
      </c>
      <c r="M3503" s="16" t="s">
        <v>1135</v>
      </c>
      <c r="N3503" s="16" t="s">
        <v>9756</v>
      </c>
      <c r="O3503" s="29" t="str">
        <f>IFERROR(IF(VLOOKUP(D3503,'КЛАДС СЕРВИНТРЕГА'!$H$1:$H$524,1,FALSE),"COD",),"NO COD")</f>
        <v>COD</v>
      </c>
    </row>
    <row r="3504" spans="1:15" ht="15" x14ac:dyDescent="0.25">
      <c r="A3504" s="16">
        <v>1544</v>
      </c>
      <c r="B3504" s="16">
        <v>25</v>
      </c>
      <c r="C3504" s="28" t="s">
        <v>1165</v>
      </c>
      <c r="D3504" s="16">
        <v>25799</v>
      </c>
      <c r="E3504" s="28" t="s">
        <v>999</v>
      </c>
      <c r="F3504" s="16">
        <v>2502</v>
      </c>
      <c r="G3504" s="28">
        <v>250208</v>
      </c>
      <c r="H3504" s="16" t="s">
        <v>1163</v>
      </c>
      <c r="I3504" s="16" t="s">
        <v>7248</v>
      </c>
      <c r="J3504" s="16" t="s">
        <v>8977</v>
      </c>
      <c r="K3504" s="16" t="s">
        <v>5045</v>
      </c>
      <c r="L3504" s="16" t="s">
        <v>1134</v>
      </c>
      <c r="M3504" s="16" t="s">
        <v>1135</v>
      </c>
      <c r="N3504" s="16" t="s">
        <v>1144</v>
      </c>
      <c r="O3504" s="29" t="str">
        <f>IFERROR(IF(VLOOKUP(D3504,'КЛАДС СЕРВИНТРЕГА'!$H$1:$H$524,1,FALSE),"COD",),"NO COD")</f>
        <v>COD</v>
      </c>
    </row>
    <row r="3505" spans="1:15" ht="15" x14ac:dyDescent="0.25">
      <c r="A3505" s="16">
        <v>1503</v>
      </c>
      <c r="B3505" s="16">
        <v>23</v>
      </c>
      <c r="C3505" s="28" t="s">
        <v>1218</v>
      </c>
      <c r="D3505" s="16">
        <v>23807</v>
      </c>
      <c r="E3505" s="28" t="s">
        <v>1011</v>
      </c>
      <c r="F3505" s="16">
        <v>2345</v>
      </c>
      <c r="G3505" s="28">
        <v>234509</v>
      </c>
      <c r="H3505" s="16" t="s">
        <v>9757</v>
      </c>
      <c r="I3505" s="16" t="s">
        <v>9758</v>
      </c>
      <c r="J3505" s="16" t="s">
        <v>1662</v>
      </c>
      <c r="K3505" s="16" t="s">
        <v>9759</v>
      </c>
      <c r="L3505" s="16" t="s">
        <v>1134</v>
      </c>
      <c r="M3505" s="16" t="s">
        <v>1135</v>
      </c>
      <c r="N3505" s="16" t="s">
        <v>1144</v>
      </c>
      <c r="O3505" s="29" t="str">
        <f>IFERROR(IF(VLOOKUP(D3505,'КЛАДС СЕРВИНТРЕГА'!$H$1:$H$524,1,FALSE),"COD",),"NO COD")</f>
        <v>COD</v>
      </c>
    </row>
    <row r="3506" spans="1:15" ht="15" x14ac:dyDescent="0.25">
      <c r="A3506" s="16">
        <v>2772</v>
      </c>
      <c r="B3506" s="16">
        <v>68</v>
      </c>
      <c r="C3506" s="28" t="s">
        <v>1129</v>
      </c>
      <c r="D3506" s="16">
        <v>68318</v>
      </c>
      <c r="E3506" s="28" t="s">
        <v>438</v>
      </c>
      <c r="F3506" s="16">
        <v>6810</v>
      </c>
      <c r="G3506" s="28">
        <v>681047</v>
      </c>
      <c r="H3506" s="16" t="s">
        <v>1921</v>
      </c>
      <c r="I3506" s="16" t="s">
        <v>6403</v>
      </c>
      <c r="J3506" s="16" t="s">
        <v>4616</v>
      </c>
      <c r="K3506" s="16" t="s">
        <v>9760</v>
      </c>
      <c r="L3506" s="16" t="s">
        <v>1134</v>
      </c>
      <c r="M3506" s="16" t="s">
        <v>1135</v>
      </c>
      <c r="N3506" s="16" t="s">
        <v>9761</v>
      </c>
      <c r="O3506" s="29" t="str">
        <f>IFERROR(IF(VLOOKUP(D3506,'КЛАДС СЕРВИНТРЕГА'!$H$1:$H$524,1,FALSE),"COD",),"NO COD")</f>
        <v>COD</v>
      </c>
    </row>
    <row r="3507" spans="1:15" ht="15" x14ac:dyDescent="0.25">
      <c r="A3507" s="16">
        <v>1877</v>
      </c>
      <c r="B3507" s="16">
        <v>27</v>
      </c>
      <c r="C3507" s="28" t="s">
        <v>1311</v>
      </c>
      <c r="D3507" s="16">
        <v>27372</v>
      </c>
      <c r="E3507" s="28" t="s">
        <v>2563</v>
      </c>
      <c r="F3507" s="16">
        <v>2760</v>
      </c>
      <c r="G3507" s="28">
        <v>276017</v>
      </c>
      <c r="H3507" s="16" t="s">
        <v>2565</v>
      </c>
      <c r="I3507" s="16" t="s">
        <v>2564</v>
      </c>
      <c r="J3507" s="16" t="s">
        <v>2566</v>
      </c>
      <c r="K3507" s="16" t="s">
        <v>2565</v>
      </c>
      <c r="L3507" s="16" t="s">
        <v>1134</v>
      </c>
      <c r="M3507" s="16" t="s">
        <v>1135</v>
      </c>
      <c r="N3507" s="16" t="s">
        <v>9762</v>
      </c>
      <c r="O3507" s="29" t="str">
        <f>IFERROR(IF(VLOOKUP(D3507,'КЛАДС СЕРВИНТРЕГА'!$H$1:$H$524,1,FALSE),"COD",),"NO COD")</f>
        <v>NO COD</v>
      </c>
    </row>
    <row r="3508" spans="1:15" ht="15" x14ac:dyDescent="0.25">
      <c r="A3508" s="16">
        <v>1418</v>
      </c>
      <c r="B3508" s="16">
        <v>23</v>
      </c>
      <c r="C3508" s="28" t="s">
        <v>1218</v>
      </c>
      <c r="D3508" s="16">
        <v>23162</v>
      </c>
      <c r="E3508" s="28" t="s">
        <v>225</v>
      </c>
      <c r="F3508" s="16">
        <v>2305</v>
      </c>
      <c r="G3508" s="28">
        <v>230559</v>
      </c>
      <c r="H3508" s="16" t="s">
        <v>2278</v>
      </c>
      <c r="I3508" s="16" t="s">
        <v>2037</v>
      </c>
      <c r="J3508" s="16" t="s">
        <v>2026</v>
      </c>
      <c r="K3508" s="16" t="s">
        <v>2037</v>
      </c>
      <c r="L3508" s="16" t="s">
        <v>1134</v>
      </c>
      <c r="M3508" s="16" t="s">
        <v>1135</v>
      </c>
      <c r="N3508" s="16" t="s">
        <v>9763</v>
      </c>
      <c r="O3508" s="29" t="str">
        <f>IFERROR(IF(VLOOKUP(D3508,'КЛАДС СЕРВИНТРЕГА'!$H$1:$H$524,1,FALSE),"COD",),"NO COD")</f>
        <v>COD</v>
      </c>
    </row>
    <row r="3509" spans="1:15" ht="15" x14ac:dyDescent="0.25">
      <c r="A3509" s="16">
        <v>1530</v>
      </c>
      <c r="B3509" s="16">
        <v>25</v>
      </c>
      <c r="C3509" s="28" t="s">
        <v>1165</v>
      </c>
      <c r="D3509" s="16">
        <v>25473</v>
      </c>
      <c r="E3509" s="28" t="s">
        <v>631</v>
      </c>
      <c r="F3509" s="16">
        <v>2500</v>
      </c>
      <c r="G3509" s="28">
        <v>250040</v>
      </c>
      <c r="H3509" s="16" t="s">
        <v>1140</v>
      </c>
      <c r="I3509" s="16" t="s">
        <v>1140</v>
      </c>
      <c r="J3509" s="16" t="s">
        <v>1140</v>
      </c>
      <c r="K3509" s="16" t="s">
        <v>1140</v>
      </c>
      <c r="L3509" s="16" t="s">
        <v>1142</v>
      </c>
      <c r="M3509" s="16" t="s">
        <v>1135</v>
      </c>
      <c r="N3509" s="16" t="s">
        <v>9764</v>
      </c>
      <c r="O3509" s="29" t="str">
        <f>IFERROR(IF(VLOOKUP(D3509,'КЛАДС СЕРВИНТРЕГА'!$H$1:$H$524,1,FALSE),"COD",),"NO COD")</f>
        <v>COD</v>
      </c>
    </row>
    <row r="3510" spans="1:15" ht="15" x14ac:dyDescent="0.25">
      <c r="A3510" s="16">
        <v>1048</v>
      </c>
      <c r="B3510" s="16">
        <v>17</v>
      </c>
      <c r="C3510" s="28" t="s">
        <v>189</v>
      </c>
      <c r="D3510" s="16">
        <v>17873</v>
      </c>
      <c r="E3510" s="28" t="s">
        <v>1078</v>
      </c>
      <c r="F3510" s="16">
        <v>1760</v>
      </c>
      <c r="G3510" s="28">
        <v>176008</v>
      </c>
      <c r="H3510" s="16" t="s">
        <v>1982</v>
      </c>
      <c r="I3510" s="16" t="s">
        <v>9765</v>
      </c>
      <c r="J3510" s="16" t="s">
        <v>9766</v>
      </c>
      <c r="K3510" s="16" t="s">
        <v>6396</v>
      </c>
      <c r="L3510" s="16" t="s">
        <v>1134</v>
      </c>
      <c r="M3510" s="16" t="s">
        <v>1135</v>
      </c>
      <c r="N3510" s="16" t="s">
        <v>9767</v>
      </c>
      <c r="O3510" s="29" t="str">
        <f>IFERROR(IF(VLOOKUP(D3510,'КЛАДС СЕРВИНТРЕГА'!$H$1:$H$524,1,FALSE),"COD",),"NO COD")</f>
        <v>COD</v>
      </c>
    </row>
    <row r="3511" spans="1:15" ht="15" x14ac:dyDescent="0.25">
      <c r="A3511" s="16">
        <v>1245</v>
      </c>
      <c r="B3511" s="16">
        <v>19</v>
      </c>
      <c r="C3511" s="28" t="s">
        <v>1196</v>
      </c>
      <c r="D3511" s="16">
        <v>19807</v>
      </c>
      <c r="E3511" s="28" t="s">
        <v>6622</v>
      </c>
      <c r="F3511" s="16">
        <v>1935</v>
      </c>
      <c r="G3511" s="28">
        <v>193528</v>
      </c>
      <c r="H3511" s="16" t="s">
        <v>2276</v>
      </c>
      <c r="I3511" s="16" t="s">
        <v>9768</v>
      </c>
      <c r="J3511" s="16" t="s">
        <v>1543</v>
      </c>
      <c r="K3511" s="16" t="s">
        <v>2650</v>
      </c>
      <c r="L3511" s="16" t="s">
        <v>1134</v>
      </c>
      <c r="M3511" s="16" t="s">
        <v>1135</v>
      </c>
      <c r="N3511" s="16" t="s">
        <v>9769</v>
      </c>
      <c r="O3511" s="29" t="str">
        <f>IFERROR(IF(VLOOKUP(D3511,'КЛАДС СЕРВИНТРЕГА'!$H$1:$H$524,1,FALSE),"COD",),"NO COD")</f>
        <v>NO COD</v>
      </c>
    </row>
    <row r="3512" spans="1:15" ht="15" x14ac:dyDescent="0.25">
      <c r="A3512" s="16">
        <v>978</v>
      </c>
      <c r="B3512" s="16">
        <v>15</v>
      </c>
      <c r="C3512" s="28" t="s">
        <v>50</v>
      </c>
      <c r="D3512" s="16">
        <v>15681</v>
      </c>
      <c r="E3512" s="28" t="s">
        <v>1843</v>
      </c>
      <c r="F3512" s="16">
        <v>1550</v>
      </c>
      <c r="G3512" s="28">
        <v>155040</v>
      </c>
      <c r="H3512" s="16" t="s">
        <v>1140</v>
      </c>
      <c r="I3512" s="16" t="s">
        <v>1140</v>
      </c>
      <c r="J3512" s="16" t="s">
        <v>1140</v>
      </c>
      <c r="K3512" s="16" t="s">
        <v>1140</v>
      </c>
      <c r="L3512" s="16" t="s">
        <v>1142</v>
      </c>
      <c r="M3512" s="16" t="s">
        <v>1135</v>
      </c>
      <c r="N3512" s="16" t="s">
        <v>1144</v>
      </c>
      <c r="O3512" s="29" t="str">
        <f>IFERROR(IF(VLOOKUP(D3512,'КЛАДС СЕРВИНТРЕГА'!$H$1:$H$524,1,FALSE),"COD",),"NO COD")</f>
        <v>COD</v>
      </c>
    </row>
    <row r="3513" spans="1:15" ht="15" x14ac:dyDescent="0.25">
      <c r="A3513" s="16">
        <v>3408</v>
      </c>
      <c r="B3513" s="16">
        <v>76</v>
      </c>
      <c r="C3513" s="28" t="s">
        <v>1285</v>
      </c>
      <c r="D3513" s="16">
        <v>76109</v>
      </c>
      <c r="E3513" s="28" t="s">
        <v>158</v>
      </c>
      <c r="F3513" s="16">
        <v>7645</v>
      </c>
      <c r="G3513" s="28">
        <v>764508</v>
      </c>
      <c r="H3513" s="16" t="s">
        <v>8714</v>
      </c>
      <c r="I3513" s="16" t="s">
        <v>5175</v>
      </c>
      <c r="J3513" s="16" t="s">
        <v>8716</v>
      </c>
      <c r="K3513" s="16" t="s">
        <v>1227</v>
      </c>
      <c r="L3513" s="16" t="s">
        <v>1134</v>
      </c>
      <c r="M3513" s="16" t="s">
        <v>9770</v>
      </c>
      <c r="N3513" s="16" t="s">
        <v>1144</v>
      </c>
      <c r="O3513" s="29" t="str">
        <f>IFERROR(IF(VLOOKUP(D3513,'КЛАДС СЕРВИНТРЕГА'!$H$1:$H$524,1,FALSE),"COD",),"NO COD")</f>
        <v>COD</v>
      </c>
    </row>
    <row r="3514" spans="1:15" ht="15" x14ac:dyDescent="0.25">
      <c r="A3514" s="16">
        <v>441</v>
      </c>
      <c r="B3514" s="16">
        <v>8</v>
      </c>
      <c r="C3514" s="28" t="s">
        <v>1306</v>
      </c>
      <c r="D3514" s="16">
        <v>8141</v>
      </c>
      <c r="E3514" s="28" t="s">
        <v>197</v>
      </c>
      <c r="F3514" s="16">
        <v>840</v>
      </c>
      <c r="G3514" s="28">
        <v>84020</v>
      </c>
      <c r="H3514" s="16" t="s">
        <v>1140</v>
      </c>
      <c r="I3514" s="16" t="s">
        <v>1140</v>
      </c>
      <c r="J3514" s="16" t="s">
        <v>1140</v>
      </c>
      <c r="K3514" s="16" t="s">
        <v>1140</v>
      </c>
      <c r="L3514" s="16" t="s">
        <v>1142</v>
      </c>
      <c r="M3514" s="16" t="s">
        <v>1135</v>
      </c>
      <c r="N3514" s="16" t="s">
        <v>1144</v>
      </c>
      <c r="O3514" s="29" t="str">
        <f>IFERROR(IF(VLOOKUP(D3514,'КЛАДС СЕРВИНТРЕГА'!$H$1:$H$524,1,FALSE),"COD",),"NO COD")</f>
        <v>NO COD</v>
      </c>
    </row>
    <row r="3515" spans="1:15" ht="15" x14ac:dyDescent="0.25">
      <c r="A3515" s="16">
        <v>2510</v>
      </c>
      <c r="B3515" s="16">
        <v>52</v>
      </c>
      <c r="C3515" s="28" t="s">
        <v>1222</v>
      </c>
      <c r="D3515" s="16">
        <v>52835</v>
      </c>
      <c r="E3515" s="28" t="s">
        <v>1223</v>
      </c>
      <c r="F3515" s="16">
        <v>5285</v>
      </c>
      <c r="G3515" s="28">
        <v>528501</v>
      </c>
      <c r="H3515" s="16" t="s">
        <v>9771</v>
      </c>
      <c r="I3515" s="16" t="s">
        <v>5245</v>
      </c>
      <c r="J3515" s="16" t="s">
        <v>5245</v>
      </c>
      <c r="K3515" s="16" t="s">
        <v>9772</v>
      </c>
      <c r="L3515" s="16" t="s">
        <v>1142</v>
      </c>
      <c r="M3515" s="16" t="s">
        <v>1135</v>
      </c>
      <c r="N3515" s="16" t="s">
        <v>1144</v>
      </c>
      <c r="O3515" s="29" t="str">
        <f>IFERROR(IF(VLOOKUP(D3515,'КЛАДС СЕРВИНТРЕГА'!$H$1:$H$524,1,FALSE),"COD",),"NO COD")</f>
        <v>COD</v>
      </c>
    </row>
    <row r="3516" spans="1:15" ht="15" x14ac:dyDescent="0.25">
      <c r="A3516" s="16">
        <v>2750</v>
      </c>
      <c r="B3516" s="16">
        <v>68</v>
      </c>
      <c r="C3516" s="28" t="s">
        <v>1129</v>
      </c>
      <c r="D3516" s="16">
        <v>68820</v>
      </c>
      <c r="E3516" s="28" t="s">
        <v>1918</v>
      </c>
      <c r="F3516" s="16">
        <v>6805</v>
      </c>
      <c r="G3516" s="28">
        <v>680548</v>
      </c>
      <c r="H3516" s="16" t="s">
        <v>1920</v>
      </c>
      <c r="I3516" s="16" t="s">
        <v>9773</v>
      </c>
      <c r="J3516" s="16" t="s">
        <v>1921</v>
      </c>
      <c r="K3516" s="16" t="s">
        <v>9774</v>
      </c>
      <c r="L3516" s="16" t="s">
        <v>1134</v>
      </c>
      <c r="M3516" s="16" t="s">
        <v>1135</v>
      </c>
      <c r="N3516" s="16" t="s">
        <v>9775</v>
      </c>
      <c r="O3516" s="29" t="str">
        <f>IFERROR(IF(VLOOKUP(D3516,'КЛАДС СЕРВИНТРЕГА'!$H$1:$H$524,1,FALSE),"COD",),"NO COD")</f>
        <v>NO COD</v>
      </c>
    </row>
    <row r="3517" spans="1:15" ht="15" x14ac:dyDescent="0.25">
      <c r="A3517" s="16">
        <v>3145</v>
      </c>
      <c r="B3517" s="16">
        <v>73</v>
      </c>
      <c r="C3517" s="28" t="s">
        <v>1185</v>
      </c>
      <c r="D3517" s="16">
        <v>73270</v>
      </c>
      <c r="E3517" s="28" t="s">
        <v>3266</v>
      </c>
      <c r="F3517" s="16">
        <v>7320</v>
      </c>
      <c r="G3517" s="28">
        <v>732008</v>
      </c>
      <c r="H3517" s="16" t="s">
        <v>3652</v>
      </c>
      <c r="I3517" s="16" t="s">
        <v>7566</v>
      </c>
      <c r="J3517" s="16" t="s">
        <v>5685</v>
      </c>
      <c r="K3517" s="16" t="s">
        <v>9776</v>
      </c>
      <c r="L3517" s="16" t="s">
        <v>1134</v>
      </c>
      <c r="M3517" s="16" t="s">
        <v>1135</v>
      </c>
      <c r="N3517" s="16" t="s">
        <v>9777</v>
      </c>
      <c r="O3517" s="29" t="str">
        <f>IFERROR(IF(VLOOKUP(D3517,'КЛАДС СЕРВИНТРЕГА'!$H$1:$H$524,1,FALSE),"COD",),"NO COD")</f>
        <v>NO COD</v>
      </c>
    </row>
    <row r="3518" spans="1:15" ht="15" x14ac:dyDescent="0.25">
      <c r="A3518" s="16">
        <v>1240</v>
      </c>
      <c r="B3518" s="16">
        <v>19</v>
      </c>
      <c r="C3518" s="28" t="s">
        <v>1196</v>
      </c>
      <c r="D3518" s="16">
        <v>19760</v>
      </c>
      <c r="E3518" s="28" t="s">
        <v>2325</v>
      </c>
      <c r="F3518" s="16">
        <v>1935</v>
      </c>
      <c r="G3518" s="28">
        <v>193501</v>
      </c>
      <c r="H3518" s="16" t="s">
        <v>1386</v>
      </c>
      <c r="I3518" s="16" t="s">
        <v>3347</v>
      </c>
      <c r="J3518" s="16" t="s">
        <v>9778</v>
      </c>
      <c r="K3518" s="16" t="s">
        <v>1140</v>
      </c>
      <c r="L3518" s="16" t="s">
        <v>1142</v>
      </c>
      <c r="M3518" s="16" t="s">
        <v>1135</v>
      </c>
      <c r="N3518" s="16" t="s">
        <v>1144</v>
      </c>
      <c r="O3518" s="29" t="str">
        <f>IFERROR(IF(VLOOKUP(D3518,'КЛАДС СЕРВИНТРЕГА'!$H$1:$H$524,1,FALSE),"COD",),"NO COD")</f>
        <v>NO COD</v>
      </c>
    </row>
    <row r="3519" spans="1:15" ht="15" x14ac:dyDescent="0.25">
      <c r="A3519" s="16">
        <v>236</v>
      </c>
      <c r="B3519" s="16">
        <v>5</v>
      </c>
      <c r="C3519" s="28" t="s">
        <v>80</v>
      </c>
      <c r="D3519" s="16">
        <v>5679</v>
      </c>
      <c r="E3519" s="28" t="s">
        <v>910</v>
      </c>
      <c r="F3519" s="16">
        <v>550</v>
      </c>
      <c r="G3519" s="28">
        <v>55058</v>
      </c>
      <c r="H3519" s="16" t="s">
        <v>2100</v>
      </c>
      <c r="I3519" s="16" t="s">
        <v>1403</v>
      </c>
      <c r="J3519" s="16" t="s">
        <v>6743</v>
      </c>
      <c r="K3519" s="16" t="s">
        <v>2722</v>
      </c>
      <c r="L3519" s="16" t="s">
        <v>1134</v>
      </c>
      <c r="M3519" s="16" t="s">
        <v>1135</v>
      </c>
      <c r="N3519" s="16" t="s">
        <v>9779</v>
      </c>
      <c r="O3519" s="29" t="str">
        <f>IFERROR(IF(VLOOKUP(D3519,'КЛАДС СЕРВИНТРЕГА'!$H$1:$H$524,1,FALSE),"COD",),"NO COD")</f>
        <v>NO COD</v>
      </c>
    </row>
    <row r="3520" spans="1:15" ht="15" x14ac:dyDescent="0.25">
      <c r="A3520" s="16">
        <v>1789</v>
      </c>
      <c r="B3520" s="16">
        <v>25</v>
      </c>
      <c r="C3520" s="28" t="s">
        <v>1165</v>
      </c>
      <c r="D3520" s="16">
        <v>25398</v>
      </c>
      <c r="E3520" s="28" t="s">
        <v>4589</v>
      </c>
      <c r="F3520" s="16">
        <v>2536</v>
      </c>
      <c r="G3520" s="28">
        <v>253648</v>
      </c>
      <c r="H3520" s="16" t="s">
        <v>4590</v>
      </c>
      <c r="I3520" s="16" t="s">
        <v>1169</v>
      </c>
      <c r="J3520" s="16" t="s">
        <v>1169</v>
      </c>
      <c r="K3520" s="16" t="s">
        <v>1167</v>
      </c>
      <c r="L3520" s="16" t="s">
        <v>1134</v>
      </c>
      <c r="M3520" s="16" t="s">
        <v>1135</v>
      </c>
      <c r="N3520" s="16" t="s">
        <v>9780</v>
      </c>
      <c r="O3520" s="29" t="str">
        <f>IFERROR(IF(VLOOKUP(D3520,'КЛАДС СЕРВИНТРЕГА'!$H$1:$H$524,1,FALSE),"COD",),"NO COD")</f>
        <v>NO COD</v>
      </c>
    </row>
    <row r="3521" spans="1:15" ht="15" x14ac:dyDescent="0.25">
      <c r="A3521" s="16">
        <v>3445</v>
      </c>
      <c r="B3521" s="16">
        <v>85</v>
      </c>
      <c r="C3521" s="28" t="s">
        <v>1358</v>
      </c>
      <c r="D3521" s="16">
        <v>85400</v>
      </c>
      <c r="E3521" s="28" t="s">
        <v>7078</v>
      </c>
      <c r="F3521" s="16">
        <v>8510</v>
      </c>
      <c r="G3521" s="28">
        <v>851050</v>
      </c>
      <c r="H3521" s="16" t="s">
        <v>1140</v>
      </c>
      <c r="I3521" s="16" t="s">
        <v>9781</v>
      </c>
      <c r="J3521" s="16" t="s">
        <v>1239</v>
      </c>
      <c r="K3521" s="16" t="s">
        <v>1140</v>
      </c>
      <c r="L3521" s="16" t="s">
        <v>1142</v>
      </c>
      <c r="M3521" s="16" t="s">
        <v>1135</v>
      </c>
      <c r="N3521" s="16" t="s">
        <v>1144</v>
      </c>
      <c r="O3521" s="29" t="str">
        <f>IFERROR(IF(VLOOKUP(D3521,'КЛАДС СЕРВИНТРЕГА'!$H$1:$H$524,1,FALSE),"COD",),"NO COD")</f>
        <v>NO COD</v>
      </c>
    </row>
    <row r="3522" spans="1:15" ht="15" x14ac:dyDescent="0.25">
      <c r="A3522" s="16">
        <v>1666</v>
      </c>
      <c r="B3522" s="16">
        <v>25</v>
      </c>
      <c r="C3522" s="28" t="s">
        <v>1165</v>
      </c>
      <c r="D3522" s="16">
        <v>25524</v>
      </c>
      <c r="E3522" s="28" t="s">
        <v>696</v>
      </c>
      <c r="F3522" s="16">
        <v>2520</v>
      </c>
      <c r="G3522" s="28">
        <v>252017</v>
      </c>
      <c r="H3522" s="16" t="s">
        <v>6125</v>
      </c>
      <c r="I3522" s="16" t="s">
        <v>5234</v>
      </c>
      <c r="J3522" s="16" t="s">
        <v>2106</v>
      </c>
      <c r="K3522" s="16" t="s">
        <v>1188</v>
      </c>
      <c r="L3522" s="16" t="s">
        <v>1134</v>
      </c>
      <c r="M3522" s="16" t="s">
        <v>1135</v>
      </c>
      <c r="N3522" s="16" t="s">
        <v>9782</v>
      </c>
      <c r="O3522" s="29" t="str">
        <f>IFERROR(IF(VLOOKUP(D3522,'КЛАДС СЕРВИНТРЕГА'!$H$1:$H$524,1,FALSE),"COD",),"NO COD")</f>
        <v>COD</v>
      </c>
    </row>
    <row r="3523" spans="1:15" ht="15" x14ac:dyDescent="0.25">
      <c r="A3523" s="16">
        <v>631</v>
      </c>
      <c r="B3523" s="16">
        <v>13</v>
      </c>
      <c r="C3523" s="28" t="s">
        <v>1291</v>
      </c>
      <c r="D3523" s="16">
        <v>13650</v>
      </c>
      <c r="E3523" s="28" t="s">
        <v>4468</v>
      </c>
      <c r="F3523" s="16">
        <v>1330</v>
      </c>
      <c r="G3523" s="28">
        <v>133008</v>
      </c>
      <c r="H3523" s="16" t="s">
        <v>1451</v>
      </c>
      <c r="I3523" s="16" t="s">
        <v>3070</v>
      </c>
      <c r="J3523" s="16" t="s">
        <v>2641</v>
      </c>
      <c r="K3523" s="16" t="s">
        <v>9783</v>
      </c>
      <c r="L3523" s="16" t="s">
        <v>1134</v>
      </c>
      <c r="M3523" s="16" t="s">
        <v>1135</v>
      </c>
      <c r="N3523" s="16" t="s">
        <v>1144</v>
      </c>
      <c r="O3523" s="29" t="str">
        <f>IFERROR(IF(VLOOKUP(D3523,'КЛАДС СЕРВИНТРЕГА'!$H$1:$H$524,1,FALSE),"COD",),"NO COD")</f>
        <v>NO COD</v>
      </c>
    </row>
    <row r="3524" spans="1:15" ht="15" x14ac:dyDescent="0.25">
      <c r="A3524" s="16">
        <v>2112</v>
      </c>
      <c r="B3524" s="16">
        <v>47</v>
      </c>
      <c r="C3524" s="28" t="s">
        <v>1158</v>
      </c>
      <c r="D3524" s="16">
        <v>47692</v>
      </c>
      <c r="E3524" s="28" t="s">
        <v>904</v>
      </c>
      <c r="F3524" s="16">
        <v>4730</v>
      </c>
      <c r="G3524" s="28">
        <v>473007</v>
      </c>
      <c r="H3524" s="16" t="s">
        <v>1507</v>
      </c>
      <c r="I3524" s="16" t="s">
        <v>3133</v>
      </c>
      <c r="J3524" s="16" t="s">
        <v>1463</v>
      </c>
      <c r="K3524" s="16" t="s">
        <v>9784</v>
      </c>
      <c r="L3524" s="16" t="s">
        <v>1134</v>
      </c>
      <c r="M3524" s="16" t="s">
        <v>1135</v>
      </c>
      <c r="N3524" s="16" t="s">
        <v>9785</v>
      </c>
      <c r="O3524" s="29" t="str">
        <f>IFERROR(IF(VLOOKUP(D3524,'КЛАДС СЕРВИНТРЕГА'!$H$1:$H$524,1,FALSE),"COD",),"NO COD")</f>
        <v>COD</v>
      </c>
    </row>
    <row r="3525" spans="1:15" ht="15" x14ac:dyDescent="0.25">
      <c r="A3525" s="16">
        <v>1250</v>
      </c>
      <c r="B3525" s="16">
        <v>19</v>
      </c>
      <c r="C3525" s="28" t="s">
        <v>1196</v>
      </c>
      <c r="D3525" s="16">
        <v>19622</v>
      </c>
      <c r="E3525" s="28" t="s">
        <v>2500</v>
      </c>
      <c r="F3525" s="16">
        <v>1935</v>
      </c>
      <c r="G3525" s="28">
        <v>193558</v>
      </c>
      <c r="H3525" s="16" t="s">
        <v>3561</v>
      </c>
      <c r="I3525" s="16" t="s">
        <v>1541</v>
      </c>
      <c r="J3525" s="16" t="s">
        <v>6992</v>
      </c>
      <c r="K3525" s="16" t="s">
        <v>2650</v>
      </c>
      <c r="L3525" s="16" t="s">
        <v>1134</v>
      </c>
      <c r="M3525" s="16" t="s">
        <v>1135</v>
      </c>
      <c r="N3525" s="16" t="s">
        <v>9786</v>
      </c>
      <c r="O3525" s="29" t="str">
        <f>IFERROR(IF(VLOOKUP(D3525,'КЛАДС СЕРВИНТРЕГА'!$H$1:$H$524,1,FALSE),"COD",),"NO COD")</f>
        <v>NO COD</v>
      </c>
    </row>
    <row r="3526" spans="1:15" ht="15" x14ac:dyDescent="0.25">
      <c r="A3526" s="16">
        <v>3263</v>
      </c>
      <c r="B3526" s="16">
        <v>76</v>
      </c>
      <c r="C3526" s="28" t="s">
        <v>1285</v>
      </c>
      <c r="D3526" s="16">
        <v>76001</v>
      </c>
      <c r="E3526" s="28" t="s">
        <v>191</v>
      </c>
      <c r="F3526" s="16">
        <v>7600</v>
      </c>
      <c r="G3526" s="28">
        <v>760025</v>
      </c>
      <c r="H3526" s="16" t="s">
        <v>2815</v>
      </c>
      <c r="I3526" s="16" t="s">
        <v>3845</v>
      </c>
      <c r="J3526" s="16" t="s">
        <v>9787</v>
      </c>
      <c r="K3526" s="16" t="s">
        <v>9788</v>
      </c>
      <c r="L3526" s="16" t="s">
        <v>1142</v>
      </c>
      <c r="M3526" s="16" t="s">
        <v>9789</v>
      </c>
      <c r="N3526" s="16" t="s">
        <v>1144</v>
      </c>
      <c r="O3526" s="29" t="str">
        <f>IFERROR(IF(VLOOKUP(D3526,'КЛАДС СЕРВИНТРЕГА'!$H$1:$H$524,1,FALSE),"COD",),"NO COD")</f>
        <v>COD</v>
      </c>
    </row>
    <row r="3527" spans="1:15" ht="15" x14ac:dyDescent="0.25">
      <c r="A3527" s="16">
        <v>2005</v>
      </c>
      <c r="B3527" s="16">
        <v>41</v>
      </c>
      <c r="C3527" s="28" t="s">
        <v>1228</v>
      </c>
      <c r="D3527" s="16">
        <v>41551</v>
      </c>
      <c r="E3527" s="28" t="s">
        <v>730</v>
      </c>
      <c r="F3527" s="16">
        <v>4170</v>
      </c>
      <c r="G3527" s="28">
        <v>417048</v>
      </c>
      <c r="H3527" s="16" t="s">
        <v>1163</v>
      </c>
      <c r="I3527" s="16" t="s">
        <v>2599</v>
      </c>
      <c r="J3527" s="16" t="s">
        <v>1888</v>
      </c>
      <c r="K3527" s="16" t="s">
        <v>6147</v>
      </c>
      <c r="L3527" s="16" t="s">
        <v>1134</v>
      </c>
      <c r="M3527" s="16" t="s">
        <v>1135</v>
      </c>
      <c r="N3527" s="16" t="s">
        <v>9790</v>
      </c>
      <c r="O3527" s="29" t="str">
        <f>IFERROR(IF(VLOOKUP(D3527,'КЛАДС СЕРВИНТРЕГА'!$H$1:$H$524,1,FALSE),"COD",),"NO COD")</f>
        <v>COD</v>
      </c>
    </row>
    <row r="3528" spans="1:15" ht="15" x14ac:dyDescent="0.25">
      <c r="A3528" s="16">
        <v>1831</v>
      </c>
      <c r="B3528" s="16">
        <v>27</v>
      </c>
      <c r="C3528" s="28" t="s">
        <v>1311</v>
      </c>
      <c r="D3528" s="16">
        <v>27787</v>
      </c>
      <c r="E3528" s="28" t="s">
        <v>9791</v>
      </c>
      <c r="F3528" s="16">
        <v>2710</v>
      </c>
      <c r="G3528" s="28">
        <v>271077</v>
      </c>
      <c r="H3528" s="16" t="s">
        <v>9792</v>
      </c>
      <c r="I3528" s="16" t="s">
        <v>9793</v>
      </c>
      <c r="J3528" s="16" t="s">
        <v>3324</v>
      </c>
      <c r="K3528" s="16" t="s">
        <v>2343</v>
      </c>
      <c r="L3528" s="16" t="s">
        <v>1134</v>
      </c>
      <c r="M3528" s="16" t="s">
        <v>1135</v>
      </c>
      <c r="N3528" s="16" t="s">
        <v>9794</v>
      </c>
      <c r="O3528" s="29" t="str">
        <f>IFERROR(IF(VLOOKUP(D3528,'КЛАДС СЕРВИНТРЕГА'!$H$1:$H$524,1,FALSE),"COD",),"NO COD")</f>
        <v>NO COD</v>
      </c>
    </row>
    <row r="3529" spans="1:15" ht="15" x14ac:dyDescent="0.25">
      <c r="A3529" s="16">
        <v>3267</v>
      </c>
      <c r="B3529" s="16">
        <v>76</v>
      </c>
      <c r="C3529" s="28" t="s">
        <v>1285</v>
      </c>
      <c r="D3529" s="16">
        <v>76001</v>
      </c>
      <c r="E3529" s="28" t="s">
        <v>191</v>
      </c>
      <c r="F3529" s="16">
        <v>7600</v>
      </c>
      <c r="G3529" s="28">
        <v>760032</v>
      </c>
      <c r="H3529" s="16" t="s">
        <v>9795</v>
      </c>
      <c r="I3529" s="16" t="s">
        <v>3847</v>
      </c>
      <c r="J3529" s="16" t="s">
        <v>1288</v>
      </c>
      <c r="K3529" s="16" t="s">
        <v>1140</v>
      </c>
      <c r="L3529" s="16" t="s">
        <v>1142</v>
      </c>
      <c r="M3529" s="16" t="s">
        <v>9796</v>
      </c>
      <c r="N3529" s="16" t="s">
        <v>1144</v>
      </c>
      <c r="O3529" s="29" t="str">
        <f>IFERROR(IF(VLOOKUP(D3529,'КЛАДС СЕРВИНТРЕГА'!$H$1:$H$524,1,FALSE),"COD",),"NO COD")</f>
        <v>COD</v>
      </c>
    </row>
    <row r="3530" spans="1:15" ht="15" x14ac:dyDescent="0.25">
      <c r="A3530" s="16">
        <v>2480</v>
      </c>
      <c r="B3530" s="16">
        <v>52</v>
      </c>
      <c r="C3530" s="28" t="s">
        <v>1222</v>
      </c>
      <c r="D3530" s="16">
        <v>52250</v>
      </c>
      <c r="E3530" s="28" t="s">
        <v>1319</v>
      </c>
      <c r="F3530" s="16">
        <v>5275</v>
      </c>
      <c r="G3530" s="28">
        <v>527528</v>
      </c>
      <c r="H3530" s="16" t="s">
        <v>5075</v>
      </c>
      <c r="I3530" s="16" t="s">
        <v>1320</v>
      </c>
      <c r="J3530" s="16" t="s">
        <v>5076</v>
      </c>
      <c r="K3530" s="16" t="s">
        <v>1323</v>
      </c>
      <c r="L3530" s="16" t="s">
        <v>1134</v>
      </c>
      <c r="M3530" s="16" t="s">
        <v>1135</v>
      </c>
      <c r="N3530" s="16" t="s">
        <v>1144</v>
      </c>
      <c r="O3530" s="29" t="str">
        <f>IFERROR(IF(VLOOKUP(D3530,'КЛАДС СЕРВИНТРЕГА'!$H$1:$H$524,1,FALSE),"COD",),"NO COD")</f>
        <v>NO COD</v>
      </c>
    </row>
    <row r="3531" spans="1:15" ht="15" x14ac:dyDescent="0.25">
      <c r="A3531" s="16">
        <v>1191</v>
      </c>
      <c r="B3531" s="16">
        <v>19</v>
      </c>
      <c r="C3531" s="28" t="s">
        <v>1196</v>
      </c>
      <c r="D3531" s="16">
        <v>19573</v>
      </c>
      <c r="E3531" s="28" t="s">
        <v>781</v>
      </c>
      <c r="F3531" s="16">
        <v>1915</v>
      </c>
      <c r="G3531" s="28">
        <v>191507</v>
      </c>
      <c r="H3531" s="16" t="s">
        <v>9797</v>
      </c>
      <c r="I3531" s="16" t="s">
        <v>2122</v>
      </c>
      <c r="J3531" s="16" t="s">
        <v>9798</v>
      </c>
      <c r="K3531" s="16" t="s">
        <v>9799</v>
      </c>
      <c r="L3531" s="16" t="s">
        <v>1134</v>
      </c>
      <c r="M3531" s="16" t="s">
        <v>9800</v>
      </c>
      <c r="N3531" s="16" t="s">
        <v>9801</v>
      </c>
      <c r="O3531" s="29" t="str">
        <f>IFERROR(IF(VLOOKUP(D3531,'КЛАДС СЕРВИНТРЕГА'!$H$1:$H$524,1,FALSE),"COD",),"NO COD")</f>
        <v>COD</v>
      </c>
    </row>
    <row r="3532" spans="1:15" ht="15" x14ac:dyDescent="0.25">
      <c r="A3532" s="16">
        <v>1301</v>
      </c>
      <c r="B3532" s="16">
        <v>19</v>
      </c>
      <c r="C3532" s="28" t="s">
        <v>1196</v>
      </c>
      <c r="D3532" s="16">
        <v>19532</v>
      </c>
      <c r="E3532" s="28" t="s">
        <v>5847</v>
      </c>
      <c r="F3532" s="16">
        <v>1955</v>
      </c>
      <c r="G3532" s="28">
        <v>195509</v>
      </c>
      <c r="H3532" s="16" t="s">
        <v>2650</v>
      </c>
      <c r="I3532" s="16" t="s">
        <v>9802</v>
      </c>
      <c r="J3532" s="16" t="s">
        <v>2650</v>
      </c>
      <c r="K3532" s="16" t="s">
        <v>9803</v>
      </c>
      <c r="L3532" s="16" t="s">
        <v>1134</v>
      </c>
      <c r="M3532" s="16" t="s">
        <v>1135</v>
      </c>
      <c r="N3532" s="16" t="s">
        <v>9804</v>
      </c>
      <c r="O3532" s="29" t="str">
        <f>IFERROR(IF(VLOOKUP(D3532,'КЛАДС СЕРВИНТРЕГА'!$H$1:$H$524,1,FALSE),"COD",),"NO COD")</f>
        <v>NO COD</v>
      </c>
    </row>
    <row r="3533" spans="1:15" ht="15" x14ac:dyDescent="0.25">
      <c r="A3533" s="16">
        <v>3625</v>
      </c>
      <c r="B3533" s="16">
        <v>95</v>
      </c>
      <c r="C3533" s="28" t="s">
        <v>2963</v>
      </c>
      <c r="D3533" s="16">
        <v>95015</v>
      </c>
      <c r="E3533" s="28" t="s">
        <v>1797</v>
      </c>
      <c r="F3533" s="16">
        <v>9530</v>
      </c>
      <c r="G3533" s="28">
        <v>953001</v>
      </c>
      <c r="H3533" s="16" t="s">
        <v>2084</v>
      </c>
      <c r="I3533" s="16" t="s">
        <v>1140</v>
      </c>
      <c r="J3533" s="16" t="s">
        <v>1140</v>
      </c>
      <c r="K3533" s="16" t="s">
        <v>2088</v>
      </c>
      <c r="L3533" s="16" t="s">
        <v>1142</v>
      </c>
      <c r="M3533" s="16" t="s">
        <v>1135</v>
      </c>
      <c r="N3533" s="16" t="s">
        <v>1144</v>
      </c>
      <c r="O3533" s="29" t="str">
        <f>IFERROR(IF(VLOOKUP(D3533,'КЛАДС СЕРВИНТРЕГА'!$H$1:$H$524,1,FALSE),"COD",),"NO COD")</f>
        <v>NO COD</v>
      </c>
    </row>
    <row r="3534" spans="1:15" ht="15" x14ac:dyDescent="0.25">
      <c r="A3534" s="16">
        <v>1519</v>
      </c>
      <c r="B3534" s="16">
        <v>25</v>
      </c>
      <c r="C3534" s="28" t="s">
        <v>1165</v>
      </c>
      <c r="D3534" s="16">
        <v>25175</v>
      </c>
      <c r="E3534" s="28" t="s">
        <v>231</v>
      </c>
      <c r="F3534" s="16">
        <v>2500</v>
      </c>
      <c r="G3534" s="28">
        <v>250001</v>
      </c>
      <c r="H3534" s="16" t="s">
        <v>6620</v>
      </c>
      <c r="I3534" s="16" t="s">
        <v>1140</v>
      </c>
      <c r="J3534" s="16" t="s">
        <v>1140</v>
      </c>
      <c r="K3534" s="16" t="s">
        <v>1140</v>
      </c>
      <c r="L3534" s="16" t="s">
        <v>1142</v>
      </c>
      <c r="M3534" s="16" t="s">
        <v>1135</v>
      </c>
      <c r="N3534" s="16" t="s">
        <v>1144</v>
      </c>
      <c r="O3534" s="29" t="str">
        <f>IFERROR(IF(VLOOKUP(D3534,'КЛАДС СЕРВИНТРЕГА'!$H$1:$H$524,1,FALSE),"COD",),"NO COD")</f>
        <v>COD</v>
      </c>
    </row>
    <row r="3535" spans="1:15" ht="15" x14ac:dyDescent="0.25">
      <c r="A3535" s="16">
        <v>288</v>
      </c>
      <c r="B3535" s="16">
        <v>5</v>
      </c>
      <c r="C3535" s="28" t="s">
        <v>80</v>
      </c>
      <c r="D3535" s="16">
        <v>5364</v>
      </c>
      <c r="E3535" s="28" t="s">
        <v>8435</v>
      </c>
      <c r="F3535" s="16">
        <v>560</v>
      </c>
      <c r="G3535" s="28">
        <v>56050</v>
      </c>
      <c r="H3535" s="16" t="s">
        <v>1239</v>
      </c>
      <c r="I3535" s="16" t="s">
        <v>5935</v>
      </c>
      <c r="J3535" s="16" t="s">
        <v>2615</v>
      </c>
      <c r="K3535" s="16" t="s">
        <v>1140</v>
      </c>
      <c r="L3535" s="16" t="s">
        <v>1142</v>
      </c>
      <c r="M3535" s="16" t="s">
        <v>1135</v>
      </c>
      <c r="N3535" s="16" t="s">
        <v>1144</v>
      </c>
      <c r="O3535" s="29" t="str">
        <f>IFERROR(IF(VLOOKUP(D3535,'КЛАДС СЕРВИНТРЕГА'!$H$1:$H$524,1,FALSE),"COD",),"NO COD")</f>
        <v>NO COD</v>
      </c>
    </row>
    <row r="3536" spans="1:15" ht="15" x14ac:dyDescent="0.25">
      <c r="A3536" s="16">
        <v>1439</v>
      </c>
      <c r="B3536" s="16">
        <v>23</v>
      </c>
      <c r="C3536" s="28" t="s">
        <v>1218</v>
      </c>
      <c r="D3536" s="16">
        <v>23586</v>
      </c>
      <c r="E3536" s="28" t="s">
        <v>4057</v>
      </c>
      <c r="F3536" s="16">
        <v>2315</v>
      </c>
      <c r="G3536" s="28">
        <v>231547</v>
      </c>
      <c r="H3536" s="16" t="s">
        <v>9805</v>
      </c>
      <c r="I3536" s="16" t="s">
        <v>2277</v>
      </c>
      <c r="J3536" s="16" t="s">
        <v>9806</v>
      </c>
      <c r="K3536" s="16" t="s">
        <v>9807</v>
      </c>
      <c r="L3536" s="16" t="s">
        <v>1134</v>
      </c>
      <c r="M3536" s="16" t="s">
        <v>1135</v>
      </c>
      <c r="N3536" s="16" t="s">
        <v>9808</v>
      </c>
      <c r="O3536" s="29" t="str">
        <f>IFERROR(IF(VLOOKUP(D3536,'КЛАДС СЕРВИНТРЕГА'!$H$1:$H$524,1,FALSE),"COD",),"NO COD")</f>
        <v>NO COD</v>
      </c>
    </row>
    <row r="3537" spans="1:15" ht="15" x14ac:dyDescent="0.25">
      <c r="A3537" s="16">
        <v>2762</v>
      </c>
      <c r="B3537" s="16">
        <v>68</v>
      </c>
      <c r="C3537" s="28" t="s">
        <v>1129</v>
      </c>
      <c r="D3537" s="16">
        <v>68547</v>
      </c>
      <c r="E3537" s="28" t="s">
        <v>722</v>
      </c>
      <c r="F3537" s="16">
        <v>6810</v>
      </c>
      <c r="G3537" s="28">
        <v>681011</v>
      </c>
      <c r="H3537" s="16" t="s">
        <v>9809</v>
      </c>
      <c r="I3537" s="16" t="s">
        <v>3076</v>
      </c>
      <c r="J3537" s="16" t="s">
        <v>1140</v>
      </c>
      <c r="K3537" s="16" t="s">
        <v>9810</v>
      </c>
      <c r="L3537" s="16" t="s">
        <v>1142</v>
      </c>
      <c r="M3537" s="16" t="s">
        <v>9811</v>
      </c>
      <c r="N3537" s="16" t="s">
        <v>9812</v>
      </c>
      <c r="O3537" s="29" t="str">
        <f>IFERROR(IF(VLOOKUP(D3537,'КЛАДС СЕРВИНТРЕГА'!$H$1:$H$524,1,FALSE),"COD",),"NO COD")</f>
        <v>COD</v>
      </c>
    </row>
    <row r="3538" spans="1:15" ht="15" x14ac:dyDescent="0.25">
      <c r="A3538" s="16">
        <v>118</v>
      </c>
      <c r="B3538" s="16">
        <v>5</v>
      </c>
      <c r="C3538" s="28" t="s">
        <v>80</v>
      </c>
      <c r="D3538" s="16">
        <v>5250</v>
      </c>
      <c r="E3538" s="28" t="s">
        <v>5620</v>
      </c>
      <c r="F3538" s="16">
        <v>524</v>
      </c>
      <c r="G3538" s="28">
        <v>52430</v>
      </c>
      <c r="H3538" s="16" t="s">
        <v>3822</v>
      </c>
      <c r="I3538" s="16" t="s">
        <v>9813</v>
      </c>
      <c r="J3538" s="16" t="s">
        <v>9814</v>
      </c>
      <c r="K3538" s="16" t="s">
        <v>1140</v>
      </c>
      <c r="L3538" s="16" t="s">
        <v>1142</v>
      </c>
      <c r="M3538" s="16" t="s">
        <v>9815</v>
      </c>
      <c r="N3538" s="16" t="s">
        <v>9816</v>
      </c>
      <c r="O3538" s="29" t="str">
        <f>IFERROR(IF(VLOOKUP(D3538,'КЛАДС СЕРВИНТРЕГА'!$H$1:$H$524,1,FALSE),"COD",),"NO COD")</f>
        <v>NO COD</v>
      </c>
    </row>
    <row r="3539" spans="1:15" ht="15" x14ac:dyDescent="0.25">
      <c r="A3539" s="16">
        <v>3278</v>
      </c>
      <c r="B3539" s="16">
        <v>76</v>
      </c>
      <c r="C3539" s="28" t="s">
        <v>1285</v>
      </c>
      <c r="D3539" s="16">
        <v>76001</v>
      </c>
      <c r="E3539" s="28" t="s">
        <v>191</v>
      </c>
      <c r="F3539" s="16">
        <v>7600</v>
      </c>
      <c r="G3539" s="28">
        <v>760046</v>
      </c>
      <c r="H3539" s="16" t="s">
        <v>8153</v>
      </c>
      <c r="I3539" s="16" t="s">
        <v>9817</v>
      </c>
      <c r="J3539" s="16" t="s">
        <v>9818</v>
      </c>
      <c r="K3539" s="16" t="s">
        <v>1140</v>
      </c>
      <c r="L3539" s="16" t="s">
        <v>1142</v>
      </c>
      <c r="M3539" s="16" t="s">
        <v>9819</v>
      </c>
      <c r="N3539" s="16" t="s">
        <v>1144</v>
      </c>
      <c r="O3539" s="29" t="str">
        <f>IFERROR(IF(VLOOKUP(D3539,'КЛАДС СЕРВИНТРЕГА'!$H$1:$H$524,1,FALSE),"COD",),"NO COD")</f>
        <v>COD</v>
      </c>
    </row>
    <row r="3540" spans="1:15" ht="15" x14ac:dyDescent="0.25">
      <c r="A3540" s="16">
        <v>1381</v>
      </c>
      <c r="B3540" s="16">
        <v>20</v>
      </c>
      <c r="C3540" s="28" t="s">
        <v>1278</v>
      </c>
      <c r="D3540" s="16">
        <v>20011</v>
      </c>
      <c r="E3540" s="28" t="s">
        <v>32</v>
      </c>
      <c r="F3540" s="16">
        <v>2050</v>
      </c>
      <c r="G3540" s="28">
        <v>205018</v>
      </c>
      <c r="H3540" s="16" t="s">
        <v>2262</v>
      </c>
      <c r="I3540" s="16" t="s">
        <v>1236</v>
      </c>
      <c r="J3540" s="16" t="s">
        <v>9820</v>
      </c>
      <c r="K3540" s="16" t="s">
        <v>9821</v>
      </c>
      <c r="L3540" s="16" t="s">
        <v>1134</v>
      </c>
      <c r="M3540" s="16" t="s">
        <v>1135</v>
      </c>
      <c r="N3540" s="16" t="s">
        <v>9822</v>
      </c>
      <c r="O3540" s="29" t="str">
        <f>IFERROR(IF(VLOOKUP(D3540,'КЛАДС СЕРВИНТРЕГА'!$H$1:$H$524,1,FALSE),"COD",),"NO COD")</f>
        <v>COD</v>
      </c>
    </row>
    <row r="3541" spans="1:15" ht="15" x14ac:dyDescent="0.25">
      <c r="A3541" s="16">
        <v>3470</v>
      </c>
      <c r="B3541" s="16">
        <v>85</v>
      </c>
      <c r="C3541" s="28" t="s">
        <v>1358</v>
      </c>
      <c r="D3541" s="16">
        <v>85230</v>
      </c>
      <c r="E3541" s="28" t="s">
        <v>1700</v>
      </c>
      <c r="F3541" s="16">
        <v>8530</v>
      </c>
      <c r="G3541" s="28">
        <v>853050</v>
      </c>
      <c r="H3541" s="16" t="s">
        <v>1140</v>
      </c>
      <c r="I3541" s="16" t="s">
        <v>1140</v>
      </c>
      <c r="J3541" s="16" t="s">
        <v>1140</v>
      </c>
      <c r="K3541" s="16" t="s">
        <v>1140</v>
      </c>
      <c r="L3541" s="16" t="s">
        <v>1142</v>
      </c>
      <c r="M3541" s="16" t="s">
        <v>1135</v>
      </c>
      <c r="N3541" s="16" t="s">
        <v>1144</v>
      </c>
      <c r="O3541" s="29" t="str">
        <f>IFERROR(IF(VLOOKUP(D3541,'КЛАДС СЕРВИНТРЕГА'!$H$1:$H$524,1,FALSE),"COD",),"NO COD")</f>
        <v>NO COD</v>
      </c>
    </row>
    <row r="3542" spans="1:15" ht="15" x14ac:dyDescent="0.25">
      <c r="A3542" s="16">
        <v>2196</v>
      </c>
      <c r="B3542" s="16">
        <v>50</v>
      </c>
      <c r="C3542" s="28" t="s">
        <v>1179</v>
      </c>
      <c r="D3542" s="16">
        <v>50001</v>
      </c>
      <c r="E3542" s="28" t="s">
        <v>1089</v>
      </c>
      <c r="F3542" s="16">
        <v>5000</v>
      </c>
      <c r="G3542" s="28">
        <v>500009</v>
      </c>
      <c r="H3542" s="16" t="s">
        <v>8956</v>
      </c>
      <c r="I3542" s="16" t="s">
        <v>9823</v>
      </c>
      <c r="J3542" s="16" t="s">
        <v>8957</v>
      </c>
      <c r="K3542" s="16" t="s">
        <v>5155</v>
      </c>
      <c r="L3542" s="16" t="s">
        <v>1134</v>
      </c>
      <c r="M3542" s="16" t="s">
        <v>1135</v>
      </c>
      <c r="N3542" s="16" t="s">
        <v>1144</v>
      </c>
      <c r="O3542" s="29" t="str">
        <f>IFERROR(IF(VLOOKUP(D3542,'КЛАДС СЕРВИНТРЕГА'!$H$1:$H$524,1,FALSE),"COD",),"NO COD")</f>
        <v>COD</v>
      </c>
    </row>
    <row r="3543" spans="1:15" ht="15" x14ac:dyDescent="0.25">
      <c r="A3543" s="16">
        <v>304</v>
      </c>
      <c r="B3543" s="16">
        <v>5</v>
      </c>
      <c r="C3543" s="28" t="s">
        <v>80</v>
      </c>
      <c r="D3543" s="16">
        <v>5353</v>
      </c>
      <c r="E3543" s="28" t="s">
        <v>9476</v>
      </c>
      <c r="F3543" s="16">
        <v>564</v>
      </c>
      <c r="G3543" s="28">
        <v>56450</v>
      </c>
      <c r="H3543" s="16" t="s">
        <v>1140</v>
      </c>
      <c r="I3543" s="16" t="s">
        <v>1140</v>
      </c>
      <c r="J3543" s="16" t="s">
        <v>1140</v>
      </c>
      <c r="K3543" s="16" t="s">
        <v>1140</v>
      </c>
      <c r="L3543" s="16" t="s">
        <v>1142</v>
      </c>
      <c r="M3543" s="16" t="s">
        <v>1135</v>
      </c>
      <c r="N3543" s="16" t="s">
        <v>1144</v>
      </c>
      <c r="O3543" s="29" t="str">
        <f>IFERROR(IF(VLOOKUP(D3543,'КЛАДС СЕРВИНТРЕГА'!$H$1:$H$524,1,FALSE),"COD",),"NO COD")</f>
        <v>NO COD</v>
      </c>
    </row>
    <row r="3544" spans="1:15" ht="15" x14ac:dyDescent="0.25">
      <c r="A3544" s="16">
        <v>1493</v>
      </c>
      <c r="B3544" s="16">
        <v>23</v>
      </c>
      <c r="C3544" s="28" t="s">
        <v>1218</v>
      </c>
      <c r="D3544" s="16">
        <v>23466</v>
      </c>
      <c r="E3544" s="28" t="s">
        <v>621</v>
      </c>
      <c r="F3544" s="16">
        <v>2340</v>
      </c>
      <c r="G3544" s="28">
        <v>234008</v>
      </c>
      <c r="H3544" s="16" t="s">
        <v>9824</v>
      </c>
      <c r="I3544" s="16" t="s">
        <v>9825</v>
      </c>
      <c r="J3544" s="16" t="s">
        <v>9826</v>
      </c>
      <c r="K3544" s="16" t="s">
        <v>9827</v>
      </c>
      <c r="L3544" s="16" t="s">
        <v>1134</v>
      </c>
      <c r="M3544" s="16" t="s">
        <v>9828</v>
      </c>
      <c r="N3544" s="16" t="s">
        <v>9829</v>
      </c>
      <c r="O3544" s="29" t="str">
        <f>IFERROR(IF(VLOOKUP(D3544,'КЛАДС СЕРВИНТРЕГА'!$H$1:$H$524,1,FALSE),"COD",),"NO COD")</f>
        <v>COD</v>
      </c>
    </row>
    <row r="3545" spans="1:15" ht="15" x14ac:dyDescent="0.25">
      <c r="A3545" s="16">
        <v>2113</v>
      </c>
      <c r="B3545" s="16">
        <v>47</v>
      </c>
      <c r="C3545" s="28" t="s">
        <v>1158</v>
      </c>
      <c r="D3545" s="16">
        <v>47692</v>
      </c>
      <c r="E3545" s="28" t="s">
        <v>904</v>
      </c>
      <c r="F3545" s="16">
        <v>4730</v>
      </c>
      <c r="G3545" s="28">
        <v>473008</v>
      </c>
      <c r="H3545" s="16" t="s">
        <v>5316</v>
      </c>
      <c r="I3545" s="16" t="s">
        <v>9830</v>
      </c>
      <c r="J3545" s="16" t="s">
        <v>1163</v>
      </c>
      <c r="K3545" s="16" t="s">
        <v>1451</v>
      </c>
      <c r="L3545" s="16" t="s">
        <v>1134</v>
      </c>
      <c r="M3545" s="16" t="s">
        <v>1135</v>
      </c>
      <c r="N3545" s="16" t="s">
        <v>9831</v>
      </c>
      <c r="O3545" s="29" t="str">
        <f>IFERROR(IF(VLOOKUP(D3545,'КЛАДС СЕРВИНТРЕГА'!$H$1:$H$524,1,FALSE),"COD",),"NO COD")</f>
        <v>COD</v>
      </c>
    </row>
    <row r="3546" spans="1:15" ht="15" x14ac:dyDescent="0.25">
      <c r="A3546" s="16">
        <v>886</v>
      </c>
      <c r="B3546" s="16">
        <v>15</v>
      </c>
      <c r="C3546" s="28" t="s">
        <v>50</v>
      </c>
      <c r="D3546" s="16">
        <v>15764</v>
      </c>
      <c r="E3546" s="28" t="s">
        <v>974</v>
      </c>
      <c r="F3546" s="16">
        <v>1534</v>
      </c>
      <c r="G3546" s="28">
        <v>153480</v>
      </c>
      <c r="H3546" s="16" t="s">
        <v>1140</v>
      </c>
      <c r="I3546" s="16" t="s">
        <v>1140</v>
      </c>
      <c r="J3546" s="16" t="s">
        <v>1140</v>
      </c>
      <c r="K3546" s="16" t="s">
        <v>1140</v>
      </c>
      <c r="L3546" s="16" t="s">
        <v>1142</v>
      </c>
      <c r="M3546" s="16" t="s">
        <v>1135</v>
      </c>
      <c r="N3546" s="16" t="s">
        <v>1144</v>
      </c>
      <c r="O3546" s="29" t="str">
        <f>IFERROR(IF(VLOOKUP(D3546,'КЛАДС СЕРВИНТРЕГА'!$H$1:$H$524,1,FALSE),"COD",),"NO COD")</f>
        <v>COD</v>
      </c>
    </row>
    <row r="3547" spans="1:15" ht="15" x14ac:dyDescent="0.25">
      <c r="A3547" s="16">
        <v>3421</v>
      </c>
      <c r="B3547" s="16">
        <v>81</v>
      </c>
      <c r="C3547" s="28" t="s">
        <v>1899</v>
      </c>
      <c r="D3547" s="16">
        <v>81591</v>
      </c>
      <c r="E3547" s="28" t="s">
        <v>4821</v>
      </c>
      <c r="F3547" s="16">
        <v>8130</v>
      </c>
      <c r="G3547" s="28">
        <v>813018</v>
      </c>
      <c r="H3547" s="16" t="s">
        <v>4823</v>
      </c>
      <c r="I3547" s="16" t="s">
        <v>3696</v>
      </c>
      <c r="J3547" s="16" t="s">
        <v>9020</v>
      </c>
      <c r="K3547" s="16" t="s">
        <v>1644</v>
      </c>
      <c r="L3547" s="16" t="s">
        <v>1134</v>
      </c>
      <c r="M3547" s="16" t="s">
        <v>1135</v>
      </c>
      <c r="N3547" s="16" t="s">
        <v>9832</v>
      </c>
      <c r="O3547" s="29" t="str">
        <f>IFERROR(IF(VLOOKUP(D3547,'КЛАДС СЕРВИНТРЕГА'!$H$1:$H$524,1,FALSE),"COD",),"NO COD")</f>
        <v>NO COD</v>
      </c>
    </row>
    <row r="3548" spans="1:15" ht="15" x14ac:dyDescent="0.25">
      <c r="A3548" s="16">
        <v>2181</v>
      </c>
      <c r="B3548" s="16">
        <v>47</v>
      </c>
      <c r="C3548" s="28" t="s">
        <v>1158</v>
      </c>
      <c r="D3548" s="16">
        <v>47980</v>
      </c>
      <c r="E3548" s="28" t="s">
        <v>2333</v>
      </c>
      <c r="F3548" s="16">
        <v>4780</v>
      </c>
      <c r="G3548" s="28">
        <v>478028</v>
      </c>
      <c r="H3548" s="16" t="s">
        <v>1724</v>
      </c>
      <c r="I3548" s="16" t="s">
        <v>9833</v>
      </c>
      <c r="J3548" s="16" t="s">
        <v>3593</v>
      </c>
      <c r="K3548" s="16" t="s">
        <v>4635</v>
      </c>
      <c r="L3548" s="16" t="s">
        <v>1134</v>
      </c>
      <c r="M3548" s="16" t="s">
        <v>9834</v>
      </c>
      <c r="N3548" s="16" t="s">
        <v>1144</v>
      </c>
      <c r="O3548" s="29" t="str">
        <f>IFERROR(IF(VLOOKUP(D3548,'КЛАДС СЕРВИНТРЕГА'!$H$1:$H$524,1,FALSE),"COD",),"NO COD")</f>
        <v>COD</v>
      </c>
    </row>
    <row r="3549" spans="1:15" ht="15" x14ac:dyDescent="0.25">
      <c r="A3549" s="16">
        <v>3547</v>
      </c>
      <c r="B3549" s="16">
        <v>91</v>
      </c>
      <c r="C3549" s="28" t="s">
        <v>1819</v>
      </c>
      <c r="D3549" s="16">
        <v>91001</v>
      </c>
      <c r="E3549" s="28" t="s">
        <v>2251</v>
      </c>
      <c r="F3549" s="16">
        <v>9100</v>
      </c>
      <c r="G3549" s="28">
        <v>910008</v>
      </c>
      <c r="H3549" s="16" t="s">
        <v>9097</v>
      </c>
      <c r="I3549" s="16" t="s">
        <v>8559</v>
      </c>
      <c r="J3549" s="16" t="s">
        <v>9098</v>
      </c>
      <c r="K3549" s="16" t="s">
        <v>9835</v>
      </c>
      <c r="L3549" s="16" t="s">
        <v>1134</v>
      </c>
      <c r="M3549" s="16" t="s">
        <v>1135</v>
      </c>
      <c r="N3549" s="16" t="s">
        <v>1144</v>
      </c>
      <c r="O3549" s="29" t="str">
        <f>IFERROR(IF(VLOOKUP(D3549,'КЛАДС СЕРВИНТРЕГА'!$H$1:$H$524,1,FALSE),"COD",),"NO COD")</f>
        <v>NO COD</v>
      </c>
    </row>
    <row r="3550" spans="1:15" ht="15" x14ac:dyDescent="0.25">
      <c r="A3550" s="16">
        <v>1421</v>
      </c>
      <c r="B3550" s="16">
        <v>23</v>
      </c>
      <c r="C3550" s="28" t="s">
        <v>1218</v>
      </c>
      <c r="D3550" s="16">
        <v>23500</v>
      </c>
      <c r="E3550" s="28" t="s">
        <v>3930</v>
      </c>
      <c r="F3550" s="16">
        <v>2310</v>
      </c>
      <c r="G3550" s="28">
        <v>231008</v>
      </c>
      <c r="H3550" s="16" t="s">
        <v>3932</v>
      </c>
      <c r="I3550" s="16" t="s">
        <v>6479</v>
      </c>
      <c r="J3550" s="16" t="s">
        <v>2277</v>
      </c>
      <c r="K3550" s="16" t="s">
        <v>1153</v>
      </c>
      <c r="L3550" s="16" t="s">
        <v>1134</v>
      </c>
      <c r="M3550" s="16" t="s">
        <v>1135</v>
      </c>
      <c r="N3550" s="16" t="s">
        <v>1144</v>
      </c>
      <c r="O3550" s="29" t="str">
        <f>IFERROR(IF(VLOOKUP(D3550,'КЛАДС СЕРВИНТРЕГА'!$H$1:$H$524,1,FALSE),"COD",),"NO COD")</f>
        <v>NO COD</v>
      </c>
    </row>
    <row r="3551" spans="1:15" ht="15" x14ac:dyDescent="0.25">
      <c r="A3551" s="16">
        <v>545</v>
      </c>
      <c r="B3551" s="16">
        <v>13</v>
      </c>
      <c r="C3551" s="28" t="s">
        <v>1291</v>
      </c>
      <c r="D3551" s="16">
        <v>13001</v>
      </c>
      <c r="E3551" s="28" t="s">
        <v>209</v>
      </c>
      <c r="F3551" s="16">
        <v>1300</v>
      </c>
      <c r="G3551" s="28">
        <v>130004</v>
      </c>
      <c r="H3551" s="16" t="s">
        <v>1153</v>
      </c>
      <c r="I3551" s="16" t="s">
        <v>1441</v>
      </c>
      <c r="J3551" s="16" t="s">
        <v>9836</v>
      </c>
      <c r="K3551" s="16" t="s">
        <v>9837</v>
      </c>
      <c r="L3551" s="16" t="s">
        <v>1142</v>
      </c>
      <c r="M3551" s="16" t="s">
        <v>9838</v>
      </c>
      <c r="N3551" s="16" t="s">
        <v>1144</v>
      </c>
      <c r="O3551" s="29" t="str">
        <f>IFERROR(IF(VLOOKUP(D3551,'КЛАДС СЕРВИНТРЕГА'!$H$1:$H$524,1,FALSE),"COD",),"NO COD")</f>
        <v>COD</v>
      </c>
    </row>
    <row r="3552" spans="1:15" ht="15" x14ac:dyDescent="0.25">
      <c r="A3552" s="16">
        <v>1668</v>
      </c>
      <c r="B3552" s="16">
        <v>25</v>
      </c>
      <c r="C3552" s="28" t="s">
        <v>1165</v>
      </c>
      <c r="D3552" s="16">
        <v>25649</v>
      </c>
      <c r="E3552" s="28" t="s">
        <v>851</v>
      </c>
      <c r="F3552" s="16">
        <v>2520</v>
      </c>
      <c r="G3552" s="28">
        <v>252027</v>
      </c>
      <c r="H3552" s="16" t="s">
        <v>6125</v>
      </c>
      <c r="I3552" s="16" t="s">
        <v>7563</v>
      </c>
      <c r="J3552" s="16" t="s">
        <v>2107</v>
      </c>
      <c r="K3552" s="16" t="s">
        <v>7527</v>
      </c>
      <c r="L3552" s="16" t="s">
        <v>1134</v>
      </c>
      <c r="M3552" s="16" t="s">
        <v>1135</v>
      </c>
      <c r="N3552" s="16" t="s">
        <v>9839</v>
      </c>
      <c r="O3552" s="29" t="str">
        <f>IFERROR(IF(VLOOKUP(D3552,'КЛАДС СЕРВИНТРЕГА'!$H$1:$H$524,1,FALSE),"COD",),"NO COD")</f>
        <v>COD</v>
      </c>
    </row>
    <row r="3553" spans="1:15" ht="15" x14ac:dyDescent="0.25">
      <c r="A3553" s="16">
        <v>2211</v>
      </c>
      <c r="B3553" s="16">
        <v>50</v>
      </c>
      <c r="C3553" s="28" t="s">
        <v>1179</v>
      </c>
      <c r="D3553" s="16">
        <v>50686</v>
      </c>
      <c r="E3553" s="28" t="s">
        <v>5036</v>
      </c>
      <c r="F3553" s="16">
        <v>5010</v>
      </c>
      <c r="G3553" s="28">
        <v>501051</v>
      </c>
      <c r="H3553" s="16" t="s">
        <v>1140</v>
      </c>
      <c r="I3553" s="16" t="s">
        <v>1140</v>
      </c>
      <c r="J3553" s="16" t="s">
        <v>1140</v>
      </c>
      <c r="K3553" s="16" t="s">
        <v>1140</v>
      </c>
      <c r="L3553" s="16" t="s">
        <v>1142</v>
      </c>
      <c r="M3553" s="16" t="s">
        <v>1135</v>
      </c>
      <c r="N3553" s="16" t="s">
        <v>1144</v>
      </c>
      <c r="O3553" s="29" t="str">
        <f>IFERROR(IF(VLOOKUP(D3553,'КЛАДС СЕРВИНТРЕГА'!$H$1:$H$524,1,FALSE),"COD",),"NO COD")</f>
        <v>NO COD</v>
      </c>
    </row>
    <row r="3554" spans="1:15" ht="15" x14ac:dyDescent="0.25">
      <c r="A3554" s="16">
        <v>328</v>
      </c>
      <c r="B3554" s="16">
        <v>5</v>
      </c>
      <c r="C3554" s="28" t="s">
        <v>80</v>
      </c>
      <c r="D3554" s="16">
        <v>5093</v>
      </c>
      <c r="E3554" s="28" t="s">
        <v>2146</v>
      </c>
      <c r="F3554" s="16">
        <v>568</v>
      </c>
      <c r="G3554" s="28">
        <v>56868</v>
      </c>
      <c r="H3554" s="16" t="s">
        <v>7313</v>
      </c>
      <c r="I3554" s="16" t="s">
        <v>2990</v>
      </c>
      <c r="J3554" s="16" t="s">
        <v>1745</v>
      </c>
      <c r="K3554" s="16" t="s">
        <v>1489</v>
      </c>
      <c r="L3554" s="16" t="s">
        <v>1134</v>
      </c>
      <c r="M3554" s="16" t="s">
        <v>1135</v>
      </c>
      <c r="N3554" s="16" t="s">
        <v>9840</v>
      </c>
      <c r="O3554" s="29" t="str">
        <f>IFERROR(IF(VLOOKUP(D3554,'КЛАДС СЕРВИНТРЕГА'!$H$1:$H$524,1,FALSE),"COD",),"NO COD")</f>
        <v>NO COD</v>
      </c>
    </row>
    <row r="3555" spans="1:15" ht="15" x14ac:dyDescent="0.25">
      <c r="A3555" s="16">
        <v>293</v>
      </c>
      <c r="B3555" s="16">
        <v>5</v>
      </c>
      <c r="C3555" s="28" t="s">
        <v>80</v>
      </c>
      <c r="D3555" s="16">
        <v>5091</v>
      </c>
      <c r="E3555" s="28" t="s">
        <v>8055</v>
      </c>
      <c r="F3555" s="16">
        <v>560</v>
      </c>
      <c r="G3555" s="28">
        <v>56070</v>
      </c>
      <c r="H3555" s="16" t="s">
        <v>1140</v>
      </c>
      <c r="I3555" s="16" t="s">
        <v>1140</v>
      </c>
      <c r="J3555" s="16" t="s">
        <v>1140</v>
      </c>
      <c r="K3555" s="16" t="s">
        <v>1140</v>
      </c>
      <c r="L3555" s="16" t="s">
        <v>1142</v>
      </c>
      <c r="M3555" s="16" t="s">
        <v>1135</v>
      </c>
      <c r="N3555" s="16" t="s">
        <v>1144</v>
      </c>
      <c r="O3555" s="29" t="str">
        <f>IFERROR(IF(VLOOKUP(D3555,'КЛАДС СЕРВИНТРЕГА'!$H$1:$H$524,1,FALSE),"COD",),"NO COD")</f>
        <v>NO COD</v>
      </c>
    </row>
    <row r="3556" spans="1:15" ht="15" x14ac:dyDescent="0.25">
      <c r="A3556" s="16">
        <v>1143</v>
      </c>
      <c r="B3556" s="16">
        <v>19</v>
      </c>
      <c r="C3556" s="28" t="s">
        <v>1196</v>
      </c>
      <c r="D3556" s="16">
        <v>19001</v>
      </c>
      <c r="E3556" s="28" t="s">
        <v>738</v>
      </c>
      <c r="F3556" s="16">
        <v>1900</v>
      </c>
      <c r="G3556" s="28">
        <v>190007</v>
      </c>
      <c r="H3556" s="16" t="s">
        <v>2476</v>
      </c>
      <c r="I3556" s="16" t="s">
        <v>1401</v>
      </c>
      <c r="J3556" s="16" t="s">
        <v>9841</v>
      </c>
      <c r="K3556" s="16" t="s">
        <v>2650</v>
      </c>
      <c r="L3556" s="16" t="s">
        <v>1134</v>
      </c>
      <c r="M3556" s="16" t="s">
        <v>9842</v>
      </c>
      <c r="N3556" s="16" t="s">
        <v>9843</v>
      </c>
      <c r="O3556" s="29" t="str">
        <f>IFERROR(IF(VLOOKUP(D3556,'КЛАДС СЕРВИНТРЕГА'!$H$1:$H$524,1,FALSE),"COD",),"NO COD")</f>
        <v>COD</v>
      </c>
    </row>
    <row r="3557" spans="1:15" ht="15" x14ac:dyDescent="0.25">
      <c r="A3557" s="16">
        <v>418</v>
      </c>
      <c r="B3557" s="16">
        <v>8</v>
      </c>
      <c r="C3557" s="28" t="s">
        <v>1306</v>
      </c>
      <c r="D3557" s="16">
        <v>8849</v>
      </c>
      <c r="E3557" s="28" t="s">
        <v>1054</v>
      </c>
      <c r="F3557" s="16">
        <v>820</v>
      </c>
      <c r="G3557" s="28">
        <v>82060</v>
      </c>
      <c r="H3557" s="16" t="s">
        <v>2386</v>
      </c>
      <c r="I3557" s="16" t="s">
        <v>1265</v>
      </c>
      <c r="J3557" s="16" t="s">
        <v>1343</v>
      </c>
      <c r="K3557" s="16" t="s">
        <v>1140</v>
      </c>
      <c r="L3557" s="16" t="s">
        <v>1142</v>
      </c>
      <c r="M3557" s="16" t="s">
        <v>1135</v>
      </c>
      <c r="N3557" s="16" t="s">
        <v>1144</v>
      </c>
      <c r="O3557" s="29" t="str">
        <f>IFERROR(IF(VLOOKUP(D3557,'КЛАДС СЕРВИНТРЕГА'!$H$1:$H$524,1,FALSE),"COD",),"NO COD")</f>
        <v>NO COD</v>
      </c>
    </row>
    <row r="3558" spans="1:15" ht="15" x14ac:dyDescent="0.25">
      <c r="A3558" s="16">
        <v>112</v>
      </c>
      <c r="B3558" s="16">
        <v>5</v>
      </c>
      <c r="C3558" s="28" t="s">
        <v>80</v>
      </c>
      <c r="D3558" s="16">
        <v>5154</v>
      </c>
      <c r="E3558" s="28" t="s">
        <v>222</v>
      </c>
      <c r="F3558" s="16">
        <v>524</v>
      </c>
      <c r="G3558" s="28">
        <v>52410</v>
      </c>
      <c r="H3558" s="16" t="s">
        <v>1140</v>
      </c>
      <c r="I3558" s="16" t="s">
        <v>1140</v>
      </c>
      <c r="J3558" s="16" t="s">
        <v>9844</v>
      </c>
      <c r="K3558" s="16" t="s">
        <v>1140</v>
      </c>
      <c r="L3558" s="16" t="s">
        <v>1142</v>
      </c>
      <c r="M3558" s="16" t="s">
        <v>1135</v>
      </c>
      <c r="N3558" s="16" t="s">
        <v>1144</v>
      </c>
      <c r="O3558" s="29" t="str">
        <f>IFERROR(IF(VLOOKUP(D3558,'КЛАДС СЕРВИНТРЕГА'!$H$1:$H$524,1,FALSE),"COD",),"NO COD")</f>
        <v>NO COD</v>
      </c>
    </row>
    <row r="3559" spans="1:15" ht="15" x14ac:dyDescent="0.25">
      <c r="A3559" s="16">
        <v>2579</v>
      </c>
      <c r="B3559" s="16">
        <v>54</v>
      </c>
      <c r="C3559" s="28" t="s">
        <v>1259</v>
      </c>
      <c r="D3559" s="16">
        <v>54239</v>
      </c>
      <c r="E3559" s="28" t="s">
        <v>326</v>
      </c>
      <c r="F3559" s="16">
        <v>5445</v>
      </c>
      <c r="G3559" s="28">
        <v>544510</v>
      </c>
      <c r="H3559" s="16" t="s">
        <v>8962</v>
      </c>
      <c r="I3559" s="16" t="s">
        <v>4082</v>
      </c>
      <c r="J3559" s="16" t="s">
        <v>1284</v>
      </c>
      <c r="K3559" s="16" t="s">
        <v>1141</v>
      </c>
      <c r="L3559" s="16" t="s">
        <v>1142</v>
      </c>
      <c r="M3559" s="16" t="s">
        <v>9845</v>
      </c>
      <c r="N3559" s="16" t="s">
        <v>1144</v>
      </c>
      <c r="O3559" s="29" t="str">
        <f>IFERROR(IF(VLOOKUP(D3559,'КЛАДС СЕРВИНТРЕГА'!$H$1:$H$524,1,FALSE),"COD",),"NO COD")</f>
        <v>COD</v>
      </c>
    </row>
    <row r="3560" spans="1:15" ht="15" x14ac:dyDescent="0.25">
      <c r="A3560" s="16">
        <v>2512</v>
      </c>
      <c r="B3560" s="16">
        <v>52</v>
      </c>
      <c r="C3560" s="28" t="s">
        <v>1222</v>
      </c>
      <c r="D3560" s="16">
        <v>52835</v>
      </c>
      <c r="E3560" s="28" t="s">
        <v>1223</v>
      </c>
      <c r="F3560" s="16">
        <v>5285</v>
      </c>
      <c r="G3560" s="28">
        <v>528503</v>
      </c>
      <c r="H3560" s="16" t="s">
        <v>5245</v>
      </c>
      <c r="I3560" s="16" t="s">
        <v>1140</v>
      </c>
      <c r="J3560" s="16" t="s">
        <v>1140</v>
      </c>
      <c r="K3560" s="16" t="s">
        <v>1140</v>
      </c>
      <c r="L3560" s="16" t="s">
        <v>1142</v>
      </c>
      <c r="M3560" s="16" t="s">
        <v>1135</v>
      </c>
      <c r="N3560" s="16" t="s">
        <v>1144</v>
      </c>
      <c r="O3560" s="29" t="str">
        <f>IFERROR(IF(VLOOKUP(D3560,'КЛАДС СЕРВИНТРЕГА'!$H$1:$H$524,1,FALSE),"COD",),"NO COD")</f>
        <v>COD</v>
      </c>
    </row>
    <row r="3561" spans="1:15" ht="15" x14ac:dyDescent="0.25">
      <c r="A3561" s="16">
        <v>1830</v>
      </c>
      <c r="B3561" s="16">
        <v>27</v>
      </c>
      <c r="C3561" s="28" t="s">
        <v>1311</v>
      </c>
      <c r="D3561" s="16">
        <v>27787</v>
      </c>
      <c r="E3561" s="28" t="s">
        <v>9791</v>
      </c>
      <c r="F3561" s="16">
        <v>2710</v>
      </c>
      <c r="G3561" s="28">
        <v>271070</v>
      </c>
      <c r="H3561" s="16" t="s">
        <v>2029</v>
      </c>
      <c r="I3561" s="16" t="s">
        <v>1689</v>
      </c>
      <c r="J3561" s="16" t="s">
        <v>1345</v>
      </c>
      <c r="K3561" s="16" t="s">
        <v>3140</v>
      </c>
      <c r="L3561" s="16" t="s">
        <v>1142</v>
      </c>
      <c r="M3561" s="16" t="s">
        <v>1135</v>
      </c>
      <c r="N3561" s="16" t="s">
        <v>1144</v>
      </c>
      <c r="O3561" s="29" t="str">
        <f>IFERROR(IF(VLOOKUP(D3561,'КЛАДС СЕРВИНТРЕГА'!$H$1:$H$524,1,FALSE),"COD",),"NO COD")</f>
        <v>NO COD</v>
      </c>
    </row>
    <row r="3562" spans="1:15" ht="15" x14ac:dyDescent="0.25">
      <c r="A3562" s="16">
        <v>368</v>
      </c>
      <c r="B3562" s="16">
        <v>5</v>
      </c>
      <c r="C3562" s="28" t="s">
        <v>80</v>
      </c>
      <c r="D3562" s="16">
        <v>5665</v>
      </c>
      <c r="E3562" s="28" t="s">
        <v>2034</v>
      </c>
      <c r="F3562" s="16">
        <v>578</v>
      </c>
      <c r="G3562" s="28">
        <v>57830</v>
      </c>
      <c r="H3562" s="16" t="s">
        <v>9846</v>
      </c>
      <c r="I3562" s="16" t="s">
        <v>4954</v>
      </c>
      <c r="J3562" s="16" t="s">
        <v>9847</v>
      </c>
      <c r="K3562" s="16" t="s">
        <v>2134</v>
      </c>
      <c r="L3562" s="16" t="s">
        <v>1142</v>
      </c>
      <c r="M3562" s="16" t="s">
        <v>1135</v>
      </c>
      <c r="N3562" s="16" t="s">
        <v>1144</v>
      </c>
      <c r="O3562" s="29" t="str">
        <f>IFERROR(IF(VLOOKUP(D3562,'КЛАДС СЕРВИНТРЕГА'!$H$1:$H$524,1,FALSE),"COD",),"NO COD")</f>
        <v>NO COD</v>
      </c>
    </row>
    <row r="3563" spans="1:15" ht="15" x14ac:dyDescent="0.25">
      <c r="A3563" s="16">
        <v>110</v>
      </c>
      <c r="B3563" s="16">
        <v>5</v>
      </c>
      <c r="C3563" s="28" t="s">
        <v>80</v>
      </c>
      <c r="D3563" s="16">
        <v>5361</v>
      </c>
      <c r="E3563" s="28" t="s">
        <v>3203</v>
      </c>
      <c r="F3563" s="16">
        <v>520</v>
      </c>
      <c r="G3563" s="28">
        <v>52078</v>
      </c>
      <c r="H3563" s="16" t="s">
        <v>5522</v>
      </c>
      <c r="I3563" s="16" t="s">
        <v>9848</v>
      </c>
      <c r="J3563" s="16" t="s">
        <v>9849</v>
      </c>
      <c r="K3563" s="16" t="s">
        <v>3206</v>
      </c>
      <c r="L3563" s="16" t="s">
        <v>1134</v>
      </c>
      <c r="M3563" s="16" t="s">
        <v>1135</v>
      </c>
      <c r="N3563" s="16" t="s">
        <v>9850</v>
      </c>
      <c r="O3563" s="29" t="str">
        <f>IFERROR(IF(VLOOKUP(D3563,'КЛАДС СЕРВИНТРЕГА'!$H$1:$H$524,1,FALSE),"COD",),"NO COD")</f>
        <v>NO COD</v>
      </c>
    </row>
    <row r="3564" spans="1:15" ht="15" x14ac:dyDescent="0.25">
      <c r="A3564" s="16">
        <v>1495</v>
      </c>
      <c r="B3564" s="16">
        <v>23</v>
      </c>
      <c r="C3564" s="28" t="s">
        <v>1218</v>
      </c>
      <c r="D3564" s="16">
        <v>23682</v>
      </c>
      <c r="E3564" s="28" t="s">
        <v>2085</v>
      </c>
      <c r="F3564" s="16">
        <v>2340</v>
      </c>
      <c r="G3564" s="28">
        <v>234017</v>
      </c>
      <c r="H3564" s="16" t="s">
        <v>1662</v>
      </c>
      <c r="I3564" s="16" t="s">
        <v>5522</v>
      </c>
      <c r="J3564" s="16" t="s">
        <v>9851</v>
      </c>
      <c r="K3564" s="16" t="s">
        <v>9827</v>
      </c>
      <c r="L3564" s="16" t="s">
        <v>1134</v>
      </c>
      <c r="M3564" s="16" t="s">
        <v>1135</v>
      </c>
      <c r="N3564" s="16" t="s">
        <v>9852</v>
      </c>
      <c r="O3564" s="29" t="str">
        <f>IFERROR(IF(VLOOKUP(D3564,'КЛАДС СЕРВИНТРЕГА'!$H$1:$H$524,1,FALSE),"COD",),"NO COD")</f>
        <v>NO COD</v>
      </c>
    </row>
    <row r="3565" spans="1:15" ht="15" x14ac:dyDescent="0.25">
      <c r="A3565" s="16">
        <v>1828</v>
      </c>
      <c r="B3565" s="16">
        <v>27</v>
      </c>
      <c r="C3565" s="28" t="s">
        <v>1311</v>
      </c>
      <c r="D3565" s="16">
        <v>27073</v>
      </c>
      <c r="E3565" s="28" t="s">
        <v>7132</v>
      </c>
      <c r="F3565" s="16">
        <v>2710</v>
      </c>
      <c r="G3565" s="28">
        <v>271057</v>
      </c>
      <c r="H3565" s="16" t="s">
        <v>9853</v>
      </c>
      <c r="I3565" s="16" t="s">
        <v>9854</v>
      </c>
      <c r="J3565" s="16" t="s">
        <v>8057</v>
      </c>
      <c r="K3565" s="16" t="s">
        <v>8988</v>
      </c>
      <c r="L3565" s="16" t="s">
        <v>1134</v>
      </c>
      <c r="M3565" s="16" t="s">
        <v>1135</v>
      </c>
      <c r="N3565" s="16" t="s">
        <v>1144</v>
      </c>
      <c r="O3565" s="29" t="str">
        <f>IFERROR(IF(VLOOKUP(D3565,'КЛАДС СЕРВИНТРЕГА'!$H$1:$H$524,1,FALSE),"COD",),"NO COD")</f>
        <v>NO COD</v>
      </c>
    </row>
    <row r="3566" spans="1:15" ht="15" x14ac:dyDescent="0.25">
      <c r="A3566" s="16">
        <v>396</v>
      </c>
      <c r="B3566" s="16">
        <v>8</v>
      </c>
      <c r="C3566" s="28" t="s">
        <v>1306</v>
      </c>
      <c r="D3566" s="16">
        <v>8001</v>
      </c>
      <c r="E3566" s="28" t="s">
        <v>127</v>
      </c>
      <c r="F3566" s="16">
        <v>800</v>
      </c>
      <c r="G3566" s="28">
        <v>80014</v>
      </c>
      <c r="H3566" s="16" t="s">
        <v>2142</v>
      </c>
      <c r="I3566" s="16" t="s">
        <v>4933</v>
      </c>
      <c r="J3566" s="16" t="s">
        <v>9855</v>
      </c>
      <c r="K3566" s="16" t="s">
        <v>9856</v>
      </c>
      <c r="L3566" s="16" t="s">
        <v>1142</v>
      </c>
      <c r="M3566" s="16" t="s">
        <v>9857</v>
      </c>
      <c r="N3566" s="16" t="s">
        <v>1144</v>
      </c>
      <c r="O3566" s="29" t="str">
        <f>IFERROR(IF(VLOOKUP(D3566,'КЛАДС СЕРВИНТРЕГА'!$H$1:$H$524,1,FALSE),"COD",),"NO COD")</f>
        <v>NO COD</v>
      </c>
    </row>
    <row r="3567" spans="1:15" ht="15" x14ac:dyDescent="0.25">
      <c r="A3567" s="16">
        <v>1917</v>
      </c>
      <c r="B3567" s="16">
        <v>41</v>
      </c>
      <c r="C3567" s="28" t="s">
        <v>1228</v>
      </c>
      <c r="D3567" s="16">
        <v>41001</v>
      </c>
      <c r="E3567" s="28" t="s">
        <v>639</v>
      </c>
      <c r="F3567" s="16">
        <v>4100</v>
      </c>
      <c r="G3567" s="28">
        <v>410018</v>
      </c>
      <c r="H3567" s="16" t="s">
        <v>3501</v>
      </c>
      <c r="I3567" s="16" t="s">
        <v>9858</v>
      </c>
      <c r="J3567" s="16" t="s">
        <v>9859</v>
      </c>
      <c r="K3567" s="16" t="s">
        <v>9860</v>
      </c>
      <c r="L3567" s="16" t="s">
        <v>1134</v>
      </c>
      <c r="M3567" s="16" t="s">
        <v>1135</v>
      </c>
      <c r="N3567" s="16" t="s">
        <v>9861</v>
      </c>
      <c r="O3567" s="29" t="str">
        <f>IFERROR(IF(VLOOKUP(D3567,'КЛАДС СЕРВИНТРЕГА'!$H$1:$H$524,1,FALSE),"COD",),"NO COD")</f>
        <v>COD</v>
      </c>
    </row>
    <row r="3568" spans="1:15" ht="15" x14ac:dyDescent="0.25">
      <c r="A3568" s="16">
        <v>3576</v>
      </c>
      <c r="B3568" s="16">
        <v>91</v>
      </c>
      <c r="C3568" s="28" t="s">
        <v>1819</v>
      </c>
      <c r="D3568" s="16">
        <v>91407</v>
      </c>
      <c r="E3568" s="28" t="s">
        <v>3514</v>
      </c>
      <c r="F3568" s="16">
        <v>9170</v>
      </c>
      <c r="G3568" s="28">
        <v>917018</v>
      </c>
      <c r="H3568" s="16" t="s">
        <v>3777</v>
      </c>
      <c r="I3568" s="16" t="s">
        <v>9096</v>
      </c>
      <c r="J3568" s="16" t="s">
        <v>3833</v>
      </c>
      <c r="K3568" s="16" t="s">
        <v>6533</v>
      </c>
      <c r="L3568" s="16" t="s">
        <v>1134</v>
      </c>
      <c r="M3568" s="16" t="s">
        <v>1135</v>
      </c>
      <c r="N3568" s="16" t="s">
        <v>1144</v>
      </c>
      <c r="O3568" s="29" t="str">
        <f>IFERROR(IF(VLOOKUP(D3568,'КЛАДС СЕРВИНТРЕГА'!$H$1:$H$524,1,FALSE),"COD",),"NO COD")</f>
        <v>NO COD</v>
      </c>
    </row>
    <row r="3569" spans="1:15" ht="15" x14ac:dyDescent="0.25">
      <c r="A3569" s="16">
        <v>3503</v>
      </c>
      <c r="B3569" s="16">
        <v>86</v>
      </c>
      <c r="C3569" s="28" t="s">
        <v>1807</v>
      </c>
      <c r="D3569" s="16">
        <v>86001</v>
      </c>
      <c r="E3569" s="28" t="s">
        <v>6242</v>
      </c>
      <c r="F3569" s="16">
        <v>8600</v>
      </c>
      <c r="G3569" s="28">
        <v>860007</v>
      </c>
      <c r="H3569" s="16" t="s">
        <v>6753</v>
      </c>
      <c r="I3569" s="16" t="s">
        <v>6970</v>
      </c>
      <c r="J3569" s="16" t="s">
        <v>9862</v>
      </c>
      <c r="K3569" s="16" t="s">
        <v>9863</v>
      </c>
      <c r="L3569" s="16" t="s">
        <v>1134</v>
      </c>
      <c r="M3569" s="16" t="s">
        <v>1135</v>
      </c>
      <c r="N3569" s="16" t="s">
        <v>9864</v>
      </c>
      <c r="O3569" s="29" t="str">
        <f>IFERROR(IF(VLOOKUP(D3569,'КЛАДС СЕРВИНТРЕГА'!$H$1:$H$524,1,FALSE),"COD",),"NO COD")</f>
        <v>NO COD</v>
      </c>
    </row>
    <row r="3570" spans="1:15" ht="15" x14ac:dyDescent="0.25">
      <c r="A3570" s="16">
        <v>2476</v>
      </c>
      <c r="B3570" s="16">
        <v>52</v>
      </c>
      <c r="C3570" s="28" t="s">
        <v>1222</v>
      </c>
      <c r="D3570" s="16">
        <v>52696</v>
      </c>
      <c r="E3570" s="28" t="s">
        <v>910</v>
      </c>
      <c r="F3570" s="16">
        <v>5275</v>
      </c>
      <c r="G3570" s="28">
        <v>527507</v>
      </c>
      <c r="H3570" s="16" t="s">
        <v>9865</v>
      </c>
      <c r="I3570" s="16" t="s">
        <v>3196</v>
      </c>
      <c r="J3570" s="16" t="s">
        <v>9866</v>
      </c>
      <c r="K3570" s="16" t="s">
        <v>3196</v>
      </c>
      <c r="L3570" s="16" t="s">
        <v>1134</v>
      </c>
      <c r="M3570" s="16" t="s">
        <v>1135</v>
      </c>
      <c r="N3570" s="16" t="s">
        <v>9867</v>
      </c>
      <c r="O3570" s="29" t="str">
        <f>IFERROR(IF(VLOOKUP(D3570,'КЛАДС СЕРВИНТРЕГА'!$H$1:$H$524,1,FALSE),"COD",),"NO COD")</f>
        <v>NO COD</v>
      </c>
    </row>
    <row r="3571" spans="1:15" ht="15" x14ac:dyDescent="0.25">
      <c r="A3571" s="16">
        <v>425</v>
      </c>
      <c r="B3571" s="16">
        <v>8</v>
      </c>
      <c r="C3571" s="28" t="s">
        <v>1306</v>
      </c>
      <c r="D3571" s="16">
        <v>8758</v>
      </c>
      <c r="E3571" s="28" t="s">
        <v>968</v>
      </c>
      <c r="F3571" s="16">
        <v>830</v>
      </c>
      <c r="G3571" s="28">
        <v>83006</v>
      </c>
      <c r="H3571" s="16" t="s">
        <v>9868</v>
      </c>
      <c r="I3571" s="16" t="s">
        <v>7977</v>
      </c>
      <c r="J3571" s="16" t="s">
        <v>9869</v>
      </c>
      <c r="K3571" s="16" t="s">
        <v>9870</v>
      </c>
      <c r="L3571" s="16" t="s">
        <v>1142</v>
      </c>
      <c r="M3571" s="16" t="s">
        <v>9871</v>
      </c>
      <c r="N3571" s="16" t="s">
        <v>1144</v>
      </c>
      <c r="O3571" s="29" t="str">
        <f>IFERROR(IF(VLOOKUP(D3571,'КЛАДС СЕРВИНТРЕГА'!$H$1:$H$524,1,FALSE),"COD",),"NO COD")</f>
        <v>NO COD</v>
      </c>
    </row>
    <row r="3572" spans="1:15" ht="15" x14ac:dyDescent="0.25">
      <c r="A3572" s="16">
        <v>1928</v>
      </c>
      <c r="B3572" s="16">
        <v>41</v>
      </c>
      <c r="C3572" s="28" t="s">
        <v>1228</v>
      </c>
      <c r="D3572" s="16">
        <v>41078</v>
      </c>
      <c r="E3572" s="28" t="s">
        <v>5946</v>
      </c>
      <c r="F3572" s="16">
        <v>4110</v>
      </c>
      <c r="G3572" s="28">
        <v>411067</v>
      </c>
      <c r="H3572" s="16" t="s">
        <v>9872</v>
      </c>
      <c r="I3572" s="16" t="s">
        <v>9873</v>
      </c>
      <c r="J3572" s="16" t="s">
        <v>6353</v>
      </c>
      <c r="K3572" s="16" t="s">
        <v>4865</v>
      </c>
      <c r="L3572" s="16" t="s">
        <v>1134</v>
      </c>
      <c r="M3572" s="16" t="s">
        <v>1135</v>
      </c>
      <c r="N3572" s="16" t="s">
        <v>9874</v>
      </c>
      <c r="O3572" s="29" t="str">
        <f>IFERROR(IF(VLOOKUP(D3572,'КЛАДС СЕРВИНТРЕГА'!$H$1:$H$524,1,FALSE),"COD",),"NO COD")</f>
        <v>NO COD</v>
      </c>
    </row>
    <row r="3573" spans="1:15" ht="15" x14ac:dyDescent="0.25">
      <c r="A3573" s="16">
        <v>2386</v>
      </c>
      <c r="B3573" s="16">
        <v>52</v>
      </c>
      <c r="C3573" s="28" t="s">
        <v>1222</v>
      </c>
      <c r="D3573" s="16">
        <v>52287</v>
      </c>
      <c r="E3573" s="28" t="s">
        <v>4480</v>
      </c>
      <c r="F3573" s="16">
        <v>5235</v>
      </c>
      <c r="G3573" s="28">
        <v>523528</v>
      </c>
      <c r="H3573" s="16" t="s">
        <v>9875</v>
      </c>
      <c r="I3573" s="16" t="s">
        <v>4231</v>
      </c>
      <c r="J3573" s="16" t="s">
        <v>4347</v>
      </c>
      <c r="K3573" s="16" t="s">
        <v>4482</v>
      </c>
      <c r="L3573" s="16" t="s">
        <v>1134</v>
      </c>
      <c r="M3573" s="16" t="s">
        <v>1135</v>
      </c>
      <c r="N3573" s="16" t="s">
        <v>9876</v>
      </c>
      <c r="O3573" s="29" t="str">
        <f>IFERROR(IF(VLOOKUP(D3573,'КЛАДС СЕРВИНТРЕГА'!$H$1:$H$524,1,FALSE),"COD",),"NO COD")</f>
        <v>NO COD</v>
      </c>
    </row>
    <row r="3574" spans="1:15" ht="15" x14ac:dyDescent="0.25">
      <c r="A3574" s="16">
        <v>2647</v>
      </c>
      <c r="B3574" s="16">
        <v>54</v>
      </c>
      <c r="C3574" s="28" t="s">
        <v>1259</v>
      </c>
      <c r="D3574" s="16">
        <v>54810</v>
      </c>
      <c r="E3574" s="28" t="s">
        <v>3120</v>
      </c>
      <c r="F3574" s="16">
        <v>5480</v>
      </c>
      <c r="G3574" s="28">
        <v>548018</v>
      </c>
      <c r="H3574" s="16" t="s">
        <v>3122</v>
      </c>
      <c r="I3574" s="16" t="s">
        <v>9877</v>
      </c>
      <c r="J3574" s="16" t="s">
        <v>1528</v>
      </c>
      <c r="K3574" s="16" t="s">
        <v>9878</v>
      </c>
      <c r="L3574" s="16" t="s">
        <v>1134</v>
      </c>
      <c r="M3574" s="16" t="s">
        <v>1135</v>
      </c>
      <c r="N3574" s="16" t="s">
        <v>9879</v>
      </c>
      <c r="O3574" s="29" t="str">
        <f>IFERROR(IF(VLOOKUP(D3574,'КЛАДС СЕРВИНТРЕГА'!$H$1:$H$524,1,FALSE),"COD",),"NO COD")</f>
        <v>NO COD</v>
      </c>
    </row>
    <row r="3575" spans="1:15" ht="15" x14ac:dyDescent="0.25">
      <c r="A3575" s="16">
        <v>583</v>
      </c>
      <c r="B3575" s="16">
        <v>13</v>
      </c>
      <c r="C3575" s="28" t="s">
        <v>1291</v>
      </c>
      <c r="D3575" s="16">
        <v>13433</v>
      </c>
      <c r="E3575" s="28" t="s">
        <v>1944</v>
      </c>
      <c r="F3575" s="16">
        <v>1310</v>
      </c>
      <c r="G3575" s="28">
        <v>131047</v>
      </c>
      <c r="H3575" s="16" t="s">
        <v>9880</v>
      </c>
      <c r="I3575" s="16" t="s">
        <v>9496</v>
      </c>
      <c r="J3575" s="16" t="s">
        <v>9881</v>
      </c>
      <c r="K3575" s="16" t="s">
        <v>1293</v>
      </c>
      <c r="L3575" s="16" t="s">
        <v>1134</v>
      </c>
      <c r="M3575" s="16" t="s">
        <v>1135</v>
      </c>
      <c r="N3575" s="16" t="s">
        <v>2748</v>
      </c>
      <c r="O3575" s="29" t="str">
        <f>IFERROR(IF(VLOOKUP(D3575,'КЛАДС СЕРВИНТРЕГА'!$H$1:$H$524,1,FALSE),"COD",),"NO COD")</f>
        <v>COD</v>
      </c>
    </row>
    <row r="3576" spans="1:15" ht="15" x14ac:dyDescent="0.25">
      <c r="A3576" s="16">
        <v>3184</v>
      </c>
      <c r="B3576" s="16">
        <v>73</v>
      </c>
      <c r="C3576" s="28" t="s">
        <v>1185</v>
      </c>
      <c r="D3576" s="16">
        <v>73770</v>
      </c>
      <c r="E3576" s="28" t="s">
        <v>978</v>
      </c>
      <c r="F3576" s="16">
        <v>7335</v>
      </c>
      <c r="G3576" s="28">
        <v>733580</v>
      </c>
      <c r="H3576" s="16" t="s">
        <v>1140</v>
      </c>
      <c r="I3576" s="16" t="s">
        <v>1140</v>
      </c>
      <c r="J3576" s="16" t="s">
        <v>1345</v>
      </c>
      <c r="K3576" s="16" t="s">
        <v>1333</v>
      </c>
      <c r="L3576" s="16" t="s">
        <v>1142</v>
      </c>
      <c r="M3576" s="16" t="s">
        <v>1135</v>
      </c>
      <c r="N3576" s="16" t="s">
        <v>1144</v>
      </c>
      <c r="O3576" s="29" t="str">
        <f>IFERROR(IF(VLOOKUP(D3576,'КЛАДС СЕРВИНТРЕГА'!$H$1:$H$524,1,FALSE),"COD",),"NO COD")</f>
        <v>COD</v>
      </c>
    </row>
    <row r="3577" spans="1:15" ht="15" x14ac:dyDescent="0.25">
      <c r="A3577" s="16">
        <v>1004</v>
      </c>
      <c r="B3577" s="16">
        <v>17</v>
      </c>
      <c r="C3577" s="28" t="s">
        <v>189</v>
      </c>
      <c r="D3577" s="16">
        <v>17272</v>
      </c>
      <c r="E3577" s="28" t="s">
        <v>388</v>
      </c>
      <c r="F3577" s="16">
        <v>1710</v>
      </c>
      <c r="G3577" s="28">
        <v>171027</v>
      </c>
      <c r="H3577" s="16" t="s">
        <v>9882</v>
      </c>
      <c r="I3577" s="16" t="s">
        <v>5376</v>
      </c>
      <c r="J3577" s="16" t="s">
        <v>8695</v>
      </c>
      <c r="K3577" s="16" t="s">
        <v>9883</v>
      </c>
      <c r="L3577" s="16" t="s">
        <v>1134</v>
      </c>
      <c r="M3577" s="16" t="s">
        <v>1135</v>
      </c>
      <c r="N3577" s="16" t="s">
        <v>9884</v>
      </c>
      <c r="O3577" s="29" t="str">
        <f>IFERROR(IF(VLOOKUP(D3577,'КЛАДС СЕРВИНТРЕГА'!$H$1:$H$524,1,FALSE),"COD",),"NO COD")</f>
        <v>COD</v>
      </c>
    </row>
    <row r="3578" spans="1:15" ht="15" x14ac:dyDescent="0.25">
      <c r="A3578" s="16">
        <v>2165</v>
      </c>
      <c r="B3578" s="16">
        <v>47</v>
      </c>
      <c r="C3578" s="28" t="s">
        <v>1158</v>
      </c>
      <c r="D3578" s="16">
        <v>47745</v>
      </c>
      <c r="E3578" s="28" t="s">
        <v>4634</v>
      </c>
      <c r="F3578" s="16">
        <v>4770</v>
      </c>
      <c r="G3578" s="28">
        <v>477007</v>
      </c>
      <c r="H3578" s="16" t="s">
        <v>6990</v>
      </c>
      <c r="I3578" s="16" t="s">
        <v>4125</v>
      </c>
      <c r="J3578" s="16" t="s">
        <v>9885</v>
      </c>
      <c r="K3578" s="16" t="s">
        <v>9886</v>
      </c>
      <c r="L3578" s="16" t="s">
        <v>1134</v>
      </c>
      <c r="M3578" s="16" t="s">
        <v>1135</v>
      </c>
      <c r="N3578" s="16" t="s">
        <v>1144</v>
      </c>
      <c r="O3578" s="29" t="str">
        <f>IFERROR(IF(VLOOKUP(D3578,'КЛАДС СЕРВИНТРЕГА'!$H$1:$H$524,1,FALSE),"COD",),"NO COD")</f>
        <v>NO COD</v>
      </c>
    </row>
    <row r="3579" spans="1:15" ht="15" x14ac:dyDescent="0.25">
      <c r="A3579" s="16">
        <v>490</v>
      </c>
      <c r="B3579" s="16">
        <v>11</v>
      </c>
      <c r="C3579" s="28" t="s">
        <v>1252</v>
      </c>
      <c r="D3579" s="16">
        <v>11001</v>
      </c>
      <c r="E3579" s="28" t="s">
        <v>1877</v>
      </c>
      <c r="F3579" s="16">
        <v>1108</v>
      </c>
      <c r="G3579" s="28">
        <v>110831</v>
      </c>
      <c r="H3579" s="16" t="s">
        <v>9887</v>
      </c>
      <c r="I3579" s="16" t="s">
        <v>3679</v>
      </c>
      <c r="J3579" s="16" t="s">
        <v>1257</v>
      </c>
      <c r="K3579" s="16" t="s">
        <v>6007</v>
      </c>
      <c r="L3579" s="16" t="s">
        <v>1142</v>
      </c>
      <c r="M3579" s="16" t="s">
        <v>9888</v>
      </c>
      <c r="N3579" s="16" t="s">
        <v>1144</v>
      </c>
      <c r="O3579" s="29" t="str">
        <f>IFERROR(IF(VLOOKUP(D3579,'КЛАДС СЕРВИНТРЕГА'!$H$1:$H$524,1,FALSE),"COD",),"NO COD")</f>
        <v>NO COD</v>
      </c>
    </row>
    <row r="3580" spans="1:15" ht="15" x14ac:dyDescent="0.25">
      <c r="A3580" s="16">
        <v>1392</v>
      </c>
      <c r="B3580" s="16">
        <v>20</v>
      </c>
      <c r="C3580" s="28" t="s">
        <v>1278</v>
      </c>
      <c r="D3580" s="16">
        <v>20710</v>
      </c>
      <c r="E3580" s="28" t="s">
        <v>839</v>
      </c>
      <c r="F3580" s="16">
        <v>2050</v>
      </c>
      <c r="G3580" s="28">
        <v>205077</v>
      </c>
      <c r="H3580" s="16" t="s">
        <v>1236</v>
      </c>
      <c r="I3580" s="16" t="s">
        <v>9889</v>
      </c>
      <c r="J3580" s="16" t="s">
        <v>5015</v>
      </c>
      <c r="K3580" s="16" t="s">
        <v>2839</v>
      </c>
      <c r="L3580" s="16" t="s">
        <v>1134</v>
      </c>
      <c r="M3580" s="16" t="s">
        <v>1135</v>
      </c>
      <c r="N3580" s="16" t="s">
        <v>9890</v>
      </c>
      <c r="O3580" s="29" t="str">
        <f>IFERROR(IF(VLOOKUP(D3580,'КЛАДС СЕРВИНТРЕГА'!$H$1:$H$524,1,FALSE),"COD",),"NO COD")</f>
        <v>COD</v>
      </c>
    </row>
    <row r="3581" spans="1:15" ht="15" x14ac:dyDescent="0.25">
      <c r="A3581" s="16">
        <v>687</v>
      </c>
      <c r="B3581" s="16">
        <v>15</v>
      </c>
      <c r="C3581" s="28" t="s">
        <v>50</v>
      </c>
      <c r="D3581" s="16">
        <v>15001</v>
      </c>
      <c r="E3581" s="28" t="s">
        <v>1036</v>
      </c>
      <c r="F3581" s="16">
        <v>1500</v>
      </c>
      <c r="G3581" s="28">
        <v>150001</v>
      </c>
      <c r="H3581" s="16" t="s">
        <v>9891</v>
      </c>
      <c r="I3581" s="16" t="s">
        <v>1140</v>
      </c>
      <c r="J3581" s="16" t="s">
        <v>1140</v>
      </c>
      <c r="K3581" s="16" t="s">
        <v>6099</v>
      </c>
      <c r="L3581" s="16" t="s">
        <v>1142</v>
      </c>
      <c r="M3581" s="16" t="s">
        <v>9892</v>
      </c>
      <c r="N3581" s="16" t="s">
        <v>1144</v>
      </c>
      <c r="O3581" s="29" t="str">
        <f>IFERROR(IF(VLOOKUP(D3581,'КЛАДС СЕРВИНТРЕГА'!$H$1:$H$524,1,FALSE),"COD",),"NO COD")</f>
        <v>COD</v>
      </c>
    </row>
    <row r="3582" spans="1:15" ht="15" x14ac:dyDescent="0.25">
      <c r="A3582" s="16">
        <v>2272</v>
      </c>
      <c r="B3582" s="16">
        <v>50</v>
      </c>
      <c r="C3582" s="28" t="s">
        <v>1179</v>
      </c>
      <c r="D3582" s="16">
        <v>50006</v>
      </c>
      <c r="E3582" s="28" t="s">
        <v>14</v>
      </c>
      <c r="F3582" s="16">
        <v>5070</v>
      </c>
      <c r="G3582" s="28">
        <v>507009</v>
      </c>
      <c r="H3582" s="16" t="s">
        <v>9893</v>
      </c>
      <c r="I3582" s="16" t="s">
        <v>9894</v>
      </c>
      <c r="J3582" s="16" t="s">
        <v>9893</v>
      </c>
      <c r="K3582" s="16" t="s">
        <v>9895</v>
      </c>
      <c r="L3582" s="16" t="s">
        <v>1134</v>
      </c>
      <c r="M3582" s="16" t="s">
        <v>9896</v>
      </c>
      <c r="N3582" s="16" t="s">
        <v>9897</v>
      </c>
      <c r="O3582" s="29" t="str">
        <f>IFERROR(IF(VLOOKUP(D3582,'КЛАДС СЕРВИНТРЕГА'!$H$1:$H$524,1,FALSE),"COD",),"NO COD")</f>
        <v>COD</v>
      </c>
    </row>
    <row r="3583" spans="1:15" ht="15" x14ac:dyDescent="0.25">
      <c r="A3583" s="16">
        <v>188</v>
      </c>
      <c r="B3583" s="16">
        <v>5</v>
      </c>
      <c r="C3583" s="28" t="s">
        <v>80</v>
      </c>
      <c r="D3583" s="16">
        <v>5148</v>
      </c>
      <c r="E3583" s="28" t="s">
        <v>2514</v>
      </c>
      <c r="F3583" s="16">
        <v>540</v>
      </c>
      <c r="G3583" s="28">
        <v>54037</v>
      </c>
      <c r="H3583" s="16" t="s">
        <v>9898</v>
      </c>
      <c r="I3583" s="16" t="s">
        <v>2515</v>
      </c>
      <c r="J3583" s="16" t="s">
        <v>9899</v>
      </c>
      <c r="K3583" s="16" t="s">
        <v>9900</v>
      </c>
      <c r="L3583" s="16" t="s">
        <v>1134</v>
      </c>
      <c r="M3583" s="16" t="s">
        <v>1135</v>
      </c>
      <c r="N3583" s="16" t="s">
        <v>9901</v>
      </c>
      <c r="O3583" s="29" t="str">
        <f>IFERROR(IF(VLOOKUP(D3583,'КЛАДС СЕРВИНТРЕГА'!$H$1:$H$524,1,FALSE),"COD",),"NO COD")</f>
        <v>NO COD</v>
      </c>
    </row>
    <row r="3584" spans="1:15" ht="15" x14ac:dyDescent="0.25">
      <c r="A3584" s="16">
        <v>3663</v>
      </c>
      <c r="B3584" s="16">
        <v>99</v>
      </c>
      <c r="C3584" s="28" t="s">
        <v>1970</v>
      </c>
      <c r="D3584" s="16">
        <v>99773</v>
      </c>
      <c r="E3584" s="28" t="s">
        <v>2437</v>
      </c>
      <c r="F3584" s="16">
        <v>9910</v>
      </c>
      <c r="G3584" s="28">
        <v>991037</v>
      </c>
      <c r="H3584" s="16" t="s">
        <v>9902</v>
      </c>
      <c r="I3584" s="16" t="s">
        <v>9903</v>
      </c>
      <c r="J3584" s="16" t="s">
        <v>9700</v>
      </c>
      <c r="K3584" s="16" t="s">
        <v>9904</v>
      </c>
      <c r="L3584" s="16" t="s">
        <v>1134</v>
      </c>
      <c r="M3584" s="16" t="s">
        <v>1135</v>
      </c>
      <c r="N3584" s="16" t="s">
        <v>1144</v>
      </c>
      <c r="O3584" s="29" t="str">
        <f>IFERROR(IF(VLOOKUP(D3584,'КЛАДС СЕРВИНТРЕГА'!$H$1:$H$524,1,FALSE),"COD",),"NO COD")</f>
        <v>NO COD</v>
      </c>
    </row>
    <row r="3585" spans="1:15" ht="15" x14ac:dyDescent="0.25">
      <c r="A3585" s="16">
        <v>3403</v>
      </c>
      <c r="B3585" s="16">
        <v>76</v>
      </c>
      <c r="C3585" s="28" t="s">
        <v>1285</v>
      </c>
      <c r="D3585" s="16">
        <v>76109</v>
      </c>
      <c r="E3585" s="28" t="s">
        <v>158</v>
      </c>
      <c r="F3585" s="16">
        <v>7645</v>
      </c>
      <c r="G3585" s="28">
        <v>764501</v>
      </c>
      <c r="H3585" s="16" t="s">
        <v>9905</v>
      </c>
      <c r="I3585" s="16" t="s">
        <v>9906</v>
      </c>
      <c r="J3585" s="16" t="s">
        <v>2406</v>
      </c>
      <c r="K3585" s="16" t="s">
        <v>9907</v>
      </c>
      <c r="L3585" s="16" t="s">
        <v>1142</v>
      </c>
      <c r="M3585" s="16" t="s">
        <v>9908</v>
      </c>
      <c r="N3585" s="16" t="s">
        <v>1144</v>
      </c>
      <c r="O3585" s="29" t="str">
        <f>IFERROR(IF(VLOOKUP(D3585,'КЛАДС СЕРВИНТРЕГА'!$H$1:$H$524,1,FALSE),"COD",),"NO COD")</f>
        <v>COD</v>
      </c>
    </row>
    <row r="3586" spans="1:15" ht="15" x14ac:dyDescent="0.25">
      <c r="A3586" s="16">
        <v>2839</v>
      </c>
      <c r="B3586" s="16">
        <v>68</v>
      </c>
      <c r="C3586" s="28" t="s">
        <v>1129</v>
      </c>
      <c r="D3586" s="16">
        <v>68498</v>
      </c>
      <c r="E3586" s="28" t="s">
        <v>651</v>
      </c>
      <c r="F3586" s="16">
        <v>6825</v>
      </c>
      <c r="G3586" s="28">
        <v>682561</v>
      </c>
      <c r="H3586" s="16" t="s">
        <v>1140</v>
      </c>
      <c r="I3586" s="16" t="s">
        <v>1140</v>
      </c>
      <c r="J3586" s="16" t="s">
        <v>1239</v>
      </c>
      <c r="K3586" s="16" t="s">
        <v>2616</v>
      </c>
      <c r="L3586" s="16" t="s">
        <v>1142</v>
      </c>
      <c r="M3586" s="16" t="s">
        <v>1135</v>
      </c>
      <c r="N3586" s="16" t="s">
        <v>9909</v>
      </c>
      <c r="O3586" s="29" t="str">
        <f>IFERROR(IF(VLOOKUP(D3586,'КЛАДС СЕРВИНТРЕГА'!$H$1:$H$524,1,FALSE),"COD",),"NO COD")</f>
        <v>COD</v>
      </c>
    </row>
    <row r="3587" spans="1:15" ht="15" x14ac:dyDescent="0.25">
      <c r="A3587" s="16">
        <v>1347</v>
      </c>
      <c r="B3587" s="16">
        <v>20</v>
      </c>
      <c r="C3587" s="28" t="s">
        <v>1278</v>
      </c>
      <c r="D3587" s="16">
        <v>20443</v>
      </c>
      <c r="E3587" s="28" t="s">
        <v>3585</v>
      </c>
      <c r="F3587" s="16">
        <v>2020</v>
      </c>
      <c r="G3587" s="28">
        <v>202007</v>
      </c>
      <c r="H3587" s="16" t="s">
        <v>4855</v>
      </c>
      <c r="I3587" s="16" t="s">
        <v>2196</v>
      </c>
      <c r="J3587" s="16" t="s">
        <v>1528</v>
      </c>
      <c r="K3587" s="16" t="s">
        <v>9910</v>
      </c>
      <c r="L3587" s="16" t="s">
        <v>1134</v>
      </c>
      <c r="M3587" s="16" t="s">
        <v>1135</v>
      </c>
      <c r="N3587" s="16" t="s">
        <v>9911</v>
      </c>
      <c r="O3587" s="29" t="str">
        <f>IFERROR(IF(VLOOKUP(D3587,'КЛАДС СЕРВИНТРЕГА'!$H$1:$H$524,1,FALSE),"COD",),"NO COD")</f>
        <v>COD</v>
      </c>
    </row>
    <row r="3588" spans="1:15" ht="15" x14ac:dyDescent="0.25">
      <c r="A3588" s="16">
        <v>2724</v>
      </c>
      <c r="B3588" s="16">
        <v>66</v>
      </c>
      <c r="C3588" s="28" t="s">
        <v>1395</v>
      </c>
      <c r="D3588" s="16">
        <v>66318</v>
      </c>
      <c r="E3588" s="28" t="s">
        <v>5353</v>
      </c>
      <c r="F3588" s="16">
        <v>6640</v>
      </c>
      <c r="G3588" s="28">
        <v>664010</v>
      </c>
      <c r="H3588" s="16" t="s">
        <v>1140</v>
      </c>
      <c r="I3588" s="16" t="s">
        <v>1140</v>
      </c>
      <c r="J3588" s="16" t="s">
        <v>1384</v>
      </c>
      <c r="K3588" s="16" t="s">
        <v>1689</v>
      </c>
      <c r="L3588" s="16" t="s">
        <v>1142</v>
      </c>
      <c r="M3588" s="16" t="s">
        <v>1135</v>
      </c>
      <c r="N3588" s="16" t="s">
        <v>1144</v>
      </c>
      <c r="O3588" s="29" t="str">
        <f>IFERROR(IF(VLOOKUP(D3588,'КЛАДС СЕРВИНТРЕГА'!$H$1:$H$524,1,FALSE),"COD",),"NO COD")</f>
        <v>NO COD</v>
      </c>
    </row>
    <row r="3589" spans="1:15" ht="15" x14ac:dyDescent="0.25">
      <c r="A3589" s="16">
        <v>1012</v>
      </c>
      <c r="B3589" s="16">
        <v>17</v>
      </c>
      <c r="C3589" s="28" t="s">
        <v>189</v>
      </c>
      <c r="D3589" s="16">
        <v>17013</v>
      </c>
      <c r="E3589" s="28" t="s">
        <v>35</v>
      </c>
      <c r="F3589" s="16">
        <v>1720</v>
      </c>
      <c r="G3589" s="28">
        <v>172020</v>
      </c>
      <c r="H3589" s="16" t="s">
        <v>1140</v>
      </c>
      <c r="I3589" s="16" t="s">
        <v>1140</v>
      </c>
      <c r="J3589" s="16" t="s">
        <v>1140</v>
      </c>
      <c r="K3589" s="16" t="s">
        <v>1140</v>
      </c>
      <c r="L3589" s="16" t="s">
        <v>1142</v>
      </c>
      <c r="M3589" s="16" t="s">
        <v>1135</v>
      </c>
      <c r="N3589" s="16" t="s">
        <v>1144</v>
      </c>
      <c r="O3589" s="29" t="str">
        <f>IFERROR(IF(VLOOKUP(D3589,'КЛАДС СЕРВИНТРЕГА'!$H$1:$H$524,1,FALSE),"COD",),"NO COD")</f>
        <v>COD</v>
      </c>
    </row>
    <row r="3590" spans="1:15" ht="15" x14ac:dyDescent="0.25">
      <c r="A3590" s="16">
        <v>3313</v>
      </c>
      <c r="B3590" s="16">
        <v>76</v>
      </c>
      <c r="C3590" s="28" t="s">
        <v>1285</v>
      </c>
      <c r="D3590" s="16">
        <v>76246</v>
      </c>
      <c r="E3590" s="28" t="s">
        <v>335</v>
      </c>
      <c r="F3590" s="16">
        <v>7615</v>
      </c>
      <c r="G3590" s="28">
        <v>761508</v>
      </c>
      <c r="H3590" s="16" t="s">
        <v>5397</v>
      </c>
      <c r="I3590" s="16" t="s">
        <v>1952</v>
      </c>
      <c r="J3590" s="16" t="s">
        <v>9912</v>
      </c>
      <c r="K3590" s="16" t="s">
        <v>1163</v>
      </c>
      <c r="L3590" s="16" t="s">
        <v>1134</v>
      </c>
      <c r="M3590" s="16" t="s">
        <v>1135</v>
      </c>
      <c r="N3590" s="16" t="s">
        <v>1144</v>
      </c>
      <c r="O3590" s="29" t="str">
        <f>IFERROR(IF(VLOOKUP(D3590,'КЛАДС СЕРВИНТРЕГА'!$H$1:$H$524,1,FALSE),"COD",),"NO COD")</f>
        <v>COD</v>
      </c>
    </row>
    <row r="3591" spans="1:15" ht="15" x14ac:dyDescent="0.25">
      <c r="A3591" s="16">
        <v>1896</v>
      </c>
      <c r="B3591" s="16">
        <v>27</v>
      </c>
      <c r="C3591" s="28" t="s">
        <v>1311</v>
      </c>
      <c r="D3591" s="16">
        <v>27099</v>
      </c>
      <c r="E3591" s="28" t="s">
        <v>4200</v>
      </c>
      <c r="F3591" s="16">
        <v>2770</v>
      </c>
      <c r="G3591" s="28">
        <v>277057</v>
      </c>
      <c r="H3591" s="16" t="s">
        <v>9913</v>
      </c>
      <c r="I3591" s="16" t="s">
        <v>9914</v>
      </c>
      <c r="J3591" s="16" t="s">
        <v>7189</v>
      </c>
      <c r="K3591" s="16" t="s">
        <v>3412</v>
      </c>
      <c r="L3591" s="16" t="s">
        <v>1134</v>
      </c>
      <c r="M3591" s="16" t="s">
        <v>1135</v>
      </c>
      <c r="N3591" s="16" t="s">
        <v>1144</v>
      </c>
      <c r="O3591" s="29" t="str">
        <f>IFERROR(IF(VLOOKUP(D3591,'КЛАДС СЕРВИНТРЕГА'!$H$1:$H$524,1,FALSE),"COD",),"NO COD")</f>
        <v>NO COD</v>
      </c>
    </row>
    <row r="3592" spans="1:15" ht="15" x14ac:dyDescent="0.25">
      <c r="A3592" s="16">
        <v>32</v>
      </c>
      <c r="B3592" s="16">
        <v>5</v>
      </c>
      <c r="C3592" s="28" t="s">
        <v>80</v>
      </c>
      <c r="D3592" s="16">
        <v>5001</v>
      </c>
      <c r="E3592" s="28" t="s">
        <v>593</v>
      </c>
      <c r="F3592" s="16">
        <v>500</v>
      </c>
      <c r="G3592" s="28">
        <v>50035</v>
      </c>
      <c r="H3592" s="16" t="s">
        <v>4748</v>
      </c>
      <c r="I3592" s="16" t="s">
        <v>9915</v>
      </c>
      <c r="J3592" s="16" t="s">
        <v>2816</v>
      </c>
      <c r="K3592" s="16" t="s">
        <v>1140</v>
      </c>
      <c r="L3592" s="16" t="s">
        <v>1142</v>
      </c>
      <c r="M3592" s="16" t="s">
        <v>9916</v>
      </c>
      <c r="N3592" s="16" t="s">
        <v>9917</v>
      </c>
      <c r="O3592" s="29" t="str">
        <f>IFERROR(IF(VLOOKUP(D3592,'КЛАДС СЕРВИНТРЕГА'!$H$1:$H$524,1,FALSE),"COD",),"NO COD")</f>
        <v>NO COD</v>
      </c>
    </row>
    <row r="3593" spans="1:15" ht="15" x14ac:dyDescent="0.25">
      <c r="A3593" s="16">
        <v>846</v>
      </c>
      <c r="B3593" s="16">
        <v>15</v>
      </c>
      <c r="C3593" s="28" t="s">
        <v>50</v>
      </c>
      <c r="D3593" s="16">
        <v>15299</v>
      </c>
      <c r="E3593" s="28" t="s">
        <v>426</v>
      </c>
      <c r="F3593" s="16">
        <v>1528</v>
      </c>
      <c r="G3593" s="28">
        <v>152860</v>
      </c>
      <c r="H3593" s="16" t="s">
        <v>1712</v>
      </c>
      <c r="I3593" s="16" t="s">
        <v>1385</v>
      </c>
      <c r="J3593" s="16" t="s">
        <v>1386</v>
      </c>
      <c r="K3593" s="16" t="s">
        <v>3394</v>
      </c>
      <c r="L3593" s="16" t="s">
        <v>1142</v>
      </c>
      <c r="M3593" s="16" t="s">
        <v>1135</v>
      </c>
      <c r="N3593" s="16" t="s">
        <v>1144</v>
      </c>
      <c r="O3593" s="29" t="str">
        <f>IFERROR(IF(VLOOKUP(D3593,'КЛАДС СЕРВИНТРЕГА'!$H$1:$H$524,1,FALSE),"COD",),"NO COD")</f>
        <v>COD</v>
      </c>
    </row>
    <row r="3594" spans="1:15" ht="15" x14ac:dyDescent="0.25">
      <c r="A3594" s="16">
        <v>1602</v>
      </c>
      <c r="B3594" s="16">
        <v>25</v>
      </c>
      <c r="C3594" s="28" t="s">
        <v>1165</v>
      </c>
      <c r="D3594" s="16">
        <v>25817</v>
      </c>
      <c r="E3594" s="28" t="s">
        <v>1021</v>
      </c>
      <c r="F3594" s="16">
        <v>2510</v>
      </c>
      <c r="G3594" s="28">
        <v>251017</v>
      </c>
      <c r="H3594" s="16" t="s">
        <v>9918</v>
      </c>
      <c r="I3594" s="16" t="s">
        <v>2466</v>
      </c>
      <c r="J3594" s="16" t="s">
        <v>9919</v>
      </c>
      <c r="K3594" s="16" t="s">
        <v>4883</v>
      </c>
      <c r="L3594" s="16" t="s">
        <v>1134</v>
      </c>
      <c r="M3594" s="16" t="s">
        <v>1135</v>
      </c>
      <c r="N3594" s="16" t="s">
        <v>9920</v>
      </c>
      <c r="O3594" s="29" t="str">
        <f>IFERROR(IF(VLOOKUP(D3594,'КЛАДС СЕРВИНТРЕГА'!$H$1:$H$524,1,FALSE),"COD",),"NO COD")</f>
        <v>COD</v>
      </c>
    </row>
    <row r="3595" spans="1:15" ht="15" x14ac:dyDescent="0.25">
      <c r="A3595" s="16">
        <v>466</v>
      </c>
      <c r="B3595" s="16">
        <v>11</v>
      </c>
      <c r="C3595" s="28" t="s">
        <v>1252</v>
      </c>
      <c r="D3595" s="16">
        <v>11001</v>
      </c>
      <c r="E3595" s="28" t="s">
        <v>1512</v>
      </c>
      <c r="F3595" s="16">
        <v>1102</v>
      </c>
      <c r="G3595" s="28">
        <v>110211</v>
      </c>
      <c r="H3595" s="16" t="s">
        <v>9921</v>
      </c>
      <c r="I3595" s="16" t="s">
        <v>1140</v>
      </c>
      <c r="J3595" s="16" t="s">
        <v>9922</v>
      </c>
      <c r="K3595" s="16" t="s">
        <v>1140</v>
      </c>
      <c r="L3595" s="16" t="s">
        <v>1142</v>
      </c>
      <c r="M3595" s="16" t="s">
        <v>9923</v>
      </c>
      <c r="N3595" s="16" t="s">
        <v>1144</v>
      </c>
      <c r="O3595" s="29" t="str">
        <f>IFERROR(IF(VLOOKUP(D3595,'КЛАДС СЕРВИНТРЕГА'!$H$1:$H$524,1,FALSE),"COD",),"NO COD")</f>
        <v>NO COD</v>
      </c>
    </row>
    <row r="3596" spans="1:15" ht="15" x14ac:dyDescent="0.25">
      <c r="A3596" s="16">
        <v>2872</v>
      </c>
      <c r="B3596" s="16">
        <v>68</v>
      </c>
      <c r="C3596" s="28" t="s">
        <v>1129</v>
      </c>
      <c r="D3596" s="16">
        <v>68549</v>
      </c>
      <c r="E3596" s="28" t="s">
        <v>728</v>
      </c>
      <c r="F3596" s="16">
        <v>6835</v>
      </c>
      <c r="G3596" s="28">
        <v>683518</v>
      </c>
      <c r="H3596" s="16" t="s">
        <v>9924</v>
      </c>
      <c r="I3596" s="16" t="s">
        <v>1163</v>
      </c>
      <c r="J3596" s="16" t="s">
        <v>1163</v>
      </c>
      <c r="K3596" s="16" t="s">
        <v>5891</v>
      </c>
      <c r="L3596" s="16" t="s">
        <v>1134</v>
      </c>
      <c r="M3596" s="16" t="s">
        <v>1135</v>
      </c>
      <c r="N3596" s="16" t="s">
        <v>1144</v>
      </c>
      <c r="O3596" s="29" t="str">
        <f>IFERROR(IF(VLOOKUP(D3596,'КЛАДС СЕРВИНТРЕГА'!$H$1:$H$524,1,FALSE),"COD",),"NO COD")</f>
        <v>COD</v>
      </c>
    </row>
    <row r="3597" spans="1:15" ht="15" x14ac:dyDescent="0.25">
      <c r="A3597" s="16">
        <v>3382</v>
      </c>
      <c r="B3597" s="16">
        <v>76</v>
      </c>
      <c r="C3597" s="28" t="s">
        <v>1285</v>
      </c>
      <c r="D3597" s="16">
        <v>76248</v>
      </c>
      <c r="E3597" s="28" t="s">
        <v>345</v>
      </c>
      <c r="F3597" s="16">
        <v>7635</v>
      </c>
      <c r="G3597" s="28">
        <v>763528</v>
      </c>
      <c r="H3597" s="16" t="s">
        <v>9925</v>
      </c>
      <c r="I3597" s="16" t="s">
        <v>5305</v>
      </c>
      <c r="J3597" s="16" t="s">
        <v>9926</v>
      </c>
      <c r="K3597" s="16" t="s">
        <v>9927</v>
      </c>
      <c r="L3597" s="16" t="s">
        <v>1134</v>
      </c>
      <c r="M3597" s="16" t="s">
        <v>1135</v>
      </c>
      <c r="N3597" s="16" t="s">
        <v>9928</v>
      </c>
      <c r="O3597" s="29" t="str">
        <f>IFERROR(IF(VLOOKUP(D3597,'КЛАДС СЕРВИНТРЕГА'!$H$1:$H$524,1,FALSE),"COD",),"NO COD")</f>
        <v>COD</v>
      </c>
    </row>
    <row r="3598" spans="1:15" ht="15" x14ac:dyDescent="0.25">
      <c r="A3598" s="16">
        <v>2451</v>
      </c>
      <c r="B3598" s="16">
        <v>52</v>
      </c>
      <c r="C3598" s="28" t="s">
        <v>1222</v>
      </c>
      <c r="D3598" s="16">
        <v>52678</v>
      </c>
      <c r="E3598" s="28" t="s">
        <v>835</v>
      </c>
      <c r="F3598" s="16">
        <v>5260</v>
      </c>
      <c r="G3598" s="28">
        <v>526048</v>
      </c>
      <c r="H3598" s="16" t="s">
        <v>3449</v>
      </c>
      <c r="I3598" s="16" t="s">
        <v>2660</v>
      </c>
      <c r="J3598" s="16" t="s">
        <v>9929</v>
      </c>
      <c r="K3598" s="16" t="s">
        <v>1163</v>
      </c>
      <c r="L3598" s="16" t="s">
        <v>1134</v>
      </c>
      <c r="M3598" s="16" t="s">
        <v>1135</v>
      </c>
      <c r="N3598" s="16" t="s">
        <v>1144</v>
      </c>
      <c r="O3598" s="29" t="str">
        <f>IFERROR(IF(VLOOKUP(D3598,'КЛАДС СЕРВИНТРЕГА'!$H$1:$H$524,1,FALSE),"COD",),"NO COD")</f>
        <v>COD</v>
      </c>
    </row>
    <row r="3599" spans="1:15" ht="15" x14ac:dyDescent="0.25">
      <c r="A3599" s="16">
        <v>3630</v>
      </c>
      <c r="B3599" s="16">
        <v>95</v>
      </c>
      <c r="C3599" s="28" t="s">
        <v>2963</v>
      </c>
      <c r="D3599" s="16">
        <v>95015</v>
      </c>
      <c r="E3599" s="28" t="s">
        <v>1797</v>
      </c>
      <c r="F3599" s="16">
        <v>9530</v>
      </c>
      <c r="G3599" s="28">
        <v>953018</v>
      </c>
      <c r="H3599" s="16" t="s">
        <v>2965</v>
      </c>
      <c r="I3599" s="16" t="s">
        <v>7220</v>
      </c>
      <c r="J3599" s="16" t="s">
        <v>1163</v>
      </c>
      <c r="K3599" s="16" t="s">
        <v>1183</v>
      </c>
      <c r="L3599" s="16" t="s">
        <v>1134</v>
      </c>
      <c r="M3599" s="16" t="s">
        <v>1135</v>
      </c>
      <c r="N3599" s="16" t="s">
        <v>1144</v>
      </c>
      <c r="O3599" s="29" t="str">
        <f>IFERROR(IF(VLOOKUP(D3599,'КЛАДС СЕРВИНТРЕГА'!$H$1:$H$524,1,FALSE),"COD",),"NO COD")</f>
        <v>NO COD</v>
      </c>
    </row>
    <row r="3600" spans="1:15" ht="15" x14ac:dyDescent="0.25">
      <c r="A3600" s="16">
        <v>2044</v>
      </c>
      <c r="B3600" s="16">
        <v>44</v>
      </c>
      <c r="C3600" s="28" t="s">
        <v>1151</v>
      </c>
      <c r="D3600" s="16">
        <v>44847</v>
      </c>
      <c r="E3600" s="28" t="s">
        <v>1050</v>
      </c>
      <c r="F3600" s="16">
        <v>4410</v>
      </c>
      <c r="G3600" s="28">
        <v>441028</v>
      </c>
      <c r="H3600" s="16" t="s">
        <v>6556</v>
      </c>
      <c r="I3600" s="16" t="s">
        <v>9930</v>
      </c>
      <c r="J3600" s="16" t="s">
        <v>6557</v>
      </c>
      <c r="K3600" s="16" t="s">
        <v>1153</v>
      </c>
      <c r="L3600" s="16" t="s">
        <v>1134</v>
      </c>
      <c r="M3600" s="16" t="s">
        <v>1135</v>
      </c>
      <c r="N3600" s="16" t="s">
        <v>1144</v>
      </c>
      <c r="O3600" s="29" t="str">
        <f>IFERROR(IF(VLOOKUP(D3600,'КЛАДС СЕРВИНТРЕГА'!$H$1:$H$524,1,FALSE),"COD",),"NO COD")</f>
        <v>COD</v>
      </c>
    </row>
    <row r="3601" spans="1:15" ht="15" x14ac:dyDescent="0.25">
      <c r="A3601" s="16">
        <v>971</v>
      </c>
      <c r="B3601" s="16">
        <v>15</v>
      </c>
      <c r="C3601" s="28" t="s">
        <v>50</v>
      </c>
      <c r="D3601" s="16">
        <v>15480</v>
      </c>
      <c r="E3601" s="28" t="s">
        <v>633</v>
      </c>
      <c r="F3601" s="16">
        <v>1548</v>
      </c>
      <c r="G3601" s="28">
        <v>154880</v>
      </c>
      <c r="H3601" s="16" t="s">
        <v>1140</v>
      </c>
      <c r="I3601" s="16" t="s">
        <v>1140</v>
      </c>
      <c r="J3601" s="16" t="s">
        <v>1140</v>
      </c>
      <c r="K3601" s="16" t="s">
        <v>1140</v>
      </c>
      <c r="L3601" s="16" t="s">
        <v>1142</v>
      </c>
      <c r="M3601" s="16" t="s">
        <v>1135</v>
      </c>
      <c r="N3601" s="16" t="s">
        <v>1144</v>
      </c>
      <c r="O3601" s="29" t="str">
        <f>IFERROR(IF(VLOOKUP(D3601,'КЛАДС СЕРВИНТРЕГА'!$H$1:$H$524,1,FALSE),"COD",),"NO COD")</f>
        <v>COD</v>
      </c>
    </row>
    <row r="3602" spans="1:15" ht="15" x14ac:dyDescent="0.25">
      <c r="A3602" s="16">
        <v>1184</v>
      </c>
      <c r="B3602" s="16">
        <v>19</v>
      </c>
      <c r="C3602" s="28" t="s">
        <v>1196</v>
      </c>
      <c r="D3602" s="16">
        <v>19142</v>
      </c>
      <c r="E3602" s="28" t="s">
        <v>193</v>
      </c>
      <c r="F3602" s="16">
        <v>1910</v>
      </c>
      <c r="G3602" s="28">
        <v>191070</v>
      </c>
      <c r="H3602" s="16" t="s">
        <v>4012</v>
      </c>
      <c r="I3602" s="16" t="s">
        <v>1140</v>
      </c>
      <c r="J3602" s="16" t="s">
        <v>1357</v>
      </c>
      <c r="K3602" s="16" t="s">
        <v>1140</v>
      </c>
      <c r="L3602" s="16" t="s">
        <v>1142</v>
      </c>
      <c r="M3602" s="16" t="s">
        <v>1135</v>
      </c>
      <c r="N3602" s="16" t="s">
        <v>9931</v>
      </c>
      <c r="O3602" s="29" t="str">
        <f>IFERROR(IF(VLOOKUP(D3602,'КЛАДС СЕРВИНТРЕГА'!$H$1:$H$524,1,FALSE),"COD",),"NO COD")</f>
        <v>COD</v>
      </c>
    </row>
    <row r="3603" spans="1:15" ht="15" x14ac:dyDescent="0.25">
      <c r="A3603" s="16">
        <v>2169</v>
      </c>
      <c r="B3603" s="16">
        <v>47</v>
      </c>
      <c r="C3603" s="28" t="s">
        <v>1158</v>
      </c>
      <c r="D3603" s="16">
        <v>47605</v>
      </c>
      <c r="E3603" s="28" t="s">
        <v>9200</v>
      </c>
      <c r="F3603" s="16">
        <v>4770</v>
      </c>
      <c r="G3603" s="28">
        <v>477027</v>
      </c>
      <c r="H3603" s="16" t="s">
        <v>4292</v>
      </c>
      <c r="I3603" s="16" t="s">
        <v>9932</v>
      </c>
      <c r="J3603" s="16" t="s">
        <v>9933</v>
      </c>
      <c r="K3603" s="16" t="s">
        <v>9934</v>
      </c>
      <c r="L3603" s="16" t="s">
        <v>1134</v>
      </c>
      <c r="M3603" s="16" t="s">
        <v>1135</v>
      </c>
      <c r="N3603" s="16" t="s">
        <v>9935</v>
      </c>
      <c r="O3603" s="29" t="str">
        <f>IFERROR(IF(VLOOKUP(D3603,'КЛАДС СЕРВИНТРЕГА'!$H$1:$H$524,1,FALSE),"COD",),"NO COD")</f>
        <v>NO COD</v>
      </c>
    </row>
    <row r="3604" spans="1:15" ht="15" x14ac:dyDescent="0.25">
      <c r="A3604" s="16">
        <v>2098</v>
      </c>
      <c r="B3604" s="16">
        <v>47</v>
      </c>
      <c r="C3604" s="28" t="s">
        <v>1158</v>
      </c>
      <c r="D3604" s="16">
        <v>47001</v>
      </c>
      <c r="E3604" s="28" t="s">
        <v>914</v>
      </c>
      <c r="F3604" s="16">
        <v>4700</v>
      </c>
      <c r="G3604" s="28">
        <v>470006</v>
      </c>
      <c r="H3604" s="16" t="s">
        <v>9407</v>
      </c>
      <c r="I3604" s="16" t="s">
        <v>9936</v>
      </c>
      <c r="J3604" s="16" t="s">
        <v>1140</v>
      </c>
      <c r="K3604" s="16" t="s">
        <v>1153</v>
      </c>
      <c r="L3604" s="16" t="s">
        <v>1142</v>
      </c>
      <c r="M3604" s="16" t="s">
        <v>9937</v>
      </c>
      <c r="N3604" s="16" t="s">
        <v>1144</v>
      </c>
      <c r="O3604" s="29" t="str">
        <f>IFERROR(IF(VLOOKUP(D3604,'КЛАДС СЕРВИНТРЕГА'!$H$1:$H$524,1,FALSE),"COD",),"NO COD")</f>
        <v>COD</v>
      </c>
    </row>
    <row r="3605" spans="1:15" ht="15" x14ac:dyDescent="0.25">
      <c r="A3605" s="16">
        <v>216</v>
      </c>
      <c r="B3605" s="16">
        <v>5</v>
      </c>
      <c r="C3605" s="28" t="s">
        <v>80</v>
      </c>
      <c r="D3605" s="16">
        <v>5055</v>
      </c>
      <c r="E3605" s="28" t="s">
        <v>3709</v>
      </c>
      <c r="F3605" s="16">
        <v>548</v>
      </c>
      <c r="G3605" s="28">
        <v>54830</v>
      </c>
      <c r="H3605" s="16" t="s">
        <v>1140</v>
      </c>
      <c r="I3605" s="16" t="s">
        <v>1140</v>
      </c>
      <c r="J3605" s="16" t="s">
        <v>1140</v>
      </c>
      <c r="K3605" s="16" t="s">
        <v>1140</v>
      </c>
      <c r="L3605" s="16" t="s">
        <v>1142</v>
      </c>
      <c r="M3605" s="16" t="s">
        <v>1135</v>
      </c>
      <c r="N3605" s="16" t="s">
        <v>1144</v>
      </c>
      <c r="O3605" s="29" t="str">
        <f>IFERROR(IF(VLOOKUP(D3605,'КЛАДС СЕРВИНТРЕГА'!$H$1:$H$524,1,FALSE),"COD",),"NO COD")</f>
        <v>NO COD</v>
      </c>
    </row>
    <row r="3606" spans="1:15" ht="15" x14ac:dyDescent="0.25">
      <c r="A3606" s="16">
        <v>3187</v>
      </c>
      <c r="B3606" s="16">
        <v>73</v>
      </c>
      <c r="C3606" s="28" t="s">
        <v>1185</v>
      </c>
      <c r="D3606" s="16">
        <v>73148</v>
      </c>
      <c r="E3606" s="28" t="s">
        <v>205</v>
      </c>
      <c r="F3606" s="16">
        <v>7335</v>
      </c>
      <c r="G3606" s="28">
        <v>733590</v>
      </c>
      <c r="H3606" s="16" t="s">
        <v>1140</v>
      </c>
      <c r="I3606" s="16" t="s">
        <v>1317</v>
      </c>
      <c r="J3606" s="16" t="s">
        <v>6312</v>
      </c>
      <c r="K3606" s="16" t="s">
        <v>1140</v>
      </c>
      <c r="L3606" s="16" t="s">
        <v>1142</v>
      </c>
      <c r="M3606" s="16" t="s">
        <v>1135</v>
      </c>
      <c r="N3606" s="16" t="s">
        <v>1144</v>
      </c>
      <c r="O3606" s="29" t="str">
        <f>IFERROR(IF(VLOOKUP(D3606,'КЛАДС СЕРВИНТРЕГА'!$H$1:$H$524,1,FALSE),"COD",),"NO COD")</f>
        <v>COD</v>
      </c>
    </row>
    <row r="3607" spans="1:15" ht="15" x14ac:dyDescent="0.25">
      <c r="A3607" s="16">
        <v>1722</v>
      </c>
      <c r="B3607" s="16">
        <v>25</v>
      </c>
      <c r="C3607" s="28" t="s">
        <v>1165</v>
      </c>
      <c r="D3607" s="16">
        <v>25483</v>
      </c>
      <c r="E3607" s="28" t="s">
        <v>1222</v>
      </c>
      <c r="F3607" s="16">
        <v>2528</v>
      </c>
      <c r="G3607" s="28">
        <v>252837</v>
      </c>
      <c r="H3607" s="16" t="s">
        <v>8510</v>
      </c>
      <c r="I3607" s="16" t="s">
        <v>9938</v>
      </c>
      <c r="J3607" s="16" t="s">
        <v>9939</v>
      </c>
      <c r="K3607" s="16" t="s">
        <v>8276</v>
      </c>
      <c r="L3607" s="16" t="s">
        <v>1134</v>
      </c>
      <c r="M3607" s="16" t="s">
        <v>1135</v>
      </c>
      <c r="N3607" s="16" t="s">
        <v>9940</v>
      </c>
      <c r="O3607" s="29" t="str">
        <f>IFERROR(IF(VLOOKUP(D3607,'КЛАДС СЕРВИНТРЕГА'!$H$1:$H$524,1,FALSE),"COD",),"NO COD")</f>
        <v>NO COD</v>
      </c>
    </row>
    <row r="3608" spans="1:15" ht="15" x14ac:dyDescent="0.25">
      <c r="A3608" s="16">
        <v>676</v>
      </c>
      <c r="B3608" s="16">
        <v>13</v>
      </c>
      <c r="C3608" s="28" t="s">
        <v>1291</v>
      </c>
      <c r="D3608" s="16">
        <v>13688</v>
      </c>
      <c r="E3608" s="28" t="s">
        <v>920</v>
      </c>
      <c r="F3608" s="16">
        <v>1350</v>
      </c>
      <c r="G3608" s="28">
        <v>135001</v>
      </c>
      <c r="H3608" s="16" t="s">
        <v>1140</v>
      </c>
      <c r="I3608" s="16" t="s">
        <v>1140</v>
      </c>
      <c r="J3608" s="16" t="s">
        <v>1140</v>
      </c>
      <c r="K3608" s="16" t="s">
        <v>1140</v>
      </c>
      <c r="L3608" s="16" t="s">
        <v>1142</v>
      </c>
      <c r="M3608" s="16" t="s">
        <v>1135</v>
      </c>
      <c r="N3608" s="16" t="s">
        <v>1144</v>
      </c>
      <c r="O3608" s="29" t="str">
        <f>IFERROR(IF(VLOOKUP(D3608,'КЛАДС СЕРВИНТРЕГА'!$H$1:$H$524,1,FALSE),"COD",),"NO COD")</f>
        <v>COD</v>
      </c>
    </row>
    <row r="3609" spans="1:15" ht="15" x14ac:dyDescent="0.25">
      <c r="A3609" s="16">
        <v>1376</v>
      </c>
      <c r="B3609" s="16">
        <v>20</v>
      </c>
      <c r="C3609" s="28" t="s">
        <v>1278</v>
      </c>
      <c r="D3609" s="16">
        <v>20295</v>
      </c>
      <c r="E3609" s="28" t="s">
        <v>422</v>
      </c>
      <c r="F3609" s="16">
        <v>2050</v>
      </c>
      <c r="G3609" s="28">
        <v>205001</v>
      </c>
      <c r="H3609" s="16" t="s">
        <v>1284</v>
      </c>
      <c r="I3609" s="16" t="s">
        <v>3473</v>
      </c>
      <c r="J3609" s="16" t="s">
        <v>1140</v>
      </c>
      <c r="K3609" s="16" t="s">
        <v>1386</v>
      </c>
      <c r="L3609" s="16" t="s">
        <v>1142</v>
      </c>
      <c r="M3609" s="16" t="s">
        <v>1135</v>
      </c>
      <c r="N3609" s="16" t="s">
        <v>1144</v>
      </c>
      <c r="O3609" s="29" t="str">
        <f>IFERROR(IF(VLOOKUP(D3609,'КЛАДС СЕРВИНТРЕГА'!$H$1:$H$524,1,FALSE),"COD",),"NO COD")</f>
        <v>COD</v>
      </c>
    </row>
    <row r="3610" spans="1:15" ht="15" x14ac:dyDescent="0.25">
      <c r="A3610" s="16">
        <v>3497</v>
      </c>
      <c r="B3610" s="16">
        <v>85</v>
      </c>
      <c r="C3610" s="28" t="s">
        <v>1358</v>
      </c>
      <c r="D3610" s="16">
        <v>85015</v>
      </c>
      <c r="E3610" s="28" t="s">
        <v>2453</v>
      </c>
      <c r="F3610" s="16">
        <v>8560</v>
      </c>
      <c r="G3610" s="28">
        <v>856037</v>
      </c>
      <c r="H3610" s="16" t="s">
        <v>9941</v>
      </c>
      <c r="I3610" s="16" t="s">
        <v>1163</v>
      </c>
      <c r="J3610" s="16" t="s">
        <v>8399</v>
      </c>
      <c r="K3610" s="16" t="s">
        <v>2793</v>
      </c>
      <c r="L3610" s="16" t="s">
        <v>1134</v>
      </c>
      <c r="M3610" s="16" t="s">
        <v>1135</v>
      </c>
      <c r="N3610" s="16" t="s">
        <v>1144</v>
      </c>
      <c r="O3610" s="29" t="str">
        <f>IFERROR(IF(VLOOKUP(D3610,'КЛАДС СЕРВИНТРЕГА'!$H$1:$H$524,1,FALSE),"COD",),"NO COD")</f>
        <v>NO COD</v>
      </c>
    </row>
    <row r="3611" spans="1:15" ht="15" x14ac:dyDescent="0.25">
      <c r="A3611" s="16">
        <v>3366</v>
      </c>
      <c r="B3611" s="16">
        <v>76</v>
      </c>
      <c r="C3611" s="28" t="s">
        <v>1285</v>
      </c>
      <c r="D3611" s="16">
        <v>76670</v>
      </c>
      <c r="E3611" s="28" t="s">
        <v>898</v>
      </c>
      <c r="F3611" s="16">
        <v>7630</v>
      </c>
      <c r="G3611" s="28">
        <v>763030</v>
      </c>
      <c r="H3611" s="16" t="s">
        <v>1140</v>
      </c>
      <c r="I3611" s="16" t="s">
        <v>1140</v>
      </c>
      <c r="J3611" s="16" t="s">
        <v>1140</v>
      </c>
      <c r="K3611" s="16" t="s">
        <v>1140</v>
      </c>
      <c r="L3611" s="16" t="s">
        <v>1142</v>
      </c>
      <c r="M3611" s="16" t="s">
        <v>1135</v>
      </c>
      <c r="N3611" s="16" t="s">
        <v>1144</v>
      </c>
      <c r="O3611" s="29" t="str">
        <f>IFERROR(IF(VLOOKUP(D3611,'КЛАДС СЕРВИНТРЕГА'!$H$1:$H$524,1,FALSE),"COD",),"NO COD")</f>
        <v>COD</v>
      </c>
    </row>
    <row r="3612" spans="1:15" ht="15" x14ac:dyDescent="0.25">
      <c r="A3612" s="16">
        <v>136</v>
      </c>
      <c r="B3612" s="16">
        <v>5</v>
      </c>
      <c r="C3612" s="28" t="s">
        <v>80</v>
      </c>
      <c r="D3612" s="16">
        <v>5858</v>
      </c>
      <c r="E3612" s="28" t="s">
        <v>2449</v>
      </c>
      <c r="F3612" s="16">
        <v>528</v>
      </c>
      <c r="G3612" s="28">
        <v>52830</v>
      </c>
      <c r="H3612" s="16" t="s">
        <v>1140</v>
      </c>
      <c r="I3612" s="16" t="s">
        <v>1140</v>
      </c>
      <c r="J3612" s="16" t="s">
        <v>9942</v>
      </c>
      <c r="K3612" s="16" t="s">
        <v>7555</v>
      </c>
      <c r="L3612" s="16" t="s">
        <v>1142</v>
      </c>
      <c r="M3612" s="16" t="s">
        <v>1135</v>
      </c>
      <c r="N3612" s="16" t="s">
        <v>9943</v>
      </c>
      <c r="O3612" s="29" t="str">
        <f>IFERROR(IF(VLOOKUP(D3612,'КЛАДС СЕРВИНТРЕГА'!$H$1:$H$524,1,FALSE),"COD",),"NO COD")</f>
        <v>NO COD</v>
      </c>
    </row>
    <row r="3613" spans="1:15" ht="15" x14ac:dyDescent="0.25">
      <c r="A3613" s="16">
        <v>1745</v>
      </c>
      <c r="B3613" s="16">
        <v>25</v>
      </c>
      <c r="C3613" s="28" t="s">
        <v>1165</v>
      </c>
      <c r="D3613" s="16">
        <v>25328</v>
      </c>
      <c r="E3613" s="28" t="s">
        <v>456</v>
      </c>
      <c r="F3613" s="16">
        <v>2532</v>
      </c>
      <c r="G3613" s="28">
        <v>253210</v>
      </c>
      <c r="H3613" s="16" t="s">
        <v>9944</v>
      </c>
      <c r="I3613" s="16" t="s">
        <v>1307</v>
      </c>
      <c r="J3613" s="16" t="s">
        <v>9944</v>
      </c>
      <c r="K3613" s="16" t="s">
        <v>1357</v>
      </c>
      <c r="L3613" s="16" t="s">
        <v>1142</v>
      </c>
      <c r="M3613" s="16" t="s">
        <v>1135</v>
      </c>
      <c r="N3613" s="16" t="s">
        <v>1144</v>
      </c>
      <c r="O3613" s="29" t="str">
        <f>IFERROR(IF(VLOOKUP(D3613,'КЛАДС СЕРВИНТРЕГА'!$H$1:$H$524,1,FALSE),"COD",),"NO COD")</f>
        <v>COD</v>
      </c>
    </row>
    <row r="3614" spans="1:15" ht="15" x14ac:dyDescent="0.25">
      <c r="A3614" s="16">
        <v>198</v>
      </c>
      <c r="B3614" s="16">
        <v>5</v>
      </c>
      <c r="C3614" s="28" t="s">
        <v>80</v>
      </c>
      <c r="D3614" s="16">
        <v>5649</v>
      </c>
      <c r="E3614" s="28" t="s">
        <v>853</v>
      </c>
      <c r="F3614" s="16">
        <v>544</v>
      </c>
      <c r="G3614" s="28">
        <v>54420</v>
      </c>
      <c r="H3614" s="16" t="s">
        <v>4012</v>
      </c>
      <c r="I3614" s="16" t="s">
        <v>1140</v>
      </c>
      <c r="J3614" s="16" t="s">
        <v>1240</v>
      </c>
      <c r="K3614" s="16" t="s">
        <v>1140</v>
      </c>
      <c r="L3614" s="16" t="s">
        <v>1142</v>
      </c>
      <c r="M3614" s="16" t="s">
        <v>1135</v>
      </c>
      <c r="N3614" s="16" t="s">
        <v>1144</v>
      </c>
      <c r="O3614" s="29" t="str">
        <f>IFERROR(IF(VLOOKUP(D3614,'КЛАДС СЕРВИНТРЕГА'!$H$1:$H$524,1,FALSE),"COD",),"NO COD")</f>
        <v>NO COD</v>
      </c>
    </row>
    <row r="3615" spans="1:15" ht="15" x14ac:dyDescent="0.25">
      <c r="A3615" s="16">
        <v>3627</v>
      </c>
      <c r="B3615" s="16">
        <v>95</v>
      </c>
      <c r="C3615" s="28" t="s">
        <v>2963</v>
      </c>
      <c r="D3615" s="16">
        <v>95015</v>
      </c>
      <c r="E3615" s="28" t="s">
        <v>1797</v>
      </c>
      <c r="F3615" s="16">
        <v>9530</v>
      </c>
      <c r="G3615" s="28">
        <v>953008</v>
      </c>
      <c r="H3615" s="16" t="s">
        <v>9945</v>
      </c>
      <c r="I3615" s="16" t="s">
        <v>7220</v>
      </c>
      <c r="J3615" s="16" t="s">
        <v>3513</v>
      </c>
      <c r="K3615" s="16" t="s">
        <v>1163</v>
      </c>
      <c r="L3615" s="16" t="s">
        <v>1134</v>
      </c>
      <c r="M3615" s="16" t="s">
        <v>1135</v>
      </c>
      <c r="N3615" s="16" t="s">
        <v>1144</v>
      </c>
      <c r="O3615" s="29" t="str">
        <f>IFERROR(IF(VLOOKUP(D3615,'КЛАДС СЕРВИНТРЕГА'!$H$1:$H$524,1,FALSE),"COD",),"NO COD")</f>
        <v>NO COD</v>
      </c>
    </row>
    <row r="3616" spans="1:15" ht="15" x14ac:dyDescent="0.25">
      <c r="A3616" s="16">
        <v>1802</v>
      </c>
      <c r="B3616" s="16">
        <v>25</v>
      </c>
      <c r="C3616" s="28" t="s">
        <v>1165</v>
      </c>
      <c r="D3616" s="16">
        <v>25885</v>
      </c>
      <c r="E3616" s="28" t="s">
        <v>2549</v>
      </c>
      <c r="F3616" s="16">
        <v>2538</v>
      </c>
      <c r="G3616" s="28">
        <v>253848</v>
      </c>
      <c r="H3616" s="16" t="s">
        <v>2895</v>
      </c>
      <c r="I3616" s="16" t="s">
        <v>9946</v>
      </c>
      <c r="J3616" s="16" t="s">
        <v>9947</v>
      </c>
      <c r="K3616" s="16" t="s">
        <v>2584</v>
      </c>
      <c r="L3616" s="16" t="s">
        <v>1134</v>
      </c>
      <c r="M3616" s="16" t="s">
        <v>1135</v>
      </c>
      <c r="N3616" s="16" t="s">
        <v>9948</v>
      </c>
      <c r="O3616" s="29" t="str">
        <f>IFERROR(IF(VLOOKUP(D3616,'КЛАДС СЕРВИНТРЕГА'!$H$1:$H$524,1,FALSE),"COD",),"NO COD")</f>
        <v>NO COD</v>
      </c>
    </row>
    <row r="3617" spans="1:15" ht="15" x14ac:dyDescent="0.25">
      <c r="A3617" s="16">
        <v>1629</v>
      </c>
      <c r="B3617" s="16">
        <v>25</v>
      </c>
      <c r="C3617" s="28" t="s">
        <v>1165</v>
      </c>
      <c r="D3617" s="16">
        <v>25293</v>
      </c>
      <c r="E3617" s="28" t="s">
        <v>8851</v>
      </c>
      <c r="F3617" s="16">
        <v>2512</v>
      </c>
      <c r="G3617" s="28">
        <v>251250</v>
      </c>
      <c r="H3617" s="16" t="s">
        <v>8119</v>
      </c>
      <c r="I3617" s="16" t="s">
        <v>1344</v>
      </c>
      <c r="J3617" s="16" t="s">
        <v>1139</v>
      </c>
      <c r="K3617" s="16" t="s">
        <v>1357</v>
      </c>
      <c r="L3617" s="16" t="s">
        <v>1142</v>
      </c>
      <c r="M3617" s="16" t="s">
        <v>1135</v>
      </c>
      <c r="N3617" s="16" t="s">
        <v>7711</v>
      </c>
      <c r="O3617" s="29" t="str">
        <f>IFERROR(IF(VLOOKUP(D3617,'КЛАДС СЕРВИНТРЕГА'!$H$1:$H$524,1,FALSE),"COD",),"NO COD")</f>
        <v>NO COD</v>
      </c>
    </row>
    <row r="3618" spans="1:15" ht="15" x14ac:dyDescent="0.25">
      <c r="A3618" s="16">
        <v>215</v>
      </c>
      <c r="B3618" s="16">
        <v>5</v>
      </c>
      <c r="C3618" s="28" t="s">
        <v>80</v>
      </c>
      <c r="D3618" s="16">
        <v>5756</v>
      </c>
      <c r="E3618" s="28" t="s">
        <v>1950</v>
      </c>
      <c r="F3618" s="16">
        <v>548</v>
      </c>
      <c r="G3618" s="28">
        <v>54829</v>
      </c>
      <c r="H3618" s="16" t="s">
        <v>6743</v>
      </c>
      <c r="I3618" s="16" t="s">
        <v>6743</v>
      </c>
      <c r="J3618" s="16" t="s">
        <v>9949</v>
      </c>
      <c r="K3618" s="16" t="s">
        <v>1403</v>
      </c>
      <c r="L3618" s="16" t="s">
        <v>1134</v>
      </c>
      <c r="M3618" s="16" t="s">
        <v>1135</v>
      </c>
      <c r="N3618" s="16" t="s">
        <v>9950</v>
      </c>
      <c r="O3618" s="29" t="str">
        <f>IFERROR(IF(VLOOKUP(D3618,'КЛАДС СЕРВИНТРЕГА'!$H$1:$H$524,1,FALSE),"COD",),"NO COD")</f>
        <v>NO COD</v>
      </c>
    </row>
    <row r="3619" spans="1:15" ht="15" x14ac:dyDescent="0.25">
      <c r="A3619" s="16">
        <v>1024</v>
      </c>
      <c r="B3619" s="16">
        <v>17</v>
      </c>
      <c r="C3619" s="28" t="s">
        <v>189</v>
      </c>
      <c r="D3619" s="16">
        <v>17433</v>
      </c>
      <c r="E3619" s="28" t="s">
        <v>581</v>
      </c>
      <c r="F3619" s="16">
        <v>1730</v>
      </c>
      <c r="G3619" s="28">
        <v>173027</v>
      </c>
      <c r="H3619" s="16" t="s">
        <v>2621</v>
      </c>
      <c r="I3619" s="16" t="s">
        <v>9951</v>
      </c>
      <c r="J3619" s="16" t="s">
        <v>7924</v>
      </c>
      <c r="K3619" s="16" t="s">
        <v>8075</v>
      </c>
      <c r="L3619" s="16" t="s">
        <v>1134</v>
      </c>
      <c r="M3619" s="16" t="s">
        <v>1135</v>
      </c>
      <c r="N3619" s="16" t="s">
        <v>9952</v>
      </c>
      <c r="O3619" s="29" t="str">
        <f>IFERROR(IF(VLOOKUP(D3619,'КЛАДС СЕРВИНТРЕГА'!$H$1:$H$524,1,FALSE),"COD",),"NO COD")</f>
        <v>COD</v>
      </c>
    </row>
    <row r="3620" spans="1:15" ht="15" x14ac:dyDescent="0.25">
      <c r="A3620" s="16">
        <v>2443</v>
      </c>
      <c r="B3620" s="16">
        <v>52</v>
      </c>
      <c r="C3620" s="28" t="s">
        <v>1222</v>
      </c>
      <c r="D3620" s="16">
        <v>52699</v>
      </c>
      <c r="E3620" s="28" t="s">
        <v>3762</v>
      </c>
      <c r="F3620" s="16">
        <v>5255</v>
      </c>
      <c r="G3620" s="28">
        <v>525578</v>
      </c>
      <c r="H3620" s="16" t="s">
        <v>2062</v>
      </c>
      <c r="I3620" s="16" t="s">
        <v>7732</v>
      </c>
      <c r="J3620" s="16" t="s">
        <v>2064</v>
      </c>
      <c r="K3620" s="16" t="s">
        <v>3763</v>
      </c>
      <c r="L3620" s="16" t="s">
        <v>1134</v>
      </c>
      <c r="M3620" s="16" t="s">
        <v>1135</v>
      </c>
      <c r="N3620" s="16" t="s">
        <v>9953</v>
      </c>
      <c r="O3620" s="29" t="str">
        <f>IFERROR(IF(VLOOKUP(D3620,'КЛАДС СЕРВИНТРЕГА'!$H$1:$H$524,1,FALSE),"COD",),"NO COD")</f>
        <v>NO COD</v>
      </c>
    </row>
    <row r="3621" spans="1:15" ht="15" x14ac:dyDescent="0.25">
      <c r="A3621" s="16">
        <v>1071</v>
      </c>
      <c r="B3621" s="16">
        <v>17</v>
      </c>
      <c r="C3621" s="28" t="s">
        <v>189</v>
      </c>
      <c r="D3621" s="16">
        <v>17777</v>
      </c>
      <c r="E3621" s="28" t="s">
        <v>982</v>
      </c>
      <c r="F3621" s="16">
        <v>1780</v>
      </c>
      <c r="G3621" s="28">
        <v>178027</v>
      </c>
      <c r="H3621" s="16" t="s">
        <v>6797</v>
      </c>
      <c r="I3621" s="16" t="s">
        <v>8878</v>
      </c>
      <c r="J3621" s="16" t="s">
        <v>9954</v>
      </c>
      <c r="K3621" s="16" t="s">
        <v>2566</v>
      </c>
      <c r="L3621" s="16" t="s">
        <v>1134</v>
      </c>
      <c r="M3621" s="16" t="s">
        <v>1135</v>
      </c>
      <c r="N3621" s="16" t="s">
        <v>9955</v>
      </c>
      <c r="O3621" s="29" t="str">
        <f>IFERROR(IF(VLOOKUP(D3621,'КЛАДС СЕРВИНТРЕГА'!$H$1:$H$524,1,FALSE),"COD",),"NO COD")</f>
        <v>COD</v>
      </c>
    </row>
    <row r="3622" spans="1:15" ht="15" x14ac:dyDescent="0.25">
      <c r="A3622" s="16">
        <v>3556</v>
      </c>
      <c r="B3622" s="16">
        <v>91</v>
      </c>
      <c r="C3622" s="28" t="s">
        <v>1819</v>
      </c>
      <c r="D3622" s="16">
        <v>91536</v>
      </c>
      <c r="E3622" s="28" t="s">
        <v>5152</v>
      </c>
      <c r="F3622" s="16">
        <v>9120</v>
      </c>
      <c r="G3622" s="28">
        <v>912017</v>
      </c>
      <c r="H3622" s="16" t="s">
        <v>6675</v>
      </c>
      <c r="I3622" s="16" t="s">
        <v>9956</v>
      </c>
      <c r="J3622" s="16" t="s">
        <v>3053</v>
      </c>
      <c r="K3622" s="16" t="s">
        <v>1823</v>
      </c>
      <c r="L3622" s="16" t="s">
        <v>1134</v>
      </c>
      <c r="M3622" s="16" t="s">
        <v>1135</v>
      </c>
      <c r="N3622" s="16" t="s">
        <v>1144</v>
      </c>
      <c r="O3622" s="29" t="str">
        <f>IFERROR(IF(VLOOKUP(D3622,'КЛАДС СЕРВИНТРЕГА'!$H$1:$H$524,1,FALSE),"COD",),"NO COD")</f>
        <v>NO COD</v>
      </c>
    </row>
    <row r="3623" spans="1:15" ht="15" x14ac:dyDescent="0.25">
      <c r="A3623" s="16">
        <v>2148</v>
      </c>
      <c r="B3623" s="16">
        <v>47</v>
      </c>
      <c r="C3623" s="28" t="s">
        <v>1158</v>
      </c>
      <c r="D3623" s="16">
        <v>47258</v>
      </c>
      <c r="E3623" s="28" t="s">
        <v>4166</v>
      </c>
      <c r="F3623" s="16">
        <v>4760</v>
      </c>
      <c r="G3623" s="28">
        <v>476001</v>
      </c>
      <c r="H3623" s="16" t="s">
        <v>1344</v>
      </c>
      <c r="I3623" s="16" t="s">
        <v>1140</v>
      </c>
      <c r="J3623" s="16" t="s">
        <v>1357</v>
      </c>
      <c r="K3623" s="16" t="s">
        <v>9957</v>
      </c>
      <c r="L3623" s="16" t="s">
        <v>1142</v>
      </c>
      <c r="M3623" s="16" t="s">
        <v>1135</v>
      </c>
      <c r="N3623" s="16" t="s">
        <v>1144</v>
      </c>
      <c r="O3623" s="29" t="str">
        <f>IFERROR(IF(VLOOKUP(D3623,'КЛАДС СЕРВИНТРЕГА'!$H$1:$H$524,1,FALSE),"COD",),"NO COD")</f>
        <v>NO COD</v>
      </c>
    </row>
    <row r="3624" spans="1:15" ht="15" x14ac:dyDescent="0.25">
      <c r="A3624" s="16">
        <v>3522</v>
      </c>
      <c r="B3624" s="16">
        <v>86</v>
      </c>
      <c r="C3624" s="28" t="s">
        <v>1807</v>
      </c>
      <c r="D3624" s="16">
        <v>86865</v>
      </c>
      <c r="E3624" s="28" t="s">
        <v>6313</v>
      </c>
      <c r="F3624" s="16">
        <v>8620</v>
      </c>
      <c r="G3624" s="28">
        <v>862027</v>
      </c>
      <c r="H3624" s="16" t="s">
        <v>3964</v>
      </c>
      <c r="I3624" s="16" t="s">
        <v>9231</v>
      </c>
      <c r="J3624" s="16" t="s">
        <v>9232</v>
      </c>
      <c r="K3624" s="16" t="s">
        <v>9958</v>
      </c>
      <c r="L3624" s="16" t="s">
        <v>1134</v>
      </c>
      <c r="M3624" s="16" t="s">
        <v>1135</v>
      </c>
      <c r="N3624" s="16" t="s">
        <v>1144</v>
      </c>
      <c r="O3624" s="29" t="str">
        <f>IFERROR(IF(VLOOKUP(D3624,'КЛАДС СЕРВИНТРЕГА'!$H$1:$H$524,1,FALSE),"COD",),"NO COD")</f>
        <v>NO COD</v>
      </c>
    </row>
    <row r="3625" spans="1:15" ht="15" x14ac:dyDescent="0.25">
      <c r="A3625" s="16">
        <v>1086</v>
      </c>
      <c r="B3625" s="16">
        <v>18</v>
      </c>
      <c r="C3625" s="28" t="s">
        <v>1379</v>
      </c>
      <c r="D3625" s="16">
        <v>18247</v>
      </c>
      <c r="E3625" s="28" t="s">
        <v>5230</v>
      </c>
      <c r="F3625" s="16">
        <v>1810</v>
      </c>
      <c r="G3625" s="28">
        <v>181018</v>
      </c>
      <c r="H3625" s="16" t="s">
        <v>5231</v>
      </c>
      <c r="I3625" s="16" t="s">
        <v>3527</v>
      </c>
      <c r="J3625" s="16" t="s">
        <v>9959</v>
      </c>
      <c r="K3625" s="16" t="s">
        <v>9960</v>
      </c>
      <c r="L3625" s="16" t="s">
        <v>1134</v>
      </c>
      <c r="M3625" s="16" t="s">
        <v>1135</v>
      </c>
      <c r="N3625" s="16" t="s">
        <v>1144</v>
      </c>
      <c r="O3625" s="29" t="str">
        <f>IFERROR(IF(VLOOKUP(D3625,'КЛАДС СЕРВИНТРЕГА'!$H$1:$H$524,1,FALSE),"COD",),"NO COD")</f>
        <v>NO COD</v>
      </c>
    </row>
    <row r="3626" spans="1:15" ht="15" x14ac:dyDescent="0.25">
      <c r="A3626" s="16">
        <v>73</v>
      </c>
      <c r="B3626" s="16">
        <v>5</v>
      </c>
      <c r="C3626" s="28" t="s">
        <v>80</v>
      </c>
      <c r="D3626" s="16">
        <v>5501</v>
      </c>
      <c r="E3626" s="28" t="s">
        <v>4843</v>
      </c>
      <c r="F3626" s="16">
        <v>514</v>
      </c>
      <c r="G3626" s="28">
        <v>51457</v>
      </c>
      <c r="H3626" s="16" t="s">
        <v>2282</v>
      </c>
      <c r="I3626" s="16" t="s">
        <v>8392</v>
      </c>
      <c r="J3626" s="16" t="s">
        <v>8392</v>
      </c>
      <c r="K3626" s="16" t="s">
        <v>9961</v>
      </c>
      <c r="L3626" s="16" t="s">
        <v>1134</v>
      </c>
      <c r="M3626" s="16" t="s">
        <v>1135</v>
      </c>
      <c r="N3626" s="16" t="s">
        <v>9962</v>
      </c>
      <c r="O3626" s="29" t="str">
        <f>IFERROR(IF(VLOOKUP(D3626,'КЛАДС СЕРВИНТРЕГА'!$H$1:$H$524,1,FALSE),"COD",),"NO COD")</f>
        <v>NO COD</v>
      </c>
    </row>
    <row r="3627" spans="1:15" ht="15" x14ac:dyDescent="0.25">
      <c r="A3627" s="16">
        <v>3356</v>
      </c>
      <c r="B3627" s="16">
        <v>76</v>
      </c>
      <c r="C3627" s="28" t="s">
        <v>1285</v>
      </c>
      <c r="D3627" s="16">
        <v>76113</v>
      </c>
      <c r="E3627" s="28" t="s">
        <v>171</v>
      </c>
      <c r="F3627" s="16">
        <v>7630</v>
      </c>
      <c r="G3627" s="28">
        <v>763007</v>
      </c>
      <c r="H3627" s="16" t="s">
        <v>4301</v>
      </c>
      <c r="I3627" s="16" t="s">
        <v>9963</v>
      </c>
      <c r="J3627" s="16" t="s">
        <v>9964</v>
      </c>
      <c r="K3627" s="16" t="s">
        <v>9965</v>
      </c>
      <c r="L3627" s="16" t="s">
        <v>1134</v>
      </c>
      <c r="M3627" s="16" t="s">
        <v>1135</v>
      </c>
      <c r="N3627" s="16" t="s">
        <v>1144</v>
      </c>
      <c r="O3627" s="29" t="str">
        <f>IFERROR(IF(VLOOKUP(D3627,'КЛАДС СЕРВИНТРЕГА'!$H$1:$H$524,1,FALSE),"COD",),"NO COD")</f>
        <v>COD</v>
      </c>
    </row>
    <row r="3628" spans="1:15" ht="15" x14ac:dyDescent="0.25">
      <c r="A3628" s="16">
        <v>1587</v>
      </c>
      <c r="B3628" s="16">
        <v>25</v>
      </c>
      <c r="C3628" s="28" t="s">
        <v>1165</v>
      </c>
      <c r="D3628" s="16">
        <v>25183</v>
      </c>
      <c r="E3628" s="28" t="s">
        <v>7749</v>
      </c>
      <c r="F3628" s="16">
        <v>2508</v>
      </c>
      <c r="G3628" s="28">
        <v>250808</v>
      </c>
      <c r="H3628" s="16" t="s">
        <v>3214</v>
      </c>
      <c r="I3628" s="16" t="s">
        <v>9966</v>
      </c>
      <c r="J3628" s="16" t="s">
        <v>5884</v>
      </c>
      <c r="K3628" s="16" t="s">
        <v>9967</v>
      </c>
      <c r="L3628" s="16" t="s">
        <v>1134</v>
      </c>
      <c r="M3628" s="16" t="s">
        <v>1135</v>
      </c>
      <c r="N3628" s="16" t="s">
        <v>9968</v>
      </c>
      <c r="O3628" s="29" t="str">
        <f>IFERROR(IF(VLOOKUP(D3628,'КЛАДС СЕРВИНТРЕГА'!$H$1:$H$524,1,FALSE),"COD",),"NO COD")</f>
        <v>NO COD</v>
      </c>
    </row>
    <row r="3629" spans="1:15" ht="15" x14ac:dyDescent="0.25">
      <c r="A3629" s="16">
        <v>341</v>
      </c>
      <c r="B3629" s="16">
        <v>5</v>
      </c>
      <c r="C3629" s="28" t="s">
        <v>80</v>
      </c>
      <c r="D3629" s="16">
        <v>5042</v>
      </c>
      <c r="E3629" s="28" t="s">
        <v>1949</v>
      </c>
      <c r="F3629" s="16">
        <v>570</v>
      </c>
      <c r="G3629" s="28">
        <v>57057</v>
      </c>
      <c r="H3629" s="16" t="s">
        <v>9969</v>
      </c>
      <c r="I3629" s="16" t="s">
        <v>9970</v>
      </c>
      <c r="J3629" s="16" t="s">
        <v>9971</v>
      </c>
      <c r="K3629" s="16" t="s">
        <v>1486</v>
      </c>
      <c r="L3629" s="16" t="s">
        <v>1134</v>
      </c>
      <c r="M3629" s="16" t="s">
        <v>1135</v>
      </c>
      <c r="N3629" s="16" t="s">
        <v>9972</v>
      </c>
      <c r="O3629" s="29" t="str">
        <f>IFERROR(IF(VLOOKUP(D3629,'КЛАДС СЕРВИНТРЕГА'!$H$1:$H$524,1,FALSE),"COD",),"NO COD")</f>
        <v>NO COD</v>
      </c>
    </row>
    <row r="3630" spans="1:15" ht="15" x14ac:dyDescent="0.25">
      <c r="A3630" s="16">
        <v>968</v>
      </c>
      <c r="B3630" s="16">
        <v>15</v>
      </c>
      <c r="C3630" s="28" t="s">
        <v>50</v>
      </c>
      <c r="D3630" s="16">
        <v>15109</v>
      </c>
      <c r="E3630" s="28" t="s">
        <v>162</v>
      </c>
      <c r="F3630" s="16">
        <v>1548</v>
      </c>
      <c r="G3630" s="28">
        <v>154848</v>
      </c>
      <c r="H3630" s="16" t="s">
        <v>3053</v>
      </c>
      <c r="I3630" s="16" t="s">
        <v>3089</v>
      </c>
      <c r="J3630" s="16" t="s">
        <v>9973</v>
      </c>
      <c r="K3630" s="16" t="s">
        <v>3089</v>
      </c>
      <c r="L3630" s="16" t="s">
        <v>1134</v>
      </c>
      <c r="M3630" s="16" t="s">
        <v>1135</v>
      </c>
      <c r="N3630" s="16" t="s">
        <v>9974</v>
      </c>
      <c r="O3630" s="29" t="str">
        <f>IFERROR(IF(VLOOKUP(D3630,'КЛАДС СЕРВИНТРЕГА'!$H$1:$H$524,1,FALSE),"COD",),"NO COD")</f>
        <v>COD</v>
      </c>
    </row>
    <row r="3631" spans="1:15" ht="15" x14ac:dyDescent="0.25">
      <c r="A3631" s="16">
        <v>2401</v>
      </c>
      <c r="B3631" s="16">
        <v>52</v>
      </c>
      <c r="C3631" s="28" t="s">
        <v>1222</v>
      </c>
      <c r="D3631" s="16">
        <v>52356</v>
      </c>
      <c r="E3631" s="28" t="s">
        <v>476</v>
      </c>
      <c r="F3631" s="16">
        <v>5240</v>
      </c>
      <c r="G3631" s="28">
        <v>524068</v>
      </c>
      <c r="H3631" s="16" t="s">
        <v>9975</v>
      </c>
      <c r="I3631" s="16" t="s">
        <v>9976</v>
      </c>
      <c r="J3631" s="16" t="s">
        <v>9977</v>
      </c>
      <c r="K3631" s="16" t="s">
        <v>1140</v>
      </c>
      <c r="L3631" s="16" t="s">
        <v>1134</v>
      </c>
      <c r="M3631" s="16" t="s">
        <v>1135</v>
      </c>
      <c r="N3631" s="16" t="s">
        <v>1144</v>
      </c>
      <c r="O3631" s="29" t="str">
        <f>IFERROR(IF(VLOOKUP(D3631,'КЛАДС СЕРВИНТРЕГА'!$H$1:$H$524,1,FALSE),"COD",),"NO COD")</f>
        <v>COD</v>
      </c>
    </row>
    <row r="3632" spans="1:15" ht="15" x14ac:dyDescent="0.25">
      <c r="A3632" s="16">
        <v>755</v>
      </c>
      <c r="B3632" s="16">
        <v>15</v>
      </c>
      <c r="C3632" s="28" t="s">
        <v>50</v>
      </c>
      <c r="D3632" s="16">
        <v>15317</v>
      </c>
      <c r="E3632" s="28" t="s">
        <v>7711</v>
      </c>
      <c r="F3632" s="16">
        <v>1512</v>
      </c>
      <c r="G3632" s="28">
        <v>151227</v>
      </c>
      <c r="H3632" s="16" t="s">
        <v>9978</v>
      </c>
      <c r="I3632" s="16" t="s">
        <v>8013</v>
      </c>
      <c r="J3632" s="16" t="s">
        <v>3979</v>
      </c>
      <c r="K3632" s="16" t="s">
        <v>8013</v>
      </c>
      <c r="L3632" s="16" t="s">
        <v>1134</v>
      </c>
      <c r="M3632" s="16" t="s">
        <v>1135</v>
      </c>
      <c r="N3632" s="16" t="s">
        <v>9979</v>
      </c>
      <c r="O3632" s="29" t="str">
        <f>IFERROR(IF(VLOOKUP(D3632,'КЛАДС СЕРВИНТРЕГА'!$H$1:$H$524,1,FALSE),"COD",),"NO COD")</f>
        <v>NO COD</v>
      </c>
    </row>
    <row r="3633" spans="1:15" ht="15" x14ac:dyDescent="0.25">
      <c r="A3633" s="16">
        <v>3504</v>
      </c>
      <c r="B3633" s="16">
        <v>86</v>
      </c>
      <c r="C3633" s="28" t="s">
        <v>1807</v>
      </c>
      <c r="D3633" s="16">
        <v>86001</v>
      </c>
      <c r="E3633" s="28" t="s">
        <v>6242</v>
      </c>
      <c r="F3633" s="16">
        <v>8600</v>
      </c>
      <c r="G3633" s="28">
        <v>860008</v>
      </c>
      <c r="H3633" s="16" t="s">
        <v>9980</v>
      </c>
      <c r="I3633" s="16" t="s">
        <v>9981</v>
      </c>
      <c r="J3633" s="16" t="s">
        <v>9982</v>
      </c>
      <c r="K3633" s="16" t="s">
        <v>6970</v>
      </c>
      <c r="L3633" s="16" t="s">
        <v>1134</v>
      </c>
      <c r="M3633" s="16" t="s">
        <v>1135</v>
      </c>
      <c r="N3633" s="16" t="s">
        <v>1144</v>
      </c>
      <c r="O3633" s="29" t="str">
        <f>IFERROR(IF(VLOOKUP(D3633,'КЛАДС СЕРВИНТРЕГА'!$H$1:$H$524,1,FALSE),"COD",),"NO COD")</f>
        <v>NO COD</v>
      </c>
    </row>
    <row r="3634" spans="1:15" ht="15" x14ac:dyDescent="0.25">
      <c r="A3634" s="16">
        <v>3651</v>
      </c>
      <c r="B3634" s="16">
        <v>99</v>
      </c>
      <c r="C3634" s="28" t="s">
        <v>1970</v>
      </c>
      <c r="D3634" s="16">
        <v>99001</v>
      </c>
      <c r="E3634" s="28" t="s">
        <v>1971</v>
      </c>
      <c r="F3634" s="16">
        <v>9900</v>
      </c>
      <c r="G3634" s="28">
        <v>990017</v>
      </c>
      <c r="H3634" s="16" t="s">
        <v>4797</v>
      </c>
      <c r="I3634" s="16" t="s">
        <v>8621</v>
      </c>
      <c r="J3634" s="16" t="s">
        <v>4783</v>
      </c>
      <c r="K3634" s="16" t="s">
        <v>4797</v>
      </c>
      <c r="L3634" s="16" t="s">
        <v>1134</v>
      </c>
      <c r="M3634" s="16" t="s">
        <v>1135</v>
      </c>
      <c r="N3634" s="16" t="s">
        <v>1144</v>
      </c>
      <c r="O3634" s="29" t="str">
        <f>IFERROR(IF(VLOOKUP(D3634,'КЛАДС СЕРВИНТРЕГА'!$H$1:$H$524,1,FALSE),"COD",),"NO COD")</f>
        <v>NO COD</v>
      </c>
    </row>
    <row r="3635" spans="1:15" ht="15" x14ac:dyDescent="0.25">
      <c r="A3635" s="16">
        <v>2865</v>
      </c>
      <c r="B3635" s="16">
        <v>68</v>
      </c>
      <c r="C3635" s="28" t="s">
        <v>1129</v>
      </c>
      <c r="D3635" s="16">
        <v>68245</v>
      </c>
      <c r="E3635" s="28" t="s">
        <v>2638</v>
      </c>
      <c r="F3635" s="16">
        <v>6830</v>
      </c>
      <c r="G3635" s="28">
        <v>683067</v>
      </c>
      <c r="H3635" s="16" t="s">
        <v>9983</v>
      </c>
      <c r="I3635" s="16" t="s">
        <v>9984</v>
      </c>
      <c r="J3635" s="16" t="s">
        <v>3438</v>
      </c>
      <c r="K3635" s="16" t="s">
        <v>9985</v>
      </c>
      <c r="L3635" s="16" t="s">
        <v>1134</v>
      </c>
      <c r="M3635" s="16" t="s">
        <v>1135</v>
      </c>
      <c r="N3635" s="16" t="s">
        <v>9986</v>
      </c>
      <c r="O3635" s="29" t="str">
        <f>IFERROR(IF(VLOOKUP(D3635,'КЛАДС СЕРВИНТРЕГА'!$H$1:$H$524,1,FALSE),"COD",),"NO COD")</f>
        <v>NO COD</v>
      </c>
    </row>
    <row r="3636" spans="1:15" ht="15" x14ac:dyDescent="0.25">
      <c r="A3636" s="16">
        <v>3430</v>
      </c>
      <c r="B3636" s="16">
        <v>81</v>
      </c>
      <c r="C3636" s="28" t="s">
        <v>1899</v>
      </c>
      <c r="D3636" s="16">
        <v>81736</v>
      </c>
      <c r="E3636" s="28" t="s">
        <v>932</v>
      </c>
      <c r="F3636" s="16">
        <v>8150</v>
      </c>
      <c r="G3636" s="28">
        <v>815018</v>
      </c>
      <c r="H3636" s="16" t="s">
        <v>9987</v>
      </c>
      <c r="I3636" s="16" t="s">
        <v>4400</v>
      </c>
      <c r="J3636" s="16" t="s">
        <v>9988</v>
      </c>
      <c r="K3636" s="16" t="s">
        <v>1910</v>
      </c>
      <c r="L3636" s="16" t="s">
        <v>1134</v>
      </c>
      <c r="M3636" s="16" t="s">
        <v>1135</v>
      </c>
      <c r="N3636" s="16" t="s">
        <v>9989</v>
      </c>
      <c r="O3636" s="29" t="str">
        <f>IFERROR(IF(VLOOKUP(D3636,'КЛАДС СЕРВИНТРЕГА'!$H$1:$H$524,1,FALSE),"COD",),"NO COD")</f>
        <v>COD</v>
      </c>
    </row>
    <row r="3637" spans="1:15" ht="15" x14ac:dyDescent="0.25">
      <c r="A3637" s="16">
        <v>1599</v>
      </c>
      <c r="B3637" s="16">
        <v>25</v>
      </c>
      <c r="C3637" s="28" t="s">
        <v>1165</v>
      </c>
      <c r="D3637" s="16">
        <v>25758</v>
      </c>
      <c r="E3637" s="28" t="s">
        <v>972</v>
      </c>
      <c r="F3637" s="16">
        <v>2510</v>
      </c>
      <c r="G3637" s="28">
        <v>251007</v>
      </c>
      <c r="H3637" s="16" t="s">
        <v>3247</v>
      </c>
      <c r="I3637" s="16" t="s">
        <v>2466</v>
      </c>
      <c r="J3637" s="16" t="s">
        <v>9990</v>
      </c>
      <c r="K3637" s="16" t="s">
        <v>8106</v>
      </c>
      <c r="L3637" s="16" t="s">
        <v>1134</v>
      </c>
      <c r="M3637" s="16" t="s">
        <v>1135</v>
      </c>
      <c r="N3637" s="16" t="s">
        <v>1144</v>
      </c>
      <c r="O3637" s="29" t="str">
        <f>IFERROR(IF(VLOOKUP(D3637,'КЛАДС СЕРВИНТРЕГА'!$H$1:$H$524,1,FALSE),"COD",),"NO COD")</f>
        <v>COD</v>
      </c>
    </row>
    <row r="3638" spans="1:15" ht="15" x14ac:dyDescent="0.25">
      <c r="A3638" s="16">
        <v>3343</v>
      </c>
      <c r="B3638" s="16">
        <v>76</v>
      </c>
      <c r="C3638" s="28" t="s">
        <v>1285</v>
      </c>
      <c r="D3638" s="16">
        <v>76497</v>
      </c>
      <c r="E3638" s="28" t="s">
        <v>649</v>
      </c>
      <c r="F3638" s="16">
        <v>7625</v>
      </c>
      <c r="G3638" s="28">
        <v>762507</v>
      </c>
      <c r="H3638" s="16" t="s">
        <v>1635</v>
      </c>
      <c r="I3638" s="16" t="s">
        <v>5906</v>
      </c>
      <c r="J3638" s="16" t="s">
        <v>9991</v>
      </c>
      <c r="K3638" s="16" t="s">
        <v>9992</v>
      </c>
      <c r="L3638" s="16" t="s">
        <v>1134</v>
      </c>
      <c r="M3638" s="16" t="s">
        <v>1135</v>
      </c>
      <c r="N3638" s="16" t="s">
        <v>1144</v>
      </c>
      <c r="O3638" s="29" t="str">
        <f>IFERROR(IF(VLOOKUP(D3638,'КЛАДС СЕРВИНТРЕГА'!$H$1:$H$524,1,FALSE),"COD",),"NO COD")</f>
        <v>COD</v>
      </c>
    </row>
    <row r="3639" spans="1:15" ht="15" x14ac:dyDescent="0.25">
      <c r="A3639" s="16">
        <v>2414</v>
      </c>
      <c r="B3639" s="16">
        <v>52</v>
      </c>
      <c r="C3639" s="28" t="s">
        <v>1222</v>
      </c>
      <c r="D3639" s="16">
        <v>52317</v>
      </c>
      <c r="E3639" s="28" t="s">
        <v>1247</v>
      </c>
      <c r="F3639" s="16">
        <v>5245</v>
      </c>
      <c r="G3639" s="28">
        <v>524580</v>
      </c>
      <c r="H3639" s="16" t="s">
        <v>2209</v>
      </c>
      <c r="I3639" s="16" t="s">
        <v>1239</v>
      </c>
      <c r="J3639" s="16" t="s">
        <v>1140</v>
      </c>
      <c r="K3639" s="16" t="s">
        <v>1140</v>
      </c>
      <c r="L3639" s="16" t="s">
        <v>1142</v>
      </c>
      <c r="M3639" s="16" t="s">
        <v>1135</v>
      </c>
      <c r="N3639" s="16" t="s">
        <v>1144</v>
      </c>
      <c r="O3639" s="29" t="str">
        <f>IFERROR(IF(VLOOKUP(D3639,'КЛАДС СЕРВИНТРЕГА'!$H$1:$H$524,1,FALSE),"COD",),"NO COD")</f>
        <v>NO COD</v>
      </c>
    </row>
    <row r="3640" spans="1:15" ht="15" x14ac:dyDescent="0.25">
      <c r="A3640" s="16">
        <v>1817</v>
      </c>
      <c r="B3640" s="16">
        <v>27</v>
      </c>
      <c r="C3640" s="28" t="s">
        <v>1311</v>
      </c>
      <c r="D3640" s="16">
        <v>27001</v>
      </c>
      <c r="E3640" s="28" t="s">
        <v>7187</v>
      </c>
      <c r="F3640" s="16">
        <v>2700</v>
      </c>
      <c r="G3640" s="28">
        <v>270008</v>
      </c>
      <c r="H3640" s="16" t="s">
        <v>7188</v>
      </c>
      <c r="I3640" s="16" t="s">
        <v>7948</v>
      </c>
      <c r="J3640" s="16" t="s">
        <v>1588</v>
      </c>
      <c r="K3640" s="16" t="s">
        <v>7951</v>
      </c>
      <c r="L3640" s="16" t="s">
        <v>1134</v>
      </c>
      <c r="M3640" s="16" t="s">
        <v>1135</v>
      </c>
      <c r="N3640" s="16" t="s">
        <v>1144</v>
      </c>
      <c r="O3640" s="29" t="str">
        <f>IFERROR(IF(VLOOKUP(D3640,'КЛАДС СЕРВИНТРЕГА'!$H$1:$H$524,1,FALSE),"COD",),"NO COD")</f>
        <v>NO COD</v>
      </c>
    </row>
    <row r="3641" spans="1:15" ht="15" x14ac:dyDescent="0.25">
      <c r="A3641" s="16">
        <v>211</v>
      </c>
      <c r="B3641" s="16">
        <v>5</v>
      </c>
      <c r="C3641" s="28" t="s">
        <v>80</v>
      </c>
      <c r="D3641" s="16">
        <v>5652</v>
      </c>
      <c r="E3641" s="28" t="s">
        <v>2461</v>
      </c>
      <c r="F3641" s="16">
        <v>548</v>
      </c>
      <c r="G3641" s="28">
        <v>54818</v>
      </c>
      <c r="H3641" s="16" t="s">
        <v>6357</v>
      </c>
      <c r="I3641" s="16" t="s">
        <v>3571</v>
      </c>
      <c r="J3641" s="16" t="s">
        <v>9993</v>
      </c>
      <c r="K3641" s="16" t="s">
        <v>3571</v>
      </c>
      <c r="L3641" s="16" t="s">
        <v>1134</v>
      </c>
      <c r="M3641" s="16" t="s">
        <v>1135</v>
      </c>
      <c r="N3641" s="16" t="s">
        <v>9994</v>
      </c>
      <c r="O3641" s="29" t="str">
        <f>IFERROR(IF(VLOOKUP(D3641,'КЛАДС СЕРВИНТРЕГА'!$H$1:$H$524,1,FALSE),"COD",),"NO COD")</f>
        <v>NO COD</v>
      </c>
    </row>
    <row r="3642" spans="1:15" ht="15" x14ac:dyDescent="0.25">
      <c r="A3642" s="16">
        <v>753</v>
      </c>
      <c r="B3642" s="16">
        <v>15</v>
      </c>
      <c r="C3642" s="28" t="s">
        <v>50</v>
      </c>
      <c r="D3642" s="16">
        <v>15673</v>
      </c>
      <c r="E3642" s="28" t="s">
        <v>890</v>
      </c>
      <c r="F3642" s="16">
        <v>1512</v>
      </c>
      <c r="G3642" s="28">
        <v>151207</v>
      </c>
      <c r="H3642" s="16" t="s">
        <v>9995</v>
      </c>
      <c r="I3642" s="16" t="s">
        <v>9996</v>
      </c>
      <c r="J3642" s="16" t="s">
        <v>9997</v>
      </c>
      <c r="K3642" s="16" t="s">
        <v>9998</v>
      </c>
      <c r="L3642" s="16" t="s">
        <v>1134</v>
      </c>
      <c r="M3642" s="16" t="s">
        <v>1135</v>
      </c>
      <c r="N3642" s="16" t="s">
        <v>9999</v>
      </c>
      <c r="O3642" s="29" t="str">
        <f>IFERROR(IF(VLOOKUP(D3642,'КЛАДС СЕРВИНТРЕГА'!$H$1:$H$524,1,FALSE),"COD",),"NO COD")</f>
        <v>COD</v>
      </c>
    </row>
    <row r="3643" spans="1:15" ht="15" x14ac:dyDescent="0.25">
      <c r="A3643" s="16">
        <v>1088</v>
      </c>
      <c r="B3643" s="16">
        <v>18</v>
      </c>
      <c r="C3643" s="28" t="s">
        <v>1379</v>
      </c>
      <c r="D3643" s="16">
        <v>18256</v>
      </c>
      <c r="E3643" s="28" t="s">
        <v>2974</v>
      </c>
      <c r="F3643" s="16">
        <v>1810</v>
      </c>
      <c r="G3643" s="28">
        <v>181030</v>
      </c>
      <c r="H3643" s="16" t="s">
        <v>1140</v>
      </c>
      <c r="I3643" s="16" t="s">
        <v>1140</v>
      </c>
      <c r="J3643" s="16" t="s">
        <v>1140</v>
      </c>
      <c r="K3643" s="16" t="s">
        <v>1140</v>
      </c>
      <c r="L3643" s="16" t="s">
        <v>1142</v>
      </c>
      <c r="M3643" s="16" t="s">
        <v>1135</v>
      </c>
      <c r="N3643" s="16" t="s">
        <v>1144</v>
      </c>
      <c r="O3643" s="29" t="str">
        <f>IFERROR(IF(VLOOKUP(D3643,'КЛАДС СЕРВИНТРЕГА'!$H$1:$H$524,1,FALSE),"COD",),"NO COD")</f>
        <v>NO COD</v>
      </c>
    </row>
    <row r="3644" spans="1:15" ht="15" x14ac:dyDescent="0.25">
      <c r="A3644" s="16">
        <v>1081</v>
      </c>
      <c r="B3644" s="16">
        <v>18</v>
      </c>
      <c r="C3644" s="28" t="s">
        <v>1379</v>
      </c>
      <c r="D3644" s="16">
        <v>18001</v>
      </c>
      <c r="E3644" s="28" t="s">
        <v>394</v>
      </c>
      <c r="F3644" s="16">
        <v>1800</v>
      </c>
      <c r="G3644" s="28">
        <v>180008</v>
      </c>
      <c r="H3644" s="16" t="s">
        <v>10000</v>
      </c>
      <c r="I3644" s="16" t="s">
        <v>1382</v>
      </c>
      <c r="J3644" s="16" t="s">
        <v>7408</v>
      </c>
      <c r="K3644" s="16" t="s">
        <v>10000</v>
      </c>
      <c r="L3644" s="16" t="s">
        <v>1134</v>
      </c>
      <c r="M3644" s="16" t="s">
        <v>1135</v>
      </c>
      <c r="N3644" s="16" t="s">
        <v>1144</v>
      </c>
      <c r="O3644" s="29" t="str">
        <f>IFERROR(IF(VLOOKUP(D3644,'КЛАДС СЕРВИНТРЕГА'!$H$1:$H$524,1,FALSE),"COD",),"NO COD")</f>
        <v>COD</v>
      </c>
    </row>
    <row r="3645" spans="1:15" ht="15" x14ac:dyDescent="0.25">
      <c r="A3645" s="16">
        <v>2371</v>
      </c>
      <c r="B3645" s="16">
        <v>52</v>
      </c>
      <c r="C3645" s="28" t="s">
        <v>1222</v>
      </c>
      <c r="D3645" s="16">
        <v>52354</v>
      </c>
      <c r="E3645" s="28" t="s">
        <v>9466</v>
      </c>
      <c r="F3645" s="16">
        <v>5230</v>
      </c>
      <c r="G3645" s="28">
        <v>523020</v>
      </c>
      <c r="H3645" s="16" t="s">
        <v>1140</v>
      </c>
      <c r="I3645" s="16" t="s">
        <v>1140</v>
      </c>
      <c r="J3645" s="16" t="s">
        <v>1140</v>
      </c>
      <c r="K3645" s="16" t="s">
        <v>1140</v>
      </c>
      <c r="L3645" s="16" t="s">
        <v>1142</v>
      </c>
      <c r="M3645" s="16" t="s">
        <v>1135</v>
      </c>
      <c r="N3645" s="16" t="s">
        <v>1144</v>
      </c>
      <c r="O3645" s="29" t="str">
        <f>IFERROR(IF(VLOOKUP(D3645,'КЛАДС СЕРВИНТРЕГА'!$H$1:$H$524,1,FALSE),"COD",),"NO COD")</f>
        <v>NO COD</v>
      </c>
    </row>
    <row r="3646" spans="1:15" ht="15" x14ac:dyDescent="0.25">
      <c r="A3646" s="16">
        <v>1586</v>
      </c>
      <c r="B3646" s="16">
        <v>25</v>
      </c>
      <c r="C3646" s="28" t="s">
        <v>1165</v>
      </c>
      <c r="D3646" s="16">
        <v>25183</v>
      </c>
      <c r="E3646" s="28" t="s">
        <v>7749</v>
      </c>
      <c r="F3646" s="16">
        <v>2508</v>
      </c>
      <c r="G3646" s="28">
        <v>250807</v>
      </c>
      <c r="H3646" s="16" t="s">
        <v>3214</v>
      </c>
      <c r="I3646" s="16" t="s">
        <v>5168</v>
      </c>
      <c r="J3646" s="16" t="s">
        <v>9967</v>
      </c>
      <c r="K3646" s="16" t="s">
        <v>5168</v>
      </c>
      <c r="L3646" s="16" t="s">
        <v>1134</v>
      </c>
      <c r="M3646" s="16" t="s">
        <v>1135</v>
      </c>
      <c r="N3646" s="16" t="s">
        <v>10001</v>
      </c>
      <c r="O3646" s="29" t="str">
        <f>IFERROR(IF(VLOOKUP(D3646,'КЛАДС СЕРВИНТРЕГА'!$H$1:$H$524,1,FALSE),"COD",),"NO COD")</f>
        <v>NO COD</v>
      </c>
    </row>
    <row r="3647" spans="1:15" ht="15" x14ac:dyDescent="0.25">
      <c r="A3647" s="16">
        <v>1087</v>
      </c>
      <c r="B3647" s="16">
        <v>18</v>
      </c>
      <c r="C3647" s="28" t="s">
        <v>1379</v>
      </c>
      <c r="D3647" s="16">
        <v>18247</v>
      </c>
      <c r="E3647" s="28" t="s">
        <v>5230</v>
      </c>
      <c r="F3647" s="16">
        <v>1810</v>
      </c>
      <c r="G3647" s="28">
        <v>181019</v>
      </c>
      <c r="H3647" s="16" t="s">
        <v>1182</v>
      </c>
      <c r="I3647" s="16" t="s">
        <v>3529</v>
      </c>
      <c r="J3647" s="16" t="s">
        <v>1182</v>
      </c>
      <c r="K3647" s="16" t="s">
        <v>10002</v>
      </c>
      <c r="L3647" s="16" t="s">
        <v>1134</v>
      </c>
      <c r="M3647" s="16" t="s">
        <v>1135</v>
      </c>
      <c r="N3647" s="16" t="s">
        <v>1144</v>
      </c>
      <c r="O3647" s="29" t="str">
        <f>IFERROR(IF(VLOOKUP(D3647,'КЛАДС СЕРВИНТРЕГА'!$H$1:$H$524,1,FALSE),"COD",),"NO COD")</f>
        <v>NO COD</v>
      </c>
    </row>
    <row r="3648" spans="1:15" ht="15" x14ac:dyDescent="0.25">
      <c r="A3648" s="16">
        <v>62</v>
      </c>
      <c r="B3648" s="16">
        <v>5</v>
      </c>
      <c r="C3648" s="28" t="s">
        <v>80</v>
      </c>
      <c r="D3648" s="16">
        <v>5656</v>
      </c>
      <c r="E3648" s="28" t="s">
        <v>4395</v>
      </c>
      <c r="F3648" s="16">
        <v>510</v>
      </c>
      <c r="G3648" s="28">
        <v>51077</v>
      </c>
      <c r="H3648" s="16" t="s">
        <v>7688</v>
      </c>
      <c r="I3648" s="16" t="s">
        <v>10003</v>
      </c>
      <c r="J3648" s="16" t="s">
        <v>2528</v>
      </c>
      <c r="K3648" s="16" t="s">
        <v>4898</v>
      </c>
      <c r="L3648" s="16" t="s">
        <v>1134</v>
      </c>
      <c r="M3648" s="16" t="s">
        <v>1135</v>
      </c>
      <c r="N3648" s="16" t="s">
        <v>10004</v>
      </c>
      <c r="O3648" s="29" t="str">
        <f>IFERROR(IF(VLOOKUP(D3648,'КЛАДС СЕРВИНТРЕГА'!$H$1:$H$524,1,FALSE),"COD",),"NO COD")</f>
        <v>NO COD</v>
      </c>
    </row>
    <row r="3649" spans="1:15" ht="15" x14ac:dyDescent="0.25">
      <c r="A3649" s="16">
        <v>3314</v>
      </c>
      <c r="B3649" s="16">
        <v>76</v>
      </c>
      <c r="C3649" s="28" t="s">
        <v>1285</v>
      </c>
      <c r="D3649" s="16">
        <v>76054</v>
      </c>
      <c r="E3649" s="28" t="s">
        <v>3709</v>
      </c>
      <c r="F3649" s="16">
        <v>7615</v>
      </c>
      <c r="G3649" s="28">
        <v>761510</v>
      </c>
      <c r="H3649" s="16" t="s">
        <v>1140</v>
      </c>
      <c r="I3649" s="16" t="s">
        <v>1344</v>
      </c>
      <c r="J3649" s="16" t="s">
        <v>1140</v>
      </c>
      <c r="K3649" s="16" t="s">
        <v>1140</v>
      </c>
      <c r="L3649" s="16" t="s">
        <v>1142</v>
      </c>
      <c r="M3649" s="16" t="s">
        <v>1135</v>
      </c>
      <c r="N3649" s="16" t="s">
        <v>1144</v>
      </c>
      <c r="O3649" s="29" t="str">
        <f>IFERROR(IF(VLOOKUP(D3649,'КЛАДС СЕРВИНТРЕГА'!$H$1:$H$524,1,FALSE),"COD",),"NO COD")</f>
        <v>COD</v>
      </c>
    </row>
    <row r="3650" spans="1:15" ht="15" x14ac:dyDescent="0.25">
      <c r="A3650" s="16">
        <v>830</v>
      </c>
      <c r="B3650" s="16">
        <v>15</v>
      </c>
      <c r="C3650" s="28" t="s">
        <v>50</v>
      </c>
      <c r="D3650" s="16">
        <v>15090</v>
      </c>
      <c r="E3650" s="28" t="s">
        <v>140</v>
      </c>
      <c r="F3650" s="16">
        <v>1526</v>
      </c>
      <c r="G3650" s="28">
        <v>152610</v>
      </c>
      <c r="H3650" s="16" t="s">
        <v>1140</v>
      </c>
      <c r="I3650" s="16" t="s">
        <v>1140</v>
      </c>
      <c r="J3650" s="16" t="s">
        <v>1140</v>
      </c>
      <c r="K3650" s="16" t="s">
        <v>1140</v>
      </c>
      <c r="L3650" s="16" t="s">
        <v>1142</v>
      </c>
      <c r="M3650" s="16" t="s">
        <v>1135</v>
      </c>
      <c r="N3650" s="16" t="s">
        <v>1144</v>
      </c>
      <c r="O3650" s="29" t="str">
        <f>IFERROR(IF(VLOOKUP(D3650,'КЛАДС СЕРВИНТРЕГА'!$H$1:$H$524,1,FALSE),"COD",),"NO COD")</f>
        <v>COD</v>
      </c>
    </row>
    <row r="3651" spans="1:15" ht="15" x14ac:dyDescent="0.25">
      <c r="A3651" s="16">
        <v>69</v>
      </c>
      <c r="B3651" s="16">
        <v>5</v>
      </c>
      <c r="C3651" s="28" t="s">
        <v>80</v>
      </c>
      <c r="D3651" s="16">
        <v>5761</v>
      </c>
      <c r="E3651" s="28" t="s">
        <v>1773</v>
      </c>
      <c r="F3651" s="16">
        <v>514</v>
      </c>
      <c r="G3651" s="28">
        <v>51440</v>
      </c>
      <c r="H3651" s="16" t="s">
        <v>1317</v>
      </c>
      <c r="I3651" s="16" t="s">
        <v>1140</v>
      </c>
      <c r="J3651" s="16" t="s">
        <v>1140</v>
      </c>
      <c r="K3651" s="16" t="s">
        <v>1140</v>
      </c>
      <c r="L3651" s="16" t="s">
        <v>1142</v>
      </c>
      <c r="M3651" s="16" t="s">
        <v>1135</v>
      </c>
      <c r="N3651" s="16" t="s">
        <v>1144</v>
      </c>
      <c r="O3651" s="29" t="str">
        <f>IFERROR(IF(VLOOKUP(D3651,'КЛАДС СЕРВИНТРЕГА'!$H$1:$H$524,1,FALSE),"COD",),"NO COD")</f>
        <v>NO COD</v>
      </c>
    </row>
    <row r="3652" spans="1:15" ht="15" x14ac:dyDescent="0.25">
      <c r="A3652" s="16">
        <v>2233</v>
      </c>
      <c r="B3652" s="16">
        <v>50</v>
      </c>
      <c r="C3652" s="28" t="s">
        <v>1179</v>
      </c>
      <c r="D3652" s="16">
        <v>50450</v>
      </c>
      <c r="E3652" s="28" t="s">
        <v>763</v>
      </c>
      <c r="F3652" s="16">
        <v>5030</v>
      </c>
      <c r="G3652" s="28">
        <v>503047</v>
      </c>
      <c r="H3652" s="16" t="s">
        <v>1582</v>
      </c>
      <c r="I3652" s="16" t="s">
        <v>6513</v>
      </c>
      <c r="J3652" s="16" t="s">
        <v>10005</v>
      </c>
      <c r="K3652" s="16" t="s">
        <v>1182</v>
      </c>
      <c r="L3652" s="16" t="s">
        <v>1134</v>
      </c>
      <c r="M3652" s="16" t="s">
        <v>1135</v>
      </c>
      <c r="N3652" s="16" t="s">
        <v>10006</v>
      </c>
      <c r="O3652" s="29" t="str">
        <f>IFERROR(IF(VLOOKUP(D3652,'КЛАДС СЕРВИНТРЕГА'!$H$1:$H$524,1,FALSE),"COD",),"NO COD")</f>
        <v>COD</v>
      </c>
    </row>
    <row r="3653" spans="1:15" ht="15" x14ac:dyDescent="0.25">
      <c r="A3653" s="16">
        <v>252</v>
      </c>
      <c r="B3653" s="16">
        <v>5</v>
      </c>
      <c r="C3653" s="28" t="s">
        <v>80</v>
      </c>
      <c r="D3653" s="16">
        <v>5266</v>
      </c>
      <c r="E3653" s="28" t="s">
        <v>382</v>
      </c>
      <c r="F3653" s="16">
        <v>554</v>
      </c>
      <c r="G3653" s="28">
        <v>55428</v>
      </c>
      <c r="H3653" s="16" t="s">
        <v>4808</v>
      </c>
      <c r="I3653" s="16" t="s">
        <v>9488</v>
      </c>
      <c r="J3653" s="16" t="s">
        <v>2389</v>
      </c>
      <c r="K3653" s="16" t="s">
        <v>4810</v>
      </c>
      <c r="L3653" s="16" t="s">
        <v>1134</v>
      </c>
      <c r="M3653" s="16" t="s">
        <v>1135</v>
      </c>
      <c r="N3653" s="16" t="s">
        <v>1144</v>
      </c>
      <c r="O3653" s="29" t="str">
        <f>IFERROR(IF(VLOOKUP(D3653,'КЛАДС СЕРВИНТРЕГА'!$H$1:$H$524,1,FALSE),"COD",),"NO COD")</f>
        <v>NO COD</v>
      </c>
    </row>
    <row r="3654" spans="1:15" ht="15" x14ac:dyDescent="0.25">
      <c r="A3654" s="16">
        <v>1550</v>
      </c>
      <c r="B3654" s="16">
        <v>25</v>
      </c>
      <c r="C3654" s="28" t="s">
        <v>1165</v>
      </c>
      <c r="D3654" s="16">
        <v>25785</v>
      </c>
      <c r="E3654" s="28" t="s">
        <v>9234</v>
      </c>
      <c r="F3654" s="16">
        <v>2502</v>
      </c>
      <c r="G3654" s="28">
        <v>250230</v>
      </c>
      <c r="H3654" s="16" t="s">
        <v>10007</v>
      </c>
      <c r="I3654" s="16" t="s">
        <v>3473</v>
      </c>
      <c r="J3654" s="16" t="s">
        <v>1140</v>
      </c>
      <c r="K3654" s="16" t="s">
        <v>1357</v>
      </c>
      <c r="L3654" s="16" t="s">
        <v>1142</v>
      </c>
      <c r="M3654" s="16" t="s">
        <v>1135</v>
      </c>
      <c r="N3654" s="16" t="s">
        <v>1144</v>
      </c>
      <c r="O3654" s="29" t="str">
        <f>IFERROR(IF(VLOOKUP(D3654,'КЛАДС СЕРВИНТРЕГА'!$H$1:$H$524,1,FALSE),"COD",),"NO COD")</f>
        <v>NO COD</v>
      </c>
    </row>
    <row r="3655" spans="1:15" ht="15" x14ac:dyDescent="0.25">
      <c r="A3655" s="16">
        <v>3359</v>
      </c>
      <c r="B3655" s="16">
        <v>76</v>
      </c>
      <c r="C3655" s="28" t="s">
        <v>1285</v>
      </c>
      <c r="D3655" s="16">
        <v>76036</v>
      </c>
      <c r="E3655" s="28" t="s">
        <v>67</v>
      </c>
      <c r="F3655" s="16">
        <v>7630</v>
      </c>
      <c r="G3655" s="28">
        <v>763017</v>
      </c>
      <c r="H3655" s="16" t="s">
        <v>10008</v>
      </c>
      <c r="I3655" s="16" t="s">
        <v>2302</v>
      </c>
      <c r="J3655" s="16" t="s">
        <v>10008</v>
      </c>
      <c r="K3655" s="16" t="s">
        <v>10009</v>
      </c>
      <c r="L3655" s="16" t="s">
        <v>1134</v>
      </c>
      <c r="M3655" s="16" t="s">
        <v>1135</v>
      </c>
      <c r="N3655" s="16" t="s">
        <v>1144</v>
      </c>
      <c r="O3655" s="29" t="str">
        <f>IFERROR(IF(VLOOKUP(D3655,'КЛАДС СЕРВИНТРЕГА'!$H$1:$H$524,1,FALSE),"COD",),"NO COD")</f>
        <v>COD</v>
      </c>
    </row>
    <row r="3656" spans="1:15" ht="15" x14ac:dyDescent="0.25">
      <c r="A3656" s="16">
        <v>1125</v>
      </c>
      <c r="B3656" s="16">
        <v>18</v>
      </c>
      <c r="C3656" s="28" t="s">
        <v>1379</v>
      </c>
      <c r="D3656" s="16">
        <v>18785</v>
      </c>
      <c r="E3656" s="28" t="s">
        <v>6999</v>
      </c>
      <c r="F3656" s="16">
        <v>1850</v>
      </c>
      <c r="G3656" s="28">
        <v>185078</v>
      </c>
      <c r="H3656" s="16" t="s">
        <v>1402</v>
      </c>
      <c r="I3656" s="16" t="s">
        <v>7000</v>
      </c>
      <c r="J3656" s="16" t="s">
        <v>1402</v>
      </c>
      <c r="K3656" s="16" t="s">
        <v>7001</v>
      </c>
      <c r="L3656" s="16" t="s">
        <v>1134</v>
      </c>
      <c r="M3656" s="16" t="s">
        <v>1135</v>
      </c>
      <c r="N3656" s="16" t="s">
        <v>1144</v>
      </c>
      <c r="O3656" s="29" t="str">
        <f>IFERROR(IF(VLOOKUP(D3656,'КЛАДС СЕРВИНТРЕГА'!$H$1:$H$524,1,FALSE),"COD",),"NO COD")</f>
        <v>NO COD</v>
      </c>
    </row>
    <row r="3657" spans="1:15" ht="15" x14ac:dyDescent="0.25">
      <c r="A3657" s="16">
        <v>874</v>
      </c>
      <c r="B3657" s="16">
        <v>15</v>
      </c>
      <c r="C3657" s="28" t="s">
        <v>50</v>
      </c>
      <c r="D3657" s="16">
        <v>15599</v>
      </c>
      <c r="E3657" s="28" t="s">
        <v>795</v>
      </c>
      <c r="F3657" s="16">
        <v>1534</v>
      </c>
      <c r="G3657" s="28">
        <v>153401</v>
      </c>
      <c r="H3657" s="16" t="s">
        <v>1317</v>
      </c>
      <c r="I3657" s="16" t="s">
        <v>1141</v>
      </c>
      <c r="J3657" s="16" t="s">
        <v>1239</v>
      </c>
      <c r="K3657" s="16" t="s">
        <v>2745</v>
      </c>
      <c r="L3657" s="16" t="s">
        <v>1142</v>
      </c>
      <c r="M3657" s="16" t="s">
        <v>1135</v>
      </c>
      <c r="N3657" s="16" t="s">
        <v>10010</v>
      </c>
      <c r="O3657" s="29" t="str">
        <f>IFERROR(IF(VLOOKUP(D3657,'КЛАДС СЕРВИНТРЕГА'!$H$1:$H$524,1,FALSE),"COD",),"NO COD")</f>
        <v>COD</v>
      </c>
    </row>
    <row r="3658" spans="1:15" ht="15" x14ac:dyDescent="0.25">
      <c r="A3658" s="16">
        <v>379</v>
      </c>
      <c r="B3658" s="16">
        <v>5</v>
      </c>
      <c r="C3658" s="28" t="s">
        <v>80</v>
      </c>
      <c r="D3658" s="16">
        <v>5837</v>
      </c>
      <c r="E3658" s="28" t="s">
        <v>3726</v>
      </c>
      <c r="F3658" s="16">
        <v>578</v>
      </c>
      <c r="G3658" s="28">
        <v>57867</v>
      </c>
      <c r="H3658" s="16" t="s">
        <v>3607</v>
      </c>
      <c r="I3658" s="16" t="s">
        <v>3727</v>
      </c>
      <c r="J3658" s="16" t="s">
        <v>5633</v>
      </c>
      <c r="K3658" s="16" t="s">
        <v>1153</v>
      </c>
      <c r="L3658" s="16" t="s">
        <v>1134</v>
      </c>
      <c r="M3658" s="16" t="s">
        <v>1135</v>
      </c>
      <c r="N3658" s="16" t="s">
        <v>10011</v>
      </c>
      <c r="O3658" s="29" t="str">
        <f>IFERROR(IF(VLOOKUP(D3658,'КЛАДС СЕРВИНТРЕГА'!$H$1:$H$524,1,FALSE),"COD",),"NO COD")</f>
        <v>NO COD</v>
      </c>
    </row>
    <row r="3659" spans="1:15" ht="15" x14ac:dyDescent="0.25">
      <c r="A3659" s="16">
        <v>415</v>
      </c>
      <c r="B3659" s="16">
        <v>8</v>
      </c>
      <c r="C3659" s="28" t="s">
        <v>1306</v>
      </c>
      <c r="D3659" s="16">
        <v>8078</v>
      </c>
      <c r="E3659" s="28" t="s">
        <v>116</v>
      </c>
      <c r="F3659" s="16">
        <v>820</v>
      </c>
      <c r="G3659" s="28">
        <v>82028</v>
      </c>
      <c r="H3659" s="16" t="s">
        <v>10012</v>
      </c>
      <c r="I3659" s="16" t="s">
        <v>4741</v>
      </c>
      <c r="J3659" s="16" t="s">
        <v>9577</v>
      </c>
      <c r="K3659" s="16" t="s">
        <v>3241</v>
      </c>
      <c r="L3659" s="16" t="s">
        <v>1134</v>
      </c>
      <c r="M3659" s="16" t="s">
        <v>1135</v>
      </c>
      <c r="N3659" s="16" t="s">
        <v>1144</v>
      </c>
      <c r="O3659" s="29" t="str">
        <f>IFERROR(IF(VLOOKUP(D3659,'КЛАДС СЕРВИНТРЕГА'!$H$1:$H$524,1,FALSE),"COD",),"NO COD")</f>
        <v>COD</v>
      </c>
    </row>
    <row r="3660" spans="1:15" ht="15" x14ac:dyDescent="0.25">
      <c r="A3660" s="16">
        <v>1998</v>
      </c>
      <c r="B3660" s="16">
        <v>41</v>
      </c>
      <c r="C3660" s="28" t="s">
        <v>1228</v>
      </c>
      <c r="D3660" s="16">
        <v>41807</v>
      </c>
      <c r="E3660" s="28" t="s">
        <v>3256</v>
      </c>
      <c r="F3660" s="16">
        <v>4170</v>
      </c>
      <c r="G3660" s="28">
        <v>417017</v>
      </c>
      <c r="H3660" s="16" t="s">
        <v>10013</v>
      </c>
      <c r="I3660" s="16" t="s">
        <v>6962</v>
      </c>
      <c r="J3660" s="16" t="s">
        <v>4917</v>
      </c>
      <c r="K3660" s="16" t="s">
        <v>1163</v>
      </c>
      <c r="L3660" s="16" t="s">
        <v>1134</v>
      </c>
      <c r="M3660" s="16" t="s">
        <v>1135</v>
      </c>
      <c r="N3660" s="16" t="s">
        <v>10014</v>
      </c>
      <c r="O3660" s="29" t="str">
        <f>IFERROR(IF(VLOOKUP(D3660,'КЛАДС СЕРВИНТРЕГА'!$H$1:$H$524,1,FALSE),"COD",),"NO COD")</f>
        <v>NO COD</v>
      </c>
    </row>
    <row r="3661" spans="1:15" ht="15" x14ac:dyDescent="0.25">
      <c r="A3661" s="16">
        <v>1589</v>
      </c>
      <c r="B3661" s="16">
        <v>25</v>
      </c>
      <c r="C3661" s="28" t="s">
        <v>1165</v>
      </c>
      <c r="D3661" s="16">
        <v>25873</v>
      </c>
      <c r="E3661" s="28" t="s">
        <v>1085</v>
      </c>
      <c r="F3661" s="16">
        <v>2508</v>
      </c>
      <c r="G3661" s="28">
        <v>250817</v>
      </c>
      <c r="H3661" s="16" t="s">
        <v>1739</v>
      </c>
      <c r="I3661" s="16" t="s">
        <v>4312</v>
      </c>
      <c r="J3661" s="16" t="s">
        <v>1957</v>
      </c>
      <c r="K3661" s="16" t="s">
        <v>7236</v>
      </c>
      <c r="L3661" s="16" t="s">
        <v>1134</v>
      </c>
      <c r="M3661" s="16" t="s">
        <v>1135</v>
      </c>
      <c r="N3661" s="16" t="s">
        <v>10015</v>
      </c>
      <c r="O3661" s="29" t="str">
        <f>IFERROR(IF(VLOOKUP(D3661,'КЛАДС СЕРВИНТРЕГА'!$H$1:$H$524,1,FALSE),"COD",),"NO COD")</f>
        <v>COD</v>
      </c>
    </row>
    <row r="3662" spans="1:15" ht="15" x14ac:dyDescent="0.25">
      <c r="A3662" s="16">
        <v>1303</v>
      </c>
      <c r="B3662" s="16">
        <v>19</v>
      </c>
      <c r="C3662" s="28" t="s">
        <v>1196</v>
      </c>
      <c r="D3662" s="16">
        <v>19075</v>
      </c>
      <c r="E3662" s="28" t="s">
        <v>114</v>
      </c>
      <c r="F3662" s="16">
        <v>1955</v>
      </c>
      <c r="G3662" s="28">
        <v>195537</v>
      </c>
      <c r="H3662" s="16" t="s">
        <v>2983</v>
      </c>
      <c r="I3662" s="16" t="s">
        <v>2983</v>
      </c>
      <c r="J3662" s="16" t="s">
        <v>2983</v>
      </c>
      <c r="K3662" s="16" t="s">
        <v>1804</v>
      </c>
      <c r="L3662" s="16" t="s">
        <v>1134</v>
      </c>
      <c r="M3662" s="16" t="s">
        <v>1135</v>
      </c>
      <c r="N3662" s="16" t="s">
        <v>10016</v>
      </c>
      <c r="O3662" s="29" t="str">
        <f>IFERROR(IF(VLOOKUP(D3662,'КЛАДС СЕРВИНТРЕГА'!$H$1:$H$524,1,FALSE),"COD",),"NO COD")</f>
        <v>NO COD</v>
      </c>
    </row>
    <row r="3663" spans="1:15" ht="15" x14ac:dyDescent="0.25">
      <c r="A3663" s="16">
        <v>154</v>
      </c>
      <c r="B3663" s="16">
        <v>5</v>
      </c>
      <c r="C3663" s="28" t="s">
        <v>80</v>
      </c>
      <c r="D3663" s="16">
        <v>5190</v>
      </c>
      <c r="E3663" s="28" t="s">
        <v>5080</v>
      </c>
      <c r="F3663" s="16">
        <v>530</v>
      </c>
      <c r="G3663" s="28">
        <v>53057</v>
      </c>
      <c r="H3663" s="16" t="s">
        <v>10017</v>
      </c>
      <c r="I3663" s="16" t="s">
        <v>2375</v>
      </c>
      <c r="J3663" s="16" t="s">
        <v>10018</v>
      </c>
      <c r="K3663" s="16" t="s">
        <v>10018</v>
      </c>
      <c r="L3663" s="16" t="s">
        <v>1134</v>
      </c>
      <c r="M3663" s="16" t="s">
        <v>1135</v>
      </c>
      <c r="N3663" s="16" t="s">
        <v>10019</v>
      </c>
      <c r="O3663" s="29" t="str">
        <f>IFERROR(IF(VLOOKUP(D3663,'КЛАДС СЕРВИНТРЕГА'!$H$1:$H$524,1,FALSE),"COD",),"NO COD")</f>
        <v>NO COD</v>
      </c>
    </row>
    <row r="3664" spans="1:15" ht="15" x14ac:dyDescent="0.25">
      <c r="A3664" s="16">
        <v>585</v>
      </c>
      <c r="B3664" s="16">
        <v>13</v>
      </c>
      <c r="C3664" s="28" t="s">
        <v>1291</v>
      </c>
      <c r="D3664" s="16">
        <v>13442</v>
      </c>
      <c r="E3664" s="28" t="s">
        <v>1292</v>
      </c>
      <c r="F3664" s="16">
        <v>1310</v>
      </c>
      <c r="G3664" s="28">
        <v>131060</v>
      </c>
      <c r="H3664" s="16" t="s">
        <v>1140</v>
      </c>
      <c r="I3664" s="16" t="s">
        <v>4624</v>
      </c>
      <c r="J3664" s="16" t="s">
        <v>1265</v>
      </c>
      <c r="K3664" s="16" t="s">
        <v>3140</v>
      </c>
      <c r="L3664" s="16" t="s">
        <v>1142</v>
      </c>
      <c r="M3664" s="16" t="s">
        <v>1135</v>
      </c>
      <c r="N3664" s="16" t="s">
        <v>1144</v>
      </c>
      <c r="O3664" s="29" t="str">
        <f>IFERROR(IF(VLOOKUP(D3664,'КЛАДС СЕРВИНТРЕГА'!$H$1:$H$524,1,FALSE),"COD",),"NO COD")</f>
        <v>COD</v>
      </c>
    </row>
    <row r="3665" spans="1:15" ht="15" x14ac:dyDescent="0.25">
      <c r="A3665" s="16">
        <v>2924</v>
      </c>
      <c r="B3665" s="16">
        <v>68</v>
      </c>
      <c r="C3665" s="28" t="s">
        <v>1129</v>
      </c>
      <c r="D3665" s="16">
        <v>68271</v>
      </c>
      <c r="E3665" s="28" t="s">
        <v>4546</v>
      </c>
      <c r="F3665" s="16">
        <v>6845</v>
      </c>
      <c r="G3665" s="28">
        <v>684547</v>
      </c>
      <c r="H3665" s="16" t="s">
        <v>10020</v>
      </c>
      <c r="I3665" s="16" t="s">
        <v>10021</v>
      </c>
      <c r="J3665" s="16" t="s">
        <v>10022</v>
      </c>
      <c r="K3665" s="16" t="s">
        <v>10023</v>
      </c>
      <c r="L3665" s="16" t="s">
        <v>1134</v>
      </c>
      <c r="M3665" s="16" t="s">
        <v>1135</v>
      </c>
      <c r="N3665" s="16" t="s">
        <v>10024</v>
      </c>
      <c r="O3665" s="29" t="str">
        <f>IFERROR(IF(VLOOKUP(D3665,'КЛАДС СЕРВИНТРЕГА'!$H$1:$H$524,1,FALSE),"COD",),"NO COD")</f>
        <v>NO COD</v>
      </c>
    </row>
    <row r="3666" spans="1:15" ht="15" x14ac:dyDescent="0.25">
      <c r="A3666" s="16">
        <v>551</v>
      </c>
      <c r="B3666" s="16">
        <v>13</v>
      </c>
      <c r="C3666" s="28" t="s">
        <v>1291</v>
      </c>
      <c r="D3666" s="16">
        <v>13001</v>
      </c>
      <c r="E3666" s="28" t="s">
        <v>209</v>
      </c>
      <c r="F3666" s="16">
        <v>1300</v>
      </c>
      <c r="G3666" s="28">
        <v>130010</v>
      </c>
      <c r="H3666" s="16" t="s">
        <v>10025</v>
      </c>
      <c r="I3666" s="16" t="s">
        <v>10026</v>
      </c>
      <c r="J3666" s="16" t="s">
        <v>1140</v>
      </c>
      <c r="K3666" s="16" t="s">
        <v>2940</v>
      </c>
      <c r="L3666" s="16" t="s">
        <v>1142</v>
      </c>
      <c r="M3666" s="16" t="s">
        <v>10027</v>
      </c>
      <c r="N3666" s="16" t="s">
        <v>1144</v>
      </c>
      <c r="O3666" s="29" t="str">
        <f>IFERROR(IF(VLOOKUP(D3666,'КЛАДС СЕРВИНТРЕГА'!$H$1:$H$524,1,FALSE),"COD",),"NO COD")</f>
        <v>COD</v>
      </c>
    </row>
    <row r="3667" spans="1:15" ht="15" x14ac:dyDescent="0.25">
      <c r="A3667" s="16">
        <v>970</v>
      </c>
      <c r="B3667" s="16">
        <v>15</v>
      </c>
      <c r="C3667" s="28" t="s">
        <v>50</v>
      </c>
      <c r="D3667" s="16">
        <v>15212</v>
      </c>
      <c r="E3667" s="28" t="s">
        <v>2921</v>
      </c>
      <c r="F3667" s="16">
        <v>1548</v>
      </c>
      <c r="G3667" s="28">
        <v>154867</v>
      </c>
      <c r="H3667" s="16" t="s">
        <v>10028</v>
      </c>
      <c r="I3667" s="16" t="s">
        <v>10029</v>
      </c>
      <c r="J3667" s="16" t="s">
        <v>1663</v>
      </c>
      <c r="K3667" s="16" t="s">
        <v>10030</v>
      </c>
      <c r="L3667" s="16" t="s">
        <v>1134</v>
      </c>
      <c r="M3667" s="16" t="s">
        <v>1135</v>
      </c>
      <c r="N3667" s="16" t="s">
        <v>10031</v>
      </c>
      <c r="O3667" s="29" t="str">
        <f>IFERROR(IF(VLOOKUP(D3667,'КЛАДС СЕРВИНТРЕГА'!$H$1:$H$524,1,FALSE),"COD",),"NO COD")</f>
        <v>NO COD</v>
      </c>
    </row>
    <row r="3668" spans="1:15" ht="15" x14ac:dyDescent="0.25">
      <c r="A3668" s="16">
        <v>300</v>
      </c>
      <c r="B3668" s="16">
        <v>5</v>
      </c>
      <c r="C3668" s="28" t="s">
        <v>80</v>
      </c>
      <c r="D3668" s="16">
        <v>5792</v>
      </c>
      <c r="E3668" s="28" t="s">
        <v>2002</v>
      </c>
      <c r="F3668" s="16">
        <v>564</v>
      </c>
      <c r="G3668" s="28">
        <v>56437</v>
      </c>
      <c r="H3668" s="16" t="s">
        <v>5234</v>
      </c>
      <c r="I3668" s="16" t="s">
        <v>2102</v>
      </c>
      <c r="J3668" s="16" t="s">
        <v>2102</v>
      </c>
      <c r="K3668" s="16" t="s">
        <v>1401</v>
      </c>
      <c r="L3668" s="16" t="s">
        <v>1134</v>
      </c>
      <c r="M3668" s="16" t="s">
        <v>1135</v>
      </c>
      <c r="N3668" s="16" t="s">
        <v>10032</v>
      </c>
      <c r="O3668" s="29" t="str">
        <f>IFERROR(IF(VLOOKUP(D3668,'КЛАДС СЕРВИНТРЕГА'!$H$1:$H$524,1,FALSE),"COD",),"NO COD")</f>
        <v>NO COD</v>
      </c>
    </row>
    <row r="3669" spans="1:15" ht="15" x14ac:dyDescent="0.25">
      <c r="A3669" s="16">
        <v>50</v>
      </c>
      <c r="B3669" s="16">
        <v>5</v>
      </c>
      <c r="C3669" s="28" t="s">
        <v>80</v>
      </c>
      <c r="D3669" s="16">
        <v>5212</v>
      </c>
      <c r="E3669" s="28" t="s">
        <v>284</v>
      </c>
      <c r="F3669" s="16">
        <v>510</v>
      </c>
      <c r="G3669" s="28">
        <v>51040</v>
      </c>
      <c r="H3669" s="16" t="s">
        <v>10033</v>
      </c>
      <c r="I3669" s="16" t="s">
        <v>10034</v>
      </c>
      <c r="J3669" s="16" t="s">
        <v>10035</v>
      </c>
      <c r="K3669" s="16" t="s">
        <v>10036</v>
      </c>
      <c r="L3669" s="16" t="s">
        <v>1142</v>
      </c>
      <c r="M3669" s="16" t="s">
        <v>10037</v>
      </c>
      <c r="N3669" s="16" t="s">
        <v>10038</v>
      </c>
      <c r="O3669" s="29" t="str">
        <f>IFERROR(IF(VLOOKUP(D3669,'КЛАДС СЕРВИНТРЕГА'!$H$1:$H$524,1,FALSE),"COD",),"NO COD")</f>
        <v>NO COD</v>
      </c>
    </row>
    <row r="3670" spans="1:15" ht="15" x14ac:dyDescent="0.25">
      <c r="A3670" s="16">
        <v>673</v>
      </c>
      <c r="B3670" s="16">
        <v>13</v>
      </c>
      <c r="C3670" s="28" t="s">
        <v>1291</v>
      </c>
      <c r="D3670" s="16">
        <v>13473</v>
      </c>
      <c r="E3670" s="28" t="s">
        <v>3149</v>
      </c>
      <c r="F3670" s="16">
        <v>1345</v>
      </c>
      <c r="G3670" s="28">
        <v>134540</v>
      </c>
      <c r="H3670" s="16" t="s">
        <v>4314</v>
      </c>
      <c r="I3670" s="16" t="s">
        <v>2750</v>
      </c>
      <c r="J3670" s="16" t="s">
        <v>1240</v>
      </c>
      <c r="K3670" s="16" t="s">
        <v>1333</v>
      </c>
      <c r="L3670" s="16" t="s">
        <v>1142</v>
      </c>
      <c r="M3670" s="16" t="s">
        <v>10039</v>
      </c>
      <c r="N3670" s="16" t="s">
        <v>1144</v>
      </c>
      <c r="O3670" s="29" t="str">
        <f>IFERROR(IF(VLOOKUP(D3670,'КЛАДС СЕРВИНТРЕГА'!$H$1:$H$524,1,FALSE),"COD",),"NO COD")</f>
        <v>COD</v>
      </c>
    </row>
    <row r="3671" spans="1:15" ht="15" x14ac:dyDescent="0.25">
      <c r="A3671" s="16">
        <v>1661</v>
      </c>
      <c r="B3671" s="16">
        <v>25</v>
      </c>
      <c r="C3671" s="28" t="s">
        <v>1165</v>
      </c>
      <c r="D3671" s="16">
        <v>25339</v>
      </c>
      <c r="E3671" s="28" t="s">
        <v>8189</v>
      </c>
      <c r="F3671" s="16">
        <v>2518</v>
      </c>
      <c r="G3671" s="28">
        <v>251867</v>
      </c>
      <c r="H3671" s="16" t="s">
        <v>8347</v>
      </c>
      <c r="I3671" s="16" t="s">
        <v>3133</v>
      </c>
      <c r="J3671" s="16" t="s">
        <v>10040</v>
      </c>
      <c r="K3671" s="16" t="s">
        <v>10041</v>
      </c>
      <c r="L3671" s="16" t="s">
        <v>1134</v>
      </c>
      <c r="M3671" s="16" t="s">
        <v>1135</v>
      </c>
      <c r="N3671" s="16" t="s">
        <v>10042</v>
      </c>
      <c r="O3671" s="29" t="str">
        <f>IFERROR(IF(VLOOKUP(D3671,'КЛАДС СЕРВИНТРЕГА'!$H$1:$H$524,1,FALSE),"COD",),"NO COD")</f>
        <v>NO COD</v>
      </c>
    </row>
    <row r="3672" spans="1:15" ht="15" x14ac:dyDescent="0.25">
      <c r="A3672" s="16">
        <v>1445</v>
      </c>
      <c r="B3672" s="16">
        <v>23</v>
      </c>
      <c r="C3672" s="28" t="s">
        <v>1218</v>
      </c>
      <c r="D3672" s="16">
        <v>23168</v>
      </c>
      <c r="E3672" s="28" t="s">
        <v>5976</v>
      </c>
      <c r="F3672" s="16">
        <v>2320</v>
      </c>
      <c r="G3672" s="28">
        <v>232018</v>
      </c>
      <c r="H3672" s="16" t="s">
        <v>2277</v>
      </c>
      <c r="I3672" s="16" t="s">
        <v>5978</v>
      </c>
      <c r="J3672" s="16" t="s">
        <v>5980</v>
      </c>
      <c r="K3672" s="16" t="s">
        <v>10043</v>
      </c>
      <c r="L3672" s="16" t="s">
        <v>1134</v>
      </c>
      <c r="M3672" s="16" t="s">
        <v>1135</v>
      </c>
      <c r="N3672" s="16" t="s">
        <v>10044</v>
      </c>
      <c r="O3672" s="29" t="str">
        <f>IFERROR(IF(VLOOKUP(D3672,'КЛАДС СЕРВИНТРЕГА'!$H$1:$H$524,1,FALSE),"COD",),"NO COD")</f>
        <v>NO COD</v>
      </c>
    </row>
    <row r="3673" spans="1:15" ht="15" x14ac:dyDescent="0.25">
      <c r="A3673" s="16">
        <v>3465</v>
      </c>
      <c r="B3673" s="16">
        <v>85</v>
      </c>
      <c r="C3673" s="28" t="s">
        <v>1358</v>
      </c>
      <c r="D3673" s="16">
        <v>85430</v>
      </c>
      <c r="E3673" s="28" t="s">
        <v>6562</v>
      </c>
      <c r="F3673" s="16">
        <v>8530</v>
      </c>
      <c r="G3673" s="28">
        <v>853019</v>
      </c>
      <c r="H3673" s="16" t="s">
        <v>1567</v>
      </c>
      <c r="I3673" s="16" t="s">
        <v>10045</v>
      </c>
      <c r="J3673" s="16" t="s">
        <v>2945</v>
      </c>
      <c r="K3673" s="16" t="s">
        <v>7673</v>
      </c>
      <c r="L3673" s="16" t="s">
        <v>1134</v>
      </c>
      <c r="M3673" s="16" t="s">
        <v>1135</v>
      </c>
      <c r="N3673" s="16" t="s">
        <v>10046</v>
      </c>
      <c r="O3673" s="29" t="str">
        <f>IFERROR(IF(VLOOKUP(D3673,'КЛАДС СЕРВИНТРЕГА'!$H$1:$H$524,1,FALSE),"COD",),"NO COD")</f>
        <v>NO COD</v>
      </c>
    </row>
    <row r="3674" spans="1:15" ht="15" x14ac:dyDescent="0.25">
      <c r="A3674" s="16">
        <v>2947</v>
      </c>
      <c r="B3674" s="16">
        <v>68</v>
      </c>
      <c r="C3674" s="28" t="s">
        <v>1129</v>
      </c>
      <c r="D3674" s="16">
        <v>68673</v>
      </c>
      <c r="E3674" s="28" t="s">
        <v>7124</v>
      </c>
      <c r="F3674" s="16">
        <v>6855</v>
      </c>
      <c r="G3674" s="28">
        <v>685537</v>
      </c>
      <c r="H3674" s="16" t="s">
        <v>10047</v>
      </c>
      <c r="I3674" s="16" t="s">
        <v>10048</v>
      </c>
      <c r="J3674" s="16" t="s">
        <v>10049</v>
      </c>
      <c r="K3674" s="16" t="s">
        <v>10050</v>
      </c>
      <c r="L3674" s="16" t="s">
        <v>1134</v>
      </c>
      <c r="M3674" s="16" t="s">
        <v>1135</v>
      </c>
      <c r="N3674" s="16" t="s">
        <v>10051</v>
      </c>
      <c r="O3674" s="29" t="str">
        <f>IFERROR(IF(VLOOKUP(D3674,'КЛАДС СЕРВИНТРЕГА'!$H$1:$H$524,1,FALSE),"COD",),"NO COD")</f>
        <v>NO COD</v>
      </c>
    </row>
    <row r="3675" spans="1:15" ht="15" x14ac:dyDescent="0.25">
      <c r="A3675" s="16">
        <v>919</v>
      </c>
      <c r="B3675" s="16">
        <v>15</v>
      </c>
      <c r="C3675" s="28" t="s">
        <v>50</v>
      </c>
      <c r="D3675" s="16">
        <v>15232</v>
      </c>
      <c r="E3675" s="28" t="s">
        <v>9602</v>
      </c>
      <c r="F3675" s="16">
        <v>1540</v>
      </c>
      <c r="G3675" s="28">
        <v>154027</v>
      </c>
      <c r="H3675" s="16" t="s">
        <v>8502</v>
      </c>
      <c r="I3675" s="16" t="s">
        <v>10052</v>
      </c>
      <c r="J3675" s="16" t="s">
        <v>6484</v>
      </c>
      <c r="K3675" s="16" t="s">
        <v>6142</v>
      </c>
      <c r="L3675" s="16" t="s">
        <v>1134</v>
      </c>
      <c r="M3675" s="16" t="s">
        <v>1135</v>
      </c>
      <c r="N3675" s="16" t="s">
        <v>10053</v>
      </c>
      <c r="O3675" s="29" t="str">
        <f>IFERROR(IF(VLOOKUP(D3675,'КЛАДС СЕРВИНТРЕГА'!$H$1:$H$524,1,FALSE),"COD",),"NO COD")</f>
        <v>NO COD</v>
      </c>
    </row>
    <row r="3676" spans="1:15" ht="15" x14ac:dyDescent="0.25">
      <c r="A3676" s="16">
        <v>2508</v>
      </c>
      <c r="B3676" s="16">
        <v>52</v>
      </c>
      <c r="C3676" s="28" t="s">
        <v>1222</v>
      </c>
      <c r="D3676" s="16">
        <v>52079</v>
      </c>
      <c r="E3676" s="28" t="s">
        <v>3897</v>
      </c>
      <c r="F3676" s="16">
        <v>5280</v>
      </c>
      <c r="G3676" s="28">
        <v>528077</v>
      </c>
      <c r="H3676" s="16" t="s">
        <v>3450</v>
      </c>
      <c r="I3676" s="16" t="s">
        <v>3898</v>
      </c>
      <c r="J3676" s="16" t="s">
        <v>5310</v>
      </c>
      <c r="K3676" s="16" t="s">
        <v>10054</v>
      </c>
      <c r="L3676" s="16" t="s">
        <v>1134</v>
      </c>
      <c r="M3676" s="16" t="s">
        <v>1135</v>
      </c>
      <c r="N3676" s="16" t="s">
        <v>1144</v>
      </c>
      <c r="O3676" s="29" t="str">
        <f>IFERROR(IF(VLOOKUP(D3676,'КЛАДС СЕРВИНТРЕГА'!$H$1:$H$524,1,FALSE),"COD",),"NO COD")</f>
        <v>NO COD</v>
      </c>
    </row>
    <row r="3677" spans="1:15" ht="15" x14ac:dyDescent="0.25">
      <c r="A3677" s="16">
        <v>464</v>
      </c>
      <c r="B3677" s="16">
        <v>11</v>
      </c>
      <c r="C3677" s="28" t="s">
        <v>1252</v>
      </c>
      <c r="D3677" s="16">
        <v>11001</v>
      </c>
      <c r="E3677" s="28" t="s">
        <v>4518</v>
      </c>
      <c r="F3677" s="16">
        <v>1101</v>
      </c>
      <c r="G3677" s="28">
        <v>110141</v>
      </c>
      <c r="H3677" s="16" t="s">
        <v>10055</v>
      </c>
      <c r="I3677" s="16" t="s">
        <v>8860</v>
      </c>
      <c r="J3677" s="16" t="s">
        <v>1140</v>
      </c>
      <c r="K3677" s="16" t="s">
        <v>4318</v>
      </c>
      <c r="L3677" s="16" t="s">
        <v>1142</v>
      </c>
      <c r="M3677" s="16" t="s">
        <v>10056</v>
      </c>
      <c r="N3677" s="16" t="s">
        <v>1144</v>
      </c>
      <c r="O3677" s="29" t="str">
        <f>IFERROR(IF(VLOOKUP(D3677,'КЛАДС СЕРВИНТРЕГА'!$H$1:$H$524,1,FALSE),"COD",),"NO COD")</f>
        <v>NO COD</v>
      </c>
    </row>
    <row r="3678" spans="1:15" ht="15" x14ac:dyDescent="0.25">
      <c r="A3678" s="16">
        <v>975</v>
      </c>
      <c r="B3678" s="16">
        <v>15</v>
      </c>
      <c r="C3678" s="28" t="s">
        <v>50</v>
      </c>
      <c r="D3678" s="16">
        <v>15580</v>
      </c>
      <c r="E3678" s="28" t="s">
        <v>3828</v>
      </c>
      <c r="F3678" s="16">
        <v>1550</v>
      </c>
      <c r="G3678" s="28">
        <v>155020</v>
      </c>
      <c r="H3678" s="16" t="s">
        <v>1140</v>
      </c>
      <c r="I3678" s="16" t="s">
        <v>1140</v>
      </c>
      <c r="J3678" s="16" t="s">
        <v>1140</v>
      </c>
      <c r="K3678" s="16" t="s">
        <v>1140</v>
      </c>
      <c r="L3678" s="16" t="s">
        <v>1142</v>
      </c>
      <c r="M3678" s="16" t="s">
        <v>1135</v>
      </c>
      <c r="N3678" s="16" t="s">
        <v>1144</v>
      </c>
      <c r="O3678" s="29" t="str">
        <f>IFERROR(IF(VLOOKUP(D3678,'КЛАДС СЕРВИНТРЕГА'!$H$1:$H$524,1,FALSE),"COD",),"NO COD")</f>
        <v>NO COD</v>
      </c>
    </row>
    <row r="3679" spans="1:15" ht="15" x14ac:dyDescent="0.25">
      <c r="A3679" s="16">
        <v>2744</v>
      </c>
      <c r="B3679" s="16">
        <v>68</v>
      </c>
      <c r="C3679" s="28" t="s">
        <v>1129</v>
      </c>
      <c r="D3679" s="16">
        <v>68132</v>
      </c>
      <c r="E3679" s="28" t="s">
        <v>7872</v>
      </c>
      <c r="F3679" s="16">
        <v>6805</v>
      </c>
      <c r="G3679" s="28">
        <v>680511</v>
      </c>
      <c r="H3679" s="16" t="s">
        <v>2134</v>
      </c>
      <c r="I3679" s="16" t="s">
        <v>1689</v>
      </c>
      <c r="J3679" s="16" t="s">
        <v>1239</v>
      </c>
      <c r="K3679" s="16" t="s">
        <v>1357</v>
      </c>
      <c r="L3679" s="16" t="s">
        <v>1142</v>
      </c>
      <c r="M3679" s="16" t="s">
        <v>1135</v>
      </c>
      <c r="N3679" s="16" t="s">
        <v>1144</v>
      </c>
      <c r="O3679" s="29" t="str">
        <f>IFERROR(IF(VLOOKUP(D3679,'КЛАДС СЕРВИНТРЕГА'!$H$1:$H$524,1,FALSE),"COD",),"NO COD")</f>
        <v>NO COD</v>
      </c>
    </row>
    <row r="3680" spans="1:15" ht="15" x14ac:dyDescent="0.25">
      <c r="A3680" s="16">
        <v>2130</v>
      </c>
      <c r="B3680" s="16">
        <v>47</v>
      </c>
      <c r="C3680" s="28" t="s">
        <v>1158</v>
      </c>
      <c r="D3680" s="16">
        <v>47703</v>
      </c>
      <c r="E3680" s="28" t="s">
        <v>3809</v>
      </c>
      <c r="F3680" s="16">
        <v>4740</v>
      </c>
      <c r="G3680" s="28">
        <v>474060</v>
      </c>
      <c r="H3680" s="16" t="s">
        <v>1140</v>
      </c>
      <c r="I3680" s="16" t="s">
        <v>1140</v>
      </c>
      <c r="J3680" s="16" t="s">
        <v>1140</v>
      </c>
      <c r="K3680" s="16" t="s">
        <v>1140</v>
      </c>
      <c r="L3680" s="16" t="s">
        <v>1142</v>
      </c>
      <c r="M3680" s="16" t="s">
        <v>1135</v>
      </c>
      <c r="N3680" s="16" t="s">
        <v>1144</v>
      </c>
      <c r="O3680" s="29" t="str">
        <f>IFERROR(IF(VLOOKUP(D3680,'КЛАДС СЕРВИНТРЕГА'!$H$1:$H$524,1,FALSE),"COD",),"NO COD")</f>
        <v>NO COD</v>
      </c>
    </row>
    <row r="3681" spans="1:15" ht="15" x14ac:dyDescent="0.25">
      <c r="A3681" s="16">
        <v>1997</v>
      </c>
      <c r="B3681" s="16">
        <v>41</v>
      </c>
      <c r="C3681" s="28" t="s">
        <v>1228</v>
      </c>
      <c r="D3681" s="16">
        <v>41807</v>
      </c>
      <c r="E3681" s="28" t="s">
        <v>3256</v>
      </c>
      <c r="F3681" s="16">
        <v>4170</v>
      </c>
      <c r="G3681" s="28">
        <v>417010</v>
      </c>
      <c r="H3681" s="16" t="s">
        <v>2119</v>
      </c>
      <c r="I3681" s="16" t="s">
        <v>1141</v>
      </c>
      <c r="J3681" s="16" t="s">
        <v>1832</v>
      </c>
      <c r="K3681" s="16" t="s">
        <v>1140</v>
      </c>
      <c r="L3681" s="16" t="s">
        <v>1142</v>
      </c>
      <c r="M3681" s="16" t="s">
        <v>1135</v>
      </c>
      <c r="N3681" s="16" t="s">
        <v>1144</v>
      </c>
      <c r="O3681" s="29" t="str">
        <f>IFERROR(IF(VLOOKUP(D3681,'КЛАДС СЕРВИНТРЕГА'!$H$1:$H$524,1,FALSE),"COD",),"NO COD")</f>
        <v>NO COD</v>
      </c>
    </row>
    <row r="3682" spans="1:15" ht="15" x14ac:dyDescent="0.25">
      <c r="A3682" s="16">
        <v>1952</v>
      </c>
      <c r="B3682" s="16">
        <v>41</v>
      </c>
      <c r="C3682" s="28" t="s">
        <v>1228</v>
      </c>
      <c r="D3682" s="16">
        <v>41020</v>
      </c>
      <c r="E3682" s="28" t="s">
        <v>5636</v>
      </c>
      <c r="F3682" s="16">
        <v>4130</v>
      </c>
      <c r="G3682" s="28">
        <v>413048</v>
      </c>
      <c r="H3682" s="16" t="s">
        <v>10057</v>
      </c>
      <c r="I3682" s="16" t="s">
        <v>10058</v>
      </c>
      <c r="J3682" s="16" t="s">
        <v>10059</v>
      </c>
      <c r="K3682" s="16" t="s">
        <v>10060</v>
      </c>
      <c r="L3682" s="16" t="s">
        <v>1134</v>
      </c>
      <c r="M3682" s="16" t="s">
        <v>1135</v>
      </c>
      <c r="N3682" s="16" t="s">
        <v>10061</v>
      </c>
      <c r="O3682" s="29" t="str">
        <f>IFERROR(IF(VLOOKUP(D3682,'КЛАДС СЕРВИНТРЕГА'!$H$1:$H$524,1,FALSE),"COD",),"NO COD")</f>
        <v>NO COD</v>
      </c>
    </row>
  </sheetData>
  <autoFilter ref="A1:O368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82"/>
  <sheetViews>
    <sheetView workbookViewId="0">
      <selection activeCell="D1" sqref="D1"/>
    </sheetView>
  </sheetViews>
  <sheetFormatPr defaultRowHeight="11.25" x14ac:dyDescent="0.2"/>
  <cols>
    <col min="1" max="1" width="34.1640625" bestFit="1" customWidth="1"/>
    <col min="2" max="2" width="36.5" bestFit="1" customWidth="1"/>
    <col min="3" max="3" width="15.6640625" bestFit="1" customWidth="1"/>
    <col min="4" max="4" width="26.83203125" bestFit="1" customWidth="1"/>
  </cols>
  <sheetData>
    <row r="1" spans="1:4" ht="15" x14ac:dyDescent="0.25">
      <c r="A1" s="41" t="s">
        <v>1117</v>
      </c>
      <c r="B1" s="41" t="s">
        <v>1119</v>
      </c>
      <c r="C1" s="41" t="s">
        <v>1121</v>
      </c>
      <c r="D1" s="42" t="s">
        <v>10075</v>
      </c>
    </row>
    <row r="2" spans="1:4" ht="15" x14ac:dyDescent="0.25">
      <c r="A2" s="32" t="s">
        <v>1129</v>
      </c>
      <c r="B2" s="32" t="s">
        <v>809</v>
      </c>
      <c r="C2" s="32">
        <v>687519</v>
      </c>
      <c r="D2" s="33" t="s">
        <v>10074</v>
      </c>
    </row>
    <row r="3" spans="1:4" ht="15" x14ac:dyDescent="0.25">
      <c r="A3" s="32" t="s">
        <v>1137</v>
      </c>
      <c r="B3" s="32" t="s">
        <v>1138</v>
      </c>
      <c r="C3" s="32">
        <v>707030</v>
      </c>
      <c r="D3" s="33" t="s">
        <v>10074</v>
      </c>
    </row>
    <row r="4" spans="1:4" ht="15" x14ac:dyDescent="0.25">
      <c r="A4" s="32" t="s">
        <v>80</v>
      </c>
      <c r="B4" s="32" t="s">
        <v>1145</v>
      </c>
      <c r="C4" s="32">
        <v>54018</v>
      </c>
      <c r="D4" s="33" t="s">
        <v>10074</v>
      </c>
    </row>
    <row r="5" spans="1:4" ht="15" x14ac:dyDescent="0.25">
      <c r="A5" s="32" t="s">
        <v>1151</v>
      </c>
      <c r="B5" s="32" t="s">
        <v>1152</v>
      </c>
      <c r="C5" s="32">
        <v>446007</v>
      </c>
      <c r="D5" s="33" t="s">
        <v>10074</v>
      </c>
    </row>
    <row r="6" spans="1:4" ht="15" x14ac:dyDescent="0.25">
      <c r="A6" s="32" t="s">
        <v>50</v>
      </c>
      <c r="B6" s="32" t="s">
        <v>1157</v>
      </c>
      <c r="C6" s="32">
        <v>153420</v>
      </c>
      <c r="D6" s="33" t="s">
        <v>10074</v>
      </c>
    </row>
    <row r="7" spans="1:4" ht="15" x14ac:dyDescent="0.25">
      <c r="A7" s="32" t="s">
        <v>1158</v>
      </c>
      <c r="B7" s="32" t="s">
        <v>1159</v>
      </c>
      <c r="C7" s="32">
        <v>474048</v>
      </c>
      <c r="D7" s="33" t="s">
        <v>10074</v>
      </c>
    </row>
    <row r="8" spans="1:4" ht="15" x14ac:dyDescent="0.25">
      <c r="A8" s="32" t="s">
        <v>1165</v>
      </c>
      <c r="B8" s="32" t="s">
        <v>1166</v>
      </c>
      <c r="C8" s="32">
        <v>253427</v>
      </c>
      <c r="D8" s="33" t="s">
        <v>10074</v>
      </c>
    </row>
    <row r="9" spans="1:4" ht="15" x14ac:dyDescent="0.25">
      <c r="A9" s="32" t="s">
        <v>80</v>
      </c>
      <c r="B9" s="32" t="s">
        <v>1172</v>
      </c>
      <c r="C9" s="32">
        <v>55030</v>
      </c>
      <c r="D9" s="33" t="s">
        <v>10074</v>
      </c>
    </row>
    <row r="10" spans="1:4" ht="15" x14ac:dyDescent="0.25">
      <c r="A10" s="32" t="s">
        <v>50</v>
      </c>
      <c r="B10" s="32" t="s">
        <v>958</v>
      </c>
      <c r="C10" s="32">
        <v>151007</v>
      </c>
      <c r="D10" s="33" t="s">
        <v>10074</v>
      </c>
    </row>
    <row r="11" spans="1:4" ht="15" x14ac:dyDescent="0.25">
      <c r="A11" s="32" t="s">
        <v>1179</v>
      </c>
      <c r="B11" s="32" t="s">
        <v>1095</v>
      </c>
      <c r="C11" s="32">
        <v>504068</v>
      </c>
      <c r="D11" s="33" t="s">
        <v>10074</v>
      </c>
    </row>
    <row r="12" spans="1:4" ht="15" x14ac:dyDescent="0.25">
      <c r="A12" s="32" t="s">
        <v>1185</v>
      </c>
      <c r="B12" s="32" t="s">
        <v>597</v>
      </c>
      <c r="C12" s="32">
        <v>734007</v>
      </c>
      <c r="D12" s="33" t="s">
        <v>10073</v>
      </c>
    </row>
    <row r="13" spans="1:4" ht="15" x14ac:dyDescent="0.25">
      <c r="A13" s="32" t="s">
        <v>80</v>
      </c>
      <c r="B13" s="32" t="s">
        <v>1191</v>
      </c>
      <c r="C13" s="32">
        <v>51437</v>
      </c>
      <c r="D13" s="33" t="s">
        <v>10074</v>
      </c>
    </row>
    <row r="14" spans="1:4" ht="15" x14ac:dyDescent="0.25">
      <c r="A14" s="32" t="s">
        <v>1196</v>
      </c>
      <c r="B14" s="32" t="s">
        <v>193</v>
      </c>
      <c r="C14" s="32">
        <v>191077</v>
      </c>
      <c r="D14" s="33" t="s">
        <v>10073</v>
      </c>
    </row>
    <row r="15" spans="1:4" ht="15" x14ac:dyDescent="0.25">
      <c r="A15" s="32" t="s">
        <v>1179</v>
      </c>
      <c r="B15" s="32" t="s">
        <v>769</v>
      </c>
      <c r="C15" s="32">
        <v>503008</v>
      </c>
      <c r="D15" s="33" t="s">
        <v>10074</v>
      </c>
    </row>
    <row r="16" spans="1:4" ht="15" x14ac:dyDescent="0.25">
      <c r="A16" s="32" t="s">
        <v>80</v>
      </c>
      <c r="B16" s="32" t="s">
        <v>593</v>
      </c>
      <c r="C16" s="32">
        <v>50032</v>
      </c>
      <c r="D16" s="33" t="s">
        <v>10073</v>
      </c>
    </row>
    <row r="17" spans="1:4" ht="15" x14ac:dyDescent="0.25">
      <c r="A17" s="32" t="s">
        <v>80</v>
      </c>
      <c r="B17" s="32" t="s">
        <v>1211</v>
      </c>
      <c r="C17" s="32">
        <v>57067</v>
      </c>
      <c r="D17" s="33" t="s">
        <v>10074</v>
      </c>
    </row>
    <row r="18" spans="1:4" ht="15" x14ac:dyDescent="0.25">
      <c r="A18" s="32" t="s">
        <v>1216</v>
      </c>
      <c r="B18" s="32" t="s">
        <v>1217</v>
      </c>
      <c r="C18" s="32">
        <v>880007</v>
      </c>
      <c r="D18" s="33" t="s">
        <v>10074</v>
      </c>
    </row>
    <row r="19" spans="1:4" ht="15" x14ac:dyDescent="0.25">
      <c r="A19" s="32" t="s">
        <v>1218</v>
      </c>
      <c r="B19" s="32" t="s">
        <v>843</v>
      </c>
      <c r="C19" s="32">
        <v>231520</v>
      </c>
      <c r="D19" s="33" t="s">
        <v>10074</v>
      </c>
    </row>
    <row r="20" spans="1:4" ht="15" x14ac:dyDescent="0.25">
      <c r="A20" s="32" t="s">
        <v>1222</v>
      </c>
      <c r="B20" s="32" t="s">
        <v>1223</v>
      </c>
      <c r="C20" s="32">
        <v>528538</v>
      </c>
      <c r="D20" s="33" t="s">
        <v>10074</v>
      </c>
    </row>
    <row r="21" spans="1:4" ht="15" x14ac:dyDescent="0.25">
      <c r="A21" s="32" t="s">
        <v>1228</v>
      </c>
      <c r="B21" s="32" t="s">
        <v>1229</v>
      </c>
      <c r="C21" s="32">
        <v>418049</v>
      </c>
      <c r="D21" s="33" t="s">
        <v>10074</v>
      </c>
    </row>
    <row r="22" spans="1:4" ht="15" x14ac:dyDescent="0.25">
      <c r="A22" s="32" t="s">
        <v>1179</v>
      </c>
      <c r="B22" s="32" t="s">
        <v>408</v>
      </c>
      <c r="C22" s="32">
        <v>504027</v>
      </c>
      <c r="D22" s="33" t="s">
        <v>10074</v>
      </c>
    </row>
    <row r="23" spans="1:4" ht="15" x14ac:dyDescent="0.25">
      <c r="A23" s="32" t="s">
        <v>1228</v>
      </c>
      <c r="B23" s="32" t="s">
        <v>1238</v>
      </c>
      <c r="C23" s="32">
        <v>414040</v>
      </c>
      <c r="D23" s="33" t="s">
        <v>10074</v>
      </c>
    </row>
    <row r="24" spans="1:4" ht="15" x14ac:dyDescent="0.25">
      <c r="A24" s="32" t="s">
        <v>1185</v>
      </c>
      <c r="B24" s="32" t="s">
        <v>1242</v>
      </c>
      <c r="C24" s="32">
        <v>733508</v>
      </c>
      <c r="D24" s="33" t="s">
        <v>10074</v>
      </c>
    </row>
    <row r="25" spans="1:4" ht="15" x14ac:dyDescent="0.25">
      <c r="A25" s="32" t="s">
        <v>1222</v>
      </c>
      <c r="B25" s="32" t="s">
        <v>1247</v>
      </c>
      <c r="C25" s="32">
        <v>524587</v>
      </c>
      <c r="D25" s="33" t="s">
        <v>10074</v>
      </c>
    </row>
    <row r="26" spans="1:4" ht="15" x14ac:dyDescent="0.25">
      <c r="A26" s="32" t="s">
        <v>1252</v>
      </c>
      <c r="B26" s="32" t="s">
        <v>1253</v>
      </c>
      <c r="C26" s="32">
        <v>111321</v>
      </c>
      <c r="D26" s="33" t="s">
        <v>10074</v>
      </c>
    </row>
    <row r="27" spans="1:4" ht="15" x14ac:dyDescent="0.25">
      <c r="A27" s="32" t="s">
        <v>1259</v>
      </c>
      <c r="B27" s="32" t="s">
        <v>1260</v>
      </c>
      <c r="C27" s="32">
        <v>547018</v>
      </c>
      <c r="D27" s="33" t="s">
        <v>10074</v>
      </c>
    </row>
    <row r="28" spans="1:4" ht="15" x14ac:dyDescent="0.25">
      <c r="A28" s="32" t="s">
        <v>1185</v>
      </c>
      <c r="B28" s="32" t="s">
        <v>472</v>
      </c>
      <c r="C28" s="32">
        <v>730002</v>
      </c>
      <c r="D28" s="33" t="s">
        <v>10073</v>
      </c>
    </row>
    <row r="29" spans="1:4" ht="15" x14ac:dyDescent="0.25">
      <c r="A29" s="32" t="s">
        <v>50</v>
      </c>
      <c r="B29" s="32" t="s">
        <v>249</v>
      </c>
      <c r="C29" s="32">
        <v>151407</v>
      </c>
      <c r="D29" s="33" t="s">
        <v>10074</v>
      </c>
    </row>
    <row r="30" spans="1:4" ht="15" x14ac:dyDescent="0.25">
      <c r="A30" s="32" t="s">
        <v>1129</v>
      </c>
      <c r="B30" s="32" t="s">
        <v>376</v>
      </c>
      <c r="C30" s="32">
        <v>682548</v>
      </c>
      <c r="D30" s="33" t="s">
        <v>10074</v>
      </c>
    </row>
    <row r="31" spans="1:4" ht="15" x14ac:dyDescent="0.25">
      <c r="A31" s="32" t="s">
        <v>1278</v>
      </c>
      <c r="B31" s="32" t="s">
        <v>1058</v>
      </c>
      <c r="C31" s="32">
        <v>200009</v>
      </c>
      <c r="D31" s="33" t="s">
        <v>10073</v>
      </c>
    </row>
    <row r="32" spans="1:4" ht="15" x14ac:dyDescent="0.25">
      <c r="A32" s="32" t="s">
        <v>80</v>
      </c>
      <c r="B32" s="32" t="s">
        <v>1191</v>
      </c>
      <c r="C32" s="32">
        <v>51430</v>
      </c>
      <c r="D32" s="33" t="s">
        <v>10074</v>
      </c>
    </row>
    <row r="33" spans="1:4" ht="15" x14ac:dyDescent="0.25">
      <c r="A33" s="32" t="s">
        <v>1285</v>
      </c>
      <c r="B33" s="32" t="s">
        <v>191</v>
      </c>
      <c r="C33" s="32">
        <v>760036</v>
      </c>
      <c r="D33" s="33" t="s">
        <v>10074</v>
      </c>
    </row>
    <row r="34" spans="1:4" ht="15" x14ac:dyDescent="0.25">
      <c r="A34" s="32" t="s">
        <v>1291</v>
      </c>
      <c r="B34" s="32" t="s">
        <v>1292</v>
      </c>
      <c r="C34" s="32">
        <v>131077</v>
      </c>
      <c r="D34" s="33" t="s">
        <v>10074</v>
      </c>
    </row>
    <row r="35" spans="1:4" ht="15" x14ac:dyDescent="0.25">
      <c r="A35" s="32" t="s">
        <v>1196</v>
      </c>
      <c r="B35" s="32" t="s">
        <v>193</v>
      </c>
      <c r="C35" s="32">
        <v>191088</v>
      </c>
      <c r="D35" s="33" t="s">
        <v>10073</v>
      </c>
    </row>
    <row r="36" spans="1:4" ht="15" x14ac:dyDescent="0.25">
      <c r="A36" s="32" t="s">
        <v>1165</v>
      </c>
      <c r="B36" s="32" t="s">
        <v>1300</v>
      </c>
      <c r="C36" s="32">
        <v>253627</v>
      </c>
      <c r="D36" s="33" t="s">
        <v>10074</v>
      </c>
    </row>
    <row r="37" spans="1:4" ht="15" x14ac:dyDescent="0.25">
      <c r="A37" s="32" t="s">
        <v>1306</v>
      </c>
      <c r="B37" s="32" t="s">
        <v>116</v>
      </c>
      <c r="C37" s="32">
        <v>82020</v>
      </c>
      <c r="D37" s="33" t="s">
        <v>10074</v>
      </c>
    </row>
    <row r="38" spans="1:4" ht="15" x14ac:dyDescent="0.25">
      <c r="A38" s="32" t="s">
        <v>80</v>
      </c>
      <c r="B38" s="32" t="s">
        <v>1310</v>
      </c>
      <c r="C38" s="32">
        <v>56040</v>
      </c>
      <c r="D38" s="33" t="s">
        <v>10074</v>
      </c>
    </row>
    <row r="39" spans="1:4" ht="15" x14ac:dyDescent="0.25">
      <c r="A39" s="32" t="s">
        <v>1311</v>
      </c>
      <c r="B39" s="32" t="s">
        <v>1312</v>
      </c>
      <c r="C39" s="32">
        <v>274017</v>
      </c>
      <c r="D39" s="33" t="s">
        <v>10074</v>
      </c>
    </row>
    <row r="40" spans="1:4" ht="15" x14ac:dyDescent="0.25">
      <c r="A40" s="32" t="s">
        <v>1179</v>
      </c>
      <c r="B40" s="32" t="s">
        <v>121</v>
      </c>
      <c r="C40" s="32">
        <v>501001</v>
      </c>
      <c r="D40" s="33" t="s">
        <v>10074</v>
      </c>
    </row>
    <row r="41" spans="1:4" ht="15" x14ac:dyDescent="0.25">
      <c r="A41" s="32" t="s">
        <v>1222</v>
      </c>
      <c r="B41" s="32" t="s">
        <v>1319</v>
      </c>
      <c r="C41" s="32">
        <v>527529</v>
      </c>
      <c r="D41" s="33" t="s">
        <v>10074</v>
      </c>
    </row>
    <row r="42" spans="1:4" ht="15" x14ac:dyDescent="0.25">
      <c r="A42" s="32" t="s">
        <v>80</v>
      </c>
      <c r="B42" s="32" t="s">
        <v>1324</v>
      </c>
      <c r="C42" s="32">
        <v>56417</v>
      </c>
      <c r="D42" s="33" t="s">
        <v>10074</v>
      </c>
    </row>
    <row r="43" spans="1:4" ht="15" x14ac:dyDescent="0.25">
      <c r="A43" s="32" t="s">
        <v>1165</v>
      </c>
      <c r="B43" s="32" t="s">
        <v>1330</v>
      </c>
      <c r="C43" s="32">
        <v>252610</v>
      </c>
      <c r="D43" s="33" t="s">
        <v>10074</v>
      </c>
    </row>
    <row r="44" spans="1:4" ht="15" x14ac:dyDescent="0.25">
      <c r="A44" s="32" t="s">
        <v>1222</v>
      </c>
      <c r="B44" s="32" t="s">
        <v>1335</v>
      </c>
      <c r="C44" s="32">
        <v>525550</v>
      </c>
      <c r="D44" s="33" t="s">
        <v>10074</v>
      </c>
    </row>
    <row r="45" spans="1:4" ht="15" x14ac:dyDescent="0.25">
      <c r="A45" s="32" t="s">
        <v>1228</v>
      </c>
      <c r="B45" s="32" t="s">
        <v>639</v>
      </c>
      <c r="C45" s="32">
        <v>410003</v>
      </c>
      <c r="D45" s="33" t="s">
        <v>10073</v>
      </c>
    </row>
    <row r="46" spans="1:4" ht="15" x14ac:dyDescent="0.25">
      <c r="A46" s="32" t="s">
        <v>1179</v>
      </c>
      <c r="B46" s="32" t="s">
        <v>1089</v>
      </c>
      <c r="C46" s="32">
        <v>500004</v>
      </c>
      <c r="D46" s="33" t="s">
        <v>10073</v>
      </c>
    </row>
    <row r="47" spans="1:4" ht="15" x14ac:dyDescent="0.25">
      <c r="A47" s="32" t="s">
        <v>50</v>
      </c>
      <c r="B47" s="32" t="s">
        <v>825</v>
      </c>
      <c r="C47" s="32">
        <v>153880</v>
      </c>
      <c r="D47" s="33" t="s">
        <v>10074</v>
      </c>
    </row>
    <row r="48" spans="1:4" ht="15" x14ac:dyDescent="0.25">
      <c r="A48" s="32" t="s">
        <v>1222</v>
      </c>
      <c r="B48" s="32" t="s">
        <v>1319</v>
      </c>
      <c r="C48" s="32">
        <v>527520</v>
      </c>
      <c r="D48" s="33" t="s">
        <v>10074</v>
      </c>
    </row>
    <row r="49" spans="1:4" ht="15" x14ac:dyDescent="0.25">
      <c r="A49" s="32" t="s">
        <v>50</v>
      </c>
      <c r="B49" s="32" t="s">
        <v>759</v>
      </c>
      <c r="C49" s="32">
        <v>155218</v>
      </c>
      <c r="D49" s="33" t="s">
        <v>10074</v>
      </c>
    </row>
    <row r="50" spans="1:4" ht="15" x14ac:dyDescent="0.25">
      <c r="A50" s="32" t="s">
        <v>80</v>
      </c>
      <c r="B50" s="32" t="s">
        <v>879</v>
      </c>
      <c r="C50" s="32">
        <v>54438</v>
      </c>
      <c r="D50" s="33" t="s">
        <v>10074</v>
      </c>
    </row>
    <row r="51" spans="1:4" ht="15" x14ac:dyDescent="0.25">
      <c r="A51" s="32" t="s">
        <v>189</v>
      </c>
      <c r="B51" s="32" t="s">
        <v>829</v>
      </c>
      <c r="C51" s="32">
        <v>172001</v>
      </c>
      <c r="D51" s="33" t="s">
        <v>10074</v>
      </c>
    </row>
    <row r="52" spans="1:4" ht="15" x14ac:dyDescent="0.25">
      <c r="A52" s="32" t="s">
        <v>1358</v>
      </c>
      <c r="B52" s="32" t="s">
        <v>1082</v>
      </c>
      <c r="C52" s="32">
        <v>855030</v>
      </c>
      <c r="D52" s="33" t="s">
        <v>10074</v>
      </c>
    </row>
    <row r="53" spans="1:4" ht="15" x14ac:dyDescent="0.25">
      <c r="A53" s="32" t="s">
        <v>1151</v>
      </c>
      <c r="B53" s="32" t="s">
        <v>805</v>
      </c>
      <c r="C53" s="32">
        <v>440007</v>
      </c>
      <c r="D53" s="33" t="s">
        <v>10074</v>
      </c>
    </row>
    <row r="54" spans="1:4" ht="15" x14ac:dyDescent="0.25">
      <c r="A54" s="32" t="s">
        <v>1368</v>
      </c>
      <c r="B54" s="32" t="s">
        <v>1369</v>
      </c>
      <c r="C54" s="32">
        <v>970009</v>
      </c>
      <c r="D54" s="33" t="s">
        <v>10074</v>
      </c>
    </row>
    <row r="55" spans="1:4" ht="15" x14ac:dyDescent="0.25">
      <c r="A55" s="32" t="s">
        <v>1259</v>
      </c>
      <c r="B55" s="32" t="s">
        <v>1374</v>
      </c>
      <c r="C55" s="32">
        <v>545077</v>
      </c>
      <c r="D55" s="33" t="s">
        <v>10074</v>
      </c>
    </row>
    <row r="56" spans="1:4" ht="15" x14ac:dyDescent="0.25">
      <c r="A56" s="32" t="s">
        <v>1379</v>
      </c>
      <c r="B56" s="32" t="s">
        <v>394</v>
      </c>
      <c r="C56" s="32">
        <v>180017</v>
      </c>
      <c r="D56" s="33" t="s">
        <v>10074</v>
      </c>
    </row>
    <row r="57" spans="1:4" ht="15" x14ac:dyDescent="0.25">
      <c r="A57" s="32" t="s">
        <v>1129</v>
      </c>
      <c r="B57" s="32" t="s">
        <v>277</v>
      </c>
      <c r="C57" s="32">
        <v>683531</v>
      </c>
      <c r="D57" s="33" t="s">
        <v>10074</v>
      </c>
    </row>
    <row r="58" spans="1:4" ht="15" x14ac:dyDescent="0.25">
      <c r="A58" s="32" t="s">
        <v>1137</v>
      </c>
      <c r="B58" s="32" t="s">
        <v>837</v>
      </c>
      <c r="C58" s="32">
        <v>705070</v>
      </c>
      <c r="D58" s="33" t="s">
        <v>10073</v>
      </c>
    </row>
    <row r="59" spans="1:4" ht="15" x14ac:dyDescent="0.25">
      <c r="A59" s="32" t="s">
        <v>1196</v>
      </c>
      <c r="B59" s="32" t="s">
        <v>1389</v>
      </c>
      <c r="C59" s="32">
        <v>193588</v>
      </c>
      <c r="D59" s="33" t="s">
        <v>10074</v>
      </c>
    </row>
    <row r="60" spans="1:4" ht="15" x14ac:dyDescent="0.25">
      <c r="A60" s="32" t="s">
        <v>80</v>
      </c>
      <c r="B60" s="32" t="s">
        <v>432</v>
      </c>
      <c r="C60" s="32">
        <v>51037</v>
      </c>
      <c r="D60" s="33" t="s">
        <v>10073</v>
      </c>
    </row>
    <row r="61" spans="1:4" ht="15" x14ac:dyDescent="0.25">
      <c r="A61" s="32" t="s">
        <v>1395</v>
      </c>
      <c r="B61" s="32" t="s">
        <v>322</v>
      </c>
      <c r="C61" s="32">
        <v>661007</v>
      </c>
      <c r="D61" s="33" t="s">
        <v>10073</v>
      </c>
    </row>
    <row r="62" spans="1:4" ht="15" x14ac:dyDescent="0.25">
      <c r="A62" s="32" t="s">
        <v>80</v>
      </c>
      <c r="B62" s="32" t="s">
        <v>1400</v>
      </c>
      <c r="C62" s="32">
        <v>55068</v>
      </c>
      <c r="D62" s="33" t="s">
        <v>10074</v>
      </c>
    </row>
    <row r="63" spans="1:4" ht="15" x14ac:dyDescent="0.25">
      <c r="A63" s="32" t="s">
        <v>1222</v>
      </c>
      <c r="B63" s="32" t="s">
        <v>1405</v>
      </c>
      <c r="C63" s="32">
        <v>524038</v>
      </c>
      <c r="D63" s="33" t="s">
        <v>10074</v>
      </c>
    </row>
    <row r="64" spans="1:4" ht="15" x14ac:dyDescent="0.25">
      <c r="A64" s="32" t="s">
        <v>1395</v>
      </c>
      <c r="B64" s="32" t="s">
        <v>718</v>
      </c>
      <c r="C64" s="32">
        <v>660004</v>
      </c>
      <c r="D64" s="33" t="s">
        <v>10073</v>
      </c>
    </row>
    <row r="65" spans="1:4" ht="15" x14ac:dyDescent="0.25">
      <c r="A65" s="32" t="s">
        <v>1259</v>
      </c>
      <c r="B65" s="32" t="s">
        <v>307</v>
      </c>
      <c r="C65" s="32">
        <v>540004</v>
      </c>
      <c r="D65" s="33" t="s">
        <v>10074</v>
      </c>
    </row>
    <row r="66" spans="1:4" ht="15" x14ac:dyDescent="0.25">
      <c r="A66" s="32" t="s">
        <v>1306</v>
      </c>
      <c r="B66" s="32" t="s">
        <v>761</v>
      </c>
      <c r="C66" s="32">
        <v>81007</v>
      </c>
      <c r="D66" s="33" t="s">
        <v>10074</v>
      </c>
    </row>
    <row r="67" spans="1:4" ht="15" x14ac:dyDescent="0.25">
      <c r="A67" s="32" t="s">
        <v>1137</v>
      </c>
      <c r="B67" s="32" t="s">
        <v>1422</v>
      </c>
      <c r="C67" s="32">
        <v>704050</v>
      </c>
      <c r="D67" s="33" t="s">
        <v>10074</v>
      </c>
    </row>
    <row r="68" spans="1:4" ht="15" x14ac:dyDescent="0.25">
      <c r="A68" s="32" t="s">
        <v>1278</v>
      </c>
      <c r="B68" s="32" t="s">
        <v>1426</v>
      </c>
      <c r="C68" s="32">
        <v>201057</v>
      </c>
      <c r="D68" s="33" t="s">
        <v>10074</v>
      </c>
    </row>
    <row r="69" spans="1:4" ht="15" x14ac:dyDescent="0.25">
      <c r="A69" s="32" t="s">
        <v>1358</v>
      </c>
      <c r="B69" s="32" t="s">
        <v>1099</v>
      </c>
      <c r="C69" s="32">
        <v>850001</v>
      </c>
      <c r="D69" s="33" t="s">
        <v>10073</v>
      </c>
    </row>
    <row r="70" spans="1:4" ht="15" x14ac:dyDescent="0.25">
      <c r="A70" s="32" t="s">
        <v>1222</v>
      </c>
      <c r="B70" s="32" t="s">
        <v>1389</v>
      </c>
      <c r="C70" s="32">
        <v>522068</v>
      </c>
      <c r="D70" s="33" t="s">
        <v>10074</v>
      </c>
    </row>
    <row r="71" spans="1:4" ht="15" x14ac:dyDescent="0.25">
      <c r="A71" s="32" t="s">
        <v>1291</v>
      </c>
      <c r="B71" s="32" t="s">
        <v>209</v>
      </c>
      <c r="C71" s="32">
        <v>130015</v>
      </c>
      <c r="D71" s="33" t="s">
        <v>10073</v>
      </c>
    </row>
    <row r="72" spans="1:4" ht="15" x14ac:dyDescent="0.25">
      <c r="A72" s="32" t="s">
        <v>1129</v>
      </c>
      <c r="B72" s="32" t="s">
        <v>524</v>
      </c>
      <c r="C72" s="32">
        <v>685517</v>
      </c>
      <c r="D72" s="33" t="s">
        <v>10074</v>
      </c>
    </row>
    <row r="73" spans="1:4" ht="15" x14ac:dyDescent="0.25">
      <c r="A73" s="32" t="s">
        <v>1291</v>
      </c>
      <c r="B73" s="32" t="s">
        <v>565</v>
      </c>
      <c r="C73" s="32">
        <v>132527</v>
      </c>
      <c r="D73" s="33" t="s">
        <v>10074</v>
      </c>
    </row>
    <row r="74" spans="1:4" ht="15" x14ac:dyDescent="0.25">
      <c r="A74" s="32" t="s">
        <v>1129</v>
      </c>
      <c r="B74" s="32" t="s">
        <v>123</v>
      </c>
      <c r="C74" s="32">
        <v>687038</v>
      </c>
      <c r="D74" s="33" t="s">
        <v>10074</v>
      </c>
    </row>
    <row r="75" spans="1:4" ht="15" x14ac:dyDescent="0.25">
      <c r="A75" s="32" t="s">
        <v>1278</v>
      </c>
      <c r="B75" s="32" t="s">
        <v>1459</v>
      </c>
      <c r="C75" s="32">
        <v>201038</v>
      </c>
      <c r="D75" s="33" t="s">
        <v>10074</v>
      </c>
    </row>
    <row r="76" spans="1:4" ht="15" x14ac:dyDescent="0.25">
      <c r="A76" s="32" t="s">
        <v>50</v>
      </c>
      <c r="B76" s="32" t="s">
        <v>87</v>
      </c>
      <c r="C76" s="32">
        <v>152429</v>
      </c>
      <c r="D76" s="33" t="s">
        <v>10074</v>
      </c>
    </row>
    <row r="77" spans="1:4" ht="15" x14ac:dyDescent="0.25">
      <c r="A77" s="32" t="s">
        <v>1165</v>
      </c>
      <c r="B77" s="32" t="s">
        <v>1469</v>
      </c>
      <c r="C77" s="32">
        <v>252417</v>
      </c>
      <c r="D77" s="33" t="s">
        <v>10073</v>
      </c>
    </row>
    <row r="78" spans="1:4" ht="15" x14ac:dyDescent="0.25">
      <c r="A78" s="32" t="s">
        <v>1137</v>
      </c>
      <c r="B78" s="32" t="s">
        <v>162</v>
      </c>
      <c r="C78" s="32">
        <v>702037</v>
      </c>
      <c r="D78" s="33" t="s">
        <v>10074</v>
      </c>
    </row>
    <row r="79" spans="1:4" ht="15" x14ac:dyDescent="0.25">
      <c r="A79" s="32" t="s">
        <v>1228</v>
      </c>
      <c r="B79" s="32" t="s">
        <v>1229</v>
      </c>
      <c r="C79" s="32">
        <v>418047</v>
      </c>
      <c r="D79" s="33" t="s">
        <v>10074</v>
      </c>
    </row>
    <row r="80" spans="1:4" ht="15" x14ac:dyDescent="0.25">
      <c r="A80" s="32" t="s">
        <v>80</v>
      </c>
      <c r="B80" s="32" t="s">
        <v>1485</v>
      </c>
      <c r="C80" s="32">
        <v>56847</v>
      </c>
      <c r="D80" s="33" t="s">
        <v>10074</v>
      </c>
    </row>
    <row r="81" spans="1:4" ht="15" x14ac:dyDescent="0.25">
      <c r="A81" s="32" t="s">
        <v>1185</v>
      </c>
      <c r="B81" s="32" t="s">
        <v>847</v>
      </c>
      <c r="C81" s="32">
        <v>735538</v>
      </c>
      <c r="D81" s="33" t="s">
        <v>10074</v>
      </c>
    </row>
    <row r="82" spans="1:4" ht="15" x14ac:dyDescent="0.25">
      <c r="A82" s="32" t="s">
        <v>1129</v>
      </c>
      <c r="B82" s="32" t="s">
        <v>655</v>
      </c>
      <c r="C82" s="32">
        <v>683019</v>
      </c>
      <c r="D82" s="33" t="s">
        <v>10074</v>
      </c>
    </row>
    <row r="83" spans="1:4" ht="15" x14ac:dyDescent="0.25">
      <c r="A83" s="32" t="s">
        <v>1306</v>
      </c>
      <c r="B83" s="32" t="s">
        <v>127</v>
      </c>
      <c r="C83" s="32">
        <v>80006</v>
      </c>
      <c r="D83" s="33" t="s">
        <v>10073</v>
      </c>
    </row>
    <row r="84" spans="1:4" ht="15" x14ac:dyDescent="0.25">
      <c r="A84" s="32" t="s">
        <v>1278</v>
      </c>
      <c r="B84" s="32" t="s">
        <v>1506</v>
      </c>
      <c r="C84" s="32">
        <v>201048</v>
      </c>
      <c r="D84" s="33" t="s">
        <v>10074</v>
      </c>
    </row>
    <row r="85" spans="1:4" ht="15" x14ac:dyDescent="0.25">
      <c r="A85" s="32" t="s">
        <v>1252</v>
      </c>
      <c r="B85" s="32" t="s">
        <v>1512</v>
      </c>
      <c r="C85" s="32">
        <v>110231</v>
      </c>
      <c r="D85" s="33" t="s">
        <v>10074</v>
      </c>
    </row>
    <row r="86" spans="1:4" ht="15" x14ac:dyDescent="0.25">
      <c r="A86" s="32" t="s">
        <v>80</v>
      </c>
      <c r="B86" s="32" t="s">
        <v>1422</v>
      </c>
      <c r="C86" s="32">
        <v>55020</v>
      </c>
      <c r="D86" s="33" t="s">
        <v>10074</v>
      </c>
    </row>
    <row r="87" spans="1:4" ht="15" x14ac:dyDescent="0.25">
      <c r="A87" s="32" t="s">
        <v>1311</v>
      </c>
      <c r="B87" s="32" t="s">
        <v>1518</v>
      </c>
      <c r="C87" s="32">
        <v>273077</v>
      </c>
      <c r="D87" s="33" t="s">
        <v>10074</v>
      </c>
    </row>
    <row r="88" spans="1:4" ht="15" x14ac:dyDescent="0.25">
      <c r="A88" s="32" t="s">
        <v>50</v>
      </c>
      <c r="B88" s="32" t="s">
        <v>1001</v>
      </c>
      <c r="C88" s="32">
        <v>153207</v>
      </c>
      <c r="D88" s="33" t="s">
        <v>10074</v>
      </c>
    </row>
    <row r="89" spans="1:4" ht="15" x14ac:dyDescent="0.25">
      <c r="A89" s="32" t="s">
        <v>1278</v>
      </c>
      <c r="B89" s="32" t="s">
        <v>315</v>
      </c>
      <c r="C89" s="32">
        <v>203067</v>
      </c>
      <c r="D89" s="33" t="s">
        <v>10074</v>
      </c>
    </row>
    <row r="90" spans="1:4" ht="15" x14ac:dyDescent="0.25">
      <c r="A90" s="32" t="s">
        <v>1165</v>
      </c>
      <c r="B90" s="32" t="s">
        <v>1019</v>
      </c>
      <c r="C90" s="32">
        <v>252848</v>
      </c>
      <c r="D90" s="33" t="s">
        <v>10074</v>
      </c>
    </row>
    <row r="91" spans="1:4" ht="15" x14ac:dyDescent="0.25">
      <c r="A91" s="32" t="s">
        <v>50</v>
      </c>
      <c r="B91" s="32" t="s">
        <v>615</v>
      </c>
      <c r="C91" s="32">
        <v>152001</v>
      </c>
      <c r="D91" s="33" t="s">
        <v>10074</v>
      </c>
    </row>
    <row r="92" spans="1:4" ht="15" x14ac:dyDescent="0.25">
      <c r="A92" s="32" t="s">
        <v>1151</v>
      </c>
      <c r="B92" s="32" t="s">
        <v>1152</v>
      </c>
      <c r="C92" s="32">
        <v>446009</v>
      </c>
      <c r="D92" s="33" t="s">
        <v>10074</v>
      </c>
    </row>
    <row r="93" spans="1:4" ht="15" x14ac:dyDescent="0.25">
      <c r="A93" s="32" t="s">
        <v>1538</v>
      </c>
      <c r="B93" s="32" t="s">
        <v>1539</v>
      </c>
      <c r="C93" s="32">
        <v>634001</v>
      </c>
      <c r="D93" s="33" t="s">
        <v>10074</v>
      </c>
    </row>
    <row r="94" spans="1:4" ht="15" x14ac:dyDescent="0.25">
      <c r="A94" s="32" t="s">
        <v>1196</v>
      </c>
      <c r="B94" s="32" t="s">
        <v>533</v>
      </c>
      <c r="C94" s="32">
        <v>194028</v>
      </c>
      <c r="D94" s="33" t="s">
        <v>10074</v>
      </c>
    </row>
    <row r="95" spans="1:4" ht="15" x14ac:dyDescent="0.25">
      <c r="A95" s="32" t="s">
        <v>1228</v>
      </c>
      <c r="B95" s="32" t="s">
        <v>912</v>
      </c>
      <c r="C95" s="32">
        <v>412020</v>
      </c>
      <c r="D95" s="33" t="s">
        <v>10074</v>
      </c>
    </row>
    <row r="96" spans="1:4" ht="15" x14ac:dyDescent="0.25">
      <c r="A96" s="32" t="s">
        <v>80</v>
      </c>
      <c r="B96" s="32" t="s">
        <v>902</v>
      </c>
      <c r="C96" s="32">
        <v>53838</v>
      </c>
      <c r="D96" s="33" t="s">
        <v>10074</v>
      </c>
    </row>
    <row r="97" spans="1:4" ht="15" x14ac:dyDescent="0.25">
      <c r="A97" s="32" t="s">
        <v>1129</v>
      </c>
      <c r="B97" s="32" t="s">
        <v>156</v>
      </c>
      <c r="C97" s="32">
        <v>680001</v>
      </c>
      <c r="D97" s="33" t="s">
        <v>10073</v>
      </c>
    </row>
    <row r="98" spans="1:4" ht="15" x14ac:dyDescent="0.25">
      <c r="A98" s="32" t="s">
        <v>50</v>
      </c>
      <c r="B98" s="32" t="s">
        <v>890</v>
      </c>
      <c r="C98" s="32">
        <v>151201</v>
      </c>
      <c r="D98" s="33" t="s">
        <v>10074</v>
      </c>
    </row>
    <row r="99" spans="1:4" ht="15" x14ac:dyDescent="0.25">
      <c r="A99" s="32" t="s">
        <v>1222</v>
      </c>
      <c r="B99" s="32" t="s">
        <v>1554</v>
      </c>
      <c r="C99" s="32">
        <v>525068</v>
      </c>
      <c r="D99" s="33" t="s">
        <v>10074</v>
      </c>
    </row>
    <row r="100" spans="1:4" ht="15" x14ac:dyDescent="0.25">
      <c r="A100" s="32" t="s">
        <v>80</v>
      </c>
      <c r="B100" s="32" t="s">
        <v>1558</v>
      </c>
      <c r="C100" s="32">
        <v>55840</v>
      </c>
      <c r="D100" s="33" t="s">
        <v>10074</v>
      </c>
    </row>
    <row r="101" spans="1:4" ht="15" x14ac:dyDescent="0.25">
      <c r="A101" s="32" t="s">
        <v>1358</v>
      </c>
      <c r="B101" s="32" t="s">
        <v>1082</v>
      </c>
      <c r="C101" s="32">
        <v>855039</v>
      </c>
      <c r="D101" s="33" t="s">
        <v>10074</v>
      </c>
    </row>
    <row r="102" spans="1:4" ht="15" x14ac:dyDescent="0.25">
      <c r="A102" s="32" t="s">
        <v>1358</v>
      </c>
      <c r="B102" s="32" t="s">
        <v>1566</v>
      </c>
      <c r="C102" s="32">
        <v>852058</v>
      </c>
      <c r="D102" s="33" t="s">
        <v>10074</v>
      </c>
    </row>
    <row r="103" spans="1:4" ht="15" x14ac:dyDescent="0.25">
      <c r="A103" s="32" t="s">
        <v>1228</v>
      </c>
      <c r="B103" s="32" t="s">
        <v>730</v>
      </c>
      <c r="C103" s="32">
        <v>417038</v>
      </c>
      <c r="D103" s="33" t="s">
        <v>10074</v>
      </c>
    </row>
    <row r="104" spans="1:4" ht="15" x14ac:dyDescent="0.25">
      <c r="A104" s="32" t="s">
        <v>1368</v>
      </c>
      <c r="B104" s="32" t="s">
        <v>1577</v>
      </c>
      <c r="C104" s="32">
        <v>971007</v>
      </c>
      <c r="D104" s="33" t="s">
        <v>10074</v>
      </c>
    </row>
    <row r="105" spans="1:4" ht="15" x14ac:dyDescent="0.25">
      <c r="A105" s="32" t="s">
        <v>1179</v>
      </c>
      <c r="B105" s="32" t="s">
        <v>769</v>
      </c>
      <c r="C105" s="32">
        <v>503007</v>
      </c>
      <c r="D105" s="33" t="s">
        <v>10074</v>
      </c>
    </row>
    <row r="106" spans="1:4" ht="15" x14ac:dyDescent="0.25">
      <c r="A106" s="32" t="s">
        <v>1311</v>
      </c>
      <c r="B106" s="32" t="s">
        <v>1584</v>
      </c>
      <c r="C106" s="32">
        <v>272017</v>
      </c>
      <c r="D106" s="33" t="s">
        <v>10074</v>
      </c>
    </row>
    <row r="107" spans="1:4" ht="15" x14ac:dyDescent="0.25">
      <c r="A107" s="32" t="s">
        <v>50</v>
      </c>
      <c r="B107" s="32" t="s">
        <v>1589</v>
      </c>
      <c r="C107" s="32">
        <v>150617</v>
      </c>
      <c r="D107" s="33" t="s">
        <v>10074</v>
      </c>
    </row>
    <row r="108" spans="1:4" ht="15" x14ac:dyDescent="0.25">
      <c r="A108" s="32" t="s">
        <v>1368</v>
      </c>
      <c r="B108" s="32" t="s">
        <v>1595</v>
      </c>
      <c r="C108" s="32">
        <v>973008</v>
      </c>
      <c r="D108" s="33" t="s">
        <v>10074</v>
      </c>
    </row>
    <row r="109" spans="1:4" ht="15" x14ac:dyDescent="0.25">
      <c r="A109" s="32" t="s">
        <v>1311</v>
      </c>
      <c r="B109" s="32" t="s">
        <v>1599</v>
      </c>
      <c r="C109" s="32">
        <v>276078</v>
      </c>
      <c r="D109" s="33" t="s">
        <v>10074</v>
      </c>
    </row>
    <row r="110" spans="1:4" ht="15" x14ac:dyDescent="0.25">
      <c r="A110" s="32" t="s">
        <v>1358</v>
      </c>
      <c r="B110" s="32" t="s">
        <v>44</v>
      </c>
      <c r="C110" s="32">
        <v>856017</v>
      </c>
      <c r="D110" s="33" t="s">
        <v>10074</v>
      </c>
    </row>
    <row r="111" spans="1:4" ht="15" x14ac:dyDescent="0.25">
      <c r="A111" s="32" t="s">
        <v>80</v>
      </c>
      <c r="B111" s="32" t="s">
        <v>1609</v>
      </c>
      <c r="C111" s="32">
        <v>52050</v>
      </c>
      <c r="D111" s="33" t="s">
        <v>10074</v>
      </c>
    </row>
    <row r="112" spans="1:4" ht="15" x14ac:dyDescent="0.25">
      <c r="A112" s="32" t="s">
        <v>1185</v>
      </c>
      <c r="B112" s="32" t="s">
        <v>831</v>
      </c>
      <c r="C112" s="32">
        <v>733578</v>
      </c>
      <c r="D112" s="33" t="s">
        <v>10074</v>
      </c>
    </row>
    <row r="113" spans="1:4" ht="15" x14ac:dyDescent="0.25">
      <c r="A113" s="32" t="s">
        <v>80</v>
      </c>
      <c r="B113" s="32" t="s">
        <v>1615</v>
      </c>
      <c r="C113" s="32">
        <v>57040</v>
      </c>
      <c r="D113" s="33" t="s">
        <v>10074</v>
      </c>
    </row>
    <row r="114" spans="1:4" ht="15" x14ac:dyDescent="0.25">
      <c r="A114" s="32" t="s">
        <v>189</v>
      </c>
      <c r="B114" s="32" t="s">
        <v>579</v>
      </c>
      <c r="C114" s="32">
        <v>170003</v>
      </c>
      <c r="D114" s="33" t="s">
        <v>10073</v>
      </c>
    </row>
    <row r="115" spans="1:4" ht="15" x14ac:dyDescent="0.25">
      <c r="A115" s="32" t="s">
        <v>1129</v>
      </c>
      <c r="B115" s="32" t="s">
        <v>1619</v>
      </c>
      <c r="C115" s="32">
        <v>682061</v>
      </c>
      <c r="D115" s="33" t="s">
        <v>10074</v>
      </c>
    </row>
    <row r="116" spans="1:4" ht="15" x14ac:dyDescent="0.25">
      <c r="A116" s="32" t="s">
        <v>80</v>
      </c>
      <c r="B116" s="32" t="s">
        <v>1222</v>
      </c>
      <c r="C116" s="32">
        <v>54848</v>
      </c>
      <c r="D116" s="33" t="s">
        <v>10074</v>
      </c>
    </row>
    <row r="117" spans="1:4" ht="15" x14ac:dyDescent="0.25">
      <c r="A117" s="32" t="s">
        <v>1228</v>
      </c>
      <c r="B117" s="32" t="s">
        <v>1625</v>
      </c>
      <c r="C117" s="32">
        <v>414027</v>
      </c>
      <c r="D117" s="33" t="s">
        <v>10074</v>
      </c>
    </row>
    <row r="118" spans="1:4" ht="15" x14ac:dyDescent="0.25">
      <c r="A118" s="32" t="s">
        <v>1285</v>
      </c>
      <c r="B118" s="32" t="s">
        <v>1632</v>
      </c>
      <c r="C118" s="32">
        <v>762037</v>
      </c>
      <c r="D118" s="33" t="s">
        <v>10074</v>
      </c>
    </row>
    <row r="119" spans="1:4" ht="15" x14ac:dyDescent="0.25">
      <c r="A119" s="32" t="s">
        <v>1259</v>
      </c>
      <c r="B119" s="32" t="s">
        <v>1637</v>
      </c>
      <c r="C119" s="32">
        <v>545557</v>
      </c>
      <c r="D119" s="33" t="s">
        <v>10074</v>
      </c>
    </row>
    <row r="120" spans="1:4" ht="15" x14ac:dyDescent="0.25">
      <c r="A120" s="32" t="s">
        <v>50</v>
      </c>
      <c r="B120" s="32" t="s">
        <v>347</v>
      </c>
      <c r="C120" s="32">
        <v>151287</v>
      </c>
      <c r="D120" s="33" t="s">
        <v>10074</v>
      </c>
    </row>
    <row r="121" spans="1:4" ht="15" x14ac:dyDescent="0.25">
      <c r="A121" s="32" t="s">
        <v>50</v>
      </c>
      <c r="B121" s="32" t="s">
        <v>1646</v>
      </c>
      <c r="C121" s="32">
        <v>154407</v>
      </c>
      <c r="D121" s="33" t="s">
        <v>10074</v>
      </c>
    </row>
    <row r="122" spans="1:4" ht="15" x14ac:dyDescent="0.25">
      <c r="A122" s="32" t="s">
        <v>1259</v>
      </c>
      <c r="B122" s="32" t="s">
        <v>1260</v>
      </c>
      <c r="C122" s="32">
        <v>547010</v>
      </c>
      <c r="D122" s="33" t="s">
        <v>10074</v>
      </c>
    </row>
    <row r="123" spans="1:4" ht="15" x14ac:dyDescent="0.25">
      <c r="A123" s="32" t="s">
        <v>1306</v>
      </c>
      <c r="B123" s="32" t="s">
        <v>573</v>
      </c>
      <c r="C123" s="32">
        <v>83027</v>
      </c>
      <c r="D123" s="33" t="s">
        <v>10073</v>
      </c>
    </row>
    <row r="124" spans="1:4" ht="15" x14ac:dyDescent="0.25">
      <c r="A124" s="32" t="s">
        <v>1165</v>
      </c>
      <c r="B124" s="32" t="s">
        <v>1657</v>
      </c>
      <c r="C124" s="32">
        <v>253460</v>
      </c>
      <c r="D124" s="33" t="s">
        <v>10074</v>
      </c>
    </row>
    <row r="125" spans="1:4" ht="15" x14ac:dyDescent="0.25">
      <c r="A125" s="32" t="s">
        <v>1278</v>
      </c>
      <c r="B125" s="32" t="s">
        <v>422</v>
      </c>
      <c r="C125" s="32">
        <v>205008</v>
      </c>
      <c r="D125" s="33" t="s">
        <v>10074</v>
      </c>
    </row>
    <row r="126" spans="1:4" ht="15" x14ac:dyDescent="0.25">
      <c r="A126" s="32" t="s">
        <v>1129</v>
      </c>
      <c r="B126" s="32" t="s">
        <v>1661</v>
      </c>
      <c r="C126" s="32">
        <v>685501</v>
      </c>
      <c r="D126" s="33" t="s">
        <v>10074</v>
      </c>
    </row>
    <row r="127" spans="1:4" ht="15" x14ac:dyDescent="0.25">
      <c r="A127" s="32" t="s">
        <v>1218</v>
      </c>
      <c r="B127" s="32" t="s">
        <v>736</v>
      </c>
      <c r="C127" s="32">
        <v>233049</v>
      </c>
      <c r="D127" s="33" t="s">
        <v>10073</v>
      </c>
    </row>
    <row r="128" spans="1:4" ht="15" x14ac:dyDescent="0.25">
      <c r="A128" s="32" t="s">
        <v>1129</v>
      </c>
      <c r="B128" s="32" t="s">
        <v>609</v>
      </c>
      <c r="C128" s="32">
        <v>682031</v>
      </c>
      <c r="D128" s="33" t="s">
        <v>10074</v>
      </c>
    </row>
    <row r="129" spans="1:4" ht="15" x14ac:dyDescent="0.25">
      <c r="A129" s="32" t="s">
        <v>1129</v>
      </c>
      <c r="B129" s="32" t="s">
        <v>700</v>
      </c>
      <c r="C129" s="32">
        <v>683528</v>
      </c>
      <c r="D129" s="33" t="s">
        <v>10074</v>
      </c>
    </row>
    <row r="130" spans="1:4" ht="15" x14ac:dyDescent="0.25">
      <c r="A130" s="32" t="s">
        <v>1165</v>
      </c>
      <c r="B130" s="32" t="s">
        <v>1019</v>
      </c>
      <c r="C130" s="32">
        <v>252847</v>
      </c>
      <c r="D130" s="33" t="s">
        <v>10074</v>
      </c>
    </row>
    <row r="131" spans="1:4" ht="15" x14ac:dyDescent="0.25">
      <c r="A131" s="32" t="s">
        <v>1158</v>
      </c>
      <c r="B131" s="32" t="s">
        <v>1674</v>
      </c>
      <c r="C131" s="32">
        <v>476020</v>
      </c>
      <c r="D131" s="33" t="s">
        <v>10074</v>
      </c>
    </row>
    <row r="132" spans="1:4" ht="15" x14ac:dyDescent="0.25">
      <c r="A132" s="32" t="s">
        <v>1259</v>
      </c>
      <c r="B132" s="32" t="s">
        <v>307</v>
      </c>
      <c r="C132" s="32">
        <v>540003</v>
      </c>
      <c r="D132" s="33" t="s">
        <v>10074</v>
      </c>
    </row>
    <row r="133" spans="1:4" ht="15" x14ac:dyDescent="0.25">
      <c r="A133" s="32" t="s">
        <v>1311</v>
      </c>
      <c r="B133" s="32" t="s">
        <v>1682</v>
      </c>
      <c r="C133" s="32">
        <v>272020</v>
      </c>
      <c r="D133" s="33" t="s">
        <v>10074</v>
      </c>
    </row>
    <row r="134" spans="1:4" ht="15" x14ac:dyDescent="0.25">
      <c r="A134" s="32" t="s">
        <v>189</v>
      </c>
      <c r="B134" s="32" t="s">
        <v>1078</v>
      </c>
      <c r="C134" s="32">
        <v>176001</v>
      </c>
      <c r="D134" s="33" t="s">
        <v>10073</v>
      </c>
    </row>
    <row r="135" spans="1:4" ht="15" x14ac:dyDescent="0.25">
      <c r="A135" s="32" t="s">
        <v>1165</v>
      </c>
      <c r="B135" s="32" t="s">
        <v>1685</v>
      </c>
      <c r="C135" s="32">
        <v>250601</v>
      </c>
      <c r="D135" s="33" t="s">
        <v>10074</v>
      </c>
    </row>
    <row r="136" spans="1:4" ht="15" x14ac:dyDescent="0.25">
      <c r="A136" s="32" t="s">
        <v>1129</v>
      </c>
      <c r="B136" s="32" t="s">
        <v>1688</v>
      </c>
      <c r="C136" s="32">
        <v>684051</v>
      </c>
      <c r="D136" s="33" t="s">
        <v>10074</v>
      </c>
    </row>
    <row r="137" spans="1:4" ht="15" x14ac:dyDescent="0.25">
      <c r="A137" s="32" t="s">
        <v>1165</v>
      </c>
      <c r="B137" s="32" t="s">
        <v>1044</v>
      </c>
      <c r="C137" s="32">
        <v>251267</v>
      </c>
      <c r="D137" s="33" t="s">
        <v>10074</v>
      </c>
    </row>
    <row r="138" spans="1:4" ht="15" x14ac:dyDescent="0.25">
      <c r="A138" s="32" t="s">
        <v>1185</v>
      </c>
      <c r="B138" s="32" t="s">
        <v>1062</v>
      </c>
      <c r="C138" s="32">
        <v>730588</v>
      </c>
      <c r="D138" s="33" t="s">
        <v>10074</v>
      </c>
    </row>
    <row r="139" spans="1:4" ht="15" x14ac:dyDescent="0.25">
      <c r="A139" s="32" t="s">
        <v>1358</v>
      </c>
      <c r="B139" s="32" t="s">
        <v>1700</v>
      </c>
      <c r="C139" s="32">
        <v>853059</v>
      </c>
      <c r="D139" s="33" t="s">
        <v>10074</v>
      </c>
    </row>
    <row r="140" spans="1:4" ht="15" x14ac:dyDescent="0.25">
      <c r="A140" s="32" t="s">
        <v>1291</v>
      </c>
      <c r="B140" s="32" t="s">
        <v>1706</v>
      </c>
      <c r="C140" s="32">
        <v>134077</v>
      </c>
      <c r="D140" s="33" t="s">
        <v>10074</v>
      </c>
    </row>
    <row r="141" spans="1:4" ht="15" x14ac:dyDescent="0.25">
      <c r="A141" s="32" t="s">
        <v>1285</v>
      </c>
      <c r="B141" s="32" t="s">
        <v>1109</v>
      </c>
      <c r="C141" s="32">
        <v>762520</v>
      </c>
      <c r="D141" s="33" t="s">
        <v>10074</v>
      </c>
    </row>
    <row r="142" spans="1:4" ht="15" x14ac:dyDescent="0.25">
      <c r="A142" s="32" t="s">
        <v>1252</v>
      </c>
      <c r="B142" s="32" t="s">
        <v>1715</v>
      </c>
      <c r="C142" s="32">
        <v>110931</v>
      </c>
      <c r="D142" s="33" t="s">
        <v>10074</v>
      </c>
    </row>
    <row r="143" spans="1:4" ht="15" x14ac:dyDescent="0.25">
      <c r="A143" s="32" t="s">
        <v>1228</v>
      </c>
      <c r="B143" s="32" t="s">
        <v>442</v>
      </c>
      <c r="C143" s="32">
        <v>416048</v>
      </c>
      <c r="D143" s="33" t="s">
        <v>10074</v>
      </c>
    </row>
    <row r="144" spans="1:4" ht="15" x14ac:dyDescent="0.25">
      <c r="A144" s="32" t="s">
        <v>1158</v>
      </c>
      <c r="B144" s="32" t="s">
        <v>261</v>
      </c>
      <c r="C144" s="32">
        <v>478007</v>
      </c>
      <c r="D144" s="33" t="s">
        <v>10074</v>
      </c>
    </row>
    <row r="145" spans="1:4" ht="15" x14ac:dyDescent="0.25">
      <c r="A145" s="32" t="s">
        <v>1151</v>
      </c>
      <c r="B145" s="32" t="s">
        <v>317</v>
      </c>
      <c r="C145" s="32">
        <v>444008</v>
      </c>
      <c r="D145" s="33" t="s">
        <v>10074</v>
      </c>
    </row>
    <row r="146" spans="1:4" ht="15" x14ac:dyDescent="0.25">
      <c r="A146" s="32" t="s">
        <v>1218</v>
      </c>
      <c r="B146" s="32" t="s">
        <v>1730</v>
      </c>
      <c r="C146" s="32">
        <v>232039</v>
      </c>
      <c r="D146" s="33" t="s">
        <v>10074</v>
      </c>
    </row>
    <row r="147" spans="1:4" ht="15" x14ac:dyDescent="0.25">
      <c r="A147" s="32" t="s">
        <v>1278</v>
      </c>
      <c r="B147" s="32" t="s">
        <v>32</v>
      </c>
      <c r="C147" s="32">
        <v>205010</v>
      </c>
      <c r="D147" s="33" t="s">
        <v>10074</v>
      </c>
    </row>
    <row r="148" spans="1:4" ht="15" x14ac:dyDescent="0.25">
      <c r="A148" s="32" t="s">
        <v>1291</v>
      </c>
      <c r="B148" s="32" t="s">
        <v>1736</v>
      </c>
      <c r="C148" s="32">
        <v>134040</v>
      </c>
      <c r="D148" s="33" t="s">
        <v>10074</v>
      </c>
    </row>
    <row r="149" spans="1:4" ht="15" x14ac:dyDescent="0.25">
      <c r="A149" s="32" t="s">
        <v>50</v>
      </c>
      <c r="B149" s="32" t="s">
        <v>833</v>
      </c>
      <c r="C149" s="32">
        <v>153667</v>
      </c>
      <c r="D149" s="33" t="s">
        <v>10074</v>
      </c>
    </row>
    <row r="150" spans="1:4" ht="15" x14ac:dyDescent="0.25">
      <c r="A150" s="32" t="s">
        <v>1538</v>
      </c>
      <c r="B150" s="32" t="s">
        <v>529</v>
      </c>
      <c r="C150" s="32">
        <v>633027</v>
      </c>
      <c r="D150" s="33" t="s">
        <v>10073</v>
      </c>
    </row>
    <row r="151" spans="1:4" ht="15" x14ac:dyDescent="0.25">
      <c r="A151" s="32" t="s">
        <v>1165</v>
      </c>
      <c r="B151" s="32" t="s">
        <v>1748</v>
      </c>
      <c r="C151" s="32">
        <v>251227</v>
      </c>
      <c r="D151" s="33" t="s">
        <v>10074</v>
      </c>
    </row>
    <row r="152" spans="1:4" ht="15" x14ac:dyDescent="0.25">
      <c r="A152" s="32" t="s">
        <v>50</v>
      </c>
      <c r="B152" s="32" t="s">
        <v>239</v>
      </c>
      <c r="C152" s="32">
        <v>153287</v>
      </c>
      <c r="D152" s="33" t="s">
        <v>10074</v>
      </c>
    </row>
    <row r="153" spans="1:4" ht="15" x14ac:dyDescent="0.25">
      <c r="A153" s="32" t="s">
        <v>1185</v>
      </c>
      <c r="B153" s="32" t="s">
        <v>1758</v>
      </c>
      <c r="C153" s="32">
        <v>730568</v>
      </c>
      <c r="D153" s="33" t="s">
        <v>10074</v>
      </c>
    </row>
    <row r="154" spans="1:4" ht="15" x14ac:dyDescent="0.25">
      <c r="A154" s="32" t="s">
        <v>1252</v>
      </c>
      <c r="B154" s="32" t="s">
        <v>1763</v>
      </c>
      <c r="C154" s="32">
        <v>110511</v>
      </c>
      <c r="D154" s="33" t="s">
        <v>10074</v>
      </c>
    </row>
    <row r="155" spans="1:4" ht="15" x14ac:dyDescent="0.25">
      <c r="A155" s="32" t="s">
        <v>80</v>
      </c>
      <c r="B155" s="32" t="s">
        <v>1769</v>
      </c>
      <c r="C155" s="32">
        <v>57030</v>
      </c>
      <c r="D155" s="33" t="s">
        <v>10074</v>
      </c>
    </row>
    <row r="156" spans="1:4" ht="15" x14ac:dyDescent="0.25">
      <c r="A156" s="32" t="s">
        <v>1179</v>
      </c>
      <c r="B156" s="32" t="s">
        <v>353</v>
      </c>
      <c r="C156" s="32">
        <v>506027</v>
      </c>
      <c r="D156" s="33" t="s">
        <v>10074</v>
      </c>
    </row>
    <row r="157" spans="1:4" ht="15" x14ac:dyDescent="0.25">
      <c r="A157" s="32" t="s">
        <v>80</v>
      </c>
      <c r="B157" s="32" t="s">
        <v>1773</v>
      </c>
      <c r="C157" s="32">
        <v>51448</v>
      </c>
      <c r="D157" s="33" t="s">
        <v>10074</v>
      </c>
    </row>
    <row r="158" spans="1:4" ht="15" x14ac:dyDescent="0.25">
      <c r="A158" s="32" t="s">
        <v>1218</v>
      </c>
      <c r="B158" s="32" t="s">
        <v>900</v>
      </c>
      <c r="C158" s="32">
        <v>230520</v>
      </c>
      <c r="D158" s="33" t="s">
        <v>10074</v>
      </c>
    </row>
    <row r="159" spans="1:4" ht="15" x14ac:dyDescent="0.25">
      <c r="A159" s="32" t="s">
        <v>1185</v>
      </c>
      <c r="B159" s="32" t="s">
        <v>1781</v>
      </c>
      <c r="C159" s="32">
        <v>731501</v>
      </c>
      <c r="D159" s="33" t="s">
        <v>10074</v>
      </c>
    </row>
    <row r="160" spans="1:4" ht="15" x14ac:dyDescent="0.25">
      <c r="A160" s="32" t="s">
        <v>1129</v>
      </c>
      <c r="B160" s="32" t="s">
        <v>286</v>
      </c>
      <c r="C160" s="32">
        <v>682538</v>
      </c>
      <c r="D160" s="33" t="s">
        <v>10074</v>
      </c>
    </row>
    <row r="161" spans="1:4" ht="15" x14ac:dyDescent="0.25">
      <c r="A161" s="32" t="s">
        <v>1222</v>
      </c>
      <c r="B161" s="32" t="s">
        <v>1469</v>
      </c>
      <c r="C161" s="32">
        <v>525038</v>
      </c>
      <c r="D161" s="33" t="s">
        <v>10074</v>
      </c>
    </row>
    <row r="162" spans="1:4" ht="15" x14ac:dyDescent="0.25">
      <c r="A162" s="32" t="s">
        <v>1165</v>
      </c>
      <c r="B162" s="32" t="s">
        <v>257</v>
      </c>
      <c r="C162" s="32">
        <v>251628</v>
      </c>
      <c r="D162" s="33" t="s">
        <v>10074</v>
      </c>
    </row>
    <row r="163" spans="1:4" ht="15" x14ac:dyDescent="0.25">
      <c r="A163" s="32" t="s">
        <v>50</v>
      </c>
      <c r="B163" s="32" t="s">
        <v>1795</v>
      </c>
      <c r="C163" s="32">
        <v>153450</v>
      </c>
      <c r="D163" s="33" t="s">
        <v>10074</v>
      </c>
    </row>
    <row r="164" spans="1:4" ht="15" x14ac:dyDescent="0.25">
      <c r="A164" s="32" t="s">
        <v>1291</v>
      </c>
      <c r="B164" s="32" t="s">
        <v>1797</v>
      </c>
      <c r="C164" s="32">
        <v>131547</v>
      </c>
      <c r="D164" s="33" t="s">
        <v>10074</v>
      </c>
    </row>
    <row r="165" spans="1:4" ht="15" x14ac:dyDescent="0.25">
      <c r="A165" s="32" t="s">
        <v>1196</v>
      </c>
      <c r="B165" s="32" t="s">
        <v>114</v>
      </c>
      <c r="C165" s="32">
        <v>195539</v>
      </c>
      <c r="D165" s="33" t="s">
        <v>10074</v>
      </c>
    </row>
    <row r="166" spans="1:4" ht="15" x14ac:dyDescent="0.25">
      <c r="A166" s="32" t="s">
        <v>1807</v>
      </c>
      <c r="B166" s="32" t="s">
        <v>1808</v>
      </c>
      <c r="C166" s="32">
        <v>861040</v>
      </c>
      <c r="D166" s="33" t="s">
        <v>10074</v>
      </c>
    </row>
    <row r="167" spans="1:4" ht="15" x14ac:dyDescent="0.25">
      <c r="A167" s="32" t="s">
        <v>1129</v>
      </c>
      <c r="B167" s="32" t="s">
        <v>984</v>
      </c>
      <c r="C167" s="32">
        <v>680507</v>
      </c>
      <c r="D167" s="33" t="s">
        <v>10074</v>
      </c>
    </row>
    <row r="168" spans="1:4" ht="15" x14ac:dyDescent="0.25">
      <c r="A168" s="32" t="s">
        <v>1538</v>
      </c>
      <c r="B168" s="32" t="s">
        <v>187</v>
      </c>
      <c r="C168" s="32">
        <v>632008</v>
      </c>
      <c r="D168" s="33" t="s">
        <v>10073</v>
      </c>
    </row>
    <row r="169" spans="1:4" ht="15" x14ac:dyDescent="0.25">
      <c r="A169" s="32" t="s">
        <v>1311</v>
      </c>
      <c r="B169" s="32" t="s">
        <v>1818</v>
      </c>
      <c r="C169" s="32">
        <v>272050</v>
      </c>
      <c r="D169" s="33" t="s">
        <v>10074</v>
      </c>
    </row>
    <row r="170" spans="1:4" ht="15" x14ac:dyDescent="0.25">
      <c r="A170" s="32" t="s">
        <v>1819</v>
      </c>
      <c r="B170" s="32" t="s">
        <v>1820</v>
      </c>
      <c r="C170" s="32">
        <v>913057</v>
      </c>
      <c r="D170" s="33" t="s">
        <v>10074</v>
      </c>
    </row>
    <row r="171" spans="1:4" ht="15" x14ac:dyDescent="0.25">
      <c r="A171" s="32" t="s">
        <v>1196</v>
      </c>
      <c r="B171" s="32" t="s">
        <v>1825</v>
      </c>
      <c r="C171" s="32">
        <v>191528</v>
      </c>
      <c r="D171" s="33" t="s">
        <v>10073</v>
      </c>
    </row>
    <row r="172" spans="1:4" ht="15" x14ac:dyDescent="0.25">
      <c r="A172" s="32" t="s">
        <v>1228</v>
      </c>
      <c r="B172" s="32" t="s">
        <v>1830</v>
      </c>
      <c r="C172" s="32">
        <v>416001</v>
      </c>
      <c r="D172" s="33" t="s">
        <v>10074</v>
      </c>
    </row>
    <row r="173" spans="1:4" ht="15" x14ac:dyDescent="0.25">
      <c r="A173" s="32" t="s">
        <v>1129</v>
      </c>
      <c r="B173" s="32" t="s">
        <v>1137</v>
      </c>
      <c r="C173" s="32">
        <v>685041</v>
      </c>
      <c r="D173" s="33" t="s">
        <v>10074</v>
      </c>
    </row>
    <row r="174" spans="1:4" ht="15" x14ac:dyDescent="0.25">
      <c r="A174" s="32" t="s">
        <v>1129</v>
      </c>
      <c r="B174" s="32" t="s">
        <v>1137</v>
      </c>
      <c r="C174" s="32">
        <v>685048</v>
      </c>
      <c r="D174" s="33" t="s">
        <v>10074</v>
      </c>
    </row>
    <row r="175" spans="1:4" ht="15" x14ac:dyDescent="0.25">
      <c r="A175" s="32" t="s">
        <v>1185</v>
      </c>
      <c r="B175" s="32" t="s">
        <v>472</v>
      </c>
      <c r="C175" s="32">
        <v>730018</v>
      </c>
      <c r="D175" s="33" t="s">
        <v>10073</v>
      </c>
    </row>
    <row r="176" spans="1:4" ht="15" x14ac:dyDescent="0.25">
      <c r="A176" s="32" t="s">
        <v>50</v>
      </c>
      <c r="B176" s="32" t="s">
        <v>1843</v>
      </c>
      <c r="C176" s="32">
        <v>155047</v>
      </c>
      <c r="D176" s="33" t="s">
        <v>10074</v>
      </c>
    </row>
    <row r="177" spans="1:4" ht="15" x14ac:dyDescent="0.25">
      <c r="A177" s="32" t="s">
        <v>1395</v>
      </c>
      <c r="B177" s="32" t="s">
        <v>718</v>
      </c>
      <c r="C177" s="32">
        <v>660007</v>
      </c>
      <c r="D177" s="33" t="s">
        <v>10073</v>
      </c>
    </row>
    <row r="178" spans="1:4" ht="15" x14ac:dyDescent="0.25">
      <c r="A178" s="32" t="s">
        <v>80</v>
      </c>
      <c r="B178" s="32" t="s">
        <v>432</v>
      </c>
      <c r="C178" s="32">
        <v>51030</v>
      </c>
      <c r="D178" s="33" t="s">
        <v>10073</v>
      </c>
    </row>
    <row r="179" spans="1:4" ht="15" x14ac:dyDescent="0.25">
      <c r="A179" s="32" t="s">
        <v>1222</v>
      </c>
      <c r="B179" s="32" t="s">
        <v>1469</v>
      </c>
      <c r="C179" s="32">
        <v>525030</v>
      </c>
      <c r="D179" s="33" t="s">
        <v>10074</v>
      </c>
    </row>
    <row r="180" spans="1:4" ht="15" x14ac:dyDescent="0.25">
      <c r="A180" s="32" t="s">
        <v>1278</v>
      </c>
      <c r="B180" s="32" t="s">
        <v>1426</v>
      </c>
      <c r="C180" s="32">
        <v>201058</v>
      </c>
      <c r="D180" s="33" t="s">
        <v>10074</v>
      </c>
    </row>
    <row r="181" spans="1:4" ht="15" x14ac:dyDescent="0.25">
      <c r="A181" s="32" t="s">
        <v>1196</v>
      </c>
      <c r="B181" s="32" t="s">
        <v>1859</v>
      </c>
      <c r="C181" s="32">
        <v>190509</v>
      </c>
      <c r="D181" s="33" t="s">
        <v>10074</v>
      </c>
    </row>
    <row r="182" spans="1:4" ht="15" x14ac:dyDescent="0.25">
      <c r="A182" s="32" t="s">
        <v>1306</v>
      </c>
      <c r="B182" s="32" t="s">
        <v>1863</v>
      </c>
      <c r="C182" s="32">
        <v>84047</v>
      </c>
      <c r="D182" s="33" t="s">
        <v>10074</v>
      </c>
    </row>
    <row r="183" spans="1:4" ht="15" x14ac:dyDescent="0.25">
      <c r="A183" s="32" t="s">
        <v>1819</v>
      </c>
      <c r="B183" s="32" t="s">
        <v>779</v>
      </c>
      <c r="C183" s="32">
        <v>915010</v>
      </c>
      <c r="D183" s="33" t="s">
        <v>10074</v>
      </c>
    </row>
    <row r="184" spans="1:4" ht="15" x14ac:dyDescent="0.25">
      <c r="A184" s="32" t="s">
        <v>1222</v>
      </c>
      <c r="B184" s="32" t="s">
        <v>1868</v>
      </c>
      <c r="C184" s="32">
        <v>527007</v>
      </c>
      <c r="D184" s="33" t="s">
        <v>10074</v>
      </c>
    </row>
    <row r="185" spans="1:4" ht="15" x14ac:dyDescent="0.25">
      <c r="A185" s="32" t="s">
        <v>1185</v>
      </c>
      <c r="B185" s="32" t="s">
        <v>110</v>
      </c>
      <c r="C185" s="32">
        <v>735058</v>
      </c>
      <c r="D185" s="33" t="s">
        <v>10074</v>
      </c>
    </row>
    <row r="186" spans="1:4" ht="15" x14ac:dyDescent="0.25">
      <c r="A186" s="32" t="s">
        <v>1252</v>
      </c>
      <c r="B186" s="32" t="s">
        <v>1877</v>
      </c>
      <c r="C186" s="32">
        <v>110841</v>
      </c>
      <c r="D186" s="33" t="s">
        <v>10074</v>
      </c>
    </row>
    <row r="187" spans="1:4" ht="15" x14ac:dyDescent="0.25">
      <c r="A187" s="32" t="s">
        <v>1222</v>
      </c>
      <c r="B187" s="32" t="s">
        <v>631</v>
      </c>
      <c r="C187" s="32">
        <v>527580</v>
      </c>
      <c r="D187" s="33" t="s">
        <v>10074</v>
      </c>
    </row>
    <row r="188" spans="1:4" ht="15" x14ac:dyDescent="0.25">
      <c r="A188" s="32" t="s">
        <v>1165</v>
      </c>
      <c r="B188" s="32" t="s">
        <v>956</v>
      </c>
      <c r="C188" s="32">
        <v>250051</v>
      </c>
      <c r="D188" s="33" t="s">
        <v>10073</v>
      </c>
    </row>
    <row r="189" spans="1:4" ht="15" x14ac:dyDescent="0.25">
      <c r="A189" s="32" t="s">
        <v>189</v>
      </c>
      <c r="B189" s="32" t="s">
        <v>579</v>
      </c>
      <c r="C189" s="32">
        <v>170008</v>
      </c>
      <c r="D189" s="33" t="s">
        <v>10073</v>
      </c>
    </row>
    <row r="190" spans="1:4" ht="15" x14ac:dyDescent="0.25">
      <c r="A190" s="32" t="s">
        <v>1137</v>
      </c>
      <c r="B190" s="32" t="s">
        <v>690</v>
      </c>
      <c r="C190" s="32">
        <v>706037</v>
      </c>
      <c r="D190" s="33" t="s">
        <v>10074</v>
      </c>
    </row>
    <row r="191" spans="1:4" ht="15" x14ac:dyDescent="0.25">
      <c r="A191" s="32" t="s">
        <v>1222</v>
      </c>
      <c r="B191" s="32" t="s">
        <v>1895</v>
      </c>
      <c r="C191" s="32">
        <v>527060</v>
      </c>
      <c r="D191" s="33" t="s">
        <v>10074</v>
      </c>
    </row>
    <row r="192" spans="1:4" ht="15" x14ac:dyDescent="0.25">
      <c r="A192" s="32" t="s">
        <v>50</v>
      </c>
      <c r="B192" s="32" t="s">
        <v>585</v>
      </c>
      <c r="C192" s="32">
        <v>154827</v>
      </c>
      <c r="D192" s="33" t="s">
        <v>10074</v>
      </c>
    </row>
    <row r="193" spans="1:4" ht="15" x14ac:dyDescent="0.25">
      <c r="A193" s="32" t="s">
        <v>1899</v>
      </c>
      <c r="B193" s="32" t="s">
        <v>405</v>
      </c>
      <c r="C193" s="32">
        <v>814057</v>
      </c>
      <c r="D193" s="33" t="s">
        <v>10074</v>
      </c>
    </row>
    <row r="194" spans="1:4" ht="15" x14ac:dyDescent="0.25">
      <c r="A194" s="32" t="s">
        <v>1137</v>
      </c>
      <c r="B194" s="32" t="s">
        <v>952</v>
      </c>
      <c r="C194" s="32">
        <v>700001</v>
      </c>
      <c r="D194" s="33" t="s">
        <v>10073</v>
      </c>
    </row>
    <row r="195" spans="1:4" ht="15" x14ac:dyDescent="0.25">
      <c r="A195" s="32" t="s">
        <v>1137</v>
      </c>
      <c r="B195" s="32" t="s">
        <v>420</v>
      </c>
      <c r="C195" s="32">
        <v>702057</v>
      </c>
      <c r="D195" s="33" t="s">
        <v>10074</v>
      </c>
    </row>
    <row r="196" spans="1:4" ht="15" x14ac:dyDescent="0.25">
      <c r="A196" s="32" t="s">
        <v>1899</v>
      </c>
      <c r="B196" s="32" t="s">
        <v>932</v>
      </c>
      <c r="C196" s="32">
        <v>815017</v>
      </c>
      <c r="D196" s="33" t="s">
        <v>10074</v>
      </c>
    </row>
    <row r="197" spans="1:4" ht="15" x14ac:dyDescent="0.25">
      <c r="A197" s="32" t="s">
        <v>1185</v>
      </c>
      <c r="B197" s="32" t="s">
        <v>448</v>
      </c>
      <c r="C197" s="32">
        <v>733558</v>
      </c>
      <c r="D197" s="33" t="s">
        <v>10074</v>
      </c>
    </row>
    <row r="198" spans="1:4" ht="15" x14ac:dyDescent="0.25">
      <c r="A198" s="32" t="s">
        <v>1129</v>
      </c>
      <c r="B198" s="32" t="s">
        <v>1918</v>
      </c>
      <c r="C198" s="32">
        <v>680547</v>
      </c>
      <c r="D198" s="33" t="s">
        <v>10074</v>
      </c>
    </row>
    <row r="199" spans="1:4" ht="15" x14ac:dyDescent="0.25">
      <c r="A199" s="32" t="s">
        <v>1252</v>
      </c>
      <c r="B199" s="32" t="s">
        <v>1924</v>
      </c>
      <c r="C199" s="32">
        <v>111161</v>
      </c>
      <c r="D199" s="33" t="s">
        <v>10074</v>
      </c>
    </row>
    <row r="200" spans="1:4" ht="15" x14ac:dyDescent="0.25">
      <c r="A200" s="32" t="s">
        <v>1129</v>
      </c>
      <c r="B200" s="32" t="s">
        <v>424</v>
      </c>
      <c r="C200" s="32">
        <v>683037</v>
      </c>
      <c r="D200" s="33" t="s">
        <v>10074</v>
      </c>
    </row>
    <row r="201" spans="1:4" ht="15" x14ac:dyDescent="0.25">
      <c r="A201" s="32" t="s">
        <v>1222</v>
      </c>
      <c r="B201" s="32" t="s">
        <v>1935</v>
      </c>
      <c r="C201" s="32">
        <v>526520</v>
      </c>
      <c r="D201" s="33" t="s">
        <v>10074</v>
      </c>
    </row>
    <row r="202" spans="1:4" ht="15" x14ac:dyDescent="0.25">
      <c r="A202" s="32" t="s">
        <v>1311</v>
      </c>
      <c r="B202" s="32" t="s">
        <v>1936</v>
      </c>
      <c r="C202" s="32">
        <v>278037</v>
      </c>
      <c r="D202" s="33" t="s">
        <v>10074</v>
      </c>
    </row>
    <row r="203" spans="1:4" ht="15" x14ac:dyDescent="0.25">
      <c r="A203" s="32" t="s">
        <v>1151</v>
      </c>
      <c r="B203" s="32" t="s">
        <v>466</v>
      </c>
      <c r="C203" s="32">
        <v>443027</v>
      </c>
      <c r="D203" s="33" t="s">
        <v>10074</v>
      </c>
    </row>
    <row r="204" spans="1:4" ht="15" x14ac:dyDescent="0.25">
      <c r="A204" s="32" t="s">
        <v>1291</v>
      </c>
      <c r="B204" s="32" t="s">
        <v>1944</v>
      </c>
      <c r="C204" s="32">
        <v>131040</v>
      </c>
      <c r="D204" s="33" t="s">
        <v>10074</v>
      </c>
    </row>
    <row r="205" spans="1:4" ht="15" x14ac:dyDescent="0.25">
      <c r="A205" s="32" t="s">
        <v>80</v>
      </c>
      <c r="B205" s="32" t="s">
        <v>1949</v>
      </c>
      <c r="C205" s="32">
        <v>57050</v>
      </c>
      <c r="D205" s="33" t="s">
        <v>10074</v>
      </c>
    </row>
    <row r="206" spans="1:4" ht="15" x14ac:dyDescent="0.25">
      <c r="A206" s="32" t="s">
        <v>80</v>
      </c>
      <c r="B206" s="32" t="s">
        <v>1950</v>
      </c>
      <c r="C206" s="32">
        <v>54828</v>
      </c>
      <c r="D206" s="33" t="s">
        <v>10074</v>
      </c>
    </row>
    <row r="207" spans="1:4" ht="15" x14ac:dyDescent="0.25">
      <c r="A207" s="32" t="s">
        <v>1165</v>
      </c>
      <c r="B207" s="32" t="s">
        <v>1085</v>
      </c>
      <c r="C207" s="32">
        <v>250818</v>
      </c>
      <c r="D207" s="33" t="s">
        <v>10074</v>
      </c>
    </row>
    <row r="208" spans="1:4" ht="15" x14ac:dyDescent="0.25">
      <c r="A208" s="32" t="s">
        <v>1218</v>
      </c>
      <c r="B208" s="32" t="s">
        <v>827</v>
      </c>
      <c r="C208" s="32">
        <v>232557</v>
      </c>
      <c r="D208" s="33" t="s">
        <v>10073</v>
      </c>
    </row>
    <row r="209" spans="1:4" ht="15" x14ac:dyDescent="0.25">
      <c r="A209" s="32" t="s">
        <v>80</v>
      </c>
      <c r="B209" s="32" t="s">
        <v>1964</v>
      </c>
      <c r="C209" s="32">
        <v>53467</v>
      </c>
      <c r="D209" s="33" t="s">
        <v>10074</v>
      </c>
    </row>
    <row r="210" spans="1:4" ht="15" x14ac:dyDescent="0.25">
      <c r="A210" s="32" t="s">
        <v>50</v>
      </c>
      <c r="B210" s="32" t="s">
        <v>1589</v>
      </c>
      <c r="C210" s="32">
        <v>150610</v>
      </c>
      <c r="D210" s="33" t="s">
        <v>10074</v>
      </c>
    </row>
    <row r="211" spans="1:4" ht="15" x14ac:dyDescent="0.25">
      <c r="A211" s="32" t="s">
        <v>1970</v>
      </c>
      <c r="B211" s="32" t="s">
        <v>1971</v>
      </c>
      <c r="C211" s="32">
        <v>990001</v>
      </c>
      <c r="D211" s="33" t="s">
        <v>10074</v>
      </c>
    </row>
    <row r="212" spans="1:4" ht="15" x14ac:dyDescent="0.25">
      <c r="A212" s="32" t="s">
        <v>80</v>
      </c>
      <c r="B212" s="32" t="s">
        <v>1974</v>
      </c>
      <c r="C212" s="32">
        <v>57457</v>
      </c>
      <c r="D212" s="33" t="s">
        <v>10074</v>
      </c>
    </row>
    <row r="213" spans="1:4" ht="15" x14ac:dyDescent="0.25">
      <c r="A213" s="32" t="s">
        <v>1285</v>
      </c>
      <c r="B213" s="32" t="s">
        <v>158</v>
      </c>
      <c r="C213" s="32">
        <v>764503</v>
      </c>
      <c r="D213" s="33" t="s">
        <v>10074</v>
      </c>
    </row>
    <row r="214" spans="1:4" ht="15" x14ac:dyDescent="0.25">
      <c r="A214" s="32" t="s">
        <v>189</v>
      </c>
      <c r="B214" s="32" t="s">
        <v>1078</v>
      </c>
      <c r="C214" s="32">
        <v>176007</v>
      </c>
      <c r="D214" s="33" t="s">
        <v>10073</v>
      </c>
    </row>
    <row r="215" spans="1:4" ht="15" x14ac:dyDescent="0.25">
      <c r="A215" s="32" t="s">
        <v>1196</v>
      </c>
      <c r="B215" s="32" t="s">
        <v>781</v>
      </c>
      <c r="C215" s="32">
        <v>191501</v>
      </c>
      <c r="D215" s="33" t="s">
        <v>10073</v>
      </c>
    </row>
    <row r="216" spans="1:4" ht="15" x14ac:dyDescent="0.25">
      <c r="A216" s="32" t="s">
        <v>1196</v>
      </c>
      <c r="B216" s="32" t="s">
        <v>526</v>
      </c>
      <c r="C216" s="32">
        <v>194007</v>
      </c>
      <c r="D216" s="33" t="s">
        <v>10074</v>
      </c>
    </row>
    <row r="217" spans="1:4" ht="15" x14ac:dyDescent="0.25">
      <c r="A217" s="32" t="s">
        <v>1129</v>
      </c>
      <c r="B217" s="32" t="s">
        <v>906</v>
      </c>
      <c r="C217" s="32">
        <v>686537</v>
      </c>
      <c r="D217" s="33" t="s">
        <v>10074</v>
      </c>
    </row>
    <row r="218" spans="1:4" ht="15" x14ac:dyDescent="0.25">
      <c r="A218" s="32" t="s">
        <v>1278</v>
      </c>
      <c r="B218" s="32" t="s">
        <v>1058</v>
      </c>
      <c r="C218" s="32">
        <v>200002</v>
      </c>
      <c r="D218" s="33" t="s">
        <v>10073</v>
      </c>
    </row>
    <row r="219" spans="1:4" ht="15" x14ac:dyDescent="0.25">
      <c r="A219" s="32" t="s">
        <v>80</v>
      </c>
      <c r="B219" s="32" t="s">
        <v>2002</v>
      </c>
      <c r="C219" s="32">
        <v>56438</v>
      </c>
      <c r="D219" s="33" t="s">
        <v>10074</v>
      </c>
    </row>
    <row r="220" spans="1:4" ht="15" x14ac:dyDescent="0.25">
      <c r="A220" s="32" t="s">
        <v>1228</v>
      </c>
      <c r="B220" s="32" t="s">
        <v>2006</v>
      </c>
      <c r="C220" s="32">
        <v>413008</v>
      </c>
      <c r="D220" s="33" t="s">
        <v>10074</v>
      </c>
    </row>
    <row r="221" spans="1:4" ht="15" x14ac:dyDescent="0.25">
      <c r="A221" s="32" t="s">
        <v>80</v>
      </c>
      <c r="B221" s="32" t="s">
        <v>2012</v>
      </c>
      <c r="C221" s="32">
        <v>57857</v>
      </c>
      <c r="D221" s="33" t="s">
        <v>10074</v>
      </c>
    </row>
    <row r="222" spans="1:4" ht="15" x14ac:dyDescent="0.25">
      <c r="A222" s="32" t="s">
        <v>1222</v>
      </c>
      <c r="B222" s="32" t="s">
        <v>1808</v>
      </c>
      <c r="C222" s="32">
        <v>521060</v>
      </c>
      <c r="D222" s="33" t="s">
        <v>10074</v>
      </c>
    </row>
    <row r="223" spans="1:4" ht="15" x14ac:dyDescent="0.25">
      <c r="A223" s="32" t="s">
        <v>1306</v>
      </c>
      <c r="B223" s="32" t="s">
        <v>127</v>
      </c>
      <c r="C223" s="32">
        <v>80011</v>
      </c>
      <c r="D223" s="33" t="s">
        <v>10073</v>
      </c>
    </row>
    <row r="224" spans="1:4" ht="15" x14ac:dyDescent="0.25">
      <c r="A224" s="32" t="s">
        <v>1218</v>
      </c>
      <c r="B224" s="32" t="s">
        <v>625</v>
      </c>
      <c r="C224" s="32">
        <v>230017</v>
      </c>
      <c r="D224" s="33" t="s">
        <v>10073</v>
      </c>
    </row>
    <row r="225" spans="1:4" ht="15" x14ac:dyDescent="0.25">
      <c r="A225" s="32" t="s">
        <v>1259</v>
      </c>
      <c r="B225" s="32" t="s">
        <v>282</v>
      </c>
      <c r="C225" s="32">
        <v>547050</v>
      </c>
      <c r="D225" s="33" t="s">
        <v>10074</v>
      </c>
    </row>
    <row r="226" spans="1:4" ht="15" x14ac:dyDescent="0.25">
      <c r="A226" s="32" t="s">
        <v>50</v>
      </c>
      <c r="B226" s="32" t="s">
        <v>559</v>
      </c>
      <c r="C226" s="32">
        <v>152847</v>
      </c>
      <c r="D226" s="33" t="s">
        <v>10074</v>
      </c>
    </row>
    <row r="227" spans="1:4" ht="15" x14ac:dyDescent="0.25">
      <c r="A227" s="32" t="s">
        <v>80</v>
      </c>
      <c r="B227" s="32" t="s">
        <v>2034</v>
      </c>
      <c r="C227" s="32">
        <v>57837</v>
      </c>
      <c r="D227" s="33" t="s">
        <v>10074</v>
      </c>
    </row>
    <row r="228" spans="1:4" ht="15" x14ac:dyDescent="0.25">
      <c r="A228" s="32" t="s">
        <v>1222</v>
      </c>
      <c r="B228" s="32" t="s">
        <v>2040</v>
      </c>
      <c r="C228" s="32">
        <v>524527</v>
      </c>
      <c r="D228" s="33" t="s">
        <v>10074</v>
      </c>
    </row>
    <row r="229" spans="1:4" ht="15" x14ac:dyDescent="0.25">
      <c r="A229" s="32" t="s">
        <v>1291</v>
      </c>
      <c r="B229" s="32" t="s">
        <v>2044</v>
      </c>
      <c r="C229" s="32">
        <v>132047</v>
      </c>
      <c r="D229" s="33" t="s">
        <v>10074</v>
      </c>
    </row>
    <row r="230" spans="1:4" ht="15" x14ac:dyDescent="0.25">
      <c r="A230" s="32" t="s">
        <v>1129</v>
      </c>
      <c r="B230" s="32" t="s">
        <v>123</v>
      </c>
      <c r="C230" s="32">
        <v>687039</v>
      </c>
      <c r="D230" s="33" t="s">
        <v>10074</v>
      </c>
    </row>
    <row r="231" spans="1:4" ht="15" x14ac:dyDescent="0.25">
      <c r="A231" s="32" t="s">
        <v>1165</v>
      </c>
      <c r="B231" s="32" t="s">
        <v>71</v>
      </c>
      <c r="C231" s="32">
        <v>253047</v>
      </c>
      <c r="D231" s="33" t="s">
        <v>10074</v>
      </c>
    </row>
    <row r="232" spans="1:4" ht="15" x14ac:dyDescent="0.25">
      <c r="A232" s="32" t="s">
        <v>1259</v>
      </c>
      <c r="B232" s="32" t="s">
        <v>307</v>
      </c>
      <c r="C232" s="32">
        <v>540007</v>
      </c>
      <c r="D232" s="33" t="s">
        <v>10074</v>
      </c>
    </row>
    <row r="233" spans="1:4" ht="15" x14ac:dyDescent="0.25">
      <c r="A233" s="32" t="s">
        <v>1379</v>
      </c>
      <c r="B233" s="32" t="s">
        <v>2060</v>
      </c>
      <c r="C233" s="32">
        <v>184010</v>
      </c>
      <c r="D233" s="33" t="s">
        <v>10074</v>
      </c>
    </row>
    <row r="234" spans="1:4" ht="15" x14ac:dyDescent="0.25">
      <c r="A234" s="32" t="s">
        <v>1222</v>
      </c>
      <c r="B234" s="32" t="s">
        <v>2061</v>
      </c>
      <c r="C234" s="32">
        <v>526027</v>
      </c>
      <c r="D234" s="33" t="s">
        <v>10074</v>
      </c>
    </row>
    <row r="235" spans="1:4" ht="15" x14ac:dyDescent="0.25">
      <c r="A235" s="32" t="s">
        <v>1306</v>
      </c>
      <c r="B235" s="32" t="s">
        <v>2066</v>
      </c>
      <c r="C235" s="32">
        <v>82040</v>
      </c>
      <c r="D235" s="33" t="s">
        <v>10074</v>
      </c>
    </row>
    <row r="236" spans="1:4" ht="15" x14ac:dyDescent="0.25">
      <c r="A236" s="32" t="s">
        <v>80</v>
      </c>
      <c r="B236" s="32" t="s">
        <v>593</v>
      </c>
      <c r="C236" s="32">
        <v>50040</v>
      </c>
      <c r="D236" s="33" t="s">
        <v>10073</v>
      </c>
    </row>
    <row r="237" spans="1:4" ht="15" x14ac:dyDescent="0.25">
      <c r="A237" s="32" t="s">
        <v>1970</v>
      </c>
      <c r="B237" s="32" t="s">
        <v>2073</v>
      </c>
      <c r="C237" s="32">
        <v>992009</v>
      </c>
      <c r="D237" s="33" t="s">
        <v>10074</v>
      </c>
    </row>
    <row r="238" spans="1:4" ht="15" x14ac:dyDescent="0.25">
      <c r="A238" s="32" t="s">
        <v>1129</v>
      </c>
      <c r="B238" s="32" t="s">
        <v>2078</v>
      </c>
      <c r="C238" s="32">
        <v>686029</v>
      </c>
      <c r="D238" s="33" t="s">
        <v>10074</v>
      </c>
    </row>
    <row r="239" spans="1:4" ht="15" x14ac:dyDescent="0.25">
      <c r="A239" s="32" t="s">
        <v>2082</v>
      </c>
      <c r="B239" s="32" t="s">
        <v>442</v>
      </c>
      <c r="C239" s="32">
        <v>942057</v>
      </c>
      <c r="D239" s="33" t="s">
        <v>10074</v>
      </c>
    </row>
    <row r="240" spans="1:4" ht="15" x14ac:dyDescent="0.25">
      <c r="A240" s="32" t="s">
        <v>1165</v>
      </c>
      <c r="B240" s="32" t="s">
        <v>1300</v>
      </c>
      <c r="C240" s="32">
        <v>253620</v>
      </c>
      <c r="D240" s="33" t="s">
        <v>10074</v>
      </c>
    </row>
    <row r="241" spans="1:4" ht="15" x14ac:dyDescent="0.25">
      <c r="A241" s="32" t="s">
        <v>1218</v>
      </c>
      <c r="B241" s="32" t="s">
        <v>2085</v>
      </c>
      <c r="C241" s="32">
        <v>234010</v>
      </c>
      <c r="D241" s="33" t="s">
        <v>10074</v>
      </c>
    </row>
    <row r="242" spans="1:4" ht="15" x14ac:dyDescent="0.25">
      <c r="A242" s="32" t="s">
        <v>1165</v>
      </c>
      <c r="B242" s="32" t="s">
        <v>71</v>
      </c>
      <c r="C242" s="32">
        <v>253040</v>
      </c>
      <c r="D242" s="33" t="s">
        <v>10074</v>
      </c>
    </row>
    <row r="243" spans="1:4" ht="15" x14ac:dyDescent="0.25">
      <c r="A243" s="32" t="s">
        <v>50</v>
      </c>
      <c r="B243" s="32" t="s">
        <v>918</v>
      </c>
      <c r="C243" s="32">
        <v>150487</v>
      </c>
      <c r="D243" s="33" t="s">
        <v>10074</v>
      </c>
    </row>
    <row r="244" spans="1:4" ht="15" x14ac:dyDescent="0.25">
      <c r="A244" s="32" t="s">
        <v>50</v>
      </c>
      <c r="B244" s="32" t="s">
        <v>1070</v>
      </c>
      <c r="C244" s="32">
        <v>154001</v>
      </c>
      <c r="D244" s="33" t="s">
        <v>10074</v>
      </c>
    </row>
    <row r="245" spans="1:4" ht="15" x14ac:dyDescent="0.25">
      <c r="A245" s="32" t="s">
        <v>1306</v>
      </c>
      <c r="B245" s="32" t="s">
        <v>2096</v>
      </c>
      <c r="C245" s="32">
        <v>81028</v>
      </c>
      <c r="D245" s="33" t="s">
        <v>10074</v>
      </c>
    </row>
    <row r="246" spans="1:4" ht="15" x14ac:dyDescent="0.25">
      <c r="A246" s="32" t="s">
        <v>80</v>
      </c>
      <c r="B246" s="32" t="s">
        <v>910</v>
      </c>
      <c r="C246" s="32">
        <v>55057</v>
      </c>
      <c r="D246" s="33" t="s">
        <v>10074</v>
      </c>
    </row>
    <row r="247" spans="1:4" ht="15" x14ac:dyDescent="0.25">
      <c r="A247" s="32" t="s">
        <v>1306</v>
      </c>
      <c r="B247" s="32" t="s">
        <v>2104</v>
      </c>
      <c r="C247" s="32">
        <v>85001</v>
      </c>
      <c r="D247" s="33" t="s">
        <v>10074</v>
      </c>
    </row>
    <row r="248" spans="1:4" ht="15" x14ac:dyDescent="0.25">
      <c r="A248" s="32" t="s">
        <v>1165</v>
      </c>
      <c r="B248" s="32" t="s">
        <v>96</v>
      </c>
      <c r="C248" s="32">
        <v>252008</v>
      </c>
      <c r="D248" s="33" t="s">
        <v>10074</v>
      </c>
    </row>
    <row r="249" spans="1:4" ht="15" x14ac:dyDescent="0.25">
      <c r="A249" s="32" t="s">
        <v>1252</v>
      </c>
      <c r="B249" s="32" t="s">
        <v>2110</v>
      </c>
      <c r="C249" s="32">
        <v>111221</v>
      </c>
      <c r="D249" s="33" t="s">
        <v>10074</v>
      </c>
    </row>
    <row r="250" spans="1:4" ht="15" x14ac:dyDescent="0.25">
      <c r="A250" s="32" t="s">
        <v>1151</v>
      </c>
      <c r="B250" s="32" t="s">
        <v>805</v>
      </c>
      <c r="C250" s="32">
        <v>440003</v>
      </c>
      <c r="D250" s="33" t="s">
        <v>10074</v>
      </c>
    </row>
    <row r="251" spans="1:4" ht="15" x14ac:dyDescent="0.25">
      <c r="A251" s="32" t="s">
        <v>1151</v>
      </c>
      <c r="B251" s="32" t="s">
        <v>403</v>
      </c>
      <c r="C251" s="32">
        <v>444010</v>
      </c>
      <c r="D251" s="33" t="s">
        <v>10074</v>
      </c>
    </row>
    <row r="252" spans="1:4" ht="15" x14ac:dyDescent="0.25">
      <c r="A252" s="32" t="s">
        <v>1218</v>
      </c>
      <c r="B252" s="32" t="s">
        <v>2117</v>
      </c>
      <c r="C252" s="32">
        <v>233501</v>
      </c>
      <c r="D252" s="33" t="s">
        <v>10074</v>
      </c>
    </row>
    <row r="253" spans="1:4" ht="15" x14ac:dyDescent="0.25">
      <c r="A253" s="32" t="s">
        <v>1196</v>
      </c>
      <c r="B253" s="32" t="s">
        <v>2121</v>
      </c>
      <c r="C253" s="32">
        <v>192027</v>
      </c>
      <c r="D253" s="33" t="s">
        <v>10074</v>
      </c>
    </row>
    <row r="254" spans="1:4" ht="15" x14ac:dyDescent="0.25">
      <c r="A254" s="32" t="s">
        <v>1151</v>
      </c>
      <c r="B254" s="32" t="s">
        <v>1050</v>
      </c>
      <c r="C254" s="32">
        <v>441048</v>
      </c>
      <c r="D254" s="33" t="s">
        <v>10074</v>
      </c>
    </row>
    <row r="255" spans="1:4" ht="15" x14ac:dyDescent="0.25">
      <c r="A255" s="32" t="s">
        <v>1291</v>
      </c>
      <c r="B255" s="32" t="s">
        <v>2128</v>
      </c>
      <c r="C255" s="32">
        <v>131028</v>
      </c>
      <c r="D255" s="33" t="s">
        <v>10074</v>
      </c>
    </row>
    <row r="256" spans="1:4" ht="15" x14ac:dyDescent="0.25">
      <c r="A256" s="32" t="s">
        <v>1222</v>
      </c>
      <c r="B256" s="32" t="s">
        <v>2133</v>
      </c>
      <c r="C256" s="32">
        <v>520530</v>
      </c>
      <c r="D256" s="33" t="s">
        <v>10074</v>
      </c>
    </row>
    <row r="257" spans="1:4" ht="15" x14ac:dyDescent="0.25">
      <c r="A257" s="32" t="s">
        <v>1151</v>
      </c>
      <c r="B257" s="32" t="s">
        <v>871</v>
      </c>
      <c r="C257" s="32">
        <v>444037</v>
      </c>
      <c r="D257" s="33" t="s">
        <v>10074</v>
      </c>
    </row>
    <row r="258" spans="1:4" ht="15" x14ac:dyDescent="0.25">
      <c r="A258" s="32" t="s">
        <v>1306</v>
      </c>
      <c r="B258" s="32" t="s">
        <v>127</v>
      </c>
      <c r="C258" s="32">
        <v>80016</v>
      </c>
      <c r="D258" s="33" t="s">
        <v>10073</v>
      </c>
    </row>
    <row r="259" spans="1:4" ht="15" x14ac:dyDescent="0.25">
      <c r="A259" s="32" t="s">
        <v>80</v>
      </c>
      <c r="B259" s="32" t="s">
        <v>2146</v>
      </c>
      <c r="C259" s="32">
        <v>56860</v>
      </c>
      <c r="D259" s="33" t="s">
        <v>10074</v>
      </c>
    </row>
    <row r="260" spans="1:4" ht="15" x14ac:dyDescent="0.25">
      <c r="A260" s="32" t="s">
        <v>1151</v>
      </c>
      <c r="B260" s="32" t="s">
        <v>53</v>
      </c>
      <c r="C260" s="32">
        <v>443007</v>
      </c>
      <c r="D260" s="33" t="s">
        <v>10074</v>
      </c>
    </row>
    <row r="261" spans="1:4" ht="15" x14ac:dyDescent="0.25">
      <c r="A261" s="32" t="s">
        <v>1222</v>
      </c>
      <c r="B261" s="32" t="s">
        <v>2150</v>
      </c>
      <c r="C261" s="32">
        <v>523540</v>
      </c>
      <c r="D261" s="33" t="s">
        <v>10074</v>
      </c>
    </row>
    <row r="262" spans="1:4" ht="15" x14ac:dyDescent="0.25">
      <c r="A262" s="32" t="s">
        <v>50</v>
      </c>
      <c r="B262" s="32" t="s">
        <v>666</v>
      </c>
      <c r="C262" s="32">
        <v>155060</v>
      </c>
      <c r="D262" s="33" t="s">
        <v>10074</v>
      </c>
    </row>
    <row r="263" spans="1:4" ht="15" x14ac:dyDescent="0.25">
      <c r="A263" s="32" t="s">
        <v>1196</v>
      </c>
      <c r="B263" s="32" t="s">
        <v>2153</v>
      </c>
      <c r="C263" s="32">
        <v>196038</v>
      </c>
      <c r="D263" s="33" t="s">
        <v>10074</v>
      </c>
    </row>
    <row r="264" spans="1:4" ht="15" x14ac:dyDescent="0.25">
      <c r="A264" s="32" t="s">
        <v>2082</v>
      </c>
      <c r="B264" s="32" t="s">
        <v>2158</v>
      </c>
      <c r="C264" s="32">
        <v>944058</v>
      </c>
      <c r="D264" s="33" t="s">
        <v>10074</v>
      </c>
    </row>
    <row r="265" spans="1:4" ht="15" x14ac:dyDescent="0.25">
      <c r="A265" s="32" t="s">
        <v>2082</v>
      </c>
      <c r="B265" s="32" t="s">
        <v>2163</v>
      </c>
      <c r="C265" s="32">
        <v>944018</v>
      </c>
      <c r="D265" s="33" t="s">
        <v>10074</v>
      </c>
    </row>
    <row r="266" spans="1:4" ht="15" x14ac:dyDescent="0.25">
      <c r="A266" s="32" t="s">
        <v>1222</v>
      </c>
      <c r="B266" s="32" t="s">
        <v>2168</v>
      </c>
      <c r="C266" s="32">
        <v>526001</v>
      </c>
      <c r="D266" s="33" t="s">
        <v>10074</v>
      </c>
    </row>
    <row r="267" spans="1:4" ht="15" x14ac:dyDescent="0.25">
      <c r="A267" s="32" t="s">
        <v>1151</v>
      </c>
      <c r="B267" s="32" t="s">
        <v>871</v>
      </c>
      <c r="C267" s="32">
        <v>444030</v>
      </c>
      <c r="D267" s="33" t="s">
        <v>10074</v>
      </c>
    </row>
    <row r="268" spans="1:4" ht="15" x14ac:dyDescent="0.25">
      <c r="A268" s="32" t="s">
        <v>80</v>
      </c>
      <c r="B268" s="32" t="s">
        <v>2172</v>
      </c>
      <c r="C268" s="32">
        <v>51417</v>
      </c>
      <c r="D268" s="33" t="s">
        <v>10074</v>
      </c>
    </row>
    <row r="269" spans="1:4" ht="15" x14ac:dyDescent="0.25">
      <c r="A269" s="32" t="s">
        <v>1158</v>
      </c>
      <c r="B269" s="32" t="s">
        <v>89</v>
      </c>
      <c r="C269" s="32">
        <v>472007</v>
      </c>
      <c r="D269" s="33" t="s">
        <v>10074</v>
      </c>
    </row>
    <row r="270" spans="1:4" ht="15" x14ac:dyDescent="0.25">
      <c r="A270" s="32" t="s">
        <v>1185</v>
      </c>
      <c r="B270" s="32" t="s">
        <v>319</v>
      </c>
      <c r="C270" s="32">
        <v>734540</v>
      </c>
      <c r="D270" s="33" t="s">
        <v>10074</v>
      </c>
    </row>
    <row r="271" spans="1:4" ht="15" x14ac:dyDescent="0.25">
      <c r="A271" s="32" t="s">
        <v>1285</v>
      </c>
      <c r="B271" s="32" t="s">
        <v>191</v>
      </c>
      <c r="C271" s="32">
        <v>760011</v>
      </c>
      <c r="D271" s="33" t="s">
        <v>10074</v>
      </c>
    </row>
    <row r="272" spans="1:4" ht="15" x14ac:dyDescent="0.25">
      <c r="A272" s="32" t="s">
        <v>1137</v>
      </c>
      <c r="B272" s="32" t="s">
        <v>837</v>
      </c>
      <c r="C272" s="32">
        <v>705077</v>
      </c>
      <c r="D272" s="33" t="s">
        <v>10073</v>
      </c>
    </row>
    <row r="273" spans="1:4" ht="15" x14ac:dyDescent="0.25">
      <c r="A273" s="32" t="s">
        <v>1129</v>
      </c>
      <c r="B273" s="32" t="s">
        <v>2191</v>
      </c>
      <c r="C273" s="32">
        <v>683571</v>
      </c>
      <c r="D273" s="33" t="s">
        <v>10074</v>
      </c>
    </row>
    <row r="274" spans="1:4" ht="15" x14ac:dyDescent="0.25">
      <c r="A274" s="32" t="s">
        <v>50</v>
      </c>
      <c r="B274" s="32" t="s">
        <v>966</v>
      </c>
      <c r="C274" s="32">
        <v>152211</v>
      </c>
      <c r="D274" s="33" t="s">
        <v>10073</v>
      </c>
    </row>
    <row r="275" spans="1:4" ht="15" x14ac:dyDescent="0.25">
      <c r="A275" s="32" t="s">
        <v>1278</v>
      </c>
      <c r="B275" s="32" t="s">
        <v>855</v>
      </c>
      <c r="C275" s="32">
        <v>202037</v>
      </c>
      <c r="D275" s="33" t="s">
        <v>10074</v>
      </c>
    </row>
    <row r="276" spans="1:4" ht="15" x14ac:dyDescent="0.25">
      <c r="A276" s="32" t="s">
        <v>80</v>
      </c>
      <c r="B276" s="32" t="s">
        <v>2199</v>
      </c>
      <c r="C276" s="32">
        <v>51860</v>
      </c>
      <c r="D276" s="33" t="s">
        <v>10074</v>
      </c>
    </row>
    <row r="277" spans="1:4" ht="15" x14ac:dyDescent="0.25">
      <c r="A277" s="32" t="s">
        <v>1151</v>
      </c>
      <c r="B277" s="32" t="s">
        <v>1152</v>
      </c>
      <c r="C277" s="32">
        <v>446008</v>
      </c>
      <c r="D277" s="33" t="s">
        <v>10074</v>
      </c>
    </row>
    <row r="278" spans="1:4" ht="15" x14ac:dyDescent="0.25">
      <c r="A278" s="32" t="s">
        <v>1185</v>
      </c>
      <c r="B278" s="32" t="s">
        <v>2201</v>
      </c>
      <c r="C278" s="32">
        <v>731580</v>
      </c>
      <c r="D278" s="33" t="s">
        <v>10074</v>
      </c>
    </row>
    <row r="279" spans="1:4" ht="15" x14ac:dyDescent="0.25">
      <c r="A279" s="32" t="s">
        <v>1137</v>
      </c>
      <c r="B279" s="32" t="s">
        <v>2202</v>
      </c>
      <c r="C279" s="32">
        <v>702070</v>
      </c>
      <c r="D279" s="33" t="s">
        <v>10074</v>
      </c>
    </row>
    <row r="280" spans="1:4" ht="15" x14ac:dyDescent="0.25">
      <c r="A280" s="32" t="s">
        <v>1129</v>
      </c>
      <c r="B280" s="32" t="s">
        <v>1082</v>
      </c>
      <c r="C280" s="32">
        <v>684021</v>
      </c>
      <c r="D280" s="33" t="s">
        <v>10074</v>
      </c>
    </row>
    <row r="281" spans="1:4" ht="15" x14ac:dyDescent="0.25">
      <c r="A281" s="32" t="s">
        <v>1165</v>
      </c>
      <c r="B281" s="32" t="s">
        <v>414</v>
      </c>
      <c r="C281" s="32">
        <v>252212</v>
      </c>
      <c r="D281" s="33" t="s">
        <v>10073</v>
      </c>
    </row>
    <row r="282" spans="1:4" ht="15" x14ac:dyDescent="0.25">
      <c r="A282" s="32" t="s">
        <v>1185</v>
      </c>
      <c r="B282" s="32" t="s">
        <v>587</v>
      </c>
      <c r="C282" s="32">
        <v>732028</v>
      </c>
      <c r="D282" s="33" t="s">
        <v>10074</v>
      </c>
    </row>
    <row r="283" spans="1:4" ht="15" x14ac:dyDescent="0.25">
      <c r="A283" s="32" t="s">
        <v>50</v>
      </c>
      <c r="B283" s="32" t="s">
        <v>357</v>
      </c>
      <c r="C283" s="32">
        <v>151240</v>
      </c>
      <c r="D283" s="33" t="s">
        <v>10074</v>
      </c>
    </row>
    <row r="284" spans="1:4" ht="15" x14ac:dyDescent="0.25">
      <c r="A284" s="32" t="s">
        <v>80</v>
      </c>
      <c r="B284" s="32" t="s">
        <v>2217</v>
      </c>
      <c r="C284" s="32">
        <v>52850</v>
      </c>
      <c r="D284" s="33" t="s">
        <v>10074</v>
      </c>
    </row>
    <row r="285" spans="1:4" ht="15" x14ac:dyDescent="0.25">
      <c r="A285" s="32" t="s">
        <v>1158</v>
      </c>
      <c r="B285" s="32" t="s">
        <v>2218</v>
      </c>
      <c r="C285" s="32">
        <v>475008</v>
      </c>
      <c r="D285" s="33" t="s">
        <v>10074</v>
      </c>
    </row>
    <row r="286" spans="1:4" ht="15" x14ac:dyDescent="0.25">
      <c r="A286" s="32" t="s">
        <v>1285</v>
      </c>
      <c r="B286" s="32" t="s">
        <v>171</v>
      </c>
      <c r="C286" s="32">
        <v>763001</v>
      </c>
      <c r="D286" s="33" t="s">
        <v>10074</v>
      </c>
    </row>
    <row r="287" spans="1:4" ht="15" x14ac:dyDescent="0.25">
      <c r="A287" s="32" t="s">
        <v>1165</v>
      </c>
      <c r="B287" s="32" t="s">
        <v>1113</v>
      </c>
      <c r="C287" s="32">
        <v>250257</v>
      </c>
      <c r="D287" s="33" t="s">
        <v>10073</v>
      </c>
    </row>
    <row r="288" spans="1:4" ht="15" x14ac:dyDescent="0.25">
      <c r="A288" s="32" t="s">
        <v>1158</v>
      </c>
      <c r="B288" s="32" t="s">
        <v>410</v>
      </c>
      <c r="C288" s="32">
        <v>472028</v>
      </c>
      <c r="D288" s="33" t="s">
        <v>10073</v>
      </c>
    </row>
    <row r="289" spans="1:4" ht="15" x14ac:dyDescent="0.25">
      <c r="A289" s="32" t="s">
        <v>1259</v>
      </c>
      <c r="B289" s="32" t="s">
        <v>2232</v>
      </c>
      <c r="C289" s="32">
        <v>543037</v>
      </c>
      <c r="D289" s="33" t="s">
        <v>10074</v>
      </c>
    </row>
    <row r="290" spans="1:4" ht="15" x14ac:dyDescent="0.25">
      <c r="A290" s="32" t="s">
        <v>1222</v>
      </c>
      <c r="B290" s="32" t="s">
        <v>2238</v>
      </c>
      <c r="C290" s="32">
        <v>528008</v>
      </c>
      <c r="D290" s="33" t="s">
        <v>10074</v>
      </c>
    </row>
    <row r="291" spans="1:4" ht="15" x14ac:dyDescent="0.25">
      <c r="A291" s="32" t="s">
        <v>1278</v>
      </c>
      <c r="B291" s="32" t="s">
        <v>1459</v>
      </c>
      <c r="C291" s="32">
        <v>201037</v>
      </c>
      <c r="D291" s="33" t="s">
        <v>10074</v>
      </c>
    </row>
    <row r="292" spans="1:4" ht="15" x14ac:dyDescent="0.25">
      <c r="A292" s="32" t="s">
        <v>1259</v>
      </c>
      <c r="B292" s="32" t="s">
        <v>2245</v>
      </c>
      <c r="C292" s="32">
        <v>542017</v>
      </c>
      <c r="D292" s="33" t="s">
        <v>10074</v>
      </c>
    </row>
    <row r="293" spans="1:4" ht="15" x14ac:dyDescent="0.25">
      <c r="A293" s="32" t="s">
        <v>1819</v>
      </c>
      <c r="B293" s="32" t="s">
        <v>2248</v>
      </c>
      <c r="C293" s="32">
        <v>911018</v>
      </c>
      <c r="D293" s="33" t="s">
        <v>10074</v>
      </c>
    </row>
    <row r="294" spans="1:4" ht="15" x14ac:dyDescent="0.25">
      <c r="A294" s="32" t="s">
        <v>1196</v>
      </c>
      <c r="B294" s="32" t="s">
        <v>533</v>
      </c>
      <c r="C294" s="32">
        <v>194037</v>
      </c>
      <c r="D294" s="33" t="s">
        <v>10074</v>
      </c>
    </row>
    <row r="295" spans="1:4" ht="15" x14ac:dyDescent="0.25">
      <c r="A295" s="32" t="s">
        <v>1222</v>
      </c>
      <c r="B295" s="32" t="s">
        <v>706</v>
      </c>
      <c r="C295" s="32">
        <v>520004</v>
      </c>
      <c r="D295" s="33" t="s">
        <v>10073</v>
      </c>
    </row>
    <row r="296" spans="1:4" ht="15" x14ac:dyDescent="0.25">
      <c r="A296" s="32" t="s">
        <v>1278</v>
      </c>
      <c r="B296" s="32" t="s">
        <v>32</v>
      </c>
      <c r="C296" s="32">
        <v>205017</v>
      </c>
      <c r="D296" s="33" t="s">
        <v>10074</v>
      </c>
    </row>
    <row r="297" spans="1:4" ht="15" x14ac:dyDescent="0.25">
      <c r="A297" s="32" t="s">
        <v>50</v>
      </c>
      <c r="B297" s="32" t="s">
        <v>1017</v>
      </c>
      <c r="C297" s="32">
        <v>150267</v>
      </c>
      <c r="D297" s="33" t="s">
        <v>10074</v>
      </c>
    </row>
    <row r="298" spans="1:4" ht="15" x14ac:dyDescent="0.25">
      <c r="A298" s="32" t="s">
        <v>1196</v>
      </c>
      <c r="B298" s="32" t="s">
        <v>2272</v>
      </c>
      <c r="C298" s="32">
        <v>192579</v>
      </c>
      <c r="D298" s="33" t="s">
        <v>10074</v>
      </c>
    </row>
    <row r="299" spans="1:4" ht="15" x14ac:dyDescent="0.25">
      <c r="A299" s="32" t="s">
        <v>1218</v>
      </c>
      <c r="B299" s="32" t="s">
        <v>294</v>
      </c>
      <c r="C299" s="32">
        <v>230507</v>
      </c>
      <c r="D299" s="33" t="s">
        <v>10074</v>
      </c>
    </row>
    <row r="300" spans="1:4" ht="15" x14ac:dyDescent="0.25">
      <c r="A300" s="32" t="s">
        <v>80</v>
      </c>
      <c r="B300" s="32" t="s">
        <v>2104</v>
      </c>
      <c r="C300" s="32">
        <v>57028</v>
      </c>
      <c r="D300" s="33" t="s">
        <v>10074</v>
      </c>
    </row>
    <row r="301" spans="1:4" ht="15" x14ac:dyDescent="0.25">
      <c r="A301" s="32" t="s">
        <v>1185</v>
      </c>
      <c r="B301" s="32" t="s">
        <v>183</v>
      </c>
      <c r="C301" s="32">
        <v>732508</v>
      </c>
      <c r="D301" s="33" t="s">
        <v>10074</v>
      </c>
    </row>
    <row r="302" spans="1:4" ht="15" x14ac:dyDescent="0.25">
      <c r="A302" s="32" t="s">
        <v>1395</v>
      </c>
      <c r="B302" s="32" t="s">
        <v>591</v>
      </c>
      <c r="C302" s="32">
        <v>661048</v>
      </c>
      <c r="D302" s="33" t="s">
        <v>10074</v>
      </c>
    </row>
    <row r="303" spans="1:4" ht="15" x14ac:dyDescent="0.25">
      <c r="A303" s="32" t="s">
        <v>1158</v>
      </c>
      <c r="B303" s="32" t="s">
        <v>2218</v>
      </c>
      <c r="C303" s="32">
        <v>475007</v>
      </c>
      <c r="D303" s="33" t="s">
        <v>10074</v>
      </c>
    </row>
    <row r="304" spans="1:4" ht="15" x14ac:dyDescent="0.25">
      <c r="A304" s="32" t="s">
        <v>2082</v>
      </c>
      <c r="B304" s="32" t="s">
        <v>2298</v>
      </c>
      <c r="C304" s="32">
        <v>943018</v>
      </c>
      <c r="D304" s="33" t="s">
        <v>10074</v>
      </c>
    </row>
    <row r="305" spans="1:4" ht="15" x14ac:dyDescent="0.25">
      <c r="A305" s="32" t="s">
        <v>1285</v>
      </c>
      <c r="B305" s="32" t="s">
        <v>898</v>
      </c>
      <c r="C305" s="32">
        <v>763038</v>
      </c>
      <c r="D305" s="33" t="s">
        <v>10074</v>
      </c>
    </row>
    <row r="306" spans="1:4" ht="15" x14ac:dyDescent="0.25">
      <c r="A306" s="32" t="s">
        <v>1218</v>
      </c>
      <c r="B306" s="32" t="s">
        <v>259</v>
      </c>
      <c r="C306" s="32">
        <v>232537</v>
      </c>
      <c r="D306" s="33" t="s">
        <v>10073</v>
      </c>
    </row>
    <row r="307" spans="1:4" ht="15" x14ac:dyDescent="0.25">
      <c r="A307" s="32" t="s">
        <v>1137</v>
      </c>
      <c r="B307" s="32" t="s">
        <v>2307</v>
      </c>
      <c r="C307" s="32">
        <v>705018</v>
      </c>
      <c r="D307" s="33" t="s">
        <v>10074</v>
      </c>
    </row>
    <row r="308" spans="1:4" ht="15" x14ac:dyDescent="0.25">
      <c r="A308" s="32" t="s">
        <v>80</v>
      </c>
      <c r="B308" s="32" t="s">
        <v>902</v>
      </c>
      <c r="C308" s="32">
        <v>53830</v>
      </c>
      <c r="D308" s="33" t="s">
        <v>10074</v>
      </c>
    </row>
    <row r="309" spans="1:4" ht="15" x14ac:dyDescent="0.25">
      <c r="A309" s="32" t="s">
        <v>1179</v>
      </c>
      <c r="B309" s="32" t="s">
        <v>543</v>
      </c>
      <c r="C309" s="32">
        <v>506068</v>
      </c>
      <c r="D309" s="33" t="s">
        <v>10074</v>
      </c>
    </row>
    <row r="310" spans="1:4" ht="15" x14ac:dyDescent="0.25">
      <c r="A310" s="32" t="s">
        <v>1538</v>
      </c>
      <c r="B310" s="32" t="s">
        <v>2313</v>
      </c>
      <c r="C310" s="32">
        <v>631028</v>
      </c>
      <c r="D310" s="33" t="s">
        <v>10074</v>
      </c>
    </row>
    <row r="311" spans="1:4" ht="15" x14ac:dyDescent="0.25">
      <c r="A311" s="32" t="s">
        <v>1538</v>
      </c>
      <c r="B311" s="32" t="s">
        <v>1539</v>
      </c>
      <c r="C311" s="32">
        <v>634008</v>
      </c>
      <c r="D311" s="33" t="s">
        <v>10074</v>
      </c>
    </row>
    <row r="312" spans="1:4" ht="15" x14ac:dyDescent="0.25">
      <c r="A312" s="32" t="s">
        <v>1196</v>
      </c>
      <c r="B312" s="32" t="s">
        <v>2325</v>
      </c>
      <c r="C312" s="32">
        <v>193507</v>
      </c>
      <c r="D312" s="33" t="s">
        <v>10074</v>
      </c>
    </row>
    <row r="313" spans="1:4" ht="15" x14ac:dyDescent="0.25">
      <c r="A313" s="32" t="s">
        <v>189</v>
      </c>
      <c r="B313" s="32" t="s">
        <v>1395</v>
      </c>
      <c r="C313" s="32">
        <v>177060</v>
      </c>
      <c r="D313" s="33" t="s">
        <v>10074</v>
      </c>
    </row>
    <row r="314" spans="1:4" ht="15" x14ac:dyDescent="0.25">
      <c r="A314" s="32" t="s">
        <v>80</v>
      </c>
      <c r="B314" s="32" t="s">
        <v>1974</v>
      </c>
      <c r="C314" s="32">
        <v>57458</v>
      </c>
      <c r="D314" s="33" t="s">
        <v>10074</v>
      </c>
    </row>
    <row r="315" spans="1:4" ht="15" x14ac:dyDescent="0.25">
      <c r="A315" s="32" t="s">
        <v>1158</v>
      </c>
      <c r="B315" s="32" t="s">
        <v>2333</v>
      </c>
      <c r="C315" s="32">
        <v>478020</v>
      </c>
      <c r="D315" s="33" t="s">
        <v>10074</v>
      </c>
    </row>
    <row r="316" spans="1:4" ht="15" x14ac:dyDescent="0.25">
      <c r="A316" s="32" t="s">
        <v>1218</v>
      </c>
      <c r="B316" s="32" t="s">
        <v>1056</v>
      </c>
      <c r="C316" s="32">
        <v>234538</v>
      </c>
      <c r="D316" s="33" t="s">
        <v>10074</v>
      </c>
    </row>
    <row r="317" spans="1:4" ht="15" x14ac:dyDescent="0.25">
      <c r="A317" s="32" t="s">
        <v>1311</v>
      </c>
      <c r="B317" s="32" t="s">
        <v>2340</v>
      </c>
      <c r="C317" s="32">
        <v>272048</v>
      </c>
      <c r="D317" s="33" t="s">
        <v>10074</v>
      </c>
    </row>
    <row r="318" spans="1:4" ht="15" x14ac:dyDescent="0.25">
      <c r="A318" s="32" t="s">
        <v>1807</v>
      </c>
      <c r="B318" s="32" t="s">
        <v>2346</v>
      </c>
      <c r="C318" s="32">
        <v>864007</v>
      </c>
      <c r="D318" s="33" t="s">
        <v>10074</v>
      </c>
    </row>
    <row r="319" spans="1:4" ht="15" x14ac:dyDescent="0.25">
      <c r="A319" s="32" t="s">
        <v>80</v>
      </c>
      <c r="B319" s="32" t="s">
        <v>2349</v>
      </c>
      <c r="C319" s="32">
        <v>53010</v>
      </c>
      <c r="D319" s="33" t="s">
        <v>10074</v>
      </c>
    </row>
    <row r="320" spans="1:4" ht="15" x14ac:dyDescent="0.25">
      <c r="A320" s="32" t="s">
        <v>1306</v>
      </c>
      <c r="B320" s="32" t="s">
        <v>761</v>
      </c>
      <c r="C320" s="32">
        <v>81001</v>
      </c>
      <c r="D320" s="33" t="s">
        <v>10074</v>
      </c>
    </row>
    <row r="321" spans="1:4" ht="15" x14ac:dyDescent="0.25">
      <c r="A321" s="32" t="s">
        <v>1285</v>
      </c>
      <c r="B321" s="32" t="s">
        <v>1103</v>
      </c>
      <c r="C321" s="32">
        <v>760507</v>
      </c>
      <c r="D321" s="33" t="s">
        <v>10074</v>
      </c>
    </row>
    <row r="322" spans="1:4" ht="15" x14ac:dyDescent="0.25">
      <c r="A322" s="32" t="s">
        <v>1137</v>
      </c>
      <c r="B322" s="32" t="s">
        <v>2357</v>
      </c>
      <c r="C322" s="32">
        <v>704018</v>
      </c>
      <c r="D322" s="33" t="s">
        <v>10074</v>
      </c>
    </row>
    <row r="323" spans="1:4" ht="15" x14ac:dyDescent="0.25">
      <c r="A323" s="32" t="s">
        <v>1285</v>
      </c>
      <c r="B323" s="32" t="s">
        <v>649</v>
      </c>
      <c r="C323" s="32">
        <v>762501</v>
      </c>
      <c r="D323" s="33" t="s">
        <v>10074</v>
      </c>
    </row>
    <row r="324" spans="1:4" ht="15" x14ac:dyDescent="0.25">
      <c r="A324" s="32" t="s">
        <v>1165</v>
      </c>
      <c r="B324" s="32" t="s">
        <v>412</v>
      </c>
      <c r="C324" s="32">
        <v>250020</v>
      </c>
      <c r="D324" s="33" t="s">
        <v>10073</v>
      </c>
    </row>
    <row r="325" spans="1:4" ht="15" x14ac:dyDescent="0.25">
      <c r="A325" s="32" t="s">
        <v>80</v>
      </c>
      <c r="B325" s="32" t="s">
        <v>2364</v>
      </c>
      <c r="C325" s="32">
        <v>56470</v>
      </c>
      <c r="D325" s="33" t="s">
        <v>10074</v>
      </c>
    </row>
    <row r="326" spans="1:4" ht="15" x14ac:dyDescent="0.25">
      <c r="A326" s="32" t="s">
        <v>1129</v>
      </c>
      <c r="B326" s="32" t="s">
        <v>399</v>
      </c>
      <c r="C326" s="32">
        <v>681002</v>
      </c>
      <c r="D326" s="33" t="s">
        <v>10073</v>
      </c>
    </row>
    <row r="327" spans="1:4" ht="15" x14ac:dyDescent="0.25">
      <c r="A327" s="32" t="s">
        <v>1151</v>
      </c>
      <c r="B327" s="32" t="s">
        <v>125</v>
      </c>
      <c r="C327" s="32">
        <v>443049</v>
      </c>
      <c r="D327" s="33" t="s">
        <v>10074</v>
      </c>
    </row>
    <row r="328" spans="1:4" ht="15" x14ac:dyDescent="0.25">
      <c r="A328" s="32" t="s">
        <v>80</v>
      </c>
      <c r="B328" s="32" t="s">
        <v>2373</v>
      </c>
      <c r="C328" s="32">
        <v>51857</v>
      </c>
      <c r="D328" s="33" t="s">
        <v>10074</v>
      </c>
    </row>
    <row r="329" spans="1:4" ht="15" x14ac:dyDescent="0.25">
      <c r="A329" s="32" t="s">
        <v>1358</v>
      </c>
      <c r="B329" s="32" t="s">
        <v>2378</v>
      </c>
      <c r="C329" s="32">
        <v>851070</v>
      </c>
      <c r="D329" s="33" t="s">
        <v>10074</v>
      </c>
    </row>
    <row r="330" spans="1:4" ht="15" x14ac:dyDescent="0.25">
      <c r="A330" s="32" t="s">
        <v>1306</v>
      </c>
      <c r="B330" s="32" t="s">
        <v>418</v>
      </c>
      <c r="C330" s="32">
        <v>82001</v>
      </c>
      <c r="D330" s="33" t="s">
        <v>10073</v>
      </c>
    </row>
    <row r="331" spans="1:4" ht="15" x14ac:dyDescent="0.25">
      <c r="A331" s="32" t="s">
        <v>1278</v>
      </c>
      <c r="B331" s="32" t="s">
        <v>1058</v>
      </c>
      <c r="C331" s="32">
        <v>200008</v>
      </c>
      <c r="D331" s="33" t="s">
        <v>10073</v>
      </c>
    </row>
    <row r="332" spans="1:4" ht="15" x14ac:dyDescent="0.25">
      <c r="A332" s="32" t="s">
        <v>80</v>
      </c>
      <c r="B332" s="32" t="s">
        <v>2385</v>
      </c>
      <c r="C332" s="32">
        <v>57440</v>
      </c>
      <c r="D332" s="33" t="s">
        <v>10074</v>
      </c>
    </row>
    <row r="333" spans="1:4" ht="15" x14ac:dyDescent="0.25">
      <c r="A333" s="32" t="s">
        <v>80</v>
      </c>
      <c r="B333" s="32" t="s">
        <v>450</v>
      </c>
      <c r="C333" s="32">
        <v>54057</v>
      </c>
      <c r="D333" s="33" t="s">
        <v>10073</v>
      </c>
    </row>
    <row r="334" spans="1:4" ht="15" x14ac:dyDescent="0.25">
      <c r="A334" s="32" t="s">
        <v>1222</v>
      </c>
      <c r="B334" s="32" t="s">
        <v>2393</v>
      </c>
      <c r="C334" s="32">
        <v>525001</v>
      </c>
      <c r="D334" s="33" t="s">
        <v>10074</v>
      </c>
    </row>
    <row r="335" spans="1:4" ht="15" x14ac:dyDescent="0.25">
      <c r="A335" s="32" t="s">
        <v>1129</v>
      </c>
      <c r="B335" s="32" t="s">
        <v>2394</v>
      </c>
      <c r="C335" s="32">
        <v>683587</v>
      </c>
      <c r="D335" s="33" t="s">
        <v>10074</v>
      </c>
    </row>
    <row r="336" spans="1:4" ht="15" x14ac:dyDescent="0.25">
      <c r="A336" s="32" t="s">
        <v>1306</v>
      </c>
      <c r="B336" s="32" t="s">
        <v>1863</v>
      </c>
      <c r="C336" s="32">
        <v>84040</v>
      </c>
      <c r="D336" s="33" t="s">
        <v>10074</v>
      </c>
    </row>
    <row r="337" spans="1:4" ht="15" x14ac:dyDescent="0.25">
      <c r="A337" s="32" t="s">
        <v>1252</v>
      </c>
      <c r="B337" s="32" t="s">
        <v>2402</v>
      </c>
      <c r="C337" s="32">
        <v>111961</v>
      </c>
      <c r="D337" s="33" t="s">
        <v>10074</v>
      </c>
    </row>
    <row r="338" spans="1:4" ht="15" x14ac:dyDescent="0.25">
      <c r="A338" s="32" t="s">
        <v>1222</v>
      </c>
      <c r="B338" s="32" t="s">
        <v>2408</v>
      </c>
      <c r="C338" s="32">
        <v>526560</v>
      </c>
      <c r="D338" s="33" t="s">
        <v>10074</v>
      </c>
    </row>
    <row r="339" spans="1:4" ht="15" x14ac:dyDescent="0.25">
      <c r="A339" s="32" t="s">
        <v>1185</v>
      </c>
      <c r="B339" s="32" t="s">
        <v>470</v>
      </c>
      <c r="C339" s="32">
        <v>732040</v>
      </c>
      <c r="D339" s="33" t="s">
        <v>10074</v>
      </c>
    </row>
    <row r="340" spans="1:4" ht="15" x14ac:dyDescent="0.25">
      <c r="A340" s="32" t="s">
        <v>1196</v>
      </c>
      <c r="B340" s="32" t="s">
        <v>1859</v>
      </c>
      <c r="C340" s="32">
        <v>190517</v>
      </c>
      <c r="D340" s="33" t="s">
        <v>10074</v>
      </c>
    </row>
    <row r="341" spans="1:4" ht="15" x14ac:dyDescent="0.25">
      <c r="A341" s="32" t="s">
        <v>80</v>
      </c>
      <c r="B341" s="32" t="s">
        <v>757</v>
      </c>
      <c r="C341" s="32">
        <v>53420</v>
      </c>
      <c r="D341" s="33" t="s">
        <v>10074</v>
      </c>
    </row>
    <row r="342" spans="1:4" ht="15" x14ac:dyDescent="0.25">
      <c r="A342" s="32" t="s">
        <v>1151</v>
      </c>
      <c r="B342" s="32" t="s">
        <v>361</v>
      </c>
      <c r="C342" s="32">
        <v>444057</v>
      </c>
      <c r="D342" s="33" t="s">
        <v>10074</v>
      </c>
    </row>
    <row r="343" spans="1:4" ht="15" x14ac:dyDescent="0.25">
      <c r="A343" s="32" t="s">
        <v>50</v>
      </c>
      <c r="B343" s="32" t="s">
        <v>710</v>
      </c>
      <c r="C343" s="32">
        <v>150680</v>
      </c>
      <c r="D343" s="33" t="s">
        <v>10074</v>
      </c>
    </row>
    <row r="344" spans="1:4" ht="15" x14ac:dyDescent="0.25">
      <c r="A344" s="32" t="s">
        <v>1129</v>
      </c>
      <c r="B344" s="32" t="s">
        <v>906</v>
      </c>
      <c r="C344" s="32">
        <v>686531</v>
      </c>
      <c r="D344" s="33" t="s">
        <v>10074</v>
      </c>
    </row>
    <row r="345" spans="1:4" ht="15" x14ac:dyDescent="0.25">
      <c r="A345" s="32" t="s">
        <v>1222</v>
      </c>
      <c r="B345" s="32" t="s">
        <v>2168</v>
      </c>
      <c r="C345" s="32">
        <v>526007</v>
      </c>
      <c r="D345" s="33" t="s">
        <v>10074</v>
      </c>
    </row>
    <row r="346" spans="1:4" ht="15" x14ac:dyDescent="0.25">
      <c r="A346" s="32" t="s">
        <v>1218</v>
      </c>
      <c r="B346" s="32" t="s">
        <v>621</v>
      </c>
      <c r="C346" s="32">
        <v>234007</v>
      </c>
      <c r="D346" s="33" t="s">
        <v>10074</v>
      </c>
    </row>
    <row r="347" spans="1:4" ht="15" x14ac:dyDescent="0.25">
      <c r="A347" s="32" t="s">
        <v>1228</v>
      </c>
      <c r="B347" s="32" t="s">
        <v>2426</v>
      </c>
      <c r="C347" s="32">
        <v>413067</v>
      </c>
      <c r="D347" s="33" t="s">
        <v>10074</v>
      </c>
    </row>
    <row r="348" spans="1:4" ht="15" x14ac:dyDescent="0.25">
      <c r="A348" s="32" t="s">
        <v>80</v>
      </c>
      <c r="B348" s="32" t="s">
        <v>2431</v>
      </c>
      <c r="C348" s="32">
        <v>55837</v>
      </c>
      <c r="D348" s="33" t="s">
        <v>10074</v>
      </c>
    </row>
    <row r="349" spans="1:4" ht="15" x14ac:dyDescent="0.25">
      <c r="A349" s="32" t="s">
        <v>1970</v>
      </c>
      <c r="B349" s="32" t="s">
        <v>2437</v>
      </c>
      <c r="C349" s="32">
        <v>991057</v>
      </c>
      <c r="D349" s="33" t="s">
        <v>10074</v>
      </c>
    </row>
    <row r="350" spans="1:4" ht="15" x14ac:dyDescent="0.25">
      <c r="A350" s="32" t="s">
        <v>1137</v>
      </c>
      <c r="B350" s="32" t="s">
        <v>2442</v>
      </c>
      <c r="C350" s="32">
        <v>703058</v>
      </c>
      <c r="D350" s="33" t="s">
        <v>10074</v>
      </c>
    </row>
    <row r="351" spans="1:4" ht="15" x14ac:dyDescent="0.25">
      <c r="A351" s="32" t="s">
        <v>1179</v>
      </c>
      <c r="B351" s="32" t="s">
        <v>1095</v>
      </c>
      <c r="C351" s="32">
        <v>504067</v>
      </c>
      <c r="D351" s="33" t="s">
        <v>10074</v>
      </c>
    </row>
    <row r="352" spans="1:4" ht="15" x14ac:dyDescent="0.25">
      <c r="A352" s="32" t="s">
        <v>80</v>
      </c>
      <c r="B352" s="32" t="s">
        <v>2448</v>
      </c>
      <c r="C352" s="32">
        <v>52848</v>
      </c>
      <c r="D352" s="33" t="s">
        <v>10074</v>
      </c>
    </row>
    <row r="353" spans="1:4" ht="15" x14ac:dyDescent="0.25">
      <c r="A353" s="32" t="s">
        <v>1311</v>
      </c>
      <c r="B353" s="32" t="s">
        <v>2452</v>
      </c>
      <c r="C353" s="32">
        <v>274050</v>
      </c>
      <c r="D353" s="33" t="s">
        <v>10074</v>
      </c>
    </row>
    <row r="354" spans="1:4" ht="15" x14ac:dyDescent="0.25">
      <c r="A354" s="32" t="s">
        <v>1358</v>
      </c>
      <c r="B354" s="32" t="s">
        <v>2453</v>
      </c>
      <c r="C354" s="32">
        <v>856030</v>
      </c>
      <c r="D354" s="33" t="s">
        <v>10074</v>
      </c>
    </row>
    <row r="355" spans="1:4" ht="15" x14ac:dyDescent="0.25">
      <c r="A355" s="32" t="s">
        <v>1358</v>
      </c>
      <c r="B355" s="32" t="s">
        <v>2455</v>
      </c>
      <c r="C355" s="32">
        <v>853038</v>
      </c>
      <c r="D355" s="33" t="s">
        <v>10074</v>
      </c>
    </row>
    <row r="356" spans="1:4" ht="15" x14ac:dyDescent="0.25">
      <c r="A356" s="32" t="s">
        <v>1807</v>
      </c>
      <c r="B356" s="32" t="s">
        <v>2461</v>
      </c>
      <c r="C356" s="32">
        <v>861007</v>
      </c>
      <c r="D356" s="33" t="s">
        <v>10074</v>
      </c>
    </row>
    <row r="357" spans="1:4" ht="15" x14ac:dyDescent="0.25">
      <c r="A357" s="32" t="s">
        <v>1165</v>
      </c>
      <c r="B357" s="32" t="s">
        <v>490</v>
      </c>
      <c r="C357" s="32">
        <v>251208</v>
      </c>
      <c r="D357" s="33" t="s">
        <v>10073</v>
      </c>
    </row>
    <row r="358" spans="1:4" ht="15" x14ac:dyDescent="0.25">
      <c r="A358" s="32" t="s">
        <v>80</v>
      </c>
      <c r="B358" s="32" t="s">
        <v>910</v>
      </c>
      <c r="C358" s="32">
        <v>55050</v>
      </c>
      <c r="D358" s="33" t="s">
        <v>10074</v>
      </c>
    </row>
    <row r="359" spans="1:4" ht="15" x14ac:dyDescent="0.25">
      <c r="A359" s="32" t="s">
        <v>1222</v>
      </c>
      <c r="B359" s="32" t="s">
        <v>1469</v>
      </c>
      <c r="C359" s="32">
        <v>525037</v>
      </c>
      <c r="D359" s="33" t="s">
        <v>10074</v>
      </c>
    </row>
    <row r="360" spans="1:4" ht="15" x14ac:dyDescent="0.25">
      <c r="A360" s="32" t="s">
        <v>1196</v>
      </c>
      <c r="B360" s="32" t="s">
        <v>726</v>
      </c>
      <c r="C360" s="32">
        <v>190547</v>
      </c>
      <c r="D360" s="33" t="s">
        <v>10074</v>
      </c>
    </row>
    <row r="361" spans="1:4" ht="15" x14ac:dyDescent="0.25">
      <c r="A361" s="32" t="s">
        <v>1129</v>
      </c>
      <c r="B361" s="32" t="s">
        <v>2477</v>
      </c>
      <c r="C361" s="32">
        <v>682527</v>
      </c>
      <c r="D361" s="33" t="s">
        <v>10074</v>
      </c>
    </row>
    <row r="362" spans="1:4" ht="15" x14ac:dyDescent="0.25">
      <c r="A362" s="32" t="s">
        <v>80</v>
      </c>
      <c r="B362" s="32" t="s">
        <v>118</v>
      </c>
      <c r="C362" s="32">
        <v>51020</v>
      </c>
      <c r="D362" s="33" t="s">
        <v>10073</v>
      </c>
    </row>
    <row r="363" spans="1:4" ht="15" x14ac:dyDescent="0.25">
      <c r="A363" s="32" t="s">
        <v>189</v>
      </c>
      <c r="B363" s="32" t="s">
        <v>388</v>
      </c>
      <c r="C363" s="32">
        <v>171020</v>
      </c>
      <c r="D363" s="33" t="s">
        <v>10074</v>
      </c>
    </row>
    <row r="364" spans="1:4" ht="15" x14ac:dyDescent="0.25">
      <c r="A364" s="32" t="s">
        <v>1179</v>
      </c>
      <c r="B364" s="32" t="s">
        <v>599</v>
      </c>
      <c r="C364" s="32">
        <v>505008</v>
      </c>
      <c r="D364" s="33" t="s">
        <v>10074</v>
      </c>
    </row>
    <row r="365" spans="1:4" ht="15" x14ac:dyDescent="0.25">
      <c r="A365" s="32" t="s">
        <v>1368</v>
      </c>
      <c r="B365" s="32" t="s">
        <v>2488</v>
      </c>
      <c r="C365" s="32">
        <v>972047</v>
      </c>
      <c r="D365" s="33" t="s">
        <v>10074</v>
      </c>
    </row>
    <row r="366" spans="1:4" ht="15" x14ac:dyDescent="0.25">
      <c r="A366" s="32" t="s">
        <v>50</v>
      </c>
      <c r="B366" s="32" t="s">
        <v>657</v>
      </c>
      <c r="C366" s="32">
        <v>150220</v>
      </c>
      <c r="D366" s="33" t="s">
        <v>10074</v>
      </c>
    </row>
    <row r="367" spans="1:4" ht="15" x14ac:dyDescent="0.25">
      <c r="A367" s="32" t="s">
        <v>1179</v>
      </c>
      <c r="B367" s="32" t="s">
        <v>2493</v>
      </c>
      <c r="C367" s="32">
        <v>507019</v>
      </c>
      <c r="D367" s="33" t="s">
        <v>10074</v>
      </c>
    </row>
    <row r="368" spans="1:4" ht="15" x14ac:dyDescent="0.25">
      <c r="A368" s="32" t="s">
        <v>1278</v>
      </c>
      <c r="B368" s="32" t="s">
        <v>508</v>
      </c>
      <c r="C368" s="32">
        <v>204067</v>
      </c>
      <c r="D368" s="33" t="s">
        <v>10074</v>
      </c>
    </row>
    <row r="369" spans="1:4" ht="15" x14ac:dyDescent="0.25">
      <c r="A369" s="32" t="s">
        <v>1819</v>
      </c>
      <c r="B369" s="32" t="s">
        <v>1820</v>
      </c>
      <c r="C369" s="32">
        <v>913050</v>
      </c>
      <c r="D369" s="33" t="s">
        <v>10074</v>
      </c>
    </row>
    <row r="370" spans="1:4" ht="15" x14ac:dyDescent="0.25">
      <c r="A370" s="32" t="s">
        <v>50</v>
      </c>
      <c r="B370" s="32" t="s">
        <v>136</v>
      </c>
      <c r="C370" s="32">
        <v>150640</v>
      </c>
      <c r="D370" s="33" t="s">
        <v>10074</v>
      </c>
    </row>
    <row r="371" spans="1:4" ht="15" x14ac:dyDescent="0.25">
      <c r="A371" s="32" t="s">
        <v>1196</v>
      </c>
      <c r="B371" s="32" t="s">
        <v>2500</v>
      </c>
      <c r="C371" s="32">
        <v>193550</v>
      </c>
      <c r="D371" s="33" t="s">
        <v>10074</v>
      </c>
    </row>
    <row r="372" spans="1:4" ht="15" x14ac:dyDescent="0.25">
      <c r="A372" s="32" t="s">
        <v>50</v>
      </c>
      <c r="B372" s="32" t="s">
        <v>1013</v>
      </c>
      <c r="C372" s="32">
        <v>153847</v>
      </c>
      <c r="D372" s="33" t="s">
        <v>10074</v>
      </c>
    </row>
    <row r="373" spans="1:4" ht="15" x14ac:dyDescent="0.25">
      <c r="A373" s="32" t="s">
        <v>1395</v>
      </c>
      <c r="B373" s="32" t="s">
        <v>718</v>
      </c>
      <c r="C373" s="32">
        <v>660001</v>
      </c>
      <c r="D373" s="33" t="s">
        <v>10073</v>
      </c>
    </row>
    <row r="374" spans="1:4" ht="15" x14ac:dyDescent="0.25">
      <c r="A374" s="32" t="s">
        <v>2082</v>
      </c>
      <c r="B374" s="32" t="s">
        <v>2509</v>
      </c>
      <c r="C374" s="32">
        <v>940001</v>
      </c>
      <c r="D374" s="33" t="s">
        <v>10074</v>
      </c>
    </row>
    <row r="375" spans="1:4" ht="15" x14ac:dyDescent="0.25">
      <c r="A375" s="32" t="s">
        <v>80</v>
      </c>
      <c r="B375" s="32" t="s">
        <v>2514</v>
      </c>
      <c r="C375" s="32">
        <v>54038</v>
      </c>
      <c r="D375" s="33" t="s">
        <v>10073</v>
      </c>
    </row>
    <row r="376" spans="1:4" ht="15" x14ac:dyDescent="0.25">
      <c r="A376" s="32" t="s">
        <v>1285</v>
      </c>
      <c r="B376" s="32" t="s">
        <v>335</v>
      </c>
      <c r="C376" s="32">
        <v>761501</v>
      </c>
      <c r="D376" s="33" t="s">
        <v>10074</v>
      </c>
    </row>
    <row r="377" spans="1:4" ht="15" x14ac:dyDescent="0.25">
      <c r="A377" s="32" t="s">
        <v>1129</v>
      </c>
      <c r="B377" s="32" t="s">
        <v>1217</v>
      </c>
      <c r="C377" s="32">
        <v>682001</v>
      </c>
      <c r="D377" s="33" t="s">
        <v>10074</v>
      </c>
    </row>
    <row r="378" spans="1:4" ht="15" x14ac:dyDescent="0.25">
      <c r="A378" s="32" t="s">
        <v>1368</v>
      </c>
      <c r="B378" s="32" t="s">
        <v>2522</v>
      </c>
      <c r="C378" s="32">
        <v>973048</v>
      </c>
      <c r="D378" s="33" t="s">
        <v>10074</v>
      </c>
    </row>
    <row r="379" spans="1:4" ht="15" x14ac:dyDescent="0.25">
      <c r="A379" s="32" t="s">
        <v>80</v>
      </c>
      <c r="B379" s="32" t="s">
        <v>2526</v>
      </c>
      <c r="C379" s="32">
        <v>51427</v>
      </c>
      <c r="D379" s="33" t="s">
        <v>10074</v>
      </c>
    </row>
    <row r="380" spans="1:4" ht="15" x14ac:dyDescent="0.25">
      <c r="A380" s="32" t="s">
        <v>1137</v>
      </c>
      <c r="B380" s="32" t="s">
        <v>1137</v>
      </c>
      <c r="C380" s="32">
        <v>703038</v>
      </c>
      <c r="D380" s="33" t="s">
        <v>10074</v>
      </c>
    </row>
    <row r="381" spans="1:4" ht="15" x14ac:dyDescent="0.25">
      <c r="A381" s="32" t="s">
        <v>1158</v>
      </c>
      <c r="B381" s="32" t="s">
        <v>261</v>
      </c>
      <c r="C381" s="32">
        <v>478001</v>
      </c>
      <c r="D381" s="33" t="s">
        <v>10074</v>
      </c>
    </row>
    <row r="382" spans="1:4" ht="15" x14ac:dyDescent="0.25">
      <c r="A382" s="32" t="s">
        <v>1129</v>
      </c>
      <c r="B382" s="32" t="s">
        <v>2536</v>
      </c>
      <c r="C382" s="32">
        <v>683049</v>
      </c>
      <c r="D382" s="33" t="s">
        <v>10074</v>
      </c>
    </row>
    <row r="383" spans="1:4" ht="15" x14ac:dyDescent="0.25">
      <c r="A383" s="32" t="s">
        <v>1285</v>
      </c>
      <c r="B383" s="32" t="s">
        <v>191</v>
      </c>
      <c r="C383" s="32">
        <v>760009</v>
      </c>
      <c r="D383" s="33" t="s">
        <v>10074</v>
      </c>
    </row>
    <row r="384" spans="1:4" ht="15" x14ac:dyDescent="0.25">
      <c r="A384" s="32" t="s">
        <v>1259</v>
      </c>
      <c r="B384" s="32" t="s">
        <v>307</v>
      </c>
      <c r="C384" s="32">
        <v>540008</v>
      </c>
      <c r="D384" s="33" t="s">
        <v>10074</v>
      </c>
    </row>
    <row r="385" spans="1:4" ht="15" x14ac:dyDescent="0.25">
      <c r="A385" s="32" t="s">
        <v>1196</v>
      </c>
      <c r="B385" s="32" t="s">
        <v>2548</v>
      </c>
      <c r="C385" s="32">
        <v>193001</v>
      </c>
      <c r="D385" s="33" t="s">
        <v>10074</v>
      </c>
    </row>
    <row r="386" spans="1:4" ht="15" x14ac:dyDescent="0.25">
      <c r="A386" s="32" t="s">
        <v>1165</v>
      </c>
      <c r="B386" s="32" t="s">
        <v>2549</v>
      </c>
      <c r="C386" s="32">
        <v>253840</v>
      </c>
      <c r="D386" s="33" t="s">
        <v>10074</v>
      </c>
    </row>
    <row r="387" spans="1:4" ht="15" x14ac:dyDescent="0.25">
      <c r="A387" s="32" t="s">
        <v>80</v>
      </c>
      <c r="B387" s="32" t="s">
        <v>2551</v>
      </c>
      <c r="C387" s="32">
        <v>56838</v>
      </c>
      <c r="D387" s="33" t="s">
        <v>10074</v>
      </c>
    </row>
    <row r="388" spans="1:4" ht="15" x14ac:dyDescent="0.25">
      <c r="A388" s="32" t="s">
        <v>1165</v>
      </c>
      <c r="B388" s="32" t="s">
        <v>173</v>
      </c>
      <c r="C388" s="32">
        <v>252040</v>
      </c>
      <c r="D388" s="33" t="s">
        <v>10074</v>
      </c>
    </row>
    <row r="389" spans="1:4" ht="15" x14ac:dyDescent="0.25">
      <c r="A389" s="32" t="s">
        <v>1259</v>
      </c>
      <c r="B389" s="32" t="s">
        <v>2559</v>
      </c>
      <c r="C389" s="32">
        <v>541057</v>
      </c>
      <c r="D389" s="33" t="s">
        <v>10074</v>
      </c>
    </row>
    <row r="390" spans="1:4" ht="15" x14ac:dyDescent="0.25">
      <c r="A390" s="32" t="s">
        <v>2082</v>
      </c>
      <c r="B390" s="32" t="s">
        <v>2158</v>
      </c>
      <c r="C390" s="32">
        <v>944057</v>
      </c>
      <c r="D390" s="33" t="s">
        <v>10074</v>
      </c>
    </row>
    <row r="391" spans="1:4" ht="15" x14ac:dyDescent="0.25">
      <c r="A391" s="32" t="s">
        <v>1311</v>
      </c>
      <c r="B391" s="32" t="s">
        <v>2563</v>
      </c>
      <c r="C391" s="32">
        <v>276018</v>
      </c>
      <c r="D391" s="33" t="s">
        <v>10074</v>
      </c>
    </row>
    <row r="392" spans="1:4" ht="15" x14ac:dyDescent="0.25">
      <c r="A392" s="32" t="s">
        <v>1185</v>
      </c>
      <c r="B392" s="32" t="s">
        <v>472</v>
      </c>
      <c r="C392" s="32">
        <v>730006</v>
      </c>
      <c r="D392" s="33" t="s">
        <v>10073</v>
      </c>
    </row>
    <row r="393" spans="1:4" ht="15" x14ac:dyDescent="0.25">
      <c r="A393" s="32" t="s">
        <v>80</v>
      </c>
      <c r="B393" s="32" t="s">
        <v>138</v>
      </c>
      <c r="C393" s="32">
        <v>51054</v>
      </c>
      <c r="D393" s="33" t="s">
        <v>10073</v>
      </c>
    </row>
    <row r="394" spans="1:4" ht="15" x14ac:dyDescent="0.25">
      <c r="A394" s="32" t="s">
        <v>1222</v>
      </c>
      <c r="B394" s="32" t="s">
        <v>2408</v>
      </c>
      <c r="C394" s="32">
        <v>526567</v>
      </c>
      <c r="D394" s="33" t="s">
        <v>10074</v>
      </c>
    </row>
    <row r="395" spans="1:4" ht="15" x14ac:dyDescent="0.25">
      <c r="A395" s="32" t="s">
        <v>1222</v>
      </c>
      <c r="B395" s="32" t="s">
        <v>631</v>
      </c>
      <c r="C395" s="32">
        <v>527589</v>
      </c>
      <c r="D395" s="33" t="s">
        <v>10074</v>
      </c>
    </row>
    <row r="396" spans="1:4" ht="15" x14ac:dyDescent="0.25">
      <c r="A396" s="32" t="s">
        <v>1311</v>
      </c>
      <c r="B396" s="32" t="s">
        <v>2581</v>
      </c>
      <c r="C396" s="32">
        <v>276030</v>
      </c>
      <c r="D396" s="33" t="s">
        <v>10074</v>
      </c>
    </row>
    <row r="397" spans="1:4" ht="15" x14ac:dyDescent="0.25">
      <c r="A397" s="32" t="s">
        <v>1165</v>
      </c>
      <c r="B397" s="32" t="s">
        <v>2549</v>
      </c>
      <c r="C397" s="32">
        <v>253847</v>
      </c>
      <c r="D397" s="33" t="s">
        <v>10074</v>
      </c>
    </row>
    <row r="398" spans="1:4" ht="15" x14ac:dyDescent="0.25">
      <c r="A398" s="32" t="s">
        <v>1165</v>
      </c>
      <c r="B398" s="32" t="s">
        <v>2587</v>
      </c>
      <c r="C398" s="32">
        <v>250407</v>
      </c>
      <c r="D398" s="33" t="s">
        <v>10074</v>
      </c>
    </row>
    <row r="399" spans="1:4" ht="15" x14ac:dyDescent="0.25">
      <c r="A399" s="32" t="s">
        <v>1228</v>
      </c>
      <c r="B399" s="32" t="s">
        <v>2593</v>
      </c>
      <c r="C399" s="32">
        <v>418077</v>
      </c>
      <c r="D399" s="33" t="s">
        <v>10074</v>
      </c>
    </row>
    <row r="400" spans="1:4" ht="15" x14ac:dyDescent="0.25">
      <c r="A400" s="32" t="s">
        <v>1228</v>
      </c>
      <c r="B400" s="32" t="s">
        <v>2593</v>
      </c>
      <c r="C400" s="32">
        <v>418067</v>
      </c>
      <c r="D400" s="33" t="s">
        <v>10074</v>
      </c>
    </row>
    <row r="401" spans="1:4" ht="15" x14ac:dyDescent="0.25">
      <c r="A401" s="32" t="s">
        <v>189</v>
      </c>
      <c r="B401" s="32" t="s">
        <v>35</v>
      </c>
      <c r="C401" s="32">
        <v>172027</v>
      </c>
      <c r="D401" s="33" t="s">
        <v>10074</v>
      </c>
    </row>
    <row r="402" spans="1:4" ht="15" x14ac:dyDescent="0.25">
      <c r="A402" s="32" t="s">
        <v>1158</v>
      </c>
      <c r="B402" s="32" t="s">
        <v>914</v>
      </c>
      <c r="C402" s="32">
        <v>470009</v>
      </c>
      <c r="D402" s="33" t="s">
        <v>10073</v>
      </c>
    </row>
    <row r="403" spans="1:4" ht="15" x14ac:dyDescent="0.25">
      <c r="A403" s="32" t="s">
        <v>1196</v>
      </c>
      <c r="B403" s="32" t="s">
        <v>2608</v>
      </c>
      <c r="C403" s="32">
        <v>194080</v>
      </c>
      <c r="D403" s="33" t="s">
        <v>10074</v>
      </c>
    </row>
    <row r="404" spans="1:4" ht="15" x14ac:dyDescent="0.25">
      <c r="A404" s="32" t="s">
        <v>1129</v>
      </c>
      <c r="B404" s="32" t="s">
        <v>265</v>
      </c>
      <c r="C404" s="32">
        <v>686058</v>
      </c>
      <c r="D404" s="33" t="s">
        <v>10074</v>
      </c>
    </row>
    <row r="405" spans="1:4" ht="15" x14ac:dyDescent="0.25">
      <c r="A405" s="32" t="s">
        <v>1165</v>
      </c>
      <c r="B405" s="32" t="s">
        <v>2614</v>
      </c>
      <c r="C405" s="32">
        <v>250630</v>
      </c>
      <c r="D405" s="33" t="s">
        <v>10074</v>
      </c>
    </row>
    <row r="406" spans="1:4" ht="15" x14ac:dyDescent="0.25">
      <c r="A406" s="32" t="s">
        <v>1185</v>
      </c>
      <c r="B406" s="32" t="s">
        <v>448</v>
      </c>
      <c r="C406" s="32">
        <v>733547</v>
      </c>
      <c r="D406" s="33" t="s">
        <v>10074</v>
      </c>
    </row>
    <row r="407" spans="1:4" ht="15" x14ac:dyDescent="0.25">
      <c r="A407" s="32" t="s">
        <v>189</v>
      </c>
      <c r="B407" s="32" t="s">
        <v>2619</v>
      </c>
      <c r="C407" s="32">
        <v>174008</v>
      </c>
      <c r="D407" s="33" t="s">
        <v>10074</v>
      </c>
    </row>
    <row r="408" spans="1:4" ht="15" x14ac:dyDescent="0.25">
      <c r="A408" s="32" t="s">
        <v>1358</v>
      </c>
      <c r="B408" s="32" t="s">
        <v>2623</v>
      </c>
      <c r="C408" s="32">
        <v>851030</v>
      </c>
      <c r="D408" s="33" t="s">
        <v>10074</v>
      </c>
    </row>
    <row r="409" spans="1:4" ht="15" x14ac:dyDescent="0.25">
      <c r="A409" s="32" t="s">
        <v>50</v>
      </c>
      <c r="B409" s="32" t="s">
        <v>324</v>
      </c>
      <c r="C409" s="32">
        <v>150462</v>
      </c>
      <c r="D409" s="33" t="s">
        <v>10073</v>
      </c>
    </row>
    <row r="410" spans="1:4" ht="15" x14ac:dyDescent="0.25">
      <c r="A410" s="32" t="s">
        <v>1129</v>
      </c>
      <c r="B410" s="32" t="s">
        <v>1661</v>
      </c>
      <c r="C410" s="32">
        <v>685507</v>
      </c>
      <c r="D410" s="33" t="s">
        <v>10074</v>
      </c>
    </row>
    <row r="411" spans="1:4" ht="15" x14ac:dyDescent="0.25">
      <c r="A411" s="32" t="s">
        <v>1285</v>
      </c>
      <c r="B411" s="32" t="s">
        <v>2631</v>
      </c>
      <c r="C411" s="32">
        <v>762017</v>
      </c>
      <c r="D411" s="33" t="s">
        <v>10074</v>
      </c>
    </row>
    <row r="412" spans="1:4" ht="15" x14ac:dyDescent="0.25">
      <c r="A412" s="32" t="s">
        <v>50</v>
      </c>
      <c r="B412" s="32" t="s">
        <v>2636</v>
      </c>
      <c r="C412" s="32">
        <v>151801</v>
      </c>
      <c r="D412" s="33" t="s">
        <v>10074</v>
      </c>
    </row>
    <row r="413" spans="1:4" ht="15" x14ac:dyDescent="0.25">
      <c r="A413" s="32" t="s">
        <v>1538</v>
      </c>
      <c r="B413" s="32" t="s">
        <v>2637</v>
      </c>
      <c r="C413" s="32">
        <v>632060</v>
      </c>
      <c r="D413" s="33" t="s">
        <v>10074</v>
      </c>
    </row>
    <row r="414" spans="1:4" ht="15" x14ac:dyDescent="0.25">
      <c r="A414" s="32" t="s">
        <v>1129</v>
      </c>
      <c r="B414" s="32" t="s">
        <v>2638</v>
      </c>
      <c r="C414" s="32">
        <v>683061</v>
      </c>
      <c r="D414" s="33" t="s">
        <v>10074</v>
      </c>
    </row>
    <row r="415" spans="1:4" ht="15" x14ac:dyDescent="0.25">
      <c r="A415" s="32" t="s">
        <v>1158</v>
      </c>
      <c r="B415" s="32" t="s">
        <v>446</v>
      </c>
      <c r="C415" s="32">
        <v>473029</v>
      </c>
      <c r="D415" s="33" t="s">
        <v>10074</v>
      </c>
    </row>
    <row r="416" spans="1:4" ht="15" x14ac:dyDescent="0.25">
      <c r="A416" s="32" t="s">
        <v>1228</v>
      </c>
      <c r="B416" s="32" t="s">
        <v>2643</v>
      </c>
      <c r="C416" s="32">
        <v>415008</v>
      </c>
      <c r="D416" s="33" t="s">
        <v>10074</v>
      </c>
    </row>
    <row r="417" spans="1:4" ht="15" x14ac:dyDescent="0.25">
      <c r="A417" s="32" t="s">
        <v>1252</v>
      </c>
      <c r="B417" s="32" t="s">
        <v>1715</v>
      </c>
      <c r="C417" s="32">
        <v>110911</v>
      </c>
      <c r="D417" s="33" t="s">
        <v>10074</v>
      </c>
    </row>
    <row r="418" spans="1:4" ht="15" x14ac:dyDescent="0.25">
      <c r="A418" s="32" t="s">
        <v>1222</v>
      </c>
      <c r="B418" s="32" t="s">
        <v>504</v>
      </c>
      <c r="C418" s="32">
        <v>522048</v>
      </c>
      <c r="D418" s="33" t="s">
        <v>10074</v>
      </c>
    </row>
    <row r="419" spans="1:4" ht="15" x14ac:dyDescent="0.25">
      <c r="A419" s="32" t="s">
        <v>1165</v>
      </c>
      <c r="B419" s="32" t="s">
        <v>945</v>
      </c>
      <c r="C419" s="32">
        <v>252247</v>
      </c>
      <c r="D419" s="33" t="s">
        <v>10074</v>
      </c>
    </row>
    <row r="420" spans="1:4" ht="15" x14ac:dyDescent="0.25">
      <c r="A420" s="32" t="s">
        <v>1222</v>
      </c>
      <c r="B420" s="32" t="s">
        <v>1554</v>
      </c>
      <c r="C420" s="32">
        <v>525069</v>
      </c>
      <c r="D420" s="33" t="s">
        <v>10074</v>
      </c>
    </row>
    <row r="421" spans="1:4" ht="15" x14ac:dyDescent="0.25">
      <c r="A421" s="32" t="s">
        <v>1179</v>
      </c>
      <c r="B421" s="32" t="s">
        <v>1089</v>
      </c>
      <c r="C421" s="32">
        <v>500003</v>
      </c>
      <c r="D421" s="33" t="s">
        <v>10073</v>
      </c>
    </row>
    <row r="422" spans="1:4" ht="15" x14ac:dyDescent="0.25">
      <c r="A422" s="32" t="s">
        <v>1228</v>
      </c>
      <c r="B422" s="32" t="s">
        <v>2006</v>
      </c>
      <c r="C422" s="32">
        <v>413001</v>
      </c>
      <c r="D422" s="33" t="s">
        <v>10074</v>
      </c>
    </row>
    <row r="423" spans="1:4" ht="15" x14ac:dyDescent="0.25">
      <c r="A423" s="32" t="s">
        <v>1179</v>
      </c>
      <c r="B423" s="32" t="s">
        <v>14</v>
      </c>
      <c r="C423" s="32">
        <v>507008</v>
      </c>
      <c r="D423" s="33" t="s">
        <v>10074</v>
      </c>
    </row>
    <row r="424" spans="1:4" ht="15" x14ac:dyDescent="0.25">
      <c r="A424" s="32" t="s">
        <v>50</v>
      </c>
      <c r="B424" s="32" t="s">
        <v>759</v>
      </c>
      <c r="C424" s="32">
        <v>155219</v>
      </c>
      <c r="D424" s="33" t="s">
        <v>10074</v>
      </c>
    </row>
    <row r="425" spans="1:4" ht="15" x14ac:dyDescent="0.25">
      <c r="A425" s="32" t="s">
        <v>1158</v>
      </c>
      <c r="B425" s="32" t="s">
        <v>2677</v>
      </c>
      <c r="C425" s="32">
        <v>475057</v>
      </c>
      <c r="D425" s="33" t="s">
        <v>10074</v>
      </c>
    </row>
    <row r="426" spans="1:4" ht="15" x14ac:dyDescent="0.25">
      <c r="A426" s="32" t="s">
        <v>1222</v>
      </c>
      <c r="B426" s="32" t="s">
        <v>2683</v>
      </c>
      <c r="C426" s="32">
        <v>525529</v>
      </c>
      <c r="D426" s="33" t="s">
        <v>10074</v>
      </c>
    </row>
    <row r="427" spans="1:4" ht="15" x14ac:dyDescent="0.25">
      <c r="A427" s="32" t="s">
        <v>1137</v>
      </c>
      <c r="B427" s="32" t="s">
        <v>2687</v>
      </c>
      <c r="C427" s="32">
        <v>703070</v>
      </c>
      <c r="D427" s="33" t="s">
        <v>10074</v>
      </c>
    </row>
    <row r="428" spans="1:4" ht="15" x14ac:dyDescent="0.25">
      <c r="A428" s="32" t="s">
        <v>1129</v>
      </c>
      <c r="B428" s="32" t="s">
        <v>1060</v>
      </c>
      <c r="C428" s="32">
        <v>685561</v>
      </c>
      <c r="D428" s="33" t="s">
        <v>10074</v>
      </c>
    </row>
    <row r="429" spans="1:4" ht="15" x14ac:dyDescent="0.25">
      <c r="A429" s="32" t="s">
        <v>1218</v>
      </c>
      <c r="B429" s="32" t="s">
        <v>549</v>
      </c>
      <c r="C429" s="32">
        <v>231048</v>
      </c>
      <c r="D429" s="33" t="s">
        <v>10073</v>
      </c>
    </row>
    <row r="430" spans="1:4" ht="15" x14ac:dyDescent="0.25">
      <c r="A430" s="32" t="s">
        <v>1291</v>
      </c>
      <c r="B430" s="32" t="s">
        <v>337</v>
      </c>
      <c r="C430" s="32">
        <v>132057</v>
      </c>
      <c r="D430" s="33" t="s">
        <v>10074</v>
      </c>
    </row>
    <row r="431" spans="1:4" ht="15" x14ac:dyDescent="0.25">
      <c r="A431" s="32" t="s">
        <v>50</v>
      </c>
      <c r="B431" s="32" t="s">
        <v>619</v>
      </c>
      <c r="C431" s="32">
        <v>154269</v>
      </c>
      <c r="D431" s="33" t="s">
        <v>10074</v>
      </c>
    </row>
    <row r="432" spans="1:4" ht="15" x14ac:dyDescent="0.25">
      <c r="A432" s="32" t="s">
        <v>1228</v>
      </c>
      <c r="B432" s="32" t="s">
        <v>2702</v>
      </c>
      <c r="C432" s="32">
        <v>416067</v>
      </c>
      <c r="D432" s="33" t="s">
        <v>10074</v>
      </c>
    </row>
    <row r="433" spans="1:4" ht="15" x14ac:dyDescent="0.25">
      <c r="A433" s="32" t="s">
        <v>1165</v>
      </c>
      <c r="B433" s="32" t="s">
        <v>2709</v>
      </c>
      <c r="C433" s="32">
        <v>251020</v>
      </c>
      <c r="D433" s="33" t="s">
        <v>10073</v>
      </c>
    </row>
    <row r="434" spans="1:4" ht="15" x14ac:dyDescent="0.25">
      <c r="A434" s="32" t="s">
        <v>80</v>
      </c>
      <c r="B434" s="32" t="s">
        <v>853</v>
      </c>
      <c r="C434" s="32">
        <v>54428</v>
      </c>
      <c r="D434" s="33" t="s">
        <v>10074</v>
      </c>
    </row>
    <row r="435" spans="1:4" ht="15" x14ac:dyDescent="0.25">
      <c r="A435" s="32" t="s">
        <v>50</v>
      </c>
      <c r="B435" s="32" t="s">
        <v>2715</v>
      </c>
      <c r="C435" s="32">
        <v>153020</v>
      </c>
      <c r="D435" s="33" t="s">
        <v>10074</v>
      </c>
    </row>
    <row r="436" spans="1:4" ht="15" x14ac:dyDescent="0.25">
      <c r="A436" s="32" t="s">
        <v>1129</v>
      </c>
      <c r="B436" s="32" t="s">
        <v>524</v>
      </c>
      <c r="C436" s="32">
        <v>685518</v>
      </c>
      <c r="D436" s="33" t="s">
        <v>10074</v>
      </c>
    </row>
    <row r="437" spans="1:4" ht="15" x14ac:dyDescent="0.25">
      <c r="A437" s="32" t="s">
        <v>80</v>
      </c>
      <c r="B437" s="32" t="s">
        <v>2721</v>
      </c>
      <c r="C437" s="32">
        <v>56027</v>
      </c>
      <c r="D437" s="33" t="s">
        <v>10074</v>
      </c>
    </row>
    <row r="438" spans="1:4" ht="15" x14ac:dyDescent="0.25">
      <c r="A438" s="32" t="s">
        <v>1395</v>
      </c>
      <c r="B438" s="32" t="s">
        <v>322</v>
      </c>
      <c r="C438" s="32">
        <v>661001</v>
      </c>
      <c r="D438" s="33" t="s">
        <v>10073</v>
      </c>
    </row>
    <row r="439" spans="1:4" ht="15" x14ac:dyDescent="0.25">
      <c r="A439" s="32" t="s">
        <v>1129</v>
      </c>
      <c r="B439" s="32" t="s">
        <v>2729</v>
      </c>
      <c r="C439" s="32">
        <v>681531</v>
      </c>
      <c r="D439" s="33" t="s">
        <v>10074</v>
      </c>
    </row>
    <row r="440" spans="1:4" ht="15" x14ac:dyDescent="0.25">
      <c r="A440" s="32" t="s">
        <v>1285</v>
      </c>
      <c r="B440" s="32" t="s">
        <v>1027</v>
      </c>
      <c r="C440" s="32">
        <v>761528</v>
      </c>
      <c r="D440" s="33" t="s">
        <v>10074</v>
      </c>
    </row>
    <row r="441" spans="1:4" ht="15" x14ac:dyDescent="0.25">
      <c r="A441" s="32" t="s">
        <v>80</v>
      </c>
      <c r="B441" s="32" t="s">
        <v>450</v>
      </c>
      <c r="C441" s="32">
        <v>54058</v>
      </c>
      <c r="D441" s="33" t="s">
        <v>10073</v>
      </c>
    </row>
    <row r="442" spans="1:4" ht="15" x14ac:dyDescent="0.25">
      <c r="A442" s="32" t="s">
        <v>1129</v>
      </c>
      <c r="B442" s="32" t="s">
        <v>1105</v>
      </c>
      <c r="C442" s="32">
        <v>684069</v>
      </c>
      <c r="D442" s="33" t="s">
        <v>10074</v>
      </c>
    </row>
    <row r="443" spans="1:4" ht="15" x14ac:dyDescent="0.25">
      <c r="A443" s="32" t="s">
        <v>50</v>
      </c>
      <c r="B443" s="32" t="s">
        <v>759</v>
      </c>
      <c r="C443" s="32">
        <v>155201</v>
      </c>
      <c r="D443" s="33" t="s">
        <v>10074</v>
      </c>
    </row>
    <row r="444" spans="1:4" ht="15" x14ac:dyDescent="0.25">
      <c r="A444" s="32" t="s">
        <v>50</v>
      </c>
      <c r="B444" s="32" t="s">
        <v>2749</v>
      </c>
      <c r="C444" s="32">
        <v>150660</v>
      </c>
      <c r="D444" s="33" t="s">
        <v>10074</v>
      </c>
    </row>
    <row r="445" spans="1:4" ht="15" x14ac:dyDescent="0.25">
      <c r="A445" s="32" t="s">
        <v>1538</v>
      </c>
      <c r="B445" s="32" t="s">
        <v>1534</v>
      </c>
      <c r="C445" s="32">
        <v>630004</v>
      </c>
      <c r="D445" s="33" t="s">
        <v>10073</v>
      </c>
    </row>
    <row r="446" spans="1:4" ht="15" x14ac:dyDescent="0.25">
      <c r="A446" s="32" t="s">
        <v>1285</v>
      </c>
      <c r="B446" s="32" t="s">
        <v>191</v>
      </c>
      <c r="C446" s="32">
        <v>760001</v>
      </c>
      <c r="D446" s="33" t="s">
        <v>10074</v>
      </c>
    </row>
    <row r="447" spans="1:4" ht="15" x14ac:dyDescent="0.25">
      <c r="A447" s="32" t="s">
        <v>50</v>
      </c>
      <c r="B447" s="32" t="s">
        <v>924</v>
      </c>
      <c r="C447" s="32">
        <v>154448</v>
      </c>
      <c r="D447" s="33" t="s">
        <v>10074</v>
      </c>
    </row>
    <row r="448" spans="1:4" ht="15" x14ac:dyDescent="0.25">
      <c r="A448" s="32" t="s">
        <v>1379</v>
      </c>
      <c r="B448" s="32" t="s">
        <v>53</v>
      </c>
      <c r="C448" s="32">
        <v>186037</v>
      </c>
      <c r="D448" s="33" t="s">
        <v>10074</v>
      </c>
    </row>
    <row r="449" spans="1:4" ht="15" x14ac:dyDescent="0.25">
      <c r="A449" s="32" t="s">
        <v>1165</v>
      </c>
      <c r="B449" s="32" t="s">
        <v>980</v>
      </c>
      <c r="C449" s="32">
        <v>250220</v>
      </c>
      <c r="D449" s="33" t="s">
        <v>10074</v>
      </c>
    </row>
    <row r="450" spans="1:4" ht="15" x14ac:dyDescent="0.25">
      <c r="A450" s="32" t="s">
        <v>1970</v>
      </c>
      <c r="B450" s="32" t="s">
        <v>2073</v>
      </c>
      <c r="C450" s="32">
        <v>992001</v>
      </c>
      <c r="D450" s="33" t="s">
        <v>10074</v>
      </c>
    </row>
    <row r="451" spans="1:4" ht="15" x14ac:dyDescent="0.25">
      <c r="A451" s="32" t="s">
        <v>80</v>
      </c>
      <c r="B451" s="32" t="s">
        <v>2461</v>
      </c>
      <c r="C451" s="32">
        <v>54817</v>
      </c>
      <c r="D451" s="33" t="s">
        <v>10074</v>
      </c>
    </row>
    <row r="452" spans="1:4" ht="15" x14ac:dyDescent="0.25">
      <c r="A452" s="32" t="s">
        <v>1358</v>
      </c>
      <c r="B452" s="32" t="s">
        <v>44</v>
      </c>
      <c r="C452" s="32">
        <v>856019</v>
      </c>
      <c r="D452" s="33" t="s">
        <v>10074</v>
      </c>
    </row>
    <row r="453" spans="1:4" ht="15" x14ac:dyDescent="0.25">
      <c r="A453" s="32" t="s">
        <v>1165</v>
      </c>
      <c r="B453" s="32" t="s">
        <v>1113</v>
      </c>
      <c r="C453" s="32">
        <v>250251</v>
      </c>
      <c r="D453" s="33" t="s">
        <v>10073</v>
      </c>
    </row>
    <row r="454" spans="1:4" ht="15" x14ac:dyDescent="0.25">
      <c r="A454" s="32" t="s">
        <v>1807</v>
      </c>
      <c r="B454" s="32" t="s">
        <v>2780</v>
      </c>
      <c r="C454" s="32">
        <v>861027</v>
      </c>
      <c r="D454" s="33" t="s">
        <v>10074</v>
      </c>
    </row>
    <row r="455" spans="1:4" ht="15" x14ac:dyDescent="0.25">
      <c r="A455" s="32" t="s">
        <v>1222</v>
      </c>
      <c r="B455" s="32" t="s">
        <v>1895</v>
      </c>
      <c r="C455" s="32">
        <v>527067</v>
      </c>
      <c r="D455" s="33" t="s">
        <v>10074</v>
      </c>
    </row>
    <row r="456" spans="1:4" ht="15" x14ac:dyDescent="0.25">
      <c r="A456" s="32" t="s">
        <v>1218</v>
      </c>
      <c r="B456" s="32" t="s">
        <v>1011</v>
      </c>
      <c r="C456" s="32">
        <v>234517</v>
      </c>
      <c r="D456" s="33" t="s">
        <v>10074</v>
      </c>
    </row>
    <row r="457" spans="1:4" ht="15" x14ac:dyDescent="0.25">
      <c r="A457" s="32" t="s">
        <v>1129</v>
      </c>
      <c r="B457" s="32" t="s">
        <v>399</v>
      </c>
      <c r="C457" s="32">
        <v>681003</v>
      </c>
      <c r="D457" s="33" t="s">
        <v>10073</v>
      </c>
    </row>
    <row r="458" spans="1:4" ht="15" x14ac:dyDescent="0.25">
      <c r="A458" s="32" t="s">
        <v>50</v>
      </c>
      <c r="B458" s="32" t="s">
        <v>2790</v>
      </c>
      <c r="C458" s="32">
        <v>152447</v>
      </c>
      <c r="D458" s="33" t="s">
        <v>10074</v>
      </c>
    </row>
    <row r="459" spans="1:4" ht="15" x14ac:dyDescent="0.25">
      <c r="A459" s="32" t="s">
        <v>80</v>
      </c>
      <c r="B459" s="32" t="s">
        <v>2796</v>
      </c>
      <c r="C459" s="32">
        <v>52810</v>
      </c>
      <c r="D459" s="33" t="s">
        <v>10074</v>
      </c>
    </row>
    <row r="460" spans="1:4" ht="15" x14ac:dyDescent="0.25">
      <c r="A460" s="32" t="s">
        <v>1222</v>
      </c>
      <c r="B460" s="32" t="s">
        <v>2798</v>
      </c>
      <c r="C460" s="32">
        <v>521048</v>
      </c>
      <c r="D460" s="33" t="s">
        <v>10074</v>
      </c>
    </row>
    <row r="461" spans="1:4" ht="15" x14ac:dyDescent="0.25">
      <c r="A461" s="32" t="s">
        <v>1129</v>
      </c>
      <c r="B461" s="32" t="s">
        <v>541</v>
      </c>
      <c r="C461" s="32">
        <v>687587</v>
      </c>
      <c r="D461" s="33" t="s">
        <v>10073</v>
      </c>
    </row>
    <row r="462" spans="1:4" ht="15" x14ac:dyDescent="0.25">
      <c r="A462" s="32" t="s">
        <v>1129</v>
      </c>
      <c r="B462" s="32" t="s">
        <v>1217</v>
      </c>
      <c r="C462" s="32">
        <v>682009</v>
      </c>
      <c r="D462" s="33" t="s">
        <v>10074</v>
      </c>
    </row>
    <row r="463" spans="1:4" ht="15" x14ac:dyDescent="0.25">
      <c r="A463" s="32" t="s">
        <v>1185</v>
      </c>
      <c r="B463" s="32" t="s">
        <v>472</v>
      </c>
      <c r="C463" s="32">
        <v>730001</v>
      </c>
      <c r="D463" s="33" t="s">
        <v>10073</v>
      </c>
    </row>
    <row r="464" spans="1:4" ht="15" x14ac:dyDescent="0.25">
      <c r="A464" s="32" t="s">
        <v>189</v>
      </c>
      <c r="B464" s="32" t="s">
        <v>581</v>
      </c>
      <c r="C464" s="32">
        <v>173020</v>
      </c>
      <c r="D464" s="33" t="s">
        <v>10074</v>
      </c>
    </row>
    <row r="465" spans="1:4" ht="15" x14ac:dyDescent="0.25">
      <c r="A465" s="32" t="s">
        <v>1222</v>
      </c>
      <c r="B465" s="32" t="s">
        <v>136</v>
      </c>
      <c r="C465" s="32">
        <v>521080</v>
      </c>
      <c r="D465" s="33" t="s">
        <v>10074</v>
      </c>
    </row>
    <row r="466" spans="1:4" ht="15" x14ac:dyDescent="0.25">
      <c r="A466" s="32" t="s">
        <v>1285</v>
      </c>
      <c r="B466" s="32" t="s">
        <v>191</v>
      </c>
      <c r="C466" s="32">
        <v>760024</v>
      </c>
      <c r="D466" s="33" t="s">
        <v>10074</v>
      </c>
    </row>
    <row r="467" spans="1:4" ht="15" x14ac:dyDescent="0.25">
      <c r="A467" s="32" t="s">
        <v>1285</v>
      </c>
      <c r="B467" s="32" t="s">
        <v>898</v>
      </c>
      <c r="C467" s="32">
        <v>763037</v>
      </c>
      <c r="D467" s="33" t="s">
        <v>10074</v>
      </c>
    </row>
    <row r="468" spans="1:4" ht="15" x14ac:dyDescent="0.25">
      <c r="A468" s="32" t="s">
        <v>80</v>
      </c>
      <c r="B468" s="32" t="s">
        <v>432</v>
      </c>
      <c r="C468" s="32">
        <v>51038</v>
      </c>
      <c r="D468" s="33" t="s">
        <v>10073</v>
      </c>
    </row>
    <row r="469" spans="1:4" ht="15" x14ac:dyDescent="0.25">
      <c r="A469" s="32" t="s">
        <v>1358</v>
      </c>
      <c r="B469" s="32" t="s">
        <v>2378</v>
      </c>
      <c r="C469" s="32">
        <v>851077</v>
      </c>
      <c r="D469" s="33" t="s">
        <v>10074</v>
      </c>
    </row>
    <row r="470" spans="1:4" ht="15" x14ac:dyDescent="0.25">
      <c r="A470" s="32" t="s">
        <v>1185</v>
      </c>
      <c r="B470" s="32" t="s">
        <v>227</v>
      </c>
      <c r="C470" s="32">
        <v>735567</v>
      </c>
      <c r="D470" s="33" t="s">
        <v>10074</v>
      </c>
    </row>
    <row r="471" spans="1:4" ht="15" x14ac:dyDescent="0.25">
      <c r="A471" s="32" t="s">
        <v>1218</v>
      </c>
      <c r="B471" s="32" t="s">
        <v>551</v>
      </c>
      <c r="C471" s="32">
        <v>235020</v>
      </c>
      <c r="D471" s="33" t="s">
        <v>10074</v>
      </c>
    </row>
    <row r="472" spans="1:4" ht="15" x14ac:dyDescent="0.25">
      <c r="A472" s="32" t="s">
        <v>1137</v>
      </c>
      <c r="B472" s="32" t="s">
        <v>668</v>
      </c>
      <c r="C472" s="32">
        <v>701038</v>
      </c>
      <c r="D472" s="33" t="s">
        <v>10074</v>
      </c>
    </row>
    <row r="473" spans="1:4" ht="15" x14ac:dyDescent="0.25">
      <c r="A473" s="32" t="s">
        <v>1278</v>
      </c>
      <c r="B473" s="32" t="s">
        <v>839</v>
      </c>
      <c r="C473" s="32">
        <v>205078</v>
      </c>
      <c r="D473" s="33" t="s">
        <v>10074</v>
      </c>
    </row>
    <row r="474" spans="1:4" ht="15" x14ac:dyDescent="0.25">
      <c r="A474" s="32" t="s">
        <v>1196</v>
      </c>
      <c r="B474" s="32" t="s">
        <v>1389</v>
      </c>
      <c r="C474" s="32">
        <v>193589</v>
      </c>
      <c r="D474" s="33" t="s">
        <v>10074</v>
      </c>
    </row>
    <row r="475" spans="1:4" ht="15" x14ac:dyDescent="0.25">
      <c r="A475" s="32" t="s">
        <v>1165</v>
      </c>
      <c r="B475" s="32" t="s">
        <v>444</v>
      </c>
      <c r="C475" s="32">
        <v>253440</v>
      </c>
      <c r="D475" s="33" t="s">
        <v>10074</v>
      </c>
    </row>
    <row r="476" spans="1:4" ht="15" x14ac:dyDescent="0.25">
      <c r="A476" s="32" t="s">
        <v>1228</v>
      </c>
      <c r="B476" s="32" t="s">
        <v>2844</v>
      </c>
      <c r="C476" s="32">
        <v>418007</v>
      </c>
      <c r="D476" s="33" t="s">
        <v>10074</v>
      </c>
    </row>
    <row r="477" spans="1:4" ht="15" x14ac:dyDescent="0.25">
      <c r="A477" s="32" t="s">
        <v>1291</v>
      </c>
      <c r="B477" s="32" t="s">
        <v>2848</v>
      </c>
      <c r="C477" s="32">
        <v>135027</v>
      </c>
      <c r="D477" s="33" t="s">
        <v>10074</v>
      </c>
    </row>
    <row r="478" spans="1:4" ht="15" x14ac:dyDescent="0.25">
      <c r="A478" s="32" t="s">
        <v>1218</v>
      </c>
      <c r="B478" s="32" t="s">
        <v>736</v>
      </c>
      <c r="C478" s="32">
        <v>233048</v>
      </c>
      <c r="D478" s="33" t="s">
        <v>10073</v>
      </c>
    </row>
    <row r="479" spans="1:4" ht="15" x14ac:dyDescent="0.25">
      <c r="A479" s="32" t="s">
        <v>50</v>
      </c>
      <c r="B479" s="32" t="s">
        <v>2856</v>
      </c>
      <c r="C479" s="32">
        <v>151267</v>
      </c>
      <c r="D479" s="33" t="s">
        <v>10074</v>
      </c>
    </row>
    <row r="480" spans="1:4" ht="15" x14ac:dyDescent="0.25">
      <c r="A480" s="32" t="s">
        <v>1165</v>
      </c>
      <c r="B480" s="32" t="s">
        <v>2614</v>
      </c>
      <c r="C480" s="32">
        <v>250637</v>
      </c>
      <c r="D480" s="33" t="s">
        <v>10074</v>
      </c>
    </row>
    <row r="481" spans="1:4" ht="15" x14ac:dyDescent="0.25">
      <c r="A481" s="32" t="s">
        <v>1129</v>
      </c>
      <c r="B481" s="32" t="s">
        <v>1060</v>
      </c>
      <c r="C481" s="32">
        <v>685567</v>
      </c>
      <c r="D481" s="33" t="s">
        <v>10074</v>
      </c>
    </row>
    <row r="482" spans="1:4" ht="15" x14ac:dyDescent="0.25">
      <c r="A482" s="32" t="s">
        <v>1228</v>
      </c>
      <c r="B482" s="32" t="s">
        <v>639</v>
      </c>
      <c r="C482" s="32">
        <v>410007</v>
      </c>
      <c r="D482" s="33" t="s">
        <v>10073</v>
      </c>
    </row>
    <row r="483" spans="1:4" ht="15" x14ac:dyDescent="0.25">
      <c r="A483" s="32" t="s">
        <v>1165</v>
      </c>
      <c r="B483" s="32" t="s">
        <v>997</v>
      </c>
      <c r="C483" s="32">
        <v>250418</v>
      </c>
      <c r="D483" s="33" t="s">
        <v>10074</v>
      </c>
    </row>
    <row r="484" spans="1:4" ht="15" x14ac:dyDescent="0.25">
      <c r="A484" s="32" t="s">
        <v>1137</v>
      </c>
      <c r="B484" s="32" t="s">
        <v>2880</v>
      </c>
      <c r="C484" s="32">
        <v>705050</v>
      </c>
      <c r="D484" s="33" t="s">
        <v>10074</v>
      </c>
    </row>
    <row r="485" spans="1:4" ht="15" x14ac:dyDescent="0.25">
      <c r="A485" s="32" t="s">
        <v>1165</v>
      </c>
      <c r="B485" s="32" t="s">
        <v>2882</v>
      </c>
      <c r="C485" s="32">
        <v>254007</v>
      </c>
      <c r="D485" s="33" t="s">
        <v>10074</v>
      </c>
    </row>
    <row r="486" spans="1:4" ht="15" x14ac:dyDescent="0.25">
      <c r="A486" s="32" t="s">
        <v>1358</v>
      </c>
      <c r="B486" s="32" t="s">
        <v>995</v>
      </c>
      <c r="C486" s="32">
        <v>854037</v>
      </c>
      <c r="D486" s="33" t="s">
        <v>10074</v>
      </c>
    </row>
    <row r="487" spans="1:4" ht="15" x14ac:dyDescent="0.25">
      <c r="A487" s="32" t="s">
        <v>1129</v>
      </c>
      <c r="B487" s="32" t="s">
        <v>1291</v>
      </c>
      <c r="C487" s="32">
        <v>685007</v>
      </c>
      <c r="D487" s="33" t="s">
        <v>10074</v>
      </c>
    </row>
    <row r="488" spans="1:4" ht="15" x14ac:dyDescent="0.25">
      <c r="A488" s="32" t="s">
        <v>1252</v>
      </c>
      <c r="B488" s="32" t="s">
        <v>1924</v>
      </c>
      <c r="C488" s="32">
        <v>111121</v>
      </c>
      <c r="D488" s="33" t="s">
        <v>10074</v>
      </c>
    </row>
    <row r="489" spans="1:4" ht="15" x14ac:dyDescent="0.25">
      <c r="A489" s="32" t="s">
        <v>1158</v>
      </c>
      <c r="B489" s="32" t="s">
        <v>2900</v>
      </c>
      <c r="C489" s="32">
        <v>478067</v>
      </c>
      <c r="D489" s="33" t="s">
        <v>10074</v>
      </c>
    </row>
    <row r="490" spans="1:4" ht="15" x14ac:dyDescent="0.25">
      <c r="A490" s="32" t="s">
        <v>1165</v>
      </c>
      <c r="B490" s="32" t="s">
        <v>2906</v>
      </c>
      <c r="C490" s="32">
        <v>251810</v>
      </c>
      <c r="D490" s="33" t="s">
        <v>10074</v>
      </c>
    </row>
    <row r="491" spans="1:4" ht="15" x14ac:dyDescent="0.25">
      <c r="A491" s="32" t="s">
        <v>1179</v>
      </c>
      <c r="B491" s="32" t="s">
        <v>446</v>
      </c>
      <c r="C491" s="32">
        <v>507051</v>
      </c>
      <c r="D491" s="33" t="s">
        <v>10074</v>
      </c>
    </row>
    <row r="492" spans="1:4" ht="15" x14ac:dyDescent="0.25">
      <c r="A492" s="32" t="s">
        <v>1196</v>
      </c>
      <c r="B492" s="32" t="s">
        <v>926</v>
      </c>
      <c r="C492" s="32">
        <v>191048</v>
      </c>
      <c r="D492" s="33" t="s">
        <v>10073</v>
      </c>
    </row>
    <row r="493" spans="1:4" ht="15" x14ac:dyDescent="0.25">
      <c r="A493" s="32" t="s">
        <v>1165</v>
      </c>
      <c r="B493" s="32" t="s">
        <v>2914</v>
      </c>
      <c r="C493" s="32">
        <v>250450</v>
      </c>
      <c r="D493" s="33" t="s">
        <v>10074</v>
      </c>
    </row>
    <row r="494" spans="1:4" ht="15" x14ac:dyDescent="0.25">
      <c r="A494" s="32" t="s">
        <v>1218</v>
      </c>
      <c r="B494" s="32" t="s">
        <v>1056</v>
      </c>
      <c r="C494" s="32">
        <v>234539</v>
      </c>
      <c r="D494" s="33" t="s">
        <v>10074</v>
      </c>
    </row>
    <row r="495" spans="1:4" ht="15" x14ac:dyDescent="0.25">
      <c r="A495" s="32" t="s">
        <v>1137</v>
      </c>
      <c r="B495" s="32" t="s">
        <v>892</v>
      </c>
      <c r="C495" s="32">
        <v>707010</v>
      </c>
      <c r="D495" s="33" t="s">
        <v>10074</v>
      </c>
    </row>
    <row r="496" spans="1:4" ht="15" x14ac:dyDescent="0.25">
      <c r="A496" s="32" t="s">
        <v>50</v>
      </c>
      <c r="B496" s="32" t="s">
        <v>2921</v>
      </c>
      <c r="C496" s="32">
        <v>154860</v>
      </c>
      <c r="D496" s="33" t="s">
        <v>10074</v>
      </c>
    </row>
    <row r="497" spans="1:4" ht="15" x14ac:dyDescent="0.25">
      <c r="A497" s="32" t="s">
        <v>1165</v>
      </c>
      <c r="B497" s="32" t="s">
        <v>641</v>
      </c>
      <c r="C497" s="32">
        <v>251038</v>
      </c>
      <c r="D497" s="33" t="s">
        <v>10074</v>
      </c>
    </row>
    <row r="498" spans="1:4" ht="15" x14ac:dyDescent="0.25">
      <c r="A498" s="32" t="s">
        <v>1165</v>
      </c>
      <c r="B498" s="32" t="s">
        <v>2924</v>
      </c>
      <c r="C498" s="32">
        <v>253660</v>
      </c>
      <c r="D498" s="33" t="s">
        <v>10074</v>
      </c>
    </row>
    <row r="499" spans="1:4" ht="15" x14ac:dyDescent="0.25">
      <c r="A499" s="32" t="s">
        <v>80</v>
      </c>
      <c r="B499" s="32" t="s">
        <v>2926</v>
      </c>
      <c r="C499" s="32">
        <v>56850</v>
      </c>
      <c r="D499" s="33" t="s">
        <v>10074</v>
      </c>
    </row>
    <row r="500" spans="1:4" ht="15" x14ac:dyDescent="0.25">
      <c r="A500" s="32" t="s">
        <v>1285</v>
      </c>
      <c r="B500" s="32" t="s">
        <v>2927</v>
      </c>
      <c r="C500" s="32">
        <v>760557</v>
      </c>
      <c r="D500" s="33" t="s">
        <v>10074</v>
      </c>
    </row>
    <row r="501" spans="1:4" ht="15" x14ac:dyDescent="0.25">
      <c r="A501" s="32" t="s">
        <v>1179</v>
      </c>
      <c r="B501" s="32" t="s">
        <v>771</v>
      </c>
      <c r="C501" s="32">
        <v>502008</v>
      </c>
      <c r="D501" s="33" t="s">
        <v>10074</v>
      </c>
    </row>
    <row r="502" spans="1:4" ht="15" x14ac:dyDescent="0.25">
      <c r="A502" s="32" t="s">
        <v>1311</v>
      </c>
      <c r="B502" s="32" t="s">
        <v>2581</v>
      </c>
      <c r="C502" s="32">
        <v>276038</v>
      </c>
      <c r="D502" s="33" t="s">
        <v>10074</v>
      </c>
    </row>
    <row r="503" spans="1:4" ht="15" x14ac:dyDescent="0.25">
      <c r="A503" s="32" t="s">
        <v>1291</v>
      </c>
      <c r="B503" s="32" t="s">
        <v>209</v>
      </c>
      <c r="C503" s="32">
        <v>130011</v>
      </c>
      <c r="D503" s="33" t="s">
        <v>10073</v>
      </c>
    </row>
    <row r="504" spans="1:4" ht="15" x14ac:dyDescent="0.25">
      <c r="A504" s="32" t="s">
        <v>1129</v>
      </c>
      <c r="B504" s="32" t="s">
        <v>686</v>
      </c>
      <c r="C504" s="32">
        <v>683541</v>
      </c>
      <c r="D504" s="33" t="s">
        <v>10074</v>
      </c>
    </row>
    <row r="505" spans="1:4" ht="15" x14ac:dyDescent="0.25">
      <c r="A505" s="32" t="s">
        <v>1970</v>
      </c>
      <c r="B505" s="32" t="s">
        <v>2437</v>
      </c>
      <c r="C505" s="32">
        <v>991059</v>
      </c>
      <c r="D505" s="33" t="s">
        <v>10074</v>
      </c>
    </row>
    <row r="506" spans="1:4" ht="15" x14ac:dyDescent="0.25">
      <c r="A506" s="32" t="s">
        <v>1165</v>
      </c>
      <c r="B506" s="32" t="s">
        <v>2948</v>
      </c>
      <c r="C506" s="32">
        <v>253437</v>
      </c>
      <c r="D506" s="33" t="s">
        <v>10074</v>
      </c>
    </row>
    <row r="507" spans="1:4" ht="15" x14ac:dyDescent="0.25">
      <c r="A507" s="32" t="s">
        <v>1285</v>
      </c>
      <c r="B507" s="32" t="s">
        <v>428</v>
      </c>
      <c r="C507" s="32">
        <v>763517</v>
      </c>
      <c r="D507" s="33" t="s">
        <v>10074</v>
      </c>
    </row>
    <row r="508" spans="1:4" ht="15" x14ac:dyDescent="0.25">
      <c r="A508" s="32" t="s">
        <v>1222</v>
      </c>
      <c r="B508" s="32" t="s">
        <v>2133</v>
      </c>
      <c r="C508" s="32">
        <v>520537</v>
      </c>
      <c r="D508" s="33" t="s">
        <v>10074</v>
      </c>
    </row>
    <row r="509" spans="1:4" ht="15" x14ac:dyDescent="0.25">
      <c r="A509" s="32" t="s">
        <v>1291</v>
      </c>
      <c r="B509" s="32" t="s">
        <v>2962</v>
      </c>
      <c r="C509" s="32">
        <v>130510</v>
      </c>
      <c r="D509" s="33" t="s">
        <v>10074</v>
      </c>
    </row>
    <row r="510" spans="1:4" ht="15" x14ac:dyDescent="0.25">
      <c r="A510" s="32" t="s">
        <v>2963</v>
      </c>
      <c r="B510" s="32" t="s">
        <v>2964</v>
      </c>
      <c r="C510" s="32">
        <v>951008</v>
      </c>
      <c r="D510" s="33" t="s">
        <v>10074</v>
      </c>
    </row>
    <row r="511" spans="1:4" ht="15" x14ac:dyDescent="0.25">
      <c r="A511" s="32" t="s">
        <v>1358</v>
      </c>
      <c r="B511" s="32" t="s">
        <v>577</v>
      </c>
      <c r="C511" s="32">
        <v>854017</v>
      </c>
      <c r="D511" s="33" t="s">
        <v>10074</v>
      </c>
    </row>
    <row r="512" spans="1:4" ht="15" x14ac:dyDescent="0.25">
      <c r="A512" s="32" t="s">
        <v>1358</v>
      </c>
      <c r="B512" s="32" t="s">
        <v>2104</v>
      </c>
      <c r="C512" s="32">
        <v>855050</v>
      </c>
      <c r="D512" s="33" t="s">
        <v>10074</v>
      </c>
    </row>
    <row r="513" spans="1:4" ht="15" x14ac:dyDescent="0.25">
      <c r="A513" s="32" t="s">
        <v>1379</v>
      </c>
      <c r="B513" s="32" t="s">
        <v>2974</v>
      </c>
      <c r="C513" s="32">
        <v>181037</v>
      </c>
      <c r="D513" s="33" t="s">
        <v>10074</v>
      </c>
    </row>
    <row r="514" spans="1:4" ht="15" x14ac:dyDescent="0.25">
      <c r="A514" s="32" t="s">
        <v>1311</v>
      </c>
      <c r="B514" s="32" t="s">
        <v>2980</v>
      </c>
      <c r="C514" s="32">
        <v>275038</v>
      </c>
      <c r="D514" s="33" t="s">
        <v>10074</v>
      </c>
    </row>
    <row r="515" spans="1:4" ht="15" x14ac:dyDescent="0.25">
      <c r="A515" s="32" t="s">
        <v>1196</v>
      </c>
      <c r="B515" s="32" t="s">
        <v>1291</v>
      </c>
      <c r="C515" s="32">
        <v>195008</v>
      </c>
      <c r="D515" s="33" t="s">
        <v>10074</v>
      </c>
    </row>
    <row r="516" spans="1:4" ht="15" x14ac:dyDescent="0.25">
      <c r="A516" s="32" t="s">
        <v>80</v>
      </c>
      <c r="B516" s="32" t="s">
        <v>801</v>
      </c>
      <c r="C516" s="32">
        <v>55430</v>
      </c>
      <c r="D516" s="33" t="s">
        <v>10073</v>
      </c>
    </row>
    <row r="517" spans="1:4" ht="15" x14ac:dyDescent="0.25">
      <c r="A517" s="32" t="s">
        <v>80</v>
      </c>
      <c r="B517" s="32" t="s">
        <v>2987</v>
      </c>
      <c r="C517" s="32">
        <v>56427</v>
      </c>
      <c r="D517" s="33" t="s">
        <v>10074</v>
      </c>
    </row>
    <row r="518" spans="1:4" ht="15" x14ac:dyDescent="0.25">
      <c r="A518" s="32" t="s">
        <v>1185</v>
      </c>
      <c r="B518" s="32" t="s">
        <v>227</v>
      </c>
      <c r="C518" s="32">
        <v>735569</v>
      </c>
      <c r="D518" s="33" t="s">
        <v>10074</v>
      </c>
    </row>
    <row r="519" spans="1:4" ht="15" x14ac:dyDescent="0.25">
      <c r="A519" s="32" t="s">
        <v>1129</v>
      </c>
      <c r="B519" s="32" t="s">
        <v>2997</v>
      </c>
      <c r="C519" s="32">
        <v>682578</v>
      </c>
      <c r="D519" s="33" t="s">
        <v>10074</v>
      </c>
    </row>
    <row r="520" spans="1:4" ht="15" x14ac:dyDescent="0.25">
      <c r="A520" s="32" t="s">
        <v>1306</v>
      </c>
      <c r="B520" s="32" t="s">
        <v>418</v>
      </c>
      <c r="C520" s="32">
        <v>82007</v>
      </c>
      <c r="D520" s="33" t="s">
        <v>10073</v>
      </c>
    </row>
    <row r="521" spans="1:4" ht="15" x14ac:dyDescent="0.25">
      <c r="A521" s="32" t="s">
        <v>50</v>
      </c>
      <c r="B521" s="32" t="s">
        <v>136</v>
      </c>
      <c r="C521" s="32">
        <v>150647</v>
      </c>
      <c r="D521" s="33" t="s">
        <v>10074</v>
      </c>
    </row>
    <row r="522" spans="1:4" ht="15" x14ac:dyDescent="0.25">
      <c r="A522" s="32" t="s">
        <v>1165</v>
      </c>
      <c r="B522" s="32" t="s">
        <v>3011</v>
      </c>
      <c r="C522" s="32">
        <v>252801</v>
      </c>
      <c r="D522" s="33" t="s">
        <v>10074</v>
      </c>
    </row>
    <row r="523" spans="1:4" ht="15" x14ac:dyDescent="0.25">
      <c r="A523" s="32" t="s">
        <v>1222</v>
      </c>
      <c r="B523" s="32" t="s">
        <v>3012</v>
      </c>
      <c r="C523" s="32">
        <v>523007</v>
      </c>
      <c r="D523" s="33" t="s">
        <v>10074</v>
      </c>
    </row>
    <row r="524" spans="1:4" ht="15" x14ac:dyDescent="0.25">
      <c r="A524" s="32" t="s">
        <v>80</v>
      </c>
      <c r="B524" s="32" t="s">
        <v>2551</v>
      </c>
      <c r="C524" s="32">
        <v>56837</v>
      </c>
      <c r="D524" s="33" t="s">
        <v>10074</v>
      </c>
    </row>
    <row r="525" spans="1:4" ht="15" x14ac:dyDescent="0.25">
      <c r="A525" s="32" t="s">
        <v>2963</v>
      </c>
      <c r="B525" s="32" t="s">
        <v>2964</v>
      </c>
      <c r="C525" s="32">
        <v>951007</v>
      </c>
      <c r="D525" s="33" t="s">
        <v>10074</v>
      </c>
    </row>
    <row r="526" spans="1:4" ht="15" x14ac:dyDescent="0.25">
      <c r="A526" s="32" t="s">
        <v>80</v>
      </c>
      <c r="B526" s="32" t="s">
        <v>189</v>
      </c>
      <c r="C526" s="32">
        <v>55440</v>
      </c>
      <c r="D526" s="33" t="s">
        <v>10073</v>
      </c>
    </row>
    <row r="527" spans="1:4" ht="15" x14ac:dyDescent="0.25">
      <c r="A527" s="32" t="s">
        <v>1129</v>
      </c>
      <c r="B527" s="32" t="s">
        <v>3025</v>
      </c>
      <c r="C527" s="32">
        <v>685551</v>
      </c>
      <c r="D527" s="33" t="s">
        <v>10074</v>
      </c>
    </row>
    <row r="528" spans="1:4" ht="15" x14ac:dyDescent="0.25">
      <c r="A528" s="32" t="s">
        <v>1129</v>
      </c>
      <c r="B528" s="32" t="s">
        <v>3028</v>
      </c>
      <c r="C528" s="32">
        <v>681521</v>
      </c>
      <c r="D528" s="33" t="s">
        <v>10074</v>
      </c>
    </row>
    <row r="529" spans="1:4" ht="15" x14ac:dyDescent="0.25">
      <c r="A529" s="32" t="s">
        <v>1306</v>
      </c>
      <c r="B529" s="32" t="s">
        <v>3030</v>
      </c>
      <c r="C529" s="32">
        <v>85040</v>
      </c>
      <c r="D529" s="33" t="s">
        <v>10074</v>
      </c>
    </row>
    <row r="530" spans="1:4" ht="15" x14ac:dyDescent="0.25">
      <c r="A530" s="32" t="s">
        <v>1291</v>
      </c>
      <c r="B530" s="32" t="s">
        <v>3032</v>
      </c>
      <c r="C530" s="32">
        <v>133040</v>
      </c>
      <c r="D530" s="33" t="s">
        <v>10074</v>
      </c>
    </row>
    <row r="531" spans="1:4" ht="15" x14ac:dyDescent="0.25">
      <c r="A531" s="32" t="s">
        <v>50</v>
      </c>
      <c r="B531" s="32" t="s">
        <v>720</v>
      </c>
      <c r="C531" s="32">
        <v>152468</v>
      </c>
      <c r="D531" s="33" t="s">
        <v>10074</v>
      </c>
    </row>
    <row r="532" spans="1:4" ht="15" x14ac:dyDescent="0.25">
      <c r="A532" s="32" t="s">
        <v>1129</v>
      </c>
      <c r="B532" s="32" t="s">
        <v>783</v>
      </c>
      <c r="C532" s="32">
        <v>687061</v>
      </c>
      <c r="D532" s="33" t="s">
        <v>10074</v>
      </c>
    </row>
    <row r="533" spans="1:4" ht="15" x14ac:dyDescent="0.25">
      <c r="A533" s="32" t="s">
        <v>1158</v>
      </c>
      <c r="B533" s="32" t="s">
        <v>3038</v>
      </c>
      <c r="C533" s="32">
        <v>476067</v>
      </c>
      <c r="D533" s="33" t="s">
        <v>10074</v>
      </c>
    </row>
    <row r="534" spans="1:4" ht="15" x14ac:dyDescent="0.25">
      <c r="A534" s="32" t="s">
        <v>1228</v>
      </c>
      <c r="B534" s="32" t="s">
        <v>730</v>
      </c>
      <c r="C534" s="32">
        <v>417039</v>
      </c>
      <c r="D534" s="33" t="s">
        <v>10074</v>
      </c>
    </row>
    <row r="535" spans="1:4" ht="15" x14ac:dyDescent="0.25">
      <c r="A535" s="32" t="s">
        <v>1218</v>
      </c>
      <c r="B535" s="32" t="s">
        <v>225</v>
      </c>
      <c r="C535" s="32">
        <v>230558</v>
      </c>
      <c r="D535" s="33" t="s">
        <v>10073</v>
      </c>
    </row>
    <row r="536" spans="1:4" ht="15" x14ac:dyDescent="0.25">
      <c r="A536" s="32" t="s">
        <v>1819</v>
      </c>
      <c r="B536" s="32" t="s">
        <v>779</v>
      </c>
      <c r="C536" s="32">
        <v>915019</v>
      </c>
      <c r="D536" s="33" t="s">
        <v>10074</v>
      </c>
    </row>
    <row r="537" spans="1:4" ht="15" x14ac:dyDescent="0.25">
      <c r="A537" s="32" t="s">
        <v>1222</v>
      </c>
      <c r="B537" s="32" t="s">
        <v>1389</v>
      </c>
      <c r="C537" s="32">
        <v>522067</v>
      </c>
      <c r="D537" s="33" t="s">
        <v>10074</v>
      </c>
    </row>
    <row r="538" spans="1:4" ht="15" x14ac:dyDescent="0.25">
      <c r="A538" s="32" t="s">
        <v>1137</v>
      </c>
      <c r="B538" s="32" t="s">
        <v>3056</v>
      </c>
      <c r="C538" s="32">
        <v>701057</v>
      </c>
      <c r="D538" s="33" t="s">
        <v>10074</v>
      </c>
    </row>
    <row r="539" spans="1:4" ht="15" x14ac:dyDescent="0.25">
      <c r="A539" s="32" t="s">
        <v>80</v>
      </c>
      <c r="B539" s="32" t="s">
        <v>1534</v>
      </c>
      <c r="C539" s="32">
        <v>55867</v>
      </c>
      <c r="D539" s="33" t="s">
        <v>10074</v>
      </c>
    </row>
    <row r="540" spans="1:4" ht="15" x14ac:dyDescent="0.25">
      <c r="A540" s="32" t="s">
        <v>1291</v>
      </c>
      <c r="B540" s="32" t="s">
        <v>3066</v>
      </c>
      <c r="C540" s="32">
        <v>130528</v>
      </c>
      <c r="D540" s="33" t="s">
        <v>10074</v>
      </c>
    </row>
    <row r="541" spans="1:4" ht="15" x14ac:dyDescent="0.25">
      <c r="A541" s="32" t="s">
        <v>1291</v>
      </c>
      <c r="B541" s="32" t="s">
        <v>885</v>
      </c>
      <c r="C541" s="32">
        <v>133537</v>
      </c>
      <c r="D541" s="33" t="s">
        <v>10074</v>
      </c>
    </row>
    <row r="542" spans="1:4" ht="15" x14ac:dyDescent="0.25">
      <c r="A542" s="32" t="s">
        <v>1222</v>
      </c>
      <c r="B542" s="32" t="s">
        <v>706</v>
      </c>
      <c r="C542" s="32">
        <v>520003</v>
      </c>
      <c r="D542" s="33" t="s">
        <v>10073</v>
      </c>
    </row>
    <row r="543" spans="1:4" ht="15" x14ac:dyDescent="0.25">
      <c r="A543" s="32" t="s">
        <v>1222</v>
      </c>
      <c r="B543" s="32" t="s">
        <v>3078</v>
      </c>
      <c r="C543" s="32">
        <v>522520</v>
      </c>
      <c r="D543" s="33" t="s">
        <v>10074</v>
      </c>
    </row>
    <row r="544" spans="1:4" ht="15" x14ac:dyDescent="0.25">
      <c r="A544" s="32" t="s">
        <v>1165</v>
      </c>
      <c r="B544" s="32" t="s">
        <v>2461</v>
      </c>
      <c r="C544" s="32">
        <v>253607</v>
      </c>
      <c r="D544" s="33" t="s">
        <v>10074</v>
      </c>
    </row>
    <row r="545" spans="1:4" ht="15" x14ac:dyDescent="0.25">
      <c r="A545" s="32" t="s">
        <v>1252</v>
      </c>
      <c r="B545" s="32" t="s">
        <v>3083</v>
      </c>
      <c r="C545" s="32">
        <v>110721</v>
      </c>
      <c r="D545" s="33" t="s">
        <v>10074</v>
      </c>
    </row>
    <row r="546" spans="1:4" ht="15" x14ac:dyDescent="0.25">
      <c r="A546" s="32" t="s">
        <v>50</v>
      </c>
      <c r="B546" s="32" t="s">
        <v>162</v>
      </c>
      <c r="C546" s="32">
        <v>154847</v>
      </c>
      <c r="D546" s="33" t="s">
        <v>10074</v>
      </c>
    </row>
    <row r="547" spans="1:4" ht="15" x14ac:dyDescent="0.25">
      <c r="A547" s="32" t="s">
        <v>1222</v>
      </c>
      <c r="B547" s="32" t="s">
        <v>1405</v>
      </c>
      <c r="C547" s="32">
        <v>524039</v>
      </c>
      <c r="D547" s="33" t="s">
        <v>10074</v>
      </c>
    </row>
    <row r="548" spans="1:4" ht="15" x14ac:dyDescent="0.25">
      <c r="A548" s="32" t="s">
        <v>1222</v>
      </c>
      <c r="B548" s="32" t="s">
        <v>851</v>
      </c>
      <c r="C548" s="32">
        <v>521001</v>
      </c>
      <c r="D548" s="33" t="s">
        <v>10074</v>
      </c>
    </row>
    <row r="549" spans="1:4" ht="15" x14ac:dyDescent="0.25">
      <c r="A549" s="32" t="s">
        <v>1311</v>
      </c>
      <c r="B549" s="32" t="s">
        <v>811</v>
      </c>
      <c r="C549" s="32">
        <v>277010</v>
      </c>
      <c r="D549" s="33" t="s">
        <v>10074</v>
      </c>
    </row>
    <row r="550" spans="1:4" ht="15" x14ac:dyDescent="0.25">
      <c r="A550" s="32" t="s">
        <v>1222</v>
      </c>
      <c r="B550" s="32" t="s">
        <v>3091</v>
      </c>
      <c r="C550" s="32">
        <v>520577</v>
      </c>
      <c r="D550" s="33" t="s">
        <v>10074</v>
      </c>
    </row>
    <row r="551" spans="1:4" ht="15" x14ac:dyDescent="0.25">
      <c r="A551" s="32" t="s">
        <v>1137</v>
      </c>
      <c r="B551" s="32" t="s">
        <v>952</v>
      </c>
      <c r="C551" s="32">
        <v>700003</v>
      </c>
      <c r="D551" s="33" t="s">
        <v>10073</v>
      </c>
    </row>
    <row r="552" spans="1:4" ht="15" x14ac:dyDescent="0.25">
      <c r="A552" s="32" t="s">
        <v>189</v>
      </c>
      <c r="B552" s="32" t="s">
        <v>674</v>
      </c>
      <c r="C552" s="32">
        <v>172048</v>
      </c>
      <c r="D552" s="33" t="s">
        <v>10074</v>
      </c>
    </row>
    <row r="553" spans="1:4" ht="15" x14ac:dyDescent="0.25">
      <c r="A553" s="32" t="s">
        <v>1129</v>
      </c>
      <c r="B553" s="32" t="s">
        <v>722</v>
      </c>
      <c r="C553" s="32">
        <v>681027</v>
      </c>
      <c r="D553" s="33" t="s">
        <v>10073</v>
      </c>
    </row>
    <row r="554" spans="1:4" ht="15" x14ac:dyDescent="0.25">
      <c r="A554" s="32" t="s">
        <v>50</v>
      </c>
      <c r="B554" s="32" t="s">
        <v>987</v>
      </c>
      <c r="C554" s="32">
        <v>153867</v>
      </c>
      <c r="D554" s="33" t="s">
        <v>10074</v>
      </c>
    </row>
    <row r="555" spans="1:4" ht="15" x14ac:dyDescent="0.25">
      <c r="A555" s="32" t="s">
        <v>1185</v>
      </c>
      <c r="B555" s="32" t="s">
        <v>392</v>
      </c>
      <c r="C555" s="32">
        <v>733517</v>
      </c>
      <c r="D555" s="33" t="s">
        <v>10073</v>
      </c>
    </row>
    <row r="556" spans="1:4" ht="15" x14ac:dyDescent="0.25">
      <c r="A556" s="32" t="s">
        <v>1222</v>
      </c>
      <c r="B556" s="32" t="s">
        <v>3114</v>
      </c>
      <c r="C556" s="32">
        <v>520509</v>
      </c>
      <c r="D556" s="33" t="s">
        <v>10074</v>
      </c>
    </row>
    <row r="557" spans="1:4" ht="15" x14ac:dyDescent="0.25">
      <c r="A557" s="32" t="s">
        <v>2963</v>
      </c>
      <c r="B557" s="32" t="s">
        <v>604</v>
      </c>
      <c r="C557" s="32">
        <v>952001</v>
      </c>
      <c r="D557" s="33" t="s">
        <v>10074</v>
      </c>
    </row>
    <row r="558" spans="1:4" ht="15" x14ac:dyDescent="0.25">
      <c r="A558" s="32" t="s">
        <v>1129</v>
      </c>
      <c r="B558" s="32" t="s">
        <v>424</v>
      </c>
      <c r="C558" s="32">
        <v>683031</v>
      </c>
      <c r="D558" s="33" t="s">
        <v>10074</v>
      </c>
    </row>
    <row r="559" spans="1:4" ht="15" x14ac:dyDescent="0.25">
      <c r="A559" s="32" t="s">
        <v>1259</v>
      </c>
      <c r="B559" s="32" t="s">
        <v>3120</v>
      </c>
      <c r="C559" s="32">
        <v>548017</v>
      </c>
      <c r="D559" s="33" t="s">
        <v>10074</v>
      </c>
    </row>
    <row r="560" spans="1:4" ht="15" x14ac:dyDescent="0.25">
      <c r="A560" s="32" t="s">
        <v>50</v>
      </c>
      <c r="B560" s="32" t="s">
        <v>324</v>
      </c>
      <c r="C560" s="32">
        <v>150469</v>
      </c>
      <c r="D560" s="33" t="s">
        <v>10073</v>
      </c>
    </row>
    <row r="561" spans="1:4" ht="15" x14ac:dyDescent="0.25">
      <c r="A561" s="32" t="s">
        <v>1179</v>
      </c>
      <c r="B561" s="32" t="s">
        <v>220</v>
      </c>
      <c r="C561" s="32">
        <v>507048</v>
      </c>
      <c r="D561" s="33" t="s">
        <v>10074</v>
      </c>
    </row>
    <row r="562" spans="1:4" ht="15" x14ac:dyDescent="0.25">
      <c r="A562" s="32" t="s">
        <v>80</v>
      </c>
      <c r="B562" s="32" t="s">
        <v>3135</v>
      </c>
      <c r="C562" s="32">
        <v>56818</v>
      </c>
      <c r="D562" s="33" t="s">
        <v>10074</v>
      </c>
    </row>
    <row r="563" spans="1:4" ht="15" x14ac:dyDescent="0.25">
      <c r="A563" s="32" t="s">
        <v>189</v>
      </c>
      <c r="B563" s="32" t="s">
        <v>579</v>
      </c>
      <c r="C563" s="32">
        <v>170001</v>
      </c>
      <c r="D563" s="33" t="s">
        <v>10073</v>
      </c>
    </row>
    <row r="564" spans="1:4" ht="15" x14ac:dyDescent="0.25">
      <c r="A564" s="32" t="s">
        <v>1165</v>
      </c>
      <c r="B564" s="32" t="s">
        <v>2461</v>
      </c>
      <c r="C564" s="32">
        <v>253601</v>
      </c>
      <c r="D564" s="33" t="s">
        <v>10074</v>
      </c>
    </row>
    <row r="565" spans="1:4" ht="15" x14ac:dyDescent="0.25">
      <c r="A565" s="32" t="s">
        <v>1165</v>
      </c>
      <c r="B565" s="32" t="s">
        <v>3144</v>
      </c>
      <c r="C565" s="32">
        <v>253227</v>
      </c>
      <c r="D565" s="33" t="s">
        <v>10074</v>
      </c>
    </row>
    <row r="566" spans="1:4" ht="15" x14ac:dyDescent="0.25">
      <c r="A566" s="32" t="s">
        <v>1196</v>
      </c>
      <c r="B566" s="32" t="s">
        <v>3149</v>
      </c>
      <c r="C566" s="32">
        <v>190567</v>
      </c>
      <c r="D566" s="33" t="s">
        <v>10074</v>
      </c>
    </row>
    <row r="567" spans="1:4" ht="15" x14ac:dyDescent="0.25">
      <c r="A567" s="32" t="s">
        <v>1179</v>
      </c>
      <c r="B567" s="32" t="s">
        <v>309</v>
      </c>
      <c r="C567" s="32">
        <v>501028</v>
      </c>
      <c r="D567" s="33" t="s">
        <v>10074</v>
      </c>
    </row>
    <row r="568" spans="1:4" ht="15" x14ac:dyDescent="0.25">
      <c r="A568" s="32" t="s">
        <v>80</v>
      </c>
      <c r="B568" s="32" t="s">
        <v>79</v>
      </c>
      <c r="C568" s="32">
        <v>57840</v>
      </c>
      <c r="D568" s="33" t="s">
        <v>10074</v>
      </c>
    </row>
    <row r="569" spans="1:4" ht="15" x14ac:dyDescent="0.25">
      <c r="A569" s="32" t="s">
        <v>80</v>
      </c>
      <c r="B569" s="32" t="s">
        <v>1422</v>
      </c>
      <c r="C569" s="32">
        <v>55027</v>
      </c>
      <c r="D569" s="33" t="s">
        <v>10074</v>
      </c>
    </row>
    <row r="570" spans="1:4" ht="15" x14ac:dyDescent="0.25">
      <c r="A570" s="32" t="s">
        <v>1179</v>
      </c>
      <c r="B570" s="32" t="s">
        <v>341</v>
      </c>
      <c r="C570" s="32">
        <v>506047</v>
      </c>
      <c r="D570" s="33" t="s">
        <v>10074</v>
      </c>
    </row>
    <row r="571" spans="1:4" ht="15" x14ac:dyDescent="0.25">
      <c r="A571" s="32" t="s">
        <v>1222</v>
      </c>
      <c r="B571" s="32" t="s">
        <v>875</v>
      </c>
      <c r="C571" s="32">
        <v>521548</v>
      </c>
      <c r="D571" s="33" t="s">
        <v>10074</v>
      </c>
    </row>
    <row r="572" spans="1:4" ht="15" x14ac:dyDescent="0.25">
      <c r="A572" s="32" t="s">
        <v>1196</v>
      </c>
      <c r="B572" s="32" t="s">
        <v>1137</v>
      </c>
      <c r="C572" s="32">
        <v>194068</v>
      </c>
      <c r="D572" s="33" t="s">
        <v>10074</v>
      </c>
    </row>
    <row r="573" spans="1:4" ht="15" x14ac:dyDescent="0.25">
      <c r="A573" s="32" t="s">
        <v>80</v>
      </c>
      <c r="B573" s="32" t="s">
        <v>1107</v>
      </c>
      <c r="C573" s="32">
        <v>52448</v>
      </c>
      <c r="D573" s="33" t="s">
        <v>10074</v>
      </c>
    </row>
    <row r="574" spans="1:4" ht="15" x14ac:dyDescent="0.25">
      <c r="A574" s="32" t="s">
        <v>1285</v>
      </c>
      <c r="B574" s="32" t="s">
        <v>939</v>
      </c>
      <c r="C574" s="32">
        <v>762530</v>
      </c>
      <c r="D574" s="33" t="s">
        <v>10074</v>
      </c>
    </row>
    <row r="575" spans="1:4" ht="15" x14ac:dyDescent="0.25">
      <c r="A575" s="32" t="s">
        <v>1228</v>
      </c>
      <c r="B575" s="32" t="s">
        <v>1625</v>
      </c>
      <c r="C575" s="32">
        <v>414020</v>
      </c>
      <c r="D575" s="33" t="s">
        <v>10074</v>
      </c>
    </row>
    <row r="576" spans="1:4" ht="15" x14ac:dyDescent="0.25">
      <c r="A576" s="32" t="s">
        <v>1358</v>
      </c>
      <c r="B576" s="32" t="s">
        <v>577</v>
      </c>
      <c r="C576" s="32">
        <v>854018</v>
      </c>
      <c r="D576" s="33" t="s">
        <v>10074</v>
      </c>
    </row>
    <row r="577" spans="1:4" ht="15" x14ac:dyDescent="0.25">
      <c r="A577" s="32" t="s">
        <v>1129</v>
      </c>
      <c r="B577" s="32" t="s">
        <v>541</v>
      </c>
      <c r="C577" s="32">
        <v>687578</v>
      </c>
      <c r="D577" s="33" t="s">
        <v>10073</v>
      </c>
    </row>
    <row r="578" spans="1:4" ht="15" x14ac:dyDescent="0.25">
      <c r="A578" s="32" t="s">
        <v>1185</v>
      </c>
      <c r="B578" s="32" t="s">
        <v>384</v>
      </c>
      <c r="C578" s="32">
        <v>733527</v>
      </c>
      <c r="D578" s="33" t="s">
        <v>10073</v>
      </c>
    </row>
    <row r="579" spans="1:4" ht="15" x14ac:dyDescent="0.25">
      <c r="A579" s="32" t="s">
        <v>1222</v>
      </c>
      <c r="B579" s="32" t="s">
        <v>910</v>
      </c>
      <c r="C579" s="32">
        <v>527508</v>
      </c>
      <c r="D579" s="33" t="s">
        <v>10074</v>
      </c>
    </row>
    <row r="580" spans="1:4" ht="15" x14ac:dyDescent="0.25">
      <c r="A580" s="32" t="s">
        <v>1196</v>
      </c>
      <c r="B580" s="32" t="s">
        <v>3197</v>
      </c>
      <c r="C580" s="32">
        <v>192008</v>
      </c>
      <c r="D580" s="33" t="s">
        <v>10074</v>
      </c>
    </row>
    <row r="581" spans="1:4" ht="15" x14ac:dyDescent="0.25">
      <c r="A581" s="32" t="s">
        <v>80</v>
      </c>
      <c r="B581" s="32" t="s">
        <v>3203</v>
      </c>
      <c r="C581" s="32">
        <v>52079</v>
      </c>
      <c r="D581" s="33" t="s">
        <v>10074</v>
      </c>
    </row>
    <row r="582" spans="1:4" ht="15" x14ac:dyDescent="0.25">
      <c r="A582" s="32" t="s">
        <v>1259</v>
      </c>
      <c r="B582" s="32" t="s">
        <v>555</v>
      </c>
      <c r="C582" s="32">
        <v>541017</v>
      </c>
      <c r="D582" s="33" t="s">
        <v>10074</v>
      </c>
    </row>
    <row r="583" spans="1:4" ht="15" x14ac:dyDescent="0.25">
      <c r="A583" s="32" t="s">
        <v>1165</v>
      </c>
      <c r="B583" s="32" t="s">
        <v>1685</v>
      </c>
      <c r="C583" s="32">
        <v>250607</v>
      </c>
      <c r="D583" s="33" t="s">
        <v>10074</v>
      </c>
    </row>
    <row r="584" spans="1:4" ht="15" x14ac:dyDescent="0.25">
      <c r="A584" s="32" t="s">
        <v>50</v>
      </c>
      <c r="B584" s="32" t="s">
        <v>3217</v>
      </c>
      <c r="C584" s="32">
        <v>153827</v>
      </c>
      <c r="D584" s="33" t="s">
        <v>10074</v>
      </c>
    </row>
    <row r="585" spans="1:4" ht="15" x14ac:dyDescent="0.25">
      <c r="A585" s="32" t="s">
        <v>1311</v>
      </c>
      <c r="B585" s="32" t="s">
        <v>3222</v>
      </c>
      <c r="C585" s="32">
        <v>273058</v>
      </c>
      <c r="D585" s="33" t="s">
        <v>10074</v>
      </c>
    </row>
    <row r="586" spans="1:4" ht="15" x14ac:dyDescent="0.25">
      <c r="A586" s="32" t="s">
        <v>1252</v>
      </c>
      <c r="B586" s="32" t="s">
        <v>3227</v>
      </c>
      <c r="C586" s="32">
        <v>110441</v>
      </c>
      <c r="D586" s="33" t="s">
        <v>10074</v>
      </c>
    </row>
    <row r="587" spans="1:4" ht="15" x14ac:dyDescent="0.25">
      <c r="A587" s="32" t="s">
        <v>1379</v>
      </c>
      <c r="B587" s="32" t="s">
        <v>394</v>
      </c>
      <c r="C587" s="32">
        <v>180002</v>
      </c>
      <c r="D587" s="33" t="s">
        <v>10074</v>
      </c>
    </row>
    <row r="588" spans="1:4" ht="15" x14ac:dyDescent="0.25">
      <c r="A588" s="32" t="s">
        <v>1129</v>
      </c>
      <c r="B588" s="32" t="s">
        <v>655</v>
      </c>
      <c r="C588" s="32">
        <v>683028</v>
      </c>
      <c r="D588" s="33" t="s">
        <v>10074</v>
      </c>
    </row>
    <row r="589" spans="1:4" ht="15" x14ac:dyDescent="0.25">
      <c r="A589" s="32" t="s">
        <v>1306</v>
      </c>
      <c r="B589" s="32" t="s">
        <v>116</v>
      </c>
      <c r="C589" s="32">
        <v>82027</v>
      </c>
      <c r="D589" s="33" t="s">
        <v>10074</v>
      </c>
    </row>
    <row r="590" spans="1:4" ht="15" x14ac:dyDescent="0.25">
      <c r="A590" s="32" t="s">
        <v>1165</v>
      </c>
      <c r="B590" s="32" t="s">
        <v>2709</v>
      </c>
      <c r="C590" s="32">
        <v>251027</v>
      </c>
      <c r="D590" s="33" t="s">
        <v>10073</v>
      </c>
    </row>
    <row r="591" spans="1:4" ht="15" x14ac:dyDescent="0.25">
      <c r="A591" s="32" t="s">
        <v>1222</v>
      </c>
      <c r="B591" s="32" t="s">
        <v>3249</v>
      </c>
      <c r="C591" s="32">
        <v>521501</v>
      </c>
      <c r="D591" s="33" t="s">
        <v>10074</v>
      </c>
    </row>
    <row r="592" spans="1:4" ht="15" x14ac:dyDescent="0.25">
      <c r="A592" s="32" t="s">
        <v>1165</v>
      </c>
      <c r="B592" s="32" t="s">
        <v>696</v>
      </c>
      <c r="C592" s="32">
        <v>252010</v>
      </c>
      <c r="D592" s="33" t="s">
        <v>10074</v>
      </c>
    </row>
    <row r="593" spans="1:4" ht="15" x14ac:dyDescent="0.25">
      <c r="A593" s="32" t="s">
        <v>189</v>
      </c>
      <c r="B593" s="32" t="s">
        <v>514</v>
      </c>
      <c r="C593" s="32">
        <v>172060</v>
      </c>
      <c r="D593" s="33" t="s">
        <v>10074</v>
      </c>
    </row>
    <row r="594" spans="1:4" ht="15" x14ac:dyDescent="0.25">
      <c r="A594" s="32" t="s">
        <v>1285</v>
      </c>
      <c r="B594" s="32" t="s">
        <v>1101</v>
      </c>
      <c r="C594" s="32">
        <v>761047</v>
      </c>
      <c r="D594" s="33" t="s">
        <v>10074</v>
      </c>
    </row>
    <row r="595" spans="1:4" ht="15" x14ac:dyDescent="0.25">
      <c r="A595" s="32" t="s">
        <v>1228</v>
      </c>
      <c r="B595" s="32" t="s">
        <v>3256</v>
      </c>
      <c r="C595" s="32">
        <v>417018</v>
      </c>
      <c r="D595" s="33" t="s">
        <v>10074</v>
      </c>
    </row>
    <row r="596" spans="1:4" ht="15" x14ac:dyDescent="0.25">
      <c r="A596" s="32" t="s">
        <v>1228</v>
      </c>
      <c r="B596" s="32" t="s">
        <v>3260</v>
      </c>
      <c r="C596" s="32">
        <v>411087</v>
      </c>
      <c r="D596" s="33" t="s">
        <v>10074</v>
      </c>
    </row>
    <row r="597" spans="1:4" ht="15" x14ac:dyDescent="0.25">
      <c r="A597" s="32" t="s">
        <v>1185</v>
      </c>
      <c r="B597" s="32" t="s">
        <v>3266</v>
      </c>
      <c r="C597" s="32">
        <v>732001</v>
      </c>
      <c r="D597" s="33" t="s">
        <v>10074</v>
      </c>
    </row>
    <row r="598" spans="1:4" ht="15" x14ac:dyDescent="0.25">
      <c r="A598" s="32" t="s">
        <v>80</v>
      </c>
      <c r="B598" s="32" t="s">
        <v>3267</v>
      </c>
      <c r="C598" s="32">
        <v>53820</v>
      </c>
      <c r="D598" s="33" t="s">
        <v>10074</v>
      </c>
    </row>
    <row r="599" spans="1:4" ht="15" x14ac:dyDescent="0.25">
      <c r="A599" s="32" t="s">
        <v>50</v>
      </c>
      <c r="B599" s="32" t="s">
        <v>918</v>
      </c>
      <c r="C599" s="32">
        <v>150488</v>
      </c>
      <c r="D599" s="33" t="s">
        <v>10074</v>
      </c>
    </row>
    <row r="600" spans="1:4" ht="15" x14ac:dyDescent="0.25">
      <c r="A600" s="32" t="s">
        <v>50</v>
      </c>
      <c r="B600" s="32" t="s">
        <v>3273</v>
      </c>
      <c r="C600" s="32">
        <v>150620</v>
      </c>
      <c r="D600" s="33" t="s">
        <v>10074</v>
      </c>
    </row>
    <row r="601" spans="1:4" ht="15" x14ac:dyDescent="0.25">
      <c r="A601" s="32" t="s">
        <v>1165</v>
      </c>
      <c r="B601" s="32" t="s">
        <v>3274</v>
      </c>
      <c r="C601" s="32">
        <v>251047</v>
      </c>
      <c r="D601" s="33" t="s">
        <v>10074</v>
      </c>
    </row>
    <row r="602" spans="1:4" ht="15" x14ac:dyDescent="0.25">
      <c r="A602" s="32" t="s">
        <v>1129</v>
      </c>
      <c r="B602" s="32" t="s">
        <v>94</v>
      </c>
      <c r="C602" s="32">
        <v>682051</v>
      </c>
      <c r="D602" s="33" t="s">
        <v>10074</v>
      </c>
    </row>
    <row r="603" spans="1:4" ht="15" x14ac:dyDescent="0.25">
      <c r="A603" s="32" t="s">
        <v>1196</v>
      </c>
      <c r="B603" s="32" t="s">
        <v>3279</v>
      </c>
      <c r="C603" s="32">
        <v>196009</v>
      </c>
      <c r="D603" s="33" t="s">
        <v>10074</v>
      </c>
    </row>
    <row r="604" spans="1:4" ht="15" x14ac:dyDescent="0.25">
      <c r="A604" s="32" t="s">
        <v>1291</v>
      </c>
      <c r="B604" s="32" t="s">
        <v>1706</v>
      </c>
      <c r="C604" s="32">
        <v>134070</v>
      </c>
      <c r="D604" s="33" t="s">
        <v>10074</v>
      </c>
    </row>
    <row r="605" spans="1:4" ht="15" x14ac:dyDescent="0.25">
      <c r="A605" s="32" t="s">
        <v>1228</v>
      </c>
      <c r="B605" s="32" t="s">
        <v>3285</v>
      </c>
      <c r="C605" s="32">
        <v>415047</v>
      </c>
      <c r="D605" s="33" t="s">
        <v>10074</v>
      </c>
    </row>
    <row r="606" spans="1:4" ht="15" x14ac:dyDescent="0.25">
      <c r="A606" s="32" t="s">
        <v>1228</v>
      </c>
      <c r="B606" s="32" t="s">
        <v>2643</v>
      </c>
      <c r="C606" s="32">
        <v>415001</v>
      </c>
      <c r="D606" s="33" t="s">
        <v>10074</v>
      </c>
    </row>
    <row r="607" spans="1:4" ht="15" x14ac:dyDescent="0.25">
      <c r="A607" s="32" t="s">
        <v>50</v>
      </c>
      <c r="B607" s="32" t="s">
        <v>1048</v>
      </c>
      <c r="C607" s="32">
        <v>153240</v>
      </c>
      <c r="D607" s="33" t="s">
        <v>10074</v>
      </c>
    </row>
    <row r="608" spans="1:4" ht="15" x14ac:dyDescent="0.25">
      <c r="A608" s="32" t="s">
        <v>1538</v>
      </c>
      <c r="B608" s="32" t="s">
        <v>187</v>
      </c>
      <c r="C608" s="32">
        <v>632001</v>
      </c>
      <c r="D608" s="33" t="s">
        <v>10073</v>
      </c>
    </row>
    <row r="609" spans="1:4" ht="15" x14ac:dyDescent="0.25">
      <c r="A609" s="32" t="s">
        <v>1179</v>
      </c>
      <c r="B609" s="32" t="s">
        <v>1089</v>
      </c>
      <c r="C609" s="32">
        <v>500001</v>
      </c>
      <c r="D609" s="33" t="s">
        <v>10073</v>
      </c>
    </row>
    <row r="610" spans="1:4" ht="15" x14ac:dyDescent="0.25">
      <c r="A610" s="32" t="s">
        <v>1228</v>
      </c>
      <c r="B610" s="32" t="s">
        <v>3293</v>
      </c>
      <c r="C610" s="32">
        <v>411048</v>
      </c>
      <c r="D610" s="33" t="s">
        <v>10074</v>
      </c>
    </row>
    <row r="611" spans="1:4" ht="15" x14ac:dyDescent="0.25">
      <c r="A611" s="32" t="s">
        <v>1179</v>
      </c>
      <c r="B611" s="32" t="s">
        <v>867</v>
      </c>
      <c r="C611" s="32">
        <v>504047</v>
      </c>
      <c r="D611" s="33" t="s">
        <v>10074</v>
      </c>
    </row>
    <row r="612" spans="1:4" ht="15" x14ac:dyDescent="0.25">
      <c r="A612" s="32" t="s">
        <v>1222</v>
      </c>
      <c r="B612" s="32" t="s">
        <v>3301</v>
      </c>
      <c r="C612" s="32">
        <v>527547</v>
      </c>
      <c r="D612" s="33" t="s">
        <v>10074</v>
      </c>
    </row>
    <row r="613" spans="1:4" ht="15" x14ac:dyDescent="0.25">
      <c r="A613" s="32" t="s">
        <v>80</v>
      </c>
      <c r="B613" s="32" t="s">
        <v>2514</v>
      </c>
      <c r="C613" s="32">
        <v>54030</v>
      </c>
      <c r="D613" s="33" t="s">
        <v>10073</v>
      </c>
    </row>
    <row r="614" spans="1:4" ht="15" x14ac:dyDescent="0.25">
      <c r="A614" s="32" t="s">
        <v>1291</v>
      </c>
      <c r="B614" s="32" t="s">
        <v>3032</v>
      </c>
      <c r="C614" s="32">
        <v>133049</v>
      </c>
      <c r="D614" s="33" t="s">
        <v>10074</v>
      </c>
    </row>
    <row r="615" spans="1:4" ht="15" x14ac:dyDescent="0.25">
      <c r="A615" s="32" t="s">
        <v>1291</v>
      </c>
      <c r="B615" s="32" t="s">
        <v>2044</v>
      </c>
      <c r="C615" s="32">
        <v>132040</v>
      </c>
      <c r="D615" s="33" t="s">
        <v>10074</v>
      </c>
    </row>
    <row r="616" spans="1:4" ht="15" x14ac:dyDescent="0.25">
      <c r="A616" s="32" t="s">
        <v>1218</v>
      </c>
      <c r="B616" s="32" t="s">
        <v>225</v>
      </c>
      <c r="C616" s="32">
        <v>230550</v>
      </c>
      <c r="D616" s="33" t="s">
        <v>10073</v>
      </c>
    </row>
    <row r="617" spans="1:4" ht="15" x14ac:dyDescent="0.25">
      <c r="A617" s="32" t="s">
        <v>50</v>
      </c>
      <c r="B617" s="32" t="s">
        <v>3312</v>
      </c>
      <c r="C617" s="32">
        <v>152240</v>
      </c>
      <c r="D617" s="33" t="s">
        <v>10074</v>
      </c>
    </row>
    <row r="618" spans="1:4" ht="15" x14ac:dyDescent="0.25">
      <c r="A618" s="32" t="s">
        <v>1196</v>
      </c>
      <c r="B618" s="32" t="s">
        <v>1859</v>
      </c>
      <c r="C618" s="32">
        <v>190518</v>
      </c>
      <c r="D618" s="33" t="s">
        <v>10074</v>
      </c>
    </row>
    <row r="619" spans="1:4" ht="15" x14ac:dyDescent="0.25">
      <c r="A619" s="32" t="s">
        <v>1129</v>
      </c>
      <c r="B619" s="32" t="s">
        <v>722</v>
      </c>
      <c r="C619" s="32">
        <v>681019</v>
      </c>
      <c r="D619" s="33" t="s">
        <v>10073</v>
      </c>
    </row>
    <row r="620" spans="1:4" ht="15" x14ac:dyDescent="0.25">
      <c r="A620" s="32" t="s">
        <v>1196</v>
      </c>
      <c r="B620" s="32" t="s">
        <v>3319</v>
      </c>
      <c r="C620" s="32">
        <v>195067</v>
      </c>
      <c r="D620" s="33" t="s">
        <v>10074</v>
      </c>
    </row>
    <row r="621" spans="1:4" ht="15" x14ac:dyDescent="0.25">
      <c r="A621" s="32" t="s">
        <v>1395</v>
      </c>
      <c r="B621" s="32" t="s">
        <v>3323</v>
      </c>
      <c r="C621" s="32">
        <v>663037</v>
      </c>
      <c r="D621" s="33" t="s">
        <v>10074</v>
      </c>
    </row>
    <row r="622" spans="1:4" ht="15" x14ac:dyDescent="0.25">
      <c r="A622" s="32" t="s">
        <v>189</v>
      </c>
      <c r="B622" s="32" t="s">
        <v>3329</v>
      </c>
      <c r="C622" s="32">
        <v>178001</v>
      </c>
      <c r="D622" s="33" t="s">
        <v>10074</v>
      </c>
    </row>
    <row r="623" spans="1:4" ht="15" x14ac:dyDescent="0.25">
      <c r="A623" s="32" t="s">
        <v>1196</v>
      </c>
      <c r="B623" s="32" t="s">
        <v>1389</v>
      </c>
      <c r="C623" s="32">
        <v>193578</v>
      </c>
      <c r="D623" s="33" t="s">
        <v>10074</v>
      </c>
    </row>
    <row r="624" spans="1:4" ht="15" x14ac:dyDescent="0.25">
      <c r="A624" s="32" t="s">
        <v>1222</v>
      </c>
      <c r="B624" s="32" t="s">
        <v>476</v>
      </c>
      <c r="C624" s="32">
        <v>524069</v>
      </c>
      <c r="D624" s="33" t="s">
        <v>10073</v>
      </c>
    </row>
    <row r="625" spans="1:4" ht="15" x14ac:dyDescent="0.25">
      <c r="A625" s="32" t="s">
        <v>1218</v>
      </c>
      <c r="B625" s="32" t="s">
        <v>746</v>
      </c>
      <c r="C625" s="32">
        <v>233001</v>
      </c>
      <c r="D625" s="33" t="s">
        <v>10074</v>
      </c>
    </row>
    <row r="626" spans="1:4" ht="15" x14ac:dyDescent="0.25">
      <c r="A626" s="32" t="s">
        <v>1252</v>
      </c>
      <c r="B626" s="32" t="s">
        <v>1763</v>
      </c>
      <c r="C626" s="32">
        <v>110551</v>
      </c>
      <c r="D626" s="33" t="s">
        <v>10074</v>
      </c>
    </row>
    <row r="627" spans="1:4" ht="15" x14ac:dyDescent="0.25">
      <c r="A627" s="32" t="s">
        <v>1165</v>
      </c>
      <c r="B627" s="32" t="s">
        <v>3344</v>
      </c>
      <c r="C627" s="32">
        <v>252820</v>
      </c>
      <c r="D627" s="33" t="s">
        <v>10074</v>
      </c>
    </row>
    <row r="628" spans="1:4" ht="15" x14ac:dyDescent="0.25">
      <c r="A628" s="32" t="s">
        <v>1218</v>
      </c>
      <c r="B628" s="32" t="s">
        <v>243</v>
      </c>
      <c r="C628" s="32">
        <v>232050</v>
      </c>
      <c r="D628" s="33" t="s">
        <v>10074</v>
      </c>
    </row>
    <row r="629" spans="1:4" ht="15" x14ac:dyDescent="0.25">
      <c r="A629" s="32" t="s">
        <v>1129</v>
      </c>
      <c r="B629" s="32" t="s">
        <v>3345</v>
      </c>
      <c r="C629" s="32">
        <v>684041</v>
      </c>
      <c r="D629" s="33" t="s">
        <v>10074</v>
      </c>
    </row>
    <row r="630" spans="1:4" ht="15" x14ac:dyDescent="0.25">
      <c r="A630" s="32" t="s">
        <v>1311</v>
      </c>
      <c r="B630" s="32" t="s">
        <v>3349</v>
      </c>
      <c r="C630" s="32">
        <v>271037</v>
      </c>
      <c r="D630" s="33" t="s">
        <v>10074</v>
      </c>
    </row>
    <row r="631" spans="1:4" ht="15" x14ac:dyDescent="0.25">
      <c r="A631" s="32" t="s">
        <v>1222</v>
      </c>
      <c r="B631" s="32" t="s">
        <v>3354</v>
      </c>
      <c r="C631" s="32">
        <v>528039</v>
      </c>
      <c r="D631" s="33" t="s">
        <v>10074</v>
      </c>
    </row>
    <row r="632" spans="1:4" ht="15" x14ac:dyDescent="0.25">
      <c r="A632" s="32" t="s">
        <v>1252</v>
      </c>
      <c r="B632" s="32" t="s">
        <v>1763</v>
      </c>
      <c r="C632" s="32">
        <v>110561</v>
      </c>
      <c r="D632" s="33" t="s">
        <v>10074</v>
      </c>
    </row>
    <row r="633" spans="1:4" ht="15" x14ac:dyDescent="0.25">
      <c r="A633" s="32" t="s">
        <v>1158</v>
      </c>
      <c r="B633" s="32" t="s">
        <v>3361</v>
      </c>
      <c r="C633" s="32">
        <v>475030</v>
      </c>
      <c r="D633" s="33" t="s">
        <v>10074</v>
      </c>
    </row>
    <row r="634" spans="1:4" ht="15" x14ac:dyDescent="0.25">
      <c r="A634" s="32" t="s">
        <v>1129</v>
      </c>
      <c r="B634" s="32" t="s">
        <v>3362</v>
      </c>
      <c r="C634" s="32">
        <v>685527</v>
      </c>
      <c r="D634" s="33" t="s">
        <v>10074</v>
      </c>
    </row>
    <row r="635" spans="1:4" ht="15" x14ac:dyDescent="0.25">
      <c r="A635" s="32" t="s">
        <v>1222</v>
      </c>
      <c r="B635" s="32" t="s">
        <v>706</v>
      </c>
      <c r="C635" s="32">
        <v>520027</v>
      </c>
      <c r="D635" s="33" t="s">
        <v>10073</v>
      </c>
    </row>
    <row r="636" spans="1:4" ht="15" x14ac:dyDescent="0.25">
      <c r="A636" s="32" t="s">
        <v>1395</v>
      </c>
      <c r="B636" s="32" t="s">
        <v>591</v>
      </c>
      <c r="C636" s="32">
        <v>661047</v>
      </c>
      <c r="D636" s="33" t="s">
        <v>10074</v>
      </c>
    </row>
    <row r="637" spans="1:4" ht="15" x14ac:dyDescent="0.25">
      <c r="A637" s="32" t="s">
        <v>80</v>
      </c>
      <c r="B637" s="32" t="s">
        <v>3374</v>
      </c>
      <c r="C637" s="32">
        <v>53020</v>
      </c>
      <c r="D637" s="33" t="s">
        <v>10074</v>
      </c>
    </row>
    <row r="638" spans="1:4" ht="15" x14ac:dyDescent="0.25">
      <c r="A638" s="32" t="s">
        <v>1129</v>
      </c>
      <c r="B638" s="32" t="s">
        <v>442</v>
      </c>
      <c r="C638" s="32">
        <v>683057</v>
      </c>
      <c r="D638" s="33" t="s">
        <v>10074</v>
      </c>
    </row>
    <row r="639" spans="1:4" ht="15" x14ac:dyDescent="0.25">
      <c r="A639" s="32" t="s">
        <v>1259</v>
      </c>
      <c r="B639" s="32" t="s">
        <v>500</v>
      </c>
      <c r="C639" s="32">
        <v>546058</v>
      </c>
      <c r="D639" s="33" t="s">
        <v>10074</v>
      </c>
    </row>
    <row r="640" spans="1:4" ht="15" x14ac:dyDescent="0.25">
      <c r="A640" s="32" t="s">
        <v>1358</v>
      </c>
      <c r="B640" s="32" t="s">
        <v>3382</v>
      </c>
      <c r="C640" s="32">
        <v>852039</v>
      </c>
      <c r="D640" s="33" t="s">
        <v>10074</v>
      </c>
    </row>
    <row r="641" spans="1:4" ht="15" x14ac:dyDescent="0.25">
      <c r="A641" s="32" t="s">
        <v>1228</v>
      </c>
      <c r="B641" s="32" t="s">
        <v>3388</v>
      </c>
      <c r="C641" s="32">
        <v>414008</v>
      </c>
      <c r="D641" s="33" t="s">
        <v>10074</v>
      </c>
    </row>
    <row r="642" spans="1:4" ht="15" x14ac:dyDescent="0.25">
      <c r="A642" s="32" t="s">
        <v>1278</v>
      </c>
      <c r="B642" s="32" t="s">
        <v>678</v>
      </c>
      <c r="C642" s="32">
        <v>204001</v>
      </c>
      <c r="D642" s="33" t="s">
        <v>10074</v>
      </c>
    </row>
    <row r="643" spans="1:4" ht="15" x14ac:dyDescent="0.25">
      <c r="A643" s="32" t="s">
        <v>1259</v>
      </c>
      <c r="B643" s="32" t="s">
        <v>3395</v>
      </c>
      <c r="C643" s="32">
        <v>547077</v>
      </c>
      <c r="D643" s="33" t="s">
        <v>10074</v>
      </c>
    </row>
    <row r="644" spans="1:4" ht="15" x14ac:dyDescent="0.25">
      <c r="A644" s="32" t="s">
        <v>1151</v>
      </c>
      <c r="B644" s="32" t="s">
        <v>567</v>
      </c>
      <c r="C644" s="32">
        <v>442009</v>
      </c>
      <c r="D644" s="33" t="s">
        <v>10074</v>
      </c>
    </row>
    <row r="645" spans="1:4" ht="15" x14ac:dyDescent="0.25">
      <c r="A645" s="32" t="s">
        <v>1137</v>
      </c>
      <c r="B645" s="32" t="s">
        <v>2880</v>
      </c>
      <c r="C645" s="32">
        <v>705057</v>
      </c>
      <c r="D645" s="33" t="s">
        <v>10074</v>
      </c>
    </row>
    <row r="646" spans="1:4" ht="15" x14ac:dyDescent="0.25">
      <c r="A646" s="32" t="s">
        <v>1259</v>
      </c>
      <c r="B646" s="32" t="s">
        <v>653</v>
      </c>
      <c r="C646" s="32">
        <v>546551</v>
      </c>
      <c r="D646" s="33" t="s">
        <v>10074</v>
      </c>
    </row>
    <row r="647" spans="1:4" ht="15" x14ac:dyDescent="0.25">
      <c r="A647" s="32" t="s">
        <v>1158</v>
      </c>
      <c r="B647" s="32" t="s">
        <v>3405</v>
      </c>
      <c r="C647" s="32">
        <v>475020</v>
      </c>
      <c r="D647" s="33" t="s">
        <v>10074</v>
      </c>
    </row>
    <row r="648" spans="1:4" ht="15" x14ac:dyDescent="0.25">
      <c r="A648" s="32" t="s">
        <v>50</v>
      </c>
      <c r="B648" s="32" t="s">
        <v>3407</v>
      </c>
      <c r="C648" s="32">
        <v>154040</v>
      </c>
      <c r="D648" s="33" t="s">
        <v>10074</v>
      </c>
    </row>
    <row r="649" spans="1:4" ht="15" x14ac:dyDescent="0.25">
      <c r="A649" s="32" t="s">
        <v>80</v>
      </c>
      <c r="B649" s="32" t="s">
        <v>1211</v>
      </c>
      <c r="C649" s="32">
        <v>57068</v>
      </c>
      <c r="D649" s="33" t="s">
        <v>10074</v>
      </c>
    </row>
    <row r="650" spans="1:4" ht="15" x14ac:dyDescent="0.25">
      <c r="A650" s="32" t="s">
        <v>1311</v>
      </c>
      <c r="B650" s="32" t="s">
        <v>2563</v>
      </c>
      <c r="C650" s="32">
        <v>276019</v>
      </c>
      <c r="D650" s="33" t="s">
        <v>10074</v>
      </c>
    </row>
    <row r="651" spans="1:4" ht="15" x14ac:dyDescent="0.25">
      <c r="A651" s="32" t="s">
        <v>1129</v>
      </c>
      <c r="B651" s="32" t="s">
        <v>2394</v>
      </c>
      <c r="C651" s="32">
        <v>683581</v>
      </c>
      <c r="D651" s="33" t="s">
        <v>10074</v>
      </c>
    </row>
    <row r="652" spans="1:4" ht="15" x14ac:dyDescent="0.25">
      <c r="A652" s="32" t="s">
        <v>1252</v>
      </c>
      <c r="B652" s="32" t="s">
        <v>1924</v>
      </c>
      <c r="C652" s="32">
        <v>111151</v>
      </c>
      <c r="D652" s="33" t="s">
        <v>10074</v>
      </c>
    </row>
    <row r="653" spans="1:4" ht="15" x14ac:dyDescent="0.25">
      <c r="A653" s="32" t="s">
        <v>1129</v>
      </c>
      <c r="B653" s="32" t="s">
        <v>3419</v>
      </c>
      <c r="C653" s="32">
        <v>684017</v>
      </c>
      <c r="D653" s="33" t="s">
        <v>10074</v>
      </c>
    </row>
    <row r="654" spans="1:4" ht="15" x14ac:dyDescent="0.25">
      <c r="A654" s="32" t="s">
        <v>1819</v>
      </c>
      <c r="B654" s="32" t="s">
        <v>3423</v>
      </c>
      <c r="C654" s="32">
        <v>914050</v>
      </c>
      <c r="D654" s="33" t="s">
        <v>10074</v>
      </c>
    </row>
    <row r="655" spans="1:4" ht="15" x14ac:dyDescent="0.25">
      <c r="A655" s="32" t="s">
        <v>1129</v>
      </c>
      <c r="B655" s="32" t="s">
        <v>809</v>
      </c>
      <c r="C655" s="32">
        <v>687518</v>
      </c>
      <c r="D655" s="33" t="s">
        <v>10074</v>
      </c>
    </row>
    <row r="656" spans="1:4" ht="15" x14ac:dyDescent="0.25">
      <c r="A656" s="32" t="s">
        <v>1196</v>
      </c>
      <c r="B656" s="32" t="s">
        <v>193</v>
      </c>
      <c r="C656" s="32">
        <v>191079</v>
      </c>
      <c r="D656" s="33" t="s">
        <v>10073</v>
      </c>
    </row>
    <row r="657" spans="1:4" ht="15" x14ac:dyDescent="0.25">
      <c r="A657" s="32" t="s">
        <v>1179</v>
      </c>
      <c r="B657" s="32" t="s">
        <v>543</v>
      </c>
      <c r="C657" s="32">
        <v>506061</v>
      </c>
      <c r="D657" s="33" t="s">
        <v>10074</v>
      </c>
    </row>
    <row r="658" spans="1:4" ht="15" x14ac:dyDescent="0.25">
      <c r="A658" s="32" t="s">
        <v>1807</v>
      </c>
      <c r="B658" s="32" t="s">
        <v>2346</v>
      </c>
      <c r="C658" s="32">
        <v>864008</v>
      </c>
      <c r="D658" s="33" t="s">
        <v>10074</v>
      </c>
    </row>
    <row r="659" spans="1:4" ht="15" x14ac:dyDescent="0.25">
      <c r="A659" s="32" t="s">
        <v>1222</v>
      </c>
      <c r="B659" s="32" t="s">
        <v>3436</v>
      </c>
      <c r="C659" s="32">
        <v>528560</v>
      </c>
      <c r="D659" s="33" t="s">
        <v>10074</v>
      </c>
    </row>
    <row r="660" spans="1:4" ht="15" x14ac:dyDescent="0.25">
      <c r="A660" s="32" t="s">
        <v>1228</v>
      </c>
      <c r="B660" s="32" t="s">
        <v>1625</v>
      </c>
      <c r="C660" s="32">
        <v>414029</v>
      </c>
      <c r="D660" s="33" t="s">
        <v>10074</v>
      </c>
    </row>
    <row r="661" spans="1:4" ht="15" x14ac:dyDescent="0.25">
      <c r="A661" s="32" t="s">
        <v>80</v>
      </c>
      <c r="B661" s="32" t="s">
        <v>382</v>
      </c>
      <c r="C661" s="32">
        <v>55420</v>
      </c>
      <c r="D661" s="33" t="s">
        <v>10073</v>
      </c>
    </row>
    <row r="662" spans="1:4" ht="15" x14ac:dyDescent="0.25">
      <c r="A662" s="32" t="s">
        <v>1311</v>
      </c>
      <c r="B662" s="32" t="s">
        <v>3446</v>
      </c>
      <c r="C662" s="32">
        <v>275010</v>
      </c>
      <c r="D662" s="33" t="s">
        <v>10074</v>
      </c>
    </row>
    <row r="663" spans="1:4" ht="15" x14ac:dyDescent="0.25">
      <c r="A663" s="32" t="s">
        <v>1185</v>
      </c>
      <c r="B663" s="32" t="s">
        <v>3447</v>
      </c>
      <c r="C663" s="32">
        <v>734060</v>
      </c>
      <c r="D663" s="33" t="s">
        <v>10074</v>
      </c>
    </row>
    <row r="664" spans="1:4" ht="15" x14ac:dyDescent="0.25">
      <c r="A664" s="32" t="s">
        <v>1222</v>
      </c>
      <c r="B664" s="32" t="s">
        <v>835</v>
      </c>
      <c r="C664" s="32">
        <v>526057</v>
      </c>
      <c r="D664" s="33" t="s">
        <v>10074</v>
      </c>
    </row>
    <row r="665" spans="1:4" ht="15" x14ac:dyDescent="0.25">
      <c r="A665" s="32" t="s">
        <v>1278</v>
      </c>
      <c r="B665" s="32" t="s">
        <v>1058</v>
      </c>
      <c r="C665" s="32">
        <v>200001</v>
      </c>
      <c r="D665" s="33" t="s">
        <v>10073</v>
      </c>
    </row>
    <row r="666" spans="1:4" ht="15" x14ac:dyDescent="0.25">
      <c r="A666" s="32" t="s">
        <v>1222</v>
      </c>
      <c r="B666" s="32" t="s">
        <v>3454</v>
      </c>
      <c r="C666" s="32">
        <v>523087</v>
      </c>
      <c r="D666" s="33" t="s">
        <v>10074</v>
      </c>
    </row>
    <row r="667" spans="1:4" ht="15" x14ac:dyDescent="0.25">
      <c r="A667" s="32" t="s">
        <v>1196</v>
      </c>
      <c r="B667" s="32" t="s">
        <v>3197</v>
      </c>
      <c r="C667" s="32">
        <v>192007</v>
      </c>
      <c r="D667" s="33" t="s">
        <v>10074</v>
      </c>
    </row>
    <row r="668" spans="1:4" ht="15" x14ac:dyDescent="0.25">
      <c r="A668" s="32" t="s">
        <v>1129</v>
      </c>
      <c r="B668" s="32" t="s">
        <v>376</v>
      </c>
      <c r="C668" s="32">
        <v>682547</v>
      </c>
      <c r="D668" s="33" t="s">
        <v>10074</v>
      </c>
    </row>
    <row r="669" spans="1:4" ht="15" x14ac:dyDescent="0.25">
      <c r="A669" s="32" t="s">
        <v>189</v>
      </c>
      <c r="B669" s="32" t="s">
        <v>579</v>
      </c>
      <c r="C669" s="32">
        <v>170017</v>
      </c>
      <c r="D669" s="33" t="s">
        <v>10073</v>
      </c>
    </row>
    <row r="670" spans="1:4" ht="15" x14ac:dyDescent="0.25">
      <c r="A670" s="32" t="s">
        <v>1129</v>
      </c>
      <c r="B670" s="32" t="s">
        <v>365</v>
      </c>
      <c r="C670" s="32">
        <v>687509</v>
      </c>
      <c r="D670" s="33" t="s">
        <v>10074</v>
      </c>
    </row>
    <row r="671" spans="1:4" ht="15" x14ac:dyDescent="0.25">
      <c r="A671" s="32" t="s">
        <v>1165</v>
      </c>
      <c r="B671" s="32" t="s">
        <v>3472</v>
      </c>
      <c r="C671" s="32">
        <v>254040</v>
      </c>
      <c r="D671" s="33" t="s">
        <v>10074</v>
      </c>
    </row>
    <row r="672" spans="1:4" ht="15" x14ac:dyDescent="0.25">
      <c r="A672" s="32" t="s">
        <v>1196</v>
      </c>
      <c r="B672" s="32" t="s">
        <v>738</v>
      </c>
      <c r="C672" s="32">
        <v>190009</v>
      </c>
      <c r="D672" s="33" t="s">
        <v>10073</v>
      </c>
    </row>
    <row r="673" spans="1:4" ht="15" x14ac:dyDescent="0.25">
      <c r="A673" s="32" t="s">
        <v>1185</v>
      </c>
      <c r="B673" s="32" t="s">
        <v>1062</v>
      </c>
      <c r="C673" s="32">
        <v>730587</v>
      </c>
      <c r="D673" s="33" t="s">
        <v>10074</v>
      </c>
    </row>
    <row r="674" spans="1:4" ht="15" x14ac:dyDescent="0.25">
      <c r="A674" s="32" t="s">
        <v>80</v>
      </c>
      <c r="B674" s="32" t="s">
        <v>2349</v>
      </c>
      <c r="C674" s="32">
        <v>53017</v>
      </c>
      <c r="D674" s="33" t="s">
        <v>10074</v>
      </c>
    </row>
    <row r="675" spans="1:4" ht="15" x14ac:dyDescent="0.25">
      <c r="A675" s="32" t="s">
        <v>1306</v>
      </c>
      <c r="B675" s="32" t="s">
        <v>486</v>
      </c>
      <c r="C675" s="32">
        <v>81047</v>
      </c>
      <c r="D675" s="33" t="s">
        <v>10074</v>
      </c>
    </row>
    <row r="676" spans="1:4" ht="15" x14ac:dyDescent="0.25">
      <c r="A676" s="32" t="s">
        <v>1285</v>
      </c>
      <c r="B676" s="32" t="s">
        <v>3487</v>
      </c>
      <c r="C676" s="32">
        <v>762047</v>
      </c>
      <c r="D676" s="33" t="s">
        <v>10074</v>
      </c>
    </row>
    <row r="677" spans="1:4" ht="15" x14ac:dyDescent="0.25">
      <c r="A677" s="32" t="s">
        <v>1165</v>
      </c>
      <c r="B677" s="32" t="s">
        <v>2987</v>
      </c>
      <c r="C677" s="32">
        <v>252030</v>
      </c>
      <c r="D677" s="33" t="s">
        <v>10074</v>
      </c>
    </row>
    <row r="678" spans="1:4" ht="15" x14ac:dyDescent="0.25">
      <c r="A678" s="32" t="s">
        <v>1222</v>
      </c>
      <c r="B678" s="32" t="s">
        <v>3114</v>
      </c>
      <c r="C678" s="32">
        <v>520517</v>
      </c>
      <c r="D678" s="33" t="s">
        <v>10074</v>
      </c>
    </row>
    <row r="679" spans="1:4" ht="15" x14ac:dyDescent="0.25">
      <c r="A679" s="32" t="s">
        <v>50</v>
      </c>
      <c r="B679" s="32" t="s">
        <v>3493</v>
      </c>
      <c r="C679" s="32">
        <v>155001</v>
      </c>
      <c r="D679" s="33" t="s">
        <v>10074</v>
      </c>
    </row>
    <row r="680" spans="1:4" ht="15" x14ac:dyDescent="0.25">
      <c r="A680" s="32" t="s">
        <v>1158</v>
      </c>
      <c r="B680" s="32" t="s">
        <v>3494</v>
      </c>
      <c r="C680" s="32">
        <v>476058</v>
      </c>
      <c r="D680" s="33" t="s">
        <v>10074</v>
      </c>
    </row>
    <row r="681" spans="1:4" ht="15" x14ac:dyDescent="0.25">
      <c r="A681" s="32" t="s">
        <v>1228</v>
      </c>
      <c r="B681" s="32" t="s">
        <v>3498</v>
      </c>
      <c r="C681" s="32">
        <v>411027</v>
      </c>
      <c r="D681" s="33" t="s">
        <v>10074</v>
      </c>
    </row>
    <row r="682" spans="1:4" ht="15" x14ac:dyDescent="0.25">
      <c r="A682" s="32" t="s">
        <v>1196</v>
      </c>
      <c r="B682" s="32" t="s">
        <v>1859</v>
      </c>
      <c r="C682" s="32">
        <v>190508</v>
      </c>
      <c r="D682" s="33" t="s">
        <v>10074</v>
      </c>
    </row>
    <row r="683" spans="1:4" ht="15" x14ac:dyDescent="0.25">
      <c r="A683" s="32" t="s">
        <v>1311</v>
      </c>
      <c r="B683" s="32" t="s">
        <v>3504</v>
      </c>
      <c r="C683" s="32">
        <v>273037</v>
      </c>
      <c r="D683" s="33" t="s">
        <v>10074</v>
      </c>
    </row>
    <row r="684" spans="1:4" ht="15" x14ac:dyDescent="0.25">
      <c r="A684" s="32" t="s">
        <v>1291</v>
      </c>
      <c r="B684" s="32" t="s">
        <v>209</v>
      </c>
      <c r="C684" s="32">
        <v>130008</v>
      </c>
      <c r="D684" s="33" t="s">
        <v>10073</v>
      </c>
    </row>
    <row r="685" spans="1:4" ht="15" x14ac:dyDescent="0.25">
      <c r="A685" s="32" t="s">
        <v>2963</v>
      </c>
      <c r="B685" s="32" t="s">
        <v>1797</v>
      </c>
      <c r="C685" s="32">
        <v>953007</v>
      </c>
      <c r="D685" s="33" t="s">
        <v>10074</v>
      </c>
    </row>
    <row r="686" spans="1:4" ht="15" x14ac:dyDescent="0.25">
      <c r="A686" s="32" t="s">
        <v>1819</v>
      </c>
      <c r="B686" s="32" t="s">
        <v>3514</v>
      </c>
      <c r="C686" s="32">
        <v>917010</v>
      </c>
      <c r="D686" s="33" t="s">
        <v>10074</v>
      </c>
    </row>
    <row r="687" spans="1:4" ht="15" x14ac:dyDescent="0.25">
      <c r="A687" s="32" t="s">
        <v>1165</v>
      </c>
      <c r="B687" s="32" t="s">
        <v>956</v>
      </c>
      <c r="C687" s="32">
        <v>250052</v>
      </c>
      <c r="D687" s="33" t="s">
        <v>10073</v>
      </c>
    </row>
    <row r="688" spans="1:4" ht="15" x14ac:dyDescent="0.25">
      <c r="A688" s="32" t="s">
        <v>1165</v>
      </c>
      <c r="B688" s="32" t="s">
        <v>997</v>
      </c>
      <c r="C688" s="32">
        <v>250410</v>
      </c>
      <c r="D688" s="33" t="s">
        <v>10074</v>
      </c>
    </row>
    <row r="689" spans="1:4" ht="15" x14ac:dyDescent="0.25">
      <c r="A689" s="32" t="s">
        <v>1285</v>
      </c>
      <c r="B689" s="32" t="s">
        <v>397</v>
      </c>
      <c r="C689" s="32">
        <v>763567</v>
      </c>
      <c r="D689" s="33" t="s">
        <v>10074</v>
      </c>
    </row>
    <row r="690" spans="1:4" ht="15" x14ac:dyDescent="0.25">
      <c r="A690" s="32" t="s">
        <v>1158</v>
      </c>
      <c r="B690" s="32" t="s">
        <v>914</v>
      </c>
      <c r="C690" s="32">
        <v>470004</v>
      </c>
      <c r="D690" s="33" t="s">
        <v>10073</v>
      </c>
    </row>
    <row r="691" spans="1:4" ht="15" x14ac:dyDescent="0.25">
      <c r="A691" s="32" t="s">
        <v>1379</v>
      </c>
      <c r="B691" s="32" t="s">
        <v>3526</v>
      </c>
      <c r="C691" s="32">
        <v>181059</v>
      </c>
      <c r="D691" s="33" t="s">
        <v>10074</v>
      </c>
    </row>
    <row r="692" spans="1:4" ht="15" x14ac:dyDescent="0.25">
      <c r="A692" s="32" t="s">
        <v>80</v>
      </c>
      <c r="B692" s="32" t="s">
        <v>3531</v>
      </c>
      <c r="C692" s="32">
        <v>57420</v>
      </c>
      <c r="D692" s="33" t="s">
        <v>10074</v>
      </c>
    </row>
    <row r="693" spans="1:4" ht="15" x14ac:dyDescent="0.25">
      <c r="A693" s="32" t="s">
        <v>1129</v>
      </c>
      <c r="B693" s="32" t="s">
        <v>156</v>
      </c>
      <c r="C693" s="32">
        <v>680004</v>
      </c>
      <c r="D693" s="33" t="s">
        <v>10073</v>
      </c>
    </row>
    <row r="694" spans="1:4" ht="15" x14ac:dyDescent="0.25">
      <c r="A694" s="32" t="s">
        <v>1165</v>
      </c>
      <c r="B694" s="32" t="s">
        <v>2987</v>
      </c>
      <c r="C694" s="32">
        <v>252037</v>
      </c>
      <c r="D694" s="33" t="s">
        <v>10074</v>
      </c>
    </row>
    <row r="695" spans="1:4" ht="15" x14ac:dyDescent="0.25">
      <c r="A695" s="32" t="s">
        <v>1129</v>
      </c>
      <c r="B695" s="32" t="s">
        <v>655</v>
      </c>
      <c r="C695" s="32">
        <v>683021</v>
      </c>
      <c r="D695" s="33" t="s">
        <v>10074</v>
      </c>
    </row>
    <row r="696" spans="1:4" ht="15" x14ac:dyDescent="0.25">
      <c r="A696" s="32" t="s">
        <v>1185</v>
      </c>
      <c r="B696" s="32" t="s">
        <v>635</v>
      </c>
      <c r="C696" s="32">
        <v>735007</v>
      </c>
      <c r="D696" s="33" t="s">
        <v>10074</v>
      </c>
    </row>
    <row r="697" spans="1:4" ht="15" x14ac:dyDescent="0.25">
      <c r="A697" s="32" t="s">
        <v>50</v>
      </c>
      <c r="B697" s="32" t="s">
        <v>297</v>
      </c>
      <c r="C697" s="32">
        <v>151047</v>
      </c>
      <c r="D697" s="33" t="s">
        <v>10074</v>
      </c>
    </row>
    <row r="698" spans="1:4" ht="15" x14ac:dyDescent="0.25">
      <c r="A698" s="32" t="s">
        <v>2963</v>
      </c>
      <c r="B698" s="32" t="s">
        <v>865</v>
      </c>
      <c r="C698" s="32">
        <v>950001</v>
      </c>
      <c r="D698" s="33" t="s">
        <v>10074</v>
      </c>
    </row>
    <row r="699" spans="1:4" ht="15" x14ac:dyDescent="0.25">
      <c r="A699" s="32" t="s">
        <v>1158</v>
      </c>
      <c r="B699" s="32" t="s">
        <v>3038</v>
      </c>
      <c r="C699" s="32">
        <v>476068</v>
      </c>
      <c r="D699" s="33" t="s">
        <v>10074</v>
      </c>
    </row>
    <row r="700" spans="1:4" ht="15" x14ac:dyDescent="0.25">
      <c r="A700" s="32" t="s">
        <v>1179</v>
      </c>
      <c r="B700" s="32" t="s">
        <v>3559</v>
      </c>
      <c r="C700" s="32">
        <v>504001</v>
      </c>
      <c r="D700" s="33" t="s">
        <v>10074</v>
      </c>
    </row>
    <row r="701" spans="1:4" ht="15" x14ac:dyDescent="0.25">
      <c r="A701" s="32" t="s">
        <v>1196</v>
      </c>
      <c r="B701" s="32" t="s">
        <v>738</v>
      </c>
      <c r="C701" s="32">
        <v>190018</v>
      </c>
      <c r="D701" s="33" t="s">
        <v>10073</v>
      </c>
    </row>
    <row r="702" spans="1:4" ht="15" x14ac:dyDescent="0.25">
      <c r="A702" s="32" t="s">
        <v>1129</v>
      </c>
      <c r="B702" s="32" t="s">
        <v>651</v>
      </c>
      <c r="C702" s="32">
        <v>682568</v>
      </c>
      <c r="D702" s="33" t="s">
        <v>10074</v>
      </c>
    </row>
    <row r="703" spans="1:4" ht="15" x14ac:dyDescent="0.25">
      <c r="A703" s="32" t="s">
        <v>80</v>
      </c>
      <c r="B703" s="32" t="s">
        <v>3568</v>
      </c>
      <c r="C703" s="32">
        <v>56820</v>
      </c>
      <c r="D703" s="33" t="s">
        <v>10074</v>
      </c>
    </row>
    <row r="704" spans="1:4" ht="15" x14ac:dyDescent="0.25">
      <c r="A704" s="32" t="s">
        <v>80</v>
      </c>
      <c r="B704" s="32" t="s">
        <v>1172</v>
      </c>
      <c r="C704" s="32">
        <v>55038</v>
      </c>
      <c r="D704" s="33" t="s">
        <v>10074</v>
      </c>
    </row>
    <row r="705" spans="1:4" ht="15" x14ac:dyDescent="0.25">
      <c r="A705" s="32" t="s">
        <v>1165</v>
      </c>
      <c r="B705" s="32" t="s">
        <v>47</v>
      </c>
      <c r="C705" s="32">
        <v>253201</v>
      </c>
      <c r="D705" s="33" t="s">
        <v>10074</v>
      </c>
    </row>
    <row r="706" spans="1:4" ht="15" x14ac:dyDescent="0.25">
      <c r="A706" s="32" t="s">
        <v>1306</v>
      </c>
      <c r="B706" s="32" t="s">
        <v>2066</v>
      </c>
      <c r="C706" s="32">
        <v>82047</v>
      </c>
      <c r="D706" s="33" t="s">
        <v>10074</v>
      </c>
    </row>
    <row r="707" spans="1:4" ht="15" x14ac:dyDescent="0.25">
      <c r="A707" s="32" t="s">
        <v>1395</v>
      </c>
      <c r="B707" s="32" t="s">
        <v>718</v>
      </c>
      <c r="C707" s="32">
        <v>660002</v>
      </c>
      <c r="D707" s="33" t="s">
        <v>10073</v>
      </c>
    </row>
    <row r="708" spans="1:4" ht="15" x14ac:dyDescent="0.25">
      <c r="A708" s="32" t="s">
        <v>1151</v>
      </c>
      <c r="B708" s="32" t="s">
        <v>3585</v>
      </c>
      <c r="C708" s="32">
        <v>441009</v>
      </c>
      <c r="D708" s="33" t="s">
        <v>10074</v>
      </c>
    </row>
    <row r="709" spans="1:4" ht="15" x14ac:dyDescent="0.25">
      <c r="A709" s="32" t="s">
        <v>80</v>
      </c>
      <c r="B709" s="32" t="s">
        <v>3588</v>
      </c>
      <c r="C709" s="32">
        <v>57017</v>
      </c>
      <c r="D709" s="33" t="s">
        <v>10074</v>
      </c>
    </row>
    <row r="710" spans="1:4" ht="15" x14ac:dyDescent="0.25">
      <c r="A710" s="32" t="s">
        <v>1158</v>
      </c>
      <c r="B710" s="32" t="s">
        <v>2333</v>
      </c>
      <c r="C710" s="32">
        <v>478027</v>
      </c>
      <c r="D710" s="33" t="s">
        <v>10074</v>
      </c>
    </row>
    <row r="711" spans="1:4" ht="15" x14ac:dyDescent="0.25">
      <c r="A711" s="32" t="s">
        <v>1158</v>
      </c>
      <c r="B711" s="32" t="s">
        <v>330</v>
      </c>
      <c r="C711" s="32">
        <v>473047</v>
      </c>
      <c r="D711" s="33" t="s">
        <v>10074</v>
      </c>
    </row>
    <row r="712" spans="1:4" ht="15" x14ac:dyDescent="0.25">
      <c r="A712" s="32" t="s">
        <v>50</v>
      </c>
      <c r="B712" s="32" t="s">
        <v>941</v>
      </c>
      <c r="C712" s="32">
        <v>153468</v>
      </c>
      <c r="D712" s="33" t="s">
        <v>10074</v>
      </c>
    </row>
    <row r="713" spans="1:4" ht="15" x14ac:dyDescent="0.25">
      <c r="A713" s="32" t="s">
        <v>1291</v>
      </c>
      <c r="B713" s="32" t="s">
        <v>3604</v>
      </c>
      <c r="C713" s="32">
        <v>134517</v>
      </c>
      <c r="D713" s="33" t="s">
        <v>10074</v>
      </c>
    </row>
    <row r="714" spans="1:4" ht="15" x14ac:dyDescent="0.25">
      <c r="A714" s="32" t="s">
        <v>80</v>
      </c>
      <c r="B714" s="32" t="s">
        <v>3605</v>
      </c>
      <c r="C714" s="32">
        <v>57829</v>
      </c>
      <c r="D714" s="33" t="s">
        <v>10074</v>
      </c>
    </row>
    <row r="715" spans="1:4" ht="15" x14ac:dyDescent="0.25">
      <c r="A715" s="32" t="s">
        <v>1158</v>
      </c>
      <c r="B715" s="32" t="s">
        <v>446</v>
      </c>
      <c r="C715" s="32">
        <v>473027</v>
      </c>
      <c r="D715" s="33" t="s">
        <v>10074</v>
      </c>
    </row>
    <row r="716" spans="1:4" ht="15" x14ac:dyDescent="0.25">
      <c r="A716" s="32" t="s">
        <v>80</v>
      </c>
      <c r="B716" s="32" t="s">
        <v>3614</v>
      </c>
      <c r="C716" s="32">
        <v>53857</v>
      </c>
      <c r="D716" s="33" t="s">
        <v>10074</v>
      </c>
    </row>
    <row r="717" spans="1:4" ht="15" x14ac:dyDescent="0.25">
      <c r="A717" s="32" t="s">
        <v>2082</v>
      </c>
      <c r="B717" s="32" t="s">
        <v>3620</v>
      </c>
      <c r="C717" s="32">
        <v>941017</v>
      </c>
      <c r="D717" s="33" t="s">
        <v>10074</v>
      </c>
    </row>
    <row r="718" spans="1:4" ht="15" x14ac:dyDescent="0.25">
      <c r="A718" s="32" t="s">
        <v>50</v>
      </c>
      <c r="B718" s="32" t="s">
        <v>426</v>
      </c>
      <c r="C718" s="32">
        <v>152867</v>
      </c>
      <c r="D718" s="33" t="s">
        <v>10074</v>
      </c>
    </row>
    <row r="719" spans="1:4" ht="15" x14ac:dyDescent="0.25">
      <c r="A719" s="32" t="s">
        <v>1179</v>
      </c>
      <c r="B719" s="32" t="s">
        <v>303</v>
      </c>
      <c r="C719" s="32">
        <v>506001</v>
      </c>
      <c r="D719" s="33" t="s">
        <v>10074</v>
      </c>
    </row>
    <row r="720" spans="1:4" ht="15" x14ac:dyDescent="0.25">
      <c r="A720" s="32" t="s">
        <v>1306</v>
      </c>
      <c r="B720" s="32" t="s">
        <v>3030</v>
      </c>
      <c r="C720" s="32">
        <v>85047</v>
      </c>
      <c r="D720" s="33" t="s">
        <v>10074</v>
      </c>
    </row>
    <row r="721" spans="1:4" ht="15" x14ac:dyDescent="0.25">
      <c r="A721" s="32" t="s">
        <v>2082</v>
      </c>
      <c r="B721" s="32" t="s">
        <v>3633</v>
      </c>
      <c r="C721" s="32">
        <v>942010</v>
      </c>
      <c r="D721" s="33" t="s">
        <v>10074</v>
      </c>
    </row>
    <row r="722" spans="1:4" ht="15" x14ac:dyDescent="0.25">
      <c r="A722" s="32" t="s">
        <v>1179</v>
      </c>
      <c r="B722" s="32" t="s">
        <v>888</v>
      </c>
      <c r="C722" s="32">
        <v>507028</v>
      </c>
      <c r="D722" s="33" t="s">
        <v>10074</v>
      </c>
    </row>
    <row r="723" spans="1:4" ht="15" x14ac:dyDescent="0.25">
      <c r="A723" s="32" t="s">
        <v>1158</v>
      </c>
      <c r="B723" s="32" t="s">
        <v>3637</v>
      </c>
      <c r="C723" s="32">
        <v>474028</v>
      </c>
      <c r="D723" s="33" t="s">
        <v>10074</v>
      </c>
    </row>
    <row r="724" spans="1:4" ht="15" x14ac:dyDescent="0.25">
      <c r="A724" s="32" t="s">
        <v>1252</v>
      </c>
      <c r="B724" s="32" t="s">
        <v>1877</v>
      </c>
      <c r="C724" s="32">
        <v>110871</v>
      </c>
      <c r="D724" s="33" t="s">
        <v>10074</v>
      </c>
    </row>
    <row r="725" spans="1:4" ht="15" x14ac:dyDescent="0.25">
      <c r="A725" s="32" t="s">
        <v>1185</v>
      </c>
      <c r="B725" s="32" t="s">
        <v>3643</v>
      </c>
      <c r="C725" s="32">
        <v>734560</v>
      </c>
      <c r="D725" s="33" t="s">
        <v>10074</v>
      </c>
    </row>
    <row r="726" spans="1:4" ht="15" x14ac:dyDescent="0.25">
      <c r="A726" s="32" t="s">
        <v>1218</v>
      </c>
      <c r="B726" s="32" t="s">
        <v>3647</v>
      </c>
      <c r="C726" s="32">
        <v>234030</v>
      </c>
      <c r="D726" s="33" t="s">
        <v>10074</v>
      </c>
    </row>
    <row r="727" spans="1:4" ht="15" x14ac:dyDescent="0.25">
      <c r="A727" s="32" t="s">
        <v>1196</v>
      </c>
      <c r="B727" s="32" t="s">
        <v>1859</v>
      </c>
      <c r="C727" s="32">
        <v>190501</v>
      </c>
      <c r="D727" s="33" t="s">
        <v>10074</v>
      </c>
    </row>
    <row r="728" spans="1:4" ht="15" x14ac:dyDescent="0.25">
      <c r="A728" s="32" t="s">
        <v>1185</v>
      </c>
      <c r="B728" s="32" t="s">
        <v>3649</v>
      </c>
      <c r="C728" s="32">
        <v>731568</v>
      </c>
      <c r="D728" s="33" t="s">
        <v>10074</v>
      </c>
    </row>
    <row r="729" spans="1:4" ht="15" x14ac:dyDescent="0.25">
      <c r="A729" s="32" t="s">
        <v>50</v>
      </c>
      <c r="B729" s="32" t="s">
        <v>272</v>
      </c>
      <c r="C729" s="32">
        <v>150207</v>
      </c>
      <c r="D729" s="33" t="s">
        <v>10074</v>
      </c>
    </row>
    <row r="730" spans="1:4" ht="15" x14ac:dyDescent="0.25">
      <c r="A730" s="32" t="s">
        <v>1228</v>
      </c>
      <c r="B730" s="32" t="s">
        <v>3659</v>
      </c>
      <c r="C730" s="32">
        <v>414068</v>
      </c>
      <c r="D730" s="33" t="s">
        <v>10074</v>
      </c>
    </row>
    <row r="731" spans="1:4" ht="15" x14ac:dyDescent="0.25">
      <c r="A731" s="32" t="s">
        <v>1185</v>
      </c>
      <c r="B731" s="32" t="s">
        <v>3643</v>
      </c>
      <c r="C731" s="32">
        <v>734567</v>
      </c>
      <c r="D731" s="33" t="s">
        <v>10074</v>
      </c>
    </row>
    <row r="732" spans="1:4" ht="15" x14ac:dyDescent="0.25">
      <c r="A732" s="32" t="s">
        <v>50</v>
      </c>
      <c r="B732" s="32" t="s">
        <v>941</v>
      </c>
      <c r="C732" s="32">
        <v>153460</v>
      </c>
      <c r="D732" s="33" t="s">
        <v>10074</v>
      </c>
    </row>
    <row r="733" spans="1:4" ht="15" x14ac:dyDescent="0.25">
      <c r="A733" s="32" t="s">
        <v>1259</v>
      </c>
      <c r="B733" s="32" t="s">
        <v>1260</v>
      </c>
      <c r="C733" s="32">
        <v>547017</v>
      </c>
      <c r="D733" s="33" t="s">
        <v>10074</v>
      </c>
    </row>
    <row r="734" spans="1:4" ht="15" x14ac:dyDescent="0.25">
      <c r="A734" s="32" t="s">
        <v>1165</v>
      </c>
      <c r="B734" s="32" t="s">
        <v>1113</v>
      </c>
      <c r="C734" s="32">
        <v>250252</v>
      </c>
      <c r="D734" s="33" t="s">
        <v>10073</v>
      </c>
    </row>
    <row r="735" spans="1:4" ht="15" x14ac:dyDescent="0.25">
      <c r="A735" s="32" t="s">
        <v>1252</v>
      </c>
      <c r="B735" s="32" t="s">
        <v>3676</v>
      </c>
      <c r="C735" s="32">
        <v>111821</v>
      </c>
      <c r="D735" s="33" t="s">
        <v>10074</v>
      </c>
    </row>
    <row r="736" spans="1:4" ht="15" x14ac:dyDescent="0.25">
      <c r="A736" s="32" t="s">
        <v>1165</v>
      </c>
      <c r="B736" s="32" t="s">
        <v>3682</v>
      </c>
      <c r="C736" s="32">
        <v>253260</v>
      </c>
      <c r="D736" s="33" t="s">
        <v>10074</v>
      </c>
    </row>
    <row r="737" spans="1:4" ht="15" x14ac:dyDescent="0.25">
      <c r="A737" s="32" t="s">
        <v>1228</v>
      </c>
      <c r="B737" s="32" t="s">
        <v>3684</v>
      </c>
      <c r="C737" s="32">
        <v>416087</v>
      </c>
      <c r="D737" s="33" t="s">
        <v>10074</v>
      </c>
    </row>
    <row r="738" spans="1:4" ht="15" x14ac:dyDescent="0.25">
      <c r="A738" s="32" t="s">
        <v>1222</v>
      </c>
      <c r="B738" s="32" t="s">
        <v>504</v>
      </c>
      <c r="C738" s="32">
        <v>522047</v>
      </c>
      <c r="D738" s="33" t="s">
        <v>10074</v>
      </c>
    </row>
    <row r="739" spans="1:4" ht="15" x14ac:dyDescent="0.25">
      <c r="A739" s="32" t="s">
        <v>1228</v>
      </c>
      <c r="B739" s="32" t="s">
        <v>3693</v>
      </c>
      <c r="C739" s="32">
        <v>415080</v>
      </c>
      <c r="D739" s="33" t="s">
        <v>10074</v>
      </c>
    </row>
    <row r="740" spans="1:4" ht="15" x14ac:dyDescent="0.25">
      <c r="A740" s="32" t="s">
        <v>1185</v>
      </c>
      <c r="B740" s="32" t="s">
        <v>734</v>
      </c>
      <c r="C740" s="32">
        <v>735070</v>
      </c>
      <c r="D740" s="33" t="s">
        <v>10074</v>
      </c>
    </row>
    <row r="741" spans="1:4" ht="15" x14ac:dyDescent="0.25">
      <c r="A741" s="32" t="s">
        <v>1358</v>
      </c>
      <c r="B741" s="32" t="s">
        <v>3382</v>
      </c>
      <c r="C741" s="32">
        <v>852038</v>
      </c>
      <c r="D741" s="33" t="s">
        <v>10074</v>
      </c>
    </row>
    <row r="742" spans="1:4" ht="15" x14ac:dyDescent="0.25">
      <c r="A742" s="32" t="s">
        <v>1185</v>
      </c>
      <c r="B742" s="32" t="s">
        <v>1781</v>
      </c>
      <c r="C742" s="32">
        <v>731507</v>
      </c>
      <c r="D742" s="33" t="s">
        <v>10074</v>
      </c>
    </row>
    <row r="743" spans="1:4" ht="15" x14ac:dyDescent="0.25">
      <c r="A743" s="32" t="s">
        <v>189</v>
      </c>
      <c r="B743" s="32" t="s">
        <v>811</v>
      </c>
      <c r="C743" s="32">
        <v>178047</v>
      </c>
      <c r="D743" s="33" t="s">
        <v>10074</v>
      </c>
    </row>
    <row r="744" spans="1:4" ht="15" x14ac:dyDescent="0.25">
      <c r="A744" s="32" t="s">
        <v>80</v>
      </c>
      <c r="B744" s="32" t="s">
        <v>3709</v>
      </c>
      <c r="C744" s="32">
        <v>54838</v>
      </c>
      <c r="D744" s="33" t="s">
        <v>10074</v>
      </c>
    </row>
    <row r="745" spans="1:4" ht="15" x14ac:dyDescent="0.25">
      <c r="A745" s="32" t="s">
        <v>1185</v>
      </c>
      <c r="B745" s="32" t="s">
        <v>301</v>
      </c>
      <c r="C745" s="32">
        <v>735037</v>
      </c>
      <c r="D745" s="33" t="s">
        <v>10074</v>
      </c>
    </row>
    <row r="746" spans="1:4" ht="15" x14ac:dyDescent="0.25">
      <c r="A746" s="32" t="s">
        <v>1306</v>
      </c>
      <c r="B746" s="32" t="s">
        <v>3717</v>
      </c>
      <c r="C746" s="32">
        <v>84067</v>
      </c>
      <c r="D746" s="33" t="s">
        <v>10074</v>
      </c>
    </row>
    <row r="747" spans="1:4" ht="15" x14ac:dyDescent="0.25">
      <c r="A747" s="32" t="s">
        <v>1158</v>
      </c>
      <c r="B747" s="32" t="s">
        <v>330</v>
      </c>
      <c r="C747" s="32">
        <v>473048</v>
      </c>
      <c r="D747" s="33" t="s">
        <v>10074</v>
      </c>
    </row>
    <row r="748" spans="1:4" ht="15" x14ac:dyDescent="0.25">
      <c r="A748" s="32" t="s">
        <v>1291</v>
      </c>
      <c r="B748" s="32" t="s">
        <v>209</v>
      </c>
      <c r="C748" s="32">
        <v>130002</v>
      </c>
      <c r="D748" s="33" t="s">
        <v>10073</v>
      </c>
    </row>
    <row r="749" spans="1:4" ht="15" x14ac:dyDescent="0.25">
      <c r="A749" s="32" t="s">
        <v>80</v>
      </c>
      <c r="B749" s="32" t="s">
        <v>3726</v>
      </c>
      <c r="C749" s="32">
        <v>57868</v>
      </c>
      <c r="D749" s="33" t="s">
        <v>10074</v>
      </c>
    </row>
    <row r="750" spans="1:4" ht="15" x14ac:dyDescent="0.25">
      <c r="A750" s="32" t="s">
        <v>1218</v>
      </c>
      <c r="B750" s="32" t="s">
        <v>551</v>
      </c>
      <c r="C750" s="32">
        <v>235028</v>
      </c>
      <c r="D750" s="33" t="s">
        <v>10074</v>
      </c>
    </row>
    <row r="751" spans="1:4" ht="15" x14ac:dyDescent="0.25">
      <c r="A751" s="32" t="s">
        <v>80</v>
      </c>
      <c r="B751" s="32" t="s">
        <v>3733</v>
      </c>
      <c r="C751" s="32">
        <v>54020</v>
      </c>
      <c r="D751" s="33" t="s">
        <v>10073</v>
      </c>
    </row>
    <row r="752" spans="1:4" ht="15" x14ac:dyDescent="0.25">
      <c r="A752" s="32" t="s">
        <v>1158</v>
      </c>
      <c r="B752" s="32" t="s">
        <v>3736</v>
      </c>
      <c r="C752" s="32">
        <v>475017</v>
      </c>
      <c r="D752" s="33" t="s">
        <v>10074</v>
      </c>
    </row>
    <row r="753" spans="1:4" ht="15" x14ac:dyDescent="0.25">
      <c r="A753" s="32" t="s">
        <v>1218</v>
      </c>
      <c r="B753" s="32" t="s">
        <v>853</v>
      </c>
      <c r="C753" s="32">
        <v>232508</v>
      </c>
      <c r="D753" s="33" t="s">
        <v>10074</v>
      </c>
    </row>
    <row r="754" spans="1:4" ht="15" x14ac:dyDescent="0.25">
      <c r="A754" s="32" t="s">
        <v>1196</v>
      </c>
      <c r="B754" s="32" t="s">
        <v>394</v>
      </c>
      <c r="C754" s="32">
        <v>195040</v>
      </c>
      <c r="D754" s="33" t="s">
        <v>10074</v>
      </c>
    </row>
    <row r="755" spans="1:4" ht="15" x14ac:dyDescent="0.25">
      <c r="A755" s="32" t="s">
        <v>1185</v>
      </c>
      <c r="B755" s="32" t="s">
        <v>3743</v>
      </c>
      <c r="C755" s="32">
        <v>731060</v>
      </c>
      <c r="D755" s="33" t="s">
        <v>10074</v>
      </c>
    </row>
    <row r="756" spans="1:4" ht="15" x14ac:dyDescent="0.25">
      <c r="A756" s="32" t="s">
        <v>1158</v>
      </c>
      <c r="B756" s="32" t="s">
        <v>3736</v>
      </c>
      <c r="C756" s="32">
        <v>475010</v>
      </c>
      <c r="D756" s="33" t="s">
        <v>10074</v>
      </c>
    </row>
    <row r="757" spans="1:4" ht="15" x14ac:dyDescent="0.25">
      <c r="A757" s="32" t="s">
        <v>1228</v>
      </c>
      <c r="B757" s="32" t="s">
        <v>3744</v>
      </c>
      <c r="C757" s="32">
        <v>412047</v>
      </c>
      <c r="D757" s="33" t="s">
        <v>10074</v>
      </c>
    </row>
    <row r="758" spans="1:4" ht="15" x14ac:dyDescent="0.25">
      <c r="A758" s="32" t="s">
        <v>1222</v>
      </c>
      <c r="B758" s="32" t="s">
        <v>3749</v>
      </c>
      <c r="C758" s="32">
        <v>521569</v>
      </c>
      <c r="D758" s="33" t="s">
        <v>10074</v>
      </c>
    </row>
    <row r="759" spans="1:4" ht="15" x14ac:dyDescent="0.25">
      <c r="A759" s="32" t="s">
        <v>1358</v>
      </c>
      <c r="B759" s="32" t="s">
        <v>2455</v>
      </c>
      <c r="C759" s="32">
        <v>853039</v>
      </c>
      <c r="D759" s="33" t="s">
        <v>10074</v>
      </c>
    </row>
    <row r="760" spans="1:4" ht="15" x14ac:dyDescent="0.25">
      <c r="A760" s="32" t="s">
        <v>1179</v>
      </c>
      <c r="B760" s="32" t="s">
        <v>121</v>
      </c>
      <c r="C760" s="32">
        <v>501007</v>
      </c>
      <c r="D760" s="33" t="s">
        <v>10074</v>
      </c>
    </row>
    <row r="761" spans="1:4" ht="15" x14ac:dyDescent="0.25">
      <c r="A761" s="32" t="s">
        <v>1218</v>
      </c>
      <c r="B761" s="32" t="s">
        <v>162</v>
      </c>
      <c r="C761" s="32">
        <v>233020</v>
      </c>
      <c r="D761" s="33" t="s">
        <v>10074</v>
      </c>
    </row>
    <row r="762" spans="1:4" ht="15" x14ac:dyDescent="0.25">
      <c r="A762" s="32" t="s">
        <v>1222</v>
      </c>
      <c r="B762" s="32" t="s">
        <v>3762</v>
      </c>
      <c r="C762" s="32">
        <v>525579</v>
      </c>
      <c r="D762" s="33" t="s">
        <v>10074</v>
      </c>
    </row>
    <row r="763" spans="1:4" ht="15" x14ac:dyDescent="0.25">
      <c r="A763" s="32" t="s">
        <v>80</v>
      </c>
      <c r="B763" s="32" t="s">
        <v>2172</v>
      </c>
      <c r="C763" s="32">
        <v>51410</v>
      </c>
      <c r="D763" s="33" t="s">
        <v>10074</v>
      </c>
    </row>
    <row r="764" spans="1:4" ht="15" x14ac:dyDescent="0.25">
      <c r="A764" s="32" t="s">
        <v>1306</v>
      </c>
      <c r="B764" s="32" t="s">
        <v>486</v>
      </c>
      <c r="C764" s="32">
        <v>81040</v>
      </c>
      <c r="D764" s="33" t="s">
        <v>10074</v>
      </c>
    </row>
    <row r="765" spans="1:4" ht="15" x14ac:dyDescent="0.25">
      <c r="A765" s="32" t="s">
        <v>1196</v>
      </c>
      <c r="B765" s="32" t="s">
        <v>2121</v>
      </c>
      <c r="C765" s="32">
        <v>192020</v>
      </c>
      <c r="D765" s="33" t="s">
        <v>10074</v>
      </c>
    </row>
    <row r="766" spans="1:4" ht="15" x14ac:dyDescent="0.25">
      <c r="A766" s="32" t="s">
        <v>50</v>
      </c>
      <c r="B766" s="32" t="s">
        <v>3767</v>
      </c>
      <c r="C766" s="32">
        <v>151827</v>
      </c>
      <c r="D766" s="33" t="s">
        <v>10074</v>
      </c>
    </row>
    <row r="767" spans="1:4" ht="15" x14ac:dyDescent="0.25">
      <c r="A767" s="32" t="s">
        <v>1278</v>
      </c>
      <c r="B767" s="32" t="s">
        <v>1058</v>
      </c>
      <c r="C767" s="32">
        <v>200007</v>
      </c>
      <c r="D767" s="33" t="s">
        <v>10073</v>
      </c>
    </row>
    <row r="768" spans="1:4" ht="15" x14ac:dyDescent="0.25">
      <c r="A768" s="32" t="s">
        <v>80</v>
      </c>
      <c r="B768" s="32" t="s">
        <v>138</v>
      </c>
      <c r="C768" s="32">
        <v>51058</v>
      </c>
      <c r="D768" s="33" t="s">
        <v>10073</v>
      </c>
    </row>
    <row r="769" spans="1:4" ht="15" x14ac:dyDescent="0.25">
      <c r="A769" s="32" t="s">
        <v>1291</v>
      </c>
      <c r="B769" s="32" t="s">
        <v>3774</v>
      </c>
      <c r="C769" s="32">
        <v>134501</v>
      </c>
      <c r="D769" s="33" t="s">
        <v>10074</v>
      </c>
    </row>
    <row r="770" spans="1:4" ht="15" x14ac:dyDescent="0.25">
      <c r="A770" s="32" t="s">
        <v>1819</v>
      </c>
      <c r="B770" s="32" t="s">
        <v>3775</v>
      </c>
      <c r="C770" s="32">
        <v>911039</v>
      </c>
      <c r="D770" s="33" t="s">
        <v>10074</v>
      </c>
    </row>
    <row r="771" spans="1:4" ht="15" x14ac:dyDescent="0.25">
      <c r="A771" s="32" t="s">
        <v>1165</v>
      </c>
      <c r="B771" s="32" t="s">
        <v>3779</v>
      </c>
      <c r="C771" s="32">
        <v>250430</v>
      </c>
      <c r="D771" s="33" t="s">
        <v>10074</v>
      </c>
    </row>
    <row r="772" spans="1:4" ht="15" x14ac:dyDescent="0.25">
      <c r="A772" s="32" t="s">
        <v>1185</v>
      </c>
      <c r="B772" s="32" t="s">
        <v>301</v>
      </c>
      <c r="C772" s="32">
        <v>735028</v>
      </c>
      <c r="D772" s="33" t="s">
        <v>10074</v>
      </c>
    </row>
    <row r="773" spans="1:4" ht="15" x14ac:dyDescent="0.25">
      <c r="A773" s="32" t="s">
        <v>1196</v>
      </c>
      <c r="B773" s="32" t="s">
        <v>394</v>
      </c>
      <c r="C773" s="32">
        <v>195047</v>
      </c>
      <c r="D773" s="33" t="s">
        <v>10074</v>
      </c>
    </row>
    <row r="774" spans="1:4" ht="15" x14ac:dyDescent="0.25">
      <c r="A774" s="32" t="s">
        <v>1379</v>
      </c>
      <c r="B774" s="32" t="s">
        <v>3785</v>
      </c>
      <c r="C774" s="32">
        <v>186017</v>
      </c>
      <c r="D774" s="33" t="s">
        <v>10074</v>
      </c>
    </row>
    <row r="775" spans="1:4" ht="15" x14ac:dyDescent="0.25">
      <c r="A775" s="32" t="s">
        <v>1185</v>
      </c>
      <c r="B775" s="32" t="s">
        <v>472</v>
      </c>
      <c r="C775" s="32">
        <v>730004</v>
      </c>
      <c r="D775" s="33" t="s">
        <v>10073</v>
      </c>
    </row>
    <row r="776" spans="1:4" ht="15" x14ac:dyDescent="0.25">
      <c r="A776" s="32" t="s">
        <v>50</v>
      </c>
      <c r="B776" s="32" t="s">
        <v>797</v>
      </c>
      <c r="C776" s="32">
        <v>153801</v>
      </c>
      <c r="D776" s="33" t="s">
        <v>10074</v>
      </c>
    </row>
    <row r="777" spans="1:4" ht="15" x14ac:dyDescent="0.25">
      <c r="A777" s="32" t="s">
        <v>1228</v>
      </c>
      <c r="B777" s="32" t="s">
        <v>2702</v>
      </c>
      <c r="C777" s="32">
        <v>415069</v>
      </c>
      <c r="D777" s="33" t="s">
        <v>10074</v>
      </c>
    </row>
    <row r="778" spans="1:4" ht="15" x14ac:dyDescent="0.25">
      <c r="A778" s="32" t="s">
        <v>1807</v>
      </c>
      <c r="B778" s="32" t="s">
        <v>3796</v>
      </c>
      <c r="C778" s="32">
        <v>863007</v>
      </c>
      <c r="D778" s="33" t="s">
        <v>10074</v>
      </c>
    </row>
    <row r="779" spans="1:4" ht="15" x14ac:dyDescent="0.25">
      <c r="A779" s="32" t="s">
        <v>80</v>
      </c>
      <c r="B779" s="32" t="s">
        <v>2104</v>
      </c>
      <c r="C779" s="32">
        <v>57020</v>
      </c>
      <c r="D779" s="33" t="s">
        <v>10074</v>
      </c>
    </row>
    <row r="780" spans="1:4" ht="15" x14ac:dyDescent="0.25">
      <c r="A780" s="32" t="s">
        <v>1252</v>
      </c>
      <c r="B780" s="32" t="s">
        <v>3801</v>
      </c>
      <c r="C780" s="32">
        <v>111041</v>
      </c>
      <c r="D780" s="33" t="s">
        <v>10074</v>
      </c>
    </row>
    <row r="781" spans="1:4" ht="15" x14ac:dyDescent="0.25">
      <c r="A781" s="32" t="s">
        <v>1185</v>
      </c>
      <c r="B781" s="32" t="s">
        <v>472</v>
      </c>
      <c r="C781" s="32">
        <v>730019</v>
      </c>
      <c r="D781" s="33" t="s">
        <v>10073</v>
      </c>
    </row>
    <row r="782" spans="1:4" ht="15" x14ac:dyDescent="0.25">
      <c r="A782" s="32" t="s">
        <v>1158</v>
      </c>
      <c r="B782" s="32" t="s">
        <v>3809</v>
      </c>
      <c r="C782" s="32">
        <v>474067</v>
      </c>
      <c r="D782" s="33" t="s">
        <v>10074</v>
      </c>
    </row>
    <row r="783" spans="1:4" ht="15" x14ac:dyDescent="0.25">
      <c r="A783" s="32" t="s">
        <v>1129</v>
      </c>
      <c r="B783" s="32" t="s">
        <v>434</v>
      </c>
      <c r="C783" s="32">
        <v>687557</v>
      </c>
      <c r="D783" s="33" t="s">
        <v>10073</v>
      </c>
    </row>
    <row r="784" spans="1:4" ht="15" x14ac:dyDescent="0.25">
      <c r="A784" s="32" t="s">
        <v>1252</v>
      </c>
      <c r="B784" s="32" t="s">
        <v>3816</v>
      </c>
      <c r="C784" s="32">
        <v>111621</v>
      </c>
      <c r="D784" s="33" t="s">
        <v>10074</v>
      </c>
    </row>
    <row r="785" spans="1:4" ht="15" x14ac:dyDescent="0.25">
      <c r="A785" s="32" t="s">
        <v>80</v>
      </c>
      <c r="B785" s="32" t="s">
        <v>3820</v>
      </c>
      <c r="C785" s="32">
        <v>55070</v>
      </c>
      <c r="D785" s="33" t="s">
        <v>10074</v>
      </c>
    </row>
    <row r="786" spans="1:4" ht="15" x14ac:dyDescent="0.25">
      <c r="A786" s="32" t="s">
        <v>1218</v>
      </c>
      <c r="B786" s="32" t="s">
        <v>259</v>
      </c>
      <c r="C786" s="32">
        <v>232529</v>
      </c>
      <c r="D786" s="33" t="s">
        <v>10073</v>
      </c>
    </row>
    <row r="787" spans="1:4" ht="15" x14ac:dyDescent="0.25">
      <c r="A787" s="32" t="s">
        <v>50</v>
      </c>
      <c r="B787" s="32" t="s">
        <v>3828</v>
      </c>
      <c r="C787" s="32">
        <v>155027</v>
      </c>
      <c r="D787" s="33" t="s">
        <v>10074</v>
      </c>
    </row>
    <row r="788" spans="1:4" ht="15" x14ac:dyDescent="0.25">
      <c r="A788" s="32" t="s">
        <v>80</v>
      </c>
      <c r="B788" s="32" t="s">
        <v>275</v>
      </c>
      <c r="C788" s="32">
        <v>53810</v>
      </c>
      <c r="D788" s="33" t="s">
        <v>10074</v>
      </c>
    </row>
    <row r="789" spans="1:4" ht="15" x14ac:dyDescent="0.25">
      <c r="A789" s="32" t="s">
        <v>1819</v>
      </c>
      <c r="B789" s="32" t="s">
        <v>3775</v>
      </c>
      <c r="C789" s="32">
        <v>911037</v>
      </c>
      <c r="D789" s="33" t="s">
        <v>10074</v>
      </c>
    </row>
    <row r="790" spans="1:4" ht="15" x14ac:dyDescent="0.25">
      <c r="A790" s="32" t="s">
        <v>189</v>
      </c>
      <c r="B790" s="32" t="s">
        <v>579</v>
      </c>
      <c r="C790" s="32">
        <v>170002</v>
      </c>
      <c r="D790" s="33" t="s">
        <v>10073</v>
      </c>
    </row>
    <row r="791" spans="1:4" ht="15" x14ac:dyDescent="0.25">
      <c r="A791" s="32" t="s">
        <v>1137</v>
      </c>
      <c r="B791" s="32" t="s">
        <v>837</v>
      </c>
      <c r="C791" s="32">
        <v>705078</v>
      </c>
      <c r="D791" s="33" t="s">
        <v>10073</v>
      </c>
    </row>
    <row r="792" spans="1:4" ht="15" x14ac:dyDescent="0.25">
      <c r="A792" s="32" t="s">
        <v>1970</v>
      </c>
      <c r="B792" s="32" t="s">
        <v>2437</v>
      </c>
      <c r="C792" s="32">
        <v>991007</v>
      </c>
      <c r="D792" s="33" t="s">
        <v>10074</v>
      </c>
    </row>
    <row r="793" spans="1:4" ht="15" x14ac:dyDescent="0.25">
      <c r="A793" s="32" t="s">
        <v>1185</v>
      </c>
      <c r="B793" s="32" t="s">
        <v>472</v>
      </c>
      <c r="C793" s="32">
        <v>730003</v>
      </c>
      <c r="D793" s="33" t="s">
        <v>10073</v>
      </c>
    </row>
    <row r="794" spans="1:4" ht="15" x14ac:dyDescent="0.25">
      <c r="A794" s="32" t="s">
        <v>1285</v>
      </c>
      <c r="B794" s="32" t="s">
        <v>191</v>
      </c>
      <c r="C794" s="32">
        <v>760026</v>
      </c>
      <c r="D794" s="33" t="s">
        <v>10074</v>
      </c>
    </row>
    <row r="795" spans="1:4" ht="15" x14ac:dyDescent="0.25">
      <c r="A795" s="32" t="s">
        <v>50</v>
      </c>
      <c r="B795" s="32" t="s">
        <v>1003</v>
      </c>
      <c r="C795" s="32">
        <v>153260</v>
      </c>
      <c r="D795" s="33" t="s">
        <v>10074</v>
      </c>
    </row>
    <row r="796" spans="1:4" ht="15" x14ac:dyDescent="0.25">
      <c r="A796" s="32" t="s">
        <v>1222</v>
      </c>
      <c r="B796" s="32" t="s">
        <v>3114</v>
      </c>
      <c r="C796" s="32">
        <v>520518</v>
      </c>
      <c r="D796" s="33" t="s">
        <v>10074</v>
      </c>
    </row>
    <row r="797" spans="1:4" ht="15" x14ac:dyDescent="0.25">
      <c r="A797" s="32" t="s">
        <v>1196</v>
      </c>
      <c r="B797" s="32" t="s">
        <v>3852</v>
      </c>
      <c r="C797" s="32">
        <v>192048</v>
      </c>
      <c r="D797" s="33" t="s">
        <v>10074</v>
      </c>
    </row>
    <row r="798" spans="1:4" ht="15" x14ac:dyDescent="0.25">
      <c r="A798" s="32" t="s">
        <v>1259</v>
      </c>
      <c r="B798" s="32" t="s">
        <v>1609</v>
      </c>
      <c r="C798" s="32">
        <v>542037</v>
      </c>
      <c r="D798" s="33" t="s">
        <v>10074</v>
      </c>
    </row>
    <row r="799" spans="1:4" ht="15" x14ac:dyDescent="0.25">
      <c r="A799" s="32" t="s">
        <v>1222</v>
      </c>
      <c r="B799" s="32" t="s">
        <v>1223</v>
      </c>
      <c r="C799" s="32">
        <v>528517</v>
      </c>
      <c r="D799" s="33" t="s">
        <v>10074</v>
      </c>
    </row>
    <row r="800" spans="1:4" ht="15" x14ac:dyDescent="0.25">
      <c r="A800" s="32" t="s">
        <v>50</v>
      </c>
      <c r="B800" s="32" t="s">
        <v>1025</v>
      </c>
      <c r="C800" s="32">
        <v>152047</v>
      </c>
      <c r="D800" s="33" t="s">
        <v>10074</v>
      </c>
    </row>
    <row r="801" spans="1:4" ht="15" x14ac:dyDescent="0.25">
      <c r="A801" s="32" t="s">
        <v>80</v>
      </c>
      <c r="B801" s="32" t="s">
        <v>2385</v>
      </c>
      <c r="C801" s="32">
        <v>57447</v>
      </c>
      <c r="D801" s="33" t="s">
        <v>10074</v>
      </c>
    </row>
    <row r="802" spans="1:4" ht="15" x14ac:dyDescent="0.25">
      <c r="A802" s="32" t="s">
        <v>1129</v>
      </c>
      <c r="B802" s="32" t="s">
        <v>156</v>
      </c>
      <c r="C802" s="32">
        <v>680002</v>
      </c>
      <c r="D802" s="33" t="s">
        <v>10073</v>
      </c>
    </row>
    <row r="803" spans="1:4" ht="15" x14ac:dyDescent="0.25">
      <c r="A803" s="32" t="s">
        <v>1129</v>
      </c>
      <c r="B803" s="32" t="s">
        <v>1918</v>
      </c>
      <c r="C803" s="32">
        <v>680541</v>
      </c>
      <c r="D803" s="33" t="s">
        <v>10074</v>
      </c>
    </row>
    <row r="804" spans="1:4" ht="15" x14ac:dyDescent="0.25">
      <c r="A804" s="32" t="s">
        <v>80</v>
      </c>
      <c r="B804" s="32" t="s">
        <v>593</v>
      </c>
      <c r="C804" s="32">
        <v>50015</v>
      </c>
      <c r="D804" s="33" t="s">
        <v>10073</v>
      </c>
    </row>
    <row r="805" spans="1:4" ht="15" x14ac:dyDescent="0.25">
      <c r="A805" s="32" t="s">
        <v>1137</v>
      </c>
      <c r="B805" s="32" t="s">
        <v>288</v>
      </c>
      <c r="C805" s="32">
        <v>705037</v>
      </c>
      <c r="D805" s="33" t="s">
        <v>10073</v>
      </c>
    </row>
    <row r="806" spans="1:4" ht="15" x14ac:dyDescent="0.25">
      <c r="A806" s="32" t="s">
        <v>1259</v>
      </c>
      <c r="B806" s="32" t="s">
        <v>282</v>
      </c>
      <c r="C806" s="32">
        <v>547057</v>
      </c>
      <c r="D806" s="33" t="s">
        <v>10074</v>
      </c>
    </row>
    <row r="807" spans="1:4" ht="15" x14ac:dyDescent="0.25">
      <c r="A807" s="32" t="s">
        <v>1137</v>
      </c>
      <c r="B807" s="32" t="s">
        <v>898</v>
      </c>
      <c r="C807" s="32">
        <v>702018</v>
      </c>
      <c r="D807" s="33" t="s">
        <v>10073</v>
      </c>
    </row>
    <row r="808" spans="1:4" ht="15" x14ac:dyDescent="0.25">
      <c r="A808" s="32" t="s">
        <v>50</v>
      </c>
      <c r="B808" s="32" t="s">
        <v>3889</v>
      </c>
      <c r="C808" s="32">
        <v>152080</v>
      </c>
      <c r="D808" s="33" t="s">
        <v>10074</v>
      </c>
    </row>
    <row r="809" spans="1:4" ht="15" x14ac:dyDescent="0.25">
      <c r="A809" s="32" t="s">
        <v>1252</v>
      </c>
      <c r="B809" s="32" t="s">
        <v>2402</v>
      </c>
      <c r="C809" s="32">
        <v>111971</v>
      </c>
      <c r="D809" s="33" t="s">
        <v>10074</v>
      </c>
    </row>
    <row r="810" spans="1:4" ht="15" x14ac:dyDescent="0.25">
      <c r="A810" s="32" t="s">
        <v>1807</v>
      </c>
      <c r="B810" s="32" t="s">
        <v>3895</v>
      </c>
      <c r="C810" s="32">
        <v>862080</v>
      </c>
      <c r="D810" s="33" t="s">
        <v>10074</v>
      </c>
    </row>
    <row r="811" spans="1:4" ht="15" x14ac:dyDescent="0.25">
      <c r="A811" s="32" t="s">
        <v>1311</v>
      </c>
      <c r="B811" s="32" t="s">
        <v>3896</v>
      </c>
      <c r="C811" s="32">
        <v>276050</v>
      </c>
      <c r="D811" s="33" t="s">
        <v>10074</v>
      </c>
    </row>
    <row r="812" spans="1:4" ht="15" x14ac:dyDescent="0.25">
      <c r="A812" s="32" t="s">
        <v>1222</v>
      </c>
      <c r="B812" s="32" t="s">
        <v>3897</v>
      </c>
      <c r="C812" s="32">
        <v>528078</v>
      </c>
      <c r="D812" s="33" t="s">
        <v>10074</v>
      </c>
    </row>
    <row r="813" spans="1:4" ht="15" x14ac:dyDescent="0.25">
      <c r="A813" s="32" t="s">
        <v>1252</v>
      </c>
      <c r="B813" s="32" t="s">
        <v>2402</v>
      </c>
      <c r="C813" s="32">
        <v>111941</v>
      </c>
      <c r="D813" s="33" t="s">
        <v>10074</v>
      </c>
    </row>
    <row r="814" spans="1:4" ht="15" x14ac:dyDescent="0.25">
      <c r="A814" s="32" t="s">
        <v>1218</v>
      </c>
      <c r="B814" s="32" t="s">
        <v>112</v>
      </c>
      <c r="C814" s="32">
        <v>233538</v>
      </c>
      <c r="D814" s="33" t="s">
        <v>10074</v>
      </c>
    </row>
    <row r="815" spans="1:4" ht="15" x14ac:dyDescent="0.25">
      <c r="A815" s="32" t="s">
        <v>50</v>
      </c>
      <c r="B815" s="32" t="s">
        <v>3909</v>
      </c>
      <c r="C815" s="32">
        <v>153227</v>
      </c>
      <c r="D815" s="33" t="s">
        <v>10074</v>
      </c>
    </row>
    <row r="816" spans="1:4" ht="15" x14ac:dyDescent="0.25">
      <c r="A816" s="32" t="s">
        <v>1218</v>
      </c>
      <c r="B816" s="32" t="s">
        <v>549</v>
      </c>
      <c r="C816" s="32">
        <v>231038</v>
      </c>
      <c r="D816" s="33" t="s">
        <v>10073</v>
      </c>
    </row>
    <row r="817" spans="1:4" ht="15" x14ac:dyDescent="0.25">
      <c r="A817" s="32" t="s">
        <v>1379</v>
      </c>
      <c r="B817" s="32" t="s">
        <v>2060</v>
      </c>
      <c r="C817" s="32">
        <v>184017</v>
      </c>
      <c r="D817" s="33" t="s">
        <v>10074</v>
      </c>
    </row>
    <row r="818" spans="1:4" ht="15" x14ac:dyDescent="0.25">
      <c r="A818" s="32" t="s">
        <v>1285</v>
      </c>
      <c r="B818" s="32" t="s">
        <v>3918</v>
      </c>
      <c r="C818" s="32">
        <v>760538</v>
      </c>
      <c r="D818" s="33" t="s">
        <v>10074</v>
      </c>
    </row>
    <row r="819" spans="1:4" ht="15" x14ac:dyDescent="0.25">
      <c r="A819" s="32" t="s">
        <v>1165</v>
      </c>
      <c r="B819" s="32" t="s">
        <v>85</v>
      </c>
      <c r="C819" s="32">
        <v>252657</v>
      </c>
      <c r="D819" s="33" t="s">
        <v>10074</v>
      </c>
    </row>
    <row r="820" spans="1:4" ht="15" x14ac:dyDescent="0.25">
      <c r="A820" s="32" t="s">
        <v>1185</v>
      </c>
      <c r="B820" s="32" t="s">
        <v>587</v>
      </c>
      <c r="C820" s="32">
        <v>732027</v>
      </c>
      <c r="D820" s="33" t="s">
        <v>10074</v>
      </c>
    </row>
    <row r="821" spans="1:4" ht="15" x14ac:dyDescent="0.25">
      <c r="A821" s="32" t="s">
        <v>1218</v>
      </c>
      <c r="B821" s="32" t="s">
        <v>3930</v>
      </c>
      <c r="C821" s="32">
        <v>231007</v>
      </c>
      <c r="D821" s="33" t="s">
        <v>10074</v>
      </c>
    </row>
    <row r="822" spans="1:4" ht="15" x14ac:dyDescent="0.25">
      <c r="A822" s="32" t="s">
        <v>1285</v>
      </c>
      <c r="B822" s="32" t="s">
        <v>1422</v>
      </c>
      <c r="C822" s="32">
        <v>761540</v>
      </c>
      <c r="D822" s="33" t="s">
        <v>10074</v>
      </c>
    </row>
    <row r="823" spans="1:4" ht="15" x14ac:dyDescent="0.25">
      <c r="A823" s="32" t="s">
        <v>1285</v>
      </c>
      <c r="B823" s="32" t="s">
        <v>179</v>
      </c>
      <c r="C823" s="32">
        <v>762548</v>
      </c>
      <c r="D823" s="33" t="s">
        <v>10074</v>
      </c>
    </row>
    <row r="824" spans="1:4" ht="15" x14ac:dyDescent="0.25">
      <c r="A824" s="32" t="s">
        <v>1218</v>
      </c>
      <c r="B824" s="32" t="s">
        <v>827</v>
      </c>
      <c r="C824" s="32">
        <v>232547</v>
      </c>
      <c r="D824" s="33" t="s">
        <v>10073</v>
      </c>
    </row>
    <row r="825" spans="1:4" ht="15" x14ac:dyDescent="0.25">
      <c r="A825" s="32" t="s">
        <v>80</v>
      </c>
      <c r="B825" s="32" t="s">
        <v>2373</v>
      </c>
      <c r="C825" s="32">
        <v>51858</v>
      </c>
      <c r="D825" s="33" t="s">
        <v>10074</v>
      </c>
    </row>
    <row r="826" spans="1:4" ht="15" x14ac:dyDescent="0.25">
      <c r="A826" s="32" t="s">
        <v>1129</v>
      </c>
      <c r="B826" s="32" t="s">
        <v>700</v>
      </c>
      <c r="C826" s="32">
        <v>683521</v>
      </c>
      <c r="D826" s="33" t="s">
        <v>10074</v>
      </c>
    </row>
    <row r="827" spans="1:4" ht="15" x14ac:dyDescent="0.25">
      <c r="A827" s="32" t="s">
        <v>1151</v>
      </c>
      <c r="B827" s="32" t="s">
        <v>805</v>
      </c>
      <c r="C827" s="32">
        <v>440008</v>
      </c>
      <c r="D827" s="33" t="s">
        <v>10074</v>
      </c>
    </row>
    <row r="828" spans="1:4" ht="15" x14ac:dyDescent="0.25">
      <c r="A828" s="32" t="s">
        <v>1137</v>
      </c>
      <c r="B828" s="32" t="s">
        <v>898</v>
      </c>
      <c r="C828" s="32">
        <v>702017</v>
      </c>
      <c r="D828" s="33" t="s">
        <v>10073</v>
      </c>
    </row>
    <row r="829" spans="1:4" ht="15" x14ac:dyDescent="0.25">
      <c r="A829" s="32" t="s">
        <v>1129</v>
      </c>
      <c r="B829" s="32" t="s">
        <v>752</v>
      </c>
      <c r="C829" s="32">
        <v>684527</v>
      </c>
      <c r="D829" s="33" t="s">
        <v>10074</v>
      </c>
    </row>
    <row r="830" spans="1:4" ht="15" x14ac:dyDescent="0.25">
      <c r="A830" s="32" t="s">
        <v>1807</v>
      </c>
      <c r="B830" s="32" t="s">
        <v>3960</v>
      </c>
      <c r="C830" s="32">
        <v>861088</v>
      </c>
      <c r="D830" s="33" t="s">
        <v>10074</v>
      </c>
    </row>
    <row r="831" spans="1:4" ht="15" x14ac:dyDescent="0.25">
      <c r="A831" s="32" t="s">
        <v>1137</v>
      </c>
      <c r="B831" s="32" t="s">
        <v>3965</v>
      </c>
      <c r="C831" s="32">
        <v>703018</v>
      </c>
      <c r="D831" s="33" t="s">
        <v>10074</v>
      </c>
    </row>
    <row r="832" spans="1:4" ht="15" x14ac:dyDescent="0.25">
      <c r="A832" s="32" t="s">
        <v>1196</v>
      </c>
      <c r="B832" s="32" t="s">
        <v>2272</v>
      </c>
      <c r="C832" s="32">
        <v>192578</v>
      </c>
      <c r="D832" s="33" t="s">
        <v>10074</v>
      </c>
    </row>
    <row r="833" spans="1:4" ht="15" x14ac:dyDescent="0.25">
      <c r="A833" s="32" t="s">
        <v>1306</v>
      </c>
      <c r="B833" s="32" t="s">
        <v>127</v>
      </c>
      <c r="C833" s="32">
        <v>80010</v>
      </c>
      <c r="D833" s="33" t="s">
        <v>10073</v>
      </c>
    </row>
    <row r="834" spans="1:4" ht="15" x14ac:dyDescent="0.25">
      <c r="A834" s="32" t="s">
        <v>1129</v>
      </c>
      <c r="B834" s="32" t="s">
        <v>2078</v>
      </c>
      <c r="C834" s="32">
        <v>686028</v>
      </c>
      <c r="D834" s="33" t="s">
        <v>10074</v>
      </c>
    </row>
    <row r="835" spans="1:4" ht="15" x14ac:dyDescent="0.25">
      <c r="A835" s="32" t="s">
        <v>50</v>
      </c>
      <c r="B835" s="32" t="s">
        <v>357</v>
      </c>
      <c r="C835" s="32">
        <v>151247</v>
      </c>
      <c r="D835" s="33" t="s">
        <v>10074</v>
      </c>
    </row>
    <row r="836" spans="1:4" ht="15" x14ac:dyDescent="0.25">
      <c r="A836" s="32" t="s">
        <v>189</v>
      </c>
      <c r="B836" s="32" t="s">
        <v>811</v>
      </c>
      <c r="C836" s="32">
        <v>178057</v>
      </c>
      <c r="D836" s="33" t="s">
        <v>10074</v>
      </c>
    </row>
    <row r="837" spans="1:4" ht="15" x14ac:dyDescent="0.25">
      <c r="A837" s="32" t="s">
        <v>1158</v>
      </c>
      <c r="B837" s="32" t="s">
        <v>330</v>
      </c>
      <c r="C837" s="32">
        <v>473049</v>
      </c>
      <c r="D837" s="33" t="s">
        <v>10074</v>
      </c>
    </row>
    <row r="838" spans="1:4" ht="15" x14ac:dyDescent="0.25">
      <c r="A838" s="32" t="s">
        <v>80</v>
      </c>
      <c r="B838" s="32" t="s">
        <v>3989</v>
      </c>
      <c r="C838" s="32">
        <v>53457</v>
      </c>
      <c r="D838" s="33" t="s">
        <v>10074</v>
      </c>
    </row>
    <row r="839" spans="1:4" ht="15" x14ac:dyDescent="0.25">
      <c r="A839" s="32" t="s">
        <v>1137</v>
      </c>
      <c r="B839" s="32" t="s">
        <v>668</v>
      </c>
      <c r="C839" s="32">
        <v>701037</v>
      </c>
      <c r="D839" s="33" t="s">
        <v>10074</v>
      </c>
    </row>
    <row r="840" spans="1:4" ht="15" x14ac:dyDescent="0.25">
      <c r="A840" s="32" t="s">
        <v>1285</v>
      </c>
      <c r="B840" s="32" t="s">
        <v>3995</v>
      </c>
      <c r="C840" s="32">
        <v>761038</v>
      </c>
      <c r="D840" s="33" t="s">
        <v>10074</v>
      </c>
    </row>
    <row r="841" spans="1:4" ht="15" x14ac:dyDescent="0.25">
      <c r="A841" s="32" t="s">
        <v>80</v>
      </c>
      <c r="B841" s="32" t="s">
        <v>118</v>
      </c>
      <c r="C841" s="32">
        <v>51028</v>
      </c>
      <c r="D841" s="33" t="s">
        <v>10073</v>
      </c>
    </row>
    <row r="842" spans="1:4" ht="15" x14ac:dyDescent="0.25">
      <c r="A842" s="32" t="s">
        <v>1165</v>
      </c>
      <c r="B842" s="32" t="s">
        <v>533</v>
      </c>
      <c r="C842" s="32">
        <v>253610</v>
      </c>
      <c r="D842" s="33" t="s">
        <v>10074</v>
      </c>
    </row>
    <row r="843" spans="1:4" ht="15" x14ac:dyDescent="0.25">
      <c r="A843" s="32" t="s">
        <v>1311</v>
      </c>
      <c r="B843" s="32" t="s">
        <v>1818</v>
      </c>
      <c r="C843" s="32">
        <v>272058</v>
      </c>
      <c r="D843" s="33" t="s">
        <v>10074</v>
      </c>
    </row>
    <row r="844" spans="1:4" ht="15" x14ac:dyDescent="0.25">
      <c r="A844" s="32" t="s">
        <v>1819</v>
      </c>
      <c r="B844" s="32" t="s">
        <v>2248</v>
      </c>
      <c r="C844" s="32">
        <v>911017</v>
      </c>
      <c r="D844" s="33" t="s">
        <v>10074</v>
      </c>
    </row>
    <row r="845" spans="1:4" ht="15" x14ac:dyDescent="0.25">
      <c r="A845" s="32" t="s">
        <v>1151</v>
      </c>
      <c r="B845" s="32" t="s">
        <v>125</v>
      </c>
      <c r="C845" s="32">
        <v>443048</v>
      </c>
      <c r="D845" s="33" t="s">
        <v>10074</v>
      </c>
    </row>
    <row r="846" spans="1:4" ht="15" x14ac:dyDescent="0.25">
      <c r="A846" s="32" t="s">
        <v>1137</v>
      </c>
      <c r="B846" s="32" t="s">
        <v>881</v>
      </c>
      <c r="C846" s="32">
        <v>704030</v>
      </c>
      <c r="D846" s="33" t="s">
        <v>10074</v>
      </c>
    </row>
    <row r="847" spans="1:4" ht="15" x14ac:dyDescent="0.25">
      <c r="A847" s="32" t="s">
        <v>189</v>
      </c>
      <c r="B847" s="32" t="s">
        <v>2619</v>
      </c>
      <c r="C847" s="32">
        <v>174001</v>
      </c>
      <c r="D847" s="33" t="s">
        <v>10074</v>
      </c>
    </row>
    <row r="848" spans="1:4" ht="15" x14ac:dyDescent="0.25">
      <c r="A848" s="32" t="s">
        <v>2082</v>
      </c>
      <c r="B848" s="32" t="s">
        <v>2509</v>
      </c>
      <c r="C848" s="32">
        <v>940008</v>
      </c>
      <c r="D848" s="33" t="s">
        <v>10074</v>
      </c>
    </row>
    <row r="849" spans="1:4" ht="15" x14ac:dyDescent="0.25">
      <c r="A849" s="32" t="s">
        <v>1218</v>
      </c>
      <c r="B849" s="32" t="s">
        <v>625</v>
      </c>
      <c r="C849" s="32">
        <v>230027</v>
      </c>
      <c r="D849" s="33" t="s">
        <v>10073</v>
      </c>
    </row>
    <row r="850" spans="1:4" ht="15" x14ac:dyDescent="0.25">
      <c r="A850" s="32" t="s">
        <v>1259</v>
      </c>
      <c r="B850" s="32" t="s">
        <v>1609</v>
      </c>
      <c r="C850" s="32">
        <v>542030</v>
      </c>
      <c r="D850" s="33" t="s">
        <v>10074</v>
      </c>
    </row>
    <row r="851" spans="1:4" ht="15" x14ac:dyDescent="0.25">
      <c r="A851" s="32" t="s">
        <v>1285</v>
      </c>
      <c r="B851" s="32" t="s">
        <v>1029</v>
      </c>
      <c r="C851" s="32">
        <v>761028</v>
      </c>
      <c r="D851" s="33" t="s">
        <v>10074</v>
      </c>
    </row>
    <row r="852" spans="1:4" ht="15" x14ac:dyDescent="0.25">
      <c r="A852" s="32" t="s">
        <v>189</v>
      </c>
      <c r="B852" s="32" t="s">
        <v>76</v>
      </c>
      <c r="C852" s="32">
        <v>177087</v>
      </c>
      <c r="D852" s="33" t="s">
        <v>10074</v>
      </c>
    </row>
    <row r="853" spans="1:4" ht="15" x14ac:dyDescent="0.25">
      <c r="A853" s="32" t="s">
        <v>1395</v>
      </c>
      <c r="B853" s="32" t="s">
        <v>591</v>
      </c>
      <c r="C853" s="32">
        <v>661040</v>
      </c>
      <c r="D853" s="33" t="s">
        <v>10074</v>
      </c>
    </row>
    <row r="854" spans="1:4" ht="15" x14ac:dyDescent="0.25">
      <c r="A854" s="32" t="s">
        <v>50</v>
      </c>
      <c r="B854" s="32" t="s">
        <v>1013</v>
      </c>
      <c r="C854" s="32">
        <v>153840</v>
      </c>
      <c r="D854" s="33" t="s">
        <v>10074</v>
      </c>
    </row>
    <row r="855" spans="1:4" ht="15" x14ac:dyDescent="0.25">
      <c r="A855" s="32" t="s">
        <v>80</v>
      </c>
      <c r="B855" s="32" t="s">
        <v>153</v>
      </c>
      <c r="C855" s="32">
        <v>52060</v>
      </c>
      <c r="D855" s="33" t="s">
        <v>10074</v>
      </c>
    </row>
    <row r="856" spans="1:4" ht="15" x14ac:dyDescent="0.25">
      <c r="A856" s="32" t="s">
        <v>1196</v>
      </c>
      <c r="B856" s="32" t="s">
        <v>3852</v>
      </c>
      <c r="C856" s="32">
        <v>192057</v>
      </c>
      <c r="D856" s="33" t="s">
        <v>10074</v>
      </c>
    </row>
    <row r="857" spans="1:4" ht="15" x14ac:dyDescent="0.25">
      <c r="A857" s="32" t="s">
        <v>1379</v>
      </c>
      <c r="B857" s="32" t="s">
        <v>4034</v>
      </c>
      <c r="C857" s="32">
        <v>186058</v>
      </c>
      <c r="D857" s="33" t="s">
        <v>10074</v>
      </c>
    </row>
    <row r="858" spans="1:4" ht="15" x14ac:dyDescent="0.25">
      <c r="A858" s="32" t="s">
        <v>50</v>
      </c>
      <c r="B858" s="32" t="s">
        <v>4038</v>
      </c>
      <c r="C858" s="32">
        <v>152647</v>
      </c>
      <c r="D858" s="33" t="s">
        <v>10074</v>
      </c>
    </row>
    <row r="859" spans="1:4" ht="15" x14ac:dyDescent="0.25">
      <c r="A859" s="32" t="s">
        <v>1311</v>
      </c>
      <c r="B859" s="32" t="s">
        <v>1599</v>
      </c>
      <c r="C859" s="32">
        <v>276077</v>
      </c>
      <c r="D859" s="33" t="s">
        <v>10074</v>
      </c>
    </row>
    <row r="860" spans="1:4" ht="15" x14ac:dyDescent="0.25">
      <c r="A860" s="32" t="s">
        <v>1291</v>
      </c>
      <c r="B860" s="32" t="s">
        <v>565</v>
      </c>
      <c r="C860" s="32">
        <v>132511</v>
      </c>
      <c r="D860" s="33" t="s">
        <v>10074</v>
      </c>
    </row>
    <row r="861" spans="1:4" ht="15" x14ac:dyDescent="0.25">
      <c r="A861" s="32" t="s">
        <v>1259</v>
      </c>
      <c r="B861" s="32" t="s">
        <v>2232</v>
      </c>
      <c r="C861" s="32">
        <v>543030</v>
      </c>
      <c r="D861" s="33" t="s">
        <v>10074</v>
      </c>
    </row>
    <row r="862" spans="1:4" ht="15" x14ac:dyDescent="0.25">
      <c r="A862" s="32" t="s">
        <v>50</v>
      </c>
      <c r="B862" s="32" t="s">
        <v>3312</v>
      </c>
      <c r="C862" s="32">
        <v>152247</v>
      </c>
      <c r="D862" s="33" t="s">
        <v>10074</v>
      </c>
    </row>
    <row r="863" spans="1:4" ht="15" x14ac:dyDescent="0.25">
      <c r="A863" s="32" t="s">
        <v>1807</v>
      </c>
      <c r="B863" s="32" t="s">
        <v>3960</v>
      </c>
      <c r="C863" s="32">
        <v>861087</v>
      </c>
      <c r="D863" s="33" t="s">
        <v>10074</v>
      </c>
    </row>
    <row r="864" spans="1:4" ht="15" x14ac:dyDescent="0.25">
      <c r="A864" s="32" t="s">
        <v>80</v>
      </c>
      <c r="B864" s="32" t="s">
        <v>275</v>
      </c>
      <c r="C864" s="32">
        <v>53817</v>
      </c>
      <c r="D864" s="33" t="s">
        <v>10074</v>
      </c>
    </row>
    <row r="865" spans="1:4" ht="15" x14ac:dyDescent="0.25">
      <c r="A865" s="32" t="s">
        <v>1291</v>
      </c>
      <c r="B865" s="32" t="s">
        <v>1292</v>
      </c>
      <c r="C865" s="32">
        <v>131067</v>
      </c>
      <c r="D865" s="33" t="s">
        <v>10074</v>
      </c>
    </row>
    <row r="866" spans="1:4" ht="15" x14ac:dyDescent="0.25">
      <c r="A866" s="32" t="s">
        <v>1218</v>
      </c>
      <c r="B866" s="32" t="s">
        <v>4057</v>
      </c>
      <c r="C866" s="32">
        <v>231540</v>
      </c>
      <c r="D866" s="33" t="s">
        <v>10074</v>
      </c>
    </row>
    <row r="867" spans="1:4" ht="15" x14ac:dyDescent="0.25">
      <c r="A867" s="32" t="s">
        <v>1291</v>
      </c>
      <c r="B867" s="32" t="s">
        <v>4059</v>
      </c>
      <c r="C867" s="32">
        <v>133028</v>
      </c>
      <c r="D867" s="33" t="s">
        <v>10074</v>
      </c>
    </row>
    <row r="868" spans="1:4" ht="15" x14ac:dyDescent="0.25">
      <c r="A868" s="32" t="s">
        <v>1196</v>
      </c>
      <c r="B868" s="32" t="s">
        <v>926</v>
      </c>
      <c r="C868" s="32">
        <v>191047</v>
      </c>
      <c r="D868" s="33" t="s">
        <v>10073</v>
      </c>
    </row>
    <row r="869" spans="1:4" ht="15" x14ac:dyDescent="0.25">
      <c r="A869" s="32" t="s">
        <v>1218</v>
      </c>
      <c r="B869" s="32" t="s">
        <v>3647</v>
      </c>
      <c r="C869" s="32">
        <v>234039</v>
      </c>
      <c r="D869" s="33" t="s">
        <v>10074</v>
      </c>
    </row>
    <row r="870" spans="1:4" ht="15" x14ac:dyDescent="0.25">
      <c r="A870" s="32" t="s">
        <v>1196</v>
      </c>
      <c r="B870" s="32" t="s">
        <v>2153</v>
      </c>
      <c r="C870" s="32">
        <v>196030</v>
      </c>
      <c r="D870" s="33" t="s">
        <v>10074</v>
      </c>
    </row>
    <row r="871" spans="1:4" ht="15" x14ac:dyDescent="0.25">
      <c r="A871" s="32" t="s">
        <v>1179</v>
      </c>
      <c r="B871" s="32" t="s">
        <v>309</v>
      </c>
      <c r="C871" s="32">
        <v>501021</v>
      </c>
      <c r="D871" s="33" t="s">
        <v>10074</v>
      </c>
    </row>
    <row r="872" spans="1:4" ht="15" x14ac:dyDescent="0.25">
      <c r="A872" s="32" t="s">
        <v>1196</v>
      </c>
      <c r="B872" s="32" t="s">
        <v>1291</v>
      </c>
      <c r="C872" s="32">
        <v>195017</v>
      </c>
      <c r="D872" s="33" t="s">
        <v>10074</v>
      </c>
    </row>
    <row r="873" spans="1:4" ht="15" x14ac:dyDescent="0.25">
      <c r="A873" s="32" t="s">
        <v>1368</v>
      </c>
      <c r="B873" s="32" t="s">
        <v>2488</v>
      </c>
      <c r="C873" s="32">
        <v>972048</v>
      </c>
      <c r="D873" s="33" t="s">
        <v>10074</v>
      </c>
    </row>
    <row r="874" spans="1:4" ht="15" x14ac:dyDescent="0.25">
      <c r="A874" s="32" t="s">
        <v>50</v>
      </c>
      <c r="B874" s="32" t="s">
        <v>970</v>
      </c>
      <c r="C874" s="32">
        <v>153037</v>
      </c>
      <c r="D874" s="33" t="s">
        <v>10074</v>
      </c>
    </row>
    <row r="875" spans="1:4" ht="15" x14ac:dyDescent="0.25">
      <c r="A875" s="32" t="s">
        <v>1165</v>
      </c>
      <c r="B875" s="32" t="s">
        <v>947</v>
      </c>
      <c r="C875" s="32">
        <v>250640</v>
      </c>
      <c r="D875" s="33" t="s">
        <v>10074</v>
      </c>
    </row>
    <row r="876" spans="1:4" ht="15" x14ac:dyDescent="0.25">
      <c r="A876" s="32" t="s">
        <v>1259</v>
      </c>
      <c r="B876" s="32" t="s">
        <v>653</v>
      </c>
      <c r="C876" s="32">
        <v>546552</v>
      </c>
      <c r="D876" s="33" t="s">
        <v>10074</v>
      </c>
    </row>
    <row r="877" spans="1:4" ht="15" x14ac:dyDescent="0.25">
      <c r="A877" s="32" t="s">
        <v>189</v>
      </c>
      <c r="B877" s="32" t="s">
        <v>684</v>
      </c>
      <c r="C877" s="32">
        <v>176048</v>
      </c>
      <c r="D877" s="33" t="s">
        <v>10074</v>
      </c>
    </row>
    <row r="878" spans="1:4" ht="15" x14ac:dyDescent="0.25">
      <c r="A878" s="32" t="s">
        <v>1137</v>
      </c>
      <c r="B878" s="32" t="s">
        <v>4079</v>
      </c>
      <c r="C878" s="32">
        <v>707057</v>
      </c>
      <c r="D878" s="33" t="s">
        <v>10074</v>
      </c>
    </row>
    <row r="879" spans="1:4" ht="15" x14ac:dyDescent="0.25">
      <c r="A879" s="32" t="s">
        <v>1165</v>
      </c>
      <c r="B879" s="32" t="s">
        <v>96</v>
      </c>
      <c r="C879" s="32">
        <v>252001</v>
      </c>
      <c r="D879" s="33" t="s">
        <v>10074</v>
      </c>
    </row>
    <row r="880" spans="1:4" ht="15" x14ac:dyDescent="0.25">
      <c r="A880" s="32" t="s">
        <v>1165</v>
      </c>
      <c r="B880" s="32" t="s">
        <v>444</v>
      </c>
      <c r="C880" s="32">
        <v>253449</v>
      </c>
      <c r="D880" s="33" t="s">
        <v>10074</v>
      </c>
    </row>
    <row r="881" spans="1:4" ht="15" x14ac:dyDescent="0.25">
      <c r="A881" s="32" t="s">
        <v>1151</v>
      </c>
      <c r="B881" s="32" t="s">
        <v>1082</v>
      </c>
      <c r="C881" s="32">
        <v>445007</v>
      </c>
      <c r="D881" s="33" t="s">
        <v>10074</v>
      </c>
    </row>
    <row r="882" spans="1:4" ht="15" x14ac:dyDescent="0.25">
      <c r="A882" s="32" t="s">
        <v>1285</v>
      </c>
      <c r="B882" s="32" t="s">
        <v>211</v>
      </c>
      <c r="C882" s="32">
        <v>762027</v>
      </c>
      <c r="D882" s="33" t="s">
        <v>10074</v>
      </c>
    </row>
    <row r="883" spans="1:4" ht="15" x14ac:dyDescent="0.25">
      <c r="A883" s="32" t="s">
        <v>1538</v>
      </c>
      <c r="B883" s="32" t="s">
        <v>1539</v>
      </c>
      <c r="C883" s="32">
        <v>634007</v>
      </c>
      <c r="D883" s="33" t="s">
        <v>10074</v>
      </c>
    </row>
    <row r="884" spans="1:4" ht="15" x14ac:dyDescent="0.25">
      <c r="A884" s="32" t="s">
        <v>1291</v>
      </c>
      <c r="B884" s="32" t="s">
        <v>565</v>
      </c>
      <c r="C884" s="32">
        <v>132519</v>
      </c>
      <c r="D884" s="33" t="s">
        <v>10074</v>
      </c>
    </row>
    <row r="885" spans="1:4" ht="15" x14ac:dyDescent="0.25">
      <c r="A885" s="32" t="s">
        <v>1179</v>
      </c>
      <c r="B885" s="32" t="s">
        <v>1095</v>
      </c>
      <c r="C885" s="32">
        <v>504061</v>
      </c>
      <c r="D885" s="33" t="s">
        <v>10074</v>
      </c>
    </row>
    <row r="886" spans="1:4" ht="15" x14ac:dyDescent="0.25">
      <c r="A886" s="32" t="s">
        <v>1129</v>
      </c>
      <c r="B886" s="32" t="s">
        <v>156</v>
      </c>
      <c r="C886" s="32">
        <v>680007</v>
      </c>
      <c r="D886" s="33" t="s">
        <v>10073</v>
      </c>
    </row>
    <row r="887" spans="1:4" ht="15" x14ac:dyDescent="0.25">
      <c r="A887" s="32" t="s">
        <v>1196</v>
      </c>
      <c r="B887" s="32" t="s">
        <v>114</v>
      </c>
      <c r="C887" s="32">
        <v>195538</v>
      </c>
      <c r="D887" s="33" t="s">
        <v>10074</v>
      </c>
    </row>
    <row r="888" spans="1:4" ht="15" x14ac:dyDescent="0.25">
      <c r="A888" s="32" t="s">
        <v>1196</v>
      </c>
      <c r="B888" s="32" t="s">
        <v>1825</v>
      </c>
      <c r="C888" s="32">
        <v>191529</v>
      </c>
      <c r="D888" s="33" t="s">
        <v>10073</v>
      </c>
    </row>
    <row r="889" spans="1:4" ht="15" x14ac:dyDescent="0.25">
      <c r="A889" s="32" t="s">
        <v>1259</v>
      </c>
      <c r="B889" s="32" t="s">
        <v>4112</v>
      </c>
      <c r="C889" s="32">
        <v>546077</v>
      </c>
      <c r="D889" s="33" t="s">
        <v>10074</v>
      </c>
    </row>
    <row r="890" spans="1:4" ht="15" x14ac:dyDescent="0.25">
      <c r="A890" s="32" t="s">
        <v>80</v>
      </c>
      <c r="B890" s="32" t="s">
        <v>4118</v>
      </c>
      <c r="C890" s="32">
        <v>53048</v>
      </c>
      <c r="D890" s="33" t="s">
        <v>10074</v>
      </c>
    </row>
    <row r="891" spans="1:4" ht="15" x14ac:dyDescent="0.25">
      <c r="A891" s="32" t="s">
        <v>1368</v>
      </c>
      <c r="B891" s="32" t="s">
        <v>1369</v>
      </c>
      <c r="C891" s="32">
        <v>970008</v>
      </c>
      <c r="D891" s="33" t="s">
        <v>10074</v>
      </c>
    </row>
    <row r="892" spans="1:4" ht="15" x14ac:dyDescent="0.25">
      <c r="A892" s="32" t="s">
        <v>1179</v>
      </c>
      <c r="B892" s="32" t="s">
        <v>599</v>
      </c>
      <c r="C892" s="32">
        <v>505007</v>
      </c>
      <c r="D892" s="33" t="s">
        <v>10074</v>
      </c>
    </row>
    <row r="893" spans="1:4" ht="15" x14ac:dyDescent="0.25">
      <c r="A893" s="32" t="s">
        <v>1158</v>
      </c>
      <c r="B893" s="32" t="s">
        <v>829</v>
      </c>
      <c r="C893" s="32">
        <v>477047</v>
      </c>
      <c r="D893" s="33" t="s">
        <v>10074</v>
      </c>
    </row>
    <row r="894" spans="1:4" ht="15" x14ac:dyDescent="0.25">
      <c r="A894" s="32" t="s">
        <v>1165</v>
      </c>
      <c r="B894" s="32" t="s">
        <v>702</v>
      </c>
      <c r="C894" s="32">
        <v>251407</v>
      </c>
      <c r="D894" s="33" t="s">
        <v>10074</v>
      </c>
    </row>
    <row r="895" spans="1:4" ht="15" x14ac:dyDescent="0.25">
      <c r="A895" s="32" t="s">
        <v>1291</v>
      </c>
      <c r="B895" s="32" t="s">
        <v>209</v>
      </c>
      <c r="C895" s="32">
        <v>130027</v>
      </c>
      <c r="D895" s="33" t="s">
        <v>10073</v>
      </c>
    </row>
    <row r="896" spans="1:4" ht="15" x14ac:dyDescent="0.25">
      <c r="A896" s="32" t="s">
        <v>1129</v>
      </c>
      <c r="B896" s="32" t="s">
        <v>606</v>
      </c>
      <c r="C896" s="32">
        <v>682509</v>
      </c>
      <c r="D896" s="33" t="s">
        <v>10074</v>
      </c>
    </row>
    <row r="897" spans="1:4" ht="15" x14ac:dyDescent="0.25">
      <c r="A897" s="32" t="s">
        <v>50</v>
      </c>
      <c r="B897" s="32" t="s">
        <v>795</v>
      </c>
      <c r="C897" s="32">
        <v>153407</v>
      </c>
      <c r="D897" s="33" t="s">
        <v>10074</v>
      </c>
    </row>
    <row r="898" spans="1:4" ht="15" x14ac:dyDescent="0.25">
      <c r="A898" s="32" t="s">
        <v>80</v>
      </c>
      <c r="B898" s="32" t="s">
        <v>593</v>
      </c>
      <c r="C898" s="32">
        <v>50004</v>
      </c>
      <c r="D898" s="33" t="s">
        <v>10073</v>
      </c>
    </row>
    <row r="899" spans="1:4" ht="15" x14ac:dyDescent="0.25">
      <c r="A899" s="32" t="s">
        <v>50</v>
      </c>
      <c r="B899" s="32" t="s">
        <v>3767</v>
      </c>
      <c r="C899" s="32">
        <v>151820</v>
      </c>
      <c r="D899" s="33" t="s">
        <v>10074</v>
      </c>
    </row>
    <row r="900" spans="1:4" ht="15" x14ac:dyDescent="0.25">
      <c r="A900" s="32" t="s">
        <v>1165</v>
      </c>
      <c r="B900" s="32" t="s">
        <v>945</v>
      </c>
      <c r="C900" s="32">
        <v>252248</v>
      </c>
      <c r="D900" s="33" t="s">
        <v>10074</v>
      </c>
    </row>
    <row r="901" spans="1:4" ht="15" x14ac:dyDescent="0.25">
      <c r="A901" s="32" t="s">
        <v>80</v>
      </c>
      <c r="B901" s="32" t="s">
        <v>2199</v>
      </c>
      <c r="C901" s="32">
        <v>51868</v>
      </c>
      <c r="D901" s="33" t="s">
        <v>10074</v>
      </c>
    </row>
    <row r="902" spans="1:4" ht="15" x14ac:dyDescent="0.25">
      <c r="A902" s="32" t="s">
        <v>1311</v>
      </c>
      <c r="B902" s="32" t="s">
        <v>1312</v>
      </c>
      <c r="C902" s="32">
        <v>274010</v>
      </c>
      <c r="D902" s="33" t="s">
        <v>10074</v>
      </c>
    </row>
    <row r="903" spans="1:4" ht="15" x14ac:dyDescent="0.25">
      <c r="A903" s="32" t="s">
        <v>1285</v>
      </c>
      <c r="B903" s="32" t="s">
        <v>4154</v>
      </c>
      <c r="C903" s="32">
        <v>760518</v>
      </c>
      <c r="D903" s="33" t="s">
        <v>10074</v>
      </c>
    </row>
    <row r="904" spans="1:4" ht="15" x14ac:dyDescent="0.25">
      <c r="A904" s="32" t="s">
        <v>80</v>
      </c>
      <c r="B904" s="32" t="s">
        <v>3374</v>
      </c>
      <c r="C904" s="32">
        <v>53028</v>
      </c>
      <c r="D904" s="33" t="s">
        <v>10074</v>
      </c>
    </row>
    <row r="905" spans="1:4" ht="15" x14ac:dyDescent="0.25">
      <c r="A905" s="32" t="s">
        <v>1218</v>
      </c>
      <c r="B905" s="32" t="s">
        <v>1011</v>
      </c>
      <c r="C905" s="32">
        <v>234508</v>
      </c>
      <c r="D905" s="33" t="s">
        <v>10074</v>
      </c>
    </row>
    <row r="906" spans="1:4" ht="15" x14ac:dyDescent="0.25">
      <c r="A906" s="32" t="s">
        <v>80</v>
      </c>
      <c r="B906" s="32" t="s">
        <v>4163</v>
      </c>
      <c r="C906" s="32">
        <v>54448</v>
      </c>
      <c r="D906" s="33" t="s">
        <v>10074</v>
      </c>
    </row>
    <row r="907" spans="1:4" ht="15" x14ac:dyDescent="0.25">
      <c r="A907" s="32" t="s">
        <v>1158</v>
      </c>
      <c r="B907" s="32" t="s">
        <v>4166</v>
      </c>
      <c r="C907" s="32">
        <v>476007</v>
      </c>
      <c r="D907" s="33" t="s">
        <v>10074</v>
      </c>
    </row>
    <row r="908" spans="1:4" ht="15" x14ac:dyDescent="0.25">
      <c r="A908" s="32" t="s">
        <v>1285</v>
      </c>
      <c r="B908" s="32" t="s">
        <v>191</v>
      </c>
      <c r="C908" s="32">
        <v>760023</v>
      </c>
      <c r="D908" s="33" t="s">
        <v>10074</v>
      </c>
    </row>
    <row r="909" spans="1:4" ht="15" x14ac:dyDescent="0.25">
      <c r="A909" s="32" t="s">
        <v>1291</v>
      </c>
      <c r="B909" s="32" t="s">
        <v>209</v>
      </c>
      <c r="C909" s="32">
        <v>130014</v>
      </c>
      <c r="D909" s="33" t="s">
        <v>10073</v>
      </c>
    </row>
    <row r="910" spans="1:4" ht="15" x14ac:dyDescent="0.25">
      <c r="A910" s="32" t="s">
        <v>1165</v>
      </c>
      <c r="B910" s="32" t="s">
        <v>563</v>
      </c>
      <c r="C910" s="32">
        <v>250030</v>
      </c>
      <c r="D910" s="33" t="s">
        <v>10073</v>
      </c>
    </row>
    <row r="911" spans="1:4" ht="15" x14ac:dyDescent="0.25">
      <c r="A911" s="32" t="s">
        <v>80</v>
      </c>
      <c r="B911" s="32" t="s">
        <v>593</v>
      </c>
      <c r="C911" s="32">
        <v>50006</v>
      </c>
      <c r="D911" s="33" t="s">
        <v>10073</v>
      </c>
    </row>
    <row r="912" spans="1:4" ht="15" x14ac:dyDescent="0.25">
      <c r="A912" s="32" t="s">
        <v>1259</v>
      </c>
      <c r="B912" s="32" t="s">
        <v>4187</v>
      </c>
      <c r="C912" s="32">
        <v>544070</v>
      </c>
      <c r="D912" s="33" t="s">
        <v>10074</v>
      </c>
    </row>
    <row r="913" spans="1:4" ht="15" x14ac:dyDescent="0.25">
      <c r="A913" s="32" t="s">
        <v>1358</v>
      </c>
      <c r="B913" s="32" t="s">
        <v>1700</v>
      </c>
      <c r="C913" s="32">
        <v>853057</v>
      </c>
      <c r="D913" s="33" t="s">
        <v>10074</v>
      </c>
    </row>
    <row r="914" spans="1:4" ht="15" x14ac:dyDescent="0.25">
      <c r="A914" s="32" t="s">
        <v>1819</v>
      </c>
      <c r="B914" s="32" t="s">
        <v>3493</v>
      </c>
      <c r="C914" s="32">
        <v>916017</v>
      </c>
      <c r="D914" s="33" t="s">
        <v>10074</v>
      </c>
    </row>
    <row r="915" spans="1:4" ht="15" x14ac:dyDescent="0.25">
      <c r="A915" s="32" t="s">
        <v>1196</v>
      </c>
      <c r="B915" s="32" t="s">
        <v>1389</v>
      </c>
      <c r="C915" s="32">
        <v>193579</v>
      </c>
      <c r="D915" s="33" t="s">
        <v>10074</v>
      </c>
    </row>
    <row r="916" spans="1:4" ht="15" x14ac:dyDescent="0.25">
      <c r="A916" s="32" t="s">
        <v>1311</v>
      </c>
      <c r="B916" s="32" t="s">
        <v>4200</v>
      </c>
      <c r="C916" s="32">
        <v>277050</v>
      </c>
      <c r="D916" s="33" t="s">
        <v>10074</v>
      </c>
    </row>
    <row r="917" spans="1:4" ht="15" x14ac:dyDescent="0.25">
      <c r="A917" s="32" t="s">
        <v>50</v>
      </c>
      <c r="B917" s="32" t="s">
        <v>4201</v>
      </c>
      <c r="C917" s="32">
        <v>152601</v>
      </c>
      <c r="D917" s="33" t="s">
        <v>10074</v>
      </c>
    </row>
    <row r="918" spans="1:4" ht="15" x14ac:dyDescent="0.25">
      <c r="A918" s="32" t="s">
        <v>1358</v>
      </c>
      <c r="B918" s="32" t="s">
        <v>2104</v>
      </c>
      <c r="C918" s="32">
        <v>855057</v>
      </c>
      <c r="D918" s="33" t="s">
        <v>10074</v>
      </c>
    </row>
    <row r="919" spans="1:4" ht="15" x14ac:dyDescent="0.25">
      <c r="A919" s="32" t="s">
        <v>1285</v>
      </c>
      <c r="B919" s="32" t="s">
        <v>191</v>
      </c>
      <c r="C919" s="32">
        <v>760035</v>
      </c>
      <c r="D919" s="33" t="s">
        <v>10074</v>
      </c>
    </row>
    <row r="920" spans="1:4" ht="15" x14ac:dyDescent="0.25">
      <c r="A920" s="32" t="s">
        <v>1129</v>
      </c>
      <c r="B920" s="32" t="s">
        <v>541</v>
      </c>
      <c r="C920" s="32">
        <v>687577</v>
      </c>
      <c r="D920" s="33" t="s">
        <v>10073</v>
      </c>
    </row>
    <row r="921" spans="1:4" ht="15" x14ac:dyDescent="0.25">
      <c r="A921" s="32" t="s">
        <v>1291</v>
      </c>
      <c r="B921" s="32" t="s">
        <v>1797</v>
      </c>
      <c r="C921" s="32">
        <v>131540</v>
      </c>
      <c r="D921" s="33" t="s">
        <v>10074</v>
      </c>
    </row>
    <row r="922" spans="1:4" ht="15" x14ac:dyDescent="0.25">
      <c r="A922" s="32" t="s">
        <v>50</v>
      </c>
      <c r="B922" s="32" t="s">
        <v>4212</v>
      </c>
      <c r="C922" s="32">
        <v>154220</v>
      </c>
      <c r="D922" s="33" t="s">
        <v>10074</v>
      </c>
    </row>
    <row r="923" spans="1:4" ht="15" x14ac:dyDescent="0.25">
      <c r="A923" s="32" t="s">
        <v>1222</v>
      </c>
      <c r="B923" s="32" t="s">
        <v>1554</v>
      </c>
      <c r="C923" s="32">
        <v>525067</v>
      </c>
      <c r="D923" s="33" t="s">
        <v>10074</v>
      </c>
    </row>
    <row r="924" spans="1:4" ht="15" x14ac:dyDescent="0.25">
      <c r="A924" s="32" t="s">
        <v>2082</v>
      </c>
      <c r="B924" s="32" t="s">
        <v>2298</v>
      </c>
      <c r="C924" s="32">
        <v>943019</v>
      </c>
      <c r="D924" s="33" t="s">
        <v>10074</v>
      </c>
    </row>
    <row r="925" spans="1:4" ht="15" x14ac:dyDescent="0.25">
      <c r="A925" s="32" t="s">
        <v>1137</v>
      </c>
      <c r="B925" s="32" t="s">
        <v>288</v>
      </c>
      <c r="C925" s="32">
        <v>705039</v>
      </c>
      <c r="D925" s="33" t="s">
        <v>10073</v>
      </c>
    </row>
    <row r="926" spans="1:4" ht="15" x14ac:dyDescent="0.25">
      <c r="A926" s="32" t="s">
        <v>80</v>
      </c>
      <c r="B926" s="32" t="s">
        <v>593</v>
      </c>
      <c r="C926" s="32">
        <v>50043</v>
      </c>
      <c r="D926" s="33" t="s">
        <v>10073</v>
      </c>
    </row>
    <row r="927" spans="1:4" ht="15" x14ac:dyDescent="0.25">
      <c r="A927" s="32" t="s">
        <v>1185</v>
      </c>
      <c r="B927" s="32" t="s">
        <v>664</v>
      </c>
      <c r="C927" s="32">
        <v>735507</v>
      </c>
      <c r="D927" s="33" t="s">
        <v>10074</v>
      </c>
    </row>
    <row r="928" spans="1:4" ht="15" x14ac:dyDescent="0.25">
      <c r="A928" s="32" t="s">
        <v>1165</v>
      </c>
      <c r="B928" s="32" t="s">
        <v>1166</v>
      </c>
      <c r="C928" s="32">
        <v>253420</v>
      </c>
      <c r="D928" s="33" t="s">
        <v>10074</v>
      </c>
    </row>
    <row r="929" spans="1:4" ht="15" x14ac:dyDescent="0.25">
      <c r="A929" s="32" t="s">
        <v>1222</v>
      </c>
      <c r="B929" s="32" t="s">
        <v>1218</v>
      </c>
      <c r="C929" s="32">
        <v>524009</v>
      </c>
      <c r="D929" s="33" t="s">
        <v>10074</v>
      </c>
    </row>
    <row r="930" spans="1:4" ht="15" x14ac:dyDescent="0.25">
      <c r="A930" s="32" t="s">
        <v>50</v>
      </c>
      <c r="B930" s="32" t="s">
        <v>454</v>
      </c>
      <c r="C930" s="32">
        <v>153057</v>
      </c>
      <c r="D930" s="33" t="s">
        <v>10074</v>
      </c>
    </row>
    <row r="931" spans="1:4" ht="15" x14ac:dyDescent="0.25">
      <c r="A931" s="32" t="s">
        <v>80</v>
      </c>
      <c r="B931" s="32" t="s">
        <v>1950</v>
      </c>
      <c r="C931" s="32">
        <v>54827</v>
      </c>
      <c r="D931" s="33" t="s">
        <v>10074</v>
      </c>
    </row>
    <row r="932" spans="1:4" ht="15" x14ac:dyDescent="0.25">
      <c r="A932" s="32" t="s">
        <v>1970</v>
      </c>
      <c r="B932" s="32" t="s">
        <v>2437</v>
      </c>
      <c r="C932" s="32">
        <v>991019</v>
      </c>
      <c r="D932" s="33" t="s">
        <v>10074</v>
      </c>
    </row>
    <row r="933" spans="1:4" ht="15" x14ac:dyDescent="0.25">
      <c r="A933" s="32" t="s">
        <v>1165</v>
      </c>
      <c r="B933" s="32" t="s">
        <v>456</v>
      </c>
      <c r="C933" s="32">
        <v>253217</v>
      </c>
      <c r="D933" s="33" t="s">
        <v>10074</v>
      </c>
    </row>
    <row r="934" spans="1:4" ht="15" x14ac:dyDescent="0.25">
      <c r="A934" s="32" t="s">
        <v>1165</v>
      </c>
      <c r="B934" s="32" t="s">
        <v>787</v>
      </c>
      <c r="C934" s="32">
        <v>251847</v>
      </c>
      <c r="D934" s="33" t="s">
        <v>10074</v>
      </c>
    </row>
    <row r="935" spans="1:4" ht="15" x14ac:dyDescent="0.25">
      <c r="A935" s="32" t="s">
        <v>1228</v>
      </c>
      <c r="B935" s="32" t="s">
        <v>3388</v>
      </c>
      <c r="C935" s="32">
        <v>414009</v>
      </c>
      <c r="D935" s="33" t="s">
        <v>10074</v>
      </c>
    </row>
    <row r="936" spans="1:4" ht="15" x14ac:dyDescent="0.25">
      <c r="A936" s="32" t="s">
        <v>1129</v>
      </c>
      <c r="B936" s="32" t="s">
        <v>962</v>
      </c>
      <c r="C936" s="32">
        <v>683557</v>
      </c>
      <c r="D936" s="33" t="s">
        <v>10074</v>
      </c>
    </row>
    <row r="937" spans="1:4" ht="15" x14ac:dyDescent="0.25">
      <c r="A937" s="32" t="s">
        <v>1165</v>
      </c>
      <c r="B937" s="32" t="s">
        <v>3274</v>
      </c>
      <c r="C937" s="32">
        <v>251040</v>
      </c>
      <c r="D937" s="33" t="s">
        <v>10074</v>
      </c>
    </row>
    <row r="938" spans="1:4" ht="15" x14ac:dyDescent="0.25">
      <c r="A938" s="32" t="s">
        <v>1158</v>
      </c>
      <c r="B938" s="32" t="s">
        <v>410</v>
      </c>
      <c r="C938" s="32">
        <v>472027</v>
      </c>
      <c r="D938" s="33" t="s">
        <v>10073</v>
      </c>
    </row>
    <row r="939" spans="1:4" ht="15" x14ac:dyDescent="0.25">
      <c r="A939" s="32" t="s">
        <v>1129</v>
      </c>
      <c r="B939" s="32" t="s">
        <v>4266</v>
      </c>
      <c r="C939" s="32">
        <v>681501</v>
      </c>
      <c r="D939" s="33" t="s">
        <v>10074</v>
      </c>
    </row>
    <row r="940" spans="1:4" ht="15" x14ac:dyDescent="0.25">
      <c r="A940" s="32" t="s">
        <v>1129</v>
      </c>
      <c r="B940" s="32" t="s">
        <v>4268</v>
      </c>
      <c r="C940" s="32">
        <v>684507</v>
      </c>
      <c r="D940" s="33" t="s">
        <v>10074</v>
      </c>
    </row>
    <row r="941" spans="1:4" ht="15" x14ac:dyDescent="0.25">
      <c r="A941" s="32" t="s">
        <v>1137</v>
      </c>
      <c r="B941" s="32" t="s">
        <v>3056</v>
      </c>
      <c r="C941" s="32">
        <v>701050</v>
      </c>
      <c r="D941" s="33" t="s">
        <v>10074</v>
      </c>
    </row>
    <row r="942" spans="1:4" ht="15" x14ac:dyDescent="0.25">
      <c r="A942" s="32" t="s">
        <v>1165</v>
      </c>
      <c r="B942" s="32" t="s">
        <v>444</v>
      </c>
      <c r="C942" s="32">
        <v>253447</v>
      </c>
      <c r="D942" s="33" t="s">
        <v>10074</v>
      </c>
    </row>
    <row r="943" spans="1:4" ht="15" x14ac:dyDescent="0.25">
      <c r="A943" s="32" t="s">
        <v>1165</v>
      </c>
      <c r="B943" s="32" t="s">
        <v>943</v>
      </c>
      <c r="C943" s="32">
        <v>250078</v>
      </c>
      <c r="D943" s="33" t="s">
        <v>10073</v>
      </c>
    </row>
    <row r="944" spans="1:4" ht="15" x14ac:dyDescent="0.25">
      <c r="A944" s="32" t="s">
        <v>1129</v>
      </c>
      <c r="B944" s="32" t="s">
        <v>809</v>
      </c>
      <c r="C944" s="32">
        <v>687517</v>
      </c>
      <c r="D944" s="33" t="s">
        <v>10074</v>
      </c>
    </row>
    <row r="945" spans="1:4" ht="15" x14ac:dyDescent="0.25">
      <c r="A945" s="32" t="s">
        <v>1358</v>
      </c>
      <c r="B945" s="32" t="s">
        <v>1566</v>
      </c>
      <c r="C945" s="32">
        <v>852050</v>
      </c>
      <c r="D945" s="33" t="s">
        <v>10074</v>
      </c>
    </row>
    <row r="946" spans="1:4" ht="15" x14ac:dyDescent="0.25">
      <c r="A946" s="32" t="s">
        <v>1278</v>
      </c>
      <c r="B946" s="32" t="s">
        <v>351</v>
      </c>
      <c r="C946" s="32">
        <v>201010</v>
      </c>
      <c r="D946" s="33" t="s">
        <v>10074</v>
      </c>
    </row>
    <row r="947" spans="1:4" ht="15" x14ac:dyDescent="0.25">
      <c r="A947" s="32" t="s">
        <v>1306</v>
      </c>
      <c r="B947" s="32" t="s">
        <v>4287</v>
      </c>
      <c r="C947" s="32">
        <v>83080</v>
      </c>
      <c r="D947" s="33" t="s">
        <v>10074</v>
      </c>
    </row>
    <row r="948" spans="1:4" ht="15" x14ac:dyDescent="0.25">
      <c r="A948" s="32" t="s">
        <v>1158</v>
      </c>
      <c r="B948" s="32" t="s">
        <v>914</v>
      </c>
      <c r="C948" s="32">
        <v>470017</v>
      </c>
      <c r="D948" s="33" t="s">
        <v>10073</v>
      </c>
    </row>
    <row r="949" spans="1:4" ht="15" x14ac:dyDescent="0.25">
      <c r="A949" s="32" t="s">
        <v>1228</v>
      </c>
      <c r="B949" s="32" t="s">
        <v>3285</v>
      </c>
      <c r="C949" s="32">
        <v>415040</v>
      </c>
      <c r="D949" s="33" t="s">
        <v>10074</v>
      </c>
    </row>
    <row r="950" spans="1:4" ht="15" x14ac:dyDescent="0.25">
      <c r="A950" s="32" t="s">
        <v>1158</v>
      </c>
      <c r="B950" s="32" t="s">
        <v>4289</v>
      </c>
      <c r="C950" s="32">
        <v>478048</v>
      </c>
      <c r="D950" s="33" t="s">
        <v>10074</v>
      </c>
    </row>
    <row r="951" spans="1:4" ht="15" x14ac:dyDescent="0.25">
      <c r="A951" s="32" t="s">
        <v>1252</v>
      </c>
      <c r="B951" s="32" t="s">
        <v>4293</v>
      </c>
      <c r="C951" s="32">
        <v>110311</v>
      </c>
      <c r="D951" s="33" t="s">
        <v>10074</v>
      </c>
    </row>
    <row r="952" spans="1:4" ht="15" x14ac:dyDescent="0.25">
      <c r="A952" s="32" t="s">
        <v>1129</v>
      </c>
      <c r="B952" s="32" t="s">
        <v>4297</v>
      </c>
      <c r="C952" s="32">
        <v>682021</v>
      </c>
      <c r="D952" s="33" t="s">
        <v>10074</v>
      </c>
    </row>
    <row r="953" spans="1:4" ht="15" x14ac:dyDescent="0.25">
      <c r="A953" s="32" t="s">
        <v>1285</v>
      </c>
      <c r="B953" s="32" t="s">
        <v>813</v>
      </c>
      <c r="C953" s="32">
        <v>761558</v>
      </c>
      <c r="D953" s="33" t="s">
        <v>10074</v>
      </c>
    </row>
    <row r="954" spans="1:4" ht="15" x14ac:dyDescent="0.25">
      <c r="A954" s="32" t="s">
        <v>1129</v>
      </c>
      <c r="B954" s="32" t="s">
        <v>313</v>
      </c>
      <c r="C954" s="32">
        <v>682041</v>
      </c>
      <c r="D954" s="33" t="s">
        <v>10074</v>
      </c>
    </row>
    <row r="955" spans="1:4" ht="15" x14ac:dyDescent="0.25">
      <c r="A955" s="32" t="s">
        <v>50</v>
      </c>
      <c r="B955" s="32" t="s">
        <v>263</v>
      </c>
      <c r="C955" s="32">
        <v>153440</v>
      </c>
      <c r="D955" s="33" t="s">
        <v>10074</v>
      </c>
    </row>
    <row r="956" spans="1:4" ht="15" x14ac:dyDescent="0.25">
      <c r="A956" s="32" t="s">
        <v>189</v>
      </c>
      <c r="B956" s="32" t="s">
        <v>716</v>
      </c>
      <c r="C956" s="32">
        <v>173060</v>
      </c>
      <c r="D956" s="33" t="s">
        <v>10074</v>
      </c>
    </row>
    <row r="957" spans="1:4" ht="15" x14ac:dyDescent="0.25">
      <c r="A957" s="32" t="s">
        <v>1129</v>
      </c>
      <c r="B957" s="32" t="s">
        <v>438</v>
      </c>
      <c r="C957" s="32">
        <v>681048</v>
      </c>
      <c r="D957" s="33" t="s">
        <v>10074</v>
      </c>
    </row>
    <row r="958" spans="1:4" ht="15" x14ac:dyDescent="0.25">
      <c r="A958" s="32" t="s">
        <v>1137</v>
      </c>
      <c r="B958" s="32" t="s">
        <v>952</v>
      </c>
      <c r="C958" s="32">
        <v>700009</v>
      </c>
      <c r="D958" s="33" t="s">
        <v>10073</v>
      </c>
    </row>
    <row r="959" spans="1:4" ht="15" x14ac:dyDescent="0.25">
      <c r="A959" s="32" t="s">
        <v>1165</v>
      </c>
      <c r="B959" s="32" t="s">
        <v>1685</v>
      </c>
      <c r="C959" s="32">
        <v>250608</v>
      </c>
      <c r="D959" s="33" t="s">
        <v>10074</v>
      </c>
    </row>
    <row r="960" spans="1:4" ht="15" x14ac:dyDescent="0.25">
      <c r="A960" s="32" t="s">
        <v>1137</v>
      </c>
      <c r="B960" s="32" t="s">
        <v>1137</v>
      </c>
      <c r="C960" s="32">
        <v>703030</v>
      </c>
      <c r="D960" s="33" t="s">
        <v>10074</v>
      </c>
    </row>
    <row r="961" spans="1:4" ht="15" x14ac:dyDescent="0.25">
      <c r="A961" s="32" t="s">
        <v>1252</v>
      </c>
      <c r="B961" s="32" t="s">
        <v>1924</v>
      </c>
      <c r="C961" s="32">
        <v>111156</v>
      </c>
      <c r="D961" s="33" t="s">
        <v>10074</v>
      </c>
    </row>
    <row r="962" spans="1:4" ht="15" x14ac:dyDescent="0.25">
      <c r="A962" s="32" t="s">
        <v>1129</v>
      </c>
      <c r="B962" s="32" t="s">
        <v>4320</v>
      </c>
      <c r="C962" s="32">
        <v>681547</v>
      </c>
      <c r="D962" s="33" t="s">
        <v>10074</v>
      </c>
    </row>
    <row r="963" spans="1:4" ht="15" x14ac:dyDescent="0.25">
      <c r="A963" s="32" t="s">
        <v>1158</v>
      </c>
      <c r="B963" s="32" t="s">
        <v>3361</v>
      </c>
      <c r="C963" s="32">
        <v>475038</v>
      </c>
      <c r="D963" s="33" t="s">
        <v>10074</v>
      </c>
    </row>
    <row r="964" spans="1:4" ht="15" x14ac:dyDescent="0.25">
      <c r="A964" s="32" t="s">
        <v>1165</v>
      </c>
      <c r="B964" s="32" t="s">
        <v>1222</v>
      </c>
      <c r="C964" s="32">
        <v>252830</v>
      </c>
      <c r="D964" s="33" t="s">
        <v>10074</v>
      </c>
    </row>
    <row r="965" spans="1:4" ht="15" x14ac:dyDescent="0.25">
      <c r="A965" s="32" t="s">
        <v>1259</v>
      </c>
      <c r="B965" s="32" t="s">
        <v>4330</v>
      </c>
      <c r="C965" s="32">
        <v>545037</v>
      </c>
      <c r="D965" s="33" t="s">
        <v>10074</v>
      </c>
    </row>
    <row r="966" spans="1:4" ht="15" x14ac:dyDescent="0.25">
      <c r="A966" s="32" t="s">
        <v>1222</v>
      </c>
      <c r="B966" s="32" t="s">
        <v>2040</v>
      </c>
      <c r="C966" s="32">
        <v>524520</v>
      </c>
      <c r="D966" s="33" t="s">
        <v>10074</v>
      </c>
    </row>
    <row r="967" spans="1:4" ht="15" x14ac:dyDescent="0.25">
      <c r="A967" s="32" t="s">
        <v>1196</v>
      </c>
      <c r="B967" s="32" t="s">
        <v>4337</v>
      </c>
      <c r="C967" s="32">
        <v>192077</v>
      </c>
      <c r="D967" s="33" t="s">
        <v>10074</v>
      </c>
    </row>
    <row r="968" spans="1:4" ht="15" x14ac:dyDescent="0.25">
      <c r="A968" s="32" t="s">
        <v>50</v>
      </c>
      <c r="B968" s="32" t="s">
        <v>253</v>
      </c>
      <c r="C968" s="32">
        <v>150247</v>
      </c>
      <c r="D968" s="33" t="s">
        <v>10074</v>
      </c>
    </row>
    <row r="969" spans="1:4" ht="15" x14ac:dyDescent="0.25">
      <c r="A969" s="32" t="s">
        <v>1222</v>
      </c>
      <c r="B969" s="32" t="s">
        <v>4346</v>
      </c>
      <c r="C969" s="32">
        <v>523507</v>
      </c>
      <c r="D969" s="33" t="s">
        <v>10074</v>
      </c>
    </row>
    <row r="970" spans="1:4" ht="15" x14ac:dyDescent="0.25">
      <c r="A970" s="32" t="s">
        <v>2082</v>
      </c>
      <c r="B970" s="32" t="s">
        <v>4350</v>
      </c>
      <c r="C970" s="32">
        <v>943067</v>
      </c>
      <c r="D970" s="33" t="s">
        <v>10074</v>
      </c>
    </row>
    <row r="971" spans="1:4" ht="15" x14ac:dyDescent="0.25">
      <c r="A971" s="32" t="s">
        <v>1358</v>
      </c>
      <c r="B971" s="32" t="s">
        <v>1082</v>
      </c>
      <c r="C971" s="32">
        <v>855038</v>
      </c>
      <c r="D971" s="33" t="s">
        <v>10074</v>
      </c>
    </row>
    <row r="972" spans="1:4" ht="15" x14ac:dyDescent="0.25">
      <c r="A972" s="32" t="s">
        <v>1285</v>
      </c>
      <c r="B972" s="32" t="s">
        <v>191</v>
      </c>
      <c r="C972" s="32">
        <v>760016</v>
      </c>
      <c r="D972" s="33" t="s">
        <v>10074</v>
      </c>
    </row>
    <row r="973" spans="1:4" ht="15" x14ac:dyDescent="0.25">
      <c r="A973" s="32" t="s">
        <v>1285</v>
      </c>
      <c r="B973" s="32" t="s">
        <v>482</v>
      </c>
      <c r="C973" s="32">
        <v>764007</v>
      </c>
      <c r="D973" s="33" t="s">
        <v>10074</v>
      </c>
    </row>
    <row r="974" spans="1:4" ht="15" x14ac:dyDescent="0.25">
      <c r="A974" s="32" t="s">
        <v>1165</v>
      </c>
      <c r="B974" s="32" t="s">
        <v>869</v>
      </c>
      <c r="C974" s="32">
        <v>253257</v>
      </c>
      <c r="D974" s="33" t="s">
        <v>10074</v>
      </c>
    </row>
    <row r="975" spans="1:4" ht="15" x14ac:dyDescent="0.25">
      <c r="A975" s="32" t="s">
        <v>50</v>
      </c>
      <c r="B975" s="32" t="s">
        <v>960</v>
      </c>
      <c r="C975" s="32">
        <v>151647</v>
      </c>
      <c r="D975" s="33" t="s">
        <v>10074</v>
      </c>
    </row>
    <row r="976" spans="1:4" ht="15" x14ac:dyDescent="0.25">
      <c r="A976" s="32" t="s">
        <v>1196</v>
      </c>
      <c r="B976" s="32" t="s">
        <v>4375</v>
      </c>
      <c r="C976" s="32">
        <v>194558</v>
      </c>
      <c r="D976" s="33" t="s">
        <v>10074</v>
      </c>
    </row>
    <row r="977" spans="1:4" ht="15" x14ac:dyDescent="0.25">
      <c r="A977" s="32" t="s">
        <v>1196</v>
      </c>
      <c r="B977" s="32" t="s">
        <v>4378</v>
      </c>
      <c r="C977" s="32">
        <v>194508</v>
      </c>
      <c r="D977" s="33" t="s">
        <v>10074</v>
      </c>
    </row>
    <row r="978" spans="1:4" ht="15" x14ac:dyDescent="0.25">
      <c r="A978" s="32" t="s">
        <v>1129</v>
      </c>
      <c r="B978" s="32" t="s">
        <v>4382</v>
      </c>
      <c r="C978" s="32">
        <v>680567</v>
      </c>
      <c r="D978" s="33" t="s">
        <v>10074</v>
      </c>
    </row>
    <row r="979" spans="1:4" ht="15" x14ac:dyDescent="0.25">
      <c r="A979" s="32" t="s">
        <v>1129</v>
      </c>
      <c r="B979" s="32" t="s">
        <v>4388</v>
      </c>
      <c r="C979" s="32">
        <v>681557</v>
      </c>
      <c r="D979" s="33" t="s">
        <v>10074</v>
      </c>
    </row>
    <row r="980" spans="1:4" ht="15" x14ac:dyDescent="0.25">
      <c r="A980" s="32" t="s">
        <v>1196</v>
      </c>
      <c r="B980" s="32" t="s">
        <v>3319</v>
      </c>
      <c r="C980" s="32">
        <v>195060</v>
      </c>
      <c r="D980" s="33" t="s">
        <v>10074</v>
      </c>
    </row>
    <row r="981" spans="1:4" ht="15" x14ac:dyDescent="0.25">
      <c r="A981" s="32" t="s">
        <v>80</v>
      </c>
      <c r="B981" s="32" t="s">
        <v>4395</v>
      </c>
      <c r="C981" s="32">
        <v>51070</v>
      </c>
      <c r="D981" s="33" t="s">
        <v>10074</v>
      </c>
    </row>
    <row r="982" spans="1:4" ht="15" x14ac:dyDescent="0.25">
      <c r="A982" s="32" t="s">
        <v>1228</v>
      </c>
      <c r="B982" s="32" t="s">
        <v>684</v>
      </c>
      <c r="C982" s="32">
        <v>417060</v>
      </c>
      <c r="D982" s="33" t="s">
        <v>10074</v>
      </c>
    </row>
    <row r="983" spans="1:4" ht="15" x14ac:dyDescent="0.25">
      <c r="A983" s="32" t="s">
        <v>1899</v>
      </c>
      <c r="B983" s="32" t="s">
        <v>4396</v>
      </c>
      <c r="C983" s="32">
        <v>816018</v>
      </c>
      <c r="D983" s="33" t="s">
        <v>10074</v>
      </c>
    </row>
    <row r="984" spans="1:4" ht="15" x14ac:dyDescent="0.25">
      <c r="A984" s="32" t="s">
        <v>1311</v>
      </c>
      <c r="B984" s="32" t="s">
        <v>2340</v>
      </c>
      <c r="C984" s="32">
        <v>272040</v>
      </c>
      <c r="D984" s="33" t="s">
        <v>10074</v>
      </c>
    </row>
    <row r="985" spans="1:4" ht="15" x14ac:dyDescent="0.25">
      <c r="A985" s="32" t="s">
        <v>1278</v>
      </c>
      <c r="B985" s="32" t="s">
        <v>4403</v>
      </c>
      <c r="C985" s="32">
        <v>203020</v>
      </c>
      <c r="D985" s="33" t="s">
        <v>10074</v>
      </c>
    </row>
    <row r="986" spans="1:4" ht="15" x14ac:dyDescent="0.25">
      <c r="A986" s="32" t="s">
        <v>1179</v>
      </c>
      <c r="B986" s="32" t="s">
        <v>446</v>
      </c>
      <c r="C986" s="32">
        <v>507058</v>
      </c>
      <c r="D986" s="33" t="s">
        <v>10074</v>
      </c>
    </row>
    <row r="987" spans="1:4" ht="15" x14ac:dyDescent="0.25">
      <c r="A987" s="32" t="s">
        <v>1129</v>
      </c>
      <c r="B987" s="32" t="s">
        <v>2146</v>
      </c>
      <c r="C987" s="32">
        <v>686508</v>
      </c>
      <c r="D987" s="33" t="s">
        <v>10074</v>
      </c>
    </row>
    <row r="988" spans="1:4" ht="15" x14ac:dyDescent="0.25">
      <c r="A988" s="32" t="s">
        <v>1538</v>
      </c>
      <c r="B988" s="32" t="s">
        <v>623</v>
      </c>
      <c r="C988" s="32">
        <v>633001</v>
      </c>
      <c r="D988" s="33" t="s">
        <v>10073</v>
      </c>
    </row>
    <row r="989" spans="1:4" ht="15" x14ac:dyDescent="0.25">
      <c r="A989" s="32" t="s">
        <v>1129</v>
      </c>
      <c r="B989" s="32" t="s">
        <v>2191</v>
      </c>
      <c r="C989" s="32">
        <v>683578</v>
      </c>
      <c r="D989" s="33" t="s">
        <v>10074</v>
      </c>
    </row>
    <row r="990" spans="1:4" ht="15" x14ac:dyDescent="0.25">
      <c r="A990" s="32" t="s">
        <v>1285</v>
      </c>
      <c r="B990" s="32" t="s">
        <v>191</v>
      </c>
      <c r="C990" s="32">
        <v>760010</v>
      </c>
      <c r="D990" s="33" t="s">
        <v>10074</v>
      </c>
    </row>
    <row r="991" spans="1:4" ht="15" x14ac:dyDescent="0.25">
      <c r="A991" s="32" t="s">
        <v>1252</v>
      </c>
      <c r="B991" s="32" t="s">
        <v>1924</v>
      </c>
      <c r="C991" s="32">
        <v>111176</v>
      </c>
      <c r="D991" s="33" t="s">
        <v>10074</v>
      </c>
    </row>
    <row r="992" spans="1:4" ht="15" x14ac:dyDescent="0.25">
      <c r="A992" s="32" t="s">
        <v>80</v>
      </c>
      <c r="B992" s="32" t="s">
        <v>4420</v>
      </c>
      <c r="C992" s="32">
        <v>53447</v>
      </c>
      <c r="D992" s="33" t="s">
        <v>10074</v>
      </c>
    </row>
    <row r="993" spans="1:4" ht="15" x14ac:dyDescent="0.25">
      <c r="A993" s="32" t="s">
        <v>1129</v>
      </c>
      <c r="B993" s="32" t="s">
        <v>4426</v>
      </c>
      <c r="C993" s="32">
        <v>680527</v>
      </c>
      <c r="D993" s="33" t="s">
        <v>10074</v>
      </c>
    </row>
    <row r="994" spans="1:4" ht="15" x14ac:dyDescent="0.25">
      <c r="A994" s="32" t="s">
        <v>80</v>
      </c>
      <c r="B994" s="32" t="s">
        <v>4432</v>
      </c>
      <c r="C994" s="32">
        <v>53410</v>
      </c>
      <c r="D994" s="33" t="s">
        <v>10074</v>
      </c>
    </row>
    <row r="995" spans="1:4" ht="15" x14ac:dyDescent="0.25">
      <c r="A995" s="32" t="s">
        <v>1311</v>
      </c>
      <c r="B995" s="32" t="s">
        <v>1818</v>
      </c>
      <c r="C995" s="32">
        <v>272057</v>
      </c>
      <c r="D995" s="33" t="s">
        <v>10074</v>
      </c>
    </row>
    <row r="996" spans="1:4" ht="15" x14ac:dyDescent="0.25">
      <c r="A996" s="32" t="s">
        <v>1285</v>
      </c>
      <c r="B996" s="32" t="s">
        <v>191</v>
      </c>
      <c r="C996" s="32">
        <v>760031</v>
      </c>
      <c r="D996" s="33" t="s">
        <v>10074</v>
      </c>
    </row>
    <row r="997" spans="1:4" ht="15" x14ac:dyDescent="0.25">
      <c r="A997" s="32" t="s">
        <v>1306</v>
      </c>
      <c r="B997" s="32" t="s">
        <v>4443</v>
      </c>
      <c r="C997" s="32">
        <v>84001</v>
      </c>
      <c r="D997" s="33" t="s">
        <v>10074</v>
      </c>
    </row>
    <row r="998" spans="1:4" ht="15" x14ac:dyDescent="0.25">
      <c r="A998" s="32" t="s">
        <v>1129</v>
      </c>
      <c r="B998" s="32" t="s">
        <v>173</v>
      </c>
      <c r="C998" s="32">
        <v>683507</v>
      </c>
      <c r="D998" s="33" t="s">
        <v>10074</v>
      </c>
    </row>
    <row r="999" spans="1:4" ht="15" x14ac:dyDescent="0.25">
      <c r="A999" s="32" t="s">
        <v>50</v>
      </c>
      <c r="B999" s="32" t="s">
        <v>720</v>
      </c>
      <c r="C999" s="32">
        <v>152469</v>
      </c>
      <c r="D999" s="33" t="s">
        <v>10074</v>
      </c>
    </row>
    <row r="1000" spans="1:4" ht="15" x14ac:dyDescent="0.25">
      <c r="A1000" s="32" t="s">
        <v>1185</v>
      </c>
      <c r="B1000" s="32" t="s">
        <v>1062</v>
      </c>
      <c r="C1000" s="32">
        <v>730580</v>
      </c>
      <c r="D1000" s="33" t="s">
        <v>10074</v>
      </c>
    </row>
    <row r="1001" spans="1:4" ht="15" x14ac:dyDescent="0.25">
      <c r="A1001" s="32" t="s">
        <v>1807</v>
      </c>
      <c r="B1001" s="32" t="s">
        <v>1808</v>
      </c>
      <c r="C1001" s="32">
        <v>861047</v>
      </c>
      <c r="D1001" s="33" t="s">
        <v>10074</v>
      </c>
    </row>
    <row r="1002" spans="1:4" ht="15" x14ac:dyDescent="0.25">
      <c r="A1002" s="32" t="s">
        <v>1137</v>
      </c>
      <c r="B1002" s="32" t="s">
        <v>668</v>
      </c>
      <c r="C1002" s="32">
        <v>701030</v>
      </c>
      <c r="D1002" s="33" t="s">
        <v>10074</v>
      </c>
    </row>
    <row r="1003" spans="1:4" ht="15" x14ac:dyDescent="0.25">
      <c r="A1003" s="32" t="s">
        <v>50</v>
      </c>
      <c r="B1003" s="32" t="s">
        <v>4459</v>
      </c>
      <c r="C1003" s="32">
        <v>150820</v>
      </c>
      <c r="D1003" s="33" t="s">
        <v>10074</v>
      </c>
    </row>
    <row r="1004" spans="1:4" ht="15" x14ac:dyDescent="0.25">
      <c r="A1004" s="32" t="s">
        <v>80</v>
      </c>
      <c r="B1004" s="32" t="s">
        <v>757</v>
      </c>
      <c r="C1004" s="32">
        <v>53428</v>
      </c>
      <c r="D1004" s="33" t="s">
        <v>10074</v>
      </c>
    </row>
    <row r="1005" spans="1:4" ht="15" x14ac:dyDescent="0.25">
      <c r="A1005" s="32" t="s">
        <v>1285</v>
      </c>
      <c r="B1005" s="32" t="s">
        <v>191</v>
      </c>
      <c r="C1005" s="32">
        <v>760006</v>
      </c>
      <c r="D1005" s="33" t="s">
        <v>10074</v>
      </c>
    </row>
    <row r="1006" spans="1:4" ht="15" x14ac:dyDescent="0.25">
      <c r="A1006" s="32" t="s">
        <v>80</v>
      </c>
      <c r="B1006" s="32" t="s">
        <v>4467</v>
      </c>
      <c r="C1006" s="32">
        <v>51460</v>
      </c>
      <c r="D1006" s="33" t="s">
        <v>10074</v>
      </c>
    </row>
    <row r="1007" spans="1:4" ht="15" x14ac:dyDescent="0.25">
      <c r="A1007" s="32" t="s">
        <v>1291</v>
      </c>
      <c r="B1007" s="32" t="s">
        <v>4468</v>
      </c>
      <c r="C1007" s="32">
        <v>133007</v>
      </c>
      <c r="D1007" s="33" t="s">
        <v>10074</v>
      </c>
    </row>
    <row r="1008" spans="1:4" ht="15" x14ac:dyDescent="0.25">
      <c r="A1008" s="32" t="s">
        <v>1285</v>
      </c>
      <c r="B1008" s="32" t="s">
        <v>1101</v>
      </c>
      <c r="C1008" s="32">
        <v>761048</v>
      </c>
      <c r="D1008" s="33" t="s">
        <v>10074</v>
      </c>
    </row>
    <row r="1009" spans="1:4" ht="15" x14ac:dyDescent="0.25">
      <c r="A1009" s="32" t="s">
        <v>1291</v>
      </c>
      <c r="B1009" s="32" t="s">
        <v>4475</v>
      </c>
      <c r="C1009" s="32">
        <v>134068</v>
      </c>
      <c r="D1009" s="33" t="s">
        <v>10074</v>
      </c>
    </row>
    <row r="1010" spans="1:4" ht="15" x14ac:dyDescent="0.25">
      <c r="A1010" s="32" t="s">
        <v>1222</v>
      </c>
      <c r="B1010" s="32" t="s">
        <v>4480</v>
      </c>
      <c r="C1010" s="32">
        <v>523527</v>
      </c>
      <c r="D1010" s="33" t="s">
        <v>10074</v>
      </c>
    </row>
    <row r="1011" spans="1:4" ht="15" x14ac:dyDescent="0.25">
      <c r="A1011" s="32" t="s">
        <v>1129</v>
      </c>
      <c r="B1011" s="32" t="s">
        <v>1688</v>
      </c>
      <c r="C1011" s="32">
        <v>684058</v>
      </c>
      <c r="D1011" s="33" t="s">
        <v>10074</v>
      </c>
    </row>
    <row r="1012" spans="1:4" ht="15" x14ac:dyDescent="0.25">
      <c r="A1012" s="32" t="s">
        <v>1179</v>
      </c>
      <c r="B1012" s="32" t="s">
        <v>775</v>
      </c>
      <c r="C1012" s="32">
        <v>503061</v>
      </c>
      <c r="D1012" s="33" t="s">
        <v>10074</v>
      </c>
    </row>
    <row r="1013" spans="1:4" ht="15" x14ac:dyDescent="0.25">
      <c r="A1013" s="32" t="s">
        <v>1259</v>
      </c>
      <c r="B1013" s="32" t="s">
        <v>934</v>
      </c>
      <c r="C1013" s="32">
        <v>545537</v>
      </c>
      <c r="D1013" s="33" t="s">
        <v>10074</v>
      </c>
    </row>
    <row r="1014" spans="1:4" ht="15" x14ac:dyDescent="0.25">
      <c r="A1014" s="32" t="s">
        <v>1306</v>
      </c>
      <c r="B1014" s="32" t="s">
        <v>2096</v>
      </c>
      <c r="C1014" s="32">
        <v>81027</v>
      </c>
      <c r="D1014" s="33" t="s">
        <v>10074</v>
      </c>
    </row>
    <row r="1015" spans="1:4" ht="15" x14ac:dyDescent="0.25">
      <c r="A1015" s="32" t="s">
        <v>50</v>
      </c>
      <c r="B1015" s="32" t="s">
        <v>87</v>
      </c>
      <c r="C1015" s="32">
        <v>152427</v>
      </c>
      <c r="D1015" s="33" t="s">
        <v>10074</v>
      </c>
    </row>
    <row r="1016" spans="1:4" ht="15" x14ac:dyDescent="0.25">
      <c r="A1016" s="32" t="s">
        <v>80</v>
      </c>
      <c r="B1016" s="32" t="s">
        <v>593</v>
      </c>
      <c r="C1016" s="32">
        <v>50016</v>
      </c>
      <c r="D1016" s="33" t="s">
        <v>10073</v>
      </c>
    </row>
    <row r="1017" spans="1:4" ht="15" x14ac:dyDescent="0.25">
      <c r="A1017" s="32" t="s">
        <v>1165</v>
      </c>
      <c r="B1017" s="32" t="s">
        <v>4498</v>
      </c>
      <c r="C1017" s="32">
        <v>252627</v>
      </c>
      <c r="D1017" s="33" t="s">
        <v>10074</v>
      </c>
    </row>
    <row r="1018" spans="1:4" ht="15" x14ac:dyDescent="0.25">
      <c r="A1018" s="32" t="s">
        <v>1222</v>
      </c>
      <c r="B1018" s="32" t="s">
        <v>4503</v>
      </c>
      <c r="C1018" s="32">
        <v>524540</v>
      </c>
      <c r="D1018" s="33" t="s">
        <v>10074</v>
      </c>
    </row>
    <row r="1019" spans="1:4" ht="15" x14ac:dyDescent="0.25">
      <c r="A1019" s="32" t="s">
        <v>80</v>
      </c>
      <c r="B1019" s="32" t="s">
        <v>3588</v>
      </c>
      <c r="C1019" s="32">
        <v>57010</v>
      </c>
      <c r="D1019" s="33" t="s">
        <v>10074</v>
      </c>
    </row>
    <row r="1020" spans="1:4" ht="15" x14ac:dyDescent="0.25">
      <c r="A1020" s="32" t="s">
        <v>50</v>
      </c>
      <c r="B1020" s="32" t="s">
        <v>708</v>
      </c>
      <c r="C1020" s="32">
        <v>154808</v>
      </c>
      <c r="D1020" s="33" t="s">
        <v>10074</v>
      </c>
    </row>
    <row r="1021" spans="1:4" ht="15" x14ac:dyDescent="0.25">
      <c r="A1021" s="32" t="s">
        <v>1218</v>
      </c>
      <c r="B1021" s="32" t="s">
        <v>625</v>
      </c>
      <c r="C1021" s="32">
        <v>230002</v>
      </c>
      <c r="D1021" s="33" t="s">
        <v>10073</v>
      </c>
    </row>
    <row r="1022" spans="1:4" ht="15" x14ac:dyDescent="0.25">
      <c r="A1022" s="32" t="s">
        <v>1358</v>
      </c>
      <c r="B1022" s="32" t="s">
        <v>627</v>
      </c>
      <c r="C1022" s="32">
        <v>855010</v>
      </c>
      <c r="D1022" s="33" t="s">
        <v>10074</v>
      </c>
    </row>
    <row r="1023" spans="1:4" ht="15" x14ac:dyDescent="0.25">
      <c r="A1023" s="32" t="s">
        <v>1222</v>
      </c>
      <c r="B1023" s="32" t="s">
        <v>3354</v>
      </c>
      <c r="C1023" s="32">
        <v>528037</v>
      </c>
      <c r="D1023" s="33" t="s">
        <v>10074</v>
      </c>
    </row>
    <row r="1024" spans="1:4" ht="15" x14ac:dyDescent="0.25">
      <c r="A1024" s="32" t="s">
        <v>1196</v>
      </c>
      <c r="B1024" s="32" t="s">
        <v>1389</v>
      </c>
      <c r="C1024" s="32">
        <v>193570</v>
      </c>
      <c r="D1024" s="33" t="s">
        <v>10074</v>
      </c>
    </row>
    <row r="1025" spans="1:4" ht="15" x14ac:dyDescent="0.25">
      <c r="A1025" s="32" t="s">
        <v>1259</v>
      </c>
      <c r="B1025" s="32" t="s">
        <v>282</v>
      </c>
      <c r="C1025" s="32">
        <v>547058</v>
      </c>
      <c r="D1025" s="33" t="s">
        <v>10074</v>
      </c>
    </row>
    <row r="1026" spans="1:4" ht="15" x14ac:dyDescent="0.25">
      <c r="A1026" s="32" t="s">
        <v>80</v>
      </c>
      <c r="B1026" s="32" t="s">
        <v>4420</v>
      </c>
      <c r="C1026" s="32">
        <v>53440</v>
      </c>
      <c r="D1026" s="33" t="s">
        <v>10074</v>
      </c>
    </row>
    <row r="1027" spans="1:4" ht="15" x14ac:dyDescent="0.25">
      <c r="A1027" s="32" t="s">
        <v>1252</v>
      </c>
      <c r="B1027" s="32" t="s">
        <v>4518</v>
      </c>
      <c r="C1027" s="32">
        <v>110111</v>
      </c>
      <c r="D1027" s="33" t="s">
        <v>10074</v>
      </c>
    </row>
    <row r="1028" spans="1:4" ht="15" x14ac:dyDescent="0.25">
      <c r="A1028" s="32" t="s">
        <v>1129</v>
      </c>
      <c r="B1028" s="32" t="s">
        <v>339</v>
      </c>
      <c r="C1028" s="32">
        <v>686569</v>
      </c>
      <c r="D1028" s="33" t="s">
        <v>10074</v>
      </c>
    </row>
    <row r="1029" spans="1:4" ht="15" x14ac:dyDescent="0.25">
      <c r="A1029" s="32" t="s">
        <v>1222</v>
      </c>
      <c r="B1029" s="32" t="s">
        <v>2238</v>
      </c>
      <c r="C1029" s="32">
        <v>528009</v>
      </c>
      <c r="D1029" s="33" t="s">
        <v>10074</v>
      </c>
    </row>
    <row r="1030" spans="1:4" ht="15" x14ac:dyDescent="0.25">
      <c r="A1030" s="32" t="s">
        <v>1222</v>
      </c>
      <c r="B1030" s="32" t="s">
        <v>3454</v>
      </c>
      <c r="C1030" s="32">
        <v>523080</v>
      </c>
      <c r="D1030" s="33" t="s">
        <v>10074</v>
      </c>
    </row>
    <row r="1031" spans="1:4" ht="15" x14ac:dyDescent="0.25">
      <c r="A1031" s="32" t="s">
        <v>1228</v>
      </c>
      <c r="B1031" s="32" t="s">
        <v>4529</v>
      </c>
      <c r="C1031" s="32">
        <v>412080</v>
      </c>
      <c r="D1031" s="33" t="s">
        <v>10074</v>
      </c>
    </row>
    <row r="1032" spans="1:4" ht="15" x14ac:dyDescent="0.25">
      <c r="A1032" s="32" t="s">
        <v>1379</v>
      </c>
      <c r="B1032" s="32" t="s">
        <v>3526</v>
      </c>
      <c r="C1032" s="32">
        <v>181058</v>
      </c>
      <c r="D1032" s="33" t="s">
        <v>10074</v>
      </c>
    </row>
    <row r="1033" spans="1:4" ht="15" x14ac:dyDescent="0.25">
      <c r="A1033" s="32" t="s">
        <v>80</v>
      </c>
      <c r="B1033" s="32" t="s">
        <v>593</v>
      </c>
      <c r="C1033" s="32">
        <v>50024</v>
      </c>
      <c r="D1033" s="33" t="s">
        <v>10073</v>
      </c>
    </row>
    <row r="1034" spans="1:4" ht="15" x14ac:dyDescent="0.25">
      <c r="A1034" s="32" t="s">
        <v>1222</v>
      </c>
      <c r="B1034" s="32" t="s">
        <v>3091</v>
      </c>
      <c r="C1034" s="32">
        <v>520570</v>
      </c>
      <c r="D1034" s="33" t="s">
        <v>10074</v>
      </c>
    </row>
    <row r="1035" spans="1:4" ht="15" x14ac:dyDescent="0.25">
      <c r="A1035" s="32" t="s">
        <v>1158</v>
      </c>
      <c r="B1035" s="32" t="s">
        <v>4540</v>
      </c>
      <c r="C1035" s="32">
        <v>472047</v>
      </c>
      <c r="D1035" s="33" t="s">
        <v>10074</v>
      </c>
    </row>
    <row r="1036" spans="1:4" ht="15" x14ac:dyDescent="0.25">
      <c r="A1036" s="32" t="s">
        <v>1129</v>
      </c>
      <c r="B1036" s="32" t="s">
        <v>4546</v>
      </c>
      <c r="C1036" s="32">
        <v>684541</v>
      </c>
      <c r="D1036" s="33" t="s">
        <v>10074</v>
      </c>
    </row>
    <row r="1037" spans="1:4" ht="15" x14ac:dyDescent="0.25">
      <c r="A1037" s="32" t="s">
        <v>80</v>
      </c>
      <c r="B1037" s="32" t="s">
        <v>1107</v>
      </c>
      <c r="C1037" s="32">
        <v>52447</v>
      </c>
      <c r="D1037" s="33" t="s">
        <v>10074</v>
      </c>
    </row>
    <row r="1038" spans="1:4" ht="15" x14ac:dyDescent="0.25">
      <c r="A1038" s="32" t="s">
        <v>80</v>
      </c>
      <c r="B1038" s="32" t="s">
        <v>3820</v>
      </c>
      <c r="C1038" s="32">
        <v>55077</v>
      </c>
      <c r="D1038" s="33" t="s">
        <v>10074</v>
      </c>
    </row>
    <row r="1039" spans="1:4" ht="15" x14ac:dyDescent="0.25">
      <c r="A1039" s="32" t="s">
        <v>1285</v>
      </c>
      <c r="B1039" s="32" t="s">
        <v>3995</v>
      </c>
      <c r="C1039" s="32">
        <v>761030</v>
      </c>
      <c r="D1039" s="33" t="s">
        <v>10074</v>
      </c>
    </row>
    <row r="1040" spans="1:4" ht="15" x14ac:dyDescent="0.25">
      <c r="A1040" s="32" t="s">
        <v>80</v>
      </c>
      <c r="B1040" s="32" t="s">
        <v>4557</v>
      </c>
      <c r="C1040" s="32">
        <v>57467</v>
      </c>
      <c r="D1040" s="33" t="s">
        <v>10074</v>
      </c>
    </row>
    <row r="1041" spans="1:4" ht="15" x14ac:dyDescent="0.25">
      <c r="A1041" s="32" t="s">
        <v>50</v>
      </c>
      <c r="B1041" s="32" t="s">
        <v>484</v>
      </c>
      <c r="C1041" s="32">
        <v>153608</v>
      </c>
      <c r="D1041" s="33" t="s">
        <v>10074</v>
      </c>
    </row>
    <row r="1042" spans="1:4" ht="15" x14ac:dyDescent="0.25">
      <c r="A1042" s="32" t="s">
        <v>1311</v>
      </c>
      <c r="B1042" s="32" t="s">
        <v>4567</v>
      </c>
      <c r="C1042" s="32">
        <v>270070</v>
      </c>
      <c r="D1042" s="33" t="s">
        <v>10074</v>
      </c>
    </row>
    <row r="1043" spans="1:4" ht="15" x14ac:dyDescent="0.25">
      <c r="A1043" s="32" t="s">
        <v>1228</v>
      </c>
      <c r="B1043" s="32" t="s">
        <v>4529</v>
      </c>
      <c r="C1043" s="32">
        <v>412087</v>
      </c>
      <c r="D1043" s="33" t="s">
        <v>10074</v>
      </c>
    </row>
    <row r="1044" spans="1:4" ht="15" x14ac:dyDescent="0.25">
      <c r="A1044" s="32" t="s">
        <v>1259</v>
      </c>
      <c r="B1044" s="32" t="s">
        <v>307</v>
      </c>
      <c r="C1044" s="32">
        <v>540019</v>
      </c>
      <c r="D1044" s="33" t="s">
        <v>10074</v>
      </c>
    </row>
    <row r="1045" spans="1:4" ht="15" x14ac:dyDescent="0.25">
      <c r="A1045" s="32" t="s">
        <v>1218</v>
      </c>
      <c r="B1045" s="32" t="s">
        <v>549</v>
      </c>
      <c r="C1045" s="32">
        <v>231029</v>
      </c>
      <c r="D1045" s="33" t="s">
        <v>10073</v>
      </c>
    </row>
    <row r="1046" spans="1:4" ht="15" x14ac:dyDescent="0.25">
      <c r="A1046" s="32" t="s">
        <v>1185</v>
      </c>
      <c r="B1046" s="32" t="s">
        <v>2201</v>
      </c>
      <c r="C1046" s="32">
        <v>731587</v>
      </c>
      <c r="D1046" s="33" t="s">
        <v>10074</v>
      </c>
    </row>
    <row r="1047" spans="1:4" ht="15" x14ac:dyDescent="0.25">
      <c r="A1047" s="32" t="s">
        <v>1165</v>
      </c>
      <c r="B1047" s="32" t="s">
        <v>64</v>
      </c>
      <c r="C1047" s="32">
        <v>252640</v>
      </c>
      <c r="D1047" s="33" t="s">
        <v>10074</v>
      </c>
    </row>
    <row r="1048" spans="1:4" ht="15" x14ac:dyDescent="0.25">
      <c r="A1048" s="32" t="s">
        <v>1259</v>
      </c>
      <c r="B1048" s="32" t="s">
        <v>4584</v>
      </c>
      <c r="C1048" s="32">
        <v>547037</v>
      </c>
      <c r="D1048" s="33" t="s">
        <v>10074</v>
      </c>
    </row>
    <row r="1049" spans="1:4" ht="15" x14ac:dyDescent="0.25">
      <c r="A1049" s="32" t="s">
        <v>1158</v>
      </c>
      <c r="B1049" s="32" t="s">
        <v>1674</v>
      </c>
      <c r="C1049" s="32">
        <v>476027</v>
      </c>
      <c r="D1049" s="33" t="s">
        <v>10074</v>
      </c>
    </row>
    <row r="1050" spans="1:4" ht="15" x14ac:dyDescent="0.25">
      <c r="A1050" s="32" t="s">
        <v>1165</v>
      </c>
      <c r="B1050" s="32" t="s">
        <v>4589</v>
      </c>
      <c r="C1050" s="32">
        <v>253647</v>
      </c>
      <c r="D1050" s="33" t="s">
        <v>10074</v>
      </c>
    </row>
    <row r="1051" spans="1:4" ht="15" x14ac:dyDescent="0.25">
      <c r="A1051" s="32" t="s">
        <v>1807</v>
      </c>
      <c r="B1051" s="32" t="s">
        <v>4388</v>
      </c>
      <c r="C1051" s="32">
        <v>862047</v>
      </c>
      <c r="D1051" s="33" t="s">
        <v>10074</v>
      </c>
    </row>
    <row r="1052" spans="1:4" ht="15" x14ac:dyDescent="0.25">
      <c r="A1052" s="32" t="s">
        <v>80</v>
      </c>
      <c r="B1052" s="32" t="s">
        <v>4595</v>
      </c>
      <c r="C1052" s="32">
        <v>57438</v>
      </c>
      <c r="D1052" s="33" t="s">
        <v>10074</v>
      </c>
    </row>
    <row r="1053" spans="1:4" ht="15" x14ac:dyDescent="0.25">
      <c r="A1053" s="32" t="s">
        <v>1129</v>
      </c>
      <c r="B1053" s="32" t="s">
        <v>4600</v>
      </c>
      <c r="C1053" s="32">
        <v>685541</v>
      </c>
      <c r="D1053" s="33" t="s">
        <v>10074</v>
      </c>
    </row>
    <row r="1054" spans="1:4" ht="15" x14ac:dyDescent="0.25">
      <c r="A1054" s="32" t="s">
        <v>1278</v>
      </c>
      <c r="B1054" s="32" t="s">
        <v>1506</v>
      </c>
      <c r="C1054" s="32">
        <v>201040</v>
      </c>
      <c r="D1054" s="33" t="s">
        <v>10074</v>
      </c>
    </row>
    <row r="1055" spans="1:4" ht="15" x14ac:dyDescent="0.25">
      <c r="A1055" s="32" t="s">
        <v>1129</v>
      </c>
      <c r="B1055" s="32" t="s">
        <v>773</v>
      </c>
      <c r="C1055" s="32">
        <v>686007</v>
      </c>
      <c r="D1055" s="33" t="s">
        <v>10074</v>
      </c>
    </row>
    <row r="1056" spans="1:4" ht="15" x14ac:dyDescent="0.25">
      <c r="A1056" s="32" t="s">
        <v>1151</v>
      </c>
      <c r="B1056" s="32" t="s">
        <v>3585</v>
      </c>
      <c r="C1056" s="32">
        <v>441008</v>
      </c>
      <c r="D1056" s="33" t="s">
        <v>10074</v>
      </c>
    </row>
    <row r="1057" spans="1:4" ht="15" x14ac:dyDescent="0.25">
      <c r="A1057" s="32" t="s">
        <v>1165</v>
      </c>
      <c r="B1057" s="32" t="s">
        <v>1085</v>
      </c>
      <c r="C1057" s="32">
        <v>250810</v>
      </c>
      <c r="D1057" s="33" t="s">
        <v>10074</v>
      </c>
    </row>
    <row r="1058" spans="1:4" ht="15" x14ac:dyDescent="0.25">
      <c r="A1058" s="32" t="s">
        <v>1311</v>
      </c>
      <c r="B1058" s="32" t="s">
        <v>1682</v>
      </c>
      <c r="C1058" s="32">
        <v>272027</v>
      </c>
      <c r="D1058" s="33" t="s">
        <v>10074</v>
      </c>
    </row>
    <row r="1059" spans="1:4" ht="15" x14ac:dyDescent="0.25">
      <c r="A1059" s="32" t="s">
        <v>1538</v>
      </c>
      <c r="B1059" s="32" t="s">
        <v>1218</v>
      </c>
      <c r="C1059" s="32">
        <v>632027</v>
      </c>
      <c r="D1059" s="33" t="s">
        <v>10074</v>
      </c>
    </row>
    <row r="1060" spans="1:4" ht="15" x14ac:dyDescent="0.25">
      <c r="A1060" s="32" t="s">
        <v>1538</v>
      </c>
      <c r="B1060" s="32" t="s">
        <v>1534</v>
      </c>
      <c r="C1060" s="32">
        <v>630001</v>
      </c>
      <c r="D1060" s="33" t="s">
        <v>10073</v>
      </c>
    </row>
    <row r="1061" spans="1:4" ht="15" x14ac:dyDescent="0.25">
      <c r="A1061" s="32" t="s">
        <v>1129</v>
      </c>
      <c r="B1061" s="32" t="s">
        <v>275</v>
      </c>
      <c r="C1061" s="32">
        <v>681518</v>
      </c>
      <c r="D1061" s="33" t="s">
        <v>10074</v>
      </c>
    </row>
    <row r="1062" spans="1:4" ht="15" x14ac:dyDescent="0.25">
      <c r="A1062" s="32" t="s">
        <v>1228</v>
      </c>
      <c r="B1062" s="32" t="s">
        <v>639</v>
      </c>
      <c r="C1062" s="32">
        <v>410001</v>
      </c>
      <c r="D1062" s="33" t="s">
        <v>10073</v>
      </c>
    </row>
    <row r="1063" spans="1:4" ht="15" x14ac:dyDescent="0.25">
      <c r="A1063" s="32" t="s">
        <v>1819</v>
      </c>
      <c r="B1063" s="32" t="s">
        <v>779</v>
      </c>
      <c r="C1063" s="32">
        <v>915017</v>
      </c>
      <c r="D1063" s="33" t="s">
        <v>10074</v>
      </c>
    </row>
    <row r="1064" spans="1:4" ht="15" x14ac:dyDescent="0.25">
      <c r="A1064" s="32" t="s">
        <v>1185</v>
      </c>
      <c r="B1064" s="32" t="s">
        <v>587</v>
      </c>
      <c r="C1064" s="32">
        <v>732020</v>
      </c>
      <c r="D1064" s="33" t="s">
        <v>10074</v>
      </c>
    </row>
    <row r="1065" spans="1:4" ht="15" x14ac:dyDescent="0.25">
      <c r="A1065" s="32" t="s">
        <v>1185</v>
      </c>
      <c r="B1065" s="32" t="s">
        <v>978</v>
      </c>
      <c r="C1065" s="32">
        <v>733587</v>
      </c>
      <c r="D1065" s="33" t="s">
        <v>10074</v>
      </c>
    </row>
    <row r="1066" spans="1:4" ht="15" x14ac:dyDescent="0.25">
      <c r="A1066" s="32" t="s">
        <v>1259</v>
      </c>
      <c r="B1066" s="32" t="s">
        <v>1374</v>
      </c>
      <c r="C1066" s="32">
        <v>545070</v>
      </c>
      <c r="D1066" s="33" t="s">
        <v>10074</v>
      </c>
    </row>
    <row r="1067" spans="1:4" ht="15" x14ac:dyDescent="0.25">
      <c r="A1067" s="32" t="s">
        <v>1129</v>
      </c>
      <c r="B1067" s="32" t="s">
        <v>1105</v>
      </c>
      <c r="C1067" s="32">
        <v>684061</v>
      </c>
      <c r="D1067" s="33" t="s">
        <v>10074</v>
      </c>
    </row>
    <row r="1068" spans="1:4" ht="15" x14ac:dyDescent="0.25">
      <c r="A1068" s="32" t="s">
        <v>1165</v>
      </c>
      <c r="B1068" s="32" t="s">
        <v>4632</v>
      </c>
      <c r="C1068" s="32">
        <v>253230</v>
      </c>
      <c r="D1068" s="33" t="s">
        <v>10074</v>
      </c>
    </row>
    <row r="1069" spans="1:4" ht="15" x14ac:dyDescent="0.25">
      <c r="A1069" s="32" t="s">
        <v>1158</v>
      </c>
      <c r="B1069" s="32" t="s">
        <v>4634</v>
      </c>
      <c r="C1069" s="32">
        <v>477009</v>
      </c>
      <c r="D1069" s="33" t="s">
        <v>10074</v>
      </c>
    </row>
    <row r="1070" spans="1:4" ht="15" x14ac:dyDescent="0.25">
      <c r="A1070" s="32" t="s">
        <v>1158</v>
      </c>
      <c r="B1070" s="32" t="s">
        <v>1324</v>
      </c>
      <c r="C1070" s="32">
        <v>476037</v>
      </c>
      <c r="D1070" s="33" t="s">
        <v>10074</v>
      </c>
    </row>
    <row r="1071" spans="1:4" ht="15" x14ac:dyDescent="0.25">
      <c r="A1071" s="32" t="s">
        <v>1129</v>
      </c>
      <c r="B1071" s="32" t="s">
        <v>3028</v>
      </c>
      <c r="C1071" s="32">
        <v>681527</v>
      </c>
      <c r="D1071" s="33" t="s">
        <v>10074</v>
      </c>
    </row>
    <row r="1072" spans="1:4" ht="15" x14ac:dyDescent="0.25">
      <c r="A1072" s="32" t="s">
        <v>50</v>
      </c>
      <c r="B1072" s="32" t="s">
        <v>987</v>
      </c>
      <c r="C1072" s="32">
        <v>153860</v>
      </c>
      <c r="D1072" s="33" t="s">
        <v>10074</v>
      </c>
    </row>
    <row r="1073" spans="1:4" ht="15" x14ac:dyDescent="0.25">
      <c r="A1073" s="32" t="s">
        <v>1252</v>
      </c>
      <c r="B1073" s="32" t="s">
        <v>3816</v>
      </c>
      <c r="C1073" s="32">
        <v>111631</v>
      </c>
      <c r="D1073" s="33" t="s">
        <v>10074</v>
      </c>
    </row>
    <row r="1074" spans="1:4" ht="15" x14ac:dyDescent="0.25">
      <c r="A1074" s="32" t="s">
        <v>1218</v>
      </c>
      <c r="B1074" s="32" t="s">
        <v>625</v>
      </c>
      <c r="C1074" s="32">
        <v>230009</v>
      </c>
      <c r="D1074" s="33" t="s">
        <v>10073</v>
      </c>
    </row>
    <row r="1075" spans="1:4" ht="15" x14ac:dyDescent="0.25">
      <c r="A1075" s="32" t="s">
        <v>80</v>
      </c>
      <c r="B1075" s="32" t="s">
        <v>4649</v>
      </c>
      <c r="C1075" s="32">
        <v>52030</v>
      </c>
      <c r="D1075" s="33" t="s">
        <v>10074</v>
      </c>
    </row>
    <row r="1076" spans="1:4" ht="15" x14ac:dyDescent="0.25">
      <c r="A1076" s="32" t="s">
        <v>1291</v>
      </c>
      <c r="B1076" s="32" t="s">
        <v>2128</v>
      </c>
      <c r="C1076" s="32">
        <v>131029</v>
      </c>
      <c r="D1076" s="33" t="s">
        <v>10074</v>
      </c>
    </row>
    <row r="1077" spans="1:4" ht="15" x14ac:dyDescent="0.25">
      <c r="A1077" s="32" t="s">
        <v>1129</v>
      </c>
      <c r="B1077" s="32" t="s">
        <v>4653</v>
      </c>
      <c r="C1077" s="32">
        <v>683568</v>
      </c>
      <c r="D1077" s="33" t="s">
        <v>10074</v>
      </c>
    </row>
    <row r="1078" spans="1:4" ht="15" x14ac:dyDescent="0.25">
      <c r="A1078" s="32" t="s">
        <v>2082</v>
      </c>
      <c r="B1078" s="32" t="s">
        <v>2509</v>
      </c>
      <c r="C1078" s="32">
        <v>940018</v>
      </c>
      <c r="D1078" s="33" t="s">
        <v>10074</v>
      </c>
    </row>
    <row r="1079" spans="1:4" ht="15" x14ac:dyDescent="0.25">
      <c r="A1079" s="32" t="s">
        <v>80</v>
      </c>
      <c r="B1079" s="32" t="s">
        <v>801</v>
      </c>
      <c r="C1079" s="32">
        <v>55438</v>
      </c>
      <c r="D1079" s="33" t="s">
        <v>10073</v>
      </c>
    </row>
    <row r="1080" spans="1:4" ht="15" x14ac:dyDescent="0.25">
      <c r="A1080" s="32" t="s">
        <v>1196</v>
      </c>
      <c r="B1080" s="32" t="s">
        <v>3197</v>
      </c>
      <c r="C1080" s="32">
        <v>192001</v>
      </c>
      <c r="D1080" s="33" t="s">
        <v>10074</v>
      </c>
    </row>
    <row r="1081" spans="1:4" ht="15" x14ac:dyDescent="0.25">
      <c r="A1081" s="32" t="s">
        <v>1291</v>
      </c>
      <c r="B1081" s="32" t="s">
        <v>4662</v>
      </c>
      <c r="C1081" s="32">
        <v>134027</v>
      </c>
      <c r="D1081" s="33" t="s">
        <v>10074</v>
      </c>
    </row>
    <row r="1082" spans="1:4" ht="15" x14ac:dyDescent="0.25">
      <c r="A1082" s="32" t="s">
        <v>1165</v>
      </c>
      <c r="B1082" s="32" t="s">
        <v>458</v>
      </c>
      <c r="C1082" s="32">
        <v>251850</v>
      </c>
      <c r="D1082" s="33" t="s">
        <v>10074</v>
      </c>
    </row>
    <row r="1083" spans="1:4" ht="15" x14ac:dyDescent="0.25">
      <c r="A1083" s="32" t="s">
        <v>1285</v>
      </c>
      <c r="B1083" s="32" t="s">
        <v>939</v>
      </c>
      <c r="C1083" s="32">
        <v>762538</v>
      </c>
      <c r="D1083" s="33" t="s">
        <v>10074</v>
      </c>
    </row>
    <row r="1084" spans="1:4" ht="15" x14ac:dyDescent="0.25">
      <c r="A1084" s="32" t="s">
        <v>50</v>
      </c>
      <c r="B1084" s="32" t="s">
        <v>3909</v>
      </c>
      <c r="C1084" s="32">
        <v>153220</v>
      </c>
      <c r="D1084" s="33" t="s">
        <v>10074</v>
      </c>
    </row>
    <row r="1085" spans="1:4" ht="15" x14ac:dyDescent="0.25">
      <c r="A1085" s="32" t="s">
        <v>1158</v>
      </c>
      <c r="B1085" s="32" t="s">
        <v>3637</v>
      </c>
      <c r="C1085" s="32">
        <v>474020</v>
      </c>
      <c r="D1085" s="33" t="s">
        <v>10074</v>
      </c>
    </row>
    <row r="1086" spans="1:4" ht="15" x14ac:dyDescent="0.25">
      <c r="A1086" s="32" t="s">
        <v>1291</v>
      </c>
      <c r="B1086" s="32" t="s">
        <v>4671</v>
      </c>
      <c r="C1086" s="32">
        <v>132547</v>
      </c>
      <c r="D1086" s="33" t="s">
        <v>10074</v>
      </c>
    </row>
    <row r="1087" spans="1:4" ht="15" x14ac:dyDescent="0.25">
      <c r="A1087" s="32" t="s">
        <v>50</v>
      </c>
      <c r="B1087" s="32" t="s">
        <v>4676</v>
      </c>
      <c r="C1087" s="32">
        <v>154080</v>
      </c>
      <c r="D1087" s="33" t="s">
        <v>10074</v>
      </c>
    </row>
    <row r="1088" spans="1:4" ht="15" x14ac:dyDescent="0.25">
      <c r="A1088" s="32" t="s">
        <v>1151</v>
      </c>
      <c r="B1088" s="32" t="s">
        <v>361</v>
      </c>
      <c r="C1088" s="32">
        <v>444050</v>
      </c>
      <c r="D1088" s="33" t="s">
        <v>10074</v>
      </c>
    </row>
    <row r="1089" spans="1:4" ht="15" x14ac:dyDescent="0.25">
      <c r="A1089" s="32" t="s">
        <v>1158</v>
      </c>
      <c r="B1089" s="32" t="s">
        <v>3736</v>
      </c>
      <c r="C1089" s="32">
        <v>475018</v>
      </c>
      <c r="D1089" s="33" t="s">
        <v>10074</v>
      </c>
    </row>
    <row r="1090" spans="1:4" ht="15" x14ac:dyDescent="0.25">
      <c r="A1090" s="32" t="s">
        <v>1306</v>
      </c>
      <c r="B1090" s="32" t="s">
        <v>127</v>
      </c>
      <c r="C1090" s="32">
        <v>80004</v>
      </c>
      <c r="D1090" s="33" t="s">
        <v>10073</v>
      </c>
    </row>
    <row r="1091" spans="1:4" ht="15" x14ac:dyDescent="0.25">
      <c r="A1091" s="32" t="s">
        <v>1196</v>
      </c>
      <c r="B1091" s="32" t="s">
        <v>676</v>
      </c>
      <c r="C1091" s="32">
        <v>192508</v>
      </c>
      <c r="D1091" s="33" t="s">
        <v>10074</v>
      </c>
    </row>
    <row r="1092" spans="1:4" ht="15" x14ac:dyDescent="0.25">
      <c r="A1092" s="32" t="s">
        <v>1252</v>
      </c>
      <c r="B1092" s="32" t="s">
        <v>4518</v>
      </c>
      <c r="C1092" s="32">
        <v>110151</v>
      </c>
      <c r="D1092" s="33" t="s">
        <v>10074</v>
      </c>
    </row>
    <row r="1093" spans="1:4" ht="15" x14ac:dyDescent="0.25">
      <c r="A1093" s="32" t="s">
        <v>1306</v>
      </c>
      <c r="B1093" s="32" t="s">
        <v>573</v>
      </c>
      <c r="C1093" s="32">
        <v>83020</v>
      </c>
      <c r="D1093" s="33" t="s">
        <v>10073</v>
      </c>
    </row>
    <row r="1094" spans="1:4" ht="15" x14ac:dyDescent="0.25">
      <c r="A1094" s="32" t="s">
        <v>1165</v>
      </c>
      <c r="B1094" s="32" t="s">
        <v>997</v>
      </c>
      <c r="C1094" s="32">
        <v>250417</v>
      </c>
      <c r="D1094" s="33" t="s">
        <v>10074</v>
      </c>
    </row>
    <row r="1095" spans="1:4" ht="15" x14ac:dyDescent="0.25">
      <c r="A1095" s="32" t="s">
        <v>80</v>
      </c>
      <c r="B1095" s="32" t="s">
        <v>1145</v>
      </c>
      <c r="C1095" s="32">
        <v>54010</v>
      </c>
      <c r="D1095" s="33" t="s">
        <v>10074</v>
      </c>
    </row>
    <row r="1096" spans="1:4" ht="15" x14ac:dyDescent="0.25">
      <c r="A1096" s="32" t="s">
        <v>50</v>
      </c>
      <c r="B1096" s="32" t="s">
        <v>966</v>
      </c>
      <c r="C1096" s="32">
        <v>152210</v>
      </c>
      <c r="D1096" s="33" t="s">
        <v>10073</v>
      </c>
    </row>
    <row r="1097" spans="1:4" ht="15" x14ac:dyDescent="0.25">
      <c r="A1097" s="32" t="s">
        <v>1165</v>
      </c>
      <c r="B1097" s="32" t="s">
        <v>4705</v>
      </c>
      <c r="C1097" s="32">
        <v>251830</v>
      </c>
      <c r="D1097" s="33" t="s">
        <v>10074</v>
      </c>
    </row>
    <row r="1098" spans="1:4" ht="15" x14ac:dyDescent="0.25">
      <c r="A1098" s="32" t="s">
        <v>1259</v>
      </c>
      <c r="B1098" s="32" t="s">
        <v>4707</v>
      </c>
      <c r="C1098" s="32">
        <v>548050</v>
      </c>
      <c r="D1098" s="33" t="s">
        <v>10074</v>
      </c>
    </row>
    <row r="1099" spans="1:4" ht="15" x14ac:dyDescent="0.25">
      <c r="A1099" s="32" t="s">
        <v>1185</v>
      </c>
      <c r="B1099" s="32" t="s">
        <v>60</v>
      </c>
      <c r="C1099" s="32">
        <v>730520</v>
      </c>
      <c r="D1099" s="33" t="s">
        <v>10074</v>
      </c>
    </row>
    <row r="1100" spans="1:4" ht="15" x14ac:dyDescent="0.25">
      <c r="A1100" s="32" t="s">
        <v>1158</v>
      </c>
      <c r="B1100" s="32" t="s">
        <v>410</v>
      </c>
      <c r="C1100" s="32">
        <v>472020</v>
      </c>
      <c r="D1100" s="33" t="s">
        <v>10073</v>
      </c>
    </row>
    <row r="1101" spans="1:4" ht="15" x14ac:dyDescent="0.25">
      <c r="A1101" s="32" t="s">
        <v>189</v>
      </c>
      <c r="B1101" s="32" t="s">
        <v>35</v>
      </c>
      <c r="C1101" s="32">
        <v>172029</v>
      </c>
      <c r="D1101" s="33" t="s">
        <v>10074</v>
      </c>
    </row>
    <row r="1102" spans="1:4" ht="15" x14ac:dyDescent="0.25">
      <c r="A1102" s="32" t="s">
        <v>50</v>
      </c>
      <c r="B1102" s="32" t="s">
        <v>4713</v>
      </c>
      <c r="C1102" s="32">
        <v>154427</v>
      </c>
      <c r="D1102" s="33" t="s">
        <v>10074</v>
      </c>
    </row>
    <row r="1103" spans="1:4" ht="15" x14ac:dyDescent="0.25">
      <c r="A1103" s="32" t="s">
        <v>50</v>
      </c>
      <c r="B1103" s="32" t="s">
        <v>680</v>
      </c>
      <c r="C1103" s="32">
        <v>150448</v>
      </c>
      <c r="D1103" s="33" t="s">
        <v>10073</v>
      </c>
    </row>
    <row r="1104" spans="1:4" ht="15" x14ac:dyDescent="0.25">
      <c r="A1104" s="32" t="s">
        <v>1165</v>
      </c>
      <c r="B1104" s="32" t="s">
        <v>4720</v>
      </c>
      <c r="C1104" s="32">
        <v>252201</v>
      </c>
      <c r="D1104" s="33" t="s">
        <v>10074</v>
      </c>
    </row>
    <row r="1105" spans="1:4" ht="15" x14ac:dyDescent="0.25">
      <c r="A1105" s="32" t="s">
        <v>1185</v>
      </c>
      <c r="B1105" s="32" t="s">
        <v>547</v>
      </c>
      <c r="C1105" s="32">
        <v>731040</v>
      </c>
      <c r="D1105" s="33" t="s">
        <v>10074</v>
      </c>
    </row>
    <row r="1106" spans="1:4" ht="15" x14ac:dyDescent="0.25">
      <c r="A1106" s="32" t="s">
        <v>1165</v>
      </c>
      <c r="B1106" s="32" t="s">
        <v>4724</v>
      </c>
      <c r="C1106" s="32">
        <v>250830</v>
      </c>
      <c r="D1106" s="33" t="s">
        <v>10074</v>
      </c>
    </row>
    <row r="1107" spans="1:4" ht="15" x14ac:dyDescent="0.25">
      <c r="A1107" s="32" t="s">
        <v>1196</v>
      </c>
      <c r="B1107" s="32" t="s">
        <v>726</v>
      </c>
      <c r="C1107" s="32">
        <v>190538</v>
      </c>
      <c r="D1107" s="33" t="s">
        <v>10074</v>
      </c>
    </row>
    <row r="1108" spans="1:4" ht="15" x14ac:dyDescent="0.25">
      <c r="A1108" s="32" t="s">
        <v>1179</v>
      </c>
      <c r="B1108" s="32" t="s">
        <v>4728</v>
      </c>
      <c r="C1108" s="32">
        <v>501017</v>
      </c>
      <c r="D1108" s="33" t="s">
        <v>10074</v>
      </c>
    </row>
    <row r="1109" spans="1:4" ht="15" x14ac:dyDescent="0.25">
      <c r="A1109" s="32" t="s">
        <v>1129</v>
      </c>
      <c r="B1109" s="32" t="s">
        <v>809</v>
      </c>
      <c r="C1109" s="32">
        <v>687527</v>
      </c>
      <c r="D1109" s="33" t="s">
        <v>10074</v>
      </c>
    </row>
    <row r="1110" spans="1:4" ht="15" x14ac:dyDescent="0.25">
      <c r="A1110" s="32" t="s">
        <v>1285</v>
      </c>
      <c r="B1110" s="32" t="s">
        <v>3493</v>
      </c>
      <c r="C1110" s="32">
        <v>762517</v>
      </c>
      <c r="D1110" s="33" t="s">
        <v>10074</v>
      </c>
    </row>
    <row r="1111" spans="1:4" ht="15" x14ac:dyDescent="0.25">
      <c r="A1111" s="32" t="s">
        <v>1306</v>
      </c>
      <c r="B1111" s="32" t="s">
        <v>4738</v>
      </c>
      <c r="C1111" s="32">
        <v>85067</v>
      </c>
      <c r="D1111" s="33" t="s">
        <v>10074</v>
      </c>
    </row>
    <row r="1112" spans="1:4" ht="15" x14ac:dyDescent="0.25">
      <c r="A1112" s="32" t="s">
        <v>80</v>
      </c>
      <c r="B1112" s="32" t="s">
        <v>4743</v>
      </c>
      <c r="C1112" s="32">
        <v>53430</v>
      </c>
      <c r="D1112" s="33" t="s">
        <v>10074</v>
      </c>
    </row>
    <row r="1113" spans="1:4" ht="15" x14ac:dyDescent="0.25">
      <c r="A1113" s="32" t="s">
        <v>1129</v>
      </c>
      <c r="B1113" s="32" t="s">
        <v>783</v>
      </c>
      <c r="C1113" s="32">
        <v>687069</v>
      </c>
      <c r="D1113" s="33" t="s">
        <v>10074</v>
      </c>
    </row>
    <row r="1114" spans="1:4" ht="15" x14ac:dyDescent="0.25">
      <c r="A1114" s="32" t="s">
        <v>80</v>
      </c>
      <c r="B1114" s="32" t="s">
        <v>593</v>
      </c>
      <c r="C1114" s="32">
        <v>50036</v>
      </c>
      <c r="D1114" s="33" t="s">
        <v>10073</v>
      </c>
    </row>
    <row r="1115" spans="1:4" ht="15" x14ac:dyDescent="0.25">
      <c r="A1115" s="32" t="s">
        <v>1151</v>
      </c>
      <c r="B1115" s="32" t="s">
        <v>567</v>
      </c>
      <c r="C1115" s="32">
        <v>442001</v>
      </c>
      <c r="D1115" s="33" t="s">
        <v>10074</v>
      </c>
    </row>
    <row r="1116" spans="1:4" ht="15" x14ac:dyDescent="0.25">
      <c r="A1116" s="32" t="s">
        <v>1165</v>
      </c>
      <c r="B1116" s="32" t="s">
        <v>956</v>
      </c>
      <c r="C1116" s="32">
        <v>250055</v>
      </c>
      <c r="D1116" s="33" t="s">
        <v>10073</v>
      </c>
    </row>
    <row r="1117" spans="1:4" ht="15" x14ac:dyDescent="0.25">
      <c r="A1117" s="32" t="s">
        <v>1285</v>
      </c>
      <c r="B1117" s="32" t="s">
        <v>191</v>
      </c>
      <c r="C1117" s="32">
        <v>760042</v>
      </c>
      <c r="D1117" s="33" t="s">
        <v>10074</v>
      </c>
    </row>
    <row r="1118" spans="1:4" ht="15" x14ac:dyDescent="0.25">
      <c r="A1118" s="32" t="s">
        <v>1129</v>
      </c>
      <c r="B1118" s="32" t="s">
        <v>728</v>
      </c>
      <c r="C1118" s="32">
        <v>683517</v>
      </c>
      <c r="D1118" s="33" t="s">
        <v>10074</v>
      </c>
    </row>
    <row r="1119" spans="1:4" ht="15" x14ac:dyDescent="0.25">
      <c r="A1119" s="32" t="s">
        <v>1259</v>
      </c>
      <c r="B1119" s="32" t="s">
        <v>4584</v>
      </c>
      <c r="C1119" s="32">
        <v>547039</v>
      </c>
      <c r="D1119" s="33" t="s">
        <v>10074</v>
      </c>
    </row>
    <row r="1120" spans="1:4" ht="15" x14ac:dyDescent="0.25">
      <c r="A1120" s="32" t="s">
        <v>1252</v>
      </c>
      <c r="B1120" s="32" t="s">
        <v>4764</v>
      </c>
      <c r="C1120" s="32">
        <v>112021</v>
      </c>
      <c r="D1120" s="33" t="s">
        <v>10074</v>
      </c>
    </row>
    <row r="1121" spans="1:4" ht="15" x14ac:dyDescent="0.25">
      <c r="A1121" s="32" t="s">
        <v>50</v>
      </c>
      <c r="B1121" s="32" t="s">
        <v>633</v>
      </c>
      <c r="C1121" s="32">
        <v>154887</v>
      </c>
      <c r="D1121" s="33" t="s">
        <v>10074</v>
      </c>
    </row>
    <row r="1122" spans="1:4" ht="15" x14ac:dyDescent="0.25">
      <c r="A1122" s="32" t="s">
        <v>50</v>
      </c>
      <c r="B1122" s="32" t="s">
        <v>251</v>
      </c>
      <c r="C1122" s="32">
        <v>151608</v>
      </c>
      <c r="D1122" s="33" t="s">
        <v>10074</v>
      </c>
    </row>
    <row r="1123" spans="1:4" ht="15" x14ac:dyDescent="0.25">
      <c r="A1123" s="32" t="s">
        <v>1306</v>
      </c>
      <c r="B1123" s="32" t="s">
        <v>4738</v>
      </c>
      <c r="C1123" s="32">
        <v>85060</v>
      </c>
      <c r="D1123" s="33" t="s">
        <v>10074</v>
      </c>
    </row>
    <row r="1124" spans="1:4" ht="15" x14ac:dyDescent="0.25">
      <c r="A1124" s="32" t="s">
        <v>80</v>
      </c>
      <c r="B1124" s="32" t="s">
        <v>3531</v>
      </c>
      <c r="C1124" s="32">
        <v>57427</v>
      </c>
      <c r="D1124" s="33" t="s">
        <v>10074</v>
      </c>
    </row>
    <row r="1125" spans="1:4" ht="15" x14ac:dyDescent="0.25">
      <c r="A1125" s="32" t="s">
        <v>1179</v>
      </c>
      <c r="B1125" s="32" t="s">
        <v>767</v>
      </c>
      <c r="C1125" s="32">
        <v>502048</v>
      </c>
      <c r="D1125" s="33" t="s">
        <v>10074</v>
      </c>
    </row>
    <row r="1126" spans="1:4" ht="15" x14ac:dyDescent="0.25">
      <c r="A1126" s="32" t="s">
        <v>1228</v>
      </c>
      <c r="B1126" s="32" t="s">
        <v>3260</v>
      </c>
      <c r="C1126" s="32">
        <v>411088</v>
      </c>
      <c r="D1126" s="33" t="s">
        <v>10074</v>
      </c>
    </row>
    <row r="1127" spans="1:4" ht="15" x14ac:dyDescent="0.25">
      <c r="A1127" s="32" t="s">
        <v>1899</v>
      </c>
      <c r="B1127" s="32" t="s">
        <v>1899</v>
      </c>
      <c r="C1127" s="32">
        <v>810009</v>
      </c>
      <c r="D1127" s="33" t="s">
        <v>10074</v>
      </c>
    </row>
    <row r="1128" spans="1:4" ht="15" x14ac:dyDescent="0.25">
      <c r="A1128" s="32" t="s">
        <v>80</v>
      </c>
      <c r="B1128" s="32" t="s">
        <v>4789</v>
      </c>
      <c r="C1128" s="32">
        <v>52020</v>
      </c>
      <c r="D1128" s="33" t="s">
        <v>10074</v>
      </c>
    </row>
    <row r="1129" spans="1:4" ht="15" x14ac:dyDescent="0.25">
      <c r="A1129" s="32" t="s">
        <v>1158</v>
      </c>
      <c r="B1129" s="32" t="s">
        <v>2900</v>
      </c>
      <c r="C1129" s="32">
        <v>478060</v>
      </c>
      <c r="D1129" s="33" t="s">
        <v>10074</v>
      </c>
    </row>
    <row r="1130" spans="1:4" ht="15" x14ac:dyDescent="0.25">
      <c r="A1130" s="32" t="s">
        <v>80</v>
      </c>
      <c r="B1130" s="32" t="s">
        <v>593</v>
      </c>
      <c r="C1130" s="32">
        <v>50021</v>
      </c>
      <c r="D1130" s="33" t="s">
        <v>10073</v>
      </c>
    </row>
    <row r="1131" spans="1:4" ht="15" x14ac:dyDescent="0.25">
      <c r="A1131" s="32" t="s">
        <v>1259</v>
      </c>
      <c r="B1131" s="32" t="s">
        <v>4796</v>
      </c>
      <c r="C1131" s="32">
        <v>542050</v>
      </c>
      <c r="D1131" s="33" t="s">
        <v>10074</v>
      </c>
    </row>
    <row r="1132" spans="1:4" ht="15" x14ac:dyDescent="0.25">
      <c r="A1132" s="32" t="s">
        <v>1970</v>
      </c>
      <c r="B1132" s="32" t="s">
        <v>1971</v>
      </c>
      <c r="C1132" s="32">
        <v>990009</v>
      </c>
      <c r="D1132" s="33" t="s">
        <v>10074</v>
      </c>
    </row>
    <row r="1133" spans="1:4" ht="15" x14ac:dyDescent="0.25">
      <c r="A1133" s="32" t="s">
        <v>1252</v>
      </c>
      <c r="B1133" s="32" t="s">
        <v>4764</v>
      </c>
      <c r="C1133" s="32">
        <v>112031</v>
      </c>
      <c r="D1133" s="33" t="s">
        <v>10074</v>
      </c>
    </row>
    <row r="1134" spans="1:4" ht="15" x14ac:dyDescent="0.25">
      <c r="A1134" s="32" t="s">
        <v>1311</v>
      </c>
      <c r="B1134" s="32" t="s">
        <v>2980</v>
      </c>
      <c r="C1134" s="32">
        <v>275030</v>
      </c>
      <c r="D1134" s="33" t="s">
        <v>10074</v>
      </c>
    </row>
    <row r="1135" spans="1:4" ht="15" x14ac:dyDescent="0.25">
      <c r="A1135" s="32" t="s">
        <v>2082</v>
      </c>
      <c r="B1135" s="32" t="s">
        <v>4350</v>
      </c>
      <c r="C1135" s="32">
        <v>943058</v>
      </c>
      <c r="D1135" s="33" t="s">
        <v>10074</v>
      </c>
    </row>
    <row r="1136" spans="1:4" ht="15" x14ac:dyDescent="0.25">
      <c r="A1136" s="32" t="s">
        <v>80</v>
      </c>
      <c r="B1136" s="32" t="s">
        <v>382</v>
      </c>
      <c r="C1136" s="32">
        <v>55427</v>
      </c>
      <c r="D1136" s="33" t="s">
        <v>10073</v>
      </c>
    </row>
    <row r="1137" spans="1:4" ht="15" x14ac:dyDescent="0.25">
      <c r="A1137" s="32" t="s">
        <v>1259</v>
      </c>
      <c r="B1137" s="32" t="s">
        <v>4112</v>
      </c>
      <c r="C1137" s="32">
        <v>546070</v>
      </c>
      <c r="D1137" s="33" t="s">
        <v>10074</v>
      </c>
    </row>
    <row r="1138" spans="1:4" ht="15" x14ac:dyDescent="0.25">
      <c r="A1138" s="32" t="s">
        <v>1311</v>
      </c>
      <c r="B1138" s="32" t="s">
        <v>3349</v>
      </c>
      <c r="C1138" s="32">
        <v>271030</v>
      </c>
      <c r="D1138" s="33" t="s">
        <v>10074</v>
      </c>
    </row>
    <row r="1139" spans="1:4" ht="15" x14ac:dyDescent="0.25">
      <c r="A1139" s="32" t="s">
        <v>1158</v>
      </c>
      <c r="B1139" s="32" t="s">
        <v>3361</v>
      </c>
      <c r="C1139" s="32">
        <v>475037</v>
      </c>
      <c r="D1139" s="33" t="s">
        <v>10074</v>
      </c>
    </row>
    <row r="1140" spans="1:4" ht="15" x14ac:dyDescent="0.25">
      <c r="A1140" s="32" t="s">
        <v>1165</v>
      </c>
      <c r="B1140" s="32" t="s">
        <v>943</v>
      </c>
      <c r="C1140" s="32">
        <v>250077</v>
      </c>
      <c r="D1140" s="33" t="s">
        <v>10073</v>
      </c>
    </row>
    <row r="1141" spans="1:4" ht="15" x14ac:dyDescent="0.25">
      <c r="A1141" s="32" t="s">
        <v>1185</v>
      </c>
      <c r="B1141" s="32" t="s">
        <v>472</v>
      </c>
      <c r="C1141" s="32">
        <v>730005</v>
      </c>
      <c r="D1141" s="33" t="s">
        <v>10073</v>
      </c>
    </row>
    <row r="1142" spans="1:4" ht="15" x14ac:dyDescent="0.25">
      <c r="A1142" s="32" t="s">
        <v>189</v>
      </c>
      <c r="B1142" s="32" t="s">
        <v>241</v>
      </c>
      <c r="C1142" s="32">
        <v>176028</v>
      </c>
      <c r="D1142" s="33" t="s">
        <v>10073</v>
      </c>
    </row>
    <row r="1143" spans="1:4" ht="15" x14ac:dyDescent="0.25">
      <c r="A1143" s="32" t="s">
        <v>1899</v>
      </c>
      <c r="B1143" s="32" t="s">
        <v>4821</v>
      </c>
      <c r="C1143" s="32">
        <v>813017</v>
      </c>
      <c r="D1143" s="33" t="s">
        <v>10074</v>
      </c>
    </row>
    <row r="1144" spans="1:4" ht="15" x14ac:dyDescent="0.25">
      <c r="A1144" s="32" t="s">
        <v>50</v>
      </c>
      <c r="B1144" s="32" t="s">
        <v>100</v>
      </c>
      <c r="C1144" s="32">
        <v>154201</v>
      </c>
      <c r="D1144" s="33" t="s">
        <v>10074</v>
      </c>
    </row>
    <row r="1145" spans="1:4" ht="15" x14ac:dyDescent="0.25">
      <c r="A1145" s="32" t="s">
        <v>1151</v>
      </c>
      <c r="B1145" s="32" t="s">
        <v>1050</v>
      </c>
      <c r="C1145" s="32">
        <v>441039</v>
      </c>
      <c r="D1145" s="33" t="s">
        <v>10074</v>
      </c>
    </row>
    <row r="1146" spans="1:4" ht="15" x14ac:dyDescent="0.25">
      <c r="A1146" s="32" t="s">
        <v>1252</v>
      </c>
      <c r="B1146" s="32" t="s">
        <v>1924</v>
      </c>
      <c r="C1146" s="32">
        <v>111131</v>
      </c>
      <c r="D1146" s="33" t="s">
        <v>10074</v>
      </c>
    </row>
    <row r="1147" spans="1:4" ht="15" x14ac:dyDescent="0.25">
      <c r="A1147" s="32" t="s">
        <v>1179</v>
      </c>
      <c r="B1147" s="32" t="s">
        <v>888</v>
      </c>
      <c r="C1147" s="32">
        <v>507021</v>
      </c>
      <c r="D1147" s="33" t="s">
        <v>10074</v>
      </c>
    </row>
    <row r="1148" spans="1:4" ht="15" x14ac:dyDescent="0.25">
      <c r="A1148" s="32" t="s">
        <v>1129</v>
      </c>
      <c r="B1148" s="32" t="s">
        <v>399</v>
      </c>
      <c r="C1148" s="32">
        <v>681007</v>
      </c>
      <c r="D1148" s="33" t="s">
        <v>10073</v>
      </c>
    </row>
    <row r="1149" spans="1:4" ht="15" x14ac:dyDescent="0.25">
      <c r="A1149" s="32" t="s">
        <v>1129</v>
      </c>
      <c r="B1149" s="32" t="s">
        <v>379</v>
      </c>
      <c r="C1149" s="32">
        <v>681561</v>
      </c>
      <c r="D1149" s="33" t="s">
        <v>10074</v>
      </c>
    </row>
    <row r="1150" spans="1:4" ht="15" x14ac:dyDescent="0.25">
      <c r="A1150" s="32" t="s">
        <v>1185</v>
      </c>
      <c r="B1150" s="32" t="s">
        <v>3447</v>
      </c>
      <c r="C1150" s="32">
        <v>734068</v>
      </c>
      <c r="D1150" s="33" t="s">
        <v>10074</v>
      </c>
    </row>
    <row r="1151" spans="1:4" ht="15" x14ac:dyDescent="0.25">
      <c r="A1151" s="32" t="s">
        <v>2082</v>
      </c>
      <c r="B1151" s="32" t="s">
        <v>2509</v>
      </c>
      <c r="C1151" s="32">
        <v>940007</v>
      </c>
      <c r="D1151" s="33" t="s">
        <v>10074</v>
      </c>
    </row>
    <row r="1152" spans="1:4" ht="15" x14ac:dyDescent="0.25">
      <c r="A1152" s="32" t="s">
        <v>80</v>
      </c>
      <c r="B1152" s="32" t="s">
        <v>4843</v>
      </c>
      <c r="C1152" s="32">
        <v>51450</v>
      </c>
      <c r="D1152" s="33" t="s">
        <v>10074</v>
      </c>
    </row>
    <row r="1153" spans="1:4" ht="15" x14ac:dyDescent="0.25">
      <c r="A1153" s="32" t="s">
        <v>1165</v>
      </c>
      <c r="B1153" s="32" t="s">
        <v>4844</v>
      </c>
      <c r="C1153" s="32">
        <v>252638</v>
      </c>
      <c r="D1153" s="33" t="s">
        <v>10074</v>
      </c>
    </row>
    <row r="1154" spans="1:4" ht="15" x14ac:dyDescent="0.25">
      <c r="A1154" s="32" t="s">
        <v>1311</v>
      </c>
      <c r="B1154" s="32" t="s">
        <v>1312</v>
      </c>
      <c r="C1154" s="32">
        <v>274018</v>
      </c>
      <c r="D1154" s="33" t="s">
        <v>10074</v>
      </c>
    </row>
    <row r="1155" spans="1:4" ht="15" x14ac:dyDescent="0.25">
      <c r="A1155" s="32" t="s">
        <v>1218</v>
      </c>
      <c r="B1155" s="32" t="s">
        <v>827</v>
      </c>
      <c r="C1155" s="32">
        <v>232558</v>
      </c>
      <c r="D1155" s="33" t="s">
        <v>10073</v>
      </c>
    </row>
    <row r="1156" spans="1:4" ht="15" x14ac:dyDescent="0.25">
      <c r="A1156" s="32" t="s">
        <v>1165</v>
      </c>
      <c r="B1156" s="32" t="s">
        <v>257</v>
      </c>
      <c r="C1156" s="32">
        <v>251620</v>
      </c>
      <c r="D1156" s="33" t="s">
        <v>10074</v>
      </c>
    </row>
    <row r="1157" spans="1:4" ht="15" x14ac:dyDescent="0.25">
      <c r="A1157" s="32" t="s">
        <v>1278</v>
      </c>
      <c r="B1157" s="32" t="s">
        <v>524</v>
      </c>
      <c r="C1157" s="32">
        <v>202017</v>
      </c>
      <c r="D1157" s="33" t="s">
        <v>10074</v>
      </c>
    </row>
    <row r="1158" spans="1:4" ht="15" x14ac:dyDescent="0.25">
      <c r="A1158" s="32" t="s">
        <v>50</v>
      </c>
      <c r="B1158" s="32" t="s">
        <v>2749</v>
      </c>
      <c r="C1158" s="32">
        <v>150667</v>
      </c>
      <c r="D1158" s="33" t="s">
        <v>10074</v>
      </c>
    </row>
    <row r="1159" spans="1:4" ht="15" x14ac:dyDescent="0.25">
      <c r="A1159" s="32" t="s">
        <v>1228</v>
      </c>
      <c r="B1159" s="32" t="s">
        <v>4863</v>
      </c>
      <c r="C1159" s="32">
        <v>411007</v>
      </c>
      <c r="D1159" s="33" t="s">
        <v>10074</v>
      </c>
    </row>
    <row r="1160" spans="1:4" ht="15" x14ac:dyDescent="0.25">
      <c r="A1160" s="32" t="s">
        <v>1311</v>
      </c>
      <c r="B1160" s="32" t="s">
        <v>4868</v>
      </c>
      <c r="C1160" s="32">
        <v>274039</v>
      </c>
      <c r="D1160" s="33" t="s">
        <v>10074</v>
      </c>
    </row>
    <row r="1161" spans="1:4" ht="15" x14ac:dyDescent="0.25">
      <c r="A1161" s="32" t="s">
        <v>1129</v>
      </c>
      <c r="B1161" s="32" t="s">
        <v>569</v>
      </c>
      <c r="C1161" s="32">
        <v>682017</v>
      </c>
      <c r="D1161" s="33" t="s">
        <v>10074</v>
      </c>
    </row>
    <row r="1162" spans="1:4" ht="15" x14ac:dyDescent="0.25">
      <c r="A1162" s="32" t="s">
        <v>1165</v>
      </c>
      <c r="B1162" s="32" t="s">
        <v>4874</v>
      </c>
      <c r="C1162" s="32">
        <v>253827</v>
      </c>
      <c r="D1162" s="33" t="s">
        <v>10074</v>
      </c>
    </row>
    <row r="1163" spans="1:4" ht="15" x14ac:dyDescent="0.25">
      <c r="A1163" s="32" t="s">
        <v>2082</v>
      </c>
      <c r="B1163" s="32" t="s">
        <v>2509</v>
      </c>
      <c r="C1163" s="32">
        <v>940027</v>
      </c>
      <c r="D1163" s="33" t="s">
        <v>10074</v>
      </c>
    </row>
    <row r="1164" spans="1:4" ht="15" x14ac:dyDescent="0.25">
      <c r="A1164" s="32" t="s">
        <v>1165</v>
      </c>
      <c r="B1164" s="32" t="s">
        <v>452</v>
      </c>
      <c r="C1164" s="32">
        <v>251217</v>
      </c>
      <c r="D1164" s="33" t="s">
        <v>10074</v>
      </c>
    </row>
    <row r="1165" spans="1:4" ht="15" x14ac:dyDescent="0.25">
      <c r="A1165" s="32" t="s">
        <v>1129</v>
      </c>
      <c r="B1165" s="32" t="s">
        <v>783</v>
      </c>
      <c r="C1165" s="32">
        <v>687068</v>
      </c>
      <c r="D1165" s="33" t="s">
        <v>10074</v>
      </c>
    </row>
    <row r="1166" spans="1:4" ht="15" x14ac:dyDescent="0.25">
      <c r="A1166" s="32" t="s">
        <v>1291</v>
      </c>
      <c r="B1166" s="32" t="s">
        <v>4888</v>
      </c>
      <c r="C1166" s="32">
        <v>134527</v>
      </c>
      <c r="D1166" s="33" t="s">
        <v>10074</v>
      </c>
    </row>
    <row r="1167" spans="1:4" ht="15" x14ac:dyDescent="0.25">
      <c r="A1167" s="32" t="s">
        <v>80</v>
      </c>
      <c r="B1167" s="32" t="s">
        <v>1773</v>
      </c>
      <c r="C1167" s="32">
        <v>51447</v>
      </c>
      <c r="D1167" s="33" t="s">
        <v>10074</v>
      </c>
    </row>
    <row r="1168" spans="1:4" ht="15" x14ac:dyDescent="0.25">
      <c r="A1168" s="32" t="s">
        <v>1222</v>
      </c>
      <c r="B1168" s="32" t="s">
        <v>4893</v>
      </c>
      <c r="C1168" s="32">
        <v>522088</v>
      </c>
      <c r="D1168" s="33" t="s">
        <v>10074</v>
      </c>
    </row>
    <row r="1169" spans="1:4" ht="15" x14ac:dyDescent="0.25">
      <c r="A1169" s="32" t="s">
        <v>80</v>
      </c>
      <c r="B1169" s="32" t="s">
        <v>4897</v>
      </c>
      <c r="C1169" s="32">
        <v>55827</v>
      </c>
      <c r="D1169" s="33" t="s">
        <v>10074</v>
      </c>
    </row>
    <row r="1170" spans="1:4" ht="15" x14ac:dyDescent="0.25">
      <c r="A1170" s="32" t="s">
        <v>1222</v>
      </c>
      <c r="B1170" s="32" t="s">
        <v>1223</v>
      </c>
      <c r="C1170" s="32">
        <v>528519</v>
      </c>
      <c r="D1170" s="33" t="s">
        <v>10074</v>
      </c>
    </row>
    <row r="1171" spans="1:4" ht="15" x14ac:dyDescent="0.25">
      <c r="A1171" s="32" t="s">
        <v>1228</v>
      </c>
      <c r="B1171" s="32" t="s">
        <v>639</v>
      </c>
      <c r="C1171" s="32">
        <v>410017</v>
      </c>
      <c r="D1171" s="33" t="s">
        <v>10073</v>
      </c>
    </row>
    <row r="1172" spans="1:4" ht="15" x14ac:dyDescent="0.25">
      <c r="A1172" s="32" t="s">
        <v>1285</v>
      </c>
      <c r="B1172" s="32" t="s">
        <v>158</v>
      </c>
      <c r="C1172" s="32">
        <v>764504</v>
      </c>
      <c r="D1172" s="33" t="s">
        <v>10074</v>
      </c>
    </row>
    <row r="1173" spans="1:4" ht="15" x14ac:dyDescent="0.25">
      <c r="A1173" s="32" t="s">
        <v>1252</v>
      </c>
      <c r="B1173" s="32" t="s">
        <v>3816</v>
      </c>
      <c r="C1173" s="32">
        <v>111611</v>
      </c>
      <c r="D1173" s="33" t="s">
        <v>10074</v>
      </c>
    </row>
    <row r="1174" spans="1:4" ht="15" x14ac:dyDescent="0.25">
      <c r="A1174" s="32" t="s">
        <v>1137</v>
      </c>
      <c r="B1174" s="32" t="s">
        <v>1137</v>
      </c>
      <c r="C1174" s="32">
        <v>703037</v>
      </c>
      <c r="D1174" s="33" t="s">
        <v>10074</v>
      </c>
    </row>
    <row r="1175" spans="1:4" ht="15" x14ac:dyDescent="0.25">
      <c r="A1175" s="32" t="s">
        <v>1165</v>
      </c>
      <c r="B1175" s="32" t="s">
        <v>956</v>
      </c>
      <c r="C1175" s="32">
        <v>250054</v>
      </c>
      <c r="D1175" s="33" t="s">
        <v>10073</v>
      </c>
    </row>
    <row r="1176" spans="1:4" ht="15" x14ac:dyDescent="0.25">
      <c r="A1176" s="32" t="s">
        <v>80</v>
      </c>
      <c r="B1176" s="32" t="s">
        <v>3605</v>
      </c>
      <c r="C1176" s="32">
        <v>57820</v>
      </c>
      <c r="D1176" s="33" t="s">
        <v>10074</v>
      </c>
    </row>
    <row r="1177" spans="1:4" ht="15" x14ac:dyDescent="0.25">
      <c r="A1177" s="32" t="s">
        <v>1228</v>
      </c>
      <c r="B1177" s="32" t="s">
        <v>442</v>
      </c>
      <c r="C1177" s="32">
        <v>416047</v>
      </c>
      <c r="D1177" s="33" t="s">
        <v>10074</v>
      </c>
    </row>
    <row r="1178" spans="1:4" ht="15" x14ac:dyDescent="0.25">
      <c r="A1178" s="32" t="s">
        <v>1222</v>
      </c>
      <c r="B1178" s="32" t="s">
        <v>4919</v>
      </c>
      <c r="C1178" s="32">
        <v>522501</v>
      </c>
      <c r="D1178" s="33" t="s">
        <v>10074</v>
      </c>
    </row>
    <row r="1179" spans="1:4" ht="15" x14ac:dyDescent="0.25">
      <c r="A1179" s="32" t="s">
        <v>1129</v>
      </c>
      <c r="B1179" s="32" t="s">
        <v>4426</v>
      </c>
      <c r="C1179" s="32">
        <v>680531</v>
      </c>
      <c r="D1179" s="33" t="s">
        <v>10074</v>
      </c>
    </row>
    <row r="1180" spans="1:4" ht="15" x14ac:dyDescent="0.25">
      <c r="A1180" s="32" t="s">
        <v>1395</v>
      </c>
      <c r="B1180" s="32" t="s">
        <v>494</v>
      </c>
      <c r="C1180" s="32">
        <v>662030</v>
      </c>
      <c r="D1180" s="33" t="s">
        <v>10074</v>
      </c>
    </row>
    <row r="1181" spans="1:4" ht="15" x14ac:dyDescent="0.25">
      <c r="A1181" s="32" t="s">
        <v>1165</v>
      </c>
      <c r="B1181" s="32" t="s">
        <v>185</v>
      </c>
      <c r="C1181" s="32">
        <v>250247</v>
      </c>
      <c r="D1181" s="33" t="s">
        <v>10073</v>
      </c>
    </row>
    <row r="1182" spans="1:4" ht="15" x14ac:dyDescent="0.25">
      <c r="A1182" s="32" t="s">
        <v>1196</v>
      </c>
      <c r="B1182" s="32" t="s">
        <v>926</v>
      </c>
      <c r="C1182" s="32">
        <v>191039</v>
      </c>
      <c r="D1182" s="33" t="s">
        <v>10073</v>
      </c>
    </row>
    <row r="1183" spans="1:4" ht="15" x14ac:dyDescent="0.25">
      <c r="A1183" s="32" t="s">
        <v>1291</v>
      </c>
      <c r="B1183" s="32" t="s">
        <v>4929</v>
      </c>
      <c r="C1183" s="32">
        <v>133567</v>
      </c>
      <c r="D1183" s="33" t="s">
        <v>10074</v>
      </c>
    </row>
    <row r="1184" spans="1:4" ht="15" x14ac:dyDescent="0.25">
      <c r="A1184" s="32" t="s">
        <v>1222</v>
      </c>
      <c r="B1184" s="32" t="s">
        <v>476</v>
      </c>
      <c r="C1184" s="32">
        <v>524060</v>
      </c>
      <c r="D1184" s="33" t="s">
        <v>10073</v>
      </c>
    </row>
    <row r="1185" spans="1:4" ht="15" x14ac:dyDescent="0.25">
      <c r="A1185" s="32" t="s">
        <v>1165</v>
      </c>
      <c r="B1185" s="32" t="s">
        <v>4844</v>
      </c>
      <c r="C1185" s="32">
        <v>252630</v>
      </c>
      <c r="D1185" s="33" t="s">
        <v>10074</v>
      </c>
    </row>
    <row r="1186" spans="1:4" ht="15" x14ac:dyDescent="0.25">
      <c r="A1186" s="32" t="s">
        <v>1196</v>
      </c>
      <c r="B1186" s="32" t="s">
        <v>1291</v>
      </c>
      <c r="C1186" s="32">
        <v>195009</v>
      </c>
      <c r="D1186" s="33" t="s">
        <v>10074</v>
      </c>
    </row>
    <row r="1187" spans="1:4" ht="15" x14ac:dyDescent="0.25">
      <c r="A1187" s="32" t="s">
        <v>1228</v>
      </c>
      <c r="B1187" s="32" t="s">
        <v>4936</v>
      </c>
      <c r="C1187" s="32">
        <v>415027</v>
      </c>
      <c r="D1187" s="33" t="s">
        <v>10074</v>
      </c>
    </row>
    <row r="1188" spans="1:4" ht="15" x14ac:dyDescent="0.25">
      <c r="A1188" s="32" t="s">
        <v>1291</v>
      </c>
      <c r="B1188" s="32" t="s">
        <v>209</v>
      </c>
      <c r="C1188" s="32">
        <v>130012</v>
      </c>
      <c r="D1188" s="33" t="s">
        <v>10073</v>
      </c>
    </row>
    <row r="1189" spans="1:4" ht="15" x14ac:dyDescent="0.25">
      <c r="A1189" s="32" t="s">
        <v>1228</v>
      </c>
      <c r="B1189" s="32" t="s">
        <v>3498</v>
      </c>
      <c r="C1189" s="32">
        <v>411028</v>
      </c>
      <c r="D1189" s="33" t="s">
        <v>10074</v>
      </c>
    </row>
    <row r="1190" spans="1:4" ht="15" x14ac:dyDescent="0.25">
      <c r="A1190" s="32" t="s">
        <v>50</v>
      </c>
      <c r="B1190" s="32" t="s">
        <v>993</v>
      </c>
      <c r="C1190" s="32">
        <v>151660</v>
      </c>
      <c r="D1190" s="33" t="s">
        <v>10074</v>
      </c>
    </row>
    <row r="1191" spans="1:4" ht="15" x14ac:dyDescent="0.25">
      <c r="A1191" s="32" t="s">
        <v>1259</v>
      </c>
      <c r="B1191" s="32" t="s">
        <v>4947</v>
      </c>
      <c r="C1191" s="32">
        <v>544058</v>
      </c>
      <c r="D1191" s="33" t="s">
        <v>10074</v>
      </c>
    </row>
    <row r="1192" spans="1:4" ht="15" x14ac:dyDescent="0.25">
      <c r="A1192" s="32" t="s">
        <v>1291</v>
      </c>
      <c r="B1192" s="32" t="s">
        <v>209</v>
      </c>
      <c r="C1192" s="32">
        <v>130013</v>
      </c>
      <c r="D1192" s="33" t="s">
        <v>10073</v>
      </c>
    </row>
    <row r="1193" spans="1:4" ht="15" x14ac:dyDescent="0.25">
      <c r="A1193" s="32" t="s">
        <v>1222</v>
      </c>
      <c r="B1193" s="32" t="s">
        <v>1405</v>
      </c>
      <c r="C1193" s="32">
        <v>524030</v>
      </c>
      <c r="D1193" s="33" t="s">
        <v>10074</v>
      </c>
    </row>
    <row r="1194" spans="1:4" ht="15" x14ac:dyDescent="0.25">
      <c r="A1194" s="32" t="s">
        <v>1278</v>
      </c>
      <c r="B1194" s="32" t="s">
        <v>315</v>
      </c>
      <c r="C1194" s="32">
        <v>203060</v>
      </c>
      <c r="D1194" s="33" t="s">
        <v>10074</v>
      </c>
    </row>
    <row r="1195" spans="1:4" ht="15" x14ac:dyDescent="0.25">
      <c r="A1195" s="32" t="s">
        <v>50</v>
      </c>
      <c r="B1195" s="32" t="s">
        <v>1795</v>
      </c>
      <c r="C1195" s="32">
        <v>153457</v>
      </c>
      <c r="D1195" s="33" t="s">
        <v>10074</v>
      </c>
    </row>
    <row r="1196" spans="1:4" ht="15" x14ac:dyDescent="0.25">
      <c r="A1196" s="32" t="s">
        <v>1158</v>
      </c>
      <c r="B1196" s="32" t="s">
        <v>732</v>
      </c>
      <c r="C1196" s="32">
        <v>477050</v>
      </c>
      <c r="D1196" s="33" t="s">
        <v>10074</v>
      </c>
    </row>
    <row r="1197" spans="1:4" ht="15" x14ac:dyDescent="0.25">
      <c r="A1197" s="32" t="s">
        <v>1222</v>
      </c>
      <c r="B1197" s="32" t="s">
        <v>706</v>
      </c>
      <c r="C1197" s="32">
        <v>520019</v>
      </c>
      <c r="D1197" s="33" t="s">
        <v>10073</v>
      </c>
    </row>
    <row r="1198" spans="1:4" ht="15" x14ac:dyDescent="0.25">
      <c r="A1198" s="32" t="s">
        <v>1165</v>
      </c>
      <c r="B1198" s="32" t="s">
        <v>2461</v>
      </c>
      <c r="C1198" s="32">
        <v>253608</v>
      </c>
      <c r="D1198" s="33" t="s">
        <v>10074</v>
      </c>
    </row>
    <row r="1199" spans="1:4" ht="15" x14ac:dyDescent="0.25">
      <c r="A1199" s="32" t="s">
        <v>1278</v>
      </c>
      <c r="B1199" s="32" t="s">
        <v>4963</v>
      </c>
      <c r="C1199" s="32">
        <v>203048</v>
      </c>
      <c r="D1199" s="33" t="s">
        <v>10074</v>
      </c>
    </row>
    <row r="1200" spans="1:4" ht="15" x14ac:dyDescent="0.25">
      <c r="A1200" s="32" t="s">
        <v>80</v>
      </c>
      <c r="B1200" s="32" t="s">
        <v>2448</v>
      </c>
      <c r="C1200" s="32">
        <v>52847</v>
      </c>
      <c r="D1200" s="33" t="s">
        <v>10074</v>
      </c>
    </row>
    <row r="1201" spans="1:4" ht="15" x14ac:dyDescent="0.25">
      <c r="A1201" s="32" t="s">
        <v>1285</v>
      </c>
      <c r="B1201" s="32" t="s">
        <v>211</v>
      </c>
      <c r="C1201" s="32">
        <v>762021</v>
      </c>
      <c r="D1201" s="33" t="s">
        <v>10074</v>
      </c>
    </row>
    <row r="1202" spans="1:4" ht="15" x14ac:dyDescent="0.25">
      <c r="A1202" s="32" t="s">
        <v>1311</v>
      </c>
      <c r="B1202" s="32" t="s">
        <v>4567</v>
      </c>
      <c r="C1202" s="32">
        <v>270077</v>
      </c>
      <c r="D1202" s="33" t="s">
        <v>10074</v>
      </c>
    </row>
    <row r="1203" spans="1:4" ht="15" x14ac:dyDescent="0.25">
      <c r="A1203" s="32" t="s">
        <v>80</v>
      </c>
      <c r="B1203" s="32" t="s">
        <v>593</v>
      </c>
      <c r="C1203" s="32">
        <v>50012</v>
      </c>
      <c r="D1203" s="33" t="s">
        <v>10073</v>
      </c>
    </row>
    <row r="1204" spans="1:4" ht="15" x14ac:dyDescent="0.25">
      <c r="A1204" s="32" t="s">
        <v>1179</v>
      </c>
      <c r="B1204" s="32" t="s">
        <v>775</v>
      </c>
      <c r="C1204" s="32">
        <v>503067</v>
      </c>
      <c r="D1204" s="33" t="s">
        <v>10074</v>
      </c>
    </row>
    <row r="1205" spans="1:4" ht="15" x14ac:dyDescent="0.25">
      <c r="A1205" s="32" t="s">
        <v>1165</v>
      </c>
      <c r="B1205" s="32" t="s">
        <v>4981</v>
      </c>
      <c r="C1205" s="32">
        <v>250827</v>
      </c>
      <c r="D1205" s="33" t="s">
        <v>10074</v>
      </c>
    </row>
    <row r="1206" spans="1:4" ht="15" x14ac:dyDescent="0.25">
      <c r="A1206" s="32" t="s">
        <v>80</v>
      </c>
      <c r="B1206" s="32" t="s">
        <v>4986</v>
      </c>
      <c r="C1206" s="32">
        <v>57418</v>
      </c>
      <c r="D1206" s="33" t="s">
        <v>10074</v>
      </c>
    </row>
    <row r="1207" spans="1:4" ht="15" x14ac:dyDescent="0.25">
      <c r="A1207" s="32" t="s">
        <v>1165</v>
      </c>
      <c r="B1207" s="32" t="s">
        <v>175</v>
      </c>
      <c r="C1207" s="32">
        <v>253020</v>
      </c>
      <c r="D1207" s="33" t="s">
        <v>10074</v>
      </c>
    </row>
    <row r="1208" spans="1:4" ht="15" x14ac:dyDescent="0.25">
      <c r="A1208" s="32" t="s">
        <v>1165</v>
      </c>
      <c r="B1208" s="32" t="s">
        <v>28</v>
      </c>
      <c r="C1208" s="32">
        <v>252850</v>
      </c>
      <c r="D1208" s="33" t="s">
        <v>10074</v>
      </c>
    </row>
    <row r="1209" spans="1:4" ht="15" x14ac:dyDescent="0.25">
      <c r="A1209" s="32" t="s">
        <v>1179</v>
      </c>
      <c r="B1209" s="32" t="s">
        <v>4994</v>
      </c>
      <c r="C1209" s="32">
        <v>503021</v>
      </c>
      <c r="D1209" s="33" t="s">
        <v>10074</v>
      </c>
    </row>
    <row r="1210" spans="1:4" ht="15" x14ac:dyDescent="0.25">
      <c r="A1210" s="32" t="s">
        <v>80</v>
      </c>
      <c r="B1210" s="32" t="s">
        <v>593</v>
      </c>
      <c r="C1210" s="32">
        <v>50010</v>
      </c>
      <c r="D1210" s="33" t="s">
        <v>10073</v>
      </c>
    </row>
    <row r="1211" spans="1:4" ht="15" x14ac:dyDescent="0.25">
      <c r="A1211" s="32" t="s">
        <v>80</v>
      </c>
      <c r="B1211" s="32" t="s">
        <v>450</v>
      </c>
      <c r="C1211" s="32">
        <v>54050</v>
      </c>
      <c r="D1211" s="33" t="s">
        <v>10073</v>
      </c>
    </row>
    <row r="1212" spans="1:4" ht="15" x14ac:dyDescent="0.25">
      <c r="A1212" s="32" t="s">
        <v>1222</v>
      </c>
      <c r="B1212" s="32" t="s">
        <v>4893</v>
      </c>
      <c r="C1212" s="32">
        <v>522087</v>
      </c>
      <c r="D1212" s="33" t="s">
        <v>10074</v>
      </c>
    </row>
    <row r="1213" spans="1:4" ht="15" x14ac:dyDescent="0.25">
      <c r="A1213" s="32" t="s">
        <v>1228</v>
      </c>
      <c r="B1213" s="32" t="s">
        <v>2844</v>
      </c>
      <c r="C1213" s="32">
        <v>418001</v>
      </c>
      <c r="D1213" s="33" t="s">
        <v>10074</v>
      </c>
    </row>
    <row r="1214" spans="1:4" ht="15" x14ac:dyDescent="0.25">
      <c r="A1214" s="32" t="s">
        <v>1151</v>
      </c>
      <c r="B1214" s="32" t="s">
        <v>5002</v>
      </c>
      <c r="C1214" s="32">
        <v>445040</v>
      </c>
      <c r="D1214" s="33" t="s">
        <v>10074</v>
      </c>
    </row>
    <row r="1215" spans="1:4" ht="15" x14ac:dyDescent="0.25">
      <c r="A1215" s="32" t="s">
        <v>1285</v>
      </c>
      <c r="B1215" s="32" t="s">
        <v>191</v>
      </c>
      <c r="C1215" s="32">
        <v>760034</v>
      </c>
      <c r="D1215" s="33" t="s">
        <v>10074</v>
      </c>
    </row>
    <row r="1216" spans="1:4" ht="15" x14ac:dyDescent="0.25">
      <c r="A1216" s="32" t="s">
        <v>1222</v>
      </c>
      <c r="B1216" s="32" t="s">
        <v>1335</v>
      </c>
      <c r="C1216" s="32">
        <v>525558</v>
      </c>
      <c r="D1216" s="33" t="s">
        <v>10074</v>
      </c>
    </row>
    <row r="1217" spans="1:4" ht="15" x14ac:dyDescent="0.25">
      <c r="A1217" s="32" t="s">
        <v>1165</v>
      </c>
      <c r="B1217" s="32" t="s">
        <v>245</v>
      </c>
      <c r="C1217" s="32">
        <v>251808</v>
      </c>
      <c r="D1217" s="33" t="s">
        <v>10074</v>
      </c>
    </row>
    <row r="1218" spans="1:4" ht="15" x14ac:dyDescent="0.25">
      <c r="A1218" s="32" t="s">
        <v>1165</v>
      </c>
      <c r="B1218" s="32" t="s">
        <v>5013</v>
      </c>
      <c r="C1218" s="32">
        <v>253650</v>
      </c>
      <c r="D1218" s="33" t="s">
        <v>10074</v>
      </c>
    </row>
    <row r="1219" spans="1:4" ht="15" x14ac:dyDescent="0.25">
      <c r="A1219" s="32" t="s">
        <v>1259</v>
      </c>
      <c r="B1219" s="32" t="s">
        <v>653</v>
      </c>
      <c r="C1219" s="32">
        <v>546557</v>
      </c>
      <c r="D1219" s="33" t="s">
        <v>10074</v>
      </c>
    </row>
    <row r="1220" spans="1:4" ht="15" x14ac:dyDescent="0.25">
      <c r="A1220" s="32" t="s">
        <v>1137</v>
      </c>
      <c r="B1220" s="32" t="s">
        <v>881</v>
      </c>
      <c r="C1220" s="32">
        <v>704037</v>
      </c>
      <c r="D1220" s="33" t="s">
        <v>10074</v>
      </c>
    </row>
    <row r="1221" spans="1:4" ht="15" x14ac:dyDescent="0.25">
      <c r="A1221" s="32" t="s">
        <v>1165</v>
      </c>
      <c r="B1221" s="32" t="s">
        <v>702</v>
      </c>
      <c r="C1221" s="32">
        <v>251401</v>
      </c>
      <c r="D1221" s="33" t="s">
        <v>10074</v>
      </c>
    </row>
    <row r="1222" spans="1:4" ht="15" x14ac:dyDescent="0.25">
      <c r="A1222" s="32" t="s">
        <v>1285</v>
      </c>
      <c r="B1222" s="32" t="s">
        <v>3709</v>
      </c>
      <c r="C1222" s="32">
        <v>761517</v>
      </c>
      <c r="D1222" s="33" t="s">
        <v>10074</v>
      </c>
    </row>
    <row r="1223" spans="1:4" ht="15" x14ac:dyDescent="0.25">
      <c r="A1223" s="32" t="s">
        <v>80</v>
      </c>
      <c r="B1223" s="32" t="s">
        <v>502</v>
      </c>
      <c r="C1223" s="32">
        <v>55460</v>
      </c>
      <c r="D1223" s="33" t="s">
        <v>10073</v>
      </c>
    </row>
    <row r="1224" spans="1:4" ht="15" x14ac:dyDescent="0.25">
      <c r="A1224" s="32" t="s">
        <v>189</v>
      </c>
      <c r="B1224" s="32" t="s">
        <v>2619</v>
      </c>
      <c r="C1224" s="32">
        <v>174007</v>
      </c>
      <c r="D1224" s="33" t="s">
        <v>10074</v>
      </c>
    </row>
    <row r="1225" spans="1:4" ht="15" x14ac:dyDescent="0.25">
      <c r="A1225" s="32" t="s">
        <v>1179</v>
      </c>
      <c r="B1225" s="32" t="s">
        <v>5036</v>
      </c>
      <c r="C1225" s="32">
        <v>501057</v>
      </c>
      <c r="D1225" s="33" t="s">
        <v>10074</v>
      </c>
    </row>
    <row r="1226" spans="1:4" ht="15" x14ac:dyDescent="0.25">
      <c r="A1226" s="32" t="s">
        <v>1222</v>
      </c>
      <c r="B1226" s="32" t="s">
        <v>1895</v>
      </c>
      <c r="C1226" s="32">
        <v>527068</v>
      </c>
      <c r="D1226" s="33" t="s">
        <v>10074</v>
      </c>
    </row>
    <row r="1227" spans="1:4" ht="15" x14ac:dyDescent="0.25">
      <c r="A1227" s="32" t="s">
        <v>1311</v>
      </c>
      <c r="B1227" s="32" t="s">
        <v>3504</v>
      </c>
      <c r="C1227" s="32">
        <v>273030</v>
      </c>
      <c r="D1227" s="33" t="s">
        <v>10074</v>
      </c>
    </row>
    <row r="1228" spans="1:4" ht="15" x14ac:dyDescent="0.25">
      <c r="A1228" s="32" t="s">
        <v>1222</v>
      </c>
      <c r="B1228" s="32" t="s">
        <v>1469</v>
      </c>
      <c r="C1228" s="32">
        <v>525047</v>
      </c>
      <c r="D1228" s="33" t="s">
        <v>10074</v>
      </c>
    </row>
    <row r="1229" spans="1:4" ht="15" x14ac:dyDescent="0.25">
      <c r="A1229" s="32" t="s">
        <v>1291</v>
      </c>
      <c r="B1229" s="32" t="s">
        <v>209</v>
      </c>
      <c r="C1229" s="32">
        <v>130018</v>
      </c>
      <c r="D1229" s="33" t="s">
        <v>10073</v>
      </c>
    </row>
    <row r="1230" spans="1:4" ht="15" x14ac:dyDescent="0.25">
      <c r="A1230" s="32" t="s">
        <v>1222</v>
      </c>
      <c r="B1230" s="32" t="s">
        <v>875</v>
      </c>
      <c r="C1230" s="32">
        <v>521540</v>
      </c>
      <c r="D1230" s="33" t="s">
        <v>10074</v>
      </c>
    </row>
    <row r="1231" spans="1:4" ht="15" x14ac:dyDescent="0.25">
      <c r="A1231" s="32" t="s">
        <v>1165</v>
      </c>
      <c r="B1231" s="32" t="s">
        <v>370</v>
      </c>
      <c r="C1231" s="32">
        <v>250217</v>
      </c>
      <c r="D1231" s="33" t="s">
        <v>10074</v>
      </c>
    </row>
    <row r="1232" spans="1:4" ht="15" x14ac:dyDescent="0.25">
      <c r="A1232" s="32" t="s">
        <v>1222</v>
      </c>
      <c r="B1232" s="32" t="s">
        <v>5049</v>
      </c>
      <c r="C1232" s="32">
        <v>525501</v>
      </c>
      <c r="D1232" s="33" t="s">
        <v>10074</v>
      </c>
    </row>
    <row r="1233" spans="1:4" ht="15" x14ac:dyDescent="0.25">
      <c r="A1233" s="32" t="s">
        <v>1165</v>
      </c>
      <c r="B1233" s="32" t="s">
        <v>5050</v>
      </c>
      <c r="C1233" s="32">
        <v>252810</v>
      </c>
      <c r="D1233" s="33" t="s">
        <v>10074</v>
      </c>
    </row>
    <row r="1234" spans="1:4" ht="15" x14ac:dyDescent="0.25">
      <c r="A1234" s="32" t="s">
        <v>1306</v>
      </c>
      <c r="B1234" s="32" t="s">
        <v>4287</v>
      </c>
      <c r="C1234" s="32">
        <v>83087</v>
      </c>
      <c r="D1234" s="33" t="s">
        <v>10074</v>
      </c>
    </row>
    <row r="1235" spans="1:4" ht="15" x14ac:dyDescent="0.25">
      <c r="A1235" s="32" t="s">
        <v>1222</v>
      </c>
      <c r="B1235" s="32" t="s">
        <v>5054</v>
      </c>
      <c r="C1235" s="32">
        <v>523067</v>
      </c>
      <c r="D1235" s="33" t="s">
        <v>10074</v>
      </c>
    </row>
    <row r="1236" spans="1:4" ht="15" x14ac:dyDescent="0.25">
      <c r="A1236" s="32" t="s">
        <v>1228</v>
      </c>
      <c r="B1236" s="32" t="s">
        <v>5058</v>
      </c>
      <c r="C1236" s="32">
        <v>417079</v>
      </c>
      <c r="D1236" s="33" t="s">
        <v>10074</v>
      </c>
    </row>
    <row r="1237" spans="1:4" ht="15" x14ac:dyDescent="0.25">
      <c r="A1237" s="32" t="s">
        <v>80</v>
      </c>
      <c r="B1237" s="32" t="s">
        <v>5063</v>
      </c>
      <c r="C1237" s="32">
        <v>57817</v>
      </c>
      <c r="D1237" s="33" t="s">
        <v>10074</v>
      </c>
    </row>
    <row r="1238" spans="1:4" ht="15" x14ac:dyDescent="0.25">
      <c r="A1238" s="32" t="s">
        <v>1259</v>
      </c>
      <c r="B1238" s="32" t="s">
        <v>653</v>
      </c>
      <c r="C1238" s="32">
        <v>546559</v>
      </c>
      <c r="D1238" s="33" t="s">
        <v>10074</v>
      </c>
    </row>
    <row r="1239" spans="1:4" ht="15" x14ac:dyDescent="0.25">
      <c r="A1239" s="32" t="s">
        <v>1129</v>
      </c>
      <c r="B1239" s="32" t="s">
        <v>118</v>
      </c>
      <c r="C1239" s="32">
        <v>684517</v>
      </c>
      <c r="D1239" s="33" t="s">
        <v>10074</v>
      </c>
    </row>
    <row r="1240" spans="1:4" ht="15" x14ac:dyDescent="0.25">
      <c r="A1240" s="32" t="s">
        <v>1158</v>
      </c>
      <c r="B1240" s="32" t="s">
        <v>904</v>
      </c>
      <c r="C1240" s="32">
        <v>473001</v>
      </c>
      <c r="D1240" s="33" t="s">
        <v>10074</v>
      </c>
    </row>
    <row r="1241" spans="1:4" ht="15" x14ac:dyDescent="0.25">
      <c r="A1241" s="32" t="s">
        <v>1222</v>
      </c>
      <c r="B1241" s="32" t="s">
        <v>1319</v>
      </c>
      <c r="C1241" s="32">
        <v>527527</v>
      </c>
      <c r="D1241" s="33" t="s">
        <v>10074</v>
      </c>
    </row>
    <row r="1242" spans="1:4" ht="15" x14ac:dyDescent="0.25">
      <c r="A1242" s="32" t="s">
        <v>1185</v>
      </c>
      <c r="B1242" s="32" t="s">
        <v>62</v>
      </c>
      <c r="C1242" s="32">
        <v>731001</v>
      </c>
      <c r="D1242" s="33" t="s">
        <v>10074</v>
      </c>
    </row>
    <row r="1243" spans="1:4" ht="15" x14ac:dyDescent="0.25">
      <c r="A1243" s="32" t="s">
        <v>1158</v>
      </c>
      <c r="B1243" s="32" t="s">
        <v>4634</v>
      </c>
      <c r="C1243" s="32">
        <v>477001</v>
      </c>
      <c r="D1243" s="33" t="s">
        <v>10074</v>
      </c>
    </row>
    <row r="1244" spans="1:4" ht="15" x14ac:dyDescent="0.25">
      <c r="A1244" s="32" t="s">
        <v>1129</v>
      </c>
      <c r="B1244" s="32" t="s">
        <v>123</v>
      </c>
      <c r="C1244" s="32">
        <v>687047</v>
      </c>
      <c r="D1244" s="33" t="s">
        <v>10074</v>
      </c>
    </row>
    <row r="1245" spans="1:4" ht="15" x14ac:dyDescent="0.25">
      <c r="A1245" s="32" t="s">
        <v>1151</v>
      </c>
      <c r="B1245" s="32" t="s">
        <v>125</v>
      </c>
      <c r="C1245" s="32">
        <v>443040</v>
      </c>
      <c r="D1245" s="33" t="s">
        <v>10074</v>
      </c>
    </row>
    <row r="1246" spans="1:4" ht="15" x14ac:dyDescent="0.25">
      <c r="A1246" s="32" t="s">
        <v>1291</v>
      </c>
      <c r="B1246" s="32" t="s">
        <v>209</v>
      </c>
      <c r="C1246" s="32">
        <v>130019</v>
      </c>
      <c r="D1246" s="33" t="s">
        <v>10073</v>
      </c>
    </row>
    <row r="1247" spans="1:4" ht="15" x14ac:dyDescent="0.25">
      <c r="A1247" s="32" t="s">
        <v>1899</v>
      </c>
      <c r="B1247" s="32" t="s">
        <v>4821</v>
      </c>
      <c r="C1247" s="32">
        <v>813010</v>
      </c>
      <c r="D1247" s="33" t="s">
        <v>10074</v>
      </c>
    </row>
    <row r="1248" spans="1:4" ht="15" x14ac:dyDescent="0.25">
      <c r="A1248" s="32" t="s">
        <v>80</v>
      </c>
      <c r="B1248" s="32" t="s">
        <v>5080</v>
      </c>
      <c r="C1248" s="32">
        <v>53050</v>
      </c>
      <c r="D1248" s="33" t="s">
        <v>10074</v>
      </c>
    </row>
    <row r="1249" spans="1:4" ht="15" x14ac:dyDescent="0.25">
      <c r="A1249" s="32" t="s">
        <v>1358</v>
      </c>
      <c r="B1249" s="32" t="s">
        <v>2455</v>
      </c>
      <c r="C1249" s="32">
        <v>853030</v>
      </c>
      <c r="D1249" s="33" t="s">
        <v>10074</v>
      </c>
    </row>
    <row r="1250" spans="1:4" ht="15" x14ac:dyDescent="0.25">
      <c r="A1250" s="32" t="s">
        <v>1222</v>
      </c>
      <c r="B1250" s="32" t="s">
        <v>3762</v>
      </c>
      <c r="C1250" s="32">
        <v>525570</v>
      </c>
      <c r="D1250" s="33" t="s">
        <v>10074</v>
      </c>
    </row>
    <row r="1251" spans="1:4" ht="15" x14ac:dyDescent="0.25">
      <c r="A1251" s="32" t="s">
        <v>1165</v>
      </c>
      <c r="B1251" s="32" t="s">
        <v>64</v>
      </c>
      <c r="C1251" s="32">
        <v>252648</v>
      </c>
      <c r="D1251" s="33" t="s">
        <v>10074</v>
      </c>
    </row>
    <row r="1252" spans="1:4" ht="15" x14ac:dyDescent="0.25">
      <c r="A1252" s="32" t="s">
        <v>1137</v>
      </c>
      <c r="B1252" s="32" t="s">
        <v>898</v>
      </c>
      <c r="C1252" s="32">
        <v>702010</v>
      </c>
      <c r="D1252" s="33" t="s">
        <v>10073</v>
      </c>
    </row>
    <row r="1253" spans="1:4" ht="15" x14ac:dyDescent="0.25">
      <c r="A1253" s="32" t="s">
        <v>1970</v>
      </c>
      <c r="B1253" s="32" t="s">
        <v>2437</v>
      </c>
      <c r="C1253" s="32">
        <v>991048</v>
      </c>
      <c r="D1253" s="33" t="s">
        <v>10074</v>
      </c>
    </row>
    <row r="1254" spans="1:4" ht="15" x14ac:dyDescent="0.25">
      <c r="A1254" s="32" t="s">
        <v>1259</v>
      </c>
      <c r="B1254" s="32" t="s">
        <v>5088</v>
      </c>
      <c r="C1254" s="32">
        <v>544017</v>
      </c>
      <c r="D1254" s="33" t="s">
        <v>10074</v>
      </c>
    </row>
    <row r="1255" spans="1:4" ht="15" x14ac:dyDescent="0.25">
      <c r="A1255" s="32" t="s">
        <v>50</v>
      </c>
      <c r="B1255" s="32" t="s">
        <v>2636</v>
      </c>
      <c r="C1255" s="32">
        <v>151807</v>
      </c>
      <c r="D1255" s="33" t="s">
        <v>10074</v>
      </c>
    </row>
    <row r="1256" spans="1:4" ht="15" x14ac:dyDescent="0.25">
      <c r="A1256" s="32" t="s">
        <v>1278</v>
      </c>
      <c r="B1256" s="32" t="s">
        <v>4963</v>
      </c>
      <c r="C1256" s="32">
        <v>203047</v>
      </c>
      <c r="D1256" s="33" t="s">
        <v>10074</v>
      </c>
    </row>
    <row r="1257" spans="1:4" ht="15" x14ac:dyDescent="0.25">
      <c r="A1257" s="32" t="s">
        <v>1379</v>
      </c>
      <c r="B1257" s="32" t="s">
        <v>53</v>
      </c>
      <c r="C1257" s="32">
        <v>186038</v>
      </c>
      <c r="D1257" s="33" t="s">
        <v>10074</v>
      </c>
    </row>
    <row r="1258" spans="1:4" ht="15" x14ac:dyDescent="0.25">
      <c r="A1258" s="32" t="s">
        <v>80</v>
      </c>
      <c r="B1258" s="32" t="s">
        <v>809</v>
      </c>
      <c r="C1258" s="32">
        <v>54048</v>
      </c>
      <c r="D1258" s="33" t="s">
        <v>10073</v>
      </c>
    </row>
    <row r="1259" spans="1:4" ht="15" x14ac:dyDescent="0.25">
      <c r="A1259" s="32" t="s">
        <v>1807</v>
      </c>
      <c r="B1259" s="32" t="s">
        <v>4330</v>
      </c>
      <c r="C1259" s="32">
        <v>861060</v>
      </c>
      <c r="D1259" s="33" t="s">
        <v>10074</v>
      </c>
    </row>
    <row r="1260" spans="1:4" ht="15" x14ac:dyDescent="0.25">
      <c r="A1260" s="32" t="s">
        <v>80</v>
      </c>
      <c r="B1260" s="32" t="s">
        <v>757</v>
      </c>
      <c r="C1260" s="32">
        <v>53427</v>
      </c>
      <c r="D1260" s="33" t="s">
        <v>10074</v>
      </c>
    </row>
    <row r="1261" spans="1:4" ht="15" x14ac:dyDescent="0.25">
      <c r="A1261" s="32" t="s">
        <v>1158</v>
      </c>
      <c r="B1261" s="32" t="s">
        <v>3405</v>
      </c>
      <c r="C1261" s="32">
        <v>475027</v>
      </c>
      <c r="D1261" s="33" t="s">
        <v>10074</v>
      </c>
    </row>
    <row r="1262" spans="1:4" ht="15" x14ac:dyDescent="0.25">
      <c r="A1262" s="32" t="s">
        <v>1137</v>
      </c>
      <c r="B1262" s="32" t="s">
        <v>5115</v>
      </c>
      <c r="C1262" s="32">
        <v>701077</v>
      </c>
      <c r="D1262" s="33" t="s">
        <v>10073</v>
      </c>
    </row>
    <row r="1263" spans="1:4" ht="15" x14ac:dyDescent="0.25">
      <c r="A1263" s="32" t="s">
        <v>1252</v>
      </c>
      <c r="B1263" s="32" t="s">
        <v>1763</v>
      </c>
      <c r="C1263" s="32">
        <v>110571</v>
      </c>
      <c r="D1263" s="33" t="s">
        <v>10074</v>
      </c>
    </row>
    <row r="1264" spans="1:4" ht="15" x14ac:dyDescent="0.25">
      <c r="A1264" s="32" t="s">
        <v>1228</v>
      </c>
      <c r="B1264" s="32" t="s">
        <v>730</v>
      </c>
      <c r="C1264" s="32">
        <v>417030</v>
      </c>
      <c r="D1264" s="33" t="s">
        <v>10074</v>
      </c>
    </row>
    <row r="1265" spans="1:4" ht="15" x14ac:dyDescent="0.25">
      <c r="A1265" s="32" t="s">
        <v>1311</v>
      </c>
      <c r="B1265" s="32" t="s">
        <v>5125</v>
      </c>
      <c r="C1265" s="32">
        <v>272037</v>
      </c>
      <c r="D1265" s="33" t="s">
        <v>10074</v>
      </c>
    </row>
    <row r="1266" spans="1:4" ht="15" x14ac:dyDescent="0.25">
      <c r="A1266" s="32" t="s">
        <v>80</v>
      </c>
      <c r="B1266" s="32" t="s">
        <v>1145</v>
      </c>
      <c r="C1266" s="32">
        <v>54017</v>
      </c>
      <c r="D1266" s="33" t="s">
        <v>10074</v>
      </c>
    </row>
    <row r="1267" spans="1:4" ht="15" x14ac:dyDescent="0.25">
      <c r="A1267" s="32" t="s">
        <v>80</v>
      </c>
      <c r="B1267" s="32" t="s">
        <v>2217</v>
      </c>
      <c r="C1267" s="32">
        <v>52857</v>
      </c>
      <c r="D1267" s="33" t="s">
        <v>10074</v>
      </c>
    </row>
    <row r="1268" spans="1:4" ht="15" x14ac:dyDescent="0.25">
      <c r="A1268" s="32" t="s">
        <v>80</v>
      </c>
      <c r="B1268" s="32" t="s">
        <v>3559</v>
      </c>
      <c r="C1268" s="32">
        <v>54410</v>
      </c>
      <c r="D1268" s="33" t="s">
        <v>10074</v>
      </c>
    </row>
    <row r="1269" spans="1:4" ht="15" x14ac:dyDescent="0.25">
      <c r="A1269" s="32" t="s">
        <v>1291</v>
      </c>
      <c r="B1269" s="32" t="s">
        <v>5138</v>
      </c>
      <c r="C1269" s="32">
        <v>131520</v>
      </c>
      <c r="D1269" s="33" t="s">
        <v>10074</v>
      </c>
    </row>
    <row r="1270" spans="1:4" ht="15" x14ac:dyDescent="0.25">
      <c r="A1270" s="32" t="s">
        <v>1306</v>
      </c>
      <c r="B1270" s="32" t="s">
        <v>5139</v>
      </c>
      <c r="C1270" s="32">
        <v>85020</v>
      </c>
      <c r="D1270" s="33" t="s">
        <v>10074</v>
      </c>
    </row>
    <row r="1271" spans="1:4" ht="15" x14ac:dyDescent="0.25">
      <c r="A1271" s="32" t="s">
        <v>1196</v>
      </c>
      <c r="B1271" s="32" t="s">
        <v>738</v>
      </c>
      <c r="C1271" s="32">
        <v>190002</v>
      </c>
      <c r="D1271" s="33" t="s">
        <v>10073</v>
      </c>
    </row>
    <row r="1272" spans="1:4" ht="15" x14ac:dyDescent="0.25">
      <c r="A1272" s="32" t="s">
        <v>1291</v>
      </c>
      <c r="B1272" s="32" t="s">
        <v>3066</v>
      </c>
      <c r="C1272" s="32">
        <v>130527</v>
      </c>
      <c r="D1272" s="33" t="s">
        <v>10074</v>
      </c>
    </row>
    <row r="1273" spans="1:4" ht="15" x14ac:dyDescent="0.25">
      <c r="A1273" s="32" t="s">
        <v>1252</v>
      </c>
      <c r="B1273" s="32" t="s">
        <v>3227</v>
      </c>
      <c r="C1273" s="32">
        <v>110421</v>
      </c>
      <c r="D1273" s="33" t="s">
        <v>10074</v>
      </c>
    </row>
    <row r="1274" spans="1:4" ht="15" x14ac:dyDescent="0.25">
      <c r="A1274" s="32" t="s">
        <v>80</v>
      </c>
      <c r="B1274" s="32" t="s">
        <v>5147</v>
      </c>
      <c r="C1274" s="32">
        <v>51837</v>
      </c>
      <c r="D1274" s="33" t="s">
        <v>10074</v>
      </c>
    </row>
    <row r="1275" spans="1:4" ht="15" x14ac:dyDescent="0.25">
      <c r="A1275" s="32" t="s">
        <v>1158</v>
      </c>
      <c r="B1275" s="32" t="s">
        <v>4540</v>
      </c>
      <c r="C1275" s="32">
        <v>472040</v>
      </c>
      <c r="D1275" s="33" t="s">
        <v>10074</v>
      </c>
    </row>
    <row r="1276" spans="1:4" ht="15" x14ac:dyDescent="0.25">
      <c r="A1276" s="32" t="s">
        <v>1819</v>
      </c>
      <c r="B1276" s="32" t="s">
        <v>5152</v>
      </c>
      <c r="C1276" s="32">
        <v>912010</v>
      </c>
      <c r="D1276" s="33" t="s">
        <v>10074</v>
      </c>
    </row>
    <row r="1277" spans="1:4" ht="15" x14ac:dyDescent="0.25">
      <c r="A1277" s="32" t="s">
        <v>1179</v>
      </c>
      <c r="B1277" s="32" t="s">
        <v>1089</v>
      </c>
      <c r="C1277" s="32">
        <v>500017</v>
      </c>
      <c r="D1277" s="33" t="s">
        <v>10073</v>
      </c>
    </row>
    <row r="1278" spans="1:4" ht="15" x14ac:dyDescent="0.25">
      <c r="A1278" s="32" t="s">
        <v>1285</v>
      </c>
      <c r="B1278" s="32" t="s">
        <v>179</v>
      </c>
      <c r="C1278" s="32">
        <v>762547</v>
      </c>
      <c r="D1278" s="33" t="s">
        <v>10074</v>
      </c>
    </row>
    <row r="1279" spans="1:4" ht="15" x14ac:dyDescent="0.25">
      <c r="A1279" s="32" t="s">
        <v>1185</v>
      </c>
      <c r="B1279" s="32" t="s">
        <v>215</v>
      </c>
      <c r="C1279" s="32">
        <v>731528</v>
      </c>
      <c r="D1279" s="33" t="s">
        <v>10074</v>
      </c>
    </row>
    <row r="1280" spans="1:4" ht="15" x14ac:dyDescent="0.25">
      <c r="A1280" s="32" t="s">
        <v>1179</v>
      </c>
      <c r="B1280" s="32" t="s">
        <v>220</v>
      </c>
      <c r="C1280" s="32">
        <v>507047</v>
      </c>
      <c r="D1280" s="33" t="s">
        <v>10074</v>
      </c>
    </row>
    <row r="1281" spans="1:4" ht="15" x14ac:dyDescent="0.25">
      <c r="A1281" s="32" t="s">
        <v>1278</v>
      </c>
      <c r="B1281" s="32" t="s">
        <v>151</v>
      </c>
      <c r="C1281" s="32">
        <v>201027</v>
      </c>
      <c r="D1281" s="33" t="s">
        <v>10074</v>
      </c>
    </row>
    <row r="1282" spans="1:4" ht="15" x14ac:dyDescent="0.25">
      <c r="A1282" s="32" t="s">
        <v>1165</v>
      </c>
      <c r="B1282" s="32" t="s">
        <v>5167</v>
      </c>
      <c r="C1282" s="32">
        <v>251057</v>
      </c>
      <c r="D1282" s="33" t="s">
        <v>10074</v>
      </c>
    </row>
    <row r="1283" spans="1:4" ht="15" x14ac:dyDescent="0.25">
      <c r="A1283" s="32" t="s">
        <v>1216</v>
      </c>
      <c r="B1283" s="32" t="s">
        <v>1217</v>
      </c>
      <c r="C1283" s="32">
        <v>880001</v>
      </c>
      <c r="D1283" s="33" t="s">
        <v>10074</v>
      </c>
    </row>
    <row r="1284" spans="1:4" ht="15" x14ac:dyDescent="0.25">
      <c r="A1284" s="32" t="s">
        <v>1151</v>
      </c>
      <c r="B1284" s="32" t="s">
        <v>567</v>
      </c>
      <c r="C1284" s="32">
        <v>442008</v>
      </c>
      <c r="D1284" s="33" t="s">
        <v>10074</v>
      </c>
    </row>
    <row r="1285" spans="1:4" ht="15" x14ac:dyDescent="0.25">
      <c r="A1285" s="32" t="s">
        <v>80</v>
      </c>
      <c r="B1285" s="32" t="s">
        <v>118</v>
      </c>
      <c r="C1285" s="32">
        <v>51027</v>
      </c>
      <c r="D1285" s="33" t="s">
        <v>10073</v>
      </c>
    </row>
    <row r="1286" spans="1:4" ht="15" x14ac:dyDescent="0.25">
      <c r="A1286" s="32" t="s">
        <v>1285</v>
      </c>
      <c r="B1286" s="32" t="s">
        <v>158</v>
      </c>
      <c r="C1286" s="32">
        <v>764509</v>
      </c>
      <c r="D1286" s="33" t="s">
        <v>10074</v>
      </c>
    </row>
    <row r="1287" spans="1:4" ht="15" x14ac:dyDescent="0.25">
      <c r="A1287" s="32" t="s">
        <v>1259</v>
      </c>
      <c r="B1287" s="32" t="s">
        <v>5178</v>
      </c>
      <c r="C1287" s="32">
        <v>544527</v>
      </c>
      <c r="D1287" s="33" t="s">
        <v>10074</v>
      </c>
    </row>
    <row r="1288" spans="1:4" ht="15" x14ac:dyDescent="0.25">
      <c r="A1288" s="32" t="s">
        <v>1151</v>
      </c>
      <c r="B1288" s="32" t="s">
        <v>466</v>
      </c>
      <c r="C1288" s="32">
        <v>443028</v>
      </c>
      <c r="D1288" s="33" t="s">
        <v>10074</v>
      </c>
    </row>
    <row r="1289" spans="1:4" ht="15" x14ac:dyDescent="0.25">
      <c r="A1289" s="32" t="s">
        <v>80</v>
      </c>
      <c r="B1289" s="32" t="s">
        <v>5183</v>
      </c>
      <c r="C1289" s="32">
        <v>56017</v>
      </c>
      <c r="D1289" s="33" t="s">
        <v>10074</v>
      </c>
    </row>
    <row r="1290" spans="1:4" ht="15" x14ac:dyDescent="0.25">
      <c r="A1290" s="32" t="s">
        <v>1291</v>
      </c>
      <c r="B1290" s="32" t="s">
        <v>5189</v>
      </c>
      <c r="C1290" s="32">
        <v>132557</v>
      </c>
      <c r="D1290" s="33" t="s">
        <v>10074</v>
      </c>
    </row>
    <row r="1291" spans="1:4" ht="15" x14ac:dyDescent="0.25">
      <c r="A1291" s="32" t="s">
        <v>1185</v>
      </c>
      <c r="B1291" s="32" t="s">
        <v>785</v>
      </c>
      <c r="C1291" s="32">
        <v>734509</v>
      </c>
      <c r="D1291" s="33" t="s">
        <v>10074</v>
      </c>
    </row>
    <row r="1292" spans="1:4" ht="15" x14ac:dyDescent="0.25">
      <c r="A1292" s="32" t="s">
        <v>1165</v>
      </c>
      <c r="B1292" s="32" t="s">
        <v>1021</v>
      </c>
      <c r="C1292" s="32">
        <v>251010</v>
      </c>
      <c r="D1292" s="33" t="s">
        <v>10073</v>
      </c>
    </row>
    <row r="1293" spans="1:4" ht="15" x14ac:dyDescent="0.25">
      <c r="A1293" s="32" t="s">
        <v>1222</v>
      </c>
      <c r="B1293" s="32" t="s">
        <v>706</v>
      </c>
      <c r="C1293" s="32">
        <v>520010</v>
      </c>
      <c r="D1293" s="33" t="s">
        <v>10073</v>
      </c>
    </row>
    <row r="1294" spans="1:4" ht="15" x14ac:dyDescent="0.25">
      <c r="A1294" s="32" t="s">
        <v>1291</v>
      </c>
      <c r="B1294" s="32" t="s">
        <v>1736</v>
      </c>
      <c r="C1294" s="32">
        <v>134047</v>
      </c>
      <c r="D1294" s="33" t="s">
        <v>10074</v>
      </c>
    </row>
    <row r="1295" spans="1:4" ht="15" x14ac:dyDescent="0.25">
      <c r="A1295" s="32" t="s">
        <v>189</v>
      </c>
      <c r="B1295" s="32" t="s">
        <v>5202</v>
      </c>
      <c r="C1295" s="32">
        <v>175001</v>
      </c>
      <c r="D1295" s="33" t="s">
        <v>10074</v>
      </c>
    </row>
    <row r="1296" spans="1:4" ht="15" x14ac:dyDescent="0.25">
      <c r="A1296" s="32" t="s">
        <v>80</v>
      </c>
      <c r="B1296" s="32" t="s">
        <v>5203</v>
      </c>
      <c r="C1296" s="32">
        <v>52018</v>
      </c>
      <c r="D1296" s="33" t="s">
        <v>10074</v>
      </c>
    </row>
    <row r="1297" spans="1:4" ht="15" x14ac:dyDescent="0.25">
      <c r="A1297" s="32" t="s">
        <v>1185</v>
      </c>
      <c r="B1297" s="32" t="s">
        <v>384</v>
      </c>
      <c r="C1297" s="32">
        <v>733529</v>
      </c>
      <c r="D1297" s="33" t="s">
        <v>10073</v>
      </c>
    </row>
    <row r="1298" spans="1:4" ht="15" x14ac:dyDescent="0.25">
      <c r="A1298" s="32" t="s">
        <v>1218</v>
      </c>
      <c r="B1298" s="32" t="s">
        <v>5212</v>
      </c>
      <c r="C1298" s="32">
        <v>232020</v>
      </c>
      <c r="D1298" s="33" t="s">
        <v>10074</v>
      </c>
    </row>
    <row r="1299" spans="1:4" ht="15" x14ac:dyDescent="0.25">
      <c r="A1299" s="32" t="s">
        <v>1165</v>
      </c>
      <c r="B1299" s="32" t="s">
        <v>5213</v>
      </c>
      <c r="C1299" s="32">
        <v>250440</v>
      </c>
      <c r="D1299" s="33" t="s">
        <v>10074</v>
      </c>
    </row>
    <row r="1300" spans="1:4" ht="15" x14ac:dyDescent="0.25">
      <c r="A1300" s="32" t="s">
        <v>1129</v>
      </c>
      <c r="B1300" s="32" t="s">
        <v>722</v>
      </c>
      <c r="C1300" s="32">
        <v>681017</v>
      </c>
      <c r="D1300" s="33" t="s">
        <v>10073</v>
      </c>
    </row>
    <row r="1301" spans="1:4" ht="15" x14ac:dyDescent="0.25">
      <c r="A1301" s="32" t="s">
        <v>1129</v>
      </c>
      <c r="B1301" s="32" t="s">
        <v>1137</v>
      </c>
      <c r="C1301" s="32">
        <v>685047</v>
      </c>
      <c r="D1301" s="33" t="s">
        <v>10074</v>
      </c>
    </row>
    <row r="1302" spans="1:4" ht="15" x14ac:dyDescent="0.25">
      <c r="A1302" s="32" t="s">
        <v>1222</v>
      </c>
      <c r="B1302" s="32" t="s">
        <v>1223</v>
      </c>
      <c r="C1302" s="32">
        <v>528509</v>
      </c>
      <c r="D1302" s="33" t="s">
        <v>10074</v>
      </c>
    </row>
    <row r="1303" spans="1:4" ht="15" x14ac:dyDescent="0.25">
      <c r="A1303" s="32" t="s">
        <v>189</v>
      </c>
      <c r="B1303" s="32" t="s">
        <v>811</v>
      </c>
      <c r="C1303" s="32">
        <v>178049</v>
      </c>
      <c r="D1303" s="33" t="s">
        <v>10074</v>
      </c>
    </row>
    <row r="1304" spans="1:4" ht="15" x14ac:dyDescent="0.25">
      <c r="A1304" s="32" t="s">
        <v>1395</v>
      </c>
      <c r="B1304" s="32" t="s">
        <v>718</v>
      </c>
      <c r="C1304" s="32">
        <v>660006</v>
      </c>
      <c r="D1304" s="33" t="s">
        <v>10073</v>
      </c>
    </row>
    <row r="1305" spans="1:4" ht="15" x14ac:dyDescent="0.25">
      <c r="A1305" s="32" t="s">
        <v>1379</v>
      </c>
      <c r="B1305" s="32" t="s">
        <v>5230</v>
      </c>
      <c r="C1305" s="32">
        <v>181017</v>
      </c>
      <c r="D1305" s="33" t="s">
        <v>10074</v>
      </c>
    </row>
    <row r="1306" spans="1:4" ht="15" x14ac:dyDescent="0.25">
      <c r="A1306" s="32" t="s">
        <v>80</v>
      </c>
      <c r="B1306" s="32" t="s">
        <v>1558</v>
      </c>
      <c r="C1306" s="32">
        <v>55848</v>
      </c>
      <c r="D1306" s="33" t="s">
        <v>10074</v>
      </c>
    </row>
    <row r="1307" spans="1:4" ht="15" x14ac:dyDescent="0.25">
      <c r="A1307" s="32" t="s">
        <v>1259</v>
      </c>
      <c r="B1307" s="32" t="s">
        <v>307</v>
      </c>
      <c r="C1307" s="32">
        <v>540001</v>
      </c>
      <c r="D1307" s="33" t="s">
        <v>10074</v>
      </c>
    </row>
    <row r="1308" spans="1:4" ht="15" x14ac:dyDescent="0.25">
      <c r="A1308" s="32" t="s">
        <v>1222</v>
      </c>
      <c r="B1308" s="32" t="s">
        <v>5241</v>
      </c>
      <c r="C1308" s="32">
        <v>527039</v>
      </c>
      <c r="D1308" s="33" t="s">
        <v>10074</v>
      </c>
    </row>
    <row r="1309" spans="1:4" ht="15" x14ac:dyDescent="0.25">
      <c r="A1309" s="32" t="s">
        <v>1222</v>
      </c>
      <c r="B1309" s="32" t="s">
        <v>1223</v>
      </c>
      <c r="C1309" s="32">
        <v>528502</v>
      </c>
      <c r="D1309" s="33" t="s">
        <v>10074</v>
      </c>
    </row>
    <row r="1310" spans="1:4" ht="15" x14ac:dyDescent="0.25">
      <c r="A1310" s="32" t="s">
        <v>1179</v>
      </c>
      <c r="B1310" s="32" t="s">
        <v>1089</v>
      </c>
      <c r="C1310" s="32">
        <v>500005</v>
      </c>
      <c r="D1310" s="33" t="s">
        <v>10073</v>
      </c>
    </row>
    <row r="1311" spans="1:4" ht="15" x14ac:dyDescent="0.25">
      <c r="A1311" s="32" t="s">
        <v>1129</v>
      </c>
      <c r="B1311" s="32" t="s">
        <v>5248</v>
      </c>
      <c r="C1311" s="32">
        <v>687001</v>
      </c>
      <c r="D1311" s="33" t="s">
        <v>10074</v>
      </c>
    </row>
    <row r="1312" spans="1:4" ht="15" x14ac:dyDescent="0.25">
      <c r="A1312" s="32" t="s">
        <v>1196</v>
      </c>
      <c r="B1312" s="32" t="s">
        <v>3149</v>
      </c>
      <c r="C1312" s="32">
        <v>190558</v>
      </c>
      <c r="D1312" s="33" t="s">
        <v>10074</v>
      </c>
    </row>
    <row r="1313" spans="1:4" ht="15" x14ac:dyDescent="0.25">
      <c r="A1313" s="32" t="s">
        <v>1179</v>
      </c>
      <c r="B1313" s="32" t="s">
        <v>303</v>
      </c>
      <c r="C1313" s="32">
        <v>506007</v>
      </c>
      <c r="D1313" s="33" t="s">
        <v>10074</v>
      </c>
    </row>
    <row r="1314" spans="1:4" ht="15" x14ac:dyDescent="0.25">
      <c r="A1314" s="32" t="s">
        <v>1252</v>
      </c>
      <c r="B1314" s="32" t="s">
        <v>1715</v>
      </c>
      <c r="C1314" s="32">
        <v>110921</v>
      </c>
      <c r="D1314" s="33" t="s">
        <v>10074</v>
      </c>
    </row>
    <row r="1315" spans="1:4" ht="15" x14ac:dyDescent="0.25">
      <c r="A1315" s="32" t="s">
        <v>1222</v>
      </c>
      <c r="B1315" s="32" t="s">
        <v>3354</v>
      </c>
      <c r="C1315" s="32">
        <v>528047</v>
      </c>
      <c r="D1315" s="33" t="s">
        <v>10074</v>
      </c>
    </row>
    <row r="1316" spans="1:4" ht="15" x14ac:dyDescent="0.25">
      <c r="A1316" s="32" t="s">
        <v>1151</v>
      </c>
      <c r="B1316" s="32" t="s">
        <v>1050</v>
      </c>
      <c r="C1316" s="32">
        <v>441057</v>
      </c>
      <c r="D1316" s="33" t="s">
        <v>10074</v>
      </c>
    </row>
    <row r="1317" spans="1:4" ht="15" x14ac:dyDescent="0.25">
      <c r="A1317" s="32" t="s">
        <v>1252</v>
      </c>
      <c r="B1317" s="32" t="s">
        <v>1512</v>
      </c>
      <c r="C1317" s="32">
        <v>110221</v>
      </c>
      <c r="D1317" s="33" t="s">
        <v>10074</v>
      </c>
    </row>
    <row r="1318" spans="1:4" ht="15" x14ac:dyDescent="0.25">
      <c r="A1318" s="32" t="s">
        <v>1899</v>
      </c>
      <c r="B1318" s="32" t="s">
        <v>405</v>
      </c>
      <c r="C1318" s="32">
        <v>814050</v>
      </c>
      <c r="D1318" s="33" t="s">
        <v>10074</v>
      </c>
    </row>
    <row r="1319" spans="1:4" ht="15" x14ac:dyDescent="0.25">
      <c r="A1319" s="32" t="s">
        <v>1228</v>
      </c>
      <c r="B1319" s="32" t="s">
        <v>1830</v>
      </c>
      <c r="C1319" s="32">
        <v>416007</v>
      </c>
      <c r="D1319" s="33" t="s">
        <v>10074</v>
      </c>
    </row>
    <row r="1320" spans="1:4" ht="15" x14ac:dyDescent="0.25">
      <c r="A1320" s="32" t="s">
        <v>1165</v>
      </c>
      <c r="B1320" s="32" t="s">
        <v>430</v>
      </c>
      <c r="C1320" s="32">
        <v>252431</v>
      </c>
      <c r="D1320" s="33" t="s">
        <v>10073</v>
      </c>
    </row>
    <row r="1321" spans="1:4" ht="15" x14ac:dyDescent="0.25">
      <c r="A1321" s="32" t="s">
        <v>1196</v>
      </c>
      <c r="B1321" s="32" t="s">
        <v>114</v>
      </c>
      <c r="C1321" s="32">
        <v>195547</v>
      </c>
      <c r="D1321" s="33" t="s">
        <v>10074</v>
      </c>
    </row>
    <row r="1322" spans="1:4" ht="15" x14ac:dyDescent="0.25">
      <c r="A1322" s="32" t="s">
        <v>1218</v>
      </c>
      <c r="B1322" s="32" t="s">
        <v>853</v>
      </c>
      <c r="C1322" s="32">
        <v>232507</v>
      </c>
      <c r="D1322" s="33" t="s">
        <v>10074</v>
      </c>
    </row>
    <row r="1323" spans="1:4" ht="15" x14ac:dyDescent="0.25">
      <c r="A1323" s="32" t="s">
        <v>1165</v>
      </c>
      <c r="B1323" s="32" t="s">
        <v>563</v>
      </c>
      <c r="C1323" s="32">
        <v>250037</v>
      </c>
      <c r="D1323" s="33" t="s">
        <v>10073</v>
      </c>
    </row>
    <row r="1324" spans="1:4" ht="15" x14ac:dyDescent="0.25">
      <c r="A1324" s="32" t="s">
        <v>2082</v>
      </c>
      <c r="B1324" s="32" t="s">
        <v>761</v>
      </c>
      <c r="C1324" s="32">
        <v>941038</v>
      </c>
      <c r="D1324" s="33" t="s">
        <v>10074</v>
      </c>
    </row>
    <row r="1325" spans="1:4" ht="15" x14ac:dyDescent="0.25">
      <c r="A1325" s="32" t="s">
        <v>1129</v>
      </c>
      <c r="B1325" s="32" t="s">
        <v>229</v>
      </c>
      <c r="C1325" s="32">
        <v>682559</v>
      </c>
      <c r="D1325" s="33" t="s">
        <v>10074</v>
      </c>
    </row>
    <row r="1326" spans="1:4" ht="15" x14ac:dyDescent="0.25">
      <c r="A1326" s="32" t="s">
        <v>1165</v>
      </c>
      <c r="B1326" s="32" t="s">
        <v>414</v>
      </c>
      <c r="C1326" s="32">
        <v>252217</v>
      </c>
      <c r="D1326" s="33" t="s">
        <v>10073</v>
      </c>
    </row>
    <row r="1327" spans="1:4" ht="15" x14ac:dyDescent="0.25">
      <c r="A1327" s="32" t="s">
        <v>80</v>
      </c>
      <c r="B1327" s="32" t="s">
        <v>3135</v>
      </c>
      <c r="C1327" s="32">
        <v>56817</v>
      </c>
      <c r="D1327" s="33" t="s">
        <v>10074</v>
      </c>
    </row>
    <row r="1328" spans="1:4" ht="15" x14ac:dyDescent="0.25">
      <c r="A1328" s="32" t="s">
        <v>1129</v>
      </c>
      <c r="B1328" s="32" t="s">
        <v>173</v>
      </c>
      <c r="C1328" s="32">
        <v>683501</v>
      </c>
      <c r="D1328" s="33" t="s">
        <v>10074</v>
      </c>
    </row>
    <row r="1329" spans="1:4" ht="15" x14ac:dyDescent="0.25">
      <c r="A1329" s="32" t="s">
        <v>50</v>
      </c>
      <c r="B1329" s="32" t="s">
        <v>647</v>
      </c>
      <c r="C1329" s="32">
        <v>153620</v>
      </c>
      <c r="D1329" s="33" t="s">
        <v>10074</v>
      </c>
    </row>
    <row r="1330" spans="1:4" ht="15" x14ac:dyDescent="0.25">
      <c r="A1330" s="32" t="s">
        <v>50</v>
      </c>
      <c r="B1330" s="32" t="s">
        <v>5295</v>
      </c>
      <c r="C1330" s="32">
        <v>150807</v>
      </c>
      <c r="D1330" s="33" t="s">
        <v>10074</v>
      </c>
    </row>
    <row r="1331" spans="1:4" ht="15" x14ac:dyDescent="0.25">
      <c r="A1331" s="32" t="s">
        <v>1311</v>
      </c>
      <c r="B1331" s="32" t="s">
        <v>1599</v>
      </c>
      <c r="C1331" s="32">
        <v>276070</v>
      </c>
      <c r="D1331" s="33" t="s">
        <v>10074</v>
      </c>
    </row>
    <row r="1332" spans="1:4" ht="15" x14ac:dyDescent="0.25">
      <c r="A1332" s="32" t="s">
        <v>1218</v>
      </c>
      <c r="B1332" s="32" t="s">
        <v>551</v>
      </c>
      <c r="C1332" s="32">
        <v>235027</v>
      </c>
      <c r="D1332" s="33" t="s">
        <v>10074</v>
      </c>
    </row>
    <row r="1333" spans="1:4" ht="15" x14ac:dyDescent="0.25">
      <c r="A1333" s="32" t="s">
        <v>50</v>
      </c>
      <c r="B1333" s="32" t="s">
        <v>993</v>
      </c>
      <c r="C1333" s="32">
        <v>151667</v>
      </c>
      <c r="D1333" s="33" t="s">
        <v>10074</v>
      </c>
    </row>
    <row r="1334" spans="1:4" ht="15" x14ac:dyDescent="0.25">
      <c r="A1334" s="32" t="s">
        <v>1285</v>
      </c>
      <c r="B1334" s="32" t="s">
        <v>345</v>
      </c>
      <c r="C1334" s="32">
        <v>763527</v>
      </c>
      <c r="D1334" s="33" t="s">
        <v>10074</v>
      </c>
    </row>
    <row r="1335" spans="1:4" ht="15" x14ac:dyDescent="0.25">
      <c r="A1335" s="32" t="s">
        <v>1222</v>
      </c>
      <c r="B1335" s="32" t="s">
        <v>3897</v>
      </c>
      <c r="C1335" s="32">
        <v>528069</v>
      </c>
      <c r="D1335" s="33" t="s">
        <v>10074</v>
      </c>
    </row>
    <row r="1336" spans="1:4" ht="15" x14ac:dyDescent="0.25">
      <c r="A1336" s="32" t="s">
        <v>1196</v>
      </c>
      <c r="B1336" s="32" t="s">
        <v>1076</v>
      </c>
      <c r="C1336" s="32">
        <v>191067</v>
      </c>
      <c r="D1336" s="33" t="s">
        <v>10073</v>
      </c>
    </row>
    <row r="1337" spans="1:4" ht="15" x14ac:dyDescent="0.25">
      <c r="A1337" s="32" t="s">
        <v>1185</v>
      </c>
      <c r="B1337" s="32" t="s">
        <v>301</v>
      </c>
      <c r="C1337" s="32">
        <v>735029</v>
      </c>
      <c r="D1337" s="33" t="s">
        <v>10074</v>
      </c>
    </row>
    <row r="1338" spans="1:4" ht="15" x14ac:dyDescent="0.25">
      <c r="A1338" s="32" t="s">
        <v>1291</v>
      </c>
      <c r="B1338" s="32" t="s">
        <v>613</v>
      </c>
      <c r="C1338" s="32">
        <v>132567</v>
      </c>
      <c r="D1338" s="33" t="s">
        <v>10074</v>
      </c>
    </row>
    <row r="1339" spans="1:4" ht="15" x14ac:dyDescent="0.25">
      <c r="A1339" s="32" t="s">
        <v>1129</v>
      </c>
      <c r="B1339" s="32" t="s">
        <v>655</v>
      </c>
      <c r="C1339" s="32">
        <v>683029</v>
      </c>
      <c r="D1339" s="33" t="s">
        <v>10074</v>
      </c>
    </row>
    <row r="1340" spans="1:4" ht="15" x14ac:dyDescent="0.25">
      <c r="A1340" s="32" t="s">
        <v>1291</v>
      </c>
      <c r="B1340" s="32" t="s">
        <v>5323</v>
      </c>
      <c r="C1340" s="32">
        <v>133518</v>
      </c>
      <c r="D1340" s="33" t="s">
        <v>10074</v>
      </c>
    </row>
    <row r="1341" spans="1:4" ht="15" x14ac:dyDescent="0.25">
      <c r="A1341" s="32" t="s">
        <v>50</v>
      </c>
      <c r="B1341" s="32" t="s">
        <v>619</v>
      </c>
      <c r="C1341" s="32">
        <v>154268</v>
      </c>
      <c r="D1341" s="33" t="s">
        <v>10074</v>
      </c>
    </row>
    <row r="1342" spans="1:4" ht="15" x14ac:dyDescent="0.25">
      <c r="A1342" s="32" t="s">
        <v>1291</v>
      </c>
      <c r="B1342" s="32" t="s">
        <v>1082</v>
      </c>
      <c r="C1342" s="32">
        <v>130530</v>
      </c>
      <c r="D1342" s="33" t="s">
        <v>10074</v>
      </c>
    </row>
    <row r="1343" spans="1:4" ht="15" x14ac:dyDescent="0.25">
      <c r="A1343" s="32" t="s">
        <v>1196</v>
      </c>
      <c r="B1343" s="32" t="s">
        <v>5329</v>
      </c>
      <c r="C1343" s="32">
        <v>191568</v>
      </c>
      <c r="D1343" s="33" t="s">
        <v>10074</v>
      </c>
    </row>
    <row r="1344" spans="1:4" ht="15" x14ac:dyDescent="0.25">
      <c r="A1344" s="32" t="s">
        <v>1196</v>
      </c>
      <c r="B1344" s="32" t="s">
        <v>2153</v>
      </c>
      <c r="C1344" s="32">
        <v>196037</v>
      </c>
      <c r="D1344" s="33" t="s">
        <v>10074</v>
      </c>
    </row>
    <row r="1345" spans="1:4" ht="15" x14ac:dyDescent="0.25">
      <c r="A1345" s="32" t="s">
        <v>1137</v>
      </c>
      <c r="B1345" s="32" t="s">
        <v>2357</v>
      </c>
      <c r="C1345" s="32">
        <v>704010</v>
      </c>
      <c r="D1345" s="33" t="s">
        <v>10074</v>
      </c>
    </row>
    <row r="1346" spans="1:4" ht="15" x14ac:dyDescent="0.25">
      <c r="A1346" s="32" t="s">
        <v>80</v>
      </c>
      <c r="B1346" s="32" t="s">
        <v>382</v>
      </c>
      <c r="C1346" s="32">
        <v>55422</v>
      </c>
      <c r="D1346" s="33" t="s">
        <v>10073</v>
      </c>
    </row>
    <row r="1347" spans="1:4" ht="15" x14ac:dyDescent="0.25">
      <c r="A1347" s="32" t="s">
        <v>1306</v>
      </c>
      <c r="B1347" s="32" t="s">
        <v>5139</v>
      </c>
      <c r="C1347" s="32">
        <v>85027</v>
      </c>
      <c r="D1347" s="33" t="s">
        <v>10074</v>
      </c>
    </row>
    <row r="1348" spans="1:4" ht="15" x14ac:dyDescent="0.25">
      <c r="A1348" s="32" t="s">
        <v>1285</v>
      </c>
      <c r="B1348" s="32" t="s">
        <v>740</v>
      </c>
      <c r="C1348" s="32">
        <v>763557</v>
      </c>
      <c r="D1348" s="33" t="s">
        <v>10074</v>
      </c>
    </row>
    <row r="1349" spans="1:4" ht="15" x14ac:dyDescent="0.25">
      <c r="A1349" s="32" t="s">
        <v>80</v>
      </c>
      <c r="B1349" s="32" t="s">
        <v>5344</v>
      </c>
      <c r="C1349" s="32">
        <v>56467</v>
      </c>
      <c r="D1349" s="33" t="s">
        <v>10074</v>
      </c>
    </row>
    <row r="1350" spans="1:4" ht="15" x14ac:dyDescent="0.25">
      <c r="A1350" s="32" t="s">
        <v>1819</v>
      </c>
      <c r="B1350" s="32" t="s">
        <v>779</v>
      </c>
      <c r="C1350" s="32">
        <v>915018</v>
      </c>
      <c r="D1350" s="33" t="s">
        <v>10074</v>
      </c>
    </row>
    <row r="1351" spans="1:4" ht="15" x14ac:dyDescent="0.25">
      <c r="A1351" s="32" t="s">
        <v>1165</v>
      </c>
      <c r="B1351" s="32" t="s">
        <v>793</v>
      </c>
      <c r="C1351" s="32">
        <v>253030</v>
      </c>
      <c r="D1351" s="33" t="s">
        <v>10074</v>
      </c>
    </row>
    <row r="1352" spans="1:4" ht="15" x14ac:dyDescent="0.25">
      <c r="A1352" s="32" t="s">
        <v>1196</v>
      </c>
      <c r="B1352" s="32" t="s">
        <v>2608</v>
      </c>
      <c r="C1352" s="32">
        <v>194089</v>
      </c>
      <c r="D1352" s="33" t="s">
        <v>10074</v>
      </c>
    </row>
    <row r="1353" spans="1:4" ht="15" x14ac:dyDescent="0.25">
      <c r="A1353" s="32" t="s">
        <v>1165</v>
      </c>
      <c r="B1353" s="32" t="s">
        <v>1469</v>
      </c>
      <c r="C1353" s="32">
        <v>252410</v>
      </c>
      <c r="D1353" s="33" t="s">
        <v>10073</v>
      </c>
    </row>
    <row r="1354" spans="1:4" ht="15" x14ac:dyDescent="0.25">
      <c r="A1354" s="32" t="s">
        <v>1395</v>
      </c>
      <c r="B1354" s="32" t="s">
        <v>5353</v>
      </c>
      <c r="C1354" s="32">
        <v>664017</v>
      </c>
      <c r="D1354" s="33" t="s">
        <v>10074</v>
      </c>
    </row>
    <row r="1355" spans="1:4" ht="15" x14ac:dyDescent="0.25">
      <c r="A1355" s="32" t="s">
        <v>1228</v>
      </c>
      <c r="B1355" s="32" t="s">
        <v>730</v>
      </c>
      <c r="C1355" s="32">
        <v>417037</v>
      </c>
      <c r="D1355" s="33" t="s">
        <v>10074</v>
      </c>
    </row>
    <row r="1356" spans="1:4" ht="15" x14ac:dyDescent="0.25">
      <c r="A1356" s="32" t="s">
        <v>80</v>
      </c>
      <c r="B1356" s="32" t="s">
        <v>382</v>
      </c>
      <c r="C1356" s="32">
        <v>55421</v>
      </c>
      <c r="D1356" s="33" t="s">
        <v>10073</v>
      </c>
    </row>
    <row r="1357" spans="1:4" ht="15" x14ac:dyDescent="0.25">
      <c r="A1357" s="32" t="s">
        <v>1151</v>
      </c>
      <c r="B1357" s="32" t="s">
        <v>1050</v>
      </c>
      <c r="C1357" s="32">
        <v>441058</v>
      </c>
      <c r="D1357" s="33" t="s">
        <v>10074</v>
      </c>
    </row>
    <row r="1358" spans="1:4" ht="15" x14ac:dyDescent="0.25">
      <c r="A1358" s="32" t="s">
        <v>1129</v>
      </c>
      <c r="B1358" s="32" t="s">
        <v>1688</v>
      </c>
      <c r="C1358" s="32">
        <v>684057</v>
      </c>
      <c r="D1358" s="33" t="s">
        <v>10074</v>
      </c>
    </row>
    <row r="1359" spans="1:4" ht="15" x14ac:dyDescent="0.25">
      <c r="A1359" s="32" t="s">
        <v>50</v>
      </c>
      <c r="B1359" s="32" t="s">
        <v>5367</v>
      </c>
      <c r="C1359" s="32">
        <v>152237</v>
      </c>
      <c r="D1359" s="33" t="s">
        <v>10074</v>
      </c>
    </row>
    <row r="1360" spans="1:4" ht="15" x14ac:dyDescent="0.25">
      <c r="A1360" s="32" t="s">
        <v>1285</v>
      </c>
      <c r="B1360" s="32" t="s">
        <v>2631</v>
      </c>
      <c r="C1360" s="32">
        <v>762018</v>
      </c>
      <c r="D1360" s="33" t="s">
        <v>10074</v>
      </c>
    </row>
    <row r="1361" spans="1:4" ht="15" x14ac:dyDescent="0.25">
      <c r="A1361" s="32" t="s">
        <v>189</v>
      </c>
      <c r="B1361" s="32" t="s">
        <v>76</v>
      </c>
      <c r="C1361" s="32">
        <v>177089</v>
      </c>
      <c r="D1361" s="33" t="s">
        <v>10074</v>
      </c>
    </row>
    <row r="1362" spans="1:4" ht="15" x14ac:dyDescent="0.25">
      <c r="A1362" s="32" t="s">
        <v>1129</v>
      </c>
      <c r="B1362" s="32" t="s">
        <v>4382</v>
      </c>
      <c r="C1362" s="32">
        <v>680568</v>
      </c>
      <c r="D1362" s="33" t="s">
        <v>10074</v>
      </c>
    </row>
    <row r="1363" spans="1:4" ht="15" x14ac:dyDescent="0.25">
      <c r="A1363" s="32" t="s">
        <v>1165</v>
      </c>
      <c r="B1363" s="32" t="s">
        <v>386</v>
      </c>
      <c r="C1363" s="32">
        <v>253052</v>
      </c>
      <c r="D1363" s="33" t="s">
        <v>10073</v>
      </c>
    </row>
    <row r="1364" spans="1:4" ht="15" x14ac:dyDescent="0.25">
      <c r="A1364" s="32" t="s">
        <v>80</v>
      </c>
      <c r="B1364" s="32" t="s">
        <v>593</v>
      </c>
      <c r="C1364" s="32">
        <v>50007</v>
      </c>
      <c r="D1364" s="33" t="s">
        <v>10073</v>
      </c>
    </row>
    <row r="1365" spans="1:4" ht="15" x14ac:dyDescent="0.25">
      <c r="A1365" s="32" t="s">
        <v>80</v>
      </c>
      <c r="B1365" s="32" t="s">
        <v>5383</v>
      </c>
      <c r="C1365" s="32">
        <v>51847</v>
      </c>
      <c r="D1365" s="33" t="s">
        <v>10074</v>
      </c>
    </row>
    <row r="1366" spans="1:4" ht="15" x14ac:dyDescent="0.25">
      <c r="A1366" s="32" t="s">
        <v>1179</v>
      </c>
      <c r="B1366" s="32" t="s">
        <v>3559</v>
      </c>
      <c r="C1366" s="32">
        <v>504007</v>
      </c>
      <c r="D1366" s="33" t="s">
        <v>10074</v>
      </c>
    </row>
    <row r="1367" spans="1:4" ht="15" x14ac:dyDescent="0.25">
      <c r="A1367" s="32" t="s">
        <v>1252</v>
      </c>
      <c r="B1367" s="32" t="s">
        <v>3083</v>
      </c>
      <c r="C1367" s="32">
        <v>110741</v>
      </c>
      <c r="D1367" s="33" t="s">
        <v>10074</v>
      </c>
    </row>
    <row r="1368" spans="1:4" ht="15" x14ac:dyDescent="0.25">
      <c r="A1368" s="32" t="s">
        <v>1311</v>
      </c>
      <c r="B1368" s="32" t="s">
        <v>3222</v>
      </c>
      <c r="C1368" s="32">
        <v>273057</v>
      </c>
      <c r="D1368" s="33" t="s">
        <v>10074</v>
      </c>
    </row>
    <row r="1369" spans="1:4" ht="15" x14ac:dyDescent="0.25">
      <c r="A1369" s="32" t="s">
        <v>1222</v>
      </c>
      <c r="B1369" s="32" t="s">
        <v>1223</v>
      </c>
      <c r="C1369" s="32">
        <v>528518</v>
      </c>
      <c r="D1369" s="33" t="s">
        <v>10074</v>
      </c>
    </row>
    <row r="1370" spans="1:4" ht="15" x14ac:dyDescent="0.25">
      <c r="A1370" s="32" t="s">
        <v>1218</v>
      </c>
      <c r="B1370" s="32" t="s">
        <v>625</v>
      </c>
      <c r="C1370" s="32">
        <v>230028</v>
      </c>
      <c r="D1370" s="33" t="s">
        <v>10073</v>
      </c>
    </row>
    <row r="1371" spans="1:4" ht="15" x14ac:dyDescent="0.25">
      <c r="A1371" s="32" t="s">
        <v>1311</v>
      </c>
      <c r="B1371" s="32" t="s">
        <v>5405</v>
      </c>
      <c r="C1371" s="32">
        <v>277038</v>
      </c>
      <c r="D1371" s="33" t="s">
        <v>10074</v>
      </c>
    </row>
    <row r="1372" spans="1:4" ht="15" x14ac:dyDescent="0.25">
      <c r="A1372" s="32" t="s">
        <v>1137</v>
      </c>
      <c r="B1372" s="32" t="s">
        <v>1138</v>
      </c>
      <c r="C1372" s="32">
        <v>707037</v>
      </c>
      <c r="D1372" s="33" t="s">
        <v>10074</v>
      </c>
    </row>
    <row r="1373" spans="1:4" ht="15" x14ac:dyDescent="0.25">
      <c r="A1373" s="32" t="s">
        <v>50</v>
      </c>
      <c r="B1373" s="32" t="s">
        <v>189</v>
      </c>
      <c r="C1373" s="32">
        <v>154667</v>
      </c>
      <c r="D1373" s="33" t="s">
        <v>10074</v>
      </c>
    </row>
    <row r="1374" spans="1:4" ht="15" x14ac:dyDescent="0.25">
      <c r="A1374" s="32" t="s">
        <v>1358</v>
      </c>
      <c r="B1374" s="32" t="s">
        <v>3382</v>
      </c>
      <c r="C1374" s="32">
        <v>852030</v>
      </c>
      <c r="D1374" s="33" t="s">
        <v>10074</v>
      </c>
    </row>
    <row r="1375" spans="1:4" ht="15" x14ac:dyDescent="0.25">
      <c r="A1375" s="32" t="s">
        <v>1285</v>
      </c>
      <c r="B1375" s="32" t="s">
        <v>5419</v>
      </c>
      <c r="C1375" s="32">
        <v>760527</v>
      </c>
      <c r="D1375" s="33" t="s">
        <v>10074</v>
      </c>
    </row>
    <row r="1376" spans="1:4" ht="15" x14ac:dyDescent="0.25">
      <c r="A1376" s="32" t="s">
        <v>1306</v>
      </c>
      <c r="B1376" s="32" t="s">
        <v>127</v>
      </c>
      <c r="C1376" s="32">
        <v>80001</v>
      </c>
      <c r="D1376" s="33" t="s">
        <v>10073</v>
      </c>
    </row>
    <row r="1377" spans="1:4" ht="15" x14ac:dyDescent="0.25">
      <c r="A1377" s="32" t="s">
        <v>1222</v>
      </c>
      <c r="B1377" s="32" t="s">
        <v>2683</v>
      </c>
      <c r="C1377" s="32">
        <v>525520</v>
      </c>
      <c r="D1377" s="33" t="s">
        <v>10074</v>
      </c>
    </row>
    <row r="1378" spans="1:4" ht="15" x14ac:dyDescent="0.25">
      <c r="A1378" s="32" t="s">
        <v>1228</v>
      </c>
      <c r="B1378" s="32" t="s">
        <v>2702</v>
      </c>
      <c r="C1378" s="32">
        <v>415060</v>
      </c>
      <c r="D1378" s="33" t="s">
        <v>10074</v>
      </c>
    </row>
    <row r="1379" spans="1:4" ht="15" x14ac:dyDescent="0.25">
      <c r="A1379" s="32" t="s">
        <v>1259</v>
      </c>
      <c r="B1379" s="32" t="s">
        <v>5178</v>
      </c>
      <c r="C1379" s="32">
        <v>544520</v>
      </c>
      <c r="D1379" s="33" t="s">
        <v>10074</v>
      </c>
    </row>
    <row r="1380" spans="1:4" ht="15" x14ac:dyDescent="0.25">
      <c r="A1380" s="32" t="s">
        <v>1538</v>
      </c>
      <c r="B1380" s="32" t="s">
        <v>1534</v>
      </c>
      <c r="C1380" s="32">
        <v>630002</v>
      </c>
      <c r="D1380" s="33" t="s">
        <v>10073</v>
      </c>
    </row>
    <row r="1381" spans="1:4" ht="15" x14ac:dyDescent="0.25">
      <c r="A1381" s="32" t="s">
        <v>1165</v>
      </c>
      <c r="B1381" s="32" t="s">
        <v>5432</v>
      </c>
      <c r="C1381" s="32">
        <v>251240</v>
      </c>
      <c r="D1381" s="33" t="s">
        <v>10074</v>
      </c>
    </row>
    <row r="1382" spans="1:4" ht="15" x14ac:dyDescent="0.25">
      <c r="A1382" s="32" t="s">
        <v>1165</v>
      </c>
      <c r="B1382" s="32" t="s">
        <v>3779</v>
      </c>
      <c r="C1382" s="32">
        <v>250437</v>
      </c>
      <c r="D1382" s="33" t="s">
        <v>10074</v>
      </c>
    </row>
    <row r="1383" spans="1:4" ht="15" x14ac:dyDescent="0.25">
      <c r="A1383" s="32" t="s">
        <v>1222</v>
      </c>
      <c r="B1383" s="32" t="s">
        <v>4346</v>
      </c>
      <c r="C1383" s="32">
        <v>523501</v>
      </c>
      <c r="D1383" s="33" t="s">
        <v>10074</v>
      </c>
    </row>
    <row r="1384" spans="1:4" ht="15" x14ac:dyDescent="0.25">
      <c r="A1384" s="32" t="s">
        <v>80</v>
      </c>
      <c r="B1384" s="32" t="s">
        <v>5439</v>
      </c>
      <c r="C1384" s="32">
        <v>55858</v>
      </c>
      <c r="D1384" s="33" t="s">
        <v>10074</v>
      </c>
    </row>
    <row r="1385" spans="1:4" ht="15" x14ac:dyDescent="0.25">
      <c r="A1385" s="32" t="s">
        <v>50</v>
      </c>
      <c r="B1385" s="32" t="s">
        <v>3273</v>
      </c>
      <c r="C1385" s="32">
        <v>150627</v>
      </c>
      <c r="D1385" s="33" t="s">
        <v>10074</v>
      </c>
    </row>
    <row r="1386" spans="1:4" ht="15" x14ac:dyDescent="0.25">
      <c r="A1386" s="32" t="s">
        <v>1278</v>
      </c>
      <c r="B1386" s="32" t="s">
        <v>1459</v>
      </c>
      <c r="C1386" s="32">
        <v>201030</v>
      </c>
      <c r="D1386" s="33" t="s">
        <v>10074</v>
      </c>
    </row>
    <row r="1387" spans="1:4" ht="15" x14ac:dyDescent="0.25">
      <c r="A1387" s="32" t="s">
        <v>1285</v>
      </c>
      <c r="B1387" s="32" t="s">
        <v>197</v>
      </c>
      <c r="C1387" s="32">
        <v>763578</v>
      </c>
      <c r="D1387" s="33" t="s">
        <v>10074</v>
      </c>
    </row>
    <row r="1388" spans="1:4" ht="15" x14ac:dyDescent="0.25">
      <c r="A1388" s="32" t="s">
        <v>1151</v>
      </c>
      <c r="B1388" s="32" t="s">
        <v>1050</v>
      </c>
      <c r="C1388" s="32">
        <v>441027</v>
      </c>
      <c r="D1388" s="33" t="s">
        <v>10074</v>
      </c>
    </row>
    <row r="1389" spans="1:4" ht="15" x14ac:dyDescent="0.25">
      <c r="A1389" s="32" t="s">
        <v>1137</v>
      </c>
      <c r="B1389" s="32" t="s">
        <v>881</v>
      </c>
      <c r="C1389" s="32">
        <v>704038</v>
      </c>
      <c r="D1389" s="33" t="s">
        <v>10074</v>
      </c>
    </row>
    <row r="1390" spans="1:4" ht="15" x14ac:dyDescent="0.25">
      <c r="A1390" s="32" t="s">
        <v>1222</v>
      </c>
      <c r="B1390" s="32" t="s">
        <v>706</v>
      </c>
      <c r="C1390" s="32">
        <v>520029</v>
      </c>
      <c r="D1390" s="33" t="s">
        <v>10073</v>
      </c>
    </row>
    <row r="1391" spans="1:4" ht="15" x14ac:dyDescent="0.25">
      <c r="A1391" s="32" t="s">
        <v>1395</v>
      </c>
      <c r="B1391" s="32" t="s">
        <v>3323</v>
      </c>
      <c r="C1391" s="32">
        <v>663038</v>
      </c>
      <c r="D1391" s="33" t="s">
        <v>10074</v>
      </c>
    </row>
    <row r="1392" spans="1:4" ht="15" x14ac:dyDescent="0.25">
      <c r="A1392" s="32" t="s">
        <v>50</v>
      </c>
      <c r="B1392" s="32" t="s">
        <v>1048</v>
      </c>
      <c r="C1392" s="32">
        <v>153248</v>
      </c>
      <c r="D1392" s="33" t="s">
        <v>10074</v>
      </c>
    </row>
    <row r="1393" spans="1:4" ht="15" x14ac:dyDescent="0.25">
      <c r="A1393" s="32" t="s">
        <v>1259</v>
      </c>
      <c r="B1393" s="32" t="s">
        <v>307</v>
      </c>
      <c r="C1393" s="32">
        <v>540011</v>
      </c>
      <c r="D1393" s="33" t="s">
        <v>10074</v>
      </c>
    </row>
    <row r="1394" spans="1:4" ht="15" x14ac:dyDescent="0.25">
      <c r="A1394" s="32" t="s">
        <v>80</v>
      </c>
      <c r="B1394" s="32" t="s">
        <v>5468</v>
      </c>
      <c r="C1394" s="32">
        <v>56447</v>
      </c>
      <c r="D1394" s="33" t="s">
        <v>10074</v>
      </c>
    </row>
    <row r="1395" spans="1:4" ht="15" x14ac:dyDescent="0.25">
      <c r="A1395" s="32" t="s">
        <v>80</v>
      </c>
      <c r="B1395" s="32" t="s">
        <v>5473</v>
      </c>
      <c r="C1395" s="32">
        <v>52428</v>
      </c>
      <c r="D1395" s="33" t="s">
        <v>10074</v>
      </c>
    </row>
    <row r="1396" spans="1:4" ht="15" x14ac:dyDescent="0.25">
      <c r="A1396" s="32" t="s">
        <v>1379</v>
      </c>
      <c r="B1396" s="32" t="s">
        <v>5476</v>
      </c>
      <c r="C1396" s="32">
        <v>182017</v>
      </c>
      <c r="D1396" s="33" t="s">
        <v>10074</v>
      </c>
    </row>
    <row r="1397" spans="1:4" ht="15" x14ac:dyDescent="0.25">
      <c r="A1397" s="32" t="s">
        <v>1259</v>
      </c>
      <c r="B1397" s="32" t="s">
        <v>1609</v>
      </c>
      <c r="C1397" s="32">
        <v>542038</v>
      </c>
      <c r="D1397" s="33" t="s">
        <v>10074</v>
      </c>
    </row>
    <row r="1398" spans="1:4" ht="15" x14ac:dyDescent="0.25">
      <c r="A1398" s="32" t="s">
        <v>1807</v>
      </c>
      <c r="B1398" s="32" t="s">
        <v>4330</v>
      </c>
      <c r="C1398" s="32">
        <v>861067</v>
      </c>
      <c r="D1398" s="33" t="s">
        <v>10074</v>
      </c>
    </row>
    <row r="1399" spans="1:4" ht="15" x14ac:dyDescent="0.25">
      <c r="A1399" s="32" t="s">
        <v>2082</v>
      </c>
      <c r="B1399" s="32" t="s">
        <v>2509</v>
      </c>
      <c r="C1399" s="32">
        <v>940028</v>
      </c>
      <c r="D1399" s="33" t="s">
        <v>10074</v>
      </c>
    </row>
    <row r="1400" spans="1:4" ht="15" x14ac:dyDescent="0.25">
      <c r="A1400" s="32" t="s">
        <v>50</v>
      </c>
      <c r="B1400" s="32" t="s">
        <v>247</v>
      </c>
      <c r="C1400" s="32">
        <v>154640</v>
      </c>
      <c r="D1400" s="33" t="s">
        <v>10073</v>
      </c>
    </row>
    <row r="1401" spans="1:4" ht="15" x14ac:dyDescent="0.25">
      <c r="A1401" s="32" t="s">
        <v>1185</v>
      </c>
      <c r="B1401" s="32" t="s">
        <v>815</v>
      </c>
      <c r="C1401" s="32">
        <v>733048</v>
      </c>
      <c r="D1401" s="33" t="s">
        <v>10074</v>
      </c>
    </row>
    <row r="1402" spans="1:4" ht="15" x14ac:dyDescent="0.25">
      <c r="A1402" s="32" t="s">
        <v>1129</v>
      </c>
      <c r="B1402" s="32" t="s">
        <v>857</v>
      </c>
      <c r="C1402" s="32">
        <v>684037</v>
      </c>
      <c r="D1402" s="33" t="s">
        <v>10074</v>
      </c>
    </row>
    <row r="1403" spans="1:4" ht="15" x14ac:dyDescent="0.25">
      <c r="A1403" s="32" t="s">
        <v>1285</v>
      </c>
      <c r="B1403" s="32" t="s">
        <v>1068</v>
      </c>
      <c r="C1403" s="32">
        <v>761530</v>
      </c>
      <c r="D1403" s="33" t="s">
        <v>10074</v>
      </c>
    </row>
    <row r="1404" spans="1:4" ht="15" x14ac:dyDescent="0.25">
      <c r="A1404" s="32" t="s">
        <v>1129</v>
      </c>
      <c r="B1404" s="32" t="s">
        <v>229</v>
      </c>
      <c r="C1404" s="32">
        <v>682557</v>
      </c>
      <c r="D1404" s="33" t="s">
        <v>10074</v>
      </c>
    </row>
    <row r="1405" spans="1:4" ht="15" x14ac:dyDescent="0.25">
      <c r="A1405" s="32" t="s">
        <v>2082</v>
      </c>
      <c r="B1405" s="32" t="s">
        <v>761</v>
      </c>
      <c r="C1405" s="32">
        <v>941047</v>
      </c>
      <c r="D1405" s="33" t="s">
        <v>10074</v>
      </c>
    </row>
    <row r="1406" spans="1:4" ht="15" x14ac:dyDescent="0.25">
      <c r="A1406" s="32" t="s">
        <v>1165</v>
      </c>
      <c r="B1406" s="32" t="s">
        <v>945</v>
      </c>
      <c r="C1406" s="32">
        <v>252240</v>
      </c>
      <c r="D1406" s="33" t="s">
        <v>10074</v>
      </c>
    </row>
    <row r="1407" spans="1:4" ht="15" x14ac:dyDescent="0.25">
      <c r="A1407" s="32" t="s">
        <v>1179</v>
      </c>
      <c r="B1407" s="32" t="s">
        <v>341</v>
      </c>
      <c r="C1407" s="32">
        <v>506048</v>
      </c>
      <c r="D1407" s="33" t="s">
        <v>10074</v>
      </c>
    </row>
    <row r="1408" spans="1:4" ht="15" x14ac:dyDescent="0.25">
      <c r="A1408" s="32" t="s">
        <v>1259</v>
      </c>
      <c r="B1408" s="32" t="s">
        <v>779</v>
      </c>
      <c r="C1408" s="32">
        <v>548030</v>
      </c>
      <c r="D1408" s="33" t="s">
        <v>10074</v>
      </c>
    </row>
    <row r="1409" spans="1:4" ht="15" x14ac:dyDescent="0.25">
      <c r="A1409" s="32" t="s">
        <v>1137</v>
      </c>
      <c r="B1409" s="32" t="s">
        <v>2880</v>
      </c>
      <c r="C1409" s="32">
        <v>705058</v>
      </c>
      <c r="D1409" s="33" t="s">
        <v>10074</v>
      </c>
    </row>
    <row r="1410" spans="1:4" ht="15" x14ac:dyDescent="0.25">
      <c r="A1410" s="32" t="s">
        <v>1368</v>
      </c>
      <c r="B1410" s="32" t="s">
        <v>5511</v>
      </c>
      <c r="C1410" s="32">
        <v>972007</v>
      </c>
      <c r="D1410" s="33" t="s">
        <v>10074</v>
      </c>
    </row>
    <row r="1411" spans="1:4" ht="15" x14ac:dyDescent="0.25">
      <c r="A1411" s="32" t="s">
        <v>1252</v>
      </c>
      <c r="B1411" s="32" t="s">
        <v>2402</v>
      </c>
      <c r="C1411" s="32">
        <v>111911</v>
      </c>
      <c r="D1411" s="33" t="s">
        <v>10074</v>
      </c>
    </row>
    <row r="1412" spans="1:4" ht="15" x14ac:dyDescent="0.25">
      <c r="A1412" s="32" t="s">
        <v>1218</v>
      </c>
      <c r="B1412" s="32" t="s">
        <v>625</v>
      </c>
      <c r="C1412" s="32">
        <v>230019</v>
      </c>
      <c r="D1412" s="33" t="s">
        <v>10073</v>
      </c>
    </row>
    <row r="1413" spans="1:4" ht="15" x14ac:dyDescent="0.25">
      <c r="A1413" s="32" t="s">
        <v>80</v>
      </c>
      <c r="B1413" s="32" t="s">
        <v>5203</v>
      </c>
      <c r="C1413" s="32">
        <v>52017</v>
      </c>
      <c r="D1413" s="33" t="s">
        <v>10074</v>
      </c>
    </row>
    <row r="1414" spans="1:4" ht="15" x14ac:dyDescent="0.25">
      <c r="A1414" s="32" t="s">
        <v>1395</v>
      </c>
      <c r="B1414" s="32" t="s">
        <v>718</v>
      </c>
      <c r="C1414" s="32">
        <v>660008</v>
      </c>
      <c r="D1414" s="33" t="s">
        <v>10073</v>
      </c>
    </row>
    <row r="1415" spans="1:4" ht="15" x14ac:dyDescent="0.25">
      <c r="A1415" s="32" t="s">
        <v>1165</v>
      </c>
      <c r="B1415" s="32" t="s">
        <v>5528</v>
      </c>
      <c r="C1415" s="32">
        <v>251607</v>
      </c>
      <c r="D1415" s="33" t="s">
        <v>10074</v>
      </c>
    </row>
    <row r="1416" spans="1:4" ht="15" x14ac:dyDescent="0.25">
      <c r="A1416" s="32" t="s">
        <v>50</v>
      </c>
      <c r="B1416" s="32" t="s">
        <v>647</v>
      </c>
      <c r="C1416" s="32">
        <v>153627</v>
      </c>
      <c r="D1416" s="33" t="s">
        <v>10074</v>
      </c>
    </row>
    <row r="1417" spans="1:4" ht="15" x14ac:dyDescent="0.25">
      <c r="A1417" s="32" t="s">
        <v>1395</v>
      </c>
      <c r="B1417" s="32" t="s">
        <v>791</v>
      </c>
      <c r="C1417" s="32">
        <v>664008</v>
      </c>
      <c r="D1417" s="33" t="s">
        <v>10074</v>
      </c>
    </row>
    <row r="1418" spans="1:4" ht="15" x14ac:dyDescent="0.25">
      <c r="A1418" s="32" t="s">
        <v>1538</v>
      </c>
      <c r="B1418" s="32" t="s">
        <v>1534</v>
      </c>
      <c r="C1418" s="32">
        <v>630007</v>
      </c>
      <c r="D1418" s="33" t="s">
        <v>10073</v>
      </c>
    </row>
    <row r="1419" spans="1:4" ht="15" x14ac:dyDescent="0.25">
      <c r="A1419" s="32" t="s">
        <v>80</v>
      </c>
      <c r="B1419" s="32" t="s">
        <v>492</v>
      </c>
      <c r="C1419" s="32">
        <v>55018</v>
      </c>
      <c r="D1419" s="33" t="s">
        <v>10073</v>
      </c>
    </row>
    <row r="1420" spans="1:4" ht="15" x14ac:dyDescent="0.25">
      <c r="A1420" s="32" t="s">
        <v>50</v>
      </c>
      <c r="B1420" s="32" t="s">
        <v>1015</v>
      </c>
      <c r="C1420" s="32">
        <v>151027</v>
      </c>
      <c r="D1420" s="33" t="s">
        <v>10074</v>
      </c>
    </row>
    <row r="1421" spans="1:4" ht="15" x14ac:dyDescent="0.25">
      <c r="A1421" s="32" t="s">
        <v>1259</v>
      </c>
      <c r="B1421" s="32" t="s">
        <v>1072</v>
      </c>
      <c r="C1421" s="32">
        <v>541030</v>
      </c>
      <c r="D1421" s="33" t="s">
        <v>10074</v>
      </c>
    </row>
    <row r="1422" spans="1:4" ht="15" x14ac:dyDescent="0.25">
      <c r="A1422" s="32" t="s">
        <v>1129</v>
      </c>
      <c r="B1422" s="32" t="s">
        <v>280</v>
      </c>
      <c r="C1422" s="32">
        <v>683077</v>
      </c>
      <c r="D1422" s="33" t="s">
        <v>10074</v>
      </c>
    </row>
    <row r="1423" spans="1:4" ht="15" x14ac:dyDescent="0.25">
      <c r="A1423" s="32" t="s">
        <v>1185</v>
      </c>
      <c r="B1423" s="32" t="s">
        <v>183</v>
      </c>
      <c r="C1423" s="32">
        <v>732507</v>
      </c>
      <c r="D1423" s="33" t="s">
        <v>10074</v>
      </c>
    </row>
    <row r="1424" spans="1:4" ht="15" x14ac:dyDescent="0.25">
      <c r="A1424" s="32" t="s">
        <v>1259</v>
      </c>
      <c r="B1424" s="32" t="s">
        <v>98</v>
      </c>
      <c r="C1424" s="32">
        <v>544557</v>
      </c>
      <c r="D1424" s="33" t="s">
        <v>10074</v>
      </c>
    </row>
    <row r="1425" spans="1:4" ht="15" x14ac:dyDescent="0.25">
      <c r="A1425" s="32" t="s">
        <v>50</v>
      </c>
      <c r="B1425" s="32" t="s">
        <v>966</v>
      </c>
      <c r="C1425" s="32">
        <v>152217</v>
      </c>
      <c r="D1425" s="33" t="s">
        <v>10073</v>
      </c>
    </row>
    <row r="1426" spans="1:4" ht="15" x14ac:dyDescent="0.25">
      <c r="A1426" s="32" t="s">
        <v>189</v>
      </c>
      <c r="B1426" s="32" t="s">
        <v>5566</v>
      </c>
      <c r="C1426" s="32">
        <v>177040</v>
      </c>
      <c r="D1426" s="33" t="s">
        <v>10074</v>
      </c>
    </row>
    <row r="1427" spans="1:4" ht="15" x14ac:dyDescent="0.25">
      <c r="A1427" s="32" t="s">
        <v>1379</v>
      </c>
      <c r="B1427" s="32" t="s">
        <v>5567</v>
      </c>
      <c r="C1427" s="32">
        <v>185017</v>
      </c>
      <c r="D1427" s="33" t="s">
        <v>10074</v>
      </c>
    </row>
    <row r="1428" spans="1:4" ht="15" x14ac:dyDescent="0.25">
      <c r="A1428" s="32" t="s">
        <v>1259</v>
      </c>
      <c r="B1428" s="32" t="s">
        <v>4707</v>
      </c>
      <c r="C1428" s="32">
        <v>548057</v>
      </c>
      <c r="D1428" s="33" t="s">
        <v>10074</v>
      </c>
    </row>
    <row r="1429" spans="1:4" ht="15" x14ac:dyDescent="0.25">
      <c r="A1429" s="32" t="s">
        <v>1129</v>
      </c>
      <c r="B1429" s="32" t="s">
        <v>809</v>
      </c>
      <c r="C1429" s="32">
        <v>687511</v>
      </c>
      <c r="D1429" s="33" t="s">
        <v>10074</v>
      </c>
    </row>
    <row r="1430" spans="1:4" ht="15" x14ac:dyDescent="0.25">
      <c r="A1430" s="32" t="s">
        <v>1291</v>
      </c>
      <c r="B1430" s="32" t="s">
        <v>337</v>
      </c>
      <c r="C1430" s="32">
        <v>132050</v>
      </c>
      <c r="D1430" s="33" t="s">
        <v>10074</v>
      </c>
    </row>
    <row r="1431" spans="1:4" ht="15" x14ac:dyDescent="0.25">
      <c r="A1431" s="32" t="s">
        <v>1395</v>
      </c>
      <c r="B1431" s="32" t="s">
        <v>134</v>
      </c>
      <c r="C1431" s="32">
        <v>664047</v>
      </c>
      <c r="D1431" s="33" t="s">
        <v>10074</v>
      </c>
    </row>
    <row r="1432" spans="1:4" ht="15" x14ac:dyDescent="0.25">
      <c r="A1432" s="32" t="s">
        <v>1358</v>
      </c>
      <c r="B1432" s="32" t="s">
        <v>3382</v>
      </c>
      <c r="C1432" s="32">
        <v>852037</v>
      </c>
      <c r="D1432" s="33" t="s">
        <v>10074</v>
      </c>
    </row>
    <row r="1433" spans="1:4" ht="15" x14ac:dyDescent="0.25">
      <c r="A1433" s="32" t="s">
        <v>1129</v>
      </c>
      <c r="B1433" s="32" t="s">
        <v>984</v>
      </c>
      <c r="C1433" s="32">
        <v>680501</v>
      </c>
      <c r="D1433" s="33" t="s">
        <v>10074</v>
      </c>
    </row>
    <row r="1434" spans="1:4" ht="15" x14ac:dyDescent="0.25">
      <c r="A1434" s="32" t="s">
        <v>1129</v>
      </c>
      <c r="B1434" s="32" t="s">
        <v>5580</v>
      </c>
      <c r="C1434" s="32">
        <v>683017</v>
      </c>
      <c r="D1434" s="33" t="s">
        <v>10074</v>
      </c>
    </row>
    <row r="1435" spans="1:4" ht="15" x14ac:dyDescent="0.25">
      <c r="A1435" s="32" t="s">
        <v>1218</v>
      </c>
      <c r="B1435" s="32" t="s">
        <v>112</v>
      </c>
      <c r="C1435" s="32">
        <v>233530</v>
      </c>
      <c r="D1435" s="33" t="s">
        <v>10074</v>
      </c>
    </row>
    <row r="1436" spans="1:4" ht="15" x14ac:dyDescent="0.25">
      <c r="A1436" s="32" t="s">
        <v>1196</v>
      </c>
      <c r="B1436" s="32" t="s">
        <v>167</v>
      </c>
      <c r="C1436" s="32">
        <v>191007</v>
      </c>
      <c r="D1436" s="33" t="s">
        <v>10074</v>
      </c>
    </row>
    <row r="1437" spans="1:4" ht="15" x14ac:dyDescent="0.25">
      <c r="A1437" s="32" t="s">
        <v>50</v>
      </c>
      <c r="B1437" s="32" t="s">
        <v>964</v>
      </c>
      <c r="C1437" s="32">
        <v>151627</v>
      </c>
      <c r="D1437" s="33" t="s">
        <v>10074</v>
      </c>
    </row>
    <row r="1438" spans="1:4" ht="15" x14ac:dyDescent="0.25">
      <c r="A1438" s="32" t="s">
        <v>1151</v>
      </c>
      <c r="B1438" s="32" t="s">
        <v>3585</v>
      </c>
      <c r="C1438" s="32">
        <v>441018</v>
      </c>
      <c r="D1438" s="33" t="s">
        <v>10074</v>
      </c>
    </row>
    <row r="1439" spans="1:4" ht="15" x14ac:dyDescent="0.25">
      <c r="A1439" s="32" t="s">
        <v>1899</v>
      </c>
      <c r="B1439" s="32" t="s">
        <v>991</v>
      </c>
      <c r="C1439" s="32">
        <v>814017</v>
      </c>
      <c r="D1439" s="33" t="s">
        <v>10074</v>
      </c>
    </row>
    <row r="1440" spans="1:4" ht="15" x14ac:dyDescent="0.25">
      <c r="A1440" s="32" t="s">
        <v>50</v>
      </c>
      <c r="B1440" s="32" t="s">
        <v>460</v>
      </c>
      <c r="C1440" s="32">
        <v>153047</v>
      </c>
      <c r="D1440" s="33" t="s">
        <v>10074</v>
      </c>
    </row>
    <row r="1441" spans="1:4" ht="15" x14ac:dyDescent="0.25">
      <c r="A1441" s="32" t="s">
        <v>80</v>
      </c>
      <c r="B1441" s="32" t="s">
        <v>593</v>
      </c>
      <c r="C1441" s="32">
        <v>50041</v>
      </c>
      <c r="D1441" s="33" t="s">
        <v>10073</v>
      </c>
    </row>
    <row r="1442" spans="1:4" ht="15" x14ac:dyDescent="0.25">
      <c r="A1442" s="32" t="s">
        <v>1158</v>
      </c>
      <c r="B1442" s="32" t="s">
        <v>914</v>
      </c>
      <c r="C1442" s="32">
        <v>470002</v>
      </c>
      <c r="D1442" s="33" t="s">
        <v>10073</v>
      </c>
    </row>
    <row r="1443" spans="1:4" ht="15" x14ac:dyDescent="0.25">
      <c r="A1443" s="32" t="s">
        <v>1129</v>
      </c>
      <c r="B1443" s="32" t="s">
        <v>3362</v>
      </c>
      <c r="C1443" s="32">
        <v>685521</v>
      </c>
      <c r="D1443" s="33" t="s">
        <v>10074</v>
      </c>
    </row>
    <row r="1444" spans="1:4" ht="15" x14ac:dyDescent="0.25">
      <c r="A1444" s="32" t="s">
        <v>1358</v>
      </c>
      <c r="B1444" s="32" t="s">
        <v>1099</v>
      </c>
      <c r="C1444" s="32">
        <v>850007</v>
      </c>
      <c r="D1444" s="33" t="s">
        <v>10073</v>
      </c>
    </row>
    <row r="1445" spans="1:4" ht="15" x14ac:dyDescent="0.25">
      <c r="A1445" s="32" t="s">
        <v>1970</v>
      </c>
      <c r="B1445" s="32" t="s">
        <v>2073</v>
      </c>
      <c r="C1445" s="32">
        <v>992017</v>
      </c>
      <c r="D1445" s="33" t="s">
        <v>10074</v>
      </c>
    </row>
    <row r="1446" spans="1:4" ht="15" x14ac:dyDescent="0.25">
      <c r="A1446" s="32" t="s">
        <v>1379</v>
      </c>
      <c r="B1446" s="32" t="s">
        <v>3785</v>
      </c>
      <c r="C1446" s="32">
        <v>186010</v>
      </c>
      <c r="D1446" s="33" t="s">
        <v>10074</v>
      </c>
    </row>
    <row r="1447" spans="1:4" ht="15" x14ac:dyDescent="0.25">
      <c r="A1447" s="32" t="s">
        <v>1196</v>
      </c>
      <c r="B1447" s="32" t="s">
        <v>3279</v>
      </c>
      <c r="C1447" s="32">
        <v>196008</v>
      </c>
      <c r="D1447" s="33" t="s">
        <v>10074</v>
      </c>
    </row>
    <row r="1448" spans="1:4" ht="15" x14ac:dyDescent="0.25">
      <c r="A1448" s="32" t="s">
        <v>80</v>
      </c>
      <c r="B1448" s="32" t="s">
        <v>492</v>
      </c>
      <c r="C1448" s="32">
        <v>55010</v>
      </c>
      <c r="D1448" s="33" t="s">
        <v>10073</v>
      </c>
    </row>
    <row r="1449" spans="1:4" ht="15" x14ac:dyDescent="0.25">
      <c r="A1449" s="32" t="s">
        <v>80</v>
      </c>
      <c r="B1449" s="32" t="s">
        <v>5620</v>
      </c>
      <c r="C1449" s="32">
        <v>52438</v>
      </c>
      <c r="D1449" s="33" t="s">
        <v>10074</v>
      </c>
    </row>
    <row r="1450" spans="1:4" ht="15" x14ac:dyDescent="0.25">
      <c r="A1450" s="32" t="s">
        <v>1278</v>
      </c>
      <c r="B1450" s="32" t="s">
        <v>5625</v>
      </c>
      <c r="C1450" s="32">
        <v>205040</v>
      </c>
      <c r="D1450" s="33" t="s">
        <v>10074</v>
      </c>
    </row>
    <row r="1451" spans="1:4" ht="15" x14ac:dyDescent="0.25">
      <c r="A1451" s="32" t="s">
        <v>80</v>
      </c>
      <c r="B1451" s="32" t="s">
        <v>593</v>
      </c>
      <c r="C1451" s="32">
        <v>50029</v>
      </c>
      <c r="D1451" s="33" t="s">
        <v>10073</v>
      </c>
    </row>
    <row r="1452" spans="1:4" ht="15" x14ac:dyDescent="0.25">
      <c r="A1452" s="32" t="s">
        <v>1285</v>
      </c>
      <c r="B1452" s="32" t="s">
        <v>1031</v>
      </c>
      <c r="C1452" s="32">
        <v>763021</v>
      </c>
      <c r="D1452" s="33" t="s">
        <v>10074</v>
      </c>
    </row>
    <row r="1453" spans="1:4" ht="15" x14ac:dyDescent="0.25">
      <c r="A1453" s="32" t="s">
        <v>50</v>
      </c>
      <c r="B1453" s="32" t="s">
        <v>239</v>
      </c>
      <c r="C1453" s="32">
        <v>153280</v>
      </c>
      <c r="D1453" s="33" t="s">
        <v>10074</v>
      </c>
    </row>
    <row r="1454" spans="1:4" ht="15" x14ac:dyDescent="0.25">
      <c r="A1454" s="32" t="s">
        <v>50</v>
      </c>
      <c r="B1454" s="32" t="s">
        <v>1001</v>
      </c>
      <c r="C1454" s="32">
        <v>153201</v>
      </c>
      <c r="D1454" s="33" t="s">
        <v>10074</v>
      </c>
    </row>
    <row r="1455" spans="1:4" ht="15" x14ac:dyDescent="0.25">
      <c r="A1455" s="32" t="s">
        <v>1311</v>
      </c>
      <c r="B1455" s="32" t="s">
        <v>4567</v>
      </c>
      <c r="C1455" s="32">
        <v>270078</v>
      </c>
      <c r="D1455" s="33" t="s">
        <v>10074</v>
      </c>
    </row>
    <row r="1456" spans="1:4" ht="15" x14ac:dyDescent="0.25">
      <c r="A1456" s="32" t="s">
        <v>80</v>
      </c>
      <c r="B1456" s="32" t="s">
        <v>3605</v>
      </c>
      <c r="C1456" s="32">
        <v>57827</v>
      </c>
      <c r="D1456" s="33" t="s">
        <v>10074</v>
      </c>
    </row>
    <row r="1457" spans="1:4" ht="15" x14ac:dyDescent="0.25">
      <c r="A1457" s="32" t="s">
        <v>1196</v>
      </c>
      <c r="B1457" s="32" t="s">
        <v>4378</v>
      </c>
      <c r="C1457" s="32">
        <v>194501</v>
      </c>
      <c r="D1457" s="33" t="s">
        <v>10074</v>
      </c>
    </row>
    <row r="1458" spans="1:4" ht="15" x14ac:dyDescent="0.25">
      <c r="A1458" s="32" t="s">
        <v>1379</v>
      </c>
      <c r="B1458" s="32" t="s">
        <v>53</v>
      </c>
      <c r="C1458" s="32">
        <v>186030</v>
      </c>
      <c r="D1458" s="33" t="s">
        <v>10074</v>
      </c>
    </row>
    <row r="1459" spans="1:4" ht="15" x14ac:dyDescent="0.25">
      <c r="A1459" s="32" t="s">
        <v>1137</v>
      </c>
      <c r="B1459" s="32" t="s">
        <v>3965</v>
      </c>
      <c r="C1459" s="32">
        <v>703010</v>
      </c>
      <c r="D1459" s="33" t="s">
        <v>10074</v>
      </c>
    </row>
    <row r="1460" spans="1:4" ht="15" x14ac:dyDescent="0.25">
      <c r="A1460" s="32" t="s">
        <v>1165</v>
      </c>
      <c r="B1460" s="32" t="s">
        <v>869</v>
      </c>
      <c r="C1460" s="32">
        <v>253250</v>
      </c>
      <c r="D1460" s="33" t="s">
        <v>10074</v>
      </c>
    </row>
    <row r="1461" spans="1:4" ht="15" x14ac:dyDescent="0.25">
      <c r="A1461" s="32" t="s">
        <v>1151</v>
      </c>
      <c r="B1461" s="32" t="s">
        <v>317</v>
      </c>
      <c r="C1461" s="32">
        <v>444007</v>
      </c>
      <c r="D1461" s="33" t="s">
        <v>10074</v>
      </c>
    </row>
    <row r="1462" spans="1:4" ht="15" x14ac:dyDescent="0.25">
      <c r="A1462" s="32" t="s">
        <v>1129</v>
      </c>
      <c r="B1462" s="32" t="s">
        <v>773</v>
      </c>
      <c r="C1462" s="32">
        <v>686001</v>
      </c>
      <c r="D1462" s="33" t="s">
        <v>10074</v>
      </c>
    </row>
    <row r="1463" spans="1:4" ht="15" x14ac:dyDescent="0.25">
      <c r="A1463" s="32" t="s">
        <v>1228</v>
      </c>
      <c r="B1463" s="32" t="s">
        <v>5636</v>
      </c>
      <c r="C1463" s="32">
        <v>413040</v>
      </c>
      <c r="D1463" s="33" t="s">
        <v>10074</v>
      </c>
    </row>
    <row r="1464" spans="1:4" ht="15" x14ac:dyDescent="0.25">
      <c r="A1464" s="32" t="s">
        <v>1285</v>
      </c>
      <c r="B1464" s="32" t="s">
        <v>191</v>
      </c>
      <c r="C1464" s="32">
        <v>760014</v>
      </c>
      <c r="D1464" s="33" t="s">
        <v>10074</v>
      </c>
    </row>
    <row r="1465" spans="1:4" ht="15" x14ac:dyDescent="0.25">
      <c r="A1465" s="32" t="s">
        <v>1165</v>
      </c>
      <c r="B1465" s="32" t="s">
        <v>533</v>
      </c>
      <c r="C1465" s="32">
        <v>253618</v>
      </c>
      <c r="D1465" s="33" t="s">
        <v>10074</v>
      </c>
    </row>
    <row r="1466" spans="1:4" ht="15" x14ac:dyDescent="0.25">
      <c r="A1466" s="32" t="s">
        <v>1311</v>
      </c>
      <c r="B1466" s="32" t="s">
        <v>5405</v>
      </c>
      <c r="C1466" s="32">
        <v>277037</v>
      </c>
      <c r="D1466" s="33" t="s">
        <v>10074</v>
      </c>
    </row>
    <row r="1467" spans="1:4" ht="15" x14ac:dyDescent="0.25">
      <c r="A1467" s="32" t="s">
        <v>1165</v>
      </c>
      <c r="B1467" s="32" t="s">
        <v>1091</v>
      </c>
      <c r="C1467" s="32">
        <v>253410</v>
      </c>
      <c r="D1467" s="33" t="s">
        <v>10074</v>
      </c>
    </row>
    <row r="1468" spans="1:4" ht="15" x14ac:dyDescent="0.25">
      <c r="A1468" s="32" t="s">
        <v>1185</v>
      </c>
      <c r="B1468" s="32" t="s">
        <v>227</v>
      </c>
      <c r="C1468" s="32">
        <v>735560</v>
      </c>
      <c r="D1468" s="33" t="s">
        <v>10074</v>
      </c>
    </row>
    <row r="1469" spans="1:4" ht="15" x14ac:dyDescent="0.25">
      <c r="A1469" s="32" t="s">
        <v>1218</v>
      </c>
      <c r="B1469" s="32" t="s">
        <v>259</v>
      </c>
      <c r="C1469" s="32">
        <v>232527</v>
      </c>
      <c r="D1469" s="33" t="s">
        <v>10073</v>
      </c>
    </row>
    <row r="1470" spans="1:4" ht="15" x14ac:dyDescent="0.25">
      <c r="A1470" s="32" t="s">
        <v>1291</v>
      </c>
      <c r="B1470" s="32" t="s">
        <v>1292</v>
      </c>
      <c r="C1470" s="32">
        <v>131068</v>
      </c>
      <c r="D1470" s="33" t="s">
        <v>10074</v>
      </c>
    </row>
    <row r="1471" spans="1:4" ht="15" x14ac:dyDescent="0.25">
      <c r="A1471" s="32" t="s">
        <v>50</v>
      </c>
      <c r="B1471" s="32" t="s">
        <v>918</v>
      </c>
      <c r="C1471" s="32">
        <v>150480</v>
      </c>
      <c r="D1471" s="33" t="s">
        <v>10074</v>
      </c>
    </row>
    <row r="1472" spans="1:4" ht="15" x14ac:dyDescent="0.25">
      <c r="A1472" s="32" t="s">
        <v>1129</v>
      </c>
      <c r="B1472" s="32" t="s">
        <v>4266</v>
      </c>
      <c r="C1472" s="32">
        <v>681507</v>
      </c>
      <c r="D1472" s="33" t="s">
        <v>10074</v>
      </c>
    </row>
    <row r="1473" spans="1:4" ht="15" x14ac:dyDescent="0.25">
      <c r="A1473" s="32" t="s">
        <v>1228</v>
      </c>
      <c r="B1473" s="32" t="s">
        <v>3659</v>
      </c>
      <c r="C1473" s="32">
        <v>414060</v>
      </c>
      <c r="D1473" s="33" t="s">
        <v>10074</v>
      </c>
    </row>
    <row r="1474" spans="1:4" ht="15" x14ac:dyDescent="0.25">
      <c r="A1474" s="32" t="s">
        <v>1252</v>
      </c>
      <c r="B1474" s="32" t="s">
        <v>1253</v>
      </c>
      <c r="C1474" s="32">
        <v>111311</v>
      </c>
      <c r="D1474" s="33" t="s">
        <v>10074</v>
      </c>
    </row>
    <row r="1475" spans="1:4" ht="15" x14ac:dyDescent="0.25">
      <c r="A1475" s="32" t="s">
        <v>1165</v>
      </c>
      <c r="B1475" s="32" t="s">
        <v>290</v>
      </c>
      <c r="C1475" s="32">
        <v>250010</v>
      </c>
      <c r="D1475" s="33" t="s">
        <v>10073</v>
      </c>
    </row>
    <row r="1476" spans="1:4" ht="15" x14ac:dyDescent="0.25">
      <c r="A1476" s="32" t="s">
        <v>1185</v>
      </c>
      <c r="B1476" s="32" t="s">
        <v>5663</v>
      </c>
      <c r="C1476" s="32">
        <v>735550</v>
      </c>
      <c r="D1476" s="33" t="s">
        <v>10074</v>
      </c>
    </row>
    <row r="1477" spans="1:4" ht="15" x14ac:dyDescent="0.25">
      <c r="A1477" s="32" t="s">
        <v>1196</v>
      </c>
      <c r="B1477" s="32" t="s">
        <v>167</v>
      </c>
      <c r="C1477" s="32">
        <v>191017</v>
      </c>
      <c r="D1477" s="33" t="s">
        <v>10074</v>
      </c>
    </row>
    <row r="1478" spans="1:4" ht="15" x14ac:dyDescent="0.25">
      <c r="A1478" s="32" t="s">
        <v>189</v>
      </c>
      <c r="B1478" s="32" t="s">
        <v>5667</v>
      </c>
      <c r="C1478" s="32">
        <v>173001</v>
      </c>
      <c r="D1478" s="33" t="s">
        <v>10074</v>
      </c>
    </row>
    <row r="1479" spans="1:4" ht="15" x14ac:dyDescent="0.25">
      <c r="A1479" s="32" t="s">
        <v>2963</v>
      </c>
      <c r="B1479" s="32" t="s">
        <v>604</v>
      </c>
      <c r="C1479" s="32">
        <v>952017</v>
      </c>
      <c r="D1479" s="33" t="s">
        <v>10074</v>
      </c>
    </row>
    <row r="1480" spans="1:4" ht="15" x14ac:dyDescent="0.25">
      <c r="A1480" s="32" t="s">
        <v>1259</v>
      </c>
      <c r="B1480" s="32" t="s">
        <v>4112</v>
      </c>
      <c r="C1480" s="32">
        <v>546079</v>
      </c>
      <c r="D1480" s="33" t="s">
        <v>10074</v>
      </c>
    </row>
    <row r="1481" spans="1:4" ht="15" x14ac:dyDescent="0.25">
      <c r="A1481" s="32" t="s">
        <v>80</v>
      </c>
      <c r="B1481" s="32" t="s">
        <v>2551</v>
      </c>
      <c r="C1481" s="32">
        <v>56830</v>
      </c>
      <c r="D1481" s="33" t="s">
        <v>10074</v>
      </c>
    </row>
    <row r="1482" spans="1:4" ht="15" x14ac:dyDescent="0.25">
      <c r="A1482" s="32" t="s">
        <v>1129</v>
      </c>
      <c r="B1482" s="32" t="s">
        <v>339</v>
      </c>
      <c r="C1482" s="32">
        <v>686567</v>
      </c>
      <c r="D1482" s="33" t="s">
        <v>10074</v>
      </c>
    </row>
    <row r="1483" spans="1:4" ht="15" x14ac:dyDescent="0.25">
      <c r="A1483" s="32" t="s">
        <v>1129</v>
      </c>
      <c r="B1483" s="32" t="s">
        <v>94</v>
      </c>
      <c r="C1483" s="32">
        <v>682058</v>
      </c>
      <c r="D1483" s="33" t="s">
        <v>10074</v>
      </c>
    </row>
    <row r="1484" spans="1:4" ht="15" x14ac:dyDescent="0.25">
      <c r="A1484" s="32" t="s">
        <v>1185</v>
      </c>
      <c r="B1484" s="32" t="s">
        <v>547</v>
      </c>
      <c r="C1484" s="32">
        <v>731047</v>
      </c>
      <c r="D1484" s="33" t="s">
        <v>10074</v>
      </c>
    </row>
    <row r="1485" spans="1:4" ht="15" x14ac:dyDescent="0.25">
      <c r="A1485" s="32" t="s">
        <v>1222</v>
      </c>
      <c r="B1485" s="32" t="s">
        <v>5687</v>
      </c>
      <c r="C1485" s="32">
        <v>522007</v>
      </c>
      <c r="D1485" s="33" t="s">
        <v>10074</v>
      </c>
    </row>
    <row r="1486" spans="1:4" ht="15" x14ac:dyDescent="0.25">
      <c r="A1486" s="32" t="s">
        <v>1179</v>
      </c>
      <c r="B1486" s="32" t="s">
        <v>341</v>
      </c>
      <c r="C1486" s="32">
        <v>506041</v>
      </c>
      <c r="D1486" s="33" t="s">
        <v>10074</v>
      </c>
    </row>
    <row r="1487" spans="1:4" ht="15" x14ac:dyDescent="0.25">
      <c r="A1487" s="32" t="s">
        <v>80</v>
      </c>
      <c r="B1487" s="32" t="s">
        <v>138</v>
      </c>
      <c r="C1487" s="32">
        <v>51059</v>
      </c>
      <c r="D1487" s="33" t="s">
        <v>10073</v>
      </c>
    </row>
    <row r="1488" spans="1:4" ht="15" x14ac:dyDescent="0.25">
      <c r="A1488" s="32" t="s">
        <v>50</v>
      </c>
      <c r="B1488" s="32" t="s">
        <v>676</v>
      </c>
      <c r="C1488" s="32">
        <v>152627</v>
      </c>
      <c r="D1488" s="33" t="s">
        <v>10074</v>
      </c>
    </row>
    <row r="1489" spans="1:4" ht="15" x14ac:dyDescent="0.25">
      <c r="A1489" s="32" t="s">
        <v>1228</v>
      </c>
      <c r="B1489" s="32" t="s">
        <v>3260</v>
      </c>
      <c r="C1489" s="32">
        <v>411080</v>
      </c>
      <c r="D1489" s="33" t="s">
        <v>10074</v>
      </c>
    </row>
    <row r="1490" spans="1:4" ht="15" x14ac:dyDescent="0.25">
      <c r="A1490" s="32" t="s">
        <v>1218</v>
      </c>
      <c r="B1490" s="32" t="s">
        <v>3647</v>
      </c>
      <c r="C1490" s="32">
        <v>234038</v>
      </c>
      <c r="D1490" s="33" t="s">
        <v>10074</v>
      </c>
    </row>
    <row r="1491" spans="1:4" ht="15" x14ac:dyDescent="0.25">
      <c r="A1491" s="32" t="s">
        <v>1185</v>
      </c>
      <c r="B1491" s="32" t="s">
        <v>110</v>
      </c>
      <c r="C1491" s="32">
        <v>735057</v>
      </c>
      <c r="D1491" s="33" t="s">
        <v>10074</v>
      </c>
    </row>
    <row r="1492" spans="1:4" ht="15" x14ac:dyDescent="0.25">
      <c r="A1492" s="32" t="s">
        <v>80</v>
      </c>
      <c r="B1492" s="32" t="s">
        <v>821</v>
      </c>
      <c r="C1492" s="32">
        <v>55450</v>
      </c>
      <c r="D1492" s="33" t="s">
        <v>10073</v>
      </c>
    </row>
    <row r="1493" spans="1:4" ht="15" x14ac:dyDescent="0.25">
      <c r="A1493" s="32" t="s">
        <v>1218</v>
      </c>
      <c r="B1493" s="32" t="s">
        <v>611</v>
      </c>
      <c r="C1493" s="32">
        <v>232008</v>
      </c>
      <c r="D1493" s="33" t="s">
        <v>10074</v>
      </c>
    </row>
    <row r="1494" spans="1:4" ht="15" x14ac:dyDescent="0.25">
      <c r="A1494" s="32" t="s">
        <v>1165</v>
      </c>
      <c r="B1494" s="32" t="s">
        <v>5711</v>
      </c>
      <c r="C1494" s="32">
        <v>253637</v>
      </c>
      <c r="D1494" s="33" t="s">
        <v>10074</v>
      </c>
    </row>
    <row r="1495" spans="1:4" ht="15" x14ac:dyDescent="0.25">
      <c r="A1495" s="32" t="s">
        <v>1538</v>
      </c>
      <c r="B1495" s="32" t="s">
        <v>1218</v>
      </c>
      <c r="C1495" s="32">
        <v>632020</v>
      </c>
      <c r="D1495" s="33" t="s">
        <v>10074</v>
      </c>
    </row>
    <row r="1496" spans="1:4" ht="15" x14ac:dyDescent="0.25">
      <c r="A1496" s="32" t="s">
        <v>1137</v>
      </c>
      <c r="B1496" s="32" t="s">
        <v>837</v>
      </c>
      <c r="C1496" s="32">
        <v>705079</v>
      </c>
      <c r="D1496" s="33" t="s">
        <v>10073</v>
      </c>
    </row>
    <row r="1497" spans="1:4" ht="15" x14ac:dyDescent="0.25">
      <c r="A1497" s="32" t="s">
        <v>1395</v>
      </c>
      <c r="B1497" s="32" t="s">
        <v>5716</v>
      </c>
      <c r="C1497" s="32">
        <v>663017</v>
      </c>
      <c r="D1497" s="33" t="s">
        <v>10074</v>
      </c>
    </row>
    <row r="1498" spans="1:4" ht="15" x14ac:dyDescent="0.25">
      <c r="A1498" s="32" t="s">
        <v>1222</v>
      </c>
      <c r="B1498" s="32" t="s">
        <v>3749</v>
      </c>
      <c r="C1498" s="32">
        <v>521560</v>
      </c>
      <c r="D1498" s="33" t="s">
        <v>10074</v>
      </c>
    </row>
    <row r="1499" spans="1:4" ht="15" x14ac:dyDescent="0.25">
      <c r="A1499" s="32" t="s">
        <v>1291</v>
      </c>
      <c r="B1499" s="32" t="s">
        <v>1292</v>
      </c>
      <c r="C1499" s="32">
        <v>131069</v>
      </c>
      <c r="D1499" s="33" t="s">
        <v>10074</v>
      </c>
    </row>
    <row r="1500" spans="1:4" ht="15" x14ac:dyDescent="0.25">
      <c r="A1500" s="32" t="s">
        <v>80</v>
      </c>
      <c r="B1500" s="32" t="s">
        <v>5725</v>
      </c>
      <c r="C1500" s="32">
        <v>56037</v>
      </c>
      <c r="D1500" s="33" t="s">
        <v>10074</v>
      </c>
    </row>
    <row r="1501" spans="1:4" ht="15" x14ac:dyDescent="0.25">
      <c r="A1501" s="32" t="s">
        <v>1228</v>
      </c>
      <c r="B1501" s="32" t="s">
        <v>5728</v>
      </c>
      <c r="C1501" s="32">
        <v>417007</v>
      </c>
      <c r="D1501" s="33" t="s">
        <v>10074</v>
      </c>
    </row>
    <row r="1502" spans="1:4" ht="15" x14ac:dyDescent="0.25">
      <c r="A1502" s="32" t="s">
        <v>1259</v>
      </c>
      <c r="B1502" s="32" t="s">
        <v>5733</v>
      </c>
      <c r="C1502" s="32">
        <v>546510</v>
      </c>
      <c r="D1502" s="33" t="s">
        <v>10074</v>
      </c>
    </row>
    <row r="1503" spans="1:4" ht="15" x14ac:dyDescent="0.25">
      <c r="A1503" s="32" t="s">
        <v>50</v>
      </c>
      <c r="B1503" s="32" t="s">
        <v>1003</v>
      </c>
      <c r="C1503" s="32">
        <v>153268</v>
      </c>
      <c r="D1503" s="33" t="s">
        <v>10074</v>
      </c>
    </row>
    <row r="1504" spans="1:4" ht="15" x14ac:dyDescent="0.25">
      <c r="A1504" s="32" t="s">
        <v>1165</v>
      </c>
      <c r="B1504" s="32" t="s">
        <v>386</v>
      </c>
      <c r="C1504" s="32">
        <v>253057</v>
      </c>
      <c r="D1504" s="33" t="s">
        <v>10073</v>
      </c>
    </row>
    <row r="1505" spans="1:4" ht="15" x14ac:dyDescent="0.25">
      <c r="A1505" s="32" t="s">
        <v>50</v>
      </c>
      <c r="B1505" s="32" t="s">
        <v>797</v>
      </c>
      <c r="C1505" s="32">
        <v>153809</v>
      </c>
      <c r="D1505" s="33" t="s">
        <v>10074</v>
      </c>
    </row>
    <row r="1506" spans="1:4" ht="15" x14ac:dyDescent="0.25">
      <c r="A1506" s="32" t="s">
        <v>1306</v>
      </c>
      <c r="B1506" s="32" t="s">
        <v>2104</v>
      </c>
      <c r="C1506" s="32">
        <v>85007</v>
      </c>
      <c r="D1506" s="33" t="s">
        <v>10074</v>
      </c>
    </row>
    <row r="1507" spans="1:4" ht="15" x14ac:dyDescent="0.25">
      <c r="A1507" s="32" t="s">
        <v>1222</v>
      </c>
      <c r="B1507" s="32" t="s">
        <v>1218</v>
      </c>
      <c r="C1507" s="32">
        <v>524007</v>
      </c>
      <c r="D1507" s="33" t="s">
        <v>10074</v>
      </c>
    </row>
    <row r="1508" spans="1:4" ht="15" x14ac:dyDescent="0.25">
      <c r="A1508" s="32" t="s">
        <v>1259</v>
      </c>
      <c r="B1508" s="32" t="s">
        <v>307</v>
      </c>
      <c r="C1508" s="32">
        <v>540005</v>
      </c>
      <c r="D1508" s="33" t="s">
        <v>10074</v>
      </c>
    </row>
    <row r="1509" spans="1:4" ht="15" x14ac:dyDescent="0.25">
      <c r="A1509" s="32" t="s">
        <v>1899</v>
      </c>
      <c r="B1509" s="32" t="s">
        <v>991</v>
      </c>
      <c r="C1509" s="32">
        <v>814010</v>
      </c>
      <c r="D1509" s="33" t="s">
        <v>10074</v>
      </c>
    </row>
    <row r="1510" spans="1:4" ht="15" x14ac:dyDescent="0.25">
      <c r="A1510" s="32" t="s">
        <v>1137</v>
      </c>
      <c r="B1510" s="32" t="s">
        <v>5758</v>
      </c>
      <c r="C1510" s="32">
        <v>706018</v>
      </c>
      <c r="D1510" s="33" t="s">
        <v>10074</v>
      </c>
    </row>
    <row r="1511" spans="1:4" ht="15" x14ac:dyDescent="0.25">
      <c r="A1511" s="32" t="s">
        <v>1252</v>
      </c>
      <c r="B1511" s="32" t="s">
        <v>3801</v>
      </c>
      <c r="C1511" s="32">
        <v>111011</v>
      </c>
      <c r="D1511" s="33" t="s">
        <v>10074</v>
      </c>
    </row>
    <row r="1512" spans="1:4" ht="15" x14ac:dyDescent="0.25">
      <c r="A1512" s="32" t="s">
        <v>1358</v>
      </c>
      <c r="B1512" s="32" t="s">
        <v>44</v>
      </c>
      <c r="C1512" s="32">
        <v>856010</v>
      </c>
      <c r="D1512" s="33" t="s">
        <v>10074</v>
      </c>
    </row>
    <row r="1513" spans="1:4" ht="15" x14ac:dyDescent="0.25">
      <c r="A1513" s="32" t="s">
        <v>1158</v>
      </c>
      <c r="B1513" s="32" t="s">
        <v>1159</v>
      </c>
      <c r="C1513" s="32">
        <v>474040</v>
      </c>
      <c r="D1513" s="33" t="s">
        <v>10074</v>
      </c>
    </row>
    <row r="1514" spans="1:4" ht="15" x14ac:dyDescent="0.25">
      <c r="A1514" s="32" t="s">
        <v>1358</v>
      </c>
      <c r="B1514" s="32" t="s">
        <v>627</v>
      </c>
      <c r="C1514" s="32">
        <v>855018</v>
      </c>
      <c r="D1514" s="33" t="s">
        <v>10074</v>
      </c>
    </row>
    <row r="1515" spans="1:4" ht="15" x14ac:dyDescent="0.25">
      <c r="A1515" s="32" t="s">
        <v>50</v>
      </c>
      <c r="B1515" s="32" t="s">
        <v>1042</v>
      </c>
      <c r="C1515" s="32">
        <v>150408</v>
      </c>
      <c r="D1515" s="33" t="s">
        <v>10074</v>
      </c>
    </row>
    <row r="1516" spans="1:4" ht="15" x14ac:dyDescent="0.25">
      <c r="A1516" s="32" t="s">
        <v>1218</v>
      </c>
      <c r="B1516" s="32" t="s">
        <v>849</v>
      </c>
      <c r="C1516" s="32">
        <v>231507</v>
      </c>
      <c r="D1516" s="33" t="s">
        <v>10074</v>
      </c>
    </row>
    <row r="1517" spans="1:4" ht="15" x14ac:dyDescent="0.25">
      <c r="A1517" s="32" t="s">
        <v>1137</v>
      </c>
      <c r="B1517" s="32" t="s">
        <v>5776</v>
      </c>
      <c r="C1517" s="32">
        <v>701017</v>
      </c>
      <c r="D1517" s="33" t="s">
        <v>10074</v>
      </c>
    </row>
    <row r="1518" spans="1:4" ht="15" x14ac:dyDescent="0.25">
      <c r="A1518" s="32" t="s">
        <v>1278</v>
      </c>
      <c r="B1518" s="32" t="s">
        <v>714</v>
      </c>
      <c r="C1518" s="32">
        <v>204047</v>
      </c>
      <c r="D1518" s="33" t="s">
        <v>10074</v>
      </c>
    </row>
    <row r="1519" spans="1:4" ht="15" x14ac:dyDescent="0.25">
      <c r="A1519" s="32" t="s">
        <v>50</v>
      </c>
      <c r="B1519" s="32" t="s">
        <v>1048</v>
      </c>
      <c r="C1519" s="32">
        <v>153247</v>
      </c>
      <c r="D1519" s="33" t="s">
        <v>10074</v>
      </c>
    </row>
    <row r="1520" spans="1:4" ht="15" x14ac:dyDescent="0.25">
      <c r="A1520" s="32" t="s">
        <v>50</v>
      </c>
      <c r="B1520" s="32" t="s">
        <v>4459</v>
      </c>
      <c r="C1520" s="32">
        <v>150827</v>
      </c>
      <c r="D1520" s="33" t="s">
        <v>10074</v>
      </c>
    </row>
    <row r="1521" spans="1:4" ht="15" x14ac:dyDescent="0.25">
      <c r="A1521" s="32" t="s">
        <v>1259</v>
      </c>
      <c r="B1521" s="32" t="s">
        <v>5788</v>
      </c>
      <c r="C1521" s="32">
        <v>543010</v>
      </c>
      <c r="D1521" s="33" t="s">
        <v>10074</v>
      </c>
    </row>
    <row r="1522" spans="1:4" ht="15" x14ac:dyDescent="0.25">
      <c r="A1522" s="32" t="s">
        <v>1218</v>
      </c>
      <c r="B1522" s="32" t="s">
        <v>195</v>
      </c>
      <c r="C1522" s="32">
        <v>235048</v>
      </c>
      <c r="D1522" s="33" t="s">
        <v>10074</v>
      </c>
    </row>
    <row r="1523" spans="1:4" ht="15" x14ac:dyDescent="0.25">
      <c r="A1523" s="32" t="s">
        <v>1218</v>
      </c>
      <c r="B1523" s="32" t="s">
        <v>162</v>
      </c>
      <c r="C1523" s="32">
        <v>233028</v>
      </c>
      <c r="D1523" s="33" t="s">
        <v>10074</v>
      </c>
    </row>
    <row r="1524" spans="1:4" ht="15" x14ac:dyDescent="0.25">
      <c r="A1524" s="32" t="s">
        <v>1228</v>
      </c>
      <c r="B1524" s="32" t="s">
        <v>639</v>
      </c>
      <c r="C1524" s="32">
        <v>410010</v>
      </c>
      <c r="D1524" s="33" t="s">
        <v>10073</v>
      </c>
    </row>
    <row r="1525" spans="1:4" ht="15" x14ac:dyDescent="0.25">
      <c r="A1525" s="32" t="s">
        <v>1165</v>
      </c>
      <c r="B1525" s="32" t="s">
        <v>414</v>
      </c>
      <c r="C1525" s="32">
        <v>252211</v>
      </c>
      <c r="D1525" s="33" t="s">
        <v>10073</v>
      </c>
    </row>
    <row r="1526" spans="1:4" ht="15" x14ac:dyDescent="0.25">
      <c r="A1526" s="32" t="s">
        <v>1285</v>
      </c>
      <c r="B1526" s="32" t="s">
        <v>191</v>
      </c>
      <c r="C1526" s="32">
        <v>760004</v>
      </c>
      <c r="D1526" s="33" t="s">
        <v>10074</v>
      </c>
    </row>
    <row r="1527" spans="1:4" ht="15" x14ac:dyDescent="0.25">
      <c r="A1527" s="32" t="s">
        <v>50</v>
      </c>
      <c r="B1527" s="32" t="s">
        <v>5807</v>
      </c>
      <c r="C1527" s="32">
        <v>153067</v>
      </c>
      <c r="D1527" s="33" t="s">
        <v>10074</v>
      </c>
    </row>
    <row r="1528" spans="1:4" ht="15" x14ac:dyDescent="0.25">
      <c r="A1528" s="32" t="s">
        <v>189</v>
      </c>
      <c r="B1528" s="32" t="s">
        <v>637</v>
      </c>
      <c r="C1528" s="32">
        <v>171008</v>
      </c>
      <c r="D1528" s="33" t="s">
        <v>10074</v>
      </c>
    </row>
    <row r="1529" spans="1:4" ht="15" x14ac:dyDescent="0.25">
      <c r="A1529" s="32" t="s">
        <v>1129</v>
      </c>
      <c r="B1529" s="32" t="s">
        <v>910</v>
      </c>
      <c r="C1529" s="32">
        <v>681038</v>
      </c>
      <c r="D1529" s="33" t="s">
        <v>10074</v>
      </c>
    </row>
    <row r="1530" spans="1:4" ht="15" x14ac:dyDescent="0.25">
      <c r="A1530" s="32" t="s">
        <v>50</v>
      </c>
      <c r="B1530" s="32" t="s">
        <v>5814</v>
      </c>
      <c r="C1530" s="32">
        <v>151447</v>
      </c>
      <c r="D1530" s="33" t="s">
        <v>10074</v>
      </c>
    </row>
    <row r="1531" spans="1:4" ht="15" x14ac:dyDescent="0.25">
      <c r="A1531" s="32" t="s">
        <v>1185</v>
      </c>
      <c r="B1531" s="32" t="s">
        <v>384</v>
      </c>
      <c r="C1531" s="32">
        <v>733520</v>
      </c>
      <c r="D1531" s="33" t="s">
        <v>10073</v>
      </c>
    </row>
    <row r="1532" spans="1:4" ht="15" x14ac:dyDescent="0.25">
      <c r="A1532" s="32" t="s">
        <v>1252</v>
      </c>
      <c r="B1532" s="32" t="s">
        <v>4764</v>
      </c>
      <c r="C1532" s="32">
        <v>112011</v>
      </c>
      <c r="D1532" s="33" t="s">
        <v>10074</v>
      </c>
    </row>
    <row r="1533" spans="1:4" ht="15" x14ac:dyDescent="0.25">
      <c r="A1533" s="32" t="s">
        <v>1252</v>
      </c>
      <c r="B1533" s="32" t="s">
        <v>1877</v>
      </c>
      <c r="C1533" s="32">
        <v>110881</v>
      </c>
      <c r="D1533" s="33" t="s">
        <v>10074</v>
      </c>
    </row>
    <row r="1534" spans="1:4" ht="15" x14ac:dyDescent="0.25">
      <c r="A1534" s="32" t="s">
        <v>1285</v>
      </c>
      <c r="B1534" s="32" t="s">
        <v>191</v>
      </c>
      <c r="C1534" s="32">
        <v>760003</v>
      </c>
      <c r="D1534" s="33" t="s">
        <v>10074</v>
      </c>
    </row>
    <row r="1535" spans="1:4" ht="15" x14ac:dyDescent="0.25">
      <c r="A1535" s="32" t="s">
        <v>80</v>
      </c>
      <c r="B1535" s="32" t="s">
        <v>3733</v>
      </c>
      <c r="C1535" s="32">
        <v>54028</v>
      </c>
      <c r="D1535" s="33" t="s">
        <v>10073</v>
      </c>
    </row>
    <row r="1536" spans="1:4" ht="15" x14ac:dyDescent="0.25">
      <c r="A1536" s="32" t="s">
        <v>1395</v>
      </c>
      <c r="B1536" s="32" t="s">
        <v>718</v>
      </c>
      <c r="C1536" s="32">
        <v>660017</v>
      </c>
      <c r="D1536" s="33" t="s">
        <v>10073</v>
      </c>
    </row>
    <row r="1537" spans="1:4" ht="15" x14ac:dyDescent="0.25">
      <c r="A1537" s="32" t="s">
        <v>1291</v>
      </c>
      <c r="B1537" s="32" t="s">
        <v>613</v>
      </c>
      <c r="C1537" s="32">
        <v>132560</v>
      </c>
      <c r="D1537" s="33" t="s">
        <v>10074</v>
      </c>
    </row>
    <row r="1538" spans="1:4" ht="15" x14ac:dyDescent="0.25">
      <c r="A1538" s="32" t="s">
        <v>1285</v>
      </c>
      <c r="B1538" s="32" t="s">
        <v>191</v>
      </c>
      <c r="C1538" s="32">
        <v>760044</v>
      </c>
      <c r="D1538" s="33" t="s">
        <v>10074</v>
      </c>
    </row>
    <row r="1539" spans="1:4" ht="15" x14ac:dyDescent="0.25">
      <c r="A1539" s="32" t="s">
        <v>50</v>
      </c>
      <c r="B1539" s="32" t="s">
        <v>1036</v>
      </c>
      <c r="C1539" s="32">
        <v>150008</v>
      </c>
      <c r="D1539" s="33" t="s">
        <v>10073</v>
      </c>
    </row>
    <row r="1540" spans="1:4" ht="15" x14ac:dyDescent="0.25">
      <c r="A1540" s="32" t="s">
        <v>1179</v>
      </c>
      <c r="B1540" s="32" t="s">
        <v>867</v>
      </c>
      <c r="C1540" s="32">
        <v>504048</v>
      </c>
      <c r="D1540" s="33" t="s">
        <v>10074</v>
      </c>
    </row>
    <row r="1541" spans="1:4" ht="15" x14ac:dyDescent="0.25">
      <c r="A1541" s="32" t="s">
        <v>1196</v>
      </c>
      <c r="B1541" s="32" t="s">
        <v>5847</v>
      </c>
      <c r="C1541" s="32">
        <v>195507</v>
      </c>
      <c r="D1541" s="33" t="s">
        <v>10074</v>
      </c>
    </row>
    <row r="1542" spans="1:4" ht="15" x14ac:dyDescent="0.25">
      <c r="A1542" s="32" t="s">
        <v>1306</v>
      </c>
      <c r="B1542" s="32" t="s">
        <v>3717</v>
      </c>
      <c r="C1542" s="32">
        <v>84060</v>
      </c>
      <c r="D1542" s="33" t="s">
        <v>10074</v>
      </c>
    </row>
    <row r="1543" spans="1:4" ht="15" x14ac:dyDescent="0.25">
      <c r="A1543" s="32" t="s">
        <v>1285</v>
      </c>
      <c r="B1543" s="32" t="s">
        <v>191</v>
      </c>
      <c r="C1543" s="32">
        <v>760041</v>
      </c>
      <c r="D1543" s="33" t="s">
        <v>10074</v>
      </c>
    </row>
    <row r="1544" spans="1:4" ht="15" x14ac:dyDescent="0.25">
      <c r="A1544" s="32" t="s">
        <v>1165</v>
      </c>
      <c r="B1544" s="32" t="s">
        <v>386</v>
      </c>
      <c r="C1544" s="32">
        <v>253051</v>
      </c>
      <c r="D1544" s="33" t="s">
        <v>10073</v>
      </c>
    </row>
    <row r="1545" spans="1:4" ht="15" x14ac:dyDescent="0.25">
      <c r="A1545" s="32" t="s">
        <v>80</v>
      </c>
      <c r="B1545" s="32" t="s">
        <v>5147</v>
      </c>
      <c r="C1545" s="32">
        <v>51838</v>
      </c>
      <c r="D1545" s="33" t="s">
        <v>10074</v>
      </c>
    </row>
    <row r="1546" spans="1:4" ht="15" x14ac:dyDescent="0.25">
      <c r="A1546" s="32" t="s">
        <v>1165</v>
      </c>
      <c r="B1546" s="32" t="s">
        <v>937</v>
      </c>
      <c r="C1546" s="32">
        <v>253407</v>
      </c>
      <c r="D1546" s="33" t="s">
        <v>10074</v>
      </c>
    </row>
    <row r="1547" spans="1:4" ht="15" x14ac:dyDescent="0.25">
      <c r="A1547" s="32" t="s">
        <v>1970</v>
      </c>
      <c r="B1547" s="32" t="s">
        <v>2073</v>
      </c>
      <c r="C1547" s="32">
        <v>992018</v>
      </c>
      <c r="D1547" s="33" t="s">
        <v>10074</v>
      </c>
    </row>
    <row r="1548" spans="1:4" ht="15" x14ac:dyDescent="0.25">
      <c r="A1548" s="32" t="s">
        <v>1222</v>
      </c>
      <c r="B1548" s="32" t="s">
        <v>3301</v>
      </c>
      <c r="C1548" s="32">
        <v>527540</v>
      </c>
      <c r="D1548" s="33" t="s">
        <v>10074</v>
      </c>
    </row>
    <row r="1549" spans="1:4" ht="15" x14ac:dyDescent="0.25">
      <c r="A1549" s="32" t="s">
        <v>80</v>
      </c>
      <c r="B1549" s="32" t="s">
        <v>593</v>
      </c>
      <c r="C1549" s="32">
        <v>50023</v>
      </c>
      <c r="D1549" s="33" t="s">
        <v>10073</v>
      </c>
    </row>
    <row r="1550" spans="1:4" ht="15" x14ac:dyDescent="0.25">
      <c r="A1550" s="32" t="s">
        <v>1970</v>
      </c>
      <c r="B1550" s="32" t="s">
        <v>2437</v>
      </c>
      <c r="C1550" s="32">
        <v>991009</v>
      </c>
      <c r="D1550" s="33" t="s">
        <v>10074</v>
      </c>
    </row>
    <row r="1551" spans="1:4" ht="15" x14ac:dyDescent="0.25">
      <c r="A1551" s="32" t="s">
        <v>1222</v>
      </c>
      <c r="B1551" s="32" t="s">
        <v>2408</v>
      </c>
      <c r="C1551" s="32">
        <v>526568</v>
      </c>
      <c r="D1551" s="33" t="s">
        <v>10074</v>
      </c>
    </row>
    <row r="1552" spans="1:4" ht="15" x14ac:dyDescent="0.25">
      <c r="A1552" s="32" t="s">
        <v>1129</v>
      </c>
      <c r="B1552" s="32" t="s">
        <v>2997</v>
      </c>
      <c r="C1552" s="32">
        <v>682577</v>
      </c>
      <c r="D1552" s="33" t="s">
        <v>10074</v>
      </c>
    </row>
    <row r="1553" spans="1:4" ht="15" x14ac:dyDescent="0.25">
      <c r="A1553" s="32" t="s">
        <v>1807</v>
      </c>
      <c r="B1553" s="32" t="s">
        <v>2780</v>
      </c>
      <c r="C1553" s="32">
        <v>861020</v>
      </c>
      <c r="D1553" s="33" t="s">
        <v>10074</v>
      </c>
    </row>
    <row r="1554" spans="1:4" ht="15" x14ac:dyDescent="0.25">
      <c r="A1554" s="32" t="s">
        <v>1222</v>
      </c>
      <c r="B1554" s="32" t="s">
        <v>1222</v>
      </c>
      <c r="C1554" s="32">
        <v>522027</v>
      </c>
      <c r="D1554" s="33" t="s">
        <v>10074</v>
      </c>
    </row>
    <row r="1555" spans="1:4" ht="15" x14ac:dyDescent="0.25">
      <c r="A1555" s="32" t="s">
        <v>50</v>
      </c>
      <c r="B1555" s="32" t="s">
        <v>604</v>
      </c>
      <c r="C1555" s="32">
        <v>152667</v>
      </c>
      <c r="D1555" s="33" t="s">
        <v>10074</v>
      </c>
    </row>
    <row r="1556" spans="1:4" ht="15" x14ac:dyDescent="0.25">
      <c r="A1556" s="32" t="s">
        <v>1291</v>
      </c>
      <c r="B1556" s="32" t="s">
        <v>209</v>
      </c>
      <c r="C1556" s="32">
        <v>130009</v>
      </c>
      <c r="D1556" s="33" t="s">
        <v>10073</v>
      </c>
    </row>
    <row r="1557" spans="1:4" ht="15" x14ac:dyDescent="0.25">
      <c r="A1557" s="32" t="s">
        <v>1165</v>
      </c>
      <c r="B1557" s="32" t="s">
        <v>4724</v>
      </c>
      <c r="C1557" s="32">
        <v>250837</v>
      </c>
      <c r="D1557" s="33" t="s">
        <v>10074</v>
      </c>
    </row>
    <row r="1558" spans="1:4" ht="15" x14ac:dyDescent="0.25">
      <c r="A1558" s="32" t="s">
        <v>1129</v>
      </c>
      <c r="B1558" s="32" t="s">
        <v>4653</v>
      </c>
      <c r="C1558" s="32">
        <v>683569</v>
      </c>
      <c r="D1558" s="33" t="s">
        <v>10074</v>
      </c>
    </row>
    <row r="1559" spans="1:4" ht="15" x14ac:dyDescent="0.25">
      <c r="A1559" s="32" t="s">
        <v>1129</v>
      </c>
      <c r="B1559" s="32" t="s">
        <v>686</v>
      </c>
      <c r="C1559" s="32">
        <v>683547</v>
      </c>
      <c r="D1559" s="33" t="s">
        <v>10074</v>
      </c>
    </row>
    <row r="1560" spans="1:4" ht="15" x14ac:dyDescent="0.25">
      <c r="A1560" s="32" t="s">
        <v>1129</v>
      </c>
      <c r="B1560" s="32" t="s">
        <v>442</v>
      </c>
      <c r="C1560" s="32">
        <v>683051</v>
      </c>
      <c r="D1560" s="33" t="s">
        <v>10074</v>
      </c>
    </row>
    <row r="1561" spans="1:4" ht="15" x14ac:dyDescent="0.25">
      <c r="A1561" s="32" t="s">
        <v>1395</v>
      </c>
      <c r="B1561" s="32" t="s">
        <v>791</v>
      </c>
      <c r="C1561" s="32">
        <v>664007</v>
      </c>
      <c r="D1561" s="33" t="s">
        <v>10074</v>
      </c>
    </row>
    <row r="1562" spans="1:4" ht="15" x14ac:dyDescent="0.25">
      <c r="A1562" s="32" t="s">
        <v>1285</v>
      </c>
      <c r="B1562" s="32" t="s">
        <v>345</v>
      </c>
      <c r="C1562" s="32">
        <v>763520</v>
      </c>
      <c r="D1562" s="33" t="s">
        <v>10074</v>
      </c>
    </row>
    <row r="1563" spans="1:4" ht="15" x14ac:dyDescent="0.25">
      <c r="A1563" s="32" t="s">
        <v>1165</v>
      </c>
      <c r="B1563" s="32" t="s">
        <v>5898</v>
      </c>
      <c r="C1563" s="32">
        <v>251230</v>
      </c>
      <c r="D1563" s="33" t="s">
        <v>10074</v>
      </c>
    </row>
    <row r="1564" spans="1:4" ht="15" x14ac:dyDescent="0.25">
      <c r="A1564" s="32" t="s">
        <v>1311</v>
      </c>
      <c r="B1564" s="32" t="s">
        <v>5899</v>
      </c>
      <c r="C1564" s="32">
        <v>275058</v>
      </c>
      <c r="D1564" s="33" t="s">
        <v>10074</v>
      </c>
    </row>
    <row r="1565" spans="1:4" ht="15" x14ac:dyDescent="0.25">
      <c r="A1565" s="32" t="s">
        <v>1129</v>
      </c>
      <c r="B1565" s="32" t="s">
        <v>379</v>
      </c>
      <c r="C1565" s="32">
        <v>681567</v>
      </c>
      <c r="D1565" s="33" t="s">
        <v>10074</v>
      </c>
    </row>
    <row r="1566" spans="1:4" ht="15" x14ac:dyDescent="0.25">
      <c r="A1566" s="32" t="s">
        <v>80</v>
      </c>
      <c r="B1566" s="32" t="s">
        <v>2373</v>
      </c>
      <c r="C1566" s="32">
        <v>51850</v>
      </c>
      <c r="D1566" s="33" t="s">
        <v>10074</v>
      </c>
    </row>
    <row r="1567" spans="1:4" ht="15" x14ac:dyDescent="0.25">
      <c r="A1567" s="32" t="s">
        <v>1285</v>
      </c>
      <c r="B1567" s="32" t="s">
        <v>1109</v>
      </c>
      <c r="C1567" s="32">
        <v>762527</v>
      </c>
      <c r="D1567" s="33" t="s">
        <v>10074</v>
      </c>
    </row>
    <row r="1568" spans="1:4" ht="15" x14ac:dyDescent="0.25">
      <c r="A1568" s="32" t="s">
        <v>50</v>
      </c>
      <c r="B1568" s="32" t="s">
        <v>5910</v>
      </c>
      <c r="C1568" s="32">
        <v>152060</v>
      </c>
      <c r="D1568" s="33" t="s">
        <v>10074</v>
      </c>
    </row>
    <row r="1569" spans="1:4" ht="15" x14ac:dyDescent="0.25">
      <c r="A1569" s="32" t="s">
        <v>1218</v>
      </c>
      <c r="B1569" s="32" t="s">
        <v>1011</v>
      </c>
      <c r="C1569" s="32">
        <v>234518</v>
      </c>
      <c r="D1569" s="33" t="s">
        <v>10074</v>
      </c>
    </row>
    <row r="1570" spans="1:4" ht="15" x14ac:dyDescent="0.25">
      <c r="A1570" s="32" t="s">
        <v>1137</v>
      </c>
      <c r="B1570" s="32" t="s">
        <v>952</v>
      </c>
      <c r="C1570" s="32">
        <v>700008</v>
      </c>
      <c r="D1570" s="33" t="s">
        <v>10073</v>
      </c>
    </row>
    <row r="1571" spans="1:4" ht="15" x14ac:dyDescent="0.25">
      <c r="A1571" s="32" t="s">
        <v>1218</v>
      </c>
      <c r="B1571" s="32" t="s">
        <v>1056</v>
      </c>
      <c r="C1571" s="32">
        <v>234537</v>
      </c>
      <c r="D1571" s="33" t="s">
        <v>10074</v>
      </c>
    </row>
    <row r="1572" spans="1:4" ht="15" x14ac:dyDescent="0.25">
      <c r="A1572" s="32" t="s">
        <v>1285</v>
      </c>
      <c r="B1572" s="32" t="s">
        <v>1027</v>
      </c>
      <c r="C1572" s="32">
        <v>761520</v>
      </c>
      <c r="D1572" s="33" t="s">
        <v>10074</v>
      </c>
    </row>
    <row r="1573" spans="1:4" ht="15" x14ac:dyDescent="0.25">
      <c r="A1573" s="32" t="s">
        <v>1196</v>
      </c>
      <c r="B1573" s="32" t="s">
        <v>738</v>
      </c>
      <c r="C1573" s="32">
        <v>190017</v>
      </c>
      <c r="D1573" s="33" t="s">
        <v>10073</v>
      </c>
    </row>
    <row r="1574" spans="1:4" ht="15" x14ac:dyDescent="0.25">
      <c r="A1574" s="32" t="s">
        <v>1196</v>
      </c>
      <c r="B1574" s="32" t="s">
        <v>3852</v>
      </c>
      <c r="C1574" s="32">
        <v>192040</v>
      </c>
      <c r="D1574" s="33" t="s">
        <v>10074</v>
      </c>
    </row>
    <row r="1575" spans="1:4" ht="15" x14ac:dyDescent="0.25">
      <c r="A1575" s="32" t="s">
        <v>1196</v>
      </c>
      <c r="B1575" s="32" t="s">
        <v>978</v>
      </c>
      <c r="C1575" s="32">
        <v>190589</v>
      </c>
      <c r="D1575" s="33" t="s">
        <v>10074</v>
      </c>
    </row>
    <row r="1576" spans="1:4" ht="15" x14ac:dyDescent="0.25">
      <c r="A1576" s="32" t="s">
        <v>1970</v>
      </c>
      <c r="B1576" s="32" t="s">
        <v>5932</v>
      </c>
      <c r="C1576" s="32">
        <v>995007</v>
      </c>
      <c r="D1576" s="33" t="s">
        <v>10074</v>
      </c>
    </row>
    <row r="1577" spans="1:4" ht="15" x14ac:dyDescent="0.25">
      <c r="A1577" s="32" t="s">
        <v>1129</v>
      </c>
      <c r="B1577" s="32" t="s">
        <v>365</v>
      </c>
      <c r="C1577" s="32">
        <v>687501</v>
      </c>
      <c r="D1577" s="33" t="s">
        <v>10074</v>
      </c>
    </row>
    <row r="1578" spans="1:4" ht="15" x14ac:dyDescent="0.25">
      <c r="A1578" s="32" t="s">
        <v>1291</v>
      </c>
      <c r="B1578" s="32" t="s">
        <v>5936</v>
      </c>
      <c r="C1578" s="32">
        <v>130547</v>
      </c>
      <c r="D1578" s="33" t="s">
        <v>10074</v>
      </c>
    </row>
    <row r="1579" spans="1:4" ht="15" x14ac:dyDescent="0.25">
      <c r="A1579" s="32" t="s">
        <v>50</v>
      </c>
      <c r="B1579" s="32" t="s">
        <v>1040</v>
      </c>
      <c r="C1579" s="32">
        <v>153637</v>
      </c>
      <c r="D1579" s="33" t="s">
        <v>10074</v>
      </c>
    </row>
    <row r="1580" spans="1:4" ht="15" x14ac:dyDescent="0.25">
      <c r="A1580" s="32" t="s">
        <v>1228</v>
      </c>
      <c r="B1580" s="32" t="s">
        <v>5946</v>
      </c>
      <c r="C1580" s="32">
        <v>411060</v>
      </c>
      <c r="D1580" s="33" t="s">
        <v>10074</v>
      </c>
    </row>
    <row r="1581" spans="1:4" ht="15" x14ac:dyDescent="0.25">
      <c r="A1581" s="32" t="s">
        <v>1358</v>
      </c>
      <c r="B1581" s="32" t="s">
        <v>1700</v>
      </c>
      <c r="C1581" s="32">
        <v>853058</v>
      </c>
      <c r="D1581" s="33" t="s">
        <v>10074</v>
      </c>
    </row>
    <row r="1582" spans="1:4" ht="15" x14ac:dyDescent="0.25">
      <c r="A1582" s="32" t="s">
        <v>1165</v>
      </c>
      <c r="B1582" s="32" t="s">
        <v>561</v>
      </c>
      <c r="C1582" s="32">
        <v>250847</v>
      </c>
      <c r="D1582" s="33" t="s">
        <v>10074</v>
      </c>
    </row>
    <row r="1583" spans="1:4" ht="15" x14ac:dyDescent="0.25">
      <c r="A1583" s="32" t="s">
        <v>1165</v>
      </c>
      <c r="B1583" s="32" t="s">
        <v>4705</v>
      </c>
      <c r="C1583" s="32">
        <v>251837</v>
      </c>
      <c r="D1583" s="33" t="s">
        <v>10074</v>
      </c>
    </row>
    <row r="1584" spans="1:4" ht="15" x14ac:dyDescent="0.25">
      <c r="A1584" s="32" t="s">
        <v>1196</v>
      </c>
      <c r="B1584" s="32" t="s">
        <v>5956</v>
      </c>
      <c r="C1584" s="32">
        <v>196060</v>
      </c>
      <c r="D1584" s="33" t="s">
        <v>10074</v>
      </c>
    </row>
    <row r="1585" spans="1:4" ht="15" x14ac:dyDescent="0.25">
      <c r="A1585" s="32" t="s">
        <v>1165</v>
      </c>
      <c r="B1585" s="32" t="s">
        <v>257</v>
      </c>
      <c r="C1585" s="32">
        <v>251627</v>
      </c>
      <c r="D1585" s="33" t="s">
        <v>10074</v>
      </c>
    </row>
    <row r="1586" spans="1:4" ht="15" x14ac:dyDescent="0.25">
      <c r="A1586" s="32" t="s">
        <v>1228</v>
      </c>
      <c r="B1586" s="32" t="s">
        <v>5959</v>
      </c>
      <c r="C1586" s="32">
        <v>418028</v>
      </c>
      <c r="D1586" s="33" t="s">
        <v>10074</v>
      </c>
    </row>
    <row r="1587" spans="1:4" ht="15" x14ac:dyDescent="0.25">
      <c r="A1587" s="32" t="s">
        <v>50</v>
      </c>
      <c r="B1587" s="32" t="s">
        <v>823</v>
      </c>
      <c r="C1587" s="32">
        <v>154601</v>
      </c>
      <c r="D1587" s="33" t="s">
        <v>10074</v>
      </c>
    </row>
    <row r="1588" spans="1:4" ht="15" x14ac:dyDescent="0.25">
      <c r="A1588" s="32" t="s">
        <v>1311</v>
      </c>
      <c r="B1588" s="32" t="s">
        <v>5899</v>
      </c>
      <c r="C1588" s="32">
        <v>275057</v>
      </c>
      <c r="D1588" s="33" t="s">
        <v>10074</v>
      </c>
    </row>
    <row r="1589" spans="1:4" ht="15" x14ac:dyDescent="0.25">
      <c r="A1589" s="32" t="s">
        <v>50</v>
      </c>
      <c r="B1589" s="32" t="s">
        <v>5966</v>
      </c>
      <c r="C1589" s="32">
        <v>151427</v>
      </c>
      <c r="D1589" s="33" t="s">
        <v>10074</v>
      </c>
    </row>
    <row r="1590" spans="1:4" ht="15" x14ac:dyDescent="0.25">
      <c r="A1590" s="32" t="s">
        <v>1165</v>
      </c>
      <c r="B1590" s="32" t="s">
        <v>516</v>
      </c>
      <c r="C1590" s="32">
        <v>252607</v>
      </c>
      <c r="D1590" s="33" t="s">
        <v>10074</v>
      </c>
    </row>
    <row r="1591" spans="1:4" ht="15" x14ac:dyDescent="0.25">
      <c r="A1591" s="32" t="s">
        <v>50</v>
      </c>
      <c r="B1591" s="32" t="s">
        <v>941</v>
      </c>
      <c r="C1591" s="32">
        <v>153467</v>
      </c>
      <c r="D1591" s="33" t="s">
        <v>10074</v>
      </c>
    </row>
    <row r="1592" spans="1:4" ht="15" x14ac:dyDescent="0.25">
      <c r="A1592" s="32" t="s">
        <v>1218</v>
      </c>
      <c r="B1592" s="32" t="s">
        <v>5976</v>
      </c>
      <c r="C1592" s="32">
        <v>232017</v>
      </c>
      <c r="D1592" s="33" t="s">
        <v>10074</v>
      </c>
    </row>
    <row r="1593" spans="1:4" ht="15" x14ac:dyDescent="0.25">
      <c r="A1593" s="32" t="s">
        <v>1222</v>
      </c>
      <c r="B1593" s="32" t="s">
        <v>706</v>
      </c>
      <c r="C1593" s="32">
        <v>520002</v>
      </c>
      <c r="D1593" s="33" t="s">
        <v>10073</v>
      </c>
    </row>
    <row r="1594" spans="1:4" ht="15" x14ac:dyDescent="0.25">
      <c r="A1594" s="32" t="s">
        <v>1196</v>
      </c>
      <c r="B1594" s="32" t="s">
        <v>533</v>
      </c>
      <c r="C1594" s="32">
        <v>194027</v>
      </c>
      <c r="D1594" s="33" t="s">
        <v>10074</v>
      </c>
    </row>
    <row r="1595" spans="1:4" ht="15" x14ac:dyDescent="0.25">
      <c r="A1595" s="32" t="s">
        <v>50</v>
      </c>
      <c r="B1595" s="32" t="s">
        <v>924</v>
      </c>
      <c r="C1595" s="32">
        <v>154447</v>
      </c>
      <c r="D1595" s="33" t="s">
        <v>10074</v>
      </c>
    </row>
    <row r="1596" spans="1:4" ht="15" x14ac:dyDescent="0.25">
      <c r="A1596" s="32" t="s">
        <v>1165</v>
      </c>
      <c r="B1596" s="32" t="s">
        <v>2924</v>
      </c>
      <c r="C1596" s="32">
        <v>253667</v>
      </c>
      <c r="D1596" s="33" t="s">
        <v>10074</v>
      </c>
    </row>
    <row r="1597" spans="1:4" ht="15" x14ac:dyDescent="0.25">
      <c r="A1597" s="32" t="s">
        <v>1218</v>
      </c>
      <c r="B1597" s="32" t="s">
        <v>1011</v>
      </c>
      <c r="C1597" s="32">
        <v>234501</v>
      </c>
      <c r="D1597" s="33" t="s">
        <v>10074</v>
      </c>
    </row>
    <row r="1598" spans="1:4" ht="15" x14ac:dyDescent="0.25">
      <c r="A1598" s="32" t="s">
        <v>1165</v>
      </c>
      <c r="B1598" s="32" t="s">
        <v>972</v>
      </c>
      <c r="C1598" s="32">
        <v>251001</v>
      </c>
      <c r="D1598" s="33" t="s">
        <v>10073</v>
      </c>
    </row>
    <row r="1599" spans="1:4" ht="15" x14ac:dyDescent="0.25">
      <c r="A1599" s="32" t="s">
        <v>1185</v>
      </c>
      <c r="B1599" s="32" t="s">
        <v>3743</v>
      </c>
      <c r="C1599" s="32">
        <v>731067</v>
      </c>
      <c r="D1599" s="33" t="s">
        <v>10074</v>
      </c>
    </row>
    <row r="1600" spans="1:4" ht="15" x14ac:dyDescent="0.25">
      <c r="A1600" s="32" t="s">
        <v>1185</v>
      </c>
      <c r="B1600" s="32" t="s">
        <v>847</v>
      </c>
      <c r="C1600" s="32">
        <v>735537</v>
      </c>
      <c r="D1600" s="33" t="s">
        <v>10074</v>
      </c>
    </row>
    <row r="1601" spans="1:4" ht="15" x14ac:dyDescent="0.25">
      <c r="A1601" s="32" t="s">
        <v>1218</v>
      </c>
      <c r="B1601" s="32" t="s">
        <v>611</v>
      </c>
      <c r="C1601" s="32">
        <v>232001</v>
      </c>
      <c r="D1601" s="33" t="s">
        <v>10074</v>
      </c>
    </row>
    <row r="1602" spans="1:4" ht="15" x14ac:dyDescent="0.25">
      <c r="A1602" s="32" t="s">
        <v>1218</v>
      </c>
      <c r="B1602" s="32" t="s">
        <v>549</v>
      </c>
      <c r="C1602" s="32">
        <v>231027</v>
      </c>
      <c r="D1602" s="33" t="s">
        <v>10073</v>
      </c>
    </row>
    <row r="1603" spans="1:4" ht="15" x14ac:dyDescent="0.25">
      <c r="A1603" s="32" t="s">
        <v>1252</v>
      </c>
      <c r="B1603" s="32" t="s">
        <v>3801</v>
      </c>
      <c r="C1603" s="32">
        <v>111061</v>
      </c>
      <c r="D1603" s="33" t="s">
        <v>10074</v>
      </c>
    </row>
    <row r="1604" spans="1:4" ht="15" x14ac:dyDescent="0.25">
      <c r="A1604" s="32" t="s">
        <v>1185</v>
      </c>
      <c r="B1604" s="32" t="s">
        <v>472</v>
      </c>
      <c r="C1604" s="32">
        <v>730009</v>
      </c>
      <c r="D1604" s="33" t="s">
        <v>10073</v>
      </c>
    </row>
    <row r="1605" spans="1:4" ht="15" x14ac:dyDescent="0.25">
      <c r="A1605" s="32" t="s">
        <v>1185</v>
      </c>
      <c r="B1605" s="32" t="s">
        <v>311</v>
      </c>
      <c r="C1605" s="32">
        <v>734040</v>
      </c>
      <c r="D1605" s="33" t="s">
        <v>10074</v>
      </c>
    </row>
    <row r="1606" spans="1:4" ht="15" x14ac:dyDescent="0.25">
      <c r="A1606" s="32" t="s">
        <v>1222</v>
      </c>
      <c r="B1606" s="32" t="s">
        <v>476</v>
      </c>
      <c r="C1606" s="32">
        <v>524077</v>
      </c>
      <c r="D1606" s="33" t="s">
        <v>10073</v>
      </c>
    </row>
    <row r="1607" spans="1:4" ht="15" x14ac:dyDescent="0.25">
      <c r="A1607" s="32" t="s">
        <v>1819</v>
      </c>
      <c r="B1607" s="32" t="s">
        <v>6015</v>
      </c>
      <c r="C1607" s="32">
        <v>913017</v>
      </c>
      <c r="D1607" s="33" t="s">
        <v>10074</v>
      </c>
    </row>
    <row r="1608" spans="1:4" ht="15" x14ac:dyDescent="0.25">
      <c r="A1608" s="32" t="s">
        <v>1179</v>
      </c>
      <c r="B1608" s="32" t="s">
        <v>6018</v>
      </c>
      <c r="C1608" s="32">
        <v>501041</v>
      </c>
      <c r="D1608" s="33" t="s">
        <v>10074</v>
      </c>
    </row>
    <row r="1609" spans="1:4" ht="15" x14ac:dyDescent="0.25">
      <c r="A1609" s="32" t="s">
        <v>1311</v>
      </c>
      <c r="B1609" s="32" t="s">
        <v>2581</v>
      </c>
      <c r="C1609" s="32">
        <v>276037</v>
      </c>
      <c r="D1609" s="33" t="s">
        <v>10074</v>
      </c>
    </row>
    <row r="1610" spans="1:4" ht="15" x14ac:dyDescent="0.25">
      <c r="A1610" s="32" t="s">
        <v>1222</v>
      </c>
      <c r="B1610" s="32" t="s">
        <v>706</v>
      </c>
      <c r="C1610" s="32">
        <v>520039</v>
      </c>
      <c r="D1610" s="33" t="s">
        <v>10073</v>
      </c>
    </row>
    <row r="1611" spans="1:4" ht="15" x14ac:dyDescent="0.25">
      <c r="A1611" s="32" t="s">
        <v>1285</v>
      </c>
      <c r="B1611" s="32" t="s">
        <v>482</v>
      </c>
      <c r="C1611" s="32">
        <v>764001</v>
      </c>
      <c r="D1611" s="33" t="s">
        <v>10074</v>
      </c>
    </row>
    <row r="1612" spans="1:4" ht="15" x14ac:dyDescent="0.25">
      <c r="A1612" s="32" t="s">
        <v>50</v>
      </c>
      <c r="B1612" s="32" t="s">
        <v>263</v>
      </c>
      <c r="C1612" s="32">
        <v>153447</v>
      </c>
      <c r="D1612" s="33" t="s">
        <v>10074</v>
      </c>
    </row>
    <row r="1613" spans="1:4" ht="15" x14ac:dyDescent="0.25">
      <c r="A1613" s="32" t="s">
        <v>1129</v>
      </c>
      <c r="B1613" s="32" t="s">
        <v>1291</v>
      </c>
      <c r="C1613" s="32">
        <v>685008</v>
      </c>
      <c r="D1613" s="33" t="s">
        <v>10074</v>
      </c>
    </row>
    <row r="1614" spans="1:4" ht="15" x14ac:dyDescent="0.25">
      <c r="A1614" s="32" t="s">
        <v>1218</v>
      </c>
      <c r="B1614" s="32" t="s">
        <v>765</v>
      </c>
      <c r="C1614" s="32">
        <v>235008</v>
      </c>
      <c r="D1614" s="33" t="s">
        <v>10074</v>
      </c>
    </row>
    <row r="1615" spans="1:4" ht="15" x14ac:dyDescent="0.25">
      <c r="A1615" s="32" t="s">
        <v>1228</v>
      </c>
      <c r="B1615" s="32" t="s">
        <v>1625</v>
      </c>
      <c r="C1615" s="32">
        <v>414028</v>
      </c>
      <c r="D1615" s="33" t="s">
        <v>10074</v>
      </c>
    </row>
    <row r="1616" spans="1:4" ht="15" x14ac:dyDescent="0.25">
      <c r="A1616" s="32" t="s">
        <v>1222</v>
      </c>
      <c r="B1616" s="32" t="s">
        <v>2238</v>
      </c>
      <c r="C1616" s="32">
        <v>528007</v>
      </c>
      <c r="D1616" s="33" t="s">
        <v>10074</v>
      </c>
    </row>
    <row r="1617" spans="1:4" ht="15" x14ac:dyDescent="0.25">
      <c r="A1617" s="32" t="s">
        <v>1278</v>
      </c>
      <c r="B1617" s="32" t="s">
        <v>6038</v>
      </c>
      <c r="C1617" s="32">
        <v>204020</v>
      </c>
      <c r="D1617" s="33" t="s">
        <v>10074</v>
      </c>
    </row>
    <row r="1618" spans="1:4" ht="15" x14ac:dyDescent="0.25">
      <c r="A1618" s="32" t="s">
        <v>1158</v>
      </c>
      <c r="B1618" s="32" t="s">
        <v>6039</v>
      </c>
      <c r="C1618" s="32">
        <v>474007</v>
      </c>
      <c r="D1618" s="33" t="s">
        <v>10074</v>
      </c>
    </row>
    <row r="1619" spans="1:4" ht="15" x14ac:dyDescent="0.25">
      <c r="A1619" s="32" t="s">
        <v>1291</v>
      </c>
      <c r="B1619" s="32" t="s">
        <v>920</v>
      </c>
      <c r="C1619" s="32">
        <v>135008</v>
      </c>
      <c r="D1619" s="33" t="s">
        <v>10074</v>
      </c>
    </row>
    <row r="1620" spans="1:4" ht="15" x14ac:dyDescent="0.25">
      <c r="A1620" s="32" t="s">
        <v>1165</v>
      </c>
      <c r="B1620" s="32" t="s">
        <v>401</v>
      </c>
      <c r="C1620" s="32">
        <v>251648</v>
      </c>
      <c r="D1620" s="33" t="s">
        <v>10074</v>
      </c>
    </row>
    <row r="1621" spans="1:4" ht="15" x14ac:dyDescent="0.25">
      <c r="A1621" s="32" t="s">
        <v>50</v>
      </c>
      <c r="B1621" s="32" t="s">
        <v>1036</v>
      </c>
      <c r="C1621" s="32">
        <v>150009</v>
      </c>
      <c r="D1621" s="33" t="s">
        <v>10073</v>
      </c>
    </row>
    <row r="1622" spans="1:4" ht="15" x14ac:dyDescent="0.25">
      <c r="A1622" s="32" t="s">
        <v>1278</v>
      </c>
      <c r="B1622" s="32" t="s">
        <v>1058</v>
      </c>
      <c r="C1622" s="32">
        <v>200017</v>
      </c>
      <c r="D1622" s="33" t="s">
        <v>10073</v>
      </c>
    </row>
    <row r="1623" spans="1:4" ht="15" x14ac:dyDescent="0.25">
      <c r="A1623" s="32" t="s">
        <v>1252</v>
      </c>
      <c r="B1623" s="32" t="s">
        <v>2402</v>
      </c>
      <c r="C1623" s="32">
        <v>111921</v>
      </c>
      <c r="D1623" s="33" t="s">
        <v>10074</v>
      </c>
    </row>
    <row r="1624" spans="1:4" ht="15" x14ac:dyDescent="0.25">
      <c r="A1624" s="32" t="s">
        <v>1807</v>
      </c>
      <c r="B1624" s="32" t="s">
        <v>3796</v>
      </c>
      <c r="C1624" s="32">
        <v>863008</v>
      </c>
      <c r="D1624" s="33" t="s">
        <v>10074</v>
      </c>
    </row>
    <row r="1625" spans="1:4" ht="15" x14ac:dyDescent="0.25">
      <c r="A1625" s="32" t="s">
        <v>1259</v>
      </c>
      <c r="B1625" s="32" t="s">
        <v>934</v>
      </c>
      <c r="C1625" s="32">
        <v>545530</v>
      </c>
      <c r="D1625" s="33" t="s">
        <v>10074</v>
      </c>
    </row>
    <row r="1626" spans="1:4" ht="15" x14ac:dyDescent="0.25">
      <c r="A1626" s="32" t="s">
        <v>1165</v>
      </c>
      <c r="B1626" s="32" t="s">
        <v>3559</v>
      </c>
      <c r="C1626" s="32">
        <v>252257</v>
      </c>
      <c r="D1626" s="33" t="s">
        <v>10074</v>
      </c>
    </row>
    <row r="1627" spans="1:4" ht="15" x14ac:dyDescent="0.25">
      <c r="A1627" s="32" t="s">
        <v>1222</v>
      </c>
      <c r="B1627" s="32" t="s">
        <v>6066</v>
      </c>
      <c r="C1627" s="32">
        <v>526507</v>
      </c>
      <c r="D1627" s="33" t="s">
        <v>10074</v>
      </c>
    </row>
    <row r="1628" spans="1:4" ht="15" x14ac:dyDescent="0.25">
      <c r="A1628" s="32" t="s">
        <v>80</v>
      </c>
      <c r="B1628" s="32" t="s">
        <v>2034</v>
      </c>
      <c r="C1628" s="32">
        <v>57839</v>
      </c>
      <c r="D1628" s="33" t="s">
        <v>10074</v>
      </c>
    </row>
    <row r="1629" spans="1:4" ht="15" x14ac:dyDescent="0.25">
      <c r="A1629" s="32" t="s">
        <v>80</v>
      </c>
      <c r="B1629" s="32" t="s">
        <v>821</v>
      </c>
      <c r="C1629" s="32">
        <v>55457</v>
      </c>
      <c r="D1629" s="33" t="s">
        <v>10073</v>
      </c>
    </row>
    <row r="1630" spans="1:4" ht="15" x14ac:dyDescent="0.25">
      <c r="A1630" s="32" t="s">
        <v>1970</v>
      </c>
      <c r="B1630" s="32" t="s">
        <v>2437</v>
      </c>
      <c r="C1630" s="32">
        <v>991001</v>
      </c>
      <c r="D1630" s="33" t="s">
        <v>10074</v>
      </c>
    </row>
    <row r="1631" spans="1:4" ht="15" x14ac:dyDescent="0.25">
      <c r="A1631" s="32" t="s">
        <v>1158</v>
      </c>
      <c r="B1631" s="32" t="s">
        <v>712</v>
      </c>
      <c r="C1631" s="32">
        <v>476047</v>
      </c>
      <c r="D1631" s="33" t="s">
        <v>10074</v>
      </c>
    </row>
    <row r="1632" spans="1:4" ht="15" x14ac:dyDescent="0.25">
      <c r="A1632" s="32" t="s">
        <v>80</v>
      </c>
      <c r="B1632" s="32" t="s">
        <v>3989</v>
      </c>
      <c r="C1632" s="32">
        <v>53450</v>
      </c>
      <c r="D1632" s="33" t="s">
        <v>10074</v>
      </c>
    </row>
    <row r="1633" spans="1:4" ht="15" x14ac:dyDescent="0.25">
      <c r="A1633" s="32" t="s">
        <v>1291</v>
      </c>
      <c r="B1633" s="32" t="s">
        <v>859</v>
      </c>
      <c r="C1633" s="32">
        <v>132030</v>
      </c>
      <c r="D1633" s="33" t="s">
        <v>10074</v>
      </c>
    </row>
    <row r="1634" spans="1:4" ht="15" x14ac:dyDescent="0.25">
      <c r="A1634" s="32" t="s">
        <v>1129</v>
      </c>
      <c r="B1634" s="32" t="s">
        <v>434</v>
      </c>
      <c r="C1634" s="32">
        <v>687548</v>
      </c>
      <c r="D1634" s="33" t="s">
        <v>10073</v>
      </c>
    </row>
    <row r="1635" spans="1:4" ht="15" x14ac:dyDescent="0.25">
      <c r="A1635" s="32" t="s">
        <v>1196</v>
      </c>
      <c r="B1635" s="32" t="s">
        <v>5329</v>
      </c>
      <c r="C1635" s="32">
        <v>191567</v>
      </c>
      <c r="D1635" s="33" t="s">
        <v>10074</v>
      </c>
    </row>
    <row r="1636" spans="1:4" ht="15" x14ac:dyDescent="0.25">
      <c r="A1636" s="32" t="s">
        <v>50</v>
      </c>
      <c r="B1636" s="32" t="s">
        <v>585</v>
      </c>
      <c r="C1636" s="32">
        <v>154820</v>
      </c>
      <c r="D1636" s="33" t="s">
        <v>10074</v>
      </c>
    </row>
    <row r="1637" spans="1:4" ht="15" x14ac:dyDescent="0.25">
      <c r="A1637" s="32" t="s">
        <v>1129</v>
      </c>
      <c r="B1637" s="32" t="s">
        <v>773</v>
      </c>
      <c r="C1637" s="32">
        <v>686008</v>
      </c>
      <c r="D1637" s="33" t="s">
        <v>10074</v>
      </c>
    </row>
    <row r="1638" spans="1:4" ht="15" x14ac:dyDescent="0.25">
      <c r="A1638" s="32" t="s">
        <v>189</v>
      </c>
      <c r="B1638" s="32" t="s">
        <v>982</v>
      </c>
      <c r="C1638" s="32">
        <v>178020</v>
      </c>
      <c r="D1638" s="33" t="s">
        <v>10074</v>
      </c>
    </row>
    <row r="1639" spans="1:4" ht="15" x14ac:dyDescent="0.25">
      <c r="A1639" s="32" t="s">
        <v>1311</v>
      </c>
      <c r="B1639" s="32" t="s">
        <v>6088</v>
      </c>
      <c r="C1639" s="32">
        <v>278010</v>
      </c>
      <c r="D1639" s="33" t="s">
        <v>10074</v>
      </c>
    </row>
    <row r="1640" spans="1:4" ht="15" x14ac:dyDescent="0.25">
      <c r="A1640" s="32" t="s">
        <v>1259</v>
      </c>
      <c r="B1640" s="32" t="s">
        <v>307</v>
      </c>
      <c r="C1640" s="32">
        <v>540002</v>
      </c>
      <c r="D1640" s="33" t="s">
        <v>10074</v>
      </c>
    </row>
    <row r="1641" spans="1:4" ht="15" x14ac:dyDescent="0.25">
      <c r="A1641" s="32" t="s">
        <v>1306</v>
      </c>
      <c r="B1641" s="32" t="s">
        <v>3030</v>
      </c>
      <c r="C1641" s="32">
        <v>85048</v>
      </c>
      <c r="D1641" s="33" t="s">
        <v>10074</v>
      </c>
    </row>
    <row r="1642" spans="1:4" ht="15" x14ac:dyDescent="0.25">
      <c r="A1642" s="32" t="s">
        <v>1285</v>
      </c>
      <c r="B1642" s="32" t="s">
        <v>4154</v>
      </c>
      <c r="C1642" s="32">
        <v>760517</v>
      </c>
      <c r="D1642" s="33" t="s">
        <v>10074</v>
      </c>
    </row>
    <row r="1643" spans="1:4" ht="15" x14ac:dyDescent="0.25">
      <c r="A1643" s="32" t="s">
        <v>80</v>
      </c>
      <c r="B1643" s="32" t="s">
        <v>5468</v>
      </c>
      <c r="C1643" s="32">
        <v>56440</v>
      </c>
      <c r="D1643" s="33" t="s">
        <v>10074</v>
      </c>
    </row>
    <row r="1644" spans="1:4" ht="15" x14ac:dyDescent="0.25">
      <c r="A1644" s="32" t="s">
        <v>50</v>
      </c>
      <c r="B1644" s="32" t="s">
        <v>1036</v>
      </c>
      <c r="C1644" s="32">
        <v>150002</v>
      </c>
      <c r="D1644" s="33" t="s">
        <v>10073</v>
      </c>
    </row>
    <row r="1645" spans="1:4" ht="15" x14ac:dyDescent="0.25">
      <c r="A1645" s="32" t="s">
        <v>1196</v>
      </c>
      <c r="B1645" s="32" t="s">
        <v>6101</v>
      </c>
      <c r="C1645" s="32">
        <v>191540</v>
      </c>
      <c r="D1645" s="33" t="s">
        <v>10074</v>
      </c>
    </row>
    <row r="1646" spans="1:4" ht="15" x14ac:dyDescent="0.25">
      <c r="A1646" s="32" t="s">
        <v>1196</v>
      </c>
      <c r="B1646" s="32" t="s">
        <v>926</v>
      </c>
      <c r="C1646" s="32">
        <v>191038</v>
      </c>
      <c r="D1646" s="33" t="s">
        <v>10073</v>
      </c>
    </row>
    <row r="1647" spans="1:4" ht="15" x14ac:dyDescent="0.25">
      <c r="A1647" s="32" t="s">
        <v>1137</v>
      </c>
      <c r="B1647" s="32" t="s">
        <v>2687</v>
      </c>
      <c r="C1647" s="32">
        <v>703078</v>
      </c>
      <c r="D1647" s="33" t="s">
        <v>10074</v>
      </c>
    </row>
    <row r="1648" spans="1:4" ht="15" x14ac:dyDescent="0.25">
      <c r="A1648" s="32" t="s">
        <v>1129</v>
      </c>
      <c r="B1648" s="32" t="s">
        <v>700</v>
      </c>
      <c r="C1648" s="32">
        <v>683527</v>
      </c>
      <c r="D1648" s="33" t="s">
        <v>10074</v>
      </c>
    </row>
    <row r="1649" spans="1:4" ht="15" x14ac:dyDescent="0.25">
      <c r="A1649" s="32" t="s">
        <v>80</v>
      </c>
      <c r="B1649" s="32" t="s">
        <v>593</v>
      </c>
      <c r="C1649" s="32">
        <v>50037</v>
      </c>
      <c r="D1649" s="33" t="s">
        <v>10073</v>
      </c>
    </row>
    <row r="1650" spans="1:4" ht="15" x14ac:dyDescent="0.25">
      <c r="A1650" s="32" t="s">
        <v>189</v>
      </c>
      <c r="B1650" s="32" t="s">
        <v>674</v>
      </c>
      <c r="C1650" s="32">
        <v>172047</v>
      </c>
      <c r="D1650" s="33" t="s">
        <v>10074</v>
      </c>
    </row>
    <row r="1651" spans="1:4" ht="15" x14ac:dyDescent="0.25">
      <c r="A1651" s="32" t="s">
        <v>189</v>
      </c>
      <c r="B1651" s="32" t="s">
        <v>674</v>
      </c>
      <c r="C1651" s="32">
        <v>172040</v>
      </c>
      <c r="D1651" s="33" t="s">
        <v>10074</v>
      </c>
    </row>
    <row r="1652" spans="1:4" ht="15" x14ac:dyDescent="0.25">
      <c r="A1652" s="32" t="s">
        <v>1259</v>
      </c>
      <c r="B1652" s="32" t="s">
        <v>5178</v>
      </c>
      <c r="C1652" s="32">
        <v>544528</v>
      </c>
      <c r="D1652" s="33" t="s">
        <v>10074</v>
      </c>
    </row>
    <row r="1653" spans="1:4" ht="15" x14ac:dyDescent="0.25">
      <c r="A1653" s="32" t="s">
        <v>1218</v>
      </c>
      <c r="B1653" s="32" t="s">
        <v>195</v>
      </c>
      <c r="C1653" s="32">
        <v>235040</v>
      </c>
      <c r="D1653" s="33" t="s">
        <v>10074</v>
      </c>
    </row>
    <row r="1654" spans="1:4" ht="15" x14ac:dyDescent="0.25">
      <c r="A1654" s="32" t="s">
        <v>1222</v>
      </c>
      <c r="B1654" s="32" t="s">
        <v>476</v>
      </c>
      <c r="C1654" s="32">
        <v>524078</v>
      </c>
      <c r="D1654" s="33" t="s">
        <v>10073</v>
      </c>
    </row>
    <row r="1655" spans="1:4" ht="15" x14ac:dyDescent="0.25">
      <c r="A1655" s="32" t="s">
        <v>1196</v>
      </c>
      <c r="B1655" s="32" t="s">
        <v>1291</v>
      </c>
      <c r="C1655" s="32">
        <v>195019</v>
      </c>
      <c r="D1655" s="33" t="s">
        <v>10074</v>
      </c>
    </row>
    <row r="1656" spans="1:4" ht="15" x14ac:dyDescent="0.25">
      <c r="A1656" s="32" t="s">
        <v>1252</v>
      </c>
      <c r="B1656" s="32" t="s">
        <v>3801</v>
      </c>
      <c r="C1656" s="32">
        <v>111031</v>
      </c>
      <c r="D1656" s="33" t="s">
        <v>10074</v>
      </c>
    </row>
    <row r="1657" spans="1:4" ht="15" x14ac:dyDescent="0.25">
      <c r="A1657" s="32" t="s">
        <v>1179</v>
      </c>
      <c r="B1657" s="32" t="s">
        <v>888</v>
      </c>
      <c r="C1657" s="32">
        <v>507037</v>
      </c>
      <c r="D1657" s="33" t="s">
        <v>10074</v>
      </c>
    </row>
    <row r="1658" spans="1:4" ht="15" x14ac:dyDescent="0.25">
      <c r="A1658" s="32" t="s">
        <v>1165</v>
      </c>
      <c r="B1658" s="32" t="s">
        <v>414</v>
      </c>
      <c r="C1658" s="32">
        <v>252219</v>
      </c>
      <c r="D1658" s="33" t="s">
        <v>10073</v>
      </c>
    </row>
    <row r="1659" spans="1:4" ht="15" x14ac:dyDescent="0.25">
      <c r="A1659" s="32" t="s">
        <v>1222</v>
      </c>
      <c r="B1659" s="32" t="s">
        <v>5049</v>
      </c>
      <c r="C1659" s="32">
        <v>525507</v>
      </c>
      <c r="D1659" s="33" t="s">
        <v>10074</v>
      </c>
    </row>
    <row r="1660" spans="1:4" ht="15" x14ac:dyDescent="0.25">
      <c r="A1660" s="32" t="s">
        <v>1165</v>
      </c>
      <c r="B1660" s="32" t="s">
        <v>937</v>
      </c>
      <c r="C1660" s="32">
        <v>253401</v>
      </c>
      <c r="D1660" s="33" t="s">
        <v>10074</v>
      </c>
    </row>
    <row r="1661" spans="1:4" ht="15" x14ac:dyDescent="0.25">
      <c r="A1661" s="32" t="s">
        <v>80</v>
      </c>
      <c r="B1661" s="32" t="s">
        <v>5147</v>
      </c>
      <c r="C1661" s="32">
        <v>51830</v>
      </c>
      <c r="D1661" s="33" t="s">
        <v>10074</v>
      </c>
    </row>
    <row r="1662" spans="1:4" ht="15" x14ac:dyDescent="0.25">
      <c r="A1662" s="32" t="s">
        <v>189</v>
      </c>
      <c r="B1662" s="32" t="s">
        <v>811</v>
      </c>
      <c r="C1662" s="32">
        <v>178048</v>
      </c>
      <c r="D1662" s="33" t="s">
        <v>10074</v>
      </c>
    </row>
    <row r="1663" spans="1:4" ht="15" x14ac:dyDescent="0.25">
      <c r="A1663" s="32" t="s">
        <v>1285</v>
      </c>
      <c r="B1663" s="32" t="s">
        <v>191</v>
      </c>
      <c r="C1663" s="32">
        <v>760020</v>
      </c>
      <c r="D1663" s="33" t="s">
        <v>10074</v>
      </c>
    </row>
    <row r="1664" spans="1:4" ht="15" x14ac:dyDescent="0.25">
      <c r="A1664" s="32" t="s">
        <v>50</v>
      </c>
      <c r="B1664" s="32" t="s">
        <v>825</v>
      </c>
      <c r="C1664" s="32">
        <v>153887</v>
      </c>
      <c r="D1664" s="33" t="s">
        <v>10074</v>
      </c>
    </row>
    <row r="1665" spans="1:4" ht="15" x14ac:dyDescent="0.25">
      <c r="A1665" s="32" t="s">
        <v>1222</v>
      </c>
      <c r="B1665" s="32" t="s">
        <v>6145</v>
      </c>
      <c r="C1665" s="32">
        <v>524567</v>
      </c>
      <c r="D1665" s="33" t="s">
        <v>10074</v>
      </c>
    </row>
    <row r="1666" spans="1:4" ht="15" x14ac:dyDescent="0.25">
      <c r="A1666" s="32" t="s">
        <v>1196</v>
      </c>
      <c r="B1666" s="32" t="s">
        <v>2325</v>
      </c>
      <c r="C1666" s="32">
        <v>193508</v>
      </c>
      <c r="D1666" s="33" t="s">
        <v>10074</v>
      </c>
    </row>
    <row r="1667" spans="1:4" ht="15" x14ac:dyDescent="0.25">
      <c r="A1667" s="32" t="s">
        <v>1259</v>
      </c>
      <c r="B1667" s="32" t="s">
        <v>934</v>
      </c>
      <c r="C1667" s="32">
        <v>545539</v>
      </c>
      <c r="D1667" s="33" t="s">
        <v>10074</v>
      </c>
    </row>
    <row r="1668" spans="1:4" ht="15" x14ac:dyDescent="0.25">
      <c r="A1668" s="32" t="s">
        <v>1291</v>
      </c>
      <c r="B1668" s="32" t="s">
        <v>337</v>
      </c>
      <c r="C1668" s="32">
        <v>132058</v>
      </c>
      <c r="D1668" s="33" t="s">
        <v>10074</v>
      </c>
    </row>
    <row r="1669" spans="1:4" ht="15" x14ac:dyDescent="0.25">
      <c r="A1669" s="32" t="s">
        <v>1228</v>
      </c>
      <c r="B1669" s="32" t="s">
        <v>2702</v>
      </c>
      <c r="C1669" s="32">
        <v>415078</v>
      </c>
      <c r="D1669" s="33" t="s">
        <v>10074</v>
      </c>
    </row>
    <row r="1670" spans="1:4" ht="15" x14ac:dyDescent="0.25">
      <c r="A1670" s="32" t="s">
        <v>1395</v>
      </c>
      <c r="B1670" s="32" t="s">
        <v>6157</v>
      </c>
      <c r="C1670" s="32">
        <v>664020</v>
      </c>
      <c r="D1670" s="33" t="s">
        <v>10074</v>
      </c>
    </row>
    <row r="1671" spans="1:4" ht="15" x14ac:dyDescent="0.25">
      <c r="A1671" s="32" t="s">
        <v>1196</v>
      </c>
      <c r="B1671" s="32" t="s">
        <v>726</v>
      </c>
      <c r="C1671" s="32">
        <v>190539</v>
      </c>
      <c r="D1671" s="33" t="s">
        <v>10074</v>
      </c>
    </row>
    <row r="1672" spans="1:4" ht="15" x14ac:dyDescent="0.25">
      <c r="A1672" s="32" t="s">
        <v>1151</v>
      </c>
      <c r="B1672" s="32" t="s">
        <v>1052</v>
      </c>
      <c r="C1672" s="32">
        <v>445027</v>
      </c>
      <c r="D1672" s="33" t="s">
        <v>10074</v>
      </c>
    </row>
    <row r="1673" spans="1:4" ht="15" x14ac:dyDescent="0.25">
      <c r="A1673" s="32" t="s">
        <v>1165</v>
      </c>
      <c r="B1673" s="32" t="s">
        <v>490</v>
      </c>
      <c r="C1673" s="32">
        <v>251201</v>
      </c>
      <c r="D1673" s="33" t="s">
        <v>10073</v>
      </c>
    </row>
    <row r="1674" spans="1:4" ht="15" x14ac:dyDescent="0.25">
      <c r="A1674" s="32" t="s">
        <v>1285</v>
      </c>
      <c r="B1674" s="32" t="s">
        <v>6165</v>
      </c>
      <c r="C1674" s="32">
        <v>763049</v>
      </c>
      <c r="D1674" s="33" t="s">
        <v>10074</v>
      </c>
    </row>
    <row r="1675" spans="1:4" ht="15" x14ac:dyDescent="0.25">
      <c r="A1675" s="32" t="s">
        <v>80</v>
      </c>
      <c r="B1675" s="32" t="s">
        <v>1558</v>
      </c>
      <c r="C1675" s="32">
        <v>55847</v>
      </c>
      <c r="D1675" s="33" t="s">
        <v>10074</v>
      </c>
    </row>
    <row r="1676" spans="1:4" ht="15" x14ac:dyDescent="0.25">
      <c r="A1676" s="32" t="s">
        <v>1185</v>
      </c>
      <c r="B1676" s="32" t="s">
        <v>474</v>
      </c>
      <c r="C1676" s="32">
        <v>734020</v>
      </c>
      <c r="D1676" s="33" t="s">
        <v>10074</v>
      </c>
    </row>
    <row r="1677" spans="1:4" ht="15" x14ac:dyDescent="0.25">
      <c r="A1677" s="32" t="s">
        <v>1395</v>
      </c>
      <c r="B1677" s="32" t="s">
        <v>916</v>
      </c>
      <c r="C1677" s="32">
        <v>661027</v>
      </c>
      <c r="D1677" s="33" t="s">
        <v>10073</v>
      </c>
    </row>
    <row r="1678" spans="1:4" ht="15" x14ac:dyDescent="0.25">
      <c r="A1678" s="32" t="s">
        <v>1306</v>
      </c>
      <c r="B1678" s="32" t="s">
        <v>197</v>
      </c>
      <c r="C1678" s="32">
        <v>84027</v>
      </c>
      <c r="D1678" s="33" t="s">
        <v>10074</v>
      </c>
    </row>
    <row r="1679" spans="1:4" ht="15" x14ac:dyDescent="0.25">
      <c r="A1679" s="32" t="s">
        <v>1379</v>
      </c>
      <c r="B1679" s="32" t="s">
        <v>6180</v>
      </c>
      <c r="C1679" s="32">
        <v>186077</v>
      </c>
      <c r="D1679" s="33" t="s">
        <v>10074</v>
      </c>
    </row>
    <row r="1680" spans="1:4" ht="15" x14ac:dyDescent="0.25">
      <c r="A1680" s="32" t="s">
        <v>1395</v>
      </c>
      <c r="B1680" s="32" t="s">
        <v>6157</v>
      </c>
      <c r="C1680" s="32">
        <v>664027</v>
      </c>
      <c r="D1680" s="33" t="s">
        <v>10074</v>
      </c>
    </row>
    <row r="1681" spans="1:4" ht="15" x14ac:dyDescent="0.25">
      <c r="A1681" s="32" t="s">
        <v>1196</v>
      </c>
      <c r="B1681" s="32" t="s">
        <v>926</v>
      </c>
      <c r="C1681" s="32">
        <v>191037</v>
      </c>
      <c r="D1681" s="33" t="s">
        <v>10073</v>
      </c>
    </row>
    <row r="1682" spans="1:4" ht="15" x14ac:dyDescent="0.25">
      <c r="A1682" s="32" t="s">
        <v>1185</v>
      </c>
      <c r="B1682" s="32" t="s">
        <v>879</v>
      </c>
      <c r="C1682" s="32">
        <v>733001</v>
      </c>
      <c r="D1682" s="33" t="s">
        <v>10074</v>
      </c>
    </row>
    <row r="1683" spans="1:4" ht="15" x14ac:dyDescent="0.25">
      <c r="A1683" s="32" t="s">
        <v>1179</v>
      </c>
      <c r="B1683" s="32" t="s">
        <v>799</v>
      </c>
      <c r="C1683" s="32">
        <v>501038</v>
      </c>
      <c r="D1683" s="33" t="s">
        <v>10074</v>
      </c>
    </row>
    <row r="1684" spans="1:4" ht="15" x14ac:dyDescent="0.25">
      <c r="A1684" s="32" t="s">
        <v>1196</v>
      </c>
      <c r="B1684" s="32" t="s">
        <v>738</v>
      </c>
      <c r="C1684" s="32">
        <v>190004</v>
      </c>
      <c r="D1684" s="33" t="s">
        <v>10073</v>
      </c>
    </row>
    <row r="1685" spans="1:4" ht="15" x14ac:dyDescent="0.25">
      <c r="A1685" s="32" t="s">
        <v>1395</v>
      </c>
      <c r="B1685" s="32" t="s">
        <v>791</v>
      </c>
      <c r="C1685" s="32">
        <v>664001</v>
      </c>
      <c r="D1685" s="33" t="s">
        <v>10074</v>
      </c>
    </row>
    <row r="1686" spans="1:4" ht="15" x14ac:dyDescent="0.25">
      <c r="A1686" s="32" t="s">
        <v>1259</v>
      </c>
      <c r="B1686" s="32" t="s">
        <v>6199</v>
      </c>
      <c r="C1686" s="32">
        <v>544037</v>
      </c>
      <c r="D1686" s="33" t="s">
        <v>10074</v>
      </c>
    </row>
    <row r="1687" spans="1:4" ht="15" x14ac:dyDescent="0.25">
      <c r="A1687" s="32" t="s">
        <v>1137</v>
      </c>
      <c r="B1687" s="32" t="s">
        <v>5758</v>
      </c>
      <c r="C1687" s="32">
        <v>706017</v>
      </c>
      <c r="D1687" s="33" t="s">
        <v>10074</v>
      </c>
    </row>
    <row r="1688" spans="1:4" ht="15" x14ac:dyDescent="0.25">
      <c r="A1688" s="32" t="s">
        <v>80</v>
      </c>
      <c r="B1688" s="32" t="s">
        <v>593</v>
      </c>
      <c r="C1688" s="32">
        <v>50033</v>
      </c>
      <c r="D1688" s="33" t="s">
        <v>10073</v>
      </c>
    </row>
    <row r="1689" spans="1:4" ht="15" x14ac:dyDescent="0.25">
      <c r="A1689" s="32" t="s">
        <v>1137</v>
      </c>
      <c r="B1689" s="32" t="s">
        <v>2307</v>
      </c>
      <c r="C1689" s="32">
        <v>705017</v>
      </c>
      <c r="D1689" s="33" t="s">
        <v>10074</v>
      </c>
    </row>
    <row r="1690" spans="1:4" ht="15" x14ac:dyDescent="0.25">
      <c r="A1690" s="32" t="s">
        <v>80</v>
      </c>
      <c r="B1690" s="32" t="s">
        <v>1534</v>
      </c>
      <c r="C1690" s="32">
        <v>55860</v>
      </c>
      <c r="D1690" s="33" t="s">
        <v>10074</v>
      </c>
    </row>
    <row r="1691" spans="1:4" ht="15" x14ac:dyDescent="0.25">
      <c r="A1691" s="32" t="s">
        <v>50</v>
      </c>
      <c r="B1691" s="32" t="s">
        <v>2790</v>
      </c>
      <c r="C1691" s="32">
        <v>152448</v>
      </c>
      <c r="D1691" s="33" t="s">
        <v>10074</v>
      </c>
    </row>
    <row r="1692" spans="1:4" ht="15" x14ac:dyDescent="0.25">
      <c r="A1692" s="32" t="s">
        <v>1358</v>
      </c>
      <c r="B1692" s="32" t="s">
        <v>1099</v>
      </c>
      <c r="C1692" s="32">
        <v>850008</v>
      </c>
      <c r="D1692" s="33" t="s">
        <v>10073</v>
      </c>
    </row>
    <row r="1693" spans="1:4" ht="15" x14ac:dyDescent="0.25">
      <c r="A1693" s="32" t="s">
        <v>1291</v>
      </c>
      <c r="B1693" s="32" t="s">
        <v>920</v>
      </c>
      <c r="C1693" s="32">
        <v>135007</v>
      </c>
      <c r="D1693" s="33" t="s">
        <v>10074</v>
      </c>
    </row>
    <row r="1694" spans="1:4" ht="15" x14ac:dyDescent="0.25">
      <c r="A1694" s="32" t="s">
        <v>1228</v>
      </c>
      <c r="B1694" s="32" t="s">
        <v>6220</v>
      </c>
      <c r="C1694" s="32">
        <v>412060</v>
      </c>
      <c r="D1694" s="33" t="s">
        <v>10074</v>
      </c>
    </row>
    <row r="1695" spans="1:4" ht="15" x14ac:dyDescent="0.25">
      <c r="A1695" s="32" t="s">
        <v>1151</v>
      </c>
      <c r="B1695" s="32" t="s">
        <v>317</v>
      </c>
      <c r="C1695" s="32">
        <v>444001</v>
      </c>
      <c r="D1695" s="33" t="s">
        <v>10074</v>
      </c>
    </row>
    <row r="1696" spans="1:4" ht="15" x14ac:dyDescent="0.25">
      <c r="A1696" s="32" t="s">
        <v>1137</v>
      </c>
      <c r="B1696" s="32" t="s">
        <v>288</v>
      </c>
      <c r="C1696" s="32">
        <v>705038</v>
      </c>
      <c r="D1696" s="33" t="s">
        <v>10073</v>
      </c>
    </row>
    <row r="1697" spans="1:4" ht="15" x14ac:dyDescent="0.25">
      <c r="A1697" s="32" t="s">
        <v>189</v>
      </c>
      <c r="B1697" s="32" t="s">
        <v>91</v>
      </c>
      <c r="C1697" s="32">
        <v>171047</v>
      </c>
      <c r="D1697" s="33" t="s">
        <v>10074</v>
      </c>
    </row>
    <row r="1698" spans="1:4" ht="15" x14ac:dyDescent="0.25">
      <c r="A1698" s="32" t="s">
        <v>1185</v>
      </c>
      <c r="B1698" s="32" t="s">
        <v>785</v>
      </c>
      <c r="C1698" s="32">
        <v>734507</v>
      </c>
      <c r="D1698" s="33" t="s">
        <v>10074</v>
      </c>
    </row>
    <row r="1699" spans="1:4" ht="15" x14ac:dyDescent="0.25">
      <c r="A1699" s="32" t="s">
        <v>50</v>
      </c>
      <c r="B1699" s="32" t="s">
        <v>708</v>
      </c>
      <c r="C1699" s="32">
        <v>154801</v>
      </c>
      <c r="D1699" s="33" t="s">
        <v>10074</v>
      </c>
    </row>
    <row r="1700" spans="1:4" ht="15" x14ac:dyDescent="0.25">
      <c r="A1700" s="32" t="s">
        <v>1358</v>
      </c>
      <c r="B1700" s="32" t="s">
        <v>577</v>
      </c>
      <c r="C1700" s="32">
        <v>854019</v>
      </c>
      <c r="D1700" s="33" t="s">
        <v>10074</v>
      </c>
    </row>
    <row r="1701" spans="1:4" ht="15" x14ac:dyDescent="0.25">
      <c r="A1701" s="32" t="s">
        <v>1185</v>
      </c>
      <c r="B1701" s="32" t="s">
        <v>3447</v>
      </c>
      <c r="C1701" s="32">
        <v>734067</v>
      </c>
      <c r="D1701" s="33" t="s">
        <v>10074</v>
      </c>
    </row>
    <row r="1702" spans="1:4" ht="15" x14ac:dyDescent="0.25">
      <c r="A1702" s="32" t="s">
        <v>80</v>
      </c>
      <c r="B1702" s="32" t="s">
        <v>4163</v>
      </c>
      <c r="C1702" s="32">
        <v>54440</v>
      </c>
      <c r="D1702" s="33" t="s">
        <v>10074</v>
      </c>
    </row>
    <row r="1703" spans="1:4" ht="15" x14ac:dyDescent="0.25">
      <c r="A1703" s="32" t="s">
        <v>1129</v>
      </c>
      <c r="B1703" s="32" t="s">
        <v>4653</v>
      </c>
      <c r="C1703" s="32">
        <v>683567</v>
      </c>
      <c r="D1703" s="33" t="s">
        <v>10074</v>
      </c>
    </row>
    <row r="1704" spans="1:4" ht="15" x14ac:dyDescent="0.25">
      <c r="A1704" s="32" t="s">
        <v>1196</v>
      </c>
      <c r="B1704" s="32" t="s">
        <v>738</v>
      </c>
      <c r="C1704" s="32">
        <v>190001</v>
      </c>
      <c r="D1704" s="33" t="s">
        <v>10073</v>
      </c>
    </row>
    <row r="1705" spans="1:4" ht="15" x14ac:dyDescent="0.25">
      <c r="A1705" s="32" t="s">
        <v>1899</v>
      </c>
      <c r="B1705" s="32" t="s">
        <v>6237</v>
      </c>
      <c r="C1705" s="32">
        <v>812017</v>
      </c>
      <c r="D1705" s="33" t="s">
        <v>10074</v>
      </c>
    </row>
    <row r="1706" spans="1:4" ht="15" x14ac:dyDescent="0.25">
      <c r="A1706" s="32" t="s">
        <v>1970</v>
      </c>
      <c r="B1706" s="32" t="s">
        <v>2073</v>
      </c>
      <c r="C1706" s="32">
        <v>992007</v>
      </c>
      <c r="D1706" s="33" t="s">
        <v>10074</v>
      </c>
    </row>
    <row r="1707" spans="1:4" ht="15" x14ac:dyDescent="0.25">
      <c r="A1707" s="32" t="s">
        <v>1807</v>
      </c>
      <c r="B1707" s="32" t="s">
        <v>6242</v>
      </c>
      <c r="C1707" s="32">
        <v>860001</v>
      </c>
      <c r="D1707" s="33" t="s">
        <v>10074</v>
      </c>
    </row>
    <row r="1708" spans="1:4" ht="15" x14ac:dyDescent="0.25">
      <c r="A1708" s="32" t="s">
        <v>1129</v>
      </c>
      <c r="B1708" s="32" t="s">
        <v>376</v>
      </c>
      <c r="C1708" s="32">
        <v>682549</v>
      </c>
      <c r="D1708" s="33" t="s">
        <v>10074</v>
      </c>
    </row>
    <row r="1709" spans="1:4" ht="15" x14ac:dyDescent="0.25">
      <c r="A1709" s="32" t="s">
        <v>1129</v>
      </c>
      <c r="B1709" s="32" t="s">
        <v>365</v>
      </c>
      <c r="C1709" s="32">
        <v>687507</v>
      </c>
      <c r="D1709" s="33" t="s">
        <v>10074</v>
      </c>
    </row>
    <row r="1710" spans="1:4" ht="15" x14ac:dyDescent="0.25">
      <c r="A1710" s="32" t="s">
        <v>50</v>
      </c>
      <c r="B1710" s="32" t="s">
        <v>1015</v>
      </c>
      <c r="C1710" s="32">
        <v>151020</v>
      </c>
      <c r="D1710" s="33" t="s">
        <v>10074</v>
      </c>
    </row>
    <row r="1711" spans="1:4" ht="15" x14ac:dyDescent="0.25">
      <c r="A1711" s="32" t="s">
        <v>1179</v>
      </c>
      <c r="B1711" s="32" t="s">
        <v>767</v>
      </c>
      <c r="C1711" s="32">
        <v>502047</v>
      </c>
      <c r="D1711" s="33" t="s">
        <v>10074</v>
      </c>
    </row>
    <row r="1712" spans="1:4" ht="15" x14ac:dyDescent="0.25">
      <c r="A1712" s="32" t="s">
        <v>1285</v>
      </c>
      <c r="B1712" s="32" t="s">
        <v>740</v>
      </c>
      <c r="C1712" s="32">
        <v>763550</v>
      </c>
      <c r="D1712" s="33" t="s">
        <v>10074</v>
      </c>
    </row>
    <row r="1713" spans="1:4" ht="15" x14ac:dyDescent="0.25">
      <c r="A1713" s="32" t="s">
        <v>1185</v>
      </c>
      <c r="B1713" s="32" t="s">
        <v>635</v>
      </c>
      <c r="C1713" s="32">
        <v>735008</v>
      </c>
      <c r="D1713" s="33" t="s">
        <v>10074</v>
      </c>
    </row>
    <row r="1714" spans="1:4" ht="15" x14ac:dyDescent="0.25">
      <c r="A1714" s="32" t="s">
        <v>80</v>
      </c>
      <c r="B1714" s="32" t="s">
        <v>6256</v>
      </c>
      <c r="C1714" s="32">
        <v>53037</v>
      </c>
      <c r="D1714" s="33" t="s">
        <v>10074</v>
      </c>
    </row>
    <row r="1715" spans="1:4" ht="15" x14ac:dyDescent="0.25">
      <c r="A1715" s="32" t="s">
        <v>50</v>
      </c>
      <c r="B1715" s="32" t="s">
        <v>6260</v>
      </c>
      <c r="C1715" s="32">
        <v>152020</v>
      </c>
      <c r="D1715" s="33" t="s">
        <v>10074</v>
      </c>
    </row>
    <row r="1716" spans="1:4" ht="15" x14ac:dyDescent="0.25">
      <c r="A1716" s="32" t="s">
        <v>1165</v>
      </c>
      <c r="B1716" s="32" t="s">
        <v>6261</v>
      </c>
      <c r="C1716" s="32">
        <v>250620</v>
      </c>
      <c r="D1716" s="33" t="s">
        <v>10074</v>
      </c>
    </row>
    <row r="1717" spans="1:4" ht="15" x14ac:dyDescent="0.25">
      <c r="A1717" s="32" t="s">
        <v>1165</v>
      </c>
      <c r="B1717" s="32" t="s">
        <v>5432</v>
      </c>
      <c r="C1717" s="32">
        <v>251247</v>
      </c>
      <c r="D1717" s="33" t="s">
        <v>10074</v>
      </c>
    </row>
    <row r="1718" spans="1:4" ht="15" x14ac:dyDescent="0.25">
      <c r="A1718" s="32" t="s">
        <v>1222</v>
      </c>
      <c r="B1718" s="32" t="s">
        <v>2393</v>
      </c>
      <c r="C1718" s="32">
        <v>525008</v>
      </c>
      <c r="D1718" s="33" t="s">
        <v>10074</v>
      </c>
    </row>
    <row r="1719" spans="1:4" ht="15" x14ac:dyDescent="0.25">
      <c r="A1719" s="32" t="s">
        <v>80</v>
      </c>
      <c r="B1719" s="32" t="s">
        <v>6267</v>
      </c>
      <c r="C1719" s="32">
        <v>55817</v>
      </c>
      <c r="D1719" s="33" t="s">
        <v>10074</v>
      </c>
    </row>
    <row r="1720" spans="1:4" ht="15" x14ac:dyDescent="0.25">
      <c r="A1720" s="32" t="s">
        <v>1291</v>
      </c>
      <c r="B1720" s="32" t="s">
        <v>3604</v>
      </c>
      <c r="C1720" s="32">
        <v>134510</v>
      </c>
      <c r="D1720" s="33" t="s">
        <v>10074</v>
      </c>
    </row>
    <row r="1721" spans="1:4" ht="15" x14ac:dyDescent="0.25">
      <c r="A1721" s="32" t="s">
        <v>1137</v>
      </c>
      <c r="B1721" s="32" t="s">
        <v>5776</v>
      </c>
      <c r="C1721" s="32">
        <v>701010</v>
      </c>
      <c r="D1721" s="33" t="s">
        <v>10074</v>
      </c>
    </row>
    <row r="1722" spans="1:4" ht="15" x14ac:dyDescent="0.25">
      <c r="A1722" s="32" t="s">
        <v>189</v>
      </c>
      <c r="B1722" s="32" t="s">
        <v>6272</v>
      </c>
      <c r="C1722" s="32">
        <v>174037</v>
      </c>
      <c r="D1722" s="33" t="s">
        <v>10074</v>
      </c>
    </row>
    <row r="1723" spans="1:4" ht="15" x14ac:dyDescent="0.25">
      <c r="A1723" s="32" t="s">
        <v>1311</v>
      </c>
      <c r="B1723" s="32" t="s">
        <v>6278</v>
      </c>
      <c r="C1723" s="32">
        <v>273010</v>
      </c>
      <c r="D1723" s="33" t="s">
        <v>10074</v>
      </c>
    </row>
    <row r="1724" spans="1:4" ht="15" x14ac:dyDescent="0.25">
      <c r="A1724" s="32" t="s">
        <v>1196</v>
      </c>
      <c r="B1724" s="32" t="s">
        <v>6279</v>
      </c>
      <c r="C1724" s="32">
        <v>192547</v>
      </c>
      <c r="D1724" s="33" t="s">
        <v>10074</v>
      </c>
    </row>
    <row r="1725" spans="1:4" ht="15" x14ac:dyDescent="0.25">
      <c r="A1725" s="32" t="s">
        <v>1129</v>
      </c>
      <c r="B1725" s="32" t="s">
        <v>4266</v>
      </c>
      <c r="C1725" s="32">
        <v>681508</v>
      </c>
      <c r="D1725" s="33" t="s">
        <v>10074</v>
      </c>
    </row>
    <row r="1726" spans="1:4" ht="15" x14ac:dyDescent="0.25">
      <c r="A1726" s="32" t="s">
        <v>1137</v>
      </c>
      <c r="B1726" s="32" t="s">
        <v>2307</v>
      </c>
      <c r="C1726" s="32">
        <v>705010</v>
      </c>
      <c r="D1726" s="33" t="s">
        <v>10074</v>
      </c>
    </row>
    <row r="1727" spans="1:4" ht="15" x14ac:dyDescent="0.25">
      <c r="A1727" s="32" t="s">
        <v>2082</v>
      </c>
      <c r="B1727" s="32" t="s">
        <v>2509</v>
      </c>
      <c r="C1727" s="32">
        <v>940019</v>
      </c>
      <c r="D1727" s="33" t="s">
        <v>10074</v>
      </c>
    </row>
    <row r="1728" spans="1:4" ht="15" x14ac:dyDescent="0.25">
      <c r="A1728" s="32" t="s">
        <v>1185</v>
      </c>
      <c r="B1728" s="32" t="s">
        <v>879</v>
      </c>
      <c r="C1728" s="32">
        <v>733008</v>
      </c>
      <c r="D1728" s="33" t="s">
        <v>10074</v>
      </c>
    </row>
    <row r="1729" spans="1:4" ht="15" x14ac:dyDescent="0.25">
      <c r="A1729" s="32" t="s">
        <v>50</v>
      </c>
      <c r="B1729" s="32" t="s">
        <v>454</v>
      </c>
      <c r="C1729" s="32">
        <v>153050</v>
      </c>
      <c r="D1729" s="33" t="s">
        <v>10074</v>
      </c>
    </row>
    <row r="1730" spans="1:4" ht="15" x14ac:dyDescent="0.25">
      <c r="A1730" s="32" t="s">
        <v>1222</v>
      </c>
      <c r="B1730" s="32" t="s">
        <v>4503</v>
      </c>
      <c r="C1730" s="32">
        <v>524547</v>
      </c>
      <c r="D1730" s="33" t="s">
        <v>10074</v>
      </c>
    </row>
    <row r="1731" spans="1:4" ht="15" x14ac:dyDescent="0.25">
      <c r="A1731" s="32" t="s">
        <v>80</v>
      </c>
      <c r="B1731" s="32" t="s">
        <v>593</v>
      </c>
      <c r="C1731" s="32">
        <v>50013</v>
      </c>
      <c r="D1731" s="33" t="s">
        <v>10073</v>
      </c>
    </row>
    <row r="1732" spans="1:4" ht="15" x14ac:dyDescent="0.25">
      <c r="A1732" s="32" t="s">
        <v>50</v>
      </c>
      <c r="B1732" s="32" t="s">
        <v>324</v>
      </c>
      <c r="C1732" s="32">
        <v>150467</v>
      </c>
      <c r="D1732" s="33" t="s">
        <v>10073</v>
      </c>
    </row>
    <row r="1733" spans="1:4" ht="15" x14ac:dyDescent="0.25">
      <c r="A1733" s="32" t="s">
        <v>1151</v>
      </c>
      <c r="B1733" s="32" t="s">
        <v>1052</v>
      </c>
      <c r="C1733" s="32">
        <v>445020</v>
      </c>
      <c r="D1733" s="33" t="s">
        <v>10074</v>
      </c>
    </row>
    <row r="1734" spans="1:4" ht="15" x14ac:dyDescent="0.25">
      <c r="A1734" s="32" t="s">
        <v>1222</v>
      </c>
      <c r="B1734" s="32" t="s">
        <v>2393</v>
      </c>
      <c r="C1734" s="32">
        <v>525009</v>
      </c>
      <c r="D1734" s="33" t="s">
        <v>10074</v>
      </c>
    </row>
    <row r="1735" spans="1:4" ht="15" x14ac:dyDescent="0.25">
      <c r="A1735" s="32" t="s">
        <v>1311</v>
      </c>
      <c r="B1735" s="32" t="s">
        <v>5405</v>
      </c>
      <c r="C1735" s="32">
        <v>277030</v>
      </c>
      <c r="D1735" s="33" t="s">
        <v>10074</v>
      </c>
    </row>
    <row r="1736" spans="1:4" ht="15" x14ac:dyDescent="0.25">
      <c r="A1736" s="32" t="s">
        <v>50</v>
      </c>
      <c r="B1736" s="32" t="s">
        <v>247</v>
      </c>
      <c r="C1736" s="32">
        <v>154647</v>
      </c>
      <c r="D1736" s="33" t="s">
        <v>10073</v>
      </c>
    </row>
    <row r="1737" spans="1:4" ht="15" x14ac:dyDescent="0.25">
      <c r="A1737" s="32" t="s">
        <v>1165</v>
      </c>
      <c r="B1737" s="32" t="s">
        <v>631</v>
      </c>
      <c r="C1737" s="32">
        <v>250047</v>
      </c>
      <c r="D1737" s="33" t="s">
        <v>10073</v>
      </c>
    </row>
    <row r="1738" spans="1:4" ht="15" x14ac:dyDescent="0.25">
      <c r="A1738" s="32" t="s">
        <v>1185</v>
      </c>
      <c r="B1738" s="32" t="s">
        <v>742</v>
      </c>
      <c r="C1738" s="32">
        <v>734528</v>
      </c>
      <c r="D1738" s="33" t="s">
        <v>10074</v>
      </c>
    </row>
    <row r="1739" spans="1:4" ht="15" x14ac:dyDescent="0.25">
      <c r="A1739" s="32" t="s">
        <v>1222</v>
      </c>
      <c r="B1739" s="32" t="s">
        <v>3114</v>
      </c>
      <c r="C1739" s="32">
        <v>520501</v>
      </c>
      <c r="D1739" s="33" t="s">
        <v>10074</v>
      </c>
    </row>
    <row r="1740" spans="1:4" ht="15" x14ac:dyDescent="0.25">
      <c r="A1740" s="32" t="s">
        <v>1807</v>
      </c>
      <c r="B1740" s="32" t="s">
        <v>6313</v>
      </c>
      <c r="C1740" s="32">
        <v>862020</v>
      </c>
      <c r="D1740" s="33" t="s">
        <v>10074</v>
      </c>
    </row>
    <row r="1741" spans="1:4" ht="15" x14ac:dyDescent="0.25">
      <c r="A1741" s="32" t="s">
        <v>1395</v>
      </c>
      <c r="B1741" s="32" t="s">
        <v>3323</v>
      </c>
      <c r="C1741" s="32">
        <v>663030</v>
      </c>
      <c r="D1741" s="33" t="s">
        <v>10074</v>
      </c>
    </row>
    <row r="1742" spans="1:4" ht="15" x14ac:dyDescent="0.25">
      <c r="A1742" s="32" t="s">
        <v>1222</v>
      </c>
      <c r="B1742" s="32" t="s">
        <v>2150</v>
      </c>
      <c r="C1742" s="32">
        <v>523547</v>
      </c>
      <c r="D1742" s="33" t="s">
        <v>10074</v>
      </c>
    </row>
    <row r="1743" spans="1:4" ht="15" x14ac:dyDescent="0.25">
      <c r="A1743" s="32" t="s">
        <v>1137</v>
      </c>
      <c r="B1743" s="32" t="s">
        <v>690</v>
      </c>
      <c r="C1743" s="32">
        <v>706030</v>
      </c>
      <c r="D1743" s="33" t="s">
        <v>10074</v>
      </c>
    </row>
    <row r="1744" spans="1:4" ht="15" x14ac:dyDescent="0.25">
      <c r="A1744" s="32" t="s">
        <v>1819</v>
      </c>
      <c r="B1744" s="32" t="s">
        <v>3775</v>
      </c>
      <c r="C1744" s="32">
        <v>911038</v>
      </c>
      <c r="D1744" s="33" t="s">
        <v>10074</v>
      </c>
    </row>
    <row r="1745" spans="1:4" ht="15" x14ac:dyDescent="0.25">
      <c r="A1745" s="32" t="s">
        <v>1278</v>
      </c>
      <c r="B1745" s="32" t="s">
        <v>1426</v>
      </c>
      <c r="C1745" s="32">
        <v>201050</v>
      </c>
      <c r="D1745" s="33" t="s">
        <v>10074</v>
      </c>
    </row>
    <row r="1746" spans="1:4" ht="15" x14ac:dyDescent="0.25">
      <c r="A1746" s="32" t="s">
        <v>1291</v>
      </c>
      <c r="B1746" s="32" t="s">
        <v>2128</v>
      </c>
      <c r="C1746" s="32">
        <v>131020</v>
      </c>
      <c r="D1746" s="33" t="s">
        <v>10074</v>
      </c>
    </row>
    <row r="1747" spans="1:4" ht="15" x14ac:dyDescent="0.25">
      <c r="A1747" s="32" t="s">
        <v>189</v>
      </c>
      <c r="B1747" s="32" t="s">
        <v>5566</v>
      </c>
      <c r="C1747" s="32">
        <v>177047</v>
      </c>
      <c r="D1747" s="33" t="s">
        <v>10074</v>
      </c>
    </row>
    <row r="1748" spans="1:4" ht="15" x14ac:dyDescent="0.25">
      <c r="A1748" s="32" t="s">
        <v>1165</v>
      </c>
      <c r="B1748" s="32" t="s">
        <v>458</v>
      </c>
      <c r="C1748" s="32">
        <v>251857</v>
      </c>
      <c r="D1748" s="33" t="s">
        <v>10074</v>
      </c>
    </row>
    <row r="1749" spans="1:4" ht="15" x14ac:dyDescent="0.25">
      <c r="A1749" s="32" t="s">
        <v>1218</v>
      </c>
      <c r="B1749" s="32" t="s">
        <v>900</v>
      </c>
      <c r="C1749" s="32">
        <v>230529</v>
      </c>
      <c r="D1749" s="33" t="s">
        <v>10074</v>
      </c>
    </row>
    <row r="1750" spans="1:4" ht="15" x14ac:dyDescent="0.25">
      <c r="A1750" s="32" t="s">
        <v>1538</v>
      </c>
      <c r="B1750" s="32" t="s">
        <v>529</v>
      </c>
      <c r="C1750" s="32">
        <v>633020</v>
      </c>
      <c r="D1750" s="33" t="s">
        <v>10073</v>
      </c>
    </row>
    <row r="1751" spans="1:4" ht="15" x14ac:dyDescent="0.25">
      <c r="A1751" s="32" t="s">
        <v>1129</v>
      </c>
      <c r="B1751" s="32" t="s">
        <v>722</v>
      </c>
      <c r="C1751" s="32">
        <v>681018</v>
      </c>
      <c r="D1751" s="33" t="s">
        <v>10073</v>
      </c>
    </row>
    <row r="1752" spans="1:4" ht="15" x14ac:dyDescent="0.25">
      <c r="A1752" s="32" t="s">
        <v>1179</v>
      </c>
      <c r="B1752" s="32" t="s">
        <v>14</v>
      </c>
      <c r="C1752" s="32">
        <v>507007</v>
      </c>
      <c r="D1752" s="33" t="s">
        <v>10074</v>
      </c>
    </row>
    <row r="1753" spans="1:4" ht="15" x14ac:dyDescent="0.25">
      <c r="A1753" s="32" t="s">
        <v>1151</v>
      </c>
      <c r="B1753" s="32" t="s">
        <v>3585</v>
      </c>
      <c r="C1753" s="32">
        <v>441007</v>
      </c>
      <c r="D1753" s="33" t="s">
        <v>10074</v>
      </c>
    </row>
    <row r="1754" spans="1:4" ht="15" x14ac:dyDescent="0.25">
      <c r="A1754" s="32" t="s">
        <v>1129</v>
      </c>
      <c r="B1754" s="32" t="s">
        <v>4388</v>
      </c>
      <c r="C1754" s="32">
        <v>681551</v>
      </c>
      <c r="D1754" s="33" t="s">
        <v>10074</v>
      </c>
    </row>
    <row r="1755" spans="1:4" ht="15" x14ac:dyDescent="0.25">
      <c r="A1755" s="32" t="s">
        <v>1311</v>
      </c>
      <c r="B1755" s="32" t="s">
        <v>3504</v>
      </c>
      <c r="C1755" s="32">
        <v>273038</v>
      </c>
      <c r="D1755" s="33" t="s">
        <v>10074</v>
      </c>
    </row>
    <row r="1756" spans="1:4" ht="15" x14ac:dyDescent="0.25">
      <c r="A1756" s="32" t="s">
        <v>80</v>
      </c>
      <c r="B1756" s="32" t="s">
        <v>879</v>
      </c>
      <c r="C1756" s="32">
        <v>54430</v>
      </c>
      <c r="D1756" s="33" t="s">
        <v>10074</v>
      </c>
    </row>
    <row r="1757" spans="1:4" ht="15" x14ac:dyDescent="0.25">
      <c r="A1757" s="32" t="s">
        <v>1807</v>
      </c>
      <c r="B1757" s="32" t="s">
        <v>3796</v>
      </c>
      <c r="C1757" s="32">
        <v>863001</v>
      </c>
      <c r="D1757" s="33" t="s">
        <v>10074</v>
      </c>
    </row>
    <row r="1758" spans="1:4" ht="15" x14ac:dyDescent="0.25">
      <c r="A1758" s="32" t="s">
        <v>1222</v>
      </c>
      <c r="B1758" s="32" t="s">
        <v>3301</v>
      </c>
      <c r="C1758" s="32">
        <v>527548</v>
      </c>
      <c r="D1758" s="33" t="s">
        <v>10074</v>
      </c>
    </row>
    <row r="1759" spans="1:4" ht="15" x14ac:dyDescent="0.25">
      <c r="A1759" s="32" t="s">
        <v>1228</v>
      </c>
      <c r="B1759" s="32" t="s">
        <v>4863</v>
      </c>
      <c r="C1759" s="32">
        <v>411001</v>
      </c>
      <c r="D1759" s="33" t="s">
        <v>10074</v>
      </c>
    </row>
    <row r="1760" spans="1:4" ht="15" x14ac:dyDescent="0.25">
      <c r="A1760" s="32" t="s">
        <v>1291</v>
      </c>
      <c r="B1760" s="32" t="s">
        <v>5323</v>
      </c>
      <c r="C1760" s="32">
        <v>133510</v>
      </c>
      <c r="D1760" s="33" t="s">
        <v>10074</v>
      </c>
    </row>
    <row r="1761" spans="1:4" ht="15" x14ac:dyDescent="0.25">
      <c r="A1761" s="32" t="s">
        <v>2082</v>
      </c>
      <c r="B1761" s="32" t="s">
        <v>2509</v>
      </c>
      <c r="C1761" s="32">
        <v>940009</v>
      </c>
      <c r="D1761" s="33" t="s">
        <v>10074</v>
      </c>
    </row>
    <row r="1762" spans="1:4" ht="15" x14ac:dyDescent="0.25">
      <c r="A1762" s="32" t="s">
        <v>1165</v>
      </c>
      <c r="B1762" s="32" t="s">
        <v>185</v>
      </c>
      <c r="C1762" s="32">
        <v>250240</v>
      </c>
      <c r="D1762" s="33" t="s">
        <v>10073</v>
      </c>
    </row>
    <row r="1763" spans="1:4" ht="15" x14ac:dyDescent="0.25">
      <c r="A1763" s="32" t="s">
        <v>1165</v>
      </c>
      <c r="B1763" s="32" t="s">
        <v>6340</v>
      </c>
      <c r="C1763" s="32">
        <v>250428</v>
      </c>
      <c r="D1763" s="33" t="s">
        <v>10074</v>
      </c>
    </row>
    <row r="1764" spans="1:4" ht="15" x14ac:dyDescent="0.25">
      <c r="A1764" s="32" t="s">
        <v>1165</v>
      </c>
      <c r="B1764" s="32" t="s">
        <v>956</v>
      </c>
      <c r="C1764" s="32">
        <v>250058</v>
      </c>
      <c r="D1764" s="33" t="s">
        <v>10073</v>
      </c>
    </row>
    <row r="1765" spans="1:4" ht="15" x14ac:dyDescent="0.25">
      <c r="A1765" s="32" t="s">
        <v>1185</v>
      </c>
      <c r="B1765" s="32" t="s">
        <v>62</v>
      </c>
      <c r="C1765" s="32">
        <v>731007</v>
      </c>
      <c r="D1765" s="33" t="s">
        <v>10074</v>
      </c>
    </row>
    <row r="1766" spans="1:4" ht="15" x14ac:dyDescent="0.25">
      <c r="A1766" s="32" t="s">
        <v>1185</v>
      </c>
      <c r="B1766" s="32" t="s">
        <v>319</v>
      </c>
      <c r="C1766" s="32">
        <v>734547</v>
      </c>
      <c r="D1766" s="33" t="s">
        <v>10074</v>
      </c>
    </row>
    <row r="1767" spans="1:4" ht="15" x14ac:dyDescent="0.25">
      <c r="A1767" s="32" t="s">
        <v>50</v>
      </c>
      <c r="B1767" s="32" t="s">
        <v>759</v>
      </c>
      <c r="C1767" s="32">
        <v>155217</v>
      </c>
      <c r="D1767" s="33" t="s">
        <v>10074</v>
      </c>
    </row>
    <row r="1768" spans="1:4" ht="15" x14ac:dyDescent="0.25">
      <c r="A1768" s="32" t="s">
        <v>1285</v>
      </c>
      <c r="B1768" s="32" t="s">
        <v>688</v>
      </c>
      <c r="C1768" s="32">
        <v>763538</v>
      </c>
      <c r="D1768" s="33" t="s">
        <v>10074</v>
      </c>
    </row>
    <row r="1769" spans="1:4" ht="15" x14ac:dyDescent="0.25">
      <c r="A1769" s="32" t="s">
        <v>80</v>
      </c>
      <c r="B1769" s="32" t="s">
        <v>1222</v>
      </c>
      <c r="C1769" s="32">
        <v>54847</v>
      </c>
      <c r="D1769" s="33" t="s">
        <v>10074</v>
      </c>
    </row>
    <row r="1770" spans="1:4" ht="15" x14ac:dyDescent="0.25">
      <c r="A1770" s="32" t="s">
        <v>80</v>
      </c>
      <c r="B1770" s="32" t="s">
        <v>2002</v>
      </c>
      <c r="C1770" s="32">
        <v>56430</v>
      </c>
      <c r="D1770" s="33" t="s">
        <v>10074</v>
      </c>
    </row>
    <row r="1771" spans="1:4" ht="15" x14ac:dyDescent="0.25">
      <c r="A1771" s="32" t="s">
        <v>1228</v>
      </c>
      <c r="B1771" s="32" t="s">
        <v>3388</v>
      </c>
      <c r="C1771" s="32">
        <v>414001</v>
      </c>
      <c r="D1771" s="33" t="s">
        <v>10074</v>
      </c>
    </row>
    <row r="1772" spans="1:4" ht="15" x14ac:dyDescent="0.25">
      <c r="A1772" s="32" t="s">
        <v>1165</v>
      </c>
      <c r="B1772" s="32" t="s">
        <v>47</v>
      </c>
      <c r="C1772" s="32">
        <v>253207</v>
      </c>
      <c r="D1772" s="33" t="s">
        <v>10074</v>
      </c>
    </row>
    <row r="1773" spans="1:4" ht="15" x14ac:dyDescent="0.25">
      <c r="A1773" s="32" t="s">
        <v>1196</v>
      </c>
      <c r="B1773" s="32" t="s">
        <v>1859</v>
      </c>
      <c r="C1773" s="32">
        <v>190507</v>
      </c>
      <c r="D1773" s="33" t="s">
        <v>10074</v>
      </c>
    </row>
    <row r="1774" spans="1:4" ht="15" x14ac:dyDescent="0.25">
      <c r="A1774" s="32" t="s">
        <v>1311</v>
      </c>
      <c r="B1774" s="32" t="s">
        <v>811</v>
      </c>
      <c r="C1774" s="32">
        <v>278057</v>
      </c>
      <c r="D1774" s="33" t="s">
        <v>10074</v>
      </c>
    </row>
    <row r="1775" spans="1:4" ht="15" x14ac:dyDescent="0.25">
      <c r="A1775" s="32" t="s">
        <v>1358</v>
      </c>
      <c r="B1775" s="32" t="s">
        <v>2623</v>
      </c>
      <c r="C1775" s="32">
        <v>851038</v>
      </c>
      <c r="D1775" s="33" t="s">
        <v>10074</v>
      </c>
    </row>
    <row r="1776" spans="1:4" ht="15" x14ac:dyDescent="0.25">
      <c r="A1776" s="32" t="s">
        <v>189</v>
      </c>
      <c r="B1776" s="32" t="s">
        <v>5202</v>
      </c>
      <c r="C1776" s="32">
        <v>175007</v>
      </c>
      <c r="D1776" s="33" t="s">
        <v>10074</v>
      </c>
    </row>
    <row r="1777" spans="1:4" ht="15" x14ac:dyDescent="0.25">
      <c r="A1777" s="32" t="s">
        <v>1222</v>
      </c>
      <c r="B1777" s="32" t="s">
        <v>5241</v>
      </c>
      <c r="C1777" s="32">
        <v>527030</v>
      </c>
      <c r="D1777" s="33" t="s">
        <v>10074</v>
      </c>
    </row>
    <row r="1778" spans="1:4" ht="15" x14ac:dyDescent="0.25">
      <c r="A1778" s="32" t="s">
        <v>1358</v>
      </c>
      <c r="B1778" s="32" t="s">
        <v>2453</v>
      </c>
      <c r="C1778" s="32">
        <v>856038</v>
      </c>
      <c r="D1778" s="33" t="s">
        <v>10074</v>
      </c>
    </row>
    <row r="1779" spans="1:4" ht="15" x14ac:dyDescent="0.25">
      <c r="A1779" s="32" t="s">
        <v>1311</v>
      </c>
      <c r="B1779" s="32" t="s">
        <v>4868</v>
      </c>
      <c r="C1779" s="32">
        <v>274037</v>
      </c>
      <c r="D1779" s="33" t="s">
        <v>10074</v>
      </c>
    </row>
    <row r="1780" spans="1:4" ht="15" x14ac:dyDescent="0.25">
      <c r="A1780" s="32" t="s">
        <v>1222</v>
      </c>
      <c r="B1780" s="32" t="s">
        <v>706</v>
      </c>
      <c r="C1780" s="32">
        <v>520028</v>
      </c>
      <c r="D1780" s="33" t="s">
        <v>10073</v>
      </c>
    </row>
    <row r="1781" spans="1:4" ht="15" x14ac:dyDescent="0.25">
      <c r="A1781" s="32" t="s">
        <v>1228</v>
      </c>
      <c r="B1781" s="32" t="s">
        <v>1229</v>
      </c>
      <c r="C1781" s="32">
        <v>418040</v>
      </c>
      <c r="D1781" s="33" t="s">
        <v>10074</v>
      </c>
    </row>
    <row r="1782" spans="1:4" ht="15" x14ac:dyDescent="0.25">
      <c r="A1782" s="32" t="s">
        <v>1259</v>
      </c>
      <c r="B1782" s="32" t="s">
        <v>1072</v>
      </c>
      <c r="C1782" s="32">
        <v>541038</v>
      </c>
      <c r="D1782" s="33" t="s">
        <v>10074</v>
      </c>
    </row>
    <row r="1783" spans="1:4" ht="15" x14ac:dyDescent="0.25">
      <c r="A1783" s="32" t="s">
        <v>1819</v>
      </c>
      <c r="B1783" s="32" t="s">
        <v>3514</v>
      </c>
      <c r="C1783" s="32">
        <v>917017</v>
      </c>
      <c r="D1783" s="33" t="s">
        <v>10074</v>
      </c>
    </row>
    <row r="1784" spans="1:4" ht="15" x14ac:dyDescent="0.25">
      <c r="A1784" s="32" t="s">
        <v>1165</v>
      </c>
      <c r="B1784" s="32" t="s">
        <v>5213</v>
      </c>
      <c r="C1784" s="32">
        <v>250447</v>
      </c>
      <c r="D1784" s="33" t="s">
        <v>10074</v>
      </c>
    </row>
    <row r="1785" spans="1:4" ht="15" x14ac:dyDescent="0.25">
      <c r="A1785" s="32" t="s">
        <v>189</v>
      </c>
      <c r="B1785" s="32" t="s">
        <v>684</v>
      </c>
      <c r="C1785" s="32">
        <v>176047</v>
      </c>
      <c r="D1785" s="33" t="s">
        <v>10074</v>
      </c>
    </row>
    <row r="1786" spans="1:4" ht="15" x14ac:dyDescent="0.25">
      <c r="A1786" s="32" t="s">
        <v>80</v>
      </c>
      <c r="B1786" s="32" t="s">
        <v>3588</v>
      </c>
      <c r="C1786" s="32">
        <v>57018</v>
      </c>
      <c r="D1786" s="33" t="s">
        <v>10074</v>
      </c>
    </row>
    <row r="1787" spans="1:4" ht="15" x14ac:dyDescent="0.25">
      <c r="A1787" s="32" t="s">
        <v>1259</v>
      </c>
      <c r="B1787" s="32" t="s">
        <v>3395</v>
      </c>
      <c r="C1787" s="32">
        <v>547070</v>
      </c>
      <c r="D1787" s="33" t="s">
        <v>10074</v>
      </c>
    </row>
    <row r="1788" spans="1:4" ht="15" x14ac:dyDescent="0.25">
      <c r="A1788" s="32" t="s">
        <v>1129</v>
      </c>
      <c r="B1788" s="32" t="s">
        <v>275</v>
      </c>
      <c r="C1788" s="32">
        <v>681519</v>
      </c>
      <c r="D1788" s="33" t="s">
        <v>10074</v>
      </c>
    </row>
    <row r="1789" spans="1:4" ht="15" x14ac:dyDescent="0.25">
      <c r="A1789" s="32" t="s">
        <v>1185</v>
      </c>
      <c r="B1789" s="32" t="s">
        <v>1242</v>
      </c>
      <c r="C1789" s="32">
        <v>733507</v>
      </c>
      <c r="D1789" s="33" t="s">
        <v>10074</v>
      </c>
    </row>
    <row r="1790" spans="1:4" ht="15" x14ac:dyDescent="0.25">
      <c r="A1790" s="32" t="s">
        <v>1165</v>
      </c>
      <c r="B1790" s="32" t="s">
        <v>4720</v>
      </c>
      <c r="C1790" s="32">
        <v>252207</v>
      </c>
      <c r="D1790" s="33" t="s">
        <v>10074</v>
      </c>
    </row>
    <row r="1791" spans="1:4" ht="15" x14ac:dyDescent="0.25">
      <c r="A1791" s="32" t="s">
        <v>1222</v>
      </c>
      <c r="B1791" s="32" t="s">
        <v>2040</v>
      </c>
      <c r="C1791" s="32">
        <v>524528</v>
      </c>
      <c r="D1791" s="33" t="s">
        <v>10074</v>
      </c>
    </row>
    <row r="1792" spans="1:4" ht="15" x14ac:dyDescent="0.25">
      <c r="A1792" s="32" t="s">
        <v>1291</v>
      </c>
      <c r="B1792" s="32" t="s">
        <v>6414</v>
      </c>
      <c r="C1792" s="32">
        <v>133550</v>
      </c>
      <c r="D1792" s="33" t="s">
        <v>10074</v>
      </c>
    </row>
    <row r="1793" spans="1:4" ht="15" x14ac:dyDescent="0.25">
      <c r="A1793" s="32" t="s">
        <v>1218</v>
      </c>
      <c r="B1793" s="32" t="s">
        <v>1011</v>
      </c>
      <c r="C1793" s="32">
        <v>234507</v>
      </c>
      <c r="D1793" s="33" t="s">
        <v>10074</v>
      </c>
    </row>
    <row r="1794" spans="1:4" ht="15" x14ac:dyDescent="0.25">
      <c r="A1794" s="32" t="s">
        <v>1259</v>
      </c>
      <c r="B1794" s="32" t="s">
        <v>6417</v>
      </c>
      <c r="C1794" s="32">
        <v>545050</v>
      </c>
      <c r="D1794" s="33" t="s">
        <v>10074</v>
      </c>
    </row>
    <row r="1795" spans="1:4" ht="15" x14ac:dyDescent="0.25">
      <c r="A1795" s="32" t="s">
        <v>50</v>
      </c>
      <c r="B1795" s="32" t="s">
        <v>390</v>
      </c>
      <c r="C1795" s="32">
        <v>152250</v>
      </c>
      <c r="D1795" s="33" t="s">
        <v>10074</v>
      </c>
    </row>
    <row r="1796" spans="1:4" ht="15" x14ac:dyDescent="0.25">
      <c r="A1796" s="32" t="s">
        <v>1259</v>
      </c>
      <c r="B1796" s="32" t="s">
        <v>934</v>
      </c>
      <c r="C1796" s="32">
        <v>545538</v>
      </c>
      <c r="D1796" s="33" t="s">
        <v>10074</v>
      </c>
    </row>
    <row r="1797" spans="1:4" ht="15" x14ac:dyDescent="0.25">
      <c r="A1797" s="32" t="s">
        <v>1196</v>
      </c>
      <c r="B1797" s="32" t="s">
        <v>526</v>
      </c>
      <c r="C1797" s="32">
        <v>194008</v>
      </c>
      <c r="D1797" s="33" t="s">
        <v>10074</v>
      </c>
    </row>
    <row r="1798" spans="1:4" ht="15" x14ac:dyDescent="0.25">
      <c r="A1798" s="32" t="s">
        <v>1311</v>
      </c>
      <c r="B1798" s="32" t="s">
        <v>6423</v>
      </c>
      <c r="C1798" s="32">
        <v>271017</v>
      </c>
      <c r="D1798" s="33" t="s">
        <v>10074</v>
      </c>
    </row>
    <row r="1799" spans="1:4" ht="15" x14ac:dyDescent="0.25">
      <c r="A1799" s="32" t="s">
        <v>1165</v>
      </c>
      <c r="B1799" s="32" t="s">
        <v>6427</v>
      </c>
      <c r="C1799" s="32">
        <v>253007</v>
      </c>
      <c r="D1799" s="33" t="s">
        <v>10074</v>
      </c>
    </row>
    <row r="1800" spans="1:4" ht="15" x14ac:dyDescent="0.25">
      <c r="A1800" s="32" t="s">
        <v>1306</v>
      </c>
      <c r="B1800" s="32" t="s">
        <v>968</v>
      </c>
      <c r="C1800" s="32">
        <v>83005</v>
      </c>
      <c r="D1800" s="33" t="s">
        <v>10073</v>
      </c>
    </row>
    <row r="1801" spans="1:4" ht="15" x14ac:dyDescent="0.25">
      <c r="A1801" s="32" t="s">
        <v>1151</v>
      </c>
      <c r="B1801" s="32" t="s">
        <v>125</v>
      </c>
      <c r="C1801" s="32">
        <v>443047</v>
      </c>
      <c r="D1801" s="33" t="s">
        <v>10074</v>
      </c>
    </row>
    <row r="1802" spans="1:4" ht="15" x14ac:dyDescent="0.25">
      <c r="A1802" s="32" t="s">
        <v>1218</v>
      </c>
      <c r="B1802" s="32" t="s">
        <v>549</v>
      </c>
      <c r="C1802" s="32">
        <v>231047</v>
      </c>
      <c r="D1802" s="33" t="s">
        <v>10073</v>
      </c>
    </row>
    <row r="1803" spans="1:4" ht="15" x14ac:dyDescent="0.25">
      <c r="A1803" s="32" t="s">
        <v>1291</v>
      </c>
      <c r="B1803" s="32" t="s">
        <v>209</v>
      </c>
      <c r="C1803" s="32">
        <v>130017</v>
      </c>
      <c r="D1803" s="33" t="s">
        <v>10073</v>
      </c>
    </row>
    <row r="1804" spans="1:4" ht="15" x14ac:dyDescent="0.25">
      <c r="A1804" s="32" t="s">
        <v>1137</v>
      </c>
      <c r="B1804" s="32" t="s">
        <v>2202</v>
      </c>
      <c r="C1804" s="32">
        <v>702077</v>
      </c>
      <c r="D1804" s="33" t="s">
        <v>10074</v>
      </c>
    </row>
    <row r="1805" spans="1:4" ht="15" x14ac:dyDescent="0.25">
      <c r="A1805" s="32" t="s">
        <v>1196</v>
      </c>
      <c r="B1805" s="32" t="s">
        <v>1291</v>
      </c>
      <c r="C1805" s="32">
        <v>195001</v>
      </c>
      <c r="D1805" s="33" t="s">
        <v>10074</v>
      </c>
    </row>
    <row r="1806" spans="1:4" ht="15" x14ac:dyDescent="0.25">
      <c r="A1806" s="32" t="s">
        <v>1311</v>
      </c>
      <c r="B1806" s="32" t="s">
        <v>811</v>
      </c>
      <c r="C1806" s="32">
        <v>277017</v>
      </c>
      <c r="D1806" s="33" t="s">
        <v>10074</v>
      </c>
    </row>
    <row r="1807" spans="1:4" ht="15" x14ac:dyDescent="0.25">
      <c r="A1807" s="32" t="s">
        <v>1819</v>
      </c>
      <c r="B1807" s="32" t="s">
        <v>5152</v>
      </c>
      <c r="C1807" s="32">
        <v>912019</v>
      </c>
      <c r="D1807" s="33" t="s">
        <v>10074</v>
      </c>
    </row>
    <row r="1808" spans="1:4" ht="15" x14ac:dyDescent="0.25">
      <c r="A1808" s="32" t="s">
        <v>1129</v>
      </c>
      <c r="B1808" s="32" t="s">
        <v>906</v>
      </c>
      <c r="C1808" s="32">
        <v>686539</v>
      </c>
      <c r="D1808" s="33" t="s">
        <v>10074</v>
      </c>
    </row>
    <row r="1809" spans="1:4" ht="15" x14ac:dyDescent="0.25">
      <c r="A1809" s="32" t="s">
        <v>50</v>
      </c>
      <c r="B1809" s="32" t="s">
        <v>710</v>
      </c>
      <c r="C1809" s="32">
        <v>150687</v>
      </c>
      <c r="D1809" s="33" t="s">
        <v>10074</v>
      </c>
    </row>
    <row r="1810" spans="1:4" ht="15" x14ac:dyDescent="0.25">
      <c r="A1810" s="32" t="s">
        <v>1379</v>
      </c>
      <c r="B1810" s="32" t="s">
        <v>2060</v>
      </c>
      <c r="C1810" s="32">
        <v>184019</v>
      </c>
      <c r="D1810" s="33" t="s">
        <v>10074</v>
      </c>
    </row>
    <row r="1811" spans="1:4" ht="15" x14ac:dyDescent="0.25">
      <c r="A1811" s="32" t="s">
        <v>1285</v>
      </c>
      <c r="B1811" s="32" t="s">
        <v>328</v>
      </c>
      <c r="C1811" s="32">
        <v>762001</v>
      </c>
      <c r="D1811" s="33" t="s">
        <v>10074</v>
      </c>
    </row>
    <row r="1812" spans="1:4" ht="15" x14ac:dyDescent="0.25">
      <c r="A1812" s="32" t="s">
        <v>1291</v>
      </c>
      <c r="B1812" s="32" t="s">
        <v>2848</v>
      </c>
      <c r="C1812" s="32">
        <v>135028</v>
      </c>
      <c r="D1812" s="33" t="s">
        <v>10074</v>
      </c>
    </row>
    <row r="1813" spans="1:4" ht="15" x14ac:dyDescent="0.25">
      <c r="A1813" s="32" t="s">
        <v>1252</v>
      </c>
      <c r="B1813" s="32" t="s">
        <v>3801</v>
      </c>
      <c r="C1813" s="32">
        <v>111021</v>
      </c>
      <c r="D1813" s="33" t="s">
        <v>10074</v>
      </c>
    </row>
    <row r="1814" spans="1:4" ht="15" x14ac:dyDescent="0.25">
      <c r="A1814" s="32" t="s">
        <v>1259</v>
      </c>
      <c r="B1814" s="32" t="s">
        <v>500</v>
      </c>
      <c r="C1814" s="32">
        <v>546057</v>
      </c>
      <c r="D1814" s="33" t="s">
        <v>10074</v>
      </c>
    </row>
    <row r="1815" spans="1:4" ht="15" x14ac:dyDescent="0.25">
      <c r="A1815" s="32" t="s">
        <v>80</v>
      </c>
      <c r="B1815" s="32" t="s">
        <v>6470</v>
      </c>
      <c r="C1815" s="32">
        <v>57878</v>
      </c>
      <c r="D1815" s="33" t="s">
        <v>10074</v>
      </c>
    </row>
    <row r="1816" spans="1:4" ht="15" x14ac:dyDescent="0.25">
      <c r="A1816" s="32" t="s">
        <v>1165</v>
      </c>
      <c r="B1816" s="32" t="s">
        <v>643</v>
      </c>
      <c r="C1816" s="32">
        <v>252401</v>
      </c>
      <c r="D1816" s="33" t="s">
        <v>10074</v>
      </c>
    </row>
    <row r="1817" spans="1:4" ht="15" x14ac:dyDescent="0.25">
      <c r="A1817" s="32" t="s">
        <v>1196</v>
      </c>
      <c r="B1817" s="32" t="s">
        <v>676</v>
      </c>
      <c r="C1817" s="32">
        <v>192518</v>
      </c>
      <c r="D1817" s="33" t="s">
        <v>10074</v>
      </c>
    </row>
    <row r="1818" spans="1:4" ht="15" x14ac:dyDescent="0.25">
      <c r="A1818" s="32" t="s">
        <v>1129</v>
      </c>
      <c r="B1818" s="32" t="s">
        <v>2078</v>
      </c>
      <c r="C1818" s="32">
        <v>686021</v>
      </c>
      <c r="D1818" s="33" t="s">
        <v>10074</v>
      </c>
    </row>
    <row r="1819" spans="1:4" ht="15" x14ac:dyDescent="0.25">
      <c r="A1819" s="32" t="s">
        <v>1218</v>
      </c>
      <c r="B1819" s="32" t="s">
        <v>900</v>
      </c>
      <c r="C1819" s="32">
        <v>230537</v>
      </c>
      <c r="D1819" s="33" t="s">
        <v>10074</v>
      </c>
    </row>
    <row r="1820" spans="1:4" ht="15" x14ac:dyDescent="0.25">
      <c r="A1820" s="32" t="s">
        <v>1306</v>
      </c>
      <c r="B1820" s="32" t="s">
        <v>6481</v>
      </c>
      <c r="C1820" s="32">
        <v>84087</v>
      </c>
      <c r="D1820" s="33" t="s">
        <v>10074</v>
      </c>
    </row>
    <row r="1821" spans="1:4" ht="15" x14ac:dyDescent="0.25">
      <c r="A1821" s="32" t="s">
        <v>50</v>
      </c>
      <c r="B1821" s="32" t="s">
        <v>3407</v>
      </c>
      <c r="C1821" s="32">
        <v>154047</v>
      </c>
      <c r="D1821" s="33" t="s">
        <v>10074</v>
      </c>
    </row>
    <row r="1822" spans="1:4" ht="15" x14ac:dyDescent="0.25">
      <c r="A1822" s="32" t="s">
        <v>1179</v>
      </c>
      <c r="B1822" s="32" t="s">
        <v>767</v>
      </c>
      <c r="C1822" s="32">
        <v>502049</v>
      </c>
      <c r="D1822" s="33" t="s">
        <v>10074</v>
      </c>
    </row>
    <row r="1823" spans="1:4" ht="15" x14ac:dyDescent="0.25">
      <c r="A1823" s="32" t="s">
        <v>1165</v>
      </c>
      <c r="B1823" s="32" t="s">
        <v>956</v>
      </c>
      <c r="C1823" s="32">
        <v>250057</v>
      </c>
      <c r="D1823" s="33" t="s">
        <v>10073</v>
      </c>
    </row>
    <row r="1824" spans="1:4" ht="15" x14ac:dyDescent="0.25">
      <c r="A1824" s="32" t="s">
        <v>50</v>
      </c>
      <c r="B1824" s="32" t="s">
        <v>5183</v>
      </c>
      <c r="C1824" s="32">
        <v>150840</v>
      </c>
      <c r="D1824" s="33" t="s">
        <v>10074</v>
      </c>
    </row>
    <row r="1825" spans="1:4" ht="15" x14ac:dyDescent="0.25">
      <c r="A1825" s="32" t="s">
        <v>1285</v>
      </c>
      <c r="B1825" s="32" t="s">
        <v>171</v>
      </c>
      <c r="C1825" s="32">
        <v>763008</v>
      </c>
      <c r="D1825" s="33" t="s">
        <v>10074</v>
      </c>
    </row>
    <row r="1826" spans="1:4" ht="15" x14ac:dyDescent="0.25">
      <c r="A1826" s="32" t="s">
        <v>1285</v>
      </c>
      <c r="B1826" s="32" t="s">
        <v>4154</v>
      </c>
      <c r="C1826" s="32">
        <v>760510</v>
      </c>
      <c r="D1826" s="33" t="s">
        <v>10074</v>
      </c>
    </row>
    <row r="1827" spans="1:4" ht="15" x14ac:dyDescent="0.25">
      <c r="A1827" s="32" t="s">
        <v>1538</v>
      </c>
      <c r="B1827" s="32" t="s">
        <v>162</v>
      </c>
      <c r="C1827" s="32">
        <v>632040</v>
      </c>
      <c r="D1827" s="33" t="s">
        <v>10074</v>
      </c>
    </row>
    <row r="1828" spans="1:4" ht="15" x14ac:dyDescent="0.25">
      <c r="A1828" s="32" t="s">
        <v>1311</v>
      </c>
      <c r="B1828" s="32" t="s">
        <v>2452</v>
      </c>
      <c r="C1828" s="32">
        <v>274058</v>
      </c>
      <c r="D1828" s="33" t="s">
        <v>10074</v>
      </c>
    </row>
    <row r="1829" spans="1:4" ht="15" x14ac:dyDescent="0.25">
      <c r="A1829" s="32" t="s">
        <v>1228</v>
      </c>
      <c r="B1829" s="32" t="s">
        <v>3684</v>
      </c>
      <c r="C1829" s="32">
        <v>416088</v>
      </c>
      <c r="D1829" s="33" t="s">
        <v>10074</v>
      </c>
    </row>
    <row r="1830" spans="1:4" ht="15" x14ac:dyDescent="0.25">
      <c r="A1830" s="32" t="s">
        <v>80</v>
      </c>
      <c r="B1830" s="32" t="s">
        <v>2012</v>
      </c>
      <c r="C1830" s="32">
        <v>57858</v>
      </c>
      <c r="D1830" s="33" t="s">
        <v>10074</v>
      </c>
    </row>
    <row r="1831" spans="1:4" ht="15" x14ac:dyDescent="0.25">
      <c r="A1831" s="32" t="s">
        <v>1129</v>
      </c>
      <c r="B1831" s="32" t="s">
        <v>277</v>
      </c>
      <c r="C1831" s="32">
        <v>683537</v>
      </c>
      <c r="D1831" s="33" t="s">
        <v>10074</v>
      </c>
    </row>
    <row r="1832" spans="1:4" ht="15" x14ac:dyDescent="0.25">
      <c r="A1832" s="32" t="s">
        <v>1129</v>
      </c>
      <c r="B1832" s="32" t="s">
        <v>1082</v>
      </c>
      <c r="C1832" s="32">
        <v>684028</v>
      </c>
      <c r="D1832" s="33" t="s">
        <v>10074</v>
      </c>
    </row>
    <row r="1833" spans="1:4" ht="15" x14ac:dyDescent="0.25">
      <c r="A1833" s="32" t="s">
        <v>2082</v>
      </c>
      <c r="B1833" s="32" t="s">
        <v>4350</v>
      </c>
      <c r="C1833" s="32">
        <v>943057</v>
      </c>
      <c r="D1833" s="33" t="s">
        <v>10074</v>
      </c>
    </row>
    <row r="1834" spans="1:4" ht="15" x14ac:dyDescent="0.25">
      <c r="A1834" s="32" t="s">
        <v>1259</v>
      </c>
      <c r="B1834" s="32" t="s">
        <v>4796</v>
      </c>
      <c r="C1834" s="32">
        <v>542058</v>
      </c>
      <c r="D1834" s="33" t="s">
        <v>10074</v>
      </c>
    </row>
    <row r="1835" spans="1:4" ht="15" x14ac:dyDescent="0.25">
      <c r="A1835" s="32" t="s">
        <v>1216</v>
      </c>
      <c r="B1835" s="32" t="s">
        <v>2061</v>
      </c>
      <c r="C1835" s="32">
        <v>880028</v>
      </c>
      <c r="D1835" s="33" t="s">
        <v>10074</v>
      </c>
    </row>
    <row r="1836" spans="1:4" ht="15" x14ac:dyDescent="0.25">
      <c r="A1836" s="32" t="s">
        <v>1179</v>
      </c>
      <c r="B1836" s="32" t="s">
        <v>775</v>
      </c>
      <c r="C1836" s="32">
        <v>503068</v>
      </c>
      <c r="D1836" s="33" t="s">
        <v>10074</v>
      </c>
    </row>
    <row r="1837" spans="1:4" ht="15" x14ac:dyDescent="0.25">
      <c r="A1837" s="32" t="s">
        <v>1259</v>
      </c>
      <c r="B1837" s="32" t="s">
        <v>3395</v>
      </c>
      <c r="C1837" s="32">
        <v>547078</v>
      </c>
      <c r="D1837" s="33" t="s">
        <v>10074</v>
      </c>
    </row>
    <row r="1838" spans="1:4" ht="15" x14ac:dyDescent="0.25">
      <c r="A1838" s="32" t="s">
        <v>80</v>
      </c>
      <c r="B1838" s="32" t="s">
        <v>6518</v>
      </c>
      <c r="C1838" s="32">
        <v>55411</v>
      </c>
      <c r="D1838" s="33" t="s">
        <v>10074</v>
      </c>
    </row>
    <row r="1839" spans="1:4" ht="15" x14ac:dyDescent="0.25">
      <c r="A1839" s="32" t="s">
        <v>1228</v>
      </c>
      <c r="B1839" s="32" t="s">
        <v>639</v>
      </c>
      <c r="C1839" s="32">
        <v>410006</v>
      </c>
      <c r="D1839" s="33" t="s">
        <v>10073</v>
      </c>
    </row>
    <row r="1840" spans="1:4" ht="15" x14ac:dyDescent="0.25">
      <c r="A1840" s="32" t="s">
        <v>1179</v>
      </c>
      <c r="B1840" s="32" t="s">
        <v>767</v>
      </c>
      <c r="C1840" s="32">
        <v>502041</v>
      </c>
      <c r="D1840" s="33" t="s">
        <v>10074</v>
      </c>
    </row>
    <row r="1841" spans="1:4" ht="15" x14ac:dyDescent="0.25">
      <c r="A1841" s="32" t="s">
        <v>1228</v>
      </c>
      <c r="B1841" s="32" t="s">
        <v>1238</v>
      </c>
      <c r="C1841" s="32">
        <v>414047</v>
      </c>
      <c r="D1841" s="33" t="s">
        <v>10074</v>
      </c>
    </row>
    <row r="1842" spans="1:4" ht="15" x14ac:dyDescent="0.25">
      <c r="A1842" s="32" t="s">
        <v>1278</v>
      </c>
      <c r="B1842" s="32" t="s">
        <v>714</v>
      </c>
      <c r="C1842" s="32">
        <v>204040</v>
      </c>
      <c r="D1842" s="33" t="s">
        <v>10074</v>
      </c>
    </row>
    <row r="1843" spans="1:4" ht="15" x14ac:dyDescent="0.25">
      <c r="A1843" s="32" t="s">
        <v>1222</v>
      </c>
      <c r="B1843" s="32" t="s">
        <v>1935</v>
      </c>
      <c r="C1843" s="32">
        <v>526527</v>
      </c>
      <c r="D1843" s="33" t="s">
        <v>10074</v>
      </c>
    </row>
    <row r="1844" spans="1:4" ht="15" x14ac:dyDescent="0.25">
      <c r="A1844" s="32" t="s">
        <v>1151</v>
      </c>
      <c r="B1844" s="32" t="s">
        <v>805</v>
      </c>
      <c r="C1844" s="32">
        <v>440001</v>
      </c>
      <c r="D1844" s="33" t="s">
        <v>10074</v>
      </c>
    </row>
    <row r="1845" spans="1:4" ht="15" x14ac:dyDescent="0.25">
      <c r="A1845" s="32" t="s">
        <v>1819</v>
      </c>
      <c r="B1845" s="32" t="s">
        <v>6015</v>
      </c>
      <c r="C1845" s="32">
        <v>913019</v>
      </c>
      <c r="D1845" s="33" t="s">
        <v>10074</v>
      </c>
    </row>
    <row r="1846" spans="1:4" ht="15" x14ac:dyDescent="0.25">
      <c r="A1846" s="32" t="s">
        <v>50</v>
      </c>
      <c r="B1846" s="32" t="s">
        <v>6534</v>
      </c>
      <c r="C1846" s="32">
        <v>150607</v>
      </c>
      <c r="D1846" s="33" t="s">
        <v>10074</v>
      </c>
    </row>
    <row r="1847" spans="1:4" ht="15" x14ac:dyDescent="0.25">
      <c r="A1847" s="32" t="s">
        <v>1222</v>
      </c>
      <c r="B1847" s="32" t="s">
        <v>3078</v>
      </c>
      <c r="C1847" s="32">
        <v>522527</v>
      </c>
      <c r="D1847" s="33" t="s">
        <v>10074</v>
      </c>
    </row>
    <row r="1848" spans="1:4" ht="15" x14ac:dyDescent="0.25">
      <c r="A1848" s="32" t="s">
        <v>1291</v>
      </c>
      <c r="B1848" s="32" t="s">
        <v>4662</v>
      </c>
      <c r="C1848" s="32">
        <v>134020</v>
      </c>
      <c r="D1848" s="33" t="s">
        <v>10074</v>
      </c>
    </row>
    <row r="1849" spans="1:4" ht="15" x14ac:dyDescent="0.25">
      <c r="A1849" s="32" t="s">
        <v>1259</v>
      </c>
      <c r="B1849" s="32" t="s">
        <v>4112</v>
      </c>
      <c r="C1849" s="32">
        <v>546078</v>
      </c>
      <c r="D1849" s="33" t="s">
        <v>10074</v>
      </c>
    </row>
    <row r="1850" spans="1:4" ht="15" x14ac:dyDescent="0.25">
      <c r="A1850" s="32" t="s">
        <v>1196</v>
      </c>
      <c r="B1850" s="32" t="s">
        <v>1137</v>
      </c>
      <c r="C1850" s="32">
        <v>194067</v>
      </c>
      <c r="D1850" s="33" t="s">
        <v>10074</v>
      </c>
    </row>
    <row r="1851" spans="1:4" ht="15" x14ac:dyDescent="0.25">
      <c r="A1851" s="32" t="s">
        <v>1165</v>
      </c>
      <c r="B1851" s="32" t="s">
        <v>6414</v>
      </c>
      <c r="C1851" s="32">
        <v>254020</v>
      </c>
      <c r="D1851" s="33" t="s">
        <v>10074</v>
      </c>
    </row>
    <row r="1852" spans="1:4" ht="15" x14ac:dyDescent="0.25">
      <c r="A1852" s="32" t="s">
        <v>1179</v>
      </c>
      <c r="B1852" s="32" t="s">
        <v>4728</v>
      </c>
      <c r="C1852" s="32">
        <v>501018</v>
      </c>
      <c r="D1852" s="33" t="s">
        <v>10074</v>
      </c>
    </row>
    <row r="1853" spans="1:4" ht="15" x14ac:dyDescent="0.25">
      <c r="A1853" s="32" t="s">
        <v>1311</v>
      </c>
      <c r="B1853" s="32" t="s">
        <v>1936</v>
      </c>
      <c r="C1853" s="32">
        <v>278038</v>
      </c>
      <c r="D1853" s="33" t="s">
        <v>10074</v>
      </c>
    </row>
    <row r="1854" spans="1:4" ht="15" x14ac:dyDescent="0.25">
      <c r="A1854" s="32" t="s">
        <v>2082</v>
      </c>
      <c r="B1854" s="32" t="s">
        <v>3620</v>
      </c>
      <c r="C1854" s="32">
        <v>941018</v>
      </c>
      <c r="D1854" s="33" t="s">
        <v>10074</v>
      </c>
    </row>
    <row r="1855" spans="1:4" ht="15" x14ac:dyDescent="0.25">
      <c r="A1855" s="32" t="s">
        <v>50</v>
      </c>
      <c r="B1855" s="32" t="s">
        <v>833</v>
      </c>
      <c r="C1855" s="32">
        <v>153668</v>
      </c>
      <c r="D1855" s="33" t="s">
        <v>10074</v>
      </c>
    </row>
    <row r="1856" spans="1:4" ht="15" x14ac:dyDescent="0.25">
      <c r="A1856" s="32" t="s">
        <v>1151</v>
      </c>
      <c r="B1856" s="32" t="s">
        <v>1050</v>
      </c>
      <c r="C1856" s="32">
        <v>441059</v>
      </c>
      <c r="D1856" s="33" t="s">
        <v>10074</v>
      </c>
    </row>
    <row r="1857" spans="1:4" ht="15" x14ac:dyDescent="0.25">
      <c r="A1857" s="32" t="s">
        <v>1179</v>
      </c>
      <c r="B1857" s="32" t="s">
        <v>4994</v>
      </c>
      <c r="C1857" s="32">
        <v>503027</v>
      </c>
      <c r="D1857" s="33" t="s">
        <v>10074</v>
      </c>
    </row>
    <row r="1858" spans="1:4" ht="15" x14ac:dyDescent="0.25">
      <c r="A1858" s="32" t="s">
        <v>1358</v>
      </c>
      <c r="B1858" s="32" t="s">
        <v>6562</v>
      </c>
      <c r="C1858" s="32">
        <v>853017</v>
      </c>
      <c r="D1858" s="33" t="s">
        <v>10074</v>
      </c>
    </row>
    <row r="1859" spans="1:4" ht="15" x14ac:dyDescent="0.25">
      <c r="A1859" s="32" t="s">
        <v>1218</v>
      </c>
      <c r="B1859" s="32" t="s">
        <v>243</v>
      </c>
      <c r="C1859" s="32">
        <v>232059</v>
      </c>
      <c r="D1859" s="33" t="s">
        <v>10074</v>
      </c>
    </row>
    <row r="1860" spans="1:4" ht="15" x14ac:dyDescent="0.25">
      <c r="A1860" s="32" t="s">
        <v>1222</v>
      </c>
      <c r="B1860" s="32" t="s">
        <v>5054</v>
      </c>
      <c r="C1860" s="32">
        <v>523068</v>
      </c>
      <c r="D1860" s="33" t="s">
        <v>10074</v>
      </c>
    </row>
    <row r="1861" spans="1:4" ht="15" x14ac:dyDescent="0.25">
      <c r="A1861" s="32" t="s">
        <v>1196</v>
      </c>
      <c r="B1861" s="32" t="s">
        <v>3197</v>
      </c>
      <c r="C1861" s="32">
        <v>192009</v>
      </c>
      <c r="D1861" s="33" t="s">
        <v>10074</v>
      </c>
    </row>
    <row r="1862" spans="1:4" ht="15" x14ac:dyDescent="0.25">
      <c r="A1862" s="32" t="s">
        <v>1379</v>
      </c>
      <c r="B1862" s="32" t="s">
        <v>6575</v>
      </c>
      <c r="C1862" s="32">
        <v>183010</v>
      </c>
      <c r="D1862" s="33" t="s">
        <v>10074</v>
      </c>
    </row>
    <row r="1863" spans="1:4" ht="15" x14ac:dyDescent="0.25">
      <c r="A1863" s="32" t="s">
        <v>1222</v>
      </c>
      <c r="B1863" s="32" t="s">
        <v>2133</v>
      </c>
      <c r="C1863" s="32">
        <v>520538</v>
      </c>
      <c r="D1863" s="33" t="s">
        <v>10074</v>
      </c>
    </row>
    <row r="1864" spans="1:4" ht="15" x14ac:dyDescent="0.25">
      <c r="A1864" s="32" t="s">
        <v>1158</v>
      </c>
      <c r="B1864" s="32" t="s">
        <v>712</v>
      </c>
      <c r="C1864" s="32">
        <v>476040</v>
      </c>
      <c r="D1864" s="33" t="s">
        <v>10074</v>
      </c>
    </row>
    <row r="1865" spans="1:4" ht="15" x14ac:dyDescent="0.25">
      <c r="A1865" s="32" t="s">
        <v>1165</v>
      </c>
      <c r="B1865" s="32" t="s">
        <v>2882</v>
      </c>
      <c r="C1865" s="32">
        <v>254008</v>
      </c>
      <c r="D1865" s="33" t="s">
        <v>10074</v>
      </c>
    </row>
    <row r="1866" spans="1:4" ht="15" x14ac:dyDescent="0.25">
      <c r="A1866" s="32" t="s">
        <v>50</v>
      </c>
      <c r="B1866" s="32" t="s">
        <v>5814</v>
      </c>
      <c r="C1866" s="32">
        <v>151448</v>
      </c>
      <c r="D1866" s="33" t="s">
        <v>10074</v>
      </c>
    </row>
    <row r="1867" spans="1:4" ht="15" x14ac:dyDescent="0.25">
      <c r="A1867" s="32" t="s">
        <v>1196</v>
      </c>
      <c r="B1867" s="32" t="s">
        <v>5329</v>
      </c>
      <c r="C1867" s="32">
        <v>191569</v>
      </c>
      <c r="D1867" s="33" t="s">
        <v>10074</v>
      </c>
    </row>
    <row r="1868" spans="1:4" ht="15" x14ac:dyDescent="0.25">
      <c r="A1868" s="32" t="s">
        <v>1185</v>
      </c>
      <c r="B1868" s="32" t="s">
        <v>448</v>
      </c>
      <c r="C1868" s="32">
        <v>733540</v>
      </c>
      <c r="D1868" s="33" t="s">
        <v>10074</v>
      </c>
    </row>
    <row r="1869" spans="1:4" ht="15" x14ac:dyDescent="0.25">
      <c r="A1869" s="32" t="s">
        <v>1358</v>
      </c>
      <c r="B1869" s="32" t="s">
        <v>6562</v>
      </c>
      <c r="C1869" s="32">
        <v>853010</v>
      </c>
      <c r="D1869" s="33" t="s">
        <v>10074</v>
      </c>
    </row>
    <row r="1870" spans="1:4" ht="15" x14ac:dyDescent="0.25">
      <c r="A1870" s="32" t="s">
        <v>189</v>
      </c>
      <c r="B1870" s="32" t="s">
        <v>498</v>
      </c>
      <c r="C1870" s="32">
        <v>175037</v>
      </c>
      <c r="D1870" s="33" t="s">
        <v>10074</v>
      </c>
    </row>
    <row r="1871" spans="1:4" ht="15" x14ac:dyDescent="0.25">
      <c r="A1871" s="32" t="s">
        <v>1165</v>
      </c>
      <c r="B1871" s="32" t="s">
        <v>6340</v>
      </c>
      <c r="C1871" s="32">
        <v>250420</v>
      </c>
      <c r="D1871" s="33" t="s">
        <v>10074</v>
      </c>
    </row>
    <row r="1872" spans="1:4" ht="15" x14ac:dyDescent="0.25">
      <c r="A1872" s="32" t="s">
        <v>50</v>
      </c>
      <c r="B1872" s="32" t="s">
        <v>966</v>
      </c>
      <c r="C1872" s="32">
        <v>152218</v>
      </c>
      <c r="D1872" s="33" t="s">
        <v>10073</v>
      </c>
    </row>
    <row r="1873" spans="1:4" ht="15" x14ac:dyDescent="0.25">
      <c r="A1873" s="32" t="s">
        <v>1807</v>
      </c>
      <c r="B1873" s="32" t="s">
        <v>6601</v>
      </c>
      <c r="C1873" s="32">
        <v>862069</v>
      </c>
      <c r="D1873" s="33" t="s">
        <v>10074</v>
      </c>
    </row>
    <row r="1874" spans="1:4" ht="15" x14ac:dyDescent="0.25">
      <c r="A1874" s="32" t="s">
        <v>1228</v>
      </c>
      <c r="B1874" s="32" t="s">
        <v>3693</v>
      </c>
      <c r="C1874" s="32">
        <v>415087</v>
      </c>
      <c r="D1874" s="33" t="s">
        <v>10074</v>
      </c>
    </row>
    <row r="1875" spans="1:4" ht="15" x14ac:dyDescent="0.25">
      <c r="A1875" s="32" t="s">
        <v>1285</v>
      </c>
      <c r="B1875" s="32" t="s">
        <v>328</v>
      </c>
      <c r="C1875" s="32">
        <v>762008</v>
      </c>
      <c r="D1875" s="33" t="s">
        <v>10074</v>
      </c>
    </row>
    <row r="1876" spans="1:4" ht="15" x14ac:dyDescent="0.25">
      <c r="A1876" s="32" t="s">
        <v>1252</v>
      </c>
      <c r="B1876" s="32" t="s">
        <v>3227</v>
      </c>
      <c r="C1876" s="32">
        <v>110431</v>
      </c>
      <c r="D1876" s="33" t="s">
        <v>10074</v>
      </c>
    </row>
    <row r="1877" spans="1:4" ht="15" x14ac:dyDescent="0.25">
      <c r="A1877" s="32" t="s">
        <v>189</v>
      </c>
      <c r="B1877" s="32" t="s">
        <v>579</v>
      </c>
      <c r="C1877" s="32">
        <v>170009</v>
      </c>
      <c r="D1877" s="33" t="s">
        <v>10073</v>
      </c>
    </row>
    <row r="1878" spans="1:4" ht="15" x14ac:dyDescent="0.25">
      <c r="A1878" s="32" t="s">
        <v>1278</v>
      </c>
      <c r="B1878" s="32" t="s">
        <v>4963</v>
      </c>
      <c r="C1878" s="32">
        <v>203040</v>
      </c>
      <c r="D1878" s="33" t="s">
        <v>10074</v>
      </c>
    </row>
    <row r="1879" spans="1:4" ht="15" x14ac:dyDescent="0.25">
      <c r="A1879" s="32" t="s">
        <v>1291</v>
      </c>
      <c r="B1879" s="32" t="s">
        <v>2798</v>
      </c>
      <c r="C1879" s="32">
        <v>135048</v>
      </c>
      <c r="D1879" s="33" t="s">
        <v>10074</v>
      </c>
    </row>
    <row r="1880" spans="1:4" ht="15" x14ac:dyDescent="0.25">
      <c r="A1880" s="32" t="s">
        <v>1165</v>
      </c>
      <c r="B1880" s="32" t="s">
        <v>231</v>
      </c>
      <c r="C1880" s="32">
        <v>250002</v>
      </c>
      <c r="D1880" s="33" t="s">
        <v>10073</v>
      </c>
    </row>
    <row r="1881" spans="1:4" ht="15" x14ac:dyDescent="0.25">
      <c r="A1881" s="32" t="s">
        <v>1196</v>
      </c>
      <c r="B1881" s="32" t="s">
        <v>6622</v>
      </c>
      <c r="C1881" s="32">
        <v>193537</v>
      </c>
      <c r="D1881" s="33" t="s">
        <v>10074</v>
      </c>
    </row>
    <row r="1882" spans="1:4" ht="15" x14ac:dyDescent="0.25">
      <c r="A1882" s="32" t="s">
        <v>1970</v>
      </c>
      <c r="B1882" s="32" t="s">
        <v>2437</v>
      </c>
      <c r="C1882" s="32">
        <v>991049</v>
      </c>
      <c r="D1882" s="33" t="s">
        <v>10074</v>
      </c>
    </row>
    <row r="1883" spans="1:4" ht="15" x14ac:dyDescent="0.25">
      <c r="A1883" s="32" t="s">
        <v>50</v>
      </c>
      <c r="B1883" s="32" t="s">
        <v>1005</v>
      </c>
      <c r="C1883" s="32">
        <v>152268</v>
      </c>
      <c r="D1883" s="33" t="s">
        <v>10073</v>
      </c>
    </row>
    <row r="1884" spans="1:4" ht="15" x14ac:dyDescent="0.25">
      <c r="A1884" s="32" t="s">
        <v>1129</v>
      </c>
      <c r="B1884" s="32" t="s">
        <v>438</v>
      </c>
      <c r="C1884" s="32">
        <v>681031</v>
      </c>
      <c r="D1884" s="33" t="s">
        <v>10074</v>
      </c>
    </row>
    <row r="1885" spans="1:4" ht="15" x14ac:dyDescent="0.25">
      <c r="A1885" s="32" t="s">
        <v>1165</v>
      </c>
      <c r="B1885" s="32" t="s">
        <v>401</v>
      </c>
      <c r="C1885" s="32">
        <v>251647</v>
      </c>
      <c r="D1885" s="33" t="s">
        <v>10074</v>
      </c>
    </row>
    <row r="1886" spans="1:4" ht="15" x14ac:dyDescent="0.25">
      <c r="A1886" s="32" t="s">
        <v>1129</v>
      </c>
      <c r="B1886" s="32" t="s">
        <v>286</v>
      </c>
      <c r="C1886" s="32">
        <v>682537</v>
      </c>
      <c r="D1886" s="33" t="s">
        <v>10074</v>
      </c>
    </row>
    <row r="1887" spans="1:4" ht="15" x14ac:dyDescent="0.25">
      <c r="A1887" s="32" t="s">
        <v>1137</v>
      </c>
      <c r="B1887" s="32" t="s">
        <v>5758</v>
      </c>
      <c r="C1887" s="32">
        <v>706010</v>
      </c>
      <c r="D1887" s="33" t="s">
        <v>10074</v>
      </c>
    </row>
    <row r="1888" spans="1:4" ht="15" x14ac:dyDescent="0.25">
      <c r="A1888" s="32" t="s">
        <v>1358</v>
      </c>
      <c r="B1888" s="32" t="s">
        <v>577</v>
      </c>
      <c r="C1888" s="32">
        <v>854010</v>
      </c>
      <c r="D1888" s="33" t="s">
        <v>10074</v>
      </c>
    </row>
    <row r="1889" spans="1:4" ht="15" x14ac:dyDescent="0.25">
      <c r="A1889" s="32" t="s">
        <v>1185</v>
      </c>
      <c r="B1889" s="32" t="s">
        <v>734</v>
      </c>
      <c r="C1889" s="32">
        <v>735078</v>
      </c>
      <c r="D1889" s="33" t="s">
        <v>10074</v>
      </c>
    </row>
    <row r="1890" spans="1:4" ht="15" x14ac:dyDescent="0.25">
      <c r="A1890" s="32" t="s">
        <v>1129</v>
      </c>
      <c r="B1890" s="32" t="s">
        <v>265</v>
      </c>
      <c r="C1890" s="32">
        <v>686047</v>
      </c>
      <c r="D1890" s="33" t="s">
        <v>10074</v>
      </c>
    </row>
    <row r="1891" spans="1:4" ht="15" x14ac:dyDescent="0.25">
      <c r="A1891" s="32" t="s">
        <v>1179</v>
      </c>
      <c r="B1891" s="32" t="s">
        <v>1089</v>
      </c>
      <c r="C1891" s="32">
        <v>500007</v>
      </c>
      <c r="D1891" s="33" t="s">
        <v>10073</v>
      </c>
    </row>
    <row r="1892" spans="1:4" ht="15" x14ac:dyDescent="0.25">
      <c r="A1892" s="32" t="s">
        <v>50</v>
      </c>
      <c r="B1892" s="32" t="s">
        <v>4038</v>
      </c>
      <c r="C1892" s="32">
        <v>152640</v>
      </c>
      <c r="D1892" s="33" t="s">
        <v>10074</v>
      </c>
    </row>
    <row r="1893" spans="1:4" ht="15" x14ac:dyDescent="0.25">
      <c r="A1893" s="32" t="s">
        <v>1137</v>
      </c>
      <c r="B1893" s="32" t="s">
        <v>2202</v>
      </c>
      <c r="C1893" s="32">
        <v>702078</v>
      </c>
      <c r="D1893" s="33" t="s">
        <v>10074</v>
      </c>
    </row>
    <row r="1894" spans="1:4" ht="15" x14ac:dyDescent="0.25">
      <c r="A1894" s="32" t="s">
        <v>1185</v>
      </c>
      <c r="B1894" s="32" t="s">
        <v>664</v>
      </c>
      <c r="C1894" s="32">
        <v>735509</v>
      </c>
      <c r="D1894" s="33" t="s">
        <v>10074</v>
      </c>
    </row>
    <row r="1895" spans="1:4" ht="15" x14ac:dyDescent="0.25">
      <c r="A1895" s="32" t="s">
        <v>1222</v>
      </c>
      <c r="B1895" s="32" t="s">
        <v>706</v>
      </c>
      <c r="C1895" s="32">
        <v>520037</v>
      </c>
      <c r="D1895" s="33" t="s">
        <v>10073</v>
      </c>
    </row>
    <row r="1896" spans="1:4" ht="15" x14ac:dyDescent="0.25">
      <c r="A1896" s="32" t="s">
        <v>1185</v>
      </c>
      <c r="B1896" s="32" t="s">
        <v>5663</v>
      </c>
      <c r="C1896" s="32">
        <v>735557</v>
      </c>
      <c r="D1896" s="33" t="s">
        <v>10074</v>
      </c>
    </row>
    <row r="1897" spans="1:4" ht="15" x14ac:dyDescent="0.25">
      <c r="A1897" s="32" t="s">
        <v>1819</v>
      </c>
      <c r="B1897" s="32" t="s">
        <v>6665</v>
      </c>
      <c r="C1897" s="32">
        <v>916057</v>
      </c>
      <c r="D1897" s="33" t="s">
        <v>10074</v>
      </c>
    </row>
    <row r="1898" spans="1:4" ht="15" x14ac:dyDescent="0.25">
      <c r="A1898" s="32" t="s">
        <v>1151</v>
      </c>
      <c r="B1898" s="32" t="s">
        <v>3585</v>
      </c>
      <c r="C1898" s="32">
        <v>441001</v>
      </c>
      <c r="D1898" s="33" t="s">
        <v>10074</v>
      </c>
    </row>
    <row r="1899" spans="1:4" ht="15" x14ac:dyDescent="0.25">
      <c r="A1899" s="32" t="s">
        <v>1196</v>
      </c>
      <c r="B1899" s="32" t="s">
        <v>926</v>
      </c>
      <c r="C1899" s="32">
        <v>191030</v>
      </c>
      <c r="D1899" s="33" t="s">
        <v>10073</v>
      </c>
    </row>
    <row r="1900" spans="1:4" ht="15" x14ac:dyDescent="0.25">
      <c r="A1900" s="32" t="s">
        <v>1291</v>
      </c>
      <c r="B1900" s="32" t="s">
        <v>6670</v>
      </c>
      <c r="C1900" s="32">
        <v>131507</v>
      </c>
      <c r="D1900" s="33" t="s">
        <v>10074</v>
      </c>
    </row>
    <row r="1901" spans="1:4" ht="15" x14ac:dyDescent="0.25">
      <c r="A1901" s="32" t="s">
        <v>1819</v>
      </c>
      <c r="B1901" s="32" t="s">
        <v>5152</v>
      </c>
      <c r="C1901" s="32">
        <v>912018</v>
      </c>
      <c r="D1901" s="33" t="s">
        <v>10074</v>
      </c>
    </row>
    <row r="1902" spans="1:4" ht="15" x14ac:dyDescent="0.25">
      <c r="A1902" s="32" t="s">
        <v>1129</v>
      </c>
      <c r="B1902" s="32" t="s">
        <v>2078</v>
      </c>
      <c r="C1902" s="32">
        <v>686027</v>
      </c>
      <c r="D1902" s="33" t="s">
        <v>10074</v>
      </c>
    </row>
    <row r="1903" spans="1:4" ht="15" x14ac:dyDescent="0.25">
      <c r="A1903" s="32" t="s">
        <v>1165</v>
      </c>
      <c r="B1903" s="32" t="s">
        <v>1093</v>
      </c>
      <c r="C1903" s="32">
        <v>252667</v>
      </c>
      <c r="D1903" s="33" t="s">
        <v>10074</v>
      </c>
    </row>
    <row r="1904" spans="1:4" ht="15" x14ac:dyDescent="0.25">
      <c r="A1904" s="32" t="s">
        <v>189</v>
      </c>
      <c r="B1904" s="32" t="s">
        <v>829</v>
      </c>
      <c r="C1904" s="32">
        <v>172007</v>
      </c>
      <c r="D1904" s="33" t="s">
        <v>10074</v>
      </c>
    </row>
    <row r="1905" spans="1:4" ht="15" x14ac:dyDescent="0.25">
      <c r="A1905" s="32" t="s">
        <v>1165</v>
      </c>
      <c r="B1905" s="32" t="s">
        <v>6688</v>
      </c>
      <c r="C1905" s="32">
        <v>251067</v>
      </c>
      <c r="D1905" s="33" t="s">
        <v>10074</v>
      </c>
    </row>
    <row r="1906" spans="1:4" ht="15" x14ac:dyDescent="0.25">
      <c r="A1906" s="32" t="s">
        <v>1395</v>
      </c>
      <c r="B1906" s="32" t="s">
        <v>114</v>
      </c>
      <c r="C1906" s="32">
        <v>662017</v>
      </c>
      <c r="D1906" s="33" t="s">
        <v>10074</v>
      </c>
    </row>
    <row r="1907" spans="1:4" ht="15" x14ac:dyDescent="0.25">
      <c r="A1907" s="32" t="s">
        <v>80</v>
      </c>
      <c r="B1907" s="32" t="s">
        <v>593</v>
      </c>
      <c r="C1907" s="32">
        <v>50020</v>
      </c>
      <c r="D1907" s="33" t="s">
        <v>10073</v>
      </c>
    </row>
    <row r="1908" spans="1:4" ht="15" x14ac:dyDescent="0.25">
      <c r="A1908" s="32" t="s">
        <v>1129</v>
      </c>
      <c r="B1908" s="32" t="s">
        <v>4382</v>
      </c>
      <c r="C1908" s="32">
        <v>680561</v>
      </c>
      <c r="D1908" s="33" t="s">
        <v>10074</v>
      </c>
    </row>
    <row r="1909" spans="1:4" ht="15" x14ac:dyDescent="0.25">
      <c r="A1909" s="32" t="s">
        <v>1185</v>
      </c>
      <c r="B1909" s="32" t="s">
        <v>60</v>
      </c>
      <c r="C1909" s="32">
        <v>730527</v>
      </c>
      <c r="D1909" s="33" t="s">
        <v>10074</v>
      </c>
    </row>
    <row r="1910" spans="1:4" ht="15" x14ac:dyDescent="0.25">
      <c r="A1910" s="32" t="s">
        <v>1222</v>
      </c>
      <c r="B1910" s="32" t="s">
        <v>706</v>
      </c>
      <c r="C1910" s="32">
        <v>520008</v>
      </c>
      <c r="D1910" s="33" t="s">
        <v>10073</v>
      </c>
    </row>
    <row r="1911" spans="1:4" ht="15" x14ac:dyDescent="0.25">
      <c r="A1911" s="32" t="s">
        <v>1285</v>
      </c>
      <c r="B1911" s="32" t="s">
        <v>328</v>
      </c>
      <c r="C1911" s="32">
        <v>762007</v>
      </c>
      <c r="D1911" s="33" t="s">
        <v>10074</v>
      </c>
    </row>
    <row r="1912" spans="1:4" ht="15" x14ac:dyDescent="0.25">
      <c r="A1912" s="32" t="s">
        <v>1129</v>
      </c>
      <c r="B1912" s="32" t="s">
        <v>557</v>
      </c>
      <c r="C1912" s="32">
        <v>684007</v>
      </c>
      <c r="D1912" s="33" t="s">
        <v>10074</v>
      </c>
    </row>
    <row r="1913" spans="1:4" ht="15" x14ac:dyDescent="0.25">
      <c r="A1913" s="32" t="s">
        <v>1185</v>
      </c>
      <c r="B1913" s="32" t="s">
        <v>470</v>
      </c>
      <c r="C1913" s="32">
        <v>732047</v>
      </c>
      <c r="D1913" s="33" t="s">
        <v>10074</v>
      </c>
    </row>
    <row r="1914" spans="1:4" ht="15" x14ac:dyDescent="0.25">
      <c r="A1914" s="32" t="s">
        <v>1196</v>
      </c>
      <c r="B1914" s="32" t="s">
        <v>726</v>
      </c>
      <c r="C1914" s="32">
        <v>190548</v>
      </c>
      <c r="D1914" s="33" t="s">
        <v>10074</v>
      </c>
    </row>
    <row r="1915" spans="1:4" ht="15" x14ac:dyDescent="0.25">
      <c r="A1915" s="32" t="s">
        <v>1259</v>
      </c>
      <c r="B1915" s="32" t="s">
        <v>374</v>
      </c>
      <c r="C1915" s="32">
        <v>545518</v>
      </c>
      <c r="D1915" s="33" t="s">
        <v>10074</v>
      </c>
    </row>
    <row r="1916" spans="1:4" ht="15" x14ac:dyDescent="0.25">
      <c r="A1916" s="32" t="s">
        <v>1252</v>
      </c>
      <c r="B1916" s="32" t="s">
        <v>3083</v>
      </c>
      <c r="C1916" s="32">
        <v>110731</v>
      </c>
      <c r="D1916" s="33" t="s">
        <v>10074</v>
      </c>
    </row>
    <row r="1917" spans="1:4" ht="15" x14ac:dyDescent="0.25">
      <c r="A1917" s="32" t="s">
        <v>1538</v>
      </c>
      <c r="B1917" s="32" t="s">
        <v>187</v>
      </c>
      <c r="C1917" s="32">
        <v>632007</v>
      </c>
      <c r="D1917" s="33" t="s">
        <v>10073</v>
      </c>
    </row>
    <row r="1918" spans="1:4" ht="15" x14ac:dyDescent="0.25">
      <c r="A1918" s="32" t="s">
        <v>1222</v>
      </c>
      <c r="B1918" s="32" t="s">
        <v>1935</v>
      </c>
      <c r="C1918" s="32">
        <v>526529</v>
      </c>
      <c r="D1918" s="33" t="s">
        <v>10074</v>
      </c>
    </row>
    <row r="1919" spans="1:4" ht="15" x14ac:dyDescent="0.25">
      <c r="A1919" s="32" t="s">
        <v>1306</v>
      </c>
      <c r="B1919" s="32" t="s">
        <v>1054</v>
      </c>
      <c r="C1919" s="32">
        <v>82067</v>
      </c>
      <c r="D1919" s="33" t="s">
        <v>10074</v>
      </c>
    </row>
    <row r="1920" spans="1:4" ht="15" x14ac:dyDescent="0.25">
      <c r="A1920" s="32" t="s">
        <v>1285</v>
      </c>
      <c r="B1920" s="32" t="s">
        <v>799</v>
      </c>
      <c r="C1920" s="32">
        <v>760547</v>
      </c>
      <c r="D1920" s="33" t="s">
        <v>10074</v>
      </c>
    </row>
    <row r="1921" spans="1:4" ht="15" x14ac:dyDescent="0.25">
      <c r="A1921" s="32" t="s">
        <v>1196</v>
      </c>
      <c r="B1921" s="32" t="s">
        <v>2548</v>
      </c>
      <c r="C1921" s="32">
        <v>193008</v>
      </c>
      <c r="D1921" s="33" t="s">
        <v>10074</v>
      </c>
    </row>
    <row r="1922" spans="1:4" ht="15" x14ac:dyDescent="0.25">
      <c r="A1922" s="32" t="s">
        <v>1259</v>
      </c>
      <c r="B1922" s="32" t="s">
        <v>6738</v>
      </c>
      <c r="C1922" s="32">
        <v>545010</v>
      </c>
      <c r="D1922" s="33" t="s">
        <v>10074</v>
      </c>
    </row>
    <row r="1923" spans="1:4" ht="15" x14ac:dyDescent="0.25">
      <c r="A1923" s="32" t="s">
        <v>80</v>
      </c>
      <c r="B1923" s="32" t="s">
        <v>2364</v>
      </c>
      <c r="C1923" s="32">
        <v>56477</v>
      </c>
      <c r="D1923" s="33" t="s">
        <v>10074</v>
      </c>
    </row>
    <row r="1924" spans="1:4" ht="15" x14ac:dyDescent="0.25">
      <c r="A1924" s="32" t="s">
        <v>80</v>
      </c>
      <c r="B1924" s="32" t="s">
        <v>6741</v>
      </c>
      <c r="C1924" s="32">
        <v>55048</v>
      </c>
      <c r="D1924" s="33" t="s">
        <v>10074</v>
      </c>
    </row>
    <row r="1925" spans="1:4" ht="15" x14ac:dyDescent="0.25">
      <c r="A1925" s="32" t="s">
        <v>1278</v>
      </c>
      <c r="B1925" s="32" t="s">
        <v>524</v>
      </c>
      <c r="C1925" s="32">
        <v>202018</v>
      </c>
      <c r="D1925" s="33" t="s">
        <v>10074</v>
      </c>
    </row>
    <row r="1926" spans="1:4" ht="15" x14ac:dyDescent="0.25">
      <c r="A1926" s="32" t="s">
        <v>1151</v>
      </c>
      <c r="B1926" s="32" t="s">
        <v>466</v>
      </c>
      <c r="C1926" s="32">
        <v>443020</v>
      </c>
      <c r="D1926" s="33" t="s">
        <v>10074</v>
      </c>
    </row>
    <row r="1927" spans="1:4" ht="15" x14ac:dyDescent="0.25">
      <c r="A1927" s="32" t="s">
        <v>1222</v>
      </c>
      <c r="B1927" s="32" t="s">
        <v>706</v>
      </c>
      <c r="C1927" s="32">
        <v>520007</v>
      </c>
      <c r="D1927" s="33" t="s">
        <v>10073</v>
      </c>
    </row>
    <row r="1928" spans="1:4" ht="15" x14ac:dyDescent="0.25">
      <c r="A1928" s="32" t="s">
        <v>1196</v>
      </c>
      <c r="B1928" s="32" t="s">
        <v>1291</v>
      </c>
      <c r="C1928" s="32">
        <v>195018</v>
      </c>
      <c r="D1928" s="33" t="s">
        <v>10074</v>
      </c>
    </row>
    <row r="1929" spans="1:4" ht="15" x14ac:dyDescent="0.25">
      <c r="A1929" s="32" t="s">
        <v>1129</v>
      </c>
      <c r="B1929" s="32" t="s">
        <v>6756</v>
      </c>
      <c r="C1929" s="32">
        <v>682517</v>
      </c>
      <c r="D1929" s="33" t="s">
        <v>10074</v>
      </c>
    </row>
    <row r="1930" spans="1:4" ht="15" x14ac:dyDescent="0.25">
      <c r="A1930" s="32" t="s">
        <v>1151</v>
      </c>
      <c r="B1930" s="32" t="s">
        <v>805</v>
      </c>
      <c r="C1930" s="32">
        <v>440009</v>
      </c>
      <c r="D1930" s="33" t="s">
        <v>10074</v>
      </c>
    </row>
    <row r="1931" spans="1:4" ht="15" x14ac:dyDescent="0.25">
      <c r="A1931" s="32" t="s">
        <v>1218</v>
      </c>
      <c r="B1931" s="32" t="s">
        <v>736</v>
      </c>
      <c r="C1931" s="32">
        <v>233040</v>
      </c>
      <c r="D1931" s="33" t="s">
        <v>10073</v>
      </c>
    </row>
    <row r="1932" spans="1:4" ht="15" x14ac:dyDescent="0.25">
      <c r="A1932" s="32" t="s">
        <v>1252</v>
      </c>
      <c r="B1932" s="32" t="s">
        <v>3676</v>
      </c>
      <c r="C1932" s="32">
        <v>111811</v>
      </c>
      <c r="D1932" s="33" t="s">
        <v>10074</v>
      </c>
    </row>
    <row r="1933" spans="1:4" ht="15" x14ac:dyDescent="0.25">
      <c r="A1933" s="32" t="s">
        <v>1165</v>
      </c>
      <c r="B1933" s="32" t="s">
        <v>6414</v>
      </c>
      <c r="C1933" s="32">
        <v>254027</v>
      </c>
      <c r="D1933" s="33" t="s">
        <v>10074</v>
      </c>
    </row>
    <row r="1934" spans="1:4" ht="15" x14ac:dyDescent="0.25">
      <c r="A1934" s="32" t="s">
        <v>1278</v>
      </c>
      <c r="B1934" s="32" t="s">
        <v>855</v>
      </c>
      <c r="C1934" s="32">
        <v>202030</v>
      </c>
      <c r="D1934" s="33" t="s">
        <v>10074</v>
      </c>
    </row>
    <row r="1935" spans="1:4" ht="15" x14ac:dyDescent="0.25">
      <c r="A1935" s="32" t="s">
        <v>50</v>
      </c>
      <c r="B1935" s="32" t="s">
        <v>759</v>
      </c>
      <c r="C1935" s="32">
        <v>155208</v>
      </c>
      <c r="D1935" s="33" t="s">
        <v>10074</v>
      </c>
    </row>
    <row r="1936" spans="1:4" ht="15" x14ac:dyDescent="0.25">
      <c r="A1936" s="32" t="s">
        <v>1129</v>
      </c>
      <c r="B1936" s="32" t="s">
        <v>376</v>
      </c>
      <c r="C1936" s="32">
        <v>682541</v>
      </c>
      <c r="D1936" s="33" t="s">
        <v>10074</v>
      </c>
    </row>
    <row r="1937" spans="1:4" ht="15" x14ac:dyDescent="0.25">
      <c r="A1937" s="32" t="s">
        <v>1165</v>
      </c>
      <c r="B1937" s="32" t="s">
        <v>937</v>
      </c>
      <c r="C1937" s="32">
        <v>253408</v>
      </c>
      <c r="D1937" s="33" t="s">
        <v>10074</v>
      </c>
    </row>
    <row r="1938" spans="1:4" ht="15" x14ac:dyDescent="0.25">
      <c r="A1938" s="32" t="s">
        <v>80</v>
      </c>
      <c r="B1938" s="32" t="s">
        <v>1769</v>
      </c>
      <c r="C1938" s="32">
        <v>57037</v>
      </c>
      <c r="D1938" s="33" t="s">
        <v>10074</v>
      </c>
    </row>
    <row r="1939" spans="1:4" ht="15" x14ac:dyDescent="0.25">
      <c r="A1939" s="32" t="s">
        <v>2082</v>
      </c>
      <c r="B1939" s="32" t="s">
        <v>761</v>
      </c>
      <c r="C1939" s="32">
        <v>941039</v>
      </c>
      <c r="D1939" s="33" t="s">
        <v>10074</v>
      </c>
    </row>
    <row r="1940" spans="1:4" ht="15" x14ac:dyDescent="0.25">
      <c r="A1940" s="32" t="s">
        <v>1222</v>
      </c>
      <c r="B1940" s="32" t="s">
        <v>136</v>
      </c>
      <c r="C1940" s="32">
        <v>521087</v>
      </c>
      <c r="D1940" s="33" t="s">
        <v>10074</v>
      </c>
    </row>
    <row r="1941" spans="1:4" ht="15" x14ac:dyDescent="0.25">
      <c r="A1941" s="32" t="s">
        <v>1165</v>
      </c>
      <c r="B1941" s="32" t="s">
        <v>595</v>
      </c>
      <c r="C1941" s="32">
        <v>251428</v>
      </c>
      <c r="D1941" s="33" t="s">
        <v>10074</v>
      </c>
    </row>
    <row r="1942" spans="1:4" ht="15" x14ac:dyDescent="0.25">
      <c r="A1942" s="32" t="s">
        <v>50</v>
      </c>
      <c r="B1942" s="32" t="s">
        <v>87</v>
      </c>
      <c r="C1942" s="32">
        <v>152428</v>
      </c>
      <c r="D1942" s="33" t="s">
        <v>10074</v>
      </c>
    </row>
    <row r="1943" spans="1:4" ht="15" x14ac:dyDescent="0.25">
      <c r="A1943" s="32" t="s">
        <v>1165</v>
      </c>
      <c r="B1943" s="32" t="s">
        <v>175</v>
      </c>
      <c r="C1943" s="32">
        <v>253027</v>
      </c>
      <c r="D1943" s="33" t="s">
        <v>10074</v>
      </c>
    </row>
    <row r="1944" spans="1:4" ht="15" x14ac:dyDescent="0.25">
      <c r="A1944" s="32" t="s">
        <v>1218</v>
      </c>
      <c r="B1944" s="32" t="s">
        <v>625</v>
      </c>
      <c r="C1944" s="32">
        <v>230007</v>
      </c>
      <c r="D1944" s="33" t="s">
        <v>10073</v>
      </c>
    </row>
    <row r="1945" spans="1:4" ht="15" x14ac:dyDescent="0.25">
      <c r="A1945" s="32" t="s">
        <v>1196</v>
      </c>
      <c r="B1945" s="32" t="s">
        <v>726</v>
      </c>
      <c r="C1945" s="32">
        <v>190530</v>
      </c>
      <c r="D1945" s="33" t="s">
        <v>10074</v>
      </c>
    </row>
    <row r="1946" spans="1:4" ht="15" x14ac:dyDescent="0.25">
      <c r="A1946" s="32" t="s">
        <v>1228</v>
      </c>
      <c r="B1946" s="32" t="s">
        <v>639</v>
      </c>
      <c r="C1946" s="32">
        <v>410009</v>
      </c>
      <c r="D1946" s="33" t="s">
        <v>10073</v>
      </c>
    </row>
    <row r="1947" spans="1:4" ht="15" x14ac:dyDescent="0.25">
      <c r="A1947" s="32" t="s">
        <v>189</v>
      </c>
      <c r="B1947" s="32" t="s">
        <v>3329</v>
      </c>
      <c r="C1947" s="32">
        <v>178007</v>
      </c>
      <c r="D1947" s="33" t="s">
        <v>10074</v>
      </c>
    </row>
    <row r="1948" spans="1:4" ht="15" x14ac:dyDescent="0.25">
      <c r="A1948" s="32" t="s">
        <v>1311</v>
      </c>
      <c r="B1948" s="32" t="s">
        <v>2980</v>
      </c>
      <c r="C1948" s="32">
        <v>275037</v>
      </c>
      <c r="D1948" s="33" t="s">
        <v>10074</v>
      </c>
    </row>
    <row r="1949" spans="1:4" ht="15" x14ac:dyDescent="0.25">
      <c r="A1949" s="32" t="s">
        <v>1165</v>
      </c>
      <c r="B1949" s="32" t="s">
        <v>4981</v>
      </c>
      <c r="C1949" s="32">
        <v>250820</v>
      </c>
      <c r="D1949" s="33" t="s">
        <v>10074</v>
      </c>
    </row>
    <row r="1950" spans="1:4" ht="15" x14ac:dyDescent="0.25">
      <c r="A1950" s="32" t="s">
        <v>1129</v>
      </c>
      <c r="B1950" s="32" t="s">
        <v>156</v>
      </c>
      <c r="C1950" s="32">
        <v>680003</v>
      </c>
      <c r="D1950" s="33" t="s">
        <v>10073</v>
      </c>
    </row>
    <row r="1951" spans="1:4" ht="15" x14ac:dyDescent="0.25">
      <c r="A1951" s="32" t="s">
        <v>1165</v>
      </c>
      <c r="B1951" s="32" t="s">
        <v>869</v>
      </c>
      <c r="C1951" s="32">
        <v>253258</v>
      </c>
      <c r="D1951" s="33" t="s">
        <v>10074</v>
      </c>
    </row>
    <row r="1952" spans="1:4" ht="15" x14ac:dyDescent="0.25">
      <c r="A1952" s="32" t="s">
        <v>1291</v>
      </c>
      <c r="B1952" s="32" t="s">
        <v>2798</v>
      </c>
      <c r="C1952" s="32">
        <v>135040</v>
      </c>
      <c r="D1952" s="33" t="s">
        <v>10074</v>
      </c>
    </row>
    <row r="1953" spans="1:4" ht="15" x14ac:dyDescent="0.25">
      <c r="A1953" s="32" t="s">
        <v>50</v>
      </c>
      <c r="B1953" s="32" t="s">
        <v>672</v>
      </c>
      <c r="C1953" s="32">
        <v>153217</v>
      </c>
      <c r="D1953" s="33" t="s">
        <v>10074</v>
      </c>
    </row>
    <row r="1954" spans="1:4" ht="15" x14ac:dyDescent="0.25">
      <c r="A1954" s="32" t="s">
        <v>80</v>
      </c>
      <c r="B1954" s="32" t="s">
        <v>2449</v>
      </c>
      <c r="C1954" s="32">
        <v>52837</v>
      </c>
      <c r="D1954" s="33" t="s">
        <v>10074</v>
      </c>
    </row>
    <row r="1955" spans="1:4" ht="15" x14ac:dyDescent="0.25">
      <c r="A1955" s="32" t="s">
        <v>80</v>
      </c>
      <c r="B1955" s="32" t="s">
        <v>593</v>
      </c>
      <c r="C1955" s="32">
        <v>50031</v>
      </c>
      <c r="D1955" s="33" t="s">
        <v>10073</v>
      </c>
    </row>
    <row r="1956" spans="1:4" ht="15" x14ac:dyDescent="0.25">
      <c r="A1956" s="32" t="s">
        <v>1538</v>
      </c>
      <c r="B1956" s="32" t="s">
        <v>623</v>
      </c>
      <c r="C1956" s="32">
        <v>633007</v>
      </c>
      <c r="D1956" s="33" t="s">
        <v>10073</v>
      </c>
    </row>
    <row r="1957" spans="1:4" ht="15" x14ac:dyDescent="0.25">
      <c r="A1957" s="32" t="s">
        <v>1358</v>
      </c>
      <c r="B1957" s="32" t="s">
        <v>6826</v>
      </c>
      <c r="C1957" s="32">
        <v>856050</v>
      </c>
      <c r="D1957" s="33" t="s">
        <v>10074</v>
      </c>
    </row>
    <row r="1958" spans="1:4" ht="15" x14ac:dyDescent="0.25">
      <c r="A1958" s="32" t="s">
        <v>50</v>
      </c>
      <c r="B1958" s="32" t="s">
        <v>863</v>
      </c>
      <c r="C1958" s="32">
        <v>154460</v>
      </c>
      <c r="D1958" s="33" t="s">
        <v>10074</v>
      </c>
    </row>
    <row r="1959" spans="1:4" ht="15" x14ac:dyDescent="0.25">
      <c r="A1959" s="32" t="s">
        <v>1285</v>
      </c>
      <c r="B1959" s="32" t="s">
        <v>2631</v>
      </c>
      <c r="C1959" s="32">
        <v>762010</v>
      </c>
      <c r="D1959" s="33" t="s">
        <v>10074</v>
      </c>
    </row>
    <row r="1960" spans="1:4" ht="15" x14ac:dyDescent="0.25">
      <c r="A1960" s="32" t="s">
        <v>50</v>
      </c>
      <c r="B1960" s="32" t="s">
        <v>6828</v>
      </c>
      <c r="C1960" s="32">
        <v>150887</v>
      </c>
      <c r="D1960" s="33" t="s">
        <v>10074</v>
      </c>
    </row>
    <row r="1961" spans="1:4" ht="15" x14ac:dyDescent="0.25">
      <c r="A1961" s="32" t="s">
        <v>80</v>
      </c>
      <c r="B1961" s="32" t="s">
        <v>593</v>
      </c>
      <c r="C1961" s="32">
        <v>50048</v>
      </c>
      <c r="D1961" s="33" t="s">
        <v>10073</v>
      </c>
    </row>
    <row r="1962" spans="1:4" ht="15" x14ac:dyDescent="0.25">
      <c r="A1962" s="32" t="s">
        <v>1291</v>
      </c>
      <c r="B1962" s="32" t="s">
        <v>1736</v>
      </c>
      <c r="C1962" s="32">
        <v>134048</v>
      </c>
      <c r="D1962" s="33" t="s">
        <v>10074</v>
      </c>
    </row>
    <row r="1963" spans="1:4" ht="15" x14ac:dyDescent="0.25">
      <c r="A1963" s="32" t="s">
        <v>50</v>
      </c>
      <c r="B1963" s="32" t="s">
        <v>1017</v>
      </c>
      <c r="C1963" s="32">
        <v>150260</v>
      </c>
      <c r="D1963" s="33" t="s">
        <v>10074</v>
      </c>
    </row>
    <row r="1964" spans="1:4" ht="15" x14ac:dyDescent="0.25">
      <c r="A1964" s="32" t="s">
        <v>1278</v>
      </c>
      <c r="B1964" s="32" t="s">
        <v>6835</v>
      </c>
      <c r="C1964" s="32">
        <v>205037</v>
      </c>
      <c r="D1964" s="33" t="s">
        <v>10074</v>
      </c>
    </row>
    <row r="1965" spans="1:4" ht="15" x14ac:dyDescent="0.25">
      <c r="A1965" s="32" t="s">
        <v>1252</v>
      </c>
      <c r="B1965" s="32" t="s">
        <v>4764</v>
      </c>
      <c r="C1965" s="32">
        <v>112041</v>
      </c>
      <c r="D1965" s="33" t="s">
        <v>10074</v>
      </c>
    </row>
    <row r="1966" spans="1:4" ht="15" x14ac:dyDescent="0.25">
      <c r="A1966" s="32" t="s">
        <v>80</v>
      </c>
      <c r="B1966" s="32" t="s">
        <v>593</v>
      </c>
      <c r="C1966" s="32">
        <v>50018</v>
      </c>
      <c r="D1966" s="33" t="s">
        <v>10073</v>
      </c>
    </row>
    <row r="1967" spans="1:4" ht="15" x14ac:dyDescent="0.25">
      <c r="A1967" s="32" t="s">
        <v>1970</v>
      </c>
      <c r="B1967" s="32" t="s">
        <v>2437</v>
      </c>
      <c r="C1967" s="32">
        <v>991047</v>
      </c>
      <c r="D1967" s="33" t="s">
        <v>10074</v>
      </c>
    </row>
    <row r="1968" spans="1:4" ht="15" x14ac:dyDescent="0.25">
      <c r="A1968" s="32" t="s">
        <v>80</v>
      </c>
      <c r="B1968" s="32" t="s">
        <v>153</v>
      </c>
      <c r="C1968" s="32">
        <v>52068</v>
      </c>
      <c r="D1968" s="33" t="s">
        <v>10074</v>
      </c>
    </row>
    <row r="1969" spans="1:4" ht="15" x14ac:dyDescent="0.25">
      <c r="A1969" s="32" t="s">
        <v>1222</v>
      </c>
      <c r="B1969" s="32" t="s">
        <v>835</v>
      </c>
      <c r="C1969" s="32">
        <v>526047</v>
      </c>
      <c r="D1969" s="33" t="s">
        <v>10074</v>
      </c>
    </row>
    <row r="1970" spans="1:4" ht="15" x14ac:dyDescent="0.25">
      <c r="A1970" s="32" t="s">
        <v>1196</v>
      </c>
      <c r="B1970" s="32" t="s">
        <v>6279</v>
      </c>
      <c r="C1970" s="32">
        <v>192539</v>
      </c>
      <c r="D1970" s="33" t="s">
        <v>10074</v>
      </c>
    </row>
    <row r="1971" spans="1:4" ht="15" x14ac:dyDescent="0.25">
      <c r="A1971" s="32" t="s">
        <v>1218</v>
      </c>
      <c r="B1971" s="32" t="s">
        <v>112</v>
      </c>
      <c r="C1971" s="32">
        <v>233537</v>
      </c>
      <c r="D1971" s="33" t="s">
        <v>10074</v>
      </c>
    </row>
    <row r="1972" spans="1:4" ht="15" x14ac:dyDescent="0.25">
      <c r="A1972" s="32" t="s">
        <v>1291</v>
      </c>
      <c r="B1972" s="32" t="s">
        <v>3149</v>
      </c>
      <c r="C1972" s="32">
        <v>134548</v>
      </c>
      <c r="D1972" s="33" t="s">
        <v>10074</v>
      </c>
    </row>
    <row r="1973" spans="1:4" ht="15" x14ac:dyDescent="0.25">
      <c r="A1973" s="32" t="s">
        <v>50</v>
      </c>
      <c r="B1973" s="32" t="s">
        <v>4676</v>
      </c>
      <c r="C1973" s="32">
        <v>154087</v>
      </c>
      <c r="D1973" s="33" t="s">
        <v>10074</v>
      </c>
    </row>
    <row r="1974" spans="1:4" ht="15" x14ac:dyDescent="0.25">
      <c r="A1974" s="32" t="s">
        <v>1196</v>
      </c>
      <c r="B1974" s="32" t="s">
        <v>3852</v>
      </c>
      <c r="C1974" s="32">
        <v>192049</v>
      </c>
      <c r="D1974" s="33" t="s">
        <v>10074</v>
      </c>
    </row>
    <row r="1975" spans="1:4" ht="15" x14ac:dyDescent="0.25">
      <c r="A1975" s="32" t="s">
        <v>1222</v>
      </c>
      <c r="B1975" s="32" t="s">
        <v>2683</v>
      </c>
      <c r="C1975" s="32">
        <v>525528</v>
      </c>
      <c r="D1975" s="33" t="s">
        <v>10074</v>
      </c>
    </row>
    <row r="1976" spans="1:4" ht="15" x14ac:dyDescent="0.25">
      <c r="A1976" s="32" t="s">
        <v>1179</v>
      </c>
      <c r="B1976" s="32" t="s">
        <v>6867</v>
      </c>
      <c r="C1976" s="32">
        <v>505048</v>
      </c>
      <c r="D1976" s="33" t="s">
        <v>10074</v>
      </c>
    </row>
    <row r="1977" spans="1:4" ht="15" x14ac:dyDescent="0.25">
      <c r="A1977" s="32" t="s">
        <v>1222</v>
      </c>
      <c r="B1977" s="32" t="s">
        <v>1808</v>
      </c>
      <c r="C1977" s="32">
        <v>521067</v>
      </c>
      <c r="D1977" s="33" t="s">
        <v>10074</v>
      </c>
    </row>
    <row r="1978" spans="1:4" ht="15" x14ac:dyDescent="0.25">
      <c r="A1978" s="32" t="s">
        <v>1228</v>
      </c>
      <c r="B1978" s="32" t="s">
        <v>2593</v>
      </c>
      <c r="C1978" s="32">
        <v>418069</v>
      </c>
      <c r="D1978" s="33" t="s">
        <v>10074</v>
      </c>
    </row>
    <row r="1979" spans="1:4" ht="15" x14ac:dyDescent="0.25">
      <c r="A1979" s="32" t="s">
        <v>189</v>
      </c>
      <c r="B1979" s="32" t="s">
        <v>637</v>
      </c>
      <c r="C1979" s="32">
        <v>171001</v>
      </c>
      <c r="D1979" s="33" t="s">
        <v>10074</v>
      </c>
    </row>
    <row r="1980" spans="1:4" ht="15" x14ac:dyDescent="0.25">
      <c r="A1980" s="32" t="s">
        <v>1259</v>
      </c>
      <c r="B1980" s="32" t="s">
        <v>4707</v>
      </c>
      <c r="C1980" s="32">
        <v>548058</v>
      </c>
      <c r="D1980" s="33" t="s">
        <v>10074</v>
      </c>
    </row>
    <row r="1981" spans="1:4" ht="15" x14ac:dyDescent="0.25">
      <c r="A1981" s="32" t="s">
        <v>50</v>
      </c>
      <c r="B1981" s="32" t="s">
        <v>2856</v>
      </c>
      <c r="C1981" s="32">
        <v>151260</v>
      </c>
      <c r="D1981" s="33" t="s">
        <v>10074</v>
      </c>
    </row>
    <row r="1982" spans="1:4" ht="15" x14ac:dyDescent="0.25">
      <c r="A1982" s="32" t="s">
        <v>50</v>
      </c>
      <c r="B1982" s="32" t="s">
        <v>680</v>
      </c>
      <c r="C1982" s="32">
        <v>150447</v>
      </c>
      <c r="D1982" s="33" t="s">
        <v>10073</v>
      </c>
    </row>
    <row r="1983" spans="1:4" ht="15" x14ac:dyDescent="0.25">
      <c r="A1983" s="32" t="s">
        <v>80</v>
      </c>
      <c r="B1983" s="32" t="s">
        <v>4557</v>
      </c>
      <c r="C1983" s="32">
        <v>57460</v>
      </c>
      <c r="D1983" s="33" t="s">
        <v>10074</v>
      </c>
    </row>
    <row r="1984" spans="1:4" ht="15" x14ac:dyDescent="0.25">
      <c r="A1984" s="32" t="s">
        <v>1196</v>
      </c>
      <c r="B1984" s="32" t="s">
        <v>2548</v>
      </c>
      <c r="C1984" s="32">
        <v>193007</v>
      </c>
      <c r="D1984" s="33" t="s">
        <v>10074</v>
      </c>
    </row>
    <row r="1985" spans="1:4" ht="15" x14ac:dyDescent="0.25">
      <c r="A1985" s="32" t="s">
        <v>1165</v>
      </c>
      <c r="B1985" s="32" t="s">
        <v>1657</v>
      </c>
      <c r="C1985" s="32">
        <v>253468</v>
      </c>
      <c r="D1985" s="33" t="s">
        <v>10074</v>
      </c>
    </row>
    <row r="1986" spans="1:4" ht="15" x14ac:dyDescent="0.25">
      <c r="A1986" s="32" t="s">
        <v>1165</v>
      </c>
      <c r="B1986" s="32" t="s">
        <v>4632</v>
      </c>
      <c r="C1986" s="32">
        <v>253237</v>
      </c>
      <c r="D1986" s="33" t="s">
        <v>10074</v>
      </c>
    </row>
    <row r="1987" spans="1:4" ht="15" x14ac:dyDescent="0.25">
      <c r="A1987" s="32" t="s">
        <v>2082</v>
      </c>
      <c r="B1987" s="32" t="s">
        <v>761</v>
      </c>
      <c r="C1987" s="32">
        <v>941037</v>
      </c>
      <c r="D1987" s="33" t="s">
        <v>10074</v>
      </c>
    </row>
    <row r="1988" spans="1:4" ht="15" x14ac:dyDescent="0.25">
      <c r="A1988" s="32" t="s">
        <v>1311</v>
      </c>
      <c r="B1988" s="32" t="s">
        <v>5899</v>
      </c>
      <c r="C1988" s="32">
        <v>275050</v>
      </c>
      <c r="D1988" s="33" t="s">
        <v>10074</v>
      </c>
    </row>
    <row r="1989" spans="1:4" ht="15" x14ac:dyDescent="0.25">
      <c r="A1989" s="32" t="s">
        <v>1165</v>
      </c>
      <c r="B1989" s="32" t="s">
        <v>851</v>
      </c>
      <c r="C1989" s="32">
        <v>252020</v>
      </c>
      <c r="D1989" s="33" t="s">
        <v>10074</v>
      </c>
    </row>
    <row r="1990" spans="1:4" ht="15" x14ac:dyDescent="0.25">
      <c r="A1990" s="32" t="s">
        <v>1129</v>
      </c>
      <c r="B1990" s="32" t="s">
        <v>857</v>
      </c>
      <c r="C1990" s="32">
        <v>684031</v>
      </c>
      <c r="D1990" s="33" t="s">
        <v>10074</v>
      </c>
    </row>
    <row r="1991" spans="1:4" ht="15" x14ac:dyDescent="0.25">
      <c r="A1991" s="32" t="s">
        <v>1165</v>
      </c>
      <c r="B1991" s="32" t="s">
        <v>6896</v>
      </c>
      <c r="C1991" s="32">
        <v>253807</v>
      </c>
      <c r="D1991" s="33" t="s">
        <v>10074</v>
      </c>
    </row>
    <row r="1992" spans="1:4" ht="15" x14ac:dyDescent="0.25">
      <c r="A1992" s="32" t="s">
        <v>1129</v>
      </c>
      <c r="B1992" s="32" t="s">
        <v>962</v>
      </c>
      <c r="C1992" s="32">
        <v>683558</v>
      </c>
      <c r="D1992" s="33" t="s">
        <v>10074</v>
      </c>
    </row>
    <row r="1993" spans="1:4" ht="15" x14ac:dyDescent="0.25">
      <c r="A1993" s="32" t="s">
        <v>80</v>
      </c>
      <c r="B1993" s="32" t="s">
        <v>6741</v>
      </c>
      <c r="C1993" s="32">
        <v>55040</v>
      </c>
      <c r="D1993" s="33" t="s">
        <v>10074</v>
      </c>
    </row>
    <row r="1994" spans="1:4" ht="15" x14ac:dyDescent="0.25">
      <c r="A1994" s="32" t="s">
        <v>50</v>
      </c>
      <c r="B1994" s="32" t="s">
        <v>682</v>
      </c>
      <c r="C1994" s="32">
        <v>152401</v>
      </c>
      <c r="D1994" s="33" t="s">
        <v>10074</v>
      </c>
    </row>
    <row r="1995" spans="1:4" ht="15" x14ac:dyDescent="0.25">
      <c r="A1995" s="32" t="s">
        <v>1129</v>
      </c>
      <c r="B1995" s="32" t="s">
        <v>1291</v>
      </c>
      <c r="C1995" s="32">
        <v>685001</v>
      </c>
      <c r="D1995" s="33" t="s">
        <v>10074</v>
      </c>
    </row>
    <row r="1996" spans="1:4" ht="15" x14ac:dyDescent="0.25">
      <c r="A1996" s="32" t="s">
        <v>1129</v>
      </c>
      <c r="B1996" s="32" t="s">
        <v>2477</v>
      </c>
      <c r="C1996" s="32">
        <v>682528</v>
      </c>
      <c r="D1996" s="33" t="s">
        <v>10074</v>
      </c>
    </row>
    <row r="1997" spans="1:4" ht="15" x14ac:dyDescent="0.25">
      <c r="A1997" s="32" t="s">
        <v>1285</v>
      </c>
      <c r="B1997" s="32" t="s">
        <v>740</v>
      </c>
      <c r="C1997" s="32">
        <v>763558</v>
      </c>
      <c r="D1997" s="33" t="s">
        <v>10074</v>
      </c>
    </row>
    <row r="1998" spans="1:4" ht="15" x14ac:dyDescent="0.25">
      <c r="A1998" s="32" t="s">
        <v>1358</v>
      </c>
      <c r="B1998" s="32" t="s">
        <v>2104</v>
      </c>
      <c r="C1998" s="32">
        <v>855058</v>
      </c>
      <c r="D1998" s="33" t="s">
        <v>10074</v>
      </c>
    </row>
    <row r="1999" spans="1:4" ht="15" x14ac:dyDescent="0.25">
      <c r="A1999" s="32" t="s">
        <v>1278</v>
      </c>
      <c r="B1999" s="32" t="s">
        <v>524</v>
      </c>
      <c r="C1999" s="32">
        <v>202010</v>
      </c>
      <c r="D1999" s="33" t="s">
        <v>10074</v>
      </c>
    </row>
    <row r="2000" spans="1:4" ht="15" x14ac:dyDescent="0.25">
      <c r="A2000" s="32" t="s">
        <v>50</v>
      </c>
      <c r="B2000" s="32" t="s">
        <v>877</v>
      </c>
      <c r="C2000" s="32">
        <v>152807</v>
      </c>
      <c r="D2000" s="33" t="s">
        <v>10074</v>
      </c>
    </row>
    <row r="2001" spans="1:4" ht="15" x14ac:dyDescent="0.25">
      <c r="A2001" s="32" t="s">
        <v>1216</v>
      </c>
      <c r="B2001" s="32" t="s">
        <v>1217</v>
      </c>
      <c r="C2001" s="32">
        <v>880008</v>
      </c>
      <c r="D2001" s="33" t="s">
        <v>10074</v>
      </c>
    </row>
    <row r="2002" spans="1:4" ht="15" x14ac:dyDescent="0.25">
      <c r="A2002" s="32" t="s">
        <v>1306</v>
      </c>
      <c r="B2002" s="32" t="s">
        <v>819</v>
      </c>
      <c r="C2002" s="32">
        <v>83040</v>
      </c>
      <c r="D2002" s="33" t="s">
        <v>10074</v>
      </c>
    </row>
    <row r="2003" spans="1:4" ht="15" x14ac:dyDescent="0.25">
      <c r="A2003" s="32" t="s">
        <v>50</v>
      </c>
      <c r="B2003" s="32" t="s">
        <v>666</v>
      </c>
      <c r="C2003" s="32">
        <v>155067</v>
      </c>
      <c r="D2003" s="33" t="s">
        <v>10074</v>
      </c>
    </row>
    <row r="2004" spans="1:4" ht="15" x14ac:dyDescent="0.25">
      <c r="A2004" s="32" t="s">
        <v>80</v>
      </c>
      <c r="B2004" s="32" t="s">
        <v>5344</v>
      </c>
      <c r="C2004" s="32">
        <v>56468</v>
      </c>
      <c r="D2004" s="33" t="s">
        <v>10074</v>
      </c>
    </row>
    <row r="2005" spans="1:4" ht="15" x14ac:dyDescent="0.25">
      <c r="A2005" s="32" t="s">
        <v>1259</v>
      </c>
      <c r="B2005" s="32" t="s">
        <v>4947</v>
      </c>
      <c r="C2005" s="32">
        <v>544057</v>
      </c>
      <c r="D2005" s="33" t="s">
        <v>10074</v>
      </c>
    </row>
    <row r="2006" spans="1:4" ht="15" x14ac:dyDescent="0.25">
      <c r="A2006" s="32" t="s">
        <v>1222</v>
      </c>
      <c r="B2006" s="32" t="s">
        <v>706</v>
      </c>
      <c r="C2006" s="32">
        <v>520038</v>
      </c>
      <c r="D2006" s="33" t="s">
        <v>10073</v>
      </c>
    </row>
    <row r="2007" spans="1:4" ht="15" x14ac:dyDescent="0.25">
      <c r="A2007" s="32" t="s">
        <v>1185</v>
      </c>
      <c r="B2007" s="32" t="s">
        <v>815</v>
      </c>
      <c r="C2007" s="32">
        <v>733040</v>
      </c>
      <c r="D2007" s="33" t="s">
        <v>10074</v>
      </c>
    </row>
    <row r="2008" spans="1:4" ht="15" x14ac:dyDescent="0.25">
      <c r="A2008" s="32" t="s">
        <v>1278</v>
      </c>
      <c r="B2008" s="32" t="s">
        <v>6038</v>
      </c>
      <c r="C2008" s="32">
        <v>204028</v>
      </c>
      <c r="D2008" s="33" t="s">
        <v>10074</v>
      </c>
    </row>
    <row r="2009" spans="1:4" ht="15" x14ac:dyDescent="0.25">
      <c r="A2009" s="32" t="s">
        <v>80</v>
      </c>
      <c r="B2009" s="32" t="s">
        <v>1485</v>
      </c>
      <c r="C2009" s="32">
        <v>56840</v>
      </c>
      <c r="D2009" s="33" t="s">
        <v>10074</v>
      </c>
    </row>
    <row r="2010" spans="1:4" ht="15" x14ac:dyDescent="0.25">
      <c r="A2010" s="32" t="s">
        <v>1185</v>
      </c>
      <c r="B2010" s="32" t="s">
        <v>803</v>
      </c>
      <c r="C2010" s="32">
        <v>735588</v>
      </c>
      <c r="D2010" s="33" t="s">
        <v>10074</v>
      </c>
    </row>
    <row r="2011" spans="1:4" ht="15" x14ac:dyDescent="0.25">
      <c r="A2011" s="32" t="s">
        <v>1222</v>
      </c>
      <c r="B2011" s="32" t="s">
        <v>3897</v>
      </c>
      <c r="C2011" s="32">
        <v>528067</v>
      </c>
      <c r="D2011" s="33" t="s">
        <v>10074</v>
      </c>
    </row>
    <row r="2012" spans="1:4" ht="15" x14ac:dyDescent="0.25">
      <c r="A2012" s="32" t="s">
        <v>1285</v>
      </c>
      <c r="B2012" s="32" t="s">
        <v>211</v>
      </c>
      <c r="C2012" s="32">
        <v>762022</v>
      </c>
      <c r="D2012" s="33" t="s">
        <v>10074</v>
      </c>
    </row>
    <row r="2013" spans="1:4" ht="15" x14ac:dyDescent="0.25">
      <c r="A2013" s="32" t="s">
        <v>1179</v>
      </c>
      <c r="B2013" s="32" t="s">
        <v>6018</v>
      </c>
      <c r="C2013" s="32">
        <v>501047</v>
      </c>
      <c r="D2013" s="33" t="s">
        <v>10074</v>
      </c>
    </row>
    <row r="2014" spans="1:4" ht="15" x14ac:dyDescent="0.25">
      <c r="A2014" s="32" t="s">
        <v>1165</v>
      </c>
      <c r="B2014" s="32" t="s">
        <v>6944</v>
      </c>
      <c r="C2014" s="32">
        <v>250617</v>
      </c>
      <c r="D2014" s="33" t="s">
        <v>10074</v>
      </c>
    </row>
    <row r="2015" spans="1:4" ht="15" x14ac:dyDescent="0.25">
      <c r="A2015" s="32" t="s">
        <v>2082</v>
      </c>
      <c r="B2015" s="32" t="s">
        <v>3620</v>
      </c>
      <c r="C2015" s="32">
        <v>941010</v>
      </c>
      <c r="D2015" s="33" t="s">
        <v>10074</v>
      </c>
    </row>
    <row r="2016" spans="1:4" ht="15" x14ac:dyDescent="0.25">
      <c r="A2016" s="32" t="s">
        <v>1228</v>
      </c>
      <c r="B2016" s="32" t="s">
        <v>5058</v>
      </c>
      <c r="C2016" s="32">
        <v>417070</v>
      </c>
      <c r="D2016" s="33" t="s">
        <v>10074</v>
      </c>
    </row>
    <row r="2017" spans="1:4" ht="15" x14ac:dyDescent="0.25">
      <c r="A2017" s="32" t="s">
        <v>80</v>
      </c>
      <c r="B2017" s="32" t="s">
        <v>6950</v>
      </c>
      <c r="C2017" s="32">
        <v>51818</v>
      </c>
      <c r="D2017" s="33" t="s">
        <v>10074</v>
      </c>
    </row>
    <row r="2018" spans="1:4" ht="15" x14ac:dyDescent="0.25">
      <c r="A2018" s="32" t="s">
        <v>1165</v>
      </c>
      <c r="B2018" s="32" t="s">
        <v>643</v>
      </c>
      <c r="C2018" s="32">
        <v>252408</v>
      </c>
      <c r="D2018" s="33" t="s">
        <v>10074</v>
      </c>
    </row>
    <row r="2019" spans="1:4" ht="15" x14ac:dyDescent="0.25">
      <c r="A2019" s="32" t="s">
        <v>1222</v>
      </c>
      <c r="B2019" s="32" t="s">
        <v>1422</v>
      </c>
      <c r="C2019" s="32">
        <v>521520</v>
      </c>
      <c r="D2019" s="33" t="s">
        <v>10074</v>
      </c>
    </row>
    <row r="2020" spans="1:4" ht="15" x14ac:dyDescent="0.25">
      <c r="A2020" s="32" t="s">
        <v>1222</v>
      </c>
      <c r="B2020" s="32" t="s">
        <v>1469</v>
      </c>
      <c r="C2020" s="32">
        <v>525039</v>
      </c>
      <c r="D2020" s="33" t="s">
        <v>10074</v>
      </c>
    </row>
    <row r="2021" spans="1:4" ht="15" x14ac:dyDescent="0.25">
      <c r="A2021" s="32" t="s">
        <v>1129</v>
      </c>
      <c r="B2021" s="32" t="s">
        <v>118</v>
      </c>
      <c r="C2021" s="32">
        <v>684511</v>
      </c>
      <c r="D2021" s="33" t="s">
        <v>10074</v>
      </c>
    </row>
    <row r="2022" spans="1:4" ht="15" x14ac:dyDescent="0.25">
      <c r="A2022" s="32" t="s">
        <v>1228</v>
      </c>
      <c r="B2022" s="32" t="s">
        <v>5058</v>
      </c>
      <c r="C2022" s="32">
        <v>417078</v>
      </c>
      <c r="D2022" s="33" t="s">
        <v>10074</v>
      </c>
    </row>
    <row r="2023" spans="1:4" ht="15" x14ac:dyDescent="0.25">
      <c r="A2023" s="32" t="s">
        <v>80</v>
      </c>
      <c r="B2023" s="32" t="s">
        <v>6964</v>
      </c>
      <c r="C2023" s="32">
        <v>52458</v>
      </c>
      <c r="D2023" s="33" t="s">
        <v>10074</v>
      </c>
    </row>
    <row r="2024" spans="1:4" ht="15" x14ac:dyDescent="0.25">
      <c r="A2024" s="32" t="s">
        <v>50</v>
      </c>
      <c r="B2024" s="32" t="s">
        <v>1003</v>
      </c>
      <c r="C2024" s="32">
        <v>153267</v>
      </c>
      <c r="D2024" s="33" t="s">
        <v>10074</v>
      </c>
    </row>
    <row r="2025" spans="1:4" ht="15" x14ac:dyDescent="0.25">
      <c r="A2025" s="32" t="s">
        <v>1259</v>
      </c>
      <c r="B2025" s="32" t="s">
        <v>235</v>
      </c>
      <c r="C2025" s="32">
        <v>541070</v>
      </c>
      <c r="D2025" s="33" t="s">
        <v>10074</v>
      </c>
    </row>
    <row r="2026" spans="1:4" ht="15" x14ac:dyDescent="0.25">
      <c r="A2026" s="32" t="s">
        <v>1807</v>
      </c>
      <c r="B2026" s="32" t="s">
        <v>4330</v>
      </c>
      <c r="C2026" s="32">
        <v>861068</v>
      </c>
      <c r="D2026" s="33" t="s">
        <v>10074</v>
      </c>
    </row>
    <row r="2027" spans="1:4" ht="15" x14ac:dyDescent="0.25">
      <c r="A2027" s="32" t="s">
        <v>1291</v>
      </c>
      <c r="B2027" s="32" t="s">
        <v>885</v>
      </c>
      <c r="C2027" s="32">
        <v>133538</v>
      </c>
      <c r="D2027" s="33" t="s">
        <v>10074</v>
      </c>
    </row>
    <row r="2028" spans="1:4" ht="15" x14ac:dyDescent="0.25">
      <c r="A2028" s="32" t="s">
        <v>1129</v>
      </c>
      <c r="B2028" s="32" t="s">
        <v>4320</v>
      </c>
      <c r="C2028" s="32">
        <v>681548</v>
      </c>
      <c r="D2028" s="33" t="s">
        <v>10074</v>
      </c>
    </row>
    <row r="2029" spans="1:4" ht="15" x14ac:dyDescent="0.25">
      <c r="A2029" s="32" t="s">
        <v>1129</v>
      </c>
      <c r="B2029" s="32" t="s">
        <v>229</v>
      </c>
      <c r="C2029" s="32">
        <v>682551</v>
      </c>
      <c r="D2029" s="33" t="s">
        <v>10074</v>
      </c>
    </row>
    <row r="2030" spans="1:4" ht="15" x14ac:dyDescent="0.25">
      <c r="A2030" s="32" t="s">
        <v>50</v>
      </c>
      <c r="B2030" s="32" t="s">
        <v>619</v>
      </c>
      <c r="C2030" s="32">
        <v>154267</v>
      </c>
      <c r="D2030" s="33" t="s">
        <v>10074</v>
      </c>
    </row>
    <row r="2031" spans="1:4" ht="15" x14ac:dyDescent="0.25">
      <c r="A2031" s="32" t="s">
        <v>2082</v>
      </c>
      <c r="B2031" s="32" t="s">
        <v>4350</v>
      </c>
      <c r="C2031" s="32">
        <v>943059</v>
      </c>
      <c r="D2031" s="33" t="s">
        <v>10074</v>
      </c>
    </row>
    <row r="2032" spans="1:4" ht="15" x14ac:dyDescent="0.25">
      <c r="A2032" s="32" t="s">
        <v>1129</v>
      </c>
      <c r="B2032" s="32" t="s">
        <v>3419</v>
      </c>
      <c r="C2032" s="32">
        <v>684011</v>
      </c>
      <c r="D2032" s="33" t="s">
        <v>10074</v>
      </c>
    </row>
    <row r="2033" spans="1:4" ht="15" x14ac:dyDescent="0.25">
      <c r="A2033" s="32" t="s">
        <v>1129</v>
      </c>
      <c r="B2033" s="32" t="s">
        <v>286</v>
      </c>
      <c r="C2033" s="32">
        <v>682531</v>
      </c>
      <c r="D2033" s="33" t="s">
        <v>10074</v>
      </c>
    </row>
    <row r="2034" spans="1:4" ht="15" x14ac:dyDescent="0.25">
      <c r="A2034" s="32" t="s">
        <v>1395</v>
      </c>
      <c r="B2034" s="32" t="s">
        <v>6981</v>
      </c>
      <c r="C2034" s="32">
        <v>663007</v>
      </c>
      <c r="D2034" s="33" t="s">
        <v>10074</v>
      </c>
    </row>
    <row r="2035" spans="1:4" ht="15" x14ac:dyDescent="0.25">
      <c r="A2035" s="32" t="s">
        <v>1129</v>
      </c>
      <c r="B2035" s="32" t="s">
        <v>280</v>
      </c>
      <c r="C2035" s="32">
        <v>683071</v>
      </c>
      <c r="D2035" s="33" t="s">
        <v>10074</v>
      </c>
    </row>
    <row r="2036" spans="1:4" ht="15" x14ac:dyDescent="0.25">
      <c r="A2036" s="32" t="s">
        <v>1165</v>
      </c>
      <c r="B2036" s="32" t="s">
        <v>6986</v>
      </c>
      <c r="C2036" s="32">
        <v>253240</v>
      </c>
      <c r="D2036" s="33" t="s">
        <v>10074</v>
      </c>
    </row>
    <row r="2037" spans="1:4" ht="15" x14ac:dyDescent="0.25">
      <c r="A2037" s="32" t="s">
        <v>1222</v>
      </c>
      <c r="B2037" s="32" t="s">
        <v>875</v>
      </c>
      <c r="C2037" s="32">
        <v>521547</v>
      </c>
      <c r="D2037" s="33" t="s">
        <v>10074</v>
      </c>
    </row>
    <row r="2038" spans="1:4" ht="15" x14ac:dyDescent="0.25">
      <c r="A2038" s="32" t="s">
        <v>1158</v>
      </c>
      <c r="B2038" s="32" t="s">
        <v>4634</v>
      </c>
      <c r="C2038" s="32">
        <v>477008</v>
      </c>
      <c r="D2038" s="33" t="s">
        <v>10074</v>
      </c>
    </row>
    <row r="2039" spans="1:4" ht="15" x14ac:dyDescent="0.25">
      <c r="A2039" s="32" t="s">
        <v>1228</v>
      </c>
      <c r="B2039" s="32" t="s">
        <v>4936</v>
      </c>
      <c r="C2039" s="32">
        <v>415020</v>
      </c>
      <c r="D2039" s="33" t="s">
        <v>10074</v>
      </c>
    </row>
    <row r="2040" spans="1:4" ht="15" x14ac:dyDescent="0.25">
      <c r="A2040" s="32" t="s">
        <v>1196</v>
      </c>
      <c r="B2040" s="32" t="s">
        <v>2500</v>
      </c>
      <c r="C2040" s="32">
        <v>193557</v>
      </c>
      <c r="D2040" s="33" t="s">
        <v>10074</v>
      </c>
    </row>
    <row r="2041" spans="1:4" ht="15" x14ac:dyDescent="0.25">
      <c r="A2041" s="32" t="s">
        <v>1306</v>
      </c>
      <c r="B2041" s="32" t="s">
        <v>4443</v>
      </c>
      <c r="C2041" s="32">
        <v>84008</v>
      </c>
      <c r="D2041" s="33" t="s">
        <v>10074</v>
      </c>
    </row>
    <row r="2042" spans="1:4" ht="15" x14ac:dyDescent="0.25">
      <c r="A2042" s="32" t="s">
        <v>1129</v>
      </c>
      <c r="B2042" s="32" t="s">
        <v>5976</v>
      </c>
      <c r="C2042" s="32">
        <v>683007</v>
      </c>
      <c r="D2042" s="33" t="s">
        <v>10074</v>
      </c>
    </row>
    <row r="2043" spans="1:4" ht="15" x14ac:dyDescent="0.25">
      <c r="A2043" s="32" t="s">
        <v>1379</v>
      </c>
      <c r="B2043" s="32" t="s">
        <v>6999</v>
      </c>
      <c r="C2043" s="32">
        <v>185077</v>
      </c>
      <c r="D2043" s="33" t="s">
        <v>10074</v>
      </c>
    </row>
    <row r="2044" spans="1:4" ht="15" x14ac:dyDescent="0.25">
      <c r="A2044" s="32" t="s">
        <v>1129</v>
      </c>
      <c r="B2044" s="32" t="s">
        <v>339</v>
      </c>
      <c r="C2044" s="32">
        <v>686568</v>
      </c>
      <c r="D2044" s="33" t="s">
        <v>10074</v>
      </c>
    </row>
    <row r="2045" spans="1:4" ht="15" x14ac:dyDescent="0.25">
      <c r="A2045" s="32" t="s">
        <v>80</v>
      </c>
      <c r="B2045" s="32" t="s">
        <v>593</v>
      </c>
      <c r="C2045" s="32">
        <v>50047</v>
      </c>
      <c r="D2045" s="33" t="s">
        <v>10073</v>
      </c>
    </row>
    <row r="2046" spans="1:4" ht="15" x14ac:dyDescent="0.25">
      <c r="A2046" s="32" t="s">
        <v>1252</v>
      </c>
      <c r="B2046" s="32" t="s">
        <v>7008</v>
      </c>
      <c r="C2046" s="32">
        <v>111711</v>
      </c>
      <c r="D2046" s="33" t="s">
        <v>10074</v>
      </c>
    </row>
    <row r="2047" spans="1:4" ht="15" x14ac:dyDescent="0.25">
      <c r="A2047" s="32" t="s">
        <v>1252</v>
      </c>
      <c r="B2047" s="32" t="s">
        <v>3227</v>
      </c>
      <c r="C2047" s="32">
        <v>110411</v>
      </c>
      <c r="D2047" s="33" t="s">
        <v>10074</v>
      </c>
    </row>
    <row r="2048" spans="1:4" ht="15" x14ac:dyDescent="0.25">
      <c r="A2048" s="32" t="s">
        <v>1165</v>
      </c>
      <c r="B2048" s="32" t="s">
        <v>452</v>
      </c>
      <c r="C2048" s="32">
        <v>251210</v>
      </c>
      <c r="D2048" s="33" t="s">
        <v>10074</v>
      </c>
    </row>
    <row r="2049" spans="1:4" ht="15" x14ac:dyDescent="0.25">
      <c r="A2049" s="32" t="s">
        <v>1306</v>
      </c>
      <c r="B2049" s="32" t="s">
        <v>127</v>
      </c>
      <c r="C2049" s="32">
        <v>80012</v>
      </c>
      <c r="D2049" s="33" t="s">
        <v>10073</v>
      </c>
    </row>
    <row r="2050" spans="1:4" ht="15" x14ac:dyDescent="0.25">
      <c r="A2050" s="32" t="s">
        <v>1291</v>
      </c>
      <c r="B2050" s="32" t="s">
        <v>3149</v>
      </c>
      <c r="C2050" s="32">
        <v>134547</v>
      </c>
      <c r="D2050" s="33" t="s">
        <v>10074</v>
      </c>
    </row>
    <row r="2051" spans="1:4" ht="15" x14ac:dyDescent="0.25">
      <c r="A2051" s="32" t="s">
        <v>1259</v>
      </c>
      <c r="B2051" s="32" t="s">
        <v>7019</v>
      </c>
      <c r="C2051" s="32">
        <v>546537</v>
      </c>
      <c r="D2051" s="33" t="s">
        <v>10074</v>
      </c>
    </row>
    <row r="2052" spans="1:4" ht="15" x14ac:dyDescent="0.25">
      <c r="A2052" s="32" t="s">
        <v>1291</v>
      </c>
      <c r="B2052" s="32" t="s">
        <v>337</v>
      </c>
      <c r="C2052" s="32">
        <v>132059</v>
      </c>
      <c r="D2052" s="33" t="s">
        <v>10074</v>
      </c>
    </row>
    <row r="2053" spans="1:4" ht="15" x14ac:dyDescent="0.25">
      <c r="A2053" s="32" t="s">
        <v>1129</v>
      </c>
      <c r="B2053" s="32" t="s">
        <v>265</v>
      </c>
      <c r="C2053" s="32">
        <v>686049</v>
      </c>
      <c r="D2053" s="33" t="s">
        <v>10074</v>
      </c>
    </row>
    <row r="2054" spans="1:4" ht="15" x14ac:dyDescent="0.25">
      <c r="A2054" s="32" t="s">
        <v>1358</v>
      </c>
      <c r="B2054" s="32" t="s">
        <v>2378</v>
      </c>
      <c r="C2054" s="32">
        <v>851078</v>
      </c>
      <c r="D2054" s="33" t="s">
        <v>10074</v>
      </c>
    </row>
    <row r="2055" spans="1:4" ht="15" x14ac:dyDescent="0.25">
      <c r="A2055" s="32" t="s">
        <v>1196</v>
      </c>
      <c r="B2055" s="32" t="s">
        <v>1389</v>
      </c>
      <c r="C2055" s="32">
        <v>193577</v>
      </c>
      <c r="D2055" s="33" t="s">
        <v>10074</v>
      </c>
    </row>
    <row r="2056" spans="1:4" ht="15" x14ac:dyDescent="0.25">
      <c r="A2056" s="32" t="s">
        <v>189</v>
      </c>
      <c r="B2056" s="32" t="s">
        <v>829</v>
      </c>
      <c r="C2056" s="32">
        <v>172009</v>
      </c>
      <c r="D2056" s="33" t="s">
        <v>10074</v>
      </c>
    </row>
    <row r="2057" spans="1:4" ht="15" x14ac:dyDescent="0.25">
      <c r="A2057" s="32" t="s">
        <v>1252</v>
      </c>
      <c r="B2057" s="32" t="s">
        <v>7037</v>
      </c>
      <c r="C2057" s="32">
        <v>111511</v>
      </c>
      <c r="D2057" s="33" t="s">
        <v>10074</v>
      </c>
    </row>
    <row r="2058" spans="1:4" ht="15" x14ac:dyDescent="0.25">
      <c r="A2058" s="32" t="s">
        <v>1222</v>
      </c>
      <c r="B2058" s="32" t="s">
        <v>7042</v>
      </c>
      <c r="C2058" s="32">
        <v>520557</v>
      </c>
      <c r="D2058" s="33" t="s">
        <v>10074</v>
      </c>
    </row>
    <row r="2059" spans="1:4" ht="15" x14ac:dyDescent="0.25">
      <c r="A2059" s="32" t="s">
        <v>1129</v>
      </c>
      <c r="B2059" s="32" t="s">
        <v>5248</v>
      </c>
      <c r="C2059" s="32">
        <v>687008</v>
      </c>
      <c r="D2059" s="33" t="s">
        <v>10074</v>
      </c>
    </row>
    <row r="2060" spans="1:4" ht="15" x14ac:dyDescent="0.25">
      <c r="A2060" s="32" t="s">
        <v>50</v>
      </c>
      <c r="B2060" s="32" t="s">
        <v>100</v>
      </c>
      <c r="C2060" s="32">
        <v>154207</v>
      </c>
      <c r="D2060" s="33" t="s">
        <v>10074</v>
      </c>
    </row>
    <row r="2061" spans="1:4" ht="15" x14ac:dyDescent="0.25">
      <c r="A2061" s="32" t="s">
        <v>50</v>
      </c>
      <c r="B2061" s="32" t="s">
        <v>823</v>
      </c>
      <c r="C2061" s="32">
        <v>154609</v>
      </c>
      <c r="D2061" s="33" t="s">
        <v>10074</v>
      </c>
    </row>
    <row r="2062" spans="1:4" ht="15" x14ac:dyDescent="0.25">
      <c r="A2062" s="32" t="s">
        <v>1222</v>
      </c>
      <c r="B2062" s="32" t="s">
        <v>835</v>
      </c>
      <c r="C2062" s="32">
        <v>526040</v>
      </c>
      <c r="D2062" s="33" t="s">
        <v>10074</v>
      </c>
    </row>
    <row r="2063" spans="1:4" ht="15" x14ac:dyDescent="0.25">
      <c r="A2063" s="32" t="s">
        <v>1368</v>
      </c>
      <c r="B2063" s="32" t="s">
        <v>1369</v>
      </c>
      <c r="C2063" s="32">
        <v>970007</v>
      </c>
      <c r="D2063" s="33" t="s">
        <v>10074</v>
      </c>
    </row>
    <row r="2064" spans="1:4" ht="15" x14ac:dyDescent="0.25">
      <c r="A2064" s="32" t="s">
        <v>80</v>
      </c>
      <c r="B2064" s="32" t="s">
        <v>593</v>
      </c>
      <c r="C2064" s="32">
        <v>50044</v>
      </c>
      <c r="D2064" s="33" t="s">
        <v>10073</v>
      </c>
    </row>
    <row r="2065" spans="1:4" ht="15" x14ac:dyDescent="0.25">
      <c r="A2065" s="32" t="s">
        <v>1129</v>
      </c>
      <c r="B2065" s="32" t="s">
        <v>606</v>
      </c>
      <c r="C2065" s="32">
        <v>682508</v>
      </c>
      <c r="D2065" s="33" t="s">
        <v>10074</v>
      </c>
    </row>
    <row r="2066" spans="1:4" ht="15" x14ac:dyDescent="0.25">
      <c r="A2066" s="32" t="s">
        <v>1379</v>
      </c>
      <c r="B2066" s="32" t="s">
        <v>4034</v>
      </c>
      <c r="C2066" s="32">
        <v>186059</v>
      </c>
      <c r="D2066" s="33" t="s">
        <v>10074</v>
      </c>
    </row>
    <row r="2067" spans="1:4" ht="15" x14ac:dyDescent="0.25">
      <c r="A2067" s="32" t="s">
        <v>1165</v>
      </c>
      <c r="B2067" s="32" t="s">
        <v>980</v>
      </c>
      <c r="C2067" s="32">
        <v>250227</v>
      </c>
      <c r="D2067" s="33" t="s">
        <v>10074</v>
      </c>
    </row>
    <row r="2068" spans="1:4" ht="15" x14ac:dyDescent="0.25">
      <c r="A2068" s="32" t="s">
        <v>1165</v>
      </c>
      <c r="B2068" s="32" t="s">
        <v>2906</v>
      </c>
      <c r="C2068" s="32">
        <v>251817</v>
      </c>
      <c r="D2068" s="33" t="s">
        <v>10074</v>
      </c>
    </row>
    <row r="2069" spans="1:4" ht="15" x14ac:dyDescent="0.25">
      <c r="A2069" s="32" t="s">
        <v>1129</v>
      </c>
      <c r="B2069" s="32" t="s">
        <v>313</v>
      </c>
      <c r="C2069" s="32">
        <v>682048</v>
      </c>
      <c r="D2069" s="33" t="s">
        <v>10074</v>
      </c>
    </row>
    <row r="2070" spans="1:4" ht="15" x14ac:dyDescent="0.25">
      <c r="A2070" s="32" t="s">
        <v>50</v>
      </c>
      <c r="B2070" s="32" t="s">
        <v>324</v>
      </c>
      <c r="C2070" s="32">
        <v>150461</v>
      </c>
      <c r="D2070" s="33" t="s">
        <v>10073</v>
      </c>
    </row>
    <row r="2071" spans="1:4" ht="15" x14ac:dyDescent="0.25">
      <c r="A2071" s="32" t="s">
        <v>1358</v>
      </c>
      <c r="B2071" s="32" t="s">
        <v>7078</v>
      </c>
      <c r="C2071" s="32">
        <v>851057</v>
      </c>
      <c r="D2071" s="33" t="s">
        <v>10074</v>
      </c>
    </row>
    <row r="2072" spans="1:4" ht="15" x14ac:dyDescent="0.25">
      <c r="A2072" s="32" t="s">
        <v>1358</v>
      </c>
      <c r="B2072" s="32" t="s">
        <v>7082</v>
      </c>
      <c r="C2072" s="32">
        <v>852019</v>
      </c>
      <c r="D2072" s="33" t="s">
        <v>10074</v>
      </c>
    </row>
    <row r="2073" spans="1:4" ht="15" x14ac:dyDescent="0.25">
      <c r="A2073" s="32" t="s">
        <v>1179</v>
      </c>
      <c r="B2073" s="32" t="s">
        <v>408</v>
      </c>
      <c r="C2073" s="32">
        <v>504021</v>
      </c>
      <c r="D2073" s="33" t="s">
        <v>10074</v>
      </c>
    </row>
    <row r="2074" spans="1:4" ht="15" x14ac:dyDescent="0.25">
      <c r="A2074" s="32" t="s">
        <v>1151</v>
      </c>
      <c r="B2074" s="32" t="s">
        <v>403</v>
      </c>
      <c r="C2074" s="32">
        <v>444018</v>
      </c>
      <c r="D2074" s="33" t="s">
        <v>10074</v>
      </c>
    </row>
    <row r="2075" spans="1:4" ht="15" x14ac:dyDescent="0.25">
      <c r="A2075" s="32" t="s">
        <v>50</v>
      </c>
      <c r="B2075" s="32" t="s">
        <v>5966</v>
      </c>
      <c r="C2075" s="32">
        <v>151420</v>
      </c>
      <c r="D2075" s="33" t="s">
        <v>10074</v>
      </c>
    </row>
    <row r="2076" spans="1:4" ht="15" x14ac:dyDescent="0.25">
      <c r="A2076" s="32" t="s">
        <v>1151</v>
      </c>
      <c r="B2076" s="32" t="s">
        <v>1152</v>
      </c>
      <c r="C2076" s="32">
        <v>446017</v>
      </c>
      <c r="D2076" s="33" t="s">
        <v>10074</v>
      </c>
    </row>
    <row r="2077" spans="1:4" ht="15" x14ac:dyDescent="0.25">
      <c r="A2077" s="32" t="s">
        <v>1311</v>
      </c>
      <c r="B2077" s="32" t="s">
        <v>6088</v>
      </c>
      <c r="C2077" s="32">
        <v>278018</v>
      </c>
      <c r="D2077" s="33" t="s">
        <v>10074</v>
      </c>
    </row>
    <row r="2078" spans="1:4" ht="15" x14ac:dyDescent="0.25">
      <c r="A2078" s="32" t="s">
        <v>1285</v>
      </c>
      <c r="B2078" s="32" t="s">
        <v>939</v>
      </c>
      <c r="C2078" s="32">
        <v>762537</v>
      </c>
      <c r="D2078" s="33" t="s">
        <v>10074</v>
      </c>
    </row>
    <row r="2079" spans="1:4" ht="15" x14ac:dyDescent="0.25">
      <c r="A2079" s="32" t="s">
        <v>80</v>
      </c>
      <c r="B2079" s="32" t="s">
        <v>5620</v>
      </c>
      <c r="C2079" s="32">
        <v>52437</v>
      </c>
      <c r="D2079" s="33" t="s">
        <v>10074</v>
      </c>
    </row>
    <row r="2080" spans="1:4" ht="15" x14ac:dyDescent="0.25">
      <c r="A2080" s="32" t="s">
        <v>1228</v>
      </c>
      <c r="B2080" s="32" t="s">
        <v>7101</v>
      </c>
      <c r="C2080" s="32">
        <v>412008</v>
      </c>
      <c r="D2080" s="33" t="s">
        <v>10074</v>
      </c>
    </row>
    <row r="2081" spans="1:4" ht="15" x14ac:dyDescent="0.25">
      <c r="A2081" s="32" t="s">
        <v>1218</v>
      </c>
      <c r="B2081" s="32" t="s">
        <v>549</v>
      </c>
      <c r="C2081" s="32">
        <v>231020</v>
      </c>
      <c r="D2081" s="33" t="s">
        <v>10073</v>
      </c>
    </row>
    <row r="2082" spans="1:4" ht="15" x14ac:dyDescent="0.25">
      <c r="A2082" s="32" t="s">
        <v>1185</v>
      </c>
      <c r="B2082" s="32" t="s">
        <v>60</v>
      </c>
      <c r="C2082" s="32">
        <v>730528</v>
      </c>
      <c r="D2082" s="33" t="s">
        <v>10074</v>
      </c>
    </row>
    <row r="2083" spans="1:4" ht="15" x14ac:dyDescent="0.25">
      <c r="A2083" s="32" t="s">
        <v>80</v>
      </c>
      <c r="B2083" s="32" t="s">
        <v>153</v>
      </c>
      <c r="C2083" s="32">
        <v>52067</v>
      </c>
      <c r="D2083" s="33" t="s">
        <v>10074</v>
      </c>
    </row>
    <row r="2084" spans="1:4" ht="15" x14ac:dyDescent="0.25">
      <c r="A2084" s="32" t="s">
        <v>189</v>
      </c>
      <c r="B2084" s="32" t="s">
        <v>589</v>
      </c>
      <c r="C2084" s="32">
        <v>173047</v>
      </c>
      <c r="D2084" s="33" t="s">
        <v>10074</v>
      </c>
    </row>
    <row r="2085" spans="1:4" ht="15" x14ac:dyDescent="0.25">
      <c r="A2085" s="32" t="s">
        <v>1179</v>
      </c>
      <c r="B2085" s="32" t="s">
        <v>309</v>
      </c>
      <c r="C2085" s="32">
        <v>501027</v>
      </c>
      <c r="D2085" s="33" t="s">
        <v>10074</v>
      </c>
    </row>
    <row r="2086" spans="1:4" ht="15" x14ac:dyDescent="0.25">
      <c r="A2086" s="32" t="s">
        <v>1278</v>
      </c>
      <c r="B2086" s="32" t="s">
        <v>351</v>
      </c>
      <c r="C2086" s="32">
        <v>201018</v>
      </c>
      <c r="D2086" s="33" t="s">
        <v>10074</v>
      </c>
    </row>
    <row r="2087" spans="1:4" ht="15" x14ac:dyDescent="0.25">
      <c r="A2087" s="32" t="s">
        <v>2082</v>
      </c>
      <c r="B2087" s="32" t="s">
        <v>2163</v>
      </c>
      <c r="C2087" s="32">
        <v>944019</v>
      </c>
      <c r="D2087" s="33" t="s">
        <v>10074</v>
      </c>
    </row>
    <row r="2088" spans="1:4" ht="15" x14ac:dyDescent="0.25">
      <c r="A2088" s="32" t="s">
        <v>1129</v>
      </c>
      <c r="B2088" s="32" t="s">
        <v>7124</v>
      </c>
      <c r="C2088" s="32">
        <v>685531</v>
      </c>
      <c r="D2088" s="33" t="s">
        <v>10074</v>
      </c>
    </row>
    <row r="2089" spans="1:4" ht="15" x14ac:dyDescent="0.25">
      <c r="A2089" s="32" t="s">
        <v>50</v>
      </c>
      <c r="B2089" s="32" t="s">
        <v>6534</v>
      </c>
      <c r="C2089" s="32">
        <v>150601</v>
      </c>
      <c r="D2089" s="33" t="s">
        <v>10074</v>
      </c>
    </row>
    <row r="2090" spans="1:4" ht="15" x14ac:dyDescent="0.25">
      <c r="A2090" s="32" t="s">
        <v>1137</v>
      </c>
      <c r="B2090" s="32" t="s">
        <v>952</v>
      </c>
      <c r="C2090" s="32">
        <v>700007</v>
      </c>
      <c r="D2090" s="33" t="s">
        <v>10073</v>
      </c>
    </row>
    <row r="2091" spans="1:4" ht="15" x14ac:dyDescent="0.25">
      <c r="A2091" s="32" t="s">
        <v>1291</v>
      </c>
      <c r="B2091" s="32" t="s">
        <v>7126</v>
      </c>
      <c r="C2091" s="32">
        <v>130501</v>
      </c>
      <c r="D2091" s="33" t="s">
        <v>10074</v>
      </c>
    </row>
    <row r="2092" spans="1:4" ht="15" x14ac:dyDescent="0.25">
      <c r="A2092" s="32" t="s">
        <v>1137</v>
      </c>
      <c r="B2092" s="32" t="s">
        <v>5115</v>
      </c>
      <c r="C2092" s="32">
        <v>701078</v>
      </c>
      <c r="D2092" s="33" t="s">
        <v>10073</v>
      </c>
    </row>
    <row r="2093" spans="1:4" ht="15" x14ac:dyDescent="0.25">
      <c r="A2093" s="32" t="s">
        <v>1179</v>
      </c>
      <c r="B2093" s="32" t="s">
        <v>4994</v>
      </c>
      <c r="C2093" s="32">
        <v>503029</v>
      </c>
      <c r="D2093" s="33" t="s">
        <v>10074</v>
      </c>
    </row>
    <row r="2094" spans="1:4" ht="15" x14ac:dyDescent="0.25">
      <c r="A2094" s="32" t="s">
        <v>1311</v>
      </c>
      <c r="B2094" s="32" t="s">
        <v>7132</v>
      </c>
      <c r="C2094" s="32">
        <v>271050</v>
      </c>
      <c r="D2094" s="33" t="s">
        <v>10074</v>
      </c>
    </row>
    <row r="2095" spans="1:4" ht="15" x14ac:dyDescent="0.25">
      <c r="A2095" s="32" t="s">
        <v>80</v>
      </c>
      <c r="B2095" s="32" t="s">
        <v>593</v>
      </c>
      <c r="C2095" s="32">
        <v>50022</v>
      </c>
      <c r="D2095" s="33" t="s">
        <v>10073</v>
      </c>
    </row>
    <row r="2096" spans="1:4" ht="15" x14ac:dyDescent="0.25">
      <c r="A2096" s="32" t="s">
        <v>80</v>
      </c>
      <c r="B2096" s="32" t="s">
        <v>222</v>
      </c>
      <c r="C2096" s="32">
        <v>52418</v>
      </c>
      <c r="D2096" s="33" t="s">
        <v>10074</v>
      </c>
    </row>
    <row r="2097" spans="1:4" ht="15" x14ac:dyDescent="0.25">
      <c r="A2097" s="32" t="s">
        <v>1291</v>
      </c>
      <c r="B2097" s="32" t="s">
        <v>885</v>
      </c>
      <c r="C2097" s="32">
        <v>133530</v>
      </c>
      <c r="D2097" s="33" t="s">
        <v>10074</v>
      </c>
    </row>
    <row r="2098" spans="1:4" ht="15" x14ac:dyDescent="0.25">
      <c r="A2098" s="32" t="s">
        <v>1165</v>
      </c>
      <c r="B2098" s="32" t="s">
        <v>414</v>
      </c>
      <c r="C2098" s="32">
        <v>252218</v>
      </c>
      <c r="D2098" s="33" t="s">
        <v>10073</v>
      </c>
    </row>
    <row r="2099" spans="1:4" ht="15" x14ac:dyDescent="0.25">
      <c r="A2099" s="32" t="s">
        <v>1222</v>
      </c>
      <c r="B2099" s="32" t="s">
        <v>5054</v>
      </c>
      <c r="C2099" s="32">
        <v>523060</v>
      </c>
      <c r="D2099" s="33" t="s">
        <v>10074</v>
      </c>
    </row>
    <row r="2100" spans="1:4" ht="15" x14ac:dyDescent="0.25">
      <c r="A2100" s="32" t="s">
        <v>1285</v>
      </c>
      <c r="B2100" s="32" t="s">
        <v>1031</v>
      </c>
      <c r="C2100" s="32">
        <v>763029</v>
      </c>
      <c r="D2100" s="33" t="s">
        <v>10074</v>
      </c>
    </row>
    <row r="2101" spans="1:4" ht="15" x14ac:dyDescent="0.25">
      <c r="A2101" s="32" t="s">
        <v>1165</v>
      </c>
      <c r="B2101" s="32" t="s">
        <v>5167</v>
      </c>
      <c r="C2101" s="32">
        <v>251058</v>
      </c>
      <c r="D2101" s="33" t="s">
        <v>10074</v>
      </c>
    </row>
    <row r="2102" spans="1:4" ht="15" x14ac:dyDescent="0.25">
      <c r="A2102" s="32" t="s">
        <v>1285</v>
      </c>
      <c r="B2102" s="32" t="s">
        <v>3995</v>
      </c>
      <c r="C2102" s="32">
        <v>761037</v>
      </c>
      <c r="D2102" s="33" t="s">
        <v>10074</v>
      </c>
    </row>
    <row r="2103" spans="1:4" ht="15" x14ac:dyDescent="0.25">
      <c r="A2103" s="32" t="s">
        <v>1291</v>
      </c>
      <c r="B2103" s="32" t="s">
        <v>4059</v>
      </c>
      <c r="C2103" s="32">
        <v>133020</v>
      </c>
      <c r="D2103" s="33" t="s">
        <v>10074</v>
      </c>
    </row>
    <row r="2104" spans="1:4" ht="15" x14ac:dyDescent="0.25">
      <c r="A2104" s="32" t="s">
        <v>189</v>
      </c>
      <c r="B2104" s="32" t="s">
        <v>716</v>
      </c>
      <c r="C2104" s="32">
        <v>173067</v>
      </c>
      <c r="D2104" s="33" t="s">
        <v>10074</v>
      </c>
    </row>
    <row r="2105" spans="1:4" ht="15" x14ac:dyDescent="0.25">
      <c r="A2105" s="32" t="s">
        <v>1222</v>
      </c>
      <c r="B2105" s="32" t="s">
        <v>2798</v>
      </c>
      <c r="C2105" s="32">
        <v>521040</v>
      </c>
      <c r="D2105" s="33" t="s">
        <v>10074</v>
      </c>
    </row>
    <row r="2106" spans="1:4" ht="15" x14ac:dyDescent="0.25">
      <c r="A2106" s="32" t="s">
        <v>1228</v>
      </c>
      <c r="B2106" s="32" t="s">
        <v>7154</v>
      </c>
      <c r="C2106" s="32">
        <v>413028</v>
      </c>
      <c r="D2106" s="33" t="s">
        <v>10074</v>
      </c>
    </row>
    <row r="2107" spans="1:4" ht="15" x14ac:dyDescent="0.25">
      <c r="A2107" s="32" t="s">
        <v>80</v>
      </c>
      <c r="B2107" s="32" t="s">
        <v>593</v>
      </c>
      <c r="C2107" s="32">
        <v>50014</v>
      </c>
      <c r="D2107" s="33" t="s">
        <v>10073</v>
      </c>
    </row>
    <row r="2108" spans="1:4" ht="15" x14ac:dyDescent="0.25">
      <c r="A2108" s="32" t="s">
        <v>50</v>
      </c>
      <c r="B2108" s="32" t="s">
        <v>324</v>
      </c>
      <c r="C2108" s="32">
        <v>150468</v>
      </c>
      <c r="D2108" s="33" t="s">
        <v>10073</v>
      </c>
    </row>
    <row r="2109" spans="1:4" ht="15" x14ac:dyDescent="0.25">
      <c r="A2109" s="32" t="s">
        <v>1278</v>
      </c>
      <c r="B2109" s="32" t="s">
        <v>132</v>
      </c>
      <c r="C2109" s="32">
        <v>203001</v>
      </c>
      <c r="D2109" s="33" t="s">
        <v>10074</v>
      </c>
    </row>
    <row r="2110" spans="1:4" ht="15" x14ac:dyDescent="0.25">
      <c r="A2110" s="32" t="s">
        <v>1278</v>
      </c>
      <c r="B2110" s="32" t="s">
        <v>508</v>
      </c>
      <c r="C2110" s="32">
        <v>204068</v>
      </c>
      <c r="D2110" s="33" t="s">
        <v>10074</v>
      </c>
    </row>
    <row r="2111" spans="1:4" ht="15" x14ac:dyDescent="0.25">
      <c r="A2111" s="32" t="s">
        <v>1165</v>
      </c>
      <c r="B2111" s="32" t="s">
        <v>561</v>
      </c>
      <c r="C2111" s="32">
        <v>250848</v>
      </c>
      <c r="D2111" s="33" t="s">
        <v>10074</v>
      </c>
    </row>
    <row r="2112" spans="1:4" ht="15" x14ac:dyDescent="0.25">
      <c r="A2112" s="32" t="s">
        <v>50</v>
      </c>
      <c r="B2112" s="32" t="s">
        <v>189</v>
      </c>
      <c r="C2112" s="32">
        <v>154660</v>
      </c>
      <c r="D2112" s="33" t="s">
        <v>10074</v>
      </c>
    </row>
    <row r="2113" spans="1:4" ht="15" x14ac:dyDescent="0.25">
      <c r="A2113" s="32" t="s">
        <v>1222</v>
      </c>
      <c r="B2113" s="32" t="s">
        <v>1868</v>
      </c>
      <c r="C2113" s="32">
        <v>527001</v>
      </c>
      <c r="D2113" s="33" t="s">
        <v>10074</v>
      </c>
    </row>
    <row r="2114" spans="1:4" ht="15" x14ac:dyDescent="0.25">
      <c r="A2114" s="32" t="s">
        <v>1129</v>
      </c>
      <c r="B2114" s="32" t="s">
        <v>4600</v>
      </c>
      <c r="C2114" s="32">
        <v>685547</v>
      </c>
      <c r="D2114" s="33" t="s">
        <v>10074</v>
      </c>
    </row>
    <row r="2115" spans="1:4" ht="15" x14ac:dyDescent="0.25">
      <c r="A2115" s="32" t="s">
        <v>1259</v>
      </c>
      <c r="B2115" s="32" t="s">
        <v>177</v>
      </c>
      <c r="C2115" s="32">
        <v>546038</v>
      </c>
      <c r="D2115" s="33" t="s">
        <v>10074</v>
      </c>
    </row>
    <row r="2116" spans="1:4" ht="15" x14ac:dyDescent="0.25">
      <c r="A2116" s="32" t="s">
        <v>80</v>
      </c>
      <c r="B2116" s="32" t="s">
        <v>593</v>
      </c>
      <c r="C2116" s="32">
        <v>50030</v>
      </c>
      <c r="D2116" s="33" t="s">
        <v>10073</v>
      </c>
    </row>
    <row r="2117" spans="1:4" ht="15" x14ac:dyDescent="0.25">
      <c r="A2117" s="32" t="s">
        <v>1291</v>
      </c>
      <c r="B2117" s="32" t="s">
        <v>4671</v>
      </c>
      <c r="C2117" s="32">
        <v>132540</v>
      </c>
      <c r="D2117" s="33" t="s">
        <v>10074</v>
      </c>
    </row>
    <row r="2118" spans="1:4" ht="15" x14ac:dyDescent="0.25">
      <c r="A2118" s="32" t="s">
        <v>1278</v>
      </c>
      <c r="B2118" s="32" t="s">
        <v>888</v>
      </c>
      <c r="C2118" s="32">
        <v>205050</v>
      </c>
      <c r="D2118" s="33" t="s">
        <v>10074</v>
      </c>
    </row>
    <row r="2119" spans="1:4" ht="15" x14ac:dyDescent="0.25">
      <c r="A2119" s="32" t="s">
        <v>1222</v>
      </c>
      <c r="B2119" s="32" t="s">
        <v>1935</v>
      </c>
      <c r="C2119" s="32">
        <v>526528</v>
      </c>
      <c r="D2119" s="33" t="s">
        <v>10074</v>
      </c>
    </row>
    <row r="2120" spans="1:4" ht="15" x14ac:dyDescent="0.25">
      <c r="A2120" s="32" t="s">
        <v>1218</v>
      </c>
      <c r="B2120" s="32" t="s">
        <v>827</v>
      </c>
      <c r="C2120" s="32">
        <v>232559</v>
      </c>
      <c r="D2120" s="33" t="s">
        <v>10073</v>
      </c>
    </row>
    <row r="2121" spans="1:4" ht="15" x14ac:dyDescent="0.25">
      <c r="A2121" s="32" t="s">
        <v>1222</v>
      </c>
      <c r="B2121" s="32" t="s">
        <v>3012</v>
      </c>
      <c r="C2121" s="32">
        <v>523008</v>
      </c>
      <c r="D2121" s="33" t="s">
        <v>10074</v>
      </c>
    </row>
    <row r="2122" spans="1:4" ht="15" x14ac:dyDescent="0.25">
      <c r="A2122" s="32" t="s">
        <v>1311</v>
      </c>
      <c r="B2122" s="32" t="s">
        <v>7187</v>
      </c>
      <c r="C2122" s="32">
        <v>270007</v>
      </c>
      <c r="D2122" s="33" t="s">
        <v>10074</v>
      </c>
    </row>
    <row r="2123" spans="1:4" ht="15" x14ac:dyDescent="0.25">
      <c r="A2123" s="32" t="s">
        <v>1285</v>
      </c>
      <c r="B2123" s="32" t="s">
        <v>1291</v>
      </c>
      <c r="C2123" s="32">
        <v>761008</v>
      </c>
      <c r="D2123" s="33" t="s">
        <v>10074</v>
      </c>
    </row>
    <row r="2124" spans="1:4" ht="15" x14ac:dyDescent="0.25">
      <c r="A2124" s="32" t="s">
        <v>1291</v>
      </c>
      <c r="B2124" s="32" t="s">
        <v>3032</v>
      </c>
      <c r="C2124" s="32">
        <v>133047</v>
      </c>
      <c r="D2124" s="33" t="s">
        <v>10074</v>
      </c>
    </row>
    <row r="2125" spans="1:4" ht="15" x14ac:dyDescent="0.25">
      <c r="A2125" s="32" t="s">
        <v>1291</v>
      </c>
      <c r="B2125" s="32" t="s">
        <v>4671</v>
      </c>
      <c r="C2125" s="32">
        <v>132548</v>
      </c>
      <c r="D2125" s="33" t="s">
        <v>10074</v>
      </c>
    </row>
    <row r="2126" spans="1:4" ht="15" x14ac:dyDescent="0.25">
      <c r="A2126" s="32" t="s">
        <v>80</v>
      </c>
      <c r="B2126" s="32" t="s">
        <v>4432</v>
      </c>
      <c r="C2126" s="32">
        <v>53417</v>
      </c>
      <c r="D2126" s="33" t="s">
        <v>10074</v>
      </c>
    </row>
    <row r="2127" spans="1:4" ht="15" x14ac:dyDescent="0.25">
      <c r="A2127" s="32" t="s">
        <v>1538</v>
      </c>
      <c r="B2127" s="32" t="s">
        <v>1534</v>
      </c>
      <c r="C2127" s="32">
        <v>630003</v>
      </c>
      <c r="D2127" s="33" t="s">
        <v>10073</v>
      </c>
    </row>
    <row r="2128" spans="1:4" ht="15" x14ac:dyDescent="0.25">
      <c r="A2128" s="32" t="s">
        <v>1222</v>
      </c>
      <c r="B2128" s="32" t="s">
        <v>2150</v>
      </c>
      <c r="C2128" s="32">
        <v>523548</v>
      </c>
      <c r="D2128" s="33" t="s">
        <v>10074</v>
      </c>
    </row>
    <row r="2129" spans="1:4" ht="15" x14ac:dyDescent="0.25">
      <c r="A2129" s="32" t="s">
        <v>1358</v>
      </c>
      <c r="B2129" s="32" t="s">
        <v>7204</v>
      </c>
      <c r="C2129" s="32">
        <v>851010</v>
      </c>
      <c r="D2129" s="33" t="s">
        <v>10074</v>
      </c>
    </row>
    <row r="2130" spans="1:4" ht="15" x14ac:dyDescent="0.25">
      <c r="A2130" s="32" t="s">
        <v>1252</v>
      </c>
      <c r="B2130" s="32" t="s">
        <v>4518</v>
      </c>
      <c r="C2130" s="32">
        <v>110121</v>
      </c>
      <c r="D2130" s="33" t="s">
        <v>10074</v>
      </c>
    </row>
    <row r="2131" spans="1:4" ht="15" x14ac:dyDescent="0.25">
      <c r="A2131" s="32" t="s">
        <v>1379</v>
      </c>
      <c r="B2131" s="32" t="s">
        <v>4034</v>
      </c>
      <c r="C2131" s="32">
        <v>186057</v>
      </c>
      <c r="D2131" s="33" t="s">
        <v>10074</v>
      </c>
    </row>
    <row r="2132" spans="1:4" ht="15" x14ac:dyDescent="0.25">
      <c r="A2132" s="32" t="s">
        <v>1129</v>
      </c>
      <c r="B2132" s="32" t="s">
        <v>1060</v>
      </c>
      <c r="C2132" s="32">
        <v>685568</v>
      </c>
      <c r="D2132" s="33" t="s">
        <v>10074</v>
      </c>
    </row>
    <row r="2133" spans="1:4" ht="15" x14ac:dyDescent="0.25">
      <c r="A2133" s="32" t="s">
        <v>1129</v>
      </c>
      <c r="B2133" s="32" t="s">
        <v>4266</v>
      </c>
      <c r="C2133" s="32">
        <v>681509</v>
      </c>
      <c r="D2133" s="33" t="s">
        <v>10074</v>
      </c>
    </row>
    <row r="2134" spans="1:4" ht="15" x14ac:dyDescent="0.25">
      <c r="A2134" s="32" t="s">
        <v>1285</v>
      </c>
      <c r="B2134" s="32" t="s">
        <v>2927</v>
      </c>
      <c r="C2134" s="32">
        <v>760550</v>
      </c>
      <c r="D2134" s="33" t="s">
        <v>10074</v>
      </c>
    </row>
    <row r="2135" spans="1:4" ht="15" x14ac:dyDescent="0.25">
      <c r="A2135" s="32" t="s">
        <v>1165</v>
      </c>
      <c r="B2135" s="32" t="s">
        <v>6896</v>
      </c>
      <c r="C2135" s="32">
        <v>253808</v>
      </c>
      <c r="D2135" s="33" t="s">
        <v>10074</v>
      </c>
    </row>
    <row r="2136" spans="1:4" ht="15" x14ac:dyDescent="0.25">
      <c r="A2136" s="32" t="s">
        <v>1970</v>
      </c>
      <c r="B2136" s="32" t="s">
        <v>2437</v>
      </c>
      <c r="C2136" s="32">
        <v>991038</v>
      </c>
      <c r="D2136" s="33" t="s">
        <v>10074</v>
      </c>
    </row>
    <row r="2137" spans="1:4" ht="15" x14ac:dyDescent="0.25">
      <c r="A2137" s="32" t="s">
        <v>1196</v>
      </c>
      <c r="B2137" s="32" t="s">
        <v>1076</v>
      </c>
      <c r="C2137" s="32">
        <v>191060</v>
      </c>
      <c r="D2137" s="33" t="s">
        <v>10073</v>
      </c>
    </row>
    <row r="2138" spans="1:4" ht="15" x14ac:dyDescent="0.25">
      <c r="A2138" s="32" t="s">
        <v>1165</v>
      </c>
      <c r="B2138" s="32" t="s">
        <v>7218</v>
      </c>
      <c r="C2138" s="32">
        <v>254030</v>
      </c>
      <c r="D2138" s="33" t="s">
        <v>10074</v>
      </c>
    </row>
    <row r="2139" spans="1:4" ht="15" x14ac:dyDescent="0.25">
      <c r="A2139" s="32" t="s">
        <v>1259</v>
      </c>
      <c r="B2139" s="32" t="s">
        <v>177</v>
      </c>
      <c r="C2139" s="32">
        <v>546030</v>
      </c>
      <c r="D2139" s="33" t="s">
        <v>10074</v>
      </c>
    </row>
    <row r="2140" spans="1:4" ht="15" x14ac:dyDescent="0.25">
      <c r="A2140" s="32" t="s">
        <v>1185</v>
      </c>
      <c r="B2140" s="32" t="s">
        <v>635</v>
      </c>
      <c r="C2140" s="32">
        <v>735001</v>
      </c>
      <c r="D2140" s="33" t="s">
        <v>10074</v>
      </c>
    </row>
    <row r="2141" spans="1:4" ht="15" x14ac:dyDescent="0.25">
      <c r="A2141" s="32" t="s">
        <v>1222</v>
      </c>
      <c r="B2141" s="32" t="s">
        <v>1405</v>
      </c>
      <c r="C2141" s="32">
        <v>524037</v>
      </c>
      <c r="D2141" s="33" t="s">
        <v>10074</v>
      </c>
    </row>
    <row r="2142" spans="1:4" ht="15" x14ac:dyDescent="0.25">
      <c r="A2142" s="32" t="s">
        <v>1179</v>
      </c>
      <c r="B2142" s="32" t="s">
        <v>763</v>
      </c>
      <c r="C2142" s="32">
        <v>503041</v>
      </c>
      <c r="D2142" s="33" t="s">
        <v>10074</v>
      </c>
    </row>
    <row r="2143" spans="1:4" ht="15" x14ac:dyDescent="0.25">
      <c r="A2143" s="32" t="s">
        <v>1259</v>
      </c>
      <c r="B2143" s="32" t="s">
        <v>2245</v>
      </c>
      <c r="C2143" s="32">
        <v>542010</v>
      </c>
      <c r="D2143" s="33" t="s">
        <v>10074</v>
      </c>
    </row>
    <row r="2144" spans="1:4" ht="15" x14ac:dyDescent="0.25">
      <c r="A2144" s="32" t="s">
        <v>1291</v>
      </c>
      <c r="B2144" s="32" t="s">
        <v>5936</v>
      </c>
      <c r="C2144" s="32">
        <v>130540</v>
      </c>
      <c r="D2144" s="33" t="s">
        <v>10074</v>
      </c>
    </row>
    <row r="2145" spans="1:4" ht="15" x14ac:dyDescent="0.25">
      <c r="A2145" s="32" t="s">
        <v>2963</v>
      </c>
      <c r="B2145" s="32" t="s">
        <v>1797</v>
      </c>
      <c r="C2145" s="32">
        <v>953009</v>
      </c>
      <c r="D2145" s="33" t="s">
        <v>10074</v>
      </c>
    </row>
    <row r="2146" spans="1:4" ht="15" x14ac:dyDescent="0.25">
      <c r="A2146" s="32" t="s">
        <v>1285</v>
      </c>
      <c r="B2146" s="32" t="s">
        <v>688</v>
      </c>
      <c r="C2146" s="32">
        <v>763537</v>
      </c>
      <c r="D2146" s="33" t="s">
        <v>10074</v>
      </c>
    </row>
    <row r="2147" spans="1:4" ht="15" x14ac:dyDescent="0.25">
      <c r="A2147" s="32" t="s">
        <v>1311</v>
      </c>
      <c r="B2147" s="32" t="s">
        <v>3222</v>
      </c>
      <c r="C2147" s="32">
        <v>273050</v>
      </c>
      <c r="D2147" s="33" t="s">
        <v>10074</v>
      </c>
    </row>
    <row r="2148" spans="1:4" ht="15" x14ac:dyDescent="0.25">
      <c r="A2148" s="32" t="s">
        <v>1129</v>
      </c>
      <c r="B2148" s="32" t="s">
        <v>541</v>
      </c>
      <c r="C2148" s="32">
        <v>687579</v>
      </c>
      <c r="D2148" s="33" t="s">
        <v>10073</v>
      </c>
    </row>
    <row r="2149" spans="1:4" ht="15" x14ac:dyDescent="0.25">
      <c r="A2149" s="32" t="s">
        <v>80</v>
      </c>
      <c r="B2149" s="32" t="s">
        <v>4467</v>
      </c>
      <c r="C2149" s="32">
        <v>51468</v>
      </c>
      <c r="D2149" s="33" t="s">
        <v>10074</v>
      </c>
    </row>
    <row r="2150" spans="1:4" ht="15" x14ac:dyDescent="0.25">
      <c r="A2150" s="32" t="s">
        <v>1291</v>
      </c>
      <c r="B2150" s="32" t="s">
        <v>1797</v>
      </c>
      <c r="C2150" s="32">
        <v>131548</v>
      </c>
      <c r="D2150" s="33" t="s">
        <v>10074</v>
      </c>
    </row>
    <row r="2151" spans="1:4" ht="15" x14ac:dyDescent="0.25">
      <c r="A2151" s="32" t="s">
        <v>1291</v>
      </c>
      <c r="B2151" s="32" t="s">
        <v>209</v>
      </c>
      <c r="C2151" s="32">
        <v>130001</v>
      </c>
      <c r="D2151" s="33" t="s">
        <v>10073</v>
      </c>
    </row>
    <row r="2152" spans="1:4" ht="15" x14ac:dyDescent="0.25">
      <c r="A2152" s="32" t="s">
        <v>1285</v>
      </c>
      <c r="B2152" s="32" t="s">
        <v>191</v>
      </c>
      <c r="C2152" s="32">
        <v>760030</v>
      </c>
      <c r="D2152" s="33" t="s">
        <v>10074</v>
      </c>
    </row>
    <row r="2153" spans="1:4" ht="15" x14ac:dyDescent="0.25">
      <c r="A2153" s="32" t="s">
        <v>1185</v>
      </c>
      <c r="B2153" s="32" t="s">
        <v>724</v>
      </c>
      <c r="C2153" s="32">
        <v>730501</v>
      </c>
      <c r="D2153" s="33" t="s">
        <v>10074</v>
      </c>
    </row>
    <row r="2154" spans="1:4" ht="15" x14ac:dyDescent="0.25">
      <c r="A2154" s="32" t="s">
        <v>1165</v>
      </c>
      <c r="B2154" s="32" t="s">
        <v>6944</v>
      </c>
      <c r="C2154" s="32">
        <v>250618</v>
      </c>
      <c r="D2154" s="33" t="s">
        <v>10074</v>
      </c>
    </row>
    <row r="2155" spans="1:4" ht="15" x14ac:dyDescent="0.25">
      <c r="A2155" s="32" t="s">
        <v>80</v>
      </c>
      <c r="B2155" s="32" t="s">
        <v>492</v>
      </c>
      <c r="C2155" s="32">
        <v>55017</v>
      </c>
      <c r="D2155" s="33" t="s">
        <v>10073</v>
      </c>
    </row>
    <row r="2156" spans="1:4" ht="15" x14ac:dyDescent="0.25">
      <c r="A2156" s="32" t="s">
        <v>80</v>
      </c>
      <c r="B2156" s="32" t="s">
        <v>4432</v>
      </c>
      <c r="C2156" s="32">
        <v>53418</v>
      </c>
      <c r="D2156" s="33" t="s">
        <v>10074</v>
      </c>
    </row>
    <row r="2157" spans="1:4" ht="15" x14ac:dyDescent="0.25">
      <c r="A2157" s="32" t="s">
        <v>1358</v>
      </c>
      <c r="B2157" s="32" t="s">
        <v>6826</v>
      </c>
      <c r="C2157" s="32">
        <v>856058</v>
      </c>
      <c r="D2157" s="33" t="s">
        <v>10074</v>
      </c>
    </row>
    <row r="2158" spans="1:4" ht="15" x14ac:dyDescent="0.25">
      <c r="A2158" s="32" t="s">
        <v>1196</v>
      </c>
      <c r="B2158" s="32" t="s">
        <v>2608</v>
      </c>
      <c r="C2158" s="32">
        <v>194088</v>
      </c>
      <c r="D2158" s="33" t="s">
        <v>10074</v>
      </c>
    </row>
    <row r="2159" spans="1:4" ht="15" x14ac:dyDescent="0.25">
      <c r="A2159" s="32" t="s">
        <v>1165</v>
      </c>
      <c r="B2159" s="32" t="s">
        <v>290</v>
      </c>
      <c r="C2159" s="32">
        <v>250017</v>
      </c>
      <c r="D2159" s="33" t="s">
        <v>10073</v>
      </c>
    </row>
    <row r="2160" spans="1:4" ht="15" x14ac:dyDescent="0.25">
      <c r="A2160" s="32" t="s">
        <v>1285</v>
      </c>
      <c r="B2160" s="32" t="s">
        <v>158</v>
      </c>
      <c r="C2160" s="32">
        <v>764517</v>
      </c>
      <c r="D2160" s="33" t="s">
        <v>10074</v>
      </c>
    </row>
    <row r="2161" spans="1:4" ht="15" x14ac:dyDescent="0.25">
      <c r="A2161" s="32" t="s">
        <v>1538</v>
      </c>
      <c r="B2161" s="32" t="s">
        <v>2313</v>
      </c>
      <c r="C2161" s="32">
        <v>631020</v>
      </c>
      <c r="D2161" s="33" t="s">
        <v>10074</v>
      </c>
    </row>
    <row r="2162" spans="1:4" ht="15" x14ac:dyDescent="0.25">
      <c r="A2162" s="32" t="s">
        <v>1259</v>
      </c>
      <c r="B2162" s="32" t="s">
        <v>2245</v>
      </c>
      <c r="C2162" s="32">
        <v>542018</v>
      </c>
      <c r="D2162" s="33" t="s">
        <v>10074</v>
      </c>
    </row>
    <row r="2163" spans="1:4" ht="15" x14ac:dyDescent="0.25">
      <c r="A2163" s="32" t="s">
        <v>1222</v>
      </c>
      <c r="B2163" s="32" t="s">
        <v>851</v>
      </c>
      <c r="C2163" s="32">
        <v>521007</v>
      </c>
      <c r="D2163" s="33" t="s">
        <v>10074</v>
      </c>
    </row>
    <row r="2164" spans="1:4" ht="15" x14ac:dyDescent="0.25">
      <c r="A2164" s="32" t="s">
        <v>1311</v>
      </c>
      <c r="B2164" s="32" t="s">
        <v>1518</v>
      </c>
      <c r="C2164" s="32">
        <v>273078</v>
      </c>
      <c r="D2164" s="33" t="s">
        <v>10074</v>
      </c>
    </row>
    <row r="2165" spans="1:4" ht="15" x14ac:dyDescent="0.25">
      <c r="A2165" s="32" t="s">
        <v>1196</v>
      </c>
      <c r="B2165" s="32" t="s">
        <v>4337</v>
      </c>
      <c r="C2165" s="32">
        <v>192078</v>
      </c>
      <c r="D2165" s="33" t="s">
        <v>10074</v>
      </c>
    </row>
    <row r="2166" spans="1:4" ht="15" x14ac:dyDescent="0.25">
      <c r="A2166" s="32" t="s">
        <v>1137</v>
      </c>
      <c r="B2166" s="32" t="s">
        <v>892</v>
      </c>
      <c r="C2166" s="32">
        <v>707017</v>
      </c>
      <c r="D2166" s="33" t="s">
        <v>10074</v>
      </c>
    </row>
    <row r="2167" spans="1:4" ht="15" x14ac:dyDescent="0.25">
      <c r="A2167" s="32" t="s">
        <v>1291</v>
      </c>
      <c r="B2167" s="32" t="s">
        <v>209</v>
      </c>
      <c r="C2167" s="32">
        <v>130007</v>
      </c>
      <c r="D2167" s="33" t="s">
        <v>10073</v>
      </c>
    </row>
    <row r="2168" spans="1:4" ht="15" x14ac:dyDescent="0.25">
      <c r="A2168" s="32" t="s">
        <v>1222</v>
      </c>
      <c r="B2168" s="32" t="s">
        <v>1389</v>
      </c>
      <c r="C2168" s="32">
        <v>522060</v>
      </c>
      <c r="D2168" s="33" t="s">
        <v>10074</v>
      </c>
    </row>
    <row r="2169" spans="1:4" ht="15" x14ac:dyDescent="0.25">
      <c r="A2169" s="32" t="s">
        <v>50</v>
      </c>
      <c r="B2169" s="32" t="s">
        <v>162</v>
      </c>
      <c r="C2169" s="32">
        <v>154840</v>
      </c>
      <c r="D2169" s="33" t="s">
        <v>10074</v>
      </c>
    </row>
    <row r="2170" spans="1:4" ht="15" x14ac:dyDescent="0.25">
      <c r="A2170" s="32" t="s">
        <v>1137</v>
      </c>
      <c r="B2170" s="32" t="s">
        <v>1422</v>
      </c>
      <c r="C2170" s="32">
        <v>704057</v>
      </c>
      <c r="D2170" s="33" t="s">
        <v>10074</v>
      </c>
    </row>
    <row r="2171" spans="1:4" ht="15" x14ac:dyDescent="0.25">
      <c r="A2171" s="32" t="s">
        <v>1129</v>
      </c>
      <c r="B2171" s="32" t="s">
        <v>2536</v>
      </c>
      <c r="C2171" s="32">
        <v>683048</v>
      </c>
      <c r="D2171" s="33" t="s">
        <v>10074</v>
      </c>
    </row>
    <row r="2172" spans="1:4" ht="15" x14ac:dyDescent="0.25">
      <c r="A2172" s="32" t="s">
        <v>189</v>
      </c>
      <c r="B2172" s="32" t="s">
        <v>7277</v>
      </c>
      <c r="C2172" s="32">
        <v>177020</v>
      </c>
      <c r="D2172" s="33" t="s">
        <v>10074</v>
      </c>
    </row>
    <row r="2173" spans="1:4" ht="15" x14ac:dyDescent="0.25">
      <c r="A2173" s="32" t="s">
        <v>1158</v>
      </c>
      <c r="B2173" s="32" t="s">
        <v>3736</v>
      </c>
      <c r="C2173" s="32">
        <v>475019</v>
      </c>
      <c r="D2173" s="33" t="s">
        <v>10074</v>
      </c>
    </row>
    <row r="2174" spans="1:4" ht="15" x14ac:dyDescent="0.25">
      <c r="A2174" s="32" t="s">
        <v>1196</v>
      </c>
      <c r="B2174" s="32" t="s">
        <v>4378</v>
      </c>
      <c r="C2174" s="32">
        <v>194509</v>
      </c>
      <c r="D2174" s="33" t="s">
        <v>10074</v>
      </c>
    </row>
    <row r="2175" spans="1:4" ht="15" x14ac:dyDescent="0.25">
      <c r="A2175" s="32" t="s">
        <v>1395</v>
      </c>
      <c r="B2175" s="32" t="s">
        <v>114</v>
      </c>
      <c r="C2175" s="32">
        <v>662010</v>
      </c>
      <c r="D2175" s="33" t="s">
        <v>10074</v>
      </c>
    </row>
    <row r="2176" spans="1:4" ht="15" x14ac:dyDescent="0.25">
      <c r="A2176" s="32" t="s">
        <v>1129</v>
      </c>
      <c r="B2176" s="32" t="s">
        <v>1217</v>
      </c>
      <c r="C2176" s="32">
        <v>682008</v>
      </c>
      <c r="D2176" s="33" t="s">
        <v>10074</v>
      </c>
    </row>
    <row r="2177" spans="1:4" ht="15" x14ac:dyDescent="0.25">
      <c r="A2177" s="32" t="s">
        <v>50</v>
      </c>
      <c r="B2177" s="32" t="s">
        <v>6260</v>
      </c>
      <c r="C2177" s="32">
        <v>152027</v>
      </c>
      <c r="D2177" s="33" t="s">
        <v>10074</v>
      </c>
    </row>
    <row r="2178" spans="1:4" ht="15" x14ac:dyDescent="0.25">
      <c r="A2178" s="32" t="s">
        <v>50</v>
      </c>
      <c r="B2178" s="32" t="s">
        <v>823</v>
      </c>
      <c r="C2178" s="32">
        <v>154608</v>
      </c>
      <c r="D2178" s="33" t="s">
        <v>10074</v>
      </c>
    </row>
    <row r="2179" spans="1:4" ht="15" x14ac:dyDescent="0.25">
      <c r="A2179" s="32" t="s">
        <v>1395</v>
      </c>
      <c r="B2179" s="32" t="s">
        <v>537</v>
      </c>
      <c r="C2179" s="32">
        <v>662007</v>
      </c>
      <c r="D2179" s="33" t="s">
        <v>10074</v>
      </c>
    </row>
    <row r="2180" spans="1:4" ht="15" x14ac:dyDescent="0.25">
      <c r="A2180" s="32" t="s">
        <v>1222</v>
      </c>
      <c r="B2180" s="32" t="s">
        <v>1335</v>
      </c>
      <c r="C2180" s="32">
        <v>525557</v>
      </c>
      <c r="D2180" s="33" t="s">
        <v>10074</v>
      </c>
    </row>
    <row r="2181" spans="1:4" ht="15" x14ac:dyDescent="0.25">
      <c r="A2181" s="32" t="s">
        <v>1278</v>
      </c>
      <c r="B2181" s="32" t="s">
        <v>151</v>
      </c>
      <c r="C2181" s="32">
        <v>201020</v>
      </c>
      <c r="D2181" s="33" t="s">
        <v>10074</v>
      </c>
    </row>
    <row r="2182" spans="1:4" ht="15" x14ac:dyDescent="0.25">
      <c r="A2182" s="32" t="s">
        <v>1222</v>
      </c>
      <c r="B2182" s="32" t="s">
        <v>1223</v>
      </c>
      <c r="C2182" s="32">
        <v>528508</v>
      </c>
      <c r="D2182" s="33" t="s">
        <v>10074</v>
      </c>
    </row>
    <row r="2183" spans="1:4" ht="15" x14ac:dyDescent="0.25">
      <c r="A2183" s="32" t="s">
        <v>1165</v>
      </c>
      <c r="B2183" s="32" t="s">
        <v>1019</v>
      </c>
      <c r="C2183" s="32">
        <v>252840</v>
      </c>
      <c r="D2183" s="33" t="s">
        <v>10074</v>
      </c>
    </row>
    <row r="2184" spans="1:4" ht="15" x14ac:dyDescent="0.25">
      <c r="A2184" s="32" t="s">
        <v>1222</v>
      </c>
      <c r="B2184" s="32" t="s">
        <v>706</v>
      </c>
      <c r="C2184" s="32">
        <v>520009</v>
      </c>
      <c r="D2184" s="33" t="s">
        <v>10073</v>
      </c>
    </row>
    <row r="2185" spans="1:4" ht="15" x14ac:dyDescent="0.25">
      <c r="A2185" s="32" t="s">
        <v>1151</v>
      </c>
      <c r="B2185" s="32" t="s">
        <v>1152</v>
      </c>
      <c r="C2185" s="32">
        <v>446001</v>
      </c>
      <c r="D2185" s="33" t="s">
        <v>10074</v>
      </c>
    </row>
    <row r="2186" spans="1:4" ht="15" x14ac:dyDescent="0.25">
      <c r="A2186" s="32" t="s">
        <v>1129</v>
      </c>
      <c r="B2186" s="32" t="s">
        <v>609</v>
      </c>
      <c r="C2186" s="32">
        <v>682038</v>
      </c>
      <c r="D2186" s="33" t="s">
        <v>10074</v>
      </c>
    </row>
    <row r="2187" spans="1:4" ht="15" x14ac:dyDescent="0.25">
      <c r="A2187" s="32" t="s">
        <v>1395</v>
      </c>
      <c r="B2187" s="32" t="s">
        <v>134</v>
      </c>
      <c r="C2187" s="32">
        <v>664040</v>
      </c>
      <c r="D2187" s="33" t="s">
        <v>10074</v>
      </c>
    </row>
    <row r="2188" spans="1:4" ht="15" x14ac:dyDescent="0.25">
      <c r="A2188" s="32" t="s">
        <v>1819</v>
      </c>
      <c r="B2188" s="32" t="s">
        <v>6015</v>
      </c>
      <c r="C2188" s="32">
        <v>913010</v>
      </c>
      <c r="D2188" s="33" t="s">
        <v>10074</v>
      </c>
    </row>
    <row r="2189" spans="1:4" ht="15" x14ac:dyDescent="0.25">
      <c r="A2189" s="32" t="s">
        <v>1228</v>
      </c>
      <c r="B2189" s="32" t="s">
        <v>639</v>
      </c>
      <c r="C2189" s="32">
        <v>410005</v>
      </c>
      <c r="D2189" s="33" t="s">
        <v>10073</v>
      </c>
    </row>
    <row r="2190" spans="1:4" ht="15" x14ac:dyDescent="0.25">
      <c r="A2190" s="32" t="s">
        <v>1306</v>
      </c>
      <c r="B2190" s="32" t="s">
        <v>4738</v>
      </c>
      <c r="C2190" s="32">
        <v>85068</v>
      </c>
      <c r="D2190" s="33" t="s">
        <v>10074</v>
      </c>
    </row>
    <row r="2191" spans="1:4" ht="15" x14ac:dyDescent="0.25">
      <c r="A2191" s="32" t="s">
        <v>80</v>
      </c>
      <c r="B2191" s="32" t="s">
        <v>1964</v>
      </c>
      <c r="C2191" s="32">
        <v>53460</v>
      </c>
      <c r="D2191" s="33" t="s">
        <v>10074</v>
      </c>
    </row>
    <row r="2192" spans="1:4" ht="15" x14ac:dyDescent="0.25">
      <c r="A2192" s="32" t="s">
        <v>1222</v>
      </c>
      <c r="B2192" s="32" t="s">
        <v>4893</v>
      </c>
      <c r="C2192" s="32">
        <v>522080</v>
      </c>
      <c r="D2192" s="33" t="s">
        <v>10074</v>
      </c>
    </row>
    <row r="2193" spans="1:4" ht="15" x14ac:dyDescent="0.25">
      <c r="A2193" s="32" t="s">
        <v>80</v>
      </c>
      <c r="B2193" s="32" t="s">
        <v>138</v>
      </c>
      <c r="C2193" s="32">
        <v>51052</v>
      </c>
      <c r="D2193" s="33" t="s">
        <v>10073</v>
      </c>
    </row>
    <row r="2194" spans="1:4" ht="15" x14ac:dyDescent="0.25">
      <c r="A2194" s="32" t="s">
        <v>1259</v>
      </c>
      <c r="B2194" s="32" t="s">
        <v>374</v>
      </c>
      <c r="C2194" s="32">
        <v>545517</v>
      </c>
      <c r="D2194" s="33" t="s">
        <v>10074</v>
      </c>
    </row>
    <row r="2195" spans="1:4" ht="15" x14ac:dyDescent="0.25">
      <c r="A2195" s="32" t="s">
        <v>80</v>
      </c>
      <c r="B2195" s="32" t="s">
        <v>2146</v>
      </c>
      <c r="C2195" s="32">
        <v>56867</v>
      </c>
      <c r="D2195" s="33" t="s">
        <v>10074</v>
      </c>
    </row>
    <row r="2196" spans="1:4" ht="15" x14ac:dyDescent="0.25">
      <c r="A2196" s="32" t="s">
        <v>50</v>
      </c>
      <c r="B2196" s="32" t="s">
        <v>833</v>
      </c>
      <c r="C2196" s="32">
        <v>153660</v>
      </c>
      <c r="D2196" s="33" t="s">
        <v>10074</v>
      </c>
    </row>
    <row r="2197" spans="1:4" ht="15" x14ac:dyDescent="0.25">
      <c r="A2197" s="32" t="s">
        <v>1285</v>
      </c>
      <c r="B2197" s="32" t="s">
        <v>6165</v>
      </c>
      <c r="C2197" s="32">
        <v>763048</v>
      </c>
      <c r="D2197" s="33" t="s">
        <v>10074</v>
      </c>
    </row>
    <row r="2198" spans="1:4" ht="15" x14ac:dyDescent="0.25">
      <c r="A2198" s="32" t="s">
        <v>1222</v>
      </c>
      <c r="B2198" s="32" t="s">
        <v>1223</v>
      </c>
      <c r="C2198" s="32">
        <v>528507</v>
      </c>
      <c r="D2198" s="33" t="s">
        <v>10074</v>
      </c>
    </row>
    <row r="2199" spans="1:4" ht="15" x14ac:dyDescent="0.25">
      <c r="A2199" s="32" t="s">
        <v>1259</v>
      </c>
      <c r="B2199" s="32" t="s">
        <v>177</v>
      </c>
      <c r="C2199" s="32">
        <v>546037</v>
      </c>
      <c r="D2199" s="33" t="s">
        <v>10074</v>
      </c>
    </row>
    <row r="2200" spans="1:4" ht="15" x14ac:dyDescent="0.25">
      <c r="A2200" s="32" t="s">
        <v>1291</v>
      </c>
      <c r="B2200" s="32" t="s">
        <v>199</v>
      </c>
      <c r="C2200" s="32">
        <v>135060</v>
      </c>
      <c r="D2200" s="33" t="s">
        <v>10074</v>
      </c>
    </row>
    <row r="2201" spans="1:4" ht="15" x14ac:dyDescent="0.25">
      <c r="A2201" s="32" t="s">
        <v>1285</v>
      </c>
      <c r="B2201" s="32" t="s">
        <v>440</v>
      </c>
      <c r="C2201" s="32">
        <v>763501</v>
      </c>
      <c r="D2201" s="33" t="s">
        <v>10074</v>
      </c>
    </row>
    <row r="2202" spans="1:4" ht="15" x14ac:dyDescent="0.25">
      <c r="A2202" s="32" t="s">
        <v>50</v>
      </c>
      <c r="B2202" s="32" t="s">
        <v>585</v>
      </c>
      <c r="C2202" s="32">
        <v>154828</v>
      </c>
      <c r="D2202" s="33" t="s">
        <v>10074</v>
      </c>
    </row>
    <row r="2203" spans="1:4" ht="15" x14ac:dyDescent="0.25">
      <c r="A2203" s="32" t="s">
        <v>1218</v>
      </c>
      <c r="B2203" s="32" t="s">
        <v>625</v>
      </c>
      <c r="C2203" s="32">
        <v>230018</v>
      </c>
      <c r="D2203" s="33" t="s">
        <v>10073</v>
      </c>
    </row>
    <row r="2204" spans="1:4" ht="15" x14ac:dyDescent="0.25">
      <c r="A2204" s="32" t="s">
        <v>1218</v>
      </c>
      <c r="B2204" s="32" t="s">
        <v>621</v>
      </c>
      <c r="C2204" s="32">
        <v>234001</v>
      </c>
      <c r="D2204" s="33" t="s">
        <v>10074</v>
      </c>
    </row>
    <row r="2205" spans="1:4" ht="15" x14ac:dyDescent="0.25">
      <c r="A2205" s="32" t="s">
        <v>1179</v>
      </c>
      <c r="B2205" s="32" t="s">
        <v>220</v>
      </c>
      <c r="C2205" s="32">
        <v>507041</v>
      </c>
      <c r="D2205" s="33" t="s">
        <v>10074</v>
      </c>
    </row>
    <row r="2206" spans="1:4" ht="15" x14ac:dyDescent="0.25">
      <c r="A2206" s="32" t="s">
        <v>1291</v>
      </c>
      <c r="B2206" s="32" t="s">
        <v>199</v>
      </c>
      <c r="C2206" s="32">
        <v>135067</v>
      </c>
      <c r="D2206" s="33" t="s">
        <v>10074</v>
      </c>
    </row>
    <row r="2207" spans="1:4" ht="15" x14ac:dyDescent="0.25">
      <c r="A2207" s="32" t="s">
        <v>1222</v>
      </c>
      <c r="B2207" s="32" t="s">
        <v>7330</v>
      </c>
      <c r="C2207" s="32">
        <v>521020</v>
      </c>
      <c r="D2207" s="33" t="s">
        <v>10074</v>
      </c>
    </row>
    <row r="2208" spans="1:4" ht="15" x14ac:dyDescent="0.25">
      <c r="A2208" s="32" t="s">
        <v>1311</v>
      </c>
      <c r="B2208" s="32" t="s">
        <v>6423</v>
      </c>
      <c r="C2208" s="32">
        <v>271018</v>
      </c>
      <c r="D2208" s="33" t="s">
        <v>10074</v>
      </c>
    </row>
    <row r="2209" spans="1:4" ht="15" x14ac:dyDescent="0.25">
      <c r="A2209" s="32" t="s">
        <v>50</v>
      </c>
      <c r="B2209" s="32" t="s">
        <v>3828</v>
      </c>
      <c r="C2209" s="32">
        <v>155028</v>
      </c>
      <c r="D2209" s="33" t="s">
        <v>10074</v>
      </c>
    </row>
    <row r="2210" spans="1:4" ht="15" x14ac:dyDescent="0.25">
      <c r="A2210" s="32" t="s">
        <v>189</v>
      </c>
      <c r="B2210" s="32" t="s">
        <v>5667</v>
      </c>
      <c r="C2210" s="32">
        <v>173007</v>
      </c>
      <c r="D2210" s="33" t="s">
        <v>10074</v>
      </c>
    </row>
    <row r="2211" spans="1:4" ht="15" x14ac:dyDescent="0.25">
      <c r="A2211" s="32" t="s">
        <v>50</v>
      </c>
      <c r="B2211" s="32" t="s">
        <v>1066</v>
      </c>
      <c r="C2211" s="32">
        <v>153647</v>
      </c>
      <c r="D2211" s="33" t="s">
        <v>10074</v>
      </c>
    </row>
    <row r="2212" spans="1:4" ht="15" x14ac:dyDescent="0.25">
      <c r="A2212" s="32" t="s">
        <v>1185</v>
      </c>
      <c r="B2212" s="32" t="s">
        <v>108</v>
      </c>
      <c r="C2212" s="32">
        <v>732060</v>
      </c>
      <c r="D2212" s="33" t="s">
        <v>10074</v>
      </c>
    </row>
    <row r="2213" spans="1:4" ht="15" x14ac:dyDescent="0.25">
      <c r="A2213" s="32" t="s">
        <v>1151</v>
      </c>
      <c r="B2213" s="32" t="s">
        <v>53</v>
      </c>
      <c r="C2213" s="32">
        <v>443008</v>
      </c>
      <c r="D2213" s="33" t="s">
        <v>10074</v>
      </c>
    </row>
    <row r="2214" spans="1:4" ht="15" x14ac:dyDescent="0.25">
      <c r="A2214" s="32" t="s">
        <v>1252</v>
      </c>
      <c r="B2214" s="32" t="s">
        <v>1877</v>
      </c>
      <c r="C2214" s="32">
        <v>110811</v>
      </c>
      <c r="D2214" s="33" t="s">
        <v>10074</v>
      </c>
    </row>
    <row r="2215" spans="1:4" ht="15" x14ac:dyDescent="0.25">
      <c r="A2215" s="32" t="s">
        <v>1137</v>
      </c>
      <c r="B2215" s="32" t="s">
        <v>5115</v>
      </c>
      <c r="C2215" s="32">
        <v>701070</v>
      </c>
      <c r="D2215" s="33" t="s">
        <v>10073</v>
      </c>
    </row>
    <row r="2216" spans="1:4" ht="15" x14ac:dyDescent="0.25">
      <c r="A2216" s="32" t="s">
        <v>1291</v>
      </c>
      <c r="B2216" s="32" t="s">
        <v>565</v>
      </c>
      <c r="C2216" s="32">
        <v>132518</v>
      </c>
      <c r="D2216" s="33" t="s">
        <v>10074</v>
      </c>
    </row>
    <row r="2217" spans="1:4" ht="15" x14ac:dyDescent="0.25">
      <c r="A2217" s="32" t="s">
        <v>1129</v>
      </c>
      <c r="B2217" s="32" t="s">
        <v>541</v>
      </c>
      <c r="C2217" s="32">
        <v>687571</v>
      </c>
      <c r="D2217" s="33" t="s">
        <v>10073</v>
      </c>
    </row>
    <row r="2218" spans="1:4" ht="15" x14ac:dyDescent="0.25">
      <c r="A2218" s="32" t="s">
        <v>1259</v>
      </c>
      <c r="B2218" s="32" t="s">
        <v>98</v>
      </c>
      <c r="C2218" s="32">
        <v>544558</v>
      </c>
      <c r="D2218" s="33" t="s">
        <v>10074</v>
      </c>
    </row>
    <row r="2219" spans="1:4" ht="15" x14ac:dyDescent="0.25">
      <c r="A2219" s="32" t="s">
        <v>1137</v>
      </c>
      <c r="B2219" s="32" t="s">
        <v>952</v>
      </c>
      <c r="C2219" s="32">
        <v>700002</v>
      </c>
      <c r="D2219" s="33" t="s">
        <v>10073</v>
      </c>
    </row>
    <row r="2220" spans="1:4" ht="15" x14ac:dyDescent="0.25">
      <c r="A2220" s="32" t="s">
        <v>1538</v>
      </c>
      <c r="B2220" s="32" t="s">
        <v>1534</v>
      </c>
      <c r="C2220" s="32">
        <v>630008</v>
      </c>
      <c r="D2220" s="33" t="s">
        <v>10073</v>
      </c>
    </row>
    <row r="2221" spans="1:4" ht="15" x14ac:dyDescent="0.25">
      <c r="A2221" s="32" t="s">
        <v>1228</v>
      </c>
      <c r="B2221" s="32" t="s">
        <v>639</v>
      </c>
      <c r="C2221" s="32">
        <v>410008</v>
      </c>
      <c r="D2221" s="33" t="s">
        <v>10073</v>
      </c>
    </row>
    <row r="2222" spans="1:4" ht="15" x14ac:dyDescent="0.25">
      <c r="A2222" s="32" t="s">
        <v>1259</v>
      </c>
      <c r="B2222" s="32" t="s">
        <v>6199</v>
      </c>
      <c r="C2222" s="32">
        <v>544030</v>
      </c>
      <c r="D2222" s="33" t="s">
        <v>10074</v>
      </c>
    </row>
    <row r="2223" spans="1:4" ht="15" x14ac:dyDescent="0.25">
      <c r="A2223" s="32" t="s">
        <v>1165</v>
      </c>
      <c r="B2223" s="32" t="s">
        <v>96</v>
      </c>
      <c r="C2223" s="32">
        <v>252007</v>
      </c>
      <c r="D2223" s="33" t="s">
        <v>10074</v>
      </c>
    </row>
    <row r="2224" spans="1:4" ht="15" x14ac:dyDescent="0.25">
      <c r="A2224" s="32" t="s">
        <v>1165</v>
      </c>
      <c r="B2224" s="32" t="s">
        <v>561</v>
      </c>
      <c r="C2224" s="32">
        <v>250840</v>
      </c>
      <c r="D2224" s="33" t="s">
        <v>10074</v>
      </c>
    </row>
    <row r="2225" spans="1:4" ht="15" x14ac:dyDescent="0.25">
      <c r="A2225" s="32" t="s">
        <v>1311</v>
      </c>
      <c r="B2225" s="32" t="s">
        <v>811</v>
      </c>
      <c r="C2225" s="32">
        <v>278050</v>
      </c>
      <c r="D2225" s="33" t="s">
        <v>10074</v>
      </c>
    </row>
    <row r="2226" spans="1:4" ht="15" x14ac:dyDescent="0.25">
      <c r="A2226" s="32" t="s">
        <v>1259</v>
      </c>
      <c r="B2226" s="32" t="s">
        <v>3120</v>
      </c>
      <c r="C2226" s="32">
        <v>548010</v>
      </c>
      <c r="D2226" s="33" t="s">
        <v>10074</v>
      </c>
    </row>
    <row r="2227" spans="1:4" ht="15" x14ac:dyDescent="0.25">
      <c r="A2227" s="32" t="s">
        <v>80</v>
      </c>
      <c r="B2227" s="32" t="s">
        <v>4649</v>
      </c>
      <c r="C2227" s="32">
        <v>52037</v>
      </c>
      <c r="D2227" s="33" t="s">
        <v>10074</v>
      </c>
    </row>
    <row r="2228" spans="1:4" ht="15" x14ac:dyDescent="0.25">
      <c r="A2228" s="32" t="s">
        <v>1196</v>
      </c>
      <c r="B2228" s="32" t="s">
        <v>5847</v>
      </c>
      <c r="C2228" s="32">
        <v>195508</v>
      </c>
      <c r="D2228" s="33" t="s">
        <v>10074</v>
      </c>
    </row>
    <row r="2229" spans="1:4" ht="15" x14ac:dyDescent="0.25">
      <c r="A2229" s="32" t="s">
        <v>1259</v>
      </c>
      <c r="B2229" s="32" t="s">
        <v>694</v>
      </c>
      <c r="C2229" s="32">
        <v>543050</v>
      </c>
      <c r="D2229" s="33" t="s">
        <v>10074</v>
      </c>
    </row>
    <row r="2230" spans="1:4" ht="15" x14ac:dyDescent="0.25">
      <c r="A2230" s="32" t="s">
        <v>1151</v>
      </c>
      <c r="B2230" s="32" t="s">
        <v>805</v>
      </c>
      <c r="C2230" s="32">
        <v>440017</v>
      </c>
      <c r="D2230" s="33" t="s">
        <v>10074</v>
      </c>
    </row>
    <row r="2231" spans="1:4" ht="15" x14ac:dyDescent="0.25">
      <c r="A2231" s="32" t="s">
        <v>1129</v>
      </c>
      <c r="B2231" s="32" t="s">
        <v>4320</v>
      </c>
      <c r="C2231" s="32">
        <v>681541</v>
      </c>
      <c r="D2231" s="33" t="s">
        <v>10074</v>
      </c>
    </row>
    <row r="2232" spans="1:4" ht="15" x14ac:dyDescent="0.25">
      <c r="A2232" s="32" t="s">
        <v>1306</v>
      </c>
      <c r="B2232" s="32" t="s">
        <v>2104</v>
      </c>
      <c r="C2232" s="32">
        <v>85008</v>
      </c>
      <c r="D2232" s="33" t="s">
        <v>10074</v>
      </c>
    </row>
    <row r="2233" spans="1:4" ht="15" x14ac:dyDescent="0.25">
      <c r="A2233" s="32" t="s">
        <v>80</v>
      </c>
      <c r="B2233" s="32" t="s">
        <v>3203</v>
      </c>
      <c r="C2233" s="32">
        <v>52077</v>
      </c>
      <c r="D2233" s="33" t="s">
        <v>10074</v>
      </c>
    </row>
    <row r="2234" spans="1:4" ht="15" x14ac:dyDescent="0.25">
      <c r="A2234" s="32" t="s">
        <v>1158</v>
      </c>
      <c r="B2234" s="32" t="s">
        <v>3405</v>
      </c>
      <c r="C2234" s="32">
        <v>475028</v>
      </c>
      <c r="D2234" s="33" t="s">
        <v>10074</v>
      </c>
    </row>
    <row r="2235" spans="1:4" ht="15" x14ac:dyDescent="0.25">
      <c r="A2235" s="32" t="s">
        <v>1196</v>
      </c>
      <c r="B2235" s="32" t="s">
        <v>533</v>
      </c>
      <c r="C2235" s="32">
        <v>194029</v>
      </c>
      <c r="D2235" s="33" t="s">
        <v>10074</v>
      </c>
    </row>
    <row r="2236" spans="1:4" ht="15" x14ac:dyDescent="0.25">
      <c r="A2236" s="32" t="s">
        <v>1196</v>
      </c>
      <c r="B2236" s="32" t="s">
        <v>3709</v>
      </c>
      <c r="C2236" s="32">
        <v>195567</v>
      </c>
      <c r="D2236" s="33" t="s">
        <v>10074</v>
      </c>
    </row>
    <row r="2237" spans="1:4" ht="15" x14ac:dyDescent="0.25">
      <c r="A2237" s="32" t="s">
        <v>50</v>
      </c>
      <c r="B2237" s="32" t="s">
        <v>251</v>
      </c>
      <c r="C2237" s="32">
        <v>151601</v>
      </c>
      <c r="D2237" s="33" t="s">
        <v>10074</v>
      </c>
    </row>
    <row r="2238" spans="1:4" ht="15" x14ac:dyDescent="0.25">
      <c r="A2238" s="32" t="s">
        <v>1311</v>
      </c>
      <c r="B2238" s="32" t="s">
        <v>4868</v>
      </c>
      <c r="C2238" s="32">
        <v>274038</v>
      </c>
      <c r="D2238" s="33" t="s">
        <v>10074</v>
      </c>
    </row>
    <row r="2239" spans="1:4" ht="15" x14ac:dyDescent="0.25">
      <c r="A2239" s="32" t="s">
        <v>1259</v>
      </c>
      <c r="B2239" s="32" t="s">
        <v>307</v>
      </c>
      <c r="C2239" s="32">
        <v>540013</v>
      </c>
      <c r="D2239" s="33" t="s">
        <v>10074</v>
      </c>
    </row>
    <row r="2240" spans="1:4" ht="15" x14ac:dyDescent="0.25">
      <c r="A2240" s="32" t="s">
        <v>1278</v>
      </c>
      <c r="B2240" s="32" t="s">
        <v>351</v>
      </c>
      <c r="C2240" s="32">
        <v>201017</v>
      </c>
      <c r="D2240" s="33" t="s">
        <v>10074</v>
      </c>
    </row>
    <row r="2241" spans="1:4" ht="15" x14ac:dyDescent="0.25">
      <c r="A2241" s="32" t="s">
        <v>189</v>
      </c>
      <c r="B2241" s="32" t="s">
        <v>498</v>
      </c>
      <c r="C2241" s="32">
        <v>175030</v>
      </c>
      <c r="D2241" s="33" t="s">
        <v>10074</v>
      </c>
    </row>
    <row r="2242" spans="1:4" ht="15" x14ac:dyDescent="0.25">
      <c r="A2242" s="32" t="s">
        <v>1285</v>
      </c>
      <c r="B2242" s="32" t="s">
        <v>6165</v>
      </c>
      <c r="C2242" s="32">
        <v>763047</v>
      </c>
      <c r="D2242" s="33" t="s">
        <v>10074</v>
      </c>
    </row>
    <row r="2243" spans="1:4" ht="15" x14ac:dyDescent="0.25">
      <c r="A2243" s="32" t="s">
        <v>1218</v>
      </c>
      <c r="B2243" s="32" t="s">
        <v>827</v>
      </c>
      <c r="C2243" s="32">
        <v>232540</v>
      </c>
      <c r="D2243" s="33" t="s">
        <v>10073</v>
      </c>
    </row>
    <row r="2244" spans="1:4" ht="15" x14ac:dyDescent="0.25">
      <c r="A2244" s="32" t="s">
        <v>50</v>
      </c>
      <c r="B2244" s="32" t="s">
        <v>708</v>
      </c>
      <c r="C2244" s="32">
        <v>154807</v>
      </c>
      <c r="D2244" s="33" t="s">
        <v>10074</v>
      </c>
    </row>
    <row r="2245" spans="1:4" ht="15" x14ac:dyDescent="0.25">
      <c r="A2245" s="32" t="s">
        <v>80</v>
      </c>
      <c r="B2245" s="32" t="s">
        <v>593</v>
      </c>
      <c r="C2245" s="32">
        <v>50001</v>
      </c>
      <c r="D2245" s="33" t="s">
        <v>10073</v>
      </c>
    </row>
    <row r="2246" spans="1:4" ht="15" x14ac:dyDescent="0.25">
      <c r="A2246" s="32" t="s">
        <v>1158</v>
      </c>
      <c r="B2246" s="32" t="s">
        <v>3494</v>
      </c>
      <c r="C2246" s="32">
        <v>476057</v>
      </c>
      <c r="D2246" s="33" t="s">
        <v>10074</v>
      </c>
    </row>
    <row r="2247" spans="1:4" ht="15" x14ac:dyDescent="0.25">
      <c r="A2247" s="32" t="s">
        <v>1970</v>
      </c>
      <c r="B2247" s="32" t="s">
        <v>1971</v>
      </c>
      <c r="C2247" s="32">
        <v>990008</v>
      </c>
      <c r="D2247" s="33" t="s">
        <v>10074</v>
      </c>
    </row>
    <row r="2248" spans="1:4" ht="15" x14ac:dyDescent="0.25">
      <c r="A2248" s="32" t="s">
        <v>1185</v>
      </c>
      <c r="B2248" s="32" t="s">
        <v>301</v>
      </c>
      <c r="C2248" s="32">
        <v>735027</v>
      </c>
      <c r="D2248" s="33" t="s">
        <v>10074</v>
      </c>
    </row>
    <row r="2249" spans="1:4" ht="15" x14ac:dyDescent="0.25">
      <c r="A2249" s="32" t="s">
        <v>1137</v>
      </c>
      <c r="B2249" s="32" t="s">
        <v>2357</v>
      </c>
      <c r="C2249" s="32">
        <v>704017</v>
      </c>
      <c r="D2249" s="33" t="s">
        <v>10074</v>
      </c>
    </row>
    <row r="2250" spans="1:4" ht="15" x14ac:dyDescent="0.25">
      <c r="A2250" s="32" t="s">
        <v>1165</v>
      </c>
      <c r="B2250" s="32" t="s">
        <v>7396</v>
      </c>
      <c r="C2250" s="32">
        <v>253010</v>
      </c>
      <c r="D2250" s="33" t="s">
        <v>10074</v>
      </c>
    </row>
    <row r="2251" spans="1:4" ht="15" x14ac:dyDescent="0.25">
      <c r="A2251" s="32" t="s">
        <v>1222</v>
      </c>
      <c r="B2251" s="32" t="s">
        <v>7397</v>
      </c>
      <c r="C2251" s="32">
        <v>522547</v>
      </c>
      <c r="D2251" s="33" t="s">
        <v>10074</v>
      </c>
    </row>
    <row r="2252" spans="1:4" ht="15" x14ac:dyDescent="0.25">
      <c r="A2252" s="32" t="s">
        <v>50</v>
      </c>
      <c r="B2252" s="32" t="s">
        <v>680</v>
      </c>
      <c r="C2252" s="32">
        <v>150440</v>
      </c>
      <c r="D2252" s="33" t="s">
        <v>10073</v>
      </c>
    </row>
    <row r="2253" spans="1:4" ht="15" x14ac:dyDescent="0.25">
      <c r="A2253" s="32" t="s">
        <v>1259</v>
      </c>
      <c r="B2253" s="32" t="s">
        <v>500</v>
      </c>
      <c r="C2253" s="32">
        <v>546050</v>
      </c>
      <c r="D2253" s="33" t="s">
        <v>10074</v>
      </c>
    </row>
    <row r="2254" spans="1:4" ht="15" x14ac:dyDescent="0.25">
      <c r="A2254" s="32" t="s">
        <v>1379</v>
      </c>
      <c r="B2254" s="32" t="s">
        <v>7405</v>
      </c>
      <c r="C2254" s="32">
        <v>185037</v>
      </c>
      <c r="D2254" s="33" t="s">
        <v>10074</v>
      </c>
    </row>
    <row r="2255" spans="1:4" ht="15" x14ac:dyDescent="0.25">
      <c r="A2255" s="32" t="s">
        <v>50</v>
      </c>
      <c r="B2255" s="32" t="s">
        <v>974</v>
      </c>
      <c r="C2255" s="32">
        <v>153487</v>
      </c>
      <c r="D2255" s="33" t="s">
        <v>10074</v>
      </c>
    </row>
    <row r="2256" spans="1:4" ht="15" x14ac:dyDescent="0.25">
      <c r="A2256" s="32" t="s">
        <v>1259</v>
      </c>
      <c r="B2256" s="32" t="s">
        <v>1637</v>
      </c>
      <c r="C2256" s="32">
        <v>545550</v>
      </c>
      <c r="D2256" s="33" t="s">
        <v>10074</v>
      </c>
    </row>
    <row r="2257" spans="1:4" ht="15" x14ac:dyDescent="0.25">
      <c r="A2257" s="32" t="s">
        <v>80</v>
      </c>
      <c r="B2257" s="32" t="s">
        <v>593</v>
      </c>
      <c r="C2257" s="32">
        <v>50025</v>
      </c>
      <c r="D2257" s="33" t="s">
        <v>10073</v>
      </c>
    </row>
    <row r="2258" spans="1:4" ht="15" x14ac:dyDescent="0.25">
      <c r="A2258" s="32" t="s">
        <v>1379</v>
      </c>
      <c r="B2258" s="32" t="s">
        <v>394</v>
      </c>
      <c r="C2258" s="32">
        <v>180001</v>
      </c>
      <c r="D2258" s="33" t="s">
        <v>10074</v>
      </c>
    </row>
    <row r="2259" spans="1:4" ht="15" x14ac:dyDescent="0.25">
      <c r="A2259" s="32" t="s">
        <v>1291</v>
      </c>
      <c r="B2259" s="32" t="s">
        <v>7426</v>
      </c>
      <c r="C2259" s="32">
        <v>134008</v>
      </c>
      <c r="D2259" s="33" t="s">
        <v>10074</v>
      </c>
    </row>
    <row r="2260" spans="1:4" ht="15" x14ac:dyDescent="0.25">
      <c r="A2260" s="32" t="s">
        <v>1379</v>
      </c>
      <c r="B2260" s="32" t="s">
        <v>5725</v>
      </c>
      <c r="C2260" s="32">
        <v>185057</v>
      </c>
      <c r="D2260" s="33" t="s">
        <v>10074</v>
      </c>
    </row>
    <row r="2261" spans="1:4" ht="15" x14ac:dyDescent="0.25">
      <c r="A2261" s="32" t="s">
        <v>50</v>
      </c>
      <c r="B2261" s="32" t="s">
        <v>3889</v>
      </c>
      <c r="C2261" s="32">
        <v>152087</v>
      </c>
      <c r="D2261" s="33" t="s">
        <v>10074</v>
      </c>
    </row>
    <row r="2262" spans="1:4" ht="15" x14ac:dyDescent="0.25">
      <c r="A2262" s="32" t="s">
        <v>1306</v>
      </c>
      <c r="B2262" s="32" t="s">
        <v>127</v>
      </c>
      <c r="C2262" s="32">
        <v>80020</v>
      </c>
      <c r="D2262" s="33" t="s">
        <v>10073</v>
      </c>
    </row>
    <row r="2263" spans="1:4" ht="15" x14ac:dyDescent="0.25">
      <c r="A2263" s="32" t="s">
        <v>50</v>
      </c>
      <c r="B2263" s="32" t="s">
        <v>4713</v>
      </c>
      <c r="C2263" s="32">
        <v>154428</v>
      </c>
      <c r="D2263" s="33" t="s">
        <v>10074</v>
      </c>
    </row>
    <row r="2264" spans="1:4" ht="15" x14ac:dyDescent="0.25">
      <c r="A2264" s="32" t="s">
        <v>1899</v>
      </c>
      <c r="B2264" s="32" t="s">
        <v>6237</v>
      </c>
      <c r="C2264" s="32">
        <v>812010</v>
      </c>
      <c r="D2264" s="33" t="s">
        <v>10074</v>
      </c>
    </row>
    <row r="2265" spans="1:4" ht="15" x14ac:dyDescent="0.25">
      <c r="A2265" s="32" t="s">
        <v>2963</v>
      </c>
      <c r="B2265" s="32" t="s">
        <v>865</v>
      </c>
      <c r="C2265" s="32">
        <v>950007</v>
      </c>
      <c r="D2265" s="33" t="s">
        <v>10074</v>
      </c>
    </row>
    <row r="2266" spans="1:4" ht="15" x14ac:dyDescent="0.25">
      <c r="A2266" s="32" t="s">
        <v>1129</v>
      </c>
      <c r="B2266" s="32" t="s">
        <v>906</v>
      </c>
      <c r="C2266" s="32">
        <v>686538</v>
      </c>
      <c r="D2266" s="33" t="s">
        <v>10074</v>
      </c>
    </row>
    <row r="2267" spans="1:4" ht="15" x14ac:dyDescent="0.25">
      <c r="A2267" s="32" t="s">
        <v>1129</v>
      </c>
      <c r="B2267" s="32" t="s">
        <v>857</v>
      </c>
      <c r="C2267" s="32">
        <v>684039</v>
      </c>
      <c r="D2267" s="33" t="s">
        <v>10074</v>
      </c>
    </row>
    <row r="2268" spans="1:4" ht="15" x14ac:dyDescent="0.25">
      <c r="A2268" s="32" t="s">
        <v>1278</v>
      </c>
      <c r="B2268" s="32" t="s">
        <v>855</v>
      </c>
      <c r="C2268" s="32">
        <v>202038</v>
      </c>
      <c r="D2268" s="33" t="s">
        <v>10074</v>
      </c>
    </row>
    <row r="2269" spans="1:4" ht="15" x14ac:dyDescent="0.25">
      <c r="A2269" s="32" t="s">
        <v>80</v>
      </c>
      <c r="B2269" s="32" t="s">
        <v>1310</v>
      </c>
      <c r="C2269" s="32">
        <v>56047</v>
      </c>
      <c r="D2269" s="33" t="s">
        <v>10074</v>
      </c>
    </row>
    <row r="2270" spans="1:4" ht="15" x14ac:dyDescent="0.25">
      <c r="A2270" s="32" t="s">
        <v>1970</v>
      </c>
      <c r="B2270" s="32" t="s">
        <v>5932</v>
      </c>
      <c r="C2270" s="32">
        <v>995008</v>
      </c>
      <c r="D2270" s="33" t="s">
        <v>10074</v>
      </c>
    </row>
    <row r="2271" spans="1:4" ht="15" x14ac:dyDescent="0.25">
      <c r="A2271" s="32" t="s">
        <v>80</v>
      </c>
      <c r="B2271" s="32" t="s">
        <v>4118</v>
      </c>
      <c r="C2271" s="32">
        <v>53040</v>
      </c>
      <c r="D2271" s="33" t="s">
        <v>10074</v>
      </c>
    </row>
    <row r="2272" spans="1:4" ht="15" x14ac:dyDescent="0.25">
      <c r="A2272" s="32" t="s">
        <v>1259</v>
      </c>
      <c r="B2272" s="32" t="s">
        <v>5788</v>
      </c>
      <c r="C2272" s="32">
        <v>543018</v>
      </c>
      <c r="D2272" s="33" t="s">
        <v>10074</v>
      </c>
    </row>
    <row r="2273" spans="1:4" ht="15" x14ac:dyDescent="0.25">
      <c r="A2273" s="32" t="s">
        <v>1196</v>
      </c>
      <c r="B2273" s="32" t="s">
        <v>2608</v>
      </c>
      <c r="C2273" s="32">
        <v>194087</v>
      </c>
      <c r="D2273" s="33" t="s">
        <v>10074</v>
      </c>
    </row>
    <row r="2274" spans="1:4" ht="15" x14ac:dyDescent="0.25">
      <c r="A2274" s="32" t="s">
        <v>1129</v>
      </c>
      <c r="B2274" s="32" t="s">
        <v>557</v>
      </c>
      <c r="C2274" s="32">
        <v>684001</v>
      </c>
      <c r="D2274" s="33" t="s">
        <v>10074</v>
      </c>
    </row>
    <row r="2275" spans="1:4" ht="15" x14ac:dyDescent="0.25">
      <c r="A2275" s="32" t="s">
        <v>50</v>
      </c>
      <c r="B2275" s="32" t="s">
        <v>153</v>
      </c>
      <c r="C2275" s="32">
        <v>154677</v>
      </c>
      <c r="D2275" s="33" t="s">
        <v>10074</v>
      </c>
    </row>
    <row r="2276" spans="1:4" ht="15" x14ac:dyDescent="0.25">
      <c r="A2276" s="32" t="s">
        <v>1165</v>
      </c>
      <c r="B2276" s="32" t="s">
        <v>641</v>
      </c>
      <c r="C2276" s="32">
        <v>251030</v>
      </c>
      <c r="D2276" s="33" t="s">
        <v>10074</v>
      </c>
    </row>
    <row r="2277" spans="1:4" ht="15" x14ac:dyDescent="0.25">
      <c r="A2277" s="32" t="s">
        <v>1358</v>
      </c>
      <c r="B2277" s="32" t="s">
        <v>44</v>
      </c>
      <c r="C2277" s="32">
        <v>856018</v>
      </c>
      <c r="D2277" s="33" t="s">
        <v>10074</v>
      </c>
    </row>
    <row r="2278" spans="1:4" ht="15" x14ac:dyDescent="0.25">
      <c r="A2278" s="32" t="s">
        <v>1129</v>
      </c>
      <c r="B2278" s="32" t="s">
        <v>6756</v>
      </c>
      <c r="C2278" s="32">
        <v>682511</v>
      </c>
      <c r="D2278" s="33" t="s">
        <v>10074</v>
      </c>
    </row>
    <row r="2279" spans="1:4" ht="15" x14ac:dyDescent="0.25">
      <c r="A2279" s="32" t="s">
        <v>1259</v>
      </c>
      <c r="B2279" s="32" t="s">
        <v>555</v>
      </c>
      <c r="C2279" s="32">
        <v>541018</v>
      </c>
      <c r="D2279" s="33" t="s">
        <v>10074</v>
      </c>
    </row>
    <row r="2280" spans="1:4" ht="15" x14ac:dyDescent="0.25">
      <c r="A2280" s="32" t="s">
        <v>1218</v>
      </c>
      <c r="B2280" s="32" t="s">
        <v>746</v>
      </c>
      <c r="C2280" s="32">
        <v>233007</v>
      </c>
      <c r="D2280" s="33" t="s">
        <v>10074</v>
      </c>
    </row>
    <row r="2281" spans="1:4" ht="15" x14ac:dyDescent="0.25">
      <c r="A2281" s="32" t="s">
        <v>1252</v>
      </c>
      <c r="B2281" s="32" t="s">
        <v>1763</v>
      </c>
      <c r="C2281" s="32">
        <v>110531</v>
      </c>
      <c r="D2281" s="33" t="s">
        <v>10074</v>
      </c>
    </row>
    <row r="2282" spans="1:4" ht="15" x14ac:dyDescent="0.25">
      <c r="A2282" s="32" t="s">
        <v>1259</v>
      </c>
      <c r="B2282" s="32" t="s">
        <v>374</v>
      </c>
      <c r="C2282" s="32">
        <v>545510</v>
      </c>
      <c r="D2282" s="33" t="s">
        <v>10074</v>
      </c>
    </row>
    <row r="2283" spans="1:4" ht="15" x14ac:dyDescent="0.25">
      <c r="A2283" s="32" t="s">
        <v>80</v>
      </c>
      <c r="B2283" s="32" t="s">
        <v>3135</v>
      </c>
      <c r="C2283" s="32">
        <v>56810</v>
      </c>
      <c r="D2283" s="33" t="s">
        <v>10074</v>
      </c>
    </row>
    <row r="2284" spans="1:4" ht="15" x14ac:dyDescent="0.25">
      <c r="A2284" s="32" t="s">
        <v>1137</v>
      </c>
      <c r="B2284" s="32" t="s">
        <v>288</v>
      </c>
      <c r="C2284" s="32">
        <v>705030</v>
      </c>
      <c r="D2284" s="33" t="s">
        <v>10073</v>
      </c>
    </row>
    <row r="2285" spans="1:4" ht="15" x14ac:dyDescent="0.25">
      <c r="A2285" s="32" t="s">
        <v>80</v>
      </c>
      <c r="B2285" s="32" t="s">
        <v>5183</v>
      </c>
      <c r="C2285" s="32">
        <v>56010</v>
      </c>
      <c r="D2285" s="33" t="s">
        <v>10074</v>
      </c>
    </row>
    <row r="2286" spans="1:4" ht="15" x14ac:dyDescent="0.25">
      <c r="A2286" s="32" t="s">
        <v>1259</v>
      </c>
      <c r="B2286" s="32" t="s">
        <v>694</v>
      </c>
      <c r="C2286" s="32">
        <v>543057</v>
      </c>
      <c r="D2286" s="33" t="s">
        <v>10074</v>
      </c>
    </row>
    <row r="2287" spans="1:4" ht="15" x14ac:dyDescent="0.25">
      <c r="A2287" s="32" t="s">
        <v>80</v>
      </c>
      <c r="B2287" s="32" t="s">
        <v>6950</v>
      </c>
      <c r="C2287" s="32">
        <v>51817</v>
      </c>
      <c r="D2287" s="33" t="s">
        <v>10074</v>
      </c>
    </row>
    <row r="2288" spans="1:4" ht="15" x14ac:dyDescent="0.25">
      <c r="A2288" s="32" t="s">
        <v>80</v>
      </c>
      <c r="B2288" s="32" t="s">
        <v>7494</v>
      </c>
      <c r="C2288" s="32">
        <v>52047</v>
      </c>
      <c r="D2288" s="33" t="s">
        <v>10074</v>
      </c>
    </row>
    <row r="2289" spans="1:4" ht="15" x14ac:dyDescent="0.25">
      <c r="A2289" s="32" t="s">
        <v>80</v>
      </c>
      <c r="B2289" s="32" t="s">
        <v>2987</v>
      </c>
      <c r="C2289" s="32">
        <v>56420</v>
      </c>
      <c r="D2289" s="33" t="s">
        <v>10074</v>
      </c>
    </row>
    <row r="2290" spans="1:4" ht="15" x14ac:dyDescent="0.25">
      <c r="A2290" s="32" t="s">
        <v>1218</v>
      </c>
      <c r="B2290" s="32" t="s">
        <v>611</v>
      </c>
      <c r="C2290" s="32">
        <v>232007</v>
      </c>
      <c r="D2290" s="33" t="s">
        <v>10074</v>
      </c>
    </row>
    <row r="2291" spans="1:4" ht="15" x14ac:dyDescent="0.25">
      <c r="A2291" s="32" t="s">
        <v>1185</v>
      </c>
      <c r="B2291" s="32" t="s">
        <v>472</v>
      </c>
      <c r="C2291" s="32">
        <v>730010</v>
      </c>
      <c r="D2291" s="33" t="s">
        <v>10073</v>
      </c>
    </row>
    <row r="2292" spans="1:4" ht="15" x14ac:dyDescent="0.25">
      <c r="A2292" s="32" t="s">
        <v>80</v>
      </c>
      <c r="B2292" s="32" t="s">
        <v>6950</v>
      </c>
      <c r="C2292" s="32">
        <v>51810</v>
      </c>
      <c r="D2292" s="33" t="s">
        <v>10074</v>
      </c>
    </row>
    <row r="2293" spans="1:4" ht="15" x14ac:dyDescent="0.25">
      <c r="A2293" s="32" t="s">
        <v>50</v>
      </c>
      <c r="B2293" s="32" t="s">
        <v>1040</v>
      </c>
      <c r="C2293" s="32">
        <v>153630</v>
      </c>
      <c r="D2293" s="33" t="s">
        <v>10074</v>
      </c>
    </row>
    <row r="2294" spans="1:4" ht="15" x14ac:dyDescent="0.25">
      <c r="A2294" s="32" t="s">
        <v>80</v>
      </c>
      <c r="B2294" s="32" t="s">
        <v>7504</v>
      </c>
      <c r="C2294" s="32">
        <v>52468</v>
      </c>
      <c r="D2294" s="33" t="s">
        <v>10074</v>
      </c>
    </row>
    <row r="2295" spans="1:4" ht="15" x14ac:dyDescent="0.25">
      <c r="A2295" s="32" t="s">
        <v>1129</v>
      </c>
      <c r="B2295" s="32" t="s">
        <v>399</v>
      </c>
      <c r="C2295" s="32">
        <v>681001</v>
      </c>
      <c r="D2295" s="33" t="s">
        <v>10073</v>
      </c>
    </row>
    <row r="2296" spans="1:4" ht="15" x14ac:dyDescent="0.25">
      <c r="A2296" s="32" t="s">
        <v>1291</v>
      </c>
      <c r="B2296" s="32" t="s">
        <v>7511</v>
      </c>
      <c r="C2296" s="32">
        <v>132001</v>
      </c>
      <c r="D2296" s="33" t="s">
        <v>10074</v>
      </c>
    </row>
    <row r="2297" spans="1:4" ht="15" x14ac:dyDescent="0.25">
      <c r="A2297" s="32" t="s">
        <v>1259</v>
      </c>
      <c r="B2297" s="32" t="s">
        <v>7513</v>
      </c>
      <c r="C2297" s="32">
        <v>546010</v>
      </c>
      <c r="D2297" s="33" t="s">
        <v>10074</v>
      </c>
    </row>
    <row r="2298" spans="1:4" ht="15" x14ac:dyDescent="0.25">
      <c r="A2298" s="32" t="s">
        <v>1158</v>
      </c>
      <c r="B2298" s="32" t="s">
        <v>914</v>
      </c>
      <c r="C2298" s="32">
        <v>470008</v>
      </c>
      <c r="D2298" s="33" t="s">
        <v>10073</v>
      </c>
    </row>
    <row r="2299" spans="1:4" ht="15" x14ac:dyDescent="0.25">
      <c r="A2299" s="32" t="s">
        <v>80</v>
      </c>
      <c r="B2299" s="32" t="s">
        <v>5473</v>
      </c>
      <c r="C2299" s="32">
        <v>52427</v>
      </c>
      <c r="D2299" s="33" t="s">
        <v>10074</v>
      </c>
    </row>
    <row r="2300" spans="1:4" ht="15" x14ac:dyDescent="0.25">
      <c r="A2300" s="32" t="s">
        <v>1278</v>
      </c>
      <c r="B2300" s="32" t="s">
        <v>508</v>
      </c>
      <c r="C2300" s="32">
        <v>204060</v>
      </c>
      <c r="D2300" s="33" t="s">
        <v>10074</v>
      </c>
    </row>
    <row r="2301" spans="1:4" ht="15" x14ac:dyDescent="0.25">
      <c r="A2301" s="32" t="s">
        <v>1311</v>
      </c>
      <c r="B2301" s="32" t="s">
        <v>7187</v>
      </c>
      <c r="C2301" s="32">
        <v>270002</v>
      </c>
      <c r="D2301" s="33" t="s">
        <v>10074</v>
      </c>
    </row>
    <row r="2302" spans="1:4" ht="15" x14ac:dyDescent="0.25">
      <c r="A2302" s="32" t="s">
        <v>1306</v>
      </c>
      <c r="B2302" s="32" t="s">
        <v>2096</v>
      </c>
      <c r="C2302" s="32">
        <v>81020</v>
      </c>
      <c r="D2302" s="33" t="s">
        <v>10074</v>
      </c>
    </row>
    <row r="2303" spans="1:4" ht="15" x14ac:dyDescent="0.25">
      <c r="A2303" s="32" t="s">
        <v>1899</v>
      </c>
      <c r="B2303" s="32" t="s">
        <v>4396</v>
      </c>
      <c r="C2303" s="32">
        <v>816017</v>
      </c>
      <c r="D2303" s="33" t="s">
        <v>10074</v>
      </c>
    </row>
    <row r="2304" spans="1:4" ht="15" x14ac:dyDescent="0.25">
      <c r="A2304" s="32" t="s">
        <v>1185</v>
      </c>
      <c r="B2304" s="32" t="s">
        <v>474</v>
      </c>
      <c r="C2304" s="32">
        <v>734027</v>
      </c>
      <c r="D2304" s="33" t="s">
        <v>10074</v>
      </c>
    </row>
    <row r="2305" spans="1:4" ht="15" x14ac:dyDescent="0.25">
      <c r="A2305" s="32" t="s">
        <v>1129</v>
      </c>
      <c r="B2305" s="32" t="s">
        <v>2536</v>
      </c>
      <c r="C2305" s="32">
        <v>683041</v>
      </c>
      <c r="D2305" s="33" t="s">
        <v>10074</v>
      </c>
    </row>
    <row r="2306" spans="1:4" ht="15" x14ac:dyDescent="0.25">
      <c r="A2306" s="32" t="s">
        <v>50</v>
      </c>
      <c r="B2306" s="32" t="s">
        <v>1066</v>
      </c>
      <c r="C2306" s="32">
        <v>153648</v>
      </c>
      <c r="D2306" s="33" t="s">
        <v>10074</v>
      </c>
    </row>
    <row r="2307" spans="1:4" ht="15" x14ac:dyDescent="0.25">
      <c r="A2307" s="32" t="s">
        <v>1819</v>
      </c>
      <c r="B2307" s="32" t="s">
        <v>3423</v>
      </c>
      <c r="C2307" s="32">
        <v>914057</v>
      </c>
      <c r="D2307" s="33" t="s">
        <v>10074</v>
      </c>
    </row>
    <row r="2308" spans="1:4" ht="15" x14ac:dyDescent="0.25">
      <c r="A2308" s="32" t="s">
        <v>1285</v>
      </c>
      <c r="B2308" s="32" t="s">
        <v>1068</v>
      </c>
      <c r="C2308" s="32">
        <v>761537</v>
      </c>
      <c r="D2308" s="33" t="s">
        <v>10074</v>
      </c>
    </row>
    <row r="2309" spans="1:4" ht="15" x14ac:dyDescent="0.25">
      <c r="A2309" s="32" t="s">
        <v>1259</v>
      </c>
      <c r="B2309" s="32" t="s">
        <v>6738</v>
      </c>
      <c r="C2309" s="32">
        <v>545017</v>
      </c>
      <c r="D2309" s="33" t="s">
        <v>10074</v>
      </c>
    </row>
    <row r="2310" spans="1:4" ht="15" x14ac:dyDescent="0.25">
      <c r="A2310" s="32" t="s">
        <v>80</v>
      </c>
      <c r="B2310" s="32" t="s">
        <v>593</v>
      </c>
      <c r="C2310" s="32">
        <v>50017</v>
      </c>
      <c r="D2310" s="33" t="s">
        <v>10073</v>
      </c>
    </row>
    <row r="2311" spans="1:4" ht="15" x14ac:dyDescent="0.25">
      <c r="A2311" s="32" t="s">
        <v>1165</v>
      </c>
      <c r="B2311" s="32" t="s">
        <v>3274</v>
      </c>
      <c r="C2311" s="32">
        <v>251048</v>
      </c>
      <c r="D2311" s="33" t="s">
        <v>10074</v>
      </c>
    </row>
    <row r="2312" spans="1:4" ht="15" x14ac:dyDescent="0.25">
      <c r="A2312" s="32" t="s">
        <v>50</v>
      </c>
      <c r="B2312" s="32" t="s">
        <v>912</v>
      </c>
      <c r="C2312" s="32">
        <v>152820</v>
      </c>
      <c r="D2312" s="33" t="s">
        <v>10074</v>
      </c>
    </row>
    <row r="2313" spans="1:4" ht="15" x14ac:dyDescent="0.25">
      <c r="A2313" s="32" t="s">
        <v>1218</v>
      </c>
      <c r="B2313" s="32" t="s">
        <v>843</v>
      </c>
      <c r="C2313" s="32">
        <v>231528</v>
      </c>
      <c r="D2313" s="33" t="s">
        <v>10074</v>
      </c>
    </row>
    <row r="2314" spans="1:4" ht="15" x14ac:dyDescent="0.25">
      <c r="A2314" s="32" t="s">
        <v>80</v>
      </c>
      <c r="B2314" s="32" t="s">
        <v>2796</v>
      </c>
      <c r="C2314" s="32">
        <v>52818</v>
      </c>
      <c r="D2314" s="33" t="s">
        <v>10074</v>
      </c>
    </row>
    <row r="2315" spans="1:4" ht="15" x14ac:dyDescent="0.25">
      <c r="A2315" s="32" t="s">
        <v>1218</v>
      </c>
      <c r="B2315" s="32" t="s">
        <v>259</v>
      </c>
      <c r="C2315" s="32">
        <v>232528</v>
      </c>
      <c r="D2315" s="33" t="s">
        <v>10073</v>
      </c>
    </row>
    <row r="2316" spans="1:4" ht="15" x14ac:dyDescent="0.25">
      <c r="A2316" s="32" t="s">
        <v>1278</v>
      </c>
      <c r="B2316" s="32" t="s">
        <v>132</v>
      </c>
      <c r="C2316" s="32">
        <v>203007</v>
      </c>
      <c r="D2316" s="33" t="s">
        <v>10074</v>
      </c>
    </row>
    <row r="2317" spans="1:4" ht="15" x14ac:dyDescent="0.25">
      <c r="A2317" s="32" t="s">
        <v>80</v>
      </c>
      <c r="B2317" s="32" t="s">
        <v>442</v>
      </c>
      <c r="C2317" s="32">
        <v>51820</v>
      </c>
      <c r="D2317" s="33" t="s">
        <v>10074</v>
      </c>
    </row>
    <row r="2318" spans="1:4" ht="15" x14ac:dyDescent="0.25">
      <c r="A2318" s="32" t="s">
        <v>1379</v>
      </c>
      <c r="B2318" s="32" t="s">
        <v>2974</v>
      </c>
      <c r="C2318" s="32">
        <v>181039</v>
      </c>
      <c r="D2318" s="33" t="s">
        <v>10074</v>
      </c>
    </row>
    <row r="2319" spans="1:4" ht="15" x14ac:dyDescent="0.25">
      <c r="A2319" s="32" t="s">
        <v>1278</v>
      </c>
      <c r="B2319" s="32" t="s">
        <v>1058</v>
      </c>
      <c r="C2319" s="32">
        <v>200003</v>
      </c>
      <c r="D2319" s="33" t="s">
        <v>10073</v>
      </c>
    </row>
    <row r="2320" spans="1:4" ht="15" x14ac:dyDescent="0.25">
      <c r="A2320" s="32" t="s">
        <v>1165</v>
      </c>
      <c r="B2320" s="32" t="s">
        <v>851</v>
      </c>
      <c r="C2320" s="32">
        <v>252028</v>
      </c>
      <c r="D2320" s="33" t="s">
        <v>10074</v>
      </c>
    </row>
    <row r="2321" spans="1:4" ht="15" x14ac:dyDescent="0.25">
      <c r="A2321" s="32" t="s">
        <v>1185</v>
      </c>
      <c r="B2321" s="32" t="s">
        <v>3266</v>
      </c>
      <c r="C2321" s="32">
        <v>732007</v>
      </c>
      <c r="D2321" s="33" t="s">
        <v>10074</v>
      </c>
    </row>
    <row r="2322" spans="1:4" ht="15" x14ac:dyDescent="0.25">
      <c r="A2322" s="32" t="s">
        <v>2963</v>
      </c>
      <c r="B2322" s="32" t="s">
        <v>604</v>
      </c>
      <c r="C2322" s="32">
        <v>952007</v>
      </c>
      <c r="D2322" s="33" t="s">
        <v>10074</v>
      </c>
    </row>
    <row r="2323" spans="1:4" ht="15" x14ac:dyDescent="0.25">
      <c r="A2323" s="32" t="s">
        <v>1185</v>
      </c>
      <c r="B2323" s="32" t="s">
        <v>3649</v>
      </c>
      <c r="C2323" s="32">
        <v>731560</v>
      </c>
      <c r="D2323" s="33" t="s">
        <v>10074</v>
      </c>
    </row>
    <row r="2324" spans="1:4" ht="15" x14ac:dyDescent="0.25">
      <c r="A2324" s="32" t="s">
        <v>1379</v>
      </c>
      <c r="B2324" s="32" t="s">
        <v>3526</v>
      </c>
      <c r="C2324" s="32">
        <v>181050</v>
      </c>
      <c r="D2324" s="33" t="s">
        <v>10074</v>
      </c>
    </row>
    <row r="2325" spans="1:4" ht="15" x14ac:dyDescent="0.25">
      <c r="A2325" s="32" t="s">
        <v>1218</v>
      </c>
      <c r="B2325" s="32" t="s">
        <v>765</v>
      </c>
      <c r="C2325" s="32">
        <v>235007</v>
      </c>
      <c r="D2325" s="33" t="s">
        <v>10074</v>
      </c>
    </row>
    <row r="2326" spans="1:4" ht="15" x14ac:dyDescent="0.25">
      <c r="A2326" s="32" t="s">
        <v>1218</v>
      </c>
      <c r="B2326" s="32" t="s">
        <v>849</v>
      </c>
      <c r="C2326" s="32">
        <v>231508</v>
      </c>
      <c r="D2326" s="33" t="s">
        <v>10074</v>
      </c>
    </row>
    <row r="2327" spans="1:4" ht="15" x14ac:dyDescent="0.25">
      <c r="A2327" s="32" t="s">
        <v>1137</v>
      </c>
      <c r="B2327" s="32" t="s">
        <v>2687</v>
      </c>
      <c r="C2327" s="32">
        <v>703077</v>
      </c>
      <c r="D2327" s="33" t="s">
        <v>10074</v>
      </c>
    </row>
    <row r="2328" spans="1:4" ht="15" x14ac:dyDescent="0.25">
      <c r="A2328" s="32" t="s">
        <v>1807</v>
      </c>
      <c r="B2328" s="32" t="s">
        <v>2461</v>
      </c>
      <c r="C2328" s="32">
        <v>861001</v>
      </c>
      <c r="D2328" s="33" t="s">
        <v>10074</v>
      </c>
    </row>
    <row r="2329" spans="1:4" ht="15" x14ac:dyDescent="0.25">
      <c r="A2329" s="32" t="s">
        <v>1368</v>
      </c>
      <c r="B2329" s="32" t="s">
        <v>5511</v>
      </c>
      <c r="C2329" s="32">
        <v>972008</v>
      </c>
      <c r="D2329" s="33" t="s">
        <v>10074</v>
      </c>
    </row>
    <row r="2330" spans="1:4" ht="15" x14ac:dyDescent="0.25">
      <c r="A2330" s="32" t="s">
        <v>1196</v>
      </c>
      <c r="B2330" s="32" t="s">
        <v>1389</v>
      </c>
      <c r="C2330" s="32">
        <v>193597</v>
      </c>
      <c r="D2330" s="33" t="s">
        <v>10074</v>
      </c>
    </row>
    <row r="2331" spans="1:4" ht="15" x14ac:dyDescent="0.25">
      <c r="A2331" s="32" t="s">
        <v>1395</v>
      </c>
      <c r="B2331" s="32" t="s">
        <v>134</v>
      </c>
      <c r="C2331" s="32">
        <v>664048</v>
      </c>
      <c r="D2331" s="33" t="s">
        <v>10074</v>
      </c>
    </row>
    <row r="2332" spans="1:4" ht="15" x14ac:dyDescent="0.25">
      <c r="A2332" s="32" t="s">
        <v>1252</v>
      </c>
      <c r="B2332" s="32" t="s">
        <v>3801</v>
      </c>
      <c r="C2332" s="32">
        <v>111051</v>
      </c>
      <c r="D2332" s="33" t="s">
        <v>10074</v>
      </c>
    </row>
    <row r="2333" spans="1:4" ht="15" x14ac:dyDescent="0.25">
      <c r="A2333" s="32" t="s">
        <v>1165</v>
      </c>
      <c r="B2333" s="32" t="s">
        <v>3144</v>
      </c>
      <c r="C2333" s="32">
        <v>253220</v>
      </c>
      <c r="D2333" s="33" t="s">
        <v>10074</v>
      </c>
    </row>
    <row r="2334" spans="1:4" ht="15" x14ac:dyDescent="0.25">
      <c r="A2334" s="32" t="s">
        <v>1185</v>
      </c>
      <c r="B2334" s="32" t="s">
        <v>311</v>
      </c>
      <c r="C2334" s="32">
        <v>734048</v>
      </c>
      <c r="D2334" s="33" t="s">
        <v>10074</v>
      </c>
    </row>
    <row r="2335" spans="1:4" ht="15" x14ac:dyDescent="0.25">
      <c r="A2335" s="32" t="s">
        <v>1228</v>
      </c>
      <c r="B2335" s="32" t="s">
        <v>6220</v>
      </c>
      <c r="C2335" s="32">
        <v>412067</v>
      </c>
      <c r="D2335" s="33" t="s">
        <v>10074</v>
      </c>
    </row>
    <row r="2336" spans="1:4" ht="15" x14ac:dyDescent="0.25">
      <c r="A2336" s="32" t="s">
        <v>1358</v>
      </c>
      <c r="B2336" s="32" t="s">
        <v>995</v>
      </c>
      <c r="C2336" s="32">
        <v>854038</v>
      </c>
      <c r="D2336" s="33" t="s">
        <v>10074</v>
      </c>
    </row>
    <row r="2337" spans="1:4" ht="15" x14ac:dyDescent="0.25">
      <c r="A2337" s="32" t="s">
        <v>1311</v>
      </c>
      <c r="B2337" s="32" t="s">
        <v>3896</v>
      </c>
      <c r="C2337" s="32">
        <v>276057</v>
      </c>
      <c r="D2337" s="33" t="s">
        <v>10074</v>
      </c>
    </row>
    <row r="2338" spans="1:4" ht="15" x14ac:dyDescent="0.25">
      <c r="A2338" s="32" t="s">
        <v>1222</v>
      </c>
      <c r="B2338" s="32" t="s">
        <v>6066</v>
      </c>
      <c r="C2338" s="32">
        <v>526501</v>
      </c>
      <c r="D2338" s="33" t="s">
        <v>10074</v>
      </c>
    </row>
    <row r="2339" spans="1:4" ht="15" x14ac:dyDescent="0.25">
      <c r="A2339" s="32" t="s">
        <v>1379</v>
      </c>
      <c r="B2339" s="32" t="s">
        <v>7405</v>
      </c>
      <c r="C2339" s="32">
        <v>185030</v>
      </c>
      <c r="D2339" s="33" t="s">
        <v>10074</v>
      </c>
    </row>
    <row r="2340" spans="1:4" ht="15" x14ac:dyDescent="0.25">
      <c r="A2340" s="32" t="s">
        <v>1222</v>
      </c>
      <c r="B2340" s="32" t="s">
        <v>476</v>
      </c>
      <c r="C2340" s="32">
        <v>524067</v>
      </c>
      <c r="D2340" s="33" t="s">
        <v>10073</v>
      </c>
    </row>
    <row r="2341" spans="1:4" ht="15" x14ac:dyDescent="0.25">
      <c r="A2341" s="32" t="s">
        <v>80</v>
      </c>
      <c r="B2341" s="32" t="s">
        <v>79</v>
      </c>
      <c r="C2341" s="32">
        <v>57847</v>
      </c>
      <c r="D2341" s="33" t="s">
        <v>10074</v>
      </c>
    </row>
    <row r="2342" spans="1:4" ht="15" x14ac:dyDescent="0.25">
      <c r="A2342" s="32" t="s">
        <v>1395</v>
      </c>
      <c r="B2342" s="32" t="s">
        <v>537</v>
      </c>
      <c r="C2342" s="32">
        <v>662001</v>
      </c>
      <c r="D2342" s="33" t="s">
        <v>10074</v>
      </c>
    </row>
    <row r="2343" spans="1:4" ht="15" x14ac:dyDescent="0.25">
      <c r="A2343" s="32" t="s">
        <v>80</v>
      </c>
      <c r="B2343" s="32" t="s">
        <v>7601</v>
      </c>
      <c r="C2343" s="32">
        <v>52820</v>
      </c>
      <c r="D2343" s="33" t="s">
        <v>10074</v>
      </c>
    </row>
    <row r="2344" spans="1:4" ht="15" x14ac:dyDescent="0.25">
      <c r="A2344" s="32" t="s">
        <v>1222</v>
      </c>
      <c r="B2344" s="32" t="s">
        <v>7397</v>
      </c>
      <c r="C2344" s="32">
        <v>522540</v>
      </c>
      <c r="D2344" s="33" t="s">
        <v>10074</v>
      </c>
    </row>
    <row r="2345" spans="1:4" ht="15" x14ac:dyDescent="0.25">
      <c r="A2345" s="32" t="s">
        <v>1129</v>
      </c>
      <c r="B2345" s="32" t="s">
        <v>609</v>
      </c>
      <c r="C2345" s="32">
        <v>682037</v>
      </c>
      <c r="D2345" s="33" t="s">
        <v>10074</v>
      </c>
    </row>
    <row r="2346" spans="1:4" ht="15" x14ac:dyDescent="0.25">
      <c r="A2346" s="32" t="s">
        <v>1165</v>
      </c>
      <c r="B2346" s="32" t="s">
        <v>5013</v>
      </c>
      <c r="C2346" s="32">
        <v>253658</v>
      </c>
      <c r="D2346" s="33" t="s">
        <v>10074</v>
      </c>
    </row>
    <row r="2347" spans="1:4" ht="15" x14ac:dyDescent="0.25">
      <c r="A2347" s="32" t="s">
        <v>1291</v>
      </c>
      <c r="B2347" s="32" t="s">
        <v>7609</v>
      </c>
      <c r="C2347" s="32">
        <v>131017</v>
      </c>
      <c r="D2347" s="33" t="s">
        <v>10074</v>
      </c>
    </row>
    <row r="2348" spans="1:4" ht="15" x14ac:dyDescent="0.25">
      <c r="A2348" s="32" t="s">
        <v>1179</v>
      </c>
      <c r="B2348" s="32" t="s">
        <v>353</v>
      </c>
      <c r="C2348" s="32">
        <v>506021</v>
      </c>
      <c r="D2348" s="33" t="s">
        <v>10074</v>
      </c>
    </row>
    <row r="2349" spans="1:4" ht="15" x14ac:dyDescent="0.25">
      <c r="A2349" s="32" t="s">
        <v>50</v>
      </c>
      <c r="B2349" s="32" t="s">
        <v>823</v>
      </c>
      <c r="C2349" s="32">
        <v>154617</v>
      </c>
      <c r="D2349" s="33" t="s">
        <v>10074</v>
      </c>
    </row>
    <row r="2350" spans="1:4" ht="15" x14ac:dyDescent="0.25">
      <c r="A2350" s="32" t="s">
        <v>1285</v>
      </c>
      <c r="B2350" s="32" t="s">
        <v>6165</v>
      </c>
      <c r="C2350" s="32">
        <v>763042</v>
      </c>
      <c r="D2350" s="33" t="s">
        <v>10074</v>
      </c>
    </row>
    <row r="2351" spans="1:4" ht="15" x14ac:dyDescent="0.25">
      <c r="A2351" s="32" t="s">
        <v>50</v>
      </c>
      <c r="B2351" s="32" t="s">
        <v>970</v>
      </c>
      <c r="C2351" s="32">
        <v>153030</v>
      </c>
      <c r="D2351" s="33" t="s">
        <v>10074</v>
      </c>
    </row>
    <row r="2352" spans="1:4" ht="15" x14ac:dyDescent="0.25">
      <c r="A2352" s="32" t="s">
        <v>1196</v>
      </c>
      <c r="B2352" s="32" t="s">
        <v>193</v>
      </c>
      <c r="C2352" s="32">
        <v>191087</v>
      </c>
      <c r="D2352" s="33" t="s">
        <v>10073</v>
      </c>
    </row>
    <row r="2353" spans="1:4" ht="15" x14ac:dyDescent="0.25">
      <c r="A2353" s="32" t="s">
        <v>1218</v>
      </c>
      <c r="B2353" s="32" t="s">
        <v>3930</v>
      </c>
      <c r="C2353" s="32">
        <v>231001</v>
      </c>
      <c r="D2353" s="33" t="s">
        <v>10074</v>
      </c>
    </row>
    <row r="2354" spans="1:4" ht="15" x14ac:dyDescent="0.25">
      <c r="A2354" s="32" t="s">
        <v>1368</v>
      </c>
      <c r="B2354" s="32" t="s">
        <v>1369</v>
      </c>
      <c r="C2354" s="32">
        <v>970001</v>
      </c>
      <c r="D2354" s="33" t="s">
        <v>10074</v>
      </c>
    </row>
    <row r="2355" spans="1:4" ht="15" x14ac:dyDescent="0.25">
      <c r="A2355" s="32" t="s">
        <v>1185</v>
      </c>
      <c r="B2355" s="32" t="s">
        <v>108</v>
      </c>
      <c r="C2355" s="32">
        <v>732068</v>
      </c>
      <c r="D2355" s="33" t="s">
        <v>10074</v>
      </c>
    </row>
    <row r="2356" spans="1:4" ht="15" x14ac:dyDescent="0.25">
      <c r="A2356" s="32" t="s">
        <v>1165</v>
      </c>
      <c r="B2356" s="32" t="s">
        <v>4720</v>
      </c>
      <c r="C2356" s="32">
        <v>252208</v>
      </c>
      <c r="D2356" s="33" t="s">
        <v>10074</v>
      </c>
    </row>
    <row r="2357" spans="1:4" ht="15" x14ac:dyDescent="0.25">
      <c r="A2357" s="32" t="s">
        <v>1379</v>
      </c>
      <c r="B2357" s="32" t="s">
        <v>6180</v>
      </c>
      <c r="C2357" s="32">
        <v>186070</v>
      </c>
      <c r="D2357" s="33" t="s">
        <v>10074</v>
      </c>
    </row>
    <row r="2358" spans="1:4" ht="15" x14ac:dyDescent="0.25">
      <c r="A2358" s="32" t="s">
        <v>80</v>
      </c>
      <c r="B2358" s="32" t="s">
        <v>1769</v>
      </c>
      <c r="C2358" s="32">
        <v>57038</v>
      </c>
      <c r="D2358" s="33" t="s">
        <v>10074</v>
      </c>
    </row>
    <row r="2359" spans="1:4" ht="15" x14ac:dyDescent="0.25">
      <c r="A2359" s="32" t="s">
        <v>1185</v>
      </c>
      <c r="B2359" s="32" t="s">
        <v>392</v>
      </c>
      <c r="C2359" s="32">
        <v>733510</v>
      </c>
      <c r="D2359" s="33" t="s">
        <v>10073</v>
      </c>
    </row>
    <row r="2360" spans="1:4" ht="15" x14ac:dyDescent="0.25">
      <c r="A2360" s="32" t="s">
        <v>50</v>
      </c>
      <c r="B2360" s="32" t="s">
        <v>559</v>
      </c>
      <c r="C2360" s="32">
        <v>152840</v>
      </c>
      <c r="D2360" s="33" t="s">
        <v>10074</v>
      </c>
    </row>
    <row r="2361" spans="1:4" ht="15" x14ac:dyDescent="0.25">
      <c r="A2361" s="32" t="s">
        <v>1285</v>
      </c>
      <c r="B2361" s="32" t="s">
        <v>5419</v>
      </c>
      <c r="C2361" s="32">
        <v>760529</v>
      </c>
      <c r="D2361" s="33" t="s">
        <v>10074</v>
      </c>
    </row>
    <row r="2362" spans="1:4" ht="15" x14ac:dyDescent="0.25">
      <c r="A2362" s="32" t="s">
        <v>1278</v>
      </c>
      <c r="B2362" s="32" t="s">
        <v>744</v>
      </c>
      <c r="C2362" s="32">
        <v>201001</v>
      </c>
      <c r="D2362" s="33" t="s">
        <v>10074</v>
      </c>
    </row>
    <row r="2363" spans="1:4" ht="15" x14ac:dyDescent="0.25">
      <c r="A2363" s="32" t="s">
        <v>50</v>
      </c>
      <c r="B2363" s="32" t="s">
        <v>797</v>
      </c>
      <c r="C2363" s="32">
        <v>153807</v>
      </c>
      <c r="D2363" s="33" t="s">
        <v>10074</v>
      </c>
    </row>
    <row r="2364" spans="1:4" ht="15" x14ac:dyDescent="0.25">
      <c r="A2364" s="32" t="s">
        <v>1218</v>
      </c>
      <c r="B2364" s="32" t="s">
        <v>900</v>
      </c>
      <c r="C2364" s="32">
        <v>230538</v>
      </c>
      <c r="D2364" s="33" t="s">
        <v>10074</v>
      </c>
    </row>
    <row r="2365" spans="1:4" ht="15" x14ac:dyDescent="0.25">
      <c r="A2365" s="32" t="s">
        <v>1306</v>
      </c>
      <c r="B2365" s="32" t="s">
        <v>127</v>
      </c>
      <c r="C2365" s="32">
        <v>80002</v>
      </c>
      <c r="D2365" s="33" t="s">
        <v>10073</v>
      </c>
    </row>
    <row r="2366" spans="1:4" ht="15" x14ac:dyDescent="0.25">
      <c r="A2366" s="32" t="s">
        <v>1228</v>
      </c>
      <c r="B2366" s="32" t="s">
        <v>3659</v>
      </c>
      <c r="C2366" s="32">
        <v>414067</v>
      </c>
      <c r="D2366" s="33" t="s">
        <v>10074</v>
      </c>
    </row>
    <row r="2367" spans="1:4" ht="15" x14ac:dyDescent="0.25">
      <c r="A2367" s="32" t="s">
        <v>1179</v>
      </c>
      <c r="B2367" s="32" t="s">
        <v>769</v>
      </c>
      <c r="C2367" s="32">
        <v>503001</v>
      </c>
      <c r="D2367" s="33" t="s">
        <v>10074</v>
      </c>
    </row>
    <row r="2368" spans="1:4" ht="15" x14ac:dyDescent="0.25">
      <c r="A2368" s="32" t="s">
        <v>1899</v>
      </c>
      <c r="B2368" s="32" t="s">
        <v>4396</v>
      </c>
      <c r="C2368" s="32">
        <v>816019</v>
      </c>
      <c r="D2368" s="33" t="s">
        <v>10074</v>
      </c>
    </row>
    <row r="2369" spans="1:4" ht="15" x14ac:dyDescent="0.25">
      <c r="A2369" s="32" t="s">
        <v>1222</v>
      </c>
      <c r="B2369" s="32" t="s">
        <v>1218</v>
      </c>
      <c r="C2369" s="32">
        <v>524008</v>
      </c>
      <c r="D2369" s="33" t="s">
        <v>10074</v>
      </c>
    </row>
    <row r="2370" spans="1:4" ht="15" x14ac:dyDescent="0.25">
      <c r="A2370" s="32" t="s">
        <v>1165</v>
      </c>
      <c r="B2370" s="32" t="s">
        <v>595</v>
      </c>
      <c r="C2370" s="32">
        <v>251420</v>
      </c>
      <c r="D2370" s="33" t="s">
        <v>10074</v>
      </c>
    </row>
    <row r="2371" spans="1:4" ht="15" x14ac:dyDescent="0.25">
      <c r="A2371" s="32" t="s">
        <v>1196</v>
      </c>
      <c r="B2371" s="32" t="s">
        <v>738</v>
      </c>
      <c r="C2371" s="32">
        <v>190003</v>
      </c>
      <c r="D2371" s="33" t="s">
        <v>10073</v>
      </c>
    </row>
    <row r="2372" spans="1:4" ht="15" x14ac:dyDescent="0.25">
      <c r="A2372" s="32" t="s">
        <v>80</v>
      </c>
      <c r="B2372" s="32" t="s">
        <v>593</v>
      </c>
      <c r="C2372" s="32">
        <v>50011</v>
      </c>
      <c r="D2372" s="33" t="s">
        <v>10073</v>
      </c>
    </row>
    <row r="2373" spans="1:4" ht="15" x14ac:dyDescent="0.25">
      <c r="A2373" s="32" t="s">
        <v>1291</v>
      </c>
      <c r="B2373" s="32" t="s">
        <v>7652</v>
      </c>
      <c r="C2373" s="32">
        <v>131007</v>
      </c>
      <c r="D2373" s="33" t="s">
        <v>10073</v>
      </c>
    </row>
    <row r="2374" spans="1:4" ht="15" x14ac:dyDescent="0.25">
      <c r="A2374" s="32" t="s">
        <v>80</v>
      </c>
      <c r="B2374" s="32" t="s">
        <v>4649</v>
      </c>
      <c r="C2374" s="32">
        <v>52038</v>
      </c>
      <c r="D2374" s="33" t="s">
        <v>10074</v>
      </c>
    </row>
    <row r="2375" spans="1:4" ht="15" x14ac:dyDescent="0.25">
      <c r="A2375" s="32" t="s">
        <v>1185</v>
      </c>
      <c r="B2375" s="32" t="s">
        <v>724</v>
      </c>
      <c r="C2375" s="32">
        <v>730507</v>
      </c>
      <c r="D2375" s="33" t="s">
        <v>10074</v>
      </c>
    </row>
    <row r="2376" spans="1:4" ht="15" x14ac:dyDescent="0.25">
      <c r="A2376" s="32" t="s">
        <v>50</v>
      </c>
      <c r="B2376" s="32" t="s">
        <v>484</v>
      </c>
      <c r="C2376" s="32">
        <v>153607</v>
      </c>
      <c r="D2376" s="33" t="s">
        <v>10074</v>
      </c>
    </row>
    <row r="2377" spans="1:4" ht="15" x14ac:dyDescent="0.25">
      <c r="A2377" s="32" t="s">
        <v>1395</v>
      </c>
      <c r="B2377" s="32" t="s">
        <v>916</v>
      </c>
      <c r="C2377" s="32">
        <v>661028</v>
      </c>
      <c r="D2377" s="33" t="s">
        <v>10073</v>
      </c>
    </row>
    <row r="2378" spans="1:4" ht="15" x14ac:dyDescent="0.25">
      <c r="A2378" s="32" t="s">
        <v>2082</v>
      </c>
      <c r="B2378" s="32" t="s">
        <v>3633</v>
      </c>
      <c r="C2378" s="32">
        <v>942018</v>
      </c>
      <c r="D2378" s="33" t="s">
        <v>10074</v>
      </c>
    </row>
    <row r="2379" spans="1:4" ht="15" x14ac:dyDescent="0.25">
      <c r="A2379" s="32" t="s">
        <v>1165</v>
      </c>
      <c r="B2379" s="32" t="s">
        <v>370</v>
      </c>
      <c r="C2379" s="32">
        <v>250210</v>
      </c>
      <c r="D2379" s="33" t="s">
        <v>10074</v>
      </c>
    </row>
    <row r="2380" spans="1:4" ht="15" x14ac:dyDescent="0.25">
      <c r="A2380" s="32" t="s">
        <v>80</v>
      </c>
      <c r="B2380" s="32" t="s">
        <v>7670</v>
      </c>
      <c r="C2380" s="32">
        <v>54450</v>
      </c>
      <c r="D2380" s="33" t="s">
        <v>10073</v>
      </c>
    </row>
    <row r="2381" spans="1:4" ht="15" x14ac:dyDescent="0.25">
      <c r="A2381" s="32" t="s">
        <v>1358</v>
      </c>
      <c r="B2381" s="32" t="s">
        <v>6562</v>
      </c>
      <c r="C2381" s="32">
        <v>853018</v>
      </c>
      <c r="D2381" s="33" t="s">
        <v>10074</v>
      </c>
    </row>
    <row r="2382" spans="1:4" ht="15" x14ac:dyDescent="0.25">
      <c r="A2382" s="32" t="s">
        <v>1285</v>
      </c>
      <c r="B2382" s="32" t="s">
        <v>1291</v>
      </c>
      <c r="C2382" s="32">
        <v>761001</v>
      </c>
      <c r="D2382" s="33" t="s">
        <v>10074</v>
      </c>
    </row>
    <row r="2383" spans="1:4" ht="15" x14ac:dyDescent="0.25">
      <c r="A2383" s="32" t="s">
        <v>50</v>
      </c>
      <c r="B2383" s="32" t="s">
        <v>390</v>
      </c>
      <c r="C2383" s="32">
        <v>152257</v>
      </c>
      <c r="D2383" s="33" t="s">
        <v>10074</v>
      </c>
    </row>
    <row r="2384" spans="1:4" ht="15" x14ac:dyDescent="0.25">
      <c r="A2384" s="32" t="s">
        <v>1259</v>
      </c>
      <c r="B2384" s="32" t="s">
        <v>4330</v>
      </c>
      <c r="C2384" s="32">
        <v>545030</v>
      </c>
      <c r="D2384" s="33" t="s">
        <v>10074</v>
      </c>
    </row>
    <row r="2385" spans="1:4" ht="15" x14ac:dyDescent="0.25">
      <c r="A2385" s="32" t="s">
        <v>1222</v>
      </c>
      <c r="B2385" s="32" t="s">
        <v>5241</v>
      </c>
      <c r="C2385" s="32">
        <v>527038</v>
      </c>
      <c r="D2385" s="33" t="s">
        <v>10074</v>
      </c>
    </row>
    <row r="2386" spans="1:4" ht="15" x14ac:dyDescent="0.25">
      <c r="A2386" s="32" t="s">
        <v>1129</v>
      </c>
      <c r="B2386" s="32" t="s">
        <v>365</v>
      </c>
      <c r="C2386" s="32">
        <v>687508</v>
      </c>
      <c r="D2386" s="33" t="s">
        <v>10074</v>
      </c>
    </row>
    <row r="2387" spans="1:4" ht="15" x14ac:dyDescent="0.25">
      <c r="A2387" s="32" t="s">
        <v>1379</v>
      </c>
      <c r="B2387" s="32" t="s">
        <v>6575</v>
      </c>
      <c r="C2387" s="32">
        <v>183019</v>
      </c>
      <c r="D2387" s="33" t="s">
        <v>10074</v>
      </c>
    </row>
    <row r="2388" spans="1:4" ht="15" x14ac:dyDescent="0.25">
      <c r="A2388" s="32" t="s">
        <v>80</v>
      </c>
      <c r="B2388" s="32" t="s">
        <v>6267</v>
      </c>
      <c r="C2388" s="32">
        <v>55818</v>
      </c>
      <c r="D2388" s="33" t="s">
        <v>10074</v>
      </c>
    </row>
    <row r="2389" spans="1:4" ht="15" x14ac:dyDescent="0.25">
      <c r="A2389" s="32" t="s">
        <v>1218</v>
      </c>
      <c r="B2389" s="32" t="s">
        <v>195</v>
      </c>
      <c r="C2389" s="32">
        <v>235047</v>
      </c>
      <c r="D2389" s="33" t="s">
        <v>10074</v>
      </c>
    </row>
    <row r="2390" spans="1:4" ht="15" x14ac:dyDescent="0.25">
      <c r="A2390" s="32" t="s">
        <v>1285</v>
      </c>
      <c r="B2390" s="32" t="s">
        <v>179</v>
      </c>
      <c r="C2390" s="32">
        <v>762540</v>
      </c>
      <c r="D2390" s="33" t="s">
        <v>10074</v>
      </c>
    </row>
    <row r="2391" spans="1:4" ht="15" x14ac:dyDescent="0.25">
      <c r="A2391" s="32" t="s">
        <v>1379</v>
      </c>
      <c r="B2391" s="32" t="s">
        <v>775</v>
      </c>
      <c r="C2391" s="32">
        <v>182058</v>
      </c>
      <c r="D2391" s="33" t="s">
        <v>10074</v>
      </c>
    </row>
    <row r="2392" spans="1:4" ht="15" x14ac:dyDescent="0.25">
      <c r="A2392" s="32" t="s">
        <v>1306</v>
      </c>
      <c r="B2392" s="32" t="s">
        <v>127</v>
      </c>
      <c r="C2392" s="32">
        <v>80015</v>
      </c>
      <c r="D2392" s="33" t="s">
        <v>10073</v>
      </c>
    </row>
    <row r="2393" spans="1:4" ht="15" x14ac:dyDescent="0.25">
      <c r="A2393" s="32" t="s">
        <v>1151</v>
      </c>
      <c r="B2393" s="32" t="s">
        <v>5002</v>
      </c>
      <c r="C2393" s="32">
        <v>445047</v>
      </c>
      <c r="D2393" s="33" t="s">
        <v>10074</v>
      </c>
    </row>
    <row r="2394" spans="1:4" ht="15" x14ac:dyDescent="0.25">
      <c r="A2394" s="32" t="s">
        <v>1185</v>
      </c>
      <c r="B2394" s="32" t="s">
        <v>664</v>
      </c>
      <c r="C2394" s="32">
        <v>735517</v>
      </c>
      <c r="D2394" s="33" t="s">
        <v>10074</v>
      </c>
    </row>
    <row r="2395" spans="1:4" ht="15" x14ac:dyDescent="0.25">
      <c r="A2395" s="32" t="s">
        <v>189</v>
      </c>
      <c r="B2395" s="32" t="s">
        <v>684</v>
      </c>
      <c r="C2395" s="32">
        <v>176040</v>
      </c>
      <c r="D2395" s="33" t="s">
        <v>10074</v>
      </c>
    </row>
    <row r="2396" spans="1:4" ht="15" x14ac:dyDescent="0.25">
      <c r="A2396" s="32" t="s">
        <v>80</v>
      </c>
      <c r="B2396" s="32" t="s">
        <v>6518</v>
      </c>
      <c r="C2396" s="32">
        <v>55410</v>
      </c>
      <c r="D2396" s="33" t="s">
        <v>10074</v>
      </c>
    </row>
    <row r="2397" spans="1:4" ht="15" x14ac:dyDescent="0.25">
      <c r="A2397" s="32" t="s">
        <v>80</v>
      </c>
      <c r="B2397" s="32" t="s">
        <v>809</v>
      </c>
      <c r="C2397" s="32">
        <v>54040</v>
      </c>
      <c r="D2397" s="33" t="s">
        <v>10073</v>
      </c>
    </row>
    <row r="2398" spans="1:4" ht="15" x14ac:dyDescent="0.25">
      <c r="A2398" s="32" t="s">
        <v>50</v>
      </c>
      <c r="B2398" s="32" t="s">
        <v>7711</v>
      </c>
      <c r="C2398" s="32">
        <v>151220</v>
      </c>
      <c r="D2398" s="33" t="s">
        <v>10074</v>
      </c>
    </row>
    <row r="2399" spans="1:4" ht="15" x14ac:dyDescent="0.25">
      <c r="A2399" s="32" t="s">
        <v>1129</v>
      </c>
      <c r="B2399" s="32" t="s">
        <v>5976</v>
      </c>
      <c r="C2399" s="32">
        <v>683001</v>
      </c>
      <c r="D2399" s="33" t="s">
        <v>10074</v>
      </c>
    </row>
    <row r="2400" spans="1:4" ht="15" x14ac:dyDescent="0.25">
      <c r="A2400" s="32" t="s">
        <v>50</v>
      </c>
      <c r="B2400" s="32" t="s">
        <v>347</v>
      </c>
      <c r="C2400" s="32">
        <v>151280</v>
      </c>
      <c r="D2400" s="33" t="s">
        <v>10074</v>
      </c>
    </row>
    <row r="2401" spans="1:4" ht="15" x14ac:dyDescent="0.25">
      <c r="A2401" s="32" t="s">
        <v>1538</v>
      </c>
      <c r="B2401" s="32" t="s">
        <v>268</v>
      </c>
      <c r="C2401" s="32">
        <v>631001</v>
      </c>
      <c r="D2401" s="33" t="s">
        <v>10073</v>
      </c>
    </row>
    <row r="2402" spans="1:4" ht="15" x14ac:dyDescent="0.25">
      <c r="A2402" s="32" t="s">
        <v>1196</v>
      </c>
      <c r="B2402" s="32" t="s">
        <v>6279</v>
      </c>
      <c r="C2402" s="32">
        <v>192531</v>
      </c>
      <c r="D2402" s="33" t="s">
        <v>10074</v>
      </c>
    </row>
    <row r="2403" spans="1:4" ht="15" x14ac:dyDescent="0.25">
      <c r="A2403" s="32" t="s">
        <v>1165</v>
      </c>
      <c r="B2403" s="32" t="s">
        <v>452</v>
      </c>
      <c r="C2403" s="32">
        <v>251218</v>
      </c>
      <c r="D2403" s="33" t="s">
        <v>10074</v>
      </c>
    </row>
    <row r="2404" spans="1:4" ht="15" x14ac:dyDescent="0.25">
      <c r="A2404" s="32" t="s">
        <v>1222</v>
      </c>
      <c r="B2404" s="32" t="s">
        <v>1223</v>
      </c>
      <c r="C2404" s="32">
        <v>528539</v>
      </c>
      <c r="D2404" s="33" t="s">
        <v>10074</v>
      </c>
    </row>
    <row r="2405" spans="1:4" ht="15" x14ac:dyDescent="0.25">
      <c r="A2405" s="32" t="s">
        <v>80</v>
      </c>
      <c r="B2405" s="32" t="s">
        <v>1211</v>
      </c>
      <c r="C2405" s="32">
        <v>57060</v>
      </c>
      <c r="D2405" s="33" t="s">
        <v>10074</v>
      </c>
    </row>
    <row r="2406" spans="1:4" ht="15" x14ac:dyDescent="0.25">
      <c r="A2406" s="32" t="s">
        <v>1158</v>
      </c>
      <c r="B2406" s="32" t="s">
        <v>89</v>
      </c>
      <c r="C2406" s="32">
        <v>472008</v>
      </c>
      <c r="D2406" s="33" t="s">
        <v>10074</v>
      </c>
    </row>
    <row r="2407" spans="1:4" ht="15" x14ac:dyDescent="0.25">
      <c r="A2407" s="32" t="s">
        <v>1151</v>
      </c>
      <c r="B2407" s="32" t="s">
        <v>1050</v>
      </c>
      <c r="C2407" s="32">
        <v>441047</v>
      </c>
      <c r="D2407" s="33" t="s">
        <v>10074</v>
      </c>
    </row>
    <row r="2408" spans="1:4" ht="15" x14ac:dyDescent="0.25">
      <c r="A2408" s="32" t="s">
        <v>1218</v>
      </c>
      <c r="B2408" s="32" t="s">
        <v>162</v>
      </c>
      <c r="C2408" s="32">
        <v>233027</v>
      </c>
      <c r="D2408" s="33" t="s">
        <v>10074</v>
      </c>
    </row>
    <row r="2409" spans="1:4" ht="15" x14ac:dyDescent="0.25">
      <c r="A2409" s="32" t="s">
        <v>50</v>
      </c>
      <c r="B2409" s="32" t="s">
        <v>4212</v>
      </c>
      <c r="C2409" s="32">
        <v>154227</v>
      </c>
      <c r="D2409" s="33" t="s">
        <v>10074</v>
      </c>
    </row>
    <row r="2410" spans="1:4" ht="15" x14ac:dyDescent="0.25">
      <c r="A2410" s="32" t="s">
        <v>1379</v>
      </c>
      <c r="B2410" s="32" t="s">
        <v>3526</v>
      </c>
      <c r="C2410" s="32">
        <v>181057</v>
      </c>
      <c r="D2410" s="33" t="s">
        <v>10074</v>
      </c>
    </row>
    <row r="2411" spans="1:4" ht="15" x14ac:dyDescent="0.25">
      <c r="A2411" s="32" t="s">
        <v>1259</v>
      </c>
      <c r="B2411" s="32" t="s">
        <v>4584</v>
      </c>
      <c r="C2411" s="32">
        <v>547030</v>
      </c>
      <c r="D2411" s="33" t="s">
        <v>10074</v>
      </c>
    </row>
    <row r="2412" spans="1:4" ht="15" x14ac:dyDescent="0.25">
      <c r="A2412" s="32" t="s">
        <v>80</v>
      </c>
      <c r="B2412" s="32" t="s">
        <v>138</v>
      </c>
      <c r="C2412" s="32">
        <v>51057</v>
      </c>
      <c r="D2412" s="33" t="s">
        <v>10073</v>
      </c>
    </row>
    <row r="2413" spans="1:4" ht="15" x14ac:dyDescent="0.25">
      <c r="A2413" s="32" t="s">
        <v>80</v>
      </c>
      <c r="B2413" s="32" t="s">
        <v>4986</v>
      </c>
      <c r="C2413" s="32">
        <v>57410</v>
      </c>
      <c r="D2413" s="33" t="s">
        <v>10074</v>
      </c>
    </row>
    <row r="2414" spans="1:4" ht="15" x14ac:dyDescent="0.25">
      <c r="A2414" s="32" t="s">
        <v>1285</v>
      </c>
      <c r="B2414" s="32" t="s">
        <v>1031</v>
      </c>
      <c r="C2414" s="32">
        <v>763028</v>
      </c>
      <c r="D2414" s="33" t="s">
        <v>10074</v>
      </c>
    </row>
    <row r="2415" spans="1:4" ht="15" x14ac:dyDescent="0.25">
      <c r="A2415" s="32" t="s">
        <v>1137</v>
      </c>
      <c r="B2415" s="32" t="s">
        <v>2442</v>
      </c>
      <c r="C2415" s="32">
        <v>703050</v>
      </c>
      <c r="D2415" s="33" t="s">
        <v>10074</v>
      </c>
    </row>
    <row r="2416" spans="1:4" ht="15" x14ac:dyDescent="0.25">
      <c r="A2416" s="32" t="s">
        <v>1129</v>
      </c>
      <c r="B2416" s="32" t="s">
        <v>399</v>
      </c>
      <c r="C2416" s="32">
        <v>681004</v>
      </c>
      <c r="D2416" s="33" t="s">
        <v>10073</v>
      </c>
    </row>
    <row r="2417" spans="1:4" ht="15" x14ac:dyDescent="0.25">
      <c r="A2417" s="32" t="s">
        <v>1218</v>
      </c>
      <c r="B2417" s="32" t="s">
        <v>1730</v>
      </c>
      <c r="C2417" s="32">
        <v>232038</v>
      </c>
      <c r="D2417" s="33" t="s">
        <v>10074</v>
      </c>
    </row>
    <row r="2418" spans="1:4" ht="15" x14ac:dyDescent="0.25">
      <c r="A2418" s="32" t="s">
        <v>1259</v>
      </c>
      <c r="B2418" s="32" t="s">
        <v>7513</v>
      </c>
      <c r="C2418" s="32">
        <v>546017</v>
      </c>
      <c r="D2418" s="33" t="s">
        <v>10074</v>
      </c>
    </row>
    <row r="2419" spans="1:4" ht="15" x14ac:dyDescent="0.25">
      <c r="A2419" s="32" t="s">
        <v>1379</v>
      </c>
      <c r="B2419" s="32" t="s">
        <v>6999</v>
      </c>
      <c r="C2419" s="32">
        <v>185070</v>
      </c>
      <c r="D2419" s="33" t="s">
        <v>10074</v>
      </c>
    </row>
    <row r="2420" spans="1:4" ht="15" x14ac:dyDescent="0.25">
      <c r="A2420" s="32" t="s">
        <v>1129</v>
      </c>
      <c r="B2420" s="32" t="s">
        <v>275</v>
      </c>
      <c r="C2420" s="32">
        <v>681511</v>
      </c>
      <c r="D2420" s="33" t="s">
        <v>10074</v>
      </c>
    </row>
    <row r="2421" spans="1:4" ht="15" x14ac:dyDescent="0.25">
      <c r="A2421" s="32" t="s">
        <v>50</v>
      </c>
      <c r="B2421" s="32" t="s">
        <v>251</v>
      </c>
      <c r="C2421" s="32">
        <v>151609</v>
      </c>
      <c r="D2421" s="33" t="s">
        <v>10074</v>
      </c>
    </row>
    <row r="2422" spans="1:4" ht="15" x14ac:dyDescent="0.25">
      <c r="A2422" s="32" t="s">
        <v>1165</v>
      </c>
      <c r="B2422" s="32" t="s">
        <v>7749</v>
      </c>
      <c r="C2422" s="32">
        <v>250801</v>
      </c>
      <c r="D2422" s="33" t="s">
        <v>10074</v>
      </c>
    </row>
    <row r="2423" spans="1:4" ht="15" x14ac:dyDescent="0.25">
      <c r="A2423" s="32" t="s">
        <v>80</v>
      </c>
      <c r="B2423" s="32" t="s">
        <v>5344</v>
      </c>
      <c r="C2423" s="32">
        <v>56460</v>
      </c>
      <c r="D2423" s="33" t="s">
        <v>10074</v>
      </c>
    </row>
    <row r="2424" spans="1:4" ht="15" x14ac:dyDescent="0.25">
      <c r="A2424" s="32" t="s">
        <v>1228</v>
      </c>
      <c r="B2424" s="32" t="s">
        <v>7154</v>
      </c>
      <c r="C2424" s="32">
        <v>413027</v>
      </c>
      <c r="D2424" s="33" t="s">
        <v>10074</v>
      </c>
    </row>
    <row r="2425" spans="1:4" ht="15" x14ac:dyDescent="0.25">
      <c r="A2425" s="32" t="s">
        <v>1196</v>
      </c>
      <c r="B2425" s="32" t="s">
        <v>526</v>
      </c>
      <c r="C2425" s="32">
        <v>194001</v>
      </c>
      <c r="D2425" s="33" t="s">
        <v>10074</v>
      </c>
    </row>
    <row r="2426" spans="1:4" ht="15" x14ac:dyDescent="0.25">
      <c r="A2426" s="32" t="s">
        <v>1222</v>
      </c>
      <c r="B2426" s="32" t="s">
        <v>2683</v>
      </c>
      <c r="C2426" s="32">
        <v>525527</v>
      </c>
      <c r="D2426" s="33" t="s">
        <v>10074</v>
      </c>
    </row>
    <row r="2427" spans="1:4" ht="15" x14ac:dyDescent="0.25">
      <c r="A2427" s="32" t="s">
        <v>80</v>
      </c>
      <c r="B2427" s="32" t="s">
        <v>1324</v>
      </c>
      <c r="C2427" s="32">
        <v>56410</v>
      </c>
      <c r="D2427" s="33" t="s">
        <v>10074</v>
      </c>
    </row>
    <row r="2428" spans="1:4" ht="15" x14ac:dyDescent="0.25">
      <c r="A2428" s="32" t="s">
        <v>80</v>
      </c>
      <c r="B2428" s="32" t="s">
        <v>4986</v>
      </c>
      <c r="C2428" s="32">
        <v>57417</v>
      </c>
      <c r="D2428" s="33" t="s">
        <v>10074</v>
      </c>
    </row>
    <row r="2429" spans="1:4" ht="15" x14ac:dyDescent="0.25">
      <c r="A2429" s="32" t="s">
        <v>1278</v>
      </c>
      <c r="B2429" s="32" t="s">
        <v>5625</v>
      </c>
      <c r="C2429" s="32">
        <v>205047</v>
      </c>
      <c r="D2429" s="33" t="s">
        <v>10074</v>
      </c>
    </row>
    <row r="2430" spans="1:4" ht="15" x14ac:dyDescent="0.25">
      <c r="A2430" s="32" t="s">
        <v>1379</v>
      </c>
      <c r="B2430" s="32" t="s">
        <v>5725</v>
      </c>
      <c r="C2430" s="32">
        <v>185058</v>
      </c>
      <c r="D2430" s="33" t="s">
        <v>10074</v>
      </c>
    </row>
    <row r="2431" spans="1:4" ht="15" x14ac:dyDescent="0.25">
      <c r="A2431" s="32" t="s">
        <v>1179</v>
      </c>
      <c r="B2431" s="32" t="s">
        <v>799</v>
      </c>
      <c r="C2431" s="32">
        <v>501031</v>
      </c>
      <c r="D2431" s="33" t="s">
        <v>10074</v>
      </c>
    </row>
    <row r="2432" spans="1:4" ht="15" x14ac:dyDescent="0.25">
      <c r="A2432" s="32" t="s">
        <v>50</v>
      </c>
      <c r="B2432" s="32" t="s">
        <v>5814</v>
      </c>
      <c r="C2432" s="32">
        <v>151440</v>
      </c>
      <c r="D2432" s="33" t="s">
        <v>10074</v>
      </c>
    </row>
    <row r="2433" spans="1:4" ht="15" x14ac:dyDescent="0.25">
      <c r="A2433" s="32" t="s">
        <v>1252</v>
      </c>
      <c r="B2433" s="32" t="s">
        <v>2402</v>
      </c>
      <c r="C2433" s="32">
        <v>111951</v>
      </c>
      <c r="D2433" s="33" t="s">
        <v>10074</v>
      </c>
    </row>
    <row r="2434" spans="1:4" ht="15" x14ac:dyDescent="0.25">
      <c r="A2434" s="32" t="s">
        <v>80</v>
      </c>
      <c r="B2434" s="32" t="s">
        <v>4789</v>
      </c>
      <c r="C2434" s="32">
        <v>52027</v>
      </c>
      <c r="D2434" s="33" t="s">
        <v>10074</v>
      </c>
    </row>
    <row r="2435" spans="1:4" ht="15" x14ac:dyDescent="0.25">
      <c r="A2435" s="32" t="s">
        <v>50</v>
      </c>
      <c r="B2435" s="32" t="s">
        <v>619</v>
      </c>
      <c r="C2435" s="32">
        <v>154260</v>
      </c>
      <c r="D2435" s="33" t="s">
        <v>10074</v>
      </c>
    </row>
    <row r="2436" spans="1:4" ht="15" x14ac:dyDescent="0.25">
      <c r="A2436" s="32" t="s">
        <v>1218</v>
      </c>
      <c r="B2436" s="32" t="s">
        <v>259</v>
      </c>
      <c r="C2436" s="32">
        <v>232520</v>
      </c>
      <c r="D2436" s="33" t="s">
        <v>10073</v>
      </c>
    </row>
    <row r="2437" spans="1:4" ht="15" x14ac:dyDescent="0.25">
      <c r="A2437" s="32" t="s">
        <v>1185</v>
      </c>
      <c r="B2437" s="32" t="s">
        <v>3649</v>
      </c>
      <c r="C2437" s="32">
        <v>731567</v>
      </c>
      <c r="D2437" s="33" t="s">
        <v>10074</v>
      </c>
    </row>
    <row r="2438" spans="1:4" ht="15" x14ac:dyDescent="0.25">
      <c r="A2438" s="32" t="s">
        <v>1228</v>
      </c>
      <c r="B2438" s="32" t="s">
        <v>3388</v>
      </c>
      <c r="C2438" s="32">
        <v>414007</v>
      </c>
      <c r="D2438" s="33" t="s">
        <v>10074</v>
      </c>
    </row>
    <row r="2439" spans="1:4" ht="15" x14ac:dyDescent="0.25">
      <c r="A2439" s="32" t="s">
        <v>1196</v>
      </c>
      <c r="B2439" s="32" t="s">
        <v>3066</v>
      </c>
      <c r="C2439" s="32">
        <v>194528</v>
      </c>
      <c r="D2439" s="33" t="s">
        <v>10074</v>
      </c>
    </row>
    <row r="2440" spans="1:4" ht="15" x14ac:dyDescent="0.25">
      <c r="A2440" s="32" t="s">
        <v>1368</v>
      </c>
      <c r="B2440" s="32" t="s">
        <v>2522</v>
      </c>
      <c r="C2440" s="32">
        <v>973047</v>
      </c>
      <c r="D2440" s="33" t="s">
        <v>10074</v>
      </c>
    </row>
    <row r="2441" spans="1:4" ht="15" x14ac:dyDescent="0.25">
      <c r="A2441" s="32" t="s">
        <v>1196</v>
      </c>
      <c r="B2441" s="32" t="s">
        <v>3279</v>
      </c>
      <c r="C2441" s="32">
        <v>196001</v>
      </c>
      <c r="D2441" s="33" t="s">
        <v>10074</v>
      </c>
    </row>
    <row r="2442" spans="1:4" ht="15" x14ac:dyDescent="0.25">
      <c r="A2442" s="32" t="s">
        <v>1252</v>
      </c>
      <c r="B2442" s="32" t="s">
        <v>3676</v>
      </c>
      <c r="C2442" s="32">
        <v>111831</v>
      </c>
      <c r="D2442" s="33" t="s">
        <v>10074</v>
      </c>
    </row>
    <row r="2443" spans="1:4" ht="15" x14ac:dyDescent="0.25">
      <c r="A2443" s="32" t="s">
        <v>1165</v>
      </c>
      <c r="B2443" s="32" t="s">
        <v>5167</v>
      </c>
      <c r="C2443" s="32">
        <v>251050</v>
      </c>
      <c r="D2443" s="33" t="s">
        <v>10074</v>
      </c>
    </row>
    <row r="2444" spans="1:4" ht="15" x14ac:dyDescent="0.25">
      <c r="A2444" s="32" t="s">
        <v>50</v>
      </c>
      <c r="B2444" s="32" t="s">
        <v>976</v>
      </c>
      <c r="C2444" s="32">
        <v>150427</v>
      </c>
      <c r="D2444" s="33" t="s">
        <v>10074</v>
      </c>
    </row>
    <row r="2445" spans="1:4" ht="15" x14ac:dyDescent="0.25">
      <c r="A2445" s="32" t="s">
        <v>1129</v>
      </c>
      <c r="B2445" s="32" t="s">
        <v>7788</v>
      </c>
      <c r="C2445" s="32">
        <v>685061</v>
      </c>
      <c r="D2445" s="33" t="s">
        <v>10074</v>
      </c>
    </row>
    <row r="2446" spans="1:4" ht="15" x14ac:dyDescent="0.25">
      <c r="A2446" s="32" t="s">
        <v>1185</v>
      </c>
      <c r="B2446" s="32" t="s">
        <v>664</v>
      </c>
      <c r="C2446" s="32">
        <v>735508</v>
      </c>
      <c r="D2446" s="33" t="s">
        <v>10074</v>
      </c>
    </row>
    <row r="2447" spans="1:4" ht="15" x14ac:dyDescent="0.25">
      <c r="A2447" s="32" t="s">
        <v>1165</v>
      </c>
      <c r="B2447" s="32" t="s">
        <v>245</v>
      </c>
      <c r="C2447" s="32">
        <v>251801</v>
      </c>
      <c r="D2447" s="33" t="s">
        <v>10074</v>
      </c>
    </row>
    <row r="2448" spans="1:4" ht="15" x14ac:dyDescent="0.25">
      <c r="A2448" s="32" t="s">
        <v>1185</v>
      </c>
      <c r="B2448" s="32" t="s">
        <v>110</v>
      </c>
      <c r="C2448" s="32">
        <v>735050</v>
      </c>
      <c r="D2448" s="33" t="s">
        <v>10074</v>
      </c>
    </row>
    <row r="2449" spans="1:4" ht="15" x14ac:dyDescent="0.25">
      <c r="A2449" s="32" t="s">
        <v>1395</v>
      </c>
      <c r="B2449" s="32" t="s">
        <v>6981</v>
      </c>
      <c r="C2449" s="32">
        <v>663008</v>
      </c>
      <c r="D2449" s="33" t="s">
        <v>10074</v>
      </c>
    </row>
    <row r="2450" spans="1:4" ht="15" x14ac:dyDescent="0.25">
      <c r="A2450" s="32" t="s">
        <v>1196</v>
      </c>
      <c r="B2450" s="32" t="s">
        <v>978</v>
      </c>
      <c r="C2450" s="32">
        <v>190588</v>
      </c>
      <c r="D2450" s="33" t="s">
        <v>10074</v>
      </c>
    </row>
    <row r="2451" spans="1:4" ht="15" x14ac:dyDescent="0.25">
      <c r="A2451" s="32" t="s">
        <v>189</v>
      </c>
      <c r="B2451" s="32" t="s">
        <v>7277</v>
      </c>
      <c r="C2451" s="32">
        <v>177027</v>
      </c>
      <c r="D2451" s="33" t="s">
        <v>10074</v>
      </c>
    </row>
    <row r="2452" spans="1:4" ht="15" x14ac:dyDescent="0.25">
      <c r="A2452" s="32" t="s">
        <v>50</v>
      </c>
      <c r="B2452" s="32" t="s">
        <v>1843</v>
      </c>
      <c r="C2452" s="32">
        <v>155048</v>
      </c>
      <c r="D2452" s="33" t="s">
        <v>10074</v>
      </c>
    </row>
    <row r="2453" spans="1:4" ht="15" x14ac:dyDescent="0.25">
      <c r="A2453" s="32" t="s">
        <v>1218</v>
      </c>
      <c r="B2453" s="32" t="s">
        <v>5976</v>
      </c>
      <c r="C2453" s="32">
        <v>232010</v>
      </c>
      <c r="D2453" s="33" t="s">
        <v>10074</v>
      </c>
    </row>
    <row r="2454" spans="1:4" ht="15" x14ac:dyDescent="0.25">
      <c r="A2454" s="32" t="s">
        <v>1165</v>
      </c>
      <c r="B2454" s="32" t="s">
        <v>1657</v>
      </c>
      <c r="C2454" s="32">
        <v>253467</v>
      </c>
      <c r="D2454" s="33" t="s">
        <v>10074</v>
      </c>
    </row>
    <row r="2455" spans="1:4" ht="15" x14ac:dyDescent="0.25">
      <c r="A2455" s="32" t="s">
        <v>1129</v>
      </c>
      <c r="B2455" s="32" t="s">
        <v>606</v>
      </c>
      <c r="C2455" s="32">
        <v>682507</v>
      </c>
      <c r="D2455" s="33" t="s">
        <v>10074</v>
      </c>
    </row>
    <row r="2456" spans="1:4" ht="15" x14ac:dyDescent="0.25">
      <c r="A2456" s="32" t="s">
        <v>1259</v>
      </c>
      <c r="B2456" s="32" t="s">
        <v>5733</v>
      </c>
      <c r="C2456" s="32">
        <v>546517</v>
      </c>
      <c r="D2456" s="33" t="s">
        <v>10074</v>
      </c>
    </row>
    <row r="2457" spans="1:4" ht="15" x14ac:dyDescent="0.25">
      <c r="A2457" s="32" t="s">
        <v>1179</v>
      </c>
      <c r="B2457" s="32" t="s">
        <v>7810</v>
      </c>
      <c r="C2457" s="32">
        <v>505021</v>
      </c>
      <c r="D2457" s="33" t="s">
        <v>10074</v>
      </c>
    </row>
    <row r="2458" spans="1:4" ht="15" x14ac:dyDescent="0.25">
      <c r="A2458" s="32" t="s">
        <v>189</v>
      </c>
      <c r="B2458" s="32" t="s">
        <v>1395</v>
      </c>
      <c r="C2458" s="32">
        <v>177067</v>
      </c>
      <c r="D2458" s="33" t="s">
        <v>10074</v>
      </c>
    </row>
    <row r="2459" spans="1:4" ht="15" x14ac:dyDescent="0.25">
      <c r="A2459" s="32" t="s">
        <v>1196</v>
      </c>
      <c r="B2459" s="32" t="s">
        <v>3066</v>
      </c>
      <c r="C2459" s="32">
        <v>194527</v>
      </c>
      <c r="D2459" s="33" t="s">
        <v>10074</v>
      </c>
    </row>
    <row r="2460" spans="1:4" ht="15" x14ac:dyDescent="0.25">
      <c r="A2460" s="32" t="s">
        <v>1278</v>
      </c>
      <c r="B2460" s="32" t="s">
        <v>422</v>
      </c>
      <c r="C2460" s="32">
        <v>205007</v>
      </c>
      <c r="D2460" s="33" t="s">
        <v>10074</v>
      </c>
    </row>
    <row r="2461" spans="1:4" ht="15" x14ac:dyDescent="0.25">
      <c r="A2461" s="32" t="s">
        <v>1252</v>
      </c>
      <c r="B2461" s="32" t="s">
        <v>2110</v>
      </c>
      <c r="C2461" s="32">
        <v>111211</v>
      </c>
      <c r="D2461" s="33" t="s">
        <v>10074</v>
      </c>
    </row>
    <row r="2462" spans="1:4" ht="15" x14ac:dyDescent="0.25">
      <c r="A2462" s="32" t="s">
        <v>1165</v>
      </c>
      <c r="B2462" s="32" t="s">
        <v>777</v>
      </c>
      <c r="C2462" s="32">
        <v>253480</v>
      </c>
      <c r="D2462" s="33" t="s">
        <v>10074</v>
      </c>
    </row>
    <row r="2463" spans="1:4" ht="15" x14ac:dyDescent="0.25">
      <c r="A2463" s="32" t="s">
        <v>80</v>
      </c>
      <c r="B2463" s="32" t="s">
        <v>4163</v>
      </c>
      <c r="C2463" s="32">
        <v>54447</v>
      </c>
      <c r="D2463" s="33" t="s">
        <v>10074</v>
      </c>
    </row>
    <row r="2464" spans="1:4" ht="15" x14ac:dyDescent="0.25">
      <c r="A2464" s="32" t="s">
        <v>1222</v>
      </c>
      <c r="B2464" s="32" t="s">
        <v>706</v>
      </c>
      <c r="C2464" s="32">
        <v>520018</v>
      </c>
      <c r="D2464" s="33" t="s">
        <v>10073</v>
      </c>
    </row>
    <row r="2465" spans="1:4" ht="15" x14ac:dyDescent="0.25">
      <c r="A2465" s="32" t="s">
        <v>189</v>
      </c>
      <c r="B2465" s="32" t="s">
        <v>579</v>
      </c>
      <c r="C2465" s="32">
        <v>170006</v>
      </c>
      <c r="D2465" s="33" t="s">
        <v>10073</v>
      </c>
    </row>
    <row r="2466" spans="1:4" ht="15" x14ac:dyDescent="0.25">
      <c r="A2466" s="32" t="s">
        <v>80</v>
      </c>
      <c r="B2466" s="32" t="s">
        <v>801</v>
      </c>
      <c r="C2466" s="32">
        <v>55437</v>
      </c>
      <c r="D2466" s="33" t="s">
        <v>10073</v>
      </c>
    </row>
    <row r="2467" spans="1:4" ht="15" x14ac:dyDescent="0.25">
      <c r="A2467" s="32" t="s">
        <v>1222</v>
      </c>
      <c r="B2467" s="32" t="s">
        <v>3114</v>
      </c>
      <c r="C2467" s="32">
        <v>520507</v>
      </c>
      <c r="D2467" s="33" t="s">
        <v>10074</v>
      </c>
    </row>
    <row r="2468" spans="1:4" ht="15" x14ac:dyDescent="0.25">
      <c r="A2468" s="32" t="s">
        <v>1306</v>
      </c>
      <c r="B2468" s="32" t="s">
        <v>930</v>
      </c>
      <c r="C2468" s="32">
        <v>83060</v>
      </c>
      <c r="D2468" s="33" t="s">
        <v>10074</v>
      </c>
    </row>
    <row r="2469" spans="1:4" ht="15" x14ac:dyDescent="0.25">
      <c r="A2469" s="32" t="s">
        <v>1222</v>
      </c>
      <c r="B2469" s="32" t="s">
        <v>1422</v>
      </c>
      <c r="C2469" s="32">
        <v>521528</v>
      </c>
      <c r="D2469" s="33" t="s">
        <v>10074</v>
      </c>
    </row>
    <row r="2470" spans="1:4" ht="15" x14ac:dyDescent="0.25">
      <c r="A2470" s="32" t="s">
        <v>1252</v>
      </c>
      <c r="B2470" s="32" t="s">
        <v>1877</v>
      </c>
      <c r="C2470" s="32">
        <v>110851</v>
      </c>
      <c r="D2470" s="33" t="s">
        <v>10074</v>
      </c>
    </row>
    <row r="2471" spans="1:4" ht="15" x14ac:dyDescent="0.25">
      <c r="A2471" s="32" t="s">
        <v>80</v>
      </c>
      <c r="B2471" s="32" t="s">
        <v>1974</v>
      </c>
      <c r="C2471" s="32">
        <v>57450</v>
      </c>
      <c r="D2471" s="33" t="s">
        <v>10074</v>
      </c>
    </row>
    <row r="2472" spans="1:4" ht="15" x14ac:dyDescent="0.25">
      <c r="A2472" s="32" t="s">
        <v>80</v>
      </c>
      <c r="B2472" s="32" t="s">
        <v>4118</v>
      </c>
      <c r="C2472" s="32">
        <v>53047</v>
      </c>
      <c r="D2472" s="33" t="s">
        <v>10074</v>
      </c>
    </row>
    <row r="2473" spans="1:4" ht="15" x14ac:dyDescent="0.25">
      <c r="A2473" s="32" t="s">
        <v>1129</v>
      </c>
      <c r="B2473" s="32" t="s">
        <v>123</v>
      </c>
      <c r="C2473" s="32">
        <v>687032</v>
      </c>
      <c r="D2473" s="33" t="s">
        <v>10074</v>
      </c>
    </row>
    <row r="2474" spans="1:4" ht="15" x14ac:dyDescent="0.25">
      <c r="A2474" s="32" t="s">
        <v>1165</v>
      </c>
      <c r="B2474" s="32" t="s">
        <v>2587</v>
      </c>
      <c r="C2474" s="32">
        <v>250401</v>
      </c>
      <c r="D2474" s="33" t="s">
        <v>10074</v>
      </c>
    </row>
    <row r="2475" spans="1:4" ht="15" x14ac:dyDescent="0.25">
      <c r="A2475" s="32" t="s">
        <v>1291</v>
      </c>
      <c r="B2475" s="32" t="s">
        <v>5138</v>
      </c>
      <c r="C2475" s="32">
        <v>131527</v>
      </c>
      <c r="D2475" s="33" t="s">
        <v>10074</v>
      </c>
    </row>
    <row r="2476" spans="1:4" ht="15" x14ac:dyDescent="0.25">
      <c r="A2476" s="32" t="s">
        <v>1285</v>
      </c>
      <c r="B2476" s="32" t="s">
        <v>397</v>
      </c>
      <c r="C2476" s="32">
        <v>763560</v>
      </c>
      <c r="D2476" s="33" t="s">
        <v>10074</v>
      </c>
    </row>
    <row r="2477" spans="1:4" ht="15" x14ac:dyDescent="0.25">
      <c r="A2477" s="32" t="s">
        <v>1222</v>
      </c>
      <c r="B2477" s="32" t="s">
        <v>5241</v>
      </c>
      <c r="C2477" s="32">
        <v>527037</v>
      </c>
      <c r="D2477" s="33" t="s">
        <v>10074</v>
      </c>
    </row>
    <row r="2478" spans="1:4" ht="15" x14ac:dyDescent="0.25">
      <c r="A2478" s="32" t="s">
        <v>1165</v>
      </c>
      <c r="B2478" s="32" t="s">
        <v>7396</v>
      </c>
      <c r="C2478" s="32">
        <v>253017</v>
      </c>
      <c r="D2478" s="33" t="s">
        <v>10074</v>
      </c>
    </row>
    <row r="2479" spans="1:4" ht="15" x14ac:dyDescent="0.25">
      <c r="A2479" s="32" t="s">
        <v>1285</v>
      </c>
      <c r="B2479" s="32" t="s">
        <v>1291</v>
      </c>
      <c r="C2479" s="32">
        <v>761007</v>
      </c>
      <c r="D2479" s="33" t="s">
        <v>10074</v>
      </c>
    </row>
    <row r="2480" spans="1:4" ht="15" x14ac:dyDescent="0.25">
      <c r="A2480" s="32" t="s">
        <v>1196</v>
      </c>
      <c r="B2480" s="32" t="s">
        <v>6622</v>
      </c>
      <c r="C2480" s="32">
        <v>193520</v>
      </c>
      <c r="D2480" s="33" t="s">
        <v>10074</v>
      </c>
    </row>
    <row r="2481" spans="1:4" ht="15" x14ac:dyDescent="0.25">
      <c r="A2481" s="32" t="s">
        <v>50</v>
      </c>
      <c r="B2481" s="32" t="s">
        <v>1157</v>
      </c>
      <c r="C2481" s="32">
        <v>153427</v>
      </c>
      <c r="D2481" s="33" t="s">
        <v>10074</v>
      </c>
    </row>
    <row r="2482" spans="1:4" ht="15" x14ac:dyDescent="0.25">
      <c r="A2482" s="32" t="s">
        <v>1291</v>
      </c>
      <c r="B2482" s="32" t="s">
        <v>1218</v>
      </c>
      <c r="C2482" s="32">
        <v>132501</v>
      </c>
      <c r="D2482" s="33" t="s">
        <v>10074</v>
      </c>
    </row>
    <row r="2483" spans="1:4" ht="15" x14ac:dyDescent="0.25">
      <c r="A2483" s="32" t="s">
        <v>80</v>
      </c>
      <c r="B2483" s="32" t="s">
        <v>3568</v>
      </c>
      <c r="C2483" s="32">
        <v>56828</v>
      </c>
      <c r="D2483" s="33" t="s">
        <v>10074</v>
      </c>
    </row>
    <row r="2484" spans="1:4" ht="15" x14ac:dyDescent="0.25">
      <c r="A2484" s="32" t="s">
        <v>80</v>
      </c>
      <c r="B2484" s="32" t="s">
        <v>3559</v>
      </c>
      <c r="C2484" s="32">
        <v>54417</v>
      </c>
      <c r="D2484" s="33" t="s">
        <v>10074</v>
      </c>
    </row>
    <row r="2485" spans="1:4" ht="15" x14ac:dyDescent="0.25">
      <c r="A2485" s="32" t="s">
        <v>1165</v>
      </c>
      <c r="B2485" s="32" t="s">
        <v>1748</v>
      </c>
      <c r="C2485" s="32">
        <v>251220</v>
      </c>
      <c r="D2485" s="33" t="s">
        <v>10074</v>
      </c>
    </row>
    <row r="2486" spans="1:4" ht="15" x14ac:dyDescent="0.25">
      <c r="A2486" s="32" t="s">
        <v>1285</v>
      </c>
      <c r="B2486" s="32" t="s">
        <v>1029</v>
      </c>
      <c r="C2486" s="32">
        <v>761020</v>
      </c>
      <c r="D2486" s="33" t="s">
        <v>10074</v>
      </c>
    </row>
    <row r="2487" spans="1:4" ht="15" x14ac:dyDescent="0.25">
      <c r="A2487" s="32" t="s">
        <v>1129</v>
      </c>
      <c r="B2487" s="32" t="s">
        <v>7872</v>
      </c>
      <c r="C2487" s="32">
        <v>680517</v>
      </c>
      <c r="D2487" s="33" t="s">
        <v>10074</v>
      </c>
    </row>
    <row r="2488" spans="1:4" ht="15" x14ac:dyDescent="0.25">
      <c r="A2488" s="32" t="s">
        <v>1218</v>
      </c>
      <c r="B2488" s="32" t="s">
        <v>1730</v>
      </c>
      <c r="C2488" s="32">
        <v>232030</v>
      </c>
      <c r="D2488" s="33" t="s">
        <v>10074</v>
      </c>
    </row>
    <row r="2489" spans="1:4" ht="15" x14ac:dyDescent="0.25">
      <c r="A2489" s="32" t="s">
        <v>1222</v>
      </c>
      <c r="B2489" s="32" t="s">
        <v>875</v>
      </c>
      <c r="C2489" s="32">
        <v>521549</v>
      </c>
      <c r="D2489" s="33" t="s">
        <v>10074</v>
      </c>
    </row>
    <row r="2490" spans="1:4" ht="15" x14ac:dyDescent="0.25">
      <c r="A2490" s="32" t="s">
        <v>1158</v>
      </c>
      <c r="B2490" s="32" t="s">
        <v>2333</v>
      </c>
      <c r="C2490" s="32">
        <v>478037</v>
      </c>
      <c r="D2490" s="33" t="s">
        <v>10074</v>
      </c>
    </row>
    <row r="2491" spans="1:4" ht="15" x14ac:dyDescent="0.25">
      <c r="A2491" s="32" t="s">
        <v>1379</v>
      </c>
      <c r="B2491" s="32" t="s">
        <v>4034</v>
      </c>
      <c r="C2491" s="32">
        <v>186050</v>
      </c>
      <c r="D2491" s="33" t="s">
        <v>10074</v>
      </c>
    </row>
    <row r="2492" spans="1:4" ht="15" x14ac:dyDescent="0.25">
      <c r="A2492" s="32" t="s">
        <v>1129</v>
      </c>
      <c r="B2492" s="32" t="s">
        <v>424</v>
      </c>
      <c r="C2492" s="32">
        <v>683038</v>
      </c>
      <c r="D2492" s="33" t="s">
        <v>10074</v>
      </c>
    </row>
    <row r="2493" spans="1:4" ht="15" x14ac:dyDescent="0.25">
      <c r="A2493" s="32" t="s">
        <v>1129</v>
      </c>
      <c r="B2493" s="32" t="s">
        <v>1291</v>
      </c>
      <c r="C2493" s="32">
        <v>685009</v>
      </c>
      <c r="D2493" s="33" t="s">
        <v>10074</v>
      </c>
    </row>
    <row r="2494" spans="1:4" ht="15" x14ac:dyDescent="0.25">
      <c r="A2494" s="32" t="s">
        <v>1285</v>
      </c>
      <c r="B2494" s="32" t="s">
        <v>3487</v>
      </c>
      <c r="C2494" s="32">
        <v>762040</v>
      </c>
      <c r="D2494" s="33" t="s">
        <v>10074</v>
      </c>
    </row>
    <row r="2495" spans="1:4" ht="15" x14ac:dyDescent="0.25">
      <c r="A2495" s="32" t="s">
        <v>1218</v>
      </c>
      <c r="B2495" s="32" t="s">
        <v>827</v>
      </c>
      <c r="C2495" s="32">
        <v>232548</v>
      </c>
      <c r="D2495" s="33" t="s">
        <v>10073</v>
      </c>
    </row>
    <row r="2496" spans="1:4" ht="15" x14ac:dyDescent="0.25">
      <c r="A2496" s="32" t="s">
        <v>1165</v>
      </c>
      <c r="B2496" s="32" t="s">
        <v>2914</v>
      </c>
      <c r="C2496" s="32">
        <v>250457</v>
      </c>
      <c r="D2496" s="33" t="s">
        <v>10074</v>
      </c>
    </row>
    <row r="2497" spans="1:4" ht="15" x14ac:dyDescent="0.25">
      <c r="A2497" s="32" t="s">
        <v>1185</v>
      </c>
      <c r="B2497" s="32" t="s">
        <v>815</v>
      </c>
      <c r="C2497" s="32">
        <v>733047</v>
      </c>
      <c r="D2497" s="33" t="s">
        <v>10074</v>
      </c>
    </row>
    <row r="2498" spans="1:4" ht="15" x14ac:dyDescent="0.25">
      <c r="A2498" s="32" t="s">
        <v>1218</v>
      </c>
      <c r="B2498" s="32" t="s">
        <v>2117</v>
      </c>
      <c r="C2498" s="32">
        <v>233507</v>
      </c>
      <c r="D2498" s="33" t="s">
        <v>10074</v>
      </c>
    </row>
    <row r="2499" spans="1:4" ht="15" x14ac:dyDescent="0.25">
      <c r="A2499" s="32" t="s">
        <v>1222</v>
      </c>
      <c r="B2499" s="32" t="s">
        <v>660</v>
      </c>
      <c r="C2499" s="32">
        <v>527567</v>
      </c>
      <c r="D2499" s="33" t="s">
        <v>10074</v>
      </c>
    </row>
    <row r="2500" spans="1:4" ht="15" x14ac:dyDescent="0.25">
      <c r="A2500" s="32" t="s">
        <v>1285</v>
      </c>
      <c r="B2500" s="32" t="s">
        <v>397</v>
      </c>
      <c r="C2500" s="32">
        <v>763568</v>
      </c>
      <c r="D2500" s="33" t="s">
        <v>10074</v>
      </c>
    </row>
    <row r="2501" spans="1:4" ht="15" x14ac:dyDescent="0.25">
      <c r="A2501" s="32" t="s">
        <v>1129</v>
      </c>
      <c r="B2501" s="32" t="s">
        <v>156</v>
      </c>
      <c r="C2501" s="32">
        <v>680008</v>
      </c>
      <c r="D2501" s="33" t="s">
        <v>10073</v>
      </c>
    </row>
    <row r="2502" spans="1:4" ht="15" x14ac:dyDescent="0.25">
      <c r="A2502" s="32" t="s">
        <v>1278</v>
      </c>
      <c r="B2502" s="32" t="s">
        <v>6038</v>
      </c>
      <c r="C2502" s="32">
        <v>204027</v>
      </c>
      <c r="D2502" s="33" t="s">
        <v>10074</v>
      </c>
    </row>
    <row r="2503" spans="1:4" ht="15" x14ac:dyDescent="0.25">
      <c r="A2503" s="32" t="s">
        <v>189</v>
      </c>
      <c r="B2503" s="32" t="s">
        <v>811</v>
      </c>
      <c r="C2503" s="32">
        <v>178040</v>
      </c>
      <c r="D2503" s="33" t="s">
        <v>10074</v>
      </c>
    </row>
    <row r="2504" spans="1:4" ht="15" x14ac:dyDescent="0.25">
      <c r="A2504" s="32" t="s">
        <v>1216</v>
      </c>
      <c r="B2504" s="32" t="s">
        <v>2061</v>
      </c>
      <c r="C2504" s="32">
        <v>880027</v>
      </c>
      <c r="D2504" s="33" t="s">
        <v>10074</v>
      </c>
    </row>
    <row r="2505" spans="1:4" ht="15" x14ac:dyDescent="0.25">
      <c r="A2505" s="32" t="s">
        <v>1165</v>
      </c>
      <c r="B2505" s="32" t="s">
        <v>4874</v>
      </c>
      <c r="C2505" s="32">
        <v>253820</v>
      </c>
      <c r="D2505" s="33" t="s">
        <v>10074</v>
      </c>
    </row>
    <row r="2506" spans="1:4" ht="15" x14ac:dyDescent="0.25">
      <c r="A2506" s="32" t="s">
        <v>50</v>
      </c>
      <c r="B2506" s="32" t="s">
        <v>960</v>
      </c>
      <c r="C2506" s="32">
        <v>151640</v>
      </c>
      <c r="D2506" s="33" t="s">
        <v>10074</v>
      </c>
    </row>
    <row r="2507" spans="1:4" ht="15" x14ac:dyDescent="0.25">
      <c r="A2507" s="32" t="s">
        <v>1285</v>
      </c>
      <c r="B2507" s="32" t="s">
        <v>191</v>
      </c>
      <c r="C2507" s="32">
        <v>760002</v>
      </c>
      <c r="D2507" s="33" t="s">
        <v>10074</v>
      </c>
    </row>
    <row r="2508" spans="1:4" ht="15" x14ac:dyDescent="0.25">
      <c r="A2508" s="32" t="s">
        <v>1379</v>
      </c>
      <c r="B2508" s="32" t="s">
        <v>5230</v>
      </c>
      <c r="C2508" s="32">
        <v>181010</v>
      </c>
      <c r="D2508" s="33" t="s">
        <v>10074</v>
      </c>
    </row>
    <row r="2509" spans="1:4" ht="15" x14ac:dyDescent="0.25">
      <c r="A2509" s="32" t="s">
        <v>1185</v>
      </c>
      <c r="B2509" s="32" t="s">
        <v>664</v>
      </c>
      <c r="C2509" s="32">
        <v>735501</v>
      </c>
      <c r="D2509" s="33" t="s">
        <v>10074</v>
      </c>
    </row>
    <row r="2510" spans="1:4" ht="15" x14ac:dyDescent="0.25">
      <c r="A2510" s="32" t="s">
        <v>1129</v>
      </c>
      <c r="B2510" s="32" t="s">
        <v>5248</v>
      </c>
      <c r="C2510" s="32">
        <v>687007</v>
      </c>
      <c r="D2510" s="33" t="s">
        <v>10074</v>
      </c>
    </row>
    <row r="2511" spans="1:4" ht="15" x14ac:dyDescent="0.25">
      <c r="A2511" s="32" t="s">
        <v>1218</v>
      </c>
      <c r="B2511" s="32" t="s">
        <v>243</v>
      </c>
      <c r="C2511" s="32">
        <v>232058</v>
      </c>
      <c r="D2511" s="33" t="s">
        <v>10074</v>
      </c>
    </row>
    <row r="2512" spans="1:4" ht="15" x14ac:dyDescent="0.25">
      <c r="A2512" s="32" t="s">
        <v>1259</v>
      </c>
      <c r="B2512" s="32" t="s">
        <v>7911</v>
      </c>
      <c r="C2512" s="32">
        <v>544570</v>
      </c>
      <c r="D2512" s="33" t="s">
        <v>10074</v>
      </c>
    </row>
    <row r="2513" spans="1:4" ht="15" x14ac:dyDescent="0.25">
      <c r="A2513" s="32" t="s">
        <v>50</v>
      </c>
      <c r="B2513" s="32" t="s">
        <v>1017</v>
      </c>
      <c r="C2513" s="32">
        <v>150268</v>
      </c>
      <c r="D2513" s="33" t="s">
        <v>10074</v>
      </c>
    </row>
    <row r="2514" spans="1:4" ht="15" x14ac:dyDescent="0.25">
      <c r="A2514" s="32" t="s">
        <v>1196</v>
      </c>
      <c r="B2514" s="32" t="s">
        <v>2548</v>
      </c>
      <c r="C2514" s="32">
        <v>193009</v>
      </c>
      <c r="D2514" s="33" t="s">
        <v>10074</v>
      </c>
    </row>
    <row r="2515" spans="1:4" ht="15" x14ac:dyDescent="0.25">
      <c r="A2515" s="32" t="s">
        <v>1291</v>
      </c>
      <c r="B2515" s="32" t="s">
        <v>2962</v>
      </c>
      <c r="C2515" s="32">
        <v>130517</v>
      </c>
      <c r="D2515" s="33" t="s">
        <v>10074</v>
      </c>
    </row>
    <row r="2516" spans="1:4" ht="15" x14ac:dyDescent="0.25">
      <c r="A2516" s="32" t="s">
        <v>80</v>
      </c>
      <c r="B2516" s="32" t="s">
        <v>138</v>
      </c>
      <c r="C2516" s="32">
        <v>51053</v>
      </c>
      <c r="D2516" s="33" t="s">
        <v>10073</v>
      </c>
    </row>
    <row r="2517" spans="1:4" ht="15" x14ac:dyDescent="0.25">
      <c r="A2517" s="32" t="s">
        <v>1185</v>
      </c>
      <c r="B2517" s="32" t="s">
        <v>597</v>
      </c>
      <c r="C2517" s="32">
        <v>734001</v>
      </c>
      <c r="D2517" s="33" t="s">
        <v>10073</v>
      </c>
    </row>
    <row r="2518" spans="1:4" ht="15" x14ac:dyDescent="0.25">
      <c r="A2518" s="32" t="s">
        <v>1228</v>
      </c>
      <c r="B2518" s="32" t="s">
        <v>684</v>
      </c>
      <c r="C2518" s="32">
        <v>417067</v>
      </c>
      <c r="D2518" s="33" t="s">
        <v>10074</v>
      </c>
    </row>
    <row r="2519" spans="1:4" ht="15" x14ac:dyDescent="0.25">
      <c r="A2519" s="32" t="s">
        <v>189</v>
      </c>
      <c r="B2519" s="32" t="s">
        <v>581</v>
      </c>
      <c r="C2519" s="32">
        <v>173028</v>
      </c>
      <c r="D2519" s="33" t="s">
        <v>10074</v>
      </c>
    </row>
    <row r="2520" spans="1:4" ht="15" x14ac:dyDescent="0.25">
      <c r="A2520" s="32" t="s">
        <v>1259</v>
      </c>
      <c r="B2520" s="32" t="s">
        <v>307</v>
      </c>
      <c r="C2520" s="32">
        <v>540010</v>
      </c>
      <c r="D2520" s="33" t="s">
        <v>10074</v>
      </c>
    </row>
    <row r="2521" spans="1:4" ht="15" x14ac:dyDescent="0.25">
      <c r="A2521" s="32" t="s">
        <v>1228</v>
      </c>
      <c r="B2521" s="32" t="s">
        <v>2643</v>
      </c>
      <c r="C2521" s="32">
        <v>415007</v>
      </c>
      <c r="D2521" s="33" t="s">
        <v>10074</v>
      </c>
    </row>
    <row r="2522" spans="1:4" ht="15" x14ac:dyDescent="0.25">
      <c r="A2522" s="32" t="s">
        <v>1196</v>
      </c>
      <c r="B2522" s="32" t="s">
        <v>167</v>
      </c>
      <c r="C2522" s="32">
        <v>191009</v>
      </c>
      <c r="D2522" s="33" t="s">
        <v>10074</v>
      </c>
    </row>
    <row r="2523" spans="1:4" ht="15" x14ac:dyDescent="0.25">
      <c r="A2523" s="32" t="s">
        <v>1137</v>
      </c>
      <c r="B2523" s="32" t="s">
        <v>420</v>
      </c>
      <c r="C2523" s="32">
        <v>702050</v>
      </c>
      <c r="D2523" s="33" t="s">
        <v>10074</v>
      </c>
    </row>
    <row r="2524" spans="1:4" ht="15" x14ac:dyDescent="0.25">
      <c r="A2524" s="32" t="s">
        <v>2082</v>
      </c>
      <c r="B2524" s="32" t="s">
        <v>2158</v>
      </c>
      <c r="C2524" s="32">
        <v>944059</v>
      </c>
      <c r="D2524" s="33" t="s">
        <v>10074</v>
      </c>
    </row>
    <row r="2525" spans="1:4" ht="15" x14ac:dyDescent="0.25">
      <c r="A2525" s="32" t="s">
        <v>1228</v>
      </c>
      <c r="B2525" s="32" t="s">
        <v>5058</v>
      </c>
      <c r="C2525" s="32">
        <v>417088</v>
      </c>
      <c r="D2525" s="33" t="s">
        <v>10074</v>
      </c>
    </row>
    <row r="2526" spans="1:4" ht="15" x14ac:dyDescent="0.25">
      <c r="A2526" s="32" t="s">
        <v>1218</v>
      </c>
      <c r="B2526" s="32" t="s">
        <v>243</v>
      </c>
      <c r="C2526" s="32">
        <v>232057</v>
      </c>
      <c r="D2526" s="33" t="s">
        <v>10074</v>
      </c>
    </row>
    <row r="2527" spans="1:4" ht="15" x14ac:dyDescent="0.25">
      <c r="A2527" s="32" t="s">
        <v>1311</v>
      </c>
      <c r="B2527" s="32" t="s">
        <v>2340</v>
      </c>
      <c r="C2527" s="32">
        <v>272047</v>
      </c>
      <c r="D2527" s="33" t="s">
        <v>10074</v>
      </c>
    </row>
    <row r="2528" spans="1:4" ht="15" x14ac:dyDescent="0.25">
      <c r="A2528" s="32" t="s">
        <v>80</v>
      </c>
      <c r="B2528" s="32" t="s">
        <v>3605</v>
      </c>
      <c r="C2528" s="32">
        <v>57828</v>
      </c>
      <c r="D2528" s="33" t="s">
        <v>10074</v>
      </c>
    </row>
    <row r="2529" spans="1:4" ht="15" x14ac:dyDescent="0.25">
      <c r="A2529" s="32" t="s">
        <v>1218</v>
      </c>
      <c r="B2529" s="32" t="s">
        <v>625</v>
      </c>
      <c r="C2529" s="32">
        <v>230003</v>
      </c>
      <c r="D2529" s="33" t="s">
        <v>10073</v>
      </c>
    </row>
    <row r="2530" spans="1:4" ht="15" x14ac:dyDescent="0.25">
      <c r="A2530" s="32" t="s">
        <v>1228</v>
      </c>
      <c r="B2530" s="32" t="s">
        <v>912</v>
      </c>
      <c r="C2530" s="32">
        <v>412027</v>
      </c>
      <c r="D2530" s="33" t="s">
        <v>10074</v>
      </c>
    </row>
    <row r="2531" spans="1:4" ht="15" x14ac:dyDescent="0.25">
      <c r="A2531" s="32" t="s">
        <v>1218</v>
      </c>
      <c r="B2531" s="32" t="s">
        <v>112</v>
      </c>
      <c r="C2531" s="32">
        <v>233539</v>
      </c>
      <c r="D2531" s="33" t="s">
        <v>10074</v>
      </c>
    </row>
    <row r="2532" spans="1:4" ht="15" x14ac:dyDescent="0.25">
      <c r="A2532" s="32" t="s">
        <v>1185</v>
      </c>
      <c r="B2532" s="32" t="s">
        <v>183</v>
      </c>
      <c r="C2532" s="32">
        <v>732501</v>
      </c>
      <c r="D2532" s="33" t="s">
        <v>10074</v>
      </c>
    </row>
    <row r="2533" spans="1:4" ht="15" x14ac:dyDescent="0.25">
      <c r="A2533" s="32" t="s">
        <v>1379</v>
      </c>
      <c r="B2533" s="32" t="s">
        <v>5567</v>
      </c>
      <c r="C2533" s="32">
        <v>185018</v>
      </c>
      <c r="D2533" s="33" t="s">
        <v>10074</v>
      </c>
    </row>
    <row r="2534" spans="1:4" ht="15" x14ac:dyDescent="0.25">
      <c r="A2534" s="32" t="s">
        <v>1222</v>
      </c>
      <c r="B2534" s="32" t="s">
        <v>3436</v>
      </c>
      <c r="C2534" s="32">
        <v>528567</v>
      </c>
      <c r="D2534" s="33" t="s">
        <v>10074</v>
      </c>
    </row>
    <row r="2535" spans="1:4" ht="15" x14ac:dyDescent="0.25">
      <c r="A2535" s="32" t="s">
        <v>80</v>
      </c>
      <c r="B2535" s="32" t="s">
        <v>902</v>
      </c>
      <c r="C2535" s="32">
        <v>53837</v>
      </c>
      <c r="D2535" s="33" t="s">
        <v>10074</v>
      </c>
    </row>
    <row r="2536" spans="1:4" ht="15" x14ac:dyDescent="0.25">
      <c r="A2536" s="32" t="s">
        <v>1899</v>
      </c>
      <c r="B2536" s="32" t="s">
        <v>1899</v>
      </c>
      <c r="C2536" s="32">
        <v>810008</v>
      </c>
      <c r="D2536" s="33" t="s">
        <v>10074</v>
      </c>
    </row>
    <row r="2537" spans="1:4" ht="15" x14ac:dyDescent="0.25">
      <c r="A2537" s="32" t="s">
        <v>1306</v>
      </c>
      <c r="B2537" s="32" t="s">
        <v>968</v>
      </c>
      <c r="C2537" s="32">
        <v>83003</v>
      </c>
      <c r="D2537" s="33" t="s">
        <v>10073</v>
      </c>
    </row>
    <row r="2538" spans="1:4" ht="15" x14ac:dyDescent="0.25">
      <c r="A2538" s="32" t="s">
        <v>50</v>
      </c>
      <c r="B2538" s="32" t="s">
        <v>645</v>
      </c>
      <c r="C2538" s="32">
        <v>152280</v>
      </c>
      <c r="D2538" s="33" t="s">
        <v>10074</v>
      </c>
    </row>
    <row r="2539" spans="1:4" ht="15" x14ac:dyDescent="0.25">
      <c r="A2539" s="32" t="s">
        <v>1165</v>
      </c>
      <c r="B2539" s="32" t="s">
        <v>245</v>
      </c>
      <c r="C2539" s="32">
        <v>251807</v>
      </c>
      <c r="D2539" s="33" t="s">
        <v>10074</v>
      </c>
    </row>
    <row r="2540" spans="1:4" ht="15" x14ac:dyDescent="0.25">
      <c r="A2540" s="32" t="s">
        <v>1129</v>
      </c>
      <c r="B2540" s="32" t="s">
        <v>4653</v>
      </c>
      <c r="C2540" s="32">
        <v>683561</v>
      </c>
      <c r="D2540" s="33" t="s">
        <v>10074</v>
      </c>
    </row>
    <row r="2541" spans="1:4" ht="15" x14ac:dyDescent="0.25">
      <c r="A2541" s="32" t="s">
        <v>1291</v>
      </c>
      <c r="B2541" s="32" t="s">
        <v>873</v>
      </c>
      <c r="C2541" s="32">
        <v>132018</v>
      </c>
      <c r="D2541" s="33" t="s">
        <v>10074</v>
      </c>
    </row>
    <row r="2542" spans="1:4" ht="15" x14ac:dyDescent="0.25">
      <c r="A2542" s="32" t="s">
        <v>189</v>
      </c>
      <c r="B2542" s="32" t="s">
        <v>579</v>
      </c>
      <c r="C2542" s="32">
        <v>170004</v>
      </c>
      <c r="D2542" s="33" t="s">
        <v>10073</v>
      </c>
    </row>
    <row r="2543" spans="1:4" ht="15" x14ac:dyDescent="0.25">
      <c r="A2543" s="32" t="s">
        <v>1222</v>
      </c>
      <c r="B2543" s="32" t="s">
        <v>2061</v>
      </c>
      <c r="C2543" s="32">
        <v>526020</v>
      </c>
      <c r="D2543" s="33" t="s">
        <v>10074</v>
      </c>
    </row>
    <row r="2544" spans="1:4" ht="15" x14ac:dyDescent="0.25">
      <c r="A2544" s="32" t="s">
        <v>1228</v>
      </c>
      <c r="B2544" s="32" t="s">
        <v>2702</v>
      </c>
      <c r="C2544" s="32">
        <v>415077</v>
      </c>
      <c r="D2544" s="33" t="s">
        <v>10074</v>
      </c>
    </row>
    <row r="2545" spans="1:4" ht="15" x14ac:dyDescent="0.25">
      <c r="A2545" s="32" t="s">
        <v>80</v>
      </c>
      <c r="B2545" s="32" t="s">
        <v>4743</v>
      </c>
      <c r="C2545" s="32">
        <v>53437</v>
      </c>
      <c r="D2545" s="33" t="s">
        <v>10074</v>
      </c>
    </row>
    <row r="2546" spans="1:4" ht="15" x14ac:dyDescent="0.25">
      <c r="A2546" s="32" t="s">
        <v>50</v>
      </c>
      <c r="B2546" s="32" t="s">
        <v>1005</v>
      </c>
      <c r="C2546" s="32">
        <v>152267</v>
      </c>
      <c r="D2546" s="33" t="s">
        <v>10073</v>
      </c>
    </row>
    <row r="2547" spans="1:4" ht="15" x14ac:dyDescent="0.25">
      <c r="A2547" s="32" t="s">
        <v>1151</v>
      </c>
      <c r="B2547" s="32" t="s">
        <v>805</v>
      </c>
      <c r="C2547" s="32">
        <v>440002</v>
      </c>
      <c r="D2547" s="33" t="s">
        <v>10074</v>
      </c>
    </row>
    <row r="2548" spans="1:4" ht="15" x14ac:dyDescent="0.25">
      <c r="A2548" s="32" t="s">
        <v>1970</v>
      </c>
      <c r="B2548" s="32" t="s">
        <v>2437</v>
      </c>
      <c r="C2548" s="32">
        <v>991039</v>
      </c>
      <c r="D2548" s="33" t="s">
        <v>10074</v>
      </c>
    </row>
    <row r="2549" spans="1:4" ht="15" x14ac:dyDescent="0.25">
      <c r="A2549" s="32" t="s">
        <v>80</v>
      </c>
      <c r="B2549" s="32" t="s">
        <v>6470</v>
      </c>
      <c r="C2549" s="32">
        <v>57877</v>
      </c>
      <c r="D2549" s="33" t="s">
        <v>10074</v>
      </c>
    </row>
    <row r="2550" spans="1:4" ht="15" x14ac:dyDescent="0.25">
      <c r="A2550" s="32" t="s">
        <v>50</v>
      </c>
      <c r="B2550" s="32" t="s">
        <v>680</v>
      </c>
      <c r="C2550" s="32">
        <v>150449</v>
      </c>
      <c r="D2550" s="33" t="s">
        <v>10073</v>
      </c>
    </row>
    <row r="2551" spans="1:4" ht="15" x14ac:dyDescent="0.25">
      <c r="A2551" s="32" t="s">
        <v>1179</v>
      </c>
      <c r="B2551" s="32" t="s">
        <v>6867</v>
      </c>
      <c r="C2551" s="32">
        <v>505047</v>
      </c>
      <c r="D2551" s="33" t="s">
        <v>10074</v>
      </c>
    </row>
    <row r="2552" spans="1:4" ht="15" x14ac:dyDescent="0.25">
      <c r="A2552" s="32" t="s">
        <v>1179</v>
      </c>
      <c r="B2552" s="32" t="s">
        <v>767</v>
      </c>
      <c r="C2552" s="32">
        <v>502058</v>
      </c>
      <c r="D2552" s="33" t="s">
        <v>10074</v>
      </c>
    </row>
    <row r="2553" spans="1:4" ht="15" x14ac:dyDescent="0.25">
      <c r="A2553" s="32" t="s">
        <v>1358</v>
      </c>
      <c r="B2553" s="32" t="s">
        <v>1082</v>
      </c>
      <c r="C2553" s="32">
        <v>855037</v>
      </c>
      <c r="D2553" s="33" t="s">
        <v>10074</v>
      </c>
    </row>
    <row r="2554" spans="1:4" ht="15" x14ac:dyDescent="0.25">
      <c r="A2554" s="32" t="s">
        <v>50</v>
      </c>
      <c r="B2554" s="32" t="s">
        <v>720</v>
      </c>
      <c r="C2554" s="32">
        <v>152467</v>
      </c>
      <c r="D2554" s="33" t="s">
        <v>10074</v>
      </c>
    </row>
    <row r="2555" spans="1:4" ht="15" x14ac:dyDescent="0.25">
      <c r="A2555" s="32" t="s">
        <v>50</v>
      </c>
      <c r="B2555" s="32" t="s">
        <v>6828</v>
      </c>
      <c r="C2555" s="32">
        <v>150880</v>
      </c>
      <c r="D2555" s="33" t="s">
        <v>10074</v>
      </c>
    </row>
    <row r="2556" spans="1:4" ht="15" x14ac:dyDescent="0.25">
      <c r="A2556" s="32" t="s">
        <v>50</v>
      </c>
      <c r="B2556" s="32" t="s">
        <v>143</v>
      </c>
      <c r="C2556" s="32">
        <v>151067</v>
      </c>
      <c r="D2556" s="33" t="s">
        <v>10074</v>
      </c>
    </row>
    <row r="2557" spans="1:4" ht="15" x14ac:dyDescent="0.25">
      <c r="A2557" s="32" t="s">
        <v>1165</v>
      </c>
      <c r="B2557" s="32" t="s">
        <v>64</v>
      </c>
      <c r="C2557" s="32">
        <v>252647</v>
      </c>
      <c r="D2557" s="33" t="s">
        <v>10074</v>
      </c>
    </row>
    <row r="2558" spans="1:4" ht="15" x14ac:dyDescent="0.25">
      <c r="A2558" s="32" t="s">
        <v>1137</v>
      </c>
      <c r="B2558" s="32" t="s">
        <v>892</v>
      </c>
      <c r="C2558" s="32">
        <v>707018</v>
      </c>
      <c r="D2558" s="33" t="s">
        <v>10074</v>
      </c>
    </row>
    <row r="2559" spans="1:4" ht="15" x14ac:dyDescent="0.25">
      <c r="A2559" s="32" t="s">
        <v>50</v>
      </c>
      <c r="B2559" s="32" t="s">
        <v>305</v>
      </c>
      <c r="C2559" s="32">
        <v>154060</v>
      </c>
      <c r="D2559" s="33" t="s">
        <v>10074</v>
      </c>
    </row>
    <row r="2560" spans="1:4" ht="15" x14ac:dyDescent="0.25">
      <c r="A2560" s="32" t="s">
        <v>1185</v>
      </c>
      <c r="B2560" s="32" t="s">
        <v>215</v>
      </c>
      <c r="C2560" s="32">
        <v>731527</v>
      </c>
      <c r="D2560" s="33" t="s">
        <v>10074</v>
      </c>
    </row>
    <row r="2561" spans="1:4" ht="15" x14ac:dyDescent="0.25">
      <c r="A2561" s="32" t="s">
        <v>1196</v>
      </c>
      <c r="B2561" s="32" t="s">
        <v>5847</v>
      </c>
      <c r="C2561" s="32">
        <v>195501</v>
      </c>
      <c r="D2561" s="33" t="s">
        <v>10074</v>
      </c>
    </row>
    <row r="2562" spans="1:4" ht="15" x14ac:dyDescent="0.25">
      <c r="A2562" s="32" t="s">
        <v>1185</v>
      </c>
      <c r="B2562" s="32" t="s">
        <v>468</v>
      </c>
      <c r="C2562" s="32">
        <v>731540</v>
      </c>
      <c r="D2562" s="33" t="s">
        <v>10074</v>
      </c>
    </row>
    <row r="2563" spans="1:4" ht="15" x14ac:dyDescent="0.25">
      <c r="A2563" s="32" t="s">
        <v>1165</v>
      </c>
      <c r="B2563" s="32" t="s">
        <v>444</v>
      </c>
      <c r="C2563" s="32">
        <v>253448</v>
      </c>
      <c r="D2563" s="33" t="s">
        <v>10074</v>
      </c>
    </row>
    <row r="2564" spans="1:4" ht="15" x14ac:dyDescent="0.25">
      <c r="A2564" s="32" t="s">
        <v>1222</v>
      </c>
      <c r="B2564" s="32" t="s">
        <v>4346</v>
      </c>
      <c r="C2564" s="32">
        <v>523508</v>
      </c>
      <c r="D2564" s="33" t="s">
        <v>10074</v>
      </c>
    </row>
    <row r="2565" spans="1:4" ht="15" x14ac:dyDescent="0.25">
      <c r="A2565" s="32" t="s">
        <v>1185</v>
      </c>
      <c r="B2565" s="32" t="s">
        <v>734</v>
      </c>
      <c r="C2565" s="32">
        <v>735077</v>
      </c>
      <c r="D2565" s="33" t="s">
        <v>10074</v>
      </c>
    </row>
    <row r="2566" spans="1:4" ht="15" x14ac:dyDescent="0.25">
      <c r="A2566" s="32" t="s">
        <v>1807</v>
      </c>
      <c r="B2566" s="32" t="s">
        <v>4388</v>
      </c>
      <c r="C2566" s="32">
        <v>862040</v>
      </c>
      <c r="D2566" s="33" t="s">
        <v>10074</v>
      </c>
    </row>
    <row r="2567" spans="1:4" ht="15" x14ac:dyDescent="0.25">
      <c r="A2567" s="32" t="s">
        <v>1165</v>
      </c>
      <c r="B2567" s="32" t="s">
        <v>5050</v>
      </c>
      <c r="C2567" s="32">
        <v>252817</v>
      </c>
      <c r="D2567" s="33" t="s">
        <v>10074</v>
      </c>
    </row>
    <row r="2568" spans="1:4" ht="15" x14ac:dyDescent="0.25">
      <c r="A2568" s="32" t="s">
        <v>1395</v>
      </c>
      <c r="B2568" s="32" t="s">
        <v>718</v>
      </c>
      <c r="C2568" s="32">
        <v>660005</v>
      </c>
      <c r="D2568" s="33" t="s">
        <v>10073</v>
      </c>
    </row>
    <row r="2569" spans="1:4" ht="15" x14ac:dyDescent="0.25">
      <c r="A2569" s="32" t="s">
        <v>50</v>
      </c>
      <c r="B2569" s="32" t="s">
        <v>922</v>
      </c>
      <c r="C2569" s="32">
        <v>154240</v>
      </c>
      <c r="D2569" s="33" t="s">
        <v>10074</v>
      </c>
    </row>
    <row r="2570" spans="1:4" ht="15" x14ac:dyDescent="0.25">
      <c r="A2570" s="32" t="s">
        <v>80</v>
      </c>
      <c r="B2570" s="32" t="s">
        <v>284</v>
      </c>
      <c r="C2570" s="32">
        <v>51048</v>
      </c>
      <c r="D2570" s="33" t="s">
        <v>10073</v>
      </c>
    </row>
    <row r="2571" spans="1:4" ht="15" x14ac:dyDescent="0.25">
      <c r="A2571" s="32" t="s">
        <v>1196</v>
      </c>
      <c r="B2571" s="32" t="s">
        <v>5956</v>
      </c>
      <c r="C2571" s="32">
        <v>196068</v>
      </c>
      <c r="D2571" s="33" t="s">
        <v>10074</v>
      </c>
    </row>
    <row r="2572" spans="1:4" ht="15" x14ac:dyDescent="0.25">
      <c r="A2572" s="32" t="s">
        <v>1165</v>
      </c>
      <c r="B2572" s="32" t="s">
        <v>203</v>
      </c>
      <c r="C2572" s="32">
        <v>251820</v>
      </c>
      <c r="D2572" s="33" t="s">
        <v>10074</v>
      </c>
    </row>
    <row r="2573" spans="1:4" ht="15" x14ac:dyDescent="0.25">
      <c r="A2573" s="32" t="s">
        <v>1222</v>
      </c>
      <c r="B2573" s="32" t="s">
        <v>1223</v>
      </c>
      <c r="C2573" s="32">
        <v>528527</v>
      </c>
      <c r="D2573" s="33" t="s">
        <v>10074</v>
      </c>
    </row>
    <row r="2574" spans="1:4" ht="15" x14ac:dyDescent="0.25">
      <c r="A2574" s="32" t="s">
        <v>50</v>
      </c>
      <c r="B2574" s="32" t="s">
        <v>1042</v>
      </c>
      <c r="C2574" s="32">
        <v>150401</v>
      </c>
      <c r="D2574" s="33" t="s">
        <v>10074</v>
      </c>
    </row>
    <row r="2575" spans="1:4" ht="15" x14ac:dyDescent="0.25">
      <c r="A2575" s="32" t="s">
        <v>1165</v>
      </c>
      <c r="B2575" s="32" t="s">
        <v>6688</v>
      </c>
      <c r="C2575" s="32">
        <v>251060</v>
      </c>
      <c r="D2575" s="33" t="s">
        <v>10074</v>
      </c>
    </row>
    <row r="2576" spans="1:4" ht="15" x14ac:dyDescent="0.25">
      <c r="A2576" s="32" t="s">
        <v>1285</v>
      </c>
      <c r="B2576" s="32" t="s">
        <v>688</v>
      </c>
      <c r="C2576" s="32">
        <v>763547</v>
      </c>
      <c r="D2576" s="33" t="s">
        <v>10074</v>
      </c>
    </row>
    <row r="2577" spans="1:4" ht="15" x14ac:dyDescent="0.25">
      <c r="A2577" s="32" t="s">
        <v>1137</v>
      </c>
      <c r="B2577" s="32" t="s">
        <v>4079</v>
      </c>
      <c r="C2577" s="32">
        <v>707050</v>
      </c>
      <c r="D2577" s="33" t="s">
        <v>10074</v>
      </c>
    </row>
    <row r="2578" spans="1:4" ht="15" x14ac:dyDescent="0.25">
      <c r="A2578" s="32" t="s">
        <v>80</v>
      </c>
      <c r="B2578" s="32" t="s">
        <v>8055</v>
      </c>
      <c r="C2578" s="32">
        <v>56077</v>
      </c>
      <c r="D2578" s="33" t="s">
        <v>10074</v>
      </c>
    </row>
    <row r="2579" spans="1:4" ht="15" x14ac:dyDescent="0.25">
      <c r="A2579" s="32" t="s">
        <v>80</v>
      </c>
      <c r="B2579" s="32" t="s">
        <v>2926</v>
      </c>
      <c r="C2579" s="32">
        <v>56858</v>
      </c>
      <c r="D2579" s="33" t="s">
        <v>10074</v>
      </c>
    </row>
    <row r="2580" spans="1:4" ht="15" x14ac:dyDescent="0.25">
      <c r="A2580" s="32" t="s">
        <v>1165</v>
      </c>
      <c r="B2580" s="32" t="s">
        <v>430</v>
      </c>
      <c r="C2580" s="32">
        <v>252432</v>
      </c>
      <c r="D2580" s="33" t="s">
        <v>10073</v>
      </c>
    </row>
    <row r="2581" spans="1:4" ht="15" x14ac:dyDescent="0.25">
      <c r="A2581" s="32" t="s">
        <v>1285</v>
      </c>
      <c r="B2581" s="32" t="s">
        <v>1031</v>
      </c>
      <c r="C2581" s="32">
        <v>763027</v>
      </c>
      <c r="D2581" s="33" t="s">
        <v>10074</v>
      </c>
    </row>
    <row r="2582" spans="1:4" ht="15" x14ac:dyDescent="0.25">
      <c r="A2582" s="32" t="s">
        <v>1165</v>
      </c>
      <c r="B2582" s="32" t="s">
        <v>6738</v>
      </c>
      <c r="C2582" s="32">
        <v>254050</v>
      </c>
      <c r="D2582" s="33" t="s">
        <v>10074</v>
      </c>
    </row>
    <row r="2583" spans="1:4" ht="15" x14ac:dyDescent="0.25">
      <c r="A2583" s="32" t="s">
        <v>1819</v>
      </c>
      <c r="B2583" s="32" t="s">
        <v>2248</v>
      </c>
      <c r="C2583" s="32">
        <v>911010</v>
      </c>
      <c r="D2583" s="33" t="s">
        <v>10074</v>
      </c>
    </row>
    <row r="2584" spans="1:4" ht="15" x14ac:dyDescent="0.25">
      <c r="A2584" s="32" t="s">
        <v>1158</v>
      </c>
      <c r="B2584" s="32" t="s">
        <v>261</v>
      </c>
      <c r="C2584" s="32">
        <v>478008</v>
      </c>
      <c r="D2584" s="33" t="s">
        <v>10074</v>
      </c>
    </row>
    <row r="2585" spans="1:4" ht="15" x14ac:dyDescent="0.25">
      <c r="A2585" s="32" t="s">
        <v>2963</v>
      </c>
      <c r="B2585" s="32" t="s">
        <v>2964</v>
      </c>
      <c r="C2585" s="32">
        <v>951001</v>
      </c>
      <c r="D2585" s="33" t="s">
        <v>10074</v>
      </c>
    </row>
    <row r="2586" spans="1:4" ht="15" x14ac:dyDescent="0.25">
      <c r="A2586" s="32" t="s">
        <v>1129</v>
      </c>
      <c r="B2586" s="32" t="s">
        <v>53</v>
      </c>
      <c r="C2586" s="32">
        <v>684537</v>
      </c>
      <c r="D2586" s="33" t="s">
        <v>10074</v>
      </c>
    </row>
    <row r="2587" spans="1:4" ht="15" x14ac:dyDescent="0.25">
      <c r="A2587" s="32" t="s">
        <v>50</v>
      </c>
      <c r="B2587" s="32" t="s">
        <v>795</v>
      </c>
      <c r="C2587" s="32">
        <v>153408</v>
      </c>
      <c r="D2587" s="33" t="s">
        <v>10074</v>
      </c>
    </row>
    <row r="2588" spans="1:4" ht="15" x14ac:dyDescent="0.25">
      <c r="A2588" s="32" t="s">
        <v>189</v>
      </c>
      <c r="B2588" s="32" t="s">
        <v>829</v>
      </c>
      <c r="C2588" s="32">
        <v>172008</v>
      </c>
      <c r="D2588" s="33" t="s">
        <v>10074</v>
      </c>
    </row>
    <row r="2589" spans="1:4" ht="15" x14ac:dyDescent="0.25">
      <c r="A2589" s="32" t="s">
        <v>50</v>
      </c>
      <c r="B2589" s="32" t="s">
        <v>1066</v>
      </c>
      <c r="C2589" s="32">
        <v>153649</v>
      </c>
      <c r="D2589" s="33" t="s">
        <v>10074</v>
      </c>
    </row>
    <row r="2590" spans="1:4" ht="15" x14ac:dyDescent="0.25">
      <c r="A2590" s="32" t="s">
        <v>1291</v>
      </c>
      <c r="B2590" s="32" t="s">
        <v>6670</v>
      </c>
      <c r="C2590" s="32">
        <v>131501</v>
      </c>
      <c r="D2590" s="33" t="s">
        <v>10074</v>
      </c>
    </row>
    <row r="2591" spans="1:4" ht="15" x14ac:dyDescent="0.25">
      <c r="A2591" s="32" t="s">
        <v>1129</v>
      </c>
      <c r="B2591" s="32" t="s">
        <v>1105</v>
      </c>
      <c r="C2591" s="32">
        <v>684067</v>
      </c>
      <c r="D2591" s="33" t="s">
        <v>10074</v>
      </c>
    </row>
    <row r="2592" spans="1:4" ht="15" x14ac:dyDescent="0.25">
      <c r="A2592" s="32" t="s">
        <v>80</v>
      </c>
      <c r="B2592" s="32" t="s">
        <v>4595</v>
      </c>
      <c r="C2592" s="32">
        <v>57437</v>
      </c>
      <c r="D2592" s="33" t="s">
        <v>10074</v>
      </c>
    </row>
    <row r="2593" spans="1:4" ht="15" x14ac:dyDescent="0.25">
      <c r="A2593" s="32" t="s">
        <v>50</v>
      </c>
      <c r="B2593" s="32" t="s">
        <v>645</v>
      </c>
      <c r="C2593" s="32">
        <v>152288</v>
      </c>
      <c r="D2593" s="33" t="s">
        <v>10074</v>
      </c>
    </row>
    <row r="2594" spans="1:4" ht="15" x14ac:dyDescent="0.25">
      <c r="A2594" s="32" t="s">
        <v>1306</v>
      </c>
      <c r="B2594" s="32" t="s">
        <v>968</v>
      </c>
      <c r="C2594" s="32">
        <v>83010</v>
      </c>
      <c r="D2594" s="33" t="s">
        <v>10073</v>
      </c>
    </row>
    <row r="2595" spans="1:4" ht="15" x14ac:dyDescent="0.25">
      <c r="A2595" s="32" t="s">
        <v>1358</v>
      </c>
      <c r="B2595" s="32" t="s">
        <v>995</v>
      </c>
      <c r="C2595" s="32">
        <v>854039</v>
      </c>
      <c r="D2595" s="33" t="s">
        <v>10074</v>
      </c>
    </row>
    <row r="2596" spans="1:4" ht="15" x14ac:dyDescent="0.25">
      <c r="A2596" s="32" t="s">
        <v>80</v>
      </c>
      <c r="B2596" s="32" t="s">
        <v>3531</v>
      </c>
      <c r="C2596" s="32">
        <v>57428</v>
      </c>
      <c r="D2596" s="33" t="s">
        <v>10074</v>
      </c>
    </row>
    <row r="2597" spans="1:4" ht="15" x14ac:dyDescent="0.25">
      <c r="A2597" s="32" t="s">
        <v>1379</v>
      </c>
      <c r="B2597" s="32" t="s">
        <v>6575</v>
      </c>
      <c r="C2597" s="32">
        <v>183017</v>
      </c>
      <c r="D2597" s="33" t="s">
        <v>10074</v>
      </c>
    </row>
    <row r="2598" spans="1:4" ht="15" x14ac:dyDescent="0.25">
      <c r="A2598" s="32" t="s">
        <v>1311</v>
      </c>
      <c r="B2598" s="32" t="s">
        <v>7187</v>
      </c>
      <c r="C2598" s="32">
        <v>270009</v>
      </c>
      <c r="D2598" s="33" t="s">
        <v>10074</v>
      </c>
    </row>
    <row r="2599" spans="1:4" ht="15" x14ac:dyDescent="0.25">
      <c r="A2599" s="32" t="s">
        <v>1379</v>
      </c>
      <c r="B2599" s="32" t="s">
        <v>5476</v>
      </c>
      <c r="C2599" s="32">
        <v>182019</v>
      </c>
      <c r="D2599" s="33" t="s">
        <v>10074</v>
      </c>
    </row>
    <row r="2600" spans="1:4" ht="15" x14ac:dyDescent="0.25">
      <c r="A2600" s="32" t="s">
        <v>1291</v>
      </c>
      <c r="B2600" s="32" t="s">
        <v>2128</v>
      </c>
      <c r="C2600" s="32">
        <v>131027</v>
      </c>
      <c r="D2600" s="33" t="s">
        <v>10074</v>
      </c>
    </row>
    <row r="2601" spans="1:4" ht="15" x14ac:dyDescent="0.25">
      <c r="A2601" s="32" t="s">
        <v>80</v>
      </c>
      <c r="B2601" s="32" t="s">
        <v>442</v>
      </c>
      <c r="C2601" s="32">
        <v>51827</v>
      </c>
      <c r="D2601" s="33" t="s">
        <v>10074</v>
      </c>
    </row>
    <row r="2602" spans="1:4" ht="15" x14ac:dyDescent="0.25">
      <c r="A2602" s="32" t="s">
        <v>1165</v>
      </c>
      <c r="B2602" s="32" t="s">
        <v>972</v>
      </c>
      <c r="C2602" s="32">
        <v>251008</v>
      </c>
      <c r="D2602" s="33" t="s">
        <v>10073</v>
      </c>
    </row>
    <row r="2603" spans="1:4" ht="15" x14ac:dyDescent="0.25">
      <c r="A2603" s="32" t="s">
        <v>80</v>
      </c>
      <c r="B2603" s="32" t="s">
        <v>1400</v>
      </c>
      <c r="C2603" s="32">
        <v>55067</v>
      </c>
      <c r="D2603" s="33" t="s">
        <v>10074</v>
      </c>
    </row>
    <row r="2604" spans="1:4" ht="15" x14ac:dyDescent="0.25">
      <c r="A2604" s="32" t="s">
        <v>80</v>
      </c>
      <c r="B2604" s="32" t="s">
        <v>8111</v>
      </c>
      <c r="C2604" s="32">
        <v>53847</v>
      </c>
      <c r="D2604" s="33" t="s">
        <v>10074</v>
      </c>
    </row>
    <row r="2605" spans="1:4" ht="15" x14ac:dyDescent="0.25">
      <c r="A2605" s="32" t="s">
        <v>1129</v>
      </c>
      <c r="B2605" s="32" t="s">
        <v>2997</v>
      </c>
      <c r="C2605" s="32">
        <v>682571</v>
      </c>
      <c r="D2605" s="33" t="s">
        <v>10074</v>
      </c>
    </row>
    <row r="2606" spans="1:4" ht="15" x14ac:dyDescent="0.25">
      <c r="A2606" s="32" t="s">
        <v>1185</v>
      </c>
      <c r="B2606" s="32" t="s">
        <v>831</v>
      </c>
      <c r="C2606" s="32">
        <v>733577</v>
      </c>
      <c r="D2606" s="33" t="s">
        <v>10074</v>
      </c>
    </row>
    <row r="2607" spans="1:4" ht="15" x14ac:dyDescent="0.25">
      <c r="A2607" s="32" t="s">
        <v>1129</v>
      </c>
      <c r="B2607" s="32" t="s">
        <v>5580</v>
      </c>
      <c r="C2607" s="32">
        <v>683011</v>
      </c>
      <c r="D2607" s="33" t="s">
        <v>10074</v>
      </c>
    </row>
    <row r="2608" spans="1:4" ht="15" x14ac:dyDescent="0.25">
      <c r="A2608" s="32" t="s">
        <v>50</v>
      </c>
      <c r="B2608" s="32" t="s">
        <v>676</v>
      </c>
      <c r="C2608" s="32">
        <v>152620</v>
      </c>
      <c r="D2608" s="33" t="s">
        <v>10074</v>
      </c>
    </row>
    <row r="2609" spans="1:4" ht="15" x14ac:dyDescent="0.25">
      <c r="A2609" s="32" t="s">
        <v>1970</v>
      </c>
      <c r="B2609" s="32" t="s">
        <v>1971</v>
      </c>
      <c r="C2609" s="32">
        <v>990007</v>
      </c>
      <c r="D2609" s="33" t="s">
        <v>10074</v>
      </c>
    </row>
    <row r="2610" spans="1:4" ht="15" x14ac:dyDescent="0.25">
      <c r="A2610" s="32" t="s">
        <v>1807</v>
      </c>
      <c r="B2610" s="32" t="s">
        <v>6601</v>
      </c>
      <c r="C2610" s="32">
        <v>862060</v>
      </c>
      <c r="D2610" s="33" t="s">
        <v>10074</v>
      </c>
    </row>
    <row r="2611" spans="1:4" ht="15" x14ac:dyDescent="0.25">
      <c r="A2611" s="32" t="s">
        <v>1129</v>
      </c>
      <c r="B2611" s="32" t="s">
        <v>2477</v>
      </c>
      <c r="C2611" s="32">
        <v>682519</v>
      </c>
      <c r="D2611" s="33" t="s">
        <v>10074</v>
      </c>
    </row>
    <row r="2612" spans="1:4" ht="15" x14ac:dyDescent="0.25">
      <c r="A2612" s="32" t="s">
        <v>1185</v>
      </c>
      <c r="B2612" s="32" t="s">
        <v>785</v>
      </c>
      <c r="C2612" s="32">
        <v>734508</v>
      </c>
      <c r="D2612" s="33" t="s">
        <v>10074</v>
      </c>
    </row>
    <row r="2613" spans="1:4" ht="15" x14ac:dyDescent="0.25">
      <c r="A2613" s="32" t="s">
        <v>1222</v>
      </c>
      <c r="B2613" s="32" t="s">
        <v>7042</v>
      </c>
      <c r="C2613" s="32">
        <v>521050</v>
      </c>
      <c r="D2613" s="33" t="s">
        <v>10074</v>
      </c>
    </row>
    <row r="2614" spans="1:4" ht="15" x14ac:dyDescent="0.25">
      <c r="A2614" s="32" t="s">
        <v>1291</v>
      </c>
      <c r="B2614" s="32" t="s">
        <v>7609</v>
      </c>
      <c r="C2614" s="32">
        <v>131010</v>
      </c>
      <c r="D2614" s="33" t="s">
        <v>10074</v>
      </c>
    </row>
    <row r="2615" spans="1:4" ht="15" x14ac:dyDescent="0.25">
      <c r="A2615" s="32" t="s">
        <v>1252</v>
      </c>
      <c r="B2615" s="32" t="s">
        <v>8130</v>
      </c>
      <c r="C2615" s="32">
        <v>111411</v>
      </c>
      <c r="D2615" s="33" t="s">
        <v>10074</v>
      </c>
    </row>
    <row r="2616" spans="1:4" ht="15" x14ac:dyDescent="0.25">
      <c r="A2616" s="32" t="s">
        <v>1158</v>
      </c>
      <c r="B2616" s="32" t="s">
        <v>829</v>
      </c>
      <c r="C2616" s="32">
        <v>477040</v>
      </c>
      <c r="D2616" s="33" t="s">
        <v>10074</v>
      </c>
    </row>
    <row r="2617" spans="1:4" ht="15" x14ac:dyDescent="0.25">
      <c r="A2617" s="32" t="s">
        <v>1291</v>
      </c>
      <c r="B2617" s="32" t="s">
        <v>209</v>
      </c>
      <c r="C2617" s="32">
        <v>130005</v>
      </c>
      <c r="D2617" s="33" t="s">
        <v>10073</v>
      </c>
    </row>
    <row r="2618" spans="1:4" ht="15" x14ac:dyDescent="0.25">
      <c r="A2618" s="32" t="s">
        <v>50</v>
      </c>
      <c r="B2618" s="32" t="s">
        <v>1005</v>
      </c>
      <c r="C2618" s="32">
        <v>152260</v>
      </c>
      <c r="D2618" s="33" t="s">
        <v>10073</v>
      </c>
    </row>
    <row r="2619" spans="1:4" ht="15" x14ac:dyDescent="0.25">
      <c r="A2619" s="32" t="s">
        <v>80</v>
      </c>
      <c r="B2619" s="32" t="s">
        <v>6964</v>
      </c>
      <c r="C2619" s="32">
        <v>52450</v>
      </c>
      <c r="D2619" s="33" t="s">
        <v>10074</v>
      </c>
    </row>
    <row r="2620" spans="1:4" ht="15" x14ac:dyDescent="0.25">
      <c r="A2620" s="32" t="s">
        <v>1278</v>
      </c>
      <c r="B2620" s="32" t="s">
        <v>678</v>
      </c>
      <c r="C2620" s="32">
        <v>204007</v>
      </c>
      <c r="D2620" s="33" t="s">
        <v>10074</v>
      </c>
    </row>
    <row r="2621" spans="1:4" ht="15" x14ac:dyDescent="0.25">
      <c r="A2621" s="32" t="s">
        <v>1252</v>
      </c>
      <c r="B2621" s="32" t="s">
        <v>1924</v>
      </c>
      <c r="C2621" s="32">
        <v>111111</v>
      </c>
      <c r="D2621" s="33" t="s">
        <v>10074</v>
      </c>
    </row>
    <row r="2622" spans="1:4" ht="15" x14ac:dyDescent="0.25">
      <c r="A2622" s="32" t="s">
        <v>1218</v>
      </c>
      <c r="B2622" s="32" t="s">
        <v>259</v>
      </c>
      <c r="C2622" s="32">
        <v>232538</v>
      </c>
      <c r="D2622" s="33" t="s">
        <v>10073</v>
      </c>
    </row>
    <row r="2623" spans="1:4" ht="15" x14ac:dyDescent="0.25">
      <c r="A2623" s="32" t="s">
        <v>1165</v>
      </c>
      <c r="B2623" s="32" t="s">
        <v>980</v>
      </c>
      <c r="C2623" s="32">
        <v>250228</v>
      </c>
      <c r="D2623" s="33" t="s">
        <v>10074</v>
      </c>
    </row>
    <row r="2624" spans="1:4" ht="15" x14ac:dyDescent="0.25">
      <c r="A2624" s="32" t="s">
        <v>50</v>
      </c>
      <c r="B2624" s="32" t="s">
        <v>247</v>
      </c>
      <c r="C2624" s="32">
        <v>154648</v>
      </c>
      <c r="D2624" s="33" t="s">
        <v>10073</v>
      </c>
    </row>
    <row r="2625" spans="1:4" ht="15" x14ac:dyDescent="0.25">
      <c r="A2625" s="32" t="s">
        <v>50</v>
      </c>
      <c r="B2625" s="32" t="s">
        <v>1070</v>
      </c>
      <c r="C2625" s="32">
        <v>154007</v>
      </c>
      <c r="D2625" s="33" t="s">
        <v>10074</v>
      </c>
    </row>
    <row r="2626" spans="1:4" ht="15" x14ac:dyDescent="0.25">
      <c r="A2626" s="32" t="s">
        <v>1358</v>
      </c>
      <c r="B2626" s="32" t="s">
        <v>1099</v>
      </c>
      <c r="C2626" s="32">
        <v>850009</v>
      </c>
      <c r="D2626" s="33" t="s">
        <v>10073</v>
      </c>
    </row>
    <row r="2627" spans="1:4" ht="15" x14ac:dyDescent="0.25">
      <c r="A2627" s="32" t="s">
        <v>189</v>
      </c>
      <c r="B2627" s="32" t="s">
        <v>6272</v>
      </c>
      <c r="C2627" s="32">
        <v>174030</v>
      </c>
      <c r="D2627" s="33" t="s">
        <v>10074</v>
      </c>
    </row>
    <row r="2628" spans="1:4" ht="15" x14ac:dyDescent="0.25">
      <c r="A2628" s="32" t="s">
        <v>1218</v>
      </c>
      <c r="B2628" s="32" t="s">
        <v>843</v>
      </c>
      <c r="C2628" s="32">
        <v>231527</v>
      </c>
      <c r="D2628" s="33" t="s">
        <v>10074</v>
      </c>
    </row>
    <row r="2629" spans="1:4" ht="15" x14ac:dyDescent="0.25">
      <c r="A2629" s="32" t="s">
        <v>1285</v>
      </c>
      <c r="B2629" s="32" t="s">
        <v>191</v>
      </c>
      <c r="C2629" s="32">
        <v>760050</v>
      </c>
      <c r="D2629" s="33" t="s">
        <v>10074</v>
      </c>
    </row>
    <row r="2630" spans="1:4" ht="15" x14ac:dyDescent="0.25">
      <c r="A2630" s="32" t="s">
        <v>1538</v>
      </c>
      <c r="B2630" s="32" t="s">
        <v>789</v>
      </c>
      <c r="C2630" s="32">
        <v>634027</v>
      </c>
      <c r="D2630" s="33" t="s">
        <v>10073</v>
      </c>
    </row>
    <row r="2631" spans="1:4" ht="15" x14ac:dyDescent="0.25">
      <c r="A2631" s="32" t="s">
        <v>1179</v>
      </c>
      <c r="B2631" s="32" t="s">
        <v>446</v>
      </c>
      <c r="C2631" s="32">
        <v>507057</v>
      </c>
      <c r="D2631" s="33" t="s">
        <v>10074</v>
      </c>
    </row>
    <row r="2632" spans="1:4" ht="15" x14ac:dyDescent="0.25">
      <c r="A2632" s="32" t="s">
        <v>1179</v>
      </c>
      <c r="B2632" s="32" t="s">
        <v>771</v>
      </c>
      <c r="C2632" s="32">
        <v>502009</v>
      </c>
      <c r="D2632" s="33" t="s">
        <v>10074</v>
      </c>
    </row>
    <row r="2633" spans="1:4" ht="15" x14ac:dyDescent="0.25">
      <c r="A2633" s="32" t="s">
        <v>1129</v>
      </c>
      <c r="B2633" s="32" t="s">
        <v>94</v>
      </c>
      <c r="C2633" s="32">
        <v>682057</v>
      </c>
      <c r="D2633" s="33" t="s">
        <v>10074</v>
      </c>
    </row>
    <row r="2634" spans="1:4" ht="15" x14ac:dyDescent="0.25">
      <c r="A2634" s="32" t="s">
        <v>1179</v>
      </c>
      <c r="B2634" s="32" t="s">
        <v>408</v>
      </c>
      <c r="C2634" s="32">
        <v>504028</v>
      </c>
      <c r="D2634" s="33" t="s">
        <v>10074</v>
      </c>
    </row>
    <row r="2635" spans="1:4" ht="15" x14ac:dyDescent="0.25">
      <c r="A2635" s="32" t="s">
        <v>80</v>
      </c>
      <c r="B2635" s="32" t="s">
        <v>138</v>
      </c>
      <c r="C2635" s="32">
        <v>51051</v>
      </c>
      <c r="D2635" s="33" t="s">
        <v>10073</v>
      </c>
    </row>
    <row r="2636" spans="1:4" ht="15" x14ac:dyDescent="0.25">
      <c r="A2636" s="32" t="s">
        <v>1228</v>
      </c>
      <c r="B2636" s="32" t="s">
        <v>5959</v>
      </c>
      <c r="C2636" s="32">
        <v>418027</v>
      </c>
      <c r="D2636" s="33" t="s">
        <v>10074</v>
      </c>
    </row>
    <row r="2637" spans="1:4" ht="15" x14ac:dyDescent="0.25">
      <c r="A2637" s="32" t="s">
        <v>1218</v>
      </c>
      <c r="B2637" s="32" t="s">
        <v>225</v>
      </c>
      <c r="C2637" s="32">
        <v>230557</v>
      </c>
      <c r="D2637" s="33" t="s">
        <v>10073</v>
      </c>
    </row>
    <row r="2638" spans="1:4" ht="15" x14ac:dyDescent="0.25">
      <c r="A2638" s="32" t="s">
        <v>1259</v>
      </c>
      <c r="B2638" s="32" t="s">
        <v>7911</v>
      </c>
      <c r="C2638" s="32">
        <v>544578</v>
      </c>
      <c r="D2638" s="33" t="s">
        <v>10074</v>
      </c>
    </row>
    <row r="2639" spans="1:4" ht="15" x14ac:dyDescent="0.25">
      <c r="A2639" s="32" t="s">
        <v>1185</v>
      </c>
      <c r="B2639" s="32" t="s">
        <v>803</v>
      </c>
      <c r="C2639" s="32">
        <v>735587</v>
      </c>
      <c r="D2639" s="33" t="s">
        <v>10074</v>
      </c>
    </row>
    <row r="2640" spans="1:4" ht="15" x14ac:dyDescent="0.25">
      <c r="A2640" s="32" t="s">
        <v>1311</v>
      </c>
      <c r="B2640" s="32" t="s">
        <v>811</v>
      </c>
      <c r="C2640" s="32">
        <v>277018</v>
      </c>
      <c r="D2640" s="33" t="s">
        <v>10074</v>
      </c>
    </row>
    <row r="2641" spans="1:4" ht="15" x14ac:dyDescent="0.25">
      <c r="A2641" s="32" t="s">
        <v>1165</v>
      </c>
      <c r="B2641" s="32" t="s">
        <v>947</v>
      </c>
      <c r="C2641" s="32">
        <v>250647</v>
      </c>
      <c r="D2641" s="33" t="s">
        <v>10074</v>
      </c>
    </row>
    <row r="2642" spans="1:4" ht="15" x14ac:dyDescent="0.25">
      <c r="A2642" s="32" t="s">
        <v>1278</v>
      </c>
      <c r="B2642" s="32" t="s">
        <v>4403</v>
      </c>
      <c r="C2642" s="32">
        <v>203027</v>
      </c>
      <c r="D2642" s="33" t="s">
        <v>10074</v>
      </c>
    </row>
    <row r="2643" spans="1:4" ht="15" x14ac:dyDescent="0.25">
      <c r="A2643" s="32" t="s">
        <v>1291</v>
      </c>
      <c r="B2643" s="32" t="s">
        <v>8187</v>
      </c>
      <c r="C2643" s="32">
        <v>131567</v>
      </c>
      <c r="D2643" s="33" t="s">
        <v>10074</v>
      </c>
    </row>
    <row r="2644" spans="1:4" ht="15" x14ac:dyDescent="0.25">
      <c r="A2644" s="32" t="s">
        <v>1165</v>
      </c>
      <c r="B2644" s="32" t="s">
        <v>8189</v>
      </c>
      <c r="C2644" s="32">
        <v>251860</v>
      </c>
      <c r="D2644" s="33" t="s">
        <v>10074</v>
      </c>
    </row>
    <row r="2645" spans="1:4" ht="15" x14ac:dyDescent="0.25">
      <c r="A2645" s="32" t="s">
        <v>1285</v>
      </c>
      <c r="B2645" s="32" t="s">
        <v>1101</v>
      </c>
      <c r="C2645" s="32">
        <v>761040</v>
      </c>
      <c r="D2645" s="33" t="s">
        <v>10074</v>
      </c>
    </row>
    <row r="2646" spans="1:4" ht="15" x14ac:dyDescent="0.25">
      <c r="A2646" s="32" t="s">
        <v>1395</v>
      </c>
      <c r="B2646" s="32" t="s">
        <v>322</v>
      </c>
      <c r="C2646" s="32">
        <v>661002</v>
      </c>
      <c r="D2646" s="33" t="s">
        <v>10073</v>
      </c>
    </row>
    <row r="2647" spans="1:4" ht="15" x14ac:dyDescent="0.25">
      <c r="A2647" s="32" t="s">
        <v>1158</v>
      </c>
      <c r="B2647" s="32" t="s">
        <v>914</v>
      </c>
      <c r="C2647" s="32">
        <v>470007</v>
      </c>
      <c r="D2647" s="33" t="s">
        <v>10073</v>
      </c>
    </row>
    <row r="2648" spans="1:4" ht="15" x14ac:dyDescent="0.25">
      <c r="A2648" s="32" t="s">
        <v>1259</v>
      </c>
      <c r="B2648" s="32" t="s">
        <v>779</v>
      </c>
      <c r="C2648" s="32">
        <v>548037</v>
      </c>
      <c r="D2648" s="33" t="s">
        <v>10074</v>
      </c>
    </row>
    <row r="2649" spans="1:4" ht="15" x14ac:dyDescent="0.25">
      <c r="A2649" s="32" t="s">
        <v>1196</v>
      </c>
      <c r="B2649" s="32" t="s">
        <v>726</v>
      </c>
      <c r="C2649" s="32">
        <v>190537</v>
      </c>
      <c r="D2649" s="33" t="s">
        <v>10074</v>
      </c>
    </row>
    <row r="2650" spans="1:4" ht="15" x14ac:dyDescent="0.25">
      <c r="A2650" s="32" t="s">
        <v>80</v>
      </c>
      <c r="B2650" s="32" t="s">
        <v>593</v>
      </c>
      <c r="C2650" s="32">
        <v>50005</v>
      </c>
      <c r="D2650" s="33" t="s">
        <v>10073</v>
      </c>
    </row>
    <row r="2651" spans="1:4" ht="15" x14ac:dyDescent="0.25">
      <c r="A2651" s="32" t="s">
        <v>1196</v>
      </c>
      <c r="B2651" s="32" t="s">
        <v>1137</v>
      </c>
      <c r="C2651" s="32">
        <v>194060</v>
      </c>
      <c r="D2651" s="33" t="s">
        <v>10074</v>
      </c>
    </row>
    <row r="2652" spans="1:4" ht="15" x14ac:dyDescent="0.25">
      <c r="A2652" s="32" t="s">
        <v>1196</v>
      </c>
      <c r="B2652" s="32" t="s">
        <v>4375</v>
      </c>
      <c r="C2652" s="32">
        <v>194557</v>
      </c>
      <c r="D2652" s="33" t="s">
        <v>10074</v>
      </c>
    </row>
    <row r="2653" spans="1:4" ht="15" x14ac:dyDescent="0.25">
      <c r="A2653" s="32" t="s">
        <v>80</v>
      </c>
      <c r="B2653" s="32" t="s">
        <v>5203</v>
      </c>
      <c r="C2653" s="32">
        <v>52010</v>
      </c>
      <c r="D2653" s="33" t="s">
        <v>10074</v>
      </c>
    </row>
    <row r="2654" spans="1:4" ht="15" x14ac:dyDescent="0.25">
      <c r="A2654" s="32" t="s">
        <v>1278</v>
      </c>
      <c r="B2654" s="32" t="s">
        <v>888</v>
      </c>
      <c r="C2654" s="32">
        <v>205057</v>
      </c>
      <c r="D2654" s="33" t="s">
        <v>10074</v>
      </c>
    </row>
    <row r="2655" spans="1:4" ht="15" x14ac:dyDescent="0.25">
      <c r="A2655" s="32" t="s">
        <v>1311</v>
      </c>
      <c r="B2655" s="32" t="s">
        <v>6088</v>
      </c>
      <c r="C2655" s="32">
        <v>278017</v>
      </c>
      <c r="D2655" s="33" t="s">
        <v>10074</v>
      </c>
    </row>
    <row r="2656" spans="1:4" ht="15" x14ac:dyDescent="0.25">
      <c r="A2656" s="32" t="s">
        <v>1165</v>
      </c>
      <c r="B2656" s="32" t="s">
        <v>1093</v>
      </c>
      <c r="C2656" s="32">
        <v>252660</v>
      </c>
      <c r="D2656" s="33" t="s">
        <v>10074</v>
      </c>
    </row>
    <row r="2657" spans="1:4" ht="15" x14ac:dyDescent="0.25">
      <c r="A2657" s="32" t="s">
        <v>1185</v>
      </c>
      <c r="B2657" s="32" t="s">
        <v>472</v>
      </c>
      <c r="C2657" s="32">
        <v>730017</v>
      </c>
      <c r="D2657" s="33" t="s">
        <v>10073</v>
      </c>
    </row>
    <row r="2658" spans="1:4" ht="15" x14ac:dyDescent="0.25">
      <c r="A2658" s="32" t="s">
        <v>1311</v>
      </c>
      <c r="B2658" s="32" t="s">
        <v>7187</v>
      </c>
      <c r="C2658" s="32">
        <v>270001</v>
      </c>
      <c r="D2658" s="33" t="s">
        <v>10074</v>
      </c>
    </row>
    <row r="2659" spans="1:4" ht="15" x14ac:dyDescent="0.25">
      <c r="A2659" s="32" t="s">
        <v>1259</v>
      </c>
      <c r="B2659" s="32" t="s">
        <v>282</v>
      </c>
      <c r="C2659" s="32">
        <v>547059</v>
      </c>
      <c r="D2659" s="33" t="s">
        <v>10074</v>
      </c>
    </row>
    <row r="2660" spans="1:4" ht="15" x14ac:dyDescent="0.25">
      <c r="A2660" s="32" t="s">
        <v>1218</v>
      </c>
      <c r="B2660" s="32" t="s">
        <v>3647</v>
      </c>
      <c r="C2660" s="32">
        <v>234037</v>
      </c>
      <c r="D2660" s="33" t="s">
        <v>10074</v>
      </c>
    </row>
    <row r="2661" spans="1:4" ht="15" x14ac:dyDescent="0.25">
      <c r="A2661" s="32" t="s">
        <v>1222</v>
      </c>
      <c r="B2661" s="32" t="s">
        <v>631</v>
      </c>
      <c r="C2661" s="32">
        <v>527587</v>
      </c>
      <c r="D2661" s="33" t="s">
        <v>10074</v>
      </c>
    </row>
    <row r="2662" spans="1:4" ht="15" x14ac:dyDescent="0.25">
      <c r="A2662" s="32" t="s">
        <v>1252</v>
      </c>
      <c r="B2662" s="32" t="s">
        <v>3801</v>
      </c>
      <c r="C2662" s="32">
        <v>111071</v>
      </c>
      <c r="D2662" s="33" t="s">
        <v>10074</v>
      </c>
    </row>
    <row r="2663" spans="1:4" ht="15" x14ac:dyDescent="0.25">
      <c r="A2663" s="32" t="s">
        <v>1196</v>
      </c>
      <c r="B2663" s="32" t="s">
        <v>978</v>
      </c>
      <c r="C2663" s="32">
        <v>190580</v>
      </c>
      <c r="D2663" s="33" t="s">
        <v>10074</v>
      </c>
    </row>
    <row r="2664" spans="1:4" ht="15" x14ac:dyDescent="0.25">
      <c r="A2664" s="32" t="s">
        <v>1196</v>
      </c>
      <c r="B2664" s="32" t="s">
        <v>167</v>
      </c>
      <c r="C2664" s="32">
        <v>191001</v>
      </c>
      <c r="D2664" s="33" t="s">
        <v>10074</v>
      </c>
    </row>
    <row r="2665" spans="1:4" ht="15" x14ac:dyDescent="0.25">
      <c r="A2665" s="32" t="s">
        <v>1222</v>
      </c>
      <c r="B2665" s="32" t="s">
        <v>1223</v>
      </c>
      <c r="C2665" s="32">
        <v>528528</v>
      </c>
      <c r="D2665" s="33" t="s">
        <v>10074</v>
      </c>
    </row>
    <row r="2666" spans="1:4" ht="15" x14ac:dyDescent="0.25">
      <c r="A2666" s="32" t="s">
        <v>1196</v>
      </c>
      <c r="B2666" s="32" t="s">
        <v>6279</v>
      </c>
      <c r="C2666" s="32">
        <v>192548</v>
      </c>
      <c r="D2666" s="33" t="s">
        <v>10074</v>
      </c>
    </row>
    <row r="2667" spans="1:4" ht="15" x14ac:dyDescent="0.25">
      <c r="A2667" s="32" t="s">
        <v>1185</v>
      </c>
      <c r="B2667" s="32" t="s">
        <v>879</v>
      </c>
      <c r="C2667" s="32">
        <v>733007</v>
      </c>
      <c r="D2667" s="33" t="s">
        <v>10074</v>
      </c>
    </row>
    <row r="2668" spans="1:4" ht="15" x14ac:dyDescent="0.25">
      <c r="A2668" s="32" t="s">
        <v>1129</v>
      </c>
      <c r="B2668" s="32" t="s">
        <v>2477</v>
      </c>
      <c r="C2668" s="32">
        <v>682529</v>
      </c>
      <c r="D2668" s="33" t="s">
        <v>10074</v>
      </c>
    </row>
    <row r="2669" spans="1:4" ht="15" x14ac:dyDescent="0.25">
      <c r="A2669" s="32" t="s">
        <v>80</v>
      </c>
      <c r="B2669" s="32" t="s">
        <v>3726</v>
      </c>
      <c r="C2669" s="32">
        <v>57860</v>
      </c>
      <c r="D2669" s="33" t="s">
        <v>10074</v>
      </c>
    </row>
    <row r="2670" spans="1:4" ht="15" x14ac:dyDescent="0.25">
      <c r="A2670" s="32" t="s">
        <v>1291</v>
      </c>
      <c r="B2670" s="32" t="s">
        <v>209</v>
      </c>
      <c r="C2670" s="32">
        <v>130003</v>
      </c>
      <c r="D2670" s="33" t="s">
        <v>10073</v>
      </c>
    </row>
    <row r="2671" spans="1:4" ht="15" x14ac:dyDescent="0.25">
      <c r="A2671" s="32" t="s">
        <v>1165</v>
      </c>
      <c r="B2671" s="32" t="s">
        <v>516</v>
      </c>
      <c r="C2671" s="32">
        <v>252608</v>
      </c>
      <c r="D2671" s="33" t="s">
        <v>10074</v>
      </c>
    </row>
    <row r="2672" spans="1:4" ht="15" x14ac:dyDescent="0.25">
      <c r="A2672" s="32" t="s">
        <v>1228</v>
      </c>
      <c r="B2672" s="32" t="s">
        <v>3684</v>
      </c>
      <c r="C2672" s="32">
        <v>416080</v>
      </c>
      <c r="D2672" s="33" t="s">
        <v>10074</v>
      </c>
    </row>
    <row r="2673" spans="1:4" ht="15" x14ac:dyDescent="0.25">
      <c r="A2673" s="32" t="s">
        <v>1218</v>
      </c>
      <c r="B2673" s="32" t="s">
        <v>853</v>
      </c>
      <c r="C2673" s="32">
        <v>232509</v>
      </c>
      <c r="D2673" s="33" t="s">
        <v>10074</v>
      </c>
    </row>
    <row r="2674" spans="1:4" ht="15" x14ac:dyDescent="0.25">
      <c r="A2674" s="32" t="s">
        <v>1259</v>
      </c>
      <c r="B2674" s="32" t="s">
        <v>5178</v>
      </c>
      <c r="C2674" s="32">
        <v>544529</v>
      </c>
      <c r="D2674" s="33" t="s">
        <v>10074</v>
      </c>
    </row>
    <row r="2675" spans="1:4" ht="15" x14ac:dyDescent="0.25">
      <c r="A2675" s="32" t="s">
        <v>1291</v>
      </c>
      <c r="B2675" s="32" t="s">
        <v>8238</v>
      </c>
      <c r="C2675" s="32">
        <v>133508</v>
      </c>
      <c r="D2675" s="33" t="s">
        <v>10074</v>
      </c>
    </row>
    <row r="2676" spans="1:4" ht="15" x14ac:dyDescent="0.25">
      <c r="A2676" s="32" t="s">
        <v>1285</v>
      </c>
      <c r="B2676" s="32" t="s">
        <v>440</v>
      </c>
      <c r="C2676" s="32">
        <v>763507</v>
      </c>
      <c r="D2676" s="33" t="s">
        <v>10074</v>
      </c>
    </row>
    <row r="2677" spans="1:4" ht="15" x14ac:dyDescent="0.25">
      <c r="A2677" s="32" t="s">
        <v>50</v>
      </c>
      <c r="B2677" s="32" t="s">
        <v>759</v>
      </c>
      <c r="C2677" s="32">
        <v>155209</v>
      </c>
      <c r="D2677" s="33" t="s">
        <v>10074</v>
      </c>
    </row>
    <row r="2678" spans="1:4" ht="15" x14ac:dyDescent="0.25">
      <c r="A2678" s="32" t="s">
        <v>80</v>
      </c>
      <c r="B2678" s="32" t="s">
        <v>593</v>
      </c>
      <c r="C2678" s="32">
        <v>50026</v>
      </c>
      <c r="D2678" s="33" t="s">
        <v>10073</v>
      </c>
    </row>
    <row r="2679" spans="1:4" ht="15" x14ac:dyDescent="0.25">
      <c r="A2679" s="32" t="s">
        <v>80</v>
      </c>
      <c r="B2679" s="32" t="s">
        <v>3374</v>
      </c>
      <c r="C2679" s="32">
        <v>53027</v>
      </c>
      <c r="D2679" s="33" t="s">
        <v>10074</v>
      </c>
    </row>
    <row r="2680" spans="1:4" ht="15" x14ac:dyDescent="0.25">
      <c r="A2680" s="32" t="s">
        <v>80</v>
      </c>
      <c r="B2680" s="32" t="s">
        <v>79</v>
      </c>
      <c r="C2680" s="32">
        <v>57841</v>
      </c>
      <c r="D2680" s="33" t="s">
        <v>10074</v>
      </c>
    </row>
    <row r="2681" spans="1:4" ht="15" x14ac:dyDescent="0.25">
      <c r="A2681" s="32" t="s">
        <v>1252</v>
      </c>
      <c r="B2681" s="32" t="s">
        <v>1924</v>
      </c>
      <c r="C2681" s="32">
        <v>111171</v>
      </c>
      <c r="D2681" s="33" t="s">
        <v>10074</v>
      </c>
    </row>
    <row r="2682" spans="1:4" ht="15" x14ac:dyDescent="0.25">
      <c r="A2682" s="32" t="s">
        <v>80</v>
      </c>
      <c r="B2682" s="32" t="s">
        <v>3267</v>
      </c>
      <c r="C2682" s="32">
        <v>53827</v>
      </c>
      <c r="D2682" s="33" t="s">
        <v>10074</v>
      </c>
    </row>
    <row r="2683" spans="1:4" ht="15" x14ac:dyDescent="0.25">
      <c r="A2683" s="32" t="s">
        <v>1129</v>
      </c>
      <c r="B2683" s="32" t="s">
        <v>569</v>
      </c>
      <c r="C2683" s="32">
        <v>682018</v>
      </c>
      <c r="D2683" s="33" t="s">
        <v>10074</v>
      </c>
    </row>
    <row r="2684" spans="1:4" ht="15" x14ac:dyDescent="0.25">
      <c r="A2684" s="32" t="s">
        <v>50</v>
      </c>
      <c r="B2684" s="32" t="s">
        <v>153</v>
      </c>
      <c r="C2684" s="32">
        <v>154670</v>
      </c>
      <c r="D2684" s="33" t="s">
        <v>10074</v>
      </c>
    </row>
    <row r="2685" spans="1:4" ht="15" x14ac:dyDescent="0.25">
      <c r="A2685" s="32" t="s">
        <v>1165</v>
      </c>
      <c r="B2685" s="32" t="s">
        <v>7218</v>
      </c>
      <c r="C2685" s="32">
        <v>254037</v>
      </c>
      <c r="D2685" s="33" t="s">
        <v>10074</v>
      </c>
    </row>
    <row r="2686" spans="1:4" ht="15" x14ac:dyDescent="0.25">
      <c r="A2686" s="32" t="s">
        <v>1252</v>
      </c>
      <c r="B2686" s="32" t="s">
        <v>1877</v>
      </c>
      <c r="C2686" s="32">
        <v>110861</v>
      </c>
      <c r="D2686" s="33" t="s">
        <v>10074</v>
      </c>
    </row>
    <row r="2687" spans="1:4" ht="15" x14ac:dyDescent="0.25">
      <c r="A2687" s="32" t="s">
        <v>1165</v>
      </c>
      <c r="B2687" s="32" t="s">
        <v>8268</v>
      </c>
      <c r="C2687" s="32">
        <v>252237</v>
      </c>
      <c r="D2687" s="33" t="s">
        <v>10074</v>
      </c>
    </row>
    <row r="2688" spans="1:4" ht="15" x14ac:dyDescent="0.25">
      <c r="A2688" s="32" t="s">
        <v>1306</v>
      </c>
      <c r="B2688" s="32" t="s">
        <v>968</v>
      </c>
      <c r="C2688" s="32">
        <v>83001</v>
      </c>
      <c r="D2688" s="33" t="s">
        <v>10073</v>
      </c>
    </row>
    <row r="2689" spans="1:4" ht="15" x14ac:dyDescent="0.25">
      <c r="A2689" s="32" t="s">
        <v>1185</v>
      </c>
      <c r="B2689" s="32" t="s">
        <v>1242</v>
      </c>
      <c r="C2689" s="32">
        <v>733501</v>
      </c>
      <c r="D2689" s="33" t="s">
        <v>10074</v>
      </c>
    </row>
    <row r="2690" spans="1:4" ht="15" x14ac:dyDescent="0.25">
      <c r="A2690" s="32" t="s">
        <v>80</v>
      </c>
      <c r="B2690" s="32" t="s">
        <v>1222</v>
      </c>
      <c r="C2690" s="32">
        <v>54840</v>
      </c>
      <c r="D2690" s="33" t="s">
        <v>10074</v>
      </c>
    </row>
    <row r="2691" spans="1:4" ht="15" x14ac:dyDescent="0.25">
      <c r="A2691" s="32" t="s">
        <v>1165</v>
      </c>
      <c r="B2691" s="32" t="s">
        <v>430</v>
      </c>
      <c r="C2691" s="32">
        <v>252437</v>
      </c>
      <c r="D2691" s="33" t="s">
        <v>10073</v>
      </c>
    </row>
    <row r="2692" spans="1:4" ht="15" x14ac:dyDescent="0.25">
      <c r="A2692" s="32" t="s">
        <v>1129</v>
      </c>
      <c r="B2692" s="32" t="s">
        <v>728</v>
      </c>
      <c r="C2692" s="32">
        <v>683511</v>
      </c>
      <c r="D2692" s="33" t="s">
        <v>10074</v>
      </c>
    </row>
    <row r="2693" spans="1:4" ht="15" x14ac:dyDescent="0.25">
      <c r="A2693" s="32" t="s">
        <v>1158</v>
      </c>
      <c r="B2693" s="32" t="s">
        <v>89</v>
      </c>
      <c r="C2693" s="32">
        <v>472001</v>
      </c>
      <c r="D2693" s="33" t="s">
        <v>10074</v>
      </c>
    </row>
    <row r="2694" spans="1:4" ht="15" x14ac:dyDescent="0.25">
      <c r="A2694" s="32" t="s">
        <v>50</v>
      </c>
      <c r="B2694" s="32" t="s">
        <v>5807</v>
      </c>
      <c r="C2694" s="32">
        <v>153060</v>
      </c>
      <c r="D2694" s="33" t="s">
        <v>10074</v>
      </c>
    </row>
    <row r="2695" spans="1:4" ht="15" x14ac:dyDescent="0.25">
      <c r="A2695" s="32" t="s">
        <v>1129</v>
      </c>
      <c r="B2695" s="32" t="s">
        <v>265</v>
      </c>
      <c r="C2695" s="32">
        <v>686041</v>
      </c>
      <c r="D2695" s="33" t="s">
        <v>10074</v>
      </c>
    </row>
    <row r="2696" spans="1:4" ht="15" x14ac:dyDescent="0.25">
      <c r="A2696" s="32" t="s">
        <v>1129</v>
      </c>
      <c r="B2696" s="32" t="s">
        <v>783</v>
      </c>
      <c r="C2696" s="32">
        <v>687067</v>
      </c>
      <c r="D2696" s="33" t="s">
        <v>10074</v>
      </c>
    </row>
    <row r="2697" spans="1:4" ht="15" x14ac:dyDescent="0.25">
      <c r="A2697" s="32" t="s">
        <v>1196</v>
      </c>
      <c r="B2697" s="32" t="s">
        <v>3319</v>
      </c>
      <c r="C2697" s="32">
        <v>195068</v>
      </c>
      <c r="D2697" s="33" t="s">
        <v>10074</v>
      </c>
    </row>
    <row r="2698" spans="1:4" ht="15" x14ac:dyDescent="0.25">
      <c r="A2698" s="32" t="s">
        <v>1259</v>
      </c>
      <c r="B2698" s="32" t="s">
        <v>4187</v>
      </c>
      <c r="C2698" s="32">
        <v>544077</v>
      </c>
      <c r="D2698" s="33" t="s">
        <v>10074</v>
      </c>
    </row>
    <row r="2699" spans="1:4" ht="15" x14ac:dyDescent="0.25">
      <c r="A2699" s="32" t="s">
        <v>189</v>
      </c>
      <c r="B2699" s="32" t="s">
        <v>241</v>
      </c>
      <c r="C2699" s="32">
        <v>176027</v>
      </c>
      <c r="D2699" s="33" t="s">
        <v>10073</v>
      </c>
    </row>
    <row r="2700" spans="1:4" ht="15" x14ac:dyDescent="0.25">
      <c r="A2700" s="32" t="s">
        <v>1222</v>
      </c>
      <c r="B2700" s="32" t="s">
        <v>2393</v>
      </c>
      <c r="C2700" s="32">
        <v>525007</v>
      </c>
      <c r="D2700" s="33" t="s">
        <v>10074</v>
      </c>
    </row>
    <row r="2701" spans="1:4" ht="15" x14ac:dyDescent="0.25">
      <c r="A2701" s="32" t="s">
        <v>1222</v>
      </c>
      <c r="B2701" s="32" t="s">
        <v>7330</v>
      </c>
      <c r="C2701" s="32">
        <v>521028</v>
      </c>
      <c r="D2701" s="33" t="s">
        <v>10074</v>
      </c>
    </row>
    <row r="2702" spans="1:4" ht="15" x14ac:dyDescent="0.25">
      <c r="A2702" s="32" t="s">
        <v>80</v>
      </c>
      <c r="B2702" s="32" t="s">
        <v>7601</v>
      </c>
      <c r="C2702" s="32">
        <v>52827</v>
      </c>
      <c r="D2702" s="33" t="s">
        <v>10074</v>
      </c>
    </row>
    <row r="2703" spans="1:4" ht="15" x14ac:dyDescent="0.25">
      <c r="A2703" s="32" t="s">
        <v>1379</v>
      </c>
      <c r="B2703" s="32" t="s">
        <v>2974</v>
      </c>
      <c r="C2703" s="32">
        <v>181038</v>
      </c>
      <c r="D2703" s="33" t="s">
        <v>10074</v>
      </c>
    </row>
    <row r="2704" spans="1:4" ht="15" x14ac:dyDescent="0.25">
      <c r="A2704" s="32" t="s">
        <v>1151</v>
      </c>
      <c r="B2704" s="32" t="s">
        <v>3585</v>
      </c>
      <c r="C2704" s="32">
        <v>441017</v>
      </c>
      <c r="D2704" s="33" t="s">
        <v>10074</v>
      </c>
    </row>
    <row r="2705" spans="1:4" ht="15" x14ac:dyDescent="0.25">
      <c r="A2705" s="32" t="s">
        <v>1252</v>
      </c>
      <c r="B2705" s="32" t="s">
        <v>8299</v>
      </c>
      <c r="C2705" s="32">
        <v>110611</v>
      </c>
      <c r="D2705" s="33" t="s">
        <v>10074</v>
      </c>
    </row>
    <row r="2706" spans="1:4" ht="15" x14ac:dyDescent="0.25">
      <c r="A2706" s="32" t="s">
        <v>1196</v>
      </c>
      <c r="B2706" s="32" t="s">
        <v>3852</v>
      </c>
      <c r="C2706" s="32">
        <v>192047</v>
      </c>
      <c r="D2706" s="33" t="s">
        <v>10074</v>
      </c>
    </row>
    <row r="2707" spans="1:4" ht="15" x14ac:dyDescent="0.25">
      <c r="A2707" s="32" t="s">
        <v>1395</v>
      </c>
      <c r="B2707" s="32" t="s">
        <v>6157</v>
      </c>
      <c r="C2707" s="32">
        <v>664028</v>
      </c>
      <c r="D2707" s="33" t="s">
        <v>10074</v>
      </c>
    </row>
    <row r="2708" spans="1:4" ht="15" x14ac:dyDescent="0.25">
      <c r="A2708" s="32" t="s">
        <v>1358</v>
      </c>
      <c r="B2708" s="32" t="s">
        <v>2623</v>
      </c>
      <c r="C2708" s="32">
        <v>851037</v>
      </c>
      <c r="D2708" s="33" t="s">
        <v>10074</v>
      </c>
    </row>
    <row r="2709" spans="1:4" ht="15" x14ac:dyDescent="0.25">
      <c r="A2709" s="32" t="s">
        <v>1129</v>
      </c>
      <c r="B2709" s="32" t="s">
        <v>265</v>
      </c>
      <c r="C2709" s="32">
        <v>686057</v>
      </c>
      <c r="D2709" s="33" t="s">
        <v>10074</v>
      </c>
    </row>
    <row r="2710" spans="1:4" ht="15" x14ac:dyDescent="0.25">
      <c r="A2710" s="32" t="s">
        <v>1285</v>
      </c>
      <c r="B2710" s="32" t="s">
        <v>688</v>
      </c>
      <c r="C2710" s="32">
        <v>763532</v>
      </c>
      <c r="D2710" s="33" t="s">
        <v>10074</v>
      </c>
    </row>
    <row r="2711" spans="1:4" ht="15" x14ac:dyDescent="0.25">
      <c r="A2711" s="32" t="s">
        <v>50</v>
      </c>
      <c r="B2711" s="32" t="s">
        <v>87</v>
      </c>
      <c r="C2711" s="32">
        <v>152420</v>
      </c>
      <c r="D2711" s="33" t="s">
        <v>10074</v>
      </c>
    </row>
    <row r="2712" spans="1:4" ht="15" x14ac:dyDescent="0.25">
      <c r="A2712" s="32" t="s">
        <v>50</v>
      </c>
      <c r="B2712" s="32" t="s">
        <v>249</v>
      </c>
      <c r="C2712" s="32">
        <v>151401</v>
      </c>
      <c r="D2712" s="33" t="s">
        <v>10074</v>
      </c>
    </row>
    <row r="2713" spans="1:4" ht="15" x14ac:dyDescent="0.25">
      <c r="A2713" s="32" t="s">
        <v>1306</v>
      </c>
      <c r="B2713" s="32" t="s">
        <v>6481</v>
      </c>
      <c r="C2713" s="32">
        <v>84080</v>
      </c>
      <c r="D2713" s="33" t="s">
        <v>10074</v>
      </c>
    </row>
    <row r="2714" spans="1:4" ht="15" x14ac:dyDescent="0.25">
      <c r="A2714" s="32" t="s">
        <v>2963</v>
      </c>
      <c r="B2714" s="32" t="s">
        <v>604</v>
      </c>
      <c r="C2714" s="32">
        <v>952008</v>
      </c>
      <c r="D2714" s="33" t="s">
        <v>10074</v>
      </c>
    </row>
    <row r="2715" spans="1:4" ht="15" x14ac:dyDescent="0.25">
      <c r="A2715" s="32" t="s">
        <v>50</v>
      </c>
      <c r="B2715" s="32" t="s">
        <v>604</v>
      </c>
      <c r="C2715" s="32">
        <v>152660</v>
      </c>
      <c r="D2715" s="33" t="s">
        <v>10074</v>
      </c>
    </row>
    <row r="2716" spans="1:4" ht="15" x14ac:dyDescent="0.25">
      <c r="A2716" s="32" t="s">
        <v>1129</v>
      </c>
      <c r="B2716" s="32" t="s">
        <v>2146</v>
      </c>
      <c r="C2716" s="32">
        <v>686507</v>
      </c>
      <c r="D2716" s="33" t="s">
        <v>10074</v>
      </c>
    </row>
    <row r="2717" spans="1:4" ht="15" x14ac:dyDescent="0.25">
      <c r="A2717" s="32" t="s">
        <v>1285</v>
      </c>
      <c r="B2717" s="32" t="s">
        <v>197</v>
      </c>
      <c r="C2717" s="32">
        <v>763579</v>
      </c>
      <c r="D2717" s="33" t="s">
        <v>10074</v>
      </c>
    </row>
    <row r="2718" spans="1:4" ht="15" x14ac:dyDescent="0.25">
      <c r="A2718" s="32" t="s">
        <v>1222</v>
      </c>
      <c r="B2718" s="32" t="s">
        <v>706</v>
      </c>
      <c r="C2718" s="32">
        <v>520017</v>
      </c>
      <c r="D2718" s="33" t="s">
        <v>10073</v>
      </c>
    </row>
    <row r="2719" spans="1:4" ht="15" x14ac:dyDescent="0.25">
      <c r="A2719" s="32" t="s">
        <v>1165</v>
      </c>
      <c r="B2719" s="32" t="s">
        <v>1044</v>
      </c>
      <c r="C2719" s="32">
        <v>251260</v>
      </c>
      <c r="D2719" s="33" t="s">
        <v>10074</v>
      </c>
    </row>
    <row r="2720" spans="1:4" ht="15" x14ac:dyDescent="0.25">
      <c r="A2720" s="32" t="s">
        <v>189</v>
      </c>
      <c r="B2720" s="32" t="s">
        <v>35</v>
      </c>
      <c r="C2720" s="32">
        <v>172028</v>
      </c>
      <c r="D2720" s="33" t="s">
        <v>10074</v>
      </c>
    </row>
    <row r="2721" spans="1:4" ht="15" x14ac:dyDescent="0.25">
      <c r="A2721" s="32" t="s">
        <v>1285</v>
      </c>
      <c r="B2721" s="32" t="s">
        <v>1103</v>
      </c>
      <c r="C2721" s="32">
        <v>760508</v>
      </c>
      <c r="D2721" s="33" t="s">
        <v>10074</v>
      </c>
    </row>
    <row r="2722" spans="1:4" ht="15" x14ac:dyDescent="0.25">
      <c r="A2722" s="32" t="s">
        <v>1278</v>
      </c>
      <c r="B2722" s="32" t="s">
        <v>8326</v>
      </c>
      <c r="C2722" s="32">
        <v>202050</v>
      </c>
      <c r="D2722" s="33" t="s">
        <v>10074</v>
      </c>
    </row>
    <row r="2723" spans="1:4" ht="15" x14ac:dyDescent="0.25">
      <c r="A2723" s="32" t="s">
        <v>1285</v>
      </c>
      <c r="B2723" s="32" t="s">
        <v>813</v>
      </c>
      <c r="C2723" s="32">
        <v>761557</v>
      </c>
      <c r="D2723" s="33" t="s">
        <v>10074</v>
      </c>
    </row>
    <row r="2724" spans="1:4" ht="15" x14ac:dyDescent="0.25">
      <c r="A2724" s="32" t="s">
        <v>1196</v>
      </c>
      <c r="B2724" s="32" t="s">
        <v>193</v>
      </c>
      <c r="C2724" s="32">
        <v>191078</v>
      </c>
      <c r="D2724" s="33" t="s">
        <v>10073</v>
      </c>
    </row>
    <row r="2725" spans="1:4" ht="15" x14ac:dyDescent="0.25">
      <c r="A2725" s="32" t="s">
        <v>1259</v>
      </c>
      <c r="B2725" s="32" t="s">
        <v>5088</v>
      </c>
      <c r="C2725" s="32">
        <v>544010</v>
      </c>
      <c r="D2725" s="33" t="s">
        <v>10074</v>
      </c>
    </row>
    <row r="2726" spans="1:4" ht="15" x14ac:dyDescent="0.25">
      <c r="A2726" s="32" t="s">
        <v>1291</v>
      </c>
      <c r="B2726" s="32" t="s">
        <v>1218</v>
      </c>
      <c r="C2726" s="32">
        <v>132507</v>
      </c>
      <c r="D2726" s="33" t="s">
        <v>10074</v>
      </c>
    </row>
    <row r="2727" spans="1:4" ht="15" x14ac:dyDescent="0.25">
      <c r="A2727" s="32" t="s">
        <v>1165</v>
      </c>
      <c r="B2727" s="32" t="s">
        <v>3472</v>
      </c>
      <c r="C2727" s="32">
        <v>254047</v>
      </c>
      <c r="D2727" s="33" t="s">
        <v>10074</v>
      </c>
    </row>
    <row r="2728" spans="1:4" ht="15" x14ac:dyDescent="0.25">
      <c r="A2728" s="32" t="s">
        <v>1137</v>
      </c>
      <c r="B2728" s="32" t="s">
        <v>299</v>
      </c>
      <c r="C2728" s="32">
        <v>706057</v>
      </c>
      <c r="D2728" s="33" t="s">
        <v>10073</v>
      </c>
    </row>
    <row r="2729" spans="1:4" ht="15" x14ac:dyDescent="0.25">
      <c r="A2729" s="32" t="s">
        <v>80</v>
      </c>
      <c r="B2729" s="32" t="s">
        <v>1422</v>
      </c>
      <c r="C2729" s="32">
        <v>55028</v>
      </c>
      <c r="D2729" s="33" t="s">
        <v>10074</v>
      </c>
    </row>
    <row r="2730" spans="1:4" ht="15" x14ac:dyDescent="0.25">
      <c r="A2730" s="32" t="s">
        <v>1165</v>
      </c>
      <c r="B2730" s="32" t="s">
        <v>203</v>
      </c>
      <c r="C2730" s="32">
        <v>251827</v>
      </c>
      <c r="D2730" s="33" t="s">
        <v>10074</v>
      </c>
    </row>
    <row r="2731" spans="1:4" ht="15" x14ac:dyDescent="0.25">
      <c r="A2731" s="32" t="s">
        <v>80</v>
      </c>
      <c r="B2731" s="32" t="s">
        <v>2461</v>
      </c>
      <c r="C2731" s="32">
        <v>54810</v>
      </c>
      <c r="D2731" s="33" t="s">
        <v>10074</v>
      </c>
    </row>
    <row r="2732" spans="1:4" ht="15" x14ac:dyDescent="0.25">
      <c r="A2732" s="32" t="s">
        <v>1196</v>
      </c>
      <c r="B2732" s="32" t="s">
        <v>926</v>
      </c>
      <c r="C2732" s="32">
        <v>191049</v>
      </c>
      <c r="D2732" s="33" t="s">
        <v>10073</v>
      </c>
    </row>
    <row r="2733" spans="1:4" ht="15" x14ac:dyDescent="0.25">
      <c r="A2733" s="32" t="s">
        <v>1222</v>
      </c>
      <c r="B2733" s="32" t="s">
        <v>3897</v>
      </c>
      <c r="C2733" s="32">
        <v>528068</v>
      </c>
      <c r="D2733" s="33" t="s">
        <v>10074</v>
      </c>
    </row>
    <row r="2734" spans="1:4" ht="15" x14ac:dyDescent="0.25">
      <c r="A2734" s="32" t="s">
        <v>80</v>
      </c>
      <c r="B2734" s="32" t="s">
        <v>3726</v>
      </c>
      <c r="C2734" s="32">
        <v>57869</v>
      </c>
      <c r="D2734" s="33" t="s">
        <v>10074</v>
      </c>
    </row>
    <row r="2735" spans="1:4" ht="15" x14ac:dyDescent="0.25">
      <c r="A2735" s="32" t="s">
        <v>1379</v>
      </c>
      <c r="B2735" s="32" t="s">
        <v>394</v>
      </c>
      <c r="C2735" s="32">
        <v>180007</v>
      </c>
      <c r="D2735" s="33" t="s">
        <v>10074</v>
      </c>
    </row>
    <row r="2736" spans="1:4" ht="15" x14ac:dyDescent="0.25">
      <c r="A2736" s="32" t="s">
        <v>80</v>
      </c>
      <c r="B2736" s="32" t="s">
        <v>8365</v>
      </c>
      <c r="C2736" s="32">
        <v>56067</v>
      </c>
      <c r="D2736" s="33" t="s">
        <v>10074</v>
      </c>
    </row>
    <row r="2737" spans="1:4" ht="15" x14ac:dyDescent="0.25">
      <c r="A2737" s="32" t="s">
        <v>1196</v>
      </c>
      <c r="B2737" s="32" t="s">
        <v>3149</v>
      </c>
      <c r="C2737" s="32">
        <v>190550</v>
      </c>
      <c r="D2737" s="33" t="s">
        <v>10074</v>
      </c>
    </row>
    <row r="2738" spans="1:4" ht="15" x14ac:dyDescent="0.25">
      <c r="A2738" s="32" t="s">
        <v>1291</v>
      </c>
      <c r="B2738" s="32" t="s">
        <v>4475</v>
      </c>
      <c r="C2738" s="32">
        <v>134067</v>
      </c>
      <c r="D2738" s="33" t="s">
        <v>10074</v>
      </c>
    </row>
    <row r="2739" spans="1:4" ht="15" x14ac:dyDescent="0.25">
      <c r="A2739" s="32" t="s">
        <v>189</v>
      </c>
      <c r="B2739" s="32" t="s">
        <v>637</v>
      </c>
      <c r="C2739" s="32">
        <v>171007</v>
      </c>
      <c r="D2739" s="33" t="s">
        <v>10074</v>
      </c>
    </row>
    <row r="2740" spans="1:4" ht="15" x14ac:dyDescent="0.25">
      <c r="A2740" s="32" t="s">
        <v>1379</v>
      </c>
      <c r="B2740" s="32" t="s">
        <v>2060</v>
      </c>
      <c r="C2740" s="32">
        <v>184018</v>
      </c>
      <c r="D2740" s="33" t="s">
        <v>10074</v>
      </c>
    </row>
    <row r="2741" spans="1:4" ht="15" x14ac:dyDescent="0.25">
      <c r="A2741" s="32" t="s">
        <v>50</v>
      </c>
      <c r="B2741" s="32" t="s">
        <v>645</v>
      </c>
      <c r="C2741" s="32">
        <v>152287</v>
      </c>
      <c r="D2741" s="33" t="s">
        <v>10074</v>
      </c>
    </row>
    <row r="2742" spans="1:4" ht="15" x14ac:dyDescent="0.25">
      <c r="A2742" s="32" t="s">
        <v>80</v>
      </c>
      <c r="B2742" s="32" t="s">
        <v>4897</v>
      </c>
      <c r="C2742" s="32">
        <v>55820</v>
      </c>
      <c r="D2742" s="33" t="s">
        <v>10074</v>
      </c>
    </row>
    <row r="2743" spans="1:4" ht="15" x14ac:dyDescent="0.25">
      <c r="A2743" s="32" t="s">
        <v>80</v>
      </c>
      <c r="B2743" s="32" t="s">
        <v>3820</v>
      </c>
      <c r="C2743" s="32">
        <v>55078</v>
      </c>
      <c r="D2743" s="33" t="s">
        <v>10074</v>
      </c>
    </row>
    <row r="2744" spans="1:4" ht="15" x14ac:dyDescent="0.25">
      <c r="A2744" s="32" t="s">
        <v>1137</v>
      </c>
      <c r="B2744" s="32" t="s">
        <v>3965</v>
      </c>
      <c r="C2744" s="32">
        <v>703017</v>
      </c>
      <c r="D2744" s="33" t="s">
        <v>10074</v>
      </c>
    </row>
    <row r="2745" spans="1:4" ht="15" x14ac:dyDescent="0.25">
      <c r="A2745" s="32" t="s">
        <v>1196</v>
      </c>
      <c r="B2745" s="32" t="s">
        <v>167</v>
      </c>
      <c r="C2745" s="32">
        <v>191008</v>
      </c>
      <c r="D2745" s="33" t="s">
        <v>10074</v>
      </c>
    </row>
    <row r="2746" spans="1:4" ht="15" x14ac:dyDescent="0.25">
      <c r="A2746" s="32" t="s">
        <v>80</v>
      </c>
      <c r="B2746" s="32" t="s">
        <v>1949</v>
      </c>
      <c r="C2746" s="32">
        <v>57058</v>
      </c>
      <c r="D2746" s="33" t="s">
        <v>10074</v>
      </c>
    </row>
    <row r="2747" spans="1:4" ht="15" x14ac:dyDescent="0.25">
      <c r="A2747" s="32" t="s">
        <v>1185</v>
      </c>
      <c r="B2747" s="32" t="s">
        <v>472</v>
      </c>
      <c r="C2747" s="32">
        <v>730008</v>
      </c>
      <c r="D2747" s="33" t="s">
        <v>10073</v>
      </c>
    </row>
    <row r="2748" spans="1:4" ht="15" x14ac:dyDescent="0.25">
      <c r="A2748" s="32" t="s">
        <v>1158</v>
      </c>
      <c r="B2748" s="32" t="s">
        <v>4289</v>
      </c>
      <c r="C2748" s="32">
        <v>478040</v>
      </c>
      <c r="D2748" s="33" t="s">
        <v>10074</v>
      </c>
    </row>
    <row r="2749" spans="1:4" ht="15" x14ac:dyDescent="0.25">
      <c r="A2749" s="32" t="s">
        <v>50</v>
      </c>
      <c r="B2749" s="32" t="s">
        <v>682</v>
      </c>
      <c r="C2749" s="32">
        <v>152407</v>
      </c>
      <c r="D2749" s="33" t="s">
        <v>10074</v>
      </c>
    </row>
    <row r="2750" spans="1:4" ht="15" x14ac:dyDescent="0.25">
      <c r="A2750" s="32" t="s">
        <v>1311</v>
      </c>
      <c r="B2750" s="32" t="s">
        <v>1312</v>
      </c>
      <c r="C2750" s="32">
        <v>274019</v>
      </c>
      <c r="D2750" s="33" t="s">
        <v>10074</v>
      </c>
    </row>
    <row r="2751" spans="1:4" ht="15" x14ac:dyDescent="0.25">
      <c r="A2751" s="32" t="s">
        <v>1129</v>
      </c>
      <c r="B2751" s="32" t="s">
        <v>2729</v>
      </c>
      <c r="C2751" s="32">
        <v>681537</v>
      </c>
      <c r="D2751" s="33" t="s">
        <v>10074</v>
      </c>
    </row>
    <row r="2752" spans="1:4" ht="15" x14ac:dyDescent="0.25">
      <c r="A2752" s="32" t="s">
        <v>1899</v>
      </c>
      <c r="B2752" s="32" t="s">
        <v>6237</v>
      </c>
      <c r="C2752" s="32">
        <v>812019</v>
      </c>
      <c r="D2752" s="33" t="s">
        <v>10074</v>
      </c>
    </row>
    <row r="2753" spans="1:4" ht="15" x14ac:dyDescent="0.25">
      <c r="A2753" s="32" t="s">
        <v>1222</v>
      </c>
      <c r="B2753" s="32" t="s">
        <v>660</v>
      </c>
      <c r="C2753" s="32">
        <v>527569</v>
      </c>
      <c r="D2753" s="33" t="s">
        <v>10074</v>
      </c>
    </row>
    <row r="2754" spans="1:4" ht="15" x14ac:dyDescent="0.25">
      <c r="A2754" s="32" t="s">
        <v>1379</v>
      </c>
      <c r="B2754" s="32" t="s">
        <v>7405</v>
      </c>
      <c r="C2754" s="32">
        <v>185038</v>
      </c>
      <c r="D2754" s="33" t="s">
        <v>10074</v>
      </c>
    </row>
    <row r="2755" spans="1:4" ht="15" x14ac:dyDescent="0.25">
      <c r="A2755" s="32" t="s">
        <v>1196</v>
      </c>
      <c r="B2755" s="32" t="s">
        <v>4337</v>
      </c>
      <c r="C2755" s="32">
        <v>192079</v>
      </c>
      <c r="D2755" s="33" t="s">
        <v>10074</v>
      </c>
    </row>
    <row r="2756" spans="1:4" ht="15" x14ac:dyDescent="0.25">
      <c r="A2756" s="32" t="s">
        <v>1306</v>
      </c>
      <c r="B2756" s="32" t="s">
        <v>968</v>
      </c>
      <c r="C2756" s="32">
        <v>83004</v>
      </c>
      <c r="D2756" s="33" t="s">
        <v>10073</v>
      </c>
    </row>
    <row r="2757" spans="1:4" ht="15" x14ac:dyDescent="0.25">
      <c r="A2757" s="32" t="s">
        <v>1395</v>
      </c>
      <c r="B2757" s="32" t="s">
        <v>5716</v>
      </c>
      <c r="C2757" s="32">
        <v>663018</v>
      </c>
      <c r="D2757" s="33" t="s">
        <v>10074</v>
      </c>
    </row>
    <row r="2758" spans="1:4" ht="15" x14ac:dyDescent="0.25">
      <c r="A2758" s="32" t="s">
        <v>50</v>
      </c>
      <c r="B2758" s="32" t="s">
        <v>617</v>
      </c>
      <c r="C2758" s="32">
        <v>152207</v>
      </c>
      <c r="D2758" s="33" t="s">
        <v>10074</v>
      </c>
    </row>
    <row r="2759" spans="1:4" ht="15" x14ac:dyDescent="0.25">
      <c r="A2759" s="32" t="s">
        <v>1228</v>
      </c>
      <c r="B2759" s="32" t="s">
        <v>2593</v>
      </c>
      <c r="C2759" s="32">
        <v>418068</v>
      </c>
      <c r="D2759" s="33" t="s">
        <v>10074</v>
      </c>
    </row>
    <row r="2760" spans="1:4" ht="15" x14ac:dyDescent="0.25">
      <c r="A2760" s="32" t="s">
        <v>1196</v>
      </c>
      <c r="B2760" s="32" t="s">
        <v>738</v>
      </c>
      <c r="C2760" s="32">
        <v>190008</v>
      </c>
      <c r="D2760" s="33" t="s">
        <v>10073</v>
      </c>
    </row>
    <row r="2761" spans="1:4" ht="15" x14ac:dyDescent="0.25">
      <c r="A2761" s="32" t="s">
        <v>80</v>
      </c>
      <c r="B2761" s="32" t="s">
        <v>2721</v>
      </c>
      <c r="C2761" s="32">
        <v>56020</v>
      </c>
      <c r="D2761" s="33" t="s">
        <v>10074</v>
      </c>
    </row>
    <row r="2762" spans="1:4" ht="15" x14ac:dyDescent="0.25">
      <c r="A2762" s="32" t="s">
        <v>1252</v>
      </c>
      <c r="B2762" s="32" t="s">
        <v>3083</v>
      </c>
      <c r="C2762" s="32">
        <v>110711</v>
      </c>
      <c r="D2762" s="33" t="s">
        <v>10074</v>
      </c>
    </row>
    <row r="2763" spans="1:4" ht="15" x14ac:dyDescent="0.25">
      <c r="A2763" s="32" t="s">
        <v>1395</v>
      </c>
      <c r="B2763" s="32" t="s">
        <v>5716</v>
      </c>
      <c r="C2763" s="32">
        <v>663011</v>
      </c>
      <c r="D2763" s="33" t="s">
        <v>10074</v>
      </c>
    </row>
    <row r="2764" spans="1:4" ht="15" x14ac:dyDescent="0.25">
      <c r="A2764" s="32" t="s">
        <v>50</v>
      </c>
      <c r="B2764" s="32" t="s">
        <v>1042</v>
      </c>
      <c r="C2764" s="32">
        <v>150407</v>
      </c>
      <c r="D2764" s="33" t="s">
        <v>10074</v>
      </c>
    </row>
    <row r="2765" spans="1:4" ht="15" x14ac:dyDescent="0.25">
      <c r="A2765" s="32" t="s">
        <v>1151</v>
      </c>
      <c r="B2765" s="32" t="s">
        <v>567</v>
      </c>
      <c r="C2765" s="32">
        <v>442007</v>
      </c>
      <c r="D2765" s="33" t="s">
        <v>10074</v>
      </c>
    </row>
    <row r="2766" spans="1:4" ht="15" x14ac:dyDescent="0.25">
      <c r="A2766" s="32" t="s">
        <v>50</v>
      </c>
      <c r="B2766" s="32" t="s">
        <v>5367</v>
      </c>
      <c r="C2766" s="32">
        <v>152230</v>
      </c>
      <c r="D2766" s="33" t="s">
        <v>10074</v>
      </c>
    </row>
    <row r="2767" spans="1:4" ht="15" x14ac:dyDescent="0.25">
      <c r="A2767" s="32" t="s">
        <v>1285</v>
      </c>
      <c r="B2767" s="32" t="s">
        <v>3493</v>
      </c>
      <c r="C2767" s="32">
        <v>762510</v>
      </c>
      <c r="D2767" s="33" t="s">
        <v>10074</v>
      </c>
    </row>
    <row r="2768" spans="1:4" ht="15" x14ac:dyDescent="0.25">
      <c r="A2768" s="32" t="s">
        <v>80</v>
      </c>
      <c r="B2768" s="32" t="s">
        <v>8435</v>
      </c>
      <c r="C2768" s="32">
        <v>56057</v>
      </c>
      <c r="D2768" s="33" t="s">
        <v>10074</v>
      </c>
    </row>
    <row r="2769" spans="1:4" ht="15" x14ac:dyDescent="0.25">
      <c r="A2769" s="32" t="s">
        <v>1222</v>
      </c>
      <c r="B2769" s="32" t="s">
        <v>1222</v>
      </c>
      <c r="C2769" s="32">
        <v>522020</v>
      </c>
      <c r="D2769" s="33" t="s">
        <v>10074</v>
      </c>
    </row>
    <row r="2770" spans="1:4" ht="15" x14ac:dyDescent="0.25">
      <c r="A2770" s="32" t="s">
        <v>50</v>
      </c>
      <c r="B2770" s="32" t="s">
        <v>5295</v>
      </c>
      <c r="C2770" s="32">
        <v>150801</v>
      </c>
      <c r="D2770" s="33" t="s">
        <v>10074</v>
      </c>
    </row>
    <row r="2771" spans="1:4" ht="15" x14ac:dyDescent="0.25">
      <c r="A2771" s="32" t="s">
        <v>50</v>
      </c>
      <c r="B2771" s="32" t="s">
        <v>8437</v>
      </c>
      <c r="C2771" s="32">
        <v>154687</v>
      </c>
      <c r="D2771" s="33" t="s">
        <v>10074</v>
      </c>
    </row>
    <row r="2772" spans="1:4" ht="15" x14ac:dyDescent="0.25">
      <c r="A2772" s="32" t="s">
        <v>1196</v>
      </c>
      <c r="B2772" s="32" t="s">
        <v>6279</v>
      </c>
      <c r="C2772" s="32">
        <v>192537</v>
      </c>
      <c r="D2772" s="33" t="s">
        <v>10074</v>
      </c>
    </row>
    <row r="2773" spans="1:4" ht="15" x14ac:dyDescent="0.25">
      <c r="A2773" s="32" t="s">
        <v>1129</v>
      </c>
      <c r="B2773" s="32" t="s">
        <v>910</v>
      </c>
      <c r="C2773" s="32">
        <v>681037</v>
      </c>
      <c r="D2773" s="33" t="s">
        <v>10074</v>
      </c>
    </row>
    <row r="2774" spans="1:4" ht="15" x14ac:dyDescent="0.25">
      <c r="A2774" s="32" t="s">
        <v>1129</v>
      </c>
      <c r="B2774" s="32" t="s">
        <v>3028</v>
      </c>
      <c r="C2774" s="32">
        <v>681529</v>
      </c>
      <c r="D2774" s="33" t="s">
        <v>10074</v>
      </c>
    </row>
    <row r="2775" spans="1:4" ht="15" x14ac:dyDescent="0.25">
      <c r="A2775" s="32" t="s">
        <v>1129</v>
      </c>
      <c r="B2775" s="32" t="s">
        <v>2146</v>
      </c>
      <c r="C2775" s="32">
        <v>686501</v>
      </c>
      <c r="D2775" s="33" t="s">
        <v>10074</v>
      </c>
    </row>
    <row r="2776" spans="1:4" ht="15" x14ac:dyDescent="0.25">
      <c r="A2776" s="32" t="s">
        <v>1222</v>
      </c>
      <c r="B2776" s="32" t="s">
        <v>3436</v>
      </c>
      <c r="C2776" s="32">
        <v>528568</v>
      </c>
      <c r="D2776" s="33" t="s">
        <v>10074</v>
      </c>
    </row>
    <row r="2777" spans="1:4" ht="15" x14ac:dyDescent="0.25">
      <c r="A2777" s="32" t="s">
        <v>1285</v>
      </c>
      <c r="B2777" s="32" t="s">
        <v>428</v>
      </c>
      <c r="C2777" s="32">
        <v>763518</v>
      </c>
      <c r="D2777" s="33" t="s">
        <v>10074</v>
      </c>
    </row>
    <row r="2778" spans="1:4" ht="15" x14ac:dyDescent="0.25">
      <c r="A2778" s="32" t="s">
        <v>1129</v>
      </c>
      <c r="B2778" s="32" t="s">
        <v>906</v>
      </c>
      <c r="C2778" s="32">
        <v>686547</v>
      </c>
      <c r="D2778" s="33" t="s">
        <v>10074</v>
      </c>
    </row>
    <row r="2779" spans="1:4" ht="15" x14ac:dyDescent="0.25">
      <c r="A2779" s="32" t="s">
        <v>1218</v>
      </c>
      <c r="B2779" s="32" t="s">
        <v>746</v>
      </c>
      <c r="C2779" s="32">
        <v>233008</v>
      </c>
      <c r="D2779" s="33" t="s">
        <v>10074</v>
      </c>
    </row>
    <row r="2780" spans="1:4" ht="15" x14ac:dyDescent="0.25">
      <c r="A2780" s="32" t="s">
        <v>1185</v>
      </c>
      <c r="B2780" s="32" t="s">
        <v>547</v>
      </c>
      <c r="C2780" s="32">
        <v>731048</v>
      </c>
      <c r="D2780" s="33" t="s">
        <v>10074</v>
      </c>
    </row>
    <row r="2781" spans="1:4" ht="15" x14ac:dyDescent="0.25">
      <c r="A2781" s="32" t="s">
        <v>1129</v>
      </c>
      <c r="B2781" s="32" t="s">
        <v>313</v>
      </c>
      <c r="C2781" s="32">
        <v>682047</v>
      </c>
      <c r="D2781" s="33" t="s">
        <v>10074</v>
      </c>
    </row>
    <row r="2782" spans="1:4" ht="15" x14ac:dyDescent="0.25">
      <c r="A2782" s="32" t="s">
        <v>1311</v>
      </c>
      <c r="B2782" s="32" t="s">
        <v>3896</v>
      </c>
      <c r="C2782" s="32">
        <v>276058</v>
      </c>
      <c r="D2782" s="33" t="s">
        <v>10074</v>
      </c>
    </row>
    <row r="2783" spans="1:4" ht="15" x14ac:dyDescent="0.25">
      <c r="A2783" s="32" t="s">
        <v>1151</v>
      </c>
      <c r="B2783" s="32" t="s">
        <v>871</v>
      </c>
      <c r="C2783" s="32">
        <v>444038</v>
      </c>
      <c r="D2783" s="33" t="s">
        <v>10074</v>
      </c>
    </row>
    <row r="2784" spans="1:4" ht="15" x14ac:dyDescent="0.25">
      <c r="A2784" s="32" t="s">
        <v>1259</v>
      </c>
      <c r="B2784" s="32" t="s">
        <v>4947</v>
      </c>
      <c r="C2784" s="32">
        <v>544050</v>
      </c>
      <c r="D2784" s="33" t="s">
        <v>10074</v>
      </c>
    </row>
    <row r="2785" spans="1:4" ht="15" x14ac:dyDescent="0.25">
      <c r="A2785" s="32" t="s">
        <v>50</v>
      </c>
      <c r="B2785" s="32" t="s">
        <v>1111</v>
      </c>
      <c r="C2785" s="32">
        <v>152680</v>
      </c>
      <c r="D2785" s="33" t="s">
        <v>10074</v>
      </c>
    </row>
    <row r="2786" spans="1:4" ht="15" x14ac:dyDescent="0.25">
      <c r="A2786" s="32" t="s">
        <v>1538</v>
      </c>
      <c r="B2786" s="32" t="s">
        <v>8471</v>
      </c>
      <c r="C2786" s="32">
        <v>632080</v>
      </c>
      <c r="D2786" s="33" t="s">
        <v>10074</v>
      </c>
    </row>
    <row r="2787" spans="1:4" ht="15" x14ac:dyDescent="0.25">
      <c r="A2787" s="32" t="s">
        <v>1196</v>
      </c>
      <c r="B2787" s="32" t="s">
        <v>2272</v>
      </c>
      <c r="C2787" s="32">
        <v>192570</v>
      </c>
      <c r="D2787" s="33" t="s">
        <v>10074</v>
      </c>
    </row>
    <row r="2788" spans="1:4" ht="15" x14ac:dyDescent="0.25">
      <c r="A2788" s="32" t="s">
        <v>1278</v>
      </c>
      <c r="B2788" s="32" t="s">
        <v>8326</v>
      </c>
      <c r="C2788" s="32">
        <v>202058</v>
      </c>
      <c r="D2788" s="33" t="s">
        <v>10074</v>
      </c>
    </row>
    <row r="2789" spans="1:4" ht="15" x14ac:dyDescent="0.25">
      <c r="A2789" s="32" t="s">
        <v>1218</v>
      </c>
      <c r="B2789" s="32" t="s">
        <v>849</v>
      </c>
      <c r="C2789" s="32">
        <v>231501</v>
      </c>
      <c r="D2789" s="33" t="s">
        <v>10074</v>
      </c>
    </row>
    <row r="2790" spans="1:4" ht="15" x14ac:dyDescent="0.25">
      <c r="A2790" s="32" t="s">
        <v>1222</v>
      </c>
      <c r="B2790" s="32" t="s">
        <v>2683</v>
      </c>
      <c r="C2790" s="32">
        <v>525537</v>
      </c>
      <c r="D2790" s="33" t="s">
        <v>10074</v>
      </c>
    </row>
    <row r="2791" spans="1:4" ht="15" x14ac:dyDescent="0.25">
      <c r="A2791" s="32" t="s">
        <v>1129</v>
      </c>
      <c r="B2791" s="32" t="s">
        <v>752</v>
      </c>
      <c r="C2791" s="32">
        <v>684521</v>
      </c>
      <c r="D2791" s="33" t="s">
        <v>10074</v>
      </c>
    </row>
    <row r="2792" spans="1:4" ht="15" x14ac:dyDescent="0.25">
      <c r="A2792" s="32" t="s">
        <v>80</v>
      </c>
      <c r="B2792" s="32" t="s">
        <v>7504</v>
      </c>
      <c r="C2792" s="32">
        <v>52460</v>
      </c>
      <c r="D2792" s="33" t="s">
        <v>10074</v>
      </c>
    </row>
    <row r="2793" spans="1:4" ht="15" x14ac:dyDescent="0.25">
      <c r="A2793" s="32" t="s">
        <v>189</v>
      </c>
      <c r="B2793" s="32" t="s">
        <v>8483</v>
      </c>
      <c r="C2793" s="32">
        <v>177007</v>
      </c>
      <c r="D2793" s="33" t="s">
        <v>10074</v>
      </c>
    </row>
    <row r="2794" spans="1:4" ht="15" x14ac:dyDescent="0.25">
      <c r="A2794" s="32" t="s">
        <v>1222</v>
      </c>
      <c r="B2794" s="32" t="s">
        <v>8488</v>
      </c>
      <c r="C2794" s="32">
        <v>524507</v>
      </c>
      <c r="D2794" s="33" t="s">
        <v>10074</v>
      </c>
    </row>
    <row r="2795" spans="1:4" ht="15" x14ac:dyDescent="0.25">
      <c r="A2795" s="32" t="s">
        <v>1358</v>
      </c>
      <c r="B2795" s="32" t="s">
        <v>627</v>
      </c>
      <c r="C2795" s="32">
        <v>855017</v>
      </c>
      <c r="D2795" s="33" t="s">
        <v>10074</v>
      </c>
    </row>
    <row r="2796" spans="1:4" ht="15" x14ac:dyDescent="0.25">
      <c r="A2796" s="32" t="s">
        <v>1129</v>
      </c>
      <c r="B2796" s="32" t="s">
        <v>1060</v>
      </c>
      <c r="C2796" s="32">
        <v>685569</v>
      </c>
      <c r="D2796" s="33" t="s">
        <v>10074</v>
      </c>
    </row>
    <row r="2797" spans="1:4" ht="15" x14ac:dyDescent="0.25">
      <c r="A2797" s="32" t="s">
        <v>50</v>
      </c>
      <c r="B2797" s="32" t="s">
        <v>255</v>
      </c>
      <c r="C2797" s="32">
        <v>153001</v>
      </c>
      <c r="D2797" s="33" t="s">
        <v>10074</v>
      </c>
    </row>
    <row r="2798" spans="1:4" ht="15" x14ac:dyDescent="0.25">
      <c r="A2798" s="32" t="s">
        <v>1218</v>
      </c>
      <c r="B2798" s="32" t="s">
        <v>549</v>
      </c>
      <c r="C2798" s="32">
        <v>231028</v>
      </c>
      <c r="D2798" s="33" t="s">
        <v>10073</v>
      </c>
    </row>
    <row r="2799" spans="1:4" ht="15" x14ac:dyDescent="0.25">
      <c r="A2799" s="32" t="s">
        <v>1129</v>
      </c>
      <c r="B2799" s="32" t="s">
        <v>8500</v>
      </c>
      <c r="C2799" s="32">
        <v>684551</v>
      </c>
      <c r="D2799" s="33" t="s">
        <v>10074</v>
      </c>
    </row>
    <row r="2800" spans="1:4" ht="15" x14ac:dyDescent="0.25">
      <c r="A2800" s="32" t="s">
        <v>50</v>
      </c>
      <c r="B2800" s="32" t="s">
        <v>924</v>
      </c>
      <c r="C2800" s="32">
        <v>154440</v>
      </c>
      <c r="D2800" s="33" t="s">
        <v>10074</v>
      </c>
    </row>
    <row r="2801" spans="1:4" ht="15" x14ac:dyDescent="0.25">
      <c r="A2801" s="32" t="s">
        <v>1185</v>
      </c>
      <c r="B2801" s="32" t="s">
        <v>742</v>
      </c>
      <c r="C2801" s="32">
        <v>734520</v>
      </c>
      <c r="D2801" s="33" t="s">
        <v>10074</v>
      </c>
    </row>
    <row r="2802" spans="1:4" ht="15" x14ac:dyDescent="0.25">
      <c r="A2802" s="32" t="s">
        <v>1129</v>
      </c>
      <c r="B2802" s="32" t="s">
        <v>424</v>
      </c>
      <c r="C2802" s="32">
        <v>683039</v>
      </c>
      <c r="D2802" s="33" t="s">
        <v>10074</v>
      </c>
    </row>
    <row r="2803" spans="1:4" ht="15" x14ac:dyDescent="0.25">
      <c r="A2803" s="32" t="s">
        <v>1218</v>
      </c>
      <c r="B2803" s="32" t="s">
        <v>625</v>
      </c>
      <c r="C2803" s="32">
        <v>230029</v>
      </c>
      <c r="D2803" s="33" t="s">
        <v>10073</v>
      </c>
    </row>
    <row r="2804" spans="1:4" ht="15" x14ac:dyDescent="0.25">
      <c r="A2804" s="32" t="s">
        <v>1165</v>
      </c>
      <c r="B2804" s="32" t="s">
        <v>956</v>
      </c>
      <c r="C2804" s="32">
        <v>250053</v>
      </c>
      <c r="D2804" s="33" t="s">
        <v>10073</v>
      </c>
    </row>
    <row r="2805" spans="1:4" ht="15" x14ac:dyDescent="0.25">
      <c r="A2805" s="32" t="s">
        <v>1165</v>
      </c>
      <c r="B2805" s="32" t="s">
        <v>3344</v>
      </c>
      <c r="C2805" s="32">
        <v>252827</v>
      </c>
      <c r="D2805" s="33" t="s">
        <v>10074</v>
      </c>
    </row>
    <row r="2806" spans="1:4" ht="15" x14ac:dyDescent="0.25">
      <c r="A2806" s="32" t="s">
        <v>1311</v>
      </c>
      <c r="B2806" s="32" t="s">
        <v>1936</v>
      </c>
      <c r="C2806" s="32">
        <v>278030</v>
      </c>
      <c r="D2806" s="33" t="s">
        <v>10074</v>
      </c>
    </row>
    <row r="2807" spans="1:4" ht="15" x14ac:dyDescent="0.25">
      <c r="A2807" s="32" t="s">
        <v>1291</v>
      </c>
      <c r="B2807" s="32" t="s">
        <v>7652</v>
      </c>
      <c r="C2807" s="32">
        <v>131008</v>
      </c>
      <c r="D2807" s="33" t="s">
        <v>10073</v>
      </c>
    </row>
    <row r="2808" spans="1:4" ht="15" x14ac:dyDescent="0.25">
      <c r="A2808" s="32" t="s">
        <v>1379</v>
      </c>
      <c r="B2808" s="32" t="s">
        <v>394</v>
      </c>
      <c r="C2808" s="32">
        <v>180009</v>
      </c>
      <c r="D2808" s="33" t="s">
        <v>10074</v>
      </c>
    </row>
    <row r="2809" spans="1:4" ht="15" x14ac:dyDescent="0.25">
      <c r="A2809" s="32" t="s">
        <v>189</v>
      </c>
      <c r="B2809" s="32" t="s">
        <v>579</v>
      </c>
      <c r="C2809" s="32">
        <v>170007</v>
      </c>
      <c r="D2809" s="33" t="s">
        <v>10073</v>
      </c>
    </row>
    <row r="2810" spans="1:4" ht="15" x14ac:dyDescent="0.25">
      <c r="A2810" s="32" t="s">
        <v>1259</v>
      </c>
      <c r="B2810" s="32" t="s">
        <v>555</v>
      </c>
      <c r="C2810" s="32">
        <v>541010</v>
      </c>
      <c r="D2810" s="33" t="s">
        <v>10074</v>
      </c>
    </row>
    <row r="2811" spans="1:4" ht="15" x14ac:dyDescent="0.25">
      <c r="A2811" s="32" t="s">
        <v>50</v>
      </c>
      <c r="B2811" s="32" t="s">
        <v>8522</v>
      </c>
      <c r="C2811" s="32">
        <v>151840</v>
      </c>
      <c r="D2811" s="33" t="s">
        <v>10074</v>
      </c>
    </row>
    <row r="2812" spans="1:4" ht="15" x14ac:dyDescent="0.25">
      <c r="A2812" s="32" t="s">
        <v>1311</v>
      </c>
      <c r="B2812" s="32" t="s">
        <v>1584</v>
      </c>
      <c r="C2812" s="32">
        <v>272010</v>
      </c>
      <c r="D2812" s="33" t="s">
        <v>10074</v>
      </c>
    </row>
    <row r="2813" spans="1:4" ht="15" x14ac:dyDescent="0.25">
      <c r="A2813" s="32" t="s">
        <v>1129</v>
      </c>
      <c r="B2813" s="32" t="s">
        <v>434</v>
      </c>
      <c r="C2813" s="32">
        <v>687542</v>
      </c>
      <c r="D2813" s="33" t="s">
        <v>10073</v>
      </c>
    </row>
    <row r="2814" spans="1:4" ht="15" x14ac:dyDescent="0.25">
      <c r="A2814" s="32" t="s">
        <v>1278</v>
      </c>
      <c r="B2814" s="32" t="s">
        <v>744</v>
      </c>
      <c r="C2814" s="32">
        <v>201007</v>
      </c>
      <c r="D2814" s="33" t="s">
        <v>10074</v>
      </c>
    </row>
    <row r="2815" spans="1:4" ht="15" x14ac:dyDescent="0.25">
      <c r="A2815" s="32" t="s">
        <v>1285</v>
      </c>
      <c r="B2815" s="32" t="s">
        <v>191</v>
      </c>
      <c r="C2815" s="32">
        <v>760040</v>
      </c>
      <c r="D2815" s="33" t="s">
        <v>10074</v>
      </c>
    </row>
    <row r="2816" spans="1:4" ht="15" x14ac:dyDescent="0.25">
      <c r="A2816" s="32" t="s">
        <v>1252</v>
      </c>
      <c r="B2816" s="32" t="s">
        <v>1924</v>
      </c>
      <c r="C2816" s="32">
        <v>111166</v>
      </c>
      <c r="D2816" s="33" t="s">
        <v>10074</v>
      </c>
    </row>
    <row r="2817" spans="1:4" ht="15" x14ac:dyDescent="0.25">
      <c r="A2817" s="32" t="s">
        <v>1158</v>
      </c>
      <c r="B2817" s="32" t="s">
        <v>2333</v>
      </c>
      <c r="C2817" s="32">
        <v>478029</v>
      </c>
      <c r="D2817" s="33" t="s">
        <v>10074</v>
      </c>
    </row>
    <row r="2818" spans="1:4" ht="15" x14ac:dyDescent="0.25">
      <c r="A2818" s="32" t="s">
        <v>1179</v>
      </c>
      <c r="B2818" s="32" t="s">
        <v>1089</v>
      </c>
      <c r="C2818" s="32">
        <v>500002</v>
      </c>
      <c r="D2818" s="33" t="s">
        <v>10073</v>
      </c>
    </row>
    <row r="2819" spans="1:4" ht="15" x14ac:dyDescent="0.25">
      <c r="A2819" s="32" t="s">
        <v>1158</v>
      </c>
      <c r="B2819" s="32" t="s">
        <v>2218</v>
      </c>
      <c r="C2819" s="32">
        <v>475001</v>
      </c>
      <c r="D2819" s="33" t="s">
        <v>10074</v>
      </c>
    </row>
    <row r="2820" spans="1:4" ht="15" x14ac:dyDescent="0.25">
      <c r="A2820" s="32" t="s">
        <v>1228</v>
      </c>
      <c r="B2820" s="32" t="s">
        <v>3293</v>
      </c>
      <c r="C2820" s="32">
        <v>411047</v>
      </c>
      <c r="D2820" s="33" t="s">
        <v>10074</v>
      </c>
    </row>
    <row r="2821" spans="1:4" ht="15" x14ac:dyDescent="0.25">
      <c r="A2821" s="32" t="s">
        <v>1185</v>
      </c>
      <c r="B2821" s="32" t="s">
        <v>1758</v>
      </c>
      <c r="C2821" s="32">
        <v>730567</v>
      </c>
      <c r="D2821" s="33" t="s">
        <v>10074</v>
      </c>
    </row>
    <row r="2822" spans="1:4" ht="15" x14ac:dyDescent="0.25">
      <c r="A2822" s="32" t="s">
        <v>1196</v>
      </c>
      <c r="B2822" s="32" t="s">
        <v>4337</v>
      </c>
      <c r="C2822" s="32">
        <v>192070</v>
      </c>
      <c r="D2822" s="33" t="s">
        <v>10074</v>
      </c>
    </row>
    <row r="2823" spans="1:4" ht="15" x14ac:dyDescent="0.25">
      <c r="A2823" s="32" t="s">
        <v>1222</v>
      </c>
      <c r="B2823" s="32" t="s">
        <v>7330</v>
      </c>
      <c r="C2823" s="32">
        <v>521027</v>
      </c>
      <c r="D2823" s="33" t="s">
        <v>10074</v>
      </c>
    </row>
    <row r="2824" spans="1:4" ht="15" x14ac:dyDescent="0.25">
      <c r="A2824" s="32" t="s">
        <v>80</v>
      </c>
      <c r="B2824" s="32" t="s">
        <v>1172</v>
      </c>
      <c r="C2824" s="32">
        <v>55037</v>
      </c>
      <c r="D2824" s="33" t="s">
        <v>10074</v>
      </c>
    </row>
    <row r="2825" spans="1:4" ht="15" x14ac:dyDescent="0.25">
      <c r="A2825" s="32" t="s">
        <v>1158</v>
      </c>
      <c r="B2825" s="32" t="s">
        <v>3809</v>
      </c>
      <c r="C2825" s="32">
        <v>474068</v>
      </c>
      <c r="D2825" s="33" t="s">
        <v>10074</v>
      </c>
    </row>
    <row r="2826" spans="1:4" ht="15" x14ac:dyDescent="0.25">
      <c r="A2826" s="32" t="s">
        <v>1129</v>
      </c>
      <c r="B2826" s="32" t="s">
        <v>339</v>
      </c>
      <c r="C2826" s="32">
        <v>686577</v>
      </c>
      <c r="D2826" s="33" t="s">
        <v>10074</v>
      </c>
    </row>
    <row r="2827" spans="1:4" ht="15" x14ac:dyDescent="0.25">
      <c r="A2827" s="32" t="s">
        <v>1807</v>
      </c>
      <c r="B2827" s="32" t="s">
        <v>8552</v>
      </c>
      <c r="C2827" s="32">
        <v>862001</v>
      </c>
      <c r="D2827" s="33" t="s">
        <v>10074</v>
      </c>
    </row>
    <row r="2828" spans="1:4" ht="15" x14ac:dyDescent="0.25">
      <c r="A2828" s="32" t="s">
        <v>1259</v>
      </c>
      <c r="B2828" s="32" t="s">
        <v>7911</v>
      </c>
      <c r="C2828" s="32">
        <v>544577</v>
      </c>
      <c r="D2828" s="33" t="s">
        <v>10074</v>
      </c>
    </row>
    <row r="2829" spans="1:4" ht="15" x14ac:dyDescent="0.25">
      <c r="A2829" s="32" t="s">
        <v>1196</v>
      </c>
      <c r="B2829" s="32" t="s">
        <v>1825</v>
      </c>
      <c r="C2829" s="32">
        <v>191520</v>
      </c>
      <c r="D2829" s="33" t="s">
        <v>10073</v>
      </c>
    </row>
    <row r="2830" spans="1:4" ht="15" x14ac:dyDescent="0.25">
      <c r="A2830" s="32" t="s">
        <v>1185</v>
      </c>
      <c r="B2830" s="32" t="s">
        <v>978</v>
      </c>
      <c r="C2830" s="32">
        <v>733588</v>
      </c>
      <c r="D2830" s="33" t="s">
        <v>10074</v>
      </c>
    </row>
    <row r="2831" spans="1:4" ht="15" x14ac:dyDescent="0.25">
      <c r="A2831" s="32" t="s">
        <v>1819</v>
      </c>
      <c r="B2831" s="32" t="s">
        <v>2251</v>
      </c>
      <c r="C2831" s="32">
        <v>910001</v>
      </c>
      <c r="D2831" s="33" t="s">
        <v>10074</v>
      </c>
    </row>
    <row r="2832" spans="1:4" ht="15" x14ac:dyDescent="0.25">
      <c r="A2832" s="32" t="s">
        <v>1291</v>
      </c>
      <c r="B2832" s="32" t="s">
        <v>4475</v>
      </c>
      <c r="C2832" s="32">
        <v>134060</v>
      </c>
      <c r="D2832" s="33" t="s">
        <v>10074</v>
      </c>
    </row>
    <row r="2833" spans="1:4" ht="15" x14ac:dyDescent="0.25">
      <c r="A2833" s="32" t="s">
        <v>50</v>
      </c>
      <c r="B2833" s="32" t="s">
        <v>966</v>
      </c>
      <c r="C2833" s="32">
        <v>152219</v>
      </c>
      <c r="D2833" s="33" t="s">
        <v>10073</v>
      </c>
    </row>
    <row r="2834" spans="1:4" ht="15" x14ac:dyDescent="0.25">
      <c r="A2834" s="32" t="s">
        <v>50</v>
      </c>
      <c r="B2834" s="32" t="s">
        <v>3217</v>
      </c>
      <c r="C2834" s="32">
        <v>153820</v>
      </c>
      <c r="D2834" s="33" t="s">
        <v>10074</v>
      </c>
    </row>
    <row r="2835" spans="1:4" ht="15" x14ac:dyDescent="0.25">
      <c r="A2835" s="32" t="s">
        <v>1151</v>
      </c>
      <c r="B2835" s="32" t="s">
        <v>1082</v>
      </c>
      <c r="C2835" s="32">
        <v>445001</v>
      </c>
      <c r="D2835" s="33" t="s">
        <v>10074</v>
      </c>
    </row>
    <row r="2836" spans="1:4" ht="15" x14ac:dyDescent="0.25">
      <c r="A2836" s="32" t="s">
        <v>1368</v>
      </c>
      <c r="B2836" s="32" t="s">
        <v>1577</v>
      </c>
      <c r="C2836" s="32">
        <v>971008</v>
      </c>
      <c r="D2836" s="33" t="s">
        <v>10074</v>
      </c>
    </row>
    <row r="2837" spans="1:4" ht="15" x14ac:dyDescent="0.25">
      <c r="A2837" s="32" t="s">
        <v>1285</v>
      </c>
      <c r="B2837" s="32" t="s">
        <v>482</v>
      </c>
      <c r="C2837" s="32">
        <v>764008</v>
      </c>
      <c r="D2837" s="33" t="s">
        <v>10074</v>
      </c>
    </row>
    <row r="2838" spans="1:4" ht="15" x14ac:dyDescent="0.25">
      <c r="A2838" s="32" t="s">
        <v>1306</v>
      </c>
      <c r="B2838" s="32" t="s">
        <v>573</v>
      </c>
      <c r="C2838" s="32">
        <v>83021</v>
      </c>
      <c r="D2838" s="33" t="s">
        <v>10073</v>
      </c>
    </row>
    <row r="2839" spans="1:4" ht="15" x14ac:dyDescent="0.25">
      <c r="A2839" s="32" t="s">
        <v>1252</v>
      </c>
      <c r="B2839" s="32" t="s">
        <v>1763</v>
      </c>
      <c r="C2839" s="32">
        <v>110541</v>
      </c>
      <c r="D2839" s="33" t="s">
        <v>10074</v>
      </c>
    </row>
    <row r="2840" spans="1:4" ht="15" x14ac:dyDescent="0.25">
      <c r="A2840" s="32" t="s">
        <v>1228</v>
      </c>
      <c r="B2840" s="32" t="s">
        <v>3744</v>
      </c>
      <c r="C2840" s="32">
        <v>412040</v>
      </c>
      <c r="D2840" s="33" t="s">
        <v>10074</v>
      </c>
    </row>
    <row r="2841" spans="1:4" ht="15" x14ac:dyDescent="0.25">
      <c r="A2841" s="32" t="s">
        <v>1222</v>
      </c>
      <c r="B2841" s="32" t="s">
        <v>2798</v>
      </c>
      <c r="C2841" s="32">
        <v>521047</v>
      </c>
      <c r="D2841" s="33" t="s">
        <v>10074</v>
      </c>
    </row>
    <row r="2842" spans="1:4" ht="15" x14ac:dyDescent="0.25">
      <c r="A2842" s="32" t="s">
        <v>1165</v>
      </c>
      <c r="B2842" s="32" t="s">
        <v>5898</v>
      </c>
      <c r="C2842" s="32">
        <v>251237</v>
      </c>
      <c r="D2842" s="33" t="s">
        <v>10074</v>
      </c>
    </row>
    <row r="2843" spans="1:4" ht="15" x14ac:dyDescent="0.25">
      <c r="A2843" s="32" t="s">
        <v>1179</v>
      </c>
      <c r="B2843" s="32" t="s">
        <v>7810</v>
      </c>
      <c r="C2843" s="32">
        <v>505028</v>
      </c>
      <c r="D2843" s="33" t="s">
        <v>10074</v>
      </c>
    </row>
    <row r="2844" spans="1:4" ht="15" x14ac:dyDescent="0.25">
      <c r="A2844" s="32" t="s">
        <v>1179</v>
      </c>
      <c r="B2844" s="32" t="s">
        <v>14</v>
      </c>
      <c r="C2844" s="32">
        <v>507017</v>
      </c>
      <c r="D2844" s="33" t="s">
        <v>10074</v>
      </c>
    </row>
    <row r="2845" spans="1:4" ht="15" x14ac:dyDescent="0.25">
      <c r="A2845" s="32" t="s">
        <v>1165</v>
      </c>
      <c r="B2845" s="32" t="s">
        <v>1330</v>
      </c>
      <c r="C2845" s="32">
        <v>252617</v>
      </c>
      <c r="D2845" s="33" t="s">
        <v>10074</v>
      </c>
    </row>
    <row r="2846" spans="1:4" ht="15" x14ac:dyDescent="0.25">
      <c r="A2846" s="32" t="s">
        <v>1379</v>
      </c>
      <c r="B2846" s="32" t="s">
        <v>3526</v>
      </c>
      <c r="C2846" s="32">
        <v>181067</v>
      </c>
      <c r="D2846" s="33" t="s">
        <v>10074</v>
      </c>
    </row>
    <row r="2847" spans="1:4" ht="15" x14ac:dyDescent="0.25">
      <c r="A2847" s="32" t="s">
        <v>1311</v>
      </c>
      <c r="B2847" s="32" t="s">
        <v>3446</v>
      </c>
      <c r="C2847" s="32">
        <v>275017</v>
      </c>
      <c r="D2847" s="33" t="s">
        <v>10074</v>
      </c>
    </row>
    <row r="2848" spans="1:4" ht="15" x14ac:dyDescent="0.25">
      <c r="A2848" s="32" t="s">
        <v>1259</v>
      </c>
      <c r="B2848" s="32" t="s">
        <v>1637</v>
      </c>
      <c r="C2848" s="32">
        <v>545558</v>
      </c>
      <c r="D2848" s="33" t="s">
        <v>10074</v>
      </c>
    </row>
    <row r="2849" spans="1:4" ht="15" x14ac:dyDescent="0.25">
      <c r="A2849" s="32" t="s">
        <v>1129</v>
      </c>
      <c r="B2849" s="32" t="s">
        <v>655</v>
      </c>
      <c r="C2849" s="32">
        <v>683027</v>
      </c>
      <c r="D2849" s="33" t="s">
        <v>10074</v>
      </c>
    </row>
    <row r="2850" spans="1:4" ht="15" x14ac:dyDescent="0.25">
      <c r="A2850" s="32" t="s">
        <v>1185</v>
      </c>
      <c r="B2850" s="32" t="s">
        <v>742</v>
      </c>
      <c r="C2850" s="32">
        <v>734527</v>
      </c>
      <c r="D2850" s="33" t="s">
        <v>10074</v>
      </c>
    </row>
    <row r="2851" spans="1:4" ht="15" x14ac:dyDescent="0.25">
      <c r="A2851" s="32" t="s">
        <v>1228</v>
      </c>
      <c r="B2851" s="32" t="s">
        <v>2426</v>
      </c>
      <c r="C2851" s="32">
        <v>413060</v>
      </c>
      <c r="D2851" s="33" t="s">
        <v>10074</v>
      </c>
    </row>
    <row r="2852" spans="1:4" ht="15" x14ac:dyDescent="0.25">
      <c r="A2852" s="32" t="s">
        <v>1291</v>
      </c>
      <c r="B2852" s="32" t="s">
        <v>7426</v>
      </c>
      <c r="C2852" s="32">
        <v>134001</v>
      </c>
      <c r="D2852" s="33" t="s">
        <v>10074</v>
      </c>
    </row>
    <row r="2853" spans="1:4" ht="15" x14ac:dyDescent="0.25">
      <c r="A2853" s="32" t="s">
        <v>2082</v>
      </c>
      <c r="B2853" s="32" t="s">
        <v>2509</v>
      </c>
      <c r="C2853" s="32">
        <v>940017</v>
      </c>
      <c r="D2853" s="33" t="s">
        <v>10074</v>
      </c>
    </row>
    <row r="2854" spans="1:4" ht="15" x14ac:dyDescent="0.25">
      <c r="A2854" s="32" t="s">
        <v>1196</v>
      </c>
      <c r="B2854" s="32" t="s">
        <v>3149</v>
      </c>
      <c r="C2854" s="32">
        <v>190559</v>
      </c>
      <c r="D2854" s="33" t="s">
        <v>10074</v>
      </c>
    </row>
    <row r="2855" spans="1:4" ht="15" x14ac:dyDescent="0.25">
      <c r="A2855" s="32" t="s">
        <v>189</v>
      </c>
      <c r="B2855" s="32" t="s">
        <v>91</v>
      </c>
      <c r="C2855" s="32">
        <v>171040</v>
      </c>
      <c r="D2855" s="33" t="s">
        <v>10074</v>
      </c>
    </row>
    <row r="2856" spans="1:4" ht="15" x14ac:dyDescent="0.25">
      <c r="A2856" s="32" t="s">
        <v>2963</v>
      </c>
      <c r="B2856" s="32" t="s">
        <v>865</v>
      </c>
      <c r="C2856" s="32">
        <v>950008</v>
      </c>
      <c r="D2856" s="33" t="s">
        <v>10074</v>
      </c>
    </row>
    <row r="2857" spans="1:4" ht="15" x14ac:dyDescent="0.25">
      <c r="A2857" s="32" t="s">
        <v>1158</v>
      </c>
      <c r="B2857" s="32" t="s">
        <v>330</v>
      </c>
      <c r="C2857" s="32">
        <v>473040</v>
      </c>
      <c r="D2857" s="33" t="s">
        <v>10074</v>
      </c>
    </row>
    <row r="2858" spans="1:4" ht="15" x14ac:dyDescent="0.25">
      <c r="A2858" s="32" t="s">
        <v>80</v>
      </c>
      <c r="B2858" s="32" t="s">
        <v>7601</v>
      </c>
      <c r="C2858" s="32">
        <v>52828</v>
      </c>
      <c r="D2858" s="33" t="s">
        <v>10074</v>
      </c>
    </row>
    <row r="2859" spans="1:4" ht="15" x14ac:dyDescent="0.25">
      <c r="A2859" s="32" t="s">
        <v>1129</v>
      </c>
      <c r="B2859" s="32" t="s">
        <v>2729</v>
      </c>
      <c r="C2859" s="32">
        <v>681538</v>
      </c>
      <c r="D2859" s="33" t="s">
        <v>10074</v>
      </c>
    </row>
    <row r="2860" spans="1:4" ht="15" x14ac:dyDescent="0.25">
      <c r="A2860" s="32" t="s">
        <v>1222</v>
      </c>
      <c r="B2860" s="32" t="s">
        <v>660</v>
      </c>
      <c r="C2860" s="32">
        <v>527568</v>
      </c>
      <c r="D2860" s="33" t="s">
        <v>10074</v>
      </c>
    </row>
    <row r="2861" spans="1:4" ht="15" x14ac:dyDescent="0.25">
      <c r="A2861" s="32" t="s">
        <v>1306</v>
      </c>
      <c r="B2861" s="32" t="s">
        <v>2104</v>
      </c>
      <c r="C2861" s="32">
        <v>85009</v>
      </c>
      <c r="D2861" s="33" t="s">
        <v>10074</v>
      </c>
    </row>
    <row r="2862" spans="1:4" ht="15" x14ac:dyDescent="0.25">
      <c r="A2862" s="32" t="s">
        <v>1179</v>
      </c>
      <c r="B2862" s="32" t="s">
        <v>4994</v>
      </c>
      <c r="C2862" s="32">
        <v>503037</v>
      </c>
      <c r="D2862" s="33" t="s">
        <v>10074</v>
      </c>
    </row>
    <row r="2863" spans="1:4" ht="15" x14ac:dyDescent="0.25">
      <c r="A2863" s="32" t="s">
        <v>1129</v>
      </c>
      <c r="B2863" s="32" t="s">
        <v>434</v>
      </c>
      <c r="C2863" s="32">
        <v>687558</v>
      </c>
      <c r="D2863" s="33" t="s">
        <v>10073</v>
      </c>
    </row>
    <row r="2864" spans="1:4" ht="15" x14ac:dyDescent="0.25">
      <c r="A2864" s="32" t="s">
        <v>1970</v>
      </c>
      <c r="B2864" s="32" t="s">
        <v>1971</v>
      </c>
      <c r="C2864" s="32">
        <v>990018</v>
      </c>
      <c r="D2864" s="33" t="s">
        <v>10074</v>
      </c>
    </row>
    <row r="2865" spans="1:4" ht="15" x14ac:dyDescent="0.25">
      <c r="A2865" s="32" t="s">
        <v>1222</v>
      </c>
      <c r="B2865" s="32" t="s">
        <v>8622</v>
      </c>
      <c r="C2865" s="32">
        <v>523040</v>
      </c>
      <c r="D2865" s="33" t="s">
        <v>10074</v>
      </c>
    </row>
    <row r="2866" spans="1:4" ht="15" x14ac:dyDescent="0.25">
      <c r="A2866" s="32" t="s">
        <v>1259</v>
      </c>
      <c r="B2866" s="32" t="s">
        <v>326</v>
      </c>
      <c r="C2866" s="32">
        <v>544517</v>
      </c>
      <c r="D2866" s="33" t="s">
        <v>10074</v>
      </c>
    </row>
    <row r="2867" spans="1:4" ht="15" x14ac:dyDescent="0.25">
      <c r="A2867" s="32" t="s">
        <v>1196</v>
      </c>
      <c r="B2867" s="32" t="s">
        <v>6622</v>
      </c>
      <c r="C2867" s="32">
        <v>193527</v>
      </c>
      <c r="D2867" s="33" t="s">
        <v>10074</v>
      </c>
    </row>
    <row r="2868" spans="1:4" ht="15" x14ac:dyDescent="0.25">
      <c r="A2868" s="32" t="s">
        <v>1228</v>
      </c>
      <c r="B2868" s="32" t="s">
        <v>3498</v>
      </c>
      <c r="C2868" s="32">
        <v>411020</v>
      </c>
      <c r="D2868" s="33" t="s">
        <v>10074</v>
      </c>
    </row>
    <row r="2869" spans="1:4" ht="15" x14ac:dyDescent="0.25">
      <c r="A2869" s="32" t="s">
        <v>1129</v>
      </c>
      <c r="B2869" s="32" t="s">
        <v>962</v>
      </c>
      <c r="C2869" s="32">
        <v>683551</v>
      </c>
      <c r="D2869" s="33" t="s">
        <v>10074</v>
      </c>
    </row>
    <row r="2870" spans="1:4" ht="15" x14ac:dyDescent="0.25">
      <c r="A2870" s="32" t="s">
        <v>1228</v>
      </c>
      <c r="B2870" s="32" t="s">
        <v>2844</v>
      </c>
      <c r="C2870" s="32">
        <v>418008</v>
      </c>
      <c r="D2870" s="33" t="s">
        <v>10074</v>
      </c>
    </row>
    <row r="2871" spans="1:4" ht="15" x14ac:dyDescent="0.25">
      <c r="A2871" s="32" t="s">
        <v>80</v>
      </c>
      <c r="B2871" s="32" t="s">
        <v>2796</v>
      </c>
      <c r="C2871" s="32">
        <v>52817</v>
      </c>
      <c r="D2871" s="33" t="s">
        <v>10074</v>
      </c>
    </row>
    <row r="2872" spans="1:4" ht="15" x14ac:dyDescent="0.25">
      <c r="A2872" s="32" t="s">
        <v>1129</v>
      </c>
      <c r="B2872" s="32" t="s">
        <v>434</v>
      </c>
      <c r="C2872" s="32">
        <v>687549</v>
      </c>
      <c r="D2872" s="33" t="s">
        <v>10073</v>
      </c>
    </row>
    <row r="2873" spans="1:4" ht="15" x14ac:dyDescent="0.25">
      <c r="A2873" s="32" t="s">
        <v>50</v>
      </c>
      <c r="B2873" s="32" t="s">
        <v>4201</v>
      </c>
      <c r="C2873" s="32">
        <v>152607</v>
      </c>
      <c r="D2873" s="33" t="s">
        <v>10074</v>
      </c>
    </row>
    <row r="2874" spans="1:4" ht="15" x14ac:dyDescent="0.25">
      <c r="A2874" s="32" t="s">
        <v>80</v>
      </c>
      <c r="B2874" s="32" t="s">
        <v>2364</v>
      </c>
      <c r="C2874" s="32">
        <v>56478</v>
      </c>
      <c r="D2874" s="33" t="s">
        <v>10074</v>
      </c>
    </row>
    <row r="2875" spans="1:4" ht="15" x14ac:dyDescent="0.25">
      <c r="A2875" s="32" t="s">
        <v>1291</v>
      </c>
      <c r="B2875" s="32" t="s">
        <v>2848</v>
      </c>
      <c r="C2875" s="32">
        <v>135020</v>
      </c>
      <c r="D2875" s="33" t="s">
        <v>10074</v>
      </c>
    </row>
    <row r="2876" spans="1:4" ht="15" x14ac:dyDescent="0.25">
      <c r="A2876" s="32" t="s">
        <v>1196</v>
      </c>
      <c r="B2876" s="32" t="s">
        <v>2272</v>
      </c>
      <c r="C2876" s="32">
        <v>192577</v>
      </c>
      <c r="D2876" s="33" t="s">
        <v>10074</v>
      </c>
    </row>
    <row r="2877" spans="1:4" ht="15" x14ac:dyDescent="0.25">
      <c r="A2877" s="32" t="s">
        <v>1285</v>
      </c>
      <c r="B2877" s="32" t="s">
        <v>688</v>
      </c>
      <c r="C2877" s="32">
        <v>763533</v>
      </c>
      <c r="D2877" s="33" t="s">
        <v>10074</v>
      </c>
    </row>
    <row r="2878" spans="1:4" ht="15" x14ac:dyDescent="0.25">
      <c r="A2878" s="32" t="s">
        <v>1228</v>
      </c>
      <c r="B2878" s="32" t="s">
        <v>6220</v>
      </c>
      <c r="C2878" s="32">
        <v>412068</v>
      </c>
      <c r="D2878" s="33" t="s">
        <v>10074</v>
      </c>
    </row>
    <row r="2879" spans="1:4" ht="15" x14ac:dyDescent="0.25">
      <c r="A2879" s="32" t="s">
        <v>1970</v>
      </c>
      <c r="B2879" s="32" t="s">
        <v>2437</v>
      </c>
      <c r="C2879" s="32">
        <v>991008</v>
      </c>
      <c r="D2879" s="33" t="s">
        <v>10074</v>
      </c>
    </row>
    <row r="2880" spans="1:4" ht="15" x14ac:dyDescent="0.25">
      <c r="A2880" s="32" t="s">
        <v>1285</v>
      </c>
      <c r="B2880" s="32" t="s">
        <v>1027</v>
      </c>
      <c r="C2880" s="32">
        <v>761527</v>
      </c>
      <c r="D2880" s="33" t="s">
        <v>10074</v>
      </c>
    </row>
    <row r="2881" spans="1:4" ht="15" x14ac:dyDescent="0.25">
      <c r="A2881" s="32" t="s">
        <v>1185</v>
      </c>
      <c r="B2881" s="32" t="s">
        <v>847</v>
      </c>
      <c r="C2881" s="32">
        <v>735530</v>
      </c>
      <c r="D2881" s="33" t="s">
        <v>10074</v>
      </c>
    </row>
    <row r="2882" spans="1:4" ht="15" x14ac:dyDescent="0.25">
      <c r="A2882" s="32" t="s">
        <v>2963</v>
      </c>
      <c r="B2882" s="32" t="s">
        <v>604</v>
      </c>
      <c r="C2882" s="32">
        <v>952009</v>
      </c>
      <c r="D2882" s="33" t="s">
        <v>10074</v>
      </c>
    </row>
    <row r="2883" spans="1:4" ht="15" x14ac:dyDescent="0.25">
      <c r="A2883" s="32" t="s">
        <v>1158</v>
      </c>
      <c r="B2883" s="32" t="s">
        <v>4166</v>
      </c>
      <c r="C2883" s="32">
        <v>476008</v>
      </c>
      <c r="D2883" s="33" t="s">
        <v>10074</v>
      </c>
    </row>
    <row r="2884" spans="1:4" ht="15" x14ac:dyDescent="0.25">
      <c r="A2884" s="32" t="s">
        <v>1538</v>
      </c>
      <c r="B2884" s="32" t="s">
        <v>2637</v>
      </c>
      <c r="C2884" s="32">
        <v>632067</v>
      </c>
      <c r="D2884" s="33" t="s">
        <v>10074</v>
      </c>
    </row>
    <row r="2885" spans="1:4" ht="15" x14ac:dyDescent="0.25">
      <c r="A2885" s="32" t="s">
        <v>1252</v>
      </c>
      <c r="B2885" s="32" t="s">
        <v>1877</v>
      </c>
      <c r="C2885" s="32">
        <v>110821</v>
      </c>
      <c r="D2885" s="33" t="s">
        <v>10074</v>
      </c>
    </row>
    <row r="2886" spans="1:4" ht="15" x14ac:dyDescent="0.25">
      <c r="A2886" s="32" t="s">
        <v>1185</v>
      </c>
      <c r="B2886" s="32" t="s">
        <v>448</v>
      </c>
      <c r="C2886" s="32">
        <v>733557</v>
      </c>
      <c r="D2886" s="33" t="s">
        <v>10074</v>
      </c>
    </row>
    <row r="2887" spans="1:4" ht="15" x14ac:dyDescent="0.25">
      <c r="A2887" s="32" t="s">
        <v>1158</v>
      </c>
      <c r="B2887" s="32" t="s">
        <v>446</v>
      </c>
      <c r="C2887" s="32">
        <v>473020</v>
      </c>
      <c r="D2887" s="33" t="s">
        <v>10074</v>
      </c>
    </row>
    <row r="2888" spans="1:4" ht="15" x14ac:dyDescent="0.25">
      <c r="A2888" s="32" t="s">
        <v>1306</v>
      </c>
      <c r="B2888" s="32" t="s">
        <v>8672</v>
      </c>
      <c r="C2888" s="32">
        <v>81067</v>
      </c>
      <c r="D2888" s="33" t="s">
        <v>10074</v>
      </c>
    </row>
    <row r="2889" spans="1:4" ht="15" x14ac:dyDescent="0.25">
      <c r="A2889" s="32" t="s">
        <v>1185</v>
      </c>
      <c r="B2889" s="32" t="s">
        <v>311</v>
      </c>
      <c r="C2889" s="32">
        <v>734047</v>
      </c>
      <c r="D2889" s="33" t="s">
        <v>10074</v>
      </c>
    </row>
    <row r="2890" spans="1:4" ht="15" x14ac:dyDescent="0.25">
      <c r="A2890" s="32" t="s">
        <v>1291</v>
      </c>
      <c r="B2890" s="32" t="s">
        <v>2798</v>
      </c>
      <c r="C2890" s="32">
        <v>135047</v>
      </c>
      <c r="D2890" s="33" t="s">
        <v>10074</v>
      </c>
    </row>
    <row r="2891" spans="1:4" ht="15" x14ac:dyDescent="0.25">
      <c r="A2891" s="32" t="s">
        <v>1151</v>
      </c>
      <c r="B2891" s="32" t="s">
        <v>403</v>
      </c>
      <c r="C2891" s="32">
        <v>444017</v>
      </c>
      <c r="D2891" s="33" t="s">
        <v>10074</v>
      </c>
    </row>
    <row r="2892" spans="1:4" ht="15" x14ac:dyDescent="0.25">
      <c r="A2892" s="32" t="s">
        <v>1165</v>
      </c>
      <c r="B2892" s="32" t="s">
        <v>595</v>
      </c>
      <c r="C2892" s="32">
        <v>251427</v>
      </c>
      <c r="D2892" s="33" t="s">
        <v>10074</v>
      </c>
    </row>
    <row r="2893" spans="1:4" ht="15" x14ac:dyDescent="0.25">
      <c r="A2893" s="32" t="s">
        <v>1196</v>
      </c>
      <c r="B2893" s="32" t="s">
        <v>3149</v>
      </c>
      <c r="C2893" s="32">
        <v>190557</v>
      </c>
      <c r="D2893" s="33" t="s">
        <v>10074</v>
      </c>
    </row>
    <row r="2894" spans="1:4" ht="15" x14ac:dyDescent="0.25">
      <c r="A2894" s="32" t="s">
        <v>1196</v>
      </c>
      <c r="B2894" s="32" t="s">
        <v>3066</v>
      </c>
      <c r="C2894" s="32">
        <v>194520</v>
      </c>
      <c r="D2894" s="33" t="s">
        <v>10074</v>
      </c>
    </row>
    <row r="2895" spans="1:4" ht="15" x14ac:dyDescent="0.25">
      <c r="A2895" s="32" t="s">
        <v>1165</v>
      </c>
      <c r="B2895" s="32" t="s">
        <v>231</v>
      </c>
      <c r="C2895" s="32">
        <v>250007</v>
      </c>
      <c r="D2895" s="33" t="s">
        <v>10073</v>
      </c>
    </row>
    <row r="2896" spans="1:4" ht="15" x14ac:dyDescent="0.25">
      <c r="A2896" s="32" t="s">
        <v>1358</v>
      </c>
      <c r="B2896" s="32" t="s">
        <v>7078</v>
      </c>
      <c r="C2896" s="32">
        <v>851058</v>
      </c>
      <c r="D2896" s="33" t="s">
        <v>10074</v>
      </c>
    </row>
    <row r="2897" spans="1:4" ht="15" x14ac:dyDescent="0.25">
      <c r="A2897" s="32" t="s">
        <v>1358</v>
      </c>
      <c r="B2897" s="32" t="s">
        <v>7204</v>
      </c>
      <c r="C2897" s="32">
        <v>851017</v>
      </c>
      <c r="D2897" s="33" t="s">
        <v>10074</v>
      </c>
    </row>
    <row r="2898" spans="1:4" ht="15" x14ac:dyDescent="0.25">
      <c r="A2898" s="32" t="s">
        <v>1129</v>
      </c>
      <c r="B2898" s="32" t="s">
        <v>275</v>
      </c>
      <c r="C2898" s="32">
        <v>681517</v>
      </c>
      <c r="D2898" s="33" t="s">
        <v>10074</v>
      </c>
    </row>
    <row r="2899" spans="1:4" ht="15" x14ac:dyDescent="0.25">
      <c r="A2899" s="32" t="s">
        <v>80</v>
      </c>
      <c r="B2899" s="32" t="s">
        <v>593</v>
      </c>
      <c r="C2899" s="32">
        <v>50034</v>
      </c>
      <c r="D2899" s="33" t="s">
        <v>10073</v>
      </c>
    </row>
    <row r="2900" spans="1:4" ht="15" x14ac:dyDescent="0.25">
      <c r="A2900" s="32" t="s">
        <v>189</v>
      </c>
      <c r="B2900" s="32" t="s">
        <v>388</v>
      </c>
      <c r="C2900" s="32">
        <v>171028</v>
      </c>
      <c r="D2900" s="33" t="s">
        <v>10074</v>
      </c>
    </row>
    <row r="2901" spans="1:4" ht="15" x14ac:dyDescent="0.25">
      <c r="A2901" s="32" t="s">
        <v>1291</v>
      </c>
      <c r="B2901" s="32" t="s">
        <v>7652</v>
      </c>
      <c r="C2901" s="32">
        <v>131001</v>
      </c>
      <c r="D2901" s="33" t="s">
        <v>10073</v>
      </c>
    </row>
    <row r="2902" spans="1:4" ht="15" x14ac:dyDescent="0.25">
      <c r="A2902" s="32" t="s">
        <v>1285</v>
      </c>
      <c r="B2902" s="32" t="s">
        <v>191</v>
      </c>
      <c r="C2902" s="32">
        <v>760015</v>
      </c>
      <c r="D2902" s="33" t="s">
        <v>10074</v>
      </c>
    </row>
    <row r="2903" spans="1:4" ht="15" x14ac:dyDescent="0.25">
      <c r="A2903" s="32" t="s">
        <v>1285</v>
      </c>
      <c r="B2903" s="32" t="s">
        <v>799</v>
      </c>
      <c r="C2903" s="32">
        <v>760540</v>
      </c>
      <c r="D2903" s="33" t="s">
        <v>10074</v>
      </c>
    </row>
    <row r="2904" spans="1:4" ht="15" x14ac:dyDescent="0.25">
      <c r="A2904" s="32" t="s">
        <v>1179</v>
      </c>
      <c r="B2904" s="32" t="s">
        <v>867</v>
      </c>
      <c r="C2904" s="32">
        <v>504041</v>
      </c>
      <c r="D2904" s="33" t="s">
        <v>10074</v>
      </c>
    </row>
    <row r="2905" spans="1:4" ht="15" x14ac:dyDescent="0.25">
      <c r="A2905" s="32" t="s">
        <v>1185</v>
      </c>
      <c r="B2905" s="32" t="s">
        <v>803</v>
      </c>
      <c r="C2905" s="32">
        <v>735589</v>
      </c>
      <c r="D2905" s="33" t="s">
        <v>10074</v>
      </c>
    </row>
    <row r="2906" spans="1:4" ht="15" x14ac:dyDescent="0.25">
      <c r="A2906" s="32" t="s">
        <v>50</v>
      </c>
      <c r="B2906" s="32" t="s">
        <v>143</v>
      </c>
      <c r="C2906" s="32">
        <v>151060</v>
      </c>
      <c r="D2906" s="33" t="s">
        <v>10074</v>
      </c>
    </row>
    <row r="2907" spans="1:4" ht="15" x14ac:dyDescent="0.25">
      <c r="A2907" s="32" t="s">
        <v>1311</v>
      </c>
      <c r="B2907" s="32" t="s">
        <v>1518</v>
      </c>
      <c r="C2907" s="32">
        <v>273070</v>
      </c>
      <c r="D2907" s="33" t="s">
        <v>10074</v>
      </c>
    </row>
    <row r="2908" spans="1:4" ht="15" x14ac:dyDescent="0.25">
      <c r="A2908" s="32" t="s">
        <v>50</v>
      </c>
      <c r="B2908" s="32" t="s">
        <v>50</v>
      </c>
      <c r="C2908" s="32">
        <v>153617</v>
      </c>
      <c r="D2908" s="33" t="s">
        <v>10074</v>
      </c>
    </row>
    <row r="2909" spans="1:4" ht="15" x14ac:dyDescent="0.25">
      <c r="A2909" s="32" t="s">
        <v>1899</v>
      </c>
      <c r="B2909" s="32" t="s">
        <v>1899</v>
      </c>
      <c r="C2909" s="32">
        <v>810001</v>
      </c>
      <c r="D2909" s="33" t="s">
        <v>10074</v>
      </c>
    </row>
    <row r="2910" spans="1:4" ht="15" x14ac:dyDescent="0.25">
      <c r="A2910" s="32" t="s">
        <v>1285</v>
      </c>
      <c r="B2910" s="32" t="s">
        <v>158</v>
      </c>
      <c r="C2910" s="32">
        <v>764507</v>
      </c>
      <c r="D2910" s="33" t="s">
        <v>10074</v>
      </c>
    </row>
    <row r="2911" spans="1:4" ht="15" x14ac:dyDescent="0.25">
      <c r="A2911" s="32" t="s">
        <v>1165</v>
      </c>
      <c r="B2911" s="32" t="s">
        <v>231</v>
      </c>
      <c r="C2911" s="32">
        <v>250008</v>
      </c>
      <c r="D2911" s="33" t="s">
        <v>10073</v>
      </c>
    </row>
    <row r="2912" spans="1:4" ht="15" x14ac:dyDescent="0.25">
      <c r="A2912" s="32" t="s">
        <v>50</v>
      </c>
      <c r="B2912" s="32" t="s">
        <v>5910</v>
      </c>
      <c r="C2912" s="32">
        <v>152067</v>
      </c>
      <c r="D2912" s="33" t="s">
        <v>10074</v>
      </c>
    </row>
    <row r="2913" spans="1:4" ht="15" x14ac:dyDescent="0.25">
      <c r="A2913" s="32" t="s">
        <v>1196</v>
      </c>
      <c r="B2913" s="32" t="s">
        <v>2121</v>
      </c>
      <c r="C2913" s="32">
        <v>192029</v>
      </c>
      <c r="D2913" s="33" t="s">
        <v>10074</v>
      </c>
    </row>
    <row r="2914" spans="1:4" ht="15" x14ac:dyDescent="0.25">
      <c r="A2914" s="32" t="s">
        <v>1222</v>
      </c>
      <c r="B2914" s="32" t="s">
        <v>5049</v>
      </c>
      <c r="C2914" s="32">
        <v>525508</v>
      </c>
      <c r="D2914" s="33" t="s">
        <v>10074</v>
      </c>
    </row>
    <row r="2915" spans="1:4" ht="15" x14ac:dyDescent="0.25">
      <c r="A2915" s="32" t="s">
        <v>80</v>
      </c>
      <c r="B2915" s="32" t="s">
        <v>3203</v>
      </c>
      <c r="C2915" s="32">
        <v>52070</v>
      </c>
      <c r="D2915" s="33" t="s">
        <v>10074</v>
      </c>
    </row>
    <row r="2916" spans="1:4" ht="15" x14ac:dyDescent="0.25">
      <c r="A2916" s="32" t="s">
        <v>1228</v>
      </c>
      <c r="B2916" s="32" t="s">
        <v>8727</v>
      </c>
      <c r="C2916" s="32">
        <v>416027</v>
      </c>
      <c r="D2916" s="33" t="s">
        <v>10074</v>
      </c>
    </row>
    <row r="2917" spans="1:4" ht="15" x14ac:dyDescent="0.25">
      <c r="A2917" s="32" t="s">
        <v>1311</v>
      </c>
      <c r="B2917" s="32" t="s">
        <v>1584</v>
      </c>
      <c r="C2917" s="32">
        <v>272018</v>
      </c>
      <c r="D2917" s="33" t="s">
        <v>10074</v>
      </c>
    </row>
    <row r="2918" spans="1:4" ht="15" x14ac:dyDescent="0.25">
      <c r="A2918" s="32" t="s">
        <v>1395</v>
      </c>
      <c r="B2918" s="32" t="s">
        <v>6981</v>
      </c>
      <c r="C2918" s="32">
        <v>663001</v>
      </c>
      <c r="D2918" s="33" t="s">
        <v>10074</v>
      </c>
    </row>
    <row r="2919" spans="1:4" ht="15" x14ac:dyDescent="0.25">
      <c r="A2919" s="32" t="s">
        <v>50</v>
      </c>
      <c r="B2919" s="32" t="s">
        <v>797</v>
      </c>
      <c r="C2919" s="32">
        <v>153808</v>
      </c>
      <c r="D2919" s="33" t="s">
        <v>10074</v>
      </c>
    </row>
    <row r="2920" spans="1:4" ht="15" x14ac:dyDescent="0.25">
      <c r="A2920" s="32" t="s">
        <v>1538</v>
      </c>
      <c r="B2920" s="32" t="s">
        <v>162</v>
      </c>
      <c r="C2920" s="32">
        <v>632047</v>
      </c>
      <c r="D2920" s="33" t="s">
        <v>10074</v>
      </c>
    </row>
    <row r="2921" spans="1:4" ht="15" x14ac:dyDescent="0.25">
      <c r="A2921" s="32" t="s">
        <v>1306</v>
      </c>
      <c r="B2921" s="32" t="s">
        <v>486</v>
      </c>
      <c r="C2921" s="32">
        <v>81048</v>
      </c>
      <c r="D2921" s="33" t="s">
        <v>10074</v>
      </c>
    </row>
    <row r="2922" spans="1:4" ht="15" x14ac:dyDescent="0.25">
      <c r="A2922" s="32" t="s">
        <v>1185</v>
      </c>
      <c r="B2922" s="32" t="s">
        <v>448</v>
      </c>
      <c r="C2922" s="32">
        <v>733549</v>
      </c>
      <c r="D2922" s="33" t="s">
        <v>10074</v>
      </c>
    </row>
    <row r="2923" spans="1:4" ht="15" x14ac:dyDescent="0.25">
      <c r="A2923" s="32" t="s">
        <v>1395</v>
      </c>
      <c r="B2923" s="32" t="s">
        <v>494</v>
      </c>
      <c r="C2923" s="32">
        <v>662037</v>
      </c>
      <c r="D2923" s="33" t="s">
        <v>10074</v>
      </c>
    </row>
    <row r="2924" spans="1:4" ht="15" x14ac:dyDescent="0.25">
      <c r="A2924" s="32" t="s">
        <v>1395</v>
      </c>
      <c r="B2924" s="32" t="s">
        <v>718</v>
      </c>
      <c r="C2924" s="32">
        <v>660009</v>
      </c>
      <c r="D2924" s="33" t="s">
        <v>10073</v>
      </c>
    </row>
    <row r="2925" spans="1:4" ht="15" x14ac:dyDescent="0.25">
      <c r="A2925" s="32" t="s">
        <v>50</v>
      </c>
      <c r="B2925" s="32" t="s">
        <v>615</v>
      </c>
      <c r="C2925" s="32">
        <v>152007</v>
      </c>
      <c r="D2925" s="33" t="s">
        <v>10074</v>
      </c>
    </row>
    <row r="2926" spans="1:4" ht="15" x14ac:dyDescent="0.25">
      <c r="A2926" s="32" t="s">
        <v>1222</v>
      </c>
      <c r="B2926" s="32" t="s">
        <v>476</v>
      </c>
      <c r="C2926" s="32">
        <v>524061</v>
      </c>
      <c r="D2926" s="33" t="s">
        <v>10073</v>
      </c>
    </row>
    <row r="2927" spans="1:4" ht="15" x14ac:dyDescent="0.25">
      <c r="A2927" s="32" t="s">
        <v>1129</v>
      </c>
      <c r="B2927" s="32" t="s">
        <v>434</v>
      </c>
      <c r="C2927" s="32">
        <v>687547</v>
      </c>
      <c r="D2927" s="33" t="s">
        <v>10073</v>
      </c>
    </row>
    <row r="2928" spans="1:4" ht="15" x14ac:dyDescent="0.25">
      <c r="A2928" s="32" t="s">
        <v>1222</v>
      </c>
      <c r="B2928" s="32" t="s">
        <v>1868</v>
      </c>
      <c r="C2928" s="32">
        <v>527008</v>
      </c>
      <c r="D2928" s="33" t="s">
        <v>10074</v>
      </c>
    </row>
    <row r="2929" spans="1:4" ht="15" x14ac:dyDescent="0.25">
      <c r="A2929" s="32" t="s">
        <v>1218</v>
      </c>
      <c r="B2929" s="32" t="s">
        <v>5212</v>
      </c>
      <c r="C2929" s="32">
        <v>232027</v>
      </c>
      <c r="D2929" s="33" t="s">
        <v>10074</v>
      </c>
    </row>
    <row r="2930" spans="1:4" ht="15" x14ac:dyDescent="0.25">
      <c r="A2930" s="32" t="s">
        <v>80</v>
      </c>
      <c r="B2930" s="32" t="s">
        <v>809</v>
      </c>
      <c r="C2930" s="32">
        <v>54047</v>
      </c>
      <c r="D2930" s="33" t="s">
        <v>10073</v>
      </c>
    </row>
    <row r="2931" spans="1:4" ht="15" x14ac:dyDescent="0.25">
      <c r="A2931" s="32" t="s">
        <v>1358</v>
      </c>
      <c r="B2931" s="32" t="s">
        <v>1099</v>
      </c>
      <c r="C2931" s="32">
        <v>850002</v>
      </c>
      <c r="D2931" s="33" t="s">
        <v>10073</v>
      </c>
    </row>
    <row r="2932" spans="1:4" ht="15" x14ac:dyDescent="0.25">
      <c r="A2932" s="32" t="s">
        <v>1291</v>
      </c>
      <c r="B2932" s="32" t="s">
        <v>8238</v>
      </c>
      <c r="C2932" s="32">
        <v>133507</v>
      </c>
      <c r="D2932" s="33" t="s">
        <v>10074</v>
      </c>
    </row>
    <row r="2933" spans="1:4" ht="15" x14ac:dyDescent="0.25">
      <c r="A2933" s="32" t="s">
        <v>1970</v>
      </c>
      <c r="B2933" s="32" t="s">
        <v>2437</v>
      </c>
      <c r="C2933" s="32">
        <v>991017</v>
      </c>
      <c r="D2933" s="33" t="s">
        <v>10074</v>
      </c>
    </row>
    <row r="2934" spans="1:4" ht="15" x14ac:dyDescent="0.25">
      <c r="A2934" s="32" t="s">
        <v>50</v>
      </c>
      <c r="B2934" s="32" t="s">
        <v>140</v>
      </c>
      <c r="C2934" s="32">
        <v>152617</v>
      </c>
      <c r="D2934" s="33" t="s">
        <v>10074</v>
      </c>
    </row>
    <row r="2935" spans="1:4" ht="15" x14ac:dyDescent="0.25">
      <c r="A2935" s="32" t="s">
        <v>50</v>
      </c>
      <c r="B2935" s="32" t="s">
        <v>657</v>
      </c>
      <c r="C2935" s="32">
        <v>150227</v>
      </c>
      <c r="D2935" s="33" t="s">
        <v>10074</v>
      </c>
    </row>
    <row r="2936" spans="1:4" ht="15" x14ac:dyDescent="0.25">
      <c r="A2936" s="32" t="s">
        <v>80</v>
      </c>
      <c r="B2936" s="32" t="s">
        <v>7504</v>
      </c>
      <c r="C2936" s="32">
        <v>52467</v>
      </c>
      <c r="D2936" s="33" t="s">
        <v>10074</v>
      </c>
    </row>
    <row r="2937" spans="1:4" ht="15" x14ac:dyDescent="0.25">
      <c r="A2937" s="32" t="s">
        <v>1228</v>
      </c>
      <c r="B2937" s="32" t="s">
        <v>3293</v>
      </c>
      <c r="C2937" s="32">
        <v>411040</v>
      </c>
      <c r="D2937" s="33" t="s">
        <v>10074</v>
      </c>
    </row>
    <row r="2938" spans="1:4" ht="15" x14ac:dyDescent="0.25">
      <c r="A2938" s="32" t="s">
        <v>1185</v>
      </c>
      <c r="B2938" s="32" t="s">
        <v>470</v>
      </c>
      <c r="C2938" s="32">
        <v>732048</v>
      </c>
      <c r="D2938" s="33" t="s">
        <v>10074</v>
      </c>
    </row>
    <row r="2939" spans="1:4" ht="15" x14ac:dyDescent="0.25">
      <c r="A2939" s="32" t="s">
        <v>1158</v>
      </c>
      <c r="B2939" s="32" t="s">
        <v>712</v>
      </c>
      <c r="C2939" s="32">
        <v>476048</v>
      </c>
      <c r="D2939" s="33" t="s">
        <v>10074</v>
      </c>
    </row>
    <row r="2940" spans="1:4" ht="15" x14ac:dyDescent="0.25">
      <c r="A2940" s="32" t="s">
        <v>1291</v>
      </c>
      <c r="B2940" s="32" t="s">
        <v>6414</v>
      </c>
      <c r="C2940" s="32">
        <v>133558</v>
      </c>
      <c r="D2940" s="33" t="s">
        <v>10074</v>
      </c>
    </row>
    <row r="2941" spans="1:4" ht="15" x14ac:dyDescent="0.25">
      <c r="A2941" s="32" t="s">
        <v>1165</v>
      </c>
      <c r="B2941" s="32" t="s">
        <v>1044</v>
      </c>
      <c r="C2941" s="32">
        <v>251268</v>
      </c>
      <c r="D2941" s="33" t="s">
        <v>10074</v>
      </c>
    </row>
    <row r="2942" spans="1:4" ht="15" x14ac:dyDescent="0.25">
      <c r="A2942" s="32" t="s">
        <v>1285</v>
      </c>
      <c r="B2942" s="32" t="s">
        <v>3918</v>
      </c>
      <c r="C2942" s="32">
        <v>760530</v>
      </c>
      <c r="D2942" s="33" t="s">
        <v>10074</v>
      </c>
    </row>
    <row r="2943" spans="1:4" ht="15" x14ac:dyDescent="0.25">
      <c r="A2943" s="32" t="s">
        <v>1196</v>
      </c>
      <c r="B2943" s="32" t="s">
        <v>4378</v>
      </c>
      <c r="C2943" s="32">
        <v>194507</v>
      </c>
      <c r="D2943" s="33" t="s">
        <v>10074</v>
      </c>
    </row>
    <row r="2944" spans="1:4" ht="15" x14ac:dyDescent="0.25">
      <c r="A2944" s="32" t="s">
        <v>1807</v>
      </c>
      <c r="B2944" s="32" t="s">
        <v>3895</v>
      </c>
      <c r="C2944" s="32">
        <v>862087</v>
      </c>
      <c r="D2944" s="33" t="s">
        <v>10074</v>
      </c>
    </row>
    <row r="2945" spans="1:4" ht="15" x14ac:dyDescent="0.25">
      <c r="A2945" s="32" t="s">
        <v>1165</v>
      </c>
      <c r="B2945" s="32" t="s">
        <v>6738</v>
      </c>
      <c r="C2945" s="32">
        <v>254057</v>
      </c>
      <c r="D2945" s="33" t="s">
        <v>10074</v>
      </c>
    </row>
    <row r="2946" spans="1:4" ht="15" x14ac:dyDescent="0.25">
      <c r="A2946" s="32" t="s">
        <v>1970</v>
      </c>
      <c r="B2946" s="32" t="s">
        <v>2437</v>
      </c>
      <c r="C2946" s="32">
        <v>991027</v>
      </c>
      <c r="D2946" s="33" t="s">
        <v>10074</v>
      </c>
    </row>
    <row r="2947" spans="1:4" ht="15" x14ac:dyDescent="0.25">
      <c r="A2947" s="32" t="s">
        <v>1129</v>
      </c>
      <c r="B2947" s="32" t="s">
        <v>53</v>
      </c>
      <c r="C2947" s="32">
        <v>684531</v>
      </c>
      <c r="D2947" s="33" t="s">
        <v>10074</v>
      </c>
    </row>
    <row r="2948" spans="1:4" ht="15" x14ac:dyDescent="0.25">
      <c r="A2948" s="32" t="s">
        <v>1165</v>
      </c>
      <c r="B2948" s="32" t="s">
        <v>4589</v>
      </c>
      <c r="C2948" s="32">
        <v>253640</v>
      </c>
      <c r="D2948" s="33" t="s">
        <v>10074</v>
      </c>
    </row>
    <row r="2949" spans="1:4" ht="15" x14ac:dyDescent="0.25">
      <c r="A2949" s="32" t="s">
        <v>1129</v>
      </c>
      <c r="B2949" s="32" t="s">
        <v>286</v>
      </c>
      <c r="C2949" s="32">
        <v>682539</v>
      </c>
      <c r="D2949" s="33" t="s">
        <v>10074</v>
      </c>
    </row>
    <row r="2950" spans="1:4" ht="15" x14ac:dyDescent="0.25">
      <c r="A2950" s="32" t="s">
        <v>80</v>
      </c>
      <c r="B2950" s="32" t="s">
        <v>222</v>
      </c>
      <c r="C2950" s="32">
        <v>52417</v>
      </c>
      <c r="D2950" s="33" t="s">
        <v>10074</v>
      </c>
    </row>
    <row r="2951" spans="1:4" ht="15" x14ac:dyDescent="0.25">
      <c r="A2951" s="32" t="s">
        <v>1185</v>
      </c>
      <c r="B2951" s="32" t="s">
        <v>474</v>
      </c>
      <c r="C2951" s="32">
        <v>734028</v>
      </c>
      <c r="D2951" s="33" t="s">
        <v>10074</v>
      </c>
    </row>
    <row r="2952" spans="1:4" ht="15" x14ac:dyDescent="0.25">
      <c r="A2952" s="32" t="s">
        <v>1306</v>
      </c>
      <c r="B2952" s="32" t="s">
        <v>761</v>
      </c>
      <c r="C2952" s="32">
        <v>81008</v>
      </c>
      <c r="D2952" s="33" t="s">
        <v>10074</v>
      </c>
    </row>
    <row r="2953" spans="1:4" ht="15" x14ac:dyDescent="0.25">
      <c r="A2953" s="32" t="s">
        <v>50</v>
      </c>
      <c r="B2953" s="32" t="s">
        <v>272</v>
      </c>
      <c r="C2953" s="32">
        <v>150201</v>
      </c>
      <c r="D2953" s="33" t="s">
        <v>10074</v>
      </c>
    </row>
    <row r="2954" spans="1:4" ht="15" x14ac:dyDescent="0.25">
      <c r="A2954" s="32" t="s">
        <v>1285</v>
      </c>
      <c r="B2954" s="32" t="s">
        <v>355</v>
      </c>
      <c r="C2954" s="32">
        <v>761567</v>
      </c>
      <c r="D2954" s="33" t="s">
        <v>10074</v>
      </c>
    </row>
    <row r="2955" spans="1:4" ht="15" x14ac:dyDescent="0.25">
      <c r="A2955" s="32" t="s">
        <v>1129</v>
      </c>
      <c r="B2955" s="32" t="s">
        <v>651</v>
      </c>
      <c r="C2955" s="32">
        <v>682567</v>
      </c>
      <c r="D2955" s="33" t="s">
        <v>10074</v>
      </c>
    </row>
    <row r="2956" spans="1:4" ht="15" x14ac:dyDescent="0.25">
      <c r="A2956" s="32" t="s">
        <v>1285</v>
      </c>
      <c r="B2956" s="32" t="s">
        <v>191</v>
      </c>
      <c r="C2956" s="32">
        <v>760013</v>
      </c>
      <c r="D2956" s="33" t="s">
        <v>10074</v>
      </c>
    </row>
    <row r="2957" spans="1:4" ht="15" x14ac:dyDescent="0.25">
      <c r="A2957" s="32" t="s">
        <v>2082</v>
      </c>
      <c r="B2957" s="32" t="s">
        <v>3633</v>
      </c>
      <c r="C2957" s="32">
        <v>942017</v>
      </c>
      <c r="D2957" s="33" t="s">
        <v>10074</v>
      </c>
    </row>
    <row r="2958" spans="1:4" ht="15" x14ac:dyDescent="0.25">
      <c r="A2958" s="32" t="s">
        <v>50</v>
      </c>
      <c r="B2958" s="32" t="s">
        <v>964</v>
      </c>
      <c r="C2958" s="32">
        <v>151628</v>
      </c>
      <c r="D2958" s="33" t="s">
        <v>10074</v>
      </c>
    </row>
    <row r="2959" spans="1:4" ht="15" x14ac:dyDescent="0.25">
      <c r="A2959" s="32" t="s">
        <v>1151</v>
      </c>
      <c r="B2959" s="32" t="s">
        <v>1050</v>
      </c>
      <c r="C2959" s="32">
        <v>441020</v>
      </c>
      <c r="D2959" s="33" t="s">
        <v>10074</v>
      </c>
    </row>
    <row r="2960" spans="1:4" ht="15" x14ac:dyDescent="0.25">
      <c r="A2960" s="32" t="s">
        <v>80</v>
      </c>
      <c r="B2960" s="32" t="s">
        <v>3733</v>
      </c>
      <c r="C2960" s="32">
        <v>54027</v>
      </c>
      <c r="D2960" s="33" t="s">
        <v>10073</v>
      </c>
    </row>
    <row r="2961" spans="1:4" ht="15" x14ac:dyDescent="0.25">
      <c r="A2961" s="32" t="s">
        <v>1129</v>
      </c>
      <c r="B2961" s="32" t="s">
        <v>3028</v>
      </c>
      <c r="C2961" s="32">
        <v>681528</v>
      </c>
      <c r="D2961" s="33" t="s">
        <v>10074</v>
      </c>
    </row>
    <row r="2962" spans="1:4" ht="15" x14ac:dyDescent="0.25">
      <c r="A2962" s="32" t="s">
        <v>1311</v>
      </c>
      <c r="B2962" s="32" t="s">
        <v>4868</v>
      </c>
      <c r="C2962" s="32">
        <v>274030</v>
      </c>
      <c r="D2962" s="33" t="s">
        <v>10074</v>
      </c>
    </row>
    <row r="2963" spans="1:4" ht="15" x14ac:dyDescent="0.25">
      <c r="A2963" s="32" t="s">
        <v>1379</v>
      </c>
      <c r="B2963" s="32" t="s">
        <v>5567</v>
      </c>
      <c r="C2963" s="32">
        <v>185010</v>
      </c>
      <c r="D2963" s="33" t="s">
        <v>10074</v>
      </c>
    </row>
    <row r="2964" spans="1:4" ht="15" x14ac:dyDescent="0.25">
      <c r="A2964" s="32" t="s">
        <v>1196</v>
      </c>
      <c r="B2964" s="32" t="s">
        <v>3319</v>
      </c>
      <c r="C2964" s="32">
        <v>195069</v>
      </c>
      <c r="D2964" s="33" t="s">
        <v>10074</v>
      </c>
    </row>
    <row r="2965" spans="1:4" ht="15" x14ac:dyDescent="0.25">
      <c r="A2965" s="32" t="s">
        <v>1291</v>
      </c>
      <c r="B2965" s="32" t="s">
        <v>6414</v>
      </c>
      <c r="C2965" s="32">
        <v>133557</v>
      </c>
      <c r="D2965" s="33" t="s">
        <v>10074</v>
      </c>
    </row>
    <row r="2966" spans="1:4" ht="15" x14ac:dyDescent="0.25">
      <c r="A2966" s="32" t="s">
        <v>1196</v>
      </c>
      <c r="B2966" s="32" t="s">
        <v>2121</v>
      </c>
      <c r="C2966" s="32">
        <v>192028</v>
      </c>
      <c r="D2966" s="33" t="s">
        <v>10074</v>
      </c>
    </row>
    <row r="2967" spans="1:4" ht="15" x14ac:dyDescent="0.25">
      <c r="A2967" s="32" t="s">
        <v>1165</v>
      </c>
      <c r="B2967" s="32" t="s">
        <v>6427</v>
      </c>
      <c r="C2967" s="32">
        <v>253001</v>
      </c>
      <c r="D2967" s="33" t="s">
        <v>10074</v>
      </c>
    </row>
    <row r="2968" spans="1:4" ht="15" x14ac:dyDescent="0.25">
      <c r="A2968" s="32" t="s">
        <v>1899</v>
      </c>
      <c r="B2968" s="32" t="s">
        <v>932</v>
      </c>
      <c r="C2968" s="32">
        <v>815010</v>
      </c>
      <c r="D2968" s="33" t="s">
        <v>10074</v>
      </c>
    </row>
    <row r="2969" spans="1:4" ht="15" x14ac:dyDescent="0.25">
      <c r="A2969" s="32" t="s">
        <v>1222</v>
      </c>
      <c r="B2969" s="32" t="s">
        <v>1247</v>
      </c>
      <c r="C2969" s="32">
        <v>524588</v>
      </c>
      <c r="D2969" s="33" t="s">
        <v>10074</v>
      </c>
    </row>
    <row r="2970" spans="1:4" ht="15" x14ac:dyDescent="0.25">
      <c r="A2970" s="32" t="s">
        <v>1222</v>
      </c>
      <c r="B2970" s="32" t="s">
        <v>504</v>
      </c>
      <c r="C2970" s="32">
        <v>522040</v>
      </c>
      <c r="D2970" s="33" t="s">
        <v>10074</v>
      </c>
    </row>
    <row r="2971" spans="1:4" ht="15" x14ac:dyDescent="0.25">
      <c r="A2971" s="32" t="s">
        <v>1165</v>
      </c>
      <c r="B2971" s="32" t="s">
        <v>4498</v>
      </c>
      <c r="C2971" s="32">
        <v>252620</v>
      </c>
      <c r="D2971" s="33" t="s">
        <v>10074</v>
      </c>
    </row>
    <row r="2972" spans="1:4" ht="15" x14ac:dyDescent="0.25">
      <c r="A2972" s="32" t="s">
        <v>189</v>
      </c>
      <c r="B2972" s="32" t="s">
        <v>589</v>
      </c>
      <c r="C2972" s="32">
        <v>173048</v>
      </c>
      <c r="D2972" s="33" t="s">
        <v>10074</v>
      </c>
    </row>
    <row r="2973" spans="1:4" ht="15" x14ac:dyDescent="0.25">
      <c r="A2973" s="32" t="s">
        <v>50</v>
      </c>
      <c r="B2973" s="32" t="s">
        <v>324</v>
      </c>
      <c r="C2973" s="32">
        <v>150477</v>
      </c>
      <c r="D2973" s="33" t="s">
        <v>10073</v>
      </c>
    </row>
    <row r="2974" spans="1:4" ht="15" x14ac:dyDescent="0.25">
      <c r="A2974" s="32" t="s">
        <v>1285</v>
      </c>
      <c r="B2974" s="32" t="s">
        <v>5419</v>
      </c>
      <c r="C2974" s="32">
        <v>760528</v>
      </c>
      <c r="D2974" s="33" t="s">
        <v>10074</v>
      </c>
    </row>
    <row r="2975" spans="1:4" ht="15" x14ac:dyDescent="0.25">
      <c r="A2975" s="32" t="s">
        <v>50</v>
      </c>
      <c r="B2975" s="32" t="s">
        <v>958</v>
      </c>
      <c r="C2975" s="32">
        <v>151001</v>
      </c>
      <c r="D2975" s="33" t="s">
        <v>10074</v>
      </c>
    </row>
    <row r="2976" spans="1:4" ht="15" x14ac:dyDescent="0.25">
      <c r="A2976" s="32" t="s">
        <v>1165</v>
      </c>
      <c r="B2976" s="32" t="s">
        <v>787</v>
      </c>
      <c r="C2976" s="32">
        <v>251840</v>
      </c>
      <c r="D2976" s="33" t="s">
        <v>10074</v>
      </c>
    </row>
    <row r="2977" spans="1:4" ht="15" x14ac:dyDescent="0.25">
      <c r="A2977" s="32" t="s">
        <v>50</v>
      </c>
      <c r="B2977" s="32" t="s">
        <v>2790</v>
      </c>
      <c r="C2977" s="32">
        <v>152440</v>
      </c>
      <c r="D2977" s="33" t="s">
        <v>10074</v>
      </c>
    </row>
    <row r="2978" spans="1:4" ht="15" x14ac:dyDescent="0.25">
      <c r="A2978" s="32" t="s">
        <v>1222</v>
      </c>
      <c r="B2978" s="32" t="s">
        <v>706</v>
      </c>
      <c r="C2978" s="32">
        <v>520001</v>
      </c>
      <c r="D2978" s="33" t="s">
        <v>10073</v>
      </c>
    </row>
    <row r="2979" spans="1:4" ht="15" x14ac:dyDescent="0.25">
      <c r="A2979" s="32" t="s">
        <v>1196</v>
      </c>
      <c r="B2979" s="32" t="s">
        <v>5329</v>
      </c>
      <c r="C2979" s="32">
        <v>191560</v>
      </c>
      <c r="D2979" s="33" t="s">
        <v>10074</v>
      </c>
    </row>
    <row r="2980" spans="1:4" ht="15" x14ac:dyDescent="0.25">
      <c r="A2980" s="32" t="s">
        <v>80</v>
      </c>
      <c r="B2980" s="32" t="s">
        <v>593</v>
      </c>
      <c r="C2980" s="32">
        <v>50002</v>
      </c>
      <c r="D2980" s="33" t="s">
        <v>10073</v>
      </c>
    </row>
    <row r="2981" spans="1:4" ht="15" x14ac:dyDescent="0.25">
      <c r="A2981" s="32" t="s">
        <v>1196</v>
      </c>
      <c r="B2981" s="32" t="s">
        <v>114</v>
      </c>
      <c r="C2981" s="32">
        <v>195530</v>
      </c>
      <c r="D2981" s="33" t="s">
        <v>10074</v>
      </c>
    </row>
    <row r="2982" spans="1:4" ht="15" x14ac:dyDescent="0.25">
      <c r="A2982" s="32" t="s">
        <v>1129</v>
      </c>
      <c r="B2982" s="32" t="s">
        <v>156</v>
      </c>
      <c r="C2982" s="32">
        <v>680011</v>
      </c>
      <c r="D2982" s="33" t="s">
        <v>10073</v>
      </c>
    </row>
    <row r="2983" spans="1:4" ht="15" x14ac:dyDescent="0.25">
      <c r="A2983" s="32" t="s">
        <v>1228</v>
      </c>
      <c r="B2983" s="32" t="s">
        <v>5959</v>
      </c>
      <c r="C2983" s="32">
        <v>418020</v>
      </c>
      <c r="D2983" s="33" t="s">
        <v>10074</v>
      </c>
    </row>
    <row r="2984" spans="1:4" ht="15" x14ac:dyDescent="0.25">
      <c r="A2984" s="32" t="s">
        <v>1165</v>
      </c>
      <c r="B2984" s="32" t="s">
        <v>8851</v>
      </c>
      <c r="C2984" s="32">
        <v>251257</v>
      </c>
      <c r="D2984" s="33" t="s">
        <v>10074</v>
      </c>
    </row>
    <row r="2985" spans="1:4" ht="15" x14ac:dyDescent="0.25">
      <c r="A2985" s="32" t="s">
        <v>189</v>
      </c>
      <c r="B2985" s="32" t="s">
        <v>589</v>
      </c>
      <c r="C2985" s="32">
        <v>173040</v>
      </c>
      <c r="D2985" s="33" t="s">
        <v>10074</v>
      </c>
    </row>
    <row r="2986" spans="1:4" ht="15" x14ac:dyDescent="0.25">
      <c r="A2986" s="32" t="s">
        <v>1165</v>
      </c>
      <c r="B2986" s="32" t="s">
        <v>6261</v>
      </c>
      <c r="C2986" s="32">
        <v>250627</v>
      </c>
      <c r="D2986" s="33" t="s">
        <v>10074</v>
      </c>
    </row>
    <row r="2987" spans="1:4" ht="15" x14ac:dyDescent="0.25">
      <c r="A2987" s="32" t="s">
        <v>1228</v>
      </c>
      <c r="B2987" s="32" t="s">
        <v>5728</v>
      </c>
      <c r="C2987" s="32">
        <v>417001</v>
      </c>
      <c r="D2987" s="33" t="s">
        <v>10074</v>
      </c>
    </row>
    <row r="2988" spans="1:4" ht="15" x14ac:dyDescent="0.25">
      <c r="A2988" s="32" t="s">
        <v>1185</v>
      </c>
      <c r="B2988" s="32" t="s">
        <v>448</v>
      </c>
      <c r="C2988" s="32">
        <v>733548</v>
      </c>
      <c r="D2988" s="33" t="s">
        <v>10074</v>
      </c>
    </row>
    <row r="2989" spans="1:4" ht="15" x14ac:dyDescent="0.25">
      <c r="A2989" s="32" t="s">
        <v>1252</v>
      </c>
      <c r="B2989" s="32" t="s">
        <v>4518</v>
      </c>
      <c r="C2989" s="32">
        <v>110131</v>
      </c>
      <c r="D2989" s="33" t="s">
        <v>10074</v>
      </c>
    </row>
    <row r="2990" spans="1:4" ht="15" x14ac:dyDescent="0.25">
      <c r="A2990" s="32" t="s">
        <v>80</v>
      </c>
      <c r="B2990" s="32" t="s">
        <v>2448</v>
      </c>
      <c r="C2990" s="32">
        <v>52840</v>
      </c>
      <c r="D2990" s="33" t="s">
        <v>10074</v>
      </c>
    </row>
    <row r="2991" spans="1:4" ht="15" x14ac:dyDescent="0.25">
      <c r="A2991" s="32" t="s">
        <v>1222</v>
      </c>
      <c r="B2991" s="32" t="s">
        <v>1223</v>
      </c>
      <c r="C2991" s="32">
        <v>528537</v>
      </c>
      <c r="D2991" s="33" t="s">
        <v>10074</v>
      </c>
    </row>
    <row r="2992" spans="1:4" ht="15" x14ac:dyDescent="0.25">
      <c r="A2992" s="32" t="s">
        <v>2082</v>
      </c>
      <c r="B2992" s="32" t="s">
        <v>2163</v>
      </c>
      <c r="C2992" s="32">
        <v>944010</v>
      </c>
      <c r="D2992" s="33" t="s">
        <v>10074</v>
      </c>
    </row>
    <row r="2993" spans="1:4" ht="15" x14ac:dyDescent="0.25">
      <c r="A2993" s="32" t="s">
        <v>1222</v>
      </c>
      <c r="B2993" s="32" t="s">
        <v>1422</v>
      </c>
      <c r="C2993" s="32">
        <v>521527</v>
      </c>
      <c r="D2993" s="33" t="s">
        <v>10074</v>
      </c>
    </row>
    <row r="2994" spans="1:4" ht="15" x14ac:dyDescent="0.25">
      <c r="A2994" s="32" t="s">
        <v>1228</v>
      </c>
      <c r="B2994" s="32" t="s">
        <v>5636</v>
      </c>
      <c r="C2994" s="32">
        <v>413047</v>
      </c>
      <c r="D2994" s="33" t="s">
        <v>10074</v>
      </c>
    </row>
    <row r="2995" spans="1:4" ht="15" x14ac:dyDescent="0.25">
      <c r="A2995" s="32" t="s">
        <v>50</v>
      </c>
      <c r="B2995" s="32" t="s">
        <v>1036</v>
      </c>
      <c r="C2995" s="32">
        <v>150007</v>
      </c>
      <c r="D2995" s="33" t="s">
        <v>10073</v>
      </c>
    </row>
    <row r="2996" spans="1:4" ht="15" x14ac:dyDescent="0.25">
      <c r="A2996" s="32" t="s">
        <v>1538</v>
      </c>
      <c r="B2996" s="32" t="s">
        <v>8471</v>
      </c>
      <c r="C2996" s="32">
        <v>632087</v>
      </c>
      <c r="D2996" s="33" t="s">
        <v>10074</v>
      </c>
    </row>
    <row r="2997" spans="1:4" ht="15" x14ac:dyDescent="0.25">
      <c r="A2997" s="32" t="s">
        <v>1970</v>
      </c>
      <c r="B2997" s="32" t="s">
        <v>5932</v>
      </c>
      <c r="C2997" s="32">
        <v>992050</v>
      </c>
      <c r="D2997" s="33" t="s">
        <v>10074</v>
      </c>
    </row>
    <row r="2998" spans="1:4" ht="15" x14ac:dyDescent="0.25">
      <c r="A2998" s="32" t="s">
        <v>1807</v>
      </c>
      <c r="B2998" s="32" t="s">
        <v>2461</v>
      </c>
      <c r="C2998" s="32">
        <v>861008</v>
      </c>
      <c r="D2998" s="33" t="s">
        <v>10074</v>
      </c>
    </row>
    <row r="2999" spans="1:4" ht="15" x14ac:dyDescent="0.25">
      <c r="A2999" s="32" t="s">
        <v>189</v>
      </c>
      <c r="B2999" s="32" t="s">
        <v>982</v>
      </c>
      <c r="C2999" s="32">
        <v>178028</v>
      </c>
      <c r="D2999" s="33" t="s">
        <v>10074</v>
      </c>
    </row>
    <row r="3000" spans="1:4" ht="15" x14ac:dyDescent="0.25">
      <c r="A3000" s="32" t="s">
        <v>50</v>
      </c>
      <c r="B3000" s="32" t="s">
        <v>1646</v>
      </c>
      <c r="C3000" s="32">
        <v>154401</v>
      </c>
      <c r="D3000" s="33" t="s">
        <v>10074</v>
      </c>
    </row>
    <row r="3001" spans="1:4" ht="15" x14ac:dyDescent="0.25">
      <c r="A3001" s="32" t="s">
        <v>1259</v>
      </c>
      <c r="B3001" s="32" t="s">
        <v>4584</v>
      </c>
      <c r="C3001" s="32">
        <v>547038</v>
      </c>
      <c r="D3001" s="33" t="s">
        <v>10074</v>
      </c>
    </row>
    <row r="3002" spans="1:4" ht="15" x14ac:dyDescent="0.25">
      <c r="A3002" s="32" t="s">
        <v>1218</v>
      </c>
      <c r="B3002" s="32" t="s">
        <v>549</v>
      </c>
      <c r="C3002" s="32">
        <v>231037</v>
      </c>
      <c r="D3002" s="33" t="s">
        <v>10073</v>
      </c>
    </row>
    <row r="3003" spans="1:4" ht="15" x14ac:dyDescent="0.25">
      <c r="A3003" s="32" t="s">
        <v>1196</v>
      </c>
      <c r="B3003" s="32" t="s">
        <v>676</v>
      </c>
      <c r="C3003" s="32">
        <v>192501</v>
      </c>
      <c r="D3003" s="33" t="s">
        <v>10074</v>
      </c>
    </row>
    <row r="3004" spans="1:4" ht="15" x14ac:dyDescent="0.25">
      <c r="A3004" s="32" t="s">
        <v>1196</v>
      </c>
      <c r="B3004" s="32" t="s">
        <v>978</v>
      </c>
      <c r="C3004" s="32">
        <v>190587</v>
      </c>
      <c r="D3004" s="33" t="s">
        <v>10074</v>
      </c>
    </row>
    <row r="3005" spans="1:4" ht="15" x14ac:dyDescent="0.25">
      <c r="A3005" s="32" t="s">
        <v>1259</v>
      </c>
      <c r="B3005" s="32" t="s">
        <v>694</v>
      </c>
      <c r="C3005" s="32">
        <v>543058</v>
      </c>
      <c r="D3005" s="33" t="s">
        <v>10074</v>
      </c>
    </row>
    <row r="3006" spans="1:4" ht="15" x14ac:dyDescent="0.25">
      <c r="A3006" s="32" t="s">
        <v>1285</v>
      </c>
      <c r="B3006" s="32" t="s">
        <v>191</v>
      </c>
      <c r="C3006" s="32">
        <v>760007</v>
      </c>
      <c r="D3006" s="33" t="s">
        <v>10074</v>
      </c>
    </row>
    <row r="3007" spans="1:4" ht="15" x14ac:dyDescent="0.25">
      <c r="A3007" s="32" t="s">
        <v>1285</v>
      </c>
      <c r="B3007" s="32" t="s">
        <v>813</v>
      </c>
      <c r="C3007" s="32">
        <v>761550</v>
      </c>
      <c r="D3007" s="33" t="s">
        <v>10074</v>
      </c>
    </row>
    <row r="3008" spans="1:4" ht="15" x14ac:dyDescent="0.25">
      <c r="A3008" s="32" t="s">
        <v>1291</v>
      </c>
      <c r="B3008" s="32" t="s">
        <v>859</v>
      </c>
      <c r="C3008" s="32">
        <v>132037</v>
      </c>
      <c r="D3008" s="33" t="s">
        <v>10074</v>
      </c>
    </row>
    <row r="3009" spans="1:4" ht="15" x14ac:dyDescent="0.25">
      <c r="A3009" s="32" t="s">
        <v>1137</v>
      </c>
      <c r="B3009" s="32" t="s">
        <v>952</v>
      </c>
      <c r="C3009" s="32">
        <v>700017</v>
      </c>
      <c r="D3009" s="33" t="s">
        <v>10073</v>
      </c>
    </row>
    <row r="3010" spans="1:4" ht="15" x14ac:dyDescent="0.25">
      <c r="A3010" s="32" t="s">
        <v>1185</v>
      </c>
      <c r="B3010" s="32" t="s">
        <v>785</v>
      </c>
      <c r="C3010" s="32">
        <v>734501</v>
      </c>
      <c r="D3010" s="33" t="s">
        <v>10074</v>
      </c>
    </row>
    <row r="3011" spans="1:4" ht="15" x14ac:dyDescent="0.25">
      <c r="A3011" s="32" t="s">
        <v>80</v>
      </c>
      <c r="B3011" s="32" t="s">
        <v>502</v>
      </c>
      <c r="C3011" s="32">
        <v>55467</v>
      </c>
      <c r="D3011" s="33" t="s">
        <v>10073</v>
      </c>
    </row>
    <row r="3012" spans="1:4" ht="15" x14ac:dyDescent="0.25">
      <c r="A3012" s="32" t="s">
        <v>1129</v>
      </c>
      <c r="B3012" s="32" t="s">
        <v>1619</v>
      </c>
      <c r="C3012" s="32">
        <v>682067</v>
      </c>
      <c r="D3012" s="33" t="s">
        <v>10074</v>
      </c>
    </row>
    <row r="3013" spans="1:4" ht="15" x14ac:dyDescent="0.25">
      <c r="A3013" s="32" t="s">
        <v>1185</v>
      </c>
      <c r="B3013" s="32" t="s">
        <v>468</v>
      </c>
      <c r="C3013" s="32">
        <v>731547</v>
      </c>
      <c r="D3013" s="33" t="s">
        <v>10074</v>
      </c>
    </row>
    <row r="3014" spans="1:4" ht="15" x14ac:dyDescent="0.25">
      <c r="A3014" s="32" t="s">
        <v>1379</v>
      </c>
      <c r="B3014" s="32" t="s">
        <v>5725</v>
      </c>
      <c r="C3014" s="32">
        <v>185050</v>
      </c>
      <c r="D3014" s="33" t="s">
        <v>10074</v>
      </c>
    </row>
    <row r="3015" spans="1:4" ht="15" x14ac:dyDescent="0.25">
      <c r="A3015" s="32" t="s">
        <v>1252</v>
      </c>
      <c r="B3015" s="32" t="s">
        <v>2402</v>
      </c>
      <c r="C3015" s="32">
        <v>111981</v>
      </c>
      <c r="D3015" s="33" t="s">
        <v>10074</v>
      </c>
    </row>
    <row r="3016" spans="1:4" ht="15" x14ac:dyDescent="0.25">
      <c r="A3016" s="32" t="s">
        <v>1129</v>
      </c>
      <c r="B3016" s="32" t="s">
        <v>6414</v>
      </c>
      <c r="C3016" s="32">
        <v>685021</v>
      </c>
      <c r="D3016" s="33" t="s">
        <v>10074</v>
      </c>
    </row>
    <row r="3017" spans="1:4" ht="15" x14ac:dyDescent="0.25">
      <c r="A3017" s="32" t="s">
        <v>1278</v>
      </c>
      <c r="B3017" s="32" t="s">
        <v>6835</v>
      </c>
      <c r="C3017" s="32">
        <v>205030</v>
      </c>
      <c r="D3017" s="33" t="s">
        <v>10074</v>
      </c>
    </row>
    <row r="3018" spans="1:4" ht="15" x14ac:dyDescent="0.25">
      <c r="A3018" s="32" t="s">
        <v>80</v>
      </c>
      <c r="B3018" s="32" t="s">
        <v>1107</v>
      </c>
      <c r="C3018" s="32">
        <v>52440</v>
      </c>
      <c r="D3018" s="33" t="s">
        <v>10074</v>
      </c>
    </row>
    <row r="3019" spans="1:4" ht="15" x14ac:dyDescent="0.25">
      <c r="A3019" s="32" t="s">
        <v>1285</v>
      </c>
      <c r="B3019" s="32" t="s">
        <v>1422</v>
      </c>
      <c r="C3019" s="32">
        <v>761548</v>
      </c>
      <c r="D3019" s="33" t="s">
        <v>10074</v>
      </c>
    </row>
    <row r="3020" spans="1:4" ht="15" x14ac:dyDescent="0.25">
      <c r="A3020" s="32" t="s">
        <v>1179</v>
      </c>
      <c r="B3020" s="32" t="s">
        <v>7810</v>
      </c>
      <c r="C3020" s="32">
        <v>505027</v>
      </c>
      <c r="D3020" s="33" t="s">
        <v>10074</v>
      </c>
    </row>
    <row r="3021" spans="1:4" ht="15" x14ac:dyDescent="0.25">
      <c r="A3021" s="32" t="s">
        <v>1807</v>
      </c>
      <c r="B3021" s="32" t="s">
        <v>8552</v>
      </c>
      <c r="C3021" s="32">
        <v>862008</v>
      </c>
      <c r="D3021" s="33" t="s">
        <v>10074</v>
      </c>
    </row>
    <row r="3022" spans="1:4" ht="15" x14ac:dyDescent="0.25">
      <c r="A3022" s="32" t="s">
        <v>80</v>
      </c>
      <c r="B3022" s="32" t="s">
        <v>853</v>
      </c>
      <c r="C3022" s="32">
        <v>54427</v>
      </c>
      <c r="D3022" s="33" t="s">
        <v>10074</v>
      </c>
    </row>
    <row r="3023" spans="1:4" ht="15" x14ac:dyDescent="0.25">
      <c r="A3023" s="32" t="s">
        <v>50</v>
      </c>
      <c r="B3023" s="32" t="s">
        <v>976</v>
      </c>
      <c r="C3023" s="32">
        <v>150420</v>
      </c>
      <c r="D3023" s="33" t="s">
        <v>10074</v>
      </c>
    </row>
    <row r="3024" spans="1:4" ht="15" x14ac:dyDescent="0.25">
      <c r="A3024" s="32" t="s">
        <v>1196</v>
      </c>
      <c r="B3024" s="32" t="s">
        <v>1389</v>
      </c>
      <c r="C3024" s="32">
        <v>193587</v>
      </c>
      <c r="D3024" s="33" t="s">
        <v>10074</v>
      </c>
    </row>
    <row r="3025" spans="1:4" ht="15" x14ac:dyDescent="0.25">
      <c r="A3025" s="32" t="s">
        <v>80</v>
      </c>
      <c r="B3025" s="32" t="s">
        <v>5473</v>
      </c>
      <c r="C3025" s="32">
        <v>52420</v>
      </c>
      <c r="D3025" s="33" t="s">
        <v>10074</v>
      </c>
    </row>
    <row r="3026" spans="1:4" ht="15" x14ac:dyDescent="0.25">
      <c r="A3026" s="32" t="s">
        <v>1222</v>
      </c>
      <c r="B3026" s="32" t="s">
        <v>3897</v>
      </c>
      <c r="C3026" s="32">
        <v>528060</v>
      </c>
      <c r="D3026" s="33" t="s">
        <v>10074</v>
      </c>
    </row>
    <row r="3027" spans="1:4" ht="15" x14ac:dyDescent="0.25">
      <c r="A3027" s="32" t="s">
        <v>1379</v>
      </c>
      <c r="B3027" s="32" t="s">
        <v>5476</v>
      </c>
      <c r="C3027" s="32">
        <v>182018</v>
      </c>
      <c r="D3027" s="33" t="s">
        <v>10074</v>
      </c>
    </row>
    <row r="3028" spans="1:4" ht="15" x14ac:dyDescent="0.25">
      <c r="A3028" s="32" t="s">
        <v>80</v>
      </c>
      <c r="B3028" s="32" t="s">
        <v>6470</v>
      </c>
      <c r="C3028" s="32">
        <v>57870</v>
      </c>
      <c r="D3028" s="33" t="s">
        <v>10074</v>
      </c>
    </row>
    <row r="3029" spans="1:4" ht="15" x14ac:dyDescent="0.25">
      <c r="A3029" s="32" t="s">
        <v>1285</v>
      </c>
      <c r="B3029" s="32" t="s">
        <v>799</v>
      </c>
      <c r="C3029" s="32">
        <v>760548</v>
      </c>
      <c r="D3029" s="33" t="s">
        <v>10074</v>
      </c>
    </row>
    <row r="3030" spans="1:4" ht="15" x14ac:dyDescent="0.25">
      <c r="A3030" s="32" t="s">
        <v>1306</v>
      </c>
      <c r="B3030" s="32" t="s">
        <v>968</v>
      </c>
      <c r="C3030" s="32">
        <v>83007</v>
      </c>
      <c r="D3030" s="33" t="s">
        <v>10073</v>
      </c>
    </row>
    <row r="3031" spans="1:4" ht="15" x14ac:dyDescent="0.25">
      <c r="A3031" s="32" t="s">
        <v>1165</v>
      </c>
      <c r="B3031" s="32" t="s">
        <v>793</v>
      </c>
      <c r="C3031" s="32">
        <v>253037</v>
      </c>
      <c r="D3031" s="33" t="s">
        <v>10074</v>
      </c>
    </row>
    <row r="3032" spans="1:4" ht="15" x14ac:dyDescent="0.25">
      <c r="A3032" s="32" t="s">
        <v>80</v>
      </c>
      <c r="B3032" s="32" t="s">
        <v>6518</v>
      </c>
      <c r="C3032" s="32">
        <v>55413</v>
      </c>
      <c r="D3032" s="33" t="s">
        <v>10074</v>
      </c>
    </row>
    <row r="3033" spans="1:4" ht="15" x14ac:dyDescent="0.25">
      <c r="A3033" s="32" t="s">
        <v>1368</v>
      </c>
      <c r="B3033" s="32" t="s">
        <v>2488</v>
      </c>
      <c r="C3033" s="32">
        <v>972040</v>
      </c>
      <c r="D3033" s="33" t="s">
        <v>10074</v>
      </c>
    </row>
    <row r="3034" spans="1:4" ht="15" x14ac:dyDescent="0.25">
      <c r="A3034" s="32" t="s">
        <v>1218</v>
      </c>
      <c r="B3034" s="32" t="s">
        <v>746</v>
      </c>
      <c r="C3034" s="32">
        <v>233009</v>
      </c>
      <c r="D3034" s="33" t="s">
        <v>10074</v>
      </c>
    </row>
    <row r="3035" spans="1:4" ht="15" x14ac:dyDescent="0.25">
      <c r="A3035" s="32" t="s">
        <v>1291</v>
      </c>
      <c r="B3035" s="32" t="s">
        <v>1082</v>
      </c>
      <c r="C3035" s="32">
        <v>130537</v>
      </c>
      <c r="D3035" s="33" t="s">
        <v>10074</v>
      </c>
    </row>
    <row r="3036" spans="1:4" ht="15" x14ac:dyDescent="0.25">
      <c r="A3036" s="32" t="s">
        <v>1285</v>
      </c>
      <c r="B3036" s="32" t="s">
        <v>1632</v>
      </c>
      <c r="C3036" s="32">
        <v>762030</v>
      </c>
      <c r="D3036" s="33" t="s">
        <v>10074</v>
      </c>
    </row>
    <row r="3037" spans="1:4" ht="15" x14ac:dyDescent="0.25">
      <c r="A3037" s="32" t="s">
        <v>1129</v>
      </c>
      <c r="B3037" s="32" t="s">
        <v>339</v>
      </c>
      <c r="C3037" s="32">
        <v>686561</v>
      </c>
      <c r="D3037" s="33" t="s">
        <v>10074</v>
      </c>
    </row>
    <row r="3038" spans="1:4" ht="15" x14ac:dyDescent="0.25">
      <c r="A3038" s="32" t="s">
        <v>1228</v>
      </c>
      <c r="B3038" s="32" t="s">
        <v>2593</v>
      </c>
      <c r="C3038" s="32">
        <v>418060</v>
      </c>
      <c r="D3038" s="33" t="s">
        <v>10074</v>
      </c>
    </row>
    <row r="3039" spans="1:4" ht="15" x14ac:dyDescent="0.25">
      <c r="A3039" s="32" t="s">
        <v>1222</v>
      </c>
      <c r="B3039" s="32" t="s">
        <v>910</v>
      </c>
      <c r="C3039" s="32">
        <v>527501</v>
      </c>
      <c r="D3039" s="33" t="s">
        <v>10074</v>
      </c>
    </row>
    <row r="3040" spans="1:4" ht="15" x14ac:dyDescent="0.25">
      <c r="A3040" s="32" t="s">
        <v>1291</v>
      </c>
      <c r="B3040" s="32" t="s">
        <v>7126</v>
      </c>
      <c r="C3040" s="32">
        <v>130507</v>
      </c>
      <c r="D3040" s="33" t="s">
        <v>10074</v>
      </c>
    </row>
    <row r="3041" spans="1:4" ht="15" x14ac:dyDescent="0.25">
      <c r="A3041" s="32" t="s">
        <v>1222</v>
      </c>
      <c r="B3041" s="32" t="s">
        <v>1218</v>
      </c>
      <c r="C3041" s="32">
        <v>524001</v>
      </c>
      <c r="D3041" s="33" t="s">
        <v>10074</v>
      </c>
    </row>
    <row r="3042" spans="1:4" ht="15" x14ac:dyDescent="0.25">
      <c r="A3042" s="32" t="s">
        <v>1291</v>
      </c>
      <c r="B3042" s="32" t="s">
        <v>4662</v>
      </c>
      <c r="C3042" s="32">
        <v>134028</v>
      </c>
      <c r="D3042" s="33" t="s">
        <v>10074</v>
      </c>
    </row>
    <row r="3043" spans="1:4" ht="15" x14ac:dyDescent="0.25">
      <c r="A3043" s="32" t="s">
        <v>1358</v>
      </c>
      <c r="B3043" s="32" t="s">
        <v>2455</v>
      </c>
      <c r="C3043" s="32">
        <v>853037</v>
      </c>
      <c r="D3043" s="33" t="s">
        <v>10074</v>
      </c>
    </row>
    <row r="3044" spans="1:4" ht="15" x14ac:dyDescent="0.25">
      <c r="A3044" s="32" t="s">
        <v>1259</v>
      </c>
      <c r="B3044" s="32" t="s">
        <v>5788</v>
      </c>
      <c r="C3044" s="32">
        <v>543017</v>
      </c>
      <c r="D3044" s="33" t="s">
        <v>10074</v>
      </c>
    </row>
    <row r="3045" spans="1:4" ht="15" x14ac:dyDescent="0.25">
      <c r="A3045" s="32" t="s">
        <v>1311</v>
      </c>
      <c r="B3045" s="32" t="s">
        <v>3446</v>
      </c>
      <c r="C3045" s="32">
        <v>275018</v>
      </c>
      <c r="D3045" s="33" t="s">
        <v>10074</v>
      </c>
    </row>
    <row r="3046" spans="1:4" ht="15" x14ac:dyDescent="0.25">
      <c r="A3046" s="32" t="s">
        <v>1129</v>
      </c>
      <c r="B3046" s="32" t="s">
        <v>123</v>
      </c>
      <c r="C3046" s="32">
        <v>687033</v>
      </c>
      <c r="D3046" s="33" t="s">
        <v>10074</v>
      </c>
    </row>
    <row r="3047" spans="1:4" ht="15" x14ac:dyDescent="0.25">
      <c r="A3047" s="32" t="s">
        <v>1222</v>
      </c>
      <c r="B3047" s="32" t="s">
        <v>2238</v>
      </c>
      <c r="C3047" s="32">
        <v>528017</v>
      </c>
      <c r="D3047" s="33" t="s">
        <v>10074</v>
      </c>
    </row>
    <row r="3048" spans="1:4" ht="15" x14ac:dyDescent="0.25">
      <c r="A3048" s="32" t="s">
        <v>1379</v>
      </c>
      <c r="B3048" s="32" t="s">
        <v>775</v>
      </c>
      <c r="C3048" s="32">
        <v>182057</v>
      </c>
      <c r="D3048" s="33" t="s">
        <v>10074</v>
      </c>
    </row>
    <row r="3049" spans="1:4" ht="15" x14ac:dyDescent="0.25">
      <c r="A3049" s="32" t="s">
        <v>1252</v>
      </c>
      <c r="B3049" s="32" t="s">
        <v>2402</v>
      </c>
      <c r="C3049" s="32">
        <v>111931</v>
      </c>
      <c r="D3049" s="33" t="s">
        <v>10074</v>
      </c>
    </row>
    <row r="3050" spans="1:4" ht="15" x14ac:dyDescent="0.25">
      <c r="A3050" s="32" t="s">
        <v>1179</v>
      </c>
      <c r="B3050" s="32" t="s">
        <v>1089</v>
      </c>
      <c r="C3050" s="32">
        <v>500008</v>
      </c>
      <c r="D3050" s="33" t="s">
        <v>10073</v>
      </c>
    </row>
    <row r="3051" spans="1:4" ht="15" x14ac:dyDescent="0.25">
      <c r="A3051" s="32" t="s">
        <v>1228</v>
      </c>
      <c r="B3051" s="32" t="s">
        <v>5058</v>
      </c>
      <c r="C3051" s="32">
        <v>417087</v>
      </c>
      <c r="D3051" s="33" t="s">
        <v>10074</v>
      </c>
    </row>
    <row r="3052" spans="1:4" ht="15" x14ac:dyDescent="0.25">
      <c r="A3052" s="32" t="s">
        <v>1222</v>
      </c>
      <c r="B3052" s="32" t="s">
        <v>7397</v>
      </c>
      <c r="C3052" s="32">
        <v>522548</v>
      </c>
      <c r="D3052" s="33" t="s">
        <v>10074</v>
      </c>
    </row>
    <row r="3053" spans="1:4" ht="15" x14ac:dyDescent="0.25">
      <c r="A3053" s="32" t="s">
        <v>1259</v>
      </c>
      <c r="B3053" s="32" t="s">
        <v>2559</v>
      </c>
      <c r="C3053" s="32">
        <v>541050</v>
      </c>
      <c r="D3053" s="33" t="s">
        <v>10074</v>
      </c>
    </row>
    <row r="3054" spans="1:4" ht="15" x14ac:dyDescent="0.25">
      <c r="A3054" s="32" t="s">
        <v>1218</v>
      </c>
      <c r="B3054" s="32" t="s">
        <v>849</v>
      </c>
      <c r="C3054" s="32">
        <v>231509</v>
      </c>
      <c r="D3054" s="33" t="s">
        <v>10074</v>
      </c>
    </row>
    <row r="3055" spans="1:4" ht="15" x14ac:dyDescent="0.25">
      <c r="A3055" s="32" t="s">
        <v>1196</v>
      </c>
      <c r="B3055" s="32" t="s">
        <v>533</v>
      </c>
      <c r="C3055" s="32">
        <v>194020</v>
      </c>
      <c r="D3055" s="33" t="s">
        <v>10074</v>
      </c>
    </row>
    <row r="3056" spans="1:4" ht="15" x14ac:dyDescent="0.25">
      <c r="A3056" s="32" t="s">
        <v>1291</v>
      </c>
      <c r="B3056" s="32" t="s">
        <v>4888</v>
      </c>
      <c r="C3056" s="32">
        <v>134520</v>
      </c>
      <c r="D3056" s="33" t="s">
        <v>10074</v>
      </c>
    </row>
    <row r="3057" spans="1:4" ht="15" x14ac:dyDescent="0.25">
      <c r="A3057" s="32" t="s">
        <v>1129</v>
      </c>
      <c r="B3057" s="32" t="s">
        <v>1217</v>
      </c>
      <c r="C3057" s="32">
        <v>682007</v>
      </c>
      <c r="D3057" s="33" t="s">
        <v>10074</v>
      </c>
    </row>
    <row r="3058" spans="1:4" ht="15" x14ac:dyDescent="0.25">
      <c r="A3058" s="32" t="s">
        <v>1285</v>
      </c>
      <c r="B3058" s="32" t="s">
        <v>197</v>
      </c>
      <c r="C3058" s="32">
        <v>763577</v>
      </c>
      <c r="D3058" s="33" t="s">
        <v>10074</v>
      </c>
    </row>
    <row r="3059" spans="1:4" ht="15" x14ac:dyDescent="0.25">
      <c r="A3059" s="32" t="s">
        <v>1222</v>
      </c>
      <c r="B3059" s="32" t="s">
        <v>3354</v>
      </c>
      <c r="C3059" s="32">
        <v>528030</v>
      </c>
      <c r="D3059" s="33" t="s">
        <v>10074</v>
      </c>
    </row>
    <row r="3060" spans="1:4" ht="15" x14ac:dyDescent="0.25">
      <c r="A3060" s="32" t="s">
        <v>1165</v>
      </c>
      <c r="B3060" s="32" t="s">
        <v>999</v>
      </c>
      <c r="C3060" s="32">
        <v>250207</v>
      </c>
      <c r="D3060" s="33" t="s">
        <v>10073</v>
      </c>
    </row>
    <row r="3061" spans="1:4" ht="15" x14ac:dyDescent="0.25">
      <c r="A3061" s="32" t="s">
        <v>1285</v>
      </c>
      <c r="B3061" s="32" t="s">
        <v>191</v>
      </c>
      <c r="C3061" s="32">
        <v>760043</v>
      </c>
      <c r="D3061" s="33" t="s">
        <v>10074</v>
      </c>
    </row>
    <row r="3062" spans="1:4" ht="15" x14ac:dyDescent="0.25">
      <c r="A3062" s="32" t="s">
        <v>1285</v>
      </c>
      <c r="B3062" s="32" t="s">
        <v>191</v>
      </c>
      <c r="C3062" s="32">
        <v>760022</v>
      </c>
      <c r="D3062" s="33" t="s">
        <v>10074</v>
      </c>
    </row>
    <row r="3063" spans="1:4" ht="15" x14ac:dyDescent="0.25">
      <c r="A3063" s="32" t="s">
        <v>1196</v>
      </c>
      <c r="B3063" s="32" t="s">
        <v>3709</v>
      </c>
      <c r="C3063" s="32">
        <v>195560</v>
      </c>
      <c r="D3063" s="33" t="s">
        <v>10074</v>
      </c>
    </row>
    <row r="3064" spans="1:4" ht="15" x14ac:dyDescent="0.25">
      <c r="A3064" s="32" t="s">
        <v>1165</v>
      </c>
      <c r="B3064" s="32" t="s">
        <v>412</v>
      </c>
      <c r="C3064" s="32">
        <v>250027</v>
      </c>
      <c r="D3064" s="33" t="s">
        <v>10073</v>
      </c>
    </row>
    <row r="3065" spans="1:4" ht="15" x14ac:dyDescent="0.25">
      <c r="A3065" s="32" t="s">
        <v>1151</v>
      </c>
      <c r="B3065" s="32" t="s">
        <v>1050</v>
      </c>
      <c r="C3065" s="32">
        <v>441038</v>
      </c>
      <c r="D3065" s="33" t="s">
        <v>10074</v>
      </c>
    </row>
    <row r="3066" spans="1:4" ht="15" x14ac:dyDescent="0.25">
      <c r="A3066" s="32" t="s">
        <v>50</v>
      </c>
      <c r="B3066" s="32" t="s">
        <v>297</v>
      </c>
      <c r="C3066" s="32">
        <v>151040</v>
      </c>
      <c r="D3066" s="33" t="s">
        <v>10074</v>
      </c>
    </row>
    <row r="3067" spans="1:4" ht="15" x14ac:dyDescent="0.25">
      <c r="A3067" s="32" t="s">
        <v>50</v>
      </c>
      <c r="B3067" s="32" t="s">
        <v>251</v>
      </c>
      <c r="C3067" s="32">
        <v>151607</v>
      </c>
      <c r="D3067" s="33" t="s">
        <v>10074</v>
      </c>
    </row>
    <row r="3068" spans="1:4" ht="15" x14ac:dyDescent="0.25">
      <c r="A3068" s="32" t="s">
        <v>1291</v>
      </c>
      <c r="B3068" s="32" t="s">
        <v>565</v>
      </c>
      <c r="C3068" s="32">
        <v>132512</v>
      </c>
      <c r="D3068" s="33" t="s">
        <v>10074</v>
      </c>
    </row>
    <row r="3069" spans="1:4" ht="15" x14ac:dyDescent="0.25">
      <c r="A3069" s="32" t="s">
        <v>1311</v>
      </c>
      <c r="B3069" s="32" t="s">
        <v>7132</v>
      </c>
      <c r="C3069" s="32">
        <v>271058</v>
      </c>
      <c r="D3069" s="33" t="s">
        <v>10074</v>
      </c>
    </row>
    <row r="3070" spans="1:4" ht="15" x14ac:dyDescent="0.25">
      <c r="A3070" s="32" t="s">
        <v>1222</v>
      </c>
      <c r="B3070" s="32" t="s">
        <v>6145</v>
      </c>
      <c r="C3070" s="32">
        <v>524560</v>
      </c>
      <c r="D3070" s="33" t="s">
        <v>10074</v>
      </c>
    </row>
    <row r="3071" spans="1:4" ht="15" x14ac:dyDescent="0.25">
      <c r="A3071" s="32" t="s">
        <v>1899</v>
      </c>
      <c r="B3071" s="32" t="s">
        <v>4396</v>
      </c>
      <c r="C3071" s="32">
        <v>816010</v>
      </c>
      <c r="D3071" s="33" t="s">
        <v>10074</v>
      </c>
    </row>
    <row r="3072" spans="1:4" ht="15" x14ac:dyDescent="0.25">
      <c r="A3072" s="32" t="s">
        <v>1291</v>
      </c>
      <c r="B3072" s="32" t="s">
        <v>3774</v>
      </c>
      <c r="C3072" s="32">
        <v>134507</v>
      </c>
      <c r="D3072" s="33" t="s">
        <v>10074</v>
      </c>
    </row>
    <row r="3073" spans="1:4" ht="15" x14ac:dyDescent="0.25">
      <c r="A3073" s="32" t="s">
        <v>1196</v>
      </c>
      <c r="B3073" s="32" t="s">
        <v>1825</v>
      </c>
      <c r="C3073" s="32">
        <v>191527</v>
      </c>
      <c r="D3073" s="33" t="s">
        <v>10073</v>
      </c>
    </row>
    <row r="3074" spans="1:4" ht="15" x14ac:dyDescent="0.25">
      <c r="A3074" s="32" t="s">
        <v>1311</v>
      </c>
      <c r="B3074" s="32" t="s">
        <v>811</v>
      </c>
      <c r="C3074" s="32">
        <v>278058</v>
      </c>
      <c r="D3074" s="33" t="s">
        <v>10074</v>
      </c>
    </row>
    <row r="3075" spans="1:4" ht="15" x14ac:dyDescent="0.25">
      <c r="A3075" s="32" t="s">
        <v>80</v>
      </c>
      <c r="B3075" s="32" t="s">
        <v>2526</v>
      </c>
      <c r="C3075" s="32">
        <v>51420</v>
      </c>
      <c r="D3075" s="33" t="s">
        <v>10074</v>
      </c>
    </row>
    <row r="3076" spans="1:4" ht="15" x14ac:dyDescent="0.25">
      <c r="A3076" s="32" t="s">
        <v>1151</v>
      </c>
      <c r="B3076" s="32" t="s">
        <v>1082</v>
      </c>
      <c r="C3076" s="32">
        <v>445008</v>
      </c>
      <c r="D3076" s="33" t="s">
        <v>10074</v>
      </c>
    </row>
    <row r="3077" spans="1:4" ht="15" x14ac:dyDescent="0.25">
      <c r="A3077" s="32" t="s">
        <v>1179</v>
      </c>
      <c r="B3077" s="32" t="s">
        <v>888</v>
      </c>
      <c r="C3077" s="32">
        <v>507029</v>
      </c>
      <c r="D3077" s="33" t="s">
        <v>10074</v>
      </c>
    </row>
    <row r="3078" spans="1:4" ht="15" x14ac:dyDescent="0.25">
      <c r="A3078" s="32" t="s">
        <v>2963</v>
      </c>
      <c r="B3078" s="32" t="s">
        <v>865</v>
      </c>
      <c r="C3078" s="32">
        <v>950009</v>
      </c>
      <c r="D3078" s="33" t="s">
        <v>10074</v>
      </c>
    </row>
    <row r="3079" spans="1:4" ht="15" x14ac:dyDescent="0.25">
      <c r="A3079" s="32" t="s">
        <v>1970</v>
      </c>
      <c r="B3079" s="32" t="s">
        <v>2437</v>
      </c>
      <c r="C3079" s="32">
        <v>991018</v>
      </c>
      <c r="D3079" s="33" t="s">
        <v>10074</v>
      </c>
    </row>
    <row r="3080" spans="1:4" ht="15" x14ac:dyDescent="0.25">
      <c r="A3080" s="32" t="s">
        <v>1285</v>
      </c>
      <c r="B3080" s="32" t="s">
        <v>1103</v>
      </c>
      <c r="C3080" s="32">
        <v>760502</v>
      </c>
      <c r="D3080" s="33" t="s">
        <v>10074</v>
      </c>
    </row>
    <row r="3081" spans="1:4" ht="15" x14ac:dyDescent="0.25">
      <c r="A3081" s="32" t="s">
        <v>1165</v>
      </c>
      <c r="B3081" s="32" t="s">
        <v>6986</v>
      </c>
      <c r="C3081" s="32">
        <v>253247</v>
      </c>
      <c r="D3081" s="33" t="s">
        <v>10074</v>
      </c>
    </row>
    <row r="3082" spans="1:4" ht="15" x14ac:dyDescent="0.25">
      <c r="A3082" s="32" t="s">
        <v>1129</v>
      </c>
      <c r="B3082" s="32" t="s">
        <v>156</v>
      </c>
      <c r="C3082" s="32">
        <v>680005</v>
      </c>
      <c r="D3082" s="33" t="s">
        <v>10073</v>
      </c>
    </row>
    <row r="3083" spans="1:4" ht="15" x14ac:dyDescent="0.25">
      <c r="A3083" s="32" t="s">
        <v>80</v>
      </c>
      <c r="B3083" s="32" t="s">
        <v>6518</v>
      </c>
      <c r="C3083" s="32">
        <v>55417</v>
      </c>
      <c r="D3083" s="33" t="s">
        <v>10074</v>
      </c>
    </row>
    <row r="3084" spans="1:4" ht="15" x14ac:dyDescent="0.25">
      <c r="A3084" s="32" t="s">
        <v>1165</v>
      </c>
      <c r="B3084" s="32" t="s">
        <v>2948</v>
      </c>
      <c r="C3084" s="32">
        <v>253430</v>
      </c>
      <c r="D3084" s="33" t="s">
        <v>10074</v>
      </c>
    </row>
    <row r="3085" spans="1:4" ht="15" x14ac:dyDescent="0.25">
      <c r="A3085" s="32" t="s">
        <v>1358</v>
      </c>
      <c r="B3085" s="32" t="s">
        <v>7082</v>
      </c>
      <c r="C3085" s="32">
        <v>852017</v>
      </c>
      <c r="D3085" s="33" t="s">
        <v>10074</v>
      </c>
    </row>
    <row r="3086" spans="1:4" ht="15" x14ac:dyDescent="0.25">
      <c r="A3086" s="32" t="s">
        <v>1165</v>
      </c>
      <c r="B3086" s="32" t="s">
        <v>4844</v>
      </c>
      <c r="C3086" s="32">
        <v>252637</v>
      </c>
      <c r="D3086" s="33" t="s">
        <v>10074</v>
      </c>
    </row>
    <row r="3087" spans="1:4" ht="15" x14ac:dyDescent="0.25">
      <c r="A3087" s="32" t="s">
        <v>1819</v>
      </c>
      <c r="B3087" s="32" t="s">
        <v>3775</v>
      </c>
      <c r="C3087" s="32">
        <v>911030</v>
      </c>
      <c r="D3087" s="33" t="s">
        <v>10074</v>
      </c>
    </row>
    <row r="3088" spans="1:4" ht="15" x14ac:dyDescent="0.25">
      <c r="A3088" s="32" t="s">
        <v>1165</v>
      </c>
      <c r="B3088" s="32" t="s">
        <v>173</v>
      </c>
      <c r="C3088" s="32">
        <v>252047</v>
      </c>
      <c r="D3088" s="33" t="s">
        <v>10074</v>
      </c>
    </row>
    <row r="3089" spans="1:4" ht="15" x14ac:dyDescent="0.25">
      <c r="A3089" s="32" t="s">
        <v>1129</v>
      </c>
      <c r="B3089" s="32" t="s">
        <v>4653</v>
      </c>
      <c r="C3089" s="32">
        <v>683577</v>
      </c>
      <c r="D3089" s="33" t="s">
        <v>10074</v>
      </c>
    </row>
    <row r="3090" spans="1:4" ht="15" x14ac:dyDescent="0.25">
      <c r="A3090" s="32" t="s">
        <v>1379</v>
      </c>
      <c r="B3090" s="32" t="s">
        <v>6180</v>
      </c>
      <c r="C3090" s="32">
        <v>186078</v>
      </c>
      <c r="D3090" s="33" t="s">
        <v>10074</v>
      </c>
    </row>
    <row r="3091" spans="1:4" ht="15" x14ac:dyDescent="0.25">
      <c r="A3091" s="32" t="s">
        <v>1379</v>
      </c>
      <c r="B3091" s="32" t="s">
        <v>775</v>
      </c>
      <c r="C3091" s="32">
        <v>182050</v>
      </c>
      <c r="D3091" s="33" t="s">
        <v>10074</v>
      </c>
    </row>
    <row r="3092" spans="1:4" ht="15" x14ac:dyDescent="0.25">
      <c r="A3092" s="32" t="s">
        <v>50</v>
      </c>
      <c r="B3092" s="32" t="s">
        <v>666</v>
      </c>
      <c r="C3092" s="32">
        <v>155068</v>
      </c>
      <c r="D3092" s="33" t="s">
        <v>10074</v>
      </c>
    </row>
    <row r="3093" spans="1:4" ht="15" x14ac:dyDescent="0.25">
      <c r="A3093" s="32" t="s">
        <v>1185</v>
      </c>
      <c r="B3093" s="32" t="s">
        <v>108</v>
      </c>
      <c r="C3093" s="32">
        <v>732067</v>
      </c>
      <c r="D3093" s="33" t="s">
        <v>10074</v>
      </c>
    </row>
    <row r="3094" spans="1:4" ht="15" x14ac:dyDescent="0.25">
      <c r="A3094" s="32" t="s">
        <v>1222</v>
      </c>
      <c r="B3094" s="32" t="s">
        <v>1868</v>
      </c>
      <c r="C3094" s="32">
        <v>527009</v>
      </c>
      <c r="D3094" s="33" t="s">
        <v>10074</v>
      </c>
    </row>
    <row r="3095" spans="1:4" ht="15" x14ac:dyDescent="0.25">
      <c r="A3095" s="32" t="s">
        <v>80</v>
      </c>
      <c r="B3095" s="32" t="s">
        <v>5725</v>
      </c>
      <c r="C3095" s="32">
        <v>56030</v>
      </c>
      <c r="D3095" s="33" t="s">
        <v>10074</v>
      </c>
    </row>
    <row r="3096" spans="1:4" ht="15" x14ac:dyDescent="0.25">
      <c r="A3096" s="32" t="s">
        <v>1129</v>
      </c>
      <c r="B3096" s="32" t="s">
        <v>1105</v>
      </c>
      <c r="C3096" s="32">
        <v>684068</v>
      </c>
      <c r="D3096" s="33" t="s">
        <v>10074</v>
      </c>
    </row>
    <row r="3097" spans="1:4" ht="15" x14ac:dyDescent="0.25">
      <c r="A3097" s="32" t="s">
        <v>80</v>
      </c>
      <c r="B3097" s="32" t="s">
        <v>6267</v>
      </c>
      <c r="C3097" s="32">
        <v>55810</v>
      </c>
      <c r="D3097" s="33" t="s">
        <v>10074</v>
      </c>
    </row>
    <row r="3098" spans="1:4" ht="15" x14ac:dyDescent="0.25">
      <c r="A3098" s="32" t="s">
        <v>1306</v>
      </c>
      <c r="B3098" s="32" t="s">
        <v>819</v>
      </c>
      <c r="C3098" s="32">
        <v>83047</v>
      </c>
      <c r="D3098" s="33" t="s">
        <v>10074</v>
      </c>
    </row>
    <row r="3099" spans="1:4" ht="15" x14ac:dyDescent="0.25">
      <c r="A3099" s="32" t="s">
        <v>1285</v>
      </c>
      <c r="B3099" s="32" t="s">
        <v>67</v>
      </c>
      <c r="C3099" s="32">
        <v>763010</v>
      </c>
      <c r="D3099" s="33" t="s">
        <v>10074</v>
      </c>
    </row>
    <row r="3100" spans="1:4" ht="15" x14ac:dyDescent="0.25">
      <c r="A3100" s="32" t="s">
        <v>1807</v>
      </c>
      <c r="B3100" s="32" t="s">
        <v>3960</v>
      </c>
      <c r="C3100" s="32">
        <v>861080</v>
      </c>
      <c r="D3100" s="33" t="s">
        <v>10074</v>
      </c>
    </row>
    <row r="3101" spans="1:4" ht="15" x14ac:dyDescent="0.25">
      <c r="A3101" s="32" t="s">
        <v>80</v>
      </c>
      <c r="B3101" s="32" t="s">
        <v>1615</v>
      </c>
      <c r="C3101" s="32">
        <v>57047</v>
      </c>
      <c r="D3101" s="33" t="s">
        <v>10074</v>
      </c>
    </row>
    <row r="3102" spans="1:4" ht="15" x14ac:dyDescent="0.25">
      <c r="A3102" s="32" t="s">
        <v>1259</v>
      </c>
      <c r="B3102" s="32" t="s">
        <v>307</v>
      </c>
      <c r="C3102" s="32">
        <v>540017</v>
      </c>
      <c r="D3102" s="33" t="s">
        <v>10074</v>
      </c>
    </row>
    <row r="3103" spans="1:4" ht="15" x14ac:dyDescent="0.25">
      <c r="A3103" s="32" t="s">
        <v>1222</v>
      </c>
      <c r="B3103" s="32" t="s">
        <v>1319</v>
      </c>
      <c r="C3103" s="32">
        <v>527537</v>
      </c>
      <c r="D3103" s="33" t="s">
        <v>10074</v>
      </c>
    </row>
    <row r="3104" spans="1:4" ht="15" x14ac:dyDescent="0.25">
      <c r="A3104" s="32" t="s">
        <v>1137</v>
      </c>
      <c r="B3104" s="32" t="s">
        <v>162</v>
      </c>
      <c r="C3104" s="32">
        <v>702030</v>
      </c>
      <c r="D3104" s="33" t="s">
        <v>10074</v>
      </c>
    </row>
    <row r="3105" spans="1:4" ht="15" x14ac:dyDescent="0.25">
      <c r="A3105" s="32" t="s">
        <v>189</v>
      </c>
      <c r="B3105" s="32" t="s">
        <v>76</v>
      </c>
      <c r="C3105" s="32">
        <v>177080</v>
      </c>
      <c r="D3105" s="33" t="s">
        <v>10074</v>
      </c>
    </row>
    <row r="3106" spans="1:4" ht="15" x14ac:dyDescent="0.25">
      <c r="A3106" s="32" t="s">
        <v>1358</v>
      </c>
      <c r="B3106" s="32" t="s">
        <v>1566</v>
      </c>
      <c r="C3106" s="32">
        <v>852057</v>
      </c>
      <c r="D3106" s="33" t="s">
        <v>10074</v>
      </c>
    </row>
    <row r="3107" spans="1:4" ht="15" x14ac:dyDescent="0.25">
      <c r="A3107" s="32" t="s">
        <v>80</v>
      </c>
      <c r="B3107" s="32" t="s">
        <v>5383</v>
      </c>
      <c r="C3107" s="32">
        <v>51840</v>
      </c>
      <c r="D3107" s="33" t="s">
        <v>10074</v>
      </c>
    </row>
    <row r="3108" spans="1:4" ht="15" x14ac:dyDescent="0.25">
      <c r="A3108" s="32" t="s">
        <v>1228</v>
      </c>
      <c r="B3108" s="32" t="s">
        <v>5058</v>
      </c>
      <c r="C3108" s="32">
        <v>417077</v>
      </c>
      <c r="D3108" s="33" t="s">
        <v>10074</v>
      </c>
    </row>
    <row r="3109" spans="1:4" ht="15" x14ac:dyDescent="0.25">
      <c r="A3109" s="32" t="s">
        <v>1285</v>
      </c>
      <c r="B3109" s="32" t="s">
        <v>428</v>
      </c>
      <c r="C3109" s="32">
        <v>763510</v>
      </c>
      <c r="D3109" s="33" t="s">
        <v>10074</v>
      </c>
    </row>
    <row r="3110" spans="1:4" ht="15" x14ac:dyDescent="0.25">
      <c r="A3110" s="32" t="s">
        <v>50</v>
      </c>
      <c r="B3110" s="32" t="s">
        <v>922</v>
      </c>
      <c r="C3110" s="32">
        <v>154247</v>
      </c>
      <c r="D3110" s="33" t="s">
        <v>10074</v>
      </c>
    </row>
    <row r="3111" spans="1:4" ht="15" x14ac:dyDescent="0.25">
      <c r="A3111" s="32" t="s">
        <v>1179</v>
      </c>
      <c r="B3111" s="32" t="s">
        <v>799</v>
      </c>
      <c r="C3111" s="32">
        <v>501037</v>
      </c>
      <c r="D3111" s="33" t="s">
        <v>10074</v>
      </c>
    </row>
    <row r="3112" spans="1:4" ht="15" x14ac:dyDescent="0.25">
      <c r="A3112" s="32" t="s">
        <v>1291</v>
      </c>
      <c r="B3112" s="32" t="s">
        <v>8238</v>
      </c>
      <c r="C3112" s="32">
        <v>133501</v>
      </c>
      <c r="D3112" s="33" t="s">
        <v>10074</v>
      </c>
    </row>
    <row r="3113" spans="1:4" ht="15" x14ac:dyDescent="0.25">
      <c r="A3113" s="32" t="s">
        <v>1285</v>
      </c>
      <c r="B3113" s="32" t="s">
        <v>191</v>
      </c>
      <c r="C3113" s="32">
        <v>760033</v>
      </c>
      <c r="D3113" s="33" t="s">
        <v>10074</v>
      </c>
    </row>
    <row r="3114" spans="1:4" ht="15" x14ac:dyDescent="0.25">
      <c r="A3114" s="32" t="s">
        <v>1218</v>
      </c>
      <c r="B3114" s="32" t="s">
        <v>900</v>
      </c>
      <c r="C3114" s="32">
        <v>230528</v>
      </c>
      <c r="D3114" s="33" t="s">
        <v>10074</v>
      </c>
    </row>
    <row r="3115" spans="1:4" ht="15" x14ac:dyDescent="0.25">
      <c r="A3115" s="32" t="s">
        <v>1311</v>
      </c>
      <c r="B3115" s="32" t="s">
        <v>6278</v>
      </c>
      <c r="C3115" s="32">
        <v>273017</v>
      </c>
      <c r="D3115" s="33" t="s">
        <v>10074</v>
      </c>
    </row>
    <row r="3116" spans="1:4" ht="15" x14ac:dyDescent="0.25">
      <c r="A3116" s="32" t="s">
        <v>1538</v>
      </c>
      <c r="B3116" s="32" t="s">
        <v>268</v>
      </c>
      <c r="C3116" s="32">
        <v>631007</v>
      </c>
      <c r="D3116" s="33" t="s">
        <v>10073</v>
      </c>
    </row>
    <row r="3117" spans="1:4" ht="15" x14ac:dyDescent="0.25">
      <c r="A3117" s="32" t="s">
        <v>1278</v>
      </c>
      <c r="B3117" s="32" t="s">
        <v>888</v>
      </c>
      <c r="C3117" s="32">
        <v>205058</v>
      </c>
      <c r="D3117" s="33" t="s">
        <v>10074</v>
      </c>
    </row>
    <row r="3118" spans="1:4" ht="15" x14ac:dyDescent="0.25">
      <c r="A3118" s="32" t="s">
        <v>1158</v>
      </c>
      <c r="B3118" s="32" t="s">
        <v>732</v>
      </c>
      <c r="C3118" s="32">
        <v>477058</v>
      </c>
      <c r="D3118" s="33" t="s">
        <v>10074</v>
      </c>
    </row>
    <row r="3119" spans="1:4" ht="15" x14ac:dyDescent="0.25">
      <c r="A3119" s="32" t="s">
        <v>80</v>
      </c>
      <c r="B3119" s="32" t="s">
        <v>502</v>
      </c>
      <c r="C3119" s="32">
        <v>55468</v>
      </c>
      <c r="D3119" s="33" t="s">
        <v>10073</v>
      </c>
    </row>
    <row r="3120" spans="1:4" ht="15" x14ac:dyDescent="0.25">
      <c r="A3120" s="32" t="s">
        <v>1395</v>
      </c>
      <c r="B3120" s="32" t="s">
        <v>718</v>
      </c>
      <c r="C3120" s="32">
        <v>660003</v>
      </c>
      <c r="D3120" s="33" t="s">
        <v>10073</v>
      </c>
    </row>
    <row r="3121" spans="1:4" ht="15" x14ac:dyDescent="0.25">
      <c r="A3121" s="32" t="s">
        <v>50</v>
      </c>
      <c r="B3121" s="32" t="s">
        <v>964</v>
      </c>
      <c r="C3121" s="32">
        <v>151620</v>
      </c>
      <c r="D3121" s="33" t="s">
        <v>10074</v>
      </c>
    </row>
    <row r="3122" spans="1:4" ht="15" x14ac:dyDescent="0.25">
      <c r="A3122" s="32" t="s">
        <v>80</v>
      </c>
      <c r="B3122" s="32" t="s">
        <v>5439</v>
      </c>
      <c r="C3122" s="32">
        <v>55857</v>
      </c>
      <c r="D3122" s="33" t="s">
        <v>10074</v>
      </c>
    </row>
    <row r="3123" spans="1:4" ht="15" x14ac:dyDescent="0.25">
      <c r="A3123" s="32" t="s">
        <v>1259</v>
      </c>
      <c r="B3123" s="32" t="s">
        <v>653</v>
      </c>
      <c r="C3123" s="32">
        <v>546558</v>
      </c>
      <c r="D3123" s="33" t="s">
        <v>10074</v>
      </c>
    </row>
    <row r="3124" spans="1:4" ht="15" x14ac:dyDescent="0.25">
      <c r="A3124" s="32" t="s">
        <v>1165</v>
      </c>
      <c r="B3124" s="32" t="s">
        <v>6896</v>
      </c>
      <c r="C3124" s="32">
        <v>253801</v>
      </c>
      <c r="D3124" s="33" t="s">
        <v>10074</v>
      </c>
    </row>
    <row r="3125" spans="1:4" ht="15" x14ac:dyDescent="0.25">
      <c r="A3125" s="32" t="s">
        <v>50</v>
      </c>
      <c r="B3125" s="32" t="s">
        <v>484</v>
      </c>
      <c r="C3125" s="32">
        <v>153601</v>
      </c>
      <c r="D3125" s="33" t="s">
        <v>10074</v>
      </c>
    </row>
    <row r="3126" spans="1:4" ht="15" x14ac:dyDescent="0.25">
      <c r="A3126" s="32" t="s">
        <v>1819</v>
      </c>
      <c r="B3126" s="32" t="s">
        <v>2251</v>
      </c>
      <c r="C3126" s="32">
        <v>910007</v>
      </c>
      <c r="D3126" s="33" t="s">
        <v>10074</v>
      </c>
    </row>
    <row r="3127" spans="1:4" ht="15" x14ac:dyDescent="0.25">
      <c r="A3127" s="32" t="s">
        <v>1278</v>
      </c>
      <c r="B3127" s="32" t="s">
        <v>839</v>
      </c>
      <c r="C3127" s="32">
        <v>205070</v>
      </c>
      <c r="D3127" s="33" t="s">
        <v>10074</v>
      </c>
    </row>
    <row r="3128" spans="1:4" ht="15" x14ac:dyDescent="0.25">
      <c r="A3128" s="32" t="s">
        <v>1129</v>
      </c>
      <c r="B3128" s="32" t="s">
        <v>910</v>
      </c>
      <c r="C3128" s="32">
        <v>681021</v>
      </c>
      <c r="D3128" s="33" t="s">
        <v>10074</v>
      </c>
    </row>
    <row r="3129" spans="1:4" ht="15" x14ac:dyDescent="0.25">
      <c r="A3129" s="32" t="s">
        <v>1165</v>
      </c>
      <c r="B3129" s="32" t="s">
        <v>3011</v>
      </c>
      <c r="C3129" s="32">
        <v>252807</v>
      </c>
      <c r="D3129" s="33" t="s">
        <v>10074</v>
      </c>
    </row>
    <row r="3130" spans="1:4" ht="15" x14ac:dyDescent="0.25">
      <c r="A3130" s="32" t="s">
        <v>1151</v>
      </c>
      <c r="B3130" s="32" t="s">
        <v>1050</v>
      </c>
      <c r="C3130" s="32">
        <v>441049</v>
      </c>
      <c r="D3130" s="33" t="s">
        <v>10074</v>
      </c>
    </row>
    <row r="3131" spans="1:4" ht="15" x14ac:dyDescent="0.25">
      <c r="A3131" s="32" t="s">
        <v>80</v>
      </c>
      <c r="B3131" s="32" t="s">
        <v>2012</v>
      </c>
      <c r="C3131" s="32">
        <v>57850</v>
      </c>
      <c r="D3131" s="33" t="s">
        <v>10074</v>
      </c>
    </row>
    <row r="3132" spans="1:4" ht="15" x14ac:dyDescent="0.25">
      <c r="A3132" s="32" t="s">
        <v>1218</v>
      </c>
      <c r="B3132" s="32" t="s">
        <v>1056</v>
      </c>
      <c r="C3132" s="32">
        <v>234530</v>
      </c>
      <c r="D3132" s="33" t="s">
        <v>10074</v>
      </c>
    </row>
    <row r="3133" spans="1:4" ht="15" x14ac:dyDescent="0.25">
      <c r="A3133" s="32" t="s">
        <v>1291</v>
      </c>
      <c r="B3133" s="32" t="s">
        <v>4059</v>
      </c>
      <c r="C3133" s="32">
        <v>133027</v>
      </c>
      <c r="D3133" s="33" t="s">
        <v>10074</v>
      </c>
    </row>
    <row r="3134" spans="1:4" ht="15" x14ac:dyDescent="0.25">
      <c r="A3134" s="32" t="s">
        <v>1291</v>
      </c>
      <c r="B3134" s="32" t="s">
        <v>5189</v>
      </c>
      <c r="C3134" s="32">
        <v>132550</v>
      </c>
      <c r="D3134" s="33" t="s">
        <v>10074</v>
      </c>
    </row>
    <row r="3135" spans="1:4" ht="15" x14ac:dyDescent="0.25">
      <c r="A3135" s="32" t="s">
        <v>1222</v>
      </c>
      <c r="B3135" s="32" t="s">
        <v>4919</v>
      </c>
      <c r="C3135" s="32">
        <v>522507</v>
      </c>
      <c r="D3135" s="33" t="s">
        <v>10074</v>
      </c>
    </row>
    <row r="3136" spans="1:4" ht="15" x14ac:dyDescent="0.25">
      <c r="A3136" s="32" t="s">
        <v>1137</v>
      </c>
      <c r="B3136" s="32" t="s">
        <v>2442</v>
      </c>
      <c r="C3136" s="32">
        <v>703057</v>
      </c>
      <c r="D3136" s="33" t="s">
        <v>10074</v>
      </c>
    </row>
    <row r="3137" spans="1:4" ht="15" x14ac:dyDescent="0.25">
      <c r="A3137" s="32" t="s">
        <v>1291</v>
      </c>
      <c r="B3137" s="32" t="s">
        <v>7511</v>
      </c>
      <c r="C3137" s="32">
        <v>132007</v>
      </c>
      <c r="D3137" s="33" t="s">
        <v>10074</v>
      </c>
    </row>
    <row r="3138" spans="1:4" ht="15" x14ac:dyDescent="0.25">
      <c r="A3138" s="32" t="s">
        <v>1291</v>
      </c>
      <c r="B3138" s="32" t="s">
        <v>565</v>
      </c>
      <c r="C3138" s="32">
        <v>132517</v>
      </c>
      <c r="D3138" s="33" t="s">
        <v>10074</v>
      </c>
    </row>
    <row r="3139" spans="1:4" ht="15" x14ac:dyDescent="0.25">
      <c r="A3139" s="32" t="s">
        <v>1216</v>
      </c>
      <c r="B3139" s="32" t="s">
        <v>2061</v>
      </c>
      <c r="C3139" s="32">
        <v>880020</v>
      </c>
      <c r="D3139" s="33" t="s">
        <v>10074</v>
      </c>
    </row>
    <row r="3140" spans="1:4" ht="15" x14ac:dyDescent="0.25">
      <c r="A3140" s="32" t="s">
        <v>1285</v>
      </c>
      <c r="B3140" s="32" t="s">
        <v>1029</v>
      </c>
      <c r="C3140" s="32">
        <v>761027</v>
      </c>
      <c r="D3140" s="33" t="s">
        <v>10074</v>
      </c>
    </row>
    <row r="3141" spans="1:4" ht="15" x14ac:dyDescent="0.25">
      <c r="A3141" s="32" t="s">
        <v>80</v>
      </c>
      <c r="B3141" s="32" t="s">
        <v>8365</v>
      </c>
      <c r="C3141" s="32">
        <v>56068</v>
      </c>
      <c r="D3141" s="33" t="s">
        <v>10074</v>
      </c>
    </row>
    <row r="3142" spans="1:4" ht="15" x14ac:dyDescent="0.25">
      <c r="A3142" s="32" t="s">
        <v>1179</v>
      </c>
      <c r="B3142" s="32" t="s">
        <v>888</v>
      </c>
      <c r="C3142" s="32">
        <v>507027</v>
      </c>
      <c r="D3142" s="33" t="s">
        <v>10074</v>
      </c>
    </row>
    <row r="3143" spans="1:4" ht="15" x14ac:dyDescent="0.25">
      <c r="A3143" s="32" t="s">
        <v>1129</v>
      </c>
      <c r="B3143" s="32" t="s">
        <v>123</v>
      </c>
      <c r="C3143" s="32">
        <v>687031</v>
      </c>
      <c r="D3143" s="33" t="s">
        <v>10074</v>
      </c>
    </row>
    <row r="3144" spans="1:4" ht="15" x14ac:dyDescent="0.25">
      <c r="A3144" s="32" t="s">
        <v>189</v>
      </c>
      <c r="B3144" s="32" t="s">
        <v>8483</v>
      </c>
      <c r="C3144" s="32">
        <v>177001</v>
      </c>
      <c r="D3144" s="33" t="s">
        <v>10074</v>
      </c>
    </row>
    <row r="3145" spans="1:4" ht="15" x14ac:dyDescent="0.25">
      <c r="A3145" s="32" t="s">
        <v>1196</v>
      </c>
      <c r="B3145" s="32" t="s">
        <v>4375</v>
      </c>
      <c r="C3145" s="32">
        <v>194550</v>
      </c>
      <c r="D3145" s="33" t="s">
        <v>10074</v>
      </c>
    </row>
    <row r="3146" spans="1:4" ht="15" x14ac:dyDescent="0.25">
      <c r="A3146" s="32" t="s">
        <v>1165</v>
      </c>
      <c r="B3146" s="32" t="s">
        <v>6340</v>
      </c>
      <c r="C3146" s="32">
        <v>250427</v>
      </c>
      <c r="D3146" s="33" t="s">
        <v>10074</v>
      </c>
    </row>
    <row r="3147" spans="1:4" ht="15" x14ac:dyDescent="0.25">
      <c r="A3147" s="32" t="s">
        <v>1165</v>
      </c>
      <c r="B3147" s="32" t="s">
        <v>85</v>
      </c>
      <c r="C3147" s="32">
        <v>252650</v>
      </c>
      <c r="D3147" s="33" t="s">
        <v>10074</v>
      </c>
    </row>
    <row r="3148" spans="1:4" ht="15" x14ac:dyDescent="0.25">
      <c r="A3148" s="32" t="s">
        <v>1158</v>
      </c>
      <c r="B3148" s="32" t="s">
        <v>261</v>
      </c>
      <c r="C3148" s="32">
        <v>478002</v>
      </c>
      <c r="D3148" s="33" t="s">
        <v>10074</v>
      </c>
    </row>
    <row r="3149" spans="1:4" ht="15" x14ac:dyDescent="0.25">
      <c r="A3149" s="32" t="s">
        <v>1291</v>
      </c>
      <c r="B3149" s="32" t="s">
        <v>7126</v>
      </c>
      <c r="C3149" s="32">
        <v>130508</v>
      </c>
      <c r="D3149" s="33" t="s">
        <v>10074</v>
      </c>
    </row>
    <row r="3150" spans="1:4" ht="15" x14ac:dyDescent="0.25">
      <c r="A3150" s="32" t="s">
        <v>1285</v>
      </c>
      <c r="B3150" s="32" t="s">
        <v>1031</v>
      </c>
      <c r="C3150" s="32">
        <v>763022</v>
      </c>
      <c r="D3150" s="33" t="s">
        <v>10074</v>
      </c>
    </row>
    <row r="3151" spans="1:4" ht="15" x14ac:dyDescent="0.25">
      <c r="A3151" s="32" t="s">
        <v>50</v>
      </c>
      <c r="B3151" s="32" t="s">
        <v>1036</v>
      </c>
      <c r="C3151" s="32">
        <v>150003</v>
      </c>
      <c r="D3151" s="33" t="s">
        <v>10073</v>
      </c>
    </row>
    <row r="3152" spans="1:4" ht="15" x14ac:dyDescent="0.25">
      <c r="A3152" s="32" t="s">
        <v>1395</v>
      </c>
      <c r="B3152" s="32" t="s">
        <v>5353</v>
      </c>
      <c r="C3152" s="32">
        <v>664018</v>
      </c>
      <c r="D3152" s="33" t="s">
        <v>10074</v>
      </c>
    </row>
    <row r="3153" spans="1:4" ht="15" x14ac:dyDescent="0.25">
      <c r="A3153" s="32" t="s">
        <v>1285</v>
      </c>
      <c r="B3153" s="32" t="s">
        <v>688</v>
      </c>
      <c r="C3153" s="32">
        <v>763531</v>
      </c>
      <c r="D3153" s="33" t="s">
        <v>10074</v>
      </c>
    </row>
    <row r="3154" spans="1:4" ht="15" x14ac:dyDescent="0.25">
      <c r="A3154" s="32" t="s">
        <v>1222</v>
      </c>
      <c r="B3154" s="32" t="s">
        <v>706</v>
      </c>
      <c r="C3154" s="32">
        <v>520006</v>
      </c>
      <c r="D3154" s="33" t="s">
        <v>10073</v>
      </c>
    </row>
    <row r="3155" spans="1:4" ht="15" x14ac:dyDescent="0.25">
      <c r="A3155" s="32" t="s">
        <v>1278</v>
      </c>
      <c r="B3155" s="32" t="s">
        <v>5625</v>
      </c>
      <c r="C3155" s="32">
        <v>205048</v>
      </c>
      <c r="D3155" s="33" t="s">
        <v>10074</v>
      </c>
    </row>
    <row r="3156" spans="1:4" ht="15" x14ac:dyDescent="0.25">
      <c r="A3156" s="32" t="s">
        <v>80</v>
      </c>
      <c r="B3156" s="32" t="s">
        <v>5439</v>
      </c>
      <c r="C3156" s="32">
        <v>55850</v>
      </c>
      <c r="D3156" s="33" t="s">
        <v>10074</v>
      </c>
    </row>
    <row r="3157" spans="1:4" ht="15" x14ac:dyDescent="0.25">
      <c r="A3157" s="32" t="s">
        <v>1165</v>
      </c>
      <c r="B3157" s="32" t="s">
        <v>643</v>
      </c>
      <c r="C3157" s="32">
        <v>252407</v>
      </c>
      <c r="D3157" s="33" t="s">
        <v>10074</v>
      </c>
    </row>
    <row r="3158" spans="1:4" ht="15" x14ac:dyDescent="0.25">
      <c r="A3158" s="32" t="s">
        <v>50</v>
      </c>
      <c r="B3158" s="32" t="s">
        <v>863</v>
      </c>
      <c r="C3158" s="32">
        <v>154467</v>
      </c>
      <c r="D3158" s="33" t="s">
        <v>10074</v>
      </c>
    </row>
    <row r="3159" spans="1:4" ht="15" x14ac:dyDescent="0.25">
      <c r="A3159" s="32" t="s">
        <v>50</v>
      </c>
      <c r="B3159" s="32" t="s">
        <v>305</v>
      </c>
      <c r="C3159" s="32">
        <v>154067</v>
      </c>
      <c r="D3159" s="33" t="s">
        <v>10074</v>
      </c>
    </row>
    <row r="3160" spans="1:4" ht="15" x14ac:dyDescent="0.25">
      <c r="A3160" s="32" t="s">
        <v>189</v>
      </c>
      <c r="B3160" s="32" t="s">
        <v>514</v>
      </c>
      <c r="C3160" s="32">
        <v>172067</v>
      </c>
      <c r="D3160" s="33" t="s">
        <v>10074</v>
      </c>
    </row>
    <row r="3161" spans="1:4" ht="15" x14ac:dyDescent="0.25">
      <c r="A3161" s="32" t="s">
        <v>1306</v>
      </c>
      <c r="B3161" s="32" t="s">
        <v>8672</v>
      </c>
      <c r="C3161" s="32">
        <v>81060</v>
      </c>
      <c r="D3161" s="33" t="s">
        <v>10074</v>
      </c>
    </row>
    <row r="3162" spans="1:4" ht="15" x14ac:dyDescent="0.25">
      <c r="A3162" s="32" t="s">
        <v>1311</v>
      </c>
      <c r="B3162" s="32" t="s">
        <v>6423</v>
      </c>
      <c r="C3162" s="32">
        <v>271010</v>
      </c>
      <c r="D3162" s="33" t="s">
        <v>10074</v>
      </c>
    </row>
    <row r="3163" spans="1:4" ht="15" x14ac:dyDescent="0.25">
      <c r="A3163" s="32" t="s">
        <v>1285</v>
      </c>
      <c r="B3163" s="32" t="s">
        <v>191</v>
      </c>
      <c r="C3163" s="32">
        <v>760045</v>
      </c>
      <c r="D3163" s="33" t="s">
        <v>10074</v>
      </c>
    </row>
    <row r="3164" spans="1:4" ht="15" x14ac:dyDescent="0.25">
      <c r="A3164" s="32" t="s">
        <v>1259</v>
      </c>
      <c r="B3164" s="32" t="s">
        <v>3395</v>
      </c>
      <c r="C3164" s="32">
        <v>547079</v>
      </c>
      <c r="D3164" s="33" t="s">
        <v>10074</v>
      </c>
    </row>
    <row r="3165" spans="1:4" ht="15" x14ac:dyDescent="0.25">
      <c r="A3165" s="32" t="s">
        <v>1228</v>
      </c>
      <c r="B3165" s="32" t="s">
        <v>639</v>
      </c>
      <c r="C3165" s="32">
        <v>410004</v>
      </c>
      <c r="D3165" s="33" t="s">
        <v>10073</v>
      </c>
    </row>
    <row r="3166" spans="1:4" ht="15" x14ac:dyDescent="0.25">
      <c r="A3166" s="32" t="s">
        <v>1218</v>
      </c>
      <c r="B3166" s="32" t="s">
        <v>853</v>
      </c>
      <c r="C3166" s="32">
        <v>232517</v>
      </c>
      <c r="D3166" s="33" t="s">
        <v>10074</v>
      </c>
    </row>
    <row r="3167" spans="1:4" ht="15" x14ac:dyDescent="0.25">
      <c r="A3167" s="32" t="s">
        <v>1291</v>
      </c>
      <c r="B3167" s="32" t="s">
        <v>4468</v>
      </c>
      <c r="C3167" s="32">
        <v>133001</v>
      </c>
      <c r="D3167" s="33" t="s">
        <v>10074</v>
      </c>
    </row>
    <row r="3168" spans="1:4" ht="15" x14ac:dyDescent="0.25">
      <c r="A3168" s="32" t="s">
        <v>80</v>
      </c>
      <c r="B3168" s="32" t="s">
        <v>7494</v>
      </c>
      <c r="C3168" s="32">
        <v>52040</v>
      </c>
      <c r="D3168" s="33" t="s">
        <v>10074</v>
      </c>
    </row>
    <row r="3169" spans="1:4" ht="15" x14ac:dyDescent="0.25">
      <c r="A3169" s="32" t="s">
        <v>80</v>
      </c>
      <c r="B3169" s="32" t="s">
        <v>3709</v>
      </c>
      <c r="C3169" s="32">
        <v>54837</v>
      </c>
      <c r="D3169" s="33" t="s">
        <v>10074</v>
      </c>
    </row>
    <row r="3170" spans="1:4" ht="15" x14ac:dyDescent="0.25">
      <c r="A3170" s="32" t="s">
        <v>1185</v>
      </c>
      <c r="B3170" s="32" t="s">
        <v>9167</v>
      </c>
      <c r="C3170" s="32">
        <v>730548</v>
      </c>
      <c r="D3170" s="33" t="s">
        <v>10074</v>
      </c>
    </row>
    <row r="3171" spans="1:4" ht="15" x14ac:dyDescent="0.25">
      <c r="A3171" s="32" t="s">
        <v>1228</v>
      </c>
      <c r="B3171" s="32" t="s">
        <v>1229</v>
      </c>
      <c r="C3171" s="32">
        <v>418048</v>
      </c>
      <c r="D3171" s="33" t="s">
        <v>10074</v>
      </c>
    </row>
    <row r="3172" spans="1:4" ht="15" x14ac:dyDescent="0.25">
      <c r="A3172" s="32" t="s">
        <v>80</v>
      </c>
      <c r="B3172" s="32" t="s">
        <v>593</v>
      </c>
      <c r="C3172" s="32">
        <v>50027</v>
      </c>
      <c r="D3172" s="33" t="s">
        <v>10073</v>
      </c>
    </row>
    <row r="3173" spans="1:4" ht="15" x14ac:dyDescent="0.25">
      <c r="A3173" s="32" t="s">
        <v>80</v>
      </c>
      <c r="B3173" s="32" t="s">
        <v>7670</v>
      </c>
      <c r="C3173" s="32">
        <v>54457</v>
      </c>
      <c r="D3173" s="33" t="s">
        <v>10073</v>
      </c>
    </row>
    <row r="3174" spans="1:4" ht="15" x14ac:dyDescent="0.25">
      <c r="A3174" s="32" t="s">
        <v>1222</v>
      </c>
      <c r="B3174" s="32" t="s">
        <v>3762</v>
      </c>
      <c r="C3174" s="32">
        <v>525577</v>
      </c>
      <c r="D3174" s="33" t="s">
        <v>10074</v>
      </c>
    </row>
    <row r="3175" spans="1:4" ht="15" x14ac:dyDescent="0.25">
      <c r="A3175" s="32" t="s">
        <v>189</v>
      </c>
      <c r="B3175" s="32" t="s">
        <v>716</v>
      </c>
      <c r="C3175" s="32">
        <v>173068</v>
      </c>
      <c r="D3175" s="33" t="s">
        <v>10074</v>
      </c>
    </row>
    <row r="3176" spans="1:4" ht="15" x14ac:dyDescent="0.25">
      <c r="A3176" s="32" t="s">
        <v>1165</v>
      </c>
      <c r="B3176" s="32" t="s">
        <v>8268</v>
      </c>
      <c r="C3176" s="32">
        <v>252230</v>
      </c>
      <c r="D3176" s="33" t="s">
        <v>10074</v>
      </c>
    </row>
    <row r="3177" spans="1:4" ht="15" x14ac:dyDescent="0.25">
      <c r="A3177" s="32" t="s">
        <v>1185</v>
      </c>
      <c r="B3177" s="32" t="s">
        <v>468</v>
      </c>
      <c r="C3177" s="32">
        <v>731548</v>
      </c>
      <c r="D3177" s="33" t="s">
        <v>10074</v>
      </c>
    </row>
    <row r="3178" spans="1:4" ht="15" x14ac:dyDescent="0.25">
      <c r="A3178" s="32" t="s">
        <v>1179</v>
      </c>
      <c r="B3178" s="32" t="s">
        <v>14</v>
      </c>
      <c r="C3178" s="32">
        <v>507001</v>
      </c>
      <c r="D3178" s="33" t="s">
        <v>10074</v>
      </c>
    </row>
    <row r="3179" spans="1:4" ht="15" x14ac:dyDescent="0.25">
      <c r="A3179" s="32" t="s">
        <v>80</v>
      </c>
      <c r="B3179" s="32" t="s">
        <v>593</v>
      </c>
      <c r="C3179" s="32">
        <v>50028</v>
      </c>
      <c r="D3179" s="33" t="s">
        <v>10073</v>
      </c>
    </row>
    <row r="3180" spans="1:4" ht="15" x14ac:dyDescent="0.25">
      <c r="A3180" s="32" t="s">
        <v>1165</v>
      </c>
      <c r="B3180" s="32" t="s">
        <v>386</v>
      </c>
      <c r="C3180" s="32">
        <v>253058</v>
      </c>
      <c r="D3180" s="33" t="s">
        <v>10073</v>
      </c>
    </row>
    <row r="3181" spans="1:4" ht="15" x14ac:dyDescent="0.25">
      <c r="A3181" s="32" t="s">
        <v>1358</v>
      </c>
      <c r="B3181" s="32" t="s">
        <v>995</v>
      </c>
      <c r="C3181" s="32">
        <v>854030</v>
      </c>
      <c r="D3181" s="33" t="s">
        <v>10074</v>
      </c>
    </row>
    <row r="3182" spans="1:4" ht="15" x14ac:dyDescent="0.25">
      <c r="A3182" s="32" t="s">
        <v>1129</v>
      </c>
      <c r="B3182" s="32" t="s">
        <v>8500</v>
      </c>
      <c r="C3182" s="32">
        <v>684557</v>
      </c>
      <c r="D3182" s="33" t="s">
        <v>10074</v>
      </c>
    </row>
    <row r="3183" spans="1:4" ht="15" x14ac:dyDescent="0.25">
      <c r="A3183" s="32" t="s">
        <v>1899</v>
      </c>
      <c r="B3183" s="32" t="s">
        <v>405</v>
      </c>
      <c r="C3183" s="32">
        <v>814058</v>
      </c>
      <c r="D3183" s="33" t="s">
        <v>10074</v>
      </c>
    </row>
    <row r="3184" spans="1:4" ht="15" x14ac:dyDescent="0.25">
      <c r="A3184" s="32" t="s">
        <v>1165</v>
      </c>
      <c r="B3184" s="32" t="s">
        <v>3559</v>
      </c>
      <c r="C3184" s="32">
        <v>252250</v>
      </c>
      <c r="D3184" s="33" t="s">
        <v>10074</v>
      </c>
    </row>
    <row r="3185" spans="1:4" ht="15" x14ac:dyDescent="0.25">
      <c r="A3185" s="32" t="s">
        <v>1395</v>
      </c>
      <c r="B3185" s="32" t="s">
        <v>916</v>
      </c>
      <c r="C3185" s="32">
        <v>661020</v>
      </c>
      <c r="D3185" s="33" t="s">
        <v>10073</v>
      </c>
    </row>
    <row r="3186" spans="1:4" ht="15" x14ac:dyDescent="0.25">
      <c r="A3186" s="32" t="s">
        <v>1158</v>
      </c>
      <c r="B3186" s="32" t="s">
        <v>9200</v>
      </c>
      <c r="C3186" s="32">
        <v>477020</v>
      </c>
      <c r="D3186" s="33" t="s">
        <v>10074</v>
      </c>
    </row>
    <row r="3187" spans="1:4" ht="15" x14ac:dyDescent="0.25">
      <c r="A3187" s="32" t="s">
        <v>1285</v>
      </c>
      <c r="B3187" s="32" t="s">
        <v>1103</v>
      </c>
      <c r="C3187" s="32">
        <v>760501</v>
      </c>
      <c r="D3187" s="33" t="s">
        <v>10074</v>
      </c>
    </row>
    <row r="3188" spans="1:4" ht="15" x14ac:dyDescent="0.25">
      <c r="A3188" s="32" t="s">
        <v>1222</v>
      </c>
      <c r="B3188" s="32" t="s">
        <v>1422</v>
      </c>
      <c r="C3188" s="32">
        <v>521529</v>
      </c>
      <c r="D3188" s="33" t="s">
        <v>10074</v>
      </c>
    </row>
    <row r="3189" spans="1:4" ht="15" x14ac:dyDescent="0.25">
      <c r="A3189" s="32" t="s">
        <v>1285</v>
      </c>
      <c r="B3189" s="32" t="s">
        <v>1031</v>
      </c>
      <c r="C3189" s="32">
        <v>763023</v>
      </c>
      <c r="D3189" s="33" t="s">
        <v>10074</v>
      </c>
    </row>
    <row r="3190" spans="1:4" ht="15" x14ac:dyDescent="0.25">
      <c r="A3190" s="32" t="s">
        <v>1196</v>
      </c>
      <c r="B3190" s="32" t="s">
        <v>676</v>
      </c>
      <c r="C3190" s="32">
        <v>192509</v>
      </c>
      <c r="D3190" s="33" t="s">
        <v>10074</v>
      </c>
    </row>
    <row r="3191" spans="1:4" ht="15" x14ac:dyDescent="0.25">
      <c r="A3191" s="32" t="s">
        <v>189</v>
      </c>
      <c r="B3191" s="32" t="s">
        <v>241</v>
      </c>
      <c r="C3191" s="32">
        <v>176020</v>
      </c>
      <c r="D3191" s="33" t="s">
        <v>10073</v>
      </c>
    </row>
    <row r="3192" spans="1:4" ht="15" x14ac:dyDescent="0.25">
      <c r="A3192" s="32" t="s">
        <v>50</v>
      </c>
      <c r="B3192" s="32" t="s">
        <v>3493</v>
      </c>
      <c r="C3192" s="32">
        <v>155007</v>
      </c>
      <c r="D3192" s="33" t="s">
        <v>10074</v>
      </c>
    </row>
    <row r="3193" spans="1:4" ht="15" x14ac:dyDescent="0.25">
      <c r="A3193" s="32" t="s">
        <v>50</v>
      </c>
      <c r="B3193" s="32" t="s">
        <v>272</v>
      </c>
      <c r="C3193" s="32">
        <v>150208</v>
      </c>
      <c r="D3193" s="33" t="s">
        <v>10074</v>
      </c>
    </row>
    <row r="3194" spans="1:4" ht="15" x14ac:dyDescent="0.25">
      <c r="A3194" s="32" t="s">
        <v>1185</v>
      </c>
      <c r="B3194" s="32" t="s">
        <v>227</v>
      </c>
      <c r="C3194" s="32">
        <v>735568</v>
      </c>
      <c r="D3194" s="33" t="s">
        <v>10074</v>
      </c>
    </row>
    <row r="3195" spans="1:4" ht="15" x14ac:dyDescent="0.25">
      <c r="A3195" s="32" t="s">
        <v>1129</v>
      </c>
      <c r="B3195" s="32" t="s">
        <v>7788</v>
      </c>
      <c r="C3195" s="32">
        <v>685067</v>
      </c>
      <c r="D3195" s="33" t="s">
        <v>10074</v>
      </c>
    </row>
    <row r="3196" spans="1:4" ht="15" x14ac:dyDescent="0.25">
      <c r="A3196" s="32" t="s">
        <v>1179</v>
      </c>
      <c r="B3196" s="32" t="s">
        <v>771</v>
      </c>
      <c r="C3196" s="32">
        <v>502001</v>
      </c>
      <c r="D3196" s="33" t="s">
        <v>10074</v>
      </c>
    </row>
    <row r="3197" spans="1:4" ht="15" x14ac:dyDescent="0.25">
      <c r="A3197" s="32" t="s">
        <v>1165</v>
      </c>
      <c r="B3197" s="32" t="s">
        <v>28</v>
      </c>
      <c r="C3197" s="32">
        <v>252857</v>
      </c>
      <c r="D3197" s="33" t="s">
        <v>10074</v>
      </c>
    </row>
    <row r="3198" spans="1:4" ht="15" x14ac:dyDescent="0.25">
      <c r="A3198" s="32" t="s">
        <v>1970</v>
      </c>
      <c r="B3198" s="32" t="s">
        <v>2437</v>
      </c>
      <c r="C3198" s="32">
        <v>991058</v>
      </c>
      <c r="D3198" s="33" t="s">
        <v>10074</v>
      </c>
    </row>
    <row r="3199" spans="1:4" ht="15" x14ac:dyDescent="0.25">
      <c r="A3199" s="32" t="s">
        <v>1222</v>
      </c>
      <c r="B3199" s="32" t="s">
        <v>2133</v>
      </c>
      <c r="C3199" s="32">
        <v>520539</v>
      </c>
      <c r="D3199" s="33" t="s">
        <v>10074</v>
      </c>
    </row>
    <row r="3200" spans="1:4" ht="15" x14ac:dyDescent="0.25">
      <c r="A3200" s="32" t="s">
        <v>1285</v>
      </c>
      <c r="B3200" s="32" t="s">
        <v>6165</v>
      </c>
      <c r="C3200" s="32">
        <v>763041</v>
      </c>
      <c r="D3200" s="33" t="s">
        <v>10074</v>
      </c>
    </row>
    <row r="3201" spans="1:4" ht="15" x14ac:dyDescent="0.25">
      <c r="A3201" s="32" t="s">
        <v>1185</v>
      </c>
      <c r="B3201" s="32" t="s">
        <v>545</v>
      </c>
      <c r="C3201" s="32">
        <v>731027</v>
      </c>
      <c r="D3201" s="33" t="s">
        <v>10074</v>
      </c>
    </row>
    <row r="3202" spans="1:4" ht="15" x14ac:dyDescent="0.25">
      <c r="A3202" s="32" t="s">
        <v>1899</v>
      </c>
      <c r="B3202" s="32" t="s">
        <v>1899</v>
      </c>
      <c r="C3202" s="32">
        <v>810007</v>
      </c>
      <c r="D3202" s="33" t="s">
        <v>10074</v>
      </c>
    </row>
    <row r="3203" spans="1:4" ht="15" x14ac:dyDescent="0.25">
      <c r="A3203" s="32" t="s">
        <v>1306</v>
      </c>
      <c r="B3203" s="32" t="s">
        <v>4443</v>
      </c>
      <c r="C3203" s="32">
        <v>84007</v>
      </c>
      <c r="D3203" s="33" t="s">
        <v>10074</v>
      </c>
    </row>
    <row r="3204" spans="1:4" ht="15" x14ac:dyDescent="0.25">
      <c r="A3204" s="32" t="s">
        <v>1807</v>
      </c>
      <c r="B3204" s="32" t="s">
        <v>6313</v>
      </c>
      <c r="C3204" s="32">
        <v>862028</v>
      </c>
      <c r="D3204" s="33" t="s">
        <v>10074</v>
      </c>
    </row>
    <row r="3205" spans="1:4" ht="15" x14ac:dyDescent="0.25">
      <c r="A3205" s="32" t="s">
        <v>1165</v>
      </c>
      <c r="B3205" s="32" t="s">
        <v>9234</v>
      </c>
      <c r="C3205" s="32">
        <v>250237</v>
      </c>
      <c r="D3205" s="33" t="s">
        <v>10073</v>
      </c>
    </row>
    <row r="3206" spans="1:4" ht="15" x14ac:dyDescent="0.25">
      <c r="A3206" s="32" t="s">
        <v>1358</v>
      </c>
      <c r="B3206" s="32" t="s">
        <v>6826</v>
      </c>
      <c r="C3206" s="32">
        <v>856057</v>
      </c>
      <c r="D3206" s="33" t="s">
        <v>10074</v>
      </c>
    </row>
    <row r="3207" spans="1:4" ht="15" x14ac:dyDescent="0.25">
      <c r="A3207" s="32" t="s">
        <v>1179</v>
      </c>
      <c r="B3207" s="32" t="s">
        <v>3559</v>
      </c>
      <c r="C3207" s="32">
        <v>504008</v>
      </c>
      <c r="D3207" s="33" t="s">
        <v>10074</v>
      </c>
    </row>
    <row r="3208" spans="1:4" ht="15" x14ac:dyDescent="0.25">
      <c r="A3208" s="32" t="s">
        <v>80</v>
      </c>
      <c r="B3208" s="32" t="s">
        <v>2926</v>
      </c>
      <c r="C3208" s="32">
        <v>56857</v>
      </c>
      <c r="D3208" s="33" t="s">
        <v>10074</v>
      </c>
    </row>
    <row r="3209" spans="1:4" ht="15" x14ac:dyDescent="0.25">
      <c r="A3209" s="32" t="s">
        <v>1129</v>
      </c>
      <c r="B3209" s="32" t="s">
        <v>722</v>
      </c>
      <c r="C3209" s="32">
        <v>681012</v>
      </c>
      <c r="D3209" s="33" t="s">
        <v>10073</v>
      </c>
    </row>
    <row r="3210" spans="1:4" ht="15" x14ac:dyDescent="0.25">
      <c r="A3210" s="32" t="s">
        <v>1252</v>
      </c>
      <c r="B3210" s="32" t="s">
        <v>8299</v>
      </c>
      <c r="C3210" s="32">
        <v>110621</v>
      </c>
      <c r="D3210" s="33" t="s">
        <v>10074</v>
      </c>
    </row>
    <row r="3211" spans="1:4" ht="15" x14ac:dyDescent="0.25">
      <c r="A3211" s="32" t="s">
        <v>1291</v>
      </c>
      <c r="B3211" s="32" t="s">
        <v>209</v>
      </c>
      <c r="C3211" s="32">
        <v>130006</v>
      </c>
      <c r="D3211" s="33" t="s">
        <v>10073</v>
      </c>
    </row>
    <row r="3212" spans="1:4" ht="15" x14ac:dyDescent="0.25">
      <c r="A3212" s="32" t="s">
        <v>80</v>
      </c>
      <c r="B3212" s="32" t="s">
        <v>4595</v>
      </c>
      <c r="C3212" s="32">
        <v>57430</v>
      </c>
      <c r="D3212" s="33" t="s">
        <v>10074</v>
      </c>
    </row>
    <row r="3213" spans="1:4" ht="15" x14ac:dyDescent="0.25">
      <c r="A3213" s="32" t="s">
        <v>1151</v>
      </c>
      <c r="B3213" s="32" t="s">
        <v>53</v>
      </c>
      <c r="C3213" s="32">
        <v>443009</v>
      </c>
      <c r="D3213" s="33" t="s">
        <v>10074</v>
      </c>
    </row>
    <row r="3214" spans="1:4" ht="15" x14ac:dyDescent="0.25">
      <c r="A3214" s="32" t="s">
        <v>80</v>
      </c>
      <c r="B3214" s="32" t="s">
        <v>1609</v>
      </c>
      <c r="C3214" s="32">
        <v>52057</v>
      </c>
      <c r="D3214" s="33" t="s">
        <v>10074</v>
      </c>
    </row>
    <row r="3215" spans="1:4" ht="15" x14ac:dyDescent="0.25">
      <c r="A3215" s="32" t="s">
        <v>1129</v>
      </c>
      <c r="B3215" s="32" t="s">
        <v>3025</v>
      </c>
      <c r="C3215" s="32">
        <v>685557</v>
      </c>
      <c r="D3215" s="33" t="s">
        <v>10074</v>
      </c>
    </row>
    <row r="3216" spans="1:4" ht="15" x14ac:dyDescent="0.25">
      <c r="A3216" s="32" t="s">
        <v>1165</v>
      </c>
      <c r="B3216" s="32" t="s">
        <v>2882</v>
      </c>
      <c r="C3216" s="32">
        <v>254001</v>
      </c>
      <c r="D3216" s="33" t="s">
        <v>10074</v>
      </c>
    </row>
    <row r="3217" spans="1:4" ht="15" x14ac:dyDescent="0.25">
      <c r="A3217" s="32" t="s">
        <v>80</v>
      </c>
      <c r="B3217" s="32" t="s">
        <v>8111</v>
      </c>
      <c r="C3217" s="32">
        <v>53840</v>
      </c>
      <c r="D3217" s="33" t="s">
        <v>10074</v>
      </c>
    </row>
    <row r="3218" spans="1:4" ht="15" x14ac:dyDescent="0.25">
      <c r="A3218" s="32" t="s">
        <v>1228</v>
      </c>
      <c r="B3218" s="32" t="s">
        <v>4863</v>
      </c>
      <c r="C3218" s="32">
        <v>411008</v>
      </c>
      <c r="D3218" s="33" t="s">
        <v>10074</v>
      </c>
    </row>
    <row r="3219" spans="1:4" ht="15" x14ac:dyDescent="0.25">
      <c r="A3219" s="32" t="s">
        <v>1222</v>
      </c>
      <c r="B3219" s="32" t="s">
        <v>835</v>
      </c>
      <c r="C3219" s="32">
        <v>526049</v>
      </c>
      <c r="D3219" s="33" t="s">
        <v>10074</v>
      </c>
    </row>
    <row r="3220" spans="1:4" ht="15" x14ac:dyDescent="0.25">
      <c r="A3220" s="32" t="s">
        <v>1196</v>
      </c>
      <c r="B3220" s="32" t="s">
        <v>978</v>
      </c>
      <c r="C3220" s="32">
        <v>190597</v>
      </c>
      <c r="D3220" s="33" t="s">
        <v>10074</v>
      </c>
    </row>
    <row r="3221" spans="1:4" ht="15" x14ac:dyDescent="0.25">
      <c r="A3221" s="32" t="s">
        <v>1158</v>
      </c>
      <c r="B3221" s="32" t="s">
        <v>732</v>
      </c>
      <c r="C3221" s="32">
        <v>477057</v>
      </c>
      <c r="D3221" s="33" t="s">
        <v>10074</v>
      </c>
    </row>
    <row r="3222" spans="1:4" ht="15" x14ac:dyDescent="0.25">
      <c r="A3222" s="32" t="s">
        <v>1218</v>
      </c>
      <c r="B3222" s="32" t="s">
        <v>294</v>
      </c>
      <c r="C3222" s="32">
        <v>230501</v>
      </c>
      <c r="D3222" s="33" t="s">
        <v>10074</v>
      </c>
    </row>
    <row r="3223" spans="1:4" ht="15" x14ac:dyDescent="0.25">
      <c r="A3223" s="32" t="s">
        <v>80</v>
      </c>
      <c r="B3223" s="32" t="s">
        <v>879</v>
      </c>
      <c r="C3223" s="32">
        <v>54437</v>
      </c>
      <c r="D3223" s="33" t="s">
        <v>10074</v>
      </c>
    </row>
    <row r="3224" spans="1:4" ht="15" x14ac:dyDescent="0.25">
      <c r="A3224" s="32" t="s">
        <v>1158</v>
      </c>
      <c r="B3224" s="32" t="s">
        <v>3494</v>
      </c>
      <c r="C3224" s="32">
        <v>476050</v>
      </c>
      <c r="D3224" s="33" t="s">
        <v>10074</v>
      </c>
    </row>
    <row r="3225" spans="1:4" ht="15" x14ac:dyDescent="0.25">
      <c r="A3225" s="32" t="s">
        <v>1222</v>
      </c>
      <c r="B3225" s="32" t="s">
        <v>631</v>
      </c>
      <c r="C3225" s="32">
        <v>527588</v>
      </c>
      <c r="D3225" s="33" t="s">
        <v>10074</v>
      </c>
    </row>
    <row r="3226" spans="1:4" ht="15" x14ac:dyDescent="0.25">
      <c r="A3226" s="32" t="s">
        <v>50</v>
      </c>
      <c r="B3226" s="32" t="s">
        <v>460</v>
      </c>
      <c r="C3226" s="32">
        <v>153040</v>
      </c>
      <c r="D3226" s="33" t="s">
        <v>10074</v>
      </c>
    </row>
    <row r="3227" spans="1:4" ht="15" x14ac:dyDescent="0.25">
      <c r="A3227" s="32" t="s">
        <v>1196</v>
      </c>
      <c r="B3227" s="32" t="s">
        <v>676</v>
      </c>
      <c r="C3227" s="32">
        <v>192507</v>
      </c>
      <c r="D3227" s="33" t="s">
        <v>10074</v>
      </c>
    </row>
    <row r="3228" spans="1:4" ht="15" x14ac:dyDescent="0.25">
      <c r="A3228" s="32" t="s">
        <v>1196</v>
      </c>
      <c r="B3228" s="32" t="s">
        <v>676</v>
      </c>
      <c r="C3228" s="32">
        <v>192517</v>
      </c>
      <c r="D3228" s="33" t="s">
        <v>10074</v>
      </c>
    </row>
    <row r="3229" spans="1:4" ht="15" x14ac:dyDescent="0.25">
      <c r="A3229" s="32" t="s">
        <v>1379</v>
      </c>
      <c r="B3229" s="32" t="s">
        <v>3785</v>
      </c>
      <c r="C3229" s="32">
        <v>186018</v>
      </c>
      <c r="D3229" s="33" t="s">
        <v>10074</v>
      </c>
    </row>
    <row r="3230" spans="1:4" ht="15" x14ac:dyDescent="0.25">
      <c r="A3230" s="32" t="s">
        <v>1129</v>
      </c>
      <c r="B3230" s="32" t="s">
        <v>1082</v>
      </c>
      <c r="C3230" s="32">
        <v>684027</v>
      </c>
      <c r="D3230" s="33" t="s">
        <v>10074</v>
      </c>
    </row>
    <row r="3231" spans="1:4" ht="15" x14ac:dyDescent="0.25">
      <c r="A3231" s="32" t="s">
        <v>1185</v>
      </c>
      <c r="B3231" s="32" t="s">
        <v>9285</v>
      </c>
      <c r="C3231" s="32">
        <v>733020</v>
      </c>
      <c r="D3231" s="33" t="s">
        <v>10074</v>
      </c>
    </row>
    <row r="3232" spans="1:4" ht="15" x14ac:dyDescent="0.25">
      <c r="A3232" s="32" t="s">
        <v>1278</v>
      </c>
      <c r="B3232" s="32" t="s">
        <v>8326</v>
      </c>
      <c r="C3232" s="32">
        <v>202057</v>
      </c>
      <c r="D3232" s="33" t="s">
        <v>10074</v>
      </c>
    </row>
    <row r="3233" spans="1:4" ht="15" x14ac:dyDescent="0.25">
      <c r="A3233" s="32" t="s">
        <v>1185</v>
      </c>
      <c r="B3233" s="32" t="s">
        <v>9285</v>
      </c>
      <c r="C3233" s="32">
        <v>733027</v>
      </c>
      <c r="D3233" s="33" t="s">
        <v>10074</v>
      </c>
    </row>
    <row r="3234" spans="1:4" ht="15" x14ac:dyDescent="0.25">
      <c r="A3234" s="32" t="s">
        <v>1185</v>
      </c>
      <c r="B3234" s="32" t="s">
        <v>301</v>
      </c>
      <c r="C3234" s="32">
        <v>735020</v>
      </c>
      <c r="D3234" s="33" t="s">
        <v>10074</v>
      </c>
    </row>
    <row r="3235" spans="1:4" ht="15" x14ac:dyDescent="0.25">
      <c r="A3235" s="32" t="s">
        <v>1165</v>
      </c>
      <c r="B3235" s="32" t="s">
        <v>2587</v>
      </c>
      <c r="C3235" s="32">
        <v>250408</v>
      </c>
      <c r="D3235" s="33" t="s">
        <v>10074</v>
      </c>
    </row>
    <row r="3236" spans="1:4" ht="15" x14ac:dyDescent="0.25">
      <c r="A3236" s="32" t="s">
        <v>1291</v>
      </c>
      <c r="B3236" s="32" t="s">
        <v>3032</v>
      </c>
      <c r="C3236" s="32">
        <v>133048</v>
      </c>
      <c r="D3236" s="33" t="s">
        <v>10074</v>
      </c>
    </row>
    <row r="3237" spans="1:4" ht="15" x14ac:dyDescent="0.25">
      <c r="A3237" s="32" t="s">
        <v>189</v>
      </c>
      <c r="B3237" s="32" t="s">
        <v>1395</v>
      </c>
      <c r="C3237" s="32">
        <v>177068</v>
      </c>
      <c r="D3237" s="33" t="s">
        <v>10074</v>
      </c>
    </row>
    <row r="3238" spans="1:4" ht="15" x14ac:dyDescent="0.25">
      <c r="A3238" s="32" t="s">
        <v>80</v>
      </c>
      <c r="B3238" s="32" t="s">
        <v>4467</v>
      </c>
      <c r="C3238" s="32">
        <v>51467</v>
      </c>
      <c r="D3238" s="33" t="s">
        <v>10074</v>
      </c>
    </row>
    <row r="3239" spans="1:4" ht="15" x14ac:dyDescent="0.25">
      <c r="A3239" s="32" t="s">
        <v>1179</v>
      </c>
      <c r="B3239" s="32" t="s">
        <v>599</v>
      </c>
      <c r="C3239" s="32">
        <v>505001</v>
      </c>
      <c r="D3239" s="33" t="s">
        <v>10074</v>
      </c>
    </row>
    <row r="3240" spans="1:4" ht="15" x14ac:dyDescent="0.25">
      <c r="A3240" s="32" t="s">
        <v>1218</v>
      </c>
      <c r="B3240" s="32" t="s">
        <v>549</v>
      </c>
      <c r="C3240" s="32">
        <v>231039</v>
      </c>
      <c r="D3240" s="33" t="s">
        <v>10073</v>
      </c>
    </row>
    <row r="3241" spans="1:4" ht="15" x14ac:dyDescent="0.25">
      <c r="A3241" s="32" t="s">
        <v>1185</v>
      </c>
      <c r="B3241" s="32" t="s">
        <v>9167</v>
      </c>
      <c r="C3241" s="32">
        <v>730547</v>
      </c>
      <c r="D3241" s="33" t="s">
        <v>10074</v>
      </c>
    </row>
    <row r="3242" spans="1:4" ht="15" x14ac:dyDescent="0.25">
      <c r="A3242" s="32" t="s">
        <v>1222</v>
      </c>
      <c r="B3242" s="32" t="s">
        <v>1554</v>
      </c>
      <c r="C3242" s="32">
        <v>525060</v>
      </c>
      <c r="D3242" s="33" t="s">
        <v>10074</v>
      </c>
    </row>
    <row r="3243" spans="1:4" ht="15" x14ac:dyDescent="0.25">
      <c r="A3243" s="32" t="s">
        <v>80</v>
      </c>
      <c r="B3243" s="32" t="s">
        <v>2199</v>
      </c>
      <c r="C3243" s="32">
        <v>51867</v>
      </c>
      <c r="D3243" s="33" t="s">
        <v>10074</v>
      </c>
    </row>
    <row r="3244" spans="1:4" ht="15" x14ac:dyDescent="0.25">
      <c r="A3244" s="32" t="s">
        <v>1285</v>
      </c>
      <c r="B3244" s="32" t="s">
        <v>440</v>
      </c>
      <c r="C3244" s="32">
        <v>763508</v>
      </c>
      <c r="D3244" s="33" t="s">
        <v>10074</v>
      </c>
    </row>
    <row r="3245" spans="1:4" ht="15" x14ac:dyDescent="0.25">
      <c r="A3245" s="32" t="s">
        <v>1252</v>
      </c>
      <c r="B3245" s="32" t="s">
        <v>1924</v>
      </c>
      <c r="C3245" s="32">
        <v>111141</v>
      </c>
      <c r="D3245" s="33" t="s">
        <v>10074</v>
      </c>
    </row>
    <row r="3246" spans="1:4" ht="15" x14ac:dyDescent="0.25">
      <c r="A3246" s="32" t="s">
        <v>1285</v>
      </c>
      <c r="B3246" s="32" t="s">
        <v>197</v>
      </c>
      <c r="C3246" s="32">
        <v>763570</v>
      </c>
      <c r="D3246" s="33" t="s">
        <v>10074</v>
      </c>
    </row>
    <row r="3247" spans="1:4" ht="15" x14ac:dyDescent="0.25">
      <c r="A3247" s="32" t="s">
        <v>1807</v>
      </c>
      <c r="B3247" s="32" t="s">
        <v>2346</v>
      </c>
      <c r="C3247" s="32">
        <v>864009</v>
      </c>
      <c r="D3247" s="33" t="s">
        <v>10074</v>
      </c>
    </row>
    <row r="3248" spans="1:4" ht="15" x14ac:dyDescent="0.25">
      <c r="A3248" s="32" t="s">
        <v>1129</v>
      </c>
      <c r="B3248" s="32" t="s">
        <v>4297</v>
      </c>
      <c r="C3248" s="32">
        <v>682027</v>
      </c>
      <c r="D3248" s="33" t="s">
        <v>10074</v>
      </c>
    </row>
    <row r="3249" spans="1:4" ht="15" x14ac:dyDescent="0.25">
      <c r="A3249" s="32" t="s">
        <v>1179</v>
      </c>
      <c r="B3249" s="32" t="s">
        <v>4728</v>
      </c>
      <c r="C3249" s="32">
        <v>501011</v>
      </c>
      <c r="D3249" s="33" t="s">
        <v>10074</v>
      </c>
    </row>
    <row r="3250" spans="1:4" ht="15" x14ac:dyDescent="0.25">
      <c r="A3250" s="32" t="s">
        <v>1165</v>
      </c>
      <c r="B3250" s="32" t="s">
        <v>5711</v>
      </c>
      <c r="C3250" s="32">
        <v>253630</v>
      </c>
      <c r="D3250" s="33" t="s">
        <v>10074</v>
      </c>
    </row>
    <row r="3251" spans="1:4" ht="15" x14ac:dyDescent="0.25">
      <c r="A3251" s="32" t="s">
        <v>1291</v>
      </c>
      <c r="B3251" s="32" t="s">
        <v>4929</v>
      </c>
      <c r="C3251" s="32">
        <v>133560</v>
      </c>
      <c r="D3251" s="33" t="s">
        <v>10074</v>
      </c>
    </row>
    <row r="3252" spans="1:4" ht="15" x14ac:dyDescent="0.25">
      <c r="A3252" s="32" t="s">
        <v>1185</v>
      </c>
      <c r="B3252" s="32" t="s">
        <v>1758</v>
      </c>
      <c r="C3252" s="32">
        <v>730560</v>
      </c>
      <c r="D3252" s="33" t="s">
        <v>10074</v>
      </c>
    </row>
    <row r="3253" spans="1:4" ht="15" x14ac:dyDescent="0.25">
      <c r="A3253" s="32" t="s">
        <v>1196</v>
      </c>
      <c r="B3253" s="32" t="s">
        <v>6622</v>
      </c>
      <c r="C3253" s="32">
        <v>193529</v>
      </c>
      <c r="D3253" s="33" t="s">
        <v>10074</v>
      </c>
    </row>
    <row r="3254" spans="1:4" ht="15" x14ac:dyDescent="0.25">
      <c r="A3254" s="32" t="s">
        <v>1222</v>
      </c>
      <c r="B3254" s="32" t="s">
        <v>3012</v>
      </c>
      <c r="C3254" s="32">
        <v>523001</v>
      </c>
      <c r="D3254" s="33" t="s">
        <v>10074</v>
      </c>
    </row>
    <row r="3255" spans="1:4" ht="15" x14ac:dyDescent="0.25">
      <c r="A3255" s="32" t="s">
        <v>189</v>
      </c>
      <c r="B3255" s="32" t="s">
        <v>498</v>
      </c>
      <c r="C3255" s="32">
        <v>175038</v>
      </c>
      <c r="D3255" s="33" t="s">
        <v>10074</v>
      </c>
    </row>
    <row r="3256" spans="1:4" ht="15" x14ac:dyDescent="0.25">
      <c r="A3256" s="32" t="s">
        <v>1291</v>
      </c>
      <c r="B3256" s="32" t="s">
        <v>613</v>
      </c>
      <c r="C3256" s="32">
        <v>132568</v>
      </c>
      <c r="D3256" s="33" t="s">
        <v>10074</v>
      </c>
    </row>
    <row r="3257" spans="1:4" ht="15" x14ac:dyDescent="0.25">
      <c r="A3257" s="32" t="s">
        <v>1158</v>
      </c>
      <c r="B3257" s="32" t="s">
        <v>1324</v>
      </c>
      <c r="C3257" s="32">
        <v>476030</v>
      </c>
      <c r="D3257" s="33" t="s">
        <v>10074</v>
      </c>
    </row>
    <row r="3258" spans="1:4" ht="15" x14ac:dyDescent="0.25">
      <c r="A3258" s="32" t="s">
        <v>1228</v>
      </c>
      <c r="B3258" s="32" t="s">
        <v>7101</v>
      </c>
      <c r="C3258" s="32">
        <v>412001</v>
      </c>
      <c r="D3258" s="33" t="s">
        <v>10074</v>
      </c>
    </row>
    <row r="3259" spans="1:4" ht="15" x14ac:dyDescent="0.25">
      <c r="A3259" s="32" t="s">
        <v>80</v>
      </c>
      <c r="B3259" s="32" t="s">
        <v>593</v>
      </c>
      <c r="C3259" s="32">
        <v>50042</v>
      </c>
      <c r="D3259" s="33" t="s">
        <v>10073</v>
      </c>
    </row>
    <row r="3260" spans="1:4" ht="15" x14ac:dyDescent="0.25">
      <c r="A3260" s="32" t="s">
        <v>80</v>
      </c>
      <c r="B3260" s="32" t="s">
        <v>2431</v>
      </c>
      <c r="C3260" s="32">
        <v>55830</v>
      </c>
      <c r="D3260" s="33" t="s">
        <v>10074</v>
      </c>
    </row>
    <row r="3261" spans="1:4" ht="15" x14ac:dyDescent="0.25">
      <c r="A3261" s="32" t="s">
        <v>1807</v>
      </c>
      <c r="B3261" s="32" t="s">
        <v>6601</v>
      </c>
      <c r="C3261" s="32">
        <v>862068</v>
      </c>
      <c r="D3261" s="33" t="s">
        <v>10074</v>
      </c>
    </row>
    <row r="3262" spans="1:4" ht="15" x14ac:dyDescent="0.25">
      <c r="A3262" s="32" t="s">
        <v>80</v>
      </c>
      <c r="B3262" s="32" t="s">
        <v>284</v>
      </c>
      <c r="C3262" s="32">
        <v>51047</v>
      </c>
      <c r="D3262" s="33" t="s">
        <v>10073</v>
      </c>
    </row>
    <row r="3263" spans="1:4" ht="15" x14ac:dyDescent="0.25">
      <c r="A3263" s="32" t="s">
        <v>1970</v>
      </c>
      <c r="B3263" s="32" t="s">
        <v>2437</v>
      </c>
      <c r="C3263" s="32">
        <v>991029</v>
      </c>
      <c r="D3263" s="33" t="s">
        <v>10074</v>
      </c>
    </row>
    <row r="3264" spans="1:4" ht="15" x14ac:dyDescent="0.25">
      <c r="A3264" s="32" t="s">
        <v>1259</v>
      </c>
      <c r="B3264" s="32" t="s">
        <v>2232</v>
      </c>
      <c r="C3264" s="32">
        <v>543038</v>
      </c>
      <c r="D3264" s="33" t="s">
        <v>10074</v>
      </c>
    </row>
    <row r="3265" spans="1:4" ht="15" x14ac:dyDescent="0.25">
      <c r="A3265" s="32" t="s">
        <v>1222</v>
      </c>
      <c r="B3265" s="32" t="s">
        <v>8622</v>
      </c>
      <c r="C3265" s="32">
        <v>523047</v>
      </c>
      <c r="D3265" s="33" t="s">
        <v>10074</v>
      </c>
    </row>
    <row r="3266" spans="1:4" ht="15" x14ac:dyDescent="0.25">
      <c r="A3266" s="32" t="s">
        <v>1228</v>
      </c>
      <c r="B3266" s="32" t="s">
        <v>8727</v>
      </c>
      <c r="C3266" s="32">
        <v>416020</v>
      </c>
      <c r="D3266" s="33" t="s">
        <v>10074</v>
      </c>
    </row>
    <row r="3267" spans="1:4" ht="15" x14ac:dyDescent="0.25">
      <c r="A3267" s="32" t="s">
        <v>80</v>
      </c>
      <c r="B3267" s="32" t="s">
        <v>1400</v>
      </c>
      <c r="C3267" s="32">
        <v>55060</v>
      </c>
      <c r="D3267" s="33" t="s">
        <v>10074</v>
      </c>
    </row>
    <row r="3268" spans="1:4" ht="15" x14ac:dyDescent="0.25">
      <c r="A3268" s="32" t="s">
        <v>1306</v>
      </c>
      <c r="B3268" s="32" t="s">
        <v>127</v>
      </c>
      <c r="C3268" s="32">
        <v>80005</v>
      </c>
      <c r="D3268" s="33" t="s">
        <v>10073</v>
      </c>
    </row>
    <row r="3269" spans="1:4" ht="15" x14ac:dyDescent="0.25">
      <c r="A3269" s="32" t="s">
        <v>1185</v>
      </c>
      <c r="B3269" s="32" t="s">
        <v>9167</v>
      </c>
      <c r="C3269" s="32">
        <v>730540</v>
      </c>
      <c r="D3269" s="33" t="s">
        <v>10074</v>
      </c>
    </row>
    <row r="3270" spans="1:4" ht="15" x14ac:dyDescent="0.25">
      <c r="A3270" s="32" t="s">
        <v>1228</v>
      </c>
      <c r="B3270" s="32" t="s">
        <v>7154</v>
      </c>
      <c r="C3270" s="32">
        <v>413020</v>
      </c>
      <c r="D3270" s="33" t="s">
        <v>10074</v>
      </c>
    </row>
    <row r="3271" spans="1:4" ht="15" x14ac:dyDescent="0.25">
      <c r="A3271" s="32" t="s">
        <v>1285</v>
      </c>
      <c r="B3271" s="32" t="s">
        <v>191</v>
      </c>
      <c r="C3271" s="32">
        <v>760021</v>
      </c>
      <c r="D3271" s="33" t="s">
        <v>10074</v>
      </c>
    </row>
    <row r="3272" spans="1:4" ht="15" x14ac:dyDescent="0.25">
      <c r="A3272" s="32" t="s">
        <v>1165</v>
      </c>
      <c r="B3272" s="32" t="s">
        <v>533</v>
      </c>
      <c r="C3272" s="32">
        <v>253617</v>
      </c>
      <c r="D3272" s="33" t="s">
        <v>10074</v>
      </c>
    </row>
    <row r="3273" spans="1:4" ht="15" x14ac:dyDescent="0.25">
      <c r="A3273" s="32" t="s">
        <v>1151</v>
      </c>
      <c r="B3273" s="32" t="s">
        <v>53</v>
      </c>
      <c r="C3273" s="32">
        <v>443001</v>
      </c>
      <c r="D3273" s="33" t="s">
        <v>10074</v>
      </c>
    </row>
    <row r="3274" spans="1:4" ht="15" x14ac:dyDescent="0.25">
      <c r="A3274" s="32" t="s">
        <v>1129</v>
      </c>
      <c r="B3274" s="32" t="s">
        <v>1137</v>
      </c>
      <c r="C3274" s="32">
        <v>685049</v>
      </c>
      <c r="D3274" s="33" t="s">
        <v>10074</v>
      </c>
    </row>
    <row r="3275" spans="1:4" ht="15" x14ac:dyDescent="0.25">
      <c r="A3275" s="32" t="s">
        <v>80</v>
      </c>
      <c r="B3275" s="32" t="s">
        <v>3614</v>
      </c>
      <c r="C3275" s="32">
        <v>53850</v>
      </c>
      <c r="D3275" s="33" t="s">
        <v>10074</v>
      </c>
    </row>
    <row r="3276" spans="1:4" ht="15" x14ac:dyDescent="0.25">
      <c r="A3276" s="32" t="s">
        <v>1278</v>
      </c>
      <c r="B3276" s="32" t="s">
        <v>1058</v>
      </c>
      <c r="C3276" s="32">
        <v>200004</v>
      </c>
      <c r="D3276" s="33" t="s">
        <v>10073</v>
      </c>
    </row>
    <row r="3277" spans="1:4" ht="15" x14ac:dyDescent="0.25">
      <c r="A3277" s="32" t="s">
        <v>1222</v>
      </c>
      <c r="B3277" s="32" t="s">
        <v>4919</v>
      </c>
      <c r="C3277" s="32">
        <v>522508</v>
      </c>
      <c r="D3277" s="33" t="s">
        <v>10074</v>
      </c>
    </row>
    <row r="3278" spans="1:4" ht="15" x14ac:dyDescent="0.25">
      <c r="A3278" s="32" t="s">
        <v>1129</v>
      </c>
      <c r="B3278" s="32" t="s">
        <v>2536</v>
      </c>
      <c r="C3278" s="32">
        <v>683047</v>
      </c>
      <c r="D3278" s="33" t="s">
        <v>10074</v>
      </c>
    </row>
    <row r="3279" spans="1:4" ht="15" x14ac:dyDescent="0.25">
      <c r="A3279" s="32" t="s">
        <v>1259</v>
      </c>
      <c r="B3279" s="32" t="s">
        <v>307</v>
      </c>
      <c r="C3279" s="32">
        <v>540006</v>
      </c>
      <c r="D3279" s="33" t="s">
        <v>10074</v>
      </c>
    </row>
    <row r="3280" spans="1:4" ht="15" x14ac:dyDescent="0.25">
      <c r="A3280" s="32" t="s">
        <v>1158</v>
      </c>
      <c r="B3280" s="32" t="s">
        <v>914</v>
      </c>
      <c r="C3280" s="32">
        <v>470003</v>
      </c>
      <c r="D3280" s="33" t="s">
        <v>10073</v>
      </c>
    </row>
    <row r="3281" spans="1:4" ht="15" x14ac:dyDescent="0.25">
      <c r="A3281" s="32" t="s">
        <v>1129</v>
      </c>
      <c r="B3281" s="32" t="s">
        <v>569</v>
      </c>
      <c r="C3281" s="32">
        <v>682011</v>
      </c>
      <c r="D3281" s="33" t="s">
        <v>10074</v>
      </c>
    </row>
    <row r="3282" spans="1:4" ht="15" x14ac:dyDescent="0.25">
      <c r="A3282" s="32" t="s">
        <v>1538</v>
      </c>
      <c r="B3282" s="32" t="s">
        <v>268</v>
      </c>
      <c r="C3282" s="32">
        <v>631008</v>
      </c>
      <c r="D3282" s="33" t="s">
        <v>10073</v>
      </c>
    </row>
    <row r="3283" spans="1:4" ht="15" x14ac:dyDescent="0.25">
      <c r="A3283" s="32" t="s">
        <v>1538</v>
      </c>
      <c r="B3283" s="32" t="s">
        <v>789</v>
      </c>
      <c r="C3283" s="32">
        <v>634020</v>
      </c>
      <c r="D3283" s="33" t="s">
        <v>10073</v>
      </c>
    </row>
    <row r="3284" spans="1:4" ht="15" x14ac:dyDescent="0.25">
      <c r="A3284" s="32" t="s">
        <v>1165</v>
      </c>
      <c r="B3284" s="32" t="s">
        <v>490</v>
      </c>
      <c r="C3284" s="32">
        <v>251207</v>
      </c>
      <c r="D3284" s="33" t="s">
        <v>10073</v>
      </c>
    </row>
    <row r="3285" spans="1:4" ht="15" x14ac:dyDescent="0.25">
      <c r="A3285" s="32" t="s">
        <v>1291</v>
      </c>
      <c r="B3285" s="32" t="s">
        <v>873</v>
      </c>
      <c r="C3285" s="32">
        <v>132017</v>
      </c>
      <c r="D3285" s="33" t="s">
        <v>10074</v>
      </c>
    </row>
    <row r="3286" spans="1:4" ht="15" x14ac:dyDescent="0.25">
      <c r="A3286" s="32" t="s">
        <v>189</v>
      </c>
      <c r="B3286" s="32" t="s">
        <v>6272</v>
      </c>
      <c r="C3286" s="32">
        <v>174038</v>
      </c>
      <c r="D3286" s="33" t="s">
        <v>10074</v>
      </c>
    </row>
    <row r="3287" spans="1:4" ht="15" x14ac:dyDescent="0.25">
      <c r="A3287" s="32" t="s">
        <v>1291</v>
      </c>
      <c r="B3287" s="32" t="s">
        <v>8187</v>
      </c>
      <c r="C3287" s="32">
        <v>131560</v>
      </c>
      <c r="D3287" s="33" t="s">
        <v>10074</v>
      </c>
    </row>
    <row r="3288" spans="1:4" ht="15" x14ac:dyDescent="0.25">
      <c r="A3288" s="32" t="s">
        <v>80</v>
      </c>
      <c r="B3288" s="32" t="s">
        <v>593</v>
      </c>
      <c r="C3288" s="32">
        <v>50003</v>
      </c>
      <c r="D3288" s="33" t="s">
        <v>10073</v>
      </c>
    </row>
    <row r="3289" spans="1:4" ht="15" x14ac:dyDescent="0.25">
      <c r="A3289" s="32" t="s">
        <v>1151</v>
      </c>
      <c r="B3289" s="32" t="s">
        <v>1050</v>
      </c>
      <c r="C3289" s="32">
        <v>441029</v>
      </c>
      <c r="D3289" s="33" t="s">
        <v>10074</v>
      </c>
    </row>
    <row r="3290" spans="1:4" ht="15" x14ac:dyDescent="0.25">
      <c r="A3290" s="32" t="s">
        <v>1158</v>
      </c>
      <c r="B3290" s="32" t="s">
        <v>4289</v>
      </c>
      <c r="C3290" s="32">
        <v>478047</v>
      </c>
      <c r="D3290" s="33" t="s">
        <v>10074</v>
      </c>
    </row>
    <row r="3291" spans="1:4" ht="15" x14ac:dyDescent="0.25">
      <c r="A3291" s="32" t="s">
        <v>1306</v>
      </c>
      <c r="B3291" s="32" t="s">
        <v>127</v>
      </c>
      <c r="C3291" s="32">
        <v>80003</v>
      </c>
      <c r="D3291" s="33" t="s">
        <v>10073</v>
      </c>
    </row>
    <row r="3292" spans="1:4" ht="15" x14ac:dyDescent="0.25">
      <c r="A3292" s="32" t="s">
        <v>1129</v>
      </c>
      <c r="B3292" s="32" t="s">
        <v>557</v>
      </c>
      <c r="C3292" s="32">
        <v>684008</v>
      </c>
      <c r="D3292" s="33" t="s">
        <v>10074</v>
      </c>
    </row>
    <row r="3293" spans="1:4" ht="15" x14ac:dyDescent="0.25">
      <c r="A3293" s="32" t="s">
        <v>1179</v>
      </c>
      <c r="B3293" s="32" t="s">
        <v>303</v>
      </c>
      <c r="C3293" s="32">
        <v>506008</v>
      </c>
      <c r="D3293" s="33" t="s">
        <v>10074</v>
      </c>
    </row>
    <row r="3294" spans="1:4" ht="15" x14ac:dyDescent="0.25">
      <c r="A3294" s="32" t="s">
        <v>1218</v>
      </c>
      <c r="B3294" s="32" t="s">
        <v>900</v>
      </c>
      <c r="C3294" s="32">
        <v>230527</v>
      </c>
      <c r="D3294" s="33" t="s">
        <v>10074</v>
      </c>
    </row>
    <row r="3295" spans="1:4" ht="15" x14ac:dyDescent="0.25">
      <c r="A3295" s="32" t="s">
        <v>1538</v>
      </c>
      <c r="B3295" s="32" t="s">
        <v>623</v>
      </c>
      <c r="C3295" s="32">
        <v>633008</v>
      </c>
      <c r="D3295" s="33" t="s">
        <v>10073</v>
      </c>
    </row>
    <row r="3296" spans="1:4" ht="15" x14ac:dyDescent="0.25">
      <c r="A3296" s="32" t="s">
        <v>80</v>
      </c>
      <c r="B3296" s="32" t="s">
        <v>894</v>
      </c>
      <c r="C3296" s="32">
        <v>51010</v>
      </c>
      <c r="D3296" s="33" t="s">
        <v>10074</v>
      </c>
    </row>
    <row r="3297" spans="1:4" ht="15" x14ac:dyDescent="0.25">
      <c r="A3297" s="32" t="s">
        <v>1222</v>
      </c>
      <c r="B3297" s="32" t="s">
        <v>835</v>
      </c>
      <c r="C3297" s="32">
        <v>526058</v>
      </c>
      <c r="D3297" s="33" t="s">
        <v>10074</v>
      </c>
    </row>
    <row r="3298" spans="1:4" ht="15" x14ac:dyDescent="0.25">
      <c r="A3298" s="32" t="s">
        <v>1368</v>
      </c>
      <c r="B3298" s="32" t="s">
        <v>1595</v>
      </c>
      <c r="C3298" s="32">
        <v>973001</v>
      </c>
      <c r="D3298" s="33" t="s">
        <v>10074</v>
      </c>
    </row>
    <row r="3299" spans="1:4" ht="15" x14ac:dyDescent="0.25">
      <c r="A3299" s="32" t="s">
        <v>1129</v>
      </c>
      <c r="B3299" s="32" t="s">
        <v>857</v>
      </c>
      <c r="C3299" s="32">
        <v>684038</v>
      </c>
      <c r="D3299" s="33" t="s">
        <v>10074</v>
      </c>
    </row>
    <row r="3300" spans="1:4" ht="15" x14ac:dyDescent="0.25">
      <c r="A3300" s="32" t="s">
        <v>1179</v>
      </c>
      <c r="B3300" s="32" t="s">
        <v>6867</v>
      </c>
      <c r="C3300" s="32">
        <v>505041</v>
      </c>
      <c r="D3300" s="33" t="s">
        <v>10074</v>
      </c>
    </row>
    <row r="3301" spans="1:4" ht="15" x14ac:dyDescent="0.25">
      <c r="A3301" s="32" t="s">
        <v>1291</v>
      </c>
      <c r="B3301" s="32" t="s">
        <v>7426</v>
      </c>
      <c r="C3301" s="32">
        <v>134007</v>
      </c>
      <c r="D3301" s="33" t="s">
        <v>10074</v>
      </c>
    </row>
    <row r="3302" spans="1:4" ht="15" x14ac:dyDescent="0.25">
      <c r="A3302" s="32" t="s">
        <v>1196</v>
      </c>
      <c r="B3302" s="32" t="s">
        <v>3279</v>
      </c>
      <c r="C3302" s="32">
        <v>196007</v>
      </c>
      <c r="D3302" s="33" t="s">
        <v>10074</v>
      </c>
    </row>
    <row r="3303" spans="1:4" ht="15" x14ac:dyDescent="0.25">
      <c r="A3303" s="32" t="s">
        <v>1165</v>
      </c>
      <c r="B3303" s="32" t="s">
        <v>5528</v>
      </c>
      <c r="C3303" s="32">
        <v>251601</v>
      </c>
      <c r="D3303" s="33" t="s">
        <v>10074</v>
      </c>
    </row>
    <row r="3304" spans="1:4" ht="15" x14ac:dyDescent="0.25">
      <c r="A3304" s="32" t="s">
        <v>1158</v>
      </c>
      <c r="B3304" s="32" t="s">
        <v>914</v>
      </c>
      <c r="C3304" s="32">
        <v>470005</v>
      </c>
      <c r="D3304" s="33" t="s">
        <v>10073</v>
      </c>
    </row>
    <row r="3305" spans="1:4" ht="15" x14ac:dyDescent="0.25">
      <c r="A3305" s="32" t="s">
        <v>1807</v>
      </c>
      <c r="B3305" s="32" t="s">
        <v>6601</v>
      </c>
      <c r="C3305" s="32">
        <v>862067</v>
      </c>
      <c r="D3305" s="33" t="s">
        <v>10074</v>
      </c>
    </row>
    <row r="3306" spans="1:4" ht="15" x14ac:dyDescent="0.25">
      <c r="A3306" s="32" t="s">
        <v>1278</v>
      </c>
      <c r="B3306" s="32" t="s">
        <v>1058</v>
      </c>
      <c r="C3306" s="32">
        <v>200018</v>
      </c>
      <c r="D3306" s="33" t="s">
        <v>10073</v>
      </c>
    </row>
    <row r="3307" spans="1:4" ht="15" x14ac:dyDescent="0.25">
      <c r="A3307" s="32" t="s">
        <v>1218</v>
      </c>
      <c r="B3307" s="32" t="s">
        <v>765</v>
      </c>
      <c r="C3307" s="32">
        <v>235001</v>
      </c>
      <c r="D3307" s="33" t="s">
        <v>10074</v>
      </c>
    </row>
    <row r="3308" spans="1:4" ht="15" x14ac:dyDescent="0.25">
      <c r="A3308" s="32" t="s">
        <v>1228</v>
      </c>
      <c r="B3308" s="32" t="s">
        <v>7101</v>
      </c>
      <c r="C3308" s="32">
        <v>412007</v>
      </c>
      <c r="D3308" s="33" t="s">
        <v>10074</v>
      </c>
    </row>
    <row r="3309" spans="1:4" ht="15" x14ac:dyDescent="0.25">
      <c r="A3309" s="32" t="s">
        <v>1196</v>
      </c>
      <c r="B3309" s="32" t="s">
        <v>533</v>
      </c>
      <c r="C3309" s="32">
        <v>194038</v>
      </c>
      <c r="D3309" s="33" t="s">
        <v>10074</v>
      </c>
    </row>
    <row r="3310" spans="1:4" ht="15" x14ac:dyDescent="0.25">
      <c r="A3310" s="32" t="s">
        <v>1252</v>
      </c>
      <c r="B3310" s="32" t="s">
        <v>3676</v>
      </c>
      <c r="C3310" s="32">
        <v>111841</v>
      </c>
      <c r="D3310" s="33" t="s">
        <v>10074</v>
      </c>
    </row>
    <row r="3311" spans="1:4" ht="15" x14ac:dyDescent="0.25">
      <c r="A3311" s="32" t="s">
        <v>50</v>
      </c>
      <c r="B3311" s="32" t="s">
        <v>823</v>
      </c>
      <c r="C3311" s="32">
        <v>154607</v>
      </c>
      <c r="D3311" s="33" t="s">
        <v>10074</v>
      </c>
    </row>
    <row r="3312" spans="1:4" ht="15" x14ac:dyDescent="0.25">
      <c r="A3312" s="32" t="s">
        <v>1970</v>
      </c>
      <c r="B3312" s="32" t="s">
        <v>2073</v>
      </c>
      <c r="C3312" s="32">
        <v>992008</v>
      </c>
      <c r="D3312" s="33" t="s">
        <v>10074</v>
      </c>
    </row>
    <row r="3313" spans="1:4" ht="15" x14ac:dyDescent="0.25">
      <c r="A3313" s="32" t="s">
        <v>1151</v>
      </c>
      <c r="B3313" s="32" t="s">
        <v>1050</v>
      </c>
      <c r="C3313" s="32">
        <v>441037</v>
      </c>
      <c r="D3313" s="33" t="s">
        <v>10074</v>
      </c>
    </row>
    <row r="3314" spans="1:4" ht="15" x14ac:dyDescent="0.25">
      <c r="A3314" s="32" t="s">
        <v>1222</v>
      </c>
      <c r="B3314" s="32" t="s">
        <v>660</v>
      </c>
      <c r="C3314" s="32">
        <v>527560</v>
      </c>
      <c r="D3314" s="33" t="s">
        <v>10074</v>
      </c>
    </row>
    <row r="3315" spans="1:4" ht="15" x14ac:dyDescent="0.25">
      <c r="A3315" s="32" t="s">
        <v>1185</v>
      </c>
      <c r="B3315" s="32" t="s">
        <v>803</v>
      </c>
      <c r="C3315" s="32">
        <v>735580</v>
      </c>
      <c r="D3315" s="33" t="s">
        <v>10074</v>
      </c>
    </row>
    <row r="3316" spans="1:4" ht="15" x14ac:dyDescent="0.25">
      <c r="A3316" s="32" t="s">
        <v>1259</v>
      </c>
      <c r="B3316" s="32" t="s">
        <v>7019</v>
      </c>
      <c r="C3316" s="32">
        <v>546530</v>
      </c>
      <c r="D3316" s="33" t="s">
        <v>10074</v>
      </c>
    </row>
    <row r="3317" spans="1:4" ht="15" x14ac:dyDescent="0.25">
      <c r="A3317" s="32" t="s">
        <v>1899</v>
      </c>
      <c r="B3317" s="32" t="s">
        <v>991</v>
      </c>
      <c r="C3317" s="32">
        <v>814018</v>
      </c>
      <c r="D3317" s="33" t="s">
        <v>10074</v>
      </c>
    </row>
    <row r="3318" spans="1:4" ht="15" x14ac:dyDescent="0.25">
      <c r="A3318" s="32" t="s">
        <v>1222</v>
      </c>
      <c r="B3318" s="32" t="s">
        <v>3249</v>
      </c>
      <c r="C3318" s="32">
        <v>521508</v>
      </c>
      <c r="D3318" s="33" t="s">
        <v>10074</v>
      </c>
    </row>
    <row r="3319" spans="1:4" ht="15" x14ac:dyDescent="0.25">
      <c r="A3319" s="32" t="s">
        <v>1368</v>
      </c>
      <c r="B3319" s="32" t="s">
        <v>1595</v>
      </c>
      <c r="C3319" s="32">
        <v>973007</v>
      </c>
      <c r="D3319" s="33" t="s">
        <v>10074</v>
      </c>
    </row>
    <row r="3320" spans="1:4" ht="15" x14ac:dyDescent="0.25">
      <c r="A3320" s="32" t="s">
        <v>1228</v>
      </c>
      <c r="B3320" s="32" t="s">
        <v>639</v>
      </c>
      <c r="C3320" s="32">
        <v>410002</v>
      </c>
      <c r="D3320" s="33" t="s">
        <v>10073</v>
      </c>
    </row>
    <row r="3321" spans="1:4" ht="15" x14ac:dyDescent="0.25">
      <c r="A3321" s="32" t="s">
        <v>1285</v>
      </c>
      <c r="B3321" s="32" t="s">
        <v>191</v>
      </c>
      <c r="C3321" s="32">
        <v>760008</v>
      </c>
      <c r="D3321" s="33" t="s">
        <v>10074</v>
      </c>
    </row>
    <row r="3322" spans="1:4" ht="15" x14ac:dyDescent="0.25">
      <c r="A3322" s="32" t="s">
        <v>1379</v>
      </c>
      <c r="B3322" s="32" t="s">
        <v>6575</v>
      </c>
      <c r="C3322" s="32">
        <v>183027</v>
      </c>
      <c r="D3322" s="33" t="s">
        <v>10074</v>
      </c>
    </row>
    <row r="3323" spans="1:4" ht="15" x14ac:dyDescent="0.25">
      <c r="A3323" s="32" t="s">
        <v>1259</v>
      </c>
      <c r="B3323" s="32" t="s">
        <v>4796</v>
      </c>
      <c r="C3323" s="32">
        <v>542057</v>
      </c>
      <c r="D3323" s="33" t="s">
        <v>10074</v>
      </c>
    </row>
    <row r="3324" spans="1:4" ht="15" x14ac:dyDescent="0.25">
      <c r="A3324" s="32" t="s">
        <v>1285</v>
      </c>
      <c r="B3324" s="32" t="s">
        <v>688</v>
      </c>
      <c r="C3324" s="32">
        <v>763539</v>
      </c>
      <c r="D3324" s="33" t="s">
        <v>10074</v>
      </c>
    </row>
    <row r="3325" spans="1:4" ht="15" x14ac:dyDescent="0.25">
      <c r="A3325" s="32" t="s">
        <v>1185</v>
      </c>
      <c r="B3325" s="32" t="s">
        <v>215</v>
      </c>
      <c r="C3325" s="32">
        <v>731520</v>
      </c>
      <c r="D3325" s="33" t="s">
        <v>10074</v>
      </c>
    </row>
    <row r="3326" spans="1:4" ht="15" x14ac:dyDescent="0.25">
      <c r="A3326" s="32" t="s">
        <v>1129</v>
      </c>
      <c r="B3326" s="32" t="s">
        <v>399</v>
      </c>
      <c r="C3326" s="32">
        <v>681008</v>
      </c>
      <c r="D3326" s="33" t="s">
        <v>10073</v>
      </c>
    </row>
    <row r="3327" spans="1:4" ht="15" x14ac:dyDescent="0.25">
      <c r="A3327" s="32" t="s">
        <v>1158</v>
      </c>
      <c r="B3327" s="32" t="s">
        <v>914</v>
      </c>
      <c r="C3327" s="32">
        <v>470001</v>
      </c>
      <c r="D3327" s="33" t="s">
        <v>10073</v>
      </c>
    </row>
    <row r="3328" spans="1:4" ht="15" x14ac:dyDescent="0.25">
      <c r="A3328" s="32" t="s">
        <v>1196</v>
      </c>
      <c r="B3328" s="32" t="s">
        <v>1291</v>
      </c>
      <c r="C3328" s="32">
        <v>195007</v>
      </c>
      <c r="D3328" s="33" t="s">
        <v>10074</v>
      </c>
    </row>
    <row r="3329" spans="1:4" ht="15" x14ac:dyDescent="0.25">
      <c r="A3329" s="32" t="s">
        <v>50</v>
      </c>
      <c r="B3329" s="32" t="s">
        <v>8522</v>
      </c>
      <c r="C3329" s="32">
        <v>151847</v>
      </c>
      <c r="D3329" s="33" t="s">
        <v>10074</v>
      </c>
    </row>
    <row r="3330" spans="1:4" ht="15" x14ac:dyDescent="0.25">
      <c r="A3330" s="32" t="s">
        <v>50</v>
      </c>
      <c r="B3330" s="32" t="s">
        <v>672</v>
      </c>
      <c r="C3330" s="32">
        <v>153210</v>
      </c>
      <c r="D3330" s="33" t="s">
        <v>10074</v>
      </c>
    </row>
    <row r="3331" spans="1:4" ht="15" x14ac:dyDescent="0.25">
      <c r="A3331" s="32" t="s">
        <v>1165</v>
      </c>
      <c r="B3331" s="32" t="s">
        <v>1091</v>
      </c>
      <c r="C3331" s="32">
        <v>253417</v>
      </c>
      <c r="D3331" s="33" t="s">
        <v>10074</v>
      </c>
    </row>
    <row r="3332" spans="1:4" ht="15" x14ac:dyDescent="0.25">
      <c r="A3332" s="32" t="s">
        <v>1252</v>
      </c>
      <c r="B3332" s="32" t="s">
        <v>1763</v>
      </c>
      <c r="C3332" s="32">
        <v>110521</v>
      </c>
      <c r="D3332" s="33" t="s">
        <v>10074</v>
      </c>
    </row>
    <row r="3333" spans="1:4" ht="15" x14ac:dyDescent="0.25">
      <c r="A3333" s="32" t="s">
        <v>1259</v>
      </c>
      <c r="B3333" s="32" t="s">
        <v>98</v>
      </c>
      <c r="C3333" s="32">
        <v>544550</v>
      </c>
      <c r="D3333" s="33" t="s">
        <v>10074</v>
      </c>
    </row>
    <row r="3334" spans="1:4" ht="15" x14ac:dyDescent="0.25">
      <c r="A3334" s="32" t="s">
        <v>1358</v>
      </c>
      <c r="B3334" s="32" t="s">
        <v>7082</v>
      </c>
      <c r="C3334" s="32">
        <v>852010</v>
      </c>
      <c r="D3334" s="33" t="s">
        <v>10074</v>
      </c>
    </row>
    <row r="3335" spans="1:4" ht="15" x14ac:dyDescent="0.25">
      <c r="A3335" s="32" t="s">
        <v>1129</v>
      </c>
      <c r="B3335" s="32" t="s">
        <v>123</v>
      </c>
      <c r="C3335" s="32">
        <v>687037</v>
      </c>
      <c r="D3335" s="33" t="s">
        <v>10074</v>
      </c>
    </row>
    <row r="3336" spans="1:4" ht="15" x14ac:dyDescent="0.25">
      <c r="A3336" s="32" t="s">
        <v>1129</v>
      </c>
      <c r="B3336" s="32" t="s">
        <v>524</v>
      </c>
      <c r="C3336" s="32">
        <v>685511</v>
      </c>
      <c r="D3336" s="33" t="s">
        <v>10074</v>
      </c>
    </row>
    <row r="3337" spans="1:4" ht="15" x14ac:dyDescent="0.25">
      <c r="A3337" s="32" t="s">
        <v>1165</v>
      </c>
      <c r="B3337" s="32" t="s">
        <v>1091</v>
      </c>
      <c r="C3337" s="32">
        <v>253418</v>
      </c>
      <c r="D3337" s="33" t="s">
        <v>10074</v>
      </c>
    </row>
    <row r="3338" spans="1:4" ht="15" x14ac:dyDescent="0.25">
      <c r="A3338" s="32" t="s">
        <v>1158</v>
      </c>
      <c r="B3338" s="32" t="s">
        <v>446</v>
      </c>
      <c r="C3338" s="32">
        <v>473028</v>
      </c>
      <c r="D3338" s="33" t="s">
        <v>10074</v>
      </c>
    </row>
    <row r="3339" spans="1:4" ht="15" x14ac:dyDescent="0.25">
      <c r="A3339" s="32" t="s">
        <v>1222</v>
      </c>
      <c r="B3339" s="32" t="s">
        <v>9466</v>
      </c>
      <c r="C3339" s="32">
        <v>523027</v>
      </c>
      <c r="D3339" s="33" t="s">
        <v>10074</v>
      </c>
    </row>
    <row r="3340" spans="1:4" ht="15" x14ac:dyDescent="0.25">
      <c r="A3340" s="32" t="s">
        <v>50</v>
      </c>
      <c r="B3340" s="32" t="s">
        <v>1111</v>
      </c>
      <c r="C3340" s="32">
        <v>152687</v>
      </c>
      <c r="D3340" s="33" t="s">
        <v>10074</v>
      </c>
    </row>
    <row r="3341" spans="1:4" ht="15" x14ac:dyDescent="0.25">
      <c r="A3341" s="32" t="s">
        <v>1819</v>
      </c>
      <c r="B3341" s="32" t="s">
        <v>6665</v>
      </c>
      <c r="C3341" s="32">
        <v>916058</v>
      </c>
      <c r="D3341" s="33" t="s">
        <v>10074</v>
      </c>
    </row>
    <row r="3342" spans="1:4" ht="15" x14ac:dyDescent="0.25">
      <c r="A3342" s="32" t="s">
        <v>1129</v>
      </c>
      <c r="B3342" s="32" t="s">
        <v>3345</v>
      </c>
      <c r="C3342" s="32">
        <v>684048</v>
      </c>
      <c r="D3342" s="33" t="s">
        <v>10074</v>
      </c>
    </row>
    <row r="3343" spans="1:4" ht="15" x14ac:dyDescent="0.25">
      <c r="A3343" s="32" t="s">
        <v>1165</v>
      </c>
      <c r="B3343" s="32" t="s">
        <v>777</v>
      </c>
      <c r="C3343" s="32">
        <v>253487</v>
      </c>
      <c r="D3343" s="33" t="s">
        <v>10074</v>
      </c>
    </row>
    <row r="3344" spans="1:4" ht="15" x14ac:dyDescent="0.25">
      <c r="A3344" s="32" t="s">
        <v>1158</v>
      </c>
      <c r="B3344" s="32" t="s">
        <v>6039</v>
      </c>
      <c r="C3344" s="32">
        <v>474001</v>
      </c>
      <c r="D3344" s="33" t="s">
        <v>10074</v>
      </c>
    </row>
    <row r="3345" spans="1:4" ht="15" x14ac:dyDescent="0.25">
      <c r="A3345" s="32" t="s">
        <v>80</v>
      </c>
      <c r="B3345" s="32" t="s">
        <v>9476</v>
      </c>
      <c r="C3345" s="32">
        <v>56457</v>
      </c>
      <c r="D3345" s="33" t="s">
        <v>10074</v>
      </c>
    </row>
    <row r="3346" spans="1:4" ht="15" x14ac:dyDescent="0.25">
      <c r="A3346" s="32" t="s">
        <v>1165</v>
      </c>
      <c r="B3346" s="32" t="s">
        <v>1113</v>
      </c>
      <c r="C3346" s="32">
        <v>250258</v>
      </c>
      <c r="D3346" s="33" t="s">
        <v>10073</v>
      </c>
    </row>
    <row r="3347" spans="1:4" ht="15" x14ac:dyDescent="0.25">
      <c r="A3347" s="32" t="s">
        <v>1165</v>
      </c>
      <c r="B3347" s="32" t="s">
        <v>6944</v>
      </c>
      <c r="C3347" s="32">
        <v>250610</v>
      </c>
      <c r="D3347" s="33" t="s">
        <v>10074</v>
      </c>
    </row>
    <row r="3348" spans="1:4" ht="15" x14ac:dyDescent="0.25">
      <c r="A3348" s="32" t="s">
        <v>1278</v>
      </c>
      <c r="B3348" s="32" t="s">
        <v>1506</v>
      </c>
      <c r="C3348" s="32">
        <v>201047</v>
      </c>
      <c r="D3348" s="33" t="s">
        <v>10074</v>
      </c>
    </row>
    <row r="3349" spans="1:4" ht="15" x14ac:dyDescent="0.25">
      <c r="A3349" s="32" t="s">
        <v>80</v>
      </c>
      <c r="B3349" s="32" t="s">
        <v>6741</v>
      </c>
      <c r="C3349" s="32">
        <v>55047</v>
      </c>
      <c r="D3349" s="33" t="s">
        <v>10074</v>
      </c>
    </row>
    <row r="3350" spans="1:4" ht="15" x14ac:dyDescent="0.25">
      <c r="A3350" s="32" t="s">
        <v>50</v>
      </c>
      <c r="B3350" s="32" t="s">
        <v>4713</v>
      </c>
      <c r="C3350" s="32">
        <v>154420</v>
      </c>
      <c r="D3350" s="33" t="s">
        <v>10074</v>
      </c>
    </row>
    <row r="3351" spans="1:4" ht="15" x14ac:dyDescent="0.25">
      <c r="A3351" s="32" t="s">
        <v>1306</v>
      </c>
      <c r="B3351" s="32" t="s">
        <v>127</v>
      </c>
      <c r="C3351" s="32">
        <v>80007</v>
      </c>
      <c r="D3351" s="33" t="s">
        <v>10073</v>
      </c>
    </row>
    <row r="3352" spans="1:4" ht="15" x14ac:dyDescent="0.25">
      <c r="A3352" s="32" t="s">
        <v>1218</v>
      </c>
      <c r="B3352" s="32" t="s">
        <v>625</v>
      </c>
      <c r="C3352" s="32">
        <v>230001</v>
      </c>
      <c r="D3352" s="33" t="s">
        <v>10073</v>
      </c>
    </row>
    <row r="3353" spans="1:4" ht="15" x14ac:dyDescent="0.25">
      <c r="A3353" s="32" t="s">
        <v>1158</v>
      </c>
      <c r="B3353" s="32" t="s">
        <v>3637</v>
      </c>
      <c r="C3353" s="32">
        <v>474027</v>
      </c>
      <c r="D3353" s="33" t="s">
        <v>10074</v>
      </c>
    </row>
    <row r="3354" spans="1:4" ht="15" x14ac:dyDescent="0.25">
      <c r="A3354" s="32" t="s">
        <v>1291</v>
      </c>
      <c r="B3354" s="32" t="s">
        <v>1944</v>
      </c>
      <c r="C3354" s="32">
        <v>131048</v>
      </c>
      <c r="D3354" s="33" t="s">
        <v>10074</v>
      </c>
    </row>
    <row r="3355" spans="1:4" ht="15" x14ac:dyDescent="0.25">
      <c r="A3355" s="32" t="s">
        <v>1179</v>
      </c>
      <c r="B3355" s="32" t="s">
        <v>767</v>
      </c>
      <c r="C3355" s="32">
        <v>502057</v>
      </c>
      <c r="D3355" s="33" t="s">
        <v>10074</v>
      </c>
    </row>
    <row r="3356" spans="1:4" ht="15" x14ac:dyDescent="0.25">
      <c r="A3356" s="32" t="s">
        <v>1259</v>
      </c>
      <c r="B3356" s="32" t="s">
        <v>235</v>
      </c>
      <c r="C3356" s="32">
        <v>541077</v>
      </c>
      <c r="D3356" s="33" t="s">
        <v>10074</v>
      </c>
    </row>
    <row r="3357" spans="1:4" ht="15" x14ac:dyDescent="0.25">
      <c r="A3357" s="32" t="s">
        <v>1259</v>
      </c>
      <c r="B3357" s="32" t="s">
        <v>307</v>
      </c>
      <c r="C3357" s="32">
        <v>540018</v>
      </c>
      <c r="D3357" s="33" t="s">
        <v>10074</v>
      </c>
    </row>
    <row r="3358" spans="1:4" ht="15" x14ac:dyDescent="0.25">
      <c r="A3358" s="32" t="s">
        <v>1129</v>
      </c>
      <c r="B3358" s="32" t="s">
        <v>434</v>
      </c>
      <c r="C3358" s="32">
        <v>687541</v>
      </c>
      <c r="D3358" s="33" t="s">
        <v>10073</v>
      </c>
    </row>
    <row r="3359" spans="1:4" ht="15" x14ac:dyDescent="0.25">
      <c r="A3359" s="32" t="s">
        <v>1218</v>
      </c>
      <c r="B3359" s="32" t="s">
        <v>827</v>
      </c>
      <c r="C3359" s="32">
        <v>232549</v>
      </c>
      <c r="D3359" s="33" t="s">
        <v>10073</v>
      </c>
    </row>
    <row r="3360" spans="1:4" ht="15" x14ac:dyDescent="0.25">
      <c r="A3360" s="32" t="s">
        <v>1291</v>
      </c>
      <c r="B3360" s="32" t="s">
        <v>5323</v>
      </c>
      <c r="C3360" s="32">
        <v>133517</v>
      </c>
      <c r="D3360" s="33" t="s">
        <v>10074</v>
      </c>
    </row>
    <row r="3361" spans="1:4" ht="15" x14ac:dyDescent="0.25">
      <c r="A3361" s="32" t="s">
        <v>1970</v>
      </c>
      <c r="B3361" s="32" t="s">
        <v>5932</v>
      </c>
      <c r="C3361" s="32">
        <v>995009</v>
      </c>
      <c r="D3361" s="33" t="s">
        <v>10074</v>
      </c>
    </row>
    <row r="3362" spans="1:4" ht="15" x14ac:dyDescent="0.25">
      <c r="A3362" s="32" t="s">
        <v>1252</v>
      </c>
      <c r="B3362" s="32" t="s">
        <v>4293</v>
      </c>
      <c r="C3362" s="32">
        <v>110321</v>
      </c>
      <c r="D3362" s="33" t="s">
        <v>10074</v>
      </c>
    </row>
    <row r="3363" spans="1:4" ht="15" x14ac:dyDescent="0.25">
      <c r="A3363" s="32" t="s">
        <v>1291</v>
      </c>
      <c r="B3363" s="32" t="s">
        <v>873</v>
      </c>
      <c r="C3363" s="32">
        <v>132010</v>
      </c>
      <c r="D3363" s="33" t="s">
        <v>10074</v>
      </c>
    </row>
    <row r="3364" spans="1:4" ht="15" x14ac:dyDescent="0.25">
      <c r="A3364" s="32" t="s">
        <v>1218</v>
      </c>
      <c r="B3364" s="32" t="s">
        <v>736</v>
      </c>
      <c r="C3364" s="32">
        <v>233047</v>
      </c>
      <c r="D3364" s="33" t="s">
        <v>10073</v>
      </c>
    </row>
    <row r="3365" spans="1:4" ht="15" x14ac:dyDescent="0.25">
      <c r="A3365" s="32" t="s">
        <v>1278</v>
      </c>
      <c r="B3365" s="32" t="s">
        <v>1058</v>
      </c>
      <c r="C3365" s="32">
        <v>200005</v>
      </c>
      <c r="D3365" s="33" t="s">
        <v>10073</v>
      </c>
    </row>
    <row r="3366" spans="1:4" ht="15" x14ac:dyDescent="0.25">
      <c r="A3366" s="32" t="s">
        <v>80</v>
      </c>
      <c r="B3366" s="32" t="s">
        <v>189</v>
      </c>
      <c r="C3366" s="32">
        <v>55447</v>
      </c>
      <c r="D3366" s="33" t="s">
        <v>10073</v>
      </c>
    </row>
    <row r="3367" spans="1:4" ht="15" x14ac:dyDescent="0.25">
      <c r="A3367" s="32" t="s">
        <v>1165</v>
      </c>
      <c r="B3367" s="32" t="s">
        <v>516</v>
      </c>
      <c r="C3367" s="32">
        <v>252601</v>
      </c>
      <c r="D3367" s="33" t="s">
        <v>10074</v>
      </c>
    </row>
    <row r="3368" spans="1:4" ht="15" x14ac:dyDescent="0.25">
      <c r="A3368" s="32" t="s">
        <v>80</v>
      </c>
      <c r="B3368" s="32" t="s">
        <v>8365</v>
      </c>
      <c r="C3368" s="32">
        <v>56060</v>
      </c>
      <c r="D3368" s="33" t="s">
        <v>10074</v>
      </c>
    </row>
    <row r="3369" spans="1:4" ht="15" x14ac:dyDescent="0.25">
      <c r="A3369" s="32" t="s">
        <v>189</v>
      </c>
      <c r="B3369" s="32" t="s">
        <v>76</v>
      </c>
      <c r="C3369" s="32">
        <v>177088</v>
      </c>
      <c r="D3369" s="33" t="s">
        <v>10074</v>
      </c>
    </row>
    <row r="3370" spans="1:4" ht="15" x14ac:dyDescent="0.25">
      <c r="A3370" s="32" t="s">
        <v>2963</v>
      </c>
      <c r="B3370" s="32" t="s">
        <v>2964</v>
      </c>
      <c r="C3370" s="32">
        <v>951009</v>
      </c>
      <c r="D3370" s="33" t="s">
        <v>10074</v>
      </c>
    </row>
    <row r="3371" spans="1:4" ht="15" x14ac:dyDescent="0.25">
      <c r="A3371" s="32" t="s">
        <v>1222</v>
      </c>
      <c r="B3371" s="32" t="s">
        <v>5687</v>
      </c>
      <c r="C3371" s="32">
        <v>522001</v>
      </c>
      <c r="D3371" s="33" t="s">
        <v>10074</v>
      </c>
    </row>
    <row r="3372" spans="1:4" ht="15" x14ac:dyDescent="0.25">
      <c r="A3372" s="32" t="s">
        <v>1218</v>
      </c>
      <c r="B3372" s="32" t="s">
        <v>736</v>
      </c>
      <c r="C3372" s="32">
        <v>233057</v>
      </c>
      <c r="D3372" s="33" t="s">
        <v>10073</v>
      </c>
    </row>
    <row r="3373" spans="1:4" ht="15" x14ac:dyDescent="0.25">
      <c r="A3373" s="32" t="s">
        <v>1228</v>
      </c>
      <c r="B3373" s="32" t="s">
        <v>2702</v>
      </c>
      <c r="C3373" s="32">
        <v>415068</v>
      </c>
      <c r="D3373" s="33" t="s">
        <v>10074</v>
      </c>
    </row>
    <row r="3374" spans="1:4" ht="15" x14ac:dyDescent="0.25">
      <c r="A3374" s="32" t="s">
        <v>80</v>
      </c>
      <c r="B3374" s="32" t="s">
        <v>2104</v>
      </c>
      <c r="C3374" s="32">
        <v>57027</v>
      </c>
      <c r="D3374" s="33" t="s">
        <v>10074</v>
      </c>
    </row>
    <row r="3375" spans="1:4" ht="15" x14ac:dyDescent="0.25">
      <c r="A3375" s="32" t="s">
        <v>1228</v>
      </c>
      <c r="B3375" s="32" t="s">
        <v>2006</v>
      </c>
      <c r="C3375" s="32">
        <v>413007</v>
      </c>
      <c r="D3375" s="33" t="s">
        <v>10074</v>
      </c>
    </row>
    <row r="3376" spans="1:4" ht="15" x14ac:dyDescent="0.25">
      <c r="A3376" s="32" t="s">
        <v>1379</v>
      </c>
      <c r="B3376" s="32" t="s">
        <v>775</v>
      </c>
      <c r="C3376" s="32">
        <v>182059</v>
      </c>
      <c r="D3376" s="33" t="s">
        <v>10074</v>
      </c>
    </row>
    <row r="3377" spans="1:4" ht="15" x14ac:dyDescent="0.25">
      <c r="A3377" s="32" t="s">
        <v>1165</v>
      </c>
      <c r="B3377" s="32" t="s">
        <v>5013</v>
      </c>
      <c r="C3377" s="32">
        <v>253657</v>
      </c>
      <c r="D3377" s="33" t="s">
        <v>10074</v>
      </c>
    </row>
    <row r="3378" spans="1:4" ht="15" x14ac:dyDescent="0.25">
      <c r="A3378" s="32" t="s">
        <v>1807</v>
      </c>
      <c r="B3378" s="32" t="s">
        <v>2346</v>
      </c>
      <c r="C3378" s="32">
        <v>864001</v>
      </c>
      <c r="D3378" s="33" t="s">
        <v>10074</v>
      </c>
    </row>
    <row r="3379" spans="1:4" ht="15" x14ac:dyDescent="0.25">
      <c r="A3379" s="32" t="s">
        <v>1185</v>
      </c>
      <c r="B3379" s="32" t="s">
        <v>1781</v>
      </c>
      <c r="C3379" s="32">
        <v>731508</v>
      </c>
      <c r="D3379" s="33" t="s">
        <v>10074</v>
      </c>
    </row>
    <row r="3380" spans="1:4" ht="15" x14ac:dyDescent="0.25">
      <c r="A3380" s="32" t="s">
        <v>80</v>
      </c>
      <c r="B3380" s="32" t="s">
        <v>138</v>
      </c>
      <c r="C3380" s="32">
        <v>51050</v>
      </c>
      <c r="D3380" s="33" t="s">
        <v>10073</v>
      </c>
    </row>
    <row r="3381" spans="1:4" ht="15" x14ac:dyDescent="0.25">
      <c r="A3381" s="32" t="s">
        <v>1196</v>
      </c>
      <c r="B3381" s="32" t="s">
        <v>4337</v>
      </c>
      <c r="C3381" s="32">
        <v>192087</v>
      </c>
      <c r="D3381" s="33" t="s">
        <v>10074</v>
      </c>
    </row>
    <row r="3382" spans="1:4" ht="15" x14ac:dyDescent="0.25">
      <c r="A3382" s="32" t="s">
        <v>1158</v>
      </c>
      <c r="B3382" s="32" t="s">
        <v>3038</v>
      </c>
      <c r="C3382" s="32">
        <v>476060</v>
      </c>
      <c r="D3382" s="33" t="s">
        <v>10074</v>
      </c>
    </row>
    <row r="3383" spans="1:4" ht="15" x14ac:dyDescent="0.25">
      <c r="A3383" s="32" t="s">
        <v>189</v>
      </c>
      <c r="B3383" s="32" t="s">
        <v>716</v>
      </c>
      <c r="C3383" s="32">
        <v>173069</v>
      </c>
      <c r="D3383" s="33" t="s">
        <v>10074</v>
      </c>
    </row>
    <row r="3384" spans="1:4" ht="15" x14ac:dyDescent="0.25">
      <c r="A3384" s="32" t="s">
        <v>1379</v>
      </c>
      <c r="B3384" s="32" t="s">
        <v>6575</v>
      </c>
      <c r="C3384" s="32">
        <v>183018</v>
      </c>
      <c r="D3384" s="33" t="s">
        <v>10074</v>
      </c>
    </row>
    <row r="3385" spans="1:4" ht="15" x14ac:dyDescent="0.25">
      <c r="A3385" s="32" t="s">
        <v>50</v>
      </c>
      <c r="B3385" s="32" t="s">
        <v>9552</v>
      </c>
      <c r="C3385" s="32">
        <v>150860</v>
      </c>
      <c r="D3385" s="33" t="s">
        <v>10074</v>
      </c>
    </row>
    <row r="3386" spans="1:4" ht="15" x14ac:dyDescent="0.25">
      <c r="A3386" s="32" t="s">
        <v>1179</v>
      </c>
      <c r="B3386" s="32" t="s">
        <v>771</v>
      </c>
      <c r="C3386" s="32">
        <v>502007</v>
      </c>
      <c r="D3386" s="33" t="s">
        <v>10074</v>
      </c>
    </row>
    <row r="3387" spans="1:4" ht="15" x14ac:dyDescent="0.25">
      <c r="A3387" s="32" t="s">
        <v>80</v>
      </c>
      <c r="B3387" s="32" t="s">
        <v>6256</v>
      </c>
      <c r="C3387" s="32">
        <v>53030</v>
      </c>
      <c r="D3387" s="33" t="s">
        <v>10074</v>
      </c>
    </row>
    <row r="3388" spans="1:4" ht="15" x14ac:dyDescent="0.25">
      <c r="A3388" s="32" t="s">
        <v>1222</v>
      </c>
      <c r="B3388" s="32" t="s">
        <v>3091</v>
      </c>
      <c r="C3388" s="32">
        <v>520578</v>
      </c>
      <c r="D3388" s="33" t="s">
        <v>10074</v>
      </c>
    </row>
    <row r="3389" spans="1:4" ht="15" x14ac:dyDescent="0.25">
      <c r="A3389" s="32" t="s">
        <v>1285</v>
      </c>
      <c r="B3389" s="32" t="s">
        <v>3918</v>
      </c>
      <c r="C3389" s="32">
        <v>760537</v>
      </c>
      <c r="D3389" s="33" t="s">
        <v>10074</v>
      </c>
    </row>
    <row r="3390" spans="1:4" ht="15" x14ac:dyDescent="0.25">
      <c r="A3390" s="32" t="s">
        <v>1218</v>
      </c>
      <c r="B3390" s="32" t="s">
        <v>853</v>
      </c>
      <c r="C3390" s="32">
        <v>232501</v>
      </c>
      <c r="D3390" s="33" t="s">
        <v>10074</v>
      </c>
    </row>
    <row r="3391" spans="1:4" ht="15" x14ac:dyDescent="0.25">
      <c r="A3391" s="32" t="s">
        <v>1278</v>
      </c>
      <c r="B3391" s="32" t="s">
        <v>888</v>
      </c>
      <c r="C3391" s="32">
        <v>205059</v>
      </c>
      <c r="D3391" s="33" t="s">
        <v>10074</v>
      </c>
    </row>
    <row r="3392" spans="1:4" ht="15" x14ac:dyDescent="0.25">
      <c r="A3392" s="32" t="s">
        <v>80</v>
      </c>
      <c r="B3392" s="32" t="s">
        <v>3568</v>
      </c>
      <c r="C3392" s="32">
        <v>56827</v>
      </c>
      <c r="D3392" s="33" t="s">
        <v>10074</v>
      </c>
    </row>
    <row r="3393" spans="1:4" ht="15" x14ac:dyDescent="0.25">
      <c r="A3393" s="32" t="s">
        <v>1291</v>
      </c>
      <c r="B3393" s="32" t="s">
        <v>1218</v>
      </c>
      <c r="C3393" s="32">
        <v>132508</v>
      </c>
      <c r="D3393" s="33" t="s">
        <v>10074</v>
      </c>
    </row>
    <row r="3394" spans="1:4" ht="15" x14ac:dyDescent="0.25">
      <c r="A3394" s="32" t="s">
        <v>50</v>
      </c>
      <c r="B3394" s="32" t="s">
        <v>2715</v>
      </c>
      <c r="C3394" s="32">
        <v>153027</v>
      </c>
      <c r="D3394" s="33" t="s">
        <v>10074</v>
      </c>
    </row>
    <row r="3395" spans="1:4" ht="15" x14ac:dyDescent="0.25">
      <c r="A3395" s="32" t="s">
        <v>1137</v>
      </c>
      <c r="B3395" s="32" t="s">
        <v>299</v>
      </c>
      <c r="C3395" s="32">
        <v>706050</v>
      </c>
      <c r="D3395" s="33" t="s">
        <v>10073</v>
      </c>
    </row>
    <row r="3396" spans="1:4" ht="15" x14ac:dyDescent="0.25">
      <c r="A3396" s="32" t="s">
        <v>1179</v>
      </c>
      <c r="B3396" s="32" t="s">
        <v>767</v>
      </c>
      <c r="C3396" s="32">
        <v>502059</v>
      </c>
      <c r="D3396" s="33" t="s">
        <v>10074</v>
      </c>
    </row>
    <row r="3397" spans="1:4" ht="15" x14ac:dyDescent="0.25">
      <c r="A3397" s="32" t="s">
        <v>1291</v>
      </c>
      <c r="B3397" s="32" t="s">
        <v>3066</v>
      </c>
      <c r="C3397" s="32">
        <v>130520</v>
      </c>
      <c r="D3397" s="33" t="s">
        <v>10074</v>
      </c>
    </row>
    <row r="3398" spans="1:4" ht="15" x14ac:dyDescent="0.25">
      <c r="A3398" s="32" t="s">
        <v>80</v>
      </c>
      <c r="B3398" s="32" t="s">
        <v>2721</v>
      </c>
      <c r="C3398" s="32">
        <v>56028</v>
      </c>
      <c r="D3398" s="33" t="s">
        <v>10074</v>
      </c>
    </row>
    <row r="3399" spans="1:4" ht="15" x14ac:dyDescent="0.25">
      <c r="A3399" s="32" t="s">
        <v>189</v>
      </c>
      <c r="B3399" s="32" t="s">
        <v>2619</v>
      </c>
      <c r="C3399" s="32">
        <v>174009</v>
      </c>
      <c r="D3399" s="33" t="s">
        <v>10074</v>
      </c>
    </row>
    <row r="3400" spans="1:4" ht="15" x14ac:dyDescent="0.25">
      <c r="A3400" s="32" t="s">
        <v>1196</v>
      </c>
      <c r="B3400" s="32" t="s">
        <v>5956</v>
      </c>
      <c r="C3400" s="32">
        <v>196067</v>
      </c>
      <c r="D3400" s="33" t="s">
        <v>10074</v>
      </c>
    </row>
    <row r="3401" spans="1:4" ht="15" x14ac:dyDescent="0.25">
      <c r="A3401" s="32" t="s">
        <v>1306</v>
      </c>
      <c r="B3401" s="32" t="s">
        <v>930</v>
      </c>
      <c r="C3401" s="32">
        <v>83067</v>
      </c>
      <c r="D3401" s="33" t="s">
        <v>10074</v>
      </c>
    </row>
    <row r="3402" spans="1:4" ht="15" x14ac:dyDescent="0.25">
      <c r="A3402" s="32" t="s">
        <v>1179</v>
      </c>
      <c r="B3402" s="32" t="s">
        <v>2493</v>
      </c>
      <c r="C3402" s="32">
        <v>507011</v>
      </c>
      <c r="D3402" s="33" t="s">
        <v>10074</v>
      </c>
    </row>
    <row r="3403" spans="1:4" ht="15" x14ac:dyDescent="0.25">
      <c r="A3403" s="32" t="s">
        <v>1899</v>
      </c>
      <c r="B3403" s="32" t="s">
        <v>6237</v>
      </c>
      <c r="C3403" s="32">
        <v>812018</v>
      </c>
      <c r="D3403" s="33" t="s">
        <v>10074</v>
      </c>
    </row>
    <row r="3404" spans="1:4" ht="15" x14ac:dyDescent="0.25">
      <c r="A3404" s="32" t="s">
        <v>50</v>
      </c>
      <c r="B3404" s="32" t="s">
        <v>5183</v>
      </c>
      <c r="C3404" s="32">
        <v>150847</v>
      </c>
      <c r="D3404" s="33" t="s">
        <v>10074</v>
      </c>
    </row>
    <row r="3405" spans="1:4" ht="15" x14ac:dyDescent="0.25">
      <c r="A3405" s="32" t="s">
        <v>1228</v>
      </c>
      <c r="B3405" s="32" t="s">
        <v>3693</v>
      </c>
      <c r="C3405" s="32">
        <v>415088</v>
      </c>
      <c r="D3405" s="33" t="s">
        <v>10074</v>
      </c>
    </row>
    <row r="3406" spans="1:4" ht="15" x14ac:dyDescent="0.25">
      <c r="A3406" s="32" t="s">
        <v>1137</v>
      </c>
      <c r="B3406" s="32" t="s">
        <v>3056</v>
      </c>
      <c r="C3406" s="32">
        <v>701058</v>
      </c>
      <c r="D3406" s="33" t="s">
        <v>10074</v>
      </c>
    </row>
    <row r="3407" spans="1:4" ht="15" x14ac:dyDescent="0.25">
      <c r="A3407" s="32" t="s">
        <v>1259</v>
      </c>
      <c r="B3407" s="32" t="s">
        <v>6199</v>
      </c>
      <c r="C3407" s="32">
        <v>544038</v>
      </c>
      <c r="D3407" s="33" t="s">
        <v>10074</v>
      </c>
    </row>
    <row r="3408" spans="1:4" ht="15" x14ac:dyDescent="0.25">
      <c r="A3408" s="32" t="s">
        <v>1185</v>
      </c>
      <c r="B3408" s="32" t="s">
        <v>384</v>
      </c>
      <c r="C3408" s="32">
        <v>733528</v>
      </c>
      <c r="D3408" s="33" t="s">
        <v>10073</v>
      </c>
    </row>
    <row r="3409" spans="1:4" ht="15" x14ac:dyDescent="0.25">
      <c r="A3409" s="32" t="s">
        <v>50</v>
      </c>
      <c r="B3409" s="32" t="s">
        <v>50</v>
      </c>
      <c r="C3409" s="32">
        <v>153610</v>
      </c>
      <c r="D3409" s="33" t="s">
        <v>10074</v>
      </c>
    </row>
    <row r="3410" spans="1:4" ht="15" x14ac:dyDescent="0.25">
      <c r="A3410" s="32" t="s">
        <v>1218</v>
      </c>
      <c r="B3410" s="32" t="s">
        <v>625</v>
      </c>
      <c r="C3410" s="32">
        <v>230004</v>
      </c>
      <c r="D3410" s="33" t="s">
        <v>10073</v>
      </c>
    </row>
    <row r="3411" spans="1:4" ht="15" x14ac:dyDescent="0.25">
      <c r="A3411" s="32" t="s">
        <v>1285</v>
      </c>
      <c r="B3411" s="32" t="s">
        <v>5419</v>
      </c>
      <c r="C3411" s="32">
        <v>760520</v>
      </c>
      <c r="D3411" s="33" t="s">
        <v>10074</v>
      </c>
    </row>
    <row r="3412" spans="1:4" ht="15" x14ac:dyDescent="0.25">
      <c r="A3412" s="32" t="s">
        <v>1165</v>
      </c>
      <c r="B3412" s="32" t="s">
        <v>999</v>
      </c>
      <c r="C3412" s="32">
        <v>250201</v>
      </c>
      <c r="D3412" s="33" t="s">
        <v>10073</v>
      </c>
    </row>
    <row r="3413" spans="1:4" ht="15" x14ac:dyDescent="0.25">
      <c r="A3413" s="32" t="s">
        <v>50</v>
      </c>
      <c r="B3413" s="32" t="s">
        <v>255</v>
      </c>
      <c r="C3413" s="32">
        <v>153007</v>
      </c>
      <c r="D3413" s="33" t="s">
        <v>10074</v>
      </c>
    </row>
    <row r="3414" spans="1:4" ht="15" x14ac:dyDescent="0.25">
      <c r="A3414" s="32" t="s">
        <v>1311</v>
      </c>
      <c r="B3414" s="32" t="s">
        <v>2452</v>
      </c>
      <c r="C3414" s="32">
        <v>274057</v>
      </c>
      <c r="D3414" s="33" t="s">
        <v>10074</v>
      </c>
    </row>
    <row r="3415" spans="1:4" ht="15" x14ac:dyDescent="0.25">
      <c r="A3415" s="32" t="s">
        <v>50</v>
      </c>
      <c r="B3415" s="32" t="s">
        <v>9602</v>
      </c>
      <c r="C3415" s="32">
        <v>154020</v>
      </c>
      <c r="D3415" s="33" t="s">
        <v>10074</v>
      </c>
    </row>
    <row r="3416" spans="1:4" ht="15" x14ac:dyDescent="0.25">
      <c r="A3416" s="32" t="s">
        <v>1165</v>
      </c>
      <c r="B3416" s="32" t="s">
        <v>563</v>
      </c>
      <c r="C3416" s="32">
        <v>250038</v>
      </c>
      <c r="D3416" s="33" t="s">
        <v>10073</v>
      </c>
    </row>
    <row r="3417" spans="1:4" ht="15" x14ac:dyDescent="0.25">
      <c r="A3417" s="32" t="s">
        <v>1306</v>
      </c>
      <c r="B3417" s="32" t="s">
        <v>968</v>
      </c>
      <c r="C3417" s="32">
        <v>83002</v>
      </c>
      <c r="D3417" s="33" t="s">
        <v>10073</v>
      </c>
    </row>
    <row r="3418" spans="1:4" ht="15" x14ac:dyDescent="0.25">
      <c r="A3418" s="32" t="s">
        <v>1185</v>
      </c>
      <c r="B3418" s="32" t="s">
        <v>545</v>
      </c>
      <c r="C3418" s="32">
        <v>731020</v>
      </c>
      <c r="D3418" s="33" t="s">
        <v>10074</v>
      </c>
    </row>
    <row r="3419" spans="1:4" ht="15" x14ac:dyDescent="0.25">
      <c r="A3419" s="32" t="s">
        <v>1278</v>
      </c>
      <c r="B3419" s="32" t="s">
        <v>3585</v>
      </c>
      <c r="C3419" s="32">
        <v>202001</v>
      </c>
      <c r="D3419" s="33" t="s">
        <v>10074</v>
      </c>
    </row>
    <row r="3420" spans="1:4" ht="15" x14ac:dyDescent="0.25">
      <c r="A3420" s="32" t="s">
        <v>1222</v>
      </c>
      <c r="B3420" s="32" t="s">
        <v>3749</v>
      </c>
      <c r="C3420" s="32">
        <v>521568</v>
      </c>
      <c r="D3420" s="33" t="s">
        <v>10074</v>
      </c>
    </row>
    <row r="3421" spans="1:4" ht="15" x14ac:dyDescent="0.25">
      <c r="A3421" s="32" t="s">
        <v>1158</v>
      </c>
      <c r="B3421" s="32" t="s">
        <v>1159</v>
      </c>
      <c r="C3421" s="32">
        <v>474047</v>
      </c>
      <c r="D3421" s="33" t="s">
        <v>10074</v>
      </c>
    </row>
    <row r="3422" spans="1:4" ht="15" x14ac:dyDescent="0.25">
      <c r="A3422" s="32" t="s">
        <v>1285</v>
      </c>
      <c r="B3422" s="32" t="s">
        <v>355</v>
      </c>
      <c r="C3422" s="32">
        <v>761560</v>
      </c>
      <c r="D3422" s="33" t="s">
        <v>10074</v>
      </c>
    </row>
    <row r="3423" spans="1:4" ht="15" x14ac:dyDescent="0.25">
      <c r="A3423" s="32" t="s">
        <v>50</v>
      </c>
      <c r="B3423" s="32" t="s">
        <v>912</v>
      </c>
      <c r="C3423" s="32">
        <v>152827</v>
      </c>
      <c r="D3423" s="33" t="s">
        <v>10074</v>
      </c>
    </row>
    <row r="3424" spans="1:4" ht="15" x14ac:dyDescent="0.25">
      <c r="A3424" s="32" t="s">
        <v>1222</v>
      </c>
      <c r="B3424" s="32" t="s">
        <v>3354</v>
      </c>
      <c r="C3424" s="32">
        <v>528038</v>
      </c>
      <c r="D3424" s="33" t="s">
        <v>10074</v>
      </c>
    </row>
    <row r="3425" spans="1:4" ht="15" x14ac:dyDescent="0.25">
      <c r="A3425" s="32" t="s">
        <v>1185</v>
      </c>
      <c r="B3425" s="32" t="s">
        <v>205</v>
      </c>
      <c r="C3425" s="32">
        <v>733597</v>
      </c>
      <c r="D3425" s="33" t="s">
        <v>10074</v>
      </c>
    </row>
    <row r="3426" spans="1:4" ht="15" x14ac:dyDescent="0.25">
      <c r="A3426" s="32" t="s">
        <v>2082</v>
      </c>
      <c r="B3426" s="32" t="s">
        <v>2298</v>
      </c>
      <c r="C3426" s="32">
        <v>943017</v>
      </c>
      <c r="D3426" s="33" t="s">
        <v>10074</v>
      </c>
    </row>
    <row r="3427" spans="1:4" ht="15" x14ac:dyDescent="0.25">
      <c r="A3427" s="32" t="s">
        <v>50</v>
      </c>
      <c r="B3427" s="32" t="s">
        <v>720</v>
      </c>
      <c r="C3427" s="32">
        <v>152460</v>
      </c>
      <c r="D3427" s="33" t="s">
        <v>10074</v>
      </c>
    </row>
    <row r="3428" spans="1:4" ht="15" x14ac:dyDescent="0.25">
      <c r="A3428" s="32" t="s">
        <v>1306</v>
      </c>
      <c r="B3428" s="32" t="s">
        <v>127</v>
      </c>
      <c r="C3428" s="32">
        <v>80013</v>
      </c>
      <c r="D3428" s="33" t="s">
        <v>10073</v>
      </c>
    </row>
    <row r="3429" spans="1:4" ht="15" x14ac:dyDescent="0.25">
      <c r="A3429" s="32" t="s">
        <v>1228</v>
      </c>
      <c r="B3429" s="32" t="s">
        <v>3684</v>
      </c>
      <c r="C3429" s="32">
        <v>416089</v>
      </c>
      <c r="D3429" s="33" t="s">
        <v>10074</v>
      </c>
    </row>
    <row r="3430" spans="1:4" ht="15" x14ac:dyDescent="0.25">
      <c r="A3430" s="32" t="s">
        <v>1358</v>
      </c>
      <c r="B3430" s="32" t="s">
        <v>7082</v>
      </c>
      <c r="C3430" s="32">
        <v>852018</v>
      </c>
      <c r="D3430" s="33" t="s">
        <v>10074</v>
      </c>
    </row>
    <row r="3431" spans="1:4" ht="15" x14ac:dyDescent="0.25">
      <c r="A3431" s="32" t="s">
        <v>1129</v>
      </c>
      <c r="B3431" s="32" t="s">
        <v>557</v>
      </c>
      <c r="C3431" s="32">
        <v>684009</v>
      </c>
      <c r="D3431" s="33" t="s">
        <v>10074</v>
      </c>
    </row>
    <row r="3432" spans="1:4" ht="15" x14ac:dyDescent="0.25">
      <c r="A3432" s="32" t="s">
        <v>1129</v>
      </c>
      <c r="B3432" s="32" t="s">
        <v>229</v>
      </c>
      <c r="C3432" s="32">
        <v>682558</v>
      </c>
      <c r="D3432" s="33" t="s">
        <v>10074</v>
      </c>
    </row>
    <row r="3433" spans="1:4" ht="15" x14ac:dyDescent="0.25">
      <c r="A3433" s="32" t="s">
        <v>1259</v>
      </c>
      <c r="B3433" s="32" t="s">
        <v>6417</v>
      </c>
      <c r="C3433" s="32">
        <v>545057</v>
      </c>
      <c r="D3433" s="33" t="s">
        <v>10074</v>
      </c>
    </row>
    <row r="3434" spans="1:4" ht="15" x14ac:dyDescent="0.25">
      <c r="A3434" s="32" t="s">
        <v>1196</v>
      </c>
      <c r="B3434" s="32" t="s">
        <v>6279</v>
      </c>
      <c r="C3434" s="32">
        <v>192538</v>
      </c>
      <c r="D3434" s="33" t="s">
        <v>10074</v>
      </c>
    </row>
    <row r="3435" spans="1:4" ht="15" x14ac:dyDescent="0.25">
      <c r="A3435" s="32" t="s">
        <v>2963</v>
      </c>
      <c r="B3435" s="32" t="s">
        <v>1797</v>
      </c>
      <c r="C3435" s="32">
        <v>953017</v>
      </c>
      <c r="D3435" s="33" t="s">
        <v>10074</v>
      </c>
    </row>
    <row r="3436" spans="1:4" ht="15" x14ac:dyDescent="0.25">
      <c r="A3436" s="32" t="s">
        <v>1129</v>
      </c>
      <c r="B3436" s="32" t="s">
        <v>156</v>
      </c>
      <c r="C3436" s="32">
        <v>680006</v>
      </c>
      <c r="D3436" s="33" t="s">
        <v>10073</v>
      </c>
    </row>
    <row r="3437" spans="1:4" ht="15" x14ac:dyDescent="0.25">
      <c r="A3437" s="32" t="s">
        <v>1285</v>
      </c>
      <c r="B3437" s="32" t="s">
        <v>1109</v>
      </c>
      <c r="C3437" s="32">
        <v>762528</v>
      </c>
      <c r="D3437" s="33" t="s">
        <v>10074</v>
      </c>
    </row>
    <row r="3438" spans="1:4" ht="15" x14ac:dyDescent="0.25">
      <c r="A3438" s="32" t="s">
        <v>1196</v>
      </c>
      <c r="B3438" s="32" t="s">
        <v>6101</v>
      </c>
      <c r="C3438" s="32">
        <v>191547</v>
      </c>
      <c r="D3438" s="33" t="s">
        <v>10074</v>
      </c>
    </row>
    <row r="3439" spans="1:4" ht="15" x14ac:dyDescent="0.25">
      <c r="A3439" s="32" t="s">
        <v>80</v>
      </c>
      <c r="B3439" s="32" t="s">
        <v>2034</v>
      </c>
      <c r="C3439" s="32">
        <v>57838</v>
      </c>
      <c r="D3439" s="33" t="s">
        <v>10074</v>
      </c>
    </row>
    <row r="3440" spans="1:4" ht="15" x14ac:dyDescent="0.25">
      <c r="A3440" s="32" t="s">
        <v>1306</v>
      </c>
      <c r="B3440" s="32" t="s">
        <v>573</v>
      </c>
      <c r="C3440" s="32">
        <v>83028</v>
      </c>
      <c r="D3440" s="33" t="s">
        <v>10073</v>
      </c>
    </row>
    <row r="3441" spans="1:4" ht="15" x14ac:dyDescent="0.25">
      <c r="A3441" s="32" t="s">
        <v>80</v>
      </c>
      <c r="B3441" s="32" t="s">
        <v>5063</v>
      </c>
      <c r="C3441" s="32">
        <v>57810</v>
      </c>
      <c r="D3441" s="33" t="s">
        <v>10074</v>
      </c>
    </row>
    <row r="3442" spans="1:4" ht="15" x14ac:dyDescent="0.25">
      <c r="A3442" s="32" t="s">
        <v>1185</v>
      </c>
      <c r="B3442" s="32" t="s">
        <v>472</v>
      </c>
      <c r="C3442" s="32">
        <v>730007</v>
      </c>
      <c r="D3442" s="33" t="s">
        <v>10073</v>
      </c>
    </row>
    <row r="3443" spans="1:4" ht="15" x14ac:dyDescent="0.25">
      <c r="A3443" s="32" t="s">
        <v>1222</v>
      </c>
      <c r="B3443" s="32" t="s">
        <v>4480</v>
      </c>
      <c r="C3443" s="32">
        <v>523520</v>
      </c>
      <c r="D3443" s="33" t="s">
        <v>10074</v>
      </c>
    </row>
    <row r="3444" spans="1:4" ht="15" x14ac:dyDescent="0.25">
      <c r="A3444" s="32" t="s">
        <v>1228</v>
      </c>
      <c r="B3444" s="32" t="s">
        <v>730</v>
      </c>
      <c r="C3444" s="32">
        <v>417047</v>
      </c>
      <c r="D3444" s="33" t="s">
        <v>10074</v>
      </c>
    </row>
    <row r="3445" spans="1:4" ht="15" x14ac:dyDescent="0.25">
      <c r="A3445" s="32" t="s">
        <v>1222</v>
      </c>
      <c r="B3445" s="32" t="s">
        <v>9466</v>
      </c>
      <c r="C3445" s="32">
        <v>523028</v>
      </c>
      <c r="D3445" s="33" t="s">
        <v>10074</v>
      </c>
    </row>
    <row r="3446" spans="1:4" ht="15" x14ac:dyDescent="0.25">
      <c r="A3446" s="32" t="s">
        <v>1179</v>
      </c>
      <c r="B3446" s="32" t="s">
        <v>4994</v>
      </c>
      <c r="C3446" s="32">
        <v>503028</v>
      </c>
      <c r="D3446" s="33" t="s">
        <v>10074</v>
      </c>
    </row>
    <row r="3447" spans="1:4" ht="15" x14ac:dyDescent="0.25">
      <c r="A3447" s="32" t="s">
        <v>1222</v>
      </c>
      <c r="B3447" s="32" t="s">
        <v>8488</v>
      </c>
      <c r="C3447" s="32">
        <v>524501</v>
      </c>
      <c r="D3447" s="33" t="s">
        <v>10074</v>
      </c>
    </row>
    <row r="3448" spans="1:4" ht="15" x14ac:dyDescent="0.25">
      <c r="A3448" s="32" t="s">
        <v>50</v>
      </c>
      <c r="B3448" s="32" t="s">
        <v>976</v>
      </c>
      <c r="C3448" s="32">
        <v>150428</v>
      </c>
      <c r="D3448" s="33" t="s">
        <v>10074</v>
      </c>
    </row>
    <row r="3449" spans="1:4" ht="15" x14ac:dyDescent="0.25">
      <c r="A3449" s="32" t="s">
        <v>1807</v>
      </c>
      <c r="B3449" s="32" t="s">
        <v>8552</v>
      </c>
      <c r="C3449" s="32">
        <v>862007</v>
      </c>
      <c r="D3449" s="33" t="s">
        <v>10074</v>
      </c>
    </row>
    <row r="3450" spans="1:4" ht="15" x14ac:dyDescent="0.25">
      <c r="A3450" s="32" t="s">
        <v>50</v>
      </c>
      <c r="B3450" s="32" t="s">
        <v>253</v>
      </c>
      <c r="C3450" s="32">
        <v>150240</v>
      </c>
      <c r="D3450" s="33" t="s">
        <v>10074</v>
      </c>
    </row>
    <row r="3451" spans="1:4" ht="15" x14ac:dyDescent="0.25">
      <c r="A3451" s="32" t="s">
        <v>50</v>
      </c>
      <c r="B3451" s="32" t="s">
        <v>9552</v>
      </c>
      <c r="C3451" s="32">
        <v>150867</v>
      </c>
      <c r="D3451" s="33" t="s">
        <v>10074</v>
      </c>
    </row>
    <row r="3452" spans="1:4" ht="15" x14ac:dyDescent="0.25">
      <c r="A3452" s="32" t="s">
        <v>1165</v>
      </c>
      <c r="B3452" s="32" t="s">
        <v>943</v>
      </c>
      <c r="C3452" s="32">
        <v>250070</v>
      </c>
      <c r="D3452" s="33" t="s">
        <v>10073</v>
      </c>
    </row>
    <row r="3453" spans="1:4" ht="15" x14ac:dyDescent="0.25">
      <c r="A3453" s="32" t="s">
        <v>1285</v>
      </c>
      <c r="B3453" s="32" t="s">
        <v>191</v>
      </c>
      <c r="C3453" s="32">
        <v>760012</v>
      </c>
      <c r="D3453" s="33" t="s">
        <v>10074</v>
      </c>
    </row>
    <row r="3454" spans="1:4" ht="15" x14ac:dyDescent="0.25">
      <c r="A3454" s="32" t="s">
        <v>1285</v>
      </c>
      <c r="B3454" s="32" t="s">
        <v>1422</v>
      </c>
      <c r="C3454" s="32">
        <v>761547</v>
      </c>
      <c r="D3454" s="33" t="s">
        <v>10074</v>
      </c>
    </row>
    <row r="3455" spans="1:4" ht="15" x14ac:dyDescent="0.25">
      <c r="A3455" s="32" t="s">
        <v>80</v>
      </c>
      <c r="B3455" s="32" t="s">
        <v>894</v>
      </c>
      <c r="C3455" s="32">
        <v>51017</v>
      </c>
      <c r="D3455" s="33" t="s">
        <v>10074</v>
      </c>
    </row>
    <row r="3456" spans="1:4" ht="15" x14ac:dyDescent="0.25">
      <c r="A3456" s="32" t="s">
        <v>1222</v>
      </c>
      <c r="B3456" s="32" t="s">
        <v>3749</v>
      </c>
      <c r="C3456" s="32">
        <v>521567</v>
      </c>
      <c r="D3456" s="33" t="s">
        <v>10074</v>
      </c>
    </row>
    <row r="3457" spans="1:4" ht="15" x14ac:dyDescent="0.25">
      <c r="A3457" s="32" t="s">
        <v>2082</v>
      </c>
      <c r="B3457" s="32" t="s">
        <v>2163</v>
      </c>
      <c r="C3457" s="32">
        <v>944017</v>
      </c>
      <c r="D3457" s="33" t="s">
        <v>10074</v>
      </c>
    </row>
    <row r="3458" spans="1:4" ht="15" x14ac:dyDescent="0.25">
      <c r="A3458" s="32" t="s">
        <v>1165</v>
      </c>
      <c r="B3458" s="32" t="s">
        <v>5898</v>
      </c>
      <c r="C3458" s="32">
        <v>251238</v>
      </c>
      <c r="D3458" s="33" t="s">
        <v>10074</v>
      </c>
    </row>
    <row r="3459" spans="1:4" ht="15" x14ac:dyDescent="0.25">
      <c r="A3459" s="32" t="s">
        <v>50</v>
      </c>
      <c r="B3459" s="32" t="s">
        <v>1066</v>
      </c>
      <c r="C3459" s="32">
        <v>153640</v>
      </c>
      <c r="D3459" s="33" t="s">
        <v>10074</v>
      </c>
    </row>
    <row r="3460" spans="1:4" ht="15" x14ac:dyDescent="0.25">
      <c r="A3460" s="32" t="s">
        <v>1129</v>
      </c>
      <c r="B3460" s="32" t="s">
        <v>9683</v>
      </c>
      <c r="C3460" s="32">
        <v>680551</v>
      </c>
      <c r="D3460" s="33" t="s">
        <v>10074</v>
      </c>
    </row>
    <row r="3461" spans="1:4" ht="15" x14ac:dyDescent="0.25">
      <c r="A3461" s="32" t="s">
        <v>1179</v>
      </c>
      <c r="B3461" s="32" t="s">
        <v>543</v>
      </c>
      <c r="C3461" s="32">
        <v>506067</v>
      </c>
      <c r="D3461" s="33" t="s">
        <v>10074</v>
      </c>
    </row>
    <row r="3462" spans="1:4" ht="15" x14ac:dyDescent="0.25">
      <c r="A3462" s="32" t="s">
        <v>1158</v>
      </c>
      <c r="B3462" s="32" t="s">
        <v>2677</v>
      </c>
      <c r="C3462" s="32">
        <v>475050</v>
      </c>
      <c r="D3462" s="33" t="s">
        <v>10074</v>
      </c>
    </row>
    <row r="3463" spans="1:4" ht="15" x14ac:dyDescent="0.25">
      <c r="A3463" s="32" t="s">
        <v>1278</v>
      </c>
      <c r="B3463" s="32" t="s">
        <v>744</v>
      </c>
      <c r="C3463" s="32">
        <v>201008</v>
      </c>
      <c r="D3463" s="33" t="s">
        <v>10074</v>
      </c>
    </row>
    <row r="3464" spans="1:4" ht="15" x14ac:dyDescent="0.25">
      <c r="A3464" s="32" t="s">
        <v>50</v>
      </c>
      <c r="B3464" s="32" t="s">
        <v>8437</v>
      </c>
      <c r="C3464" s="32">
        <v>154680</v>
      </c>
      <c r="D3464" s="33" t="s">
        <v>10074</v>
      </c>
    </row>
    <row r="3465" spans="1:4" ht="15" x14ac:dyDescent="0.25">
      <c r="A3465" s="32" t="s">
        <v>1222</v>
      </c>
      <c r="B3465" s="32" t="s">
        <v>3114</v>
      </c>
      <c r="C3465" s="32">
        <v>520508</v>
      </c>
      <c r="D3465" s="33" t="s">
        <v>10074</v>
      </c>
    </row>
    <row r="3466" spans="1:4" ht="15" x14ac:dyDescent="0.25">
      <c r="A3466" s="32" t="s">
        <v>1165</v>
      </c>
      <c r="B3466" s="32" t="s">
        <v>401</v>
      </c>
      <c r="C3466" s="32">
        <v>251640</v>
      </c>
      <c r="D3466" s="33" t="s">
        <v>10074</v>
      </c>
    </row>
    <row r="3467" spans="1:4" ht="15" x14ac:dyDescent="0.25">
      <c r="A3467" s="32" t="s">
        <v>1222</v>
      </c>
      <c r="B3467" s="32" t="s">
        <v>3249</v>
      </c>
      <c r="C3467" s="32">
        <v>521507</v>
      </c>
      <c r="D3467" s="33" t="s">
        <v>10074</v>
      </c>
    </row>
    <row r="3468" spans="1:4" ht="15" x14ac:dyDescent="0.25">
      <c r="A3468" s="32" t="s">
        <v>1222</v>
      </c>
      <c r="B3468" s="32" t="s">
        <v>1223</v>
      </c>
      <c r="C3468" s="32">
        <v>528529</v>
      </c>
      <c r="D3468" s="33" t="s">
        <v>10074</v>
      </c>
    </row>
    <row r="3469" spans="1:4" ht="15" x14ac:dyDescent="0.25">
      <c r="A3469" s="32" t="s">
        <v>1129</v>
      </c>
      <c r="B3469" s="32" t="s">
        <v>4268</v>
      </c>
      <c r="C3469" s="32">
        <v>684501</v>
      </c>
      <c r="D3469" s="33" t="s">
        <v>10074</v>
      </c>
    </row>
    <row r="3470" spans="1:4" ht="15" x14ac:dyDescent="0.25">
      <c r="A3470" s="32" t="s">
        <v>1129</v>
      </c>
      <c r="B3470" s="32" t="s">
        <v>2477</v>
      </c>
      <c r="C3470" s="32">
        <v>682521</v>
      </c>
      <c r="D3470" s="33" t="s">
        <v>10074</v>
      </c>
    </row>
    <row r="3471" spans="1:4" ht="15" x14ac:dyDescent="0.25">
      <c r="A3471" s="32" t="s">
        <v>50</v>
      </c>
      <c r="B3471" s="32" t="s">
        <v>877</v>
      </c>
      <c r="C3471" s="32">
        <v>152801</v>
      </c>
      <c r="D3471" s="33" t="s">
        <v>10074</v>
      </c>
    </row>
    <row r="3472" spans="1:4" ht="15" x14ac:dyDescent="0.25">
      <c r="A3472" s="32" t="s">
        <v>1970</v>
      </c>
      <c r="B3472" s="32" t="s">
        <v>2437</v>
      </c>
      <c r="C3472" s="32">
        <v>991028</v>
      </c>
      <c r="D3472" s="33" t="s">
        <v>10074</v>
      </c>
    </row>
    <row r="3473" spans="1:4" ht="15" x14ac:dyDescent="0.25">
      <c r="A3473" s="32" t="s">
        <v>1819</v>
      </c>
      <c r="B3473" s="32" t="s">
        <v>6015</v>
      </c>
      <c r="C3473" s="32">
        <v>913018</v>
      </c>
      <c r="D3473" s="33" t="s">
        <v>10074</v>
      </c>
    </row>
    <row r="3474" spans="1:4" ht="15" x14ac:dyDescent="0.25">
      <c r="A3474" s="32" t="s">
        <v>1129</v>
      </c>
      <c r="B3474" s="32" t="s">
        <v>606</v>
      </c>
      <c r="C3474" s="32">
        <v>682501</v>
      </c>
      <c r="D3474" s="33" t="s">
        <v>10074</v>
      </c>
    </row>
    <row r="3475" spans="1:4" ht="15" x14ac:dyDescent="0.25">
      <c r="A3475" s="32" t="s">
        <v>1538</v>
      </c>
      <c r="B3475" s="32" t="s">
        <v>2313</v>
      </c>
      <c r="C3475" s="32">
        <v>631027</v>
      </c>
      <c r="D3475" s="33" t="s">
        <v>10074</v>
      </c>
    </row>
    <row r="3476" spans="1:4" ht="15" x14ac:dyDescent="0.25">
      <c r="A3476" s="32" t="s">
        <v>50</v>
      </c>
      <c r="B3476" s="32" t="s">
        <v>617</v>
      </c>
      <c r="C3476" s="32">
        <v>152201</v>
      </c>
      <c r="D3476" s="33" t="s">
        <v>10074</v>
      </c>
    </row>
    <row r="3477" spans="1:4" ht="15" x14ac:dyDescent="0.25">
      <c r="A3477" s="32" t="s">
        <v>80</v>
      </c>
      <c r="B3477" s="32" t="s">
        <v>189</v>
      </c>
      <c r="C3477" s="32">
        <v>55448</v>
      </c>
      <c r="D3477" s="33" t="s">
        <v>10073</v>
      </c>
    </row>
    <row r="3478" spans="1:4" ht="15" x14ac:dyDescent="0.25">
      <c r="A3478" s="32" t="s">
        <v>1129</v>
      </c>
      <c r="B3478" s="32" t="s">
        <v>3345</v>
      </c>
      <c r="C3478" s="32">
        <v>684047</v>
      </c>
      <c r="D3478" s="33" t="s">
        <v>10074</v>
      </c>
    </row>
    <row r="3479" spans="1:4" ht="15" x14ac:dyDescent="0.25">
      <c r="A3479" s="32" t="s">
        <v>50</v>
      </c>
      <c r="B3479" s="32" t="s">
        <v>759</v>
      </c>
      <c r="C3479" s="32">
        <v>155207</v>
      </c>
      <c r="D3479" s="33" t="s">
        <v>10074</v>
      </c>
    </row>
    <row r="3480" spans="1:4" ht="15" x14ac:dyDescent="0.25">
      <c r="A3480" s="32" t="s">
        <v>1129</v>
      </c>
      <c r="B3480" s="32" t="s">
        <v>265</v>
      </c>
      <c r="C3480" s="32">
        <v>686048</v>
      </c>
      <c r="D3480" s="33" t="s">
        <v>10074</v>
      </c>
    </row>
    <row r="3481" spans="1:4" ht="15" x14ac:dyDescent="0.25">
      <c r="A3481" s="32" t="s">
        <v>1285</v>
      </c>
      <c r="B3481" s="32" t="s">
        <v>158</v>
      </c>
      <c r="C3481" s="32">
        <v>764502</v>
      </c>
      <c r="D3481" s="33" t="s">
        <v>10074</v>
      </c>
    </row>
    <row r="3482" spans="1:4" ht="15" x14ac:dyDescent="0.25">
      <c r="A3482" s="32" t="s">
        <v>1228</v>
      </c>
      <c r="B3482" s="32" t="s">
        <v>442</v>
      </c>
      <c r="C3482" s="32">
        <v>416040</v>
      </c>
      <c r="D3482" s="33" t="s">
        <v>10074</v>
      </c>
    </row>
    <row r="3483" spans="1:4" ht="15" x14ac:dyDescent="0.25">
      <c r="A3483" s="32" t="s">
        <v>80</v>
      </c>
      <c r="B3483" s="32" t="s">
        <v>4420</v>
      </c>
      <c r="C3483" s="32">
        <v>53448</v>
      </c>
      <c r="D3483" s="33" t="s">
        <v>10074</v>
      </c>
    </row>
    <row r="3484" spans="1:4" ht="15" x14ac:dyDescent="0.25">
      <c r="A3484" s="32" t="s">
        <v>1185</v>
      </c>
      <c r="B3484" s="32" t="s">
        <v>831</v>
      </c>
      <c r="C3484" s="32">
        <v>733570</v>
      </c>
      <c r="D3484" s="33" t="s">
        <v>10074</v>
      </c>
    </row>
    <row r="3485" spans="1:4" ht="15" x14ac:dyDescent="0.25">
      <c r="A3485" s="32" t="s">
        <v>1165</v>
      </c>
      <c r="B3485" s="32" t="s">
        <v>641</v>
      </c>
      <c r="C3485" s="32">
        <v>251037</v>
      </c>
      <c r="D3485" s="33" t="s">
        <v>10074</v>
      </c>
    </row>
    <row r="3486" spans="1:4" ht="15" x14ac:dyDescent="0.25">
      <c r="A3486" s="32" t="s">
        <v>2963</v>
      </c>
      <c r="B3486" s="32" t="s">
        <v>2964</v>
      </c>
      <c r="C3486" s="32">
        <v>951017</v>
      </c>
      <c r="D3486" s="33" t="s">
        <v>10074</v>
      </c>
    </row>
    <row r="3487" spans="1:4" ht="15" x14ac:dyDescent="0.25">
      <c r="A3487" s="32" t="s">
        <v>1285</v>
      </c>
      <c r="B3487" s="32" t="s">
        <v>335</v>
      </c>
      <c r="C3487" s="32">
        <v>761507</v>
      </c>
      <c r="D3487" s="33" t="s">
        <v>10074</v>
      </c>
    </row>
    <row r="3488" spans="1:4" ht="15" x14ac:dyDescent="0.25">
      <c r="A3488" s="32" t="s">
        <v>80</v>
      </c>
      <c r="B3488" s="32" t="s">
        <v>6518</v>
      </c>
      <c r="C3488" s="32">
        <v>55412</v>
      </c>
      <c r="D3488" s="33" t="s">
        <v>10074</v>
      </c>
    </row>
    <row r="3489" spans="1:4" ht="15" x14ac:dyDescent="0.25">
      <c r="A3489" s="32" t="s">
        <v>50</v>
      </c>
      <c r="B3489" s="32" t="s">
        <v>1025</v>
      </c>
      <c r="C3489" s="32">
        <v>152040</v>
      </c>
      <c r="D3489" s="33" t="s">
        <v>10074</v>
      </c>
    </row>
    <row r="3490" spans="1:4" ht="15" x14ac:dyDescent="0.25">
      <c r="A3490" s="32" t="s">
        <v>1311</v>
      </c>
      <c r="B3490" s="32" t="s">
        <v>2563</v>
      </c>
      <c r="C3490" s="32">
        <v>276010</v>
      </c>
      <c r="D3490" s="33" t="s">
        <v>10074</v>
      </c>
    </row>
    <row r="3491" spans="1:4" ht="15" x14ac:dyDescent="0.25">
      <c r="A3491" s="32" t="s">
        <v>1311</v>
      </c>
      <c r="B3491" s="32" t="s">
        <v>5125</v>
      </c>
      <c r="C3491" s="32">
        <v>272030</v>
      </c>
      <c r="D3491" s="33" t="s">
        <v>10074</v>
      </c>
    </row>
    <row r="3492" spans="1:4" ht="15" x14ac:dyDescent="0.25">
      <c r="A3492" s="32" t="s">
        <v>189</v>
      </c>
      <c r="B3492" s="32" t="s">
        <v>498</v>
      </c>
      <c r="C3492" s="32">
        <v>175031</v>
      </c>
      <c r="D3492" s="33" t="s">
        <v>10074</v>
      </c>
    </row>
    <row r="3493" spans="1:4" ht="15" x14ac:dyDescent="0.25">
      <c r="A3493" s="32" t="s">
        <v>80</v>
      </c>
      <c r="B3493" s="32" t="s">
        <v>1950</v>
      </c>
      <c r="C3493" s="32">
        <v>54820</v>
      </c>
      <c r="D3493" s="33" t="s">
        <v>10074</v>
      </c>
    </row>
    <row r="3494" spans="1:4" ht="15" x14ac:dyDescent="0.25">
      <c r="A3494" s="32" t="s">
        <v>1379</v>
      </c>
      <c r="B3494" s="32" t="s">
        <v>5476</v>
      </c>
      <c r="C3494" s="32">
        <v>182010</v>
      </c>
      <c r="D3494" s="33" t="s">
        <v>10074</v>
      </c>
    </row>
    <row r="3495" spans="1:4" ht="15" x14ac:dyDescent="0.25">
      <c r="A3495" s="32" t="s">
        <v>1165</v>
      </c>
      <c r="B3495" s="32" t="s">
        <v>71</v>
      </c>
      <c r="C3495" s="32">
        <v>253048</v>
      </c>
      <c r="D3495" s="33" t="s">
        <v>10074</v>
      </c>
    </row>
    <row r="3496" spans="1:4" ht="15" x14ac:dyDescent="0.25">
      <c r="A3496" s="32" t="s">
        <v>1165</v>
      </c>
      <c r="B3496" s="32" t="s">
        <v>3682</v>
      </c>
      <c r="C3496" s="32">
        <v>253267</v>
      </c>
      <c r="D3496" s="33" t="s">
        <v>10074</v>
      </c>
    </row>
    <row r="3497" spans="1:4" ht="15" x14ac:dyDescent="0.25">
      <c r="A3497" s="32" t="s">
        <v>1395</v>
      </c>
      <c r="B3497" s="32" t="s">
        <v>322</v>
      </c>
      <c r="C3497" s="32">
        <v>661008</v>
      </c>
      <c r="D3497" s="33" t="s">
        <v>10073</v>
      </c>
    </row>
    <row r="3498" spans="1:4" ht="15" x14ac:dyDescent="0.25">
      <c r="A3498" s="32" t="s">
        <v>1222</v>
      </c>
      <c r="B3498" s="32" t="s">
        <v>2238</v>
      </c>
      <c r="C3498" s="32">
        <v>528001</v>
      </c>
      <c r="D3498" s="33" t="s">
        <v>10074</v>
      </c>
    </row>
    <row r="3499" spans="1:4" ht="15" x14ac:dyDescent="0.25">
      <c r="A3499" s="32" t="s">
        <v>1129</v>
      </c>
      <c r="B3499" s="32" t="s">
        <v>9683</v>
      </c>
      <c r="C3499" s="32">
        <v>680557</v>
      </c>
      <c r="D3499" s="33" t="s">
        <v>10074</v>
      </c>
    </row>
    <row r="3500" spans="1:4" ht="15" x14ac:dyDescent="0.25">
      <c r="A3500" s="32" t="s">
        <v>1129</v>
      </c>
      <c r="B3500" s="32" t="s">
        <v>6414</v>
      </c>
      <c r="C3500" s="32">
        <v>685027</v>
      </c>
      <c r="D3500" s="33" t="s">
        <v>10074</v>
      </c>
    </row>
    <row r="3501" spans="1:4" ht="15" x14ac:dyDescent="0.25">
      <c r="A3501" s="32" t="s">
        <v>80</v>
      </c>
      <c r="B3501" s="32" t="s">
        <v>6964</v>
      </c>
      <c r="C3501" s="32">
        <v>52457</v>
      </c>
      <c r="D3501" s="33" t="s">
        <v>10074</v>
      </c>
    </row>
    <row r="3502" spans="1:4" ht="15" x14ac:dyDescent="0.25">
      <c r="A3502" s="32" t="s">
        <v>1165</v>
      </c>
      <c r="B3502" s="32" t="s">
        <v>1093</v>
      </c>
      <c r="C3502" s="32">
        <v>252668</v>
      </c>
      <c r="D3502" s="33" t="s">
        <v>10074</v>
      </c>
    </row>
    <row r="3503" spans="1:4" ht="15" x14ac:dyDescent="0.25">
      <c r="A3503" s="32" t="s">
        <v>1218</v>
      </c>
      <c r="B3503" s="32" t="s">
        <v>625</v>
      </c>
      <c r="C3503" s="32">
        <v>230008</v>
      </c>
      <c r="D3503" s="33" t="s">
        <v>10073</v>
      </c>
    </row>
    <row r="3504" spans="1:4" ht="15" x14ac:dyDescent="0.25">
      <c r="A3504" s="32" t="s">
        <v>1165</v>
      </c>
      <c r="B3504" s="32" t="s">
        <v>999</v>
      </c>
      <c r="C3504" s="32">
        <v>250208</v>
      </c>
      <c r="D3504" s="33" t="s">
        <v>10073</v>
      </c>
    </row>
    <row r="3505" spans="1:4" ht="15" x14ac:dyDescent="0.25">
      <c r="A3505" s="32" t="s">
        <v>1218</v>
      </c>
      <c r="B3505" s="32" t="s">
        <v>1011</v>
      </c>
      <c r="C3505" s="32">
        <v>234509</v>
      </c>
      <c r="D3505" s="33" t="s">
        <v>10074</v>
      </c>
    </row>
    <row r="3506" spans="1:4" ht="15" x14ac:dyDescent="0.25">
      <c r="A3506" s="32" t="s">
        <v>1129</v>
      </c>
      <c r="B3506" s="32" t="s">
        <v>438</v>
      </c>
      <c r="C3506" s="32">
        <v>681047</v>
      </c>
      <c r="D3506" s="33" t="s">
        <v>10074</v>
      </c>
    </row>
    <row r="3507" spans="1:4" ht="15" x14ac:dyDescent="0.25">
      <c r="A3507" s="32" t="s">
        <v>1311</v>
      </c>
      <c r="B3507" s="32" t="s">
        <v>2563</v>
      </c>
      <c r="C3507" s="32">
        <v>276017</v>
      </c>
      <c r="D3507" s="33" t="s">
        <v>10074</v>
      </c>
    </row>
    <row r="3508" spans="1:4" ht="15" x14ac:dyDescent="0.25">
      <c r="A3508" s="32" t="s">
        <v>1218</v>
      </c>
      <c r="B3508" s="32" t="s">
        <v>225</v>
      </c>
      <c r="C3508" s="32">
        <v>230559</v>
      </c>
      <c r="D3508" s="33" t="s">
        <v>10073</v>
      </c>
    </row>
    <row r="3509" spans="1:4" ht="15" x14ac:dyDescent="0.25">
      <c r="A3509" s="32" t="s">
        <v>1165</v>
      </c>
      <c r="B3509" s="32" t="s">
        <v>631</v>
      </c>
      <c r="C3509" s="32">
        <v>250040</v>
      </c>
      <c r="D3509" s="33" t="s">
        <v>10073</v>
      </c>
    </row>
    <row r="3510" spans="1:4" ht="15" x14ac:dyDescent="0.25">
      <c r="A3510" s="32" t="s">
        <v>189</v>
      </c>
      <c r="B3510" s="32" t="s">
        <v>1078</v>
      </c>
      <c r="C3510" s="32">
        <v>176008</v>
      </c>
      <c r="D3510" s="33" t="s">
        <v>10073</v>
      </c>
    </row>
    <row r="3511" spans="1:4" ht="15" x14ac:dyDescent="0.25">
      <c r="A3511" s="32" t="s">
        <v>1196</v>
      </c>
      <c r="B3511" s="32" t="s">
        <v>6622</v>
      </c>
      <c r="C3511" s="32">
        <v>193528</v>
      </c>
      <c r="D3511" s="33" t="s">
        <v>10074</v>
      </c>
    </row>
    <row r="3512" spans="1:4" ht="15" x14ac:dyDescent="0.25">
      <c r="A3512" s="32" t="s">
        <v>50</v>
      </c>
      <c r="B3512" s="32" t="s">
        <v>1843</v>
      </c>
      <c r="C3512" s="32">
        <v>155040</v>
      </c>
      <c r="D3512" s="33" t="s">
        <v>10074</v>
      </c>
    </row>
    <row r="3513" spans="1:4" ht="15" x14ac:dyDescent="0.25">
      <c r="A3513" s="32" t="s">
        <v>1285</v>
      </c>
      <c r="B3513" s="32" t="s">
        <v>158</v>
      </c>
      <c r="C3513" s="32">
        <v>764508</v>
      </c>
      <c r="D3513" s="33" t="s">
        <v>10074</v>
      </c>
    </row>
    <row r="3514" spans="1:4" ht="15" x14ac:dyDescent="0.25">
      <c r="A3514" s="32" t="s">
        <v>1306</v>
      </c>
      <c r="B3514" s="32" t="s">
        <v>197</v>
      </c>
      <c r="C3514" s="32">
        <v>84020</v>
      </c>
      <c r="D3514" s="33" t="s">
        <v>10074</v>
      </c>
    </row>
    <row r="3515" spans="1:4" ht="15" x14ac:dyDescent="0.25">
      <c r="A3515" s="32" t="s">
        <v>1222</v>
      </c>
      <c r="B3515" s="32" t="s">
        <v>1223</v>
      </c>
      <c r="C3515" s="32">
        <v>528501</v>
      </c>
      <c r="D3515" s="33" t="s">
        <v>10074</v>
      </c>
    </row>
    <row r="3516" spans="1:4" ht="15" x14ac:dyDescent="0.25">
      <c r="A3516" s="32" t="s">
        <v>1129</v>
      </c>
      <c r="B3516" s="32" t="s">
        <v>1918</v>
      </c>
      <c r="C3516" s="32">
        <v>680548</v>
      </c>
      <c r="D3516" s="33" t="s">
        <v>10074</v>
      </c>
    </row>
    <row r="3517" spans="1:4" ht="15" x14ac:dyDescent="0.25">
      <c r="A3517" s="32" t="s">
        <v>1185</v>
      </c>
      <c r="B3517" s="32" t="s">
        <v>3266</v>
      </c>
      <c r="C3517" s="32">
        <v>732008</v>
      </c>
      <c r="D3517" s="33" t="s">
        <v>10074</v>
      </c>
    </row>
    <row r="3518" spans="1:4" ht="15" x14ac:dyDescent="0.25">
      <c r="A3518" s="32" t="s">
        <v>1196</v>
      </c>
      <c r="B3518" s="32" t="s">
        <v>2325</v>
      </c>
      <c r="C3518" s="32">
        <v>193501</v>
      </c>
      <c r="D3518" s="33" t="s">
        <v>10074</v>
      </c>
    </row>
    <row r="3519" spans="1:4" ht="15" x14ac:dyDescent="0.25">
      <c r="A3519" s="32" t="s">
        <v>80</v>
      </c>
      <c r="B3519" s="32" t="s">
        <v>910</v>
      </c>
      <c r="C3519" s="32">
        <v>55058</v>
      </c>
      <c r="D3519" s="33" t="s">
        <v>10074</v>
      </c>
    </row>
    <row r="3520" spans="1:4" ht="15" x14ac:dyDescent="0.25">
      <c r="A3520" s="32" t="s">
        <v>1165</v>
      </c>
      <c r="B3520" s="32" t="s">
        <v>4589</v>
      </c>
      <c r="C3520" s="32">
        <v>253648</v>
      </c>
      <c r="D3520" s="33" t="s">
        <v>10074</v>
      </c>
    </row>
    <row r="3521" spans="1:4" ht="15" x14ac:dyDescent="0.25">
      <c r="A3521" s="32" t="s">
        <v>1358</v>
      </c>
      <c r="B3521" s="32" t="s">
        <v>7078</v>
      </c>
      <c r="C3521" s="32">
        <v>851050</v>
      </c>
      <c r="D3521" s="33" t="s">
        <v>10074</v>
      </c>
    </row>
    <row r="3522" spans="1:4" ht="15" x14ac:dyDescent="0.25">
      <c r="A3522" s="32" t="s">
        <v>1165</v>
      </c>
      <c r="B3522" s="32" t="s">
        <v>696</v>
      </c>
      <c r="C3522" s="32">
        <v>252017</v>
      </c>
      <c r="D3522" s="33" t="s">
        <v>10074</v>
      </c>
    </row>
    <row r="3523" spans="1:4" ht="15" x14ac:dyDescent="0.25">
      <c r="A3523" s="32" t="s">
        <v>1291</v>
      </c>
      <c r="B3523" s="32" t="s">
        <v>4468</v>
      </c>
      <c r="C3523" s="32">
        <v>133008</v>
      </c>
      <c r="D3523" s="33" t="s">
        <v>10074</v>
      </c>
    </row>
    <row r="3524" spans="1:4" ht="15" x14ac:dyDescent="0.25">
      <c r="A3524" s="32" t="s">
        <v>1158</v>
      </c>
      <c r="B3524" s="32" t="s">
        <v>904</v>
      </c>
      <c r="C3524" s="32">
        <v>473007</v>
      </c>
      <c r="D3524" s="33" t="s">
        <v>10074</v>
      </c>
    </row>
    <row r="3525" spans="1:4" ht="15" x14ac:dyDescent="0.25">
      <c r="A3525" s="32" t="s">
        <v>1196</v>
      </c>
      <c r="B3525" s="32" t="s">
        <v>2500</v>
      </c>
      <c r="C3525" s="32">
        <v>193558</v>
      </c>
      <c r="D3525" s="33" t="s">
        <v>10074</v>
      </c>
    </row>
    <row r="3526" spans="1:4" ht="15" x14ac:dyDescent="0.25">
      <c r="A3526" s="32" t="s">
        <v>1285</v>
      </c>
      <c r="B3526" s="32" t="s">
        <v>191</v>
      </c>
      <c r="C3526" s="32">
        <v>760025</v>
      </c>
      <c r="D3526" s="33" t="s">
        <v>10074</v>
      </c>
    </row>
    <row r="3527" spans="1:4" ht="15" x14ac:dyDescent="0.25">
      <c r="A3527" s="32" t="s">
        <v>1228</v>
      </c>
      <c r="B3527" s="32" t="s">
        <v>730</v>
      </c>
      <c r="C3527" s="32">
        <v>417048</v>
      </c>
      <c r="D3527" s="33" t="s">
        <v>10074</v>
      </c>
    </row>
    <row r="3528" spans="1:4" ht="15" x14ac:dyDescent="0.25">
      <c r="A3528" s="32" t="s">
        <v>1311</v>
      </c>
      <c r="B3528" s="32" t="s">
        <v>9791</v>
      </c>
      <c r="C3528" s="32">
        <v>271077</v>
      </c>
      <c r="D3528" s="33" t="s">
        <v>10074</v>
      </c>
    </row>
    <row r="3529" spans="1:4" ht="15" x14ac:dyDescent="0.25">
      <c r="A3529" s="32" t="s">
        <v>1285</v>
      </c>
      <c r="B3529" s="32" t="s">
        <v>191</v>
      </c>
      <c r="C3529" s="32">
        <v>760032</v>
      </c>
      <c r="D3529" s="33" t="s">
        <v>10074</v>
      </c>
    </row>
    <row r="3530" spans="1:4" ht="15" x14ac:dyDescent="0.25">
      <c r="A3530" s="32" t="s">
        <v>1222</v>
      </c>
      <c r="B3530" s="32" t="s">
        <v>1319</v>
      </c>
      <c r="C3530" s="32">
        <v>527528</v>
      </c>
      <c r="D3530" s="33" t="s">
        <v>10074</v>
      </c>
    </row>
    <row r="3531" spans="1:4" ht="15" x14ac:dyDescent="0.25">
      <c r="A3531" s="32" t="s">
        <v>1196</v>
      </c>
      <c r="B3531" s="32" t="s">
        <v>781</v>
      </c>
      <c r="C3531" s="32">
        <v>191507</v>
      </c>
      <c r="D3531" s="33" t="s">
        <v>10073</v>
      </c>
    </row>
    <row r="3532" spans="1:4" ht="15" x14ac:dyDescent="0.25">
      <c r="A3532" s="32" t="s">
        <v>1196</v>
      </c>
      <c r="B3532" s="32" t="s">
        <v>5847</v>
      </c>
      <c r="C3532" s="32">
        <v>195509</v>
      </c>
      <c r="D3532" s="33" t="s">
        <v>10074</v>
      </c>
    </row>
    <row r="3533" spans="1:4" ht="15" x14ac:dyDescent="0.25">
      <c r="A3533" s="32" t="s">
        <v>2963</v>
      </c>
      <c r="B3533" s="32" t="s">
        <v>1797</v>
      </c>
      <c r="C3533" s="32">
        <v>953001</v>
      </c>
      <c r="D3533" s="33" t="s">
        <v>10074</v>
      </c>
    </row>
    <row r="3534" spans="1:4" ht="15" x14ac:dyDescent="0.25">
      <c r="A3534" s="32" t="s">
        <v>1165</v>
      </c>
      <c r="B3534" s="32" t="s">
        <v>231</v>
      </c>
      <c r="C3534" s="32">
        <v>250001</v>
      </c>
      <c r="D3534" s="33" t="s">
        <v>10073</v>
      </c>
    </row>
    <row r="3535" spans="1:4" ht="15" x14ac:dyDescent="0.25">
      <c r="A3535" s="32" t="s">
        <v>80</v>
      </c>
      <c r="B3535" s="32" t="s">
        <v>8435</v>
      </c>
      <c r="C3535" s="32">
        <v>56050</v>
      </c>
      <c r="D3535" s="33" t="s">
        <v>10074</v>
      </c>
    </row>
    <row r="3536" spans="1:4" ht="15" x14ac:dyDescent="0.25">
      <c r="A3536" s="32" t="s">
        <v>1218</v>
      </c>
      <c r="B3536" s="32" t="s">
        <v>4057</v>
      </c>
      <c r="C3536" s="32">
        <v>231547</v>
      </c>
      <c r="D3536" s="33" t="s">
        <v>10074</v>
      </c>
    </row>
    <row r="3537" spans="1:4" ht="15" x14ac:dyDescent="0.25">
      <c r="A3537" s="32" t="s">
        <v>1129</v>
      </c>
      <c r="B3537" s="32" t="s">
        <v>722</v>
      </c>
      <c r="C3537" s="32">
        <v>681011</v>
      </c>
      <c r="D3537" s="33" t="s">
        <v>10073</v>
      </c>
    </row>
    <row r="3538" spans="1:4" ht="15" x14ac:dyDescent="0.25">
      <c r="A3538" s="32" t="s">
        <v>80</v>
      </c>
      <c r="B3538" s="32" t="s">
        <v>5620</v>
      </c>
      <c r="C3538" s="32">
        <v>52430</v>
      </c>
      <c r="D3538" s="33" t="s">
        <v>10074</v>
      </c>
    </row>
    <row r="3539" spans="1:4" ht="15" x14ac:dyDescent="0.25">
      <c r="A3539" s="32" t="s">
        <v>1285</v>
      </c>
      <c r="B3539" s="32" t="s">
        <v>191</v>
      </c>
      <c r="C3539" s="32">
        <v>760046</v>
      </c>
      <c r="D3539" s="33" t="s">
        <v>10074</v>
      </c>
    </row>
    <row r="3540" spans="1:4" ht="15" x14ac:dyDescent="0.25">
      <c r="A3540" s="32" t="s">
        <v>1278</v>
      </c>
      <c r="B3540" s="32" t="s">
        <v>32</v>
      </c>
      <c r="C3540" s="32">
        <v>205018</v>
      </c>
      <c r="D3540" s="33" t="s">
        <v>10074</v>
      </c>
    </row>
    <row r="3541" spans="1:4" ht="15" x14ac:dyDescent="0.25">
      <c r="A3541" s="32" t="s">
        <v>1358</v>
      </c>
      <c r="B3541" s="32" t="s">
        <v>1700</v>
      </c>
      <c r="C3541" s="32">
        <v>853050</v>
      </c>
      <c r="D3541" s="33" t="s">
        <v>10074</v>
      </c>
    </row>
    <row r="3542" spans="1:4" ht="15" x14ac:dyDescent="0.25">
      <c r="A3542" s="32" t="s">
        <v>1179</v>
      </c>
      <c r="B3542" s="32" t="s">
        <v>1089</v>
      </c>
      <c r="C3542" s="32">
        <v>500009</v>
      </c>
      <c r="D3542" s="33" t="s">
        <v>10073</v>
      </c>
    </row>
    <row r="3543" spans="1:4" ht="15" x14ac:dyDescent="0.25">
      <c r="A3543" s="32" t="s">
        <v>80</v>
      </c>
      <c r="B3543" s="32" t="s">
        <v>9476</v>
      </c>
      <c r="C3543" s="32">
        <v>56450</v>
      </c>
      <c r="D3543" s="33" t="s">
        <v>10074</v>
      </c>
    </row>
    <row r="3544" spans="1:4" ht="15" x14ac:dyDescent="0.25">
      <c r="A3544" s="32" t="s">
        <v>1218</v>
      </c>
      <c r="B3544" s="32" t="s">
        <v>621</v>
      </c>
      <c r="C3544" s="32">
        <v>234008</v>
      </c>
      <c r="D3544" s="33" t="s">
        <v>10074</v>
      </c>
    </row>
    <row r="3545" spans="1:4" ht="15" x14ac:dyDescent="0.25">
      <c r="A3545" s="32" t="s">
        <v>1158</v>
      </c>
      <c r="B3545" s="32" t="s">
        <v>904</v>
      </c>
      <c r="C3545" s="32">
        <v>473008</v>
      </c>
      <c r="D3545" s="33" t="s">
        <v>10074</v>
      </c>
    </row>
    <row r="3546" spans="1:4" ht="15" x14ac:dyDescent="0.25">
      <c r="A3546" s="32" t="s">
        <v>50</v>
      </c>
      <c r="B3546" s="32" t="s">
        <v>974</v>
      </c>
      <c r="C3546" s="32">
        <v>153480</v>
      </c>
      <c r="D3546" s="33" t="s">
        <v>10074</v>
      </c>
    </row>
    <row r="3547" spans="1:4" ht="15" x14ac:dyDescent="0.25">
      <c r="A3547" s="32" t="s">
        <v>1899</v>
      </c>
      <c r="B3547" s="32" t="s">
        <v>4821</v>
      </c>
      <c r="C3547" s="32">
        <v>813018</v>
      </c>
      <c r="D3547" s="33" t="s">
        <v>10074</v>
      </c>
    </row>
    <row r="3548" spans="1:4" ht="15" x14ac:dyDescent="0.25">
      <c r="A3548" s="32" t="s">
        <v>1158</v>
      </c>
      <c r="B3548" s="32" t="s">
        <v>2333</v>
      </c>
      <c r="C3548" s="32">
        <v>478028</v>
      </c>
      <c r="D3548" s="33" t="s">
        <v>10074</v>
      </c>
    </row>
    <row r="3549" spans="1:4" ht="15" x14ac:dyDescent="0.25">
      <c r="A3549" s="32" t="s">
        <v>1819</v>
      </c>
      <c r="B3549" s="32" t="s">
        <v>2251</v>
      </c>
      <c r="C3549" s="32">
        <v>910008</v>
      </c>
      <c r="D3549" s="33" t="s">
        <v>10074</v>
      </c>
    </row>
    <row r="3550" spans="1:4" ht="15" x14ac:dyDescent="0.25">
      <c r="A3550" s="32" t="s">
        <v>1218</v>
      </c>
      <c r="B3550" s="32" t="s">
        <v>3930</v>
      </c>
      <c r="C3550" s="32">
        <v>231008</v>
      </c>
      <c r="D3550" s="33" t="s">
        <v>10074</v>
      </c>
    </row>
    <row r="3551" spans="1:4" ht="15" x14ac:dyDescent="0.25">
      <c r="A3551" s="32" t="s">
        <v>1291</v>
      </c>
      <c r="B3551" s="32" t="s">
        <v>209</v>
      </c>
      <c r="C3551" s="32">
        <v>130004</v>
      </c>
      <c r="D3551" s="33" t="s">
        <v>10073</v>
      </c>
    </row>
    <row r="3552" spans="1:4" ht="15" x14ac:dyDescent="0.25">
      <c r="A3552" s="32" t="s">
        <v>1165</v>
      </c>
      <c r="B3552" s="32" t="s">
        <v>851</v>
      </c>
      <c r="C3552" s="32">
        <v>252027</v>
      </c>
      <c r="D3552" s="33" t="s">
        <v>10074</v>
      </c>
    </row>
    <row r="3553" spans="1:4" ht="15" x14ac:dyDescent="0.25">
      <c r="A3553" s="32" t="s">
        <v>1179</v>
      </c>
      <c r="B3553" s="32" t="s">
        <v>5036</v>
      </c>
      <c r="C3553" s="32">
        <v>501051</v>
      </c>
      <c r="D3553" s="33" t="s">
        <v>10074</v>
      </c>
    </row>
    <row r="3554" spans="1:4" ht="15" x14ac:dyDescent="0.25">
      <c r="A3554" s="32" t="s">
        <v>80</v>
      </c>
      <c r="B3554" s="32" t="s">
        <v>2146</v>
      </c>
      <c r="C3554" s="32">
        <v>56868</v>
      </c>
      <c r="D3554" s="33" t="s">
        <v>10074</v>
      </c>
    </row>
    <row r="3555" spans="1:4" ht="15" x14ac:dyDescent="0.25">
      <c r="A3555" s="32" t="s">
        <v>80</v>
      </c>
      <c r="B3555" s="32" t="s">
        <v>8055</v>
      </c>
      <c r="C3555" s="32">
        <v>56070</v>
      </c>
      <c r="D3555" s="33" t="s">
        <v>10074</v>
      </c>
    </row>
    <row r="3556" spans="1:4" ht="15" x14ac:dyDescent="0.25">
      <c r="A3556" s="32" t="s">
        <v>1196</v>
      </c>
      <c r="B3556" s="32" t="s">
        <v>738</v>
      </c>
      <c r="C3556" s="32">
        <v>190007</v>
      </c>
      <c r="D3556" s="33" t="s">
        <v>10073</v>
      </c>
    </row>
    <row r="3557" spans="1:4" ht="15" x14ac:dyDescent="0.25">
      <c r="A3557" s="32" t="s">
        <v>1306</v>
      </c>
      <c r="B3557" s="32" t="s">
        <v>1054</v>
      </c>
      <c r="C3557" s="32">
        <v>82060</v>
      </c>
      <c r="D3557" s="33" t="s">
        <v>10074</v>
      </c>
    </row>
    <row r="3558" spans="1:4" ht="15" x14ac:dyDescent="0.25">
      <c r="A3558" s="32" t="s">
        <v>80</v>
      </c>
      <c r="B3558" s="32" t="s">
        <v>222</v>
      </c>
      <c r="C3558" s="32">
        <v>52410</v>
      </c>
      <c r="D3558" s="33" t="s">
        <v>10074</v>
      </c>
    </row>
    <row r="3559" spans="1:4" ht="15" x14ac:dyDescent="0.25">
      <c r="A3559" s="32" t="s">
        <v>1259</v>
      </c>
      <c r="B3559" s="32" t="s">
        <v>326</v>
      </c>
      <c r="C3559" s="32">
        <v>544510</v>
      </c>
      <c r="D3559" s="33" t="s">
        <v>10074</v>
      </c>
    </row>
    <row r="3560" spans="1:4" ht="15" x14ac:dyDescent="0.25">
      <c r="A3560" s="32" t="s">
        <v>1222</v>
      </c>
      <c r="B3560" s="32" t="s">
        <v>1223</v>
      </c>
      <c r="C3560" s="32">
        <v>528503</v>
      </c>
      <c r="D3560" s="33" t="s">
        <v>10074</v>
      </c>
    </row>
    <row r="3561" spans="1:4" ht="15" x14ac:dyDescent="0.25">
      <c r="A3561" s="32" t="s">
        <v>1311</v>
      </c>
      <c r="B3561" s="32" t="s">
        <v>9791</v>
      </c>
      <c r="C3561" s="32">
        <v>271070</v>
      </c>
      <c r="D3561" s="33" t="s">
        <v>10074</v>
      </c>
    </row>
    <row r="3562" spans="1:4" ht="15" x14ac:dyDescent="0.25">
      <c r="A3562" s="32" t="s">
        <v>80</v>
      </c>
      <c r="B3562" s="32" t="s">
        <v>2034</v>
      </c>
      <c r="C3562" s="32">
        <v>57830</v>
      </c>
      <c r="D3562" s="33" t="s">
        <v>10074</v>
      </c>
    </row>
    <row r="3563" spans="1:4" ht="15" x14ac:dyDescent="0.25">
      <c r="A3563" s="32" t="s">
        <v>80</v>
      </c>
      <c r="B3563" s="32" t="s">
        <v>3203</v>
      </c>
      <c r="C3563" s="32">
        <v>52078</v>
      </c>
      <c r="D3563" s="33" t="s">
        <v>10074</v>
      </c>
    </row>
    <row r="3564" spans="1:4" ht="15" x14ac:dyDescent="0.25">
      <c r="A3564" s="32" t="s">
        <v>1218</v>
      </c>
      <c r="B3564" s="32" t="s">
        <v>2085</v>
      </c>
      <c r="C3564" s="32">
        <v>234017</v>
      </c>
      <c r="D3564" s="33" t="s">
        <v>10074</v>
      </c>
    </row>
    <row r="3565" spans="1:4" ht="15" x14ac:dyDescent="0.25">
      <c r="A3565" s="32" t="s">
        <v>1311</v>
      </c>
      <c r="B3565" s="32" t="s">
        <v>7132</v>
      </c>
      <c r="C3565" s="32">
        <v>271057</v>
      </c>
      <c r="D3565" s="33" t="s">
        <v>10074</v>
      </c>
    </row>
    <row r="3566" spans="1:4" ht="15" x14ac:dyDescent="0.25">
      <c r="A3566" s="32" t="s">
        <v>1306</v>
      </c>
      <c r="B3566" s="32" t="s">
        <v>127</v>
      </c>
      <c r="C3566" s="32">
        <v>80014</v>
      </c>
      <c r="D3566" s="33" t="s">
        <v>10073</v>
      </c>
    </row>
    <row r="3567" spans="1:4" ht="15" x14ac:dyDescent="0.25">
      <c r="A3567" s="32" t="s">
        <v>1228</v>
      </c>
      <c r="B3567" s="32" t="s">
        <v>639</v>
      </c>
      <c r="C3567" s="32">
        <v>410018</v>
      </c>
      <c r="D3567" s="33" t="s">
        <v>10073</v>
      </c>
    </row>
    <row r="3568" spans="1:4" ht="15" x14ac:dyDescent="0.25">
      <c r="A3568" s="32" t="s">
        <v>1819</v>
      </c>
      <c r="B3568" s="32" t="s">
        <v>3514</v>
      </c>
      <c r="C3568" s="32">
        <v>917018</v>
      </c>
      <c r="D3568" s="33" t="s">
        <v>10074</v>
      </c>
    </row>
    <row r="3569" spans="1:4" ht="15" x14ac:dyDescent="0.25">
      <c r="A3569" s="32" t="s">
        <v>1807</v>
      </c>
      <c r="B3569" s="32" t="s">
        <v>6242</v>
      </c>
      <c r="C3569" s="32">
        <v>860007</v>
      </c>
      <c r="D3569" s="33" t="s">
        <v>10074</v>
      </c>
    </row>
    <row r="3570" spans="1:4" ht="15" x14ac:dyDescent="0.25">
      <c r="A3570" s="32" t="s">
        <v>1222</v>
      </c>
      <c r="B3570" s="32" t="s">
        <v>910</v>
      </c>
      <c r="C3570" s="32">
        <v>527507</v>
      </c>
      <c r="D3570" s="33" t="s">
        <v>10074</v>
      </c>
    </row>
    <row r="3571" spans="1:4" ht="15" x14ac:dyDescent="0.25">
      <c r="A3571" s="32" t="s">
        <v>1306</v>
      </c>
      <c r="B3571" s="32" t="s">
        <v>968</v>
      </c>
      <c r="C3571" s="32">
        <v>83006</v>
      </c>
      <c r="D3571" s="33" t="s">
        <v>10073</v>
      </c>
    </row>
    <row r="3572" spans="1:4" ht="15" x14ac:dyDescent="0.25">
      <c r="A3572" s="32" t="s">
        <v>1228</v>
      </c>
      <c r="B3572" s="32" t="s">
        <v>5946</v>
      </c>
      <c r="C3572" s="32">
        <v>411067</v>
      </c>
      <c r="D3572" s="33" t="s">
        <v>10074</v>
      </c>
    </row>
    <row r="3573" spans="1:4" ht="15" x14ac:dyDescent="0.25">
      <c r="A3573" s="32" t="s">
        <v>1222</v>
      </c>
      <c r="B3573" s="32" t="s">
        <v>4480</v>
      </c>
      <c r="C3573" s="32">
        <v>523528</v>
      </c>
      <c r="D3573" s="33" t="s">
        <v>10074</v>
      </c>
    </row>
    <row r="3574" spans="1:4" ht="15" x14ac:dyDescent="0.25">
      <c r="A3574" s="32" t="s">
        <v>1259</v>
      </c>
      <c r="B3574" s="32" t="s">
        <v>3120</v>
      </c>
      <c r="C3574" s="32">
        <v>548018</v>
      </c>
      <c r="D3574" s="33" t="s">
        <v>10074</v>
      </c>
    </row>
    <row r="3575" spans="1:4" ht="15" x14ac:dyDescent="0.25">
      <c r="A3575" s="32" t="s">
        <v>1291</v>
      </c>
      <c r="B3575" s="32" t="s">
        <v>1944</v>
      </c>
      <c r="C3575" s="32">
        <v>131047</v>
      </c>
      <c r="D3575" s="33" t="s">
        <v>10074</v>
      </c>
    </row>
    <row r="3576" spans="1:4" ht="15" x14ac:dyDescent="0.25">
      <c r="A3576" s="32" t="s">
        <v>1185</v>
      </c>
      <c r="B3576" s="32" t="s">
        <v>978</v>
      </c>
      <c r="C3576" s="32">
        <v>733580</v>
      </c>
      <c r="D3576" s="33" t="s">
        <v>10074</v>
      </c>
    </row>
    <row r="3577" spans="1:4" ht="15" x14ac:dyDescent="0.25">
      <c r="A3577" s="32" t="s">
        <v>189</v>
      </c>
      <c r="B3577" s="32" t="s">
        <v>388</v>
      </c>
      <c r="C3577" s="32">
        <v>171027</v>
      </c>
      <c r="D3577" s="33" t="s">
        <v>10074</v>
      </c>
    </row>
    <row r="3578" spans="1:4" ht="15" x14ac:dyDescent="0.25">
      <c r="A3578" s="32" t="s">
        <v>1158</v>
      </c>
      <c r="B3578" s="32" t="s">
        <v>4634</v>
      </c>
      <c r="C3578" s="32">
        <v>477007</v>
      </c>
      <c r="D3578" s="33" t="s">
        <v>10074</v>
      </c>
    </row>
    <row r="3579" spans="1:4" ht="15" x14ac:dyDescent="0.25">
      <c r="A3579" s="32" t="s">
        <v>1252</v>
      </c>
      <c r="B3579" s="32" t="s">
        <v>1877</v>
      </c>
      <c r="C3579" s="32">
        <v>110831</v>
      </c>
      <c r="D3579" s="33" t="s">
        <v>10074</v>
      </c>
    </row>
    <row r="3580" spans="1:4" ht="15" x14ac:dyDescent="0.25">
      <c r="A3580" s="32" t="s">
        <v>1278</v>
      </c>
      <c r="B3580" s="32" t="s">
        <v>839</v>
      </c>
      <c r="C3580" s="32">
        <v>205077</v>
      </c>
      <c r="D3580" s="33" t="s">
        <v>10074</v>
      </c>
    </row>
    <row r="3581" spans="1:4" ht="15" x14ac:dyDescent="0.25">
      <c r="A3581" s="32" t="s">
        <v>50</v>
      </c>
      <c r="B3581" s="32" t="s">
        <v>1036</v>
      </c>
      <c r="C3581" s="32">
        <v>150001</v>
      </c>
      <c r="D3581" s="33" t="s">
        <v>10073</v>
      </c>
    </row>
    <row r="3582" spans="1:4" ht="15" x14ac:dyDescent="0.25">
      <c r="A3582" s="32" t="s">
        <v>1179</v>
      </c>
      <c r="B3582" s="32" t="s">
        <v>14</v>
      </c>
      <c r="C3582" s="32">
        <v>507009</v>
      </c>
      <c r="D3582" s="33" t="s">
        <v>10074</v>
      </c>
    </row>
    <row r="3583" spans="1:4" ht="15" x14ac:dyDescent="0.25">
      <c r="A3583" s="32" t="s">
        <v>80</v>
      </c>
      <c r="B3583" s="32" t="s">
        <v>2514</v>
      </c>
      <c r="C3583" s="32">
        <v>54037</v>
      </c>
      <c r="D3583" s="33" t="s">
        <v>10073</v>
      </c>
    </row>
    <row r="3584" spans="1:4" ht="15" x14ac:dyDescent="0.25">
      <c r="A3584" s="32" t="s">
        <v>1970</v>
      </c>
      <c r="B3584" s="32" t="s">
        <v>2437</v>
      </c>
      <c r="C3584" s="32">
        <v>991037</v>
      </c>
      <c r="D3584" s="33" t="s">
        <v>10074</v>
      </c>
    </row>
    <row r="3585" spans="1:4" ht="15" x14ac:dyDescent="0.25">
      <c r="A3585" s="32" t="s">
        <v>1285</v>
      </c>
      <c r="B3585" s="32" t="s">
        <v>158</v>
      </c>
      <c r="C3585" s="32">
        <v>764501</v>
      </c>
      <c r="D3585" s="33" t="s">
        <v>10074</v>
      </c>
    </row>
    <row r="3586" spans="1:4" ht="15" x14ac:dyDescent="0.25">
      <c r="A3586" s="32" t="s">
        <v>1129</v>
      </c>
      <c r="B3586" s="32" t="s">
        <v>651</v>
      </c>
      <c r="C3586" s="32">
        <v>682561</v>
      </c>
      <c r="D3586" s="33" t="s">
        <v>10074</v>
      </c>
    </row>
    <row r="3587" spans="1:4" ht="15" x14ac:dyDescent="0.25">
      <c r="A3587" s="32" t="s">
        <v>1278</v>
      </c>
      <c r="B3587" s="32" t="s">
        <v>3585</v>
      </c>
      <c r="C3587" s="32">
        <v>202007</v>
      </c>
      <c r="D3587" s="33" t="s">
        <v>10074</v>
      </c>
    </row>
    <row r="3588" spans="1:4" ht="15" x14ac:dyDescent="0.25">
      <c r="A3588" s="32" t="s">
        <v>1395</v>
      </c>
      <c r="B3588" s="32" t="s">
        <v>5353</v>
      </c>
      <c r="C3588" s="32">
        <v>664010</v>
      </c>
      <c r="D3588" s="33" t="s">
        <v>10074</v>
      </c>
    </row>
    <row r="3589" spans="1:4" ht="15" x14ac:dyDescent="0.25">
      <c r="A3589" s="32" t="s">
        <v>189</v>
      </c>
      <c r="B3589" s="32" t="s">
        <v>35</v>
      </c>
      <c r="C3589" s="32">
        <v>172020</v>
      </c>
      <c r="D3589" s="33" t="s">
        <v>10074</v>
      </c>
    </row>
    <row r="3590" spans="1:4" ht="15" x14ac:dyDescent="0.25">
      <c r="A3590" s="32" t="s">
        <v>1285</v>
      </c>
      <c r="B3590" s="32" t="s">
        <v>335</v>
      </c>
      <c r="C3590" s="32">
        <v>761508</v>
      </c>
      <c r="D3590" s="33" t="s">
        <v>10074</v>
      </c>
    </row>
    <row r="3591" spans="1:4" ht="15" x14ac:dyDescent="0.25">
      <c r="A3591" s="32" t="s">
        <v>1311</v>
      </c>
      <c r="B3591" s="32" t="s">
        <v>4200</v>
      </c>
      <c r="C3591" s="32">
        <v>277057</v>
      </c>
      <c r="D3591" s="33" t="s">
        <v>10074</v>
      </c>
    </row>
    <row r="3592" spans="1:4" ht="15" x14ac:dyDescent="0.25">
      <c r="A3592" s="32" t="s">
        <v>80</v>
      </c>
      <c r="B3592" s="32" t="s">
        <v>593</v>
      </c>
      <c r="C3592" s="32">
        <v>50035</v>
      </c>
      <c r="D3592" s="33" t="s">
        <v>10073</v>
      </c>
    </row>
    <row r="3593" spans="1:4" ht="15" x14ac:dyDescent="0.25">
      <c r="A3593" s="32" t="s">
        <v>50</v>
      </c>
      <c r="B3593" s="32" t="s">
        <v>426</v>
      </c>
      <c r="C3593" s="32">
        <v>152860</v>
      </c>
      <c r="D3593" s="33" t="s">
        <v>10074</v>
      </c>
    </row>
    <row r="3594" spans="1:4" ht="15" x14ac:dyDescent="0.25">
      <c r="A3594" s="32" t="s">
        <v>1165</v>
      </c>
      <c r="B3594" s="32" t="s">
        <v>1021</v>
      </c>
      <c r="C3594" s="32">
        <v>251017</v>
      </c>
      <c r="D3594" s="33" t="s">
        <v>10073</v>
      </c>
    </row>
    <row r="3595" spans="1:4" ht="15" x14ac:dyDescent="0.25">
      <c r="A3595" s="32" t="s">
        <v>1252</v>
      </c>
      <c r="B3595" s="32" t="s">
        <v>1512</v>
      </c>
      <c r="C3595" s="32">
        <v>110211</v>
      </c>
      <c r="D3595" s="33" t="s">
        <v>10074</v>
      </c>
    </row>
    <row r="3596" spans="1:4" ht="15" x14ac:dyDescent="0.25">
      <c r="A3596" s="32" t="s">
        <v>1129</v>
      </c>
      <c r="B3596" s="32" t="s">
        <v>728</v>
      </c>
      <c r="C3596" s="32">
        <v>683518</v>
      </c>
      <c r="D3596" s="33" t="s">
        <v>10074</v>
      </c>
    </row>
    <row r="3597" spans="1:4" ht="15" x14ac:dyDescent="0.25">
      <c r="A3597" s="32" t="s">
        <v>1285</v>
      </c>
      <c r="B3597" s="32" t="s">
        <v>345</v>
      </c>
      <c r="C3597" s="32">
        <v>763528</v>
      </c>
      <c r="D3597" s="33" t="s">
        <v>10074</v>
      </c>
    </row>
    <row r="3598" spans="1:4" ht="15" x14ac:dyDescent="0.25">
      <c r="A3598" s="32" t="s">
        <v>1222</v>
      </c>
      <c r="B3598" s="32" t="s">
        <v>835</v>
      </c>
      <c r="C3598" s="32">
        <v>526048</v>
      </c>
      <c r="D3598" s="33" t="s">
        <v>10074</v>
      </c>
    </row>
    <row r="3599" spans="1:4" ht="15" x14ac:dyDescent="0.25">
      <c r="A3599" s="32" t="s">
        <v>2963</v>
      </c>
      <c r="B3599" s="32" t="s">
        <v>1797</v>
      </c>
      <c r="C3599" s="32">
        <v>953018</v>
      </c>
      <c r="D3599" s="33" t="s">
        <v>10074</v>
      </c>
    </row>
    <row r="3600" spans="1:4" ht="15" x14ac:dyDescent="0.25">
      <c r="A3600" s="32" t="s">
        <v>1151</v>
      </c>
      <c r="B3600" s="32" t="s">
        <v>1050</v>
      </c>
      <c r="C3600" s="32">
        <v>441028</v>
      </c>
      <c r="D3600" s="33" t="s">
        <v>10074</v>
      </c>
    </row>
    <row r="3601" spans="1:4" ht="15" x14ac:dyDescent="0.25">
      <c r="A3601" s="32" t="s">
        <v>50</v>
      </c>
      <c r="B3601" s="32" t="s">
        <v>633</v>
      </c>
      <c r="C3601" s="32">
        <v>154880</v>
      </c>
      <c r="D3601" s="33" t="s">
        <v>10074</v>
      </c>
    </row>
    <row r="3602" spans="1:4" ht="15" x14ac:dyDescent="0.25">
      <c r="A3602" s="32" t="s">
        <v>1196</v>
      </c>
      <c r="B3602" s="32" t="s">
        <v>193</v>
      </c>
      <c r="C3602" s="32">
        <v>191070</v>
      </c>
      <c r="D3602" s="33" t="s">
        <v>10073</v>
      </c>
    </row>
    <row r="3603" spans="1:4" ht="15" x14ac:dyDescent="0.25">
      <c r="A3603" s="32" t="s">
        <v>1158</v>
      </c>
      <c r="B3603" s="32" t="s">
        <v>9200</v>
      </c>
      <c r="C3603" s="32">
        <v>477027</v>
      </c>
      <c r="D3603" s="33" t="s">
        <v>10074</v>
      </c>
    </row>
    <row r="3604" spans="1:4" ht="15" x14ac:dyDescent="0.25">
      <c r="A3604" s="32" t="s">
        <v>1158</v>
      </c>
      <c r="B3604" s="32" t="s">
        <v>914</v>
      </c>
      <c r="C3604" s="32">
        <v>470006</v>
      </c>
      <c r="D3604" s="33" t="s">
        <v>10073</v>
      </c>
    </row>
    <row r="3605" spans="1:4" ht="15" x14ac:dyDescent="0.25">
      <c r="A3605" s="32" t="s">
        <v>80</v>
      </c>
      <c r="B3605" s="32" t="s">
        <v>3709</v>
      </c>
      <c r="C3605" s="32">
        <v>54830</v>
      </c>
      <c r="D3605" s="33" t="s">
        <v>10074</v>
      </c>
    </row>
    <row r="3606" spans="1:4" ht="15" x14ac:dyDescent="0.25">
      <c r="A3606" s="32" t="s">
        <v>1185</v>
      </c>
      <c r="B3606" s="32" t="s">
        <v>205</v>
      </c>
      <c r="C3606" s="32">
        <v>733590</v>
      </c>
      <c r="D3606" s="33" t="s">
        <v>10074</v>
      </c>
    </row>
    <row r="3607" spans="1:4" ht="15" x14ac:dyDescent="0.25">
      <c r="A3607" s="32" t="s">
        <v>1165</v>
      </c>
      <c r="B3607" s="32" t="s">
        <v>1222</v>
      </c>
      <c r="C3607" s="32">
        <v>252837</v>
      </c>
      <c r="D3607" s="33" t="s">
        <v>10074</v>
      </c>
    </row>
    <row r="3608" spans="1:4" ht="15" x14ac:dyDescent="0.25">
      <c r="A3608" s="32" t="s">
        <v>1291</v>
      </c>
      <c r="B3608" s="32" t="s">
        <v>920</v>
      </c>
      <c r="C3608" s="32">
        <v>135001</v>
      </c>
      <c r="D3608" s="33" t="s">
        <v>10074</v>
      </c>
    </row>
    <row r="3609" spans="1:4" ht="15" x14ac:dyDescent="0.25">
      <c r="A3609" s="32" t="s">
        <v>1278</v>
      </c>
      <c r="B3609" s="32" t="s">
        <v>422</v>
      </c>
      <c r="C3609" s="32">
        <v>205001</v>
      </c>
      <c r="D3609" s="33" t="s">
        <v>10074</v>
      </c>
    </row>
    <row r="3610" spans="1:4" ht="15" x14ac:dyDescent="0.25">
      <c r="A3610" s="32" t="s">
        <v>1358</v>
      </c>
      <c r="B3610" s="32" t="s">
        <v>2453</v>
      </c>
      <c r="C3610" s="32">
        <v>856037</v>
      </c>
      <c r="D3610" s="33" t="s">
        <v>10074</v>
      </c>
    </row>
    <row r="3611" spans="1:4" ht="15" x14ac:dyDescent="0.25">
      <c r="A3611" s="32" t="s">
        <v>1285</v>
      </c>
      <c r="B3611" s="32" t="s">
        <v>898</v>
      </c>
      <c r="C3611" s="32">
        <v>763030</v>
      </c>
      <c r="D3611" s="33" t="s">
        <v>10074</v>
      </c>
    </row>
    <row r="3612" spans="1:4" ht="15" x14ac:dyDescent="0.25">
      <c r="A3612" s="32" t="s">
        <v>80</v>
      </c>
      <c r="B3612" s="32" t="s">
        <v>2449</v>
      </c>
      <c r="C3612" s="32">
        <v>52830</v>
      </c>
      <c r="D3612" s="33" t="s">
        <v>10074</v>
      </c>
    </row>
    <row r="3613" spans="1:4" ht="15" x14ac:dyDescent="0.25">
      <c r="A3613" s="32" t="s">
        <v>1165</v>
      </c>
      <c r="B3613" s="32" t="s">
        <v>456</v>
      </c>
      <c r="C3613" s="32">
        <v>253210</v>
      </c>
      <c r="D3613" s="33" t="s">
        <v>10074</v>
      </c>
    </row>
    <row r="3614" spans="1:4" ht="15" x14ac:dyDescent="0.25">
      <c r="A3614" s="32" t="s">
        <v>80</v>
      </c>
      <c r="B3614" s="32" t="s">
        <v>853</v>
      </c>
      <c r="C3614" s="32">
        <v>54420</v>
      </c>
      <c r="D3614" s="33" t="s">
        <v>10074</v>
      </c>
    </row>
    <row r="3615" spans="1:4" ht="15" x14ac:dyDescent="0.25">
      <c r="A3615" s="32" t="s">
        <v>2963</v>
      </c>
      <c r="B3615" s="32" t="s">
        <v>1797</v>
      </c>
      <c r="C3615" s="32">
        <v>953008</v>
      </c>
      <c r="D3615" s="33" t="s">
        <v>10074</v>
      </c>
    </row>
    <row r="3616" spans="1:4" ht="15" x14ac:dyDescent="0.25">
      <c r="A3616" s="32" t="s">
        <v>1165</v>
      </c>
      <c r="B3616" s="32" t="s">
        <v>2549</v>
      </c>
      <c r="C3616" s="32">
        <v>253848</v>
      </c>
      <c r="D3616" s="33" t="s">
        <v>10074</v>
      </c>
    </row>
    <row r="3617" spans="1:4" ht="15" x14ac:dyDescent="0.25">
      <c r="A3617" s="32" t="s">
        <v>1165</v>
      </c>
      <c r="B3617" s="32" t="s">
        <v>8851</v>
      </c>
      <c r="C3617" s="32">
        <v>251250</v>
      </c>
      <c r="D3617" s="33" t="s">
        <v>10074</v>
      </c>
    </row>
    <row r="3618" spans="1:4" ht="15" x14ac:dyDescent="0.25">
      <c r="A3618" s="32" t="s">
        <v>80</v>
      </c>
      <c r="B3618" s="32" t="s">
        <v>1950</v>
      </c>
      <c r="C3618" s="32">
        <v>54829</v>
      </c>
      <c r="D3618" s="33" t="s">
        <v>10074</v>
      </c>
    </row>
    <row r="3619" spans="1:4" ht="15" x14ac:dyDescent="0.25">
      <c r="A3619" s="32" t="s">
        <v>189</v>
      </c>
      <c r="B3619" s="32" t="s">
        <v>581</v>
      </c>
      <c r="C3619" s="32">
        <v>173027</v>
      </c>
      <c r="D3619" s="33" t="s">
        <v>10074</v>
      </c>
    </row>
    <row r="3620" spans="1:4" ht="15" x14ac:dyDescent="0.25">
      <c r="A3620" s="32" t="s">
        <v>1222</v>
      </c>
      <c r="B3620" s="32" t="s">
        <v>3762</v>
      </c>
      <c r="C3620" s="32">
        <v>525578</v>
      </c>
      <c r="D3620" s="33" t="s">
        <v>10074</v>
      </c>
    </row>
    <row r="3621" spans="1:4" ht="15" x14ac:dyDescent="0.25">
      <c r="A3621" s="32" t="s">
        <v>189</v>
      </c>
      <c r="B3621" s="32" t="s">
        <v>982</v>
      </c>
      <c r="C3621" s="32">
        <v>178027</v>
      </c>
      <c r="D3621" s="33" t="s">
        <v>10074</v>
      </c>
    </row>
    <row r="3622" spans="1:4" ht="15" x14ac:dyDescent="0.25">
      <c r="A3622" s="32" t="s">
        <v>1819</v>
      </c>
      <c r="B3622" s="32" t="s">
        <v>5152</v>
      </c>
      <c r="C3622" s="32">
        <v>912017</v>
      </c>
      <c r="D3622" s="33" t="s">
        <v>10074</v>
      </c>
    </row>
    <row r="3623" spans="1:4" ht="15" x14ac:dyDescent="0.25">
      <c r="A3623" s="32" t="s">
        <v>1158</v>
      </c>
      <c r="B3623" s="32" t="s">
        <v>4166</v>
      </c>
      <c r="C3623" s="32">
        <v>476001</v>
      </c>
      <c r="D3623" s="33" t="s">
        <v>10074</v>
      </c>
    </row>
    <row r="3624" spans="1:4" ht="15" x14ac:dyDescent="0.25">
      <c r="A3624" s="32" t="s">
        <v>1807</v>
      </c>
      <c r="B3624" s="32" t="s">
        <v>6313</v>
      </c>
      <c r="C3624" s="32">
        <v>862027</v>
      </c>
      <c r="D3624" s="33" t="s">
        <v>10074</v>
      </c>
    </row>
    <row r="3625" spans="1:4" ht="15" x14ac:dyDescent="0.25">
      <c r="A3625" s="32" t="s">
        <v>1379</v>
      </c>
      <c r="B3625" s="32" t="s">
        <v>5230</v>
      </c>
      <c r="C3625" s="32">
        <v>181018</v>
      </c>
      <c r="D3625" s="33" t="s">
        <v>10074</v>
      </c>
    </row>
    <row r="3626" spans="1:4" ht="15" x14ac:dyDescent="0.25">
      <c r="A3626" s="32" t="s">
        <v>80</v>
      </c>
      <c r="B3626" s="32" t="s">
        <v>4843</v>
      </c>
      <c r="C3626" s="32">
        <v>51457</v>
      </c>
      <c r="D3626" s="33" t="s">
        <v>10074</v>
      </c>
    </row>
    <row r="3627" spans="1:4" ht="15" x14ac:dyDescent="0.25">
      <c r="A3627" s="32" t="s">
        <v>1285</v>
      </c>
      <c r="B3627" s="32" t="s">
        <v>171</v>
      </c>
      <c r="C3627" s="32">
        <v>763007</v>
      </c>
      <c r="D3627" s="33" t="s">
        <v>10074</v>
      </c>
    </row>
    <row r="3628" spans="1:4" ht="15" x14ac:dyDescent="0.25">
      <c r="A3628" s="32" t="s">
        <v>1165</v>
      </c>
      <c r="B3628" s="32" t="s">
        <v>7749</v>
      </c>
      <c r="C3628" s="32">
        <v>250808</v>
      </c>
      <c r="D3628" s="33" t="s">
        <v>10074</v>
      </c>
    </row>
    <row r="3629" spans="1:4" ht="15" x14ac:dyDescent="0.25">
      <c r="A3629" s="32" t="s">
        <v>80</v>
      </c>
      <c r="B3629" s="32" t="s">
        <v>1949</v>
      </c>
      <c r="C3629" s="32">
        <v>57057</v>
      </c>
      <c r="D3629" s="33" t="s">
        <v>10074</v>
      </c>
    </row>
    <row r="3630" spans="1:4" ht="15" x14ac:dyDescent="0.25">
      <c r="A3630" s="32" t="s">
        <v>50</v>
      </c>
      <c r="B3630" s="32" t="s">
        <v>162</v>
      </c>
      <c r="C3630" s="32">
        <v>154848</v>
      </c>
      <c r="D3630" s="33" t="s">
        <v>10074</v>
      </c>
    </row>
    <row r="3631" spans="1:4" ht="15" x14ac:dyDescent="0.25">
      <c r="A3631" s="32" t="s">
        <v>1222</v>
      </c>
      <c r="B3631" s="32" t="s">
        <v>476</v>
      </c>
      <c r="C3631" s="32">
        <v>524068</v>
      </c>
      <c r="D3631" s="33" t="s">
        <v>10073</v>
      </c>
    </row>
    <row r="3632" spans="1:4" ht="15" x14ac:dyDescent="0.25">
      <c r="A3632" s="32" t="s">
        <v>50</v>
      </c>
      <c r="B3632" s="32" t="s">
        <v>7711</v>
      </c>
      <c r="C3632" s="32">
        <v>151227</v>
      </c>
      <c r="D3632" s="33" t="s">
        <v>10074</v>
      </c>
    </row>
    <row r="3633" spans="1:4" ht="15" x14ac:dyDescent="0.25">
      <c r="A3633" s="32" t="s">
        <v>1807</v>
      </c>
      <c r="B3633" s="32" t="s">
        <v>6242</v>
      </c>
      <c r="C3633" s="32">
        <v>860008</v>
      </c>
      <c r="D3633" s="33" t="s">
        <v>10074</v>
      </c>
    </row>
    <row r="3634" spans="1:4" ht="15" x14ac:dyDescent="0.25">
      <c r="A3634" s="32" t="s">
        <v>1970</v>
      </c>
      <c r="B3634" s="32" t="s">
        <v>1971</v>
      </c>
      <c r="C3634" s="32">
        <v>990017</v>
      </c>
      <c r="D3634" s="33" t="s">
        <v>10074</v>
      </c>
    </row>
    <row r="3635" spans="1:4" ht="15" x14ac:dyDescent="0.25">
      <c r="A3635" s="32" t="s">
        <v>1129</v>
      </c>
      <c r="B3635" s="32" t="s">
        <v>2638</v>
      </c>
      <c r="C3635" s="32">
        <v>683067</v>
      </c>
      <c r="D3635" s="33" t="s">
        <v>10074</v>
      </c>
    </row>
    <row r="3636" spans="1:4" ht="15" x14ac:dyDescent="0.25">
      <c r="A3636" s="32" t="s">
        <v>1899</v>
      </c>
      <c r="B3636" s="32" t="s">
        <v>932</v>
      </c>
      <c r="C3636" s="32">
        <v>815018</v>
      </c>
      <c r="D3636" s="33" t="s">
        <v>10074</v>
      </c>
    </row>
    <row r="3637" spans="1:4" ht="15" x14ac:dyDescent="0.25">
      <c r="A3637" s="32" t="s">
        <v>1165</v>
      </c>
      <c r="B3637" s="32" t="s">
        <v>972</v>
      </c>
      <c r="C3637" s="32">
        <v>251007</v>
      </c>
      <c r="D3637" s="33" t="s">
        <v>10073</v>
      </c>
    </row>
    <row r="3638" spans="1:4" ht="15" x14ac:dyDescent="0.25">
      <c r="A3638" s="32" t="s">
        <v>1285</v>
      </c>
      <c r="B3638" s="32" t="s">
        <v>649</v>
      </c>
      <c r="C3638" s="32">
        <v>762507</v>
      </c>
      <c r="D3638" s="33" t="s">
        <v>10074</v>
      </c>
    </row>
    <row r="3639" spans="1:4" ht="15" x14ac:dyDescent="0.25">
      <c r="A3639" s="32" t="s">
        <v>1222</v>
      </c>
      <c r="B3639" s="32" t="s">
        <v>1247</v>
      </c>
      <c r="C3639" s="32">
        <v>524580</v>
      </c>
      <c r="D3639" s="33" t="s">
        <v>10074</v>
      </c>
    </row>
    <row r="3640" spans="1:4" ht="15" x14ac:dyDescent="0.25">
      <c r="A3640" s="32" t="s">
        <v>1311</v>
      </c>
      <c r="B3640" s="32" t="s">
        <v>7187</v>
      </c>
      <c r="C3640" s="32">
        <v>270008</v>
      </c>
      <c r="D3640" s="33" t="s">
        <v>10074</v>
      </c>
    </row>
    <row r="3641" spans="1:4" ht="15" x14ac:dyDescent="0.25">
      <c r="A3641" s="32" t="s">
        <v>80</v>
      </c>
      <c r="B3641" s="32" t="s">
        <v>2461</v>
      </c>
      <c r="C3641" s="32">
        <v>54818</v>
      </c>
      <c r="D3641" s="33" t="s">
        <v>10074</v>
      </c>
    </row>
    <row r="3642" spans="1:4" ht="15" x14ac:dyDescent="0.25">
      <c r="A3642" s="32" t="s">
        <v>50</v>
      </c>
      <c r="B3642" s="32" t="s">
        <v>890</v>
      </c>
      <c r="C3642" s="32">
        <v>151207</v>
      </c>
      <c r="D3642" s="33" t="s">
        <v>10074</v>
      </c>
    </row>
    <row r="3643" spans="1:4" ht="15" x14ac:dyDescent="0.25">
      <c r="A3643" s="32" t="s">
        <v>1379</v>
      </c>
      <c r="B3643" s="32" t="s">
        <v>2974</v>
      </c>
      <c r="C3643" s="32">
        <v>181030</v>
      </c>
      <c r="D3643" s="33" t="s">
        <v>10074</v>
      </c>
    </row>
    <row r="3644" spans="1:4" ht="15" x14ac:dyDescent="0.25">
      <c r="A3644" s="32" t="s">
        <v>1379</v>
      </c>
      <c r="B3644" s="32" t="s">
        <v>394</v>
      </c>
      <c r="C3644" s="32">
        <v>180008</v>
      </c>
      <c r="D3644" s="33" t="s">
        <v>10074</v>
      </c>
    </row>
    <row r="3645" spans="1:4" ht="15" x14ac:dyDescent="0.25">
      <c r="A3645" s="32" t="s">
        <v>1222</v>
      </c>
      <c r="B3645" s="32" t="s">
        <v>9466</v>
      </c>
      <c r="C3645" s="32">
        <v>523020</v>
      </c>
      <c r="D3645" s="33" t="s">
        <v>10074</v>
      </c>
    </row>
    <row r="3646" spans="1:4" ht="15" x14ac:dyDescent="0.25">
      <c r="A3646" s="32" t="s">
        <v>1165</v>
      </c>
      <c r="B3646" s="32" t="s">
        <v>7749</v>
      </c>
      <c r="C3646" s="32">
        <v>250807</v>
      </c>
      <c r="D3646" s="33" t="s">
        <v>10074</v>
      </c>
    </row>
    <row r="3647" spans="1:4" ht="15" x14ac:dyDescent="0.25">
      <c r="A3647" s="32" t="s">
        <v>1379</v>
      </c>
      <c r="B3647" s="32" t="s">
        <v>5230</v>
      </c>
      <c r="C3647" s="32">
        <v>181019</v>
      </c>
      <c r="D3647" s="33" t="s">
        <v>10074</v>
      </c>
    </row>
    <row r="3648" spans="1:4" ht="15" x14ac:dyDescent="0.25">
      <c r="A3648" s="32" t="s">
        <v>80</v>
      </c>
      <c r="B3648" s="32" t="s">
        <v>4395</v>
      </c>
      <c r="C3648" s="32">
        <v>51077</v>
      </c>
      <c r="D3648" s="33" t="s">
        <v>10074</v>
      </c>
    </row>
    <row r="3649" spans="1:4" ht="15" x14ac:dyDescent="0.25">
      <c r="A3649" s="32" t="s">
        <v>1285</v>
      </c>
      <c r="B3649" s="32" t="s">
        <v>3709</v>
      </c>
      <c r="C3649" s="32">
        <v>761510</v>
      </c>
      <c r="D3649" s="33" t="s">
        <v>10074</v>
      </c>
    </row>
    <row r="3650" spans="1:4" ht="15" x14ac:dyDescent="0.25">
      <c r="A3650" s="32" t="s">
        <v>50</v>
      </c>
      <c r="B3650" s="32" t="s">
        <v>140</v>
      </c>
      <c r="C3650" s="32">
        <v>152610</v>
      </c>
      <c r="D3650" s="33" t="s">
        <v>10074</v>
      </c>
    </row>
    <row r="3651" spans="1:4" ht="15" x14ac:dyDescent="0.25">
      <c r="A3651" s="32" t="s">
        <v>80</v>
      </c>
      <c r="B3651" s="32" t="s">
        <v>1773</v>
      </c>
      <c r="C3651" s="32">
        <v>51440</v>
      </c>
      <c r="D3651" s="33" t="s">
        <v>10074</v>
      </c>
    </row>
    <row r="3652" spans="1:4" ht="15" x14ac:dyDescent="0.25">
      <c r="A3652" s="32" t="s">
        <v>1179</v>
      </c>
      <c r="B3652" s="32" t="s">
        <v>763</v>
      </c>
      <c r="C3652" s="32">
        <v>503047</v>
      </c>
      <c r="D3652" s="33" t="s">
        <v>10074</v>
      </c>
    </row>
    <row r="3653" spans="1:4" ht="15" x14ac:dyDescent="0.25">
      <c r="A3653" s="32" t="s">
        <v>80</v>
      </c>
      <c r="B3653" s="32" t="s">
        <v>382</v>
      </c>
      <c r="C3653" s="32">
        <v>55428</v>
      </c>
      <c r="D3653" s="33" t="s">
        <v>10073</v>
      </c>
    </row>
    <row r="3654" spans="1:4" ht="15" x14ac:dyDescent="0.25">
      <c r="A3654" s="32" t="s">
        <v>1165</v>
      </c>
      <c r="B3654" s="32" t="s">
        <v>9234</v>
      </c>
      <c r="C3654" s="32">
        <v>250230</v>
      </c>
      <c r="D3654" s="33" t="s">
        <v>10073</v>
      </c>
    </row>
    <row r="3655" spans="1:4" ht="15" x14ac:dyDescent="0.25">
      <c r="A3655" s="32" t="s">
        <v>1285</v>
      </c>
      <c r="B3655" s="32" t="s">
        <v>67</v>
      </c>
      <c r="C3655" s="32">
        <v>763017</v>
      </c>
      <c r="D3655" s="33" t="s">
        <v>10074</v>
      </c>
    </row>
    <row r="3656" spans="1:4" ht="15" x14ac:dyDescent="0.25">
      <c r="A3656" s="32" t="s">
        <v>1379</v>
      </c>
      <c r="B3656" s="32" t="s">
        <v>6999</v>
      </c>
      <c r="C3656" s="32">
        <v>185078</v>
      </c>
      <c r="D3656" s="33" t="s">
        <v>10074</v>
      </c>
    </row>
    <row r="3657" spans="1:4" ht="15" x14ac:dyDescent="0.25">
      <c r="A3657" s="32" t="s">
        <v>50</v>
      </c>
      <c r="B3657" s="32" t="s">
        <v>795</v>
      </c>
      <c r="C3657" s="32">
        <v>153401</v>
      </c>
      <c r="D3657" s="33" t="s">
        <v>10074</v>
      </c>
    </row>
    <row r="3658" spans="1:4" ht="15" x14ac:dyDescent="0.25">
      <c r="A3658" s="32" t="s">
        <v>80</v>
      </c>
      <c r="B3658" s="32" t="s">
        <v>3726</v>
      </c>
      <c r="C3658" s="32">
        <v>57867</v>
      </c>
      <c r="D3658" s="33" t="s">
        <v>10074</v>
      </c>
    </row>
    <row r="3659" spans="1:4" ht="15" x14ac:dyDescent="0.25">
      <c r="A3659" s="32" t="s">
        <v>1306</v>
      </c>
      <c r="B3659" s="32" t="s">
        <v>116</v>
      </c>
      <c r="C3659" s="32">
        <v>82028</v>
      </c>
      <c r="D3659" s="33" t="s">
        <v>10074</v>
      </c>
    </row>
    <row r="3660" spans="1:4" ht="15" x14ac:dyDescent="0.25">
      <c r="A3660" s="32" t="s">
        <v>1228</v>
      </c>
      <c r="B3660" s="32" t="s">
        <v>3256</v>
      </c>
      <c r="C3660" s="32">
        <v>417017</v>
      </c>
      <c r="D3660" s="33" t="s">
        <v>10074</v>
      </c>
    </row>
    <row r="3661" spans="1:4" ht="15" x14ac:dyDescent="0.25">
      <c r="A3661" s="32" t="s">
        <v>1165</v>
      </c>
      <c r="B3661" s="32" t="s">
        <v>1085</v>
      </c>
      <c r="C3661" s="32">
        <v>250817</v>
      </c>
      <c r="D3661" s="33" t="s">
        <v>10074</v>
      </c>
    </row>
    <row r="3662" spans="1:4" ht="15" x14ac:dyDescent="0.25">
      <c r="A3662" s="32" t="s">
        <v>1196</v>
      </c>
      <c r="B3662" s="32" t="s">
        <v>114</v>
      </c>
      <c r="C3662" s="32">
        <v>195537</v>
      </c>
      <c r="D3662" s="33" t="s">
        <v>10074</v>
      </c>
    </row>
    <row r="3663" spans="1:4" ht="15" x14ac:dyDescent="0.25">
      <c r="A3663" s="32" t="s">
        <v>80</v>
      </c>
      <c r="B3663" s="32" t="s">
        <v>5080</v>
      </c>
      <c r="C3663" s="32">
        <v>53057</v>
      </c>
      <c r="D3663" s="33" t="s">
        <v>10074</v>
      </c>
    </row>
    <row r="3664" spans="1:4" ht="15" x14ac:dyDescent="0.25">
      <c r="A3664" s="32" t="s">
        <v>1291</v>
      </c>
      <c r="B3664" s="32" t="s">
        <v>1292</v>
      </c>
      <c r="C3664" s="32">
        <v>131060</v>
      </c>
      <c r="D3664" s="33" t="s">
        <v>10074</v>
      </c>
    </row>
    <row r="3665" spans="1:4" ht="15" x14ac:dyDescent="0.25">
      <c r="A3665" s="32" t="s">
        <v>1129</v>
      </c>
      <c r="B3665" s="32" t="s">
        <v>4546</v>
      </c>
      <c r="C3665" s="32">
        <v>684547</v>
      </c>
      <c r="D3665" s="33" t="s">
        <v>10074</v>
      </c>
    </row>
    <row r="3666" spans="1:4" ht="15" x14ac:dyDescent="0.25">
      <c r="A3666" s="32" t="s">
        <v>1291</v>
      </c>
      <c r="B3666" s="32" t="s">
        <v>209</v>
      </c>
      <c r="C3666" s="32">
        <v>130010</v>
      </c>
      <c r="D3666" s="33" t="s">
        <v>10073</v>
      </c>
    </row>
    <row r="3667" spans="1:4" ht="15" x14ac:dyDescent="0.25">
      <c r="A3667" s="32" t="s">
        <v>50</v>
      </c>
      <c r="B3667" s="32" t="s">
        <v>2921</v>
      </c>
      <c r="C3667" s="32">
        <v>154867</v>
      </c>
      <c r="D3667" s="33" t="s">
        <v>10074</v>
      </c>
    </row>
    <row r="3668" spans="1:4" ht="15" x14ac:dyDescent="0.25">
      <c r="A3668" s="32" t="s">
        <v>80</v>
      </c>
      <c r="B3668" s="32" t="s">
        <v>2002</v>
      </c>
      <c r="C3668" s="32">
        <v>56437</v>
      </c>
      <c r="D3668" s="33" t="s">
        <v>10074</v>
      </c>
    </row>
    <row r="3669" spans="1:4" ht="15" x14ac:dyDescent="0.25">
      <c r="A3669" s="32" t="s">
        <v>80</v>
      </c>
      <c r="B3669" s="32" t="s">
        <v>284</v>
      </c>
      <c r="C3669" s="32">
        <v>51040</v>
      </c>
      <c r="D3669" s="33" t="s">
        <v>10073</v>
      </c>
    </row>
    <row r="3670" spans="1:4" ht="15" x14ac:dyDescent="0.25">
      <c r="A3670" s="32" t="s">
        <v>1291</v>
      </c>
      <c r="B3670" s="32" t="s">
        <v>3149</v>
      </c>
      <c r="C3670" s="32">
        <v>134540</v>
      </c>
      <c r="D3670" s="33" t="s">
        <v>10074</v>
      </c>
    </row>
    <row r="3671" spans="1:4" ht="15" x14ac:dyDescent="0.25">
      <c r="A3671" s="32" t="s">
        <v>1165</v>
      </c>
      <c r="B3671" s="32" t="s">
        <v>8189</v>
      </c>
      <c r="C3671" s="32">
        <v>251867</v>
      </c>
      <c r="D3671" s="33" t="s">
        <v>10074</v>
      </c>
    </row>
    <row r="3672" spans="1:4" ht="15" x14ac:dyDescent="0.25">
      <c r="A3672" s="32" t="s">
        <v>1218</v>
      </c>
      <c r="B3672" s="32" t="s">
        <v>5976</v>
      </c>
      <c r="C3672" s="32">
        <v>232018</v>
      </c>
      <c r="D3672" s="33" t="s">
        <v>10074</v>
      </c>
    </row>
    <row r="3673" spans="1:4" ht="15" x14ac:dyDescent="0.25">
      <c r="A3673" s="32" t="s">
        <v>1358</v>
      </c>
      <c r="B3673" s="32" t="s">
        <v>6562</v>
      </c>
      <c r="C3673" s="32">
        <v>853019</v>
      </c>
      <c r="D3673" s="33" t="s">
        <v>10074</v>
      </c>
    </row>
    <row r="3674" spans="1:4" ht="15" x14ac:dyDescent="0.25">
      <c r="A3674" s="32" t="s">
        <v>1129</v>
      </c>
      <c r="B3674" s="32" t="s">
        <v>7124</v>
      </c>
      <c r="C3674" s="32">
        <v>685537</v>
      </c>
      <c r="D3674" s="33" t="s">
        <v>10074</v>
      </c>
    </row>
    <row r="3675" spans="1:4" ht="15" x14ac:dyDescent="0.25">
      <c r="A3675" s="32" t="s">
        <v>50</v>
      </c>
      <c r="B3675" s="32" t="s">
        <v>9602</v>
      </c>
      <c r="C3675" s="32">
        <v>154027</v>
      </c>
      <c r="D3675" s="33" t="s">
        <v>10074</v>
      </c>
    </row>
    <row r="3676" spans="1:4" ht="15" x14ac:dyDescent="0.25">
      <c r="A3676" s="32" t="s">
        <v>1222</v>
      </c>
      <c r="B3676" s="32" t="s">
        <v>3897</v>
      </c>
      <c r="C3676" s="32">
        <v>528077</v>
      </c>
      <c r="D3676" s="33" t="s">
        <v>10074</v>
      </c>
    </row>
    <row r="3677" spans="1:4" ht="15" x14ac:dyDescent="0.25">
      <c r="A3677" s="32" t="s">
        <v>1252</v>
      </c>
      <c r="B3677" s="32" t="s">
        <v>4518</v>
      </c>
      <c r="C3677" s="32">
        <v>110141</v>
      </c>
      <c r="D3677" s="33" t="s">
        <v>10074</v>
      </c>
    </row>
    <row r="3678" spans="1:4" ht="15" x14ac:dyDescent="0.25">
      <c r="A3678" s="32" t="s">
        <v>50</v>
      </c>
      <c r="B3678" s="32" t="s">
        <v>3828</v>
      </c>
      <c r="C3678" s="32">
        <v>155020</v>
      </c>
      <c r="D3678" s="33" t="s">
        <v>10074</v>
      </c>
    </row>
    <row r="3679" spans="1:4" ht="15" x14ac:dyDescent="0.25">
      <c r="A3679" s="32" t="s">
        <v>1129</v>
      </c>
      <c r="B3679" s="32" t="s">
        <v>7872</v>
      </c>
      <c r="C3679" s="32">
        <v>680511</v>
      </c>
      <c r="D3679" s="33" t="s">
        <v>10074</v>
      </c>
    </row>
    <row r="3680" spans="1:4" ht="15" x14ac:dyDescent="0.25">
      <c r="A3680" s="32" t="s">
        <v>1158</v>
      </c>
      <c r="B3680" s="32" t="s">
        <v>3809</v>
      </c>
      <c r="C3680" s="32">
        <v>474060</v>
      </c>
      <c r="D3680" s="33" t="s">
        <v>10074</v>
      </c>
    </row>
    <row r="3681" spans="1:4" ht="15" x14ac:dyDescent="0.25">
      <c r="A3681" s="32" t="s">
        <v>1228</v>
      </c>
      <c r="B3681" s="32" t="s">
        <v>3256</v>
      </c>
      <c r="C3681" s="32">
        <v>417010</v>
      </c>
      <c r="D3681" s="33" t="s">
        <v>10074</v>
      </c>
    </row>
    <row r="3682" spans="1:4" ht="15" x14ac:dyDescent="0.25">
      <c r="A3682" s="32" t="s">
        <v>1228</v>
      </c>
      <c r="B3682" s="32" t="s">
        <v>5636</v>
      </c>
      <c r="C3682" s="32">
        <v>413048</v>
      </c>
      <c r="D3682" s="33" t="s">
        <v>10074</v>
      </c>
    </row>
  </sheetData>
  <autoFilter ref="A1:D368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85"/>
  <sheetViews>
    <sheetView workbookViewId="0">
      <selection activeCell="E8" sqref="E8"/>
    </sheetView>
  </sheetViews>
  <sheetFormatPr defaultColWidth="10.6640625" defaultRowHeight="11.25" x14ac:dyDescent="0.2"/>
  <cols>
    <col min="1" max="1" width="15.6640625" style="26" bestFit="1" customWidth="1"/>
    <col min="2" max="2" width="25.33203125" style="26" customWidth="1"/>
    <col min="3" max="3" width="33.83203125" style="26" bestFit="1" customWidth="1"/>
    <col min="4" max="4" width="19.6640625" style="26" bestFit="1" customWidth="1"/>
    <col min="5" max="5" width="34.83203125" style="26" bestFit="1" customWidth="1"/>
    <col min="6" max="6" width="13.5" style="26" bestFit="1" customWidth="1"/>
    <col min="7" max="7" width="15.6640625" style="26" bestFit="1" customWidth="1"/>
    <col min="8" max="8" width="20.83203125" customWidth="1"/>
  </cols>
  <sheetData>
    <row r="1" spans="1:8" ht="15" x14ac:dyDescent="0.25">
      <c r="A1" s="20" t="s">
        <v>1121</v>
      </c>
      <c r="B1" s="20" t="s">
        <v>1116</v>
      </c>
      <c r="C1" s="20" t="s">
        <v>1117</v>
      </c>
      <c r="D1" s="20" t="s">
        <v>1118</v>
      </c>
      <c r="E1" s="20" t="s">
        <v>1119</v>
      </c>
      <c r="F1" s="20" t="s">
        <v>1120</v>
      </c>
      <c r="G1" s="20" t="s">
        <v>1121</v>
      </c>
      <c r="H1" s="21" t="s">
        <v>10070</v>
      </c>
    </row>
    <row r="2" spans="1:8" ht="15" x14ac:dyDescent="0.2">
      <c r="A2" s="22">
        <v>913057</v>
      </c>
      <c r="B2" s="22">
        <v>91</v>
      </c>
      <c r="C2" s="22" t="s">
        <v>1819</v>
      </c>
      <c r="D2" s="22">
        <v>91530</v>
      </c>
      <c r="E2" s="22" t="s">
        <v>1820</v>
      </c>
      <c r="F2" s="22">
        <v>9130</v>
      </c>
      <c r="G2" s="22">
        <v>913057</v>
      </c>
      <c r="H2" s="23" t="s">
        <v>10067</v>
      </c>
    </row>
    <row r="3" spans="1:8" ht="15" x14ac:dyDescent="0.2">
      <c r="A3" s="22">
        <v>915010</v>
      </c>
      <c r="B3" s="22">
        <v>91</v>
      </c>
      <c r="C3" s="22" t="s">
        <v>1819</v>
      </c>
      <c r="D3" s="22">
        <v>91669</v>
      </c>
      <c r="E3" s="22" t="s">
        <v>779</v>
      </c>
      <c r="F3" s="22">
        <v>9150</v>
      </c>
      <c r="G3" s="22">
        <v>915010</v>
      </c>
      <c r="H3" s="23" t="s">
        <v>10067</v>
      </c>
    </row>
    <row r="4" spans="1:8" ht="15" x14ac:dyDescent="0.2">
      <c r="A4" s="22">
        <v>911018</v>
      </c>
      <c r="B4" s="22">
        <v>91</v>
      </c>
      <c r="C4" s="22" t="s">
        <v>1819</v>
      </c>
      <c r="D4" s="22">
        <v>91540</v>
      </c>
      <c r="E4" s="22" t="s">
        <v>2248</v>
      </c>
      <c r="F4" s="22">
        <v>9110</v>
      </c>
      <c r="G4" s="22">
        <v>911018</v>
      </c>
      <c r="H4" s="23" t="s">
        <v>10067</v>
      </c>
    </row>
    <row r="5" spans="1:8" ht="15" x14ac:dyDescent="0.2">
      <c r="A5" s="22">
        <v>913050</v>
      </c>
      <c r="B5" s="22">
        <v>91</v>
      </c>
      <c r="C5" s="22" t="s">
        <v>1819</v>
      </c>
      <c r="D5" s="22">
        <v>91530</v>
      </c>
      <c r="E5" s="22" t="s">
        <v>1820</v>
      </c>
      <c r="F5" s="22">
        <v>9130</v>
      </c>
      <c r="G5" s="22">
        <v>913050</v>
      </c>
      <c r="H5" s="23" t="s">
        <v>10067</v>
      </c>
    </row>
    <row r="6" spans="1:8" ht="15" x14ac:dyDescent="0.2">
      <c r="A6" s="22">
        <v>915019</v>
      </c>
      <c r="B6" s="22">
        <v>91</v>
      </c>
      <c r="C6" s="22" t="s">
        <v>1819</v>
      </c>
      <c r="D6" s="22">
        <v>91669</v>
      </c>
      <c r="E6" s="22" t="s">
        <v>779</v>
      </c>
      <c r="F6" s="22">
        <v>9150</v>
      </c>
      <c r="G6" s="22">
        <v>915019</v>
      </c>
      <c r="H6" s="23" t="s">
        <v>10067</v>
      </c>
    </row>
    <row r="7" spans="1:8" ht="15" x14ac:dyDescent="0.2">
      <c r="A7" s="22">
        <v>914050</v>
      </c>
      <c r="B7" s="22">
        <v>91</v>
      </c>
      <c r="C7" s="22" t="s">
        <v>1819</v>
      </c>
      <c r="D7" s="22">
        <v>91405</v>
      </c>
      <c r="E7" s="22" t="s">
        <v>3423</v>
      </c>
      <c r="F7" s="22">
        <v>9140</v>
      </c>
      <c r="G7" s="22">
        <v>914050</v>
      </c>
      <c r="H7" s="23" t="s">
        <v>10067</v>
      </c>
    </row>
    <row r="8" spans="1:8" ht="15" x14ac:dyDescent="0.2">
      <c r="A8" s="22">
        <v>917010</v>
      </c>
      <c r="B8" s="22">
        <v>91</v>
      </c>
      <c r="C8" s="22" t="s">
        <v>1819</v>
      </c>
      <c r="D8" s="22">
        <v>91407</v>
      </c>
      <c r="E8" s="22" t="s">
        <v>3514</v>
      </c>
      <c r="F8" s="22">
        <v>9170</v>
      </c>
      <c r="G8" s="22">
        <v>917010</v>
      </c>
      <c r="H8" s="23" t="s">
        <v>10067</v>
      </c>
    </row>
    <row r="9" spans="1:8" ht="15" x14ac:dyDescent="0.2">
      <c r="A9" s="22">
        <v>911039</v>
      </c>
      <c r="B9" s="22">
        <v>91</v>
      </c>
      <c r="C9" s="22" t="s">
        <v>1819</v>
      </c>
      <c r="D9" s="22">
        <v>91798</v>
      </c>
      <c r="E9" s="22" t="s">
        <v>3775</v>
      </c>
      <c r="F9" s="22">
        <v>9110</v>
      </c>
      <c r="G9" s="22">
        <v>911039</v>
      </c>
      <c r="H9" s="23" t="s">
        <v>10067</v>
      </c>
    </row>
    <row r="10" spans="1:8" ht="15" x14ac:dyDescent="0.2">
      <c r="A10" s="22">
        <v>911037</v>
      </c>
      <c r="B10" s="22">
        <v>91</v>
      </c>
      <c r="C10" s="22" t="s">
        <v>1819</v>
      </c>
      <c r="D10" s="22">
        <v>91798</v>
      </c>
      <c r="E10" s="22" t="s">
        <v>3775</v>
      </c>
      <c r="F10" s="22">
        <v>9110</v>
      </c>
      <c r="G10" s="22">
        <v>911037</v>
      </c>
      <c r="H10" s="23" t="s">
        <v>10067</v>
      </c>
    </row>
    <row r="11" spans="1:8" ht="15" x14ac:dyDescent="0.2">
      <c r="A11" s="22">
        <v>911017</v>
      </c>
      <c r="B11" s="22">
        <v>91</v>
      </c>
      <c r="C11" s="22" t="s">
        <v>1819</v>
      </c>
      <c r="D11" s="22">
        <v>91540</v>
      </c>
      <c r="E11" s="22" t="s">
        <v>2248</v>
      </c>
      <c r="F11" s="22">
        <v>9110</v>
      </c>
      <c r="G11" s="22">
        <v>911017</v>
      </c>
      <c r="H11" s="23" t="s">
        <v>10067</v>
      </c>
    </row>
    <row r="12" spans="1:8" ht="15" x14ac:dyDescent="0.2">
      <c r="A12" s="22">
        <v>916017</v>
      </c>
      <c r="B12" s="22">
        <v>91</v>
      </c>
      <c r="C12" s="22" t="s">
        <v>1819</v>
      </c>
      <c r="D12" s="22">
        <v>91430</v>
      </c>
      <c r="E12" s="22" t="s">
        <v>3493</v>
      </c>
      <c r="F12" s="22">
        <v>9160</v>
      </c>
      <c r="G12" s="22">
        <v>916017</v>
      </c>
      <c r="H12" s="23" t="s">
        <v>10067</v>
      </c>
    </row>
    <row r="13" spans="1:8" ht="15" x14ac:dyDescent="0.2">
      <c r="A13" s="22">
        <v>915017</v>
      </c>
      <c r="B13" s="22">
        <v>91</v>
      </c>
      <c r="C13" s="22" t="s">
        <v>1819</v>
      </c>
      <c r="D13" s="22">
        <v>91669</v>
      </c>
      <c r="E13" s="22" t="s">
        <v>779</v>
      </c>
      <c r="F13" s="22">
        <v>9150</v>
      </c>
      <c r="G13" s="22">
        <v>915017</v>
      </c>
      <c r="H13" s="23" t="s">
        <v>10067</v>
      </c>
    </row>
    <row r="14" spans="1:8" ht="15" x14ac:dyDescent="0.2">
      <c r="A14" s="22">
        <v>912010</v>
      </c>
      <c r="B14" s="22">
        <v>91</v>
      </c>
      <c r="C14" s="22" t="s">
        <v>1819</v>
      </c>
      <c r="D14" s="22">
        <v>91536</v>
      </c>
      <c r="E14" s="22" t="s">
        <v>5152</v>
      </c>
      <c r="F14" s="22">
        <v>9120</v>
      </c>
      <c r="G14" s="22">
        <v>912010</v>
      </c>
      <c r="H14" s="23" t="s">
        <v>10067</v>
      </c>
    </row>
    <row r="15" spans="1:8" ht="15" x14ac:dyDescent="0.2">
      <c r="A15" s="22">
        <v>915018</v>
      </c>
      <c r="B15" s="22">
        <v>91</v>
      </c>
      <c r="C15" s="22" t="s">
        <v>1819</v>
      </c>
      <c r="D15" s="22">
        <v>91669</v>
      </c>
      <c r="E15" s="22" t="s">
        <v>779</v>
      </c>
      <c r="F15" s="22">
        <v>9150</v>
      </c>
      <c r="G15" s="22">
        <v>915018</v>
      </c>
      <c r="H15" s="23" t="s">
        <v>10067</v>
      </c>
    </row>
    <row r="16" spans="1:8" ht="15" x14ac:dyDescent="0.2">
      <c r="A16" s="22">
        <v>913017</v>
      </c>
      <c r="B16" s="22">
        <v>91</v>
      </c>
      <c r="C16" s="22" t="s">
        <v>1819</v>
      </c>
      <c r="D16" s="22">
        <v>91263</v>
      </c>
      <c r="E16" s="22" t="s">
        <v>6015</v>
      </c>
      <c r="F16" s="22">
        <v>9130</v>
      </c>
      <c r="G16" s="22">
        <v>913017</v>
      </c>
      <c r="H16" s="23" t="s">
        <v>10067</v>
      </c>
    </row>
    <row r="17" spans="1:8" ht="15" x14ac:dyDescent="0.2">
      <c r="A17" s="22">
        <v>911038</v>
      </c>
      <c r="B17" s="22">
        <v>91</v>
      </c>
      <c r="C17" s="22" t="s">
        <v>1819</v>
      </c>
      <c r="D17" s="22">
        <v>91798</v>
      </c>
      <c r="E17" s="22" t="s">
        <v>3775</v>
      </c>
      <c r="F17" s="22">
        <v>9110</v>
      </c>
      <c r="G17" s="22">
        <v>911038</v>
      </c>
      <c r="H17" s="23" t="s">
        <v>10067</v>
      </c>
    </row>
    <row r="18" spans="1:8" ht="15" x14ac:dyDescent="0.2">
      <c r="A18" s="22">
        <v>917017</v>
      </c>
      <c r="B18" s="22">
        <v>91</v>
      </c>
      <c r="C18" s="22" t="s">
        <v>1819</v>
      </c>
      <c r="D18" s="22">
        <v>91407</v>
      </c>
      <c r="E18" s="22" t="s">
        <v>3514</v>
      </c>
      <c r="F18" s="22">
        <v>9170</v>
      </c>
      <c r="G18" s="22">
        <v>917017</v>
      </c>
      <c r="H18" s="23" t="s">
        <v>10067</v>
      </c>
    </row>
    <row r="19" spans="1:8" ht="15" x14ac:dyDescent="0.2">
      <c r="A19" s="22">
        <v>912019</v>
      </c>
      <c r="B19" s="22">
        <v>91</v>
      </c>
      <c r="C19" s="22" t="s">
        <v>1819</v>
      </c>
      <c r="D19" s="22">
        <v>91536</v>
      </c>
      <c r="E19" s="22" t="s">
        <v>5152</v>
      </c>
      <c r="F19" s="22">
        <v>9120</v>
      </c>
      <c r="G19" s="22">
        <v>912019</v>
      </c>
      <c r="H19" s="23" t="s">
        <v>10067</v>
      </c>
    </row>
    <row r="20" spans="1:8" ht="15" x14ac:dyDescent="0.2">
      <c r="A20" s="22">
        <v>913019</v>
      </c>
      <c r="B20" s="22">
        <v>91</v>
      </c>
      <c r="C20" s="22" t="s">
        <v>1819</v>
      </c>
      <c r="D20" s="22">
        <v>91263</v>
      </c>
      <c r="E20" s="22" t="s">
        <v>6015</v>
      </c>
      <c r="F20" s="22">
        <v>9130</v>
      </c>
      <c r="G20" s="22">
        <v>913019</v>
      </c>
      <c r="H20" s="23" t="s">
        <v>10067</v>
      </c>
    </row>
    <row r="21" spans="1:8" ht="15" x14ac:dyDescent="0.2">
      <c r="A21" s="22">
        <v>916057</v>
      </c>
      <c r="B21" s="22">
        <v>91</v>
      </c>
      <c r="C21" s="22" t="s">
        <v>1819</v>
      </c>
      <c r="D21" s="22">
        <v>91460</v>
      </c>
      <c r="E21" s="22" t="s">
        <v>6665</v>
      </c>
      <c r="F21" s="22">
        <v>9160</v>
      </c>
      <c r="G21" s="22">
        <v>916057</v>
      </c>
      <c r="H21" s="23" t="s">
        <v>10067</v>
      </c>
    </row>
    <row r="22" spans="1:8" ht="15" x14ac:dyDescent="0.2">
      <c r="A22" s="22">
        <v>912018</v>
      </c>
      <c r="B22" s="22">
        <v>91</v>
      </c>
      <c r="C22" s="22" t="s">
        <v>1819</v>
      </c>
      <c r="D22" s="22">
        <v>91536</v>
      </c>
      <c r="E22" s="22" t="s">
        <v>5152</v>
      </c>
      <c r="F22" s="22">
        <v>9120</v>
      </c>
      <c r="G22" s="22">
        <v>912018</v>
      </c>
      <c r="H22" s="23" t="s">
        <v>10067</v>
      </c>
    </row>
    <row r="23" spans="1:8" ht="15" x14ac:dyDescent="0.2">
      <c r="A23" s="22">
        <v>913010</v>
      </c>
      <c r="B23" s="22">
        <v>91</v>
      </c>
      <c r="C23" s="22" t="s">
        <v>1819</v>
      </c>
      <c r="D23" s="22">
        <v>91263</v>
      </c>
      <c r="E23" s="22" t="s">
        <v>6015</v>
      </c>
      <c r="F23" s="22">
        <v>9130</v>
      </c>
      <c r="G23" s="22">
        <v>913010</v>
      </c>
      <c r="H23" s="23" t="s">
        <v>10067</v>
      </c>
    </row>
    <row r="24" spans="1:8" ht="15" x14ac:dyDescent="0.2">
      <c r="A24" s="22">
        <v>914057</v>
      </c>
      <c r="B24" s="22">
        <v>91</v>
      </c>
      <c r="C24" s="22" t="s">
        <v>1819</v>
      </c>
      <c r="D24" s="22">
        <v>91405</v>
      </c>
      <c r="E24" s="22" t="s">
        <v>3423</v>
      </c>
      <c r="F24" s="22">
        <v>9140</v>
      </c>
      <c r="G24" s="22">
        <v>914057</v>
      </c>
      <c r="H24" s="23" t="s">
        <v>10067</v>
      </c>
    </row>
    <row r="25" spans="1:8" ht="15" x14ac:dyDescent="0.2">
      <c r="A25" s="22">
        <v>911010</v>
      </c>
      <c r="B25" s="22">
        <v>91</v>
      </c>
      <c r="C25" s="22" t="s">
        <v>1819</v>
      </c>
      <c r="D25" s="22">
        <v>91540</v>
      </c>
      <c r="E25" s="22" t="s">
        <v>2248</v>
      </c>
      <c r="F25" s="22">
        <v>9110</v>
      </c>
      <c r="G25" s="22">
        <v>911010</v>
      </c>
      <c r="H25" s="23" t="s">
        <v>10067</v>
      </c>
    </row>
    <row r="26" spans="1:8" ht="15" x14ac:dyDescent="0.2">
      <c r="A26" s="22">
        <v>910001</v>
      </c>
      <c r="B26" s="22">
        <v>91</v>
      </c>
      <c r="C26" s="22" t="s">
        <v>1819</v>
      </c>
      <c r="D26" s="22">
        <v>91001</v>
      </c>
      <c r="E26" s="22" t="s">
        <v>2251</v>
      </c>
      <c r="F26" s="22">
        <v>9100</v>
      </c>
      <c r="G26" s="22">
        <v>910001</v>
      </c>
      <c r="H26" s="23" t="s">
        <v>10067</v>
      </c>
    </row>
    <row r="27" spans="1:8" ht="15" x14ac:dyDescent="0.2">
      <c r="A27" s="22">
        <v>911030</v>
      </c>
      <c r="B27" s="22">
        <v>91</v>
      </c>
      <c r="C27" s="22" t="s">
        <v>1819</v>
      </c>
      <c r="D27" s="22">
        <v>91798</v>
      </c>
      <c r="E27" s="22" t="s">
        <v>3775</v>
      </c>
      <c r="F27" s="22">
        <v>9110</v>
      </c>
      <c r="G27" s="22">
        <v>911030</v>
      </c>
      <c r="H27" s="23" t="s">
        <v>10067</v>
      </c>
    </row>
    <row r="28" spans="1:8" ht="15" x14ac:dyDescent="0.2">
      <c r="A28" s="22">
        <v>910007</v>
      </c>
      <c r="B28" s="22">
        <v>91</v>
      </c>
      <c r="C28" s="22" t="s">
        <v>1819</v>
      </c>
      <c r="D28" s="22">
        <v>91001</v>
      </c>
      <c r="E28" s="22" t="s">
        <v>2251</v>
      </c>
      <c r="F28" s="22">
        <v>9100</v>
      </c>
      <c r="G28" s="22">
        <v>910007</v>
      </c>
      <c r="H28" s="23" t="s">
        <v>10067</v>
      </c>
    </row>
    <row r="29" spans="1:8" ht="15" x14ac:dyDescent="0.2">
      <c r="A29" s="22">
        <v>916058</v>
      </c>
      <c r="B29" s="22">
        <v>91</v>
      </c>
      <c r="C29" s="22" t="s">
        <v>1819</v>
      </c>
      <c r="D29" s="22">
        <v>91460</v>
      </c>
      <c r="E29" s="22" t="s">
        <v>6665</v>
      </c>
      <c r="F29" s="22">
        <v>9160</v>
      </c>
      <c r="G29" s="22">
        <v>916058</v>
      </c>
      <c r="H29" s="23" t="s">
        <v>10067</v>
      </c>
    </row>
    <row r="30" spans="1:8" ht="15" x14ac:dyDescent="0.2">
      <c r="A30" s="22">
        <v>913018</v>
      </c>
      <c r="B30" s="22">
        <v>91</v>
      </c>
      <c r="C30" s="22" t="s">
        <v>1819</v>
      </c>
      <c r="D30" s="22">
        <v>91263</v>
      </c>
      <c r="E30" s="22" t="s">
        <v>6015</v>
      </c>
      <c r="F30" s="22">
        <v>9130</v>
      </c>
      <c r="G30" s="22">
        <v>913018</v>
      </c>
      <c r="H30" s="23" t="s">
        <v>10067</v>
      </c>
    </row>
    <row r="31" spans="1:8" ht="15" x14ac:dyDescent="0.2">
      <c r="A31" s="22">
        <v>910008</v>
      </c>
      <c r="B31" s="22">
        <v>91</v>
      </c>
      <c r="C31" s="22" t="s">
        <v>1819</v>
      </c>
      <c r="D31" s="22">
        <v>91001</v>
      </c>
      <c r="E31" s="22" t="s">
        <v>2251</v>
      </c>
      <c r="F31" s="22">
        <v>9100</v>
      </c>
      <c r="G31" s="22">
        <v>910008</v>
      </c>
      <c r="H31" s="23" t="s">
        <v>10067</v>
      </c>
    </row>
    <row r="32" spans="1:8" ht="15" x14ac:dyDescent="0.2">
      <c r="A32" s="22">
        <v>917018</v>
      </c>
      <c r="B32" s="22">
        <v>91</v>
      </c>
      <c r="C32" s="22" t="s">
        <v>1819</v>
      </c>
      <c r="D32" s="22">
        <v>91407</v>
      </c>
      <c r="E32" s="22" t="s">
        <v>3514</v>
      </c>
      <c r="F32" s="22">
        <v>9170</v>
      </c>
      <c r="G32" s="22">
        <v>917018</v>
      </c>
      <c r="H32" s="23" t="s">
        <v>10067</v>
      </c>
    </row>
    <row r="33" spans="1:8" ht="15" x14ac:dyDescent="0.2">
      <c r="A33" s="22">
        <v>912017</v>
      </c>
      <c r="B33" s="22">
        <v>91</v>
      </c>
      <c r="C33" s="22" t="s">
        <v>1819</v>
      </c>
      <c r="D33" s="22">
        <v>91536</v>
      </c>
      <c r="E33" s="22" t="s">
        <v>5152</v>
      </c>
      <c r="F33" s="22">
        <v>9120</v>
      </c>
      <c r="G33" s="22">
        <v>912017</v>
      </c>
      <c r="H33" s="23" t="s">
        <v>10067</v>
      </c>
    </row>
    <row r="34" spans="1:8" ht="15" x14ac:dyDescent="0.2">
      <c r="A34" s="22">
        <v>54018</v>
      </c>
      <c r="B34" s="22">
        <v>5</v>
      </c>
      <c r="C34" s="22" t="s">
        <v>80</v>
      </c>
      <c r="D34" s="22">
        <v>5674</v>
      </c>
      <c r="E34" s="22" t="s">
        <v>1145</v>
      </c>
      <c r="F34" s="22">
        <v>540</v>
      </c>
      <c r="G34" s="22">
        <v>54018</v>
      </c>
      <c r="H34" s="23" t="s">
        <v>10067</v>
      </c>
    </row>
    <row r="35" spans="1:8" ht="15" x14ac:dyDescent="0.2">
      <c r="A35" s="22">
        <v>55030</v>
      </c>
      <c r="B35" s="22">
        <v>5</v>
      </c>
      <c r="C35" s="22" t="s">
        <v>80</v>
      </c>
      <c r="D35" s="22">
        <v>5002</v>
      </c>
      <c r="E35" s="22" t="s">
        <v>1172</v>
      </c>
      <c r="F35" s="22">
        <v>550</v>
      </c>
      <c r="G35" s="22">
        <v>55030</v>
      </c>
      <c r="H35" s="23" t="s">
        <v>10067</v>
      </c>
    </row>
    <row r="36" spans="1:8" ht="15" x14ac:dyDescent="0.2">
      <c r="A36" s="22">
        <v>51437</v>
      </c>
      <c r="B36" s="22">
        <v>5</v>
      </c>
      <c r="C36" s="22" t="s">
        <v>80</v>
      </c>
      <c r="D36" s="22">
        <v>5264</v>
      </c>
      <c r="E36" s="22" t="s">
        <v>1191</v>
      </c>
      <c r="F36" s="22">
        <v>514</v>
      </c>
      <c r="G36" s="22">
        <v>51437</v>
      </c>
      <c r="H36" s="23" t="s">
        <v>10067</v>
      </c>
    </row>
    <row r="37" spans="1:8" ht="15" x14ac:dyDescent="0.2">
      <c r="A37" s="22">
        <v>50032</v>
      </c>
      <c r="B37" s="22">
        <v>5</v>
      </c>
      <c r="C37" s="22" t="s">
        <v>80</v>
      </c>
      <c r="D37" s="22">
        <v>5001</v>
      </c>
      <c r="E37" s="22" t="s">
        <v>593</v>
      </c>
      <c r="F37" s="22">
        <v>500</v>
      </c>
      <c r="G37" s="22">
        <v>50032</v>
      </c>
      <c r="H37" s="23" t="str">
        <f>VLOOKUP(E37,'[2]Cubrimiento RCE'!A$2:I$136,1,FALSE)</f>
        <v>MEDELLIN</v>
      </c>
    </row>
    <row r="38" spans="1:8" ht="15" x14ac:dyDescent="0.2">
      <c r="A38" s="22">
        <v>57067</v>
      </c>
      <c r="B38" s="22">
        <v>5</v>
      </c>
      <c r="C38" s="22" t="s">
        <v>80</v>
      </c>
      <c r="D38" s="22">
        <v>5138</v>
      </c>
      <c r="E38" s="22" t="s">
        <v>1211</v>
      </c>
      <c r="F38" s="22">
        <v>570</v>
      </c>
      <c r="G38" s="22">
        <v>57067</v>
      </c>
      <c r="H38" s="23" t="s">
        <v>10067</v>
      </c>
    </row>
    <row r="39" spans="1:8" ht="15" x14ac:dyDescent="0.2">
      <c r="A39" s="22">
        <v>51430</v>
      </c>
      <c r="B39" s="22">
        <v>5</v>
      </c>
      <c r="C39" s="22" t="s">
        <v>80</v>
      </c>
      <c r="D39" s="22">
        <v>5264</v>
      </c>
      <c r="E39" s="22" t="s">
        <v>1191</v>
      </c>
      <c r="F39" s="22">
        <v>514</v>
      </c>
      <c r="G39" s="22">
        <v>51430</v>
      </c>
      <c r="H39" s="23" t="s">
        <v>10067</v>
      </c>
    </row>
    <row r="40" spans="1:8" ht="15" x14ac:dyDescent="0.2">
      <c r="A40" s="22">
        <v>56040</v>
      </c>
      <c r="B40" s="22">
        <v>5</v>
      </c>
      <c r="C40" s="22" t="s">
        <v>80</v>
      </c>
      <c r="D40" s="22">
        <v>5145</v>
      </c>
      <c r="E40" s="22" t="s">
        <v>1310</v>
      </c>
      <c r="F40" s="22">
        <v>560</v>
      </c>
      <c r="G40" s="22">
        <v>56040</v>
      </c>
      <c r="H40" s="23" t="s">
        <v>10067</v>
      </c>
    </row>
    <row r="41" spans="1:8" ht="15" x14ac:dyDescent="0.2">
      <c r="A41" s="22">
        <v>56417</v>
      </c>
      <c r="B41" s="22">
        <v>5</v>
      </c>
      <c r="C41" s="22" t="s">
        <v>80</v>
      </c>
      <c r="D41" s="22">
        <v>5209</v>
      </c>
      <c r="E41" s="22" t="s">
        <v>1324</v>
      </c>
      <c r="F41" s="22">
        <v>564</v>
      </c>
      <c r="G41" s="22">
        <v>56417</v>
      </c>
      <c r="H41" s="23" t="s">
        <v>10067</v>
      </c>
    </row>
    <row r="42" spans="1:8" ht="15" x14ac:dyDescent="0.2">
      <c r="A42" s="22">
        <v>54438</v>
      </c>
      <c r="B42" s="22">
        <v>5</v>
      </c>
      <c r="C42" s="22" t="s">
        <v>80</v>
      </c>
      <c r="D42" s="22">
        <v>5660</v>
      </c>
      <c r="E42" s="22" t="s">
        <v>879</v>
      </c>
      <c r="F42" s="22">
        <v>544</v>
      </c>
      <c r="G42" s="22">
        <v>54438</v>
      </c>
      <c r="H42" s="23" t="s">
        <v>10067</v>
      </c>
    </row>
    <row r="43" spans="1:8" ht="15" x14ac:dyDescent="0.2">
      <c r="A43" s="22">
        <v>51037</v>
      </c>
      <c r="B43" s="22">
        <v>5</v>
      </c>
      <c r="C43" s="22" t="s">
        <v>80</v>
      </c>
      <c r="D43" s="22">
        <v>5308</v>
      </c>
      <c r="E43" s="22" t="s">
        <v>432</v>
      </c>
      <c r="F43" s="22">
        <v>510</v>
      </c>
      <c r="G43" s="22">
        <v>51037</v>
      </c>
      <c r="H43" s="23" t="str">
        <f>VLOOKUP(E43,'[2]Cubrimiento RCE'!A$2:I$136,1,FALSE)</f>
        <v>GIRARDOTA</v>
      </c>
    </row>
    <row r="44" spans="1:8" ht="15" x14ac:dyDescent="0.2">
      <c r="A44" s="22">
        <v>55068</v>
      </c>
      <c r="B44" s="22">
        <v>5</v>
      </c>
      <c r="C44" s="22" t="s">
        <v>80</v>
      </c>
      <c r="D44" s="22">
        <v>5390</v>
      </c>
      <c r="E44" s="22" t="s">
        <v>1400</v>
      </c>
      <c r="F44" s="22">
        <v>550</v>
      </c>
      <c r="G44" s="22">
        <v>55068</v>
      </c>
      <c r="H44" s="23" t="s">
        <v>10067</v>
      </c>
    </row>
    <row r="45" spans="1:8" ht="15" x14ac:dyDescent="0.2">
      <c r="A45" s="22">
        <v>56847</v>
      </c>
      <c r="B45" s="22">
        <v>5</v>
      </c>
      <c r="C45" s="22" t="s">
        <v>80</v>
      </c>
      <c r="D45" s="22">
        <v>5125</v>
      </c>
      <c r="E45" s="22" t="s">
        <v>1485</v>
      </c>
      <c r="F45" s="22">
        <v>568</v>
      </c>
      <c r="G45" s="22">
        <v>56847</v>
      </c>
      <c r="H45" s="23" t="s">
        <v>10067</v>
      </c>
    </row>
    <row r="46" spans="1:8" ht="15" x14ac:dyDescent="0.2">
      <c r="A46" s="22">
        <v>55020</v>
      </c>
      <c r="B46" s="22">
        <v>5</v>
      </c>
      <c r="C46" s="22" t="s">
        <v>80</v>
      </c>
      <c r="D46" s="22">
        <v>5400</v>
      </c>
      <c r="E46" s="22" t="s">
        <v>1422</v>
      </c>
      <c r="F46" s="22">
        <v>550</v>
      </c>
      <c r="G46" s="22">
        <v>55020</v>
      </c>
      <c r="H46" s="23" t="s">
        <v>10067</v>
      </c>
    </row>
    <row r="47" spans="1:8" ht="15" x14ac:dyDescent="0.2">
      <c r="A47" s="22">
        <v>53838</v>
      </c>
      <c r="B47" s="22">
        <v>5</v>
      </c>
      <c r="C47" s="22" t="s">
        <v>80</v>
      </c>
      <c r="D47" s="22">
        <v>5667</v>
      </c>
      <c r="E47" s="22" t="s">
        <v>902</v>
      </c>
      <c r="F47" s="22">
        <v>538</v>
      </c>
      <c r="G47" s="22">
        <v>53838</v>
      </c>
      <c r="H47" s="23" t="s">
        <v>10067</v>
      </c>
    </row>
    <row r="48" spans="1:8" ht="15" x14ac:dyDescent="0.2">
      <c r="A48" s="22">
        <v>55840</v>
      </c>
      <c r="B48" s="22">
        <v>5</v>
      </c>
      <c r="C48" s="22" t="s">
        <v>80</v>
      </c>
      <c r="D48" s="22">
        <v>5030</v>
      </c>
      <c r="E48" s="22" t="s">
        <v>1558</v>
      </c>
      <c r="F48" s="22">
        <v>558</v>
      </c>
      <c r="G48" s="22">
        <v>55840</v>
      </c>
      <c r="H48" s="23" t="s">
        <v>10067</v>
      </c>
    </row>
    <row r="49" spans="1:8" ht="15" x14ac:dyDescent="0.2">
      <c r="A49" s="22">
        <v>52050</v>
      </c>
      <c r="B49" s="22">
        <v>5</v>
      </c>
      <c r="C49" s="22" t="s">
        <v>80</v>
      </c>
      <c r="D49" s="22">
        <v>5819</v>
      </c>
      <c r="E49" s="22" t="s">
        <v>1609</v>
      </c>
      <c r="F49" s="22">
        <v>520</v>
      </c>
      <c r="G49" s="22">
        <v>52050</v>
      </c>
      <c r="H49" s="23" t="s">
        <v>10067</v>
      </c>
    </row>
    <row r="50" spans="1:8" ht="15" x14ac:dyDescent="0.2">
      <c r="A50" s="22">
        <v>57040</v>
      </c>
      <c r="B50" s="22">
        <v>5</v>
      </c>
      <c r="C50" s="22" t="s">
        <v>80</v>
      </c>
      <c r="D50" s="22">
        <v>5306</v>
      </c>
      <c r="E50" s="22" t="s">
        <v>1615</v>
      </c>
      <c r="F50" s="22">
        <v>570</v>
      </c>
      <c r="G50" s="22">
        <v>57040</v>
      </c>
      <c r="H50" s="23" t="s">
        <v>10067</v>
      </c>
    </row>
    <row r="51" spans="1:8" ht="15" x14ac:dyDescent="0.2">
      <c r="A51" s="22">
        <v>54848</v>
      </c>
      <c r="B51" s="22">
        <v>5</v>
      </c>
      <c r="C51" s="22" t="s">
        <v>80</v>
      </c>
      <c r="D51" s="22">
        <v>5483</v>
      </c>
      <c r="E51" s="22" t="s">
        <v>1222</v>
      </c>
      <c r="F51" s="22">
        <v>548</v>
      </c>
      <c r="G51" s="22">
        <v>54848</v>
      </c>
      <c r="H51" s="23" t="s">
        <v>10067</v>
      </c>
    </row>
    <row r="52" spans="1:8" ht="15" x14ac:dyDescent="0.2">
      <c r="A52" s="22">
        <v>57030</v>
      </c>
      <c r="B52" s="22">
        <v>5</v>
      </c>
      <c r="C52" s="22" t="s">
        <v>80</v>
      </c>
      <c r="D52" s="22">
        <v>5113</v>
      </c>
      <c r="E52" s="22" t="s">
        <v>1769</v>
      </c>
      <c r="F52" s="22">
        <v>570</v>
      </c>
      <c r="G52" s="22">
        <v>57030</v>
      </c>
      <c r="H52" s="23" t="s">
        <v>10067</v>
      </c>
    </row>
    <row r="53" spans="1:8" ht="15" x14ac:dyDescent="0.2">
      <c r="A53" s="22">
        <v>51448</v>
      </c>
      <c r="B53" s="22">
        <v>5</v>
      </c>
      <c r="C53" s="22" t="s">
        <v>80</v>
      </c>
      <c r="D53" s="22">
        <v>5761</v>
      </c>
      <c r="E53" s="22" t="s">
        <v>1773</v>
      </c>
      <c r="F53" s="22">
        <v>514</v>
      </c>
      <c r="G53" s="22">
        <v>51448</v>
      </c>
      <c r="H53" s="23" t="s">
        <v>10067</v>
      </c>
    </row>
    <row r="54" spans="1:8" ht="15" x14ac:dyDescent="0.2">
      <c r="A54" s="22">
        <v>51030</v>
      </c>
      <c r="B54" s="22">
        <v>5</v>
      </c>
      <c r="C54" s="22" t="s">
        <v>80</v>
      </c>
      <c r="D54" s="22">
        <v>5308</v>
      </c>
      <c r="E54" s="22" t="s">
        <v>432</v>
      </c>
      <c r="F54" s="22">
        <v>510</v>
      </c>
      <c r="G54" s="22">
        <v>51030</v>
      </c>
      <c r="H54" s="23" t="str">
        <f>VLOOKUP(E54,'[2]Cubrimiento RCE'!A$2:I$136,1,FALSE)</f>
        <v>GIRARDOTA</v>
      </c>
    </row>
    <row r="55" spans="1:8" ht="15" x14ac:dyDescent="0.2">
      <c r="A55" s="22">
        <v>57050</v>
      </c>
      <c r="B55" s="22">
        <v>5</v>
      </c>
      <c r="C55" s="22" t="s">
        <v>80</v>
      </c>
      <c r="D55" s="22">
        <v>5042</v>
      </c>
      <c r="E55" s="22" t="s">
        <v>1949</v>
      </c>
      <c r="F55" s="22">
        <v>570</v>
      </c>
      <c r="G55" s="22">
        <v>57050</v>
      </c>
      <c r="H55" s="23" t="s">
        <v>10067</v>
      </c>
    </row>
    <row r="56" spans="1:8" ht="15" x14ac:dyDescent="0.2">
      <c r="A56" s="22">
        <v>54828</v>
      </c>
      <c r="B56" s="22">
        <v>5</v>
      </c>
      <c r="C56" s="22" t="s">
        <v>80</v>
      </c>
      <c r="D56" s="22">
        <v>5756</v>
      </c>
      <c r="E56" s="22" t="s">
        <v>1950</v>
      </c>
      <c r="F56" s="22">
        <v>548</v>
      </c>
      <c r="G56" s="22">
        <v>54828</v>
      </c>
      <c r="H56" s="23" t="s">
        <v>10067</v>
      </c>
    </row>
    <row r="57" spans="1:8" ht="15" x14ac:dyDescent="0.2">
      <c r="A57" s="22">
        <v>53467</v>
      </c>
      <c r="B57" s="22">
        <v>5</v>
      </c>
      <c r="C57" s="22" t="s">
        <v>80</v>
      </c>
      <c r="D57" s="22">
        <v>5425</v>
      </c>
      <c r="E57" s="22" t="s">
        <v>1964</v>
      </c>
      <c r="F57" s="22">
        <v>534</v>
      </c>
      <c r="G57" s="22">
        <v>53467</v>
      </c>
      <c r="H57" s="23" t="s">
        <v>10067</v>
      </c>
    </row>
    <row r="58" spans="1:8" ht="15" x14ac:dyDescent="0.2">
      <c r="A58" s="22">
        <v>57457</v>
      </c>
      <c r="B58" s="22">
        <v>5</v>
      </c>
      <c r="C58" s="22" t="s">
        <v>80</v>
      </c>
      <c r="D58" s="22">
        <v>5284</v>
      </c>
      <c r="E58" s="22" t="s">
        <v>1974</v>
      </c>
      <c r="F58" s="22">
        <v>574</v>
      </c>
      <c r="G58" s="22">
        <v>57457</v>
      </c>
      <c r="H58" s="23" t="s">
        <v>10067</v>
      </c>
    </row>
    <row r="59" spans="1:8" ht="15" x14ac:dyDescent="0.2">
      <c r="A59" s="22">
        <v>56438</v>
      </c>
      <c r="B59" s="22">
        <v>5</v>
      </c>
      <c r="C59" s="22" t="s">
        <v>80</v>
      </c>
      <c r="D59" s="22">
        <v>5792</v>
      </c>
      <c r="E59" s="22" t="s">
        <v>2002</v>
      </c>
      <c r="F59" s="22">
        <v>564</v>
      </c>
      <c r="G59" s="22">
        <v>56438</v>
      </c>
      <c r="H59" s="23" t="s">
        <v>10067</v>
      </c>
    </row>
    <row r="60" spans="1:8" ht="15" x14ac:dyDescent="0.2">
      <c r="A60" s="22">
        <v>57857</v>
      </c>
      <c r="B60" s="22">
        <v>5</v>
      </c>
      <c r="C60" s="22" t="s">
        <v>80</v>
      </c>
      <c r="D60" s="22">
        <v>5147</v>
      </c>
      <c r="E60" s="22" t="s">
        <v>2012</v>
      </c>
      <c r="F60" s="22">
        <v>578</v>
      </c>
      <c r="G60" s="22">
        <v>57857</v>
      </c>
      <c r="H60" s="23" t="s">
        <v>10067</v>
      </c>
    </row>
    <row r="61" spans="1:8" ht="15" x14ac:dyDescent="0.2">
      <c r="A61" s="22">
        <v>57837</v>
      </c>
      <c r="B61" s="22">
        <v>5</v>
      </c>
      <c r="C61" s="22" t="s">
        <v>80</v>
      </c>
      <c r="D61" s="22">
        <v>5665</v>
      </c>
      <c r="E61" s="22" t="s">
        <v>2034</v>
      </c>
      <c r="F61" s="22">
        <v>578</v>
      </c>
      <c r="G61" s="22">
        <v>57837</v>
      </c>
      <c r="H61" s="23" t="s">
        <v>10067</v>
      </c>
    </row>
    <row r="62" spans="1:8" ht="15" x14ac:dyDescent="0.2">
      <c r="A62" s="22">
        <v>50040</v>
      </c>
      <c r="B62" s="22">
        <v>5</v>
      </c>
      <c r="C62" s="22" t="s">
        <v>80</v>
      </c>
      <c r="D62" s="22">
        <v>5001</v>
      </c>
      <c r="E62" s="22" t="s">
        <v>593</v>
      </c>
      <c r="F62" s="22">
        <v>500</v>
      </c>
      <c r="G62" s="22">
        <v>50040</v>
      </c>
      <c r="H62" s="23" t="str">
        <f>VLOOKUP(E62,'[2]Cubrimiento RCE'!A$2:I$136,1,FALSE)</f>
        <v>MEDELLIN</v>
      </c>
    </row>
    <row r="63" spans="1:8" ht="15" x14ac:dyDescent="0.2">
      <c r="A63" s="22">
        <v>55057</v>
      </c>
      <c r="B63" s="22">
        <v>5</v>
      </c>
      <c r="C63" s="22" t="s">
        <v>80</v>
      </c>
      <c r="D63" s="22">
        <v>5679</v>
      </c>
      <c r="E63" s="22" t="s">
        <v>910</v>
      </c>
      <c r="F63" s="22">
        <v>550</v>
      </c>
      <c r="G63" s="22">
        <v>55057</v>
      </c>
      <c r="H63" s="23" t="s">
        <v>10067</v>
      </c>
    </row>
    <row r="64" spans="1:8" ht="15" x14ac:dyDescent="0.2">
      <c r="A64" s="22">
        <v>56860</v>
      </c>
      <c r="B64" s="22">
        <v>5</v>
      </c>
      <c r="C64" s="22" t="s">
        <v>80</v>
      </c>
      <c r="D64" s="22">
        <v>5093</v>
      </c>
      <c r="E64" s="22" t="s">
        <v>2146</v>
      </c>
      <c r="F64" s="22">
        <v>568</v>
      </c>
      <c r="G64" s="22">
        <v>56860</v>
      </c>
      <c r="H64" s="23" t="s">
        <v>10067</v>
      </c>
    </row>
    <row r="65" spans="1:8" ht="15" x14ac:dyDescent="0.2">
      <c r="A65" s="22">
        <v>51417</v>
      </c>
      <c r="B65" s="22">
        <v>5</v>
      </c>
      <c r="C65" s="22" t="s">
        <v>80</v>
      </c>
      <c r="D65" s="22">
        <v>5658</v>
      </c>
      <c r="E65" s="22" t="s">
        <v>2172</v>
      </c>
      <c r="F65" s="22">
        <v>514</v>
      </c>
      <c r="G65" s="22">
        <v>51417</v>
      </c>
      <c r="H65" s="23" t="s">
        <v>10067</v>
      </c>
    </row>
    <row r="66" spans="1:8" ht="15" x14ac:dyDescent="0.2">
      <c r="A66" s="22">
        <v>51860</v>
      </c>
      <c r="B66" s="22">
        <v>5</v>
      </c>
      <c r="C66" s="22" t="s">
        <v>80</v>
      </c>
      <c r="D66" s="22">
        <v>5686</v>
      </c>
      <c r="E66" s="22" t="s">
        <v>2199</v>
      </c>
      <c r="F66" s="22">
        <v>518</v>
      </c>
      <c r="G66" s="22">
        <v>51860</v>
      </c>
      <c r="H66" s="23" t="s">
        <v>10067</v>
      </c>
    </row>
    <row r="67" spans="1:8" ht="15" x14ac:dyDescent="0.2">
      <c r="A67" s="22">
        <v>52850</v>
      </c>
      <c r="B67" s="22">
        <v>5</v>
      </c>
      <c r="C67" s="22" t="s">
        <v>80</v>
      </c>
      <c r="D67" s="22">
        <v>5040</v>
      </c>
      <c r="E67" s="22" t="s">
        <v>2217</v>
      </c>
      <c r="F67" s="22">
        <v>528</v>
      </c>
      <c r="G67" s="22">
        <v>52850</v>
      </c>
      <c r="H67" s="23" t="s">
        <v>10067</v>
      </c>
    </row>
    <row r="68" spans="1:8" ht="15" x14ac:dyDescent="0.2">
      <c r="A68" s="22">
        <v>57028</v>
      </c>
      <c r="B68" s="22">
        <v>5</v>
      </c>
      <c r="C68" s="22" t="s">
        <v>80</v>
      </c>
      <c r="D68" s="22">
        <v>5628</v>
      </c>
      <c r="E68" s="22" t="s">
        <v>2104</v>
      </c>
      <c r="F68" s="22">
        <v>570</v>
      </c>
      <c r="G68" s="22">
        <v>57028</v>
      </c>
      <c r="H68" s="23" t="s">
        <v>10067</v>
      </c>
    </row>
    <row r="69" spans="1:8" ht="15" x14ac:dyDescent="0.2">
      <c r="A69" s="22">
        <v>53830</v>
      </c>
      <c r="B69" s="22">
        <v>5</v>
      </c>
      <c r="C69" s="22" t="s">
        <v>80</v>
      </c>
      <c r="D69" s="22">
        <v>5667</v>
      </c>
      <c r="E69" s="22" t="s">
        <v>902</v>
      </c>
      <c r="F69" s="22">
        <v>538</v>
      </c>
      <c r="G69" s="22">
        <v>53830</v>
      </c>
      <c r="H69" s="23" t="s">
        <v>10067</v>
      </c>
    </row>
    <row r="70" spans="1:8" ht="15" x14ac:dyDescent="0.2">
      <c r="A70" s="22">
        <v>57458</v>
      </c>
      <c r="B70" s="22">
        <v>5</v>
      </c>
      <c r="C70" s="22" t="s">
        <v>80</v>
      </c>
      <c r="D70" s="22">
        <v>5284</v>
      </c>
      <c r="E70" s="22" t="s">
        <v>1974</v>
      </c>
      <c r="F70" s="22">
        <v>574</v>
      </c>
      <c r="G70" s="22">
        <v>57458</v>
      </c>
      <c r="H70" s="23" t="s">
        <v>10067</v>
      </c>
    </row>
    <row r="71" spans="1:8" ht="15" x14ac:dyDescent="0.2">
      <c r="A71" s="22">
        <v>53010</v>
      </c>
      <c r="B71" s="22">
        <v>5</v>
      </c>
      <c r="C71" s="22" t="s">
        <v>80</v>
      </c>
      <c r="D71" s="22">
        <v>5885</v>
      </c>
      <c r="E71" s="22" t="s">
        <v>2349</v>
      </c>
      <c r="F71" s="22">
        <v>530</v>
      </c>
      <c r="G71" s="22">
        <v>53010</v>
      </c>
      <c r="H71" s="23" t="s">
        <v>10067</v>
      </c>
    </row>
    <row r="72" spans="1:8" ht="15" x14ac:dyDescent="0.2">
      <c r="A72" s="22">
        <v>56470</v>
      </c>
      <c r="B72" s="22">
        <v>5</v>
      </c>
      <c r="C72" s="22" t="s">
        <v>80</v>
      </c>
      <c r="D72" s="22">
        <v>5642</v>
      </c>
      <c r="E72" s="22" t="s">
        <v>2364</v>
      </c>
      <c r="F72" s="22">
        <v>564</v>
      </c>
      <c r="G72" s="22">
        <v>56470</v>
      </c>
      <c r="H72" s="23" t="s">
        <v>10067</v>
      </c>
    </row>
    <row r="73" spans="1:8" ht="15" x14ac:dyDescent="0.2">
      <c r="A73" s="22">
        <v>51857</v>
      </c>
      <c r="B73" s="22">
        <v>5</v>
      </c>
      <c r="C73" s="22" t="s">
        <v>80</v>
      </c>
      <c r="D73" s="22">
        <v>5237</v>
      </c>
      <c r="E73" s="22" t="s">
        <v>2373</v>
      </c>
      <c r="F73" s="22">
        <v>518</v>
      </c>
      <c r="G73" s="22">
        <v>51857</v>
      </c>
      <c r="H73" s="23" t="s">
        <v>10067</v>
      </c>
    </row>
    <row r="74" spans="1:8" ht="15" x14ac:dyDescent="0.2">
      <c r="A74" s="22">
        <v>57440</v>
      </c>
      <c r="B74" s="22">
        <v>5</v>
      </c>
      <c r="C74" s="22" t="s">
        <v>80</v>
      </c>
      <c r="D74" s="22">
        <v>5842</v>
      </c>
      <c r="E74" s="22" t="s">
        <v>2385</v>
      </c>
      <c r="F74" s="22">
        <v>574</v>
      </c>
      <c r="G74" s="22">
        <v>57440</v>
      </c>
      <c r="H74" s="23" t="s">
        <v>10067</v>
      </c>
    </row>
    <row r="75" spans="1:8" ht="15" x14ac:dyDescent="0.2">
      <c r="A75" s="22">
        <v>54057</v>
      </c>
      <c r="B75" s="22">
        <v>5</v>
      </c>
      <c r="C75" s="22" t="s">
        <v>80</v>
      </c>
      <c r="D75" s="22">
        <v>5318</v>
      </c>
      <c r="E75" s="22" t="s">
        <v>450</v>
      </c>
      <c r="F75" s="22">
        <v>540</v>
      </c>
      <c r="G75" s="22">
        <v>54057</v>
      </c>
      <c r="H75" s="23" t="str">
        <f>VLOOKUP(E75,'[2]Cubrimiento RCE'!A$2:I$136,1,FALSE)</f>
        <v>GUARNE</v>
      </c>
    </row>
    <row r="76" spans="1:8" ht="15" x14ac:dyDescent="0.2">
      <c r="A76" s="22">
        <v>53420</v>
      </c>
      <c r="B76" s="22">
        <v>5</v>
      </c>
      <c r="C76" s="22" t="s">
        <v>80</v>
      </c>
      <c r="D76" s="22">
        <v>5579</v>
      </c>
      <c r="E76" s="22" t="s">
        <v>757</v>
      </c>
      <c r="F76" s="22">
        <v>534</v>
      </c>
      <c r="G76" s="22">
        <v>53420</v>
      </c>
      <c r="H76" s="23" t="s">
        <v>10067</v>
      </c>
    </row>
    <row r="77" spans="1:8" ht="15" x14ac:dyDescent="0.2">
      <c r="A77" s="22">
        <v>55837</v>
      </c>
      <c r="B77" s="22">
        <v>5</v>
      </c>
      <c r="C77" s="22" t="s">
        <v>80</v>
      </c>
      <c r="D77" s="22">
        <v>5036</v>
      </c>
      <c r="E77" s="22" t="s">
        <v>2431</v>
      </c>
      <c r="F77" s="22">
        <v>558</v>
      </c>
      <c r="G77" s="22">
        <v>55837</v>
      </c>
      <c r="H77" s="23" t="s">
        <v>10067</v>
      </c>
    </row>
    <row r="78" spans="1:8" ht="15" x14ac:dyDescent="0.2">
      <c r="A78" s="22">
        <v>52848</v>
      </c>
      <c r="B78" s="22">
        <v>5</v>
      </c>
      <c r="C78" s="22" t="s">
        <v>80</v>
      </c>
      <c r="D78" s="22">
        <v>5031</v>
      </c>
      <c r="E78" s="22" t="s">
        <v>2448</v>
      </c>
      <c r="F78" s="22">
        <v>528</v>
      </c>
      <c r="G78" s="22">
        <v>52848</v>
      </c>
      <c r="H78" s="23" t="s">
        <v>10067</v>
      </c>
    </row>
    <row r="79" spans="1:8" ht="15" x14ac:dyDescent="0.2">
      <c r="A79" s="22">
        <v>55050</v>
      </c>
      <c r="B79" s="22">
        <v>5</v>
      </c>
      <c r="C79" s="22" t="s">
        <v>80</v>
      </c>
      <c r="D79" s="22">
        <v>5679</v>
      </c>
      <c r="E79" s="22" t="s">
        <v>910</v>
      </c>
      <c r="F79" s="22">
        <v>550</v>
      </c>
      <c r="G79" s="22">
        <v>55050</v>
      </c>
      <c r="H79" s="23" t="s">
        <v>10067</v>
      </c>
    </row>
    <row r="80" spans="1:8" ht="15" x14ac:dyDescent="0.2">
      <c r="A80" s="22">
        <v>54038</v>
      </c>
      <c r="B80" s="22">
        <v>5</v>
      </c>
      <c r="C80" s="22" t="s">
        <v>80</v>
      </c>
      <c r="D80" s="22">
        <v>5148</v>
      </c>
      <c r="E80" s="22" t="s">
        <v>2514</v>
      </c>
      <c r="F80" s="22">
        <v>540</v>
      </c>
      <c r="G80" s="22">
        <v>54038</v>
      </c>
      <c r="H80" s="23" t="str">
        <f>VLOOKUP(E80,'[2]Cubrimiento RCE'!A$2:I$136,1,FALSE)</f>
        <v>EL CARMEN DE VIBORAL</v>
      </c>
    </row>
    <row r="81" spans="1:8" ht="15" x14ac:dyDescent="0.2">
      <c r="A81" s="22">
        <v>51427</v>
      </c>
      <c r="B81" s="22">
        <v>5</v>
      </c>
      <c r="C81" s="22" t="s">
        <v>80</v>
      </c>
      <c r="D81" s="22">
        <v>5086</v>
      </c>
      <c r="E81" s="22" t="s">
        <v>2526</v>
      </c>
      <c r="F81" s="22">
        <v>514</v>
      </c>
      <c r="G81" s="22">
        <v>51427</v>
      </c>
      <c r="H81" s="23" t="s">
        <v>10067</v>
      </c>
    </row>
    <row r="82" spans="1:8" ht="15" x14ac:dyDescent="0.2">
      <c r="A82" s="22">
        <v>56838</v>
      </c>
      <c r="B82" s="22">
        <v>5</v>
      </c>
      <c r="C82" s="22" t="s">
        <v>80</v>
      </c>
      <c r="D82" s="22">
        <v>5847</v>
      </c>
      <c r="E82" s="22" t="s">
        <v>2551</v>
      </c>
      <c r="F82" s="22">
        <v>568</v>
      </c>
      <c r="G82" s="22">
        <v>56838</v>
      </c>
      <c r="H82" s="23" t="s">
        <v>10067</v>
      </c>
    </row>
    <row r="83" spans="1:8" ht="15" x14ac:dyDescent="0.2">
      <c r="A83" s="22">
        <v>51054</v>
      </c>
      <c r="B83" s="22">
        <v>5</v>
      </c>
      <c r="C83" s="22" t="s">
        <v>80</v>
      </c>
      <c r="D83" s="22">
        <v>5088</v>
      </c>
      <c r="E83" s="22" t="s">
        <v>138</v>
      </c>
      <c r="F83" s="22">
        <v>510</v>
      </c>
      <c r="G83" s="22">
        <v>51054</v>
      </c>
      <c r="H83" s="23" t="str">
        <f>VLOOKUP(E83,'[2]Cubrimiento RCE'!A$2:I$136,1,FALSE)</f>
        <v>BELLO</v>
      </c>
    </row>
    <row r="84" spans="1:8" ht="15" x14ac:dyDescent="0.2">
      <c r="A84" s="22">
        <v>54428</v>
      </c>
      <c r="B84" s="22">
        <v>5</v>
      </c>
      <c r="C84" s="22" t="s">
        <v>80</v>
      </c>
      <c r="D84" s="22">
        <v>5649</v>
      </c>
      <c r="E84" s="22" t="s">
        <v>853</v>
      </c>
      <c r="F84" s="22">
        <v>544</v>
      </c>
      <c r="G84" s="22">
        <v>54428</v>
      </c>
      <c r="H84" s="23" t="s">
        <v>10067</v>
      </c>
    </row>
    <row r="85" spans="1:8" ht="15" x14ac:dyDescent="0.2">
      <c r="A85" s="22">
        <v>56027</v>
      </c>
      <c r="B85" s="22">
        <v>5</v>
      </c>
      <c r="C85" s="22" t="s">
        <v>80</v>
      </c>
      <c r="D85" s="22">
        <v>5789</v>
      </c>
      <c r="E85" s="22" t="s">
        <v>2721</v>
      </c>
      <c r="F85" s="22">
        <v>560</v>
      </c>
      <c r="G85" s="22">
        <v>56027</v>
      </c>
      <c r="H85" s="23" t="s">
        <v>10067</v>
      </c>
    </row>
    <row r="86" spans="1:8" ht="15" x14ac:dyDescent="0.2">
      <c r="A86" s="22">
        <v>54058</v>
      </c>
      <c r="B86" s="22">
        <v>5</v>
      </c>
      <c r="C86" s="22" t="s">
        <v>80</v>
      </c>
      <c r="D86" s="22">
        <v>5318</v>
      </c>
      <c r="E86" s="22" t="s">
        <v>450</v>
      </c>
      <c r="F86" s="22">
        <v>540</v>
      </c>
      <c r="G86" s="22">
        <v>54058</v>
      </c>
      <c r="H86" s="23" t="str">
        <f>VLOOKUP(E86,'[2]Cubrimiento RCE'!A$2:I$136,1,FALSE)</f>
        <v>GUARNE</v>
      </c>
    </row>
    <row r="87" spans="1:8" ht="15" x14ac:dyDescent="0.2">
      <c r="A87" s="22">
        <v>54817</v>
      </c>
      <c r="B87" s="22">
        <v>5</v>
      </c>
      <c r="C87" s="22" t="s">
        <v>80</v>
      </c>
      <c r="D87" s="22">
        <v>5652</v>
      </c>
      <c r="E87" s="22" t="s">
        <v>2461</v>
      </c>
      <c r="F87" s="22">
        <v>548</v>
      </c>
      <c r="G87" s="22">
        <v>54817</v>
      </c>
      <c r="H87" s="23" t="s">
        <v>10067</v>
      </c>
    </row>
    <row r="88" spans="1:8" ht="15" x14ac:dyDescent="0.2">
      <c r="A88" s="22">
        <v>52810</v>
      </c>
      <c r="B88" s="22">
        <v>5</v>
      </c>
      <c r="C88" s="22" t="s">
        <v>80</v>
      </c>
      <c r="D88" s="22">
        <v>5736</v>
      </c>
      <c r="E88" s="22" t="s">
        <v>2796</v>
      </c>
      <c r="F88" s="22">
        <v>528</v>
      </c>
      <c r="G88" s="22">
        <v>52810</v>
      </c>
      <c r="H88" s="23" t="s">
        <v>10067</v>
      </c>
    </row>
    <row r="89" spans="1:8" ht="15" x14ac:dyDescent="0.2">
      <c r="A89" s="22">
        <v>51038</v>
      </c>
      <c r="B89" s="22">
        <v>5</v>
      </c>
      <c r="C89" s="22" t="s">
        <v>80</v>
      </c>
      <c r="D89" s="22">
        <v>5308</v>
      </c>
      <c r="E89" s="22" t="s">
        <v>432</v>
      </c>
      <c r="F89" s="22">
        <v>510</v>
      </c>
      <c r="G89" s="22">
        <v>51038</v>
      </c>
      <c r="H89" s="23" t="str">
        <f>VLOOKUP(E89,'[2]Cubrimiento RCE'!A$2:I$136,1,FALSE)</f>
        <v>GIRARDOTA</v>
      </c>
    </row>
    <row r="90" spans="1:8" ht="15" x14ac:dyDescent="0.2">
      <c r="A90" s="22">
        <v>56850</v>
      </c>
      <c r="B90" s="22">
        <v>5</v>
      </c>
      <c r="C90" s="22" t="s">
        <v>80</v>
      </c>
      <c r="D90" s="22">
        <v>5044</v>
      </c>
      <c r="E90" s="22" t="s">
        <v>2926</v>
      </c>
      <c r="F90" s="22">
        <v>568</v>
      </c>
      <c r="G90" s="22">
        <v>56850</v>
      </c>
      <c r="H90" s="23" t="s">
        <v>10067</v>
      </c>
    </row>
    <row r="91" spans="1:8" ht="15" x14ac:dyDescent="0.2">
      <c r="A91" s="22">
        <v>55430</v>
      </c>
      <c r="B91" s="22">
        <v>5</v>
      </c>
      <c r="C91" s="22" t="s">
        <v>80</v>
      </c>
      <c r="D91" s="22">
        <v>5607</v>
      </c>
      <c r="E91" s="22" t="s">
        <v>801</v>
      </c>
      <c r="F91" s="22">
        <v>554</v>
      </c>
      <c r="G91" s="22">
        <v>55430</v>
      </c>
      <c r="H91" s="23" t="str">
        <f>VLOOKUP(E91,'[2]Cubrimiento RCE'!A$2:I$136,1,FALSE)</f>
        <v>RETIRO</v>
      </c>
    </row>
    <row r="92" spans="1:8" ht="15" x14ac:dyDescent="0.2">
      <c r="A92" s="22">
        <v>56427</v>
      </c>
      <c r="B92" s="22">
        <v>5</v>
      </c>
      <c r="C92" s="22" t="s">
        <v>80</v>
      </c>
      <c r="D92" s="22">
        <v>5861</v>
      </c>
      <c r="E92" s="22" t="s">
        <v>2987</v>
      </c>
      <c r="F92" s="22">
        <v>564</v>
      </c>
      <c r="G92" s="22">
        <v>56427</v>
      </c>
      <c r="H92" s="23" t="s">
        <v>10067</v>
      </c>
    </row>
    <row r="93" spans="1:8" ht="15" x14ac:dyDescent="0.2">
      <c r="A93" s="22">
        <v>56837</v>
      </c>
      <c r="B93" s="22">
        <v>5</v>
      </c>
      <c r="C93" s="22" t="s">
        <v>80</v>
      </c>
      <c r="D93" s="22">
        <v>5847</v>
      </c>
      <c r="E93" s="22" t="s">
        <v>2551</v>
      </c>
      <c r="F93" s="22">
        <v>568</v>
      </c>
      <c r="G93" s="22">
        <v>56837</v>
      </c>
      <c r="H93" s="23" t="s">
        <v>10067</v>
      </c>
    </row>
    <row r="94" spans="1:8" ht="15" x14ac:dyDescent="0.2">
      <c r="A94" s="22">
        <v>55440</v>
      </c>
      <c r="B94" s="22">
        <v>5</v>
      </c>
      <c r="C94" s="22" t="s">
        <v>80</v>
      </c>
      <c r="D94" s="22">
        <v>5129</v>
      </c>
      <c r="E94" s="22" t="s">
        <v>189</v>
      </c>
      <c r="F94" s="22">
        <v>554</v>
      </c>
      <c r="G94" s="22">
        <v>55440</v>
      </c>
      <c r="H94" s="23" t="str">
        <f>VLOOKUP(E94,'[2]Cubrimiento RCE'!A$2:I$136,1,FALSE)</f>
        <v>CALDAS</v>
      </c>
    </row>
    <row r="95" spans="1:8" ht="15" x14ac:dyDescent="0.2">
      <c r="A95" s="22">
        <v>55867</v>
      </c>
      <c r="B95" s="22">
        <v>5</v>
      </c>
      <c r="C95" s="22" t="s">
        <v>80</v>
      </c>
      <c r="D95" s="22">
        <v>5059</v>
      </c>
      <c r="E95" s="22" t="s">
        <v>1534</v>
      </c>
      <c r="F95" s="22">
        <v>558</v>
      </c>
      <c r="G95" s="22">
        <v>55867</v>
      </c>
      <c r="H95" s="23" t="str">
        <f>VLOOKUP(E95,'[2]Cubrimiento RCE'!A$2:I$136,1,FALSE)</f>
        <v>ARMENIA</v>
      </c>
    </row>
    <row r="96" spans="1:8" ht="15" x14ac:dyDescent="0.2">
      <c r="A96" s="22">
        <v>56818</v>
      </c>
      <c r="B96" s="22">
        <v>5</v>
      </c>
      <c r="C96" s="22" t="s">
        <v>80</v>
      </c>
      <c r="D96" s="22">
        <v>5475</v>
      </c>
      <c r="E96" s="22" t="s">
        <v>3135</v>
      </c>
      <c r="F96" s="22">
        <v>568</v>
      </c>
      <c r="G96" s="22">
        <v>56818</v>
      </c>
      <c r="H96" s="23" t="s">
        <v>10067</v>
      </c>
    </row>
    <row r="97" spans="1:8" ht="15" x14ac:dyDescent="0.2">
      <c r="A97" s="22">
        <v>57840</v>
      </c>
      <c r="B97" s="22">
        <v>5</v>
      </c>
      <c r="C97" s="22" t="s">
        <v>80</v>
      </c>
      <c r="D97" s="22">
        <v>5045</v>
      </c>
      <c r="E97" s="22" t="s">
        <v>79</v>
      </c>
      <c r="F97" s="22">
        <v>578</v>
      </c>
      <c r="G97" s="22">
        <v>57840</v>
      </c>
      <c r="H97" s="23" t="s">
        <v>10067</v>
      </c>
    </row>
    <row r="98" spans="1:8" ht="15" x14ac:dyDescent="0.2">
      <c r="A98" s="22">
        <v>55027</v>
      </c>
      <c r="B98" s="22">
        <v>5</v>
      </c>
      <c r="C98" s="22" t="s">
        <v>80</v>
      </c>
      <c r="D98" s="22">
        <v>5400</v>
      </c>
      <c r="E98" s="22" t="s">
        <v>1422</v>
      </c>
      <c r="F98" s="22">
        <v>550</v>
      </c>
      <c r="G98" s="22">
        <v>55027</v>
      </c>
      <c r="H98" s="23" t="s">
        <v>10067</v>
      </c>
    </row>
    <row r="99" spans="1:8" ht="15" x14ac:dyDescent="0.2">
      <c r="A99" s="22">
        <v>52448</v>
      </c>
      <c r="B99" s="22">
        <v>5</v>
      </c>
      <c r="C99" s="22" t="s">
        <v>80</v>
      </c>
      <c r="D99" s="22">
        <v>5895</v>
      </c>
      <c r="E99" s="22" t="s">
        <v>1107</v>
      </c>
      <c r="F99" s="22">
        <v>524</v>
      </c>
      <c r="G99" s="22">
        <v>52448</v>
      </c>
      <c r="H99" s="23" t="s">
        <v>10067</v>
      </c>
    </row>
    <row r="100" spans="1:8" ht="15" x14ac:dyDescent="0.2">
      <c r="A100" s="22">
        <v>52079</v>
      </c>
      <c r="B100" s="22">
        <v>5</v>
      </c>
      <c r="C100" s="22" t="s">
        <v>80</v>
      </c>
      <c r="D100" s="22">
        <v>5361</v>
      </c>
      <c r="E100" s="22" t="s">
        <v>3203</v>
      </c>
      <c r="F100" s="22">
        <v>520</v>
      </c>
      <c r="G100" s="22">
        <v>52079</v>
      </c>
      <c r="H100" s="23" t="s">
        <v>10067</v>
      </c>
    </row>
    <row r="101" spans="1:8" ht="15" x14ac:dyDescent="0.2">
      <c r="A101" s="22">
        <v>53820</v>
      </c>
      <c r="B101" s="22">
        <v>5</v>
      </c>
      <c r="C101" s="22" t="s">
        <v>80</v>
      </c>
      <c r="D101" s="22">
        <v>5021</v>
      </c>
      <c r="E101" s="22" t="s">
        <v>3267</v>
      </c>
      <c r="F101" s="22">
        <v>538</v>
      </c>
      <c r="G101" s="22">
        <v>53820</v>
      </c>
      <c r="H101" s="23" t="s">
        <v>10067</v>
      </c>
    </row>
    <row r="102" spans="1:8" ht="15" x14ac:dyDescent="0.2">
      <c r="A102" s="22">
        <v>54030</v>
      </c>
      <c r="B102" s="22">
        <v>5</v>
      </c>
      <c r="C102" s="22" t="s">
        <v>80</v>
      </c>
      <c r="D102" s="22">
        <v>5148</v>
      </c>
      <c r="E102" s="22" t="s">
        <v>2514</v>
      </c>
      <c r="F102" s="22">
        <v>540</v>
      </c>
      <c r="G102" s="22">
        <v>54030</v>
      </c>
      <c r="H102" s="23" t="str">
        <f>VLOOKUP(E102,'[2]Cubrimiento RCE'!A$2:I$136,1,FALSE)</f>
        <v>EL CARMEN DE VIBORAL</v>
      </c>
    </row>
    <row r="103" spans="1:8" ht="15" x14ac:dyDescent="0.2">
      <c r="A103" s="22">
        <v>53020</v>
      </c>
      <c r="B103" s="22">
        <v>5</v>
      </c>
      <c r="C103" s="22" t="s">
        <v>80</v>
      </c>
      <c r="D103" s="22">
        <v>5890</v>
      </c>
      <c r="E103" s="22" t="s">
        <v>3374</v>
      </c>
      <c r="F103" s="22">
        <v>530</v>
      </c>
      <c r="G103" s="22">
        <v>53020</v>
      </c>
      <c r="H103" s="23" t="s">
        <v>10067</v>
      </c>
    </row>
    <row r="104" spans="1:8" ht="15" x14ac:dyDescent="0.2">
      <c r="A104" s="22">
        <v>57068</v>
      </c>
      <c r="B104" s="22">
        <v>5</v>
      </c>
      <c r="C104" s="22" t="s">
        <v>80</v>
      </c>
      <c r="D104" s="22">
        <v>5138</v>
      </c>
      <c r="E104" s="22" t="s">
        <v>1211</v>
      </c>
      <c r="F104" s="22">
        <v>570</v>
      </c>
      <c r="G104" s="22">
        <v>57068</v>
      </c>
      <c r="H104" s="23" t="s">
        <v>10067</v>
      </c>
    </row>
    <row r="105" spans="1:8" ht="15" x14ac:dyDescent="0.2">
      <c r="A105" s="22">
        <v>55420</v>
      </c>
      <c r="B105" s="22">
        <v>5</v>
      </c>
      <c r="C105" s="22" t="s">
        <v>80</v>
      </c>
      <c r="D105" s="22">
        <v>5266</v>
      </c>
      <c r="E105" s="22" t="s">
        <v>382</v>
      </c>
      <c r="F105" s="22">
        <v>554</v>
      </c>
      <c r="G105" s="22">
        <v>55420</v>
      </c>
      <c r="H105" s="23" t="str">
        <f>VLOOKUP(E105,'[2]Cubrimiento RCE'!A$2:I$136,1,FALSE)</f>
        <v>ENVIGADO</v>
      </c>
    </row>
    <row r="106" spans="1:8" ht="15" x14ac:dyDescent="0.2">
      <c r="A106" s="22">
        <v>53017</v>
      </c>
      <c r="B106" s="22">
        <v>5</v>
      </c>
      <c r="C106" s="22" t="s">
        <v>80</v>
      </c>
      <c r="D106" s="22">
        <v>5885</v>
      </c>
      <c r="E106" s="22" t="s">
        <v>2349</v>
      </c>
      <c r="F106" s="22">
        <v>530</v>
      </c>
      <c r="G106" s="22">
        <v>53017</v>
      </c>
      <c r="H106" s="23" t="s">
        <v>10067</v>
      </c>
    </row>
    <row r="107" spans="1:8" ht="15" x14ac:dyDescent="0.2">
      <c r="A107" s="22">
        <v>57420</v>
      </c>
      <c r="B107" s="22">
        <v>5</v>
      </c>
      <c r="C107" s="22" t="s">
        <v>80</v>
      </c>
      <c r="D107" s="22">
        <v>5480</v>
      </c>
      <c r="E107" s="22" t="s">
        <v>3531</v>
      </c>
      <c r="F107" s="22">
        <v>574</v>
      </c>
      <c r="G107" s="22">
        <v>57420</v>
      </c>
      <c r="H107" s="23" t="s">
        <v>10067</v>
      </c>
    </row>
    <row r="108" spans="1:8" ht="15" x14ac:dyDescent="0.2">
      <c r="A108" s="22">
        <v>56820</v>
      </c>
      <c r="B108" s="22">
        <v>5</v>
      </c>
      <c r="C108" s="22" t="s">
        <v>80</v>
      </c>
      <c r="D108" s="22">
        <v>5873</v>
      </c>
      <c r="E108" s="22" t="s">
        <v>3568</v>
      </c>
      <c r="F108" s="22">
        <v>568</v>
      </c>
      <c r="G108" s="22">
        <v>56820</v>
      </c>
      <c r="H108" s="23" t="s">
        <v>10067</v>
      </c>
    </row>
    <row r="109" spans="1:8" ht="15" x14ac:dyDescent="0.2">
      <c r="A109" s="22">
        <v>55038</v>
      </c>
      <c r="B109" s="22">
        <v>5</v>
      </c>
      <c r="C109" s="22" t="s">
        <v>80</v>
      </c>
      <c r="D109" s="22">
        <v>5002</v>
      </c>
      <c r="E109" s="22" t="s">
        <v>1172</v>
      </c>
      <c r="F109" s="22">
        <v>550</v>
      </c>
      <c r="G109" s="22">
        <v>55038</v>
      </c>
      <c r="H109" s="23" t="s">
        <v>10067</v>
      </c>
    </row>
    <row r="110" spans="1:8" ht="15" x14ac:dyDescent="0.2">
      <c r="A110" s="22">
        <v>57017</v>
      </c>
      <c r="B110" s="22">
        <v>5</v>
      </c>
      <c r="C110" s="22" t="s">
        <v>80</v>
      </c>
      <c r="D110" s="22">
        <v>5543</v>
      </c>
      <c r="E110" s="22" t="s">
        <v>3588</v>
      </c>
      <c r="F110" s="22">
        <v>570</v>
      </c>
      <c r="G110" s="22">
        <v>57017</v>
      </c>
      <c r="H110" s="23" t="s">
        <v>10067</v>
      </c>
    </row>
    <row r="111" spans="1:8" ht="15" x14ac:dyDescent="0.2">
      <c r="A111" s="22">
        <v>57829</v>
      </c>
      <c r="B111" s="22">
        <v>5</v>
      </c>
      <c r="C111" s="22" t="s">
        <v>80</v>
      </c>
      <c r="D111" s="22">
        <v>5051</v>
      </c>
      <c r="E111" s="22" t="s">
        <v>3605</v>
      </c>
      <c r="F111" s="22">
        <v>578</v>
      </c>
      <c r="G111" s="22">
        <v>57829</v>
      </c>
      <c r="H111" s="23" t="s">
        <v>10067</v>
      </c>
    </row>
    <row r="112" spans="1:8" ht="15" x14ac:dyDescent="0.2">
      <c r="A112" s="22">
        <v>53857</v>
      </c>
      <c r="B112" s="22">
        <v>5</v>
      </c>
      <c r="C112" s="22" t="s">
        <v>80</v>
      </c>
      <c r="D112" s="22">
        <v>5541</v>
      </c>
      <c r="E112" s="22" t="s">
        <v>3614</v>
      </c>
      <c r="F112" s="22">
        <v>538</v>
      </c>
      <c r="G112" s="22">
        <v>53857</v>
      </c>
      <c r="H112" s="23" t="s">
        <v>10067</v>
      </c>
    </row>
    <row r="113" spans="1:8" ht="15" x14ac:dyDescent="0.2">
      <c r="A113" s="22">
        <v>54838</v>
      </c>
      <c r="B113" s="22">
        <v>5</v>
      </c>
      <c r="C113" s="22" t="s">
        <v>80</v>
      </c>
      <c r="D113" s="22">
        <v>5055</v>
      </c>
      <c r="E113" s="22" t="s">
        <v>3709</v>
      </c>
      <c r="F113" s="22">
        <v>548</v>
      </c>
      <c r="G113" s="22">
        <v>54838</v>
      </c>
      <c r="H113" s="23" t="s">
        <v>10067</v>
      </c>
    </row>
    <row r="114" spans="1:8" ht="15" x14ac:dyDescent="0.2">
      <c r="A114" s="22">
        <v>57868</v>
      </c>
      <c r="B114" s="22">
        <v>5</v>
      </c>
      <c r="C114" s="22" t="s">
        <v>80</v>
      </c>
      <c r="D114" s="22">
        <v>5837</v>
      </c>
      <c r="E114" s="22" t="s">
        <v>3726</v>
      </c>
      <c r="F114" s="22">
        <v>578</v>
      </c>
      <c r="G114" s="22">
        <v>57868</v>
      </c>
      <c r="H114" s="23" t="s">
        <v>10067</v>
      </c>
    </row>
    <row r="115" spans="1:8" ht="15" x14ac:dyDescent="0.2">
      <c r="A115" s="22">
        <v>54020</v>
      </c>
      <c r="B115" s="22">
        <v>5</v>
      </c>
      <c r="C115" s="22" t="s">
        <v>80</v>
      </c>
      <c r="D115" s="22">
        <v>5440</v>
      </c>
      <c r="E115" s="22" t="s">
        <v>3733</v>
      </c>
      <c r="F115" s="22">
        <v>540</v>
      </c>
      <c r="G115" s="22">
        <v>54020</v>
      </c>
      <c r="H115" s="23" t="str">
        <f>VLOOKUP(E115,'[2]Cubrimiento RCE'!A$2:I$136,1,FALSE)</f>
        <v>MARINILLA</v>
      </c>
    </row>
    <row r="116" spans="1:8" ht="15" x14ac:dyDescent="0.2">
      <c r="A116" s="22">
        <v>51410</v>
      </c>
      <c r="B116" s="22">
        <v>5</v>
      </c>
      <c r="C116" s="22" t="s">
        <v>80</v>
      </c>
      <c r="D116" s="22">
        <v>5658</v>
      </c>
      <c r="E116" s="22" t="s">
        <v>2172</v>
      </c>
      <c r="F116" s="22">
        <v>514</v>
      </c>
      <c r="G116" s="22">
        <v>51410</v>
      </c>
      <c r="H116" s="23" t="s">
        <v>10067</v>
      </c>
    </row>
    <row r="117" spans="1:8" ht="15" x14ac:dyDescent="0.2">
      <c r="A117" s="22">
        <v>51058</v>
      </c>
      <c r="B117" s="22">
        <v>5</v>
      </c>
      <c r="C117" s="22" t="s">
        <v>80</v>
      </c>
      <c r="D117" s="22">
        <v>5088</v>
      </c>
      <c r="E117" s="22" t="s">
        <v>138</v>
      </c>
      <c r="F117" s="22">
        <v>510</v>
      </c>
      <c r="G117" s="22">
        <v>51058</v>
      </c>
      <c r="H117" s="23" t="str">
        <f>VLOOKUP(E117,'[2]Cubrimiento RCE'!A$2:I$136,1,FALSE)</f>
        <v>BELLO</v>
      </c>
    </row>
    <row r="118" spans="1:8" ht="15" x14ac:dyDescent="0.2">
      <c r="A118" s="22">
        <v>57020</v>
      </c>
      <c r="B118" s="22">
        <v>5</v>
      </c>
      <c r="C118" s="22" t="s">
        <v>80</v>
      </c>
      <c r="D118" s="22">
        <v>5628</v>
      </c>
      <c r="E118" s="22" t="s">
        <v>2104</v>
      </c>
      <c r="F118" s="22">
        <v>570</v>
      </c>
      <c r="G118" s="22">
        <v>57020</v>
      </c>
      <c r="H118" s="23" t="s">
        <v>10067</v>
      </c>
    </row>
    <row r="119" spans="1:8" ht="15" x14ac:dyDescent="0.2">
      <c r="A119" s="22">
        <v>55070</v>
      </c>
      <c r="B119" s="22">
        <v>5</v>
      </c>
      <c r="C119" s="22" t="s">
        <v>80</v>
      </c>
      <c r="D119" s="22">
        <v>5282</v>
      </c>
      <c r="E119" s="22" t="s">
        <v>3820</v>
      </c>
      <c r="F119" s="22">
        <v>550</v>
      </c>
      <c r="G119" s="22">
        <v>55070</v>
      </c>
      <c r="H119" s="23" t="s">
        <v>10067</v>
      </c>
    </row>
    <row r="120" spans="1:8" ht="15" x14ac:dyDescent="0.2">
      <c r="A120" s="22">
        <v>53810</v>
      </c>
      <c r="B120" s="22">
        <v>5</v>
      </c>
      <c r="C120" s="22" t="s">
        <v>80</v>
      </c>
      <c r="D120" s="22">
        <v>5206</v>
      </c>
      <c r="E120" s="22" t="s">
        <v>275</v>
      </c>
      <c r="F120" s="22">
        <v>538</v>
      </c>
      <c r="G120" s="22">
        <v>53810</v>
      </c>
      <c r="H120" s="23" t="s">
        <v>10067</v>
      </c>
    </row>
    <row r="121" spans="1:8" ht="15" x14ac:dyDescent="0.2">
      <c r="A121" s="22">
        <v>57447</v>
      </c>
      <c r="B121" s="22">
        <v>5</v>
      </c>
      <c r="C121" s="22" t="s">
        <v>80</v>
      </c>
      <c r="D121" s="22">
        <v>5842</v>
      </c>
      <c r="E121" s="22" t="s">
        <v>2385</v>
      </c>
      <c r="F121" s="22">
        <v>574</v>
      </c>
      <c r="G121" s="22">
        <v>57447</v>
      </c>
      <c r="H121" s="23" t="s">
        <v>10067</v>
      </c>
    </row>
    <row r="122" spans="1:8" ht="15" x14ac:dyDescent="0.2">
      <c r="A122" s="22">
        <v>50015</v>
      </c>
      <c r="B122" s="22">
        <v>5</v>
      </c>
      <c r="C122" s="22" t="s">
        <v>80</v>
      </c>
      <c r="D122" s="22">
        <v>5001</v>
      </c>
      <c r="E122" s="22" t="s">
        <v>593</v>
      </c>
      <c r="F122" s="22">
        <v>500</v>
      </c>
      <c r="G122" s="22">
        <v>50015</v>
      </c>
      <c r="H122" s="23" t="str">
        <f>VLOOKUP(E122,'[2]Cubrimiento RCE'!A$2:I$136,1,FALSE)</f>
        <v>MEDELLIN</v>
      </c>
    </row>
    <row r="123" spans="1:8" ht="15" x14ac:dyDescent="0.2">
      <c r="A123" s="22">
        <v>51858</v>
      </c>
      <c r="B123" s="22">
        <v>5</v>
      </c>
      <c r="C123" s="22" t="s">
        <v>80</v>
      </c>
      <c r="D123" s="22">
        <v>5237</v>
      </c>
      <c r="E123" s="22" t="s">
        <v>2373</v>
      </c>
      <c r="F123" s="22">
        <v>518</v>
      </c>
      <c r="G123" s="22">
        <v>51858</v>
      </c>
      <c r="H123" s="23" t="s">
        <v>10067</v>
      </c>
    </row>
    <row r="124" spans="1:8" ht="15" x14ac:dyDescent="0.2">
      <c r="A124" s="22">
        <v>53457</v>
      </c>
      <c r="B124" s="22">
        <v>5</v>
      </c>
      <c r="C124" s="22" t="s">
        <v>80</v>
      </c>
      <c r="D124" s="22">
        <v>5142</v>
      </c>
      <c r="E124" s="22" t="s">
        <v>3989</v>
      </c>
      <c r="F124" s="22">
        <v>534</v>
      </c>
      <c r="G124" s="22">
        <v>53457</v>
      </c>
      <c r="H124" s="23" t="s">
        <v>10067</v>
      </c>
    </row>
    <row r="125" spans="1:8" ht="15" x14ac:dyDescent="0.2">
      <c r="A125" s="22">
        <v>52060</v>
      </c>
      <c r="B125" s="22">
        <v>5</v>
      </c>
      <c r="C125" s="22" t="s">
        <v>80</v>
      </c>
      <c r="D125" s="22">
        <v>5107</v>
      </c>
      <c r="E125" s="22" t="s">
        <v>153</v>
      </c>
      <c r="F125" s="22">
        <v>520</v>
      </c>
      <c r="G125" s="22">
        <v>52060</v>
      </c>
      <c r="H125" s="23" t="str">
        <f>VLOOKUP(E125,'[2]Cubrimiento RCE'!A$2:I$136,1,FALSE)</f>
        <v>BRICEÑO</v>
      </c>
    </row>
    <row r="126" spans="1:8" ht="15" x14ac:dyDescent="0.2">
      <c r="A126" s="22">
        <v>53817</v>
      </c>
      <c r="B126" s="22">
        <v>5</v>
      </c>
      <c r="C126" s="22" t="s">
        <v>80</v>
      </c>
      <c r="D126" s="22">
        <v>5206</v>
      </c>
      <c r="E126" s="22" t="s">
        <v>275</v>
      </c>
      <c r="F126" s="22">
        <v>538</v>
      </c>
      <c r="G126" s="22">
        <v>53817</v>
      </c>
      <c r="H126" s="23" t="s">
        <v>10067</v>
      </c>
    </row>
    <row r="127" spans="1:8" ht="15" x14ac:dyDescent="0.2">
      <c r="A127" s="22">
        <v>53048</v>
      </c>
      <c r="B127" s="22">
        <v>5</v>
      </c>
      <c r="C127" s="22" t="s">
        <v>80</v>
      </c>
      <c r="D127" s="22">
        <v>5690</v>
      </c>
      <c r="E127" s="22" t="s">
        <v>4118</v>
      </c>
      <c r="F127" s="22">
        <v>530</v>
      </c>
      <c r="G127" s="22">
        <v>53048</v>
      </c>
      <c r="H127" s="23" t="s">
        <v>10067</v>
      </c>
    </row>
    <row r="128" spans="1:8" ht="15" x14ac:dyDescent="0.2">
      <c r="A128" s="22">
        <v>50004</v>
      </c>
      <c r="B128" s="22">
        <v>5</v>
      </c>
      <c r="C128" s="22" t="s">
        <v>80</v>
      </c>
      <c r="D128" s="22">
        <v>5001</v>
      </c>
      <c r="E128" s="22" t="s">
        <v>593</v>
      </c>
      <c r="F128" s="22">
        <v>500</v>
      </c>
      <c r="G128" s="22">
        <v>50004</v>
      </c>
      <c r="H128" s="23" t="str">
        <f>VLOOKUP(E128,'[2]Cubrimiento RCE'!A$2:I$136,1,FALSE)</f>
        <v>MEDELLIN</v>
      </c>
    </row>
    <row r="129" spans="1:8" ht="15" x14ac:dyDescent="0.2">
      <c r="A129" s="22">
        <v>51868</v>
      </c>
      <c r="B129" s="22">
        <v>5</v>
      </c>
      <c r="C129" s="22" t="s">
        <v>80</v>
      </c>
      <c r="D129" s="22">
        <v>5686</v>
      </c>
      <c r="E129" s="22" t="s">
        <v>2199</v>
      </c>
      <c r="F129" s="22">
        <v>518</v>
      </c>
      <c r="G129" s="22">
        <v>51868</v>
      </c>
      <c r="H129" s="23" t="s">
        <v>10067</v>
      </c>
    </row>
    <row r="130" spans="1:8" ht="15" x14ac:dyDescent="0.2">
      <c r="A130" s="22">
        <v>53028</v>
      </c>
      <c r="B130" s="22">
        <v>5</v>
      </c>
      <c r="C130" s="22" t="s">
        <v>80</v>
      </c>
      <c r="D130" s="22">
        <v>5890</v>
      </c>
      <c r="E130" s="22" t="s">
        <v>3374</v>
      </c>
      <c r="F130" s="22">
        <v>530</v>
      </c>
      <c r="G130" s="22">
        <v>53028</v>
      </c>
      <c r="H130" s="23" t="s">
        <v>10067</v>
      </c>
    </row>
    <row r="131" spans="1:8" ht="15" x14ac:dyDescent="0.2">
      <c r="A131" s="22">
        <v>54448</v>
      </c>
      <c r="B131" s="22">
        <v>5</v>
      </c>
      <c r="C131" s="22" t="s">
        <v>80</v>
      </c>
      <c r="D131" s="22">
        <v>5197</v>
      </c>
      <c r="E131" s="22" t="s">
        <v>4163</v>
      </c>
      <c r="F131" s="22">
        <v>544</v>
      </c>
      <c r="G131" s="22">
        <v>54448</v>
      </c>
      <c r="H131" s="23" t="s">
        <v>10067</v>
      </c>
    </row>
    <row r="132" spans="1:8" ht="15" x14ac:dyDescent="0.2">
      <c r="A132" s="22">
        <v>50006</v>
      </c>
      <c r="B132" s="22">
        <v>5</v>
      </c>
      <c r="C132" s="22" t="s">
        <v>80</v>
      </c>
      <c r="D132" s="22">
        <v>5001</v>
      </c>
      <c r="E132" s="22" t="s">
        <v>593</v>
      </c>
      <c r="F132" s="22">
        <v>500</v>
      </c>
      <c r="G132" s="22">
        <v>50006</v>
      </c>
      <c r="H132" s="23" t="str">
        <f>VLOOKUP(E132,'[2]Cubrimiento RCE'!A$2:I$136,1,FALSE)</f>
        <v>MEDELLIN</v>
      </c>
    </row>
    <row r="133" spans="1:8" ht="15" x14ac:dyDescent="0.2">
      <c r="A133" s="22">
        <v>50043</v>
      </c>
      <c r="B133" s="22">
        <v>5</v>
      </c>
      <c r="C133" s="22" t="s">
        <v>80</v>
      </c>
      <c r="D133" s="22">
        <v>5001</v>
      </c>
      <c r="E133" s="22" t="s">
        <v>593</v>
      </c>
      <c r="F133" s="22">
        <v>500</v>
      </c>
      <c r="G133" s="22">
        <v>50043</v>
      </c>
      <c r="H133" s="23" t="str">
        <f>VLOOKUP(E133,'[2]Cubrimiento RCE'!A$2:I$136,1,FALSE)</f>
        <v>MEDELLIN</v>
      </c>
    </row>
    <row r="134" spans="1:8" ht="15" x14ac:dyDescent="0.2">
      <c r="A134" s="22">
        <v>54827</v>
      </c>
      <c r="B134" s="22">
        <v>5</v>
      </c>
      <c r="C134" s="22" t="s">
        <v>80</v>
      </c>
      <c r="D134" s="22">
        <v>5756</v>
      </c>
      <c r="E134" s="22" t="s">
        <v>1950</v>
      </c>
      <c r="F134" s="22">
        <v>548</v>
      </c>
      <c r="G134" s="22">
        <v>54827</v>
      </c>
      <c r="H134" s="23" t="s">
        <v>10067</v>
      </c>
    </row>
    <row r="135" spans="1:8" ht="15" x14ac:dyDescent="0.2">
      <c r="A135" s="22">
        <v>51070</v>
      </c>
      <c r="B135" s="22">
        <v>5</v>
      </c>
      <c r="C135" s="22" t="s">
        <v>80</v>
      </c>
      <c r="D135" s="22">
        <v>5656</v>
      </c>
      <c r="E135" s="22" t="s">
        <v>4395</v>
      </c>
      <c r="F135" s="22">
        <v>510</v>
      </c>
      <c r="G135" s="22">
        <v>51070</v>
      </c>
      <c r="H135" s="23" t="s">
        <v>10067</v>
      </c>
    </row>
    <row r="136" spans="1:8" ht="15" x14ac:dyDescent="0.2">
      <c r="A136" s="22">
        <v>53447</v>
      </c>
      <c r="B136" s="22">
        <v>5</v>
      </c>
      <c r="C136" s="22" t="s">
        <v>80</v>
      </c>
      <c r="D136" s="22">
        <v>5591</v>
      </c>
      <c r="E136" s="22" t="s">
        <v>4420</v>
      </c>
      <c r="F136" s="22">
        <v>534</v>
      </c>
      <c r="G136" s="22">
        <v>53447</v>
      </c>
      <c r="H136" s="23" t="s">
        <v>10067</v>
      </c>
    </row>
    <row r="137" spans="1:8" ht="15" x14ac:dyDescent="0.2">
      <c r="A137" s="22">
        <v>53410</v>
      </c>
      <c r="B137" s="22">
        <v>5</v>
      </c>
      <c r="C137" s="22" t="s">
        <v>80</v>
      </c>
      <c r="D137" s="22">
        <v>5893</v>
      </c>
      <c r="E137" s="22" t="s">
        <v>4432</v>
      </c>
      <c r="F137" s="22">
        <v>534</v>
      </c>
      <c r="G137" s="22">
        <v>53410</v>
      </c>
      <c r="H137" s="23" t="s">
        <v>10067</v>
      </c>
    </row>
    <row r="138" spans="1:8" ht="15" x14ac:dyDescent="0.2">
      <c r="A138" s="22">
        <v>53428</v>
      </c>
      <c r="B138" s="22">
        <v>5</v>
      </c>
      <c r="C138" s="22" t="s">
        <v>80</v>
      </c>
      <c r="D138" s="22">
        <v>5579</v>
      </c>
      <c r="E138" s="22" t="s">
        <v>757</v>
      </c>
      <c r="F138" s="22">
        <v>534</v>
      </c>
      <c r="G138" s="22">
        <v>53428</v>
      </c>
      <c r="H138" s="23" t="s">
        <v>10067</v>
      </c>
    </row>
    <row r="139" spans="1:8" ht="15" x14ac:dyDescent="0.2">
      <c r="A139" s="22">
        <v>51460</v>
      </c>
      <c r="B139" s="22">
        <v>5</v>
      </c>
      <c r="C139" s="22" t="s">
        <v>80</v>
      </c>
      <c r="D139" s="22">
        <v>5411</v>
      </c>
      <c r="E139" s="22" t="s">
        <v>4467</v>
      </c>
      <c r="F139" s="22">
        <v>514</v>
      </c>
      <c r="G139" s="22">
        <v>51460</v>
      </c>
      <c r="H139" s="23" t="s">
        <v>10067</v>
      </c>
    </row>
    <row r="140" spans="1:8" ht="15" x14ac:dyDescent="0.2">
      <c r="A140" s="22">
        <v>50016</v>
      </c>
      <c r="B140" s="22">
        <v>5</v>
      </c>
      <c r="C140" s="22" t="s">
        <v>80</v>
      </c>
      <c r="D140" s="22">
        <v>5001</v>
      </c>
      <c r="E140" s="22" t="s">
        <v>593</v>
      </c>
      <c r="F140" s="22">
        <v>500</v>
      </c>
      <c r="G140" s="22">
        <v>50016</v>
      </c>
      <c r="H140" s="23" t="str">
        <f>VLOOKUP(E140,'[2]Cubrimiento RCE'!A$2:I$136,1,FALSE)</f>
        <v>MEDELLIN</v>
      </c>
    </row>
    <row r="141" spans="1:8" ht="15" x14ac:dyDescent="0.2">
      <c r="A141" s="22">
        <v>57010</v>
      </c>
      <c r="B141" s="22">
        <v>5</v>
      </c>
      <c r="C141" s="22" t="s">
        <v>80</v>
      </c>
      <c r="D141" s="22">
        <v>5543</v>
      </c>
      <c r="E141" s="22" t="s">
        <v>3588</v>
      </c>
      <c r="F141" s="22">
        <v>570</v>
      </c>
      <c r="G141" s="22">
        <v>57010</v>
      </c>
      <c r="H141" s="23" t="s">
        <v>10067</v>
      </c>
    </row>
    <row r="142" spans="1:8" ht="15" x14ac:dyDescent="0.2">
      <c r="A142" s="22">
        <v>53440</v>
      </c>
      <c r="B142" s="22">
        <v>5</v>
      </c>
      <c r="C142" s="22" t="s">
        <v>80</v>
      </c>
      <c r="D142" s="22">
        <v>5591</v>
      </c>
      <c r="E142" s="22" t="s">
        <v>4420</v>
      </c>
      <c r="F142" s="22">
        <v>534</v>
      </c>
      <c r="G142" s="22">
        <v>53440</v>
      </c>
      <c r="H142" s="23" t="s">
        <v>10067</v>
      </c>
    </row>
    <row r="143" spans="1:8" ht="15" x14ac:dyDescent="0.2">
      <c r="A143" s="22">
        <v>50024</v>
      </c>
      <c r="B143" s="22">
        <v>5</v>
      </c>
      <c r="C143" s="22" t="s">
        <v>80</v>
      </c>
      <c r="D143" s="22">
        <v>5001</v>
      </c>
      <c r="E143" s="22" t="s">
        <v>593</v>
      </c>
      <c r="F143" s="22">
        <v>500</v>
      </c>
      <c r="G143" s="22">
        <v>50024</v>
      </c>
      <c r="H143" s="23" t="str">
        <f>VLOOKUP(E143,'[2]Cubrimiento RCE'!A$2:I$136,1,FALSE)</f>
        <v>MEDELLIN</v>
      </c>
    </row>
    <row r="144" spans="1:8" ht="15" x14ac:dyDescent="0.2">
      <c r="A144" s="22">
        <v>52447</v>
      </c>
      <c r="B144" s="22">
        <v>5</v>
      </c>
      <c r="C144" s="22" t="s">
        <v>80</v>
      </c>
      <c r="D144" s="22">
        <v>5895</v>
      </c>
      <c r="E144" s="22" t="s">
        <v>1107</v>
      </c>
      <c r="F144" s="22">
        <v>524</v>
      </c>
      <c r="G144" s="22">
        <v>52447</v>
      </c>
      <c r="H144" s="23" t="s">
        <v>10067</v>
      </c>
    </row>
    <row r="145" spans="1:8" ht="15" x14ac:dyDescent="0.2">
      <c r="A145" s="22">
        <v>55077</v>
      </c>
      <c r="B145" s="22">
        <v>5</v>
      </c>
      <c r="C145" s="22" t="s">
        <v>80</v>
      </c>
      <c r="D145" s="22">
        <v>5282</v>
      </c>
      <c r="E145" s="22" t="s">
        <v>3820</v>
      </c>
      <c r="F145" s="22">
        <v>550</v>
      </c>
      <c r="G145" s="22">
        <v>55077</v>
      </c>
      <c r="H145" s="23" t="s">
        <v>10067</v>
      </c>
    </row>
    <row r="146" spans="1:8" ht="15" x14ac:dyDescent="0.2">
      <c r="A146" s="22">
        <v>57467</v>
      </c>
      <c r="B146" s="22">
        <v>5</v>
      </c>
      <c r="C146" s="22" t="s">
        <v>80</v>
      </c>
      <c r="D146" s="22">
        <v>5004</v>
      </c>
      <c r="E146" s="22" t="s">
        <v>4557</v>
      </c>
      <c r="F146" s="22">
        <v>574</v>
      </c>
      <c r="G146" s="22">
        <v>57467</v>
      </c>
      <c r="H146" s="23" t="s">
        <v>10067</v>
      </c>
    </row>
    <row r="147" spans="1:8" ht="15" x14ac:dyDescent="0.2">
      <c r="A147" s="22">
        <v>57438</v>
      </c>
      <c r="B147" s="22">
        <v>5</v>
      </c>
      <c r="C147" s="22" t="s">
        <v>80</v>
      </c>
      <c r="D147" s="22">
        <v>5234</v>
      </c>
      <c r="E147" s="22" t="s">
        <v>4595</v>
      </c>
      <c r="F147" s="22">
        <v>574</v>
      </c>
      <c r="G147" s="22">
        <v>57438</v>
      </c>
      <c r="H147" s="23" t="s">
        <v>10067</v>
      </c>
    </row>
    <row r="148" spans="1:8" ht="15" x14ac:dyDescent="0.2">
      <c r="A148" s="22">
        <v>52030</v>
      </c>
      <c r="B148" s="22">
        <v>5</v>
      </c>
      <c r="C148" s="22" t="s">
        <v>80</v>
      </c>
      <c r="D148" s="22">
        <v>5887</v>
      </c>
      <c r="E148" s="22" t="s">
        <v>4649</v>
      </c>
      <c r="F148" s="22">
        <v>520</v>
      </c>
      <c r="G148" s="22">
        <v>52030</v>
      </c>
      <c r="H148" s="23" t="s">
        <v>10067</v>
      </c>
    </row>
    <row r="149" spans="1:8" ht="15" x14ac:dyDescent="0.2">
      <c r="A149" s="22">
        <v>55438</v>
      </c>
      <c r="B149" s="22">
        <v>5</v>
      </c>
      <c r="C149" s="22" t="s">
        <v>80</v>
      </c>
      <c r="D149" s="22">
        <v>5607</v>
      </c>
      <c r="E149" s="22" t="s">
        <v>801</v>
      </c>
      <c r="F149" s="22">
        <v>554</v>
      </c>
      <c r="G149" s="22">
        <v>55438</v>
      </c>
      <c r="H149" s="23" t="str">
        <f>VLOOKUP(E149,'[2]Cubrimiento RCE'!A$2:I$136,1,FALSE)</f>
        <v>RETIRO</v>
      </c>
    </row>
    <row r="150" spans="1:8" ht="15" x14ac:dyDescent="0.2">
      <c r="A150" s="22">
        <v>54010</v>
      </c>
      <c r="B150" s="22">
        <v>5</v>
      </c>
      <c r="C150" s="22" t="s">
        <v>80</v>
      </c>
      <c r="D150" s="22">
        <v>5674</v>
      </c>
      <c r="E150" s="22" t="s">
        <v>1145</v>
      </c>
      <c r="F150" s="22">
        <v>540</v>
      </c>
      <c r="G150" s="22">
        <v>54010</v>
      </c>
      <c r="H150" s="23" t="s">
        <v>10067</v>
      </c>
    </row>
    <row r="151" spans="1:8" ht="15" x14ac:dyDescent="0.2">
      <c r="A151" s="22">
        <v>53430</v>
      </c>
      <c r="B151" s="22">
        <v>5</v>
      </c>
      <c r="C151" s="22" t="s">
        <v>80</v>
      </c>
      <c r="D151" s="22">
        <v>5585</v>
      </c>
      <c r="E151" s="22" t="s">
        <v>4743</v>
      </c>
      <c r="F151" s="22">
        <v>534</v>
      </c>
      <c r="G151" s="22">
        <v>53430</v>
      </c>
      <c r="H151" s="23" t="s">
        <v>10067</v>
      </c>
    </row>
    <row r="152" spans="1:8" ht="15" x14ac:dyDescent="0.2">
      <c r="A152" s="22">
        <v>50036</v>
      </c>
      <c r="B152" s="22">
        <v>5</v>
      </c>
      <c r="C152" s="22" t="s">
        <v>80</v>
      </c>
      <c r="D152" s="22">
        <v>5001</v>
      </c>
      <c r="E152" s="22" t="s">
        <v>593</v>
      </c>
      <c r="F152" s="22">
        <v>500</v>
      </c>
      <c r="G152" s="22">
        <v>50036</v>
      </c>
      <c r="H152" s="23" t="str">
        <f>VLOOKUP(E152,'[2]Cubrimiento RCE'!A$2:I$136,1,FALSE)</f>
        <v>MEDELLIN</v>
      </c>
    </row>
    <row r="153" spans="1:8" ht="15" x14ac:dyDescent="0.2">
      <c r="A153" s="22">
        <v>57427</v>
      </c>
      <c r="B153" s="22">
        <v>5</v>
      </c>
      <c r="C153" s="22" t="s">
        <v>80</v>
      </c>
      <c r="D153" s="22">
        <v>5480</v>
      </c>
      <c r="E153" s="22" t="s">
        <v>3531</v>
      </c>
      <c r="F153" s="22">
        <v>574</v>
      </c>
      <c r="G153" s="22">
        <v>57427</v>
      </c>
      <c r="H153" s="23" t="s">
        <v>10067</v>
      </c>
    </row>
    <row r="154" spans="1:8" ht="15" x14ac:dyDescent="0.2">
      <c r="A154" s="22">
        <v>52020</v>
      </c>
      <c r="B154" s="22">
        <v>5</v>
      </c>
      <c r="C154" s="22" t="s">
        <v>80</v>
      </c>
      <c r="D154" s="22">
        <v>5134</v>
      </c>
      <c r="E154" s="22" t="s">
        <v>4789</v>
      </c>
      <c r="F154" s="22">
        <v>520</v>
      </c>
      <c r="G154" s="22">
        <v>52020</v>
      </c>
      <c r="H154" s="23" t="s">
        <v>10067</v>
      </c>
    </row>
    <row r="155" spans="1:8" ht="15" x14ac:dyDescent="0.2">
      <c r="A155" s="22">
        <v>50021</v>
      </c>
      <c r="B155" s="22">
        <v>5</v>
      </c>
      <c r="C155" s="22" t="s">
        <v>80</v>
      </c>
      <c r="D155" s="22">
        <v>5001</v>
      </c>
      <c r="E155" s="22" t="s">
        <v>593</v>
      </c>
      <c r="F155" s="22">
        <v>500</v>
      </c>
      <c r="G155" s="22">
        <v>50021</v>
      </c>
      <c r="H155" s="23" t="str">
        <f>VLOOKUP(E155,'[2]Cubrimiento RCE'!A$2:I$136,1,FALSE)</f>
        <v>MEDELLIN</v>
      </c>
    </row>
    <row r="156" spans="1:8" ht="15" x14ac:dyDescent="0.2">
      <c r="A156" s="22">
        <v>55427</v>
      </c>
      <c r="B156" s="22">
        <v>5</v>
      </c>
      <c r="C156" s="22" t="s">
        <v>80</v>
      </c>
      <c r="D156" s="22">
        <v>5266</v>
      </c>
      <c r="E156" s="22" t="s">
        <v>382</v>
      </c>
      <c r="F156" s="22">
        <v>554</v>
      </c>
      <c r="G156" s="22">
        <v>55427</v>
      </c>
      <c r="H156" s="23" t="str">
        <f>VLOOKUP(E156,'[2]Cubrimiento RCE'!A$2:I$136,1,FALSE)</f>
        <v>ENVIGADO</v>
      </c>
    </row>
    <row r="157" spans="1:8" ht="15" x14ac:dyDescent="0.2">
      <c r="A157" s="22">
        <v>51450</v>
      </c>
      <c r="B157" s="22">
        <v>5</v>
      </c>
      <c r="C157" s="22" t="s">
        <v>80</v>
      </c>
      <c r="D157" s="22">
        <v>5501</v>
      </c>
      <c r="E157" s="22" t="s">
        <v>4843</v>
      </c>
      <c r="F157" s="22">
        <v>514</v>
      </c>
      <c r="G157" s="22">
        <v>51450</v>
      </c>
      <c r="H157" s="23" t="s">
        <v>10067</v>
      </c>
    </row>
    <row r="158" spans="1:8" ht="15" x14ac:dyDescent="0.2">
      <c r="A158" s="22">
        <v>51447</v>
      </c>
      <c r="B158" s="22">
        <v>5</v>
      </c>
      <c r="C158" s="22" t="s">
        <v>80</v>
      </c>
      <c r="D158" s="22">
        <v>5761</v>
      </c>
      <c r="E158" s="22" t="s">
        <v>1773</v>
      </c>
      <c r="F158" s="22">
        <v>514</v>
      </c>
      <c r="G158" s="22">
        <v>51447</v>
      </c>
      <c r="H158" s="23" t="s">
        <v>10067</v>
      </c>
    </row>
    <row r="159" spans="1:8" ht="15" x14ac:dyDescent="0.2">
      <c r="A159" s="22">
        <v>55827</v>
      </c>
      <c r="B159" s="22">
        <v>5</v>
      </c>
      <c r="C159" s="22" t="s">
        <v>80</v>
      </c>
      <c r="D159" s="22">
        <v>5347</v>
      </c>
      <c r="E159" s="22" t="s">
        <v>4897</v>
      </c>
      <c r="F159" s="22">
        <v>558</v>
      </c>
      <c r="G159" s="22">
        <v>55827</v>
      </c>
      <c r="H159" s="23" t="s">
        <v>10067</v>
      </c>
    </row>
    <row r="160" spans="1:8" ht="15" x14ac:dyDescent="0.2">
      <c r="A160" s="22">
        <v>57820</v>
      </c>
      <c r="B160" s="22">
        <v>5</v>
      </c>
      <c r="C160" s="22" t="s">
        <v>80</v>
      </c>
      <c r="D160" s="22">
        <v>5051</v>
      </c>
      <c r="E160" s="22" t="s">
        <v>3605</v>
      </c>
      <c r="F160" s="22">
        <v>578</v>
      </c>
      <c r="G160" s="22">
        <v>57820</v>
      </c>
      <c r="H160" s="23" t="s">
        <v>10067</v>
      </c>
    </row>
    <row r="161" spans="1:8" ht="15" x14ac:dyDescent="0.2">
      <c r="A161" s="22">
        <v>52847</v>
      </c>
      <c r="B161" s="22">
        <v>5</v>
      </c>
      <c r="C161" s="22" t="s">
        <v>80</v>
      </c>
      <c r="D161" s="22">
        <v>5031</v>
      </c>
      <c r="E161" s="22" t="s">
        <v>2448</v>
      </c>
      <c r="F161" s="22">
        <v>528</v>
      </c>
      <c r="G161" s="22">
        <v>52847</v>
      </c>
      <c r="H161" s="23" t="s">
        <v>10067</v>
      </c>
    </row>
    <row r="162" spans="1:8" ht="15" x14ac:dyDescent="0.2">
      <c r="A162" s="22">
        <v>50012</v>
      </c>
      <c r="B162" s="22">
        <v>5</v>
      </c>
      <c r="C162" s="22" t="s">
        <v>80</v>
      </c>
      <c r="D162" s="22">
        <v>5001</v>
      </c>
      <c r="E162" s="22" t="s">
        <v>593</v>
      </c>
      <c r="F162" s="22">
        <v>500</v>
      </c>
      <c r="G162" s="22">
        <v>50012</v>
      </c>
      <c r="H162" s="23" t="str">
        <f>VLOOKUP(E162,'[2]Cubrimiento RCE'!A$2:I$136,1,FALSE)</f>
        <v>MEDELLIN</v>
      </c>
    </row>
    <row r="163" spans="1:8" ht="15" x14ac:dyDescent="0.2">
      <c r="A163" s="22">
        <v>57418</v>
      </c>
      <c r="B163" s="22">
        <v>5</v>
      </c>
      <c r="C163" s="22" t="s">
        <v>80</v>
      </c>
      <c r="D163" s="22">
        <v>5172</v>
      </c>
      <c r="E163" s="22" t="s">
        <v>4986</v>
      </c>
      <c r="F163" s="22">
        <v>574</v>
      </c>
      <c r="G163" s="22">
        <v>57418</v>
      </c>
      <c r="H163" s="23" t="s">
        <v>10067</v>
      </c>
    </row>
    <row r="164" spans="1:8" ht="15" x14ac:dyDescent="0.2">
      <c r="A164" s="22">
        <v>50010</v>
      </c>
      <c r="B164" s="22">
        <v>5</v>
      </c>
      <c r="C164" s="22" t="s">
        <v>80</v>
      </c>
      <c r="D164" s="22">
        <v>5001</v>
      </c>
      <c r="E164" s="22" t="s">
        <v>593</v>
      </c>
      <c r="F164" s="22">
        <v>500</v>
      </c>
      <c r="G164" s="22">
        <v>50010</v>
      </c>
      <c r="H164" s="23" t="str">
        <f>VLOOKUP(E164,'[2]Cubrimiento RCE'!A$2:I$136,1,FALSE)</f>
        <v>MEDELLIN</v>
      </c>
    </row>
    <row r="165" spans="1:8" ht="15" x14ac:dyDescent="0.2">
      <c r="A165" s="22">
        <v>54050</v>
      </c>
      <c r="B165" s="22">
        <v>5</v>
      </c>
      <c r="C165" s="22" t="s">
        <v>80</v>
      </c>
      <c r="D165" s="22">
        <v>5318</v>
      </c>
      <c r="E165" s="22" t="s">
        <v>450</v>
      </c>
      <c r="F165" s="22">
        <v>540</v>
      </c>
      <c r="G165" s="22">
        <v>54050</v>
      </c>
      <c r="H165" s="23" t="str">
        <f>VLOOKUP(E165,'[2]Cubrimiento RCE'!A$2:I$136,1,FALSE)</f>
        <v>GUARNE</v>
      </c>
    </row>
    <row r="166" spans="1:8" ht="15" x14ac:dyDescent="0.2">
      <c r="A166" s="22">
        <v>55460</v>
      </c>
      <c r="B166" s="22">
        <v>5</v>
      </c>
      <c r="C166" s="22" t="s">
        <v>80</v>
      </c>
      <c r="D166" s="22">
        <v>5380</v>
      </c>
      <c r="E166" s="22" t="s">
        <v>502</v>
      </c>
      <c r="F166" s="22">
        <v>554</v>
      </c>
      <c r="G166" s="22">
        <v>55460</v>
      </c>
      <c r="H166" s="23" t="str">
        <f>VLOOKUP(E166,'[2]Cubrimiento RCE'!A$2:I$136,1,FALSE)</f>
        <v>LA ESTRELLA</v>
      </c>
    </row>
    <row r="167" spans="1:8" ht="15" x14ac:dyDescent="0.2">
      <c r="A167" s="22">
        <v>57817</v>
      </c>
      <c r="B167" s="22">
        <v>5</v>
      </c>
      <c r="C167" s="22" t="s">
        <v>80</v>
      </c>
      <c r="D167" s="22">
        <v>5659</v>
      </c>
      <c r="E167" s="22" t="s">
        <v>5063</v>
      </c>
      <c r="F167" s="22">
        <v>578</v>
      </c>
      <c r="G167" s="22">
        <v>57817</v>
      </c>
      <c r="H167" s="23" t="s">
        <v>10067</v>
      </c>
    </row>
    <row r="168" spans="1:8" ht="15" x14ac:dyDescent="0.2">
      <c r="A168" s="22">
        <v>53050</v>
      </c>
      <c r="B168" s="22">
        <v>5</v>
      </c>
      <c r="C168" s="22" t="s">
        <v>80</v>
      </c>
      <c r="D168" s="22">
        <v>5190</v>
      </c>
      <c r="E168" s="22" t="s">
        <v>5080</v>
      </c>
      <c r="F168" s="22">
        <v>530</v>
      </c>
      <c r="G168" s="22">
        <v>53050</v>
      </c>
      <c r="H168" s="23" t="s">
        <v>10067</v>
      </c>
    </row>
    <row r="169" spans="1:8" ht="15" x14ac:dyDescent="0.2">
      <c r="A169" s="22">
        <v>54048</v>
      </c>
      <c r="B169" s="22">
        <v>5</v>
      </c>
      <c r="C169" s="22" t="s">
        <v>80</v>
      </c>
      <c r="D169" s="22">
        <v>5615</v>
      </c>
      <c r="E169" s="22" t="s">
        <v>809</v>
      </c>
      <c r="F169" s="22">
        <v>540</v>
      </c>
      <c r="G169" s="22">
        <v>54048</v>
      </c>
      <c r="H169" s="23" t="str">
        <f>VLOOKUP(E169,'[2]Cubrimiento RCE'!A$2:I$136,1,FALSE)</f>
        <v>RIONEGRO</v>
      </c>
    </row>
    <row r="170" spans="1:8" ht="15" x14ac:dyDescent="0.2">
      <c r="A170" s="22">
        <v>53427</v>
      </c>
      <c r="B170" s="22">
        <v>5</v>
      </c>
      <c r="C170" s="22" t="s">
        <v>80</v>
      </c>
      <c r="D170" s="22">
        <v>5579</v>
      </c>
      <c r="E170" s="22" t="s">
        <v>757</v>
      </c>
      <c r="F170" s="22">
        <v>534</v>
      </c>
      <c r="G170" s="22">
        <v>53427</v>
      </c>
      <c r="H170" s="23" t="s">
        <v>10067</v>
      </c>
    </row>
    <row r="171" spans="1:8" ht="15" x14ac:dyDescent="0.2">
      <c r="A171" s="22">
        <v>54017</v>
      </c>
      <c r="B171" s="22">
        <v>5</v>
      </c>
      <c r="C171" s="22" t="s">
        <v>80</v>
      </c>
      <c r="D171" s="22">
        <v>5674</v>
      </c>
      <c r="E171" s="22" t="s">
        <v>1145</v>
      </c>
      <c r="F171" s="22">
        <v>540</v>
      </c>
      <c r="G171" s="22">
        <v>54017</v>
      </c>
      <c r="H171" s="23" t="s">
        <v>10067</v>
      </c>
    </row>
    <row r="172" spans="1:8" ht="15" x14ac:dyDescent="0.2">
      <c r="A172" s="22">
        <v>52857</v>
      </c>
      <c r="B172" s="22">
        <v>5</v>
      </c>
      <c r="C172" s="22" t="s">
        <v>80</v>
      </c>
      <c r="D172" s="22">
        <v>5040</v>
      </c>
      <c r="E172" s="22" t="s">
        <v>2217</v>
      </c>
      <c r="F172" s="22">
        <v>528</v>
      </c>
      <c r="G172" s="22">
        <v>52857</v>
      </c>
      <c r="H172" s="23" t="s">
        <v>10067</v>
      </c>
    </row>
    <row r="173" spans="1:8" ht="15" x14ac:dyDescent="0.2">
      <c r="A173" s="22">
        <v>54410</v>
      </c>
      <c r="B173" s="22">
        <v>5</v>
      </c>
      <c r="C173" s="22" t="s">
        <v>80</v>
      </c>
      <c r="D173" s="22">
        <v>5313</v>
      </c>
      <c r="E173" s="22" t="s">
        <v>3559</v>
      </c>
      <c r="F173" s="22">
        <v>544</v>
      </c>
      <c r="G173" s="22">
        <v>54410</v>
      </c>
      <c r="H173" s="23" t="s">
        <v>10067</v>
      </c>
    </row>
    <row r="174" spans="1:8" ht="15" x14ac:dyDescent="0.2">
      <c r="A174" s="22">
        <v>51837</v>
      </c>
      <c r="B174" s="22">
        <v>5</v>
      </c>
      <c r="C174" s="22" t="s">
        <v>80</v>
      </c>
      <c r="D174" s="22">
        <v>5310</v>
      </c>
      <c r="E174" s="22" t="s">
        <v>5147</v>
      </c>
      <c r="F174" s="22">
        <v>518</v>
      </c>
      <c r="G174" s="22">
        <v>51837</v>
      </c>
      <c r="H174" s="23" t="s">
        <v>10067</v>
      </c>
    </row>
    <row r="175" spans="1:8" ht="15" x14ac:dyDescent="0.2">
      <c r="A175" s="22">
        <v>56017</v>
      </c>
      <c r="B175" s="22">
        <v>5</v>
      </c>
      <c r="C175" s="22" t="s">
        <v>80</v>
      </c>
      <c r="D175" s="22">
        <v>5368</v>
      </c>
      <c r="E175" s="22" t="s">
        <v>5183</v>
      </c>
      <c r="F175" s="22">
        <v>560</v>
      </c>
      <c r="G175" s="22">
        <v>56017</v>
      </c>
      <c r="H175" s="23" t="s">
        <v>10067</v>
      </c>
    </row>
    <row r="176" spans="1:8" ht="15" x14ac:dyDescent="0.2">
      <c r="A176" s="22">
        <v>52018</v>
      </c>
      <c r="B176" s="22">
        <v>5</v>
      </c>
      <c r="C176" s="22" t="s">
        <v>80</v>
      </c>
      <c r="D176" s="22">
        <v>5854</v>
      </c>
      <c r="E176" s="22" t="s">
        <v>5203</v>
      </c>
      <c r="F176" s="22">
        <v>520</v>
      </c>
      <c r="G176" s="22">
        <v>52018</v>
      </c>
      <c r="H176" s="23" t="s">
        <v>10067</v>
      </c>
    </row>
    <row r="177" spans="1:8" ht="15" x14ac:dyDescent="0.2">
      <c r="A177" s="22">
        <v>55848</v>
      </c>
      <c r="B177" s="22">
        <v>5</v>
      </c>
      <c r="C177" s="22" t="s">
        <v>80</v>
      </c>
      <c r="D177" s="22">
        <v>5030</v>
      </c>
      <c r="E177" s="22" t="s">
        <v>1558</v>
      </c>
      <c r="F177" s="22">
        <v>558</v>
      </c>
      <c r="G177" s="22">
        <v>55848</v>
      </c>
      <c r="H177" s="23" t="s">
        <v>10067</v>
      </c>
    </row>
    <row r="178" spans="1:8" ht="15" x14ac:dyDescent="0.2">
      <c r="A178" s="22">
        <v>56817</v>
      </c>
      <c r="B178" s="22">
        <v>5</v>
      </c>
      <c r="C178" s="22" t="s">
        <v>80</v>
      </c>
      <c r="D178" s="22">
        <v>5475</v>
      </c>
      <c r="E178" s="22" t="s">
        <v>3135</v>
      </c>
      <c r="F178" s="22">
        <v>568</v>
      </c>
      <c r="G178" s="22">
        <v>56817</v>
      </c>
      <c r="H178" s="23" t="s">
        <v>10067</v>
      </c>
    </row>
    <row r="179" spans="1:8" ht="15" x14ac:dyDescent="0.2">
      <c r="A179" s="22">
        <v>55422</v>
      </c>
      <c r="B179" s="22">
        <v>5</v>
      </c>
      <c r="C179" s="22" t="s">
        <v>80</v>
      </c>
      <c r="D179" s="22">
        <v>5266</v>
      </c>
      <c r="E179" s="22" t="s">
        <v>382</v>
      </c>
      <c r="F179" s="22">
        <v>554</v>
      </c>
      <c r="G179" s="22">
        <v>55422</v>
      </c>
      <c r="H179" s="23" t="str">
        <f>VLOOKUP(E179,'[2]Cubrimiento RCE'!A$2:I$136,1,FALSE)</f>
        <v>ENVIGADO</v>
      </c>
    </row>
    <row r="180" spans="1:8" ht="15" x14ac:dyDescent="0.2">
      <c r="A180" s="22">
        <v>56467</v>
      </c>
      <c r="B180" s="22">
        <v>5</v>
      </c>
      <c r="C180" s="22" t="s">
        <v>80</v>
      </c>
      <c r="D180" s="22">
        <v>5101</v>
      </c>
      <c r="E180" s="22" t="s">
        <v>5344</v>
      </c>
      <c r="F180" s="22">
        <v>564</v>
      </c>
      <c r="G180" s="22">
        <v>56467</v>
      </c>
      <c r="H180" s="23" t="s">
        <v>10067</v>
      </c>
    </row>
    <row r="181" spans="1:8" ht="15" x14ac:dyDescent="0.2">
      <c r="A181" s="22">
        <v>55421</v>
      </c>
      <c r="B181" s="22">
        <v>5</v>
      </c>
      <c r="C181" s="22" t="s">
        <v>80</v>
      </c>
      <c r="D181" s="22">
        <v>5266</v>
      </c>
      <c r="E181" s="22" t="s">
        <v>382</v>
      </c>
      <c r="F181" s="22">
        <v>554</v>
      </c>
      <c r="G181" s="22">
        <v>55421</v>
      </c>
      <c r="H181" s="23" t="str">
        <f>VLOOKUP(E181,'[2]Cubrimiento RCE'!A$2:I$136,1,FALSE)</f>
        <v>ENVIGADO</v>
      </c>
    </row>
    <row r="182" spans="1:8" ht="15" x14ac:dyDescent="0.2">
      <c r="A182" s="22">
        <v>50007</v>
      </c>
      <c r="B182" s="22">
        <v>5</v>
      </c>
      <c r="C182" s="22" t="s">
        <v>80</v>
      </c>
      <c r="D182" s="22">
        <v>5001</v>
      </c>
      <c r="E182" s="22" t="s">
        <v>593</v>
      </c>
      <c r="F182" s="22">
        <v>500</v>
      </c>
      <c r="G182" s="22">
        <v>50007</v>
      </c>
      <c r="H182" s="23" t="str">
        <f>VLOOKUP(E182,'[2]Cubrimiento RCE'!A$2:I$136,1,FALSE)</f>
        <v>MEDELLIN</v>
      </c>
    </row>
    <row r="183" spans="1:8" ht="15" x14ac:dyDescent="0.2">
      <c r="A183" s="22">
        <v>51847</v>
      </c>
      <c r="B183" s="22">
        <v>5</v>
      </c>
      <c r="C183" s="22" t="s">
        <v>80</v>
      </c>
      <c r="D183" s="22">
        <v>5150</v>
      </c>
      <c r="E183" s="22" t="s">
        <v>5383</v>
      </c>
      <c r="F183" s="22">
        <v>518</v>
      </c>
      <c r="G183" s="22">
        <v>51847</v>
      </c>
      <c r="H183" s="23" t="s">
        <v>10067</v>
      </c>
    </row>
    <row r="184" spans="1:8" ht="15" x14ac:dyDescent="0.2">
      <c r="A184" s="22">
        <v>55858</v>
      </c>
      <c r="B184" s="22">
        <v>5</v>
      </c>
      <c r="C184" s="22" t="s">
        <v>80</v>
      </c>
      <c r="D184" s="22">
        <v>5809</v>
      </c>
      <c r="E184" s="22" t="s">
        <v>5439</v>
      </c>
      <c r="F184" s="22">
        <v>558</v>
      </c>
      <c r="G184" s="22">
        <v>55858</v>
      </c>
      <c r="H184" s="23" t="s">
        <v>10067</v>
      </c>
    </row>
    <row r="185" spans="1:8" ht="15" x14ac:dyDescent="0.2">
      <c r="A185" s="22">
        <v>56447</v>
      </c>
      <c r="B185" s="22">
        <v>5</v>
      </c>
      <c r="C185" s="22" t="s">
        <v>80</v>
      </c>
      <c r="D185" s="22">
        <v>5576</v>
      </c>
      <c r="E185" s="22" t="s">
        <v>5468</v>
      </c>
      <c r="F185" s="22">
        <v>564</v>
      </c>
      <c r="G185" s="22">
        <v>56447</v>
      </c>
      <c r="H185" s="23" t="s">
        <v>10067</v>
      </c>
    </row>
    <row r="186" spans="1:8" ht="15" x14ac:dyDescent="0.2">
      <c r="A186" s="22">
        <v>52428</v>
      </c>
      <c r="B186" s="22">
        <v>5</v>
      </c>
      <c r="C186" s="22" t="s">
        <v>80</v>
      </c>
      <c r="D186" s="22">
        <v>5495</v>
      </c>
      <c r="E186" s="22" t="s">
        <v>5473</v>
      </c>
      <c r="F186" s="22">
        <v>524</v>
      </c>
      <c r="G186" s="22">
        <v>52428</v>
      </c>
      <c r="H186" s="23" t="s">
        <v>10067</v>
      </c>
    </row>
    <row r="187" spans="1:8" ht="15" x14ac:dyDescent="0.2">
      <c r="A187" s="22">
        <v>52017</v>
      </c>
      <c r="B187" s="22">
        <v>5</v>
      </c>
      <c r="C187" s="22" t="s">
        <v>80</v>
      </c>
      <c r="D187" s="22">
        <v>5854</v>
      </c>
      <c r="E187" s="22" t="s">
        <v>5203</v>
      </c>
      <c r="F187" s="22">
        <v>520</v>
      </c>
      <c r="G187" s="22">
        <v>52017</v>
      </c>
      <c r="H187" s="23" t="s">
        <v>10067</v>
      </c>
    </row>
    <row r="188" spans="1:8" ht="15" x14ac:dyDescent="0.2">
      <c r="A188" s="22">
        <v>55018</v>
      </c>
      <c r="B188" s="22">
        <v>5</v>
      </c>
      <c r="C188" s="22" t="s">
        <v>80</v>
      </c>
      <c r="D188" s="22">
        <v>5376</v>
      </c>
      <c r="E188" s="22" t="s">
        <v>492</v>
      </c>
      <c r="F188" s="22">
        <v>550</v>
      </c>
      <c r="G188" s="22">
        <v>55018</v>
      </c>
      <c r="H188" s="23" t="str">
        <f>VLOOKUP(E188,'[2]Cubrimiento RCE'!A$2:I$136,1,FALSE)</f>
        <v>LA CEJA</v>
      </c>
    </row>
    <row r="189" spans="1:8" ht="15" x14ac:dyDescent="0.2">
      <c r="A189" s="22">
        <v>50041</v>
      </c>
      <c r="B189" s="22">
        <v>5</v>
      </c>
      <c r="C189" s="22" t="s">
        <v>80</v>
      </c>
      <c r="D189" s="22">
        <v>5001</v>
      </c>
      <c r="E189" s="22" t="s">
        <v>593</v>
      </c>
      <c r="F189" s="22">
        <v>500</v>
      </c>
      <c r="G189" s="22">
        <v>50041</v>
      </c>
      <c r="H189" s="23" t="str">
        <f>VLOOKUP(E189,'[2]Cubrimiento RCE'!A$2:I$136,1,FALSE)</f>
        <v>MEDELLIN</v>
      </c>
    </row>
    <row r="190" spans="1:8" ht="15" x14ac:dyDescent="0.2">
      <c r="A190" s="22">
        <v>55010</v>
      </c>
      <c r="B190" s="22">
        <v>5</v>
      </c>
      <c r="C190" s="22" t="s">
        <v>80</v>
      </c>
      <c r="D190" s="22">
        <v>5376</v>
      </c>
      <c r="E190" s="22" t="s">
        <v>492</v>
      </c>
      <c r="F190" s="22">
        <v>550</v>
      </c>
      <c r="G190" s="22">
        <v>55010</v>
      </c>
      <c r="H190" s="23" t="str">
        <f>VLOOKUP(E190,'[2]Cubrimiento RCE'!A$2:I$136,1,FALSE)</f>
        <v>LA CEJA</v>
      </c>
    </row>
    <row r="191" spans="1:8" ht="15" x14ac:dyDescent="0.2">
      <c r="A191" s="22">
        <v>52438</v>
      </c>
      <c r="B191" s="22">
        <v>5</v>
      </c>
      <c r="C191" s="22" t="s">
        <v>80</v>
      </c>
      <c r="D191" s="22">
        <v>5250</v>
      </c>
      <c r="E191" s="22" t="s">
        <v>5620</v>
      </c>
      <c r="F191" s="22">
        <v>524</v>
      </c>
      <c r="G191" s="22">
        <v>52438</v>
      </c>
      <c r="H191" s="23" t="s">
        <v>10067</v>
      </c>
    </row>
    <row r="192" spans="1:8" ht="15" x14ac:dyDescent="0.2">
      <c r="A192" s="22">
        <v>50029</v>
      </c>
      <c r="B192" s="22">
        <v>5</v>
      </c>
      <c r="C192" s="22" t="s">
        <v>80</v>
      </c>
      <c r="D192" s="22">
        <v>5001</v>
      </c>
      <c r="E192" s="22" t="s">
        <v>593</v>
      </c>
      <c r="F192" s="22">
        <v>500</v>
      </c>
      <c r="G192" s="22">
        <v>50029</v>
      </c>
      <c r="H192" s="23" t="str">
        <f>VLOOKUP(E192,'[2]Cubrimiento RCE'!A$2:I$136,1,FALSE)</f>
        <v>MEDELLIN</v>
      </c>
    </row>
    <row r="193" spans="1:8" ht="15" x14ac:dyDescent="0.2">
      <c r="A193" s="22">
        <v>57827</v>
      </c>
      <c r="B193" s="22">
        <v>5</v>
      </c>
      <c r="C193" s="22" t="s">
        <v>80</v>
      </c>
      <c r="D193" s="22">
        <v>5051</v>
      </c>
      <c r="E193" s="22" t="s">
        <v>3605</v>
      </c>
      <c r="F193" s="22">
        <v>578</v>
      </c>
      <c r="G193" s="22">
        <v>57827</v>
      </c>
      <c r="H193" s="23" t="s">
        <v>10067</v>
      </c>
    </row>
    <row r="194" spans="1:8" ht="15" x14ac:dyDescent="0.2">
      <c r="A194" s="22">
        <v>56830</v>
      </c>
      <c r="B194" s="22">
        <v>5</v>
      </c>
      <c r="C194" s="22" t="s">
        <v>80</v>
      </c>
      <c r="D194" s="22">
        <v>5847</v>
      </c>
      <c r="E194" s="22" t="s">
        <v>2551</v>
      </c>
      <c r="F194" s="22">
        <v>568</v>
      </c>
      <c r="G194" s="22">
        <v>56830</v>
      </c>
      <c r="H194" s="23" t="s">
        <v>10067</v>
      </c>
    </row>
    <row r="195" spans="1:8" ht="15" x14ac:dyDescent="0.2">
      <c r="A195" s="22">
        <v>51059</v>
      </c>
      <c r="B195" s="22">
        <v>5</v>
      </c>
      <c r="C195" s="22" t="s">
        <v>80</v>
      </c>
      <c r="D195" s="22">
        <v>5088</v>
      </c>
      <c r="E195" s="22" t="s">
        <v>138</v>
      </c>
      <c r="F195" s="22">
        <v>510</v>
      </c>
      <c r="G195" s="22">
        <v>51059</v>
      </c>
      <c r="H195" s="23" t="str">
        <f>VLOOKUP(E195,'[2]Cubrimiento RCE'!A$2:I$136,1,FALSE)</f>
        <v>BELLO</v>
      </c>
    </row>
    <row r="196" spans="1:8" ht="15" x14ac:dyDescent="0.2">
      <c r="A196" s="22">
        <v>55450</v>
      </c>
      <c r="B196" s="22">
        <v>5</v>
      </c>
      <c r="C196" s="22" t="s">
        <v>80</v>
      </c>
      <c r="D196" s="22">
        <v>5631</v>
      </c>
      <c r="E196" s="22" t="s">
        <v>821</v>
      </c>
      <c r="F196" s="22">
        <v>554</v>
      </c>
      <c r="G196" s="22">
        <v>55450</v>
      </c>
      <c r="H196" s="23" t="str">
        <f>VLOOKUP(E196,'[2]Cubrimiento RCE'!A$2:I$136,1,FALSE)</f>
        <v>SABANETA</v>
      </c>
    </row>
    <row r="197" spans="1:8" ht="15" x14ac:dyDescent="0.2">
      <c r="A197" s="22">
        <v>56037</v>
      </c>
      <c r="B197" s="22">
        <v>5</v>
      </c>
      <c r="C197" s="22" t="s">
        <v>80</v>
      </c>
      <c r="D197" s="22">
        <v>5856</v>
      </c>
      <c r="E197" s="22" t="s">
        <v>5725</v>
      </c>
      <c r="F197" s="22">
        <v>560</v>
      </c>
      <c r="G197" s="22">
        <v>56037</v>
      </c>
      <c r="H197" s="23" t="s">
        <v>10067</v>
      </c>
    </row>
    <row r="198" spans="1:8" ht="15" x14ac:dyDescent="0.2">
      <c r="A198" s="22">
        <v>54028</v>
      </c>
      <c r="B198" s="22">
        <v>5</v>
      </c>
      <c r="C198" s="22" t="s">
        <v>80</v>
      </c>
      <c r="D198" s="22">
        <v>5440</v>
      </c>
      <c r="E198" s="22" t="s">
        <v>3733</v>
      </c>
      <c r="F198" s="22">
        <v>540</v>
      </c>
      <c r="G198" s="22">
        <v>54028</v>
      </c>
      <c r="H198" s="23" t="str">
        <f>VLOOKUP(E198,'[2]Cubrimiento RCE'!A$2:I$136,1,FALSE)</f>
        <v>MARINILLA</v>
      </c>
    </row>
    <row r="199" spans="1:8" ht="15" x14ac:dyDescent="0.2">
      <c r="A199" s="22">
        <v>51838</v>
      </c>
      <c r="B199" s="22">
        <v>5</v>
      </c>
      <c r="C199" s="22" t="s">
        <v>80</v>
      </c>
      <c r="D199" s="22">
        <v>5310</v>
      </c>
      <c r="E199" s="22" t="s">
        <v>5147</v>
      </c>
      <c r="F199" s="22">
        <v>518</v>
      </c>
      <c r="G199" s="22">
        <v>51838</v>
      </c>
      <c r="H199" s="23" t="s">
        <v>10067</v>
      </c>
    </row>
    <row r="200" spans="1:8" ht="15" x14ac:dyDescent="0.2">
      <c r="A200" s="22">
        <v>50023</v>
      </c>
      <c r="B200" s="22">
        <v>5</v>
      </c>
      <c r="C200" s="22" t="s">
        <v>80</v>
      </c>
      <c r="D200" s="22">
        <v>5001</v>
      </c>
      <c r="E200" s="22" t="s">
        <v>593</v>
      </c>
      <c r="F200" s="22">
        <v>500</v>
      </c>
      <c r="G200" s="22">
        <v>50023</v>
      </c>
      <c r="H200" s="23" t="str">
        <f>VLOOKUP(E200,'[2]Cubrimiento RCE'!A$2:I$136,1,FALSE)</f>
        <v>MEDELLIN</v>
      </c>
    </row>
    <row r="201" spans="1:8" ht="15" x14ac:dyDescent="0.2">
      <c r="A201" s="22">
        <v>51850</v>
      </c>
      <c r="B201" s="22">
        <v>5</v>
      </c>
      <c r="C201" s="22" t="s">
        <v>80</v>
      </c>
      <c r="D201" s="22">
        <v>5237</v>
      </c>
      <c r="E201" s="22" t="s">
        <v>2373</v>
      </c>
      <c r="F201" s="22">
        <v>518</v>
      </c>
      <c r="G201" s="22">
        <v>51850</v>
      </c>
      <c r="H201" s="23" t="s">
        <v>10067</v>
      </c>
    </row>
    <row r="202" spans="1:8" ht="15" x14ac:dyDescent="0.2">
      <c r="A202" s="22">
        <v>57839</v>
      </c>
      <c r="B202" s="22">
        <v>5</v>
      </c>
      <c r="C202" s="22" t="s">
        <v>80</v>
      </c>
      <c r="D202" s="22">
        <v>5665</v>
      </c>
      <c r="E202" s="22" t="s">
        <v>2034</v>
      </c>
      <c r="F202" s="22">
        <v>578</v>
      </c>
      <c r="G202" s="22">
        <v>57839</v>
      </c>
      <c r="H202" s="23" t="s">
        <v>10067</v>
      </c>
    </row>
    <row r="203" spans="1:8" ht="15" x14ac:dyDescent="0.2">
      <c r="A203" s="22">
        <v>55457</v>
      </c>
      <c r="B203" s="22">
        <v>5</v>
      </c>
      <c r="C203" s="22" t="s">
        <v>80</v>
      </c>
      <c r="D203" s="22">
        <v>5631</v>
      </c>
      <c r="E203" s="22" t="s">
        <v>821</v>
      </c>
      <c r="F203" s="22">
        <v>554</v>
      </c>
      <c r="G203" s="22">
        <v>55457</v>
      </c>
      <c r="H203" s="23" t="str">
        <f>VLOOKUP(E203,'[2]Cubrimiento RCE'!A$2:I$136,1,FALSE)</f>
        <v>SABANETA</v>
      </c>
    </row>
    <row r="204" spans="1:8" ht="15" x14ac:dyDescent="0.2">
      <c r="A204" s="22">
        <v>53450</v>
      </c>
      <c r="B204" s="22">
        <v>5</v>
      </c>
      <c r="C204" s="22" t="s">
        <v>80</v>
      </c>
      <c r="D204" s="22">
        <v>5142</v>
      </c>
      <c r="E204" s="22" t="s">
        <v>3989</v>
      </c>
      <c r="F204" s="22">
        <v>534</v>
      </c>
      <c r="G204" s="22">
        <v>53450</v>
      </c>
      <c r="H204" s="23" t="s">
        <v>10067</v>
      </c>
    </row>
    <row r="205" spans="1:8" ht="15" x14ac:dyDescent="0.2">
      <c r="A205" s="22">
        <v>56440</v>
      </c>
      <c r="B205" s="22">
        <v>5</v>
      </c>
      <c r="C205" s="22" t="s">
        <v>80</v>
      </c>
      <c r="D205" s="22">
        <v>5576</v>
      </c>
      <c r="E205" s="22" t="s">
        <v>5468</v>
      </c>
      <c r="F205" s="22">
        <v>564</v>
      </c>
      <c r="G205" s="22">
        <v>56440</v>
      </c>
      <c r="H205" s="23" t="s">
        <v>10067</v>
      </c>
    </row>
    <row r="206" spans="1:8" ht="15" x14ac:dyDescent="0.2">
      <c r="A206" s="22">
        <v>50037</v>
      </c>
      <c r="B206" s="22">
        <v>5</v>
      </c>
      <c r="C206" s="22" t="s">
        <v>80</v>
      </c>
      <c r="D206" s="22">
        <v>5001</v>
      </c>
      <c r="E206" s="22" t="s">
        <v>593</v>
      </c>
      <c r="F206" s="22">
        <v>500</v>
      </c>
      <c r="G206" s="22">
        <v>50037</v>
      </c>
      <c r="H206" s="23" t="str">
        <f>VLOOKUP(E206,'[2]Cubrimiento RCE'!A$2:I$136,1,FALSE)</f>
        <v>MEDELLIN</v>
      </c>
    </row>
    <row r="207" spans="1:8" ht="15" x14ac:dyDescent="0.2">
      <c r="A207" s="22">
        <v>51830</v>
      </c>
      <c r="B207" s="22">
        <v>5</v>
      </c>
      <c r="C207" s="22" t="s">
        <v>80</v>
      </c>
      <c r="D207" s="22">
        <v>5310</v>
      </c>
      <c r="E207" s="22" t="s">
        <v>5147</v>
      </c>
      <c r="F207" s="22">
        <v>518</v>
      </c>
      <c r="G207" s="22">
        <v>51830</v>
      </c>
      <c r="H207" s="23" t="s">
        <v>10067</v>
      </c>
    </row>
    <row r="208" spans="1:8" ht="15" x14ac:dyDescent="0.2">
      <c r="A208" s="22">
        <v>55847</v>
      </c>
      <c r="B208" s="22">
        <v>5</v>
      </c>
      <c r="C208" s="22" t="s">
        <v>80</v>
      </c>
      <c r="D208" s="22">
        <v>5030</v>
      </c>
      <c r="E208" s="22" t="s">
        <v>1558</v>
      </c>
      <c r="F208" s="22">
        <v>558</v>
      </c>
      <c r="G208" s="22">
        <v>55847</v>
      </c>
      <c r="H208" s="23" t="s">
        <v>10067</v>
      </c>
    </row>
    <row r="209" spans="1:8" ht="15" x14ac:dyDescent="0.2">
      <c r="A209" s="22">
        <v>50033</v>
      </c>
      <c r="B209" s="22">
        <v>5</v>
      </c>
      <c r="C209" s="22" t="s">
        <v>80</v>
      </c>
      <c r="D209" s="22">
        <v>5001</v>
      </c>
      <c r="E209" s="22" t="s">
        <v>593</v>
      </c>
      <c r="F209" s="22">
        <v>500</v>
      </c>
      <c r="G209" s="22">
        <v>50033</v>
      </c>
      <c r="H209" s="23" t="str">
        <f>VLOOKUP(E209,'[2]Cubrimiento RCE'!A$2:I$136,1,FALSE)</f>
        <v>MEDELLIN</v>
      </c>
    </row>
    <row r="210" spans="1:8" ht="15" x14ac:dyDescent="0.2">
      <c r="A210" s="22">
        <v>55860</v>
      </c>
      <c r="B210" s="22">
        <v>5</v>
      </c>
      <c r="C210" s="22" t="s">
        <v>80</v>
      </c>
      <c r="D210" s="22">
        <v>5059</v>
      </c>
      <c r="E210" s="22" t="s">
        <v>1534</v>
      </c>
      <c r="F210" s="22">
        <v>558</v>
      </c>
      <c r="G210" s="22">
        <v>55860</v>
      </c>
      <c r="H210" s="23" t="str">
        <f>VLOOKUP(E210,'[2]Cubrimiento RCE'!A$2:I$136,1,FALSE)</f>
        <v>ARMENIA</v>
      </c>
    </row>
    <row r="211" spans="1:8" ht="15" x14ac:dyDescent="0.2">
      <c r="A211" s="22">
        <v>54440</v>
      </c>
      <c r="B211" s="22">
        <v>5</v>
      </c>
      <c r="C211" s="22" t="s">
        <v>80</v>
      </c>
      <c r="D211" s="22">
        <v>5197</v>
      </c>
      <c r="E211" s="22" t="s">
        <v>4163</v>
      </c>
      <c r="F211" s="22">
        <v>544</v>
      </c>
      <c r="G211" s="22">
        <v>54440</v>
      </c>
      <c r="H211" s="23" t="s">
        <v>10067</v>
      </c>
    </row>
    <row r="212" spans="1:8" ht="15" x14ac:dyDescent="0.2">
      <c r="A212" s="22">
        <v>53037</v>
      </c>
      <c r="B212" s="22">
        <v>5</v>
      </c>
      <c r="C212" s="22" t="s">
        <v>80</v>
      </c>
      <c r="D212" s="22">
        <v>5670</v>
      </c>
      <c r="E212" s="22" t="s">
        <v>6256</v>
      </c>
      <c r="F212" s="22">
        <v>530</v>
      </c>
      <c r="G212" s="22">
        <v>53037</v>
      </c>
      <c r="H212" s="23" t="s">
        <v>10067</v>
      </c>
    </row>
    <row r="213" spans="1:8" ht="15" x14ac:dyDescent="0.2">
      <c r="A213" s="22">
        <v>55817</v>
      </c>
      <c r="B213" s="22">
        <v>5</v>
      </c>
      <c r="C213" s="22" t="s">
        <v>80</v>
      </c>
      <c r="D213" s="22">
        <v>5240</v>
      </c>
      <c r="E213" s="22" t="s">
        <v>6267</v>
      </c>
      <c r="F213" s="22">
        <v>558</v>
      </c>
      <c r="G213" s="22">
        <v>55817</v>
      </c>
      <c r="H213" s="23" t="s">
        <v>10067</v>
      </c>
    </row>
    <row r="214" spans="1:8" ht="15" x14ac:dyDescent="0.2">
      <c r="A214" s="22">
        <v>50013</v>
      </c>
      <c r="B214" s="22">
        <v>5</v>
      </c>
      <c r="C214" s="22" t="s">
        <v>80</v>
      </c>
      <c r="D214" s="22">
        <v>5001</v>
      </c>
      <c r="E214" s="22" t="s">
        <v>593</v>
      </c>
      <c r="F214" s="22">
        <v>500</v>
      </c>
      <c r="G214" s="22">
        <v>50013</v>
      </c>
      <c r="H214" s="23" t="str">
        <f>VLOOKUP(E214,'[2]Cubrimiento RCE'!A$2:I$136,1,FALSE)</f>
        <v>MEDELLIN</v>
      </c>
    </row>
    <row r="215" spans="1:8" ht="15" x14ac:dyDescent="0.2">
      <c r="A215" s="22">
        <v>54430</v>
      </c>
      <c r="B215" s="22">
        <v>5</v>
      </c>
      <c r="C215" s="22" t="s">
        <v>80</v>
      </c>
      <c r="D215" s="22">
        <v>5660</v>
      </c>
      <c r="E215" s="22" t="s">
        <v>879</v>
      </c>
      <c r="F215" s="22">
        <v>544</v>
      </c>
      <c r="G215" s="22">
        <v>54430</v>
      </c>
      <c r="H215" s="23" t="s">
        <v>10067</v>
      </c>
    </row>
    <row r="216" spans="1:8" ht="15" x14ac:dyDescent="0.2">
      <c r="A216" s="22">
        <v>54847</v>
      </c>
      <c r="B216" s="22">
        <v>5</v>
      </c>
      <c r="C216" s="22" t="s">
        <v>80</v>
      </c>
      <c r="D216" s="22">
        <v>5483</v>
      </c>
      <c r="E216" s="22" t="s">
        <v>1222</v>
      </c>
      <c r="F216" s="22">
        <v>548</v>
      </c>
      <c r="G216" s="22">
        <v>54847</v>
      </c>
      <c r="H216" s="23" t="s">
        <v>10067</v>
      </c>
    </row>
    <row r="217" spans="1:8" ht="15" x14ac:dyDescent="0.2">
      <c r="A217" s="22">
        <v>56430</v>
      </c>
      <c r="B217" s="22">
        <v>5</v>
      </c>
      <c r="C217" s="22" t="s">
        <v>80</v>
      </c>
      <c r="D217" s="22">
        <v>5792</v>
      </c>
      <c r="E217" s="22" t="s">
        <v>2002</v>
      </c>
      <c r="F217" s="22">
        <v>564</v>
      </c>
      <c r="G217" s="22">
        <v>56430</v>
      </c>
      <c r="H217" s="23" t="s">
        <v>10067</v>
      </c>
    </row>
    <row r="218" spans="1:8" ht="15" x14ac:dyDescent="0.2">
      <c r="A218" s="22">
        <v>57018</v>
      </c>
      <c r="B218" s="22">
        <v>5</v>
      </c>
      <c r="C218" s="22" t="s">
        <v>80</v>
      </c>
      <c r="D218" s="22">
        <v>5543</v>
      </c>
      <c r="E218" s="22" t="s">
        <v>3588</v>
      </c>
      <c r="F218" s="22">
        <v>570</v>
      </c>
      <c r="G218" s="22">
        <v>57018</v>
      </c>
      <c r="H218" s="23" t="s">
        <v>10067</v>
      </c>
    </row>
    <row r="219" spans="1:8" ht="15" x14ac:dyDescent="0.2">
      <c r="A219" s="22">
        <v>57878</v>
      </c>
      <c r="B219" s="22">
        <v>5</v>
      </c>
      <c r="C219" s="22" t="s">
        <v>80</v>
      </c>
      <c r="D219" s="22">
        <v>5490</v>
      </c>
      <c r="E219" s="22" t="s">
        <v>6470</v>
      </c>
      <c r="F219" s="22">
        <v>578</v>
      </c>
      <c r="G219" s="22">
        <v>57878</v>
      </c>
      <c r="H219" s="23" t="s">
        <v>10067</v>
      </c>
    </row>
    <row r="220" spans="1:8" ht="15" x14ac:dyDescent="0.2">
      <c r="A220" s="22">
        <v>57858</v>
      </c>
      <c r="B220" s="22">
        <v>5</v>
      </c>
      <c r="C220" s="22" t="s">
        <v>80</v>
      </c>
      <c r="D220" s="22">
        <v>5147</v>
      </c>
      <c r="E220" s="22" t="s">
        <v>2012</v>
      </c>
      <c r="F220" s="22">
        <v>578</v>
      </c>
      <c r="G220" s="22">
        <v>57858</v>
      </c>
      <c r="H220" s="23" t="s">
        <v>10067</v>
      </c>
    </row>
    <row r="221" spans="1:8" ht="15" x14ac:dyDescent="0.2">
      <c r="A221" s="22">
        <v>55411</v>
      </c>
      <c r="B221" s="22">
        <v>5</v>
      </c>
      <c r="C221" s="22" t="s">
        <v>80</v>
      </c>
      <c r="D221" s="22">
        <v>5360</v>
      </c>
      <c r="E221" s="22" t="s">
        <v>6518</v>
      </c>
      <c r="F221" s="22">
        <v>554</v>
      </c>
      <c r="G221" s="22">
        <v>55411</v>
      </c>
      <c r="H221" s="23" t="s">
        <v>10067</v>
      </c>
    </row>
    <row r="222" spans="1:8" ht="15" x14ac:dyDescent="0.2">
      <c r="A222" s="22">
        <v>50020</v>
      </c>
      <c r="B222" s="22">
        <v>5</v>
      </c>
      <c r="C222" s="22" t="s">
        <v>80</v>
      </c>
      <c r="D222" s="22">
        <v>5001</v>
      </c>
      <c r="E222" s="22" t="s">
        <v>593</v>
      </c>
      <c r="F222" s="22">
        <v>500</v>
      </c>
      <c r="G222" s="22">
        <v>50020</v>
      </c>
      <c r="H222" s="23" t="str">
        <f>VLOOKUP(E222,'[2]Cubrimiento RCE'!A$2:I$136,1,FALSE)</f>
        <v>MEDELLIN</v>
      </c>
    </row>
    <row r="223" spans="1:8" ht="15" x14ac:dyDescent="0.2">
      <c r="A223" s="22">
        <v>56477</v>
      </c>
      <c r="B223" s="22">
        <v>5</v>
      </c>
      <c r="C223" s="22" t="s">
        <v>80</v>
      </c>
      <c r="D223" s="22">
        <v>5642</v>
      </c>
      <c r="E223" s="22" t="s">
        <v>2364</v>
      </c>
      <c r="F223" s="22">
        <v>564</v>
      </c>
      <c r="G223" s="22">
        <v>56477</v>
      </c>
      <c r="H223" s="23" t="s">
        <v>10067</v>
      </c>
    </row>
    <row r="224" spans="1:8" ht="15" x14ac:dyDescent="0.2">
      <c r="A224" s="22">
        <v>55048</v>
      </c>
      <c r="B224" s="22">
        <v>5</v>
      </c>
      <c r="C224" s="22" t="s">
        <v>80</v>
      </c>
      <c r="D224" s="22">
        <v>5467</v>
      </c>
      <c r="E224" s="22" t="s">
        <v>6741</v>
      </c>
      <c r="F224" s="22">
        <v>550</v>
      </c>
      <c r="G224" s="22">
        <v>55048</v>
      </c>
      <c r="H224" s="23" t="s">
        <v>10067</v>
      </c>
    </row>
    <row r="225" spans="1:8" ht="15" x14ac:dyDescent="0.2">
      <c r="A225" s="22">
        <v>57037</v>
      </c>
      <c r="B225" s="22">
        <v>5</v>
      </c>
      <c r="C225" s="22" t="s">
        <v>80</v>
      </c>
      <c r="D225" s="22">
        <v>5113</v>
      </c>
      <c r="E225" s="22" t="s">
        <v>1769</v>
      </c>
      <c r="F225" s="22">
        <v>570</v>
      </c>
      <c r="G225" s="22">
        <v>57037</v>
      </c>
      <c r="H225" s="23" t="s">
        <v>10067</v>
      </c>
    </row>
    <row r="226" spans="1:8" ht="15" x14ac:dyDescent="0.2">
      <c r="A226" s="22">
        <v>52837</v>
      </c>
      <c r="B226" s="22">
        <v>5</v>
      </c>
      <c r="C226" s="22" t="s">
        <v>80</v>
      </c>
      <c r="D226" s="22">
        <v>5858</v>
      </c>
      <c r="E226" s="22" t="s">
        <v>2449</v>
      </c>
      <c r="F226" s="22">
        <v>528</v>
      </c>
      <c r="G226" s="22">
        <v>52837</v>
      </c>
      <c r="H226" s="23" t="s">
        <v>10067</v>
      </c>
    </row>
    <row r="227" spans="1:8" ht="15" x14ac:dyDescent="0.2">
      <c r="A227" s="22">
        <v>50031</v>
      </c>
      <c r="B227" s="22">
        <v>5</v>
      </c>
      <c r="C227" s="22" t="s">
        <v>80</v>
      </c>
      <c r="D227" s="22">
        <v>5001</v>
      </c>
      <c r="E227" s="22" t="s">
        <v>593</v>
      </c>
      <c r="F227" s="22">
        <v>500</v>
      </c>
      <c r="G227" s="22">
        <v>50031</v>
      </c>
      <c r="H227" s="23" t="str">
        <f>VLOOKUP(E227,'[2]Cubrimiento RCE'!A$2:I$136,1,FALSE)</f>
        <v>MEDELLIN</v>
      </c>
    </row>
    <row r="228" spans="1:8" ht="15" x14ac:dyDescent="0.2">
      <c r="A228" s="22">
        <v>50048</v>
      </c>
      <c r="B228" s="22">
        <v>5</v>
      </c>
      <c r="C228" s="22" t="s">
        <v>80</v>
      </c>
      <c r="D228" s="22">
        <v>5001</v>
      </c>
      <c r="E228" s="22" t="s">
        <v>593</v>
      </c>
      <c r="F228" s="22">
        <v>500</v>
      </c>
      <c r="G228" s="22">
        <v>50048</v>
      </c>
      <c r="H228" s="23" t="str">
        <f>VLOOKUP(E228,'[2]Cubrimiento RCE'!A$2:I$136,1,FALSE)</f>
        <v>MEDELLIN</v>
      </c>
    </row>
    <row r="229" spans="1:8" ht="15" x14ac:dyDescent="0.2">
      <c r="A229" s="22">
        <v>50018</v>
      </c>
      <c r="B229" s="22">
        <v>5</v>
      </c>
      <c r="C229" s="22" t="s">
        <v>80</v>
      </c>
      <c r="D229" s="22">
        <v>5001</v>
      </c>
      <c r="E229" s="22" t="s">
        <v>593</v>
      </c>
      <c r="F229" s="22">
        <v>500</v>
      </c>
      <c r="G229" s="22">
        <v>50018</v>
      </c>
      <c r="H229" s="23" t="str">
        <f>VLOOKUP(E229,'[2]Cubrimiento RCE'!A$2:I$136,1,FALSE)</f>
        <v>MEDELLIN</v>
      </c>
    </row>
    <row r="230" spans="1:8" ht="15" x14ac:dyDescent="0.2">
      <c r="A230" s="22">
        <v>52068</v>
      </c>
      <c r="B230" s="22">
        <v>5</v>
      </c>
      <c r="C230" s="22" t="s">
        <v>80</v>
      </c>
      <c r="D230" s="22">
        <v>5107</v>
      </c>
      <c r="E230" s="22" t="s">
        <v>153</v>
      </c>
      <c r="F230" s="22">
        <v>520</v>
      </c>
      <c r="G230" s="22">
        <v>52068</v>
      </c>
      <c r="H230" s="23" t="str">
        <f>VLOOKUP(E230,'[2]Cubrimiento RCE'!A$2:I$136,1,FALSE)</f>
        <v>BRICEÑO</v>
      </c>
    </row>
    <row r="231" spans="1:8" ht="15" x14ac:dyDescent="0.2">
      <c r="A231" s="22">
        <v>57460</v>
      </c>
      <c r="B231" s="22">
        <v>5</v>
      </c>
      <c r="C231" s="22" t="s">
        <v>80</v>
      </c>
      <c r="D231" s="22">
        <v>5004</v>
      </c>
      <c r="E231" s="22" t="s">
        <v>4557</v>
      </c>
      <c r="F231" s="22">
        <v>574</v>
      </c>
      <c r="G231" s="22">
        <v>57460</v>
      </c>
      <c r="H231" s="23" t="s">
        <v>10067</v>
      </c>
    </row>
    <row r="232" spans="1:8" ht="15" x14ac:dyDescent="0.2">
      <c r="A232" s="22">
        <v>55040</v>
      </c>
      <c r="B232" s="22">
        <v>5</v>
      </c>
      <c r="C232" s="22" t="s">
        <v>80</v>
      </c>
      <c r="D232" s="22">
        <v>5467</v>
      </c>
      <c r="E232" s="22" t="s">
        <v>6741</v>
      </c>
      <c r="F232" s="22">
        <v>550</v>
      </c>
      <c r="G232" s="22">
        <v>55040</v>
      </c>
      <c r="H232" s="23" t="s">
        <v>10067</v>
      </c>
    </row>
    <row r="233" spans="1:8" ht="15" x14ac:dyDescent="0.2">
      <c r="A233" s="22">
        <v>56468</v>
      </c>
      <c r="B233" s="22">
        <v>5</v>
      </c>
      <c r="C233" s="22" t="s">
        <v>80</v>
      </c>
      <c r="D233" s="22">
        <v>5101</v>
      </c>
      <c r="E233" s="22" t="s">
        <v>5344</v>
      </c>
      <c r="F233" s="22">
        <v>564</v>
      </c>
      <c r="G233" s="22">
        <v>56468</v>
      </c>
      <c r="H233" s="23" t="s">
        <v>10067</v>
      </c>
    </row>
    <row r="234" spans="1:8" ht="15" x14ac:dyDescent="0.2">
      <c r="A234" s="22">
        <v>56840</v>
      </c>
      <c r="B234" s="22">
        <v>5</v>
      </c>
      <c r="C234" s="22" t="s">
        <v>80</v>
      </c>
      <c r="D234" s="22">
        <v>5125</v>
      </c>
      <c r="E234" s="22" t="s">
        <v>1485</v>
      </c>
      <c r="F234" s="22">
        <v>568</v>
      </c>
      <c r="G234" s="22">
        <v>56840</v>
      </c>
      <c r="H234" s="23" t="s">
        <v>10067</v>
      </c>
    </row>
    <row r="235" spans="1:8" ht="15" x14ac:dyDescent="0.2">
      <c r="A235" s="22">
        <v>51818</v>
      </c>
      <c r="B235" s="22">
        <v>5</v>
      </c>
      <c r="C235" s="22" t="s">
        <v>80</v>
      </c>
      <c r="D235" s="22">
        <v>5038</v>
      </c>
      <c r="E235" s="22" t="s">
        <v>6950</v>
      </c>
      <c r="F235" s="22">
        <v>518</v>
      </c>
      <c r="G235" s="22">
        <v>51818</v>
      </c>
      <c r="H235" s="23" t="s">
        <v>10067</v>
      </c>
    </row>
    <row r="236" spans="1:8" ht="15" x14ac:dyDescent="0.2">
      <c r="A236" s="22">
        <v>52458</v>
      </c>
      <c r="B236" s="22">
        <v>5</v>
      </c>
      <c r="C236" s="22" t="s">
        <v>80</v>
      </c>
      <c r="D236" s="22">
        <v>5120</v>
      </c>
      <c r="E236" s="22" t="s">
        <v>6964</v>
      </c>
      <c r="F236" s="22">
        <v>524</v>
      </c>
      <c r="G236" s="22">
        <v>52458</v>
      </c>
      <c r="H236" s="23" t="s">
        <v>10067</v>
      </c>
    </row>
    <row r="237" spans="1:8" ht="15" x14ac:dyDescent="0.2">
      <c r="A237" s="22">
        <v>50047</v>
      </c>
      <c r="B237" s="22">
        <v>5</v>
      </c>
      <c r="C237" s="22" t="s">
        <v>80</v>
      </c>
      <c r="D237" s="22">
        <v>5001</v>
      </c>
      <c r="E237" s="22" t="s">
        <v>593</v>
      </c>
      <c r="F237" s="22">
        <v>500</v>
      </c>
      <c r="G237" s="22">
        <v>50047</v>
      </c>
      <c r="H237" s="23" t="str">
        <f>VLOOKUP(E237,'[2]Cubrimiento RCE'!A$2:I$136,1,FALSE)</f>
        <v>MEDELLIN</v>
      </c>
    </row>
    <row r="238" spans="1:8" ht="15" x14ac:dyDescent="0.2">
      <c r="A238" s="22">
        <v>50044</v>
      </c>
      <c r="B238" s="22">
        <v>5</v>
      </c>
      <c r="C238" s="22" t="s">
        <v>80</v>
      </c>
      <c r="D238" s="22">
        <v>5001</v>
      </c>
      <c r="E238" s="22" t="s">
        <v>593</v>
      </c>
      <c r="F238" s="22">
        <v>500</v>
      </c>
      <c r="G238" s="22">
        <v>50044</v>
      </c>
      <c r="H238" s="23" t="str">
        <f>VLOOKUP(E238,'[2]Cubrimiento RCE'!A$2:I$136,1,FALSE)</f>
        <v>MEDELLIN</v>
      </c>
    </row>
    <row r="239" spans="1:8" ht="15" x14ac:dyDescent="0.2">
      <c r="A239" s="22">
        <v>52437</v>
      </c>
      <c r="B239" s="22">
        <v>5</v>
      </c>
      <c r="C239" s="22" t="s">
        <v>80</v>
      </c>
      <c r="D239" s="22">
        <v>5250</v>
      </c>
      <c r="E239" s="22" t="s">
        <v>5620</v>
      </c>
      <c r="F239" s="22">
        <v>524</v>
      </c>
      <c r="G239" s="22">
        <v>52437</v>
      </c>
      <c r="H239" s="23" t="s">
        <v>10067</v>
      </c>
    </row>
    <row r="240" spans="1:8" ht="15" x14ac:dyDescent="0.2">
      <c r="A240" s="22">
        <v>52067</v>
      </c>
      <c r="B240" s="22">
        <v>5</v>
      </c>
      <c r="C240" s="22" t="s">
        <v>80</v>
      </c>
      <c r="D240" s="22">
        <v>5107</v>
      </c>
      <c r="E240" s="22" t="s">
        <v>153</v>
      </c>
      <c r="F240" s="22">
        <v>520</v>
      </c>
      <c r="G240" s="22">
        <v>52067</v>
      </c>
      <c r="H240" s="23" t="str">
        <f>VLOOKUP(E240,'[2]Cubrimiento RCE'!A$2:I$136,1,FALSE)</f>
        <v>BRICEÑO</v>
      </c>
    </row>
    <row r="241" spans="1:8" ht="15" x14ac:dyDescent="0.2">
      <c r="A241" s="22">
        <v>50022</v>
      </c>
      <c r="B241" s="22">
        <v>5</v>
      </c>
      <c r="C241" s="22" t="s">
        <v>80</v>
      </c>
      <c r="D241" s="22">
        <v>5001</v>
      </c>
      <c r="E241" s="22" t="s">
        <v>593</v>
      </c>
      <c r="F241" s="22">
        <v>500</v>
      </c>
      <c r="G241" s="22">
        <v>50022</v>
      </c>
      <c r="H241" s="23" t="str">
        <f>VLOOKUP(E241,'[2]Cubrimiento RCE'!A$2:I$136,1,FALSE)</f>
        <v>MEDELLIN</v>
      </c>
    </row>
    <row r="242" spans="1:8" ht="15" x14ac:dyDescent="0.2">
      <c r="A242" s="22">
        <v>52418</v>
      </c>
      <c r="B242" s="22">
        <v>5</v>
      </c>
      <c r="C242" s="22" t="s">
        <v>80</v>
      </c>
      <c r="D242" s="22">
        <v>5154</v>
      </c>
      <c r="E242" s="22" t="s">
        <v>222</v>
      </c>
      <c r="F242" s="22">
        <v>524</v>
      </c>
      <c r="G242" s="22">
        <v>52418</v>
      </c>
      <c r="H242" s="23" t="s">
        <v>10067</v>
      </c>
    </row>
    <row r="243" spans="1:8" ht="15" x14ac:dyDescent="0.2">
      <c r="A243" s="22">
        <v>50014</v>
      </c>
      <c r="B243" s="22">
        <v>5</v>
      </c>
      <c r="C243" s="22" t="s">
        <v>80</v>
      </c>
      <c r="D243" s="22">
        <v>5001</v>
      </c>
      <c r="E243" s="22" t="s">
        <v>593</v>
      </c>
      <c r="F243" s="22">
        <v>500</v>
      </c>
      <c r="G243" s="22">
        <v>50014</v>
      </c>
      <c r="H243" s="23" t="str">
        <f>VLOOKUP(E243,'[2]Cubrimiento RCE'!A$2:I$136,1,FALSE)</f>
        <v>MEDELLIN</v>
      </c>
    </row>
    <row r="244" spans="1:8" ht="15" x14ac:dyDescent="0.2">
      <c r="A244" s="22">
        <v>50030</v>
      </c>
      <c r="B244" s="22">
        <v>5</v>
      </c>
      <c r="C244" s="22" t="s">
        <v>80</v>
      </c>
      <c r="D244" s="22">
        <v>5001</v>
      </c>
      <c r="E244" s="22" t="s">
        <v>593</v>
      </c>
      <c r="F244" s="22">
        <v>500</v>
      </c>
      <c r="G244" s="22">
        <v>50030</v>
      </c>
      <c r="H244" s="23" t="str">
        <f>VLOOKUP(E244,'[2]Cubrimiento RCE'!A$2:I$136,1,FALSE)</f>
        <v>MEDELLIN</v>
      </c>
    </row>
    <row r="245" spans="1:8" ht="15" x14ac:dyDescent="0.2">
      <c r="A245" s="22">
        <v>53417</v>
      </c>
      <c r="B245" s="22">
        <v>5</v>
      </c>
      <c r="C245" s="22" t="s">
        <v>80</v>
      </c>
      <c r="D245" s="22">
        <v>5893</v>
      </c>
      <c r="E245" s="22" t="s">
        <v>4432</v>
      </c>
      <c r="F245" s="22">
        <v>534</v>
      </c>
      <c r="G245" s="22">
        <v>53417</v>
      </c>
      <c r="H245" s="23" t="s">
        <v>10067</v>
      </c>
    </row>
    <row r="246" spans="1:8" ht="15" x14ac:dyDescent="0.2">
      <c r="A246" s="22">
        <v>51468</v>
      </c>
      <c r="B246" s="22">
        <v>5</v>
      </c>
      <c r="C246" s="22" t="s">
        <v>80</v>
      </c>
      <c r="D246" s="22">
        <v>5411</v>
      </c>
      <c r="E246" s="22" t="s">
        <v>4467</v>
      </c>
      <c r="F246" s="22">
        <v>514</v>
      </c>
      <c r="G246" s="22">
        <v>51468</v>
      </c>
      <c r="H246" s="23" t="s">
        <v>10067</v>
      </c>
    </row>
    <row r="247" spans="1:8" ht="15" x14ac:dyDescent="0.2">
      <c r="A247" s="22">
        <v>55017</v>
      </c>
      <c r="B247" s="22">
        <v>5</v>
      </c>
      <c r="C247" s="22" t="s">
        <v>80</v>
      </c>
      <c r="D247" s="22">
        <v>5376</v>
      </c>
      <c r="E247" s="22" t="s">
        <v>492</v>
      </c>
      <c r="F247" s="22">
        <v>550</v>
      </c>
      <c r="G247" s="22">
        <v>55017</v>
      </c>
      <c r="H247" s="23" t="str">
        <f>VLOOKUP(E247,'[2]Cubrimiento RCE'!A$2:I$136,1,FALSE)</f>
        <v>LA CEJA</v>
      </c>
    </row>
    <row r="248" spans="1:8" ht="15" x14ac:dyDescent="0.2">
      <c r="A248" s="22">
        <v>53418</v>
      </c>
      <c r="B248" s="22">
        <v>5</v>
      </c>
      <c r="C248" s="22" t="s">
        <v>80</v>
      </c>
      <c r="D248" s="22">
        <v>5893</v>
      </c>
      <c r="E248" s="22" t="s">
        <v>4432</v>
      </c>
      <c r="F248" s="22">
        <v>534</v>
      </c>
      <c r="G248" s="22">
        <v>53418</v>
      </c>
      <c r="H248" s="23" t="s">
        <v>10067</v>
      </c>
    </row>
    <row r="249" spans="1:8" ht="15" x14ac:dyDescent="0.2">
      <c r="A249" s="22">
        <v>53460</v>
      </c>
      <c r="B249" s="22">
        <v>5</v>
      </c>
      <c r="C249" s="22" t="s">
        <v>80</v>
      </c>
      <c r="D249" s="22">
        <v>5425</v>
      </c>
      <c r="E249" s="22" t="s">
        <v>1964</v>
      </c>
      <c r="F249" s="22">
        <v>534</v>
      </c>
      <c r="G249" s="22">
        <v>53460</v>
      </c>
      <c r="H249" s="23" t="s">
        <v>10067</v>
      </c>
    </row>
    <row r="250" spans="1:8" ht="15" x14ac:dyDescent="0.2">
      <c r="A250" s="22">
        <v>51052</v>
      </c>
      <c r="B250" s="22">
        <v>5</v>
      </c>
      <c r="C250" s="22" t="s">
        <v>80</v>
      </c>
      <c r="D250" s="22">
        <v>5088</v>
      </c>
      <c r="E250" s="22" t="s">
        <v>138</v>
      </c>
      <c r="F250" s="22">
        <v>510</v>
      </c>
      <c r="G250" s="22">
        <v>51052</v>
      </c>
      <c r="H250" s="23" t="str">
        <f>VLOOKUP(E250,'[2]Cubrimiento RCE'!A$2:I$136,1,FALSE)</f>
        <v>BELLO</v>
      </c>
    </row>
    <row r="251" spans="1:8" ht="15" x14ac:dyDescent="0.2">
      <c r="A251" s="22">
        <v>56867</v>
      </c>
      <c r="B251" s="22">
        <v>5</v>
      </c>
      <c r="C251" s="22" t="s">
        <v>80</v>
      </c>
      <c r="D251" s="22">
        <v>5093</v>
      </c>
      <c r="E251" s="22" t="s">
        <v>2146</v>
      </c>
      <c r="F251" s="22">
        <v>568</v>
      </c>
      <c r="G251" s="22">
        <v>56867</v>
      </c>
      <c r="H251" s="23" t="s">
        <v>10067</v>
      </c>
    </row>
    <row r="252" spans="1:8" ht="15" x14ac:dyDescent="0.2">
      <c r="A252" s="22">
        <v>52037</v>
      </c>
      <c r="B252" s="22">
        <v>5</v>
      </c>
      <c r="C252" s="22" t="s">
        <v>80</v>
      </c>
      <c r="D252" s="22">
        <v>5887</v>
      </c>
      <c r="E252" s="22" t="s">
        <v>4649</v>
      </c>
      <c r="F252" s="22">
        <v>520</v>
      </c>
      <c r="G252" s="22">
        <v>52037</v>
      </c>
      <c r="H252" s="23" t="s">
        <v>10067</v>
      </c>
    </row>
    <row r="253" spans="1:8" ht="15" x14ac:dyDescent="0.2">
      <c r="A253" s="22">
        <v>52077</v>
      </c>
      <c r="B253" s="22">
        <v>5</v>
      </c>
      <c r="C253" s="22" t="s">
        <v>80</v>
      </c>
      <c r="D253" s="22">
        <v>5361</v>
      </c>
      <c r="E253" s="22" t="s">
        <v>3203</v>
      </c>
      <c r="F253" s="22">
        <v>520</v>
      </c>
      <c r="G253" s="22">
        <v>52077</v>
      </c>
      <c r="H253" s="23" t="s">
        <v>10067</v>
      </c>
    </row>
    <row r="254" spans="1:8" ht="15" x14ac:dyDescent="0.2">
      <c r="A254" s="22">
        <v>50001</v>
      </c>
      <c r="B254" s="22">
        <v>5</v>
      </c>
      <c r="C254" s="22" t="s">
        <v>80</v>
      </c>
      <c r="D254" s="22">
        <v>5001</v>
      </c>
      <c r="E254" s="22" t="s">
        <v>593</v>
      </c>
      <c r="F254" s="22">
        <v>500</v>
      </c>
      <c r="G254" s="22">
        <v>50001</v>
      </c>
      <c r="H254" s="23" t="str">
        <f>VLOOKUP(E254,'[2]Cubrimiento RCE'!A$2:I$136,1,FALSE)</f>
        <v>MEDELLIN</v>
      </c>
    </row>
    <row r="255" spans="1:8" ht="15" x14ac:dyDescent="0.2">
      <c r="A255" s="22">
        <v>50025</v>
      </c>
      <c r="B255" s="22">
        <v>5</v>
      </c>
      <c r="C255" s="22" t="s">
        <v>80</v>
      </c>
      <c r="D255" s="22">
        <v>5001</v>
      </c>
      <c r="E255" s="22" t="s">
        <v>593</v>
      </c>
      <c r="F255" s="22">
        <v>500</v>
      </c>
      <c r="G255" s="22">
        <v>50025</v>
      </c>
      <c r="H255" s="23" t="str">
        <f>VLOOKUP(E255,'[2]Cubrimiento RCE'!A$2:I$136,1,FALSE)</f>
        <v>MEDELLIN</v>
      </c>
    </row>
    <row r="256" spans="1:8" ht="15" x14ac:dyDescent="0.2">
      <c r="A256" s="22">
        <v>56047</v>
      </c>
      <c r="B256" s="22">
        <v>5</v>
      </c>
      <c r="C256" s="22" t="s">
        <v>80</v>
      </c>
      <c r="D256" s="22">
        <v>5145</v>
      </c>
      <c r="E256" s="22" t="s">
        <v>1310</v>
      </c>
      <c r="F256" s="22">
        <v>560</v>
      </c>
      <c r="G256" s="22">
        <v>56047</v>
      </c>
      <c r="H256" s="23" t="s">
        <v>10067</v>
      </c>
    </row>
    <row r="257" spans="1:8" ht="15" x14ac:dyDescent="0.2">
      <c r="A257" s="22">
        <v>53040</v>
      </c>
      <c r="B257" s="22">
        <v>5</v>
      </c>
      <c r="C257" s="22" t="s">
        <v>80</v>
      </c>
      <c r="D257" s="22">
        <v>5690</v>
      </c>
      <c r="E257" s="22" t="s">
        <v>4118</v>
      </c>
      <c r="F257" s="22">
        <v>530</v>
      </c>
      <c r="G257" s="22">
        <v>53040</v>
      </c>
      <c r="H257" s="23" t="s">
        <v>10067</v>
      </c>
    </row>
    <row r="258" spans="1:8" ht="15" x14ac:dyDescent="0.2">
      <c r="A258" s="22">
        <v>56810</v>
      </c>
      <c r="B258" s="22">
        <v>5</v>
      </c>
      <c r="C258" s="22" t="s">
        <v>80</v>
      </c>
      <c r="D258" s="22">
        <v>5475</v>
      </c>
      <c r="E258" s="22" t="s">
        <v>3135</v>
      </c>
      <c r="F258" s="22">
        <v>568</v>
      </c>
      <c r="G258" s="22">
        <v>56810</v>
      </c>
      <c r="H258" s="23" t="s">
        <v>10067</v>
      </c>
    </row>
    <row r="259" spans="1:8" ht="15" x14ac:dyDescent="0.2">
      <c r="A259" s="22">
        <v>56010</v>
      </c>
      <c r="B259" s="22">
        <v>5</v>
      </c>
      <c r="C259" s="22" t="s">
        <v>80</v>
      </c>
      <c r="D259" s="22">
        <v>5368</v>
      </c>
      <c r="E259" s="22" t="s">
        <v>5183</v>
      </c>
      <c r="F259" s="22">
        <v>560</v>
      </c>
      <c r="G259" s="22">
        <v>56010</v>
      </c>
      <c r="H259" s="23" t="s">
        <v>10067</v>
      </c>
    </row>
    <row r="260" spans="1:8" ht="15" x14ac:dyDescent="0.2">
      <c r="A260" s="22">
        <v>51817</v>
      </c>
      <c r="B260" s="22">
        <v>5</v>
      </c>
      <c r="C260" s="22" t="s">
        <v>80</v>
      </c>
      <c r="D260" s="22">
        <v>5038</v>
      </c>
      <c r="E260" s="22" t="s">
        <v>6950</v>
      </c>
      <c r="F260" s="22">
        <v>518</v>
      </c>
      <c r="G260" s="22">
        <v>51817</v>
      </c>
      <c r="H260" s="23" t="s">
        <v>10067</v>
      </c>
    </row>
    <row r="261" spans="1:8" ht="15" x14ac:dyDescent="0.2">
      <c r="A261" s="22">
        <v>52047</v>
      </c>
      <c r="B261" s="22">
        <v>5</v>
      </c>
      <c r="C261" s="22" t="s">
        <v>80</v>
      </c>
      <c r="D261" s="22">
        <v>5647</v>
      </c>
      <c r="E261" s="22" t="s">
        <v>7494</v>
      </c>
      <c r="F261" s="22">
        <v>520</v>
      </c>
      <c r="G261" s="22">
        <v>52047</v>
      </c>
      <c r="H261" s="23" t="s">
        <v>10067</v>
      </c>
    </row>
    <row r="262" spans="1:8" ht="15" x14ac:dyDescent="0.2">
      <c r="A262" s="22">
        <v>56420</v>
      </c>
      <c r="B262" s="22">
        <v>5</v>
      </c>
      <c r="C262" s="22" t="s">
        <v>80</v>
      </c>
      <c r="D262" s="22">
        <v>5861</v>
      </c>
      <c r="E262" s="22" t="s">
        <v>2987</v>
      </c>
      <c r="F262" s="22">
        <v>564</v>
      </c>
      <c r="G262" s="22">
        <v>56420</v>
      </c>
      <c r="H262" s="23" t="s">
        <v>10067</v>
      </c>
    </row>
    <row r="263" spans="1:8" ht="15" x14ac:dyDescent="0.2">
      <c r="A263" s="22">
        <v>51810</v>
      </c>
      <c r="B263" s="22">
        <v>5</v>
      </c>
      <c r="C263" s="22" t="s">
        <v>80</v>
      </c>
      <c r="D263" s="22">
        <v>5038</v>
      </c>
      <c r="E263" s="22" t="s">
        <v>6950</v>
      </c>
      <c r="F263" s="22">
        <v>518</v>
      </c>
      <c r="G263" s="22">
        <v>51810</v>
      </c>
      <c r="H263" s="23" t="s">
        <v>10067</v>
      </c>
    </row>
    <row r="264" spans="1:8" ht="15" x14ac:dyDescent="0.2">
      <c r="A264" s="22">
        <v>52468</v>
      </c>
      <c r="B264" s="22">
        <v>5</v>
      </c>
      <c r="C264" s="22" t="s">
        <v>80</v>
      </c>
      <c r="D264" s="22">
        <v>5790</v>
      </c>
      <c r="E264" s="22" t="s">
        <v>7504</v>
      </c>
      <c r="F264" s="22">
        <v>524</v>
      </c>
      <c r="G264" s="22">
        <v>52468</v>
      </c>
      <c r="H264" s="23" t="s">
        <v>10067</v>
      </c>
    </row>
    <row r="265" spans="1:8" ht="15" x14ac:dyDescent="0.2">
      <c r="A265" s="22">
        <v>52427</v>
      </c>
      <c r="B265" s="22">
        <v>5</v>
      </c>
      <c r="C265" s="22" t="s">
        <v>80</v>
      </c>
      <c r="D265" s="22">
        <v>5495</v>
      </c>
      <c r="E265" s="22" t="s">
        <v>5473</v>
      </c>
      <c r="F265" s="22">
        <v>524</v>
      </c>
      <c r="G265" s="22">
        <v>52427</v>
      </c>
      <c r="H265" s="23" t="s">
        <v>10067</v>
      </c>
    </row>
    <row r="266" spans="1:8" ht="15" x14ac:dyDescent="0.2">
      <c r="A266" s="22">
        <v>50017</v>
      </c>
      <c r="B266" s="22">
        <v>5</v>
      </c>
      <c r="C266" s="22" t="s">
        <v>80</v>
      </c>
      <c r="D266" s="22">
        <v>5001</v>
      </c>
      <c r="E266" s="22" t="s">
        <v>593</v>
      </c>
      <c r="F266" s="22">
        <v>500</v>
      </c>
      <c r="G266" s="22">
        <v>50017</v>
      </c>
      <c r="H266" s="23" t="str">
        <f>VLOOKUP(E266,'[2]Cubrimiento RCE'!A$2:I$136,1,FALSE)</f>
        <v>MEDELLIN</v>
      </c>
    </row>
    <row r="267" spans="1:8" ht="15" x14ac:dyDescent="0.2">
      <c r="A267" s="22">
        <v>52818</v>
      </c>
      <c r="B267" s="22">
        <v>5</v>
      </c>
      <c r="C267" s="22" t="s">
        <v>80</v>
      </c>
      <c r="D267" s="22">
        <v>5736</v>
      </c>
      <c r="E267" s="22" t="s">
        <v>2796</v>
      </c>
      <c r="F267" s="22">
        <v>528</v>
      </c>
      <c r="G267" s="22">
        <v>52818</v>
      </c>
      <c r="H267" s="23" t="s">
        <v>10067</v>
      </c>
    </row>
    <row r="268" spans="1:8" ht="15" x14ac:dyDescent="0.2">
      <c r="A268" s="22">
        <v>51820</v>
      </c>
      <c r="B268" s="22">
        <v>5</v>
      </c>
      <c r="C268" s="22" t="s">
        <v>80</v>
      </c>
      <c r="D268" s="22">
        <v>5315</v>
      </c>
      <c r="E268" s="22" t="s">
        <v>442</v>
      </c>
      <c r="F268" s="22">
        <v>518</v>
      </c>
      <c r="G268" s="22">
        <v>51820</v>
      </c>
      <c r="H268" s="23" t="s">
        <v>10067</v>
      </c>
    </row>
    <row r="269" spans="1:8" ht="15" x14ac:dyDescent="0.2">
      <c r="A269" s="22">
        <v>57847</v>
      </c>
      <c r="B269" s="22">
        <v>5</v>
      </c>
      <c r="C269" s="22" t="s">
        <v>80</v>
      </c>
      <c r="D269" s="22">
        <v>5045</v>
      </c>
      <c r="E269" s="22" t="s">
        <v>79</v>
      </c>
      <c r="F269" s="22">
        <v>578</v>
      </c>
      <c r="G269" s="22">
        <v>57847</v>
      </c>
      <c r="H269" s="23" t="s">
        <v>10067</v>
      </c>
    </row>
    <row r="270" spans="1:8" ht="15" x14ac:dyDescent="0.2">
      <c r="A270" s="22">
        <v>52820</v>
      </c>
      <c r="B270" s="22">
        <v>5</v>
      </c>
      <c r="C270" s="22" t="s">
        <v>80</v>
      </c>
      <c r="D270" s="22">
        <v>5604</v>
      </c>
      <c r="E270" s="22" t="s">
        <v>7601</v>
      </c>
      <c r="F270" s="22">
        <v>528</v>
      </c>
      <c r="G270" s="22">
        <v>52820</v>
      </c>
      <c r="H270" s="23" t="s">
        <v>10067</v>
      </c>
    </row>
    <row r="271" spans="1:8" ht="15" x14ac:dyDescent="0.2">
      <c r="A271" s="22">
        <v>57038</v>
      </c>
      <c r="B271" s="22">
        <v>5</v>
      </c>
      <c r="C271" s="22" t="s">
        <v>80</v>
      </c>
      <c r="D271" s="22">
        <v>5113</v>
      </c>
      <c r="E271" s="22" t="s">
        <v>1769</v>
      </c>
      <c r="F271" s="22">
        <v>570</v>
      </c>
      <c r="G271" s="22">
        <v>57038</v>
      </c>
      <c r="H271" s="23" t="s">
        <v>10067</v>
      </c>
    </row>
    <row r="272" spans="1:8" ht="15" x14ac:dyDescent="0.2">
      <c r="A272" s="22">
        <v>50011</v>
      </c>
      <c r="B272" s="22">
        <v>5</v>
      </c>
      <c r="C272" s="22" t="s">
        <v>80</v>
      </c>
      <c r="D272" s="22">
        <v>5001</v>
      </c>
      <c r="E272" s="22" t="s">
        <v>593</v>
      </c>
      <c r="F272" s="22">
        <v>500</v>
      </c>
      <c r="G272" s="22">
        <v>50011</v>
      </c>
      <c r="H272" s="23" t="str">
        <f>VLOOKUP(E272,'[2]Cubrimiento RCE'!A$2:I$136,1,FALSE)</f>
        <v>MEDELLIN</v>
      </c>
    </row>
    <row r="273" spans="1:8" ht="15" x14ac:dyDescent="0.2">
      <c r="A273" s="22">
        <v>52038</v>
      </c>
      <c r="B273" s="22">
        <v>5</v>
      </c>
      <c r="C273" s="22" t="s">
        <v>80</v>
      </c>
      <c r="D273" s="22">
        <v>5887</v>
      </c>
      <c r="E273" s="22" t="s">
        <v>4649</v>
      </c>
      <c r="F273" s="22">
        <v>520</v>
      </c>
      <c r="G273" s="22">
        <v>52038</v>
      </c>
      <c r="H273" s="23" t="s">
        <v>10067</v>
      </c>
    </row>
    <row r="274" spans="1:8" ht="15" x14ac:dyDescent="0.2">
      <c r="A274" s="22">
        <v>54450</v>
      </c>
      <c r="B274" s="22">
        <v>5</v>
      </c>
      <c r="C274" s="22" t="s">
        <v>80</v>
      </c>
      <c r="D274" s="22">
        <v>5697</v>
      </c>
      <c r="E274" s="22" t="s">
        <v>7670</v>
      </c>
      <c r="F274" s="22">
        <v>544</v>
      </c>
      <c r="G274" s="22">
        <v>54450</v>
      </c>
      <c r="H274" s="23" t="str">
        <f>VLOOKUP(E274,'[2]Cubrimiento RCE'!A$2:I$136,1,FALSE)</f>
        <v>EL SANTUARIO</v>
      </c>
    </row>
    <row r="275" spans="1:8" ht="15" x14ac:dyDescent="0.2">
      <c r="A275" s="22">
        <v>55818</v>
      </c>
      <c r="B275" s="22">
        <v>5</v>
      </c>
      <c r="C275" s="22" t="s">
        <v>80</v>
      </c>
      <c r="D275" s="22">
        <v>5240</v>
      </c>
      <c r="E275" s="22" t="s">
        <v>6267</v>
      </c>
      <c r="F275" s="22">
        <v>558</v>
      </c>
      <c r="G275" s="22">
        <v>55818</v>
      </c>
      <c r="H275" s="23" t="s">
        <v>10067</v>
      </c>
    </row>
    <row r="276" spans="1:8" ht="15" x14ac:dyDescent="0.2">
      <c r="A276" s="22">
        <v>55410</v>
      </c>
      <c r="B276" s="22">
        <v>5</v>
      </c>
      <c r="C276" s="22" t="s">
        <v>80</v>
      </c>
      <c r="D276" s="22">
        <v>5360</v>
      </c>
      <c r="E276" s="22" t="s">
        <v>6518</v>
      </c>
      <c r="F276" s="22">
        <v>554</v>
      </c>
      <c r="G276" s="22">
        <v>55410</v>
      </c>
      <c r="H276" s="23" t="s">
        <v>10067</v>
      </c>
    </row>
    <row r="277" spans="1:8" ht="15" x14ac:dyDescent="0.2">
      <c r="A277" s="22">
        <v>54040</v>
      </c>
      <c r="B277" s="22">
        <v>5</v>
      </c>
      <c r="C277" s="22" t="s">
        <v>80</v>
      </c>
      <c r="D277" s="22">
        <v>5615</v>
      </c>
      <c r="E277" s="22" t="s">
        <v>809</v>
      </c>
      <c r="F277" s="22">
        <v>540</v>
      </c>
      <c r="G277" s="22">
        <v>54040</v>
      </c>
      <c r="H277" s="23" t="str">
        <f>VLOOKUP(E277,'[2]Cubrimiento RCE'!A$2:I$136,1,FALSE)</f>
        <v>RIONEGRO</v>
      </c>
    </row>
    <row r="278" spans="1:8" ht="15" x14ac:dyDescent="0.2">
      <c r="A278" s="22">
        <v>57060</v>
      </c>
      <c r="B278" s="22">
        <v>5</v>
      </c>
      <c r="C278" s="22" t="s">
        <v>80</v>
      </c>
      <c r="D278" s="22">
        <v>5138</v>
      </c>
      <c r="E278" s="22" t="s">
        <v>1211</v>
      </c>
      <c r="F278" s="22">
        <v>570</v>
      </c>
      <c r="G278" s="22">
        <v>57060</v>
      </c>
      <c r="H278" s="23" t="s">
        <v>10067</v>
      </c>
    </row>
    <row r="279" spans="1:8" ht="15" x14ac:dyDescent="0.2">
      <c r="A279" s="22">
        <v>51057</v>
      </c>
      <c r="B279" s="22">
        <v>5</v>
      </c>
      <c r="C279" s="22" t="s">
        <v>80</v>
      </c>
      <c r="D279" s="22">
        <v>5088</v>
      </c>
      <c r="E279" s="22" t="s">
        <v>138</v>
      </c>
      <c r="F279" s="22">
        <v>510</v>
      </c>
      <c r="G279" s="22">
        <v>51057</v>
      </c>
      <c r="H279" s="23" t="str">
        <f>VLOOKUP(E279,'[2]Cubrimiento RCE'!A$2:I$136,1,FALSE)</f>
        <v>BELLO</v>
      </c>
    </row>
    <row r="280" spans="1:8" ht="15" x14ac:dyDescent="0.2">
      <c r="A280" s="22">
        <v>57410</v>
      </c>
      <c r="B280" s="22">
        <v>5</v>
      </c>
      <c r="C280" s="22" t="s">
        <v>80</v>
      </c>
      <c r="D280" s="22">
        <v>5172</v>
      </c>
      <c r="E280" s="22" t="s">
        <v>4986</v>
      </c>
      <c r="F280" s="22">
        <v>574</v>
      </c>
      <c r="G280" s="22">
        <v>57410</v>
      </c>
      <c r="H280" s="23" t="s">
        <v>10067</v>
      </c>
    </row>
    <row r="281" spans="1:8" ht="15" x14ac:dyDescent="0.2">
      <c r="A281" s="22">
        <v>56460</v>
      </c>
      <c r="B281" s="22">
        <v>5</v>
      </c>
      <c r="C281" s="22" t="s">
        <v>80</v>
      </c>
      <c r="D281" s="22">
        <v>5101</v>
      </c>
      <c r="E281" s="22" t="s">
        <v>5344</v>
      </c>
      <c r="F281" s="22">
        <v>564</v>
      </c>
      <c r="G281" s="22">
        <v>56460</v>
      </c>
      <c r="H281" s="23" t="s">
        <v>10067</v>
      </c>
    </row>
    <row r="282" spans="1:8" ht="15" x14ac:dyDescent="0.2">
      <c r="A282" s="22">
        <v>56410</v>
      </c>
      <c r="B282" s="22">
        <v>5</v>
      </c>
      <c r="C282" s="22" t="s">
        <v>80</v>
      </c>
      <c r="D282" s="22">
        <v>5209</v>
      </c>
      <c r="E282" s="22" t="s">
        <v>1324</v>
      </c>
      <c r="F282" s="22">
        <v>564</v>
      </c>
      <c r="G282" s="22">
        <v>56410</v>
      </c>
      <c r="H282" s="23" t="s">
        <v>10067</v>
      </c>
    </row>
    <row r="283" spans="1:8" ht="15" x14ac:dyDescent="0.2">
      <c r="A283" s="22">
        <v>57417</v>
      </c>
      <c r="B283" s="22">
        <v>5</v>
      </c>
      <c r="C283" s="22" t="s">
        <v>80</v>
      </c>
      <c r="D283" s="22">
        <v>5172</v>
      </c>
      <c r="E283" s="22" t="s">
        <v>4986</v>
      </c>
      <c r="F283" s="22">
        <v>574</v>
      </c>
      <c r="G283" s="22">
        <v>57417</v>
      </c>
      <c r="H283" s="23" t="s">
        <v>10067</v>
      </c>
    </row>
    <row r="284" spans="1:8" ht="15" x14ac:dyDescent="0.2">
      <c r="A284" s="22">
        <v>52027</v>
      </c>
      <c r="B284" s="22">
        <v>5</v>
      </c>
      <c r="C284" s="22" t="s">
        <v>80</v>
      </c>
      <c r="D284" s="22">
        <v>5134</v>
      </c>
      <c r="E284" s="22" t="s">
        <v>4789</v>
      </c>
      <c r="F284" s="22">
        <v>520</v>
      </c>
      <c r="G284" s="22">
        <v>52027</v>
      </c>
      <c r="H284" s="23" t="s">
        <v>10067</v>
      </c>
    </row>
    <row r="285" spans="1:8" ht="15" x14ac:dyDescent="0.2">
      <c r="A285" s="22">
        <v>54447</v>
      </c>
      <c r="B285" s="22">
        <v>5</v>
      </c>
      <c r="C285" s="22" t="s">
        <v>80</v>
      </c>
      <c r="D285" s="22">
        <v>5197</v>
      </c>
      <c r="E285" s="22" t="s">
        <v>4163</v>
      </c>
      <c r="F285" s="22">
        <v>544</v>
      </c>
      <c r="G285" s="22">
        <v>54447</v>
      </c>
      <c r="H285" s="23" t="s">
        <v>10067</v>
      </c>
    </row>
    <row r="286" spans="1:8" ht="15" x14ac:dyDescent="0.2">
      <c r="A286" s="22">
        <v>55437</v>
      </c>
      <c r="B286" s="22">
        <v>5</v>
      </c>
      <c r="C286" s="22" t="s">
        <v>80</v>
      </c>
      <c r="D286" s="22">
        <v>5607</v>
      </c>
      <c r="E286" s="22" t="s">
        <v>801</v>
      </c>
      <c r="F286" s="22">
        <v>554</v>
      </c>
      <c r="G286" s="22">
        <v>55437</v>
      </c>
      <c r="H286" s="23" t="str">
        <f>VLOOKUP(E286,'[2]Cubrimiento RCE'!A$2:I$136,1,FALSE)</f>
        <v>RETIRO</v>
      </c>
    </row>
    <row r="287" spans="1:8" ht="15" x14ac:dyDescent="0.2">
      <c r="A287" s="22">
        <v>57450</v>
      </c>
      <c r="B287" s="22">
        <v>5</v>
      </c>
      <c r="C287" s="22" t="s">
        <v>80</v>
      </c>
      <c r="D287" s="22">
        <v>5284</v>
      </c>
      <c r="E287" s="22" t="s">
        <v>1974</v>
      </c>
      <c r="F287" s="22">
        <v>574</v>
      </c>
      <c r="G287" s="22">
        <v>57450</v>
      </c>
      <c r="H287" s="23" t="s">
        <v>10067</v>
      </c>
    </row>
    <row r="288" spans="1:8" ht="15" x14ac:dyDescent="0.2">
      <c r="A288" s="22">
        <v>53047</v>
      </c>
      <c r="B288" s="22">
        <v>5</v>
      </c>
      <c r="C288" s="22" t="s">
        <v>80</v>
      </c>
      <c r="D288" s="22">
        <v>5690</v>
      </c>
      <c r="E288" s="22" t="s">
        <v>4118</v>
      </c>
      <c r="F288" s="22">
        <v>530</v>
      </c>
      <c r="G288" s="22">
        <v>53047</v>
      </c>
      <c r="H288" s="23" t="s">
        <v>10067</v>
      </c>
    </row>
    <row r="289" spans="1:8" ht="15" x14ac:dyDescent="0.2">
      <c r="A289" s="22">
        <v>56828</v>
      </c>
      <c r="B289" s="22">
        <v>5</v>
      </c>
      <c r="C289" s="22" t="s">
        <v>80</v>
      </c>
      <c r="D289" s="22">
        <v>5873</v>
      </c>
      <c r="E289" s="22" t="s">
        <v>3568</v>
      </c>
      <c r="F289" s="22">
        <v>568</v>
      </c>
      <c r="G289" s="22">
        <v>56828</v>
      </c>
      <c r="H289" s="23" t="s">
        <v>10067</v>
      </c>
    </row>
    <row r="290" spans="1:8" ht="15" x14ac:dyDescent="0.2">
      <c r="A290" s="22">
        <v>54417</v>
      </c>
      <c r="B290" s="22">
        <v>5</v>
      </c>
      <c r="C290" s="22" t="s">
        <v>80</v>
      </c>
      <c r="D290" s="22">
        <v>5313</v>
      </c>
      <c r="E290" s="22" t="s">
        <v>3559</v>
      </c>
      <c r="F290" s="22">
        <v>544</v>
      </c>
      <c r="G290" s="22">
        <v>54417</v>
      </c>
      <c r="H290" s="23" t="s">
        <v>10067</v>
      </c>
    </row>
    <row r="291" spans="1:8" ht="15" x14ac:dyDescent="0.2">
      <c r="A291" s="22">
        <v>51053</v>
      </c>
      <c r="B291" s="22">
        <v>5</v>
      </c>
      <c r="C291" s="22" t="s">
        <v>80</v>
      </c>
      <c r="D291" s="22">
        <v>5088</v>
      </c>
      <c r="E291" s="22" t="s">
        <v>138</v>
      </c>
      <c r="F291" s="22">
        <v>510</v>
      </c>
      <c r="G291" s="22">
        <v>51053</v>
      </c>
      <c r="H291" s="23" t="str">
        <f>VLOOKUP(E291,'[2]Cubrimiento RCE'!A$2:I$136,1,FALSE)</f>
        <v>BELLO</v>
      </c>
    </row>
    <row r="292" spans="1:8" ht="15" x14ac:dyDescent="0.2">
      <c r="A292" s="22">
        <v>57828</v>
      </c>
      <c r="B292" s="22">
        <v>5</v>
      </c>
      <c r="C292" s="22" t="s">
        <v>80</v>
      </c>
      <c r="D292" s="22">
        <v>5051</v>
      </c>
      <c r="E292" s="22" t="s">
        <v>3605</v>
      </c>
      <c r="F292" s="22">
        <v>578</v>
      </c>
      <c r="G292" s="22">
        <v>57828</v>
      </c>
      <c r="H292" s="23" t="s">
        <v>10067</v>
      </c>
    </row>
    <row r="293" spans="1:8" ht="15" x14ac:dyDescent="0.2">
      <c r="A293" s="22">
        <v>53837</v>
      </c>
      <c r="B293" s="22">
        <v>5</v>
      </c>
      <c r="C293" s="22" t="s">
        <v>80</v>
      </c>
      <c r="D293" s="22">
        <v>5667</v>
      </c>
      <c r="E293" s="22" t="s">
        <v>902</v>
      </c>
      <c r="F293" s="22">
        <v>538</v>
      </c>
      <c r="G293" s="22">
        <v>53837</v>
      </c>
      <c r="H293" s="23" t="s">
        <v>10067</v>
      </c>
    </row>
    <row r="294" spans="1:8" ht="15" x14ac:dyDescent="0.2">
      <c r="A294" s="22">
        <v>53437</v>
      </c>
      <c r="B294" s="22">
        <v>5</v>
      </c>
      <c r="C294" s="22" t="s">
        <v>80</v>
      </c>
      <c r="D294" s="22">
        <v>5585</v>
      </c>
      <c r="E294" s="22" t="s">
        <v>4743</v>
      </c>
      <c r="F294" s="22">
        <v>534</v>
      </c>
      <c r="G294" s="22">
        <v>53437</v>
      </c>
      <c r="H294" s="23" t="s">
        <v>10067</v>
      </c>
    </row>
    <row r="295" spans="1:8" ht="15" x14ac:dyDescent="0.2">
      <c r="A295" s="22">
        <v>57877</v>
      </c>
      <c r="B295" s="22">
        <v>5</v>
      </c>
      <c r="C295" s="22" t="s">
        <v>80</v>
      </c>
      <c r="D295" s="22">
        <v>5490</v>
      </c>
      <c r="E295" s="22" t="s">
        <v>6470</v>
      </c>
      <c r="F295" s="22">
        <v>578</v>
      </c>
      <c r="G295" s="22">
        <v>57877</v>
      </c>
      <c r="H295" s="23" t="s">
        <v>10067</v>
      </c>
    </row>
    <row r="296" spans="1:8" ht="15" x14ac:dyDescent="0.2">
      <c r="A296" s="22">
        <v>51048</v>
      </c>
      <c r="B296" s="22">
        <v>5</v>
      </c>
      <c r="C296" s="22" t="s">
        <v>80</v>
      </c>
      <c r="D296" s="22">
        <v>5212</v>
      </c>
      <c r="E296" s="22" t="s">
        <v>284</v>
      </c>
      <c r="F296" s="22">
        <v>510</v>
      </c>
      <c r="G296" s="22">
        <v>51048</v>
      </c>
      <c r="H296" s="23" t="str">
        <f>VLOOKUP(E296,'[2]Cubrimiento RCE'!A$2:I$136,1,FALSE)</f>
        <v>COPACABANA</v>
      </c>
    </row>
    <row r="297" spans="1:8" ht="15" x14ac:dyDescent="0.2">
      <c r="A297" s="22">
        <v>56077</v>
      </c>
      <c r="B297" s="22">
        <v>5</v>
      </c>
      <c r="C297" s="22" t="s">
        <v>80</v>
      </c>
      <c r="D297" s="22">
        <v>5091</v>
      </c>
      <c r="E297" s="22" t="s">
        <v>8055</v>
      </c>
      <c r="F297" s="22">
        <v>560</v>
      </c>
      <c r="G297" s="22">
        <v>56077</v>
      </c>
      <c r="H297" s="23" t="s">
        <v>10067</v>
      </c>
    </row>
    <row r="298" spans="1:8" ht="15" x14ac:dyDescent="0.2">
      <c r="A298" s="22">
        <v>56858</v>
      </c>
      <c r="B298" s="22">
        <v>5</v>
      </c>
      <c r="C298" s="22" t="s">
        <v>80</v>
      </c>
      <c r="D298" s="22">
        <v>5044</v>
      </c>
      <c r="E298" s="22" t="s">
        <v>2926</v>
      </c>
      <c r="F298" s="22">
        <v>568</v>
      </c>
      <c r="G298" s="22">
        <v>56858</v>
      </c>
      <c r="H298" s="23" t="s">
        <v>10067</v>
      </c>
    </row>
    <row r="299" spans="1:8" ht="15" x14ac:dyDescent="0.2">
      <c r="A299" s="22">
        <v>57437</v>
      </c>
      <c r="B299" s="22">
        <v>5</v>
      </c>
      <c r="C299" s="22" t="s">
        <v>80</v>
      </c>
      <c r="D299" s="22">
        <v>5234</v>
      </c>
      <c r="E299" s="22" t="s">
        <v>4595</v>
      </c>
      <c r="F299" s="22">
        <v>574</v>
      </c>
      <c r="G299" s="22">
        <v>57437</v>
      </c>
      <c r="H299" s="23" t="s">
        <v>10067</v>
      </c>
    </row>
    <row r="300" spans="1:8" ht="15" x14ac:dyDescent="0.2">
      <c r="A300" s="22">
        <v>57428</v>
      </c>
      <c r="B300" s="22">
        <v>5</v>
      </c>
      <c r="C300" s="22" t="s">
        <v>80</v>
      </c>
      <c r="D300" s="22">
        <v>5480</v>
      </c>
      <c r="E300" s="22" t="s">
        <v>3531</v>
      </c>
      <c r="F300" s="22">
        <v>574</v>
      </c>
      <c r="G300" s="22">
        <v>57428</v>
      </c>
      <c r="H300" s="23" t="s">
        <v>10067</v>
      </c>
    </row>
    <row r="301" spans="1:8" ht="15" x14ac:dyDescent="0.2">
      <c r="A301" s="22">
        <v>51827</v>
      </c>
      <c r="B301" s="22">
        <v>5</v>
      </c>
      <c r="C301" s="22" t="s">
        <v>80</v>
      </c>
      <c r="D301" s="22">
        <v>5315</v>
      </c>
      <c r="E301" s="22" t="s">
        <v>442</v>
      </c>
      <c r="F301" s="22">
        <v>518</v>
      </c>
      <c r="G301" s="22">
        <v>51827</v>
      </c>
      <c r="H301" s="23" t="s">
        <v>10067</v>
      </c>
    </row>
    <row r="302" spans="1:8" ht="15" x14ac:dyDescent="0.2">
      <c r="A302" s="22">
        <v>55067</v>
      </c>
      <c r="B302" s="22">
        <v>5</v>
      </c>
      <c r="C302" s="22" t="s">
        <v>80</v>
      </c>
      <c r="D302" s="22">
        <v>5390</v>
      </c>
      <c r="E302" s="22" t="s">
        <v>1400</v>
      </c>
      <c r="F302" s="22">
        <v>550</v>
      </c>
      <c r="G302" s="22">
        <v>55067</v>
      </c>
      <c r="H302" s="23" t="s">
        <v>10067</v>
      </c>
    </row>
    <row r="303" spans="1:8" ht="15" x14ac:dyDescent="0.2">
      <c r="A303" s="22">
        <v>53847</v>
      </c>
      <c r="B303" s="22">
        <v>5</v>
      </c>
      <c r="C303" s="22" t="s">
        <v>80</v>
      </c>
      <c r="D303" s="22">
        <v>5321</v>
      </c>
      <c r="E303" s="22" t="s">
        <v>8111</v>
      </c>
      <c r="F303" s="22">
        <v>538</v>
      </c>
      <c r="G303" s="22">
        <v>53847</v>
      </c>
      <c r="H303" s="23" t="s">
        <v>10067</v>
      </c>
    </row>
    <row r="304" spans="1:8" ht="15" x14ac:dyDescent="0.2">
      <c r="A304" s="22">
        <v>52450</v>
      </c>
      <c r="B304" s="22">
        <v>5</v>
      </c>
      <c r="C304" s="22" t="s">
        <v>80</v>
      </c>
      <c r="D304" s="22">
        <v>5120</v>
      </c>
      <c r="E304" s="22" t="s">
        <v>6964</v>
      </c>
      <c r="F304" s="22">
        <v>524</v>
      </c>
      <c r="G304" s="22">
        <v>52450</v>
      </c>
      <c r="H304" s="23" t="s">
        <v>10067</v>
      </c>
    </row>
    <row r="305" spans="1:8" ht="15" x14ac:dyDescent="0.2">
      <c r="A305" s="22">
        <v>51051</v>
      </c>
      <c r="B305" s="22">
        <v>5</v>
      </c>
      <c r="C305" s="22" t="s">
        <v>80</v>
      </c>
      <c r="D305" s="22">
        <v>5088</v>
      </c>
      <c r="E305" s="22" t="s">
        <v>138</v>
      </c>
      <c r="F305" s="22">
        <v>510</v>
      </c>
      <c r="G305" s="22">
        <v>51051</v>
      </c>
      <c r="H305" s="23" t="str">
        <f>VLOOKUP(E305,'[2]Cubrimiento RCE'!A$2:I$136,1,FALSE)</f>
        <v>BELLO</v>
      </c>
    </row>
    <row r="306" spans="1:8" ht="15" x14ac:dyDescent="0.2">
      <c r="A306" s="22">
        <v>50005</v>
      </c>
      <c r="B306" s="22">
        <v>5</v>
      </c>
      <c r="C306" s="22" t="s">
        <v>80</v>
      </c>
      <c r="D306" s="22">
        <v>5001</v>
      </c>
      <c r="E306" s="22" t="s">
        <v>593</v>
      </c>
      <c r="F306" s="22">
        <v>500</v>
      </c>
      <c r="G306" s="22">
        <v>50005</v>
      </c>
      <c r="H306" s="23" t="str">
        <f>VLOOKUP(E306,'[2]Cubrimiento RCE'!A$2:I$136,1,FALSE)</f>
        <v>MEDELLIN</v>
      </c>
    </row>
    <row r="307" spans="1:8" ht="15" x14ac:dyDescent="0.2">
      <c r="A307" s="22">
        <v>52010</v>
      </c>
      <c r="B307" s="22">
        <v>5</v>
      </c>
      <c r="C307" s="22" t="s">
        <v>80</v>
      </c>
      <c r="D307" s="22">
        <v>5854</v>
      </c>
      <c r="E307" s="22" t="s">
        <v>5203</v>
      </c>
      <c r="F307" s="22">
        <v>520</v>
      </c>
      <c r="G307" s="22">
        <v>52010</v>
      </c>
      <c r="H307" s="23" t="s">
        <v>10067</v>
      </c>
    </row>
    <row r="308" spans="1:8" ht="15" x14ac:dyDescent="0.2">
      <c r="A308" s="22">
        <v>57860</v>
      </c>
      <c r="B308" s="22">
        <v>5</v>
      </c>
      <c r="C308" s="22" t="s">
        <v>80</v>
      </c>
      <c r="D308" s="22">
        <v>5837</v>
      </c>
      <c r="E308" s="22" t="s">
        <v>3726</v>
      </c>
      <c r="F308" s="22">
        <v>578</v>
      </c>
      <c r="G308" s="22">
        <v>57860</v>
      </c>
      <c r="H308" s="23" t="s">
        <v>10067</v>
      </c>
    </row>
    <row r="309" spans="1:8" ht="15" x14ac:dyDescent="0.2">
      <c r="A309" s="22">
        <v>50026</v>
      </c>
      <c r="B309" s="22">
        <v>5</v>
      </c>
      <c r="C309" s="22" t="s">
        <v>80</v>
      </c>
      <c r="D309" s="22">
        <v>5001</v>
      </c>
      <c r="E309" s="22" t="s">
        <v>593</v>
      </c>
      <c r="F309" s="22">
        <v>500</v>
      </c>
      <c r="G309" s="22">
        <v>50026</v>
      </c>
      <c r="H309" s="23" t="str">
        <f>VLOOKUP(E309,'[2]Cubrimiento RCE'!A$2:I$136,1,FALSE)</f>
        <v>MEDELLIN</v>
      </c>
    </row>
    <row r="310" spans="1:8" ht="15" x14ac:dyDescent="0.2">
      <c r="A310" s="22">
        <v>53027</v>
      </c>
      <c r="B310" s="22">
        <v>5</v>
      </c>
      <c r="C310" s="22" t="s">
        <v>80</v>
      </c>
      <c r="D310" s="22">
        <v>5890</v>
      </c>
      <c r="E310" s="22" t="s">
        <v>3374</v>
      </c>
      <c r="F310" s="22">
        <v>530</v>
      </c>
      <c r="G310" s="22">
        <v>53027</v>
      </c>
      <c r="H310" s="23" t="s">
        <v>10067</v>
      </c>
    </row>
    <row r="311" spans="1:8" ht="15" x14ac:dyDescent="0.2">
      <c r="A311" s="22">
        <v>57841</v>
      </c>
      <c r="B311" s="22">
        <v>5</v>
      </c>
      <c r="C311" s="22" t="s">
        <v>80</v>
      </c>
      <c r="D311" s="22">
        <v>5045</v>
      </c>
      <c r="E311" s="22" t="s">
        <v>79</v>
      </c>
      <c r="F311" s="22">
        <v>578</v>
      </c>
      <c r="G311" s="22">
        <v>57841</v>
      </c>
      <c r="H311" s="23" t="s">
        <v>10067</v>
      </c>
    </row>
    <row r="312" spans="1:8" ht="15" x14ac:dyDescent="0.2">
      <c r="A312" s="22">
        <v>53827</v>
      </c>
      <c r="B312" s="22">
        <v>5</v>
      </c>
      <c r="C312" s="22" t="s">
        <v>80</v>
      </c>
      <c r="D312" s="22">
        <v>5021</v>
      </c>
      <c r="E312" s="22" t="s">
        <v>3267</v>
      </c>
      <c r="F312" s="22">
        <v>538</v>
      </c>
      <c r="G312" s="22">
        <v>53827</v>
      </c>
      <c r="H312" s="23" t="s">
        <v>10067</v>
      </c>
    </row>
    <row r="313" spans="1:8" ht="15" x14ac:dyDescent="0.2">
      <c r="A313" s="22">
        <v>54840</v>
      </c>
      <c r="B313" s="22">
        <v>5</v>
      </c>
      <c r="C313" s="22" t="s">
        <v>80</v>
      </c>
      <c r="D313" s="22">
        <v>5483</v>
      </c>
      <c r="E313" s="22" t="s">
        <v>1222</v>
      </c>
      <c r="F313" s="22">
        <v>548</v>
      </c>
      <c r="G313" s="22">
        <v>54840</v>
      </c>
      <c r="H313" s="23" t="s">
        <v>10067</v>
      </c>
    </row>
    <row r="314" spans="1:8" ht="15" x14ac:dyDescent="0.2">
      <c r="A314" s="22">
        <v>52827</v>
      </c>
      <c r="B314" s="22">
        <v>5</v>
      </c>
      <c r="C314" s="22" t="s">
        <v>80</v>
      </c>
      <c r="D314" s="22">
        <v>5604</v>
      </c>
      <c r="E314" s="22" t="s">
        <v>7601</v>
      </c>
      <c r="F314" s="22">
        <v>528</v>
      </c>
      <c r="G314" s="22">
        <v>52827</v>
      </c>
      <c r="H314" s="23" t="s">
        <v>10067</v>
      </c>
    </row>
    <row r="315" spans="1:8" ht="15" x14ac:dyDescent="0.2">
      <c r="A315" s="22">
        <v>55028</v>
      </c>
      <c r="B315" s="22">
        <v>5</v>
      </c>
      <c r="C315" s="22" t="s">
        <v>80</v>
      </c>
      <c r="D315" s="22">
        <v>5400</v>
      </c>
      <c r="E315" s="22" t="s">
        <v>1422</v>
      </c>
      <c r="F315" s="22">
        <v>550</v>
      </c>
      <c r="G315" s="22">
        <v>55028</v>
      </c>
      <c r="H315" s="23" t="s">
        <v>10067</v>
      </c>
    </row>
    <row r="316" spans="1:8" ht="15" x14ac:dyDescent="0.2">
      <c r="A316" s="22">
        <v>54810</v>
      </c>
      <c r="B316" s="22">
        <v>5</v>
      </c>
      <c r="C316" s="22" t="s">
        <v>80</v>
      </c>
      <c r="D316" s="22">
        <v>5652</v>
      </c>
      <c r="E316" s="22" t="s">
        <v>2461</v>
      </c>
      <c r="F316" s="22">
        <v>548</v>
      </c>
      <c r="G316" s="22">
        <v>54810</v>
      </c>
      <c r="H316" s="23" t="s">
        <v>10067</v>
      </c>
    </row>
    <row r="317" spans="1:8" ht="15" x14ac:dyDescent="0.2">
      <c r="A317" s="22">
        <v>57869</v>
      </c>
      <c r="B317" s="22">
        <v>5</v>
      </c>
      <c r="C317" s="22" t="s">
        <v>80</v>
      </c>
      <c r="D317" s="22">
        <v>5837</v>
      </c>
      <c r="E317" s="22" t="s">
        <v>3726</v>
      </c>
      <c r="F317" s="22">
        <v>578</v>
      </c>
      <c r="G317" s="22">
        <v>57869</v>
      </c>
      <c r="H317" s="23" t="s">
        <v>10067</v>
      </c>
    </row>
    <row r="318" spans="1:8" ht="15" x14ac:dyDescent="0.2">
      <c r="A318" s="22">
        <v>56067</v>
      </c>
      <c r="B318" s="22">
        <v>5</v>
      </c>
      <c r="C318" s="22" t="s">
        <v>80</v>
      </c>
      <c r="D318" s="22">
        <v>5034</v>
      </c>
      <c r="E318" s="22" t="s">
        <v>8365</v>
      </c>
      <c r="F318" s="22">
        <v>560</v>
      </c>
      <c r="G318" s="22">
        <v>56067</v>
      </c>
      <c r="H318" s="23" t="s">
        <v>10067</v>
      </c>
    </row>
    <row r="319" spans="1:8" ht="15" x14ac:dyDescent="0.2">
      <c r="A319" s="22">
        <v>55820</v>
      </c>
      <c r="B319" s="22">
        <v>5</v>
      </c>
      <c r="C319" s="22" t="s">
        <v>80</v>
      </c>
      <c r="D319" s="22">
        <v>5347</v>
      </c>
      <c r="E319" s="22" t="s">
        <v>4897</v>
      </c>
      <c r="F319" s="22">
        <v>558</v>
      </c>
      <c r="G319" s="22">
        <v>55820</v>
      </c>
      <c r="H319" s="23" t="s">
        <v>10067</v>
      </c>
    </row>
    <row r="320" spans="1:8" ht="15" x14ac:dyDescent="0.2">
      <c r="A320" s="22">
        <v>55078</v>
      </c>
      <c r="B320" s="22">
        <v>5</v>
      </c>
      <c r="C320" s="22" t="s">
        <v>80</v>
      </c>
      <c r="D320" s="22">
        <v>5282</v>
      </c>
      <c r="E320" s="22" t="s">
        <v>3820</v>
      </c>
      <c r="F320" s="22">
        <v>550</v>
      </c>
      <c r="G320" s="22">
        <v>55078</v>
      </c>
      <c r="H320" s="23" t="s">
        <v>10067</v>
      </c>
    </row>
    <row r="321" spans="1:8" ht="15" x14ac:dyDescent="0.2">
      <c r="A321" s="22">
        <v>57058</v>
      </c>
      <c r="B321" s="22">
        <v>5</v>
      </c>
      <c r="C321" s="22" t="s">
        <v>80</v>
      </c>
      <c r="D321" s="22">
        <v>5042</v>
      </c>
      <c r="E321" s="22" t="s">
        <v>1949</v>
      </c>
      <c r="F321" s="22">
        <v>570</v>
      </c>
      <c r="G321" s="22">
        <v>57058</v>
      </c>
      <c r="H321" s="23" t="s">
        <v>10067</v>
      </c>
    </row>
    <row r="322" spans="1:8" ht="15" x14ac:dyDescent="0.2">
      <c r="A322" s="22">
        <v>56020</v>
      </c>
      <c r="B322" s="22">
        <v>5</v>
      </c>
      <c r="C322" s="22" t="s">
        <v>80</v>
      </c>
      <c r="D322" s="22">
        <v>5789</v>
      </c>
      <c r="E322" s="22" t="s">
        <v>2721</v>
      </c>
      <c r="F322" s="22">
        <v>560</v>
      </c>
      <c r="G322" s="22">
        <v>56020</v>
      </c>
      <c r="H322" s="23" t="s">
        <v>10067</v>
      </c>
    </row>
    <row r="323" spans="1:8" ht="15" x14ac:dyDescent="0.2">
      <c r="A323" s="22">
        <v>56057</v>
      </c>
      <c r="B323" s="22">
        <v>5</v>
      </c>
      <c r="C323" s="22" t="s">
        <v>80</v>
      </c>
      <c r="D323" s="22">
        <v>5364</v>
      </c>
      <c r="E323" s="22" t="s">
        <v>8435</v>
      </c>
      <c r="F323" s="22">
        <v>560</v>
      </c>
      <c r="G323" s="22">
        <v>56057</v>
      </c>
      <c r="H323" s="23" t="s">
        <v>10067</v>
      </c>
    </row>
    <row r="324" spans="1:8" ht="15" x14ac:dyDescent="0.2">
      <c r="A324" s="22">
        <v>52460</v>
      </c>
      <c r="B324" s="22">
        <v>5</v>
      </c>
      <c r="C324" s="22" t="s">
        <v>80</v>
      </c>
      <c r="D324" s="22">
        <v>5790</v>
      </c>
      <c r="E324" s="22" t="s">
        <v>7504</v>
      </c>
      <c r="F324" s="22">
        <v>524</v>
      </c>
      <c r="G324" s="22">
        <v>52460</v>
      </c>
      <c r="H324" s="23" t="s">
        <v>10067</v>
      </c>
    </row>
    <row r="325" spans="1:8" ht="15" x14ac:dyDescent="0.2">
      <c r="A325" s="22">
        <v>55037</v>
      </c>
      <c r="B325" s="22">
        <v>5</v>
      </c>
      <c r="C325" s="22" t="s">
        <v>80</v>
      </c>
      <c r="D325" s="22">
        <v>5002</v>
      </c>
      <c r="E325" s="22" t="s">
        <v>1172</v>
      </c>
      <c r="F325" s="22">
        <v>550</v>
      </c>
      <c r="G325" s="22">
        <v>55037</v>
      </c>
      <c r="H325" s="23" t="s">
        <v>10067</v>
      </c>
    </row>
    <row r="326" spans="1:8" ht="15" x14ac:dyDescent="0.2">
      <c r="A326" s="22">
        <v>52828</v>
      </c>
      <c r="B326" s="22">
        <v>5</v>
      </c>
      <c r="C326" s="22" t="s">
        <v>80</v>
      </c>
      <c r="D326" s="22">
        <v>5604</v>
      </c>
      <c r="E326" s="22" t="s">
        <v>7601</v>
      </c>
      <c r="F326" s="22">
        <v>528</v>
      </c>
      <c r="G326" s="22">
        <v>52828</v>
      </c>
      <c r="H326" s="23" t="s">
        <v>10067</v>
      </c>
    </row>
    <row r="327" spans="1:8" ht="15" x14ac:dyDescent="0.2">
      <c r="A327" s="22">
        <v>52817</v>
      </c>
      <c r="B327" s="22">
        <v>5</v>
      </c>
      <c r="C327" s="22" t="s">
        <v>80</v>
      </c>
      <c r="D327" s="22">
        <v>5736</v>
      </c>
      <c r="E327" s="22" t="s">
        <v>2796</v>
      </c>
      <c r="F327" s="22">
        <v>528</v>
      </c>
      <c r="G327" s="22">
        <v>52817</v>
      </c>
      <c r="H327" s="23" t="s">
        <v>10067</v>
      </c>
    </row>
    <row r="328" spans="1:8" ht="15" x14ac:dyDescent="0.2">
      <c r="A328" s="22">
        <v>56478</v>
      </c>
      <c r="B328" s="22">
        <v>5</v>
      </c>
      <c r="C328" s="22" t="s">
        <v>80</v>
      </c>
      <c r="D328" s="22">
        <v>5642</v>
      </c>
      <c r="E328" s="22" t="s">
        <v>2364</v>
      </c>
      <c r="F328" s="22">
        <v>564</v>
      </c>
      <c r="G328" s="22">
        <v>56478</v>
      </c>
      <c r="H328" s="23" t="s">
        <v>10067</v>
      </c>
    </row>
    <row r="329" spans="1:8" ht="15" x14ac:dyDescent="0.2">
      <c r="A329" s="22">
        <v>50034</v>
      </c>
      <c r="B329" s="22">
        <v>5</v>
      </c>
      <c r="C329" s="22" t="s">
        <v>80</v>
      </c>
      <c r="D329" s="22">
        <v>5001</v>
      </c>
      <c r="E329" s="22" t="s">
        <v>593</v>
      </c>
      <c r="F329" s="22">
        <v>500</v>
      </c>
      <c r="G329" s="22">
        <v>50034</v>
      </c>
      <c r="H329" s="23" t="str">
        <f>VLOOKUP(E329,'[2]Cubrimiento RCE'!A$2:I$136,1,FALSE)</f>
        <v>MEDELLIN</v>
      </c>
    </row>
    <row r="330" spans="1:8" ht="15" x14ac:dyDescent="0.2">
      <c r="A330" s="22">
        <v>52070</v>
      </c>
      <c r="B330" s="22">
        <v>5</v>
      </c>
      <c r="C330" s="22" t="s">
        <v>80</v>
      </c>
      <c r="D330" s="22">
        <v>5361</v>
      </c>
      <c r="E330" s="22" t="s">
        <v>3203</v>
      </c>
      <c r="F330" s="22">
        <v>520</v>
      </c>
      <c r="G330" s="22">
        <v>52070</v>
      </c>
      <c r="H330" s="23" t="s">
        <v>10067</v>
      </c>
    </row>
    <row r="331" spans="1:8" ht="15" x14ac:dyDescent="0.2">
      <c r="A331" s="22">
        <v>54047</v>
      </c>
      <c r="B331" s="22">
        <v>5</v>
      </c>
      <c r="C331" s="22" t="s">
        <v>80</v>
      </c>
      <c r="D331" s="22">
        <v>5615</v>
      </c>
      <c r="E331" s="22" t="s">
        <v>809</v>
      </c>
      <c r="F331" s="22">
        <v>540</v>
      </c>
      <c r="G331" s="22">
        <v>54047</v>
      </c>
      <c r="H331" s="23" t="str">
        <f>VLOOKUP(E331,'[2]Cubrimiento RCE'!A$2:I$136,1,FALSE)</f>
        <v>RIONEGRO</v>
      </c>
    </row>
    <row r="332" spans="1:8" ht="15" x14ac:dyDescent="0.2">
      <c r="A332" s="22">
        <v>52467</v>
      </c>
      <c r="B332" s="22">
        <v>5</v>
      </c>
      <c r="C332" s="22" t="s">
        <v>80</v>
      </c>
      <c r="D332" s="22">
        <v>5790</v>
      </c>
      <c r="E332" s="22" t="s">
        <v>7504</v>
      </c>
      <c r="F332" s="22">
        <v>524</v>
      </c>
      <c r="G332" s="22">
        <v>52467</v>
      </c>
      <c r="H332" s="23" t="s">
        <v>10067</v>
      </c>
    </row>
    <row r="333" spans="1:8" ht="15" x14ac:dyDescent="0.2">
      <c r="A333" s="22">
        <v>52417</v>
      </c>
      <c r="B333" s="22">
        <v>5</v>
      </c>
      <c r="C333" s="22" t="s">
        <v>80</v>
      </c>
      <c r="D333" s="22">
        <v>5154</v>
      </c>
      <c r="E333" s="22" t="s">
        <v>222</v>
      </c>
      <c r="F333" s="22">
        <v>524</v>
      </c>
      <c r="G333" s="22">
        <v>52417</v>
      </c>
      <c r="H333" s="23" t="s">
        <v>10067</v>
      </c>
    </row>
    <row r="334" spans="1:8" ht="15" x14ac:dyDescent="0.2">
      <c r="A334" s="22">
        <v>54027</v>
      </c>
      <c r="B334" s="22">
        <v>5</v>
      </c>
      <c r="C334" s="22" t="s">
        <v>80</v>
      </c>
      <c r="D334" s="22">
        <v>5440</v>
      </c>
      <c r="E334" s="22" t="s">
        <v>3733</v>
      </c>
      <c r="F334" s="22">
        <v>540</v>
      </c>
      <c r="G334" s="22">
        <v>54027</v>
      </c>
      <c r="H334" s="23" t="str">
        <f>VLOOKUP(E334,'[2]Cubrimiento RCE'!A$2:I$136,1,FALSE)</f>
        <v>MARINILLA</v>
      </c>
    </row>
    <row r="335" spans="1:8" ht="15" x14ac:dyDescent="0.2">
      <c r="A335" s="22">
        <v>50002</v>
      </c>
      <c r="B335" s="22">
        <v>5</v>
      </c>
      <c r="C335" s="22" t="s">
        <v>80</v>
      </c>
      <c r="D335" s="22">
        <v>5001</v>
      </c>
      <c r="E335" s="22" t="s">
        <v>593</v>
      </c>
      <c r="F335" s="22">
        <v>500</v>
      </c>
      <c r="G335" s="22">
        <v>50002</v>
      </c>
      <c r="H335" s="23" t="str">
        <f>VLOOKUP(E335,'[2]Cubrimiento RCE'!A$2:I$136,1,FALSE)</f>
        <v>MEDELLIN</v>
      </c>
    </row>
    <row r="336" spans="1:8" ht="15" x14ac:dyDescent="0.2">
      <c r="A336" s="22">
        <v>52840</v>
      </c>
      <c r="B336" s="22">
        <v>5</v>
      </c>
      <c r="C336" s="22" t="s">
        <v>80</v>
      </c>
      <c r="D336" s="22">
        <v>5031</v>
      </c>
      <c r="E336" s="22" t="s">
        <v>2448</v>
      </c>
      <c r="F336" s="22">
        <v>528</v>
      </c>
      <c r="G336" s="22">
        <v>52840</v>
      </c>
      <c r="H336" s="23" t="s">
        <v>10067</v>
      </c>
    </row>
    <row r="337" spans="1:8" ht="15" x14ac:dyDescent="0.2">
      <c r="A337" s="22">
        <v>55467</v>
      </c>
      <c r="B337" s="22">
        <v>5</v>
      </c>
      <c r="C337" s="22" t="s">
        <v>80</v>
      </c>
      <c r="D337" s="22">
        <v>5380</v>
      </c>
      <c r="E337" s="22" t="s">
        <v>502</v>
      </c>
      <c r="F337" s="22">
        <v>554</v>
      </c>
      <c r="G337" s="22">
        <v>55467</v>
      </c>
      <c r="H337" s="23" t="str">
        <f>VLOOKUP(E337,'[2]Cubrimiento RCE'!A$2:I$136,1,FALSE)</f>
        <v>LA ESTRELLA</v>
      </c>
    </row>
    <row r="338" spans="1:8" ht="15" x14ac:dyDescent="0.2">
      <c r="A338" s="22">
        <v>52440</v>
      </c>
      <c r="B338" s="22">
        <v>5</v>
      </c>
      <c r="C338" s="22" t="s">
        <v>80</v>
      </c>
      <c r="D338" s="22">
        <v>5895</v>
      </c>
      <c r="E338" s="22" t="s">
        <v>1107</v>
      </c>
      <c r="F338" s="22">
        <v>524</v>
      </c>
      <c r="G338" s="22">
        <v>52440</v>
      </c>
      <c r="H338" s="23" t="s">
        <v>10067</v>
      </c>
    </row>
    <row r="339" spans="1:8" ht="15" x14ac:dyDescent="0.2">
      <c r="A339" s="22">
        <v>54427</v>
      </c>
      <c r="B339" s="22">
        <v>5</v>
      </c>
      <c r="C339" s="22" t="s">
        <v>80</v>
      </c>
      <c r="D339" s="22">
        <v>5649</v>
      </c>
      <c r="E339" s="22" t="s">
        <v>853</v>
      </c>
      <c r="F339" s="22">
        <v>544</v>
      </c>
      <c r="G339" s="22">
        <v>54427</v>
      </c>
      <c r="H339" s="23" t="s">
        <v>10067</v>
      </c>
    </row>
    <row r="340" spans="1:8" ht="15" x14ac:dyDescent="0.2">
      <c r="A340" s="22">
        <v>52420</v>
      </c>
      <c r="B340" s="22">
        <v>5</v>
      </c>
      <c r="C340" s="22" t="s">
        <v>80</v>
      </c>
      <c r="D340" s="22">
        <v>5495</v>
      </c>
      <c r="E340" s="22" t="s">
        <v>5473</v>
      </c>
      <c r="F340" s="22">
        <v>524</v>
      </c>
      <c r="G340" s="22">
        <v>52420</v>
      </c>
      <c r="H340" s="23" t="s">
        <v>10067</v>
      </c>
    </row>
    <row r="341" spans="1:8" ht="15" x14ac:dyDescent="0.2">
      <c r="A341" s="22">
        <v>57870</v>
      </c>
      <c r="B341" s="22">
        <v>5</v>
      </c>
      <c r="C341" s="22" t="s">
        <v>80</v>
      </c>
      <c r="D341" s="22">
        <v>5490</v>
      </c>
      <c r="E341" s="22" t="s">
        <v>6470</v>
      </c>
      <c r="F341" s="22">
        <v>578</v>
      </c>
      <c r="G341" s="22">
        <v>57870</v>
      </c>
      <c r="H341" s="23" t="s">
        <v>10067</v>
      </c>
    </row>
    <row r="342" spans="1:8" ht="15" x14ac:dyDescent="0.2">
      <c r="A342" s="22">
        <v>55413</v>
      </c>
      <c r="B342" s="22">
        <v>5</v>
      </c>
      <c r="C342" s="22" t="s">
        <v>80</v>
      </c>
      <c r="D342" s="22">
        <v>5360</v>
      </c>
      <c r="E342" s="22" t="s">
        <v>6518</v>
      </c>
      <c r="F342" s="22">
        <v>554</v>
      </c>
      <c r="G342" s="22">
        <v>55413</v>
      </c>
      <c r="H342" s="23" t="s">
        <v>10067</v>
      </c>
    </row>
    <row r="343" spans="1:8" ht="15" x14ac:dyDescent="0.2">
      <c r="A343" s="22">
        <v>51420</v>
      </c>
      <c r="B343" s="22">
        <v>5</v>
      </c>
      <c r="C343" s="22" t="s">
        <v>80</v>
      </c>
      <c r="D343" s="22">
        <v>5086</v>
      </c>
      <c r="E343" s="22" t="s">
        <v>2526</v>
      </c>
      <c r="F343" s="22">
        <v>514</v>
      </c>
      <c r="G343" s="22">
        <v>51420</v>
      </c>
      <c r="H343" s="23" t="s">
        <v>10067</v>
      </c>
    </row>
    <row r="344" spans="1:8" ht="15" x14ac:dyDescent="0.2">
      <c r="A344" s="22">
        <v>55417</v>
      </c>
      <c r="B344" s="22">
        <v>5</v>
      </c>
      <c r="C344" s="22" t="s">
        <v>80</v>
      </c>
      <c r="D344" s="22">
        <v>5360</v>
      </c>
      <c r="E344" s="22" t="s">
        <v>6518</v>
      </c>
      <c r="F344" s="22">
        <v>554</v>
      </c>
      <c r="G344" s="22">
        <v>55417</v>
      </c>
      <c r="H344" s="23" t="s">
        <v>10067</v>
      </c>
    </row>
    <row r="345" spans="1:8" ht="15" x14ac:dyDescent="0.2">
      <c r="A345" s="22">
        <v>56030</v>
      </c>
      <c r="B345" s="22">
        <v>5</v>
      </c>
      <c r="C345" s="22" t="s">
        <v>80</v>
      </c>
      <c r="D345" s="22">
        <v>5856</v>
      </c>
      <c r="E345" s="22" t="s">
        <v>5725</v>
      </c>
      <c r="F345" s="22">
        <v>560</v>
      </c>
      <c r="G345" s="22">
        <v>56030</v>
      </c>
      <c r="H345" s="23" t="s">
        <v>10067</v>
      </c>
    </row>
    <row r="346" spans="1:8" ht="15" x14ac:dyDescent="0.2">
      <c r="A346" s="22">
        <v>55810</v>
      </c>
      <c r="B346" s="22">
        <v>5</v>
      </c>
      <c r="C346" s="22" t="s">
        <v>80</v>
      </c>
      <c r="D346" s="22">
        <v>5240</v>
      </c>
      <c r="E346" s="22" t="s">
        <v>6267</v>
      </c>
      <c r="F346" s="22">
        <v>558</v>
      </c>
      <c r="G346" s="22">
        <v>55810</v>
      </c>
      <c r="H346" s="23" t="s">
        <v>10067</v>
      </c>
    </row>
    <row r="347" spans="1:8" ht="15" x14ac:dyDescent="0.2">
      <c r="A347" s="22">
        <v>57047</v>
      </c>
      <c r="B347" s="22">
        <v>5</v>
      </c>
      <c r="C347" s="22" t="s">
        <v>80</v>
      </c>
      <c r="D347" s="22">
        <v>5306</v>
      </c>
      <c r="E347" s="22" t="s">
        <v>1615</v>
      </c>
      <c r="F347" s="22">
        <v>570</v>
      </c>
      <c r="G347" s="22">
        <v>57047</v>
      </c>
      <c r="H347" s="23" t="s">
        <v>10067</v>
      </c>
    </row>
    <row r="348" spans="1:8" ht="15" x14ac:dyDescent="0.2">
      <c r="A348" s="22">
        <v>51840</v>
      </c>
      <c r="B348" s="22">
        <v>5</v>
      </c>
      <c r="C348" s="22" t="s">
        <v>80</v>
      </c>
      <c r="D348" s="22">
        <v>5150</v>
      </c>
      <c r="E348" s="22" t="s">
        <v>5383</v>
      </c>
      <c r="F348" s="22">
        <v>518</v>
      </c>
      <c r="G348" s="22">
        <v>51840</v>
      </c>
      <c r="H348" s="23" t="s">
        <v>10067</v>
      </c>
    </row>
    <row r="349" spans="1:8" ht="15" x14ac:dyDescent="0.2">
      <c r="A349" s="22">
        <v>55468</v>
      </c>
      <c r="B349" s="22">
        <v>5</v>
      </c>
      <c r="C349" s="22" t="s">
        <v>80</v>
      </c>
      <c r="D349" s="22">
        <v>5380</v>
      </c>
      <c r="E349" s="22" t="s">
        <v>502</v>
      </c>
      <c r="F349" s="22">
        <v>554</v>
      </c>
      <c r="G349" s="22">
        <v>55468</v>
      </c>
      <c r="H349" s="23" t="str">
        <f>VLOOKUP(E349,'[2]Cubrimiento RCE'!A$2:I$136,1,FALSE)</f>
        <v>LA ESTRELLA</v>
      </c>
    </row>
    <row r="350" spans="1:8" ht="15" x14ac:dyDescent="0.2">
      <c r="A350" s="22">
        <v>55857</v>
      </c>
      <c r="B350" s="22">
        <v>5</v>
      </c>
      <c r="C350" s="22" t="s">
        <v>80</v>
      </c>
      <c r="D350" s="22">
        <v>5809</v>
      </c>
      <c r="E350" s="22" t="s">
        <v>5439</v>
      </c>
      <c r="F350" s="22">
        <v>558</v>
      </c>
      <c r="G350" s="22">
        <v>55857</v>
      </c>
      <c r="H350" s="23" t="s">
        <v>10067</v>
      </c>
    </row>
    <row r="351" spans="1:8" ht="15" x14ac:dyDescent="0.2">
      <c r="A351" s="22">
        <v>57850</v>
      </c>
      <c r="B351" s="22">
        <v>5</v>
      </c>
      <c r="C351" s="22" t="s">
        <v>80</v>
      </c>
      <c r="D351" s="22">
        <v>5147</v>
      </c>
      <c r="E351" s="22" t="s">
        <v>2012</v>
      </c>
      <c r="F351" s="22">
        <v>578</v>
      </c>
      <c r="G351" s="22">
        <v>57850</v>
      </c>
      <c r="H351" s="23" t="s">
        <v>10067</v>
      </c>
    </row>
    <row r="352" spans="1:8" ht="15" x14ac:dyDescent="0.2">
      <c r="A352" s="22">
        <v>56068</v>
      </c>
      <c r="B352" s="22">
        <v>5</v>
      </c>
      <c r="C352" s="22" t="s">
        <v>80</v>
      </c>
      <c r="D352" s="22">
        <v>5034</v>
      </c>
      <c r="E352" s="22" t="s">
        <v>8365</v>
      </c>
      <c r="F352" s="22">
        <v>560</v>
      </c>
      <c r="G352" s="22">
        <v>56068</v>
      </c>
      <c r="H352" s="23" t="s">
        <v>10067</v>
      </c>
    </row>
    <row r="353" spans="1:8" ht="15" x14ac:dyDescent="0.2">
      <c r="A353" s="22">
        <v>55850</v>
      </c>
      <c r="B353" s="22">
        <v>5</v>
      </c>
      <c r="C353" s="22" t="s">
        <v>80</v>
      </c>
      <c r="D353" s="22">
        <v>5809</v>
      </c>
      <c r="E353" s="22" t="s">
        <v>5439</v>
      </c>
      <c r="F353" s="22">
        <v>558</v>
      </c>
      <c r="G353" s="22">
        <v>55850</v>
      </c>
      <c r="H353" s="23" t="s">
        <v>10067</v>
      </c>
    </row>
    <row r="354" spans="1:8" ht="15" x14ac:dyDescent="0.2">
      <c r="A354" s="22">
        <v>52040</v>
      </c>
      <c r="B354" s="22">
        <v>5</v>
      </c>
      <c r="C354" s="22" t="s">
        <v>80</v>
      </c>
      <c r="D354" s="22">
        <v>5647</v>
      </c>
      <c r="E354" s="22" t="s">
        <v>7494</v>
      </c>
      <c r="F354" s="22">
        <v>520</v>
      </c>
      <c r="G354" s="22">
        <v>52040</v>
      </c>
      <c r="H354" s="23" t="s">
        <v>10067</v>
      </c>
    </row>
    <row r="355" spans="1:8" ht="15" x14ac:dyDescent="0.2">
      <c r="A355" s="22">
        <v>54837</v>
      </c>
      <c r="B355" s="22">
        <v>5</v>
      </c>
      <c r="C355" s="22" t="s">
        <v>80</v>
      </c>
      <c r="D355" s="22">
        <v>5055</v>
      </c>
      <c r="E355" s="22" t="s">
        <v>3709</v>
      </c>
      <c r="F355" s="22">
        <v>548</v>
      </c>
      <c r="G355" s="22">
        <v>54837</v>
      </c>
      <c r="H355" s="23" t="s">
        <v>10067</v>
      </c>
    </row>
    <row r="356" spans="1:8" ht="15" x14ac:dyDescent="0.2">
      <c r="A356" s="22">
        <v>50027</v>
      </c>
      <c r="B356" s="22">
        <v>5</v>
      </c>
      <c r="C356" s="22" t="s">
        <v>80</v>
      </c>
      <c r="D356" s="22">
        <v>5001</v>
      </c>
      <c r="E356" s="22" t="s">
        <v>593</v>
      </c>
      <c r="F356" s="22">
        <v>500</v>
      </c>
      <c r="G356" s="22">
        <v>50027</v>
      </c>
      <c r="H356" s="23" t="str">
        <f>VLOOKUP(E356,'[2]Cubrimiento RCE'!A$2:I$136,1,FALSE)</f>
        <v>MEDELLIN</v>
      </c>
    </row>
    <row r="357" spans="1:8" ht="15" x14ac:dyDescent="0.2">
      <c r="A357" s="22">
        <v>54457</v>
      </c>
      <c r="B357" s="22">
        <v>5</v>
      </c>
      <c r="C357" s="22" t="s">
        <v>80</v>
      </c>
      <c r="D357" s="22">
        <v>5697</v>
      </c>
      <c r="E357" s="22" t="s">
        <v>7670</v>
      </c>
      <c r="F357" s="22">
        <v>544</v>
      </c>
      <c r="G357" s="22">
        <v>54457</v>
      </c>
      <c r="H357" s="23" t="str">
        <f>VLOOKUP(E357,'[2]Cubrimiento RCE'!A$2:I$136,1,FALSE)</f>
        <v>EL SANTUARIO</v>
      </c>
    </row>
    <row r="358" spans="1:8" ht="15" x14ac:dyDescent="0.2">
      <c r="A358" s="22">
        <v>50028</v>
      </c>
      <c r="B358" s="22">
        <v>5</v>
      </c>
      <c r="C358" s="22" t="s">
        <v>80</v>
      </c>
      <c r="D358" s="22">
        <v>5001</v>
      </c>
      <c r="E358" s="22" t="s">
        <v>593</v>
      </c>
      <c r="F358" s="22">
        <v>500</v>
      </c>
      <c r="G358" s="22">
        <v>50028</v>
      </c>
      <c r="H358" s="23" t="str">
        <f>VLOOKUP(E358,'[2]Cubrimiento RCE'!A$2:I$136,1,FALSE)</f>
        <v>MEDELLIN</v>
      </c>
    </row>
    <row r="359" spans="1:8" ht="15" x14ac:dyDescent="0.2">
      <c r="A359" s="22">
        <v>56857</v>
      </c>
      <c r="B359" s="22">
        <v>5</v>
      </c>
      <c r="C359" s="22" t="s">
        <v>80</v>
      </c>
      <c r="D359" s="22">
        <v>5044</v>
      </c>
      <c r="E359" s="22" t="s">
        <v>2926</v>
      </c>
      <c r="F359" s="22">
        <v>568</v>
      </c>
      <c r="G359" s="22">
        <v>56857</v>
      </c>
      <c r="H359" s="23" t="s">
        <v>10067</v>
      </c>
    </row>
    <row r="360" spans="1:8" ht="15" x14ac:dyDescent="0.2">
      <c r="A360" s="22">
        <v>57430</v>
      </c>
      <c r="B360" s="22">
        <v>5</v>
      </c>
      <c r="C360" s="22" t="s">
        <v>80</v>
      </c>
      <c r="D360" s="22">
        <v>5234</v>
      </c>
      <c r="E360" s="22" t="s">
        <v>4595</v>
      </c>
      <c r="F360" s="22">
        <v>574</v>
      </c>
      <c r="G360" s="22">
        <v>57430</v>
      </c>
      <c r="H360" s="23" t="s">
        <v>10067</v>
      </c>
    </row>
    <row r="361" spans="1:8" ht="15" x14ac:dyDescent="0.2">
      <c r="A361" s="22">
        <v>52057</v>
      </c>
      <c r="B361" s="22">
        <v>5</v>
      </c>
      <c r="C361" s="22" t="s">
        <v>80</v>
      </c>
      <c r="D361" s="22">
        <v>5819</v>
      </c>
      <c r="E361" s="22" t="s">
        <v>1609</v>
      </c>
      <c r="F361" s="22">
        <v>520</v>
      </c>
      <c r="G361" s="22">
        <v>52057</v>
      </c>
      <c r="H361" s="23" t="s">
        <v>10067</v>
      </c>
    </row>
    <row r="362" spans="1:8" ht="15" x14ac:dyDescent="0.2">
      <c r="A362" s="22">
        <v>53840</v>
      </c>
      <c r="B362" s="22">
        <v>5</v>
      </c>
      <c r="C362" s="22" t="s">
        <v>80</v>
      </c>
      <c r="D362" s="22">
        <v>5321</v>
      </c>
      <c r="E362" s="22" t="s">
        <v>8111</v>
      </c>
      <c r="F362" s="22">
        <v>538</v>
      </c>
      <c r="G362" s="22">
        <v>53840</v>
      </c>
      <c r="H362" s="23" t="s">
        <v>10067</v>
      </c>
    </row>
    <row r="363" spans="1:8" ht="15" x14ac:dyDescent="0.2">
      <c r="A363" s="22">
        <v>54437</v>
      </c>
      <c r="B363" s="22">
        <v>5</v>
      </c>
      <c r="C363" s="22" t="s">
        <v>80</v>
      </c>
      <c r="D363" s="22">
        <v>5660</v>
      </c>
      <c r="E363" s="22" t="s">
        <v>879</v>
      </c>
      <c r="F363" s="22">
        <v>544</v>
      </c>
      <c r="G363" s="22">
        <v>54437</v>
      </c>
      <c r="H363" s="23" t="s">
        <v>10067</v>
      </c>
    </row>
    <row r="364" spans="1:8" ht="15" x14ac:dyDescent="0.2">
      <c r="A364" s="22">
        <v>51467</v>
      </c>
      <c r="B364" s="22">
        <v>5</v>
      </c>
      <c r="C364" s="22" t="s">
        <v>80</v>
      </c>
      <c r="D364" s="22">
        <v>5411</v>
      </c>
      <c r="E364" s="22" t="s">
        <v>4467</v>
      </c>
      <c r="F364" s="22">
        <v>514</v>
      </c>
      <c r="G364" s="22">
        <v>51467</v>
      </c>
      <c r="H364" s="23" t="s">
        <v>10067</v>
      </c>
    </row>
    <row r="365" spans="1:8" ht="15" x14ac:dyDescent="0.2">
      <c r="A365" s="22">
        <v>51867</v>
      </c>
      <c r="B365" s="22">
        <v>5</v>
      </c>
      <c r="C365" s="22" t="s">
        <v>80</v>
      </c>
      <c r="D365" s="22">
        <v>5686</v>
      </c>
      <c r="E365" s="22" t="s">
        <v>2199</v>
      </c>
      <c r="F365" s="22">
        <v>518</v>
      </c>
      <c r="G365" s="22">
        <v>51867</v>
      </c>
      <c r="H365" s="23" t="s">
        <v>10067</v>
      </c>
    </row>
    <row r="366" spans="1:8" ht="15" x14ac:dyDescent="0.2">
      <c r="A366" s="22">
        <v>50042</v>
      </c>
      <c r="B366" s="22">
        <v>5</v>
      </c>
      <c r="C366" s="22" t="s">
        <v>80</v>
      </c>
      <c r="D366" s="22">
        <v>5001</v>
      </c>
      <c r="E366" s="22" t="s">
        <v>593</v>
      </c>
      <c r="F366" s="22">
        <v>500</v>
      </c>
      <c r="G366" s="22">
        <v>50042</v>
      </c>
      <c r="H366" s="23" t="str">
        <f>VLOOKUP(E366,'[2]Cubrimiento RCE'!A$2:I$136,1,FALSE)</f>
        <v>MEDELLIN</v>
      </c>
    </row>
    <row r="367" spans="1:8" ht="15" x14ac:dyDescent="0.2">
      <c r="A367" s="22">
        <v>55830</v>
      </c>
      <c r="B367" s="22">
        <v>5</v>
      </c>
      <c r="C367" s="22" t="s">
        <v>80</v>
      </c>
      <c r="D367" s="22">
        <v>5036</v>
      </c>
      <c r="E367" s="22" t="s">
        <v>2431</v>
      </c>
      <c r="F367" s="22">
        <v>558</v>
      </c>
      <c r="G367" s="22">
        <v>55830</v>
      </c>
      <c r="H367" s="23" t="s">
        <v>10067</v>
      </c>
    </row>
    <row r="368" spans="1:8" ht="15" x14ac:dyDescent="0.2">
      <c r="A368" s="22">
        <v>51047</v>
      </c>
      <c r="B368" s="22">
        <v>5</v>
      </c>
      <c r="C368" s="22" t="s">
        <v>80</v>
      </c>
      <c r="D368" s="22">
        <v>5212</v>
      </c>
      <c r="E368" s="22" t="s">
        <v>284</v>
      </c>
      <c r="F368" s="22">
        <v>510</v>
      </c>
      <c r="G368" s="22">
        <v>51047</v>
      </c>
      <c r="H368" s="23" t="str">
        <f>VLOOKUP(E368,'[2]Cubrimiento RCE'!A$2:I$136,1,FALSE)</f>
        <v>COPACABANA</v>
      </c>
    </row>
    <row r="369" spans="1:8" ht="15" x14ac:dyDescent="0.2">
      <c r="A369" s="22">
        <v>55060</v>
      </c>
      <c r="B369" s="22">
        <v>5</v>
      </c>
      <c r="C369" s="22" t="s">
        <v>80</v>
      </c>
      <c r="D369" s="22">
        <v>5390</v>
      </c>
      <c r="E369" s="22" t="s">
        <v>1400</v>
      </c>
      <c r="F369" s="22">
        <v>550</v>
      </c>
      <c r="G369" s="22">
        <v>55060</v>
      </c>
      <c r="H369" s="23" t="s">
        <v>10067</v>
      </c>
    </row>
    <row r="370" spans="1:8" ht="15" x14ac:dyDescent="0.2">
      <c r="A370" s="22">
        <v>53850</v>
      </c>
      <c r="B370" s="22">
        <v>5</v>
      </c>
      <c r="C370" s="22" t="s">
        <v>80</v>
      </c>
      <c r="D370" s="22">
        <v>5541</v>
      </c>
      <c r="E370" s="22" t="s">
        <v>3614</v>
      </c>
      <c r="F370" s="22">
        <v>538</v>
      </c>
      <c r="G370" s="22">
        <v>53850</v>
      </c>
      <c r="H370" s="23" t="s">
        <v>10067</v>
      </c>
    </row>
    <row r="371" spans="1:8" ht="15" x14ac:dyDescent="0.2">
      <c r="A371" s="22">
        <v>50003</v>
      </c>
      <c r="B371" s="22">
        <v>5</v>
      </c>
      <c r="C371" s="22" t="s">
        <v>80</v>
      </c>
      <c r="D371" s="22">
        <v>5001</v>
      </c>
      <c r="E371" s="22" t="s">
        <v>593</v>
      </c>
      <c r="F371" s="22">
        <v>500</v>
      </c>
      <c r="G371" s="22">
        <v>50003</v>
      </c>
      <c r="H371" s="23" t="str">
        <f>VLOOKUP(E371,'[2]Cubrimiento RCE'!A$2:I$136,1,FALSE)</f>
        <v>MEDELLIN</v>
      </c>
    </row>
    <row r="372" spans="1:8" ht="15" x14ac:dyDescent="0.2">
      <c r="A372" s="22">
        <v>51010</v>
      </c>
      <c r="B372" s="22">
        <v>5</v>
      </c>
      <c r="C372" s="22" t="s">
        <v>80</v>
      </c>
      <c r="D372" s="22">
        <v>5664</v>
      </c>
      <c r="E372" s="22" t="s">
        <v>894</v>
      </c>
      <c r="F372" s="22">
        <v>510</v>
      </c>
      <c r="G372" s="22">
        <v>51010</v>
      </c>
      <c r="H372" s="23" t="s">
        <v>10067</v>
      </c>
    </row>
    <row r="373" spans="1:8" ht="15" x14ac:dyDescent="0.2">
      <c r="A373" s="22">
        <v>56457</v>
      </c>
      <c r="B373" s="22">
        <v>5</v>
      </c>
      <c r="C373" s="22" t="s">
        <v>80</v>
      </c>
      <c r="D373" s="22">
        <v>5353</v>
      </c>
      <c r="E373" s="22" t="s">
        <v>9476</v>
      </c>
      <c r="F373" s="22">
        <v>564</v>
      </c>
      <c r="G373" s="22">
        <v>56457</v>
      </c>
      <c r="H373" s="23" t="s">
        <v>10067</v>
      </c>
    </row>
    <row r="374" spans="1:8" ht="15" x14ac:dyDescent="0.2">
      <c r="A374" s="22">
        <v>55047</v>
      </c>
      <c r="B374" s="22">
        <v>5</v>
      </c>
      <c r="C374" s="22" t="s">
        <v>80</v>
      </c>
      <c r="D374" s="22">
        <v>5467</v>
      </c>
      <c r="E374" s="22" t="s">
        <v>6741</v>
      </c>
      <c r="F374" s="22">
        <v>550</v>
      </c>
      <c r="G374" s="22">
        <v>55047</v>
      </c>
      <c r="H374" s="23" t="s">
        <v>10067</v>
      </c>
    </row>
    <row r="375" spans="1:8" ht="15" x14ac:dyDescent="0.2">
      <c r="A375" s="22">
        <v>55447</v>
      </c>
      <c r="B375" s="22">
        <v>5</v>
      </c>
      <c r="C375" s="22" t="s">
        <v>80</v>
      </c>
      <c r="D375" s="22">
        <v>5129</v>
      </c>
      <c r="E375" s="22" t="s">
        <v>189</v>
      </c>
      <c r="F375" s="22">
        <v>554</v>
      </c>
      <c r="G375" s="22">
        <v>55447</v>
      </c>
      <c r="H375" s="23" t="str">
        <f>VLOOKUP(E375,'[2]Cubrimiento RCE'!A$2:I$136,1,FALSE)</f>
        <v>CALDAS</v>
      </c>
    </row>
    <row r="376" spans="1:8" ht="15" x14ac:dyDescent="0.2">
      <c r="A376" s="22">
        <v>56060</v>
      </c>
      <c r="B376" s="22">
        <v>5</v>
      </c>
      <c r="C376" s="22" t="s">
        <v>80</v>
      </c>
      <c r="D376" s="22">
        <v>5034</v>
      </c>
      <c r="E376" s="22" t="s">
        <v>8365</v>
      </c>
      <c r="F376" s="22">
        <v>560</v>
      </c>
      <c r="G376" s="22">
        <v>56060</v>
      </c>
      <c r="H376" s="23" t="s">
        <v>10067</v>
      </c>
    </row>
    <row r="377" spans="1:8" ht="15" x14ac:dyDescent="0.2">
      <c r="A377" s="22">
        <v>57027</v>
      </c>
      <c r="B377" s="22">
        <v>5</v>
      </c>
      <c r="C377" s="22" t="s">
        <v>80</v>
      </c>
      <c r="D377" s="22">
        <v>5628</v>
      </c>
      <c r="E377" s="22" t="s">
        <v>2104</v>
      </c>
      <c r="F377" s="22">
        <v>570</v>
      </c>
      <c r="G377" s="22">
        <v>57027</v>
      </c>
      <c r="H377" s="23" t="s">
        <v>10067</v>
      </c>
    </row>
    <row r="378" spans="1:8" ht="15" x14ac:dyDescent="0.2">
      <c r="A378" s="22">
        <v>51050</v>
      </c>
      <c r="B378" s="22">
        <v>5</v>
      </c>
      <c r="C378" s="22" t="s">
        <v>80</v>
      </c>
      <c r="D378" s="22">
        <v>5088</v>
      </c>
      <c r="E378" s="22" t="s">
        <v>138</v>
      </c>
      <c r="F378" s="22">
        <v>510</v>
      </c>
      <c r="G378" s="22">
        <v>51050</v>
      </c>
      <c r="H378" s="23" t="str">
        <f>VLOOKUP(E378,'[2]Cubrimiento RCE'!A$2:I$136,1,FALSE)</f>
        <v>BELLO</v>
      </c>
    </row>
    <row r="379" spans="1:8" ht="15" x14ac:dyDescent="0.2">
      <c r="A379" s="22">
        <v>53030</v>
      </c>
      <c r="B379" s="22">
        <v>5</v>
      </c>
      <c r="C379" s="22" t="s">
        <v>80</v>
      </c>
      <c r="D379" s="22">
        <v>5670</v>
      </c>
      <c r="E379" s="22" t="s">
        <v>6256</v>
      </c>
      <c r="F379" s="22">
        <v>530</v>
      </c>
      <c r="G379" s="22">
        <v>53030</v>
      </c>
      <c r="H379" s="23" t="s">
        <v>10067</v>
      </c>
    </row>
    <row r="380" spans="1:8" ht="15" x14ac:dyDescent="0.2">
      <c r="A380" s="22">
        <v>56827</v>
      </c>
      <c r="B380" s="22">
        <v>5</v>
      </c>
      <c r="C380" s="22" t="s">
        <v>80</v>
      </c>
      <c r="D380" s="22">
        <v>5873</v>
      </c>
      <c r="E380" s="22" t="s">
        <v>3568</v>
      </c>
      <c r="F380" s="22">
        <v>568</v>
      </c>
      <c r="G380" s="22">
        <v>56827</v>
      </c>
      <c r="H380" s="23" t="s">
        <v>10067</v>
      </c>
    </row>
    <row r="381" spans="1:8" ht="15" x14ac:dyDescent="0.2">
      <c r="A381" s="22">
        <v>56028</v>
      </c>
      <c r="B381" s="22">
        <v>5</v>
      </c>
      <c r="C381" s="22" t="s">
        <v>80</v>
      </c>
      <c r="D381" s="22">
        <v>5789</v>
      </c>
      <c r="E381" s="22" t="s">
        <v>2721</v>
      </c>
      <c r="F381" s="22">
        <v>560</v>
      </c>
      <c r="G381" s="22">
        <v>56028</v>
      </c>
      <c r="H381" s="23" t="s">
        <v>10067</v>
      </c>
    </row>
    <row r="382" spans="1:8" ht="15" x14ac:dyDescent="0.2">
      <c r="A382" s="22">
        <v>57838</v>
      </c>
      <c r="B382" s="22">
        <v>5</v>
      </c>
      <c r="C382" s="22" t="s">
        <v>80</v>
      </c>
      <c r="D382" s="22">
        <v>5665</v>
      </c>
      <c r="E382" s="22" t="s">
        <v>2034</v>
      </c>
      <c r="F382" s="22">
        <v>578</v>
      </c>
      <c r="G382" s="22">
        <v>57838</v>
      </c>
      <c r="H382" s="23" t="s">
        <v>10067</v>
      </c>
    </row>
    <row r="383" spans="1:8" ht="15" x14ac:dyDescent="0.2">
      <c r="A383" s="22">
        <v>57810</v>
      </c>
      <c r="B383" s="22">
        <v>5</v>
      </c>
      <c r="C383" s="22" t="s">
        <v>80</v>
      </c>
      <c r="D383" s="22">
        <v>5659</v>
      </c>
      <c r="E383" s="22" t="s">
        <v>5063</v>
      </c>
      <c r="F383" s="22">
        <v>578</v>
      </c>
      <c r="G383" s="22">
        <v>57810</v>
      </c>
      <c r="H383" s="23" t="s">
        <v>10067</v>
      </c>
    </row>
    <row r="384" spans="1:8" ht="15" x14ac:dyDescent="0.2">
      <c r="A384" s="22">
        <v>51017</v>
      </c>
      <c r="B384" s="22">
        <v>5</v>
      </c>
      <c r="C384" s="22" t="s">
        <v>80</v>
      </c>
      <c r="D384" s="22">
        <v>5664</v>
      </c>
      <c r="E384" s="22" t="s">
        <v>894</v>
      </c>
      <c r="F384" s="22">
        <v>510</v>
      </c>
      <c r="G384" s="22">
        <v>51017</v>
      </c>
      <c r="H384" s="23" t="s">
        <v>10067</v>
      </c>
    </row>
    <row r="385" spans="1:8" ht="15" x14ac:dyDescent="0.2">
      <c r="A385" s="22">
        <v>55448</v>
      </c>
      <c r="B385" s="22">
        <v>5</v>
      </c>
      <c r="C385" s="22" t="s">
        <v>80</v>
      </c>
      <c r="D385" s="22">
        <v>5129</v>
      </c>
      <c r="E385" s="22" t="s">
        <v>189</v>
      </c>
      <c r="F385" s="22">
        <v>554</v>
      </c>
      <c r="G385" s="22">
        <v>55448</v>
      </c>
      <c r="H385" s="23" t="str">
        <f>VLOOKUP(E385,'[2]Cubrimiento RCE'!A$2:I$136,1,FALSE)</f>
        <v>CALDAS</v>
      </c>
    </row>
    <row r="386" spans="1:8" ht="15" x14ac:dyDescent="0.2">
      <c r="A386" s="22">
        <v>53448</v>
      </c>
      <c r="B386" s="22">
        <v>5</v>
      </c>
      <c r="C386" s="22" t="s">
        <v>80</v>
      </c>
      <c r="D386" s="22">
        <v>5591</v>
      </c>
      <c r="E386" s="22" t="s">
        <v>4420</v>
      </c>
      <c r="F386" s="22">
        <v>534</v>
      </c>
      <c r="G386" s="22">
        <v>53448</v>
      </c>
      <c r="H386" s="23" t="s">
        <v>10067</v>
      </c>
    </row>
    <row r="387" spans="1:8" ht="15" x14ac:dyDescent="0.2">
      <c r="A387" s="22">
        <v>55412</v>
      </c>
      <c r="B387" s="22">
        <v>5</v>
      </c>
      <c r="C387" s="22" t="s">
        <v>80</v>
      </c>
      <c r="D387" s="22">
        <v>5360</v>
      </c>
      <c r="E387" s="22" t="s">
        <v>6518</v>
      </c>
      <c r="F387" s="22">
        <v>554</v>
      </c>
      <c r="G387" s="22">
        <v>55412</v>
      </c>
      <c r="H387" s="23" t="s">
        <v>10067</v>
      </c>
    </row>
    <row r="388" spans="1:8" ht="15" x14ac:dyDescent="0.2">
      <c r="A388" s="22">
        <v>54820</v>
      </c>
      <c r="B388" s="22">
        <v>5</v>
      </c>
      <c r="C388" s="22" t="s">
        <v>80</v>
      </c>
      <c r="D388" s="22">
        <v>5756</v>
      </c>
      <c r="E388" s="22" t="s">
        <v>1950</v>
      </c>
      <c r="F388" s="22">
        <v>548</v>
      </c>
      <c r="G388" s="22">
        <v>54820</v>
      </c>
      <c r="H388" s="23" t="s">
        <v>10067</v>
      </c>
    </row>
    <row r="389" spans="1:8" ht="15" x14ac:dyDescent="0.2">
      <c r="A389" s="22">
        <v>52457</v>
      </c>
      <c r="B389" s="22">
        <v>5</v>
      </c>
      <c r="C389" s="22" t="s">
        <v>80</v>
      </c>
      <c r="D389" s="22">
        <v>5120</v>
      </c>
      <c r="E389" s="22" t="s">
        <v>6964</v>
      </c>
      <c r="F389" s="22">
        <v>524</v>
      </c>
      <c r="G389" s="22">
        <v>52457</v>
      </c>
      <c r="H389" s="23" t="s">
        <v>10067</v>
      </c>
    </row>
    <row r="390" spans="1:8" ht="15" x14ac:dyDescent="0.2">
      <c r="A390" s="22">
        <v>55058</v>
      </c>
      <c r="B390" s="22">
        <v>5</v>
      </c>
      <c r="C390" s="22" t="s">
        <v>80</v>
      </c>
      <c r="D390" s="22">
        <v>5679</v>
      </c>
      <c r="E390" s="22" t="s">
        <v>910</v>
      </c>
      <c r="F390" s="22">
        <v>550</v>
      </c>
      <c r="G390" s="22">
        <v>55058</v>
      </c>
      <c r="H390" s="23" t="s">
        <v>10067</v>
      </c>
    </row>
    <row r="391" spans="1:8" ht="15" x14ac:dyDescent="0.2">
      <c r="A391" s="22">
        <v>56050</v>
      </c>
      <c r="B391" s="22">
        <v>5</v>
      </c>
      <c r="C391" s="22" t="s">
        <v>80</v>
      </c>
      <c r="D391" s="22">
        <v>5364</v>
      </c>
      <c r="E391" s="22" t="s">
        <v>8435</v>
      </c>
      <c r="F391" s="22">
        <v>560</v>
      </c>
      <c r="G391" s="22">
        <v>56050</v>
      </c>
      <c r="H391" s="23" t="s">
        <v>10067</v>
      </c>
    </row>
    <row r="392" spans="1:8" ht="15" x14ac:dyDescent="0.2">
      <c r="A392" s="22">
        <v>52430</v>
      </c>
      <c r="B392" s="22">
        <v>5</v>
      </c>
      <c r="C392" s="22" t="s">
        <v>80</v>
      </c>
      <c r="D392" s="22">
        <v>5250</v>
      </c>
      <c r="E392" s="22" t="s">
        <v>5620</v>
      </c>
      <c r="F392" s="22">
        <v>524</v>
      </c>
      <c r="G392" s="22">
        <v>52430</v>
      </c>
      <c r="H392" s="23" t="s">
        <v>10067</v>
      </c>
    </row>
    <row r="393" spans="1:8" ht="15" x14ac:dyDescent="0.2">
      <c r="A393" s="22">
        <v>56450</v>
      </c>
      <c r="B393" s="22">
        <v>5</v>
      </c>
      <c r="C393" s="22" t="s">
        <v>80</v>
      </c>
      <c r="D393" s="22">
        <v>5353</v>
      </c>
      <c r="E393" s="22" t="s">
        <v>9476</v>
      </c>
      <c r="F393" s="22">
        <v>564</v>
      </c>
      <c r="G393" s="22">
        <v>56450</v>
      </c>
      <c r="H393" s="23" t="s">
        <v>10067</v>
      </c>
    </row>
    <row r="394" spans="1:8" ht="15" x14ac:dyDescent="0.2">
      <c r="A394" s="22">
        <v>56868</v>
      </c>
      <c r="B394" s="22">
        <v>5</v>
      </c>
      <c r="C394" s="22" t="s">
        <v>80</v>
      </c>
      <c r="D394" s="22">
        <v>5093</v>
      </c>
      <c r="E394" s="22" t="s">
        <v>2146</v>
      </c>
      <c r="F394" s="22">
        <v>568</v>
      </c>
      <c r="G394" s="22">
        <v>56868</v>
      </c>
      <c r="H394" s="23" t="s">
        <v>10067</v>
      </c>
    </row>
    <row r="395" spans="1:8" ht="15" x14ac:dyDescent="0.2">
      <c r="A395" s="22">
        <v>56070</v>
      </c>
      <c r="B395" s="22">
        <v>5</v>
      </c>
      <c r="C395" s="22" t="s">
        <v>80</v>
      </c>
      <c r="D395" s="22">
        <v>5091</v>
      </c>
      <c r="E395" s="22" t="s">
        <v>8055</v>
      </c>
      <c r="F395" s="22">
        <v>560</v>
      </c>
      <c r="G395" s="22">
        <v>56070</v>
      </c>
      <c r="H395" s="23" t="s">
        <v>10067</v>
      </c>
    </row>
    <row r="396" spans="1:8" ht="15" x14ac:dyDescent="0.2">
      <c r="A396" s="22">
        <v>52410</v>
      </c>
      <c r="B396" s="22">
        <v>5</v>
      </c>
      <c r="C396" s="22" t="s">
        <v>80</v>
      </c>
      <c r="D396" s="22">
        <v>5154</v>
      </c>
      <c r="E396" s="22" t="s">
        <v>222</v>
      </c>
      <c r="F396" s="22">
        <v>524</v>
      </c>
      <c r="G396" s="22">
        <v>52410</v>
      </c>
      <c r="H396" s="23" t="s">
        <v>10067</v>
      </c>
    </row>
    <row r="397" spans="1:8" ht="15" x14ac:dyDescent="0.2">
      <c r="A397" s="22">
        <v>57830</v>
      </c>
      <c r="B397" s="22">
        <v>5</v>
      </c>
      <c r="C397" s="22" t="s">
        <v>80</v>
      </c>
      <c r="D397" s="22">
        <v>5665</v>
      </c>
      <c r="E397" s="22" t="s">
        <v>2034</v>
      </c>
      <c r="F397" s="22">
        <v>578</v>
      </c>
      <c r="G397" s="22">
        <v>57830</v>
      </c>
      <c r="H397" s="23" t="s">
        <v>10067</v>
      </c>
    </row>
    <row r="398" spans="1:8" ht="15" x14ac:dyDescent="0.2">
      <c r="A398" s="22">
        <v>52078</v>
      </c>
      <c r="B398" s="22">
        <v>5</v>
      </c>
      <c r="C398" s="22" t="s">
        <v>80</v>
      </c>
      <c r="D398" s="22">
        <v>5361</v>
      </c>
      <c r="E398" s="22" t="s">
        <v>3203</v>
      </c>
      <c r="F398" s="22">
        <v>520</v>
      </c>
      <c r="G398" s="22">
        <v>52078</v>
      </c>
      <c r="H398" s="23" t="s">
        <v>10067</v>
      </c>
    </row>
    <row r="399" spans="1:8" ht="15" x14ac:dyDescent="0.2">
      <c r="A399" s="22">
        <v>54037</v>
      </c>
      <c r="B399" s="22">
        <v>5</v>
      </c>
      <c r="C399" s="22" t="s">
        <v>80</v>
      </c>
      <c r="D399" s="22">
        <v>5148</v>
      </c>
      <c r="E399" s="22" t="s">
        <v>2514</v>
      </c>
      <c r="F399" s="22">
        <v>540</v>
      </c>
      <c r="G399" s="22">
        <v>54037</v>
      </c>
      <c r="H399" s="23" t="str">
        <f>VLOOKUP(E399,'[2]Cubrimiento RCE'!A$2:I$136,1,FALSE)</f>
        <v>EL CARMEN DE VIBORAL</v>
      </c>
    </row>
    <row r="400" spans="1:8" ht="15" x14ac:dyDescent="0.2">
      <c r="A400" s="22">
        <v>50035</v>
      </c>
      <c r="B400" s="22">
        <v>5</v>
      </c>
      <c r="C400" s="22" t="s">
        <v>80</v>
      </c>
      <c r="D400" s="22">
        <v>5001</v>
      </c>
      <c r="E400" s="22" t="s">
        <v>593</v>
      </c>
      <c r="F400" s="22">
        <v>500</v>
      </c>
      <c r="G400" s="22">
        <v>50035</v>
      </c>
      <c r="H400" s="23" t="str">
        <f>VLOOKUP(E400,'[2]Cubrimiento RCE'!A$2:I$136,1,FALSE)</f>
        <v>MEDELLIN</v>
      </c>
    </row>
    <row r="401" spans="1:8" ht="15" x14ac:dyDescent="0.2">
      <c r="A401" s="22">
        <v>54830</v>
      </c>
      <c r="B401" s="22">
        <v>5</v>
      </c>
      <c r="C401" s="22" t="s">
        <v>80</v>
      </c>
      <c r="D401" s="22">
        <v>5055</v>
      </c>
      <c r="E401" s="22" t="s">
        <v>3709</v>
      </c>
      <c r="F401" s="22">
        <v>548</v>
      </c>
      <c r="G401" s="22">
        <v>54830</v>
      </c>
      <c r="H401" s="23" t="s">
        <v>10067</v>
      </c>
    </row>
    <row r="402" spans="1:8" ht="15" x14ac:dyDescent="0.2">
      <c r="A402" s="22">
        <v>52830</v>
      </c>
      <c r="B402" s="22">
        <v>5</v>
      </c>
      <c r="C402" s="22" t="s">
        <v>80</v>
      </c>
      <c r="D402" s="22">
        <v>5858</v>
      </c>
      <c r="E402" s="22" t="s">
        <v>2449</v>
      </c>
      <c r="F402" s="22">
        <v>528</v>
      </c>
      <c r="G402" s="22">
        <v>52830</v>
      </c>
      <c r="H402" s="23" t="s">
        <v>10067</v>
      </c>
    </row>
    <row r="403" spans="1:8" ht="15" x14ac:dyDescent="0.2">
      <c r="A403" s="22">
        <v>54420</v>
      </c>
      <c r="B403" s="22">
        <v>5</v>
      </c>
      <c r="C403" s="22" t="s">
        <v>80</v>
      </c>
      <c r="D403" s="22">
        <v>5649</v>
      </c>
      <c r="E403" s="22" t="s">
        <v>853</v>
      </c>
      <c r="F403" s="22">
        <v>544</v>
      </c>
      <c r="G403" s="22">
        <v>54420</v>
      </c>
      <c r="H403" s="23" t="s">
        <v>10067</v>
      </c>
    </row>
    <row r="404" spans="1:8" ht="15" x14ac:dyDescent="0.2">
      <c r="A404" s="22">
        <v>54829</v>
      </c>
      <c r="B404" s="22">
        <v>5</v>
      </c>
      <c r="C404" s="22" t="s">
        <v>80</v>
      </c>
      <c r="D404" s="22">
        <v>5756</v>
      </c>
      <c r="E404" s="22" t="s">
        <v>1950</v>
      </c>
      <c r="F404" s="22">
        <v>548</v>
      </c>
      <c r="G404" s="22">
        <v>54829</v>
      </c>
      <c r="H404" s="23" t="s">
        <v>10067</v>
      </c>
    </row>
    <row r="405" spans="1:8" ht="15" x14ac:dyDescent="0.2">
      <c r="A405" s="22">
        <v>51457</v>
      </c>
      <c r="B405" s="22">
        <v>5</v>
      </c>
      <c r="C405" s="22" t="s">
        <v>80</v>
      </c>
      <c r="D405" s="22">
        <v>5501</v>
      </c>
      <c r="E405" s="22" t="s">
        <v>4843</v>
      </c>
      <c r="F405" s="22">
        <v>514</v>
      </c>
      <c r="G405" s="22">
        <v>51457</v>
      </c>
      <c r="H405" s="23" t="s">
        <v>10067</v>
      </c>
    </row>
    <row r="406" spans="1:8" ht="15" x14ac:dyDescent="0.2">
      <c r="A406" s="22">
        <v>57057</v>
      </c>
      <c r="B406" s="22">
        <v>5</v>
      </c>
      <c r="C406" s="22" t="s">
        <v>80</v>
      </c>
      <c r="D406" s="22">
        <v>5042</v>
      </c>
      <c r="E406" s="22" t="s">
        <v>1949</v>
      </c>
      <c r="F406" s="22">
        <v>570</v>
      </c>
      <c r="G406" s="22">
        <v>57057</v>
      </c>
      <c r="H406" s="23" t="s">
        <v>10067</v>
      </c>
    </row>
    <row r="407" spans="1:8" ht="15" x14ac:dyDescent="0.2">
      <c r="A407" s="22">
        <v>54818</v>
      </c>
      <c r="B407" s="22">
        <v>5</v>
      </c>
      <c r="C407" s="22" t="s">
        <v>80</v>
      </c>
      <c r="D407" s="22">
        <v>5652</v>
      </c>
      <c r="E407" s="22" t="s">
        <v>2461</v>
      </c>
      <c r="F407" s="22">
        <v>548</v>
      </c>
      <c r="G407" s="22">
        <v>54818</v>
      </c>
      <c r="H407" s="23" t="s">
        <v>10067</v>
      </c>
    </row>
    <row r="408" spans="1:8" ht="15" x14ac:dyDescent="0.2">
      <c r="A408" s="22">
        <v>51077</v>
      </c>
      <c r="B408" s="22">
        <v>5</v>
      </c>
      <c r="C408" s="22" t="s">
        <v>80</v>
      </c>
      <c r="D408" s="22">
        <v>5656</v>
      </c>
      <c r="E408" s="22" t="s">
        <v>4395</v>
      </c>
      <c r="F408" s="22">
        <v>510</v>
      </c>
      <c r="G408" s="22">
        <v>51077</v>
      </c>
      <c r="H408" s="23" t="s">
        <v>10067</v>
      </c>
    </row>
    <row r="409" spans="1:8" ht="15" x14ac:dyDescent="0.2">
      <c r="A409" s="22">
        <v>51440</v>
      </c>
      <c r="B409" s="22">
        <v>5</v>
      </c>
      <c r="C409" s="22" t="s">
        <v>80</v>
      </c>
      <c r="D409" s="22">
        <v>5761</v>
      </c>
      <c r="E409" s="22" t="s">
        <v>1773</v>
      </c>
      <c r="F409" s="22">
        <v>514</v>
      </c>
      <c r="G409" s="22">
        <v>51440</v>
      </c>
      <c r="H409" s="23" t="s">
        <v>10067</v>
      </c>
    </row>
    <row r="410" spans="1:8" ht="15" x14ac:dyDescent="0.2">
      <c r="A410" s="22">
        <v>55428</v>
      </c>
      <c r="B410" s="22">
        <v>5</v>
      </c>
      <c r="C410" s="22" t="s">
        <v>80</v>
      </c>
      <c r="D410" s="22">
        <v>5266</v>
      </c>
      <c r="E410" s="22" t="s">
        <v>382</v>
      </c>
      <c r="F410" s="22">
        <v>554</v>
      </c>
      <c r="G410" s="22">
        <v>55428</v>
      </c>
      <c r="H410" s="23" t="str">
        <f>VLOOKUP(E410,'[2]Cubrimiento RCE'!A$2:I$136,1,FALSE)</f>
        <v>ENVIGADO</v>
      </c>
    </row>
    <row r="411" spans="1:8" ht="15" x14ac:dyDescent="0.2">
      <c r="A411" s="22">
        <v>57867</v>
      </c>
      <c r="B411" s="22">
        <v>5</v>
      </c>
      <c r="C411" s="22" t="s">
        <v>80</v>
      </c>
      <c r="D411" s="22">
        <v>5837</v>
      </c>
      <c r="E411" s="22" t="s">
        <v>3726</v>
      </c>
      <c r="F411" s="22">
        <v>578</v>
      </c>
      <c r="G411" s="22">
        <v>57867</v>
      </c>
      <c r="H411" s="23" t="s">
        <v>10067</v>
      </c>
    </row>
    <row r="412" spans="1:8" ht="15" x14ac:dyDescent="0.2">
      <c r="A412" s="22">
        <v>53057</v>
      </c>
      <c r="B412" s="22">
        <v>5</v>
      </c>
      <c r="C412" s="22" t="s">
        <v>80</v>
      </c>
      <c r="D412" s="22">
        <v>5190</v>
      </c>
      <c r="E412" s="22" t="s">
        <v>5080</v>
      </c>
      <c r="F412" s="22">
        <v>530</v>
      </c>
      <c r="G412" s="22">
        <v>53057</v>
      </c>
      <c r="H412" s="23" t="s">
        <v>10067</v>
      </c>
    </row>
    <row r="413" spans="1:8" ht="15" x14ac:dyDescent="0.2">
      <c r="A413" s="22">
        <v>56437</v>
      </c>
      <c r="B413" s="22">
        <v>5</v>
      </c>
      <c r="C413" s="22" t="s">
        <v>80</v>
      </c>
      <c r="D413" s="22">
        <v>5792</v>
      </c>
      <c r="E413" s="22" t="s">
        <v>2002</v>
      </c>
      <c r="F413" s="22">
        <v>564</v>
      </c>
      <c r="G413" s="22">
        <v>56437</v>
      </c>
      <c r="H413" s="23" t="s">
        <v>10067</v>
      </c>
    </row>
    <row r="414" spans="1:8" ht="15" x14ac:dyDescent="0.2">
      <c r="A414" s="22">
        <v>51040</v>
      </c>
      <c r="B414" s="22">
        <v>5</v>
      </c>
      <c r="C414" s="22" t="s">
        <v>80</v>
      </c>
      <c r="D414" s="22">
        <v>5212</v>
      </c>
      <c r="E414" s="22" t="s">
        <v>284</v>
      </c>
      <c r="F414" s="22">
        <v>510</v>
      </c>
      <c r="G414" s="22">
        <v>51040</v>
      </c>
      <c r="H414" s="23" t="str">
        <f>VLOOKUP(E414,'[2]Cubrimiento RCE'!A$2:I$136,1,FALSE)</f>
        <v>COPACABANA</v>
      </c>
    </row>
    <row r="415" spans="1:8" ht="15" x14ac:dyDescent="0.2">
      <c r="A415" s="22">
        <v>816018</v>
      </c>
      <c r="B415" s="22">
        <v>81</v>
      </c>
      <c r="C415" s="22" t="s">
        <v>1899</v>
      </c>
      <c r="D415" s="22">
        <v>81065</v>
      </c>
      <c r="E415" s="22" t="s">
        <v>4396</v>
      </c>
      <c r="F415" s="22">
        <v>8160</v>
      </c>
      <c r="G415" s="22">
        <v>816018</v>
      </c>
      <c r="H415" s="23" t="s">
        <v>10067</v>
      </c>
    </row>
    <row r="416" spans="1:8" ht="15" x14ac:dyDescent="0.2">
      <c r="A416" s="22">
        <v>810009</v>
      </c>
      <c r="B416" s="22">
        <v>81</v>
      </c>
      <c r="C416" s="22" t="s">
        <v>1899</v>
      </c>
      <c r="D416" s="22">
        <v>81001</v>
      </c>
      <c r="E416" s="22" t="s">
        <v>1899</v>
      </c>
      <c r="F416" s="22">
        <v>8100</v>
      </c>
      <c r="G416" s="22">
        <v>810009</v>
      </c>
      <c r="H416" s="23" t="s">
        <v>10067</v>
      </c>
    </row>
    <row r="417" spans="1:8" ht="15" x14ac:dyDescent="0.2">
      <c r="A417" s="22">
        <v>813017</v>
      </c>
      <c r="B417" s="22">
        <v>81</v>
      </c>
      <c r="C417" s="22" t="s">
        <v>1899</v>
      </c>
      <c r="D417" s="22">
        <v>81591</v>
      </c>
      <c r="E417" s="22" t="s">
        <v>4821</v>
      </c>
      <c r="F417" s="22">
        <v>8130</v>
      </c>
      <c r="G417" s="22">
        <v>813017</v>
      </c>
      <c r="H417" s="23" t="s">
        <v>10067</v>
      </c>
    </row>
    <row r="418" spans="1:8" ht="15" x14ac:dyDescent="0.2">
      <c r="A418" s="22">
        <v>813010</v>
      </c>
      <c r="B418" s="22">
        <v>81</v>
      </c>
      <c r="C418" s="22" t="s">
        <v>1899</v>
      </c>
      <c r="D418" s="22">
        <v>81591</v>
      </c>
      <c r="E418" s="22" t="s">
        <v>4821</v>
      </c>
      <c r="F418" s="22">
        <v>8130</v>
      </c>
      <c r="G418" s="22">
        <v>813010</v>
      </c>
      <c r="H418" s="23" t="s">
        <v>10067</v>
      </c>
    </row>
    <row r="419" spans="1:8" ht="15" x14ac:dyDescent="0.2">
      <c r="A419" s="22">
        <v>812017</v>
      </c>
      <c r="B419" s="22">
        <v>81</v>
      </c>
      <c r="C419" s="22" t="s">
        <v>1899</v>
      </c>
      <c r="D419" s="22">
        <v>81220</v>
      </c>
      <c r="E419" s="22" t="s">
        <v>6237</v>
      </c>
      <c r="F419" s="22">
        <v>8120</v>
      </c>
      <c r="G419" s="22">
        <v>812017</v>
      </c>
      <c r="H419" s="23" t="s">
        <v>10067</v>
      </c>
    </row>
    <row r="420" spans="1:8" ht="15" x14ac:dyDescent="0.2">
      <c r="A420" s="22">
        <v>812010</v>
      </c>
      <c r="B420" s="22">
        <v>81</v>
      </c>
      <c r="C420" s="22" t="s">
        <v>1899</v>
      </c>
      <c r="D420" s="22">
        <v>81220</v>
      </c>
      <c r="E420" s="22" t="s">
        <v>6237</v>
      </c>
      <c r="F420" s="22">
        <v>8120</v>
      </c>
      <c r="G420" s="22">
        <v>812010</v>
      </c>
      <c r="H420" s="23" t="s">
        <v>10067</v>
      </c>
    </row>
    <row r="421" spans="1:8" ht="15" x14ac:dyDescent="0.2">
      <c r="A421" s="22">
        <v>816017</v>
      </c>
      <c r="B421" s="22">
        <v>81</v>
      </c>
      <c r="C421" s="22" t="s">
        <v>1899</v>
      </c>
      <c r="D421" s="22">
        <v>81065</v>
      </c>
      <c r="E421" s="22" t="s">
        <v>4396</v>
      </c>
      <c r="F421" s="22">
        <v>8160</v>
      </c>
      <c r="G421" s="22">
        <v>816017</v>
      </c>
      <c r="H421" s="23" t="s">
        <v>10067</v>
      </c>
    </row>
    <row r="422" spans="1:8" ht="15" x14ac:dyDescent="0.2">
      <c r="A422" s="22">
        <v>816019</v>
      </c>
      <c r="B422" s="22">
        <v>81</v>
      </c>
      <c r="C422" s="22" t="s">
        <v>1899</v>
      </c>
      <c r="D422" s="22">
        <v>81065</v>
      </c>
      <c r="E422" s="22" t="s">
        <v>4396</v>
      </c>
      <c r="F422" s="22">
        <v>8160</v>
      </c>
      <c r="G422" s="22">
        <v>816019</v>
      </c>
      <c r="H422" s="23" t="s">
        <v>10067</v>
      </c>
    </row>
    <row r="423" spans="1:8" ht="15" x14ac:dyDescent="0.2">
      <c r="A423" s="22">
        <v>810008</v>
      </c>
      <c r="B423" s="22">
        <v>81</v>
      </c>
      <c r="C423" s="22" t="s">
        <v>1899</v>
      </c>
      <c r="D423" s="22">
        <v>81001</v>
      </c>
      <c r="E423" s="22" t="s">
        <v>1899</v>
      </c>
      <c r="F423" s="22">
        <v>8100</v>
      </c>
      <c r="G423" s="22">
        <v>810008</v>
      </c>
      <c r="H423" s="23" t="s">
        <v>10067</v>
      </c>
    </row>
    <row r="424" spans="1:8" ht="15" x14ac:dyDescent="0.2">
      <c r="A424" s="22">
        <v>812019</v>
      </c>
      <c r="B424" s="22">
        <v>81</v>
      </c>
      <c r="C424" s="22" t="s">
        <v>1899</v>
      </c>
      <c r="D424" s="22">
        <v>81220</v>
      </c>
      <c r="E424" s="22" t="s">
        <v>6237</v>
      </c>
      <c r="F424" s="22">
        <v>8120</v>
      </c>
      <c r="G424" s="22">
        <v>812019</v>
      </c>
      <c r="H424" s="23" t="s">
        <v>10067</v>
      </c>
    </row>
    <row r="425" spans="1:8" ht="15" x14ac:dyDescent="0.2">
      <c r="A425" s="22">
        <v>810001</v>
      </c>
      <c r="B425" s="22">
        <v>81</v>
      </c>
      <c r="C425" s="22" t="s">
        <v>1899</v>
      </c>
      <c r="D425" s="22">
        <v>81001</v>
      </c>
      <c r="E425" s="22" t="s">
        <v>1899</v>
      </c>
      <c r="F425" s="22">
        <v>8100</v>
      </c>
      <c r="G425" s="22">
        <v>810001</v>
      </c>
      <c r="H425" s="23" t="s">
        <v>10067</v>
      </c>
    </row>
    <row r="426" spans="1:8" ht="15" x14ac:dyDescent="0.2">
      <c r="A426" s="22">
        <v>816010</v>
      </c>
      <c r="B426" s="22">
        <v>81</v>
      </c>
      <c r="C426" s="22" t="s">
        <v>1899</v>
      </c>
      <c r="D426" s="22">
        <v>81065</v>
      </c>
      <c r="E426" s="22" t="s">
        <v>4396</v>
      </c>
      <c r="F426" s="22">
        <v>8160</v>
      </c>
      <c r="G426" s="22">
        <v>816010</v>
      </c>
      <c r="H426" s="23" t="s">
        <v>10067</v>
      </c>
    </row>
    <row r="427" spans="1:8" ht="15" x14ac:dyDescent="0.2">
      <c r="A427" s="22">
        <v>810007</v>
      </c>
      <c r="B427" s="22">
        <v>81</v>
      </c>
      <c r="C427" s="22" t="s">
        <v>1899</v>
      </c>
      <c r="D427" s="22">
        <v>81001</v>
      </c>
      <c r="E427" s="22" t="s">
        <v>1899</v>
      </c>
      <c r="F427" s="22">
        <v>8100</v>
      </c>
      <c r="G427" s="22">
        <v>810007</v>
      </c>
      <c r="H427" s="23" t="s">
        <v>10067</v>
      </c>
    </row>
    <row r="428" spans="1:8" ht="15" x14ac:dyDescent="0.2">
      <c r="A428" s="22">
        <v>812018</v>
      </c>
      <c r="B428" s="22">
        <v>81</v>
      </c>
      <c r="C428" s="22" t="s">
        <v>1899</v>
      </c>
      <c r="D428" s="22">
        <v>81220</v>
      </c>
      <c r="E428" s="22" t="s">
        <v>6237</v>
      </c>
      <c r="F428" s="22">
        <v>8120</v>
      </c>
      <c r="G428" s="22">
        <v>812018</v>
      </c>
      <c r="H428" s="23" t="s">
        <v>10067</v>
      </c>
    </row>
    <row r="429" spans="1:8" ht="15" x14ac:dyDescent="0.2">
      <c r="A429" s="22">
        <v>813018</v>
      </c>
      <c r="B429" s="22">
        <v>81</v>
      </c>
      <c r="C429" s="22" t="s">
        <v>1899</v>
      </c>
      <c r="D429" s="22">
        <v>81591</v>
      </c>
      <c r="E429" s="22" t="s">
        <v>4821</v>
      </c>
      <c r="F429" s="22">
        <v>8130</v>
      </c>
      <c r="G429" s="22">
        <v>813018</v>
      </c>
      <c r="H429" s="23" t="s">
        <v>10067</v>
      </c>
    </row>
    <row r="430" spans="1:8" ht="15" x14ac:dyDescent="0.2">
      <c r="A430" s="22">
        <v>880007</v>
      </c>
      <c r="B430" s="22">
        <v>88</v>
      </c>
      <c r="C430" s="22" t="s">
        <v>1216</v>
      </c>
      <c r="D430" s="22">
        <v>88001</v>
      </c>
      <c r="E430" s="22" t="s">
        <v>1217</v>
      </c>
      <c r="F430" s="22">
        <v>8800</v>
      </c>
      <c r="G430" s="22">
        <v>880007</v>
      </c>
      <c r="H430" s="23" t="s">
        <v>10067</v>
      </c>
    </row>
    <row r="431" spans="1:8" ht="15" x14ac:dyDescent="0.2">
      <c r="A431" s="22">
        <v>880001</v>
      </c>
      <c r="B431" s="22">
        <v>88</v>
      </c>
      <c r="C431" s="22" t="s">
        <v>1216</v>
      </c>
      <c r="D431" s="22">
        <v>88001</v>
      </c>
      <c r="E431" s="22" t="s">
        <v>1217</v>
      </c>
      <c r="F431" s="22">
        <v>8800</v>
      </c>
      <c r="G431" s="22">
        <v>880001</v>
      </c>
      <c r="H431" s="23" t="s">
        <v>10067</v>
      </c>
    </row>
    <row r="432" spans="1:8" ht="15" x14ac:dyDescent="0.2">
      <c r="A432" s="22">
        <v>880028</v>
      </c>
      <c r="B432" s="22">
        <v>88</v>
      </c>
      <c r="C432" s="22" t="s">
        <v>1216</v>
      </c>
      <c r="D432" s="22">
        <v>88564</v>
      </c>
      <c r="E432" s="22" t="s">
        <v>2061</v>
      </c>
      <c r="F432" s="22">
        <v>8800</v>
      </c>
      <c r="G432" s="22">
        <v>880028</v>
      </c>
      <c r="H432" s="23" t="s">
        <v>10067</v>
      </c>
    </row>
    <row r="433" spans="1:8" ht="15" x14ac:dyDescent="0.2">
      <c r="A433" s="22">
        <v>880008</v>
      </c>
      <c r="B433" s="22">
        <v>88</v>
      </c>
      <c r="C433" s="22" t="s">
        <v>1216</v>
      </c>
      <c r="D433" s="22">
        <v>88001</v>
      </c>
      <c r="E433" s="22" t="s">
        <v>1217</v>
      </c>
      <c r="F433" s="22">
        <v>8800</v>
      </c>
      <c r="G433" s="22">
        <v>880008</v>
      </c>
      <c r="H433" s="23" t="s">
        <v>10067</v>
      </c>
    </row>
    <row r="434" spans="1:8" ht="15" x14ac:dyDescent="0.2">
      <c r="A434" s="22">
        <v>880027</v>
      </c>
      <c r="B434" s="22">
        <v>88</v>
      </c>
      <c r="C434" s="22" t="s">
        <v>1216</v>
      </c>
      <c r="D434" s="22">
        <v>88564</v>
      </c>
      <c r="E434" s="22" t="s">
        <v>2061</v>
      </c>
      <c r="F434" s="22">
        <v>8800</v>
      </c>
      <c r="G434" s="22">
        <v>880027</v>
      </c>
      <c r="H434" s="23" t="s">
        <v>10067</v>
      </c>
    </row>
    <row r="435" spans="1:8" ht="15" x14ac:dyDescent="0.2">
      <c r="A435" s="22">
        <v>880020</v>
      </c>
      <c r="B435" s="22">
        <v>88</v>
      </c>
      <c r="C435" s="22" t="s">
        <v>1216</v>
      </c>
      <c r="D435" s="22">
        <v>88564</v>
      </c>
      <c r="E435" s="22" t="s">
        <v>2061</v>
      </c>
      <c r="F435" s="22">
        <v>8800</v>
      </c>
      <c r="G435" s="22">
        <v>880020</v>
      </c>
      <c r="H435" s="23" t="s">
        <v>10067</v>
      </c>
    </row>
    <row r="436" spans="1:8" ht="15" x14ac:dyDescent="0.2">
      <c r="A436" s="22">
        <v>81007</v>
      </c>
      <c r="B436" s="22">
        <v>8</v>
      </c>
      <c r="C436" s="22" t="s">
        <v>1306</v>
      </c>
      <c r="D436" s="22">
        <v>8573</v>
      </c>
      <c r="E436" s="22" t="s">
        <v>761</v>
      </c>
      <c r="F436" s="22">
        <v>810</v>
      </c>
      <c r="G436" s="22">
        <v>81007</v>
      </c>
      <c r="H436" s="23" t="s">
        <v>10067</v>
      </c>
    </row>
    <row r="437" spans="1:8" ht="15" x14ac:dyDescent="0.2">
      <c r="A437" s="22">
        <v>80006</v>
      </c>
      <c r="B437" s="22">
        <v>8</v>
      </c>
      <c r="C437" s="22" t="s">
        <v>1306</v>
      </c>
      <c r="D437" s="22">
        <v>8001</v>
      </c>
      <c r="E437" s="22" t="s">
        <v>127</v>
      </c>
      <c r="F437" s="22">
        <v>800</v>
      </c>
      <c r="G437" s="22">
        <v>80006</v>
      </c>
      <c r="H437" s="23" t="str">
        <f>VLOOKUP(E437,'[2]Cubrimiento RCE'!A$2:I$136,1,FALSE)</f>
        <v>BARRANQUILLA</v>
      </c>
    </row>
    <row r="438" spans="1:8" ht="15" x14ac:dyDescent="0.2">
      <c r="A438" s="22">
        <v>83027</v>
      </c>
      <c r="B438" s="22">
        <v>8</v>
      </c>
      <c r="C438" s="22" t="s">
        <v>1306</v>
      </c>
      <c r="D438" s="22">
        <v>8433</v>
      </c>
      <c r="E438" s="22" t="s">
        <v>573</v>
      </c>
      <c r="F438" s="22">
        <v>830</v>
      </c>
      <c r="G438" s="22">
        <v>83027</v>
      </c>
      <c r="H438" s="23" t="str">
        <f>VLOOKUP(E438,'[2]Cubrimiento RCE'!A$2:I$136,1,FALSE)</f>
        <v>MALAMBO</v>
      </c>
    </row>
    <row r="439" spans="1:8" ht="15" x14ac:dyDescent="0.2">
      <c r="A439" s="22">
        <v>84047</v>
      </c>
      <c r="B439" s="22">
        <v>8</v>
      </c>
      <c r="C439" s="22" t="s">
        <v>1306</v>
      </c>
      <c r="D439" s="22">
        <v>8137</v>
      </c>
      <c r="E439" s="22" t="s">
        <v>1863</v>
      </c>
      <c r="F439" s="22">
        <v>840</v>
      </c>
      <c r="G439" s="22">
        <v>84047</v>
      </c>
      <c r="H439" s="23" t="s">
        <v>10067</v>
      </c>
    </row>
    <row r="440" spans="1:8" ht="15" x14ac:dyDescent="0.2">
      <c r="A440" s="22">
        <v>80011</v>
      </c>
      <c r="B440" s="22">
        <v>8</v>
      </c>
      <c r="C440" s="22" t="s">
        <v>1306</v>
      </c>
      <c r="D440" s="22">
        <v>8001</v>
      </c>
      <c r="E440" s="22" t="s">
        <v>127</v>
      </c>
      <c r="F440" s="22">
        <v>800</v>
      </c>
      <c r="G440" s="22">
        <v>80011</v>
      </c>
      <c r="H440" s="23" t="str">
        <f>VLOOKUP(E440,'[2]Cubrimiento RCE'!A$2:I$136,1,FALSE)</f>
        <v>BARRANQUILLA</v>
      </c>
    </row>
    <row r="441" spans="1:8" ht="15" x14ac:dyDescent="0.2">
      <c r="A441" s="22">
        <v>82040</v>
      </c>
      <c r="B441" s="22">
        <v>8</v>
      </c>
      <c r="C441" s="22" t="s">
        <v>1306</v>
      </c>
      <c r="D441" s="22">
        <v>8558</v>
      </c>
      <c r="E441" s="22" t="s">
        <v>2066</v>
      </c>
      <c r="F441" s="22">
        <v>820</v>
      </c>
      <c r="G441" s="22">
        <v>82040</v>
      </c>
      <c r="H441" s="23" t="s">
        <v>10067</v>
      </c>
    </row>
    <row r="442" spans="1:8" ht="15" x14ac:dyDescent="0.2">
      <c r="A442" s="22">
        <v>81028</v>
      </c>
      <c r="B442" s="22">
        <v>8</v>
      </c>
      <c r="C442" s="22" t="s">
        <v>1306</v>
      </c>
      <c r="D442" s="22">
        <v>8832</v>
      </c>
      <c r="E442" s="22" t="s">
        <v>2096</v>
      </c>
      <c r="F442" s="22">
        <v>810</v>
      </c>
      <c r="G442" s="22">
        <v>81028</v>
      </c>
      <c r="H442" s="23" t="s">
        <v>10067</v>
      </c>
    </row>
    <row r="443" spans="1:8" ht="15" x14ac:dyDescent="0.2">
      <c r="A443" s="22">
        <v>85001</v>
      </c>
      <c r="B443" s="22">
        <v>8</v>
      </c>
      <c r="C443" s="22" t="s">
        <v>1306</v>
      </c>
      <c r="D443" s="22">
        <v>8638</v>
      </c>
      <c r="E443" s="22" t="s">
        <v>2104</v>
      </c>
      <c r="F443" s="22">
        <v>850</v>
      </c>
      <c r="G443" s="22">
        <v>85001</v>
      </c>
      <c r="H443" s="23" t="s">
        <v>10067</v>
      </c>
    </row>
    <row r="444" spans="1:8" ht="15" x14ac:dyDescent="0.2">
      <c r="A444" s="22">
        <v>80016</v>
      </c>
      <c r="B444" s="22">
        <v>8</v>
      </c>
      <c r="C444" s="22" t="s">
        <v>1306</v>
      </c>
      <c r="D444" s="22">
        <v>8001</v>
      </c>
      <c r="E444" s="22" t="s">
        <v>127</v>
      </c>
      <c r="F444" s="22">
        <v>800</v>
      </c>
      <c r="G444" s="22">
        <v>80016</v>
      </c>
      <c r="H444" s="23" t="str">
        <f>VLOOKUP(E444,'[2]Cubrimiento RCE'!A$2:I$136,1,FALSE)</f>
        <v>BARRANQUILLA</v>
      </c>
    </row>
    <row r="445" spans="1:8" ht="15" x14ac:dyDescent="0.2">
      <c r="A445" s="22">
        <v>81001</v>
      </c>
      <c r="B445" s="22">
        <v>8</v>
      </c>
      <c r="C445" s="22" t="s">
        <v>1306</v>
      </c>
      <c r="D445" s="22">
        <v>8573</v>
      </c>
      <c r="E445" s="22" t="s">
        <v>761</v>
      </c>
      <c r="F445" s="22">
        <v>810</v>
      </c>
      <c r="G445" s="22">
        <v>81001</v>
      </c>
      <c r="H445" s="23" t="s">
        <v>10067</v>
      </c>
    </row>
    <row r="446" spans="1:8" ht="15" x14ac:dyDescent="0.2">
      <c r="A446" s="22">
        <v>82001</v>
      </c>
      <c r="B446" s="22">
        <v>8</v>
      </c>
      <c r="C446" s="22" t="s">
        <v>1306</v>
      </c>
      <c r="D446" s="22">
        <v>8296</v>
      </c>
      <c r="E446" s="22" t="s">
        <v>418</v>
      </c>
      <c r="F446" s="22">
        <v>820</v>
      </c>
      <c r="G446" s="22">
        <v>82001</v>
      </c>
      <c r="H446" s="23" t="str">
        <f>VLOOKUP(E446,'[2]Cubrimiento RCE'!A$2:I$136,1,FALSE)</f>
        <v>GALAPA</v>
      </c>
    </row>
    <row r="447" spans="1:8" ht="15" x14ac:dyDescent="0.2">
      <c r="A447" s="22">
        <v>84040</v>
      </c>
      <c r="B447" s="22">
        <v>8</v>
      </c>
      <c r="C447" s="22" t="s">
        <v>1306</v>
      </c>
      <c r="D447" s="22">
        <v>8137</v>
      </c>
      <c r="E447" s="22" t="s">
        <v>1863</v>
      </c>
      <c r="F447" s="22">
        <v>840</v>
      </c>
      <c r="G447" s="22">
        <v>84040</v>
      </c>
      <c r="H447" s="23" t="s">
        <v>10067</v>
      </c>
    </row>
    <row r="448" spans="1:8" ht="15" x14ac:dyDescent="0.2">
      <c r="A448" s="22">
        <v>82007</v>
      </c>
      <c r="B448" s="22">
        <v>8</v>
      </c>
      <c r="C448" s="22" t="s">
        <v>1306</v>
      </c>
      <c r="D448" s="22">
        <v>8296</v>
      </c>
      <c r="E448" s="22" t="s">
        <v>418</v>
      </c>
      <c r="F448" s="22">
        <v>820</v>
      </c>
      <c r="G448" s="22">
        <v>82007</v>
      </c>
      <c r="H448" s="23" t="str">
        <f>VLOOKUP(E448,'[2]Cubrimiento RCE'!A$2:I$136,1,FALSE)</f>
        <v>GALAPA</v>
      </c>
    </row>
    <row r="449" spans="1:8" ht="15" x14ac:dyDescent="0.2">
      <c r="A449" s="22">
        <v>85040</v>
      </c>
      <c r="B449" s="22">
        <v>8</v>
      </c>
      <c r="C449" s="22" t="s">
        <v>1306</v>
      </c>
      <c r="D449" s="22">
        <v>8606</v>
      </c>
      <c r="E449" s="22" t="s">
        <v>3030</v>
      </c>
      <c r="F449" s="22">
        <v>850</v>
      </c>
      <c r="G449" s="22">
        <v>85040</v>
      </c>
      <c r="H449" s="23" t="s">
        <v>10067</v>
      </c>
    </row>
    <row r="450" spans="1:8" ht="15" x14ac:dyDescent="0.2">
      <c r="A450" s="22">
        <v>81047</v>
      </c>
      <c r="B450" s="22">
        <v>8</v>
      </c>
      <c r="C450" s="22" t="s">
        <v>1306</v>
      </c>
      <c r="D450" s="22">
        <v>8372</v>
      </c>
      <c r="E450" s="22" t="s">
        <v>486</v>
      </c>
      <c r="F450" s="22">
        <v>810</v>
      </c>
      <c r="G450" s="22">
        <v>81047</v>
      </c>
      <c r="H450" s="23" t="s">
        <v>10067</v>
      </c>
    </row>
    <row r="451" spans="1:8" ht="15" x14ac:dyDescent="0.2">
      <c r="A451" s="22">
        <v>82047</v>
      </c>
      <c r="B451" s="22">
        <v>8</v>
      </c>
      <c r="C451" s="22" t="s">
        <v>1306</v>
      </c>
      <c r="D451" s="22">
        <v>8558</v>
      </c>
      <c r="E451" s="22" t="s">
        <v>2066</v>
      </c>
      <c r="F451" s="22">
        <v>820</v>
      </c>
      <c r="G451" s="22">
        <v>82047</v>
      </c>
      <c r="H451" s="23" t="s">
        <v>10067</v>
      </c>
    </row>
    <row r="452" spans="1:8" ht="15" x14ac:dyDescent="0.2">
      <c r="A452" s="22">
        <v>85047</v>
      </c>
      <c r="B452" s="22">
        <v>8</v>
      </c>
      <c r="C452" s="22" t="s">
        <v>1306</v>
      </c>
      <c r="D452" s="22">
        <v>8606</v>
      </c>
      <c r="E452" s="22" t="s">
        <v>3030</v>
      </c>
      <c r="F452" s="22">
        <v>850</v>
      </c>
      <c r="G452" s="22">
        <v>85047</v>
      </c>
      <c r="H452" s="23" t="s">
        <v>10067</v>
      </c>
    </row>
    <row r="453" spans="1:8" ht="15" x14ac:dyDescent="0.2">
      <c r="A453" s="22">
        <v>84067</v>
      </c>
      <c r="B453" s="22">
        <v>8</v>
      </c>
      <c r="C453" s="22" t="s">
        <v>1306</v>
      </c>
      <c r="D453" s="22">
        <v>8770</v>
      </c>
      <c r="E453" s="22" t="s">
        <v>3717</v>
      </c>
      <c r="F453" s="22">
        <v>840</v>
      </c>
      <c r="G453" s="22">
        <v>84067</v>
      </c>
      <c r="H453" s="23" t="s">
        <v>10067</v>
      </c>
    </row>
    <row r="454" spans="1:8" ht="15" x14ac:dyDescent="0.2">
      <c r="A454" s="22">
        <v>81040</v>
      </c>
      <c r="B454" s="22">
        <v>8</v>
      </c>
      <c r="C454" s="22" t="s">
        <v>1306</v>
      </c>
      <c r="D454" s="22">
        <v>8372</v>
      </c>
      <c r="E454" s="22" t="s">
        <v>486</v>
      </c>
      <c r="F454" s="22">
        <v>810</v>
      </c>
      <c r="G454" s="22">
        <v>81040</v>
      </c>
      <c r="H454" s="23" t="s">
        <v>10067</v>
      </c>
    </row>
    <row r="455" spans="1:8" ht="15" x14ac:dyDescent="0.2">
      <c r="A455" s="22">
        <v>80010</v>
      </c>
      <c r="B455" s="22">
        <v>8</v>
      </c>
      <c r="C455" s="22" t="s">
        <v>1306</v>
      </c>
      <c r="D455" s="22">
        <v>8001</v>
      </c>
      <c r="E455" s="22" t="s">
        <v>127</v>
      </c>
      <c r="F455" s="22">
        <v>800</v>
      </c>
      <c r="G455" s="22">
        <v>80010</v>
      </c>
      <c r="H455" s="23" t="str">
        <f>VLOOKUP(E455,'[2]Cubrimiento RCE'!A$2:I$136,1,FALSE)</f>
        <v>BARRANQUILLA</v>
      </c>
    </row>
    <row r="456" spans="1:8" ht="15" x14ac:dyDescent="0.2">
      <c r="A456" s="22">
        <v>83080</v>
      </c>
      <c r="B456" s="22">
        <v>8</v>
      </c>
      <c r="C456" s="22" t="s">
        <v>1306</v>
      </c>
      <c r="D456" s="22">
        <v>8520</v>
      </c>
      <c r="E456" s="22" t="s">
        <v>4287</v>
      </c>
      <c r="F456" s="22">
        <v>830</v>
      </c>
      <c r="G456" s="22">
        <v>83080</v>
      </c>
      <c r="H456" s="23" t="s">
        <v>10067</v>
      </c>
    </row>
    <row r="457" spans="1:8" ht="15" x14ac:dyDescent="0.2">
      <c r="A457" s="22">
        <v>84001</v>
      </c>
      <c r="B457" s="22">
        <v>8</v>
      </c>
      <c r="C457" s="22" t="s">
        <v>1306</v>
      </c>
      <c r="D457" s="22">
        <v>8560</v>
      </c>
      <c r="E457" s="22" t="s">
        <v>4443</v>
      </c>
      <c r="F457" s="22">
        <v>840</v>
      </c>
      <c r="G457" s="22">
        <v>84001</v>
      </c>
      <c r="H457" s="23" t="s">
        <v>10067</v>
      </c>
    </row>
    <row r="458" spans="1:8" ht="15" x14ac:dyDescent="0.2">
      <c r="A458" s="22">
        <v>81027</v>
      </c>
      <c r="B458" s="22">
        <v>8</v>
      </c>
      <c r="C458" s="22" t="s">
        <v>1306</v>
      </c>
      <c r="D458" s="22">
        <v>8832</v>
      </c>
      <c r="E458" s="22" t="s">
        <v>2096</v>
      </c>
      <c r="F458" s="22">
        <v>810</v>
      </c>
      <c r="G458" s="22">
        <v>81027</v>
      </c>
      <c r="H458" s="23" t="s">
        <v>10067</v>
      </c>
    </row>
    <row r="459" spans="1:8" ht="15" x14ac:dyDescent="0.2">
      <c r="A459" s="22">
        <v>80004</v>
      </c>
      <c r="B459" s="22">
        <v>8</v>
      </c>
      <c r="C459" s="22" t="s">
        <v>1306</v>
      </c>
      <c r="D459" s="22">
        <v>8001</v>
      </c>
      <c r="E459" s="22" t="s">
        <v>127</v>
      </c>
      <c r="F459" s="22">
        <v>800</v>
      </c>
      <c r="G459" s="22">
        <v>80004</v>
      </c>
      <c r="H459" s="23" t="str">
        <f>VLOOKUP(E459,'[2]Cubrimiento RCE'!A$2:I$136,1,FALSE)</f>
        <v>BARRANQUILLA</v>
      </c>
    </row>
    <row r="460" spans="1:8" ht="15" x14ac:dyDescent="0.2">
      <c r="A460" s="22">
        <v>83020</v>
      </c>
      <c r="B460" s="22">
        <v>8</v>
      </c>
      <c r="C460" s="22" t="s">
        <v>1306</v>
      </c>
      <c r="D460" s="22">
        <v>8433</v>
      </c>
      <c r="E460" s="22" t="s">
        <v>573</v>
      </c>
      <c r="F460" s="22">
        <v>830</v>
      </c>
      <c r="G460" s="22">
        <v>83020</v>
      </c>
      <c r="H460" s="23" t="str">
        <f>VLOOKUP(E460,'[2]Cubrimiento RCE'!A$2:I$136,1,FALSE)</f>
        <v>MALAMBO</v>
      </c>
    </row>
    <row r="461" spans="1:8" ht="15" x14ac:dyDescent="0.2">
      <c r="A461" s="22">
        <v>85067</v>
      </c>
      <c r="B461" s="22">
        <v>8</v>
      </c>
      <c r="C461" s="22" t="s">
        <v>1306</v>
      </c>
      <c r="D461" s="22">
        <v>8421</v>
      </c>
      <c r="E461" s="22" t="s">
        <v>4738</v>
      </c>
      <c r="F461" s="22">
        <v>850</v>
      </c>
      <c r="G461" s="22">
        <v>85067</v>
      </c>
      <c r="H461" s="23" t="s">
        <v>10067</v>
      </c>
    </row>
    <row r="462" spans="1:8" ht="15" x14ac:dyDescent="0.2">
      <c r="A462" s="22">
        <v>85060</v>
      </c>
      <c r="B462" s="22">
        <v>8</v>
      </c>
      <c r="C462" s="22" t="s">
        <v>1306</v>
      </c>
      <c r="D462" s="22">
        <v>8421</v>
      </c>
      <c r="E462" s="22" t="s">
        <v>4738</v>
      </c>
      <c r="F462" s="22">
        <v>850</v>
      </c>
      <c r="G462" s="22">
        <v>85060</v>
      </c>
      <c r="H462" s="23" t="s">
        <v>10067</v>
      </c>
    </row>
    <row r="463" spans="1:8" ht="15" x14ac:dyDescent="0.2">
      <c r="A463" s="22">
        <v>83087</v>
      </c>
      <c r="B463" s="22">
        <v>8</v>
      </c>
      <c r="C463" s="22" t="s">
        <v>1306</v>
      </c>
      <c r="D463" s="22">
        <v>8520</v>
      </c>
      <c r="E463" s="22" t="s">
        <v>4287</v>
      </c>
      <c r="F463" s="22">
        <v>830</v>
      </c>
      <c r="G463" s="22">
        <v>83087</v>
      </c>
      <c r="H463" s="23" t="s">
        <v>10067</v>
      </c>
    </row>
    <row r="464" spans="1:8" ht="15" x14ac:dyDescent="0.2">
      <c r="A464" s="22">
        <v>85020</v>
      </c>
      <c r="B464" s="22">
        <v>8</v>
      </c>
      <c r="C464" s="22" t="s">
        <v>1306</v>
      </c>
      <c r="D464" s="22">
        <v>8436</v>
      </c>
      <c r="E464" s="22" t="s">
        <v>5139</v>
      </c>
      <c r="F464" s="22">
        <v>850</v>
      </c>
      <c r="G464" s="22">
        <v>85020</v>
      </c>
      <c r="H464" s="23" t="s">
        <v>10067</v>
      </c>
    </row>
    <row r="465" spans="1:8" ht="15" x14ac:dyDescent="0.2">
      <c r="A465" s="22">
        <v>85027</v>
      </c>
      <c r="B465" s="22">
        <v>8</v>
      </c>
      <c r="C465" s="22" t="s">
        <v>1306</v>
      </c>
      <c r="D465" s="22">
        <v>8436</v>
      </c>
      <c r="E465" s="22" t="s">
        <v>5139</v>
      </c>
      <c r="F465" s="22">
        <v>850</v>
      </c>
      <c r="G465" s="22">
        <v>85027</v>
      </c>
      <c r="H465" s="23" t="s">
        <v>10067</v>
      </c>
    </row>
    <row r="466" spans="1:8" ht="15" x14ac:dyDescent="0.2">
      <c r="A466" s="22">
        <v>80001</v>
      </c>
      <c r="B466" s="22">
        <v>8</v>
      </c>
      <c r="C466" s="22" t="s">
        <v>1306</v>
      </c>
      <c r="D466" s="22">
        <v>8001</v>
      </c>
      <c r="E466" s="22" t="s">
        <v>127</v>
      </c>
      <c r="F466" s="22">
        <v>800</v>
      </c>
      <c r="G466" s="22">
        <v>80001</v>
      </c>
      <c r="H466" s="23" t="str">
        <f>VLOOKUP(E466,'[2]Cubrimiento RCE'!A$2:I$136,1,FALSE)</f>
        <v>BARRANQUILLA</v>
      </c>
    </row>
    <row r="467" spans="1:8" ht="15" x14ac:dyDescent="0.2">
      <c r="A467" s="22">
        <v>85007</v>
      </c>
      <c r="B467" s="22">
        <v>8</v>
      </c>
      <c r="C467" s="22" t="s">
        <v>1306</v>
      </c>
      <c r="D467" s="22">
        <v>8638</v>
      </c>
      <c r="E467" s="22" t="s">
        <v>2104</v>
      </c>
      <c r="F467" s="22">
        <v>850</v>
      </c>
      <c r="G467" s="22">
        <v>85007</v>
      </c>
      <c r="H467" s="23" t="s">
        <v>10067</v>
      </c>
    </row>
    <row r="468" spans="1:8" ht="15" x14ac:dyDescent="0.2">
      <c r="A468" s="22">
        <v>84060</v>
      </c>
      <c r="B468" s="22">
        <v>8</v>
      </c>
      <c r="C468" s="22" t="s">
        <v>1306</v>
      </c>
      <c r="D468" s="22">
        <v>8770</v>
      </c>
      <c r="E468" s="22" t="s">
        <v>3717</v>
      </c>
      <c r="F468" s="22">
        <v>840</v>
      </c>
      <c r="G468" s="22">
        <v>84060</v>
      </c>
      <c r="H468" s="23" t="s">
        <v>10067</v>
      </c>
    </row>
    <row r="469" spans="1:8" ht="15" x14ac:dyDescent="0.2">
      <c r="A469" s="22">
        <v>85048</v>
      </c>
      <c r="B469" s="22">
        <v>8</v>
      </c>
      <c r="C469" s="22" t="s">
        <v>1306</v>
      </c>
      <c r="D469" s="22">
        <v>8606</v>
      </c>
      <c r="E469" s="22" t="s">
        <v>3030</v>
      </c>
      <c r="F469" s="22">
        <v>850</v>
      </c>
      <c r="G469" s="22">
        <v>85048</v>
      </c>
      <c r="H469" s="23" t="s">
        <v>10067</v>
      </c>
    </row>
    <row r="470" spans="1:8" ht="15" x14ac:dyDescent="0.2">
      <c r="A470" s="22">
        <v>84027</v>
      </c>
      <c r="B470" s="22">
        <v>8</v>
      </c>
      <c r="C470" s="22" t="s">
        <v>1306</v>
      </c>
      <c r="D470" s="22">
        <v>8141</v>
      </c>
      <c r="E470" s="22" t="s">
        <v>197</v>
      </c>
      <c r="F470" s="22">
        <v>840</v>
      </c>
      <c r="G470" s="22">
        <v>84027</v>
      </c>
      <c r="H470" s="23" t="str">
        <f>VLOOKUP(E470,'[2]Cubrimiento RCE'!A$2:I$136,1,FALSE)</f>
        <v>CANDELARIA</v>
      </c>
    </row>
    <row r="471" spans="1:8" ht="15" x14ac:dyDescent="0.2">
      <c r="A471" s="22">
        <v>83005</v>
      </c>
      <c r="B471" s="22">
        <v>8</v>
      </c>
      <c r="C471" s="22" t="s">
        <v>1306</v>
      </c>
      <c r="D471" s="22">
        <v>8758</v>
      </c>
      <c r="E471" s="22" t="s">
        <v>968</v>
      </c>
      <c r="F471" s="22">
        <v>830</v>
      </c>
      <c r="G471" s="22">
        <v>83005</v>
      </c>
      <c r="H471" s="23" t="str">
        <f>VLOOKUP(E471,'[2]Cubrimiento RCE'!A$2:I$136,1,FALSE)</f>
        <v>SOLEDAD</v>
      </c>
    </row>
    <row r="472" spans="1:8" ht="15" x14ac:dyDescent="0.2">
      <c r="A472" s="22">
        <v>84087</v>
      </c>
      <c r="B472" s="22">
        <v>8</v>
      </c>
      <c r="C472" s="22" t="s">
        <v>1306</v>
      </c>
      <c r="D472" s="22">
        <v>8675</v>
      </c>
      <c r="E472" s="22" t="s">
        <v>6481</v>
      </c>
      <c r="F472" s="22">
        <v>840</v>
      </c>
      <c r="G472" s="22">
        <v>84087</v>
      </c>
      <c r="H472" s="23" t="s">
        <v>10067</v>
      </c>
    </row>
    <row r="473" spans="1:8" ht="15" x14ac:dyDescent="0.2">
      <c r="A473" s="22">
        <v>82067</v>
      </c>
      <c r="B473" s="22">
        <v>8</v>
      </c>
      <c r="C473" s="22" t="s">
        <v>1306</v>
      </c>
      <c r="D473" s="22">
        <v>8849</v>
      </c>
      <c r="E473" s="22" t="s">
        <v>1054</v>
      </c>
      <c r="F473" s="22">
        <v>820</v>
      </c>
      <c r="G473" s="22">
        <v>82067</v>
      </c>
      <c r="H473" s="23" t="s">
        <v>10067</v>
      </c>
    </row>
    <row r="474" spans="1:8" ht="15" x14ac:dyDescent="0.2">
      <c r="A474" s="22">
        <v>83040</v>
      </c>
      <c r="B474" s="22">
        <v>8</v>
      </c>
      <c r="C474" s="22" t="s">
        <v>1306</v>
      </c>
      <c r="D474" s="22">
        <v>8634</v>
      </c>
      <c r="E474" s="22" t="s">
        <v>819</v>
      </c>
      <c r="F474" s="22">
        <v>830</v>
      </c>
      <c r="G474" s="22">
        <v>83040</v>
      </c>
      <c r="H474" s="23" t="s">
        <v>10067</v>
      </c>
    </row>
    <row r="475" spans="1:8" ht="15" x14ac:dyDescent="0.2">
      <c r="A475" s="22">
        <v>84008</v>
      </c>
      <c r="B475" s="22">
        <v>8</v>
      </c>
      <c r="C475" s="22" t="s">
        <v>1306</v>
      </c>
      <c r="D475" s="22">
        <v>8560</v>
      </c>
      <c r="E475" s="22" t="s">
        <v>4443</v>
      </c>
      <c r="F475" s="22">
        <v>840</v>
      </c>
      <c r="G475" s="22">
        <v>84008</v>
      </c>
      <c r="H475" s="23" t="s">
        <v>10067</v>
      </c>
    </row>
    <row r="476" spans="1:8" ht="15" x14ac:dyDescent="0.2">
      <c r="A476" s="22">
        <v>80012</v>
      </c>
      <c r="B476" s="22">
        <v>8</v>
      </c>
      <c r="C476" s="22" t="s">
        <v>1306</v>
      </c>
      <c r="D476" s="22">
        <v>8001</v>
      </c>
      <c r="E476" s="22" t="s">
        <v>127</v>
      </c>
      <c r="F476" s="22">
        <v>800</v>
      </c>
      <c r="G476" s="22">
        <v>80012</v>
      </c>
      <c r="H476" s="23" t="str">
        <f>VLOOKUP(E476,'[2]Cubrimiento RCE'!A$2:I$136,1,FALSE)</f>
        <v>BARRANQUILLA</v>
      </c>
    </row>
    <row r="477" spans="1:8" ht="15" x14ac:dyDescent="0.2">
      <c r="A477" s="22">
        <v>85068</v>
      </c>
      <c r="B477" s="22">
        <v>8</v>
      </c>
      <c r="C477" s="22" t="s">
        <v>1306</v>
      </c>
      <c r="D477" s="22">
        <v>8421</v>
      </c>
      <c r="E477" s="22" t="s">
        <v>4738</v>
      </c>
      <c r="F477" s="22">
        <v>850</v>
      </c>
      <c r="G477" s="22">
        <v>85068</v>
      </c>
      <c r="H477" s="23" t="s">
        <v>10067</v>
      </c>
    </row>
    <row r="478" spans="1:8" ht="15" x14ac:dyDescent="0.2">
      <c r="A478" s="22">
        <v>85008</v>
      </c>
      <c r="B478" s="22">
        <v>8</v>
      </c>
      <c r="C478" s="22" t="s">
        <v>1306</v>
      </c>
      <c r="D478" s="22">
        <v>8638</v>
      </c>
      <c r="E478" s="22" t="s">
        <v>2104</v>
      </c>
      <c r="F478" s="22">
        <v>850</v>
      </c>
      <c r="G478" s="22">
        <v>85008</v>
      </c>
      <c r="H478" s="23" t="s">
        <v>10067</v>
      </c>
    </row>
    <row r="479" spans="1:8" ht="15" x14ac:dyDescent="0.2">
      <c r="A479" s="22">
        <v>80020</v>
      </c>
      <c r="B479" s="22">
        <v>8</v>
      </c>
      <c r="C479" s="22" t="s">
        <v>1306</v>
      </c>
      <c r="D479" s="22">
        <v>8001</v>
      </c>
      <c r="E479" s="22" t="s">
        <v>127</v>
      </c>
      <c r="F479" s="22">
        <v>800</v>
      </c>
      <c r="G479" s="22">
        <v>80020</v>
      </c>
      <c r="H479" s="23" t="str">
        <f>VLOOKUP(E479,'[2]Cubrimiento RCE'!A$2:I$136,1,FALSE)</f>
        <v>BARRANQUILLA</v>
      </c>
    </row>
    <row r="480" spans="1:8" ht="15" x14ac:dyDescent="0.2">
      <c r="A480" s="22">
        <v>81020</v>
      </c>
      <c r="B480" s="22">
        <v>8</v>
      </c>
      <c r="C480" s="22" t="s">
        <v>1306</v>
      </c>
      <c r="D480" s="22">
        <v>8832</v>
      </c>
      <c r="E480" s="22" t="s">
        <v>2096</v>
      </c>
      <c r="F480" s="22">
        <v>810</v>
      </c>
      <c r="G480" s="22">
        <v>81020</v>
      </c>
      <c r="H480" s="23" t="s">
        <v>10067</v>
      </c>
    </row>
    <row r="481" spans="1:8" ht="15" x14ac:dyDescent="0.2">
      <c r="A481" s="22">
        <v>80002</v>
      </c>
      <c r="B481" s="22">
        <v>8</v>
      </c>
      <c r="C481" s="22" t="s">
        <v>1306</v>
      </c>
      <c r="D481" s="22">
        <v>8001</v>
      </c>
      <c r="E481" s="22" t="s">
        <v>127</v>
      </c>
      <c r="F481" s="22">
        <v>800</v>
      </c>
      <c r="G481" s="22">
        <v>80002</v>
      </c>
      <c r="H481" s="23" t="str">
        <f>VLOOKUP(E481,'[2]Cubrimiento RCE'!A$2:I$136,1,FALSE)</f>
        <v>BARRANQUILLA</v>
      </c>
    </row>
    <row r="482" spans="1:8" ht="15" x14ac:dyDescent="0.2">
      <c r="A482" s="22">
        <v>80015</v>
      </c>
      <c r="B482" s="22">
        <v>8</v>
      </c>
      <c r="C482" s="22" t="s">
        <v>1306</v>
      </c>
      <c r="D482" s="22">
        <v>8001</v>
      </c>
      <c r="E482" s="22" t="s">
        <v>127</v>
      </c>
      <c r="F482" s="22">
        <v>800</v>
      </c>
      <c r="G482" s="22">
        <v>80015</v>
      </c>
      <c r="H482" s="23" t="str">
        <f>VLOOKUP(E482,'[2]Cubrimiento RCE'!A$2:I$136,1,FALSE)</f>
        <v>BARRANQUILLA</v>
      </c>
    </row>
    <row r="483" spans="1:8" ht="15" x14ac:dyDescent="0.2">
      <c r="A483" s="22">
        <v>83060</v>
      </c>
      <c r="B483" s="22">
        <v>8</v>
      </c>
      <c r="C483" s="22" t="s">
        <v>1306</v>
      </c>
      <c r="D483" s="22">
        <v>8685</v>
      </c>
      <c r="E483" s="22" t="s">
        <v>930</v>
      </c>
      <c r="F483" s="22">
        <v>830</v>
      </c>
      <c r="G483" s="22">
        <v>83060</v>
      </c>
      <c r="H483" s="23" t="s">
        <v>10067</v>
      </c>
    </row>
    <row r="484" spans="1:8" ht="15" x14ac:dyDescent="0.2">
      <c r="A484" s="22">
        <v>83003</v>
      </c>
      <c r="B484" s="22">
        <v>8</v>
      </c>
      <c r="C484" s="22" t="s">
        <v>1306</v>
      </c>
      <c r="D484" s="22">
        <v>8758</v>
      </c>
      <c r="E484" s="22" t="s">
        <v>968</v>
      </c>
      <c r="F484" s="22">
        <v>830</v>
      </c>
      <c r="G484" s="22">
        <v>83003</v>
      </c>
      <c r="H484" s="23" t="str">
        <f>VLOOKUP(E484,'[2]Cubrimiento RCE'!A$2:I$136,1,FALSE)</f>
        <v>SOLEDAD</v>
      </c>
    </row>
    <row r="485" spans="1:8" ht="15" x14ac:dyDescent="0.2">
      <c r="A485" s="22">
        <v>83010</v>
      </c>
      <c r="B485" s="22">
        <v>8</v>
      </c>
      <c r="C485" s="22" t="s">
        <v>1306</v>
      </c>
      <c r="D485" s="22">
        <v>8758</v>
      </c>
      <c r="E485" s="22" t="s">
        <v>968</v>
      </c>
      <c r="F485" s="22">
        <v>830</v>
      </c>
      <c r="G485" s="22">
        <v>83010</v>
      </c>
      <c r="H485" s="23" t="str">
        <f>VLOOKUP(E485,'[2]Cubrimiento RCE'!A$2:I$136,1,FALSE)</f>
        <v>SOLEDAD</v>
      </c>
    </row>
    <row r="486" spans="1:8" ht="15" x14ac:dyDescent="0.2">
      <c r="A486" s="22">
        <v>83001</v>
      </c>
      <c r="B486" s="22">
        <v>8</v>
      </c>
      <c r="C486" s="22" t="s">
        <v>1306</v>
      </c>
      <c r="D486" s="22">
        <v>8758</v>
      </c>
      <c r="E486" s="22" t="s">
        <v>968</v>
      </c>
      <c r="F486" s="22">
        <v>830</v>
      </c>
      <c r="G486" s="22">
        <v>83001</v>
      </c>
      <c r="H486" s="23" t="str">
        <f>VLOOKUP(E486,'[2]Cubrimiento RCE'!A$2:I$136,1,FALSE)</f>
        <v>SOLEDAD</v>
      </c>
    </row>
    <row r="487" spans="1:8" ht="15" x14ac:dyDescent="0.2">
      <c r="A487" s="22">
        <v>84080</v>
      </c>
      <c r="B487" s="22">
        <v>8</v>
      </c>
      <c r="C487" s="22" t="s">
        <v>1306</v>
      </c>
      <c r="D487" s="22">
        <v>8675</v>
      </c>
      <c r="E487" s="22" t="s">
        <v>6481</v>
      </c>
      <c r="F487" s="22">
        <v>840</v>
      </c>
      <c r="G487" s="22">
        <v>84080</v>
      </c>
      <c r="H487" s="23" t="s">
        <v>10067</v>
      </c>
    </row>
    <row r="488" spans="1:8" ht="15" x14ac:dyDescent="0.2">
      <c r="A488" s="22">
        <v>83004</v>
      </c>
      <c r="B488" s="22">
        <v>8</v>
      </c>
      <c r="C488" s="22" t="s">
        <v>1306</v>
      </c>
      <c r="D488" s="22">
        <v>8758</v>
      </c>
      <c r="E488" s="22" t="s">
        <v>968</v>
      </c>
      <c r="F488" s="22">
        <v>830</v>
      </c>
      <c r="G488" s="22">
        <v>83004</v>
      </c>
      <c r="H488" s="23" t="str">
        <f>VLOOKUP(E488,'[2]Cubrimiento RCE'!A$2:I$136,1,FALSE)</f>
        <v>SOLEDAD</v>
      </c>
    </row>
    <row r="489" spans="1:8" ht="15" x14ac:dyDescent="0.2">
      <c r="A489" s="22">
        <v>83021</v>
      </c>
      <c r="B489" s="22">
        <v>8</v>
      </c>
      <c r="C489" s="22" t="s">
        <v>1306</v>
      </c>
      <c r="D489" s="22">
        <v>8433</v>
      </c>
      <c r="E489" s="22" t="s">
        <v>573</v>
      </c>
      <c r="F489" s="22">
        <v>830</v>
      </c>
      <c r="G489" s="22">
        <v>83021</v>
      </c>
      <c r="H489" s="23" t="str">
        <f>VLOOKUP(E489,'[2]Cubrimiento RCE'!A$2:I$136,1,FALSE)</f>
        <v>MALAMBO</v>
      </c>
    </row>
    <row r="490" spans="1:8" ht="15" x14ac:dyDescent="0.2">
      <c r="A490" s="22">
        <v>85009</v>
      </c>
      <c r="B490" s="22">
        <v>8</v>
      </c>
      <c r="C490" s="22" t="s">
        <v>1306</v>
      </c>
      <c r="D490" s="22">
        <v>8638</v>
      </c>
      <c r="E490" s="22" t="s">
        <v>2104</v>
      </c>
      <c r="F490" s="22">
        <v>850</v>
      </c>
      <c r="G490" s="22">
        <v>85009</v>
      </c>
      <c r="H490" s="23" t="s">
        <v>10067</v>
      </c>
    </row>
    <row r="491" spans="1:8" ht="15" x14ac:dyDescent="0.2">
      <c r="A491" s="22">
        <v>81067</v>
      </c>
      <c r="B491" s="22">
        <v>8</v>
      </c>
      <c r="C491" s="22" t="s">
        <v>1306</v>
      </c>
      <c r="D491" s="22">
        <v>8549</v>
      </c>
      <c r="E491" s="22" t="s">
        <v>8672</v>
      </c>
      <c r="F491" s="22">
        <v>810</v>
      </c>
      <c r="G491" s="22">
        <v>81067</v>
      </c>
      <c r="H491" s="23" t="s">
        <v>10067</v>
      </c>
    </row>
    <row r="492" spans="1:8" ht="15" x14ac:dyDescent="0.2">
      <c r="A492" s="22">
        <v>81048</v>
      </c>
      <c r="B492" s="22">
        <v>8</v>
      </c>
      <c r="C492" s="22" t="s">
        <v>1306</v>
      </c>
      <c r="D492" s="22">
        <v>8372</v>
      </c>
      <c r="E492" s="22" t="s">
        <v>486</v>
      </c>
      <c r="F492" s="22">
        <v>810</v>
      </c>
      <c r="G492" s="22">
        <v>81048</v>
      </c>
      <c r="H492" s="23" t="s">
        <v>10067</v>
      </c>
    </row>
    <row r="493" spans="1:8" ht="15" x14ac:dyDescent="0.2">
      <c r="A493" s="22">
        <v>81008</v>
      </c>
      <c r="B493" s="22">
        <v>8</v>
      </c>
      <c r="C493" s="22" t="s">
        <v>1306</v>
      </c>
      <c r="D493" s="22">
        <v>8573</v>
      </c>
      <c r="E493" s="22" t="s">
        <v>761</v>
      </c>
      <c r="F493" s="22">
        <v>810</v>
      </c>
      <c r="G493" s="22">
        <v>81008</v>
      </c>
      <c r="H493" s="23" t="s">
        <v>10067</v>
      </c>
    </row>
    <row r="494" spans="1:8" ht="15" x14ac:dyDescent="0.2">
      <c r="A494" s="22">
        <v>83007</v>
      </c>
      <c r="B494" s="22">
        <v>8</v>
      </c>
      <c r="C494" s="22" t="s">
        <v>1306</v>
      </c>
      <c r="D494" s="22">
        <v>8758</v>
      </c>
      <c r="E494" s="22" t="s">
        <v>968</v>
      </c>
      <c r="F494" s="22">
        <v>830</v>
      </c>
      <c r="G494" s="22">
        <v>83007</v>
      </c>
      <c r="H494" s="23" t="str">
        <f>VLOOKUP(E494,'[2]Cubrimiento RCE'!A$2:I$136,1,FALSE)</f>
        <v>SOLEDAD</v>
      </c>
    </row>
    <row r="495" spans="1:8" ht="15" x14ac:dyDescent="0.2">
      <c r="A495" s="22">
        <v>83047</v>
      </c>
      <c r="B495" s="22">
        <v>8</v>
      </c>
      <c r="C495" s="22" t="s">
        <v>1306</v>
      </c>
      <c r="D495" s="22">
        <v>8634</v>
      </c>
      <c r="E495" s="22" t="s">
        <v>819</v>
      </c>
      <c r="F495" s="22">
        <v>830</v>
      </c>
      <c r="G495" s="22">
        <v>83047</v>
      </c>
      <c r="H495" s="23" t="s">
        <v>10067</v>
      </c>
    </row>
    <row r="496" spans="1:8" ht="15" x14ac:dyDescent="0.2">
      <c r="A496" s="22">
        <v>81060</v>
      </c>
      <c r="B496" s="22">
        <v>8</v>
      </c>
      <c r="C496" s="22" t="s">
        <v>1306</v>
      </c>
      <c r="D496" s="22">
        <v>8549</v>
      </c>
      <c r="E496" s="22" t="s">
        <v>8672</v>
      </c>
      <c r="F496" s="22">
        <v>810</v>
      </c>
      <c r="G496" s="22">
        <v>81060</v>
      </c>
      <c r="H496" s="23" t="s">
        <v>10067</v>
      </c>
    </row>
    <row r="497" spans="1:8" ht="15" x14ac:dyDescent="0.2">
      <c r="A497" s="22">
        <v>84007</v>
      </c>
      <c r="B497" s="22">
        <v>8</v>
      </c>
      <c r="C497" s="22" t="s">
        <v>1306</v>
      </c>
      <c r="D497" s="22">
        <v>8560</v>
      </c>
      <c r="E497" s="22" t="s">
        <v>4443</v>
      </c>
      <c r="F497" s="22">
        <v>840</v>
      </c>
      <c r="G497" s="22">
        <v>84007</v>
      </c>
      <c r="H497" s="23" t="s">
        <v>10067</v>
      </c>
    </row>
    <row r="498" spans="1:8" ht="15" x14ac:dyDescent="0.2">
      <c r="A498" s="22">
        <v>80005</v>
      </c>
      <c r="B498" s="22">
        <v>8</v>
      </c>
      <c r="C498" s="22" t="s">
        <v>1306</v>
      </c>
      <c r="D498" s="22">
        <v>8001</v>
      </c>
      <c r="E498" s="22" t="s">
        <v>127</v>
      </c>
      <c r="F498" s="22">
        <v>800</v>
      </c>
      <c r="G498" s="22">
        <v>80005</v>
      </c>
      <c r="H498" s="23" t="str">
        <f>VLOOKUP(E498,'[2]Cubrimiento RCE'!A$2:I$136,1,FALSE)</f>
        <v>BARRANQUILLA</v>
      </c>
    </row>
    <row r="499" spans="1:8" ht="15" x14ac:dyDescent="0.2">
      <c r="A499" s="22">
        <v>80003</v>
      </c>
      <c r="B499" s="22">
        <v>8</v>
      </c>
      <c r="C499" s="22" t="s">
        <v>1306</v>
      </c>
      <c r="D499" s="22">
        <v>8001</v>
      </c>
      <c r="E499" s="22" t="s">
        <v>127</v>
      </c>
      <c r="F499" s="22">
        <v>800</v>
      </c>
      <c r="G499" s="22">
        <v>80003</v>
      </c>
      <c r="H499" s="23" t="str">
        <f>VLOOKUP(E499,'[2]Cubrimiento RCE'!A$2:I$136,1,FALSE)</f>
        <v>BARRANQUILLA</v>
      </c>
    </row>
    <row r="500" spans="1:8" ht="15" x14ac:dyDescent="0.2">
      <c r="A500" s="22">
        <v>80007</v>
      </c>
      <c r="B500" s="22">
        <v>8</v>
      </c>
      <c r="C500" s="22" t="s">
        <v>1306</v>
      </c>
      <c r="D500" s="22">
        <v>8001</v>
      </c>
      <c r="E500" s="22" t="s">
        <v>127</v>
      </c>
      <c r="F500" s="22">
        <v>800</v>
      </c>
      <c r="G500" s="22">
        <v>80007</v>
      </c>
      <c r="H500" s="23" t="str">
        <f>VLOOKUP(E500,'[2]Cubrimiento RCE'!A$2:I$136,1,FALSE)</f>
        <v>BARRANQUILLA</v>
      </c>
    </row>
    <row r="501" spans="1:8" ht="15" x14ac:dyDescent="0.2">
      <c r="A501" s="22">
        <v>83067</v>
      </c>
      <c r="B501" s="22">
        <v>8</v>
      </c>
      <c r="C501" s="22" t="s">
        <v>1306</v>
      </c>
      <c r="D501" s="22">
        <v>8685</v>
      </c>
      <c r="E501" s="22" t="s">
        <v>930</v>
      </c>
      <c r="F501" s="22">
        <v>830</v>
      </c>
      <c r="G501" s="22">
        <v>83067</v>
      </c>
      <c r="H501" s="23" t="s">
        <v>10067</v>
      </c>
    </row>
    <row r="502" spans="1:8" ht="15" x14ac:dyDescent="0.2">
      <c r="A502" s="22">
        <v>83002</v>
      </c>
      <c r="B502" s="22">
        <v>8</v>
      </c>
      <c r="C502" s="22" t="s">
        <v>1306</v>
      </c>
      <c r="D502" s="22">
        <v>8758</v>
      </c>
      <c r="E502" s="22" t="s">
        <v>968</v>
      </c>
      <c r="F502" s="22">
        <v>830</v>
      </c>
      <c r="G502" s="22">
        <v>83002</v>
      </c>
      <c r="H502" s="23" t="str">
        <f>VLOOKUP(E502,'[2]Cubrimiento RCE'!A$2:I$136,1,FALSE)</f>
        <v>SOLEDAD</v>
      </c>
    </row>
    <row r="503" spans="1:8" ht="15" x14ac:dyDescent="0.2">
      <c r="A503" s="22">
        <v>80013</v>
      </c>
      <c r="B503" s="22">
        <v>8</v>
      </c>
      <c r="C503" s="22" t="s">
        <v>1306</v>
      </c>
      <c r="D503" s="22">
        <v>8001</v>
      </c>
      <c r="E503" s="22" t="s">
        <v>127</v>
      </c>
      <c r="F503" s="22">
        <v>800</v>
      </c>
      <c r="G503" s="22">
        <v>80013</v>
      </c>
      <c r="H503" s="23" t="str">
        <f>VLOOKUP(E503,'[2]Cubrimiento RCE'!A$2:I$136,1,FALSE)</f>
        <v>BARRANQUILLA</v>
      </c>
    </row>
    <row r="504" spans="1:8" ht="15" x14ac:dyDescent="0.2">
      <c r="A504" s="22">
        <v>83028</v>
      </c>
      <c r="B504" s="22">
        <v>8</v>
      </c>
      <c r="C504" s="22" t="s">
        <v>1306</v>
      </c>
      <c r="D504" s="22">
        <v>8433</v>
      </c>
      <c r="E504" s="22" t="s">
        <v>573</v>
      </c>
      <c r="F504" s="22">
        <v>830</v>
      </c>
      <c r="G504" s="22">
        <v>83028</v>
      </c>
      <c r="H504" s="23" t="str">
        <f>VLOOKUP(E504,'[2]Cubrimiento RCE'!A$2:I$136,1,FALSE)</f>
        <v>MALAMBO</v>
      </c>
    </row>
    <row r="505" spans="1:8" ht="15" x14ac:dyDescent="0.2">
      <c r="A505" s="22">
        <v>84020</v>
      </c>
      <c r="B505" s="22">
        <v>8</v>
      </c>
      <c r="C505" s="22" t="s">
        <v>1306</v>
      </c>
      <c r="D505" s="22">
        <v>8141</v>
      </c>
      <c r="E505" s="22" t="s">
        <v>197</v>
      </c>
      <c r="F505" s="22">
        <v>840</v>
      </c>
      <c r="G505" s="22">
        <v>84020</v>
      </c>
      <c r="H505" s="23" t="str">
        <f>VLOOKUP(E505,'[2]Cubrimiento RCE'!A$2:I$136,1,FALSE)</f>
        <v>CANDELARIA</v>
      </c>
    </row>
    <row r="506" spans="1:8" ht="15" x14ac:dyDescent="0.2">
      <c r="A506" s="22">
        <v>82060</v>
      </c>
      <c r="B506" s="22">
        <v>8</v>
      </c>
      <c r="C506" s="22" t="s">
        <v>1306</v>
      </c>
      <c r="D506" s="22">
        <v>8849</v>
      </c>
      <c r="E506" s="22" t="s">
        <v>1054</v>
      </c>
      <c r="F506" s="22">
        <v>820</v>
      </c>
      <c r="G506" s="22">
        <v>82060</v>
      </c>
      <c r="H506" s="23" t="s">
        <v>10067</v>
      </c>
    </row>
    <row r="507" spans="1:8" ht="15" x14ac:dyDescent="0.2">
      <c r="A507" s="22">
        <v>80014</v>
      </c>
      <c r="B507" s="22">
        <v>8</v>
      </c>
      <c r="C507" s="22" t="s">
        <v>1306</v>
      </c>
      <c r="D507" s="22">
        <v>8001</v>
      </c>
      <c r="E507" s="22" t="s">
        <v>127</v>
      </c>
      <c r="F507" s="22">
        <v>800</v>
      </c>
      <c r="G507" s="22">
        <v>80014</v>
      </c>
      <c r="H507" s="23" t="str">
        <f>VLOOKUP(E507,'[2]Cubrimiento RCE'!A$2:I$136,1,FALSE)</f>
        <v>BARRANQUILLA</v>
      </c>
    </row>
    <row r="508" spans="1:8" ht="15" x14ac:dyDescent="0.2">
      <c r="A508" s="22">
        <v>83006</v>
      </c>
      <c r="B508" s="22">
        <v>8</v>
      </c>
      <c r="C508" s="22" t="s">
        <v>1306</v>
      </c>
      <c r="D508" s="22">
        <v>8758</v>
      </c>
      <c r="E508" s="22" t="s">
        <v>968</v>
      </c>
      <c r="F508" s="22">
        <v>830</v>
      </c>
      <c r="G508" s="22">
        <v>83006</v>
      </c>
      <c r="H508" s="23" t="str">
        <f>VLOOKUP(E508,'[2]Cubrimiento RCE'!A$2:I$136,1,FALSE)</f>
        <v>SOLEDAD</v>
      </c>
    </row>
    <row r="509" spans="1:8" ht="15" x14ac:dyDescent="0.2">
      <c r="A509" s="22">
        <v>111321</v>
      </c>
      <c r="B509" s="22">
        <v>11</v>
      </c>
      <c r="C509" s="22" t="s">
        <v>1252</v>
      </c>
      <c r="D509" s="22">
        <v>11001</v>
      </c>
      <c r="E509" s="24" t="s">
        <v>15</v>
      </c>
      <c r="F509" s="22">
        <v>1113</v>
      </c>
      <c r="G509" s="22">
        <v>111321</v>
      </c>
      <c r="H509" s="23" t="str">
        <f>VLOOKUP(E509,'[2]Cubrimiento RCE'!A$2:I$136,1,FALSE)</f>
        <v>BOGOTA</v>
      </c>
    </row>
    <row r="510" spans="1:8" ht="15" x14ac:dyDescent="0.2">
      <c r="A510" s="22">
        <v>110231</v>
      </c>
      <c r="B510" s="22">
        <v>11</v>
      </c>
      <c r="C510" s="22" t="s">
        <v>1252</v>
      </c>
      <c r="D510" s="22">
        <v>11001</v>
      </c>
      <c r="E510" s="22" t="s">
        <v>1512</v>
      </c>
      <c r="F510" s="22">
        <v>1102</v>
      </c>
      <c r="G510" s="22">
        <v>110231</v>
      </c>
      <c r="H510" s="25" t="s">
        <v>10071</v>
      </c>
    </row>
    <row r="511" spans="1:8" ht="15" x14ac:dyDescent="0.2">
      <c r="A511" s="22">
        <v>110931</v>
      </c>
      <c r="B511" s="22">
        <v>11</v>
      </c>
      <c r="C511" s="22" t="s">
        <v>1252</v>
      </c>
      <c r="D511" s="22">
        <v>11001</v>
      </c>
      <c r="E511" s="22" t="s">
        <v>1715</v>
      </c>
      <c r="F511" s="22">
        <v>1109</v>
      </c>
      <c r="G511" s="22">
        <v>110931</v>
      </c>
      <c r="H511" s="25" t="s">
        <v>10071</v>
      </c>
    </row>
    <row r="512" spans="1:8" ht="15" x14ac:dyDescent="0.2">
      <c r="A512" s="22">
        <v>110511</v>
      </c>
      <c r="B512" s="22">
        <v>11</v>
      </c>
      <c r="C512" s="22" t="s">
        <v>1252</v>
      </c>
      <c r="D512" s="22">
        <v>11001</v>
      </c>
      <c r="E512" s="22" t="s">
        <v>1763</v>
      </c>
      <c r="F512" s="22">
        <v>1105</v>
      </c>
      <c r="G512" s="22">
        <v>110511</v>
      </c>
      <c r="H512" s="25" t="s">
        <v>10071</v>
      </c>
    </row>
    <row r="513" spans="1:8" ht="15" x14ac:dyDescent="0.2">
      <c r="A513" s="22">
        <v>110841</v>
      </c>
      <c r="B513" s="22">
        <v>11</v>
      </c>
      <c r="C513" s="22" t="s">
        <v>1252</v>
      </c>
      <c r="D513" s="22">
        <v>11001</v>
      </c>
      <c r="E513" s="22" t="s">
        <v>1877</v>
      </c>
      <c r="F513" s="22">
        <v>1108</v>
      </c>
      <c r="G513" s="22">
        <v>110841</v>
      </c>
      <c r="H513" s="25" t="s">
        <v>10071</v>
      </c>
    </row>
    <row r="514" spans="1:8" ht="15" x14ac:dyDescent="0.2">
      <c r="A514" s="22">
        <v>111161</v>
      </c>
      <c r="B514" s="22">
        <v>11</v>
      </c>
      <c r="C514" s="22" t="s">
        <v>1252</v>
      </c>
      <c r="D514" s="22">
        <v>11001</v>
      </c>
      <c r="E514" s="22" t="s">
        <v>1924</v>
      </c>
      <c r="F514" s="22">
        <v>1111</v>
      </c>
      <c r="G514" s="22">
        <v>111161</v>
      </c>
      <c r="H514" s="25" t="s">
        <v>10071</v>
      </c>
    </row>
    <row r="515" spans="1:8" ht="15" x14ac:dyDescent="0.2">
      <c r="A515" s="22">
        <v>111221</v>
      </c>
      <c r="B515" s="22">
        <v>11</v>
      </c>
      <c r="C515" s="22" t="s">
        <v>1252</v>
      </c>
      <c r="D515" s="22">
        <v>11001</v>
      </c>
      <c r="E515" s="22" t="s">
        <v>2110</v>
      </c>
      <c r="F515" s="22">
        <v>1112</v>
      </c>
      <c r="G515" s="22">
        <v>111221</v>
      </c>
      <c r="H515" s="25" t="s">
        <v>10071</v>
      </c>
    </row>
    <row r="516" spans="1:8" ht="15" x14ac:dyDescent="0.2">
      <c r="A516" s="22">
        <v>111961</v>
      </c>
      <c r="B516" s="22">
        <v>11</v>
      </c>
      <c r="C516" s="22" t="s">
        <v>1252</v>
      </c>
      <c r="D516" s="22">
        <v>11001</v>
      </c>
      <c r="E516" s="22" t="s">
        <v>2402</v>
      </c>
      <c r="F516" s="22">
        <v>1119</v>
      </c>
      <c r="G516" s="22">
        <v>111961</v>
      </c>
      <c r="H516" s="25" t="s">
        <v>10071</v>
      </c>
    </row>
    <row r="517" spans="1:8" ht="15" x14ac:dyDescent="0.2">
      <c r="A517" s="22">
        <v>110911</v>
      </c>
      <c r="B517" s="22">
        <v>11</v>
      </c>
      <c r="C517" s="22" t="s">
        <v>1252</v>
      </c>
      <c r="D517" s="22">
        <v>11001</v>
      </c>
      <c r="E517" s="22" t="s">
        <v>1715</v>
      </c>
      <c r="F517" s="22">
        <v>1109</v>
      </c>
      <c r="G517" s="22">
        <v>110911</v>
      </c>
      <c r="H517" s="25" t="s">
        <v>10071</v>
      </c>
    </row>
    <row r="518" spans="1:8" ht="15" x14ac:dyDescent="0.2">
      <c r="A518" s="22">
        <v>111121</v>
      </c>
      <c r="B518" s="22">
        <v>11</v>
      </c>
      <c r="C518" s="22" t="s">
        <v>1252</v>
      </c>
      <c r="D518" s="22">
        <v>11001</v>
      </c>
      <c r="E518" s="22" t="s">
        <v>1924</v>
      </c>
      <c r="F518" s="22">
        <v>1111</v>
      </c>
      <c r="G518" s="22">
        <v>111121</v>
      </c>
      <c r="H518" s="25" t="s">
        <v>10071</v>
      </c>
    </row>
    <row r="519" spans="1:8" ht="15" x14ac:dyDescent="0.2">
      <c r="A519" s="22">
        <v>110721</v>
      </c>
      <c r="B519" s="22">
        <v>11</v>
      </c>
      <c r="C519" s="22" t="s">
        <v>1252</v>
      </c>
      <c r="D519" s="22">
        <v>11001</v>
      </c>
      <c r="E519" s="22" t="s">
        <v>3083</v>
      </c>
      <c r="F519" s="22">
        <v>1107</v>
      </c>
      <c r="G519" s="22">
        <v>110721</v>
      </c>
      <c r="H519" s="25" t="s">
        <v>10071</v>
      </c>
    </row>
    <row r="520" spans="1:8" ht="15" x14ac:dyDescent="0.2">
      <c r="A520" s="22">
        <v>110441</v>
      </c>
      <c r="B520" s="22">
        <v>11</v>
      </c>
      <c r="C520" s="22" t="s">
        <v>1252</v>
      </c>
      <c r="D520" s="22">
        <v>11001</v>
      </c>
      <c r="E520" s="22" t="s">
        <v>3227</v>
      </c>
      <c r="F520" s="22">
        <v>1104</v>
      </c>
      <c r="G520" s="22">
        <v>110441</v>
      </c>
      <c r="H520" s="25" t="s">
        <v>10071</v>
      </c>
    </row>
    <row r="521" spans="1:8" ht="15" x14ac:dyDescent="0.2">
      <c r="A521" s="22">
        <v>110551</v>
      </c>
      <c r="B521" s="22">
        <v>11</v>
      </c>
      <c r="C521" s="22" t="s">
        <v>1252</v>
      </c>
      <c r="D521" s="22">
        <v>11001</v>
      </c>
      <c r="E521" s="22" t="s">
        <v>1763</v>
      </c>
      <c r="F521" s="22">
        <v>1105</v>
      </c>
      <c r="G521" s="22">
        <v>110551</v>
      </c>
      <c r="H521" s="25" t="s">
        <v>10071</v>
      </c>
    </row>
    <row r="522" spans="1:8" ht="15" x14ac:dyDescent="0.2">
      <c r="A522" s="22">
        <v>110561</v>
      </c>
      <c r="B522" s="22">
        <v>11</v>
      </c>
      <c r="C522" s="22" t="s">
        <v>1252</v>
      </c>
      <c r="D522" s="22">
        <v>11001</v>
      </c>
      <c r="E522" s="22" t="s">
        <v>1763</v>
      </c>
      <c r="F522" s="22">
        <v>1105</v>
      </c>
      <c r="G522" s="22">
        <v>110561</v>
      </c>
      <c r="H522" s="25" t="s">
        <v>10071</v>
      </c>
    </row>
    <row r="523" spans="1:8" ht="15" x14ac:dyDescent="0.2">
      <c r="A523" s="22">
        <v>111151</v>
      </c>
      <c r="B523" s="22">
        <v>11</v>
      </c>
      <c r="C523" s="22" t="s">
        <v>1252</v>
      </c>
      <c r="D523" s="22">
        <v>11001</v>
      </c>
      <c r="E523" s="22" t="s">
        <v>1924</v>
      </c>
      <c r="F523" s="22">
        <v>1111</v>
      </c>
      <c r="G523" s="22">
        <v>111151</v>
      </c>
      <c r="H523" s="25" t="s">
        <v>10071</v>
      </c>
    </row>
    <row r="524" spans="1:8" ht="15" x14ac:dyDescent="0.2">
      <c r="A524" s="22">
        <v>110871</v>
      </c>
      <c r="B524" s="22">
        <v>11</v>
      </c>
      <c r="C524" s="22" t="s">
        <v>1252</v>
      </c>
      <c r="D524" s="22">
        <v>11001</v>
      </c>
      <c r="E524" s="22" t="s">
        <v>1877</v>
      </c>
      <c r="F524" s="22">
        <v>1108</v>
      </c>
      <c r="G524" s="22">
        <v>110871</v>
      </c>
      <c r="H524" s="25" t="s">
        <v>10071</v>
      </c>
    </row>
    <row r="525" spans="1:8" ht="15" x14ac:dyDescent="0.2">
      <c r="A525" s="22">
        <v>111821</v>
      </c>
      <c r="B525" s="22">
        <v>11</v>
      </c>
      <c r="C525" s="22" t="s">
        <v>1252</v>
      </c>
      <c r="D525" s="22">
        <v>11001</v>
      </c>
      <c r="E525" s="22" t="s">
        <v>3676</v>
      </c>
      <c r="F525" s="22">
        <v>1118</v>
      </c>
      <c r="G525" s="22">
        <v>111821</v>
      </c>
      <c r="H525" s="25" t="s">
        <v>10071</v>
      </c>
    </row>
    <row r="526" spans="1:8" ht="15" x14ac:dyDescent="0.2">
      <c r="A526" s="22">
        <v>111041</v>
      </c>
      <c r="B526" s="22">
        <v>11</v>
      </c>
      <c r="C526" s="22" t="s">
        <v>1252</v>
      </c>
      <c r="D526" s="22">
        <v>11001</v>
      </c>
      <c r="E526" s="22" t="s">
        <v>3801</v>
      </c>
      <c r="F526" s="22">
        <v>1110</v>
      </c>
      <c r="G526" s="22">
        <v>111041</v>
      </c>
      <c r="H526" s="25" t="s">
        <v>10071</v>
      </c>
    </row>
    <row r="527" spans="1:8" ht="15" x14ac:dyDescent="0.2">
      <c r="A527" s="22">
        <v>111621</v>
      </c>
      <c r="B527" s="22">
        <v>11</v>
      </c>
      <c r="C527" s="22" t="s">
        <v>1252</v>
      </c>
      <c r="D527" s="22">
        <v>11001</v>
      </c>
      <c r="E527" s="22" t="s">
        <v>3816</v>
      </c>
      <c r="F527" s="22">
        <v>1116</v>
      </c>
      <c r="G527" s="22">
        <v>111621</v>
      </c>
      <c r="H527" s="25" t="s">
        <v>10071</v>
      </c>
    </row>
    <row r="528" spans="1:8" ht="15" x14ac:dyDescent="0.2">
      <c r="A528" s="22">
        <v>111971</v>
      </c>
      <c r="B528" s="22">
        <v>11</v>
      </c>
      <c r="C528" s="22" t="s">
        <v>1252</v>
      </c>
      <c r="D528" s="22">
        <v>11001</v>
      </c>
      <c r="E528" s="22" t="s">
        <v>2402</v>
      </c>
      <c r="F528" s="22">
        <v>1119</v>
      </c>
      <c r="G528" s="22">
        <v>111971</v>
      </c>
      <c r="H528" s="25" t="s">
        <v>10071</v>
      </c>
    </row>
    <row r="529" spans="1:8" ht="15" x14ac:dyDescent="0.2">
      <c r="A529" s="22">
        <v>111941</v>
      </c>
      <c r="B529" s="22">
        <v>11</v>
      </c>
      <c r="C529" s="22" t="s">
        <v>1252</v>
      </c>
      <c r="D529" s="22">
        <v>11001</v>
      </c>
      <c r="E529" s="22" t="s">
        <v>2402</v>
      </c>
      <c r="F529" s="22">
        <v>1119</v>
      </c>
      <c r="G529" s="22">
        <v>111941</v>
      </c>
      <c r="H529" s="25" t="s">
        <v>10071</v>
      </c>
    </row>
    <row r="530" spans="1:8" ht="15" x14ac:dyDescent="0.2">
      <c r="A530" s="22">
        <v>110311</v>
      </c>
      <c r="B530" s="22">
        <v>11</v>
      </c>
      <c r="C530" s="22" t="s">
        <v>1252</v>
      </c>
      <c r="D530" s="22">
        <v>11001</v>
      </c>
      <c r="E530" s="22" t="s">
        <v>4293</v>
      </c>
      <c r="F530" s="22">
        <v>1103</v>
      </c>
      <c r="G530" s="22">
        <v>110311</v>
      </c>
      <c r="H530" s="25" t="s">
        <v>10071</v>
      </c>
    </row>
    <row r="531" spans="1:8" ht="15" x14ac:dyDescent="0.2">
      <c r="A531" s="22">
        <v>111156</v>
      </c>
      <c r="B531" s="22">
        <v>11</v>
      </c>
      <c r="C531" s="22" t="s">
        <v>1252</v>
      </c>
      <c r="D531" s="22">
        <v>11001</v>
      </c>
      <c r="E531" s="22" t="s">
        <v>1924</v>
      </c>
      <c r="F531" s="22">
        <v>1111</v>
      </c>
      <c r="G531" s="22">
        <v>111156</v>
      </c>
      <c r="H531" s="25" t="s">
        <v>10071</v>
      </c>
    </row>
    <row r="532" spans="1:8" ht="15" x14ac:dyDescent="0.2">
      <c r="A532" s="22">
        <v>111176</v>
      </c>
      <c r="B532" s="22">
        <v>11</v>
      </c>
      <c r="C532" s="22" t="s">
        <v>1252</v>
      </c>
      <c r="D532" s="22">
        <v>11001</v>
      </c>
      <c r="E532" s="22" t="s">
        <v>1924</v>
      </c>
      <c r="F532" s="22">
        <v>1111</v>
      </c>
      <c r="G532" s="22">
        <v>111176</v>
      </c>
      <c r="H532" s="25" t="s">
        <v>10071</v>
      </c>
    </row>
    <row r="533" spans="1:8" ht="15" x14ac:dyDescent="0.2">
      <c r="A533" s="22">
        <v>110111</v>
      </c>
      <c r="B533" s="22">
        <v>11</v>
      </c>
      <c r="C533" s="22" t="s">
        <v>1252</v>
      </c>
      <c r="D533" s="22">
        <v>11001</v>
      </c>
      <c r="E533" s="22" t="s">
        <v>4518</v>
      </c>
      <c r="F533" s="22">
        <v>1101</v>
      </c>
      <c r="G533" s="22">
        <v>110111</v>
      </c>
      <c r="H533" s="25" t="s">
        <v>10071</v>
      </c>
    </row>
    <row r="534" spans="1:8" ht="15" x14ac:dyDescent="0.2">
      <c r="A534" s="22">
        <v>111631</v>
      </c>
      <c r="B534" s="22">
        <v>11</v>
      </c>
      <c r="C534" s="22" t="s">
        <v>1252</v>
      </c>
      <c r="D534" s="22">
        <v>11001</v>
      </c>
      <c r="E534" s="22" t="s">
        <v>3816</v>
      </c>
      <c r="F534" s="22">
        <v>1116</v>
      </c>
      <c r="G534" s="22">
        <v>111631</v>
      </c>
      <c r="H534" s="25" t="s">
        <v>10071</v>
      </c>
    </row>
    <row r="535" spans="1:8" ht="15" x14ac:dyDescent="0.2">
      <c r="A535" s="22">
        <v>110151</v>
      </c>
      <c r="B535" s="22">
        <v>11</v>
      </c>
      <c r="C535" s="22" t="s">
        <v>1252</v>
      </c>
      <c r="D535" s="22">
        <v>11001</v>
      </c>
      <c r="E535" s="22" t="s">
        <v>4518</v>
      </c>
      <c r="F535" s="22">
        <v>1101</v>
      </c>
      <c r="G535" s="22">
        <v>110151</v>
      </c>
      <c r="H535" s="25" t="s">
        <v>10071</v>
      </c>
    </row>
    <row r="536" spans="1:8" ht="15" x14ac:dyDescent="0.2">
      <c r="A536" s="22">
        <v>112021</v>
      </c>
      <c r="B536" s="22">
        <v>11</v>
      </c>
      <c r="C536" s="22" t="s">
        <v>1252</v>
      </c>
      <c r="D536" s="22">
        <v>11001</v>
      </c>
      <c r="E536" s="22" t="s">
        <v>4764</v>
      </c>
      <c r="F536" s="22">
        <v>1120</v>
      </c>
      <c r="G536" s="22">
        <v>112021</v>
      </c>
      <c r="H536" s="25" t="s">
        <v>10071</v>
      </c>
    </row>
    <row r="537" spans="1:8" ht="15" x14ac:dyDescent="0.2">
      <c r="A537" s="22">
        <v>112031</v>
      </c>
      <c r="B537" s="22">
        <v>11</v>
      </c>
      <c r="C537" s="22" t="s">
        <v>1252</v>
      </c>
      <c r="D537" s="22">
        <v>11001</v>
      </c>
      <c r="E537" s="22" t="s">
        <v>4764</v>
      </c>
      <c r="F537" s="22">
        <v>1120</v>
      </c>
      <c r="G537" s="22">
        <v>112031</v>
      </c>
      <c r="H537" s="25" t="s">
        <v>10071</v>
      </c>
    </row>
    <row r="538" spans="1:8" ht="15" x14ac:dyDescent="0.2">
      <c r="A538" s="22">
        <v>111131</v>
      </c>
      <c r="B538" s="22">
        <v>11</v>
      </c>
      <c r="C538" s="22" t="s">
        <v>1252</v>
      </c>
      <c r="D538" s="22">
        <v>11001</v>
      </c>
      <c r="E538" s="22" t="s">
        <v>1924</v>
      </c>
      <c r="F538" s="22">
        <v>1111</v>
      </c>
      <c r="G538" s="22">
        <v>111131</v>
      </c>
      <c r="H538" s="25" t="s">
        <v>10071</v>
      </c>
    </row>
    <row r="539" spans="1:8" ht="15" x14ac:dyDescent="0.2">
      <c r="A539" s="22">
        <v>111611</v>
      </c>
      <c r="B539" s="22">
        <v>11</v>
      </c>
      <c r="C539" s="22" t="s">
        <v>1252</v>
      </c>
      <c r="D539" s="22">
        <v>11001</v>
      </c>
      <c r="E539" s="22" t="s">
        <v>3816</v>
      </c>
      <c r="F539" s="22">
        <v>1116</v>
      </c>
      <c r="G539" s="22">
        <v>111611</v>
      </c>
      <c r="H539" s="25" t="s">
        <v>10071</v>
      </c>
    </row>
    <row r="540" spans="1:8" ht="15" x14ac:dyDescent="0.2">
      <c r="A540" s="22">
        <v>110571</v>
      </c>
      <c r="B540" s="22">
        <v>11</v>
      </c>
      <c r="C540" s="22" t="s">
        <v>1252</v>
      </c>
      <c r="D540" s="22">
        <v>11001</v>
      </c>
      <c r="E540" s="22" t="s">
        <v>1763</v>
      </c>
      <c r="F540" s="22">
        <v>1105</v>
      </c>
      <c r="G540" s="22">
        <v>110571</v>
      </c>
      <c r="H540" s="25" t="s">
        <v>10071</v>
      </c>
    </row>
    <row r="541" spans="1:8" ht="15" x14ac:dyDescent="0.2">
      <c r="A541" s="22">
        <v>110421</v>
      </c>
      <c r="B541" s="22">
        <v>11</v>
      </c>
      <c r="C541" s="22" t="s">
        <v>1252</v>
      </c>
      <c r="D541" s="22">
        <v>11001</v>
      </c>
      <c r="E541" s="22" t="s">
        <v>3227</v>
      </c>
      <c r="F541" s="22">
        <v>1104</v>
      </c>
      <c r="G541" s="22">
        <v>110421</v>
      </c>
      <c r="H541" s="25" t="s">
        <v>10071</v>
      </c>
    </row>
    <row r="542" spans="1:8" ht="15" x14ac:dyDescent="0.2">
      <c r="A542" s="22">
        <v>110921</v>
      </c>
      <c r="B542" s="22">
        <v>11</v>
      </c>
      <c r="C542" s="22" t="s">
        <v>1252</v>
      </c>
      <c r="D542" s="22">
        <v>11001</v>
      </c>
      <c r="E542" s="22" t="s">
        <v>1715</v>
      </c>
      <c r="F542" s="22">
        <v>1109</v>
      </c>
      <c r="G542" s="22">
        <v>110921</v>
      </c>
      <c r="H542" s="25" t="s">
        <v>10071</v>
      </c>
    </row>
    <row r="543" spans="1:8" ht="15" x14ac:dyDescent="0.2">
      <c r="A543" s="22">
        <v>110221</v>
      </c>
      <c r="B543" s="22">
        <v>11</v>
      </c>
      <c r="C543" s="22" t="s">
        <v>1252</v>
      </c>
      <c r="D543" s="22">
        <v>11001</v>
      </c>
      <c r="E543" s="22" t="s">
        <v>1512</v>
      </c>
      <c r="F543" s="22">
        <v>1102</v>
      </c>
      <c r="G543" s="22">
        <v>110221</v>
      </c>
      <c r="H543" s="25" t="s">
        <v>10071</v>
      </c>
    </row>
    <row r="544" spans="1:8" ht="15" x14ac:dyDescent="0.2">
      <c r="A544" s="22">
        <v>110741</v>
      </c>
      <c r="B544" s="22">
        <v>11</v>
      </c>
      <c r="C544" s="22" t="s">
        <v>1252</v>
      </c>
      <c r="D544" s="22">
        <v>11001</v>
      </c>
      <c r="E544" s="22" t="s">
        <v>3083</v>
      </c>
      <c r="F544" s="22">
        <v>1107</v>
      </c>
      <c r="G544" s="22">
        <v>110741</v>
      </c>
      <c r="H544" s="25" t="s">
        <v>10071</v>
      </c>
    </row>
    <row r="545" spans="1:8" ht="15" x14ac:dyDescent="0.2">
      <c r="A545" s="22">
        <v>111911</v>
      </c>
      <c r="B545" s="22">
        <v>11</v>
      </c>
      <c r="C545" s="22" t="s">
        <v>1252</v>
      </c>
      <c r="D545" s="22">
        <v>11001</v>
      </c>
      <c r="E545" s="22" t="s">
        <v>2402</v>
      </c>
      <c r="F545" s="22">
        <v>1119</v>
      </c>
      <c r="G545" s="22">
        <v>111911</v>
      </c>
      <c r="H545" s="25" t="s">
        <v>10071</v>
      </c>
    </row>
    <row r="546" spans="1:8" ht="15" x14ac:dyDescent="0.2">
      <c r="A546" s="22">
        <v>111311</v>
      </c>
      <c r="B546" s="22">
        <v>11</v>
      </c>
      <c r="C546" s="22" t="s">
        <v>1252</v>
      </c>
      <c r="D546" s="22">
        <v>11001</v>
      </c>
      <c r="E546" s="22" t="s">
        <v>1253</v>
      </c>
      <c r="F546" s="22">
        <v>1113</v>
      </c>
      <c r="G546" s="22">
        <v>111311</v>
      </c>
      <c r="H546" s="25" t="s">
        <v>10071</v>
      </c>
    </row>
    <row r="547" spans="1:8" ht="15" x14ac:dyDescent="0.2">
      <c r="A547" s="22">
        <v>111011</v>
      </c>
      <c r="B547" s="22">
        <v>11</v>
      </c>
      <c r="C547" s="22" t="s">
        <v>1252</v>
      </c>
      <c r="D547" s="22">
        <v>11001</v>
      </c>
      <c r="E547" s="22" t="s">
        <v>3801</v>
      </c>
      <c r="F547" s="22">
        <v>1110</v>
      </c>
      <c r="G547" s="22">
        <v>111011</v>
      </c>
      <c r="H547" s="25" t="s">
        <v>10071</v>
      </c>
    </row>
    <row r="548" spans="1:8" ht="15" x14ac:dyDescent="0.2">
      <c r="A548" s="22">
        <v>112011</v>
      </c>
      <c r="B548" s="22">
        <v>11</v>
      </c>
      <c r="C548" s="22" t="s">
        <v>1252</v>
      </c>
      <c r="D548" s="22">
        <v>11001</v>
      </c>
      <c r="E548" s="22" t="s">
        <v>4764</v>
      </c>
      <c r="F548" s="22">
        <v>1120</v>
      </c>
      <c r="G548" s="22">
        <v>112011</v>
      </c>
      <c r="H548" s="25" t="s">
        <v>10071</v>
      </c>
    </row>
    <row r="549" spans="1:8" ht="15" x14ac:dyDescent="0.2">
      <c r="A549" s="22">
        <v>110881</v>
      </c>
      <c r="B549" s="22">
        <v>11</v>
      </c>
      <c r="C549" s="22" t="s">
        <v>1252</v>
      </c>
      <c r="D549" s="22">
        <v>11001</v>
      </c>
      <c r="E549" s="22" t="s">
        <v>1877</v>
      </c>
      <c r="F549" s="22">
        <v>1108</v>
      </c>
      <c r="G549" s="22">
        <v>110881</v>
      </c>
      <c r="H549" s="25" t="s">
        <v>10071</v>
      </c>
    </row>
    <row r="550" spans="1:8" ht="15" x14ac:dyDescent="0.2">
      <c r="A550" s="22">
        <v>111061</v>
      </c>
      <c r="B550" s="22">
        <v>11</v>
      </c>
      <c r="C550" s="22" t="s">
        <v>1252</v>
      </c>
      <c r="D550" s="22">
        <v>11001</v>
      </c>
      <c r="E550" s="22" t="s">
        <v>3801</v>
      </c>
      <c r="F550" s="22">
        <v>1110</v>
      </c>
      <c r="G550" s="22">
        <v>111061</v>
      </c>
      <c r="H550" s="25" t="s">
        <v>10071</v>
      </c>
    </row>
    <row r="551" spans="1:8" ht="15" x14ac:dyDescent="0.2">
      <c r="A551" s="22">
        <v>111921</v>
      </c>
      <c r="B551" s="22">
        <v>11</v>
      </c>
      <c r="C551" s="22" t="s">
        <v>1252</v>
      </c>
      <c r="D551" s="22">
        <v>11001</v>
      </c>
      <c r="E551" s="22" t="s">
        <v>2402</v>
      </c>
      <c r="F551" s="22">
        <v>1119</v>
      </c>
      <c r="G551" s="22">
        <v>111921</v>
      </c>
      <c r="H551" s="25" t="s">
        <v>10071</v>
      </c>
    </row>
    <row r="552" spans="1:8" ht="15" x14ac:dyDescent="0.2">
      <c r="A552" s="22">
        <v>111031</v>
      </c>
      <c r="B552" s="22">
        <v>11</v>
      </c>
      <c r="C552" s="22" t="s">
        <v>1252</v>
      </c>
      <c r="D552" s="22">
        <v>11001</v>
      </c>
      <c r="E552" s="22" t="s">
        <v>3801</v>
      </c>
      <c r="F552" s="22">
        <v>1110</v>
      </c>
      <c r="G552" s="22">
        <v>111031</v>
      </c>
      <c r="H552" s="25" t="s">
        <v>10071</v>
      </c>
    </row>
    <row r="553" spans="1:8" ht="15" x14ac:dyDescent="0.2">
      <c r="A553" s="22">
        <v>111021</v>
      </c>
      <c r="B553" s="22">
        <v>11</v>
      </c>
      <c r="C553" s="22" t="s">
        <v>1252</v>
      </c>
      <c r="D553" s="22">
        <v>11001</v>
      </c>
      <c r="E553" s="22" t="s">
        <v>3801</v>
      </c>
      <c r="F553" s="22">
        <v>1110</v>
      </c>
      <c r="G553" s="22">
        <v>111021</v>
      </c>
      <c r="H553" s="25" t="s">
        <v>10071</v>
      </c>
    </row>
    <row r="554" spans="1:8" ht="15" x14ac:dyDescent="0.2">
      <c r="A554" s="22">
        <v>110431</v>
      </c>
      <c r="B554" s="22">
        <v>11</v>
      </c>
      <c r="C554" s="22" t="s">
        <v>1252</v>
      </c>
      <c r="D554" s="22">
        <v>11001</v>
      </c>
      <c r="E554" s="22" t="s">
        <v>3227</v>
      </c>
      <c r="F554" s="22">
        <v>1104</v>
      </c>
      <c r="G554" s="22">
        <v>110431</v>
      </c>
      <c r="H554" s="25" t="s">
        <v>10071</v>
      </c>
    </row>
    <row r="555" spans="1:8" ht="15" x14ac:dyDescent="0.2">
      <c r="A555" s="22">
        <v>110731</v>
      </c>
      <c r="B555" s="22">
        <v>11</v>
      </c>
      <c r="C555" s="22" t="s">
        <v>1252</v>
      </c>
      <c r="D555" s="22">
        <v>11001</v>
      </c>
      <c r="E555" s="22" t="s">
        <v>3083</v>
      </c>
      <c r="F555" s="22">
        <v>1107</v>
      </c>
      <c r="G555" s="22">
        <v>110731</v>
      </c>
      <c r="H555" s="25" t="s">
        <v>10071</v>
      </c>
    </row>
    <row r="556" spans="1:8" ht="15" x14ac:dyDescent="0.2">
      <c r="A556" s="22">
        <v>111811</v>
      </c>
      <c r="B556" s="22">
        <v>11</v>
      </c>
      <c r="C556" s="22" t="s">
        <v>1252</v>
      </c>
      <c r="D556" s="22">
        <v>11001</v>
      </c>
      <c r="E556" s="22" t="s">
        <v>3676</v>
      </c>
      <c r="F556" s="22">
        <v>1118</v>
      </c>
      <c r="G556" s="22">
        <v>111811</v>
      </c>
      <c r="H556" s="25" t="s">
        <v>10071</v>
      </c>
    </row>
    <row r="557" spans="1:8" ht="15" x14ac:dyDescent="0.2">
      <c r="A557" s="22">
        <v>112041</v>
      </c>
      <c r="B557" s="22">
        <v>11</v>
      </c>
      <c r="C557" s="22" t="s">
        <v>1252</v>
      </c>
      <c r="D557" s="22">
        <v>11001</v>
      </c>
      <c r="E557" s="22" t="s">
        <v>4764</v>
      </c>
      <c r="F557" s="22">
        <v>1120</v>
      </c>
      <c r="G557" s="22">
        <v>112041</v>
      </c>
      <c r="H557" s="25" t="s">
        <v>10071</v>
      </c>
    </row>
    <row r="558" spans="1:8" ht="15" x14ac:dyDescent="0.2">
      <c r="A558" s="22">
        <v>111711</v>
      </c>
      <c r="B558" s="22">
        <v>11</v>
      </c>
      <c r="C558" s="22" t="s">
        <v>1252</v>
      </c>
      <c r="D558" s="22">
        <v>11001</v>
      </c>
      <c r="E558" s="22" t="s">
        <v>7008</v>
      </c>
      <c r="F558" s="22">
        <v>1117</v>
      </c>
      <c r="G558" s="22">
        <v>111711</v>
      </c>
      <c r="H558" s="25" t="s">
        <v>10071</v>
      </c>
    </row>
    <row r="559" spans="1:8" ht="15" x14ac:dyDescent="0.2">
      <c r="A559" s="22">
        <v>110411</v>
      </c>
      <c r="B559" s="22">
        <v>11</v>
      </c>
      <c r="C559" s="22" t="s">
        <v>1252</v>
      </c>
      <c r="D559" s="22">
        <v>11001</v>
      </c>
      <c r="E559" s="22" t="s">
        <v>3227</v>
      </c>
      <c r="F559" s="22">
        <v>1104</v>
      </c>
      <c r="G559" s="22">
        <v>110411</v>
      </c>
      <c r="H559" s="25" t="s">
        <v>10071</v>
      </c>
    </row>
    <row r="560" spans="1:8" ht="15" x14ac:dyDescent="0.2">
      <c r="A560" s="22">
        <v>111511</v>
      </c>
      <c r="B560" s="22">
        <v>11</v>
      </c>
      <c r="C560" s="22" t="s">
        <v>1252</v>
      </c>
      <c r="D560" s="22">
        <v>11001</v>
      </c>
      <c r="E560" s="22" t="s">
        <v>7037</v>
      </c>
      <c r="F560" s="22">
        <v>1115</v>
      </c>
      <c r="G560" s="22">
        <v>111511</v>
      </c>
      <c r="H560" s="25" t="s">
        <v>10071</v>
      </c>
    </row>
    <row r="561" spans="1:8" ht="15" x14ac:dyDescent="0.2">
      <c r="A561" s="22">
        <v>110121</v>
      </c>
      <c r="B561" s="22">
        <v>11</v>
      </c>
      <c r="C561" s="22" t="s">
        <v>1252</v>
      </c>
      <c r="D561" s="22">
        <v>11001</v>
      </c>
      <c r="E561" s="22" t="s">
        <v>4518</v>
      </c>
      <c r="F561" s="22">
        <v>1101</v>
      </c>
      <c r="G561" s="22">
        <v>110121</v>
      </c>
      <c r="H561" s="25" t="s">
        <v>10071</v>
      </c>
    </row>
    <row r="562" spans="1:8" ht="15" x14ac:dyDescent="0.2">
      <c r="A562" s="22">
        <v>110811</v>
      </c>
      <c r="B562" s="22">
        <v>11</v>
      </c>
      <c r="C562" s="22" t="s">
        <v>1252</v>
      </c>
      <c r="D562" s="22">
        <v>11001</v>
      </c>
      <c r="E562" s="22" t="s">
        <v>1877</v>
      </c>
      <c r="F562" s="22">
        <v>1108</v>
      </c>
      <c r="G562" s="22">
        <v>110811</v>
      </c>
      <c r="H562" s="25" t="s">
        <v>10071</v>
      </c>
    </row>
    <row r="563" spans="1:8" ht="15" x14ac:dyDescent="0.2">
      <c r="A563" s="22">
        <v>110531</v>
      </c>
      <c r="B563" s="22">
        <v>11</v>
      </c>
      <c r="C563" s="22" t="s">
        <v>1252</v>
      </c>
      <c r="D563" s="22">
        <v>11001</v>
      </c>
      <c r="E563" s="22" t="s">
        <v>1763</v>
      </c>
      <c r="F563" s="22">
        <v>1105</v>
      </c>
      <c r="G563" s="22">
        <v>110531</v>
      </c>
      <c r="H563" s="25" t="s">
        <v>10071</v>
      </c>
    </row>
    <row r="564" spans="1:8" ht="15" x14ac:dyDescent="0.2">
      <c r="A564" s="22">
        <v>111051</v>
      </c>
      <c r="B564" s="22">
        <v>11</v>
      </c>
      <c r="C564" s="22" t="s">
        <v>1252</v>
      </c>
      <c r="D564" s="22">
        <v>11001</v>
      </c>
      <c r="E564" s="22" t="s">
        <v>3801</v>
      </c>
      <c r="F564" s="22">
        <v>1110</v>
      </c>
      <c r="G564" s="22">
        <v>111051</v>
      </c>
      <c r="H564" s="25" t="s">
        <v>10071</v>
      </c>
    </row>
    <row r="565" spans="1:8" ht="15" x14ac:dyDescent="0.2">
      <c r="A565" s="22">
        <v>111951</v>
      </c>
      <c r="B565" s="22">
        <v>11</v>
      </c>
      <c r="C565" s="22" t="s">
        <v>1252</v>
      </c>
      <c r="D565" s="22">
        <v>11001</v>
      </c>
      <c r="E565" s="22" t="s">
        <v>2402</v>
      </c>
      <c r="F565" s="22">
        <v>1119</v>
      </c>
      <c r="G565" s="22">
        <v>111951</v>
      </c>
      <c r="H565" s="25" t="s">
        <v>10071</v>
      </c>
    </row>
    <row r="566" spans="1:8" ht="15" x14ac:dyDescent="0.2">
      <c r="A566" s="22">
        <v>111831</v>
      </c>
      <c r="B566" s="22">
        <v>11</v>
      </c>
      <c r="C566" s="22" t="s">
        <v>1252</v>
      </c>
      <c r="D566" s="22">
        <v>11001</v>
      </c>
      <c r="E566" s="22" t="s">
        <v>3676</v>
      </c>
      <c r="F566" s="22">
        <v>1118</v>
      </c>
      <c r="G566" s="22">
        <v>111831</v>
      </c>
      <c r="H566" s="25" t="s">
        <v>10071</v>
      </c>
    </row>
    <row r="567" spans="1:8" ht="15" x14ac:dyDescent="0.2">
      <c r="A567" s="22">
        <v>111211</v>
      </c>
      <c r="B567" s="22">
        <v>11</v>
      </c>
      <c r="C567" s="22" t="s">
        <v>1252</v>
      </c>
      <c r="D567" s="22">
        <v>11001</v>
      </c>
      <c r="E567" s="22" t="s">
        <v>2110</v>
      </c>
      <c r="F567" s="22">
        <v>1112</v>
      </c>
      <c r="G567" s="22">
        <v>111211</v>
      </c>
      <c r="H567" s="25" t="s">
        <v>10071</v>
      </c>
    </row>
    <row r="568" spans="1:8" ht="15" x14ac:dyDescent="0.2">
      <c r="A568" s="22">
        <v>110851</v>
      </c>
      <c r="B568" s="22">
        <v>11</v>
      </c>
      <c r="C568" s="22" t="s">
        <v>1252</v>
      </c>
      <c r="D568" s="22">
        <v>11001</v>
      </c>
      <c r="E568" s="22" t="s">
        <v>1877</v>
      </c>
      <c r="F568" s="22">
        <v>1108</v>
      </c>
      <c r="G568" s="22">
        <v>110851</v>
      </c>
      <c r="H568" s="25" t="s">
        <v>10071</v>
      </c>
    </row>
    <row r="569" spans="1:8" ht="15" x14ac:dyDescent="0.2">
      <c r="A569" s="22">
        <v>111411</v>
      </c>
      <c r="B569" s="22">
        <v>11</v>
      </c>
      <c r="C569" s="22" t="s">
        <v>1252</v>
      </c>
      <c r="D569" s="22">
        <v>11001</v>
      </c>
      <c r="E569" s="22" t="s">
        <v>8130</v>
      </c>
      <c r="F569" s="22">
        <v>1114</v>
      </c>
      <c r="G569" s="22">
        <v>111411</v>
      </c>
      <c r="H569" s="25" t="s">
        <v>10071</v>
      </c>
    </row>
    <row r="570" spans="1:8" ht="15" x14ac:dyDescent="0.2">
      <c r="A570" s="22">
        <v>111111</v>
      </c>
      <c r="B570" s="22">
        <v>11</v>
      </c>
      <c r="C570" s="22" t="s">
        <v>1252</v>
      </c>
      <c r="D570" s="22">
        <v>11001</v>
      </c>
      <c r="E570" s="22" t="s">
        <v>1924</v>
      </c>
      <c r="F570" s="22">
        <v>1111</v>
      </c>
      <c r="G570" s="22">
        <v>111111</v>
      </c>
      <c r="H570" s="25" t="s">
        <v>10071</v>
      </c>
    </row>
    <row r="571" spans="1:8" ht="15" x14ac:dyDescent="0.2">
      <c r="A571" s="22">
        <v>111071</v>
      </c>
      <c r="B571" s="22">
        <v>11</v>
      </c>
      <c r="C571" s="22" t="s">
        <v>1252</v>
      </c>
      <c r="D571" s="22">
        <v>11001</v>
      </c>
      <c r="E571" s="22" t="s">
        <v>3801</v>
      </c>
      <c r="F571" s="22">
        <v>1110</v>
      </c>
      <c r="G571" s="22">
        <v>111071</v>
      </c>
      <c r="H571" s="25" t="s">
        <v>10071</v>
      </c>
    </row>
    <row r="572" spans="1:8" ht="15" x14ac:dyDescent="0.2">
      <c r="A572" s="22">
        <v>111171</v>
      </c>
      <c r="B572" s="22">
        <v>11</v>
      </c>
      <c r="C572" s="22" t="s">
        <v>1252</v>
      </c>
      <c r="D572" s="22">
        <v>11001</v>
      </c>
      <c r="E572" s="22" t="s">
        <v>1924</v>
      </c>
      <c r="F572" s="22">
        <v>1111</v>
      </c>
      <c r="G572" s="22">
        <v>111171</v>
      </c>
      <c r="H572" s="25" t="s">
        <v>10071</v>
      </c>
    </row>
    <row r="573" spans="1:8" ht="15" x14ac:dyDescent="0.2">
      <c r="A573" s="22">
        <v>110861</v>
      </c>
      <c r="B573" s="22">
        <v>11</v>
      </c>
      <c r="C573" s="22" t="s">
        <v>1252</v>
      </c>
      <c r="D573" s="22">
        <v>11001</v>
      </c>
      <c r="E573" s="22" t="s">
        <v>1877</v>
      </c>
      <c r="F573" s="22">
        <v>1108</v>
      </c>
      <c r="G573" s="22">
        <v>110861</v>
      </c>
      <c r="H573" s="25" t="s">
        <v>10071</v>
      </c>
    </row>
    <row r="574" spans="1:8" ht="15" x14ac:dyDescent="0.2">
      <c r="A574" s="22">
        <v>110611</v>
      </c>
      <c r="B574" s="22">
        <v>11</v>
      </c>
      <c r="C574" s="22" t="s">
        <v>1252</v>
      </c>
      <c r="D574" s="22">
        <v>11001</v>
      </c>
      <c r="E574" s="22" t="s">
        <v>8299</v>
      </c>
      <c r="F574" s="22">
        <v>1106</v>
      </c>
      <c r="G574" s="22">
        <v>110611</v>
      </c>
      <c r="H574" s="25" t="s">
        <v>10071</v>
      </c>
    </row>
    <row r="575" spans="1:8" ht="15" x14ac:dyDescent="0.2">
      <c r="A575" s="22">
        <v>110711</v>
      </c>
      <c r="B575" s="22">
        <v>11</v>
      </c>
      <c r="C575" s="22" t="s">
        <v>1252</v>
      </c>
      <c r="D575" s="22">
        <v>11001</v>
      </c>
      <c r="E575" s="22" t="s">
        <v>3083</v>
      </c>
      <c r="F575" s="22">
        <v>1107</v>
      </c>
      <c r="G575" s="22">
        <v>110711</v>
      </c>
      <c r="H575" s="25" t="s">
        <v>10071</v>
      </c>
    </row>
    <row r="576" spans="1:8" ht="15" x14ac:dyDescent="0.2">
      <c r="A576" s="22">
        <v>111166</v>
      </c>
      <c r="B576" s="22">
        <v>11</v>
      </c>
      <c r="C576" s="22" t="s">
        <v>1252</v>
      </c>
      <c r="D576" s="22">
        <v>11001</v>
      </c>
      <c r="E576" s="22" t="s">
        <v>1924</v>
      </c>
      <c r="F576" s="22">
        <v>1111</v>
      </c>
      <c r="G576" s="22">
        <v>111166</v>
      </c>
      <c r="H576" s="25" t="s">
        <v>10071</v>
      </c>
    </row>
    <row r="577" spans="1:8" ht="15" x14ac:dyDescent="0.2">
      <c r="A577" s="22">
        <v>110541</v>
      </c>
      <c r="B577" s="22">
        <v>11</v>
      </c>
      <c r="C577" s="22" t="s">
        <v>1252</v>
      </c>
      <c r="D577" s="22">
        <v>11001</v>
      </c>
      <c r="E577" s="22" t="s">
        <v>1763</v>
      </c>
      <c r="F577" s="22">
        <v>1105</v>
      </c>
      <c r="G577" s="22">
        <v>110541</v>
      </c>
      <c r="H577" s="25" t="s">
        <v>10071</v>
      </c>
    </row>
    <row r="578" spans="1:8" ht="15" x14ac:dyDescent="0.2">
      <c r="A578" s="22">
        <v>110821</v>
      </c>
      <c r="B578" s="22">
        <v>11</v>
      </c>
      <c r="C578" s="22" t="s">
        <v>1252</v>
      </c>
      <c r="D578" s="22">
        <v>11001</v>
      </c>
      <c r="E578" s="22" t="s">
        <v>1877</v>
      </c>
      <c r="F578" s="22">
        <v>1108</v>
      </c>
      <c r="G578" s="22">
        <v>110821</v>
      </c>
      <c r="H578" s="25" t="s">
        <v>10071</v>
      </c>
    </row>
    <row r="579" spans="1:8" ht="15" x14ac:dyDescent="0.2">
      <c r="A579" s="22">
        <v>110131</v>
      </c>
      <c r="B579" s="22">
        <v>11</v>
      </c>
      <c r="C579" s="22" t="s">
        <v>1252</v>
      </c>
      <c r="D579" s="22">
        <v>11001</v>
      </c>
      <c r="E579" s="22" t="s">
        <v>4518</v>
      </c>
      <c r="F579" s="22">
        <v>1101</v>
      </c>
      <c r="G579" s="22">
        <v>110131</v>
      </c>
      <c r="H579" s="25" t="s">
        <v>10071</v>
      </c>
    </row>
    <row r="580" spans="1:8" ht="15" x14ac:dyDescent="0.2">
      <c r="A580" s="22">
        <v>111981</v>
      </c>
      <c r="B580" s="22">
        <v>11</v>
      </c>
      <c r="C580" s="22" t="s">
        <v>1252</v>
      </c>
      <c r="D580" s="22">
        <v>11001</v>
      </c>
      <c r="E580" s="22" t="s">
        <v>2402</v>
      </c>
      <c r="F580" s="22">
        <v>1119</v>
      </c>
      <c r="G580" s="22">
        <v>111981</v>
      </c>
      <c r="H580" s="25" t="s">
        <v>10071</v>
      </c>
    </row>
    <row r="581" spans="1:8" ht="15" x14ac:dyDescent="0.2">
      <c r="A581" s="22">
        <v>111931</v>
      </c>
      <c r="B581" s="22">
        <v>11</v>
      </c>
      <c r="C581" s="22" t="s">
        <v>1252</v>
      </c>
      <c r="D581" s="22">
        <v>11001</v>
      </c>
      <c r="E581" s="22" t="s">
        <v>2402</v>
      </c>
      <c r="F581" s="22">
        <v>1119</v>
      </c>
      <c r="G581" s="22">
        <v>111931</v>
      </c>
      <c r="H581" s="25" t="s">
        <v>10071</v>
      </c>
    </row>
    <row r="582" spans="1:8" ht="15" x14ac:dyDescent="0.2">
      <c r="A582" s="22">
        <v>110621</v>
      </c>
      <c r="B582" s="22">
        <v>11</v>
      </c>
      <c r="C582" s="22" t="s">
        <v>1252</v>
      </c>
      <c r="D582" s="22">
        <v>11001</v>
      </c>
      <c r="E582" s="22" t="s">
        <v>8299</v>
      </c>
      <c r="F582" s="22">
        <v>1106</v>
      </c>
      <c r="G582" s="22">
        <v>110621</v>
      </c>
      <c r="H582" s="25" t="s">
        <v>10071</v>
      </c>
    </row>
    <row r="583" spans="1:8" ht="15" x14ac:dyDescent="0.2">
      <c r="A583" s="22">
        <v>111141</v>
      </c>
      <c r="B583" s="22">
        <v>11</v>
      </c>
      <c r="C583" s="22" t="s">
        <v>1252</v>
      </c>
      <c r="D583" s="22">
        <v>11001</v>
      </c>
      <c r="E583" s="22" t="s">
        <v>1924</v>
      </c>
      <c r="F583" s="22">
        <v>1111</v>
      </c>
      <c r="G583" s="22">
        <v>111141</v>
      </c>
      <c r="H583" s="25" t="s">
        <v>10071</v>
      </c>
    </row>
    <row r="584" spans="1:8" ht="15" x14ac:dyDescent="0.2">
      <c r="A584" s="22">
        <v>111841</v>
      </c>
      <c r="B584" s="22">
        <v>11</v>
      </c>
      <c r="C584" s="22" t="s">
        <v>1252</v>
      </c>
      <c r="D584" s="22">
        <v>11001</v>
      </c>
      <c r="E584" s="22" t="s">
        <v>3676</v>
      </c>
      <c r="F584" s="22">
        <v>1118</v>
      </c>
      <c r="G584" s="22">
        <v>111841</v>
      </c>
      <c r="H584" s="25" t="s">
        <v>10071</v>
      </c>
    </row>
    <row r="585" spans="1:8" ht="15" x14ac:dyDescent="0.2">
      <c r="A585" s="22">
        <v>110521</v>
      </c>
      <c r="B585" s="22">
        <v>11</v>
      </c>
      <c r="C585" s="22" t="s">
        <v>1252</v>
      </c>
      <c r="D585" s="22">
        <v>11001</v>
      </c>
      <c r="E585" s="22" t="s">
        <v>1763</v>
      </c>
      <c r="F585" s="22">
        <v>1105</v>
      </c>
      <c r="G585" s="22">
        <v>110521</v>
      </c>
      <c r="H585" s="25" t="s">
        <v>10071</v>
      </c>
    </row>
    <row r="586" spans="1:8" ht="15" x14ac:dyDescent="0.2">
      <c r="A586" s="22">
        <v>110321</v>
      </c>
      <c r="B586" s="22">
        <v>11</v>
      </c>
      <c r="C586" s="22" t="s">
        <v>1252</v>
      </c>
      <c r="D586" s="22">
        <v>11001</v>
      </c>
      <c r="E586" s="22" t="s">
        <v>4293</v>
      </c>
      <c r="F586" s="22">
        <v>1103</v>
      </c>
      <c r="G586" s="22">
        <v>110321</v>
      </c>
      <c r="H586" s="25" t="s">
        <v>10071</v>
      </c>
    </row>
    <row r="587" spans="1:8" ht="15" x14ac:dyDescent="0.2">
      <c r="A587" s="22">
        <v>110831</v>
      </c>
      <c r="B587" s="22">
        <v>11</v>
      </c>
      <c r="C587" s="22" t="s">
        <v>1252</v>
      </c>
      <c r="D587" s="22">
        <v>11001</v>
      </c>
      <c r="E587" s="22" t="s">
        <v>1877</v>
      </c>
      <c r="F587" s="22">
        <v>1108</v>
      </c>
      <c r="G587" s="22">
        <v>110831</v>
      </c>
      <c r="H587" s="25" t="s">
        <v>10071</v>
      </c>
    </row>
    <row r="588" spans="1:8" ht="15" x14ac:dyDescent="0.2">
      <c r="A588" s="22">
        <v>110211</v>
      </c>
      <c r="B588" s="22">
        <v>11</v>
      </c>
      <c r="C588" s="22" t="s">
        <v>1252</v>
      </c>
      <c r="D588" s="22">
        <v>11001</v>
      </c>
      <c r="E588" s="22" t="s">
        <v>1512</v>
      </c>
      <c r="F588" s="22">
        <v>1102</v>
      </c>
      <c r="G588" s="22">
        <v>110211</v>
      </c>
      <c r="H588" s="25" t="s">
        <v>10071</v>
      </c>
    </row>
    <row r="589" spans="1:8" ht="15" x14ac:dyDescent="0.2">
      <c r="A589" s="22">
        <v>110141</v>
      </c>
      <c r="B589" s="22">
        <v>11</v>
      </c>
      <c r="C589" s="22" t="s">
        <v>1252</v>
      </c>
      <c r="D589" s="22">
        <v>11001</v>
      </c>
      <c r="E589" s="22" t="s">
        <v>4518</v>
      </c>
      <c r="F589" s="22">
        <v>1101</v>
      </c>
      <c r="G589" s="22">
        <v>110141</v>
      </c>
      <c r="H589" s="25" t="s">
        <v>10071</v>
      </c>
    </row>
    <row r="590" spans="1:8" ht="15" x14ac:dyDescent="0.2">
      <c r="A590" s="22">
        <v>134077</v>
      </c>
      <c r="B590" s="22">
        <v>13</v>
      </c>
      <c r="C590" s="22" t="s">
        <v>1291</v>
      </c>
      <c r="D590" s="22">
        <v>13458</v>
      </c>
      <c r="E590" s="22" t="s">
        <v>1706</v>
      </c>
      <c r="F590" s="22">
        <v>1340</v>
      </c>
      <c r="G590" s="22">
        <v>134077</v>
      </c>
      <c r="H590" s="23" t="s">
        <v>10067</v>
      </c>
    </row>
    <row r="591" spans="1:8" ht="15" x14ac:dyDescent="0.2">
      <c r="A591" s="22">
        <v>134040</v>
      </c>
      <c r="B591" s="22">
        <v>13</v>
      </c>
      <c r="C591" s="22" t="s">
        <v>1291</v>
      </c>
      <c r="D591" s="22">
        <v>13810</v>
      </c>
      <c r="E591" s="22" t="s">
        <v>1736</v>
      </c>
      <c r="F591" s="22">
        <v>1340</v>
      </c>
      <c r="G591" s="22">
        <v>134040</v>
      </c>
      <c r="H591" s="23" t="s">
        <v>10067</v>
      </c>
    </row>
    <row r="592" spans="1:8" ht="15" x14ac:dyDescent="0.2">
      <c r="A592" s="22">
        <v>131547</v>
      </c>
      <c r="B592" s="22">
        <v>13</v>
      </c>
      <c r="C592" s="22" t="s">
        <v>1291</v>
      </c>
      <c r="D592" s="22">
        <v>13140</v>
      </c>
      <c r="E592" s="22" t="s">
        <v>1797</v>
      </c>
      <c r="F592" s="22">
        <v>1315</v>
      </c>
      <c r="G592" s="22">
        <v>131547</v>
      </c>
      <c r="H592" s="23" t="s">
        <v>10067</v>
      </c>
    </row>
    <row r="593" spans="1:8" ht="15" x14ac:dyDescent="0.2">
      <c r="A593" s="22">
        <v>132047</v>
      </c>
      <c r="B593" s="22">
        <v>13</v>
      </c>
      <c r="C593" s="22" t="s">
        <v>1291</v>
      </c>
      <c r="D593" s="22">
        <v>13894</v>
      </c>
      <c r="E593" s="22" t="s">
        <v>2044</v>
      </c>
      <c r="F593" s="22">
        <v>1320</v>
      </c>
      <c r="G593" s="22">
        <v>132047</v>
      </c>
      <c r="H593" s="23" t="s">
        <v>10067</v>
      </c>
    </row>
    <row r="594" spans="1:8" ht="15" x14ac:dyDescent="0.2">
      <c r="A594" s="22">
        <v>135027</v>
      </c>
      <c r="B594" s="22">
        <v>13</v>
      </c>
      <c r="C594" s="22" t="s">
        <v>1291</v>
      </c>
      <c r="D594" s="22">
        <v>13744</v>
      </c>
      <c r="E594" s="22" t="s">
        <v>2848</v>
      </c>
      <c r="F594" s="22">
        <v>1350</v>
      </c>
      <c r="G594" s="22">
        <v>135027</v>
      </c>
      <c r="H594" s="23" t="s">
        <v>10067</v>
      </c>
    </row>
    <row r="595" spans="1:8" ht="15" x14ac:dyDescent="0.2">
      <c r="A595" s="22">
        <v>130510</v>
      </c>
      <c r="B595" s="22">
        <v>13</v>
      </c>
      <c r="C595" s="22" t="s">
        <v>1291</v>
      </c>
      <c r="D595" s="22">
        <v>13222</v>
      </c>
      <c r="E595" s="22" t="s">
        <v>2962</v>
      </c>
      <c r="F595" s="22">
        <v>1305</v>
      </c>
      <c r="G595" s="22">
        <v>130510</v>
      </c>
      <c r="H595" s="23" t="s">
        <v>10067</v>
      </c>
    </row>
    <row r="596" spans="1:8" ht="15" x14ac:dyDescent="0.2">
      <c r="A596" s="22">
        <v>133040</v>
      </c>
      <c r="B596" s="22">
        <v>13</v>
      </c>
      <c r="C596" s="22" t="s">
        <v>1291</v>
      </c>
      <c r="D596" s="22">
        <v>13300</v>
      </c>
      <c r="E596" s="22" t="s">
        <v>3032</v>
      </c>
      <c r="F596" s="22">
        <v>1330</v>
      </c>
      <c r="G596" s="22">
        <v>133040</v>
      </c>
      <c r="H596" s="23" t="s">
        <v>10067</v>
      </c>
    </row>
    <row r="597" spans="1:8" ht="15" x14ac:dyDescent="0.2">
      <c r="A597" s="22">
        <v>130528</v>
      </c>
      <c r="B597" s="22">
        <v>13</v>
      </c>
      <c r="C597" s="22" t="s">
        <v>1291</v>
      </c>
      <c r="D597" s="22">
        <v>13683</v>
      </c>
      <c r="E597" s="22" t="s">
        <v>3066</v>
      </c>
      <c r="F597" s="22">
        <v>1305</v>
      </c>
      <c r="G597" s="22">
        <v>130528</v>
      </c>
      <c r="H597" s="23" t="s">
        <v>10067</v>
      </c>
    </row>
    <row r="598" spans="1:8" ht="15" x14ac:dyDescent="0.2">
      <c r="A598" s="22">
        <v>134070</v>
      </c>
      <c r="B598" s="22">
        <v>13</v>
      </c>
      <c r="C598" s="22" t="s">
        <v>1291</v>
      </c>
      <c r="D598" s="22">
        <v>13458</v>
      </c>
      <c r="E598" s="22" t="s">
        <v>1706</v>
      </c>
      <c r="F598" s="22">
        <v>1340</v>
      </c>
      <c r="G598" s="22">
        <v>134070</v>
      </c>
      <c r="H598" s="23" t="s">
        <v>10067</v>
      </c>
    </row>
    <row r="599" spans="1:8" ht="15" x14ac:dyDescent="0.2">
      <c r="A599" s="22">
        <v>133049</v>
      </c>
      <c r="B599" s="22">
        <v>13</v>
      </c>
      <c r="C599" s="22" t="s">
        <v>1291</v>
      </c>
      <c r="D599" s="22">
        <v>13300</v>
      </c>
      <c r="E599" s="22" t="s">
        <v>3032</v>
      </c>
      <c r="F599" s="22">
        <v>1330</v>
      </c>
      <c r="G599" s="22">
        <v>133049</v>
      </c>
      <c r="H599" s="23" t="s">
        <v>10067</v>
      </c>
    </row>
    <row r="600" spans="1:8" ht="15" x14ac:dyDescent="0.2">
      <c r="A600" s="22">
        <v>132040</v>
      </c>
      <c r="B600" s="22">
        <v>13</v>
      </c>
      <c r="C600" s="22" t="s">
        <v>1291</v>
      </c>
      <c r="D600" s="22">
        <v>13894</v>
      </c>
      <c r="E600" s="22" t="s">
        <v>2044</v>
      </c>
      <c r="F600" s="22">
        <v>1320</v>
      </c>
      <c r="G600" s="22">
        <v>132040</v>
      </c>
      <c r="H600" s="23" t="s">
        <v>10067</v>
      </c>
    </row>
    <row r="601" spans="1:8" ht="15" x14ac:dyDescent="0.2">
      <c r="A601" s="22">
        <v>134517</v>
      </c>
      <c r="B601" s="22">
        <v>13</v>
      </c>
      <c r="C601" s="22" t="s">
        <v>1291</v>
      </c>
      <c r="D601" s="22">
        <v>13490</v>
      </c>
      <c r="E601" s="22" t="s">
        <v>3604</v>
      </c>
      <c r="F601" s="22">
        <v>1345</v>
      </c>
      <c r="G601" s="22">
        <v>134517</v>
      </c>
      <c r="H601" s="23" t="s">
        <v>10067</v>
      </c>
    </row>
    <row r="602" spans="1:8" ht="15" x14ac:dyDescent="0.2">
      <c r="A602" s="22">
        <v>134501</v>
      </c>
      <c r="B602" s="22">
        <v>13</v>
      </c>
      <c r="C602" s="22" t="s">
        <v>1291</v>
      </c>
      <c r="D602" s="22">
        <v>13600</v>
      </c>
      <c r="E602" s="22" t="s">
        <v>3774</v>
      </c>
      <c r="F602" s="22">
        <v>1345</v>
      </c>
      <c r="G602" s="22">
        <v>134501</v>
      </c>
      <c r="H602" s="23" t="s">
        <v>10067</v>
      </c>
    </row>
    <row r="603" spans="1:8" ht="15" x14ac:dyDescent="0.2">
      <c r="A603" s="22">
        <v>133028</v>
      </c>
      <c r="B603" s="22">
        <v>13</v>
      </c>
      <c r="C603" s="22" t="s">
        <v>1291</v>
      </c>
      <c r="D603" s="22">
        <v>13440</v>
      </c>
      <c r="E603" s="22" t="s">
        <v>4059</v>
      </c>
      <c r="F603" s="22">
        <v>1330</v>
      </c>
      <c r="G603" s="22">
        <v>133028</v>
      </c>
      <c r="H603" s="23" t="s">
        <v>10067</v>
      </c>
    </row>
    <row r="604" spans="1:8" ht="15" x14ac:dyDescent="0.2">
      <c r="A604" s="22">
        <v>131540</v>
      </c>
      <c r="B604" s="22">
        <v>13</v>
      </c>
      <c r="C604" s="22" t="s">
        <v>1291</v>
      </c>
      <c r="D604" s="22">
        <v>13140</v>
      </c>
      <c r="E604" s="22" t="s">
        <v>1797</v>
      </c>
      <c r="F604" s="22">
        <v>1315</v>
      </c>
      <c r="G604" s="22">
        <v>131540</v>
      </c>
      <c r="H604" s="23" t="s">
        <v>10067</v>
      </c>
    </row>
    <row r="605" spans="1:8" ht="15" x14ac:dyDescent="0.2">
      <c r="A605" s="22">
        <v>133007</v>
      </c>
      <c r="B605" s="22">
        <v>13</v>
      </c>
      <c r="C605" s="22" t="s">
        <v>1291</v>
      </c>
      <c r="D605" s="22">
        <v>13650</v>
      </c>
      <c r="E605" s="22" t="s">
        <v>4468</v>
      </c>
      <c r="F605" s="22">
        <v>1330</v>
      </c>
      <c r="G605" s="22">
        <v>133007</v>
      </c>
      <c r="H605" s="23" t="s">
        <v>10067</v>
      </c>
    </row>
    <row r="606" spans="1:8" ht="15" x14ac:dyDescent="0.2">
      <c r="A606" s="22">
        <v>134068</v>
      </c>
      <c r="B606" s="22">
        <v>13</v>
      </c>
      <c r="C606" s="22" t="s">
        <v>1291</v>
      </c>
      <c r="D606" s="22">
        <v>13655</v>
      </c>
      <c r="E606" s="22" t="s">
        <v>4475</v>
      </c>
      <c r="F606" s="22">
        <v>1340</v>
      </c>
      <c r="G606" s="22">
        <v>134068</v>
      </c>
      <c r="H606" s="23" t="s">
        <v>10067</v>
      </c>
    </row>
    <row r="607" spans="1:8" ht="15" x14ac:dyDescent="0.2">
      <c r="A607" s="22">
        <v>134027</v>
      </c>
      <c r="B607" s="22">
        <v>13</v>
      </c>
      <c r="C607" s="22" t="s">
        <v>1291</v>
      </c>
      <c r="D607" s="22">
        <v>13006</v>
      </c>
      <c r="E607" s="22" t="s">
        <v>4662</v>
      </c>
      <c r="F607" s="22">
        <v>1340</v>
      </c>
      <c r="G607" s="22">
        <v>134027</v>
      </c>
      <c r="H607" s="23" t="s">
        <v>10067</v>
      </c>
    </row>
    <row r="608" spans="1:8" ht="15" x14ac:dyDescent="0.2">
      <c r="A608" s="22">
        <v>132547</v>
      </c>
      <c r="B608" s="22">
        <v>13</v>
      </c>
      <c r="C608" s="22" t="s">
        <v>1291</v>
      </c>
      <c r="D608" s="22">
        <v>13780</v>
      </c>
      <c r="E608" s="22" t="s">
        <v>4671</v>
      </c>
      <c r="F608" s="22">
        <v>1325</v>
      </c>
      <c r="G608" s="22">
        <v>132547</v>
      </c>
      <c r="H608" s="23" t="s">
        <v>10067</v>
      </c>
    </row>
    <row r="609" spans="1:8" ht="15" x14ac:dyDescent="0.2">
      <c r="A609" s="22">
        <v>134527</v>
      </c>
      <c r="B609" s="22">
        <v>13</v>
      </c>
      <c r="C609" s="22" t="s">
        <v>1291</v>
      </c>
      <c r="D609" s="22">
        <v>13042</v>
      </c>
      <c r="E609" s="22" t="s">
        <v>4888</v>
      </c>
      <c r="F609" s="22">
        <v>1345</v>
      </c>
      <c r="G609" s="22">
        <v>134527</v>
      </c>
      <c r="H609" s="23" t="s">
        <v>10067</v>
      </c>
    </row>
    <row r="610" spans="1:8" ht="15" x14ac:dyDescent="0.2">
      <c r="A610" s="22">
        <v>133567</v>
      </c>
      <c r="B610" s="22">
        <v>13</v>
      </c>
      <c r="C610" s="22" t="s">
        <v>1291</v>
      </c>
      <c r="D610" s="22">
        <v>13580</v>
      </c>
      <c r="E610" s="22" t="s">
        <v>4929</v>
      </c>
      <c r="F610" s="22">
        <v>1335</v>
      </c>
      <c r="G610" s="22">
        <v>133567</v>
      </c>
      <c r="H610" s="23" t="s">
        <v>10067</v>
      </c>
    </row>
    <row r="611" spans="1:8" ht="15" x14ac:dyDescent="0.2">
      <c r="A611" s="22">
        <v>131520</v>
      </c>
      <c r="B611" s="22">
        <v>13</v>
      </c>
      <c r="C611" s="22" t="s">
        <v>1291</v>
      </c>
      <c r="D611" s="22">
        <v>13620</v>
      </c>
      <c r="E611" s="22" t="s">
        <v>5138</v>
      </c>
      <c r="F611" s="22">
        <v>1315</v>
      </c>
      <c r="G611" s="22">
        <v>131520</v>
      </c>
      <c r="H611" s="23" t="s">
        <v>10067</v>
      </c>
    </row>
    <row r="612" spans="1:8" ht="15" x14ac:dyDescent="0.2">
      <c r="A612" s="22">
        <v>130527</v>
      </c>
      <c r="B612" s="22">
        <v>13</v>
      </c>
      <c r="C612" s="22" t="s">
        <v>1291</v>
      </c>
      <c r="D612" s="22">
        <v>13683</v>
      </c>
      <c r="E612" s="22" t="s">
        <v>3066</v>
      </c>
      <c r="F612" s="22">
        <v>1305</v>
      </c>
      <c r="G612" s="22">
        <v>130527</v>
      </c>
      <c r="H612" s="23" t="s">
        <v>10067</v>
      </c>
    </row>
    <row r="613" spans="1:8" ht="15" x14ac:dyDescent="0.2">
      <c r="A613" s="22">
        <v>132557</v>
      </c>
      <c r="B613" s="22">
        <v>13</v>
      </c>
      <c r="C613" s="22" t="s">
        <v>1291</v>
      </c>
      <c r="D613" s="22">
        <v>13188</v>
      </c>
      <c r="E613" s="22" t="s">
        <v>5189</v>
      </c>
      <c r="F613" s="22">
        <v>1325</v>
      </c>
      <c r="G613" s="22">
        <v>132557</v>
      </c>
      <c r="H613" s="23" t="s">
        <v>10067</v>
      </c>
    </row>
    <row r="614" spans="1:8" ht="15" x14ac:dyDescent="0.2">
      <c r="A614" s="22">
        <v>134047</v>
      </c>
      <c r="B614" s="22">
        <v>13</v>
      </c>
      <c r="C614" s="22" t="s">
        <v>1291</v>
      </c>
      <c r="D614" s="22">
        <v>13810</v>
      </c>
      <c r="E614" s="22" t="s">
        <v>1736</v>
      </c>
      <c r="F614" s="22">
        <v>1340</v>
      </c>
      <c r="G614" s="22">
        <v>134047</v>
      </c>
      <c r="H614" s="23" t="s">
        <v>10067</v>
      </c>
    </row>
    <row r="615" spans="1:8" ht="15" x14ac:dyDescent="0.2">
      <c r="A615" s="22">
        <v>133518</v>
      </c>
      <c r="B615" s="22">
        <v>13</v>
      </c>
      <c r="C615" s="22" t="s">
        <v>1291</v>
      </c>
      <c r="D615" s="22">
        <v>13074</v>
      </c>
      <c r="E615" s="22" t="s">
        <v>5323</v>
      </c>
      <c r="F615" s="22">
        <v>1335</v>
      </c>
      <c r="G615" s="22">
        <v>133518</v>
      </c>
      <c r="H615" s="23" t="s">
        <v>10067</v>
      </c>
    </row>
    <row r="616" spans="1:8" ht="15" x14ac:dyDescent="0.2">
      <c r="A616" s="22">
        <v>130530</v>
      </c>
      <c r="B616" s="22">
        <v>13</v>
      </c>
      <c r="C616" s="22" t="s">
        <v>1291</v>
      </c>
      <c r="D616" s="22">
        <v>13873</v>
      </c>
      <c r="E616" s="22" t="s">
        <v>1082</v>
      </c>
      <c r="F616" s="22">
        <v>1305</v>
      </c>
      <c r="G616" s="22">
        <v>130530</v>
      </c>
      <c r="H616" s="23" t="s">
        <v>10067</v>
      </c>
    </row>
    <row r="617" spans="1:8" ht="15" x14ac:dyDescent="0.2">
      <c r="A617" s="22">
        <v>130547</v>
      </c>
      <c r="B617" s="22">
        <v>13</v>
      </c>
      <c r="C617" s="22" t="s">
        <v>1291</v>
      </c>
      <c r="D617" s="22">
        <v>13647</v>
      </c>
      <c r="E617" s="22" t="s">
        <v>5936</v>
      </c>
      <c r="F617" s="22">
        <v>1305</v>
      </c>
      <c r="G617" s="22">
        <v>130547</v>
      </c>
      <c r="H617" s="23" t="s">
        <v>10067</v>
      </c>
    </row>
    <row r="618" spans="1:8" ht="15" x14ac:dyDescent="0.2">
      <c r="A618" s="22">
        <v>134510</v>
      </c>
      <c r="B618" s="22">
        <v>13</v>
      </c>
      <c r="C618" s="22" t="s">
        <v>1291</v>
      </c>
      <c r="D618" s="22">
        <v>13490</v>
      </c>
      <c r="E618" s="22" t="s">
        <v>3604</v>
      </c>
      <c r="F618" s="22">
        <v>1345</v>
      </c>
      <c r="G618" s="22">
        <v>134510</v>
      </c>
      <c r="H618" s="23" t="s">
        <v>10067</v>
      </c>
    </row>
    <row r="619" spans="1:8" ht="15" x14ac:dyDescent="0.2">
      <c r="A619" s="22">
        <v>133510</v>
      </c>
      <c r="B619" s="22">
        <v>13</v>
      </c>
      <c r="C619" s="22" t="s">
        <v>1291</v>
      </c>
      <c r="D619" s="22">
        <v>13074</v>
      </c>
      <c r="E619" s="22" t="s">
        <v>5323</v>
      </c>
      <c r="F619" s="22">
        <v>1335</v>
      </c>
      <c r="G619" s="22">
        <v>133510</v>
      </c>
      <c r="H619" s="23" t="s">
        <v>10067</v>
      </c>
    </row>
    <row r="620" spans="1:8" ht="15" x14ac:dyDescent="0.2">
      <c r="A620" s="22">
        <v>133550</v>
      </c>
      <c r="B620" s="22">
        <v>13</v>
      </c>
      <c r="C620" s="22" t="s">
        <v>1291</v>
      </c>
      <c r="D620" s="22">
        <v>13268</v>
      </c>
      <c r="E620" s="22" t="s">
        <v>6414</v>
      </c>
      <c r="F620" s="22">
        <v>1335</v>
      </c>
      <c r="G620" s="22">
        <v>133550</v>
      </c>
      <c r="H620" s="23" t="s">
        <v>10067</v>
      </c>
    </row>
    <row r="621" spans="1:8" ht="15" x14ac:dyDescent="0.2">
      <c r="A621" s="22">
        <v>135028</v>
      </c>
      <c r="B621" s="22">
        <v>13</v>
      </c>
      <c r="C621" s="22" t="s">
        <v>1291</v>
      </c>
      <c r="D621" s="22">
        <v>13744</v>
      </c>
      <c r="E621" s="22" t="s">
        <v>2848</v>
      </c>
      <c r="F621" s="22">
        <v>1350</v>
      </c>
      <c r="G621" s="22">
        <v>135028</v>
      </c>
      <c r="H621" s="23" t="s">
        <v>10067</v>
      </c>
    </row>
    <row r="622" spans="1:8" ht="15" x14ac:dyDescent="0.2">
      <c r="A622" s="22">
        <v>134020</v>
      </c>
      <c r="B622" s="22">
        <v>13</v>
      </c>
      <c r="C622" s="22" t="s">
        <v>1291</v>
      </c>
      <c r="D622" s="22">
        <v>13006</v>
      </c>
      <c r="E622" s="22" t="s">
        <v>4662</v>
      </c>
      <c r="F622" s="22">
        <v>1340</v>
      </c>
      <c r="G622" s="22">
        <v>134020</v>
      </c>
      <c r="H622" s="23" t="s">
        <v>10067</v>
      </c>
    </row>
    <row r="623" spans="1:8" ht="15" x14ac:dyDescent="0.2">
      <c r="A623" s="22">
        <v>135048</v>
      </c>
      <c r="B623" s="22">
        <v>13</v>
      </c>
      <c r="C623" s="22" t="s">
        <v>1291</v>
      </c>
      <c r="D623" s="22">
        <v>13670</v>
      </c>
      <c r="E623" s="22" t="s">
        <v>2798</v>
      </c>
      <c r="F623" s="22">
        <v>1350</v>
      </c>
      <c r="G623" s="22">
        <v>135048</v>
      </c>
      <c r="H623" s="23" t="s">
        <v>10067</v>
      </c>
    </row>
    <row r="624" spans="1:8" ht="15" x14ac:dyDescent="0.2">
      <c r="A624" s="22">
        <v>131507</v>
      </c>
      <c r="B624" s="22">
        <v>13</v>
      </c>
      <c r="C624" s="22" t="s">
        <v>1291</v>
      </c>
      <c r="D624" s="22">
        <v>13760</v>
      </c>
      <c r="E624" s="22" t="s">
        <v>6670</v>
      </c>
      <c r="F624" s="22">
        <v>1315</v>
      </c>
      <c r="G624" s="22">
        <v>131507</v>
      </c>
      <c r="H624" s="23" t="s">
        <v>10067</v>
      </c>
    </row>
    <row r="625" spans="1:8" ht="15" x14ac:dyDescent="0.2">
      <c r="A625" s="22">
        <v>135040</v>
      </c>
      <c r="B625" s="22">
        <v>13</v>
      </c>
      <c r="C625" s="22" t="s">
        <v>1291</v>
      </c>
      <c r="D625" s="22">
        <v>13670</v>
      </c>
      <c r="E625" s="22" t="s">
        <v>2798</v>
      </c>
      <c r="F625" s="22">
        <v>1350</v>
      </c>
      <c r="G625" s="22">
        <v>135040</v>
      </c>
      <c r="H625" s="23" t="s">
        <v>10067</v>
      </c>
    </row>
    <row r="626" spans="1:8" ht="15" x14ac:dyDescent="0.2">
      <c r="A626" s="22">
        <v>134048</v>
      </c>
      <c r="B626" s="22">
        <v>13</v>
      </c>
      <c r="C626" s="22" t="s">
        <v>1291</v>
      </c>
      <c r="D626" s="22">
        <v>13810</v>
      </c>
      <c r="E626" s="22" t="s">
        <v>1736</v>
      </c>
      <c r="F626" s="22">
        <v>1340</v>
      </c>
      <c r="G626" s="22">
        <v>134048</v>
      </c>
      <c r="H626" s="23" t="s">
        <v>10067</v>
      </c>
    </row>
    <row r="627" spans="1:8" ht="15" x14ac:dyDescent="0.2">
      <c r="A627" s="22">
        <v>130501</v>
      </c>
      <c r="B627" s="22">
        <v>13</v>
      </c>
      <c r="C627" s="22" t="s">
        <v>1291</v>
      </c>
      <c r="D627" s="22">
        <v>13673</v>
      </c>
      <c r="E627" s="22" t="s">
        <v>7126</v>
      </c>
      <c r="F627" s="22">
        <v>1305</v>
      </c>
      <c r="G627" s="22">
        <v>130501</v>
      </c>
      <c r="H627" s="23" t="s">
        <v>10067</v>
      </c>
    </row>
    <row r="628" spans="1:8" ht="15" x14ac:dyDescent="0.2">
      <c r="A628" s="22">
        <v>133020</v>
      </c>
      <c r="B628" s="22">
        <v>13</v>
      </c>
      <c r="C628" s="22" t="s">
        <v>1291</v>
      </c>
      <c r="D628" s="22">
        <v>13440</v>
      </c>
      <c r="E628" s="22" t="s">
        <v>4059</v>
      </c>
      <c r="F628" s="22">
        <v>1330</v>
      </c>
      <c r="G628" s="22">
        <v>133020</v>
      </c>
      <c r="H628" s="23" t="s">
        <v>10067</v>
      </c>
    </row>
    <row r="629" spans="1:8" ht="15" x14ac:dyDescent="0.2">
      <c r="A629" s="22">
        <v>132540</v>
      </c>
      <c r="B629" s="22">
        <v>13</v>
      </c>
      <c r="C629" s="22" t="s">
        <v>1291</v>
      </c>
      <c r="D629" s="22">
        <v>13780</v>
      </c>
      <c r="E629" s="22" t="s">
        <v>4671</v>
      </c>
      <c r="F629" s="22">
        <v>1325</v>
      </c>
      <c r="G629" s="22">
        <v>132540</v>
      </c>
      <c r="H629" s="23" t="s">
        <v>10067</v>
      </c>
    </row>
    <row r="630" spans="1:8" ht="15" x14ac:dyDescent="0.2">
      <c r="A630" s="22">
        <v>133047</v>
      </c>
      <c r="B630" s="22">
        <v>13</v>
      </c>
      <c r="C630" s="22" t="s">
        <v>1291</v>
      </c>
      <c r="D630" s="22">
        <v>13300</v>
      </c>
      <c r="E630" s="22" t="s">
        <v>3032</v>
      </c>
      <c r="F630" s="22">
        <v>1330</v>
      </c>
      <c r="G630" s="22">
        <v>133047</v>
      </c>
      <c r="H630" s="23" t="s">
        <v>10067</v>
      </c>
    </row>
    <row r="631" spans="1:8" ht="15" x14ac:dyDescent="0.2">
      <c r="A631" s="22">
        <v>132548</v>
      </c>
      <c r="B631" s="22">
        <v>13</v>
      </c>
      <c r="C631" s="22" t="s">
        <v>1291</v>
      </c>
      <c r="D631" s="22">
        <v>13780</v>
      </c>
      <c r="E631" s="22" t="s">
        <v>4671</v>
      </c>
      <c r="F631" s="22">
        <v>1325</v>
      </c>
      <c r="G631" s="22">
        <v>132548</v>
      </c>
      <c r="H631" s="23" t="s">
        <v>10067</v>
      </c>
    </row>
    <row r="632" spans="1:8" ht="15" x14ac:dyDescent="0.2">
      <c r="A632" s="22">
        <v>130540</v>
      </c>
      <c r="B632" s="22">
        <v>13</v>
      </c>
      <c r="C632" s="22" t="s">
        <v>1291</v>
      </c>
      <c r="D632" s="22">
        <v>13647</v>
      </c>
      <c r="E632" s="22" t="s">
        <v>5936</v>
      </c>
      <c r="F632" s="22">
        <v>1305</v>
      </c>
      <c r="G632" s="22">
        <v>130540</v>
      </c>
      <c r="H632" s="23" t="s">
        <v>10067</v>
      </c>
    </row>
    <row r="633" spans="1:8" ht="15" x14ac:dyDescent="0.2">
      <c r="A633" s="22">
        <v>131548</v>
      </c>
      <c r="B633" s="22">
        <v>13</v>
      </c>
      <c r="C633" s="22" t="s">
        <v>1291</v>
      </c>
      <c r="D633" s="22">
        <v>13140</v>
      </c>
      <c r="E633" s="22" t="s">
        <v>1797</v>
      </c>
      <c r="F633" s="22">
        <v>1315</v>
      </c>
      <c r="G633" s="22">
        <v>131548</v>
      </c>
      <c r="H633" s="23" t="s">
        <v>10067</v>
      </c>
    </row>
    <row r="634" spans="1:8" ht="15" x14ac:dyDescent="0.2">
      <c r="A634" s="22">
        <v>134008</v>
      </c>
      <c r="B634" s="22">
        <v>13</v>
      </c>
      <c r="C634" s="22" t="s">
        <v>1291</v>
      </c>
      <c r="D634" s="22">
        <v>13549</v>
      </c>
      <c r="E634" s="22" t="s">
        <v>7426</v>
      </c>
      <c r="F634" s="22">
        <v>1340</v>
      </c>
      <c r="G634" s="22">
        <v>134008</v>
      </c>
      <c r="H634" s="23" t="s">
        <v>10067</v>
      </c>
    </row>
    <row r="635" spans="1:8" ht="15" x14ac:dyDescent="0.2">
      <c r="A635" s="22">
        <v>132001</v>
      </c>
      <c r="B635" s="22">
        <v>13</v>
      </c>
      <c r="C635" s="22" t="s">
        <v>1291</v>
      </c>
      <c r="D635" s="22">
        <v>13248</v>
      </c>
      <c r="E635" s="22" t="s">
        <v>7511</v>
      </c>
      <c r="F635" s="22">
        <v>1320</v>
      </c>
      <c r="G635" s="22">
        <v>132001</v>
      </c>
      <c r="H635" s="23" t="s">
        <v>10067</v>
      </c>
    </row>
    <row r="636" spans="1:8" ht="15" x14ac:dyDescent="0.2">
      <c r="A636" s="22">
        <v>131017</v>
      </c>
      <c r="B636" s="22">
        <v>13</v>
      </c>
      <c r="C636" s="22" t="s">
        <v>1291</v>
      </c>
      <c r="D636" s="22">
        <v>13838</v>
      </c>
      <c r="E636" s="22" t="s">
        <v>7609</v>
      </c>
      <c r="F636" s="22">
        <v>1310</v>
      </c>
      <c r="G636" s="22">
        <v>131017</v>
      </c>
      <c r="H636" s="23" t="s">
        <v>10067</v>
      </c>
    </row>
    <row r="637" spans="1:8" ht="15" x14ac:dyDescent="0.2">
      <c r="A637" s="22">
        <v>131527</v>
      </c>
      <c r="B637" s="22">
        <v>13</v>
      </c>
      <c r="C637" s="22" t="s">
        <v>1291</v>
      </c>
      <c r="D637" s="22">
        <v>13620</v>
      </c>
      <c r="E637" s="22" t="s">
        <v>5138</v>
      </c>
      <c r="F637" s="22">
        <v>1315</v>
      </c>
      <c r="G637" s="22">
        <v>131527</v>
      </c>
      <c r="H637" s="23" t="s">
        <v>10067</v>
      </c>
    </row>
    <row r="638" spans="1:8" ht="15" x14ac:dyDescent="0.2">
      <c r="A638" s="22">
        <v>132501</v>
      </c>
      <c r="B638" s="22">
        <v>13</v>
      </c>
      <c r="C638" s="22" t="s">
        <v>1291</v>
      </c>
      <c r="D638" s="22">
        <v>13212</v>
      </c>
      <c r="E638" s="22" t="s">
        <v>1218</v>
      </c>
      <c r="F638" s="22">
        <v>1325</v>
      </c>
      <c r="G638" s="22">
        <v>132501</v>
      </c>
      <c r="H638" s="23" t="s">
        <v>10067</v>
      </c>
    </row>
    <row r="639" spans="1:8" ht="15" x14ac:dyDescent="0.2">
      <c r="A639" s="22">
        <v>130517</v>
      </c>
      <c r="B639" s="22">
        <v>13</v>
      </c>
      <c r="C639" s="22" t="s">
        <v>1291</v>
      </c>
      <c r="D639" s="22">
        <v>13222</v>
      </c>
      <c r="E639" s="22" t="s">
        <v>2962</v>
      </c>
      <c r="F639" s="22">
        <v>1305</v>
      </c>
      <c r="G639" s="22">
        <v>130517</v>
      </c>
      <c r="H639" s="23" t="s">
        <v>10067</v>
      </c>
    </row>
    <row r="640" spans="1:8" ht="15" x14ac:dyDescent="0.2">
      <c r="A640" s="22">
        <v>131501</v>
      </c>
      <c r="B640" s="22">
        <v>13</v>
      </c>
      <c r="C640" s="22" t="s">
        <v>1291</v>
      </c>
      <c r="D640" s="22">
        <v>13760</v>
      </c>
      <c r="E640" s="22" t="s">
        <v>6670</v>
      </c>
      <c r="F640" s="22">
        <v>1315</v>
      </c>
      <c r="G640" s="22">
        <v>131501</v>
      </c>
      <c r="H640" s="23" t="s">
        <v>10067</v>
      </c>
    </row>
    <row r="641" spans="1:8" ht="15" x14ac:dyDescent="0.2">
      <c r="A641" s="22">
        <v>131010</v>
      </c>
      <c r="B641" s="22">
        <v>13</v>
      </c>
      <c r="C641" s="22" t="s">
        <v>1291</v>
      </c>
      <c r="D641" s="22">
        <v>13838</v>
      </c>
      <c r="E641" s="22" t="s">
        <v>7609</v>
      </c>
      <c r="F641" s="22">
        <v>1310</v>
      </c>
      <c r="G641" s="22">
        <v>131010</v>
      </c>
      <c r="H641" s="23" t="s">
        <v>10067</v>
      </c>
    </row>
    <row r="642" spans="1:8" ht="15" x14ac:dyDescent="0.2">
      <c r="A642" s="22">
        <v>131567</v>
      </c>
      <c r="B642" s="22">
        <v>13</v>
      </c>
      <c r="C642" s="22" t="s">
        <v>1291</v>
      </c>
      <c r="D642" s="22">
        <v>13062</v>
      </c>
      <c r="E642" s="22" t="s">
        <v>8187</v>
      </c>
      <c r="F642" s="22">
        <v>1315</v>
      </c>
      <c r="G642" s="22">
        <v>131567</v>
      </c>
      <c r="H642" s="23" t="s">
        <v>10067</v>
      </c>
    </row>
    <row r="643" spans="1:8" ht="15" x14ac:dyDescent="0.2">
      <c r="A643" s="22">
        <v>133508</v>
      </c>
      <c r="B643" s="22">
        <v>13</v>
      </c>
      <c r="C643" s="22" t="s">
        <v>1291</v>
      </c>
      <c r="D643" s="22">
        <v>13030</v>
      </c>
      <c r="E643" s="22" t="s">
        <v>8238</v>
      </c>
      <c r="F643" s="22">
        <v>1335</v>
      </c>
      <c r="G643" s="22">
        <v>133508</v>
      </c>
      <c r="H643" s="23" t="s">
        <v>10067</v>
      </c>
    </row>
    <row r="644" spans="1:8" ht="15" x14ac:dyDescent="0.2">
      <c r="A644" s="22">
        <v>132507</v>
      </c>
      <c r="B644" s="22">
        <v>13</v>
      </c>
      <c r="C644" s="22" t="s">
        <v>1291</v>
      </c>
      <c r="D644" s="22">
        <v>13212</v>
      </c>
      <c r="E644" s="22" t="s">
        <v>1218</v>
      </c>
      <c r="F644" s="22">
        <v>1325</v>
      </c>
      <c r="G644" s="22">
        <v>132507</v>
      </c>
      <c r="H644" s="23" t="s">
        <v>10067</v>
      </c>
    </row>
    <row r="645" spans="1:8" ht="15" x14ac:dyDescent="0.2">
      <c r="A645" s="22">
        <v>134067</v>
      </c>
      <c r="B645" s="22">
        <v>13</v>
      </c>
      <c r="C645" s="22" t="s">
        <v>1291</v>
      </c>
      <c r="D645" s="22">
        <v>13655</v>
      </c>
      <c r="E645" s="22" t="s">
        <v>4475</v>
      </c>
      <c r="F645" s="22">
        <v>1340</v>
      </c>
      <c r="G645" s="22">
        <v>134067</v>
      </c>
      <c r="H645" s="23" t="s">
        <v>10067</v>
      </c>
    </row>
    <row r="646" spans="1:8" ht="15" x14ac:dyDescent="0.2">
      <c r="A646" s="22">
        <v>134060</v>
      </c>
      <c r="B646" s="22">
        <v>13</v>
      </c>
      <c r="C646" s="22" t="s">
        <v>1291</v>
      </c>
      <c r="D646" s="22">
        <v>13655</v>
      </c>
      <c r="E646" s="22" t="s">
        <v>4475</v>
      </c>
      <c r="F646" s="22">
        <v>1340</v>
      </c>
      <c r="G646" s="22">
        <v>134060</v>
      </c>
      <c r="H646" s="23" t="s">
        <v>10067</v>
      </c>
    </row>
    <row r="647" spans="1:8" ht="15" x14ac:dyDescent="0.2">
      <c r="A647" s="22">
        <v>134001</v>
      </c>
      <c r="B647" s="22">
        <v>13</v>
      </c>
      <c r="C647" s="22" t="s">
        <v>1291</v>
      </c>
      <c r="D647" s="22">
        <v>13549</v>
      </c>
      <c r="E647" s="22" t="s">
        <v>7426</v>
      </c>
      <c r="F647" s="22">
        <v>1340</v>
      </c>
      <c r="G647" s="22">
        <v>134001</v>
      </c>
      <c r="H647" s="23" t="s">
        <v>10067</v>
      </c>
    </row>
    <row r="648" spans="1:8" ht="15" x14ac:dyDescent="0.2">
      <c r="A648" s="22">
        <v>135020</v>
      </c>
      <c r="B648" s="22">
        <v>13</v>
      </c>
      <c r="C648" s="22" t="s">
        <v>1291</v>
      </c>
      <c r="D648" s="22">
        <v>13744</v>
      </c>
      <c r="E648" s="22" t="s">
        <v>2848</v>
      </c>
      <c r="F648" s="22">
        <v>1350</v>
      </c>
      <c r="G648" s="22">
        <v>135020</v>
      </c>
      <c r="H648" s="23" t="s">
        <v>10067</v>
      </c>
    </row>
    <row r="649" spans="1:8" ht="15" x14ac:dyDescent="0.2">
      <c r="A649" s="22">
        <v>135047</v>
      </c>
      <c r="B649" s="22">
        <v>13</v>
      </c>
      <c r="C649" s="22" t="s">
        <v>1291</v>
      </c>
      <c r="D649" s="22">
        <v>13670</v>
      </c>
      <c r="E649" s="22" t="s">
        <v>2798</v>
      </c>
      <c r="F649" s="22">
        <v>1350</v>
      </c>
      <c r="G649" s="22">
        <v>135047</v>
      </c>
      <c r="H649" s="23" t="s">
        <v>10067</v>
      </c>
    </row>
    <row r="650" spans="1:8" ht="15" x14ac:dyDescent="0.2">
      <c r="A650" s="22">
        <v>133507</v>
      </c>
      <c r="B650" s="22">
        <v>13</v>
      </c>
      <c r="C650" s="22" t="s">
        <v>1291</v>
      </c>
      <c r="D650" s="22">
        <v>13030</v>
      </c>
      <c r="E650" s="22" t="s">
        <v>8238</v>
      </c>
      <c r="F650" s="22">
        <v>1335</v>
      </c>
      <c r="G650" s="22">
        <v>133507</v>
      </c>
      <c r="H650" s="23" t="s">
        <v>10067</v>
      </c>
    </row>
    <row r="651" spans="1:8" ht="15" x14ac:dyDescent="0.2">
      <c r="A651" s="22">
        <v>133558</v>
      </c>
      <c r="B651" s="22">
        <v>13</v>
      </c>
      <c r="C651" s="22" t="s">
        <v>1291</v>
      </c>
      <c r="D651" s="22">
        <v>13268</v>
      </c>
      <c r="E651" s="22" t="s">
        <v>6414</v>
      </c>
      <c r="F651" s="22">
        <v>1335</v>
      </c>
      <c r="G651" s="22">
        <v>133558</v>
      </c>
      <c r="H651" s="23" t="s">
        <v>10067</v>
      </c>
    </row>
    <row r="652" spans="1:8" ht="15" x14ac:dyDescent="0.2">
      <c r="A652" s="22">
        <v>133557</v>
      </c>
      <c r="B652" s="22">
        <v>13</v>
      </c>
      <c r="C652" s="22" t="s">
        <v>1291</v>
      </c>
      <c r="D652" s="22">
        <v>13268</v>
      </c>
      <c r="E652" s="22" t="s">
        <v>6414</v>
      </c>
      <c r="F652" s="22">
        <v>1335</v>
      </c>
      <c r="G652" s="22">
        <v>133557</v>
      </c>
      <c r="H652" s="23" t="s">
        <v>10067</v>
      </c>
    </row>
    <row r="653" spans="1:8" ht="15" x14ac:dyDescent="0.2">
      <c r="A653" s="22">
        <v>130537</v>
      </c>
      <c r="B653" s="22">
        <v>13</v>
      </c>
      <c r="C653" s="22" t="s">
        <v>1291</v>
      </c>
      <c r="D653" s="22">
        <v>13873</v>
      </c>
      <c r="E653" s="22" t="s">
        <v>1082</v>
      </c>
      <c r="F653" s="22">
        <v>1305</v>
      </c>
      <c r="G653" s="22">
        <v>130537</v>
      </c>
      <c r="H653" s="23" t="s">
        <v>10067</v>
      </c>
    </row>
    <row r="654" spans="1:8" ht="15" x14ac:dyDescent="0.2">
      <c r="A654" s="22">
        <v>130507</v>
      </c>
      <c r="B654" s="22">
        <v>13</v>
      </c>
      <c r="C654" s="22" t="s">
        <v>1291</v>
      </c>
      <c r="D654" s="22">
        <v>13673</v>
      </c>
      <c r="E654" s="22" t="s">
        <v>7126</v>
      </c>
      <c r="F654" s="22">
        <v>1305</v>
      </c>
      <c r="G654" s="22">
        <v>130507</v>
      </c>
      <c r="H654" s="23" t="s">
        <v>10067</v>
      </c>
    </row>
    <row r="655" spans="1:8" ht="15" x14ac:dyDescent="0.2">
      <c r="A655" s="22">
        <v>134028</v>
      </c>
      <c r="B655" s="22">
        <v>13</v>
      </c>
      <c r="C655" s="22" t="s">
        <v>1291</v>
      </c>
      <c r="D655" s="22">
        <v>13006</v>
      </c>
      <c r="E655" s="22" t="s">
        <v>4662</v>
      </c>
      <c r="F655" s="22">
        <v>1340</v>
      </c>
      <c r="G655" s="22">
        <v>134028</v>
      </c>
      <c r="H655" s="23" t="s">
        <v>10067</v>
      </c>
    </row>
    <row r="656" spans="1:8" ht="15" x14ac:dyDescent="0.2">
      <c r="A656" s="22">
        <v>134520</v>
      </c>
      <c r="B656" s="22">
        <v>13</v>
      </c>
      <c r="C656" s="22" t="s">
        <v>1291</v>
      </c>
      <c r="D656" s="22">
        <v>13042</v>
      </c>
      <c r="E656" s="22" t="s">
        <v>4888</v>
      </c>
      <c r="F656" s="22">
        <v>1345</v>
      </c>
      <c r="G656" s="22">
        <v>134520</v>
      </c>
      <c r="H656" s="23" t="s">
        <v>10067</v>
      </c>
    </row>
    <row r="657" spans="1:8" ht="15" x14ac:dyDescent="0.2">
      <c r="A657" s="22">
        <v>134507</v>
      </c>
      <c r="B657" s="22">
        <v>13</v>
      </c>
      <c r="C657" s="22" t="s">
        <v>1291</v>
      </c>
      <c r="D657" s="22">
        <v>13600</v>
      </c>
      <c r="E657" s="22" t="s">
        <v>3774</v>
      </c>
      <c r="F657" s="22">
        <v>1345</v>
      </c>
      <c r="G657" s="22">
        <v>134507</v>
      </c>
      <c r="H657" s="23" t="s">
        <v>10067</v>
      </c>
    </row>
    <row r="658" spans="1:8" ht="15" x14ac:dyDescent="0.2">
      <c r="A658" s="22">
        <v>133501</v>
      </c>
      <c r="B658" s="22">
        <v>13</v>
      </c>
      <c r="C658" s="22" t="s">
        <v>1291</v>
      </c>
      <c r="D658" s="22">
        <v>13030</v>
      </c>
      <c r="E658" s="22" t="s">
        <v>8238</v>
      </c>
      <c r="F658" s="22">
        <v>1335</v>
      </c>
      <c r="G658" s="22">
        <v>133501</v>
      </c>
      <c r="H658" s="23" t="s">
        <v>10067</v>
      </c>
    </row>
    <row r="659" spans="1:8" ht="15" x14ac:dyDescent="0.2">
      <c r="A659" s="22">
        <v>133027</v>
      </c>
      <c r="B659" s="22">
        <v>13</v>
      </c>
      <c r="C659" s="22" t="s">
        <v>1291</v>
      </c>
      <c r="D659" s="22">
        <v>13440</v>
      </c>
      <c r="E659" s="22" t="s">
        <v>4059</v>
      </c>
      <c r="F659" s="22">
        <v>1330</v>
      </c>
      <c r="G659" s="22">
        <v>133027</v>
      </c>
      <c r="H659" s="23" t="s">
        <v>10067</v>
      </c>
    </row>
    <row r="660" spans="1:8" ht="15" x14ac:dyDescent="0.2">
      <c r="A660" s="22">
        <v>132550</v>
      </c>
      <c r="B660" s="22">
        <v>13</v>
      </c>
      <c r="C660" s="22" t="s">
        <v>1291</v>
      </c>
      <c r="D660" s="22">
        <v>13188</v>
      </c>
      <c r="E660" s="22" t="s">
        <v>5189</v>
      </c>
      <c r="F660" s="22">
        <v>1325</v>
      </c>
      <c r="G660" s="22">
        <v>132550</v>
      </c>
      <c r="H660" s="23" t="s">
        <v>10067</v>
      </c>
    </row>
    <row r="661" spans="1:8" ht="15" x14ac:dyDescent="0.2">
      <c r="A661" s="22">
        <v>132007</v>
      </c>
      <c r="B661" s="22">
        <v>13</v>
      </c>
      <c r="C661" s="22" t="s">
        <v>1291</v>
      </c>
      <c r="D661" s="22">
        <v>13248</v>
      </c>
      <c r="E661" s="22" t="s">
        <v>7511</v>
      </c>
      <c r="F661" s="22">
        <v>1320</v>
      </c>
      <c r="G661" s="22">
        <v>132007</v>
      </c>
      <c r="H661" s="23" t="s">
        <v>10067</v>
      </c>
    </row>
    <row r="662" spans="1:8" ht="15" x14ac:dyDescent="0.2">
      <c r="A662" s="22">
        <v>130508</v>
      </c>
      <c r="B662" s="22">
        <v>13</v>
      </c>
      <c r="C662" s="22" t="s">
        <v>1291</v>
      </c>
      <c r="D662" s="22">
        <v>13673</v>
      </c>
      <c r="E662" s="22" t="s">
        <v>7126</v>
      </c>
      <c r="F662" s="22">
        <v>1305</v>
      </c>
      <c r="G662" s="22">
        <v>130508</v>
      </c>
      <c r="H662" s="23" t="s">
        <v>10067</v>
      </c>
    </row>
    <row r="663" spans="1:8" ht="15" x14ac:dyDescent="0.2">
      <c r="A663" s="22">
        <v>133001</v>
      </c>
      <c r="B663" s="22">
        <v>13</v>
      </c>
      <c r="C663" s="22" t="s">
        <v>1291</v>
      </c>
      <c r="D663" s="22">
        <v>13650</v>
      </c>
      <c r="E663" s="22" t="s">
        <v>4468</v>
      </c>
      <c r="F663" s="22">
        <v>1330</v>
      </c>
      <c r="G663" s="22">
        <v>133001</v>
      </c>
      <c r="H663" s="23" t="s">
        <v>10067</v>
      </c>
    </row>
    <row r="664" spans="1:8" ht="15" x14ac:dyDescent="0.2">
      <c r="A664" s="22">
        <v>133048</v>
      </c>
      <c r="B664" s="22">
        <v>13</v>
      </c>
      <c r="C664" s="22" t="s">
        <v>1291</v>
      </c>
      <c r="D664" s="22">
        <v>13300</v>
      </c>
      <c r="E664" s="22" t="s">
        <v>3032</v>
      </c>
      <c r="F664" s="22">
        <v>1330</v>
      </c>
      <c r="G664" s="22">
        <v>133048</v>
      </c>
      <c r="H664" s="23" t="s">
        <v>10067</v>
      </c>
    </row>
    <row r="665" spans="1:8" ht="15" x14ac:dyDescent="0.2">
      <c r="A665" s="22">
        <v>133560</v>
      </c>
      <c r="B665" s="22">
        <v>13</v>
      </c>
      <c r="C665" s="22" t="s">
        <v>1291</v>
      </c>
      <c r="D665" s="22">
        <v>13580</v>
      </c>
      <c r="E665" s="22" t="s">
        <v>4929</v>
      </c>
      <c r="F665" s="22">
        <v>1335</v>
      </c>
      <c r="G665" s="22">
        <v>133560</v>
      </c>
      <c r="H665" s="23" t="s">
        <v>10067</v>
      </c>
    </row>
    <row r="666" spans="1:8" ht="15" x14ac:dyDescent="0.2">
      <c r="A666" s="22">
        <v>131560</v>
      </c>
      <c r="B666" s="22">
        <v>13</v>
      </c>
      <c r="C666" s="22" t="s">
        <v>1291</v>
      </c>
      <c r="D666" s="22">
        <v>13062</v>
      </c>
      <c r="E666" s="22" t="s">
        <v>8187</v>
      </c>
      <c r="F666" s="22">
        <v>1315</v>
      </c>
      <c r="G666" s="22">
        <v>131560</v>
      </c>
      <c r="H666" s="23" t="s">
        <v>10067</v>
      </c>
    </row>
    <row r="667" spans="1:8" ht="15" x14ac:dyDescent="0.2">
      <c r="A667" s="22">
        <v>134007</v>
      </c>
      <c r="B667" s="22">
        <v>13</v>
      </c>
      <c r="C667" s="22" t="s">
        <v>1291</v>
      </c>
      <c r="D667" s="22">
        <v>13549</v>
      </c>
      <c r="E667" s="22" t="s">
        <v>7426</v>
      </c>
      <c r="F667" s="22">
        <v>1340</v>
      </c>
      <c r="G667" s="22">
        <v>134007</v>
      </c>
      <c r="H667" s="23" t="s">
        <v>10067</v>
      </c>
    </row>
    <row r="668" spans="1:8" ht="15" x14ac:dyDescent="0.2">
      <c r="A668" s="22">
        <v>133517</v>
      </c>
      <c r="B668" s="22">
        <v>13</v>
      </c>
      <c r="C668" s="22" t="s">
        <v>1291</v>
      </c>
      <c r="D668" s="22">
        <v>13074</v>
      </c>
      <c r="E668" s="22" t="s">
        <v>5323</v>
      </c>
      <c r="F668" s="22">
        <v>1335</v>
      </c>
      <c r="G668" s="22">
        <v>133517</v>
      </c>
      <c r="H668" s="23" t="s">
        <v>10067</v>
      </c>
    </row>
    <row r="669" spans="1:8" ht="15" x14ac:dyDescent="0.2">
      <c r="A669" s="22">
        <v>132508</v>
      </c>
      <c r="B669" s="22">
        <v>13</v>
      </c>
      <c r="C669" s="22" t="s">
        <v>1291</v>
      </c>
      <c r="D669" s="22">
        <v>13212</v>
      </c>
      <c r="E669" s="22" t="s">
        <v>1218</v>
      </c>
      <c r="F669" s="22">
        <v>1325</v>
      </c>
      <c r="G669" s="22">
        <v>132508</v>
      </c>
      <c r="H669" s="23" t="s">
        <v>10067</v>
      </c>
    </row>
    <row r="670" spans="1:8" ht="15" x14ac:dyDescent="0.2">
      <c r="A670" s="22">
        <v>130520</v>
      </c>
      <c r="B670" s="22">
        <v>13</v>
      </c>
      <c r="C670" s="22" t="s">
        <v>1291</v>
      </c>
      <c r="D670" s="22">
        <v>13683</v>
      </c>
      <c r="E670" s="22" t="s">
        <v>3066</v>
      </c>
      <c r="F670" s="22">
        <v>1305</v>
      </c>
      <c r="G670" s="22">
        <v>130520</v>
      </c>
      <c r="H670" s="23" t="s">
        <v>10067</v>
      </c>
    </row>
    <row r="671" spans="1:8" ht="15" x14ac:dyDescent="0.2">
      <c r="A671" s="22">
        <v>133008</v>
      </c>
      <c r="B671" s="22">
        <v>13</v>
      </c>
      <c r="C671" s="22" t="s">
        <v>1291</v>
      </c>
      <c r="D671" s="22">
        <v>13650</v>
      </c>
      <c r="E671" s="22" t="s">
        <v>4468</v>
      </c>
      <c r="F671" s="22">
        <v>1330</v>
      </c>
      <c r="G671" s="22">
        <v>133008</v>
      </c>
      <c r="H671" s="23" t="s">
        <v>10067</v>
      </c>
    </row>
    <row r="672" spans="1:8" ht="15" x14ac:dyDescent="0.2">
      <c r="A672" s="22">
        <v>153420</v>
      </c>
      <c r="B672" s="22">
        <v>15</v>
      </c>
      <c r="C672" s="22" t="s">
        <v>50</v>
      </c>
      <c r="D672" s="22">
        <v>15621</v>
      </c>
      <c r="E672" s="22" t="s">
        <v>1157</v>
      </c>
      <c r="F672" s="22">
        <v>1534</v>
      </c>
      <c r="G672" s="22">
        <v>153420</v>
      </c>
      <c r="H672" s="23" t="s">
        <v>10067</v>
      </c>
    </row>
    <row r="673" spans="1:8" ht="15" x14ac:dyDescent="0.2">
      <c r="A673" s="22">
        <v>150617</v>
      </c>
      <c r="B673" s="22">
        <v>15</v>
      </c>
      <c r="C673" s="22" t="s">
        <v>50</v>
      </c>
      <c r="D673" s="22">
        <v>15092</v>
      </c>
      <c r="E673" s="22" t="s">
        <v>1589</v>
      </c>
      <c r="F673" s="22">
        <v>1506</v>
      </c>
      <c r="G673" s="22">
        <v>150617</v>
      </c>
      <c r="H673" s="23" t="s">
        <v>10067</v>
      </c>
    </row>
    <row r="674" spans="1:8" ht="15" x14ac:dyDescent="0.2">
      <c r="A674" s="22">
        <v>154407</v>
      </c>
      <c r="B674" s="22">
        <v>15</v>
      </c>
      <c r="C674" s="22" t="s">
        <v>50</v>
      </c>
      <c r="D674" s="22">
        <v>15816</v>
      </c>
      <c r="E674" s="22" t="s">
        <v>1646</v>
      </c>
      <c r="F674" s="22">
        <v>1544</v>
      </c>
      <c r="G674" s="22">
        <v>154407</v>
      </c>
      <c r="H674" s="23" t="s">
        <v>10067</v>
      </c>
    </row>
    <row r="675" spans="1:8" ht="15" x14ac:dyDescent="0.2">
      <c r="A675" s="22">
        <v>153450</v>
      </c>
      <c r="B675" s="22">
        <v>15</v>
      </c>
      <c r="C675" s="22" t="s">
        <v>50</v>
      </c>
      <c r="D675" s="22">
        <v>15879</v>
      </c>
      <c r="E675" s="22" t="s">
        <v>1795</v>
      </c>
      <c r="F675" s="22">
        <v>1534</v>
      </c>
      <c r="G675" s="22">
        <v>153450</v>
      </c>
      <c r="H675" s="23" t="s">
        <v>10067</v>
      </c>
    </row>
    <row r="676" spans="1:8" ht="15" x14ac:dyDescent="0.2">
      <c r="A676" s="22">
        <v>150610</v>
      </c>
      <c r="B676" s="22">
        <v>15</v>
      </c>
      <c r="C676" s="22" t="s">
        <v>50</v>
      </c>
      <c r="D676" s="22">
        <v>15092</v>
      </c>
      <c r="E676" s="22" t="s">
        <v>1589</v>
      </c>
      <c r="F676" s="22">
        <v>1506</v>
      </c>
      <c r="G676" s="22">
        <v>150610</v>
      </c>
      <c r="H676" s="23" t="s">
        <v>10067</v>
      </c>
    </row>
    <row r="677" spans="1:8" ht="15" x14ac:dyDescent="0.2">
      <c r="A677" s="22">
        <v>151801</v>
      </c>
      <c r="B677" s="22">
        <v>15</v>
      </c>
      <c r="C677" s="22" t="s">
        <v>50</v>
      </c>
      <c r="D677" s="22">
        <v>15550</v>
      </c>
      <c r="E677" s="22" t="s">
        <v>2636</v>
      </c>
      <c r="F677" s="22">
        <v>1518</v>
      </c>
      <c r="G677" s="22">
        <v>151801</v>
      </c>
      <c r="H677" s="23" t="s">
        <v>10067</v>
      </c>
    </row>
    <row r="678" spans="1:8" ht="15" x14ac:dyDescent="0.2">
      <c r="A678" s="22">
        <v>153020</v>
      </c>
      <c r="B678" s="22">
        <v>15</v>
      </c>
      <c r="C678" s="22" t="s">
        <v>50</v>
      </c>
      <c r="D678" s="22">
        <v>15022</v>
      </c>
      <c r="E678" s="22" t="s">
        <v>2715</v>
      </c>
      <c r="F678" s="22">
        <v>1530</v>
      </c>
      <c r="G678" s="22">
        <v>153020</v>
      </c>
      <c r="H678" s="23" t="s">
        <v>10067</v>
      </c>
    </row>
    <row r="679" spans="1:8" ht="15" x14ac:dyDescent="0.2">
      <c r="A679" s="22">
        <v>150660</v>
      </c>
      <c r="B679" s="22">
        <v>15</v>
      </c>
      <c r="C679" s="22" t="s">
        <v>50</v>
      </c>
      <c r="D679" s="22">
        <v>15839</v>
      </c>
      <c r="E679" s="22" t="s">
        <v>2749</v>
      </c>
      <c r="F679" s="22">
        <v>1506</v>
      </c>
      <c r="G679" s="22">
        <v>150660</v>
      </c>
      <c r="H679" s="23" t="s">
        <v>10067</v>
      </c>
    </row>
    <row r="680" spans="1:8" ht="15" x14ac:dyDescent="0.2">
      <c r="A680" s="22">
        <v>152447</v>
      </c>
      <c r="B680" s="22">
        <v>15</v>
      </c>
      <c r="C680" s="22" t="s">
        <v>50</v>
      </c>
      <c r="D680" s="22">
        <v>15822</v>
      </c>
      <c r="E680" s="22" t="s">
        <v>2790</v>
      </c>
      <c r="F680" s="22">
        <v>1524</v>
      </c>
      <c r="G680" s="22">
        <v>152447</v>
      </c>
      <c r="H680" s="23" t="s">
        <v>10067</v>
      </c>
    </row>
    <row r="681" spans="1:8" ht="15" x14ac:dyDescent="0.2">
      <c r="A681" s="22">
        <v>151267</v>
      </c>
      <c r="B681" s="22">
        <v>15</v>
      </c>
      <c r="C681" s="22" t="s">
        <v>50</v>
      </c>
      <c r="D681" s="22">
        <v>15522</v>
      </c>
      <c r="E681" s="22" t="s">
        <v>2856</v>
      </c>
      <c r="F681" s="22">
        <v>1512</v>
      </c>
      <c r="G681" s="22">
        <v>151267</v>
      </c>
      <c r="H681" s="23" t="s">
        <v>10067</v>
      </c>
    </row>
    <row r="682" spans="1:8" ht="15" x14ac:dyDescent="0.2">
      <c r="A682" s="22">
        <v>154860</v>
      </c>
      <c r="B682" s="22">
        <v>15</v>
      </c>
      <c r="C682" s="22" t="s">
        <v>50</v>
      </c>
      <c r="D682" s="22">
        <v>15212</v>
      </c>
      <c r="E682" s="22" t="s">
        <v>2921</v>
      </c>
      <c r="F682" s="22">
        <v>1548</v>
      </c>
      <c r="G682" s="22">
        <v>154860</v>
      </c>
      <c r="H682" s="23" t="s">
        <v>10067</v>
      </c>
    </row>
    <row r="683" spans="1:8" ht="15" x14ac:dyDescent="0.2">
      <c r="A683" s="22">
        <v>153827</v>
      </c>
      <c r="B683" s="22">
        <v>15</v>
      </c>
      <c r="C683" s="22" t="s">
        <v>50</v>
      </c>
      <c r="D683" s="22">
        <v>15676</v>
      </c>
      <c r="E683" s="22" t="s">
        <v>3217</v>
      </c>
      <c r="F683" s="22">
        <v>1538</v>
      </c>
      <c r="G683" s="22">
        <v>153827</v>
      </c>
      <c r="H683" s="23" t="s">
        <v>10067</v>
      </c>
    </row>
    <row r="684" spans="1:8" ht="15" x14ac:dyDescent="0.2">
      <c r="A684" s="22">
        <v>150620</v>
      </c>
      <c r="B684" s="22">
        <v>15</v>
      </c>
      <c r="C684" s="22" t="s">
        <v>50</v>
      </c>
      <c r="D684" s="22">
        <v>15162</v>
      </c>
      <c r="E684" s="22" t="s">
        <v>3273</v>
      </c>
      <c r="F684" s="22">
        <v>1506</v>
      </c>
      <c r="G684" s="22">
        <v>150620</v>
      </c>
      <c r="H684" s="23" t="s">
        <v>10067</v>
      </c>
    </row>
    <row r="685" spans="1:8" ht="15" x14ac:dyDescent="0.2">
      <c r="A685" s="22">
        <v>152240</v>
      </c>
      <c r="B685" s="22">
        <v>15</v>
      </c>
      <c r="C685" s="22" t="s">
        <v>50</v>
      </c>
      <c r="D685" s="22">
        <v>15362</v>
      </c>
      <c r="E685" s="22" t="s">
        <v>3312</v>
      </c>
      <c r="F685" s="22">
        <v>1522</v>
      </c>
      <c r="G685" s="22">
        <v>152240</v>
      </c>
      <c r="H685" s="23" t="s">
        <v>10067</v>
      </c>
    </row>
    <row r="686" spans="1:8" ht="15" x14ac:dyDescent="0.2">
      <c r="A686" s="22">
        <v>154040</v>
      </c>
      <c r="B686" s="22">
        <v>15</v>
      </c>
      <c r="C686" s="22" t="s">
        <v>50</v>
      </c>
      <c r="D686" s="22">
        <v>15762</v>
      </c>
      <c r="E686" s="22" t="s">
        <v>3407</v>
      </c>
      <c r="F686" s="22">
        <v>1540</v>
      </c>
      <c r="G686" s="22">
        <v>154040</v>
      </c>
      <c r="H686" s="23" t="s">
        <v>10067</v>
      </c>
    </row>
    <row r="687" spans="1:8" ht="15" x14ac:dyDescent="0.2">
      <c r="A687" s="22">
        <v>155001</v>
      </c>
      <c r="B687" s="22">
        <v>15</v>
      </c>
      <c r="C687" s="22" t="s">
        <v>50</v>
      </c>
      <c r="D687" s="22">
        <v>15401</v>
      </c>
      <c r="E687" s="22" t="s">
        <v>3493</v>
      </c>
      <c r="F687" s="22">
        <v>1550</v>
      </c>
      <c r="G687" s="22">
        <v>155001</v>
      </c>
      <c r="H687" s="23" t="s">
        <v>10067</v>
      </c>
    </row>
    <row r="688" spans="1:8" ht="15" x14ac:dyDescent="0.2">
      <c r="A688" s="22">
        <v>151827</v>
      </c>
      <c r="B688" s="22">
        <v>15</v>
      </c>
      <c r="C688" s="22" t="s">
        <v>50</v>
      </c>
      <c r="D688" s="22">
        <v>15533</v>
      </c>
      <c r="E688" s="22" t="s">
        <v>3767</v>
      </c>
      <c r="F688" s="22">
        <v>1518</v>
      </c>
      <c r="G688" s="22">
        <v>151827</v>
      </c>
      <c r="H688" s="23" t="s">
        <v>10067</v>
      </c>
    </row>
    <row r="689" spans="1:8" ht="15" x14ac:dyDescent="0.2">
      <c r="A689" s="22">
        <v>155027</v>
      </c>
      <c r="B689" s="22">
        <v>15</v>
      </c>
      <c r="C689" s="22" t="s">
        <v>50</v>
      </c>
      <c r="D689" s="22">
        <v>15580</v>
      </c>
      <c r="E689" s="22" t="s">
        <v>3828</v>
      </c>
      <c r="F689" s="22">
        <v>1550</v>
      </c>
      <c r="G689" s="22">
        <v>155027</v>
      </c>
      <c r="H689" s="23" t="s">
        <v>10067</v>
      </c>
    </row>
    <row r="690" spans="1:8" ht="15" x14ac:dyDescent="0.2">
      <c r="A690" s="22">
        <v>152080</v>
      </c>
      <c r="B690" s="22">
        <v>15</v>
      </c>
      <c r="C690" s="22" t="s">
        <v>50</v>
      </c>
      <c r="D690" s="22">
        <v>15114</v>
      </c>
      <c r="E690" s="22" t="s">
        <v>3889</v>
      </c>
      <c r="F690" s="22">
        <v>1520</v>
      </c>
      <c r="G690" s="22">
        <v>152080</v>
      </c>
      <c r="H690" s="23" t="s">
        <v>10067</v>
      </c>
    </row>
    <row r="691" spans="1:8" ht="15" x14ac:dyDescent="0.2">
      <c r="A691" s="22">
        <v>153227</v>
      </c>
      <c r="B691" s="22">
        <v>15</v>
      </c>
      <c r="C691" s="22" t="s">
        <v>50</v>
      </c>
      <c r="D691" s="22">
        <v>15380</v>
      </c>
      <c r="E691" s="22" t="s">
        <v>3909</v>
      </c>
      <c r="F691" s="22">
        <v>1532</v>
      </c>
      <c r="G691" s="22">
        <v>153227</v>
      </c>
      <c r="H691" s="23" t="s">
        <v>10067</v>
      </c>
    </row>
    <row r="692" spans="1:8" ht="15" x14ac:dyDescent="0.2">
      <c r="A692" s="22">
        <v>152647</v>
      </c>
      <c r="B692" s="22">
        <v>15</v>
      </c>
      <c r="C692" s="22" t="s">
        <v>50</v>
      </c>
      <c r="D692" s="22">
        <v>15135</v>
      </c>
      <c r="E692" s="22" t="s">
        <v>4038</v>
      </c>
      <c r="F692" s="22">
        <v>1526</v>
      </c>
      <c r="G692" s="22">
        <v>152647</v>
      </c>
      <c r="H692" s="23" t="s">
        <v>10067</v>
      </c>
    </row>
    <row r="693" spans="1:8" ht="15" x14ac:dyDescent="0.2">
      <c r="A693" s="22">
        <v>152247</v>
      </c>
      <c r="B693" s="22">
        <v>15</v>
      </c>
      <c r="C693" s="22" t="s">
        <v>50</v>
      </c>
      <c r="D693" s="22">
        <v>15362</v>
      </c>
      <c r="E693" s="22" t="s">
        <v>3312</v>
      </c>
      <c r="F693" s="22">
        <v>1522</v>
      </c>
      <c r="G693" s="22">
        <v>152247</v>
      </c>
      <c r="H693" s="23" t="s">
        <v>10067</v>
      </c>
    </row>
    <row r="694" spans="1:8" ht="15" x14ac:dyDescent="0.2">
      <c r="A694" s="22">
        <v>151820</v>
      </c>
      <c r="B694" s="22">
        <v>15</v>
      </c>
      <c r="C694" s="22" t="s">
        <v>50</v>
      </c>
      <c r="D694" s="22">
        <v>15533</v>
      </c>
      <c r="E694" s="22" t="s">
        <v>3767</v>
      </c>
      <c r="F694" s="22">
        <v>1518</v>
      </c>
      <c r="G694" s="22">
        <v>151820</v>
      </c>
      <c r="H694" s="23" t="s">
        <v>10067</v>
      </c>
    </row>
    <row r="695" spans="1:8" ht="15" x14ac:dyDescent="0.2">
      <c r="A695" s="22">
        <v>152601</v>
      </c>
      <c r="B695" s="22">
        <v>15</v>
      </c>
      <c r="C695" s="22" t="s">
        <v>50</v>
      </c>
      <c r="D695" s="22">
        <v>15660</v>
      </c>
      <c r="E695" s="22" t="s">
        <v>4201</v>
      </c>
      <c r="F695" s="22">
        <v>1526</v>
      </c>
      <c r="G695" s="22">
        <v>152601</v>
      </c>
      <c r="H695" s="23" t="s">
        <v>10067</v>
      </c>
    </row>
    <row r="696" spans="1:8" ht="15" x14ac:dyDescent="0.2">
      <c r="A696" s="22">
        <v>154220</v>
      </c>
      <c r="B696" s="22">
        <v>15</v>
      </c>
      <c r="C696" s="22" t="s">
        <v>50</v>
      </c>
      <c r="D696" s="22">
        <v>15293</v>
      </c>
      <c r="E696" s="22" t="s">
        <v>4212</v>
      </c>
      <c r="F696" s="22">
        <v>1542</v>
      </c>
      <c r="G696" s="22">
        <v>154220</v>
      </c>
      <c r="H696" s="23" t="s">
        <v>10067</v>
      </c>
    </row>
    <row r="697" spans="1:8" ht="15" x14ac:dyDescent="0.2">
      <c r="A697" s="22">
        <v>150820</v>
      </c>
      <c r="B697" s="22">
        <v>15</v>
      </c>
      <c r="C697" s="22" t="s">
        <v>50</v>
      </c>
      <c r="D697" s="22">
        <v>15720</v>
      </c>
      <c r="E697" s="22" t="s">
        <v>4459</v>
      </c>
      <c r="F697" s="22">
        <v>1508</v>
      </c>
      <c r="G697" s="22">
        <v>150820</v>
      </c>
      <c r="H697" s="23" t="s">
        <v>10067</v>
      </c>
    </row>
    <row r="698" spans="1:8" ht="15" x14ac:dyDescent="0.2">
      <c r="A698" s="22">
        <v>153220</v>
      </c>
      <c r="B698" s="22">
        <v>15</v>
      </c>
      <c r="C698" s="22" t="s">
        <v>50</v>
      </c>
      <c r="D698" s="22">
        <v>15380</v>
      </c>
      <c r="E698" s="22" t="s">
        <v>3909</v>
      </c>
      <c r="F698" s="22">
        <v>1532</v>
      </c>
      <c r="G698" s="22">
        <v>153220</v>
      </c>
      <c r="H698" s="23" t="s">
        <v>10067</v>
      </c>
    </row>
    <row r="699" spans="1:8" ht="15" x14ac:dyDescent="0.2">
      <c r="A699" s="22">
        <v>154080</v>
      </c>
      <c r="B699" s="22">
        <v>15</v>
      </c>
      <c r="C699" s="22" t="s">
        <v>50</v>
      </c>
      <c r="D699" s="22">
        <v>15476</v>
      </c>
      <c r="E699" s="22" t="s">
        <v>4676</v>
      </c>
      <c r="F699" s="22">
        <v>1540</v>
      </c>
      <c r="G699" s="22">
        <v>154080</v>
      </c>
      <c r="H699" s="23" t="s">
        <v>10067</v>
      </c>
    </row>
    <row r="700" spans="1:8" ht="15" x14ac:dyDescent="0.2">
      <c r="A700" s="22">
        <v>154427</v>
      </c>
      <c r="B700" s="22">
        <v>15</v>
      </c>
      <c r="C700" s="22" t="s">
        <v>50</v>
      </c>
      <c r="D700" s="22">
        <v>15185</v>
      </c>
      <c r="E700" s="22" t="s">
        <v>4713</v>
      </c>
      <c r="F700" s="22">
        <v>1544</v>
      </c>
      <c r="G700" s="22">
        <v>154427</v>
      </c>
      <c r="H700" s="23" t="s">
        <v>10067</v>
      </c>
    </row>
    <row r="701" spans="1:8" ht="15" x14ac:dyDescent="0.2">
      <c r="A701" s="22">
        <v>150667</v>
      </c>
      <c r="B701" s="22">
        <v>15</v>
      </c>
      <c r="C701" s="22" t="s">
        <v>50</v>
      </c>
      <c r="D701" s="22">
        <v>15839</v>
      </c>
      <c r="E701" s="22" t="s">
        <v>2749</v>
      </c>
      <c r="F701" s="22">
        <v>1506</v>
      </c>
      <c r="G701" s="22">
        <v>150667</v>
      </c>
      <c r="H701" s="23" t="s">
        <v>10067</v>
      </c>
    </row>
    <row r="702" spans="1:8" ht="15" x14ac:dyDescent="0.2">
      <c r="A702" s="22">
        <v>153457</v>
      </c>
      <c r="B702" s="22">
        <v>15</v>
      </c>
      <c r="C702" s="22" t="s">
        <v>50</v>
      </c>
      <c r="D702" s="22">
        <v>15879</v>
      </c>
      <c r="E702" s="22" t="s">
        <v>1795</v>
      </c>
      <c r="F702" s="22">
        <v>1534</v>
      </c>
      <c r="G702" s="22">
        <v>153457</v>
      </c>
      <c r="H702" s="23" t="s">
        <v>10067</v>
      </c>
    </row>
    <row r="703" spans="1:8" ht="15" x14ac:dyDescent="0.2">
      <c r="A703" s="22">
        <v>151807</v>
      </c>
      <c r="B703" s="22">
        <v>15</v>
      </c>
      <c r="C703" s="22" t="s">
        <v>50</v>
      </c>
      <c r="D703" s="22">
        <v>15550</v>
      </c>
      <c r="E703" s="22" t="s">
        <v>2636</v>
      </c>
      <c r="F703" s="22">
        <v>1518</v>
      </c>
      <c r="G703" s="22">
        <v>151807</v>
      </c>
      <c r="H703" s="23" t="s">
        <v>10067</v>
      </c>
    </row>
    <row r="704" spans="1:8" ht="15" x14ac:dyDescent="0.2">
      <c r="A704" s="22">
        <v>150807</v>
      </c>
      <c r="B704" s="22">
        <v>15</v>
      </c>
      <c r="C704" s="22" t="s">
        <v>50</v>
      </c>
      <c r="D704" s="22">
        <v>15723</v>
      </c>
      <c r="E704" s="22" t="s">
        <v>5295</v>
      </c>
      <c r="F704" s="22">
        <v>1508</v>
      </c>
      <c r="G704" s="22">
        <v>150807</v>
      </c>
      <c r="H704" s="23" t="s">
        <v>10067</v>
      </c>
    </row>
    <row r="705" spans="1:8" ht="15" x14ac:dyDescent="0.2">
      <c r="A705" s="22">
        <v>152237</v>
      </c>
      <c r="B705" s="22">
        <v>15</v>
      </c>
      <c r="C705" s="22" t="s">
        <v>50</v>
      </c>
      <c r="D705" s="22">
        <v>15226</v>
      </c>
      <c r="E705" s="22" t="s">
        <v>5367</v>
      </c>
      <c r="F705" s="22">
        <v>1522</v>
      </c>
      <c r="G705" s="22">
        <v>152237</v>
      </c>
      <c r="H705" s="23" t="s">
        <v>10067</v>
      </c>
    </row>
    <row r="706" spans="1:8" ht="15" x14ac:dyDescent="0.2">
      <c r="A706" s="22">
        <v>154667</v>
      </c>
      <c r="B706" s="22">
        <v>15</v>
      </c>
      <c r="C706" s="22" t="s">
        <v>50</v>
      </c>
      <c r="D706" s="22">
        <v>15131</v>
      </c>
      <c r="E706" s="22" t="s">
        <v>189</v>
      </c>
      <c r="F706" s="22">
        <v>1546</v>
      </c>
      <c r="G706" s="22">
        <v>154667</v>
      </c>
      <c r="H706" s="23" t="str">
        <f>VLOOKUP(E706,'[2]Cubrimiento RCE'!A$2:I$136,1,FALSE)</f>
        <v>CALDAS</v>
      </c>
    </row>
    <row r="707" spans="1:8" ht="15" x14ac:dyDescent="0.2">
      <c r="A707" s="22">
        <v>150627</v>
      </c>
      <c r="B707" s="22">
        <v>15</v>
      </c>
      <c r="C707" s="22" t="s">
        <v>50</v>
      </c>
      <c r="D707" s="22">
        <v>15162</v>
      </c>
      <c r="E707" s="22" t="s">
        <v>3273</v>
      </c>
      <c r="F707" s="22">
        <v>1506</v>
      </c>
      <c r="G707" s="22">
        <v>150627</v>
      </c>
      <c r="H707" s="23" t="s">
        <v>10067</v>
      </c>
    </row>
    <row r="708" spans="1:8" ht="15" x14ac:dyDescent="0.2">
      <c r="A708" s="22">
        <v>150827</v>
      </c>
      <c r="B708" s="22">
        <v>15</v>
      </c>
      <c r="C708" s="22" t="s">
        <v>50</v>
      </c>
      <c r="D708" s="22">
        <v>15720</v>
      </c>
      <c r="E708" s="22" t="s">
        <v>4459</v>
      </c>
      <c r="F708" s="22">
        <v>1508</v>
      </c>
      <c r="G708" s="22">
        <v>150827</v>
      </c>
      <c r="H708" s="23" t="s">
        <v>10067</v>
      </c>
    </row>
    <row r="709" spans="1:8" ht="15" x14ac:dyDescent="0.2">
      <c r="A709" s="22">
        <v>153067</v>
      </c>
      <c r="B709" s="22">
        <v>15</v>
      </c>
      <c r="C709" s="22" t="s">
        <v>50</v>
      </c>
      <c r="D709" s="22">
        <v>15778</v>
      </c>
      <c r="E709" s="22" t="s">
        <v>5807</v>
      </c>
      <c r="F709" s="22">
        <v>1530</v>
      </c>
      <c r="G709" s="22">
        <v>153067</v>
      </c>
      <c r="H709" s="23" t="s">
        <v>10067</v>
      </c>
    </row>
    <row r="710" spans="1:8" ht="15" x14ac:dyDescent="0.2">
      <c r="A710" s="22">
        <v>152060</v>
      </c>
      <c r="B710" s="22">
        <v>15</v>
      </c>
      <c r="C710" s="22" t="s">
        <v>50</v>
      </c>
      <c r="D710" s="22">
        <v>15215</v>
      </c>
      <c r="E710" s="22" t="s">
        <v>5910</v>
      </c>
      <c r="F710" s="22">
        <v>1520</v>
      </c>
      <c r="G710" s="22">
        <v>152060</v>
      </c>
      <c r="H710" s="23" t="s">
        <v>10067</v>
      </c>
    </row>
    <row r="711" spans="1:8" ht="15" x14ac:dyDescent="0.2">
      <c r="A711" s="22">
        <v>151427</v>
      </c>
      <c r="B711" s="22">
        <v>15</v>
      </c>
      <c r="C711" s="22" t="s">
        <v>50</v>
      </c>
      <c r="D711" s="22">
        <v>15223</v>
      </c>
      <c r="E711" s="22" t="s">
        <v>5966</v>
      </c>
      <c r="F711" s="22">
        <v>1514</v>
      </c>
      <c r="G711" s="22">
        <v>151427</v>
      </c>
      <c r="H711" s="23" t="s">
        <v>10067</v>
      </c>
    </row>
    <row r="712" spans="1:8" ht="15" x14ac:dyDescent="0.2">
      <c r="A712" s="22">
        <v>152448</v>
      </c>
      <c r="B712" s="22">
        <v>15</v>
      </c>
      <c r="C712" s="22" t="s">
        <v>50</v>
      </c>
      <c r="D712" s="22">
        <v>15822</v>
      </c>
      <c r="E712" s="22" t="s">
        <v>2790</v>
      </c>
      <c r="F712" s="22">
        <v>1524</v>
      </c>
      <c r="G712" s="22">
        <v>152448</v>
      </c>
      <c r="H712" s="23" t="s">
        <v>10067</v>
      </c>
    </row>
    <row r="713" spans="1:8" ht="15" x14ac:dyDescent="0.2">
      <c r="A713" s="22">
        <v>152020</v>
      </c>
      <c r="B713" s="22">
        <v>15</v>
      </c>
      <c r="C713" s="22" t="s">
        <v>50</v>
      </c>
      <c r="D713" s="22">
        <v>15296</v>
      </c>
      <c r="E713" s="22" t="s">
        <v>6260</v>
      </c>
      <c r="F713" s="22">
        <v>1520</v>
      </c>
      <c r="G713" s="22">
        <v>152020</v>
      </c>
      <c r="H713" s="23" t="s">
        <v>10067</v>
      </c>
    </row>
    <row r="714" spans="1:8" ht="15" x14ac:dyDescent="0.2">
      <c r="A714" s="22">
        <v>154047</v>
      </c>
      <c r="B714" s="22">
        <v>15</v>
      </c>
      <c r="C714" s="22" t="s">
        <v>50</v>
      </c>
      <c r="D714" s="22">
        <v>15762</v>
      </c>
      <c r="E714" s="22" t="s">
        <v>3407</v>
      </c>
      <c r="F714" s="22">
        <v>1540</v>
      </c>
      <c r="G714" s="22">
        <v>154047</v>
      </c>
      <c r="H714" s="23" t="s">
        <v>10067</v>
      </c>
    </row>
    <row r="715" spans="1:8" ht="15" x14ac:dyDescent="0.2">
      <c r="A715" s="22">
        <v>150840</v>
      </c>
      <c r="B715" s="22">
        <v>15</v>
      </c>
      <c r="C715" s="22" t="s">
        <v>50</v>
      </c>
      <c r="D715" s="22">
        <v>15368</v>
      </c>
      <c r="E715" s="22" t="s">
        <v>5183</v>
      </c>
      <c r="F715" s="22">
        <v>1508</v>
      </c>
      <c r="G715" s="22">
        <v>150840</v>
      </c>
      <c r="H715" s="23" t="s">
        <v>10067</v>
      </c>
    </row>
    <row r="716" spans="1:8" ht="15" x14ac:dyDescent="0.2">
      <c r="A716" s="22">
        <v>150607</v>
      </c>
      <c r="B716" s="22">
        <v>15</v>
      </c>
      <c r="C716" s="22" t="s">
        <v>50</v>
      </c>
      <c r="D716" s="22">
        <v>15276</v>
      </c>
      <c r="E716" s="22" t="s">
        <v>6534</v>
      </c>
      <c r="F716" s="22">
        <v>1506</v>
      </c>
      <c r="G716" s="22">
        <v>150607</v>
      </c>
      <c r="H716" s="23" t="s">
        <v>10067</v>
      </c>
    </row>
    <row r="717" spans="1:8" ht="15" x14ac:dyDescent="0.2">
      <c r="A717" s="22">
        <v>152640</v>
      </c>
      <c r="B717" s="22">
        <v>15</v>
      </c>
      <c r="C717" s="22" t="s">
        <v>50</v>
      </c>
      <c r="D717" s="22">
        <v>15135</v>
      </c>
      <c r="E717" s="22" t="s">
        <v>4038</v>
      </c>
      <c r="F717" s="22">
        <v>1526</v>
      </c>
      <c r="G717" s="22">
        <v>152640</v>
      </c>
      <c r="H717" s="23" t="s">
        <v>10067</v>
      </c>
    </row>
    <row r="718" spans="1:8" ht="15" x14ac:dyDescent="0.2">
      <c r="A718" s="22">
        <v>150887</v>
      </c>
      <c r="B718" s="22">
        <v>15</v>
      </c>
      <c r="C718" s="22" t="s">
        <v>50</v>
      </c>
      <c r="D718" s="22">
        <v>15774</v>
      </c>
      <c r="E718" s="22" t="s">
        <v>6828</v>
      </c>
      <c r="F718" s="22">
        <v>1508</v>
      </c>
      <c r="G718" s="22">
        <v>150887</v>
      </c>
      <c r="H718" s="23" t="s">
        <v>10067</v>
      </c>
    </row>
    <row r="719" spans="1:8" ht="15" x14ac:dyDescent="0.2">
      <c r="A719" s="22">
        <v>154087</v>
      </c>
      <c r="B719" s="22">
        <v>15</v>
      </c>
      <c r="C719" s="22" t="s">
        <v>50</v>
      </c>
      <c r="D719" s="22">
        <v>15476</v>
      </c>
      <c r="E719" s="22" t="s">
        <v>4676</v>
      </c>
      <c r="F719" s="22">
        <v>1540</v>
      </c>
      <c r="G719" s="22">
        <v>154087</v>
      </c>
      <c r="H719" s="23" t="s">
        <v>10067</v>
      </c>
    </row>
    <row r="720" spans="1:8" ht="15" x14ac:dyDescent="0.2">
      <c r="A720" s="22">
        <v>151260</v>
      </c>
      <c r="B720" s="22">
        <v>15</v>
      </c>
      <c r="C720" s="22" t="s">
        <v>50</v>
      </c>
      <c r="D720" s="22">
        <v>15522</v>
      </c>
      <c r="E720" s="22" t="s">
        <v>2856</v>
      </c>
      <c r="F720" s="22">
        <v>1512</v>
      </c>
      <c r="G720" s="22">
        <v>151260</v>
      </c>
      <c r="H720" s="23" t="s">
        <v>10067</v>
      </c>
    </row>
    <row r="721" spans="1:8" ht="15" x14ac:dyDescent="0.2">
      <c r="A721" s="22">
        <v>151420</v>
      </c>
      <c r="B721" s="22">
        <v>15</v>
      </c>
      <c r="C721" s="22" t="s">
        <v>50</v>
      </c>
      <c r="D721" s="22">
        <v>15223</v>
      </c>
      <c r="E721" s="22" t="s">
        <v>5966</v>
      </c>
      <c r="F721" s="22">
        <v>1514</v>
      </c>
      <c r="G721" s="22">
        <v>151420</v>
      </c>
      <c r="H721" s="23" t="s">
        <v>10067</v>
      </c>
    </row>
    <row r="722" spans="1:8" ht="15" x14ac:dyDescent="0.2">
      <c r="A722" s="22">
        <v>150601</v>
      </c>
      <c r="B722" s="22">
        <v>15</v>
      </c>
      <c r="C722" s="22" t="s">
        <v>50</v>
      </c>
      <c r="D722" s="22">
        <v>15276</v>
      </c>
      <c r="E722" s="22" t="s">
        <v>6534</v>
      </c>
      <c r="F722" s="22">
        <v>1506</v>
      </c>
      <c r="G722" s="22">
        <v>150601</v>
      </c>
      <c r="H722" s="23" t="s">
        <v>10067</v>
      </c>
    </row>
    <row r="723" spans="1:8" ht="15" x14ac:dyDescent="0.2">
      <c r="A723" s="22">
        <v>154660</v>
      </c>
      <c r="B723" s="22">
        <v>15</v>
      </c>
      <c r="C723" s="22" t="s">
        <v>50</v>
      </c>
      <c r="D723" s="22">
        <v>15131</v>
      </c>
      <c r="E723" s="22" t="s">
        <v>189</v>
      </c>
      <c r="F723" s="22">
        <v>1546</v>
      </c>
      <c r="G723" s="22">
        <v>154660</v>
      </c>
      <c r="H723" s="23" t="str">
        <f>VLOOKUP(E723,'[2]Cubrimiento RCE'!A$2:I$136,1,FALSE)</f>
        <v>CALDAS</v>
      </c>
    </row>
    <row r="724" spans="1:8" ht="15" x14ac:dyDescent="0.2">
      <c r="A724" s="22">
        <v>152027</v>
      </c>
      <c r="B724" s="22">
        <v>15</v>
      </c>
      <c r="C724" s="22" t="s">
        <v>50</v>
      </c>
      <c r="D724" s="22">
        <v>15296</v>
      </c>
      <c r="E724" s="22" t="s">
        <v>6260</v>
      </c>
      <c r="F724" s="22">
        <v>1520</v>
      </c>
      <c r="G724" s="22">
        <v>152027</v>
      </c>
      <c r="H724" s="23" t="s">
        <v>10067</v>
      </c>
    </row>
    <row r="725" spans="1:8" ht="15" x14ac:dyDescent="0.2">
      <c r="A725" s="22">
        <v>155028</v>
      </c>
      <c r="B725" s="22">
        <v>15</v>
      </c>
      <c r="C725" s="22" t="s">
        <v>50</v>
      </c>
      <c r="D725" s="22">
        <v>15580</v>
      </c>
      <c r="E725" s="22" t="s">
        <v>3828</v>
      </c>
      <c r="F725" s="22">
        <v>1550</v>
      </c>
      <c r="G725" s="22">
        <v>155028</v>
      </c>
      <c r="H725" s="23" t="s">
        <v>10067</v>
      </c>
    </row>
    <row r="726" spans="1:8" ht="15" x14ac:dyDescent="0.2">
      <c r="A726" s="22">
        <v>152087</v>
      </c>
      <c r="B726" s="22">
        <v>15</v>
      </c>
      <c r="C726" s="22" t="s">
        <v>50</v>
      </c>
      <c r="D726" s="22">
        <v>15114</v>
      </c>
      <c r="E726" s="22" t="s">
        <v>3889</v>
      </c>
      <c r="F726" s="22">
        <v>1520</v>
      </c>
      <c r="G726" s="22">
        <v>152087</v>
      </c>
      <c r="H726" s="23" t="s">
        <v>10067</v>
      </c>
    </row>
    <row r="727" spans="1:8" ht="15" x14ac:dyDescent="0.2">
      <c r="A727" s="22">
        <v>154428</v>
      </c>
      <c r="B727" s="22">
        <v>15</v>
      </c>
      <c r="C727" s="22" t="s">
        <v>50</v>
      </c>
      <c r="D727" s="22">
        <v>15185</v>
      </c>
      <c r="E727" s="22" t="s">
        <v>4713</v>
      </c>
      <c r="F727" s="22">
        <v>1544</v>
      </c>
      <c r="G727" s="22">
        <v>154428</v>
      </c>
      <c r="H727" s="23" t="s">
        <v>10067</v>
      </c>
    </row>
    <row r="728" spans="1:8" ht="15" x14ac:dyDescent="0.2">
      <c r="A728" s="22">
        <v>154677</v>
      </c>
      <c r="B728" s="22">
        <v>15</v>
      </c>
      <c r="C728" s="22" t="s">
        <v>50</v>
      </c>
      <c r="D728" s="22">
        <v>15106</v>
      </c>
      <c r="E728" s="22" t="s">
        <v>153</v>
      </c>
      <c r="F728" s="22">
        <v>1546</v>
      </c>
      <c r="G728" s="22">
        <v>154677</v>
      </c>
      <c r="H728" s="23" t="str">
        <f>VLOOKUP(E728,'[2]Cubrimiento RCE'!A$2:I$136,1,FALSE)</f>
        <v>BRICEÑO</v>
      </c>
    </row>
    <row r="729" spans="1:8" ht="15" x14ac:dyDescent="0.2">
      <c r="A729" s="22">
        <v>151220</v>
      </c>
      <c r="B729" s="22">
        <v>15</v>
      </c>
      <c r="C729" s="22" t="s">
        <v>50</v>
      </c>
      <c r="D729" s="22">
        <v>15317</v>
      </c>
      <c r="E729" s="22" t="s">
        <v>7711</v>
      </c>
      <c r="F729" s="22">
        <v>1512</v>
      </c>
      <c r="G729" s="22">
        <v>151220</v>
      </c>
      <c r="H729" s="23" t="s">
        <v>10067</v>
      </c>
    </row>
    <row r="730" spans="1:8" ht="15" x14ac:dyDescent="0.2">
      <c r="A730" s="22">
        <v>154227</v>
      </c>
      <c r="B730" s="22">
        <v>15</v>
      </c>
      <c r="C730" s="22" t="s">
        <v>50</v>
      </c>
      <c r="D730" s="22">
        <v>15293</v>
      </c>
      <c r="E730" s="22" t="s">
        <v>4212</v>
      </c>
      <c r="F730" s="22">
        <v>1542</v>
      </c>
      <c r="G730" s="22">
        <v>154227</v>
      </c>
      <c r="H730" s="23" t="s">
        <v>10067</v>
      </c>
    </row>
    <row r="731" spans="1:8" ht="15" x14ac:dyDescent="0.2">
      <c r="A731" s="22">
        <v>153427</v>
      </c>
      <c r="B731" s="22">
        <v>15</v>
      </c>
      <c r="C731" s="22" t="s">
        <v>50</v>
      </c>
      <c r="D731" s="22">
        <v>15621</v>
      </c>
      <c r="E731" s="22" t="s">
        <v>1157</v>
      </c>
      <c r="F731" s="22">
        <v>1534</v>
      </c>
      <c r="G731" s="22">
        <v>153427</v>
      </c>
      <c r="H731" s="23" t="s">
        <v>10067</v>
      </c>
    </row>
    <row r="732" spans="1:8" ht="15" x14ac:dyDescent="0.2">
      <c r="A732" s="22">
        <v>150880</v>
      </c>
      <c r="B732" s="22">
        <v>15</v>
      </c>
      <c r="C732" s="22" t="s">
        <v>50</v>
      </c>
      <c r="D732" s="22">
        <v>15774</v>
      </c>
      <c r="E732" s="22" t="s">
        <v>6828</v>
      </c>
      <c r="F732" s="22">
        <v>1508</v>
      </c>
      <c r="G732" s="22">
        <v>150880</v>
      </c>
      <c r="H732" s="23" t="s">
        <v>10067</v>
      </c>
    </row>
    <row r="733" spans="1:8" ht="15" x14ac:dyDescent="0.2">
      <c r="A733" s="22">
        <v>154670</v>
      </c>
      <c r="B733" s="22">
        <v>15</v>
      </c>
      <c r="C733" s="22" t="s">
        <v>50</v>
      </c>
      <c r="D733" s="22">
        <v>15106</v>
      </c>
      <c r="E733" s="22" t="s">
        <v>153</v>
      </c>
      <c r="F733" s="22">
        <v>1546</v>
      </c>
      <c r="G733" s="22">
        <v>154670</v>
      </c>
      <c r="H733" s="23" t="str">
        <f>VLOOKUP(E733,'[2]Cubrimiento RCE'!A$2:I$136,1,FALSE)</f>
        <v>BRICEÑO</v>
      </c>
    </row>
    <row r="734" spans="1:8" ht="15" x14ac:dyDescent="0.2">
      <c r="A734" s="22">
        <v>153060</v>
      </c>
      <c r="B734" s="22">
        <v>15</v>
      </c>
      <c r="C734" s="22" t="s">
        <v>50</v>
      </c>
      <c r="D734" s="22">
        <v>15778</v>
      </c>
      <c r="E734" s="22" t="s">
        <v>5807</v>
      </c>
      <c r="F734" s="22">
        <v>1530</v>
      </c>
      <c r="G734" s="22">
        <v>153060</v>
      </c>
      <c r="H734" s="23" t="s">
        <v>10067</v>
      </c>
    </row>
    <row r="735" spans="1:8" ht="15" x14ac:dyDescent="0.2">
      <c r="A735" s="22">
        <v>152230</v>
      </c>
      <c r="B735" s="22">
        <v>15</v>
      </c>
      <c r="C735" s="22" t="s">
        <v>50</v>
      </c>
      <c r="D735" s="22">
        <v>15226</v>
      </c>
      <c r="E735" s="22" t="s">
        <v>5367</v>
      </c>
      <c r="F735" s="22">
        <v>1522</v>
      </c>
      <c r="G735" s="22">
        <v>152230</v>
      </c>
      <c r="H735" s="23" t="s">
        <v>10067</v>
      </c>
    </row>
    <row r="736" spans="1:8" ht="15" x14ac:dyDescent="0.2">
      <c r="A736" s="22">
        <v>150801</v>
      </c>
      <c r="B736" s="22">
        <v>15</v>
      </c>
      <c r="C736" s="22" t="s">
        <v>50</v>
      </c>
      <c r="D736" s="22">
        <v>15723</v>
      </c>
      <c r="E736" s="22" t="s">
        <v>5295</v>
      </c>
      <c r="F736" s="22">
        <v>1508</v>
      </c>
      <c r="G736" s="22">
        <v>150801</v>
      </c>
      <c r="H736" s="23" t="s">
        <v>10067</v>
      </c>
    </row>
    <row r="737" spans="1:8" ht="15" x14ac:dyDescent="0.2">
      <c r="A737" s="22">
        <v>154687</v>
      </c>
      <c r="B737" s="22">
        <v>15</v>
      </c>
      <c r="C737" s="22" t="s">
        <v>50</v>
      </c>
      <c r="D737" s="22">
        <v>15832</v>
      </c>
      <c r="E737" s="22" t="s">
        <v>8437</v>
      </c>
      <c r="F737" s="22">
        <v>1546</v>
      </c>
      <c r="G737" s="22">
        <v>154687</v>
      </c>
      <c r="H737" s="23" t="s">
        <v>10067</v>
      </c>
    </row>
    <row r="738" spans="1:8" ht="15" x14ac:dyDescent="0.2">
      <c r="A738" s="22">
        <v>151840</v>
      </c>
      <c r="B738" s="22">
        <v>15</v>
      </c>
      <c r="C738" s="22" t="s">
        <v>50</v>
      </c>
      <c r="D738" s="22">
        <v>15377</v>
      </c>
      <c r="E738" s="22" t="s">
        <v>8522</v>
      </c>
      <c r="F738" s="22">
        <v>1518</v>
      </c>
      <c r="G738" s="22">
        <v>151840</v>
      </c>
      <c r="H738" s="23" t="s">
        <v>10067</v>
      </c>
    </row>
    <row r="739" spans="1:8" ht="15" x14ac:dyDescent="0.2">
      <c r="A739" s="22">
        <v>153820</v>
      </c>
      <c r="B739" s="22">
        <v>15</v>
      </c>
      <c r="C739" s="22" t="s">
        <v>50</v>
      </c>
      <c r="D739" s="22">
        <v>15676</v>
      </c>
      <c r="E739" s="22" t="s">
        <v>3217</v>
      </c>
      <c r="F739" s="22">
        <v>1538</v>
      </c>
      <c r="G739" s="22">
        <v>153820</v>
      </c>
      <c r="H739" s="23" t="s">
        <v>10067</v>
      </c>
    </row>
    <row r="740" spans="1:8" ht="15" x14ac:dyDescent="0.2">
      <c r="A740" s="22">
        <v>152607</v>
      </c>
      <c r="B740" s="22">
        <v>15</v>
      </c>
      <c r="C740" s="22" t="s">
        <v>50</v>
      </c>
      <c r="D740" s="22">
        <v>15660</v>
      </c>
      <c r="E740" s="22" t="s">
        <v>4201</v>
      </c>
      <c r="F740" s="22">
        <v>1526</v>
      </c>
      <c r="G740" s="22">
        <v>152607</v>
      </c>
      <c r="H740" s="23" t="s">
        <v>10067</v>
      </c>
    </row>
    <row r="741" spans="1:8" ht="15" x14ac:dyDescent="0.2">
      <c r="A741" s="22">
        <v>153617</v>
      </c>
      <c r="B741" s="22">
        <v>15</v>
      </c>
      <c r="C741" s="22" t="s">
        <v>50</v>
      </c>
      <c r="D741" s="22">
        <v>15104</v>
      </c>
      <c r="E741" s="22" t="s">
        <v>50</v>
      </c>
      <c r="F741" s="22">
        <v>1536</v>
      </c>
      <c r="G741" s="22">
        <v>153617</v>
      </c>
      <c r="H741" s="23" t="s">
        <v>10067</v>
      </c>
    </row>
    <row r="742" spans="1:8" ht="15" x14ac:dyDescent="0.2">
      <c r="A742" s="22">
        <v>152067</v>
      </c>
      <c r="B742" s="22">
        <v>15</v>
      </c>
      <c r="C742" s="22" t="s">
        <v>50</v>
      </c>
      <c r="D742" s="22">
        <v>15215</v>
      </c>
      <c r="E742" s="22" t="s">
        <v>5910</v>
      </c>
      <c r="F742" s="22">
        <v>1520</v>
      </c>
      <c r="G742" s="22">
        <v>152067</v>
      </c>
      <c r="H742" s="23" t="s">
        <v>10067</v>
      </c>
    </row>
    <row r="743" spans="1:8" ht="15" x14ac:dyDescent="0.2">
      <c r="A743" s="22">
        <v>152440</v>
      </c>
      <c r="B743" s="22">
        <v>15</v>
      </c>
      <c r="C743" s="22" t="s">
        <v>50</v>
      </c>
      <c r="D743" s="22">
        <v>15822</v>
      </c>
      <c r="E743" s="22" t="s">
        <v>2790</v>
      </c>
      <c r="F743" s="22">
        <v>1524</v>
      </c>
      <c r="G743" s="22">
        <v>152440</v>
      </c>
      <c r="H743" s="23" t="s">
        <v>10067</v>
      </c>
    </row>
    <row r="744" spans="1:8" ht="15" x14ac:dyDescent="0.2">
      <c r="A744" s="22">
        <v>154401</v>
      </c>
      <c r="B744" s="22">
        <v>15</v>
      </c>
      <c r="C744" s="22" t="s">
        <v>50</v>
      </c>
      <c r="D744" s="22">
        <v>15816</v>
      </c>
      <c r="E744" s="22" t="s">
        <v>1646</v>
      </c>
      <c r="F744" s="22">
        <v>1544</v>
      </c>
      <c r="G744" s="22">
        <v>154401</v>
      </c>
      <c r="H744" s="23" t="s">
        <v>10067</v>
      </c>
    </row>
    <row r="745" spans="1:8" ht="15" x14ac:dyDescent="0.2">
      <c r="A745" s="22">
        <v>155007</v>
      </c>
      <c r="B745" s="22">
        <v>15</v>
      </c>
      <c r="C745" s="22" t="s">
        <v>50</v>
      </c>
      <c r="D745" s="22">
        <v>15401</v>
      </c>
      <c r="E745" s="22" t="s">
        <v>3493</v>
      </c>
      <c r="F745" s="22">
        <v>1550</v>
      </c>
      <c r="G745" s="22">
        <v>155007</v>
      </c>
      <c r="H745" s="23" t="s">
        <v>10067</v>
      </c>
    </row>
    <row r="746" spans="1:8" ht="15" x14ac:dyDescent="0.2">
      <c r="A746" s="22">
        <v>151847</v>
      </c>
      <c r="B746" s="22">
        <v>15</v>
      </c>
      <c r="C746" s="22" t="s">
        <v>50</v>
      </c>
      <c r="D746" s="22">
        <v>15377</v>
      </c>
      <c r="E746" s="22" t="s">
        <v>8522</v>
      </c>
      <c r="F746" s="22">
        <v>1518</v>
      </c>
      <c r="G746" s="22">
        <v>151847</v>
      </c>
      <c r="H746" s="23" t="s">
        <v>10067</v>
      </c>
    </row>
    <row r="747" spans="1:8" ht="15" x14ac:dyDescent="0.2">
      <c r="A747" s="22">
        <v>154420</v>
      </c>
      <c r="B747" s="22">
        <v>15</v>
      </c>
      <c r="C747" s="22" t="s">
        <v>50</v>
      </c>
      <c r="D747" s="22">
        <v>15185</v>
      </c>
      <c r="E747" s="22" t="s">
        <v>4713</v>
      </c>
      <c r="F747" s="22">
        <v>1544</v>
      </c>
      <c r="G747" s="22">
        <v>154420</v>
      </c>
      <c r="H747" s="23" t="s">
        <v>10067</v>
      </c>
    </row>
    <row r="748" spans="1:8" ht="15" x14ac:dyDescent="0.2">
      <c r="A748" s="22">
        <v>150860</v>
      </c>
      <c r="B748" s="22">
        <v>15</v>
      </c>
      <c r="C748" s="22" t="s">
        <v>50</v>
      </c>
      <c r="D748" s="22">
        <v>15403</v>
      </c>
      <c r="E748" s="22" t="s">
        <v>9552</v>
      </c>
      <c r="F748" s="22">
        <v>1508</v>
      </c>
      <c r="G748" s="22">
        <v>150860</v>
      </c>
      <c r="H748" s="23" t="s">
        <v>10067</v>
      </c>
    </row>
    <row r="749" spans="1:8" ht="15" x14ac:dyDescent="0.2">
      <c r="A749" s="22">
        <v>153027</v>
      </c>
      <c r="B749" s="22">
        <v>15</v>
      </c>
      <c r="C749" s="22" t="s">
        <v>50</v>
      </c>
      <c r="D749" s="22">
        <v>15022</v>
      </c>
      <c r="E749" s="22" t="s">
        <v>2715</v>
      </c>
      <c r="F749" s="22">
        <v>1530</v>
      </c>
      <c r="G749" s="22">
        <v>153027</v>
      </c>
      <c r="H749" s="23" t="s">
        <v>10067</v>
      </c>
    </row>
    <row r="750" spans="1:8" ht="15" x14ac:dyDescent="0.2">
      <c r="A750" s="22">
        <v>150847</v>
      </c>
      <c r="B750" s="22">
        <v>15</v>
      </c>
      <c r="C750" s="22" t="s">
        <v>50</v>
      </c>
      <c r="D750" s="22">
        <v>15368</v>
      </c>
      <c r="E750" s="22" t="s">
        <v>5183</v>
      </c>
      <c r="F750" s="22">
        <v>1508</v>
      </c>
      <c r="G750" s="22">
        <v>150847</v>
      </c>
      <c r="H750" s="23" t="s">
        <v>10067</v>
      </c>
    </row>
    <row r="751" spans="1:8" ht="15" x14ac:dyDescent="0.2">
      <c r="A751" s="22">
        <v>153610</v>
      </c>
      <c r="B751" s="22">
        <v>15</v>
      </c>
      <c r="C751" s="22" t="s">
        <v>50</v>
      </c>
      <c r="D751" s="22">
        <v>15104</v>
      </c>
      <c r="E751" s="22" t="s">
        <v>50</v>
      </c>
      <c r="F751" s="22">
        <v>1536</v>
      </c>
      <c r="G751" s="22">
        <v>153610</v>
      </c>
      <c r="H751" s="23" t="s">
        <v>10067</v>
      </c>
    </row>
    <row r="752" spans="1:8" ht="15" x14ac:dyDescent="0.2">
      <c r="A752" s="22">
        <v>154020</v>
      </c>
      <c r="B752" s="22">
        <v>15</v>
      </c>
      <c r="C752" s="22" t="s">
        <v>50</v>
      </c>
      <c r="D752" s="22">
        <v>15232</v>
      </c>
      <c r="E752" s="22" t="s">
        <v>9602</v>
      </c>
      <c r="F752" s="22">
        <v>1540</v>
      </c>
      <c r="G752" s="22">
        <v>154020</v>
      </c>
      <c r="H752" s="23" t="s">
        <v>10067</v>
      </c>
    </row>
    <row r="753" spans="1:8" ht="15" x14ac:dyDescent="0.2">
      <c r="A753" s="22">
        <v>150867</v>
      </c>
      <c r="B753" s="22">
        <v>15</v>
      </c>
      <c r="C753" s="22" t="s">
        <v>50</v>
      </c>
      <c r="D753" s="22">
        <v>15403</v>
      </c>
      <c r="E753" s="22" t="s">
        <v>9552</v>
      </c>
      <c r="F753" s="22">
        <v>1508</v>
      </c>
      <c r="G753" s="22">
        <v>150867</v>
      </c>
      <c r="H753" s="23" t="s">
        <v>10067</v>
      </c>
    </row>
    <row r="754" spans="1:8" ht="15" x14ac:dyDescent="0.2">
      <c r="A754" s="22">
        <v>154680</v>
      </c>
      <c r="B754" s="22">
        <v>15</v>
      </c>
      <c r="C754" s="22" t="s">
        <v>50</v>
      </c>
      <c r="D754" s="22">
        <v>15832</v>
      </c>
      <c r="E754" s="22" t="s">
        <v>8437</v>
      </c>
      <c r="F754" s="22">
        <v>1546</v>
      </c>
      <c r="G754" s="22">
        <v>154680</v>
      </c>
      <c r="H754" s="23" t="s">
        <v>10067</v>
      </c>
    </row>
    <row r="755" spans="1:8" ht="15" x14ac:dyDescent="0.2">
      <c r="A755" s="22">
        <v>151227</v>
      </c>
      <c r="B755" s="22">
        <v>15</v>
      </c>
      <c r="C755" s="22" t="s">
        <v>50</v>
      </c>
      <c r="D755" s="22">
        <v>15317</v>
      </c>
      <c r="E755" s="22" t="s">
        <v>7711</v>
      </c>
      <c r="F755" s="22">
        <v>1512</v>
      </c>
      <c r="G755" s="22">
        <v>151227</v>
      </c>
      <c r="H755" s="23" t="s">
        <v>10067</v>
      </c>
    </row>
    <row r="756" spans="1:8" ht="15" x14ac:dyDescent="0.2">
      <c r="A756" s="22">
        <v>154867</v>
      </c>
      <c r="B756" s="22">
        <v>15</v>
      </c>
      <c r="C756" s="22" t="s">
        <v>50</v>
      </c>
      <c r="D756" s="22">
        <v>15212</v>
      </c>
      <c r="E756" s="22" t="s">
        <v>2921</v>
      </c>
      <c r="F756" s="22">
        <v>1548</v>
      </c>
      <c r="G756" s="22">
        <v>154867</v>
      </c>
      <c r="H756" s="23" t="s">
        <v>10067</v>
      </c>
    </row>
    <row r="757" spans="1:8" ht="15" x14ac:dyDescent="0.2">
      <c r="A757" s="22">
        <v>154027</v>
      </c>
      <c r="B757" s="22">
        <v>15</v>
      </c>
      <c r="C757" s="22" t="s">
        <v>50</v>
      </c>
      <c r="D757" s="22">
        <v>15232</v>
      </c>
      <c r="E757" s="22" t="s">
        <v>9602</v>
      </c>
      <c r="F757" s="22">
        <v>1540</v>
      </c>
      <c r="G757" s="22">
        <v>154027</v>
      </c>
      <c r="H757" s="23" t="s">
        <v>10067</v>
      </c>
    </row>
    <row r="758" spans="1:8" ht="15" x14ac:dyDescent="0.2">
      <c r="A758" s="22">
        <v>155020</v>
      </c>
      <c r="B758" s="22">
        <v>15</v>
      </c>
      <c r="C758" s="22" t="s">
        <v>50</v>
      </c>
      <c r="D758" s="22">
        <v>15580</v>
      </c>
      <c r="E758" s="22" t="s">
        <v>3828</v>
      </c>
      <c r="F758" s="22">
        <v>1550</v>
      </c>
      <c r="G758" s="22">
        <v>155020</v>
      </c>
      <c r="H758" s="23" t="s">
        <v>10067</v>
      </c>
    </row>
    <row r="759" spans="1:8" ht="15" x14ac:dyDescent="0.2">
      <c r="A759" s="22">
        <v>177060</v>
      </c>
      <c r="B759" s="22">
        <v>17</v>
      </c>
      <c r="C759" s="22" t="s">
        <v>189</v>
      </c>
      <c r="D759" s="22">
        <v>17616</v>
      </c>
      <c r="E759" s="22" t="s">
        <v>1395</v>
      </c>
      <c r="F759" s="22">
        <v>1770</v>
      </c>
      <c r="G759" s="22">
        <v>177060</v>
      </c>
      <c r="H759" s="23" t="s">
        <v>10067</v>
      </c>
    </row>
    <row r="760" spans="1:8" ht="15" x14ac:dyDescent="0.2">
      <c r="A760" s="22">
        <v>174008</v>
      </c>
      <c r="B760" s="22">
        <v>17</v>
      </c>
      <c r="C760" s="22" t="s">
        <v>189</v>
      </c>
      <c r="D760" s="22">
        <v>17662</v>
      </c>
      <c r="E760" s="22" t="s">
        <v>2619</v>
      </c>
      <c r="F760" s="22">
        <v>1740</v>
      </c>
      <c r="G760" s="22">
        <v>174008</v>
      </c>
      <c r="H760" s="23" t="s">
        <v>10067</v>
      </c>
    </row>
    <row r="761" spans="1:8" ht="15" x14ac:dyDescent="0.2">
      <c r="A761" s="22">
        <v>178001</v>
      </c>
      <c r="B761" s="22">
        <v>17</v>
      </c>
      <c r="C761" s="22" t="s">
        <v>189</v>
      </c>
      <c r="D761" s="22">
        <v>17442</v>
      </c>
      <c r="E761" s="22" t="s">
        <v>3329</v>
      </c>
      <c r="F761" s="22">
        <v>1780</v>
      </c>
      <c r="G761" s="22">
        <v>178001</v>
      </c>
      <c r="H761" s="23" t="s">
        <v>10067</v>
      </c>
    </row>
    <row r="762" spans="1:8" ht="15" x14ac:dyDescent="0.2">
      <c r="A762" s="22">
        <v>174001</v>
      </c>
      <c r="B762" s="22">
        <v>17</v>
      </c>
      <c r="C762" s="22" t="s">
        <v>189</v>
      </c>
      <c r="D762" s="22">
        <v>17662</v>
      </c>
      <c r="E762" s="22" t="s">
        <v>2619</v>
      </c>
      <c r="F762" s="22">
        <v>1740</v>
      </c>
      <c r="G762" s="22">
        <v>174001</v>
      </c>
      <c r="H762" s="23" t="s">
        <v>10067</v>
      </c>
    </row>
    <row r="763" spans="1:8" ht="15" x14ac:dyDescent="0.2">
      <c r="A763" s="22">
        <v>174007</v>
      </c>
      <c r="B763" s="22">
        <v>17</v>
      </c>
      <c r="C763" s="22" t="s">
        <v>189</v>
      </c>
      <c r="D763" s="22">
        <v>17662</v>
      </c>
      <c r="E763" s="22" t="s">
        <v>2619</v>
      </c>
      <c r="F763" s="22">
        <v>1740</v>
      </c>
      <c r="G763" s="22">
        <v>174007</v>
      </c>
      <c r="H763" s="23" t="s">
        <v>10067</v>
      </c>
    </row>
    <row r="764" spans="1:8" ht="15" x14ac:dyDescent="0.2">
      <c r="A764" s="22">
        <v>175001</v>
      </c>
      <c r="B764" s="22">
        <v>17</v>
      </c>
      <c r="C764" s="22" t="s">
        <v>189</v>
      </c>
      <c r="D764" s="22">
        <v>17495</v>
      </c>
      <c r="E764" s="22" t="s">
        <v>5202</v>
      </c>
      <c r="F764" s="22">
        <v>1750</v>
      </c>
      <c r="G764" s="22">
        <v>175001</v>
      </c>
      <c r="H764" s="23" t="s">
        <v>10067</v>
      </c>
    </row>
    <row r="765" spans="1:8" ht="15" x14ac:dyDescent="0.2">
      <c r="A765" s="22">
        <v>177040</v>
      </c>
      <c r="B765" s="22">
        <v>17</v>
      </c>
      <c r="C765" s="22" t="s">
        <v>189</v>
      </c>
      <c r="D765" s="22">
        <v>17665</v>
      </c>
      <c r="E765" s="22" t="s">
        <v>5566</v>
      </c>
      <c r="F765" s="22">
        <v>1770</v>
      </c>
      <c r="G765" s="22">
        <v>177040</v>
      </c>
      <c r="H765" s="23" t="s">
        <v>10067</v>
      </c>
    </row>
    <row r="766" spans="1:8" ht="15" x14ac:dyDescent="0.2">
      <c r="A766" s="22">
        <v>173001</v>
      </c>
      <c r="B766" s="22">
        <v>17</v>
      </c>
      <c r="C766" s="22" t="s">
        <v>189</v>
      </c>
      <c r="D766" s="22">
        <v>17446</v>
      </c>
      <c r="E766" s="22" t="s">
        <v>5667</v>
      </c>
      <c r="F766" s="22">
        <v>1730</v>
      </c>
      <c r="G766" s="22">
        <v>173001</v>
      </c>
      <c r="H766" s="23" t="s">
        <v>10067</v>
      </c>
    </row>
    <row r="767" spans="1:8" ht="15" x14ac:dyDescent="0.2">
      <c r="A767" s="22">
        <v>174037</v>
      </c>
      <c r="B767" s="22">
        <v>17</v>
      </c>
      <c r="C767" s="22" t="s">
        <v>189</v>
      </c>
      <c r="D767" s="22">
        <v>17867</v>
      </c>
      <c r="E767" s="22" t="s">
        <v>6272</v>
      </c>
      <c r="F767" s="22">
        <v>1740</v>
      </c>
      <c r="G767" s="22">
        <v>174037</v>
      </c>
      <c r="H767" s="23" t="s">
        <v>10067</v>
      </c>
    </row>
    <row r="768" spans="1:8" ht="15" x14ac:dyDescent="0.2">
      <c r="A768" s="22">
        <v>177047</v>
      </c>
      <c r="B768" s="22">
        <v>17</v>
      </c>
      <c r="C768" s="22" t="s">
        <v>189</v>
      </c>
      <c r="D768" s="22">
        <v>17665</v>
      </c>
      <c r="E768" s="22" t="s">
        <v>5566</v>
      </c>
      <c r="F768" s="22">
        <v>1770</v>
      </c>
      <c r="G768" s="22">
        <v>177047</v>
      </c>
      <c r="H768" s="23" t="s">
        <v>10067</v>
      </c>
    </row>
    <row r="769" spans="1:8" ht="15" x14ac:dyDescent="0.2">
      <c r="A769" s="22">
        <v>175007</v>
      </c>
      <c r="B769" s="22">
        <v>17</v>
      </c>
      <c r="C769" s="22" t="s">
        <v>189</v>
      </c>
      <c r="D769" s="22">
        <v>17495</v>
      </c>
      <c r="E769" s="22" t="s">
        <v>5202</v>
      </c>
      <c r="F769" s="22">
        <v>1750</v>
      </c>
      <c r="G769" s="22">
        <v>175007</v>
      </c>
      <c r="H769" s="23" t="s">
        <v>10067</v>
      </c>
    </row>
    <row r="770" spans="1:8" ht="15" x14ac:dyDescent="0.2">
      <c r="A770" s="22">
        <v>178007</v>
      </c>
      <c r="B770" s="22">
        <v>17</v>
      </c>
      <c r="C770" s="22" t="s">
        <v>189</v>
      </c>
      <c r="D770" s="22">
        <v>17442</v>
      </c>
      <c r="E770" s="22" t="s">
        <v>3329</v>
      </c>
      <c r="F770" s="22">
        <v>1780</v>
      </c>
      <c r="G770" s="22">
        <v>178007</v>
      </c>
      <c r="H770" s="23" t="s">
        <v>10067</v>
      </c>
    </row>
    <row r="771" spans="1:8" ht="15" x14ac:dyDescent="0.2">
      <c r="A771" s="22">
        <v>177020</v>
      </c>
      <c r="B771" s="22">
        <v>17</v>
      </c>
      <c r="C771" s="22" t="s">
        <v>189</v>
      </c>
      <c r="D771" s="22">
        <v>17877</v>
      </c>
      <c r="E771" s="22" t="s">
        <v>7277</v>
      </c>
      <c r="F771" s="22">
        <v>1770</v>
      </c>
      <c r="G771" s="22">
        <v>177020</v>
      </c>
      <c r="H771" s="23" t="s">
        <v>10067</v>
      </c>
    </row>
    <row r="772" spans="1:8" ht="15" x14ac:dyDescent="0.2">
      <c r="A772" s="22">
        <v>173007</v>
      </c>
      <c r="B772" s="22">
        <v>17</v>
      </c>
      <c r="C772" s="22" t="s">
        <v>189</v>
      </c>
      <c r="D772" s="22">
        <v>17446</v>
      </c>
      <c r="E772" s="22" t="s">
        <v>5667</v>
      </c>
      <c r="F772" s="22">
        <v>1730</v>
      </c>
      <c r="G772" s="22">
        <v>173007</v>
      </c>
      <c r="H772" s="23" t="s">
        <v>10067</v>
      </c>
    </row>
    <row r="773" spans="1:8" ht="15" x14ac:dyDescent="0.2">
      <c r="A773" s="22">
        <v>177027</v>
      </c>
      <c r="B773" s="22">
        <v>17</v>
      </c>
      <c r="C773" s="22" t="s">
        <v>189</v>
      </c>
      <c r="D773" s="22">
        <v>17877</v>
      </c>
      <c r="E773" s="22" t="s">
        <v>7277</v>
      </c>
      <c r="F773" s="22">
        <v>1770</v>
      </c>
      <c r="G773" s="22">
        <v>177027</v>
      </c>
      <c r="H773" s="23" t="s">
        <v>10067</v>
      </c>
    </row>
    <row r="774" spans="1:8" ht="15" x14ac:dyDescent="0.2">
      <c r="A774" s="22">
        <v>177067</v>
      </c>
      <c r="B774" s="22">
        <v>17</v>
      </c>
      <c r="C774" s="22" t="s">
        <v>189</v>
      </c>
      <c r="D774" s="22">
        <v>17616</v>
      </c>
      <c r="E774" s="22" t="s">
        <v>1395</v>
      </c>
      <c r="F774" s="22">
        <v>1770</v>
      </c>
      <c r="G774" s="22">
        <v>177067</v>
      </c>
      <c r="H774" s="23" t="s">
        <v>10067</v>
      </c>
    </row>
    <row r="775" spans="1:8" ht="15" x14ac:dyDescent="0.2">
      <c r="A775" s="22">
        <v>174030</v>
      </c>
      <c r="B775" s="22">
        <v>17</v>
      </c>
      <c r="C775" s="22" t="s">
        <v>189</v>
      </c>
      <c r="D775" s="22">
        <v>17867</v>
      </c>
      <c r="E775" s="22" t="s">
        <v>6272</v>
      </c>
      <c r="F775" s="22">
        <v>1740</v>
      </c>
      <c r="G775" s="22">
        <v>174030</v>
      </c>
      <c r="H775" s="23" t="s">
        <v>10067</v>
      </c>
    </row>
    <row r="776" spans="1:8" ht="15" x14ac:dyDescent="0.2">
      <c r="A776" s="22">
        <v>177007</v>
      </c>
      <c r="B776" s="22">
        <v>17</v>
      </c>
      <c r="C776" s="22" t="s">
        <v>189</v>
      </c>
      <c r="D776" s="22">
        <v>17088</v>
      </c>
      <c r="E776" s="22" t="s">
        <v>8483</v>
      </c>
      <c r="F776" s="22">
        <v>1770</v>
      </c>
      <c r="G776" s="22">
        <v>177007</v>
      </c>
      <c r="H776" s="23" t="s">
        <v>10067</v>
      </c>
    </row>
    <row r="777" spans="1:8" ht="15" x14ac:dyDescent="0.2">
      <c r="A777" s="22">
        <v>177001</v>
      </c>
      <c r="B777" s="22">
        <v>17</v>
      </c>
      <c r="C777" s="22" t="s">
        <v>189</v>
      </c>
      <c r="D777" s="22">
        <v>17088</v>
      </c>
      <c r="E777" s="22" t="s">
        <v>8483</v>
      </c>
      <c r="F777" s="22">
        <v>1770</v>
      </c>
      <c r="G777" s="22">
        <v>177001</v>
      </c>
      <c r="H777" s="23" t="s">
        <v>10067</v>
      </c>
    </row>
    <row r="778" spans="1:8" ht="15" x14ac:dyDescent="0.2">
      <c r="A778" s="22">
        <v>177068</v>
      </c>
      <c r="B778" s="22">
        <v>17</v>
      </c>
      <c r="C778" s="22" t="s">
        <v>189</v>
      </c>
      <c r="D778" s="22">
        <v>17616</v>
      </c>
      <c r="E778" s="22" t="s">
        <v>1395</v>
      </c>
      <c r="F778" s="22">
        <v>1770</v>
      </c>
      <c r="G778" s="22">
        <v>177068</v>
      </c>
      <c r="H778" s="23" t="s">
        <v>10067</v>
      </c>
    </row>
    <row r="779" spans="1:8" ht="15" x14ac:dyDescent="0.2">
      <c r="A779" s="22">
        <v>174038</v>
      </c>
      <c r="B779" s="22">
        <v>17</v>
      </c>
      <c r="C779" s="22" t="s">
        <v>189</v>
      </c>
      <c r="D779" s="22">
        <v>17867</v>
      </c>
      <c r="E779" s="22" t="s">
        <v>6272</v>
      </c>
      <c r="F779" s="22">
        <v>1740</v>
      </c>
      <c r="G779" s="22">
        <v>174038</v>
      </c>
      <c r="H779" s="23" t="s">
        <v>10067</v>
      </c>
    </row>
    <row r="780" spans="1:8" ht="15" x14ac:dyDescent="0.2">
      <c r="A780" s="22">
        <v>174009</v>
      </c>
      <c r="B780" s="22">
        <v>17</v>
      </c>
      <c r="C780" s="22" t="s">
        <v>189</v>
      </c>
      <c r="D780" s="22">
        <v>17662</v>
      </c>
      <c r="E780" s="22" t="s">
        <v>2619</v>
      </c>
      <c r="F780" s="22">
        <v>1740</v>
      </c>
      <c r="G780" s="22">
        <v>174009</v>
      </c>
      <c r="H780" s="23" t="s">
        <v>10067</v>
      </c>
    </row>
    <row r="781" spans="1:8" ht="15" x14ac:dyDescent="0.2">
      <c r="A781" s="22">
        <v>184010</v>
      </c>
      <c r="B781" s="22">
        <v>18</v>
      </c>
      <c r="C781" s="22" t="s">
        <v>1379</v>
      </c>
      <c r="D781" s="22">
        <v>18756</v>
      </c>
      <c r="E781" s="22" t="s">
        <v>2060</v>
      </c>
      <c r="F781" s="22">
        <v>1840</v>
      </c>
      <c r="G781" s="22">
        <v>184010</v>
      </c>
      <c r="H781" s="23" t="s">
        <v>10067</v>
      </c>
    </row>
    <row r="782" spans="1:8" ht="15" x14ac:dyDescent="0.2">
      <c r="A782" s="22">
        <v>186037</v>
      </c>
      <c r="B782" s="22">
        <v>18</v>
      </c>
      <c r="C782" s="22" t="s">
        <v>1379</v>
      </c>
      <c r="D782" s="22">
        <v>18029</v>
      </c>
      <c r="E782" s="22" t="s">
        <v>53</v>
      </c>
      <c r="F782" s="22">
        <v>1860</v>
      </c>
      <c r="G782" s="22">
        <v>186037</v>
      </c>
      <c r="H782" s="23" t="s">
        <v>10067</v>
      </c>
    </row>
    <row r="783" spans="1:8" ht="15" x14ac:dyDescent="0.2">
      <c r="A783" s="22">
        <v>181037</v>
      </c>
      <c r="B783" s="22">
        <v>18</v>
      </c>
      <c r="C783" s="22" t="s">
        <v>1379</v>
      </c>
      <c r="D783" s="22">
        <v>18256</v>
      </c>
      <c r="E783" s="22" t="s">
        <v>2974</v>
      </c>
      <c r="F783" s="22">
        <v>1810</v>
      </c>
      <c r="G783" s="22">
        <v>181037</v>
      </c>
      <c r="H783" s="23" t="s">
        <v>10067</v>
      </c>
    </row>
    <row r="784" spans="1:8" ht="15" x14ac:dyDescent="0.2">
      <c r="A784" s="22">
        <v>181059</v>
      </c>
      <c r="B784" s="22">
        <v>18</v>
      </c>
      <c r="C784" s="22" t="s">
        <v>1379</v>
      </c>
      <c r="D784" s="22">
        <v>18410</v>
      </c>
      <c r="E784" s="22" t="s">
        <v>3526</v>
      </c>
      <c r="F784" s="22">
        <v>1810</v>
      </c>
      <c r="G784" s="22">
        <v>181059</v>
      </c>
      <c r="H784" s="23" t="s">
        <v>10067</v>
      </c>
    </row>
    <row r="785" spans="1:8" ht="15" x14ac:dyDescent="0.2">
      <c r="A785" s="22">
        <v>186017</v>
      </c>
      <c r="B785" s="22">
        <v>18</v>
      </c>
      <c r="C785" s="22" t="s">
        <v>1379</v>
      </c>
      <c r="D785" s="22">
        <v>18094</v>
      </c>
      <c r="E785" s="22" t="s">
        <v>3785</v>
      </c>
      <c r="F785" s="22">
        <v>1860</v>
      </c>
      <c r="G785" s="22">
        <v>186017</v>
      </c>
      <c r="H785" s="23" t="s">
        <v>10067</v>
      </c>
    </row>
    <row r="786" spans="1:8" ht="15" x14ac:dyDescent="0.2">
      <c r="A786" s="22">
        <v>184017</v>
      </c>
      <c r="B786" s="22">
        <v>18</v>
      </c>
      <c r="C786" s="22" t="s">
        <v>1379</v>
      </c>
      <c r="D786" s="22">
        <v>18756</v>
      </c>
      <c r="E786" s="22" t="s">
        <v>2060</v>
      </c>
      <c r="F786" s="22">
        <v>1840</v>
      </c>
      <c r="G786" s="22">
        <v>184017</v>
      </c>
      <c r="H786" s="23" t="s">
        <v>10067</v>
      </c>
    </row>
    <row r="787" spans="1:8" ht="15" x14ac:dyDescent="0.2">
      <c r="A787" s="22">
        <v>186058</v>
      </c>
      <c r="B787" s="22">
        <v>18</v>
      </c>
      <c r="C787" s="22" t="s">
        <v>1379</v>
      </c>
      <c r="D787" s="22">
        <v>18205</v>
      </c>
      <c r="E787" s="22" t="s">
        <v>4034</v>
      </c>
      <c r="F787" s="22">
        <v>1860</v>
      </c>
      <c r="G787" s="22">
        <v>186058</v>
      </c>
      <c r="H787" s="23" t="s">
        <v>10067</v>
      </c>
    </row>
    <row r="788" spans="1:8" ht="15" x14ac:dyDescent="0.2">
      <c r="A788" s="22">
        <v>181058</v>
      </c>
      <c r="B788" s="22">
        <v>18</v>
      </c>
      <c r="C788" s="22" t="s">
        <v>1379</v>
      </c>
      <c r="D788" s="22">
        <v>18410</v>
      </c>
      <c r="E788" s="22" t="s">
        <v>3526</v>
      </c>
      <c r="F788" s="22">
        <v>1810</v>
      </c>
      <c r="G788" s="22">
        <v>181058</v>
      </c>
      <c r="H788" s="23" t="s">
        <v>10067</v>
      </c>
    </row>
    <row r="789" spans="1:8" ht="15" x14ac:dyDescent="0.2">
      <c r="A789" s="22">
        <v>186038</v>
      </c>
      <c r="B789" s="22">
        <v>18</v>
      </c>
      <c r="C789" s="22" t="s">
        <v>1379</v>
      </c>
      <c r="D789" s="22">
        <v>18029</v>
      </c>
      <c r="E789" s="22" t="s">
        <v>53</v>
      </c>
      <c r="F789" s="22">
        <v>1860</v>
      </c>
      <c r="G789" s="22">
        <v>186038</v>
      </c>
      <c r="H789" s="23" t="s">
        <v>10067</v>
      </c>
    </row>
    <row r="790" spans="1:8" ht="15" x14ac:dyDescent="0.2">
      <c r="A790" s="22">
        <v>181017</v>
      </c>
      <c r="B790" s="22">
        <v>18</v>
      </c>
      <c r="C790" s="22" t="s">
        <v>1379</v>
      </c>
      <c r="D790" s="22">
        <v>18247</v>
      </c>
      <c r="E790" s="22" t="s">
        <v>5230</v>
      </c>
      <c r="F790" s="22">
        <v>1810</v>
      </c>
      <c r="G790" s="22">
        <v>181017</v>
      </c>
      <c r="H790" s="23" t="s">
        <v>10067</v>
      </c>
    </row>
    <row r="791" spans="1:8" ht="15" x14ac:dyDescent="0.2">
      <c r="A791" s="22">
        <v>182017</v>
      </c>
      <c r="B791" s="22">
        <v>18</v>
      </c>
      <c r="C791" s="22" t="s">
        <v>1379</v>
      </c>
      <c r="D791" s="22">
        <v>18753</v>
      </c>
      <c r="E791" s="22" t="s">
        <v>5476</v>
      </c>
      <c r="F791" s="22">
        <v>1820</v>
      </c>
      <c r="G791" s="22">
        <v>182017</v>
      </c>
      <c r="H791" s="23" t="s">
        <v>10067</v>
      </c>
    </row>
    <row r="792" spans="1:8" ht="15" x14ac:dyDescent="0.2">
      <c r="A792" s="22">
        <v>185017</v>
      </c>
      <c r="B792" s="22">
        <v>18</v>
      </c>
      <c r="C792" s="22" t="s">
        <v>1379</v>
      </c>
      <c r="D792" s="22">
        <v>18479</v>
      </c>
      <c r="E792" s="22" t="s">
        <v>5567</v>
      </c>
      <c r="F792" s="22">
        <v>1850</v>
      </c>
      <c r="G792" s="22">
        <v>185017</v>
      </c>
      <c r="H792" s="23" t="s">
        <v>10067</v>
      </c>
    </row>
    <row r="793" spans="1:8" ht="15" x14ac:dyDescent="0.2">
      <c r="A793" s="22">
        <v>186010</v>
      </c>
      <c r="B793" s="22">
        <v>18</v>
      </c>
      <c r="C793" s="22" t="s">
        <v>1379</v>
      </c>
      <c r="D793" s="22">
        <v>18094</v>
      </c>
      <c r="E793" s="22" t="s">
        <v>3785</v>
      </c>
      <c r="F793" s="22">
        <v>1860</v>
      </c>
      <c r="G793" s="22">
        <v>186010</v>
      </c>
      <c r="H793" s="23" t="s">
        <v>10067</v>
      </c>
    </row>
    <row r="794" spans="1:8" ht="15" x14ac:dyDescent="0.2">
      <c r="A794" s="22">
        <v>186030</v>
      </c>
      <c r="B794" s="22">
        <v>18</v>
      </c>
      <c r="C794" s="22" t="s">
        <v>1379</v>
      </c>
      <c r="D794" s="22">
        <v>18029</v>
      </c>
      <c r="E794" s="22" t="s">
        <v>53</v>
      </c>
      <c r="F794" s="22">
        <v>1860</v>
      </c>
      <c r="G794" s="22">
        <v>186030</v>
      </c>
      <c r="H794" s="23" t="s">
        <v>10067</v>
      </c>
    </row>
    <row r="795" spans="1:8" ht="15" x14ac:dyDescent="0.2">
      <c r="A795" s="22">
        <v>186077</v>
      </c>
      <c r="B795" s="22">
        <v>18</v>
      </c>
      <c r="C795" s="22" t="s">
        <v>1379</v>
      </c>
      <c r="D795" s="22">
        <v>18610</v>
      </c>
      <c r="E795" s="22" t="s">
        <v>6180</v>
      </c>
      <c r="F795" s="22">
        <v>1860</v>
      </c>
      <c r="G795" s="22">
        <v>186077</v>
      </c>
      <c r="H795" s="23" t="s">
        <v>10067</v>
      </c>
    </row>
    <row r="796" spans="1:8" ht="15" x14ac:dyDescent="0.2">
      <c r="A796" s="22">
        <v>184019</v>
      </c>
      <c r="B796" s="22">
        <v>18</v>
      </c>
      <c r="C796" s="22" t="s">
        <v>1379</v>
      </c>
      <c r="D796" s="22">
        <v>18756</v>
      </c>
      <c r="E796" s="22" t="s">
        <v>2060</v>
      </c>
      <c r="F796" s="22">
        <v>1840</v>
      </c>
      <c r="G796" s="22">
        <v>184019</v>
      </c>
      <c r="H796" s="23" t="s">
        <v>10067</v>
      </c>
    </row>
    <row r="797" spans="1:8" ht="15" x14ac:dyDescent="0.2">
      <c r="A797" s="22">
        <v>183010</v>
      </c>
      <c r="B797" s="22">
        <v>18</v>
      </c>
      <c r="C797" s="22" t="s">
        <v>1379</v>
      </c>
      <c r="D797" s="22">
        <v>18150</v>
      </c>
      <c r="E797" s="22" t="s">
        <v>6575</v>
      </c>
      <c r="F797" s="22">
        <v>1830</v>
      </c>
      <c r="G797" s="22">
        <v>183010</v>
      </c>
      <c r="H797" s="23" t="s">
        <v>10067</v>
      </c>
    </row>
    <row r="798" spans="1:8" ht="15" x14ac:dyDescent="0.2">
      <c r="A798" s="22">
        <v>185077</v>
      </c>
      <c r="B798" s="22">
        <v>18</v>
      </c>
      <c r="C798" s="22" t="s">
        <v>1379</v>
      </c>
      <c r="D798" s="22">
        <v>18785</v>
      </c>
      <c r="E798" s="22" t="s">
        <v>6999</v>
      </c>
      <c r="F798" s="22">
        <v>1850</v>
      </c>
      <c r="G798" s="22">
        <v>185077</v>
      </c>
      <c r="H798" s="23" t="s">
        <v>10067</v>
      </c>
    </row>
    <row r="799" spans="1:8" ht="15" x14ac:dyDescent="0.2">
      <c r="A799" s="22">
        <v>186059</v>
      </c>
      <c r="B799" s="22">
        <v>18</v>
      </c>
      <c r="C799" s="22" t="s">
        <v>1379</v>
      </c>
      <c r="D799" s="22">
        <v>18205</v>
      </c>
      <c r="E799" s="22" t="s">
        <v>4034</v>
      </c>
      <c r="F799" s="22">
        <v>1860</v>
      </c>
      <c r="G799" s="22">
        <v>186059</v>
      </c>
      <c r="H799" s="23" t="s">
        <v>10067</v>
      </c>
    </row>
    <row r="800" spans="1:8" ht="15" x14ac:dyDescent="0.2">
      <c r="A800" s="22">
        <v>186057</v>
      </c>
      <c r="B800" s="22">
        <v>18</v>
      </c>
      <c r="C800" s="22" t="s">
        <v>1379</v>
      </c>
      <c r="D800" s="22">
        <v>18205</v>
      </c>
      <c r="E800" s="22" t="s">
        <v>4034</v>
      </c>
      <c r="F800" s="22">
        <v>1860</v>
      </c>
      <c r="G800" s="22">
        <v>186057</v>
      </c>
      <c r="H800" s="23" t="s">
        <v>10067</v>
      </c>
    </row>
    <row r="801" spans="1:8" ht="15" x14ac:dyDescent="0.2">
      <c r="A801" s="22">
        <v>185037</v>
      </c>
      <c r="B801" s="22">
        <v>18</v>
      </c>
      <c r="C801" s="22" t="s">
        <v>1379</v>
      </c>
      <c r="D801" s="22">
        <v>18460</v>
      </c>
      <c r="E801" s="22" t="s">
        <v>7405</v>
      </c>
      <c r="F801" s="22">
        <v>1850</v>
      </c>
      <c r="G801" s="22">
        <v>185037</v>
      </c>
      <c r="H801" s="23" t="s">
        <v>10067</v>
      </c>
    </row>
    <row r="802" spans="1:8" ht="15" x14ac:dyDescent="0.2">
      <c r="A802" s="22">
        <v>185057</v>
      </c>
      <c r="B802" s="22">
        <v>18</v>
      </c>
      <c r="C802" s="22" t="s">
        <v>1379</v>
      </c>
      <c r="D802" s="22">
        <v>18860</v>
      </c>
      <c r="E802" s="22" t="s">
        <v>5725</v>
      </c>
      <c r="F802" s="22">
        <v>1850</v>
      </c>
      <c r="G802" s="22">
        <v>185057</v>
      </c>
      <c r="H802" s="23" t="s">
        <v>10067</v>
      </c>
    </row>
    <row r="803" spans="1:8" ht="15" x14ac:dyDescent="0.2">
      <c r="A803" s="22">
        <v>181039</v>
      </c>
      <c r="B803" s="22">
        <v>18</v>
      </c>
      <c r="C803" s="22" t="s">
        <v>1379</v>
      </c>
      <c r="D803" s="22">
        <v>18256</v>
      </c>
      <c r="E803" s="22" t="s">
        <v>2974</v>
      </c>
      <c r="F803" s="22">
        <v>1810</v>
      </c>
      <c r="G803" s="22">
        <v>181039</v>
      </c>
      <c r="H803" s="23" t="s">
        <v>10067</v>
      </c>
    </row>
    <row r="804" spans="1:8" ht="15" x14ac:dyDescent="0.2">
      <c r="A804" s="22">
        <v>181050</v>
      </c>
      <c r="B804" s="22">
        <v>18</v>
      </c>
      <c r="C804" s="22" t="s">
        <v>1379</v>
      </c>
      <c r="D804" s="22">
        <v>18410</v>
      </c>
      <c r="E804" s="22" t="s">
        <v>3526</v>
      </c>
      <c r="F804" s="22">
        <v>1810</v>
      </c>
      <c r="G804" s="22">
        <v>181050</v>
      </c>
      <c r="H804" s="23" t="s">
        <v>10067</v>
      </c>
    </row>
    <row r="805" spans="1:8" ht="15" x14ac:dyDescent="0.2">
      <c r="A805" s="22">
        <v>185030</v>
      </c>
      <c r="B805" s="22">
        <v>18</v>
      </c>
      <c r="C805" s="22" t="s">
        <v>1379</v>
      </c>
      <c r="D805" s="22">
        <v>18460</v>
      </c>
      <c r="E805" s="22" t="s">
        <v>7405</v>
      </c>
      <c r="F805" s="22">
        <v>1850</v>
      </c>
      <c r="G805" s="22">
        <v>185030</v>
      </c>
      <c r="H805" s="23" t="s">
        <v>10067</v>
      </c>
    </row>
    <row r="806" spans="1:8" ht="15" x14ac:dyDescent="0.2">
      <c r="A806" s="22">
        <v>186070</v>
      </c>
      <c r="B806" s="22">
        <v>18</v>
      </c>
      <c r="C806" s="22" t="s">
        <v>1379</v>
      </c>
      <c r="D806" s="22">
        <v>18610</v>
      </c>
      <c r="E806" s="22" t="s">
        <v>6180</v>
      </c>
      <c r="F806" s="22">
        <v>1860</v>
      </c>
      <c r="G806" s="22">
        <v>186070</v>
      </c>
      <c r="H806" s="23" t="s">
        <v>10067</v>
      </c>
    </row>
    <row r="807" spans="1:8" ht="15" x14ac:dyDescent="0.2">
      <c r="A807" s="22">
        <v>183019</v>
      </c>
      <c r="B807" s="22">
        <v>18</v>
      </c>
      <c r="C807" s="22" t="s">
        <v>1379</v>
      </c>
      <c r="D807" s="22">
        <v>18150</v>
      </c>
      <c r="E807" s="22" t="s">
        <v>6575</v>
      </c>
      <c r="F807" s="22">
        <v>1830</v>
      </c>
      <c r="G807" s="22">
        <v>183019</v>
      </c>
      <c r="H807" s="23" t="s">
        <v>10067</v>
      </c>
    </row>
    <row r="808" spans="1:8" ht="15" x14ac:dyDescent="0.2">
      <c r="A808" s="22">
        <v>182058</v>
      </c>
      <c r="B808" s="22">
        <v>18</v>
      </c>
      <c r="C808" s="22" t="s">
        <v>1379</v>
      </c>
      <c r="D808" s="22">
        <v>18592</v>
      </c>
      <c r="E808" s="22" t="s">
        <v>775</v>
      </c>
      <c r="F808" s="22">
        <v>1820</v>
      </c>
      <c r="G808" s="22">
        <v>182058</v>
      </c>
      <c r="H808" s="23" t="s">
        <v>10067</v>
      </c>
    </row>
    <row r="809" spans="1:8" ht="15" x14ac:dyDescent="0.2">
      <c r="A809" s="22">
        <v>181057</v>
      </c>
      <c r="B809" s="22">
        <v>18</v>
      </c>
      <c r="C809" s="22" t="s">
        <v>1379</v>
      </c>
      <c r="D809" s="22">
        <v>18410</v>
      </c>
      <c r="E809" s="22" t="s">
        <v>3526</v>
      </c>
      <c r="F809" s="22">
        <v>1810</v>
      </c>
      <c r="G809" s="22">
        <v>181057</v>
      </c>
      <c r="H809" s="23" t="s">
        <v>10067</v>
      </c>
    </row>
    <row r="810" spans="1:8" ht="15" x14ac:dyDescent="0.2">
      <c r="A810" s="22">
        <v>185070</v>
      </c>
      <c r="B810" s="22">
        <v>18</v>
      </c>
      <c r="C810" s="22" t="s">
        <v>1379</v>
      </c>
      <c r="D810" s="22">
        <v>18785</v>
      </c>
      <c r="E810" s="22" t="s">
        <v>6999</v>
      </c>
      <c r="F810" s="22">
        <v>1850</v>
      </c>
      <c r="G810" s="22">
        <v>185070</v>
      </c>
      <c r="H810" s="23" t="s">
        <v>10067</v>
      </c>
    </row>
    <row r="811" spans="1:8" ht="15" x14ac:dyDescent="0.2">
      <c r="A811" s="22">
        <v>185058</v>
      </c>
      <c r="B811" s="22">
        <v>18</v>
      </c>
      <c r="C811" s="22" t="s">
        <v>1379</v>
      </c>
      <c r="D811" s="22">
        <v>18860</v>
      </c>
      <c r="E811" s="22" t="s">
        <v>5725</v>
      </c>
      <c r="F811" s="22">
        <v>1850</v>
      </c>
      <c r="G811" s="22">
        <v>185058</v>
      </c>
      <c r="H811" s="23" t="s">
        <v>10067</v>
      </c>
    </row>
    <row r="812" spans="1:8" ht="15" x14ac:dyDescent="0.2">
      <c r="A812" s="22">
        <v>186050</v>
      </c>
      <c r="B812" s="22">
        <v>18</v>
      </c>
      <c r="C812" s="22" t="s">
        <v>1379</v>
      </c>
      <c r="D812" s="22">
        <v>18205</v>
      </c>
      <c r="E812" s="22" t="s">
        <v>4034</v>
      </c>
      <c r="F812" s="22">
        <v>1860</v>
      </c>
      <c r="G812" s="22">
        <v>186050</v>
      </c>
      <c r="H812" s="23" t="s">
        <v>10067</v>
      </c>
    </row>
    <row r="813" spans="1:8" ht="15" x14ac:dyDescent="0.2">
      <c r="A813" s="22">
        <v>181010</v>
      </c>
      <c r="B813" s="22">
        <v>18</v>
      </c>
      <c r="C813" s="22" t="s">
        <v>1379</v>
      </c>
      <c r="D813" s="22">
        <v>18247</v>
      </c>
      <c r="E813" s="22" t="s">
        <v>5230</v>
      </c>
      <c r="F813" s="22">
        <v>1810</v>
      </c>
      <c r="G813" s="22">
        <v>181010</v>
      </c>
      <c r="H813" s="23" t="s">
        <v>10067</v>
      </c>
    </row>
    <row r="814" spans="1:8" ht="15" x14ac:dyDescent="0.2">
      <c r="A814" s="22">
        <v>185018</v>
      </c>
      <c r="B814" s="22">
        <v>18</v>
      </c>
      <c r="C814" s="22" t="s">
        <v>1379</v>
      </c>
      <c r="D814" s="22">
        <v>18479</v>
      </c>
      <c r="E814" s="22" t="s">
        <v>5567</v>
      </c>
      <c r="F814" s="22">
        <v>1850</v>
      </c>
      <c r="G814" s="22">
        <v>185018</v>
      </c>
      <c r="H814" s="23" t="s">
        <v>10067</v>
      </c>
    </row>
    <row r="815" spans="1:8" ht="15" x14ac:dyDescent="0.2">
      <c r="A815" s="22">
        <v>183017</v>
      </c>
      <c r="B815" s="22">
        <v>18</v>
      </c>
      <c r="C815" s="22" t="s">
        <v>1379</v>
      </c>
      <c r="D815" s="22">
        <v>18150</v>
      </c>
      <c r="E815" s="22" t="s">
        <v>6575</v>
      </c>
      <c r="F815" s="22">
        <v>1830</v>
      </c>
      <c r="G815" s="22">
        <v>183017</v>
      </c>
      <c r="H815" s="23" t="s">
        <v>10067</v>
      </c>
    </row>
    <row r="816" spans="1:8" ht="15" x14ac:dyDescent="0.2">
      <c r="A816" s="22">
        <v>182019</v>
      </c>
      <c r="B816" s="22">
        <v>18</v>
      </c>
      <c r="C816" s="22" t="s">
        <v>1379</v>
      </c>
      <c r="D816" s="22">
        <v>18753</v>
      </c>
      <c r="E816" s="22" t="s">
        <v>5476</v>
      </c>
      <c r="F816" s="22">
        <v>1820</v>
      </c>
      <c r="G816" s="22">
        <v>182019</v>
      </c>
      <c r="H816" s="23" t="s">
        <v>10067</v>
      </c>
    </row>
    <row r="817" spans="1:8" ht="15" x14ac:dyDescent="0.2">
      <c r="A817" s="22">
        <v>181038</v>
      </c>
      <c r="B817" s="22">
        <v>18</v>
      </c>
      <c r="C817" s="22" t="s">
        <v>1379</v>
      </c>
      <c r="D817" s="22">
        <v>18256</v>
      </c>
      <c r="E817" s="22" t="s">
        <v>2974</v>
      </c>
      <c r="F817" s="22">
        <v>1810</v>
      </c>
      <c r="G817" s="22">
        <v>181038</v>
      </c>
      <c r="H817" s="23" t="s">
        <v>10067</v>
      </c>
    </row>
    <row r="818" spans="1:8" ht="15" x14ac:dyDescent="0.2">
      <c r="A818" s="22">
        <v>184018</v>
      </c>
      <c r="B818" s="22">
        <v>18</v>
      </c>
      <c r="C818" s="22" t="s">
        <v>1379</v>
      </c>
      <c r="D818" s="22">
        <v>18756</v>
      </c>
      <c r="E818" s="22" t="s">
        <v>2060</v>
      </c>
      <c r="F818" s="22">
        <v>1840</v>
      </c>
      <c r="G818" s="22">
        <v>184018</v>
      </c>
      <c r="H818" s="23" t="s">
        <v>10067</v>
      </c>
    </row>
    <row r="819" spans="1:8" ht="15" x14ac:dyDescent="0.2">
      <c r="A819" s="22">
        <v>185038</v>
      </c>
      <c r="B819" s="22">
        <v>18</v>
      </c>
      <c r="C819" s="22" t="s">
        <v>1379</v>
      </c>
      <c r="D819" s="22">
        <v>18460</v>
      </c>
      <c r="E819" s="22" t="s">
        <v>7405</v>
      </c>
      <c r="F819" s="22">
        <v>1850</v>
      </c>
      <c r="G819" s="22">
        <v>185038</v>
      </c>
      <c r="H819" s="23" t="s">
        <v>10067</v>
      </c>
    </row>
    <row r="820" spans="1:8" ht="15" x14ac:dyDescent="0.2">
      <c r="A820" s="22">
        <v>181067</v>
      </c>
      <c r="B820" s="22">
        <v>18</v>
      </c>
      <c r="C820" s="22" t="s">
        <v>1379</v>
      </c>
      <c r="D820" s="22">
        <v>18410</v>
      </c>
      <c r="E820" s="22" t="s">
        <v>3526</v>
      </c>
      <c r="F820" s="22">
        <v>1810</v>
      </c>
      <c r="G820" s="22">
        <v>181067</v>
      </c>
      <c r="H820" s="23" t="s">
        <v>10067</v>
      </c>
    </row>
    <row r="821" spans="1:8" ht="15" x14ac:dyDescent="0.2">
      <c r="A821" s="22">
        <v>185010</v>
      </c>
      <c r="B821" s="22">
        <v>18</v>
      </c>
      <c r="C821" s="22" t="s">
        <v>1379</v>
      </c>
      <c r="D821" s="22">
        <v>18479</v>
      </c>
      <c r="E821" s="22" t="s">
        <v>5567</v>
      </c>
      <c r="F821" s="22">
        <v>1850</v>
      </c>
      <c r="G821" s="22">
        <v>185010</v>
      </c>
      <c r="H821" s="23" t="s">
        <v>10067</v>
      </c>
    </row>
    <row r="822" spans="1:8" ht="15" x14ac:dyDescent="0.2">
      <c r="A822" s="22">
        <v>185050</v>
      </c>
      <c r="B822" s="22">
        <v>18</v>
      </c>
      <c r="C822" s="22" t="s">
        <v>1379</v>
      </c>
      <c r="D822" s="22">
        <v>18860</v>
      </c>
      <c r="E822" s="22" t="s">
        <v>5725</v>
      </c>
      <c r="F822" s="22">
        <v>1850</v>
      </c>
      <c r="G822" s="22">
        <v>185050</v>
      </c>
      <c r="H822" s="23" t="s">
        <v>10067</v>
      </c>
    </row>
    <row r="823" spans="1:8" ht="15" x14ac:dyDescent="0.2">
      <c r="A823" s="22">
        <v>182018</v>
      </c>
      <c r="B823" s="22">
        <v>18</v>
      </c>
      <c r="C823" s="22" t="s">
        <v>1379</v>
      </c>
      <c r="D823" s="22">
        <v>18753</v>
      </c>
      <c r="E823" s="22" t="s">
        <v>5476</v>
      </c>
      <c r="F823" s="22">
        <v>1820</v>
      </c>
      <c r="G823" s="22">
        <v>182018</v>
      </c>
      <c r="H823" s="23" t="s">
        <v>10067</v>
      </c>
    </row>
    <row r="824" spans="1:8" ht="15" x14ac:dyDescent="0.2">
      <c r="A824" s="22">
        <v>182057</v>
      </c>
      <c r="B824" s="22">
        <v>18</v>
      </c>
      <c r="C824" s="22" t="s">
        <v>1379</v>
      </c>
      <c r="D824" s="22">
        <v>18592</v>
      </c>
      <c r="E824" s="22" t="s">
        <v>775</v>
      </c>
      <c r="F824" s="22">
        <v>1820</v>
      </c>
      <c r="G824" s="22">
        <v>182057</v>
      </c>
      <c r="H824" s="23" t="s">
        <v>10067</v>
      </c>
    </row>
    <row r="825" spans="1:8" ht="15" x14ac:dyDescent="0.2">
      <c r="A825" s="22">
        <v>186078</v>
      </c>
      <c r="B825" s="22">
        <v>18</v>
      </c>
      <c r="C825" s="22" t="s">
        <v>1379</v>
      </c>
      <c r="D825" s="22">
        <v>18610</v>
      </c>
      <c r="E825" s="22" t="s">
        <v>6180</v>
      </c>
      <c r="F825" s="22">
        <v>1860</v>
      </c>
      <c r="G825" s="22">
        <v>186078</v>
      </c>
      <c r="H825" s="23" t="s">
        <v>10067</v>
      </c>
    </row>
    <row r="826" spans="1:8" ht="15" x14ac:dyDescent="0.2">
      <c r="A826" s="22">
        <v>182050</v>
      </c>
      <c r="B826" s="22">
        <v>18</v>
      </c>
      <c r="C826" s="22" t="s">
        <v>1379</v>
      </c>
      <c r="D826" s="22">
        <v>18592</v>
      </c>
      <c r="E826" s="22" t="s">
        <v>775</v>
      </c>
      <c r="F826" s="22">
        <v>1820</v>
      </c>
      <c r="G826" s="22">
        <v>182050</v>
      </c>
      <c r="H826" s="23" t="s">
        <v>10067</v>
      </c>
    </row>
    <row r="827" spans="1:8" ht="15" x14ac:dyDescent="0.2">
      <c r="A827" s="22">
        <v>186018</v>
      </c>
      <c r="B827" s="22">
        <v>18</v>
      </c>
      <c r="C827" s="22" t="s">
        <v>1379</v>
      </c>
      <c r="D827" s="22">
        <v>18094</v>
      </c>
      <c r="E827" s="22" t="s">
        <v>3785</v>
      </c>
      <c r="F827" s="22">
        <v>1860</v>
      </c>
      <c r="G827" s="22">
        <v>186018</v>
      </c>
      <c r="H827" s="23" t="s">
        <v>10067</v>
      </c>
    </row>
    <row r="828" spans="1:8" ht="15" x14ac:dyDescent="0.2">
      <c r="A828" s="22">
        <v>183027</v>
      </c>
      <c r="B828" s="22">
        <v>18</v>
      </c>
      <c r="C828" s="22" t="s">
        <v>1379</v>
      </c>
      <c r="D828" s="22">
        <v>18150</v>
      </c>
      <c r="E828" s="22" t="s">
        <v>6575</v>
      </c>
      <c r="F828" s="22">
        <v>1830</v>
      </c>
      <c r="G828" s="22">
        <v>183027</v>
      </c>
      <c r="H828" s="23" t="s">
        <v>10067</v>
      </c>
    </row>
    <row r="829" spans="1:8" ht="15" x14ac:dyDescent="0.2">
      <c r="A829" s="22">
        <v>182059</v>
      </c>
      <c r="B829" s="22">
        <v>18</v>
      </c>
      <c r="C829" s="22" t="s">
        <v>1379</v>
      </c>
      <c r="D829" s="22">
        <v>18592</v>
      </c>
      <c r="E829" s="22" t="s">
        <v>775</v>
      </c>
      <c r="F829" s="22">
        <v>1820</v>
      </c>
      <c r="G829" s="22">
        <v>182059</v>
      </c>
      <c r="H829" s="23" t="s">
        <v>10067</v>
      </c>
    </row>
    <row r="830" spans="1:8" ht="15" x14ac:dyDescent="0.2">
      <c r="A830" s="22">
        <v>183018</v>
      </c>
      <c r="B830" s="22">
        <v>18</v>
      </c>
      <c r="C830" s="22" t="s">
        <v>1379</v>
      </c>
      <c r="D830" s="22">
        <v>18150</v>
      </c>
      <c r="E830" s="22" t="s">
        <v>6575</v>
      </c>
      <c r="F830" s="22">
        <v>1830</v>
      </c>
      <c r="G830" s="22">
        <v>183018</v>
      </c>
      <c r="H830" s="23" t="s">
        <v>10067</v>
      </c>
    </row>
    <row r="831" spans="1:8" ht="15" x14ac:dyDescent="0.2">
      <c r="A831" s="22">
        <v>182010</v>
      </c>
      <c r="B831" s="22">
        <v>18</v>
      </c>
      <c r="C831" s="22" t="s">
        <v>1379</v>
      </c>
      <c r="D831" s="22">
        <v>18753</v>
      </c>
      <c r="E831" s="22" t="s">
        <v>5476</v>
      </c>
      <c r="F831" s="22">
        <v>1820</v>
      </c>
      <c r="G831" s="22">
        <v>182010</v>
      </c>
      <c r="H831" s="23" t="s">
        <v>10067</v>
      </c>
    </row>
    <row r="832" spans="1:8" ht="15" x14ac:dyDescent="0.2">
      <c r="A832" s="22">
        <v>181018</v>
      </c>
      <c r="B832" s="22">
        <v>18</v>
      </c>
      <c r="C832" s="22" t="s">
        <v>1379</v>
      </c>
      <c r="D832" s="22">
        <v>18247</v>
      </c>
      <c r="E832" s="22" t="s">
        <v>5230</v>
      </c>
      <c r="F832" s="22">
        <v>1810</v>
      </c>
      <c r="G832" s="22">
        <v>181018</v>
      </c>
      <c r="H832" s="23" t="s">
        <v>10067</v>
      </c>
    </row>
    <row r="833" spans="1:8" ht="15" x14ac:dyDescent="0.2">
      <c r="A833" s="22">
        <v>181030</v>
      </c>
      <c r="B833" s="22">
        <v>18</v>
      </c>
      <c r="C833" s="22" t="s">
        <v>1379</v>
      </c>
      <c r="D833" s="22">
        <v>18256</v>
      </c>
      <c r="E833" s="22" t="s">
        <v>2974</v>
      </c>
      <c r="F833" s="22">
        <v>1810</v>
      </c>
      <c r="G833" s="22">
        <v>181030</v>
      </c>
      <c r="H833" s="23" t="s">
        <v>10067</v>
      </c>
    </row>
    <row r="834" spans="1:8" ht="15" x14ac:dyDescent="0.2">
      <c r="A834" s="22">
        <v>181019</v>
      </c>
      <c r="B834" s="22">
        <v>18</v>
      </c>
      <c r="C834" s="22" t="s">
        <v>1379</v>
      </c>
      <c r="D834" s="22">
        <v>18247</v>
      </c>
      <c r="E834" s="22" t="s">
        <v>5230</v>
      </c>
      <c r="F834" s="22">
        <v>1810</v>
      </c>
      <c r="G834" s="22">
        <v>181019</v>
      </c>
      <c r="H834" s="23" t="s">
        <v>10067</v>
      </c>
    </row>
    <row r="835" spans="1:8" ht="15" x14ac:dyDescent="0.2">
      <c r="A835" s="22">
        <v>185078</v>
      </c>
      <c r="B835" s="22">
        <v>18</v>
      </c>
      <c r="C835" s="22" t="s">
        <v>1379</v>
      </c>
      <c r="D835" s="22">
        <v>18785</v>
      </c>
      <c r="E835" s="22" t="s">
        <v>6999</v>
      </c>
      <c r="F835" s="22">
        <v>1850</v>
      </c>
      <c r="G835" s="22">
        <v>185078</v>
      </c>
      <c r="H835" s="23" t="s">
        <v>10067</v>
      </c>
    </row>
    <row r="836" spans="1:8" ht="15" x14ac:dyDescent="0.2">
      <c r="A836" s="22">
        <v>852058</v>
      </c>
      <c r="B836" s="22">
        <v>85</v>
      </c>
      <c r="C836" s="22" t="s">
        <v>1358</v>
      </c>
      <c r="D836" s="22">
        <v>85263</v>
      </c>
      <c r="E836" s="22" t="s">
        <v>1566</v>
      </c>
      <c r="F836" s="22">
        <v>8520</v>
      </c>
      <c r="G836" s="22">
        <v>852058</v>
      </c>
      <c r="H836" s="23" t="s">
        <v>10067</v>
      </c>
    </row>
    <row r="837" spans="1:8" ht="15" x14ac:dyDescent="0.2">
      <c r="A837" s="22">
        <v>853059</v>
      </c>
      <c r="B837" s="22">
        <v>85</v>
      </c>
      <c r="C837" s="22" t="s">
        <v>1358</v>
      </c>
      <c r="D837" s="22">
        <v>85230</v>
      </c>
      <c r="E837" s="22" t="s">
        <v>1700</v>
      </c>
      <c r="F837" s="22">
        <v>8530</v>
      </c>
      <c r="G837" s="22">
        <v>853059</v>
      </c>
      <c r="H837" s="23" t="s">
        <v>10067</v>
      </c>
    </row>
    <row r="838" spans="1:8" ht="15" x14ac:dyDescent="0.2">
      <c r="A838" s="22">
        <v>851070</v>
      </c>
      <c r="B838" s="22">
        <v>85</v>
      </c>
      <c r="C838" s="22" t="s">
        <v>1358</v>
      </c>
      <c r="D838" s="22">
        <v>85225</v>
      </c>
      <c r="E838" s="22" t="s">
        <v>2378</v>
      </c>
      <c r="F838" s="22">
        <v>8510</v>
      </c>
      <c r="G838" s="22">
        <v>851070</v>
      </c>
      <c r="H838" s="23" t="s">
        <v>10067</v>
      </c>
    </row>
    <row r="839" spans="1:8" ht="15" x14ac:dyDescent="0.2">
      <c r="A839" s="22">
        <v>856030</v>
      </c>
      <c r="B839" s="22">
        <v>85</v>
      </c>
      <c r="C839" s="22" t="s">
        <v>1358</v>
      </c>
      <c r="D839" s="22">
        <v>85015</v>
      </c>
      <c r="E839" s="22" t="s">
        <v>2453</v>
      </c>
      <c r="F839" s="22">
        <v>8560</v>
      </c>
      <c r="G839" s="22">
        <v>856030</v>
      </c>
      <c r="H839" s="23" t="s">
        <v>10067</v>
      </c>
    </row>
    <row r="840" spans="1:8" ht="15" x14ac:dyDescent="0.2">
      <c r="A840" s="22">
        <v>853038</v>
      </c>
      <c r="B840" s="22">
        <v>85</v>
      </c>
      <c r="C840" s="22" t="s">
        <v>1358</v>
      </c>
      <c r="D840" s="22">
        <v>85325</v>
      </c>
      <c r="E840" s="22" t="s">
        <v>2455</v>
      </c>
      <c r="F840" s="22">
        <v>8530</v>
      </c>
      <c r="G840" s="22">
        <v>853038</v>
      </c>
      <c r="H840" s="23" t="s">
        <v>10067</v>
      </c>
    </row>
    <row r="841" spans="1:8" ht="15" x14ac:dyDescent="0.2">
      <c r="A841" s="22">
        <v>851030</v>
      </c>
      <c r="B841" s="22">
        <v>85</v>
      </c>
      <c r="C841" s="22" t="s">
        <v>1358</v>
      </c>
      <c r="D841" s="22">
        <v>85315</v>
      </c>
      <c r="E841" s="22" t="s">
        <v>2623</v>
      </c>
      <c r="F841" s="22">
        <v>8510</v>
      </c>
      <c r="G841" s="22">
        <v>851030</v>
      </c>
      <c r="H841" s="23" t="s">
        <v>10067</v>
      </c>
    </row>
    <row r="842" spans="1:8" ht="15" x14ac:dyDescent="0.2">
      <c r="A842" s="22">
        <v>851077</v>
      </c>
      <c r="B842" s="22">
        <v>85</v>
      </c>
      <c r="C842" s="22" t="s">
        <v>1358</v>
      </c>
      <c r="D842" s="22">
        <v>85225</v>
      </c>
      <c r="E842" s="22" t="s">
        <v>2378</v>
      </c>
      <c r="F842" s="22">
        <v>8510</v>
      </c>
      <c r="G842" s="22">
        <v>851077</v>
      </c>
      <c r="H842" s="23" t="s">
        <v>10067</v>
      </c>
    </row>
    <row r="843" spans="1:8" ht="15" x14ac:dyDescent="0.2">
      <c r="A843" s="22">
        <v>855050</v>
      </c>
      <c r="B843" s="22">
        <v>85</v>
      </c>
      <c r="C843" s="22" t="s">
        <v>1358</v>
      </c>
      <c r="D843" s="22">
        <v>85300</v>
      </c>
      <c r="E843" s="22" t="s">
        <v>2104</v>
      </c>
      <c r="F843" s="22">
        <v>8550</v>
      </c>
      <c r="G843" s="22">
        <v>855050</v>
      </c>
      <c r="H843" s="23" t="s">
        <v>10067</v>
      </c>
    </row>
    <row r="844" spans="1:8" ht="15" x14ac:dyDescent="0.2">
      <c r="A844" s="22">
        <v>852039</v>
      </c>
      <c r="B844" s="22">
        <v>85</v>
      </c>
      <c r="C844" s="22" t="s">
        <v>1358</v>
      </c>
      <c r="D844" s="22">
        <v>85250</v>
      </c>
      <c r="E844" s="22" t="s">
        <v>3382</v>
      </c>
      <c r="F844" s="22">
        <v>8520</v>
      </c>
      <c r="G844" s="22">
        <v>852039</v>
      </c>
      <c r="H844" s="23" t="s">
        <v>10067</v>
      </c>
    </row>
    <row r="845" spans="1:8" ht="15" x14ac:dyDescent="0.2">
      <c r="A845" s="22">
        <v>852038</v>
      </c>
      <c r="B845" s="22">
        <v>85</v>
      </c>
      <c r="C845" s="22" t="s">
        <v>1358</v>
      </c>
      <c r="D845" s="22">
        <v>85250</v>
      </c>
      <c r="E845" s="22" t="s">
        <v>3382</v>
      </c>
      <c r="F845" s="22">
        <v>8520</v>
      </c>
      <c r="G845" s="22">
        <v>852038</v>
      </c>
      <c r="H845" s="23" t="s">
        <v>10067</v>
      </c>
    </row>
    <row r="846" spans="1:8" ht="15" x14ac:dyDescent="0.2">
      <c r="A846" s="22">
        <v>853039</v>
      </c>
      <c r="B846" s="22">
        <v>85</v>
      </c>
      <c r="C846" s="22" t="s">
        <v>1358</v>
      </c>
      <c r="D846" s="22">
        <v>85325</v>
      </c>
      <c r="E846" s="22" t="s">
        <v>2455</v>
      </c>
      <c r="F846" s="22">
        <v>8530</v>
      </c>
      <c r="G846" s="22">
        <v>853039</v>
      </c>
      <c r="H846" s="23" t="s">
        <v>10067</v>
      </c>
    </row>
    <row r="847" spans="1:8" ht="15" x14ac:dyDescent="0.2">
      <c r="A847" s="22">
        <v>853057</v>
      </c>
      <c r="B847" s="22">
        <v>85</v>
      </c>
      <c r="C847" s="22" t="s">
        <v>1358</v>
      </c>
      <c r="D847" s="22">
        <v>85230</v>
      </c>
      <c r="E847" s="22" t="s">
        <v>1700</v>
      </c>
      <c r="F847" s="22">
        <v>8530</v>
      </c>
      <c r="G847" s="22">
        <v>853057</v>
      </c>
      <c r="H847" s="23" t="s">
        <v>10067</v>
      </c>
    </row>
    <row r="848" spans="1:8" ht="15" x14ac:dyDescent="0.2">
      <c r="A848" s="22">
        <v>855057</v>
      </c>
      <c r="B848" s="22">
        <v>85</v>
      </c>
      <c r="C848" s="22" t="s">
        <v>1358</v>
      </c>
      <c r="D848" s="22">
        <v>85300</v>
      </c>
      <c r="E848" s="22" t="s">
        <v>2104</v>
      </c>
      <c r="F848" s="22">
        <v>8550</v>
      </c>
      <c r="G848" s="22">
        <v>855057</v>
      </c>
      <c r="H848" s="23" t="s">
        <v>10067</v>
      </c>
    </row>
    <row r="849" spans="1:8" ht="15" x14ac:dyDescent="0.2">
      <c r="A849" s="22">
        <v>852050</v>
      </c>
      <c r="B849" s="22">
        <v>85</v>
      </c>
      <c r="C849" s="22" t="s">
        <v>1358</v>
      </c>
      <c r="D849" s="22">
        <v>85263</v>
      </c>
      <c r="E849" s="22" t="s">
        <v>1566</v>
      </c>
      <c r="F849" s="22">
        <v>8520</v>
      </c>
      <c r="G849" s="22">
        <v>852050</v>
      </c>
      <c r="H849" s="23" t="s">
        <v>10067</v>
      </c>
    </row>
    <row r="850" spans="1:8" ht="15" x14ac:dyDescent="0.2">
      <c r="A850" s="22">
        <v>853030</v>
      </c>
      <c r="B850" s="22">
        <v>85</v>
      </c>
      <c r="C850" s="22" t="s">
        <v>1358</v>
      </c>
      <c r="D850" s="22">
        <v>85325</v>
      </c>
      <c r="E850" s="22" t="s">
        <v>2455</v>
      </c>
      <c r="F850" s="22">
        <v>8530</v>
      </c>
      <c r="G850" s="22">
        <v>853030</v>
      </c>
      <c r="H850" s="23" t="s">
        <v>10067</v>
      </c>
    </row>
    <row r="851" spans="1:8" ht="15" x14ac:dyDescent="0.2">
      <c r="A851" s="22">
        <v>852030</v>
      </c>
      <c r="B851" s="22">
        <v>85</v>
      </c>
      <c r="C851" s="22" t="s">
        <v>1358</v>
      </c>
      <c r="D851" s="22">
        <v>85250</v>
      </c>
      <c r="E851" s="22" t="s">
        <v>3382</v>
      </c>
      <c r="F851" s="22">
        <v>8520</v>
      </c>
      <c r="G851" s="22">
        <v>852030</v>
      </c>
      <c r="H851" s="23" t="s">
        <v>10067</v>
      </c>
    </row>
    <row r="852" spans="1:8" ht="15" x14ac:dyDescent="0.2">
      <c r="A852" s="22">
        <v>852037</v>
      </c>
      <c r="B852" s="22">
        <v>85</v>
      </c>
      <c r="C852" s="22" t="s">
        <v>1358</v>
      </c>
      <c r="D852" s="22">
        <v>85250</v>
      </c>
      <c r="E852" s="22" t="s">
        <v>3382</v>
      </c>
      <c r="F852" s="22">
        <v>8520</v>
      </c>
      <c r="G852" s="22">
        <v>852037</v>
      </c>
      <c r="H852" s="23" t="s">
        <v>10067</v>
      </c>
    </row>
    <row r="853" spans="1:8" ht="15" x14ac:dyDescent="0.2">
      <c r="A853" s="22">
        <v>853058</v>
      </c>
      <c r="B853" s="22">
        <v>85</v>
      </c>
      <c r="C853" s="22" t="s">
        <v>1358</v>
      </c>
      <c r="D853" s="22">
        <v>85230</v>
      </c>
      <c r="E853" s="22" t="s">
        <v>1700</v>
      </c>
      <c r="F853" s="22">
        <v>8530</v>
      </c>
      <c r="G853" s="22">
        <v>853058</v>
      </c>
      <c r="H853" s="23" t="s">
        <v>10067</v>
      </c>
    </row>
    <row r="854" spans="1:8" ht="15" x14ac:dyDescent="0.2">
      <c r="A854" s="22">
        <v>851038</v>
      </c>
      <c r="B854" s="22">
        <v>85</v>
      </c>
      <c r="C854" s="22" t="s">
        <v>1358</v>
      </c>
      <c r="D854" s="22">
        <v>85315</v>
      </c>
      <c r="E854" s="22" t="s">
        <v>2623</v>
      </c>
      <c r="F854" s="22">
        <v>8510</v>
      </c>
      <c r="G854" s="22">
        <v>851038</v>
      </c>
      <c r="H854" s="23" t="s">
        <v>10067</v>
      </c>
    </row>
    <row r="855" spans="1:8" ht="15" x14ac:dyDescent="0.2">
      <c r="A855" s="22">
        <v>856038</v>
      </c>
      <c r="B855" s="22">
        <v>85</v>
      </c>
      <c r="C855" s="22" t="s">
        <v>1358</v>
      </c>
      <c r="D855" s="22">
        <v>85015</v>
      </c>
      <c r="E855" s="22" t="s">
        <v>2453</v>
      </c>
      <c r="F855" s="22">
        <v>8560</v>
      </c>
      <c r="G855" s="22">
        <v>856038</v>
      </c>
      <c r="H855" s="23" t="s">
        <v>10067</v>
      </c>
    </row>
    <row r="856" spans="1:8" ht="15" x14ac:dyDescent="0.2">
      <c r="A856" s="22">
        <v>853017</v>
      </c>
      <c r="B856" s="22">
        <v>85</v>
      </c>
      <c r="C856" s="22" t="s">
        <v>1358</v>
      </c>
      <c r="D856" s="22">
        <v>85430</v>
      </c>
      <c r="E856" s="22" t="s">
        <v>6562</v>
      </c>
      <c r="F856" s="22">
        <v>8530</v>
      </c>
      <c r="G856" s="22">
        <v>853017</v>
      </c>
      <c r="H856" s="23" t="s">
        <v>10067</v>
      </c>
    </row>
    <row r="857" spans="1:8" ht="15" x14ac:dyDescent="0.2">
      <c r="A857" s="22">
        <v>853010</v>
      </c>
      <c r="B857" s="22">
        <v>85</v>
      </c>
      <c r="C857" s="22" t="s">
        <v>1358</v>
      </c>
      <c r="D857" s="22">
        <v>85430</v>
      </c>
      <c r="E857" s="22" t="s">
        <v>6562</v>
      </c>
      <c r="F857" s="22">
        <v>8530</v>
      </c>
      <c r="G857" s="22">
        <v>853010</v>
      </c>
      <c r="H857" s="23" t="s">
        <v>10067</v>
      </c>
    </row>
    <row r="858" spans="1:8" ht="15" x14ac:dyDescent="0.2">
      <c r="A858" s="22">
        <v>856050</v>
      </c>
      <c r="B858" s="22">
        <v>85</v>
      </c>
      <c r="C858" s="22" t="s">
        <v>1358</v>
      </c>
      <c r="D858" s="22">
        <v>85279</v>
      </c>
      <c r="E858" s="22" t="s">
        <v>6826</v>
      </c>
      <c r="F858" s="22">
        <v>8560</v>
      </c>
      <c r="G858" s="22">
        <v>856050</v>
      </c>
      <c r="H858" s="23" t="s">
        <v>10067</v>
      </c>
    </row>
    <row r="859" spans="1:8" ht="15" x14ac:dyDescent="0.2">
      <c r="A859" s="22">
        <v>855058</v>
      </c>
      <c r="B859" s="22">
        <v>85</v>
      </c>
      <c r="C859" s="22" t="s">
        <v>1358</v>
      </c>
      <c r="D859" s="22">
        <v>85300</v>
      </c>
      <c r="E859" s="22" t="s">
        <v>2104</v>
      </c>
      <c r="F859" s="22">
        <v>8550</v>
      </c>
      <c r="G859" s="22">
        <v>855058</v>
      </c>
      <c r="H859" s="23" t="s">
        <v>10067</v>
      </c>
    </row>
    <row r="860" spans="1:8" ht="15" x14ac:dyDescent="0.2">
      <c r="A860" s="22">
        <v>851078</v>
      </c>
      <c r="B860" s="22">
        <v>85</v>
      </c>
      <c r="C860" s="22" t="s">
        <v>1358</v>
      </c>
      <c r="D860" s="22">
        <v>85225</v>
      </c>
      <c r="E860" s="22" t="s">
        <v>2378</v>
      </c>
      <c r="F860" s="22">
        <v>8510</v>
      </c>
      <c r="G860" s="22">
        <v>851078</v>
      </c>
      <c r="H860" s="23" t="s">
        <v>10067</v>
      </c>
    </row>
    <row r="861" spans="1:8" ht="15" x14ac:dyDescent="0.2">
      <c r="A861" s="22">
        <v>851057</v>
      </c>
      <c r="B861" s="22">
        <v>85</v>
      </c>
      <c r="C861" s="22" t="s">
        <v>1358</v>
      </c>
      <c r="D861" s="22">
        <v>85400</v>
      </c>
      <c r="E861" s="22" t="s">
        <v>7078</v>
      </c>
      <c r="F861" s="22">
        <v>8510</v>
      </c>
      <c r="G861" s="22">
        <v>851057</v>
      </c>
      <c r="H861" s="23" t="s">
        <v>10067</v>
      </c>
    </row>
    <row r="862" spans="1:8" ht="15" x14ac:dyDescent="0.2">
      <c r="A862" s="22">
        <v>852019</v>
      </c>
      <c r="B862" s="22">
        <v>85</v>
      </c>
      <c r="C862" s="22" t="s">
        <v>1358</v>
      </c>
      <c r="D862" s="22">
        <v>85125</v>
      </c>
      <c r="E862" s="22" t="s">
        <v>7082</v>
      </c>
      <c r="F862" s="22">
        <v>8520</v>
      </c>
      <c r="G862" s="22">
        <v>852019</v>
      </c>
      <c r="H862" s="23" t="s">
        <v>10067</v>
      </c>
    </row>
    <row r="863" spans="1:8" ht="15" x14ac:dyDescent="0.2">
      <c r="A863" s="22">
        <v>851010</v>
      </c>
      <c r="B863" s="22">
        <v>85</v>
      </c>
      <c r="C863" s="22" t="s">
        <v>1358</v>
      </c>
      <c r="D863" s="22">
        <v>85136</v>
      </c>
      <c r="E863" s="22" t="s">
        <v>7204</v>
      </c>
      <c r="F863" s="22">
        <v>8510</v>
      </c>
      <c r="G863" s="22">
        <v>851010</v>
      </c>
      <c r="H863" s="23" t="s">
        <v>10067</v>
      </c>
    </row>
    <row r="864" spans="1:8" ht="15" x14ac:dyDescent="0.2">
      <c r="A864" s="22">
        <v>856058</v>
      </c>
      <c r="B864" s="22">
        <v>85</v>
      </c>
      <c r="C864" s="22" t="s">
        <v>1358</v>
      </c>
      <c r="D864" s="22">
        <v>85279</v>
      </c>
      <c r="E864" s="22" t="s">
        <v>6826</v>
      </c>
      <c r="F864" s="22">
        <v>8560</v>
      </c>
      <c r="G864" s="22">
        <v>856058</v>
      </c>
      <c r="H864" s="23" t="s">
        <v>10067</v>
      </c>
    </row>
    <row r="865" spans="1:8" ht="15" x14ac:dyDescent="0.2">
      <c r="A865" s="22">
        <v>853018</v>
      </c>
      <c r="B865" s="22">
        <v>85</v>
      </c>
      <c r="C865" s="22" t="s">
        <v>1358</v>
      </c>
      <c r="D865" s="22">
        <v>85430</v>
      </c>
      <c r="E865" s="22" t="s">
        <v>6562</v>
      </c>
      <c r="F865" s="22">
        <v>8530</v>
      </c>
      <c r="G865" s="22">
        <v>853018</v>
      </c>
      <c r="H865" s="23" t="s">
        <v>10067</v>
      </c>
    </row>
    <row r="866" spans="1:8" ht="15" x14ac:dyDescent="0.2">
      <c r="A866" s="22">
        <v>851037</v>
      </c>
      <c r="B866" s="22">
        <v>85</v>
      </c>
      <c r="C866" s="22" t="s">
        <v>1358</v>
      </c>
      <c r="D866" s="22">
        <v>85315</v>
      </c>
      <c r="E866" s="22" t="s">
        <v>2623</v>
      </c>
      <c r="F866" s="22">
        <v>8510</v>
      </c>
      <c r="G866" s="22">
        <v>851037</v>
      </c>
      <c r="H866" s="23" t="s">
        <v>10067</v>
      </c>
    </row>
    <row r="867" spans="1:8" ht="15" x14ac:dyDescent="0.2">
      <c r="A867" s="22">
        <v>851058</v>
      </c>
      <c r="B867" s="22">
        <v>85</v>
      </c>
      <c r="C867" s="22" t="s">
        <v>1358</v>
      </c>
      <c r="D867" s="22">
        <v>85400</v>
      </c>
      <c r="E867" s="22" t="s">
        <v>7078</v>
      </c>
      <c r="F867" s="22">
        <v>8510</v>
      </c>
      <c r="G867" s="22">
        <v>851058</v>
      </c>
      <c r="H867" s="23" t="s">
        <v>10067</v>
      </c>
    </row>
    <row r="868" spans="1:8" ht="15" x14ac:dyDescent="0.2">
      <c r="A868" s="22">
        <v>851017</v>
      </c>
      <c r="B868" s="22">
        <v>85</v>
      </c>
      <c r="C868" s="22" t="s">
        <v>1358</v>
      </c>
      <c r="D868" s="22">
        <v>85136</v>
      </c>
      <c r="E868" s="22" t="s">
        <v>7204</v>
      </c>
      <c r="F868" s="22">
        <v>8510</v>
      </c>
      <c r="G868" s="22">
        <v>851017</v>
      </c>
      <c r="H868" s="23" t="s">
        <v>10067</v>
      </c>
    </row>
    <row r="869" spans="1:8" ht="15" x14ac:dyDescent="0.2">
      <c r="A869" s="22">
        <v>853037</v>
      </c>
      <c r="B869" s="22">
        <v>85</v>
      </c>
      <c r="C869" s="22" t="s">
        <v>1358</v>
      </c>
      <c r="D869" s="22">
        <v>85325</v>
      </c>
      <c r="E869" s="22" t="s">
        <v>2455</v>
      </c>
      <c r="F869" s="22">
        <v>8530</v>
      </c>
      <c r="G869" s="22">
        <v>853037</v>
      </c>
      <c r="H869" s="23" t="s">
        <v>10067</v>
      </c>
    </row>
    <row r="870" spans="1:8" ht="15" x14ac:dyDescent="0.2">
      <c r="A870" s="22">
        <v>852017</v>
      </c>
      <c r="B870" s="22">
        <v>85</v>
      </c>
      <c r="C870" s="22" t="s">
        <v>1358</v>
      </c>
      <c r="D870" s="22">
        <v>85125</v>
      </c>
      <c r="E870" s="22" t="s">
        <v>7082</v>
      </c>
      <c r="F870" s="22">
        <v>8520</v>
      </c>
      <c r="G870" s="22">
        <v>852017</v>
      </c>
      <c r="H870" s="23" t="s">
        <v>10067</v>
      </c>
    </row>
    <row r="871" spans="1:8" ht="15" x14ac:dyDescent="0.2">
      <c r="A871" s="22">
        <v>852057</v>
      </c>
      <c r="B871" s="22">
        <v>85</v>
      </c>
      <c r="C871" s="22" t="s">
        <v>1358</v>
      </c>
      <c r="D871" s="22">
        <v>85263</v>
      </c>
      <c r="E871" s="22" t="s">
        <v>1566</v>
      </c>
      <c r="F871" s="22">
        <v>8520</v>
      </c>
      <c r="G871" s="22">
        <v>852057</v>
      </c>
      <c r="H871" s="23" t="s">
        <v>10067</v>
      </c>
    </row>
    <row r="872" spans="1:8" ht="15" x14ac:dyDescent="0.2">
      <c r="A872" s="22">
        <v>856057</v>
      </c>
      <c r="B872" s="22">
        <v>85</v>
      </c>
      <c r="C872" s="22" t="s">
        <v>1358</v>
      </c>
      <c r="D872" s="22">
        <v>85279</v>
      </c>
      <c r="E872" s="22" t="s">
        <v>6826</v>
      </c>
      <c r="F872" s="22">
        <v>8560</v>
      </c>
      <c r="G872" s="22">
        <v>856057</v>
      </c>
      <c r="H872" s="23" t="s">
        <v>10067</v>
      </c>
    </row>
    <row r="873" spans="1:8" ht="15" x14ac:dyDescent="0.2">
      <c r="A873" s="22">
        <v>852010</v>
      </c>
      <c r="B873" s="22">
        <v>85</v>
      </c>
      <c r="C873" s="22" t="s">
        <v>1358</v>
      </c>
      <c r="D873" s="22">
        <v>85125</v>
      </c>
      <c r="E873" s="22" t="s">
        <v>7082</v>
      </c>
      <c r="F873" s="22">
        <v>8520</v>
      </c>
      <c r="G873" s="22">
        <v>852010</v>
      </c>
      <c r="H873" s="23" t="s">
        <v>10067</v>
      </c>
    </row>
    <row r="874" spans="1:8" ht="15" x14ac:dyDescent="0.2">
      <c r="A874" s="22">
        <v>852018</v>
      </c>
      <c r="B874" s="22">
        <v>85</v>
      </c>
      <c r="C874" s="22" t="s">
        <v>1358</v>
      </c>
      <c r="D874" s="22">
        <v>85125</v>
      </c>
      <c r="E874" s="22" t="s">
        <v>7082</v>
      </c>
      <c r="F874" s="22">
        <v>8520</v>
      </c>
      <c r="G874" s="22">
        <v>852018</v>
      </c>
      <c r="H874" s="23" t="s">
        <v>10067</v>
      </c>
    </row>
    <row r="875" spans="1:8" ht="15" x14ac:dyDescent="0.2">
      <c r="A875" s="22">
        <v>851050</v>
      </c>
      <c r="B875" s="22">
        <v>85</v>
      </c>
      <c r="C875" s="22" t="s">
        <v>1358</v>
      </c>
      <c r="D875" s="22">
        <v>85400</v>
      </c>
      <c r="E875" s="22" t="s">
        <v>7078</v>
      </c>
      <c r="F875" s="22">
        <v>8510</v>
      </c>
      <c r="G875" s="22">
        <v>851050</v>
      </c>
      <c r="H875" s="23" t="s">
        <v>10067</v>
      </c>
    </row>
    <row r="876" spans="1:8" ht="15" x14ac:dyDescent="0.2">
      <c r="A876" s="22">
        <v>853050</v>
      </c>
      <c r="B876" s="22">
        <v>85</v>
      </c>
      <c r="C876" s="22" t="s">
        <v>1358</v>
      </c>
      <c r="D876" s="22">
        <v>85230</v>
      </c>
      <c r="E876" s="22" t="s">
        <v>1700</v>
      </c>
      <c r="F876" s="22">
        <v>8530</v>
      </c>
      <c r="G876" s="22">
        <v>853050</v>
      </c>
      <c r="H876" s="23" t="s">
        <v>10067</v>
      </c>
    </row>
    <row r="877" spans="1:8" ht="15" x14ac:dyDescent="0.2">
      <c r="A877" s="22">
        <v>856037</v>
      </c>
      <c r="B877" s="22">
        <v>85</v>
      </c>
      <c r="C877" s="22" t="s">
        <v>1358</v>
      </c>
      <c r="D877" s="22">
        <v>85015</v>
      </c>
      <c r="E877" s="22" t="s">
        <v>2453</v>
      </c>
      <c r="F877" s="22">
        <v>8560</v>
      </c>
      <c r="G877" s="22">
        <v>856037</v>
      </c>
      <c r="H877" s="23" t="s">
        <v>10067</v>
      </c>
    </row>
    <row r="878" spans="1:8" ht="15" x14ac:dyDescent="0.2">
      <c r="A878" s="22">
        <v>853019</v>
      </c>
      <c r="B878" s="22">
        <v>85</v>
      </c>
      <c r="C878" s="22" t="s">
        <v>1358</v>
      </c>
      <c r="D878" s="22">
        <v>85430</v>
      </c>
      <c r="E878" s="22" t="s">
        <v>6562</v>
      </c>
      <c r="F878" s="22">
        <v>8530</v>
      </c>
      <c r="G878" s="22">
        <v>853019</v>
      </c>
      <c r="H878" s="23" t="s">
        <v>10067</v>
      </c>
    </row>
    <row r="879" spans="1:8" ht="15" x14ac:dyDescent="0.2">
      <c r="A879" s="22">
        <v>193588</v>
      </c>
      <c r="B879" s="22">
        <v>19</v>
      </c>
      <c r="C879" s="22" t="s">
        <v>1196</v>
      </c>
      <c r="D879" s="22">
        <v>19256</v>
      </c>
      <c r="E879" s="22" t="s">
        <v>1389</v>
      </c>
      <c r="F879" s="22">
        <v>1935</v>
      </c>
      <c r="G879" s="22">
        <v>193588</v>
      </c>
      <c r="H879" s="23" t="s">
        <v>10067</v>
      </c>
    </row>
    <row r="880" spans="1:8" ht="15" x14ac:dyDescent="0.2">
      <c r="A880" s="22">
        <v>194028</v>
      </c>
      <c r="B880" s="22">
        <v>19</v>
      </c>
      <c r="C880" s="22" t="s">
        <v>1196</v>
      </c>
      <c r="D880" s="22">
        <v>19397</v>
      </c>
      <c r="E880" s="22" t="s">
        <v>533</v>
      </c>
      <c r="F880" s="22">
        <v>1940</v>
      </c>
      <c r="G880" s="22">
        <v>194028</v>
      </c>
      <c r="H880" s="23" t="s">
        <v>10067</v>
      </c>
    </row>
    <row r="881" spans="1:8" ht="15" x14ac:dyDescent="0.2">
      <c r="A881" s="22">
        <v>195539</v>
      </c>
      <c r="B881" s="22">
        <v>19</v>
      </c>
      <c r="C881" s="22" t="s">
        <v>1196</v>
      </c>
      <c r="D881" s="22">
        <v>19075</v>
      </c>
      <c r="E881" s="22" t="s">
        <v>114</v>
      </c>
      <c r="F881" s="22">
        <v>1955</v>
      </c>
      <c r="G881" s="22">
        <v>195539</v>
      </c>
      <c r="H881" s="23" t="s">
        <v>10067</v>
      </c>
    </row>
    <row r="882" spans="1:8" ht="15" x14ac:dyDescent="0.2">
      <c r="A882" s="22">
        <v>191528</v>
      </c>
      <c r="B882" s="22">
        <v>19</v>
      </c>
      <c r="C882" s="22" t="s">
        <v>1196</v>
      </c>
      <c r="D882" s="22">
        <v>19455</v>
      </c>
      <c r="E882" s="22" t="s">
        <v>1825</v>
      </c>
      <c r="F882" s="22">
        <v>1915</v>
      </c>
      <c r="G882" s="22">
        <v>191528</v>
      </c>
      <c r="H882" s="23" t="str">
        <f>VLOOKUP(E882,'[2]Cubrimiento RCE'!A$2:I$136,1,FALSE)</f>
        <v>MIRANDA</v>
      </c>
    </row>
    <row r="883" spans="1:8" ht="15" x14ac:dyDescent="0.2">
      <c r="A883" s="22">
        <v>190509</v>
      </c>
      <c r="B883" s="22">
        <v>19</v>
      </c>
      <c r="C883" s="22" t="s">
        <v>1196</v>
      </c>
      <c r="D883" s="22">
        <v>19130</v>
      </c>
      <c r="E883" s="22" t="s">
        <v>1859</v>
      </c>
      <c r="F883" s="22">
        <v>1905</v>
      </c>
      <c r="G883" s="22">
        <v>190509</v>
      </c>
      <c r="H883" s="23" t="s">
        <v>10067</v>
      </c>
    </row>
    <row r="884" spans="1:8" ht="15" x14ac:dyDescent="0.2">
      <c r="A884" s="22">
        <v>194007</v>
      </c>
      <c r="B884" s="22">
        <v>19</v>
      </c>
      <c r="C884" s="22" t="s">
        <v>1196</v>
      </c>
      <c r="D884" s="22">
        <v>19392</v>
      </c>
      <c r="E884" s="22" t="s">
        <v>526</v>
      </c>
      <c r="F884" s="22">
        <v>1940</v>
      </c>
      <c r="G884" s="22">
        <v>194007</v>
      </c>
      <c r="H884" s="23" t="s">
        <v>10067</v>
      </c>
    </row>
    <row r="885" spans="1:8" ht="15" x14ac:dyDescent="0.2">
      <c r="A885" s="22">
        <v>192027</v>
      </c>
      <c r="B885" s="22">
        <v>19</v>
      </c>
      <c r="C885" s="22" t="s">
        <v>1196</v>
      </c>
      <c r="D885" s="22">
        <v>19364</v>
      </c>
      <c r="E885" s="22" t="s">
        <v>2121</v>
      </c>
      <c r="F885" s="22">
        <v>1920</v>
      </c>
      <c r="G885" s="22">
        <v>192027</v>
      </c>
      <c r="H885" s="23" t="s">
        <v>10067</v>
      </c>
    </row>
    <row r="886" spans="1:8" ht="15" x14ac:dyDescent="0.2">
      <c r="A886" s="22">
        <v>196038</v>
      </c>
      <c r="B886" s="22">
        <v>19</v>
      </c>
      <c r="C886" s="22" t="s">
        <v>1196</v>
      </c>
      <c r="D886" s="22">
        <v>19809</v>
      </c>
      <c r="E886" s="22" t="s">
        <v>2153</v>
      </c>
      <c r="F886" s="22">
        <v>1960</v>
      </c>
      <c r="G886" s="22">
        <v>196038</v>
      </c>
      <c r="H886" s="23" t="s">
        <v>10067</v>
      </c>
    </row>
    <row r="887" spans="1:8" ht="15" x14ac:dyDescent="0.2">
      <c r="A887" s="22">
        <v>194037</v>
      </c>
      <c r="B887" s="22">
        <v>19</v>
      </c>
      <c r="C887" s="22" t="s">
        <v>1196</v>
      </c>
      <c r="D887" s="22">
        <v>19397</v>
      </c>
      <c r="E887" s="22" t="s">
        <v>533</v>
      </c>
      <c r="F887" s="22">
        <v>1940</v>
      </c>
      <c r="G887" s="22">
        <v>194037</v>
      </c>
      <c r="H887" s="23" t="s">
        <v>10067</v>
      </c>
    </row>
    <row r="888" spans="1:8" ht="15" x14ac:dyDescent="0.2">
      <c r="A888" s="22">
        <v>192579</v>
      </c>
      <c r="B888" s="22">
        <v>19</v>
      </c>
      <c r="C888" s="22" t="s">
        <v>1196</v>
      </c>
      <c r="D888" s="22">
        <v>19824</v>
      </c>
      <c r="E888" s="22" t="s">
        <v>2272</v>
      </c>
      <c r="F888" s="22">
        <v>1925</v>
      </c>
      <c r="G888" s="22">
        <v>192579</v>
      </c>
      <c r="H888" s="23" t="s">
        <v>10067</v>
      </c>
    </row>
    <row r="889" spans="1:8" ht="15" x14ac:dyDescent="0.2">
      <c r="A889" s="22">
        <v>193507</v>
      </c>
      <c r="B889" s="22">
        <v>19</v>
      </c>
      <c r="C889" s="22" t="s">
        <v>1196</v>
      </c>
      <c r="D889" s="22">
        <v>19760</v>
      </c>
      <c r="E889" s="22" t="s">
        <v>2325</v>
      </c>
      <c r="F889" s="22">
        <v>1935</v>
      </c>
      <c r="G889" s="22">
        <v>193507</v>
      </c>
      <c r="H889" s="23" t="s">
        <v>10067</v>
      </c>
    </row>
    <row r="890" spans="1:8" ht="15" x14ac:dyDescent="0.2">
      <c r="A890" s="22">
        <v>190517</v>
      </c>
      <c r="B890" s="22">
        <v>19</v>
      </c>
      <c r="C890" s="22" t="s">
        <v>1196</v>
      </c>
      <c r="D890" s="22">
        <v>19130</v>
      </c>
      <c r="E890" s="22" t="s">
        <v>1859</v>
      </c>
      <c r="F890" s="22">
        <v>1905</v>
      </c>
      <c r="G890" s="22">
        <v>190517</v>
      </c>
      <c r="H890" s="23" t="s">
        <v>10067</v>
      </c>
    </row>
    <row r="891" spans="1:8" ht="15" x14ac:dyDescent="0.2">
      <c r="A891" s="22">
        <v>193550</v>
      </c>
      <c r="B891" s="22">
        <v>19</v>
      </c>
      <c r="C891" s="22" t="s">
        <v>1196</v>
      </c>
      <c r="D891" s="22">
        <v>19622</v>
      </c>
      <c r="E891" s="22" t="s">
        <v>2500</v>
      </c>
      <c r="F891" s="22">
        <v>1935</v>
      </c>
      <c r="G891" s="22">
        <v>193550</v>
      </c>
      <c r="H891" s="23" t="s">
        <v>10067</v>
      </c>
    </row>
    <row r="892" spans="1:8" ht="15" x14ac:dyDescent="0.2">
      <c r="A892" s="22">
        <v>193001</v>
      </c>
      <c r="B892" s="22">
        <v>19</v>
      </c>
      <c r="C892" s="22" t="s">
        <v>1196</v>
      </c>
      <c r="D892" s="22">
        <v>19585</v>
      </c>
      <c r="E892" s="22" t="s">
        <v>2548</v>
      </c>
      <c r="F892" s="22">
        <v>1930</v>
      </c>
      <c r="G892" s="22">
        <v>193001</v>
      </c>
      <c r="H892" s="23" t="s">
        <v>10067</v>
      </c>
    </row>
    <row r="893" spans="1:8" ht="15" x14ac:dyDescent="0.2">
      <c r="A893" s="22">
        <v>194080</v>
      </c>
      <c r="B893" s="22">
        <v>19</v>
      </c>
      <c r="C893" s="22" t="s">
        <v>1196</v>
      </c>
      <c r="D893" s="22">
        <v>19022</v>
      </c>
      <c r="E893" s="22" t="s">
        <v>2608</v>
      </c>
      <c r="F893" s="22">
        <v>1940</v>
      </c>
      <c r="G893" s="22">
        <v>194080</v>
      </c>
      <c r="H893" s="23" t="s">
        <v>10067</v>
      </c>
    </row>
    <row r="894" spans="1:8" ht="15" x14ac:dyDescent="0.2">
      <c r="A894" s="22">
        <v>193589</v>
      </c>
      <c r="B894" s="22">
        <v>19</v>
      </c>
      <c r="C894" s="22" t="s">
        <v>1196</v>
      </c>
      <c r="D894" s="22">
        <v>19256</v>
      </c>
      <c r="E894" s="22" t="s">
        <v>1389</v>
      </c>
      <c r="F894" s="22">
        <v>1935</v>
      </c>
      <c r="G894" s="22">
        <v>193589</v>
      </c>
      <c r="H894" s="23" t="s">
        <v>10067</v>
      </c>
    </row>
    <row r="895" spans="1:8" ht="15" x14ac:dyDescent="0.2">
      <c r="A895" s="22">
        <v>195008</v>
      </c>
      <c r="B895" s="22">
        <v>19</v>
      </c>
      <c r="C895" s="22" t="s">
        <v>1196</v>
      </c>
      <c r="D895" s="22">
        <v>19100</v>
      </c>
      <c r="E895" s="22" t="s">
        <v>1291</v>
      </c>
      <c r="F895" s="22">
        <v>1950</v>
      </c>
      <c r="G895" s="22">
        <v>195008</v>
      </c>
      <c r="H895" s="23" t="s">
        <v>10067</v>
      </c>
    </row>
    <row r="896" spans="1:8" ht="15" x14ac:dyDescent="0.2">
      <c r="A896" s="22">
        <v>190567</v>
      </c>
      <c r="B896" s="22">
        <v>19</v>
      </c>
      <c r="C896" s="22" t="s">
        <v>1196</v>
      </c>
      <c r="D896" s="22">
        <v>19473</v>
      </c>
      <c r="E896" s="22" t="s">
        <v>3149</v>
      </c>
      <c r="F896" s="22">
        <v>1905</v>
      </c>
      <c r="G896" s="22">
        <v>190567</v>
      </c>
      <c r="H896" s="23" t="s">
        <v>10067</v>
      </c>
    </row>
    <row r="897" spans="1:8" ht="15" x14ac:dyDescent="0.2">
      <c r="A897" s="22">
        <v>194068</v>
      </c>
      <c r="B897" s="22">
        <v>19</v>
      </c>
      <c r="C897" s="22" t="s">
        <v>1196</v>
      </c>
      <c r="D897" s="22">
        <v>19785</v>
      </c>
      <c r="E897" s="22" t="s">
        <v>1137</v>
      </c>
      <c r="F897" s="22">
        <v>1940</v>
      </c>
      <c r="G897" s="22">
        <v>194068</v>
      </c>
      <c r="H897" s="23" t="s">
        <v>10067</v>
      </c>
    </row>
    <row r="898" spans="1:8" ht="15" x14ac:dyDescent="0.2">
      <c r="A898" s="22">
        <v>192008</v>
      </c>
      <c r="B898" s="22">
        <v>19</v>
      </c>
      <c r="C898" s="22" t="s">
        <v>1196</v>
      </c>
      <c r="D898" s="22">
        <v>19821</v>
      </c>
      <c r="E898" s="22" t="s">
        <v>3197</v>
      </c>
      <c r="F898" s="22">
        <v>1920</v>
      </c>
      <c r="G898" s="22">
        <v>192008</v>
      </c>
      <c r="H898" s="23" t="s">
        <v>10067</v>
      </c>
    </row>
    <row r="899" spans="1:8" ht="15" x14ac:dyDescent="0.2">
      <c r="A899" s="22">
        <v>196009</v>
      </c>
      <c r="B899" s="22">
        <v>19</v>
      </c>
      <c r="C899" s="22" t="s">
        <v>1196</v>
      </c>
      <c r="D899" s="22">
        <v>19318</v>
      </c>
      <c r="E899" s="22" t="s">
        <v>3279</v>
      </c>
      <c r="F899" s="22">
        <v>1960</v>
      </c>
      <c r="G899" s="22">
        <v>196009</v>
      </c>
      <c r="H899" s="23" t="s">
        <v>10067</v>
      </c>
    </row>
    <row r="900" spans="1:8" ht="15" x14ac:dyDescent="0.2">
      <c r="A900" s="22">
        <v>190518</v>
      </c>
      <c r="B900" s="22">
        <v>19</v>
      </c>
      <c r="C900" s="22" t="s">
        <v>1196</v>
      </c>
      <c r="D900" s="22">
        <v>19130</v>
      </c>
      <c r="E900" s="22" t="s">
        <v>1859</v>
      </c>
      <c r="F900" s="22">
        <v>1905</v>
      </c>
      <c r="G900" s="22">
        <v>190518</v>
      </c>
      <c r="H900" s="23" t="s">
        <v>10067</v>
      </c>
    </row>
    <row r="901" spans="1:8" ht="15" x14ac:dyDescent="0.2">
      <c r="A901" s="22">
        <v>195067</v>
      </c>
      <c r="B901" s="22">
        <v>19</v>
      </c>
      <c r="C901" s="22" t="s">
        <v>1196</v>
      </c>
      <c r="D901" s="22">
        <v>19450</v>
      </c>
      <c r="E901" s="22" t="s">
        <v>3319</v>
      </c>
      <c r="F901" s="22">
        <v>1950</v>
      </c>
      <c r="G901" s="22">
        <v>195067</v>
      </c>
      <c r="H901" s="23" t="s">
        <v>10067</v>
      </c>
    </row>
    <row r="902" spans="1:8" ht="15" x14ac:dyDescent="0.2">
      <c r="A902" s="22">
        <v>193578</v>
      </c>
      <c r="B902" s="22">
        <v>19</v>
      </c>
      <c r="C902" s="22" t="s">
        <v>1196</v>
      </c>
      <c r="D902" s="22">
        <v>19256</v>
      </c>
      <c r="E902" s="22" t="s">
        <v>1389</v>
      </c>
      <c r="F902" s="22">
        <v>1935</v>
      </c>
      <c r="G902" s="22">
        <v>193578</v>
      </c>
      <c r="H902" s="23" t="s">
        <v>10067</v>
      </c>
    </row>
    <row r="903" spans="1:8" ht="15" x14ac:dyDescent="0.2">
      <c r="A903" s="22">
        <v>192007</v>
      </c>
      <c r="B903" s="22">
        <v>19</v>
      </c>
      <c r="C903" s="22" t="s">
        <v>1196</v>
      </c>
      <c r="D903" s="22">
        <v>19821</v>
      </c>
      <c r="E903" s="22" t="s">
        <v>3197</v>
      </c>
      <c r="F903" s="22">
        <v>1920</v>
      </c>
      <c r="G903" s="22">
        <v>192007</v>
      </c>
      <c r="H903" s="23" t="s">
        <v>10067</v>
      </c>
    </row>
    <row r="904" spans="1:8" ht="15" x14ac:dyDescent="0.2">
      <c r="A904" s="22">
        <v>190508</v>
      </c>
      <c r="B904" s="22">
        <v>19</v>
      </c>
      <c r="C904" s="22" t="s">
        <v>1196</v>
      </c>
      <c r="D904" s="22">
        <v>19130</v>
      </c>
      <c r="E904" s="22" t="s">
        <v>1859</v>
      </c>
      <c r="F904" s="22">
        <v>1905</v>
      </c>
      <c r="G904" s="22">
        <v>190508</v>
      </c>
      <c r="H904" s="23" t="s">
        <v>10067</v>
      </c>
    </row>
    <row r="905" spans="1:8" ht="15" x14ac:dyDescent="0.2">
      <c r="A905" s="22">
        <v>190501</v>
      </c>
      <c r="B905" s="22">
        <v>19</v>
      </c>
      <c r="C905" s="22" t="s">
        <v>1196</v>
      </c>
      <c r="D905" s="22">
        <v>19130</v>
      </c>
      <c r="E905" s="22" t="s">
        <v>1859</v>
      </c>
      <c r="F905" s="22">
        <v>1905</v>
      </c>
      <c r="G905" s="22">
        <v>190501</v>
      </c>
      <c r="H905" s="23" t="s">
        <v>10067</v>
      </c>
    </row>
    <row r="906" spans="1:8" ht="15" x14ac:dyDescent="0.2">
      <c r="A906" s="22">
        <v>195040</v>
      </c>
      <c r="B906" s="22">
        <v>19</v>
      </c>
      <c r="C906" s="22" t="s">
        <v>1196</v>
      </c>
      <c r="D906" s="22">
        <v>19290</v>
      </c>
      <c r="E906" s="22" t="s">
        <v>394</v>
      </c>
      <c r="F906" s="22">
        <v>1950</v>
      </c>
      <c r="G906" s="22">
        <v>195040</v>
      </c>
      <c r="H906" s="23" t="s">
        <v>10067</v>
      </c>
    </row>
    <row r="907" spans="1:8" ht="15" x14ac:dyDescent="0.2">
      <c r="A907" s="22">
        <v>192020</v>
      </c>
      <c r="B907" s="22">
        <v>19</v>
      </c>
      <c r="C907" s="22" t="s">
        <v>1196</v>
      </c>
      <c r="D907" s="22">
        <v>19364</v>
      </c>
      <c r="E907" s="22" t="s">
        <v>2121</v>
      </c>
      <c r="F907" s="22">
        <v>1920</v>
      </c>
      <c r="G907" s="22">
        <v>192020</v>
      </c>
      <c r="H907" s="23" t="s">
        <v>10067</v>
      </c>
    </row>
    <row r="908" spans="1:8" ht="15" x14ac:dyDescent="0.2">
      <c r="A908" s="22">
        <v>195047</v>
      </c>
      <c r="B908" s="22">
        <v>19</v>
      </c>
      <c r="C908" s="22" t="s">
        <v>1196</v>
      </c>
      <c r="D908" s="22">
        <v>19290</v>
      </c>
      <c r="E908" s="22" t="s">
        <v>394</v>
      </c>
      <c r="F908" s="22">
        <v>1950</v>
      </c>
      <c r="G908" s="22">
        <v>195047</v>
      </c>
      <c r="H908" s="23" t="s">
        <v>10067</v>
      </c>
    </row>
    <row r="909" spans="1:8" ht="15" x14ac:dyDescent="0.2">
      <c r="A909" s="22">
        <v>192048</v>
      </c>
      <c r="B909" s="22">
        <v>19</v>
      </c>
      <c r="C909" s="22" t="s">
        <v>1196</v>
      </c>
      <c r="D909" s="22">
        <v>19137</v>
      </c>
      <c r="E909" s="22" t="s">
        <v>3852</v>
      </c>
      <c r="F909" s="22">
        <v>1920</v>
      </c>
      <c r="G909" s="22">
        <v>192048</v>
      </c>
      <c r="H909" s="23" t="s">
        <v>10067</v>
      </c>
    </row>
    <row r="910" spans="1:8" ht="15" x14ac:dyDescent="0.2">
      <c r="A910" s="22">
        <v>192578</v>
      </c>
      <c r="B910" s="22">
        <v>19</v>
      </c>
      <c r="C910" s="22" t="s">
        <v>1196</v>
      </c>
      <c r="D910" s="22">
        <v>19824</v>
      </c>
      <c r="E910" s="22" t="s">
        <v>2272</v>
      </c>
      <c r="F910" s="22">
        <v>1925</v>
      </c>
      <c r="G910" s="22">
        <v>192578</v>
      </c>
      <c r="H910" s="23" t="s">
        <v>10067</v>
      </c>
    </row>
    <row r="911" spans="1:8" ht="15" x14ac:dyDescent="0.2">
      <c r="A911" s="22">
        <v>192057</v>
      </c>
      <c r="B911" s="22">
        <v>19</v>
      </c>
      <c r="C911" s="22" t="s">
        <v>1196</v>
      </c>
      <c r="D911" s="22">
        <v>19137</v>
      </c>
      <c r="E911" s="22" t="s">
        <v>3852</v>
      </c>
      <c r="F911" s="22">
        <v>1920</v>
      </c>
      <c r="G911" s="22">
        <v>192057</v>
      </c>
      <c r="H911" s="23" t="s">
        <v>10067</v>
      </c>
    </row>
    <row r="912" spans="1:8" ht="15" x14ac:dyDescent="0.2">
      <c r="A912" s="22">
        <v>196030</v>
      </c>
      <c r="B912" s="22">
        <v>19</v>
      </c>
      <c r="C912" s="22" t="s">
        <v>1196</v>
      </c>
      <c r="D912" s="22">
        <v>19809</v>
      </c>
      <c r="E912" s="22" t="s">
        <v>2153</v>
      </c>
      <c r="F912" s="22">
        <v>1960</v>
      </c>
      <c r="G912" s="22">
        <v>196030</v>
      </c>
      <c r="H912" s="23" t="s">
        <v>10067</v>
      </c>
    </row>
    <row r="913" spans="1:8" ht="15" x14ac:dyDescent="0.2">
      <c r="A913" s="22">
        <v>195017</v>
      </c>
      <c r="B913" s="22">
        <v>19</v>
      </c>
      <c r="C913" s="22" t="s">
        <v>1196</v>
      </c>
      <c r="D913" s="22">
        <v>19100</v>
      </c>
      <c r="E913" s="22" t="s">
        <v>1291</v>
      </c>
      <c r="F913" s="22">
        <v>1950</v>
      </c>
      <c r="G913" s="22">
        <v>195017</v>
      </c>
      <c r="H913" s="23" t="s">
        <v>10067</v>
      </c>
    </row>
    <row r="914" spans="1:8" ht="15" x14ac:dyDescent="0.2">
      <c r="A914" s="22">
        <v>195538</v>
      </c>
      <c r="B914" s="22">
        <v>19</v>
      </c>
      <c r="C914" s="22" t="s">
        <v>1196</v>
      </c>
      <c r="D914" s="22">
        <v>19075</v>
      </c>
      <c r="E914" s="22" t="s">
        <v>114</v>
      </c>
      <c r="F914" s="22">
        <v>1955</v>
      </c>
      <c r="G914" s="22">
        <v>195538</v>
      </c>
      <c r="H914" s="23" t="s">
        <v>10067</v>
      </c>
    </row>
    <row r="915" spans="1:8" ht="15" x14ac:dyDescent="0.2">
      <c r="A915" s="22">
        <v>191529</v>
      </c>
      <c r="B915" s="22">
        <v>19</v>
      </c>
      <c r="C915" s="22" t="s">
        <v>1196</v>
      </c>
      <c r="D915" s="22">
        <v>19455</v>
      </c>
      <c r="E915" s="22" t="s">
        <v>1825</v>
      </c>
      <c r="F915" s="22">
        <v>1915</v>
      </c>
      <c r="G915" s="22">
        <v>191529</v>
      </c>
      <c r="H915" s="23" t="str">
        <f>VLOOKUP(E915,'[2]Cubrimiento RCE'!A$2:I$136,1,FALSE)</f>
        <v>MIRANDA</v>
      </c>
    </row>
    <row r="916" spans="1:8" ht="15" x14ac:dyDescent="0.2">
      <c r="A916" s="22">
        <v>193579</v>
      </c>
      <c r="B916" s="22">
        <v>19</v>
      </c>
      <c r="C916" s="22" t="s">
        <v>1196</v>
      </c>
      <c r="D916" s="22">
        <v>19256</v>
      </c>
      <c r="E916" s="22" t="s">
        <v>1389</v>
      </c>
      <c r="F916" s="22">
        <v>1935</v>
      </c>
      <c r="G916" s="22">
        <v>193579</v>
      </c>
      <c r="H916" s="23" t="s">
        <v>10067</v>
      </c>
    </row>
    <row r="917" spans="1:8" ht="15" x14ac:dyDescent="0.2">
      <c r="A917" s="22">
        <v>192077</v>
      </c>
      <c r="B917" s="22">
        <v>19</v>
      </c>
      <c r="C917" s="22" t="s">
        <v>1196</v>
      </c>
      <c r="D917" s="22">
        <v>19743</v>
      </c>
      <c r="E917" s="22" t="s">
        <v>4337</v>
      </c>
      <c r="F917" s="22">
        <v>1920</v>
      </c>
      <c r="G917" s="22">
        <v>192077</v>
      </c>
      <c r="H917" s="23" t="s">
        <v>10067</v>
      </c>
    </row>
    <row r="918" spans="1:8" ht="15" x14ac:dyDescent="0.2">
      <c r="A918" s="22">
        <v>194558</v>
      </c>
      <c r="B918" s="22">
        <v>19</v>
      </c>
      <c r="C918" s="22" t="s">
        <v>1196</v>
      </c>
      <c r="D918" s="22">
        <v>19533</v>
      </c>
      <c r="E918" s="22" t="s">
        <v>4375</v>
      </c>
      <c r="F918" s="22">
        <v>1945</v>
      </c>
      <c r="G918" s="22">
        <v>194558</v>
      </c>
      <c r="H918" s="23" t="s">
        <v>10067</v>
      </c>
    </row>
    <row r="919" spans="1:8" ht="15" x14ac:dyDescent="0.2">
      <c r="A919" s="22">
        <v>194508</v>
      </c>
      <c r="B919" s="22">
        <v>19</v>
      </c>
      <c r="C919" s="22" t="s">
        <v>1196</v>
      </c>
      <c r="D919" s="22">
        <v>19693</v>
      </c>
      <c r="E919" s="22" t="s">
        <v>4378</v>
      </c>
      <c r="F919" s="22">
        <v>1945</v>
      </c>
      <c r="G919" s="22">
        <v>194508</v>
      </c>
      <c r="H919" s="23" t="s">
        <v>10067</v>
      </c>
    </row>
    <row r="920" spans="1:8" ht="15" x14ac:dyDescent="0.2">
      <c r="A920" s="22">
        <v>195060</v>
      </c>
      <c r="B920" s="22">
        <v>19</v>
      </c>
      <c r="C920" s="22" t="s">
        <v>1196</v>
      </c>
      <c r="D920" s="22">
        <v>19450</v>
      </c>
      <c r="E920" s="22" t="s">
        <v>3319</v>
      </c>
      <c r="F920" s="22">
        <v>1950</v>
      </c>
      <c r="G920" s="22">
        <v>195060</v>
      </c>
      <c r="H920" s="23" t="s">
        <v>10067</v>
      </c>
    </row>
    <row r="921" spans="1:8" ht="15" x14ac:dyDescent="0.2">
      <c r="A921" s="22">
        <v>193570</v>
      </c>
      <c r="B921" s="22">
        <v>19</v>
      </c>
      <c r="C921" s="22" t="s">
        <v>1196</v>
      </c>
      <c r="D921" s="22">
        <v>19256</v>
      </c>
      <c r="E921" s="22" t="s">
        <v>1389</v>
      </c>
      <c r="F921" s="22">
        <v>1935</v>
      </c>
      <c r="G921" s="22">
        <v>193570</v>
      </c>
      <c r="H921" s="23" t="s">
        <v>10067</v>
      </c>
    </row>
    <row r="922" spans="1:8" ht="15" x14ac:dyDescent="0.2">
      <c r="A922" s="22">
        <v>192001</v>
      </c>
      <c r="B922" s="22">
        <v>19</v>
      </c>
      <c r="C922" s="22" t="s">
        <v>1196</v>
      </c>
      <c r="D922" s="22">
        <v>19821</v>
      </c>
      <c r="E922" s="22" t="s">
        <v>3197</v>
      </c>
      <c r="F922" s="22">
        <v>1920</v>
      </c>
      <c r="G922" s="22">
        <v>192001</v>
      </c>
      <c r="H922" s="23" t="s">
        <v>10067</v>
      </c>
    </row>
    <row r="923" spans="1:8" ht="15" x14ac:dyDescent="0.2">
      <c r="A923" s="22">
        <v>192508</v>
      </c>
      <c r="B923" s="22">
        <v>19</v>
      </c>
      <c r="C923" s="22" t="s">
        <v>1196</v>
      </c>
      <c r="D923" s="22">
        <v>19517</v>
      </c>
      <c r="E923" s="22" t="s">
        <v>676</v>
      </c>
      <c r="F923" s="22">
        <v>1925</v>
      </c>
      <c r="G923" s="22">
        <v>192508</v>
      </c>
      <c r="H923" s="23" t="s">
        <v>10067</v>
      </c>
    </row>
    <row r="924" spans="1:8" ht="15" x14ac:dyDescent="0.2">
      <c r="A924" s="22">
        <v>195009</v>
      </c>
      <c r="B924" s="22">
        <v>19</v>
      </c>
      <c r="C924" s="22" t="s">
        <v>1196</v>
      </c>
      <c r="D924" s="22">
        <v>19100</v>
      </c>
      <c r="E924" s="22" t="s">
        <v>1291</v>
      </c>
      <c r="F924" s="22">
        <v>1950</v>
      </c>
      <c r="G924" s="22">
        <v>195009</v>
      </c>
      <c r="H924" s="23" t="s">
        <v>10067</v>
      </c>
    </row>
    <row r="925" spans="1:8" ht="15" x14ac:dyDescent="0.2">
      <c r="A925" s="22">
        <v>190558</v>
      </c>
      <c r="B925" s="22">
        <v>19</v>
      </c>
      <c r="C925" s="22" t="s">
        <v>1196</v>
      </c>
      <c r="D925" s="22">
        <v>19473</v>
      </c>
      <c r="E925" s="22" t="s">
        <v>3149</v>
      </c>
      <c r="F925" s="22">
        <v>1905</v>
      </c>
      <c r="G925" s="22">
        <v>190558</v>
      </c>
      <c r="H925" s="23" t="s">
        <v>10067</v>
      </c>
    </row>
    <row r="926" spans="1:8" ht="15" x14ac:dyDescent="0.2">
      <c r="A926" s="22">
        <v>195547</v>
      </c>
      <c r="B926" s="22">
        <v>19</v>
      </c>
      <c r="C926" s="22" t="s">
        <v>1196</v>
      </c>
      <c r="D926" s="22">
        <v>19075</v>
      </c>
      <c r="E926" s="22" t="s">
        <v>114</v>
      </c>
      <c r="F926" s="22">
        <v>1955</v>
      </c>
      <c r="G926" s="22">
        <v>195547</v>
      </c>
      <c r="H926" s="23" t="s">
        <v>10067</v>
      </c>
    </row>
    <row r="927" spans="1:8" ht="15" x14ac:dyDescent="0.2">
      <c r="A927" s="22">
        <v>191568</v>
      </c>
      <c r="B927" s="22">
        <v>19</v>
      </c>
      <c r="C927" s="22" t="s">
        <v>1196</v>
      </c>
      <c r="D927" s="22">
        <v>19212</v>
      </c>
      <c r="E927" s="22" t="s">
        <v>5329</v>
      </c>
      <c r="F927" s="22">
        <v>1915</v>
      </c>
      <c r="G927" s="22">
        <v>191568</v>
      </c>
      <c r="H927" s="23" t="s">
        <v>10067</v>
      </c>
    </row>
    <row r="928" spans="1:8" ht="15" x14ac:dyDescent="0.2">
      <c r="A928" s="22">
        <v>196037</v>
      </c>
      <c r="B928" s="22">
        <v>19</v>
      </c>
      <c r="C928" s="22" t="s">
        <v>1196</v>
      </c>
      <c r="D928" s="22">
        <v>19809</v>
      </c>
      <c r="E928" s="22" t="s">
        <v>2153</v>
      </c>
      <c r="F928" s="22">
        <v>1960</v>
      </c>
      <c r="G928" s="22">
        <v>196037</v>
      </c>
      <c r="H928" s="23" t="s">
        <v>10067</v>
      </c>
    </row>
    <row r="929" spans="1:8" ht="15" x14ac:dyDescent="0.2">
      <c r="A929" s="22">
        <v>194089</v>
      </c>
      <c r="B929" s="22">
        <v>19</v>
      </c>
      <c r="C929" s="22" t="s">
        <v>1196</v>
      </c>
      <c r="D929" s="22">
        <v>19022</v>
      </c>
      <c r="E929" s="22" t="s">
        <v>2608</v>
      </c>
      <c r="F929" s="22">
        <v>1940</v>
      </c>
      <c r="G929" s="22">
        <v>194089</v>
      </c>
      <c r="H929" s="23" t="s">
        <v>10067</v>
      </c>
    </row>
    <row r="930" spans="1:8" ht="15" x14ac:dyDescent="0.2">
      <c r="A930" s="22">
        <v>191007</v>
      </c>
      <c r="B930" s="22">
        <v>19</v>
      </c>
      <c r="C930" s="22" t="s">
        <v>1196</v>
      </c>
      <c r="D930" s="22">
        <v>19110</v>
      </c>
      <c r="E930" s="22" t="s">
        <v>167</v>
      </c>
      <c r="F930" s="22">
        <v>1910</v>
      </c>
      <c r="G930" s="22">
        <v>191007</v>
      </c>
      <c r="H930" s="23" t="str">
        <f>VLOOKUP(E930,'[2]Cubrimiento RCE'!A$2:I$136,1,FALSE)</f>
        <v>BUENOS AIRES</v>
      </c>
    </row>
    <row r="931" spans="1:8" ht="15" x14ac:dyDescent="0.2">
      <c r="A931" s="22">
        <v>196008</v>
      </c>
      <c r="B931" s="22">
        <v>19</v>
      </c>
      <c r="C931" s="22" t="s">
        <v>1196</v>
      </c>
      <c r="D931" s="22">
        <v>19318</v>
      </c>
      <c r="E931" s="22" t="s">
        <v>3279</v>
      </c>
      <c r="F931" s="22">
        <v>1960</v>
      </c>
      <c r="G931" s="22">
        <v>196008</v>
      </c>
      <c r="H931" s="23" t="s">
        <v>10067</v>
      </c>
    </row>
    <row r="932" spans="1:8" ht="15" x14ac:dyDescent="0.2">
      <c r="A932" s="22">
        <v>194501</v>
      </c>
      <c r="B932" s="22">
        <v>19</v>
      </c>
      <c r="C932" s="22" t="s">
        <v>1196</v>
      </c>
      <c r="D932" s="22">
        <v>19693</v>
      </c>
      <c r="E932" s="22" t="s">
        <v>4378</v>
      </c>
      <c r="F932" s="22">
        <v>1945</v>
      </c>
      <c r="G932" s="22">
        <v>194501</v>
      </c>
      <c r="H932" s="23" t="s">
        <v>10067</v>
      </c>
    </row>
    <row r="933" spans="1:8" ht="15" x14ac:dyDescent="0.2">
      <c r="A933" s="22">
        <v>191017</v>
      </c>
      <c r="B933" s="22">
        <v>19</v>
      </c>
      <c r="C933" s="22" t="s">
        <v>1196</v>
      </c>
      <c r="D933" s="22">
        <v>19110</v>
      </c>
      <c r="E933" s="22" t="s">
        <v>167</v>
      </c>
      <c r="F933" s="22">
        <v>1910</v>
      </c>
      <c r="G933" s="22">
        <v>191017</v>
      </c>
      <c r="H933" s="23" t="str">
        <f>VLOOKUP(E933,'[2]Cubrimiento RCE'!A$2:I$136,1,FALSE)</f>
        <v>BUENOS AIRES</v>
      </c>
    </row>
    <row r="934" spans="1:8" ht="15" x14ac:dyDescent="0.2">
      <c r="A934" s="22">
        <v>195507</v>
      </c>
      <c r="B934" s="22">
        <v>19</v>
      </c>
      <c r="C934" s="22" t="s">
        <v>1196</v>
      </c>
      <c r="D934" s="22">
        <v>19532</v>
      </c>
      <c r="E934" s="22" t="s">
        <v>5847</v>
      </c>
      <c r="F934" s="22">
        <v>1955</v>
      </c>
      <c r="G934" s="22">
        <v>195507</v>
      </c>
      <c r="H934" s="23" t="s">
        <v>10067</v>
      </c>
    </row>
    <row r="935" spans="1:8" ht="15" x14ac:dyDescent="0.2">
      <c r="A935" s="22">
        <v>192040</v>
      </c>
      <c r="B935" s="22">
        <v>19</v>
      </c>
      <c r="C935" s="22" t="s">
        <v>1196</v>
      </c>
      <c r="D935" s="22">
        <v>19137</v>
      </c>
      <c r="E935" s="22" t="s">
        <v>3852</v>
      </c>
      <c r="F935" s="22">
        <v>1920</v>
      </c>
      <c r="G935" s="22">
        <v>192040</v>
      </c>
      <c r="H935" s="23" t="s">
        <v>10067</v>
      </c>
    </row>
    <row r="936" spans="1:8" ht="15" x14ac:dyDescent="0.2">
      <c r="A936" s="22">
        <v>190589</v>
      </c>
      <c r="B936" s="22">
        <v>19</v>
      </c>
      <c r="C936" s="22" t="s">
        <v>1196</v>
      </c>
      <c r="D936" s="22">
        <v>19780</v>
      </c>
      <c r="E936" s="22" t="s">
        <v>978</v>
      </c>
      <c r="F936" s="22">
        <v>1905</v>
      </c>
      <c r="G936" s="22">
        <v>190589</v>
      </c>
      <c r="H936" s="23" t="s">
        <v>10067</v>
      </c>
    </row>
    <row r="937" spans="1:8" ht="15" x14ac:dyDescent="0.2">
      <c r="A937" s="22">
        <v>196060</v>
      </c>
      <c r="B937" s="22">
        <v>19</v>
      </c>
      <c r="C937" s="22" t="s">
        <v>1196</v>
      </c>
      <c r="D937" s="22">
        <v>19418</v>
      </c>
      <c r="E937" s="22" t="s">
        <v>5956</v>
      </c>
      <c r="F937" s="22">
        <v>1960</v>
      </c>
      <c r="G937" s="22">
        <v>196060</v>
      </c>
      <c r="H937" s="23" t="s">
        <v>10067</v>
      </c>
    </row>
    <row r="938" spans="1:8" ht="15" x14ac:dyDescent="0.2">
      <c r="A938" s="22">
        <v>194027</v>
      </c>
      <c r="B938" s="22">
        <v>19</v>
      </c>
      <c r="C938" s="22" t="s">
        <v>1196</v>
      </c>
      <c r="D938" s="22">
        <v>19397</v>
      </c>
      <c r="E938" s="22" t="s">
        <v>533</v>
      </c>
      <c r="F938" s="22">
        <v>1940</v>
      </c>
      <c r="G938" s="22">
        <v>194027</v>
      </c>
      <c r="H938" s="23" t="s">
        <v>10067</v>
      </c>
    </row>
    <row r="939" spans="1:8" ht="15" x14ac:dyDescent="0.2">
      <c r="A939" s="22">
        <v>191567</v>
      </c>
      <c r="B939" s="22">
        <v>19</v>
      </c>
      <c r="C939" s="22" t="s">
        <v>1196</v>
      </c>
      <c r="D939" s="22">
        <v>19212</v>
      </c>
      <c r="E939" s="22" t="s">
        <v>5329</v>
      </c>
      <c r="F939" s="22">
        <v>1915</v>
      </c>
      <c r="G939" s="22">
        <v>191567</v>
      </c>
      <c r="H939" s="23" t="s">
        <v>10067</v>
      </c>
    </row>
    <row r="940" spans="1:8" ht="15" x14ac:dyDescent="0.2">
      <c r="A940" s="22">
        <v>191540</v>
      </c>
      <c r="B940" s="22">
        <v>19</v>
      </c>
      <c r="C940" s="22" t="s">
        <v>1196</v>
      </c>
      <c r="D940" s="22">
        <v>19513</v>
      </c>
      <c r="E940" s="22" t="s">
        <v>6101</v>
      </c>
      <c r="F940" s="22">
        <v>1915</v>
      </c>
      <c r="G940" s="22">
        <v>191540</v>
      </c>
      <c r="H940" s="23" t="s">
        <v>10067</v>
      </c>
    </row>
    <row r="941" spans="1:8" ht="15" x14ac:dyDescent="0.2">
      <c r="A941" s="22">
        <v>195019</v>
      </c>
      <c r="B941" s="22">
        <v>19</v>
      </c>
      <c r="C941" s="22" t="s">
        <v>1196</v>
      </c>
      <c r="D941" s="22">
        <v>19100</v>
      </c>
      <c r="E941" s="22" t="s">
        <v>1291</v>
      </c>
      <c r="F941" s="22">
        <v>1950</v>
      </c>
      <c r="G941" s="22">
        <v>195019</v>
      </c>
      <c r="H941" s="23" t="s">
        <v>10067</v>
      </c>
    </row>
    <row r="942" spans="1:8" ht="15" x14ac:dyDescent="0.2">
      <c r="A942" s="22">
        <v>193508</v>
      </c>
      <c r="B942" s="22">
        <v>19</v>
      </c>
      <c r="C942" s="22" t="s">
        <v>1196</v>
      </c>
      <c r="D942" s="22">
        <v>19760</v>
      </c>
      <c r="E942" s="22" t="s">
        <v>2325</v>
      </c>
      <c r="F942" s="22">
        <v>1935</v>
      </c>
      <c r="G942" s="22">
        <v>193508</v>
      </c>
      <c r="H942" s="23" t="s">
        <v>10067</v>
      </c>
    </row>
    <row r="943" spans="1:8" ht="15" x14ac:dyDescent="0.2">
      <c r="A943" s="22">
        <v>192547</v>
      </c>
      <c r="B943" s="22">
        <v>19</v>
      </c>
      <c r="C943" s="22" t="s">
        <v>1196</v>
      </c>
      <c r="D943" s="22">
        <v>19355</v>
      </c>
      <c r="E943" s="22" t="s">
        <v>6279</v>
      </c>
      <c r="F943" s="22">
        <v>1925</v>
      </c>
      <c r="G943" s="22">
        <v>192547</v>
      </c>
      <c r="H943" s="23" t="s">
        <v>10067</v>
      </c>
    </row>
    <row r="944" spans="1:8" ht="15" x14ac:dyDescent="0.2">
      <c r="A944" s="22">
        <v>190507</v>
      </c>
      <c r="B944" s="22">
        <v>19</v>
      </c>
      <c r="C944" s="22" t="s">
        <v>1196</v>
      </c>
      <c r="D944" s="22">
        <v>19130</v>
      </c>
      <c r="E944" s="22" t="s">
        <v>1859</v>
      </c>
      <c r="F944" s="22">
        <v>1905</v>
      </c>
      <c r="G944" s="22">
        <v>190507</v>
      </c>
      <c r="H944" s="23" t="s">
        <v>10067</v>
      </c>
    </row>
    <row r="945" spans="1:8" ht="15" x14ac:dyDescent="0.2">
      <c r="A945" s="22">
        <v>194008</v>
      </c>
      <c r="B945" s="22">
        <v>19</v>
      </c>
      <c r="C945" s="22" t="s">
        <v>1196</v>
      </c>
      <c r="D945" s="22">
        <v>19392</v>
      </c>
      <c r="E945" s="22" t="s">
        <v>526</v>
      </c>
      <c r="F945" s="22">
        <v>1940</v>
      </c>
      <c r="G945" s="22">
        <v>194008</v>
      </c>
      <c r="H945" s="23" t="s">
        <v>10067</v>
      </c>
    </row>
    <row r="946" spans="1:8" ht="15" x14ac:dyDescent="0.2">
      <c r="A946" s="22">
        <v>195001</v>
      </c>
      <c r="B946" s="22">
        <v>19</v>
      </c>
      <c r="C946" s="22" t="s">
        <v>1196</v>
      </c>
      <c r="D946" s="22">
        <v>19100</v>
      </c>
      <c r="E946" s="22" t="s">
        <v>1291</v>
      </c>
      <c r="F946" s="22">
        <v>1950</v>
      </c>
      <c r="G946" s="22">
        <v>195001</v>
      </c>
      <c r="H946" s="23" t="s">
        <v>10067</v>
      </c>
    </row>
    <row r="947" spans="1:8" ht="15" x14ac:dyDescent="0.2">
      <c r="A947" s="22">
        <v>192518</v>
      </c>
      <c r="B947" s="22">
        <v>19</v>
      </c>
      <c r="C947" s="22" t="s">
        <v>1196</v>
      </c>
      <c r="D947" s="22">
        <v>19517</v>
      </c>
      <c r="E947" s="22" t="s">
        <v>676</v>
      </c>
      <c r="F947" s="22">
        <v>1925</v>
      </c>
      <c r="G947" s="22">
        <v>192518</v>
      </c>
      <c r="H947" s="23" t="s">
        <v>10067</v>
      </c>
    </row>
    <row r="948" spans="1:8" ht="15" x14ac:dyDescent="0.2">
      <c r="A948" s="22">
        <v>194067</v>
      </c>
      <c r="B948" s="22">
        <v>19</v>
      </c>
      <c r="C948" s="22" t="s">
        <v>1196</v>
      </c>
      <c r="D948" s="22">
        <v>19785</v>
      </c>
      <c r="E948" s="22" t="s">
        <v>1137</v>
      </c>
      <c r="F948" s="22">
        <v>1940</v>
      </c>
      <c r="G948" s="22">
        <v>194067</v>
      </c>
      <c r="H948" s="23" t="s">
        <v>10067</v>
      </c>
    </row>
    <row r="949" spans="1:8" ht="15" x14ac:dyDescent="0.2">
      <c r="A949" s="22">
        <v>192009</v>
      </c>
      <c r="B949" s="22">
        <v>19</v>
      </c>
      <c r="C949" s="22" t="s">
        <v>1196</v>
      </c>
      <c r="D949" s="22">
        <v>19821</v>
      </c>
      <c r="E949" s="22" t="s">
        <v>3197</v>
      </c>
      <c r="F949" s="22">
        <v>1920</v>
      </c>
      <c r="G949" s="22">
        <v>192009</v>
      </c>
      <c r="H949" s="23" t="s">
        <v>10067</v>
      </c>
    </row>
    <row r="950" spans="1:8" ht="15" x14ac:dyDescent="0.2">
      <c r="A950" s="22">
        <v>191569</v>
      </c>
      <c r="B950" s="22">
        <v>19</v>
      </c>
      <c r="C950" s="22" t="s">
        <v>1196</v>
      </c>
      <c r="D950" s="22">
        <v>19212</v>
      </c>
      <c r="E950" s="22" t="s">
        <v>5329</v>
      </c>
      <c r="F950" s="22">
        <v>1915</v>
      </c>
      <c r="G950" s="22">
        <v>191569</v>
      </c>
      <c r="H950" s="23" t="s">
        <v>10067</v>
      </c>
    </row>
    <row r="951" spans="1:8" ht="15" x14ac:dyDescent="0.2">
      <c r="A951" s="22">
        <v>193537</v>
      </c>
      <c r="B951" s="22">
        <v>19</v>
      </c>
      <c r="C951" s="22" t="s">
        <v>1196</v>
      </c>
      <c r="D951" s="22">
        <v>19807</v>
      </c>
      <c r="E951" s="22" t="s">
        <v>6622</v>
      </c>
      <c r="F951" s="22">
        <v>1935</v>
      </c>
      <c r="G951" s="22">
        <v>193537</v>
      </c>
      <c r="H951" s="23" t="s">
        <v>10067</v>
      </c>
    </row>
    <row r="952" spans="1:8" ht="15" x14ac:dyDescent="0.2">
      <c r="A952" s="22">
        <v>193008</v>
      </c>
      <c r="B952" s="22">
        <v>19</v>
      </c>
      <c r="C952" s="22" t="s">
        <v>1196</v>
      </c>
      <c r="D952" s="22">
        <v>19585</v>
      </c>
      <c r="E952" s="22" t="s">
        <v>2548</v>
      </c>
      <c r="F952" s="22">
        <v>1930</v>
      </c>
      <c r="G952" s="22">
        <v>193008</v>
      </c>
      <c r="H952" s="23" t="s">
        <v>10067</v>
      </c>
    </row>
    <row r="953" spans="1:8" ht="15" x14ac:dyDescent="0.2">
      <c r="A953" s="22">
        <v>195018</v>
      </c>
      <c r="B953" s="22">
        <v>19</v>
      </c>
      <c r="C953" s="22" t="s">
        <v>1196</v>
      </c>
      <c r="D953" s="22">
        <v>19100</v>
      </c>
      <c r="E953" s="22" t="s">
        <v>1291</v>
      </c>
      <c r="F953" s="22">
        <v>1950</v>
      </c>
      <c r="G953" s="22">
        <v>195018</v>
      </c>
      <c r="H953" s="23" t="s">
        <v>10067</v>
      </c>
    </row>
    <row r="954" spans="1:8" ht="15" x14ac:dyDescent="0.2">
      <c r="A954" s="22">
        <v>192539</v>
      </c>
      <c r="B954" s="22">
        <v>19</v>
      </c>
      <c r="C954" s="22" t="s">
        <v>1196</v>
      </c>
      <c r="D954" s="22">
        <v>19355</v>
      </c>
      <c r="E954" s="22" t="s">
        <v>6279</v>
      </c>
      <c r="F954" s="22">
        <v>1925</v>
      </c>
      <c r="G954" s="22">
        <v>192539</v>
      </c>
      <c r="H954" s="23" t="s">
        <v>10067</v>
      </c>
    </row>
    <row r="955" spans="1:8" ht="15" x14ac:dyDescent="0.2">
      <c r="A955" s="22">
        <v>192049</v>
      </c>
      <c r="B955" s="22">
        <v>19</v>
      </c>
      <c r="C955" s="22" t="s">
        <v>1196</v>
      </c>
      <c r="D955" s="22">
        <v>19137</v>
      </c>
      <c r="E955" s="22" t="s">
        <v>3852</v>
      </c>
      <c r="F955" s="22">
        <v>1920</v>
      </c>
      <c r="G955" s="22">
        <v>192049</v>
      </c>
      <c r="H955" s="23" t="s">
        <v>10067</v>
      </c>
    </row>
    <row r="956" spans="1:8" ht="15" x14ac:dyDescent="0.2">
      <c r="A956" s="22">
        <v>193007</v>
      </c>
      <c r="B956" s="22">
        <v>19</v>
      </c>
      <c r="C956" s="22" t="s">
        <v>1196</v>
      </c>
      <c r="D956" s="22">
        <v>19585</v>
      </c>
      <c r="E956" s="22" t="s">
        <v>2548</v>
      </c>
      <c r="F956" s="22">
        <v>1930</v>
      </c>
      <c r="G956" s="22">
        <v>193007</v>
      </c>
      <c r="H956" s="23" t="s">
        <v>10067</v>
      </c>
    </row>
    <row r="957" spans="1:8" ht="15" x14ac:dyDescent="0.2">
      <c r="A957" s="22">
        <v>193557</v>
      </c>
      <c r="B957" s="22">
        <v>19</v>
      </c>
      <c r="C957" s="22" t="s">
        <v>1196</v>
      </c>
      <c r="D957" s="22">
        <v>19622</v>
      </c>
      <c r="E957" s="22" t="s">
        <v>2500</v>
      </c>
      <c r="F957" s="22">
        <v>1935</v>
      </c>
      <c r="G957" s="22">
        <v>193557</v>
      </c>
      <c r="H957" s="23" t="s">
        <v>10067</v>
      </c>
    </row>
    <row r="958" spans="1:8" ht="15" x14ac:dyDescent="0.2">
      <c r="A958" s="22">
        <v>193577</v>
      </c>
      <c r="B958" s="22">
        <v>19</v>
      </c>
      <c r="C958" s="22" t="s">
        <v>1196</v>
      </c>
      <c r="D958" s="22">
        <v>19256</v>
      </c>
      <c r="E958" s="22" t="s">
        <v>1389</v>
      </c>
      <c r="F958" s="22">
        <v>1935</v>
      </c>
      <c r="G958" s="22">
        <v>193577</v>
      </c>
      <c r="H958" s="23" t="s">
        <v>10067</v>
      </c>
    </row>
    <row r="959" spans="1:8" ht="15" x14ac:dyDescent="0.2">
      <c r="A959" s="22">
        <v>194088</v>
      </c>
      <c r="B959" s="22">
        <v>19</v>
      </c>
      <c r="C959" s="22" t="s">
        <v>1196</v>
      </c>
      <c r="D959" s="22">
        <v>19022</v>
      </c>
      <c r="E959" s="22" t="s">
        <v>2608</v>
      </c>
      <c r="F959" s="22">
        <v>1940</v>
      </c>
      <c r="G959" s="22">
        <v>194088</v>
      </c>
      <c r="H959" s="23" t="s">
        <v>10067</v>
      </c>
    </row>
    <row r="960" spans="1:8" ht="15" x14ac:dyDescent="0.2">
      <c r="A960" s="22">
        <v>192078</v>
      </c>
      <c r="B960" s="22">
        <v>19</v>
      </c>
      <c r="C960" s="22" t="s">
        <v>1196</v>
      </c>
      <c r="D960" s="22">
        <v>19743</v>
      </c>
      <c r="E960" s="22" t="s">
        <v>4337</v>
      </c>
      <c r="F960" s="22">
        <v>1920</v>
      </c>
      <c r="G960" s="22">
        <v>192078</v>
      </c>
      <c r="H960" s="23" t="s">
        <v>10067</v>
      </c>
    </row>
    <row r="961" spans="1:8" ht="15" x14ac:dyDescent="0.2">
      <c r="A961" s="22">
        <v>194509</v>
      </c>
      <c r="B961" s="22">
        <v>19</v>
      </c>
      <c r="C961" s="22" t="s">
        <v>1196</v>
      </c>
      <c r="D961" s="22">
        <v>19693</v>
      </c>
      <c r="E961" s="22" t="s">
        <v>4378</v>
      </c>
      <c r="F961" s="22">
        <v>1945</v>
      </c>
      <c r="G961" s="22">
        <v>194509</v>
      </c>
      <c r="H961" s="23" t="s">
        <v>10067</v>
      </c>
    </row>
    <row r="962" spans="1:8" ht="15" x14ac:dyDescent="0.2">
      <c r="A962" s="22">
        <v>195508</v>
      </c>
      <c r="B962" s="22">
        <v>19</v>
      </c>
      <c r="C962" s="22" t="s">
        <v>1196</v>
      </c>
      <c r="D962" s="22">
        <v>19532</v>
      </c>
      <c r="E962" s="22" t="s">
        <v>5847</v>
      </c>
      <c r="F962" s="22">
        <v>1955</v>
      </c>
      <c r="G962" s="22">
        <v>195508</v>
      </c>
      <c r="H962" s="23" t="s">
        <v>10067</v>
      </c>
    </row>
    <row r="963" spans="1:8" ht="15" x14ac:dyDescent="0.2">
      <c r="A963" s="22">
        <v>194029</v>
      </c>
      <c r="B963" s="22">
        <v>19</v>
      </c>
      <c r="C963" s="22" t="s">
        <v>1196</v>
      </c>
      <c r="D963" s="22">
        <v>19397</v>
      </c>
      <c r="E963" s="22" t="s">
        <v>533</v>
      </c>
      <c r="F963" s="22">
        <v>1940</v>
      </c>
      <c r="G963" s="22">
        <v>194029</v>
      </c>
      <c r="H963" s="23" t="s">
        <v>10067</v>
      </c>
    </row>
    <row r="964" spans="1:8" ht="15" x14ac:dyDescent="0.2">
      <c r="A964" s="22">
        <v>195567</v>
      </c>
      <c r="B964" s="22">
        <v>19</v>
      </c>
      <c r="C964" s="22" t="s">
        <v>1196</v>
      </c>
      <c r="D964" s="22">
        <v>19050</v>
      </c>
      <c r="E964" s="22" t="s">
        <v>3709</v>
      </c>
      <c r="F964" s="22">
        <v>1955</v>
      </c>
      <c r="G964" s="22">
        <v>195567</v>
      </c>
      <c r="H964" s="23" t="s">
        <v>10067</v>
      </c>
    </row>
    <row r="965" spans="1:8" ht="15" x14ac:dyDescent="0.2">
      <c r="A965" s="22">
        <v>194087</v>
      </c>
      <c r="B965" s="22">
        <v>19</v>
      </c>
      <c r="C965" s="22" t="s">
        <v>1196</v>
      </c>
      <c r="D965" s="22">
        <v>19022</v>
      </c>
      <c r="E965" s="22" t="s">
        <v>2608</v>
      </c>
      <c r="F965" s="22">
        <v>1940</v>
      </c>
      <c r="G965" s="22">
        <v>194087</v>
      </c>
      <c r="H965" s="23" t="s">
        <v>10067</v>
      </c>
    </row>
    <row r="966" spans="1:8" ht="15" x14ac:dyDescent="0.2">
      <c r="A966" s="22">
        <v>193597</v>
      </c>
      <c r="B966" s="22">
        <v>19</v>
      </c>
      <c r="C966" s="22" t="s">
        <v>1196</v>
      </c>
      <c r="D966" s="22">
        <v>19256</v>
      </c>
      <c r="E966" s="22" t="s">
        <v>1389</v>
      </c>
      <c r="F966" s="22">
        <v>1935</v>
      </c>
      <c r="G966" s="22">
        <v>193597</v>
      </c>
      <c r="H966" s="23" t="s">
        <v>10067</v>
      </c>
    </row>
    <row r="967" spans="1:8" ht="15" x14ac:dyDescent="0.2">
      <c r="A967" s="22">
        <v>191087</v>
      </c>
      <c r="B967" s="22">
        <v>19</v>
      </c>
      <c r="C967" s="22" t="s">
        <v>1196</v>
      </c>
      <c r="D967" s="22">
        <v>19300</v>
      </c>
      <c r="E967" s="22" t="s">
        <v>193</v>
      </c>
      <c r="F967" s="22">
        <v>1910</v>
      </c>
      <c r="G967" s="22">
        <v>191087</v>
      </c>
      <c r="H967" s="23" t="str">
        <f>VLOOKUP(E967,'[2]Cubrimiento RCE'!A$2:I$136,1,FALSE)</f>
        <v>CALOTO</v>
      </c>
    </row>
    <row r="968" spans="1:8" ht="15" x14ac:dyDescent="0.2">
      <c r="A968" s="22">
        <v>192531</v>
      </c>
      <c r="B968" s="22">
        <v>19</v>
      </c>
      <c r="C968" s="22" t="s">
        <v>1196</v>
      </c>
      <c r="D968" s="22">
        <v>19355</v>
      </c>
      <c r="E968" s="22" t="s">
        <v>6279</v>
      </c>
      <c r="F968" s="22">
        <v>1925</v>
      </c>
      <c r="G968" s="22">
        <v>192531</v>
      </c>
      <c r="H968" s="23" t="s">
        <v>10067</v>
      </c>
    </row>
    <row r="969" spans="1:8" ht="15" x14ac:dyDescent="0.2">
      <c r="A969" s="22">
        <v>194001</v>
      </c>
      <c r="B969" s="22">
        <v>19</v>
      </c>
      <c r="C969" s="22" t="s">
        <v>1196</v>
      </c>
      <c r="D969" s="22">
        <v>19392</v>
      </c>
      <c r="E969" s="22" t="s">
        <v>526</v>
      </c>
      <c r="F969" s="22">
        <v>1940</v>
      </c>
      <c r="G969" s="22">
        <v>194001</v>
      </c>
      <c r="H969" s="23" t="s">
        <v>10067</v>
      </c>
    </row>
    <row r="970" spans="1:8" ht="15" x14ac:dyDescent="0.2">
      <c r="A970" s="22">
        <v>194528</v>
      </c>
      <c r="B970" s="22">
        <v>19</v>
      </c>
      <c r="C970" s="22" t="s">
        <v>1196</v>
      </c>
      <c r="D970" s="22">
        <v>19701</v>
      </c>
      <c r="E970" s="22" t="s">
        <v>3066</v>
      </c>
      <c r="F970" s="22">
        <v>1945</v>
      </c>
      <c r="G970" s="22">
        <v>194528</v>
      </c>
      <c r="H970" s="23" t="s">
        <v>10067</v>
      </c>
    </row>
    <row r="971" spans="1:8" ht="15" x14ac:dyDescent="0.2">
      <c r="A971" s="22">
        <v>196001</v>
      </c>
      <c r="B971" s="22">
        <v>19</v>
      </c>
      <c r="C971" s="22" t="s">
        <v>1196</v>
      </c>
      <c r="D971" s="22">
        <v>19318</v>
      </c>
      <c r="E971" s="22" t="s">
        <v>3279</v>
      </c>
      <c r="F971" s="22">
        <v>1960</v>
      </c>
      <c r="G971" s="22">
        <v>196001</v>
      </c>
      <c r="H971" s="23" t="s">
        <v>10067</v>
      </c>
    </row>
    <row r="972" spans="1:8" ht="15" x14ac:dyDescent="0.2">
      <c r="A972" s="22">
        <v>190588</v>
      </c>
      <c r="B972" s="22">
        <v>19</v>
      </c>
      <c r="C972" s="22" t="s">
        <v>1196</v>
      </c>
      <c r="D972" s="22">
        <v>19780</v>
      </c>
      <c r="E972" s="22" t="s">
        <v>978</v>
      </c>
      <c r="F972" s="22">
        <v>1905</v>
      </c>
      <c r="G972" s="22">
        <v>190588</v>
      </c>
      <c r="H972" s="23" t="s">
        <v>10067</v>
      </c>
    </row>
    <row r="973" spans="1:8" ht="15" x14ac:dyDescent="0.2">
      <c r="A973" s="22">
        <v>194527</v>
      </c>
      <c r="B973" s="22">
        <v>19</v>
      </c>
      <c r="C973" s="22" t="s">
        <v>1196</v>
      </c>
      <c r="D973" s="22">
        <v>19701</v>
      </c>
      <c r="E973" s="22" t="s">
        <v>3066</v>
      </c>
      <c r="F973" s="22">
        <v>1945</v>
      </c>
      <c r="G973" s="22">
        <v>194527</v>
      </c>
      <c r="H973" s="23" t="s">
        <v>10067</v>
      </c>
    </row>
    <row r="974" spans="1:8" ht="15" x14ac:dyDescent="0.2">
      <c r="A974" s="22">
        <v>193520</v>
      </c>
      <c r="B974" s="22">
        <v>19</v>
      </c>
      <c r="C974" s="22" t="s">
        <v>1196</v>
      </c>
      <c r="D974" s="22">
        <v>19807</v>
      </c>
      <c r="E974" s="22" t="s">
        <v>6622</v>
      </c>
      <c r="F974" s="22">
        <v>1935</v>
      </c>
      <c r="G974" s="22">
        <v>193520</v>
      </c>
      <c r="H974" s="23" t="s">
        <v>10067</v>
      </c>
    </row>
    <row r="975" spans="1:8" ht="15" x14ac:dyDescent="0.2">
      <c r="A975" s="22">
        <v>193009</v>
      </c>
      <c r="B975" s="22">
        <v>19</v>
      </c>
      <c r="C975" s="22" t="s">
        <v>1196</v>
      </c>
      <c r="D975" s="22">
        <v>19585</v>
      </c>
      <c r="E975" s="22" t="s">
        <v>2548</v>
      </c>
      <c r="F975" s="22">
        <v>1930</v>
      </c>
      <c r="G975" s="22">
        <v>193009</v>
      </c>
      <c r="H975" s="23" t="s">
        <v>10067</v>
      </c>
    </row>
    <row r="976" spans="1:8" ht="15" x14ac:dyDescent="0.2">
      <c r="A976" s="22">
        <v>191009</v>
      </c>
      <c r="B976" s="22">
        <v>19</v>
      </c>
      <c r="C976" s="22" t="s">
        <v>1196</v>
      </c>
      <c r="D976" s="22">
        <v>19110</v>
      </c>
      <c r="E976" s="22" t="s">
        <v>167</v>
      </c>
      <c r="F976" s="22">
        <v>1910</v>
      </c>
      <c r="G976" s="22">
        <v>191009</v>
      </c>
      <c r="H976" s="23" t="str">
        <f>VLOOKUP(E976,'[2]Cubrimiento RCE'!A$2:I$136,1,FALSE)</f>
        <v>BUENOS AIRES</v>
      </c>
    </row>
    <row r="977" spans="1:8" ht="15" x14ac:dyDescent="0.2">
      <c r="A977" s="22">
        <v>195501</v>
      </c>
      <c r="B977" s="22">
        <v>19</v>
      </c>
      <c r="C977" s="22" t="s">
        <v>1196</v>
      </c>
      <c r="D977" s="22">
        <v>19532</v>
      </c>
      <c r="E977" s="22" t="s">
        <v>5847</v>
      </c>
      <c r="F977" s="22">
        <v>1955</v>
      </c>
      <c r="G977" s="22">
        <v>195501</v>
      </c>
      <c r="H977" s="23" t="s">
        <v>10067</v>
      </c>
    </row>
    <row r="978" spans="1:8" ht="15" x14ac:dyDescent="0.2">
      <c r="A978" s="22">
        <v>196068</v>
      </c>
      <c r="B978" s="22">
        <v>19</v>
      </c>
      <c r="C978" s="22" t="s">
        <v>1196</v>
      </c>
      <c r="D978" s="22">
        <v>19418</v>
      </c>
      <c r="E978" s="22" t="s">
        <v>5956</v>
      </c>
      <c r="F978" s="22">
        <v>1960</v>
      </c>
      <c r="G978" s="22">
        <v>196068</v>
      </c>
      <c r="H978" s="23" t="s">
        <v>10067</v>
      </c>
    </row>
    <row r="979" spans="1:8" ht="15" x14ac:dyDescent="0.2">
      <c r="A979" s="22">
        <v>194060</v>
      </c>
      <c r="B979" s="22">
        <v>19</v>
      </c>
      <c r="C979" s="22" t="s">
        <v>1196</v>
      </c>
      <c r="D979" s="22">
        <v>19785</v>
      </c>
      <c r="E979" s="22" t="s">
        <v>1137</v>
      </c>
      <c r="F979" s="22">
        <v>1940</v>
      </c>
      <c r="G979" s="22">
        <v>194060</v>
      </c>
      <c r="H979" s="23" t="s">
        <v>10067</v>
      </c>
    </row>
    <row r="980" spans="1:8" ht="15" x14ac:dyDescent="0.2">
      <c r="A980" s="22">
        <v>194557</v>
      </c>
      <c r="B980" s="22">
        <v>19</v>
      </c>
      <c r="C980" s="22" t="s">
        <v>1196</v>
      </c>
      <c r="D980" s="22">
        <v>19533</v>
      </c>
      <c r="E980" s="22" t="s">
        <v>4375</v>
      </c>
      <c r="F980" s="22">
        <v>1945</v>
      </c>
      <c r="G980" s="22">
        <v>194557</v>
      </c>
      <c r="H980" s="23" t="s">
        <v>10067</v>
      </c>
    </row>
    <row r="981" spans="1:8" ht="15" x14ac:dyDescent="0.2">
      <c r="A981" s="22">
        <v>190580</v>
      </c>
      <c r="B981" s="22">
        <v>19</v>
      </c>
      <c r="C981" s="22" t="s">
        <v>1196</v>
      </c>
      <c r="D981" s="22">
        <v>19780</v>
      </c>
      <c r="E981" s="22" t="s">
        <v>978</v>
      </c>
      <c r="F981" s="22">
        <v>1905</v>
      </c>
      <c r="G981" s="22">
        <v>190580</v>
      </c>
      <c r="H981" s="23" t="s">
        <v>10067</v>
      </c>
    </row>
    <row r="982" spans="1:8" ht="15" x14ac:dyDescent="0.2">
      <c r="A982" s="22">
        <v>191001</v>
      </c>
      <c r="B982" s="22">
        <v>19</v>
      </c>
      <c r="C982" s="22" t="s">
        <v>1196</v>
      </c>
      <c r="D982" s="22">
        <v>19110</v>
      </c>
      <c r="E982" s="22" t="s">
        <v>167</v>
      </c>
      <c r="F982" s="22">
        <v>1910</v>
      </c>
      <c r="G982" s="22">
        <v>191001</v>
      </c>
      <c r="H982" s="23" t="str">
        <f>VLOOKUP(E982,'[2]Cubrimiento RCE'!A$2:I$136,1,FALSE)</f>
        <v>BUENOS AIRES</v>
      </c>
    </row>
    <row r="983" spans="1:8" ht="15" x14ac:dyDescent="0.2">
      <c r="A983" s="22">
        <v>192548</v>
      </c>
      <c r="B983" s="22">
        <v>19</v>
      </c>
      <c r="C983" s="22" t="s">
        <v>1196</v>
      </c>
      <c r="D983" s="22">
        <v>19355</v>
      </c>
      <c r="E983" s="22" t="s">
        <v>6279</v>
      </c>
      <c r="F983" s="22">
        <v>1925</v>
      </c>
      <c r="G983" s="22">
        <v>192548</v>
      </c>
      <c r="H983" s="23" t="s">
        <v>10067</v>
      </c>
    </row>
    <row r="984" spans="1:8" ht="15" x14ac:dyDescent="0.2">
      <c r="A984" s="22">
        <v>195068</v>
      </c>
      <c r="B984" s="22">
        <v>19</v>
      </c>
      <c r="C984" s="22" t="s">
        <v>1196</v>
      </c>
      <c r="D984" s="22">
        <v>19450</v>
      </c>
      <c r="E984" s="22" t="s">
        <v>3319</v>
      </c>
      <c r="F984" s="22">
        <v>1950</v>
      </c>
      <c r="G984" s="22">
        <v>195068</v>
      </c>
      <c r="H984" s="23" t="s">
        <v>10067</v>
      </c>
    </row>
    <row r="985" spans="1:8" ht="15" x14ac:dyDescent="0.2">
      <c r="A985" s="22">
        <v>192047</v>
      </c>
      <c r="B985" s="22">
        <v>19</v>
      </c>
      <c r="C985" s="22" t="s">
        <v>1196</v>
      </c>
      <c r="D985" s="22">
        <v>19137</v>
      </c>
      <c r="E985" s="22" t="s">
        <v>3852</v>
      </c>
      <c r="F985" s="22">
        <v>1920</v>
      </c>
      <c r="G985" s="22">
        <v>192047</v>
      </c>
      <c r="H985" s="23" t="s">
        <v>10067</v>
      </c>
    </row>
    <row r="986" spans="1:8" ht="15" x14ac:dyDescent="0.2">
      <c r="A986" s="22">
        <v>190550</v>
      </c>
      <c r="B986" s="22">
        <v>19</v>
      </c>
      <c r="C986" s="22" t="s">
        <v>1196</v>
      </c>
      <c r="D986" s="22">
        <v>19473</v>
      </c>
      <c r="E986" s="22" t="s">
        <v>3149</v>
      </c>
      <c r="F986" s="22">
        <v>1905</v>
      </c>
      <c r="G986" s="22">
        <v>190550</v>
      </c>
      <c r="H986" s="23" t="s">
        <v>10067</v>
      </c>
    </row>
    <row r="987" spans="1:8" ht="15" x14ac:dyDescent="0.2">
      <c r="A987" s="22">
        <v>191008</v>
      </c>
      <c r="B987" s="22">
        <v>19</v>
      </c>
      <c r="C987" s="22" t="s">
        <v>1196</v>
      </c>
      <c r="D987" s="22">
        <v>19110</v>
      </c>
      <c r="E987" s="22" t="s">
        <v>167</v>
      </c>
      <c r="F987" s="22">
        <v>1910</v>
      </c>
      <c r="G987" s="22">
        <v>191008</v>
      </c>
      <c r="H987" s="23" t="str">
        <f>VLOOKUP(E987,'[2]Cubrimiento RCE'!A$2:I$136,1,FALSE)</f>
        <v>BUENOS AIRES</v>
      </c>
    </row>
    <row r="988" spans="1:8" ht="15" x14ac:dyDescent="0.2">
      <c r="A988" s="22">
        <v>192079</v>
      </c>
      <c r="B988" s="22">
        <v>19</v>
      </c>
      <c r="C988" s="22" t="s">
        <v>1196</v>
      </c>
      <c r="D988" s="22">
        <v>19743</v>
      </c>
      <c r="E988" s="22" t="s">
        <v>4337</v>
      </c>
      <c r="F988" s="22">
        <v>1920</v>
      </c>
      <c r="G988" s="22">
        <v>192079</v>
      </c>
      <c r="H988" s="23" t="s">
        <v>10067</v>
      </c>
    </row>
    <row r="989" spans="1:8" ht="15" x14ac:dyDescent="0.2">
      <c r="A989" s="22">
        <v>192537</v>
      </c>
      <c r="B989" s="22">
        <v>19</v>
      </c>
      <c r="C989" s="22" t="s">
        <v>1196</v>
      </c>
      <c r="D989" s="22">
        <v>19355</v>
      </c>
      <c r="E989" s="22" t="s">
        <v>6279</v>
      </c>
      <c r="F989" s="22">
        <v>1925</v>
      </c>
      <c r="G989" s="22">
        <v>192537</v>
      </c>
      <c r="H989" s="23" t="s">
        <v>10067</v>
      </c>
    </row>
    <row r="990" spans="1:8" ht="15" x14ac:dyDescent="0.2">
      <c r="A990" s="22">
        <v>192570</v>
      </c>
      <c r="B990" s="22">
        <v>19</v>
      </c>
      <c r="C990" s="22" t="s">
        <v>1196</v>
      </c>
      <c r="D990" s="22">
        <v>19824</v>
      </c>
      <c r="E990" s="22" t="s">
        <v>2272</v>
      </c>
      <c r="F990" s="22">
        <v>1925</v>
      </c>
      <c r="G990" s="22">
        <v>192570</v>
      </c>
      <c r="H990" s="23" t="s">
        <v>10067</v>
      </c>
    </row>
    <row r="991" spans="1:8" ht="15" x14ac:dyDescent="0.2">
      <c r="A991" s="22">
        <v>192070</v>
      </c>
      <c r="B991" s="22">
        <v>19</v>
      </c>
      <c r="C991" s="22" t="s">
        <v>1196</v>
      </c>
      <c r="D991" s="22">
        <v>19743</v>
      </c>
      <c r="E991" s="22" t="s">
        <v>4337</v>
      </c>
      <c r="F991" s="22">
        <v>1920</v>
      </c>
      <c r="G991" s="22">
        <v>192070</v>
      </c>
      <c r="H991" s="23" t="s">
        <v>10067</v>
      </c>
    </row>
    <row r="992" spans="1:8" ht="15" x14ac:dyDescent="0.2">
      <c r="A992" s="22">
        <v>191520</v>
      </c>
      <c r="B992" s="22">
        <v>19</v>
      </c>
      <c r="C992" s="22" t="s">
        <v>1196</v>
      </c>
      <c r="D992" s="22">
        <v>19455</v>
      </c>
      <c r="E992" s="22" t="s">
        <v>1825</v>
      </c>
      <c r="F992" s="22">
        <v>1915</v>
      </c>
      <c r="G992" s="22">
        <v>191520</v>
      </c>
      <c r="H992" s="23" t="str">
        <f>VLOOKUP(E992,'[2]Cubrimiento RCE'!A$2:I$136,1,FALSE)</f>
        <v>MIRANDA</v>
      </c>
    </row>
    <row r="993" spans="1:8" ht="15" x14ac:dyDescent="0.2">
      <c r="A993" s="22">
        <v>190559</v>
      </c>
      <c r="B993" s="22">
        <v>19</v>
      </c>
      <c r="C993" s="22" t="s">
        <v>1196</v>
      </c>
      <c r="D993" s="22">
        <v>19473</v>
      </c>
      <c r="E993" s="22" t="s">
        <v>3149</v>
      </c>
      <c r="F993" s="22">
        <v>1905</v>
      </c>
      <c r="G993" s="22">
        <v>190559</v>
      </c>
      <c r="H993" s="23" t="s">
        <v>10067</v>
      </c>
    </row>
    <row r="994" spans="1:8" ht="15" x14ac:dyDescent="0.2">
      <c r="A994" s="22">
        <v>193527</v>
      </c>
      <c r="B994" s="22">
        <v>19</v>
      </c>
      <c r="C994" s="22" t="s">
        <v>1196</v>
      </c>
      <c r="D994" s="22">
        <v>19807</v>
      </c>
      <c r="E994" s="22" t="s">
        <v>6622</v>
      </c>
      <c r="F994" s="22">
        <v>1935</v>
      </c>
      <c r="G994" s="22">
        <v>193527</v>
      </c>
      <c r="H994" s="23" t="s">
        <v>10067</v>
      </c>
    </row>
    <row r="995" spans="1:8" ht="15" x14ac:dyDescent="0.2">
      <c r="A995" s="22">
        <v>192577</v>
      </c>
      <c r="B995" s="22">
        <v>19</v>
      </c>
      <c r="C995" s="22" t="s">
        <v>1196</v>
      </c>
      <c r="D995" s="22">
        <v>19824</v>
      </c>
      <c r="E995" s="22" t="s">
        <v>2272</v>
      </c>
      <c r="F995" s="22">
        <v>1925</v>
      </c>
      <c r="G995" s="22">
        <v>192577</v>
      </c>
      <c r="H995" s="23" t="s">
        <v>10067</v>
      </c>
    </row>
    <row r="996" spans="1:8" ht="15" x14ac:dyDescent="0.2">
      <c r="A996" s="22">
        <v>190557</v>
      </c>
      <c r="B996" s="22">
        <v>19</v>
      </c>
      <c r="C996" s="22" t="s">
        <v>1196</v>
      </c>
      <c r="D996" s="22">
        <v>19473</v>
      </c>
      <c r="E996" s="22" t="s">
        <v>3149</v>
      </c>
      <c r="F996" s="22">
        <v>1905</v>
      </c>
      <c r="G996" s="22">
        <v>190557</v>
      </c>
      <c r="H996" s="23" t="s">
        <v>10067</v>
      </c>
    </row>
    <row r="997" spans="1:8" ht="15" x14ac:dyDescent="0.2">
      <c r="A997" s="22">
        <v>194520</v>
      </c>
      <c r="B997" s="22">
        <v>19</v>
      </c>
      <c r="C997" s="22" t="s">
        <v>1196</v>
      </c>
      <c r="D997" s="22">
        <v>19701</v>
      </c>
      <c r="E997" s="22" t="s">
        <v>3066</v>
      </c>
      <c r="F997" s="22">
        <v>1945</v>
      </c>
      <c r="G997" s="22">
        <v>194520</v>
      </c>
      <c r="H997" s="23" t="s">
        <v>10067</v>
      </c>
    </row>
    <row r="998" spans="1:8" ht="15" x14ac:dyDescent="0.2">
      <c r="A998" s="22">
        <v>192029</v>
      </c>
      <c r="B998" s="22">
        <v>19</v>
      </c>
      <c r="C998" s="22" t="s">
        <v>1196</v>
      </c>
      <c r="D998" s="22">
        <v>19364</v>
      </c>
      <c r="E998" s="22" t="s">
        <v>2121</v>
      </c>
      <c r="F998" s="22">
        <v>1920</v>
      </c>
      <c r="G998" s="22">
        <v>192029</v>
      </c>
      <c r="H998" s="23" t="s">
        <v>10067</v>
      </c>
    </row>
    <row r="999" spans="1:8" ht="15" x14ac:dyDescent="0.2">
      <c r="A999" s="22">
        <v>194507</v>
      </c>
      <c r="B999" s="22">
        <v>19</v>
      </c>
      <c r="C999" s="22" t="s">
        <v>1196</v>
      </c>
      <c r="D999" s="22">
        <v>19693</v>
      </c>
      <c r="E999" s="22" t="s">
        <v>4378</v>
      </c>
      <c r="F999" s="22">
        <v>1945</v>
      </c>
      <c r="G999" s="22">
        <v>194507</v>
      </c>
      <c r="H999" s="23" t="s">
        <v>10067</v>
      </c>
    </row>
    <row r="1000" spans="1:8" ht="15" x14ac:dyDescent="0.2">
      <c r="A1000" s="22">
        <v>195069</v>
      </c>
      <c r="B1000" s="22">
        <v>19</v>
      </c>
      <c r="C1000" s="22" t="s">
        <v>1196</v>
      </c>
      <c r="D1000" s="22">
        <v>19450</v>
      </c>
      <c r="E1000" s="22" t="s">
        <v>3319</v>
      </c>
      <c r="F1000" s="22">
        <v>1950</v>
      </c>
      <c r="G1000" s="22">
        <v>195069</v>
      </c>
      <c r="H1000" s="23" t="s">
        <v>10067</v>
      </c>
    </row>
    <row r="1001" spans="1:8" ht="15" x14ac:dyDescent="0.2">
      <c r="A1001" s="22">
        <v>192028</v>
      </c>
      <c r="B1001" s="22">
        <v>19</v>
      </c>
      <c r="C1001" s="22" t="s">
        <v>1196</v>
      </c>
      <c r="D1001" s="22">
        <v>19364</v>
      </c>
      <c r="E1001" s="22" t="s">
        <v>2121</v>
      </c>
      <c r="F1001" s="22">
        <v>1920</v>
      </c>
      <c r="G1001" s="22">
        <v>192028</v>
      </c>
      <c r="H1001" s="23" t="s">
        <v>10067</v>
      </c>
    </row>
    <row r="1002" spans="1:8" ht="15" x14ac:dyDescent="0.2">
      <c r="A1002" s="22">
        <v>191560</v>
      </c>
      <c r="B1002" s="22">
        <v>19</v>
      </c>
      <c r="C1002" s="22" t="s">
        <v>1196</v>
      </c>
      <c r="D1002" s="22">
        <v>19212</v>
      </c>
      <c r="E1002" s="22" t="s">
        <v>5329</v>
      </c>
      <c r="F1002" s="22">
        <v>1915</v>
      </c>
      <c r="G1002" s="22">
        <v>191560</v>
      </c>
      <c r="H1002" s="23" t="s">
        <v>10067</v>
      </c>
    </row>
    <row r="1003" spans="1:8" ht="15" x14ac:dyDescent="0.2">
      <c r="A1003" s="22">
        <v>195530</v>
      </c>
      <c r="B1003" s="22">
        <v>19</v>
      </c>
      <c r="C1003" s="22" t="s">
        <v>1196</v>
      </c>
      <c r="D1003" s="22">
        <v>19075</v>
      </c>
      <c r="E1003" s="22" t="s">
        <v>114</v>
      </c>
      <c r="F1003" s="22">
        <v>1955</v>
      </c>
      <c r="G1003" s="22">
        <v>195530</v>
      </c>
      <c r="H1003" s="23" t="s">
        <v>10067</v>
      </c>
    </row>
    <row r="1004" spans="1:8" ht="15" x14ac:dyDescent="0.2">
      <c r="A1004" s="22">
        <v>192501</v>
      </c>
      <c r="B1004" s="22">
        <v>19</v>
      </c>
      <c r="C1004" s="22" t="s">
        <v>1196</v>
      </c>
      <c r="D1004" s="22">
        <v>19517</v>
      </c>
      <c r="E1004" s="22" t="s">
        <v>676</v>
      </c>
      <c r="F1004" s="22">
        <v>1925</v>
      </c>
      <c r="G1004" s="22">
        <v>192501</v>
      </c>
      <c r="H1004" s="23" t="s">
        <v>10067</v>
      </c>
    </row>
    <row r="1005" spans="1:8" ht="15" x14ac:dyDescent="0.2">
      <c r="A1005" s="22">
        <v>190587</v>
      </c>
      <c r="B1005" s="22">
        <v>19</v>
      </c>
      <c r="C1005" s="22" t="s">
        <v>1196</v>
      </c>
      <c r="D1005" s="22">
        <v>19780</v>
      </c>
      <c r="E1005" s="22" t="s">
        <v>978</v>
      </c>
      <c r="F1005" s="22">
        <v>1905</v>
      </c>
      <c r="G1005" s="22">
        <v>190587</v>
      </c>
      <c r="H1005" s="23" t="s">
        <v>10067</v>
      </c>
    </row>
    <row r="1006" spans="1:8" ht="15" x14ac:dyDescent="0.2">
      <c r="A1006" s="22">
        <v>193587</v>
      </c>
      <c r="B1006" s="22">
        <v>19</v>
      </c>
      <c r="C1006" s="22" t="s">
        <v>1196</v>
      </c>
      <c r="D1006" s="22">
        <v>19256</v>
      </c>
      <c r="E1006" s="22" t="s">
        <v>1389</v>
      </c>
      <c r="F1006" s="22">
        <v>1935</v>
      </c>
      <c r="G1006" s="22">
        <v>193587</v>
      </c>
      <c r="H1006" s="23" t="s">
        <v>10067</v>
      </c>
    </row>
    <row r="1007" spans="1:8" ht="15" x14ac:dyDescent="0.2">
      <c r="A1007" s="22">
        <v>194020</v>
      </c>
      <c r="B1007" s="22">
        <v>19</v>
      </c>
      <c r="C1007" s="22" t="s">
        <v>1196</v>
      </c>
      <c r="D1007" s="22">
        <v>19397</v>
      </c>
      <c r="E1007" s="22" t="s">
        <v>533</v>
      </c>
      <c r="F1007" s="22">
        <v>1940</v>
      </c>
      <c r="G1007" s="22">
        <v>194020</v>
      </c>
      <c r="H1007" s="23" t="s">
        <v>10067</v>
      </c>
    </row>
    <row r="1008" spans="1:8" ht="15" x14ac:dyDescent="0.2">
      <c r="A1008" s="22">
        <v>195560</v>
      </c>
      <c r="B1008" s="22">
        <v>19</v>
      </c>
      <c r="C1008" s="22" t="s">
        <v>1196</v>
      </c>
      <c r="D1008" s="22">
        <v>19050</v>
      </c>
      <c r="E1008" s="22" t="s">
        <v>3709</v>
      </c>
      <c r="F1008" s="22">
        <v>1955</v>
      </c>
      <c r="G1008" s="22">
        <v>195560</v>
      </c>
      <c r="H1008" s="23" t="s">
        <v>10067</v>
      </c>
    </row>
    <row r="1009" spans="1:8" ht="15" x14ac:dyDescent="0.2">
      <c r="A1009" s="22">
        <v>191527</v>
      </c>
      <c r="B1009" s="22">
        <v>19</v>
      </c>
      <c r="C1009" s="22" t="s">
        <v>1196</v>
      </c>
      <c r="D1009" s="22">
        <v>19455</v>
      </c>
      <c r="E1009" s="22" t="s">
        <v>1825</v>
      </c>
      <c r="F1009" s="22">
        <v>1915</v>
      </c>
      <c r="G1009" s="22">
        <v>191527</v>
      </c>
      <c r="H1009" s="23" t="str">
        <f>VLOOKUP(E1009,'[2]Cubrimiento RCE'!A$2:I$136,1,FALSE)</f>
        <v>MIRANDA</v>
      </c>
    </row>
    <row r="1010" spans="1:8" ht="15" x14ac:dyDescent="0.2">
      <c r="A1010" s="22">
        <v>194550</v>
      </c>
      <c r="B1010" s="22">
        <v>19</v>
      </c>
      <c r="C1010" s="22" t="s">
        <v>1196</v>
      </c>
      <c r="D1010" s="22">
        <v>19533</v>
      </c>
      <c r="E1010" s="22" t="s">
        <v>4375</v>
      </c>
      <c r="F1010" s="22">
        <v>1945</v>
      </c>
      <c r="G1010" s="22">
        <v>194550</v>
      </c>
      <c r="H1010" s="23" t="s">
        <v>10067</v>
      </c>
    </row>
    <row r="1011" spans="1:8" ht="15" x14ac:dyDescent="0.2">
      <c r="A1011" s="22">
        <v>192509</v>
      </c>
      <c r="B1011" s="22">
        <v>19</v>
      </c>
      <c r="C1011" s="22" t="s">
        <v>1196</v>
      </c>
      <c r="D1011" s="22">
        <v>19517</v>
      </c>
      <c r="E1011" s="22" t="s">
        <v>676</v>
      </c>
      <c r="F1011" s="22">
        <v>1925</v>
      </c>
      <c r="G1011" s="22">
        <v>192509</v>
      </c>
      <c r="H1011" s="23" t="s">
        <v>10067</v>
      </c>
    </row>
    <row r="1012" spans="1:8" ht="15" x14ac:dyDescent="0.2">
      <c r="A1012" s="22">
        <v>190597</v>
      </c>
      <c r="B1012" s="22">
        <v>19</v>
      </c>
      <c r="C1012" s="22" t="s">
        <v>1196</v>
      </c>
      <c r="D1012" s="22">
        <v>19780</v>
      </c>
      <c r="E1012" s="22" t="s">
        <v>978</v>
      </c>
      <c r="F1012" s="22">
        <v>1905</v>
      </c>
      <c r="G1012" s="22">
        <v>190597</v>
      </c>
      <c r="H1012" s="23" t="s">
        <v>10067</v>
      </c>
    </row>
    <row r="1013" spans="1:8" ht="15" x14ac:dyDescent="0.2">
      <c r="A1013" s="22">
        <v>192507</v>
      </c>
      <c r="B1013" s="22">
        <v>19</v>
      </c>
      <c r="C1013" s="22" t="s">
        <v>1196</v>
      </c>
      <c r="D1013" s="22">
        <v>19517</v>
      </c>
      <c r="E1013" s="22" t="s">
        <v>676</v>
      </c>
      <c r="F1013" s="22">
        <v>1925</v>
      </c>
      <c r="G1013" s="22">
        <v>192507</v>
      </c>
      <c r="H1013" s="23" t="s">
        <v>10067</v>
      </c>
    </row>
    <row r="1014" spans="1:8" ht="15" x14ac:dyDescent="0.2">
      <c r="A1014" s="22">
        <v>192517</v>
      </c>
      <c r="B1014" s="22">
        <v>19</v>
      </c>
      <c r="C1014" s="22" t="s">
        <v>1196</v>
      </c>
      <c r="D1014" s="22">
        <v>19517</v>
      </c>
      <c r="E1014" s="22" t="s">
        <v>676</v>
      </c>
      <c r="F1014" s="22">
        <v>1925</v>
      </c>
      <c r="G1014" s="22">
        <v>192517</v>
      </c>
      <c r="H1014" s="23" t="s">
        <v>10067</v>
      </c>
    </row>
    <row r="1015" spans="1:8" ht="15" x14ac:dyDescent="0.2">
      <c r="A1015" s="22">
        <v>193529</v>
      </c>
      <c r="B1015" s="22">
        <v>19</v>
      </c>
      <c r="C1015" s="22" t="s">
        <v>1196</v>
      </c>
      <c r="D1015" s="22">
        <v>19807</v>
      </c>
      <c r="E1015" s="22" t="s">
        <v>6622</v>
      </c>
      <c r="F1015" s="22">
        <v>1935</v>
      </c>
      <c r="G1015" s="22">
        <v>193529</v>
      </c>
      <c r="H1015" s="23" t="s">
        <v>10067</v>
      </c>
    </row>
    <row r="1016" spans="1:8" ht="15" x14ac:dyDescent="0.2">
      <c r="A1016" s="22">
        <v>196007</v>
      </c>
      <c r="B1016" s="22">
        <v>19</v>
      </c>
      <c r="C1016" s="22" t="s">
        <v>1196</v>
      </c>
      <c r="D1016" s="22">
        <v>19318</v>
      </c>
      <c r="E1016" s="22" t="s">
        <v>3279</v>
      </c>
      <c r="F1016" s="22">
        <v>1960</v>
      </c>
      <c r="G1016" s="22">
        <v>196007</v>
      </c>
      <c r="H1016" s="23" t="s">
        <v>10067</v>
      </c>
    </row>
    <row r="1017" spans="1:8" ht="15" x14ac:dyDescent="0.2">
      <c r="A1017" s="22">
        <v>194038</v>
      </c>
      <c r="B1017" s="22">
        <v>19</v>
      </c>
      <c r="C1017" s="22" t="s">
        <v>1196</v>
      </c>
      <c r="D1017" s="22">
        <v>19397</v>
      </c>
      <c r="E1017" s="22" t="s">
        <v>533</v>
      </c>
      <c r="F1017" s="22">
        <v>1940</v>
      </c>
      <c r="G1017" s="22">
        <v>194038</v>
      </c>
      <c r="H1017" s="23" t="s">
        <v>10067</v>
      </c>
    </row>
    <row r="1018" spans="1:8" ht="15" x14ac:dyDescent="0.2">
      <c r="A1018" s="22">
        <v>195007</v>
      </c>
      <c r="B1018" s="22">
        <v>19</v>
      </c>
      <c r="C1018" s="22" t="s">
        <v>1196</v>
      </c>
      <c r="D1018" s="22">
        <v>19100</v>
      </c>
      <c r="E1018" s="22" t="s">
        <v>1291</v>
      </c>
      <c r="F1018" s="22">
        <v>1950</v>
      </c>
      <c r="G1018" s="22">
        <v>195007</v>
      </c>
      <c r="H1018" s="23" t="s">
        <v>10067</v>
      </c>
    </row>
    <row r="1019" spans="1:8" ht="15" x14ac:dyDescent="0.2">
      <c r="A1019" s="22">
        <v>192087</v>
      </c>
      <c r="B1019" s="22">
        <v>19</v>
      </c>
      <c r="C1019" s="22" t="s">
        <v>1196</v>
      </c>
      <c r="D1019" s="22">
        <v>19743</v>
      </c>
      <c r="E1019" s="22" t="s">
        <v>4337</v>
      </c>
      <c r="F1019" s="22">
        <v>1920</v>
      </c>
      <c r="G1019" s="22">
        <v>192087</v>
      </c>
      <c r="H1019" s="23" t="s">
        <v>10067</v>
      </c>
    </row>
    <row r="1020" spans="1:8" ht="15" x14ac:dyDescent="0.2">
      <c r="A1020" s="22">
        <v>196067</v>
      </c>
      <c r="B1020" s="22">
        <v>19</v>
      </c>
      <c r="C1020" s="22" t="s">
        <v>1196</v>
      </c>
      <c r="D1020" s="22">
        <v>19418</v>
      </c>
      <c r="E1020" s="22" t="s">
        <v>5956</v>
      </c>
      <c r="F1020" s="22">
        <v>1960</v>
      </c>
      <c r="G1020" s="22">
        <v>196067</v>
      </c>
      <c r="H1020" s="23" t="s">
        <v>10067</v>
      </c>
    </row>
    <row r="1021" spans="1:8" ht="15" x14ac:dyDescent="0.2">
      <c r="A1021" s="22">
        <v>192538</v>
      </c>
      <c r="B1021" s="22">
        <v>19</v>
      </c>
      <c r="C1021" s="22" t="s">
        <v>1196</v>
      </c>
      <c r="D1021" s="22">
        <v>19355</v>
      </c>
      <c r="E1021" s="22" t="s">
        <v>6279</v>
      </c>
      <c r="F1021" s="22">
        <v>1925</v>
      </c>
      <c r="G1021" s="22">
        <v>192538</v>
      </c>
      <c r="H1021" s="23" t="s">
        <v>10067</v>
      </c>
    </row>
    <row r="1022" spans="1:8" ht="15" x14ac:dyDescent="0.2">
      <c r="A1022" s="22">
        <v>191547</v>
      </c>
      <c r="B1022" s="22">
        <v>19</v>
      </c>
      <c r="C1022" s="22" t="s">
        <v>1196</v>
      </c>
      <c r="D1022" s="22">
        <v>19513</v>
      </c>
      <c r="E1022" s="22" t="s">
        <v>6101</v>
      </c>
      <c r="F1022" s="22">
        <v>1915</v>
      </c>
      <c r="G1022" s="22">
        <v>191547</v>
      </c>
      <c r="H1022" s="23" t="s">
        <v>10067</v>
      </c>
    </row>
    <row r="1023" spans="1:8" ht="15" x14ac:dyDescent="0.2">
      <c r="A1023" s="22">
        <v>193528</v>
      </c>
      <c r="B1023" s="22">
        <v>19</v>
      </c>
      <c r="C1023" s="22" t="s">
        <v>1196</v>
      </c>
      <c r="D1023" s="22">
        <v>19807</v>
      </c>
      <c r="E1023" s="22" t="s">
        <v>6622</v>
      </c>
      <c r="F1023" s="22">
        <v>1935</v>
      </c>
      <c r="G1023" s="22">
        <v>193528</v>
      </c>
      <c r="H1023" s="23" t="s">
        <v>10067</v>
      </c>
    </row>
    <row r="1024" spans="1:8" ht="15" x14ac:dyDescent="0.2">
      <c r="A1024" s="22">
        <v>193501</v>
      </c>
      <c r="B1024" s="22">
        <v>19</v>
      </c>
      <c r="C1024" s="22" t="s">
        <v>1196</v>
      </c>
      <c r="D1024" s="22">
        <v>19760</v>
      </c>
      <c r="E1024" s="22" t="s">
        <v>2325</v>
      </c>
      <c r="F1024" s="22">
        <v>1935</v>
      </c>
      <c r="G1024" s="22">
        <v>193501</v>
      </c>
      <c r="H1024" s="23" t="s">
        <v>10067</v>
      </c>
    </row>
    <row r="1025" spans="1:8" ht="15" x14ac:dyDescent="0.2">
      <c r="A1025" s="22">
        <v>193558</v>
      </c>
      <c r="B1025" s="22">
        <v>19</v>
      </c>
      <c r="C1025" s="22" t="s">
        <v>1196</v>
      </c>
      <c r="D1025" s="22">
        <v>19622</v>
      </c>
      <c r="E1025" s="22" t="s">
        <v>2500</v>
      </c>
      <c r="F1025" s="22">
        <v>1935</v>
      </c>
      <c r="G1025" s="22">
        <v>193558</v>
      </c>
      <c r="H1025" s="23" t="s">
        <v>10067</v>
      </c>
    </row>
    <row r="1026" spans="1:8" ht="15" x14ac:dyDescent="0.2">
      <c r="A1026" s="22">
        <v>195509</v>
      </c>
      <c r="B1026" s="22">
        <v>19</v>
      </c>
      <c r="C1026" s="22" t="s">
        <v>1196</v>
      </c>
      <c r="D1026" s="22">
        <v>19532</v>
      </c>
      <c r="E1026" s="22" t="s">
        <v>5847</v>
      </c>
      <c r="F1026" s="22">
        <v>1955</v>
      </c>
      <c r="G1026" s="22">
        <v>195509</v>
      </c>
      <c r="H1026" s="23" t="s">
        <v>10067</v>
      </c>
    </row>
    <row r="1027" spans="1:8" ht="15" x14ac:dyDescent="0.2">
      <c r="A1027" s="22">
        <v>195537</v>
      </c>
      <c r="B1027" s="22">
        <v>19</v>
      </c>
      <c r="C1027" s="22" t="s">
        <v>1196</v>
      </c>
      <c r="D1027" s="22">
        <v>19075</v>
      </c>
      <c r="E1027" s="22" t="s">
        <v>114</v>
      </c>
      <c r="F1027" s="22">
        <v>1955</v>
      </c>
      <c r="G1027" s="22">
        <v>195537</v>
      </c>
      <c r="H1027" s="23" t="s">
        <v>10067</v>
      </c>
    </row>
    <row r="1028" spans="1:8" ht="15" x14ac:dyDescent="0.2">
      <c r="A1028" s="22">
        <v>201038</v>
      </c>
      <c r="B1028" s="22">
        <v>20</v>
      </c>
      <c r="C1028" s="22" t="s">
        <v>1278</v>
      </c>
      <c r="D1028" s="22">
        <v>20250</v>
      </c>
      <c r="E1028" s="22" t="s">
        <v>1459</v>
      </c>
      <c r="F1028" s="22">
        <v>2010</v>
      </c>
      <c r="G1028" s="22">
        <v>201038</v>
      </c>
      <c r="H1028" s="23" t="s">
        <v>10067</v>
      </c>
    </row>
    <row r="1029" spans="1:8" ht="15" x14ac:dyDescent="0.2">
      <c r="A1029" s="22">
        <v>201048</v>
      </c>
      <c r="B1029" s="22">
        <v>20</v>
      </c>
      <c r="C1029" s="22" t="s">
        <v>1278</v>
      </c>
      <c r="D1029" s="22">
        <v>20032</v>
      </c>
      <c r="E1029" s="22" t="s">
        <v>1506</v>
      </c>
      <c r="F1029" s="22">
        <v>2010</v>
      </c>
      <c r="G1029" s="22">
        <v>201048</v>
      </c>
      <c r="H1029" s="23" t="s">
        <v>10067</v>
      </c>
    </row>
    <row r="1030" spans="1:8" ht="15" x14ac:dyDescent="0.2">
      <c r="A1030" s="22">
        <v>201037</v>
      </c>
      <c r="B1030" s="22">
        <v>20</v>
      </c>
      <c r="C1030" s="22" t="s">
        <v>1278</v>
      </c>
      <c r="D1030" s="22">
        <v>20250</v>
      </c>
      <c r="E1030" s="22" t="s">
        <v>1459</v>
      </c>
      <c r="F1030" s="22">
        <v>2010</v>
      </c>
      <c r="G1030" s="22">
        <v>201037</v>
      </c>
      <c r="H1030" s="23" t="s">
        <v>10067</v>
      </c>
    </row>
    <row r="1031" spans="1:8" ht="15" x14ac:dyDescent="0.2">
      <c r="A1031" s="22">
        <v>201040</v>
      </c>
      <c r="B1031" s="22">
        <v>20</v>
      </c>
      <c r="C1031" s="22" t="s">
        <v>1278</v>
      </c>
      <c r="D1031" s="22">
        <v>20032</v>
      </c>
      <c r="E1031" s="22" t="s">
        <v>1506</v>
      </c>
      <c r="F1031" s="22">
        <v>2010</v>
      </c>
      <c r="G1031" s="22">
        <v>201040</v>
      </c>
      <c r="H1031" s="23" t="s">
        <v>10067</v>
      </c>
    </row>
    <row r="1032" spans="1:8" ht="15" x14ac:dyDescent="0.2">
      <c r="A1032" s="22">
        <v>201030</v>
      </c>
      <c r="B1032" s="22">
        <v>20</v>
      </c>
      <c r="C1032" s="22" t="s">
        <v>1278</v>
      </c>
      <c r="D1032" s="22">
        <v>20250</v>
      </c>
      <c r="E1032" s="22" t="s">
        <v>1459</v>
      </c>
      <c r="F1032" s="22">
        <v>2010</v>
      </c>
      <c r="G1032" s="22">
        <v>201030</v>
      </c>
      <c r="H1032" s="23" t="s">
        <v>10067</v>
      </c>
    </row>
    <row r="1033" spans="1:8" ht="15" x14ac:dyDescent="0.2">
      <c r="A1033" s="22">
        <v>205040</v>
      </c>
      <c r="B1033" s="22">
        <v>20</v>
      </c>
      <c r="C1033" s="22" t="s">
        <v>1278</v>
      </c>
      <c r="D1033" s="22">
        <v>20614</v>
      </c>
      <c r="E1033" s="22" t="s">
        <v>5625</v>
      </c>
      <c r="F1033" s="22">
        <v>2050</v>
      </c>
      <c r="G1033" s="22">
        <v>205040</v>
      </c>
      <c r="H1033" s="23" t="s">
        <v>10067</v>
      </c>
    </row>
    <row r="1034" spans="1:8" ht="15" x14ac:dyDescent="0.2">
      <c r="A1034" s="22">
        <v>204020</v>
      </c>
      <c r="B1034" s="22">
        <v>20</v>
      </c>
      <c r="C1034" s="22" t="s">
        <v>1278</v>
      </c>
      <c r="D1034" s="22">
        <v>20787</v>
      </c>
      <c r="E1034" s="22" t="s">
        <v>6038</v>
      </c>
      <c r="F1034" s="22">
        <v>2040</v>
      </c>
      <c r="G1034" s="22">
        <v>204020</v>
      </c>
      <c r="H1034" s="23" t="s">
        <v>10067</v>
      </c>
    </row>
    <row r="1035" spans="1:8" ht="15" x14ac:dyDescent="0.2">
      <c r="A1035" s="22">
        <v>205037</v>
      </c>
      <c r="B1035" s="22">
        <v>20</v>
      </c>
      <c r="C1035" s="22" t="s">
        <v>1278</v>
      </c>
      <c r="D1035" s="22">
        <v>20310</v>
      </c>
      <c r="E1035" s="22" t="s">
        <v>6835</v>
      </c>
      <c r="F1035" s="22">
        <v>2050</v>
      </c>
      <c r="G1035" s="22">
        <v>205037</v>
      </c>
      <c r="H1035" s="23" t="s">
        <v>10067</v>
      </c>
    </row>
    <row r="1036" spans="1:8" ht="15" x14ac:dyDescent="0.2">
      <c r="A1036" s="22">
        <v>204028</v>
      </c>
      <c r="B1036" s="22">
        <v>20</v>
      </c>
      <c r="C1036" s="22" t="s">
        <v>1278</v>
      </c>
      <c r="D1036" s="22">
        <v>20787</v>
      </c>
      <c r="E1036" s="22" t="s">
        <v>6038</v>
      </c>
      <c r="F1036" s="22">
        <v>2040</v>
      </c>
      <c r="G1036" s="22">
        <v>204028</v>
      </c>
      <c r="H1036" s="23" t="s">
        <v>10067</v>
      </c>
    </row>
    <row r="1037" spans="1:8" ht="15" x14ac:dyDescent="0.2">
      <c r="A1037" s="22">
        <v>205047</v>
      </c>
      <c r="B1037" s="22">
        <v>20</v>
      </c>
      <c r="C1037" s="22" t="s">
        <v>1278</v>
      </c>
      <c r="D1037" s="22">
        <v>20614</v>
      </c>
      <c r="E1037" s="22" t="s">
        <v>5625</v>
      </c>
      <c r="F1037" s="22">
        <v>2050</v>
      </c>
      <c r="G1037" s="22">
        <v>205047</v>
      </c>
      <c r="H1037" s="23" t="s">
        <v>10067</v>
      </c>
    </row>
    <row r="1038" spans="1:8" ht="15" x14ac:dyDescent="0.2">
      <c r="A1038" s="22">
        <v>204027</v>
      </c>
      <c r="B1038" s="22">
        <v>20</v>
      </c>
      <c r="C1038" s="22" t="s">
        <v>1278</v>
      </c>
      <c r="D1038" s="22">
        <v>20787</v>
      </c>
      <c r="E1038" s="22" t="s">
        <v>6038</v>
      </c>
      <c r="F1038" s="22">
        <v>2040</v>
      </c>
      <c r="G1038" s="22">
        <v>204027</v>
      </c>
      <c r="H1038" s="23" t="s">
        <v>10067</v>
      </c>
    </row>
    <row r="1039" spans="1:8" ht="15" x14ac:dyDescent="0.2">
      <c r="A1039" s="22">
        <v>202050</v>
      </c>
      <c r="B1039" s="22">
        <v>20</v>
      </c>
      <c r="C1039" s="22" t="s">
        <v>1278</v>
      </c>
      <c r="D1039" s="22">
        <v>20013</v>
      </c>
      <c r="E1039" s="22" t="s">
        <v>8326</v>
      </c>
      <c r="F1039" s="22">
        <v>2020</v>
      </c>
      <c r="G1039" s="22">
        <v>202050</v>
      </c>
      <c r="H1039" s="23" t="s">
        <v>10067</v>
      </c>
    </row>
    <row r="1040" spans="1:8" ht="15" x14ac:dyDescent="0.2">
      <c r="A1040" s="22">
        <v>202058</v>
      </c>
      <c r="B1040" s="22">
        <v>20</v>
      </c>
      <c r="C1040" s="22" t="s">
        <v>1278</v>
      </c>
      <c r="D1040" s="22">
        <v>20013</v>
      </c>
      <c r="E1040" s="22" t="s">
        <v>8326</v>
      </c>
      <c r="F1040" s="22">
        <v>2020</v>
      </c>
      <c r="G1040" s="22">
        <v>202058</v>
      </c>
      <c r="H1040" s="23" t="s">
        <v>10067</v>
      </c>
    </row>
    <row r="1041" spans="1:8" ht="15" x14ac:dyDescent="0.2">
      <c r="A1041" s="22">
        <v>205030</v>
      </c>
      <c r="B1041" s="22">
        <v>20</v>
      </c>
      <c r="C1041" s="22" t="s">
        <v>1278</v>
      </c>
      <c r="D1041" s="22">
        <v>20310</v>
      </c>
      <c r="E1041" s="22" t="s">
        <v>6835</v>
      </c>
      <c r="F1041" s="22">
        <v>2050</v>
      </c>
      <c r="G1041" s="22">
        <v>205030</v>
      </c>
      <c r="H1041" s="23" t="s">
        <v>10067</v>
      </c>
    </row>
    <row r="1042" spans="1:8" ht="15" x14ac:dyDescent="0.2">
      <c r="A1042" s="22">
        <v>205048</v>
      </c>
      <c r="B1042" s="22">
        <v>20</v>
      </c>
      <c r="C1042" s="22" t="s">
        <v>1278</v>
      </c>
      <c r="D1042" s="22">
        <v>20614</v>
      </c>
      <c r="E1042" s="22" t="s">
        <v>5625</v>
      </c>
      <c r="F1042" s="22">
        <v>2050</v>
      </c>
      <c r="G1042" s="22">
        <v>205048</v>
      </c>
      <c r="H1042" s="23" t="s">
        <v>10067</v>
      </c>
    </row>
    <row r="1043" spans="1:8" ht="15" x14ac:dyDescent="0.2">
      <c r="A1043" s="22">
        <v>202057</v>
      </c>
      <c r="B1043" s="22">
        <v>20</v>
      </c>
      <c r="C1043" s="22" t="s">
        <v>1278</v>
      </c>
      <c r="D1043" s="22">
        <v>20013</v>
      </c>
      <c r="E1043" s="22" t="s">
        <v>8326</v>
      </c>
      <c r="F1043" s="22">
        <v>2020</v>
      </c>
      <c r="G1043" s="22">
        <v>202057</v>
      </c>
      <c r="H1043" s="23" t="s">
        <v>10067</v>
      </c>
    </row>
    <row r="1044" spans="1:8" ht="15" x14ac:dyDescent="0.2">
      <c r="A1044" s="22">
        <v>201047</v>
      </c>
      <c r="B1044" s="22">
        <v>20</v>
      </c>
      <c r="C1044" s="22" t="s">
        <v>1278</v>
      </c>
      <c r="D1044" s="22">
        <v>20032</v>
      </c>
      <c r="E1044" s="22" t="s">
        <v>1506</v>
      </c>
      <c r="F1044" s="22">
        <v>2010</v>
      </c>
      <c r="G1044" s="22">
        <v>201047</v>
      </c>
      <c r="H1044" s="23" t="s">
        <v>10067</v>
      </c>
    </row>
    <row r="1045" spans="1:8" ht="15" x14ac:dyDescent="0.2">
      <c r="A1045" s="22">
        <v>274017</v>
      </c>
      <c r="B1045" s="22">
        <v>27</v>
      </c>
      <c r="C1045" s="22" t="s">
        <v>1311</v>
      </c>
      <c r="D1045" s="22">
        <v>27361</v>
      </c>
      <c r="E1045" s="22" t="s">
        <v>1312</v>
      </c>
      <c r="F1045" s="22">
        <v>2740</v>
      </c>
      <c r="G1045" s="22">
        <v>274017</v>
      </c>
      <c r="H1045" s="23" t="s">
        <v>10067</v>
      </c>
    </row>
    <row r="1046" spans="1:8" ht="15" x14ac:dyDescent="0.2">
      <c r="A1046" s="22">
        <v>273077</v>
      </c>
      <c r="B1046" s="22">
        <v>27</v>
      </c>
      <c r="C1046" s="22" t="s">
        <v>1311</v>
      </c>
      <c r="D1046" s="22">
        <v>27660</v>
      </c>
      <c r="E1046" s="22" t="s">
        <v>1518</v>
      </c>
      <c r="F1046" s="22">
        <v>2730</v>
      </c>
      <c r="G1046" s="22">
        <v>273077</v>
      </c>
      <c r="H1046" s="23" t="s">
        <v>10067</v>
      </c>
    </row>
    <row r="1047" spans="1:8" ht="15" x14ac:dyDescent="0.2">
      <c r="A1047" s="22">
        <v>272017</v>
      </c>
      <c r="B1047" s="22">
        <v>27</v>
      </c>
      <c r="C1047" s="22" t="s">
        <v>1311</v>
      </c>
      <c r="D1047" s="22">
        <v>27050</v>
      </c>
      <c r="E1047" s="22" t="s">
        <v>1584</v>
      </c>
      <c r="F1047" s="22">
        <v>2720</v>
      </c>
      <c r="G1047" s="22">
        <v>272017</v>
      </c>
      <c r="H1047" s="23" t="s">
        <v>10067</v>
      </c>
    </row>
    <row r="1048" spans="1:8" ht="15" x14ac:dyDescent="0.2">
      <c r="A1048" s="22">
        <v>276078</v>
      </c>
      <c r="B1048" s="22">
        <v>27</v>
      </c>
      <c r="C1048" s="22" t="s">
        <v>1311</v>
      </c>
      <c r="D1048" s="22">
        <v>27025</v>
      </c>
      <c r="E1048" s="22" t="s">
        <v>1599</v>
      </c>
      <c r="F1048" s="22">
        <v>2760</v>
      </c>
      <c r="G1048" s="22">
        <v>276078</v>
      </c>
      <c r="H1048" s="23" t="s">
        <v>10067</v>
      </c>
    </row>
    <row r="1049" spans="1:8" ht="15" x14ac:dyDescent="0.2">
      <c r="A1049" s="22">
        <v>272020</v>
      </c>
      <c r="B1049" s="22">
        <v>27</v>
      </c>
      <c r="C1049" s="22" t="s">
        <v>1311</v>
      </c>
      <c r="D1049" s="22">
        <v>27160</v>
      </c>
      <c r="E1049" s="22" t="s">
        <v>1682</v>
      </c>
      <c r="F1049" s="22">
        <v>2720</v>
      </c>
      <c r="G1049" s="22">
        <v>272020</v>
      </c>
      <c r="H1049" s="23" t="s">
        <v>10067</v>
      </c>
    </row>
    <row r="1050" spans="1:8" ht="15" x14ac:dyDescent="0.2">
      <c r="A1050" s="22">
        <v>272050</v>
      </c>
      <c r="B1050" s="22">
        <v>27</v>
      </c>
      <c r="C1050" s="22" t="s">
        <v>1311</v>
      </c>
      <c r="D1050" s="22">
        <v>27600</v>
      </c>
      <c r="E1050" s="22" t="s">
        <v>1818</v>
      </c>
      <c r="F1050" s="22">
        <v>2720</v>
      </c>
      <c r="G1050" s="22">
        <v>272050</v>
      </c>
      <c r="H1050" s="23" t="s">
        <v>10067</v>
      </c>
    </row>
    <row r="1051" spans="1:8" ht="15" x14ac:dyDescent="0.2">
      <c r="A1051" s="22">
        <v>278037</v>
      </c>
      <c r="B1051" s="22">
        <v>27</v>
      </c>
      <c r="C1051" s="22" t="s">
        <v>1311</v>
      </c>
      <c r="D1051" s="22">
        <v>27800</v>
      </c>
      <c r="E1051" s="22" t="s">
        <v>1936</v>
      </c>
      <c r="F1051" s="22">
        <v>2780</v>
      </c>
      <c r="G1051" s="22">
        <v>278037</v>
      </c>
      <c r="H1051" s="23" t="s">
        <v>10067</v>
      </c>
    </row>
    <row r="1052" spans="1:8" ht="15" x14ac:dyDescent="0.2">
      <c r="A1052" s="22">
        <v>272048</v>
      </c>
      <c r="B1052" s="22">
        <v>27</v>
      </c>
      <c r="C1052" s="22" t="s">
        <v>1311</v>
      </c>
      <c r="D1052" s="22">
        <v>27135</v>
      </c>
      <c r="E1052" s="22" t="s">
        <v>2340</v>
      </c>
      <c r="F1052" s="22">
        <v>2720</v>
      </c>
      <c r="G1052" s="22">
        <v>272048</v>
      </c>
      <c r="H1052" s="23" t="s">
        <v>10067</v>
      </c>
    </row>
    <row r="1053" spans="1:8" ht="15" x14ac:dyDescent="0.2">
      <c r="A1053" s="22">
        <v>274050</v>
      </c>
      <c r="B1053" s="22">
        <v>27</v>
      </c>
      <c r="C1053" s="22" t="s">
        <v>1311</v>
      </c>
      <c r="D1053" s="22">
        <v>27745</v>
      </c>
      <c r="E1053" s="22" t="s">
        <v>2452</v>
      </c>
      <c r="F1053" s="22">
        <v>2740</v>
      </c>
      <c r="G1053" s="22">
        <v>274050</v>
      </c>
      <c r="H1053" s="23" t="s">
        <v>10067</v>
      </c>
    </row>
    <row r="1054" spans="1:8" ht="15" x14ac:dyDescent="0.2">
      <c r="A1054" s="22">
        <v>276018</v>
      </c>
      <c r="B1054" s="22">
        <v>27</v>
      </c>
      <c r="C1054" s="22" t="s">
        <v>1311</v>
      </c>
      <c r="D1054" s="22">
        <v>27372</v>
      </c>
      <c r="E1054" s="22" t="s">
        <v>2563</v>
      </c>
      <c r="F1054" s="22">
        <v>2760</v>
      </c>
      <c r="G1054" s="22">
        <v>276018</v>
      </c>
      <c r="H1054" s="23" t="s">
        <v>10067</v>
      </c>
    </row>
    <row r="1055" spans="1:8" ht="15" x14ac:dyDescent="0.2">
      <c r="A1055" s="22">
        <v>276030</v>
      </c>
      <c r="B1055" s="22">
        <v>27</v>
      </c>
      <c r="C1055" s="22" t="s">
        <v>1311</v>
      </c>
      <c r="D1055" s="22">
        <v>27075</v>
      </c>
      <c r="E1055" s="22" t="s">
        <v>2581</v>
      </c>
      <c r="F1055" s="22">
        <v>2760</v>
      </c>
      <c r="G1055" s="22">
        <v>276030</v>
      </c>
      <c r="H1055" s="23" t="s">
        <v>10067</v>
      </c>
    </row>
    <row r="1056" spans="1:8" ht="15" x14ac:dyDescent="0.2">
      <c r="A1056" s="22">
        <v>276038</v>
      </c>
      <c r="B1056" s="22">
        <v>27</v>
      </c>
      <c r="C1056" s="22" t="s">
        <v>1311</v>
      </c>
      <c r="D1056" s="22">
        <v>27075</v>
      </c>
      <c r="E1056" s="22" t="s">
        <v>2581</v>
      </c>
      <c r="F1056" s="22">
        <v>2760</v>
      </c>
      <c r="G1056" s="22">
        <v>276038</v>
      </c>
      <c r="H1056" s="23" t="s">
        <v>10067</v>
      </c>
    </row>
    <row r="1057" spans="1:8" ht="15" x14ac:dyDescent="0.2">
      <c r="A1057" s="22">
        <v>275038</v>
      </c>
      <c r="B1057" s="22">
        <v>27</v>
      </c>
      <c r="C1057" s="22" t="s">
        <v>1311</v>
      </c>
      <c r="D1057" s="22">
        <v>27077</v>
      </c>
      <c r="E1057" s="22" t="s">
        <v>2980</v>
      </c>
      <c r="F1057" s="22">
        <v>2750</v>
      </c>
      <c r="G1057" s="22">
        <v>275038</v>
      </c>
      <c r="H1057" s="23" t="s">
        <v>10067</v>
      </c>
    </row>
    <row r="1058" spans="1:8" ht="15" x14ac:dyDescent="0.2">
      <c r="A1058" s="22">
        <v>277010</v>
      </c>
      <c r="B1058" s="22">
        <v>27</v>
      </c>
      <c r="C1058" s="22" t="s">
        <v>1311</v>
      </c>
      <c r="D1058" s="22">
        <v>27615</v>
      </c>
      <c r="E1058" s="22" t="s">
        <v>811</v>
      </c>
      <c r="F1058" s="22">
        <v>2770</v>
      </c>
      <c r="G1058" s="22">
        <v>277010</v>
      </c>
      <c r="H1058" s="23" t="s">
        <v>10067</v>
      </c>
    </row>
    <row r="1059" spans="1:8" ht="15" x14ac:dyDescent="0.2">
      <c r="A1059" s="22">
        <v>273058</v>
      </c>
      <c r="B1059" s="22">
        <v>27</v>
      </c>
      <c r="C1059" s="22" t="s">
        <v>1311</v>
      </c>
      <c r="D1059" s="22">
        <v>27491</v>
      </c>
      <c r="E1059" s="22" t="s">
        <v>3222</v>
      </c>
      <c r="F1059" s="22">
        <v>2730</v>
      </c>
      <c r="G1059" s="22">
        <v>273058</v>
      </c>
      <c r="H1059" s="23" t="s">
        <v>10067</v>
      </c>
    </row>
    <row r="1060" spans="1:8" ht="15" x14ac:dyDescent="0.2">
      <c r="A1060" s="22">
        <v>271037</v>
      </c>
      <c r="B1060" s="22">
        <v>27</v>
      </c>
      <c r="C1060" s="22" t="s">
        <v>1311</v>
      </c>
      <c r="D1060" s="22">
        <v>27413</v>
      </c>
      <c r="E1060" s="22" t="s">
        <v>3349</v>
      </c>
      <c r="F1060" s="22">
        <v>2710</v>
      </c>
      <c r="G1060" s="22">
        <v>271037</v>
      </c>
      <c r="H1060" s="23" t="s">
        <v>10067</v>
      </c>
    </row>
    <row r="1061" spans="1:8" ht="15" x14ac:dyDescent="0.2">
      <c r="A1061" s="22">
        <v>276019</v>
      </c>
      <c r="B1061" s="22">
        <v>27</v>
      </c>
      <c r="C1061" s="22" t="s">
        <v>1311</v>
      </c>
      <c r="D1061" s="22">
        <v>27372</v>
      </c>
      <c r="E1061" s="22" t="s">
        <v>2563</v>
      </c>
      <c r="F1061" s="22">
        <v>2760</v>
      </c>
      <c r="G1061" s="22">
        <v>276019</v>
      </c>
      <c r="H1061" s="23" t="s">
        <v>10067</v>
      </c>
    </row>
    <row r="1062" spans="1:8" ht="15" x14ac:dyDescent="0.2">
      <c r="A1062" s="22">
        <v>275010</v>
      </c>
      <c r="B1062" s="22">
        <v>27</v>
      </c>
      <c r="C1062" s="22" t="s">
        <v>1311</v>
      </c>
      <c r="D1062" s="22">
        <v>27430</v>
      </c>
      <c r="E1062" s="22" t="s">
        <v>3446</v>
      </c>
      <c r="F1062" s="22">
        <v>2750</v>
      </c>
      <c r="G1062" s="22">
        <v>275010</v>
      </c>
      <c r="H1062" s="23" t="s">
        <v>10067</v>
      </c>
    </row>
    <row r="1063" spans="1:8" ht="15" x14ac:dyDescent="0.2">
      <c r="A1063" s="22">
        <v>273037</v>
      </c>
      <c r="B1063" s="22">
        <v>27</v>
      </c>
      <c r="C1063" s="22" t="s">
        <v>1311</v>
      </c>
      <c r="D1063" s="22">
        <v>27205</v>
      </c>
      <c r="E1063" s="22" t="s">
        <v>3504</v>
      </c>
      <c r="F1063" s="22">
        <v>2730</v>
      </c>
      <c r="G1063" s="22">
        <v>273037</v>
      </c>
      <c r="H1063" s="23" t="s">
        <v>10067</v>
      </c>
    </row>
    <row r="1064" spans="1:8" ht="15" x14ac:dyDescent="0.2">
      <c r="A1064" s="22">
        <v>276050</v>
      </c>
      <c r="B1064" s="22">
        <v>27</v>
      </c>
      <c r="C1064" s="22" t="s">
        <v>1311</v>
      </c>
      <c r="D1064" s="22">
        <v>27495</v>
      </c>
      <c r="E1064" s="22" t="s">
        <v>3896</v>
      </c>
      <c r="F1064" s="22">
        <v>2760</v>
      </c>
      <c r="G1064" s="22">
        <v>276050</v>
      </c>
      <c r="H1064" s="23" t="s">
        <v>10067</v>
      </c>
    </row>
    <row r="1065" spans="1:8" ht="15" x14ac:dyDescent="0.2">
      <c r="A1065" s="22">
        <v>272058</v>
      </c>
      <c r="B1065" s="22">
        <v>27</v>
      </c>
      <c r="C1065" s="22" t="s">
        <v>1311</v>
      </c>
      <c r="D1065" s="22">
        <v>27600</v>
      </c>
      <c r="E1065" s="22" t="s">
        <v>1818</v>
      </c>
      <c r="F1065" s="22">
        <v>2720</v>
      </c>
      <c r="G1065" s="22">
        <v>272058</v>
      </c>
      <c r="H1065" s="23" t="s">
        <v>10067</v>
      </c>
    </row>
    <row r="1066" spans="1:8" ht="15" x14ac:dyDescent="0.2">
      <c r="A1066" s="22">
        <v>276077</v>
      </c>
      <c r="B1066" s="22">
        <v>27</v>
      </c>
      <c r="C1066" s="22" t="s">
        <v>1311</v>
      </c>
      <c r="D1066" s="22">
        <v>27025</v>
      </c>
      <c r="E1066" s="22" t="s">
        <v>1599</v>
      </c>
      <c r="F1066" s="22">
        <v>2760</v>
      </c>
      <c r="G1066" s="22">
        <v>276077</v>
      </c>
      <c r="H1066" s="23" t="s">
        <v>10067</v>
      </c>
    </row>
    <row r="1067" spans="1:8" ht="15" x14ac:dyDescent="0.2">
      <c r="A1067" s="22">
        <v>274010</v>
      </c>
      <c r="B1067" s="22">
        <v>27</v>
      </c>
      <c r="C1067" s="22" t="s">
        <v>1311</v>
      </c>
      <c r="D1067" s="22">
        <v>27361</v>
      </c>
      <c r="E1067" s="22" t="s">
        <v>1312</v>
      </c>
      <c r="F1067" s="22">
        <v>2740</v>
      </c>
      <c r="G1067" s="22">
        <v>274010</v>
      </c>
      <c r="H1067" s="23" t="s">
        <v>10067</v>
      </c>
    </row>
    <row r="1068" spans="1:8" ht="15" x14ac:dyDescent="0.2">
      <c r="A1068" s="22">
        <v>277050</v>
      </c>
      <c r="B1068" s="22">
        <v>27</v>
      </c>
      <c r="C1068" s="22" t="s">
        <v>1311</v>
      </c>
      <c r="D1068" s="22">
        <v>27099</v>
      </c>
      <c r="E1068" s="22" t="s">
        <v>4200</v>
      </c>
      <c r="F1068" s="22">
        <v>2770</v>
      </c>
      <c r="G1068" s="22">
        <v>277050</v>
      </c>
      <c r="H1068" s="23" t="s">
        <v>10067</v>
      </c>
    </row>
    <row r="1069" spans="1:8" ht="15" x14ac:dyDescent="0.2">
      <c r="A1069" s="22">
        <v>272040</v>
      </c>
      <c r="B1069" s="22">
        <v>27</v>
      </c>
      <c r="C1069" s="22" t="s">
        <v>1311</v>
      </c>
      <c r="D1069" s="22">
        <v>27135</v>
      </c>
      <c r="E1069" s="22" t="s">
        <v>2340</v>
      </c>
      <c r="F1069" s="22">
        <v>2720</v>
      </c>
      <c r="G1069" s="22">
        <v>272040</v>
      </c>
      <c r="H1069" s="23" t="s">
        <v>10067</v>
      </c>
    </row>
    <row r="1070" spans="1:8" ht="15" x14ac:dyDescent="0.2">
      <c r="A1070" s="22">
        <v>272057</v>
      </c>
      <c r="B1070" s="22">
        <v>27</v>
      </c>
      <c r="C1070" s="22" t="s">
        <v>1311</v>
      </c>
      <c r="D1070" s="22">
        <v>27600</v>
      </c>
      <c r="E1070" s="22" t="s">
        <v>1818</v>
      </c>
      <c r="F1070" s="22">
        <v>2720</v>
      </c>
      <c r="G1070" s="22">
        <v>272057</v>
      </c>
      <c r="H1070" s="23" t="s">
        <v>10067</v>
      </c>
    </row>
    <row r="1071" spans="1:8" ht="15" x14ac:dyDescent="0.2">
      <c r="A1071" s="22">
        <v>270070</v>
      </c>
      <c r="B1071" s="22">
        <v>27</v>
      </c>
      <c r="C1071" s="22" t="s">
        <v>1311</v>
      </c>
      <c r="D1071" s="22">
        <v>27425</v>
      </c>
      <c r="E1071" s="22" t="s">
        <v>4567</v>
      </c>
      <c r="F1071" s="22">
        <v>2700</v>
      </c>
      <c r="G1071" s="22">
        <v>270070</v>
      </c>
      <c r="H1071" s="23" t="s">
        <v>10067</v>
      </c>
    </row>
    <row r="1072" spans="1:8" ht="15" x14ac:dyDescent="0.2">
      <c r="A1072" s="22">
        <v>272027</v>
      </c>
      <c r="B1072" s="22">
        <v>27</v>
      </c>
      <c r="C1072" s="22" t="s">
        <v>1311</v>
      </c>
      <c r="D1072" s="22">
        <v>27160</v>
      </c>
      <c r="E1072" s="22" t="s">
        <v>1682</v>
      </c>
      <c r="F1072" s="22">
        <v>2720</v>
      </c>
      <c r="G1072" s="22">
        <v>272027</v>
      </c>
      <c r="H1072" s="23" t="s">
        <v>10067</v>
      </c>
    </row>
    <row r="1073" spans="1:8" ht="15" x14ac:dyDescent="0.2">
      <c r="A1073" s="22">
        <v>275030</v>
      </c>
      <c r="B1073" s="22">
        <v>27</v>
      </c>
      <c r="C1073" s="22" t="s">
        <v>1311</v>
      </c>
      <c r="D1073" s="22">
        <v>27077</v>
      </c>
      <c r="E1073" s="22" t="s">
        <v>2980</v>
      </c>
      <c r="F1073" s="22">
        <v>2750</v>
      </c>
      <c r="G1073" s="22">
        <v>275030</v>
      </c>
      <c r="H1073" s="23" t="s">
        <v>10067</v>
      </c>
    </row>
    <row r="1074" spans="1:8" ht="15" x14ac:dyDescent="0.2">
      <c r="A1074" s="22">
        <v>271030</v>
      </c>
      <c r="B1074" s="22">
        <v>27</v>
      </c>
      <c r="C1074" s="22" t="s">
        <v>1311</v>
      </c>
      <c r="D1074" s="22">
        <v>27413</v>
      </c>
      <c r="E1074" s="22" t="s">
        <v>3349</v>
      </c>
      <c r="F1074" s="22">
        <v>2710</v>
      </c>
      <c r="G1074" s="22">
        <v>271030</v>
      </c>
      <c r="H1074" s="23" t="s">
        <v>10067</v>
      </c>
    </row>
    <row r="1075" spans="1:8" ht="15" x14ac:dyDescent="0.2">
      <c r="A1075" s="22">
        <v>274018</v>
      </c>
      <c r="B1075" s="22">
        <v>27</v>
      </c>
      <c r="C1075" s="22" t="s">
        <v>1311</v>
      </c>
      <c r="D1075" s="22">
        <v>27361</v>
      </c>
      <c r="E1075" s="22" t="s">
        <v>1312</v>
      </c>
      <c r="F1075" s="22">
        <v>2740</v>
      </c>
      <c r="G1075" s="22">
        <v>274018</v>
      </c>
      <c r="H1075" s="23" t="s">
        <v>10067</v>
      </c>
    </row>
    <row r="1076" spans="1:8" ht="15" x14ac:dyDescent="0.2">
      <c r="A1076" s="22">
        <v>274039</v>
      </c>
      <c r="B1076" s="22">
        <v>27</v>
      </c>
      <c r="C1076" s="22" t="s">
        <v>1311</v>
      </c>
      <c r="D1076" s="22">
        <v>27450</v>
      </c>
      <c r="E1076" s="22" t="s">
        <v>4868</v>
      </c>
      <c r="F1076" s="22">
        <v>2740</v>
      </c>
      <c r="G1076" s="22">
        <v>274039</v>
      </c>
      <c r="H1076" s="23" t="s">
        <v>10067</v>
      </c>
    </row>
    <row r="1077" spans="1:8" ht="15" x14ac:dyDescent="0.2">
      <c r="A1077" s="22">
        <v>270077</v>
      </c>
      <c r="B1077" s="22">
        <v>27</v>
      </c>
      <c r="C1077" s="22" t="s">
        <v>1311</v>
      </c>
      <c r="D1077" s="22">
        <v>27425</v>
      </c>
      <c r="E1077" s="22" t="s">
        <v>4567</v>
      </c>
      <c r="F1077" s="22">
        <v>2700</v>
      </c>
      <c r="G1077" s="22">
        <v>270077</v>
      </c>
      <c r="H1077" s="23" t="s">
        <v>10067</v>
      </c>
    </row>
    <row r="1078" spans="1:8" ht="15" x14ac:dyDescent="0.2">
      <c r="A1078" s="22">
        <v>273030</v>
      </c>
      <c r="B1078" s="22">
        <v>27</v>
      </c>
      <c r="C1078" s="22" t="s">
        <v>1311</v>
      </c>
      <c r="D1078" s="22">
        <v>27205</v>
      </c>
      <c r="E1078" s="22" t="s">
        <v>3504</v>
      </c>
      <c r="F1078" s="22">
        <v>2730</v>
      </c>
      <c r="G1078" s="22">
        <v>273030</v>
      </c>
      <c r="H1078" s="23" t="s">
        <v>10067</v>
      </c>
    </row>
    <row r="1079" spans="1:8" ht="15" x14ac:dyDescent="0.2">
      <c r="A1079" s="22">
        <v>272037</v>
      </c>
      <c r="B1079" s="22">
        <v>27</v>
      </c>
      <c r="C1079" s="22" t="s">
        <v>1311</v>
      </c>
      <c r="D1079" s="22">
        <v>27810</v>
      </c>
      <c r="E1079" s="22" t="s">
        <v>5125</v>
      </c>
      <c r="F1079" s="22">
        <v>2720</v>
      </c>
      <c r="G1079" s="22">
        <v>272037</v>
      </c>
      <c r="H1079" s="23" t="s">
        <v>10067</v>
      </c>
    </row>
    <row r="1080" spans="1:8" ht="15" x14ac:dyDescent="0.2">
      <c r="A1080" s="22">
        <v>276070</v>
      </c>
      <c r="B1080" s="22">
        <v>27</v>
      </c>
      <c r="C1080" s="22" t="s">
        <v>1311</v>
      </c>
      <c r="D1080" s="22">
        <v>27025</v>
      </c>
      <c r="E1080" s="22" t="s">
        <v>1599</v>
      </c>
      <c r="F1080" s="22">
        <v>2760</v>
      </c>
      <c r="G1080" s="22">
        <v>276070</v>
      </c>
      <c r="H1080" s="23" t="s">
        <v>10067</v>
      </c>
    </row>
    <row r="1081" spans="1:8" ht="15" x14ac:dyDescent="0.2">
      <c r="A1081" s="22">
        <v>273057</v>
      </c>
      <c r="B1081" s="22">
        <v>27</v>
      </c>
      <c r="C1081" s="22" t="s">
        <v>1311</v>
      </c>
      <c r="D1081" s="22">
        <v>27491</v>
      </c>
      <c r="E1081" s="22" t="s">
        <v>3222</v>
      </c>
      <c r="F1081" s="22">
        <v>2730</v>
      </c>
      <c r="G1081" s="22">
        <v>273057</v>
      </c>
      <c r="H1081" s="23" t="s">
        <v>10067</v>
      </c>
    </row>
    <row r="1082" spans="1:8" ht="15" x14ac:dyDescent="0.2">
      <c r="A1082" s="22">
        <v>277038</v>
      </c>
      <c r="B1082" s="22">
        <v>27</v>
      </c>
      <c r="C1082" s="22" t="s">
        <v>1311</v>
      </c>
      <c r="D1082" s="22">
        <v>27150</v>
      </c>
      <c r="E1082" s="22" t="s">
        <v>5405</v>
      </c>
      <c r="F1082" s="22">
        <v>2770</v>
      </c>
      <c r="G1082" s="22">
        <v>277038</v>
      </c>
      <c r="H1082" s="23" t="s">
        <v>10067</v>
      </c>
    </row>
    <row r="1083" spans="1:8" ht="15" x14ac:dyDescent="0.2">
      <c r="A1083" s="22">
        <v>270078</v>
      </c>
      <c r="B1083" s="22">
        <v>27</v>
      </c>
      <c r="C1083" s="22" t="s">
        <v>1311</v>
      </c>
      <c r="D1083" s="22">
        <v>27425</v>
      </c>
      <c r="E1083" s="22" t="s">
        <v>4567</v>
      </c>
      <c r="F1083" s="22">
        <v>2700</v>
      </c>
      <c r="G1083" s="22">
        <v>270078</v>
      </c>
      <c r="H1083" s="23" t="s">
        <v>10067</v>
      </c>
    </row>
    <row r="1084" spans="1:8" ht="15" x14ac:dyDescent="0.2">
      <c r="A1084" s="22">
        <v>277037</v>
      </c>
      <c r="B1084" s="22">
        <v>27</v>
      </c>
      <c r="C1084" s="22" t="s">
        <v>1311</v>
      </c>
      <c r="D1084" s="22">
        <v>27150</v>
      </c>
      <c r="E1084" s="22" t="s">
        <v>5405</v>
      </c>
      <c r="F1084" s="22">
        <v>2770</v>
      </c>
      <c r="G1084" s="22">
        <v>277037</v>
      </c>
      <c r="H1084" s="23" t="s">
        <v>10067</v>
      </c>
    </row>
    <row r="1085" spans="1:8" ht="15" x14ac:dyDescent="0.2">
      <c r="A1085" s="22">
        <v>275058</v>
      </c>
      <c r="B1085" s="22">
        <v>27</v>
      </c>
      <c r="C1085" s="22" t="s">
        <v>1311</v>
      </c>
      <c r="D1085" s="22">
        <v>27250</v>
      </c>
      <c r="E1085" s="22" t="s">
        <v>5899</v>
      </c>
      <c r="F1085" s="22">
        <v>2750</v>
      </c>
      <c r="G1085" s="22">
        <v>275058</v>
      </c>
      <c r="H1085" s="23" t="s">
        <v>10067</v>
      </c>
    </row>
    <row r="1086" spans="1:8" ht="15" x14ac:dyDescent="0.2">
      <c r="A1086" s="22">
        <v>275057</v>
      </c>
      <c r="B1086" s="22">
        <v>27</v>
      </c>
      <c r="C1086" s="22" t="s">
        <v>1311</v>
      </c>
      <c r="D1086" s="22">
        <v>27250</v>
      </c>
      <c r="E1086" s="22" t="s">
        <v>5899</v>
      </c>
      <c r="F1086" s="22">
        <v>2750</v>
      </c>
      <c r="G1086" s="22">
        <v>275057</v>
      </c>
      <c r="H1086" s="23" t="s">
        <v>10067</v>
      </c>
    </row>
    <row r="1087" spans="1:8" ht="15" x14ac:dyDescent="0.2">
      <c r="A1087" s="22">
        <v>276037</v>
      </c>
      <c r="B1087" s="22">
        <v>27</v>
      </c>
      <c r="C1087" s="22" t="s">
        <v>1311</v>
      </c>
      <c r="D1087" s="22">
        <v>27075</v>
      </c>
      <c r="E1087" s="22" t="s">
        <v>2581</v>
      </c>
      <c r="F1087" s="22">
        <v>2760</v>
      </c>
      <c r="G1087" s="22">
        <v>276037</v>
      </c>
      <c r="H1087" s="23" t="s">
        <v>10067</v>
      </c>
    </row>
    <row r="1088" spans="1:8" ht="15" x14ac:dyDescent="0.2">
      <c r="A1088" s="22">
        <v>278010</v>
      </c>
      <c r="B1088" s="22">
        <v>27</v>
      </c>
      <c r="C1088" s="22" t="s">
        <v>1311</v>
      </c>
      <c r="D1088" s="22">
        <v>27006</v>
      </c>
      <c r="E1088" s="22" t="s">
        <v>6088</v>
      </c>
      <c r="F1088" s="22">
        <v>2780</v>
      </c>
      <c r="G1088" s="22">
        <v>278010</v>
      </c>
      <c r="H1088" s="23" t="s">
        <v>10067</v>
      </c>
    </row>
    <row r="1089" spans="1:8" ht="15" x14ac:dyDescent="0.2">
      <c r="A1089" s="22">
        <v>273010</v>
      </c>
      <c r="B1089" s="22">
        <v>27</v>
      </c>
      <c r="C1089" s="22" t="s">
        <v>1311</v>
      </c>
      <c r="D1089" s="22">
        <v>27580</v>
      </c>
      <c r="E1089" s="22" t="s">
        <v>6278</v>
      </c>
      <c r="F1089" s="22">
        <v>2730</v>
      </c>
      <c r="G1089" s="22">
        <v>273010</v>
      </c>
      <c r="H1089" s="23" t="s">
        <v>10067</v>
      </c>
    </row>
    <row r="1090" spans="1:8" ht="15" x14ac:dyDescent="0.2">
      <c r="A1090" s="22">
        <v>277030</v>
      </c>
      <c r="B1090" s="22">
        <v>27</v>
      </c>
      <c r="C1090" s="22" t="s">
        <v>1311</v>
      </c>
      <c r="D1090" s="22">
        <v>27150</v>
      </c>
      <c r="E1090" s="22" t="s">
        <v>5405</v>
      </c>
      <c r="F1090" s="22">
        <v>2770</v>
      </c>
      <c r="G1090" s="22">
        <v>277030</v>
      </c>
      <c r="H1090" s="23" t="s">
        <v>10067</v>
      </c>
    </row>
    <row r="1091" spans="1:8" ht="15" x14ac:dyDescent="0.2">
      <c r="A1091" s="22">
        <v>273038</v>
      </c>
      <c r="B1091" s="22">
        <v>27</v>
      </c>
      <c r="C1091" s="22" t="s">
        <v>1311</v>
      </c>
      <c r="D1091" s="22">
        <v>27205</v>
      </c>
      <c r="E1091" s="22" t="s">
        <v>3504</v>
      </c>
      <c r="F1091" s="22">
        <v>2730</v>
      </c>
      <c r="G1091" s="22">
        <v>273038</v>
      </c>
      <c r="H1091" s="23" t="s">
        <v>10067</v>
      </c>
    </row>
    <row r="1092" spans="1:8" ht="15" x14ac:dyDescent="0.2">
      <c r="A1092" s="22">
        <v>278057</v>
      </c>
      <c r="B1092" s="22">
        <v>27</v>
      </c>
      <c r="C1092" s="22" t="s">
        <v>1311</v>
      </c>
      <c r="D1092" s="22">
        <v>27615</v>
      </c>
      <c r="E1092" s="22" t="s">
        <v>811</v>
      </c>
      <c r="F1092" s="22">
        <v>2780</v>
      </c>
      <c r="G1092" s="22">
        <v>278057</v>
      </c>
      <c r="H1092" s="23" t="s">
        <v>10067</v>
      </c>
    </row>
    <row r="1093" spans="1:8" ht="15" x14ac:dyDescent="0.2">
      <c r="A1093" s="22">
        <v>274037</v>
      </c>
      <c r="B1093" s="22">
        <v>27</v>
      </c>
      <c r="C1093" s="22" t="s">
        <v>1311</v>
      </c>
      <c r="D1093" s="22">
        <v>27450</v>
      </c>
      <c r="E1093" s="22" t="s">
        <v>4868</v>
      </c>
      <c r="F1093" s="22">
        <v>2740</v>
      </c>
      <c r="G1093" s="22">
        <v>274037</v>
      </c>
      <c r="H1093" s="23" t="s">
        <v>10067</v>
      </c>
    </row>
    <row r="1094" spans="1:8" ht="15" x14ac:dyDescent="0.2">
      <c r="A1094" s="22">
        <v>271017</v>
      </c>
      <c r="B1094" s="22">
        <v>27</v>
      </c>
      <c r="C1094" s="22" t="s">
        <v>1311</v>
      </c>
      <c r="D1094" s="22">
        <v>27245</v>
      </c>
      <c r="E1094" s="22" t="s">
        <v>6423</v>
      </c>
      <c r="F1094" s="22">
        <v>2710</v>
      </c>
      <c r="G1094" s="22">
        <v>271017</v>
      </c>
      <c r="H1094" s="23" t="s">
        <v>10067</v>
      </c>
    </row>
    <row r="1095" spans="1:8" ht="15" x14ac:dyDescent="0.2">
      <c r="A1095" s="22">
        <v>277017</v>
      </c>
      <c r="B1095" s="22">
        <v>27</v>
      </c>
      <c r="C1095" s="22" t="s">
        <v>1311</v>
      </c>
      <c r="D1095" s="22">
        <v>27615</v>
      </c>
      <c r="E1095" s="22" t="s">
        <v>811</v>
      </c>
      <c r="F1095" s="22">
        <v>2770</v>
      </c>
      <c r="G1095" s="22">
        <v>277017</v>
      </c>
      <c r="H1095" s="23" t="s">
        <v>10067</v>
      </c>
    </row>
    <row r="1096" spans="1:8" ht="15" x14ac:dyDescent="0.2">
      <c r="A1096" s="22">
        <v>274058</v>
      </c>
      <c r="B1096" s="22">
        <v>27</v>
      </c>
      <c r="C1096" s="22" t="s">
        <v>1311</v>
      </c>
      <c r="D1096" s="22">
        <v>27745</v>
      </c>
      <c r="E1096" s="22" t="s">
        <v>2452</v>
      </c>
      <c r="F1096" s="22">
        <v>2740</v>
      </c>
      <c r="G1096" s="22">
        <v>274058</v>
      </c>
      <c r="H1096" s="23" t="s">
        <v>10067</v>
      </c>
    </row>
    <row r="1097" spans="1:8" ht="15" x14ac:dyDescent="0.2">
      <c r="A1097" s="22">
        <v>278038</v>
      </c>
      <c r="B1097" s="22">
        <v>27</v>
      </c>
      <c r="C1097" s="22" t="s">
        <v>1311</v>
      </c>
      <c r="D1097" s="22">
        <v>27800</v>
      </c>
      <c r="E1097" s="22" t="s">
        <v>1936</v>
      </c>
      <c r="F1097" s="22">
        <v>2780</v>
      </c>
      <c r="G1097" s="22">
        <v>278038</v>
      </c>
      <c r="H1097" s="23" t="s">
        <v>10067</v>
      </c>
    </row>
    <row r="1098" spans="1:8" ht="15" x14ac:dyDescent="0.2">
      <c r="A1098" s="22">
        <v>275037</v>
      </c>
      <c r="B1098" s="22">
        <v>27</v>
      </c>
      <c r="C1098" s="22" t="s">
        <v>1311</v>
      </c>
      <c r="D1098" s="22">
        <v>27077</v>
      </c>
      <c r="E1098" s="22" t="s">
        <v>2980</v>
      </c>
      <c r="F1098" s="22">
        <v>2750</v>
      </c>
      <c r="G1098" s="22">
        <v>275037</v>
      </c>
      <c r="H1098" s="23" t="s">
        <v>10067</v>
      </c>
    </row>
    <row r="1099" spans="1:8" ht="15" x14ac:dyDescent="0.2">
      <c r="A1099" s="22">
        <v>275050</v>
      </c>
      <c r="B1099" s="22">
        <v>27</v>
      </c>
      <c r="C1099" s="22" t="s">
        <v>1311</v>
      </c>
      <c r="D1099" s="22">
        <v>27250</v>
      </c>
      <c r="E1099" s="22" t="s">
        <v>5899</v>
      </c>
      <c r="F1099" s="22">
        <v>2750</v>
      </c>
      <c r="G1099" s="22">
        <v>275050</v>
      </c>
      <c r="H1099" s="23" t="s">
        <v>10067</v>
      </c>
    </row>
    <row r="1100" spans="1:8" ht="15" x14ac:dyDescent="0.2">
      <c r="A1100" s="22">
        <v>278018</v>
      </c>
      <c r="B1100" s="22">
        <v>27</v>
      </c>
      <c r="C1100" s="22" t="s">
        <v>1311</v>
      </c>
      <c r="D1100" s="22">
        <v>27006</v>
      </c>
      <c r="E1100" s="22" t="s">
        <v>6088</v>
      </c>
      <c r="F1100" s="22">
        <v>2780</v>
      </c>
      <c r="G1100" s="22">
        <v>278018</v>
      </c>
      <c r="H1100" s="23" t="s">
        <v>10067</v>
      </c>
    </row>
    <row r="1101" spans="1:8" ht="15" x14ac:dyDescent="0.2">
      <c r="A1101" s="22">
        <v>271050</v>
      </c>
      <c r="B1101" s="22">
        <v>27</v>
      </c>
      <c r="C1101" s="22" t="s">
        <v>1311</v>
      </c>
      <c r="D1101" s="22">
        <v>27073</v>
      </c>
      <c r="E1101" s="22" t="s">
        <v>7132</v>
      </c>
      <c r="F1101" s="22">
        <v>2710</v>
      </c>
      <c r="G1101" s="22">
        <v>271050</v>
      </c>
      <c r="H1101" s="23" t="s">
        <v>10067</v>
      </c>
    </row>
    <row r="1102" spans="1:8" ht="15" x14ac:dyDescent="0.2">
      <c r="A1102" s="22">
        <v>270007</v>
      </c>
      <c r="B1102" s="22">
        <v>27</v>
      </c>
      <c r="C1102" s="22" t="s">
        <v>1311</v>
      </c>
      <c r="D1102" s="22">
        <v>27001</v>
      </c>
      <c r="E1102" s="22" t="s">
        <v>7187</v>
      </c>
      <c r="F1102" s="22">
        <v>2700</v>
      </c>
      <c r="G1102" s="22">
        <v>270007</v>
      </c>
      <c r="H1102" s="23" t="s">
        <v>10067</v>
      </c>
    </row>
    <row r="1103" spans="1:8" ht="15" x14ac:dyDescent="0.2">
      <c r="A1103" s="22">
        <v>273050</v>
      </c>
      <c r="B1103" s="22">
        <v>27</v>
      </c>
      <c r="C1103" s="22" t="s">
        <v>1311</v>
      </c>
      <c r="D1103" s="22">
        <v>27491</v>
      </c>
      <c r="E1103" s="22" t="s">
        <v>3222</v>
      </c>
      <c r="F1103" s="22">
        <v>2730</v>
      </c>
      <c r="G1103" s="22">
        <v>273050</v>
      </c>
      <c r="H1103" s="23" t="s">
        <v>10067</v>
      </c>
    </row>
    <row r="1104" spans="1:8" ht="15" x14ac:dyDescent="0.2">
      <c r="A1104" s="22">
        <v>273078</v>
      </c>
      <c r="B1104" s="22">
        <v>27</v>
      </c>
      <c r="C1104" s="22" t="s">
        <v>1311</v>
      </c>
      <c r="D1104" s="22">
        <v>27660</v>
      </c>
      <c r="E1104" s="22" t="s">
        <v>1518</v>
      </c>
      <c r="F1104" s="22">
        <v>2730</v>
      </c>
      <c r="G1104" s="22">
        <v>273078</v>
      </c>
      <c r="H1104" s="23" t="s">
        <v>10067</v>
      </c>
    </row>
    <row r="1105" spans="1:8" ht="15" x14ac:dyDescent="0.2">
      <c r="A1105" s="22">
        <v>271018</v>
      </c>
      <c r="B1105" s="22">
        <v>27</v>
      </c>
      <c r="C1105" s="22" t="s">
        <v>1311</v>
      </c>
      <c r="D1105" s="22">
        <v>27245</v>
      </c>
      <c r="E1105" s="22" t="s">
        <v>6423</v>
      </c>
      <c r="F1105" s="22">
        <v>2710</v>
      </c>
      <c r="G1105" s="22">
        <v>271018</v>
      </c>
      <c r="H1105" s="23" t="s">
        <v>10067</v>
      </c>
    </row>
    <row r="1106" spans="1:8" ht="15" x14ac:dyDescent="0.2">
      <c r="A1106" s="22">
        <v>278050</v>
      </c>
      <c r="B1106" s="22">
        <v>27</v>
      </c>
      <c r="C1106" s="22" t="s">
        <v>1311</v>
      </c>
      <c r="D1106" s="22">
        <v>27615</v>
      </c>
      <c r="E1106" s="22" t="s">
        <v>811</v>
      </c>
      <c r="F1106" s="22">
        <v>2780</v>
      </c>
      <c r="G1106" s="22">
        <v>278050</v>
      </c>
      <c r="H1106" s="23" t="s">
        <v>10067</v>
      </c>
    </row>
    <row r="1107" spans="1:8" ht="15" x14ac:dyDescent="0.2">
      <c r="A1107" s="22">
        <v>274038</v>
      </c>
      <c r="B1107" s="22">
        <v>27</v>
      </c>
      <c r="C1107" s="22" t="s">
        <v>1311</v>
      </c>
      <c r="D1107" s="22">
        <v>27450</v>
      </c>
      <c r="E1107" s="22" t="s">
        <v>4868</v>
      </c>
      <c r="F1107" s="22">
        <v>2740</v>
      </c>
      <c r="G1107" s="22">
        <v>274038</v>
      </c>
      <c r="H1107" s="23" t="s">
        <v>10067</v>
      </c>
    </row>
    <row r="1108" spans="1:8" ht="15" x14ac:dyDescent="0.2">
      <c r="A1108" s="22">
        <v>270002</v>
      </c>
      <c r="B1108" s="22">
        <v>27</v>
      </c>
      <c r="C1108" s="22" t="s">
        <v>1311</v>
      </c>
      <c r="D1108" s="22">
        <v>27001</v>
      </c>
      <c r="E1108" s="22" t="s">
        <v>7187</v>
      </c>
      <c r="F1108" s="22">
        <v>2700</v>
      </c>
      <c r="G1108" s="22">
        <v>270002</v>
      </c>
      <c r="H1108" s="23" t="s">
        <v>10067</v>
      </c>
    </row>
    <row r="1109" spans="1:8" ht="15" x14ac:dyDescent="0.2">
      <c r="A1109" s="22">
        <v>276057</v>
      </c>
      <c r="B1109" s="22">
        <v>27</v>
      </c>
      <c r="C1109" s="22" t="s">
        <v>1311</v>
      </c>
      <c r="D1109" s="22">
        <v>27495</v>
      </c>
      <c r="E1109" s="22" t="s">
        <v>3896</v>
      </c>
      <c r="F1109" s="22">
        <v>2760</v>
      </c>
      <c r="G1109" s="22">
        <v>276057</v>
      </c>
      <c r="H1109" s="23" t="s">
        <v>10067</v>
      </c>
    </row>
    <row r="1110" spans="1:8" ht="15" x14ac:dyDescent="0.2">
      <c r="A1110" s="22">
        <v>272047</v>
      </c>
      <c r="B1110" s="22">
        <v>27</v>
      </c>
      <c r="C1110" s="22" t="s">
        <v>1311</v>
      </c>
      <c r="D1110" s="22">
        <v>27135</v>
      </c>
      <c r="E1110" s="22" t="s">
        <v>2340</v>
      </c>
      <c r="F1110" s="22">
        <v>2720</v>
      </c>
      <c r="G1110" s="22">
        <v>272047</v>
      </c>
      <c r="H1110" s="23" t="s">
        <v>10067</v>
      </c>
    </row>
    <row r="1111" spans="1:8" ht="15" x14ac:dyDescent="0.2">
      <c r="A1111" s="22">
        <v>270009</v>
      </c>
      <c r="B1111" s="22">
        <v>27</v>
      </c>
      <c r="C1111" s="22" t="s">
        <v>1311</v>
      </c>
      <c r="D1111" s="22">
        <v>27001</v>
      </c>
      <c r="E1111" s="22" t="s">
        <v>7187</v>
      </c>
      <c r="F1111" s="22">
        <v>2700</v>
      </c>
      <c r="G1111" s="22">
        <v>270009</v>
      </c>
      <c r="H1111" s="23" t="s">
        <v>10067</v>
      </c>
    </row>
    <row r="1112" spans="1:8" ht="15" x14ac:dyDescent="0.2">
      <c r="A1112" s="22">
        <v>277018</v>
      </c>
      <c r="B1112" s="22">
        <v>27</v>
      </c>
      <c r="C1112" s="22" t="s">
        <v>1311</v>
      </c>
      <c r="D1112" s="22">
        <v>27615</v>
      </c>
      <c r="E1112" s="22" t="s">
        <v>811</v>
      </c>
      <c r="F1112" s="22">
        <v>2770</v>
      </c>
      <c r="G1112" s="22">
        <v>277018</v>
      </c>
      <c r="H1112" s="23" t="s">
        <v>10067</v>
      </c>
    </row>
    <row r="1113" spans="1:8" ht="15" x14ac:dyDescent="0.2">
      <c r="A1113" s="22">
        <v>278017</v>
      </c>
      <c r="B1113" s="22">
        <v>27</v>
      </c>
      <c r="C1113" s="22" t="s">
        <v>1311</v>
      </c>
      <c r="D1113" s="22">
        <v>27006</v>
      </c>
      <c r="E1113" s="22" t="s">
        <v>6088</v>
      </c>
      <c r="F1113" s="22">
        <v>2780</v>
      </c>
      <c r="G1113" s="22">
        <v>278017</v>
      </c>
      <c r="H1113" s="23" t="s">
        <v>10067</v>
      </c>
    </row>
    <row r="1114" spans="1:8" ht="15" x14ac:dyDescent="0.2">
      <c r="A1114" s="22">
        <v>270001</v>
      </c>
      <c r="B1114" s="22">
        <v>27</v>
      </c>
      <c r="C1114" s="22" t="s">
        <v>1311</v>
      </c>
      <c r="D1114" s="22">
        <v>27001</v>
      </c>
      <c r="E1114" s="22" t="s">
        <v>7187</v>
      </c>
      <c r="F1114" s="22">
        <v>2700</v>
      </c>
      <c r="G1114" s="22">
        <v>270001</v>
      </c>
      <c r="H1114" s="23" t="s">
        <v>10067</v>
      </c>
    </row>
    <row r="1115" spans="1:8" ht="15" x14ac:dyDescent="0.2">
      <c r="A1115" s="22">
        <v>274019</v>
      </c>
      <c r="B1115" s="22">
        <v>27</v>
      </c>
      <c r="C1115" s="22" t="s">
        <v>1311</v>
      </c>
      <c r="D1115" s="22">
        <v>27361</v>
      </c>
      <c r="E1115" s="22" t="s">
        <v>1312</v>
      </c>
      <c r="F1115" s="22">
        <v>2740</v>
      </c>
      <c r="G1115" s="22">
        <v>274019</v>
      </c>
      <c r="H1115" s="23" t="s">
        <v>10067</v>
      </c>
    </row>
    <row r="1116" spans="1:8" ht="15" x14ac:dyDescent="0.2">
      <c r="A1116" s="22">
        <v>276058</v>
      </c>
      <c r="B1116" s="22">
        <v>27</v>
      </c>
      <c r="C1116" s="22" t="s">
        <v>1311</v>
      </c>
      <c r="D1116" s="22">
        <v>27495</v>
      </c>
      <c r="E1116" s="22" t="s">
        <v>3896</v>
      </c>
      <c r="F1116" s="22">
        <v>2760</v>
      </c>
      <c r="G1116" s="22">
        <v>276058</v>
      </c>
      <c r="H1116" s="23" t="s">
        <v>10067</v>
      </c>
    </row>
    <row r="1117" spans="1:8" ht="15" x14ac:dyDescent="0.2">
      <c r="A1117" s="22">
        <v>278030</v>
      </c>
      <c r="B1117" s="22">
        <v>27</v>
      </c>
      <c r="C1117" s="22" t="s">
        <v>1311</v>
      </c>
      <c r="D1117" s="22">
        <v>27800</v>
      </c>
      <c r="E1117" s="22" t="s">
        <v>1936</v>
      </c>
      <c r="F1117" s="22">
        <v>2780</v>
      </c>
      <c r="G1117" s="22">
        <v>278030</v>
      </c>
      <c r="H1117" s="23" t="s">
        <v>10067</v>
      </c>
    </row>
    <row r="1118" spans="1:8" ht="15" x14ac:dyDescent="0.2">
      <c r="A1118" s="22">
        <v>272010</v>
      </c>
      <c r="B1118" s="22">
        <v>27</v>
      </c>
      <c r="C1118" s="22" t="s">
        <v>1311</v>
      </c>
      <c r="D1118" s="22">
        <v>27050</v>
      </c>
      <c r="E1118" s="22" t="s">
        <v>1584</v>
      </c>
      <c r="F1118" s="22">
        <v>2720</v>
      </c>
      <c r="G1118" s="22">
        <v>272010</v>
      </c>
      <c r="H1118" s="23" t="s">
        <v>10067</v>
      </c>
    </row>
    <row r="1119" spans="1:8" ht="15" x14ac:dyDescent="0.2">
      <c r="A1119" s="22">
        <v>275017</v>
      </c>
      <c r="B1119" s="22">
        <v>27</v>
      </c>
      <c r="C1119" s="22" t="s">
        <v>1311</v>
      </c>
      <c r="D1119" s="22">
        <v>27430</v>
      </c>
      <c r="E1119" s="22" t="s">
        <v>3446</v>
      </c>
      <c r="F1119" s="22">
        <v>2750</v>
      </c>
      <c r="G1119" s="22">
        <v>275017</v>
      </c>
      <c r="H1119" s="23" t="s">
        <v>10067</v>
      </c>
    </row>
    <row r="1120" spans="1:8" ht="15" x14ac:dyDescent="0.2">
      <c r="A1120" s="22">
        <v>273070</v>
      </c>
      <c r="B1120" s="22">
        <v>27</v>
      </c>
      <c r="C1120" s="22" t="s">
        <v>1311</v>
      </c>
      <c r="D1120" s="22">
        <v>27660</v>
      </c>
      <c r="E1120" s="22" t="s">
        <v>1518</v>
      </c>
      <c r="F1120" s="22">
        <v>2730</v>
      </c>
      <c r="G1120" s="22">
        <v>273070</v>
      </c>
      <c r="H1120" s="23" t="s">
        <v>10067</v>
      </c>
    </row>
    <row r="1121" spans="1:8" ht="15" x14ac:dyDescent="0.2">
      <c r="A1121" s="22">
        <v>272018</v>
      </c>
      <c r="B1121" s="22">
        <v>27</v>
      </c>
      <c r="C1121" s="22" t="s">
        <v>1311</v>
      </c>
      <c r="D1121" s="22">
        <v>27050</v>
      </c>
      <c r="E1121" s="22" t="s">
        <v>1584</v>
      </c>
      <c r="F1121" s="22">
        <v>2720</v>
      </c>
      <c r="G1121" s="22">
        <v>272018</v>
      </c>
      <c r="H1121" s="23" t="s">
        <v>10067</v>
      </c>
    </row>
    <row r="1122" spans="1:8" ht="15" x14ac:dyDescent="0.2">
      <c r="A1122" s="22">
        <v>274030</v>
      </c>
      <c r="B1122" s="22">
        <v>27</v>
      </c>
      <c r="C1122" s="22" t="s">
        <v>1311</v>
      </c>
      <c r="D1122" s="22">
        <v>27450</v>
      </c>
      <c r="E1122" s="22" t="s">
        <v>4868</v>
      </c>
      <c r="F1122" s="22">
        <v>2740</v>
      </c>
      <c r="G1122" s="22">
        <v>274030</v>
      </c>
      <c r="H1122" s="23" t="s">
        <v>10067</v>
      </c>
    </row>
    <row r="1123" spans="1:8" ht="15" x14ac:dyDescent="0.2">
      <c r="A1123" s="22">
        <v>275018</v>
      </c>
      <c r="B1123" s="22">
        <v>27</v>
      </c>
      <c r="C1123" s="22" t="s">
        <v>1311</v>
      </c>
      <c r="D1123" s="22">
        <v>27430</v>
      </c>
      <c r="E1123" s="22" t="s">
        <v>3446</v>
      </c>
      <c r="F1123" s="22">
        <v>2750</v>
      </c>
      <c r="G1123" s="22">
        <v>275018</v>
      </c>
      <c r="H1123" s="23" t="s">
        <v>10067</v>
      </c>
    </row>
    <row r="1124" spans="1:8" ht="15" x14ac:dyDescent="0.2">
      <c r="A1124" s="22">
        <v>271058</v>
      </c>
      <c r="B1124" s="22">
        <v>27</v>
      </c>
      <c r="C1124" s="22" t="s">
        <v>1311</v>
      </c>
      <c r="D1124" s="22">
        <v>27073</v>
      </c>
      <c r="E1124" s="22" t="s">
        <v>7132</v>
      </c>
      <c r="F1124" s="22">
        <v>2710</v>
      </c>
      <c r="G1124" s="22">
        <v>271058</v>
      </c>
      <c r="H1124" s="23" t="s">
        <v>10067</v>
      </c>
    </row>
    <row r="1125" spans="1:8" ht="15" x14ac:dyDescent="0.2">
      <c r="A1125" s="22">
        <v>278058</v>
      </c>
      <c r="B1125" s="22">
        <v>27</v>
      </c>
      <c r="C1125" s="22" t="s">
        <v>1311</v>
      </c>
      <c r="D1125" s="22">
        <v>27615</v>
      </c>
      <c r="E1125" s="22" t="s">
        <v>811</v>
      </c>
      <c r="F1125" s="22">
        <v>2780</v>
      </c>
      <c r="G1125" s="22">
        <v>278058</v>
      </c>
      <c r="H1125" s="23" t="s">
        <v>10067</v>
      </c>
    </row>
    <row r="1126" spans="1:8" ht="15" x14ac:dyDescent="0.2">
      <c r="A1126" s="22">
        <v>273017</v>
      </c>
      <c r="B1126" s="22">
        <v>27</v>
      </c>
      <c r="C1126" s="22" t="s">
        <v>1311</v>
      </c>
      <c r="D1126" s="22">
        <v>27580</v>
      </c>
      <c r="E1126" s="22" t="s">
        <v>6278</v>
      </c>
      <c r="F1126" s="22">
        <v>2730</v>
      </c>
      <c r="G1126" s="22">
        <v>273017</v>
      </c>
      <c r="H1126" s="23" t="s">
        <v>10067</v>
      </c>
    </row>
    <row r="1127" spans="1:8" ht="15" x14ac:dyDescent="0.2">
      <c r="A1127" s="22">
        <v>271010</v>
      </c>
      <c r="B1127" s="22">
        <v>27</v>
      </c>
      <c r="C1127" s="22" t="s">
        <v>1311</v>
      </c>
      <c r="D1127" s="22">
        <v>27245</v>
      </c>
      <c r="E1127" s="22" t="s">
        <v>6423</v>
      </c>
      <c r="F1127" s="22">
        <v>2710</v>
      </c>
      <c r="G1127" s="22">
        <v>271010</v>
      </c>
      <c r="H1127" s="23" t="s">
        <v>10067</v>
      </c>
    </row>
    <row r="1128" spans="1:8" ht="15" x14ac:dyDescent="0.2">
      <c r="A1128" s="22">
        <v>274057</v>
      </c>
      <c r="B1128" s="22">
        <v>27</v>
      </c>
      <c r="C1128" s="22" t="s">
        <v>1311</v>
      </c>
      <c r="D1128" s="22">
        <v>27745</v>
      </c>
      <c r="E1128" s="22" t="s">
        <v>2452</v>
      </c>
      <c r="F1128" s="22">
        <v>2740</v>
      </c>
      <c r="G1128" s="22">
        <v>274057</v>
      </c>
      <c r="H1128" s="23" t="s">
        <v>10067</v>
      </c>
    </row>
    <row r="1129" spans="1:8" ht="15" x14ac:dyDescent="0.2">
      <c r="A1129" s="22">
        <v>276010</v>
      </c>
      <c r="B1129" s="22">
        <v>27</v>
      </c>
      <c r="C1129" s="22" t="s">
        <v>1311</v>
      </c>
      <c r="D1129" s="22">
        <v>27372</v>
      </c>
      <c r="E1129" s="22" t="s">
        <v>2563</v>
      </c>
      <c r="F1129" s="22">
        <v>2760</v>
      </c>
      <c r="G1129" s="22">
        <v>276010</v>
      </c>
      <c r="H1129" s="23" t="s">
        <v>10067</v>
      </c>
    </row>
    <row r="1130" spans="1:8" ht="15" x14ac:dyDescent="0.2">
      <c r="A1130" s="22">
        <v>272030</v>
      </c>
      <c r="B1130" s="22">
        <v>27</v>
      </c>
      <c r="C1130" s="22" t="s">
        <v>1311</v>
      </c>
      <c r="D1130" s="22">
        <v>27810</v>
      </c>
      <c r="E1130" s="22" t="s">
        <v>5125</v>
      </c>
      <c r="F1130" s="22">
        <v>2720</v>
      </c>
      <c r="G1130" s="22">
        <v>272030</v>
      </c>
      <c r="H1130" s="23" t="s">
        <v>10067</v>
      </c>
    </row>
    <row r="1131" spans="1:8" ht="15" x14ac:dyDescent="0.2">
      <c r="A1131" s="22">
        <v>276017</v>
      </c>
      <c r="B1131" s="22">
        <v>27</v>
      </c>
      <c r="C1131" s="22" t="s">
        <v>1311</v>
      </c>
      <c r="D1131" s="22">
        <v>27372</v>
      </c>
      <c r="E1131" s="22" t="s">
        <v>2563</v>
      </c>
      <c r="F1131" s="22">
        <v>2760</v>
      </c>
      <c r="G1131" s="22">
        <v>276017</v>
      </c>
      <c r="H1131" s="23" t="s">
        <v>10067</v>
      </c>
    </row>
    <row r="1132" spans="1:8" ht="15" x14ac:dyDescent="0.2">
      <c r="A1132" s="22">
        <v>271077</v>
      </c>
      <c r="B1132" s="22">
        <v>27</v>
      </c>
      <c r="C1132" s="22" t="s">
        <v>1311</v>
      </c>
      <c r="D1132" s="22">
        <v>27787</v>
      </c>
      <c r="E1132" s="22" t="s">
        <v>9791</v>
      </c>
      <c r="F1132" s="22">
        <v>2710</v>
      </c>
      <c r="G1132" s="22">
        <v>271077</v>
      </c>
      <c r="H1132" s="23" t="s">
        <v>10067</v>
      </c>
    </row>
    <row r="1133" spans="1:8" ht="15" x14ac:dyDescent="0.2">
      <c r="A1133" s="22">
        <v>271070</v>
      </c>
      <c r="B1133" s="22">
        <v>27</v>
      </c>
      <c r="C1133" s="22" t="s">
        <v>1311</v>
      </c>
      <c r="D1133" s="22">
        <v>27787</v>
      </c>
      <c r="E1133" s="22" t="s">
        <v>9791</v>
      </c>
      <c r="F1133" s="22">
        <v>2710</v>
      </c>
      <c r="G1133" s="22">
        <v>271070</v>
      </c>
      <c r="H1133" s="23" t="s">
        <v>10067</v>
      </c>
    </row>
    <row r="1134" spans="1:8" ht="15" x14ac:dyDescent="0.2">
      <c r="A1134" s="22">
        <v>271057</v>
      </c>
      <c r="B1134" s="22">
        <v>27</v>
      </c>
      <c r="C1134" s="22" t="s">
        <v>1311</v>
      </c>
      <c r="D1134" s="22">
        <v>27073</v>
      </c>
      <c r="E1134" s="22" t="s">
        <v>7132</v>
      </c>
      <c r="F1134" s="22">
        <v>2710</v>
      </c>
      <c r="G1134" s="22">
        <v>271057</v>
      </c>
      <c r="H1134" s="23" t="s">
        <v>10067</v>
      </c>
    </row>
    <row r="1135" spans="1:8" ht="15" x14ac:dyDescent="0.2">
      <c r="A1135" s="22">
        <v>277057</v>
      </c>
      <c r="B1135" s="22">
        <v>27</v>
      </c>
      <c r="C1135" s="22" t="s">
        <v>1311</v>
      </c>
      <c r="D1135" s="22">
        <v>27099</v>
      </c>
      <c r="E1135" s="22" t="s">
        <v>4200</v>
      </c>
      <c r="F1135" s="22">
        <v>2770</v>
      </c>
      <c r="G1135" s="22">
        <v>277057</v>
      </c>
      <c r="H1135" s="23" t="s">
        <v>10067</v>
      </c>
    </row>
    <row r="1136" spans="1:8" ht="15" x14ac:dyDescent="0.2">
      <c r="A1136" s="22">
        <v>270008</v>
      </c>
      <c r="B1136" s="22">
        <v>27</v>
      </c>
      <c r="C1136" s="22" t="s">
        <v>1311</v>
      </c>
      <c r="D1136" s="22">
        <v>27001</v>
      </c>
      <c r="E1136" s="22" t="s">
        <v>7187</v>
      </c>
      <c r="F1136" s="22">
        <v>2700</v>
      </c>
      <c r="G1136" s="22">
        <v>270008</v>
      </c>
      <c r="H1136" s="23" t="s">
        <v>10067</v>
      </c>
    </row>
    <row r="1137" spans="1:8" ht="15" x14ac:dyDescent="0.2">
      <c r="A1137" s="22">
        <v>234010</v>
      </c>
      <c r="B1137" s="22">
        <v>23</v>
      </c>
      <c r="C1137" s="22" t="s">
        <v>1218</v>
      </c>
      <c r="D1137" s="22">
        <v>23682</v>
      </c>
      <c r="E1137" s="22" t="s">
        <v>2085</v>
      </c>
      <c r="F1137" s="22">
        <v>2340</v>
      </c>
      <c r="G1137" s="22">
        <v>234010</v>
      </c>
      <c r="H1137" s="23" t="s">
        <v>10067</v>
      </c>
    </row>
    <row r="1138" spans="1:8" ht="15" x14ac:dyDescent="0.2">
      <c r="A1138" s="22">
        <v>234030</v>
      </c>
      <c r="B1138" s="22">
        <v>23</v>
      </c>
      <c r="C1138" s="22" t="s">
        <v>1218</v>
      </c>
      <c r="D1138" s="22">
        <v>23580</v>
      </c>
      <c r="E1138" s="22" t="s">
        <v>3647</v>
      </c>
      <c r="F1138" s="22">
        <v>2340</v>
      </c>
      <c r="G1138" s="22">
        <v>234030</v>
      </c>
      <c r="H1138" s="23" t="s">
        <v>10067</v>
      </c>
    </row>
    <row r="1139" spans="1:8" ht="15" x14ac:dyDescent="0.2">
      <c r="A1139" s="22">
        <v>231007</v>
      </c>
      <c r="B1139" s="22">
        <v>23</v>
      </c>
      <c r="C1139" s="22" t="s">
        <v>1218</v>
      </c>
      <c r="D1139" s="22">
        <v>23500</v>
      </c>
      <c r="E1139" s="22" t="s">
        <v>3930</v>
      </c>
      <c r="F1139" s="22">
        <v>2310</v>
      </c>
      <c r="G1139" s="22">
        <v>231007</v>
      </c>
      <c r="H1139" s="23" t="s">
        <v>10067</v>
      </c>
    </row>
    <row r="1140" spans="1:8" ht="15" x14ac:dyDescent="0.2">
      <c r="A1140" s="22">
        <v>231540</v>
      </c>
      <c r="B1140" s="22">
        <v>23</v>
      </c>
      <c r="C1140" s="22" t="s">
        <v>1218</v>
      </c>
      <c r="D1140" s="22">
        <v>23586</v>
      </c>
      <c r="E1140" s="22" t="s">
        <v>4057</v>
      </c>
      <c r="F1140" s="22">
        <v>2315</v>
      </c>
      <c r="G1140" s="22">
        <v>231540</v>
      </c>
      <c r="H1140" s="23" t="s">
        <v>10067</v>
      </c>
    </row>
    <row r="1141" spans="1:8" ht="15" x14ac:dyDescent="0.2">
      <c r="A1141" s="22">
        <v>234039</v>
      </c>
      <c r="B1141" s="22">
        <v>23</v>
      </c>
      <c r="C1141" s="22" t="s">
        <v>1218</v>
      </c>
      <c r="D1141" s="22">
        <v>23580</v>
      </c>
      <c r="E1141" s="22" t="s">
        <v>3647</v>
      </c>
      <c r="F1141" s="22">
        <v>2340</v>
      </c>
      <c r="G1141" s="22">
        <v>234039</v>
      </c>
      <c r="H1141" s="23" t="s">
        <v>10067</v>
      </c>
    </row>
    <row r="1142" spans="1:8" ht="15" x14ac:dyDescent="0.2">
      <c r="A1142" s="22">
        <v>232020</v>
      </c>
      <c r="B1142" s="22">
        <v>23</v>
      </c>
      <c r="C1142" s="22" t="s">
        <v>1218</v>
      </c>
      <c r="D1142" s="22">
        <v>23815</v>
      </c>
      <c r="E1142" s="22" t="s">
        <v>5212</v>
      </c>
      <c r="F1142" s="22">
        <v>2320</v>
      </c>
      <c r="G1142" s="22">
        <v>232020</v>
      </c>
      <c r="H1142" s="23" t="s">
        <v>10067</v>
      </c>
    </row>
    <row r="1143" spans="1:8" ht="15" x14ac:dyDescent="0.2">
      <c r="A1143" s="22">
        <v>234038</v>
      </c>
      <c r="B1143" s="22">
        <v>23</v>
      </c>
      <c r="C1143" s="22" t="s">
        <v>1218</v>
      </c>
      <c r="D1143" s="22">
        <v>23580</v>
      </c>
      <c r="E1143" s="22" t="s">
        <v>3647</v>
      </c>
      <c r="F1143" s="22">
        <v>2340</v>
      </c>
      <c r="G1143" s="22">
        <v>234038</v>
      </c>
      <c r="H1143" s="23" t="s">
        <v>10067</v>
      </c>
    </row>
    <row r="1144" spans="1:8" ht="15" x14ac:dyDescent="0.2">
      <c r="A1144" s="22">
        <v>232017</v>
      </c>
      <c r="B1144" s="22">
        <v>23</v>
      </c>
      <c r="C1144" s="22" t="s">
        <v>1218</v>
      </c>
      <c r="D1144" s="22">
        <v>23168</v>
      </c>
      <c r="E1144" s="22" t="s">
        <v>5976</v>
      </c>
      <c r="F1144" s="22">
        <v>2320</v>
      </c>
      <c r="G1144" s="22">
        <v>232017</v>
      </c>
      <c r="H1144" s="23" t="s">
        <v>10067</v>
      </c>
    </row>
    <row r="1145" spans="1:8" ht="15" x14ac:dyDescent="0.2">
      <c r="A1145" s="22">
        <v>231001</v>
      </c>
      <c r="B1145" s="22">
        <v>23</v>
      </c>
      <c r="C1145" s="22" t="s">
        <v>1218</v>
      </c>
      <c r="D1145" s="22">
        <v>23500</v>
      </c>
      <c r="E1145" s="22" t="s">
        <v>3930</v>
      </c>
      <c r="F1145" s="22">
        <v>2310</v>
      </c>
      <c r="G1145" s="22">
        <v>231001</v>
      </c>
      <c r="H1145" s="23" t="s">
        <v>10067</v>
      </c>
    </row>
    <row r="1146" spans="1:8" ht="15" x14ac:dyDescent="0.2">
      <c r="A1146" s="22">
        <v>232010</v>
      </c>
      <c r="B1146" s="22">
        <v>23</v>
      </c>
      <c r="C1146" s="22" t="s">
        <v>1218</v>
      </c>
      <c r="D1146" s="22">
        <v>23168</v>
      </c>
      <c r="E1146" s="22" t="s">
        <v>5976</v>
      </c>
      <c r="F1146" s="22">
        <v>2320</v>
      </c>
      <c r="G1146" s="22">
        <v>232010</v>
      </c>
      <c r="H1146" s="23" t="s">
        <v>10067</v>
      </c>
    </row>
    <row r="1147" spans="1:8" ht="15" x14ac:dyDescent="0.2">
      <c r="A1147" s="22">
        <v>234037</v>
      </c>
      <c r="B1147" s="22">
        <v>23</v>
      </c>
      <c r="C1147" s="22" t="s">
        <v>1218</v>
      </c>
      <c r="D1147" s="22">
        <v>23580</v>
      </c>
      <c r="E1147" s="22" t="s">
        <v>3647</v>
      </c>
      <c r="F1147" s="22">
        <v>2340</v>
      </c>
      <c r="G1147" s="22">
        <v>234037</v>
      </c>
      <c r="H1147" s="23" t="s">
        <v>10067</v>
      </c>
    </row>
    <row r="1148" spans="1:8" ht="15" x14ac:dyDescent="0.2">
      <c r="A1148" s="22">
        <v>232027</v>
      </c>
      <c r="B1148" s="22">
        <v>23</v>
      </c>
      <c r="C1148" s="22" t="s">
        <v>1218</v>
      </c>
      <c r="D1148" s="22">
        <v>23815</v>
      </c>
      <c r="E1148" s="22" t="s">
        <v>5212</v>
      </c>
      <c r="F1148" s="22">
        <v>2320</v>
      </c>
      <c r="G1148" s="22">
        <v>232027</v>
      </c>
      <c r="H1148" s="23" t="s">
        <v>10067</v>
      </c>
    </row>
    <row r="1149" spans="1:8" ht="15" x14ac:dyDescent="0.2">
      <c r="A1149" s="22">
        <v>231547</v>
      </c>
      <c r="B1149" s="22">
        <v>23</v>
      </c>
      <c r="C1149" s="22" t="s">
        <v>1218</v>
      </c>
      <c r="D1149" s="22">
        <v>23586</v>
      </c>
      <c r="E1149" s="22" t="s">
        <v>4057</v>
      </c>
      <c r="F1149" s="22">
        <v>2315</v>
      </c>
      <c r="G1149" s="22">
        <v>231547</v>
      </c>
      <c r="H1149" s="23" t="s">
        <v>10067</v>
      </c>
    </row>
    <row r="1150" spans="1:8" ht="15" x14ac:dyDescent="0.2">
      <c r="A1150" s="22">
        <v>231008</v>
      </c>
      <c r="B1150" s="22">
        <v>23</v>
      </c>
      <c r="C1150" s="22" t="s">
        <v>1218</v>
      </c>
      <c r="D1150" s="22">
        <v>23500</v>
      </c>
      <c r="E1150" s="22" t="s">
        <v>3930</v>
      </c>
      <c r="F1150" s="22">
        <v>2310</v>
      </c>
      <c r="G1150" s="22">
        <v>231008</v>
      </c>
      <c r="H1150" s="23" t="s">
        <v>10067</v>
      </c>
    </row>
    <row r="1151" spans="1:8" ht="15" x14ac:dyDescent="0.2">
      <c r="A1151" s="22">
        <v>234017</v>
      </c>
      <c r="B1151" s="22">
        <v>23</v>
      </c>
      <c r="C1151" s="22" t="s">
        <v>1218</v>
      </c>
      <c r="D1151" s="22">
        <v>23682</v>
      </c>
      <c r="E1151" s="22" t="s">
        <v>2085</v>
      </c>
      <c r="F1151" s="22">
        <v>2340</v>
      </c>
      <c r="G1151" s="22">
        <v>234017</v>
      </c>
      <c r="H1151" s="23" t="s">
        <v>10067</v>
      </c>
    </row>
    <row r="1152" spans="1:8" ht="15" x14ac:dyDescent="0.2">
      <c r="A1152" s="22">
        <v>232018</v>
      </c>
      <c r="B1152" s="22">
        <v>23</v>
      </c>
      <c r="C1152" s="22" t="s">
        <v>1218</v>
      </c>
      <c r="D1152" s="22">
        <v>23168</v>
      </c>
      <c r="E1152" s="22" t="s">
        <v>5976</v>
      </c>
      <c r="F1152" s="22">
        <v>2320</v>
      </c>
      <c r="G1152" s="22">
        <v>232018</v>
      </c>
      <c r="H1152" s="23" t="s">
        <v>10067</v>
      </c>
    </row>
    <row r="1153" spans="1:8" ht="15" x14ac:dyDescent="0.2">
      <c r="A1153" s="22">
        <v>253427</v>
      </c>
      <c r="B1153" s="22">
        <v>25</v>
      </c>
      <c r="C1153" s="22" t="s">
        <v>1165</v>
      </c>
      <c r="D1153" s="22">
        <v>25592</v>
      </c>
      <c r="E1153" s="22" t="s">
        <v>1166</v>
      </c>
      <c r="F1153" s="22">
        <v>2534</v>
      </c>
      <c r="G1153" s="22">
        <v>253427</v>
      </c>
      <c r="H1153" s="23" t="s">
        <v>10067</v>
      </c>
    </row>
    <row r="1154" spans="1:8" ht="15" x14ac:dyDescent="0.2">
      <c r="A1154" s="22">
        <v>253627</v>
      </c>
      <c r="B1154" s="22">
        <v>25</v>
      </c>
      <c r="C1154" s="22" t="s">
        <v>1165</v>
      </c>
      <c r="D1154" s="22">
        <v>25491</v>
      </c>
      <c r="E1154" s="22" t="s">
        <v>1300</v>
      </c>
      <c r="F1154" s="22">
        <v>2536</v>
      </c>
      <c r="G1154" s="22">
        <v>253627</v>
      </c>
      <c r="H1154" s="23" t="s">
        <v>10067</v>
      </c>
    </row>
    <row r="1155" spans="1:8" ht="15" x14ac:dyDescent="0.2">
      <c r="A1155" s="22">
        <v>252610</v>
      </c>
      <c r="B1155" s="22">
        <v>25</v>
      </c>
      <c r="C1155" s="22" t="s">
        <v>1165</v>
      </c>
      <c r="D1155" s="22">
        <v>25797</v>
      </c>
      <c r="E1155" s="22" t="s">
        <v>1330</v>
      </c>
      <c r="F1155" s="22">
        <v>2526</v>
      </c>
      <c r="G1155" s="22">
        <v>252610</v>
      </c>
      <c r="H1155" s="23" t="s">
        <v>10067</v>
      </c>
    </row>
    <row r="1156" spans="1:8" ht="15" x14ac:dyDescent="0.2">
      <c r="A1156" s="22">
        <v>252417</v>
      </c>
      <c r="B1156" s="22">
        <v>25</v>
      </c>
      <c r="C1156" s="22" t="s">
        <v>1165</v>
      </c>
      <c r="D1156" s="22">
        <v>25612</v>
      </c>
      <c r="E1156" s="22" t="s">
        <v>1469</v>
      </c>
      <c r="F1156" s="22">
        <v>2524</v>
      </c>
      <c r="G1156" s="22">
        <v>252417</v>
      </c>
      <c r="H1156" s="23" t="str">
        <f>VLOOKUP(E1156,'[2]Cubrimiento RCE'!A$2:I$136,1,FALSE)</f>
        <v>RICAURTE</v>
      </c>
    </row>
    <row r="1157" spans="1:8" ht="15" x14ac:dyDescent="0.2">
      <c r="A1157" s="22">
        <v>253460</v>
      </c>
      <c r="B1157" s="22">
        <v>25</v>
      </c>
      <c r="C1157" s="22" t="s">
        <v>1165</v>
      </c>
      <c r="D1157" s="22">
        <v>25148</v>
      </c>
      <c r="E1157" s="22" t="s">
        <v>1657</v>
      </c>
      <c r="F1157" s="22">
        <v>2534</v>
      </c>
      <c r="G1157" s="22">
        <v>253460</v>
      </c>
      <c r="H1157" s="23" t="s">
        <v>10067</v>
      </c>
    </row>
    <row r="1158" spans="1:8" ht="15" x14ac:dyDescent="0.2">
      <c r="A1158" s="22">
        <v>250601</v>
      </c>
      <c r="B1158" s="22">
        <v>25</v>
      </c>
      <c r="C1158" s="22" t="s">
        <v>1165</v>
      </c>
      <c r="D1158" s="22">
        <v>25407</v>
      </c>
      <c r="E1158" s="22" t="s">
        <v>1685</v>
      </c>
      <c r="F1158" s="22">
        <v>2506</v>
      </c>
      <c r="G1158" s="22">
        <v>250601</v>
      </c>
      <c r="H1158" s="23" t="s">
        <v>10067</v>
      </c>
    </row>
    <row r="1159" spans="1:8" ht="15" x14ac:dyDescent="0.2">
      <c r="A1159" s="22">
        <v>251227</v>
      </c>
      <c r="B1159" s="22">
        <v>25</v>
      </c>
      <c r="C1159" s="22" t="s">
        <v>1165</v>
      </c>
      <c r="D1159" s="22">
        <v>25372</v>
      </c>
      <c r="E1159" s="22" t="s">
        <v>1748</v>
      </c>
      <c r="F1159" s="22">
        <v>2512</v>
      </c>
      <c r="G1159" s="22">
        <v>251227</v>
      </c>
      <c r="H1159" s="23" t="s">
        <v>10067</v>
      </c>
    </row>
    <row r="1160" spans="1:8" ht="15" x14ac:dyDescent="0.2">
      <c r="A1160" s="22">
        <v>253620</v>
      </c>
      <c r="B1160" s="22">
        <v>25</v>
      </c>
      <c r="C1160" s="22" t="s">
        <v>1165</v>
      </c>
      <c r="D1160" s="22">
        <v>25491</v>
      </c>
      <c r="E1160" s="22" t="s">
        <v>1300</v>
      </c>
      <c r="F1160" s="22">
        <v>2536</v>
      </c>
      <c r="G1160" s="22">
        <v>253620</v>
      </c>
      <c r="H1160" s="23" t="s">
        <v>10067</v>
      </c>
    </row>
    <row r="1161" spans="1:8" ht="15" x14ac:dyDescent="0.2">
      <c r="A1161" s="22">
        <v>253840</v>
      </c>
      <c r="B1161" s="22">
        <v>25</v>
      </c>
      <c r="C1161" s="22" t="s">
        <v>1165</v>
      </c>
      <c r="D1161" s="22">
        <v>25885</v>
      </c>
      <c r="E1161" s="22" t="s">
        <v>2549</v>
      </c>
      <c r="F1161" s="22">
        <v>2538</v>
      </c>
      <c r="G1161" s="22">
        <v>253840</v>
      </c>
      <c r="H1161" s="23" t="s">
        <v>10067</v>
      </c>
    </row>
    <row r="1162" spans="1:8" ht="15" x14ac:dyDescent="0.2">
      <c r="A1162" s="22">
        <v>253847</v>
      </c>
      <c r="B1162" s="22">
        <v>25</v>
      </c>
      <c r="C1162" s="22" t="s">
        <v>1165</v>
      </c>
      <c r="D1162" s="22">
        <v>25885</v>
      </c>
      <c r="E1162" s="22" t="s">
        <v>2549</v>
      </c>
      <c r="F1162" s="22">
        <v>2538</v>
      </c>
      <c r="G1162" s="22">
        <v>253847</v>
      </c>
      <c r="H1162" s="23" t="s">
        <v>10067</v>
      </c>
    </row>
    <row r="1163" spans="1:8" ht="15" x14ac:dyDescent="0.2">
      <c r="A1163" s="22">
        <v>250407</v>
      </c>
      <c r="B1163" s="22">
        <v>25</v>
      </c>
      <c r="C1163" s="22" t="s">
        <v>1165</v>
      </c>
      <c r="D1163" s="22">
        <v>25200</v>
      </c>
      <c r="E1163" s="22" t="s">
        <v>2587</v>
      </c>
      <c r="F1163" s="22">
        <v>2504</v>
      </c>
      <c r="G1163" s="22">
        <v>250407</v>
      </c>
      <c r="H1163" s="23" t="s">
        <v>10067</v>
      </c>
    </row>
    <row r="1164" spans="1:8" ht="15" x14ac:dyDescent="0.2">
      <c r="A1164" s="22">
        <v>250630</v>
      </c>
      <c r="B1164" s="22">
        <v>25</v>
      </c>
      <c r="C1164" s="22" t="s">
        <v>1165</v>
      </c>
      <c r="D1164" s="22">
        <v>25779</v>
      </c>
      <c r="E1164" s="22" t="s">
        <v>2614</v>
      </c>
      <c r="F1164" s="22">
        <v>2506</v>
      </c>
      <c r="G1164" s="22">
        <v>250630</v>
      </c>
      <c r="H1164" s="23" t="s">
        <v>10067</v>
      </c>
    </row>
    <row r="1165" spans="1:8" ht="15" x14ac:dyDescent="0.2">
      <c r="A1165" s="22">
        <v>251020</v>
      </c>
      <c r="B1165" s="22">
        <v>25</v>
      </c>
      <c r="C1165" s="22" t="s">
        <v>1165</v>
      </c>
      <c r="D1165" s="22">
        <v>25295</v>
      </c>
      <c r="E1165" s="22" t="s">
        <v>2709</v>
      </c>
      <c r="F1165" s="22">
        <v>2510</v>
      </c>
      <c r="G1165" s="22">
        <v>251020</v>
      </c>
      <c r="H1165" s="23" t="str">
        <f>VLOOKUP(E1165,'[2]Cubrimiento RCE'!A$2:I$136,1,FALSE)</f>
        <v>GACHANCIPA</v>
      </c>
    </row>
    <row r="1166" spans="1:8" ht="15" x14ac:dyDescent="0.2">
      <c r="A1166" s="22">
        <v>250637</v>
      </c>
      <c r="B1166" s="22">
        <v>25</v>
      </c>
      <c r="C1166" s="22" t="s">
        <v>1165</v>
      </c>
      <c r="D1166" s="22">
        <v>25779</v>
      </c>
      <c r="E1166" s="22" t="s">
        <v>2614</v>
      </c>
      <c r="F1166" s="22">
        <v>2506</v>
      </c>
      <c r="G1166" s="22">
        <v>250637</v>
      </c>
      <c r="H1166" s="23" t="s">
        <v>10067</v>
      </c>
    </row>
    <row r="1167" spans="1:8" ht="15" x14ac:dyDescent="0.2">
      <c r="A1167" s="22">
        <v>254007</v>
      </c>
      <c r="B1167" s="22">
        <v>25</v>
      </c>
      <c r="C1167" s="22" t="s">
        <v>1165</v>
      </c>
      <c r="D1167" s="22">
        <v>25513</v>
      </c>
      <c r="E1167" s="22" t="s">
        <v>2882</v>
      </c>
      <c r="F1167" s="22">
        <v>2540</v>
      </c>
      <c r="G1167" s="22">
        <v>254007</v>
      </c>
      <c r="H1167" s="23" t="s">
        <v>10067</v>
      </c>
    </row>
    <row r="1168" spans="1:8" ht="15" x14ac:dyDescent="0.2">
      <c r="A1168" s="22">
        <v>251810</v>
      </c>
      <c r="B1168" s="22">
        <v>25</v>
      </c>
      <c r="C1168" s="22" t="s">
        <v>1165</v>
      </c>
      <c r="D1168" s="22">
        <v>25845</v>
      </c>
      <c r="E1168" s="22" t="s">
        <v>2906</v>
      </c>
      <c r="F1168" s="22">
        <v>2518</v>
      </c>
      <c r="G1168" s="22">
        <v>251810</v>
      </c>
      <c r="H1168" s="23" t="s">
        <v>10067</v>
      </c>
    </row>
    <row r="1169" spans="1:8" ht="15" x14ac:dyDescent="0.2">
      <c r="A1169" s="22">
        <v>250450</v>
      </c>
      <c r="B1169" s="22">
        <v>25</v>
      </c>
      <c r="C1169" s="22" t="s">
        <v>1165</v>
      </c>
      <c r="D1169" s="22">
        <v>25224</v>
      </c>
      <c r="E1169" s="22" t="s">
        <v>2914</v>
      </c>
      <c r="F1169" s="22">
        <v>2504</v>
      </c>
      <c r="G1169" s="22">
        <v>250450</v>
      </c>
      <c r="H1169" s="23" t="s">
        <v>10067</v>
      </c>
    </row>
    <row r="1170" spans="1:8" ht="15" x14ac:dyDescent="0.2">
      <c r="A1170" s="22">
        <v>253660</v>
      </c>
      <c r="B1170" s="22">
        <v>25</v>
      </c>
      <c r="C1170" s="22" t="s">
        <v>1165</v>
      </c>
      <c r="D1170" s="22">
        <v>25777</v>
      </c>
      <c r="E1170" s="22" t="s">
        <v>2924</v>
      </c>
      <c r="F1170" s="22">
        <v>2536</v>
      </c>
      <c r="G1170" s="22">
        <v>253660</v>
      </c>
      <c r="H1170" s="23" t="s">
        <v>10067</v>
      </c>
    </row>
    <row r="1171" spans="1:8" ht="15" x14ac:dyDescent="0.2">
      <c r="A1171" s="22">
        <v>253437</v>
      </c>
      <c r="B1171" s="22">
        <v>25</v>
      </c>
      <c r="C1171" s="22" t="s">
        <v>1165</v>
      </c>
      <c r="D1171" s="22">
        <v>25851</v>
      </c>
      <c r="E1171" s="22" t="s">
        <v>2948</v>
      </c>
      <c r="F1171" s="22">
        <v>2534</v>
      </c>
      <c r="G1171" s="22">
        <v>253437</v>
      </c>
      <c r="H1171" s="23" t="s">
        <v>10067</v>
      </c>
    </row>
    <row r="1172" spans="1:8" ht="15" x14ac:dyDescent="0.2">
      <c r="A1172" s="22">
        <v>252801</v>
      </c>
      <c r="B1172" s="22">
        <v>25</v>
      </c>
      <c r="C1172" s="22" t="s">
        <v>1165</v>
      </c>
      <c r="D1172" s="22">
        <v>25580</v>
      </c>
      <c r="E1172" s="22" t="s">
        <v>3011</v>
      </c>
      <c r="F1172" s="22">
        <v>2528</v>
      </c>
      <c r="G1172" s="22">
        <v>252801</v>
      </c>
      <c r="H1172" s="23" t="s">
        <v>10067</v>
      </c>
    </row>
    <row r="1173" spans="1:8" ht="15" x14ac:dyDescent="0.2">
      <c r="A1173" s="22">
        <v>253607</v>
      </c>
      <c r="B1173" s="22">
        <v>25</v>
      </c>
      <c r="C1173" s="22" t="s">
        <v>1165</v>
      </c>
      <c r="D1173" s="22">
        <v>25658</v>
      </c>
      <c r="E1173" s="22" t="s">
        <v>2461</v>
      </c>
      <c r="F1173" s="22">
        <v>2536</v>
      </c>
      <c r="G1173" s="22">
        <v>253607</v>
      </c>
      <c r="H1173" s="23" t="s">
        <v>10067</v>
      </c>
    </row>
    <row r="1174" spans="1:8" ht="15" x14ac:dyDescent="0.2">
      <c r="A1174" s="22">
        <v>253601</v>
      </c>
      <c r="B1174" s="22">
        <v>25</v>
      </c>
      <c r="C1174" s="22" t="s">
        <v>1165</v>
      </c>
      <c r="D1174" s="22">
        <v>25658</v>
      </c>
      <c r="E1174" s="22" t="s">
        <v>2461</v>
      </c>
      <c r="F1174" s="22">
        <v>2536</v>
      </c>
      <c r="G1174" s="22">
        <v>253601</v>
      </c>
      <c r="H1174" s="23" t="s">
        <v>10067</v>
      </c>
    </row>
    <row r="1175" spans="1:8" ht="15" x14ac:dyDescent="0.2">
      <c r="A1175" s="22">
        <v>253227</v>
      </c>
      <c r="B1175" s="22">
        <v>25</v>
      </c>
      <c r="C1175" s="22" t="s">
        <v>1165</v>
      </c>
      <c r="D1175" s="22">
        <v>25095</v>
      </c>
      <c r="E1175" s="22" t="s">
        <v>3144</v>
      </c>
      <c r="F1175" s="22">
        <v>2532</v>
      </c>
      <c r="G1175" s="22">
        <v>253227</v>
      </c>
      <c r="H1175" s="23" t="s">
        <v>10067</v>
      </c>
    </row>
    <row r="1176" spans="1:8" ht="15" x14ac:dyDescent="0.2">
      <c r="A1176" s="22">
        <v>250607</v>
      </c>
      <c r="B1176" s="22">
        <v>25</v>
      </c>
      <c r="C1176" s="22" t="s">
        <v>1165</v>
      </c>
      <c r="D1176" s="22">
        <v>25407</v>
      </c>
      <c r="E1176" s="22" t="s">
        <v>1685</v>
      </c>
      <c r="F1176" s="22">
        <v>2506</v>
      </c>
      <c r="G1176" s="22">
        <v>250607</v>
      </c>
      <c r="H1176" s="23" t="s">
        <v>10067</v>
      </c>
    </row>
    <row r="1177" spans="1:8" ht="15" x14ac:dyDescent="0.2">
      <c r="A1177" s="22">
        <v>251027</v>
      </c>
      <c r="B1177" s="22">
        <v>25</v>
      </c>
      <c r="C1177" s="22" t="s">
        <v>1165</v>
      </c>
      <c r="D1177" s="22">
        <v>25295</v>
      </c>
      <c r="E1177" s="22" t="s">
        <v>2709</v>
      </c>
      <c r="F1177" s="22">
        <v>2510</v>
      </c>
      <c r="G1177" s="22">
        <v>251027</v>
      </c>
      <c r="H1177" s="23" t="str">
        <f>VLOOKUP(E1177,'[2]Cubrimiento RCE'!A$2:I$136,1,FALSE)</f>
        <v>GACHANCIPA</v>
      </c>
    </row>
    <row r="1178" spans="1:8" ht="15" x14ac:dyDescent="0.2">
      <c r="A1178" s="22">
        <v>251047</v>
      </c>
      <c r="B1178" s="22">
        <v>25</v>
      </c>
      <c r="C1178" s="22" t="s">
        <v>1165</v>
      </c>
      <c r="D1178" s="22">
        <v>25772</v>
      </c>
      <c r="E1178" s="22" t="s">
        <v>3274</v>
      </c>
      <c r="F1178" s="22">
        <v>2510</v>
      </c>
      <c r="G1178" s="22">
        <v>251047</v>
      </c>
      <c r="H1178" s="23" t="s">
        <v>10067</v>
      </c>
    </row>
    <row r="1179" spans="1:8" ht="15" x14ac:dyDescent="0.2">
      <c r="A1179" s="22">
        <v>252820</v>
      </c>
      <c r="B1179" s="22">
        <v>25</v>
      </c>
      <c r="C1179" s="22" t="s">
        <v>1165</v>
      </c>
      <c r="D1179" s="22">
        <v>25324</v>
      </c>
      <c r="E1179" s="22" t="s">
        <v>3344</v>
      </c>
      <c r="F1179" s="22">
        <v>2528</v>
      </c>
      <c r="G1179" s="22">
        <v>252820</v>
      </c>
      <c r="H1179" s="23" t="s">
        <v>10067</v>
      </c>
    </row>
    <row r="1180" spans="1:8" ht="15" x14ac:dyDescent="0.2">
      <c r="A1180" s="22">
        <v>254040</v>
      </c>
      <c r="B1180" s="22">
        <v>25</v>
      </c>
      <c r="C1180" s="22" t="s">
        <v>1165</v>
      </c>
      <c r="D1180" s="22">
        <v>25518</v>
      </c>
      <c r="E1180" s="22" t="s">
        <v>3472</v>
      </c>
      <c r="F1180" s="22">
        <v>2540</v>
      </c>
      <c r="G1180" s="22">
        <v>254040</v>
      </c>
      <c r="H1180" s="23" t="s">
        <v>10067</v>
      </c>
    </row>
    <row r="1181" spans="1:8" ht="15" x14ac:dyDescent="0.2">
      <c r="A1181" s="22">
        <v>253260</v>
      </c>
      <c r="B1181" s="22">
        <v>25</v>
      </c>
      <c r="C1181" s="22" t="s">
        <v>1165</v>
      </c>
      <c r="D1181" s="22">
        <v>25086</v>
      </c>
      <c r="E1181" s="22" t="s">
        <v>3682</v>
      </c>
      <c r="F1181" s="22">
        <v>2532</v>
      </c>
      <c r="G1181" s="22">
        <v>253260</v>
      </c>
      <c r="H1181" s="23" t="s">
        <v>10067</v>
      </c>
    </row>
    <row r="1182" spans="1:8" ht="15" x14ac:dyDescent="0.2">
      <c r="A1182" s="22">
        <v>253610</v>
      </c>
      <c r="B1182" s="22">
        <v>25</v>
      </c>
      <c r="C1182" s="22" t="s">
        <v>1165</v>
      </c>
      <c r="D1182" s="22">
        <v>25402</v>
      </c>
      <c r="E1182" s="22" t="s">
        <v>533</v>
      </c>
      <c r="F1182" s="22">
        <v>2536</v>
      </c>
      <c r="G1182" s="22">
        <v>253610</v>
      </c>
      <c r="H1182" s="23" t="s">
        <v>10067</v>
      </c>
    </row>
    <row r="1183" spans="1:8" ht="15" x14ac:dyDescent="0.2">
      <c r="A1183" s="22">
        <v>253420</v>
      </c>
      <c r="B1183" s="22">
        <v>25</v>
      </c>
      <c r="C1183" s="22" t="s">
        <v>1165</v>
      </c>
      <c r="D1183" s="22">
        <v>25592</v>
      </c>
      <c r="E1183" s="22" t="s">
        <v>1166</v>
      </c>
      <c r="F1183" s="22">
        <v>2534</v>
      </c>
      <c r="G1183" s="22">
        <v>253420</v>
      </c>
      <c r="H1183" s="23" t="s">
        <v>10067</v>
      </c>
    </row>
    <row r="1184" spans="1:8" ht="15" x14ac:dyDescent="0.2">
      <c r="A1184" s="22">
        <v>251040</v>
      </c>
      <c r="B1184" s="22">
        <v>25</v>
      </c>
      <c r="C1184" s="22" t="s">
        <v>1165</v>
      </c>
      <c r="D1184" s="22">
        <v>25772</v>
      </c>
      <c r="E1184" s="22" t="s">
        <v>3274</v>
      </c>
      <c r="F1184" s="22">
        <v>2510</v>
      </c>
      <c r="G1184" s="22">
        <v>251040</v>
      </c>
      <c r="H1184" s="23" t="s">
        <v>10067</v>
      </c>
    </row>
    <row r="1185" spans="1:8" ht="15" x14ac:dyDescent="0.2">
      <c r="A1185" s="22">
        <v>250608</v>
      </c>
      <c r="B1185" s="22">
        <v>25</v>
      </c>
      <c r="C1185" s="22" t="s">
        <v>1165</v>
      </c>
      <c r="D1185" s="22">
        <v>25407</v>
      </c>
      <c r="E1185" s="22" t="s">
        <v>1685</v>
      </c>
      <c r="F1185" s="22">
        <v>2506</v>
      </c>
      <c r="G1185" s="22">
        <v>250608</v>
      </c>
      <c r="H1185" s="23" t="s">
        <v>10067</v>
      </c>
    </row>
    <row r="1186" spans="1:8" ht="15" x14ac:dyDescent="0.2">
      <c r="A1186" s="22">
        <v>252830</v>
      </c>
      <c r="B1186" s="22">
        <v>25</v>
      </c>
      <c r="C1186" s="22" t="s">
        <v>1165</v>
      </c>
      <c r="D1186" s="22">
        <v>25483</v>
      </c>
      <c r="E1186" s="22" t="s">
        <v>1222</v>
      </c>
      <c r="F1186" s="22">
        <v>2528</v>
      </c>
      <c r="G1186" s="22">
        <v>252830</v>
      </c>
      <c r="H1186" s="23" t="s">
        <v>10067</v>
      </c>
    </row>
    <row r="1187" spans="1:8" ht="15" x14ac:dyDescent="0.2">
      <c r="A1187" s="22">
        <v>253647</v>
      </c>
      <c r="B1187" s="22">
        <v>25</v>
      </c>
      <c r="C1187" s="22" t="s">
        <v>1165</v>
      </c>
      <c r="D1187" s="22">
        <v>25398</v>
      </c>
      <c r="E1187" s="22" t="s">
        <v>4589</v>
      </c>
      <c r="F1187" s="22">
        <v>2536</v>
      </c>
      <c r="G1187" s="22">
        <v>253647</v>
      </c>
      <c r="H1187" s="23" t="s">
        <v>10067</v>
      </c>
    </row>
    <row r="1188" spans="1:8" ht="15" x14ac:dyDescent="0.2">
      <c r="A1188" s="22">
        <v>253230</v>
      </c>
      <c r="B1188" s="22">
        <v>25</v>
      </c>
      <c r="C1188" s="22" t="s">
        <v>1165</v>
      </c>
      <c r="D1188" s="22">
        <v>25867</v>
      </c>
      <c r="E1188" s="22" t="s">
        <v>4632</v>
      </c>
      <c r="F1188" s="22">
        <v>2532</v>
      </c>
      <c r="G1188" s="22">
        <v>253230</v>
      </c>
      <c r="H1188" s="23" t="s">
        <v>10067</v>
      </c>
    </row>
    <row r="1189" spans="1:8" ht="15" x14ac:dyDescent="0.2">
      <c r="A1189" s="22">
        <v>251830</v>
      </c>
      <c r="B1189" s="22">
        <v>25</v>
      </c>
      <c r="C1189" s="22" t="s">
        <v>1165</v>
      </c>
      <c r="D1189" s="22">
        <v>25281</v>
      </c>
      <c r="E1189" s="22" t="s">
        <v>4705</v>
      </c>
      <c r="F1189" s="22">
        <v>2518</v>
      </c>
      <c r="G1189" s="22">
        <v>251830</v>
      </c>
      <c r="H1189" s="23" t="s">
        <v>10067</v>
      </c>
    </row>
    <row r="1190" spans="1:8" ht="15" x14ac:dyDescent="0.2">
      <c r="A1190" s="22">
        <v>252201</v>
      </c>
      <c r="B1190" s="22">
        <v>25</v>
      </c>
      <c r="C1190" s="22" t="s">
        <v>1165</v>
      </c>
      <c r="D1190" s="22">
        <v>25535</v>
      </c>
      <c r="E1190" s="22" t="s">
        <v>4720</v>
      </c>
      <c r="F1190" s="22">
        <v>2522</v>
      </c>
      <c r="G1190" s="22">
        <v>252201</v>
      </c>
      <c r="H1190" s="23" t="s">
        <v>10067</v>
      </c>
    </row>
    <row r="1191" spans="1:8" ht="15" x14ac:dyDescent="0.2">
      <c r="A1191" s="22">
        <v>250830</v>
      </c>
      <c r="B1191" s="22">
        <v>25</v>
      </c>
      <c r="C1191" s="22" t="s">
        <v>1165</v>
      </c>
      <c r="D1191" s="22">
        <v>25436</v>
      </c>
      <c r="E1191" s="22" t="s">
        <v>4724</v>
      </c>
      <c r="F1191" s="22">
        <v>2508</v>
      </c>
      <c r="G1191" s="22">
        <v>250830</v>
      </c>
      <c r="H1191" s="23" t="s">
        <v>10067</v>
      </c>
    </row>
    <row r="1192" spans="1:8" ht="15" x14ac:dyDescent="0.2">
      <c r="A1192" s="22">
        <v>253827</v>
      </c>
      <c r="B1192" s="22">
        <v>25</v>
      </c>
      <c r="C1192" s="22" t="s">
        <v>1165</v>
      </c>
      <c r="D1192" s="22">
        <v>25823</v>
      </c>
      <c r="E1192" s="22" t="s">
        <v>4874</v>
      </c>
      <c r="F1192" s="22">
        <v>2538</v>
      </c>
      <c r="G1192" s="22">
        <v>253827</v>
      </c>
      <c r="H1192" s="23" t="s">
        <v>10067</v>
      </c>
    </row>
    <row r="1193" spans="1:8" ht="15" x14ac:dyDescent="0.2">
      <c r="A1193" s="22">
        <v>253608</v>
      </c>
      <c r="B1193" s="22">
        <v>25</v>
      </c>
      <c r="C1193" s="22" t="s">
        <v>1165</v>
      </c>
      <c r="D1193" s="22">
        <v>25658</v>
      </c>
      <c r="E1193" s="22" t="s">
        <v>2461</v>
      </c>
      <c r="F1193" s="22">
        <v>2536</v>
      </c>
      <c r="G1193" s="22">
        <v>253608</v>
      </c>
      <c r="H1193" s="23" t="s">
        <v>10067</v>
      </c>
    </row>
    <row r="1194" spans="1:8" ht="15" x14ac:dyDescent="0.2">
      <c r="A1194" s="22">
        <v>250827</v>
      </c>
      <c r="B1194" s="22">
        <v>25</v>
      </c>
      <c r="C1194" s="22" t="s">
        <v>1165</v>
      </c>
      <c r="D1194" s="22">
        <v>25807</v>
      </c>
      <c r="E1194" s="22" t="s">
        <v>4981</v>
      </c>
      <c r="F1194" s="22">
        <v>2508</v>
      </c>
      <c r="G1194" s="22">
        <v>250827</v>
      </c>
      <c r="H1194" s="23" t="s">
        <v>10067</v>
      </c>
    </row>
    <row r="1195" spans="1:8" ht="15" x14ac:dyDescent="0.2">
      <c r="A1195" s="22">
        <v>253650</v>
      </c>
      <c r="B1195" s="22">
        <v>25</v>
      </c>
      <c r="C1195" s="22" t="s">
        <v>1165</v>
      </c>
      <c r="D1195" s="22">
        <v>25862</v>
      </c>
      <c r="E1195" s="22" t="s">
        <v>5013</v>
      </c>
      <c r="F1195" s="22">
        <v>2536</v>
      </c>
      <c r="G1195" s="22">
        <v>253650</v>
      </c>
      <c r="H1195" s="23" t="s">
        <v>10067</v>
      </c>
    </row>
    <row r="1196" spans="1:8" ht="15" x14ac:dyDescent="0.2">
      <c r="A1196" s="22">
        <v>252810</v>
      </c>
      <c r="B1196" s="22">
        <v>25</v>
      </c>
      <c r="C1196" s="22" t="s">
        <v>1165</v>
      </c>
      <c r="D1196" s="22">
        <v>25368</v>
      </c>
      <c r="E1196" s="22" t="s">
        <v>5050</v>
      </c>
      <c r="F1196" s="22">
        <v>2528</v>
      </c>
      <c r="G1196" s="22">
        <v>252810</v>
      </c>
      <c r="H1196" s="23" t="s">
        <v>10067</v>
      </c>
    </row>
    <row r="1197" spans="1:8" ht="15" x14ac:dyDescent="0.2">
      <c r="A1197" s="22">
        <v>251057</v>
      </c>
      <c r="B1197" s="22">
        <v>25</v>
      </c>
      <c r="C1197" s="22" t="s">
        <v>1165</v>
      </c>
      <c r="D1197" s="22">
        <v>25736</v>
      </c>
      <c r="E1197" s="22" t="s">
        <v>5167</v>
      </c>
      <c r="F1197" s="22">
        <v>2510</v>
      </c>
      <c r="G1197" s="22">
        <v>251057</v>
      </c>
      <c r="H1197" s="23" t="s">
        <v>10067</v>
      </c>
    </row>
    <row r="1198" spans="1:8" ht="15" x14ac:dyDescent="0.2">
      <c r="A1198" s="22">
        <v>250440</v>
      </c>
      <c r="B1198" s="22">
        <v>25</v>
      </c>
      <c r="C1198" s="22" t="s">
        <v>1165</v>
      </c>
      <c r="D1198" s="22">
        <v>25781</v>
      </c>
      <c r="E1198" s="22" t="s">
        <v>5213</v>
      </c>
      <c r="F1198" s="22">
        <v>2504</v>
      </c>
      <c r="G1198" s="22">
        <v>250440</v>
      </c>
      <c r="H1198" s="23" t="s">
        <v>10067</v>
      </c>
    </row>
    <row r="1199" spans="1:8" ht="15" x14ac:dyDescent="0.2">
      <c r="A1199" s="22">
        <v>252410</v>
      </c>
      <c r="B1199" s="22">
        <v>25</v>
      </c>
      <c r="C1199" s="22" t="s">
        <v>1165</v>
      </c>
      <c r="D1199" s="22">
        <v>25612</v>
      </c>
      <c r="E1199" s="22" t="s">
        <v>1469</v>
      </c>
      <c r="F1199" s="22">
        <v>2524</v>
      </c>
      <c r="G1199" s="22">
        <v>252410</v>
      </c>
      <c r="H1199" s="23" t="str">
        <f>VLOOKUP(E1199,'[2]Cubrimiento RCE'!A$2:I$136,1,FALSE)</f>
        <v>RICAURTE</v>
      </c>
    </row>
    <row r="1200" spans="1:8" ht="15" x14ac:dyDescent="0.2">
      <c r="A1200" s="22">
        <v>251240</v>
      </c>
      <c r="B1200" s="22">
        <v>25</v>
      </c>
      <c r="C1200" s="22" t="s">
        <v>1165</v>
      </c>
      <c r="D1200" s="22">
        <v>25299</v>
      </c>
      <c r="E1200" s="22" t="s">
        <v>5432</v>
      </c>
      <c r="F1200" s="22">
        <v>2512</v>
      </c>
      <c r="G1200" s="22">
        <v>251240</v>
      </c>
      <c r="H1200" s="23" t="s">
        <v>10067</v>
      </c>
    </row>
    <row r="1201" spans="1:8" ht="15" x14ac:dyDescent="0.2">
      <c r="A1201" s="22">
        <v>251607</v>
      </c>
      <c r="B1201" s="22">
        <v>25</v>
      </c>
      <c r="C1201" s="22" t="s">
        <v>1165</v>
      </c>
      <c r="D1201" s="22">
        <v>25841</v>
      </c>
      <c r="E1201" s="22" t="s">
        <v>5528</v>
      </c>
      <c r="F1201" s="22">
        <v>2516</v>
      </c>
      <c r="G1201" s="22">
        <v>251607</v>
      </c>
      <c r="H1201" s="23" t="s">
        <v>10067</v>
      </c>
    </row>
    <row r="1202" spans="1:8" ht="15" x14ac:dyDescent="0.2">
      <c r="A1202" s="22">
        <v>253618</v>
      </c>
      <c r="B1202" s="22">
        <v>25</v>
      </c>
      <c r="C1202" s="22" t="s">
        <v>1165</v>
      </c>
      <c r="D1202" s="22">
        <v>25402</v>
      </c>
      <c r="E1202" s="22" t="s">
        <v>533</v>
      </c>
      <c r="F1202" s="22">
        <v>2536</v>
      </c>
      <c r="G1202" s="22">
        <v>253618</v>
      </c>
      <c r="H1202" s="23" t="s">
        <v>10067</v>
      </c>
    </row>
    <row r="1203" spans="1:8" ht="15" x14ac:dyDescent="0.2">
      <c r="A1203" s="22">
        <v>253637</v>
      </c>
      <c r="B1203" s="22">
        <v>25</v>
      </c>
      <c r="C1203" s="22" t="s">
        <v>1165</v>
      </c>
      <c r="D1203" s="22">
        <v>25489</v>
      </c>
      <c r="E1203" s="22" t="s">
        <v>5711</v>
      </c>
      <c r="F1203" s="22">
        <v>2536</v>
      </c>
      <c r="G1203" s="22">
        <v>253637</v>
      </c>
      <c r="H1203" s="23" t="s">
        <v>10067</v>
      </c>
    </row>
    <row r="1204" spans="1:8" ht="15" x14ac:dyDescent="0.2">
      <c r="A1204" s="22">
        <v>250837</v>
      </c>
      <c r="B1204" s="22">
        <v>25</v>
      </c>
      <c r="C1204" s="22" t="s">
        <v>1165</v>
      </c>
      <c r="D1204" s="22">
        <v>25436</v>
      </c>
      <c r="E1204" s="22" t="s">
        <v>4724</v>
      </c>
      <c r="F1204" s="22">
        <v>2508</v>
      </c>
      <c r="G1204" s="22">
        <v>250837</v>
      </c>
      <c r="H1204" s="23" t="s">
        <v>10067</v>
      </c>
    </row>
    <row r="1205" spans="1:8" ht="15" x14ac:dyDescent="0.2">
      <c r="A1205" s="22">
        <v>251230</v>
      </c>
      <c r="B1205" s="22">
        <v>25</v>
      </c>
      <c r="C1205" s="22" t="s">
        <v>1165</v>
      </c>
      <c r="D1205" s="22">
        <v>25297</v>
      </c>
      <c r="E1205" s="22" t="s">
        <v>5898</v>
      </c>
      <c r="F1205" s="22">
        <v>2512</v>
      </c>
      <c r="G1205" s="22">
        <v>251230</v>
      </c>
      <c r="H1205" s="23" t="s">
        <v>10067</v>
      </c>
    </row>
    <row r="1206" spans="1:8" ht="15" x14ac:dyDescent="0.2">
      <c r="A1206" s="22">
        <v>251837</v>
      </c>
      <c r="B1206" s="22">
        <v>25</v>
      </c>
      <c r="C1206" s="22" t="s">
        <v>1165</v>
      </c>
      <c r="D1206" s="22">
        <v>25281</v>
      </c>
      <c r="E1206" s="22" t="s">
        <v>4705</v>
      </c>
      <c r="F1206" s="22">
        <v>2518</v>
      </c>
      <c r="G1206" s="22">
        <v>251837</v>
      </c>
      <c r="H1206" s="23" t="s">
        <v>10067</v>
      </c>
    </row>
    <row r="1207" spans="1:8" ht="15" x14ac:dyDescent="0.2">
      <c r="A1207" s="22">
        <v>253667</v>
      </c>
      <c r="B1207" s="22">
        <v>25</v>
      </c>
      <c r="C1207" s="22" t="s">
        <v>1165</v>
      </c>
      <c r="D1207" s="22">
        <v>25777</v>
      </c>
      <c r="E1207" s="22" t="s">
        <v>2924</v>
      </c>
      <c r="F1207" s="22">
        <v>2536</v>
      </c>
      <c r="G1207" s="22">
        <v>253667</v>
      </c>
      <c r="H1207" s="23" t="s">
        <v>10067</v>
      </c>
    </row>
    <row r="1208" spans="1:8" ht="15" x14ac:dyDescent="0.2">
      <c r="A1208" s="22">
        <v>252257</v>
      </c>
      <c r="B1208" s="22">
        <v>25</v>
      </c>
      <c r="C1208" s="22" t="s">
        <v>1165</v>
      </c>
      <c r="D1208" s="22">
        <v>25312</v>
      </c>
      <c r="E1208" s="22" t="s">
        <v>3559</v>
      </c>
      <c r="F1208" s="22">
        <v>2522</v>
      </c>
      <c r="G1208" s="22">
        <v>252257</v>
      </c>
      <c r="H1208" s="23" t="s">
        <v>10067</v>
      </c>
    </row>
    <row r="1209" spans="1:8" ht="15" x14ac:dyDescent="0.2">
      <c r="A1209" s="22">
        <v>251247</v>
      </c>
      <c r="B1209" s="22">
        <v>25</v>
      </c>
      <c r="C1209" s="22" t="s">
        <v>1165</v>
      </c>
      <c r="D1209" s="22">
        <v>25299</v>
      </c>
      <c r="E1209" s="22" t="s">
        <v>5432</v>
      </c>
      <c r="F1209" s="22">
        <v>2512</v>
      </c>
      <c r="G1209" s="22">
        <v>251247</v>
      </c>
      <c r="H1209" s="23" t="s">
        <v>10067</v>
      </c>
    </row>
    <row r="1210" spans="1:8" ht="15" x14ac:dyDescent="0.2">
      <c r="A1210" s="22">
        <v>250428</v>
      </c>
      <c r="B1210" s="22">
        <v>25</v>
      </c>
      <c r="C1210" s="22" t="s">
        <v>1165</v>
      </c>
      <c r="D1210" s="22">
        <v>25154</v>
      </c>
      <c r="E1210" s="22" t="s">
        <v>6340</v>
      </c>
      <c r="F1210" s="22">
        <v>2504</v>
      </c>
      <c r="G1210" s="22">
        <v>250428</v>
      </c>
      <c r="H1210" s="23" t="s">
        <v>10067</v>
      </c>
    </row>
    <row r="1211" spans="1:8" ht="15" x14ac:dyDescent="0.2">
      <c r="A1211" s="22">
        <v>250447</v>
      </c>
      <c r="B1211" s="22">
        <v>25</v>
      </c>
      <c r="C1211" s="22" t="s">
        <v>1165</v>
      </c>
      <c r="D1211" s="22">
        <v>25781</v>
      </c>
      <c r="E1211" s="22" t="s">
        <v>5213</v>
      </c>
      <c r="F1211" s="22">
        <v>2504</v>
      </c>
      <c r="G1211" s="22">
        <v>250447</v>
      </c>
      <c r="H1211" s="23" t="s">
        <v>10067</v>
      </c>
    </row>
    <row r="1212" spans="1:8" ht="15" x14ac:dyDescent="0.2">
      <c r="A1212" s="22">
        <v>252207</v>
      </c>
      <c r="B1212" s="22">
        <v>25</v>
      </c>
      <c r="C1212" s="22" t="s">
        <v>1165</v>
      </c>
      <c r="D1212" s="22">
        <v>25535</v>
      </c>
      <c r="E1212" s="22" t="s">
        <v>4720</v>
      </c>
      <c r="F1212" s="22">
        <v>2522</v>
      </c>
      <c r="G1212" s="22">
        <v>252207</v>
      </c>
      <c r="H1212" s="23" t="s">
        <v>10067</v>
      </c>
    </row>
    <row r="1213" spans="1:8" ht="15" x14ac:dyDescent="0.2">
      <c r="A1213" s="22">
        <v>253007</v>
      </c>
      <c r="B1213" s="22">
        <v>25</v>
      </c>
      <c r="C1213" s="22" t="s">
        <v>1165</v>
      </c>
      <c r="D1213" s="22">
        <v>25099</v>
      </c>
      <c r="E1213" s="22" t="s">
        <v>6427</v>
      </c>
      <c r="F1213" s="22">
        <v>2530</v>
      </c>
      <c r="G1213" s="22">
        <v>253007</v>
      </c>
      <c r="H1213" s="23" t="s">
        <v>10067</v>
      </c>
    </row>
    <row r="1214" spans="1:8" ht="15" x14ac:dyDescent="0.2">
      <c r="A1214" s="22">
        <v>254020</v>
      </c>
      <c r="B1214" s="22">
        <v>25</v>
      </c>
      <c r="C1214" s="22" t="s">
        <v>1165</v>
      </c>
      <c r="D1214" s="22">
        <v>25258</v>
      </c>
      <c r="E1214" s="22" t="s">
        <v>6414</v>
      </c>
      <c r="F1214" s="22">
        <v>2540</v>
      </c>
      <c r="G1214" s="22">
        <v>254020</v>
      </c>
      <c r="H1214" s="23" t="s">
        <v>10067</v>
      </c>
    </row>
    <row r="1215" spans="1:8" ht="15" x14ac:dyDescent="0.2">
      <c r="A1215" s="22">
        <v>254008</v>
      </c>
      <c r="B1215" s="22">
        <v>25</v>
      </c>
      <c r="C1215" s="22" t="s">
        <v>1165</v>
      </c>
      <c r="D1215" s="22">
        <v>25513</v>
      </c>
      <c r="E1215" s="22" t="s">
        <v>2882</v>
      </c>
      <c r="F1215" s="22">
        <v>2540</v>
      </c>
      <c r="G1215" s="22">
        <v>254008</v>
      </c>
      <c r="H1215" s="23" t="s">
        <v>10067</v>
      </c>
    </row>
    <row r="1216" spans="1:8" ht="15" x14ac:dyDescent="0.2">
      <c r="A1216" s="22">
        <v>250420</v>
      </c>
      <c r="B1216" s="22">
        <v>25</v>
      </c>
      <c r="C1216" s="22" t="s">
        <v>1165</v>
      </c>
      <c r="D1216" s="22">
        <v>25154</v>
      </c>
      <c r="E1216" s="22" t="s">
        <v>6340</v>
      </c>
      <c r="F1216" s="22">
        <v>2504</v>
      </c>
      <c r="G1216" s="22">
        <v>250420</v>
      </c>
      <c r="H1216" s="23" t="s">
        <v>10067</v>
      </c>
    </row>
    <row r="1217" spans="1:8" ht="15" x14ac:dyDescent="0.2">
      <c r="A1217" s="22">
        <v>251067</v>
      </c>
      <c r="B1217" s="22">
        <v>25</v>
      </c>
      <c r="C1217" s="22" t="s">
        <v>1165</v>
      </c>
      <c r="D1217" s="22">
        <v>25326</v>
      </c>
      <c r="E1217" s="22" t="s">
        <v>6688</v>
      </c>
      <c r="F1217" s="22">
        <v>2510</v>
      </c>
      <c r="G1217" s="22">
        <v>251067</v>
      </c>
      <c r="H1217" s="23" t="s">
        <v>10067</v>
      </c>
    </row>
    <row r="1218" spans="1:8" ht="15" x14ac:dyDescent="0.2">
      <c r="A1218" s="22">
        <v>254027</v>
      </c>
      <c r="B1218" s="22">
        <v>25</v>
      </c>
      <c r="C1218" s="22" t="s">
        <v>1165</v>
      </c>
      <c r="D1218" s="22">
        <v>25258</v>
      </c>
      <c r="E1218" s="22" t="s">
        <v>6414</v>
      </c>
      <c r="F1218" s="22">
        <v>2540</v>
      </c>
      <c r="G1218" s="22">
        <v>254027</v>
      </c>
      <c r="H1218" s="23" t="s">
        <v>10067</v>
      </c>
    </row>
    <row r="1219" spans="1:8" ht="15" x14ac:dyDescent="0.2">
      <c r="A1219" s="22">
        <v>250820</v>
      </c>
      <c r="B1219" s="22">
        <v>25</v>
      </c>
      <c r="C1219" s="22" t="s">
        <v>1165</v>
      </c>
      <c r="D1219" s="22">
        <v>25807</v>
      </c>
      <c r="E1219" s="22" t="s">
        <v>4981</v>
      </c>
      <c r="F1219" s="22">
        <v>2508</v>
      </c>
      <c r="G1219" s="22">
        <v>250820</v>
      </c>
      <c r="H1219" s="23" t="s">
        <v>10067</v>
      </c>
    </row>
    <row r="1220" spans="1:8" ht="15" x14ac:dyDescent="0.2">
      <c r="A1220" s="22">
        <v>253468</v>
      </c>
      <c r="B1220" s="22">
        <v>25</v>
      </c>
      <c r="C1220" s="22" t="s">
        <v>1165</v>
      </c>
      <c r="D1220" s="22">
        <v>25148</v>
      </c>
      <c r="E1220" s="22" t="s">
        <v>1657</v>
      </c>
      <c r="F1220" s="22">
        <v>2534</v>
      </c>
      <c r="G1220" s="22">
        <v>253468</v>
      </c>
      <c r="H1220" s="23" t="s">
        <v>10067</v>
      </c>
    </row>
    <row r="1221" spans="1:8" ht="15" x14ac:dyDescent="0.2">
      <c r="A1221" s="22">
        <v>253237</v>
      </c>
      <c r="B1221" s="22">
        <v>25</v>
      </c>
      <c r="C1221" s="22" t="s">
        <v>1165</v>
      </c>
      <c r="D1221" s="22">
        <v>25867</v>
      </c>
      <c r="E1221" s="22" t="s">
        <v>4632</v>
      </c>
      <c r="F1221" s="22">
        <v>2532</v>
      </c>
      <c r="G1221" s="22">
        <v>253237</v>
      </c>
      <c r="H1221" s="23" t="s">
        <v>10067</v>
      </c>
    </row>
    <row r="1222" spans="1:8" ht="15" x14ac:dyDescent="0.2">
      <c r="A1222" s="22">
        <v>253807</v>
      </c>
      <c r="B1222" s="22">
        <v>25</v>
      </c>
      <c r="C1222" s="22" t="s">
        <v>1165</v>
      </c>
      <c r="D1222" s="22">
        <v>25394</v>
      </c>
      <c r="E1222" s="22" t="s">
        <v>6896</v>
      </c>
      <c r="F1222" s="22">
        <v>2538</v>
      </c>
      <c r="G1222" s="22">
        <v>253807</v>
      </c>
      <c r="H1222" s="23" t="s">
        <v>10067</v>
      </c>
    </row>
    <row r="1223" spans="1:8" ht="15" x14ac:dyDescent="0.2">
      <c r="A1223" s="22">
        <v>250617</v>
      </c>
      <c r="B1223" s="22">
        <v>25</v>
      </c>
      <c r="C1223" s="22" t="s">
        <v>1165</v>
      </c>
      <c r="D1223" s="22">
        <v>25317</v>
      </c>
      <c r="E1223" s="22" t="s">
        <v>6944</v>
      </c>
      <c r="F1223" s="22">
        <v>2506</v>
      </c>
      <c r="G1223" s="22">
        <v>250617</v>
      </c>
      <c r="H1223" s="23" t="s">
        <v>10067</v>
      </c>
    </row>
    <row r="1224" spans="1:8" ht="15" x14ac:dyDescent="0.2">
      <c r="A1224" s="22">
        <v>253240</v>
      </c>
      <c r="B1224" s="22">
        <v>25</v>
      </c>
      <c r="C1224" s="22" t="s">
        <v>1165</v>
      </c>
      <c r="D1224" s="22">
        <v>25168</v>
      </c>
      <c r="E1224" s="22" t="s">
        <v>6986</v>
      </c>
      <c r="F1224" s="22">
        <v>2532</v>
      </c>
      <c r="G1224" s="22">
        <v>253240</v>
      </c>
      <c r="H1224" s="23" t="s">
        <v>10067</v>
      </c>
    </row>
    <row r="1225" spans="1:8" ht="15" x14ac:dyDescent="0.2">
      <c r="A1225" s="22">
        <v>251817</v>
      </c>
      <c r="B1225" s="22">
        <v>25</v>
      </c>
      <c r="C1225" s="22" t="s">
        <v>1165</v>
      </c>
      <c r="D1225" s="22">
        <v>25845</v>
      </c>
      <c r="E1225" s="22" t="s">
        <v>2906</v>
      </c>
      <c r="F1225" s="22">
        <v>2518</v>
      </c>
      <c r="G1225" s="22">
        <v>251817</v>
      </c>
      <c r="H1225" s="23" t="s">
        <v>10067</v>
      </c>
    </row>
    <row r="1226" spans="1:8" ht="15" x14ac:dyDescent="0.2">
      <c r="A1226" s="22">
        <v>251058</v>
      </c>
      <c r="B1226" s="22">
        <v>25</v>
      </c>
      <c r="C1226" s="22" t="s">
        <v>1165</v>
      </c>
      <c r="D1226" s="22">
        <v>25736</v>
      </c>
      <c r="E1226" s="22" t="s">
        <v>5167</v>
      </c>
      <c r="F1226" s="22">
        <v>2510</v>
      </c>
      <c r="G1226" s="22">
        <v>251058</v>
      </c>
      <c r="H1226" s="23" t="s">
        <v>10067</v>
      </c>
    </row>
    <row r="1227" spans="1:8" ht="15" x14ac:dyDescent="0.2">
      <c r="A1227" s="22">
        <v>253808</v>
      </c>
      <c r="B1227" s="22">
        <v>25</v>
      </c>
      <c r="C1227" s="22" t="s">
        <v>1165</v>
      </c>
      <c r="D1227" s="22">
        <v>25394</v>
      </c>
      <c r="E1227" s="22" t="s">
        <v>6896</v>
      </c>
      <c r="F1227" s="22">
        <v>2538</v>
      </c>
      <c r="G1227" s="22">
        <v>253808</v>
      </c>
      <c r="H1227" s="23" t="s">
        <v>10067</v>
      </c>
    </row>
    <row r="1228" spans="1:8" ht="15" x14ac:dyDescent="0.2">
      <c r="A1228" s="22">
        <v>254030</v>
      </c>
      <c r="B1228" s="22">
        <v>25</v>
      </c>
      <c r="C1228" s="22" t="s">
        <v>1165</v>
      </c>
      <c r="D1228" s="22">
        <v>25871</v>
      </c>
      <c r="E1228" s="22" t="s">
        <v>7218</v>
      </c>
      <c r="F1228" s="22">
        <v>2540</v>
      </c>
      <c r="G1228" s="22">
        <v>254030</v>
      </c>
      <c r="H1228" s="23" t="s">
        <v>10067</v>
      </c>
    </row>
    <row r="1229" spans="1:8" ht="15" x14ac:dyDescent="0.2">
      <c r="A1229" s="22">
        <v>250618</v>
      </c>
      <c r="B1229" s="22">
        <v>25</v>
      </c>
      <c r="C1229" s="22" t="s">
        <v>1165</v>
      </c>
      <c r="D1229" s="22">
        <v>25317</v>
      </c>
      <c r="E1229" s="22" t="s">
        <v>6944</v>
      </c>
      <c r="F1229" s="22">
        <v>2506</v>
      </c>
      <c r="G1229" s="22">
        <v>250618</v>
      </c>
      <c r="H1229" s="23" t="s">
        <v>10067</v>
      </c>
    </row>
    <row r="1230" spans="1:8" ht="15" x14ac:dyDescent="0.2">
      <c r="A1230" s="22">
        <v>253010</v>
      </c>
      <c r="B1230" s="22">
        <v>25</v>
      </c>
      <c r="C1230" s="22" t="s">
        <v>1165</v>
      </c>
      <c r="D1230" s="22">
        <v>25898</v>
      </c>
      <c r="E1230" s="22" t="s">
        <v>7396</v>
      </c>
      <c r="F1230" s="22">
        <v>2530</v>
      </c>
      <c r="G1230" s="22">
        <v>253010</v>
      </c>
      <c r="H1230" s="23" t="s">
        <v>10067</v>
      </c>
    </row>
    <row r="1231" spans="1:8" ht="15" x14ac:dyDescent="0.2">
      <c r="A1231" s="22">
        <v>251048</v>
      </c>
      <c r="B1231" s="22">
        <v>25</v>
      </c>
      <c r="C1231" s="22" t="s">
        <v>1165</v>
      </c>
      <c r="D1231" s="22">
        <v>25772</v>
      </c>
      <c r="E1231" s="22" t="s">
        <v>3274</v>
      </c>
      <c r="F1231" s="22">
        <v>2510</v>
      </c>
      <c r="G1231" s="22">
        <v>251048</v>
      </c>
      <c r="H1231" s="23" t="s">
        <v>10067</v>
      </c>
    </row>
    <row r="1232" spans="1:8" ht="15" x14ac:dyDescent="0.2">
      <c r="A1232" s="22">
        <v>253220</v>
      </c>
      <c r="B1232" s="22">
        <v>25</v>
      </c>
      <c r="C1232" s="22" t="s">
        <v>1165</v>
      </c>
      <c r="D1232" s="22">
        <v>25095</v>
      </c>
      <c r="E1232" s="22" t="s">
        <v>3144</v>
      </c>
      <c r="F1232" s="22">
        <v>2532</v>
      </c>
      <c r="G1232" s="22">
        <v>253220</v>
      </c>
      <c r="H1232" s="23" t="s">
        <v>10067</v>
      </c>
    </row>
    <row r="1233" spans="1:8" ht="15" x14ac:dyDescent="0.2">
      <c r="A1233" s="22">
        <v>253658</v>
      </c>
      <c r="B1233" s="22">
        <v>25</v>
      </c>
      <c r="C1233" s="22" t="s">
        <v>1165</v>
      </c>
      <c r="D1233" s="22">
        <v>25862</v>
      </c>
      <c r="E1233" s="22" t="s">
        <v>5013</v>
      </c>
      <c r="F1233" s="22">
        <v>2536</v>
      </c>
      <c r="G1233" s="22">
        <v>253658</v>
      </c>
      <c r="H1233" s="23" t="s">
        <v>10067</v>
      </c>
    </row>
    <row r="1234" spans="1:8" ht="15" x14ac:dyDescent="0.2">
      <c r="A1234" s="22">
        <v>252208</v>
      </c>
      <c r="B1234" s="22">
        <v>25</v>
      </c>
      <c r="C1234" s="22" t="s">
        <v>1165</v>
      </c>
      <c r="D1234" s="22">
        <v>25535</v>
      </c>
      <c r="E1234" s="22" t="s">
        <v>4720</v>
      </c>
      <c r="F1234" s="22">
        <v>2522</v>
      </c>
      <c r="G1234" s="22">
        <v>252208</v>
      </c>
      <c r="H1234" s="23" t="s">
        <v>10067</v>
      </c>
    </row>
    <row r="1235" spans="1:8" ht="15" x14ac:dyDescent="0.2">
      <c r="A1235" s="22">
        <v>250801</v>
      </c>
      <c r="B1235" s="22">
        <v>25</v>
      </c>
      <c r="C1235" s="22" t="s">
        <v>1165</v>
      </c>
      <c r="D1235" s="22">
        <v>25183</v>
      </c>
      <c r="E1235" s="22" t="s">
        <v>7749</v>
      </c>
      <c r="F1235" s="22">
        <v>2508</v>
      </c>
      <c r="G1235" s="22">
        <v>250801</v>
      </c>
      <c r="H1235" s="23" t="s">
        <v>10067</v>
      </c>
    </row>
    <row r="1236" spans="1:8" ht="15" x14ac:dyDescent="0.2">
      <c r="A1236" s="22">
        <v>251050</v>
      </c>
      <c r="B1236" s="22">
        <v>25</v>
      </c>
      <c r="C1236" s="22" t="s">
        <v>1165</v>
      </c>
      <c r="D1236" s="22">
        <v>25736</v>
      </c>
      <c r="E1236" s="22" t="s">
        <v>5167</v>
      </c>
      <c r="F1236" s="22">
        <v>2510</v>
      </c>
      <c r="G1236" s="22">
        <v>251050</v>
      </c>
      <c r="H1236" s="23" t="s">
        <v>10067</v>
      </c>
    </row>
    <row r="1237" spans="1:8" ht="15" x14ac:dyDescent="0.2">
      <c r="A1237" s="22">
        <v>253467</v>
      </c>
      <c r="B1237" s="22">
        <v>25</v>
      </c>
      <c r="C1237" s="22" t="s">
        <v>1165</v>
      </c>
      <c r="D1237" s="22">
        <v>25148</v>
      </c>
      <c r="E1237" s="22" t="s">
        <v>1657</v>
      </c>
      <c r="F1237" s="22">
        <v>2534</v>
      </c>
      <c r="G1237" s="22">
        <v>253467</v>
      </c>
      <c r="H1237" s="23" t="s">
        <v>10067</v>
      </c>
    </row>
    <row r="1238" spans="1:8" ht="15" x14ac:dyDescent="0.2">
      <c r="A1238" s="22">
        <v>250401</v>
      </c>
      <c r="B1238" s="22">
        <v>25</v>
      </c>
      <c r="C1238" s="22" t="s">
        <v>1165</v>
      </c>
      <c r="D1238" s="22">
        <v>25200</v>
      </c>
      <c r="E1238" s="22" t="s">
        <v>2587</v>
      </c>
      <c r="F1238" s="22">
        <v>2504</v>
      </c>
      <c r="G1238" s="22">
        <v>250401</v>
      </c>
      <c r="H1238" s="23" t="s">
        <v>10067</v>
      </c>
    </row>
    <row r="1239" spans="1:8" ht="15" x14ac:dyDescent="0.2">
      <c r="A1239" s="22">
        <v>253017</v>
      </c>
      <c r="B1239" s="22">
        <v>25</v>
      </c>
      <c r="C1239" s="22" t="s">
        <v>1165</v>
      </c>
      <c r="D1239" s="22">
        <v>25898</v>
      </c>
      <c r="E1239" s="22" t="s">
        <v>7396</v>
      </c>
      <c r="F1239" s="22">
        <v>2530</v>
      </c>
      <c r="G1239" s="22">
        <v>253017</v>
      </c>
      <c r="H1239" s="23" t="s">
        <v>10067</v>
      </c>
    </row>
    <row r="1240" spans="1:8" ht="15" x14ac:dyDescent="0.2">
      <c r="A1240" s="22">
        <v>251220</v>
      </c>
      <c r="B1240" s="22">
        <v>25</v>
      </c>
      <c r="C1240" s="22" t="s">
        <v>1165</v>
      </c>
      <c r="D1240" s="22">
        <v>25372</v>
      </c>
      <c r="E1240" s="22" t="s">
        <v>1748</v>
      </c>
      <c r="F1240" s="22">
        <v>2512</v>
      </c>
      <c r="G1240" s="22">
        <v>251220</v>
      </c>
      <c r="H1240" s="23" t="s">
        <v>10067</v>
      </c>
    </row>
    <row r="1241" spans="1:8" ht="15" x14ac:dyDescent="0.2">
      <c r="A1241" s="22">
        <v>250457</v>
      </c>
      <c r="B1241" s="22">
        <v>25</v>
      </c>
      <c r="C1241" s="22" t="s">
        <v>1165</v>
      </c>
      <c r="D1241" s="22">
        <v>25224</v>
      </c>
      <c r="E1241" s="22" t="s">
        <v>2914</v>
      </c>
      <c r="F1241" s="22">
        <v>2504</v>
      </c>
      <c r="G1241" s="22">
        <v>250457</v>
      </c>
      <c r="H1241" s="23" t="s">
        <v>10067</v>
      </c>
    </row>
    <row r="1242" spans="1:8" ht="15" x14ac:dyDescent="0.2">
      <c r="A1242" s="22">
        <v>253820</v>
      </c>
      <c r="B1242" s="22">
        <v>25</v>
      </c>
      <c r="C1242" s="22" t="s">
        <v>1165</v>
      </c>
      <c r="D1242" s="22">
        <v>25823</v>
      </c>
      <c r="E1242" s="22" t="s">
        <v>4874</v>
      </c>
      <c r="F1242" s="22">
        <v>2538</v>
      </c>
      <c r="G1242" s="22">
        <v>253820</v>
      </c>
      <c r="H1242" s="23" t="s">
        <v>10067</v>
      </c>
    </row>
    <row r="1243" spans="1:8" ht="15" x14ac:dyDescent="0.2">
      <c r="A1243" s="22">
        <v>252817</v>
      </c>
      <c r="B1243" s="22">
        <v>25</v>
      </c>
      <c r="C1243" s="22" t="s">
        <v>1165</v>
      </c>
      <c r="D1243" s="22">
        <v>25368</v>
      </c>
      <c r="E1243" s="22" t="s">
        <v>5050</v>
      </c>
      <c r="F1243" s="22">
        <v>2528</v>
      </c>
      <c r="G1243" s="22">
        <v>252817</v>
      </c>
      <c r="H1243" s="23" t="s">
        <v>10067</v>
      </c>
    </row>
    <row r="1244" spans="1:8" ht="15" x14ac:dyDescent="0.2">
      <c r="A1244" s="22">
        <v>251060</v>
      </c>
      <c r="B1244" s="22">
        <v>25</v>
      </c>
      <c r="C1244" s="22" t="s">
        <v>1165</v>
      </c>
      <c r="D1244" s="22">
        <v>25326</v>
      </c>
      <c r="E1244" s="22" t="s">
        <v>6688</v>
      </c>
      <c r="F1244" s="22">
        <v>2510</v>
      </c>
      <c r="G1244" s="22">
        <v>251060</v>
      </c>
      <c r="H1244" s="23" t="s">
        <v>10067</v>
      </c>
    </row>
    <row r="1245" spans="1:8" ht="15" x14ac:dyDescent="0.2">
      <c r="A1245" s="22">
        <v>254050</v>
      </c>
      <c r="B1245" s="22">
        <v>25</v>
      </c>
      <c r="C1245" s="22" t="s">
        <v>1165</v>
      </c>
      <c r="D1245" s="22">
        <v>25653</v>
      </c>
      <c r="E1245" s="22" t="s">
        <v>6738</v>
      </c>
      <c r="F1245" s="22">
        <v>2540</v>
      </c>
      <c r="G1245" s="22">
        <v>254050</v>
      </c>
      <c r="H1245" s="23" t="s">
        <v>10067</v>
      </c>
    </row>
    <row r="1246" spans="1:8" ht="15" x14ac:dyDescent="0.2">
      <c r="A1246" s="22">
        <v>251860</v>
      </c>
      <c r="B1246" s="22">
        <v>25</v>
      </c>
      <c r="C1246" s="22" t="s">
        <v>1165</v>
      </c>
      <c r="D1246" s="22">
        <v>25339</v>
      </c>
      <c r="E1246" s="22" t="s">
        <v>8189</v>
      </c>
      <c r="F1246" s="22">
        <v>2518</v>
      </c>
      <c r="G1246" s="22">
        <v>251860</v>
      </c>
      <c r="H1246" s="23" t="s">
        <v>10067</v>
      </c>
    </row>
    <row r="1247" spans="1:8" ht="15" x14ac:dyDescent="0.2">
      <c r="A1247" s="22">
        <v>254037</v>
      </c>
      <c r="B1247" s="22">
        <v>25</v>
      </c>
      <c r="C1247" s="22" t="s">
        <v>1165</v>
      </c>
      <c r="D1247" s="22">
        <v>25871</v>
      </c>
      <c r="E1247" s="22" t="s">
        <v>7218</v>
      </c>
      <c r="F1247" s="22">
        <v>2540</v>
      </c>
      <c r="G1247" s="22">
        <v>254037</v>
      </c>
      <c r="H1247" s="23" t="s">
        <v>10067</v>
      </c>
    </row>
    <row r="1248" spans="1:8" ht="15" x14ac:dyDescent="0.2">
      <c r="A1248" s="22">
        <v>252237</v>
      </c>
      <c r="B1248" s="22">
        <v>25</v>
      </c>
      <c r="C1248" s="22" t="s">
        <v>1165</v>
      </c>
      <c r="D1248" s="22">
        <v>25805</v>
      </c>
      <c r="E1248" s="22" t="s">
        <v>8268</v>
      </c>
      <c r="F1248" s="22">
        <v>2522</v>
      </c>
      <c r="G1248" s="22">
        <v>252237</v>
      </c>
      <c r="H1248" s="23" t="s">
        <v>10067</v>
      </c>
    </row>
    <row r="1249" spans="1:8" ht="15" x14ac:dyDescent="0.2">
      <c r="A1249" s="22">
        <v>254047</v>
      </c>
      <c r="B1249" s="22">
        <v>25</v>
      </c>
      <c r="C1249" s="22" t="s">
        <v>1165</v>
      </c>
      <c r="D1249" s="22">
        <v>25518</v>
      </c>
      <c r="E1249" s="22" t="s">
        <v>3472</v>
      </c>
      <c r="F1249" s="22">
        <v>2540</v>
      </c>
      <c r="G1249" s="22">
        <v>254047</v>
      </c>
      <c r="H1249" s="23" t="s">
        <v>10067</v>
      </c>
    </row>
    <row r="1250" spans="1:8" ht="15" x14ac:dyDescent="0.2">
      <c r="A1250" s="22">
        <v>252827</v>
      </c>
      <c r="B1250" s="22">
        <v>25</v>
      </c>
      <c r="C1250" s="22" t="s">
        <v>1165</v>
      </c>
      <c r="D1250" s="22">
        <v>25324</v>
      </c>
      <c r="E1250" s="22" t="s">
        <v>3344</v>
      </c>
      <c r="F1250" s="22">
        <v>2528</v>
      </c>
      <c r="G1250" s="22">
        <v>252827</v>
      </c>
      <c r="H1250" s="23" t="s">
        <v>10067</v>
      </c>
    </row>
    <row r="1251" spans="1:8" ht="15" x14ac:dyDescent="0.2">
      <c r="A1251" s="22">
        <v>251237</v>
      </c>
      <c r="B1251" s="22">
        <v>25</v>
      </c>
      <c r="C1251" s="22" t="s">
        <v>1165</v>
      </c>
      <c r="D1251" s="22">
        <v>25297</v>
      </c>
      <c r="E1251" s="22" t="s">
        <v>5898</v>
      </c>
      <c r="F1251" s="22">
        <v>2512</v>
      </c>
      <c r="G1251" s="22">
        <v>251237</v>
      </c>
      <c r="H1251" s="23" t="s">
        <v>10067</v>
      </c>
    </row>
    <row r="1252" spans="1:8" ht="15" x14ac:dyDescent="0.2">
      <c r="A1252" s="22">
        <v>252617</v>
      </c>
      <c r="B1252" s="22">
        <v>25</v>
      </c>
      <c r="C1252" s="22" t="s">
        <v>1165</v>
      </c>
      <c r="D1252" s="22">
        <v>25797</v>
      </c>
      <c r="E1252" s="22" t="s">
        <v>1330</v>
      </c>
      <c r="F1252" s="22">
        <v>2526</v>
      </c>
      <c r="G1252" s="22">
        <v>252617</v>
      </c>
      <c r="H1252" s="23" t="s">
        <v>10067</v>
      </c>
    </row>
    <row r="1253" spans="1:8" ht="15" x14ac:dyDescent="0.2">
      <c r="A1253" s="22">
        <v>254057</v>
      </c>
      <c r="B1253" s="22">
        <v>25</v>
      </c>
      <c r="C1253" s="22" t="s">
        <v>1165</v>
      </c>
      <c r="D1253" s="22">
        <v>25653</v>
      </c>
      <c r="E1253" s="22" t="s">
        <v>6738</v>
      </c>
      <c r="F1253" s="22">
        <v>2540</v>
      </c>
      <c r="G1253" s="22">
        <v>254057</v>
      </c>
      <c r="H1253" s="23" t="s">
        <v>10067</v>
      </c>
    </row>
    <row r="1254" spans="1:8" ht="15" x14ac:dyDescent="0.2">
      <c r="A1254" s="22">
        <v>253640</v>
      </c>
      <c r="B1254" s="22">
        <v>25</v>
      </c>
      <c r="C1254" s="22" t="s">
        <v>1165</v>
      </c>
      <c r="D1254" s="22">
        <v>25398</v>
      </c>
      <c r="E1254" s="22" t="s">
        <v>4589</v>
      </c>
      <c r="F1254" s="22">
        <v>2536</v>
      </c>
      <c r="G1254" s="22">
        <v>253640</v>
      </c>
      <c r="H1254" s="23" t="s">
        <v>10067</v>
      </c>
    </row>
    <row r="1255" spans="1:8" ht="15" x14ac:dyDescent="0.2">
      <c r="A1255" s="22">
        <v>253001</v>
      </c>
      <c r="B1255" s="22">
        <v>25</v>
      </c>
      <c r="C1255" s="22" t="s">
        <v>1165</v>
      </c>
      <c r="D1255" s="22">
        <v>25099</v>
      </c>
      <c r="E1255" s="22" t="s">
        <v>6427</v>
      </c>
      <c r="F1255" s="22">
        <v>2530</v>
      </c>
      <c r="G1255" s="22">
        <v>253001</v>
      </c>
      <c r="H1255" s="23" t="s">
        <v>10067</v>
      </c>
    </row>
    <row r="1256" spans="1:8" ht="15" x14ac:dyDescent="0.2">
      <c r="A1256" s="22">
        <v>251257</v>
      </c>
      <c r="B1256" s="22">
        <v>25</v>
      </c>
      <c r="C1256" s="22" t="s">
        <v>1165</v>
      </c>
      <c r="D1256" s="22">
        <v>25293</v>
      </c>
      <c r="E1256" s="22" t="s">
        <v>8851</v>
      </c>
      <c r="F1256" s="22">
        <v>2512</v>
      </c>
      <c r="G1256" s="22">
        <v>251257</v>
      </c>
      <c r="H1256" s="23" t="s">
        <v>10067</v>
      </c>
    </row>
    <row r="1257" spans="1:8" ht="15" x14ac:dyDescent="0.2">
      <c r="A1257" s="22">
        <v>253247</v>
      </c>
      <c r="B1257" s="22">
        <v>25</v>
      </c>
      <c r="C1257" s="22" t="s">
        <v>1165</v>
      </c>
      <c r="D1257" s="22">
        <v>25168</v>
      </c>
      <c r="E1257" s="22" t="s">
        <v>6986</v>
      </c>
      <c r="F1257" s="22">
        <v>2532</v>
      </c>
      <c r="G1257" s="22">
        <v>253247</v>
      </c>
      <c r="H1257" s="23" t="s">
        <v>10067</v>
      </c>
    </row>
    <row r="1258" spans="1:8" ht="15" x14ac:dyDescent="0.2">
      <c r="A1258" s="22">
        <v>253430</v>
      </c>
      <c r="B1258" s="22">
        <v>25</v>
      </c>
      <c r="C1258" s="22" t="s">
        <v>1165</v>
      </c>
      <c r="D1258" s="22">
        <v>25851</v>
      </c>
      <c r="E1258" s="22" t="s">
        <v>2948</v>
      </c>
      <c r="F1258" s="22">
        <v>2534</v>
      </c>
      <c r="G1258" s="22">
        <v>253430</v>
      </c>
      <c r="H1258" s="23" t="s">
        <v>10067</v>
      </c>
    </row>
    <row r="1259" spans="1:8" ht="15" x14ac:dyDescent="0.2">
      <c r="A1259" s="22">
        <v>253801</v>
      </c>
      <c r="B1259" s="22">
        <v>25</v>
      </c>
      <c r="C1259" s="22" t="s">
        <v>1165</v>
      </c>
      <c r="D1259" s="22">
        <v>25394</v>
      </c>
      <c r="E1259" s="22" t="s">
        <v>6896</v>
      </c>
      <c r="F1259" s="22">
        <v>2538</v>
      </c>
      <c r="G1259" s="22">
        <v>253801</v>
      </c>
      <c r="H1259" s="23" t="s">
        <v>10067</v>
      </c>
    </row>
    <row r="1260" spans="1:8" ht="15" x14ac:dyDescent="0.2">
      <c r="A1260" s="22">
        <v>252807</v>
      </c>
      <c r="B1260" s="22">
        <v>25</v>
      </c>
      <c r="C1260" s="22" t="s">
        <v>1165</v>
      </c>
      <c r="D1260" s="22">
        <v>25580</v>
      </c>
      <c r="E1260" s="22" t="s">
        <v>3011</v>
      </c>
      <c r="F1260" s="22">
        <v>2528</v>
      </c>
      <c r="G1260" s="22">
        <v>252807</v>
      </c>
      <c r="H1260" s="23" t="s">
        <v>10067</v>
      </c>
    </row>
    <row r="1261" spans="1:8" ht="15" x14ac:dyDescent="0.2">
      <c r="A1261" s="22">
        <v>250427</v>
      </c>
      <c r="B1261" s="22">
        <v>25</v>
      </c>
      <c r="C1261" s="22" t="s">
        <v>1165</v>
      </c>
      <c r="D1261" s="22">
        <v>25154</v>
      </c>
      <c r="E1261" s="22" t="s">
        <v>6340</v>
      </c>
      <c r="F1261" s="22">
        <v>2504</v>
      </c>
      <c r="G1261" s="22">
        <v>250427</v>
      </c>
      <c r="H1261" s="23" t="s">
        <v>10067</v>
      </c>
    </row>
    <row r="1262" spans="1:8" ht="15" x14ac:dyDescent="0.2">
      <c r="A1262" s="22">
        <v>252230</v>
      </c>
      <c r="B1262" s="22">
        <v>25</v>
      </c>
      <c r="C1262" s="22" t="s">
        <v>1165</v>
      </c>
      <c r="D1262" s="22">
        <v>25805</v>
      </c>
      <c r="E1262" s="22" t="s">
        <v>8268</v>
      </c>
      <c r="F1262" s="22">
        <v>2522</v>
      </c>
      <c r="G1262" s="22">
        <v>252230</v>
      </c>
      <c r="H1262" s="23" t="s">
        <v>10067</v>
      </c>
    </row>
    <row r="1263" spans="1:8" ht="15" x14ac:dyDescent="0.2">
      <c r="A1263" s="22">
        <v>252250</v>
      </c>
      <c r="B1263" s="22">
        <v>25</v>
      </c>
      <c r="C1263" s="22" t="s">
        <v>1165</v>
      </c>
      <c r="D1263" s="22">
        <v>25312</v>
      </c>
      <c r="E1263" s="22" t="s">
        <v>3559</v>
      </c>
      <c r="F1263" s="22">
        <v>2522</v>
      </c>
      <c r="G1263" s="22">
        <v>252250</v>
      </c>
      <c r="H1263" s="23" t="s">
        <v>10067</v>
      </c>
    </row>
    <row r="1264" spans="1:8" ht="15" x14ac:dyDescent="0.2">
      <c r="A1264" s="22">
        <v>250237</v>
      </c>
      <c r="B1264" s="22">
        <v>25</v>
      </c>
      <c r="C1264" s="22" t="s">
        <v>1165</v>
      </c>
      <c r="D1264" s="22">
        <v>25785</v>
      </c>
      <c r="E1264" s="22" t="s">
        <v>9234</v>
      </c>
      <c r="F1264" s="22">
        <v>2502</v>
      </c>
      <c r="G1264" s="22">
        <v>250237</v>
      </c>
      <c r="H1264" s="23" t="str">
        <f>VLOOKUP(E1264,'[2]Cubrimiento RCE'!A$2:I$136,1,FALSE)</f>
        <v>TABIO</v>
      </c>
    </row>
    <row r="1265" spans="1:8" ht="15" x14ac:dyDescent="0.2">
      <c r="A1265" s="22">
        <v>254001</v>
      </c>
      <c r="B1265" s="22">
        <v>25</v>
      </c>
      <c r="C1265" s="22" t="s">
        <v>1165</v>
      </c>
      <c r="D1265" s="22">
        <v>25513</v>
      </c>
      <c r="E1265" s="22" t="s">
        <v>2882</v>
      </c>
      <c r="F1265" s="22">
        <v>2540</v>
      </c>
      <c r="G1265" s="22">
        <v>254001</v>
      </c>
      <c r="H1265" s="23" t="s">
        <v>10067</v>
      </c>
    </row>
    <row r="1266" spans="1:8" ht="15" x14ac:dyDescent="0.2">
      <c r="A1266" s="22">
        <v>250408</v>
      </c>
      <c r="B1266" s="22">
        <v>25</v>
      </c>
      <c r="C1266" s="22" t="s">
        <v>1165</v>
      </c>
      <c r="D1266" s="22">
        <v>25200</v>
      </c>
      <c r="E1266" s="22" t="s">
        <v>2587</v>
      </c>
      <c r="F1266" s="22">
        <v>2504</v>
      </c>
      <c r="G1266" s="22">
        <v>250408</v>
      </c>
      <c r="H1266" s="23" t="s">
        <v>10067</v>
      </c>
    </row>
    <row r="1267" spans="1:8" ht="15" x14ac:dyDescent="0.2">
      <c r="A1267" s="22">
        <v>253630</v>
      </c>
      <c r="B1267" s="22">
        <v>25</v>
      </c>
      <c r="C1267" s="22" t="s">
        <v>1165</v>
      </c>
      <c r="D1267" s="22">
        <v>25489</v>
      </c>
      <c r="E1267" s="22" t="s">
        <v>5711</v>
      </c>
      <c r="F1267" s="22">
        <v>2536</v>
      </c>
      <c r="G1267" s="22">
        <v>253630</v>
      </c>
      <c r="H1267" s="23" t="s">
        <v>10067</v>
      </c>
    </row>
    <row r="1268" spans="1:8" ht="15" x14ac:dyDescent="0.2">
      <c r="A1268" s="22">
        <v>253617</v>
      </c>
      <c r="B1268" s="22">
        <v>25</v>
      </c>
      <c r="C1268" s="22" t="s">
        <v>1165</v>
      </c>
      <c r="D1268" s="22">
        <v>25402</v>
      </c>
      <c r="E1268" s="22" t="s">
        <v>533</v>
      </c>
      <c r="F1268" s="22">
        <v>2536</v>
      </c>
      <c r="G1268" s="22">
        <v>253617</v>
      </c>
      <c r="H1268" s="23" t="s">
        <v>10067</v>
      </c>
    </row>
    <row r="1269" spans="1:8" ht="15" x14ac:dyDescent="0.2">
      <c r="A1269" s="22">
        <v>251601</v>
      </c>
      <c r="B1269" s="22">
        <v>25</v>
      </c>
      <c r="C1269" s="22" t="s">
        <v>1165</v>
      </c>
      <c r="D1269" s="22">
        <v>25841</v>
      </c>
      <c r="E1269" s="22" t="s">
        <v>5528</v>
      </c>
      <c r="F1269" s="22">
        <v>2516</v>
      </c>
      <c r="G1269" s="22">
        <v>251601</v>
      </c>
      <c r="H1269" s="23" t="s">
        <v>10067</v>
      </c>
    </row>
    <row r="1270" spans="1:8" ht="15" x14ac:dyDescent="0.2">
      <c r="A1270" s="22">
        <v>250610</v>
      </c>
      <c r="B1270" s="22">
        <v>25</v>
      </c>
      <c r="C1270" s="22" t="s">
        <v>1165</v>
      </c>
      <c r="D1270" s="22">
        <v>25317</v>
      </c>
      <c r="E1270" s="22" t="s">
        <v>6944</v>
      </c>
      <c r="F1270" s="22">
        <v>2506</v>
      </c>
      <c r="G1270" s="22">
        <v>250610</v>
      </c>
      <c r="H1270" s="23" t="s">
        <v>10067</v>
      </c>
    </row>
    <row r="1271" spans="1:8" ht="15" x14ac:dyDescent="0.2">
      <c r="A1271" s="22">
        <v>253657</v>
      </c>
      <c r="B1271" s="22">
        <v>25</v>
      </c>
      <c r="C1271" s="22" t="s">
        <v>1165</v>
      </c>
      <c r="D1271" s="22">
        <v>25862</v>
      </c>
      <c r="E1271" s="22" t="s">
        <v>5013</v>
      </c>
      <c r="F1271" s="22">
        <v>2536</v>
      </c>
      <c r="G1271" s="22">
        <v>253657</v>
      </c>
      <c r="H1271" s="23" t="s">
        <v>10067</v>
      </c>
    </row>
    <row r="1272" spans="1:8" ht="15" x14ac:dyDescent="0.2">
      <c r="A1272" s="22">
        <v>251238</v>
      </c>
      <c r="B1272" s="22">
        <v>25</v>
      </c>
      <c r="C1272" s="22" t="s">
        <v>1165</v>
      </c>
      <c r="D1272" s="22">
        <v>25297</v>
      </c>
      <c r="E1272" s="22" t="s">
        <v>5898</v>
      </c>
      <c r="F1272" s="22">
        <v>2512</v>
      </c>
      <c r="G1272" s="22">
        <v>251238</v>
      </c>
      <c r="H1272" s="23" t="s">
        <v>10067</v>
      </c>
    </row>
    <row r="1273" spans="1:8" ht="15" x14ac:dyDescent="0.2">
      <c r="A1273" s="22">
        <v>253267</v>
      </c>
      <c r="B1273" s="22">
        <v>25</v>
      </c>
      <c r="C1273" s="22" t="s">
        <v>1165</v>
      </c>
      <c r="D1273" s="22">
        <v>25086</v>
      </c>
      <c r="E1273" s="22" t="s">
        <v>3682</v>
      </c>
      <c r="F1273" s="22">
        <v>2532</v>
      </c>
      <c r="G1273" s="22">
        <v>253267</v>
      </c>
      <c r="H1273" s="23" t="s">
        <v>10067</v>
      </c>
    </row>
    <row r="1274" spans="1:8" ht="15" x14ac:dyDescent="0.2">
      <c r="A1274" s="22">
        <v>253648</v>
      </c>
      <c r="B1274" s="22">
        <v>25</v>
      </c>
      <c r="C1274" s="22" t="s">
        <v>1165</v>
      </c>
      <c r="D1274" s="22">
        <v>25398</v>
      </c>
      <c r="E1274" s="22" t="s">
        <v>4589</v>
      </c>
      <c r="F1274" s="22">
        <v>2536</v>
      </c>
      <c r="G1274" s="22">
        <v>253648</v>
      </c>
      <c r="H1274" s="23" t="s">
        <v>10067</v>
      </c>
    </row>
    <row r="1275" spans="1:8" ht="15" x14ac:dyDescent="0.2">
      <c r="A1275" s="22">
        <v>252837</v>
      </c>
      <c r="B1275" s="22">
        <v>25</v>
      </c>
      <c r="C1275" s="22" t="s">
        <v>1165</v>
      </c>
      <c r="D1275" s="22">
        <v>25483</v>
      </c>
      <c r="E1275" s="22" t="s">
        <v>1222</v>
      </c>
      <c r="F1275" s="22">
        <v>2528</v>
      </c>
      <c r="G1275" s="22">
        <v>252837</v>
      </c>
      <c r="H1275" s="23" t="s">
        <v>10067</v>
      </c>
    </row>
    <row r="1276" spans="1:8" ht="15" x14ac:dyDescent="0.2">
      <c r="A1276" s="22">
        <v>253848</v>
      </c>
      <c r="B1276" s="22">
        <v>25</v>
      </c>
      <c r="C1276" s="22" t="s">
        <v>1165</v>
      </c>
      <c r="D1276" s="22">
        <v>25885</v>
      </c>
      <c r="E1276" s="22" t="s">
        <v>2549</v>
      </c>
      <c r="F1276" s="22">
        <v>2538</v>
      </c>
      <c r="G1276" s="22">
        <v>253848</v>
      </c>
      <c r="H1276" s="23" t="s">
        <v>10067</v>
      </c>
    </row>
    <row r="1277" spans="1:8" ht="15" x14ac:dyDescent="0.2">
      <c r="A1277" s="22">
        <v>251250</v>
      </c>
      <c r="B1277" s="22">
        <v>25</v>
      </c>
      <c r="C1277" s="22" t="s">
        <v>1165</v>
      </c>
      <c r="D1277" s="22">
        <v>25293</v>
      </c>
      <c r="E1277" s="22" t="s">
        <v>8851</v>
      </c>
      <c r="F1277" s="22">
        <v>2512</v>
      </c>
      <c r="G1277" s="22">
        <v>251250</v>
      </c>
      <c r="H1277" s="23" t="s">
        <v>10067</v>
      </c>
    </row>
    <row r="1278" spans="1:8" ht="15" x14ac:dyDescent="0.2">
      <c r="A1278" s="22">
        <v>250808</v>
      </c>
      <c r="B1278" s="22">
        <v>25</v>
      </c>
      <c r="C1278" s="22" t="s">
        <v>1165</v>
      </c>
      <c r="D1278" s="22">
        <v>25183</v>
      </c>
      <c r="E1278" s="22" t="s">
        <v>7749</v>
      </c>
      <c r="F1278" s="22">
        <v>2508</v>
      </c>
      <c r="G1278" s="22">
        <v>250808</v>
      </c>
      <c r="H1278" s="23" t="s">
        <v>10067</v>
      </c>
    </row>
    <row r="1279" spans="1:8" ht="15" x14ac:dyDescent="0.2">
      <c r="A1279" s="22">
        <v>250807</v>
      </c>
      <c r="B1279" s="22">
        <v>25</v>
      </c>
      <c r="C1279" s="22" t="s">
        <v>1165</v>
      </c>
      <c r="D1279" s="22">
        <v>25183</v>
      </c>
      <c r="E1279" s="22" t="s">
        <v>7749</v>
      </c>
      <c r="F1279" s="22">
        <v>2508</v>
      </c>
      <c r="G1279" s="22">
        <v>250807</v>
      </c>
      <c r="H1279" s="23" t="s">
        <v>10067</v>
      </c>
    </row>
    <row r="1280" spans="1:8" ht="15" x14ac:dyDescent="0.2">
      <c r="A1280" s="22">
        <v>250230</v>
      </c>
      <c r="B1280" s="22">
        <v>25</v>
      </c>
      <c r="C1280" s="22" t="s">
        <v>1165</v>
      </c>
      <c r="D1280" s="22">
        <v>25785</v>
      </c>
      <c r="E1280" s="22" t="s">
        <v>9234</v>
      </c>
      <c r="F1280" s="22">
        <v>2502</v>
      </c>
      <c r="G1280" s="22">
        <v>250230</v>
      </c>
      <c r="H1280" s="23" t="str">
        <f>VLOOKUP(E1280,'[2]Cubrimiento RCE'!A$2:I$136,1,FALSE)</f>
        <v>TABIO</v>
      </c>
    </row>
    <row r="1281" spans="1:8" ht="15" x14ac:dyDescent="0.2">
      <c r="A1281" s="22">
        <v>251867</v>
      </c>
      <c r="B1281" s="22">
        <v>25</v>
      </c>
      <c r="C1281" s="22" t="s">
        <v>1165</v>
      </c>
      <c r="D1281" s="22">
        <v>25339</v>
      </c>
      <c r="E1281" s="22" t="s">
        <v>8189</v>
      </c>
      <c r="F1281" s="22">
        <v>2518</v>
      </c>
      <c r="G1281" s="22">
        <v>251867</v>
      </c>
      <c r="H1281" s="23" t="s">
        <v>10067</v>
      </c>
    </row>
    <row r="1282" spans="1:8" ht="15" x14ac:dyDescent="0.2">
      <c r="A1282" s="22">
        <v>942057</v>
      </c>
      <c r="B1282" s="22">
        <v>94</v>
      </c>
      <c r="C1282" s="22" t="s">
        <v>2082</v>
      </c>
      <c r="D1282" s="22">
        <v>94885</v>
      </c>
      <c r="E1282" s="22" t="s">
        <v>442</v>
      </c>
      <c r="F1282" s="22">
        <v>9420</v>
      </c>
      <c r="G1282" s="22">
        <v>942057</v>
      </c>
      <c r="H1282" s="23" t="s">
        <v>10067</v>
      </c>
    </row>
    <row r="1283" spans="1:8" ht="15" x14ac:dyDescent="0.2">
      <c r="A1283" s="22">
        <v>944058</v>
      </c>
      <c r="B1283" s="22">
        <v>94</v>
      </c>
      <c r="C1283" s="22" t="s">
        <v>2082</v>
      </c>
      <c r="D1283" s="22">
        <v>94663</v>
      </c>
      <c r="E1283" s="22" t="s">
        <v>2158</v>
      </c>
      <c r="F1283" s="22">
        <v>9440</v>
      </c>
      <c r="G1283" s="22">
        <v>944058</v>
      </c>
      <c r="H1283" s="23" t="s">
        <v>10067</v>
      </c>
    </row>
    <row r="1284" spans="1:8" ht="15" x14ac:dyDescent="0.2">
      <c r="A1284" s="22">
        <v>944018</v>
      </c>
      <c r="B1284" s="22">
        <v>94</v>
      </c>
      <c r="C1284" s="22" t="s">
        <v>2082</v>
      </c>
      <c r="D1284" s="22">
        <v>94343</v>
      </c>
      <c r="E1284" s="22" t="s">
        <v>2163</v>
      </c>
      <c r="F1284" s="22">
        <v>9440</v>
      </c>
      <c r="G1284" s="22">
        <v>944018</v>
      </c>
      <c r="H1284" s="23" t="s">
        <v>10067</v>
      </c>
    </row>
    <row r="1285" spans="1:8" ht="15" x14ac:dyDescent="0.2">
      <c r="A1285" s="22">
        <v>943018</v>
      </c>
      <c r="B1285" s="22">
        <v>94</v>
      </c>
      <c r="C1285" s="22" t="s">
        <v>2082</v>
      </c>
      <c r="D1285" s="22">
        <v>94887</v>
      </c>
      <c r="E1285" s="22" t="s">
        <v>2298</v>
      </c>
      <c r="F1285" s="22">
        <v>9430</v>
      </c>
      <c r="G1285" s="22">
        <v>943018</v>
      </c>
      <c r="H1285" s="23" t="s">
        <v>10067</v>
      </c>
    </row>
    <row r="1286" spans="1:8" ht="15" x14ac:dyDescent="0.2">
      <c r="A1286" s="22">
        <v>940001</v>
      </c>
      <c r="B1286" s="22">
        <v>94</v>
      </c>
      <c r="C1286" s="22" t="s">
        <v>2082</v>
      </c>
      <c r="D1286" s="22">
        <v>94001</v>
      </c>
      <c r="E1286" s="22" t="s">
        <v>2509</v>
      </c>
      <c r="F1286" s="22">
        <v>9400</v>
      </c>
      <c r="G1286" s="22">
        <v>940001</v>
      </c>
      <c r="H1286" s="23" t="s">
        <v>10067</v>
      </c>
    </row>
    <row r="1287" spans="1:8" ht="15" x14ac:dyDescent="0.2">
      <c r="A1287" s="22">
        <v>944057</v>
      </c>
      <c r="B1287" s="22">
        <v>94</v>
      </c>
      <c r="C1287" s="22" t="s">
        <v>2082</v>
      </c>
      <c r="D1287" s="22">
        <v>94663</v>
      </c>
      <c r="E1287" s="22" t="s">
        <v>2158</v>
      </c>
      <c r="F1287" s="22">
        <v>9440</v>
      </c>
      <c r="G1287" s="22">
        <v>944057</v>
      </c>
      <c r="H1287" s="23" t="s">
        <v>10067</v>
      </c>
    </row>
    <row r="1288" spans="1:8" ht="15" x14ac:dyDescent="0.2">
      <c r="A1288" s="22">
        <v>941017</v>
      </c>
      <c r="B1288" s="22">
        <v>94</v>
      </c>
      <c r="C1288" s="22" t="s">
        <v>2082</v>
      </c>
      <c r="D1288" s="22">
        <v>94886</v>
      </c>
      <c r="E1288" s="22" t="s">
        <v>3620</v>
      </c>
      <c r="F1288" s="22">
        <v>9410</v>
      </c>
      <c r="G1288" s="22">
        <v>941017</v>
      </c>
      <c r="H1288" s="23" t="s">
        <v>10067</v>
      </c>
    </row>
    <row r="1289" spans="1:8" ht="15" x14ac:dyDescent="0.2">
      <c r="A1289" s="22">
        <v>942010</v>
      </c>
      <c r="B1289" s="22">
        <v>94</v>
      </c>
      <c r="C1289" s="22" t="s">
        <v>2082</v>
      </c>
      <c r="D1289" s="22">
        <v>94883</v>
      </c>
      <c r="E1289" s="22" t="s">
        <v>3633</v>
      </c>
      <c r="F1289" s="22">
        <v>9420</v>
      </c>
      <c r="G1289" s="22">
        <v>942010</v>
      </c>
      <c r="H1289" s="23" t="s">
        <v>10067</v>
      </c>
    </row>
    <row r="1290" spans="1:8" ht="15" x14ac:dyDescent="0.2">
      <c r="A1290" s="22">
        <v>940008</v>
      </c>
      <c r="B1290" s="22">
        <v>94</v>
      </c>
      <c r="C1290" s="22" t="s">
        <v>2082</v>
      </c>
      <c r="D1290" s="22">
        <v>94001</v>
      </c>
      <c r="E1290" s="22" t="s">
        <v>2509</v>
      </c>
      <c r="F1290" s="22">
        <v>9400</v>
      </c>
      <c r="G1290" s="22">
        <v>940008</v>
      </c>
      <c r="H1290" s="23" t="s">
        <v>10067</v>
      </c>
    </row>
    <row r="1291" spans="1:8" ht="15" x14ac:dyDescent="0.2">
      <c r="A1291" s="22">
        <v>943019</v>
      </c>
      <c r="B1291" s="22">
        <v>94</v>
      </c>
      <c r="C1291" s="22" t="s">
        <v>2082</v>
      </c>
      <c r="D1291" s="22">
        <v>94887</v>
      </c>
      <c r="E1291" s="22" t="s">
        <v>2298</v>
      </c>
      <c r="F1291" s="22">
        <v>9430</v>
      </c>
      <c r="G1291" s="22">
        <v>943019</v>
      </c>
      <c r="H1291" s="23" t="s">
        <v>10067</v>
      </c>
    </row>
    <row r="1292" spans="1:8" ht="15" x14ac:dyDescent="0.2">
      <c r="A1292" s="22">
        <v>943067</v>
      </c>
      <c r="B1292" s="22">
        <v>94</v>
      </c>
      <c r="C1292" s="22" t="s">
        <v>2082</v>
      </c>
      <c r="D1292" s="22">
        <v>94888</v>
      </c>
      <c r="E1292" s="22" t="s">
        <v>4350</v>
      </c>
      <c r="F1292" s="22">
        <v>9430</v>
      </c>
      <c r="G1292" s="22">
        <v>943067</v>
      </c>
      <c r="H1292" s="23" t="s">
        <v>10067</v>
      </c>
    </row>
    <row r="1293" spans="1:8" ht="15" x14ac:dyDescent="0.2">
      <c r="A1293" s="22">
        <v>940018</v>
      </c>
      <c r="B1293" s="22">
        <v>94</v>
      </c>
      <c r="C1293" s="22" t="s">
        <v>2082</v>
      </c>
      <c r="D1293" s="22">
        <v>94001</v>
      </c>
      <c r="E1293" s="22" t="s">
        <v>2509</v>
      </c>
      <c r="F1293" s="22">
        <v>9400</v>
      </c>
      <c r="G1293" s="22">
        <v>940018</v>
      </c>
      <c r="H1293" s="23" t="s">
        <v>10067</v>
      </c>
    </row>
    <row r="1294" spans="1:8" ht="15" x14ac:dyDescent="0.2">
      <c r="A1294" s="22">
        <v>943058</v>
      </c>
      <c r="B1294" s="22">
        <v>94</v>
      </c>
      <c r="C1294" s="22" t="s">
        <v>2082</v>
      </c>
      <c r="D1294" s="22">
        <v>94888</v>
      </c>
      <c r="E1294" s="22" t="s">
        <v>4350</v>
      </c>
      <c r="F1294" s="22">
        <v>9430</v>
      </c>
      <c r="G1294" s="22">
        <v>943058</v>
      </c>
      <c r="H1294" s="23" t="s">
        <v>10067</v>
      </c>
    </row>
    <row r="1295" spans="1:8" ht="15" x14ac:dyDescent="0.2">
      <c r="A1295" s="22">
        <v>940007</v>
      </c>
      <c r="B1295" s="22">
        <v>94</v>
      </c>
      <c r="C1295" s="22" t="s">
        <v>2082</v>
      </c>
      <c r="D1295" s="22">
        <v>94001</v>
      </c>
      <c r="E1295" s="22" t="s">
        <v>2509</v>
      </c>
      <c r="F1295" s="22">
        <v>9400</v>
      </c>
      <c r="G1295" s="22">
        <v>940007</v>
      </c>
      <c r="H1295" s="23" t="s">
        <v>10067</v>
      </c>
    </row>
    <row r="1296" spans="1:8" ht="15" x14ac:dyDescent="0.2">
      <c r="A1296" s="22">
        <v>940027</v>
      </c>
      <c r="B1296" s="22">
        <v>94</v>
      </c>
      <c r="C1296" s="22" t="s">
        <v>2082</v>
      </c>
      <c r="D1296" s="22">
        <v>94001</v>
      </c>
      <c r="E1296" s="22" t="s">
        <v>2509</v>
      </c>
      <c r="F1296" s="22">
        <v>9400</v>
      </c>
      <c r="G1296" s="22">
        <v>940027</v>
      </c>
      <c r="H1296" s="23" t="s">
        <v>10067</v>
      </c>
    </row>
    <row r="1297" spans="1:8" ht="15" x14ac:dyDescent="0.2">
      <c r="A1297" s="22">
        <v>941038</v>
      </c>
      <c r="B1297" s="22">
        <v>94</v>
      </c>
      <c r="C1297" s="22" t="s">
        <v>2082</v>
      </c>
      <c r="D1297" s="22">
        <v>94884</v>
      </c>
      <c r="E1297" s="22" t="s">
        <v>761</v>
      </c>
      <c r="F1297" s="22">
        <v>9410</v>
      </c>
      <c r="G1297" s="22">
        <v>941038</v>
      </c>
      <c r="H1297" s="23" t="s">
        <v>10067</v>
      </c>
    </row>
    <row r="1298" spans="1:8" ht="15" x14ac:dyDescent="0.2">
      <c r="A1298" s="22">
        <v>940028</v>
      </c>
      <c r="B1298" s="22">
        <v>94</v>
      </c>
      <c r="C1298" s="22" t="s">
        <v>2082</v>
      </c>
      <c r="D1298" s="22">
        <v>94001</v>
      </c>
      <c r="E1298" s="22" t="s">
        <v>2509</v>
      </c>
      <c r="F1298" s="22">
        <v>9400</v>
      </c>
      <c r="G1298" s="22">
        <v>940028</v>
      </c>
      <c r="H1298" s="23" t="s">
        <v>10067</v>
      </c>
    </row>
    <row r="1299" spans="1:8" ht="15" x14ac:dyDescent="0.2">
      <c r="A1299" s="22">
        <v>941047</v>
      </c>
      <c r="B1299" s="22">
        <v>94</v>
      </c>
      <c r="C1299" s="22" t="s">
        <v>2082</v>
      </c>
      <c r="D1299" s="22">
        <v>94884</v>
      </c>
      <c r="E1299" s="22" t="s">
        <v>761</v>
      </c>
      <c r="F1299" s="22">
        <v>9410</v>
      </c>
      <c r="G1299" s="22">
        <v>941047</v>
      </c>
      <c r="H1299" s="23" t="s">
        <v>10067</v>
      </c>
    </row>
    <row r="1300" spans="1:8" ht="15" x14ac:dyDescent="0.2">
      <c r="A1300" s="22">
        <v>940019</v>
      </c>
      <c r="B1300" s="22">
        <v>94</v>
      </c>
      <c r="C1300" s="22" t="s">
        <v>2082</v>
      </c>
      <c r="D1300" s="22">
        <v>94001</v>
      </c>
      <c r="E1300" s="22" t="s">
        <v>2509</v>
      </c>
      <c r="F1300" s="22">
        <v>9400</v>
      </c>
      <c r="G1300" s="22">
        <v>940019</v>
      </c>
      <c r="H1300" s="23" t="s">
        <v>10067</v>
      </c>
    </row>
    <row r="1301" spans="1:8" ht="15" x14ac:dyDescent="0.2">
      <c r="A1301" s="22">
        <v>940009</v>
      </c>
      <c r="B1301" s="22">
        <v>94</v>
      </c>
      <c r="C1301" s="22" t="s">
        <v>2082</v>
      </c>
      <c r="D1301" s="22">
        <v>94001</v>
      </c>
      <c r="E1301" s="22" t="s">
        <v>2509</v>
      </c>
      <c r="F1301" s="22">
        <v>9400</v>
      </c>
      <c r="G1301" s="22">
        <v>940009</v>
      </c>
      <c r="H1301" s="23" t="s">
        <v>10067</v>
      </c>
    </row>
    <row r="1302" spans="1:8" ht="15" x14ac:dyDescent="0.2">
      <c r="A1302" s="22">
        <v>943057</v>
      </c>
      <c r="B1302" s="22">
        <v>94</v>
      </c>
      <c r="C1302" s="22" t="s">
        <v>2082</v>
      </c>
      <c r="D1302" s="22">
        <v>94888</v>
      </c>
      <c r="E1302" s="22" t="s">
        <v>4350</v>
      </c>
      <c r="F1302" s="22">
        <v>9430</v>
      </c>
      <c r="G1302" s="22">
        <v>943057</v>
      </c>
      <c r="H1302" s="23" t="s">
        <v>10067</v>
      </c>
    </row>
    <row r="1303" spans="1:8" ht="15" x14ac:dyDescent="0.2">
      <c r="A1303" s="22">
        <v>941018</v>
      </c>
      <c r="B1303" s="22">
        <v>94</v>
      </c>
      <c r="C1303" s="22" t="s">
        <v>2082</v>
      </c>
      <c r="D1303" s="22">
        <v>94886</v>
      </c>
      <c r="E1303" s="22" t="s">
        <v>3620</v>
      </c>
      <c r="F1303" s="22">
        <v>9410</v>
      </c>
      <c r="G1303" s="22">
        <v>941018</v>
      </c>
      <c r="H1303" s="23" t="s">
        <v>10067</v>
      </c>
    </row>
    <row r="1304" spans="1:8" ht="15" x14ac:dyDescent="0.2">
      <c r="A1304" s="22">
        <v>941039</v>
      </c>
      <c r="B1304" s="22">
        <v>94</v>
      </c>
      <c r="C1304" s="22" t="s">
        <v>2082</v>
      </c>
      <c r="D1304" s="22">
        <v>94884</v>
      </c>
      <c r="E1304" s="22" t="s">
        <v>761</v>
      </c>
      <c r="F1304" s="22">
        <v>9410</v>
      </c>
      <c r="G1304" s="22">
        <v>941039</v>
      </c>
      <c r="H1304" s="23" t="s">
        <v>10067</v>
      </c>
    </row>
    <row r="1305" spans="1:8" ht="15" x14ac:dyDescent="0.2">
      <c r="A1305" s="22">
        <v>941037</v>
      </c>
      <c r="B1305" s="22">
        <v>94</v>
      </c>
      <c r="C1305" s="22" t="s">
        <v>2082</v>
      </c>
      <c r="D1305" s="22">
        <v>94884</v>
      </c>
      <c r="E1305" s="22" t="s">
        <v>761</v>
      </c>
      <c r="F1305" s="22">
        <v>9410</v>
      </c>
      <c r="G1305" s="22">
        <v>941037</v>
      </c>
      <c r="H1305" s="23" t="s">
        <v>10067</v>
      </c>
    </row>
    <row r="1306" spans="1:8" ht="15" x14ac:dyDescent="0.2">
      <c r="A1306" s="22">
        <v>941010</v>
      </c>
      <c r="B1306" s="22">
        <v>94</v>
      </c>
      <c r="C1306" s="22" t="s">
        <v>2082</v>
      </c>
      <c r="D1306" s="22">
        <v>94886</v>
      </c>
      <c r="E1306" s="22" t="s">
        <v>3620</v>
      </c>
      <c r="F1306" s="22">
        <v>9410</v>
      </c>
      <c r="G1306" s="22">
        <v>941010</v>
      </c>
      <c r="H1306" s="23" t="s">
        <v>10067</v>
      </c>
    </row>
    <row r="1307" spans="1:8" ht="15" x14ac:dyDescent="0.2">
      <c r="A1307" s="22">
        <v>943059</v>
      </c>
      <c r="B1307" s="22">
        <v>94</v>
      </c>
      <c r="C1307" s="22" t="s">
        <v>2082</v>
      </c>
      <c r="D1307" s="22">
        <v>94888</v>
      </c>
      <c r="E1307" s="22" t="s">
        <v>4350</v>
      </c>
      <c r="F1307" s="22">
        <v>9430</v>
      </c>
      <c r="G1307" s="22">
        <v>943059</v>
      </c>
      <c r="H1307" s="23" t="s">
        <v>10067</v>
      </c>
    </row>
    <row r="1308" spans="1:8" ht="15" x14ac:dyDescent="0.2">
      <c r="A1308" s="22">
        <v>944019</v>
      </c>
      <c r="B1308" s="22">
        <v>94</v>
      </c>
      <c r="C1308" s="22" t="s">
        <v>2082</v>
      </c>
      <c r="D1308" s="22">
        <v>94343</v>
      </c>
      <c r="E1308" s="22" t="s">
        <v>2163</v>
      </c>
      <c r="F1308" s="22">
        <v>9440</v>
      </c>
      <c r="G1308" s="22">
        <v>944019</v>
      </c>
      <c r="H1308" s="23" t="s">
        <v>10067</v>
      </c>
    </row>
    <row r="1309" spans="1:8" ht="15" x14ac:dyDescent="0.2">
      <c r="A1309" s="22">
        <v>942018</v>
      </c>
      <c r="B1309" s="22">
        <v>94</v>
      </c>
      <c r="C1309" s="22" t="s">
        <v>2082</v>
      </c>
      <c r="D1309" s="22">
        <v>94883</v>
      </c>
      <c r="E1309" s="22" t="s">
        <v>3633</v>
      </c>
      <c r="F1309" s="22">
        <v>9420</v>
      </c>
      <c r="G1309" s="22">
        <v>942018</v>
      </c>
      <c r="H1309" s="23" t="s">
        <v>10067</v>
      </c>
    </row>
    <row r="1310" spans="1:8" ht="15" x14ac:dyDescent="0.2">
      <c r="A1310" s="22">
        <v>944059</v>
      </c>
      <c r="B1310" s="22">
        <v>94</v>
      </c>
      <c r="C1310" s="22" t="s">
        <v>2082</v>
      </c>
      <c r="D1310" s="22">
        <v>94663</v>
      </c>
      <c r="E1310" s="22" t="s">
        <v>2158</v>
      </c>
      <c r="F1310" s="22">
        <v>9440</v>
      </c>
      <c r="G1310" s="22">
        <v>944059</v>
      </c>
      <c r="H1310" s="23" t="s">
        <v>10067</v>
      </c>
    </row>
    <row r="1311" spans="1:8" ht="15" x14ac:dyDescent="0.2">
      <c r="A1311" s="22">
        <v>940017</v>
      </c>
      <c r="B1311" s="22">
        <v>94</v>
      </c>
      <c r="C1311" s="22" t="s">
        <v>2082</v>
      </c>
      <c r="D1311" s="22">
        <v>94001</v>
      </c>
      <c r="E1311" s="22" t="s">
        <v>2509</v>
      </c>
      <c r="F1311" s="22">
        <v>9400</v>
      </c>
      <c r="G1311" s="22">
        <v>940017</v>
      </c>
      <c r="H1311" s="23" t="s">
        <v>10067</v>
      </c>
    </row>
    <row r="1312" spans="1:8" ht="15" x14ac:dyDescent="0.2">
      <c r="A1312" s="22">
        <v>942017</v>
      </c>
      <c r="B1312" s="22">
        <v>94</v>
      </c>
      <c r="C1312" s="22" t="s">
        <v>2082</v>
      </c>
      <c r="D1312" s="22">
        <v>94883</v>
      </c>
      <c r="E1312" s="22" t="s">
        <v>3633</v>
      </c>
      <c r="F1312" s="22">
        <v>9420</v>
      </c>
      <c r="G1312" s="22">
        <v>942017</v>
      </c>
      <c r="H1312" s="23" t="s">
        <v>10067</v>
      </c>
    </row>
    <row r="1313" spans="1:8" ht="15" x14ac:dyDescent="0.2">
      <c r="A1313" s="22">
        <v>944010</v>
      </c>
      <c r="B1313" s="22">
        <v>94</v>
      </c>
      <c r="C1313" s="22" t="s">
        <v>2082</v>
      </c>
      <c r="D1313" s="22">
        <v>94343</v>
      </c>
      <c r="E1313" s="22" t="s">
        <v>2163</v>
      </c>
      <c r="F1313" s="22">
        <v>9440</v>
      </c>
      <c r="G1313" s="22">
        <v>944010</v>
      </c>
      <c r="H1313" s="23" t="s">
        <v>10067</v>
      </c>
    </row>
    <row r="1314" spans="1:8" ht="15" x14ac:dyDescent="0.2">
      <c r="A1314" s="22">
        <v>943017</v>
      </c>
      <c r="B1314" s="22">
        <v>94</v>
      </c>
      <c r="C1314" s="22" t="s">
        <v>2082</v>
      </c>
      <c r="D1314" s="22">
        <v>94887</v>
      </c>
      <c r="E1314" s="22" t="s">
        <v>2298</v>
      </c>
      <c r="F1314" s="22">
        <v>9430</v>
      </c>
      <c r="G1314" s="22">
        <v>943017</v>
      </c>
      <c r="H1314" s="23" t="s">
        <v>10067</v>
      </c>
    </row>
    <row r="1315" spans="1:8" ht="15" x14ac:dyDescent="0.2">
      <c r="A1315" s="22">
        <v>944017</v>
      </c>
      <c r="B1315" s="22">
        <v>94</v>
      </c>
      <c r="C1315" s="22" t="s">
        <v>2082</v>
      </c>
      <c r="D1315" s="22">
        <v>94343</v>
      </c>
      <c r="E1315" s="22" t="s">
        <v>2163</v>
      </c>
      <c r="F1315" s="22">
        <v>9440</v>
      </c>
      <c r="G1315" s="22">
        <v>944017</v>
      </c>
      <c r="H1315" s="23" t="s">
        <v>10067</v>
      </c>
    </row>
    <row r="1316" spans="1:8" ht="15" x14ac:dyDescent="0.2">
      <c r="A1316" s="22">
        <v>951008</v>
      </c>
      <c r="B1316" s="22">
        <v>95</v>
      </c>
      <c r="C1316" s="22" t="s">
        <v>2963</v>
      </c>
      <c r="D1316" s="22">
        <v>95025</v>
      </c>
      <c r="E1316" s="22" t="s">
        <v>2964</v>
      </c>
      <c r="F1316" s="22">
        <v>9510</v>
      </c>
      <c r="G1316" s="22">
        <v>951008</v>
      </c>
      <c r="H1316" s="23" t="s">
        <v>10067</v>
      </c>
    </row>
    <row r="1317" spans="1:8" ht="15" x14ac:dyDescent="0.2">
      <c r="A1317" s="22">
        <v>951007</v>
      </c>
      <c r="B1317" s="22">
        <v>95</v>
      </c>
      <c r="C1317" s="22" t="s">
        <v>2963</v>
      </c>
      <c r="D1317" s="22">
        <v>95025</v>
      </c>
      <c r="E1317" s="22" t="s">
        <v>2964</v>
      </c>
      <c r="F1317" s="22">
        <v>9510</v>
      </c>
      <c r="G1317" s="22">
        <v>951007</v>
      </c>
      <c r="H1317" s="23" t="s">
        <v>10067</v>
      </c>
    </row>
    <row r="1318" spans="1:8" ht="15" x14ac:dyDescent="0.2">
      <c r="A1318" s="22">
        <v>952001</v>
      </c>
      <c r="B1318" s="22">
        <v>95</v>
      </c>
      <c r="C1318" s="22" t="s">
        <v>2963</v>
      </c>
      <c r="D1318" s="22">
        <v>95200</v>
      </c>
      <c r="E1318" s="22" t="s">
        <v>604</v>
      </c>
      <c r="F1318" s="22">
        <v>9520</v>
      </c>
      <c r="G1318" s="22">
        <v>952001</v>
      </c>
      <c r="H1318" s="23" t="s">
        <v>10067</v>
      </c>
    </row>
    <row r="1319" spans="1:8" ht="15" x14ac:dyDescent="0.2">
      <c r="A1319" s="22">
        <v>953007</v>
      </c>
      <c r="B1319" s="22">
        <v>95</v>
      </c>
      <c r="C1319" s="22" t="s">
        <v>2963</v>
      </c>
      <c r="D1319" s="22">
        <v>95015</v>
      </c>
      <c r="E1319" s="22" t="s">
        <v>1797</v>
      </c>
      <c r="F1319" s="22">
        <v>9530</v>
      </c>
      <c r="G1319" s="22">
        <v>953007</v>
      </c>
      <c r="H1319" s="23" t="s">
        <v>10067</v>
      </c>
    </row>
    <row r="1320" spans="1:8" ht="15" x14ac:dyDescent="0.2">
      <c r="A1320" s="22">
        <v>952017</v>
      </c>
      <c r="B1320" s="22">
        <v>95</v>
      </c>
      <c r="C1320" s="22" t="s">
        <v>2963</v>
      </c>
      <c r="D1320" s="22">
        <v>95200</v>
      </c>
      <c r="E1320" s="22" t="s">
        <v>604</v>
      </c>
      <c r="F1320" s="22">
        <v>9520</v>
      </c>
      <c r="G1320" s="22">
        <v>952017</v>
      </c>
      <c r="H1320" s="23" t="s">
        <v>10067</v>
      </c>
    </row>
    <row r="1321" spans="1:8" ht="15" x14ac:dyDescent="0.2">
      <c r="A1321" s="22">
        <v>953009</v>
      </c>
      <c r="B1321" s="22">
        <v>95</v>
      </c>
      <c r="C1321" s="22" t="s">
        <v>2963</v>
      </c>
      <c r="D1321" s="22">
        <v>95015</v>
      </c>
      <c r="E1321" s="22" t="s">
        <v>1797</v>
      </c>
      <c r="F1321" s="22">
        <v>9530</v>
      </c>
      <c r="G1321" s="22">
        <v>953009</v>
      </c>
      <c r="H1321" s="23" t="s">
        <v>10067</v>
      </c>
    </row>
    <row r="1322" spans="1:8" ht="15" x14ac:dyDescent="0.2">
      <c r="A1322" s="22">
        <v>952007</v>
      </c>
      <c r="B1322" s="22">
        <v>95</v>
      </c>
      <c r="C1322" s="22" t="s">
        <v>2963</v>
      </c>
      <c r="D1322" s="22">
        <v>95200</v>
      </c>
      <c r="E1322" s="22" t="s">
        <v>604</v>
      </c>
      <c r="F1322" s="22">
        <v>9520</v>
      </c>
      <c r="G1322" s="22">
        <v>952007</v>
      </c>
      <c r="H1322" s="23" t="s">
        <v>10067</v>
      </c>
    </row>
    <row r="1323" spans="1:8" ht="15" x14ac:dyDescent="0.2">
      <c r="A1323" s="22">
        <v>951001</v>
      </c>
      <c r="B1323" s="22">
        <v>95</v>
      </c>
      <c r="C1323" s="22" t="s">
        <v>2963</v>
      </c>
      <c r="D1323" s="22">
        <v>95025</v>
      </c>
      <c r="E1323" s="22" t="s">
        <v>2964</v>
      </c>
      <c r="F1323" s="22">
        <v>9510</v>
      </c>
      <c r="G1323" s="22">
        <v>951001</v>
      </c>
      <c r="H1323" s="23" t="s">
        <v>10067</v>
      </c>
    </row>
    <row r="1324" spans="1:8" ht="15" x14ac:dyDescent="0.2">
      <c r="A1324" s="22">
        <v>952008</v>
      </c>
      <c r="B1324" s="22">
        <v>95</v>
      </c>
      <c r="C1324" s="22" t="s">
        <v>2963</v>
      </c>
      <c r="D1324" s="22">
        <v>95200</v>
      </c>
      <c r="E1324" s="22" t="s">
        <v>604</v>
      </c>
      <c r="F1324" s="22">
        <v>9520</v>
      </c>
      <c r="G1324" s="22">
        <v>952008</v>
      </c>
      <c r="H1324" s="23" t="s">
        <v>10067</v>
      </c>
    </row>
    <row r="1325" spans="1:8" ht="15" x14ac:dyDescent="0.2">
      <c r="A1325" s="22">
        <v>952009</v>
      </c>
      <c r="B1325" s="22">
        <v>95</v>
      </c>
      <c r="C1325" s="22" t="s">
        <v>2963</v>
      </c>
      <c r="D1325" s="22">
        <v>95200</v>
      </c>
      <c r="E1325" s="22" t="s">
        <v>604</v>
      </c>
      <c r="F1325" s="22">
        <v>9520</v>
      </c>
      <c r="G1325" s="22">
        <v>952009</v>
      </c>
      <c r="H1325" s="23" t="s">
        <v>10067</v>
      </c>
    </row>
    <row r="1326" spans="1:8" ht="15" x14ac:dyDescent="0.2">
      <c r="A1326" s="22">
        <v>951009</v>
      </c>
      <c r="B1326" s="22">
        <v>95</v>
      </c>
      <c r="C1326" s="22" t="s">
        <v>2963</v>
      </c>
      <c r="D1326" s="22">
        <v>95025</v>
      </c>
      <c r="E1326" s="22" t="s">
        <v>2964</v>
      </c>
      <c r="F1326" s="22">
        <v>9510</v>
      </c>
      <c r="G1326" s="22">
        <v>951009</v>
      </c>
      <c r="H1326" s="23" t="s">
        <v>10067</v>
      </c>
    </row>
    <row r="1327" spans="1:8" ht="15" x14ac:dyDescent="0.2">
      <c r="A1327" s="22">
        <v>953017</v>
      </c>
      <c r="B1327" s="22">
        <v>95</v>
      </c>
      <c r="C1327" s="22" t="s">
        <v>2963</v>
      </c>
      <c r="D1327" s="22">
        <v>95015</v>
      </c>
      <c r="E1327" s="22" t="s">
        <v>1797</v>
      </c>
      <c r="F1327" s="22">
        <v>9530</v>
      </c>
      <c r="G1327" s="22">
        <v>953017</v>
      </c>
      <c r="H1327" s="23" t="s">
        <v>10067</v>
      </c>
    </row>
    <row r="1328" spans="1:8" ht="15" x14ac:dyDescent="0.2">
      <c r="A1328" s="22">
        <v>951017</v>
      </c>
      <c r="B1328" s="22">
        <v>95</v>
      </c>
      <c r="C1328" s="22" t="s">
        <v>2963</v>
      </c>
      <c r="D1328" s="22">
        <v>95025</v>
      </c>
      <c r="E1328" s="22" t="s">
        <v>2964</v>
      </c>
      <c r="F1328" s="22">
        <v>9510</v>
      </c>
      <c r="G1328" s="22">
        <v>951017</v>
      </c>
      <c r="H1328" s="23" t="s">
        <v>10067</v>
      </c>
    </row>
    <row r="1329" spans="1:8" ht="15" x14ac:dyDescent="0.2">
      <c r="A1329" s="22">
        <v>953001</v>
      </c>
      <c r="B1329" s="22">
        <v>95</v>
      </c>
      <c r="C1329" s="22" t="s">
        <v>2963</v>
      </c>
      <c r="D1329" s="22">
        <v>95015</v>
      </c>
      <c r="E1329" s="22" t="s">
        <v>1797</v>
      </c>
      <c r="F1329" s="22">
        <v>9530</v>
      </c>
      <c r="G1329" s="22">
        <v>953001</v>
      </c>
      <c r="H1329" s="23" t="s">
        <v>10067</v>
      </c>
    </row>
    <row r="1330" spans="1:8" ht="15" x14ac:dyDescent="0.2">
      <c r="A1330" s="22">
        <v>953018</v>
      </c>
      <c r="B1330" s="22">
        <v>95</v>
      </c>
      <c r="C1330" s="22" t="s">
        <v>2963</v>
      </c>
      <c r="D1330" s="22">
        <v>95015</v>
      </c>
      <c r="E1330" s="22" t="s">
        <v>1797</v>
      </c>
      <c r="F1330" s="22">
        <v>9530</v>
      </c>
      <c r="G1330" s="22">
        <v>953018</v>
      </c>
      <c r="H1330" s="23" t="s">
        <v>10067</v>
      </c>
    </row>
    <row r="1331" spans="1:8" ht="15" x14ac:dyDescent="0.2">
      <c r="A1331" s="22">
        <v>953008</v>
      </c>
      <c r="B1331" s="22">
        <v>95</v>
      </c>
      <c r="C1331" s="22" t="s">
        <v>2963</v>
      </c>
      <c r="D1331" s="22">
        <v>95015</v>
      </c>
      <c r="E1331" s="22" t="s">
        <v>1797</v>
      </c>
      <c r="F1331" s="22">
        <v>9530</v>
      </c>
      <c r="G1331" s="22">
        <v>953008</v>
      </c>
      <c r="H1331" s="23" t="s">
        <v>10067</v>
      </c>
    </row>
    <row r="1332" spans="1:8" ht="15" x14ac:dyDescent="0.2">
      <c r="A1332" s="22">
        <v>418049</v>
      </c>
      <c r="B1332" s="22">
        <v>41</v>
      </c>
      <c r="C1332" s="22" t="s">
        <v>1228</v>
      </c>
      <c r="D1332" s="22">
        <v>41359</v>
      </c>
      <c r="E1332" s="22" t="s">
        <v>1229</v>
      </c>
      <c r="F1332" s="22">
        <v>4180</v>
      </c>
      <c r="G1332" s="22">
        <v>418049</v>
      </c>
      <c r="H1332" s="23" t="s">
        <v>10067</v>
      </c>
    </row>
    <row r="1333" spans="1:8" ht="15" x14ac:dyDescent="0.2">
      <c r="A1333" s="22">
        <v>414040</v>
      </c>
      <c r="B1333" s="22">
        <v>41</v>
      </c>
      <c r="C1333" s="22" t="s">
        <v>1228</v>
      </c>
      <c r="D1333" s="22">
        <v>41013</v>
      </c>
      <c r="E1333" s="22" t="s">
        <v>1238</v>
      </c>
      <c r="F1333" s="22">
        <v>4140</v>
      </c>
      <c r="G1333" s="22">
        <v>414040</v>
      </c>
      <c r="H1333" s="23" t="s">
        <v>10067</v>
      </c>
    </row>
    <row r="1334" spans="1:8" ht="15" x14ac:dyDescent="0.2">
      <c r="A1334" s="22">
        <v>418047</v>
      </c>
      <c r="B1334" s="22">
        <v>41</v>
      </c>
      <c r="C1334" s="22" t="s">
        <v>1228</v>
      </c>
      <c r="D1334" s="22">
        <v>41359</v>
      </c>
      <c r="E1334" s="22" t="s">
        <v>1229</v>
      </c>
      <c r="F1334" s="22">
        <v>4180</v>
      </c>
      <c r="G1334" s="22">
        <v>418047</v>
      </c>
      <c r="H1334" s="23" t="s">
        <v>10067</v>
      </c>
    </row>
    <row r="1335" spans="1:8" ht="15" x14ac:dyDescent="0.2">
      <c r="A1335" s="22">
        <v>412020</v>
      </c>
      <c r="B1335" s="22">
        <v>41</v>
      </c>
      <c r="C1335" s="22" t="s">
        <v>1228</v>
      </c>
      <c r="D1335" s="22">
        <v>41676</v>
      </c>
      <c r="E1335" s="22" t="s">
        <v>912</v>
      </c>
      <c r="F1335" s="22">
        <v>4120</v>
      </c>
      <c r="G1335" s="22">
        <v>412020</v>
      </c>
      <c r="H1335" s="23" t="s">
        <v>10067</v>
      </c>
    </row>
    <row r="1336" spans="1:8" ht="15" x14ac:dyDescent="0.2">
      <c r="A1336" s="22">
        <v>414027</v>
      </c>
      <c r="B1336" s="22">
        <v>41</v>
      </c>
      <c r="C1336" s="22" t="s">
        <v>1228</v>
      </c>
      <c r="D1336" s="22">
        <v>41298</v>
      </c>
      <c r="E1336" s="22" t="s">
        <v>1625</v>
      </c>
      <c r="F1336" s="22">
        <v>4140</v>
      </c>
      <c r="G1336" s="22">
        <v>414027</v>
      </c>
      <c r="H1336" s="23" t="s">
        <v>10067</v>
      </c>
    </row>
    <row r="1337" spans="1:8" ht="15" x14ac:dyDescent="0.2">
      <c r="A1337" s="22">
        <v>416048</v>
      </c>
      <c r="B1337" s="22">
        <v>41</v>
      </c>
      <c r="C1337" s="22" t="s">
        <v>1228</v>
      </c>
      <c r="D1337" s="22">
        <v>41319</v>
      </c>
      <c r="E1337" s="22" t="s">
        <v>442</v>
      </c>
      <c r="F1337" s="22">
        <v>4160</v>
      </c>
      <c r="G1337" s="22">
        <v>416048</v>
      </c>
      <c r="H1337" s="23" t="s">
        <v>10067</v>
      </c>
    </row>
    <row r="1338" spans="1:8" ht="15" x14ac:dyDescent="0.2">
      <c r="A1338" s="22">
        <v>416001</v>
      </c>
      <c r="B1338" s="22">
        <v>41</v>
      </c>
      <c r="C1338" s="22" t="s">
        <v>1228</v>
      </c>
      <c r="D1338" s="22">
        <v>41791</v>
      </c>
      <c r="E1338" s="22" t="s">
        <v>1830</v>
      </c>
      <c r="F1338" s="22">
        <v>4160</v>
      </c>
      <c r="G1338" s="22">
        <v>416001</v>
      </c>
      <c r="H1338" s="23" t="s">
        <v>10067</v>
      </c>
    </row>
    <row r="1339" spans="1:8" ht="15" x14ac:dyDescent="0.2">
      <c r="A1339" s="22">
        <v>413008</v>
      </c>
      <c r="B1339" s="22">
        <v>41</v>
      </c>
      <c r="C1339" s="22" t="s">
        <v>1228</v>
      </c>
      <c r="D1339" s="22">
        <v>41615</v>
      </c>
      <c r="E1339" s="22" t="s">
        <v>2006</v>
      </c>
      <c r="F1339" s="22">
        <v>4130</v>
      </c>
      <c r="G1339" s="22">
        <v>413008</v>
      </c>
      <c r="H1339" s="23" t="s">
        <v>10067</v>
      </c>
    </row>
    <row r="1340" spans="1:8" ht="15" x14ac:dyDescent="0.2">
      <c r="A1340" s="22">
        <v>413067</v>
      </c>
      <c r="B1340" s="22">
        <v>41</v>
      </c>
      <c r="C1340" s="22" t="s">
        <v>1228</v>
      </c>
      <c r="D1340" s="22">
        <v>41349</v>
      </c>
      <c r="E1340" s="22" t="s">
        <v>2426</v>
      </c>
      <c r="F1340" s="22">
        <v>4130</v>
      </c>
      <c r="G1340" s="22">
        <v>413067</v>
      </c>
      <c r="H1340" s="23" t="s">
        <v>10067</v>
      </c>
    </row>
    <row r="1341" spans="1:8" ht="15" x14ac:dyDescent="0.2">
      <c r="A1341" s="22">
        <v>418077</v>
      </c>
      <c r="B1341" s="22">
        <v>41</v>
      </c>
      <c r="C1341" s="22" t="s">
        <v>1228</v>
      </c>
      <c r="D1341" s="22">
        <v>41668</v>
      </c>
      <c r="E1341" s="22" t="s">
        <v>2593</v>
      </c>
      <c r="F1341" s="22">
        <v>4180</v>
      </c>
      <c r="G1341" s="22">
        <v>418077</v>
      </c>
      <c r="H1341" s="23" t="s">
        <v>10067</v>
      </c>
    </row>
    <row r="1342" spans="1:8" ht="15" x14ac:dyDescent="0.2">
      <c r="A1342" s="22">
        <v>418067</v>
      </c>
      <c r="B1342" s="22">
        <v>41</v>
      </c>
      <c r="C1342" s="22" t="s">
        <v>1228</v>
      </c>
      <c r="D1342" s="22">
        <v>41668</v>
      </c>
      <c r="E1342" s="22" t="s">
        <v>2593</v>
      </c>
      <c r="F1342" s="22">
        <v>4180</v>
      </c>
      <c r="G1342" s="22">
        <v>418067</v>
      </c>
      <c r="H1342" s="23" t="s">
        <v>10067</v>
      </c>
    </row>
    <row r="1343" spans="1:8" ht="15" x14ac:dyDescent="0.2">
      <c r="A1343" s="22">
        <v>415008</v>
      </c>
      <c r="B1343" s="22">
        <v>41</v>
      </c>
      <c r="C1343" s="22" t="s">
        <v>1228</v>
      </c>
      <c r="D1343" s="22">
        <v>41797</v>
      </c>
      <c r="E1343" s="22" t="s">
        <v>2643</v>
      </c>
      <c r="F1343" s="22">
        <v>4150</v>
      </c>
      <c r="G1343" s="22">
        <v>415008</v>
      </c>
      <c r="H1343" s="23" t="s">
        <v>10067</v>
      </c>
    </row>
    <row r="1344" spans="1:8" ht="15" x14ac:dyDescent="0.2">
      <c r="A1344" s="22">
        <v>413001</v>
      </c>
      <c r="B1344" s="22">
        <v>41</v>
      </c>
      <c r="C1344" s="22" t="s">
        <v>1228</v>
      </c>
      <c r="D1344" s="22">
        <v>41615</v>
      </c>
      <c r="E1344" s="22" t="s">
        <v>2006</v>
      </c>
      <c r="F1344" s="22">
        <v>4130</v>
      </c>
      <c r="G1344" s="22">
        <v>413001</v>
      </c>
      <c r="H1344" s="23" t="s">
        <v>10067</v>
      </c>
    </row>
    <row r="1345" spans="1:8" ht="15" x14ac:dyDescent="0.2">
      <c r="A1345" s="22">
        <v>416067</v>
      </c>
      <c r="B1345" s="22">
        <v>41</v>
      </c>
      <c r="C1345" s="22" t="s">
        <v>1228</v>
      </c>
      <c r="D1345" s="22">
        <v>41396</v>
      </c>
      <c r="E1345" s="22" t="s">
        <v>2702</v>
      </c>
      <c r="F1345" s="22">
        <v>4160</v>
      </c>
      <c r="G1345" s="22">
        <v>416067</v>
      </c>
      <c r="H1345" s="23" t="s">
        <v>10067</v>
      </c>
    </row>
    <row r="1346" spans="1:8" ht="15" x14ac:dyDescent="0.2">
      <c r="A1346" s="22">
        <v>418007</v>
      </c>
      <c r="B1346" s="22">
        <v>41</v>
      </c>
      <c r="C1346" s="22" t="s">
        <v>1228</v>
      </c>
      <c r="D1346" s="22">
        <v>41503</v>
      </c>
      <c r="E1346" s="22" t="s">
        <v>2844</v>
      </c>
      <c r="F1346" s="22">
        <v>4180</v>
      </c>
      <c r="G1346" s="22">
        <v>418007</v>
      </c>
      <c r="H1346" s="23" t="s">
        <v>10067</v>
      </c>
    </row>
    <row r="1347" spans="1:8" ht="15" x14ac:dyDescent="0.2">
      <c r="A1347" s="22">
        <v>414020</v>
      </c>
      <c r="B1347" s="22">
        <v>41</v>
      </c>
      <c r="C1347" s="22" t="s">
        <v>1228</v>
      </c>
      <c r="D1347" s="22">
        <v>41298</v>
      </c>
      <c r="E1347" s="22" t="s">
        <v>1625</v>
      </c>
      <c r="F1347" s="22">
        <v>4140</v>
      </c>
      <c r="G1347" s="22">
        <v>414020</v>
      </c>
      <c r="H1347" s="23" t="s">
        <v>10067</v>
      </c>
    </row>
    <row r="1348" spans="1:8" ht="15" x14ac:dyDescent="0.2">
      <c r="A1348" s="22">
        <v>417018</v>
      </c>
      <c r="B1348" s="22">
        <v>41</v>
      </c>
      <c r="C1348" s="22" t="s">
        <v>1228</v>
      </c>
      <c r="D1348" s="22">
        <v>41807</v>
      </c>
      <c r="E1348" s="22" t="s">
        <v>3256</v>
      </c>
      <c r="F1348" s="22">
        <v>4170</v>
      </c>
      <c r="G1348" s="22">
        <v>417018</v>
      </c>
      <c r="H1348" s="23" t="s">
        <v>10067</v>
      </c>
    </row>
    <row r="1349" spans="1:8" ht="15" x14ac:dyDescent="0.2">
      <c r="A1349" s="22">
        <v>411087</v>
      </c>
      <c r="B1349" s="22">
        <v>41</v>
      </c>
      <c r="C1349" s="22" t="s">
        <v>1228</v>
      </c>
      <c r="D1349" s="22">
        <v>41206</v>
      </c>
      <c r="E1349" s="22" t="s">
        <v>3260</v>
      </c>
      <c r="F1349" s="22">
        <v>4110</v>
      </c>
      <c r="G1349" s="22">
        <v>411087</v>
      </c>
      <c r="H1349" s="23" t="s">
        <v>10067</v>
      </c>
    </row>
    <row r="1350" spans="1:8" ht="15" x14ac:dyDescent="0.2">
      <c r="A1350" s="22">
        <v>415047</v>
      </c>
      <c r="B1350" s="22">
        <v>41</v>
      </c>
      <c r="C1350" s="22" t="s">
        <v>1228</v>
      </c>
      <c r="D1350" s="22">
        <v>41518</v>
      </c>
      <c r="E1350" s="22" t="s">
        <v>3285</v>
      </c>
      <c r="F1350" s="22">
        <v>4150</v>
      </c>
      <c r="G1350" s="22">
        <v>415047</v>
      </c>
      <c r="H1350" s="23" t="s">
        <v>10067</v>
      </c>
    </row>
    <row r="1351" spans="1:8" ht="15" x14ac:dyDescent="0.2">
      <c r="A1351" s="22">
        <v>415001</v>
      </c>
      <c r="B1351" s="22">
        <v>41</v>
      </c>
      <c r="C1351" s="22" t="s">
        <v>1228</v>
      </c>
      <c r="D1351" s="22">
        <v>41797</v>
      </c>
      <c r="E1351" s="22" t="s">
        <v>2643</v>
      </c>
      <c r="F1351" s="22">
        <v>4150</v>
      </c>
      <c r="G1351" s="22">
        <v>415001</v>
      </c>
      <c r="H1351" s="23" t="s">
        <v>10067</v>
      </c>
    </row>
    <row r="1352" spans="1:8" ht="15" x14ac:dyDescent="0.2">
      <c r="A1352" s="22">
        <v>411048</v>
      </c>
      <c r="B1352" s="22">
        <v>41</v>
      </c>
      <c r="C1352" s="22" t="s">
        <v>1228</v>
      </c>
      <c r="D1352" s="22">
        <v>41799</v>
      </c>
      <c r="E1352" s="22" t="s">
        <v>3293</v>
      </c>
      <c r="F1352" s="22">
        <v>4110</v>
      </c>
      <c r="G1352" s="22">
        <v>411048</v>
      </c>
      <c r="H1352" s="23" t="s">
        <v>10067</v>
      </c>
    </row>
    <row r="1353" spans="1:8" ht="15" x14ac:dyDescent="0.2">
      <c r="A1353" s="22">
        <v>414008</v>
      </c>
      <c r="B1353" s="22">
        <v>41</v>
      </c>
      <c r="C1353" s="22" t="s">
        <v>1228</v>
      </c>
      <c r="D1353" s="22">
        <v>41306</v>
      </c>
      <c r="E1353" s="22" t="s">
        <v>3388</v>
      </c>
      <c r="F1353" s="22">
        <v>4140</v>
      </c>
      <c r="G1353" s="22">
        <v>414008</v>
      </c>
      <c r="H1353" s="23" t="s">
        <v>10067</v>
      </c>
    </row>
    <row r="1354" spans="1:8" ht="15" x14ac:dyDescent="0.2">
      <c r="A1354" s="22">
        <v>414029</v>
      </c>
      <c r="B1354" s="22">
        <v>41</v>
      </c>
      <c r="C1354" s="22" t="s">
        <v>1228</v>
      </c>
      <c r="D1354" s="22">
        <v>41298</v>
      </c>
      <c r="E1354" s="22" t="s">
        <v>1625</v>
      </c>
      <c r="F1354" s="22">
        <v>4140</v>
      </c>
      <c r="G1354" s="22">
        <v>414029</v>
      </c>
      <c r="H1354" s="23" t="s">
        <v>10067</v>
      </c>
    </row>
    <row r="1355" spans="1:8" ht="15" x14ac:dyDescent="0.2">
      <c r="A1355" s="22">
        <v>411027</v>
      </c>
      <c r="B1355" s="22">
        <v>41</v>
      </c>
      <c r="C1355" s="22" t="s">
        <v>1228</v>
      </c>
      <c r="D1355" s="22">
        <v>41872</v>
      </c>
      <c r="E1355" s="22" t="s">
        <v>3498</v>
      </c>
      <c r="F1355" s="22">
        <v>4110</v>
      </c>
      <c r="G1355" s="22">
        <v>411027</v>
      </c>
      <c r="H1355" s="23" t="s">
        <v>10067</v>
      </c>
    </row>
    <row r="1356" spans="1:8" ht="15" x14ac:dyDescent="0.2">
      <c r="A1356" s="22">
        <v>414068</v>
      </c>
      <c r="B1356" s="22">
        <v>41</v>
      </c>
      <c r="C1356" s="22" t="s">
        <v>1228</v>
      </c>
      <c r="D1356" s="22">
        <v>41548</v>
      </c>
      <c r="E1356" s="22" t="s">
        <v>3659</v>
      </c>
      <c r="F1356" s="22">
        <v>4140</v>
      </c>
      <c r="G1356" s="22">
        <v>414068</v>
      </c>
      <c r="H1356" s="23" t="s">
        <v>10067</v>
      </c>
    </row>
    <row r="1357" spans="1:8" ht="15" x14ac:dyDescent="0.2">
      <c r="A1357" s="22">
        <v>416087</v>
      </c>
      <c r="B1357" s="22">
        <v>41</v>
      </c>
      <c r="C1357" s="22" t="s">
        <v>1228</v>
      </c>
      <c r="D1357" s="22">
        <v>41770</v>
      </c>
      <c r="E1357" s="22" t="s">
        <v>3684</v>
      </c>
      <c r="F1357" s="22">
        <v>4160</v>
      </c>
      <c r="G1357" s="22">
        <v>416087</v>
      </c>
      <c r="H1357" s="23" t="s">
        <v>10067</v>
      </c>
    </row>
    <row r="1358" spans="1:8" ht="15" x14ac:dyDescent="0.2">
      <c r="A1358" s="22">
        <v>415080</v>
      </c>
      <c r="B1358" s="22">
        <v>41</v>
      </c>
      <c r="C1358" s="22" t="s">
        <v>1228</v>
      </c>
      <c r="D1358" s="22">
        <v>41378</v>
      </c>
      <c r="E1358" s="22" t="s">
        <v>3693</v>
      </c>
      <c r="F1358" s="22">
        <v>4150</v>
      </c>
      <c r="G1358" s="22">
        <v>415080</v>
      </c>
      <c r="H1358" s="23" t="s">
        <v>10067</v>
      </c>
    </row>
    <row r="1359" spans="1:8" ht="15" x14ac:dyDescent="0.2">
      <c r="A1359" s="22">
        <v>412047</v>
      </c>
      <c r="B1359" s="22">
        <v>41</v>
      </c>
      <c r="C1359" s="22" t="s">
        <v>1228</v>
      </c>
      <c r="D1359" s="22">
        <v>41801</v>
      </c>
      <c r="E1359" s="22" t="s">
        <v>3744</v>
      </c>
      <c r="F1359" s="22">
        <v>4120</v>
      </c>
      <c r="G1359" s="22">
        <v>412047</v>
      </c>
      <c r="H1359" s="23" t="s">
        <v>10067</v>
      </c>
    </row>
    <row r="1360" spans="1:8" ht="15" x14ac:dyDescent="0.2">
      <c r="A1360" s="22">
        <v>415069</v>
      </c>
      <c r="B1360" s="22">
        <v>41</v>
      </c>
      <c r="C1360" s="22" t="s">
        <v>1228</v>
      </c>
      <c r="D1360" s="22">
        <v>41396</v>
      </c>
      <c r="E1360" s="22" t="s">
        <v>2702</v>
      </c>
      <c r="F1360" s="22">
        <v>4150</v>
      </c>
      <c r="G1360" s="22">
        <v>415069</v>
      </c>
      <c r="H1360" s="23" t="s">
        <v>10067</v>
      </c>
    </row>
    <row r="1361" spans="1:8" ht="15" x14ac:dyDescent="0.2">
      <c r="A1361" s="22">
        <v>414009</v>
      </c>
      <c r="B1361" s="22">
        <v>41</v>
      </c>
      <c r="C1361" s="22" t="s">
        <v>1228</v>
      </c>
      <c r="D1361" s="22">
        <v>41306</v>
      </c>
      <c r="E1361" s="22" t="s">
        <v>3388</v>
      </c>
      <c r="F1361" s="22">
        <v>4140</v>
      </c>
      <c r="G1361" s="22">
        <v>414009</v>
      </c>
      <c r="H1361" s="23" t="s">
        <v>10067</v>
      </c>
    </row>
    <row r="1362" spans="1:8" ht="15" x14ac:dyDescent="0.2">
      <c r="A1362" s="22">
        <v>415040</v>
      </c>
      <c r="B1362" s="22">
        <v>41</v>
      </c>
      <c r="C1362" s="22" t="s">
        <v>1228</v>
      </c>
      <c r="D1362" s="22">
        <v>41518</v>
      </c>
      <c r="E1362" s="22" t="s">
        <v>3285</v>
      </c>
      <c r="F1362" s="22">
        <v>4150</v>
      </c>
      <c r="G1362" s="22">
        <v>415040</v>
      </c>
      <c r="H1362" s="23" t="s">
        <v>10067</v>
      </c>
    </row>
    <row r="1363" spans="1:8" ht="15" x14ac:dyDescent="0.2">
      <c r="A1363" s="22">
        <v>417060</v>
      </c>
      <c r="B1363" s="22">
        <v>41</v>
      </c>
      <c r="C1363" s="22" t="s">
        <v>1228</v>
      </c>
      <c r="D1363" s="22">
        <v>41530</v>
      </c>
      <c r="E1363" s="22" t="s">
        <v>684</v>
      </c>
      <c r="F1363" s="22">
        <v>4170</v>
      </c>
      <c r="G1363" s="22">
        <v>417060</v>
      </c>
      <c r="H1363" s="23" t="s">
        <v>10067</v>
      </c>
    </row>
    <row r="1364" spans="1:8" ht="15" x14ac:dyDescent="0.2">
      <c r="A1364" s="22">
        <v>412080</v>
      </c>
      <c r="B1364" s="22">
        <v>41</v>
      </c>
      <c r="C1364" s="22" t="s">
        <v>1228</v>
      </c>
      <c r="D1364" s="22">
        <v>41885</v>
      </c>
      <c r="E1364" s="22" t="s">
        <v>4529</v>
      </c>
      <c r="F1364" s="22">
        <v>4120</v>
      </c>
      <c r="G1364" s="22">
        <v>412080</v>
      </c>
      <c r="H1364" s="23" t="s">
        <v>10067</v>
      </c>
    </row>
    <row r="1365" spans="1:8" ht="15" x14ac:dyDescent="0.2">
      <c r="A1365" s="22">
        <v>412087</v>
      </c>
      <c r="B1365" s="22">
        <v>41</v>
      </c>
      <c r="C1365" s="22" t="s">
        <v>1228</v>
      </c>
      <c r="D1365" s="22">
        <v>41885</v>
      </c>
      <c r="E1365" s="22" t="s">
        <v>4529</v>
      </c>
      <c r="F1365" s="22">
        <v>4120</v>
      </c>
      <c r="G1365" s="22">
        <v>412087</v>
      </c>
      <c r="H1365" s="23" t="s">
        <v>10067</v>
      </c>
    </row>
    <row r="1366" spans="1:8" ht="15" x14ac:dyDescent="0.2">
      <c r="A1366" s="22">
        <v>411088</v>
      </c>
      <c r="B1366" s="22">
        <v>41</v>
      </c>
      <c r="C1366" s="22" t="s">
        <v>1228</v>
      </c>
      <c r="D1366" s="22">
        <v>41206</v>
      </c>
      <c r="E1366" s="22" t="s">
        <v>3260</v>
      </c>
      <c r="F1366" s="22">
        <v>4110</v>
      </c>
      <c r="G1366" s="22">
        <v>411088</v>
      </c>
      <c r="H1366" s="23" t="s">
        <v>10067</v>
      </c>
    </row>
    <row r="1367" spans="1:8" ht="15" x14ac:dyDescent="0.2">
      <c r="A1367" s="22">
        <v>411007</v>
      </c>
      <c r="B1367" s="22">
        <v>41</v>
      </c>
      <c r="C1367" s="22" t="s">
        <v>1228</v>
      </c>
      <c r="D1367" s="22">
        <v>41016</v>
      </c>
      <c r="E1367" s="22" t="s">
        <v>4863</v>
      </c>
      <c r="F1367" s="22">
        <v>4110</v>
      </c>
      <c r="G1367" s="22">
        <v>411007</v>
      </c>
      <c r="H1367" s="23" t="s">
        <v>10067</v>
      </c>
    </row>
    <row r="1368" spans="1:8" ht="15" x14ac:dyDescent="0.2">
      <c r="A1368" s="22">
        <v>416047</v>
      </c>
      <c r="B1368" s="22">
        <v>41</v>
      </c>
      <c r="C1368" s="22" t="s">
        <v>1228</v>
      </c>
      <c r="D1368" s="22">
        <v>41319</v>
      </c>
      <c r="E1368" s="22" t="s">
        <v>442</v>
      </c>
      <c r="F1368" s="22">
        <v>4160</v>
      </c>
      <c r="G1368" s="22">
        <v>416047</v>
      </c>
      <c r="H1368" s="23" t="s">
        <v>10067</v>
      </c>
    </row>
    <row r="1369" spans="1:8" ht="15" x14ac:dyDescent="0.2">
      <c r="A1369" s="22">
        <v>415027</v>
      </c>
      <c r="B1369" s="22">
        <v>41</v>
      </c>
      <c r="C1369" s="22" t="s">
        <v>1228</v>
      </c>
      <c r="D1369" s="22">
        <v>41483</v>
      </c>
      <c r="E1369" s="22" t="s">
        <v>4936</v>
      </c>
      <c r="F1369" s="22">
        <v>4150</v>
      </c>
      <c r="G1369" s="22">
        <v>415027</v>
      </c>
      <c r="H1369" s="23" t="s">
        <v>10067</v>
      </c>
    </row>
    <row r="1370" spans="1:8" ht="15" x14ac:dyDescent="0.2">
      <c r="A1370" s="22">
        <v>411028</v>
      </c>
      <c r="B1370" s="22">
        <v>41</v>
      </c>
      <c r="C1370" s="22" t="s">
        <v>1228</v>
      </c>
      <c r="D1370" s="22">
        <v>41872</v>
      </c>
      <c r="E1370" s="22" t="s">
        <v>3498</v>
      </c>
      <c r="F1370" s="22">
        <v>4110</v>
      </c>
      <c r="G1370" s="22">
        <v>411028</v>
      </c>
      <c r="H1370" s="23" t="s">
        <v>10067</v>
      </c>
    </row>
    <row r="1371" spans="1:8" ht="15" x14ac:dyDescent="0.2">
      <c r="A1371" s="22">
        <v>418001</v>
      </c>
      <c r="B1371" s="22">
        <v>41</v>
      </c>
      <c r="C1371" s="22" t="s">
        <v>1228</v>
      </c>
      <c r="D1371" s="22">
        <v>41503</v>
      </c>
      <c r="E1371" s="22" t="s">
        <v>2844</v>
      </c>
      <c r="F1371" s="22">
        <v>4180</v>
      </c>
      <c r="G1371" s="22">
        <v>418001</v>
      </c>
      <c r="H1371" s="23" t="s">
        <v>10067</v>
      </c>
    </row>
    <row r="1372" spans="1:8" ht="15" x14ac:dyDescent="0.2">
      <c r="A1372" s="22">
        <v>417079</v>
      </c>
      <c r="B1372" s="22">
        <v>41</v>
      </c>
      <c r="C1372" s="22" t="s">
        <v>1228</v>
      </c>
      <c r="D1372" s="22">
        <v>41006</v>
      </c>
      <c r="E1372" s="22" t="s">
        <v>5058</v>
      </c>
      <c r="F1372" s="22">
        <v>4170</v>
      </c>
      <c r="G1372" s="22">
        <v>417079</v>
      </c>
      <c r="H1372" s="23" t="s">
        <v>10067</v>
      </c>
    </row>
    <row r="1373" spans="1:8" ht="15" x14ac:dyDescent="0.2">
      <c r="A1373" s="22">
        <v>416007</v>
      </c>
      <c r="B1373" s="22">
        <v>41</v>
      </c>
      <c r="C1373" s="22" t="s">
        <v>1228</v>
      </c>
      <c r="D1373" s="22">
        <v>41791</v>
      </c>
      <c r="E1373" s="22" t="s">
        <v>1830</v>
      </c>
      <c r="F1373" s="22">
        <v>4160</v>
      </c>
      <c r="G1373" s="22">
        <v>416007</v>
      </c>
      <c r="H1373" s="23" t="s">
        <v>10067</v>
      </c>
    </row>
    <row r="1374" spans="1:8" ht="15" x14ac:dyDescent="0.2">
      <c r="A1374" s="22">
        <v>415060</v>
      </c>
      <c r="B1374" s="22">
        <v>41</v>
      </c>
      <c r="C1374" s="22" t="s">
        <v>1228</v>
      </c>
      <c r="D1374" s="22">
        <v>41396</v>
      </c>
      <c r="E1374" s="22" t="s">
        <v>2702</v>
      </c>
      <c r="F1374" s="22">
        <v>4150</v>
      </c>
      <c r="G1374" s="22">
        <v>415060</v>
      </c>
      <c r="H1374" s="23" t="s">
        <v>10067</v>
      </c>
    </row>
    <row r="1375" spans="1:8" ht="15" x14ac:dyDescent="0.2">
      <c r="A1375" s="22">
        <v>413040</v>
      </c>
      <c r="B1375" s="22">
        <v>41</v>
      </c>
      <c r="C1375" s="22" t="s">
        <v>1228</v>
      </c>
      <c r="D1375" s="22">
        <v>41020</v>
      </c>
      <c r="E1375" s="22" t="s">
        <v>5636</v>
      </c>
      <c r="F1375" s="22">
        <v>4130</v>
      </c>
      <c r="G1375" s="22">
        <v>413040</v>
      </c>
      <c r="H1375" s="23" t="s">
        <v>10067</v>
      </c>
    </row>
    <row r="1376" spans="1:8" ht="15" x14ac:dyDescent="0.2">
      <c r="A1376" s="22">
        <v>414060</v>
      </c>
      <c r="B1376" s="22">
        <v>41</v>
      </c>
      <c r="C1376" s="22" t="s">
        <v>1228</v>
      </c>
      <c r="D1376" s="22">
        <v>41548</v>
      </c>
      <c r="E1376" s="22" t="s">
        <v>3659</v>
      </c>
      <c r="F1376" s="22">
        <v>4140</v>
      </c>
      <c r="G1376" s="22">
        <v>414060</v>
      </c>
      <c r="H1376" s="23" t="s">
        <v>10067</v>
      </c>
    </row>
    <row r="1377" spans="1:8" ht="15" x14ac:dyDescent="0.2">
      <c r="A1377" s="22">
        <v>411080</v>
      </c>
      <c r="B1377" s="22">
        <v>41</v>
      </c>
      <c r="C1377" s="22" t="s">
        <v>1228</v>
      </c>
      <c r="D1377" s="22">
        <v>41206</v>
      </c>
      <c r="E1377" s="22" t="s">
        <v>3260</v>
      </c>
      <c r="F1377" s="22">
        <v>4110</v>
      </c>
      <c r="G1377" s="22">
        <v>411080</v>
      </c>
      <c r="H1377" s="23" t="s">
        <v>10067</v>
      </c>
    </row>
    <row r="1378" spans="1:8" ht="15" x14ac:dyDescent="0.2">
      <c r="A1378" s="22">
        <v>417007</v>
      </c>
      <c r="B1378" s="22">
        <v>41</v>
      </c>
      <c r="C1378" s="22" t="s">
        <v>1228</v>
      </c>
      <c r="D1378" s="22">
        <v>41244</v>
      </c>
      <c r="E1378" s="22" t="s">
        <v>5728</v>
      </c>
      <c r="F1378" s="22">
        <v>4170</v>
      </c>
      <c r="G1378" s="22">
        <v>417007</v>
      </c>
      <c r="H1378" s="23" t="s">
        <v>10067</v>
      </c>
    </row>
    <row r="1379" spans="1:8" ht="15" x14ac:dyDescent="0.2">
      <c r="A1379" s="22">
        <v>411060</v>
      </c>
      <c r="B1379" s="22">
        <v>41</v>
      </c>
      <c r="C1379" s="22" t="s">
        <v>1228</v>
      </c>
      <c r="D1379" s="22">
        <v>41078</v>
      </c>
      <c r="E1379" s="22" t="s">
        <v>5946</v>
      </c>
      <c r="F1379" s="22">
        <v>4110</v>
      </c>
      <c r="G1379" s="22">
        <v>411060</v>
      </c>
      <c r="H1379" s="23" t="s">
        <v>10067</v>
      </c>
    </row>
    <row r="1380" spans="1:8" ht="15" x14ac:dyDescent="0.2">
      <c r="A1380" s="22">
        <v>418028</v>
      </c>
      <c r="B1380" s="22">
        <v>41</v>
      </c>
      <c r="C1380" s="22" t="s">
        <v>1228</v>
      </c>
      <c r="D1380" s="22">
        <v>41660</v>
      </c>
      <c r="E1380" s="22" t="s">
        <v>5959</v>
      </c>
      <c r="F1380" s="22">
        <v>4180</v>
      </c>
      <c r="G1380" s="22">
        <v>418028</v>
      </c>
      <c r="H1380" s="23" t="s">
        <v>10067</v>
      </c>
    </row>
    <row r="1381" spans="1:8" ht="15" x14ac:dyDescent="0.2">
      <c r="A1381" s="22">
        <v>414028</v>
      </c>
      <c r="B1381" s="22">
        <v>41</v>
      </c>
      <c r="C1381" s="22" t="s">
        <v>1228</v>
      </c>
      <c r="D1381" s="22">
        <v>41298</v>
      </c>
      <c r="E1381" s="22" t="s">
        <v>1625</v>
      </c>
      <c r="F1381" s="22">
        <v>4140</v>
      </c>
      <c r="G1381" s="22">
        <v>414028</v>
      </c>
      <c r="H1381" s="23" t="s">
        <v>10067</v>
      </c>
    </row>
    <row r="1382" spans="1:8" ht="15" x14ac:dyDescent="0.2">
      <c r="A1382" s="22">
        <v>415078</v>
      </c>
      <c r="B1382" s="22">
        <v>41</v>
      </c>
      <c r="C1382" s="22" t="s">
        <v>1228</v>
      </c>
      <c r="D1382" s="22">
        <v>41396</v>
      </c>
      <c r="E1382" s="22" t="s">
        <v>2702</v>
      </c>
      <c r="F1382" s="22">
        <v>4150</v>
      </c>
      <c r="G1382" s="22">
        <v>415078</v>
      </c>
      <c r="H1382" s="23" t="s">
        <v>10067</v>
      </c>
    </row>
    <row r="1383" spans="1:8" ht="15" x14ac:dyDescent="0.2">
      <c r="A1383" s="22">
        <v>412060</v>
      </c>
      <c r="B1383" s="22">
        <v>41</v>
      </c>
      <c r="C1383" s="22" t="s">
        <v>1228</v>
      </c>
      <c r="D1383" s="22">
        <v>41357</v>
      </c>
      <c r="E1383" s="22" t="s">
        <v>6220</v>
      </c>
      <c r="F1383" s="22">
        <v>4120</v>
      </c>
      <c r="G1383" s="22">
        <v>412060</v>
      </c>
      <c r="H1383" s="23" t="s">
        <v>10067</v>
      </c>
    </row>
    <row r="1384" spans="1:8" ht="15" x14ac:dyDescent="0.2">
      <c r="A1384" s="22">
        <v>411001</v>
      </c>
      <c r="B1384" s="22">
        <v>41</v>
      </c>
      <c r="C1384" s="22" t="s">
        <v>1228</v>
      </c>
      <c r="D1384" s="22">
        <v>41016</v>
      </c>
      <c r="E1384" s="22" t="s">
        <v>4863</v>
      </c>
      <c r="F1384" s="22">
        <v>4110</v>
      </c>
      <c r="G1384" s="22">
        <v>411001</v>
      </c>
      <c r="H1384" s="23" t="s">
        <v>10067</v>
      </c>
    </row>
    <row r="1385" spans="1:8" ht="15" x14ac:dyDescent="0.2">
      <c r="A1385" s="22">
        <v>414001</v>
      </c>
      <c r="B1385" s="22">
        <v>41</v>
      </c>
      <c r="C1385" s="22" t="s">
        <v>1228</v>
      </c>
      <c r="D1385" s="22">
        <v>41306</v>
      </c>
      <c r="E1385" s="22" t="s">
        <v>3388</v>
      </c>
      <c r="F1385" s="22">
        <v>4140</v>
      </c>
      <c r="G1385" s="22">
        <v>414001</v>
      </c>
      <c r="H1385" s="23" t="s">
        <v>10067</v>
      </c>
    </row>
    <row r="1386" spans="1:8" ht="15" x14ac:dyDescent="0.2">
      <c r="A1386" s="22">
        <v>418040</v>
      </c>
      <c r="B1386" s="22">
        <v>41</v>
      </c>
      <c r="C1386" s="22" t="s">
        <v>1228</v>
      </c>
      <c r="D1386" s="22">
        <v>41359</v>
      </c>
      <c r="E1386" s="22" t="s">
        <v>1229</v>
      </c>
      <c r="F1386" s="22">
        <v>4180</v>
      </c>
      <c r="G1386" s="22">
        <v>418040</v>
      </c>
      <c r="H1386" s="23" t="s">
        <v>10067</v>
      </c>
    </row>
    <row r="1387" spans="1:8" ht="15" x14ac:dyDescent="0.2">
      <c r="A1387" s="22">
        <v>416088</v>
      </c>
      <c r="B1387" s="22">
        <v>41</v>
      </c>
      <c r="C1387" s="22" t="s">
        <v>1228</v>
      </c>
      <c r="D1387" s="22">
        <v>41770</v>
      </c>
      <c r="E1387" s="22" t="s">
        <v>3684</v>
      </c>
      <c r="F1387" s="22">
        <v>4160</v>
      </c>
      <c r="G1387" s="22">
        <v>416088</v>
      </c>
      <c r="H1387" s="23" t="s">
        <v>10067</v>
      </c>
    </row>
    <row r="1388" spans="1:8" ht="15" x14ac:dyDescent="0.2">
      <c r="A1388" s="22">
        <v>414047</v>
      </c>
      <c r="B1388" s="22">
        <v>41</v>
      </c>
      <c r="C1388" s="22" t="s">
        <v>1228</v>
      </c>
      <c r="D1388" s="22">
        <v>41013</v>
      </c>
      <c r="E1388" s="22" t="s">
        <v>1238</v>
      </c>
      <c r="F1388" s="22">
        <v>4140</v>
      </c>
      <c r="G1388" s="22">
        <v>414047</v>
      </c>
      <c r="H1388" s="23" t="s">
        <v>10067</v>
      </c>
    </row>
    <row r="1389" spans="1:8" ht="15" x14ac:dyDescent="0.2">
      <c r="A1389" s="22">
        <v>415087</v>
      </c>
      <c r="B1389" s="22">
        <v>41</v>
      </c>
      <c r="C1389" s="22" t="s">
        <v>1228</v>
      </c>
      <c r="D1389" s="22">
        <v>41378</v>
      </c>
      <c r="E1389" s="22" t="s">
        <v>3693</v>
      </c>
      <c r="F1389" s="22">
        <v>4150</v>
      </c>
      <c r="G1389" s="22">
        <v>415087</v>
      </c>
      <c r="H1389" s="23" t="s">
        <v>10067</v>
      </c>
    </row>
    <row r="1390" spans="1:8" ht="15" x14ac:dyDescent="0.2">
      <c r="A1390" s="22">
        <v>418069</v>
      </c>
      <c r="B1390" s="22">
        <v>41</v>
      </c>
      <c r="C1390" s="22" t="s">
        <v>1228</v>
      </c>
      <c r="D1390" s="22">
        <v>41668</v>
      </c>
      <c r="E1390" s="22" t="s">
        <v>2593</v>
      </c>
      <c r="F1390" s="22">
        <v>4180</v>
      </c>
      <c r="G1390" s="22">
        <v>418069</v>
      </c>
      <c r="H1390" s="23" t="s">
        <v>10067</v>
      </c>
    </row>
    <row r="1391" spans="1:8" ht="15" x14ac:dyDescent="0.2">
      <c r="A1391" s="22">
        <v>417070</v>
      </c>
      <c r="B1391" s="22">
        <v>41</v>
      </c>
      <c r="C1391" s="22" t="s">
        <v>1228</v>
      </c>
      <c r="D1391" s="22">
        <v>41006</v>
      </c>
      <c r="E1391" s="22" t="s">
        <v>5058</v>
      </c>
      <c r="F1391" s="22">
        <v>4170</v>
      </c>
      <c r="G1391" s="22">
        <v>417070</v>
      </c>
      <c r="H1391" s="23" t="s">
        <v>10067</v>
      </c>
    </row>
    <row r="1392" spans="1:8" ht="15" x14ac:dyDescent="0.2">
      <c r="A1392" s="22">
        <v>417078</v>
      </c>
      <c r="B1392" s="22">
        <v>41</v>
      </c>
      <c r="C1392" s="22" t="s">
        <v>1228</v>
      </c>
      <c r="D1392" s="22">
        <v>41006</v>
      </c>
      <c r="E1392" s="22" t="s">
        <v>5058</v>
      </c>
      <c r="F1392" s="22">
        <v>4170</v>
      </c>
      <c r="G1392" s="22">
        <v>417078</v>
      </c>
      <c r="H1392" s="23" t="s">
        <v>10067</v>
      </c>
    </row>
    <row r="1393" spans="1:8" ht="15" x14ac:dyDescent="0.2">
      <c r="A1393" s="22">
        <v>415020</v>
      </c>
      <c r="B1393" s="22">
        <v>41</v>
      </c>
      <c r="C1393" s="22" t="s">
        <v>1228</v>
      </c>
      <c r="D1393" s="22">
        <v>41483</v>
      </c>
      <c r="E1393" s="22" t="s">
        <v>4936</v>
      </c>
      <c r="F1393" s="22">
        <v>4150</v>
      </c>
      <c r="G1393" s="22">
        <v>415020</v>
      </c>
      <c r="H1393" s="23" t="s">
        <v>10067</v>
      </c>
    </row>
    <row r="1394" spans="1:8" ht="15" x14ac:dyDescent="0.2">
      <c r="A1394" s="22">
        <v>412008</v>
      </c>
      <c r="B1394" s="22">
        <v>41</v>
      </c>
      <c r="C1394" s="22" t="s">
        <v>1228</v>
      </c>
      <c r="D1394" s="22">
        <v>41524</v>
      </c>
      <c r="E1394" s="22" t="s">
        <v>7101</v>
      </c>
      <c r="F1394" s="22">
        <v>4120</v>
      </c>
      <c r="G1394" s="22">
        <v>412008</v>
      </c>
      <c r="H1394" s="23" t="s">
        <v>10067</v>
      </c>
    </row>
    <row r="1395" spans="1:8" ht="15" x14ac:dyDescent="0.2">
      <c r="A1395" s="22">
        <v>413028</v>
      </c>
      <c r="B1395" s="22">
        <v>41</v>
      </c>
      <c r="C1395" s="22" t="s">
        <v>1228</v>
      </c>
      <c r="D1395" s="22">
        <v>41132</v>
      </c>
      <c r="E1395" s="22" t="s">
        <v>7154</v>
      </c>
      <c r="F1395" s="22">
        <v>4130</v>
      </c>
      <c r="G1395" s="22">
        <v>413028</v>
      </c>
      <c r="H1395" s="23" t="s">
        <v>10067</v>
      </c>
    </row>
    <row r="1396" spans="1:8" ht="15" x14ac:dyDescent="0.2">
      <c r="A1396" s="22">
        <v>412067</v>
      </c>
      <c r="B1396" s="22">
        <v>41</v>
      </c>
      <c r="C1396" s="22" t="s">
        <v>1228</v>
      </c>
      <c r="D1396" s="22">
        <v>41357</v>
      </c>
      <c r="E1396" s="22" t="s">
        <v>6220</v>
      </c>
      <c r="F1396" s="22">
        <v>4120</v>
      </c>
      <c r="G1396" s="22">
        <v>412067</v>
      </c>
      <c r="H1396" s="23" t="s">
        <v>10067</v>
      </c>
    </row>
    <row r="1397" spans="1:8" ht="15" x14ac:dyDescent="0.2">
      <c r="A1397" s="22">
        <v>414067</v>
      </c>
      <c r="B1397" s="22">
        <v>41</v>
      </c>
      <c r="C1397" s="22" t="s">
        <v>1228</v>
      </c>
      <c r="D1397" s="22">
        <v>41548</v>
      </c>
      <c r="E1397" s="22" t="s">
        <v>3659</v>
      </c>
      <c r="F1397" s="22">
        <v>4140</v>
      </c>
      <c r="G1397" s="22">
        <v>414067</v>
      </c>
      <c r="H1397" s="23" t="s">
        <v>10067</v>
      </c>
    </row>
    <row r="1398" spans="1:8" ht="15" x14ac:dyDescent="0.2">
      <c r="A1398" s="22">
        <v>413027</v>
      </c>
      <c r="B1398" s="22">
        <v>41</v>
      </c>
      <c r="C1398" s="22" t="s">
        <v>1228</v>
      </c>
      <c r="D1398" s="22">
        <v>41132</v>
      </c>
      <c r="E1398" s="22" t="s">
        <v>7154</v>
      </c>
      <c r="F1398" s="22">
        <v>4130</v>
      </c>
      <c r="G1398" s="22">
        <v>413027</v>
      </c>
      <c r="H1398" s="23" t="s">
        <v>10067</v>
      </c>
    </row>
    <row r="1399" spans="1:8" ht="15" x14ac:dyDescent="0.2">
      <c r="A1399" s="22">
        <v>414007</v>
      </c>
      <c r="B1399" s="22">
        <v>41</v>
      </c>
      <c r="C1399" s="22" t="s">
        <v>1228</v>
      </c>
      <c r="D1399" s="22">
        <v>41306</v>
      </c>
      <c r="E1399" s="22" t="s">
        <v>3388</v>
      </c>
      <c r="F1399" s="22">
        <v>4140</v>
      </c>
      <c r="G1399" s="22">
        <v>414007</v>
      </c>
      <c r="H1399" s="23" t="s">
        <v>10067</v>
      </c>
    </row>
    <row r="1400" spans="1:8" ht="15" x14ac:dyDescent="0.2">
      <c r="A1400" s="22">
        <v>417067</v>
      </c>
      <c r="B1400" s="22">
        <v>41</v>
      </c>
      <c r="C1400" s="22" t="s">
        <v>1228</v>
      </c>
      <c r="D1400" s="22">
        <v>41530</v>
      </c>
      <c r="E1400" s="22" t="s">
        <v>684</v>
      </c>
      <c r="F1400" s="22">
        <v>4170</v>
      </c>
      <c r="G1400" s="22">
        <v>417067</v>
      </c>
      <c r="H1400" s="23" t="s">
        <v>10067</v>
      </c>
    </row>
    <row r="1401" spans="1:8" ht="15" x14ac:dyDescent="0.2">
      <c r="A1401" s="22">
        <v>415007</v>
      </c>
      <c r="B1401" s="22">
        <v>41</v>
      </c>
      <c r="C1401" s="22" t="s">
        <v>1228</v>
      </c>
      <c r="D1401" s="22">
        <v>41797</v>
      </c>
      <c r="E1401" s="22" t="s">
        <v>2643</v>
      </c>
      <c r="F1401" s="22">
        <v>4150</v>
      </c>
      <c r="G1401" s="22">
        <v>415007</v>
      </c>
      <c r="H1401" s="23" t="s">
        <v>10067</v>
      </c>
    </row>
    <row r="1402" spans="1:8" ht="15" x14ac:dyDescent="0.2">
      <c r="A1402" s="22">
        <v>417088</v>
      </c>
      <c r="B1402" s="22">
        <v>41</v>
      </c>
      <c r="C1402" s="22" t="s">
        <v>1228</v>
      </c>
      <c r="D1402" s="22">
        <v>41006</v>
      </c>
      <c r="E1402" s="22" t="s">
        <v>5058</v>
      </c>
      <c r="F1402" s="22">
        <v>4170</v>
      </c>
      <c r="G1402" s="22">
        <v>417088</v>
      </c>
      <c r="H1402" s="23" t="s">
        <v>10067</v>
      </c>
    </row>
    <row r="1403" spans="1:8" ht="15" x14ac:dyDescent="0.2">
      <c r="A1403" s="22">
        <v>412027</v>
      </c>
      <c r="B1403" s="22">
        <v>41</v>
      </c>
      <c r="C1403" s="22" t="s">
        <v>1228</v>
      </c>
      <c r="D1403" s="22">
        <v>41676</v>
      </c>
      <c r="E1403" s="22" t="s">
        <v>912</v>
      </c>
      <c r="F1403" s="22">
        <v>4120</v>
      </c>
      <c r="G1403" s="22">
        <v>412027</v>
      </c>
      <c r="H1403" s="23" t="s">
        <v>10067</v>
      </c>
    </row>
    <row r="1404" spans="1:8" ht="15" x14ac:dyDescent="0.2">
      <c r="A1404" s="22">
        <v>415077</v>
      </c>
      <c r="B1404" s="22">
        <v>41</v>
      </c>
      <c r="C1404" s="22" t="s">
        <v>1228</v>
      </c>
      <c r="D1404" s="22">
        <v>41396</v>
      </c>
      <c r="E1404" s="22" t="s">
        <v>2702</v>
      </c>
      <c r="F1404" s="22">
        <v>4150</v>
      </c>
      <c r="G1404" s="22">
        <v>415077</v>
      </c>
      <c r="H1404" s="23" t="s">
        <v>10067</v>
      </c>
    </row>
    <row r="1405" spans="1:8" ht="15" x14ac:dyDescent="0.2">
      <c r="A1405" s="22">
        <v>418027</v>
      </c>
      <c r="B1405" s="22">
        <v>41</v>
      </c>
      <c r="C1405" s="22" t="s">
        <v>1228</v>
      </c>
      <c r="D1405" s="22">
        <v>41660</v>
      </c>
      <c r="E1405" s="22" t="s">
        <v>5959</v>
      </c>
      <c r="F1405" s="22">
        <v>4180</v>
      </c>
      <c r="G1405" s="22">
        <v>418027</v>
      </c>
      <c r="H1405" s="23" t="s">
        <v>10067</v>
      </c>
    </row>
    <row r="1406" spans="1:8" ht="15" x14ac:dyDescent="0.2">
      <c r="A1406" s="22">
        <v>416080</v>
      </c>
      <c r="B1406" s="22">
        <v>41</v>
      </c>
      <c r="C1406" s="22" t="s">
        <v>1228</v>
      </c>
      <c r="D1406" s="22">
        <v>41770</v>
      </c>
      <c r="E1406" s="22" t="s">
        <v>3684</v>
      </c>
      <c r="F1406" s="22">
        <v>4160</v>
      </c>
      <c r="G1406" s="22">
        <v>416080</v>
      </c>
      <c r="H1406" s="23" t="s">
        <v>10067</v>
      </c>
    </row>
    <row r="1407" spans="1:8" ht="15" x14ac:dyDescent="0.2">
      <c r="A1407" s="22">
        <v>418068</v>
      </c>
      <c r="B1407" s="22">
        <v>41</v>
      </c>
      <c r="C1407" s="22" t="s">
        <v>1228</v>
      </c>
      <c r="D1407" s="22">
        <v>41668</v>
      </c>
      <c r="E1407" s="22" t="s">
        <v>2593</v>
      </c>
      <c r="F1407" s="22">
        <v>4180</v>
      </c>
      <c r="G1407" s="22">
        <v>418068</v>
      </c>
      <c r="H1407" s="23" t="s">
        <v>10067</v>
      </c>
    </row>
    <row r="1408" spans="1:8" ht="15" x14ac:dyDescent="0.2">
      <c r="A1408" s="22">
        <v>411047</v>
      </c>
      <c r="B1408" s="22">
        <v>41</v>
      </c>
      <c r="C1408" s="22" t="s">
        <v>1228</v>
      </c>
      <c r="D1408" s="22">
        <v>41799</v>
      </c>
      <c r="E1408" s="22" t="s">
        <v>3293</v>
      </c>
      <c r="F1408" s="22">
        <v>4110</v>
      </c>
      <c r="G1408" s="22">
        <v>411047</v>
      </c>
      <c r="H1408" s="23" t="s">
        <v>10067</v>
      </c>
    </row>
    <row r="1409" spans="1:8" ht="15" x14ac:dyDescent="0.2">
      <c r="A1409" s="22">
        <v>412040</v>
      </c>
      <c r="B1409" s="22">
        <v>41</v>
      </c>
      <c r="C1409" s="22" t="s">
        <v>1228</v>
      </c>
      <c r="D1409" s="22">
        <v>41801</v>
      </c>
      <c r="E1409" s="22" t="s">
        <v>3744</v>
      </c>
      <c r="F1409" s="22">
        <v>4120</v>
      </c>
      <c r="G1409" s="22">
        <v>412040</v>
      </c>
      <c r="H1409" s="23" t="s">
        <v>10067</v>
      </c>
    </row>
    <row r="1410" spans="1:8" ht="15" x14ac:dyDescent="0.2">
      <c r="A1410" s="22">
        <v>413060</v>
      </c>
      <c r="B1410" s="22">
        <v>41</v>
      </c>
      <c r="C1410" s="22" t="s">
        <v>1228</v>
      </c>
      <c r="D1410" s="22">
        <v>41349</v>
      </c>
      <c r="E1410" s="22" t="s">
        <v>2426</v>
      </c>
      <c r="F1410" s="22">
        <v>4130</v>
      </c>
      <c r="G1410" s="22">
        <v>413060</v>
      </c>
      <c r="H1410" s="23" t="s">
        <v>10067</v>
      </c>
    </row>
    <row r="1411" spans="1:8" ht="15" x14ac:dyDescent="0.2">
      <c r="A1411" s="22">
        <v>411020</v>
      </c>
      <c r="B1411" s="22">
        <v>41</v>
      </c>
      <c r="C1411" s="22" t="s">
        <v>1228</v>
      </c>
      <c r="D1411" s="22">
        <v>41872</v>
      </c>
      <c r="E1411" s="22" t="s">
        <v>3498</v>
      </c>
      <c r="F1411" s="22">
        <v>4110</v>
      </c>
      <c r="G1411" s="22">
        <v>411020</v>
      </c>
      <c r="H1411" s="23" t="s">
        <v>10067</v>
      </c>
    </row>
    <row r="1412" spans="1:8" ht="15" x14ac:dyDescent="0.2">
      <c r="A1412" s="22">
        <v>418008</v>
      </c>
      <c r="B1412" s="22">
        <v>41</v>
      </c>
      <c r="C1412" s="22" t="s">
        <v>1228</v>
      </c>
      <c r="D1412" s="22">
        <v>41503</v>
      </c>
      <c r="E1412" s="22" t="s">
        <v>2844</v>
      </c>
      <c r="F1412" s="22">
        <v>4180</v>
      </c>
      <c r="G1412" s="22">
        <v>418008</v>
      </c>
      <c r="H1412" s="23" t="s">
        <v>10067</v>
      </c>
    </row>
    <row r="1413" spans="1:8" ht="15" x14ac:dyDescent="0.2">
      <c r="A1413" s="22">
        <v>412068</v>
      </c>
      <c r="B1413" s="22">
        <v>41</v>
      </c>
      <c r="C1413" s="22" t="s">
        <v>1228</v>
      </c>
      <c r="D1413" s="22">
        <v>41357</v>
      </c>
      <c r="E1413" s="22" t="s">
        <v>6220</v>
      </c>
      <c r="F1413" s="22">
        <v>4120</v>
      </c>
      <c r="G1413" s="22">
        <v>412068</v>
      </c>
      <c r="H1413" s="23" t="s">
        <v>10067</v>
      </c>
    </row>
    <row r="1414" spans="1:8" ht="15" x14ac:dyDescent="0.2">
      <c r="A1414" s="22">
        <v>416027</v>
      </c>
      <c r="B1414" s="22">
        <v>41</v>
      </c>
      <c r="C1414" s="22" t="s">
        <v>1228</v>
      </c>
      <c r="D1414" s="22">
        <v>41026</v>
      </c>
      <c r="E1414" s="22" t="s">
        <v>8727</v>
      </c>
      <c r="F1414" s="22">
        <v>4160</v>
      </c>
      <c r="G1414" s="22">
        <v>416027</v>
      </c>
      <c r="H1414" s="23" t="s">
        <v>10067</v>
      </c>
    </row>
    <row r="1415" spans="1:8" ht="15" x14ac:dyDescent="0.2">
      <c r="A1415" s="22">
        <v>411040</v>
      </c>
      <c r="B1415" s="22">
        <v>41</v>
      </c>
      <c r="C1415" s="22" t="s">
        <v>1228</v>
      </c>
      <c r="D1415" s="22">
        <v>41799</v>
      </c>
      <c r="E1415" s="22" t="s">
        <v>3293</v>
      </c>
      <c r="F1415" s="22">
        <v>4110</v>
      </c>
      <c r="G1415" s="22">
        <v>411040</v>
      </c>
      <c r="H1415" s="23" t="s">
        <v>10067</v>
      </c>
    </row>
    <row r="1416" spans="1:8" ht="15" x14ac:dyDescent="0.2">
      <c r="A1416" s="22">
        <v>418020</v>
      </c>
      <c r="B1416" s="22">
        <v>41</v>
      </c>
      <c r="C1416" s="22" t="s">
        <v>1228</v>
      </c>
      <c r="D1416" s="22">
        <v>41660</v>
      </c>
      <c r="E1416" s="22" t="s">
        <v>5959</v>
      </c>
      <c r="F1416" s="22">
        <v>4180</v>
      </c>
      <c r="G1416" s="22">
        <v>418020</v>
      </c>
      <c r="H1416" s="23" t="s">
        <v>10067</v>
      </c>
    </row>
    <row r="1417" spans="1:8" ht="15" x14ac:dyDescent="0.2">
      <c r="A1417" s="22">
        <v>417001</v>
      </c>
      <c r="B1417" s="22">
        <v>41</v>
      </c>
      <c r="C1417" s="22" t="s">
        <v>1228</v>
      </c>
      <c r="D1417" s="22">
        <v>41244</v>
      </c>
      <c r="E1417" s="22" t="s">
        <v>5728</v>
      </c>
      <c r="F1417" s="22">
        <v>4170</v>
      </c>
      <c r="G1417" s="22">
        <v>417001</v>
      </c>
      <c r="H1417" s="23" t="s">
        <v>10067</v>
      </c>
    </row>
    <row r="1418" spans="1:8" ht="15" x14ac:dyDescent="0.2">
      <c r="A1418" s="22">
        <v>413047</v>
      </c>
      <c r="B1418" s="22">
        <v>41</v>
      </c>
      <c r="C1418" s="22" t="s">
        <v>1228</v>
      </c>
      <c r="D1418" s="22">
        <v>41020</v>
      </c>
      <c r="E1418" s="22" t="s">
        <v>5636</v>
      </c>
      <c r="F1418" s="22">
        <v>4130</v>
      </c>
      <c r="G1418" s="22">
        <v>413047</v>
      </c>
      <c r="H1418" s="23" t="s">
        <v>10067</v>
      </c>
    </row>
    <row r="1419" spans="1:8" ht="15" x14ac:dyDescent="0.2">
      <c r="A1419" s="22">
        <v>418060</v>
      </c>
      <c r="B1419" s="22">
        <v>41</v>
      </c>
      <c r="C1419" s="22" t="s">
        <v>1228</v>
      </c>
      <c r="D1419" s="22">
        <v>41668</v>
      </c>
      <c r="E1419" s="22" t="s">
        <v>2593</v>
      </c>
      <c r="F1419" s="22">
        <v>4180</v>
      </c>
      <c r="G1419" s="22">
        <v>418060</v>
      </c>
      <c r="H1419" s="23" t="s">
        <v>10067</v>
      </c>
    </row>
    <row r="1420" spans="1:8" ht="15" x14ac:dyDescent="0.2">
      <c r="A1420" s="22">
        <v>417087</v>
      </c>
      <c r="B1420" s="22">
        <v>41</v>
      </c>
      <c r="C1420" s="22" t="s">
        <v>1228</v>
      </c>
      <c r="D1420" s="22">
        <v>41006</v>
      </c>
      <c r="E1420" s="22" t="s">
        <v>5058</v>
      </c>
      <c r="F1420" s="22">
        <v>4170</v>
      </c>
      <c r="G1420" s="22">
        <v>417087</v>
      </c>
      <c r="H1420" s="23" t="s">
        <v>10067</v>
      </c>
    </row>
    <row r="1421" spans="1:8" ht="15" x14ac:dyDescent="0.2">
      <c r="A1421" s="22">
        <v>417077</v>
      </c>
      <c r="B1421" s="22">
        <v>41</v>
      </c>
      <c r="C1421" s="22" t="s">
        <v>1228</v>
      </c>
      <c r="D1421" s="22">
        <v>41006</v>
      </c>
      <c r="E1421" s="22" t="s">
        <v>5058</v>
      </c>
      <c r="F1421" s="22">
        <v>4170</v>
      </c>
      <c r="G1421" s="22">
        <v>417077</v>
      </c>
      <c r="H1421" s="23" t="s">
        <v>10067</v>
      </c>
    </row>
    <row r="1422" spans="1:8" ht="15" x14ac:dyDescent="0.2">
      <c r="A1422" s="22">
        <v>418048</v>
      </c>
      <c r="B1422" s="22">
        <v>41</v>
      </c>
      <c r="C1422" s="22" t="s">
        <v>1228</v>
      </c>
      <c r="D1422" s="22">
        <v>41359</v>
      </c>
      <c r="E1422" s="22" t="s">
        <v>1229</v>
      </c>
      <c r="F1422" s="22">
        <v>4180</v>
      </c>
      <c r="G1422" s="22">
        <v>418048</v>
      </c>
      <c r="H1422" s="23" t="s">
        <v>10067</v>
      </c>
    </row>
    <row r="1423" spans="1:8" ht="15" x14ac:dyDescent="0.2">
      <c r="A1423" s="22">
        <v>411008</v>
      </c>
      <c r="B1423" s="22">
        <v>41</v>
      </c>
      <c r="C1423" s="22" t="s">
        <v>1228</v>
      </c>
      <c r="D1423" s="22">
        <v>41016</v>
      </c>
      <c r="E1423" s="22" t="s">
        <v>4863</v>
      </c>
      <c r="F1423" s="22">
        <v>4110</v>
      </c>
      <c r="G1423" s="22">
        <v>411008</v>
      </c>
      <c r="H1423" s="23" t="s">
        <v>10067</v>
      </c>
    </row>
    <row r="1424" spans="1:8" ht="15" x14ac:dyDescent="0.2">
      <c r="A1424" s="22">
        <v>412001</v>
      </c>
      <c r="B1424" s="22">
        <v>41</v>
      </c>
      <c r="C1424" s="22" t="s">
        <v>1228</v>
      </c>
      <c r="D1424" s="22">
        <v>41524</v>
      </c>
      <c r="E1424" s="22" t="s">
        <v>7101</v>
      </c>
      <c r="F1424" s="22">
        <v>4120</v>
      </c>
      <c r="G1424" s="22">
        <v>412001</v>
      </c>
      <c r="H1424" s="23" t="s">
        <v>10067</v>
      </c>
    </row>
    <row r="1425" spans="1:8" ht="15" x14ac:dyDescent="0.2">
      <c r="A1425" s="22">
        <v>416020</v>
      </c>
      <c r="B1425" s="22">
        <v>41</v>
      </c>
      <c r="C1425" s="22" t="s">
        <v>1228</v>
      </c>
      <c r="D1425" s="22">
        <v>41026</v>
      </c>
      <c r="E1425" s="22" t="s">
        <v>8727</v>
      </c>
      <c r="F1425" s="22">
        <v>4160</v>
      </c>
      <c r="G1425" s="22">
        <v>416020</v>
      </c>
      <c r="H1425" s="23" t="s">
        <v>10067</v>
      </c>
    </row>
    <row r="1426" spans="1:8" ht="15" x14ac:dyDescent="0.2">
      <c r="A1426" s="22">
        <v>413020</v>
      </c>
      <c r="B1426" s="22">
        <v>41</v>
      </c>
      <c r="C1426" s="22" t="s">
        <v>1228</v>
      </c>
      <c r="D1426" s="22">
        <v>41132</v>
      </c>
      <c r="E1426" s="22" t="s">
        <v>7154</v>
      </c>
      <c r="F1426" s="22">
        <v>4130</v>
      </c>
      <c r="G1426" s="22">
        <v>413020</v>
      </c>
      <c r="H1426" s="23" t="s">
        <v>10067</v>
      </c>
    </row>
    <row r="1427" spans="1:8" ht="15" x14ac:dyDescent="0.2">
      <c r="A1427" s="22">
        <v>412007</v>
      </c>
      <c r="B1427" s="22">
        <v>41</v>
      </c>
      <c r="C1427" s="22" t="s">
        <v>1228</v>
      </c>
      <c r="D1427" s="22">
        <v>41524</v>
      </c>
      <c r="E1427" s="22" t="s">
        <v>7101</v>
      </c>
      <c r="F1427" s="22">
        <v>4120</v>
      </c>
      <c r="G1427" s="22">
        <v>412007</v>
      </c>
      <c r="H1427" s="23" t="s">
        <v>10067</v>
      </c>
    </row>
    <row r="1428" spans="1:8" ht="15" x14ac:dyDescent="0.2">
      <c r="A1428" s="22">
        <v>415068</v>
      </c>
      <c r="B1428" s="22">
        <v>41</v>
      </c>
      <c r="C1428" s="22" t="s">
        <v>1228</v>
      </c>
      <c r="D1428" s="22">
        <v>41396</v>
      </c>
      <c r="E1428" s="22" t="s">
        <v>2702</v>
      </c>
      <c r="F1428" s="22">
        <v>4150</v>
      </c>
      <c r="G1428" s="22">
        <v>415068</v>
      </c>
      <c r="H1428" s="23" t="s">
        <v>10067</v>
      </c>
    </row>
    <row r="1429" spans="1:8" ht="15" x14ac:dyDescent="0.2">
      <c r="A1429" s="22">
        <v>413007</v>
      </c>
      <c r="B1429" s="22">
        <v>41</v>
      </c>
      <c r="C1429" s="22" t="s">
        <v>1228</v>
      </c>
      <c r="D1429" s="22">
        <v>41615</v>
      </c>
      <c r="E1429" s="22" t="s">
        <v>2006</v>
      </c>
      <c r="F1429" s="22">
        <v>4130</v>
      </c>
      <c r="G1429" s="22">
        <v>413007</v>
      </c>
      <c r="H1429" s="23" t="s">
        <v>10067</v>
      </c>
    </row>
    <row r="1430" spans="1:8" ht="15" x14ac:dyDescent="0.2">
      <c r="A1430" s="22">
        <v>415088</v>
      </c>
      <c r="B1430" s="22">
        <v>41</v>
      </c>
      <c r="C1430" s="22" t="s">
        <v>1228</v>
      </c>
      <c r="D1430" s="22">
        <v>41378</v>
      </c>
      <c r="E1430" s="22" t="s">
        <v>3693</v>
      </c>
      <c r="F1430" s="22">
        <v>4150</v>
      </c>
      <c r="G1430" s="22">
        <v>415088</v>
      </c>
      <c r="H1430" s="23" t="s">
        <v>10067</v>
      </c>
    </row>
    <row r="1431" spans="1:8" ht="15" x14ac:dyDescent="0.2">
      <c r="A1431" s="22">
        <v>416089</v>
      </c>
      <c r="B1431" s="22">
        <v>41</v>
      </c>
      <c r="C1431" s="22" t="s">
        <v>1228</v>
      </c>
      <c r="D1431" s="22">
        <v>41770</v>
      </c>
      <c r="E1431" s="22" t="s">
        <v>3684</v>
      </c>
      <c r="F1431" s="22">
        <v>4160</v>
      </c>
      <c r="G1431" s="22">
        <v>416089</v>
      </c>
      <c r="H1431" s="23" t="s">
        <v>10067</v>
      </c>
    </row>
    <row r="1432" spans="1:8" ht="15" x14ac:dyDescent="0.2">
      <c r="A1432" s="22">
        <v>416040</v>
      </c>
      <c r="B1432" s="22">
        <v>41</v>
      </c>
      <c r="C1432" s="22" t="s">
        <v>1228</v>
      </c>
      <c r="D1432" s="22">
        <v>41319</v>
      </c>
      <c r="E1432" s="22" t="s">
        <v>442</v>
      </c>
      <c r="F1432" s="22">
        <v>4160</v>
      </c>
      <c r="G1432" s="22">
        <v>416040</v>
      </c>
      <c r="H1432" s="23" t="s">
        <v>10067</v>
      </c>
    </row>
    <row r="1433" spans="1:8" ht="15" x14ac:dyDescent="0.2">
      <c r="A1433" s="22">
        <v>411067</v>
      </c>
      <c r="B1433" s="22">
        <v>41</v>
      </c>
      <c r="C1433" s="22" t="s">
        <v>1228</v>
      </c>
      <c r="D1433" s="22">
        <v>41078</v>
      </c>
      <c r="E1433" s="22" t="s">
        <v>5946</v>
      </c>
      <c r="F1433" s="22">
        <v>4110</v>
      </c>
      <c r="G1433" s="22">
        <v>411067</v>
      </c>
      <c r="H1433" s="23" t="s">
        <v>10067</v>
      </c>
    </row>
    <row r="1434" spans="1:8" ht="15" x14ac:dyDescent="0.2">
      <c r="A1434" s="22">
        <v>417017</v>
      </c>
      <c r="B1434" s="22">
        <v>41</v>
      </c>
      <c r="C1434" s="22" t="s">
        <v>1228</v>
      </c>
      <c r="D1434" s="22">
        <v>41807</v>
      </c>
      <c r="E1434" s="22" t="s">
        <v>3256</v>
      </c>
      <c r="F1434" s="22">
        <v>4170</v>
      </c>
      <c r="G1434" s="22">
        <v>417017</v>
      </c>
      <c r="H1434" s="23" t="s">
        <v>10067</v>
      </c>
    </row>
    <row r="1435" spans="1:8" ht="15" x14ac:dyDescent="0.2">
      <c r="A1435" s="22">
        <v>417010</v>
      </c>
      <c r="B1435" s="22">
        <v>41</v>
      </c>
      <c r="C1435" s="22" t="s">
        <v>1228</v>
      </c>
      <c r="D1435" s="22">
        <v>41807</v>
      </c>
      <c r="E1435" s="22" t="s">
        <v>3256</v>
      </c>
      <c r="F1435" s="22">
        <v>4170</v>
      </c>
      <c r="G1435" s="22">
        <v>417010</v>
      </c>
      <c r="H1435" s="23" t="s">
        <v>10067</v>
      </c>
    </row>
    <row r="1436" spans="1:8" ht="15" x14ac:dyDescent="0.2">
      <c r="A1436" s="22">
        <v>413048</v>
      </c>
      <c r="B1436" s="22">
        <v>41</v>
      </c>
      <c r="C1436" s="22" t="s">
        <v>1228</v>
      </c>
      <c r="D1436" s="22">
        <v>41020</v>
      </c>
      <c r="E1436" s="22" t="s">
        <v>5636</v>
      </c>
      <c r="F1436" s="22">
        <v>4130</v>
      </c>
      <c r="G1436" s="22">
        <v>413048</v>
      </c>
      <c r="H1436" s="23" t="s">
        <v>10067</v>
      </c>
    </row>
    <row r="1437" spans="1:8" ht="15" x14ac:dyDescent="0.2">
      <c r="A1437" s="22">
        <v>441009</v>
      </c>
      <c r="B1437" s="22">
        <v>44</v>
      </c>
      <c r="C1437" s="22" t="s">
        <v>1151</v>
      </c>
      <c r="D1437" s="22">
        <v>44560</v>
      </c>
      <c r="E1437" s="22" t="s">
        <v>3585</v>
      </c>
      <c r="F1437" s="22">
        <v>4410</v>
      </c>
      <c r="G1437" s="22">
        <v>441009</v>
      </c>
      <c r="H1437" s="23" t="s">
        <v>10067</v>
      </c>
    </row>
    <row r="1438" spans="1:8" ht="15" x14ac:dyDescent="0.2">
      <c r="A1438" s="22">
        <v>441008</v>
      </c>
      <c r="B1438" s="22">
        <v>44</v>
      </c>
      <c r="C1438" s="22" t="s">
        <v>1151</v>
      </c>
      <c r="D1438" s="22">
        <v>44560</v>
      </c>
      <c r="E1438" s="22" t="s">
        <v>3585</v>
      </c>
      <c r="F1438" s="22">
        <v>4410</v>
      </c>
      <c r="G1438" s="22">
        <v>441008</v>
      </c>
      <c r="H1438" s="23" t="s">
        <v>10067</v>
      </c>
    </row>
    <row r="1439" spans="1:8" ht="15" x14ac:dyDescent="0.2">
      <c r="A1439" s="22">
        <v>445040</v>
      </c>
      <c r="B1439" s="22">
        <v>44</v>
      </c>
      <c r="C1439" s="22" t="s">
        <v>1151</v>
      </c>
      <c r="D1439" s="22">
        <v>44420</v>
      </c>
      <c r="E1439" s="22" t="s">
        <v>5002</v>
      </c>
      <c r="F1439" s="22">
        <v>4450</v>
      </c>
      <c r="G1439" s="22">
        <v>445040</v>
      </c>
      <c r="H1439" s="23" t="s">
        <v>10067</v>
      </c>
    </row>
    <row r="1440" spans="1:8" ht="15" x14ac:dyDescent="0.2">
      <c r="A1440" s="22">
        <v>441018</v>
      </c>
      <c r="B1440" s="22">
        <v>44</v>
      </c>
      <c r="C1440" s="22" t="s">
        <v>1151</v>
      </c>
      <c r="D1440" s="22">
        <v>44560</v>
      </c>
      <c r="E1440" s="22" t="s">
        <v>3585</v>
      </c>
      <c r="F1440" s="22">
        <v>4410</v>
      </c>
      <c r="G1440" s="22">
        <v>441018</v>
      </c>
      <c r="H1440" s="23" t="s">
        <v>10067</v>
      </c>
    </row>
    <row r="1441" spans="1:8" ht="15" x14ac:dyDescent="0.2">
      <c r="A1441" s="22">
        <v>441007</v>
      </c>
      <c r="B1441" s="22">
        <v>44</v>
      </c>
      <c r="C1441" s="22" t="s">
        <v>1151</v>
      </c>
      <c r="D1441" s="22">
        <v>44560</v>
      </c>
      <c r="E1441" s="22" t="s">
        <v>3585</v>
      </c>
      <c r="F1441" s="22">
        <v>4410</v>
      </c>
      <c r="G1441" s="22">
        <v>441007</v>
      </c>
      <c r="H1441" s="23" t="s">
        <v>10067</v>
      </c>
    </row>
    <row r="1442" spans="1:8" ht="15" x14ac:dyDescent="0.2">
      <c r="A1442" s="22">
        <v>441001</v>
      </c>
      <c r="B1442" s="22">
        <v>44</v>
      </c>
      <c r="C1442" s="22" t="s">
        <v>1151</v>
      </c>
      <c r="D1442" s="22">
        <v>44560</v>
      </c>
      <c r="E1442" s="22" t="s">
        <v>3585</v>
      </c>
      <c r="F1442" s="22">
        <v>4410</v>
      </c>
      <c r="G1442" s="22">
        <v>441001</v>
      </c>
      <c r="H1442" s="23" t="s">
        <v>10067</v>
      </c>
    </row>
    <row r="1443" spans="1:8" ht="15" x14ac:dyDescent="0.2">
      <c r="A1443" s="22">
        <v>445047</v>
      </c>
      <c r="B1443" s="22">
        <v>44</v>
      </c>
      <c r="C1443" s="22" t="s">
        <v>1151</v>
      </c>
      <c r="D1443" s="22">
        <v>44420</v>
      </c>
      <c r="E1443" s="22" t="s">
        <v>5002</v>
      </c>
      <c r="F1443" s="22">
        <v>4450</v>
      </c>
      <c r="G1443" s="22">
        <v>445047</v>
      </c>
      <c r="H1443" s="23" t="s">
        <v>10067</v>
      </c>
    </row>
    <row r="1444" spans="1:8" ht="15" x14ac:dyDescent="0.2">
      <c r="A1444" s="22">
        <v>441017</v>
      </c>
      <c r="B1444" s="22">
        <v>44</v>
      </c>
      <c r="C1444" s="22" t="s">
        <v>1151</v>
      </c>
      <c r="D1444" s="22">
        <v>44560</v>
      </c>
      <c r="E1444" s="22" t="s">
        <v>3585</v>
      </c>
      <c r="F1444" s="22">
        <v>4410</v>
      </c>
      <c r="G1444" s="22">
        <v>441017</v>
      </c>
      <c r="H1444" s="23" t="s">
        <v>10067</v>
      </c>
    </row>
    <row r="1445" spans="1:8" ht="15" x14ac:dyDescent="0.2">
      <c r="A1445" s="22">
        <v>474048</v>
      </c>
      <c r="B1445" s="22">
        <v>47</v>
      </c>
      <c r="C1445" s="22" t="s">
        <v>1158</v>
      </c>
      <c r="D1445" s="22">
        <v>47545</v>
      </c>
      <c r="E1445" s="22" t="s">
        <v>1159</v>
      </c>
      <c r="F1445" s="22">
        <v>4740</v>
      </c>
      <c r="G1445" s="22">
        <v>474048</v>
      </c>
      <c r="H1445" s="23" t="s">
        <v>10067</v>
      </c>
    </row>
    <row r="1446" spans="1:8" ht="15" x14ac:dyDescent="0.2">
      <c r="A1446" s="22">
        <v>476020</v>
      </c>
      <c r="B1446" s="22">
        <v>47</v>
      </c>
      <c r="C1446" s="22" t="s">
        <v>1158</v>
      </c>
      <c r="D1446" s="22">
        <v>47161</v>
      </c>
      <c r="E1446" s="22" t="s">
        <v>1674</v>
      </c>
      <c r="F1446" s="22">
        <v>4760</v>
      </c>
      <c r="G1446" s="22">
        <v>476020</v>
      </c>
      <c r="H1446" s="23" t="s">
        <v>10067</v>
      </c>
    </row>
    <row r="1447" spans="1:8" ht="15" x14ac:dyDescent="0.2">
      <c r="A1447" s="22">
        <v>475008</v>
      </c>
      <c r="B1447" s="22">
        <v>47</v>
      </c>
      <c r="C1447" s="22" t="s">
        <v>1158</v>
      </c>
      <c r="D1447" s="22">
        <v>47660</v>
      </c>
      <c r="E1447" s="22" t="s">
        <v>2218</v>
      </c>
      <c r="F1447" s="22">
        <v>4750</v>
      </c>
      <c r="G1447" s="22">
        <v>475008</v>
      </c>
      <c r="H1447" s="23" t="s">
        <v>10067</v>
      </c>
    </row>
    <row r="1448" spans="1:8" ht="15" x14ac:dyDescent="0.2">
      <c r="A1448" s="22">
        <v>475007</v>
      </c>
      <c r="B1448" s="22">
        <v>47</v>
      </c>
      <c r="C1448" s="22" t="s">
        <v>1158</v>
      </c>
      <c r="D1448" s="22">
        <v>47660</v>
      </c>
      <c r="E1448" s="22" t="s">
        <v>2218</v>
      </c>
      <c r="F1448" s="22">
        <v>4750</v>
      </c>
      <c r="G1448" s="22">
        <v>475007</v>
      </c>
      <c r="H1448" s="23" t="s">
        <v>10067</v>
      </c>
    </row>
    <row r="1449" spans="1:8" ht="15" x14ac:dyDescent="0.2">
      <c r="A1449" s="22">
        <v>475057</v>
      </c>
      <c r="B1449" s="22">
        <v>47</v>
      </c>
      <c r="C1449" s="22" t="s">
        <v>1158</v>
      </c>
      <c r="D1449" s="22">
        <v>47798</v>
      </c>
      <c r="E1449" s="22" t="s">
        <v>2677</v>
      </c>
      <c r="F1449" s="22">
        <v>4750</v>
      </c>
      <c r="G1449" s="22">
        <v>475057</v>
      </c>
      <c r="H1449" s="23" t="s">
        <v>10067</v>
      </c>
    </row>
    <row r="1450" spans="1:8" ht="15" x14ac:dyDescent="0.2">
      <c r="A1450" s="22">
        <v>478067</v>
      </c>
      <c r="B1450" s="22">
        <v>47</v>
      </c>
      <c r="C1450" s="22" t="s">
        <v>1158</v>
      </c>
      <c r="D1450" s="22">
        <v>47268</v>
      </c>
      <c r="E1450" s="22" t="s">
        <v>2900</v>
      </c>
      <c r="F1450" s="22">
        <v>4780</v>
      </c>
      <c r="G1450" s="22">
        <v>478067</v>
      </c>
      <c r="H1450" s="23" t="s">
        <v>10067</v>
      </c>
    </row>
    <row r="1451" spans="1:8" ht="15" x14ac:dyDescent="0.2">
      <c r="A1451" s="22">
        <v>476067</v>
      </c>
      <c r="B1451" s="22">
        <v>47</v>
      </c>
      <c r="C1451" s="22" t="s">
        <v>1158</v>
      </c>
      <c r="D1451" s="22">
        <v>47170</v>
      </c>
      <c r="E1451" s="22" t="s">
        <v>3038</v>
      </c>
      <c r="F1451" s="22">
        <v>4760</v>
      </c>
      <c r="G1451" s="22">
        <v>476067</v>
      </c>
      <c r="H1451" s="23" t="s">
        <v>10067</v>
      </c>
    </row>
    <row r="1452" spans="1:8" ht="15" x14ac:dyDescent="0.2">
      <c r="A1452" s="22">
        <v>475030</v>
      </c>
      <c r="B1452" s="22">
        <v>47</v>
      </c>
      <c r="C1452" s="22" t="s">
        <v>1158</v>
      </c>
      <c r="D1452" s="22">
        <v>47555</v>
      </c>
      <c r="E1452" s="22" t="s">
        <v>3361</v>
      </c>
      <c r="F1452" s="22">
        <v>4750</v>
      </c>
      <c r="G1452" s="22">
        <v>475030</v>
      </c>
      <c r="H1452" s="23" t="s">
        <v>10067</v>
      </c>
    </row>
    <row r="1453" spans="1:8" ht="15" x14ac:dyDescent="0.2">
      <c r="A1453" s="22">
        <v>475020</v>
      </c>
      <c r="B1453" s="22">
        <v>47</v>
      </c>
      <c r="C1453" s="22" t="s">
        <v>1158</v>
      </c>
      <c r="D1453" s="22">
        <v>47460</v>
      </c>
      <c r="E1453" s="22" t="s">
        <v>3405</v>
      </c>
      <c r="F1453" s="22">
        <v>4750</v>
      </c>
      <c r="G1453" s="22">
        <v>475020</v>
      </c>
      <c r="H1453" s="23" t="s">
        <v>10067</v>
      </c>
    </row>
    <row r="1454" spans="1:8" ht="15" x14ac:dyDescent="0.2">
      <c r="A1454" s="22">
        <v>476058</v>
      </c>
      <c r="B1454" s="22">
        <v>47</v>
      </c>
      <c r="C1454" s="22" t="s">
        <v>1158</v>
      </c>
      <c r="D1454" s="22">
        <v>47960</v>
      </c>
      <c r="E1454" s="22" t="s">
        <v>3494</v>
      </c>
      <c r="F1454" s="22">
        <v>4760</v>
      </c>
      <c r="G1454" s="22">
        <v>476058</v>
      </c>
      <c r="H1454" s="23" t="s">
        <v>10067</v>
      </c>
    </row>
    <row r="1455" spans="1:8" ht="15" x14ac:dyDescent="0.2">
      <c r="A1455" s="22">
        <v>476068</v>
      </c>
      <c r="B1455" s="22">
        <v>47</v>
      </c>
      <c r="C1455" s="22" t="s">
        <v>1158</v>
      </c>
      <c r="D1455" s="22">
        <v>47170</v>
      </c>
      <c r="E1455" s="22" t="s">
        <v>3038</v>
      </c>
      <c r="F1455" s="22">
        <v>4760</v>
      </c>
      <c r="G1455" s="22">
        <v>476068</v>
      </c>
      <c r="H1455" s="23" t="s">
        <v>10067</v>
      </c>
    </row>
    <row r="1456" spans="1:8" ht="15" x14ac:dyDescent="0.2">
      <c r="A1456" s="22">
        <v>475017</v>
      </c>
      <c r="B1456" s="22">
        <v>47</v>
      </c>
      <c r="C1456" s="22" t="s">
        <v>1158</v>
      </c>
      <c r="D1456" s="22">
        <v>47058</v>
      </c>
      <c r="E1456" s="22" t="s">
        <v>3736</v>
      </c>
      <c r="F1456" s="22">
        <v>4750</v>
      </c>
      <c r="G1456" s="22">
        <v>475017</v>
      </c>
      <c r="H1456" s="23" t="s">
        <v>10067</v>
      </c>
    </row>
    <row r="1457" spans="1:8" ht="15" x14ac:dyDescent="0.2">
      <c r="A1457" s="22">
        <v>475010</v>
      </c>
      <c r="B1457" s="22">
        <v>47</v>
      </c>
      <c r="C1457" s="22" t="s">
        <v>1158</v>
      </c>
      <c r="D1457" s="22">
        <v>47058</v>
      </c>
      <c r="E1457" s="22" t="s">
        <v>3736</v>
      </c>
      <c r="F1457" s="22">
        <v>4750</v>
      </c>
      <c r="G1457" s="22">
        <v>475010</v>
      </c>
      <c r="H1457" s="23" t="s">
        <v>10067</v>
      </c>
    </row>
    <row r="1458" spans="1:8" ht="15" x14ac:dyDescent="0.2">
      <c r="A1458" s="22">
        <v>474067</v>
      </c>
      <c r="B1458" s="22">
        <v>47</v>
      </c>
      <c r="C1458" s="22" t="s">
        <v>1158</v>
      </c>
      <c r="D1458" s="22">
        <v>47703</v>
      </c>
      <c r="E1458" s="22" t="s">
        <v>3809</v>
      </c>
      <c r="F1458" s="22">
        <v>4740</v>
      </c>
      <c r="G1458" s="22">
        <v>474067</v>
      </c>
      <c r="H1458" s="23" t="s">
        <v>10067</v>
      </c>
    </row>
    <row r="1459" spans="1:8" ht="15" x14ac:dyDescent="0.2">
      <c r="A1459" s="22">
        <v>477047</v>
      </c>
      <c r="B1459" s="22">
        <v>47</v>
      </c>
      <c r="C1459" s="22" t="s">
        <v>1158</v>
      </c>
      <c r="D1459" s="22">
        <v>47675</v>
      </c>
      <c r="E1459" s="22" t="s">
        <v>829</v>
      </c>
      <c r="F1459" s="22">
        <v>4770</v>
      </c>
      <c r="G1459" s="22">
        <v>477047</v>
      </c>
      <c r="H1459" s="23" t="s">
        <v>10067</v>
      </c>
    </row>
    <row r="1460" spans="1:8" ht="15" x14ac:dyDescent="0.2">
      <c r="A1460" s="22">
        <v>476007</v>
      </c>
      <c r="B1460" s="22">
        <v>47</v>
      </c>
      <c r="C1460" s="22" t="s">
        <v>1158</v>
      </c>
      <c r="D1460" s="22">
        <v>47258</v>
      </c>
      <c r="E1460" s="22" t="s">
        <v>4166</v>
      </c>
      <c r="F1460" s="22">
        <v>4760</v>
      </c>
      <c r="G1460" s="22">
        <v>476007</v>
      </c>
      <c r="H1460" s="23" t="s">
        <v>10067</v>
      </c>
    </row>
    <row r="1461" spans="1:8" ht="15" x14ac:dyDescent="0.2">
      <c r="A1461" s="22">
        <v>478048</v>
      </c>
      <c r="B1461" s="22">
        <v>47</v>
      </c>
      <c r="C1461" s="22" t="s">
        <v>1158</v>
      </c>
      <c r="D1461" s="22">
        <v>47570</v>
      </c>
      <c r="E1461" s="22" t="s">
        <v>4289</v>
      </c>
      <c r="F1461" s="22">
        <v>4780</v>
      </c>
      <c r="G1461" s="22">
        <v>478048</v>
      </c>
      <c r="H1461" s="23" t="s">
        <v>10067</v>
      </c>
    </row>
    <row r="1462" spans="1:8" ht="15" x14ac:dyDescent="0.2">
      <c r="A1462" s="22">
        <v>475038</v>
      </c>
      <c r="B1462" s="22">
        <v>47</v>
      </c>
      <c r="C1462" s="22" t="s">
        <v>1158</v>
      </c>
      <c r="D1462" s="22">
        <v>47555</v>
      </c>
      <c r="E1462" s="22" t="s">
        <v>3361</v>
      </c>
      <c r="F1462" s="22">
        <v>4750</v>
      </c>
      <c r="G1462" s="22">
        <v>475038</v>
      </c>
      <c r="H1462" s="23" t="s">
        <v>10067</v>
      </c>
    </row>
    <row r="1463" spans="1:8" ht="15" x14ac:dyDescent="0.2">
      <c r="A1463" s="22">
        <v>472047</v>
      </c>
      <c r="B1463" s="22">
        <v>47</v>
      </c>
      <c r="C1463" s="22" t="s">
        <v>1158</v>
      </c>
      <c r="D1463" s="22">
        <v>47030</v>
      </c>
      <c r="E1463" s="22" t="s">
        <v>4540</v>
      </c>
      <c r="F1463" s="22">
        <v>4720</v>
      </c>
      <c r="G1463" s="22">
        <v>472047</v>
      </c>
      <c r="H1463" s="23" t="s">
        <v>10067</v>
      </c>
    </row>
    <row r="1464" spans="1:8" ht="15" x14ac:dyDescent="0.2">
      <c r="A1464" s="22">
        <v>476027</v>
      </c>
      <c r="B1464" s="22">
        <v>47</v>
      </c>
      <c r="C1464" s="22" t="s">
        <v>1158</v>
      </c>
      <c r="D1464" s="22">
        <v>47161</v>
      </c>
      <c r="E1464" s="22" t="s">
        <v>1674</v>
      </c>
      <c r="F1464" s="22">
        <v>4760</v>
      </c>
      <c r="G1464" s="22">
        <v>476027</v>
      </c>
      <c r="H1464" s="23" t="s">
        <v>10067</v>
      </c>
    </row>
    <row r="1465" spans="1:8" ht="15" x14ac:dyDescent="0.2">
      <c r="A1465" s="22">
        <v>477009</v>
      </c>
      <c r="B1465" s="22">
        <v>47</v>
      </c>
      <c r="C1465" s="22" t="s">
        <v>1158</v>
      </c>
      <c r="D1465" s="22">
        <v>47745</v>
      </c>
      <c r="E1465" s="22" t="s">
        <v>4634</v>
      </c>
      <c r="F1465" s="22">
        <v>4770</v>
      </c>
      <c r="G1465" s="22">
        <v>477009</v>
      </c>
      <c r="H1465" s="23" t="s">
        <v>10067</v>
      </c>
    </row>
    <row r="1466" spans="1:8" ht="15" x14ac:dyDescent="0.2">
      <c r="A1466" s="22">
        <v>476037</v>
      </c>
      <c r="B1466" s="22">
        <v>47</v>
      </c>
      <c r="C1466" s="22" t="s">
        <v>1158</v>
      </c>
      <c r="D1466" s="22">
        <v>47205</v>
      </c>
      <c r="E1466" s="22" t="s">
        <v>1324</v>
      </c>
      <c r="F1466" s="22">
        <v>4760</v>
      </c>
      <c r="G1466" s="22">
        <v>476037</v>
      </c>
      <c r="H1466" s="23" t="s">
        <v>10067</v>
      </c>
    </row>
    <row r="1467" spans="1:8" ht="15" x14ac:dyDescent="0.2">
      <c r="A1467" s="22">
        <v>475018</v>
      </c>
      <c r="B1467" s="22">
        <v>47</v>
      </c>
      <c r="C1467" s="22" t="s">
        <v>1158</v>
      </c>
      <c r="D1467" s="22">
        <v>47058</v>
      </c>
      <c r="E1467" s="22" t="s">
        <v>3736</v>
      </c>
      <c r="F1467" s="22">
        <v>4750</v>
      </c>
      <c r="G1467" s="22">
        <v>475018</v>
      </c>
      <c r="H1467" s="23" t="s">
        <v>10067</v>
      </c>
    </row>
    <row r="1468" spans="1:8" ht="15" x14ac:dyDescent="0.2">
      <c r="A1468" s="22">
        <v>478060</v>
      </c>
      <c r="B1468" s="22">
        <v>47</v>
      </c>
      <c r="C1468" s="22" t="s">
        <v>1158</v>
      </c>
      <c r="D1468" s="22">
        <v>47268</v>
      </c>
      <c r="E1468" s="22" t="s">
        <v>2900</v>
      </c>
      <c r="F1468" s="22">
        <v>4780</v>
      </c>
      <c r="G1468" s="22">
        <v>478060</v>
      </c>
      <c r="H1468" s="23" t="s">
        <v>10067</v>
      </c>
    </row>
    <row r="1469" spans="1:8" ht="15" x14ac:dyDescent="0.2">
      <c r="A1469" s="22">
        <v>475037</v>
      </c>
      <c r="B1469" s="22">
        <v>47</v>
      </c>
      <c r="C1469" s="22" t="s">
        <v>1158</v>
      </c>
      <c r="D1469" s="22">
        <v>47555</v>
      </c>
      <c r="E1469" s="22" t="s">
        <v>3361</v>
      </c>
      <c r="F1469" s="22">
        <v>4750</v>
      </c>
      <c r="G1469" s="22">
        <v>475037</v>
      </c>
      <c r="H1469" s="23" t="s">
        <v>10067</v>
      </c>
    </row>
    <row r="1470" spans="1:8" ht="15" x14ac:dyDescent="0.2">
      <c r="A1470" s="22">
        <v>477001</v>
      </c>
      <c r="B1470" s="22">
        <v>47</v>
      </c>
      <c r="C1470" s="22" t="s">
        <v>1158</v>
      </c>
      <c r="D1470" s="22">
        <v>47745</v>
      </c>
      <c r="E1470" s="22" t="s">
        <v>4634</v>
      </c>
      <c r="F1470" s="22">
        <v>4770</v>
      </c>
      <c r="G1470" s="22">
        <v>477001</v>
      </c>
      <c r="H1470" s="23" t="s">
        <v>10067</v>
      </c>
    </row>
    <row r="1471" spans="1:8" ht="15" x14ac:dyDescent="0.2">
      <c r="A1471" s="22">
        <v>475027</v>
      </c>
      <c r="B1471" s="22">
        <v>47</v>
      </c>
      <c r="C1471" s="22" t="s">
        <v>1158</v>
      </c>
      <c r="D1471" s="22">
        <v>47460</v>
      </c>
      <c r="E1471" s="22" t="s">
        <v>3405</v>
      </c>
      <c r="F1471" s="22">
        <v>4750</v>
      </c>
      <c r="G1471" s="22">
        <v>475027</v>
      </c>
      <c r="H1471" s="23" t="s">
        <v>10067</v>
      </c>
    </row>
    <row r="1472" spans="1:8" ht="15" x14ac:dyDescent="0.2">
      <c r="A1472" s="22">
        <v>472040</v>
      </c>
      <c r="B1472" s="22">
        <v>47</v>
      </c>
      <c r="C1472" s="22" t="s">
        <v>1158</v>
      </c>
      <c r="D1472" s="22">
        <v>47030</v>
      </c>
      <c r="E1472" s="22" t="s">
        <v>4540</v>
      </c>
      <c r="F1472" s="22">
        <v>4720</v>
      </c>
      <c r="G1472" s="22">
        <v>472040</v>
      </c>
      <c r="H1472" s="23" t="s">
        <v>10067</v>
      </c>
    </row>
    <row r="1473" spans="1:8" ht="15" x14ac:dyDescent="0.2">
      <c r="A1473" s="22">
        <v>474040</v>
      </c>
      <c r="B1473" s="22">
        <v>47</v>
      </c>
      <c r="C1473" s="22" t="s">
        <v>1158</v>
      </c>
      <c r="D1473" s="22">
        <v>47545</v>
      </c>
      <c r="E1473" s="22" t="s">
        <v>1159</v>
      </c>
      <c r="F1473" s="22">
        <v>4740</v>
      </c>
      <c r="G1473" s="22">
        <v>474040</v>
      </c>
      <c r="H1473" s="23" t="s">
        <v>10067</v>
      </c>
    </row>
    <row r="1474" spans="1:8" ht="15" x14ac:dyDescent="0.2">
      <c r="A1474" s="22">
        <v>474007</v>
      </c>
      <c r="B1474" s="22">
        <v>47</v>
      </c>
      <c r="C1474" s="22" t="s">
        <v>1158</v>
      </c>
      <c r="D1474" s="22">
        <v>47720</v>
      </c>
      <c r="E1474" s="22" t="s">
        <v>6039</v>
      </c>
      <c r="F1474" s="22">
        <v>4740</v>
      </c>
      <c r="G1474" s="22">
        <v>474007</v>
      </c>
      <c r="H1474" s="23" t="s">
        <v>10067</v>
      </c>
    </row>
    <row r="1475" spans="1:8" ht="15" x14ac:dyDescent="0.2">
      <c r="A1475" s="22">
        <v>477008</v>
      </c>
      <c r="B1475" s="22">
        <v>47</v>
      </c>
      <c r="C1475" s="22" t="s">
        <v>1158</v>
      </c>
      <c r="D1475" s="22">
        <v>47745</v>
      </c>
      <c r="E1475" s="22" t="s">
        <v>4634</v>
      </c>
      <c r="F1475" s="22">
        <v>4770</v>
      </c>
      <c r="G1475" s="22">
        <v>477008</v>
      </c>
      <c r="H1475" s="23" t="s">
        <v>10067</v>
      </c>
    </row>
    <row r="1476" spans="1:8" ht="15" x14ac:dyDescent="0.2">
      <c r="A1476" s="22">
        <v>475019</v>
      </c>
      <c r="B1476" s="22">
        <v>47</v>
      </c>
      <c r="C1476" s="22" t="s">
        <v>1158</v>
      </c>
      <c r="D1476" s="22">
        <v>47058</v>
      </c>
      <c r="E1476" s="22" t="s">
        <v>3736</v>
      </c>
      <c r="F1476" s="22">
        <v>4750</v>
      </c>
      <c r="G1476" s="22">
        <v>475019</v>
      </c>
      <c r="H1476" s="23" t="s">
        <v>10067</v>
      </c>
    </row>
    <row r="1477" spans="1:8" ht="15" x14ac:dyDescent="0.2">
      <c r="A1477" s="22">
        <v>475028</v>
      </c>
      <c r="B1477" s="22">
        <v>47</v>
      </c>
      <c r="C1477" s="22" t="s">
        <v>1158</v>
      </c>
      <c r="D1477" s="22">
        <v>47460</v>
      </c>
      <c r="E1477" s="22" t="s">
        <v>3405</v>
      </c>
      <c r="F1477" s="22">
        <v>4750</v>
      </c>
      <c r="G1477" s="22">
        <v>475028</v>
      </c>
      <c r="H1477" s="23" t="s">
        <v>10067</v>
      </c>
    </row>
    <row r="1478" spans="1:8" ht="15" x14ac:dyDescent="0.2">
      <c r="A1478" s="22">
        <v>476057</v>
      </c>
      <c r="B1478" s="22">
        <v>47</v>
      </c>
      <c r="C1478" s="22" t="s">
        <v>1158</v>
      </c>
      <c r="D1478" s="22">
        <v>47960</v>
      </c>
      <c r="E1478" s="22" t="s">
        <v>3494</v>
      </c>
      <c r="F1478" s="22">
        <v>4760</v>
      </c>
      <c r="G1478" s="22">
        <v>476057</v>
      </c>
      <c r="H1478" s="23" t="s">
        <v>10067</v>
      </c>
    </row>
    <row r="1479" spans="1:8" ht="15" x14ac:dyDescent="0.2">
      <c r="A1479" s="22">
        <v>477040</v>
      </c>
      <c r="B1479" s="22">
        <v>47</v>
      </c>
      <c r="C1479" s="22" t="s">
        <v>1158</v>
      </c>
      <c r="D1479" s="22">
        <v>47675</v>
      </c>
      <c r="E1479" s="22" t="s">
        <v>829</v>
      </c>
      <c r="F1479" s="22">
        <v>4770</v>
      </c>
      <c r="G1479" s="22">
        <v>477040</v>
      </c>
      <c r="H1479" s="23" t="s">
        <v>10067</v>
      </c>
    </row>
    <row r="1480" spans="1:8" ht="15" x14ac:dyDescent="0.2">
      <c r="A1480" s="22">
        <v>478040</v>
      </c>
      <c r="B1480" s="22">
        <v>47</v>
      </c>
      <c r="C1480" s="22" t="s">
        <v>1158</v>
      </c>
      <c r="D1480" s="22">
        <v>47570</v>
      </c>
      <c r="E1480" s="22" t="s">
        <v>4289</v>
      </c>
      <c r="F1480" s="22">
        <v>4780</v>
      </c>
      <c r="G1480" s="22">
        <v>478040</v>
      </c>
      <c r="H1480" s="23" t="s">
        <v>10067</v>
      </c>
    </row>
    <row r="1481" spans="1:8" ht="15" x14ac:dyDescent="0.2">
      <c r="A1481" s="22">
        <v>475001</v>
      </c>
      <c r="B1481" s="22">
        <v>47</v>
      </c>
      <c r="C1481" s="22" t="s">
        <v>1158</v>
      </c>
      <c r="D1481" s="22">
        <v>47660</v>
      </c>
      <c r="E1481" s="22" t="s">
        <v>2218</v>
      </c>
      <c r="F1481" s="22">
        <v>4750</v>
      </c>
      <c r="G1481" s="22">
        <v>475001</v>
      </c>
      <c r="H1481" s="23" t="s">
        <v>10067</v>
      </c>
    </row>
    <row r="1482" spans="1:8" ht="15" x14ac:dyDescent="0.2">
      <c r="A1482" s="22">
        <v>474068</v>
      </c>
      <c r="B1482" s="22">
        <v>47</v>
      </c>
      <c r="C1482" s="22" t="s">
        <v>1158</v>
      </c>
      <c r="D1482" s="22">
        <v>47703</v>
      </c>
      <c r="E1482" s="22" t="s">
        <v>3809</v>
      </c>
      <c r="F1482" s="22">
        <v>4740</v>
      </c>
      <c r="G1482" s="22">
        <v>474068</v>
      </c>
      <c r="H1482" s="23" t="s">
        <v>10067</v>
      </c>
    </row>
    <row r="1483" spans="1:8" ht="15" x14ac:dyDescent="0.2">
      <c r="A1483" s="22">
        <v>476008</v>
      </c>
      <c r="B1483" s="22">
        <v>47</v>
      </c>
      <c r="C1483" s="22" t="s">
        <v>1158</v>
      </c>
      <c r="D1483" s="22">
        <v>47258</v>
      </c>
      <c r="E1483" s="22" t="s">
        <v>4166</v>
      </c>
      <c r="F1483" s="22">
        <v>4760</v>
      </c>
      <c r="G1483" s="22">
        <v>476008</v>
      </c>
      <c r="H1483" s="23" t="s">
        <v>10067</v>
      </c>
    </row>
    <row r="1484" spans="1:8" ht="15" x14ac:dyDescent="0.2">
      <c r="A1484" s="22">
        <v>477020</v>
      </c>
      <c r="B1484" s="22">
        <v>47</v>
      </c>
      <c r="C1484" s="22" t="s">
        <v>1158</v>
      </c>
      <c r="D1484" s="22">
        <v>47605</v>
      </c>
      <c r="E1484" s="22" t="s">
        <v>9200</v>
      </c>
      <c r="F1484" s="22">
        <v>4770</v>
      </c>
      <c r="G1484" s="22">
        <v>477020</v>
      </c>
      <c r="H1484" s="23" t="s">
        <v>10067</v>
      </c>
    </row>
    <row r="1485" spans="1:8" ht="15" x14ac:dyDescent="0.2">
      <c r="A1485" s="22">
        <v>476050</v>
      </c>
      <c r="B1485" s="22">
        <v>47</v>
      </c>
      <c r="C1485" s="22" t="s">
        <v>1158</v>
      </c>
      <c r="D1485" s="22">
        <v>47960</v>
      </c>
      <c r="E1485" s="22" t="s">
        <v>3494</v>
      </c>
      <c r="F1485" s="22">
        <v>4760</v>
      </c>
      <c r="G1485" s="22">
        <v>476050</v>
      </c>
      <c r="H1485" s="23" t="s">
        <v>10067</v>
      </c>
    </row>
    <row r="1486" spans="1:8" ht="15" x14ac:dyDescent="0.2">
      <c r="A1486" s="22">
        <v>476030</v>
      </c>
      <c r="B1486" s="22">
        <v>47</v>
      </c>
      <c r="C1486" s="22" t="s">
        <v>1158</v>
      </c>
      <c r="D1486" s="22">
        <v>47205</v>
      </c>
      <c r="E1486" s="22" t="s">
        <v>1324</v>
      </c>
      <c r="F1486" s="22">
        <v>4760</v>
      </c>
      <c r="G1486" s="22">
        <v>476030</v>
      </c>
      <c r="H1486" s="23" t="s">
        <v>10067</v>
      </c>
    </row>
    <row r="1487" spans="1:8" ht="15" x14ac:dyDescent="0.2">
      <c r="A1487" s="22">
        <v>478047</v>
      </c>
      <c r="B1487" s="22">
        <v>47</v>
      </c>
      <c r="C1487" s="22" t="s">
        <v>1158</v>
      </c>
      <c r="D1487" s="22">
        <v>47570</v>
      </c>
      <c r="E1487" s="22" t="s">
        <v>4289</v>
      </c>
      <c r="F1487" s="22">
        <v>4780</v>
      </c>
      <c r="G1487" s="22">
        <v>478047</v>
      </c>
      <c r="H1487" s="23" t="s">
        <v>10067</v>
      </c>
    </row>
    <row r="1488" spans="1:8" ht="15" x14ac:dyDescent="0.2">
      <c r="A1488" s="22">
        <v>474001</v>
      </c>
      <c r="B1488" s="22">
        <v>47</v>
      </c>
      <c r="C1488" s="22" t="s">
        <v>1158</v>
      </c>
      <c r="D1488" s="22">
        <v>47720</v>
      </c>
      <c r="E1488" s="22" t="s">
        <v>6039</v>
      </c>
      <c r="F1488" s="22">
        <v>4740</v>
      </c>
      <c r="G1488" s="22">
        <v>474001</v>
      </c>
      <c r="H1488" s="23" t="s">
        <v>10067</v>
      </c>
    </row>
    <row r="1489" spans="1:8" ht="15" x14ac:dyDescent="0.2">
      <c r="A1489" s="22">
        <v>476060</v>
      </c>
      <c r="B1489" s="22">
        <v>47</v>
      </c>
      <c r="C1489" s="22" t="s">
        <v>1158</v>
      </c>
      <c r="D1489" s="22">
        <v>47170</v>
      </c>
      <c r="E1489" s="22" t="s">
        <v>3038</v>
      </c>
      <c r="F1489" s="22">
        <v>4760</v>
      </c>
      <c r="G1489" s="22">
        <v>476060</v>
      </c>
      <c r="H1489" s="23" t="s">
        <v>10067</v>
      </c>
    </row>
    <row r="1490" spans="1:8" ht="15" x14ac:dyDescent="0.2">
      <c r="A1490" s="22">
        <v>474047</v>
      </c>
      <c r="B1490" s="22">
        <v>47</v>
      </c>
      <c r="C1490" s="22" t="s">
        <v>1158</v>
      </c>
      <c r="D1490" s="22">
        <v>47545</v>
      </c>
      <c r="E1490" s="22" t="s">
        <v>1159</v>
      </c>
      <c r="F1490" s="22">
        <v>4740</v>
      </c>
      <c r="G1490" s="22">
        <v>474047</v>
      </c>
      <c r="H1490" s="23" t="s">
        <v>10067</v>
      </c>
    </row>
    <row r="1491" spans="1:8" ht="15" x14ac:dyDescent="0.2">
      <c r="A1491" s="22">
        <v>475050</v>
      </c>
      <c r="B1491" s="22">
        <v>47</v>
      </c>
      <c r="C1491" s="22" t="s">
        <v>1158</v>
      </c>
      <c r="D1491" s="22">
        <v>47798</v>
      </c>
      <c r="E1491" s="22" t="s">
        <v>2677</v>
      </c>
      <c r="F1491" s="22">
        <v>4750</v>
      </c>
      <c r="G1491" s="22">
        <v>475050</v>
      </c>
      <c r="H1491" s="23" t="s">
        <v>10067</v>
      </c>
    </row>
    <row r="1492" spans="1:8" ht="15" x14ac:dyDescent="0.2">
      <c r="A1492" s="22">
        <v>477007</v>
      </c>
      <c r="B1492" s="22">
        <v>47</v>
      </c>
      <c r="C1492" s="22" t="s">
        <v>1158</v>
      </c>
      <c r="D1492" s="22">
        <v>47745</v>
      </c>
      <c r="E1492" s="22" t="s">
        <v>4634</v>
      </c>
      <c r="F1492" s="22">
        <v>4770</v>
      </c>
      <c r="G1492" s="22">
        <v>477007</v>
      </c>
      <c r="H1492" s="23" t="s">
        <v>10067</v>
      </c>
    </row>
    <row r="1493" spans="1:8" ht="15" x14ac:dyDescent="0.2">
      <c r="A1493" s="22">
        <v>477027</v>
      </c>
      <c r="B1493" s="22">
        <v>47</v>
      </c>
      <c r="C1493" s="22" t="s">
        <v>1158</v>
      </c>
      <c r="D1493" s="22">
        <v>47605</v>
      </c>
      <c r="E1493" s="22" t="s">
        <v>9200</v>
      </c>
      <c r="F1493" s="22">
        <v>4770</v>
      </c>
      <c r="G1493" s="22">
        <v>477027</v>
      </c>
      <c r="H1493" s="23" t="s">
        <v>10067</v>
      </c>
    </row>
    <row r="1494" spans="1:8" ht="15" x14ac:dyDescent="0.2">
      <c r="A1494" s="22">
        <v>476001</v>
      </c>
      <c r="B1494" s="22">
        <v>47</v>
      </c>
      <c r="C1494" s="22" t="s">
        <v>1158</v>
      </c>
      <c r="D1494" s="22">
        <v>47258</v>
      </c>
      <c r="E1494" s="22" t="s">
        <v>4166</v>
      </c>
      <c r="F1494" s="22">
        <v>4760</v>
      </c>
      <c r="G1494" s="22">
        <v>476001</v>
      </c>
      <c r="H1494" s="23" t="s">
        <v>10067</v>
      </c>
    </row>
    <row r="1495" spans="1:8" ht="15" x14ac:dyDescent="0.2">
      <c r="A1495" s="22">
        <v>474060</v>
      </c>
      <c r="B1495" s="22">
        <v>47</v>
      </c>
      <c r="C1495" s="22" t="s">
        <v>1158</v>
      </c>
      <c r="D1495" s="22">
        <v>47703</v>
      </c>
      <c r="E1495" s="22" t="s">
        <v>3809</v>
      </c>
      <c r="F1495" s="22">
        <v>4740</v>
      </c>
      <c r="G1495" s="22">
        <v>474060</v>
      </c>
      <c r="H1495" s="23" t="s">
        <v>10067</v>
      </c>
    </row>
    <row r="1496" spans="1:8" ht="15" x14ac:dyDescent="0.2">
      <c r="A1496" s="22">
        <v>501017</v>
      </c>
      <c r="B1496" s="22">
        <v>50</v>
      </c>
      <c r="C1496" s="22" t="s">
        <v>1179</v>
      </c>
      <c r="D1496" s="22">
        <v>50124</v>
      </c>
      <c r="E1496" s="22" t="s">
        <v>4728</v>
      </c>
      <c r="F1496" s="22">
        <v>5010</v>
      </c>
      <c r="G1496" s="22">
        <v>501017</v>
      </c>
      <c r="H1496" s="23" t="s">
        <v>10067</v>
      </c>
    </row>
    <row r="1497" spans="1:8" ht="15" x14ac:dyDescent="0.2">
      <c r="A1497" s="22">
        <v>503021</v>
      </c>
      <c r="B1497" s="22">
        <v>50</v>
      </c>
      <c r="C1497" s="22" t="s">
        <v>1179</v>
      </c>
      <c r="D1497" s="22">
        <v>50325</v>
      </c>
      <c r="E1497" s="22" t="s">
        <v>4994</v>
      </c>
      <c r="F1497" s="22">
        <v>5030</v>
      </c>
      <c r="G1497" s="22">
        <v>503021</v>
      </c>
      <c r="H1497" s="23" t="s">
        <v>10067</v>
      </c>
    </row>
    <row r="1498" spans="1:8" ht="15" x14ac:dyDescent="0.2">
      <c r="A1498" s="22">
        <v>501057</v>
      </c>
      <c r="B1498" s="22">
        <v>50</v>
      </c>
      <c r="C1498" s="22" t="s">
        <v>1179</v>
      </c>
      <c r="D1498" s="22">
        <v>50686</v>
      </c>
      <c r="E1498" s="22" t="s">
        <v>5036</v>
      </c>
      <c r="F1498" s="22">
        <v>5010</v>
      </c>
      <c r="G1498" s="22">
        <v>501057</v>
      </c>
      <c r="H1498" s="23" t="s">
        <v>10067</v>
      </c>
    </row>
    <row r="1499" spans="1:8" ht="15" x14ac:dyDescent="0.2">
      <c r="A1499" s="22">
        <v>501041</v>
      </c>
      <c r="B1499" s="22">
        <v>50</v>
      </c>
      <c r="C1499" s="22" t="s">
        <v>1179</v>
      </c>
      <c r="D1499" s="22">
        <v>50245</v>
      </c>
      <c r="E1499" s="22" t="s">
        <v>6018</v>
      </c>
      <c r="F1499" s="22">
        <v>5010</v>
      </c>
      <c r="G1499" s="22">
        <v>501041</v>
      </c>
      <c r="H1499" s="23" t="s">
        <v>10067</v>
      </c>
    </row>
    <row r="1500" spans="1:8" ht="15" x14ac:dyDescent="0.2">
      <c r="A1500" s="22">
        <v>501018</v>
      </c>
      <c r="B1500" s="22">
        <v>50</v>
      </c>
      <c r="C1500" s="22" t="s">
        <v>1179</v>
      </c>
      <c r="D1500" s="22">
        <v>50124</v>
      </c>
      <c r="E1500" s="22" t="s">
        <v>4728</v>
      </c>
      <c r="F1500" s="22">
        <v>5010</v>
      </c>
      <c r="G1500" s="22">
        <v>501018</v>
      </c>
      <c r="H1500" s="23" t="s">
        <v>10067</v>
      </c>
    </row>
    <row r="1501" spans="1:8" ht="15" x14ac:dyDescent="0.2">
      <c r="A1501" s="22">
        <v>503027</v>
      </c>
      <c r="B1501" s="22">
        <v>50</v>
      </c>
      <c r="C1501" s="22" t="s">
        <v>1179</v>
      </c>
      <c r="D1501" s="22">
        <v>50325</v>
      </c>
      <c r="E1501" s="22" t="s">
        <v>4994</v>
      </c>
      <c r="F1501" s="22">
        <v>5030</v>
      </c>
      <c r="G1501" s="22">
        <v>503027</v>
      </c>
      <c r="H1501" s="23" t="s">
        <v>10067</v>
      </c>
    </row>
    <row r="1502" spans="1:8" ht="15" x14ac:dyDescent="0.2">
      <c r="A1502" s="22">
        <v>505048</v>
      </c>
      <c r="B1502" s="22">
        <v>50</v>
      </c>
      <c r="C1502" s="22" t="s">
        <v>1179</v>
      </c>
      <c r="D1502" s="22">
        <v>50370</v>
      </c>
      <c r="E1502" s="22" t="s">
        <v>6867</v>
      </c>
      <c r="F1502" s="22">
        <v>5050</v>
      </c>
      <c r="G1502" s="22">
        <v>505048</v>
      </c>
      <c r="H1502" s="23" t="s">
        <v>10067</v>
      </c>
    </row>
    <row r="1503" spans="1:8" ht="15" x14ac:dyDescent="0.2">
      <c r="A1503" s="22">
        <v>501047</v>
      </c>
      <c r="B1503" s="22">
        <v>50</v>
      </c>
      <c r="C1503" s="22" t="s">
        <v>1179</v>
      </c>
      <c r="D1503" s="22">
        <v>50245</v>
      </c>
      <c r="E1503" s="22" t="s">
        <v>6018</v>
      </c>
      <c r="F1503" s="22">
        <v>5010</v>
      </c>
      <c r="G1503" s="22">
        <v>501047</v>
      </c>
      <c r="H1503" s="23" t="s">
        <v>10067</v>
      </c>
    </row>
    <row r="1504" spans="1:8" ht="15" x14ac:dyDescent="0.2">
      <c r="A1504" s="22">
        <v>503029</v>
      </c>
      <c r="B1504" s="22">
        <v>50</v>
      </c>
      <c r="C1504" s="22" t="s">
        <v>1179</v>
      </c>
      <c r="D1504" s="22">
        <v>50325</v>
      </c>
      <c r="E1504" s="22" t="s">
        <v>4994</v>
      </c>
      <c r="F1504" s="22">
        <v>5030</v>
      </c>
      <c r="G1504" s="22">
        <v>503029</v>
      </c>
      <c r="H1504" s="23" t="s">
        <v>10067</v>
      </c>
    </row>
    <row r="1505" spans="1:8" ht="15" x14ac:dyDescent="0.2">
      <c r="A1505" s="22">
        <v>505021</v>
      </c>
      <c r="B1505" s="22">
        <v>50</v>
      </c>
      <c r="C1505" s="22" t="s">
        <v>1179</v>
      </c>
      <c r="D1505" s="22">
        <v>50350</v>
      </c>
      <c r="E1505" s="22" t="s">
        <v>7810</v>
      </c>
      <c r="F1505" s="22">
        <v>5050</v>
      </c>
      <c r="G1505" s="22">
        <v>505021</v>
      </c>
      <c r="H1505" s="23" t="s">
        <v>10067</v>
      </c>
    </row>
    <row r="1506" spans="1:8" ht="15" x14ac:dyDescent="0.2">
      <c r="A1506" s="22">
        <v>505047</v>
      </c>
      <c r="B1506" s="22">
        <v>50</v>
      </c>
      <c r="C1506" s="22" t="s">
        <v>1179</v>
      </c>
      <c r="D1506" s="22">
        <v>50370</v>
      </c>
      <c r="E1506" s="22" t="s">
        <v>6867</v>
      </c>
      <c r="F1506" s="22">
        <v>5050</v>
      </c>
      <c r="G1506" s="22">
        <v>505047</v>
      </c>
      <c r="H1506" s="23" t="s">
        <v>10067</v>
      </c>
    </row>
    <row r="1507" spans="1:8" ht="15" x14ac:dyDescent="0.2">
      <c r="A1507" s="22">
        <v>505028</v>
      </c>
      <c r="B1507" s="22">
        <v>50</v>
      </c>
      <c r="C1507" s="22" t="s">
        <v>1179</v>
      </c>
      <c r="D1507" s="22">
        <v>50350</v>
      </c>
      <c r="E1507" s="22" t="s">
        <v>7810</v>
      </c>
      <c r="F1507" s="22">
        <v>5050</v>
      </c>
      <c r="G1507" s="22">
        <v>505028</v>
      </c>
      <c r="H1507" s="23" t="s">
        <v>10067</v>
      </c>
    </row>
    <row r="1508" spans="1:8" ht="15" x14ac:dyDescent="0.2">
      <c r="A1508" s="22">
        <v>503037</v>
      </c>
      <c r="B1508" s="22">
        <v>50</v>
      </c>
      <c r="C1508" s="22" t="s">
        <v>1179</v>
      </c>
      <c r="D1508" s="22">
        <v>50325</v>
      </c>
      <c r="E1508" s="22" t="s">
        <v>4994</v>
      </c>
      <c r="F1508" s="22">
        <v>5030</v>
      </c>
      <c r="G1508" s="22">
        <v>503037</v>
      </c>
      <c r="H1508" s="23" t="s">
        <v>10067</v>
      </c>
    </row>
    <row r="1509" spans="1:8" ht="15" x14ac:dyDescent="0.2">
      <c r="A1509" s="22">
        <v>505027</v>
      </c>
      <c r="B1509" s="22">
        <v>50</v>
      </c>
      <c r="C1509" s="22" t="s">
        <v>1179</v>
      </c>
      <c r="D1509" s="22">
        <v>50350</v>
      </c>
      <c r="E1509" s="22" t="s">
        <v>7810</v>
      </c>
      <c r="F1509" s="22">
        <v>5050</v>
      </c>
      <c r="G1509" s="22">
        <v>505027</v>
      </c>
      <c r="H1509" s="23" t="s">
        <v>10067</v>
      </c>
    </row>
    <row r="1510" spans="1:8" ht="15" x14ac:dyDescent="0.2">
      <c r="A1510" s="22">
        <v>501011</v>
      </c>
      <c r="B1510" s="22">
        <v>50</v>
      </c>
      <c r="C1510" s="22" t="s">
        <v>1179</v>
      </c>
      <c r="D1510" s="22">
        <v>50124</v>
      </c>
      <c r="E1510" s="22" t="s">
        <v>4728</v>
      </c>
      <c r="F1510" s="22">
        <v>5010</v>
      </c>
      <c r="G1510" s="22">
        <v>501011</v>
      </c>
      <c r="H1510" s="23" t="s">
        <v>10067</v>
      </c>
    </row>
    <row r="1511" spans="1:8" ht="15" x14ac:dyDescent="0.2">
      <c r="A1511" s="22">
        <v>505041</v>
      </c>
      <c r="B1511" s="22">
        <v>50</v>
      </c>
      <c r="C1511" s="22" t="s">
        <v>1179</v>
      </c>
      <c r="D1511" s="22">
        <v>50370</v>
      </c>
      <c r="E1511" s="22" t="s">
        <v>6867</v>
      </c>
      <c r="F1511" s="22">
        <v>5050</v>
      </c>
      <c r="G1511" s="22">
        <v>505041</v>
      </c>
      <c r="H1511" s="23" t="s">
        <v>10067</v>
      </c>
    </row>
    <row r="1512" spans="1:8" ht="15" x14ac:dyDescent="0.2">
      <c r="A1512" s="22">
        <v>503028</v>
      </c>
      <c r="B1512" s="22">
        <v>50</v>
      </c>
      <c r="C1512" s="22" t="s">
        <v>1179</v>
      </c>
      <c r="D1512" s="22">
        <v>50325</v>
      </c>
      <c r="E1512" s="22" t="s">
        <v>4994</v>
      </c>
      <c r="F1512" s="22">
        <v>5030</v>
      </c>
      <c r="G1512" s="22">
        <v>503028</v>
      </c>
      <c r="H1512" s="23" t="s">
        <v>10067</v>
      </c>
    </row>
    <row r="1513" spans="1:8" ht="15" x14ac:dyDescent="0.2">
      <c r="A1513" s="22">
        <v>501051</v>
      </c>
      <c r="B1513" s="22">
        <v>50</v>
      </c>
      <c r="C1513" s="22" t="s">
        <v>1179</v>
      </c>
      <c r="D1513" s="22">
        <v>50686</v>
      </c>
      <c r="E1513" s="22" t="s">
        <v>5036</v>
      </c>
      <c r="F1513" s="22">
        <v>5010</v>
      </c>
      <c r="G1513" s="22">
        <v>501051</v>
      </c>
      <c r="H1513" s="23" t="s">
        <v>10067</v>
      </c>
    </row>
    <row r="1514" spans="1:8" ht="15" x14ac:dyDescent="0.2">
      <c r="A1514" s="22">
        <v>524587</v>
      </c>
      <c r="B1514" s="22">
        <v>52</v>
      </c>
      <c r="C1514" s="22" t="s">
        <v>1222</v>
      </c>
      <c r="D1514" s="22">
        <v>52317</v>
      </c>
      <c r="E1514" s="22" t="s">
        <v>1247</v>
      </c>
      <c r="F1514" s="22">
        <v>5245</v>
      </c>
      <c r="G1514" s="22">
        <v>524587</v>
      </c>
      <c r="H1514" s="23" t="s">
        <v>10067</v>
      </c>
    </row>
    <row r="1515" spans="1:8" ht="15" x14ac:dyDescent="0.2">
      <c r="A1515" s="22">
        <v>527529</v>
      </c>
      <c r="B1515" s="22">
        <v>52</v>
      </c>
      <c r="C1515" s="22" t="s">
        <v>1222</v>
      </c>
      <c r="D1515" s="22">
        <v>52250</v>
      </c>
      <c r="E1515" s="22" t="s">
        <v>1319</v>
      </c>
      <c r="F1515" s="22">
        <v>5275</v>
      </c>
      <c r="G1515" s="22">
        <v>527529</v>
      </c>
      <c r="H1515" s="23" t="s">
        <v>10067</v>
      </c>
    </row>
    <row r="1516" spans="1:8" ht="15" x14ac:dyDescent="0.2">
      <c r="A1516" s="22">
        <v>525550</v>
      </c>
      <c r="B1516" s="22">
        <v>52</v>
      </c>
      <c r="C1516" s="22" t="s">
        <v>1222</v>
      </c>
      <c r="D1516" s="22">
        <v>52720</v>
      </c>
      <c r="E1516" s="22" t="s">
        <v>1335</v>
      </c>
      <c r="F1516" s="22">
        <v>5255</v>
      </c>
      <c r="G1516" s="22">
        <v>525550</v>
      </c>
      <c r="H1516" s="23" t="s">
        <v>10067</v>
      </c>
    </row>
    <row r="1517" spans="1:8" ht="15" x14ac:dyDescent="0.2">
      <c r="A1517" s="22">
        <v>527520</v>
      </c>
      <c r="B1517" s="22">
        <v>52</v>
      </c>
      <c r="C1517" s="22" t="s">
        <v>1222</v>
      </c>
      <c r="D1517" s="22">
        <v>52250</v>
      </c>
      <c r="E1517" s="22" t="s">
        <v>1319</v>
      </c>
      <c r="F1517" s="22">
        <v>5275</v>
      </c>
      <c r="G1517" s="22">
        <v>527520</v>
      </c>
      <c r="H1517" s="23" t="s">
        <v>10067</v>
      </c>
    </row>
    <row r="1518" spans="1:8" ht="15" x14ac:dyDescent="0.2">
      <c r="A1518" s="22">
        <v>524038</v>
      </c>
      <c r="B1518" s="22">
        <v>52</v>
      </c>
      <c r="C1518" s="22" t="s">
        <v>1222</v>
      </c>
      <c r="D1518" s="22">
        <v>52560</v>
      </c>
      <c r="E1518" s="22" t="s">
        <v>1405</v>
      </c>
      <c r="F1518" s="22">
        <v>5240</v>
      </c>
      <c r="G1518" s="22">
        <v>524038</v>
      </c>
      <c r="H1518" s="23" t="s">
        <v>10067</v>
      </c>
    </row>
    <row r="1519" spans="1:8" ht="15" x14ac:dyDescent="0.2">
      <c r="A1519" s="22">
        <v>522068</v>
      </c>
      <c r="B1519" s="22">
        <v>52</v>
      </c>
      <c r="C1519" s="22" t="s">
        <v>1222</v>
      </c>
      <c r="D1519" s="22">
        <v>52260</v>
      </c>
      <c r="E1519" s="22" t="s">
        <v>1389</v>
      </c>
      <c r="F1519" s="22">
        <v>5220</v>
      </c>
      <c r="G1519" s="22">
        <v>522068</v>
      </c>
      <c r="H1519" s="23" t="s">
        <v>10067</v>
      </c>
    </row>
    <row r="1520" spans="1:8" ht="15" x14ac:dyDescent="0.2">
      <c r="A1520" s="22">
        <v>525068</v>
      </c>
      <c r="B1520" s="22">
        <v>52</v>
      </c>
      <c r="C1520" s="22" t="s">
        <v>1222</v>
      </c>
      <c r="D1520" s="22">
        <v>52435</v>
      </c>
      <c r="E1520" s="22" t="s">
        <v>1554</v>
      </c>
      <c r="F1520" s="22">
        <v>5250</v>
      </c>
      <c r="G1520" s="22">
        <v>525068</v>
      </c>
      <c r="H1520" s="23" t="s">
        <v>10067</v>
      </c>
    </row>
    <row r="1521" spans="1:8" ht="15" x14ac:dyDescent="0.2">
      <c r="A1521" s="22">
        <v>525038</v>
      </c>
      <c r="B1521" s="22">
        <v>52</v>
      </c>
      <c r="C1521" s="22" t="s">
        <v>1222</v>
      </c>
      <c r="D1521" s="22">
        <v>52612</v>
      </c>
      <c r="E1521" s="22" t="s">
        <v>1469</v>
      </c>
      <c r="F1521" s="22">
        <v>5250</v>
      </c>
      <c r="G1521" s="22">
        <v>525038</v>
      </c>
      <c r="H1521" s="23" t="str">
        <f>VLOOKUP(E1521,'[2]Cubrimiento RCE'!A$2:I$136,1,FALSE)</f>
        <v>RICAURTE</v>
      </c>
    </row>
    <row r="1522" spans="1:8" ht="15" x14ac:dyDescent="0.2">
      <c r="A1522" s="22">
        <v>525030</v>
      </c>
      <c r="B1522" s="22">
        <v>52</v>
      </c>
      <c r="C1522" s="22" t="s">
        <v>1222</v>
      </c>
      <c r="D1522" s="22">
        <v>52612</v>
      </c>
      <c r="E1522" s="22" t="s">
        <v>1469</v>
      </c>
      <c r="F1522" s="22">
        <v>5250</v>
      </c>
      <c r="G1522" s="22">
        <v>525030</v>
      </c>
      <c r="H1522" s="23" t="str">
        <f>VLOOKUP(E1522,'[2]Cubrimiento RCE'!A$2:I$136,1,FALSE)</f>
        <v>RICAURTE</v>
      </c>
    </row>
    <row r="1523" spans="1:8" ht="15" x14ac:dyDescent="0.2">
      <c r="A1523" s="22">
        <v>527007</v>
      </c>
      <c r="B1523" s="22">
        <v>52</v>
      </c>
      <c r="C1523" s="22" t="s">
        <v>1222</v>
      </c>
      <c r="D1523" s="22">
        <v>52540</v>
      </c>
      <c r="E1523" s="22" t="s">
        <v>1868</v>
      </c>
      <c r="F1523" s="22">
        <v>5270</v>
      </c>
      <c r="G1523" s="22">
        <v>527007</v>
      </c>
      <c r="H1523" s="23" t="s">
        <v>10067</v>
      </c>
    </row>
    <row r="1524" spans="1:8" ht="15" x14ac:dyDescent="0.2">
      <c r="A1524" s="22">
        <v>527580</v>
      </c>
      <c r="B1524" s="22">
        <v>52</v>
      </c>
      <c r="C1524" s="22" t="s">
        <v>1222</v>
      </c>
      <c r="D1524" s="22">
        <v>52473</v>
      </c>
      <c r="E1524" s="22" t="s">
        <v>631</v>
      </c>
      <c r="F1524" s="22">
        <v>5275</v>
      </c>
      <c r="G1524" s="22">
        <v>527580</v>
      </c>
      <c r="H1524" s="23" t="str">
        <f>VLOOKUP(E1524,'[2]Cubrimiento RCE'!A$2:I$136,1,FALSE)</f>
        <v>MOSQUERA</v>
      </c>
    </row>
    <row r="1525" spans="1:8" ht="15" x14ac:dyDescent="0.2">
      <c r="A1525" s="22">
        <v>527060</v>
      </c>
      <c r="B1525" s="22">
        <v>52</v>
      </c>
      <c r="C1525" s="22" t="s">
        <v>1222</v>
      </c>
      <c r="D1525" s="22">
        <v>52405</v>
      </c>
      <c r="E1525" s="22" t="s">
        <v>1895</v>
      </c>
      <c r="F1525" s="22">
        <v>5270</v>
      </c>
      <c r="G1525" s="22">
        <v>527060</v>
      </c>
      <c r="H1525" s="23" t="s">
        <v>10067</v>
      </c>
    </row>
    <row r="1526" spans="1:8" ht="15" x14ac:dyDescent="0.2">
      <c r="A1526" s="22">
        <v>526520</v>
      </c>
      <c r="B1526" s="22">
        <v>52</v>
      </c>
      <c r="C1526" s="22" t="s">
        <v>1222</v>
      </c>
      <c r="D1526" s="22">
        <v>52418</v>
      </c>
      <c r="E1526" s="22" t="s">
        <v>1935</v>
      </c>
      <c r="F1526" s="22">
        <v>5265</v>
      </c>
      <c r="G1526" s="22">
        <v>526520</v>
      </c>
      <c r="H1526" s="23" t="s">
        <v>10067</v>
      </c>
    </row>
    <row r="1527" spans="1:8" ht="15" x14ac:dyDescent="0.2">
      <c r="A1527" s="22">
        <v>521060</v>
      </c>
      <c r="B1527" s="22">
        <v>52</v>
      </c>
      <c r="C1527" s="22" t="s">
        <v>1222</v>
      </c>
      <c r="D1527" s="22">
        <v>52203</v>
      </c>
      <c r="E1527" s="22" t="s">
        <v>1808</v>
      </c>
      <c r="F1527" s="22">
        <v>5210</v>
      </c>
      <c r="G1527" s="22">
        <v>521060</v>
      </c>
      <c r="H1527" s="23" t="s">
        <v>10067</v>
      </c>
    </row>
    <row r="1528" spans="1:8" ht="15" x14ac:dyDescent="0.2">
      <c r="A1528" s="22">
        <v>524527</v>
      </c>
      <c r="B1528" s="22">
        <v>52</v>
      </c>
      <c r="C1528" s="22" t="s">
        <v>1222</v>
      </c>
      <c r="D1528" s="22">
        <v>52585</v>
      </c>
      <c r="E1528" s="22" t="s">
        <v>2040</v>
      </c>
      <c r="F1528" s="22">
        <v>5245</v>
      </c>
      <c r="G1528" s="22">
        <v>524527</v>
      </c>
      <c r="H1528" s="23" t="s">
        <v>10067</v>
      </c>
    </row>
    <row r="1529" spans="1:8" ht="15" x14ac:dyDescent="0.2">
      <c r="A1529" s="22">
        <v>526027</v>
      </c>
      <c r="B1529" s="22">
        <v>52</v>
      </c>
      <c r="C1529" s="22" t="s">
        <v>1222</v>
      </c>
      <c r="D1529" s="22">
        <v>52565</v>
      </c>
      <c r="E1529" s="22" t="s">
        <v>2061</v>
      </c>
      <c r="F1529" s="22">
        <v>5260</v>
      </c>
      <c r="G1529" s="22">
        <v>526027</v>
      </c>
      <c r="H1529" s="23" t="s">
        <v>10067</v>
      </c>
    </row>
    <row r="1530" spans="1:8" ht="15" x14ac:dyDescent="0.2">
      <c r="A1530" s="22">
        <v>520530</v>
      </c>
      <c r="B1530" s="22">
        <v>52</v>
      </c>
      <c r="C1530" s="22" t="s">
        <v>1222</v>
      </c>
      <c r="D1530" s="22">
        <v>52258</v>
      </c>
      <c r="E1530" s="22" t="s">
        <v>2133</v>
      </c>
      <c r="F1530" s="22">
        <v>5205</v>
      </c>
      <c r="G1530" s="22">
        <v>520530</v>
      </c>
      <c r="H1530" s="23" t="s">
        <v>10067</v>
      </c>
    </row>
    <row r="1531" spans="1:8" ht="15" x14ac:dyDescent="0.2">
      <c r="A1531" s="22">
        <v>523540</v>
      </c>
      <c r="B1531" s="22">
        <v>52</v>
      </c>
      <c r="C1531" s="22" t="s">
        <v>1222</v>
      </c>
      <c r="D1531" s="22">
        <v>52573</v>
      </c>
      <c r="E1531" s="22" t="s">
        <v>2150</v>
      </c>
      <c r="F1531" s="22">
        <v>5235</v>
      </c>
      <c r="G1531" s="22">
        <v>523540</v>
      </c>
      <c r="H1531" s="23" t="s">
        <v>10067</v>
      </c>
    </row>
    <row r="1532" spans="1:8" ht="15" x14ac:dyDescent="0.2">
      <c r="A1532" s="22">
        <v>526001</v>
      </c>
      <c r="B1532" s="22">
        <v>52</v>
      </c>
      <c r="C1532" s="22" t="s">
        <v>1222</v>
      </c>
      <c r="D1532" s="22">
        <v>52036</v>
      </c>
      <c r="E1532" s="22" t="s">
        <v>2168</v>
      </c>
      <c r="F1532" s="22">
        <v>5260</v>
      </c>
      <c r="G1532" s="22">
        <v>526001</v>
      </c>
      <c r="H1532" s="23" t="s">
        <v>10067</v>
      </c>
    </row>
    <row r="1533" spans="1:8" ht="15" x14ac:dyDescent="0.2">
      <c r="A1533" s="22">
        <v>528008</v>
      </c>
      <c r="B1533" s="22">
        <v>52</v>
      </c>
      <c r="C1533" s="22" t="s">
        <v>1222</v>
      </c>
      <c r="D1533" s="22">
        <v>52427</v>
      </c>
      <c r="E1533" s="22" t="s">
        <v>2238</v>
      </c>
      <c r="F1533" s="22">
        <v>5280</v>
      </c>
      <c r="G1533" s="22">
        <v>528008</v>
      </c>
      <c r="H1533" s="23" t="s">
        <v>10067</v>
      </c>
    </row>
    <row r="1534" spans="1:8" ht="15" x14ac:dyDescent="0.2">
      <c r="A1534" s="22">
        <v>525001</v>
      </c>
      <c r="B1534" s="22">
        <v>52</v>
      </c>
      <c r="C1534" s="22" t="s">
        <v>1222</v>
      </c>
      <c r="D1534" s="22">
        <v>52227</v>
      </c>
      <c r="E1534" s="22" t="s">
        <v>2393</v>
      </c>
      <c r="F1534" s="22">
        <v>5250</v>
      </c>
      <c r="G1534" s="22">
        <v>525001</v>
      </c>
      <c r="H1534" s="23" t="s">
        <v>10067</v>
      </c>
    </row>
    <row r="1535" spans="1:8" ht="15" x14ac:dyDescent="0.2">
      <c r="A1535" s="22">
        <v>526560</v>
      </c>
      <c r="B1535" s="22">
        <v>52</v>
      </c>
      <c r="C1535" s="22" t="s">
        <v>1222</v>
      </c>
      <c r="D1535" s="22">
        <v>52233</v>
      </c>
      <c r="E1535" s="22" t="s">
        <v>2408</v>
      </c>
      <c r="F1535" s="22">
        <v>5265</v>
      </c>
      <c r="G1535" s="22">
        <v>526560</v>
      </c>
      <c r="H1535" s="23" t="s">
        <v>10067</v>
      </c>
    </row>
    <row r="1536" spans="1:8" ht="15" x14ac:dyDescent="0.2">
      <c r="A1536" s="22">
        <v>526007</v>
      </c>
      <c r="B1536" s="22">
        <v>52</v>
      </c>
      <c r="C1536" s="22" t="s">
        <v>1222</v>
      </c>
      <c r="D1536" s="22">
        <v>52036</v>
      </c>
      <c r="E1536" s="22" t="s">
        <v>2168</v>
      </c>
      <c r="F1536" s="22">
        <v>5260</v>
      </c>
      <c r="G1536" s="22">
        <v>526007</v>
      </c>
      <c r="H1536" s="23" t="s">
        <v>10067</v>
      </c>
    </row>
    <row r="1537" spans="1:8" ht="15" x14ac:dyDescent="0.2">
      <c r="A1537" s="22">
        <v>525037</v>
      </c>
      <c r="B1537" s="22">
        <v>52</v>
      </c>
      <c r="C1537" s="22" t="s">
        <v>1222</v>
      </c>
      <c r="D1537" s="22">
        <v>52612</v>
      </c>
      <c r="E1537" s="22" t="s">
        <v>1469</v>
      </c>
      <c r="F1537" s="22">
        <v>5250</v>
      </c>
      <c r="G1537" s="22">
        <v>525037</v>
      </c>
      <c r="H1537" s="23" t="str">
        <f>VLOOKUP(E1537,'[2]Cubrimiento RCE'!A$2:I$136,1,FALSE)</f>
        <v>RICAURTE</v>
      </c>
    </row>
    <row r="1538" spans="1:8" ht="15" x14ac:dyDescent="0.2">
      <c r="A1538" s="22">
        <v>526567</v>
      </c>
      <c r="B1538" s="22">
        <v>52</v>
      </c>
      <c r="C1538" s="22" t="s">
        <v>1222</v>
      </c>
      <c r="D1538" s="22">
        <v>52233</v>
      </c>
      <c r="E1538" s="22" t="s">
        <v>2408</v>
      </c>
      <c r="F1538" s="22">
        <v>5265</v>
      </c>
      <c r="G1538" s="22">
        <v>526567</v>
      </c>
      <c r="H1538" s="23" t="s">
        <v>10067</v>
      </c>
    </row>
    <row r="1539" spans="1:8" ht="15" x14ac:dyDescent="0.2">
      <c r="A1539" s="22">
        <v>527589</v>
      </c>
      <c r="B1539" s="22">
        <v>52</v>
      </c>
      <c r="C1539" s="22" t="s">
        <v>1222</v>
      </c>
      <c r="D1539" s="22">
        <v>52473</v>
      </c>
      <c r="E1539" s="22" t="s">
        <v>631</v>
      </c>
      <c r="F1539" s="22">
        <v>5275</v>
      </c>
      <c r="G1539" s="22">
        <v>527589</v>
      </c>
      <c r="H1539" s="23" t="str">
        <f>VLOOKUP(E1539,'[2]Cubrimiento RCE'!A$2:I$136,1,FALSE)</f>
        <v>MOSQUERA</v>
      </c>
    </row>
    <row r="1540" spans="1:8" ht="15" x14ac:dyDescent="0.2">
      <c r="A1540" s="22">
        <v>522048</v>
      </c>
      <c r="B1540" s="22">
        <v>52</v>
      </c>
      <c r="C1540" s="22" t="s">
        <v>1222</v>
      </c>
      <c r="D1540" s="22">
        <v>52381</v>
      </c>
      <c r="E1540" s="22" t="s">
        <v>504</v>
      </c>
      <c r="F1540" s="22">
        <v>5220</v>
      </c>
      <c r="G1540" s="22">
        <v>522048</v>
      </c>
      <c r="H1540" s="23" t="s">
        <v>10067</v>
      </c>
    </row>
    <row r="1541" spans="1:8" ht="15" x14ac:dyDescent="0.2">
      <c r="A1541" s="22">
        <v>525069</v>
      </c>
      <c r="B1541" s="22">
        <v>52</v>
      </c>
      <c r="C1541" s="22" t="s">
        <v>1222</v>
      </c>
      <c r="D1541" s="22">
        <v>52435</v>
      </c>
      <c r="E1541" s="22" t="s">
        <v>1554</v>
      </c>
      <c r="F1541" s="22">
        <v>5250</v>
      </c>
      <c r="G1541" s="22">
        <v>525069</v>
      </c>
      <c r="H1541" s="23" t="s">
        <v>10067</v>
      </c>
    </row>
    <row r="1542" spans="1:8" ht="15" x14ac:dyDescent="0.2">
      <c r="A1542" s="22">
        <v>525529</v>
      </c>
      <c r="B1542" s="22">
        <v>52</v>
      </c>
      <c r="C1542" s="22" t="s">
        <v>1222</v>
      </c>
      <c r="D1542" s="22">
        <v>52838</v>
      </c>
      <c r="E1542" s="22" t="s">
        <v>2683</v>
      </c>
      <c r="F1542" s="22">
        <v>5255</v>
      </c>
      <c r="G1542" s="22">
        <v>525529</v>
      </c>
      <c r="H1542" s="23" t="s">
        <v>10067</v>
      </c>
    </row>
    <row r="1543" spans="1:8" ht="15" x14ac:dyDescent="0.2">
      <c r="A1543" s="22">
        <v>527067</v>
      </c>
      <c r="B1543" s="22">
        <v>52</v>
      </c>
      <c r="C1543" s="22" t="s">
        <v>1222</v>
      </c>
      <c r="D1543" s="22">
        <v>52405</v>
      </c>
      <c r="E1543" s="22" t="s">
        <v>1895</v>
      </c>
      <c r="F1543" s="22">
        <v>5270</v>
      </c>
      <c r="G1543" s="22">
        <v>527067</v>
      </c>
      <c r="H1543" s="23" t="s">
        <v>10067</v>
      </c>
    </row>
    <row r="1544" spans="1:8" ht="15" x14ac:dyDescent="0.2">
      <c r="A1544" s="22">
        <v>521048</v>
      </c>
      <c r="B1544" s="22">
        <v>52</v>
      </c>
      <c r="C1544" s="22" t="s">
        <v>1222</v>
      </c>
      <c r="D1544" s="22">
        <v>52693</v>
      </c>
      <c r="E1544" s="22" t="s">
        <v>2798</v>
      </c>
      <c r="F1544" s="22">
        <v>5210</v>
      </c>
      <c r="G1544" s="22">
        <v>521048</v>
      </c>
      <c r="H1544" s="23" t="s">
        <v>10067</v>
      </c>
    </row>
    <row r="1545" spans="1:8" ht="15" x14ac:dyDescent="0.2">
      <c r="A1545" s="22">
        <v>521080</v>
      </c>
      <c r="B1545" s="22">
        <v>52</v>
      </c>
      <c r="C1545" s="22" t="s">
        <v>1222</v>
      </c>
      <c r="D1545" s="22">
        <v>52083</v>
      </c>
      <c r="E1545" s="22" t="s">
        <v>136</v>
      </c>
      <c r="F1545" s="22">
        <v>5210</v>
      </c>
      <c r="G1545" s="22">
        <v>521080</v>
      </c>
      <c r="H1545" s="23" t="s">
        <v>10067</v>
      </c>
    </row>
    <row r="1546" spans="1:8" ht="15" x14ac:dyDescent="0.2">
      <c r="A1546" s="22">
        <v>520537</v>
      </c>
      <c r="B1546" s="22">
        <v>52</v>
      </c>
      <c r="C1546" s="22" t="s">
        <v>1222</v>
      </c>
      <c r="D1546" s="22">
        <v>52258</v>
      </c>
      <c r="E1546" s="22" t="s">
        <v>2133</v>
      </c>
      <c r="F1546" s="22">
        <v>5205</v>
      </c>
      <c r="G1546" s="22">
        <v>520537</v>
      </c>
      <c r="H1546" s="23" t="s">
        <v>10067</v>
      </c>
    </row>
    <row r="1547" spans="1:8" ht="15" x14ac:dyDescent="0.2">
      <c r="A1547" s="22">
        <v>523007</v>
      </c>
      <c r="B1547" s="22">
        <v>52</v>
      </c>
      <c r="C1547" s="22" t="s">
        <v>1222</v>
      </c>
      <c r="D1547" s="22">
        <v>52885</v>
      </c>
      <c r="E1547" s="22" t="s">
        <v>3012</v>
      </c>
      <c r="F1547" s="22">
        <v>5230</v>
      </c>
      <c r="G1547" s="22">
        <v>523007</v>
      </c>
      <c r="H1547" s="23" t="s">
        <v>10067</v>
      </c>
    </row>
    <row r="1548" spans="1:8" ht="15" x14ac:dyDescent="0.2">
      <c r="A1548" s="22">
        <v>522067</v>
      </c>
      <c r="B1548" s="22">
        <v>52</v>
      </c>
      <c r="C1548" s="22" t="s">
        <v>1222</v>
      </c>
      <c r="D1548" s="22">
        <v>52260</v>
      </c>
      <c r="E1548" s="22" t="s">
        <v>1389</v>
      </c>
      <c r="F1548" s="22">
        <v>5220</v>
      </c>
      <c r="G1548" s="22">
        <v>522067</v>
      </c>
      <c r="H1548" s="23" t="s">
        <v>10067</v>
      </c>
    </row>
    <row r="1549" spans="1:8" ht="15" x14ac:dyDescent="0.2">
      <c r="A1549" s="22">
        <v>522520</v>
      </c>
      <c r="B1549" s="22">
        <v>52</v>
      </c>
      <c r="C1549" s="22" t="s">
        <v>1222</v>
      </c>
      <c r="D1549" s="22">
        <v>52683</v>
      </c>
      <c r="E1549" s="22" t="s">
        <v>3078</v>
      </c>
      <c r="F1549" s="22">
        <v>5225</v>
      </c>
      <c r="G1549" s="22">
        <v>522520</v>
      </c>
      <c r="H1549" s="23" t="s">
        <v>10067</v>
      </c>
    </row>
    <row r="1550" spans="1:8" ht="15" x14ac:dyDescent="0.2">
      <c r="A1550" s="22">
        <v>524039</v>
      </c>
      <c r="B1550" s="22">
        <v>52</v>
      </c>
      <c r="C1550" s="22" t="s">
        <v>1222</v>
      </c>
      <c r="D1550" s="22">
        <v>52560</v>
      </c>
      <c r="E1550" s="22" t="s">
        <v>1405</v>
      </c>
      <c r="F1550" s="22">
        <v>5240</v>
      </c>
      <c r="G1550" s="22">
        <v>524039</v>
      </c>
      <c r="H1550" s="23" t="s">
        <v>10067</v>
      </c>
    </row>
    <row r="1551" spans="1:8" ht="15" x14ac:dyDescent="0.2">
      <c r="A1551" s="22">
        <v>521001</v>
      </c>
      <c r="B1551" s="22">
        <v>52</v>
      </c>
      <c r="C1551" s="22" t="s">
        <v>1222</v>
      </c>
      <c r="D1551" s="22">
        <v>52685</v>
      </c>
      <c r="E1551" s="22" t="s">
        <v>851</v>
      </c>
      <c r="F1551" s="22">
        <v>5210</v>
      </c>
      <c r="G1551" s="22">
        <v>521001</v>
      </c>
      <c r="H1551" s="23" t="s">
        <v>10067</v>
      </c>
    </row>
    <row r="1552" spans="1:8" ht="15" x14ac:dyDescent="0.2">
      <c r="A1552" s="22">
        <v>520577</v>
      </c>
      <c r="B1552" s="22">
        <v>52</v>
      </c>
      <c r="C1552" s="22" t="s">
        <v>1222</v>
      </c>
      <c r="D1552" s="22">
        <v>52051</v>
      </c>
      <c r="E1552" s="22" t="s">
        <v>3091</v>
      </c>
      <c r="F1552" s="22">
        <v>5205</v>
      </c>
      <c r="G1552" s="22">
        <v>520577</v>
      </c>
      <c r="H1552" s="23" t="s">
        <v>10067</v>
      </c>
    </row>
    <row r="1553" spans="1:8" ht="15" x14ac:dyDescent="0.2">
      <c r="A1553" s="22">
        <v>520509</v>
      </c>
      <c r="B1553" s="22">
        <v>52</v>
      </c>
      <c r="C1553" s="22" t="s">
        <v>1222</v>
      </c>
      <c r="D1553" s="22">
        <v>52110</v>
      </c>
      <c r="E1553" s="22" t="s">
        <v>3114</v>
      </c>
      <c r="F1553" s="22">
        <v>5205</v>
      </c>
      <c r="G1553" s="22">
        <v>520509</v>
      </c>
      <c r="H1553" s="23" t="s">
        <v>10067</v>
      </c>
    </row>
    <row r="1554" spans="1:8" ht="15" x14ac:dyDescent="0.2">
      <c r="A1554" s="22">
        <v>521548</v>
      </c>
      <c r="B1554" s="22">
        <v>52</v>
      </c>
      <c r="C1554" s="22" t="s">
        <v>1222</v>
      </c>
      <c r="D1554" s="22">
        <v>52687</v>
      </c>
      <c r="E1554" s="22" t="s">
        <v>875</v>
      </c>
      <c r="F1554" s="22">
        <v>5215</v>
      </c>
      <c r="G1554" s="22">
        <v>521548</v>
      </c>
      <c r="H1554" s="23" t="s">
        <v>10067</v>
      </c>
    </row>
    <row r="1555" spans="1:8" ht="15" x14ac:dyDescent="0.2">
      <c r="A1555" s="22">
        <v>527508</v>
      </c>
      <c r="B1555" s="22">
        <v>52</v>
      </c>
      <c r="C1555" s="22" t="s">
        <v>1222</v>
      </c>
      <c r="D1555" s="22">
        <v>52696</v>
      </c>
      <c r="E1555" s="22" t="s">
        <v>910</v>
      </c>
      <c r="F1555" s="22">
        <v>5275</v>
      </c>
      <c r="G1555" s="22">
        <v>527508</v>
      </c>
      <c r="H1555" s="23" t="s">
        <v>10067</v>
      </c>
    </row>
    <row r="1556" spans="1:8" ht="15" x14ac:dyDescent="0.2">
      <c r="A1556" s="22">
        <v>521501</v>
      </c>
      <c r="B1556" s="22">
        <v>52</v>
      </c>
      <c r="C1556" s="22" t="s">
        <v>1222</v>
      </c>
      <c r="D1556" s="22">
        <v>52694</v>
      </c>
      <c r="E1556" s="22" t="s">
        <v>3249</v>
      </c>
      <c r="F1556" s="22">
        <v>5215</v>
      </c>
      <c r="G1556" s="22">
        <v>521501</v>
      </c>
      <c r="H1556" s="23" t="s">
        <v>10067</v>
      </c>
    </row>
    <row r="1557" spans="1:8" ht="15" x14ac:dyDescent="0.2">
      <c r="A1557" s="22">
        <v>527547</v>
      </c>
      <c r="B1557" s="22">
        <v>52</v>
      </c>
      <c r="C1557" s="22" t="s">
        <v>1222</v>
      </c>
      <c r="D1557" s="22">
        <v>52390</v>
      </c>
      <c r="E1557" s="22" t="s">
        <v>3301</v>
      </c>
      <c r="F1557" s="22">
        <v>5275</v>
      </c>
      <c r="G1557" s="22">
        <v>527547</v>
      </c>
      <c r="H1557" s="23" t="s">
        <v>10067</v>
      </c>
    </row>
    <row r="1558" spans="1:8" ht="15" x14ac:dyDescent="0.2">
      <c r="A1558" s="22">
        <v>528039</v>
      </c>
      <c r="B1558" s="22">
        <v>52</v>
      </c>
      <c r="C1558" s="22" t="s">
        <v>1222</v>
      </c>
      <c r="D1558" s="22">
        <v>52621</v>
      </c>
      <c r="E1558" s="22" t="s">
        <v>3354</v>
      </c>
      <c r="F1558" s="22">
        <v>5280</v>
      </c>
      <c r="G1558" s="22">
        <v>528039</v>
      </c>
      <c r="H1558" s="23" t="s">
        <v>10067</v>
      </c>
    </row>
    <row r="1559" spans="1:8" ht="15" x14ac:dyDescent="0.2">
      <c r="A1559" s="22">
        <v>528560</v>
      </c>
      <c r="B1559" s="22">
        <v>52</v>
      </c>
      <c r="C1559" s="22" t="s">
        <v>1222</v>
      </c>
      <c r="D1559" s="22">
        <v>52520</v>
      </c>
      <c r="E1559" s="22" t="s">
        <v>3436</v>
      </c>
      <c r="F1559" s="22">
        <v>5285</v>
      </c>
      <c r="G1559" s="22">
        <v>528560</v>
      </c>
      <c r="H1559" s="23" t="s">
        <v>10067</v>
      </c>
    </row>
    <row r="1560" spans="1:8" ht="15" x14ac:dyDescent="0.2">
      <c r="A1560" s="22">
        <v>523087</v>
      </c>
      <c r="B1560" s="22">
        <v>52</v>
      </c>
      <c r="C1560" s="22" t="s">
        <v>1222</v>
      </c>
      <c r="D1560" s="22">
        <v>52210</v>
      </c>
      <c r="E1560" s="22" t="s">
        <v>3454</v>
      </c>
      <c r="F1560" s="22">
        <v>5230</v>
      </c>
      <c r="G1560" s="22">
        <v>523087</v>
      </c>
      <c r="H1560" s="23" t="s">
        <v>10067</v>
      </c>
    </row>
    <row r="1561" spans="1:8" ht="15" x14ac:dyDescent="0.2">
      <c r="A1561" s="22">
        <v>520517</v>
      </c>
      <c r="B1561" s="22">
        <v>52</v>
      </c>
      <c r="C1561" s="22" t="s">
        <v>1222</v>
      </c>
      <c r="D1561" s="22">
        <v>52110</v>
      </c>
      <c r="E1561" s="22" t="s">
        <v>3114</v>
      </c>
      <c r="F1561" s="22">
        <v>5205</v>
      </c>
      <c r="G1561" s="22">
        <v>520517</v>
      </c>
      <c r="H1561" s="23" t="s">
        <v>10067</v>
      </c>
    </row>
    <row r="1562" spans="1:8" ht="15" x14ac:dyDescent="0.2">
      <c r="A1562" s="22">
        <v>522047</v>
      </c>
      <c r="B1562" s="22">
        <v>52</v>
      </c>
      <c r="C1562" s="22" t="s">
        <v>1222</v>
      </c>
      <c r="D1562" s="22">
        <v>52381</v>
      </c>
      <c r="E1562" s="22" t="s">
        <v>504</v>
      </c>
      <c r="F1562" s="22">
        <v>5220</v>
      </c>
      <c r="G1562" s="22">
        <v>522047</v>
      </c>
      <c r="H1562" s="23" t="s">
        <v>10067</v>
      </c>
    </row>
    <row r="1563" spans="1:8" ht="15" x14ac:dyDescent="0.2">
      <c r="A1563" s="22">
        <v>521569</v>
      </c>
      <c r="B1563" s="22">
        <v>52</v>
      </c>
      <c r="C1563" s="22" t="s">
        <v>1222</v>
      </c>
      <c r="D1563" s="22">
        <v>52786</v>
      </c>
      <c r="E1563" s="22" t="s">
        <v>3749</v>
      </c>
      <c r="F1563" s="22">
        <v>5215</v>
      </c>
      <c r="G1563" s="22">
        <v>521569</v>
      </c>
      <c r="H1563" s="23" t="s">
        <v>10067</v>
      </c>
    </row>
    <row r="1564" spans="1:8" ht="15" x14ac:dyDescent="0.2">
      <c r="A1564" s="22">
        <v>525579</v>
      </c>
      <c r="B1564" s="22">
        <v>52</v>
      </c>
      <c r="C1564" s="22" t="s">
        <v>1222</v>
      </c>
      <c r="D1564" s="22">
        <v>52699</v>
      </c>
      <c r="E1564" s="22" t="s">
        <v>3762</v>
      </c>
      <c r="F1564" s="22">
        <v>5255</v>
      </c>
      <c r="G1564" s="22">
        <v>525579</v>
      </c>
      <c r="H1564" s="23" t="s">
        <v>10067</v>
      </c>
    </row>
    <row r="1565" spans="1:8" ht="15" x14ac:dyDescent="0.2">
      <c r="A1565" s="22">
        <v>520518</v>
      </c>
      <c r="B1565" s="22">
        <v>52</v>
      </c>
      <c r="C1565" s="22" t="s">
        <v>1222</v>
      </c>
      <c r="D1565" s="22">
        <v>52110</v>
      </c>
      <c r="E1565" s="22" t="s">
        <v>3114</v>
      </c>
      <c r="F1565" s="22">
        <v>5205</v>
      </c>
      <c r="G1565" s="22">
        <v>520518</v>
      </c>
      <c r="H1565" s="23" t="s">
        <v>10067</v>
      </c>
    </row>
    <row r="1566" spans="1:8" ht="15" x14ac:dyDescent="0.2">
      <c r="A1566" s="22">
        <v>528078</v>
      </c>
      <c r="B1566" s="22">
        <v>52</v>
      </c>
      <c r="C1566" s="22" t="s">
        <v>1222</v>
      </c>
      <c r="D1566" s="22">
        <v>52079</v>
      </c>
      <c r="E1566" s="22" t="s">
        <v>3897</v>
      </c>
      <c r="F1566" s="22">
        <v>5280</v>
      </c>
      <c r="G1566" s="22">
        <v>528078</v>
      </c>
      <c r="H1566" s="23" t="s">
        <v>10067</v>
      </c>
    </row>
    <row r="1567" spans="1:8" ht="15" x14ac:dyDescent="0.2">
      <c r="A1567" s="22">
        <v>525067</v>
      </c>
      <c r="B1567" s="22">
        <v>52</v>
      </c>
      <c r="C1567" s="22" t="s">
        <v>1222</v>
      </c>
      <c r="D1567" s="22">
        <v>52435</v>
      </c>
      <c r="E1567" s="22" t="s">
        <v>1554</v>
      </c>
      <c r="F1567" s="22">
        <v>5250</v>
      </c>
      <c r="G1567" s="22">
        <v>525067</v>
      </c>
      <c r="H1567" s="23" t="s">
        <v>10067</v>
      </c>
    </row>
    <row r="1568" spans="1:8" ht="15" x14ac:dyDescent="0.2">
      <c r="A1568" s="22">
        <v>524009</v>
      </c>
      <c r="B1568" s="22">
        <v>52</v>
      </c>
      <c r="C1568" s="22" t="s">
        <v>1222</v>
      </c>
      <c r="D1568" s="22">
        <v>52215</v>
      </c>
      <c r="E1568" s="22" t="s">
        <v>1218</v>
      </c>
      <c r="F1568" s="22">
        <v>5240</v>
      </c>
      <c r="G1568" s="22">
        <v>524009</v>
      </c>
      <c r="H1568" s="23" t="s">
        <v>10067</v>
      </c>
    </row>
    <row r="1569" spans="1:8" ht="15" x14ac:dyDescent="0.2">
      <c r="A1569" s="22">
        <v>524520</v>
      </c>
      <c r="B1569" s="22">
        <v>52</v>
      </c>
      <c r="C1569" s="22" t="s">
        <v>1222</v>
      </c>
      <c r="D1569" s="22">
        <v>52585</v>
      </c>
      <c r="E1569" s="22" t="s">
        <v>2040</v>
      </c>
      <c r="F1569" s="22">
        <v>5245</v>
      </c>
      <c r="G1569" s="22">
        <v>524520</v>
      </c>
      <c r="H1569" s="23" t="s">
        <v>10067</v>
      </c>
    </row>
    <row r="1570" spans="1:8" ht="15" x14ac:dyDescent="0.2">
      <c r="A1570" s="22">
        <v>523507</v>
      </c>
      <c r="B1570" s="22">
        <v>52</v>
      </c>
      <c r="C1570" s="22" t="s">
        <v>1222</v>
      </c>
      <c r="D1570" s="22">
        <v>52788</v>
      </c>
      <c r="E1570" s="22" t="s">
        <v>4346</v>
      </c>
      <c r="F1570" s="22">
        <v>5235</v>
      </c>
      <c r="G1570" s="22">
        <v>523507</v>
      </c>
      <c r="H1570" s="23" t="s">
        <v>10067</v>
      </c>
    </row>
    <row r="1571" spans="1:8" ht="15" x14ac:dyDescent="0.2">
      <c r="A1571" s="22">
        <v>523527</v>
      </c>
      <c r="B1571" s="22">
        <v>52</v>
      </c>
      <c r="C1571" s="22" t="s">
        <v>1222</v>
      </c>
      <c r="D1571" s="22">
        <v>52287</v>
      </c>
      <c r="E1571" s="22" t="s">
        <v>4480</v>
      </c>
      <c r="F1571" s="22">
        <v>5235</v>
      </c>
      <c r="G1571" s="22">
        <v>523527</v>
      </c>
      <c r="H1571" s="23" t="s">
        <v>10067</v>
      </c>
    </row>
    <row r="1572" spans="1:8" ht="15" x14ac:dyDescent="0.2">
      <c r="A1572" s="22">
        <v>524540</v>
      </c>
      <c r="B1572" s="22">
        <v>52</v>
      </c>
      <c r="C1572" s="22" t="s">
        <v>1222</v>
      </c>
      <c r="D1572" s="22">
        <v>52022</v>
      </c>
      <c r="E1572" s="22" t="s">
        <v>4503</v>
      </c>
      <c r="F1572" s="22">
        <v>5245</v>
      </c>
      <c r="G1572" s="22">
        <v>524540</v>
      </c>
      <c r="H1572" s="23" t="s">
        <v>10067</v>
      </c>
    </row>
    <row r="1573" spans="1:8" ht="15" x14ac:dyDescent="0.2">
      <c r="A1573" s="22">
        <v>528037</v>
      </c>
      <c r="B1573" s="22">
        <v>52</v>
      </c>
      <c r="C1573" s="22" t="s">
        <v>1222</v>
      </c>
      <c r="D1573" s="22">
        <v>52621</v>
      </c>
      <c r="E1573" s="22" t="s">
        <v>3354</v>
      </c>
      <c r="F1573" s="22">
        <v>5280</v>
      </c>
      <c r="G1573" s="22">
        <v>528037</v>
      </c>
      <c r="H1573" s="23" t="s">
        <v>10067</v>
      </c>
    </row>
    <row r="1574" spans="1:8" ht="15" x14ac:dyDescent="0.2">
      <c r="A1574" s="22">
        <v>528009</v>
      </c>
      <c r="B1574" s="22">
        <v>52</v>
      </c>
      <c r="C1574" s="22" t="s">
        <v>1222</v>
      </c>
      <c r="D1574" s="22">
        <v>52427</v>
      </c>
      <c r="E1574" s="22" t="s">
        <v>2238</v>
      </c>
      <c r="F1574" s="22">
        <v>5280</v>
      </c>
      <c r="G1574" s="22">
        <v>528009</v>
      </c>
      <c r="H1574" s="23" t="s">
        <v>10067</v>
      </c>
    </row>
    <row r="1575" spans="1:8" ht="15" x14ac:dyDescent="0.2">
      <c r="A1575" s="22">
        <v>523080</v>
      </c>
      <c r="B1575" s="22">
        <v>52</v>
      </c>
      <c r="C1575" s="22" t="s">
        <v>1222</v>
      </c>
      <c r="D1575" s="22">
        <v>52210</v>
      </c>
      <c r="E1575" s="22" t="s">
        <v>3454</v>
      </c>
      <c r="F1575" s="22">
        <v>5230</v>
      </c>
      <c r="G1575" s="22">
        <v>523080</v>
      </c>
      <c r="H1575" s="23" t="s">
        <v>10067</v>
      </c>
    </row>
    <row r="1576" spans="1:8" ht="15" x14ac:dyDescent="0.2">
      <c r="A1576" s="22">
        <v>520570</v>
      </c>
      <c r="B1576" s="22">
        <v>52</v>
      </c>
      <c r="C1576" s="22" t="s">
        <v>1222</v>
      </c>
      <c r="D1576" s="22">
        <v>52051</v>
      </c>
      <c r="E1576" s="22" t="s">
        <v>3091</v>
      </c>
      <c r="F1576" s="22">
        <v>5205</v>
      </c>
      <c r="G1576" s="22">
        <v>520570</v>
      </c>
      <c r="H1576" s="23" t="s">
        <v>10067</v>
      </c>
    </row>
    <row r="1577" spans="1:8" ht="15" x14ac:dyDescent="0.2">
      <c r="A1577" s="22">
        <v>522088</v>
      </c>
      <c r="B1577" s="22">
        <v>52</v>
      </c>
      <c r="C1577" s="22" t="s">
        <v>1222</v>
      </c>
      <c r="D1577" s="22">
        <v>52254</v>
      </c>
      <c r="E1577" s="22" t="s">
        <v>4893</v>
      </c>
      <c r="F1577" s="22">
        <v>5220</v>
      </c>
      <c r="G1577" s="22">
        <v>522088</v>
      </c>
      <c r="H1577" s="23" t="s">
        <v>10067</v>
      </c>
    </row>
    <row r="1578" spans="1:8" ht="15" x14ac:dyDescent="0.2">
      <c r="A1578" s="22">
        <v>522501</v>
      </c>
      <c r="B1578" s="22">
        <v>52</v>
      </c>
      <c r="C1578" s="22" t="s">
        <v>1222</v>
      </c>
      <c r="D1578" s="22">
        <v>52411</v>
      </c>
      <c r="E1578" s="22" t="s">
        <v>4919</v>
      </c>
      <c r="F1578" s="22">
        <v>5225</v>
      </c>
      <c r="G1578" s="22">
        <v>522501</v>
      </c>
      <c r="H1578" s="23" t="s">
        <v>10067</v>
      </c>
    </row>
    <row r="1579" spans="1:8" ht="15" x14ac:dyDescent="0.2">
      <c r="A1579" s="22">
        <v>524030</v>
      </c>
      <c r="B1579" s="22">
        <v>52</v>
      </c>
      <c r="C1579" s="22" t="s">
        <v>1222</v>
      </c>
      <c r="D1579" s="22">
        <v>52560</v>
      </c>
      <c r="E1579" s="22" t="s">
        <v>1405</v>
      </c>
      <c r="F1579" s="22">
        <v>5240</v>
      </c>
      <c r="G1579" s="22">
        <v>524030</v>
      </c>
      <c r="H1579" s="23" t="s">
        <v>10067</v>
      </c>
    </row>
    <row r="1580" spans="1:8" ht="15" x14ac:dyDescent="0.2">
      <c r="A1580" s="22">
        <v>522087</v>
      </c>
      <c r="B1580" s="22">
        <v>52</v>
      </c>
      <c r="C1580" s="22" t="s">
        <v>1222</v>
      </c>
      <c r="D1580" s="22">
        <v>52254</v>
      </c>
      <c r="E1580" s="22" t="s">
        <v>4893</v>
      </c>
      <c r="F1580" s="22">
        <v>5220</v>
      </c>
      <c r="G1580" s="22">
        <v>522087</v>
      </c>
      <c r="H1580" s="23" t="s">
        <v>10067</v>
      </c>
    </row>
    <row r="1581" spans="1:8" ht="15" x14ac:dyDescent="0.2">
      <c r="A1581" s="22">
        <v>525558</v>
      </c>
      <c r="B1581" s="22">
        <v>52</v>
      </c>
      <c r="C1581" s="22" t="s">
        <v>1222</v>
      </c>
      <c r="D1581" s="22">
        <v>52720</v>
      </c>
      <c r="E1581" s="22" t="s">
        <v>1335</v>
      </c>
      <c r="F1581" s="22">
        <v>5255</v>
      </c>
      <c r="G1581" s="22">
        <v>525558</v>
      </c>
      <c r="H1581" s="23" t="s">
        <v>10067</v>
      </c>
    </row>
    <row r="1582" spans="1:8" ht="15" x14ac:dyDescent="0.2">
      <c r="A1582" s="22">
        <v>527068</v>
      </c>
      <c r="B1582" s="22">
        <v>52</v>
      </c>
      <c r="C1582" s="22" t="s">
        <v>1222</v>
      </c>
      <c r="D1582" s="22">
        <v>52405</v>
      </c>
      <c r="E1582" s="22" t="s">
        <v>1895</v>
      </c>
      <c r="F1582" s="22">
        <v>5270</v>
      </c>
      <c r="G1582" s="22">
        <v>527068</v>
      </c>
      <c r="H1582" s="23" t="s">
        <v>10067</v>
      </c>
    </row>
    <row r="1583" spans="1:8" ht="15" x14ac:dyDescent="0.2">
      <c r="A1583" s="22">
        <v>525047</v>
      </c>
      <c r="B1583" s="22">
        <v>52</v>
      </c>
      <c r="C1583" s="22" t="s">
        <v>1222</v>
      </c>
      <c r="D1583" s="22">
        <v>52612</v>
      </c>
      <c r="E1583" s="22" t="s">
        <v>1469</v>
      </c>
      <c r="F1583" s="22">
        <v>5250</v>
      </c>
      <c r="G1583" s="22">
        <v>525047</v>
      </c>
      <c r="H1583" s="23" t="str">
        <f>VLOOKUP(E1583,'[2]Cubrimiento RCE'!A$2:I$136,1,FALSE)</f>
        <v>RICAURTE</v>
      </c>
    </row>
    <row r="1584" spans="1:8" ht="15" x14ac:dyDescent="0.2">
      <c r="A1584" s="22">
        <v>521540</v>
      </c>
      <c r="B1584" s="22">
        <v>52</v>
      </c>
      <c r="C1584" s="22" t="s">
        <v>1222</v>
      </c>
      <c r="D1584" s="22">
        <v>52687</v>
      </c>
      <c r="E1584" s="22" t="s">
        <v>875</v>
      </c>
      <c r="F1584" s="22">
        <v>5215</v>
      </c>
      <c r="G1584" s="22">
        <v>521540</v>
      </c>
      <c r="H1584" s="23" t="s">
        <v>10067</v>
      </c>
    </row>
    <row r="1585" spans="1:8" ht="15" x14ac:dyDescent="0.2">
      <c r="A1585" s="22">
        <v>525501</v>
      </c>
      <c r="B1585" s="22">
        <v>52</v>
      </c>
      <c r="C1585" s="22" t="s">
        <v>1222</v>
      </c>
      <c r="D1585" s="22">
        <v>52320</v>
      </c>
      <c r="E1585" s="22" t="s">
        <v>5049</v>
      </c>
      <c r="F1585" s="22">
        <v>5255</v>
      </c>
      <c r="G1585" s="22">
        <v>525501</v>
      </c>
      <c r="H1585" s="23" t="s">
        <v>10067</v>
      </c>
    </row>
    <row r="1586" spans="1:8" ht="15" x14ac:dyDescent="0.2">
      <c r="A1586" s="22">
        <v>523067</v>
      </c>
      <c r="B1586" s="22">
        <v>52</v>
      </c>
      <c r="C1586" s="22" t="s">
        <v>1222</v>
      </c>
      <c r="D1586" s="22">
        <v>52352</v>
      </c>
      <c r="E1586" s="22" t="s">
        <v>5054</v>
      </c>
      <c r="F1586" s="22">
        <v>5230</v>
      </c>
      <c r="G1586" s="22">
        <v>523067</v>
      </c>
      <c r="H1586" s="23" t="s">
        <v>10067</v>
      </c>
    </row>
    <row r="1587" spans="1:8" ht="15" x14ac:dyDescent="0.2">
      <c r="A1587" s="22">
        <v>527527</v>
      </c>
      <c r="B1587" s="22">
        <v>52</v>
      </c>
      <c r="C1587" s="22" t="s">
        <v>1222</v>
      </c>
      <c r="D1587" s="22">
        <v>52250</v>
      </c>
      <c r="E1587" s="22" t="s">
        <v>1319</v>
      </c>
      <c r="F1587" s="22">
        <v>5275</v>
      </c>
      <c r="G1587" s="22">
        <v>527527</v>
      </c>
      <c r="H1587" s="23" t="s">
        <v>10067</v>
      </c>
    </row>
    <row r="1588" spans="1:8" ht="15" x14ac:dyDescent="0.2">
      <c r="A1588" s="22">
        <v>525570</v>
      </c>
      <c r="B1588" s="22">
        <v>52</v>
      </c>
      <c r="C1588" s="22" t="s">
        <v>1222</v>
      </c>
      <c r="D1588" s="22">
        <v>52699</v>
      </c>
      <c r="E1588" s="22" t="s">
        <v>3762</v>
      </c>
      <c r="F1588" s="22">
        <v>5255</v>
      </c>
      <c r="G1588" s="22">
        <v>525570</v>
      </c>
      <c r="H1588" s="23" t="s">
        <v>10067</v>
      </c>
    </row>
    <row r="1589" spans="1:8" ht="15" x14ac:dyDescent="0.2">
      <c r="A1589" s="22">
        <v>527039</v>
      </c>
      <c r="B1589" s="22">
        <v>52</v>
      </c>
      <c r="C1589" s="22" t="s">
        <v>1222</v>
      </c>
      <c r="D1589" s="22">
        <v>52256</v>
      </c>
      <c r="E1589" s="22" t="s">
        <v>5241</v>
      </c>
      <c r="F1589" s="22">
        <v>5270</v>
      </c>
      <c r="G1589" s="22">
        <v>527039</v>
      </c>
      <c r="H1589" s="23" t="s">
        <v>10067</v>
      </c>
    </row>
    <row r="1590" spans="1:8" ht="15" x14ac:dyDescent="0.2">
      <c r="A1590" s="22">
        <v>528047</v>
      </c>
      <c r="B1590" s="22">
        <v>52</v>
      </c>
      <c r="C1590" s="22" t="s">
        <v>1222</v>
      </c>
      <c r="D1590" s="22">
        <v>52621</v>
      </c>
      <c r="E1590" s="22" t="s">
        <v>3354</v>
      </c>
      <c r="F1590" s="22">
        <v>5280</v>
      </c>
      <c r="G1590" s="22">
        <v>528047</v>
      </c>
      <c r="H1590" s="23" t="s">
        <v>10067</v>
      </c>
    </row>
    <row r="1591" spans="1:8" ht="15" x14ac:dyDescent="0.2">
      <c r="A1591" s="22">
        <v>528069</v>
      </c>
      <c r="B1591" s="22">
        <v>52</v>
      </c>
      <c r="C1591" s="22" t="s">
        <v>1222</v>
      </c>
      <c r="D1591" s="22">
        <v>52079</v>
      </c>
      <c r="E1591" s="22" t="s">
        <v>3897</v>
      </c>
      <c r="F1591" s="22">
        <v>5280</v>
      </c>
      <c r="G1591" s="22">
        <v>528069</v>
      </c>
      <c r="H1591" s="23" t="s">
        <v>10067</v>
      </c>
    </row>
    <row r="1592" spans="1:8" ht="15" x14ac:dyDescent="0.2">
      <c r="A1592" s="22">
        <v>525520</v>
      </c>
      <c r="B1592" s="22">
        <v>52</v>
      </c>
      <c r="C1592" s="22" t="s">
        <v>1222</v>
      </c>
      <c r="D1592" s="22">
        <v>52838</v>
      </c>
      <c r="E1592" s="22" t="s">
        <v>2683</v>
      </c>
      <c r="F1592" s="22">
        <v>5255</v>
      </c>
      <c r="G1592" s="22">
        <v>525520</v>
      </c>
      <c r="H1592" s="23" t="s">
        <v>10067</v>
      </c>
    </row>
    <row r="1593" spans="1:8" ht="15" x14ac:dyDescent="0.2">
      <c r="A1593" s="22">
        <v>523501</v>
      </c>
      <c r="B1593" s="22">
        <v>52</v>
      </c>
      <c r="C1593" s="22" t="s">
        <v>1222</v>
      </c>
      <c r="D1593" s="22">
        <v>52788</v>
      </c>
      <c r="E1593" s="22" t="s">
        <v>4346</v>
      </c>
      <c r="F1593" s="22">
        <v>5235</v>
      </c>
      <c r="G1593" s="22">
        <v>523501</v>
      </c>
      <c r="H1593" s="23" t="s">
        <v>10067</v>
      </c>
    </row>
    <row r="1594" spans="1:8" ht="15" x14ac:dyDescent="0.2">
      <c r="A1594" s="22">
        <v>522007</v>
      </c>
      <c r="B1594" s="22">
        <v>52</v>
      </c>
      <c r="C1594" s="22" t="s">
        <v>1222</v>
      </c>
      <c r="D1594" s="22">
        <v>52240</v>
      </c>
      <c r="E1594" s="22" t="s">
        <v>5687</v>
      </c>
      <c r="F1594" s="22">
        <v>5220</v>
      </c>
      <c r="G1594" s="22">
        <v>522007</v>
      </c>
      <c r="H1594" s="23" t="s">
        <v>10067</v>
      </c>
    </row>
    <row r="1595" spans="1:8" ht="15" x14ac:dyDescent="0.2">
      <c r="A1595" s="22">
        <v>521560</v>
      </c>
      <c r="B1595" s="22">
        <v>52</v>
      </c>
      <c r="C1595" s="22" t="s">
        <v>1222</v>
      </c>
      <c r="D1595" s="22">
        <v>52786</v>
      </c>
      <c r="E1595" s="22" t="s">
        <v>3749</v>
      </c>
      <c r="F1595" s="22">
        <v>5215</v>
      </c>
      <c r="G1595" s="22">
        <v>521560</v>
      </c>
      <c r="H1595" s="23" t="s">
        <v>10067</v>
      </c>
    </row>
    <row r="1596" spans="1:8" ht="15" x14ac:dyDescent="0.2">
      <c r="A1596" s="22">
        <v>524007</v>
      </c>
      <c r="B1596" s="22">
        <v>52</v>
      </c>
      <c r="C1596" s="22" t="s">
        <v>1222</v>
      </c>
      <c r="D1596" s="22">
        <v>52215</v>
      </c>
      <c r="E1596" s="22" t="s">
        <v>1218</v>
      </c>
      <c r="F1596" s="22">
        <v>5240</v>
      </c>
      <c r="G1596" s="22">
        <v>524007</v>
      </c>
      <c r="H1596" s="23" t="s">
        <v>10067</v>
      </c>
    </row>
    <row r="1597" spans="1:8" ht="15" x14ac:dyDescent="0.2">
      <c r="A1597" s="22">
        <v>527540</v>
      </c>
      <c r="B1597" s="22">
        <v>52</v>
      </c>
      <c r="C1597" s="22" t="s">
        <v>1222</v>
      </c>
      <c r="D1597" s="22">
        <v>52390</v>
      </c>
      <c r="E1597" s="22" t="s">
        <v>3301</v>
      </c>
      <c r="F1597" s="22">
        <v>5275</v>
      </c>
      <c r="G1597" s="22">
        <v>527540</v>
      </c>
      <c r="H1597" s="23" t="s">
        <v>10067</v>
      </c>
    </row>
    <row r="1598" spans="1:8" ht="15" x14ac:dyDescent="0.2">
      <c r="A1598" s="22">
        <v>526568</v>
      </c>
      <c r="B1598" s="22">
        <v>52</v>
      </c>
      <c r="C1598" s="22" t="s">
        <v>1222</v>
      </c>
      <c r="D1598" s="22">
        <v>52233</v>
      </c>
      <c r="E1598" s="22" t="s">
        <v>2408</v>
      </c>
      <c r="F1598" s="22">
        <v>5265</v>
      </c>
      <c r="G1598" s="22">
        <v>526568</v>
      </c>
      <c r="H1598" s="23" t="s">
        <v>10067</v>
      </c>
    </row>
    <row r="1599" spans="1:8" ht="15" x14ac:dyDescent="0.2">
      <c r="A1599" s="22">
        <v>522027</v>
      </c>
      <c r="B1599" s="22">
        <v>52</v>
      </c>
      <c r="C1599" s="22" t="s">
        <v>1222</v>
      </c>
      <c r="D1599" s="22">
        <v>52480</v>
      </c>
      <c r="E1599" s="22" t="s">
        <v>1222</v>
      </c>
      <c r="F1599" s="22">
        <v>5220</v>
      </c>
      <c r="G1599" s="22">
        <v>522027</v>
      </c>
      <c r="H1599" s="23" t="s">
        <v>10067</v>
      </c>
    </row>
    <row r="1600" spans="1:8" ht="15" x14ac:dyDescent="0.2">
      <c r="A1600" s="22">
        <v>528007</v>
      </c>
      <c r="B1600" s="22">
        <v>52</v>
      </c>
      <c r="C1600" s="22" t="s">
        <v>1222</v>
      </c>
      <c r="D1600" s="22">
        <v>52427</v>
      </c>
      <c r="E1600" s="22" t="s">
        <v>2238</v>
      </c>
      <c r="F1600" s="22">
        <v>5280</v>
      </c>
      <c r="G1600" s="22">
        <v>528007</v>
      </c>
      <c r="H1600" s="23" t="s">
        <v>10067</v>
      </c>
    </row>
    <row r="1601" spans="1:8" ht="15" x14ac:dyDescent="0.2">
      <c r="A1601" s="22">
        <v>526507</v>
      </c>
      <c r="B1601" s="22">
        <v>52</v>
      </c>
      <c r="C1601" s="22" t="s">
        <v>1222</v>
      </c>
      <c r="D1601" s="22">
        <v>52385</v>
      </c>
      <c r="E1601" s="22" t="s">
        <v>6066</v>
      </c>
      <c r="F1601" s="22">
        <v>5265</v>
      </c>
      <c r="G1601" s="22">
        <v>526507</v>
      </c>
      <c r="H1601" s="23" t="s">
        <v>10067</v>
      </c>
    </row>
    <row r="1602" spans="1:8" ht="15" x14ac:dyDescent="0.2">
      <c r="A1602" s="22">
        <v>525507</v>
      </c>
      <c r="B1602" s="22">
        <v>52</v>
      </c>
      <c r="C1602" s="22" t="s">
        <v>1222</v>
      </c>
      <c r="D1602" s="22">
        <v>52320</v>
      </c>
      <c r="E1602" s="22" t="s">
        <v>5049</v>
      </c>
      <c r="F1602" s="22">
        <v>5255</v>
      </c>
      <c r="G1602" s="22">
        <v>525507</v>
      </c>
      <c r="H1602" s="23" t="s">
        <v>10067</v>
      </c>
    </row>
    <row r="1603" spans="1:8" ht="15" x14ac:dyDescent="0.2">
      <c r="A1603" s="22">
        <v>524567</v>
      </c>
      <c r="B1603" s="22">
        <v>52</v>
      </c>
      <c r="C1603" s="22" t="s">
        <v>1222</v>
      </c>
      <c r="D1603" s="22">
        <v>52224</v>
      </c>
      <c r="E1603" s="22" t="s">
        <v>6145</v>
      </c>
      <c r="F1603" s="22">
        <v>5245</v>
      </c>
      <c r="G1603" s="22">
        <v>524567</v>
      </c>
      <c r="H1603" s="23" t="s">
        <v>10067</v>
      </c>
    </row>
    <row r="1604" spans="1:8" ht="15" x14ac:dyDescent="0.2">
      <c r="A1604" s="22">
        <v>525008</v>
      </c>
      <c r="B1604" s="22">
        <v>52</v>
      </c>
      <c r="C1604" s="22" t="s">
        <v>1222</v>
      </c>
      <c r="D1604" s="22">
        <v>52227</v>
      </c>
      <c r="E1604" s="22" t="s">
        <v>2393</v>
      </c>
      <c r="F1604" s="22">
        <v>5250</v>
      </c>
      <c r="G1604" s="22">
        <v>525008</v>
      </c>
      <c r="H1604" s="23" t="s">
        <v>10067</v>
      </c>
    </row>
    <row r="1605" spans="1:8" ht="15" x14ac:dyDescent="0.2">
      <c r="A1605" s="22">
        <v>524547</v>
      </c>
      <c r="B1605" s="22">
        <v>52</v>
      </c>
      <c r="C1605" s="22" t="s">
        <v>1222</v>
      </c>
      <c r="D1605" s="22">
        <v>52022</v>
      </c>
      <c r="E1605" s="22" t="s">
        <v>4503</v>
      </c>
      <c r="F1605" s="22">
        <v>5245</v>
      </c>
      <c r="G1605" s="22">
        <v>524547</v>
      </c>
      <c r="H1605" s="23" t="s">
        <v>10067</v>
      </c>
    </row>
    <row r="1606" spans="1:8" ht="15" x14ac:dyDescent="0.2">
      <c r="A1606" s="22">
        <v>525009</v>
      </c>
      <c r="B1606" s="22">
        <v>52</v>
      </c>
      <c r="C1606" s="22" t="s">
        <v>1222</v>
      </c>
      <c r="D1606" s="22">
        <v>52227</v>
      </c>
      <c r="E1606" s="22" t="s">
        <v>2393</v>
      </c>
      <c r="F1606" s="22">
        <v>5250</v>
      </c>
      <c r="G1606" s="22">
        <v>525009</v>
      </c>
      <c r="H1606" s="23" t="s">
        <v>10067</v>
      </c>
    </row>
    <row r="1607" spans="1:8" ht="15" x14ac:dyDescent="0.2">
      <c r="A1607" s="22">
        <v>520501</v>
      </c>
      <c r="B1607" s="22">
        <v>52</v>
      </c>
      <c r="C1607" s="22" t="s">
        <v>1222</v>
      </c>
      <c r="D1607" s="22">
        <v>52110</v>
      </c>
      <c r="E1607" s="22" t="s">
        <v>3114</v>
      </c>
      <c r="F1607" s="22">
        <v>5205</v>
      </c>
      <c r="G1607" s="22">
        <v>520501</v>
      </c>
      <c r="H1607" s="23" t="s">
        <v>10067</v>
      </c>
    </row>
    <row r="1608" spans="1:8" ht="15" x14ac:dyDescent="0.2">
      <c r="A1608" s="22">
        <v>523547</v>
      </c>
      <c r="B1608" s="22">
        <v>52</v>
      </c>
      <c r="C1608" s="22" t="s">
        <v>1222</v>
      </c>
      <c r="D1608" s="22">
        <v>52573</v>
      </c>
      <c r="E1608" s="22" t="s">
        <v>2150</v>
      </c>
      <c r="F1608" s="22">
        <v>5235</v>
      </c>
      <c r="G1608" s="22">
        <v>523547</v>
      </c>
      <c r="H1608" s="23" t="s">
        <v>10067</v>
      </c>
    </row>
    <row r="1609" spans="1:8" ht="15" x14ac:dyDescent="0.2">
      <c r="A1609" s="22">
        <v>527548</v>
      </c>
      <c r="B1609" s="22">
        <v>52</v>
      </c>
      <c r="C1609" s="22" t="s">
        <v>1222</v>
      </c>
      <c r="D1609" s="22">
        <v>52390</v>
      </c>
      <c r="E1609" s="22" t="s">
        <v>3301</v>
      </c>
      <c r="F1609" s="22">
        <v>5275</v>
      </c>
      <c r="G1609" s="22">
        <v>527548</v>
      </c>
      <c r="H1609" s="23" t="s">
        <v>10067</v>
      </c>
    </row>
    <row r="1610" spans="1:8" ht="15" x14ac:dyDescent="0.2">
      <c r="A1610" s="22">
        <v>527030</v>
      </c>
      <c r="B1610" s="22">
        <v>52</v>
      </c>
      <c r="C1610" s="22" t="s">
        <v>1222</v>
      </c>
      <c r="D1610" s="22">
        <v>52256</v>
      </c>
      <c r="E1610" s="22" t="s">
        <v>5241</v>
      </c>
      <c r="F1610" s="22">
        <v>5270</v>
      </c>
      <c r="G1610" s="22">
        <v>527030</v>
      </c>
      <c r="H1610" s="23" t="s">
        <v>10067</v>
      </c>
    </row>
    <row r="1611" spans="1:8" ht="15" x14ac:dyDescent="0.2">
      <c r="A1611" s="22">
        <v>524528</v>
      </c>
      <c r="B1611" s="22">
        <v>52</v>
      </c>
      <c r="C1611" s="22" t="s">
        <v>1222</v>
      </c>
      <c r="D1611" s="22">
        <v>52585</v>
      </c>
      <c r="E1611" s="22" t="s">
        <v>2040</v>
      </c>
      <c r="F1611" s="22">
        <v>5245</v>
      </c>
      <c r="G1611" s="22">
        <v>524528</v>
      </c>
      <c r="H1611" s="23" t="s">
        <v>10067</v>
      </c>
    </row>
    <row r="1612" spans="1:8" ht="15" x14ac:dyDescent="0.2">
      <c r="A1612" s="22">
        <v>526527</v>
      </c>
      <c r="B1612" s="22">
        <v>52</v>
      </c>
      <c r="C1612" s="22" t="s">
        <v>1222</v>
      </c>
      <c r="D1612" s="22">
        <v>52418</v>
      </c>
      <c r="E1612" s="22" t="s">
        <v>1935</v>
      </c>
      <c r="F1612" s="22">
        <v>5265</v>
      </c>
      <c r="G1612" s="22">
        <v>526527</v>
      </c>
      <c r="H1612" s="23" t="s">
        <v>10067</v>
      </c>
    </row>
    <row r="1613" spans="1:8" ht="15" x14ac:dyDescent="0.2">
      <c r="A1613" s="22">
        <v>522527</v>
      </c>
      <c r="B1613" s="22">
        <v>52</v>
      </c>
      <c r="C1613" s="22" t="s">
        <v>1222</v>
      </c>
      <c r="D1613" s="22">
        <v>52683</v>
      </c>
      <c r="E1613" s="22" t="s">
        <v>3078</v>
      </c>
      <c r="F1613" s="22">
        <v>5225</v>
      </c>
      <c r="G1613" s="22">
        <v>522527</v>
      </c>
      <c r="H1613" s="23" t="s">
        <v>10067</v>
      </c>
    </row>
    <row r="1614" spans="1:8" ht="15" x14ac:dyDescent="0.2">
      <c r="A1614" s="22">
        <v>523068</v>
      </c>
      <c r="B1614" s="22">
        <v>52</v>
      </c>
      <c r="C1614" s="22" t="s">
        <v>1222</v>
      </c>
      <c r="D1614" s="22">
        <v>52352</v>
      </c>
      <c r="E1614" s="22" t="s">
        <v>5054</v>
      </c>
      <c r="F1614" s="22">
        <v>5230</v>
      </c>
      <c r="G1614" s="22">
        <v>523068</v>
      </c>
      <c r="H1614" s="23" t="s">
        <v>10067</v>
      </c>
    </row>
    <row r="1615" spans="1:8" ht="15" x14ac:dyDescent="0.2">
      <c r="A1615" s="22">
        <v>520538</v>
      </c>
      <c r="B1615" s="22">
        <v>52</v>
      </c>
      <c r="C1615" s="22" t="s">
        <v>1222</v>
      </c>
      <c r="D1615" s="22">
        <v>52258</v>
      </c>
      <c r="E1615" s="22" t="s">
        <v>2133</v>
      </c>
      <c r="F1615" s="22">
        <v>5205</v>
      </c>
      <c r="G1615" s="22">
        <v>520538</v>
      </c>
      <c r="H1615" s="23" t="s">
        <v>10067</v>
      </c>
    </row>
    <row r="1616" spans="1:8" ht="15" x14ac:dyDescent="0.2">
      <c r="A1616" s="22">
        <v>526529</v>
      </c>
      <c r="B1616" s="22">
        <v>52</v>
      </c>
      <c r="C1616" s="22" t="s">
        <v>1222</v>
      </c>
      <c r="D1616" s="22">
        <v>52418</v>
      </c>
      <c r="E1616" s="22" t="s">
        <v>1935</v>
      </c>
      <c r="F1616" s="22">
        <v>5265</v>
      </c>
      <c r="G1616" s="22">
        <v>526529</v>
      </c>
      <c r="H1616" s="23" t="s">
        <v>10067</v>
      </c>
    </row>
    <row r="1617" spans="1:8" ht="15" x14ac:dyDescent="0.2">
      <c r="A1617" s="22">
        <v>521087</v>
      </c>
      <c r="B1617" s="22">
        <v>52</v>
      </c>
      <c r="C1617" s="22" t="s">
        <v>1222</v>
      </c>
      <c r="D1617" s="22">
        <v>52083</v>
      </c>
      <c r="E1617" s="22" t="s">
        <v>136</v>
      </c>
      <c r="F1617" s="22">
        <v>5210</v>
      </c>
      <c r="G1617" s="22">
        <v>521087</v>
      </c>
      <c r="H1617" s="23" t="s">
        <v>10067</v>
      </c>
    </row>
    <row r="1618" spans="1:8" ht="15" x14ac:dyDescent="0.2">
      <c r="A1618" s="22">
        <v>525528</v>
      </c>
      <c r="B1618" s="22">
        <v>52</v>
      </c>
      <c r="C1618" s="22" t="s">
        <v>1222</v>
      </c>
      <c r="D1618" s="22">
        <v>52838</v>
      </c>
      <c r="E1618" s="22" t="s">
        <v>2683</v>
      </c>
      <c r="F1618" s="22">
        <v>5255</v>
      </c>
      <c r="G1618" s="22">
        <v>525528</v>
      </c>
      <c r="H1618" s="23" t="s">
        <v>10067</v>
      </c>
    </row>
    <row r="1619" spans="1:8" ht="15" x14ac:dyDescent="0.2">
      <c r="A1619" s="22">
        <v>521067</v>
      </c>
      <c r="B1619" s="22">
        <v>52</v>
      </c>
      <c r="C1619" s="22" t="s">
        <v>1222</v>
      </c>
      <c r="D1619" s="22">
        <v>52203</v>
      </c>
      <c r="E1619" s="22" t="s">
        <v>1808</v>
      </c>
      <c r="F1619" s="22">
        <v>5210</v>
      </c>
      <c r="G1619" s="22">
        <v>521067</v>
      </c>
      <c r="H1619" s="23" t="s">
        <v>10067</v>
      </c>
    </row>
    <row r="1620" spans="1:8" ht="15" x14ac:dyDescent="0.2">
      <c r="A1620" s="22">
        <v>528067</v>
      </c>
      <c r="B1620" s="22">
        <v>52</v>
      </c>
      <c r="C1620" s="22" t="s">
        <v>1222</v>
      </c>
      <c r="D1620" s="22">
        <v>52079</v>
      </c>
      <c r="E1620" s="22" t="s">
        <v>3897</v>
      </c>
      <c r="F1620" s="22">
        <v>5280</v>
      </c>
      <c r="G1620" s="22">
        <v>528067</v>
      </c>
      <c r="H1620" s="23" t="s">
        <v>10067</v>
      </c>
    </row>
    <row r="1621" spans="1:8" ht="15" x14ac:dyDescent="0.2">
      <c r="A1621" s="22">
        <v>521520</v>
      </c>
      <c r="B1621" s="22">
        <v>52</v>
      </c>
      <c r="C1621" s="22" t="s">
        <v>1222</v>
      </c>
      <c r="D1621" s="22">
        <v>52399</v>
      </c>
      <c r="E1621" s="22" t="s">
        <v>1422</v>
      </c>
      <c r="F1621" s="22">
        <v>5215</v>
      </c>
      <c r="G1621" s="22">
        <v>521520</v>
      </c>
      <c r="H1621" s="23" t="s">
        <v>10067</v>
      </c>
    </row>
    <row r="1622" spans="1:8" ht="15" x14ac:dyDescent="0.2">
      <c r="A1622" s="22">
        <v>525039</v>
      </c>
      <c r="B1622" s="22">
        <v>52</v>
      </c>
      <c r="C1622" s="22" t="s">
        <v>1222</v>
      </c>
      <c r="D1622" s="22">
        <v>52612</v>
      </c>
      <c r="E1622" s="22" t="s">
        <v>1469</v>
      </c>
      <c r="F1622" s="22">
        <v>5250</v>
      </c>
      <c r="G1622" s="22">
        <v>525039</v>
      </c>
      <c r="H1622" s="23" t="str">
        <f>VLOOKUP(E1622,'[2]Cubrimiento RCE'!A$2:I$136,1,FALSE)</f>
        <v>RICAURTE</v>
      </c>
    </row>
    <row r="1623" spans="1:8" ht="15" x14ac:dyDescent="0.2">
      <c r="A1623" s="22">
        <v>521547</v>
      </c>
      <c r="B1623" s="22">
        <v>52</v>
      </c>
      <c r="C1623" s="22" t="s">
        <v>1222</v>
      </c>
      <c r="D1623" s="22">
        <v>52687</v>
      </c>
      <c r="E1623" s="22" t="s">
        <v>875</v>
      </c>
      <c r="F1623" s="22">
        <v>5215</v>
      </c>
      <c r="G1623" s="22">
        <v>521547</v>
      </c>
      <c r="H1623" s="23" t="s">
        <v>10067</v>
      </c>
    </row>
    <row r="1624" spans="1:8" ht="15" x14ac:dyDescent="0.2">
      <c r="A1624" s="22">
        <v>520557</v>
      </c>
      <c r="B1624" s="22">
        <v>52</v>
      </c>
      <c r="C1624" s="22" t="s">
        <v>1222</v>
      </c>
      <c r="D1624" s="22">
        <v>52019</v>
      </c>
      <c r="E1624" s="22" t="s">
        <v>7042</v>
      </c>
      <c r="F1624" s="22">
        <v>5205</v>
      </c>
      <c r="G1624" s="22">
        <v>520557</v>
      </c>
      <c r="H1624" s="23" t="s">
        <v>10067</v>
      </c>
    </row>
    <row r="1625" spans="1:8" ht="15" x14ac:dyDescent="0.2">
      <c r="A1625" s="22">
        <v>523060</v>
      </c>
      <c r="B1625" s="22">
        <v>52</v>
      </c>
      <c r="C1625" s="22" t="s">
        <v>1222</v>
      </c>
      <c r="D1625" s="22">
        <v>52352</v>
      </c>
      <c r="E1625" s="22" t="s">
        <v>5054</v>
      </c>
      <c r="F1625" s="22">
        <v>5230</v>
      </c>
      <c r="G1625" s="22">
        <v>523060</v>
      </c>
      <c r="H1625" s="23" t="s">
        <v>10067</v>
      </c>
    </row>
    <row r="1626" spans="1:8" ht="15" x14ac:dyDescent="0.2">
      <c r="A1626" s="22">
        <v>521040</v>
      </c>
      <c r="B1626" s="22">
        <v>52</v>
      </c>
      <c r="C1626" s="22" t="s">
        <v>1222</v>
      </c>
      <c r="D1626" s="22">
        <v>52693</v>
      </c>
      <c r="E1626" s="22" t="s">
        <v>2798</v>
      </c>
      <c r="F1626" s="22">
        <v>5210</v>
      </c>
      <c r="G1626" s="22">
        <v>521040</v>
      </c>
      <c r="H1626" s="23" t="s">
        <v>10067</v>
      </c>
    </row>
    <row r="1627" spans="1:8" ht="15" x14ac:dyDescent="0.2">
      <c r="A1627" s="22">
        <v>527001</v>
      </c>
      <c r="B1627" s="22">
        <v>52</v>
      </c>
      <c r="C1627" s="22" t="s">
        <v>1222</v>
      </c>
      <c r="D1627" s="22">
        <v>52540</v>
      </c>
      <c r="E1627" s="22" t="s">
        <v>1868</v>
      </c>
      <c r="F1627" s="22">
        <v>5270</v>
      </c>
      <c r="G1627" s="22">
        <v>527001</v>
      </c>
      <c r="H1627" s="23" t="s">
        <v>10067</v>
      </c>
    </row>
    <row r="1628" spans="1:8" ht="15" x14ac:dyDescent="0.2">
      <c r="A1628" s="22">
        <v>526528</v>
      </c>
      <c r="B1628" s="22">
        <v>52</v>
      </c>
      <c r="C1628" s="22" t="s">
        <v>1222</v>
      </c>
      <c r="D1628" s="22">
        <v>52418</v>
      </c>
      <c r="E1628" s="22" t="s">
        <v>1935</v>
      </c>
      <c r="F1628" s="22">
        <v>5265</v>
      </c>
      <c r="G1628" s="22">
        <v>526528</v>
      </c>
      <c r="H1628" s="23" t="s">
        <v>10067</v>
      </c>
    </row>
    <row r="1629" spans="1:8" ht="15" x14ac:dyDescent="0.2">
      <c r="A1629" s="22">
        <v>523008</v>
      </c>
      <c r="B1629" s="22">
        <v>52</v>
      </c>
      <c r="C1629" s="22" t="s">
        <v>1222</v>
      </c>
      <c r="D1629" s="22">
        <v>52885</v>
      </c>
      <c r="E1629" s="22" t="s">
        <v>3012</v>
      </c>
      <c r="F1629" s="22">
        <v>5230</v>
      </c>
      <c r="G1629" s="22">
        <v>523008</v>
      </c>
      <c r="H1629" s="23" t="s">
        <v>10067</v>
      </c>
    </row>
    <row r="1630" spans="1:8" ht="15" x14ac:dyDescent="0.2">
      <c r="A1630" s="22">
        <v>523548</v>
      </c>
      <c r="B1630" s="22">
        <v>52</v>
      </c>
      <c r="C1630" s="22" t="s">
        <v>1222</v>
      </c>
      <c r="D1630" s="22">
        <v>52573</v>
      </c>
      <c r="E1630" s="22" t="s">
        <v>2150</v>
      </c>
      <c r="F1630" s="22">
        <v>5235</v>
      </c>
      <c r="G1630" s="22">
        <v>523548</v>
      </c>
      <c r="H1630" s="23" t="s">
        <v>10067</v>
      </c>
    </row>
    <row r="1631" spans="1:8" ht="15" x14ac:dyDescent="0.2">
      <c r="A1631" s="22">
        <v>524037</v>
      </c>
      <c r="B1631" s="22">
        <v>52</v>
      </c>
      <c r="C1631" s="22" t="s">
        <v>1222</v>
      </c>
      <c r="D1631" s="22">
        <v>52560</v>
      </c>
      <c r="E1631" s="22" t="s">
        <v>1405</v>
      </c>
      <c r="F1631" s="22">
        <v>5240</v>
      </c>
      <c r="G1631" s="22">
        <v>524037</v>
      </c>
      <c r="H1631" s="23" t="s">
        <v>10067</v>
      </c>
    </row>
    <row r="1632" spans="1:8" ht="15" x14ac:dyDescent="0.2">
      <c r="A1632" s="22">
        <v>521007</v>
      </c>
      <c r="B1632" s="22">
        <v>52</v>
      </c>
      <c r="C1632" s="22" t="s">
        <v>1222</v>
      </c>
      <c r="D1632" s="22">
        <v>52685</v>
      </c>
      <c r="E1632" s="22" t="s">
        <v>851</v>
      </c>
      <c r="F1632" s="22">
        <v>5210</v>
      </c>
      <c r="G1632" s="22">
        <v>521007</v>
      </c>
      <c r="H1632" s="23" t="s">
        <v>10067</v>
      </c>
    </row>
    <row r="1633" spans="1:8" ht="15" x14ac:dyDescent="0.2">
      <c r="A1633" s="22">
        <v>522060</v>
      </c>
      <c r="B1633" s="22">
        <v>52</v>
      </c>
      <c r="C1633" s="22" t="s">
        <v>1222</v>
      </c>
      <c r="D1633" s="22">
        <v>52260</v>
      </c>
      <c r="E1633" s="22" t="s">
        <v>1389</v>
      </c>
      <c r="F1633" s="22">
        <v>5220</v>
      </c>
      <c r="G1633" s="22">
        <v>522060</v>
      </c>
      <c r="H1633" s="23" t="s">
        <v>10067</v>
      </c>
    </row>
    <row r="1634" spans="1:8" ht="15" x14ac:dyDescent="0.2">
      <c r="A1634" s="22">
        <v>525557</v>
      </c>
      <c r="B1634" s="22">
        <v>52</v>
      </c>
      <c r="C1634" s="22" t="s">
        <v>1222</v>
      </c>
      <c r="D1634" s="22">
        <v>52720</v>
      </c>
      <c r="E1634" s="22" t="s">
        <v>1335</v>
      </c>
      <c r="F1634" s="22">
        <v>5255</v>
      </c>
      <c r="G1634" s="22">
        <v>525557</v>
      </c>
      <c r="H1634" s="23" t="s">
        <v>10067</v>
      </c>
    </row>
    <row r="1635" spans="1:8" ht="15" x14ac:dyDescent="0.2">
      <c r="A1635" s="22">
        <v>522080</v>
      </c>
      <c r="B1635" s="22">
        <v>52</v>
      </c>
      <c r="C1635" s="22" t="s">
        <v>1222</v>
      </c>
      <c r="D1635" s="22">
        <v>52254</v>
      </c>
      <c r="E1635" s="22" t="s">
        <v>4893</v>
      </c>
      <c r="F1635" s="22">
        <v>5220</v>
      </c>
      <c r="G1635" s="22">
        <v>522080</v>
      </c>
      <c r="H1635" s="23" t="s">
        <v>10067</v>
      </c>
    </row>
    <row r="1636" spans="1:8" ht="15" x14ac:dyDescent="0.2">
      <c r="A1636" s="22">
        <v>521020</v>
      </c>
      <c r="B1636" s="22">
        <v>52</v>
      </c>
      <c r="C1636" s="22" t="s">
        <v>1222</v>
      </c>
      <c r="D1636" s="22">
        <v>52378</v>
      </c>
      <c r="E1636" s="22" t="s">
        <v>7330</v>
      </c>
      <c r="F1636" s="22">
        <v>5210</v>
      </c>
      <c r="G1636" s="22">
        <v>521020</v>
      </c>
      <c r="H1636" s="23" t="s">
        <v>10067</v>
      </c>
    </row>
    <row r="1637" spans="1:8" ht="15" x14ac:dyDescent="0.2">
      <c r="A1637" s="22">
        <v>522547</v>
      </c>
      <c r="B1637" s="22">
        <v>52</v>
      </c>
      <c r="C1637" s="22" t="s">
        <v>1222</v>
      </c>
      <c r="D1637" s="22">
        <v>52207</v>
      </c>
      <c r="E1637" s="22" t="s">
        <v>7397</v>
      </c>
      <c r="F1637" s="22">
        <v>5225</v>
      </c>
      <c r="G1637" s="22">
        <v>522547</v>
      </c>
      <c r="H1637" s="23" t="s">
        <v>10067</v>
      </c>
    </row>
    <row r="1638" spans="1:8" ht="15" x14ac:dyDescent="0.2">
      <c r="A1638" s="22">
        <v>526501</v>
      </c>
      <c r="B1638" s="22">
        <v>52</v>
      </c>
      <c r="C1638" s="22" t="s">
        <v>1222</v>
      </c>
      <c r="D1638" s="22">
        <v>52385</v>
      </c>
      <c r="E1638" s="22" t="s">
        <v>6066</v>
      </c>
      <c r="F1638" s="22">
        <v>5265</v>
      </c>
      <c r="G1638" s="22">
        <v>526501</v>
      </c>
      <c r="H1638" s="23" t="s">
        <v>10067</v>
      </c>
    </row>
    <row r="1639" spans="1:8" ht="15" x14ac:dyDescent="0.2">
      <c r="A1639" s="22">
        <v>522540</v>
      </c>
      <c r="B1639" s="22">
        <v>52</v>
      </c>
      <c r="C1639" s="22" t="s">
        <v>1222</v>
      </c>
      <c r="D1639" s="22">
        <v>52207</v>
      </c>
      <c r="E1639" s="22" t="s">
        <v>7397</v>
      </c>
      <c r="F1639" s="22">
        <v>5225</v>
      </c>
      <c r="G1639" s="22">
        <v>522540</v>
      </c>
      <c r="H1639" s="23" t="s">
        <v>10067</v>
      </c>
    </row>
    <row r="1640" spans="1:8" ht="15" x14ac:dyDescent="0.2">
      <c r="A1640" s="22">
        <v>524008</v>
      </c>
      <c r="B1640" s="22">
        <v>52</v>
      </c>
      <c r="C1640" s="22" t="s">
        <v>1222</v>
      </c>
      <c r="D1640" s="22">
        <v>52215</v>
      </c>
      <c r="E1640" s="22" t="s">
        <v>1218</v>
      </c>
      <c r="F1640" s="22">
        <v>5240</v>
      </c>
      <c r="G1640" s="22">
        <v>524008</v>
      </c>
      <c r="H1640" s="23" t="s">
        <v>10067</v>
      </c>
    </row>
    <row r="1641" spans="1:8" ht="15" x14ac:dyDescent="0.2">
      <c r="A1641" s="22">
        <v>527038</v>
      </c>
      <c r="B1641" s="22">
        <v>52</v>
      </c>
      <c r="C1641" s="22" t="s">
        <v>1222</v>
      </c>
      <c r="D1641" s="22">
        <v>52256</v>
      </c>
      <c r="E1641" s="22" t="s">
        <v>5241</v>
      </c>
      <c r="F1641" s="22">
        <v>5270</v>
      </c>
      <c r="G1641" s="22">
        <v>527038</v>
      </c>
      <c r="H1641" s="23" t="s">
        <v>10067</v>
      </c>
    </row>
    <row r="1642" spans="1:8" ht="15" x14ac:dyDescent="0.2">
      <c r="A1642" s="22">
        <v>525527</v>
      </c>
      <c r="B1642" s="22">
        <v>52</v>
      </c>
      <c r="C1642" s="22" t="s">
        <v>1222</v>
      </c>
      <c r="D1642" s="22">
        <v>52838</v>
      </c>
      <c r="E1642" s="22" t="s">
        <v>2683</v>
      </c>
      <c r="F1642" s="22">
        <v>5255</v>
      </c>
      <c r="G1642" s="22">
        <v>525527</v>
      </c>
      <c r="H1642" s="23" t="s">
        <v>10067</v>
      </c>
    </row>
    <row r="1643" spans="1:8" ht="15" x14ac:dyDescent="0.2">
      <c r="A1643" s="22">
        <v>520507</v>
      </c>
      <c r="B1643" s="22">
        <v>52</v>
      </c>
      <c r="C1643" s="22" t="s">
        <v>1222</v>
      </c>
      <c r="D1643" s="22">
        <v>52110</v>
      </c>
      <c r="E1643" s="22" t="s">
        <v>3114</v>
      </c>
      <c r="F1643" s="22">
        <v>5205</v>
      </c>
      <c r="G1643" s="22">
        <v>520507</v>
      </c>
      <c r="H1643" s="23" t="s">
        <v>10067</v>
      </c>
    </row>
    <row r="1644" spans="1:8" ht="15" x14ac:dyDescent="0.2">
      <c r="A1644" s="22">
        <v>521528</v>
      </c>
      <c r="B1644" s="22">
        <v>52</v>
      </c>
      <c r="C1644" s="22" t="s">
        <v>1222</v>
      </c>
      <c r="D1644" s="22">
        <v>52399</v>
      </c>
      <c r="E1644" s="22" t="s">
        <v>1422</v>
      </c>
      <c r="F1644" s="22">
        <v>5215</v>
      </c>
      <c r="G1644" s="22">
        <v>521528</v>
      </c>
      <c r="H1644" s="23" t="s">
        <v>10067</v>
      </c>
    </row>
    <row r="1645" spans="1:8" ht="15" x14ac:dyDescent="0.2">
      <c r="A1645" s="22">
        <v>527037</v>
      </c>
      <c r="B1645" s="22">
        <v>52</v>
      </c>
      <c r="C1645" s="22" t="s">
        <v>1222</v>
      </c>
      <c r="D1645" s="22">
        <v>52256</v>
      </c>
      <c r="E1645" s="22" t="s">
        <v>5241</v>
      </c>
      <c r="F1645" s="22">
        <v>5270</v>
      </c>
      <c r="G1645" s="22">
        <v>527037</v>
      </c>
      <c r="H1645" s="23" t="s">
        <v>10067</v>
      </c>
    </row>
    <row r="1646" spans="1:8" ht="15" x14ac:dyDescent="0.2">
      <c r="A1646" s="22">
        <v>521549</v>
      </c>
      <c r="B1646" s="22">
        <v>52</v>
      </c>
      <c r="C1646" s="22" t="s">
        <v>1222</v>
      </c>
      <c r="D1646" s="22">
        <v>52687</v>
      </c>
      <c r="E1646" s="22" t="s">
        <v>875</v>
      </c>
      <c r="F1646" s="22">
        <v>5215</v>
      </c>
      <c r="G1646" s="22">
        <v>521549</v>
      </c>
      <c r="H1646" s="23" t="s">
        <v>10067</v>
      </c>
    </row>
    <row r="1647" spans="1:8" ht="15" x14ac:dyDescent="0.2">
      <c r="A1647" s="22">
        <v>527567</v>
      </c>
      <c r="B1647" s="22">
        <v>52</v>
      </c>
      <c r="C1647" s="22" t="s">
        <v>1222</v>
      </c>
      <c r="D1647" s="22">
        <v>52490</v>
      </c>
      <c r="E1647" s="22" t="s">
        <v>660</v>
      </c>
      <c r="F1647" s="22">
        <v>5275</v>
      </c>
      <c r="G1647" s="22">
        <v>527567</v>
      </c>
      <c r="H1647" s="23" t="s">
        <v>10067</v>
      </c>
    </row>
    <row r="1648" spans="1:8" ht="15" x14ac:dyDescent="0.2">
      <c r="A1648" s="22">
        <v>528567</v>
      </c>
      <c r="B1648" s="22">
        <v>52</v>
      </c>
      <c r="C1648" s="22" t="s">
        <v>1222</v>
      </c>
      <c r="D1648" s="22">
        <v>52520</v>
      </c>
      <c r="E1648" s="22" t="s">
        <v>3436</v>
      </c>
      <c r="F1648" s="22">
        <v>5285</v>
      </c>
      <c r="G1648" s="22">
        <v>528567</v>
      </c>
      <c r="H1648" s="23" t="s">
        <v>10067</v>
      </c>
    </row>
    <row r="1649" spans="1:8" ht="15" x14ac:dyDescent="0.2">
      <c r="A1649" s="22">
        <v>526020</v>
      </c>
      <c r="B1649" s="22">
        <v>52</v>
      </c>
      <c r="C1649" s="22" t="s">
        <v>1222</v>
      </c>
      <c r="D1649" s="22">
        <v>52565</v>
      </c>
      <c r="E1649" s="22" t="s">
        <v>2061</v>
      </c>
      <c r="F1649" s="22">
        <v>5260</v>
      </c>
      <c r="G1649" s="22">
        <v>526020</v>
      </c>
      <c r="H1649" s="23" t="s">
        <v>10067</v>
      </c>
    </row>
    <row r="1650" spans="1:8" ht="15" x14ac:dyDescent="0.2">
      <c r="A1650" s="22">
        <v>523508</v>
      </c>
      <c r="B1650" s="22">
        <v>52</v>
      </c>
      <c r="C1650" s="22" t="s">
        <v>1222</v>
      </c>
      <c r="D1650" s="22">
        <v>52788</v>
      </c>
      <c r="E1650" s="22" t="s">
        <v>4346</v>
      </c>
      <c r="F1650" s="22">
        <v>5235</v>
      </c>
      <c r="G1650" s="22">
        <v>523508</v>
      </c>
      <c r="H1650" s="23" t="s">
        <v>10067</v>
      </c>
    </row>
    <row r="1651" spans="1:8" ht="15" x14ac:dyDescent="0.2">
      <c r="A1651" s="22">
        <v>521050</v>
      </c>
      <c r="B1651" s="22">
        <v>52</v>
      </c>
      <c r="C1651" s="22" t="s">
        <v>1222</v>
      </c>
      <c r="D1651" s="22">
        <v>52019</v>
      </c>
      <c r="E1651" s="22" t="s">
        <v>7042</v>
      </c>
      <c r="F1651" s="22">
        <v>5210</v>
      </c>
      <c r="G1651" s="22">
        <v>521050</v>
      </c>
      <c r="H1651" s="23" t="s">
        <v>10067</v>
      </c>
    </row>
    <row r="1652" spans="1:8" ht="15" x14ac:dyDescent="0.2">
      <c r="A1652" s="22">
        <v>527587</v>
      </c>
      <c r="B1652" s="22">
        <v>52</v>
      </c>
      <c r="C1652" s="22" t="s">
        <v>1222</v>
      </c>
      <c r="D1652" s="22">
        <v>52473</v>
      </c>
      <c r="E1652" s="22" t="s">
        <v>631</v>
      </c>
      <c r="F1652" s="22">
        <v>5275</v>
      </c>
      <c r="G1652" s="22">
        <v>527587</v>
      </c>
      <c r="H1652" s="23" t="str">
        <f>VLOOKUP(E1652,'[2]Cubrimiento RCE'!A$2:I$136,1,FALSE)</f>
        <v>MOSQUERA</v>
      </c>
    </row>
    <row r="1653" spans="1:8" ht="15" x14ac:dyDescent="0.2">
      <c r="A1653" s="22">
        <v>525007</v>
      </c>
      <c r="B1653" s="22">
        <v>52</v>
      </c>
      <c r="C1653" s="22" t="s">
        <v>1222</v>
      </c>
      <c r="D1653" s="22">
        <v>52227</v>
      </c>
      <c r="E1653" s="22" t="s">
        <v>2393</v>
      </c>
      <c r="F1653" s="22">
        <v>5250</v>
      </c>
      <c r="G1653" s="22">
        <v>525007</v>
      </c>
      <c r="H1653" s="23" t="s">
        <v>10067</v>
      </c>
    </row>
    <row r="1654" spans="1:8" ht="15" x14ac:dyDescent="0.2">
      <c r="A1654" s="22">
        <v>521028</v>
      </c>
      <c r="B1654" s="22">
        <v>52</v>
      </c>
      <c r="C1654" s="22" t="s">
        <v>1222</v>
      </c>
      <c r="D1654" s="22">
        <v>52378</v>
      </c>
      <c r="E1654" s="22" t="s">
        <v>7330</v>
      </c>
      <c r="F1654" s="22">
        <v>5210</v>
      </c>
      <c r="G1654" s="22">
        <v>521028</v>
      </c>
      <c r="H1654" s="23" t="s">
        <v>10067</v>
      </c>
    </row>
    <row r="1655" spans="1:8" ht="15" x14ac:dyDescent="0.2">
      <c r="A1655" s="22">
        <v>528068</v>
      </c>
      <c r="B1655" s="22">
        <v>52</v>
      </c>
      <c r="C1655" s="22" t="s">
        <v>1222</v>
      </c>
      <c r="D1655" s="22">
        <v>52079</v>
      </c>
      <c r="E1655" s="22" t="s">
        <v>3897</v>
      </c>
      <c r="F1655" s="22">
        <v>5280</v>
      </c>
      <c r="G1655" s="22">
        <v>528068</v>
      </c>
      <c r="H1655" s="23" t="s">
        <v>10067</v>
      </c>
    </row>
    <row r="1656" spans="1:8" ht="15" x14ac:dyDescent="0.2">
      <c r="A1656" s="22">
        <v>527569</v>
      </c>
      <c r="B1656" s="22">
        <v>52</v>
      </c>
      <c r="C1656" s="22" t="s">
        <v>1222</v>
      </c>
      <c r="D1656" s="22">
        <v>52490</v>
      </c>
      <c r="E1656" s="22" t="s">
        <v>660</v>
      </c>
      <c r="F1656" s="22">
        <v>5275</v>
      </c>
      <c r="G1656" s="22">
        <v>527569</v>
      </c>
      <c r="H1656" s="23" t="s">
        <v>10067</v>
      </c>
    </row>
    <row r="1657" spans="1:8" ht="15" x14ac:dyDescent="0.2">
      <c r="A1657" s="22">
        <v>522020</v>
      </c>
      <c r="B1657" s="22">
        <v>52</v>
      </c>
      <c r="C1657" s="22" t="s">
        <v>1222</v>
      </c>
      <c r="D1657" s="22">
        <v>52480</v>
      </c>
      <c r="E1657" s="22" t="s">
        <v>1222</v>
      </c>
      <c r="F1657" s="22">
        <v>5220</v>
      </c>
      <c r="G1657" s="22">
        <v>522020</v>
      </c>
      <c r="H1657" s="23" t="s">
        <v>10067</v>
      </c>
    </row>
    <row r="1658" spans="1:8" ht="15" x14ac:dyDescent="0.2">
      <c r="A1658" s="22">
        <v>528568</v>
      </c>
      <c r="B1658" s="22">
        <v>52</v>
      </c>
      <c r="C1658" s="22" t="s">
        <v>1222</v>
      </c>
      <c r="D1658" s="22">
        <v>52520</v>
      </c>
      <c r="E1658" s="22" t="s">
        <v>3436</v>
      </c>
      <c r="F1658" s="22">
        <v>5285</v>
      </c>
      <c r="G1658" s="22">
        <v>528568</v>
      </c>
      <c r="H1658" s="23" t="s">
        <v>10067</v>
      </c>
    </row>
    <row r="1659" spans="1:8" ht="15" x14ac:dyDescent="0.2">
      <c r="A1659" s="22">
        <v>525537</v>
      </c>
      <c r="B1659" s="22">
        <v>52</v>
      </c>
      <c r="C1659" s="22" t="s">
        <v>1222</v>
      </c>
      <c r="D1659" s="22">
        <v>52838</v>
      </c>
      <c r="E1659" s="22" t="s">
        <v>2683</v>
      </c>
      <c r="F1659" s="22">
        <v>5255</v>
      </c>
      <c r="G1659" s="22">
        <v>525537</v>
      </c>
      <c r="H1659" s="23" t="s">
        <v>10067</v>
      </c>
    </row>
    <row r="1660" spans="1:8" ht="15" x14ac:dyDescent="0.2">
      <c r="A1660" s="22">
        <v>524507</v>
      </c>
      <c r="B1660" s="22">
        <v>52</v>
      </c>
      <c r="C1660" s="22" t="s">
        <v>1222</v>
      </c>
      <c r="D1660" s="22">
        <v>52323</v>
      </c>
      <c r="E1660" s="22" t="s">
        <v>8488</v>
      </c>
      <c r="F1660" s="22">
        <v>5245</v>
      </c>
      <c r="G1660" s="22">
        <v>524507</v>
      </c>
      <c r="H1660" s="23" t="s">
        <v>10067</v>
      </c>
    </row>
    <row r="1661" spans="1:8" ht="15" x14ac:dyDescent="0.2">
      <c r="A1661" s="22">
        <v>521027</v>
      </c>
      <c r="B1661" s="22">
        <v>52</v>
      </c>
      <c r="C1661" s="22" t="s">
        <v>1222</v>
      </c>
      <c r="D1661" s="22">
        <v>52378</v>
      </c>
      <c r="E1661" s="22" t="s">
        <v>7330</v>
      </c>
      <c r="F1661" s="22">
        <v>5210</v>
      </c>
      <c r="G1661" s="22">
        <v>521027</v>
      </c>
      <c r="H1661" s="23" t="s">
        <v>10067</v>
      </c>
    </row>
    <row r="1662" spans="1:8" ht="15" x14ac:dyDescent="0.2">
      <c r="A1662" s="22">
        <v>521047</v>
      </c>
      <c r="B1662" s="22">
        <v>52</v>
      </c>
      <c r="C1662" s="22" t="s">
        <v>1222</v>
      </c>
      <c r="D1662" s="22">
        <v>52693</v>
      </c>
      <c r="E1662" s="22" t="s">
        <v>2798</v>
      </c>
      <c r="F1662" s="22">
        <v>5210</v>
      </c>
      <c r="G1662" s="22">
        <v>521047</v>
      </c>
      <c r="H1662" s="23" t="s">
        <v>10067</v>
      </c>
    </row>
    <row r="1663" spans="1:8" ht="15" x14ac:dyDescent="0.2">
      <c r="A1663" s="22">
        <v>527568</v>
      </c>
      <c r="B1663" s="22">
        <v>52</v>
      </c>
      <c r="C1663" s="22" t="s">
        <v>1222</v>
      </c>
      <c r="D1663" s="22">
        <v>52490</v>
      </c>
      <c r="E1663" s="22" t="s">
        <v>660</v>
      </c>
      <c r="F1663" s="22">
        <v>5275</v>
      </c>
      <c r="G1663" s="22">
        <v>527568</v>
      </c>
      <c r="H1663" s="23" t="s">
        <v>10067</v>
      </c>
    </row>
    <row r="1664" spans="1:8" ht="15" x14ac:dyDescent="0.2">
      <c r="A1664" s="22">
        <v>523040</v>
      </c>
      <c r="B1664" s="22">
        <v>52</v>
      </c>
      <c r="C1664" s="22" t="s">
        <v>1222</v>
      </c>
      <c r="D1664" s="22">
        <v>52506</v>
      </c>
      <c r="E1664" s="22" t="s">
        <v>8622</v>
      </c>
      <c r="F1664" s="22">
        <v>5230</v>
      </c>
      <c r="G1664" s="22">
        <v>523040</v>
      </c>
      <c r="H1664" s="23" t="s">
        <v>10067</v>
      </c>
    </row>
    <row r="1665" spans="1:8" ht="15" x14ac:dyDescent="0.2">
      <c r="A1665" s="22">
        <v>525508</v>
      </c>
      <c r="B1665" s="22">
        <v>52</v>
      </c>
      <c r="C1665" s="22" t="s">
        <v>1222</v>
      </c>
      <c r="D1665" s="22">
        <v>52320</v>
      </c>
      <c r="E1665" s="22" t="s">
        <v>5049</v>
      </c>
      <c r="F1665" s="22">
        <v>5255</v>
      </c>
      <c r="G1665" s="22">
        <v>525508</v>
      </c>
      <c r="H1665" s="23" t="s">
        <v>10067</v>
      </c>
    </row>
    <row r="1666" spans="1:8" ht="15" x14ac:dyDescent="0.2">
      <c r="A1666" s="22">
        <v>527008</v>
      </c>
      <c r="B1666" s="22">
        <v>52</v>
      </c>
      <c r="C1666" s="22" t="s">
        <v>1222</v>
      </c>
      <c r="D1666" s="22">
        <v>52540</v>
      </c>
      <c r="E1666" s="22" t="s">
        <v>1868</v>
      </c>
      <c r="F1666" s="22">
        <v>5270</v>
      </c>
      <c r="G1666" s="22">
        <v>527008</v>
      </c>
      <c r="H1666" s="23" t="s">
        <v>10067</v>
      </c>
    </row>
    <row r="1667" spans="1:8" ht="15" x14ac:dyDescent="0.2">
      <c r="A1667" s="22">
        <v>524588</v>
      </c>
      <c r="B1667" s="22">
        <v>52</v>
      </c>
      <c r="C1667" s="22" t="s">
        <v>1222</v>
      </c>
      <c r="D1667" s="22">
        <v>52317</v>
      </c>
      <c r="E1667" s="22" t="s">
        <v>1247</v>
      </c>
      <c r="F1667" s="22">
        <v>5245</v>
      </c>
      <c r="G1667" s="22">
        <v>524588</v>
      </c>
      <c r="H1667" s="23" t="s">
        <v>10067</v>
      </c>
    </row>
    <row r="1668" spans="1:8" ht="15" x14ac:dyDescent="0.2">
      <c r="A1668" s="22">
        <v>522040</v>
      </c>
      <c r="B1668" s="22">
        <v>52</v>
      </c>
      <c r="C1668" s="22" t="s">
        <v>1222</v>
      </c>
      <c r="D1668" s="22">
        <v>52381</v>
      </c>
      <c r="E1668" s="22" t="s">
        <v>504</v>
      </c>
      <c r="F1668" s="22">
        <v>5220</v>
      </c>
      <c r="G1668" s="22">
        <v>522040</v>
      </c>
      <c r="H1668" s="23" t="s">
        <v>10067</v>
      </c>
    </row>
    <row r="1669" spans="1:8" ht="15" x14ac:dyDescent="0.2">
      <c r="A1669" s="22">
        <v>521527</v>
      </c>
      <c r="B1669" s="22">
        <v>52</v>
      </c>
      <c r="C1669" s="22" t="s">
        <v>1222</v>
      </c>
      <c r="D1669" s="22">
        <v>52399</v>
      </c>
      <c r="E1669" s="22" t="s">
        <v>1422</v>
      </c>
      <c r="F1669" s="22">
        <v>5215</v>
      </c>
      <c r="G1669" s="22">
        <v>521527</v>
      </c>
      <c r="H1669" s="23" t="s">
        <v>10067</v>
      </c>
    </row>
    <row r="1670" spans="1:8" ht="15" x14ac:dyDescent="0.2">
      <c r="A1670" s="22">
        <v>528060</v>
      </c>
      <c r="B1670" s="22">
        <v>52</v>
      </c>
      <c r="C1670" s="22" t="s">
        <v>1222</v>
      </c>
      <c r="D1670" s="22">
        <v>52079</v>
      </c>
      <c r="E1670" s="22" t="s">
        <v>3897</v>
      </c>
      <c r="F1670" s="22">
        <v>5280</v>
      </c>
      <c r="G1670" s="22">
        <v>528060</v>
      </c>
      <c r="H1670" s="23" t="s">
        <v>10067</v>
      </c>
    </row>
    <row r="1671" spans="1:8" ht="15" x14ac:dyDescent="0.2">
      <c r="A1671" s="22">
        <v>527501</v>
      </c>
      <c r="B1671" s="22">
        <v>52</v>
      </c>
      <c r="C1671" s="22" t="s">
        <v>1222</v>
      </c>
      <c r="D1671" s="22">
        <v>52696</v>
      </c>
      <c r="E1671" s="22" t="s">
        <v>910</v>
      </c>
      <c r="F1671" s="22">
        <v>5275</v>
      </c>
      <c r="G1671" s="22">
        <v>527501</v>
      </c>
      <c r="H1671" s="23" t="s">
        <v>10067</v>
      </c>
    </row>
    <row r="1672" spans="1:8" ht="15" x14ac:dyDescent="0.2">
      <c r="A1672" s="22">
        <v>524001</v>
      </c>
      <c r="B1672" s="22">
        <v>52</v>
      </c>
      <c r="C1672" s="22" t="s">
        <v>1222</v>
      </c>
      <c r="D1672" s="22">
        <v>52215</v>
      </c>
      <c r="E1672" s="22" t="s">
        <v>1218</v>
      </c>
      <c r="F1672" s="22">
        <v>5240</v>
      </c>
      <c r="G1672" s="22">
        <v>524001</v>
      </c>
      <c r="H1672" s="23" t="s">
        <v>10067</v>
      </c>
    </row>
    <row r="1673" spans="1:8" ht="15" x14ac:dyDescent="0.2">
      <c r="A1673" s="22">
        <v>528017</v>
      </c>
      <c r="B1673" s="22">
        <v>52</v>
      </c>
      <c r="C1673" s="22" t="s">
        <v>1222</v>
      </c>
      <c r="D1673" s="22">
        <v>52427</v>
      </c>
      <c r="E1673" s="22" t="s">
        <v>2238</v>
      </c>
      <c r="F1673" s="22">
        <v>5280</v>
      </c>
      <c r="G1673" s="22">
        <v>528017</v>
      </c>
      <c r="H1673" s="23" t="s">
        <v>10067</v>
      </c>
    </row>
    <row r="1674" spans="1:8" ht="15" x14ac:dyDescent="0.2">
      <c r="A1674" s="22">
        <v>522548</v>
      </c>
      <c r="B1674" s="22">
        <v>52</v>
      </c>
      <c r="C1674" s="22" t="s">
        <v>1222</v>
      </c>
      <c r="D1674" s="22">
        <v>52207</v>
      </c>
      <c r="E1674" s="22" t="s">
        <v>7397</v>
      </c>
      <c r="F1674" s="22">
        <v>5225</v>
      </c>
      <c r="G1674" s="22">
        <v>522548</v>
      </c>
      <c r="H1674" s="23" t="s">
        <v>10067</v>
      </c>
    </row>
    <row r="1675" spans="1:8" ht="15" x14ac:dyDescent="0.2">
      <c r="A1675" s="22">
        <v>528030</v>
      </c>
      <c r="B1675" s="22">
        <v>52</v>
      </c>
      <c r="C1675" s="22" t="s">
        <v>1222</v>
      </c>
      <c r="D1675" s="22">
        <v>52621</v>
      </c>
      <c r="E1675" s="22" t="s">
        <v>3354</v>
      </c>
      <c r="F1675" s="22">
        <v>5280</v>
      </c>
      <c r="G1675" s="22">
        <v>528030</v>
      </c>
      <c r="H1675" s="23" t="s">
        <v>10067</v>
      </c>
    </row>
    <row r="1676" spans="1:8" ht="15" x14ac:dyDescent="0.2">
      <c r="A1676" s="22">
        <v>524560</v>
      </c>
      <c r="B1676" s="22">
        <v>52</v>
      </c>
      <c r="C1676" s="22" t="s">
        <v>1222</v>
      </c>
      <c r="D1676" s="22">
        <v>52224</v>
      </c>
      <c r="E1676" s="22" t="s">
        <v>6145</v>
      </c>
      <c r="F1676" s="22">
        <v>5245</v>
      </c>
      <c r="G1676" s="22">
        <v>524560</v>
      </c>
      <c r="H1676" s="23" t="s">
        <v>10067</v>
      </c>
    </row>
    <row r="1677" spans="1:8" ht="15" x14ac:dyDescent="0.2">
      <c r="A1677" s="22">
        <v>527009</v>
      </c>
      <c r="B1677" s="22">
        <v>52</v>
      </c>
      <c r="C1677" s="22" t="s">
        <v>1222</v>
      </c>
      <c r="D1677" s="22">
        <v>52540</v>
      </c>
      <c r="E1677" s="22" t="s">
        <v>1868</v>
      </c>
      <c r="F1677" s="22">
        <v>5270</v>
      </c>
      <c r="G1677" s="22">
        <v>527009</v>
      </c>
      <c r="H1677" s="23" t="s">
        <v>10067</v>
      </c>
    </row>
    <row r="1678" spans="1:8" ht="15" x14ac:dyDescent="0.2">
      <c r="A1678" s="22">
        <v>527537</v>
      </c>
      <c r="B1678" s="22">
        <v>52</v>
      </c>
      <c r="C1678" s="22" t="s">
        <v>1222</v>
      </c>
      <c r="D1678" s="22">
        <v>52250</v>
      </c>
      <c r="E1678" s="22" t="s">
        <v>1319</v>
      </c>
      <c r="F1678" s="22">
        <v>5275</v>
      </c>
      <c r="G1678" s="22">
        <v>527537</v>
      </c>
      <c r="H1678" s="23" t="s">
        <v>10067</v>
      </c>
    </row>
    <row r="1679" spans="1:8" ht="15" x14ac:dyDescent="0.2">
      <c r="A1679" s="22">
        <v>522507</v>
      </c>
      <c r="B1679" s="22">
        <v>52</v>
      </c>
      <c r="C1679" s="22" t="s">
        <v>1222</v>
      </c>
      <c r="D1679" s="22">
        <v>52411</v>
      </c>
      <c r="E1679" s="22" t="s">
        <v>4919</v>
      </c>
      <c r="F1679" s="22">
        <v>5225</v>
      </c>
      <c r="G1679" s="22">
        <v>522507</v>
      </c>
      <c r="H1679" s="23" t="s">
        <v>10067</v>
      </c>
    </row>
    <row r="1680" spans="1:8" ht="15" x14ac:dyDescent="0.2">
      <c r="A1680" s="22">
        <v>525577</v>
      </c>
      <c r="B1680" s="22">
        <v>52</v>
      </c>
      <c r="C1680" s="22" t="s">
        <v>1222</v>
      </c>
      <c r="D1680" s="22">
        <v>52699</v>
      </c>
      <c r="E1680" s="22" t="s">
        <v>3762</v>
      </c>
      <c r="F1680" s="22">
        <v>5255</v>
      </c>
      <c r="G1680" s="22">
        <v>525577</v>
      </c>
      <c r="H1680" s="23" t="s">
        <v>10067</v>
      </c>
    </row>
    <row r="1681" spans="1:8" ht="15" x14ac:dyDescent="0.2">
      <c r="A1681" s="22">
        <v>521529</v>
      </c>
      <c r="B1681" s="22">
        <v>52</v>
      </c>
      <c r="C1681" s="22" t="s">
        <v>1222</v>
      </c>
      <c r="D1681" s="22">
        <v>52399</v>
      </c>
      <c r="E1681" s="22" t="s">
        <v>1422</v>
      </c>
      <c r="F1681" s="22">
        <v>5215</v>
      </c>
      <c r="G1681" s="22">
        <v>521529</v>
      </c>
      <c r="H1681" s="23" t="s">
        <v>10067</v>
      </c>
    </row>
    <row r="1682" spans="1:8" ht="15" x14ac:dyDescent="0.2">
      <c r="A1682" s="22">
        <v>520539</v>
      </c>
      <c r="B1682" s="22">
        <v>52</v>
      </c>
      <c r="C1682" s="22" t="s">
        <v>1222</v>
      </c>
      <c r="D1682" s="22">
        <v>52258</v>
      </c>
      <c r="E1682" s="22" t="s">
        <v>2133</v>
      </c>
      <c r="F1682" s="22">
        <v>5205</v>
      </c>
      <c r="G1682" s="22">
        <v>520539</v>
      </c>
      <c r="H1682" s="23" t="s">
        <v>10067</v>
      </c>
    </row>
    <row r="1683" spans="1:8" ht="15" x14ac:dyDescent="0.2">
      <c r="A1683" s="22">
        <v>527588</v>
      </c>
      <c r="B1683" s="22">
        <v>52</v>
      </c>
      <c r="C1683" s="22" t="s">
        <v>1222</v>
      </c>
      <c r="D1683" s="22">
        <v>52473</v>
      </c>
      <c r="E1683" s="22" t="s">
        <v>631</v>
      </c>
      <c r="F1683" s="22">
        <v>5275</v>
      </c>
      <c r="G1683" s="22">
        <v>527588</v>
      </c>
      <c r="H1683" s="23" t="str">
        <f>VLOOKUP(E1683,'[2]Cubrimiento RCE'!A$2:I$136,1,FALSE)</f>
        <v>MOSQUERA</v>
      </c>
    </row>
    <row r="1684" spans="1:8" ht="15" x14ac:dyDescent="0.2">
      <c r="A1684" s="22">
        <v>525060</v>
      </c>
      <c r="B1684" s="22">
        <v>52</v>
      </c>
      <c r="C1684" s="22" t="s">
        <v>1222</v>
      </c>
      <c r="D1684" s="22">
        <v>52435</v>
      </c>
      <c r="E1684" s="22" t="s">
        <v>1554</v>
      </c>
      <c r="F1684" s="22">
        <v>5250</v>
      </c>
      <c r="G1684" s="22">
        <v>525060</v>
      </c>
      <c r="H1684" s="23" t="s">
        <v>10067</v>
      </c>
    </row>
    <row r="1685" spans="1:8" ht="15" x14ac:dyDescent="0.2">
      <c r="A1685" s="22">
        <v>523001</v>
      </c>
      <c r="B1685" s="22">
        <v>52</v>
      </c>
      <c r="C1685" s="22" t="s">
        <v>1222</v>
      </c>
      <c r="D1685" s="22">
        <v>52885</v>
      </c>
      <c r="E1685" s="22" t="s">
        <v>3012</v>
      </c>
      <c r="F1685" s="22">
        <v>5230</v>
      </c>
      <c r="G1685" s="22">
        <v>523001</v>
      </c>
      <c r="H1685" s="23" t="s">
        <v>10067</v>
      </c>
    </row>
    <row r="1686" spans="1:8" ht="15" x14ac:dyDescent="0.2">
      <c r="A1686" s="22">
        <v>523047</v>
      </c>
      <c r="B1686" s="22">
        <v>52</v>
      </c>
      <c r="C1686" s="22" t="s">
        <v>1222</v>
      </c>
      <c r="D1686" s="22">
        <v>52506</v>
      </c>
      <c r="E1686" s="22" t="s">
        <v>8622</v>
      </c>
      <c r="F1686" s="22">
        <v>5230</v>
      </c>
      <c r="G1686" s="22">
        <v>523047</v>
      </c>
      <c r="H1686" s="23" t="s">
        <v>10067</v>
      </c>
    </row>
    <row r="1687" spans="1:8" ht="15" x14ac:dyDescent="0.2">
      <c r="A1687" s="22">
        <v>522508</v>
      </c>
      <c r="B1687" s="22">
        <v>52</v>
      </c>
      <c r="C1687" s="22" t="s">
        <v>1222</v>
      </c>
      <c r="D1687" s="22">
        <v>52411</v>
      </c>
      <c r="E1687" s="22" t="s">
        <v>4919</v>
      </c>
      <c r="F1687" s="22">
        <v>5225</v>
      </c>
      <c r="G1687" s="22">
        <v>522508</v>
      </c>
      <c r="H1687" s="23" t="s">
        <v>10067</v>
      </c>
    </row>
    <row r="1688" spans="1:8" ht="15" x14ac:dyDescent="0.2">
      <c r="A1688" s="22">
        <v>527560</v>
      </c>
      <c r="B1688" s="22">
        <v>52</v>
      </c>
      <c r="C1688" s="22" t="s">
        <v>1222</v>
      </c>
      <c r="D1688" s="22">
        <v>52490</v>
      </c>
      <c r="E1688" s="22" t="s">
        <v>660</v>
      </c>
      <c r="F1688" s="22">
        <v>5275</v>
      </c>
      <c r="G1688" s="22">
        <v>527560</v>
      </c>
      <c r="H1688" s="23" t="s">
        <v>10067</v>
      </c>
    </row>
    <row r="1689" spans="1:8" ht="15" x14ac:dyDescent="0.2">
      <c r="A1689" s="22">
        <v>521508</v>
      </c>
      <c r="B1689" s="22">
        <v>52</v>
      </c>
      <c r="C1689" s="22" t="s">
        <v>1222</v>
      </c>
      <c r="D1689" s="22">
        <v>52694</v>
      </c>
      <c r="E1689" s="22" t="s">
        <v>3249</v>
      </c>
      <c r="F1689" s="22">
        <v>5215</v>
      </c>
      <c r="G1689" s="22">
        <v>521508</v>
      </c>
      <c r="H1689" s="23" t="s">
        <v>10067</v>
      </c>
    </row>
    <row r="1690" spans="1:8" ht="15" x14ac:dyDescent="0.2">
      <c r="A1690" s="22">
        <v>523027</v>
      </c>
      <c r="B1690" s="22">
        <v>52</v>
      </c>
      <c r="C1690" s="22" t="s">
        <v>1222</v>
      </c>
      <c r="D1690" s="22">
        <v>52354</v>
      </c>
      <c r="E1690" s="22" t="s">
        <v>9466</v>
      </c>
      <c r="F1690" s="22">
        <v>5230</v>
      </c>
      <c r="G1690" s="22">
        <v>523027</v>
      </c>
      <c r="H1690" s="23" t="s">
        <v>10067</v>
      </c>
    </row>
    <row r="1691" spans="1:8" ht="15" x14ac:dyDescent="0.2">
      <c r="A1691" s="22">
        <v>522001</v>
      </c>
      <c r="B1691" s="22">
        <v>52</v>
      </c>
      <c r="C1691" s="22" t="s">
        <v>1222</v>
      </c>
      <c r="D1691" s="22">
        <v>52240</v>
      </c>
      <c r="E1691" s="22" t="s">
        <v>5687</v>
      </c>
      <c r="F1691" s="22">
        <v>5220</v>
      </c>
      <c r="G1691" s="22">
        <v>522001</v>
      </c>
      <c r="H1691" s="23" t="s">
        <v>10067</v>
      </c>
    </row>
    <row r="1692" spans="1:8" ht="15" x14ac:dyDescent="0.2">
      <c r="A1692" s="22">
        <v>520578</v>
      </c>
      <c r="B1692" s="22">
        <v>52</v>
      </c>
      <c r="C1692" s="22" t="s">
        <v>1222</v>
      </c>
      <c r="D1692" s="22">
        <v>52051</v>
      </c>
      <c r="E1692" s="22" t="s">
        <v>3091</v>
      </c>
      <c r="F1692" s="22">
        <v>5205</v>
      </c>
      <c r="G1692" s="22">
        <v>520578</v>
      </c>
      <c r="H1692" s="23" t="s">
        <v>10067</v>
      </c>
    </row>
    <row r="1693" spans="1:8" ht="15" x14ac:dyDescent="0.2">
      <c r="A1693" s="22">
        <v>521568</v>
      </c>
      <c r="B1693" s="22">
        <v>52</v>
      </c>
      <c r="C1693" s="22" t="s">
        <v>1222</v>
      </c>
      <c r="D1693" s="22">
        <v>52786</v>
      </c>
      <c r="E1693" s="22" t="s">
        <v>3749</v>
      </c>
      <c r="F1693" s="22">
        <v>5215</v>
      </c>
      <c r="G1693" s="22">
        <v>521568</v>
      </c>
      <c r="H1693" s="23" t="s">
        <v>10067</v>
      </c>
    </row>
    <row r="1694" spans="1:8" ht="15" x14ac:dyDescent="0.2">
      <c r="A1694" s="22">
        <v>528038</v>
      </c>
      <c r="B1694" s="22">
        <v>52</v>
      </c>
      <c r="C1694" s="22" t="s">
        <v>1222</v>
      </c>
      <c r="D1694" s="22">
        <v>52621</v>
      </c>
      <c r="E1694" s="22" t="s">
        <v>3354</v>
      </c>
      <c r="F1694" s="22">
        <v>5280</v>
      </c>
      <c r="G1694" s="22">
        <v>528038</v>
      </c>
      <c r="H1694" s="23" t="s">
        <v>10067</v>
      </c>
    </row>
    <row r="1695" spans="1:8" ht="15" x14ac:dyDescent="0.2">
      <c r="A1695" s="22">
        <v>523520</v>
      </c>
      <c r="B1695" s="22">
        <v>52</v>
      </c>
      <c r="C1695" s="22" t="s">
        <v>1222</v>
      </c>
      <c r="D1695" s="22">
        <v>52287</v>
      </c>
      <c r="E1695" s="22" t="s">
        <v>4480</v>
      </c>
      <c r="F1695" s="22">
        <v>5235</v>
      </c>
      <c r="G1695" s="22">
        <v>523520</v>
      </c>
      <c r="H1695" s="23" t="s">
        <v>10067</v>
      </c>
    </row>
    <row r="1696" spans="1:8" ht="15" x14ac:dyDescent="0.2">
      <c r="A1696" s="22">
        <v>523028</v>
      </c>
      <c r="B1696" s="22">
        <v>52</v>
      </c>
      <c r="C1696" s="22" t="s">
        <v>1222</v>
      </c>
      <c r="D1696" s="22">
        <v>52354</v>
      </c>
      <c r="E1696" s="22" t="s">
        <v>9466</v>
      </c>
      <c r="F1696" s="22">
        <v>5230</v>
      </c>
      <c r="G1696" s="22">
        <v>523028</v>
      </c>
      <c r="H1696" s="23" t="s">
        <v>10067</v>
      </c>
    </row>
    <row r="1697" spans="1:8" ht="15" x14ac:dyDescent="0.2">
      <c r="A1697" s="22">
        <v>524501</v>
      </c>
      <c r="B1697" s="22">
        <v>52</v>
      </c>
      <c r="C1697" s="22" t="s">
        <v>1222</v>
      </c>
      <c r="D1697" s="22">
        <v>52323</v>
      </c>
      <c r="E1697" s="22" t="s">
        <v>8488</v>
      </c>
      <c r="F1697" s="22">
        <v>5245</v>
      </c>
      <c r="G1697" s="22">
        <v>524501</v>
      </c>
      <c r="H1697" s="23" t="s">
        <v>10067</v>
      </c>
    </row>
    <row r="1698" spans="1:8" ht="15" x14ac:dyDescent="0.2">
      <c r="A1698" s="22">
        <v>521567</v>
      </c>
      <c r="B1698" s="22">
        <v>52</v>
      </c>
      <c r="C1698" s="22" t="s">
        <v>1222</v>
      </c>
      <c r="D1698" s="22">
        <v>52786</v>
      </c>
      <c r="E1698" s="22" t="s">
        <v>3749</v>
      </c>
      <c r="F1698" s="22">
        <v>5215</v>
      </c>
      <c r="G1698" s="22">
        <v>521567</v>
      </c>
      <c r="H1698" s="23" t="s">
        <v>10067</v>
      </c>
    </row>
    <row r="1699" spans="1:8" ht="15" x14ac:dyDescent="0.2">
      <c r="A1699" s="22">
        <v>520508</v>
      </c>
      <c r="B1699" s="22">
        <v>52</v>
      </c>
      <c r="C1699" s="22" t="s">
        <v>1222</v>
      </c>
      <c r="D1699" s="22">
        <v>52110</v>
      </c>
      <c r="E1699" s="22" t="s">
        <v>3114</v>
      </c>
      <c r="F1699" s="22">
        <v>5205</v>
      </c>
      <c r="G1699" s="22">
        <v>520508</v>
      </c>
      <c r="H1699" s="23" t="s">
        <v>10067</v>
      </c>
    </row>
    <row r="1700" spans="1:8" ht="15" x14ac:dyDescent="0.2">
      <c r="A1700" s="22">
        <v>521507</v>
      </c>
      <c r="B1700" s="22">
        <v>52</v>
      </c>
      <c r="C1700" s="22" t="s">
        <v>1222</v>
      </c>
      <c r="D1700" s="22">
        <v>52694</v>
      </c>
      <c r="E1700" s="22" t="s">
        <v>3249</v>
      </c>
      <c r="F1700" s="22">
        <v>5215</v>
      </c>
      <c r="G1700" s="22">
        <v>521507</v>
      </c>
      <c r="H1700" s="23" t="s">
        <v>10067</v>
      </c>
    </row>
    <row r="1701" spans="1:8" ht="15" x14ac:dyDescent="0.2">
      <c r="A1701" s="22">
        <v>528001</v>
      </c>
      <c r="B1701" s="22">
        <v>52</v>
      </c>
      <c r="C1701" s="22" t="s">
        <v>1222</v>
      </c>
      <c r="D1701" s="22">
        <v>52427</v>
      </c>
      <c r="E1701" s="22" t="s">
        <v>2238</v>
      </c>
      <c r="F1701" s="22">
        <v>5280</v>
      </c>
      <c r="G1701" s="22">
        <v>528001</v>
      </c>
      <c r="H1701" s="23" t="s">
        <v>10067</v>
      </c>
    </row>
    <row r="1702" spans="1:8" ht="15" x14ac:dyDescent="0.2">
      <c r="A1702" s="22">
        <v>527528</v>
      </c>
      <c r="B1702" s="22">
        <v>52</v>
      </c>
      <c r="C1702" s="22" t="s">
        <v>1222</v>
      </c>
      <c r="D1702" s="22">
        <v>52250</v>
      </c>
      <c r="E1702" s="22" t="s">
        <v>1319</v>
      </c>
      <c r="F1702" s="22">
        <v>5275</v>
      </c>
      <c r="G1702" s="22">
        <v>527528</v>
      </c>
      <c r="H1702" s="23" t="s">
        <v>10067</v>
      </c>
    </row>
    <row r="1703" spans="1:8" ht="15" x14ac:dyDescent="0.2">
      <c r="A1703" s="22">
        <v>527507</v>
      </c>
      <c r="B1703" s="22">
        <v>52</v>
      </c>
      <c r="C1703" s="22" t="s">
        <v>1222</v>
      </c>
      <c r="D1703" s="22">
        <v>52696</v>
      </c>
      <c r="E1703" s="22" t="s">
        <v>910</v>
      </c>
      <c r="F1703" s="22">
        <v>5275</v>
      </c>
      <c r="G1703" s="22">
        <v>527507</v>
      </c>
      <c r="H1703" s="23" t="s">
        <v>10067</v>
      </c>
    </row>
    <row r="1704" spans="1:8" ht="15" x14ac:dyDescent="0.2">
      <c r="A1704" s="22">
        <v>523528</v>
      </c>
      <c r="B1704" s="22">
        <v>52</v>
      </c>
      <c r="C1704" s="22" t="s">
        <v>1222</v>
      </c>
      <c r="D1704" s="22">
        <v>52287</v>
      </c>
      <c r="E1704" s="22" t="s">
        <v>4480</v>
      </c>
      <c r="F1704" s="22">
        <v>5235</v>
      </c>
      <c r="G1704" s="22">
        <v>523528</v>
      </c>
      <c r="H1704" s="23" t="s">
        <v>10067</v>
      </c>
    </row>
    <row r="1705" spans="1:8" ht="15" x14ac:dyDescent="0.2">
      <c r="A1705" s="22">
        <v>525578</v>
      </c>
      <c r="B1705" s="22">
        <v>52</v>
      </c>
      <c r="C1705" s="22" t="s">
        <v>1222</v>
      </c>
      <c r="D1705" s="22">
        <v>52699</v>
      </c>
      <c r="E1705" s="22" t="s">
        <v>3762</v>
      </c>
      <c r="F1705" s="22">
        <v>5255</v>
      </c>
      <c r="G1705" s="22">
        <v>525578</v>
      </c>
      <c r="H1705" s="23" t="s">
        <v>10067</v>
      </c>
    </row>
    <row r="1706" spans="1:8" ht="15" x14ac:dyDescent="0.2">
      <c r="A1706" s="22">
        <v>524580</v>
      </c>
      <c r="B1706" s="22">
        <v>52</v>
      </c>
      <c r="C1706" s="22" t="s">
        <v>1222</v>
      </c>
      <c r="D1706" s="22">
        <v>52317</v>
      </c>
      <c r="E1706" s="22" t="s">
        <v>1247</v>
      </c>
      <c r="F1706" s="22">
        <v>5245</v>
      </c>
      <c r="G1706" s="22">
        <v>524580</v>
      </c>
      <c r="H1706" s="23" t="s">
        <v>10067</v>
      </c>
    </row>
    <row r="1707" spans="1:8" ht="15" x14ac:dyDescent="0.2">
      <c r="A1707" s="22">
        <v>523020</v>
      </c>
      <c r="B1707" s="22">
        <v>52</v>
      </c>
      <c r="C1707" s="22" t="s">
        <v>1222</v>
      </c>
      <c r="D1707" s="22">
        <v>52354</v>
      </c>
      <c r="E1707" s="22" t="s">
        <v>9466</v>
      </c>
      <c r="F1707" s="22">
        <v>5230</v>
      </c>
      <c r="G1707" s="22">
        <v>523020</v>
      </c>
      <c r="H1707" s="23" t="s">
        <v>10067</v>
      </c>
    </row>
    <row r="1708" spans="1:8" ht="15" x14ac:dyDescent="0.2">
      <c r="A1708" s="22">
        <v>528077</v>
      </c>
      <c r="B1708" s="22">
        <v>52</v>
      </c>
      <c r="C1708" s="22" t="s">
        <v>1222</v>
      </c>
      <c r="D1708" s="22">
        <v>52079</v>
      </c>
      <c r="E1708" s="22" t="s">
        <v>3897</v>
      </c>
      <c r="F1708" s="22">
        <v>5280</v>
      </c>
      <c r="G1708" s="22">
        <v>528077</v>
      </c>
      <c r="H1708" s="23" t="s">
        <v>10067</v>
      </c>
    </row>
    <row r="1709" spans="1:8" ht="15" x14ac:dyDescent="0.2">
      <c r="A1709" s="22">
        <v>547018</v>
      </c>
      <c r="B1709" s="22">
        <v>54</v>
      </c>
      <c r="C1709" s="22" t="s">
        <v>1259</v>
      </c>
      <c r="D1709" s="22">
        <v>54670</v>
      </c>
      <c r="E1709" s="22" t="s">
        <v>1260</v>
      </c>
      <c r="F1709" s="22">
        <v>5470</v>
      </c>
      <c r="G1709" s="22">
        <v>547018</v>
      </c>
      <c r="H1709" s="23" t="s">
        <v>10067</v>
      </c>
    </row>
    <row r="1710" spans="1:8" ht="15" x14ac:dyDescent="0.2">
      <c r="A1710" s="22">
        <v>545077</v>
      </c>
      <c r="B1710" s="22">
        <v>54</v>
      </c>
      <c r="C1710" s="22" t="s">
        <v>1259</v>
      </c>
      <c r="D1710" s="22">
        <v>54418</v>
      </c>
      <c r="E1710" s="22" t="s">
        <v>1374</v>
      </c>
      <c r="F1710" s="22">
        <v>5450</v>
      </c>
      <c r="G1710" s="22">
        <v>545077</v>
      </c>
      <c r="H1710" s="23" t="s">
        <v>10067</v>
      </c>
    </row>
    <row r="1711" spans="1:8" ht="15" x14ac:dyDescent="0.2">
      <c r="A1711" s="22">
        <v>545557</v>
      </c>
      <c r="B1711" s="22">
        <v>54</v>
      </c>
      <c r="C1711" s="22" t="s">
        <v>1259</v>
      </c>
      <c r="D1711" s="22">
        <v>54109</v>
      </c>
      <c r="E1711" s="22" t="s">
        <v>1637</v>
      </c>
      <c r="F1711" s="22">
        <v>5455</v>
      </c>
      <c r="G1711" s="22">
        <v>545557</v>
      </c>
      <c r="H1711" s="23" t="s">
        <v>10067</v>
      </c>
    </row>
    <row r="1712" spans="1:8" ht="15" x14ac:dyDescent="0.2">
      <c r="A1712" s="22">
        <v>547010</v>
      </c>
      <c r="B1712" s="22">
        <v>54</v>
      </c>
      <c r="C1712" s="22" t="s">
        <v>1259</v>
      </c>
      <c r="D1712" s="22">
        <v>54670</v>
      </c>
      <c r="E1712" s="22" t="s">
        <v>1260</v>
      </c>
      <c r="F1712" s="22">
        <v>5470</v>
      </c>
      <c r="G1712" s="22">
        <v>547010</v>
      </c>
      <c r="H1712" s="23" t="s">
        <v>10067</v>
      </c>
    </row>
    <row r="1713" spans="1:8" ht="15" x14ac:dyDescent="0.2">
      <c r="A1713" s="22">
        <v>543037</v>
      </c>
      <c r="B1713" s="22">
        <v>54</v>
      </c>
      <c r="C1713" s="22" t="s">
        <v>1259</v>
      </c>
      <c r="D1713" s="22">
        <v>54520</v>
      </c>
      <c r="E1713" s="22" t="s">
        <v>2232</v>
      </c>
      <c r="F1713" s="22">
        <v>5430</v>
      </c>
      <c r="G1713" s="22">
        <v>543037</v>
      </c>
      <c r="H1713" s="23" t="s">
        <v>10067</v>
      </c>
    </row>
    <row r="1714" spans="1:8" ht="15" x14ac:dyDescent="0.2">
      <c r="A1714" s="22">
        <v>542017</v>
      </c>
      <c r="B1714" s="22">
        <v>54</v>
      </c>
      <c r="C1714" s="22" t="s">
        <v>1259</v>
      </c>
      <c r="D1714" s="22">
        <v>54347</v>
      </c>
      <c r="E1714" s="22" t="s">
        <v>2245</v>
      </c>
      <c r="F1714" s="22">
        <v>5420</v>
      </c>
      <c r="G1714" s="22">
        <v>542017</v>
      </c>
      <c r="H1714" s="23" t="s">
        <v>10067</v>
      </c>
    </row>
    <row r="1715" spans="1:8" ht="15" x14ac:dyDescent="0.2">
      <c r="A1715" s="22">
        <v>541057</v>
      </c>
      <c r="B1715" s="22">
        <v>54</v>
      </c>
      <c r="C1715" s="22" t="s">
        <v>1259</v>
      </c>
      <c r="D1715" s="22">
        <v>54599</v>
      </c>
      <c r="E1715" s="22" t="s">
        <v>2559</v>
      </c>
      <c r="F1715" s="22">
        <v>5410</v>
      </c>
      <c r="G1715" s="22">
        <v>541057</v>
      </c>
      <c r="H1715" s="23" t="s">
        <v>10067</v>
      </c>
    </row>
    <row r="1716" spans="1:8" ht="15" x14ac:dyDescent="0.2">
      <c r="A1716" s="22">
        <v>548017</v>
      </c>
      <c r="B1716" s="22">
        <v>54</v>
      </c>
      <c r="C1716" s="22" t="s">
        <v>1259</v>
      </c>
      <c r="D1716" s="22">
        <v>54810</v>
      </c>
      <c r="E1716" s="22" t="s">
        <v>3120</v>
      </c>
      <c r="F1716" s="22">
        <v>5480</v>
      </c>
      <c r="G1716" s="22">
        <v>548017</v>
      </c>
      <c r="H1716" s="23" t="s">
        <v>10067</v>
      </c>
    </row>
    <row r="1717" spans="1:8" ht="15" x14ac:dyDescent="0.2">
      <c r="A1717" s="22">
        <v>547077</v>
      </c>
      <c r="B1717" s="22">
        <v>54</v>
      </c>
      <c r="C1717" s="22" t="s">
        <v>1259</v>
      </c>
      <c r="D1717" s="22">
        <v>54245</v>
      </c>
      <c r="E1717" s="22" t="s">
        <v>3395</v>
      </c>
      <c r="F1717" s="22">
        <v>5470</v>
      </c>
      <c r="G1717" s="22">
        <v>547077</v>
      </c>
      <c r="H1717" s="23" t="s">
        <v>10067</v>
      </c>
    </row>
    <row r="1718" spans="1:8" ht="15" x14ac:dyDescent="0.2">
      <c r="A1718" s="22">
        <v>547017</v>
      </c>
      <c r="B1718" s="22">
        <v>54</v>
      </c>
      <c r="C1718" s="22" t="s">
        <v>1259</v>
      </c>
      <c r="D1718" s="22">
        <v>54670</v>
      </c>
      <c r="E1718" s="22" t="s">
        <v>1260</v>
      </c>
      <c r="F1718" s="22">
        <v>5470</v>
      </c>
      <c r="G1718" s="22">
        <v>547017</v>
      </c>
      <c r="H1718" s="23" t="s">
        <v>10067</v>
      </c>
    </row>
    <row r="1719" spans="1:8" ht="15" x14ac:dyDescent="0.2">
      <c r="A1719" s="22">
        <v>542037</v>
      </c>
      <c r="B1719" s="22">
        <v>54</v>
      </c>
      <c r="C1719" s="22" t="s">
        <v>1259</v>
      </c>
      <c r="D1719" s="22">
        <v>54820</v>
      </c>
      <c r="E1719" s="22" t="s">
        <v>1609</v>
      </c>
      <c r="F1719" s="22">
        <v>5420</v>
      </c>
      <c r="G1719" s="22">
        <v>542037</v>
      </c>
      <c r="H1719" s="23" t="s">
        <v>10067</v>
      </c>
    </row>
    <row r="1720" spans="1:8" ht="15" x14ac:dyDescent="0.2">
      <c r="A1720" s="22">
        <v>542030</v>
      </c>
      <c r="B1720" s="22">
        <v>54</v>
      </c>
      <c r="C1720" s="22" t="s">
        <v>1259</v>
      </c>
      <c r="D1720" s="22">
        <v>54820</v>
      </c>
      <c r="E1720" s="22" t="s">
        <v>1609</v>
      </c>
      <c r="F1720" s="22">
        <v>5420</v>
      </c>
      <c r="G1720" s="22">
        <v>542030</v>
      </c>
      <c r="H1720" s="23" t="s">
        <v>10067</v>
      </c>
    </row>
    <row r="1721" spans="1:8" ht="15" x14ac:dyDescent="0.2">
      <c r="A1721" s="22">
        <v>543030</v>
      </c>
      <c r="B1721" s="22">
        <v>54</v>
      </c>
      <c r="C1721" s="22" t="s">
        <v>1259</v>
      </c>
      <c r="D1721" s="22">
        <v>54520</v>
      </c>
      <c r="E1721" s="22" t="s">
        <v>2232</v>
      </c>
      <c r="F1721" s="22">
        <v>5430</v>
      </c>
      <c r="G1721" s="22">
        <v>543030</v>
      </c>
      <c r="H1721" s="23" t="s">
        <v>10067</v>
      </c>
    </row>
    <row r="1722" spans="1:8" ht="15" x14ac:dyDescent="0.2">
      <c r="A1722" s="22">
        <v>546077</v>
      </c>
      <c r="B1722" s="22">
        <v>54</v>
      </c>
      <c r="C1722" s="22" t="s">
        <v>1259</v>
      </c>
      <c r="D1722" s="22">
        <v>54003</v>
      </c>
      <c r="E1722" s="22" t="s">
        <v>4112</v>
      </c>
      <c r="F1722" s="22">
        <v>5460</v>
      </c>
      <c r="G1722" s="22">
        <v>546077</v>
      </c>
      <c r="H1722" s="23" t="s">
        <v>10067</v>
      </c>
    </row>
    <row r="1723" spans="1:8" ht="15" x14ac:dyDescent="0.2">
      <c r="A1723" s="22">
        <v>544070</v>
      </c>
      <c r="B1723" s="22">
        <v>54</v>
      </c>
      <c r="C1723" s="22" t="s">
        <v>1259</v>
      </c>
      <c r="D1723" s="22">
        <v>54480</v>
      </c>
      <c r="E1723" s="22" t="s">
        <v>4187</v>
      </c>
      <c r="F1723" s="22">
        <v>5440</v>
      </c>
      <c r="G1723" s="22">
        <v>544070</v>
      </c>
      <c r="H1723" s="23" t="s">
        <v>10067</v>
      </c>
    </row>
    <row r="1724" spans="1:8" ht="15" x14ac:dyDescent="0.2">
      <c r="A1724" s="22">
        <v>545037</v>
      </c>
      <c r="B1724" s="22">
        <v>54</v>
      </c>
      <c r="C1724" s="22" t="s">
        <v>1259</v>
      </c>
      <c r="D1724" s="22">
        <v>54680</v>
      </c>
      <c r="E1724" s="22" t="s">
        <v>4330</v>
      </c>
      <c r="F1724" s="22">
        <v>5450</v>
      </c>
      <c r="G1724" s="22">
        <v>545037</v>
      </c>
      <c r="H1724" s="23" t="s">
        <v>10067</v>
      </c>
    </row>
    <row r="1725" spans="1:8" ht="15" x14ac:dyDescent="0.2">
      <c r="A1725" s="22">
        <v>547037</v>
      </c>
      <c r="B1725" s="22">
        <v>54</v>
      </c>
      <c r="C1725" s="22" t="s">
        <v>1259</v>
      </c>
      <c r="D1725" s="22">
        <v>54800</v>
      </c>
      <c r="E1725" s="22" t="s">
        <v>4584</v>
      </c>
      <c r="F1725" s="22">
        <v>5470</v>
      </c>
      <c r="G1725" s="22">
        <v>547037</v>
      </c>
      <c r="H1725" s="23" t="s">
        <v>10067</v>
      </c>
    </row>
    <row r="1726" spans="1:8" ht="15" x14ac:dyDescent="0.2">
      <c r="A1726" s="22">
        <v>545070</v>
      </c>
      <c r="B1726" s="22">
        <v>54</v>
      </c>
      <c r="C1726" s="22" t="s">
        <v>1259</v>
      </c>
      <c r="D1726" s="22">
        <v>54418</v>
      </c>
      <c r="E1726" s="22" t="s">
        <v>1374</v>
      </c>
      <c r="F1726" s="22">
        <v>5450</v>
      </c>
      <c r="G1726" s="22">
        <v>545070</v>
      </c>
      <c r="H1726" s="23" t="s">
        <v>10067</v>
      </c>
    </row>
    <row r="1727" spans="1:8" ht="15" x14ac:dyDescent="0.2">
      <c r="A1727" s="22">
        <v>548050</v>
      </c>
      <c r="B1727" s="22">
        <v>54</v>
      </c>
      <c r="C1727" s="22" t="s">
        <v>1259</v>
      </c>
      <c r="D1727" s="22">
        <v>54250</v>
      </c>
      <c r="E1727" s="22" t="s">
        <v>4707</v>
      </c>
      <c r="F1727" s="22">
        <v>5480</v>
      </c>
      <c r="G1727" s="22">
        <v>548050</v>
      </c>
      <c r="H1727" s="23" t="s">
        <v>10067</v>
      </c>
    </row>
    <row r="1728" spans="1:8" ht="15" x14ac:dyDescent="0.2">
      <c r="A1728" s="22">
        <v>547039</v>
      </c>
      <c r="B1728" s="22">
        <v>54</v>
      </c>
      <c r="C1728" s="22" t="s">
        <v>1259</v>
      </c>
      <c r="D1728" s="22">
        <v>54800</v>
      </c>
      <c r="E1728" s="22" t="s">
        <v>4584</v>
      </c>
      <c r="F1728" s="22">
        <v>5470</v>
      </c>
      <c r="G1728" s="22">
        <v>547039</v>
      </c>
      <c r="H1728" s="23" t="s">
        <v>10067</v>
      </c>
    </row>
    <row r="1729" spans="1:8" ht="15" x14ac:dyDescent="0.2">
      <c r="A1729" s="22">
        <v>542050</v>
      </c>
      <c r="B1729" s="22">
        <v>54</v>
      </c>
      <c r="C1729" s="22" t="s">
        <v>1259</v>
      </c>
      <c r="D1729" s="22">
        <v>54377</v>
      </c>
      <c r="E1729" s="22" t="s">
        <v>4796</v>
      </c>
      <c r="F1729" s="22">
        <v>5420</v>
      </c>
      <c r="G1729" s="22">
        <v>542050</v>
      </c>
      <c r="H1729" s="23" t="s">
        <v>10067</v>
      </c>
    </row>
    <row r="1730" spans="1:8" ht="15" x14ac:dyDescent="0.2">
      <c r="A1730" s="22">
        <v>546070</v>
      </c>
      <c r="B1730" s="22">
        <v>54</v>
      </c>
      <c r="C1730" s="22" t="s">
        <v>1259</v>
      </c>
      <c r="D1730" s="22">
        <v>54003</v>
      </c>
      <c r="E1730" s="22" t="s">
        <v>4112</v>
      </c>
      <c r="F1730" s="22">
        <v>5460</v>
      </c>
      <c r="G1730" s="22">
        <v>546070</v>
      </c>
      <c r="H1730" s="23" t="s">
        <v>10067</v>
      </c>
    </row>
    <row r="1731" spans="1:8" ht="15" x14ac:dyDescent="0.2">
      <c r="A1731" s="22">
        <v>544058</v>
      </c>
      <c r="B1731" s="22">
        <v>54</v>
      </c>
      <c r="C1731" s="22" t="s">
        <v>1259</v>
      </c>
      <c r="D1731" s="22">
        <v>54743</v>
      </c>
      <c r="E1731" s="22" t="s">
        <v>4947</v>
      </c>
      <c r="F1731" s="22">
        <v>5440</v>
      </c>
      <c r="G1731" s="22">
        <v>544058</v>
      </c>
      <c r="H1731" s="23" t="s">
        <v>10067</v>
      </c>
    </row>
    <row r="1732" spans="1:8" ht="15" x14ac:dyDescent="0.2">
      <c r="A1732" s="22">
        <v>544017</v>
      </c>
      <c r="B1732" s="22">
        <v>54</v>
      </c>
      <c r="C1732" s="22" t="s">
        <v>1259</v>
      </c>
      <c r="D1732" s="22">
        <v>54125</v>
      </c>
      <c r="E1732" s="22" t="s">
        <v>5088</v>
      </c>
      <c r="F1732" s="22">
        <v>5440</v>
      </c>
      <c r="G1732" s="22">
        <v>544017</v>
      </c>
      <c r="H1732" s="23" t="s">
        <v>10067</v>
      </c>
    </row>
    <row r="1733" spans="1:8" ht="15" x14ac:dyDescent="0.2">
      <c r="A1733" s="22">
        <v>544527</v>
      </c>
      <c r="B1733" s="22">
        <v>54</v>
      </c>
      <c r="C1733" s="22" t="s">
        <v>1259</v>
      </c>
      <c r="D1733" s="22">
        <v>54223</v>
      </c>
      <c r="E1733" s="22" t="s">
        <v>5178</v>
      </c>
      <c r="F1733" s="22">
        <v>5445</v>
      </c>
      <c r="G1733" s="22">
        <v>544527</v>
      </c>
      <c r="H1733" s="23" t="s">
        <v>10067</v>
      </c>
    </row>
    <row r="1734" spans="1:8" ht="15" x14ac:dyDescent="0.2">
      <c r="A1734" s="22">
        <v>544520</v>
      </c>
      <c r="B1734" s="22">
        <v>54</v>
      </c>
      <c r="C1734" s="22" t="s">
        <v>1259</v>
      </c>
      <c r="D1734" s="22">
        <v>54223</v>
      </c>
      <c r="E1734" s="22" t="s">
        <v>5178</v>
      </c>
      <c r="F1734" s="22">
        <v>5445</v>
      </c>
      <c r="G1734" s="22">
        <v>544520</v>
      </c>
      <c r="H1734" s="23" t="s">
        <v>10067</v>
      </c>
    </row>
    <row r="1735" spans="1:8" ht="15" x14ac:dyDescent="0.2">
      <c r="A1735" s="22">
        <v>542038</v>
      </c>
      <c r="B1735" s="22">
        <v>54</v>
      </c>
      <c r="C1735" s="22" t="s">
        <v>1259</v>
      </c>
      <c r="D1735" s="22">
        <v>54820</v>
      </c>
      <c r="E1735" s="22" t="s">
        <v>1609</v>
      </c>
      <c r="F1735" s="22">
        <v>5420</v>
      </c>
      <c r="G1735" s="22">
        <v>542038</v>
      </c>
      <c r="H1735" s="23" t="s">
        <v>10067</v>
      </c>
    </row>
    <row r="1736" spans="1:8" ht="15" x14ac:dyDescent="0.2">
      <c r="A1736" s="22">
        <v>548057</v>
      </c>
      <c r="B1736" s="22">
        <v>54</v>
      </c>
      <c r="C1736" s="22" t="s">
        <v>1259</v>
      </c>
      <c r="D1736" s="22">
        <v>54250</v>
      </c>
      <c r="E1736" s="22" t="s">
        <v>4707</v>
      </c>
      <c r="F1736" s="22">
        <v>5480</v>
      </c>
      <c r="G1736" s="22">
        <v>548057</v>
      </c>
      <c r="H1736" s="23" t="s">
        <v>10067</v>
      </c>
    </row>
    <row r="1737" spans="1:8" ht="15" x14ac:dyDescent="0.2">
      <c r="A1737" s="22">
        <v>546079</v>
      </c>
      <c r="B1737" s="22">
        <v>54</v>
      </c>
      <c r="C1737" s="22" t="s">
        <v>1259</v>
      </c>
      <c r="D1737" s="22">
        <v>54003</v>
      </c>
      <c r="E1737" s="22" t="s">
        <v>4112</v>
      </c>
      <c r="F1737" s="22">
        <v>5460</v>
      </c>
      <c r="G1737" s="22">
        <v>546079</v>
      </c>
      <c r="H1737" s="23" t="s">
        <v>10067</v>
      </c>
    </row>
    <row r="1738" spans="1:8" ht="15" x14ac:dyDescent="0.2">
      <c r="A1738" s="22">
        <v>546510</v>
      </c>
      <c r="B1738" s="22">
        <v>54</v>
      </c>
      <c r="C1738" s="22" t="s">
        <v>1259</v>
      </c>
      <c r="D1738" s="22">
        <v>54344</v>
      </c>
      <c r="E1738" s="22" t="s">
        <v>5733</v>
      </c>
      <c r="F1738" s="22">
        <v>5465</v>
      </c>
      <c r="G1738" s="22">
        <v>546510</v>
      </c>
      <c r="H1738" s="23" t="s">
        <v>10067</v>
      </c>
    </row>
    <row r="1739" spans="1:8" ht="15" x14ac:dyDescent="0.2">
      <c r="A1739" s="22">
        <v>544528</v>
      </c>
      <c r="B1739" s="22">
        <v>54</v>
      </c>
      <c r="C1739" s="22" t="s">
        <v>1259</v>
      </c>
      <c r="D1739" s="22">
        <v>54223</v>
      </c>
      <c r="E1739" s="22" t="s">
        <v>5178</v>
      </c>
      <c r="F1739" s="22">
        <v>5445</v>
      </c>
      <c r="G1739" s="22">
        <v>544528</v>
      </c>
      <c r="H1739" s="23" t="s">
        <v>10067</v>
      </c>
    </row>
    <row r="1740" spans="1:8" ht="15" x14ac:dyDescent="0.2">
      <c r="A1740" s="22">
        <v>544037</v>
      </c>
      <c r="B1740" s="22">
        <v>54</v>
      </c>
      <c r="C1740" s="22" t="s">
        <v>1259</v>
      </c>
      <c r="D1740" s="22">
        <v>54174</v>
      </c>
      <c r="E1740" s="22" t="s">
        <v>6199</v>
      </c>
      <c r="F1740" s="22">
        <v>5440</v>
      </c>
      <c r="G1740" s="22">
        <v>544037</v>
      </c>
      <c r="H1740" s="23" t="s">
        <v>10067</v>
      </c>
    </row>
    <row r="1741" spans="1:8" ht="15" x14ac:dyDescent="0.2">
      <c r="A1741" s="22">
        <v>547070</v>
      </c>
      <c r="B1741" s="22">
        <v>54</v>
      </c>
      <c r="C1741" s="22" t="s">
        <v>1259</v>
      </c>
      <c r="D1741" s="22">
        <v>54245</v>
      </c>
      <c r="E1741" s="22" t="s">
        <v>3395</v>
      </c>
      <c r="F1741" s="22">
        <v>5470</v>
      </c>
      <c r="G1741" s="22">
        <v>547070</v>
      </c>
      <c r="H1741" s="23" t="s">
        <v>10067</v>
      </c>
    </row>
    <row r="1742" spans="1:8" ht="15" x14ac:dyDescent="0.2">
      <c r="A1742" s="22">
        <v>545050</v>
      </c>
      <c r="B1742" s="22">
        <v>54</v>
      </c>
      <c r="C1742" s="22" t="s">
        <v>1259</v>
      </c>
      <c r="D1742" s="22">
        <v>54313</v>
      </c>
      <c r="E1742" s="22" t="s">
        <v>6417</v>
      </c>
      <c r="F1742" s="22">
        <v>5450</v>
      </c>
      <c r="G1742" s="22">
        <v>545050</v>
      </c>
      <c r="H1742" s="23" t="s">
        <v>10067</v>
      </c>
    </row>
    <row r="1743" spans="1:8" ht="15" x14ac:dyDescent="0.2">
      <c r="A1743" s="22">
        <v>542058</v>
      </c>
      <c r="B1743" s="22">
        <v>54</v>
      </c>
      <c r="C1743" s="22" t="s">
        <v>1259</v>
      </c>
      <c r="D1743" s="22">
        <v>54377</v>
      </c>
      <c r="E1743" s="22" t="s">
        <v>4796</v>
      </c>
      <c r="F1743" s="22">
        <v>5420</v>
      </c>
      <c r="G1743" s="22">
        <v>542058</v>
      </c>
      <c r="H1743" s="23" t="s">
        <v>10067</v>
      </c>
    </row>
    <row r="1744" spans="1:8" ht="15" x14ac:dyDescent="0.2">
      <c r="A1744" s="22">
        <v>547078</v>
      </c>
      <c r="B1744" s="22">
        <v>54</v>
      </c>
      <c r="C1744" s="22" t="s">
        <v>1259</v>
      </c>
      <c r="D1744" s="22">
        <v>54245</v>
      </c>
      <c r="E1744" s="22" t="s">
        <v>3395</v>
      </c>
      <c r="F1744" s="22">
        <v>5470</v>
      </c>
      <c r="G1744" s="22">
        <v>547078</v>
      </c>
      <c r="H1744" s="23" t="s">
        <v>10067</v>
      </c>
    </row>
    <row r="1745" spans="1:8" ht="15" x14ac:dyDescent="0.2">
      <c r="A1745" s="22">
        <v>546078</v>
      </c>
      <c r="B1745" s="22">
        <v>54</v>
      </c>
      <c r="C1745" s="22" t="s">
        <v>1259</v>
      </c>
      <c r="D1745" s="22">
        <v>54003</v>
      </c>
      <c r="E1745" s="22" t="s">
        <v>4112</v>
      </c>
      <c r="F1745" s="22">
        <v>5460</v>
      </c>
      <c r="G1745" s="22">
        <v>546078</v>
      </c>
      <c r="H1745" s="23" t="s">
        <v>10067</v>
      </c>
    </row>
    <row r="1746" spans="1:8" ht="15" x14ac:dyDescent="0.2">
      <c r="A1746" s="22">
        <v>545010</v>
      </c>
      <c r="B1746" s="22">
        <v>54</v>
      </c>
      <c r="C1746" s="22" t="s">
        <v>1259</v>
      </c>
      <c r="D1746" s="22">
        <v>54673</v>
      </c>
      <c r="E1746" s="22" t="s">
        <v>6738</v>
      </c>
      <c r="F1746" s="22">
        <v>5450</v>
      </c>
      <c r="G1746" s="22">
        <v>545010</v>
      </c>
      <c r="H1746" s="23" t="s">
        <v>10067</v>
      </c>
    </row>
    <row r="1747" spans="1:8" ht="15" x14ac:dyDescent="0.2">
      <c r="A1747" s="22">
        <v>548058</v>
      </c>
      <c r="B1747" s="22">
        <v>54</v>
      </c>
      <c r="C1747" s="22" t="s">
        <v>1259</v>
      </c>
      <c r="D1747" s="22">
        <v>54250</v>
      </c>
      <c r="E1747" s="22" t="s">
        <v>4707</v>
      </c>
      <c r="F1747" s="22">
        <v>5480</v>
      </c>
      <c r="G1747" s="22">
        <v>548058</v>
      </c>
      <c r="H1747" s="23" t="s">
        <v>10067</v>
      </c>
    </row>
    <row r="1748" spans="1:8" ht="15" x14ac:dyDescent="0.2">
      <c r="A1748" s="22">
        <v>544057</v>
      </c>
      <c r="B1748" s="22">
        <v>54</v>
      </c>
      <c r="C1748" s="22" t="s">
        <v>1259</v>
      </c>
      <c r="D1748" s="22">
        <v>54743</v>
      </c>
      <c r="E1748" s="22" t="s">
        <v>4947</v>
      </c>
      <c r="F1748" s="22">
        <v>5440</v>
      </c>
      <c r="G1748" s="22">
        <v>544057</v>
      </c>
      <c r="H1748" s="23" t="s">
        <v>10067</v>
      </c>
    </row>
    <row r="1749" spans="1:8" ht="15" x14ac:dyDescent="0.2">
      <c r="A1749" s="22">
        <v>546537</v>
      </c>
      <c r="B1749" s="22">
        <v>54</v>
      </c>
      <c r="C1749" s="22" t="s">
        <v>1259</v>
      </c>
      <c r="D1749" s="22">
        <v>54398</v>
      </c>
      <c r="E1749" s="22" t="s">
        <v>7019</v>
      </c>
      <c r="F1749" s="22">
        <v>5465</v>
      </c>
      <c r="G1749" s="22">
        <v>546537</v>
      </c>
      <c r="H1749" s="23" t="s">
        <v>10067</v>
      </c>
    </row>
    <row r="1750" spans="1:8" ht="15" x14ac:dyDescent="0.2">
      <c r="A1750" s="22">
        <v>542010</v>
      </c>
      <c r="B1750" s="22">
        <v>54</v>
      </c>
      <c r="C1750" s="22" t="s">
        <v>1259</v>
      </c>
      <c r="D1750" s="22">
        <v>54347</v>
      </c>
      <c r="E1750" s="22" t="s">
        <v>2245</v>
      </c>
      <c r="F1750" s="22">
        <v>5420</v>
      </c>
      <c r="G1750" s="22">
        <v>542010</v>
      </c>
      <c r="H1750" s="23" t="s">
        <v>10067</v>
      </c>
    </row>
    <row r="1751" spans="1:8" ht="15" x14ac:dyDescent="0.2">
      <c r="A1751" s="22">
        <v>542018</v>
      </c>
      <c r="B1751" s="22">
        <v>54</v>
      </c>
      <c r="C1751" s="22" t="s">
        <v>1259</v>
      </c>
      <c r="D1751" s="22">
        <v>54347</v>
      </c>
      <c r="E1751" s="22" t="s">
        <v>2245</v>
      </c>
      <c r="F1751" s="22">
        <v>5420</v>
      </c>
      <c r="G1751" s="22">
        <v>542018</v>
      </c>
      <c r="H1751" s="23" t="s">
        <v>10067</v>
      </c>
    </row>
    <row r="1752" spans="1:8" ht="15" x14ac:dyDescent="0.2">
      <c r="A1752" s="22">
        <v>544030</v>
      </c>
      <c r="B1752" s="22">
        <v>54</v>
      </c>
      <c r="C1752" s="22" t="s">
        <v>1259</v>
      </c>
      <c r="D1752" s="22">
        <v>54174</v>
      </c>
      <c r="E1752" s="22" t="s">
        <v>6199</v>
      </c>
      <c r="F1752" s="22">
        <v>5440</v>
      </c>
      <c r="G1752" s="22">
        <v>544030</v>
      </c>
      <c r="H1752" s="23" t="s">
        <v>10067</v>
      </c>
    </row>
    <row r="1753" spans="1:8" ht="15" x14ac:dyDescent="0.2">
      <c r="A1753" s="22">
        <v>548010</v>
      </c>
      <c r="B1753" s="22">
        <v>54</v>
      </c>
      <c r="C1753" s="22" t="s">
        <v>1259</v>
      </c>
      <c r="D1753" s="22">
        <v>54810</v>
      </c>
      <c r="E1753" s="22" t="s">
        <v>3120</v>
      </c>
      <c r="F1753" s="22">
        <v>5480</v>
      </c>
      <c r="G1753" s="22">
        <v>548010</v>
      </c>
      <c r="H1753" s="23" t="s">
        <v>10067</v>
      </c>
    </row>
    <row r="1754" spans="1:8" ht="15" x14ac:dyDescent="0.2">
      <c r="A1754" s="22">
        <v>545550</v>
      </c>
      <c r="B1754" s="22">
        <v>54</v>
      </c>
      <c r="C1754" s="22" t="s">
        <v>1259</v>
      </c>
      <c r="D1754" s="22">
        <v>54109</v>
      </c>
      <c r="E1754" s="22" t="s">
        <v>1637</v>
      </c>
      <c r="F1754" s="22">
        <v>5455</v>
      </c>
      <c r="G1754" s="22">
        <v>545550</v>
      </c>
      <c r="H1754" s="23" t="s">
        <v>10067</v>
      </c>
    </row>
    <row r="1755" spans="1:8" ht="15" x14ac:dyDescent="0.2">
      <c r="A1755" s="22">
        <v>546010</v>
      </c>
      <c r="B1755" s="22">
        <v>54</v>
      </c>
      <c r="C1755" s="22" t="s">
        <v>1259</v>
      </c>
      <c r="D1755" s="22">
        <v>54871</v>
      </c>
      <c r="E1755" s="22" t="s">
        <v>7513</v>
      </c>
      <c r="F1755" s="22">
        <v>5460</v>
      </c>
      <c r="G1755" s="22">
        <v>546010</v>
      </c>
      <c r="H1755" s="23" t="s">
        <v>10067</v>
      </c>
    </row>
    <row r="1756" spans="1:8" ht="15" x14ac:dyDescent="0.2">
      <c r="A1756" s="22">
        <v>545017</v>
      </c>
      <c r="B1756" s="22">
        <v>54</v>
      </c>
      <c r="C1756" s="22" t="s">
        <v>1259</v>
      </c>
      <c r="D1756" s="22">
        <v>54673</v>
      </c>
      <c r="E1756" s="22" t="s">
        <v>6738</v>
      </c>
      <c r="F1756" s="22">
        <v>5450</v>
      </c>
      <c r="G1756" s="22">
        <v>545017</v>
      </c>
      <c r="H1756" s="23" t="s">
        <v>10067</v>
      </c>
    </row>
    <row r="1757" spans="1:8" ht="15" x14ac:dyDescent="0.2">
      <c r="A1757" s="22">
        <v>545030</v>
      </c>
      <c r="B1757" s="22">
        <v>54</v>
      </c>
      <c r="C1757" s="22" t="s">
        <v>1259</v>
      </c>
      <c r="D1757" s="22">
        <v>54680</v>
      </c>
      <c r="E1757" s="22" t="s">
        <v>4330</v>
      </c>
      <c r="F1757" s="22">
        <v>5450</v>
      </c>
      <c r="G1757" s="22">
        <v>545030</v>
      </c>
      <c r="H1757" s="23" t="s">
        <v>10067</v>
      </c>
    </row>
    <row r="1758" spans="1:8" ht="15" x14ac:dyDescent="0.2">
      <c r="A1758" s="22">
        <v>547030</v>
      </c>
      <c r="B1758" s="22">
        <v>54</v>
      </c>
      <c r="C1758" s="22" t="s">
        <v>1259</v>
      </c>
      <c r="D1758" s="22">
        <v>54800</v>
      </c>
      <c r="E1758" s="22" t="s">
        <v>4584</v>
      </c>
      <c r="F1758" s="22">
        <v>5470</v>
      </c>
      <c r="G1758" s="22">
        <v>547030</v>
      </c>
      <c r="H1758" s="23" t="s">
        <v>10067</v>
      </c>
    </row>
    <row r="1759" spans="1:8" ht="15" x14ac:dyDescent="0.2">
      <c r="A1759" s="22">
        <v>546017</v>
      </c>
      <c r="B1759" s="22">
        <v>54</v>
      </c>
      <c r="C1759" s="22" t="s">
        <v>1259</v>
      </c>
      <c r="D1759" s="22">
        <v>54871</v>
      </c>
      <c r="E1759" s="22" t="s">
        <v>7513</v>
      </c>
      <c r="F1759" s="22">
        <v>5460</v>
      </c>
      <c r="G1759" s="22">
        <v>546017</v>
      </c>
      <c r="H1759" s="23" t="s">
        <v>10067</v>
      </c>
    </row>
    <row r="1760" spans="1:8" ht="15" x14ac:dyDescent="0.2">
      <c r="A1760" s="22">
        <v>546517</v>
      </c>
      <c r="B1760" s="22">
        <v>54</v>
      </c>
      <c r="C1760" s="22" t="s">
        <v>1259</v>
      </c>
      <c r="D1760" s="22">
        <v>54344</v>
      </c>
      <c r="E1760" s="22" t="s">
        <v>5733</v>
      </c>
      <c r="F1760" s="22">
        <v>5465</v>
      </c>
      <c r="G1760" s="22">
        <v>546517</v>
      </c>
      <c r="H1760" s="23" t="s">
        <v>10067</v>
      </c>
    </row>
    <row r="1761" spans="1:8" ht="15" x14ac:dyDescent="0.2">
      <c r="A1761" s="22">
        <v>544570</v>
      </c>
      <c r="B1761" s="22">
        <v>54</v>
      </c>
      <c r="C1761" s="22" t="s">
        <v>1259</v>
      </c>
      <c r="D1761" s="22">
        <v>54660</v>
      </c>
      <c r="E1761" s="22" t="s">
        <v>7911</v>
      </c>
      <c r="F1761" s="22">
        <v>5445</v>
      </c>
      <c r="G1761" s="22">
        <v>544570</v>
      </c>
      <c r="H1761" s="23" t="s">
        <v>10067</v>
      </c>
    </row>
    <row r="1762" spans="1:8" ht="15" x14ac:dyDescent="0.2">
      <c r="A1762" s="22">
        <v>544578</v>
      </c>
      <c r="B1762" s="22">
        <v>54</v>
      </c>
      <c r="C1762" s="22" t="s">
        <v>1259</v>
      </c>
      <c r="D1762" s="22">
        <v>54660</v>
      </c>
      <c r="E1762" s="22" t="s">
        <v>7911</v>
      </c>
      <c r="F1762" s="22">
        <v>5445</v>
      </c>
      <c r="G1762" s="22">
        <v>544578</v>
      </c>
      <c r="H1762" s="23" t="s">
        <v>10067</v>
      </c>
    </row>
    <row r="1763" spans="1:8" ht="15" x14ac:dyDescent="0.2">
      <c r="A1763" s="22">
        <v>544529</v>
      </c>
      <c r="B1763" s="22">
        <v>54</v>
      </c>
      <c r="C1763" s="22" t="s">
        <v>1259</v>
      </c>
      <c r="D1763" s="22">
        <v>54223</v>
      </c>
      <c r="E1763" s="22" t="s">
        <v>5178</v>
      </c>
      <c r="F1763" s="22">
        <v>5445</v>
      </c>
      <c r="G1763" s="22">
        <v>544529</v>
      </c>
      <c r="H1763" s="23" t="s">
        <v>10067</v>
      </c>
    </row>
    <row r="1764" spans="1:8" ht="15" x14ac:dyDescent="0.2">
      <c r="A1764" s="22">
        <v>544077</v>
      </c>
      <c r="B1764" s="22">
        <v>54</v>
      </c>
      <c r="C1764" s="22" t="s">
        <v>1259</v>
      </c>
      <c r="D1764" s="22">
        <v>54480</v>
      </c>
      <c r="E1764" s="22" t="s">
        <v>4187</v>
      </c>
      <c r="F1764" s="22">
        <v>5440</v>
      </c>
      <c r="G1764" s="22">
        <v>544077</v>
      </c>
      <c r="H1764" s="23" t="s">
        <v>10067</v>
      </c>
    </row>
    <row r="1765" spans="1:8" ht="15" x14ac:dyDescent="0.2">
      <c r="A1765" s="22">
        <v>544010</v>
      </c>
      <c r="B1765" s="22">
        <v>54</v>
      </c>
      <c r="C1765" s="22" t="s">
        <v>1259</v>
      </c>
      <c r="D1765" s="22">
        <v>54125</v>
      </c>
      <c r="E1765" s="22" t="s">
        <v>5088</v>
      </c>
      <c r="F1765" s="22">
        <v>5440</v>
      </c>
      <c r="G1765" s="22">
        <v>544010</v>
      </c>
      <c r="H1765" s="23" t="s">
        <v>10067</v>
      </c>
    </row>
    <row r="1766" spans="1:8" ht="15" x14ac:dyDescent="0.2">
      <c r="A1766" s="22">
        <v>544050</v>
      </c>
      <c r="B1766" s="22">
        <v>54</v>
      </c>
      <c r="C1766" s="22" t="s">
        <v>1259</v>
      </c>
      <c r="D1766" s="22">
        <v>54743</v>
      </c>
      <c r="E1766" s="22" t="s">
        <v>4947</v>
      </c>
      <c r="F1766" s="22">
        <v>5440</v>
      </c>
      <c r="G1766" s="22">
        <v>544050</v>
      </c>
      <c r="H1766" s="23" t="s">
        <v>10067</v>
      </c>
    </row>
    <row r="1767" spans="1:8" ht="15" x14ac:dyDescent="0.2">
      <c r="A1767" s="22">
        <v>544577</v>
      </c>
      <c r="B1767" s="22">
        <v>54</v>
      </c>
      <c r="C1767" s="22" t="s">
        <v>1259</v>
      </c>
      <c r="D1767" s="22">
        <v>54660</v>
      </c>
      <c r="E1767" s="22" t="s">
        <v>7911</v>
      </c>
      <c r="F1767" s="22">
        <v>5445</v>
      </c>
      <c r="G1767" s="22">
        <v>544577</v>
      </c>
      <c r="H1767" s="23" t="s">
        <v>10067</v>
      </c>
    </row>
    <row r="1768" spans="1:8" ht="15" x14ac:dyDescent="0.2">
      <c r="A1768" s="22">
        <v>545558</v>
      </c>
      <c r="B1768" s="22">
        <v>54</v>
      </c>
      <c r="C1768" s="22" t="s">
        <v>1259</v>
      </c>
      <c r="D1768" s="22">
        <v>54109</v>
      </c>
      <c r="E1768" s="22" t="s">
        <v>1637</v>
      </c>
      <c r="F1768" s="22">
        <v>5455</v>
      </c>
      <c r="G1768" s="22">
        <v>545558</v>
      </c>
      <c r="H1768" s="23" t="s">
        <v>10067</v>
      </c>
    </row>
    <row r="1769" spans="1:8" ht="15" x14ac:dyDescent="0.2">
      <c r="A1769" s="22">
        <v>547038</v>
      </c>
      <c r="B1769" s="22">
        <v>54</v>
      </c>
      <c r="C1769" s="22" t="s">
        <v>1259</v>
      </c>
      <c r="D1769" s="22">
        <v>54800</v>
      </c>
      <c r="E1769" s="22" t="s">
        <v>4584</v>
      </c>
      <c r="F1769" s="22">
        <v>5470</v>
      </c>
      <c r="G1769" s="22">
        <v>547038</v>
      </c>
      <c r="H1769" s="23" t="s">
        <v>10067</v>
      </c>
    </row>
    <row r="1770" spans="1:8" ht="15" x14ac:dyDescent="0.2">
      <c r="A1770" s="22">
        <v>541050</v>
      </c>
      <c r="B1770" s="22">
        <v>54</v>
      </c>
      <c r="C1770" s="22" t="s">
        <v>1259</v>
      </c>
      <c r="D1770" s="22">
        <v>54599</v>
      </c>
      <c r="E1770" s="22" t="s">
        <v>2559</v>
      </c>
      <c r="F1770" s="22">
        <v>5410</v>
      </c>
      <c r="G1770" s="22">
        <v>541050</v>
      </c>
      <c r="H1770" s="23" t="s">
        <v>10067</v>
      </c>
    </row>
    <row r="1771" spans="1:8" ht="15" x14ac:dyDescent="0.2">
      <c r="A1771" s="22">
        <v>547079</v>
      </c>
      <c r="B1771" s="22">
        <v>54</v>
      </c>
      <c r="C1771" s="22" t="s">
        <v>1259</v>
      </c>
      <c r="D1771" s="22">
        <v>54245</v>
      </c>
      <c r="E1771" s="22" t="s">
        <v>3395</v>
      </c>
      <c r="F1771" s="22">
        <v>5470</v>
      </c>
      <c r="G1771" s="22">
        <v>547079</v>
      </c>
      <c r="H1771" s="23" t="s">
        <v>10067</v>
      </c>
    </row>
    <row r="1772" spans="1:8" ht="15" x14ac:dyDescent="0.2">
      <c r="A1772" s="22">
        <v>543038</v>
      </c>
      <c r="B1772" s="22">
        <v>54</v>
      </c>
      <c r="C1772" s="22" t="s">
        <v>1259</v>
      </c>
      <c r="D1772" s="22">
        <v>54520</v>
      </c>
      <c r="E1772" s="22" t="s">
        <v>2232</v>
      </c>
      <c r="F1772" s="22">
        <v>5430</v>
      </c>
      <c r="G1772" s="22">
        <v>543038</v>
      </c>
      <c r="H1772" s="23" t="s">
        <v>10067</v>
      </c>
    </row>
    <row r="1773" spans="1:8" ht="15" x14ac:dyDescent="0.2">
      <c r="A1773" s="22">
        <v>546530</v>
      </c>
      <c r="B1773" s="22">
        <v>54</v>
      </c>
      <c r="C1773" s="22" t="s">
        <v>1259</v>
      </c>
      <c r="D1773" s="22">
        <v>54398</v>
      </c>
      <c r="E1773" s="22" t="s">
        <v>7019</v>
      </c>
      <c r="F1773" s="22">
        <v>5465</v>
      </c>
      <c r="G1773" s="22">
        <v>546530</v>
      </c>
      <c r="H1773" s="23" t="s">
        <v>10067</v>
      </c>
    </row>
    <row r="1774" spans="1:8" ht="15" x14ac:dyDescent="0.2">
      <c r="A1774" s="22">
        <v>542057</v>
      </c>
      <c r="B1774" s="22">
        <v>54</v>
      </c>
      <c r="C1774" s="22" t="s">
        <v>1259</v>
      </c>
      <c r="D1774" s="22">
        <v>54377</v>
      </c>
      <c r="E1774" s="22" t="s">
        <v>4796</v>
      </c>
      <c r="F1774" s="22">
        <v>5420</v>
      </c>
      <c r="G1774" s="22">
        <v>542057</v>
      </c>
      <c r="H1774" s="23" t="s">
        <v>10067</v>
      </c>
    </row>
    <row r="1775" spans="1:8" ht="15" x14ac:dyDescent="0.2">
      <c r="A1775" s="22">
        <v>544038</v>
      </c>
      <c r="B1775" s="22">
        <v>54</v>
      </c>
      <c r="C1775" s="22" t="s">
        <v>1259</v>
      </c>
      <c r="D1775" s="22">
        <v>54174</v>
      </c>
      <c r="E1775" s="22" t="s">
        <v>6199</v>
      </c>
      <c r="F1775" s="22">
        <v>5440</v>
      </c>
      <c r="G1775" s="22">
        <v>544038</v>
      </c>
      <c r="H1775" s="23" t="s">
        <v>10067</v>
      </c>
    </row>
    <row r="1776" spans="1:8" ht="15" x14ac:dyDescent="0.2">
      <c r="A1776" s="22">
        <v>545057</v>
      </c>
      <c r="B1776" s="22">
        <v>54</v>
      </c>
      <c r="C1776" s="22" t="s">
        <v>1259</v>
      </c>
      <c r="D1776" s="22">
        <v>54313</v>
      </c>
      <c r="E1776" s="22" t="s">
        <v>6417</v>
      </c>
      <c r="F1776" s="22">
        <v>5450</v>
      </c>
      <c r="G1776" s="22">
        <v>545057</v>
      </c>
      <c r="H1776" s="23" t="s">
        <v>10067</v>
      </c>
    </row>
    <row r="1777" spans="1:8" ht="15" x14ac:dyDescent="0.2">
      <c r="A1777" s="22">
        <v>548018</v>
      </c>
      <c r="B1777" s="22">
        <v>54</v>
      </c>
      <c r="C1777" s="22" t="s">
        <v>1259</v>
      </c>
      <c r="D1777" s="22">
        <v>54810</v>
      </c>
      <c r="E1777" s="22" t="s">
        <v>3120</v>
      </c>
      <c r="F1777" s="22">
        <v>5480</v>
      </c>
      <c r="G1777" s="22">
        <v>548018</v>
      </c>
      <c r="H1777" s="23" t="s">
        <v>10067</v>
      </c>
    </row>
    <row r="1778" spans="1:8" ht="15" x14ac:dyDescent="0.2">
      <c r="A1778" s="22">
        <v>861040</v>
      </c>
      <c r="B1778" s="22">
        <v>86</v>
      </c>
      <c r="C1778" s="22" t="s">
        <v>1807</v>
      </c>
      <c r="D1778" s="22">
        <v>86219</v>
      </c>
      <c r="E1778" s="22" t="s">
        <v>1808</v>
      </c>
      <c r="F1778" s="22">
        <v>8610</v>
      </c>
      <c r="G1778" s="22">
        <v>861040</v>
      </c>
      <c r="H1778" s="23" t="s">
        <v>10067</v>
      </c>
    </row>
    <row r="1779" spans="1:8" ht="15" x14ac:dyDescent="0.2">
      <c r="A1779" s="22">
        <v>864007</v>
      </c>
      <c r="B1779" s="22">
        <v>86</v>
      </c>
      <c r="C1779" s="22" t="s">
        <v>1807</v>
      </c>
      <c r="D1779" s="22">
        <v>86573</v>
      </c>
      <c r="E1779" s="22" t="s">
        <v>2346</v>
      </c>
      <c r="F1779" s="22">
        <v>8640</v>
      </c>
      <c r="G1779" s="22">
        <v>864007</v>
      </c>
      <c r="H1779" s="23" t="s">
        <v>10067</v>
      </c>
    </row>
    <row r="1780" spans="1:8" ht="15" x14ac:dyDescent="0.2">
      <c r="A1780" s="22">
        <v>861007</v>
      </c>
      <c r="B1780" s="22">
        <v>86</v>
      </c>
      <c r="C1780" s="22" t="s">
        <v>1807</v>
      </c>
      <c r="D1780" s="22">
        <v>86755</v>
      </c>
      <c r="E1780" s="22" t="s">
        <v>2461</v>
      </c>
      <c r="F1780" s="22">
        <v>8610</v>
      </c>
      <c r="G1780" s="22">
        <v>861007</v>
      </c>
      <c r="H1780" s="23" t="s">
        <v>10067</v>
      </c>
    </row>
    <row r="1781" spans="1:8" ht="15" x14ac:dyDescent="0.2">
      <c r="A1781" s="22">
        <v>861027</v>
      </c>
      <c r="B1781" s="22">
        <v>86</v>
      </c>
      <c r="C1781" s="22" t="s">
        <v>1807</v>
      </c>
      <c r="D1781" s="22">
        <v>86749</v>
      </c>
      <c r="E1781" s="22" t="s">
        <v>2780</v>
      </c>
      <c r="F1781" s="22">
        <v>8610</v>
      </c>
      <c r="G1781" s="22">
        <v>861027</v>
      </c>
      <c r="H1781" s="23" t="s">
        <v>10067</v>
      </c>
    </row>
    <row r="1782" spans="1:8" ht="15" x14ac:dyDescent="0.2">
      <c r="A1782" s="22">
        <v>864008</v>
      </c>
      <c r="B1782" s="22">
        <v>86</v>
      </c>
      <c r="C1782" s="22" t="s">
        <v>1807</v>
      </c>
      <c r="D1782" s="22">
        <v>86573</v>
      </c>
      <c r="E1782" s="22" t="s">
        <v>2346</v>
      </c>
      <c r="F1782" s="22">
        <v>8640</v>
      </c>
      <c r="G1782" s="22">
        <v>864008</v>
      </c>
      <c r="H1782" s="23" t="s">
        <v>10067</v>
      </c>
    </row>
    <row r="1783" spans="1:8" ht="15" x14ac:dyDescent="0.2">
      <c r="A1783" s="22">
        <v>863007</v>
      </c>
      <c r="B1783" s="22">
        <v>86</v>
      </c>
      <c r="C1783" s="22" t="s">
        <v>1807</v>
      </c>
      <c r="D1783" s="22">
        <v>86571</v>
      </c>
      <c r="E1783" s="22" t="s">
        <v>3796</v>
      </c>
      <c r="F1783" s="22">
        <v>8630</v>
      </c>
      <c r="G1783" s="22">
        <v>863007</v>
      </c>
      <c r="H1783" s="23" t="s">
        <v>10067</v>
      </c>
    </row>
    <row r="1784" spans="1:8" ht="15" x14ac:dyDescent="0.2">
      <c r="A1784" s="22">
        <v>862080</v>
      </c>
      <c r="B1784" s="22">
        <v>86</v>
      </c>
      <c r="C1784" s="22" t="s">
        <v>1807</v>
      </c>
      <c r="D1784" s="22">
        <v>86569</v>
      </c>
      <c r="E1784" s="22" t="s">
        <v>3895</v>
      </c>
      <c r="F1784" s="22">
        <v>8620</v>
      </c>
      <c r="G1784" s="22">
        <v>862080</v>
      </c>
      <c r="H1784" s="23" t="s">
        <v>10067</v>
      </c>
    </row>
    <row r="1785" spans="1:8" ht="15" x14ac:dyDescent="0.2">
      <c r="A1785" s="22">
        <v>861088</v>
      </c>
      <c r="B1785" s="22">
        <v>86</v>
      </c>
      <c r="C1785" s="22" t="s">
        <v>1807</v>
      </c>
      <c r="D1785" s="22">
        <v>86885</v>
      </c>
      <c r="E1785" s="22" t="s">
        <v>3960</v>
      </c>
      <c r="F1785" s="22">
        <v>8610</v>
      </c>
      <c r="G1785" s="22">
        <v>861088</v>
      </c>
      <c r="H1785" s="23" t="s">
        <v>10067</v>
      </c>
    </row>
    <row r="1786" spans="1:8" ht="15" x14ac:dyDescent="0.2">
      <c r="A1786" s="22">
        <v>861087</v>
      </c>
      <c r="B1786" s="22">
        <v>86</v>
      </c>
      <c r="C1786" s="22" t="s">
        <v>1807</v>
      </c>
      <c r="D1786" s="22">
        <v>86885</v>
      </c>
      <c r="E1786" s="22" t="s">
        <v>3960</v>
      </c>
      <c r="F1786" s="22">
        <v>8610</v>
      </c>
      <c r="G1786" s="22">
        <v>861087</v>
      </c>
      <c r="H1786" s="23" t="s">
        <v>10067</v>
      </c>
    </row>
    <row r="1787" spans="1:8" ht="15" x14ac:dyDescent="0.2">
      <c r="A1787" s="22">
        <v>861047</v>
      </c>
      <c r="B1787" s="22">
        <v>86</v>
      </c>
      <c r="C1787" s="22" t="s">
        <v>1807</v>
      </c>
      <c r="D1787" s="22">
        <v>86219</v>
      </c>
      <c r="E1787" s="22" t="s">
        <v>1808</v>
      </c>
      <c r="F1787" s="22">
        <v>8610</v>
      </c>
      <c r="G1787" s="22">
        <v>861047</v>
      </c>
      <c r="H1787" s="23" t="s">
        <v>10067</v>
      </c>
    </row>
    <row r="1788" spans="1:8" ht="15" x14ac:dyDescent="0.2">
      <c r="A1788" s="22">
        <v>862047</v>
      </c>
      <c r="B1788" s="22">
        <v>86</v>
      </c>
      <c r="C1788" s="22" t="s">
        <v>1807</v>
      </c>
      <c r="D1788" s="22">
        <v>86757</v>
      </c>
      <c r="E1788" s="22" t="s">
        <v>4388</v>
      </c>
      <c r="F1788" s="22">
        <v>8620</v>
      </c>
      <c r="G1788" s="22">
        <v>862047</v>
      </c>
      <c r="H1788" s="23" t="s">
        <v>10067</v>
      </c>
    </row>
    <row r="1789" spans="1:8" ht="15" x14ac:dyDescent="0.2">
      <c r="A1789" s="22">
        <v>861060</v>
      </c>
      <c r="B1789" s="22">
        <v>86</v>
      </c>
      <c r="C1789" s="22" t="s">
        <v>1807</v>
      </c>
      <c r="D1789" s="22">
        <v>86760</v>
      </c>
      <c r="E1789" s="22" t="s">
        <v>4330</v>
      </c>
      <c r="F1789" s="22">
        <v>8610</v>
      </c>
      <c r="G1789" s="22">
        <v>861060</v>
      </c>
      <c r="H1789" s="23" t="s">
        <v>10067</v>
      </c>
    </row>
    <row r="1790" spans="1:8" ht="15" x14ac:dyDescent="0.2">
      <c r="A1790" s="22">
        <v>861067</v>
      </c>
      <c r="B1790" s="22">
        <v>86</v>
      </c>
      <c r="C1790" s="22" t="s">
        <v>1807</v>
      </c>
      <c r="D1790" s="22">
        <v>86760</v>
      </c>
      <c r="E1790" s="22" t="s">
        <v>4330</v>
      </c>
      <c r="F1790" s="22">
        <v>8610</v>
      </c>
      <c r="G1790" s="22">
        <v>861067</v>
      </c>
      <c r="H1790" s="23" t="s">
        <v>10067</v>
      </c>
    </row>
    <row r="1791" spans="1:8" ht="15" x14ac:dyDescent="0.2">
      <c r="A1791" s="22">
        <v>861020</v>
      </c>
      <c r="B1791" s="22">
        <v>86</v>
      </c>
      <c r="C1791" s="22" t="s">
        <v>1807</v>
      </c>
      <c r="D1791" s="22">
        <v>86749</v>
      </c>
      <c r="E1791" s="22" t="s">
        <v>2780</v>
      </c>
      <c r="F1791" s="22">
        <v>8610</v>
      </c>
      <c r="G1791" s="22">
        <v>861020</v>
      </c>
      <c r="H1791" s="23" t="s">
        <v>10067</v>
      </c>
    </row>
    <row r="1792" spans="1:8" ht="15" x14ac:dyDescent="0.2">
      <c r="A1792" s="22">
        <v>863008</v>
      </c>
      <c r="B1792" s="22">
        <v>86</v>
      </c>
      <c r="C1792" s="22" t="s">
        <v>1807</v>
      </c>
      <c r="D1792" s="22">
        <v>86571</v>
      </c>
      <c r="E1792" s="22" t="s">
        <v>3796</v>
      </c>
      <c r="F1792" s="22">
        <v>8630</v>
      </c>
      <c r="G1792" s="22">
        <v>863008</v>
      </c>
      <c r="H1792" s="23" t="s">
        <v>10067</v>
      </c>
    </row>
    <row r="1793" spans="1:8" ht="15" x14ac:dyDescent="0.2">
      <c r="A1793" s="22">
        <v>860001</v>
      </c>
      <c r="B1793" s="22">
        <v>86</v>
      </c>
      <c r="C1793" s="22" t="s">
        <v>1807</v>
      </c>
      <c r="D1793" s="22">
        <v>86001</v>
      </c>
      <c r="E1793" s="22" t="s">
        <v>6242</v>
      </c>
      <c r="F1793" s="22">
        <v>8600</v>
      </c>
      <c r="G1793" s="22">
        <v>860001</v>
      </c>
      <c r="H1793" s="23" t="s">
        <v>10067</v>
      </c>
    </row>
    <row r="1794" spans="1:8" ht="15" x14ac:dyDescent="0.2">
      <c r="A1794" s="22">
        <v>862020</v>
      </c>
      <c r="B1794" s="22">
        <v>86</v>
      </c>
      <c r="C1794" s="22" t="s">
        <v>1807</v>
      </c>
      <c r="D1794" s="22">
        <v>86865</v>
      </c>
      <c r="E1794" s="22" t="s">
        <v>6313</v>
      </c>
      <c r="F1794" s="22">
        <v>8620</v>
      </c>
      <c r="G1794" s="22">
        <v>862020</v>
      </c>
      <c r="H1794" s="23" t="s">
        <v>10067</v>
      </c>
    </row>
    <row r="1795" spans="1:8" ht="15" x14ac:dyDescent="0.2">
      <c r="A1795" s="22">
        <v>863001</v>
      </c>
      <c r="B1795" s="22">
        <v>86</v>
      </c>
      <c r="C1795" s="22" t="s">
        <v>1807</v>
      </c>
      <c r="D1795" s="22">
        <v>86571</v>
      </c>
      <c r="E1795" s="22" t="s">
        <v>3796</v>
      </c>
      <c r="F1795" s="22">
        <v>8630</v>
      </c>
      <c r="G1795" s="22">
        <v>863001</v>
      </c>
      <c r="H1795" s="23" t="s">
        <v>10067</v>
      </c>
    </row>
    <row r="1796" spans="1:8" ht="15" x14ac:dyDescent="0.2">
      <c r="A1796" s="22">
        <v>862069</v>
      </c>
      <c r="B1796" s="22">
        <v>86</v>
      </c>
      <c r="C1796" s="22" t="s">
        <v>1807</v>
      </c>
      <c r="D1796" s="22">
        <v>86568</v>
      </c>
      <c r="E1796" s="22" t="s">
        <v>6601</v>
      </c>
      <c r="F1796" s="22">
        <v>8620</v>
      </c>
      <c r="G1796" s="22">
        <v>862069</v>
      </c>
      <c r="H1796" s="23" t="s">
        <v>10067</v>
      </c>
    </row>
    <row r="1797" spans="1:8" ht="15" x14ac:dyDescent="0.2">
      <c r="A1797" s="22">
        <v>861068</v>
      </c>
      <c r="B1797" s="22">
        <v>86</v>
      </c>
      <c r="C1797" s="22" t="s">
        <v>1807</v>
      </c>
      <c r="D1797" s="22">
        <v>86760</v>
      </c>
      <c r="E1797" s="22" t="s">
        <v>4330</v>
      </c>
      <c r="F1797" s="22">
        <v>8610</v>
      </c>
      <c r="G1797" s="22">
        <v>861068</v>
      </c>
      <c r="H1797" s="23" t="s">
        <v>10067</v>
      </c>
    </row>
    <row r="1798" spans="1:8" ht="15" x14ac:dyDescent="0.2">
      <c r="A1798" s="22">
        <v>861001</v>
      </c>
      <c r="B1798" s="22">
        <v>86</v>
      </c>
      <c r="C1798" s="22" t="s">
        <v>1807</v>
      </c>
      <c r="D1798" s="22">
        <v>86755</v>
      </c>
      <c r="E1798" s="22" t="s">
        <v>2461</v>
      </c>
      <c r="F1798" s="22">
        <v>8610</v>
      </c>
      <c r="G1798" s="22">
        <v>861001</v>
      </c>
      <c r="H1798" s="23" t="s">
        <v>10067</v>
      </c>
    </row>
    <row r="1799" spans="1:8" ht="15" x14ac:dyDescent="0.2">
      <c r="A1799" s="22">
        <v>862040</v>
      </c>
      <c r="B1799" s="22">
        <v>86</v>
      </c>
      <c r="C1799" s="22" t="s">
        <v>1807</v>
      </c>
      <c r="D1799" s="22">
        <v>86757</v>
      </c>
      <c r="E1799" s="22" t="s">
        <v>4388</v>
      </c>
      <c r="F1799" s="22">
        <v>8620</v>
      </c>
      <c r="G1799" s="22">
        <v>862040</v>
      </c>
      <c r="H1799" s="23" t="s">
        <v>10067</v>
      </c>
    </row>
    <row r="1800" spans="1:8" ht="15" x14ac:dyDescent="0.2">
      <c r="A1800" s="22">
        <v>862060</v>
      </c>
      <c r="B1800" s="22">
        <v>86</v>
      </c>
      <c r="C1800" s="22" t="s">
        <v>1807</v>
      </c>
      <c r="D1800" s="22">
        <v>86568</v>
      </c>
      <c r="E1800" s="22" t="s">
        <v>6601</v>
      </c>
      <c r="F1800" s="22">
        <v>8620</v>
      </c>
      <c r="G1800" s="22">
        <v>862060</v>
      </c>
      <c r="H1800" s="23" t="s">
        <v>10067</v>
      </c>
    </row>
    <row r="1801" spans="1:8" ht="15" x14ac:dyDescent="0.2">
      <c r="A1801" s="22">
        <v>862001</v>
      </c>
      <c r="B1801" s="22">
        <v>86</v>
      </c>
      <c r="C1801" s="22" t="s">
        <v>1807</v>
      </c>
      <c r="D1801" s="22">
        <v>86320</v>
      </c>
      <c r="E1801" s="22" t="s">
        <v>8552</v>
      </c>
      <c r="F1801" s="22">
        <v>8620</v>
      </c>
      <c r="G1801" s="22">
        <v>862001</v>
      </c>
      <c r="H1801" s="23" t="s">
        <v>10067</v>
      </c>
    </row>
    <row r="1802" spans="1:8" ht="15" x14ac:dyDescent="0.2">
      <c r="A1802" s="22">
        <v>862087</v>
      </c>
      <c r="B1802" s="22">
        <v>86</v>
      </c>
      <c r="C1802" s="22" t="s">
        <v>1807</v>
      </c>
      <c r="D1802" s="22">
        <v>86569</v>
      </c>
      <c r="E1802" s="22" t="s">
        <v>3895</v>
      </c>
      <c r="F1802" s="22">
        <v>8620</v>
      </c>
      <c r="G1802" s="22">
        <v>862087</v>
      </c>
      <c r="H1802" s="23" t="s">
        <v>10067</v>
      </c>
    </row>
    <row r="1803" spans="1:8" ht="15" x14ac:dyDescent="0.2">
      <c r="A1803" s="22">
        <v>861008</v>
      </c>
      <c r="B1803" s="22">
        <v>86</v>
      </c>
      <c r="C1803" s="22" t="s">
        <v>1807</v>
      </c>
      <c r="D1803" s="22">
        <v>86755</v>
      </c>
      <c r="E1803" s="22" t="s">
        <v>2461</v>
      </c>
      <c r="F1803" s="22">
        <v>8610</v>
      </c>
      <c r="G1803" s="22">
        <v>861008</v>
      </c>
      <c r="H1803" s="23" t="s">
        <v>10067</v>
      </c>
    </row>
    <row r="1804" spans="1:8" ht="15" x14ac:dyDescent="0.2">
      <c r="A1804" s="22">
        <v>862008</v>
      </c>
      <c r="B1804" s="22">
        <v>86</v>
      </c>
      <c r="C1804" s="22" t="s">
        <v>1807</v>
      </c>
      <c r="D1804" s="22">
        <v>86320</v>
      </c>
      <c r="E1804" s="22" t="s">
        <v>8552</v>
      </c>
      <c r="F1804" s="22">
        <v>8620</v>
      </c>
      <c r="G1804" s="22">
        <v>862008</v>
      </c>
      <c r="H1804" s="23" t="s">
        <v>10067</v>
      </c>
    </row>
    <row r="1805" spans="1:8" ht="15" x14ac:dyDescent="0.2">
      <c r="A1805" s="22">
        <v>861080</v>
      </c>
      <c r="B1805" s="22">
        <v>86</v>
      </c>
      <c r="C1805" s="22" t="s">
        <v>1807</v>
      </c>
      <c r="D1805" s="22">
        <v>86885</v>
      </c>
      <c r="E1805" s="22" t="s">
        <v>3960</v>
      </c>
      <c r="F1805" s="22">
        <v>8610</v>
      </c>
      <c r="G1805" s="22">
        <v>861080</v>
      </c>
      <c r="H1805" s="23" t="s">
        <v>10067</v>
      </c>
    </row>
    <row r="1806" spans="1:8" ht="15" x14ac:dyDescent="0.2">
      <c r="A1806" s="22">
        <v>862028</v>
      </c>
      <c r="B1806" s="22">
        <v>86</v>
      </c>
      <c r="C1806" s="22" t="s">
        <v>1807</v>
      </c>
      <c r="D1806" s="22">
        <v>86865</v>
      </c>
      <c r="E1806" s="22" t="s">
        <v>6313</v>
      </c>
      <c r="F1806" s="22">
        <v>8620</v>
      </c>
      <c r="G1806" s="22">
        <v>862028</v>
      </c>
      <c r="H1806" s="23" t="s">
        <v>10067</v>
      </c>
    </row>
    <row r="1807" spans="1:8" ht="15" x14ac:dyDescent="0.2">
      <c r="A1807" s="22">
        <v>864009</v>
      </c>
      <c r="B1807" s="22">
        <v>86</v>
      </c>
      <c r="C1807" s="22" t="s">
        <v>1807</v>
      </c>
      <c r="D1807" s="22">
        <v>86573</v>
      </c>
      <c r="E1807" s="22" t="s">
        <v>2346</v>
      </c>
      <c r="F1807" s="22">
        <v>8640</v>
      </c>
      <c r="G1807" s="22">
        <v>864009</v>
      </c>
      <c r="H1807" s="23" t="s">
        <v>10067</v>
      </c>
    </row>
    <row r="1808" spans="1:8" ht="15" x14ac:dyDescent="0.2">
      <c r="A1808" s="22">
        <v>862068</v>
      </c>
      <c r="B1808" s="22">
        <v>86</v>
      </c>
      <c r="C1808" s="22" t="s">
        <v>1807</v>
      </c>
      <c r="D1808" s="22">
        <v>86568</v>
      </c>
      <c r="E1808" s="22" t="s">
        <v>6601</v>
      </c>
      <c r="F1808" s="22">
        <v>8620</v>
      </c>
      <c r="G1808" s="22">
        <v>862068</v>
      </c>
      <c r="H1808" s="23" t="s">
        <v>10067</v>
      </c>
    </row>
    <row r="1809" spans="1:8" ht="15" x14ac:dyDescent="0.2">
      <c r="A1809" s="22">
        <v>862067</v>
      </c>
      <c r="B1809" s="22">
        <v>86</v>
      </c>
      <c r="C1809" s="22" t="s">
        <v>1807</v>
      </c>
      <c r="D1809" s="22">
        <v>86568</v>
      </c>
      <c r="E1809" s="22" t="s">
        <v>6601</v>
      </c>
      <c r="F1809" s="22">
        <v>8620</v>
      </c>
      <c r="G1809" s="22">
        <v>862067</v>
      </c>
      <c r="H1809" s="23" t="s">
        <v>10067</v>
      </c>
    </row>
    <row r="1810" spans="1:8" ht="15" x14ac:dyDescent="0.2">
      <c r="A1810" s="22">
        <v>864001</v>
      </c>
      <c r="B1810" s="22">
        <v>86</v>
      </c>
      <c r="C1810" s="22" t="s">
        <v>1807</v>
      </c>
      <c r="D1810" s="22">
        <v>86573</v>
      </c>
      <c r="E1810" s="22" t="s">
        <v>2346</v>
      </c>
      <c r="F1810" s="22">
        <v>8640</v>
      </c>
      <c r="G1810" s="22">
        <v>864001</v>
      </c>
      <c r="H1810" s="23" t="s">
        <v>10067</v>
      </c>
    </row>
    <row r="1811" spans="1:8" ht="15" x14ac:dyDescent="0.2">
      <c r="A1811" s="22">
        <v>862007</v>
      </c>
      <c r="B1811" s="22">
        <v>86</v>
      </c>
      <c r="C1811" s="22" t="s">
        <v>1807</v>
      </c>
      <c r="D1811" s="22">
        <v>86320</v>
      </c>
      <c r="E1811" s="22" t="s">
        <v>8552</v>
      </c>
      <c r="F1811" s="22">
        <v>8620</v>
      </c>
      <c r="G1811" s="22">
        <v>862007</v>
      </c>
      <c r="H1811" s="23" t="s">
        <v>10067</v>
      </c>
    </row>
    <row r="1812" spans="1:8" ht="15" x14ac:dyDescent="0.2">
      <c r="A1812" s="22">
        <v>860007</v>
      </c>
      <c r="B1812" s="22">
        <v>86</v>
      </c>
      <c r="C1812" s="22" t="s">
        <v>1807</v>
      </c>
      <c r="D1812" s="22">
        <v>86001</v>
      </c>
      <c r="E1812" s="22" t="s">
        <v>6242</v>
      </c>
      <c r="F1812" s="22">
        <v>8600</v>
      </c>
      <c r="G1812" s="22">
        <v>860007</v>
      </c>
      <c r="H1812" s="23" t="s">
        <v>10067</v>
      </c>
    </row>
    <row r="1813" spans="1:8" ht="15" x14ac:dyDescent="0.2">
      <c r="A1813" s="22">
        <v>862027</v>
      </c>
      <c r="B1813" s="22">
        <v>86</v>
      </c>
      <c r="C1813" s="22" t="s">
        <v>1807</v>
      </c>
      <c r="D1813" s="22">
        <v>86865</v>
      </c>
      <c r="E1813" s="22" t="s">
        <v>6313</v>
      </c>
      <c r="F1813" s="22">
        <v>8620</v>
      </c>
      <c r="G1813" s="22">
        <v>862027</v>
      </c>
      <c r="H1813" s="23" t="s">
        <v>10067</v>
      </c>
    </row>
    <row r="1814" spans="1:8" ht="15" x14ac:dyDescent="0.2">
      <c r="A1814" s="22">
        <v>860008</v>
      </c>
      <c r="B1814" s="22">
        <v>86</v>
      </c>
      <c r="C1814" s="22" t="s">
        <v>1807</v>
      </c>
      <c r="D1814" s="22">
        <v>86001</v>
      </c>
      <c r="E1814" s="22" t="s">
        <v>6242</v>
      </c>
      <c r="F1814" s="22">
        <v>8600</v>
      </c>
      <c r="G1814" s="22">
        <v>860008</v>
      </c>
      <c r="H1814" s="23" t="s">
        <v>10067</v>
      </c>
    </row>
    <row r="1815" spans="1:8" ht="15" x14ac:dyDescent="0.2">
      <c r="A1815" s="22">
        <v>634001</v>
      </c>
      <c r="B1815" s="22">
        <v>63</v>
      </c>
      <c r="C1815" s="22" t="s">
        <v>1538</v>
      </c>
      <c r="D1815" s="22">
        <v>63272</v>
      </c>
      <c r="E1815" s="22" t="s">
        <v>1539</v>
      </c>
      <c r="F1815" s="22">
        <v>6340</v>
      </c>
      <c r="G1815" s="22">
        <v>634001</v>
      </c>
      <c r="H1815" s="23" t="s">
        <v>10067</v>
      </c>
    </row>
    <row r="1816" spans="1:8" ht="15" x14ac:dyDescent="0.2">
      <c r="A1816" s="22">
        <v>631028</v>
      </c>
      <c r="B1816" s="22">
        <v>63</v>
      </c>
      <c r="C1816" s="22" t="s">
        <v>1538</v>
      </c>
      <c r="D1816" s="22">
        <v>63690</v>
      </c>
      <c r="E1816" s="22" t="s">
        <v>2313</v>
      </c>
      <c r="F1816" s="22">
        <v>6310</v>
      </c>
      <c r="G1816" s="22">
        <v>631028</v>
      </c>
      <c r="H1816" s="23" t="s">
        <v>10067</v>
      </c>
    </row>
    <row r="1817" spans="1:8" ht="15" x14ac:dyDescent="0.2">
      <c r="A1817" s="22">
        <v>634008</v>
      </c>
      <c r="B1817" s="22">
        <v>63</v>
      </c>
      <c r="C1817" s="22" t="s">
        <v>1538</v>
      </c>
      <c r="D1817" s="22">
        <v>63272</v>
      </c>
      <c r="E1817" s="22" t="s">
        <v>1539</v>
      </c>
      <c r="F1817" s="22">
        <v>6340</v>
      </c>
      <c r="G1817" s="22">
        <v>634008</v>
      </c>
      <c r="H1817" s="23" t="s">
        <v>10067</v>
      </c>
    </row>
    <row r="1818" spans="1:8" ht="15" x14ac:dyDescent="0.2">
      <c r="A1818" s="22">
        <v>632060</v>
      </c>
      <c r="B1818" s="22">
        <v>63</v>
      </c>
      <c r="C1818" s="22" t="s">
        <v>1538</v>
      </c>
      <c r="D1818" s="22">
        <v>63548</v>
      </c>
      <c r="E1818" s="22" t="s">
        <v>2637</v>
      </c>
      <c r="F1818" s="22">
        <v>6320</v>
      </c>
      <c r="G1818" s="22">
        <v>632060</v>
      </c>
      <c r="H1818" s="23" t="s">
        <v>10067</v>
      </c>
    </row>
    <row r="1819" spans="1:8" ht="15" x14ac:dyDescent="0.2">
      <c r="A1819" s="22">
        <v>634007</v>
      </c>
      <c r="B1819" s="22">
        <v>63</v>
      </c>
      <c r="C1819" s="22" t="s">
        <v>1538</v>
      </c>
      <c r="D1819" s="22">
        <v>63272</v>
      </c>
      <c r="E1819" s="22" t="s">
        <v>1539</v>
      </c>
      <c r="F1819" s="22">
        <v>6340</v>
      </c>
      <c r="G1819" s="22">
        <v>634007</v>
      </c>
      <c r="H1819" s="23" t="s">
        <v>10067</v>
      </c>
    </row>
    <row r="1820" spans="1:8" ht="15" x14ac:dyDescent="0.2">
      <c r="A1820" s="22">
        <v>632027</v>
      </c>
      <c r="B1820" s="22">
        <v>63</v>
      </c>
      <c r="C1820" s="22" t="s">
        <v>1538</v>
      </c>
      <c r="D1820" s="22">
        <v>63212</v>
      </c>
      <c r="E1820" s="22" t="s">
        <v>1218</v>
      </c>
      <c r="F1820" s="22">
        <v>6320</v>
      </c>
      <c r="G1820" s="22">
        <v>632027</v>
      </c>
      <c r="H1820" s="23" t="s">
        <v>10067</v>
      </c>
    </row>
    <row r="1821" spans="1:8" ht="15" x14ac:dyDescent="0.2">
      <c r="A1821" s="22">
        <v>632020</v>
      </c>
      <c r="B1821" s="22">
        <v>63</v>
      </c>
      <c r="C1821" s="22" t="s">
        <v>1538</v>
      </c>
      <c r="D1821" s="22">
        <v>63212</v>
      </c>
      <c r="E1821" s="22" t="s">
        <v>1218</v>
      </c>
      <c r="F1821" s="22">
        <v>6320</v>
      </c>
      <c r="G1821" s="22">
        <v>632020</v>
      </c>
      <c r="H1821" s="23" t="s">
        <v>10067</v>
      </c>
    </row>
    <row r="1822" spans="1:8" ht="15" x14ac:dyDescent="0.2">
      <c r="A1822" s="22">
        <v>631020</v>
      </c>
      <c r="B1822" s="22">
        <v>63</v>
      </c>
      <c r="C1822" s="22" t="s">
        <v>1538</v>
      </c>
      <c r="D1822" s="22">
        <v>63690</v>
      </c>
      <c r="E1822" s="22" t="s">
        <v>2313</v>
      </c>
      <c r="F1822" s="22">
        <v>6310</v>
      </c>
      <c r="G1822" s="22">
        <v>631020</v>
      </c>
      <c r="H1822" s="23" t="s">
        <v>10067</v>
      </c>
    </row>
    <row r="1823" spans="1:8" ht="15" x14ac:dyDescent="0.2">
      <c r="A1823" s="22">
        <v>632080</v>
      </c>
      <c r="B1823" s="22">
        <v>63</v>
      </c>
      <c r="C1823" s="22" t="s">
        <v>1538</v>
      </c>
      <c r="D1823" s="22">
        <v>63302</v>
      </c>
      <c r="E1823" s="22" t="s">
        <v>8471</v>
      </c>
      <c r="F1823" s="22">
        <v>6320</v>
      </c>
      <c r="G1823" s="22">
        <v>632080</v>
      </c>
      <c r="H1823" s="23" t="s">
        <v>10067</v>
      </c>
    </row>
    <row r="1824" spans="1:8" ht="15" x14ac:dyDescent="0.2">
      <c r="A1824" s="22">
        <v>632067</v>
      </c>
      <c r="B1824" s="22">
        <v>63</v>
      </c>
      <c r="C1824" s="22" t="s">
        <v>1538</v>
      </c>
      <c r="D1824" s="22">
        <v>63548</v>
      </c>
      <c r="E1824" s="22" t="s">
        <v>2637</v>
      </c>
      <c r="F1824" s="22">
        <v>6320</v>
      </c>
      <c r="G1824" s="22">
        <v>632067</v>
      </c>
      <c r="H1824" s="23" t="s">
        <v>10067</v>
      </c>
    </row>
    <row r="1825" spans="1:8" ht="15" x14ac:dyDescent="0.2">
      <c r="A1825" s="22">
        <v>632087</v>
      </c>
      <c r="B1825" s="22">
        <v>63</v>
      </c>
      <c r="C1825" s="22" t="s">
        <v>1538</v>
      </c>
      <c r="D1825" s="22">
        <v>63302</v>
      </c>
      <c r="E1825" s="22" t="s">
        <v>8471</v>
      </c>
      <c r="F1825" s="22">
        <v>6320</v>
      </c>
      <c r="G1825" s="22">
        <v>632087</v>
      </c>
      <c r="H1825" s="23" t="s">
        <v>10067</v>
      </c>
    </row>
    <row r="1826" spans="1:8" ht="15" x14ac:dyDescent="0.2">
      <c r="A1826" s="22">
        <v>631027</v>
      </c>
      <c r="B1826" s="22">
        <v>63</v>
      </c>
      <c r="C1826" s="22" t="s">
        <v>1538</v>
      </c>
      <c r="D1826" s="22">
        <v>63690</v>
      </c>
      <c r="E1826" s="22" t="s">
        <v>2313</v>
      </c>
      <c r="F1826" s="22">
        <v>6310</v>
      </c>
      <c r="G1826" s="22">
        <v>631027</v>
      </c>
      <c r="H1826" s="23" t="s">
        <v>10067</v>
      </c>
    </row>
    <row r="1827" spans="1:8" ht="15" x14ac:dyDescent="0.2">
      <c r="A1827" s="22">
        <v>663037</v>
      </c>
      <c r="B1827" s="22">
        <v>66</v>
      </c>
      <c r="C1827" s="22" t="s">
        <v>1395</v>
      </c>
      <c r="D1827" s="22">
        <v>66045</v>
      </c>
      <c r="E1827" s="22" t="s">
        <v>3323</v>
      </c>
      <c r="F1827" s="22">
        <v>6630</v>
      </c>
      <c r="G1827" s="22">
        <v>663037</v>
      </c>
      <c r="H1827" s="23" t="s">
        <v>10067</v>
      </c>
    </row>
    <row r="1828" spans="1:8" ht="15" x14ac:dyDescent="0.2">
      <c r="A1828" s="22">
        <v>664017</v>
      </c>
      <c r="B1828" s="22">
        <v>66</v>
      </c>
      <c r="C1828" s="22" t="s">
        <v>1395</v>
      </c>
      <c r="D1828" s="22">
        <v>66318</v>
      </c>
      <c r="E1828" s="22" t="s">
        <v>5353</v>
      </c>
      <c r="F1828" s="22">
        <v>6640</v>
      </c>
      <c r="G1828" s="22">
        <v>664017</v>
      </c>
      <c r="H1828" s="23" t="s">
        <v>10067</v>
      </c>
    </row>
    <row r="1829" spans="1:8" ht="15" x14ac:dyDescent="0.2">
      <c r="A1829" s="22">
        <v>663038</v>
      </c>
      <c r="B1829" s="22">
        <v>66</v>
      </c>
      <c r="C1829" s="22" t="s">
        <v>1395</v>
      </c>
      <c r="D1829" s="22">
        <v>66045</v>
      </c>
      <c r="E1829" s="22" t="s">
        <v>3323</v>
      </c>
      <c r="F1829" s="22">
        <v>6630</v>
      </c>
      <c r="G1829" s="22">
        <v>663038</v>
      </c>
      <c r="H1829" s="23" t="s">
        <v>10067</v>
      </c>
    </row>
    <row r="1830" spans="1:8" ht="15" x14ac:dyDescent="0.2">
      <c r="A1830" s="22">
        <v>663017</v>
      </c>
      <c r="B1830" s="22">
        <v>66</v>
      </c>
      <c r="C1830" s="22" t="s">
        <v>1395</v>
      </c>
      <c r="D1830" s="22">
        <v>66572</v>
      </c>
      <c r="E1830" s="22" t="s">
        <v>5716</v>
      </c>
      <c r="F1830" s="22">
        <v>6630</v>
      </c>
      <c r="G1830" s="22">
        <v>663017</v>
      </c>
      <c r="H1830" s="23" t="s">
        <v>10067</v>
      </c>
    </row>
    <row r="1831" spans="1:8" ht="15" x14ac:dyDescent="0.2">
      <c r="A1831" s="22">
        <v>664020</v>
      </c>
      <c r="B1831" s="22">
        <v>66</v>
      </c>
      <c r="C1831" s="22" t="s">
        <v>1395</v>
      </c>
      <c r="D1831" s="22">
        <v>66456</v>
      </c>
      <c r="E1831" s="22" t="s">
        <v>6157</v>
      </c>
      <c r="F1831" s="22">
        <v>6640</v>
      </c>
      <c r="G1831" s="22">
        <v>664020</v>
      </c>
      <c r="H1831" s="23" t="s">
        <v>10067</v>
      </c>
    </row>
    <row r="1832" spans="1:8" ht="15" x14ac:dyDescent="0.2">
      <c r="A1832" s="22">
        <v>664027</v>
      </c>
      <c r="B1832" s="22">
        <v>66</v>
      </c>
      <c r="C1832" s="22" t="s">
        <v>1395</v>
      </c>
      <c r="D1832" s="22">
        <v>66456</v>
      </c>
      <c r="E1832" s="22" t="s">
        <v>6157</v>
      </c>
      <c r="F1832" s="22">
        <v>6640</v>
      </c>
      <c r="G1832" s="22">
        <v>664027</v>
      </c>
      <c r="H1832" s="23" t="s">
        <v>10067</v>
      </c>
    </row>
    <row r="1833" spans="1:8" ht="15" x14ac:dyDescent="0.2">
      <c r="A1833" s="22">
        <v>663030</v>
      </c>
      <c r="B1833" s="22">
        <v>66</v>
      </c>
      <c r="C1833" s="22" t="s">
        <v>1395</v>
      </c>
      <c r="D1833" s="22">
        <v>66045</v>
      </c>
      <c r="E1833" s="22" t="s">
        <v>3323</v>
      </c>
      <c r="F1833" s="22">
        <v>6630</v>
      </c>
      <c r="G1833" s="22">
        <v>663030</v>
      </c>
      <c r="H1833" s="23" t="s">
        <v>10067</v>
      </c>
    </row>
    <row r="1834" spans="1:8" ht="15" x14ac:dyDescent="0.2">
      <c r="A1834" s="22">
        <v>663007</v>
      </c>
      <c r="B1834" s="22">
        <v>66</v>
      </c>
      <c r="C1834" s="22" t="s">
        <v>1395</v>
      </c>
      <c r="D1834" s="22">
        <v>66687</v>
      </c>
      <c r="E1834" s="22" t="s">
        <v>6981</v>
      </c>
      <c r="F1834" s="22">
        <v>6630</v>
      </c>
      <c r="G1834" s="22">
        <v>663007</v>
      </c>
      <c r="H1834" s="23" t="s">
        <v>10067</v>
      </c>
    </row>
    <row r="1835" spans="1:8" ht="15" x14ac:dyDescent="0.2">
      <c r="A1835" s="22">
        <v>663008</v>
      </c>
      <c r="B1835" s="22">
        <v>66</v>
      </c>
      <c r="C1835" s="22" t="s">
        <v>1395</v>
      </c>
      <c r="D1835" s="22">
        <v>66687</v>
      </c>
      <c r="E1835" s="22" t="s">
        <v>6981</v>
      </c>
      <c r="F1835" s="22">
        <v>6630</v>
      </c>
      <c r="G1835" s="22">
        <v>663008</v>
      </c>
      <c r="H1835" s="23" t="s">
        <v>10067</v>
      </c>
    </row>
    <row r="1836" spans="1:8" ht="15" x14ac:dyDescent="0.2">
      <c r="A1836" s="22">
        <v>664028</v>
      </c>
      <c r="B1836" s="22">
        <v>66</v>
      </c>
      <c r="C1836" s="22" t="s">
        <v>1395</v>
      </c>
      <c r="D1836" s="22">
        <v>66456</v>
      </c>
      <c r="E1836" s="22" t="s">
        <v>6157</v>
      </c>
      <c r="F1836" s="22">
        <v>6640</v>
      </c>
      <c r="G1836" s="22">
        <v>664028</v>
      </c>
      <c r="H1836" s="23" t="s">
        <v>10067</v>
      </c>
    </row>
    <row r="1837" spans="1:8" ht="15" x14ac:dyDescent="0.2">
      <c r="A1837" s="22">
        <v>663018</v>
      </c>
      <c r="B1837" s="22">
        <v>66</v>
      </c>
      <c r="C1837" s="22" t="s">
        <v>1395</v>
      </c>
      <c r="D1837" s="22">
        <v>66572</v>
      </c>
      <c r="E1837" s="22" t="s">
        <v>5716</v>
      </c>
      <c r="F1837" s="22">
        <v>6630</v>
      </c>
      <c r="G1837" s="22">
        <v>663018</v>
      </c>
      <c r="H1837" s="23" t="s">
        <v>10067</v>
      </c>
    </row>
    <row r="1838" spans="1:8" ht="15" x14ac:dyDescent="0.2">
      <c r="A1838" s="22">
        <v>663011</v>
      </c>
      <c r="B1838" s="22">
        <v>66</v>
      </c>
      <c r="C1838" s="22" t="s">
        <v>1395</v>
      </c>
      <c r="D1838" s="22">
        <v>66572</v>
      </c>
      <c r="E1838" s="22" t="s">
        <v>5716</v>
      </c>
      <c r="F1838" s="22">
        <v>6630</v>
      </c>
      <c r="G1838" s="22">
        <v>663011</v>
      </c>
      <c r="H1838" s="23" t="s">
        <v>10067</v>
      </c>
    </row>
    <row r="1839" spans="1:8" ht="15" x14ac:dyDescent="0.2">
      <c r="A1839" s="22">
        <v>663001</v>
      </c>
      <c r="B1839" s="22">
        <v>66</v>
      </c>
      <c r="C1839" s="22" t="s">
        <v>1395</v>
      </c>
      <c r="D1839" s="22">
        <v>66687</v>
      </c>
      <c r="E1839" s="22" t="s">
        <v>6981</v>
      </c>
      <c r="F1839" s="22">
        <v>6630</v>
      </c>
      <c r="G1839" s="22">
        <v>663001</v>
      </c>
      <c r="H1839" s="23" t="s">
        <v>10067</v>
      </c>
    </row>
    <row r="1840" spans="1:8" ht="15" x14ac:dyDescent="0.2">
      <c r="A1840" s="22">
        <v>664018</v>
      </c>
      <c r="B1840" s="22">
        <v>66</v>
      </c>
      <c r="C1840" s="22" t="s">
        <v>1395</v>
      </c>
      <c r="D1840" s="22">
        <v>66318</v>
      </c>
      <c r="E1840" s="22" t="s">
        <v>5353</v>
      </c>
      <c r="F1840" s="22">
        <v>6640</v>
      </c>
      <c r="G1840" s="22">
        <v>664018</v>
      </c>
      <c r="H1840" s="23" t="s">
        <v>10067</v>
      </c>
    </row>
    <row r="1841" spans="1:8" ht="15" x14ac:dyDescent="0.2">
      <c r="A1841" s="22">
        <v>664010</v>
      </c>
      <c r="B1841" s="22">
        <v>66</v>
      </c>
      <c r="C1841" s="22" t="s">
        <v>1395</v>
      </c>
      <c r="D1841" s="22">
        <v>66318</v>
      </c>
      <c r="E1841" s="22" t="s">
        <v>5353</v>
      </c>
      <c r="F1841" s="22">
        <v>6640</v>
      </c>
      <c r="G1841" s="22">
        <v>664010</v>
      </c>
      <c r="H1841" s="23" t="s">
        <v>10067</v>
      </c>
    </row>
    <row r="1842" spans="1:8" ht="15" x14ac:dyDescent="0.2">
      <c r="A1842" s="22">
        <v>685517</v>
      </c>
      <c r="B1842" s="22">
        <v>68</v>
      </c>
      <c r="C1842" s="22" t="s">
        <v>1129</v>
      </c>
      <c r="D1842" s="22">
        <v>68397</v>
      </c>
      <c r="E1842" s="22" t="s">
        <v>524</v>
      </c>
      <c r="F1842" s="22">
        <v>6855</v>
      </c>
      <c r="G1842" s="22">
        <v>685517</v>
      </c>
      <c r="H1842" s="23" t="s">
        <v>10067</v>
      </c>
    </row>
    <row r="1843" spans="1:8" ht="15" x14ac:dyDescent="0.2">
      <c r="A1843" s="22">
        <v>682061</v>
      </c>
      <c r="B1843" s="22">
        <v>68</v>
      </c>
      <c r="C1843" s="22" t="s">
        <v>1129</v>
      </c>
      <c r="D1843" s="22">
        <v>68160</v>
      </c>
      <c r="E1843" s="22" t="s">
        <v>1619</v>
      </c>
      <c r="F1843" s="22">
        <v>6820</v>
      </c>
      <c r="G1843" s="22">
        <v>682061</v>
      </c>
      <c r="H1843" s="23" t="s">
        <v>10067</v>
      </c>
    </row>
    <row r="1844" spans="1:8" ht="15" x14ac:dyDescent="0.2">
      <c r="A1844" s="22">
        <v>685501</v>
      </c>
      <c r="B1844" s="22">
        <v>68</v>
      </c>
      <c r="C1844" s="22" t="s">
        <v>1129</v>
      </c>
      <c r="D1844" s="22">
        <v>68720</v>
      </c>
      <c r="E1844" s="22" t="s">
        <v>1661</v>
      </c>
      <c r="F1844" s="22">
        <v>6855</v>
      </c>
      <c r="G1844" s="22">
        <v>685501</v>
      </c>
      <c r="H1844" s="23" t="s">
        <v>10067</v>
      </c>
    </row>
    <row r="1845" spans="1:8" ht="15" x14ac:dyDescent="0.2">
      <c r="A1845" s="22">
        <v>684051</v>
      </c>
      <c r="B1845" s="22">
        <v>68</v>
      </c>
      <c r="C1845" s="22" t="s">
        <v>1129</v>
      </c>
      <c r="D1845" s="22">
        <v>68296</v>
      </c>
      <c r="E1845" s="22" t="s">
        <v>1688</v>
      </c>
      <c r="F1845" s="22">
        <v>6840</v>
      </c>
      <c r="G1845" s="22">
        <v>684051</v>
      </c>
      <c r="H1845" s="23" t="s">
        <v>10067</v>
      </c>
    </row>
    <row r="1846" spans="1:8" ht="15" x14ac:dyDescent="0.2">
      <c r="A1846" s="22">
        <v>685041</v>
      </c>
      <c r="B1846" s="22">
        <v>68</v>
      </c>
      <c r="C1846" s="22" t="s">
        <v>1129</v>
      </c>
      <c r="D1846" s="22">
        <v>68773</v>
      </c>
      <c r="E1846" s="22" t="s">
        <v>1137</v>
      </c>
      <c r="F1846" s="22">
        <v>6850</v>
      </c>
      <c r="G1846" s="22">
        <v>685041</v>
      </c>
      <c r="H1846" s="23" t="s">
        <v>10067</v>
      </c>
    </row>
    <row r="1847" spans="1:8" ht="15" x14ac:dyDescent="0.2">
      <c r="A1847" s="22">
        <v>685048</v>
      </c>
      <c r="B1847" s="22">
        <v>68</v>
      </c>
      <c r="C1847" s="22" t="s">
        <v>1129</v>
      </c>
      <c r="D1847" s="22">
        <v>68773</v>
      </c>
      <c r="E1847" s="22" t="s">
        <v>1137</v>
      </c>
      <c r="F1847" s="22">
        <v>6850</v>
      </c>
      <c r="G1847" s="22">
        <v>685048</v>
      </c>
      <c r="H1847" s="23" t="s">
        <v>10067</v>
      </c>
    </row>
    <row r="1848" spans="1:8" ht="15" x14ac:dyDescent="0.2">
      <c r="A1848" s="22">
        <v>680547</v>
      </c>
      <c r="B1848" s="22">
        <v>68</v>
      </c>
      <c r="C1848" s="22" t="s">
        <v>1129</v>
      </c>
      <c r="D1848" s="22">
        <v>68820</v>
      </c>
      <c r="E1848" s="22" t="s">
        <v>1918</v>
      </c>
      <c r="F1848" s="22">
        <v>6805</v>
      </c>
      <c r="G1848" s="22">
        <v>680547</v>
      </c>
      <c r="H1848" s="23" t="s">
        <v>10067</v>
      </c>
    </row>
    <row r="1849" spans="1:8" ht="15" x14ac:dyDescent="0.2">
      <c r="A1849" s="22">
        <v>686029</v>
      </c>
      <c r="B1849" s="22">
        <v>68</v>
      </c>
      <c r="C1849" s="22" t="s">
        <v>1129</v>
      </c>
      <c r="D1849" s="22">
        <v>68385</v>
      </c>
      <c r="E1849" s="22" t="s">
        <v>2078</v>
      </c>
      <c r="F1849" s="22">
        <v>6860</v>
      </c>
      <c r="G1849" s="22">
        <v>686029</v>
      </c>
      <c r="H1849" s="23" t="s">
        <v>10067</v>
      </c>
    </row>
    <row r="1850" spans="1:8" ht="15" x14ac:dyDescent="0.2">
      <c r="A1850" s="22">
        <v>683571</v>
      </c>
      <c r="B1850" s="22">
        <v>68</v>
      </c>
      <c r="C1850" s="22" t="s">
        <v>1129</v>
      </c>
      <c r="D1850" s="22">
        <v>68344</v>
      </c>
      <c r="E1850" s="22" t="s">
        <v>2191</v>
      </c>
      <c r="F1850" s="22">
        <v>6835</v>
      </c>
      <c r="G1850" s="22">
        <v>683571</v>
      </c>
      <c r="H1850" s="23" t="s">
        <v>10067</v>
      </c>
    </row>
    <row r="1851" spans="1:8" ht="15" x14ac:dyDescent="0.2">
      <c r="A1851" s="22">
        <v>683587</v>
      </c>
      <c r="B1851" s="22">
        <v>68</v>
      </c>
      <c r="C1851" s="22" t="s">
        <v>1129</v>
      </c>
      <c r="D1851" s="22">
        <v>68522</v>
      </c>
      <c r="E1851" s="22" t="s">
        <v>2394</v>
      </c>
      <c r="F1851" s="22">
        <v>6835</v>
      </c>
      <c r="G1851" s="22">
        <v>683587</v>
      </c>
      <c r="H1851" s="23" t="s">
        <v>10067</v>
      </c>
    </row>
    <row r="1852" spans="1:8" ht="15" x14ac:dyDescent="0.2">
      <c r="A1852" s="22">
        <v>682527</v>
      </c>
      <c r="B1852" s="22">
        <v>68</v>
      </c>
      <c r="C1852" s="22" t="s">
        <v>1129</v>
      </c>
      <c r="D1852" s="22">
        <v>68502</v>
      </c>
      <c r="E1852" s="22" t="s">
        <v>2477</v>
      </c>
      <c r="F1852" s="22">
        <v>6825</v>
      </c>
      <c r="G1852" s="22">
        <v>682527</v>
      </c>
      <c r="H1852" s="23" t="s">
        <v>10067</v>
      </c>
    </row>
    <row r="1853" spans="1:8" ht="15" x14ac:dyDescent="0.2">
      <c r="A1853" s="22">
        <v>682001</v>
      </c>
      <c r="B1853" s="22">
        <v>68</v>
      </c>
      <c r="C1853" s="22" t="s">
        <v>1129</v>
      </c>
      <c r="D1853" s="22">
        <v>68669</v>
      </c>
      <c r="E1853" s="22" t="s">
        <v>1217</v>
      </c>
      <c r="F1853" s="22">
        <v>6820</v>
      </c>
      <c r="G1853" s="22">
        <v>682001</v>
      </c>
      <c r="H1853" s="23" t="s">
        <v>10067</v>
      </c>
    </row>
    <row r="1854" spans="1:8" ht="15" x14ac:dyDescent="0.2">
      <c r="A1854" s="22">
        <v>685507</v>
      </c>
      <c r="B1854" s="22">
        <v>68</v>
      </c>
      <c r="C1854" s="22" t="s">
        <v>1129</v>
      </c>
      <c r="D1854" s="22">
        <v>68720</v>
      </c>
      <c r="E1854" s="22" t="s">
        <v>1661</v>
      </c>
      <c r="F1854" s="22">
        <v>6855</v>
      </c>
      <c r="G1854" s="22">
        <v>685507</v>
      </c>
      <c r="H1854" s="23" t="s">
        <v>10067</v>
      </c>
    </row>
    <row r="1855" spans="1:8" ht="15" x14ac:dyDescent="0.2">
      <c r="A1855" s="22">
        <v>683061</v>
      </c>
      <c r="B1855" s="22">
        <v>68</v>
      </c>
      <c r="C1855" s="22" t="s">
        <v>1129</v>
      </c>
      <c r="D1855" s="22">
        <v>68245</v>
      </c>
      <c r="E1855" s="22" t="s">
        <v>2638</v>
      </c>
      <c r="F1855" s="22">
        <v>6830</v>
      </c>
      <c r="G1855" s="22">
        <v>683061</v>
      </c>
      <c r="H1855" s="23" t="s">
        <v>10067</v>
      </c>
    </row>
    <row r="1856" spans="1:8" ht="15" x14ac:dyDescent="0.2">
      <c r="A1856" s="22">
        <v>685518</v>
      </c>
      <c r="B1856" s="22">
        <v>68</v>
      </c>
      <c r="C1856" s="22" t="s">
        <v>1129</v>
      </c>
      <c r="D1856" s="22">
        <v>68397</v>
      </c>
      <c r="E1856" s="22" t="s">
        <v>524</v>
      </c>
      <c r="F1856" s="22">
        <v>6855</v>
      </c>
      <c r="G1856" s="22">
        <v>685518</v>
      </c>
      <c r="H1856" s="23" t="s">
        <v>10067</v>
      </c>
    </row>
    <row r="1857" spans="1:8" ht="15" x14ac:dyDescent="0.2">
      <c r="A1857" s="22">
        <v>681531</v>
      </c>
      <c r="B1857" s="22">
        <v>68</v>
      </c>
      <c r="C1857" s="22" t="s">
        <v>1129</v>
      </c>
      <c r="D1857" s="22">
        <v>68425</v>
      </c>
      <c r="E1857" s="22" t="s">
        <v>2729</v>
      </c>
      <c r="F1857" s="22">
        <v>6815</v>
      </c>
      <c r="G1857" s="22">
        <v>681531</v>
      </c>
      <c r="H1857" s="23" t="s">
        <v>10067</v>
      </c>
    </row>
    <row r="1858" spans="1:8" ht="15" x14ac:dyDescent="0.2">
      <c r="A1858" s="22">
        <v>682009</v>
      </c>
      <c r="B1858" s="22">
        <v>68</v>
      </c>
      <c r="C1858" s="22" t="s">
        <v>1129</v>
      </c>
      <c r="D1858" s="22">
        <v>68669</v>
      </c>
      <c r="E1858" s="22" t="s">
        <v>1217</v>
      </c>
      <c r="F1858" s="22">
        <v>6820</v>
      </c>
      <c r="G1858" s="22">
        <v>682009</v>
      </c>
      <c r="H1858" s="23" t="s">
        <v>10067</v>
      </c>
    </row>
    <row r="1859" spans="1:8" ht="15" x14ac:dyDescent="0.2">
      <c r="A1859" s="22">
        <v>685007</v>
      </c>
      <c r="B1859" s="22">
        <v>68</v>
      </c>
      <c r="C1859" s="22" t="s">
        <v>1129</v>
      </c>
      <c r="D1859" s="22">
        <v>68101</v>
      </c>
      <c r="E1859" s="22" t="s">
        <v>1291</v>
      </c>
      <c r="F1859" s="22">
        <v>6850</v>
      </c>
      <c r="G1859" s="22">
        <v>685007</v>
      </c>
      <c r="H1859" s="23" t="s">
        <v>10067</v>
      </c>
    </row>
    <row r="1860" spans="1:8" ht="15" x14ac:dyDescent="0.2">
      <c r="A1860" s="22">
        <v>682578</v>
      </c>
      <c r="B1860" s="22">
        <v>68</v>
      </c>
      <c r="C1860" s="22" t="s">
        <v>1129</v>
      </c>
      <c r="D1860" s="22">
        <v>68855</v>
      </c>
      <c r="E1860" s="22" t="s">
        <v>2997</v>
      </c>
      <c r="F1860" s="22">
        <v>6825</v>
      </c>
      <c r="G1860" s="22">
        <v>682578</v>
      </c>
      <c r="H1860" s="23" t="s">
        <v>10067</v>
      </c>
    </row>
    <row r="1861" spans="1:8" ht="15" x14ac:dyDescent="0.2">
      <c r="A1861" s="22">
        <v>685551</v>
      </c>
      <c r="B1861" s="22">
        <v>68</v>
      </c>
      <c r="C1861" s="22" t="s">
        <v>1129</v>
      </c>
      <c r="D1861" s="22">
        <v>68179</v>
      </c>
      <c r="E1861" s="22" t="s">
        <v>3025</v>
      </c>
      <c r="F1861" s="22">
        <v>6855</v>
      </c>
      <c r="G1861" s="22">
        <v>685551</v>
      </c>
      <c r="H1861" s="23" t="s">
        <v>10067</v>
      </c>
    </row>
    <row r="1862" spans="1:8" ht="15" x14ac:dyDescent="0.2">
      <c r="A1862" s="22">
        <v>681521</v>
      </c>
      <c r="B1862" s="22">
        <v>68</v>
      </c>
      <c r="C1862" s="22" t="s">
        <v>1129</v>
      </c>
      <c r="D1862" s="22">
        <v>68152</v>
      </c>
      <c r="E1862" s="22" t="s">
        <v>3028</v>
      </c>
      <c r="F1862" s="22">
        <v>6815</v>
      </c>
      <c r="G1862" s="22">
        <v>681521</v>
      </c>
      <c r="H1862" s="23" t="s">
        <v>10067</v>
      </c>
    </row>
    <row r="1863" spans="1:8" ht="15" x14ac:dyDescent="0.2">
      <c r="A1863" s="22">
        <v>684041</v>
      </c>
      <c r="B1863" s="22">
        <v>68</v>
      </c>
      <c r="C1863" s="22" t="s">
        <v>1129</v>
      </c>
      <c r="D1863" s="22">
        <v>68079</v>
      </c>
      <c r="E1863" s="22" t="s">
        <v>3345</v>
      </c>
      <c r="F1863" s="22">
        <v>6840</v>
      </c>
      <c r="G1863" s="22">
        <v>684041</v>
      </c>
      <c r="H1863" s="23" t="s">
        <v>10067</v>
      </c>
    </row>
    <row r="1864" spans="1:8" ht="15" x14ac:dyDescent="0.2">
      <c r="A1864" s="22">
        <v>685527</v>
      </c>
      <c r="B1864" s="22">
        <v>68</v>
      </c>
      <c r="C1864" s="22" t="s">
        <v>1129</v>
      </c>
      <c r="D1864" s="22">
        <v>68013</v>
      </c>
      <c r="E1864" s="22" t="s">
        <v>3362</v>
      </c>
      <c r="F1864" s="22">
        <v>6855</v>
      </c>
      <c r="G1864" s="22">
        <v>685527</v>
      </c>
      <c r="H1864" s="23" t="s">
        <v>10067</v>
      </c>
    </row>
    <row r="1865" spans="1:8" ht="15" x14ac:dyDescent="0.2">
      <c r="A1865" s="22">
        <v>683581</v>
      </c>
      <c r="B1865" s="22">
        <v>68</v>
      </c>
      <c r="C1865" s="22" t="s">
        <v>1129</v>
      </c>
      <c r="D1865" s="22">
        <v>68522</v>
      </c>
      <c r="E1865" s="22" t="s">
        <v>2394</v>
      </c>
      <c r="F1865" s="22">
        <v>6835</v>
      </c>
      <c r="G1865" s="22">
        <v>683581</v>
      </c>
      <c r="H1865" s="23" t="s">
        <v>10067</v>
      </c>
    </row>
    <row r="1866" spans="1:8" ht="15" x14ac:dyDescent="0.2">
      <c r="A1866" s="22">
        <v>684017</v>
      </c>
      <c r="B1866" s="22">
        <v>68</v>
      </c>
      <c r="C1866" s="22" t="s">
        <v>1129</v>
      </c>
      <c r="D1866" s="22">
        <v>68370</v>
      </c>
      <c r="E1866" s="22" t="s">
        <v>3419</v>
      </c>
      <c r="F1866" s="22">
        <v>6840</v>
      </c>
      <c r="G1866" s="22">
        <v>684017</v>
      </c>
      <c r="H1866" s="23" t="s">
        <v>10067</v>
      </c>
    </row>
    <row r="1867" spans="1:8" ht="15" x14ac:dyDescent="0.2">
      <c r="A1867" s="22">
        <v>680541</v>
      </c>
      <c r="B1867" s="22">
        <v>68</v>
      </c>
      <c r="C1867" s="22" t="s">
        <v>1129</v>
      </c>
      <c r="D1867" s="22">
        <v>68820</v>
      </c>
      <c r="E1867" s="22" t="s">
        <v>1918</v>
      </c>
      <c r="F1867" s="22">
        <v>6805</v>
      </c>
      <c r="G1867" s="22">
        <v>680541</v>
      </c>
      <c r="H1867" s="23" t="s">
        <v>10067</v>
      </c>
    </row>
    <row r="1868" spans="1:8" ht="15" x14ac:dyDescent="0.2">
      <c r="A1868" s="22">
        <v>686028</v>
      </c>
      <c r="B1868" s="22">
        <v>68</v>
      </c>
      <c r="C1868" s="22" t="s">
        <v>1129</v>
      </c>
      <c r="D1868" s="22">
        <v>68385</v>
      </c>
      <c r="E1868" s="22" t="s">
        <v>2078</v>
      </c>
      <c r="F1868" s="22">
        <v>6860</v>
      </c>
      <c r="G1868" s="22">
        <v>686028</v>
      </c>
      <c r="H1868" s="23" t="s">
        <v>10067</v>
      </c>
    </row>
    <row r="1869" spans="1:8" ht="15" x14ac:dyDescent="0.2">
      <c r="A1869" s="22">
        <v>681501</v>
      </c>
      <c r="B1869" s="22">
        <v>68</v>
      </c>
      <c r="C1869" s="22" t="s">
        <v>1129</v>
      </c>
      <c r="D1869" s="22">
        <v>68162</v>
      </c>
      <c r="E1869" s="22" t="s">
        <v>4266</v>
      </c>
      <c r="F1869" s="22">
        <v>6815</v>
      </c>
      <c r="G1869" s="22">
        <v>681501</v>
      </c>
      <c r="H1869" s="23" t="s">
        <v>10067</v>
      </c>
    </row>
    <row r="1870" spans="1:8" ht="15" x14ac:dyDescent="0.2">
      <c r="A1870" s="22">
        <v>684507</v>
      </c>
      <c r="B1870" s="22">
        <v>68</v>
      </c>
      <c r="C1870" s="22" t="s">
        <v>1129</v>
      </c>
      <c r="D1870" s="22">
        <v>68324</v>
      </c>
      <c r="E1870" s="22" t="s">
        <v>4268</v>
      </c>
      <c r="F1870" s="22">
        <v>6845</v>
      </c>
      <c r="G1870" s="22">
        <v>684507</v>
      </c>
      <c r="H1870" s="23" t="s">
        <v>10067</v>
      </c>
    </row>
    <row r="1871" spans="1:8" ht="15" x14ac:dyDescent="0.2">
      <c r="A1871" s="22">
        <v>682021</v>
      </c>
      <c r="B1871" s="22">
        <v>68</v>
      </c>
      <c r="C1871" s="22" t="s">
        <v>1129</v>
      </c>
      <c r="D1871" s="22">
        <v>68684</v>
      </c>
      <c r="E1871" s="22" t="s">
        <v>4297</v>
      </c>
      <c r="F1871" s="22">
        <v>6820</v>
      </c>
      <c r="G1871" s="22">
        <v>682021</v>
      </c>
      <c r="H1871" s="23" t="s">
        <v>10067</v>
      </c>
    </row>
    <row r="1872" spans="1:8" ht="15" x14ac:dyDescent="0.2">
      <c r="A1872" s="22">
        <v>681547</v>
      </c>
      <c r="B1872" s="22">
        <v>68</v>
      </c>
      <c r="C1872" s="22" t="s">
        <v>1129</v>
      </c>
      <c r="D1872" s="22">
        <v>68147</v>
      </c>
      <c r="E1872" s="22" t="s">
        <v>4320</v>
      </c>
      <c r="F1872" s="22">
        <v>6815</v>
      </c>
      <c r="G1872" s="22">
        <v>681547</v>
      </c>
      <c r="H1872" s="23" t="s">
        <v>10067</v>
      </c>
    </row>
    <row r="1873" spans="1:8" ht="15" x14ac:dyDescent="0.2">
      <c r="A1873" s="22">
        <v>680567</v>
      </c>
      <c r="B1873" s="22">
        <v>68</v>
      </c>
      <c r="C1873" s="22" t="s">
        <v>1129</v>
      </c>
      <c r="D1873" s="22">
        <v>68444</v>
      </c>
      <c r="E1873" s="22" t="s">
        <v>4382</v>
      </c>
      <c r="F1873" s="22">
        <v>6805</v>
      </c>
      <c r="G1873" s="22">
        <v>680567</v>
      </c>
      <c r="H1873" s="23" t="s">
        <v>10067</v>
      </c>
    </row>
    <row r="1874" spans="1:8" ht="15" x14ac:dyDescent="0.2">
      <c r="A1874" s="22">
        <v>681557</v>
      </c>
      <c r="B1874" s="22">
        <v>68</v>
      </c>
      <c r="C1874" s="22" t="s">
        <v>1129</v>
      </c>
      <c r="D1874" s="22">
        <v>68686</v>
      </c>
      <c r="E1874" s="22" t="s">
        <v>4388</v>
      </c>
      <c r="F1874" s="22">
        <v>6815</v>
      </c>
      <c r="G1874" s="22">
        <v>681557</v>
      </c>
      <c r="H1874" s="23" t="s">
        <v>10067</v>
      </c>
    </row>
    <row r="1875" spans="1:8" ht="15" x14ac:dyDescent="0.2">
      <c r="A1875" s="22">
        <v>683578</v>
      </c>
      <c r="B1875" s="22">
        <v>68</v>
      </c>
      <c r="C1875" s="22" t="s">
        <v>1129</v>
      </c>
      <c r="D1875" s="22">
        <v>68344</v>
      </c>
      <c r="E1875" s="22" t="s">
        <v>2191</v>
      </c>
      <c r="F1875" s="22">
        <v>6835</v>
      </c>
      <c r="G1875" s="22">
        <v>683578</v>
      </c>
      <c r="H1875" s="23" t="s">
        <v>10067</v>
      </c>
    </row>
    <row r="1876" spans="1:8" ht="15" x14ac:dyDescent="0.2">
      <c r="A1876" s="22">
        <v>680527</v>
      </c>
      <c r="B1876" s="22">
        <v>68</v>
      </c>
      <c r="C1876" s="22" t="s">
        <v>1129</v>
      </c>
      <c r="D1876" s="22">
        <v>68867</v>
      </c>
      <c r="E1876" s="22" t="s">
        <v>4426</v>
      </c>
      <c r="F1876" s="22">
        <v>6805</v>
      </c>
      <c r="G1876" s="22">
        <v>680527</v>
      </c>
      <c r="H1876" s="23" t="s">
        <v>10067</v>
      </c>
    </row>
    <row r="1877" spans="1:8" ht="15" x14ac:dyDescent="0.2">
      <c r="A1877" s="22">
        <v>683507</v>
      </c>
      <c r="B1877" s="22">
        <v>68</v>
      </c>
      <c r="C1877" s="22" t="s">
        <v>1129</v>
      </c>
      <c r="D1877" s="22">
        <v>68121</v>
      </c>
      <c r="E1877" s="22" t="s">
        <v>173</v>
      </c>
      <c r="F1877" s="22">
        <v>6835</v>
      </c>
      <c r="G1877" s="22">
        <v>683507</v>
      </c>
      <c r="H1877" s="23" t="s">
        <v>10067</v>
      </c>
    </row>
    <row r="1878" spans="1:8" ht="15" x14ac:dyDescent="0.2">
      <c r="A1878" s="22">
        <v>684058</v>
      </c>
      <c r="B1878" s="22">
        <v>68</v>
      </c>
      <c r="C1878" s="22" t="s">
        <v>1129</v>
      </c>
      <c r="D1878" s="22">
        <v>68296</v>
      </c>
      <c r="E1878" s="22" t="s">
        <v>1688</v>
      </c>
      <c r="F1878" s="22">
        <v>6840</v>
      </c>
      <c r="G1878" s="22">
        <v>684058</v>
      </c>
      <c r="H1878" s="23" t="s">
        <v>10067</v>
      </c>
    </row>
    <row r="1879" spans="1:8" ht="15" x14ac:dyDescent="0.2">
      <c r="A1879" s="22">
        <v>684541</v>
      </c>
      <c r="B1879" s="22">
        <v>68</v>
      </c>
      <c r="C1879" s="22" t="s">
        <v>1129</v>
      </c>
      <c r="D1879" s="22">
        <v>68271</v>
      </c>
      <c r="E1879" s="22" t="s">
        <v>4546</v>
      </c>
      <c r="F1879" s="22">
        <v>6845</v>
      </c>
      <c r="G1879" s="22">
        <v>684541</v>
      </c>
      <c r="H1879" s="23" t="s">
        <v>10067</v>
      </c>
    </row>
    <row r="1880" spans="1:8" ht="15" x14ac:dyDescent="0.2">
      <c r="A1880" s="22">
        <v>681527</v>
      </c>
      <c r="B1880" s="22">
        <v>68</v>
      </c>
      <c r="C1880" s="22" t="s">
        <v>1129</v>
      </c>
      <c r="D1880" s="22">
        <v>68152</v>
      </c>
      <c r="E1880" s="22" t="s">
        <v>3028</v>
      </c>
      <c r="F1880" s="22">
        <v>6815</v>
      </c>
      <c r="G1880" s="22">
        <v>681527</v>
      </c>
      <c r="H1880" s="23" t="s">
        <v>10067</v>
      </c>
    </row>
    <row r="1881" spans="1:8" ht="15" x14ac:dyDescent="0.2">
      <c r="A1881" s="22">
        <v>683568</v>
      </c>
      <c r="B1881" s="22">
        <v>68</v>
      </c>
      <c r="C1881" s="22" t="s">
        <v>1129</v>
      </c>
      <c r="D1881" s="22">
        <v>68745</v>
      </c>
      <c r="E1881" s="22" t="s">
        <v>4653</v>
      </c>
      <c r="F1881" s="22">
        <v>6835</v>
      </c>
      <c r="G1881" s="22">
        <v>683568</v>
      </c>
      <c r="H1881" s="23" t="s">
        <v>10067</v>
      </c>
    </row>
    <row r="1882" spans="1:8" ht="15" x14ac:dyDescent="0.2">
      <c r="A1882" s="22">
        <v>680531</v>
      </c>
      <c r="B1882" s="22">
        <v>68</v>
      </c>
      <c r="C1882" s="22" t="s">
        <v>1129</v>
      </c>
      <c r="D1882" s="22">
        <v>68867</v>
      </c>
      <c r="E1882" s="22" t="s">
        <v>4426</v>
      </c>
      <c r="F1882" s="22">
        <v>6805</v>
      </c>
      <c r="G1882" s="22">
        <v>680531</v>
      </c>
      <c r="H1882" s="23" t="s">
        <v>10067</v>
      </c>
    </row>
    <row r="1883" spans="1:8" ht="15" x14ac:dyDescent="0.2">
      <c r="A1883" s="22">
        <v>685047</v>
      </c>
      <c r="B1883" s="22">
        <v>68</v>
      </c>
      <c r="C1883" s="22" t="s">
        <v>1129</v>
      </c>
      <c r="D1883" s="22">
        <v>68773</v>
      </c>
      <c r="E1883" s="22" t="s">
        <v>1137</v>
      </c>
      <c r="F1883" s="22">
        <v>6850</v>
      </c>
      <c r="G1883" s="22">
        <v>685047</v>
      </c>
      <c r="H1883" s="23" t="s">
        <v>10067</v>
      </c>
    </row>
    <row r="1884" spans="1:8" ht="15" x14ac:dyDescent="0.2">
      <c r="A1884" s="22">
        <v>687001</v>
      </c>
      <c r="B1884" s="22">
        <v>68</v>
      </c>
      <c r="C1884" s="22" t="s">
        <v>1129</v>
      </c>
      <c r="D1884" s="22">
        <v>68655</v>
      </c>
      <c r="E1884" s="22" t="s">
        <v>5248</v>
      </c>
      <c r="F1884" s="22">
        <v>6870</v>
      </c>
      <c r="G1884" s="22">
        <v>687001</v>
      </c>
      <c r="H1884" s="23" t="s">
        <v>10067</v>
      </c>
    </row>
    <row r="1885" spans="1:8" ht="15" x14ac:dyDescent="0.2">
      <c r="A1885" s="22">
        <v>683501</v>
      </c>
      <c r="B1885" s="22">
        <v>68</v>
      </c>
      <c r="C1885" s="22" t="s">
        <v>1129</v>
      </c>
      <c r="D1885" s="22">
        <v>68121</v>
      </c>
      <c r="E1885" s="22" t="s">
        <v>173</v>
      </c>
      <c r="F1885" s="22">
        <v>6835</v>
      </c>
      <c r="G1885" s="22">
        <v>683501</v>
      </c>
      <c r="H1885" s="23" t="s">
        <v>10067</v>
      </c>
    </row>
    <row r="1886" spans="1:8" ht="15" x14ac:dyDescent="0.2">
      <c r="A1886" s="22">
        <v>684057</v>
      </c>
      <c r="B1886" s="22">
        <v>68</v>
      </c>
      <c r="C1886" s="22" t="s">
        <v>1129</v>
      </c>
      <c r="D1886" s="22">
        <v>68296</v>
      </c>
      <c r="E1886" s="22" t="s">
        <v>1688</v>
      </c>
      <c r="F1886" s="22">
        <v>6840</v>
      </c>
      <c r="G1886" s="22">
        <v>684057</v>
      </c>
      <c r="H1886" s="23" t="s">
        <v>10067</v>
      </c>
    </row>
    <row r="1887" spans="1:8" ht="15" x14ac:dyDescent="0.2">
      <c r="A1887" s="22">
        <v>680568</v>
      </c>
      <c r="B1887" s="22">
        <v>68</v>
      </c>
      <c r="C1887" s="22" t="s">
        <v>1129</v>
      </c>
      <c r="D1887" s="22">
        <v>68444</v>
      </c>
      <c r="E1887" s="22" t="s">
        <v>4382</v>
      </c>
      <c r="F1887" s="22">
        <v>6805</v>
      </c>
      <c r="G1887" s="22">
        <v>680568</v>
      </c>
      <c r="H1887" s="23" t="s">
        <v>10067</v>
      </c>
    </row>
    <row r="1888" spans="1:8" ht="15" x14ac:dyDescent="0.2">
      <c r="A1888" s="22">
        <v>683017</v>
      </c>
      <c r="B1888" s="22">
        <v>68</v>
      </c>
      <c r="C1888" s="22" t="s">
        <v>1129</v>
      </c>
      <c r="D1888" s="22">
        <v>68322</v>
      </c>
      <c r="E1888" s="22" t="s">
        <v>5580</v>
      </c>
      <c r="F1888" s="22">
        <v>6830</v>
      </c>
      <c r="G1888" s="22">
        <v>683017</v>
      </c>
      <c r="H1888" s="23" t="s">
        <v>10067</v>
      </c>
    </row>
    <row r="1889" spans="1:8" ht="15" x14ac:dyDescent="0.2">
      <c r="A1889" s="22">
        <v>685521</v>
      </c>
      <c r="B1889" s="22">
        <v>68</v>
      </c>
      <c r="C1889" s="22" t="s">
        <v>1129</v>
      </c>
      <c r="D1889" s="22">
        <v>68013</v>
      </c>
      <c r="E1889" s="22" t="s">
        <v>3362</v>
      </c>
      <c r="F1889" s="22">
        <v>6855</v>
      </c>
      <c r="G1889" s="22">
        <v>685521</v>
      </c>
      <c r="H1889" s="23" t="s">
        <v>10067</v>
      </c>
    </row>
    <row r="1890" spans="1:8" ht="15" x14ac:dyDescent="0.2">
      <c r="A1890" s="22">
        <v>681507</v>
      </c>
      <c r="B1890" s="22">
        <v>68</v>
      </c>
      <c r="C1890" s="22" t="s">
        <v>1129</v>
      </c>
      <c r="D1890" s="22">
        <v>68162</v>
      </c>
      <c r="E1890" s="22" t="s">
        <v>4266</v>
      </c>
      <c r="F1890" s="22">
        <v>6815</v>
      </c>
      <c r="G1890" s="22">
        <v>681507</v>
      </c>
      <c r="H1890" s="23" t="s">
        <v>10067</v>
      </c>
    </row>
    <row r="1891" spans="1:8" ht="15" x14ac:dyDescent="0.2">
      <c r="A1891" s="22">
        <v>681038</v>
      </c>
      <c r="B1891" s="22">
        <v>68</v>
      </c>
      <c r="C1891" s="22" t="s">
        <v>1129</v>
      </c>
      <c r="D1891" s="22">
        <v>68705</v>
      </c>
      <c r="E1891" s="22" t="s">
        <v>910</v>
      </c>
      <c r="F1891" s="22">
        <v>6810</v>
      </c>
      <c r="G1891" s="22">
        <v>681038</v>
      </c>
      <c r="H1891" s="23" t="s">
        <v>10067</v>
      </c>
    </row>
    <row r="1892" spans="1:8" ht="15" x14ac:dyDescent="0.2">
      <c r="A1892" s="22">
        <v>682577</v>
      </c>
      <c r="B1892" s="22">
        <v>68</v>
      </c>
      <c r="C1892" s="22" t="s">
        <v>1129</v>
      </c>
      <c r="D1892" s="22">
        <v>68855</v>
      </c>
      <c r="E1892" s="22" t="s">
        <v>2997</v>
      </c>
      <c r="F1892" s="22">
        <v>6825</v>
      </c>
      <c r="G1892" s="22">
        <v>682577</v>
      </c>
      <c r="H1892" s="23" t="s">
        <v>10067</v>
      </c>
    </row>
    <row r="1893" spans="1:8" ht="15" x14ac:dyDescent="0.2">
      <c r="A1893" s="22">
        <v>683569</v>
      </c>
      <c r="B1893" s="22">
        <v>68</v>
      </c>
      <c r="C1893" s="22" t="s">
        <v>1129</v>
      </c>
      <c r="D1893" s="22">
        <v>68745</v>
      </c>
      <c r="E1893" s="22" t="s">
        <v>4653</v>
      </c>
      <c r="F1893" s="22">
        <v>6835</v>
      </c>
      <c r="G1893" s="22">
        <v>683569</v>
      </c>
      <c r="H1893" s="23" t="s">
        <v>10067</v>
      </c>
    </row>
    <row r="1894" spans="1:8" ht="15" x14ac:dyDescent="0.2">
      <c r="A1894" s="22">
        <v>685008</v>
      </c>
      <c r="B1894" s="22">
        <v>68</v>
      </c>
      <c r="C1894" s="22" t="s">
        <v>1129</v>
      </c>
      <c r="D1894" s="22">
        <v>68101</v>
      </c>
      <c r="E1894" s="22" t="s">
        <v>1291</v>
      </c>
      <c r="F1894" s="22">
        <v>6850</v>
      </c>
      <c r="G1894" s="22">
        <v>685008</v>
      </c>
      <c r="H1894" s="23" t="s">
        <v>10067</v>
      </c>
    </row>
    <row r="1895" spans="1:8" ht="15" x14ac:dyDescent="0.2">
      <c r="A1895" s="22">
        <v>683567</v>
      </c>
      <c r="B1895" s="22">
        <v>68</v>
      </c>
      <c r="C1895" s="22" t="s">
        <v>1129</v>
      </c>
      <c r="D1895" s="22">
        <v>68745</v>
      </c>
      <c r="E1895" s="22" t="s">
        <v>4653</v>
      </c>
      <c r="F1895" s="22">
        <v>6835</v>
      </c>
      <c r="G1895" s="22">
        <v>683567</v>
      </c>
      <c r="H1895" s="23" t="s">
        <v>10067</v>
      </c>
    </row>
    <row r="1896" spans="1:8" ht="15" x14ac:dyDescent="0.2">
      <c r="A1896" s="22">
        <v>681508</v>
      </c>
      <c r="B1896" s="22">
        <v>68</v>
      </c>
      <c r="C1896" s="22" t="s">
        <v>1129</v>
      </c>
      <c r="D1896" s="22">
        <v>68162</v>
      </c>
      <c r="E1896" s="22" t="s">
        <v>4266</v>
      </c>
      <c r="F1896" s="22">
        <v>6815</v>
      </c>
      <c r="G1896" s="22">
        <v>681508</v>
      </c>
      <c r="H1896" s="23" t="s">
        <v>10067</v>
      </c>
    </row>
    <row r="1897" spans="1:8" ht="15" x14ac:dyDescent="0.2">
      <c r="A1897" s="22">
        <v>681551</v>
      </c>
      <c r="B1897" s="22">
        <v>68</v>
      </c>
      <c r="C1897" s="22" t="s">
        <v>1129</v>
      </c>
      <c r="D1897" s="22">
        <v>68686</v>
      </c>
      <c r="E1897" s="22" t="s">
        <v>4388</v>
      </c>
      <c r="F1897" s="22">
        <v>6815</v>
      </c>
      <c r="G1897" s="22">
        <v>681551</v>
      </c>
      <c r="H1897" s="23" t="s">
        <v>10067</v>
      </c>
    </row>
    <row r="1898" spans="1:8" ht="15" x14ac:dyDescent="0.2">
      <c r="A1898" s="22">
        <v>686021</v>
      </c>
      <c r="B1898" s="22">
        <v>68</v>
      </c>
      <c r="C1898" s="22" t="s">
        <v>1129</v>
      </c>
      <c r="D1898" s="22">
        <v>68385</v>
      </c>
      <c r="E1898" s="22" t="s">
        <v>2078</v>
      </c>
      <c r="F1898" s="22">
        <v>6860</v>
      </c>
      <c r="G1898" s="22">
        <v>686021</v>
      </c>
      <c r="H1898" s="23" t="s">
        <v>10067</v>
      </c>
    </row>
    <row r="1899" spans="1:8" ht="15" x14ac:dyDescent="0.2">
      <c r="A1899" s="22">
        <v>686027</v>
      </c>
      <c r="B1899" s="22">
        <v>68</v>
      </c>
      <c r="C1899" s="22" t="s">
        <v>1129</v>
      </c>
      <c r="D1899" s="22">
        <v>68385</v>
      </c>
      <c r="E1899" s="22" t="s">
        <v>2078</v>
      </c>
      <c r="F1899" s="22">
        <v>6860</v>
      </c>
      <c r="G1899" s="22">
        <v>686027</v>
      </c>
      <c r="H1899" s="23" t="s">
        <v>10067</v>
      </c>
    </row>
    <row r="1900" spans="1:8" ht="15" x14ac:dyDescent="0.2">
      <c r="A1900" s="22">
        <v>680561</v>
      </c>
      <c r="B1900" s="22">
        <v>68</v>
      </c>
      <c r="C1900" s="22" t="s">
        <v>1129</v>
      </c>
      <c r="D1900" s="22">
        <v>68444</v>
      </c>
      <c r="E1900" s="22" t="s">
        <v>4382</v>
      </c>
      <c r="F1900" s="22">
        <v>6805</v>
      </c>
      <c r="G1900" s="22">
        <v>680561</v>
      </c>
      <c r="H1900" s="23" t="s">
        <v>10067</v>
      </c>
    </row>
    <row r="1901" spans="1:8" ht="15" x14ac:dyDescent="0.2">
      <c r="A1901" s="22">
        <v>682517</v>
      </c>
      <c r="B1901" s="22">
        <v>68</v>
      </c>
      <c r="C1901" s="22" t="s">
        <v>1129</v>
      </c>
      <c r="D1901" s="22">
        <v>68682</v>
      </c>
      <c r="E1901" s="22" t="s">
        <v>6756</v>
      </c>
      <c r="F1901" s="22">
        <v>6825</v>
      </c>
      <c r="G1901" s="22">
        <v>682517</v>
      </c>
      <c r="H1901" s="23" t="s">
        <v>10067</v>
      </c>
    </row>
    <row r="1902" spans="1:8" ht="15" x14ac:dyDescent="0.2">
      <c r="A1902" s="22">
        <v>685001</v>
      </c>
      <c r="B1902" s="22">
        <v>68</v>
      </c>
      <c r="C1902" s="22" t="s">
        <v>1129</v>
      </c>
      <c r="D1902" s="22">
        <v>68101</v>
      </c>
      <c r="E1902" s="22" t="s">
        <v>1291</v>
      </c>
      <c r="F1902" s="22">
        <v>6850</v>
      </c>
      <c r="G1902" s="22">
        <v>685001</v>
      </c>
      <c r="H1902" s="23" t="s">
        <v>10067</v>
      </c>
    </row>
    <row r="1903" spans="1:8" ht="15" x14ac:dyDescent="0.2">
      <c r="A1903" s="22">
        <v>682528</v>
      </c>
      <c r="B1903" s="22">
        <v>68</v>
      </c>
      <c r="C1903" s="22" t="s">
        <v>1129</v>
      </c>
      <c r="D1903" s="22">
        <v>68502</v>
      </c>
      <c r="E1903" s="22" t="s">
        <v>2477</v>
      </c>
      <c r="F1903" s="22">
        <v>6825</v>
      </c>
      <c r="G1903" s="22">
        <v>682528</v>
      </c>
      <c r="H1903" s="23" t="s">
        <v>10067</v>
      </c>
    </row>
    <row r="1904" spans="1:8" ht="15" x14ac:dyDescent="0.2">
      <c r="A1904" s="22">
        <v>681548</v>
      </c>
      <c r="B1904" s="22">
        <v>68</v>
      </c>
      <c r="C1904" s="22" t="s">
        <v>1129</v>
      </c>
      <c r="D1904" s="22">
        <v>68147</v>
      </c>
      <c r="E1904" s="22" t="s">
        <v>4320</v>
      </c>
      <c r="F1904" s="22">
        <v>6815</v>
      </c>
      <c r="G1904" s="22">
        <v>681548</v>
      </c>
      <c r="H1904" s="23" t="s">
        <v>10067</v>
      </c>
    </row>
    <row r="1905" spans="1:8" ht="15" x14ac:dyDescent="0.2">
      <c r="A1905" s="22">
        <v>684011</v>
      </c>
      <c r="B1905" s="22">
        <v>68</v>
      </c>
      <c r="C1905" s="22" t="s">
        <v>1129</v>
      </c>
      <c r="D1905" s="22">
        <v>68370</v>
      </c>
      <c r="E1905" s="22" t="s">
        <v>3419</v>
      </c>
      <c r="F1905" s="22">
        <v>6840</v>
      </c>
      <c r="G1905" s="22">
        <v>684011</v>
      </c>
      <c r="H1905" s="23" t="s">
        <v>10067</v>
      </c>
    </row>
    <row r="1906" spans="1:8" ht="15" x14ac:dyDescent="0.2">
      <c r="A1906" s="22">
        <v>683007</v>
      </c>
      <c r="B1906" s="22">
        <v>68</v>
      </c>
      <c r="C1906" s="22" t="s">
        <v>1129</v>
      </c>
      <c r="D1906" s="22">
        <v>68176</v>
      </c>
      <c r="E1906" s="22" t="s">
        <v>5976</v>
      </c>
      <c r="F1906" s="22">
        <v>6830</v>
      </c>
      <c r="G1906" s="22">
        <v>683007</v>
      </c>
      <c r="H1906" s="23" t="s">
        <v>10067</v>
      </c>
    </row>
    <row r="1907" spans="1:8" ht="15" x14ac:dyDescent="0.2">
      <c r="A1907" s="22">
        <v>687008</v>
      </c>
      <c r="B1907" s="22">
        <v>68</v>
      </c>
      <c r="C1907" s="22" t="s">
        <v>1129</v>
      </c>
      <c r="D1907" s="22">
        <v>68655</v>
      </c>
      <c r="E1907" s="22" t="s">
        <v>5248</v>
      </c>
      <c r="F1907" s="22">
        <v>6870</v>
      </c>
      <c r="G1907" s="22">
        <v>687008</v>
      </c>
      <c r="H1907" s="23" t="s">
        <v>10067</v>
      </c>
    </row>
    <row r="1908" spans="1:8" ht="15" x14ac:dyDescent="0.2">
      <c r="A1908" s="22">
        <v>685531</v>
      </c>
      <c r="B1908" s="22">
        <v>68</v>
      </c>
      <c r="C1908" s="22" t="s">
        <v>1129</v>
      </c>
      <c r="D1908" s="22">
        <v>68673</v>
      </c>
      <c r="E1908" s="22" t="s">
        <v>7124</v>
      </c>
      <c r="F1908" s="22">
        <v>6855</v>
      </c>
      <c r="G1908" s="22">
        <v>685531</v>
      </c>
      <c r="H1908" s="23" t="s">
        <v>10067</v>
      </c>
    </row>
    <row r="1909" spans="1:8" ht="15" x14ac:dyDescent="0.2">
      <c r="A1909" s="22">
        <v>681509</v>
      </c>
      <c r="B1909" s="22">
        <v>68</v>
      </c>
      <c r="C1909" s="22" t="s">
        <v>1129</v>
      </c>
      <c r="D1909" s="22">
        <v>68162</v>
      </c>
      <c r="E1909" s="22" t="s">
        <v>4266</v>
      </c>
      <c r="F1909" s="22">
        <v>6815</v>
      </c>
      <c r="G1909" s="22">
        <v>681509</v>
      </c>
      <c r="H1909" s="23" t="s">
        <v>10067</v>
      </c>
    </row>
    <row r="1910" spans="1:8" ht="15" x14ac:dyDescent="0.2">
      <c r="A1910" s="22">
        <v>682008</v>
      </c>
      <c r="B1910" s="22">
        <v>68</v>
      </c>
      <c r="C1910" s="22" t="s">
        <v>1129</v>
      </c>
      <c r="D1910" s="22">
        <v>68669</v>
      </c>
      <c r="E1910" s="22" t="s">
        <v>1217</v>
      </c>
      <c r="F1910" s="22">
        <v>6820</v>
      </c>
      <c r="G1910" s="22">
        <v>682008</v>
      </c>
      <c r="H1910" s="23" t="s">
        <v>10067</v>
      </c>
    </row>
    <row r="1911" spans="1:8" ht="15" x14ac:dyDescent="0.2">
      <c r="A1911" s="22">
        <v>681541</v>
      </c>
      <c r="B1911" s="22">
        <v>68</v>
      </c>
      <c r="C1911" s="22" t="s">
        <v>1129</v>
      </c>
      <c r="D1911" s="22">
        <v>68147</v>
      </c>
      <c r="E1911" s="22" t="s">
        <v>4320</v>
      </c>
      <c r="F1911" s="22">
        <v>6815</v>
      </c>
      <c r="G1911" s="22">
        <v>681541</v>
      </c>
      <c r="H1911" s="23" t="s">
        <v>10067</v>
      </c>
    </row>
    <row r="1912" spans="1:8" ht="15" x14ac:dyDescent="0.2">
      <c r="A1912" s="22">
        <v>682511</v>
      </c>
      <c r="B1912" s="22">
        <v>68</v>
      </c>
      <c r="C1912" s="22" t="s">
        <v>1129</v>
      </c>
      <c r="D1912" s="22">
        <v>68682</v>
      </c>
      <c r="E1912" s="22" t="s">
        <v>6756</v>
      </c>
      <c r="F1912" s="22">
        <v>6825</v>
      </c>
      <c r="G1912" s="22">
        <v>682511</v>
      </c>
      <c r="H1912" s="23" t="s">
        <v>10067</v>
      </c>
    </row>
    <row r="1913" spans="1:8" ht="15" x14ac:dyDescent="0.2">
      <c r="A1913" s="22">
        <v>683001</v>
      </c>
      <c r="B1913" s="22">
        <v>68</v>
      </c>
      <c r="C1913" s="22" t="s">
        <v>1129</v>
      </c>
      <c r="D1913" s="22">
        <v>68176</v>
      </c>
      <c r="E1913" s="22" t="s">
        <v>5976</v>
      </c>
      <c r="F1913" s="22">
        <v>6830</v>
      </c>
      <c r="G1913" s="22">
        <v>683001</v>
      </c>
      <c r="H1913" s="23" t="s">
        <v>10067</v>
      </c>
    </row>
    <row r="1914" spans="1:8" ht="15" x14ac:dyDescent="0.2">
      <c r="A1914" s="22">
        <v>685061</v>
      </c>
      <c r="B1914" s="22">
        <v>68</v>
      </c>
      <c r="C1914" s="22" t="s">
        <v>1129</v>
      </c>
      <c r="D1914" s="22">
        <v>68377</v>
      </c>
      <c r="E1914" s="22" t="s">
        <v>7788</v>
      </c>
      <c r="F1914" s="22">
        <v>6850</v>
      </c>
      <c r="G1914" s="22">
        <v>685061</v>
      </c>
      <c r="H1914" s="23" t="s">
        <v>10067</v>
      </c>
    </row>
    <row r="1915" spans="1:8" ht="15" x14ac:dyDescent="0.2">
      <c r="A1915" s="22">
        <v>680517</v>
      </c>
      <c r="B1915" s="22">
        <v>68</v>
      </c>
      <c r="C1915" s="22" t="s">
        <v>1129</v>
      </c>
      <c r="D1915" s="22">
        <v>68132</v>
      </c>
      <c r="E1915" s="22" t="s">
        <v>7872</v>
      </c>
      <c r="F1915" s="22">
        <v>6805</v>
      </c>
      <c r="G1915" s="22">
        <v>680517</v>
      </c>
      <c r="H1915" s="23" t="s">
        <v>10067</v>
      </c>
    </row>
    <row r="1916" spans="1:8" ht="15" x14ac:dyDescent="0.2">
      <c r="A1916" s="22">
        <v>685009</v>
      </c>
      <c r="B1916" s="22">
        <v>68</v>
      </c>
      <c r="C1916" s="22" t="s">
        <v>1129</v>
      </c>
      <c r="D1916" s="22">
        <v>68101</v>
      </c>
      <c r="E1916" s="22" t="s">
        <v>1291</v>
      </c>
      <c r="F1916" s="22">
        <v>6850</v>
      </c>
      <c r="G1916" s="22">
        <v>685009</v>
      </c>
      <c r="H1916" s="23" t="s">
        <v>10067</v>
      </c>
    </row>
    <row r="1917" spans="1:8" ht="15" x14ac:dyDescent="0.2">
      <c r="A1917" s="22">
        <v>687007</v>
      </c>
      <c r="B1917" s="22">
        <v>68</v>
      </c>
      <c r="C1917" s="22" t="s">
        <v>1129</v>
      </c>
      <c r="D1917" s="22">
        <v>68655</v>
      </c>
      <c r="E1917" s="22" t="s">
        <v>5248</v>
      </c>
      <c r="F1917" s="22">
        <v>6870</v>
      </c>
      <c r="G1917" s="22">
        <v>687007</v>
      </c>
      <c r="H1917" s="23" t="s">
        <v>10067</v>
      </c>
    </row>
    <row r="1918" spans="1:8" ht="15" x14ac:dyDescent="0.2">
      <c r="A1918" s="22">
        <v>683561</v>
      </c>
      <c r="B1918" s="22">
        <v>68</v>
      </c>
      <c r="C1918" s="22" t="s">
        <v>1129</v>
      </c>
      <c r="D1918" s="22">
        <v>68745</v>
      </c>
      <c r="E1918" s="22" t="s">
        <v>4653</v>
      </c>
      <c r="F1918" s="22">
        <v>6835</v>
      </c>
      <c r="G1918" s="22">
        <v>683561</v>
      </c>
      <c r="H1918" s="23" t="s">
        <v>10067</v>
      </c>
    </row>
    <row r="1919" spans="1:8" ht="15" x14ac:dyDescent="0.2">
      <c r="A1919" s="22">
        <v>682571</v>
      </c>
      <c r="B1919" s="22">
        <v>68</v>
      </c>
      <c r="C1919" s="22" t="s">
        <v>1129</v>
      </c>
      <c r="D1919" s="22">
        <v>68855</v>
      </c>
      <c r="E1919" s="22" t="s">
        <v>2997</v>
      </c>
      <c r="F1919" s="22">
        <v>6825</v>
      </c>
      <c r="G1919" s="22">
        <v>682571</v>
      </c>
      <c r="H1919" s="23" t="s">
        <v>10067</v>
      </c>
    </row>
    <row r="1920" spans="1:8" ht="15" x14ac:dyDescent="0.2">
      <c r="A1920" s="22">
        <v>683011</v>
      </c>
      <c r="B1920" s="22">
        <v>68</v>
      </c>
      <c r="C1920" s="22" t="s">
        <v>1129</v>
      </c>
      <c r="D1920" s="22">
        <v>68322</v>
      </c>
      <c r="E1920" s="22" t="s">
        <v>5580</v>
      </c>
      <c r="F1920" s="22">
        <v>6830</v>
      </c>
      <c r="G1920" s="22">
        <v>683011</v>
      </c>
      <c r="H1920" s="23" t="s">
        <v>10067</v>
      </c>
    </row>
    <row r="1921" spans="1:8" ht="15" x14ac:dyDescent="0.2">
      <c r="A1921" s="22">
        <v>682519</v>
      </c>
      <c r="B1921" s="22">
        <v>68</v>
      </c>
      <c r="C1921" s="22" t="s">
        <v>1129</v>
      </c>
      <c r="D1921" s="22">
        <v>68502</v>
      </c>
      <c r="E1921" s="22" t="s">
        <v>2477</v>
      </c>
      <c r="F1921" s="22">
        <v>6825</v>
      </c>
      <c r="G1921" s="22">
        <v>682519</v>
      </c>
      <c r="H1921" s="23" t="s">
        <v>10067</v>
      </c>
    </row>
    <row r="1922" spans="1:8" ht="15" x14ac:dyDescent="0.2">
      <c r="A1922" s="22">
        <v>682529</v>
      </c>
      <c r="B1922" s="22">
        <v>68</v>
      </c>
      <c r="C1922" s="22" t="s">
        <v>1129</v>
      </c>
      <c r="D1922" s="22">
        <v>68502</v>
      </c>
      <c r="E1922" s="22" t="s">
        <v>2477</v>
      </c>
      <c r="F1922" s="22">
        <v>6825</v>
      </c>
      <c r="G1922" s="22">
        <v>682529</v>
      </c>
      <c r="H1922" s="23" t="s">
        <v>10067</v>
      </c>
    </row>
    <row r="1923" spans="1:8" ht="15" x14ac:dyDescent="0.2">
      <c r="A1923" s="22">
        <v>681537</v>
      </c>
      <c r="B1923" s="22">
        <v>68</v>
      </c>
      <c r="C1923" s="22" t="s">
        <v>1129</v>
      </c>
      <c r="D1923" s="22">
        <v>68425</v>
      </c>
      <c r="E1923" s="22" t="s">
        <v>2729</v>
      </c>
      <c r="F1923" s="22">
        <v>6815</v>
      </c>
      <c r="G1923" s="22">
        <v>681537</v>
      </c>
      <c r="H1923" s="23" t="s">
        <v>10067</v>
      </c>
    </row>
    <row r="1924" spans="1:8" ht="15" x14ac:dyDescent="0.2">
      <c r="A1924" s="22">
        <v>681037</v>
      </c>
      <c r="B1924" s="22">
        <v>68</v>
      </c>
      <c r="C1924" s="22" t="s">
        <v>1129</v>
      </c>
      <c r="D1924" s="22">
        <v>68705</v>
      </c>
      <c r="E1924" s="22" t="s">
        <v>910</v>
      </c>
      <c r="F1924" s="22">
        <v>6810</v>
      </c>
      <c r="G1924" s="22">
        <v>681037</v>
      </c>
      <c r="H1924" s="23" t="s">
        <v>10067</v>
      </c>
    </row>
    <row r="1925" spans="1:8" ht="15" x14ac:dyDescent="0.2">
      <c r="A1925" s="22">
        <v>681529</v>
      </c>
      <c r="B1925" s="22">
        <v>68</v>
      </c>
      <c r="C1925" s="22" t="s">
        <v>1129</v>
      </c>
      <c r="D1925" s="22">
        <v>68152</v>
      </c>
      <c r="E1925" s="22" t="s">
        <v>3028</v>
      </c>
      <c r="F1925" s="22">
        <v>6815</v>
      </c>
      <c r="G1925" s="22">
        <v>681529</v>
      </c>
      <c r="H1925" s="23" t="s">
        <v>10067</v>
      </c>
    </row>
    <row r="1926" spans="1:8" ht="15" x14ac:dyDescent="0.2">
      <c r="A1926" s="22">
        <v>684551</v>
      </c>
      <c r="B1926" s="22">
        <v>68</v>
      </c>
      <c r="C1926" s="22" t="s">
        <v>1129</v>
      </c>
      <c r="D1926" s="22">
        <v>68368</v>
      </c>
      <c r="E1926" s="22" t="s">
        <v>8500</v>
      </c>
      <c r="F1926" s="22">
        <v>6845</v>
      </c>
      <c r="G1926" s="22">
        <v>684551</v>
      </c>
      <c r="H1926" s="23" t="s">
        <v>10067</v>
      </c>
    </row>
    <row r="1927" spans="1:8" ht="15" x14ac:dyDescent="0.2">
      <c r="A1927" s="22">
        <v>681538</v>
      </c>
      <c r="B1927" s="22">
        <v>68</v>
      </c>
      <c r="C1927" s="22" t="s">
        <v>1129</v>
      </c>
      <c r="D1927" s="22">
        <v>68425</v>
      </c>
      <c r="E1927" s="22" t="s">
        <v>2729</v>
      </c>
      <c r="F1927" s="22">
        <v>6815</v>
      </c>
      <c r="G1927" s="22">
        <v>681538</v>
      </c>
      <c r="H1927" s="23" t="s">
        <v>10067</v>
      </c>
    </row>
    <row r="1928" spans="1:8" ht="15" x14ac:dyDescent="0.2">
      <c r="A1928" s="22">
        <v>681528</v>
      </c>
      <c r="B1928" s="22">
        <v>68</v>
      </c>
      <c r="C1928" s="22" t="s">
        <v>1129</v>
      </c>
      <c r="D1928" s="22">
        <v>68152</v>
      </c>
      <c r="E1928" s="22" t="s">
        <v>3028</v>
      </c>
      <c r="F1928" s="22">
        <v>6815</v>
      </c>
      <c r="G1928" s="22">
        <v>681528</v>
      </c>
      <c r="H1928" s="23" t="s">
        <v>10067</v>
      </c>
    </row>
    <row r="1929" spans="1:8" ht="15" x14ac:dyDescent="0.2">
      <c r="A1929" s="22">
        <v>682067</v>
      </c>
      <c r="B1929" s="22">
        <v>68</v>
      </c>
      <c r="C1929" s="22" t="s">
        <v>1129</v>
      </c>
      <c r="D1929" s="22">
        <v>68160</v>
      </c>
      <c r="E1929" s="22" t="s">
        <v>1619</v>
      </c>
      <c r="F1929" s="22">
        <v>6820</v>
      </c>
      <c r="G1929" s="22">
        <v>682067</v>
      </c>
      <c r="H1929" s="23" t="s">
        <v>10067</v>
      </c>
    </row>
    <row r="1930" spans="1:8" ht="15" x14ac:dyDescent="0.2">
      <c r="A1930" s="22">
        <v>685021</v>
      </c>
      <c r="B1930" s="22">
        <v>68</v>
      </c>
      <c r="C1930" s="22" t="s">
        <v>1129</v>
      </c>
      <c r="D1930" s="22">
        <v>68250</v>
      </c>
      <c r="E1930" s="22" t="s">
        <v>6414</v>
      </c>
      <c r="F1930" s="22">
        <v>6850</v>
      </c>
      <c r="G1930" s="22">
        <v>685021</v>
      </c>
      <c r="H1930" s="23" t="s">
        <v>10067</v>
      </c>
    </row>
    <row r="1931" spans="1:8" ht="15" x14ac:dyDescent="0.2">
      <c r="A1931" s="22">
        <v>682007</v>
      </c>
      <c r="B1931" s="22">
        <v>68</v>
      </c>
      <c r="C1931" s="22" t="s">
        <v>1129</v>
      </c>
      <c r="D1931" s="22">
        <v>68669</v>
      </c>
      <c r="E1931" s="22" t="s">
        <v>1217</v>
      </c>
      <c r="F1931" s="22">
        <v>6820</v>
      </c>
      <c r="G1931" s="22">
        <v>682007</v>
      </c>
      <c r="H1931" s="23" t="s">
        <v>10067</v>
      </c>
    </row>
    <row r="1932" spans="1:8" ht="15" x14ac:dyDescent="0.2">
      <c r="A1932" s="22">
        <v>683577</v>
      </c>
      <c r="B1932" s="22">
        <v>68</v>
      </c>
      <c r="C1932" s="22" t="s">
        <v>1129</v>
      </c>
      <c r="D1932" s="22">
        <v>68745</v>
      </c>
      <c r="E1932" s="22" t="s">
        <v>4653</v>
      </c>
      <c r="F1932" s="22">
        <v>6835</v>
      </c>
      <c r="G1932" s="22">
        <v>683577</v>
      </c>
      <c r="H1932" s="23" t="s">
        <v>10067</v>
      </c>
    </row>
    <row r="1933" spans="1:8" ht="15" x14ac:dyDescent="0.2">
      <c r="A1933" s="22">
        <v>681021</v>
      </c>
      <c r="B1933" s="22">
        <v>68</v>
      </c>
      <c r="C1933" s="22" t="s">
        <v>1129</v>
      </c>
      <c r="D1933" s="22">
        <v>68705</v>
      </c>
      <c r="E1933" s="22" t="s">
        <v>910</v>
      </c>
      <c r="F1933" s="22">
        <v>6810</v>
      </c>
      <c r="G1933" s="22">
        <v>681021</v>
      </c>
      <c r="H1933" s="23" t="s">
        <v>10067</v>
      </c>
    </row>
    <row r="1934" spans="1:8" ht="15" x14ac:dyDescent="0.2">
      <c r="A1934" s="22">
        <v>684557</v>
      </c>
      <c r="B1934" s="22">
        <v>68</v>
      </c>
      <c r="C1934" s="22" t="s">
        <v>1129</v>
      </c>
      <c r="D1934" s="22">
        <v>68368</v>
      </c>
      <c r="E1934" s="22" t="s">
        <v>8500</v>
      </c>
      <c r="F1934" s="22">
        <v>6845</v>
      </c>
      <c r="G1934" s="22">
        <v>684557</v>
      </c>
      <c r="H1934" s="23" t="s">
        <v>10067</v>
      </c>
    </row>
    <row r="1935" spans="1:8" ht="15" x14ac:dyDescent="0.2">
      <c r="A1935" s="22">
        <v>685067</v>
      </c>
      <c r="B1935" s="22">
        <v>68</v>
      </c>
      <c r="C1935" s="22" t="s">
        <v>1129</v>
      </c>
      <c r="D1935" s="22">
        <v>68377</v>
      </c>
      <c r="E1935" s="22" t="s">
        <v>7788</v>
      </c>
      <c r="F1935" s="22">
        <v>6850</v>
      </c>
      <c r="G1935" s="22">
        <v>685067</v>
      </c>
      <c r="H1935" s="23" t="s">
        <v>10067</v>
      </c>
    </row>
    <row r="1936" spans="1:8" ht="15" x14ac:dyDescent="0.2">
      <c r="A1936" s="22">
        <v>685557</v>
      </c>
      <c r="B1936" s="22">
        <v>68</v>
      </c>
      <c r="C1936" s="22" t="s">
        <v>1129</v>
      </c>
      <c r="D1936" s="22">
        <v>68179</v>
      </c>
      <c r="E1936" s="22" t="s">
        <v>3025</v>
      </c>
      <c r="F1936" s="22">
        <v>6855</v>
      </c>
      <c r="G1936" s="22">
        <v>685557</v>
      </c>
      <c r="H1936" s="23" t="s">
        <v>10067</v>
      </c>
    </row>
    <row r="1937" spans="1:8" ht="15" x14ac:dyDescent="0.2">
      <c r="A1937" s="22">
        <v>682027</v>
      </c>
      <c r="B1937" s="22">
        <v>68</v>
      </c>
      <c r="C1937" s="22" t="s">
        <v>1129</v>
      </c>
      <c r="D1937" s="22">
        <v>68684</v>
      </c>
      <c r="E1937" s="22" t="s">
        <v>4297</v>
      </c>
      <c r="F1937" s="22">
        <v>6820</v>
      </c>
      <c r="G1937" s="22">
        <v>682027</v>
      </c>
      <c r="H1937" s="23" t="s">
        <v>10067</v>
      </c>
    </row>
    <row r="1938" spans="1:8" ht="15" x14ac:dyDescent="0.2">
      <c r="A1938" s="22">
        <v>685049</v>
      </c>
      <c r="B1938" s="22">
        <v>68</v>
      </c>
      <c r="C1938" s="22" t="s">
        <v>1129</v>
      </c>
      <c r="D1938" s="22">
        <v>68773</v>
      </c>
      <c r="E1938" s="22" t="s">
        <v>1137</v>
      </c>
      <c r="F1938" s="22">
        <v>6850</v>
      </c>
      <c r="G1938" s="22">
        <v>685049</v>
      </c>
      <c r="H1938" s="23" t="s">
        <v>10067</v>
      </c>
    </row>
    <row r="1939" spans="1:8" ht="15" x14ac:dyDescent="0.2">
      <c r="A1939" s="22">
        <v>685511</v>
      </c>
      <c r="B1939" s="22">
        <v>68</v>
      </c>
      <c r="C1939" s="22" t="s">
        <v>1129</v>
      </c>
      <c r="D1939" s="22">
        <v>68397</v>
      </c>
      <c r="E1939" s="22" t="s">
        <v>524</v>
      </c>
      <c r="F1939" s="22">
        <v>6855</v>
      </c>
      <c r="G1939" s="22">
        <v>685511</v>
      </c>
      <c r="H1939" s="23" t="s">
        <v>10067</v>
      </c>
    </row>
    <row r="1940" spans="1:8" ht="15" x14ac:dyDescent="0.2">
      <c r="A1940" s="22">
        <v>684048</v>
      </c>
      <c r="B1940" s="22">
        <v>68</v>
      </c>
      <c r="C1940" s="22" t="s">
        <v>1129</v>
      </c>
      <c r="D1940" s="22">
        <v>68079</v>
      </c>
      <c r="E1940" s="22" t="s">
        <v>3345</v>
      </c>
      <c r="F1940" s="22">
        <v>6840</v>
      </c>
      <c r="G1940" s="22">
        <v>684048</v>
      </c>
      <c r="H1940" s="23" t="s">
        <v>10067</v>
      </c>
    </row>
    <row r="1941" spans="1:8" ht="15" x14ac:dyDescent="0.2">
      <c r="A1941" s="22">
        <v>680551</v>
      </c>
      <c r="B1941" s="22">
        <v>68</v>
      </c>
      <c r="C1941" s="22" t="s">
        <v>1129</v>
      </c>
      <c r="D1941" s="22">
        <v>68169</v>
      </c>
      <c r="E1941" s="22" t="s">
        <v>9683</v>
      </c>
      <c r="F1941" s="22">
        <v>6805</v>
      </c>
      <c r="G1941" s="22">
        <v>680551</v>
      </c>
      <c r="H1941" s="23" t="s">
        <v>10067</v>
      </c>
    </row>
    <row r="1942" spans="1:8" ht="15" x14ac:dyDescent="0.2">
      <c r="A1942" s="22">
        <v>684501</v>
      </c>
      <c r="B1942" s="22">
        <v>68</v>
      </c>
      <c r="C1942" s="22" t="s">
        <v>1129</v>
      </c>
      <c r="D1942" s="22">
        <v>68324</v>
      </c>
      <c r="E1942" s="22" t="s">
        <v>4268</v>
      </c>
      <c r="F1942" s="22">
        <v>6845</v>
      </c>
      <c r="G1942" s="22">
        <v>684501</v>
      </c>
      <c r="H1942" s="23" t="s">
        <v>10067</v>
      </c>
    </row>
    <row r="1943" spans="1:8" ht="15" x14ac:dyDescent="0.2">
      <c r="A1943" s="22">
        <v>682521</v>
      </c>
      <c r="B1943" s="22">
        <v>68</v>
      </c>
      <c r="C1943" s="22" t="s">
        <v>1129</v>
      </c>
      <c r="D1943" s="22">
        <v>68502</v>
      </c>
      <c r="E1943" s="22" t="s">
        <v>2477</v>
      </c>
      <c r="F1943" s="22">
        <v>6825</v>
      </c>
      <c r="G1943" s="22">
        <v>682521</v>
      </c>
      <c r="H1943" s="23" t="s">
        <v>10067</v>
      </c>
    </row>
    <row r="1944" spans="1:8" ht="15" x14ac:dyDescent="0.2">
      <c r="A1944" s="22">
        <v>684047</v>
      </c>
      <c r="B1944" s="22">
        <v>68</v>
      </c>
      <c r="C1944" s="22" t="s">
        <v>1129</v>
      </c>
      <c r="D1944" s="22">
        <v>68079</v>
      </c>
      <c r="E1944" s="22" t="s">
        <v>3345</v>
      </c>
      <c r="F1944" s="22">
        <v>6840</v>
      </c>
      <c r="G1944" s="22">
        <v>684047</v>
      </c>
      <c r="H1944" s="23" t="s">
        <v>10067</v>
      </c>
    </row>
    <row r="1945" spans="1:8" ht="15" x14ac:dyDescent="0.2">
      <c r="A1945" s="22">
        <v>680557</v>
      </c>
      <c r="B1945" s="22">
        <v>68</v>
      </c>
      <c r="C1945" s="22" t="s">
        <v>1129</v>
      </c>
      <c r="D1945" s="22">
        <v>68169</v>
      </c>
      <c r="E1945" s="22" t="s">
        <v>9683</v>
      </c>
      <c r="F1945" s="22">
        <v>6805</v>
      </c>
      <c r="G1945" s="22">
        <v>680557</v>
      </c>
      <c r="H1945" s="23" t="s">
        <v>10067</v>
      </c>
    </row>
    <row r="1946" spans="1:8" ht="15" x14ac:dyDescent="0.2">
      <c r="A1946" s="22">
        <v>685027</v>
      </c>
      <c r="B1946" s="22">
        <v>68</v>
      </c>
      <c r="C1946" s="22" t="s">
        <v>1129</v>
      </c>
      <c r="D1946" s="22">
        <v>68250</v>
      </c>
      <c r="E1946" s="22" t="s">
        <v>6414</v>
      </c>
      <c r="F1946" s="22">
        <v>6850</v>
      </c>
      <c r="G1946" s="22">
        <v>685027</v>
      </c>
      <c r="H1946" s="23" t="s">
        <v>10067</v>
      </c>
    </row>
    <row r="1947" spans="1:8" ht="15" x14ac:dyDescent="0.2">
      <c r="A1947" s="22">
        <v>680548</v>
      </c>
      <c r="B1947" s="22">
        <v>68</v>
      </c>
      <c r="C1947" s="22" t="s">
        <v>1129</v>
      </c>
      <c r="D1947" s="22">
        <v>68820</v>
      </c>
      <c r="E1947" s="22" t="s">
        <v>1918</v>
      </c>
      <c r="F1947" s="22">
        <v>6805</v>
      </c>
      <c r="G1947" s="22">
        <v>680548</v>
      </c>
      <c r="H1947" s="23" t="s">
        <v>10067</v>
      </c>
    </row>
    <row r="1948" spans="1:8" ht="15" x14ac:dyDescent="0.2">
      <c r="A1948" s="22">
        <v>683067</v>
      </c>
      <c r="B1948" s="22">
        <v>68</v>
      </c>
      <c r="C1948" s="22" t="s">
        <v>1129</v>
      </c>
      <c r="D1948" s="22">
        <v>68245</v>
      </c>
      <c r="E1948" s="22" t="s">
        <v>2638</v>
      </c>
      <c r="F1948" s="22">
        <v>6830</v>
      </c>
      <c r="G1948" s="22">
        <v>683067</v>
      </c>
      <c r="H1948" s="23" t="s">
        <v>10067</v>
      </c>
    </row>
    <row r="1949" spans="1:8" ht="15" x14ac:dyDescent="0.2">
      <c r="A1949" s="22">
        <v>684547</v>
      </c>
      <c r="B1949" s="22">
        <v>68</v>
      </c>
      <c r="C1949" s="22" t="s">
        <v>1129</v>
      </c>
      <c r="D1949" s="22">
        <v>68271</v>
      </c>
      <c r="E1949" s="22" t="s">
        <v>4546</v>
      </c>
      <c r="F1949" s="22">
        <v>6845</v>
      </c>
      <c r="G1949" s="22">
        <v>684547</v>
      </c>
      <c r="H1949" s="23" t="s">
        <v>10067</v>
      </c>
    </row>
    <row r="1950" spans="1:8" ht="15" x14ac:dyDescent="0.2">
      <c r="A1950" s="22">
        <v>685537</v>
      </c>
      <c r="B1950" s="22">
        <v>68</v>
      </c>
      <c r="C1950" s="22" t="s">
        <v>1129</v>
      </c>
      <c r="D1950" s="22">
        <v>68673</v>
      </c>
      <c r="E1950" s="22" t="s">
        <v>7124</v>
      </c>
      <c r="F1950" s="22">
        <v>6855</v>
      </c>
      <c r="G1950" s="22">
        <v>685537</v>
      </c>
      <c r="H1950" s="23" t="s">
        <v>10067</v>
      </c>
    </row>
    <row r="1951" spans="1:8" ht="15" x14ac:dyDescent="0.2">
      <c r="A1951" s="22">
        <v>680511</v>
      </c>
      <c r="B1951" s="22">
        <v>68</v>
      </c>
      <c r="C1951" s="22" t="s">
        <v>1129</v>
      </c>
      <c r="D1951" s="22">
        <v>68132</v>
      </c>
      <c r="E1951" s="22" t="s">
        <v>7872</v>
      </c>
      <c r="F1951" s="22">
        <v>6805</v>
      </c>
      <c r="G1951" s="22">
        <v>680511</v>
      </c>
      <c r="H1951" s="23" t="s">
        <v>10067</v>
      </c>
    </row>
    <row r="1952" spans="1:8" ht="15" x14ac:dyDescent="0.2">
      <c r="A1952" s="22">
        <v>707030</v>
      </c>
      <c r="B1952" s="22">
        <v>70</v>
      </c>
      <c r="C1952" s="22" t="s">
        <v>1137</v>
      </c>
      <c r="D1952" s="22">
        <v>70204</v>
      </c>
      <c r="E1952" s="22" t="s">
        <v>1138</v>
      </c>
      <c r="F1952" s="22">
        <v>7070</v>
      </c>
      <c r="G1952" s="22">
        <v>707030</v>
      </c>
      <c r="H1952" s="23" t="s">
        <v>10067</v>
      </c>
    </row>
    <row r="1953" spans="1:8" ht="15" x14ac:dyDescent="0.2">
      <c r="A1953" s="22">
        <v>704050</v>
      </c>
      <c r="B1953" s="22">
        <v>70</v>
      </c>
      <c r="C1953" s="22" t="s">
        <v>1137</v>
      </c>
      <c r="D1953" s="22">
        <v>70400</v>
      </c>
      <c r="E1953" s="22" t="s">
        <v>1422</v>
      </c>
      <c r="F1953" s="22">
        <v>7040</v>
      </c>
      <c r="G1953" s="22">
        <v>704050</v>
      </c>
      <c r="H1953" s="23" t="s">
        <v>10067</v>
      </c>
    </row>
    <row r="1954" spans="1:8" ht="15" x14ac:dyDescent="0.2">
      <c r="A1954" s="22">
        <v>702037</v>
      </c>
      <c r="B1954" s="22">
        <v>70</v>
      </c>
      <c r="C1954" s="22" t="s">
        <v>1137</v>
      </c>
      <c r="D1954" s="22">
        <v>70110</v>
      </c>
      <c r="E1954" s="22" t="s">
        <v>162</v>
      </c>
      <c r="F1954" s="22">
        <v>7020</v>
      </c>
      <c r="G1954" s="22">
        <v>702037</v>
      </c>
      <c r="H1954" s="23" t="s">
        <v>10067</v>
      </c>
    </row>
    <row r="1955" spans="1:8" ht="15" x14ac:dyDescent="0.2">
      <c r="A1955" s="22">
        <v>705018</v>
      </c>
      <c r="B1955" s="22">
        <v>70</v>
      </c>
      <c r="C1955" s="22" t="s">
        <v>1137</v>
      </c>
      <c r="D1955" s="22">
        <v>70702</v>
      </c>
      <c r="E1955" s="22" t="s">
        <v>2307</v>
      </c>
      <c r="F1955" s="22">
        <v>7050</v>
      </c>
      <c r="G1955" s="22">
        <v>705018</v>
      </c>
      <c r="H1955" s="23" t="s">
        <v>10067</v>
      </c>
    </row>
    <row r="1956" spans="1:8" ht="15" x14ac:dyDescent="0.2">
      <c r="A1956" s="22">
        <v>704018</v>
      </c>
      <c r="B1956" s="22">
        <v>70</v>
      </c>
      <c r="C1956" s="22" t="s">
        <v>1137</v>
      </c>
      <c r="D1956" s="22">
        <v>70124</v>
      </c>
      <c r="E1956" s="22" t="s">
        <v>2357</v>
      </c>
      <c r="F1956" s="22">
        <v>7040</v>
      </c>
      <c r="G1956" s="22">
        <v>704018</v>
      </c>
      <c r="H1956" s="23" t="s">
        <v>10067</v>
      </c>
    </row>
    <row r="1957" spans="1:8" ht="15" x14ac:dyDescent="0.2">
      <c r="A1957" s="22">
        <v>703058</v>
      </c>
      <c r="B1957" s="22">
        <v>70</v>
      </c>
      <c r="C1957" s="22" t="s">
        <v>1137</v>
      </c>
      <c r="D1957" s="22">
        <v>70429</v>
      </c>
      <c r="E1957" s="22" t="s">
        <v>2442</v>
      </c>
      <c r="F1957" s="22">
        <v>7030</v>
      </c>
      <c r="G1957" s="22">
        <v>703058</v>
      </c>
      <c r="H1957" s="23" t="s">
        <v>10067</v>
      </c>
    </row>
    <row r="1958" spans="1:8" ht="15" x14ac:dyDescent="0.2">
      <c r="A1958" s="22">
        <v>703038</v>
      </c>
      <c r="B1958" s="22">
        <v>70</v>
      </c>
      <c r="C1958" s="22" t="s">
        <v>1137</v>
      </c>
      <c r="D1958" s="22">
        <v>70771</v>
      </c>
      <c r="E1958" s="22" t="s">
        <v>1137</v>
      </c>
      <c r="F1958" s="22">
        <v>7030</v>
      </c>
      <c r="G1958" s="22">
        <v>703038</v>
      </c>
      <c r="H1958" s="23" t="s">
        <v>10067</v>
      </c>
    </row>
    <row r="1959" spans="1:8" ht="15" x14ac:dyDescent="0.2">
      <c r="A1959" s="22">
        <v>703070</v>
      </c>
      <c r="B1959" s="22">
        <v>70</v>
      </c>
      <c r="C1959" s="22" t="s">
        <v>1137</v>
      </c>
      <c r="D1959" s="22">
        <v>70265</v>
      </c>
      <c r="E1959" s="22" t="s">
        <v>2687</v>
      </c>
      <c r="F1959" s="22">
        <v>7030</v>
      </c>
      <c r="G1959" s="22">
        <v>703070</v>
      </c>
      <c r="H1959" s="23" t="s">
        <v>10067</v>
      </c>
    </row>
    <row r="1960" spans="1:8" ht="15" x14ac:dyDescent="0.2">
      <c r="A1960" s="22">
        <v>705050</v>
      </c>
      <c r="B1960" s="22">
        <v>70</v>
      </c>
      <c r="C1960" s="22" t="s">
        <v>1137</v>
      </c>
      <c r="D1960" s="22">
        <v>70233</v>
      </c>
      <c r="E1960" s="22" t="s">
        <v>2880</v>
      </c>
      <c r="F1960" s="22">
        <v>7050</v>
      </c>
      <c r="G1960" s="22">
        <v>705050</v>
      </c>
      <c r="H1960" s="23" t="s">
        <v>10067</v>
      </c>
    </row>
    <row r="1961" spans="1:8" ht="15" x14ac:dyDescent="0.2">
      <c r="A1961" s="22">
        <v>701057</v>
      </c>
      <c r="B1961" s="22">
        <v>70</v>
      </c>
      <c r="C1961" s="22" t="s">
        <v>1137</v>
      </c>
      <c r="D1961" s="22">
        <v>70418</v>
      </c>
      <c r="E1961" s="22" t="s">
        <v>3056</v>
      </c>
      <c r="F1961" s="22">
        <v>7010</v>
      </c>
      <c r="G1961" s="22">
        <v>701057</v>
      </c>
      <c r="H1961" s="23" t="s">
        <v>10067</v>
      </c>
    </row>
    <row r="1962" spans="1:8" ht="15" x14ac:dyDescent="0.2">
      <c r="A1962" s="22">
        <v>705057</v>
      </c>
      <c r="B1962" s="22">
        <v>70</v>
      </c>
      <c r="C1962" s="22" t="s">
        <v>1137</v>
      </c>
      <c r="D1962" s="22">
        <v>70233</v>
      </c>
      <c r="E1962" s="22" t="s">
        <v>2880</v>
      </c>
      <c r="F1962" s="22">
        <v>7050</v>
      </c>
      <c r="G1962" s="22">
        <v>705057</v>
      </c>
      <c r="H1962" s="23" t="s">
        <v>10067</v>
      </c>
    </row>
    <row r="1963" spans="1:8" ht="15" x14ac:dyDescent="0.2">
      <c r="A1963" s="22">
        <v>703018</v>
      </c>
      <c r="B1963" s="22">
        <v>70</v>
      </c>
      <c r="C1963" s="22" t="s">
        <v>1137</v>
      </c>
      <c r="D1963" s="22">
        <v>70678</v>
      </c>
      <c r="E1963" s="22" t="s">
        <v>3965</v>
      </c>
      <c r="F1963" s="22">
        <v>7030</v>
      </c>
      <c r="G1963" s="22">
        <v>703018</v>
      </c>
      <c r="H1963" s="23" t="s">
        <v>10067</v>
      </c>
    </row>
    <row r="1964" spans="1:8" ht="15" x14ac:dyDescent="0.2">
      <c r="A1964" s="22">
        <v>707057</v>
      </c>
      <c r="B1964" s="22">
        <v>70</v>
      </c>
      <c r="C1964" s="22" t="s">
        <v>1137</v>
      </c>
      <c r="D1964" s="22">
        <v>70823</v>
      </c>
      <c r="E1964" s="22" t="s">
        <v>4079</v>
      </c>
      <c r="F1964" s="22">
        <v>7070</v>
      </c>
      <c r="G1964" s="22">
        <v>707057</v>
      </c>
      <c r="H1964" s="23" t="s">
        <v>10067</v>
      </c>
    </row>
    <row r="1965" spans="1:8" ht="15" x14ac:dyDescent="0.2">
      <c r="A1965" s="22">
        <v>701050</v>
      </c>
      <c r="B1965" s="22">
        <v>70</v>
      </c>
      <c r="C1965" s="22" t="s">
        <v>1137</v>
      </c>
      <c r="D1965" s="22">
        <v>70418</v>
      </c>
      <c r="E1965" s="22" t="s">
        <v>3056</v>
      </c>
      <c r="F1965" s="22">
        <v>7010</v>
      </c>
      <c r="G1965" s="22">
        <v>701050</v>
      </c>
      <c r="H1965" s="23" t="s">
        <v>10067</v>
      </c>
    </row>
    <row r="1966" spans="1:8" ht="15" x14ac:dyDescent="0.2">
      <c r="A1966" s="22">
        <v>703030</v>
      </c>
      <c r="B1966" s="22">
        <v>70</v>
      </c>
      <c r="C1966" s="22" t="s">
        <v>1137</v>
      </c>
      <c r="D1966" s="22">
        <v>70771</v>
      </c>
      <c r="E1966" s="22" t="s">
        <v>1137</v>
      </c>
      <c r="F1966" s="22">
        <v>7030</v>
      </c>
      <c r="G1966" s="22">
        <v>703030</v>
      </c>
      <c r="H1966" s="23" t="s">
        <v>10067</v>
      </c>
    </row>
    <row r="1967" spans="1:8" ht="15" x14ac:dyDescent="0.2">
      <c r="A1967" s="22">
        <v>703037</v>
      </c>
      <c r="B1967" s="22">
        <v>70</v>
      </c>
      <c r="C1967" s="22" t="s">
        <v>1137</v>
      </c>
      <c r="D1967" s="22">
        <v>70771</v>
      </c>
      <c r="E1967" s="22" t="s">
        <v>1137</v>
      </c>
      <c r="F1967" s="22">
        <v>7030</v>
      </c>
      <c r="G1967" s="22">
        <v>703037</v>
      </c>
      <c r="H1967" s="23" t="s">
        <v>10067</v>
      </c>
    </row>
    <row r="1968" spans="1:8" ht="15" x14ac:dyDescent="0.2">
      <c r="A1968" s="22">
        <v>701077</v>
      </c>
      <c r="B1968" s="22">
        <v>70</v>
      </c>
      <c r="C1968" s="22" t="s">
        <v>1137</v>
      </c>
      <c r="D1968" s="22">
        <v>70473</v>
      </c>
      <c r="E1968" s="22" t="s">
        <v>5115</v>
      </c>
      <c r="F1968" s="22">
        <v>7010</v>
      </c>
      <c r="G1968" s="22">
        <v>701077</v>
      </c>
      <c r="H1968" s="23" t="str">
        <f>VLOOKUP(E1968,'[2]Cubrimiento RCE'!A$2:I$136,1,FALSE)</f>
        <v>MORROA</v>
      </c>
    </row>
    <row r="1969" spans="1:8" ht="15" x14ac:dyDescent="0.2">
      <c r="A1969" s="22">
        <v>704010</v>
      </c>
      <c r="B1969" s="22">
        <v>70</v>
      </c>
      <c r="C1969" s="22" t="s">
        <v>1137</v>
      </c>
      <c r="D1969" s="22">
        <v>70124</v>
      </c>
      <c r="E1969" s="22" t="s">
        <v>2357</v>
      </c>
      <c r="F1969" s="22">
        <v>7040</v>
      </c>
      <c r="G1969" s="22">
        <v>704010</v>
      </c>
      <c r="H1969" s="23" t="s">
        <v>10067</v>
      </c>
    </row>
    <row r="1970" spans="1:8" ht="15" x14ac:dyDescent="0.2">
      <c r="A1970" s="22">
        <v>707037</v>
      </c>
      <c r="B1970" s="22">
        <v>70</v>
      </c>
      <c r="C1970" s="22" t="s">
        <v>1137</v>
      </c>
      <c r="D1970" s="22">
        <v>70204</v>
      </c>
      <c r="E1970" s="22" t="s">
        <v>1138</v>
      </c>
      <c r="F1970" s="22">
        <v>7070</v>
      </c>
      <c r="G1970" s="22">
        <v>707037</v>
      </c>
      <c r="H1970" s="23" t="s">
        <v>10067</v>
      </c>
    </row>
    <row r="1971" spans="1:8" ht="15" x14ac:dyDescent="0.2">
      <c r="A1971" s="22">
        <v>705058</v>
      </c>
      <c r="B1971" s="22">
        <v>70</v>
      </c>
      <c r="C1971" s="22" t="s">
        <v>1137</v>
      </c>
      <c r="D1971" s="22">
        <v>70233</v>
      </c>
      <c r="E1971" s="22" t="s">
        <v>2880</v>
      </c>
      <c r="F1971" s="22">
        <v>7050</v>
      </c>
      <c r="G1971" s="22">
        <v>705058</v>
      </c>
      <c r="H1971" s="23" t="s">
        <v>10067</v>
      </c>
    </row>
    <row r="1972" spans="1:8" ht="15" x14ac:dyDescent="0.2">
      <c r="A1972" s="22">
        <v>703010</v>
      </c>
      <c r="B1972" s="22">
        <v>70</v>
      </c>
      <c r="C1972" s="22" t="s">
        <v>1137</v>
      </c>
      <c r="D1972" s="22">
        <v>70678</v>
      </c>
      <c r="E1972" s="22" t="s">
        <v>3965</v>
      </c>
      <c r="F1972" s="22">
        <v>7030</v>
      </c>
      <c r="G1972" s="22">
        <v>703010</v>
      </c>
      <c r="H1972" s="23" t="s">
        <v>10067</v>
      </c>
    </row>
    <row r="1973" spans="1:8" ht="15" x14ac:dyDescent="0.2">
      <c r="A1973" s="22">
        <v>701017</v>
      </c>
      <c r="B1973" s="22">
        <v>70</v>
      </c>
      <c r="C1973" s="22" t="s">
        <v>1137</v>
      </c>
      <c r="D1973" s="22">
        <v>70230</v>
      </c>
      <c r="E1973" s="22" t="s">
        <v>5776</v>
      </c>
      <c r="F1973" s="22">
        <v>7010</v>
      </c>
      <c r="G1973" s="22">
        <v>701017</v>
      </c>
      <c r="H1973" s="23" t="s">
        <v>10067</v>
      </c>
    </row>
    <row r="1974" spans="1:8" ht="15" x14ac:dyDescent="0.2">
      <c r="A1974" s="22">
        <v>703078</v>
      </c>
      <c r="B1974" s="22">
        <v>70</v>
      </c>
      <c r="C1974" s="22" t="s">
        <v>1137</v>
      </c>
      <c r="D1974" s="22">
        <v>70265</v>
      </c>
      <c r="E1974" s="22" t="s">
        <v>2687</v>
      </c>
      <c r="F1974" s="22">
        <v>7030</v>
      </c>
      <c r="G1974" s="22">
        <v>703078</v>
      </c>
      <c r="H1974" s="23" t="s">
        <v>10067</v>
      </c>
    </row>
    <row r="1975" spans="1:8" ht="15" x14ac:dyDescent="0.2">
      <c r="A1975" s="22">
        <v>705017</v>
      </c>
      <c r="B1975" s="22">
        <v>70</v>
      </c>
      <c r="C1975" s="22" t="s">
        <v>1137</v>
      </c>
      <c r="D1975" s="22">
        <v>70702</v>
      </c>
      <c r="E1975" s="22" t="s">
        <v>2307</v>
      </c>
      <c r="F1975" s="22">
        <v>7050</v>
      </c>
      <c r="G1975" s="22">
        <v>705017</v>
      </c>
      <c r="H1975" s="23" t="s">
        <v>10067</v>
      </c>
    </row>
    <row r="1976" spans="1:8" ht="15" x14ac:dyDescent="0.2">
      <c r="A1976" s="22">
        <v>701010</v>
      </c>
      <c r="B1976" s="22">
        <v>70</v>
      </c>
      <c r="C1976" s="22" t="s">
        <v>1137</v>
      </c>
      <c r="D1976" s="22">
        <v>70230</v>
      </c>
      <c r="E1976" s="22" t="s">
        <v>5776</v>
      </c>
      <c r="F1976" s="22">
        <v>7010</v>
      </c>
      <c r="G1976" s="22">
        <v>701010</v>
      </c>
      <c r="H1976" s="23" t="s">
        <v>10067</v>
      </c>
    </row>
    <row r="1977" spans="1:8" ht="15" x14ac:dyDescent="0.2">
      <c r="A1977" s="22">
        <v>705010</v>
      </c>
      <c r="B1977" s="22">
        <v>70</v>
      </c>
      <c r="C1977" s="22" t="s">
        <v>1137</v>
      </c>
      <c r="D1977" s="22">
        <v>70702</v>
      </c>
      <c r="E1977" s="22" t="s">
        <v>2307</v>
      </c>
      <c r="F1977" s="22">
        <v>7050</v>
      </c>
      <c r="G1977" s="22">
        <v>705010</v>
      </c>
      <c r="H1977" s="23" t="s">
        <v>10067</v>
      </c>
    </row>
    <row r="1978" spans="1:8" ht="15" x14ac:dyDescent="0.2">
      <c r="A1978" s="22">
        <v>701078</v>
      </c>
      <c r="B1978" s="22">
        <v>70</v>
      </c>
      <c r="C1978" s="22" t="s">
        <v>1137</v>
      </c>
      <c r="D1978" s="22">
        <v>70473</v>
      </c>
      <c r="E1978" s="22" t="s">
        <v>5115</v>
      </c>
      <c r="F1978" s="22">
        <v>7010</v>
      </c>
      <c r="G1978" s="22">
        <v>701078</v>
      </c>
      <c r="H1978" s="23" t="str">
        <f>VLOOKUP(E1978,'[2]Cubrimiento RCE'!A$2:I$136,1,FALSE)</f>
        <v>MORROA</v>
      </c>
    </row>
    <row r="1979" spans="1:8" ht="15" x14ac:dyDescent="0.2">
      <c r="A1979" s="22">
        <v>704057</v>
      </c>
      <c r="B1979" s="22">
        <v>70</v>
      </c>
      <c r="C1979" s="22" t="s">
        <v>1137</v>
      </c>
      <c r="D1979" s="22">
        <v>70400</v>
      </c>
      <c r="E1979" s="22" t="s">
        <v>1422</v>
      </c>
      <c r="F1979" s="22">
        <v>7040</v>
      </c>
      <c r="G1979" s="22">
        <v>704057</v>
      </c>
      <c r="H1979" s="23" t="s">
        <v>10067</v>
      </c>
    </row>
    <row r="1980" spans="1:8" ht="15" x14ac:dyDescent="0.2">
      <c r="A1980" s="22">
        <v>701070</v>
      </c>
      <c r="B1980" s="22">
        <v>70</v>
      </c>
      <c r="C1980" s="22" t="s">
        <v>1137</v>
      </c>
      <c r="D1980" s="22">
        <v>70473</v>
      </c>
      <c r="E1980" s="22" t="s">
        <v>5115</v>
      </c>
      <c r="F1980" s="22">
        <v>7010</v>
      </c>
      <c r="G1980" s="22">
        <v>701070</v>
      </c>
      <c r="H1980" s="23" t="str">
        <f>VLOOKUP(E1980,'[2]Cubrimiento RCE'!A$2:I$136,1,FALSE)</f>
        <v>MORROA</v>
      </c>
    </row>
    <row r="1981" spans="1:8" ht="15" x14ac:dyDescent="0.2">
      <c r="A1981" s="22">
        <v>704017</v>
      </c>
      <c r="B1981" s="22">
        <v>70</v>
      </c>
      <c r="C1981" s="22" t="s">
        <v>1137</v>
      </c>
      <c r="D1981" s="22">
        <v>70124</v>
      </c>
      <c r="E1981" s="22" t="s">
        <v>2357</v>
      </c>
      <c r="F1981" s="22">
        <v>7040</v>
      </c>
      <c r="G1981" s="22">
        <v>704017</v>
      </c>
      <c r="H1981" s="23" t="s">
        <v>10067</v>
      </c>
    </row>
    <row r="1982" spans="1:8" ht="15" x14ac:dyDescent="0.2">
      <c r="A1982" s="22">
        <v>703077</v>
      </c>
      <c r="B1982" s="22">
        <v>70</v>
      </c>
      <c r="C1982" s="22" t="s">
        <v>1137</v>
      </c>
      <c r="D1982" s="22">
        <v>70265</v>
      </c>
      <c r="E1982" s="22" t="s">
        <v>2687</v>
      </c>
      <c r="F1982" s="22">
        <v>7030</v>
      </c>
      <c r="G1982" s="22">
        <v>703077</v>
      </c>
      <c r="H1982" s="23" t="s">
        <v>10067</v>
      </c>
    </row>
    <row r="1983" spans="1:8" ht="15" x14ac:dyDescent="0.2">
      <c r="A1983" s="22">
        <v>703050</v>
      </c>
      <c r="B1983" s="22">
        <v>70</v>
      </c>
      <c r="C1983" s="22" t="s">
        <v>1137</v>
      </c>
      <c r="D1983" s="22">
        <v>70429</v>
      </c>
      <c r="E1983" s="22" t="s">
        <v>2442</v>
      </c>
      <c r="F1983" s="22">
        <v>7030</v>
      </c>
      <c r="G1983" s="22">
        <v>703050</v>
      </c>
      <c r="H1983" s="23" t="s">
        <v>10067</v>
      </c>
    </row>
    <row r="1984" spans="1:8" ht="15" x14ac:dyDescent="0.2">
      <c r="A1984" s="22">
        <v>707050</v>
      </c>
      <c r="B1984" s="22">
        <v>70</v>
      </c>
      <c r="C1984" s="22" t="s">
        <v>1137</v>
      </c>
      <c r="D1984" s="22">
        <v>70823</v>
      </c>
      <c r="E1984" s="22" t="s">
        <v>4079</v>
      </c>
      <c r="F1984" s="22">
        <v>7070</v>
      </c>
      <c r="G1984" s="22">
        <v>707050</v>
      </c>
      <c r="H1984" s="23" t="s">
        <v>10067</v>
      </c>
    </row>
    <row r="1985" spans="1:8" ht="15" x14ac:dyDescent="0.2">
      <c r="A1985" s="22">
        <v>703017</v>
      </c>
      <c r="B1985" s="22">
        <v>70</v>
      </c>
      <c r="C1985" s="22" t="s">
        <v>1137</v>
      </c>
      <c r="D1985" s="22">
        <v>70678</v>
      </c>
      <c r="E1985" s="22" t="s">
        <v>3965</v>
      </c>
      <c r="F1985" s="22">
        <v>7030</v>
      </c>
      <c r="G1985" s="22">
        <v>703017</v>
      </c>
      <c r="H1985" s="23" t="s">
        <v>10067</v>
      </c>
    </row>
    <row r="1986" spans="1:8" ht="15" x14ac:dyDescent="0.2">
      <c r="A1986" s="22">
        <v>702030</v>
      </c>
      <c r="B1986" s="22">
        <v>70</v>
      </c>
      <c r="C1986" s="22" t="s">
        <v>1137</v>
      </c>
      <c r="D1986" s="22">
        <v>70110</v>
      </c>
      <c r="E1986" s="22" t="s">
        <v>162</v>
      </c>
      <c r="F1986" s="22">
        <v>7020</v>
      </c>
      <c r="G1986" s="22">
        <v>702030</v>
      </c>
      <c r="H1986" s="23" t="s">
        <v>10067</v>
      </c>
    </row>
    <row r="1987" spans="1:8" ht="15" x14ac:dyDescent="0.2">
      <c r="A1987" s="22">
        <v>703057</v>
      </c>
      <c r="B1987" s="22">
        <v>70</v>
      </c>
      <c r="C1987" s="22" t="s">
        <v>1137</v>
      </c>
      <c r="D1987" s="22">
        <v>70429</v>
      </c>
      <c r="E1987" s="22" t="s">
        <v>2442</v>
      </c>
      <c r="F1987" s="22">
        <v>7030</v>
      </c>
      <c r="G1987" s="22">
        <v>703057</v>
      </c>
      <c r="H1987" s="23" t="s">
        <v>10067</v>
      </c>
    </row>
    <row r="1988" spans="1:8" ht="15" x14ac:dyDescent="0.2">
      <c r="A1988" s="22">
        <v>701058</v>
      </c>
      <c r="B1988" s="22">
        <v>70</v>
      </c>
      <c r="C1988" s="22" t="s">
        <v>1137</v>
      </c>
      <c r="D1988" s="22">
        <v>70418</v>
      </c>
      <c r="E1988" s="22" t="s">
        <v>3056</v>
      </c>
      <c r="F1988" s="22">
        <v>7010</v>
      </c>
      <c r="G1988" s="22">
        <v>701058</v>
      </c>
      <c r="H1988" s="23" t="s">
        <v>10067</v>
      </c>
    </row>
    <row r="1989" spans="1:8" ht="15" x14ac:dyDescent="0.2">
      <c r="A1989" s="22">
        <v>733508</v>
      </c>
      <c r="B1989" s="22">
        <v>73</v>
      </c>
      <c r="C1989" s="22" t="s">
        <v>1185</v>
      </c>
      <c r="D1989" s="22">
        <v>73200</v>
      </c>
      <c r="E1989" s="22" t="s">
        <v>1242</v>
      </c>
      <c r="F1989" s="22">
        <v>7335</v>
      </c>
      <c r="G1989" s="22">
        <v>733508</v>
      </c>
      <c r="H1989" s="23" t="s">
        <v>10067</v>
      </c>
    </row>
    <row r="1990" spans="1:8" ht="15" x14ac:dyDescent="0.2">
      <c r="A1990" s="22">
        <v>730568</v>
      </c>
      <c r="B1990" s="22">
        <v>73</v>
      </c>
      <c r="C1990" s="22" t="s">
        <v>1185</v>
      </c>
      <c r="D1990" s="22">
        <v>73686</v>
      </c>
      <c r="E1990" s="22" t="s">
        <v>1758</v>
      </c>
      <c r="F1990" s="22">
        <v>7305</v>
      </c>
      <c r="G1990" s="22">
        <v>730568</v>
      </c>
      <c r="H1990" s="23" t="s">
        <v>10067</v>
      </c>
    </row>
    <row r="1991" spans="1:8" ht="15" x14ac:dyDescent="0.2">
      <c r="A1991" s="22">
        <v>731501</v>
      </c>
      <c r="B1991" s="22">
        <v>73</v>
      </c>
      <c r="C1991" s="22" t="s">
        <v>1185</v>
      </c>
      <c r="D1991" s="22">
        <v>73870</v>
      </c>
      <c r="E1991" s="22" t="s">
        <v>1781</v>
      </c>
      <c r="F1991" s="22">
        <v>7315</v>
      </c>
      <c r="G1991" s="22">
        <v>731501</v>
      </c>
      <c r="H1991" s="23" t="s">
        <v>10067</v>
      </c>
    </row>
    <row r="1992" spans="1:8" ht="15" x14ac:dyDescent="0.2">
      <c r="A1992" s="22">
        <v>731580</v>
      </c>
      <c r="B1992" s="22">
        <v>73</v>
      </c>
      <c r="C1992" s="22" t="s">
        <v>1185</v>
      </c>
      <c r="D1992" s="22">
        <v>73520</v>
      </c>
      <c r="E1992" s="22" t="s">
        <v>2201</v>
      </c>
      <c r="F1992" s="22">
        <v>7315</v>
      </c>
      <c r="G1992" s="22">
        <v>731580</v>
      </c>
      <c r="H1992" s="23" t="s">
        <v>10067</v>
      </c>
    </row>
    <row r="1993" spans="1:8" ht="15" x14ac:dyDescent="0.2">
      <c r="A1993" s="22">
        <v>732001</v>
      </c>
      <c r="B1993" s="22">
        <v>73</v>
      </c>
      <c r="C1993" s="22" t="s">
        <v>1185</v>
      </c>
      <c r="D1993" s="22">
        <v>73270</v>
      </c>
      <c r="E1993" s="22" t="s">
        <v>3266</v>
      </c>
      <c r="F1993" s="22">
        <v>7320</v>
      </c>
      <c r="G1993" s="22">
        <v>732001</v>
      </c>
      <c r="H1993" s="23" t="s">
        <v>10067</v>
      </c>
    </row>
    <row r="1994" spans="1:8" ht="15" x14ac:dyDescent="0.2">
      <c r="A1994" s="22">
        <v>734560</v>
      </c>
      <c r="B1994" s="22">
        <v>73</v>
      </c>
      <c r="C1994" s="22" t="s">
        <v>1185</v>
      </c>
      <c r="D1994" s="22">
        <v>73024</v>
      </c>
      <c r="E1994" s="22" t="s">
        <v>3643</v>
      </c>
      <c r="F1994" s="22">
        <v>7345</v>
      </c>
      <c r="G1994" s="22">
        <v>734560</v>
      </c>
      <c r="H1994" s="23" t="s">
        <v>10067</v>
      </c>
    </row>
    <row r="1995" spans="1:8" ht="15" x14ac:dyDescent="0.2">
      <c r="A1995" s="22">
        <v>731568</v>
      </c>
      <c r="B1995" s="22">
        <v>73</v>
      </c>
      <c r="C1995" s="22" t="s">
        <v>1185</v>
      </c>
      <c r="D1995" s="22">
        <v>73283</v>
      </c>
      <c r="E1995" s="22" t="s">
        <v>3649</v>
      </c>
      <c r="F1995" s="22">
        <v>7315</v>
      </c>
      <c r="G1995" s="22">
        <v>731568</v>
      </c>
      <c r="H1995" s="23" t="s">
        <v>10067</v>
      </c>
    </row>
    <row r="1996" spans="1:8" ht="15" x14ac:dyDescent="0.2">
      <c r="A1996" s="22">
        <v>734567</v>
      </c>
      <c r="B1996" s="22">
        <v>73</v>
      </c>
      <c r="C1996" s="22" t="s">
        <v>1185</v>
      </c>
      <c r="D1996" s="22">
        <v>73024</v>
      </c>
      <c r="E1996" s="22" t="s">
        <v>3643</v>
      </c>
      <c r="F1996" s="22">
        <v>7345</v>
      </c>
      <c r="G1996" s="22">
        <v>734567</v>
      </c>
      <c r="H1996" s="23" t="s">
        <v>10067</v>
      </c>
    </row>
    <row r="1997" spans="1:8" ht="15" x14ac:dyDescent="0.2">
      <c r="A1997" s="22">
        <v>731507</v>
      </c>
      <c r="B1997" s="22">
        <v>73</v>
      </c>
      <c r="C1997" s="22" t="s">
        <v>1185</v>
      </c>
      <c r="D1997" s="22">
        <v>73870</v>
      </c>
      <c r="E1997" s="22" t="s">
        <v>1781</v>
      </c>
      <c r="F1997" s="22">
        <v>7315</v>
      </c>
      <c r="G1997" s="22">
        <v>731507</v>
      </c>
      <c r="H1997" s="23" t="s">
        <v>10067</v>
      </c>
    </row>
    <row r="1998" spans="1:8" ht="15" x14ac:dyDescent="0.2">
      <c r="A1998" s="22">
        <v>731060</v>
      </c>
      <c r="B1998" s="22">
        <v>73</v>
      </c>
      <c r="C1998" s="22" t="s">
        <v>1185</v>
      </c>
      <c r="D1998" s="22">
        <v>73461</v>
      </c>
      <c r="E1998" s="22" t="s">
        <v>3743</v>
      </c>
      <c r="F1998" s="22">
        <v>7310</v>
      </c>
      <c r="G1998" s="22">
        <v>731060</v>
      </c>
      <c r="H1998" s="23" t="s">
        <v>10067</v>
      </c>
    </row>
    <row r="1999" spans="1:8" ht="15" x14ac:dyDescent="0.2">
      <c r="A1999" s="22">
        <v>731587</v>
      </c>
      <c r="B1999" s="22">
        <v>73</v>
      </c>
      <c r="C1999" s="22" t="s">
        <v>1185</v>
      </c>
      <c r="D1999" s="22">
        <v>73520</v>
      </c>
      <c r="E1999" s="22" t="s">
        <v>2201</v>
      </c>
      <c r="F1999" s="22">
        <v>7315</v>
      </c>
      <c r="G1999" s="22">
        <v>731587</v>
      </c>
      <c r="H1999" s="23" t="s">
        <v>10067</v>
      </c>
    </row>
    <row r="2000" spans="1:8" ht="15" x14ac:dyDescent="0.2">
      <c r="A2000" s="22">
        <v>735550</v>
      </c>
      <c r="B2000" s="22">
        <v>73</v>
      </c>
      <c r="C2000" s="22" t="s">
        <v>1185</v>
      </c>
      <c r="D2000" s="22">
        <v>73622</v>
      </c>
      <c r="E2000" s="22" t="s">
        <v>5663</v>
      </c>
      <c r="F2000" s="22">
        <v>7355</v>
      </c>
      <c r="G2000" s="22">
        <v>735550</v>
      </c>
      <c r="H2000" s="23" t="s">
        <v>10067</v>
      </c>
    </row>
    <row r="2001" spans="1:8" ht="15" x14ac:dyDescent="0.2">
      <c r="A2001" s="22">
        <v>731067</v>
      </c>
      <c r="B2001" s="22">
        <v>73</v>
      </c>
      <c r="C2001" s="22" t="s">
        <v>1185</v>
      </c>
      <c r="D2001" s="22">
        <v>73461</v>
      </c>
      <c r="E2001" s="22" t="s">
        <v>3743</v>
      </c>
      <c r="F2001" s="22">
        <v>7310</v>
      </c>
      <c r="G2001" s="22">
        <v>731067</v>
      </c>
      <c r="H2001" s="23" t="s">
        <v>10067</v>
      </c>
    </row>
    <row r="2002" spans="1:8" ht="15" x14ac:dyDescent="0.2">
      <c r="A2002" s="22">
        <v>733507</v>
      </c>
      <c r="B2002" s="22">
        <v>73</v>
      </c>
      <c r="C2002" s="22" t="s">
        <v>1185</v>
      </c>
      <c r="D2002" s="22">
        <v>73200</v>
      </c>
      <c r="E2002" s="22" t="s">
        <v>1242</v>
      </c>
      <c r="F2002" s="22">
        <v>7335</v>
      </c>
      <c r="G2002" s="22">
        <v>733507</v>
      </c>
      <c r="H2002" s="23" t="s">
        <v>10067</v>
      </c>
    </row>
    <row r="2003" spans="1:8" ht="15" x14ac:dyDescent="0.2">
      <c r="A2003" s="22">
        <v>735557</v>
      </c>
      <c r="B2003" s="22">
        <v>73</v>
      </c>
      <c r="C2003" s="22" t="s">
        <v>1185</v>
      </c>
      <c r="D2003" s="22">
        <v>73622</v>
      </c>
      <c r="E2003" s="22" t="s">
        <v>5663</v>
      </c>
      <c r="F2003" s="22">
        <v>7355</v>
      </c>
      <c r="G2003" s="22">
        <v>735557</v>
      </c>
      <c r="H2003" s="23" t="s">
        <v>10067</v>
      </c>
    </row>
    <row r="2004" spans="1:8" ht="15" x14ac:dyDescent="0.2">
      <c r="A2004" s="22">
        <v>732007</v>
      </c>
      <c r="B2004" s="22">
        <v>73</v>
      </c>
      <c r="C2004" s="22" t="s">
        <v>1185</v>
      </c>
      <c r="D2004" s="22">
        <v>73270</v>
      </c>
      <c r="E2004" s="22" t="s">
        <v>3266</v>
      </c>
      <c r="F2004" s="22">
        <v>7320</v>
      </c>
      <c r="G2004" s="22">
        <v>732007</v>
      </c>
      <c r="H2004" s="23" t="s">
        <v>10067</v>
      </c>
    </row>
    <row r="2005" spans="1:8" ht="15" x14ac:dyDescent="0.2">
      <c r="A2005" s="22">
        <v>731560</v>
      </c>
      <c r="B2005" s="22">
        <v>73</v>
      </c>
      <c r="C2005" s="22" t="s">
        <v>1185</v>
      </c>
      <c r="D2005" s="22">
        <v>73283</v>
      </c>
      <c r="E2005" s="22" t="s">
        <v>3649</v>
      </c>
      <c r="F2005" s="22">
        <v>7315</v>
      </c>
      <c r="G2005" s="22">
        <v>731560</v>
      </c>
      <c r="H2005" s="23" t="s">
        <v>10067</v>
      </c>
    </row>
    <row r="2006" spans="1:8" ht="15" x14ac:dyDescent="0.2">
      <c r="A2006" s="22">
        <v>731567</v>
      </c>
      <c r="B2006" s="22">
        <v>73</v>
      </c>
      <c r="C2006" s="22" t="s">
        <v>1185</v>
      </c>
      <c r="D2006" s="22">
        <v>73283</v>
      </c>
      <c r="E2006" s="22" t="s">
        <v>3649</v>
      </c>
      <c r="F2006" s="22">
        <v>7315</v>
      </c>
      <c r="G2006" s="22">
        <v>731567</v>
      </c>
      <c r="H2006" s="23" t="s">
        <v>10067</v>
      </c>
    </row>
    <row r="2007" spans="1:8" ht="15" x14ac:dyDescent="0.2">
      <c r="A2007" s="22">
        <v>733501</v>
      </c>
      <c r="B2007" s="22">
        <v>73</v>
      </c>
      <c r="C2007" s="22" t="s">
        <v>1185</v>
      </c>
      <c r="D2007" s="22">
        <v>73200</v>
      </c>
      <c r="E2007" s="22" t="s">
        <v>1242</v>
      </c>
      <c r="F2007" s="22">
        <v>7335</v>
      </c>
      <c r="G2007" s="22">
        <v>733501</v>
      </c>
      <c r="H2007" s="23" t="s">
        <v>10067</v>
      </c>
    </row>
    <row r="2008" spans="1:8" ht="15" x14ac:dyDescent="0.2">
      <c r="A2008" s="22">
        <v>730567</v>
      </c>
      <c r="B2008" s="22">
        <v>73</v>
      </c>
      <c r="C2008" s="22" t="s">
        <v>1185</v>
      </c>
      <c r="D2008" s="22">
        <v>73686</v>
      </c>
      <c r="E2008" s="22" t="s">
        <v>1758</v>
      </c>
      <c r="F2008" s="22">
        <v>7305</v>
      </c>
      <c r="G2008" s="22">
        <v>730567</v>
      </c>
      <c r="H2008" s="23" t="s">
        <v>10067</v>
      </c>
    </row>
    <row r="2009" spans="1:8" ht="15" x14ac:dyDescent="0.2">
      <c r="A2009" s="22">
        <v>730548</v>
      </c>
      <c r="B2009" s="22">
        <v>73</v>
      </c>
      <c r="C2009" s="22" t="s">
        <v>1185</v>
      </c>
      <c r="D2009" s="22">
        <v>73043</v>
      </c>
      <c r="E2009" s="22" t="s">
        <v>9167</v>
      </c>
      <c r="F2009" s="22">
        <v>7305</v>
      </c>
      <c r="G2009" s="22">
        <v>730548</v>
      </c>
      <c r="H2009" s="23" t="s">
        <v>10067</v>
      </c>
    </row>
    <row r="2010" spans="1:8" ht="15" x14ac:dyDescent="0.2">
      <c r="A2010" s="22">
        <v>733020</v>
      </c>
      <c r="B2010" s="22">
        <v>73</v>
      </c>
      <c r="C2010" s="22" t="s">
        <v>1185</v>
      </c>
      <c r="D2010" s="22">
        <v>73854</v>
      </c>
      <c r="E2010" s="22" t="s">
        <v>9285</v>
      </c>
      <c r="F2010" s="22">
        <v>7330</v>
      </c>
      <c r="G2010" s="22">
        <v>733020</v>
      </c>
      <c r="H2010" s="23" t="s">
        <v>10067</v>
      </c>
    </row>
    <row r="2011" spans="1:8" ht="15" x14ac:dyDescent="0.2">
      <c r="A2011" s="22">
        <v>733027</v>
      </c>
      <c r="B2011" s="22">
        <v>73</v>
      </c>
      <c r="C2011" s="22" t="s">
        <v>1185</v>
      </c>
      <c r="D2011" s="22">
        <v>73854</v>
      </c>
      <c r="E2011" s="22" t="s">
        <v>9285</v>
      </c>
      <c r="F2011" s="22">
        <v>7330</v>
      </c>
      <c r="G2011" s="22">
        <v>733027</v>
      </c>
      <c r="H2011" s="23" t="s">
        <v>10067</v>
      </c>
    </row>
    <row r="2012" spans="1:8" ht="15" x14ac:dyDescent="0.2">
      <c r="A2012" s="22">
        <v>730547</v>
      </c>
      <c r="B2012" s="22">
        <v>73</v>
      </c>
      <c r="C2012" s="22" t="s">
        <v>1185</v>
      </c>
      <c r="D2012" s="22">
        <v>73043</v>
      </c>
      <c r="E2012" s="22" t="s">
        <v>9167</v>
      </c>
      <c r="F2012" s="22">
        <v>7305</v>
      </c>
      <c r="G2012" s="22">
        <v>730547</v>
      </c>
      <c r="H2012" s="23" t="s">
        <v>10067</v>
      </c>
    </row>
    <row r="2013" spans="1:8" ht="15" x14ac:dyDescent="0.2">
      <c r="A2013" s="22">
        <v>730560</v>
      </c>
      <c r="B2013" s="22">
        <v>73</v>
      </c>
      <c r="C2013" s="22" t="s">
        <v>1185</v>
      </c>
      <c r="D2013" s="22">
        <v>73686</v>
      </c>
      <c r="E2013" s="22" t="s">
        <v>1758</v>
      </c>
      <c r="F2013" s="22">
        <v>7305</v>
      </c>
      <c r="G2013" s="22">
        <v>730560</v>
      </c>
      <c r="H2013" s="23" t="s">
        <v>10067</v>
      </c>
    </row>
    <row r="2014" spans="1:8" ht="15" x14ac:dyDescent="0.2">
      <c r="A2014" s="22">
        <v>730540</v>
      </c>
      <c r="B2014" s="22">
        <v>73</v>
      </c>
      <c r="C2014" s="22" t="s">
        <v>1185</v>
      </c>
      <c r="D2014" s="22">
        <v>73043</v>
      </c>
      <c r="E2014" s="22" t="s">
        <v>9167</v>
      </c>
      <c r="F2014" s="22">
        <v>7305</v>
      </c>
      <c r="G2014" s="22">
        <v>730540</v>
      </c>
      <c r="H2014" s="23" t="s">
        <v>10067</v>
      </c>
    </row>
    <row r="2015" spans="1:8" ht="15" x14ac:dyDescent="0.2">
      <c r="A2015" s="22">
        <v>731508</v>
      </c>
      <c r="B2015" s="22">
        <v>73</v>
      </c>
      <c r="C2015" s="22" t="s">
        <v>1185</v>
      </c>
      <c r="D2015" s="22">
        <v>73870</v>
      </c>
      <c r="E2015" s="22" t="s">
        <v>1781</v>
      </c>
      <c r="F2015" s="22">
        <v>7315</v>
      </c>
      <c r="G2015" s="22">
        <v>731508</v>
      </c>
      <c r="H2015" s="23" t="s">
        <v>10067</v>
      </c>
    </row>
    <row r="2016" spans="1:8" ht="15" x14ac:dyDescent="0.2">
      <c r="A2016" s="22">
        <v>732008</v>
      </c>
      <c r="B2016" s="22">
        <v>73</v>
      </c>
      <c r="C2016" s="22" t="s">
        <v>1185</v>
      </c>
      <c r="D2016" s="22">
        <v>73270</v>
      </c>
      <c r="E2016" s="22" t="s">
        <v>3266</v>
      </c>
      <c r="F2016" s="22">
        <v>7320</v>
      </c>
      <c r="G2016" s="22">
        <v>732008</v>
      </c>
      <c r="H2016" s="23" t="s">
        <v>10067</v>
      </c>
    </row>
    <row r="2017" spans="1:8" ht="15" x14ac:dyDescent="0.2">
      <c r="A2017" s="22">
        <v>762037</v>
      </c>
      <c r="B2017" s="22">
        <v>76</v>
      </c>
      <c r="C2017" s="22" t="s">
        <v>1285</v>
      </c>
      <c r="D2017" s="22">
        <v>76845</v>
      </c>
      <c r="E2017" s="22" t="s">
        <v>1632</v>
      </c>
      <c r="F2017" s="22">
        <v>7620</v>
      </c>
      <c r="G2017" s="22">
        <v>762037</v>
      </c>
      <c r="H2017" s="23" t="s">
        <v>10067</v>
      </c>
    </row>
    <row r="2018" spans="1:8" ht="15" x14ac:dyDescent="0.2">
      <c r="A2018" s="22">
        <v>760557</v>
      </c>
      <c r="B2018" s="22">
        <v>76</v>
      </c>
      <c r="C2018" s="22" t="s">
        <v>1285</v>
      </c>
      <c r="D2018" s="22">
        <v>76869</v>
      </c>
      <c r="E2018" s="22" t="s">
        <v>2927</v>
      </c>
      <c r="F2018" s="22">
        <v>7605</v>
      </c>
      <c r="G2018" s="22">
        <v>760557</v>
      </c>
      <c r="H2018" s="23" t="str">
        <f>VLOOKUP(E2018,'[2]Cubrimiento RCE'!A$2:I$136,1,FALSE)</f>
        <v>VIJES</v>
      </c>
    </row>
    <row r="2019" spans="1:8" ht="15" x14ac:dyDescent="0.2">
      <c r="A2019" s="22">
        <v>762047</v>
      </c>
      <c r="B2019" s="22">
        <v>76</v>
      </c>
      <c r="C2019" s="22" t="s">
        <v>1285</v>
      </c>
      <c r="D2019" s="22">
        <v>76020</v>
      </c>
      <c r="E2019" s="22" t="s">
        <v>3487</v>
      </c>
      <c r="F2019" s="22">
        <v>7620</v>
      </c>
      <c r="G2019" s="22">
        <v>762047</v>
      </c>
      <c r="H2019" s="23" t="str">
        <f>VLOOKUP(E2019,'[2]Cubrimiento RCE'!A$2:I$136,1,FALSE)</f>
        <v>ALCALA</v>
      </c>
    </row>
    <row r="2020" spans="1:8" ht="15" x14ac:dyDescent="0.2">
      <c r="A2020" s="22">
        <v>760538</v>
      </c>
      <c r="B2020" s="22">
        <v>76</v>
      </c>
      <c r="C2020" s="22" t="s">
        <v>1285</v>
      </c>
      <c r="D2020" s="22">
        <v>76126</v>
      </c>
      <c r="E2020" s="22" t="s">
        <v>3918</v>
      </c>
      <c r="F2020" s="22">
        <v>7605</v>
      </c>
      <c r="G2020" s="22">
        <v>760538</v>
      </c>
      <c r="H2020" s="23" t="s">
        <v>10067</v>
      </c>
    </row>
    <row r="2021" spans="1:8" ht="15" x14ac:dyDescent="0.2">
      <c r="A2021" s="22">
        <v>761038</v>
      </c>
      <c r="B2021" s="22">
        <v>76</v>
      </c>
      <c r="C2021" s="22" t="s">
        <v>1285</v>
      </c>
      <c r="D2021" s="22">
        <v>76616</v>
      </c>
      <c r="E2021" s="22" t="s">
        <v>3995</v>
      </c>
      <c r="F2021" s="22">
        <v>7610</v>
      </c>
      <c r="G2021" s="22">
        <v>761038</v>
      </c>
      <c r="H2021" s="23" t="s">
        <v>10067</v>
      </c>
    </row>
    <row r="2022" spans="1:8" ht="15" x14ac:dyDescent="0.2">
      <c r="A2022" s="22">
        <v>760518</v>
      </c>
      <c r="B2022" s="22">
        <v>76</v>
      </c>
      <c r="C2022" s="22" t="s">
        <v>1285</v>
      </c>
      <c r="D2022" s="22">
        <v>76377</v>
      </c>
      <c r="E2022" s="22" t="s">
        <v>4154</v>
      </c>
      <c r="F2022" s="22">
        <v>7605</v>
      </c>
      <c r="G2022" s="22">
        <v>760518</v>
      </c>
      <c r="H2022" s="23" t="s">
        <v>10067</v>
      </c>
    </row>
    <row r="2023" spans="1:8" ht="15" x14ac:dyDescent="0.2">
      <c r="A2023" s="22">
        <v>761030</v>
      </c>
      <c r="B2023" s="22">
        <v>76</v>
      </c>
      <c r="C2023" s="22" t="s">
        <v>1285</v>
      </c>
      <c r="D2023" s="22">
        <v>76616</v>
      </c>
      <c r="E2023" s="22" t="s">
        <v>3995</v>
      </c>
      <c r="F2023" s="22">
        <v>7610</v>
      </c>
      <c r="G2023" s="22">
        <v>761030</v>
      </c>
      <c r="H2023" s="23" t="s">
        <v>10067</v>
      </c>
    </row>
    <row r="2024" spans="1:8" ht="15" x14ac:dyDescent="0.2">
      <c r="A2024" s="22">
        <v>760517</v>
      </c>
      <c r="B2024" s="22">
        <v>76</v>
      </c>
      <c r="C2024" s="22" t="s">
        <v>1285</v>
      </c>
      <c r="D2024" s="22">
        <v>76377</v>
      </c>
      <c r="E2024" s="22" t="s">
        <v>4154</v>
      </c>
      <c r="F2024" s="22">
        <v>7605</v>
      </c>
      <c r="G2024" s="22">
        <v>760517</v>
      </c>
      <c r="H2024" s="23" t="s">
        <v>10067</v>
      </c>
    </row>
    <row r="2025" spans="1:8" ht="15" x14ac:dyDescent="0.2">
      <c r="A2025" s="22">
        <v>760510</v>
      </c>
      <c r="B2025" s="22">
        <v>76</v>
      </c>
      <c r="C2025" s="22" t="s">
        <v>1285</v>
      </c>
      <c r="D2025" s="22">
        <v>76377</v>
      </c>
      <c r="E2025" s="22" t="s">
        <v>4154</v>
      </c>
      <c r="F2025" s="22">
        <v>7605</v>
      </c>
      <c r="G2025" s="22">
        <v>760510</v>
      </c>
      <c r="H2025" s="23" t="s">
        <v>10067</v>
      </c>
    </row>
    <row r="2026" spans="1:8" ht="15" x14ac:dyDescent="0.2">
      <c r="A2026" s="22">
        <v>760547</v>
      </c>
      <c r="B2026" s="22">
        <v>76</v>
      </c>
      <c r="C2026" s="22" t="s">
        <v>1285</v>
      </c>
      <c r="D2026" s="22">
        <v>76606</v>
      </c>
      <c r="E2026" s="22" t="s">
        <v>799</v>
      </c>
      <c r="F2026" s="22">
        <v>7605</v>
      </c>
      <c r="G2026" s="22">
        <v>760547</v>
      </c>
      <c r="H2026" s="23" t="s">
        <v>10067</v>
      </c>
    </row>
    <row r="2027" spans="1:8" ht="15" x14ac:dyDescent="0.2">
      <c r="A2027" s="22">
        <v>761037</v>
      </c>
      <c r="B2027" s="22">
        <v>76</v>
      </c>
      <c r="C2027" s="22" t="s">
        <v>1285</v>
      </c>
      <c r="D2027" s="22">
        <v>76616</v>
      </c>
      <c r="E2027" s="22" t="s">
        <v>3995</v>
      </c>
      <c r="F2027" s="22">
        <v>7610</v>
      </c>
      <c r="G2027" s="22">
        <v>761037</v>
      </c>
      <c r="H2027" s="23" t="s">
        <v>10067</v>
      </c>
    </row>
    <row r="2028" spans="1:8" ht="15" x14ac:dyDescent="0.2">
      <c r="A2028" s="22">
        <v>760550</v>
      </c>
      <c r="B2028" s="22">
        <v>76</v>
      </c>
      <c r="C2028" s="22" t="s">
        <v>1285</v>
      </c>
      <c r="D2028" s="22">
        <v>76869</v>
      </c>
      <c r="E2028" s="22" t="s">
        <v>2927</v>
      </c>
      <c r="F2028" s="22">
        <v>7605</v>
      </c>
      <c r="G2028" s="22">
        <v>760550</v>
      </c>
      <c r="H2028" s="23" t="str">
        <f>VLOOKUP(E2028,'[2]Cubrimiento RCE'!A$2:I$136,1,FALSE)</f>
        <v>VIJES</v>
      </c>
    </row>
    <row r="2029" spans="1:8" ht="15" x14ac:dyDescent="0.2">
      <c r="A2029" s="22">
        <v>762040</v>
      </c>
      <c r="B2029" s="22">
        <v>76</v>
      </c>
      <c r="C2029" s="22" t="s">
        <v>1285</v>
      </c>
      <c r="D2029" s="22">
        <v>76020</v>
      </c>
      <c r="E2029" s="22" t="s">
        <v>3487</v>
      </c>
      <c r="F2029" s="22">
        <v>7620</v>
      </c>
      <c r="G2029" s="22">
        <v>762040</v>
      </c>
      <c r="H2029" s="23" t="str">
        <f>VLOOKUP(E2029,'[2]Cubrimiento RCE'!A$2:I$136,1,FALSE)</f>
        <v>ALCALA</v>
      </c>
    </row>
    <row r="2030" spans="1:8" ht="15" x14ac:dyDescent="0.2">
      <c r="A2030" s="22">
        <v>760540</v>
      </c>
      <c r="B2030" s="22">
        <v>76</v>
      </c>
      <c r="C2030" s="22" t="s">
        <v>1285</v>
      </c>
      <c r="D2030" s="22">
        <v>76606</v>
      </c>
      <c r="E2030" s="22" t="s">
        <v>799</v>
      </c>
      <c r="F2030" s="22">
        <v>7605</v>
      </c>
      <c r="G2030" s="22">
        <v>760540</v>
      </c>
      <c r="H2030" s="23" t="s">
        <v>10067</v>
      </c>
    </row>
    <row r="2031" spans="1:8" ht="15" x14ac:dyDescent="0.2">
      <c r="A2031" s="22">
        <v>760530</v>
      </c>
      <c r="B2031" s="22">
        <v>76</v>
      </c>
      <c r="C2031" s="22" t="s">
        <v>1285</v>
      </c>
      <c r="D2031" s="22">
        <v>76126</v>
      </c>
      <c r="E2031" s="22" t="s">
        <v>3918</v>
      </c>
      <c r="F2031" s="22">
        <v>7605</v>
      </c>
      <c r="G2031" s="22">
        <v>760530</v>
      </c>
      <c r="H2031" s="23" t="s">
        <v>10067</v>
      </c>
    </row>
    <row r="2032" spans="1:8" ht="15" x14ac:dyDescent="0.2">
      <c r="A2032" s="22">
        <v>760548</v>
      </c>
      <c r="B2032" s="22">
        <v>76</v>
      </c>
      <c r="C2032" s="22" t="s">
        <v>1285</v>
      </c>
      <c r="D2032" s="22">
        <v>76606</v>
      </c>
      <c r="E2032" s="22" t="s">
        <v>799</v>
      </c>
      <c r="F2032" s="22">
        <v>7605</v>
      </c>
      <c r="G2032" s="22">
        <v>760548</v>
      </c>
      <c r="H2032" s="23" t="s">
        <v>10067</v>
      </c>
    </row>
    <row r="2033" spans="1:8" ht="15" x14ac:dyDescent="0.2">
      <c r="A2033" s="22">
        <v>762030</v>
      </c>
      <c r="B2033" s="22">
        <v>76</v>
      </c>
      <c r="C2033" s="22" t="s">
        <v>1285</v>
      </c>
      <c r="D2033" s="22">
        <v>76845</v>
      </c>
      <c r="E2033" s="22" t="s">
        <v>1632</v>
      </c>
      <c r="F2033" s="22">
        <v>7620</v>
      </c>
      <c r="G2033" s="22">
        <v>762030</v>
      </c>
      <c r="H2033" s="23" t="s">
        <v>10067</v>
      </c>
    </row>
    <row r="2034" spans="1:8" ht="15" x14ac:dyDescent="0.2">
      <c r="A2034" s="22">
        <v>760537</v>
      </c>
      <c r="B2034" s="22">
        <v>76</v>
      </c>
      <c r="C2034" s="22" t="s">
        <v>1285</v>
      </c>
      <c r="D2034" s="22">
        <v>76126</v>
      </c>
      <c r="E2034" s="22" t="s">
        <v>3918</v>
      </c>
      <c r="F2034" s="22">
        <v>7605</v>
      </c>
      <c r="G2034" s="22">
        <v>760537</v>
      </c>
      <c r="H2034" s="23" t="s">
        <v>10067</v>
      </c>
    </row>
    <row r="2035" spans="1:8" ht="15" x14ac:dyDescent="0.2">
      <c r="A2035" s="22">
        <v>970009</v>
      </c>
      <c r="B2035" s="22">
        <v>97</v>
      </c>
      <c r="C2035" s="22" t="s">
        <v>1368</v>
      </c>
      <c r="D2035" s="22">
        <v>97001</v>
      </c>
      <c r="E2035" s="22" t="s">
        <v>1369</v>
      </c>
      <c r="F2035" s="22">
        <v>9700</v>
      </c>
      <c r="G2035" s="22">
        <v>970009</v>
      </c>
      <c r="H2035" s="23" t="s">
        <v>10067</v>
      </c>
    </row>
    <row r="2036" spans="1:8" ht="15" x14ac:dyDescent="0.2">
      <c r="A2036" s="22">
        <v>971007</v>
      </c>
      <c r="B2036" s="22">
        <v>97</v>
      </c>
      <c r="C2036" s="22" t="s">
        <v>1368</v>
      </c>
      <c r="D2036" s="22">
        <v>97889</v>
      </c>
      <c r="E2036" s="22" t="s">
        <v>1577</v>
      </c>
      <c r="F2036" s="22">
        <v>9710</v>
      </c>
      <c r="G2036" s="22">
        <v>971007</v>
      </c>
      <c r="H2036" s="23" t="s">
        <v>10067</v>
      </c>
    </row>
    <row r="2037" spans="1:8" ht="15" x14ac:dyDescent="0.2">
      <c r="A2037" s="22">
        <v>973008</v>
      </c>
      <c r="B2037" s="22">
        <v>97</v>
      </c>
      <c r="C2037" s="22" t="s">
        <v>1368</v>
      </c>
      <c r="D2037" s="22">
        <v>97161</v>
      </c>
      <c r="E2037" s="22" t="s">
        <v>1595</v>
      </c>
      <c r="F2037" s="22">
        <v>9730</v>
      </c>
      <c r="G2037" s="22">
        <v>973008</v>
      </c>
      <c r="H2037" s="23" t="s">
        <v>10067</v>
      </c>
    </row>
    <row r="2038" spans="1:8" ht="15" x14ac:dyDescent="0.2">
      <c r="A2038" s="22">
        <v>972047</v>
      </c>
      <c r="B2038" s="22">
        <v>97</v>
      </c>
      <c r="C2038" s="22" t="s">
        <v>1368</v>
      </c>
      <c r="D2038" s="22">
        <v>97666</v>
      </c>
      <c r="E2038" s="22" t="s">
        <v>2488</v>
      </c>
      <c r="F2038" s="22">
        <v>9720</v>
      </c>
      <c r="G2038" s="22">
        <v>972047</v>
      </c>
      <c r="H2038" s="23" t="s">
        <v>10067</v>
      </c>
    </row>
    <row r="2039" spans="1:8" ht="15" x14ac:dyDescent="0.2">
      <c r="A2039" s="22">
        <v>973048</v>
      </c>
      <c r="B2039" s="22">
        <v>97</v>
      </c>
      <c r="C2039" s="22" t="s">
        <v>1368</v>
      </c>
      <c r="D2039" s="22">
        <v>97777</v>
      </c>
      <c r="E2039" s="22" t="s">
        <v>2522</v>
      </c>
      <c r="F2039" s="22">
        <v>9730</v>
      </c>
      <c r="G2039" s="22">
        <v>973048</v>
      </c>
      <c r="H2039" s="23" t="s">
        <v>10067</v>
      </c>
    </row>
    <row r="2040" spans="1:8" ht="15" x14ac:dyDescent="0.2">
      <c r="A2040" s="22">
        <v>972048</v>
      </c>
      <c r="B2040" s="22">
        <v>97</v>
      </c>
      <c r="C2040" s="22" t="s">
        <v>1368</v>
      </c>
      <c r="D2040" s="22">
        <v>97666</v>
      </c>
      <c r="E2040" s="22" t="s">
        <v>2488</v>
      </c>
      <c r="F2040" s="22">
        <v>9720</v>
      </c>
      <c r="G2040" s="22">
        <v>972048</v>
      </c>
      <c r="H2040" s="23" t="s">
        <v>10067</v>
      </c>
    </row>
    <row r="2041" spans="1:8" ht="15" x14ac:dyDescent="0.2">
      <c r="A2041" s="22">
        <v>970008</v>
      </c>
      <c r="B2041" s="22">
        <v>97</v>
      </c>
      <c r="C2041" s="22" t="s">
        <v>1368</v>
      </c>
      <c r="D2041" s="22">
        <v>97001</v>
      </c>
      <c r="E2041" s="22" t="s">
        <v>1369</v>
      </c>
      <c r="F2041" s="22">
        <v>9700</v>
      </c>
      <c r="G2041" s="22">
        <v>970008</v>
      </c>
      <c r="H2041" s="23" t="s">
        <v>10067</v>
      </c>
    </row>
    <row r="2042" spans="1:8" ht="15" x14ac:dyDescent="0.2">
      <c r="A2042" s="22">
        <v>972007</v>
      </c>
      <c r="B2042" s="22">
        <v>97</v>
      </c>
      <c r="C2042" s="22" t="s">
        <v>1368</v>
      </c>
      <c r="D2042" s="22">
        <v>97511</v>
      </c>
      <c r="E2042" s="22" t="s">
        <v>5511</v>
      </c>
      <c r="F2042" s="22">
        <v>9720</v>
      </c>
      <c r="G2042" s="22">
        <v>972007</v>
      </c>
      <c r="H2042" s="23" t="s">
        <v>10067</v>
      </c>
    </row>
    <row r="2043" spans="1:8" ht="15" x14ac:dyDescent="0.2">
      <c r="A2043" s="22">
        <v>970007</v>
      </c>
      <c r="B2043" s="22">
        <v>97</v>
      </c>
      <c r="C2043" s="22" t="s">
        <v>1368</v>
      </c>
      <c r="D2043" s="22">
        <v>97001</v>
      </c>
      <c r="E2043" s="22" t="s">
        <v>1369</v>
      </c>
      <c r="F2043" s="22">
        <v>9700</v>
      </c>
      <c r="G2043" s="22">
        <v>970007</v>
      </c>
      <c r="H2043" s="23" t="s">
        <v>10067</v>
      </c>
    </row>
    <row r="2044" spans="1:8" ht="15" x14ac:dyDescent="0.2">
      <c r="A2044" s="22">
        <v>972008</v>
      </c>
      <c r="B2044" s="22">
        <v>97</v>
      </c>
      <c r="C2044" s="22" t="s">
        <v>1368</v>
      </c>
      <c r="D2044" s="22">
        <v>97511</v>
      </c>
      <c r="E2044" s="22" t="s">
        <v>5511</v>
      </c>
      <c r="F2044" s="22">
        <v>9720</v>
      </c>
      <c r="G2044" s="22">
        <v>972008</v>
      </c>
      <c r="H2044" s="23" t="s">
        <v>10067</v>
      </c>
    </row>
    <row r="2045" spans="1:8" ht="15" x14ac:dyDescent="0.2">
      <c r="A2045" s="22">
        <v>970001</v>
      </c>
      <c r="B2045" s="22">
        <v>97</v>
      </c>
      <c r="C2045" s="22" t="s">
        <v>1368</v>
      </c>
      <c r="D2045" s="22">
        <v>97001</v>
      </c>
      <c r="E2045" s="22" t="s">
        <v>1369</v>
      </c>
      <c r="F2045" s="22">
        <v>9700</v>
      </c>
      <c r="G2045" s="22">
        <v>970001</v>
      </c>
      <c r="H2045" s="23" t="s">
        <v>10067</v>
      </c>
    </row>
    <row r="2046" spans="1:8" ht="15" x14ac:dyDescent="0.2">
      <c r="A2046" s="22">
        <v>973047</v>
      </c>
      <c r="B2046" s="22">
        <v>97</v>
      </c>
      <c r="C2046" s="22" t="s">
        <v>1368</v>
      </c>
      <c r="D2046" s="22">
        <v>97777</v>
      </c>
      <c r="E2046" s="22" t="s">
        <v>2522</v>
      </c>
      <c r="F2046" s="22">
        <v>9730</v>
      </c>
      <c r="G2046" s="22">
        <v>973047</v>
      </c>
      <c r="H2046" s="23" t="s">
        <v>10067</v>
      </c>
    </row>
    <row r="2047" spans="1:8" ht="15" x14ac:dyDescent="0.2">
      <c r="A2047" s="22">
        <v>971008</v>
      </c>
      <c r="B2047" s="22">
        <v>97</v>
      </c>
      <c r="C2047" s="22" t="s">
        <v>1368</v>
      </c>
      <c r="D2047" s="22">
        <v>97889</v>
      </c>
      <c r="E2047" s="22" t="s">
        <v>1577</v>
      </c>
      <c r="F2047" s="22">
        <v>9710</v>
      </c>
      <c r="G2047" s="22">
        <v>971008</v>
      </c>
      <c r="H2047" s="23" t="s">
        <v>10067</v>
      </c>
    </row>
    <row r="2048" spans="1:8" ht="15" x14ac:dyDescent="0.2">
      <c r="A2048" s="22">
        <v>972040</v>
      </c>
      <c r="B2048" s="22">
        <v>97</v>
      </c>
      <c r="C2048" s="22" t="s">
        <v>1368</v>
      </c>
      <c r="D2048" s="22">
        <v>97666</v>
      </c>
      <c r="E2048" s="22" t="s">
        <v>2488</v>
      </c>
      <c r="F2048" s="22">
        <v>9720</v>
      </c>
      <c r="G2048" s="22">
        <v>972040</v>
      </c>
      <c r="H2048" s="23" t="s">
        <v>10067</v>
      </c>
    </row>
    <row r="2049" spans="1:8" ht="15" x14ac:dyDescent="0.2">
      <c r="A2049" s="22">
        <v>973001</v>
      </c>
      <c r="B2049" s="22">
        <v>97</v>
      </c>
      <c r="C2049" s="22" t="s">
        <v>1368</v>
      </c>
      <c r="D2049" s="22">
        <v>97161</v>
      </c>
      <c r="E2049" s="22" t="s">
        <v>1595</v>
      </c>
      <c r="F2049" s="22">
        <v>9730</v>
      </c>
      <c r="G2049" s="22">
        <v>973001</v>
      </c>
      <c r="H2049" s="23" t="s">
        <v>10067</v>
      </c>
    </row>
    <row r="2050" spans="1:8" ht="15" x14ac:dyDescent="0.2">
      <c r="A2050" s="22">
        <v>973007</v>
      </c>
      <c r="B2050" s="22">
        <v>97</v>
      </c>
      <c r="C2050" s="22" t="s">
        <v>1368</v>
      </c>
      <c r="D2050" s="22">
        <v>97161</v>
      </c>
      <c r="E2050" s="22" t="s">
        <v>1595</v>
      </c>
      <c r="F2050" s="22">
        <v>9730</v>
      </c>
      <c r="G2050" s="22">
        <v>973007</v>
      </c>
      <c r="H2050" s="23" t="s">
        <v>10067</v>
      </c>
    </row>
    <row r="2051" spans="1:8" ht="15" x14ac:dyDescent="0.2">
      <c r="A2051" s="22">
        <v>990001</v>
      </c>
      <c r="B2051" s="22">
        <v>99</v>
      </c>
      <c r="C2051" s="22" t="s">
        <v>1970</v>
      </c>
      <c r="D2051" s="22">
        <v>99001</v>
      </c>
      <c r="E2051" s="22" t="s">
        <v>1971</v>
      </c>
      <c r="F2051" s="22">
        <v>9900</v>
      </c>
      <c r="G2051" s="22">
        <v>990001</v>
      </c>
      <c r="H2051" s="23" t="s">
        <v>10067</v>
      </c>
    </row>
    <row r="2052" spans="1:8" ht="15" x14ac:dyDescent="0.2">
      <c r="A2052" s="22">
        <v>992009</v>
      </c>
      <c r="B2052" s="22">
        <v>99</v>
      </c>
      <c r="C2052" s="22" t="s">
        <v>1970</v>
      </c>
      <c r="D2052" s="22">
        <v>99524</v>
      </c>
      <c r="E2052" s="22" t="s">
        <v>2073</v>
      </c>
      <c r="F2052" s="22">
        <v>9920</v>
      </c>
      <c r="G2052" s="22">
        <v>992009</v>
      </c>
      <c r="H2052" s="23" t="s">
        <v>10067</v>
      </c>
    </row>
    <row r="2053" spans="1:8" ht="15" x14ac:dyDescent="0.2">
      <c r="A2053" s="22">
        <v>991057</v>
      </c>
      <c r="B2053" s="22">
        <v>99</v>
      </c>
      <c r="C2053" s="22" t="s">
        <v>1970</v>
      </c>
      <c r="D2053" s="22">
        <v>99773</v>
      </c>
      <c r="E2053" s="22" t="s">
        <v>2437</v>
      </c>
      <c r="F2053" s="22">
        <v>9910</v>
      </c>
      <c r="G2053" s="22">
        <v>991057</v>
      </c>
      <c r="H2053" s="23" t="s">
        <v>10067</v>
      </c>
    </row>
    <row r="2054" spans="1:8" ht="15" x14ac:dyDescent="0.2">
      <c r="A2054" s="22">
        <v>992001</v>
      </c>
      <c r="B2054" s="22">
        <v>99</v>
      </c>
      <c r="C2054" s="22" t="s">
        <v>1970</v>
      </c>
      <c r="D2054" s="22">
        <v>99524</v>
      </c>
      <c r="E2054" s="22" t="s">
        <v>2073</v>
      </c>
      <c r="F2054" s="22">
        <v>9920</v>
      </c>
      <c r="G2054" s="22">
        <v>992001</v>
      </c>
      <c r="H2054" s="23" t="s">
        <v>10067</v>
      </c>
    </row>
    <row r="2055" spans="1:8" ht="15" x14ac:dyDescent="0.2">
      <c r="A2055" s="22">
        <v>991059</v>
      </c>
      <c r="B2055" s="22">
        <v>99</v>
      </c>
      <c r="C2055" s="22" t="s">
        <v>1970</v>
      </c>
      <c r="D2055" s="22">
        <v>99773</v>
      </c>
      <c r="E2055" s="22" t="s">
        <v>2437</v>
      </c>
      <c r="F2055" s="22">
        <v>9910</v>
      </c>
      <c r="G2055" s="22">
        <v>991059</v>
      </c>
      <c r="H2055" s="23" t="s">
        <v>10067</v>
      </c>
    </row>
    <row r="2056" spans="1:8" ht="15" x14ac:dyDescent="0.2">
      <c r="A2056" s="22">
        <v>991007</v>
      </c>
      <c r="B2056" s="22">
        <v>99</v>
      </c>
      <c r="C2056" s="22" t="s">
        <v>1970</v>
      </c>
      <c r="D2056" s="22">
        <v>99773</v>
      </c>
      <c r="E2056" s="22" t="s">
        <v>2437</v>
      </c>
      <c r="F2056" s="22">
        <v>9910</v>
      </c>
      <c r="G2056" s="22">
        <v>991007</v>
      </c>
      <c r="H2056" s="23" t="s">
        <v>10067</v>
      </c>
    </row>
    <row r="2057" spans="1:8" ht="15" x14ac:dyDescent="0.2">
      <c r="A2057" s="22">
        <v>991019</v>
      </c>
      <c r="B2057" s="22">
        <v>99</v>
      </c>
      <c r="C2057" s="22" t="s">
        <v>1970</v>
      </c>
      <c r="D2057" s="22">
        <v>99773</v>
      </c>
      <c r="E2057" s="22" t="s">
        <v>2437</v>
      </c>
      <c r="F2057" s="22">
        <v>9910</v>
      </c>
      <c r="G2057" s="22">
        <v>991019</v>
      </c>
      <c r="H2057" s="23" t="s">
        <v>10067</v>
      </c>
    </row>
    <row r="2058" spans="1:8" ht="15" x14ac:dyDescent="0.2">
      <c r="A2058" s="22">
        <v>990009</v>
      </c>
      <c r="B2058" s="22">
        <v>99</v>
      </c>
      <c r="C2058" s="22" t="s">
        <v>1970</v>
      </c>
      <c r="D2058" s="22">
        <v>99001</v>
      </c>
      <c r="E2058" s="22" t="s">
        <v>1971</v>
      </c>
      <c r="F2058" s="22">
        <v>9900</v>
      </c>
      <c r="G2058" s="22">
        <v>990009</v>
      </c>
      <c r="H2058" s="23" t="s">
        <v>10067</v>
      </c>
    </row>
    <row r="2059" spans="1:8" ht="15" x14ac:dyDescent="0.2">
      <c r="A2059" s="22">
        <v>991048</v>
      </c>
      <c r="B2059" s="22">
        <v>99</v>
      </c>
      <c r="C2059" s="22" t="s">
        <v>1970</v>
      </c>
      <c r="D2059" s="22">
        <v>99773</v>
      </c>
      <c r="E2059" s="22" t="s">
        <v>2437</v>
      </c>
      <c r="F2059" s="22">
        <v>9910</v>
      </c>
      <c r="G2059" s="22">
        <v>991048</v>
      </c>
      <c r="H2059" s="23" t="s">
        <v>10067</v>
      </c>
    </row>
    <row r="2060" spans="1:8" ht="15" x14ac:dyDescent="0.2">
      <c r="A2060" s="22">
        <v>992017</v>
      </c>
      <c r="B2060" s="22">
        <v>99</v>
      </c>
      <c r="C2060" s="22" t="s">
        <v>1970</v>
      </c>
      <c r="D2060" s="22">
        <v>99524</v>
      </c>
      <c r="E2060" s="22" t="s">
        <v>2073</v>
      </c>
      <c r="F2060" s="22">
        <v>9920</v>
      </c>
      <c r="G2060" s="22">
        <v>992017</v>
      </c>
      <c r="H2060" s="23" t="s">
        <v>10067</v>
      </c>
    </row>
    <row r="2061" spans="1:8" ht="15" x14ac:dyDescent="0.2">
      <c r="A2061" s="22">
        <v>992018</v>
      </c>
      <c r="B2061" s="22">
        <v>99</v>
      </c>
      <c r="C2061" s="22" t="s">
        <v>1970</v>
      </c>
      <c r="D2061" s="22">
        <v>99524</v>
      </c>
      <c r="E2061" s="22" t="s">
        <v>2073</v>
      </c>
      <c r="F2061" s="22">
        <v>9920</v>
      </c>
      <c r="G2061" s="22">
        <v>992018</v>
      </c>
      <c r="H2061" s="23" t="s">
        <v>10067</v>
      </c>
    </row>
    <row r="2062" spans="1:8" ht="15" x14ac:dyDescent="0.2">
      <c r="A2062" s="22">
        <v>991009</v>
      </c>
      <c r="B2062" s="22">
        <v>99</v>
      </c>
      <c r="C2062" s="22" t="s">
        <v>1970</v>
      </c>
      <c r="D2062" s="22">
        <v>99773</v>
      </c>
      <c r="E2062" s="22" t="s">
        <v>2437</v>
      </c>
      <c r="F2062" s="22">
        <v>9910</v>
      </c>
      <c r="G2062" s="22">
        <v>991009</v>
      </c>
      <c r="H2062" s="23" t="s">
        <v>10067</v>
      </c>
    </row>
    <row r="2063" spans="1:8" ht="15" x14ac:dyDescent="0.2">
      <c r="A2063" s="22">
        <v>995007</v>
      </c>
      <c r="B2063" s="22">
        <v>99</v>
      </c>
      <c r="C2063" s="22" t="s">
        <v>1970</v>
      </c>
      <c r="D2063" s="22">
        <v>99624</v>
      </c>
      <c r="E2063" s="22" t="s">
        <v>5932</v>
      </c>
      <c r="F2063" s="22">
        <v>9950</v>
      </c>
      <c r="G2063" s="22">
        <v>995007</v>
      </c>
      <c r="H2063" s="23" t="s">
        <v>10067</v>
      </c>
    </row>
    <row r="2064" spans="1:8" ht="15" x14ac:dyDescent="0.2">
      <c r="A2064" s="22">
        <v>991001</v>
      </c>
      <c r="B2064" s="22">
        <v>99</v>
      </c>
      <c r="C2064" s="22" t="s">
        <v>1970</v>
      </c>
      <c r="D2064" s="22">
        <v>99773</v>
      </c>
      <c r="E2064" s="22" t="s">
        <v>2437</v>
      </c>
      <c r="F2064" s="22">
        <v>9910</v>
      </c>
      <c r="G2064" s="22">
        <v>991001</v>
      </c>
      <c r="H2064" s="23" t="s">
        <v>10067</v>
      </c>
    </row>
    <row r="2065" spans="1:8" ht="15" x14ac:dyDescent="0.2">
      <c r="A2065" s="22">
        <v>992007</v>
      </c>
      <c r="B2065" s="22">
        <v>99</v>
      </c>
      <c r="C2065" s="22" t="s">
        <v>1970</v>
      </c>
      <c r="D2065" s="22">
        <v>99524</v>
      </c>
      <c r="E2065" s="22" t="s">
        <v>2073</v>
      </c>
      <c r="F2065" s="22">
        <v>9920</v>
      </c>
      <c r="G2065" s="22">
        <v>992007</v>
      </c>
      <c r="H2065" s="23" t="s">
        <v>10067</v>
      </c>
    </row>
    <row r="2066" spans="1:8" ht="15" x14ac:dyDescent="0.2">
      <c r="A2066" s="22">
        <v>991049</v>
      </c>
      <c r="B2066" s="22">
        <v>99</v>
      </c>
      <c r="C2066" s="22" t="s">
        <v>1970</v>
      </c>
      <c r="D2066" s="22">
        <v>99773</v>
      </c>
      <c r="E2066" s="22" t="s">
        <v>2437</v>
      </c>
      <c r="F2066" s="22">
        <v>9910</v>
      </c>
      <c r="G2066" s="22">
        <v>991049</v>
      </c>
      <c r="H2066" s="23" t="s">
        <v>10067</v>
      </c>
    </row>
    <row r="2067" spans="1:8" ht="15" x14ac:dyDescent="0.2">
      <c r="A2067" s="22">
        <v>991047</v>
      </c>
      <c r="B2067" s="22">
        <v>99</v>
      </c>
      <c r="C2067" s="22" t="s">
        <v>1970</v>
      </c>
      <c r="D2067" s="22">
        <v>99773</v>
      </c>
      <c r="E2067" s="22" t="s">
        <v>2437</v>
      </c>
      <c r="F2067" s="22">
        <v>9910</v>
      </c>
      <c r="G2067" s="22">
        <v>991047</v>
      </c>
      <c r="H2067" s="23" t="s">
        <v>10067</v>
      </c>
    </row>
    <row r="2068" spans="1:8" ht="15" x14ac:dyDescent="0.2">
      <c r="A2068" s="22">
        <v>991038</v>
      </c>
      <c r="B2068" s="22">
        <v>99</v>
      </c>
      <c r="C2068" s="22" t="s">
        <v>1970</v>
      </c>
      <c r="D2068" s="22">
        <v>99773</v>
      </c>
      <c r="E2068" s="22" t="s">
        <v>2437</v>
      </c>
      <c r="F2068" s="22">
        <v>9910</v>
      </c>
      <c r="G2068" s="22">
        <v>991038</v>
      </c>
      <c r="H2068" s="23" t="s">
        <v>10067</v>
      </c>
    </row>
    <row r="2069" spans="1:8" ht="15" x14ac:dyDescent="0.2">
      <c r="A2069" s="22">
        <v>990008</v>
      </c>
      <c r="B2069" s="22">
        <v>99</v>
      </c>
      <c r="C2069" s="22" t="s">
        <v>1970</v>
      </c>
      <c r="D2069" s="22">
        <v>99001</v>
      </c>
      <c r="E2069" s="22" t="s">
        <v>1971</v>
      </c>
      <c r="F2069" s="22">
        <v>9900</v>
      </c>
      <c r="G2069" s="22">
        <v>990008</v>
      </c>
      <c r="H2069" s="23" t="s">
        <v>10067</v>
      </c>
    </row>
    <row r="2070" spans="1:8" ht="15" x14ac:dyDescent="0.2">
      <c r="A2070" s="22">
        <v>995008</v>
      </c>
      <c r="B2070" s="22">
        <v>99</v>
      </c>
      <c r="C2070" s="22" t="s">
        <v>1970</v>
      </c>
      <c r="D2070" s="22">
        <v>99624</v>
      </c>
      <c r="E2070" s="22" t="s">
        <v>5932</v>
      </c>
      <c r="F2070" s="22">
        <v>9950</v>
      </c>
      <c r="G2070" s="22">
        <v>995008</v>
      </c>
      <c r="H2070" s="23" t="s">
        <v>10067</v>
      </c>
    </row>
    <row r="2071" spans="1:8" ht="15" x14ac:dyDescent="0.2">
      <c r="A2071" s="22">
        <v>991039</v>
      </c>
      <c r="B2071" s="22">
        <v>99</v>
      </c>
      <c r="C2071" s="22" t="s">
        <v>1970</v>
      </c>
      <c r="D2071" s="22">
        <v>99773</v>
      </c>
      <c r="E2071" s="22" t="s">
        <v>2437</v>
      </c>
      <c r="F2071" s="22">
        <v>9910</v>
      </c>
      <c r="G2071" s="22">
        <v>991039</v>
      </c>
      <c r="H2071" s="23" t="s">
        <v>10067</v>
      </c>
    </row>
    <row r="2072" spans="1:8" ht="15" x14ac:dyDescent="0.2">
      <c r="A2072" s="22">
        <v>990007</v>
      </c>
      <c r="B2072" s="22">
        <v>99</v>
      </c>
      <c r="C2072" s="22" t="s">
        <v>1970</v>
      </c>
      <c r="D2072" s="22">
        <v>99001</v>
      </c>
      <c r="E2072" s="22" t="s">
        <v>1971</v>
      </c>
      <c r="F2072" s="22">
        <v>9900</v>
      </c>
      <c r="G2072" s="22">
        <v>990007</v>
      </c>
      <c r="H2072" s="23" t="s">
        <v>10067</v>
      </c>
    </row>
    <row r="2073" spans="1:8" ht="15" x14ac:dyDescent="0.2">
      <c r="A2073" s="22">
        <v>990018</v>
      </c>
      <c r="B2073" s="22">
        <v>99</v>
      </c>
      <c r="C2073" s="22" t="s">
        <v>1970</v>
      </c>
      <c r="D2073" s="22">
        <v>99001</v>
      </c>
      <c r="E2073" s="22" t="s">
        <v>1971</v>
      </c>
      <c r="F2073" s="22">
        <v>9900</v>
      </c>
      <c r="G2073" s="22">
        <v>990018</v>
      </c>
      <c r="H2073" s="23" t="s">
        <v>10067</v>
      </c>
    </row>
    <row r="2074" spans="1:8" ht="15" x14ac:dyDescent="0.2">
      <c r="A2074" s="22">
        <v>991008</v>
      </c>
      <c r="B2074" s="22">
        <v>99</v>
      </c>
      <c r="C2074" s="22" t="s">
        <v>1970</v>
      </c>
      <c r="D2074" s="22">
        <v>99773</v>
      </c>
      <c r="E2074" s="22" t="s">
        <v>2437</v>
      </c>
      <c r="F2074" s="22">
        <v>9910</v>
      </c>
      <c r="G2074" s="22">
        <v>991008</v>
      </c>
      <c r="H2074" s="23" t="s">
        <v>10067</v>
      </c>
    </row>
    <row r="2075" spans="1:8" ht="15" x14ac:dyDescent="0.2">
      <c r="A2075" s="22">
        <v>991017</v>
      </c>
      <c r="B2075" s="22">
        <v>99</v>
      </c>
      <c r="C2075" s="22" t="s">
        <v>1970</v>
      </c>
      <c r="D2075" s="22">
        <v>99773</v>
      </c>
      <c r="E2075" s="22" t="s">
        <v>2437</v>
      </c>
      <c r="F2075" s="22">
        <v>9910</v>
      </c>
      <c r="G2075" s="22">
        <v>991017</v>
      </c>
      <c r="H2075" s="23" t="s">
        <v>10067</v>
      </c>
    </row>
    <row r="2076" spans="1:8" ht="15" x14ac:dyDescent="0.2">
      <c r="A2076" s="22">
        <v>991027</v>
      </c>
      <c r="B2076" s="22">
        <v>99</v>
      </c>
      <c r="C2076" s="22" t="s">
        <v>1970</v>
      </c>
      <c r="D2076" s="22">
        <v>99773</v>
      </c>
      <c r="E2076" s="22" t="s">
        <v>2437</v>
      </c>
      <c r="F2076" s="22">
        <v>9910</v>
      </c>
      <c r="G2076" s="22">
        <v>991027</v>
      </c>
      <c r="H2076" s="23" t="s">
        <v>10067</v>
      </c>
    </row>
    <row r="2077" spans="1:8" ht="15" x14ac:dyDescent="0.2">
      <c r="A2077" s="22">
        <v>992050</v>
      </c>
      <c r="B2077" s="22">
        <v>99</v>
      </c>
      <c r="C2077" s="22" t="s">
        <v>1970</v>
      </c>
      <c r="D2077" s="22">
        <v>99624</v>
      </c>
      <c r="E2077" s="22" t="s">
        <v>5932</v>
      </c>
      <c r="F2077" s="22">
        <v>9920</v>
      </c>
      <c r="G2077" s="22">
        <v>992050</v>
      </c>
      <c r="H2077" s="23" t="s">
        <v>10067</v>
      </c>
    </row>
    <row r="2078" spans="1:8" ht="15" x14ac:dyDescent="0.2">
      <c r="A2078" s="22">
        <v>991018</v>
      </c>
      <c r="B2078" s="22">
        <v>99</v>
      </c>
      <c r="C2078" s="22" t="s">
        <v>1970</v>
      </c>
      <c r="D2078" s="22">
        <v>99773</v>
      </c>
      <c r="E2078" s="22" t="s">
        <v>2437</v>
      </c>
      <c r="F2078" s="22">
        <v>9910</v>
      </c>
      <c r="G2078" s="22">
        <v>991018</v>
      </c>
      <c r="H2078" s="23" t="s">
        <v>10067</v>
      </c>
    </row>
    <row r="2079" spans="1:8" ht="15" x14ac:dyDescent="0.2">
      <c r="A2079" s="22">
        <v>991058</v>
      </c>
      <c r="B2079" s="22">
        <v>99</v>
      </c>
      <c r="C2079" s="22" t="s">
        <v>1970</v>
      </c>
      <c r="D2079" s="22">
        <v>99773</v>
      </c>
      <c r="E2079" s="22" t="s">
        <v>2437</v>
      </c>
      <c r="F2079" s="22">
        <v>9910</v>
      </c>
      <c r="G2079" s="22">
        <v>991058</v>
      </c>
      <c r="H2079" s="23" t="s">
        <v>10067</v>
      </c>
    </row>
    <row r="2080" spans="1:8" ht="15" x14ac:dyDescent="0.2">
      <c r="A2080" s="22">
        <v>991029</v>
      </c>
      <c r="B2080" s="22">
        <v>99</v>
      </c>
      <c r="C2080" s="22" t="s">
        <v>1970</v>
      </c>
      <c r="D2080" s="22">
        <v>99773</v>
      </c>
      <c r="E2080" s="22" t="s">
        <v>2437</v>
      </c>
      <c r="F2080" s="22">
        <v>9910</v>
      </c>
      <c r="G2080" s="22">
        <v>991029</v>
      </c>
      <c r="H2080" s="23" t="s">
        <v>10067</v>
      </c>
    </row>
    <row r="2081" spans="1:8" ht="15" x14ac:dyDescent="0.2">
      <c r="A2081" s="22">
        <v>992008</v>
      </c>
      <c r="B2081" s="22">
        <v>99</v>
      </c>
      <c r="C2081" s="22" t="s">
        <v>1970</v>
      </c>
      <c r="D2081" s="22">
        <v>99524</v>
      </c>
      <c r="E2081" s="22" t="s">
        <v>2073</v>
      </c>
      <c r="F2081" s="22">
        <v>9920</v>
      </c>
      <c r="G2081" s="22">
        <v>992008</v>
      </c>
      <c r="H2081" s="23" t="s">
        <v>10067</v>
      </c>
    </row>
    <row r="2082" spans="1:8" ht="15" x14ac:dyDescent="0.2">
      <c r="A2082" s="22">
        <v>995009</v>
      </c>
      <c r="B2082" s="22">
        <v>99</v>
      </c>
      <c r="C2082" s="22" t="s">
        <v>1970</v>
      </c>
      <c r="D2082" s="22">
        <v>99624</v>
      </c>
      <c r="E2082" s="22" t="s">
        <v>5932</v>
      </c>
      <c r="F2082" s="22">
        <v>9950</v>
      </c>
      <c r="G2082" s="22">
        <v>995009</v>
      </c>
      <c r="H2082" s="23" t="s">
        <v>10067</v>
      </c>
    </row>
    <row r="2083" spans="1:8" ht="15" x14ac:dyDescent="0.2">
      <c r="A2083" s="22">
        <v>991028</v>
      </c>
      <c r="B2083" s="22">
        <v>99</v>
      </c>
      <c r="C2083" s="22" t="s">
        <v>1970</v>
      </c>
      <c r="D2083" s="22">
        <v>99773</v>
      </c>
      <c r="E2083" s="22" t="s">
        <v>2437</v>
      </c>
      <c r="F2083" s="22">
        <v>9910</v>
      </c>
      <c r="G2083" s="22">
        <v>991028</v>
      </c>
      <c r="H2083" s="23" t="s">
        <v>10067</v>
      </c>
    </row>
    <row r="2084" spans="1:8" ht="15" x14ac:dyDescent="0.2">
      <c r="A2084" s="22">
        <v>991037</v>
      </c>
      <c r="B2084" s="22">
        <v>99</v>
      </c>
      <c r="C2084" s="22" t="s">
        <v>1970</v>
      </c>
      <c r="D2084" s="22">
        <v>99773</v>
      </c>
      <c r="E2084" s="22" t="s">
        <v>2437</v>
      </c>
      <c r="F2084" s="22">
        <v>9910</v>
      </c>
      <c r="G2084" s="22">
        <v>991037</v>
      </c>
      <c r="H2084" s="23" t="s">
        <v>10067</v>
      </c>
    </row>
    <row r="2085" spans="1:8" ht="15" x14ac:dyDescent="0.2">
      <c r="A2085" s="22">
        <v>990017</v>
      </c>
      <c r="B2085" s="22">
        <v>99</v>
      </c>
      <c r="C2085" s="22" t="s">
        <v>1970</v>
      </c>
      <c r="D2085" s="22">
        <v>99001</v>
      </c>
      <c r="E2085" s="22" t="s">
        <v>1971</v>
      </c>
      <c r="F2085" s="22">
        <v>9900</v>
      </c>
      <c r="G2085" s="22">
        <v>990017</v>
      </c>
      <c r="H2085" s="23" t="s">
        <v>10067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82"/>
  <sheetViews>
    <sheetView workbookViewId="0">
      <selection activeCell="P5" sqref="P5"/>
    </sheetView>
  </sheetViews>
  <sheetFormatPr defaultColWidth="38.33203125" defaultRowHeight="11.25" x14ac:dyDescent="0.2"/>
  <cols>
    <col min="1" max="1" width="15.1640625" style="38" customWidth="1"/>
    <col min="2" max="2" width="9.83203125" customWidth="1"/>
    <col min="3" max="3" width="23" customWidth="1"/>
    <col min="4" max="4" width="27" style="38" customWidth="1"/>
    <col min="5" max="5" width="27" customWidth="1"/>
    <col min="6" max="6" width="27" style="38" customWidth="1"/>
    <col min="7" max="7" width="16" customWidth="1"/>
    <col min="8" max="8" width="15.1640625" style="38" customWidth="1"/>
    <col min="9" max="15" width="8" customWidth="1"/>
    <col min="16" max="16" width="32.1640625" style="38" customWidth="1"/>
  </cols>
  <sheetData>
    <row r="1" spans="1:16" s="15" customFormat="1" ht="15" x14ac:dyDescent="0.25">
      <c r="A1" s="36" t="s">
        <v>1121</v>
      </c>
      <c r="B1" s="14" t="s">
        <v>1115</v>
      </c>
      <c r="C1" s="14" t="s">
        <v>1116</v>
      </c>
      <c r="D1" s="36" t="s">
        <v>1117</v>
      </c>
      <c r="E1" s="14" t="s">
        <v>1118</v>
      </c>
      <c r="F1" s="36" t="s">
        <v>1119</v>
      </c>
      <c r="G1" s="14" t="s">
        <v>1120</v>
      </c>
      <c r="H1" s="36" t="s">
        <v>1121</v>
      </c>
      <c r="I1" s="14" t="s">
        <v>1122</v>
      </c>
      <c r="J1" s="14" t="s">
        <v>1123</v>
      </c>
      <c r="K1" s="14" t="s">
        <v>1124</v>
      </c>
      <c r="L1" s="14" t="s">
        <v>1125</v>
      </c>
      <c r="M1" s="14" t="s">
        <v>1126</v>
      </c>
      <c r="N1" s="14" t="s">
        <v>1127</v>
      </c>
      <c r="O1" s="14" t="s">
        <v>1128</v>
      </c>
      <c r="P1" s="39" t="s">
        <v>10072</v>
      </c>
    </row>
    <row r="2" spans="1:16" ht="15" x14ac:dyDescent="0.25">
      <c r="A2" s="37">
        <v>734007</v>
      </c>
      <c r="B2" s="16">
        <v>3190</v>
      </c>
      <c r="C2" s="16">
        <v>73</v>
      </c>
      <c r="D2" s="37" t="s">
        <v>1185</v>
      </c>
      <c r="E2" s="16">
        <v>73449</v>
      </c>
      <c r="F2" s="37" t="s">
        <v>597</v>
      </c>
      <c r="G2" s="16">
        <v>7340</v>
      </c>
      <c r="H2" s="37">
        <v>734007</v>
      </c>
      <c r="I2" s="16" t="s">
        <v>1186</v>
      </c>
      <c r="J2" s="16" t="s">
        <v>1187</v>
      </c>
      <c r="K2" s="16" t="s">
        <v>1188</v>
      </c>
      <c r="L2" s="16" t="s">
        <v>1189</v>
      </c>
      <c r="M2" s="16" t="s">
        <v>1134</v>
      </c>
      <c r="N2" s="16" t="s">
        <v>1135</v>
      </c>
      <c r="O2" s="16" t="s">
        <v>1190</v>
      </c>
      <c r="P2" s="38" t="s">
        <v>10073</v>
      </c>
    </row>
    <row r="3" spans="1:16" ht="15" x14ac:dyDescent="0.25">
      <c r="A3" s="37">
        <v>191077</v>
      </c>
      <c r="B3" s="16">
        <v>1185</v>
      </c>
      <c r="C3" s="16">
        <v>19</v>
      </c>
      <c r="D3" s="37" t="s">
        <v>1196</v>
      </c>
      <c r="E3" s="16">
        <v>19142</v>
      </c>
      <c r="F3" s="37" t="s">
        <v>193</v>
      </c>
      <c r="G3" s="16">
        <v>1910</v>
      </c>
      <c r="H3" s="37">
        <v>191077</v>
      </c>
      <c r="I3" s="16" t="s">
        <v>1197</v>
      </c>
      <c r="J3" s="16" t="s">
        <v>1198</v>
      </c>
      <c r="K3" s="16" t="s">
        <v>1199</v>
      </c>
      <c r="L3" s="16" t="s">
        <v>1200</v>
      </c>
      <c r="M3" s="16" t="s">
        <v>1134</v>
      </c>
      <c r="N3" s="16" t="s">
        <v>1135</v>
      </c>
      <c r="O3" s="16" t="s">
        <v>1201</v>
      </c>
      <c r="P3" s="38" t="s">
        <v>10073</v>
      </c>
    </row>
    <row r="4" spans="1:16" ht="15" x14ac:dyDescent="0.25">
      <c r="A4" s="37">
        <v>50032</v>
      </c>
      <c r="B4" s="16">
        <v>29</v>
      </c>
      <c r="C4" s="16">
        <v>5</v>
      </c>
      <c r="D4" s="37" t="s">
        <v>80</v>
      </c>
      <c r="E4" s="16">
        <v>5001</v>
      </c>
      <c r="F4" s="37" t="s">
        <v>593</v>
      </c>
      <c r="G4" s="16">
        <v>500</v>
      </c>
      <c r="H4" s="37">
        <v>50032</v>
      </c>
      <c r="I4" s="16" t="s">
        <v>1206</v>
      </c>
      <c r="J4" s="16" t="s">
        <v>1207</v>
      </c>
      <c r="K4" s="16" t="s">
        <v>1208</v>
      </c>
      <c r="L4" s="16" t="s">
        <v>1209</v>
      </c>
      <c r="M4" s="16" t="s">
        <v>1142</v>
      </c>
      <c r="N4" s="16" t="s">
        <v>1210</v>
      </c>
      <c r="O4" s="16" t="s">
        <v>1144</v>
      </c>
      <c r="P4" s="38" t="s">
        <v>10073</v>
      </c>
    </row>
    <row r="5" spans="1:16" ht="15" x14ac:dyDescent="0.25">
      <c r="A5" s="37">
        <v>730002</v>
      </c>
      <c r="B5" s="16">
        <v>3094</v>
      </c>
      <c r="C5" s="16">
        <v>73</v>
      </c>
      <c r="D5" s="37" t="s">
        <v>1185</v>
      </c>
      <c r="E5" s="16">
        <v>73001</v>
      </c>
      <c r="F5" s="37" t="s">
        <v>472</v>
      </c>
      <c r="G5" s="16">
        <v>7300</v>
      </c>
      <c r="H5" s="37">
        <v>730002</v>
      </c>
      <c r="I5" s="16" t="s">
        <v>1140</v>
      </c>
      <c r="J5" s="16" t="s">
        <v>1265</v>
      </c>
      <c r="K5" s="16" t="s">
        <v>1266</v>
      </c>
      <c r="L5" s="16" t="s">
        <v>1267</v>
      </c>
      <c r="M5" s="16" t="s">
        <v>1142</v>
      </c>
      <c r="N5" s="16" t="s">
        <v>1135</v>
      </c>
      <c r="O5" s="16" t="s">
        <v>1268</v>
      </c>
      <c r="P5" s="38" t="s">
        <v>10073</v>
      </c>
    </row>
    <row r="6" spans="1:16" ht="15" x14ac:dyDescent="0.25">
      <c r="A6" s="37">
        <v>200009</v>
      </c>
      <c r="B6" s="16">
        <v>1326</v>
      </c>
      <c r="C6" s="16">
        <v>20</v>
      </c>
      <c r="D6" s="37" t="s">
        <v>1278</v>
      </c>
      <c r="E6" s="16">
        <v>20001</v>
      </c>
      <c r="F6" s="37" t="s">
        <v>1058</v>
      </c>
      <c r="G6" s="16">
        <v>2000</v>
      </c>
      <c r="H6" s="37">
        <v>200009</v>
      </c>
      <c r="I6" s="16" t="s">
        <v>1279</v>
      </c>
      <c r="J6" s="16" t="s">
        <v>1280</v>
      </c>
      <c r="K6" s="16" t="s">
        <v>1281</v>
      </c>
      <c r="L6" s="16" t="s">
        <v>1282</v>
      </c>
      <c r="M6" s="16" t="s">
        <v>1134</v>
      </c>
      <c r="N6" s="16" t="s">
        <v>1135</v>
      </c>
      <c r="O6" s="16" t="s">
        <v>1283</v>
      </c>
      <c r="P6" s="38" t="s">
        <v>10073</v>
      </c>
    </row>
    <row r="7" spans="1:16" ht="15" x14ac:dyDescent="0.25">
      <c r="A7" s="37">
        <v>191088</v>
      </c>
      <c r="B7" s="16">
        <v>1189</v>
      </c>
      <c r="C7" s="16">
        <v>19</v>
      </c>
      <c r="D7" s="37" t="s">
        <v>1196</v>
      </c>
      <c r="E7" s="16">
        <v>19142</v>
      </c>
      <c r="F7" s="37" t="s">
        <v>193</v>
      </c>
      <c r="G7" s="16">
        <v>1910</v>
      </c>
      <c r="H7" s="37">
        <v>191088</v>
      </c>
      <c r="I7" s="16" t="s">
        <v>1296</v>
      </c>
      <c r="J7" s="16" t="s">
        <v>1297</v>
      </c>
      <c r="K7" s="16" t="s">
        <v>1298</v>
      </c>
      <c r="L7" s="16" t="s">
        <v>1299</v>
      </c>
      <c r="M7" s="16" t="s">
        <v>1134</v>
      </c>
      <c r="N7" s="16" t="s">
        <v>1135</v>
      </c>
      <c r="O7" s="16" t="s">
        <v>1144</v>
      </c>
      <c r="P7" s="38" t="s">
        <v>10073</v>
      </c>
    </row>
    <row r="8" spans="1:16" ht="15" x14ac:dyDescent="0.25">
      <c r="A8" s="37">
        <v>410003</v>
      </c>
      <c r="B8" s="16">
        <v>1908</v>
      </c>
      <c r="C8" s="16">
        <v>41</v>
      </c>
      <c r="D8" s="37" t="s">
        <v>1228</v>
      </c>
      <c r="E8" s="16">
        <v>41001</v>
      </c>
      <c r="F8" s="37" t="s">
        <v>639</v>
      </c>
      <c r="G8" s="16">
        <v>4100</v>
      </c>
      <c r="H8" s="37">
        <v>410003</v>
      </c>
      <c r="I8" s="16" t="s">
        <v>1140</v>
      </c>
      <c r="J8" s="16" t="s">
        <v>1336</v>
      </c>
      <c r="K8" s="16" t="s">
        <v>1140</v>
      </c>
      <c r="L8" s="16" t="s">
        <v>1337</v>
      </c>
      <c r="M8" s="16" t="s">
        <v>1142</v>
      </c>
      <c r="N8" s="16" t="s">
        <v>1338</v>
      </c>
      <c r="O8" s="16" t="s">
        <v>1144</v>
      </c>
      <c r="P8" s="38" t="s">
        <v>10073</v>
      </c>
    </row>
    <row r="9" spans="1:16" ht="15" x14ac:dyDescent="0.25">
      <c r="A9" s="37">
        <v>500004</v>
      </c>
      <c r="B9" s="16">
        <v>2192</v>
      </c>
      <c r="C9" s="16">
        <v>50</v>
      </c>
      <c r="D9" s="37" t="s">
        <v>1179</v>
      </c>
      <c r="E9" s="16">
        <v>50001</v>
      </c>
      <c r="F9" s="37" t="s">
        <v>1089</v>
      </c>
      <c r="G9" s="16">
        <v>5000</v>
      </c>
      <c r="H9" s="37">
        <v>500004</v>
      </c>
      <c r="I9" s="16" t="s">
        <v>1339</v>
      </c>
      <c r="J9" s="16" t="s">
        <v>1340</v>
      </c>
      <c r="K9" s="16" t="s">
        <v>1341</v>
      </c>
      <c r="L9" s="16" t="s">
        <v>1342</v>
      </c>
      <c r="M9" s="16" t="s">
        <v>1142</v>
      </c>
      <c r="N9" s="16" t="s">
        <v>1135</v>
      </c>
      <c r="O9" s="16" t="s">
        <v>1144</v>
      </c>
      <c r="P9" s="38" t="s">
        <v>10073</v>
      </c>
    </row>
    <row r="10" spans="1:16" ht="15" x14ac:dyDescent="0.25">
      <c r="A10" s="37">
        <v>705070</v>
      </c>
      <c r="B10" s="16">
        <v>3075</v>
      </c>
      <c r="C10" s="16">
        <v>70</v>
      </c>
      <c r="D10" s="37" t="s">
        <v>1137</v>
      </c>
      <c r="E10" s="16">
        <v>70670</v>
      </c>
      <c r="F10" s="37" t="s">
        <v>837</v>
      </c>
      <c r="G10" s="16">
        <v>7050</v>
      </c>
      <c r="H10" s="37">
        <v>705070</v>
      </c>
      <c r="I10" s="16" t="s">
        <v>1140</v>
      </c>
      <c r="J10" s="16" t="s">
        <v>1140</v>
      </c>
      <c r="K10" s="16" t="s">
        <v>1140</v>
      </c>
      <c r="L10" s="16" t="s">
        <v>1140</v>
      </c>
      <c r="M10" s="16" t="s">
        <v>1142</v>
      </c>
      <c r="N10" s="16" t="s">
        <v>1388</v>
      </c>
      <c r="O10" s="16" t="s">
        <v>1144</v>
      </c>
      <c r="P10" s="38" t="s">
        <v>10073</v>
      </c>
    </row>
    <row r="11" spans="1:16" ht="15" x14ac:dyDescent="0.25">
      <c r="A11" s="37">
        <v>51037</v>
      </c>
      <c r="B11" s="16">
        <v>48</v>
      </c>
      <c r="C11" s="16">
        <v>5</v>
      </c>
      <c r="D11" s="37" t="s">
        <v>80</v>
      </c>
      <c r="E11" s="16">
        <v>5308</v>
      </c>
      <c r="F11" s="37" t="s">
        <v>432</v>
      </c>
      <c r="G11" s="16">
        <v>510</v>
      </c>
      <c r="H11" s="37">
        <v>51037</v>
      </c>
      <c r="I11" s="16" t="s">
        <v>1391</v>
      </c>
      <c r="J11" s="16" t="s">
        <v>1140</v>
      </c>
      <c r="K11" s="16" t="s">
        <v>1392</v>
      </c>
      <c r="L11" s="16" t="s">
        <v>1393</v>
      </c>
      <c r="M11" s="16" t="s">
        <v>1134</v>
      </c>
      <c r="N11" s="16" t="s">
        <v>1135</v>
      </c>
      <c r="O11" s="16" t="s">
        <v>1394</v>
      </c>
      <c r="P11" s="38" t="s">
        <v>10073</v>
      </c>
    </row>
    <row r="12" spans="1:16" ht="15" x14ac:dyDescent="0.25">
      <c r="A12" s="37">
        <v>661007</v>
      </c>
      <c r="B12" s="16">
        <v>2698</v>
      </c>
      <c r="C12" s="16">
        <v>66</v>
      </c>
      <c r="D12" s="37" t="s">
        <v>1395</v>
      </c>
      <c r="E12" s="16">
        <v>66170</v>
      </c>
      <c r="F12" s="37" t="s">
        <v>322</v>
      </c>
      <c r="G12" s="16">
        <v>6610</v>
      </c>
      <c r="H12" s="37">
        <v>661007</v>
      </c>
      <c r="I12" s="16" t="s">
        <v>1396</v>
      </c>
      <c r="J12" s="16" t="s">
        <v>1140</v>
      </c>
      <c r="K12" s="16" t="s">
        <v>1397</v>
      </c>
      <c r="L12" s="16" t="s">
        <v>1398</v>
      </c>
      <c r="M12" s="16" t="s">
        <v>1134</v>
      </c>
      <c r="N12" s="16" t="s">
        <v>1135</v>
      </c>
      <c r="O12" s="16" t="s">
        <v>1399</v>
      </c>
      <c r="P12" s="38" t="s">
        <v>10073</v>
      </c>
    </row>
    <row r="13" spans="1:16" ht="15" x14ac:dyDescent="0.25">
      <c r="A13" s="37">
        <v>660004</v>
      </c>
      <c r="B13" s="16">
        <v>2689</v>
      </c>
      <c r="C13" s="16">
        <v>66</v>
      </c>
      <c r="D13" s="37" t="s">
        <v>1395</v>
      </c>
      <c r="E13" s="16">
        <v>66001</v>
      </c>
      <c r="F13" s="37" t="s">
        <v>718</v>
      </c>
      <c r="G13" s="16">
        <v>6600</v>
      </c>
      <c r="H13" s="37">
        <v>660004</v>
      </c>
      <c r="I13" s="16" t="s">
        <v>1410</v>
      </c>
      <c r="J13" s="16" t="s">
        <v>1140</v>
      </c>
      <c r="K13" s="16" t="s">
        <v>1411</v>
      </c>
      <c r="L13" s="16" t="s">
        <v>1412</v>
      </c>
      <c r="M13" s="16" t="s">
        <v>1142</v>
      </c>
      <c r="N13" s="16" t="s">
        <v>1413</v>
      </c>
      <c r="O13" s="16" t="s">
        <v>1414</v>
      </c>
      <c r="P13" s="38" t="s">
        <v>10073</v>
      </c>
    </row>
    <row r="14" spans="1:16" ht="15" x14ac:dyDescent="0.25">
      <c r="A14" s="37">
        <v>850001</v>
      </c>
      <c r="B14" s="16">
        <v>3435</v>
      </c>
      <c r="C14" s="16">
        <v>85</v>
      </c>
      <c r="D14" s="37" t="s">
        <v>1358</v>
      </c>
      <c r="E14" s="16">
        <v>85001</v>
      </c>
      <c r="F14" s="37" t="s">
        <v>1099</v>
      </c>
      <c r="G14" s="16">
        <v>8500</v>
      </c>
      <c r="H14" s="37">
        <v>850001</v>
      </c>
      <c r="I14" s="16" t="s">
        <v>1432</v>
      </c>
      <c r="J14" s="16" t="s">
        <v>1433</v>
      </c>
      <c r="K14" s="16" t="s">
        <v>1140</v>
      </c>
      <c r="L14" s="16" t="s">
        <v>1434</v>
      </c>
      <c r="M14" s="16" t="s">
        <v>1142</v>
      </c>
      <c r="N14" s="16" t="s">
        <v>1435</v>
      </c>
      <c r="O14" s="16" t="s">
        <v>1144</v>
      </c>
      <c r="P14" s="38" t="s">
        <v>10073</v>
      </c>
    </row>
    <row r="15" spans="1:16" ht="15" x14ac:dyDescent="0.25">
      <c r="A15" s="37">
        <v>130015</v>
      </c>
      <c r="B15" s="16">
        <v>556</v>
      </c>
      <c r="C15" s="16">
        <v>13</v>
      </c>
      <c r="D15" s="37" t="s">
        <v>1291</v>
      </c>
      <c r="E15" s="16">
        <v>13001</v>
      </c>
      <c r="F15" s="37" t="s">
        <v>209</v>
      </c>
      <c r="G15" s="16">
        <v>1300</v>
      </c>
      <c r="H15" s="37">
        <v>130015</v>
      </c>
      <c r="I15" s="16" t="s">
        <v>1441</v>
      </c>
      <c r="J15" s="16" t="s">
        <v>1442</v>
      </c>
      <c r="K15" s="16" t="s">
        <v>1443</v>
      </c>
      <c r="L15" s="16" t="s">
        <v>1444</v>
      </c>
      <c r="M15" s="16" t="s">
        <v>1142</v>
      </c>
      <c r="N15" s="16" t="s">
        <v>1445</v>
      </c>
      <c r="O15" s="16" t="s">
        <v>1144</v>
      </c>
      <c r="P15" s="38" t="s">
        <v>10073</v>
      </c>
    </row>
    <row r="16" spans="1:16" ht="15" x14ac:dyDescent="0.25">
      <c r="A16" s="37">
        <v>252417</v>
      </c>
      <c r="B16" s="16">
        <v>1693</v>
      </c>
      <c r="C16" s="16">
        <v>25</v>
      </c>
      <c r="D16" s="37" t="s">
        <v>1165</v>
      </c>
      <c r="E16" s="16">
        <v>25612</v>
      </c>
      <c r="F16" s="37" t="s">
        <v>1469</v>
      </c>
      <c r="G16" s="16">
        <v>2524</v>
      </c>
      <c r="H16" s="37">
        <v>252417</v>
      </c>
      <c r="I16" s="16" t="s">
        <v>1470</v>
      </c>
      <c r="J16" s="16" t="s">
        <v>1471</v>
      </c>
      <c r="K16" s="16" t="s">
        <v>1472</v>
      </c>
      <c r="L16" s="16" t="s">
        <v>1473</v>
      </c>
      <c r="M16" s="16" t="s">
        <v>1134</v>
      </c>
      <c r="N16" s="16" t="s">
        <v>1135</v>
      </c>
      <c r="O16" s="16" t="s">
        <v>1474</v>
      </c>
      <c r="P16" s="38" t="s">
        <v>10073</v>
      </c>
    </row>
    <row r="17" spans="1:16" ht="15" x14ac:dyDescent="0.25">
      <c r="A17" s="37">
        <v>80006</v>
      </c>
      <c r="B17" s="16">
        <v>390</v>
      </c>
      <c r="C17" s="16">
        <v>8</v>
      </c>
      <c r="D17" s="37" t="s">
        <v>1306</v>
      </c>
      <c r="E17" s="16">
        <v>8001</v>
      </c>
      <c r="F17" s="37" t="s">
        <v>127</v>
      </c>
      <c r="G17" s="16">
        <v>800</v>
      </c>
      <c r="H17" s="37">
        <v>80006</v>
      </c>
      <c r="I17" s="16" t="s">
        <v>1501</v>
      </c>
      <c r="J17" s="16" t="s">
        <v>1502</v>
      </c>
      <c r="K17" s="16" t="s">
        <v>1503</v>
      </c>
      <c r="L17" s="16" t="s">
        <v>1504</v>
      </c>
      <c r="M17" s="16" t="s">
        <v>1142</v>
      </c>
      <c r="N17" s="16" t="s">
        <v>1505</v>
      </c>
      <c r="O17" s="16" t="s">
        <v>1144</v>
      </c>
      <c r="P17" s="38" t="s">
        <v>10073</v>
      </c>
    </row>
    <row r="18" spans="1:16" ht="15" x14ac:dyDescent="0.25">
      <c r="A18" s="37">
        <v>680001</v>
      </c>
      <c r="B18" s="16">
        <v>2733</v>
      </c>
      <c r="C18" s="16">
        <v>68</v>
      </c>
      <c r="D18" s="37" t="s">
        <v>1129</v>
      </c>
      <c r="E18" s="16">
        <v>68001</v>
      </c>
      <c r="F18" s="37" t="s">
        <v>156</v>
      </c>
      <c r="G18" s="16">
        <v>6800</v>
      </c>
      <c r="H18" s="37">
        <v>680001</v>
      </c>
      <c r="I18" s="16" t="s">
        <v>1549</v>
      </c>
      <c r="J18" s="16" t="s">
        <v>1550</v>
      </c>
      <c r="K18" s="16" t="s">
        <v>1140</v>
      </c>
      <c r="L18" s="16" t="s">
        <v>1551</v>
      </c>
      <c r="M18" s="16" t="s">
        <v>1142</v>
      </c>
      <c r="N18" s="16" t="s">
        <v>1552</v>
      </c>
      <c r="O18" s="16" t="s">
        <v>1553</v>
      </c>
      <c r="P18" s="38" t="s">
        <v>10073</v>
      </c>
    </row>
    <row r="19" spans="1:16" ht="15" x14ac:dyDescent="0.25">
      <c r="A19" s="37">
        <v>170003</v>
      </c>
      <c r="B19" s="16">
        <v>993</v>
      </c>
      <c r="C19" s="16">
        <v>17</v>
      </c>
      <c r="D19" s="37" t="s">
        <v>189</v>
      </c>
      <c r="E19" s="16">
        <v>17001</v>
      </c>
      <c r="F19" s="37" t="s">
        <v>579</v>
      </c>
      <c r="G19" s="16">
        <v>1700</v>
      </c>
      <c r="H19" s="37">
        <v>170003</v>
      </c>
      <c r="I19" s="16" t="s">
        <v>1140</v>
      </c>
      <c r="J19" s="16" t="s">
        <v>1140</v>
      </c>
      <c r="K19" s="16" t="s">
        <v>1140</v>
      </c>
      <c r="L19" s="16" t="s">
        <v>1616</v>
      </c>
      <c r="M19" s="16" t="s">
        <v>1142</v>
      </c>
      <c r="N19" s="16" t="s">
        <v>1617</v>
      </c>
      <c r="O19" s="16" t="s">
        <v>1618</v>
      </c>
      <c r="P19" s="38" t="s">
        <v>10073</v>
      </c>
    </row>
    <row r="20" spans="1:16" ht="15" x14ac:dyDescent="0.25">
      <c r="A20" s="37">
        <v>83027</v>
      </c>
      <c r="B20" s="16">
        <v>430</v>
      </c>
      <c r="C20" s="16">
        <v>8</v>
      </c>
      <c r="D20" s="37" t="s">
        <v>1306</v>
      </c>
      <c r="E20" s="16">
        <v>8433</v>
      </c>
      <c r="F20" s="37" t="s">
        <v>573</v>
      </c>
      <c r="G20" s="16">
        <v>830</v>
      </c>
      <c r="H20" s="37">
        <v>83027</v>
      </c>
      <c r="I20" s="16" t="s">
        <v>1652</v>
      </c>
      <c r="J20" s="16" t="s">
        <v>1653</v>
      </c>
      <c r="K20" s="16" t="s">
        <v>1654</v>
      </c>
      <c r="L20" s="16" t="s">
        <v>1655</v>
      </c>
      <c r="M20" s="16" t="s">
        <v>1134</v>
      </c>
      <c r="N20" s="16" t="s">
        <v>1656</v>
      </c>
      <c r="O20" s="16" t="s">
        <v>1144</v>
      </c>
      <c r="P20" s="38" t="s">
        <v>10073</v>
      </c>
    </row>
    <row r="21" spans="1:16" ht="15" x14ac:dyDescent="0.25">
      <c r="A21" s="37">
        <v>233049</v>
      </c>
      <c r="B21" s="16">
        <v>1483</v>
      </c>
      <c r="C21" s="16">
        <v>23</v>
      </c>
      <c r="D21" s="37" t="s">
        <v>1218</v>
      </c>
      <c r="E21" s="16">
        <v>23555</v>
      </c>
      <c r="F21" s="37" t="s">
        <v>736</v>
      </c>
      <c r="G21" s="16">
        <v>2330</v>
      </c>
      <c r="H21" s="37">
        <v>233049</v>
      </c>
      <c r="I21" s="16" t="s">
        <v>1163</v>
      </c>
      <c r="J21" s="16" t="s">
        <v>1662</v>
      </c>
      <c r="K21" s="16" t="s">
        <v>1663</v>
      </c>
      <c r="L21" s="16" t="s">
        <v>1664</v>
      </c>
      <c r="M21" s="16" t="s">
        <v>1134</v>
      </c>
      <c r="N21" s="16" t="s">
        <v>1135</v>
      </c>
      <c r="O21" s="16" t="s">
        <v>1665</v>
      </c>
      <c r="P21" s="38" t="s">
        <v>10073</v>
      </c>
    </row>
    <row r="22" spans="1:16" ht="15" x14ac:dyDescent="0.25">
      <c r="A22" s="37">
        <v>176001</v>
      </c>
      <c r="B22" s="16">
        <v>1046</v>
      </c>
      <c r="C22" s="16">
        <v>17</v>
      </c>
      <c r="D22" s="37" t="s">
        <v>189</v>
      </c>
      <c r="E22" s="16">
        <v>17873</v>
      </c>
      <c r="F22" s="37" t="s">
        <v>1078</v>
      </c>
      <c r="G22" s="16">
        <v>1760</v>
      </c>
      <c r="H22" s="37">
        <v>176001</v>
      </c>
      <c r="I22" s="16" t="s">
        <v>1140</v>
      </c>
      <c r="J22" s="16" t="s">
        <v>1140</v>
      </c>
      <c r="K22" s="16" t="s">
        <v>1333</v>
      </c>
      <c r="L22" s="16" t="s">
        <v>1140</v>
      </c>
      <c r="M22" s="16" t="s">
        <v>1142</v>
      </c>
      <c r="N22" s="16" t="s">
        <v>1135</v>
      </c>
      <c r="O22" s="16" t="s">
        <v>1684</v>
      </c>
      <c r="P22" s="38" t="s">
        <v>10073</v>
      </c>
    </row>
    <row r="23" spans="1:16" ht="15" x14ac:dyDescent="0.25">
      <c r="A23" s="37">
        <v>633027</v>
      </c>
      <c r="B23" s="16">
        <v>2680</v>
      </c>
      <c r="C23" s="16">
        <v>63</v>
      </c>
      <c r="D23" s="37" t="s">
        <v>1538</v>
      </c>
      <c r="E23" s="16">
        <v>63401</v>
      </c>
      <c r="F23" s="37" t="s">
        <v>529</v>
      </c>
      <c r="G23" s="16">
        <v>6330</v>
      </c>
      <c r="H23" s="37">
        <v>633027</v>
      </c>
      <c r="I23" s="16" t="s">
        <v>1743</v>
      </c>
      <c r="J23" s="16" t="s">
        <v>1744</v>
      </c>
      <c r="K23" s="16" t="s">
        <v>1745</v>
      </c>
      <c r="L23" s="16" t="s">
        <v>1746</v>
      </c>
      <c r="M23" s="16" t="s">
        <v>1134</v>
      </c>
      <c r="N23" s="16" t="s">
        <v>1135</v>
      </c>
      <c r="O23" s="16" t="s">
        <v>1747</v>
      </c>
      <c r="P23" s="38" t="s">
        <v>10073</v>
      </c>
    </row>
    <row r="24" spans="1:16" ht="15" x14ac:dyDescent="0.25">
      <c r="A24" s="37">
        <v>632008</v>
      </c>
      <c r="B24" s="16">
        <v>2667</v>
      </c>
      <c r="C24" s="16">
        <v>63</v>
      </c>
      <c r="D24" s="37" t="s">
        <v>1538</v>
      </c>
      <c r="E24" s="16">
        <v>63130</v>
      </c>
      <c r="F24" s="37" t="s">
        <v>187</v>
      </c>
      <c r="G24" s="16">
        <v>6320</v>
      </c>
      <c r="H24" s="37">
        <v>632008</v>
      </c>
      <c r="I24" s="16" t="s">
        <v>1814</v>
      </c>
      <c r="J24" s="16" t="s">
        <v>1475</v>
      </c>
      <c r="K24" s="16" t="s">
        <v>1815</v>
      </c>
      <c r="L24" s="16" t="s">
        <v>1816</v>
      </c>
      <c r="M24" s="16" t="s">
        <v>1134</v>
      </c>
      <c r="N24" s="16" t="s">
        <v>1135</v>
      </c>
      <c r="O24" s="16" t="s">
        <v>1817</v>
      </c>
      <c r="P24" s="38" t="s">
        <v>10073</v>
      </c>
    </row>
    <row r="25" spans="1:16" ht="15" x14ac:dyDescent="0.25">
      <c r="A25" s="37">
        <v>191528</v>
      </c>
      <c r="B25" s="16">
        <v>1194</v>
      </c>
      <c r="C25" s="16">
        <v>19</v>
      </c>
      <c r="D25" s="37" t="s">
        <v>1196</v>
      </c>
      <c r="E25" s="16">
        <v>19455</v>
      </c>
      <c r="F25" s="37" t="s">
        <v>1825</v>
      </c>
      <c r="G25" s="16">
        <v>1915</v>
      </c>
      <c r="H25" s="37">
        <v>191528</v>
      </c>
      <c r="I25" s="16" t="s">
        <v>1826</v>
      </c>
      <c r="J25" s="16" t="s">
        <v>1827</v>
      </c>
      <c r="K25" s="16" t="s">
        <v>1828</v>
      </c>
      <c r="L25" s="16" t="s">
        <v>1829</v>
      </c>
      <c r="M25" s="16" t="s">
        <v>1134</v>
      </c>
      <c r="N25" s="16" t="s">
        <v>1135</v>
      </c>
      <c r="O25" s="16" t="s">
        <v>1144</v>
      </c>
      <c r="P25" s="38" t="s">
        <v>10073</v>
      </c>
    </row>
    <row r="26" spans="1:16" ht="15" x14ac:dyDescent="0.25">
      <c r="A26" s="37">
        <v>730018</v>
      </c>
      <c r="B26" s="16">
        <v>3104</v>
      </c>
      <c r="C26" s="16">
        <v>73</v>
      </c>
      <c r="D26" s="37" t="s">
        <v>1185</v>
      </c>
      <c r="E26" s="16">
        <v>73001</v>
      </c>
      <c r="F26" s="37" t="s">
        <v>472</v>
      </c>
      <c r="G26" s="16">
        <v>7300</v>
      </c>
      <c r="H26" s="37">
        <v>730018</v>
      </c>
      <c r="I26" s="16" t="s">
        <v>1838</v>
      </c>
      <c r="J26" s="16" t="s">
        <v>1839</v>
      </c>
      <c r="K26" s="16" t="s">
        <v>1840</v>
      </c>
      <c r="L26" s="16" t="s">
        <v>1841</v>
      </c>
      <c r="M26" s="16" t="s">
        <v>1134</v>
      </c>
      <c r="N26" s="16" t="s">
        <v>1135</v>
      </c>
      <c r="O26" s="16" t="s">
        <v>1842</v>
      </c>
      <c r="P26" s="38" t="s">
        <v>10073</v>
      </c>
    </row>
    <row r="27" spans="1:16" ht="15" x14ac:dyDescent="0.25">
      <c r="A27" s="37">
        <v>660007</v>
      </c>
      <c r="B27" s="16">
        <v>2692</v>
      </c>
      <c r="C27" s="16">
        <v>66</v>
      </c>
      <c r="D27" s="37" t="s">
        <v>1395</v>
      </c>
      <c r="E27" s="16">
        <v>66001</v>
      </c>
      <c r="F27" s="37" t="s">
        <v>718</v>
      </c>
      <c r="G27" s="16">
        <v>6600</v>
      </c>
      <c r="H27" s="37">
        <v>660007</v>
      </c>
      <c r="I27" s="16" t="s">
        <v>1848</v>
      </c>
      <c r="J27" s="16" t="s">
        <v>1849</v>
      </c>
      <c r="K27" s="16" t="s">
        <v>1850</v>
      </c>
      <c r="L27" s="16" t="s">
        <v>1851</v>
      </c>
      <c r="M27" s="16" t="s">
        <v>1134</v>
      </c>
      <c r="N27" s="16" t="s">
        <v>1135</v>
      </c>
      <c r="O27" s="16" t="s">
        <v>1852</v>
      </c>
      <c r="P27" s="38" t="s">
        <v>10073</v>
      </c>
    </row>
    <row r="28" spans="1:16" ht="15" x14ac:dyDescent="0.25">
      <c r="A28" s="37">
        <v>51030</v>
      </c>
      <c r="B28" s="16">
        <v>47</v>
      </c>
      <c r="C28" s="16">
        <v>5</v>
      </c>
      <c r="D28" s="37" t="s">
        <v>80</v>
      </c>
      <c r="E28" s="16">
        <v>5308</v>
      </c>
      <c r="F28" s="37" t="s">
        <v>432</v>
      </c>
      <c r="G28" s="16">
        <v>510</v>
      </c>
      <c r="H28" s="37">
        <v>51030</v>
      </c>
      <c r="I28" s="16" t="s">
        <v>1853</v>
      </c>
      <c r="J28" s="16" t="s">
        <v>1854</v>
      </c>
      <c r="K28" s="16" t="s">
        <v>1140</v>
      </c>
      <c r="L28" s="16" t="s">
        <v>1855</v>
      </c>
      <c r="M28" s="16" t="s">
        <v>1142</v>
      </c>
      <c r="N28" s="16" t="s">
        <v>1856</v>
      </c>
      <c r="O28" s="16" t="s">
        <v>1144</v>
      </c>
      <c r="P28" s="38" t="s">
        <v>10073</v>
      </c>
    </row>
    <row r="29" spans="1:16" ht="15" x14ac:dyDescent="0.25">
      <c r="A29" s="37">
        <v>250051</v>
      </c>
      <c r="B29" s="16">
        <v>1532</v>
      </c>
      <c r="C29" s="16">
        <v>25</v>
      </c>
      <c r="D29" s="37" t="s">
        <v>1165</v>
      </c>
      <c r="E29" s="16">
        <v>25754</v>
      </c>
      <c r="F29" s="37" t="s">
        <v>956</v>
      </c>
      <c r="G29" s="16">
        <v>2500</v>
      </c>
      <c r="H29" s="37">
        <v>250051</v>
      </c>
      <c r="I29" s="16" t="s">
        <v>1882</v>
      </c>
      <c r="J29" s="16" t="s">
        <v>1883</v>
      </c>
      <c r="K29" s="16" t="s">
        <v>1884</v>
      </c>
      <c r="L29" s="16" t="s">
        <v>1140</v>
      </c>
      <c r="M29" s="16" t="s">
        <v>1142</v>
      </c>
      <c r="N29" s="16" t="s">
        <v>1885</v>
      </c>
      <c r="O29" s="16" t="s">
        <v>1144</v>
      </c>
      <c r="P29" s="38" t="s">
        <v>10073</v>
      </c>
    </row>
    <row r="30" spans="1:16" ht="15" x14ac:dyDescent="0.25">
      <c r="A30" s="37">
        <v>170008</v>
      </c>
      <c r="B30" s="16">
        <v>997</v>
      </c>
      <c r="C30" s="16">
        <v>17</v>
      </c>
      <c r="D30" s="37" t="s">
        <v>189</v>
      </c>
      <c r="E30" s="16">
        <v>17001</v>
      </c>
      <c r="F30" s="37" t="s">
        <v>579</v>
      </c>
      <c r="G30" s="16">
        <v>1700</v>
      </c>
      <c r="H30" s="37">
        <v>170008</v>
      </c>
      <c r="I30" s="16" t="s">
        <v>1886</v>
      </c>
      <c r="J30" s="16" t="s">
        <v>1887</v>
      </c>
      <c r="K30" s="16" t="s">
        <v>1140</v>
      </c>
      <c r="L30" s="16" t="s">
        <v>1888</v>
      </c>
      <c r="M30" s="16" t="s">
        <v>1134</v>
      </c>
      <c r="N30" s="16" t="s">
        <v>1135</v>
      </c>
      <c r="O30" s="16" t="s">
        <v>1889</v>
      </c>
      <c r="P30" s="38" t="s">
        <v>10073</v>
      </c>
    </row>
    <row r="31" spans="1:16" ht="15" x14ac:dyDescent="0.25">
      <c r="A31" s="37">
        <v>700001</v>
      </c>
      <c r="B31" s="16">
        <v>3017</v>
      </c>
      <c r="C31" s="16">
        <v>70</v>
      </c>
      <c r="D31" s="37" t="s">
        <v>1137</v>
      </c>
      <c r="E31" s="16">
        <v>70001</v>
      </c>
      <c r="F31" s="37" t="s">
        <v>952</v>
      </c>
      <c r="G31" s="16">
        <v>7000</v>
      </c>
      <c r="H31" s="37">
        <v>700001</v>
      </c>
      <c r="I31" s="16" t="s">
        <v>1140</v>
      </c>
      <c r="J31" s="16" t="s">
        <v>1904</v>
      </c>
      <c r="K31" s="16" t="s">
        <v>1140</v>
      </c>
      <c r="L31" s="16" t="s">
        <v>1905</v>
      </c>
      <c r="M31" s="16" t="s">
        <v>1142</v>
      </c>
      <c r="N31" s="16" t="s">
        <v>1906</v>
      </c>
      <c r="O31" s="16" t="s">
        <v>1144</v>
      </c>
      <c r="P31" s="38" t="s">
        <v>10073</v>
      </c>
    </row>
    <row r="32" spans="1:16" ht="15" x14ac:dyDescent="0.25">
      <c r="A32" s="37">
        <v>232557</v>
      </c>
      <c r="B32" s="16">
        <v>1470</v>
      </c>
      <c r="C32" s="16">
        <v>23</v>
      </c>
      <c r="D32" s="37" t="s">
        <v>1218</v>
      </c>
      <c r="E32" s="16">
        <v>23660</v>
      </c>
      <c r="F32" s="37" t="s">
        <v>827</v>
      </c>
      <c r="G32" s="16">
        <v>2325</v>
      </c>
      <c r="H32" s="37">
        <v>232557</v>
      </c>
      <c r="I32" s="16" t="s">
        <v>1959</v>
      </c>
      <c r="J32" s="16" t="s">
        <v>1960</v>
      </c>
      <c r="K32" s="16" t="s">
        <v>1961</v>
      </c>
      <c r="L32" s="16" t="s">
        <v>1962</v>
      </c>
      <c r="M32" s="16" t="s">
        <v>1134</v>
      </c>
      <c r="N32" s="16" t="s">
        <v>1135</v>
      </c>
      <c r="O32" s="16" t="s">
        <v>1963</v>
      </c>
      <c r="P32" s="38" t="s">
        <v>10073</v>
      </c>
    </row>
    <row r="33" spans="1:16" ht="15" x14ac:dyDescent="0.25">
      <c r="A33" s="37">
        <v>176007</v>
      </c>
      <c r="B33" s="16">
        <v>1047</v>
      </c>
      <c r="C33" s="16">
        <v>17</v>
      </c>
      <c r="D33" s="37" t="s">
        <v>189</v>
      </c>
      <c r="E33" s="16">
        <v>17873</v>
      </c>
      <c r="F33" s="37" t="s">
        <v>1078</v>
      </c>
      <c r="G33" s="16">
        <v>1760</v>
      </c>
      <c r="H33" s="37">
        <v>176007</v>
      </c>
      <c r="I33" s="16" t="s">
        <v>1982</v>
      </c>
      <c r="J33" s="16" t="s">
        <v>1983</v>
      </c>
      <c r="K33" s="16" t="s">
        <v>1984</v>
      </c>
      <c r="L33" s="16" t="s">
        <v>1985</v>
      </c>
      <c r="M33" s="16" t="s">
        <v>1134</v>
      </c>
      <c r="N33" s="16" t="s">
        <v>1135</v>
      </c>
      <c r="O33" s="16" t="s">
        <v>1986</v>
      </c>
      <c r="P33" s="38" t="s">
        <v>10073</v>
      </c>
    </row>
    <row r="34" spans="1:16" ht="15" x14ac:dyDescent="0.25">
      <c r="A34" s="37">
        <v>191501</v>
      </c>
      <c r="B34" s="16">
        <v>1190</v>
      </c>
      <c r="C34" s="16">
        <v>19</v>
      </c>
      <c r="D34" s="37" t="s">
        <v>1196</v>
      </c>
      <c r="E34" s="16">
        <v>19573</v>
      </c>
      <c r="F34" s="37" t="s">
        <v>781</v>
      </c>
      <c r="G34" s="16">
        <v>1915</v>
      </c>
      <c r="H34" s="37">
        <v>191501</v>
      </c>
      <c r="I34" s="16" t="s">
        <v>1987</v>
      </c>
      <c r="J34" s="16" t="s">
        <v>1689</v>
      </c>
      <c r="K34" s="16" t="s">
        <v>1988</v>
      </c>
      <c r="L34" s="16" t="s">
        <v>1308</v>
      </c>
      <c r="M34" s="16" t="s">
        <v>1142</v>
      </c>
      <c r="N34" s="16" t="s">
        <v>1989</v>
      </c>
      <c r="O34" s="16" t="s">
        <v>1144</v>
      </c>
      <c r="P34" s="38" t="s">
        <v>10073</v>
      </c>
    </row>
    <row r="35" spans="1:16" ht="15" x14ac:dyDescent="0.25">
      <c r="A35" s="37">
        <v>200002</v>
      </c>
      <c r="B35" s="16">
        <v>1320</v>
      </c>
      <c r="C35" s="16">
        <v>20</v>
      </c>
      <c r="D35" s="37" t="s">
        <v>1278</v>
      </c>
      <c r="E35" s="16">
        <v>20001</v>
      </c>
      <c r="F35" s="37" t="s">
        <v>1058</v>
      </c>
      <c r="G35" s="16">
        <v>2000</v>
      </c>
      <c r="H35" s="37">
        <v>200002</v>
      </c>
      <c r="I35" s="16" t="s">
        <v>1999</v>
      </c>
      <c r="J35" s="16" t="s">
        <v>1140</v>
      </c>
      <c r="K35" s="16" t="s">
        <v>1140</v>
      </c>
      <c r="L35" s="16" t="s">
        <v>2000</v>
      </c>
      <c r="M35" s="16" t="s">
        <v>1142</v>
      </c>
      <c r="N35" s="16" t="s">
        <v>2001</v>
      </c>
      <c r="O35" s="16" t="s">
        <v>1144</v>
      </c>
      <c r="P35" s="38" t="s">
        <v>10073</v>
      </c>
    </row>
    <row r="36" spans="1:16" ht="15" x14ac:dyDescent="0.25">
      <c r="A36" s="37">
        <v>80011</v>
      </c>
      <c r="B36" s="16">
        <v>393</v>
      </c>
      <c r="C36" s="16">
        <v>8</v>
      </c>
      <c r="D36" s="37" t="s">
        <v>1306</v>
      </c>
      <c r="E36" s="16">
        <v>8001</v>
      </c>
      <c r="F36" s="37" t="s">
        <v>127</v>
      </c>
      <c r="G36" s="16">
        <v>800</v>
      </c>
      <c r="H36" s="37">
        <v>80011</v>
      </c>
      <c r="I36" s="16" t="s">
        <v>2019</v>
      </c>
      <c r="J36" s="16" t="s">
        <v>2020</v>
      </c>
      <c r="K36" s="16" t="s">
        <v>2021</v>
      </c>
      <c r="L36" s="16" t="s">
        <v>2022</v>
      </c>
      <c r="M36" s="16" t="s">
        <v>1142</v>
      </c>
      <c r="N36" s="16" t="s">
        <v>2023</v>
      </c>
      <c r="O36" s="16" t="s">
        <v>1144</v>
      </c>
      <c r="P36" s="38" t="s">
        <v>10073</v>
      </c>
    </row>
    <row r="37" spans="1:16" ht="15" x14ac:dyDescent="0.25">
      <c r="A37" s="37">
        <v>230017</v>
      </c>
      <c r="B37" s="16">
        <v>1401</v>
      </c>
      <c r="C37" s="16">
        <v>23</v>
      </c>
      <c r="D37" s="37" t="s">
        <v>1218</v>
      </c>
      <c r="E37" s="16">
        <v>23001</v>
      </c>
      <c r="F37" s="37" t="s">
        <v>625</v>
      </c>
      <c r="G37" s="16">
        <v>2300</v>
      </c>
      <c r="H37" s="37">
        <v>230017</v>
      </c>
      <c r="I37" s="16" t="s">
        <v>2024</v>
      </c>
      <c r="J37" s="16" t="s">
        <v>2025</v>
      </c>
      <c r="K37" s="16" t="s">
        <v>1352</v>
      </c>
      <c r="L37" s="16" t="s">
        <v>2026</v>
      </c>
      <c r="M37" s="16" t="s">
        <v>1134</v>
      </c>
      <c r="N37" s="16" t="s">
        <v>1135</v>
      </c>
      <c r="O37" s="16" t="s">
        <v>2027</v>
      </c>
      <c r="P37" s="38" t="s">
        <v>10073</v>
      </c>
    </row>
    <row r="38" spans="1:16" ht="15" x14ac:dyDescent="0.25">
      <c r="A38" s="37">
        <v>50040</v>
      </c>
      <c r="B38" s="16">
        <v>35</v>
      </c>
      <c r="C38" s="16">
        <v>5</v>
      </c>
      <c r="D38" s="37" t="s">
        <v>80</v>
      </c>
      <c r="E38" s="16">
        <v>5001</v>
      </c>
      <c r="F38" s="37" t="s">
        <v>593</v>
      </c>
      <c r="G38" s="16">
        <v>500</v>
      </c>
      <c r="H38" s="37">
        <v>50040</v>
      </c>
      <c r="I38" s="16" t="s">
        <v>2068</v>
      </c>
      <c r="J38" s="16" t="s">
        <v>2069</v>
      </c>
      <c r="K38" s="16" t="s">
        <v>2070</v>
      </c>
      <c r="L38" s="16" t="s">
        <v>2071</v>
      </c>
      <c r="M38" s="16" t="s">
        <v>1142</v>
      </c>
      <c r="N38" s="16" t="s">
        <v>2072</v>
      </c>
      <c r="O38" s="16" t="s">
        <v>1144</v>
      </c>
      <c r="P38" s="38" t="s">
        <v>10073</v>
      </c>
    </row>
    <row r="39" spans="1:16" ht="15" x14ac:dyDescent="0.25">
      <c r="A39" s="37">
        <v>80016</v>
      </c>
      <c r="B39" s="16">
        <v>398</v>
      </c>
      <c r="C39" s="16">
        <v>8</v>
      </c>
      <c r="D39" s="37" t="s">
        <v>1306</v>
      </c>
      <c r="E39" s="16">
        <v>8001</v>
      </c>
      <c r="F39" s="37" t="s">
        <v>127</v>
      </c>
      <c r="G39" s="16">
        <v>800</v>
      </c>
      <c r="H39" s="37">
        <v>80016</v>
      </c>
      <c r="I39" s="16" t="s">
        <v>2141</v>
      </c>
      <c r="J39" s="16" t="s">
        <v>2142</v>
      </c>
      <c r="K39" s="16" t="s">
        <v>2143</v>
      </c>
      <c r="L39" s="16" t="s">
        <v>2144</v>
      </c>
      <c r="M39" s="16" t="s">
        <v>1142</v>
      </c>
      <c r="N39" s="16" t="s">
        <v>2145</v>
      </c>
      <c r="O39" s="16" t="s">
        <v>1144</v>
      </c>
      <c r="P39" s="38" t="s">
        <v>10073</v>
      </c>
    </row>
    <row r="40" spans="1:16" ht="15" x14ac:dyDescent="0.25">
      <c r="A40" s="37">
        <v>705077</v>
      </c>
      <c r="B40" s="16">
        <v>3076</v>
      </c>
      <c r="C40" s="16">
        <v>70</v>
      </c>
      <c r="D40" s="37" t="s">
        <v>1137</v>
      </c>
      <c r="E40" s="16">
        <v>70670</v>
      </c>
      <c r="F40" s="37" t="s">
        <v>837</v>
      </c>
      <c r="G40" s="16">
        <v>7050</v>
      </c>
      <c r="H40" s="37">
        <v>705077</v>
      </c>
      <c r="I40" s="16" t="s">
        <v>1892</v>
      </c>
      <c r="J40" s="16" t="s">
        <v>1733</v>
      </c>
      <c r="K40" s="16" t="s">
        <v>2188</v>
      </c>
      <c r="L40" s="16" t="s">
        <v>2189</v>
      </c>
      <c r="M40" s="16" t="s">
        <v>1134</v>
      </c>
      <c r="N40" s="16" t="s">
        <v>2190</v>
      </c>
      <c r="O40" s="16" t="s">
        <v>1144</v>
      </c>
      <c r="P40" s="38" t="s">
        <v>10073</v>
      </c>
    </row>
    <row r="41" spans="1:16" ht="15" x14ac:dyDescent="0.25">
      <c r="A41" s="37">
        <v>152211</v>
      </c>
      <c r="B41" s="16">
        <v>799</v>
      </c>
      <c r="C41" s="16">
        <v>15</v>
      </c>
      <c r="D41" s="37" t="s">
        <v>50</v>
      </c>
      <c r="E41" s="16">
        <v>15759</v>
      </c>
      <c r="F41" s="37" t="s">
        <v>966</v>
      </c>
      <c r="G41" s="16">
        <v>1522</v>
      </c>
      <c r="H41" s="37">
        <v>152211</v>
      </c>
      <c r="I41" s="16" t="s">
        <v>2192</v>
      </c>
      <c r="J41" s="16" t="s">
        <v>1140</v>
      </c>
      <c r="K41" s="16" t="s">
        <v>2193</v>
      </c>
      <c r="L41" s="16" t="s">
        <v>2194</v>
      </c>
      <c r="M41" s="16" t="s">
        <v>1142</v>
      </c>
      <c r="N41" s="16" t="s">
        <v>2195</v>
      </c>
      <c r="O41" s="16" t="s">
        <v>1144</v>
      </c>
      <c r="P41" s="38" t="s">
        <v>10073</v>
      </c>
    </row>
    <row r="42" spans="1:16" ht="15" x14ac:dyDescent="0.25">
      <c r="A42" s="37">
        <v>252212</v>
      </c>
      <c r="B42" s="16">
        <v>1678</v>
      </c>
      <c r="C42" s="16">
        <v>25</v>
      </c>
      <c r="D42" s="37" t="s">
        <v>1165</v>
      </c>
      <c r="E42" s="16">
        <v>25290</v>
      </c>
      <c r="F42" s="37" t="s">
        <v>414</v>
      </c>
      <c r="G42" s="16">
        <v>2522</v>
      </c>
      <c r="H42" s="37">
        <v>252212</v>
      </c>
      <c r="I42" s="16" t="s">
        <v>2211</v>
      </c>
      <c r="J42" s="16" t="s">
        <v>1140</v>
      </c>
      <c r="K42" s="16" t="s">
        <v>1140</v>
      </c>
      <c r="L42" s="16" t="s">
        <v>1140</v>
      </c>
      <c r="M42" s="16" t="s">
        <v>1142</v>
      </c>
      <c r="N42" s="16" t="s">
        <v>1135</v>
      </c>
      <c r="O42" s="16" t="s">
        <v>2212</v>
      </c>
      <c r="P42" s="38" t="s">
        <v>10073</v>
      </c>
    </row>
    <row r="43" spans="1:16" ht="15" x14ac:dyDescent="0.25">
      <c r="A43" s="37">
        <v>250257</v>
      </c>
      <c r="B43" s="16">
        <v>1556</v>
      </c>
      <c r="C43" s="16">
        <v>25</v>
      </c>
      <c r="D43" s="37" t="s">
        <v>1165</v>
      </c>
      <c r="E43" s="16">
        <v>25899</v>
      </c>
      <c r="F43" s="37" t="s">
        <v>1113</v>
      </c>
      <c r="G43" s="16">
        <v>2502</v>
      </c>
      <c r="H43" s="37">
        <v>250257</v>
      </c>
      <c r="I43" s="16" t="s">
        <v>2225</v>
      </c>
      <c r="J43" s="16" t="s">
        <v>2226</v>
      </c>
      <c r="K43" s="16" t="s">
        <v>2225</v>
      </c>
      <c r="L43" s="16" t="s">
        <v>2227</v>
      </c>
      <c r="M43" s="16" t="s">
        <v>1134</v>
      </c>
      <c r="N43" s="16" t="s">
        <v>1135</v>
      </c>
      <c r="O43" s="16" t="s">
        <v>2228</v>
      </c>
      <c r="P43" s="38" t="s">
        <v>10073</v>
      </c>
    </row>
    <row r="44" spans="1:16" ht="15" x14ac:dyDescent="0.25">
      <c r="A44" s="37">
        <v>472028</v>
      </c>
      <c r="B44" s="16">
        <v>2108</v>
      </c>
      <c r="C44" s="16">
        <v>47</v>
      </c>
      <c r="D44" s="37" t="s">
        <v>1158</v>
      </c>
      <c r="E44" s="16">
        <v>47288</v>
      </c>
      <c r="F44" s="37" t="s">
        <v>410</v>
      </c>
      <c r="G44" s="16">
        <v>4720</v>
      </c>
      <c r="H44" s="37">
        <v>472028</v>
      </c>
      <c r="I44" s="16" t="s">
        <v>2229</v>
      </c>
      <c r="J44" s="16" t="s">
        <v>2230</v>
      </c>
      <c r="K44" s="16" t="s">
        <v>2231</v>
      </c>
      <c r="L44" s="16" t="s">
        <v>1163</v>
      </c>
      <c r="M44" s="16" t="s">
        <v>1134</v>
      </c>
      <c r="N44" s="16" t="s">
        <v>1135</v>
      </c>
      <c r="O44" s="16" t="s">
        <v>1144</v>
      </c>
      <c r="P44" s="38" t="s">
        <v>10073</v>
      </c>
    </row>
    <row r="45" spans="1:16" ht="15" x14ac:dyDescent="0.25">
      <c r="A45" s="37">
        <v>520004</v>
      </c>
      <c r="B45" s="16">
        <v>2290</v>
      </c>
      <c r="C45" s="16">
        <v>52</v>
      </c>
      <c r="D45" s="37" t="s">
        <v>1222</v>
      </c>
      <c r="E45" s="16">
        <v>52001</v>
      </c>
      <c r="F45" s="37" t="s">
        <v>706</v>
      </c>
      <c r="G45" s="16">
        <v>5200</v>
      </c>
      <c r="H45" s="37">
        <v>520004</v>
      </c>
      <c r="I45" s="16" t="s">
        <v>1140</v>
      </c>
      <c r="J45" s="16" t="s">
        <v>2258</v>
      </c>
      <c r="K45" s="16" t="s">
        <v>1140</v>
      </c>
      <c r="L45" s="16" t="s">
        <v>2259</v>
      </c>
      <c r="M45" s="16" t="s">
        <v>1142</v>
      </c>
      <c r="N45" s="16" t="s">
        <v>2260</v>
      </c>
      <c r="O45" s="16" t="s">
        <v>1144</v>
      </c>
      <c r="P45" s="38" t="s">
        <v>10073</v>
      </c>
    </row>
    <row r="46" spans="1:16" ht="15" x14ac:dyDescent="0.25">
      <c r="A46" s="37">
        <v>232537</v>
      </c>
      <c r="B46" s="16">
        <v>1464</v>
      </c>
      <c r="C46" s="16">
        <v>23</v>
      </c>
      <c r="D46" s="37" t="s">
        <v>1218</v>
      </c>
      <c r="E46" s="16">
        <v>23189</v>
      </c>
      <c r="F46" s="37" t="s">
        <v>259</v>
      </c>
      <c r="G46" s="16">
        <v>2325</v>
      </c>
      <c r="H46" s="37">
        <v>232537</v>
      </c>
      <c r="I46" s="16" t="s">
        <v>1163</v>
      </c>
      <c r="J46" s="16" t="s">
        <v>1960</v>
      </c>
      <c r="K46" s="16" t="s">
        <v>2305</v>
      </c>
      <c r="L46" s="16" t="s">
        <v>1352</v>
      </c>
      <c r="M46" s="16" t="s">
        <v>1134</v>
      </c>
      <c r="N46" s="16" t="s">
        <v>1135</v>
      </c>
      <c r="O46" s="16" t="s">
        <v>2306</v>
      </c>
      <c r="P46" s="38" t="s">
        <v>10073</v>
      </c>
    </row>
    <row r="47" spans="1:16" ht="15" x14ac:dyDescent="0.25">
      <c r="A47" s="37">
        <v>250020</v>
      </c>
      <c r="B47" s="16">
        <v>1525</v>
      </c>
      <c r="C47" s="16">
        <v>25</v>
      </c>
      <c r="D47" s="37" t="s">
        <v>1165</v>
      </c>
      <c r="E47" s="16">
        <v>25286</v>
      </c>
      <c r="F47" s="37" t="s">
        <v>412</v>
      </c>
      <c r="G47" s="16">
        <v>2500</v>
      </c>
      <c r="H47" s="37">
        <v>250020</v>
      </c>
      <c r="I47" s="16" t="s">
        <v>1946</v>
      </c>
      <c r="J47" s="16" t="s">
        <v>1239</v>
      </c>
      <c r="K47" s="16" t="s">
        <v>1140</v>
      </c>
      <c r="L47" s="16" t="s">
        <v>1712</v>
      </c>
      <c r="M47" s="16" t="s">
        <v>1142</v>
      </c>
      <c r="N47" s="16" t="s">
        <v>2363</v>
      </c>
      <c r="O47" s="16" t="s">
        <v>1144</v>
      </c>
      <c r="P47" s="38" t="s">
        <v>10073</v>
      </c>
    </row>
    <row r="48" spans="1:16" ht="15" x14ac:dyDescent="0.25">
      <c r="A48" s="37">
        <v>681002</v>
      </c>
      <c r="B48" s="16">
        <v>2757</v>
      </c>
      <c r="C48" s="16">
        <v>68</v>
      </c>
      <c r="D48" s="37" t="s">
        <v>1129</v>
      </c>
      <c r="E48" s="16">
        <v>68276</v>
      </c>
      <c r="F48" s="37" t="s">
        <v>399</v>
      </c>
      <c r="G48" s="16">
        <v>6810</v>
      </c>
      <c r="H48" s="37">
        <v>681002</v>
      </c>
      <c r="I48" s="16" t="s">
        <v>2366</v>
      </c>
      <c r="J48" s="16" t="s">
        <v>2367</v>
      </c>
      <c r="K48" s="16" t="s">
        <v>2368</v>
      </c>
      <c r="L48" s="16" t="s">
        <v>2369</v>
      </c>
      <c r="M48" s="16" t="s">
        <v>1142</v>
      </c>
      <c r="N48" s="16" t="s">
        <v>2370</v>
      </c>
      <c r="O48" s="16" t="s">
        <v>1144</v>
      </c>
      <c r="P48" s="38" t="s">
        <v>10073</v>
      </c>
    </row>
    <row r="49" spans="1:16" ht="15" x14ac:dyDescent="0.25">
      <c r="A49" s="37">
        <v>82001</v>
      </c>
      <c r="B49" s="16">
        <v>411</v>
      </c>
      <c r="C49" s="16">
        <v>8</v>
      </c>
      <c r="D49" s="37" t="s">
        <v>1306</v>
      </c>
      <c r="E49" s="16">
        <v>8296</v>
      </c>
      <c r="F49" s="37" t="s">
        <v>418</v>
      </c>
      <c r="G49" s="16">
        <v>820</v>
      </c>
      <c r="H49" s="37">
        <v>82001</v>
      </c>
      <c r="I49" s="16" t="s">
        <v>2380</v>
      </c>
      <c r="J49" s="16" t="s">
        <v>1357</v>
      </c>
      <c r="K49" s="16" t="s">
        <v>1140</v>
      </c>
      <c r="L49" s="16" t="s">
        <v>2381</v>
      </c>
      <c r="M49" s="16" t="s">
        <v>1142</v>
      </c>
      <c r="N49" s="16" t="s">
        <v>1135</v>
      </c>
      <c r="O49" s="16" t="s">
        <v>1144</v>
      </c>
      <c r="P49" s="38" t="s">
        <v>10073</v>
      </c>
    </row>
    <row r="50" spans="1:16" ht="15" x14ac:dyDescent="0.25">
      <c r="A50" s="37">
        <v>200008</v>
      </c>
      <c r="B50" s="16">
        <v>1325</v>
      </c>
      <c r="C50" s="16">
        <v>20</v>
      </c>
      <c r="D50" s="37" t="s">
        <v>1278</v>
      </c>
      <c r="E50" s="16">
        <v>20001</v>
      </c>
      <c r="F50" s="37" t="s">
        <v>1058</v>
      </c>
      <c r="G50" s="16">
        <v>2000</v>
      </c>
      <c r="H50" s="37">
        <v>200008</v>
      </c>
      <c r="I50" s="16" t="s">
        <v>2382</v>
      </c>
      <c r="J50" s="16" t="s">
        <v>2383</v>
      </c>
      <c r="K50" s="16" t="s">
        <v>1282</v>
      </c>
      <c r="L50" s="16" t="s">
        <v>2384</v>
      </c>
      <c r="M50" s="16" t="s">
        <v>1134</v>
      </c>
      <c r="N50" s="16" t="s">
        <v>1135</v>
      </c>
      <c r="O50" s="16" t="s">
        <v>1144</v>
      </c>
      <c r="P50" s="38" t="s">
        <v>10073</v>
      </c>
    </row>
    <row r="51" spans="1:16" ht="15" x14ac:dyDescent="0.25">
      <c r="A51" s="37">
        <v>54057</v>
      </c>
      <c r="B51" s="16">
        <v>194</v>
      </c>
      <c r="C51" s="16">
        <v>5</v>
      </c>
      <c r="D51" s="37" t="s">
        <v>80</v>
      </c>
      <c r="E51" s="16">
        <v>5318</v>
      </c>
      <c r="F51" s="37" t="s">
        <v>450</v>
      </c>
      <c r="G51" s="16">
        <v>540</v>
      </c>
      <c r="H51" s="37">
        <v>54057</v>
      </c>
      <c r="I51" s="16" t="s">
        <v>2388</v>
      </c>
      <c r="J51" s="16" t="s">
        <v>2389</v>
      </c>
      <c r="K51" s="16" t="s">
        <v>2390</v>
      </c>
      <c r="L51" s="16" t="s">
        <v>2391</v>
      </c>
      <c r="M51" s="16" t="s">
        <v>1134</v>
      </c>
      <c r="N51" s="16" t="s">
        <v>1135</v>
      </c>
      <c r="O51" s="16" t="s">
        <v>2392</v>
      </c>
      <c r="P51" s="38" t="s">
        <v>10073</v>
      </c>
    </row>
    <row r="52" spans="1:16" ht="15" x14ac:dyDescent="0.25">
      <c r="A52" s="37">
        <v>251208</v>
      </c>
      <c r="B52" s="16">
        <v>1618</v>
      </c>
      <c r="C52" s="16">
        <v>25</v>
      </c>
      <c r="D52" s="37" t="s">
        <v>1165</v>
      </c>
      <c r="E52" s="16">
        <v>25377</v>
      </c>
      <c r="F52" s="37" t="s">
        <v>490</v>
      </c>
      <c r="G52" s="16">
        <v>2512</v>
      </c>
      <c r="H52" s="37">
        <v>251208</v>
      </c>
      <c r="I52" s="16" t="s">
        <v>2466</v>
      </c>
      <c r="J52" s="16" t="s">
        <v>2467</v>
      </c>
      <c r="K52" s="16" t="s">
        <v>2468</v>
      </c>
      <c r="L52" s="16" t="s">
        <v>2469</v>
      </c>
      <c r="M52" s="16" t="s">
        <v>1134</v>
      </c>
      <c r="N52" s="16" t="s">
        <v>1135</v>
      </c>
      <c r="O52" s="16" t="s">
        <v>2470</v>
      </c>
      <c r="P52" s="38" t="s">
        <v>10073</v>
      </c>
    </row>
    <row r="53" spans="1:16" ht="15" x14ac:dyDescent="0.25">
      <c r="A53" s="37">
        <v>51020</v>
      </c>
      <c r="B53" s="16">
        <v>44</v>
      </c>
      <c r="C53" s="16">
        <v>5</v>
      </c>
      <c r="D53" s="37" t="s">
        <v>80</v>
      </c>
      <c r="E53" s="16">
        <v>5079</v>
      </c>
      <c r="F53" s="37" t="s">
        <v>118</v>
      </c>
      <c r="G53" s="16">
        <v>510</v>
      </c>
      <c r="H53" s="37">
        <v>51020</v>
      </c>
      <c r="I53" s="16" t="s">
        <v>1140</v>
      </c>
      <c r="J53" s="16" t="s">
        <v>1140</v>
      </c>
      <c r="K53" s="16" t="s">
        <v>2483</v>
      </c>
      <c r="L53" s="16" t="s">
        <v>1140</v>
      </c>
      <c r="M53" s="16" t="s">
        <v>1142</v>
      </c>
      <c r="N53" s="16" t="s">
        <v>1135</v>
      </c>
      <c r="O53" s="16" t="s">
        <v>2484</v>
      </c>
      <c r="P53" s="38" t="s">
        <v>10073</v>
      </c>
    </row>
    <row r="54" spans="1:16" ht="15" x14ac:dyDescent="0.25">
      <c r="A54" s="37">
        <v>660001</v>
      </c>
      <c r="B54" s="16">
        <v>2686</v>
      </c>
      <c r="C54" s="16">
        <v>66</v>
      </c>
      <c r="D54" s="37" t="s">
        <v>1395</v>
      </c>
      <c r="E54" s="16">
        <v>66001</v>
      </c>
      <c r="F54" s="37" t="s">
        <v>718</v>
      </c>
      <c r="G54" s="16">
        <v>6600</v>
      </c>
      <c r="H54" s="37">
        <v>660001</v>
      </c>
      <c r="I54" s="16" t="s">
        <v>1140</v>
      </c>
      <c r="J54" s="16" t="s">
        <v>2505</v>
      </c>
      <c r="K54" s="16" t="s">
        <v>2506</v>
      </c>
      <c r="L54" s="16" t="s">
        <v>1140</v>
      </c>
      <c r="M54" s="16" t="s">
        <v>1142</v>
      </c>
      <c r="N54" s="16" t="s">
        <v>2507</v>
      </c>
      <c r="O54" s="16" t="s">
        <v>2508</v>
      </c>
      <c r="P54" s="38" t="s">
        <v>10073</v>
      </c>
    </row>
    <row r="55" spans="1:16" ht="15" x14ac:dyDescent="0.25">
      <c r="A55" s="37">
        <v>54038</v>
      </c>
      <c r="B55" s="16">
        <v>189</v>
      </c>
      <c r="C55" s="16">
        <v>5</v>
      </c>
      <c r="D55" s="37" t="s">
        <v>80</v>
      </c>
      <c r="E55" s="16">
        <v>5148</v>
      </c>
      <c r="F55" s="37" t="s">
        <v>2514</v>
      </c>
      <c r="G55" s="16">
        <v>540</v>
      </c>
      <c r="H55" s="37">
        <v>54038</v>
      </c>
      <c r="I55" s="16" t="s">
        <v>2515</v>
      </c>
      <c r="J55" s="16" t="s">
        <v>1623</v>
      </c>
      <c r="K55" s="16" t="s">
        <v>2516</v>
      </c>
      <c r="L55" s="16" t="s">
        <v>2517</v>
      </c>
      <c r="M55" s="16" t="s">
        <v>1134</v>
      </c>
      <c r="N55" s="16" t="s">
        <v>1135</v>
      </c>
      <c r="O55" s="16" t="s">
        <v>2518</v>
      </c>
      <c r="P55" s="38" t="s">
        <v>10073</v>
      </c>
    </row>
    <row r="56" spans="1:16" ht="15" x14ac:dyDescent="0.25">
      <c r="A56" s="37">
        <v>730006</v>
      </c>
      <c r="B56" s="16">
        <v>3098</v>
      </c>
      <c r="C56" s="16">
        <v>73</v>
      </c>
      <c r="D56" s="37" t="s">
        <v>1185</v>
      </c>
      <c r="E56" s="16">
        <v>73001</v>
      </c>
      <c r="F56" s="37" t="s">
        <v>472</v>
      </c>
      <c r="G56" s="16">
        <v>7300</v>
      </c>
      <c r="H56" s="37">
        <v>730006</v>
      </c>
      <c r="I56" s="16" t="s">
        <v>1265</v>
      </c>
      <c r="J56" s="16" t="s">
        <v>2568</v>
      </c>
      <c r="K56" s="16" t="s">
        <v>2569</v>
      </c>
      <c r="L56" s="16" t="s">
        <v>2570</v>
      </c>
      <c r="M56" s="16" t="s">
        <v>1142</v>
      </c>
      <c r="N56" s="16" t="s">
        <v>1135</v>
      </c>
      <c r="O56" s="16" t="s">
        <v>1144</v>
      </c>
      <c r="P56" s="38" t="s">
        <v>10073</v>
      </c>
    </row>
    <row r="57" spans="1:16" ht="15" x14ac:dyDescent="0.25">
      <c r="A57" s="37">
        <v>51054</v>
      </c>
      <c r="B57" s="16">
        <v>57</v>
      </c>
      <c r="C57" s="16">
        <v>5</v>
      </c>
      <c r="D57" s="37" t="s">
        <v>80</v>
      </c>
      <c r="E57" s="16">
        <v>5088</v>
      </c>
      <c r="F57" s="37" t="s">
        <v>138</v>
      </c>
      <c r="G57" s="16">
        <v>510</v>
      </c>
      <c r="H57" s="37">
        <v>51054</v>
      </c>
      <c r="I57" s="16" t="s">
        <v>1140</v>
      </c>
      <c r="J57" s="16" t="s">
        <v>2571</v>
      </c>
      <c r="K57" s="16" t="s">
        <v>2572</v>
      </c>
      <c r="L57" s="16" t="s">
        <v>1140</v>
      </c>
      <c r="M57" s="16" t="s">
        <v>1142</v>
      </c>
      <c r="N57" s="16" t="s">
        <v>2573</v>
      </c>
      <c r="O57" s="16" t="s">
        <v>1144</v>
      </c>
      <c r="P57" s="38" t="s">
        <v>10073</v>
      </c>
    </row>
    <row r="58" spans="1:16" ht="15" x14ac:dyDescent="0.25">
      <c r="A58" s="37">
        <v>470009</v>
      </c>
      <c r="B58" s="16">
        <v>2101</v>
      </c>
      <c r="C58" s="16">
        <v>47</v>
      </c>
      <c r="D58" s="37" t="s">
        <v>1158</v>
      </c>
      <c r="E58" s="16">
        <v>47001</v>
      </c>
      <c r="F58" s="37" t="s">
        <v>914</v>
      </c>
      <c r="G58" s="16">
        <v>4700</v>
      </c>
      <c r="H58" s="37">
        <v>470009</v>
      </c>
      <c r="I58" s="16" t="s">
        <v>1153</v>
      </c>
      <c r="J58" s="16" t="s">
        <v>2605</v>
      </c>
      <c r="K58" s="16" t="s">
        <v>2606</v>
      </c>
      <c r="L58" s="16" t="s">
        <v>2607</v>
      </c>
      <c r="M58" s="16" t="s">
        <v>1134</v>
      </c>
      <c r="N58" s="16" t="s">
        <v>1135</v>
      </c>
      <c r="O58" s="16" t="s">
        <v>1144</v>
      </c>
      <c r="P58" s="38" t="s">
        <v>10073</v>
      </c>
    </row>
    <row r="59" spans="1:16" ht="15" x14ac:dyDescent="0.25">
      <c r="A59" s="37">
        <v>150462</v>
      </c>
      <c r="B59" s="16">
        <v>714</v>
      </c>
      <c r="C59" s="16">
        <v>15</v>
      </c>
      <c r="D59" s="37" t="s">
        <v>50</v>
      </c>
      <c r="E59" s="16">
        <v>15238</v>
      </c>
      <c r="F59" s="37" t="s">
        <v>324</v>
      </c>
      <c r="G59" s="16">
        <v>1504</v>
      </c>
      <c r="H59" s="37">
        <v>150462</v>
      </c>
      <c r="I59" s="16" t="s">
        <v>2626</v>
      </c>
      <c r="J59" s="16" t="s">
        <v>1140</v>
      </c>
      <c r="K59" s="16" t="s">
        <v>1140</v>
      </c>
      <c r="L59" s="16" t="s">
        <v>1140</v>
      </c>
      <c r="M59" s="16" t="s">
        <v>1142</v>
      </c>
      <c r="N59" s="16" t="s">
        <v>2627</v>
      </c>
      <c r="O59" s="16" t="s">
        <v>1144</v>
      </c>
      <c r="P59" s="38" t="s">
        <v>10073</v>
      </c>
    </row>
    <row r="60" spans="1:16" ht="15" x14ac:dyDescent="0.25">
      <c r="A60" s="37">
        <v>500003</v>
      </c>
      <c r="B60" s="16">
        <v>2191</v>
      </c>
      <c r="C60" s="16">
        <v>50</v>
      </c>
      <c r="D60" s="37" t="s">
        <v>1179</v>
      </c>
      <c r="E60" s="16">
        <v>50001</v>
      </c>
      <c r="F60" s="37" t="s">
        <v>1089</v>
      </c>
      <c r="G60" s="16">
        <v>5000</v>
      </c>
      <c r="H60" s="37">
        <v>500003</v>
      </c>
      <c r="I60" s="16" t="s">
        <v>2663</v>
      </c>
      <c r="J60" s="16" t="s">
        <v>2664</v>
      </c>
      <c r="K60" s="16" t="s">
        <v>1140</v>
      </c>
      <c r="L60" s="16" t="s">
        <v>2665</v>
      </c>
      <c r="M60" s="16" t="s">
        <v>1142</v>
      </c>
      <c r="N60" s="16" t="s">
        <v>1135</v>
      </c>
      <c r="O60" s="16" t="s">
        <v>1144</v>
      </c>
      <c r="P60" s="38" t="s">
        <v>10073</v>
      </c>
    </row>
    <row r="61" spans="1:16" ht="15" x14ac:dyDescent="0.25">
      <c r="A61" s="37">
        <v>231048</v>
      </c>
      <c r="B61" s="16">
        <v>1430</v>
      </c>
      <c r="C61" s="16">
        <v>23</v>
      </c>
      <c r="D61" s="37" t="s">
        <v>1218</v>
      </c>
      <c r="E61" s="16">
        <v>23417</v>
      </c>
      <c r="F61" s="37" t="s">
        <v>549</v>
      </c>
      <c r="G61" s="16">
        <v>2310</v>
      </c>
      <c r="H61" s="37">
        <v>231048</v>
      </c>
      <c r="I61" s="16" t="s">
        <v>2691</v>
      </c>
      <c r="J61" s="16" t="s">
        <v>2692</v>
      </c>
      <c r="K61" s="16" t="s">
        <v>2026</v>
      </c>
      <c r="L61" s="16" t="s">
        <v>2693</v>
      </c>
      <c r="M61" s="16" t="s">
        <v>1134</v>
      </c>
      <c r="N61" s="16" t="s">
        <v>1135</v>
      </c>
      <c r="O61" s="16" t="s">
        <v>1144</v>
      </c>
      <c r="P61" s="38" t="s">
        <v>10073</v>
      </c>
    </row>
    <row r="62" spans="1:16" ht="15" x14ac:dyDescent="0.25">
      <c r="A62" s="37">
        <v>251020</v>
      </c>
      <c r="B62" s="16">
        <v>1603</v>
      </c>
      <c r="C62" s="16">
        <v>25</v>
      </c>
      <c r="D62" s="37" t="s">
        <v>1165</v>
      </c>
      <c r="E62" s="16">
        <v>25295</v>
      </c>
      <c r="F62" s="37" t="s">
        <v>2709</v>
      </c>
      <c r="G62" s="16">
        <v>2510</v>
      </c>
      <c r="H62" s="37">
        <v>251020</v>
      </c>
      <c r="I62" s="16" t="s">
        <v>1384</v>
      </c>
      <c r="J62" s="16" t="s">
        <v>2710</v>
      </c>
      <c r="K62" s="16" t="s">
        <v>1239</v>
      </c>
      <c r="L62" s="16" t="s">
        <v>1357</v>
      </c>
      <c r="M62" s="16" t="s">
        <v>1142</v>
      </c>
      <c r="N62" s="16" t="s">
        <v>1135</v>
      </c>
      <c r="O62" s="16" t="s">
        <v>1144</v>
      </c>
      <c r="P62" s="38" t="s">
        <v>10073</v>
      </c>
    </row>
    <row r="63" spans="1:16" ht="15" x14ac:dyDescent="0.25">
      <c r="A63" s="37">
        <v>661001</v>
      </c>
      <c r="B63" s="16">
        <v>2696</v>
      </c>
      <c r="C63" s="16">
        <v>66</v>
      </c>
      <c r="D63" s="37" t="s">
        <v>1395</v>
      </c>
      <c r="E63" s="16">
        <v>66170</v>
      </c>
      <c r="F63" s="37" t="s">
        <v>322</v>
      </c>
      <c r="G63" s="16">
        <v>6610</v>
      </c>
      <c r="H63" s="37">
        <v>661001</v>
      </c>
      <c r="I63" s="16" t="s">
        <v>1140</v>
      </c>
      <c r="J63" s="16" t="s">
        <v>2726</v>
      </c>
      <c r="K63" s="16" t="s">
        <v>1140</v>
      </c>
      <c r="L63" s="16" t="s">
        <v>2727</v>
      </c>
      <c r="M63" s="16" t="s">
        <v>1142</v>
      </c>
      <c r="N63" s="16" t="s">
        <v>2728</v>
      </c>
      <c r="O63" s="16" t="s">
        <v>1144</v>
      </c>
      <c r="P63" s="38" t="s">
        <v>10073</v>
      </c>
    </row>
    <row r="64" spans="1:16" ht="15" x14ac:dyDescent="0.25">
      <c r="A64" s="37">
        <v>54058</v>
      </c>
      <c r="B64" s="16">
        <v>195</v>
      </c>
      <c r="C64" s="16">
        <v>5</v>
      </c>
      <c r="D64" s="37" t="s">
        <v>80</v>
      </c>
      <c r="E64" s="16">
        <v>5318</v>
      </c>
      <c r="F64" s="37" t="s">
        <v>450</v>
      </c>
      <c r="G64" s="16">
        <v>540</v>
      </c>
      <c r="H64" s="37">
        <v>54058</v>
      </c>
      <c r="I64" s="16" t="s">
        <v>2736</v>
      </c>
      <c r="J64" s="16" t="s">
        <v>2389</v>
      </c>
      <c r="K64" s="16" t="s">
        <v>2737</v>
      </c>
      <c r="L64" s="16" t="s">
        <v>2738</v>
      </c>
      <c r="M64" s="16" t="s">
        <v>1134</v>
      </c>
      <c r="N64" s="16" t="s">
        <v>1135</v>
      </c>
      <c r="O64" s="16" t="s">
        <v>2739</v>
      </c>
      <c r="P64" s="38" t="s">
        <v>10073</v>
      </c>
    </row>
    <row r="65" spans="1:16" ht="15" x14ac:dyDescent="0.25">
      <c r="A65" s="37">
        <v>630004</v>
      </c>
      <c r="B65" s="16">
        <v>2656</v>
      </c>
      <c r="C65" s="16">
        <v>63</v>
      </c>
      <c r="D65" s="37" t="s">
        <v>1538</v>
      </c>
      <c r="E65" s="16">
        <v>63001</v>
      </c>
      <c r="F65" s="37" t="s">
        <v>1534</v>
      </c>
      <c r="G65" s="16">
        <v>6300</v>
      </c>
      <c r="H65" s="37">
        <v>630004</v>
      </c>
      <c r="I65" s="16" t="s">
        <v>2751</v>
      </c>
      <c r="J65" s="16" t="s">
        <v>2752</v>
      </c>
      <c r="K65" s="16" t="s">
        <v>2753</v>
      </c>
      <c r="L65" s="16" t="s">
        <v>2754</v>
      </c>
      <c r="M65" s="16" t="s">
        <v>1142</v>
      </c>
      <c r="N65" s="16" t="s">
        <v>2755</v>
      </c>
      <c r="O65" s="16" t="s">
        <v>2756</v>
      </c>
      <c r="P65" s="38" t="s">
        <v>10073</v>
      </c>
    </row>
    <row r="66" spans="1:16" ht="15" x14ac:dyDescent="0.25">
      <c r="A66" s="37">
        <v>250251</v>
      </c>
      <c r="B66" s="16">
        <v>1554</v>
      </c>
      <c r="C66" s="16">
        <v>25</v>
      </c>
      <c r="D66" s="37" t="s">
        <v>1165</v>
      </c>
      <c r="E66" s="16">
        <v>25899</v>
      </c>
      <c r="F66" s="37" t="s">
        <v>1113</v>
      </c>
      <c r="G66" s="16">
        <v>2502</v>
      </c>
      <c r="H66" s="37">
        <v>250251</v>
      </c>
      <c r="I66" s="16" t="s">
        <v>1140</v>
      </c>
      <c r="J66" s="16" t="s">
        <v>2777</v>
      </c>
      <c r="K66" s="16" t="s">
        <v>1140</v>
      </c>
      <c r="L66" s="16" t="s">
        <v>1140</v>
      </c>
      <c r="M66" s="16" t="s">
        <v>1142</v>
      </c>
      <c r="N66" s="16" t="s">
        <v>2778</v>
      </c>
      <c r="O66" s="16" t="s">
        <v>2779</v>
      </c>
      <c r="P66" s="38" t="s">
        <v>10073</v>
      </c>
    </row>
    <row r="67" spans="1:16" ht="15" x14ac:dyDescent="0.25">
      <c r="A67" s="37">
        <v>681003</v>
      </c>
      <c r="B67" s="16">
        <v>2758</v>
      </c>
      <c r="C67" s="16">
        <v>68</v>
      </c>
      <c r="D67" s="37" t="s">
        <v>1129</v>
      </c>
      <c r="E67" s="16">
        <v>68276</v>
      </c>
      <c r="F67" s="37" t="s">
        <v>399</v>
      </c>
      <c r="G67" s="16">
        <v>6810</v>
      </c>
      <c r="H67" s="37">
        <v>681003</v>
      </c>
      <c r="I67" s="16" t="s">
        <v>2367</v>
      </c>
      <c r="J67" s="16" t="s">
        <v>1140</v>
      </c>
      <c r="K67" s="16" t="s">
        <v>1140</v>
      </c>
      <c r="L67" s="16" t="s">
        <v>2788</v>
      </c>
      <c r="M67" s="16" t="s">
        <v>1142</v>
      </c>
      <c r="N67" s="16" t="s">
        <v>2789</v>
      </c>
      <c r="O67" s="16" t="s">
        <v>1144</v>
      </c>
      <c r="P67" s="38" t="s">
        <v>10073</v>
      </c>
    </row>
    <row r="68" spans="1:16" ht="15" x14ac:dyDescent="0.25">
      <c r="A68" s="37">
        <v>687587</v>
      </c>
      <c r="B68" s="16">
        <v>3016</v>
      </c>
      <c r="C68" s="16">
        <v>68</v>
      </c>
      <c r="D68" s="37" t="s">
        <v>1129</v>
      </c>
      <c r="E68" s="16">
        <v>68406</v>
      </c>
      <c r="F68" s="37" t="s">
        <v>541</v>
      </c>
      <c r="G68" s="16">
        <v>6875</v>
      </c>
      <c r="H68" s="37">
        <v>687587</v>
      </c>
      <c r="I68" s="16" t="s">
        <v>2389</v>
      </c>
      <c r="J68" s="16" t="s">
        <v>2803</v>
      </c>
      <c r="K68" s="16" t="s">
        <v>2804</v>
      </c>
      <c r="L68" s="16" t="s">
        <v>2805</v>
      </c>
      <c r="M68" s="16" t="s">
        <v>1134</v>
      </c>
      <c r="N68" s="16" t="s">
        <v>1135</v>
      </c>
      <c r="O68" s="16" t="s">
        <v>2806</v>
      </c>
      <c r="P68" s="38" t="s">
        <v>10073</v>
      </c>
    </row>
    <row r="69" spans="1:16" ht="15" x14ac:dyDescent="0.25">
      <c r="A69" s="37">
        <v>730001</v>
      </c>
      <c r="B69" s="16">
        <v>3093</v>
      </c>
      <c r="C69" s="16">
        <v>73</v>
      </c>
      <c r="D69" s="37" t="s">
        <v>1185</v>
      </c>
      <c r="E69" s="16">
        <v>73001</v>
      </c>
      <c r="F69" s="37" t="s">
        <v>472</v>
      </c>
      <c r="G69" s="16">
        <v>7300</v>
      </c>
      <c r="H69" s="37">
        <v>730001</v>
      </c>
      <c r="I69" s="16" t="s">
        <v>1140</v>
      </c>
      <c r="J69" s="16" t="s">
        <v>2811</v>
      </c>
      <c r="K69" s="16" t="s">
        <v>2569</v>
      </c>
      <c r="L69" s="16" t="s">
        <v>2812</v>
      </c>
      <c r="M69" s="16" t="s">
        <v>1142</v>
      </c>
      <c r="N69" s="16" t="s">
        <v>1135</v>
      </c>
      <c r="O69" s="16" t="s">
        <v>2813</v>
      </c>
      <c r="P69" s="38" t="s">
        <v>10073</v>
      </c>
    </row>
    <row r="70" spans="1:16" ht="15" x14ac:dyDescent="0.25">
      <c r="A70" s="37">
        <v>51038</v>
      </c>
      <c r="B70" s="16">
        <v>49</v>
      </c>
      <c r="C70" s="16">
        <v>5</v>
      </c>
      <c r="D70" s="37" t="s">
        <v>80</v>
      </c>
      <c r="E70" s="16">
        <v>5308</v>
      </c>
      <c r="F70" s="37" t="s">
        <v>432</v>
      </c>
      <c r="G70" s="16">
        <v>510</v>
      </c>
      <c r="H70" s="37">
        <v>51038</v>
      </c>
      <c r="I70" s="16" t="s">
        <v>1140</v>
      </c>
      <c r="J70" s="16" t="s">
        <v>1149</v>
      </c>
      <c r="K70" s="16" t="s">
        <v>2821</v>
      </c>
      <c r="L70" s="16" t="s">
        <v>1393</v>
      </c>
      <c r="M70" s="16" t="s">
        <v>1134</v>
      </c>
      <c r="N70" s="16" t="s">
        <v>1135</v>
      </c>
      <c r="O70" s="16" t="s">
        <v>2822</v>
      </c>
      <c r="P70" s="38" t="s">
        <v>10073</v>
      </c>
    </row>
    <row r="71" spans="1:16" ht="15" x14ac:dyDescent="0.25">
      <c r="A71" s="37">
        <v>233048</v>
      </c>
      <c r="B71" s="16">
        <v>1482</v>
      </c>
      <c r="C71" s="16">
        <v>23</v>
      </c>
      <c r="D71" s="37" t="s">
        <v>1218</v>
      </c>
      <c r="E71" s="16">
        <v>23555</v>
      </c>
      <c r="F71" s="37" t="s">
        <v>736</v>
      </c>
      <c r="G71" s="16">
        <v>2330</v>
      </c>
      <c r="H71" s="37">
        <v>233048</v>
      </c>
      <c r="I71" s="16" t="s">
        <v>1960</v>
      </c>
      <c r="J71" s="16" t="s">
        <v>2853</v>
      </c>
      <c r="K71" s="16" t="s">
        <v>1960</v>
      </c>
      <c r="L71" s="16" t="s">
        <v>2854</v>
      </c>
      <c r="M71" s="16" t="s">
        <v>1134</v>
      </c>
      <c r="N71" s="16" t="s">
        <v>1135</v>
      </c>
      <c r="O71" s="16" t="s">
        <v>2855</v>
      </c>
      <c r="P71" s="38" t="s">
        <v>10073</v>
      </c>
    </row>
    <row r="72" spans="1:16" ht="15" x14ac:dyDescent="0.25">
      <c r="A72" s="37">
        <v>410007</v>
      </c>
      <c r="B72" s="16">
        <v>1912</v>
      </c>
      <c r="C72" s="16">
        <v>41</v>
      </c>
      <c r="D72" s="37" t="s">
        <v>1228</v>
      </c>
      <c r="E72" s="16">
        <v>41001</v>
      </c>
      <c r="F72" s="37" t="s">
        <v>639</v>
      </c>
      <c r="G72" s="16">
        <v>4100</v>
      </c>
      <c r="H72" s="37">
        <v>410007</v>
      </c>
      <c r="I72" s="16" t="s">
        <v>2871</v>
      </c>
      <c r="J72" s="16" t="s">
        <v>2872</v>
      </c>
      <c r="K72" s="16" t="s">
        <v>2873</v>
      </c>
      <c r="L72" s="16" t="s">
        <v>2874</v>
      </c>
      <c r="M72" s="16" t="s">
        <v>1134</v>
      </c>
      <c r="N72" s="16" t="s">
        <v>1135</v>
      </c>
      <c r="O72" s="16" t="s">
        <v>2875</v>
      </c>
      <c r="P72" s="38" t="s">
        <v>10073</v>
      </c>
    </row>
    <row r="73" spans="1:16" ht="15" x14ac:dyDescent="0.25">
      <c r="A73" s="37">
        <v>191048</v>
      </c>
      <c r="B73" s="16">
        <v>1180</v>
      </c>
      <c r="C73" s="16">
        <v>19</v>
      </c>
      <c r="D73" s="37" t="s">
        <v>1196</v>
      </c>
      <c r="E73" s="16">
        <v>19698</v>
      </c>
      <c r="F73" s="37" t="s">
        <v>926</v>
      </c>
      <c r="G73" s="16">
        <v>1910</v>
      </c>
      <c r="H73" s="37">
        <v>191048</v>
      </c>
      <c r="I73" s="16" t="s">
        <v>2910</v>
      </c>
      <c r="J73" s="16" t="s">
        <v>2911</v>
      </c>
      <c r="K73" s="16" t="s">
        <v>2912</v>
      </c>
      <c r="L73" s="16" t="s">
        <v>2913</v>
      </c>
      <c r="M73" s="16" t="s">
        <v>1134</v>
      </c>
      <c r="N73" s="16" t="s">
        <v>1135</v>
      </c>
      <c r="O73" s="16" t="s">
        <v>1144</v>
      </c>
      <c r="P73" s="38" t="s">
        <v>10073</v>
      </c>
    </row>
    <row r="74" spans="1:16" ht="15" x14ac:dyDescent="0.25">
      <c r="A74" s="37">
        <v>130011</v>
      </c>
      <c r="B74" s="16">
        <v>552</v>
      </c>
      <c r="C74" s="16">
        <v>13</v>
      </c>
      <c r="D74" s="37" t="s">
        <v>1291</v>
      </c>
      <c r="E74" s="16">
        <v>13001</v>
      </c>
      <c r="F74" s="37" t="s">
        <v>209</v>
      </c>
      <c r="G74" s="16">
        <v>1300</v>
      </c>
      <c r="H74" s="37">
        <v>130011</v>
      </c>
      <c r="I74" s="16" t="s">
        <v>2938</v>
      </c>
      <c r="J74" s="16" t="s">
        <v>2939</v>
      </c>
      <c r="K74" s="16" t="s">
        <v>2940</v>
      </c>
      <c r="L74" s="16" t="s">
        <v>2941</v>
      </c>
      <c r="M74" s="16" t="s">
        <v>1142</v>
      </c>
      <c r="N74" s="16" t="s">
        <v>2942</v>
      </c>
      <c r="O74" s="16" t="s">
        <v>1144</v>
      </c>
      <c r="P74" s="38" t="s">
        <v>10073</v>
      </c>
    </row>
    <row r="75" spans="1:16" ht="15" x14ac:dyDescent="0.25">
      <c r="A75" s="37">
        <v>55430</v>
      </c>
      <c r="B75" s="16">
        <v>253</v>
      </c>
      <c r="C75" s="16">
        <v>5</v>
      </c>
      <c r="D75" s="37" t="s">
        <v>80</v>
      </c>
      <c r="E75" s="16">
        <v>5607</v>
      </c>
      <c r="F75" s="37" t="s">
        <v>801</v>
      </c>
      <c r="G75" s="16">
        <v>554</v>
      </c>
      <c r="H75" s="37">
        <v>55430</v>
      </c>
      <c r="I75" s="16" t="s">
        <v>1140</v>
      </c>
      <c r="J75" s="16" t="s">
        <v>1140</v>
      </c>
      <c r="K75" s="16" t="s">
        <v>1140</v>
      </c>
      <c r="L75" s="16" t="s">
        <v>1140</v>
      </c>
      <c r="M75" s="16" t="s">
        <v>1142</v>
      </c>
      <c r="N75" s="16" t="s">
        <v>1135</v>
      </c>
      <c r="O75" s="16" t="s">
        <v>2986</v>
      </c>
      <c r="P75" s="38" t="s">
        <v>10073</v>
      </c>
    </row>
    <row r="76" spans="1:16" ht="15" x14ac:dyDescent="0.25">
      <c r="A76" s="37">
        <v>82007</v>
      </c>
      <c r="B76" s="16">
        <v>412</v>
      </c>
      <c r="C76" s="16">
        <v>8</v>
      </c>
      <c r="D76" s="37" t="s">
        <v>1306</v>
      </c>
      <c r="E76" s="16">
        <v>8296</v>
      </c>
      <c r="F76" s="37" t="s">
        <v>418</v>
      </c>
      <c r="G76" s="16">
        <v>820</v>
      </c>
      <c r="H76" s="37">
        <v>82007</v>
      </c>
      <c r="I76" s="16" t="s">
        <v>3002</v>
      </c>
      <c r="J76" s="16" t="s">
        <v>3003</v>
      </c>
      <c r="K76" s="16" t="s">
        <v>3004</v>
      </c>
      <c r="L76" s="16" t="s">
        <v>3005</v>
      </c>
      <c r="M76" s="16" t="s">
        <v>1134</v>
      </c>
      <c r="N76" s="16" t="s">
        <v>1135</v>
      </c>
      <c r="O76" s="16" t="s">
        <v>1144</v>
      </c>
      <c r="P76" s="38" t="s">
        <v>10073</v>
      </c>
    </row>
    <row r="77" spans="1:16" ht="15" x14ac:dyDescent="0.25">
      <c r="A77" s="37">
        <v>55440</v>
      </c>
      <c r="B77" s="16">
        <v>256</v>
      </c>
      <c r="C77" s="16">
        <v>5</v>
      </c>
      <c r="D77" s="37" t="s">
        <v>80</v>
      </c>
      <c r="E77" s="16">
        <v>5129</v>
      </c>
      <c r="F77" s="37" t="s">
        <v>189</v>
      </c>
      <c r="G77" s="16">
        <v>554</v>
      </c>
      <c r="H77" s="37">
        <v>55440</v>
      </c>
      <c r="I77" s="16" t="s">
        <v>3022</v>
      </c>
      <c r="J77" s="16" t="s">
        <v>1140</v>
      </c>
      <c r="K77" s="16" t="s">
        <v>3023</v>
      </c>
      <c r="L77" s="16" t="s">
        <v>1140</v>
      </c>
      <c r="M77" s="16" t="s">
        <v>1142</v>
      </c>
      <c r="N77" s="16" t="s">
        <v>1135</v>
      </c>
      <c r="O77" s="16" t="s">
        <v>3024</v>
      </c>
      <c r="P77" s="38" t="s">
        <v>10073</v>
      </c>
    </row>
    <row r="78" spans="1:16" ht="15" x14ac:dyDescent="0.25">
      <c r="A78" s="37">
        <v>230558</v>
      </c>
      <c r="B78" s="16">
        <v>1417</v>
      </c>
      <c r="C78" s="16">
        <v>23</v>
      </c>
      <c r="D78" s="37" t="s">
        <v>1218</v>
      </c>
      <c r="E78" s="16">
        <v>23162</v>
      </c>
      <c r="F78" s="37" t="s">
        <v>225</v>
      </c>
      <c r="G78" s="16">
        <v>2305</v>
      </c>
      <c r="H78" s="37">
        <v>230558</v>
      </c>
      <c r="I78" s="16" t="s">
        <v>3047</v>
      </c>
      <c r="J78" s="16" t="s">
        <v>3048</v>
      </c>
      <c r="K78" s="16" t="s">
        <v>3049</v>
      </c>
      <c r="L78" s="16" t="s">
        <v>2026</v>
      </c>
      <c r="M78" s="16" t="s">
        <v>1134</v>
      </c>
      <c r="N78" s="16" t="s">
        <v>1135</v>
      </c>
      <c r="O78" s="16" t="s">
        <v>3050</v>
      </c>
      <c r="P78" s="38" t="s">
        <v>10073</v>
      </c>
    </row>
    <row r="79" spans="1:16" ht="15" x14ac:dyDescent="0.25">
      <c r="A79" s="37">
        <v>520003</v>
      </c>
      <c r="B79" s="16">
        <v>2289</v>
      </c>
      <c r="C79" s="16">
        <v>52</v>
      </c>
      <c r="D79" s="37" t="s">
        <v>1222</v>
      </c>
      <c r="E79" s="16">
        <v>52001</v>
      </c>
      <c r="F79" s="37" t="s">
        <v>706</v>
      </c>
      <c r="G79" s="16">
        <v>5200</v>
      </c>
      <c r="H79" s="37">
        <v>520003</v>
      </c>
      <c r="I79" s="16" t="s">
        <v>2406</v>
      </c>
      <c r="J79" s="16" t="s">
        <v>3074</v>
      </c>
      <c r="K79" s="16" t="s">
        <v>3075</v>
      </c>
      <c r="L79" s="16" t="s">
        <v>3076</v>
      </c>
      <c r="M79" s="16" t="s">
        <v>1142</v>
      </c>
      <c r="N79" s="16" t="s">
        <v>3077</v>
      </c>
      <c r="O79" s="16" t="s">
        <v>1144</v>
      </c>
      <c r="P79" s="38" t="s">
        <v>10073</v>
      </c>
    </row>
    <row r="80" spans="1:16" ht="15" x14ac:dyDescent="0.25">
      <c r="A80" s="37">
        <v>700003</v>
      </c>
      <c r="B80" s="16">
        <v>3019</v>
      </c>
      <c r="C80" s="16">
        <v>70</v>
      </c>
      <c r="D80" s="37" t="s">
        <v>1137</v>
      </c>
      <c r="E80" s="16">
        <v>70001</v>
      </c>
      <c r="F80" s="37" t="s">
        <v>952</v>
      </c>
      <c r="G80" s="16">
        <v>7000</v>
      </c>
      <c r="H80" s="37">
        <v>700003</v>
      </c>
      <c r="I80" s="16" t="s">
        <v>1140</v>
      </c>
      <c r="J80" s="16" t="s">
        <v>1945</v>
      </c>
      <c r="K80" s="16" t="s">
        <v>1905</v>
      </c>
      <c r="L80" s="16" t="s">
        <v>1140</v>
      </c>
      <c r="M80" s="16" t="s">
        <v>1142</v>
      </c>
      <c r="N80" s="16" t="s">
        <v>3097</v>
      </c>
      <c r="O80" s="16" t="s">
        <v>1144</v>
      </c>
      <c r="P80" s="38" t="s">
        <v>10073</v>
      </c>
    </row>
    <row r="81" spans="1:16" ht="15" x14ac:dyDescent="0.25">
      <c r="A81" s="37">
        <v>681027</v>
      </c>
      <c r="B81" s="16">
        <v>2768</v>
      </c>
      <c r="C81" s="16">
        <v>68</v>
      </c>
      <c r="D81" s="37" t="s">
        <v>1129</v>
      </c>
      <c r="E81" s="16">
        <v>68547</v>
      </c>
      <c r="F81" s="37" t="s">
        <v>722</v>
      </c>
      <c r="G81" s="16">
        <v>6810</v>
      </c>
      <c r="H81" s="37">
        <v>681027</v>
      </c>
      <c r="I81" s="16" t="s">
        <v>3101</v>
      </c>
      <c r="J81" s="16" t="s">
        <v>3102</v>
      </c>
      <c r="K81" s="16" t="s">
        <v>3103</v>
      </c>
      <c r="L81" s="16" t="s">
        <v>3104</v>
      </c>
      <c r="M81" s="16" t="s">
        <v>1134</v>
      </c>
      <c r="N81" s="16" t="s">
        <v>3105</v>
      </c>
      <c r="O81" s="16" t="s">
        <v>3106</v>
      </c>
      <c r="P81" s="38" t="s">
        <v>10073</v>
      </c>
    </row>
    <row r="82" spans="1:16" ht="15" x14ac:dyDescent="0.25">
      <c r="A82" s="37">
        <v>733517</v>
      </c>
      <c r="B82" s="16">
        <v>3170</v>
      </c>
      <c r="C82" s="16">
        <v>73</v>
      </c>
      <c r="D82" s="37" t="s">
        <v>1185</v>
      </c>
      <c r="E82" s="16">
        <v>73275</v>
      </c>
      <c r="F82" s="37" t="s">
        <v>392</v>
      </c>
      <c r="G82" s="16">
        <v>7335</v>
      </c>
      <c r="H82" s="37">
        <v>733517</v>
      </c>
      <c r="I82" s="16" t="s">
        <v>3111</v>
      </c>
      <c r="J82" s="16" t="s">
        <v>1244</v>
      </c>
      <c r="K82" s="16" t="s">
        <v>1915</v>
      </c>
      <c r="L82" s="16" t="s">
        <v>3112</v>
      </c>
      <c r="M82" s="16" t="s">
        <v>1134</v>
      </c>
      <c r="N82" s="16" t="s">
        <v>1135</v>
      </c>
      <c r="O82" s="16" t="s">
        <v>3113</v>
      </c>
      <c r="P82" s="38" t="s">
        <v>10073</v>
      </c>
    </row>
    <row r="83" spans="1:16" ht="15" x14ac:dyDescent="0.25">
      <c r="A83" s="37">
        <v>150469</v>
      </c>
      <c r="B83" s="16">
        <v>717</v>
      </c>
      <c r="C83" s="16">
        <v>15</v>
      </c>
      <c r="D83" s="37" t="s">
        <v>50</v>
      </c>
      <c r="E83" s="16">
        <v>15238</v>
      </c>
      <c r="F83" s="37" t="s">
        <v>324</v>
      </c>
      <c r="G83" s="16">
        <v>1504</v>
      </c>
      <c r="H83" s="37">
        <v>150469</v>
      </c>
      <c r="I83" s="16" t="s">
        <v>3125</v>
      </c>
      <c r="J83" s="16" t="s">
        <v>3126</v>
      </c>
      <c r="K83" s="16" t="s">
        <v>3127</v>
      </c>
      <c r="L83" s="16" t="s">
        <v>3128</v>
      </c>
      <c r="M83" s="16" t="s">
        <v>1134</v>
      </c>
      <c r="N83" s="16" t="s">
        <v>1135</v>
      </c>
      <c r="O83" s="16" t="s">
        <v>3129</v>
      </c>
      <c r="P83" s="38" t="s">
        <v>10073</v>
      </c>
    </row>
    <row r="84" spans="1:16" ht="15" x14ac:dyDescent="0.25">
      <c r="A84" s="37">
        <v>170001</v>
      </c>
      <c r="B84" s="16">
        <v>991</v>
      </c>
      <c r="C84" s="16">
        <v>17</v>
      </c>
      <c r="D84" s="37" t="s">
        <v>189</v>
      </c>
      <c r="E84" s="16">
        <v>17001</v>
      </c>
      <c r="F84" s="37" t="s">
        <v>579</v>
      </c>
      <c r="G84" s="16">
        <v>1700</v>
      </c>
      <c r="H84" s="37">
        <v>170001</v>
      </c>
      <c r="I84" s="16" t="s">
        <v>1140</v>
      </c>
      <c r="J84" s="16" t="s">
        <v>3140</v>
      </c>
      <c r="K84" s="16" t="s">
        <v>3141</v>
      </c>
      <c r="L84" s="16" t="s">
        <v>1140</v>
      </c>
      <c r="M84" s="16" t="s">
        <v>1142</v>
      </c>
      <c r="N84" s="16" t="s">
        <v>3142</v>
      </c>
      <c r="O84" s="16" t="s">
        <v>3143</v>
      </c>
      <c r="P84" s="38" t="s">
        <v>10073</v>
      </c>
    </row>
    <row r="85" spans="1:16" ht="15" x14ac:dyDescent="0.25">
      <c r="A85" s="37">
        <v>687578</v>
      </c>
      <c r="B85" s="16">
        <v>3014</v>
      </c>
      <c r="C85" s="16">
        <v>68</v>
      </c>
      <c r="D85" s="37" t="s">
        <v>1129</v>
      </c>
      <c r="E85" s="16">
        <v>68406</v>
      </c>
      <c r="F85" s="37" t="s">
        <v>541</v>
      </c>
      <c r="G85" s="16">
        <v>6875</v>
      </c>
      <c r="H85" s="37">
        <v>687578</v>
      </c>
      <c r="I85" s="16" t="s">
        <v>3188</v>
      </c>
      <c r="J85" s="16" t="s">
        <v>3189</v>
      </c>
      <c r="K85" s="16" t="s">
        <v>3189</v>
      </c>
      <c r="L85" s="16" t="s">
        <v>3190</v>
      </c>
      <c r="M85" s="16" t="s">
        <v>1134</v>
      </c>
      <c r="N85" s="16" t="s">
        <v>1135</v>
      </c>
      <c r="O85" s="16" t="s">
        <v>3191</v>
      </c>
      <c r="P85" s="38" t="s">
        <v>10073</v>
      </c>
    </row>
    <row r="86" spans="1:16" ht="15" x14ac:dyDescent="0.25">
      <c r="A86" s="37">
        <v>733527</v>
      </c>
      <c r="B86" s="16">
        <v>3172</v>
      </c>
      <c r="C86" s="16">
        <v>73</v>
      </c>
      <c r="D86" s="37" t="s">
        <v>1185</v>
      </c>
      <c r="E86" s="16">
        <v>73268</v>
      </c>
      <c r="F86" s="37" t="s">
        <v>384</v>
      </c>
      <c r="G86" s="16">
        <v>7335</v>
      </c>
      <c r="H86" s="37">
        <v>733527</v>
      </c>
      <c r="I86" s="16" t="s">
        <v>3192</v>
      </c>
      <c r="J86" s="16" t="s">
        <v>1140</v>
      </c>
      <c r="K86" s="16" t="s">
        <v>3193</v>
      </c>
      <c r="L86" s="16" t="s">
        <v>3194</v>
      </c>
      <c r="M86" s="16" t="s">
        <v>1134</v>
      </c>
      <c r="N86" s="16" t="s">
        <v>1135</v>
      </c>
      <c r="O86" s="16" t="s">
        <v>3195</v>
      </c>
      <c r="P86" s="38" t="s">
        <v>10073</v>
      </c>
    </row>
    <row r="87" spans="1:16" ht="15" x14ac:dyDescent="0.25">
      <c r="A87" s="37">
        <v>251027</v>
      </c>
      <c r="B87" s="16">
        <v>1604</v>
      </c>
      <c r="C87" s="16">
        <v>25</v>
      </c>
      <c r="D87" s="37" t="s">
        <v>1165</v>
      </c>
      <c r="E87" s="16">
        <v>25295</v>
      </c>
      <c r="F87" s="37" t="s">
        <v>2709</v>
      </c>
      <c r="G87" s="16">
        <v>2510</v>
      </c>
      <c r="H87" s="37">
        <v>251027</v>
      </c>
      <c r="I87" s="16" t="s">
        <v>3244</v>
      </c>
      <c r="J87" s="16" t="s">
        <v>3245</v>
      </c>
      <c r="K87" s="16" t="s">
        <v>3246</v>
      </c>
      <c r="L87" s="16" t="s">
        <v>3247</v>
      </c>
      <c r="M87" s="16" t="s">
        <v>1134</v>
      </c>
      <c r="N87" s="16" t="s">
        <v>1135</v>
      </c>
      <c r="O87" s="16" t="s">
        <v>3248</v>
      </c>
      <c r="P87" s="38" t="s">
        <v>10073</v>
      </c>
    </row>
    <row r="88" spans="1:16" ht="15" x14ac:dyDescent="0.25">
      <c r="A88" s="37">
        <v>632001</v>
      </c>
      <c r="B88" s="16">
        <v>2665</v>
      </c>
      <c r="C88" s="16">
        <v>63</v>
      </c>
      <c r="D88" s="37" t="s">
        <v>1538</v>
      </c>
      <c r="E88" s="16">
        <v>63130</v>
      </c>
      <c r="F88" s="37" t="s">
        <v>187</v>
      </c>
      <c r="G88" s="16">
        <v>6320</v>
      </c>
      <c r="H88" s="37">
        <v>632001</v>
      </c>
      <c r="I88" s="16" t="s">
        <v>1140</v>
      </c>
      <c r="J88" s="16" t="s">
        <v>1140</v>
      </c>
      <c r="K88" s="16" t="s">
        <v>1140</v>
      </c>
      <c r="L88" s="16" t="s">
        <v>1140</v>
      </c>
      <c r="M88" s="16" t="s">
        <v>1142</v>
      </c>
      <c r="N88" s="16" t="s">
        <v>3290</v>
      </c>
      <c r="O88" s="16" t="s">
        <v>1144</v>
      </c>
      <c r="P88" s="38" t="s">
        <v>10073</v>
      </c>
    </row>
    <row r="89" spans="1:16" ht="15" x14ac:dyDescent="0.25">
      <c r="A89" s="37">
        <v>500001</v>
      </c>
      <c r="B89" s="16">
        <v>2189</v>
      </c>
      <c r="C89" s="16">
        <v>50</v>
      </c>
      <c r="D89" s="37" t="s">
        <v>1179</v>
      </c>
      <c r="E89" s="16">
        <v>50001</v>
      </c>
      <c r="F89" s="37" t="s">
        <v>1089</v>
      </c>
      <c r="G89" s="16">
        <v>5000</v>
      </c>
      <c r="H89" s="37">
        <v>500001</v>
      </c>
      <c r="I89" s="16" t="s">
        <v>1140</v>
      </c>
      <c r="J89" s="16" t="s">
        <v>3291</v>
      </c>
      <c r="K89" s="16" t="s">
        <v>3292</v>
      </c>
      <c r="L89" s="16" t="s">
        <v>1140</v>
      </c>
      <c r="M89" s="16" t="s">
        <v>1142</v>
      </c>
      <c r="N89" s="16" t="s">
        <v>1135</v>
      </c>
      <c r="O89" s="16" t="s">
        <v>1144</v>
      </c>
      <c r="P89" s="38" t="s">
        <v>10073</v>
      </c>
    </row>
    <row r="90" spans="1:16" ht="15" x14ac:dyDescent="0.25">
      <c r="A90" s="37">
        <v>54030</v>
      </c>
      <c r="B90" s="16">
        <v>187</v>
      </c>
      <c r="C90" s="16">
        <v>5</v>
      </c>
      <c r="D90" s="37" t="s">
        <v>80</v>
      </c>
      <c r="E90" s="16">
        <v>5148</v>
      </c>
      <c r="F90" s="37" t="s">
        <v>2514</v>
      </c>
      <c r="G90" s="16">
        <v>540</v>
      </c>
      <c r="H90" s="37">
        <v>54030</v>
      </c>
      <c r="I90" s="16" t="s">
        <v>3305</v>
      </c>
      <c r="J90" s="16" t="s">
        <v>1140</v>
      </c>
      <c r="K90" s="16" t="s">
        <v>1140</v>
      </c>
      <c r="L90" s="16" t="s">
        <v>3306</v>
      </c>
      <c r="M90" s="16" t="s">
        <v>1142</v>
      </c>
      <c r="N90" s="16" t="s">
        <v>3307</v>
      </c>
      <c r="O90" s="16" t="s">
        <v>3308</v>
      </c>
      <c r="P90" s="38" t="s">
        <v>10073</v>
      </c>
    </row>
    <row r="91" spans="1:16" ht="15" x14ac:dyDescent="0.25">
      <c r="A91" s="37">
        <v>230550</v>
      </c>
      <c r="B91" s="16">
        <v>1415</v>
      </c>
      <c r="C91" s="16">
        <v>23</v>
      </c>
      <c r="D91" s="37" t="s">
        <v>1218</v>
      </c>
      <c r="E91" s="16">
        <v>23162</v>
      </c>
      <c r="F91" s="37" t="s">
        <v>225</v>
      </c>
      <c r="G91" s="16">
        <v>2305</v>
      </c>
      <c r="H91" s="37">
        <v>230550</v>
      </c>
      <c r="I91" s="16" t="s">
        <v>1140</v>
      </c>
      <c r="J91" s="16" t="s">
        <v>2329</v>
      </c>
      <c r="K91" s="16" t="s">
        <v>1140</v>
      </c>
      <c r="L91" s="16" t="s">
        <v>1140</v>
      </c>
      <c r="M91" s="16" t="s">
        <v>1142</v>
      </c>
      <c r="N91" s="16" t="s">
        <v>1135</v>
      </c>
      <c r="O91" s="16" t="s">
        <v>1144</v>
      </c>
      <c r="P91" s="38" t="s">
        <v>10073</v>
      </c>
    </row>
    <row r="92" spans="1:16" ht="15" x14ac:dyDescent="0.25">
      <c r="A92" s="37">
        <v>681019</v>
      </c>
      <c r="B92" s="16">
        <v>2766</v>
      </c>
      <c r="C92" s="16">
        <v>68</v>
      </c>
      <c r="D92" s="37" t="s">
        <v>1129</v>
      </c>
      <c r="E92" s="16">
        <v>68547</v>
      </c>
      <c r="F92" s="37" t="s">
        <v>722</v>
      </c>
      <c r="G92" s="16">
        <v>6810</v>
      </c>
      <c r="H92" s="37">
        <v>681019</v>
      </c>
      <c r="I92" s="16" t="s">
        <v>3315</v>
      </c>
      <c r="J92" s="16" t="s">
        <v>3316</v>
      </c>
      <c r="K92" s="16" t="s">
        <v>2807</v>
      </c>
      <c r="L92" s="16" t="s">
        <v>3317</v>
      </c>
      <c r="M92" s="16" t="s">
        <v>1134</v>
      </c>
      <c r="N92" s="16" t="s">
        <v>1135</v>
      </c>
      <c r="O92" s="16" t="s">
        <v>3318</v>
      </c>
      <c r="P92" s="38" t="s">
        <v>10073</v>
      </c>
    </row>
    <row r="93" spans="1:16" ht="15" x14ac:dyDescent="0.25">
      <c r="A93" s="37">
        <v>524069</v>
      </c>
      <c r="B93" s="16">
        <v>2402</v>
      </c>
      <c r="C93" s="16">
        <v>52</v>
      </c>
      <c r="D93" s="37" t="s">
        <v>1222</v>
      </c>
      <c r="E93" s="16">
        <v>52356</v>
      </c>
      <c r="F93" s="37" t="s">
        <v>476</v>
      </c>
      <c r="G93" s="16">
        <v>5240</v>
      </c>
      <c r="H93" s="37">
        <v>524069</v>
      </c>
      <c r="I93" s="16" t="s">
        <v>3335</v>
      </c>
      <c r="J93" s="16" t="s">
        <v>3336</v>
      </c>
      <c r="K93" s="16" t="s">
        <v>3337</v>
      </c>
      <c r="L93" s="16" t="s">
        <v>2042</v>
      </c>
      <c r="M93" s="16" t="s">
        <v>1134</v>
      </c>
      <c r="N93" s="16" t="s">
        <v>1135</v>
      </c>
      <c r="O93" s="16" t="s">
        <v>1144</v>
      </c>
      <c r="P93" s="38" t="s">
        <v>10073</v>
      </c>
    </row>
    <row r="94" spans="1:16" ht="15" x14ac:dyDescent="0.25">
      <c r="A94" s="37">
        <v>520027</v>
      </c>
      <c r="B94" s="16">
        <v>2299</v>
      </c>
      <c r="C94" s="16">
        <v>52</v>
      </c>
      <c r="D94" s="37" t="s">
        <v>1222</v>
      </c>
      <c r="E94" s="16">
        <v>52001</v>
      </c>
      <c r="F94" s="37" t="s">
        <v>706</v>
      </c>
      <c r="G94" s="16">
        <v>5200</v>
      </c>
      <c r="H94" s="37">
        <v>520027</v>
      </c>
      <c r="I94" s="16" t="s">
        <v>3367</v>
      </c>
      <c r="J94" s="16" t="s">
        <v>3368</v>
      </c>
      <c r="K94" s="16" t="s">
        <v>3369</v>
      </c>
      <c r="L94" s="16" t="s">
        <v>1542</v>
      </c>
      <c r="M94" s="16" t="s">
        <v>1134</v>
      </c>
      <c r="N94" s="16" t="s">
        <v>1135</v>
      </c>
      <c r="O94" s="16" t="s">
        <v>1144</v>
      </c>
      <c r="P94" s="38" t="s">
        <v>10073</v>
      </c>
    </row>
    <row r="95" spans="1:16" ht="15" x14ac:dyDescent="0.25">
      <c r="A95" s="37">
        <v>191079</v>
      </c>
      <c r="B95" s="16">
        <v>1187</v>
      </c>
      <c r="C95" s="16">
        <v>19</v>
      </c>
      <c r="D95" s="37" t="s">
        <v>1196</v>
      </c>
      <c r="E95" s="16">
        <v>19142</v>
      </c>
      <c r="F95" s="37" t="s">
        <v>193</v>
      </c>
      <c r="G95" s="16">
        <v>1910</v>
      </c>
      <c r="H95" s="37">
        <v>191079</v>
      </c>
      <c r="I95" s="16" t="s">
        <v>3428</v>
      </c>
      <c r="J95" s="16" t="s">
        <v>3429</v>
      </c>
      <c r="K95" s="16" t="s">
        <v>3430</v>
      </c>
      <c r="L95" s="16" t="s">
        <v>3431</v>
      </c>
      <c r="M95" s="16" t="s">
        <v>1134</v>
      </c>
      <c r="N95" s="16" t="s">
        <v>1135</v>
      </c>
      <c r="O95" s="16" t="s">
        <v>1144</v>
      </c>
      <c r="P95" s="38" t="s">
        <v>10073</v>
      </c>
    </row>
    <row r="96" spans="1:16" ht="15" x14ac:dyDescent="0.25">
      <c r="A96" s="37">
        <v>55420</v>
      </c>
      <c r="B96" s="16">
        <v>248</v>
      </c>
      <c r="C96" s="16">
        <v>5</v>
      </c>
      <c r="D96" s="37" t="s">
        <v>80</v>
      </c>
      <c r="E96" s="16">
        <v>5266</v>
      </c>
      <c r="F96" s="37" t="s">
        <v>382</v>
      </c>
      <c r="G96" s="16">
        <v>554</v>
      </c>
      <c r="H96" s="37">
        <v>55420</v>
      </c>
      <c r="I96" s="16" t="s">
        <v>3442</v>
      </c>
      <c r="J96" s="16" t="s">
        <v>3443</v>
      </c>
      <c r="K96" s="16" t="s">
        <v>1140</v>
      </c>
      <c r="L96" s="16" t="s">
        <v>3444</v>
      </c>
      <c r="M96" s="16" t="s">
        <v>1142</v>
      </c>
      <c r="N96" s="16" t="s">
        <v>3445</v>
      </c>
      <c r="O96" s="16" t="s">
        <v>1144</v>
      </c>
      <c r="P96" s="38" t="s">
        <v>10073</v>
      </c>
    </row>
    <row r="97" spans="1:16" ht="15" x14ac:dyDescent="0.25">
      <c r="A97" s="37">
        <v>200001</v>
      </c>
      <c r="B97" s="16">
        <v>1319</v>
      </c>
      <c r="C97" s="16">
        <v>20</v>
      </c>
      <c r="D97" s="37" t="s">
        <v>1278</v>
      </c>
      <c r="E97" s="16">
        <v>20001</v>
      </c>
      <c r="F97" s="37" t="s">
        <v>1058</v>
      </c>
      <c r="G97" s="16">
        <v>2000</v>
      </c>
      <c r="H97" s="37">
        <v>200001</v>
      </c>
      <c r="I97" s="16" t="s">
        <v>1140</v>
      </c>
      <c r="J97" s="16" t="s">
        <v>1778</v>
      </c>
      <c r="K97" s="16" t="s">
        <v>3451</v>
      </c>
      <c r="L97" s="16" t="s">
        <v>3452</v>
      </c>
      <c r="M97" s="16" t="s">
        <v>1142</v>
      </c>
      <c r="N97" s="16" t="s">
        <v>3453</v>
      </c>
      <c r="O97" s="16" t="s">
        <v>1144</v>
      </c>
      <c r="P97" s="38" t="s">
        <v>10073</v>
      </c>
    </row>
    <row r="98" spans="1:16" ht="15" x14ac:dyDescent="0.25">
      <c r="A98" s="37">
        <v>170017</v>
      </c>
      <c r="B98" s="16">
        <v>999</v>
      </c>
      <c r="C98" s="16">
        <v>17</v>
      </c>
      <c r="D98" s="37" t="s">
        <v>189</v>
      </c>
      <c r="E98" s="16">
        <v>17001</v>
      </c>
      <c r="F98" s="37" t="s">
        <v>579</v>
      </c>
      <c r="G98" s="16">
        <v>1700</v>
      </c>
      <c r="H98" s="37">
        <v>170017</v>
      </c>
      <c r="I98" s="16" t="s">
        <v>3465</v>
      </c>
      <c r="J98" s="16" t="s">
        <v>3466</v>
      </c>
      <c r="K98" s="16" t="s">
        <v>3467</v>
      </c>
      <c r="L98" s="16" t="s">
        <v>1140</v>
      </c>
      <c r="M98" s="16" t="s">
        <v>1134</v>
      </c>
      <c r="N98" s="16" t="s">
        <v>3468</v>
      </c>
      <c r="O98" s="16" t="s">
        <v>3469</v>
      </c>
      <c r="P98" s="38" t="s">
        <v>10073</v>
      </c>
    </row>
    <row r="99" spans="1:16" ht="15" x14ac:dyDescent="0.25">
      <c r="A99" s="37">
        <v>190009</v>
      </c>
      <c r="B99" s="16">
        <v>1145</v>
      </c>
      <c r="C99" s="16">
        <v>19</v>
      </c>
      <c r="D99" s="37" t="s">
        <v>1196</v>
      </c>
      <c r="E99" s="16">
        <v>19001</v>
      </c>
      <c r="F99" s="37" t="s">
        <v>738</v>
      </c>
      <c r="G99" s="16">
        <v>1900</v>
      </c>
      <c r="H99" s="37">
        <v>190009</v>
      </c>
      <c r="I99" s="16" t="s">
        <v>3474</v>
      </c>
      <c r="J99" s="16" t="s">
        <v>2274</v>
      </c>
      <c r="K99" s="16" t="s">
        <v>3475</v>
      </c>
      <c r="L99" s="16" t="s">
        <v>3476</v>
      </c>
      <c r="M99" s="16" t="s">
        <v>1134</v>
      </c>
      <c r="N99" s="16" t="s">
        <v>1135</v>
      </c>
      <c r="O99" s="16" t="s">
        <v>1144</v>
      </c>
      <c r="P99" s="38" t="s">
        <v>10073</v>
      </c>
    </row>
    <row r="100" spans="1:16" ht="15" x14ac:dyDescent="0.25">
      <c r="A100" s="37">
        <v>130008</v>
      </c>
      <c r="B100" s="16">
        <v>549</v>
      </c>
      <c r="C100" s="16">
        <v>13</v>
      </c>
      <c r="D100" s="37" t="s">
        <v>1291</v>
      </c>
      <c r="E100" s="16">
        <v>13001</v>
      </c>
      <c r="F100" s="37" t="s">
        <v>209</v>
      </c>
      <c r="G100" s="16">
        <v>1300</v>
      </c>
      <c r="H100" s="37">
        <v>130008</v>
      </c>
      <c r="I100" s="16" t="s">
        <v>3507</v>
      </c>
      <c r="J100" s="16" t="s">
        <v>1140</v>
      </c>
      <c r="K100" s="16" t="s">
        <v>3508</v>
      </c>
      <c r="L100" s="16" t="s">
        <v>3509</v>
      </c>
      <c r="M100" s="16" t="s">
        <v>1134</v>
      </c>
      <c r="N100" s="16" t="s">
        <v>3510</v>
      </c>
      <c r="O100" s="16" t="s">
        <v>1144</v>
      </c>
      <c r="P100" s="38" t="s">
        <v>10073</v>
      </c>
    </row>
    <row r="101" spans="1:16" ht="15" x14ac:dyDescent="0.25">
      <c r="A101" s="37">
        <v>250052</v>
      </c>
      <c r="B101" s="16">
        <v>1533</v>
      </c>
      <c r="C101" s="16">
        <v>25</v>
      </c>
      <c r="D101" s="37" t="s">
        <v>1165</v>
      </c>
      <c r="E101" s="16">
        <v>25754</v>
      </c>
      <c r="F101" s="37" t="s">
        <v>956</v>
      </c>
      <c r="G101" s="16">
        <v>2500</v>
      </c>
      <c r="H101" s="37">
        <v>250052</v>
      </c>
      <c r="I101" s="16" t="s">
        <v>3515</v>
      </c>
      <c r="J101" s="16" t="s">
        <v>1928</v>
      </c>
      <c r="K101" s="16" t="s">
        <v>1884</v>
      </c>
      <c r="L101" s="16" t="s">
        <v>1928</v>
      </c>
      <c r="M101" s="16" t="s">
        <v>1142</v>
      </c>
      <c r="N101" s="16" t="s">
        <v>3516</v>
      </c>
      <c r="O101" s="16" t="s">
        <v>1144</v>
      </c>
      <c r="P101" s="38" t="s">
        <v>10073</v>
      </c>
    </row>
    <row r="102" spans="1:16" ht="15" x14ac:dyDescent="0.25">
      <c r="A102" s="37">
        <v>470004</v>
      </c>
      <c r="B102" s="16">
        <v>2096</v>
      </c>
      <c r="C102" s="16">
        <v>47</v>
      </c>
      <c r="D102" s="37" t="s">
        <v>1158</v>
      </c>
      <c r="E102" s="16">
        <v>47001</v>
      </c>
      <c r="F102" s="37" t="s">
        <v>914</v>
      </c>
      <c r="G102" s="16">
        <v>4700</v>
      </c>
      <c r="H102" s="37">
        <v>470004</v>
      </c>
      <c r="I102" s="16" t="s">
        <v>3522</v>
      </c>
      <c r="J102" s="16" t="s">
        <v>3523</v>
      </c>
      <c r="K102" s="16" t="s">
        <v>3524</v>
      </c>
      <c r="L102" s="16" t="s">
        <v>1153</v>
      </c>
      <c r="M102" s="16" t="s">
        <v>1142</v>
      </c>
      <c r="N102" s="16" t="s">
        <v>3525</v>
      </c>
      <c r="O102" s="16" t="s">
        <v>1144</v>
      </c>
      <c r="P102" s="38" t="s">
        <v>10073</v>
      </c>
    </row>
    <row r="103" spans="1:16" ht="15" x14ac:dyDescent="0.25">
      <c r="A103" s="37">
        <v>680004</v>
      </c>
      <c r="B103" s="16">
        <v>2736</v>
      </c>
      <c r="C103" s="16">
        <v>68</v>
      </c>
      <c r="D103" s="37" t="s">
        <v>1129</v>
      </c>
      <c r="E103" s="16">
        <v>68001</v>
      </c>
      <c r="F103" s="37" t="s">
        <v>156</v>
      </c>
      <c r="G103" s="16">
        <v>6800</v>
      </c>
      <c r="H103" s="37">
        <v>680004</v>
      </c>
      <c r="I103" s="16" t="s">
        <v>3533</v>
      </c>
      <c r="J103" s="16" t="s">
        <v>3534</v>
      </c>
      <c r="K103" s="16" t="s">
        <v>3535</v>
      </c>
      <c r="L103" s="16" t="s">
        <v>3536</v>
      </c>
      <c r="M103" s="16" t="s">
        <v>1142</v>
      </c>
      <c r="N103" s="16" t="s">
        <v>3537</v>
      </c>
      <c r="O103" s="16" t="s">
        <v>1144</v>
      </c>
      <c r="P103" s="38" t="s">
        <v>10073</v>
      </c>
    </row>
    <row r="104" spans="1:16" ht="15" x14ac:dyDescent="0.25">
      <c r="A104" s="37">
        <v>190018</v>
      </c>
      <c r="B104" s="16">
        <v>1147</v>
      </c>
      <c r="C104" s="16">
        <v>19</v>
      </c>
      <c r="D104" s="37" t="s">
        <v>1196</v>
      </c>
      <c r="E104" s="16">
        <v>19001</v>
      </c>
      <c r="F104" s="37" t="s">
        <v>738</v>
      </c>
      <c r="G104" s="16">
        <v>1900</v>
      </c>
      <c r="H104" s="37">
        <v>190018</v>
      </c>
      <c r="I104" s="16" t="s">
        <v>1401</v>
      </c>
      <c r="J104" s="16" t="s">
        <v>3561</v>
      </c>
      <c r="K104" s="16" t="s">
        <v>1140</v>
      </c>
      <c r="L104" s="16" t="s">
        <v>2650</v>
      </c>
      <c r="M104" s="16" t="s">
        <v>1134</v>
      </c>
      <c r="N104" s="16" t="s">
        <v>3562</v>
      </c>
      <c r="O104" s="16" t="s">
        <v>3563</v>
      </c>
      <c r="P104" s="38" t="s">
        <v>10073</v>
      </c>
    </row>
    <row r="105" spans="1:16" ht="15" x14ac:dyDescent="0.25">
      <c r="A105" s="37">
        <v>660002</v>
      </c>
      <c r="B105" s="16">
        <v>2687</v>
      </c>
      <c r="C105" s="16">
        <v>66</v>
      </c>
      <c r="D105" s="37" t="s">
        <v>1395</v>
      </c>
      <c r="E105" s="16">
        <v>66001</v>
      </c>
      <c r="F105" s="37" t="s">
        <v>718</v>
      </c>
      <c r="G105" s="16">
        <v>6600</v>
      </c>
      <c r="H105" s="37">
        <v>660002</v>
      </c>
      <c r="I105" s="16" t="s">
        <v>1140</v>
      </c>
      <c r="J105" s="16" t="s">
        <v>3580</v>
      </c>
      <c r="K105" s="16" t="s">
        <v>3581</v>
      </c>
      <c r="L105" s="16" t="s">
        <v>3582</v>
      </c>
      <c r="M105" s="16" t="s">
        <v>1142</v>
      </c>
      <c r="N105" s="16" t="s">
        <v>3583</v>
      </c>
      <c r="O105" s="16" t="s">
        <v>3584</v>
      </c>
      <c r="P105" s="38" t="s">
        <v>10073</v>
      </c>
    </row>
    <row r="106" spans="1:16" ht="15" x14ac:dyDescent="0.25">
      <c r="A106" s="37">
        <v>250252</v>
      </c>
      <c r="B106" s="16">
        <v>1555</v>
      </c>
      <c r="C106" s="16">
        <v>25</v>
      </c>
      <c r="D106" s="37" t="s">
        <v>1165</v>
      </c>
      <c r="E106" s="16">
        <v>25899</v>
      </c>
      <c r="F106" s="37" t="s">
        <v>1113</v>
      </c>
      <c r="G106" s="16">
        <v>2502</v>
      </c>
      <c r="H106" s="37">
        <v>250252</v>
      </c>
      <c r="I106" s="16" t="s">
        <v>3674</v>
      </c>
      <c r="J106" s="16" t="s">
        <v>1140</v>
      </c>
      <c r="K106" s="16" t="s">
        <v>1140</v>
      </c>
      <c r="L106" s="16" t="s">
        <v>1140</v>
      </c>
      <c r="M106" s="16" t="s">
        <v>1142</v>
      </c>
      <c r="N106" s="16" t="s">
        <v>3675</v>
      </c>
      <c r="O106" s="16" t="s">
        <v>1144</v>
      </c>
      <c r="P106" s="38" t="s">
        <v>10073</v>
      </c>
    </row>
    <row r="107" spans="1:16" ht="15" x14ac:dyDescent="0.25">
      <c r="A107" s="37">
        <v>130002</v>
      </c>
      <c r="B107" s="16">
        <v>543</v>
      </c>
      <c r="C107" s="16">
        <v>13</v>
      </c>
      <c r="D107" s="37" t="s">
        <v>1291</v>
      </c>
      <c r="E107" s="16">
        <v>13001</v>
      </c>
      <c r="F107" s="37" t="s">
        <v>209</v>
      </c>
      <c r="G107" s="16">
        <v>1300</v>
      </c>
      <c r="H107" s="37">
        <v>130002</v>
      </c>
      <c r="I107" s="16" t="s">
        <v>1153</v>
      </c>
      <c r="J107" s="16" t="s">
        <v>3724</v>
      </c>
      <c r="K107" s="16" t="s">
        <v>1153</v>
      </c>
      <c r="L107" s="16" t="s">
        <v>1153</v>
      </c>
      <c r="M107" s="16" t="s">
        <v>1142</v>
      </c>
      <c r="N107" s="16" t="s">
        <v>3725</v>
      </c>
      <c r="O107" s="16" t="s">
        <v>1144</v>
      </c>
      <c r="P107" s="38" t="s">
        <v>10073</v>
      </c>
    </row>
    <row r="108" spans="1:16" ht="15" x14ac:dyDescent="0.25">
      <c r="A108" s="37">
        <v>54020</v>
      </c>
      <c r="B108" s="16">
        <v>184</v>
      </c>
      <c r="C108" s="16">
        <v>5</v>
      </c>
      <c r="D108" s="37" t="s">
        <v>80</v>
      </c>
      <c r="E108" s="16">
        <v>5440</v>
      </c>
      <c r="F108" s="37" t="s">
        <v>3733</v>
      </c>
      <c r="G108" s="16">
        <v>540</v>
      </c>
      <c r="H108" s="37">
        <v>54020</v>
      </c>
      <c r="I108" s="16" t="s">
        <v>3734</v>
      </c>
      <c r="J108" s="16" t="s">
        <v>1140</v>
      </c>
      <c r="K108" s="16" t="s">
        <v>3140</v>
      </c>
      <c r="L108" s="16" t="s">
        <v>3735</v>
      </c>
      <c r="M108" s="16" t="s">
        <v>1142</v>
      </c>
      <c r="N108" s="16" t="s">
        <v>1135</v>
      </c>
      <c r="O108" s="16" t="s">
        <v>1144</v>
      </c>
      <c r="P108" s="38" t="s">
        <v>10073</v>
      </c>
    </row>
    <row r="109" spans="1:16" ht="15" x14ac:dyDescent="0.25">
      <c r="A109" s="37">
        <v>200007</v>
      </c>
      <c r="B109" s="16">
        <v>1324</v>
      </c>
      <c r="C109" s="16">
        <v>20</v>
      </c>
      <c r="D109" s="37" t="s">
        <v>1278</v>
      </c>
      <c r="E109" s="16">
        <v>20001</v>
      </c>
      <c r="F109" s="37" t="s">
        <v>1058</v>
      </c>
      <c r="G109" s="16">
        <v>2000</v>
      </c>
      <c r="H109" s="37">
        <v>200007</v>
      </c>
      <c r="I109" s="16" t="s">
        <v>3771</v>
      </c>
      <c r="J109" s="16" t="s">
        <v>2382</v>
      </c>
      <c r="K109" s="16" t="s">
        <v>1279</v>
      </c>
      <c r="L109" s="16" t="s">
        <v>2229</v>
      </c>
      <c r="M109" s="16" t="s">
        <v>1134</v>
      </c>
      <c r="N109" s="16" t="s">
        <v>1135</v>
      </c>
      <c r="O109" s="16" t="s">
        <v>1144</v>
      </c>
      <c r="P109" s="38" t="s">
        <v>10073</v>
      </c>
    </row>
    <row r="110" spans="1:16" ht="15" x14ac:dyDescent="0.25">
      <c r="A110" s="37">
        <v>51058</v>
      </c>
      <c r="B110" s="16">
        <v>59</v>
      </c>
      <c r="C110" s="16">
        <v>5</v>
      </c>
      <c r="D110" s="37" t="s">
        <v>80</v>
      </c>
      <c r="E110" s="16">
        <v>5088</v>
      </c>
      <c r="F110" s="37" t="s">
        <v>138</v>
      </c>
      <c r="G110" s="16">
        <v>510</v>
      </c>
      <c r="H110" s="37">
        <v>51058</v>
      </c>
      <c r="I110" s="16" t="s">
        <v>2528</v>
      </c>
      <c r="J110" s="16" t="s">
        <v>2738</v>
      </c>
      <c r="K110" s="16" t="s">
        <v>1140</v>
      </c>
      <c r="L110" s="16" t="s">
        <v>3772</v>
      </c>
      <c r="M110" s="16" t="s">
        <v>1134</v>
      </c>
      <c r="N110" s="16" t="s">
        <v>1135</v>
      </c>
      <c r="O110" s="16" t="s">
        <v>3773</v>
      </c>
      <c r="P110" s="38" t="s">
        <v>10073</v>
      </c>
    </row>
    <row r="111" spans="1:16" ht="15" x14ac:dyDescent="0.25">
      <c r="A111" s="37">
        <v>730004</v>
      </c>
      <c r="B111" s="16">
        <v>3096</v>
      </c>
      <c r="C111" s="16">
        <v>73</v>
      </c>
      <c r="D111" s="37" t="s">
        <v>1185</v>
      </c>
      <c r="E111" s="16">
        <v>73001</v>
      </c>
      <c r="F111" s="37" t="s">
        <v>472</v>
      </c>
      <c r="G111" s="16">
        <v>7300</v>
      </c>
      <c r="H111" s="37">
        <v>730004</v>
      </c>
      <c r="I111" s="16" t="s">
        <v>1265</v>
      </c>
      <c r="J111" s="16" t="s">
        <v>3790</v>
      </c>
      <c r="K111" s="16" t="s">
        <v>3791</v>
      </c>
      <c r="L111" s="16" t="s">
        <v>2569</v>
      </c>
      <c r="M111" s="16" t="s">
        <v>1142</v>
      </c>
      <c r="N111" s="16" t="s">
        <v>1135</v>
      </c>
      <c r="O111" s="16" t="s">
        <v>1144</v>
      </c>
      <c r="P111" s="38" t="s">
        <v>10073</v>
      </c>
    </row>
    <row r="112" spans="1:16" ht="15" x14ac:dyDescent="0.25">
      <c r="A112" s="37">
        <v>730019</v>
      </c>
      <c r="B112" s="16">
        <v>3105</v>
      </c>
      <c r="C112" s="16">
        <v>73</v>
      </c>
      <c r="D112" s="37" t="s">
        <v>1185</v>
      </c>
      <c r="E112" s="16">
        <v>73001</v>
      </c>
      <c r="F112" s="37" t="s">
        <v>472</v>
      </c>
      <c r="G112" s="16">
        <v>7300</v>
      </c>
      <c r="H112" s="37">
        <v>730019</v>
      </c>
      <c r="I112" s="16" t="s">
        <v>3806</v>
      </c>
      <c r="J112" s="16" t="s">
        <v>1140</v>
      </c>
      <c r="K112" s="16" t="s">
        <v>3807</v>
      </c>
      <c r="L112" s="16" t="s">
        <v>1840</v>
      </c>
      <c r="M112" s="16" t="s">
        <v>1134</v>
      </c>
      <c r="N112" s="16" t="s">
        <v>1135</v>
      </c>
      <c r="O112" s="16" t="s">
        <v>3808</v>
      </c>
      <c r="P112" s="38" t="s">
        <v>10073</v>
      </c>
    </row>
    <row r="113" spans="1:16" ht="15" x14ac:dyDescent="0.25">
      <c r="A113" s="37">
        <v>687557</v>
      </c>
      <c r="B113" s="16">
        <v>3010</v>
      </c>
      <c r="C113" s="16">
        <v>68</v>
      </c>
      <c r="D113" s="37" t="s">
        <v>1129</v>
      </c>
      <c r="E113" s="16">
        <v>68307</v>
      </c>
      <c r="F113" s="37" t="s">
        <v>434</v>
      </c>
      <c r="G113" s="16">
        <v>6875</v>
      </c>
      <c r="H113" s="37">
        <v>687557</v>
      </c>
      <c r="I113" s="16" t="s">
        <v>3813</v>
      </c>
      <c r="J113" s="16" t="s">
        <v>2740</v>
      </c>
      <c r="K113" s="16" t="s">
        <v>1163</v>
      </c>
      <c r="L113" s="16" t="s">
        <v>3814</v>
      </c>
      <c r="M113" s="16" t="s">
        <v>1134</v>
      </c>
      <c r="N113" s="16" t="s">
        <v>1135</v>
      </c>
      <c r="O113" s="16" t="s">
        <v>3815</v>
      </c>
      <c r="P113" s="38" t="s">
        <v>10073</v>
      </c>
    </row>
    <row r="114" spans="1:16" ht="15" x14ac:dyDescent="0.25">
      <c r="A114" s="37">
        <v>232529</v>
      </c>
      <c r="B114" s="16">
        <v>1463</v>
      </c>
      <c r="C114" s="16">
        <v>23</v>
      </c>
      <c r="D114" s="37" t="s">
        <v>1218</v>
      </c>
      <c r="E114" s="16">
        <v>23189</v>
      </c>
      <c r="F114" s="37" t="s">
        <v>259</v>
      </c>
      <c r="G114" s="16">
        <v>2325</v>
      </c>
      <c r="H114" s="37">
        <v>232529</v>
      </c>
      <c r="I114" s="16" t="s">
        <v>3824</v>
      </c>
      <c r="J114" s="16" t="s">
        <v>1163</v>
      </c>
      <c r="K114" s="16" t="s">
        <v>2305</v>
      </c>
      <c r="L114" s="16" t="s">
        <v>3825</v>
      </c>
      <c r="M114" s="16" t="s">
        <v>1134</v>
      </c>
      <c r="N114" s="16" t="s">
        <v>3826</v>
      </c>
      <c r="O114" s="16" t="s">
        <v>3827</v>
      </c>
      <c r="P114" s="38" t="s">
        <v>10073</v>
      </c>
    </row>
    <row r="115" spans="1:16" ht="15" x14ac:dyDescent="0.25">
      <c r="A115" s="37">
        <v>170002</v>
      </c>
      <c r="B115" s="16">
        <v>992</v>
      </c>
      <c r="C115" s="16">
        <v>17</v>
      </c>
      <c r="D115" s="37" t="s">
        <v>189</v>
      </c>
      <c r="E115" s="16">
        <v>17001</v>
      </c>
      <c r="F115" s="37" t="s">
        <v>579</v>
      </c>
      <c r="G115" s="16">
        <v>1700</v>
      </c>
      <c r="H115" s="37">
        <v>170002</v>
      </c>
      <c r="I115" s="16" t="s">
        <v>1140</v>
      </c>
      <c r="J115" s="16" t="s">
        <v>3140</v>
      </c>
      <c r="K115" s="16" t="s">
        <v>3835</v>
      </c>
      <c r="L115" s="16" t="s">
        <v>3141</v>
      </c>
      <c r="M115" s="16" t="s">
        <v>1142</v>
      </c>
      <c r="N115" s="16" t="s">
        <v>3836</v>
      </c>
      <c r="O115" s="16" t="s">
        <v>3837</v>
      </c>
      <c r="P115" s="38" t="s">
        <v>10073</v>
      </c>
    </row>
    <row r="116" spans="1:16" ht="15" x14ac:dyDescent="0.25">
      <c r="A116" s="37">
        <v>705078</v>
      </c>
      <c r="B116" s="16">
        <v>3077</v>
      </c>
      <c r="C116" s="16">
        <v>70</v>
      </c>
      <c r="D116" s="37" t="s">
        <v>1137</v>
      </c>
      <c r="E116" s="16">
        <v>70670</v>
      </c>
      <c r="F116" s="37" t="s">
        <v>837</v>
      </c>
      <c r="G116" s="16">
        <v>7050</v>
      </c>
      <c r="H116" s="37">
        <v>705078</v>
      </c>
      <c r="I116" s="16" t="s">
        <v>2309</v>
      </c>
      <c r="J116" s="16" t="s">
        <v>1733</v>
      </c>
      <c r="K116" s="16" t="s">
        <v>3838</v>
      </c>
      <c r="L116" s="16" t="s">
        <v>2188</v>
      </c>
      <c r="M116" s="16" t="s">
        <v>1134</v>
      </c>
      <c r="N116" s="16" t="s">
        <v>3839</v>
      </c>
      <c r="O116" s="16" t="s">
        <v>1144</v>
      </c>
      <c r="P116" s="38" t="s">
        <v>10073</v>
      </c>
    </row>
    <row r="117" spans="1:16" ht="15" x14ac:dyDescent="0.25">
      <c r="A117" s="37">
        <v>730003</v>
      </c>
      <c r="B117" s="16">
        <v>3095</v>
      </c>
      <c r="C117" s="16">
        <v>73</v>
      </c>
      <c r="D117" s="37" t="s">
        <v>1185</v>
      </c>
      <c r="E117" s="16">
        <v>73001</v>
      </c>
      <c r="F117" s="37" t="s">
        <v>472</v>
      </c>
      <c r="G117" s="16">
        <v>7300</v>
      </c>
      <c r="H117" s="37">
        <v>730003</v>
      </c>
      <c r="I117" s="16" t="s">
        <v>1140</v>
      </c>
      <c r="J117" s="16" t="s">
        <v>3843</v>
      </c>
      <c r="K117" s="16" t="s">
        <v>1140</v>
      </c>
      <c r="L117" s="16" t="s">
        <v>1266</v>
      </c>
      <c r="M117" s="16" t="s">
        <v>1142</v>
      </c>
      <c r="N117" s="16" t="s">
        <v>1135</v>
      </c>
      <c r="O117" s="16" t="s">
        <v>3844</v>
      </c>
      <c r="P117" s="38" t="s">
        <v>10073</v>
      </c>
    </row>
    <row r="118" spans="1:16" ht="15" x14ac:dyDescent="0.25">
      <c r="A118" s="37">
        <v>680002</v>
      </c>
      <c r="B118" s="16">
        <v>2734</v>
      </c>
      <c r="C118" s="16">
        <v>68</v>
      </c>
      <c r="D118" s="37" t="s">
        <v>1129</v>
      </c>
      <c r="E118" s="16">
        <v>68001</v>
      </c>
      <c r="F118" s="37" t="s">
        <v>156</v>
      </c>
      <c r="G118" s="16">
        <v>6800</v>
      </c>
      <c r="H118" s="37">
        <v>680002</v>
      </c>
      <c r="I118" s="16" t="s">
        <v>1140</v>
      </c>
      <c r="J118" s="16" t="s">
        <v>3871</v>
      </c>
      <c r="K118" s="16" t="s">
        <v>1140</v>
      </c>
      <c r="L118" s="16" t="s">
        <v>2406</v>
      </c>
      <c r="M118" s="16" t="s">
        <v>1142</v>
      </c>
      <c r="N118" s="16" t="s">
        <v>3872</v>
      </c>
      <c r="O118" s="16" t="s">
        <v>3873</v>
      </c>
      <c r="P118" s="38" t="s">
        <v>10073</v>
      </c>
    </row>
    <row r="119" spans="1:16" ht="15" x14ac:dyDescent="0.25">
      <c r="A119" s="37">
        <v>50015</v>
      </c>
      <c r="B119" s="16">
        <v>13</v>
      </c>
      <c r="C119" s="16">
        <v>5</v>
      </c>
      <c r="D119" s="37" t="s">
        <v>80</v>
      </c>
      <c r="E119" s="16">
        <v>5001</v>
      </c>
      <c r="F119" s="37" t="s">
        <v>593</v>
      </c>
      <c r="G119" s="16">
        <v>500</v>
      </c>
      <c r="H119" s="37">
        <v>50015</v>
      </c>
      <c r="I119" s="16" t="s">
        <v>3875</v>
      </c>
      <c r="J119" s="16" t="s">
        <v>3876</v>
      </c>
      <c r="K119" s="16" t="s">
        <v>3877</v>
      </c>
      <c r="L119" s="16" t="s">
        <v>3878</v>
      </c>
      <c r="M119" s="16" t="s">
        <v>1142</v>
      </c>
      <c r="N119" s="16" t="s">
        <v>3879</v>
      </c>
      <c r="O119" s="16" t="s">
        <v>1144</v>
      </c>
      <c r="P119" s="38" t="s">
        <v>10073</v>
      </c>
    </row>
    <row r="120" spans="1:16" ht="15" x14ac:dyDescent="0.25">
      <c r="A120" s="37">
        <v>705037</v>
      </c>
      <c r="B120" s="16">
        <v>3069</v>
      </c>
      <c r="C120" s="16">
        <v>70</v>
      </c>
      <c r="D120" s="37" t="s">
        <v>1137</v>
      </c>
      <c r="E120" s="16">
        <v>70215</v>
      </c>
      <c r="F120" s="37" t="s">
        <v>288</v>
      </c>
      <c r="G120" s="16">
        <v>7050</v>
      </c>
      <c r="H120" s="37">
        <v>705037</v>
      </c>
      <c r="I120" s="16" t="s">
        <v>3880</v>
      </c>
      <c r="J120" s="16" t="s">
        <v>3881</v>
      </c>
      <c r="K120" s="16" t="s">
        <v>3882</v>
      </c>
      <c r="L120" s="16" t="s">
        <v>1892</v>
      </c>
      <c r="M120" s="16" t="s">
        <v>1134</v>
      </c>
      <c r="N120" s="16" t="s">
        <v>3883</v>
      </c>
      <c r="O120" s="16" t="s">
        <v>3884</v>
      </c>
      <c r="P120" s="38" t="s">
        <v>10073</v>
      </c>
    </row>
    <row r="121" spans="1:16" ht="15" x14ac:dyDescent="0.25">
      <c r="A121" s="37">
        <v>702018</v>
      </c>
      <c r="B121" s="16">
        <v>3037</v>
      </c>
      <c r="C121" s="16">
        <v>70</v>
      </c>
      <c r="D121" s="37" t="s">
        <v>1137</v>
      </c>
      <c r="E121" s="16">
        <v>70717</v>
      </c>
      <c r="F121" s="37" t="s">
        <v>898</v>
      </c>
      <c r="G121" s="16">
        <v>7020</v>
      </c>
      <c r="H121" s="37">
        <v>702018</v>
      </c>
      <c r="I121" s="16" t="s">
        <v>3887</v>
      </c>
      <c r="J121" s="16" t="s">
        <v>1476</v>
      </c>
      <c r="K121" s="16" t="s">
        <v>1163</v>
      </c>
      <c r="L121" s="16" t="s">
        <v>1476</v>
      </c>
      <c r="M121" s="16" t="s">
        <v>1134</v>
      </c>
      <c r="N121" s="16" t="s">
        <v>1135</v>
      </c>
      <c r="O121" s="16" t="s">
        <v>3888</v>
      </c>
      <c r="P121" s="38" t="s">
        <v>10073</v>
      </c>
    </row>
    <row r="122" spans="1:16" ht="15" x14ac:dyDescent="0.25">
      <c r="A122" s="37">
        <v>231038</v>
      </c>
      <c r="B122" s="16">
        <v>1427</v>
      </c>
      <c r="C122" s="16">
        <v>23</v>
      </c>
      <c r="D122" s="37" t="s">
        <v>1218</v>
      </c>
      <c r="E122" s="16">
        <v>23417</v>
      </c>
      <c r="F122" s="37" t="s">
        <v>549</v>
      </c>
      <c r="G122" s="16">
        <v>2310</v>
      </c>
      <c r="H122" s="37">
        <v>231038</v>
      </c>
      <c r="I122" s="16" t="s">
        <v>2692</v>
      </c>
      <c r="J122" s="16" t="s">
        <v>2278</v>
      </c>
      <c r="K122" s="16" t="s">
        <v>2026</v>
      </c>
      <c r="L122" s="16" t="s">
        <v>3914</v>
      </c>
      <c r="M122" s="16" t="s">
        <v>1134</v>
      </c>
      <c r="N122" s="16" t="s">
        <v>1135</v>
      </c>
      <c r="O122" s="16" t="s">
        <v>1144</v>
      </c>
      <c r="P122" s="38" t="s">
        <v>10073</v>
      </c>
    </row>
    <row r="123" spans="1:16" ht="15" x14ac:dyDescent="0.25">
      <c r="A123" s="37">
        <v>232547</v>
      </c>
      <c r="B123" s="16">
        <v>1467</v>
      </c>
      <c r="C123" s="16">
        <v>23</v>
      </c>
      <c r="D123" s="37" t="s">
        <v>1218</v>
      </c>
      <c r="E123" s="16">
        <v>23660</v>
      </c>
      <c r="F123" s="37" t="s">
        <v>827</v>
      </c>
      <c r="G123" s="16">
        <v>2325</v>
      </c>
      <c r="H123" s="37">
        <v>232547</v>
      </c>
      <c r="I123" s="16" t="s">
        <v>1733</v>
      </c>
      <c r="J123" s="16" t="s">
        <v>3941</v>
      </c>
      <c r="K123" s="16" t="s">
        <v>1733</v>
      </c>
      <c r="L123" s="16" t="s">
        <v>3942</v>
      </c>
      <c r="M123" s="16" t="s">
        <v>1134</v>
      </c>
      <c r="N123" s="16" t="s">
        <v>1135</v>
      </c>
      <c r="O123" s="16" t="s">
        <v>3943</v>
      </c>
      <c r="P123" s="38" t="s">
        <v>10073</v>
      </c>
    </row>
    <row r="124" spans="1:16" ht="15" x14ac:dyDescent="0.25">
      <c r="A124" s="37">
        <v>702017</v>
      </c>
      <c r="B124" s="16">
        <v>3036</v>
      </c>
      <c r="C124" s="16">
        <v>70</v>
      </c>
      <c r="D124" s="37" t="s">
        <v>1137</v>
      </c>
      <c r="E124" s="16">
        <v>70717</v>
      </c>
      <c r="F124" s="37" t="s">
        <v>898</v>
      </c>
      <c r="G124" s="16">
        <v>7020</v>
      </c>
      <c r="H124" s="37">
        <v>702017</v>
      </c>
      <c r="I124" s="16" t="s">
        <v>3951</v>
      </c>
      <c r="J124" s="16" t="s">
        <v>2853</v>
      </c>
      <c r="K124" s="16" t="s">
        <v>1663</v>
      </c>
      <c r="L124" s="16" t="s">
        <v>3952</v>
      </c>
      <c r="M124" s="16" t="s">
        <v>1134</v>
      </c>
      <c r="N124" s="16" t="s">
        <v>3953</v>
      </c>
      <c r="O124" s="16" t="s">
        <v>3954</v>
      </c>
      <c r="P124" s="38" t="s">
        <v>10073</v>
      </c>
    </row>
    <row r="125" spans="1:16" ht="15" x14ac:dyDescent="0.25">
      <c r="A125" s="37">
        <v>80010</v>
      </c>
      <c r="B125" s="16">
        <v>392</v>
      </c>
      <c r="C125" s="16">
        <v>8</v>
      </c>
      <c r="D125" s="37" t="s">
        <v>1306</v>
      </c>
      <c r="E125" s="16">
        <v>8001</v>
      </c>
      <c r="F125" s="37" t="s">
        <v>127</v>
      </c>
      <c r="G125" s="16">
        <v>800</v>
      </c>
      <c r="H125" s="37">
        <v>80010</v>
      </c>
      <c r="I125" s="16" t="s">
        <v>3973</v>
      </c>
      <c r="J125" s="16" t="s">
        <v>3974</v>
      </c>
      <c r="K125" s="16" t="s">
        <v>1504</v>
      </c>
      <c r="L125" s="16" t="s">
        <v>3975</v>
      </c>
      <c r="M125" s="16" t="s">
        <v>1142</v>
      </c>
      <c r="N125" s="16" t="s">
        <v>3976</v>
      </c>
      <c r="O125" s="16" t="s">
        <v>1144</v>
      </c>
      <c r="P125" s="38" t="s">
        <v>10073</v>
      </c>
    </row>
    <row r="126" spans="1:16" ht="15" x14ac:dyDescent="0.25">
      <c r="A126" s="37">
        <v>51028</v>
      </c>
      <c r="B126" s="16">
        <v>46</v>
      </c>
      <c r="C126" s="16">
        <v>5</v>
      </c>
      <c r="D126" s="37" t="s">
        <v>80</v>
      </c>
      <c r="E126" s="16">
        <v>5079</v>
      </c>
      <c r="F126" s="37" t="s">
        <v>118</v>
      </c>
      <c r="G126" s="16">
        <v>510</v>
      </c>
      <c r="H126" s="37">
        <v>51028</v>
      </c>
      <c r="I126" s="16" t="s">
        <v>3999</v>
      </c>
      <c r="J126" s="16" t="s">
        <v>4000</v>
      </c>
      <c r="K126" s="16" t="s">
        <v>4001</v>
      </c>
      <c r="L126" s="16" t="s">
        <v>2388</v>
      </c>
      <c r="M126" s="16" t="s">
        <v>1134</v>
      </c>
      <c r="N126" s="16" t="s">
        <v>1135</v>
      </c>
      <c r="O126" s="16" t="s">
        <v>4002</v>
      </c>
      <c r="P126" s="38" t="s">
        <v>10073</v>
      </c>
    </row>
    <row r="127" spans="1:16" ht="15" x14ac:dyDescent="0.25">
      <c r="A127" s="37">
        <v>230027</v>
      </c>
      <c r="B127" s="16">
        <v>1404</v>
      </c>
      <c r="C127" s="16">
        <v>23</v>
      </c>
      <c r="D127" s="37" t="s">
        <v>1218</v>
      </c>
      <c r="E127" s="16">
        <v>23001</v>
      </c>
      <c r="F127" s="37" t="s">
        <v>625</v>
      </c>
      <c r="G127" s="16">
        <v>2300</v>
      </c>
      <c r="H127" s="37">
        <v>230027</v>
      </c>
      <c r="I127" s="16" t="s">
        <v>4018</v>
      </c>
      <c r="J127" s="16" t="s">
        <v>2036</v>
      </c>
      <c r="K127" s="16" t="s">
        <v>2026</v>
      </c>
      <c r="L127" s="16" t="s">
        <v>4019</v>
      </c>
      <c r="M127" s="16" t="s">
        <v>1134</v>
      </c>
      <c r="N127" s="16" t="s">
        <v>1135</v>
      </c>
      <c r="O127" s="16" t="s">
        <v>4020</v>
      </c>
      <c r="P127" s="38" t="s">
        <v>10073</v>
      </c>
    </row>
    <row r="128" spans="1:16" ht="15" x14ac:dyDescent="0.25">
      <c r="A128" s="37">
        <v>191047</v>
      </c>
      <c r="B128" s="16">
        <v>1179</v>
      </c>
      <c r="C128" s="16">
        <v>19</v>
      </c>
      <c r="D128" s="37" t="s">
        <v>1196</v>
      </c>
      <c r="E128" s="16">
        <v>19698</v>
      </c>
      <c r="F128" s="37" t="s">
        <v>926</v>
      </c>
      <c r="G128" s="16">
        <v>1910</v>
      </c>
      <c r="H128" s="37">
        <v>191047</v>
      </c>
      <c r="I128" s="16" t="s">
        <v>4062</v>
      </c>
      <c r="J128" s="16" t="s">
        <v>2911</v>
      </c>
      <c r="K128" s="16" t="s">
        <v>4063</v>
      </c>
      <c r="L128" s="16" t="s">
        <v>4064</v>
      </c>
      <c r="M128" s="16" t="s">
        <v>1134</v>
      </c>
      <c r="N128" s="16" t="s">
        <v>1135</v>
      </c>
      <c r="O128" s="16" t="s">
        <v>1144</v>
      </c>
      <c r="P128" s="38" t="s">
        <v>10073</v>
      </c>
    </row>
    <row r="129" spans="1:16" ht="15" x14ac:dyDescent="0.25">
      <c r="A129" s="37">
        <v>680007</v>
      </c>
      <c r="B129" s="16">
        <v>2739</v>
      </c>
      <c r="C129" s="16">
        <v>68</v>
      </c>
      <c r="D129" s="37" t="s">
        <v>1129</v>
      </c>
      <c r="E129" s="16">
        <v>68001</v>
      </c>
      <c r="F129" s="37" t="s">
        <v>156</v>
      </c>
      <c r="G129" s="16">
        <v>6800</v>
      </c>
      <c r="H129" s="37">
        <v>680007</v>
      </c>
      <c r="I129" s="16" t="s">
        <v>2389</v>
      </c>
      <c r="J129" s="16" t="s">
        <v>4105</v>
      </c>
      <c r="K129" s="16" t="s">
        <v>4106</v>
      </c>
      <c r="L129" s="16" t="s">
        <v>3189</v>
      </c>
      <c r="M129" s="16" t="s">
        <v>1134</v>
      </c>
      <c r="N129" s="16" t="s">
        <v>4107</v>
      </c>
      <c r="O129" s="16" t="s">
        <v>4108</v>
      </c>
      <c r="P129" s="38" t="s">
        <v>10073</v>
      </c>
    </row>
    <row r="130" spans="1:16" ht="15" x14ac:dyDescent="0.25">
      <c r="A130" s="37">
        <v>191529</v>
      </c>
      <c r="B130" s="16">
        <v>1195</v>
      </c>
      <c r="C130" s="16">
        <v>19</v>
      </c>
      <c r="D130" s="37" t="s">
        <v>1196</v>
      </c>
      <c r="E130" s="16">
        <v>19455</v>
      </c>
      <c r="F130" s="37" t="s">
        <v>1825</v>
      </c>
      <c r="G130" s="16">
        <v>1915</v>
      </c>
      <c r="H130" s="37">
        <v>191529</v>
      </c>
      <c r="I130" s="16" t="s">
        <v>1828</v>
      </c>
      <c r="J130" s="16" t="s">
        <v>4110</v>
      </c>
      <c r="K130" s="16" t="s">
        <v>1875</v>
      </c>
      <c r="L130" s="16" t="s">
        <v>3459</v>
      </c>
      <c r="M130" s="16" t="s">
        <v>1134</v>
      </c>
      <c r="N130" s="16" t="s">
        <v>1135</v>
      </c>
      <c r="O130" s="16" t="s">
        <v>4111</v>
      </c>
      <c r="P130" s="38" t="s">
        <v>10073</v>
      </c>
    </row>
    <row r="131" spans="1:16" ht="15" x14ac:dyDescent="0.25">
      <c r="A131" s="37">
        <v>130027</v>
      </c>
      <c r="B131" s="16">
        <v>560</v>
      </c>
      <c r="C131" s="16">
        <v>13</v>
      </c>
      <c r="D131" s="37" t="s">
        <v>1291</v>
      </c>
      <c r="E131" s="16">
        <v>13001</v>
      </c>
      <c r="F131" s="37" t="s">
        <v>209</v>
      </c>
      <c r="G131" s="16">
        <v>1300</v>
      </c>
      <c r="H131" s="37">
        <v>130027</v>
      </c>
      <c r="I131" s="16" t="s">
        <v>1153</v>
      </c>
      <c r="J131" s="16" t="s">
        <v>1153</v>
      </c>
      <c r="K131" s="16" t="s">
        <v>1153</v>
      </c>
      <c r="L131" s="16" t="s">
        <v>1153</v>
      </c>
      <c r="M131" s="16" t="s">
        <v>1134</v>
      </c>
      <c r="N131" s="16" t="s">
        <v>1135</v>
      </c>
      <c r="O131" s="16" t="s">
        <v>1144</v>
      </c>
      <c r="P131" s="38" t="s">
        <v>10073</v>
      </c>
    </row>
    <row r="132" spans="1:16" ht="15" x14ac:dyDescent="0.25">
      <c r="A132" s="37">
        <v>50004</v>
      </c>
      <c r="B132" s="16">
        <v>4</v>
      </c>
      <c r="C132" s="16">
        <v>5</v>
      </c>
      <c r="D132" s="37" t="s">
        <v>80</v>
      </c>
      <c r="E132" s="16">
        <v>5001</v>
      </c>
      <c r="F132" s="37" t="s">
        <v>593</v>
      </c>
      <c r="G132" s="16">
        <v>500</v>
      </c>
      <c r="H132" s="37">
        <v>50004</v>
      </c>
      <c r="I132" s="16" t="s">
        <v>4142</v>
      </c>
      <c r="J132" s="16" t="s">
        <v>4143</v>
      </c>
      <c r="K132" s="16" t="s">
        <v>4144</v>
      </c>
      <c r="L132" s="16" t="s">
        <v>4145</v>
      </c>
      <c r="M132" s="16" t="s">
        <v>1142</v>
      </c>
      <c r="N132" s="16" t="s">
        <v>4146</v>
      </c>
      <c r="O132" s="16" t="s">
        <v>1144</v>
      </c>
      <c r="P132" s="38" t="s">
        <v>10073</v>
      </c>
    </row>
    <row r="133" spans="1:16" ht="15" x14ac:dyDescent="0.25">
      <c r="A133" s="37">
        <v>130014</v>
      </c>
      <c r="B133" s="16">
        <v>555</v>
      </c>
      <c r="C133" s="16">
        <v>13</v>
      </c>
      <c r="D133" s="37" t="s">
        <v>1291</v>
      </c>
      <c r="E133" s="16">
        <v>13001</v>
      </c>
      <c r="F133" s="37" t="s">
        <v>209</v>
      </c>
      <c r="G133" s="16">
        <v>1300</v>
      </c>
      <c r="H133" s="37">
        <v>130014</v>
      </c>
      <c r="I133" s="16" t="s">
        <v>4173</v>
      </c>
      <c r="J133" s="16" t="s">
        <v>4174</v>
      </c>
      <c r="K133" s="16" t="s">
        <v>4175</v>
      </c>
      <c r="L133" s="16" t="s">
        <v>4176</v>
      </c>
      <c r="M133" s="16" t="s">
        <v>1142</v>
      </c>
      <c r="N133" s="16" t="s">
        <v>4177</v>
      </c>
      <c r="O133" s="16" t="s">
        <v>1144</v>
      </c>
      <c r="P133" s="38" t="s">
        <v>10073</v>
      </c>
    </row>
    <row r="134" spans="1:16" ht="15" x14ac:dyDescent="0.25">
      <c r="A134" s="37">
        <v>250030</v>
      </c>
      <c r="B134" s="16">
        <v>1527</v>
      </c>
      <c r="C134" s="16">
        <v>25</v>
      </c>
      <c r="D134" s="37" t="s">
        <v>1165</v>
      </c>
      <c r="E134" s="16">
        <v>25430</v>
      </c>
      <c r="F134" s="37" t="s">
        <v>563</v>
      </c>
      <c r="G134" s="16">
        <v>2500</v>
      </c>
      <c r="H134" s="37">
        <v>250030</v>
      </c>
      <c r="I134" s="16" t="s">
        <v>4178</v>
      </c>
      <c r="J134" s="16" t="s">
        <v>4179</v>
      </c>
      <c r="K134" s="16" t="s">
        <v>4180</v>
      </c>
      <c r="L134" s="16" t="s">
        <v>3140</v>
      </c>
      <c r="M134" s="16" t="s">
        <v>1142</v>
      </c>
      <c r="N134" s="16" t="s">
        <v>4181</v>
      </c>
      <c r="O134" s="16" t="s">
        <v>4182</v>
      </c>
      <c r="P134" s="38" t="s">
        <v>10073</v>
      </c>
    </row>
    <row r="135" spans="1:16" ht="15" x14ac:dyDescent="0.25">
      <c r="A135" s="37">
        <v>50006</v>
      </c>
      <c r="B135" s="16">
        <v>6</v>
      </c>
      <c r="C135" s="16">
        <v>5</v>
      </c>
      <c r="D135" s="37" t="s">
        <v>80</v>
      </c>
      <c r="E135" s="16">
        <v>5001</v>
      </c>
      <c r="F135" s="37" t="s">
        <v>593</v>
      </c>
      <c r="G135" s="16">
        <v>500</v>
      </c>
      <c r="H135" s="37">
        <v>50006</v>
      </c>
      <c r="I135" s="16" t="s">
        <v>4183</v>
      </c>
      <c r="J135" s="16" t="s">
        <v>4184</v>
      </c>
      <c r="K135" s="16" t="s">
        <v>4185</v>
      </c>
      <c r="L135" s="16" t="s">
        <v>2070</v>
      </c>
      <c r="M135" s="16" t="s">
        <v>1142</v>
      </c>
      <c r="N135" s="16" t="s">
        <v>4186</v>
      </c>
      <c r="O135" s="16" t="s">
        <v>1144</v>
      </c>
      <c r="P135" s="38" t="s">
        <v>10073</v>
      </c>
    </row>
    <row r="136" spans="1:16" ht="15" x14ac:dyDescent="0.25">
      <c r="A136" s="37">
        <v>687577</v>
      </c>
      <c r="B136" s="16">
        <v>3013</v>
      </c>
      <c r="C136" s="16">
        <v>68</v>
      </c>
      <c r="D136" s="37" t="s">
        <v>1129</v>
      </c>
      <c r="E136" s="16">
        <v>68406</v>
      </c>
      <c r="F136" s="37" t="s">
        <v>541</v>
      </c>
      <c r="G136" s="16">
        <v>6875</v>
      </c>
      <c r="H136" s="37">
        <v>687577</v>
      </c>
      <c r="I136" s="16" t="s">
        <v>2389</v>
      </c>
      <c r="J136" s="16" t="s">
        <v>3188</v>
      </c>
      <c r="K136" s="16" t="s">
        <v>3189</v>
      </c>
      <c r="L136" s="16" t="s">
        <v>4209</v>
      </c>
      <c r="M136" s="16" t="s">
        <v>1134</v>
      </c>
      <c r="N136" s="16" t="s">
        <v>1135</v>
      </c>
      <c r="O136" s="16" t="s">
        <v>4210</v>
      </c>
      <c r="P136" s="38" t="s">
        <v>10073</v>
      </c>
    </row>
    <row r="137" spans="1:16" ht="15" x14ac:dyDescent="0.25">
      <c r="A137" s="37">
        <v>705039</v>
      </c>
      <c r="B137" s="16">
        <v>3071</v>
      </c>
      <c r="C137" s="16">
        <v>70</v>
      </c>
      <c r="D137" s="37" t="s">
        <v>1137</v>
      </c>
      <c r="E137" s="16">
        <v>70215</v>
      </c>
      <c r="F137" s="37" t="s">
        <v>288</v>
      </c>
      <c r="G137" s="16">
        <v>7050</v>
      </c>
      <c r="H137" s="37">
        <v>705039</v>
      </c>
      <c r="I137" s="16" t="s">
        <v>4217</v>
      </c>
      <c r="J137" s="16" t="s">
        <v>4218</v>
      </c>
      <c r="K137" s="16" t="s">
        <v>4219</v>
      </c>
      <c r="L137" s="16" t="s">
        <v>4220</v>
      </c>
      <c r="M137" s="16" t="s">
        <v>1134</v>
      </c>
      <c r="N137" s="16" t="s">
        <v>1135</v>
      </c>
      <c r="O137" s="16" t="s">
        <v>4221</v>
      </c>
      <c r="P137" s="38" t="s">
        <v>10073</v>
      </c>
    </row>
    <row r="138" spans="1:16" ht="15" x14ac:dyDescent="0.25">
      <c r="A138" s="37">
        <v>50043</v>
      </c>
      <c r="B138" s="16">
        <v>38</v>
      </c>
      <c r="C138" s="16">
        <v>5</v>
      </c>
      <c r="D138" s="37" t="s">
        <v>80</v>
      </c>
      <c r="E138" s="16">
        <v>5001</v>
      </c>
      <c r="F138" s="37" t="s">
        <v>593</v>
      </c>
      <c r="G138" s="16">
        <v>500</v>
      </c>
      <c r="H138" s="37">
        <v>50043</v>
      </c>
      <c r="I138" s="16" t="s">
        <v>4222</v>
      </c>
      <c r="J138" s="16" t="s">
        <v>4223</v>
      </c>
      <c r="K138" s="16" t="s">
        <v>4224</v>
      </c>
      <c r="L138" s="16" t="s">
        <v>4225</v>
      </c>
      <c r="M138" s="16" t="s">
        <v>1142</v>
      </c>
      <c r="N138" s="16" t="s">
        <v>4226</v>
      </c>
      <c r="O138" s="16" t="s">
        <v>1144</v>
      </c>
      <c r="P138" s="38" t="s">
        <v>10073</v>
      </c>
    </row>
    <row r="139" spans="1:16" ht="15" x14ac:dyDescent="0.25">
      <c r="A139" s="37">
        <v>472027</v>
      </c>
      <c r="B139" s="16">
        <v>2107</v>
      </c>
      <c r="C139" s="16">
        <v>47</v>
      </c>
      <c r="D139" s="37" t="s">
        <v>1158</v>
      </c>
      <c r="E139" s="16">
        <v>47288</v>
      </c>
      <c r="F139" s="37" t="s">
        <v>410</v>
      </c>
      <c r="G139" s="16">
        <v>4720</v>
      </c>
      <c r="H139" s="37">
        <v>472027</v>
      </c>
      <c r="I139" s="16" t="s">
        <v>2229</v>
      </c>
      <c r="J139" s="16" t="s">
        <v>2221</v>
      </c>
      <c r="K139" s="16" t="s">
        <v>1163</v>
      </c>
      <c r="L139" s="16" t="s">
        <v>2294</v>
      </c>
      <c r="M139" s="16" t="s">
        <v>1134</v>
      </c>
      <c r="N139" s="16" t="s">
        <v>1135</v>
      </c>
      <c r="O139" s="16" t="s">
        <v>4265</v>
      </c>
      <c r="P139" s="38" t="s">
        <v>10073</v>
      </c>
    </row>
    <row r="140" spans="1:16" ht="15" x14ac:dyDescent="0.25">
      <c r="A140" s="37">
        <v>250078</v>
      </c>
      <c r="B140" s="16">
        <v>1541</v>
      </c>
      <c r="C140" s="16">
        <v>25</v>
      </c>
      <c r="D140" s="37" t="s">
        <v>1165</v>
      </c>
      <c r="E140" s="16">
        <v>25740</v>
      </c>
      <c r="F140" s="37" t="s">
        <v>943</v>
      </c>
      <c r="G140" s="16">
        <v>2500</v>
      </c>
      <c r="H140" s="37">
        <v>250078</v>
      </c>
      <c r="I140" s="16" t="s">
        <v>4276</v>
      </c>
      <c r="J140" s="16" t="s">
        <v>4277</v>
      </c>
      <c r="K140" s="16" t="s">
        <v>4278</v>
      </c>
      <c r="L140" s="16" t="s">
        <v>4279</v>
      </c>
      <c r="M140" s="16" t="s">
        <v>1134</v>
      </c>
      <c r="N140" s="16" t="s">
        <v>1135</v>
      </c>
      <c r="O140" s="16" t="s">
        <v>4280</v>
      </c>
      <c r="P140" s="38" t="s">
        <v>10073</v>
      </c>
    </row>
    <row r="141" spans="1:16" ht="15" x14ac:dyDescent="0.25">
      <c r="A141" s="37">
        <v>470017</v>
      </c>
      <c r="B141" s="16">
        <v>2102</v>
      </c>
      <c r="C141" s="16">
        <v>47</v>
      </c>
      <c r="D141" s="37" t="s">
        <v>1158</v>
      </c>
      <c r="E141" s="16">
        <v>47001</v>
      </c>
      <c r="F141" s="37" t="s">
        <v>914</v>
      </c>
      <c r="G141" s="16">
        <v>4700</v>
      </c>
      <c r="H141" s="37">
        <v>470017</v>
      </c>
      <c r="I141" s="16" t="s">
        <v>1153</v>
      </c>
      <c r="J141" s="16" t="s">
        <v>2229</v>
      </c>
      <c r="K141" s="16" t="s">
        <v>4288</v>
      </c>
      <c r="L141" s="16" t="s">
        <v>2606</v>
      </c>
      <c r="M141" s="16" t="s">
        <v>1134</v>
      </c>
      <c r="N141" s="16" t="s">
        <v>1135</v>
      </c>
      <c r="O141" s="16" t="s">
        <v>1144</v>
      </c>
      <c r="P141" s="38" t="s">
        <v>10073</v>
      </c>
    </row>
    <row r="142" spans="1:16" ht="15" x14ac:dyDescent="0.25">
      <c r="A142" s="37">
        <v>700009</v>
      </c>
      <c r="B142" s="16">
        <v>3022</v>
      </c>
      <c r="C142" s="16">
        <v>70</v>
      </c>
      <c r="D142" s="37" t="s">
        <v>1137</v>
      </c>
      <c r="E142" s="16">
        <v>70001</v>
      </c>
      <c r="F142" s="37" t="s">
        <v>952</v>
      </c>
      <c r="G142" s="16">
        <v>7000</v>
      </c>
      <c r="H142" s="37">
        <v>700009</v>
      </c>
      <c r="I142" s="16" t="s">
        <v>1140</v>
      </c>
      <c r="J142" s="16" t="s">
        <v>4309</v>
      </c>
      <c r="K142" s="16" t="s">
        <v>2309</v>
      </c>
      <c r="L142" s="16" t="s">
        <v>4310</v>
      </c>
      <c r="M142" s="16" t="s">
        <v>1134</v>
      </c>
      <c r="N142" s="16" t="s">
        <v>1135</v>
      </c>
      <c r="O142" s="16" t="s">
        <v>4311</v>
      </c>
      <c r="P142" s="38" t="s">
        <v>10073</v>
      </c>
    </row>
    <row r="143" spans="1:16" ht="15" x14ac:dyDescent="0.25">
      <c r="A143" s="37">
        <v>633001</v>
      </c>
      <c r="B143" s="16">
        <v>2676</v>
      </c>
      <c r="C143" s="16">
        <v>63</v>
      </c>
      <c r="D143" s="37" t="s">
        <v>1538</v>
      </c>
      <c r="E143" s="16">
        <v>63470</v>
      </c>
      <c r="F143" s="37" t="s">
        <v>623</v>
      </c>
      <c r="G143" s="16">
        <v>6330</v>
      </c>
      <c r="H143" s="37">
        <v>633001</v>
      </c>
      <c r="I143" s="16" t="s">
        <v>1675</v>
      </c>
      <c r="J143" s="16" t="s">
        <v>1140</v>
      </c>
      <c r="K143" s="16" t="s">
        <v>1140</v>
      </c>
      <c r="L143" s="16" t="s">
        <v>1140</v>
      </c>
      <c r="M143" s="16" t="s">
        <v>1142</v>
      </c>
      <c r="N143" s="16" t="s">
        <v>4410</v>
      </c>
      <c r="O143" s="16" t="s">
        <v>1144</v>
      </c>
      <c r="P143" s="38" t="s">
        <v>10073</v>
      </c>
    </row>
    <row r="144" spans="1:16" ht="15" x14ac:dyDescent="0.25">
      <c r="A144" s="37">
        <v>50016</v>
      </c>
      <c r="B144" s="16">
        <v>14</v>
      </c>
      <c r="C144" s="16">
        <v>5</v>
      </c>
      <c r="D144" s="37" t="s">
        <v>80</v>
      </c>
      <c r="E144" s="16">
        <v>5001</v>
      </c>
      <c r="F144" s="37" t="s">
        <v>593</v>
      </c>
      <c r="G144" s="16">
        <v>500</v>
      </c>
      <c r="H144" s="37">
        <v>50016</v>
      </c>
      <c r="I144" s="16" t="s">
        <v>3875</v>
      </c>
      <c r="J144" s="16" t="s">
        <v>4495</v>
      </c>
      <c r="K144" s="16" t="s">
        <v>4496</v>
      </c>
      <c r="L144" s="16" t="s">
        <v>3877</v>
      </c>
      <c r="M144" s="16" t="s">
        <v>1142</v>
      </c>
      <c r="N144" s="16" t="s">
        <v>4497</v>
      </c>
      <c r="O144" s="16" t="s">
        <v>1144</v>
      </c>
      <c r="P144" s="38" t="s">
        <v>10073</v>
      </c>
    </row>
    <row r="145" spans="1:16" ht="15" x14ac:dyDescent="0.25">
      <c r="A145" s="37">
        <v>230002</v>
      </c>
      <c r="B145" s="16">
        <v>1395</v>
      </c>
      <c r="C145" s="16">
        <v>23</v>
      </c>
      <c r="D145" s="37" t="s">
        <v>1218</v>
      </c>
      <c r="E145" s="16">
        <v>23001</v>
      </c>
      <c r="F145" s="37" t="s">
        <v>625</v>
      </c>
      <c r="G145" s="16">
        <v>2300</v>
      </c>
      <c r="H145" s="37">
        <v>230002</v>
      </c>
      <c r="I145" s="16" t="s">
        <v>1140</v>
      </c>
      <c r="J145" s="16" t="s">
        <v>2115</v>
      </c>
      <c r="K145" s="16" t="s">
        <v>1140</v>
      </c>
      <c r="L145" s="16" t="s">
        <v>4508</v>
      </c>
      <c r="M145" s="16" t="s">
        <v>1142</v>
      </c>
      <c r="N145" s="16" t="s">
        <v>4509</v>
      </c>
      <c r="O145" s="16" t="s">
        <v>4510</v>
      </c>
      <c r="P145" s="38" t="s">
        <v>10073</v>
      </c>
    </row>
    <row r="146" spans="1:16" ht="15" x14ac:dyDescent="0.25">
      <c r="A146" s="37">
        <v>50024</v>
      </c>
      <c r="B146" s="16">
        <v>21</v>
      </c>
      <c r="C146" s="16">
        <v>5</v>
      </c>
      <c r="D146" s="37" t="s">
        <v>80</v>
      </c>
      <c r="E146" s="16">
        <v>5001</v>
      </c>
      <c r="F146" s="37" t="s">
        <v>593</v>
      </c>
      <c r="G146" s="16">
        <v>500</v>
      </c>
      <c r="H146" s="37">
        <v>50024</v>
      </c>
      <c r="I146" s="16" t="s">
        <v>4535</v>
      </c>
      <c r="J146" s="16" t="s">
        <v>4536</v>
      </c>
      <c r="K146" s="16" t="s">
        <v>2070</v>
      </c>
      <c r="L146" s="16" t="s">
        <v>4537</v>
      </c>
      <c r="M146" s="16" t="s">
        <v>1142</v>
      </c>
      <c r="N146" s="16" t="s">
        <v>4538</v>
      </c>
      <c r="O146" s="16" t="s">
        <v>1144</v>
      </c>
      <c r="P146" s="38" t="s">
        <v>10073</v>
      </c>
    </row>
    <row r="147" spans="1:16" ht="15" x14ac:dyDescent="0.25">
      <c r="A147" s="37">
        <v>231029</v>
      </c>
      <c r="B147" s="16">
        <v>1425</v>
      </c>
      <c r="C147" s="16">
        <v>23</v>
      </c>
      <c r="D147" s="37" t="s">
        <v>1218</v>
      </c>
      <c r="E147" s="16">
        <v>23417</v>
      </c>
      <c r="F147" s="37" t="s">
        <v>549</v>
      </c>
      <c r="G147" s="16">
        <v>2310</v>
      </c>
      <c r="H147" s="37">
        <v>231029</v>
      </c>
      <c r="I147" s="16" t="s">
        <v>4576</v>
      </c>
      <c r="J147" s="16" t="s">
        <v>4577</v>
      </c>
      <c r="K147" s="16" t="s">
        <v>4578</v>
      </c>
      <c r="L147" s="16" t="s">
        <v>2026</v>
      </c>
      <c r="M147" s="16" t="s">
        <v>1134</v>
      </c>
      <c r="N147" s="16" t="s">
        <v>1135</v>
      </c>
      <c r="O147" s="16" t="s">
        <v>1144</v>
      </c>
      <c r="P147" s="38" t="s">
        <v>10073</v>
      </c>
    </row>
    <row r="148" spans="1:16" ht="15" x14ac:dyDescent="0.25">
      <c r="A148" s="37">
        <v>630001</v>
      </c>
      <c r="B148" s="16">
        <v>2653</v>
      </c>
      <c r="C148" s="16">
        <v>63</v>
      </c>
      <c r="D148" s="37" t="s">
        <v>1538</v>
      </c>
      <c r="E148" s="16">
        <v>63001</v>
      </c>
      <c r="F148" s="37" t="s">
        <v>1534</v>
      </c>
      <c r="G148" s="16">
        <v>6300</v>
      </c>
      <c r="H148" s="37">
        <v>630001</v>
      </c>
      <c r="I148" s="16" t="s">
        <v>4614</v>
      </c>
      <c r="J148" s="16" t="s">
        <v>1140</v>
      </c>
      <c r="K148" s="16" t="s">
        <v>1140</v>
      </c>
      <c r="L148" s="16" t="s">
        <v>1140</v>
      </c>
      <c r="M148" s="16" t="s">
        <v>1142</v>
      </c>
      <c r="N148" s="16" t="s">
        <v>4615</v>
      </c>
      <c r="O148" s="16" t="s">
        <v>1144</v>
      </c>
      <c r="P148" s="38" t="s">
        <v>10073</v>
      </c>
    </row>
    <row r="149" spans="1:16" ht="15" x14ac:dyDescent="0.25">
      <c r="A149" s="37">
        <v>410001</v>
      </c>
      <c r="B149" s="16">
        <v>1906</v>
      </c>
      <c r="C149" s="16">
        <v>41</v>
      </c>
      <c r="D149" s="37" t="s">
        <v>1228</v>
      </c>
      <c r="E149" s="16">
        <v>41001</v>
      </c>
      <c r="F149" s="37" t="s">
        <v>639</v>
      </c>
      <c r="G149" s="16">
        <v>4100</v>
      </c>
      <c r="H149" s="37">
        <v>410001</v>
      </c>
      <c r="I149" s="16" t="s">
        <v>1140</v>
      </c>
      <c r="J149" s="16" t="s">
        <v>1716</v>
      </c>
      <c r="K149" s="16" t="s">
        <v>2183</v>
      </c>
      <c r="L149" s="16" t="s">
        <v>4621</v>
      </c>
      <c r="M149" s="16" t="s">
        <v>1142</v>
      </c>
      <c r="N149" s="16" t="s">
        <v>4622</v>
      </c>
      <c r="O149" s="16" t="s">
        <v>1144</v>
      </c>
      <c r="P149" s="38" t="s">
        <v>10073</v>
      </c>
    </row>
    <row r="150" spans="1:16" ht="15" x14ac:dyDescent="0.25">
      <c r="A150" s="37">
        <v>230009</v>
      </c>
      <c r="B150" s="16">
        <v>1400</v>
      </c>
      <c r="C150" s="16">
        <v>23</v>
      </c>
      <c r="D150" s="37" t="s">
        <v>1218</v>
      </c>
      <c r="E150" s="16">
        <v>23001</v>
      </c>
      <c r="F150" s="37" t="s">
        <v>625</v>
      </c>
      <c r="G150" s="16">
        <v>2300</v>
      </c>
      <c r="H150" s="37">
        <v>230009</v>
      </c>
      <c r="I150" s="16" t="s">
        <v>4644</v>
      </c>
      <c r="J150" s="16" t="s">
        <v>4645</v>
      </c>
      <c r="K150" s="16" t="s">
        <v>1352</v>
      </c>
      <c r="L150" s="16" t="s">
        <v>4646</v>
      </c>
      <c r="M150" s="16" t="s">
        <v>1134</v>
      </c>
      <c r="N150" s="16" t="s">
        <v>4647</v>
      </c>
      <c r="O150" s="16" t="s">
        <v>4648</v>
      </c>
      <c r="P150" s="38" t="s">
        <v>10073</v>
      </c>
    </row>
    <row r="151" spans="1:16" ht="15" x14ac:dyDescent="0.25">
      <c r="A151" s="37">
        <v>55438</v>
      </c>
      <c r="B151" s="16">
        <v>255</v>
      </c>
      <c r="C151" s="16">
        <v>5</v>
      </c>
      <c r="D151" s="37" t="s">
        <v>80</v>
      </c>
      <c r="E151" s="16">
        <v>5607</v>
      </c>
      <c r="F151" s="37" t="s">
        <v>801</v>
      </c>
      <c r="G151" s="16">
        <v>554</v>
      </c>
      <c r="H151" s="37">
        <v>55438</v>
      </c>
      <c r="I151" s="16" t="s">
        <v>4660</v>
      </c>
      <c r="J151" s="16" t="s">
        <v>2101</v>
      </c>
      <c r="K151" s="16" t="s">
        <v>4660</v>
      </c>
      <c r="L151" s="16" t="s">
        <v>1898</v>
      </c>
      <c r="M151" s="16" t="s">
        <v>1134</v>
      </c>
      <c r="N151" s="16" t="s">
        <v>1135</v>
      </c>
      <c r="O151" s="16" t="s">
        <v>4661</v>
      </c>
      <c r="P151" s="38" t="s">
        <v>10073</v>
      </c>
    </row>
    <row r="152" spans="1:16" ht="15" x14ac:dyDescent="0.25">
      <c r="A152" s="37">
        <v>80004</v>
      </c>
      <c r="B152" s="16">
        <v>388</v>
      </c>
      <c r="C152" s="16">
        <v>8</v>
      </c>
      <c r="D152" s="37" t="s">
        <v>1306</v>
      </c>
      <c r="E152" s="16">
        <v>8001</v>
      </c>
      <c r="F152" s="37" t="s">
        <v>127</v>
      </c>
      <c r="G152" s="16">
        <v>800</v>
      </c>
      <c r="H152" s="37">
        <v>80004</v>
      </c>
      <c r="I152" s="16" t="s">
        <v>4682</v>
      </c>
      <c r="J152" s="16" t="s">
        <v>4683</v>
      </c>
      <c r="K152" s="16" t="s">
        <v>4684</v>
      </c>
      <c r="L152" s="16" t="s">
        <v>4685</v>
      </c>
      <c r="M152" s="16" t="s">
        <v>1142</v>
      </c>
      <c r="N152" s="16" t="s">
        <v>4686</v>
      </c>
      <c r="O152" s="16" t="s">
        <v>1144</v>
      </c>
      <c r="P152" s="38" t="s">
        <v>10073</v>
      </c>
    </row>
    <row r="153" spans="1:16" ht="15" x14ac:dyDescent="0.25">
      <c r="A153" s="37">
        <v>83020</v>
      </c>
      <c r="B153" s="16">
        <v>428</v>
      </c>
      <c r="C153" s="16">
        <v>8</v>
      </c>
      <c r="D153" s="37" t="s">
        <v>1306</v>
      </c>
      <c r="E153" s="16">
        <v>8433</v>
      </c>
      <c r="F153" s="37" t="s">
        <v>573</v>
      </c>
      <c r="G153" s="16">
        <v>830</v>
      </c>
      <c r="H153" s="37">
        <v>83020</v>
      </c>
      <c r="I153" s="16" t="s">
        <v>4693</v>
      </c>
      <c r="J153" s="16" t="s">
        <v>4694</v>
      </c>
      <c r="K153" s="16" t="s">
        <v>1140</v>
      </c>
      <c r="L153" s="16" t="s">
        <v>4695</v>
      </c>
      <c r="M153" s="16" t="s">
        <v>1142</v>
      </c>
      <c r="N153" s="16" t="s">
        <v>4696</v>
      </c>
      <c r="O153" s="16" t="s">
        <v>1144</v>
      </c>
      <c r="P153" s="38" t="s">
        <v>10073</v>
      </c>
    </row>
    <row r="154" spans="1:16" ht="15" x14ac:dyDescent="0.25">
      <c r="A154" s="37">
        <v>152210</v>
      </c>
      <c r="B154" s="16">
        <v>798</v>
      </c>
      <c r="C154" s="16">
        <v>15</v>
      </c>
      <c r="D154" s="37" t="s">
        <v>50</v>
      </c>
      <c r="E154" s="16">
        <v>15759</v>
      </c>
      <c r="F154" s="37" t="s">
        <v>966</v>
      </c>
      <c r="G154" s="16">
        <v>1522</v>
      </c>
      <c r="H154" s="37">
        <v>152210</v>
      </c>
      <c r="I154" s="16" t="s">
        <v>4702</v>
      </c>
      <c r="J154" s="16" t="s">
        <v>1140</v>
      </c>
      <c r="K154" s="16" t="s">
        <v>1140</v>
      </c>
      <c r="L154" s="16" t="s">
        <v>4703</v>
      </c>
      <c r="M154" s="16" t="s">
        <v>1142</v>
      </c>
      <c r="N154" s="16" t="s">
        <v>4704</v>
      </c>
      <c r="O154" s="16" t="s">
        <v>1144</v>
      </c>
      <c r="P154" s="38" t="s">
        <v>10073</v>
      </c>
    </row>
    <row r="155" spans="1:16" ht="15" x14ac:dyDescent="0.25">
      <c r="A155" s="37">
        <v>472020</v>
      </c>
      <c r="B155" s="16">
        <v>2106</v>
      </c>
      <c r="C155" s="16">
        <v>47</v>
      </c>
      <c r="D155" s="37" t="s">
        <v>1158</v>
      </c>
      <c r="E155" s="16">
        <v>47288</v>
      </c>
      <c r="F155" s="37" t="s">
        <v>410</v>
      </c>
      <c r="G155" s="16">
        <v>4720</v>
      </c>
      <c r="H155" s="37">
        <v>472020</v>
      </c>
      <c r="I155" s="16" t="s">
        <v>1141</v>
      </c>
      <c r="J155" s="16" t="s">
        <v>1140</v>
      </c>
      <c r="K155" s="16" t="s">
        <v>2492</v>
      </c>
      <c r="L155" s="16" t="s">
        <v>4709</v>
      </c>
      <c r="M155" s="16" t="s">
        <v>1142</v>
      </c>
      <c r="N155" s="16" t="s">
        <v>1135</v>
      </c>
      <c r="O155" s="16" t="s">
        <v>1144</v>
      </c>
      <c r="P155" s="38" t="s">
        <v>10073</v>
      </c>
    </row>
    <row r="156" spans="1:16" ht="15" x14ac:dyDescent="0.25">
      <c r="A156" s="37">
        <v>150448</v>
      </c>
      <c r="B156" s="16">
        <v>711</v>
      </c>
      <c r="C156" s="16">
        <v>15</v>
      </c>
      <c r="D156" s="37" t="s">
        <v>50</v>
      </c>
      <c r="E156" s="16">
        <v>15516</v>
      </c>
      <c r="F156" s="37" t="s">
        <v>680</v>
      </c>
      <c r="G156" s="16">
        <v>1504</v>
      </c>
      <c r="H156" s="37">
        <v>150448</v>
      </c>
      <c r="I156" s="16" t="s">
        <v>4716</v>
      </c>
      <c r="J156" s="16" t="s">
        <v>4717</v>
      </c>
      <c r="K156" s="16" t="s">
        <v>2092</v>
      </c>
      <c r="L156" s="16" t="s">
        <v>4718</v>
      </c>
      <c r="M156" s="16" t="s">
        <v>1134</v>
      </c>
      <c r="N156" s="16" t="s">
        <v>4719</v>
      </c>
      <c r="O156" s="16" t="s">
        <v>1144</v>
      </c>
      <c r="P156" s="38" t="s">
        <v>10073</v>
      </c>
    </row>
    <row r="157" spans="1:16" ht="15" x14ac:dyDescent="0.25">
      <c r="A157" s="37">
        <v>50036</v>
      </c>
      <c r="B157" s="16">
        <v>33</v>
      </c>
      <c r="C157" s="16">
        <v>5</v>
      </c>
      <c r="D157" s="37" t="s">
        <v>80</v>
      </c>
      <c r="E157" s="16">
        <v>5001</v>
      </c>
      <c r="F157" s="37" t="s">
        <v>593</v>
      </c>
      <c r="G157" s="16">
        <v>500</v>
      </c>
      <c r="H157" s="37">
        <v>50036</v>
      </c>
      <c r="I157" s="16" t="s">
        <v>4747</v>
      </c>
      <c r="J157" s="16" t="s">
        <v>4748</v>
      </c>
      <c r="K157" s="16" t="s">
        <v>4749</v>
      </c>
      <c r="L157" s="16" t="s">
        <v>1140</v>
      </c>
      <c r="M157" s="16" t="s">
        <v>1142</v>
      </c>
      <c r="N157" s="16" t="s">
        <v>4750</v>
      </c>
      <c r="O157" s="16" t="s">
        <v>4751</v>
      </c>
      <c r="P157" s="38" t="s">
        <v>10073</v>
      </c>
    </row>
    <row r="158" spans="1:16" ht="15" x14ac:dyDescent="0.25">
      <c r="A158" s="37">
        <v>250055</v>
      </c>
      <c r="B158" s="16">
        <v>1536</v>
      </c>
      <c r="C158" s="16">
        <v>25</v>
      </c>
      <c r="D158" s="37" t="s">
        <v>1165</v>
      </c>
      <c r="E158" s="16">
        <v>25754</v>
      </c>
      <c r="F158" s="37" t="s">
        <v>956</v>
      </c>
      <c r="G158" s="16">
        <v>2500</v>
      </c>
      <c r="H158" s="37">
        <v>250055</v>
      </c>
      <c r="I158" s="16" t="s">
        <v>4753</v>
      </c>
      <c r="J158" s="16" t="s">
        <v>4754</v>
      </c>
      <c r="K158" s="16" t="s">
        <v>1140</v>
      </c>
      <c r="L158" s="16" t="s">
        <v>1884</v>
      </c>
      <c r="M158" s="16" t="s">
        <v>1142</v>
      </c>
      <c r="N158" s="16" t="s">
        <v>4755</v>
      </c>
      <c r="O158" s="16" t="s">
        <v>1144</v>
      </c>
      <c r="P158" s="38" t="s">
        <v>10073</v>
      </c>
    </row>
    <row r="159" spans="1:16" ht="15" x14ac:dyDescent="0.25">
      <c r="A159" s="37">
        <v>50021</v>
      </c>
      <c r="B159" s="16">
        <v>18</v>
      </c>
      <c r="C159" s="16">
        <v>5</v>
      </c>
      <c r="D159" s="37" t="s">
        <v>80</v>
      </c>
      <c r="E159" s="16">
        <v>5001</v>
      </c>
      <c r="F159" s="37" t="s">
        <v>593</v>
      </c>
      <c r="G159" s="16">
        <v>500</v>
      </c>
      <c r="H159" s="37">
        <v>50021</v>
      </c>
      <c r="I159" s="16" t="s">
        <v>4792</v>
      </c>
      <c r="J159" s="16" t="s">
        <v>4793</v>
      </c>
      <c r="K159" s="16" t="s">
        <v>1140</v>
      </c>
      <c r="L159" s="16" t="s">
        <v>4794</v>
      </c>
      <c r="M159" s="16" t="s">
        <v>1142</v>
      </c>
      <c r="N159" s="16" t="s">
        <v>4795</v>
      </c>
      <c r="O159" s="16" t="s">
        <v>1144</v>
      </c>
      <c r="P159" s="38" t="s">
        <v>10073</v>
      </c>
    </row>
    <row r="160" spans="1:16" ht="15" x14ac:dyDescent="0.25">
      <c r="A160" s="37">
        <v>55427</v>
      </c>
      <c r="B160" s="16">
        <v>251</v>
      </c>
      <c r="C160" s="16">
        <v>5</v>
      </c>
      <c r="D160" s="37" t="s">
        <v>80</v>
      </c>
      <c r="E160" s="16">
        <v>5266</v>
      </c>
      <c r="F160" s="37" t="s">
        <v>382</v>
      </c>
      <c r="G160" s="16">
        <v>554</v>
      </c>
      <c r="H160" s="37">
        <v>55427</v>
      </c>
      <c r="I160" s="16" t="s">
        <v>4808</v>
      </c>
      <c r="J160" s="16" t="s">
        <v>4809</v>
      </c>
      <c r="K160" s="16" t="s">
        <v>4810</v>
      </c>
      <c r="L160" s="16" t="s">
        <v>4811</v>
      </c>
      <c r="M160" s="16" t="s">
        <v>1134</v>
      </c>
      <c r="N160" s="16" t="s">
        <v>1135</v>
      </c>
      <c r="O160" s="16" t="s">
        <v>4812</v>
      </c>
      <c r="P160" s="38" t="s">
        <v>10073</v>
      </c>
    </row>
    <row r="161" spans="1:16" ht="15" x14ac:dyDescent="0.25">
      <c r="A161" s="37">
        <v>250077</v>
      </c>
      <c r="B161" s="16">
        <v>1540</v>
      </c>
      <c r="C161" s="16">
        <v>25</v>
      </c>
      <c r="D161" s="37" t="s">
        <v>1165</v>
      </c>
      <c r="E161" s="16">
        <v>25740</v>
      </c>
      <c r="F161" s="37" t="s">
        <v>943</v>
      </c>
      <c r="G161" s="16">
        <v>2500</v>
      </c>
      <c r="H161" s="37">
        <v>250077</v>
      </c>
      <c r="I161" s="16" t="s">
        <v>4815</v>
      </c>
      <c r="J161" s="16" t="s">
        <v>4276</v>
      </c>
      <c r="K161" s="16" t="s">
        <v>4278</v>
      </c>
      <c r="L161" s="16" t="s">
        <v>4816</v>
      </c>
      <c r="M161" s="16" t="s">
        <v>1134</v>
      </c>
      <c r="N161" s="16" t="s">
        <v>1135</v>
      </c>
      <c r="O161" s="16" t="s">
        <v>1144</v>
      </c>
      <c r="P161" s="38" t="s">
        <v>10073</v>
      </c>
    </row>
    <row r="162" spans="1:16" ht="15" x14ac:dyDescent="0.25">
      <c r="A162" s="37">
        <v>730005</v>
      </c>
      <c r="B162" s="16">
        <v>3097</v>
      </c>
      <c r="C162" s="16">
        <v>73</v>
      </c>
      <c r="D162" s="37" t="s">
        <v>1185</v>
      </c>
      <c r="E162" s="16">
        <v>73001</v>
      </c>
      <c r="F162" s="37" t="s">
        <v>472</v>
      </c>
      <c r="G162" s="16">
        <v>7300</v>
      </c>
      <c r="H162" s="37">
        <v>730005</v>
      </c>
      <c r="I162" s="16" t="s">
        <v>3790</v>
      </c>
      <c r="J162" s="16" t="s">
        <v>1140</v>
      </c>
      <c r="K162" s="16" t="s">
        <v>1140</v>
      </c>
      <c r="L162" s="16" t="s">
        <v>4817</v>
      </c>
      <c r="M162" s="16" t="s">
        <v>1142</v>
      </c>
      <c r="N162" s="16" t="s">
        <v>1135</v>
      </c>
      <c r="O162" s="16" t="s">
        <v>1144</v>
      </c>
      <c r="P162" s="38" t="s">
        <v>10073</v>
      </c>
    </row>
    <row r="163" spans="1:16" ht="15" x14ac:dyDescent="0.25">
      <c r="A163" s="37">
        <v>176028</v>
      </c>
      <c r="B163" s="16">
        <v>1051</v>
      </c>
      <c r="C163" s="16">
        <v>17</v>
      </c>
      <c r="D163" s="37" t="s">
        <v>189</v>
      </c>
      <c r="E163" s="16">
        <v>17174</v>
      </c>
      <c r="F163" s="37" t="s">
        <v>241</v>
      </c>
      <c r="G163" s="16">
        <v>1760</v>
      </c>
      <c r="H163" s="37">
        <v>176028</v>
      </c>
      <c r="I163" s="16" t="s">
        <v>4818</v>
      </c>
      <c r="J163" s="16" t="s">
        <v>1397</v>
      </c>
      <c r="K163" s="16" t="s">
        <v>4819</v>
      </c>
      <c r="L163" s="16" t="s">
        <v>4820</v>
      </c>
      <c r="M163" s="16" t="s">
        <v>1134</v>
      </c>
      <c r="N163" s="16" t="s">
        <v>1135</v>
      </c>
      <c r="O163" s="16" t="s">
        <v>1144</v>
      </c>
      <c r="P163" s="38" t="s">
        <v>10073</v>
      </c>
    </row>
    <row r="164" spans="1:16" ht="15" x14ac:dyDescent="0.25">
      <c r="A164" s="37">
        <v>681007</v>
      </c>
      <c r="B164" s="16">
        <v>2760</v>
      </c>
      <c r="C164" s="16">
        <v>68</v>
      </c>
      <c r="D164" s="37" t="s">
        <v>1129</v>
      </c>
      <c r="E164" s="16">
        <v>68276</v>
      </c>
      <c r="F164" s="37" t="s">
        <v>399</v>
      </c>
      <c r="G164" s="16">
        <v>6810</v>
      </c>
      <c r="H164" s="37">
        <v>681007</v>
      </c>
      <c r="I164" s="16" t="s">
        <v>4281</v>
      </c>
      <c r="J164" s="16" t="s">
        <v>4307</v>
      </c>
      <c r="K164" s="16" t="s">
        <v>4835</v>
      </c>
      <c r="L164" s="16" t="s">
        <v>4836</v>
      </c>
      <c r="M164" s="16" t="s">
        <v>1134</v>
      </c>
      <c r="N164" s="16" t="s">
        <v>4837</v>
      </c>
      <c r="O164" s="16" t="s">
        <v>4838</v>
      </c>
      <c r="P164" s="38" t="s">
        <v>10073</v>
      </c>
    </row>
    <row r="165" spans="1:16" ht="15" x14ac:dyDescent="0.25">
      <c r="A165" s="37">
        <v>232558</v>
      </c>
      <c r="B165" s="16">
        <v>1471</v>
      </c>
      <c r="C165" s="16">
        <v>23</v>
      </c>
      <c r="D165" s="37" t="s">
        <v>1218</v>
      </c>
      <c r="E165" s="16">
        <v>23660</v>
      </c>
      <c r="F165" s="37" t="s">
        <v>827</v>
      </c>
      <c r="G165" s="16">
        <v>2325</v>
      </c>
      <c r="H165" s="37">
        <v>232558</v>
      </c>
      <c r="I165" s="16" t="s">
        <v>4850</v>
      </c>
      <c r="J165" s="16" t="s">
        <v>1959</v>
      </c>
      <c r="K165" s="16" t="s">
        <v>4851</v>
      </c>
      <c r="L165" s="16" t="s">
        <v>1962</v>
      </c>
      <c r="M165" s="16" t="s">
        <v>1134</v>
      </c>
      <c r="N165" s="16" t="s">
        <v>1135</v>
      </c>
      <c r="O165" s="16" t="s">
        <v>4852</v>
      </c>
      <c r="P165" s="38" t="s">
        <v>10073</v>
      </c>
    </row>
    <row r="166" spans="1:16" ht="15" x14ac:dyDescent="0.25">
      <c r="A166" s="37">
        <v>410017</v>
      </c>
      <c r="B166" s="16">
        <v>1916</v>
      </c>
      <c r="C166" s="16">
        <v>41</v>
      </c>
      <c r="D166" s="37" t="s">
        <v>1228</v>
      </c>
      <c r="E166" s="16">
        <v>41001</v>
      </c>
      <c r="F166" s="37" t="s">
        <v>639</v>
      </c>
      <c r="G166" s="16">
        <v>4100</v>
      </c>
      <c r="H166" s="37">
        <v>410017</v>
      </c>
      <c r="I166" s="16" t="s">
        <v>4902</v>
      </c>
      <c r="J166" s="16" t="s">
        <v>2010</v>
      </c>
      <c r="K166" s="16" t="s">
        <v>4903</v>
      </c>
      <c r="L166" s="16" t="s">
        <v>4904</v>
      </c>
      <c r="M166" s="16" t="s">
        <v>1134</v>
      </c>
      <c r="N166" s="16" t="s">
        <v>1135</v>
      </c>
      <c r="O166" s="16" t="s">
        <v>4905</v>
      </c>
      <c r="P166" s="38" t="s">
        <v>10073</v>
      </c>
    </row>
    <row r="167" spans="1:16" ht="15" x14ac:dyDescent="0.25">
      <c r="A167" s="37">
        <v>250054</v>
      </c>
      <c r="B167" s="16">
        <v>1535</v>
      </c>
      <c r="C167" s="16">
        <v>25</v>
      </c>
      <c r="D167" s="37" t="s">
        <v>1165</v>
      </c>
      <c r="E167" s="16">
        <v>25754</v>
      </c>
      <c r="F167" s="37" t="s">
        <v>956</v>
      </c>
      <c r="G167" s="16">
        <v>2500</v>
      </c>
      <c r="H167" s="37">
        <v>250054</v>
      </c>
      <c r="I167" s="16" t="s">
        <v>4911</v>
      </c>
      <c r="J167" s="16" t="s">
        <v>4912</v>
      </c>
      <c r="K167" s="16" t="s">
        <v>1140</v>
      </c>
      <c r="L167" s="16" t="s">
        <v>1884</v>
      </c>
      <c r="M167" s="16" t="s">
        <v>1142</v>
      </c>
      <c r="N167" s="16" t="s">
        <v>4913</v>
      </c>
      <c r="O167" s="16" t="s">
        <v>1144</v>
      </c>
      <c r="P167" s="38" t="s">
        <v>10073</v>
      </c>
    </row>
    <row r="168" spans="1:16" ht="15" x14ac:dyDescent="0.25">
      <c r="A168" s="37">
        <v>250247</v>
      </c>
      <c r="B168" s="16">
        <v>1553</v>
      </c>
      <c r="C168" s="16">
        <v>25</v>
      </c>
      <c r="D168" s="37" t="s">
        <v>1165</v>
      </c>
      <c r="E168" s="16">
        <v>25126</v>
      </c>
      <c r="F168" s="37" t="s">
        <v>185</v>
      </c>
      <c r="G168" s="16">
        <v>2502</v>
      </c>
      <c r="H168" s="37">
        <v>250247</v>
      </c>
      <c r="I168" s="16" t="s">
        <v>2589</v>
      </c>
      <c r="J168" s="16" t="s">
        <v>4923</v>
      </c>
      <c r="K168" s="16" t="s">
        <v>4924</v>
      </c>
      <c r="L168" s="16" t="s">
        <v>4925</v>
      </c>
      <c r="M168" s="16" t="s">
        <v>1134</v>
      </c>
      <c r="N168" s="16" t="s">
        <v>1135</v>
      </c>
      <c r="O168" s="16" t="s">
        <v>4926</v>
      </c>
      <c r="P168" s="38" t="s">
        <v>10073</v>
      </c>
    </row>
    <row r="169" spans="1:16" ht="15" x14ac:dyDescent="0.25">
      <c r="A169" s="37">
        <v>191039</v>
      </c>
      <c r="B169" s="16">
        <v>1178</v>
      </c>
      <c r="C169" s="16">
        <v>19</v>
      </c>
      <c r="D169" s="37" t="s">
        <v>1196</v>
      </c>
      <c r="E169" s="16">
        <v>19698</v>
      </c>
      <c r="F169" s="37" t="s">
        <v>926</v>
      </c>
      <c r="G169" s="16">
        <v>1910</v>
      </c>
      <c r="H169" s="37">
        <v>191039</v>
      </c>
      <c r="I169" s="16" t="s">
        <v>4927</v>
      </c>
      <c r="J169" s="16" t="s">
        <v>2911</v>
      </c>
      <c r="K169" s="16" t="s">
        <v>4064</v>
      </c>
      <c r="L169" s="16" t="s">
        <v>4928</v>
      </c>
      <c r="M169" s="16" t="s">
        <v>1134</v>
      </c>
      <c r="N169" s="16" t="s">
        <v>1135</v>
      </c>
      <c r="O169" s="16" t="s">
        <v>1144</v>
      </c>
      <c r="P169" s="38" t="s">
        <v>10073</v>
      </c>
    </row>
    <row r="170" spans="1:16" ht="15" x14ac:dyDescent="0.25">
      <c r="A170" s="37">
        <v>524060</v>
      </c>
      <c r="B170" s="16">
        <v>2398</v>
      </c>
      <c r="C170" s="16">
        <v>52</v>
      </c>
      <c r="D170" s="37" t="s">
        <v>1222</v>
      </c>
      <c r="E170" s="16">
        <v>52356</v>
      </c>
      <c r="F170" s="37" t="s">
        <v>476</v>
      </c>
      <c r="G170" s="16">
        <v>5240</v>
      </c>
      <c r="H170" s="37">
        <v>524060</v>
      </c>
      <c r="I170" s="16" t="s">
        <v>1140</v>
      </c>
      <c r="J170" s="16" t="s">
        <v>4933</v>
      </c>
      <c r="K170" s="16" t="s">
        <v>1140</v>
      </c>
      <c r="L170" s="16" t="s">
        <v>4934</v>
      </c>
      <c r="M170" s="16" t="s">
        <v>1142</v>
      </c>
      <c r="N170" s="16" t="s">
        <v>1135</v>
      </c>
      <c r="O170" s="16" t="s">
        <v>1144</v>
      </c>
      <c r="P170" s="38" t="s">
        <v>10073</v>
      </c>
    </row>
    <row r="171" spans="1:16" ht="15" x14ac:dyDescent="0.25">
      <c r="A171" s="37">
        <v>130012</v>
      </c>
      <c r="B171" s="16">
        <v>553</v>
      </c>
      <c r="C171" s="16">
        <v>13</v>
      </c>
      <c r="D171" s="37" t="s">
        <v>1291</v>
      </c>
      <c r="E171" s="16">
        <v>13001</v>
      </c>
      <c r="F171" s="37" t="s">
        <v>209</v>
      </c>
      <c r="G171" s="16">
        <v>1300</v>
      </c>
      <c r="H171" s="37">
        <v>130012</v>
      </c>
      <c r="I171" s="16" t="s">
        <v>2939</v>
      </c>
      <c r="J171" s="16" t="s">
        <v>1140</v>
      </c>
      <c r="K171" s="16" t="s">
        <v>4940</v>
      </c>
      <c r="L171" s="16" t="s">
        <v>4941</v>
      </c>
      <c r="M171" s="16" t="s">
        <v>1142</v>
      </c>
      <c r="N171" s="16" t="s">
        <v>4942</v>
      </c>
      <c r="O171" s="16" t="s">
        <v>1144</v>
      </c>
      <c r="P171" s="38" t="s">
        <v>10073</v>
      </c>
    </row>
    <row r="172" spans="1:16" ht="15" x14ac:dyDescent="0.25">
      <c r="A172" s="37">
        <v>130013</v>
      </c>
      <c r="B172" s="16">
        <v>554</v>
      </c>
      <c r="C172" s="16">
        <v>13</v>
      </c>
      <c r="D172" s="37" t="s">
        <v>1291</v>
      </c>
      <c r="E172" s="16">
        <v>13001</v>
      </c>
      <c r="F172" s="37" t="s">
        <v>209</v>
      </c>
      <c r="G172" s="16">
        <v>1300</v>
      </c>
      <c r="H172" s="37">
        <v>130013</v>
      </c>
      <c r="I172" s="16" t="s">
        <v>1442</v>
      </c>
      <c r="J172" s="16" t="s">
        <v>1140</v>
      </c>
      <c r="K172" s="16" t="s">
        <v>4941</v>
      </c>
      <c r="L172" s="16" t="s">
        <v>1153</v>
      </c>
      <c r="M172" s="16" t="s">
        <v>1142</v>
      </c>
      <c r="N172" s="16" t="s">
        <v>4952</v>
      </c>
      <c r="O172" s="16" t="s">
        <v>1144</v>
      </c>
      <c r="P172" s="38" t="s">
        <v>10073</v>
      </c>
    </row>
    <row r="173" spans="1:16" ht="15" x14ac:dyDescent="0.25">
      <c r="A173" s="37">
        <v>520019</v>
      </c>
      <c r="B173" s="16">
        <v>2298</v>
      </c>
      <c r="C173" s="16">
        <v>52</v>
      </c>
      <c r="D173" s="37" t="s">
        <v>1222</v>
      </c>
      <c r="E173" s="16">
        <v>52001</v>
      </c>
      <c r="F173" s="37" t="s">
        <v>706</v>
      </c>
      <c r="G173" s="16">
        <v>5200</v>
      </c>
      <c r="H173" s="37">
        <v>520019</v>
      </c>
      <c r="I173" s="16" t="s">
        <v>4960</v>
      </c>
      <c r="J173" s="16" t="s">
        <v>4961</v>
      </c>
      <c r="K173" s="16" t="s">
        <v>3964</v>
      </c>
      <c r="L173" s="16" t="s">
        <v>3369</v>
      </c>
      <c r="M173" s="16" t="s">
        <v>1134</v>
      </c>
      <c r="N173" s="16" t="s">
        <v>1135</v>
      </c>
      <c r="O173" s="16" t="s">
        <v>1144</v>
      </c>
      <c r="P173" s="38" t="s">
        <v>10073</v>
      </c>
    </row>
    <row r="174" spans="1:16" ht="15" x14ac:dyDescent="0.25">
      <c r="A174" s="37">
        <v>50012</v>
      </c>
      <c r="B174" s="16">
        <v>10</v>
      </c>
      <c r="C174" s="16">
        <v>5</v>
      </c>
      <c r="D174" s="37" t="s">
        <v>80</v>
      </c>
      <c r="E174" s="16">
        <v>5001</v>
      </c>
      <c r="F174" s="37" t="s">
        <v>593</v>
      </c>
      <c r="G174" s="16">
        <v>500</v>
      </c>
      <c r="H174" s="37">
        <v>50012</v>
      </c>
      <c r="I174" s="16" t="s">
        <v>4974</v>
      </c>
      <c r="J174" s="16" t="s">
        <v>3875</v>
      </c>
      <c r="K174" s="16" t="s">
        <v>4975</v>
      </c>
      <c r="L174" s="16" t="s">
        <v>4976</v>
      </c>
      <c r="M174" s="16" t="s">
        <v>1142</v>
      </c>
      <c r="N174" s="16" t="s">
        <v>4977</v>
      </c>
      <c r="O174" s="16" t="s">
        <v>1144</v>
      </c>
      <c r="P174" s="38" t="s">
        <v>10073</v>
      </c>
    </row>
    <row r="175" spans="1:16" ht="15" x14ac:dyDescent="0.25">
      <c r="A175" s="37">
        <v>50010</v>
      </c>
      <c r="B175" s="16">
        <v>8</v>
      </c>
      <c r="C175" s="16">
        <v>5</v>
      </c>
      <c r="D175" s="37" t="s">
        <v>80</v>
      </c>
      <c r="E175" s="16">
        <v>5001</v>
      </c>
      <c r="F175" s="37" t="s">
        <v>593</v>
      </c>
      <c r="G175" s="16">
        <v>500</v>
      </c>
      <c r="H175" s="37">
        <v>50010</v>
      </c>
      <c r="I175" s="16" t="s">
        <v>4995</v>
      </c>
      <c r="J175" s="16" t="s">
        <v>3875</v>
      </c>
      <c r="K175" s="16" t="s">
        <v>4996</v>
      </c>
      <c r="L175" s="16" t="s">
        <v>4997</v>
      </c>
      <c r="M175" s="16" t="s">
        <v>1142</v>
      </c>
      <c r="N175" s="16" t="s">
        <v>4998</v>
      </c>
      <c r="O175" s="16" t="s">
        <v>1144</v>
      </c>
      <c r="P175" s="38" t="s">
        <v>10073</v>
      </c>
    </row>
    <row r="176" spans="1:16" ht="15" x14ac:dyDescent="0.25">
      <c r="A176" s="37">
        <v>54050</v>
      </c>
      <c r="B176" s="16">
        <v>193</v>
      </c>
      <c r="C176" s="16">
        <v>5</v>
      </c>
      <c r="D176" s="37" t="s">
        <v>80</v>
      </c>
      <c r="E176" s="16">
        <v>5318</v>
      </c>
      <c r="F176" s="37" t="s">
        <v>450</v>
      </c>
      <c r="G176" s="16">
        <v>540</v>
      </c>
      <c r="H176" s="37">
        <v>54050</v>
      </c>
      <c r="I176" s="16" t="s">
        <v>1140</v>
      </c>
      <c r="J176" s="16" t="s">
        <v>1140</v>
      </c>
      <c r="K176" s="16" t="s">
        <v>3735</v>
      </c>
      <c r="L176" s="16" t="s">
        <v>4999</v>
      </c>
      <c r="M176" s="16" t="s">
        <v>1142</v>
      </c>
      <c r="N176" s="16" t="s">
        <v>1135</v>
      </c>
      <c r="O176" s="16" t="s">
        <v>1144</v>
      </c>
      <c r="P176" s="38" t="s">
        <v>10073</v>
      </c>
    </row>
    <row r="177" spans="1:16" ht="15" x14ac:dyDescent="0.25">
      <c r="A177" s="37">
        <v>55460</v>
      </c>
      <c r="B177" s="16">
        <v>261</v>
      </c>
      <c r="C177" s="16">
        <v>5</v>
      </c>
      <c r="D177" s="37" t="s">
        <v>80</v>
      </c>
      <c r="E177" s="16">
        <v>5380</v>
      </c>
      <c r="F177" s="37" t="s">
        <v>502</v>
      </c>
      <c r="G177" s="16">
        <v>554</v>
      </c>
      <c r="H177" s="37">
        <v>55460</v>
      </c>
      <c r="I177" s="16" t="s">
        <v>5028</v>
      </c>
      <c r="J177" s="16" t="s">
        <v>5029</v>
      </c>
      <c r="K177" s="16" t="s">
        <v>5030</v>
      </c>
      <c r="L177" s="16" t="s">
        <v>5031</v>
      </c>
      <c r="M177" s="16" t="s">
        <v>1142</v>
      </c>
      <c r="N177" s="16" t="s">
        <v>5032</v>
      </c>
      <c r="O177" s="16" t="s">
        <v>1144</v>
      </c>
      <c r="P177" s="38" t="s">
        <v>10073</v>
      </c>
    </row>
    <row r="178" spans="1:16" ht="15" x14ac:dyDescent="0.25">
      <c r="A178" s="37">
        <v>130018</v>
      </c>
      <c r="B178" s="16">
        <v>558</v>
      </c>
      <c r="C178" s="16">
        <v>13</v>
      </c>
      <c r="D178" s="37" t="s">
        <v>1291</v>
      </c>
      <c r="E178" s="16">
        <v>13001</v>
      </c>
      <c r="F178" s="37" t="s">
        <v>209</v>
      </c>
      <c r="G178" s="16">
        <v>1300</v>
      </c>
      <c r="H178" s="37">
        <v>130018</v>
      </c>
      <c r="I178" s="16" t="s">
        <v>1153</v>
      </c>
      <c r="J178" s="16" t="s">
        <v>1153</v>
      </c>
      <c r="K178" s="16" t="s">
        <v>1153</v>
      </c>
      <c r="L178" s="16" t="s">
        <v>1153</v>
      </c>
      <c r="M178" s="16" t="s">
        <v>1134</v>
      </c>
      <c r="N178" s="16" t="s">
        <v>1135</v>
      </c>
      <c r="O178" s="16" t="s">
        <v>1144</v>
      </c>
      <c r="P178" s="38" t="s">
        <v>10073</v>
      </c>
    </row>
    <row r="179" spans="1:16" ht="15" x14ac:dyDescent="0.25">
      <c r="A179" s="37">
        <v>130019</v>
      </c>
      <c r="B179" s="16">
        <v>559</v>
      </c>
      <c r="C179" s="16">
        <v>13</v>
      </c>
      <c r="D179" s="37" t="s">
        <v>1291</v>
      </c>
      <c r="E179" s="16">
        <v>13001</v>
      </c>
      <c r="F179" s="37" t="s">
        <v>209</v>
      </c>
      <c r="G179" s="16">
        <v>1300</v>
      </c>
      <c r="H179" s="37">
        <v>130019</v>
      </c>
      <c r="I179" s="16" t="s">
        <v>1153</v>
      </c>
      <c r="J179" s="16" t="s">
        <v>1153</v>
      </c>
      <c r="K179" s="16" t="s">
        <v>1153</v>
      </c>
      <c r="L179" s="16" t="s">
        <v>1153</v>
      </c>
      <c r="M179" s="16" t="s">
        <v>1134</v>
      </c>
      <c r="N179" s="16" t="s">
        <v>1135</v>
      </c>
      <c r="O179" s="16" t="s">
        <v>1144</v>
      </c>
      <c r="P179" s="38" t="s">
        <v>10073</v>
      </c>
    </row>
    <row r="180" spans="1:16" ht="15" x14ac:dyDescent="0.25">
      <c r="A180" s="37">
        <v>702010</v>
      </c>
      <c r="B180" s="16">
        <v>3035</v>
      </c>
      <c r="C180" s="16">
        <v>70</v>
      </c>
      <c r="D180" s="37" t="s">
        <v>1137</v>
      </c>
      <c r="E180" s="16">
        <v>70717</v>
      </c>
      <c r="F180" s="37" t="s">
        <v>898</v>
      </c>
      <c r="G180" s="16">
        <v>7020</v>
      </c>
      <c r="H180" s="37">
        <v>702010</v>
      </c>
      <c r="I180" s="16" t="s">
        <v>3251</v>
      </c>
      <c r="J180" s="16" t="s">
        <v>1141</v>
      </c>
      <c r="K180" s="16" t="s">
        <v>2094</v>
      </c>
      <c r="L180" s="16" t="s">
        <v>2401</v>
      </c>
      <c r="M180" s="16" t="s">
        <v>1142</v>
      </c>
      <c r="N180" s="16" t="s">
        <v>5086</v>
      </c>
      <c r="O180" s="16" t="s">
        <v>1144</v>
      </c>
      <c r="P180" s="38" t="s">
        <v>10073</v>
      </c>
    </row>
    <row r="181" spans="1:16" ht="15" x14ac:dyDescent="0.25">
      <c r="A181" s="37">
        <v>54048</v>
      </c>
      <c r="B181" s="16">
        <v>192</v>
      </c>
      <c r="C181" s="16">
        <v>5</v>
      </c>
      <c r="D181" s="37" t="s">
        <v>80</v>
      </c>
      <c r="E181" s="16">
        <v>5615</v>
      </c>
      <c r="F181" s="37" t="s">
        <v>809</v>
      </c>
      <c r="G181" s="16">
        <v>540</v>
      </c>
      <c r="H181" s="37">
        <v>54048</v>
      </c>
      <c r="I181" s="16" t="s">
        <v>5104</v>
      </c>
      <c r="J181" s="16" t="s">
        <v>5105</v>
      </c>
      <c r="K181" s="16" t="s">
        <v>5106</v>
      </c>
      <c r="L181" s="16" t="s">
        <v>5107</v>
      </c>
      <c r="M181" s="16" t="s">
        <v>1134</v>
      </c>
      <c r="N181" s="16" t="s">
        <v>1135</v>
      </c>
      <c r="O181" s="16" t="s">
        <v>5108</v>
      </c>
      <c r="P181" s="38" t="s">
        <v>10073</v>
      </c>
    </row>
    <row r="182" spans="1:16" ht="15" x14ac:dyDescent="0.25">
      <c r="A182" s="37">
        <v>701077</v>
      </c>
      <c r="B182" s="16">
        <v>3033</v>
      </c>
      <c r="C182" s="16">
        <v>70</v>
      </c>
      <c r="D182" s="37" t="s">
        <v>1137</v>
      </c>
      <c r="E182" s="16">
        <v>70473</v>
      </c>
      <c r="F182" s="37" t="s">
        <v>5115</v>
      </c>
      <c r="G182" s="16">
        <v>7010</v>
      </c>
      <c r="H182" s="37">
        <v>701077</v>
      </c>
      <c r="I182" s="16" t="s">
        <v>5116</v>
      </c>
      <c r="J182" s="16" t="s">
        <v>2309</v>
      </c>
      <c r="K182" s="16" t="s">
        <v>2835</v>
      </c>
      <c r="L182" s="16" t="s">
        <v>5117</v>
      </c>
      <c r="M182" s="16" t="s">
        <v>1134</v>
      </c>
      <c r="N182" s="16" t="s">
        <v>5118</v>
      </c>
      <c r="O182" s="16" t="s">
        <v>5119</v>
      </c>
      <c r="P182" s="38" t="s">
        <v>10073</v>
      </c>
    </row>
    <row r="183" spans="1:16" ht="15" x14ac:dyDescent="0.25">
      <c r="A183" s="37">
        <v>190002</v>
      </c>
      <c r="B183" s="16">
        <v>1140</v>
      </c>
      <c r="C183" s="16">
        <v>19</v>
      </c>
      <c r="D183" s="37" t="s">
        <v>1196</v>
      </c>
      <c r="E183" s="16">
        <v>19001</v>
      </c>
      <c r="F183" s="37" t="s">
        <v>738</v>
      </c>
      <c r="G183" s="16">
        <v>1900</v>
      </c>
      <c r="H183" s="37">
        <v>190002</v>
      </c>
      <c r="I183" s="16" t="s">
        <v>5140</v>
      </c>
      <c r="J183" s="16" t="s">
        <v>5141</v>
      </c>
      <c r="K183" s="16" t="s">
        <v>1140</v>
      </c>
      <c r="L183" s="16" t="s">
        <v>1140</v>
      </c>
      <c r="M183" s="16" t="s">
        <v>1142</v>
      </c>
      <c r="N183" s="16" t="s">
        <v>5142</v>
      </c>
      <c r="O183" s="16" t="s">
        <v>1144</v>
      </c>
      <c r="P183" s="38" t="s">
        <v>10073</v>
      </c>
    </row>
    <row r="184" spans="1:16" ht="15" x14ac:dyDescent="0.25">
      <c r="A184" s="37">
        <v>500017</v>
      </c>
      <c r="B184" s="16">
        <v>2197</v>
      </c>
      <c r="C184" s="16">
        <v>50</v>
      </c>
      <c r="D184" s="37" t="s">
        <v>1179</v>
      </c>
      <c r="E184" s="16">
        <v>50001</v>
      </c>
      <c r="F184" s="37" t="s">
        <v>1089</v>
      </c>
      <c r="G184" s="16">
        <v>5000</v>
      </c>
      <c r="H184" s="37">
        <v>500017</v>
      </c>
      <c r="I184" s="16" t="s">
        <v>5153</v>
      </c>
      <c r="J184" s="16" t="s">
        <v>5154</v>
      </c>
      <c r="K184" s="16" t="s">
        <v>5155</v>
      </c>
      <c r="L184" s="16" t="s">
        <v>4250</v>
      </c>
      <c r="M184" s="16" t="s">
        <v>1134</v>
      </c>
      <c r="N184" s="16" t="s">
        <v>1135</v>
      </c>
      <c r="O184" s="16" t="s">
        <v>5156</v>
      </c>
      <c r="P184" s="38" t="s">
        <v>10073</v>
      </c>
    </row>
    <row r="185" spans="1:16" ht="15" x14ac:dyDescent="0.25">
      <c r="A185" s="37">
        <v>51027</v>
      </c>
      <c r="B185" s="16">
        <v>45</v>
      </c>
      <c r="C185" s="16">
        <v>5</v>
      </c>
      <c r="D185" s="37" t="s">
        <v>80</v>
      </c>
      <c r="E185" s="16">
        <v>5079</v>
      </c>
      <c r="F185" s="37" t="s">
        <v>118</v>
      </c>
      <c r="G185" s="16">
        <v>510</v>
      </c>
      <c r="H185" s="37">
        <v>51027</v>
      </c>
      <c r="I185" s="16" t="s">
        <v>1391</v>
      </c>
      <c r="J185" s="16" t="s">
        <v>5173</v>
      </c>
      <c r="K185" s="16" t="s">
        <v>1391</v>
      </c>
      <c r="L185" s="16" t="s">
        <v>2388</v>
      </c>
      <c r="M185" s="16" t="s">
        <v>1134</v>
      </c>
      <c r="N185" s="16" t="s">
        <v>1135</v>
      </c>
      <c r="O185" s="16" t="s">
        <v>5174</v>
      </c>
      <c r="P185" s="38" t="s">
        <v>10073</v>
      </c>
    </row>
    <row r="186" spans="1:16" ht="15" x14ac:dyDescent="0.25">
      <c r="A186" s="37">
        <v>251010</v>
      </c>
      <c r="B186" s="16">
        <v>1601</v>
      </c>
      <c r="C186" s="16">
        <v>25</v>
      </c>
      <c r="D186" s="37" t="s">
        <v>1165</v>
      </c>
      <c r="E186" s="16">
        <v>25817</v>
      </c>
      <c r="F186" s="37" t="s">
        <v>1021</v>
      </c>
      <c r="G186" s="16">
        <v>2510</v>
      </c>
      <c r="H186" s="37">
        <v>251010</v>
      </c>
      <c r="I186" s="16" t="s">
        <v>2095</v>
      </c>
      <c r="J186" s="16" t="s">
        <v>5196</v>
      </c>
      <c r="K186" s="16" t="s">
        <v>4991</v>
      </c>
      <c r="L186" s="16" t="s">
        <v>1676</v>
      </c>
      <c r="M186" s="16" t="s">
        <v>1142</v>
      </c>
      <c r="N186" s="16" t="s">
        <v>1135</v>
      </c>
      <c r="O186" s="16" t="s">
        <v>1144</v>
      </c>
      <c r="P186" s="38" t="s">
        <v>10073</v>
      </c>
    </row>
    <row r="187" spans="1:16" ht="15" x14ac:dyDescent="0.25">
      <c r="A187" s="37">
        <v>520010</v>
      </c>
      <c r="B187" s="16">
        <v>2295</v>
      </c>
      <c r="C187" s="16">
        <v>52</v>
      </c>
      <c r="D187" s="37" t="s">
        <v>1222</v>
      </c>
      <c r="E187" s="16">
        <v>52001</v>
      </c>
      <c r="F187" s="37" t="s">
        <v>706</v>
      </c>
      <c r="G187" s="16">
        <v>5200</v>
      </c>
      <c r="H187" s="37">
        <v>520010</v>
      </c>
      <c r="I187" s="16" t="s">
        <v>5197</v>
      </c>
      <c r="J187" s="16" t="s">
        <v>1140</v>
      </c>
      <c r="K187" s="16" t="s">
        <v>1140</v>
      </c>
      <c r="L187" s="16" t="s">
        <v>5198</v>
      </c>
      <c r="M187" s="16" t="s">
        <v>1142</v>
      </c>
      <c r="N187" s="16" t="s">
        <v>5199</v>
      </c>
      <c r="O187" s="16" t="s">
        <v>1144</v>
      </c>
      <c r="P187" s="38" t="s">
        <v>10073</v>
      </c>
    </row>
    <row r="188" spans="1:16" ht="15" x14ac:dyDescent="0.25">
      <c r="A188" s="37">
        <v>733529</v>
      </c>
      <c r="B188" s="16">
        <v>3174</v>
      </c>
      <c r="C188" s="16">
        <v>73</v>
      </c>
      <c r="D188" s="37" t="s">
        <v>1185</v>
      </c>
      <c r="E188" s="16">
        <v>73268</v>
      </c>
      <c r="F188" s="37" t="s">
        <v>384</v>
      </c>
      <c r="G188" s="16">
        <v>7335</v>
      </c>
      <c r="H188" s="37">
        <v>733529</v>
      </c>
      <c r="I188" s="16" t="s">
        <v>5208</v>
      </c>
      <c r="J188" s="16" t="s">
        <v>5209</v>
      </c>
      <c r="K188" s="16" t="s">
        <v>3194</v>
      </c>
      <c r="L188" s="16" t="s">
        <v>5210</v>
      </c>
      <c r="M188" s="16" t="s">
        <v>1134</v>
      </c>
      <c r="N188" s="16" t="s">
        <v>1135</v>
      </c>
      <c r="O188" s="16" t="s">
        <v>5211</v>
      </c>
      <c r="P188" s="38" t="s">
        <v>10073</v>
      </c>
    </row>
    <row r="189" spans="1:16" ht="15" x14ac:dyDescent="0.25">
      <c r="A189" s="37">
        <v>681017</v>
      </c>
      <c r="B189" s="16">
        <v>2764</v>
      </c>
      <c r="C189" s="16">
        <v>68</v>
      </c>
      <c r="D189" s="37" t="s">
        <v>1129</v>
      </c>
      <c r="E189" s="16">
        <v>68547</v>
      </c>
      <c r="F189" s="37" t="s">
        <v>722</v>
      </c>
      <c r="G189" s="16">
        <v>6810</v>
      </c>
      <c r="H189" s="37">
        <v>681017</v>
      </c>
      <c r="I189" s="16" t="s">
        <v>5215</v>
      </c>
      <c r="J189" s="16" t="s">
        <v>1163</v>
      </c>
      <c r="K189" s="16" t="s">
        <v>4950</v>
      </c>
      <c r="L189" s="16" t="s">
        <v>5216</v>
      </c>
      <c r="M189" s="16" t="s">
        <v>1134</v>
      </c>
      <c r="N189" s="16" t="s">
        <v>1135</v>
      </c>
      <c r="O189" s="16" t="s">
        <v>5217</v>
      </c>
      <c r="P189" s="38" t="s">
        <v>10073</v>
      </c>
    </row>
    <row r="190" spans="1:16" ht="15" x14ac:dyDescent="0.25">
      <c r="A190" s="37">
        <v>660006</v>
      </c>
      <c r="B190" s="16">
        <v>2691</v>
      </c>
      <c r="C190" s="16">
        <v>66</v>
      </c>
      <c r="D190" s="37" t="s">
        <v>1395</v>
      </c>
      <c r="E190" s="16">
        <v>66001</v>
      </c>
      <c r="F190" s="37" t="s">
        <v>718</v>
      </c>
      <c r="G190" s="16">
        <v>6600</v>
      </c>
      <c r="H190" s="37">
        <v>660006</v>
      </c>
      <c r="I190" s="16" t="s">
        <v>5227</v>
      </c>
      <c r="J190" s="16" t="s">
        <v>1140</v>
      </c>
      <c r="K190" s="16" t="s">
        <v>1140</v>
      </c>
      <c r="L190" s="16" t="s">
        <v>5228</v>
      </c>
      <c r="M190" s="16" t="s">
        <v>1142</v>
      </c>
      <c r="N190" s="16" t="s">
        <v>5229</v>
      </c>
      <c r="O190" s="16" t="s">
        <v>1144</v>
      </c>
      <c r="P190" s="38" t="s">
        <v>10073</v>
      </c>
    </row>
    <row r="191" spans="1:16" ht="15" x14ac:dyDescent="0.25">
      <c r="A191" s="37">
        <v>500005</v>
      </c>
      <c r="B191" s="16">
        <v>2193</v>
      </c>
      <c r="C191" s="16">
        <v>50</v>
      </c>
      <c r="D191" s="37" t="s">
        <v>1179</v>
      </c>
      <c r="E191" s="16">
        <v>50001</v>
      </c>
      <c r="F191" s="37" t="s">
        <v>1089</v>
      </c>
      <c r="G191" s="16">
        <v>5000</v>
      </c>
      <c r="H191" s="37">
        <v>500005</v>
      </c>
      <c r="I191" s="16" t="s">
        <v>5247</v>
      </c>
      <c r="J191" s="16" t="s">
        <v>1140</v>
      </c>
      <c r="K191" s="16" t="s">
        <v>1342</v>
      </c>
      <c r="L191" s="16" t="s">
        <v>1140</v>
      </c>
      <c r="M191" s="16" t="s">
        <v>1142</v>
      </c>
      <c r="N191" s="16" t="s">
        <v>1135</v>
      </c>
      <c r="O191" s="16" t="s">
        <v>1144</v>
      </c>
      <c r="P191" s="38" t="s">
        <v>10073</v>
      </c>
    </row>
    <row r="192" spans="1:16" ht="15" x14ac:dyDescent="0.25">
      <c r="A192" s="37">
        <v>252431</v>
      </c>
      <c r="B192" s="16">
        <v>1694</v>
      </c>
      <c r="C192" s="16">
        <v>25</v>
      </c>
      <c r="D192" s="37" t="s">
        <v>1165</v>
      </c>
      <c r="E192" s="16">
        <v>25307</v>
      </c>
      <c r="F192" s="37" t="s">
        <v>430</v>
      </c>
      <c r="G192" s="16">
        <v>2524</v>
      </c>
      <c r="H192" s="37">
        <v>252431</v>
      </c>
      <c r="I192" s="16" t="s">
        <v>1140</v>
      </c>
      <c r="J192" s="16" t="s">
        <v>1140</v>
      </c>
      <c r="K192" s="16" t="s">
        <v>1140</v>
      </c>
      <c r="L192" s="16" t="s">
        <v>5270</v>
      </c>
      <c r="M192" s="16" t="s">
        <v>1142</v>
      </c>
      <c r="N192" s="16" t="s">
        <v>5271</v>
      </c>
      <c r="O192" s="16" t="s">
        <v>5272</v>
      </c>
      <c r="P192" s="38" t="s">
        <v>10073</v>
      </c>
    </row>
    <row r="193" spans="1:16" ht="15" x14ac:dyDescent="0.25">
      <c r="A193" s="37">
        <v>250037</v>
      </c>
      <c r="B193" s="16">
        <v>1528</v>
      </c>
      <c r="C193" s="16">
        <v>25</v>
      </c>
      <c r="D193" s="37" t="s">
        <v>1165</v>
      </c>
      <c r="E193" s="16">
        <v>25430</v>
      </c>
      <c r="F193" s="37" t="s">
        <v>563</v>
      </c>
      <c r="G193" s="16">
        <v>2500</v>
      </c>
      <c r="H193" s="37">
        <v>250037</v>
      </c>
      <c r="I193" s="16" t="s">
        <v>5278</v>
      </c>
      <c r="J193" s="16" t="s">
        <v>4511</v>
      </c>
      <c r="K193" s="16" t="s">
        <v>5279</v>
      </c>
      <c r="L193" s="16" t="s">
        <v>5280</v>
      </c>
      <c r="M193" s="16" t="s">
        <v>1134</v>
      </c>
      <c r="N193" s="16" t="s">
        <v>1135</v>
      </c>
      <c r="O193" s="16" t="s">
        <v>5281</v>
      </c>
      <c r="P193" s="38" t="s">
        <v>10073</v>
      </c>
    </row>
    <row r="194" spans="1:16" ht="15" x14ac:dyDescent="0.25">
      <c r="A194" s="37">
        <v>252217</v>
      </c>
      <c r="B194" s="16">
        <v>1679</v>
      </c>
      <c r="C194" s="16">
        <v>25</v>
      </c>
      <c r="D194" s="37" t="s">
        <v>1165</v>
      </c>
      <c r="E194" s="16">
        <v>25290</v>
      </c>
      <c r="F194" s="37" t="s">
        <v>414</v>
      </c>
      <c r="G194" s="16">
        <v>2522</v>
      </c>
      <c r="H194" s="37">
        <v>252217</v>
      </c>
      <c r="I194" s="16" t="s">
        <v>4816</v>
      </c>
      <c r="J194" s="16" t="s">
        <v>1140</v>
      </c>
      <c r="K194" s="16" t="s">
        <v>4277</v>
      </c>
      <c r="L194" s="16" t="s">
        <v>5288</v>
      </c>
      <c r="M194" s="16" t="s">
        <v>1134</v>
      </c>
      <c r="N194" s="16" t="s">
        <v>1135</v>
      </c>
      <c r="O194" s="16" t="s">
        <v>5289</v>
      </c>
      <c r="P194" s="38" t="s">
        <v>10073</v>
      </c>
    </row>
    <row r="195" spans="1:16" ht="15" x14ac:dyDescent="0.25">
      <c r="A195" s="37">
        <v>191067</v>
      </c>
      <c r="B195" s="16">
        <v>1183</v>
      </c>
      <c r="C195" s="16">
        <v>19</v>
      </c>
      <c r="D195" s="37" t="s">
        <v>1196</v>
      </c>
      <c r="E195" s="16">
        <v>19845</v>
      </c>
      <c r="F195" s="37" t="s">
        <v>1076</v>
      </c>
      <c r="G195" s="16">
        <v>1910</v>
      </c>
      <c r="H195" s="37">
        <v>191067</v>
      </c>
      <c r="I195" s="16" t="s">
        <v>5311</v>
      </c>
      <c r="J195" s="16" t="s">
        <v>1200</v>
      </c>
      <c r="K195" s="16" t="s">
        <v>2122</v>
      </c>
      <c r="L195" s="16" t="s">
        <v>5312</v>
      </c>
      <c r="M195" s="16" t="s">
        <v>1134</v>
      </c>
      <c r="N195" s="16" t="s">
        <v>3839</v>
      </c>
      <c r="O195" s="16" t="s">
        <v>5313</v>
      </c>
      <c r="P195" s="38" t="s">
        <v>10073</v>
      </c>
    </row>
    <row r="196" spans="1:16" ht="15" x14ac:dyDescent="0.25">
      <c r="A196" s="37">
        <v>55422</v>
      </c>
      <c r="B196" s="16">
        <v>250</v>
      </c>
      <c r="C196" s="16">
        <v>5</v>
      </c>
      <c r="D196" s="37" t="s">
        <v>80</v>
      </c>
      <c r="E196" s="16">
        <v>5266</v>
      </c>
      <c r="F196" s="37" t="s">
        <v>382</v>
      </c>
      <c r="G196" s="16">
        <v>554</v>
      </c>
      <c r="H196" s="37">
        <v>55422</v>
      </c>
      <c r="I196" s="16" t="s">
        <v>5334</v>
      </c>
      <c r="J196" s="16" t="s">
        <v>5335</v>
      </c>
      <c r="K196" s="16" t="s">
        <v>5336</v>
      </c>
      <c r="L196" s="16" t="s">
        <v>1884</v>
      </c>
      <c r="M196" s="16" t="s">
        <v>1142</v>
      </c>
      <c r="N196" s="16" t="s">
        <v>5337</v>
      </c>
      <c r="O196" s="16" t="s">
        <v>1144</v>
      </c>
      <c r="P196" s="38" t="s">
        <v>10073</v>
      </c>
    </row>
    <row r="197" spans="1:16" ht="15" x14ac:dyDescent="0.25">
      <c r="A197" s="37">
        <v>252410</v>
      </c>
      <c r="B197" s="16">
        <v>1692</v>
      </c>
      <c r="C197" s="16">
        <v>25</v>
      </c>
      <c r="D197" s="37" t="s">
        <v>1165</v>
      </c>
      <c r="E197" s="16">
        <v>25612</v>
      </c>
      <c r="F197" s="37" t="s">
        <v>1469</v>
      </c>
      <c r="G197" s="16">
        <v>2524</v>
      </c>
      <c r="H197" s="37">
        <v>252410</v>
      </c>
      <c r="I197" s="16" t="s">
        <v>1140</v>
      </c>
      <c r="J197" s="16" t="s">
        <v>1140</v>
      </c>
      <c r="K197" s="16" t="s">
        <v>1140</v>
      </c>
      <c r="L197" s="16" t="s">
        <v>1140</v>
      </c>
      <c r="M197" s="16" t="s">
        <v>1142</v>
      </c>
      <c r="N197" s="16" t="s">
        <v>1135</v>
      </c>
      <c r="O197" s="16" t="s">
        <v>5352</v>
      </c>
      <c r="P197" s="38" t="s">
        <v>10073</v>
      </c>
    </row>
    <row r="198" spans="1:16" ht="15" x14ac:dyDescent="0.25">
      <c r="A198" s="37">
        <v>55421</v>
      </c>
      <c r="B198" s="16">
        <v>249</v>
      </c>
      <c r="C198" s="16">
        <v>5</v>
      </c>
      <c r="D198" s="37" t="s">
        <v>80</v>
      </c>
      <c r="E198" s="16">
        <v>5266</v>
      </c>
      <c r="F198" s="37" t="s">
        <v>382</v>
      </c>
      <c r="G198" s="16">
        <v>554</v>
      </c>
      <c r="H198" s="37">
        <v>55421</v>
      </c>
      <c r="I198" s="16" t="s">
        <v>5359</v>
      </c>
      <c r="J198" s="16" t="s">
        <v>1140</v>
      </c>
      <c r="K198" s="16" t="s">
        <v>1140</v>
      </c>
      <c r="L198" s="16" t="s">
        <v>5360</v>
      </c>
      <c r="M198" s="16" t="s">
        <v>1142</v>
      </c>
      <c r="N198" s="16" t="s">
        <v>5361</v>
      </c>
      <c r="O198" s="16" t="s">
        <v>1144</v>
      </c>
      <c r="P198" s="38" t="s">
        <v>10073</v>
      </c>
    </row>
    <row r="199" spans="1:16" ht="15" x14ac:dyDescent="0.25">
      <c r="A199" s="37">
        <v>253052</v>
      </c>
      <c r="B199" s="16">
        <v>1740</v>
      </c>
      <c r="C199" s="16">
        <v>25</v>
      </c>
      <c r="D199" s="37" t="s">
        <v>1165</v>
      </c>
      <c r="E199" s="16">
        <v>25269</v>
      </c>
      <c r="F199" s="37" t="s">
        <v>386</v>
      </c>
      <c r="G199" s="16">
        <v>2530</v>
      </c>
      <c r="H199" s="37">
        <v>253052</v>
      </c>
      <c r="I199" s="16" t="s">
        <v>1140</v>
      </c>
      <c r="J199" s="16" t="s">
        <v>1140</v>
      </c>
      <c r="K199" s="16" t="s">
        <v>1140</v>
      </c>
      <c r="L199" s="16" t="s">
        <v>5378</v>
      </c>
      <c r="M199" s="16" t="s">
        <v>1142</v>
      </c>
      <c r="N199" s="16" t="s">
        <v>5379</v>
      </c>
      <c r="O199" s="16" t="s">
        <v>5380</v>
      </c>
      <c r="P199" s="38" t="s">
        <v>10073</v>
      </c>
    </row>
    <row r="200" spans="1:16" ht="15" x14ac:dyDescent="0.25">
      <c r="A200" s="37">
        <v>50007</v>
      </c>
      <c r="B200" s="16">
        <v>7</v>
      </c>
      <c r="C200" s="16">
        <v>5</v>
      </c>
      <c r="D200" s="37" t="s">
        <v>80</v>
      </c>
      <c r="E200" s="16">
        <v>5001</v>
      </c>
      <c r="F200" s="37" t="s">
        <v>593</v>
      </c>
      <c r="G200" s="16">
        <v>500</v>
      </c>
      <c r="H200" s="37">
        <v>50007</v>
      </c>
      <c r="I200" s="16" t="s">
        <v>1393</v>
      </c>
      <c r="J200" s="16" t="s">
        <v>5381</v>
      </c>
      <c r="K200" s="16" t="s">
        <v>1149</v>
      </c>
      <c r="L200" s="16" t="s">
        <v>1140</v>
      </c>
      <c r="M200" s="16" t="s">
        <v>1134</v>
      </c>
      <c r="N200" s="16" t="s">
        <v>1135</v>
      </c>
      <c r="O200" s="16" t="s">
        <v>5382</v>
      </c>
      <c r="P200" s="38" t="s">
        <v>10073</v>
      </c>
    </row>
    <row r="201" spans="1:16" ht="15" x14ac:dyDescent="0.25">
      <c r="A201" s="37">
        <v>230028</v>
      </c>
      <c r="B201" s="16">
        <v>1405</v>
      </c>
      <c r="C201" s="16">
        <v>23</v>
      </c>
      <c r="D201" s="37" t="s">
        <v>1218</v>
      </c>
      <c r="E201" s="16">
        <v>23001</v>
      </c>
      <c r="F201" s="37" t="s">
        <v>625</v>
      </c>
      <c r="G201" s="16">
        <v>2300</v>
      </c>
      <c r="H201" s="37">
        <v>230028</v>
      </c>
      <c r="I201" s="16" t="s">
        <v>5401</v>
      </c>
      <c r="J201" s="16" t="s">
        <v>5402</v>
      </c>
      <c r="K201" s="16" t="s">
        <v>4019</v>
      </c>
      <c r="L201" s="16" t="s">
        <v>5403</v>
      </c>
      <c r="M201" s="16" t="s">
        <v>1134</v>
      </c>
      <c r="N201" s="16" t="s">
        <v>1135</v>
      </c>
      <c r="O201" s="16" t="s">
        <v>5404</v>
      </c>
      <c r="P201" s="38" t="s">
        <v>10073</v>
      </c>
    </row>
    <row r="202" spans="1:16" ht="15" x14ac:dyDescent="0.25">
      <c r="A202" s="37">
        <v>80001</v>
      </c>
      <c r="B202" s="16">
        <v>385</v>
      </c>
      <c r="C202" s="16">
        <v>8</v>
      </c>
      <c r="D202" s="37" t="s">
        <v>1306</v>
      </c>
      <c r="E202" s="16">
        <v>8001</v>
      </c>
      <c r="F202" s="37" t="s">
        <v>127</v>
      </c>
      <c r="G202" s="16">
        <v>800</v>
      </c>
      <c r="H202" s="37">
        <v>80001</v>
      </c>
      <c r="I202" s="16" t="s">
        <v>5422</v>
      </c>
      <c r="J202" s="16" t="s">
        <v>5423</v>
      </c>
      <c r="K202" s="16" t="s">
        <v>1654</v>
      </c>
      <c r="L202" s="16" t="s">
        <v>5424</v>
      </c>
      <c r="M202" s="16" t="s">
        <v>1142</v>
      </c>
      <c r="N202" s="16" t="s">
        <v>5425</v>
      </c>
      <c r="O202" s="16" t="s">
        <v>1144</v>
      </c>
      <c r="P202" s="38" t="s">
        <v>10073</v>
      </c>
    </row>
    <row r="203" spans="1:16" ht="15" x14ac:dyDescent="0.25">
      <c r="A203" s="37">
        <v>630002</v>
      </c>
      <c r="B203" s="16">
        <v>2654</v>
      </c>
      <c r="C203" s="16">
        <v>63</v>
      </c>
      <c r="D203" s="37" t="s">
        <v>1538</v>
      </c>
      <c r="E203" s="16">
        <v>63001</v>
      </c>
      <c r="F203" s="37" t="s">
        <v>1534</v>
      </c>
      <c r="G203" s="16">
        <v>6300</v>
      </c>
      <c r="H203" s="37">
        <v>630002</v>
      </c>
      <c r="I203" s="16" t="s">
        <v>5429</v>
      </c>
      <c r="J203" s="16" t="s">
        <v>4614</v>
      </c>
      <c r="K203" s="16" t="s">
        <v>5430</v>
      </c>
      <c r="L203" s="16" t="s">
        <v>1140</v>
      </c>
      <c r="M203" s="16" t="s">
        <v>1142</v>
      </c>
      <c r="N203" s="16" t="s">
        <v>5431</v>
      </c>
      <c r="O203" s="16" t="s">
        <v>1144</v>
      </c>
      <c r="P203" s="38" t="s">
        <v>10073</v>
      </c>
    </row>
    <row r="204" spans="1:16" ht="15" x14ac:dyDescent="0.25">
      <c r="A204" s="37">
        <v>520029</v>
      </c>
      <c r="B204" s="16">
        <v>2301</v>
      </c>
      <c r="C204" s="16">
        <v>52</v>
      </c>
      <c r="D204" s="37" t="s">
        <v>1222</v>
      </c>
      <c r="E204" s="16">
        <v>52001</v>
      </c>
      <c r="F204" s="37" t="s">
        <v>706</v>
      </c>
      <c r="G204" s="16">
        <v>5200</v>
      </c>
      <c r="H204" s="37">
        <v>520029</v>
      </c>
      <c r="I204" s="16" t="s">
        <v>5457</v>
      </c>
      <c r="J204" s="16" t="s">
        <v>1455</v>
      </c>
      <c r="K204" s="16" t="s">
        <v>1542</v>
      </c>
      <c r="L204" s="16" t="s">
        <v>1455</v>
      </c>
      <c r="M204" s="16" t="s">
        <v>1134</v>
      </c>
      <c r="N204" s="16" t="s">
        <v>1135</v>
      </c>
      <c r="O204" s="16" t="s">
        <v>1144</v>
      </c>
      <c r="P204" s="38" t="s">
        <v>10073</v>
      </c>
    </row>
    <row r="205" spans="1:16" ht="15" x14ac:dyDescent="0.25">
      <c r="A205" s="37">
        <v>154640</v>
      </c>
      <c r="B205" s="16">
        <v>951</v>
      </c>
      <c r="C205" s="16">
        <v>15</v>
      </c>
      <c r="D205" s="37" t="s">
        <v>50</v>
      </c>
      <c r="E205" s="16">
        <v>15176</v>
      </c>
      <c r="F205" s="37" t="s">
        <v>247</v>
      </c>
      <c r="G205" s="16">
        <v>1546</v>
      </c>
      <c r="H205" s="37">
        <v>154640</v>
      </c>
      <c r="I205" s="16" t="s">
        <v>5487</v>
      </c>
      <c r="J205" s="16" t="s">
        <v>1140</v>
      </c>
      <c r="K205" s="16" t="s">
        <v>1239</v>
      </c>
      <c r="L205" s="16" t="s">
        <v>5488</v>
      </c>
      <c r="M205" s="16" t="s">
        <v>1142</v>
      </c>
      <c r="N205" s="16" t="s">
        <v>1135</v>
      </c>
      <c r="O205" s="16" t="s">
        <v>5489</v>
      </c>
      <c r="P205" s="38" t="s">
        <v>10073</v>
      </c>
    </row>
    <row r="206" spans="1:16" ht="15" x14ac:dyDescent="0.25">
      <c r="A206" s="37">
        <v>230019</v>
      </c>
      <c r="B206" s="16">
        <v>1403</v>
      </c>
      <c r="C206" s="16">
        <v>23</v>
      </c>
      <c r="D206" s="37" t="s">
        <v>1218</v>
      </c>
      <c r="E206" s="16">
        <v>23001</v>
      </c>
      <c r="F206" s="37" t="s">
        <v>625</v>
      </c>
      <c r="G206" s="16">
        <v>2300</v>
      </c>
      <c r="H206" s="37">
        <v>230019</v>
      </c>
      <c r="I206" s="16" t="s">
        <v>5519</v>
      </c>
      <c r="J206" s="16" t="s">
        <v>2015</v>
      </c>
      <c r="K206" s="16" t="s">
        <v>5520</v>
      </c>
      <c r="L206" s="16" t="s">
        <v>2026</v>
      </c>
      <c r="M206" s="16" t="s">
        <v>1134</v>
      </c>
      <c r="N206" s="16" t="s">
        <v>1135</v>
      </c>
      <c r="O206" s="16" t="s">
        <v>5521</v>
      </c>
      <c r="P206" s="38" t="s">
        <v>10073</v>
      </c>
    </row>
    <row r="207" spans="1:16" ht="15" x14ac:dyDescent="0.25">
      <c r="A207" s="37">
        <v>660008</v>
      </c>
      <c r="B207" s="16">
        <v>2693</v>
      </c>
      <c r="C207" s="16">
        <v>66</v>
      </c>
      <c r="D207" s="37" t="s">
        <v>1395</v>
      </c>
      <c r="E207" s="16">
        <v>66001</v>
      </c>
      <c r="F207" s="37" t="s">
        <v>718</v>
      </c>
      <c r="G207" s="16">
        <v>6600</v>
      </c>
      <c r="H207" s="37">
        <v>660008</v>
      </c>
      <c r="I207" s="16" t="s">
        <v>5524</v>
      </c>
      <c r="J207" s="16" t="s">
        <v>3488</v>
      </c>
      <c r="K207" s="16" t="s">
        <v>5525</v>
      </c>
      <c r="L207" s="16" t="s">
        <v>1635</v>
      </c>
      <c r="M207" s="16" t="s">
        <v>1134</v>
      </c>
      <c r="N207" s="16" t="s">
        <v>5526</v>
      </c>
      <c r="O207" s="16" t="s">
        <v>5527</v>
      </c>
      <c r="P207" s="38" t="s">
        <v>10073</v>
      </c>
    </row>
    <row r="208" spans="1:16" ht="15" x14ac:dyDescent="0.25">
      <c r="A208" s="37">
        <v>630007</v>
      </c>
      <c r="B208" s="16">
        <v>2657</v>
      </c>
      <c r="C208" s="16">
        <v>63</v>
      </c>
      <c r="D208" s="37" t="s">
        <v>1538</v>
      </c>
      <c r="E208" s="16">
        <v>63001</v>
      </c>
      <c r="F208" s="37" t="s">
        <v>1534</v>
      </c>
      <c r="G208" s="16">
        <v>6300</v>
      </c>
      <c r="H208" s="37">
        <v>630007</v>
      </c>
      <c r="I208" s="16" t="s">
        <v>5540</v>
      </c>
      <c r="J208" s="16" t="s">
        <v>5541</v>
      </c>
      <c r="K208" s="16" t="s">
        <v>1140</v>
      </c>
      <c r="L208" s="16" t="s">
        <v>5542</v>
      </c>
      <c r="M208" s="16" t="s">
        <v>1134</v>
      </c>
      <c r="N208" s="16" t="s">
        <v>1135</v>
      </c>
      <c r="O208" s="16" t="s">
        <v>5543</v>
      </c>
      <c r="P208" s="38" t="s">
        <v>10073</v>
      </c>
    </row>
    <row r="209" spans="1:16" ht="15" x14ac:dyDescent="0.25">
      <c r="A209" s="37">
        <v>55018</v>
      </c>
      <c r="B209" s="16">
        <v>224</v>
      </c>
      <c r="C209" s="16">
        <v>5</v>
      </c>
      <c r="D209" s="37" t="s">
        <v>80</v>
      </c>
      <c r="E209" s="16">
        <v>5376</v>
      </c>
      <c r="F209" s="37" t="s">
        <v>492</v>
      </c>
      <c r="G209" s="16">
        <v>550</v>
      </c>
      <c r="H209" s="37">
        <v>55018</v>
      </c>
      <c r="I209" s="16" t="s">
        <v>5544</v>
      </c>
      <c r="J209" s="16" t="s">
        <v>5545</v>
      </c>
      <c r="K209" s="16" t="s">
        <v>3941</v>
      </c>
      <c r="L209" s="16" t="s">
        <v>5546</v>
      </c>
      <c r="M209" s="16" t="s">
        <v>1134</v>
      </c>
      <c r="N209" s="16" t="s">
        <v>1135</v>
      </c>
      <c r="O209" s="16" t="s">
        <v>5547</v>
      </c>
      <c r="P209" s="38" t="s">
        <v>10073</v>
      </c>
    </row>
    <row r="210" spans="1:16" ht="15" x14ac:dyDescent="0.25">
      <c r="A210" s="37">
        <v>152217</v>
      </c>
      <c r="B210" s="16">
        <v>800</v>
      </c>
      <c r="C210" s="16">
        <v>15</v>
      </c>
      <c r="D210" s="37" t="s">
        <v>50</v>
      </c>
      <c r="E210" s="16">
        <v>15759</v>
      </c>
      <c r="F210" s="37" t="s">
        <v>966</v>
      </c>
      <c r="G210" s="16">
        <v>1522</v>
      </c>
      <c r="H210" s="37">
        <v>152217</v>
      </c>
      <c r="I210" s="16" t="s">
        <v>3270</v>
      </c>
      <c r="J210" s="16" t="s">
        <v>5562</v>
      </c>
      <c r="K210" s="16" t="s">
        <v>5563</v>
      </c>
      <c r="L210" s="16" t="s">
        <v>5564</v>
      </c>
      <c r="M210" s="16" t="s">
        <v>1134</v>
      </c>
      <c r="N210" s="16" t="s">
        <v>1135</v>
      </c>
      <c r="O210" s="16" t="s">
        <v>5565</v>
      </c>
      <c r="P210" s="38" t="s">
        <v>10073</v>
      </c>
    </row>
    <row r="211" spans="1:16" ht="15" x14ac:dyDescent="0.25">
      <c r="A211" s="37">
        <v>50041</v>
      </c>
      <c r="B211" s="16">
        <v>36</v>
      </c>
      <c r="C211" s="16">
        <v>5</v>
      </c>
      <c r="D211" s="37" t="s">
        <v>80</v>
      </c>
      <c r="E211" s="16">
        <v>5001</v>
      </c>
      <c r="F211" s="37" t="s">
        <v>593</v>
      </c>
      <c r="G211" s="16">
        <v>500</v>
      </c>
      <c r="H211" s="37">
        <v>50041</v>
      </c>
      <c r="I211" s="16" t="s">
        <v>5604</v>
      </c>
      <c r="J211" s="16" t="s">
        <v>4749</v>
      </c>
      <c r="K211" s="16" t="s">
        <v>5605</v>
      </c>
      <c r="L211" s="16" t="s">
        <v>5606</v>
      </c>
      <c r="M211" s="16" t="s">
        <v>1142</v>
      </c>
      <c r="N211" s="16" t="s">
        <v>5607</v>
      </c>
      <c r="O211" s="16" t="s">
        <v>5608</v>
      </c>
      <c r="P211" s="38" t="s">
        <v>10073</v>
      </c>
    </row>
    <row r="212" spans="1:16" ht="15" x14ac:dyDescent="0.25">
      <c r="A212" s="37">
        <v>470002</v>
      </c>
      <c r="B212" s="16">
        <v>2094</v>
      </c>
      <c r="C212" s="16">
        <v>47</v>
      </c>
      <c r="D212" s="37" t="s">
        <v>1158</v>
      </c>
      <c r="E212" s="16">
        <v>47001</v>
      </c>
      <c r="F212" s="37" t="s">
        <v>914</v>
      </c>
      <c r="G212" s="16">
        <v>4700</v>
      </c>
      <c r="H212" s="37">
        <v>470002</v>
      </c>
      <c r="I212" s="16" t="s">
        <v>1140</v>
      </c>
      <c r="J212" s="16" t="s">
        <v>3876</v>
      </c>
      <c r="K212" s="16" t="s">
        <v>1140</v>
      </c>
      <c r="L212" s="16" t="s">
        <v>3524</v>
      </c>
      <c r="M212" s="16" t="s">
        <v>1142</v>
      </c>
      <c r="N212" s="16" t="s">
        <v>5609</v>
      </c>
      <c r="O212" s="16" t="s">
        <v>1144</v>
      </c>
      <c r="P212" s="38" t="s">
        <v>10073</v>
      </c>
    </row>
    <row r="213" spans="1:16" ht="15" x14ac:dyDescent="0.25">
      <c r="A213" s="37">
        <v>850007</v>
      </c>
      <c r="B213" s="16">
        <v>3437</v>
      </c>
      <c r="C213" s="16">
        <v>85</v>
      </c>
      <c r="D213" s="37" t="s">
        <v>1358</v>
      </c>
      <c r="E213" s="16">
        <v>85001</v>
      </c>
      <c r="F213" s="37" t="s">
        <v>1099</v>
      </c>
      <c r="G213" s="16">
        <v>8500</v>
      </c>
      <c r="H213" s="37">
        <v>850007</v>
      </c>
      <c r="I213" s="16" t="s">
        <v>5611</v>
      </c>
      <c r="J213" s="16" t="s">
        <v>2889</v>
      </c>
      <c r="K213" s="16" t="s">
        <v>5612</v>
      </c>
      <c r="L213" s="16" t="s">
        <v>5094</v>
      </c>
      <c r="M213" s="16" t="s">
        <v>1134</v>
      </c>
      <c r="N213" s="16" t="s">
        <v>1135</v>
      </c>
      <c r="O213" s="16" t="s">
        <v>5613</v>
      </c>
      <c r="P213" s="38" t="s">
        <v>10073</v>
      </c>
    </row>
    <row r="214" spans="1:16" ht="15" x14ac:dyDescent="0.25">
      <c r="A214" s="37">
        <v>55010</v>
      </c>
      <c r="B214" s="16">
        <v>222</v>
      </c>
      <c r="C214" s="16">
        <v>5</v>
      </c>
      <c r="D214" s="37" t="s">
        <v>80</v>
      </c>
      <c r="E214" s="16">
        <v>5376</v>
      </c>
      <c r="F214" s="37" t="s">
        <v>492</v>
      </c>
      <c r="G214" s="16">
        <v>550</v>
      </c>
      <c r="H214" s="37">
        <v>55010</v>
      </c>
      <c r="I214" s="16" t="s">
        <v>2115</v>
      </c>
      <c r="J214" s="16" t="s">
        <v>2134</v>
      </c>
      <c r="K214" s="16" t="s">
        <v>1140</v>
      </c>
      <c r="L214" s="16" t="s">
        <v>1308</v>
      </c>
      <c r="M214" s="16" t="s">
        <v>1142</v>
      </c>
      <c r="N214" s="16" t="s">
        <v>5619</v>
      </c>
      <c r="O214" s="16" t="s">
        <v>1144</v>
      </c>
      <c r="P214" s="38" t="s">
        <v>10073</v>
      </c>
    </row>
    <row r="215" spans="1:16" ht="15" x14ac:dyDescent="0.25">
      <c r="A215" s="37">
        <v>50029</v>
      </c>
      <c r="B215" s="16">
        <v>26</v>
      </c>
      <c r="C215" s="16">
        <v>5</v>
      </c>
      <c r="D215" s="37" t="s">
        <v>80</v>
      </c>
      <c r="E215" s="16">
        <v>5001</v>
      </c>
      <c r="F215" s="37" t="s">
        <v>593</v>
      </c>
      <c r="G215" s="16">
        <v>500</v>
      </c>
      <c r="H215" s="37">
        <v>50029</v>
      </c>
      <c r="I215" s="16" t="s">
        <v>5626</v>
      </c>
      <c r="J215" s="16" t="s">
        <v>5627</v>
      </c>
      <c r="K215" s="16" t="s">
        <v>5628</v>
      </c>
      <c r="L215" s="16" t="s">
        <v>2432</v>
      </c>
      <c r="M215" s="16" t="s">
        <v>1134</v>
      </c>
      <c r="N215" s="16" t="s">
        <v>1135</v>
      </c>
      <c r="O215" s="16" t="s">
        <v>5629</v>
      </c>
      <c r="P215" s="38" t="s">
        <v>10073</v>
      </c>
    </row>
    <row r="216" spans="1:16" ht="15" x14ac:dyDescent="0.25">
      <c r="A216" s="37">
        <v>232527</v>
      </c>
      <c r="B216" s="16">
        <v>1461</v>
      </c>
      <c r="C216" s="16">
        <v>23</v>
      </c>
      <c r="D216" s="37" t="s">
        <v>1218</v>
      </c>
      <c r="E216" s="16">
        <v>23189</v>
      </c>
      <c r="F216" s="37" t="s">
        <v>259</v>
      </c>
      <c r="G216" s="16">
        <v>2325</v>
      </c>
      <c r="H216" s="37">
        <v>232527</v>
      </c>
      <c r="I216" s="16" t="s">
        <v>5649</v>
      </c>
      <c r="J216" s="16" t="s">
        <v>5650</v>
      </c>
      <c r="K216" s="16" t="s">
        <v>5651</v>
      </c>
      <c r="L216" s="16" t="s">
        <v>5652</v>
      </c>
      <c r="M216" s="16" t="s">
        <v>1134</v>
      </c>
      <c r="N216" s="16" t="s">
        <v>1135</v>
      </c>
      <c r="O216" s="16" t="s">
        <v>5653</v>
      </c>
      <c r="P216" s="38" t="s">
        <v>10073</v>
      </c>
    </row>
    <row r="217" spans="1:16" ht="15" x14ac:dyDescent="0.25">
      <c r="A217" s="37">
        <v>250010</v>
      </c>
      <c r="B217" s="16">
        <v>1523</v>
      </c>
      <c r="C217" s="16">
        <v>25</v>
      </c>
      <c r="D217" s="37" t="s">
        <v>1165</v>
      </c>
      <c r="E217" s="16">
        <v>25214</v>
      </c>
      <c r="F217" s="37" t="s">
        <v>290</v>
      </c>
      <c r="G217" s="16">
        <v>2500</v>
      </c>
      <c r="H217" s="37">
        <v>250010</v>
      </c>
      <c r="I217" s="16" t="s">
        <v>5662</v>
      </c>
      <c r="J217" s="16" t="s">
        <v>1141</v>
      </c>
      <c r="K217" s="16" t="s">
        <v>1361</v>
      </c>
      <c r="L217" s="16" t="s">
        <v>1240</v>
      </c>
      <c r="M217" s="16" t="s">
        <v>1142</v>
      </c>
      <c r="N217" s="16" t="s">
        <v>1135</v>
      </c>
      <c r="O217" s="16" t="s">
        <v>1144</v>
      </c>
      <c r="P217" s="38" t="s">
        <v>10073</v>
      </c>
    </row>
    <row r="218" spans="1:16" ht="15" x14ac:dyDescent="0.25">
      <c r="A218" s="37">
        <v>51059</v>
      </c>
      <c r="B218" s="16">
        <v>60</v>
      </c>
      <c r="C218" s="16">
        <v>5</v>
      </c>
      <c r="D218" s="37" t="s">
        <v>80</v>
      </c>
      <c r="E218" s="16">
        <v>5088</v>
      </c>
      <c r="F218" s="37" t="s">
        <v>138</v>
      </c>
      <c r="G218" s="16">
        <v>510</v>
      </c>
      <c r="H218" s="37">
        <v>51059</v>
      </c>
      <c r="I218" s="16" t="s">
        <v>2528</v>
      </c>
      <c r="J218" s="16" t="s">
        <v>1140</v>
      </c>
      <c r="K218" s="16" t="s">
        <v>1393</v>
      </c>
      <c r="L218" s="16" t="s">
        <v>1455</v>
      </c>
      <c r="M218" s="16" t="s">
        <v>1134</v>
      </c>
      <c r="N218" s="16" t="s">
        <v>1135</v>
      </c>
      <c r="O218" s="16" t="s">
        <v>5693</v>
      </c>
      <c r="P218" s="38" t="s">
        <v>10073</v>
      </c>
    </row>
    <row r="219" spans="1:16" ht="15" x14ac:dyDescent="0.25">
      <c r="A219" s="37">
        <v>55450</v>
      </c>
      <c r="B219" s="16">
        <v>259</v>
      </c>
      <c r="C219" s="16">
        <v>5</v>
      </c>
      <c r="D219" s="37" t="s">
        <v>80</v>
      </c>
      <c r="E219" s="16">
        <v>5631</v>
      </c>
      <c r="F219" s="37" t="s">
        <v>821</v>
      </c>
      <c r="G219" s="16">
        <v>554</v>
      </c>
      <c r="H219" s="37">
        <v>55450</v>
      </c>
      <c r="I219" s="16" t="s">
        <v>5704</v>
      </c>
      <c r="J219" s="16" t="s">
        <v>5705</v>
      </c>
      <c r="K219" s="16" t="s">
        <v>5706</v>
      </c>
      <c r="L219" s="16" t="s">
        <v>1140</v>
      </c>
      <c r="M219" s="16" t="s">
        <v>1142</v>
      </c>
      <c r="N219" s="16" t="s">
        <v>5707</v>
      </c>
      <c r="O219" s="16" t="s">
        <v>1144</v>
      </c>
      <c r="P219" s="38" t="s">
        <v>10073</v>
      </c>
    </row>
    <row r="220" spans="1:16" ht="15" x14ac:dyDescent="0.25">
      <c r="A220" s="37">
        <v>705079</v>
      </c>
      <c r="B220" s="16">
        <v>3078</v>
      </c>
      <c r="C220" s="16">
        <v>70</v>
      </c>
      <c r="D220" s="37" t="s">
        <v>1137</v>
      </c>
      <c r="E220" s="16">
        <v>70670</v>
      </c>
      <c r="F220" s="37" t="s">
        <v>837</v>
      </c>
      <c r="G220" s="16">
        <v>7050</v>
      </c>
      <c r="H220" s="37">
        <v>705079</v>
      </c>
      <c r="I220" s="16" t="s">
        <v>2309</v>
      </c>
      <c r="J220" s="16" t="s">
        <v>1733</v>
      </c>
      <c r="K220" s="16" t="s">
        <v>5715</v>
      </c>
      <c r="L220" s="16" t="s">
        <v>3838</v>
      </c>
      <c r="M220" s="16" t="s">
        <v>1134</v>
      </c>
      <c r="N220" s="16" t="s">
        <v>1135</v>
      </c>
      <c r="O220" s="16" t="s">
        <v>1144</v>
      </c>
      <c r="P220" s="38" t="s">
        <v>10073</v>
      </c>
    </row>
    <row r="221" spans="1:16" ht="15" x14ac:dyDescent="0.25">
      <c r="A221" s="37">
        <v>253057</v>
      </c>
      <c r="B221" s="16">
        <v>1741</v>
      </c>
      <c r="C221" s="16">
        <v>25</v>
      </c>
      <c r="D221" s="37" t="s">
        <v>1165</v>
      </c>
      <c r="E221" s="16">
        <v>25269</v>
      </c>
      <c r="F221" s="37" t="s">
        <v>386</v>
      </c>
      <c r="G221" s="16">
        <v>2530</v>
      </c>
      <c r="H221" s="37">
        <v>253057</v>
      </c>
      <c r="I221" s="16" t="s">
        <v>5738</v>
      </c>
      <c r="J221" s="16" t="s">
        <v>5739</v>
      </c>
      <c r="K221" s="16" t="s">
        <v>5740</v>
      </c>
      <c r="L221" s="16" t="s">
        <v>4246</v>
      </c>
      <c r="M221" s="16" t="s">
        <v>1134</v>
      </c>
      <c r="N221" s="16" t="s">
        <v>5741</v>
      </c>
      <c r="O221" s="16" t="s">
        <v>1144</v>
      </c>
      <c r="P221" s="38" t="s">
        <v>10073</v>
      </c>
    </row>
    <row r="222" spans="1:16" ht="15" x14ac:dyDescent="0.25">
      <c r="A222" s="37">
        <v>410010</v>
      </c>
      <c r="B222" s="16">
        <v>1915</v>
      </c>
      <c r="C222" s="16">
        <v>41</v>
      </c>
      <c r="D222" s="37" t="s">
        <v>1228</v>
      </c>
      <c r="E222" s="16">
        <v>41001</v>
      </c>
      <c r="F222" s="37" t="s">
        <v>639</v>
      </c>
      <c r="G222" s="16">
        <v>4100</v>
      </c>
      <c r="H222" s="37">
        <v>410010</v>
      </c>
      <c r="I222" s="16" t="s">
        <v>5797</v>
      </c>
      <c r="J222" s="16" t="s">
        <v>5798</v>
      </c>
      <c r="K222" s="16" t="s">
        <v>5799</v>
      </c>
      <c r="L222" s="16" t="s">
        <v>5800</v>
      </c>
      <c r="M222" s="16" t="s">
        <v>1142</v>
      </c>
      <c r="N222" s="16" t="s">
        <v>5801</v>
      </c>
      <c r="O222" s="16" t="s">
        <v>5802</v>
      </c>
      <c r="P222" s="38" t="s">
        <v>10073</v>
      </c>
    </row>
    <row r="223" spans="1:16" ht="15" x14ac:dyDescent="0.25">
      <c r="A223" s="37">
        <v>252211</v>
      </c>
      <c r="B223" s="16">
        <v>1677</v>
      </c>
      <c r="C223" s="16">
        <v>25</v>
      </c>
      <c r="D223" s="37" t="s">
        <v>1165</v>
      </c>
      <c r="E223" s="16">
        <v>25290</v>
      </c>
      <c r="F223" s="37" t="s">
        <v>414</v>
      </c>
      <c r="G223" s="16">
        <v>2522</v>
      </c>
      <c r="H223" s="37">
        <v>252211</v>
      </c>
      <c r="I223" s="16" t="s">
        <v>1140</v>
      </c>
      <c r="J223" s="16" t="s">
        <v>5803</v>
      </c>
      <c r="K223" s="16" t="s">
        <v>1140</v>
      </c>
      <c r="L223" s="16" t="s">
        <v>1140</v>
      </c>
      <c r="M223" s="16" t="s">
        <v>1142</v>
      </c>
      <c r="N223" s="16" t="s">
        <v>1135</v>
      </c>
      <c r="O223" s="16" t="s">
        <v>5804</v>
      </c>
      <c r="P223" s="38" t="s">
        <v>10073</v>
      </c>
    </row>
    <row r="224" spans="1:16" ht="15" x14ac:dyDescent="0.25">
      <c r="A224" s="37">
        <v>733520</v>
      </c>
      <c r="B224" s="16">
        <v>3171</v>
      </c>
      <c r="C224" s="16">
        <v>73</v>
      </c>
      <c r="D224" s="37" t="s">
        <v>1185</v>
      </c>
      <c r="E224" s="16">
        <v>73268</v>
      </c>
      <c r="F224" s="37" t="s">
        <v>384</v>
      </c>
      <c r="G224" s="16">
        <v>7335</v>
      </c>
      <c r="H224" s="37">
        <v>733520</v>
      </c>
      <c r="I224" s="16" t="s">
        <v>5815</v>
      </c>
      <c r="J224" s="16" t="s">
        <v>5816</v>
      </c>
      <c r="K224" s="16" t="s">
        <v>5817</v>
      </c>
      <c r="L224" s="16" t="s">
        <v>5818</v>
      </c>
      <c r="M224" s="16" t="s">
        <v>1142</v>
      </c>
      <c r="N224" s="16" t="s">
        <v>5819</v>
      </c>
      <c r="O224" s="16" t="s">
        <v>1144</v>
      </c>
      <c r="P224" s="38" t="s">
        <v>10073</v>
      </c>
    </row>
    <row r="225" spans="1:16" ht="15" x14ac:dyDescent="0.25">
      <c r="A225" s="37">
        <v>54028</v>
      </c>
      <c r="B225" s="16">
        <v>186</v>
      </c>
      <c r="C225" s="16">
        <v>5</v>
      </c>
      <c r="D225" s="37" t="s">
        <v>80</v>
      </c>
      <c r="E225" s="16">
        <v>5440</v>
      </c>
      <c r="F225" s="37" t="s">
        <v>3733</v>
      </c>
      <c r="G225" s="16">
        <v>540</v>
      </c>
      <c r="H225" s="37">
        <v>54028</v>
      </c>
      <c r="I225" s="16" t="s">
        <v>5830</v>
      </c>
      <c r="J225" s="16" t="s">
        <v>5831</v>
      </c>
      <c r="K225" s="16" t="s">
        <v>1148</v>
      </c>
      <c r="L225" s="16" t="s">
        <v>5832</v>
      </c>
      <c r="M225" s="16" t="s">
        <v>1134</v>
      </c>
      <c r="N225" s="16" t="s">
        <v>1135</v>
      </c>
      <c r="O225" s="16" t="s">
        <v>5833</v>
      </c>
      <c r="P225" s="38" t="s">
        <v>10073</v>
      </c>
    </row>
    <row r="226" spans="1:16" ht="15" x14ac:dyDescent="0.25">
      <c r="A226" s="37">
        <v>660017</v>
      </c>
      <c r="B226" s="16">
        <v>2695</v>
      </c>
      <c r="C226" s="16">
        <v>66</v>
      </c>
      <c r="D226" s="37" t="s">
        <v>1395</v>
      </c>
      <c r="E226" s="16">
        <v>66001</v>
      </c>
      <c r="F226" s="37" t="s">
        <v>718</v>
      </c>
      <c r="G226" s="16">
        <v>6600</v>
      </c>
      <c r="H226" s="37">
        <v>660017</v>
      </c>
      <c r="I226" s="16" t="s">
        <v>1397</v>
      </c>
      <c r="J226" s="16" t="s">
        <v>5834</v>
      </c>
      <c r="K226" s="16" t="s">
        <v>3479</v>
      </c>
      <c r="L226" s="16" t="s">
        <v>5835</v>
      </c>
      <c r="M226" s="16" t="s">
        <v>1134</v>
      </c>
      <c r="N226" s="16" t="s">
        <v>5836</v>
      </c>
      <c r="O226" s="16" t="s">
        <v>5837</v>
      </c>
      <c r="P226" s="38" t="s">
        <v>10073</v>
      </c>
    </row>
    <row r="227" spans="1:16" ht="15" x14ac:dyDescent="0.25">
      <c r="A227" s="37">
        <v>150008</v>
      </c>
      <c r="B227" s="16">
        <v>691</v>
      </c>
      <c r="C227" s="16">
        <v>15</v>
      </c>
      <c r="D227" s="37" t="s">
        <v>50</v>
      </c>
      <c r="E227" s="16">
        <v>15001</v>
      </c>
      <c r="F227" s="37" t="s">
        <v>1036</v>
      </c>
      <c r="G227" s="16">
        <v>1500</v>
      </c>
      <c r="H227" s="37">
        <v>150008</v>
      </c>
      <c r="I227" s="16" t="s">
        <v>5841</v>
      </c>
      <c r="J227" s="16" t="s">
        <v>5842</v>
      </c>
      <c r="K227" s="16" t="s">
        <v>3760</v>
      </c>
      <c r="L227" s="16" t="s">
        <v>1738</v>
      </c>
      <c r="M227" s="16" t="s">
        <v>1134</v>
      </c>
      <c r="N227" s="16" t="s">
        <v>1135</v>
      </c>
      <c r="O227" s="16" t="s">
        <v>3334</v>
      </c>
      <c r="P227" s="38" t="s">
        <v>10073</v>
      </c>
    </row>
    <row r="228" spans="1:16" ht="15" x14ac:dyDescent="0.25">
      <c r="A228" s="37">
        <v>253051</v>
      </c>
      <c r="B228" s="16">
        <v>1739</v>
      </c>
      <c r="C228" s="16">
        <v>25</v>
      </c>
      <c r="D228" s="37" t="s">
        <v>1165</v>
      </c>
      <c r="E228" s="16">
        <v>25269</v>
      </c>
      <c r="F228" s="37" t="s">
        <v>386</v>
      </c>
      <c r="G228" s="16">
        <v>2530</v>
      </c>
      <c r="H228" s="37">
        <v>253051</v>
      </c>
      <c r="I228" s="16" t="s">
        <v>5856</v>
      </c>
      <c r="J228" s="16" t="s">
        <v>2020</v>
      </c>
      <c r="K228" s="16" t="s">
        <v>5857</v>
      </c>
      <c r="L228" s="16" t="s">
        <v>1140</v>
      </c>
      <c r="M228" s="16" t="s">
        <v>1142</v>
      </c>
      <c r="N228" s="16" t="s">
        <v>5858</v>
      </c>
      <c r="O228" s="16" t="s">
        <v>5859</v>
      </c>
      <c r="P228" s="38" t="s">
        <v>10073</v>
      </c>
    </row>
    <row r="229" spans="1:16" ht="15" x14ac:dyDescent="0.25">
      <c r="A229" s="37">
        <v>50023</v>
      </c>
      <c r="B229" s="16">
        <v>20</v>
      </c>
      <c r="C229" s="16">
        <v>5</v>
      </c>
      <c r="D229" s="37" t="s">
        <v>80</v>
      </c>
      <c r="E229" s="16">
        <v>5001</v>
      </c>
      <c r="F229" s="37" t="s">
        <v>593</v>
      </c>
      <c r="G229" s="16">
        <v>500</v>
      </c>
      <c r="H229" s="37">
        <v>50023</v>
      </c>
      <c r="I229" s="16" t="s">
        <v>5867</v>
      </c>
      <c r="J229" s="16" t="s">
        <v>5868</v>
      </c>
      <c r="K229" s="16" t="s">
        <v>2070</v>
      </c>
      <c r="L229" s="16" t="s">
        <v>1140</v>
      </c>
      <c r="M229" s="16" t="s">
        <v>1142</v>
      </c>
      <c r="N229" s="16" t="s">
        <v>5869</v>
      </c>
      <c r="O229" s="16" t="s">
        <v>5870</v>
      </c>
      <c r="P229" s="38" t="s">
        <v>10073</v>
      </c>
    </row>
    <row r="230" spans="1:16" ht="15" x14ac:dyDescent="0.25">
      <c r="A230" s="37">
        <v>130009</v>
      </c>
      <c r="B230" s="16">
        <v>550</v>
      </c>
      <c r="C230" s="16">
        <v>13</v>
      </c>
      <c r="D230" s="37" t="s">
        <v>1291</v>
      </c>
      <c r="E230" s="16">
        <v>13001</v>
      </c>
      <c r="F230" s="37" t="s">
        <v>209</v>
      </c>
      <c r="G230" s="16">
        <v>1300</v>
      </c>
      <c r="H230" s="37">
        <v>130009</v>
      </c>
      <c r="I230" s="16" t="s">
        <v>1140</v>
      </c>
      <c r="J230" s="16" t="s">
        <v>4651</v>
      </c>
      <c r="K230" s="16" t="s">
        <v>5881</v>
      </c>
      <c r="L230" s="16" t="s">
        <v>1153</v>
      </c>
      <c r="M230" s="16" t="s">
        <v>1134</v>
      </c>
      <c r="N230" s="16" t="s">
        <v>1135</v>
      </c>
      <c r="O230" s="16" t="s">
        <v>1144</v>
      </c>
      <c r="P230" s="38" t="s">
        <v>10073</v>
      </c>
    </row>
    <row r="231" spans="1:16" ht="15" x14ac:dyDescent="0.25">
      <c r="A231" s="37">
        <v>700008</v>
      </c>
      <c r="B231" s="16">
        <v>3021</v>
      </c>
      <c r="C231" s="16">
        <v>70</v>
      </c>
      <c r="D231" s="37" t="s">
        <v>1137</v>
      </c>
      <c r="E231" s="16">
        <v>70001</v>
      </c>
      <c r="F231" s="37" t="s">
        <v>952</v>
      </c>
      <c r="G231" s="16">
        <v>7000</v>
      </c>
      <c r="H231" s="37">
        <v>700008</v>
      </c>
      <c r="I231" s="16" t="s">
        <v>5913</v>
      </c>
      <c r="J231" s="16" t="s">
        <v>5914</v>
      </c>
      <c r="K231" s="16" t="s">
        <v>5915</v>
      </c>
      <c r="L231" s="16" t="s">
        <v>5760</v>
      </c>
      <c r="M231" s="16" t="s">
        <v>1134</v>
      </c>
      <c r="N231" s="16" t="s">
        <v>5916</v>
      </c>
      <c r="O231" s="16" t="s">
        <v>5917</v>
      </c>
      <c r="P231" s="38" t="s">
        <v>10073</v>
      </c>
    </row>
    <row r="232" spans="1:16" ht="15" x14ac:dyDescent="0.25">
      <c r="A232" s="37">
        <v>190017</v>
      </c>
      <c r="B232" s="16">
        <v>1146</v>
      </c>
      <c r="C232" s="16">
        <v>19</v>
      </c>
      <c r="D232" s="37" t="s">
        <v>1196</v>
      </c>
      <c r="E232" s="16">
        <v>19001</v>
      </c>
      <c r="F232" s="37" t="s">
        <v>738</v>
      </c>
      <c r="G232" s="16">
        <v>1900</v>
      </c>
      <c r="H232" s="37">
        <v>190017</v>
      </c>
      <c r="I232" s="16" t="s">
        <v>5926</v>
      </c>
      <c r="J232" s="16" t="s">
        <v>2274</v>
      </c>
      <c r="K232" s="16" t="s">
        <v>2274</v>
      </c>
      <c r="L232" s="16" t="s">
        <v>5927</v>
      </c>
      <c r="M232" s="16" t="s">
        <v>1134</v>
      </c>
      <c r="N232" s="16" t="s">
        <v>5928</v>
      </c>
      <c r="O232" s="16" t="s">
        <v>5929</v>
      </c>
      <c r="P232" s="38" t="s">
        <v>10073</v>
      </c>
    </row>
    <row r="233" spans="1:16" ht="15" x14ac:dyDescent="0.25">
      <c r="A233" s="37">
        <v>520002</v>
      </c>
      <c r="B233" s="16">
        <v>2288</v>
      </c>
      <c r="C233" s="16">
        <v>52</v>
      </c>
      <c r="D233" s="37" t="s">
        <v>1222</v>
      </c>
      <c r="E233" s="16">
        <v>52001</v>
      </c>
      <c r="F233" s="37" t="s">
        <v>706</v>
      </c>
      <c r="G233" s="16">
        <v>5200</v>
      </c>
      <c r="H233" s="37">
        <v>520002</v>
      </c>
      <c r="I233" s="16" t="s">
        <v>1140</v>
      </c>
      <c r="J233" s="16" t="s">
        <v>2406</v>
      </c>
      <c r="K233" s="16" t="s">
        <v>5981</v>
      </c>
      <c r="L233" s="16" t="s">
        <v>5982</v>
      </c>
      <c r="M233" s="16" t="s">
        <v>1142</v>
      </c>
      <c r="N233" s="16" t="s">
        <v>5983</v>
      </c>
      <c r="O233" s="16" t="s">
        <v>1144</v>
      </c>
      <c r="P233" s="38" t="s">
        <v>10073</v>
      </c>
    </row>
    <row r="234" spans="1:16" ht="15" x14ac:dyDescent="0.25">
      <c r="A234" s="37">
        <v>251001</v>
      </c>
      <c r="B234" s="16">
        <v>1598</v>
      </c>
      <c r="C234" s="16">
        <v>25</v>
      </c>
      <c r="D234" s="37" t="s">
        <v>1165</v>
      </c>
      <c r="E234" s="16">
        <v>25758</v>
      </c>
      <c r="F234" s="37" t="s">
        <v>972</v>
      </c>
      <c r="G234" s="16">
        <v>2510</v>
      </c>
      <c r="H234" s="37">
        <v>251001</v>
      </c>
      <c r="I234" s="16" t="s">
        <v>2029</v>
      </c>
      <c r="J234" s="16" t="s">
        <v>5993</v>
      </c>
      <c r="K234" s="16" t="s">
        <v>4991</v>
      </c>
      <c r="L234" s="16" t="s">
        <v>1265</v>
      </c>
      <c r="M234" s="16" t="s">
        <v>1142</v>
      </c>
      <c r="N234" s="16" t="s">
        <v>1135</v>
      </c>
      <c r="O234" s="16" t="s">
        <v>5994</v>
      </c>
      <c r="P234" s="38" t="s">
        <v>10073</v>
      </c>
    </row>
    <row r="235" spans="1:16" ht="15" x14ac:dyDescent="0.25">
      <c r="A235" s="37">
        <v>231027</v>
      </c>
      <c r="B235" s="16">
        <v>1423</v>
      </c>
      <c r="C235" s="16">
        <v>23</v>
      </c>
      <c r="D235" s="37" t="s">
        <v>1218</v>
      </c>
      <c r="E235" s="16">
        <v>23417</v>
      </c>
      <c r="F235" s="37" t="s">
        <v>549</v>
      </c>
      <c r="G235" s="16">
        <v>2310</v>
      </c>
      <c r="H235" s="37">
        <v>231027</v>
      </c>
      <c r="I235" s="16" t="s">
        <v>6003</v>
      </c>
      <c r="J235" s="16" t="s">
        <v>6004</v>
      </c>
      <c r="K235" s="16" t="s">
        <v>6005</v>
      </c>
      <c r="L235" s="16" t="s">
        <v>2026</v>
      </c>
      <c r="M235" s="16" t="s">
        <v>1134</v>
      </c>
      <c r="N235" s="16" t="s">
        <v>1135</v>
      </c>
      <c r="O235" s="16" t="s">
        <v>1144</v>
      </c>
      <c r="P235" s="38" t="s">
        <v>10073</v>
      </c>
    </row>
    <row r="236" spans="1:16" ht="15" x14ac:dyDescent="0.25">
      <c r="A236" s="37">
        <v>730009</v>
      </c>
      <c r="B236" s="16">
        <v>3101</v>
      </c>
      <c r="C236" s="16">
        <v>73</v>
      </c>
      <c r="D236" s="37" t="s">
        <v>1185</v>
      </c>
      <c r="E236" s="16">
        <v>73001</v>
      </c>
      <c r="F236" s="37" t="s">
        <v>472</v>
      </c>
      <c r="G236" s="16">
        <v>7300</v>
      </c>
      <c r="H236" s="37">
        <v>730009</v>
      </c>
      <c r="I236" s="16" t="s">
        <v>1140</v>
      </c>
      <c r="J236" s="16" t="s">
        <v>6009</v>
      </c>
      <c r="K236" s="16" t="s">
        <v>6010</v>
      </c>
      <c r="L236" s="16" t="s">
        <v>6011</v>
      </c>
      <c r="M236" s="16" t="s">
        <v>1134</v>
      </c>
      <c r="N236" s="16" t="s">
        <v>1135</v>
      </c>
      <c r="O236" s="16" t="s">
        <v>6012</v>
      </c>
      <c r="P236" s="38" t="s">
        <v>10073</v>
      </c>
    </row>
    <row r="237" spans="1:16" ht="15" x14ac:dyDescent="0.25">
      <c r="A237" s="37">
        <v>524077</v>
      </c>
      <c r="B237" s="16">
        <v>2403</v>
      </c>
      <c r="C237" s="16">
        <v>52</v>
      </c>
      <c r="D237" s="37" t="s">
        <v>1222</v>
      </c>
      <c r="E237" s="16">
        <v>52356</v>
      </c>
      <c r="F237" s="37" t="s">
        <v>476</v>
      </c>
      <c r="G237" s="16">
        <v>5240</v>
      </c>
      <c r="H237" s="37">
        <v>524077</v>
      </c>
      <c r="I237" s="16" t="s">
        <v>6013</v>
      </c>
      <c r="J237" s="16" t="s">
        <v>6014</v>
      </c>
      <c r="K237" s="16" t="s">
        <v>4594</v>
      </c>
      <c r="L237" s="16" t="s">
        <v>4232</v>
      </c>
      <c r="M237" s="16" t="s">
        <v>1134</v>
      </c>
      <c r="N237" s="16" t="s">
        <v>1135</v>
      </c>
      <c r="O237" s="16" t="s">
        <v>1144</v>
      </c>
      <c r="P237" s="38" t="s">
        <v>10073</v>
      </c>
    </row>
    <row r="238" spans="1:16" ht="15" x14ac:dyDescent="0.25">
      <c r="A238" s="37">
        <v>520039</v>
      </c>
      <c r="B238" s="16">
        <v>2304</v>
      </c>
      <c r="C238" s="16">
        <v>52</v>
      </c>
      <c r="D238" s="37" t="s">
        <v>1222</v>
      </c>
      <c r="E238" s="16">
        <v>52001</v>
      </c>
      <c r="F238" s="37" t="s">
        <v>706</v>
      </c>
      <c r="G238" s="16">
        <v>5200</v>
      </c>
      <c r="H238" s="37">
        <v>520039</v>
      </c>
      <c r="I238" s="16" t="s">
        <v>6022</v>
      </c>
      <c r="J238" s="16" t="s">
        <v>3053</v>
      </c>
      <c r="K238" s="16" t="s">
        <v>1455</v>
      </c>
      <c r="L238" s="16" t="s">
        <v>5034</v>
      </c>
      <c r="M238" s="16" t="s">
        <v>1134</v>
      </c>
      <c r="N238" s="16" t="s">
        <v>1135</v>
      </c>
      <c r="O238" s="16" t="s">
        <v>6023</v>
      </c>
      <c r="P238" s="38" t="s">
        <v>10073</v>
      </c>
    </row>
    <row r="239" spans="1:16" ht="15" x14ac:dyDescent="0.25">
      <c r="A239" s="37">
        <v>150009</v>
      </c>
      <c r="B239" s="16">
        <v>692</v>
      </c>
      <c r="C239" s="16">
        <v>15</v>
      </c>
      <c r="D239" s="37" t="s">
        <v>50</v>
      </c>
      <c r="E239" s="16">
        <v>15001</v>
      </c>
      <c r="F239" s="37" t="s">
        <v>1036</v>
      </c>
      <c r="G239" s="16">
        <v>1500</v>
      </c>
      <c r="H239" s="37">
        <v>150009</v>
      </c>
      <c r="I239" s="16" t="s">
        <v>6048</v>
      </c>
      <c r="J239" s="16" t="s">
        <v>6049</v>
      </c>
      <c r="K239" s="16" t="s">
        <v>6050</v>
      </c>
      <c r="L239" s="16" t="s">
        <v>6051</v>
      </c>
      <c r="M239" s="16" t="s">
        <v>1134</v>
      </c>
      <c r="N239" s="16" t="s">
        <v>1135</v>
      </c>
      <c r="O239" s="16" t="s">
        <v>1144</v>
      </c>
      <c r="P239" s="38" t="s">
        <v>10073</v>
      </c>
    </row>
    <row r="240" spans="1:16" ht="15" x14ac:dyDescent="0.25">
      <c r="A240" s="37">
        <v>200017</v>
      </c>
      <c r="B240" s="16">
        <v>1327</v>
      </c>
      <c r="C240" s="16">
        <v>20</v>
      </c>
      <c r="D240" s="37" t="s">
        <v>1278</v>
      </c>
      <c r="E240" s="16">
        <v>20001</v>
      </c>
      <c r="F240" s="37" t="s">
        <v>1058</v>
      </c>
      <c r="G240" s="16">
        <v>2000</v>
      </c>
      <c r="H240" s="37">
        <v>200017</v>
      </c>
      <c r="I240" s="16" t="s">
        <v>6052</v>
      </c>
      <c r="J240" s="16" t="s">
        <v>6053</v>
      </c>
      <c r="K240" s="16" t="s">
        <v>1280</v>
      </c>
      <c r="L240" s="16" t="s">
        <v>3507</v>
      </c>
      <c r="M240" s="16" t="s">
        <v>1134</v>
      </c>
      <c r="N240" s="16" t="s">
        <v>1135</v>
      </c>
      <c r="O240" s="16" t="s">
        <v>6054</v>
      </c>
      <c r="P240" s="38" t="s">
        <v>10073</v>
      </c>
    </row>
    <row r="241" spans="1:16" ht="15" x14ac:dyDescent="0.25">
      <c r="A241" s="37">
        <v>55457</v>
      </c>
      <c r="B241" s="16">
        <v>260</v>
      </c>
      <c r="C241" s="16">
        <v>5</v>
      </c>
      <c r="D241" s="37" t="s">
        <v>80</v>
      </c>
      <c r="E241" s="16">
        <v>5631</v>
      </c>
      <c r="F241" s="37" t="s">
        <v>821</v>
      </c>
      <c r="G241" s="16">
        <v>554</v>
      </c>
      <c r="H241" s="37">
        <v>55457</v>
      </c>
      <c r="I241" s="16" t="s">
        <v>6070</v>
      </c>
      <c r="J241" s="16" t="s">
        <v>1898</v>
      </c>
      <c r="K241" s="16" t="s">
        <v>6071</v>
      </c>
      <c r="L241" s="16" t="s">
        <v>6072</v>
      </c>
      <c r="M241" s="16" t="s">
        <v>1134</v>
      </c>
      <c r="N241" s="16" t="s">
        <v>1135</v>
      </c>
      <c r="O241" s="16" t="s">
        <v>6073</v>
      </c>
      <c r="P241" s="38" t="s">
        <v>10073</v>
      </c>
    </row>
    <row r="242" spans="1:16" ht="15" x14ac:dyDescent="0.25">
      <c r="A242" s="37">
        <v>687548</v>
      </c>
      <c r="B242" s="16">
        <v>3008</v>
      </c>
      <c r="C242" s="16">
        <v>68</v>
      </c>
      <c r="D242" s="37" t="s">
        <v>1129</v>
      </c>
      <c r="E242" s="16">
        <v>68307</v>
      </c>
      <c r="F242" s="37" t="s">
        <v>434</v>
      </c>
      <c r="G242" s="16">
        <v>6875</v>
      </c>
      <c r="H242" s="37">
        <v>687548</v>
      </c>
      <c r="I242" s="16" t="s">
        <v>6079</v>
      </c>
      <c r="J242" s="16" t="s">
        <v>6080</v>
      </c>
      <c r="K242" s="16" t="s">
        <v>4307</v>
      </c>
      <c r="L242" s="16" t="s">
        <v>6081</v>
      </c>
      <c r="M242" s="16" t="s">
        <v>1134</v>
      </c>
      <c r="N242" s="16" t="s">
        <v>1135</v>
      </c>
      <c r="O242" s="16" t="s">
        <v>1144</v>
      </c>
      <c r="P242" s="38" t="s">
        <v>10073</v>
      </c>
    </row>
    <row r="243" spans="1:16" ht="15" x14ac:dyDescent="0.25">
      <c r="A243" s="37">
        <v>150002</v>
      </c>
      <c r="B243" s="16">
        <v>688</v>
      </c>
      <c r="C243" s="16">
        <v>15</v>
      </c>
      <c r="D243" s="37" t="s">
        <v>50</v>
      </c>
      <c r="E243" s="16">
        <v>15001</v>
      </c>
      <c r="F243" s="37" t="s">
        <v>1036</v>
      </c>
      <c r="G243" s="16">
        <v>1500</v>
      </c>
      <c r="H243" s="37">
        <v>150002</v>
      </c>
      <c r="I243" s="16" t="s">
        <v>6098</v>
      </c>
      <c r="J243" s="16" t="s">
        <v>1140</v>
      </c>
      <c r="K243" s="16" t="s">
        <v>6099</v>
      </c>
      <c r="L243" s="16" t="s">
        <v>1140</v>
      </c>
      <c r="M243" s="16" t="s">
        <v>1142</v>
      </c>
      <c r="N243" s="16" t="s">
        <v>6100</v>
      </c>
      <c r="O243" s="16" t="s">
        <v>1144</v>
      </c>
      <c r="P243" s="38" t="s">
        <v>10073</v>
      </c>
    </row>
    <row r="244" spans="1:16" ht="15" x14ac:dyDescent="0.25">
      <c r="A244" s="37">
        <v>191038</v>
      </c>
      <c r="B244" s="16">
        <v>1177</v>
      </c>
      <c r="C244" s="16">
        <v>19</v>
      </c>
      <c r="D244" s="37" t="s">
        <v>1196</v>
      </c>
      <c r="E244" s="16">
        <v>19698</v>
      </c>
      <c r="F244" s="37" t="s">
        <v>926</v>
      </c>
      <c r="G244" s="16">
        <v>1910</v>
      </c>
      <c r="H244" s="37">
        <v>191038</v>
      </c>
      <c r="I244" s="16" t="s">
        <v>6103</v>
      </c>
      <c r="J244" s="16" t="s">
        <v>1163</v>
      </c>
      <c r="K244" s="16" t="s">
        <v>4064</v>
      </c>
      <c r="L244" s="16" t="s">
        <v>4928</v>
      </c>
      <c r="M244" s="16" t="s">
        <v>1134</v>
      </c>
      <c r="N244" s="16" t="s">
        <v>1135</v>
      </c>
      <c r="O244" s="16" t="s">
        <v>1144</v>
      </c>
      <c r="P244" s="38" t="s">
        <v>10073</v>
      </c>
    </row>
    <row r="245" spans="1:16" ht="15" x14ac:dyDescent="0.25">
      <c r="A245" s="37">
        <v>50037</v>
      </c>
      <c r="B245" s="16">
        <v>34</v>
      </c>
      <c r="C245" s="16">
        <v>5</v>
      </c>
      <c r="D245" s="37" t="s">
        <v>80</v>
      </c>
      <c r="E245" s="16">
        <v>5001</v>
      </c>
      <c r="F245" s="37" t="s">
        <v>593</v>
      </c>
      <c r="G245" s="16">
        <v>500</v>
      </c>
      <c r="H245" s="37">
        <v>50037</v>
      </c>
      <c r="I245" s="16" t="s">
        <v>6108</v>
      </c>
      <c r="J245" s="16" t="s">
        <v>6109</v>
      </c>
      <c r="K245" s="16" t="s">
        <v>6110</v>
      </c>
      <c r="L245" s="16" t="s">
        <v>6111</v>
      </c>
      <c r="M245" s="16" t="s">
        <v>1134</v>
      </c>
      <c r="N245" s="16" t="s">
        <v>1135</v>
      </c>
      <c r="O245" s="16" t="s">
        <v>6112</v>
      </c>
      <c r="P245" s="38" t="s">
        <v>10073</v>
      </c>
    </row>
    <row r="246" spans="1:16" ht="15" x14ac:dyDescent="0.25">
      <c r="A246" s="37">
        <v>524078</v>
      </c>
      <c r="B246" s="16">
        <v>2404</v>
      </c>
      <c r="C246" s="16">
        <v>52</v>
      </c>
      <c r="D246" s="37" t="s">
        <v>1222</v>
      </c>
      <c r="E246" s="16">
        <v>52356</v>
      </c>
      <c r="F246" s="37" t="s">
        <v>476</v>
      </c>
      <c r="G246" s="16">
        <v>5240</v>
      </c>
      <c r="H246" s="37">
        <v>524078</v>
      </c>
      <c r="I246" s="16" t="s">
        <v>4232</v>
      </c>
      <c r="J246" s="16" t="s">
        <v>4594</v>
      </c>
      <c r="K246" s="16" t="s">
        <v>6117</v>
      </c>
      <c r="L246" s="16" t="s">
        <v>4594</v>
      </c>
      <c r="M246" s="16" t="s">
        <v>1134</v>
      </c>
      <c r="N246" s="16" t="s">
        <v>1135</v>
      </c>
      <c r="O246" s="16" t="s">
        <v>1144</v>
      </c>
      <c r="P246" s="38" t="s">
        <v>10073</v>
      </c>
    </row>
    <row r="247" spans="1:16" ht="15" x14ac:dyDescent="0.25">
      <c r="A247" s="37">
        <v>252219</v>
      </c>
      <c r="B247" s="16">
        <v>1681</v>
      </c>
      <c r="C247" s="16">
        <v>25</v>
      </c>
      <c r="D247" s="37" t="s">
        <v>1165</v>
      </c>
      <c r="E247" s="16">
        <v>25290</v>
      </c>
      <c r="F247" s="37" t="s">
        <v>414</v>
      </c>
      <c r="G247" s="16">
        <v>2522</v>
      </c>
      <c r="H247" s="37">
        <v>252219</v>
      </c>
      <c r="I247" s="16" t="s">
        <v>4816</v>
      </c>
      <c r="J247" s="16" t="s">
        <v>6125</v>
      </c>
      <c r="K247" s="16" t="s">
        <v>6126</v>
      </c>
      <c r="L247" s="16" t="s">
        <v>2656</v>
      </c>
      <c r="M247" s="16" t="s">
        <v>1134</v>
      </c>
      <c r="N247" s="16" t="s">
        <v>1135</v>
      </c>
      <c r="O247" s="16" t="s">
        <v>6127</v>
      </c>
      <c r="P247" s="38" t="s">
        <v>10073</v>
      </c>
    </row>
    <row r="248" spans="1:16" ht="15" x14ac:dyDescent="0.25">
      <c r="A248" s="37">
        <v>251201</v>
      </c>
      <c r="B248" s="16">
        <v>1616</v>
      </c>
      <c r="C248" s="16">
        <v>25</v>
      </c>
      <c r="D248" s="37" t="s">
        <v>1165</v>
      </c>
      <c r="E248" s="16">
        <v>25377</v>
      </c>
      <c r="F248" s="37" t="s">
        <v>490</v>
      </c>
      <c r="G248" s="16">
        <v>2512</v>
      </c>
      <c r="H248" s="37">
        <v>251201</v>
      </c>
      <c r="I248" s="16" t="s">
        <v>1140</v>
      </c>
      <c r="J248" s="16" t="s">
        <v>1386</v>
      </c>
      <c r="K248" s="16" t="s">
        <v>6163</v>
      </c>
      <c r="L248" s="16" t="s">
        <v>1676</v>
      </c>
      <c r="M248" s="16" t="s">
        <v>1142</v>
      </c>
      <c r="N248" s="16" t="s">
        <v>1135</v>
      </c>
      <c r="O248" s="16" t="s">
        <v>6164</v>
      </c>
      <c r="P248" s="38" t="s">
        <v>10073</v>
      </c>
    </row>
    <row r="249" spans="1:16" ht="15" x14ac:dyDescent="0.25">
      <c r="A249" s="37">
        <v>661027</v>
      </c>
      <c r="B249" s="16">
        <v>2701</v>
      </c>
      <c r="C249" s="16">
        <v>66</v>
      </c>
      <c r="D249" s="37" t="s">
        <v>1395</v>
      </c>
      <c r="E249" s="16">
        <v>66682</v>
      </c>
      <c r="F249" s="37" t="s">
        <v>916</v>
      </c>
      <c r="G249" s="16">
        <v>6610</v>
      </c>
      <c r="H249" s="37">
        <v>661027</v>
      </c>
      <c r="I249" s="16" t="s">
        <v>6172</v>
      </c>
      <c r="J249" s="16" t="s">
        <v>6173</v>
      </c>
      <c r="K249" s="16" t="s">
        <v>6174</v>
      </c>
      <c r="L249" s="16" t="s">
        <v>4820</v>
      </c>
      <c r="M249" s="16" t="s">
        <v>1134</v>
      </c>
      <c r="N249" s="16" t="s">
        <v>1135</v>
      </c>
      <c r="O249" s="16" t="s">
        <v>6175</v>
      </c>
      <c r="P249" s="38" t="s">
        <v>10073</v>
      </c>
    </row>
    <row r="250" spans="1:16" ht="15" x14ac:dyDescent="0.25">
      <c r="A250" s="37">
        <v>191037</v>
      </c>
      <c r="B250" s="16">
        <v>1176</v>
      </c>
      <c r="C250" s="16">
        <v>19</v>
      </c>
      <c r="D250" s="37" t="s">
        <v>1196</v>
      </c>
      <c r="E250" s="16">
        <v>19698</v>
      </c>
      <c r="F250" s="37" t="s">
        <v>926</v>
      </c>
      <c r="G250" s="16">
        <v>1910</v>
      </c>
      <c r="H250" s="37">
        <v>191037</v>
      </c>
      <c r="I250" s="16" t="s">
        <v>5312</v>
      </c>
      <c r="J250" s="16" t="s">
        <v>6103</v>
      </c>
      <c r="K250" s="16" t="s">
        <v>6188</v>
      </c>
      <c r="L250" s="16" t="s">
        <v>4928</v>
      </c>
      <c r="M250" s="16" t="s">
        <v>1134</v>
      </c>
      <c r="N250" s="16" t="s">
        <v>1135</v>
      </c>
      <c r="O250" s="16" t="s">
        <v>1144</v>
      </c>
      <c r="P250" s="38" t="s">
        <v>10073</v>
      </c>
    </row>
    <row r="251" spans="1:16" ht="15" x14ac:dyDescent="0.25">
      <c r="A251" s="37">
        <v>190004</v>
      </c>
      <c r="B251" s="16">
        <v>1142</v>
      </c>
      <c r="C251" s="16">
        <v>19</v>
      </c>
      <c r="D251" s="37" t="s">
        <v>1196</v>
      </c>
      <c r="E251" s="16">
        <v>19001</v>
      </c>
      <c r="F251" s="37" t="s">
        <v>738</v>
      </c>
      <c r="G251" s="16">
        <v>1900</v>
      </c>
      <c r="H251" s="37">
        <v>190004</v>
      </c>
      <c r="I251" s="16" t="s">
        <v>5704</v>
      </c>
      <c r="J251" s="16" t="s">
        <v>6192</v>
      </c>
      <c r="K251" s="16" t="s">
        <v>6193</v>
      </c>
      <c r="L251" s="16" t="s">
        <v>6194</v>
      </c>
      <c r="M251" s="16" t="s">
        <v>1142</v>
      </c>
      <c r="N251" s="16" t="s">
        <v>6195</v>
      </c>
      <c r="O251" s="16" t="s">
        <v>6196</v>
      </c>
      <c r="P251" s="38" t="s">
        <v>10073</v>
      </c>
    </row>
    <row r="252" spans="1:16" ht="15" x14ac:dyDescent="0.25">
      <c r="A252" s="37">
        <v>50033</v>
      </c>
      <c r="B252" s="16">
        <v>30</v>
      </c>
      <c r="C252" s="16">
        <v>5</v>
      </c>
      <c r="D252" s="37" t="s">
        <v>80</v>
      </c>
      <c r="E252" s="16">
        <v>5001</v>
      </c>
      <c r="F252" s="37" t="s">
        <v>593</v>
      </c>
      <c r="G252" s="16">
        <v>500</v>
      </c>
      <c r="H252" s="37">
        <v>50033</v>
      </c>
      <c r="I252" s="16" t="s">
        <v>6204</v>
      </c>
      <c r="J252" s="16" t="s">
        <v>6205</v>
      </c>
      <c r="K252" s="16" t="s">
        <v>6206</v>
      </c>
      <c r="L252" s="16" t="s">
        <v>6207</v>
      </c>
      <c r="M252" s="16" t="s">
        <v>1142</v>
      </c>
      <c r="N252" s="16" t="s">
        <v>6208</v>
      </c>
      <c r="O252" s="16" t="s">
        <v>6209</v>
      </c>
      <c r="P252" s="38" t="s">
        <v>10073</v>
      </c>
    </row>
    <row r="253" spans="1:16" ht="15" x14ac:dyDescent="0.25">
      <c r="A253" s="37">
        <v>850008</v>
      </c>
      <c r="B253" s="16">
        <v>3438</v>
      </c>
      <c r="C253" s="16">
        <v>85</v>
      </c>
      <c r="D253" s="37" t="s">
        <v>1358</v>
      </c>
      <c r="E253" s="16">
        <v>85001</v>
      </c>
      <c r="F253" s="37" t="s">
        <v>1099</v>
      </c>
      <c r="G253" s="16">
        <v>8500</v>
      </c>
      <c r="H253" s="37">
        <v>850008</v>
      </c>
      <c r="I253" s="16" t="s">
        <v>6214</v>
      </c>
      <c r="J253" s="16" t="s">
        <v>1455</v>
      </c>
      <c r="K253" s="16" t="s">
        <v>6215</v>
      </c>
      <c r="L253" s="16" t="s">
        <v>1455</v>
      </c>
      <c r="M253" s="16" t="s">
        <v>1134</v>
      </c>
      <c r="N253" s="16" t="s">
        <v>6216</v>
      </c>
      <c r="O253" s="16" t="s">
        <v>6217</v>
      </c>
      <c r="P253" s="38" t="s">
        <v>10073</v>
      </c>
    </row>
    <row r="254" spans="1:16" ht="15" x14ac:dyDescent="0.25">
      <c r="A254" s="37">
        <v>705038</v>
      </c>
      <c r="B254" s="16">
        <v>3070</v>
      </c>
      <c r="C254" s="16">
        <v>70</v>
      </c>
      <c r="D254" s="37" t="s">
        <v>1137</v>
      </c>
      <c r="E254" s="16">
        <v>70215</v>
      </c>
      <c r="F254" s="37" t="s">
        <v>288</v>
      </c>
      <c r="G254" s="16">
        <v>7050</v>
      </c>
      <c r="H254" s="37">
        <v>705038</v>
      </c>
      <c r="I254" s="16" t="s">
        <v>3881</v>
      </c>
      <c r="J254" s="16" t="s">
        <v>6223</v>
      </c>
      <c r="K254" s="16" t="s">
        <v>3882</v>
      </c>
      <c r="L254" s="16" t="s">
        <v>6224</v>
      </c>
      <c r="M254" s="16" t="s">
        <v>1134</v>
      </c>
      <c r="N254" s="16" t="s">
        <v>1135</v>
      </c>
      <c r="O254" s="16" t="s">
        <v>1144</v>
      </c>
      <c r="P254" s="38" t="s">
        <v>10073</v>
      </c>
    </row>
    <row r="255" spans="1:16" ht="15" x14ac:dyDescent="0.25">
      <c r="A255" s="37">
        <v>190001</v>
      </c>
      <c r="B255" s="16">
        <v>1139</v>
      </c>
      <c r="C255" s="16">
        <v>19</v>
      </c>
      <c r="D255" s="37" t="s">
        <v>1196</v>
      </c>
      <c r="E255" s="16">
        <v>19001</v>
      </c>
      <c r="F255" s="37" t="s">
        <v>738</v>
      </c>
      <c r="G255" s="16">
        <v>1900</v>
      </c>
      <c r="H255" s="37">
        <v>190001</v>
      </c>
      <c r="I255" s="16" t="s">
        <v>1140</v>
      </c>
      <c r="J255" s="16" t="s">
        <v>6235</v>
      </c>
      <c r="K255" s="16" t="s">
        <v>1140</v>
      </c>
      <c r="L255" s="16" t="s">
        <v>1140</v>
      </c>
      <c r="M255" s="16" t="s">
        <v>1142</v>
      </c>
      <c r="N255" s="16" t="s">
        <v>6236</v>
      </c>
      <c r="O255" s="16" t="s">
        <v>1144</v>
      </c>
      <c r="P255" s="38" t="s">
        <v>10073</v>
      </c>
    </row>
    <row r="256" spans="1:16" ht="15" x14ac:dyDescent="0.25">
      <c r="A256" s="37">
        <v>50013</v>
      </c>
      <c r="B256" s="16">
        <v>11</v>
      </c>
      <c r="C256" s="16">
        <v>5</v>
      </c>
      <c r="D256" s="37" t="s">
        <v>80</v>
      </c>
      <c r="E256" s="16">
        <v>5001</v>
      </c>
      <c r="F256" s="37" t="s">
        <v>593</v>
      </c>
      <c r="G256" s="16">
        <v>500</v>
      </c>
      <c r="H256" s="37">
        <v>50013</v>
      </c>
      <c r="I256" s="16" t="s">
        <v>6292</v>
      </c>
      <c r="J256" s="16" t="s">
        <v>3875</v>
      </c>
      <c r="K256" s="16" t="s">
        <v>6293</v>
      </c>
      <c r="L256" s="16" t="s">
        <v>6294</v>
      </c>
      <c r="M256" s="16" t="s">
        <v>1142</v>
      </c>
      <c r="N256" s="16" t="s">
        <v>6295</v>
      </c>
      <c r="O256" s="16" t="s">
        <v>1144</v>
      </c>
      <c r="P256" s="38" t="s">
        <v>10073</v>
      </c>
    </row>
    <row r="257" spans="1:16" ht="15" x14ac:dyDescent="0.25">
      <c r="A257" s="37">
        <v>150467</v>
      </c>
      <c r="B257" s="16">
        <v>715</v>
      </c>
      <c r="C257" s="16">
        <v>15</v>
      </c>
      <c r="D257" s="37" t="s">
        <v>50</v>
      </c>
      <c r="E257" s="16">
        <v>15238</v>
      </c>
      <c r="F257" s="37" t="s">
        <v>324</v>
      </c>
      <c r="G257" s="16">
        <v>1504</v>
      </c>
      <c r="H257" s="37">
        <v>150467</v>
      </c>
      <c r="I257" s="16" t="s">
        <v>3127</v>
      </c>
      <c r="J257" s="16" t="s">
        <v>6296</v>
      </c>
      <c r="K257" s="16" t="s">
        <v>3127</v>
      </c>
      <c r="L257" s="16" t="s">
        <v>1140</v>
      </c>
      <c r="M257" s="16" t="s">
        <v>1134</v>
      </c>
      <c r="N257" s="16" t="s">
        <v>6297</v>
      </c>
      <c r="O257" s="16" t="s">
        <v>6298</v>
      </c>
      <c r="P257" s="38" t="s">
        <v>10073</v>
      </c>
    </row>
    <row r="258" spans="1:16" ht="15" x14ac:dyDescent="0.25">
      <c r="A258" s="37">
        <v>154647</v>
      </c>
      <c r="B258" s="16">
        <v>952</v>
      </c>
      <c r="C258" s="16">
        <v>15</v>
      </c>
      <c r="D258" s="37" t="s">
        <v>50</v>
      </c>
      <c r="E258" s="16">
        <v>15176</v>
      </c>
      <c r="F258" s="37" t="s">
        <v>247</v>
      </c>
      <c r="G258" s="16">
        <v>1546</v>
      </c>
      <c r="H258" s="37">
        <v>154647</v>
      </c>
      <c r="I258" s="16" t="s">
        <v>6302</v>
      </c>
      <c r="J258" s="16" t="s">
        <v>6303</v>
      </c>
      <c r="K258" s="16" t="s">
        <v>6304</v>
      </c>
      <c r="L258" s="16" t="s">
        <v>6305</v>
      </c>
      <c r="M258" s="16" t="s">
        <v>1134</v>
      </c>
      <c r="N258" s="16" t="s">
        <v>1135</v>
      </c>
      <c r="O258" s="16" t="s">
        <v>6306</v>
      </c>
      <c r="P258" s="38" t="s">
        <v>10073</v>
      </c>
    </row>
    <row r="259" spans="1:16" ht="15" x14ac:dyDescent="0.25">
      <c r="A259" s="37">
        <v>250047</v>
      </c>
      <c r="B259" s="16">
        <v>1531</v>
      </c>
      <c r="C259" s="16">
        <v>25</v>
      </c>
      <c r="D259" s="37" t="s">
        <v>1165</v>
      </c>
      <c r="E259" s="16">
        <v>25473</v>
      </c>
      <c r="F259" s="37" t="s">
        <v>631</v>
      </c>
      <c r="G259" s="16">
        <v>2500</v>
      </c>
      <c r="H259" s="37">
        <v>250047</v>
      </c>
      <c r="I259" s="16" t="s">
        <v>6307</v>
      </c>
      <c r="J259" s="16" t="s">
        <v>4278</v>
      </c>
      <c r="K259" s="16" t="s">
        <v>2107</v>
      </c>
      <c r="L259" s="16" t="s">
        <v>5280</v>
      </c>
      <c r="M259" s="16" t="s">
        <v>1134</v>
      </c>
      <c r="N259" s="16" t="s">
        <v>1135</v>
      </c>
      <c r="O259" s="16" t="s">
        <v>6308</v>
      </c>
      <c r="P259" s="38" t="s">
        <v>10073</v>
      </c>
    </row>
    <row r="260" spans="1:16" ht="15" x14ac:dyDescent="0.25">
      <c r="A260" s="37">
        <v>633020</v>
      </c>
      <c r="B260" s="16">
        <v>2679</v>
      </c>
      <c r="C260" s="16">
        <v>63</v>
      </c>
      <c r="D260" s="37" t="s">
        <v>1538</v>
      </c>
      <c r="E260" s="16">
        <v>63401</v>
      </c>
      <c r="F260" s="37" t="s">
        <v>529</v>
      </c>
      <c r="G260" s="16">
        <v>6330</v>
      </c>
      <c r="H260" s="37">
        <v>633020</v>
      </c>
      <c r="I260" s="16" t="s">
        <v>1140</v>
      </c>
      <c r="J260" s="16" t="s">
        <v>1140</v>
      </c>
      <c r="K260" s="16" t="s">
        <v>1140</v>
      </c>
      <c r="L260" s="16" t="s">
        <v>1140</v>
      </c>
      <c r="M260" s="16" t="s">
        <v>1142</v>
      </c>
      <c r="N260" s="16" t="s">
        <v>1135</v>
      </c>
      <c r="O260" s="16" t="s">
        <v>1144</v>
      </c>
      <c r="P260" s="38" t="s">
        <v>10073</v>
      </c>
    </row>
    <row r="261" spans="1:16" ht="15" x14ac:dyDescent="0.25">
      <c r="A261" s="37">
        <v>681018</v>
      </c>
      <c r="B261" s="16">
        <v>2765</v>
      </c>
      <c r="C261" s="16">
        <v>68</v>
      </c>
      <c r="D261" s="37" t="s">
        <v>1129</v>
      </c>
      <c r="E261" s="16">
        <v>68547</v>
      </c>
      <c r="F261" s="37" t="s">
        <v>722</v>
      </c>
      <c r="G261" s="16">
        <v>6810</v>
      </c>
      <c r="H261" s="37">
        <v>681018</v>
      </c>
      <c r="I261" s="16" t="s">
        <v>1163</v>
      </c>
      <c r="J261" s="16" t="s">
        <v>4304</v>
      </c>
      <c r="K261" s="16" t="s">
        <v>4950</v>
      </c>
      <c r="L261" s="16" t="s">
        <v>6327</v>
      </c>
      <c r="M261" s="16" t="s">
        <v>1134</v>
      </c>
      <c r="N261" s="16" t="s">
        <v>6328</v>
      </c>
      <c r="O261" s="16" t="s">
        <v>6329</v>
      </c>
      <c r="P261" s="38" t="s">
        <v>10073</v>
      </c>
    </row>
    <row r="262" spans="1:16" ht="15" x14ac:dyDescent="0.25">
      <c r="A262" s="37">
        <v>250240</v>
      </c>
      <c r="B262" s="16">
        <v>1552</v>
      </c>
      <c r="C262" s="16">
        <v>25</v>
      </c>
      <c r="D262" s="37" t="s">
        <v>1165</v>
      </c>
      <c r="E262" s="16">
        <v>25126</v>
      </c>
      <c r="F262" s="37" t="s">
        <v>185</v>
      </c>
      <c r="G262" s="16">
        <v>2502</v>
      </c>
      <c r="H262" s="37">
        <v>250240</v>
      </c>
      <c r="I262" s="16" t="s">
        <v>2134</v>
      </c>
      <c r="J262" s="16" t="s">
        <v>2329</v>
      </c>
      <c r="K262" s="16" t="s">
        <v>6338</v>
      </c>
      <c r="L262" s="16" t="s">
        <v>1737</v>
      </c>
      <c r="M262" s="16" t="s">
        <v>1142</v>
      </c>
      <c r="N262" s="16" t="s">
        <v>1135</v>
      </c>
      <c r="O262" s="16" t="s">
        <v>6339</v>
      </c>
      <c r="P262" s="38" t="s">
        <v>10073</v>
      </c>
    </row>
    <row r="263" spans="1:16" ht="15" x14ac:dyDescent="0.25">
      <c r="A263" s="37">
        <v>250058</v>
      </c>
      <c r="B263" s="16">
        <v>1538</v>
      </c>
      <c r="C263" s="16">
        <v>25</v>
      </c>
      <c r="D263" s="37" t="s">
        <v>1165</v>
      </c>
      <c r="E263" s="16">
        <v>25754</v>
      </c>
      <c r="F263" s="37" t="s">
        <v>956</v>
      </c>
      <c r="G263" s="16">
        <v>2500</v>
      </c>
      <c r="H263" s="37">
        <v>250058</v>
      </c>
      <c r="I263" s="16" t="s">
        <v>1140</v>
      </c>
      <c r="J263" s="16" t="s">
        <v>4277</v>
      </c>
      <c r="K263" s="16" t="s">
        <v>6345</v>
      </c>
      <c r="L263" s="16" t="s">
        <v>6346</v>
      </c>
      <c r="M263" s="16" t="s">
        <v>1134</v>
      </c>
      <c r="N263" s="16" t="s">
        <v>6347</v>
      </c>
      <c r="O263" s="16" t="s">
        <v>6348</v>
      </c>
      <c r="P263" s="38" t="s">
        <v>10073</v>
      </c>
    </row>
    <row r="264" spans="1:16" ht="15" x14ac:dyDescent="0.25">
      <c r="A264" s="37">
        <v>520028</v>
      </c>
      <c r="B264" s="16">
        <v>2300</v>
      </c>
      <c r="C264" s="16">
        <v>52</v>
      </c>
      <c r="D264" s="37" t="s">
        <v>1222</v>
      </c>
      <c r="E264" s="16">
        <v>52001</v>
      </c>
      <c r="F264" s="37" t="s">
        <v>706</v>
      </c>
      <c r="G264" s="16">
        <v>5200</v>
      </c>
      <c r="H264" s="37">
        <v>520028</v>
      </c>
      <c r="I264" s="16" t="s">
        <v>1455</v>
      </c>
      <c r="J264" s="16" t="s">
        <v>3368</v>
      </c>
      <c r="K264" s="16" t="s">
        <v>1542</v>
      </c>
      <c r="L264" s="16" t="s">
        <v>6385</v>
      </c>
      <c r="M264" s="16" t="s">
        <v>1134</v>
      </c>
      <c r="N264" s="16" t="s">
        <v>1135</v>
      </c>
      <c r="O264" s="16" t="s">
        <v>6386</v>
      </c>
      <c r="P264" s="38" t="s">
        <v>10073</v>
      </c>
    </row>
    <row r="265" spans="1:16" ht="15" x14ac:dyDescent="0.25">
      <c r="A265" s="37">
        <v>83005</v>
      </c>
      <c r="B265" s="16">
        <v>424</v>
      </c>
      <c r="C265" s="16">
        <v>8</v>
      </c>
      <c r="D265" s="37" t="s">
        <v>1306</v>
      </c>
      <c r="E265" s="16">
        <v>8758</v>
      </c>
      <c r="F265" s="37" t="s">
        <v>968</v>
      </c>
      <c r="G265" s="16">
        <v>830</v>
      </c>
      <c r="H265" s="37">
        <v>83005</v>
      </c>
      <c r="I265" s="16" t="s">
        <v>6432</v>
      </c>
      <c r="J265" s="16" t="s">
        <v>6433</v>
      </c>
      <c r="K265" s="16" t="s">
        <v>6434</v>
      </c>
      <c r="L265" s="16" t="s">
        <v>6435</v>
      </c>
      <c r="M265" s="16" t="s">
        <v>1142</v>
      </c>
      <c r="N265" s="16" t="s">
        <v>6436</v>
      </c>
      <c r="O265" s="16" t="s">
        <v>1144</v>
      </c>
      <c r="P265" s="38" t="s">
        <v>10073</v>
      </c>
    </row>
    <row r="266" spans="1:16" ht="15" x14ac:dyDescent="0.25">
      <c r="A266" s="37">
        <v>231047</v>
      </c>
      <c r="B266" s="16">
        <v>1429</v>
      </c>
      <c r="C266" s="16">
        <v>23</v>
      </c>
      <c r="D266" s="37" t="s">
        <v>1218</v>
      </c>
      <c r="E266" s="16">
        <v>23417</v>
      </c>
      <c r="F266" s="37" t="s">
        <v>549</v>
      </c>
      <c r="G266" s="16">
        <v>2310</v>
      </c>
      <c r="H266" s="37">
        <v>231047</v>
      </c>
      <c r="I266" s="16" t="s">
        <v>6440</v>
      </c>
      <c r="J266" s="16" t="s">
        <v>6441</v>
      </c>
      <c r="K266" s="16" t="s">
        <v>2693</v>
      </c>
      <c r="L266" s="16" t="s">
        <v>6442</v>
      </c>
      <c r="M266" s="16" t="s">
        <v>1134</v>
      </c>
      <c r="N266" s="16" t="s">
        <v>1135</v>
      </c>
      <c r="O266" s="16" t="s">
        <v>1144</v>
      </c>
      <c r="P266" s="38" t="s">
        <v>10073</v>
      </c>
    </row>
    <row r="267" spans="1:16" ht="15" x14ac:dyDescent="0.25">
      <c r="A267" s="37">
        <v>130017</v>
      </c>
      <c r="B267" s="16">
        <v>557</v>
      </c>
      <c r="C267" s="16">
        <v>13</v>
      </c>
      <c r="D267" s="37" t="s">
        <v>1291</v>
      </c>
      <c r="E267" s="16">
        <v>13001</v>
      </c>
      <c r="F267" s="37" t="s">
        <v>209</v>
      </c>
      <c r="G267" s="16">
        <v>1300</v>
      </c>
      <c r="H267" s="37">
        <v>130017</v>
      </c>
      <c r="I267" s="16" t="s">
        <v>1153</v>
      </c>
      <c r="J267" s="16" t="s">
        <v>6443</v>
      </c>
      <c r="K267" s="16" t="s">
        <v>4651</v>
      </c>
      <c r="L267" s="16" t="s">
        <v>1153</v>
      </c>
      <c r="M267" s="16" t="s">
        <v>1134</v>
      </c>
      <c r="N267" s="16" t="s">
        <v>1135</v>
      </c>
      <c r="O267" s="16" t="s">
        <v>1144</v>
      </c>
      <c r="P267" s="38" t="s">
        <v>10073</v>
      </c>
    </row>
    <row r="268" spans="1:16" ht="15" x14ac:dyDescent="0.25">
      <c r="A268" s="37">
        <v>250057</v>
      </c>
      <c r="B268" s="16">
        <v>1537</v>
      </c>
      <c r="C268" s="16">
        <v>25</v>
      </c>
      <c r="D268" s="37" t="s">
        <v>1165</v>
      </c>
      <c r="E268" s="16">
        <v>25754</v>
      </c>
      <c r="F268" s="37" t="s">
        <v>956</v>
      </c>
      <c r="G268" s="16">
        <v>2500</v>
      </c>
      <c r="H268" s="37">
        <v>250057</v>
      </c>
      <c r="I268" s="16" t="s">
        <v>6488</v>
      </c>
      <c r="J268" s="16" t="s">
        <v>6346</v>
      </c>
      <c r="K268" s="16" t="s">
        <v>1140</v>
      </c>
      <c r="L268" s="16" t="s">
        <v>6489</v>
      </c>
      <c r="M268" s="16" t="s">
        <v>1134</v>
      </c>
      <c r="N268" s="16" t="s">
        <v>1135</v>
      </c>
      <c r="O268" s="16" t="s">
        <v>6490</v>
      </c>
      <c r="P268" s="38" t="s">
        <v>10073</v>
      </c>
    </row>
    <row r="269" spans="1:16" ht="15" x14ac:dyDescent="0.25">
      <c r="A269" s="37">
        <v>410006</v>
      </c>
      <c r="B269" s="16">
        <v>1911</v>
      </c>
      <c r="C269" s="16">
        <v>41</v>
      </c>
      <c r="D269" s="37" t="s">
        <v>1228</v>
      </c>
      <c r="E269" s="16">
        <v>41001</v>
      </c>
      <c r="F269" s="37" t="s">
        <v>639</v>
      </c>
      <c r="G269" s="16">
        <v>4100</v>
      </c>
      <c r="H269" s="37">
        <v>410006</v>
      </c>
      <c r="I269" s="16" t="s">
        <v>6523</v>
      </c>
      <c r="J269" s="16" t="s">
        <v>1140</v>
      </c>
      <c r="K269" s="16" t="s">
        <v>6524</v>
      </c>
      <c r="L269" s="16" t="s">
        <v>4621</v>
      </c>
      <c r="M269" s="16" t="s">
        <v>1142</v>
      </c>
      <c r="N269" s="16" t="s">
        <v>6525</v>
      </c>
      <c r="O269" s="16" t="s">
        <v>1144</v>
      </c>
      <c r="P269" s="38" t="s">
        <v>10073</v>
      </c>
    </row>
    <row r="270" spans="1:16" ht="15" x14ac:dyDescent="0.25">
      <c r="A270" s="37">
        <v>152218</v>
      </c>
      <c r="B270" s="16">
        <v>801</v>
      </c>
      <c r="C270" s="16">
        <v>15</v>
      </c>
      <c r="D270" s="37" t="s">
        <v>50</v>
      </c>
      <c r="E270" s="16">
        <v>15759</v>
      </c>
      <c r="F270" s="37" t="s">
        <v>966</v>
      </c>
      <c r="G270" s="16">
        <v>1522</v>
      </c>
      <c r="H270" s="37">
        <v>152218</v>
      </c>
      <c r="I270" s="16" t="s">
        <v>6599</v>
      </c>
      <c r="J270" s="16" t="s">
        <v>2793</v>
      </c>
      <c r="K270" s="16" t="s">
        <v>2793</v>
      </c>
      <c r="L270" s="16" t="s">
        <v>6600</v>
      </c>
      <c r="M270" s="16" t="s">
        <v>1134</v>
      </c>
      <c r="N270" s="16" t="s">
        <v>1135</v>
      </c>
      <c r="O270" s="16" t="s">
        <v>1144</v>
      </c>
      <c r="P270" s="38" t="s">
        <v>10073</v>
      </c>
    </row>
    <row r="271" spans="1:16" ht="15" x14ac:dyDescent="0.25">
      <c r="A271" s="37">
        <v>170009</v>
      </c>
      <c r="B271" s="16">
        <v>998</v>
      </c>
      <c r="C271" s="16">
        <v>17</v>
      </c>
      <c r="D271" s="37" t="s">
        <v>189</v>
      </c>
      <c r="E271" s="16">
        <v>17001</v>
      </c>
      <c r="F271" s="37" t="s">
        <v>579</v>
      </c>
      <c r="G271" s="16">
        <v>1700</v>
      </c>
      <c r="H271" s="37">
        <v>170009</v>
      </c>
      <c r="I271" s="16" t="s">
        <v>1887</v>
      </c>
      <c r="J271" s="16" t="s">
        <v>6613</v>
      </c>
      <c r="K271" s="16" t="s">
        <v>1140</v>
      </c>
      <c r="L271" s="16" t="s">
        <v>1888</v>
      </c>
      <c r="M271" s="16" t="s">
        <v>1134</v>
      </c>
      <c r="N271" s="16" t="s">
        <v>1135</v>
      </c>
      <c r="O271" s="16" t="s">
        <v>6614</v>
      </c>
      <c r="P271" s="38" t="s">
        <v>10073</v>
      </c>
    </row>
    <row r="272" spans="1:16" ht="15" x14ac:dyDescent="0.25">
      <c r="A272" s="37">
        <v>250002</v>
      </c>
      <c r="B272" s="16">
        <v>1520</v>
      </c>
      <c r="C272" s="16">
        <v>25</v>
      </c>
      <c r="D272" s="37" t="s">
        <v>1165</v>
      </c>
      <c r="E272" s="16">
        <v>25175</v>
      </c>
      <c r="F272" s="37" t="s">
        <v>231</v>
      </c>
      <c r="G272" s="16">
        <v>2500</v>
      </c>
      <c r="H272" s="37">
        <v>250002</v>
      </c>
      <c r="I272" s="16" t="s">
        <v>1140</v>
      </c>
      <c r="J272" s="16" t="s">
        <v>6620</v>
      </c>
      <c r="K272" s="16" t="s">
        <v>1140</v>
      </c>
      <c r="L272" s="16" t="s">
        <v>1140</v>
      </c>
      <c r="M272" s="16" t="s">
        <v>1142</v>
      </c>
      <c r="N272" s="16" t="s">
        <v>1135</v>
      </c>
      <c r="O272" s="16" t="s">
        <v>6621</v>
      </c>
      <c r="P272" s="38" t="s">
        <v>10073</v>
      </c>
    </row>
    <row r="273" spans="1:16" ht="15" x14ac:dyDescent="0.25">
      <c r="A273" s="37">
        <v>152268</v>
      </c>
      <c r="B273" s="16">
        <v>811</v>
      </c>
      <c r="C273" s="16">
        <v>15</v>
      </c>
      <c r="D273" s="37" t="s">
        <v>50</v>
      </c>
      <c r="E273" s="16">
        <v>15806</v>
      </c>
      <c r="F273" s="37" t="s">
        <v>1005</v>
      </c>
      <c r="G273" s="16">
        <v>1522</v>
      </c>
      <c r="H273" s="37">
        <v>152268</v>
      </c>
      <c r="I273" s="16" t="s">
        <v>6628</v>
      </c>
      <c r="J273" s="16" t="s">
        <v>6629</v>
      </c>
      <c r="K273" s="16" t="s">
        <v>3270</v>
      </c>
      <c r="L273" s="16" t="s">
        <v>2092</v>
      </c>
      <c r="M273" s="16" t="s">
        <v>1134</v>
      </c>
      <c r="N273" s="16" t="s">
        <v>1135</v>
      </c>
      <c r="O273" s="16" t="s">
        <v>6630</v>
      </c>
      <c r="P273" s="38" t="s">
        <v>10073</v>
      </c>
    </row>
    <row r="274" spans="1:16" ht="15" x14ac:dyDescent="0.25">
      <c r="A274" s="37">
        <v>500007</v>
      </c>
      <c r="B274" s="16">
        <v>2194</v>
      </c>
      <c r="C274" s="16">
        <v>50</v>
      </c>
      <c r="D274" s="37" t="s">
        <v>1179</v>
      </c>
      <c r="E274" s="16">
        <v>50001</v>
      </c>
      <c r="F274" s="37" t="s">
        <v>1089</v>
      </c>
      <c r="G274" s="16">
        <v>5000</v>
      </c>
      <c r="H274" s="37">
        <v>500007</v>
      </c>
      <c r="I274" s="16" t="s">
        <v>5038</v>
      </c>
      <c r="J274" s="16" t="s">
        <v>6648</v>
      </c>
      <c r="K274" s="16" t="s">
        <v>6649</v>
      </c>
      <c r="L274" s="16" t="s">
        <v>4250</v>
      </c>
      <c r="M274" s="16" t="s">
        <v>1134</v>
      </c>
      <c r="N274" s="16" t="s">
        <v>1135</v>
      </c>
      <c r="O274" s="16" t="s">
        <v>6650</v>
      </c>
      <c r="P274" s="38" t="s">
        <v>10073</v>
      </c>
    </row>
    <row r="275" spans="1:16" ht="15" x14ac:dyDescent="0.25">
      <c r="A275" s="37">
        <v>520037</v>
      </c>
      <c r="B275" s="16">
        <v>2302</v>
      </c>
      <c r="C275" s="16">
        <v>52</v>
      </c>
      <c r="D275" s="37" t="s">
        <v>1222</v>
      </c>
      <c r="E275" s="16">
        <v>52001</v>
      </c>
      <c r="F275" s="37" t="s">
        <v>706</v>
      </c>
      <c r="G275" s="16">
        <v>5200</v>
      </c>
      <c r="H275" s="37">
        <v>520037</v>
      </c>
      <c r="I275" s="16" t="s">
        <v>3053</v>
      </c>
      <c r="J275" s="16" t="s">
        <v>3014</v>
      </c>
      <c r="K275" s="16" t="s">
        <v>1455</v>
      </c>
      <c r="L275" s="16" t="s">
        <v>3014</v>
      </c>
      <c r="M275" s="16" t="s">
        <v>1134</v>
      </c>
      <c r="N275" s="16" t="s">
        <v>1135</v>
      </c>
      <c r="O275" s="16" t="s">
        <v>6659</v>
      </c>
      <c r="P275" s="38" t="s">
        <v>10073</v>
      </c>
    </row>
    <row r="276" spans="1:16" ht="15" x14ac:dyDescent="0.25">
      <c r="A276" s="37">
        <v>191030</v>
      </c>
      <c r="B276" s="16">
        <v>1175</v>
      </c>
      <c r="C276" s="16">
        <v>19</v>
      </c>
      <c r="D276" s="37" t="s">
        <v>1196</v>
      </c>
      <c r="E276" s="16">
        <v>19698</v>
      </c>
      <c r="F276" s="37" t="s">
        <v>926</v>
      </c>
      <c r="G276" s="16">
        <v>1910</v>
      </c>
      <c r="H276" s="37">
        <v>191030</v>
      </c>
      <c r="I276" s="16" t="s">
        <v>1384</v>
      </c>
      <c r="J276" s="16" t="s">
        <v>1140</v>
      </c>
      <c r="K276" s="16" t="s">
        <v>1140</v>
      </c>
      <c r="L276" s="16" t="s">
        <v>1713</v>
      </c>
      <c r="M276" s="16" t="s">
        <v>1142</v>
      </c>
      <c r="N276" s="16" t="s">
        <v>1135</v>
      </c>
      <c r="O276" s="16" t="s">
        <v>1144</v>
      </c>
      <c r="P276" s="38" t="s">
        <v>10073</v>
      </c>
    </row>
    <row r="277" spans="1:16" ht="15" x14ac:dyDescent="0.25">
      <c r="A277" s="37">
        <v>50020</v>
      </c>
      <c r="B277" s="16">
        <v>17</v>
      </c>
      <c r="C277" s="16">
        <v>5</v>
      </c>
      <c r="D277" s="37" t="s">
        <v>80</v>
      </c>
      <c r="E277" s="16">
        <v>5001</v>
      </c>
      <c r="F277" s="37" t="s">
        <v>593</v>
      </c>
      <c r="G277" s="16">
        <v>500</v>
      </c>
      <c r="H277" s="37">
        <v>50020</v>
      </c>
      <c r="I277" s="16" t="s">
        <v>3875</v>
      </c>
      <c r="J277" s="16" t="s">
        <v>6698</v>
      </c>
      <c r="K277" s="16" t="s">
        <v>6699</v>
      </c>
      <c r="L277" s="16" t="s">
        <v>6700</v>
      </c>
      <c r="M277" s="16" t="s">
        <v>1142</v>
      </c>
      <c r="N277" s="16" t="s">
        <v>6701</v>
      </c>
      <c r="O277" s="16" t="s">
        <v>1144</v>
      </c>
      <c r="P277" s="38" t="s">
        <v>10073</v>
      </c>
    </row>
    <row r="278" spans="1:16" ht="15" x14ac:dyDescent="0.25">
      <c r="A278" s="37">
        <v>520008</v>
      </c>
      <c r="B278" s="16">
        <v>2293</v>
      </c>
      <c r="C278" s="16">
        <v>52</v>
      </c>
      <c r="D278" s="37" t="s">
        <v>1222</v>
      </c>
      <c r="E278" s="16">
        <v>52001</v>
      </c>
      <c r="F278" s="37" t="s">
        <v>706</v>
      </c>
      <c r="G278" s="16">
        <v>5200</v>
      </c>
      <c r="H278" s="37">
        <v>520008</v>
      </c>
      <c r="I278" s="16" t="s">
        <v>6704</v>
      </c>
      <c r="J278" s="16" t="s">
        <v>1140</v>
      </c>
      <c r="K278" s="16" t="s">
        <v>1455</v>
      </c>
      <c r="L278" s="16" t="s">
        <v>6705</v>
      </c>
      <c r="M278" s="16" t="s">
        <v>1134</v>
      </c>
      <c r="N278" s="16" t="s">
        <v>1135</v>
      </c>
      <c r="O278" s="16" t="s">
        <v>6706</v>
      </c>
      <c r="P278" s="38" t="s">
        <v>10073</v>
      </c>
    </row>
    <row r="279" spans="1:16" ht="15" x14ac:dyDescent="0.25">
      <c r="A279" s="37">
        <v>632007</v>
      </c>
      <c r="B279" s="16">
        <v>2666</v>
      </c>
      <c r="C279" s="16">
        <v>63</v>
      </c>
      <c r="D279" s="37" t="s">
        <v>1538</v>
      </c>
      <c r="E279" s="16">
        <v>63130</v>
      </c>
      <c r="F279" s="37" t="s">
        <v>187</v>
      </c>
      <c r="G279" s="16">
        <v>6320</v>
      </c>
      <c r="H279" s="37">
        <v>632007</v>
      </c>
      <c r="I279" s="16" t="s">
        <v>5834</v>
      </c>
      <c r="J279" s="16" t="s">
        <v>6724</v>
      </c>
      <c r="K279" s="16" t="s">
        <v>6725</v>
      </c>
      <c r="L279" s="16" t="s">
        <v>6726</v>
      </c>
      <c r="M279" s="16" t="s">
        <v>1134</v>
      </c>
      <c r="N279" s="16" t="s">
        <v>6727</v>
      </c>
      <c r="O279" s="16" t="s">
        <v>6728</v>
      </c>
      <c r="P279" s="38" t="s">
        <v>10073</v>
      </c>
    </row>
    <row r="280" spans="1:16" ht="15" x14ac:dyDescent="0.25">
      <c r="A280" s="37">
        <v>520007</v>
      </c>
      <c r="B280" s="16">
        <v>2292</v>
      </c>
      <c r="C280" s="16">
        <v>52</v>
      </c>
      <c r="D280" s="37" t="s">
        <v>1222</v>
      </c>
      <c r="E280" s="16">
        <v>52001</v>
      </c>
      <c r="F280" s="37" t="s">
        <v>706</v>
      </c>
      <c r="G280" s="16">
        <v>5200</v>
      </c>
      <c r="H280" s="37">
        <v>520007</v>
      </c>
      <c r="I280" s="16" t="s">
        <v>6750</v>
      </c>
      <c r="J280" s="16" t="s">
        <v>1140</v>
      </c>
      <c r="K280" s="16" t="s">
        <v>6751</v>
      </c>
      <c r="L280" s="16" t="s">
        <v>1455</v>
      </c>
      <c r="M280" s="16" t="s">
        <v>1134</v>
      </c>
      <c r="N280" s="16" t="s">
        <v>1135</v>
      </c>
      <c r="O280" s="16" t="s">
        <v>6752</v>
      </c>
      <c r="P280" s="38" t="s">
        <v>10073</v>
      </c>
    </row>
    <row r="281" spans="1:16" ht="15" x14ac:dyDescent="0.25">
      <c r="A281" s="37">
        <v>233040</v>
      </c>
      <c r="B281" s="16">
        <v>1480</v>
      </c>
      <c r="C281" s="16">
        <v>23</v>
      </c>
      <c r="D281" s="37" t="s">
        <v>1218</v>
      </c>
      <c r="E281" s="16">
        <v>23555</v>
      </c>
      <c r="F281" s="37" t="s">
        <v>736</v>
      </c>
      <c r="G281" s="16">
        <v>2330</v>
      </c>
      <c r="H281" s="37">
        <v>233040</v>
      </c>
      <c r="I281" s="16" t="s">
        <v>1140</v>
      </c>
      <c r="J281" s="16" t="s">
        <v>5144</v>
      </c>
      <c r="K281" s="16" t="s">
        <v>6312</v>
      </c>
      <c r="L281" s="16" t="s">
        <v>1140</v>
      </c>
      <c r="M281" s="16" t="s">
        <v>1142</v>
      </c>
      <c r="N281" s="16" t="s">
        <v>1135</v>
      </c>
      <c r="O281" s="16" t="s">
        <v>1144</v>
      </c>
      <c r="P281" s="38" t="s">
        <v>10073</v>
      </c>
    </row>
    <row r="282" spans="1:16" ht="15" x14ac:dyDescent="0.25">
      <c r="A282" s="37">
        <v>230007</v>
      </c>
      <c r="B282" s="16">
        <v>1398</v>
      </c>
      <c r="C282" s="16">
        <v>23</v>
      </c>
      <c r="D282" s="37" t="s">
        <v>1218</v>
      </c>
      <c r="E282" s="16">
        <v>23001</v>
      </c>
      <c r="F282" s="37" t="s">
        <v>625</v>
      </c>
      <c r="G282" s="16">
        <v>2300</v>
      </c>
      <c r="H282" s="37">
        <v>230007</v>
      </c>
      <c r="I282" s="16" t="s">
        <v>6789</v>
      </c>
      <c r="J282" s="16" t="s">
        <v>6790</v>
      </c>
      <c r="K282" s="16" t="s">
        <v>6791</v>
      </c>
      <c r="L282" s="16" t="s">
        <v>6792</v>
      </c>
      <c r="M282" s="16" t="s">
        <v>1134</v>
      </c>
      <c r="N282" s="16" t="s">
        <v>1135</v>
      </c>
      <c r="O282" s="16" t="s">
        <v>6793</v>
      </c>
      <c r="P282" s="38" t="s">
        <v>10073</v>
      </c>
    </row>
    <row r="283" spans="1:16" ht="15" x14ac:dyDescent="0.25">
      <c r="A283" s="37">
        <v>410009</v>
      </c>
      <c r="B283" s="16">
        <v>1914</v>
      </c>
      <c r="C283" s="16">
        <v>41</v>
      </c>
      <c r="D283" s="37" t="s">
        <v>1228</v>
      </c>
      <c r="E283" s="16">
        <v>41001</v>
      </c>
      <c r="F283" s="37" t="s">
        <v>639</v>
      </c>
      <c r="G283" s="16">
        <v>4100</v>
      </c>
      <c r="H283" s="37">
        <v>410009</v>
      </c>
      <c r="I283" s="16" t="s">
        <v>2871</v>
      </c>
      <c r="J283" s="16" t="s">
        <v>6794</v>
      </c>
      <c r="K283" s="16" t="s">
        <v>2871</v>
      </c>
      <c r="L283" s="16" t="s">
        <v>6795</v>
      </c>
      <c r="M283" s="16" t="s">
        <v>1134</v>
      </c>
      <c r="N283" s="16" t="s">
        <v>1135</v>
      </c>
      <c r="O283" s="16" t="s">
        <v>6796</v>
      </c>
      <c r="P283" s="38" t="s">
        <v>10073</v>
      </c>
    </row>
    <row r="284" spans="1:16" ht="15" x14ac:dyDescent="0.25">
      <c r="A284" s="37">
        <v>680003</v>
      </c>
      <c r="B284" s="16">
        <v>2735</v>
      </c>
      <c r="C284" s="16">
        <v>68</v>
      </c>
      <c r="D284" s="37" t="s">
        <v>1129</v>
      </c>
      <c r="E284" s="16">
        <v>68001</v>
      </c>
      <c r="F284" s="37" t="s">
        <v>156</v>
      </c>
      <c r="G284" s="16">
        <v>6800</v>
      </c>
      <c r="H284" s="37">
        <v>680003</v>
      </c>
      <c r="I284" s="16" t="s">
        <v>3871</v>
      </c>
      <c r="J284" s="16" t="s">
        <v>6801</v>
      </c>
      <c r="K284" s="16" t="s">
        <v>1140</v>
      </c>
      <c r="L284" s="16" t="s">
        <v>6802</v>
      </c>
      <c r="M284" s="16" t="s">
        <v>1142</v>
      </c>
      <c r="N284" s="16" t="s">
        <v>6803</v>
      </c>
      <c r="O284" s="16" t="s">
        <v>6804</v>
      </c>
      <c r="P284" s="38" t="s">
        <v>10073</v>
      </c>
    </row>
    <row r="285" spans="1:16" ht="15" x14ac:dyDescent="0.25">
      <c r="A285" s="37">
        <v>50031</v>
      </c>
      <c r="B285" s="16">
        <v>28</v>
      </c>
      <c r="C285" s="16">
        <v>5</v>
      </c>
      <c r="D285" s="37" t="s">
        <v>80</v>
      </c>
      <c r="E285" s="16">
        <v>5001</v>
      </c>
      <c r="F285" s="37" t="s">
        <v>593</v>
      </c>
      <c r="G285" s="16">
        <v>500</v>
      </c>
      <c r="H285" s="37">
        <v>50031</v>
      </c>
      <c r="I285" s="16" t="s">
        <v>6816</v>
      </c>
      <c r="J285" s="16" t="s">
        <v>6817</v>
      </c>
      <c r="K285" s="16" t="s">
        <v>6818</v>
      </c>
      <c r="L285" s="16" t="s">
        <v>6819</v>
      </c>
      <c r="M285" s="16" t="s">
        <v>1142</v>
      </c>
      <c r="N285" s="16" t="s">
        <v>6820</v>
      </c>
      <c r="O285" s="16" t="s">
        <v>1144</v>
      </c>
      <c r="P285" s="38" t="s">
        <v>10073</v>
      </c>
    </row>
    <row r="286" spans="1:16" ht="15" x14ac:dyDescent="0.25">
      <c r="A286" s="37">
        <v>633007</v>
      </c>
      <c r="B286" s="16">
        <v>2677</v>
      </c>
      <c r="C286" s="16">
        <v>63</v>
      </c>
      <c r="D286" s="37" t="s">
        <v>1538</v>
      </c>
      <c r="E286" s="16">
        <v>63470</v>
      </c>
      <c r="F286" s="37" t="s">
        <v>623</v>
      </c>
      <c r="G286" s="16">
        <v>6330</v>
      </c>
      <c r="H286" s="37">
        <v>633007</v>
      </c>
      <c r="I286" s="16" t="s">
        <v>2321</v>
      </c>
      <c r="J286" s="16" t="s">
        <v>6821</v>
      </c>
      <c r="K286" s="16" t="s">
        <v>6822</v>
      </c>
      <c r="L286" s="16" t="s">
        <v>6823</v>
      </c>
      <c r="M286" s="16" t="s">
        <v>1134</v>
      </c>
      <c r="N286" s="16" t="s">
        <v>6824</v>
      </c>
      <c r="O286" s="16" t="s">
        <v>6825</v>
      </c>
      <c r="P286" s="38" t="s">
        <v>10073</v>
      </c>
    </row>
    <row r="287" spans="1:16" ht="15" x14ac:dyDescent="0.25">
      <c r="A287" s="37">
        <v>50048</v>
      </c>
      <c r="B287" s="16">
        <v>41</v>
      </c>
      <c r="C287" s="16">
        <v>5</v>
      </c>
      <c r="D287" s="37" t="s">
        <v>80</v>
      </c>
      <c r="E287" s="16">
        <v>5001</v>
      </c>
      <c r="F287" s="37" t="s">
        <v>593</v>
      </c>
      <c r="G287" s="16">
        <v>500</v>
      </c>
      <c r="H287" s="37">
        <v>50048</v>
      </c>
      <c r="I287" s="16" t="s">
        <v>3772</v>
      </c>
      <c r="J287" s="16" t="s">
        <v>6830</v>
      </c>
      <c r="K287" s="16" t="s">
        <v>6831</v>
      </c>
      <c r="L287" s="16" t="s">
        <v>4898</v>
      </c>
      <c r="M287" s="16" t="s">
        <v>1134</v>
      </c>
      <c r="N287" s="16" t="s">
        <v>1135</v>
      </c>
      <c r="O287" s="16" t="s">
        <v>6832</v>
      </c>
      <c r="P287" s="38" t="s">
        <v>10073</v>
      </c>
    </row>
    <row r="288" spans="1:16" ht="15" x14ac:dyDescent="0.25">
      <c r="A288" s="37">
        <v>50018</v>
      </c>
      <c r="B288" s="16">
        <v>16</v>
      </c>
      <c r="C288" s="16">
        <v>5</v>
      </c>
      <c r="D288" s="37" t="s">
        <v>80</v>
      </c>
      <c r="E288" s="16">
        <v>5001</v>
      </c>
      <c r="F288" s="37" t="s">
        <v>593</v>
      </c>
      <c r="G288" s="16">
        <v>500</v>
      </c>
      <c r="H288" s="37">
        <v>50018</v>
      </c>
      <c r="I288" s="16" t="s">
        <v>6841</v>
      </c>
      <c r="J288" s="16" t="s">
        <v>6071</v>
      </c>
      <c r="K288" s="16" t="s">
        <v>6071</v>
      </c>
      <c r="L288" s="16" t="s">
        <v>1140</v>
      </c>
      <c r="M288" s="16" t="s">
        <v>1134</v>
      </c>
      <c r="N288" s="16" t="s">
        <v>1135</v>
      </c>
      <c r="O288" s="16" t="s">
        <v>1144</v>
      </c>
      <c r="P288" s="38" t="s">
        <v>10073</v>
      </c>
    </row>
    <row r="289" spans="1:16" ht="15" x14ac:dyDescent="0.25">
      <c r="A289" s="37">
        <v>150447</v>
      </c>
      <c r="B289" s="16">
        <v>710</v>
      </c>
      <c r="C289" s="16">
        <v>15</v>
      </c>
      <c r="D289" s="37" t="s">
        <v>50</v>
      </c>
      <c r="E289" s="16">
        <v>15516</v>
      </c>
      <c r="F289" s="37" t="s">
        <v>680</v>
      </c>
      <c r="G289" s="16">
        <v>1504</v>
      </c>
      <c r="H289" s="37">
        <v>150447</v>
      </c>
      <c r="I289" s="16" t="s">
        <v>6878</v>
      </c>
      <c r="J289" s="16" t="s">
        <v>4048</v>
      </c>
      <c r="K289" s="16" t="s">
        <v>6879</v>
      </c>
      <c r="L289" s="16" t="s">
        <v>6880</v>
      </c>
      <c r="M289" s="16" t="s">
        <v>1134</v>
      </c>
      <c r="N289" s="16" t="s">
        <v>1135</v>
      </c>
      <c r="O289" s="16" t="s">
        <v>6881</v>
      </c>
      <c r="P289" s="38" t="s">
        <v>10073</v>
      </c>
    </row>
    <row r="290" spans="1:16" ht="15" x14ac:dyDescent="0.25">
      <c r="A290" s="37">
        <v>520038</v>
      </c>
      <c r="B290" s="16">
        <v>2303</v>
      </c>
      <c r="C290" s="16">
        <v>52</v>
      </c>
      <c r="D290" s="37" t="s">
        <v>1222</v>
      </c>
      <c r="E290" s="16">
        <v>52001</v>
      </c>
      <c r="F290" s="37" t="s">
        <v>706</v>
      </c>
      <c r="G290" s="16">
        <v>5200</v>
      </c>
      <c r="H290" s="37">
        <v>520038</v>
      </c>
      <c r="I290" s="16" t="s">
        <v>1455</v>
      </c>
      <c r="J290" s="16" t="s">
        <v>1455</v>
      </c>
      <c r="K290" s="16" t="s">
        <v>1140</v>
      </c>
      <c r="L290" s="16" t="s">
        <v>3014</v>
      </c>
      <c r="M290" s="16" t="s">
        <v>1134</v>
      </c>
      <c r="N290" s="16" t="s">
        <v>1135</v>
      </c>
      <c r="O290" s="16" t="s">
        <v>6928</v>
      </c>
      <c r="P290" s="38" t="s">
        <v>10073</v>
      </c>
    </row>
    <row r="291" spans="1:16" ht="15" x14ac:dyDescent="0.25">
      <c r="A291" s="37">
        <v>50047</v>
      </c>
      <c r="B291" s="16">
        <v>40</v>
      </c>
      <c r="C291" s="16">
        <v>5</v>
      </c>
      <c r="D291" s="37" t="s">
        <v>80</v>
      </c>
      <c r="E291" s="16">
        <v>5001</v>
      </c>
      <c r="F291" s="37" t="s">
        <v>593</v>
      </c>
      <c r="G291" s="16">
        <v>500</v>
      </c>
      <c r="H291" s="37">
        <v>50047</v>
      </c>
      <c r="I291" s="16" t="s">
        <v>7005</v>
      </c>
      <c r="J291" s="16" t="s">
        <v>3760</v>
      </c>
      <c r="K291" s="16" t="s">
        <v>1140</v>
      </c>
      <c r="L291" s="16" t="s">
        <v>7006</v>
      </c>
      <c r="M291" s="16" t="s">
        <v>1134</v>
      </c>
      <c r="N291" s="16" t="s">
        <v>7007</v>
      </c>
      <c r="O291" s="16" t="s">
        <v>1144</v>
      </c>
      <c r="P291" s="38" t="s">
        <v>10073</v>
      </c>
    </row>
    <row r="292" spans="1:16" ht="15" x14ac:dyDescent="0.25">
      <c r="A292" s="37">
        <v>80012</v>
      </c>
      <c r="B292" s="16">
        <v>394</v>
      </c>
      <c r="C292" s="16">
        <v>8</v>
      </c>
      <c r="D292" s="37" t="s">
        <v>1306</v>
      </c>
      <c r="E292" s="16">
        <v>8001</v>
      </c>
      <c r="F292" s="37" t="s">
        <v>127</v>
      </c>
      <c r="G292" s="16">
        <v>800</v>
      </c>
      <c r="H292" s="37">
        <v>80012</v>
      </c>
      <c r="I292" s="16" t="s">
        <v>2141</v>
      </c>
      <c r="J292" s="16" t="s">
        <v>4756</v>
      </c>
      <c r="K292" s="16" t="s">
        <v>7015</v>
      </c>
      <c r="L292" s="16" t="s">
        <v>2143</v>
      </c>
      <c r="M292" s="16" t="s">
        <v>1142</v>
      </c>
      <c r="N292" s="16" t="s">
        <v>7016</v>
      </c>
      <c r="O292" s="16" t="s">
        <v>1144</v>
      </c>
      <c r="P292" s="38" t="s">
        <v>10073</v>
      </c>
    </row>
    <row r="293" spans="1:16" ht="15" x14ac:dyDescent="0.25">
      <c r="A293" s="37">
        <v>50044</v>
      </c>
      <c r="B293" s="16">
        <v>39</v>
      </c>
      <c r="C293" s="16">
        <v>5</v>
      </c>
      <c r="D293" s="37" t="s">
        <v>80</v>
      </c>
      <c r="E293" s="16">
        <v>5001</v>
      </c>
      <c r="F293" s="37" t="s">
        <v>593</v>
      </c>
      <c r="G293" s="16">
        <v>500</v>
      </c>
      <c r="H293" s="37">
        <v>50044</v>
      </c>
      <c r="I293" s="16" t="s">
        <v>7058</v>
      </c>
      <c r="J293" s="16" t="s">
        <v>7059</v>
      </c>
      <c r="K293" s="16" t="s">
        <v>2070</v>
      </c>
      <c r="L293" s="16" t="s">
        <v>7060</v>
      </c>
      <c r="M293" s="16" t="s">
        <v>1142</v>
      </c>
      <c r="N293" s="16" t="s">
        <v>7061</v>
      </c>
      <c r="O293" s="16" t="s">
        <v>1144</v>
      </c>
      <c r="P293" s="38" t="s">
        <v>10073</v>
      </c>
    </row>
    <row r="294" spans="1:16" ht="15" x14ac:dyDescent="0.25">
      <c r="A294" s="37">
        <v>150461</v>
      </c>
      <c r="B294" s="16">
        <v>713</v>
      </c>
      <c r="C294" s="16">
        <v>15</v>
      </c>
      <c r="D294" s="37" t="s">
        <v>50</v>
      </c>
      <c r="E294" s="16">
        <v>15238</v>
      </c>
      <c r="F294" s="37" t="s">
        <v>324</v>
      </c>
      <c r="G294" s="16">
        <v>1504</v>
      </c>
      <c r="H294" s="37">
        <v>150461</v>
      </c>
      <c r="I294" s="16" t="s">
        <v>1140</v>
      </c>
      <c r="J294" s="16" t="s">
        <v>2626</v>
      </c>
      <c r="K294" s="16" t="s">
        <v>1140</v>
      </c>
      <c r="L294" s="16" t="s">
        <v>1140</v>
      </c>
      <c r="M294" s="16" t="s">
        <v>1142</v>
      </c>
      <c r="N294" s="16" t="s">
        <v>7077</v>
      </c>
      <c r="O294" s="16" t="s">
        <v>1144</v>
      </c>
      <c r="P294" s="38" t="s">
        <v>10073</v>
      </c>
    </row>
    <row r="295" spans="1:16" ht="15" x14ac:dyDescent="0.25">
      <c r="A295" s="37">
        <v>231020</v>
      </c>
      <c r="B295" s="16">
        <v>1422</v>
      </c>
      <c r="C295" s="16">
        <v>23</v>
      </c>
      <c r="D295" s="37" t="s">
        <v>1218</v>
      </c>
      <c r="E295" s="16">
        <v>23417</v>
      </c>
      <c r="F295" s="37" t="s">
        <v>549</v>
      </c>
      <c r="G295" s="16">
        <v>2310</v>
      </c>
      <c r="H295" s="37">
        <v>231020</v>
      </c>
      <c r="I295" s="16" t="s">
        <v>7106</v>
      </c>
      <c r="J295" s="16" t="s">
        <v>1141</v>
      </c>
      <c r="K295" s="16" t="s">
        <v>1140</v>
      </c>
      <c r="L295" s="16" t="s">
        <v>1140</v>
      </c>
      <c r="M295" s="16" t="s">
        <v>1142</v>
      </c>
      <c r="N295" s="16" t="s">
        <v>7107</v>
      </c>
      <c r="O295" s="16" t="s">
        <v>1144</v>
      </c>
      <c r="P295" s="38" t="s">
        <v>10073</v>
      </c>
    </row>
    <row r="296" spans="1:16" ht="15" x14ac:dyDescent="0.25">
      <c r="A296" s="37">
        <v>700007</v>
      </c>
      <c r="B296" s="16">
        <v>3020</v>
      </c>
      <c r="C296" s="16">
        <v>70</v>
      </c>
      <c r="D296" s="37" t="s">
        <v>1137</v>
      </c>
      <c r="E296" s="16">
        <v>70001</v>
      </c>
      <c r="F296" s="37" t="s">
        <v>952</v>
      </c>
      <c r="G296" s="16">
        <v>7000</v>
      </c>
      <c r="H296" s="37">
        <v>700007</v>
      </c>
      <c r="I296" s="16" t="s">
        <v>5409</v>
      </c>
      <c r="J296" s="16" t="s">
        <v>5913</v>
      </c>
      <c r="K296" s="16" t="s">
        <v>3507</v>
      </c>
      <c r="L296" s="16" t="s">
        <v>5760</v>
      </c>
      <c r="M296" s="16" t="s">
        <v>1134</v>
      </c>
      <c r="N296" s="16" t="s">
        <v>1135</v>
      </c>
      <c r="O296" s="16" t="s">
        <v>1144</v>
      </c>
      <c r="P296" s="38" t="s">
        <v>10073</v>
      </c>
    </row>
    <row r="297" spans="1:16" ht="15" x14ac:dyDescent="0.25">
      <c r="A297" s="37">
        <v>701078</v>
      </c>
      <c r="B297" s="16">
        <v>3034</v>
      </c>
      <c r="C297" s="16">
        <v>70</v>
      </c>
      <c r="D297" s="37" t="s">
        <v>1137</v>
      </c>
      <c r="E297" s="16">
        <v>70473</v>
      </c>
      <c r="F297" s="37" t="s">
        <v>5115</v>
      </c>
      <c r="G297" s="16">
        <v>7010</v>
      </c>
      <c r="H297" s="37">
        <v>701078</v>
      </c>
      <c r="I297" s="16" t="s">
        <v>5409</v>
      </c>
      <c r="J297" s="16" t="s">
        <v>7127</v>
      </c>
      <c r="K297" s="16" t="s">
        <v>5117</v>
      </c>
      <c r="L297" s="16" t="s">
        <v>1892</v>
      </c>
      <c r="M297" s="16" t="s">
        <v>1134</v>
      </c>
      <c r="N297" s="16" t="s">
        <v>7128</v>
      </c>
      <c r="O297" s="16" t="s">
        <v>7129</v>
      </c>
      <c r="P297" s="38" t="s">
        <v>10073</v>
      </c>
    </row>
    <row r="298" spans="1:16" ht="15" x14ac:dyDescent="0.25">
      <c r="A298" s="37">
        <v>50022</v>
      </c>
      <c r="B298" s="16">
        <v>19</v>
      </c>
      <c r="C298" s="16">
        <v>5</v>
      </c>
      <c r="D298" s="37" t="s">
        <v>80</v>
      </c>
      <c r="E298" s="16">
        <v>5001</v>
      </c>
      <c r="F298" s="37" t="s">
        <v>593</v>
      </c>
      <c r="G298" s="16">
        <v>500</v>
      </c>
      <c r="H298" s="37">
        <v>50022</v>
      </c>
      <c r="I298" s="16" t="s">
        <v>4793</v>
      </c>
      <c r="J298" s="16" t="s">
        <v>7134</v>
      </c>
      <c r="K298" s="16" t="s">
        <v>7135</v>
      </c>
      <c r="L298" s="16" t="s">
        <v>2070</v>
      </c>
      <c r="M298" s="16" t="s">
        <v>1142</v>
      </c>
      <c r="N298" s="16" t="s">
        <v>7136</v>
      </c>
      <c r="O298" s="16" t="s">
        <v>1144</v>
      </c>
      <c r="P298" s="38" t="s">
        <v>10073</v>
      </c>
    </row>
    <row r="299" spans="1:16" ht="15" x14ac:dyDescent="0.25">
      <c r="A299" s="37">
        <v>252218</v>
      </c>
      <c r="B299" s="16">
        <v>1680</v>
      </c>
      <c r="C299" s="16">
        <v>25</v>
      </c>
      <c r="D299" s="37" t="s">
        <v>1165</v>
      </c>
      <c r="E299" s="16">
        <v>25290</v>
      </c>
      <c r="F299" s="37" t="s">
        <v>414</v>
      </c>
      <c r="G299" s="16">
        <v>2522</v>
      </c>
      <c r="H299" s="37">
        <v>252218</v>
      </c>
      <c r="I299" s="16" t="s">
        <v>1140</v>
      </c>
      <c r="J299" s="16" t="s">
        <v>6125</v>
      </c>
      <c r="K299" s="16" t="s">
        <v>4277</v>
      </c>
      <c r="L299" s="16" t="s">
        <v>6126</v>
      </c>
      <c r="M299" s="16" t="s">
        <v>1134</v>
      </c>
      <c r="N299" s="16" t="s">
        <v>1135</v>
      </c>
      <c r="O299" s="16" t="s">
        <v>7140</v>
      </c>
      <c r="P299" s="38" t="s">
        <v>10073</v>
      </c>
    </row>
    <row r="300" spans="1:16" ht="15" x14ac:dyDescent="0.25">
      <c r="A300" s="37">
        <v>50014</v>
      </c>
      <c r="B300" s="16">
        <v>12</v>
      </c>
      <c r="C300" s="16">
        <v>5</v>
      </c>
      <c r="D300" s="37" t="s">
        <v>80</v>
      </c>
      <c r="E300" s="16">
        <v>5001</v>
      </c>
      <c r="F300" s="37" t="s">
        <v>593</v>
      </c>
      <c r="G300" s="16">
        <v>500</v>
      </c>
      <c r="H300" s="37">
        <v>50014</v>
      </c>
      <c r="I300" s="16" t="s">
        <v>7158</v>
      </c>
      <c r="J300" s="16" t="s">
        <v>7159</v>
      </c>
      <c r="K300" s="16" t="s">
        <v>1140</v>
      </c>
      <c r="L300" s="16" t="s">
        <v>7160</v>
      </c>
      <c r="M300" s="16" t="s">
        <v>1142</v>
      </c>
      <c r="N300" s="16" t="s">
        <v>7161</v>
      </c>
      <c r="O300" s="16" t="s">
        <v>7162</v>
      </c>
      <c r="P300" s="38" t="s">
        <v>10073</v>
      </c>
    </row>
    <row r="301" spans="1:16" ht="15" x14ac:dyDescent="0.25">
      <c r="A301" s="37">
        <v>150468</v>
      </c>
      <c r="B301" s="16">
        <v>716</v>
      </c>
      <c r="C301" s="16">
        <v>15</v>
      </c>
      <c r="D301" s="37" t="s">
        <v>50</v>
      </c>
      <c r="E301" s="16">
        <v>15238</v>
      </c>
      <c r="F301" s="37" t="s">
        <v>324</v>
      </c>
      <c r="G301" s="16">
        <v>1504</v>
      </c>
      <c r="H301" s="37">
        <v>150468</v>
      </c>
      <c r="I301" s="16" t="s">
        <v>3126</v>
      </c>
      <c r="J301" s="16" t="s">
        <v>6296</v>
      </c>
      <c r="K301" s="16" t="s">
        <v>7163</v>
      </c>
      <c r="L301" s="16" t="s">
        <v>3128</v>
      </c>
      <c r="M301" s="16" t="s">
        <v>1134</v>
      </c>
      <c r="N301" s="16" t="s">
        <v>1135</v>
      </c>
      <c r="O301" s="16" t="s">
        <v>7164</v>
      </c>
      <c r="P301" s="38" t="s">
        <v>10073</v>
      </c>
    </row>
    <row r="302" spans="1:16" ht="15" x14ac:dyDescent="0.25">
      <c r="A302" s="37">
        <v>50030</v>
      </c>
      <c r="B302" s="16">
        <v>27</v>
      </c>
      <c r="C302" s="16">
        <v>5</v>
      </c>
      <c r="D302" s="37" t="s">
        <v>80</v>
      </c>
      <c r="E302" s="16">
        <v>5001</v>
      </c>
      <c r="F302" s="37" t="s">
        <v>593</v>
      </c>
      <c r="G302" s="16">
        <v>500</v>
      </c>
      <c r="H302" s="37">
        <v>50030</v>
      </c>
      <c r="I302" s="16" t="s">
        <v>7172</v>
      </c>
      <c r="J302" s="16" t="s">
        <v>6434</v>
      </c>
      <c r="K302" s="16" t="s">
        <v>7173</v>
      </c>
      <c r="L302" s="16" t="s">
        <v>7174</v>
      </c>
      <c r="M302" s="16" t="s">
        <v>1142</v>
      </c>
      <c r="N302" s="16" t="s">
        <v>7175</v>
      </c>
      <c r="O302" s="16" t="s">
        <v>1144</v>
      </c>
      <c r="P302" s="38" t="s">
        <v>10073</v>
      </c>
    </row>
    <row r="303" spans="1:16" ht="15" x14ac:dyDescent="0.25">
      <c r="A303" s="37">
        <v>232559</v>
      </c>
      <c r="B303" s="16">
        <v>1472</v>
      </c>
      <c r="C303" s="16">
        <v>23</v>
      </c>
      <c r="D303" s="37" t="s">
        <v>1218</v>
      </c>
      <c r="E303" s="16">
        <v>23660</v>
      </c>
      <c r="F303" s="37" t="s">
        <v>827</v>
      </c>
      <c r="G303" s="16">
        <v>2325</v>
      </c>
      <c r="H303" s="37">
        <v>232559</v>
      </c>
      <c r="I303" s="16" t="s">
        <v>1733</v>
      </c>
      <c r="J303" s="16" t="s">
        <v>7180</v>
      </c>
      <c r="K303" s="16" t="s">
        <v>7181</v>
      </c>
      <c r="L303" s="16" t="s">
        <v>7182</v>
      </c>
      <c r="M303" s="16" t="s">
        <v>1134</v>
      </c>
      <c r="N303" s="16" t="s">
        <v>1135</v>
      </c>
      <c r="O303" s="16" t="s">
        <v>7183</v>
      </c>
      <c r="P303" s="38" t="s">
        <v>10073</v>
      </c>
    </row>
    <row r="304" spans="1:16" ht="15" x14ac:dyDescent="0.25">
      <c r="A304" s="37">
        <v>630003</v>
      </c>
      <c r="B304" s="16">
        <v>2655</v>
      </c>
      <c r="C304" s="16">
        <v>63</v>
      </c>
      <c r="D304" s="37" t="s">
        <v>1538</v>
      </c>
      <c r="E304" s="16">
        <v>63001</v>
      </c>
      <c r="F304" s="37" t="s">
        <v>1534</v>
      </c>
      <c r="G304" s="16">
        <v>6300</v>
      </c>
      <c r="H304" s="37">
        <v>630003</v>
      </c>
      <c r="I304" s="16" t="s">
        <v>7199</v>
      </c>
      <c r="J304" s="16" t="s">
        <v>5429</v>
      </c>
      <c r="K304" s="16" t="s">
        <v>5430</v>
      </c>
      <c r="L304" s="16" t="s">
        <v>1140</v>
      </c>
      <c r="M304" s="16" t="s">
        <v>1142</v>
      </c>
      <c r="N304" s="16" t="s">
        <v>7200</v>
      </c>
      <c r="O304" s="16" t="s">
        <v>1144</v>
      </c>
      <c r="P304" s="38" t="s">
        <v>10073</v>
      </c>
    </row>
    <row r="305" spans="1:16" ht="15" x14ac:dyDescent="0.25">
      <c r="A305" s="37">
        <v>191060</v>
      </c>
      <c r="B305" s="16">
        <v>1182</v>
      </c>
      <c r="C305" s="16">
        <v>19</v>
      </c>
      <c r="D305" s="37" t="s">
        <v>1196</v>
      </c>
      <c r="E305" s="16">
        <v>19845</v>
      </c>
      <c r="F305" s="37" t="s">
        <v>1076</v>
      </c>
      <c r="G305" s="16">
        <v>1910</v>
      </c>
      <c r="H305" s="37">
        <v>191060</v>
      </c>
      <c r="I305" s="16" t="s">
        <v>5292</v>
      </c>
      <c r="J305" s="16" t="s">
        <v>3473</v>
      </c>
      <c r="K305" s="16" t="s">
        <v>1140</v>
      </c>
      <c r="L305" s="16" t="s">
        <v>3394</v>
      </c>
      <c r="M305" s="16" t="s">
        <v>1142</v>
      </c>
      <c r="N305" s="16" t="s">
        <v>7217</v>
      </c>
      <c r="O305" s="16" t="s">
        <v>1144</v>
      </c>
      <c r="P305" s="38" t="s">
        <v>10073</v>
      </c>
    </row>
    <row r="306" spans="1:16" ht="15" x14ac:dyDescent="0.25">
      <c r="A306" s="37">
        <v>687579</v>
      </c>
      <c r="B306" s="16">
        <v>3015</v>
      </c>
      <c r="C306" s="16">
        <v>68</v>
      </c>
      <c r="D306" s="37" t="s">
        <v>1129</v>
      </c>
      <c r="E306" s="16">
        <v>68406</v>
      </c>
      <c r="F306" s="37" t="s">
        <v>541</v>
      </c>
      <c r="G306" s="16">
        <v>6875</v>
      </c>
      <c r="H306" s="37">
        <v>687579</v>
      </c>
      <c r="I306" s="16" t="s">
        <v>7222</v>
      </c>
      <c r="J306" s="16" t="s">
        <v>3189</v>
      </c>
      <c r="K306" s="16" t="s">
        <v>7223</v>
      </c>
      <c r="L306" s="16" t="s">
        <v>7224</v>
      </c>
      <c r="M306" s="16" t="s">
        <v>1134</v>
      </c>
      <c r="N306" s="16" t="s">
        <v>1135</v>
      </c>
      <c r="O306" s="16" t="s">
        <v>7225</v>
      </c>
      <c r="P306" s="38" t="s">
        <v>10073</v>
      </c>
    </row>
    <row r="307" spans="1:16" ht="15" x14ac:dyDescent="0.25">
      <c r="A307" s="37">
        <v>130001</v>
      </c>
      <c r="B307" s="16">
        <v>542</v>
      </c>
      <c r="C307" s="16">
        <v>13</v>
      </c>
      <c r="D307" s="37" t="s">
        <v>1291</v>
      </c>
      <c r="E307" s="16">
        <v>13001</v>
      </c>
      <c r="F307" s="37" t="s">
        <v>209</v>
      </c>
      <c r="G307" s="16">
        <v>1300</v>
      </c>
      <c r="H307" s="37">
        <v>130001</v>
      </c>
      <c r="I307" s="16" t="s">
        <v>7230</v>
      </c>
      <c r="J307" s="16" t="s">
        <v>1153</v>
      </c>
      <c r="K307" s="16" t="s">
        <v>1444</v>
      </c>
      <c r="L307" s="16" t="s">
        <v>1153</v>
      </c>
      <c r="M307" s="16" t="s">
        <v>1142</v>
      </c>
      <c r="N307" s="16" t="s">
        <v>7231</v>
      </c>
      <c r="O307" s="16" t="s">
        <v>1144</v>
      </c>
      <c r="P307" s="38" t="s">
        <v>10073</v>
      </c>
    </row>
    <row r="308" spans="1:16" ht="15" x14ac:dyDescent="0.25">
      <c r="A308" s="37">
        <v>55017</v>
      </c>
      <c r="B308" s="16">
        <v>223</v>
      </c>
      <c r="C308" s="16">
        <v>5</v>
      </c>
      <c r="D308" s="37" t="s">
        <v>80</v>
      </c>
      <c r="E308" s="16">
        <v>5376</v>
      </c>
      <c r="F308" s="37" t="s">
        <v>492</v>
      </c>
      <c r="G308" s="16">
        <v>550</v>
      </c>
      <c r="H308" s="37">
        <v>55017</v>
      </c>
      <c r="I308" s="16" t="s">
        <v>2389</v>
      </c>
      <c r="J308" s="16" t="s">
        <v>5544</v>
      </c>
      <c r="K308" s="16" t="s">
        <v>7239</v>
      </c>
      <c r="L308" s="16" t="s">
        <v>7240</v>
      </c>
      <c r="M308" s="16" t="s">
        <v>1134</v>
      </c>
      <c r="N308" s="16" t="s">
        <v>1135</v>
      </c>
      <c r="O308" s="16" t="s">
        <v>7241</v>
      </c>
      <c r="P308" s="38" t="s">
        <v>10073</v>
      </c>
    </row>
    <row r="309" spans="1:16" ht="15" x14ac:dyDescent="0.25">
      <c r="A309" s="37">
        <v>250017</v>
      </c>
      <c r="B309" s="16">
        <v>1524</v>
      </c>
      <c r="C309" s="16">
        <v>25</v>
      </c>
      <c r="D309" s="37" t="s">
        <v>1165</v>
      </c>
      <c r="E309" s="16">
        <v>25214</v>
      </c>
      <c r="F309" s="37" t="s">
        <v>290</v>
      </c>
      <c r="G309" s="16">
        <v>2500</v>
      </c>
      <c r="H309" s="37">
        <v>250017</v>
      </c>
      <c r="I309" s="16" t="s">
        <v>4923</v>
      </c>
      <c r="J309" s="16" t="s">
        <v>7248</v>
      </c>
      <c r="K309" s="16" t="s">
        <v>2107</v>
      </c>
      <c r="L309" s="16" t="s">
        <v>7249</v>
      </c>
      <c r="M309" s="16" t="s">
        <v>1134</v>
      </c>
      <c r="N309" s="16" t="s">
        <v>1135</v>
      </c>
      <c r="O309" s="16" t="s">
        <v>7250</v>
      </c>
      <c r="P309" s="38" t="s">
        <v>10073</v>
      </c>
    </row>
    <row r="310" spans="1:16" ht="15" x14ac:dyDescent="0.25">
      <c r="A310" s="37">
        <v>130007</v>
      </c>
      <c r="B310" s="16">
        <v>548</v>
      </c>
      <c r="C310" s="16">
        <v>13</v>
      </c>
      <c r="D310" s="37" t="s">
        <v>1291</v>
      </c>
      <c r="E310" s="16">
        <v>13001</v>
      </c>
      <c r="F310" s="37" t="s">
        <v>209</v>
      </c>
      <c r="G310" s="16">
        <v>1300</v>
      </c>
      <c r="H310" s="37">
        <v>130007</v>
      </c>
      <c r="I310" s="16" t="s">
        <v>1153</v>
      </c>
      <c r="J310" s="16" t="s">
        <v>3507</v>
      </c>
      <c r="K310" s="16" t="s">
        <v>7266</v>
      </c>
      <c r="L310" s="16" t="s">
        <v>1153</v>
      </c>
      <c r="M310" s="16" t="s">
        <v>1134</v>
      </c>
      <c r="N310" s="16" t="s">
        <v>1135</v>
      </c>
      <c r="O310" s="16" t="s">
        <v>1144</v>
      </c>
      <c r="P310" s="38" t="s">
        <v>10073</v>
      </c>
    </row>
    <row r="311" spans="1:16" ht="15" x14ac:dyDescent="0.25">
      <c r="A311" s="37">
        <v>520009</v>
      </c>
      <c r="B311" s="16">
        <v>2294</v>
      </c>
      <c r="C311" s="16">
        <v>52</v>
      </c>
      <c r="D311" s="37" t="s">
        <v>1222</v>
      </c>
      <c r="E311" s="16">
        <v>52001</v>
      </c>
      <c r="F311" s="37" t="s">
        <v>706</v>
      </c>
      <c r="G311" s="16">
        <v>5200</v>
      </c>
      <c r="H311" s="37">
        <v>520009</v>
      </c>
      <c r="I311" s="16" t="s">
        <v>4456</v>
      </c>
      <c r="J311" s="16" t="s">
        <v>7299</v>
      </c>
      <c r="K311" s="16" t="s">
        <v>3961</v>
      </c>
      <c r="L311" s="16" t="s">
        <v>1455</v>
      </c>
      <c r="M311" s="16" t="s">
        <v>1134</v>
      </c>
      <c r="N311" s="16" t="s">
        <v>1135</v>
      </c>
      <c r="O311" s="16" t="s">
        <v>1144</v>
      </c>
      <c r="P311" s="38" t="s">
        <v>10073</v>
      </c>
    </row>
    <row r="312" spans="1:16" ht="15" x14ac:dyDescent="0.25">
      <c r="A312" s="37">
        <v>410005</v>
      </c>
      <c r="B312" s="16">
        <v>1910</v>
      </c>
      <c r="C312" s="16">
        <v>41</v>
      </c>
      <c r="D312" s="37" t="s">
        <v>1228</v>
      </c>
      <c r="E312" s="16">
        <v>41001</v>
      </c>
      <c r="F312" s="37" t="s">
        <v>639</v>
      </c>
      <c r="G312" s="16">
        <v>4100</v>
      </c>
      <c r="H312" s="37">
        <v>410005</v>
      </c>
      <c r="I312" s="16" t="s">
        <v>7304</v>
      </c>
      <c r="J312" s="16" t="s">
        <v>7305</v>
      </c>
      <c r="K312" s="16" t="s">
        <v>1140</v>
      </c>
      <c r="L312" s="16" t="s">
        <v>4756</v>
      </c>
      <c r="M312" s="16" t="s">
        <v>1142</v>
      </c>
      <c r="N312" s="16" t="s">
        <v>7306</v>
      </c>
      <c r="O312" s="16" t="s">
        <v>1144</v>
      </c>
      <c r="P312" s="38" t="s">
        <v>10073</v>
      </c>
    </row>
    <row r="313" spans="1:16" ht="15" x14ac:dyDescent="0.25">
      <c r="A313" s="37">
        <v>51052</v>
      </c>
      <c r="B313" s="16">
        <v>55</v>
      </c>
      <c r="C313" s="16">
        <v>5</v>
      </c>
      <c r="D313" s="37" t="s">
        <v>80</v>
      </c>
      <c r="E313" s="16">
        <v>5088</v>
      </c>
      <c r="F313" s="37" t="s">
        <v>138</v>
      </c>
      <c r="G313" s="16">
        <v>510</v>
      </c>
      <c r="H313" s="37">
        <v>51052</v>
      </c>
      <c r="I313" s="16" t="s">
        <v>7309</v>
      </c>
      <c r="J313" s="16" t="s">
        <v>7310</v>
      </c>
      <c r="K313" s="16" t="s">
        <v>7311</v>
      </c>
      <c r="L313" s="16" t="s">
        <v>1140</v>
      </c>
      <c r="M313" s="16" t="s">
        <v>1142</v>
      </c>
      <c r="N313" s="16" t="s">
        <v>7312</v>
      </c>
      <c r="O313" s="16" t="s">
        <v>1144</v>
      </c>
      <c r="P313" s="38" t="s">
        <v>10073</v>
      </c>
    </row>
    <row r="314" spans="1:16" ht="15" x14ac:dyDescent="0.25">
      <c r="A314" s="37">
        <v>230018</v>
      </c>
      <c r="B314" s="16">
        <v>1402</v>
      </c>
      <c r="C314" s="16">
        <v>23</v>
      </c>
      <c r="D314" s="37" t="s">
        <v>1218</v>
      </c>
      <c r="E314" s="16">
        <v>23001</v>
      </c>
      <c r="F314" s="37" t="s">
        <v>625</v>
      </c>
      <c r="G314" s="16">
        <v>2300</v>
      </c>
      <c r="H314" s="37">
        <v>230018</v>
      </c>
      <c r="I314" s="16" t="s">
        <v>7321</v>
      </c>
      <c r="J314" s="16" t="s">
        <v>7322</v>
      </c>
      <c r="K314" s="16" t="s">
        <v>7323</v>
      </c>
      <c r="L314" s="16" t="s">
        <v>7324</v>
      </c>
      <c r="M314" s="16" t="s">
        <v>1134</v>
      </c>
      <c r="N314" s="16" t="s">
        <v>1135</v>
      </c>
      <c r="O314" s="16" t="s">
        <v>7325</v>
      </c>
      <c r="P314" s="38" t="s">
        <v>10073</v>
      </c>
    </row>
    <row r="315" spans="1:16" ht="15" x14ac:dyDescent="0.25">
      <c r="A315" s="37">
        <v>701070</v>
      </c>
      <c r="B315" s="16">
        <v>3032</v>
      </c>
      <c r="C315" s="16">
        <v>70</v>
      </c>
      <c r="D315" s="37" t="s">
        <v>1137</v>
      </c>
      <c r="E315" s="16">
        <v>70473</v>
      </c>
      <c r="F315" s="37" t="s">
        <v>5115</v>
      </c>
      <c r="G315" s="16">
        <v>7010</v>
      </c>
      <c r="H315" s="37">
        <v>701070</v>
      </c>
      <c r="I315" s="16" t="s">
        <v>2550</v>
      </c>
      <c r="J315" s="16" t="s">
        <v>1140</v>
      </c>
      <c r="K315" s="16" t="s">
        <v>1139</v>
      </c>
      <c r="L315" s="16" t="s">
        <v>2973</v>
      </c>
      <c r="M315" s="16" t="s">
        <v>1142</v>
      </c>
      <c r="N315" s="16" t="s">
        <v>7344</v>
      </c>
      <c r="O315" s="16" t="s">
        <v>1144</v>
      </c>
      <c r="P315" s="38" t="s">
        <v>10073</v>
      </c>
    </row>
    <row r="316" spans="1:16" ht="15" x14ac:dyDescent="0.25">
      <c r="A316" s="37">
        <v>687571</v>
      </c>
      <c r="B316" s="16">
        <v>3012</v>
      </c>
      <c r="C316" s="16">
        <v>68</v>
      </c>
      <c r="D316" s="37" t="s">
        <v>1129</v>
      </c>
      <c r="E316" s="16">
        <v>68406</v>
      </c>
      <c r="F316" s="37" t="s">
        <v>541</v>
      </c>
      <c r="G316" s="16">
        <v>6875</v>
      </c>
      <c r="H316" s="37">
        <v>687571</v>
      </c>
      <c r="I316" s="16" t="s">
        <v>7346</v>
      </c>
      <c r="J316" s="16" t="s">
        <v>1307</v>
      </c>
      <c r="K316" s="16" t="s">
        <v>2094</v>
      </c>
      <c r="L316" s="16" t="s">
        <v>3394</v>
      </c>
      <c r="M316" s="16" t="s">
        <v>1142</v>
      </c>
      <c r="N316" s="16" t="s">
        <v>7347</v>
      </c>
      <c r="O316" s="16" t="s">
        <v>7348</v>
      </c>
      <c r="P316" s="38" t="s">
        <v>10073</v>
      </c>
    </row>
    <row r="317" spans="1:16" ht="15" x14ac:dyDescent="0.25">
      <c r="A317" s="37">
        <v>700002</v>
      </c>
      <c r="B317" s="16">
        <v>3018</v>
      </c>
      <c r="C317" s="16">
        <v>70</v>
      </c>
      <c r="D317" s="37" t="s">
        <v>1137</v>
      </c>
      <c r="E317" s="16">
        <v>70001</v>
      </c>
      <c r="F317" s="37" t="s">
        <v>952</v>
      </c>
      <c r="G317" s="16">
        <v>7000</v>
      </c>
      <c r="H317" s="37">
        <v>700002</v>
      </c>
      <c r="I317" s="16" t="s">
        <v>1904</v>
      </c>
      <c r="J317" s="16" t="s">
        <v>1140</v>
      </c>
      <c r="K317" s="16" t="s">
        <v>1140</v>
      </c>
      <c r="L317" s="16" t="s">
        <v>1945</v>
      </c>
      <c r="M317" s="16" t="s">
        <v>1142</v>
      </c>
      <c r="N317" s="16" t="s">
        <v>7354</v>
      </c>
      <c r="O317" s="16" t="s">
        <v>1144</v>
      </c>
      <c r="P317" s="38" t="s">
        <v>10073</v>
      </c>
    </row>
    <row r="318" spans="1:16" ht="15" x14ac:dyDescent="0.25">
      <c r="A318" s="37">
        <v>630008</v>
      </c>
      <c r="B318" s="16">
        <v>2658</v>
      </c>
      <c r="C318" s="16">
        <v>63</v>
      </c>
      <c r="D318" s="37" t="s">
        <v>1538</v>
      </c>
      <c r="E318" s="16">
        <v>63001</v>
      </c>
      <c r="F318" s="37" t="s">
        <v>1534</v>
      </c>
      <c r="G318" s="16">
        <v>6300</v>
      </c>
      <c r="H318" s="37">
        <v>630008</v>
      </c>
      <c r="I318" s="16" t="s">
        <v>7355</v>
      </c>
      <c r="J318" s="16" t="s">
        <v>4612</v>
      </c>
      <c r="K318" s="16" t="s">
        <v>4612</v>
      </c>
      <c r="L318" s="16" t="s">
        <v>5157</v>
      </c>
      <c r="M318" s="16" t="s">
        <v>1134</v>
      </c>
      <c r="N318" s="16" t="s">
        <v>1135</v>
      </c>
      <c r="O318" s="16" t="s">
        <v>1144</v>
      </c>
      <c r="P318" s="38" t="s">
        <v>10073</v>
      </c>
    </row>
    <row r="319" spans="1:16" ht="15" x14ac:dyDescent="0.25">
      <c r="A319" s="37">
        <v>410008</v>
      </c>
      <c r="B319" s="16">
        <v>1913</v>
      </c>
      <c r="C319" s="16">
        <v>41</v>
      </c>
      <c r="D319" s="37" t="s">
        <v>1228</v>
      </c>
      <c r="E319" s="16">
        <v>41001</v>
      </c>
      <c r="F319" s="37" t="s">
        <v>639</v>
      </c>
      <c r="G319" s="16">
        <v>4100</v>
      </c>
      <c r="H319" s="37">
        <v>410008</v>
      </c>
      <c r="I319" s="16" t="s">
        <v>6794</v>
      </c>
      <c r="J319" s="16" t="s">
        <v>2872</v>
      </c>
      <c r="K319" s="16" t="s">
        <v>2874</v>
      </c>
      <c r="L319" s="16" t="s">
        <v>7356</v>
      </c>
      <c r="M319" s="16" t="s">
        <v>1134</v>
      </c>
      <c r="N319" s="16" t="s">
        <v>1135</v>
      </c>
      <c r="O319" s="16" t="s">
        <v>7357</v>
      </c>
      <c r="P319" s="38" t="s">
        <v>10073</v>
      </c>
    </row>
    <row r="320" spans="1:16" ht="15" x14ac:dyDescent="0.25">
      <c r="A320" s="37">
        <v>232540</v>
      </c>
      <c r="B320" s="16">
        <v>1466</v>
      </c>
      <c r="C320" s="16">
        <v>23</v>
      </c>
      <c r="D320" s="37" t="s">
        <v>1218</v>
      </c>
      <c r="E320" s="16">
        <v>23660</v>
      </c>
      <c r="F320" s="37" t="s">
        <v>827</v>
      </c>
      <c r="G320" s="16">
        <v>2325</v>
      </c>
      <c r="H320" s="37">
        <v>232540</v>
      </c>
      <c r="I320" s="16" t="s">
        <v>1140</v>
      </c>
      <c r="J320" s="16" t="s">
        <v>1140</v>
      </c>
      <c r="K320" s="16" t="s">
        <v>1140</v>
      </c>
      <c r="L320" s="16" t="s">
        <v>1140</v>
      </c>
      <c r="M320" s="16" t="s">
        <v>1142</v>
      </c>
      <c r="N320" s="16" t="s">
        <v>7383</v>
      </c>
      <c r="O320" s="16" t="s">
        <v>7384</v>
      </c>
      <c r="P320" s="38" t="s">
        <v>10073</v>
      </c>
    </row>
    <row r="321" spans="1:16" ht="15" x14ac:dyDescent="0.25">
      <c r="A321" s="37">
        <v>50001</v>
      </c>
      <c r="B321" s="16">
        <v>1</v>
      </c>
      <c r="C321" s="16">
        <v>5</v>
      </c>
      <c r="D321" s="37" t="s">
        <v>80</v>
      </c>
      <c r="E321" s="16">
        <v>5001</v>
      </c>
      <c r="F321" s="37" t="s">
        <v>593</v>
      </c>
      <c r="G321" s="16">
        <v>500</v>
      </c>
      <c r="H321" s="37">
        <v>50001</v>
      </c>
      <c r="I321" s="16" t="s">
        <v>7388</v>
      </c>
      <c r="J321" s="16" t="s">
        <v>7389</v>
      </c>
      <c r="K321" s="16" t="s">
        <v>7390</v>
      </c>
      <c r="L321" s="16" t="s">
        <v>2070</v>
      </c>
      <c r="M321" s="16" t="s">
        <v>1142</v>
      </c>
      <c r="N321" s="16" t="s">
        <v>7391</v>
      </c>
      <c r="O321" s="16" t="s">
        <v>1144</v>
      </c>
      <c r="P321" s="38" t="s">
        <v>10073</v>
      </c>
    </row>
    <row r="322" spans="1:16" ht="15" x14ac:dyDescent="0.25">
      <c r="A322" s="37">
        <v>150440</v>
      </c>
      <c r="B322" s="16">
        <v>709</v>
      </c>
      <c r="C322" s="16">
        <v>15</v>
      </c>
      <c r="D322" s="37" t="s">
        <v>50</v>
      </c>
      <c r="E322" s="16">
        <v>15516</v>
      </c>
      <c r="F322" s="37" t="s">
        <v>680</v>
      </c>
      <c r="G322" s="16">
        <v>1504</v>
      </c>
      <c r="H322" s="37">
        <v>150440</v>
      </c>
      <c r="I322" s="16" t="s">
        <v>1946</v>
      </c>
      <c r="J322" s="16" t="s">
        <v>1265</v>
      </c>
      <c r="K322" s="16" t="s">
        <v>2118</v>
      </c>
      <c r="L322" s="16" t="s">
        <v>7402</v>
      </c>
      <c r="M322" s="16" t="s">
        <v>1142</v>
      </c>
      <c r="N322" s="16" t="s">
        <v>7403</v>
      </c>
      <c r="O322" s="16" t="s">
        <v>7404</v>
      </c>
      <c r="P322" s="38" t="s">
        <v>10073</v>
      </c>
    </row>
    <row r="323" spans="1:16" ht="15" x14ac:dyDescent="0.25">
      <c r="A323" s="37">
        <v>50025</v>
      </c>
      <c r="B323" s="16">
        <v>22</v>
      </c>
      <c r="C323" s="16">
        <v>5</v>
      </c>
      <c r="D323" s="37" t="s">
        <v>80</v>
      </c>
      <c r="E323" s="16">
        <v>5001</v>
      </c>
      <c r="F323" s="37" t="s">
        <v>593</v>
      </c>
      <c r="G323" s="16">
        <v>500</v>
      </c>
      <c r="H323" s="37">
        <v>50025</v>
      </c>
      <c r="I323" s="16" t="s">
        <v>6434</v>
      </c>
      <c r="J323" s="16" t="s">
        <v>7417</v>
      </c>
      <c r="K323" s="16" t="s">
        <v>7418</v>
      </c>
      <c r="L323" s="16" t="s">
        <v>7419</v>
      </c>
      <c r="M323" s="16" t="s">
        <v>1142</v>
      </c>
      <c r="N323" s="16" t="s">
        <v>7420</v>
      </c>
      <c r="O323" s="16" t="s">
        <v>1144</v>
      </c>
      <c r="P323" s="38" t="s">
        <v>10073</v>
      </c>
    </row>
    <row r="324" spans="1:16" ht="15" x14ac:dyDescent="0.25">
      <c r="A324" s="37">
        <v>80020</v>
      </c>
      <c r="B324" s="16">
        <v>399</v>
      </c>
      <c r="C324" s="16">
        <v>8</v>
      </c>
      <c r="D324" s="37" t="s">
        <v>1306</v>
      </c>
      <c r="E324" s="16">
        <v>8001</v>
      </c>
      <c r="F324" s="37" t="s">
        <v>127</v>
      </c>
      <c r="G324" s="16">
        <v>800</v>
      </c>
      <c r="H324" s="37">
        <v>80020</v>
      </c>
      <c r="I324" s="16" t="s">
        <v>7435</v>
      </c>
      <c r="J324" s="16" t="s">
        <v>2141</v>
      </c>
      <c r="K324" s="16" t="s">
        <v>2111</v>
      </c>
      <c r="L324" s="16" t="s">
        <v>1140</v>
      </c>
      <c r="M324" s="16" t="s">
        <v>1142</v>
      </c>
      <c r="N324" s="16" t="s">
        <v>7436</v>
      </c>
      <c r="O324" s="16" t="s">
        <v>1144</v>
      </c>
      <c r="P324" s="38" t="s">
        <v>10073</v>
      </c>
    </row>
    <row r="325" spans="1:16" ht="15" x14ac:dyDescent="0.25">
      <c r="A325" s="37">
        <v>705030</v>
      </c>
      <c r="B325" s="16">
        <v>3068</v>
      </c>
      <c r="C325" s="16">
        <v>70</v>
      </c>
      <c r="D325" s="37" t="s">
        <v>1137</v>
      </c>
      <c r="E325" s="16">
        <v>70215</v>
      </c>
      <c r="F325" s="37" t="s">
        <v>288</v>
      </c>
      <c r="G325" s="16">
        <v>7050</v>
      </c>
      <c r="H325" s="37">
        <v>705030</v>
      </c>
      <c r="I325" s="16" t="s">
        <v>1140</v>
      </c>
      <c r="J325" s="16" t="s">
        <v>1140</v>
      </c>
      <c r="K325" s="16" t="s">
        <v>1140</v>
      </c>
      <c r="L325" s="16" t="s">
        <v>1140</v>
      </c>
      <c r="M325" s="16" t="s">
        <v>1142</v>
      </c>
      <c r="N325" s="16" t="s">
        <v>7487</v>
      </c>
      <c r="O325" s="16" t="s">
        <v>1144</v>
      </c>
      <c r="P325" s="38" t="s">
        <v>10073</v>
      </c>
    </row>
    <row r="326" spans="1:16" ht="15" x14ac:dyDescent="0.25">
      <c r="A326" s="37">
        <v>730010</v>
      </c>
      <c r="B326" s="16">
        <v>3102</v>
      </c>
      <c r="C326" s="16">
        <v>73</v>
      </c>
      <c r="D326" s="37" t="s">
        <v>1185</v>
      </c>
      <c r="E326" s="16">
        <v>73001</v>
      </c>
      <c r="F326" s="37" t="s">
        <v>472</v>
      </c>
      <c r="G326" s="16">
        <v>7300</v>
      </c>
      <c r="H326" s="37">
        <v>730010</v>
      </c>
      <c r="I326" s="16" t="s">
        <v>7500</v>
      </c>
      <c r="J326" s="16" t="s">
        <v>1140</v>
      </c>
      <c r="K326" s="16" t="s">
        <v>7501</v>
      </c>
      <c r="L326" s="16" t="s">
        <v>1140</v>
      </c>
      <c r="M326" s="16" t="s">
        <v>1142</v>
      </c>
      <c r="N326" s="16" t="s">
        <v>1135</v>
      </c>
      <c r="O326" s="16" t="s">
        <v>7502</v>
      </c>
      <c r="P326" s="38" t="s">
        <v>10073</v>
      </c>
    </row>
    <row r="327" spans="1:16" ht="15" x14ac:dyDescent="0.25">
      <c r="A327" s="37">
        <v>681001</v>
      </c>
      <c r="B327" s="16">
        <v>2756</v>
      </c>
      <c r="C327" s="16">
        <v>68</v>
      </c>
      <c r="D327" s="37" t="s">
        <v>1129</v>
      </c>
      <c r="E327" s="16">
        <v>68276</v>
      </c>
      <c r="F327" s="37" t="s">
        <v>399</v>
      </c>
      <c r="G327" s="16">
        <v>6810</v>
      </c>
      <c r="H327" s="37">
        <v>681001</v>
      </c>
      <c r="I327" s="16" t="s">
        <v>7507</v>
      </c>
      <c r="J327" s="16" t="s">
        <v>7508</v>
      </c>
      <c r="K327" s="16" t="s">
        <v>1140</v>
      </c>
      <c r="L327" s="16" t="s">
        <v>7509</v>
      </c>
      <c r="M327" s="16" t="s">
        <v>1142</v>
      </c>
      <c r="N327" s="16" t="s">
        <v>7510</v>
      </c>
      <c r="O327" s="16" t="s">
        <v>1144</v>
      </c>
      <c r="P327" s="38" t="s">
        <v>10073</v>
      </c>
    </row>
    <row r="328" spans="1:16" ht="15" x14ac:dyDescent="0.25">
      <c r="A328" s="37">
        <v>470008</v>
      </c>
      <c r="B328" s="16">
        <v>2100</v>
      </c>
      <c r="C328" s="16">
        <v>47</v>
      </c>
      <c r="D328" s="37" t="s">
        <v>1158</v>
      </c>
      <c r="E328" s="16">
        <v>47001</v>
      </c>
      <c r="F328" s="37" t="s">
        <v>914</v>
      </c>
      <c r="G328" s="16">
        <v>4700</v>
      </c>
      <c r="H328" s="37">
        <v>470008</v>
      </c>
      <c r="I328" s="16" t="s">
        <v>1153</v>
      </c>
      <c r="J328" s="16" t="s">
        <v>2605</v>
      </c>
      <c r="K328" s="16" t="s">
        <v>2607</v>
      </c>
      <c r="L328" s="16" t="s">
        <v>7515</v>
      </c>
      <c r="M328" s="16" t="s">
        <v>1134</v>
      </c>
      <c r="N328" s="16" t="s">
        <v>1135</v>
      </c>
      <c r="O328" s="16" t="s">
        <v>1144</v>
      </c>
      <c r="P328" s="38" t="s">
        <v>10073</v>
      </c>
    </row>
    <row r="329" spans="1:16" ht="15" x14ac:dyDescent="0.25">
      <c r="A329" s="37">
        <v>50017</v>
      </c>
      <c r="B329" s="16">
        <v>15</v>
      </c>
      <c r="C329" s="16">
        <v>5</v>
      </c>
      <c r="D329" s="37" t="s">
        <v>80</v>
      </c>
      <c r="E329" s="16">
        <v>5001</v>
      </c>
      <c r="F329" s="37" t="s">
        <v>593</v>
      </c>
      <c r="G329" s="16">
        <v>500</v>
      </c>
      <c r="H329" s="37">
        <v>50017</v>
      </c>
      <c r="I329" s="16" t="s">
        <v>5381</v>
      </c>
      <c r="J329" s="16" t="s">
        <v>6071</v>
      </c>
      <c r="K329" s="16" t="s">
        <v>1149</v>
      </c>
      <c r="L329" s="16" t="s">
        <v>1140</v>
      </c>
      <c r="M329" s="16" t="s">
        <v>1134</v>
      </c>
      <c r="N329" s="16" t="s">
        <v>1135</v>
      </c>
      <c r="O329" s="16" t="s">
        <v>7542</v>
      </c>
      <c r="P329" s="38" t="s">
        <v>10073</v>
      </c>
    </row>
    <row r="330" spans="1:16" ht="15" x14ac:dyDescent="0.25">
      <c r="A330" s="37">
        <v>232528</v>
      </c>
      <c r="B330" s="16">
        <v>1462</v>
      </c>
      <c r="C330" s="16">
        <v>23</v>
      </c>
      <c r="D330" s="37" t="s">
        <v>1218</v>
      </c>
      <c r="E330" s="16">
        <v>23189</v>
      </c>
      <c r="F330" s="37" t="s">
        <v>259</v>
      </c>
      <c r="G330" s="16">
        <v>2325</v>
      </c>
      <c r="H330" s="37">
        <v>232528</v>
      </c>
      <c r="I330" s="16" t="s">
        <v>7549</v>
      </c>
      <c r="J330" s="16" t="s">
        <v>7550</v>
      </c>
      <c r="K330" s="16" t="s">
        <v>7551</v>
      </c>
      <c r="L330" s="16" t="s">
        <v>5651</v>
      </c>
      <c r="M330" s="16" t="s">
        <v>1134</v>
      </c>
      <c r="N330" s="16" t="s">
        <v>7552</v>
      </c>
      <c r="O330" s="16" t="s">
        <v>1144</v>
      </c>
      <c r="P330" s="38" t="s">
        <v>10073</v>
      </c>
    </row>
    <row r="331" spans="1:16" ht="15" x14ac:dyDescent="0.25">
      <c r="A331" s="37">
        <v>200003</v>
      </c>
      <c r="B331" s="16">
        <v>1321</v>
      </c>
      <c r="C331" s="16">
        <v>20</v>
      </c>
      <c r="D331" s="37" t="s">
        <v>1278</v>
      </c>
      <c r="E331" s="16">
        <v>20001</v>
      </c>
      <c r="F331" s="37" t="s">
        <v>1058</v>
      </c>
      <c r="G331" s="16">
        <v>2000</v>
      </c>
      <c r="H331" s="37">
        <v>200003</v>
      </c>
      <c r="I331" s="16" t="s">
        <v>7559</v>
      </c>
      <c r="J331" s="16" t="s">
        <v>1140</v>
      </c>
      <c r="K331" s="16" t="s">
        <v>7560</v>
      </c>
      <c r="L331" s="16" t="s">
        <v>7561</v>
      </c>
      <c r="M331" s="16" t="s">
        <v>1142</v>
      </c>
      <c r="N331" s="16" t="s">
        <v>7562</v>
      </c>
      <c r="O331" s="16" t="s">
        <v>1144</v>
      </c>
      <c r="P331" s="38" t="s">
        <v>10073</v>
      </c>
    </row>
    <row r="332" spans="1:16" ht="15" x14ac:dyDescent="0.25">
      <c r="A332" s="37">
        <v>524067</v>
      </c>
      <c r="B332" s="16">
        <v>2400</v>
      </c>
      <c r="C332" s="16">
        <v>52</v>
      </c>
      <c r="D332" s="37" t="s">
        <v>1222</v>
      </c>
      <c r="E332" s="16">
        <v>52356</v>
      </c>
      <c r="F332" s="37" t="s">
        <v>476</v>
      </c>
      <c r="G332" s="16">
        <v>5240</v>
      </c>
      <c r="H332" s="37">
        <v>524067</v>
      </c>
      <c r="I332" s="16" t="s">
        <v>7595</v>
      </c>
      <c r="J332" s="16" t="s">
        <v>7596</v>
      </c>
      <c r="K332" s="16" t="s">
        <v>1475</v>
      </c>
      <c r="L332" s="16" t="s">
        <v>3335</v>
      </c>
      <c r="M332" s="16" t="s">
        <v>1134</v>
      </c>
      <c r="N332" s="16" t="s">
        <v>1135</v>
      </c>
      <c r="O332" s="16" t="s">
        <v>7597</v>
      </c>
      <c r="P332" s="38" t="s">
        <v>10073</v>
      </c>
    </row>
    <row r="333" spans="1:16" ht="15" x14ac:dyDescent="0.25">
      <c r="A333" s="37">
        <v>191087</v>
      </c>
      <c r="B333" s="16">
        <v>1188</v>
      </c>
      <c r="C333" s="16">
        <v>19</v>
      </c>
      <c r="D333" s="37" t="s">
        <v>1196</v>
      </c>
      <c r="E333" s="16">
        <v>19300</v>
      </c>
      <c r="F333" s="37" t="s">
        <v>193</v>
      </c>
      <c r="G333" s="16">
        <v>1910</v>
      </c>
      <c r="H333" s="37">
        <v>191087</v>
      </c>
      <c r="I333" s="16" t="s">
        <v>1297</v>
      </c>
      <c r="J333" s="16" t="s">
        <v>7616</v>
      </c>
      <c r="K333" s="16" t="s">
        <v>1298</v>
      </c>
      <c r="L333" s="16" t="s">
        <v>3430</v>
      </c>
      <c r="M333" s="16" t="s">
        <v>1134</v>
      </c>
      <c r="N333" s="16" t="s">
        <v>1135</v>
      </c>
      <c r="O333" s="16" t="s">
        <v>1144</v>
      </c>
      <c r="P333" s="38" t="s">
        <v>10073</v>
      </c>
    </row>
    <row r="334" spans="1:16" ht="15" x14ac:dyDescent="0.25">
      <c r="A334" s="37">
        <v>733510</v>
      </c>
      <c r="B334" s="16">
        <v>3169</v>
      </c>
      <c r="C334" s="16">
        <v>73</v>
      </c>
      <c r="D334" s="37" t="s">
        <v>1185</v>
      </c>
      <c r="E334" s="16">
        <v>73275</v>
      </c>
      <c r="F334" s="37" t="s">
        <v>392</v>
      </c>
      <c r="G334" s="16">
        <v>7335</v>
      </c>
      <c r="H334" s="37">
        <v>733510</v>
      </c>
      <c r="I334" s="16" t="s">
        <v>2550</v>
      </c>
      <c r="J334" s="16" t="s">
        <v>1140</v>
      </c>
      <c r="K334" s="16" t="s">
        <v>1140</v>
      </c>
      <c r="L334" s="16" t="s">
        <v>1737</v>
      </c>
      <c r="M334" s="16" t="s">
        <v>1142</v>
      </c>
      <c r="N334" s="16" t="s">
        <v>1135</v>
      </c>
      <c r="O334" s="16" t="s">
        <v>1144</v>
      </c>
      <c r="P334" s="38" t="s">
        <v>10073</v>
      </c>
    </row>
    <row r="335" spans="1:16" ht="15" x14ac:dyDescent="0.25">
      <c r="A335" s="37">
        <v>80002</v>
      </c>
      <c r="B335" s="16">
        <v>386</v>
      </c>
      <c r="C335" s="16">
        <v>8</v>
      </c>
      <c r="D335" s="37" t="s">
        <v>1306</v>
      </c>
      <c r="E335" s="16">
        <v>8001</v>
      </c>
      <c r="F335" s="37" t="s">
        <v>127</v>
      </c>
      <c r="G335" s="16">
        <v>800</v>
      </c>
      <c r="H335" s="37">
        <v>80002</v>
      </c>
      <c r="I335" s="16" t="s">
        <v>2111</v>
      </c>
      <c r="J335" s="16" t="s">
        <v>3871</v>
      </c>
      <c r="K335" s="16" t="s">
        <v>4684</v>
      </c>
      <c r="L335" s="16" t="s">
        <v>2141</v>
      </c>
      <c r="M335" s="16" t="s">
        <v>1142</v>
      </c>
      <c r="N335" s="16" t="s">
        <v>7636</v>
      </c>
      <c r="O335" s="16" t="s">
        <v>1144</v>
      </c>
      <c r="P335" s="38" t="s">
        <v>10073</v>
      </c>
    </row>
    <row r="336" spans="1:16" ht="15" x14ac:dyDescent="0.25">
      <c r="A336" s="37">
        <v>190003</v>
      </c>
      <c r="B336" s="16">
        <v>1141</v>
      </c>
      <c r="C336" s="16">
        <v>19</v>
      </c>
      <c r="D336" s="37" t="s">
        <v>1196</v>
      </c>
      <c r="E336" s="16">
        <v>19001</v>
      </c>
      <c r="F336" s="37" t="s">
        <v>738</v>
      </c>
      <c r="G336" s="16">
        <v>1900</v>
      </c>
      <c r="H336" s="37">
        <v>190003</v>
      </c>
      <c r="I336" s="16" t="s">
        <v>7646</v>
      </c>
      <c r="J336" s="16" t="s">
        <v>1140</v>
      </c>
      <c r="K336" s="16" t="s">
        <v>7647</v>
      </c>
      <c r="L336" s="16" t="s">
        <v>5430</v>
      </c>
      <c r="M336" s="16" t="s">
        <v>1142</v>
      </c>
      <c r="N336" s="16" t="s">
        <v>7648</v>
      </c>
      <c r="O336" s="16" t="s">
        <v>1144</v>
      </c>
      <c r="P336" s="38" t="s">
        <v>10073</v>
      </c>
    </row>
    <row r="337" spans="1:16" ht="15" x14ac:dyDescent="0.25">
      <c r="A337" s="37">
        <v>50011</v>
      </c>
      <c r="B337" s="16">
        <v>9</v>
      </c>
      <c r="C337" s="16">
        <v>5</v>
      </c>
      <c r="D337" s="37" t="s">
        <v>80</v>
      </c>
      <c r="E337" s="16">
        <v>5001</v>
      </c>
      <c r="F337" s="37" t="s">
        <v>593</v>
      </c>
      <c r="G337" s="16">
        <v>500</v>
      </c>
      <c r="H337" s="37">
        <v>50011</v>
      </c>
      <c r="I337" s="16" t="s">
        <v>7649</v>
      </c>
      <c r="J337" s="16" t="s">
        <v>7650</v>
      </c>
      <c r="K337" s="16" t="s">
        <v>1140</v>
      </c>
      <c r="L337" s="16" t="s">
        <v>4185</v>
      </c>
      <c r="M337" s="16" t="s">
        <v>1142</v>
      </c>
      <c r="N337" s="16" t="s">
        <v>7651</v>
      </c>
      <c r="O337" s="16" t="s">
        <v>1144</v>
      </c>
      <c r="P337" s="38" t="s">
        <v>10073</v>
      </c>
    </row>
    <row r="338" spans="1:16" ht="15" x14ac:dyDescent="0.25">
      <c r="A338" s="37">
        <v>131007</v>
      </c>
      <c r="B338" s="16">
        <v>574</v>
      </c>
      <c r="C338" s="16">
        <v>13</v>
      </c>
      <c r="D338" s="37" t="s">
        <v>1291</v>
      </c>
      <c r="E338" s="16">
        <v>13836</v>
      </c>
      <c r="F338" s="37" t="s">
        <v>7652</v>
      </c>
      <c r="G338" s="16">
        <v>1310</v>
      </c>
      <c r="H338" s="37">
        <v>131007</v>
      </c>
      <c r="I338" s="16" t="s">
        <v>7653</v>
      </c>
      <c r="J338" s="16" t="s">
        <v>7654</v>
      </c>
      <c r="K338" s="16" t="s">
        <v>7655</v>
      </c>
      <c r="L338" s="16" t="s">
        <v>3069</v>
      </c>
      <c r="M338" s="16" t="s">
        <v>1134</v>
      </c>
      <c r="N338" s="16" t="s">
        <v>1135</v>
      </c>
      <c r="O338" s="16" t="s">
        <v>1144</v>
      </c>
      <c r="P338" s="38" t="s">
        <v>10073</v>
      </c>
    </row>
    <row r="339" spans="1:16" ht="15" x14ac:dyDescent="0.25">
      <c r="A339" s="37">
        <v>661028</v>
      </c>
      <c r="B339" s="16">
        <v>2702</v>
      </c>
      <c r="C339" s="16">
        <v>66</v>
      </c>
      <c r="D339" s="37" t="s">
        <v>1395</v>
      </c>
      <c r="E339" s="16">
        <v>66682</v>
      </c>
      <c r="F339" s="37" t="s">
        <v>916</v>
      </c>
      <c r="G339" s="16">
        <v>6610</v>
      </c>
      <c r="H339" s="37">
        <v>661028</v>
      </c>
      <c r="I339" s="16" t="s">
        <v>7665</v>
      </c>
      <c r="J339" s="16" t="s">
        <v>1398</v>
      </c>
      <c r="K339" s="16" t="s">
        <v>7666</v>
      </c>
      <c r="L339" s="16" t="s">
        <v>7667</v>
      </c>
      <c r="M339" s="16" t="s">
        <v>1134</v>
      </c>
      <c r="N339" s="16" t="s">
        <v>1135</v>
      </c>
      <c r="O339" s="16" t="s">
        <v>7668</v>
      </c>
      <c r="P339" s="38" t="s">
        <v>10073</v>
      </c>
    </row>
    <row r="340" spans="1:16" ht="15" x14ac:dyDescent="0.25">
      <c r="A340" s="37">
        <v>54450</v>
      </c>
      <c r="B340" s="16">
        <v>207</v>
      </c>
      <c r="C340" s="16">
        <v>5</v>
      </c>
      <c r="D340" s="37" t="s">
        <v>80</v>
      </c>
      <c r="E340" s="16">
        <v>5697</v>
      </c>
      <c r="F340" s="37" t="s">
        <v>7670</v>
      </c>
      <c r="G340" s="16">
        <v>544</v>
      </c>
      <c r="H340" s="37">
        <v>54450</v>
      </c>
      <c r="I340" s="16" t="s">
        <v>7671</v>
      </c>
      <c r="J340" s="16" t="s">
        <v>1140</v>
      </c>
      <c r="K340" s="16" t="s">
        <v>7672</v>
      </c>
      <c r="L340" s="16" t="s">
        <v>1140</v>
      </c>
      <c r="M340" s="16" t="s">
        <v>1142</v>
      </c>
      <c r="N340" s="16" t="s">
        <v>1135</v>
      </c>
      <c r="O340" s="16" t="s">
        <v>1144</v>
      </c>
      <c r="P340" s="38" t="s">
        <v>10073</v>
      </c>
    </row>
    <row r="341" spans="1:16" ht="15" x14ac:dyDescent="0.25">
      <c r="A341" s="37">
        <v>80015</v>
      </c>
      <c r="B341" s="16">
        <v>397</v>
      </c>
      <c r="C341" s="16">
        <v>8</v>
      </c>
      <c r="D341" s="37" t="s">
        <v>1306</v>
      </c>
      <c r="E341" s="16">
        <v>8001</v>
      </c>
      <c r="F341" s="37" t="s">
        <v>127</v>
      </c>
      <c r="G341" s="16">
        <v>800</v>
      </c>
      <c r="H341" s="37">
        <v>80015</v>
      </c>
      <c r="I341" s="16" t="s">
        <v>2141</v>
      </c>
      <c r="J341" s="16" t="s">
        <v>4933</v>
      </c>
      <c r="K341" s="16" t="s">
        <v>7695</v>
      </c>
      <c r="L341" s="16" t="s">
        <v>1140</v>
      </c>
      <c r="M341" s="16" t="s">
        <v>1142</v>
      </c>
      <c r="N341" s="16" t="s">
        <v>7696</v>
      </c>
      <c r="O341" s="16" t="s">
        <v>1144</v>
      </c>
      <c r="P341" s="38" t="s">
        <v>10073</v>
      </c>
    </row>
    <row r="342" spans="1:16" ht="15" x14ac:dyDescent="0.25">
      <c r="A342" s="37">
        <v>54040</v>
      </c>
      <c r="B342" s="16">
        <v>190</v>
      </c>
      <c r="C342" s="16">
        <v>5</v>
      </c>
      <c r="D342" s="37" t="s">
        <v>80</v>
      </c>
      <c r="E342" s="16">
        <v>5615</v>
      </c>
      <c r="F342" s="37" t="s">
        <v>809</v>
      </c>
      <c r="G342" s="16">
        <v>540</v>
      </c>
      <c r="H342" s="37">
        <v>54040</v>
      </c>
      <c r="I342" s="16" t="s">
        <v>1140</v>
      </c>
      <c r="J342" s="16" t="s">
        <v>7706</v>
      </c>
      <c r="K342" s="16" t="s">
        <v>7707</v>
      </c>
      <c r="L342" s="16" t="s">
        <v>7708</v>
      </c>
      <c r="M342" s="16" t="s">
        <v>1142</v>
      </c>
      <c r="N342" s="16" t="s">
        <v>7709</v>
      </c>
      <c r="O342" s="16" t="s">
        <v>7710</v>
      </c>
      <c r="P342" s="38" t="s">
        <v>10073</v>
      </c>
    </row>
    <row r="343" spans="1:16" ht="15" x14ac:dyDescent="0.25">
      <c r="A343" s="37">
        <v>631001</v>
      </c>
      <c r="B343" s="16">
        <v>2659</v>
      </c>
      <c r="C343" s="16">
        <v>63</v>
      </c>
      <c r="D343" s="37" t="s">
        <v>1538</v>
      </c>
      <c r="E343" s="16">
        <v>63190</v>
      </c>
      <c r="F343" s="37" t="s">
        <v>268</v>
      </c>
      <c r="G343" s="16">
        <v>6310</v>
      </c>
      <c r="H343" s="37">
        <v>631001</v>
      </c>
      <c r="I343" s="16" t="s">
        <v>3394</v>
      </c>
      <c r="J343" s="16" t="s">
        <v>1386</v>
      </c>
      <c r="K343" s="16" t="s">
        <v>7712</v>
      </c>
      <c r="L343" s="16" t="s">
        <v>1140</v>
      </c>
      <c r="M343" s="16" t="s">
        <v>1142</v>
      </c>
      <c r="N343" s="16" t="s">
        <v>1135</v>
      </c>
      <c r="O343" s="16" t="s">
        <v>7713</v>
      </c>
      <c r="P343" s="38" t="s">
        <v>10073</v>
      </c>
    </row>
    <row r="344" spans="1:16" ht="15" x14ac:dyDescent="0.25">
      <c r="A344" s="37">
        <v>51057</v>
      </c>
      <c r="B344" s="16">
        <v>58</v>
      </c>
      <c r="C344" s="16">
        <v>5</v>
      </c>
      <c r="D344" s="37" t="s">
        <v>80</v>
      </c>
      <c r="E344" s="16">
        <v>5088</v>
      </c>
      <c r="F344" s="37" t="s">
        <v>138</v>
      </c>
      <c r="G344" s="16">
        <v>510</v>
      </c>
      <c r="H344" s="37">
        <v>51057</v>
      </c>
      <c r="I344" s="16" t="s">
        <v>1140</v>
      </c>
      <c r="J344" s="16" t="s">
        <v>2738</v>
      </c>
      <c r="K344" s="16" t="s">
        <v>1393</v>
      </c>
      <c r="L344" s="16" t="s">
        <v>2738</v>
      </c>
      <c r="M344" s="16" t="s">
        <v>1134</v>
      </c>
      <c r="N344" s="16" t="s">
        <v>1135</v>
      </c>
      <c r="O344" s="16" t="s">
        <v>1144</v>
      </c>
      <c r="P344" s="38" t="s">
        <v>10073</v>
      </c>
    </row>
    <row r="345" spans="1:16" ht="15" x14ac:dyDescent="0.25">
      <c r="A345" s="37">
        <v>681004</v>
      </c>
      <c r="B345" s="16">
        <v>2759</v>
      </c>
      <c r="C345" s="16">
        <v>68</v>
      </c>
      <c r="D345" s="37" t="s">
        <v>1129</v>
      </c>
      <c r="E345" s="16">
        <v>68276</v>
      </c>
      <c r="F345" s="37" t="s">
        <v>399</v>
      </c>
      <c r="G345" s="16">
        <v>6810</v>
      </c>
      <c r="H345" s="37">
        <v>681004</v>
      </c>
      <c r="I345" s="16" t="s">
        <v>7738</v>
      </c>
      <c r="J345" s="16" t="s">
        <v>1140</v>
      </c>
      <c r="K345" s="16" t="s">
        <v>2788</v>
      </c>
      <c r="L345" s="16" t="s">
        <v>1140</v>
      </c>
      <c r="M345" s="16" t="s">
        <v>1142</v>
      </c>
      <c r="N345" s="16" t="s">
        <v>7739</v>
      </c>
      <c r="O345" s="16" t="s">
        <v>7740</v>
      </c>
      <c r="P345" s="38" t="s">
        <v>10073</v>
      </c>
    </row>
    <row r="346" spans="1:16" ht="15" x14ac:dyDescent="0.25">
      <c r="A346" s="37">
        <v>232520</v>
      </c>
      <c r="B346" s="16">
        <v>1460</v>
      </c>
      <c r="C346" s="16">
        <v>23</v>
      </c>
      <c r="D346" s="37" t="s">
        <v>1218</v>
      </c>
      <c r="E346" s="16">
        <v>23189</v>
      </c>
      <c r="F346" s="37" t="s">
        <v>259</v>
      </c>
      <c r="G346" s="16">
        <v>2325</v>
      </c>
      <c r="H346" s="37">
        <v>232520</v>
      </c>
      <c r="I346" s="16" t="s">
        <v>1140</v>
      </c>
      <c r="J346" s="16" t="s">
        <v>1140</v>
      </c>
      <c r="K346" s="16" t="s">
        <v>7769</v>
      </c>
      <c r="L346" s="16" t="s">
        <v>1140</v>
      </c>
      <c r="M346" s="16" t="s">
        <v>1142</v>
      </c>
      <c r="N346" s="16" t="s">
        <v>7770</v>
      </c>
      <c r="O346" s="16" t="s">
        <v>1144</v>
      </c>
      <c r="P346" s="38" t="s">
        <v>10073</v>
      </c>
    </row>
    <row r="347" spans="1:16" ht="15" x14ac:dyDescent="0.25">
      <c r="A347" s="37">
        <v>520018</v>
      </c>
      <c r="B347" s="16">
        <v>2297</v>
      </c>
      <c r="C347" s="16">
        <v>52</v>
      </c>
      <c r="D347" s="37" t="s">
        <v>1222</v>
      </c>
      <c r="E347" s="16">
        <v>52001</v>
      </c>
      <c r="F347" s="37" t="s">
        <v>706</v>
      </c>
      <c r="G347" s="16">
        <v>5200</v>
      </c>
      <c r="H347" s="37">
        <v>520018</v>
      </c>
      <c r="I347" s="16" t="s">
        <v>7299</v>
      </c>
      <c r="J347" s="16" t="s">
        <v>7825</v>
      </c>
      <c r="K347" s="16" t="s">
        <v>3961</v>
      </c>
      <c r="L347" s="16" t="s">
        <v>1542</v>
      </c>
      <c r="M347" s="16" t="s">
        <v>1134</v>
      </c>
      <c r="N347" s="16" t="s">
        <v>1135</v>
      </c>
      <c r="O347" s="16" t="s">
        <v>1144</v>
      </c>
      <c r="P347" s="38" t="s">
        <v>10073</v>
      </c>
    </row>
    <row r="348" spans="1:16" ht="15" x14ac:dyDescent="0.25">
      <c r="A348" s="37">
        <v>170006</v>
      </c>
      <c r="B348" s="16">
        <v>995</v>
      </c>
      <c r="C348" s="16">
        <v>17</v>
      </c>
      <c r="D348" s="37" t="s">
        <v>189</v>
      </c>
      <c r="E348" s="16">
        <v>17001</v>
      </c>
      <c r="F348" s="37" t="s">
        <v>579</v>
      </c>
      <c r="G348" s="16">
        <v>1700</v>
      </c>
      <c r="H348" s="37">
        <v>170006</v>
      </c>
      <c r="I348" s="16" t="s">
        <v>3140</v>
      </c>
      <c r="J348" s="16" t="s">
        <v>7826</v>
      </c>
      <c r="K348" s="16" t="s">
        <v>5487</v>
      </c>
      <c r="L348" s="16" t="s">
        <v>7827</v>
      </c>
      <c r="M348" s="16" t="s">
        <v>1142</v>
      </c>
      <c r="N348" s="16" t="s">
        <v>7828</v>
      </c>
      <c r="O348" s="16" t="s">
        <v>7829</v>
      </c>
      <c r="P348" s="38" t="s">
        <v>10073</v>
      </c>
    </row>
    <row r="349" spans="1:16" ht="15" x14ac:dyDescent="0.25">
      <c r="A349" s="37">
        <v>55437</v>
      </c>
      <c r="B349" s="16">
        <v>254</v>
      </c>
      <c r="C349" s="16">
        <v>5</v>
      </c>
      <c r="D349" s="37" t="s">
        <v>80</v>
      </c>
      <c r="E349" s="16">
        <v>5607</v>
      </c>
      <c r="F349" s="37" t="s">
        <v>801</v>
      </c>
      <c r="G349" s="16">
        <v>554</v>
      </c>
      <c r="H349" s="37">
        <v>55437</v>
      </c>
      <c r="I349" s="16" t="s">
        <v>6071</v>
      </c>
      <c r="J349" s="16" t="s">
        <v>7830</v>
      </c>
      <c r="K349" s="16" t="s">
        <v>7831</v>
      </c>
      <c r="L349" s="16" t="s">
        <v>4660</v>
      </c>
      <c r="M349" s="16" t="s">
        <v>1134</v>
      </c>
      <c r="N349" s="16" t="s">
        <v>1135</v>
      </c>
      <c r="O349" s="16" t="s">
        <v>7832</v>
      </c>
      <c r="P349" s="38" t="s">
        <v>10073</v>
      </c>
    </row>
    <row r="350" spans="1:16" ht="15" x14ac:dyDescent="0.25">
      <c r="A350" s="37">
        <v>232548</v>
      </c>
      <c r="B350" s="16">
        <v>1468</v>
      </c>
      <c r="C350" s="16">
        <v>23</v>
      </c>
      <c r="D350" s="37" t="s">
        <v>1218</v>
      </c>
      <c r="E350" s="16">
        <v>23660</v>
      </c>
      <c r="F350" s="37" t="s">
        <v>827</v>
      </c>
      <c r="G350" s="16">
        <v>2325</v>
      </c>
      <c r="H350" s="37">
        <v>232548</v>
      </c>
      <c r="I350" s="16" t="s">
        <v>7884</v>
      </c>
      <c r="J350" s="16" t="s">
        <v>7885</v>
      </c>
      <c r="K350" s="16" t="s">
        <v>3941</v>
      </c>
      <c r="L350" s="16" t="s">
        <v>7886</v>
      </c>
      <c r="M350" s="16" t="s">
        <v>1134</v>
      </c>
      <c r="N350" s="16" t="s">
        <v>1135</v>
      </c>
      <c r="O350" s="16" t="s">
        <v>7887</v>
      </c>
      <c r="P350" s="38" t="s">
        <v>10073</v>
      </c>
    </row>
    <row r="351" spans="1:16" ht="15" x14ac:dyDescent="0.25">
      <c r="A351" s="37">
        <v>680008</v>
      </c>
      <c r="B351" s="16">
        <v>2740</v>
      </c>
      <c r="C351" s="16">
        <v>68</v>
      </c>
      <c r="D351" s="37" t="s">
        <v>1129</v>
      </c>
      <c r="E351" s="16">
        <v>68001</v>
      </c>
      <c r="F351" s="37" t="s">
        <v>156</v>
      </c>
      <c r="G351" s="16">
        <v>6800</v>
      </c>
      <c r="H351" s="37">
        <v>680008</v>
      </c>
      <c r="I351" s="16" t="s">
        <v>4105</v>
      </c>
      <c r="J351" s="16" t="s">
        <v>3101</v>
      </c>
      <c r="K351" s="16" t="s">
        <v>4950</v>
      </c>
      <c r="L351" s="16" t="s">
        <v>1140</v>
      </c>
      <c r="M351" s="16" t="s">
        <v>1134</v>
      </c>
      <c r="N351" s="16" t="s">
        <v>7896</v>
      </c>
      <c r="O351" s="16" t="s">
        <v>7897</v>
      </c>
      <c r="P351" s="38" t="s">
        <v>10073</v>
      </c>
    </row>
    <row r="352" spans="1:16" ht="15" x14ac:dyDescent="0.25">
      <c r="A352" s="37">
        <v>51053</v>
      </c>
      <c r="B352" s="16">
        <v>56</v>
      </c>
      <c r="C352" s="16">
        <v>5</v>
      </c>
      <c r="D352" s="37" t="s">
        <v>80</v>
      </c>
      <c r="E352" s="16">
        <v>5088</v>
      </c>
      <c r="F352" s="37" t="s">
        <v>138</v>
      </c>
      <c r="G352" s="16">
        <v>510</v>
      </c>
      <c r="H352" s="37">
        <v>51053</v>
      </c>
      <c r="I352" s="16" t="s">
        <v>7917</v>
      </c>
      <c r="J352" s="16" t="s">
        <v>6817</v>
      </c>
      <c r="K352" s="16" t="s">
        <v>7918</v>
      </c>
      <c r="L352" s="16" t="s">
        <v>1140</v>
      </c>
      <c r="M352" s="16" t="s">
        <v>1142</v>
      </c>
      <c r="N352" s="16" t="s">
        <v>7919</v>
      </c>
      <c r="O352" s="16" t="s">
        <v>1144</v>
      </c>
      <c r="P352" s="38" t="s">
        <v>10073</v>
      </c>
    </row>
    <row r="353" spans="1:16" ht="15" x14ac:dyDescent="0.25">
      <c r="A353" s="37">
        <v>734001</v>
      </c>
      <c r="B353" s="16">
        <v>3189</v>
      </c>
      <c r="C353" s="16">
        <v>73</v>
      </c>
      <c r="D353" s="37" t="s">
        <v>1185</v>
      </c>
      <c r="E353" s="16">
        <v>73449</v>
      </c>
      <c r="F353" s="37" t="s">
        <v>597</v>
      </c>
      <c r="G353" s="16">
        <v>7340</v>
      </c>
      <c r="H353" s="37">
        <v>734001</v>
      </c>
      <c r="I353" s="16" t="s">
        <v>1140</v>
      </c>
      <c r="J353" s="16" t="s">
        <v>1140</v>
      </c>
      <c r="K353" s="16" t="s">
        <v>1140</v>
      </c>
      <c r="L353" s="16" t="s">
        <v>1140</v>
      </c>
      <c r="M353" s="16" t="s">
        <v>1142</v>
      </c>
      <c r="N353" s="16" t="s">
        <v>1135</v>
      </c>
      <c r="O353" s="16" t="s">
        <v>7920</v>
      </c>
      <c r="P353" s="38" t="s">
        <v>10073</v>
      </c>
    </row>
    <row r="354" spans="1:16" ht="15" x14ac:dyDescent="0.25">
      <c r="A354" s="37">
        <v>230003</v>
      </c>
      <c r="B354" s="16">
        <v>1396</v>
      </c>
      <c r="C354" s="16">
        <v>23</v>
      </c>
      <c r="D354" s="37" t="s">
        <v>1218</v>
      </c>
      <c r="E354" s="16">
        <v>23001</v>
      </c>
      <c r="F354" s="37" t="s">
        <v>625</v>
      </c>
      <c r="G354" s="16">
        <v>2300</v>
      </c>
      <c r="H354" s="37">
        <v>230003</v>
      </c>
      <c r="I354" s="16" t="s">
        <v>2115</v>
      </c>
      <c r="J354" s="16" t="s">
        <v>1331</v>
      </c>
      <c r="K354" s="16" t="s">
        <v>1140</v>
      </c>
      <c r="L354" s="16" t="s">
        <v>4508</v>
      </c>
      <c r="M354" s="16" t="s">
        <v>1142</v>
      </c>
      <c r="N354" s="16" t="s">
        <v>7955</v>
      </c>
      <c r="O354" s="16" t="s">
        <v>7956</v>
      </c>
      <c r="P354" s="38" t="s">
        <v>10073</v>
      </c>
    </row>
    <row r="355" spans="1:16" ht="15" x14ac:dyDescent="0.25">
      <c r="A355" s="37">
        <v>83003</v>
      </c>
      <c r="B355" s="16">
        <v>422</v>
      </c>
      <c r="C355" s="16">
        <v>8</v>
      </c>
      <c r="D355" s="37" t="s">
        <v>1306</v>
      </c>
      <c r="E355" s="16">
        <v>8758</v>
      </c>
      <c r="F355" s="37" t="s">
        <v>968</v>
      </c>
      <c r="G355" s="16">
        <v>830</v>
      </c>
      <c r="H355" s="37">
        <v>83003</v>
      </c>
      <c r="I355" s="16" t="s">
        <v>7976</v>
      </c>
      <c r="J355" s="16" t="s">
        <v>7977</v>
      </c>
      <c r="K355" s="16" t="s">
        <v>1140</v>
      </c>
      <c r="L355" s="16" t="s">
        <v>6434</v>
      </c>
      <c r="M355" s="16" t="s">
        <v>1142</v>
      </c>
      <c r="N355" s="16" t="s">
        <v>7978</v>
      </c>
      <c r="O355" s="16" t="s">
        <v>1144</v>
      </c>
      <c r="P355" s="38" t="s">
        <v>10073</v>
      </c>
    </row>
    <row r="356" spans="1:16" ht="15" x14ac:dyDescent="0.25">
      <c r="A356" s="37">
        <v>170004</v>
      </c>
      <c r="B356" s="16">
        <v>994</v>
      </c>
      <c r="C356" s="16">
        <v>17</v>
      </c>
      <c r="D356" s="37" t="s">
        <v>189</v>
      </c>
      <c r="E356" s="16">
        <v>17001</v>
      </c>
      <c r="F356" s="37" t="s">
        <v>579</v>
      </c>
      <c r="G356" s="16">
        <v>1700</v>
      </c>
      <c r="H356" s="37">
        <v>170004</v>
      </c>
      <c r="I356" s="16" t="s">
        <v>3140</v>
      </c>
      <c r="J356" s="16" t="s">
        <v>7826</v>
      </c>
      <c r="K356" s="16" t="s">
        <v>3140</v>
      </c>
      <c r="L356" s="16" t="s">
        <v>5487</v>
      </c>
      <c r="M356" s="16" t="s">
        <v>1142</v>
      </c>
      <c r="N356" s="16" t="s">
        <v>7987</v>
      </c>
      <c r="O356" s="16" t="s">
        <v>7988</v>
      </c>
      <c r="P356" s="38" t="s">
        <v>10073</v>
      </c>
    </row>
    <row r="357" spans="1:16" ht="15" x14ac:dyDescent="0.25">
      <c r="A357" s="37">
        <v>152267</v>
      </c>
      <c r="B357" s="16">
        <v>810</v>
      </c>
      <c r="C357" s="16">
        <v>15</v>
      </c>
      <c r="D357" s="37" t="s">
        <v>50</v>
      </c>
      <c r="E357" s="16">
        <v>15806</v>
      </c>
      <c r="F357" s="37" t="s">
        <v>1005</v>
      </c>
      <c r="G357" s="16">
        <v>1522</v>
      </c>
      <c r="H357" s="37">
        <v>152267</v>
      </c>
      <c r="I357" s="16" t="s">
        <v>6629</v>
      </c>
      <c r="J357" s="16" t="s">
        <v>4048</v>
      </c>
      <c r="K357" s="16" t="s">
        <v>4049</v>
      </c>
      <c r="L357" s="16" t="s">
        <v>3128</v>
      </c>
      <c r="M357" s="16" t="s">
        <v>1134</v>
      </c>
      <c r="N357" s="16" t="s">
        <v>7993</v>
      </c>
      <c r="O357" s="16" t="s">
        <v>7994</v>
      </c>
      <c r="P357" s="38" t="s">
        <v>10073</v>
      </c>
    </row>
    <row r="358" spans="1:16" ht="15" x14ac:dyDescent="0.25">
      <c r="A358" s="37">
        <v>150449</v>
      </c>
      <c r="B358" s="16">
        <v>712</v>
      </c>
      <c r="C358" s="16">
        <v>15</v>
      </c>
      <c r="D358" s="37" t="s">
        <v>50</v>
      </c>
      <c r="E358" s="16">
        <v>15516</v>
      </c>
      <c r="F358" s="37" t="s">
        <v>680</v>
      </c>
      <c r="G358" s="16">
        <v>1504</v>
      </c>
      <c r="H358" s="37">
        <v>150449</v>
      </c>
      <c r="I358" s="16" t="s">
        <v>7996</v>
      </c>
      <c r="J358" s="16" t="s">
        <v>7997</v>
      </c>
      <c r="K358" s="16" t="s">
        <v>2092</v>
      </c>
      <c r="L358" s="16" t="s">
        <v>3654</v>
      </c>
      <c r="M358" s="16" t="s">
        <v>1134</v>
      </c>
      <c r="N358" s="16" t="s">
        <v>1135</v>
      </c>
      <c r="O358" s="16" t="s">
        <v>7998</v>
      </c>
      <c r="P358" s="38" t="s">
        <v>10073</v>
      </c>
    </row>
    <row r="359" spans="1:16" ht="15" x14ac:dyDescent="0.25">
      <c r="A359" s="37">
        <v>660005</v>
      </c>
      <c r="B359" s="16">
        <v>2690</v>
      </c>
      <c r="C359" s="16">
        <v>66</v>
      </c>
      <c r="D359" s="37" t="s">
        <v>1395</v>
      </c>
      <c r="E359" s="16">
        <v>66001</v>
      </c>
      <c r="F359" s="37" t="s">
        <v>718</v>
      </c>
      <c r="G359" s="16">
        <v>6600</v>
      </c>
      <c r="H359" s="37">
        <v>660005</v>
      </c>
      <c r="I359" s="16" t="s">
        <v>8032</v>
      </c>
      <c r="J359" s="16" t="s">
        <v>5227</v>
      </c>
      <c r="K359" s="16" t="s">
        <v>8033</v>
      </c>
      <c r="L359" s="16" t="s">
        <v>8034</v>
      </c>
      <c r="M359" s="16" t="s">
        <v>1142</v>
      </c>
      <c r="N359" s="16" t="s">
        <v>8035</v>
      </c>
      <c r="O359" s="16" t="s">
        <v>8036</v>
      </c>
      <c r="P359" s="38" t="s">
        <v>10073</v>
      </c>
    </row>
    <row r="360" spans="1:16" ht="15" x14ac:dyDescent="0.25">
      <c r="A360" s="37">
        <v>51048</v>
      </c>
      <c r="B360" s="16">
        <v>52</v>
      </c>
      <c r="C360" s="16">
        <v>5</v>
      </c>
      <c r="D360" s="37" t="s">
        <v>80</v>
      </c>
      <c r="E360" s="16">
        <v>5212</v>
      </c>
      <c r="F360" s="37" t="s">
        <v>284</v>
      </c>
      <c r="G360" s="16">
        <v>510</v>
      </c>
      <c r="H360" s="37">
        <v>51048</v>
      </c>
      <c r="I360" s="16" t="s">
        <v>8037</v>
      </c>
      <c r="J360" s="16" t="s">
        <v>8038</v>
      </c>
      <c r="K360" s="16" t="s">
        <v>8039</v>
      </c>
      <c r="L360" s="16" t="s">
        <v>8040</v>
      </c>
      <c r="M360" s="16" t="s">
        <v>1134</v>
      </c>
      <c r="N360" s="16" t="s">
        <v>8041</v>
      </c>
      <c r="O360" s="16" t="s">
        <v>8042</v>
      </c>
      <c r="P360" s="38" t="s">
        <v>10073</v>
      </c>
    </row>
    <row r="361" spans="1:16" ht="15" x14ac:dyDescent="0.25">
      <c r="A361" s="37">
        <v>252432</v>
      </c>
      <c r="B361" s="16">
        <v>1695</v>
      </c>
      <c r="C361" s="16">
        <v>25</v>
      </c>
      <c r="D361" s="37" t="s">
        <v>1165</v>
      </c>
      <c r="E361" s="16">
        <v>25307</v>
      </c>
      <c r="F361" s="37" t="s">
        <v>430</v>
      </c>
      <c r="G361" s="16">
        <v>2524</v>
      </c>
      <c r="H361" s="37">
        <v>252432</v>
      </c>
      <c r="I361" s="16" t="s">
        <v>1140</v>
      </c>
      <c r="J361" s="16" t="s">
        <v>1140</v>
      </c>
      <c r="K361" s="16" t="s">
        <v>5270</v>
      </c>
      <c r="L361" s="16" t="s">
        <v>1140</v>
      </c>
      <c r="M361" s="16" t="s">
        <v>1142</v>
      </c>
      <c r="N361" s="16" t="s">
        <v>8063</v>
      </c>
      <c r="O361" s="16" t="s">
        <v>1144</v>
      </c>
      <c r="P361" s="38" t="s">
        <v>10073</v>
      </c>
    </row>
    <row r="362" spans="1:16" ht="15" x14ac:dyDescent="0.25">
      <c r="A362" s="37">
        <v>83010</v>
      </c>
      <c r="B362" s="16">
        <v>427</v>
      </c>
      <c r="C362" s="16">
        <v>8</v>
      </c>
      <c r="D362" s="37" t="s">
        <v>1306</v>
      </c>
      <c r="E362" s="16">
        <v>8758</v>
      </c>
      <c r="F362" s="37" t="s">
        <v>968</v>
      </c>
      <c r="G362" s="16">
        <v>830</v>
      </c>
      <c r="H362" s="37">
        <v>83010</v>
      </c>
      <c r="I362" s="16" t="s">
        <v>2406</v>
      </c>
      <c r="J362" s="16" t="s">
        <v>7977</v>
      </c>
      <c r="K362" s="16" t="s">
        <v>1504</v>
      </c>
      <c r="L362" s="16" t="s">
        <v>8089</v>
      </c>
      <c r="M362" s="16" t="s">
        <v>1142</v>
      </c>
      <c r="N362" s="16" t="s">
        <v>8090</v>
      </c>
      <c r="O362" s="16" t="s">
        <v>1144</v>
      </c>
      <c r="P362" s="38" t="s">
        <v>10073</v>
      </c>
    </row>
    <row r="363" spans="1:16" ht="15" x14ac:dyDescent="0.25">
      <c r="A363" s="37">
        <v>251008</v>
      </c>
      <c r="B363" s="16">
        <v>1600</v>
      </c>
      <c r="C363" s="16">
        <v>25</v>
      </c>
      <c r="D363" s="37" t="s">
        <v>1165</v>
      </c>
      <c r="E363" s="16">
        <v>25758</v>
      </c>
      <c r="F363" s="37" t="s">
        <v>972</v>
      </c>
      <c r="G363" s="16">
        <v>2510</v>
      </c>
      <c r="H363" s="37">
        <v>251008</v>
      </c>
      <c r="I363" s="16" t="s">
        <v>8106</v>
      </c>
      <c r="J363" s="16" t="s">
        <v>1791</v>
      </c>
      <c r="K363" s="16" t="s">
        <v>8106</v>
      </c>
      <c r="L363" s="16" t="s">
        <v>8107</v>
      </c>
      <c r="M363" s="16" t="s">
        <v>1134</v>
      </c>
      <c r="N363" s="16" t="s">
        <v>1135</v>
      </c>
      <c r="O363" s="16" t="s">
        <v>8108</v>
      </c>
      <c r="P363" s="38" t="s">
        <v>10073</v>
      </c>
    </row>
    <row r="364" spans="1:16" ht="15" x14ac:dyDescent="0.25">
      <c r="A364" s="37">
        <v>130005</v>
      </c>
      <c r="B364" s="16">
        <v>546</v>
      </c>
      <c r="C364" s="16">
        <v>13</v>
      </c>
      <c r="D364" s="37" t="s">
        <v>1291</v>
      </c>
      <c r="E364" s="16">
        <v>13001</v>
      </c>
      <c r="F364" s="37" t="s">
        <v>209</v>
      </c>
      <c r="G364" s="16">
        <v>1300</v>
      </c>
      <c r="H364" s="37">
        <v>130005</v>
      </c>
      <c r="I364" s="16" t="s">
        <v>1153</v>
      </c>
      <c r="J364" s="16" t="s">
        <v>8132</v>
      </c>
      <c r="K364" s="16" t="s">
        <v>6817</v>
      </c>
      <c r="L364" s="16" t="s">
        <v>8133</v>
      </c>
      <c r="M364" s="16" t="s">
        <v>1142</v>
      </c>
      <c r="N364" s="16" t="s">
        <v>8134</v>
      </c>
      <c r="O364" s="16" t="s">
        <v>1144</v>
      </c>
      <c r="P364" s="38" t="s">
        <v>10073</v>
      </c>
    </row>
    <row r="365" spans="1:16" ht="15" x14ac:dyDescent="0.25">
      <c r="A365" s="37">
        <v>152260</v>
      </c>
      <c r="B365" s="16">
        <v>809</v>
      </c>
      <c r="C365" s="16">
        <v>15</v>
      </c>
      <c r="D365" s="37" t="s">
        <v>50</v>
      </c>
      <c r="E365" s="16">
        <v>15806</v>
      </c>
      <c r="F365" s="37" t="s">
        <v>1005</v>
      </c>
      <c r="G365" s="16">
        <v>1522</v>
      </c>
      <c r="H365" s="37">
        <v>152260</v>
      </c>
      <c r="I365" s="16" t="s">
        <v>1796</v>
      </c>
      <c r="J365" s="16" t="s">
        <v>5196</v>
      </c>
      <c r="K365" s="16" t="s">
        <v>4180</v>
      </c>
      <c r="L365" s="16" t="s">
        <v>1676</v>
      </c>
      <c r="M365" s="16" t="s">
        <v>1142</v>
      </c>
      <c r="N365" s="16" t="s">
        <v>1135</v>
      </c>
      <c r="O365" s="16" t="s">
        <v>1144</v>
      </c>
      <c r="P365" s="38" t="s">
        <v>10073</v>
      </c>
    </row>
    <row r="366" spans="1:16" ht="15" x14ac:dyDescent="0.25">
      <c r="A366" s="37">
        <v>232538</v>
      </c>
      <c r="B366" s="16">
        <v>1465</v>
      </c>
      <c r="C366" s="16">
        <v>23</v>
      </c>
      <c r="D366" s="37" t="s">
        <v>1218</v>
      </c>
      <c r="E366" s="16">
        <v>23189</v>
      </c>
      <c r="F366" s="37" t="s">
        <v>259</v>
      </c>
      <c r="G366" s="16">
        <v>2325</v>
      </c>
      <c r="H366" s="37">
        <v>232538</v>
      </c>
      <c r="I366" s="16" t="s">
        <v>8138</v>
      </c>
      <c r="J366" s="16" t="s">
        <v>1163</v>
      </c>
      <c r="K366" s="16" t="s">
        <v>3825</v>
      </c>
      <c r="L366" s="16" t="s">
        <v>1352</v>
      </c>
      <c r="M366" s="16" t="s">
        <v>1134</v>
      </c>
      <c r="N366" s="16" t="s">
        <v>1135</v>
      </c>
      <c r="O366" s="16" t="s">
        <v>1144</v>
      </c>
      <c r="P366" s="38" t="s">
        <v>10073</v>
      </c>
    </row>
    <row r="367" spans="1:16" ht="15" x14ac:dyDescent="0.25">
      <c r="A367" s="37">
        <v>154648</v>
      </c>
      <c r="B367" s="16">
        <v>953</v>
      </c>
      <c r="C367" s="16">
        <v>15</v>
      </c>
      <c r="D367" s="37" t="s">
        <v>50</v>
      </c>
      <c r="E367" s="16">
        <v>15176</v>
      </c>
      <c r="F367" s="37" t="s">
        <v>247</v>
      </c>
      <c r="G367" s="16">
        <v>1546</v>
      </c>
      <c r="H367" s="37">
        <v>154648</v>
      </c>
      <c r="I367" s="16" t="s">
        <v>8143</v>
      </c>
      <c r="J367" s="16" t="s">
        <v>8144</v>
      </c>
      <c r="K367" s="16" t="s">
        <v>6302</v>
      </c>
      <c r="L367" s="16" t="s">
        <v>8145</v>
      </c>
      <c r="M367" s="16" t="s">
        <v>1134</v>
      </c>
      <c r="N367" s="16" t="s">
        <v>1135</v>
      </c>
      <c r="O367" s="16" t="s">
        <v>1144</v>
      </c>
      <c r="P367" s="38" t="s">
        <v>10073</v>
      </c>
    </row>
    <row r="368" spans="1:16" ht="15" x14ac:dyDescent="0.25">
      <c r="A368" s="37">
        <v>850009</v>
      </c>
      <c r="B368" s="16">
        <v>3439</v>
      </c>
      <c r="C368" s="16">
        <v>85</v>
      </c>
      <c r="D368" s="37" t="s">
        <v>1358</v>
      </c>
      <c r="E368" s="16">
        <v>85001</v>
      </c>
      <c r="F368" s="37" t="s">
        <v>1099</v>
      </c>
      <c r="G368" s="16">
        <v>8500</v>
      </c>
      <c r="H368" s="37">
        <v>850009</v>
      </c>
      <c r="I368" s="16" t="s">
        <v>1455</v>
      </c>
      <c r="J368" s="16" t="s">
        <v>5612</v>
      </c>
      <c r="K368" s="16" t="s">
        <v>2970</v>
      </c>
      <c r="L368" s="16" t="s">
        <v>8149</v>
      </c>
      <c r="M368" s="16" t="s">
        <v>1134</v>
      </c>
      <c r="N368" s="16" t="s">
        <v>1135</v>
      </c>
      <c r="O368" s="16" t="s">
        <v>8150</v>
      </c>
      <c r="P368" s="38" t="s">
        <v>10073</v>
      </c>
    </row>
    <row r="369" spans="1:16" ht="15" x14ac:dyDescent="0.25">
      <c r="A369" s="37">
        <v>634027</v>
      </c>
      <c r="B369" s="16">
        <v>2685</v>
      </c>
      <c r="C369" s="16">
        <v>63</v>
      </c>
      <c r="D369" s="37" t="s">
        <v>1538</v>
      </c>
      <c r="E369" s="16">
        <v>63594</v>
      </c>
      <c r="F369" s="37" t="s">
        <v>789</v>
      </c>
      <c r="G369" s="16">
        <v>6340</v>
      </c>
      <c r="H369" s="37">
        <v>634027</v>
      </c>
      <c r="I369" s="16" t="s">
        <v>1633</v>
      </c>
      <c r="J369" s="16" t="s">
        <v>5542</v>
      </c>
      <c r="K369" s="16" t="s">
        <v>8157</v>
      </c>
      <c r="L369" s="16" t="s">
        <v>8158</v>
      </c>
      <c r="M369" s="16" t="s">
        <v>1134</v>
      </c>
      <c r="N369" s="16" t="s">
        <v>8159</v>
      </c>
      <c r="O369" s="16" t="s">
        <v>8160</v>
      </c>
      <c r="P369" s="38" t="s">
        <v>10073</v>
      </c>
    </row>
    <row r="370" spans="1:16" ht="15" x14ac:dyDescent="0.25">
      <c r="A370" s="37">
        <v>51051</v>
      </c>
      <c r="B370" s="16">
        <v>54</v>
      </c>
      <c r="C370" s="16">
        <v>5</v>
      </c>
      <c r="D370" s="37" t="s">
        <v>80</v>
      </c>
      <c r="E370" s="16">
        <v>5088</v>
      </c>
      <c r="F370" s="37" t="s">
        <v>138</v>
      </c>
      <c r="G370" s="16">
        <v>510</v>
      </c>
      <c r="H370" s="37">
        <v>51051</v>
      </c>
      <c r="I370" s="16" t="s">
        <v>8172</v>
      </c>
      <c r="J370" s="16" t="s">
        <v>8173</v>
      </c>
      <c r="K370" s="16" t="s">
        <v>2736</v>
      </c>
      <c r="L370" s="16" t="s">
        <v>7311</v>
      </c>
      <c r="M370" s="16" t="s">
        <v>1142</v>
      </c>
      <c r="N370" s="16" t="s">
        <v>8174</v>
      </c>
      <c r="O370" s="16" t="s">
        <v>1144</v>
      </c>
      <c r="P370" s="38" t="s">
        <v>10073</v>
      </c>
    </row>
    <row r="371" spans="1:16" ht="15" x14ac:dyDescent="0.25">
      <c r="A371" s="37">
        <v>230557</v>
      </c>
      <c r="B371" s="16">
        <v>1416</v>
      </c>
      <c r="C371" s="16">
        <v>23</v>
      </c>
      <c r="D371" s="37" t="s">
        <v>1218</v>
      </c>
      <c r="E371" s="16">
        <v>23162</v>
      </c>
      <c r="F371" s="37" t="s">
        <v>225</v>
      </c>
      <c r="G371" s="16">
        <v>2305</v>
      </c>
      <c r="H371" s="37">
        <v>230557</v>
      </c>
      <c r="I371" s="16" t="s">
        <v>2278</v>
      </c>
      <c r="J371" s="16" t="s">
        <v>8176</v>
      </c>
      <c r="K371" s="16" t="s">
        <v>5978</v>
      </c>
      <c r="L371" s="16" t="s">
        <v>2278</v>
      </c>
      <c r="M371" s="16" t="s">
        <v>1134</v>
      </c>
      <c r="N371" s="16" t="s">
        <v>1135</v>
      </c>
      <c r="O371" s="16" t="s">
        <v>8177</v>
      </c>
      <c r="P371" s="38" t="s">
        <v>10073</v>
      </c>
    </row>
    <row r="372" spans="1:16" ht="15" x14ac:dyDescent="0.25">
      <c r="A372" s="37">
        <v>661002</v>
      </c>
      <c r="B372" s="16">
        <v>2697</v>
      </c>
      <c r="C372" s="16">
        <v>66</v>
      </c>
      <c r="D372" s="37" t="s">
        <v>1395</v>
      </c>
      <c r="E372" s="16">
        <v>66170</v>
      </c>
      <c r="F372" s="37" t="s">
        <v>322</v>
      </c>
      <c r="G372" s="16">
        <v>6610</v>
      </c>
      <c r="H372" s="37">
        <v>661002</v>
      </c>
      <c r="I372" s="16" t="s">
        <v>1140</v>
      </c>
      <c r="J372" s="16" t="s">
        <v>2726</v>
      </c>
      <c r="K372" s="16" t="s">
        <v>2727</v>
      </c>
      <c r="L372" s="16" t="s">
        <v>1140</v>
      </c>
      <c r="M372" s="16" t="s">
        <v>1142</v>
      </c>
      <c r="N372" s="16" t="s">
        <v>8190</v>
      </c>
      <c r="O372" s="16" t="s">
        <v>1144</v>
      </c>
      <c r="P372" s="38" t="s">
        <v>10073</v>
      </c>
    </row>
    <row r="373" spans="1:16" ht="15" x14ac:dyDescent="0.25">
      <c r="A373" s="37">
        <v>470007</v>
      </c>
      <c r="B373" s="16">
        <v>2099</v>
      </c>
      <c r="C373" s="16">
        <v>47</v>
      </c>
      <c r="D373" s="37" t="s">
        <v>1158</v>
      </c>
      <c r="E373" s="16">
        <v>47001</v>
      </c>
      <c r="F373" s="37" t="s">
        <v>914</v>
      </c>
      <c r="G373" s="16">
        <v>4700</v>
      </c>
      <c r="H373" s="37">
        <v>470007</v>
      </c>
      <c r="I373" s="16" t="s">
        <v>1153</v>
      </c>
      <c r="J373" s="16" t="s">
        <v>8191</v>
      </c>
      <c r="K373" s="16" t="s">
        <v>3162</v>
      </c>
      <c r="L373" s="16" t="s">
        <v>1140</v>
      </c>
      <c r="M373" s="16" t="s">
        <v>1134</v>
      </c>
      <c r="N373" s="16" t="s">
        <v>1135</v>
      </c>
      <c r="O373" s="16" t="s">
        <v>1144</v>
      </c>
      <c r="P373" s="38" t="s">
        <v>10073</v>
      </c>
    </row>
    <row r="374" spans="1:16" ht="15" x14ac:dyDescent="0.25">
      <c r="A374" s="37">
        <v>50005</v>
      </c>
      <c r="B374" s="16">
        <v>5</v>
      </c>
      <c r="C374" s="16">
        <v>5</v>
      </c>
      <c r="D374" s="37" t="s">
        <v>80</v>
      </c>
      <c r="E374" s="16">
        <v>5001</v>
      </c>
      <c r="F374" s="37" t="s">
        <v>593</v>
      </c>
      <c r="G374" s="16">
        <v>500</v>
      </c>
      <c r="H374" s="37">
        <v>50005</v>
      </c>
      <c r="I374" s="16" t="s">
        <v>8195</v>
      </c>
      <c r="J374" s="16" t="s">
        <v>7649</v>
      </c>
      <c r="K374" s="16" t="s">
        <v>1140</v>
      </c>
      <c r="L374" s="16" t="s">
        <v>8196</v>
      </c>
      <c r="M374" s="16" t="s">
        <v>1142</v>
      </c>
      <c r="N374" s="16" t="s">
        <v>8197</v>
      </c>
      <c r="O374" s="16" t="s">
        <v>1144</v>
      </c>
      <c r="P374" s="38" t="s">
        <v>10073</v>
      </c>
    </row>
    <row r="375" spans="1:16" ht="15" x14ac:dyDescent="0.25">
      <c r="A375" s="37">
        <v>730017</v>
      </c>
      <c r="B375" s="16">
        <v>3103</v>
      </c>
      <c r="C375" s="16">
        <v>73</v>
      </c>
      <c r="D375" s="37" t="s">
        <v>1185</v>
      </c>
      <c r="E375" s="16">
        <v>73001</v>
      </c>
      <c r="F375" s="37" t="s">
        <v>472</v>
      </c>
      <c r="G375" s="16">
        <v>7300</v>
      </c>
      <c r="H375" s="37">
        <v>730017</v>
      </c>
      <c r="I375" s="16" t="s">
        <v>1839</v>
      </c>
      <c r="J375" s="16" t="s">
        <v>6009</v>
      </c>
      <c r="K375" s="16" t="s">
        <v>6011</v>
      </c>
      <c r="L375" s="16" t="s">
        <v>1841</v>
      </c>
      <c r="M375" s="16" t="s">
        <v>1134</v>
      </c>
      <c r="N375" s="16" t="s">
        <v>1135</v>
      </c>
      <c r="O375" s="16" t="s">
        <v>8206</v>
      </c>
      <c r="P375" s="38" t="s">
        <v>10073</v>
      </c>
    </row>
    <row r="376" spans="1:16" ht="15" x14ac:dyDescent="0.25">
      <c r="A376" s="37">
        <v>130003</v>
      </c>
      <c r="B376" s="16">
        <v>544</v>
      </c>
      <c r="C376" s="16">
        <v>13</v>
      </c>
      <c r="D376" s="37" t="s">
        <v>1291</v>
      </c>
      <c r="E376" s="16">
        <v>13001</v>
      </c>
      <c r="F376" s="37" t="s">
        <v>209</v>
      </c>
      <c r="G376" s="16">
        <v>1300</v>
      </c>
      <c r="H376" s="37">
        <v>130003</v>
      </c>
      <c r="I376" s="16" t="s">
        <v>5430</v>
      </c>
      <c r="J376" s="16" t="s">
        <v>8228</v>
      </c>
      <c r="K376" s="16" t="s">
        <v>1153</v>
      </c>
      <c r="L376" s="16" t="s">
        <v>5430</v>
      </c>
      <c r="M376" s="16" t="s">
        <v>1142</v>
      </c>
      <c r="N376" s="16" t="s">
        <v>8229</v>
      </c>
      <c r="O376" s="16" t="s">
        <v>1144</v>
      </c>
      <c r="P376" s="38" t="s">
        <v>10073</v>
      </c>
    </row>
    <row r="377" spans="1:16" ht="15" x14ac:dyDescent="0.25">
      <c r="A377" s="37">
        <v>50026</v>
      </c>
      <c r="B377" s="16">
        <v>23</v>
      </c>
      <c r="C377" s="16">
        <v>5</v>
      </c>
      <c r="D377" s="37" t="s">
        <v>80</v>
      </c>
      <c r="E377" s="16">
        <v>5001</v>
      </c>
      <c r="F377" s="37" t="s">
        <v>593</v>
      </c>
      <c r="G377" s="16">
        <v>500</v>
      </c>
      <c r="H377" s="37">
        <v>50026</v>
      </c>
      <c r="I377" s="16" t="s">
        <v>8243</v>
      </c>
      <c r="J377" s="16" t="s">
        <v>8244</v>
      </c>
      <c r="K377" s="16" t="s">
        <v>8245</v>
      </c>
      <c r="L377" s="16" t="s">
        <v>1140</v>
      </c>
      <c r="M377" s="16" t="s">
        <v>1142</v>
      </c>
      <c r="N377" s="16" t="s">
        <v>8246</v>
      </c>
      <c r="O377" s="16" t="s">
        <v>8247</v>
      </c>
      <c r="P377" s="38" t="s">
        <v>10073</v>
      </c>
    </row>
    <row r="378" spans="1:16" ht="15" x14ac:dyDescent="0.25">
      <c r="A378" s="37">
        <v>83001</v>
      </c>
      <c r="B378" s="16">
        <v>420</v>
      </c>
      <c r="C378" s="16">
        <v>8</v>
      </c>
      <c r="D378" s="37" t="s">
        <v>1306</v>
      </c>
      <c r="E378" s="16">
        <v>8758</v>
      </c>
      <c r="F378" s="37" t="s">
        <v>968</v>
      </c>
      <c r="G378" s="16">
        <v>830</v>
      </c>
      <c r="H378" s="37">
        <v>83001</v>
      </c>
      <c r="I378" s="16" t="s">
        <v>8270</v>
      </c>
      <c r="J378" s="16" t="s">
        <v>2406</v>
      </c>
      <c r="K378" s="16" t="s">
        <v>4685</v>
      </c>
      <c r="L378" s="16" t="s">
        <v>8271</v>
      </c>
      <c r="M378" s="16" t="s">
        <v>1142</v>
      </c>
      <c r="N378" s="16" t="s">
        <v>8272</v>
      </c>
      <c r="O378" s="16" t="s">
        <v>1144</v>
      </c>
      <c r="P378" s="38" t="s">
        <v>10073</v>
      </c>
    </row>
    <row r="379" spans="1:16" ht="15" x14ac:dyDescent="0.25">
      <c r="A379" s="37">
        <v>252437</v>
      </c>
      <c r="B379" s="16">
        <v>1696</v>
      </c>
      <c r="C379" s="16">
        <v>25</v>
      </c>
      <c r="D379" s="37" t="s">
        <v>1165</v>
      </c>
      <c r="E379" s="16">
        <v>25307</v>
      </c>
      <c r="F379" s="37" t="s">
        <v>430</v>
      </c>
      <c r="G379" s="16">
        <v>2524</v>
      </c>
      <c r="H379" s="37">
        <v>252437</v>
      </c>
      <c r="I379" s="16" t="s">
        <v>5034</v>
      </c>
      <c r="J379" s="16" t="s">
        <v>8274</v>
      </c>
      <c r="K379" s="16" t="s">
        <v>8275</v>
      </c>
      <c r="L379" s="16" t="s">
        <v>8276</v>
      </c>
      <c r="M379" s="16" t="s">
        <v>1134</v>
      </c>
      <c r="N379" s="16" t="s">
        <v>1135</v>
      </c>
      <c r="O379" s="16" t="s">
        <v>8277</v>
      </c>
      <c r="P379" s="38" t="s">
        <v>10073</v>
      </c>
    </row>
    <row r="380" spans="1:16" ht="15" x14ac:dyDescent="0.25">
      <c r="A380" s="37">
        <v>176027</v>
      </c>
      <c r="B380" s="16">
        <v>1050</v>
      </c>
      <c r="C380" s="16">
        <v>17</v>
      </c>
      <c r="D380" s="37" t="s">
        <v>189</v>
      </c>
      <c r="E380" s="16">
        <v>17174</v>
      </c>
      <c r="F380" s="37" t="s">
        <v>241</v>
      </c>
      <c r="G380" s="16">
        <v>1760</v>
      </c>
      <c r="H380" s="37">
        <v>176027</v>
      </c>
      <c r="I380" s="16" t="s">
        <v>8291</v>
      </c>
      <c r="J380" s="16" t="s">
        <v>1397</v>
      </c>
      <c r="K380" s="16" t="s">
        <v>3466</v>
      </c>
      <c r="L380" s="16" t="s">
        <v>1163</v>
      </c>
      <c r="M380" s="16" t="s">
        <v>1134</v>
      </c>
      <c r="N380" s="16" t="s">
        <v>1135</v>
      </c>
      <c r="O380" s="16" t="s">
        <v>1144</v>
      </c>
      <c r="P380" s="38" t="s">
        <v>10073</v>
      </c>
    </row>
    <row r="381" spans="1:16" ht="15" x14ac:dyDescent="0.25">
      <c r="A381" s="37">
        <v>520017</v>
      </c>
      <c r="B381" s="16">
        <v>2296</v>
      </c>
      <c r="C381" s="16">
        <v>52</v>
      </c>
      <c r="D381" s="37" t="s">
        <v>1222</v>
      </c>
      <c r="E381" s="16">
        <v>52001</v>
      </c>
      <c r="F381" s="37" t="s">
        <v>706</v>
      </c>
      <c r="G381" s="16">
        <v>5200</v>
      </c>
      <c r="H381" s="37">
        <v>520017</v>
      </c>
      <c r="I381" s="16" t="s">
        <v>7299</v>
      </c>
      <c r="J381" s="16" t="s">
        <v>8319</v>
      </c>
      <c r="K381" s="16" t="s">
        <v>8320</v>
      </c>
      <c r="L381" s="16" t="s">
        <v>1140</v>
      </c>
      <c r="M381" s="16" t="s">
        <v>1134</v>
      </c>
      <c r="N381" s="16" t="s">
        <v>1135</v>
      </c>
      <c r="O381" s="16" t="s">
        <v>1144</v>
      </c>
      <c r="P381" s="38" t="s">
        <v>10073</v>
      </c>
    </row>
    <row r="382" spans="1:16" ht="15" x14ac:dyDescent="0.25">
      <c r="A382" s="37">
        <v>191078</v>
      </c>
      <c r="B382" s="16">
        <v>1186</v>
      </c>
      <c r="C382" s="16">
        <v>19</v>
      </c>
      <c r="D382" s="37" t="s">
        <v>1196</v>
      </c>
      <c r="E382" s="16">
        <v>19142</v>
      </c>
      <c r="F382" s="37" t="s">
        <v>193</v>
      </c>
      <c r="G382" s="16">
        <v>1910</v>
      </c>
      <c r="H382" s="37">
        <v>191078</v>
      </c>
      <c r="I382" s="16" t="s">
        <v>8332</v>
      </c>
      <c r="J382" s="16" t="s">
        <v>8333</v>
      </c>
      <c r="K382" s="16" t="s">
        <v>8334</v>
      </c>
      <c r="L382" s="16" t="s">
        <v>1200</v>
      </c>
      <c r="M382" s="16" t="s">
        <v>1134</v>
      </c>
      <c r="N382" s="16" t="s">
        <v>1135</v>
      </c>
      <c r="O382" s="16" t="s">
        <v>8335</v>
      </c>
      <c r="P382" s="38" t="s">
        <v>10073</v>
      </c>
    </row>
    <row r="383" spans="1:16" ht="15" x14ac:dyDescent="0.25">
      <c r="A383" s="37">
        <v>706057</v>
      </c>
      <c r="B383" s="16">
        <v>3085</v>
      </c>
      <c r="C383" s="16">
        <v>70</v>
      </c>
      <c r="D383" s="37" t="s">
        <v>1137</v>
      </c>
      <c r="E383" s="16">
        <v>70221</v>
      </c>
      <c r="F383" s="37" t="s">
        <v>299</v>
      </c>
      <c r="G383" s="16">
        <v>7060</v>
      </c>
      <c r="H383" s="37">
        <v>706057</v>
      </c>
      <c r="I383" s="16" t="s">
        <v>1153</v>
      </c>
      <c r="J383" s="16" t="s">
        <v>8343</v>
      </c>
      <c r="K383" s="16" t="s">
        <v>1890</v>
      </c>
      <c r="L383" s="16" t="s">
        <v>5775</v>
      </c>
      <c r="M383" s="16" t="s">
        <v>1134</v>
      </c>
      <c r="N383" s="16" t="s">
        <v>1135</v>
      </c>
      <c r="O383" s="16" t="s">
        <v>8344</v>
      </c>
      <c r="P383" s="38" t="s">
        <v>10073</v>
      </c>
    </row>
    <row r="384" spans="1:16" ht="15" x14ac:dyDescent="0.25">
      <c r="A384" s="37">
        <v>191049</v>
      </c>
      <c r="B384" s="16">
        <v>1181</v>
      </c>
      <c r="C384" s="16">
        <v>19</v>
      </c>
      <c r="D384" s="37" t="s">
        <v>1196</v>
      </c>
      <c r="E384" s="16">
        <v>19698</v>
      </c>
      <c r="F384" s="37" t="s">
        <v>926</v>
      </c>
      <c r="G384" s="16">
        <v>1910</v>
      </c>
      <c r="H384" s="37">
        <v>191049</v>
      </c>
      <c r="I384" s="16" t="s">
        <v>8352</v>
      </c>
      <c r="J384" s="16" t="s">
        <v>8353</v>
      </c>
      <c r="K384" s="16" t="s">
        <v>2122</v>
      </c>
      <c r="L384" s="16" t="s">
        <v>6188</v>
      </c>
      <c r="M384" s="16" t="s">
        <v>1134</v>
      </c>
      <c r="N384" s="16" t="s">
        <v>1135</v>
      </c>
      <c r="O384" s="16" t="s">
        <v>8354</v>
      </c>
      <c r="P384" s="38" t="s">
        <v>10073</v>
      </c>
    </row>
    <row r="385" spans="1:16" ht="15" x14ac:dyDescent="0.25">
      <c r="A385" s="37">
        <v>730008</v>
      </c>
      <c r="B385" s="16">
        <v>3100</v>
      </c>
      <c r="C385" s="16">
        <v>73</v>
      </c>
      <c r="D385" s="37" t="s">
        <v>1185</v>
      </c>
      <c r="E385" s="16">
        <v>73001</v>
      </c>
      <c r="F385" s="37" t="s">
        <v>472</v>
      </c>
      <c r="G385" s="16">
        <v>7300</v>
      </c>
      <c r="H385" s="37">
        <v>730008</v>
      </c>
      <c r="I385" s="16" t="s">
        <v>8395</v>
      </c>
      <c r="J385" s="16" t="s">
        <v>2770</v>
      </c>
      <c r="K385" s="16" t="s">
        <v>8396</v>
      </c>
      <c r="L385" s="16" t="s">
        <v>6010</v>
      </c>
      <c r="M385" s="16" t="s">
        <v>1134</v>
      </c>
      <c r="N385" s="16" t="s">
        <v>1135</v>
      </c>
      <c r="O385" s="16" t="s">
        <v>8397</v>
      </c>
      <c r="P385" s="38" t="s">
        <v>10073</v>
      </c>
    </row>
    <row r="386" spans="1:16" ht="15" x14ac:dyDescent="0.25">
      <c r="A386" s="37">
        <v>83004</v>
      </c>
      <c r="B386" s="16">
        <v>423</v>
      </c>
      <c r="C386" s="16">
        <v>8</v>
      </c>
      <c r="D386" s="37" t="s">
        <v>1306</v>
      </c>
      <c r="E386" s="16">
        <v>8758</v>
      </c>
      <c r="F386" s="37" t="s">
        <v>968</v>
      </c>
      <c r="G386" s="16">
        <v>830</v>
      </c>
      <c r="H386" s="37">
        <v>83004</v>
      </c>
      <c r="I386" s="16" t="s">
        <v>2406</v>
      </c>
      <c r="J386" s="16" t="s">
        <v>8410</v>
      </c>
      <c r="K386" s="16" t="s">
        <v>4685</v>
      </c>
      <c r="L386" s="16" t="s">
        <v>6435</v>
      </c>
      <c r="M386" s="16" t="s">
        <v>1142</v>
      </c>
      <c r="N386" s="16" t="s">
        <v>8411</v>
      </c>
      <c r="O386" s="16" t="s">
        <v>1144</v>
      </c>
      <c r="P386" s="38" t="s">
        <v>10073</v>
      </c>
    </row>
    <row r="387" spans="1:16" ht="15" x14ac:dyDescent="0.25">
      <c r="A387" s="37">
        <v>190008</v>
      </c>
      <c r="B387" s="16">
        <v>1144</v>
      </c>
      <c r="C387" s="16">
        <v>19</v>
      </c>
      <c r="D387" s="37" t="s">
        <v>1196</v>
      </c>
      <c r="E387" s="16">
        <v>19001</v>
      </c>
      <c r="F387" s="37" t="s">
        <v>738</v>
      </c>
      <c r="G387" s="16">
        <v>1900</v>
      </c>
      <c r="H387" s="37">
        <v>190008</v>
      </c>
      <c r="I387" s="16" t="s">
        <v>8421</v>
      </c>
      <c r="J387" s="16" t="s">
        <v>8422</v>
      </c>
      <c r="K387" s="16" t="s">
        <v>3313</v>
      </c>
      <c r="L387" s="16" t="s">
        <v>8423</v>
      </c>
      <c r="M387" s="16" t="s">
        <v>1134</v>
      </c>
      <c r="N387" s="16" t="s">
        <v>1135</v>
      </c>
      <c r="O387" s="16" t="s">
        <v>8424</v>
      </c>
      <c r="P387" s="38" t="s">
        <v>10073</v>
      </c>
    </row>
    <row r="388" spans="1:16" ht="15" x14ac:dyDescent="0.25">
      <c r="A388" s="37">
        <v>231028</v>
      </c>
      <c r="B388" s="16">
        <v>1424</v>
      </c>
      <c r="C388" s="16">
        <v>23</v>
      </c>
      <c r="D388" s="37" t="s">
        <v>1218</v>
      </c>
      <c r="E388" s="16">
        <v>23417</v>
      </c>
      <c r="F388" s="37" t="s">
        <v>549</v>
      </c>
      <c r="G388" s="16">
        <v>2310</v>
      </c>
      <c r="H388" s="37">
        <v>231028</v>
      </c>
      <c r="I388" s="16" t="s">
        <v>7498</v>
      </c>
      <c r="J388" s="16" t="s">
        <v>8497</v>
      </c>
      <c r="K388" s="16" t="s">
        <v>8498</v>
      </c>
      <c r="L388" s="16" t="s">
        <v>8499</v>
      </c>
      <c r="M388" s="16" t="s">
        <v>1134</v>
      </c>
      <c r="N388" s="16" t="s">
        <v>1135</v>
      </c>
      <c r="O388" s="16" t="s">
        <v>1144</v>
      </c>
      <c r="P388" s="38" t="s">
        <v>10073</v>
      </c>
    </row>
    <row r="389" spans="1:16" ht="15" x14ac:dyDescent="0.25">
      <c r="A389" s="37">
        <v>230029</v>
      </c>
      <c r="B389" s="16">
        <v>1406</v>
      </c>
      <c r="C389" s="16">
        <v>23</v>
      </c>
      <c r="D389" s="37" t="s">
        <v>1218</v>
      </c>
      <c r="E389" s="16">
        <v>23001</v>
      </c>
      <c r="F389" s="37" t="s">
        <v>625</v>
      </c>
      <c r="G389" s="16">
        <v>2300</v>
      </c>
      <c r="H389" s="37">
        <v>230029</v>
      </c>
      <c r="I389" s="16" t="s">
        <v>6790</v>
      </c>
      <c r="J389" s="16" t="s">
        <v>8506</v>
      </c>
      <c r="K389" s="16" t="s">
        <v>2026</v>
      </c>
      <c r="L389" s="16" t="s">
        <v>8507</v>
      </c>
      <c r="M389" s="16" t="s">
        <v>1134</v>
      </c>
      <c r="N389" s="16" t="s">
        <v>1135</v>
      </c>
      <c r="O389" s="16" t="s">
        <v>8508</v>
      </c>
      <c r="P389" s="38" t="s">
        <v>10073</v>
      </c>
    </row>
    <row r="390" spans="1:16" ht="15" x14ac:dyDescent="0.25">
      <c r="A390" s="37">
        <v>250053</v>
      </c>
      <c r="B390" s="16">
        <v>1534</v>
      </c>
      <c r="C390" s="16">
        <v>25</v>
      </c>
      <c r="D390" s="37" t="s">
        <v>1165</v>
      </c>
      <c r="E390" s="16">
        <v>25754</v>
      </c>
      <c r="F390" s="37" t="s">
        <v>956</v>
      </c>
      <c r="G390" s="16">
        <v>2500</v>
      </c>
      <c r="H390" s="37">
        <v>250053</v>
      </c>
      <c r="I390" s="16" t="s">
        <v>4912</v>
      </c>
      <c r="J390" s="16" t="s">
        <v>1140</v>
      </c>
      <c r="K390" s="16" t="s">
        <v>1140</v>
      </c>
      <c r="L390" s="16" t="s">
        <v>1884</v>
      </c>
      <c r="M390" s="16" t="s">
        <v>1142</v>
      </c>
      <c r="N390" s="16" t="s">
        <v>8509</v>
      </c>
      <c r="O390" s="16" t="s">
        <v>1144</v>
      </c>
      <c r="P390" s="38" t="s">
        <v>10073</v>
      </c>
    </row>
    <row r="391" spans="1:16" ht="15" x14ac:dyDescent="0.25">
      <c r="A391" s="37">
        <v>131008</v>
      </c>
      <c r="B391" s="16">
        <v>575</v>
      </c>
      <c r="C391" s="16">
        <v>13</v>
      </c>
      <c r="D391" s="37" t="s">
        <v>1291</v>
      </c>
      <c r="E391" s="16">
        <v>13836</v>
      </c>
      <c r="F391" s="37" t="s">
        <v>7652</v>
      </c>
      <c r="G391" s="16">
        <v>1310</v>
      </c>
      <c r="H391" s="37">
        <v>131008</v>
      </c>
      <c r="I391" s="16" t="s">
        <v>8514</v>
      </c>
      <c r="J391" s="16" t="s">
        <v>1293</v>
      </c>
      <c r="K391" s="16" t="s">
        <v>8515</v>
      </c>
      <c r="L391" s="16" t="s">
        <v>4651</v>
      </c>
      <c r="M391" s="16" t="s">
        <v>1134</v>
      </c>
      <c r="N391" s="16" t="s">
        <v>8516</v>
      </c>
      <c r="O391" s="16" t="s">
        <v>1144</v>
      </c>
      <c r="P391" s="38" t="s">
        <v>10073</v>
      </c>
    </row>
    <row r="392" spans="1:16" ht="15" x14ac:dyDescent="0.25">
      <c r="A392" s="37">
        <v>170007</v>
      </c>
      <c r="B392" s="16">
        <v>996</v>
      </c>
      <c r="C392" s="16">
        <v>17</v>
      </c>
      <c r="D392" s="37" t="s">
        <v>189</v>
      </c>
      <c r="E392" s="16">
        <v>17001</v>
      </c>
      <c r="F392" s="37" t="s">
        <v>579</v>
      </c>
      <c r="G392" s="16">
        <v>1700</v>
      </c>
      <c r="H392" s="37">
        <v>170007</v>
      </c>
      <c r="I392" s="16" t="s">
        <v>3465</v>
      </c>
      <c r="J392" s="16" t="s">
        <v>1886</v>
      </c>
      <c r="K392" s="16" t="s">
        <v>3465</v>
      </c>
      <c r="L392" s="16" t="s">
        <v>4074</v>
      </c>
      <c r="M392" s="16" t="s">
        <v>1134</v>
      </c>
      <c r="N392" s="16" t="s">
        <v>1135</v>
      </c>
      <c r="O392" s="16" t="s">
        <v>8520</v>
      </c>
      <c r="P392" s="38" t="s">
        <v>10073</v>
      </c>
    </row>
    <row r="393" spans="1:16" ht="15" x14ac:dyDescent="0.25">
      <c r="A393" s="37">
        <v>687542</v>
      </c>
      <c r="B393" s="16">
        <v>3006</v>
      </c>
      <c r="C393" s="16">
        <v>68</v>
      </c>
      <c r="D393" s="37" t="s">
        <v>1129</v>
      </c>
      <c r="E393" s="16">
        <v>68307</v>
      </c>
      <c r="F393" s="37" t="s">
        <v>434</v>
      </c>
      <c r="G393" s="16">
        <v>6875</v>
      </c>
      <c r="H393" s="37">
        <v>687542</v>
      </c>
      <c r="I393" s="16" t="s">
        <v>8523</v>
      </c>
      <c r="J393" s="16" t="s">
        <v>1140</v>
      </c>
      <c r="K393" s="16" t="s">
        <v>1140</v>
      </c>
      <c r="L393" s="16" t="s">
        <v>1140</v>
      </c>
      <c r="M393" s="16" t="s">
        <v>1142</v>
      </c>
      <c r="N393" s="16" t="s">
        <v>8524</v>
      </c>
      <c r="O393" s="16" t="s">
        <v>1144</v>
      </c>
      <c r="P393" s="38" t="s">
        <v>10073</v>
      </c>
    </row>
    <row r="394" spans="1:16" ht="15" x14ac:dyDescent="0.25">
      <c r="A394" s="37">
        <v>500002</v>
      </c>
      <c r="B394" s="16">
        <v>2190</v>
      </c>
      <c r="C394" s="16">
        <v>50</v>
      </c>
      <c r="D394" s="37" t="s">
        <v>1179</v>
      </c>
      <c r="E394" s="16">
        <v>50001</v>
      </c>
      <c r="F394" s="37" t="s">
        <v>1089</v>
      </c>
      <c r="G394" s="16">
        <v>5000</v>
      </c>
      <c r="H394" s="37">
        <v>500002</v>
      </c>
      <c r="I394" s="16" t="s">
        <v>1140</v>
      </c>
      <c r="J394" s="16" t="s">
        <v>2663</v>
      </c>
      <c r="K394" s="16" t="s">
        <v>1140</v>
      </c>
      <c r="L394" s="16" t="s">
        <v>8534</v>
      </c>
      <c r="M394" s="16" t="s">
        <v>1142</v>
      </c>
      <c r="N394" s="16" t="s">
        <v>1135</v>
      </c>
      <c r="O394" s="16" t="s">
        <v>1144</v>
      </c>
      <c r="P394" s="38" t="s">
        <v>10073</v>
      </c>
    </row>
    <row r="395" spans="1:16" ht="15" x14ac:dyDescent="0.25">
      <c r="A395" s="37">
        <v>191520</v>
      </c>
      <c r="B395" s="16">
        <v>1192</v>
      </c>
      <c r="C395" s="16">
        <v>19</v>
      </c>
      <c r="D395" s="37" t="s">
        <v>1196</v>
      </c>
      <c r="E395" s="16">
        <v>19455</v>
      </c>
      <c r="F395" s="37" t="s">
        <v>1825</v>
      </c>
      <c r="G395" s="16">
        <v>1915</v>
      </c>
      <c r="H395" s="37">
        <v>191520</v>
      </c>
      <c r="I395" s="16" t="s">
        <v>1384</v>
      </c>
      <c r="J395" s="16" t="s">
        <v>2747</v>
      </c>
      <c r="K395" s="16" t="s">
        <v>8556</v>
      </c>
      <c r="L395" s="16" t="s">
        <v>1676</v>
      </c>
      <c r="M395" s="16" t="s">
        <v>1142</v>
      </c>
      <c r="N395" s="16" t="s">
        <v>1135</v>
      </c>
      <c r="O395" s="16" t="s">
        <v>1144</v>
      </c>
      <c r="P395" s="38" t="s">
        <v>10073</v>
      </c>
    </row>
    <row r="396" spans="1:16" ht="15" x14ac:dyDescent="0.25">
      <c r="A396" s="37">
        <v>152219</v>
      </c>
      <c r="B396" s="16">
        <v>802</v>
      </c>
      <c r="C396" s="16">
        <v>15</v>
      </c>
      <c r="D396" s="37" t="s">
        <v>50</v>
      </c>
      <c r="E396" s="16">
        <v>15759</v>
      </c>
      <c r="F396" s="37" t="s">
        <v>966</v>
      </c>
      <c r="G396" s="16">
        <v>1522</v>
      </c>
      <c r="H396" s="37">
        <v>152219</v>
      </c>
      <c r="I396" s="16" t="s">
        <v>8560</v>
      </c>
      <c r="J396" s="16" t="s">
        <v>8561</v>
      </c>
      <c r="K396" s="16" t="s">
        <v>8562</v>
      </c>
      <c r="L396" s="16" t="s">
        <v>4048</v>
      </c>
      <c r="M396" s="16" t="s">
        <v>1134</v>
      </c>
      <c r="N396" s="16" t="s">
        <v>1135</v>
      </c>
      <c r="O396" s="16" t="s">
        <v>1144</v>
      </c>
      <c r="P396" s="38" t="s">
        <v>10073</v>
      </c>
    </row>
    <row r="397" spans="1:16" ht="15" x14ac:dyDescent="0.25">
      <c r="A397" s="37">
        <v>83021</v>
      </c>
      <c r="B397" s="16">
        <v>429</v>
      </c>
      <c r="C397" s="16">
        <v>8</v>
      </c>
      <c r="D397" s="37" t="s">
        <v>1306</v>
      </c>
      <c r="E397" s="16">
        <v>8433</v>
      </c>
      <c r="F397" s="37" t="s">
        <v>573</v>
      </c>
      <c r="G397" s="16">
        <v>830</v>
      </c>
      <c r="H397" s="37">
        <v>83021</v>
      </c>
      <c r="I397" s="16" t="s">
        <v>4694</v>
      </c>
      <c r="J397" s="16" t="s">
        <v>5430</v>
      </c>
      <c r="K397" s="16" t="s">
        <v>1140</v>
      </c>
      <c r="L397" s="16" t="s">
        <v>1140</v>
      </c>
      <c r="M397" s="16" t="s">
        <v>1142</v>
      </c>
      <c r="N397" s="16" t="s">
        <v>8567</v>
      </c>
      <c r="O397" s="16" t="s">
        <v>1144</v>
      </c>
      <c r="P397" s="38" t="s">
        <v>10073</v>
      </c>
    </row>
    <row r="398" spans="1:16" ht="15" x14ac:dyDescent="0.25">
      <c r="A398" s="37">
        <v>687558</v>
      </c>
      <c r="B398" s="16">
        <v>3011</v>
      </c>
      <c r="C398" s="16">
        <v>68</v>
      </c>
      <c r="D398" s="37" t="s">
        <v>1129</v>
      </c>
      <c r="E398" s="16">
        <v>68307</v>
      </c>
      <c r="F398" s="37" t="s">
        <v>434</v>
      </c>
      <c r="G398" s="16">
        <v>6875</v>
      </c>
      <c r="H398" s="37">
        <v>687558</v>
      </c>
      <c r="I398" s="16" t="s">
        <v>8618</v>
      </c>
      <c r="J398" s="16" t="s">
        <v>1163</v>
      </c>
      <c r="K398" s="16" t="s">
        <v>8619</v>
      </c>
      <c r="L398" s="16" t="s">
        <v>1163</v>
      </c>
      <c r="M398" s="16" t="s">
        <v>1134</v>
      </c>
      <c r="N398" s="16" t="s">
        <v>1135</v>
      </c>
      <c r="O398" s="16" t="s">
        <v>8620</v>
      </c>
      <c r="P398" s="38" t="s">
        <v>10073</v>
      </c>
    </row>
    <row r="399" spans="1:16" ht="15" x14ac:dyDescent="0.25">
      <c r="A399" s="37">
        <v>687549</v>
      </c>
      <c r="B399" s="16">
        <v>3009</v>
      </c>
      <c r="C399" s="16">
        <v>68</v>
      </c>
      <c r="D399" s="37" t="s">
        <v>1129</v>
      </c>
      <c r="E399" s="16">
        <v>68307</v>
      </c>
      <c r="F399" s="37" t="s">
        <v>434</v>
      </c>
      <c r="G399" s="16">
        <v>6875</v>
      </c>
      <c r="H399" s="37">
        <v>687549</v>
      </c>
      <c r="I399" s="16" t="s">
        <v>4733</v>
      </c>
      <c r="J399" s="16" t="s">
        <v>2740</v>
      </c>
      <c r="K399" s="16" t="s">
        <v>1163</v>
      </c>
      <c r="L399" s="16" t="s">
        <v>1163</v>
      </c>
      <c r="M399" s="16" t="s">
        <v>1134</v>
      </c>
      <c r="N399" s="16" t="s">
        <v>1135</v>
      </c>
      <c r="O399" s="16" t="s">
        <v>8637</v>
      </c>
      <c r="P399" s="38" t="s">
        <v>10073</v>
      </c>
    </row>
    <row r="400" spans="1:16" ht="15" x14ac:dyDescent="0.25">
      <c r="A400" s="37">
        <v>250007</v>
      </c>
      <c r="B400" s="16">
        <v>1521</v>
      </c>
      <c r="C400" s="16">
        <v>25</v>
      </c>
      <c r="D400" s="37" t="s">
        <v>1165</v>
      </c>
      <c r="E400" s="16">
        <v>25175</v>
      </c>
      <c r="F400" s="37" t="s">
        <v>231</v>
      </c>
      <c r="G400" s="16">
        <v>2500</v>
      </c>
      <c r="H400" s="37">
        <v>250007</v>
      </c>
      <c r="I400" s="16" t="s">
        <v>8683</v>
      </c>
      <c r="J400" s="16" t="s">
        <v>8684</v>
      </c>
      <c r="K400" s="16" t="s">
        <v>1140</v>
      </c>
      <c r="L400" s="16" t="s">
        <v>8685</v>
      </c>
      <c r="M400" s="16" t="s">
        <v>1134</v>
      </c>
      <c r="N400" s="16" t="s">
        <v>1135</v>
      </c>
      <c r="O400" s="16" t="s">
        <v>1144</v>
      </c>
      <c r="P400" s="38" t="s">
        <v>10073</v>
      </c>
    </row>
    <row r="401" spans="1:16" ht="15" x14ac:dyDescent="0.25">
      <c r="A401" s="37">
        <v>50034</v>
      </c>
      <c r="B401" s="16">
        <v>31</v>
      </c>
      <c r="C401" s="16">
        <v>5</v>
      </c>
      <c r="D401" s="37" t="s">
        <v>80</v>
      </c>
      <c r="E401" s="16">
        <v>5001</v>
      </c>
      <c r="F401" s="37" t="s">
        <v>593</v>
      </c>
      <c r="G401" s="16">
        <v>500</v>
      </c>
      <c r="H401" s="37">
        <v>50034</v>
      </c>
      <c r="I401" s="16" t="s">
        <v>8690</v>
      </c>
      <c r="J401" s="16" t="s">
        <v>6816</v>
      </c>
      <c r="K401" s="16" t="s">
        <v>8691</v>
      </c>
      <c r="L401" s="16" t="s">
        <v>8692</v>
      </c>
      <c r="M401" s="16" t="s">
        <v>1142</v>
      </c>
      <c r="N401" s="16" t="s">
        <v>8693</v>
      </c>
      <c r="O401" s="16" t="s">
        <v>1144</v>
      </c>
      <c r="P401" s="38" t="s">
        <v>10073</v>
      </c>
    </row>
    <row r="402" spans="1:16" ht="15" x14ac:dyDescent="0.25">
      <c r="A402" s="37">
        <v>131001</v>
      </c>
      <c r="B402" s="16">
        <v>573</v>
      </c>
      <c r="C402" s="16">
        <v>13</v>
      </c>
      <c r="D402" s="37" t="s">
        <v>1291</v>
      </c>
      <c r="E402" s="16">
        <v>13836</v>
      </c>
      <c r="F402" s="37" t="s">
        <v>7652</v>
      </c>
      <c r="G402" s="16">
        <v>1310</v>
      </c>
      <c r="H402" s="37">
        <v>131001</v>
      </c>
      <c r="I402" s="16" t="s">
        <v>1140</v>
      </c>
      <c r="J402" s="16" t="s">
        <v>1140</v>
      </c>
      <c r="K402" s="16" t="s">
        <v>1140</v>
      </c>
      <c r="L402" s="16" t="s">
        <v>1140</v>
      </c>
      <c r="M402" s="16" t="s">
        <v>1142</v>
      </c>
      <c r="N402" s="16" t="s">
        <v>8697</v>
      </c>
      <c r="O402" s="16" t="s">
        <v>1144</v>
      </c>
      <c r="P402" s="38" t="s">
        <v>10073</v>
      </c>
    </row>
    <row r="403" spans="1:16" ht="15" x14ac:dyDescent="0.25">
      <c r="A403" s="37">
        <v>250008</v>
      </c>
      <c r="B403" s="16">
        <v>1522</v>
      </c>
      <c r="C403" s="16">
        <v>25</v>
      </c>
      <c r="D403" s="37" t="s">
        <v>1165</v>
      </c>
      <c r="E403" s="16">
        <v>25175</v>
      </c>
      <c r="F403" s="37" t="s">
        <v>231</v>
      </c>
      <c r="G403" s="16">
        <v>2500</v>
      </c>
      <c r="H403" s="37">
        <v>250008</v>
      </c>
      <c r="I403" s="16" t="s">
        <v>8717</v>
      </c>
      <c r="J403" s="16" t="s">
        <v>2107</v>
      </c>
      <c r="K403" s="16" t="s">
        <v>4883</v>
      </c>
      <c r="L403" s="16" t="s">
        <v>1140</v>
      </c>
      <c r="M403" s="16" t="s">
        <v>1134</v>
      </c>
      <c r="N403" s="16" t="s">
        <v>1135</v>
      </c>
      <c r="O403" s="16" t="s">
        <v>8718</v>
      </c>
      <c r="P403" s="38" t="s">
        <v>10073</v>
      </c>
    </row>
    <row r="404" spans="1:16" ht="15" x14ac:dyDescent="0.25">
      <c r="A404" s="37">
        <v>660009</v>
      </c>
      <c r="B404" s="16">
        <v>2694</v>
      </c>
      <c r="C404" s="16">
        <v>66</v>
      </c>
      <c r="D404" s="37" t="s">
        <v>1395</v>
      </c>
      <c r="E404" s="16">
        <v>66001</v>
      </c>
      <c r="F404" s="37" t="s">
        <v>718</v>
      </c>
      <c r="G404" s="16">
        <v>6600</v>
      </c>
      <c r="H404" s="37">
        <v>660009</v>
      </c>
      <c r="I404" s="16" t="s">
        <v>1140</v>
      </c>
      <c r="J404" s="16" t="s">
        <v>1634</v>
      </c>
      <c r="K404" s="16" t="s">
        <v>5835</v>
      </c>
      <c r="L404" s="16" t="s">
        <v>5525</v>
      </c>
      <c r="M404" s="16" t="s">
        <v>1134</v>
      </c>
      <c r="N404" s="16" t="s">
        <v>8743</v>
      </c>
      <c r="O404" s="16" t="s">
        <v>8744</v>
      </c>
      <c r="P404" s="38" t="s">
        <v>10073</v>
      </c>
    </row>
    <row r="405" spans="1:16" ht="15" x14ac:dyDescent="0.25">
      <c r="A405" s="37">
        <v>524061</v>
      </c>
      <c r="B405" s="16">
        <v>2399</v>
      </c>
      <c r="C405" s="16">
        <v>52</v>
      </c>
      <c r="D405" s="37" t="s">
        <v>1222</v>
      </c>
      <c r="E405" s="16">
        <v>52356</v>
      </c>
      <c r="F405" s="37" t="s">
        <v>476</v>
      </c>
      <c r="G405" s="16">
        <v>5240</v>
      </c>
      <c r="H405" s="37">
        <v>524061</v>
      </c>
      <c r="I405" s="16" t="s">
        <v>8750</v>
      </c>
      <c r="J405" s="16" t="s">
        <v>1140</v>
      </c>
      <c r="K405" s="16" t="s">
        <v>4933</v>
      </c>
      <c r="L405" s="16" t="s">
        <v>8751</v>
      </c>
      <c r="M405" s="16" t="s">
        <v>1142</v>
      </c>
      <c r="N405" s="16" t="s">
        <v>1135</v>
      </c>
      <c r="O405" s="16" t="s">
        <v>8752</v>
      </c>
      <c r="P405" s="38" t="s">
        <v>10073</v>
      </c>
    </row>
    <row r="406" spans="1:16" ht="15" x14ac:dyDescent="0.25">
      <c r="A406" s="37">
        <v>687547</v>
      </c>
      <c r="B406" s="16">
        <v>3007</v>
      </c>
      <c r="C406" s="16">
        <v>68</v>
      </c>
      <c r="D406" s="37" t="s">
        <v>1129</v>
      </c>
      <c r="E406" s="16">
        <v>68307</v>
      </c>
      <c r="F406" s="37" t="s">
        <v>434</v>
      </c>
      <c r="G406" s="16">
        <v>6875</v>
      </c>
      <c r="H406" s="37">
        <v>687547</v>
      </c>
      <c r="I406" s="16" t="s">
        <v>4281</v>
      </c>
      <c r="J406" s="16" t="s">
        <v>8753</v>
      </c>
      <c r="K406" s="16" t="s">
        <v>8754</v>
      </c>
      <c r="L406" s="16" t="s">
        <v>1163</v>
      </c>
      <c r="M406" s="16" t="s">
        <v>1134</v>
      </c>
      <c r="N406" s="16" t="s">
        <v>8755</v>
      </c>
      <c r="O406" s="16" t="s">
        <v>8756</v>
      </c>
      <c r="P406" s="38" t="s">
        <v>10073</v>
      </c>
    </row>
    <row r="407" spans="1:16" ht="15" x14ac:dyDescent="0.25">
      <c r="A407" s="37">
        <v>54047</v>
      </c>
      <c r="B407" s="16">
        <v>191</v>
      </c>
      <c r="C407" s="16">
        <v>5</v>
      </c>
      <c r="D407" s="37" t="s">
        <v>80</v>
      </c>
      <c r="E407" s="16">
        <v>5615</v>
      </c>
      <c r="F407" s="37" t="s">
        <v>809</v>
      </c>
      <c r="G407" s="16">
        <v>540</v>
      </c>
      <c r="H407" s="37">
        <v>54047</v>
      </c>
      <c r="I407" s="16" t="s">
        <v>8762</v>
      </c>
      <c r="J407" s="16" t="s">
        <v>8763</v>
      </c>
      <c r="K407" s="16" t="s">
        <v>8764</v>
      </c>
      <c r="L407" s="16" t="s">
        <v>8765</v>
      </c>
      <c r="M407" s="16" t="s">
        <v>1134</v>
      </c>
      <c r="N407" s="16" t="s">
        <v>1135</v>
      </c>
      <c r="O407" s="16" t="s">
        <v>8766</v>
      </c>
      <c r="P407" s="38" t="s">
        <v>10073</v>
      </c>
    </row>
    <row r="408" spans="1:16" ht="15" x14ac:dyDescent="0.25">
      <c r="A408" s="37">
        <v>850002</v>
      </c>
      <c r="B408" s="16">
        <v>3436</v>
      </c>
      <c r="C408" s="16">
        <v>85</v>
      </c>
      <c r="D408" s="37" t="s">
        <v>1358</v>
      </c>
      <c r="E408" s="16">
        <v>85001</v>
      </c>
      <c r="F408" s="37" t="s">
        <v>1099</v>
      </c>
      <c r="G408" s="16">
        <v>8500</v>
      </c>
      <c r="H408" s="37">
        <v>850002</v>
      </c>
      <c r="I408" s="16" t="s">
        <v>1433</v>
      </c>
      <c r="J408" s="16" t="s">
        <v>8767</v>
      </c>
      <c r="K408" s="16" t="s">
        <v>1140</v>
      </c>
      <c r="L408" s="16" t="s">
        <v>1140</v>
      </c>
      <c r="M408" s="16" t="s">
        <v>1142</v>
      </c>
      <c r="N408" s="16" t="s">
        <v>8768</v>
      </c>
      <c r="O408" s="16" t="s">
        <v>8769</v>
      </c>
      <c r="P408" s="38" t="s">
        <v>10073</v>
      </c>
    </row>
    <row r="409" spans="1:16" ht="15" x14ac:dyDescent="0.25">
      <c r="A409" s="37">
        <v>54027</v>
      </c>
      <c r="B409" s="16">
        <v>185</v>
      </c>
      <c r="C409" s="16">
        <v>5</v>
      </c>
      <c r="D409" s="37" t="s">
        <v>80</v>
      </c>
      <c r="E409" s="16">
        <v>5440</v>
      </c>
      <c r="F409" s="37" t="s">
        <v>3733</v>
      </c>
      <c r="G409" s="16">
        <v>540</v>
      </c>
      <c r="H409" s="37">
        <v>54027</v>
      </c>
      <c r="I409" s="16" t="s">
        <v>2390</v>
      </c>
      <c r="J409" s="16" t="s">
        <v>5830</v>
      </c>
      <c r="K409" s="16" t="s">
        <v>1148</v>
      </c>
      <c r="L409" s="16" t="s">
        <v>2389</v>
      </c>
      <c r="M409" s="16" t="s">
        <v>1134</v>
      </c>
      <c r="N409" s="16" t="s">
        <v>1135</v>
      </c>
      <c r="O409" s="16" t="s">
        <v>8819</v>
      </c>
      <c r="P409" s="38" t="s">
        <v>10073</v>
      </c>
    </row>
    <row r="410" spans="1:16" ht="15" x14ac:dyDescent="0.25">
      <c r="A410" s="37">
        <v>150477</v>
      </c>
      <c r="B410" s="16">
        <v>718</v>
      </c>
      <c r="C410" s="16">
        <v>15</v>
      </c>
      <c r="D410" s="37" t="s">
        <v>50</v>
      </c>
      <c r="E410" s="16">
        <v>15238</v>
      </c>
      <c r="F410" s="37" t="s">
        <v>324</v>
      </c>
      <c r="G410" s="16">
        <v>1504</v>
      </c>
      <c r="H410" s="37">
        <v>150477</v>
      </c>
      <c r="I410" s="16" t="s">
        <v>8836</v>
      </c>
      <c r="J410" s="16" t="s">
        <v>1140</v>
      </c>
      <c r="K410" s="16" t="s">
        <v>8837</v>
      </c>
      <c r="L410" s="16" t="s">
        <v>7163</v>
      </c>
      <c r="M410" s="16" t="s">
        <v>1134</v>
      </c>
      <c r="N410" s="16" t="s">
        <v>1135</v>
      </c>
      <c r="O410" s="16" t="s">
        <v>8838</v>
      </c>
      <c r="P410" s="38" t="s">
        <v>10073</v>
      </c>
    </row>
    <row r="411" spans="1:16" ht="15" x14ac:dyDescent="0.25">
      <c r="A411" s="37">
        <v>520001</v>
      </c>
      <c r="B411" s="16">
        <v>2287</v>
      </c>
      <c r="C411" s="16">
        <v>52</v>
      </c>
      <c r="D411" s="37" t="s">
        <v>1222</v>
      </c>
      <c r="E411" s="16">
        <v>52001</v>
      </c>
      <c r="F411" s="37" t="s">
        <v>706</v>
      </c>
      <c r="G411" s="16">
        <v>5200</v>
      </c>
      <c r="H411" s="37">
        <v>520001</v>
      </c>
      <c r="I411" s="16" t="s">
        <v>1140</v>
      </c>
      <c r="J411" s="16" t="s">
        <v>1140</v>
      </c>
      <c r="K411" s="16" t="s">
        <v>8840</v>
      </c>
      <c r="L411" s="16" t="s">
        <v>1140</v>
      </c>
      <c r="M411" s="16" t="s">
        <v>1142</v>
      </c>
      <c r="N411" s="16" t="s">
        <v>8841</v>
      </c>
      <c r="O411" s="16" t="s">
        <v>1144</v>
      </c>
      <c r="P411" s="38" t="s">
        <v>10073</v>
      </c>
    </row>
    <row r="412" spans="1:16" ht="15" x14ac:dyDescent="0.25">
      <c r="A412" s="37">
        <v>50002</v>
      </c>
      <c r="B412" s="16">
        <v>2</v>
      </c>
      <c r="C412" s="16">
        <v>5</v>
      </c>
      <c r="D412" s="37" t="s">
        <v>80</v>
      </c>
      <c r="E412" s="16">
        <v>5001</v>
      </c>
      <c r="F412" s="37" t="s">
        <v>593</v>
      </c>
      <c r="G412" s="16">
        <v>500</v>
      </c>
      <c r="H412" s="37">
        <v>50002</v>
      </c>
      <c r="I412" s="16" t="s">
        <v>7388</v>
      </c>
      <c r="J412" s="16" t="s">
        <v>8842</v>
      </c>
      <c r="K412" s="16" t="s">
        <v>8843</v>
      </c>
      <c r="L412" s="16" t="s">
        <v>8844</v>
      </c>
      <c r="M412" s="16" t="s">
        <v>1142</v>
      </c>
      <c r="N412" s="16" t="s">
        <v>8845</v>
      </c>
      <c r="O412" s="16" t="s">
        <v>1144</v>
      </c>
      <c r="P412" s="38" t="s">
        <v>10073</v>
      </c>
    </row>
    <row r="413" spans="1:16" ht="15" x14ac:dyDescent="0.25">
      <c r="A413" s="37">
        <v>680011</v>
      </c>
      <c r="B413" s="16">
        <v>2741</v>
      </c>
      <c r="C413" s="16">
        <v>68</v>
      </c>
      <c r="D413" s="37" t="s">
        <v>1129</v>
      </c>
      <c r="E413" s="16">
        <v>68001</v>
      </c>
      <c r="F413" s="37" t="s">
        <v>156</v>
      </c>
      <c r="G413" s="16">
        <v>6800</v>
      </c>
      <c r="H413" s="37">
        <v>680011</v>
      </c>
      <c r="I413" s="16" t="s">
        <v>1550</v>
      </c>
      <c r="J413" s="16" t="s">
        <v>8846</v>
      </c>
      <c r="K413" s="16" t="s">
        <v>2386</v>
      </c>
      <c r="L413" s="16" t="s">
        <v>3536</v>
      </c>
      <c r="M413" s="16" t="s">
        <v>1142</v>
      </c>
      <c r="N413" s="16" t="s">
        <v>8847</v>
      </c>
      <c r="O413" s="16" t="s">
        <v>8848</v>
      </c>
      <c r="P413" s="38" t="s">
        <v>10073</v>
      </c>
    </row>
    <row r="414" spans="1:16" ht="15" x14ac:dyDescent="0.25">
      <c r="A414" s="37">
        <v>150007</v>
      </c>
      <c r="B414" s="16">
        <v>690</v>
      </c>
      <c r="C414" s="16">
        <v>15</v>
      </c>
      <c r="D414" s="37" t="s">
        <v>50</v>
      </c>
      <c r="E414" s="16">
        <v>15001</v>
      </c>
      <c r="F414" s="37" t="s">
        <v>1036</v>
      </c>
      <c r="G414" s="16">
        <v>1500</v>
      </c>
      <c r="H414" s="37">
        <v>150007</v>
      </c>
      <c r="I414" s="16" t="s">
        <v>8872</v>
      </c>
      <c r="J414" s="16" t="s">
        <v>8873</v>
      </c>
      <c r="K414" s="16" t="s">
        <v>8874</v>
      </c>
      <c r="L414" s="16" t="s">
        <v>3760</v>
      </c>
      <c r="M414" s="16" t="s">
        <v>1134</v>
      </c>
      <c r="N414" s="16" t="s">
        <v>1135</v>
      </c>
      <c r="O414" s="16" t="s">
        <v>1144</v>
      </c>
      <c r="P414" s="38" t="s">
        <v>10073</v>
      </c>
    </row>
    <row r="415" spans="1:16" ht="15" x14ac:dyDescent="0.25">
      <c r="A415" s="37">
        <v>231037</v>
      </c>
      <c r="B415" s="16">
        <v>1426</v>
      </c>
      <c r="C415" s="16">
        <v>23</v>
      </c>
      <c r="D415" s="37" t="s">
        <v>1218</v>
      </c>
      <c r="E415" s="16">
        <v>23417</v>
      </c>
      <c r="F415" s="37" t="s">
        <v>549</v>
      </c>
      <c r="G415" s="16">
        <v>2310</v>
      </c>
      <c r="H415" s="37">
        <v>231037</v>
      </c>
      <c r="I415" s="16" t="s">
        <v>8882</v>
      </c>
      <c r="J415" s="16" t="s">
        <v>8883</v>
      </c>
      <c r="K415" s="16" t="s">
        <v>8884</v>
      </c>
      <c r="L415" s="16" t="s">
        <v>2026</v>
      </c>
      <c r="M415" s="16" t="s">
        <v>1134</v>
      </c>
      <c r="N415" s="16" t="s">
        <v>1135</v>
      </c>
      <c r="O415" s="16" t="s">
        <v>1144</v>
      </c>
      <c r="P415" s="38" t="s">
        <v>10073</v>
      </c>
    </row>
    <row r="416" spans="1:16" ht="15" x14ac:dyDescent="0.25">
      <c r="A416" s="37">
        <v>700017</v>
      </c>
      <c r="B416" s="16">
        <v>3023</v>
      </c>
      <c r="C416" s="16">
        <v>70</v>
      </c>
      <c r="D416" s="37" t="s">
        <v>1137</v>
      </c>
      <c r="E416" s="16">
        <v>70001</v>
      </c>
      <c r="F416" s="37" t="s">
        <v>952</v>
      </c>
      <c r="G416" s="16">
        <v>7000</v>
      </c>
      <c r="H416" s="37">
        <v>700017</v>
      </c>
      <c r="I416" s="16" t="s">
        <v>8895</v>
      </c>
      <c r="J416" s="16" t="s">
        <v>8896</v>
      </c>
      <c r="K416" s="16" t="s">
        <v>4310</v>
      </c>
      <c r="L416" s="16" t="s">
        <v>8896</v>
      </c>
      <c r="M416" s="16" t="s">
        <v>1134</v>
      </c>
      <c r="N416" s="16" t="s">
        <v>1135</v>
      </c>
      <c r="O416" s="16" t="s">
        <v>1144</v>
      </c>
      <c r="P416" s="38" t="s">
        <v>10073</v>
      </c>
    </row>
    <row r="417" spans="1:16" ht="15" x14ac:dyDescent="0.25">
      <c r="A417" s="37">
        <v>55467</v>
      </c>
      <c r="B417" s="16">
        <v>262</v>
      </c>
      <c r="C417" s="16">
        <v>5</v>
      </c>
      <c r="D417" s="37" t="s">
        <v>80</v>
      </c>
      <c r="E417" s="16">
        <v>5380</v>
      </c>
      <c r="F417" s="37" t="s">
        <v>502</v>
      </c>
      <c r="G417" s="16">
        <v>554</v>
      </c>
      <c r="H417" s="37">
        <v>55467</v>
      </c>
      <c r="I417" s="16" t="s">
        <v>8898</v>
      </c>
      <c r="J417" s="16" t="s">
        <v>8899</v>
      </c>
      <c r="K417" s="16" t="s">
        <v>8900</v>
      </c>
      <c r="L417" s="16" t="s">
        <v>8901</v>
      </c>
      <c r="M417" s="16" t="s">
        <v>1134</v>
      </c>
      <c r="N417" s="16" t="s">
        <v>1135</v>
      </c>
      <c r="O417" s="16" t="s">
        <v>1144</v>
      </c>
      <c r="P417" s="38" t="s">
        <v>10073</v>
      </c>
    </row>
    <row r="418" spans="1:16" ht="15" x14ac:dyDescent="0.25">
      <c r="A418" s="37">
        <v>83007</v>
      </c>
      <c r="B418" s="16">
        <v>426</v>
      </c>
      <c r="C418" s="16">
        <v>8</v>
      </c>
      <c r="D418" s="37" t="s">
        <v>1306</v>
      </c>
      <c r="E418" s="16">
        <v>8758</v>
      </c>
      <c r="F418" s="37" t="s">
        <v>968</v>
      </c>
      <c r="G418" s="16">
        <v>830</v>
      </c>
      <c r="H418" s="37">
        <v>83007</v>
      </c>
      <c r="I418" s="16" t="s">
        <v>4292</v>
      </c>
      <c r="J418" s="16" t="s">
        <v>3577</v>
      </c>
      <c r="K418" s="16" t="s">
        <v>3577</v>
      </c>
      <c r="L418" s="16" t="s">
        <v>1140</v>
      </c>
      <c r="M418" s="16" t="s">
        <v>1134</v>
      </c>
      <c r="N418" s="16" t="s">
        <v>1135</v>
      </c>
      <c r="O418" s="16" t="s">
        <v>1144</v>
      </c>
      <c r="P418" s="38" t="s">
        <v>10073</v>
      </c>
    </row>
    <row r="419" spans="1:16" ht="15" x14ac:dyDescent="0.25">
      <c r="A419" s="37">
        <v>500008</v>
      </c>
      <c r="B419" s="16">
        <v>2195</v>
      </c>
      <c r="C419" s="16">
        <v>50</v>
      </c>
      <c r="D419" s="37" t="s">
        <v>1179</v>
      </c>
      <c r="E419" s="16">
        <v>50001</v>
      </c>
      <c r="F419" s="37" t="s">
        <v>1089</v>
      </c>
      <c r="G419" s="16">
        <v>5000</v>
      </c>
      <c r="H419" s="37">
        <v>500008</v>
      </c>
      <c r="I419" s="16" t="s">
        <v>8955</v>
      </c>
      <c r="J419" s="16" t="s">
        <v>8956</v>
      </c>
      <c r="K419" s="16" t="s">
        <v>8957</v>
      </c>
      <c r="L419" s="16" t="s">
        <v>1140</v>
      </c>
      <c r="M419" s="16" t="s">
        <v>1134</v>
      </c>
      <c r="N419" s="16" t="s">
        <v>1135</v>
      </c>
      <c r="O419" s="16" t="s">
        <v>1144</v>
      </c>
      <c r="P419" s="38" t="s">
        <v>10073</v>
      </c>
    </row>
    <row r="420" spans="1:16" ht="15" x14ac:dyDescent="0.25">
      <c r="A420" s="37">
        <v>250207</v>
      </c>
      <c r="B420" s="16">
        <v>1543</v>
      </c>
      <c r="C420" s="16">
        <v>25</v>
      </c>
      <c r="D420" s="37" t="s">
        <v>1165</v>
      </c>
      <c r="E420" s="16">
        <v>25799</v>
      </c>
      <c r="F420" s="37" t="s">
        <v>999</v>
      </c>
      <c r="G420" s="16">
        <v>2502</v>
      </c>
      <c r="H420" s="37">
        <v>250207</v>
      </c>
      <c r="I420" s="16" t="s">
        <v>4925</v>
      </c>
      <c r="J420" s="16" t="s">
        <v>1163</v>
      </c>
      <c r="K420" s="16" t="s">
        <v>8967</v>
      </c>
      <c r="L420" s="16" t="s">
        <v>8968</v>
      </c>
      <c r="M420" s="16" t="s">
        <v>1134</v>
      </c>
      <c r="N420" s="16" t="s">
        <v>1135</v>
      </c>
      <c r="O420" s="16" t="s">
        <v>8969</v>
      </c>
      <c r="P420" s="38" t="s">
        <v>10073</v>
      </c>
    </row>
    <row r="421" spans="1:16" ht="15" x14ac:dyDescent="0.25">
      <c r="A421" s="37">
        <v>250027</v>
      </c>
      <c r="B421" s="16">
        <v>1526</v>
      </c>
      <c r="C421" s="16">
        <v>25</v>
      </c>
      <c r="D421" s="37" t="s">
        <v>1165</v>
      </c>
      <c r="E421" s="16">
        <v>25286</v>
      </c>
      <c r="F421" s="37" t="s">
        <v>412</v>
      </c>
      <c r="G421" s="16">
        <v>2500</v>
      </c>
      <c r="H421" s="37">
        <v>250027</v>
      </c>
      <c r="I421" s="16" t="s">
        <v>8975</v>
      </c>
      <c r="J421" s="16" t="s">
        <v>8976</v>
      </c>
      <c r="K421" s="16" t="s">
        <v>8977</v>
      </c>
      <c r="L421" s="16" t="s">
        <v>8978</v>
      </c>
      <c r="M421" s="16" t="s">
        <v>1134</v>
      </c>
      <c r="N421" s="16" t="s">
        <v>8979</v>
      </c>
      <c r="O421" s="16" t="s">
        <v>8980</v>
      </c>
      <c r="P421" s="38" t="s">
        <v>10073</v>
      </c>
    </row>
    <row r="422" spans="1:16" ht="15" x14ac:dyDescent="0.25">
      <c r="A422" s="37">
        <v>191527</v>
      </c>
      <c r="B422" s="16">
        <v>1193</v>
      </c>
      <c r="C422" s="16">
        <v>19</v>
      </c>
      <c r="D422" s="37" t="s">
        <v>1196</v>
      </c>
      <c r="E422" s="16">
        <v>19455</v>
      </c>
      <c r="F422" s="37" t="s">
        <v>1825</v>
      </c>
      <c r="G422" s="16">
        <v>1915</v>
      </c>
      <c r="H422" s="37">
        <v>191527</v>
      </c>
      <c r="I422" s="16" t="s">
        <v>1828</v>
      </c>
      <c r="J422" s="16" t="s">
        <v>8995</v>
      </c>
      <c r="K422" s="16" t="s">
        <v>1828</v>
      </c>
      <c r="L422" s="16" t="s">
        <v>8996</v>
      </c>
      <c r="M422" s="16" t="s">
        <v>1134</v>
      </c>
      <c r="N422" s="16" t="s">
        <v>1135</v>
      </c>
      <c r="O422" s="16" t="s">
        <v>1144</v>
      </c>
      <c r="P422" s="38" t="s">
        <v>10073</v>
      </c>
    </row>
    <row r="423" spans="1:16" ht="15" x14ac:dyDescent="0.25">
      <c r="A423" s="37">
        <v>680005</v>
      </c>
      <c r="B423" s="16">
        <v>2737</v>
      </c>
      <c r="C423" s="16">
        <v>68</v>
      </c>
      <c r="D423" s="37" t="s">
        <v>1129</v>
      </c>
      <c r="E423" s="16">
        <v>68001</v>
      </c>
      <c r="F423" s="37" t="s">
        <v>156</v>
      </c>
      <c r="G423" s="16">
        <v>6800</v>
      </c>
      <c r="H423" s="37">
        <v>680005</v>
      </c>
      <c r="I423" s="16" t="s">
        <v>9014</v>
      </c>
      <c r="J423" s="16" t="s">
        <v>3533</v>
      </c>
      <c r="K423" s="16" t="s">
        <v>6802</v>
      </c>
      <c r="L423" s="16" t="s">
        <v>3536</v>
      </c>
      <c r="M423" s="16" t="s">
        <v>1142</v>
      </c>
      <c r="N423" s="16" t="s">
        <v>9015</v>
      </c>
      <c r="O423" s="16" t="s">
        <v>1144</v>
      </c>
      <c r="P423" s="38" t="s">
        <v>10073</v>
      </c>
    </row>
    <row r="424" spans="1:16" ht="15" x14ac:dyDescent="0.25">
      <c r="A424" s="37">
        <v>631007</v>
      </c>
      <c r="B424" s="16">
        <v>2660</v>
      </c>
      <c r="C424" s="16">
        <v>63</v>
      </c>
      <c r="D424" s="37" t="s">
        <v>1538</v>
      </c>
      <c r="E424" s="16">
        <v>63190</v>
      </c>
      <c r="F424" s="37" t="s">
        <v>268</v>
      </c>
      <c r="G424" s="16">
        <v>6310</v>
      </c>
      <c r="H424" s="37">
        <v>631007</v>
      </c>
      <c r="I424" s="16" t="s">
        <v>9073</v>
      </c>
      <c r="J424" s="16" t="s">
        <v>1745</v>
      </c>
      <c r="K424" s="16" t="s">
        <v>5834</v>
      </c>
      <c r="L424" s="16" t="s">
        <v>9074</v>
      </c>
      <c r="M424" s="16" t="s">
        <v>1134</v>
      </c>
      <c r="N424" s="16" t="s">
        <v>1135</v>
      </c>
      <c r="O424" s="16" t="s">
        <v>9075</v>
      </c>
      <c r="P424" s="38" t="s">
        <v>10073</v>
      </c>
    </row>
    <row r="425" spans="1:16" ht="15" x14ac:dyDescent="0.25">
      <c r="A425" s="37">
        <v>55468</v>
      </c>
      <c r="B425" s="16">
        <v>263</v>
      </c>
      <c r="C425" s="16">
        <v>5</v>
      </c>
      <c r="D425" s="37" t="s">
        <v>80</v>
      </c>
      <c r="E425" s="16">
        <v>5380</v>
      </c>
      <c r="F425" s="37" t="s">
        <v>502</v>
      </c>
      <c r="G425" s="16">
        <v>554</v>
      </c>
      <c r="H425" s="37">
        <v>55468</v>
      </c>
      <c r="I425" s="16" t="s">
        <v>9081</v>
      </c>
      <c r="J425" s="16" t="s">
        <v>9082</v>
      </c>
      <c r="K425" s="16" t="s">
        <v>9083</v>
      </c>
      <c r="L425" s="16" t="s">
        <v>9084</v>
      </c>
      <c r="M425" s="16" t="s">
        <v>1134</v>
      </c>
      <c r="N425" s="16" t="s">
        <v>1135</v>
      </c>
      <c r="O425" s="16" t="s">
        <v>9085</v>
      </c>
      <c r="P425" s="38" t="s">
        <v>10073</v>
      </c>
    </row>
    <row r="426" spans="1:16" ht="15" x14ac:dyDescent="0.25">
      <c r="A426" s="37">
        <v>660003</v>
      </c>
      <c r="B426" s="16">
        <v>2688</v>
      </c>
      <c r="C426" s="16">
        <v>66</v>
      </c>
      <c r="D426" s="37" t="s">
        <v>1395</v>
      </c>
      <c r="E426" s="16">
        <v>66001</v>
      </c>
      <c r="F426" s="37" t="s">
        <v>718</v>
      </c>
      <c r="G426" s="16">
        <v>6600</v>
      </c>
      <c r="H426" s="37">
        <v>660003</v>
      </c>
      <c r="I426" s="16" t="s">
        <v>1140</v>
      </c>
      <c r="J426" s="16" t="s">
        <v>1140</v>
      </c>
      <c r="K426" s="16" t="s">
        <v>1140</v>
      </c>
      <c r="L426" s="16" t="s">
        <v>9086</v>
      </c>
      <c r="M426" s="16" t="s">
        <v>1142</v>
      </c>
      <c r="N426" s="16" t="s">
        <v>9087</v>
      </c>
      <c r="O426" s="16" t="s">
        <v>9088</v>
      </c>
      <c r="P426" s="38" t="s">
        <v>10073</v>
      </c>
    </row>
    <row r="427" spans="1:16" ht="15" x14ac:dyDescent="0.25">
      <c r="A427" s="37">
        <v>150003</v>
      </c>
      <c r="B427" s="16">
        <v>689</v>
      </c>
      <c r="C427" s="16">
        <v>15</v>
      </c>
      <c r="D427" s="37" t="s">
        <v>50</v>
      </c>
      <c r="E427" s="16">
        <v>15001</v>
      </c>
      <c r="F427" s="37" t="s">
        <v>1036</v>
      </c>
      <c r="G427" s="16">
        <v>1500</v>
      </c>
      <c r="H427" s="37">
        <v>150003</v>
      </c>
      <c r="I427" s="16" t="s">
        <v>9136</v>
      </c>
      <c r="J427" s="16" t="s">
        <v>9137</v>
      </c>
      <c r="K427" s="16" t="s">
        <v>1140</v>
      </c>
      <c r="L427" s="16" t="s">
        <v>1140</v>
      </c>
      <c r="M427" s="16" t="s">
        <v>1142</v>
      </c>
      <c r="N427" s="16" t="s">
        <v>9138</v>
      </c>
      <c r="O427" s="16" t="s">
        <v>1144</v>
      </c>
      <c r="P427" s="38" t="s">
        <v>10073</v>
      </c>
    </row>
    <row r="428" spans="1:16" ht="15" x14ac:dyDescent="0.25">
      <c r="A428" s="37">
        <v>520006</v>
      </c>
      <c r="B428" s="16">
        <v>2291</v>
      </c>
      <c r="C428" s="16">
        <v>52</v>
      </c>
      <c r="D428" s="37" t="s">
        <v>1222</v>
      </c>
      <c r="E428" s="16">
        <v>52001</v>
      </c>
      <c r="F428" s="37" t="s">
        <v>706</v>
      </c>
      <c r="G428" s="16">
        <v>5200</v>
      </c>
      <c r="H428" s="37">
        <v>520006</v>
      </c>
      <c r="I428" s="16" t="s">
        <v>2258</v>
      </c>
      <c r="J428" s="16" t="s">
        <v>9140</v>
      </c>
      <c r="K428" s="16" t="s">
        <v>1140</v>
      </c>
      <c r="L428" s="16" t="s">
        <v>9141</v>
      </c>
      <c r="M428" s="16" t="s">
        <v>1142</v>
      </c>
      <c r="N428" s="16" t="s">
        <v>9142</v>
      </c>
      <c r="O428" s="16" t="s">
        <v>1144</v>
      </c>
      <c r="P428" s="38" t="s">
        <v>10073</v>
      </c>
    </row>
    <row r="429" spans="1:16" ht="15" x14ac:dyDescent="0.25">
      <c r="A429" s="37">
        <v>410004</v>
      </c>
      <c r="B429" s="16">
        <v>1909</v>
      </c>
      <c r="C429" s="16">
        <v>41</v>
      </c>
      <c r="D429" s="37" t="s">
        <v>1228</v>
      </c>
      <c r="E429" s="16">
        <v>41001</v>
      </c>
      <c r="F429" s="37" t="s">
        <v>639</v>
      </c>
      <c r="G429" s="16">
        <v>4100</v>
      </c>
      <c r="H429" s="37">
        <v>410004</v>
      </c>
      <c r="I429" s="16" t="s">
        <v>9161</v>
      </c>
      <c r="J429" s="16" t="s">
        <v>7304</v>
      </c>
      <c r="K429" s="16" t="s">
        <v>4794</v>
      </c>
      <c r="L429" s="16" t="s">
        <v>2727</v>
      </c>
      <c r="M429" s="16" t="s">
        <v>1142</v>
      </c>
      <c r="N429" s="16" t="s">
        <v>9162</v>
      </c>
      <c r="O429" s="16" t="s">
        <v>1144</v>
      </c>
      <c r="P429" s="38" t="s">
        <v>10073</v>
      </c>
    </row>
    <row r="430" spans="1:16" ht="15" x14ac:dyDescent="0.25">
      <c r="A430" s="37">
        <v>50027</v>
      </c>
      <c r="B430" s="16">
        <v>24</v>
      </c>
      <c r="C430" s="16">
        <v>5</v>
      </c>
      <c r="D430" s="37" t="s">
        <v>80</v>
      </c>
      <c r="E430" s="16">
        <v>5001</v>
      </c>
      <c r="F430" s="37" t="s">
        <v>593</v>
      </c>
      <c r="G430" s="16">
        <v>500</v>
      </c>
      <c r="H430" s="37">
        <v>50027</v>
      </c>
      <c r="I430" s="16" t="s">
        <v>9172</v>
      </c>
      <c r="J430" s="16" t="s">
        <v>9173</v>
      </c>
      <c r="K430" s="16" t="s">
        <v>1140</v>
      </c>
      <c r="L430" s="16" t="s">
        <v>9174</v>
      </c>
      <c r="M430" s="16" t="s">
        <v>1134</v>
      </c>
      <c r="N430" s="16" t="s">
        <v>1135</v>
      </c>
      <c r="O430" s="16" t="s">
        <v>9175</v>
      </c>
      <c r="P430" s="38" t="s">
        <v>10073</v>
      </c>
    </row>
    <row r="431" spans="1:16" ht="15" x14ac:dyDescent="0.25">
      <c r="A431" s="37">
        <v>54457</v>
      </c>
      <c r="B431" s="16">
        <v>208</v>
      </c>
      <c r="C431" s="16">
        <v>5</v>
      </c>
      <c r="D431" s="37" t="s">
        <v>80</v>
      </c>
      <c r="E431" s="16">
        <v>5697</v>
      </c>
      <c r="F431" s="37" t="s">
        <v>7670</v>
      </c>
      <c r="G431" s="16">
        <v>544</v>
      </c>
      <c r="H431" s="37">
        <v>54457</v>
      </c>
      <c r="I431" s="16" t="s">
        <v>9176</v>
      </c>
      <c r="J431" s="16" t="s">
        <v>9177</v>
      </c>
      <c r="K431" s="16" t="s">
        <v>2655</v>
      </c>
      <c r="L431" s="16" t="s">
        <v>3163</v>
      </c>
      <c r="M431" s="16" t="s">
        <v>1134</v>
      </c>
      <c r="N431" s="16" t="s">
        <v>1135</v>
      </c>
      <c r="O431" s="16" t="s">
        <v>9178</v>
      </c>
      <c r="P431" s="38" t="s">
        <v>10073</v>
      </c>
    </row>
    <row r="432" spans="1:16" ht="15" x14ac:dyDescent="0.25">
      <c r="A432" s="37">
        <v>50028</v>
      </c>
      <c r="B432" s="16">
        <v>25</v>
      </c>
      <c r="C432" s="16">
        <v>5</v>
      </c>
      <c r="D432" s="37" t="s">
        <v>80</v>
      </c>
      <c r="E432" s="16">
        <v>5001</v>
      </c>
      <c r="F432" s="37" t="s">
        <v>593</v>
      </c>
      <c r="G432" s="16">
        <v>500</v>
      </c>
      <c r="H432" s="37">
        <v>50028</v>
      </c>
      <c r="I432" s="16" t="s">
        <v>9187</v>
      </c>
      <c r="J432" s="16" t="s">
        <v>9172</v>
      </c>
      <c r="K432" s="16" t="s">
        <v>3760</v>
      </c>
      <c r="L432" s="16" t="s">
        <v>5628</v>
      </c>
      <c r="M432" s="16" t="s">
        <v>1134</v>
      </c>
      <c r="N432" s="16" t="s">
        <v>1135</v>
      </c>
      <c r="O432" s="16" t="s">
        <v>1144</v>
      </c>
      <c r="P432" s="38" t="s">
        <v>10073</v>
      </c>
    </row>
    <row r="433" spans="1:16" ht="15" x14ac:dyDescent="0.25">
      <c r="A433" s="37">
        <v>253058</v>
      </c>
      <c r="B433" s="16">
        <v>1742</v>
      </c>
      <c r="C433" s="16">
        <v>25</v>
      </c>
      <c r="D433" s="37" t="s">
        <v>1165</v>
      </c>
      <c r="E433" s="16">
        <v>25269</v>
      </c>
      <c r="F433" s="37" t="s">
        <v>386</v>
      </c>
      <c r="G433" s="16">
        <v>2530</v>
      </c>
      <c r="H433" s="37">
        <v>253058</v>
      </c>
      <c r="I433" s="16" t="s">
        <v>9188</v>
      </c>
      <c r="J433" s="16" t="s">
        <v>5738</v>
      </c>
      <c r="K433" s="16" t="s">
        <v>4962</v>
      </c>
      <c r="L433" s="16" t="s">
        <v>4247</v>
      </c>
      <c r="M433" s="16" t="s">
        <v>1134</v>
      </c>
      <c r="N433" s="16" t="s">
        <v>1135</v>
      </c>
      <c r="O433" s="16" t="s">
        <v>1144</v>
      </c>
      <c r="P433" s="38" t="s">
        <v>10073</v>
      </c>
    </row>
    <row r="434" spans="1:16" ht="15" x14ac:dyDescent="0.25">
      <c r="A434" s="37">
        <v>661020</v>
      </c>
      <c r="B434" s="16">
        <v>2700</v>
      </c>
      <c r="C434" s="16">
        <v>66</v>
      </c>
      <c r="D434" s="37" t="s">
        <v>1395</v>
      </c>
      <c r="E434" s="16">
        <v>66682</v>
      </c>
      <c r="F434" s="37" t="s">
        <v>916</v>
      </c>
      <c r="G434" s="16">
        <v>6610</v>
      </c>
      <c r="H434" s="37">
        <v>661020</v>
      </c>
      <c r="I434" s="16" t="s">
        <v>1140</v>
      </c>
      <c r="J434" s="16" t="s">
        <v>1140</v>
      </c>
      <c r="K434" s="16" t="s">
        <v>1140</v>
      </c>
      <c r="L434" s="16" t="s">
        <v>1140</v>
      </c>
      <c r="M434" s="16" t="s">
        <v>1142</v>
      </c>
      <c r="N434" s="16" t="s">
        <v>1135</v>
      </c>
      <c r="O434" s="16" t="s">
        <v>9199</v>
      </c>
      <c r="P434" s="38" t="s">
        <v>10073</v>
      </c>
    </row>
    <row r="435" spans="1:16" ht="15" x14ac:dyDescent="0.25">
      <c r="A435" s="37">
        <v>176020</v>
      </c>
      <c r="B435" s="16">
        <v>1049</v>
      </c>
      <c r="C435" s="16">
        <v>17</v>
      </c>
      <c r="D435" s="37" t="s">
        <v>189</v>
      </c>
      <c r="E435" s="16">
        <v>17174</v>
      </c>
      <c r="F435" s="37" t="s">
        <v>241</v>
      </c>
      <c r="G435" s="16">
        <v>1760</v>
      </c>
      <c r="H435" s="37">
        <v>176020</v>
      </c>
      <c r="I435" s="16" t="s">
        <v>1140</v>
      </c>
      <c r="J435" s="16" t="s">
        <v>3269</v>
      </c>
      <c r="K435" s="16" t="s">
        <v>2690</v>
      </c>
      <c r="L435" s="16" t="s">
        <v>1140</v>
      </c>
      <c r="M435" s="16" t="s">
        <v>1142</v>
      </c>
      <c r="N435" s="16" t="s">
        <v>1135</v>
      </c>
      <c r="O435" s="16" t="s">
        <v>1144</v>
      </c>
      <c r="P435" s="38" t="s">
        <v>10073</v>
      </c>
    </row>
    <row r="436" spans="1:16" ht="15" x14ac:dyDescent="0.25">
      <c r="A436" s="37">
        <v>250237</v>
      </c>
      <c r="B436" s="16">
        <v>1551</v>
      </c>
      <c r="C436" s="16">
        <v>25</v>
      </c>
      <c r="D436" s="37" t="s">
        <v>1165</v>
      </c>
      <c r="E436" s="16">
        <v>25785</v>
      </c>
      <c r="F436" s="37" t="s">
        <v>9234</v>
      </c>
      <c r="G436" s="16">
        <v>2502</v>
      </c>
      <c r="H436" s="37">
        <v>250237</v>
      </c>
      <c r="I436" s="16" t="s">
        <v>9235</v>
      </c>
      <c r="J436" s="16" t="s">
        <v>7249</v>
      </c>
      <c r="K436" s="16" t="s">
        <v>9236</v>
      </c>
      <c r="L436" s="16" t="s">
        <v>3080</v>
      </c>
      <c r="M436" s="16" t="s">
        <v>1134</v>
      </c>
      <c r="N436" s="16" t="s">
        <v>1135</v>
      </c>
      <c r="O436" s="16" t="s">
        <v>9237</v>
      </c>
      <c r="P436" s="38" t="s">
        <v>10073</v>
      </c>
    </row>
    <row r="437" spans="1:16" ht="15" x14ac:dyDescent="0.25">
      <c r="A437" s="37">
        <v>681012</v>
      </c>
      <c r="B437" s="16">
        <v>2763</v>
      </c>
      <c r="C437" s="16">
        <v>68</v>
      </c>
      <c r="D437" s="37" t="s">
        <v>1129</v>
      </c>
      <c r="E437" s="16">
        <v>68547</v>
      </c>
      <c r="F437" s="37" t="s">
        <v>722</v>
      </c>
      <c r="G437" s="16">
        <v>6810</v>
      </c>
      <c r="H437" s="37">
        <v>681012</v>
      </c>
      <c r="I437" s="16" t="s">
        <v>3076</v>
      </c>
      <c r="J437" s="16" t="s">
        <v>1140</v>
      </c>
      <c r="K437" s="16" t="s">
        <v>1140</v>
      </c>
      <c r="L437" s="16" t="s">
        <v>1140</v>
      </c>
      <c r="M437" s="16" t="s">
        <v>1142</v>
      </c>
      <c r="N437" s="16" t="s">
        <v>9245</v>
      </c>
      <c r="O437" s="16" t="s">
        <v>9246</v>
      </c>
      <c r="P437" s="38" t="s">
        <v>10073</v>
      </c>
    </row>
    <row r="438" spans="1:16" ht="15" x14ac:dyDescent="0.25">
      <c r="A438" s="37">
        <v>130006</v>
      </c>
      <c r="B438" s="16">
        <v>547</v>
      </c>
      <c r="C438" s="16">
        <v>13</v>
      </c>
      <c r="D438" s="37" t="s">
        <v>1291</v>
      </c>
      <c r="E438" s="16">
        <v>13001</v>
      </c>
      <c r="F438" s="37" t="s">
        <v>209</v>
      </c>
      <c r="G438" s="16">
        <v>1300</v>
      </c>
      <c r="H438" s="37">
        <v>130006</v>
      </c>
      <c r="I438" s="16" t="s">
        <v>1153</v>
      </c>
      <c r="J438" s="16" t="s">
        <v>1140</v>
      </c>
      <c r="K438" s="16" t="s">
        <v>1140</v>
      </c>
      <c r="L438" s="16" t="s">
        <v>6817</v>
      </c>
      <c r="M438" s="16" t="s">
        <v>1142</v>
      </c>
      <c r="N438" s="16" t="s">
        <v>9249</v>
      </c>
      <c r="O438" s="16" t="s">
        <v>1144</v>
      </c>
      <c r="P438" s="38" t="s">
        <v>10073</v>
      </c>
    </row>
    <row r="439" spans="1:16" ht="15" x14ac:dyDescent="0.25">
      <c r="A439" s="37">
        <v>231039</v>
      </c>
      <c r="B439" s="16">
        <v>1428</v>
      </c>
      <c r="C439" s="16">
        <v>23</v>
      </c>
      <c r="D439" s="37" t="s">
        <v>1218</v>
      </c>
      <c r="E439" s="16">
        <v>23417</v>
      </c>
      <c r="F439" s="37" t="s">
        <v>549</v>
      </c>
      <c r="G439" s="16">
        <v>2310</v>
      </c>
      <c r="H439" s="37">
        <v>231039</v>
      </c>
      <c r="I439" s="16" t="s">
        <v>6441</v>
      </c>
      <c r="J439" s="16" t="s">
        <v>6789</v>
      </c>
      <c r="K439" s="16" t="s">
        <v>3914</v>
      </c>
      <c r="L439" s="16" t="s">
        <v>9295</v>
      </c>
      <c r="M439" s="16" t="s">
        <v>1134</v>
      </c>
      <c r="N439" s="16" t="s">
        <v>1135</v>
      </c>
      <c r="O439" s="16" t="s">
        <v>1144</v>
      </c>
      <c r="P439" s="38" t="s">
        <v>10073</v>
      </c>
    </row>
    <row r="440" spans="1:16" ht="15" x14ac:dyDescent="0.25">
      <c r="A440" s="37">
        <v>50042</v>
      </c>
      <c r="B440" s="16">
        <v>37</v>
      </c>
      <c r="C440" s="16">
        <v>5</v>
      </c>
      <c r="D440" s="37" t="s">
        <v>80</v>
      </c>
      <c r="E440" s="16">
        <v>5001</v>
      </c>
      <c r="F440" s="37" t="s">
        <v>593</v>
      </c>
      <c r="G440" s="16">
        <v>500</v>
      </c>
      <c r="H440" s="37">
        <v>50042</v>
      </c>
      <c r="I440" s="16" t="s">
        <v>9323</v>
      </c>
      <c r="J440" s="16" t="s">
        <v>2068</v>
      </c>
      <c r="K440" s="16" t="s">
        <v>2070</v>
      </c>
      <c r="L440" s="16" t="s">
        <v>9324</v>
      </c>
      <c r="M440" s="16" t="s">
        <v>1142</v>
      </c>
      <c r="N440" s="16" t="s">
        <v>9325</v>
      </c>
      <c r="O440" s="16" t="s">
        <v>1144</v>
      </c>
      <c r="P440" s="38" t="s">
        <v>10073</v>
      </c>
    </row>
    <row r="441" spans="1:16" ht="15" x14ac:dyDescent="0.25">
      <c r="A441" s="37">
        <v>51047</v>
      </c>
      <c r="B441" s="16">
        <v>51</v>
      </c>
      <c r="C441" s="16">
        <v>5</v>
      </c>
      <c r="D441" s="37" t="s">
        <v>80</v>
      </c>
      <c r="E441" s="16">
        <v>5212</v>
      </c>
      <c r="F441" s="37" t="s">
        <v>284</v>
      </c>
      <c r="G441" s="16">
        <v>510</v>
      </c>
      <c r="H441" s="37">
        <v>51047</v>
      </c>
      <c r="I441" s="16" t="s">
        <v>9329</v>
      </c>
      <c r="J441" s="16" t="s">
        <v>9330</v>
      </c>
      <c r="K441" s="16" t="s">
        <v>9331</v>
      </c>
      <c r="L441" s="16" t="s">
        <v>7005</v>
      </c>
      <c r="M441" s="16" t="s">
        <v>1134</v>
      </c>
      <c r="N441" s="16" t="s">
        <v>1135</v>
      </c>
      <c r="O441" s="16" t="s">
        <v>9332</v>
      </c>
      <c r="P441" s="38" t="s">
        <v>10073</v>
      </c>
    </row>
    <row r="442" spans="1:16" ht="15" x14ac:dyDescent="0.25">
      <c r="A442" s="37">
        <v>80005</v>
      </c>
      <c r="B442" s="16">
        <v>389</v>
      </c>
      <c r="C442" s="16">
        <v>8</v>
      </c>
      <c r="D442" s="37" t="s">
        <v>1306</v>
      </c>
      <c r="E442" s="16">
        <v>8001</v>
      </c>
      <c r="F442" s="37" t="s">
        <v>127</v>
      </c>
      <c r="G442" s="16">
        <v>800</v>
      </c>
      <c r="H442" s="37">
        <v>80005</v>
      </c>
      <c r="I442" s="16" t="s">
        <v>9341</v>
      </c>
      <c r="J442" s="16" t="s">
        <v>9342</v>
      </c>
      <c r="K442" s="16" t="s">
        <v>4684</v>
      </c>
      <c r="L442" s="16" t="s">
        <v>1503</v>
      </c>
      <c r="M442" s="16" t="s">
        <v>1142</v>
      </c>
      <c r="N442" s="16" t="s">
        <v>9343</v>
      </c>
      <c r="O442" s="16" t="s">
        <v>1144</v>
      </c>
      <c r="P442" s="38" t="s">
        <v>10073</v>
      </c>
    </row>
    <row r="443" spans="1:16" ht="15" x14ac:dyDescent="0.25">
      <c r="A443" s="37">
        <v>200004</v>
      </c>
      <c r="B443" s="16">
        <v>1322</v>
      </c>
      <c r="C443" s="16">
        <v>20</v>
      </c>
      <c r="D443" s="37" t="s">
        <v>1278</v>
      </c>
      <c r="E443" s="16">
        <v>20001</v>
      </c>
      <c r="F443" s="37" t="s">
        <v>1058</v>
      </c>
      <c r="G443" s="16">
        <v>2000</v>
      </c>
      <c r="H443" s="37">
        <v>200004</v>
      </c>
      <c r="I443" s="16" t="s">
        <v>2119</v>
      </c>
      <c r="J443" s="16" t="s">
        <v>9355</v>
      </c>
      <c r="K443" s="16" t="s">
        <v>9356</v>
      </c>
      <c r="L443" s="16" t="s">
        <v>1140</v>
      </c>
      <c r="M443" s="16" t="s">
        <v>1142</v>
      </c>
      <c r="N443" s="16" t="s">
        <v>9357</v>
      </c>
      <c r="O443" s="16" t="s">
        <v>1144</v>
      </c>
      <c r="P443" s="38" t="s">
        <v>10073</v>
      </c>
    </row>
    <row r="444" spans="1:16" ht="15" x14ac:dyDescent="0.25">
      <c r="A444" s="37">
        <v>470003</v>
      </c>
      <c r="B444" s="16">
        <v>2095</v>
      </c>
      <c r="C444" s="16">
        <v>47</v>
      </c>
      <c r="D444" s="37" t="s">
        <v>1158</v>
      </c>
      <c r="E444" s="16">
        <v>47001</v>
      </c>
      <c r="F444" s="37" t="s">
        <v>914</v>
      </c>
      <c r="G444" s="16">
        <v>4700</v>
      </c>
      <c r="H444" s="37">
        <v>470003</v>
      </c>
      <c r="I444" s="16" t="s">
        <v>9366</v>
      </c>
      <c r="J444" s="16" t="s">
        <v>9367</v>
      </c>
      <c r="K444" s="16" t="s">
        <v>1140</v>
      </c>
      <c r="L444" s="16" t="s">
        <v>9367</v>
      </c>
      <c r="M444" s="16" t="s">
        <v>1142</v>
      </c>
      <c r="N444" s="16" t="s">
        <v>9368</v>
      </c>
      <c r="O444" s="16" t="s">
        <v>1144</v>
      </c>
      <c r="P444" s="38" t="s">
        <v>10073</v>
      </c>
    </row>
    <row r="445" spans="1:16" ht="15" x14ac:dyDescent="0.25">
      <c r="A445" s="37">
        <v>631008</v>
      </c>
      <c r="B445" s="16">
        <v>2661</v>
      </c>
      <c r="C445" s="16">
        <v>63</v>
      </c>
      <c r="D445" s="37" t="s">
        <v>1538</v>
      </c>
      <c r="E445" s="16">
        <v>63190</v>
      </c>
      <c r="F445" s="37" t="s">
        <v>268</v>
      </c>
      <c r="G445" s="16">
        <v>6310</v>
      </c>
      <c r="H445" s="37">
        <v>631008</v>
      </c>
      <c r="I445" s="16" t="s">
        <v>1634</v>
      </c>
      <c r="J445" s="16" t="s">
        <v>9073</v>
      </c>
      <c r="K445" s="16" t="s">
        <v>5834</v>
      </c>
      <c r="L445" s="16" t="s">
        <v>1634</v>
      </c>
      <c r="M445" s="16" t="s">
        <v>1134</v>
      </c>
      <c r="N445" s="16" t="s">
        <v>1135</v>
      </c>
      <c r="O445" s="16" t="s">
        <v>9369</v>
      </c>
      <c r="P445" s="38" t="s">
        <v>10073</v>
      </c>
    </row>
    <row r="446" spans="1:16" ht="15" x14ac:dyDescent="0.25">
      <c r="A446" s="37">
        <v>634020</v>
      </c>
      <c r="B446" s="16">
        <v>2684</v>
      </c>
      <c r="C446" s="16">
        <v>63</v>
      </c>
      <c r="D446" s="37" t="s">
        <v>1538</v>
      </c>
      <c r="E446" s="16">
        <v>63594</v>
      </c>
      <c r="F446" s="37" t="s">
        <v>789</v>
      </c>
      <c r="G446" s="16">
        <v>6340</v>
      </c>
      <c r="H446" s="37">
        <v>634020</v>
      </c>
      <c r="I446" s="16" t="s">
        <v>2028</v>
      </c>
      <c r="J446" s="16" t="s">
        <v>9370</v>
      </c>
      <c r="K446" s="16" t="s">
        <v>1141</v>
      </c>
      <c r="L446" s="16" t="s">
        <v>1140</v>
      </c>
      <c r="M446" s="16" t="s">
        <v>1142</v>
      </c>
      <c r="N446" s="16" t="s">
        <v>9371</v>
      </c>
      <c r="O446" s="16" t="s">
        <v>9372</v>
      </c>
      <c r="P446" s="38" t="s">
        <v>10073</v>
      </c>
    </row>
    <row r="447" spans="1:16" ht="15" x14ac:dyDescent="0.25">
      <c r="A447" s="37">
        <v>251207</v>
      </c>
      <c r="B447" s="16">
        <v>1617</v>
      </c>
      <c r="C447" s="16">
        <v>25</v>
      </c>
      <c r="D447" s="37" t="s">
        <v>1165</v>
      </c>
      <c r="E447" s="16">
        <v>25377</v>
      </c>
      <c r="F447" s="37" t="s">
        <v>490</v>
      </c>
      <c r="G447" s="16">
        <v>2512</v>
      </c>
      <c r="H447" s="37">
        <v>251207</v>
      </c>
      <c r="I447" s="16" t="s">
        <v>4883</v>
      </c>
      <c r="J447" s="16" t="s">
        <v>9373</v>
      </c>
      <c r="K447" s="16" t="s">
        <v>2469</v>
      </c>
      <c r="L447" s="16" t="s">
        <v>2107</v>
      </c>
      <c r="M447" s="16" t="s">
        <v>1134</v>
      </c>
      <c r="N447" s="16" t="s">
        <v>1135</v>
      </c>
      <c r="O447" s="16" t="s">
        <v>9374</v>
      </c>
      <c r="P447" s="38" t="s">
        <v>10073</v>
      </c>
    </row>
    <row r="448" spans="1:16" ht="15" x14ac:dyDescent="0.25">
      <c r="A448" s="37">
        <v>50003</v>
      </c>
      <c r="B448" s="16">
        <v>3</v>
      </c>
      <c r="C448" s="16">
        <v>5</v>
      </c>
      <c r="D448" s="37" t="s">
        <v>80</v>
      </c>
      <c r="E448" s="16">
        <v>5001</v>
      </c>
      <c r="F448" s="37" t="s">
        <v>593</v>
      </c>
      <c r="G448" s="16">
        <v>500</v>
      </c>
      <c r="H448" s="37">
        <v>50003</v>
      </c>
      <c r="I448" s="16" t="s">
        <v>9380</v>
      </c>
      <c r="J448" s="16" t="s">
        <v>9381</v>
      </c>
      <c r="K448" s="16" t="s">
        <v>3524</v>
      </c>
      <c r="L448" s="16" t="s">
        <v>2070</v>
      </c>
      <c r="M448" s="16" t="s">
        <v>1142</v>
      </c>
      <c r="N448" s="16" t="s">
        <v>9382</v>
      </c>
      <c r="O448" s="16" t="s">
        <v>1144</v>
      </c>
      <c r="P448" s="38" t="s">
        <v>10073</v>
      </c>
    </row>
    <row r="449" spans="1:16" ht="15" x14ac:dyDescent="0.25">
      <c r="A449" s="37">
        <v>80003</v>
      </c>
      <c r="B449" s="16">
        <v>387</v>
      </c>
      <c r="C449" s="16">
        <v>8</v>
      </c>
      <c r="D449" s="37" t="s">
        <v>1306</v>
      </c>
      <c r="E449" s="16">
        <v>8001</v>
      </c>
      <c r="F449" s="37" t="s">
        <v>127</v>
      </c>
      <c r="G449" s="16">
        <v>800</v>
      </c>
      <c r="H449" s="37">
        <v>80003</v>
      </c>
      <c r="I449" s="16" t="s">
        <v>9388</v>
      </c>
      <c r="J449" s="16" t="s">
        <v>1501</v>
      </c>
      <c r="K449" s="16" t="s">
        <v>1503</v>
      </c>
      <c r="L449" s="16" t="s">
        <v>3871</v>
      </c>
      <c r="M449" s="16" t="s">
        <v>1142</v>
      </c>
      <c r="N449" s="16" t="s">
        <v>9389</v>
      </c>
      <c r="O449" s="16" t="s">
        <v>1144</v>
      </c>
      <c r="P449" s="38" t="s">
        <v>10073</v>
      </c>
    </row>
    <row r="450" spans="1:16" ht="15" x14ac:dyDescent="0.25">
      <c r="A450" s="37">
        <v>633008</v>
      </c>
      <c r="B450" s="16">
        <v>2678</v>
      </c>
      <c r="C450" s="16">
        <v>63</v>
      </c>
      <c r="D450" s="37" t="s">
        <v>1538</v>
      </c>
      <c r="E450" s="16">
        <v>63470</v>
      </c>
      <c r="F450" s="37" t="s">
        <v>623</v>
      </c>
      <c r="G450" s="16">
        <v>6330</v>
      </c>
      <c r="H450" s="37">
        <v>633008</v>
      </c>
      <c r="I450" s="16" t="s">
        <v>6821</v>
      </c>
      <c r="J450" s="16" t="s">
        <v>5157</v>
      </c>
      <c r="K450" s="16" t="s">
        <v>9397</v>
      </c>
      <c r="L450" s="16" t="s">
        <v>5906</v>
      </c>
      <c r="M450" s="16" t="s">
        <v>1134</v>
      </c>
      <c r="N450" s="16" t="s">
        <v>1135</v>
      </c>
      <c r="O450" s="16" t="s">
        <v>1144</v>
      </c>
      <c r="P450" s="38" t="s">
        <v>10073</v>
      </c>
    </row>
    <row r="451" spans="1:16" ht="15" x14ac:dyDescent="0.25">
      <c r="A451" s="37">
        <v>470005</v>
      </c>
      <c r="B451" s="16">
        <v>2097</v>
      </c>
      <c r="C451" s="16">
        <v>47</v>
      </c>
      <c r="D451" s="37" t="s">
        <v>1158</v>
      </c>
      <c r="E451" s="16">
        <v>47001</v>
      </c>
      <c r="F451" s="37" t="s">
        <v>914</v>
      </c>
      <c r="G451" s="16">
        <v>4700</v>
      </c>
      <c r="H451" s="37">
        <v>470005</v>
      </c>
      <c r="I451" s="16" t="s">
        <v>9406</v>
      </c>
      <c r="J451" s="16" t="s">
        <v>9407</v>
      </c>
      <c r="K451" s="16" t="s">
        <v>1140</v>
      </c>
      <c r="L451" s="16" t="s">
        <v>9408</v>
      </c>
      <c r="M451" s="16" t="s">
        <v>1142</v>
      </c>
      <c r="N451" s="16" t="s">
        <v>9409</v>
      </c>
      <c r="O451" s="16" t="s">
        <v>1144</v>
      </c>
      <c r="P451" s="38" t="s">
        <v>10073</v>
      </c>
    </row>
    <row r="452" spans="1:16" ht="15" x14ac:dyDescent="0.25">
      <c r="A452" s="37">
        <v>200018</v>
      </c>
      <c r="B452" s="16">
        <v>1328</v>
      </c>
      <c r="C452" s="16">
        <v>20</v>
      </c>
      <c r="D452" s="37" t="s">
        <v>1278</v>
      </c>
      <c r="E452" s="16">
        <v>20001</v>
      </c>
      <c r="F452" s="37" t="s">
        <v>1058</v>
      </c>
      <c r="G452" s="16">
        <v>2000</v>
      </c>
      <c r="H452" s="37">
        <v>200018</v>
      </c>
      <c r="I452" s="16" t="s">
        <v>5163</v>
      </c>
      <c r="J452" s="16" t="s">
        <v>1162</v>
      </c>
      <c r="K452" s="16" t="s">
        <v>9413</v>
      </c>
      <c r="L452" s="16" t="s">
        <v>9414</v>
      </c>
      <c r="M452" s="16" t="s">
        <v>1134</v>
      </c>
      <c r="N452" s="16" t="s">
        <v>1135</v>
      </c>
      <c r="O452" s="16" t="s">
        <v>1144</v>
      </c>
      <c r="P452" s="38" t="s">
        <v>10073</v>
      </c>
    </row>
    <row r="453" spans="1:16" ht="15" x14ac:dyDescent="0.25">
      <c r="A453" s="37">
        <v>410002</v>
      </c>
      <c r="B453" s="16">
        <v>1907</v>
      </c>
      <c r="C453" s="16">
        <v>41</v>
      </c>
      <c r="D453" s="37" t="s">
        <v>1228</v>
      </c>
      <c r="E453" s="16">
        <v>41001</v>
      </c>
      <c r="F453" s="37" t="s">
        <v>639</v>
      </c>
      <c r="G453" s="16">
        <v>4100</v>
      </c>
      <c r="H453" s="37">
        <v>410002</v>
      </c>
      <c r="I453" s="16" t="s">
        <v>1140</v>
      </c>
      <c r="J453" s="16" t="s">
        <v>1337</v>
      </c>
      <c r="K453" s="16" t="s">
        <v>1140</v>
      </c>
      <c r="L453" s="16" t="s">
        <v>2183</v>
      </c>
      <c r="M453" s="16" t="s">
        <v>1142</v>
      </c>
      <c r="N453" s="16" t="s">
        <v>9436</v>
      </c>
      <c r="O453" s="16" t="s">
        <v>1144</v>
      </c>
      <c r="P453" s="38" t="s">
        <v>10073</v>
      </c>
    </row>
    <row r="454" spans="1:16" ht="15" x14ac:dyDescent="0.25">
      <c r="A454" s="37">
        <v>681008</v>
      </c>
      <c r="B454" s="16">
        <v>2761</v>
      </c>
      <c r="C454" s="16">
        <v>68</v>
      </c>
      <c r="D454" s="37" t="s">
        <v>1129</v>
      </c>
      <c r="E454" s="16">
        <v>68276</v>
      </c>
      <c r="F454" s="37" t="s">
        <v>399</v>
      </c>
      <c r="G454" s="16">
        <v>6810</v>
      </c>
      <c r="H454" s="37">
        <v>681008</v>
      </c>
      <c r="I454" s="16" t="s">
        <v>1140</v>
      </c>
      <c r="J454" s="16" t="s">
        <v>4307</v>
      </c>
      <c r="K454" s="16" t="s">
        <v>9441</v>
      </c>
      <c r="L454" s="16" t="s">
        <v>3189</v>
      </c>
      <c r="M454" s="16" t="s">
        <v>1134</v>
      </c>
      <c r="N454" s="16" t="s">
        <v>1135</v>
      </c>
      <c r="O454" s="16" t="s">
        <v>9442</v>
      </c>
      <c r="P454" s="38" t="s">
        <v>10073</v>
      </c>
    </row>
    <row r="455" spans="1:16" ht="15" x14ac:dyDescent="0.25">
      <c r="A455" s="37">
        <v>470001</v>
      </c>
      <c r="B455" s="16">
        <v>2093</v>
      </c>
      <c r="C455" s="16">
        <v>47</v>
      </c>
      <c r="D455" s="37" t="s">
        <v>1158</v>
      </c>
      <c r="E455" s="16">
        <v>47001</v>
      </c>
      <c r="F455" s="37" t="s">
        <v>914</v>
      </c>
      <c r="G455" s="16">
        <v>4700</v>
      </c>
      <c r="H455" s="37">
        <v>470001</v>
      </c>
      <c r="I455" s="16" t="s">
        <v>1140</v>
      </c>
      <c r="J455" s="16" t="s">
        <v>3522</v>
      </c>
      <c r="K455" s="16" t="s">
        <v>3524</v>
      </c>
      <c r="L455" s="16" t="s">
        <v>1153</v>
      </c>
      <c r="M455" s="16" t="s">
        <v>1142</v>
      </c>
      <c r="N455" s="16" t="s">
        <v>9443</v>
      </c>
      <c r="O455" s="16" t="s">
        <v>1144</v>
      </c>
      <c r="P455" s="38" t="s">
        <v>10073</v>
      </c>
    </row>
    <row r="456" spans="1:16" ht="15" x14ac:dyDescent="0.25">
      <c r="A456" s="37">
        <v>250258</v>
      </c>
      <c r="B456" s="16">
        <v>1557</v>
      </c>
      <c r="C456" s="16">
        <v>25</v>
      </c>
      <c r="D456" s="37" t="s">
        <v>1165</v>
      </c>
      <c r="E456" s="16">
        <v>25899</v>
      </c>
      <c r="F456" s="37" t="s">
        <v>1113</v>
      </c>
      <c r="G456" s="16">
        <v>2502</v>
      </c>
      <c r="H456" s="37">
        <v>250258</v>
      </c>
      <c r="I456" s="16" t="s">
        <v>9481</v>
      </c>
      <c r="J456" s="16" t="s">
        <v>9482</v>
      </c>
      <c r="K456" s="16" t="s">
        <v>9483</v>
      </c>
      <c r="L456" s="16" t="s">
        <v>4925</v>
      </c>
      <c r="M456" s="16" t="s">
        <v>1134</v>
      </c>
      <c r="N456" s="16" t="s">
        <v>9484</v>
      </c>
      <c r="O456" s="16" t="s">
        <v>1144</v>
      </c>
      <c r="P456" s="38" t="s">
        <v>10073</v>
      </c>
    </row>
    <row r="457" spans="1:16" ht="15" x14ac:dyDescent="0.25">
      <c r="A457" s="37">
        <v>80007</v>
      </c>
      <c r="B457" s="16">
        <v>391</v>
      </c>
      <c r="C457" s="16">
        <v>8</v>
      </c>
      <c r="D457" s="37" t="s">
        <v>1306</v>
      </c>
      <c r="E457" s="16">
        <v>8001</v>
      </c>
      <c r="F457" s="37" t="s">
        <v>127</v>
      </c>
      <c r="G457" s="16">
        <v>800</v>
      </c>
      <c r="H457" s="37">
        <v>80007</v>
      </c>
      <c r="I457" s="16" t="s">
        <v>1140</v>
      </c>
      <c r="J457" s="16" t="s">
        <v>3240</v>
      </c>
      <c r="K457" s="16" t="s">
        <v>1140</v>
      </c>
      <c r="L457" s="16" t="s">
        <v>9489</v>
      </c>
      <c r="M457" s="16" t="s">
        <v>1134</v>
      </c>
      <c r="N457" s="16" t="s">
        <v>1135</v>
      </c>
      <c r="O457" s="16" t="s">
        <v>1144</v>
      </c>
      <c r="P457" s="38" t="s">
        <v>10073</v>
      </c>
    </row>
    <row r="458" spans="1:16" ht="15" x14ac:dyDescent="0.25">
      <c r="A458" s="37">
        <v>230001</v>
      </c>
      <c r="B458" s="16">
        <v>1394</v>
      </c>
      <c r="C458" s="16">
        <v>23</v>
      </c>
      <c r="D458" s="37" t="s">
        <v>1218</v>
      </c>
      <c r="E458" s="16">
        <v>23001</v>
      </c>
      <c r="F458" s="37" t="s">
        <v>625</v>
      </c>
      <c r="G458" s="16">
        <v>2300</v>
      </c>
      <c r="H458" s="37">
        <v>230001</v>
      </c>
      <c r="I458" s="16" t="s">
        <v>1140</v>
      </c>
      <c r="J458" s="16" t="s">
        <v>1140</v>
      </c>
      <c r="K458" s="16" t="s">
        <v>4508</v>
      </c>
      <c r="L458" s="16" t="s">
        <v>1140</v>
      </c>
      <c r="M458" s="16" t="s">
        <v>1142</v>
      </c>
      <c r="N458" s="16" t="s">
        <v>9490</v>
      </c>
      <c r="O458" s="16" t="s">
        <v>9491</v>
      </c>
      <c r="P458" s="38" t="s">
        <v>10073</v>
      </c>
    </row>
    <row r="459" spans="1:16" ht="15" x14ac:dyDescent="0.25">
      <c r="A459" s="37">
        <v>687541</v>
      </c>
      <c r="B459" s="16">
        <v>3005</v>
      </c>
      <c r="C459" s="16">
        <v>68</v>
      </c>
      <c r="D459" s="37" t="s">
        <v>1129</v>
      </c>
      <c r="E459" s="16">
        <v>68307</v>
      </c>
      <c r="F459" s="37" t="s">
        <v>434</v>
      </c>
      <c r="G459" s="16">
        <v>6875</v>
      </c>
      <c r="H459" s="37">
        <v>687541</v>
      </c>
      <c r="I459" s="16" t="s">
        <v>1140</v>
      </c>
      <c r="J459" s="16" t="s">
        <v>8523</v>
      </c>
      <c r="K459" s="16" t="s">
        <v>1140</v>
      </c>
      <c r="L459" s="16" t="s">
        <v>1140</v>
      </c>
      <c r="M459" s="16" t="s">
        <v>1142</v>
      </c>
      <c r="N459" s="16" t="s">
        <v>9503</v>
      </c>
      <c r="O459" s="16" t="s">
        <v>1144</v>
      </c>
      <c r="P459" s="38" t="s">
        <v>10073</v>
      </c>
    </row>
    <row r="460" spans="1:16" ht="15" x14ac:dyDescent="0.25">
      <c r="A460" s="37">
        <v>232549</v>
      </c>
      <c r="B460" s="16">
        <v>1469</v>
      </c>
      <c r="C460" s="16">
        <v>23</v>
      </c>
      <c r="D460" s="37" t="s">
        <v>1218</v>
      </c>
      <c r="E460" s="16">
        <v>23660</v>
      </c>
      <c r="F460" s="37" t="s">
        <v>827</v>
      </c>
      <c r="G460" s="16">
        <v>2325</v>
      </c>
      <c r="H460" s="37">
        <v>232549</v>
      </c>
      <c r="I460" s="16" t="s">
        <v>7885</v>
      </c>
      <c r="J460" s="16" t="s">
        <v>1960</v>
      </c>
      <c r="K460" s="16" t="s">
        <v>2359</v>
      </c>
      <c r="L460" s="16" t="s">
        <v>1961</v>
      </c>
      <c r="M460" s="16" t="s">
        <v>1134</v>
      </c>
      <c r="N460" s="16" t="s">
        <v>1135</v>
      </c>
      <c r="O460" s="16" t="s">
        <v>9504</v>
      </c>
      <c r="P460" s="38" t="s">
        <v>10073</v>
      </c>
    </row>
    <row r="461" spans="1:16" ht="15" x14ac:dyDescent="0.25">
      <c r="A461" s="37">
        <v>233047</v>
      </c>
      <c r="B461" s="16">
        <v>1481</v>
      </c>
      <c r="C461" s="16">
        <v>23</v>
      </c>
      <c r="D461" s="37" t="s">
        <v>1218</v>
      </c>
      <c r="E461" s="16">
        <v>23555</v>
      </c>
      <c r="F461" s="37" t="s">
        <v>736</v>
      </c>
      <c r="G461" s="16">
        <v>2330</v>
      </c>
      <c r="H461" s="37">
        <v>233047</v>
      </c>
      <c r="I461" s="16" t="s">
        <v>9510</v>
      </c>
      <c r="J461" s="16" t="s">
        <v>9511</v>
      </c>
      <c r="K461" s="16" t="s">
        <v>9512</v>
      </c>
      <c r="L461" s="16" t="s">
        <v>2037</v>
      </c>
      <c r="M461" s="16" t="s">
        <v>1134</v>
      </c>
      <c r="N461" s="16" t="s">
        <v>1135</v>
      </c>
      <c r="O461" s="16" t="s">
        <v>9513</v>
      </c>
      <c r="P461" s="38" t="s">
        <v>10073</v>
      </c>
    </row>
    <row r="462" spans="1:16" ht="15" x14ac:dyDescent="0.25">
      <c r="A462" s="37">
        <v>200005</v>
      </c>
      <c r="B462" s="16">
        <v>1323</v>
      </c>
      <c r="C462" s="16">
        <v>20</v>
      </c>
      <c r="D462" s="37" t="s">
        <v>1278</v>
      </c>
      <c r="E462" s="16">
        <v>20001</v>
      </c>
      <c r="F462" s="37" t="s">
        <v>1058</v>
      </c>
      <c r="G462" s="16">
        <v>2000</v>
      </c>
      <c r="H462" s="37">
        <v>200005</v>
      </c>
      <c r="I462" s="16" t="s">
        <v>1140</v>
      </c>
      <c r="J462" s="16" t="s">
        <v>2119</v>
      </c>
      <c r="K462" s="16" t="s">
        <v>9514</v>
      </c>
      <c r="L462" s="16" t="s">
        <v>1140</v>
      </c>
      <c r="M462" s="16" t="s">
        <v>1142</v>
      </c>
      <c r="N462" s="16" t="s">
        <v>9515</v>
      </c>
      <c r="O462" s="16" t="s">
        <v>1144</v>
      </c>
      <c r="P462" s="38" t="s">
        <v>10073</v>
      </c>
    </row>
    <row r="463" spans="1:16" ht="15" x14ac:dyDescent="0.25">
      <c r="A463" s="37">
        <v>55447</v>
      </c>
      <c r="B463" s="16">
        <v>257</v>
      </c>
      <c r="C463" s="16">
        <v>5</v>
      </c>
      <c r="D463" s="37" t="s">
        <v>80</v>
      </c>
      <c r="E463" s="16">
        <v>5129</v>
      </c>
      <c r="F463" s="37" t="s">
        <v>189</v>
      </c>
      <c r="G463" s="16">
        <v>554</v>
      </c>
      <c r="H463" s="37">
        <v>55447</v>
      </c>
      <c r="I463" s="16" t="s">
        <v>9516</v>
      </c>
      <c r="J463" s="16" t="s">
        <v>9517</v>
      </c>
      <c r="K463" s="16" t="s">
        <v>9518</v>
      </c>
      <c r="L463" s="16" t="s">
        <v>9519</v>
      </c>
      <c r="M463" s="16" t="s">
        <v>1134</v>
      </c>
      <c r="N463" s="16" t="s">
        <v>1135</v>
      </c>
      <c r="O463" s="16" t="s">
        <v>1144</v>
      </c>
      <c r="P463" s="38" t="s">
        <v>10073</v>
      </c>
    </row>
    <row r="464" spans="1:16" ht="15" x14ac:dyDescent="0.25">
      <c r="A464" s="37">
        <v>233057</v>
      </c>
      <c r="B464" s="16">
        <v>1484</v>
      </c>
      <c r="C464" s="16">
        <v>23</v>
      </c>
      <c r="D464" s="37" t="s">
        <v>1218</v>
      </c>
      <c r="E464" s="16">
        <v>23555</v>
      </c>
      <c r="F464" s="37" t="s">
        <v>736</v>
      </c>
      <c r="G464" s="16">
        <v>2330</v>
      </c>
      <c r="H464" s="37">
        <v>233057</v>
      </c>
      <c r="I464" s="16" t="s">
        <v>9527</v>
      </c>
      <c r="J464" s="16" t="s">
        <v>9528</v>
      </c>
      <c r="K464" s="16" t="s">
        <v>9529</v>
      </c>
      <c r="L464" s="16" t="s">
        <v>2337</v>
      </c>
      <c r="M464" s="16" t="s">
        <v>1134</v>
      </c>
      <c r="N464" s="16" t="s">
        <v>1135</v>
      </c>
      <c r="O464" s="16" t="s">
        <v>9530</v>
      </c>
      <c r="P464" s="38" t="s">
        <v>10073</v>
      </c>
    </row>
    <row r="465" spans="1:16" ht="15" x14ac:dyDescent="0.25">
      <c r="A465" s="37">
        <v>51050</v>
      </c>
      <c r="B465" s="16">
        <v>53</v>
      </c>
      <c r="C465" s="16">
        <v>5</v>
      </c>
      <c r="D465" s="37" t="s">
        <v>80</v>
      </c>
      <c r="E465" s="16">
        <v>5088</v>
      </c>
      <c r="F465" s="37" t="s">
        <v>138</v>
      </c>
      <c r="G465" s="16">
        <v>510</v>
      </c>
      <c r="H465" s="37">
        <v>51050</v>
      </c>
      <c r="I465" s="16" t="s">
        <v>1140</v>
      </c>
      <c r="J465" s="16" t="s">
        <v>8172</v>
      </c>
      <c r="K465" s="16" t="s">
        <v>2736</v>
      </c>
      <c r="L465" s="16" t="s">
        <v>9542</v>
      </c>
      <c r="M465" s="16" t="s">
        <v>1142</v>
      </c>
      <c r="N465" s="16" t="s">
        <v>9543</v>
      </c>
      <c r="O465" s="16" t="s">
        <v>1144</v>
      </c>
      <c r="P465" s="38" t="s">
        <v>10073</v>
      </c>
    </row>
    <row r="466" spans="1:16" ht="15" x14ac:dyDescent="0.25">
      <c r="A466" s="37">
        <v>706050</v>
      </c>
      <c r="B466" s="16">
        <v>3084</v>
      </c>
      <c r="C466" s="16">
        <v>70</v>
      </c>
      <c r="D466" s="37" t="s">
        <v>1137</v>
      </c>
      <c r="E466" s="16">
        <v>70221</v>
      </c>
      <c r="F466" s="37" t="s">
        <v>299</v>
      </c>
      <c r="G466" s="16">
        <v>7060</v>
      </c>
      <c r="H466" s="37">
        <v>706050</v>
      </c>
      <c r="I466" s="16" t="s">
        <v>1141</v>
      </c>
      <c r="J466" s="16" t="s">
        <v>9569</v>
      </c>
      <c r="K466" s="16" t="s">
        <v>9570</v>
      </c>
      <c r="L466" s="16" t="s">
        <v>1140</v>
      </c>
      <c r="M466" s="16" t="s">
        <v>1142</v>
      </c>
      <c r="N466" s="16" t="s">
        <v>1135</v>
      </c>
      <c r="O466" s="16" t="s">
        <v>1144</v>
      </c>
      <c r="P466" s="38" t="s">
        <v>10073</v>
      </c>
    </row>
    <row r="467" spans="1:16" ht="15" x14ac:dyDescent="0.25">
      <c r="A467" s="37">
        <v>733528</v>
      </c>
      <c r="B467" s="16">
        <v>3173</v>
      </c>
      <c r="C467" s="16">
        <v>73</v>
      </c>
      <c r="D467" s="37" t="s">
        <v>1185</v>
      </c>
      <c r="E467" s="16">
        <v>73268</v>
      </c>
      <c r="F467" s="37" t="s">
        <v>384</v>
      </c>
      <c r="G467" s="16">
        <v>7335</v>
      </c>
      <c r="H467" s="37">
        <v>733528</v>
      </c>
      <c r="I467" s="16" t="s">
        <v>9587</v>
      </c>
      <c r="J467" s="16" t="s">
        <v>5210</v>
      </c>
      <c r="K467" s="16" t="s">
        <v>1915</v>
      </c>
      <c r="L467" s="16" t="s">
        <v>9588</v>
      </c>
      <c r="M467" s="16" t="s">
        <v>1134</v>
      </c>
      <c r="N467" s="16" t="s">
        <v>1135</v>
      </c>
      <c r="O467" s="16" t="s">
        <v>9589</v>
      </c>
      <c r="P467" s="38" t="s">
        <v>10073</v>
      </c>
    </row>
    <row r="468" spans="1:16" ht="15" x14ac:dyDescent="0.25">
      <c r="A468" s="37">
        <v>230004</v>
      </c>
      <c r="B468" s="16">
        <v>1397</v>
      </c>
      <c r="C468" s="16">
        <v>23</v>
      </c>
      <c r="D468" s="37" t="s">
        <v>1218</v>
      </c>
      <c r="E468" s="16">
        <v>23001</v>
      </c>
      <c r="F468" s="37" t="s">
        <v>625</v>
      </c>
      <c r="G468" s="16">
        <v>2300</v>
      </c>
      <c r="H468" s="37">
        <v>230004</v>
      </c>
      <c r="I468" s="16" t="s">
        <v>9590</v>
      </c>
      <c r="J468" s="16" t="s">
        <v>1140</v>
      </c>
      <c r="K468" s="16" t="s">
        <v>1140</v>
      </c>
      <c r="L468" s="16" t="s">
        <v>4508</v>
      </c>
      <c r="M468" s="16" t="s">
        <v>1142</v>
      </c>
      <c r="N468" s="16" t="s">
        <v>9591</v>
      </c>
      <c r="O468" s="16" t="s">
        <v>9592</v>
      </c>
      <c r="P468" s="38" t="s">
        <v>10073</v>
      </c>
    </row>
    <row r="469" spans="1:16" ht="15" x14ac:dyDescent="0.25">
      <c r="A469" s="37">
        <v>250201</v>
      </c>
      <c r="B469" s="16">
        <v>1542</v>
      </c>
      <c r="C469" s="16">
        <v>25</v>
      </c>
      <c r="D469" s="37" t="s">
        <v>1165</v>
      </c>
      <c r="E469" s="16">
        <v>25799</v>
      </c>
      <c r="F469" s="37" t="s">
        <v>999</v>
      </c>
      <c r="G469" s="16">
        <v>2502</v>
      </c>
      <c r="H469" s="37">
        <v>250201</v>
      </c>
      <c r="I469" s="16" t="s">
        <v>1239</v>
      </c>
      <c r="J469" s="16" t="s">
        <v>6639</v>
      </c>
      <c r="K469" s="16" t="s">
        <v>1675</v>
      </c>
      <c r="L469" s="16" t="s">
        <v>9594</v>
      </c>
      <c r="M469" s="16" t="s">
        <v>1142</v>
      </c>
      <c r="N469" s="16" t="s">
        <v>1135</v>
      </c>
      <c r="O469" s="16" t="s">
        <v>1144</v>
      </c>
      <c r="P469" s="38" t="s">
        <v>10073</v>
      </c>
    </row>
    <row r="470" spans="1:16" ht="15" x14ac:dyDescent="0.25">
      <c r="A470" s="37">
        <v>250038</v>
      </c>
      <c r="B470" s="16">
        <v>1529</v>
      </c>
      <c r="C470" s="16">
        <v>25</v>
      </c>
      <c r="D470" s="37" t="s">
        <v>1165</v>
      </c>
      <c r="E470" s="16">
        <v>25430</v>
      </c>
      <c r="F470" s="37" t="s">
        <v>563</v>
      </c>
      <c r="G470" s="16">
        <v>2500</v>
      </c>
      <c r="H470" s="37">
        <v>250038</v>
      </c>
      <c r="I470" s="16" t="s">
        <v>9603</v>
      </c>
      <c r="J470" s="16" t="s">
        <v>7248</v>
      </c>
      <c r="K470" s="16" t="s">
        <v>9604</v>
      </c>
      <c r="L470" s="16" t="s">
        <v>5279</v>
      </c>
      <c r="M470" s="16" t="s">
        <v>1134</v>
      </c>
      <c r="N470" s="16" t="s">
        <v>1135</v>
      </c>
      <c r="O470" s="16" t="s">
        <v>9605</v>
      </c>
      <c r="P470" s="38" t="s">
        <v>10073</v>
      </c>
    </row>
    <row r="471" spans="1:16" ht="15" x14ac:dyDescent="0.25">
      <c r="A471" s="37">
        <v>83002</v>
      </c>
      <c r="B471" s="16">
        <v>421</v>
      </c>
      <c r="C471" s="16">
        <v>8</v>
      </c>
      <c r="D471" s="37" t="s">
        <v>1306</v>
      </c>
      <c r="E471" s="16">
        <v>8758</v>
      </c>
      <c r="F471" s="37" t="s">
        <v>968</v>
      </c>
      <c r="G471" s="16">
        <v>830</v>
      </c>
      <c r="H471" s="37">
        <v>83002</v>
      </c>
      <c r="I471" s="16" t="s">
        <v>9606</v>
      </c>
      <c r="J471" s="16" t="s">
        <v>7976</v>
      </c>
      <c r="K471" s="16" t="s">
        <v>1654</v>
      </c>
      <c r="L471" s="16" t="s">
        <v>9607</v>
      </c>
      <c r="M471" s="16" t="s">
        <v>1142</v>
      </c>
      <c r="N471" s="16" t="s">
        <v>9608</v>
      </c>
      <c r="O471" s="16" t="s">
        <v>1144</v>
      </c>
      <c r="P471" s="38" t="s">
        <v>10073</v>
      </c>
    </row>
    <row r="472" spans="1:16" ht="15" x14ac:dyDescent="0.25">
      <c r="A472" s="37">
        <v>80013</v>
      </c>
      <c r="B472" s="16">
        <v>395</v>
      </c>
      <c r="C472" s="16">
        <v>8</v>
      </c>
      <c r="D472" s="37" t="s">
        <v>1306</v>
      </c>
      <c r="E472" s="16">
        <v>8001</v>
      </c>
      <c r="F472" s="37" t="s">
        <v>127</v>
      </c>
      <c r="G472" s="16">
        <v>800</v>
      </c>
      <c r="H472" s="37">
        <v>80013</v>
      </c>
      <c r="I472" s="16" t="s">
        <v>4933</v>
      </c>
      <c r="J472" s="16" t="s">
        <v>9626</v>
      </c>
      <c r="K472" s="16" t="s">
        <v>9627</v>
      </c>
      <c r="L472" s="16" t="s">
        <v>8089</v>
      </c>
      <c r="M472" s="16" t="s">
        <v>1142</v>
      </c>
      <c r="N472" s="16" t="s">
        <v>9628</v>
      </c>
      <c r="O472" s="16" t="s">
        <v>1144</v>
      </c>
      <c r="P472" s="38" t="s">
        <v>10073</v>
      </c>
    </row>
    <row r="473" spans="1:16" ht="15" x14ac:dyDescent="0.25">
      <c r="A473" s="37">
        <v>680006</v>
      </c>
      <c r="B473" s="16">
        <v>2738</v>
      </c>
      <c r="C473" s="16">
        <v>68</v>
      </c>
      <c r="D473" s="37" t="s">
        <v>1129</v>
      </c>
      <c r="E473" s="16">
        <v>68001</v>
      </c>
      <c r="F473" s="37" t="s">
        <v>156</v>
      </c>
      <c r="G473" s="16">
        <v>6800</v>
      </c>
      <c r="H473" s="37">
        <v>680006</v>
      </c>
      <c r="I473" s="16" t="s">
        <v>8846</v>
      </c>
      <c r="J473" s="16" t="s">
        <v>9014</v>
      </c>
      <c r="K473" s="16" t="s">
        <v>2406</v>
      </c>
      <c r="L473" s="16" t="s">
        <v>3536</v>
      </c>
      <c r="M473" s="16" t="s">
        <v>1142</v>
      </c>
      <c r="N473" s="16" t="s">
        <v>9644</v>
      </c>
      <c r="O473" s="16" t="s">
        <v>1144</v>
      </c>
      <c r="P473" s="38" t="s">
        <v>10073</v>
      </c>
    </row>
    <row r="474" spans="1:16" ht="15" x14ac:dyDescent="0.25">
      <c r="A474" s="37">
        <v>83028</v>
      </c>
      <c r="B474" s="16">
        <v>431</v>
      </c>
      <c r="C474" s="16">
        <v>8</v>
      </c>
      <c r="D474" s="37" t="s">
        <v>1306</v>
      </c>
      <c r="E474" s="16">
        <v>8433</v>
      </c>
      <c r="F474" s="37" t="s">
        <v>573</v>
      </c>
      <c r="G474" s="16">
        <v>830</v>
      </c>
      <c r="H474" s="37">
        <v>83028</v>
      </c>
      <c r="I474" s="16" t="s">
        <v>9649</v>
      </c>
      <c r="J474" s="16" t="s">
        <v>9650</v>
      </c>
      <c r="K474" s="16" t="s">
        <v>1655</v>
      </c>
      <c r="L474" s="16" t="s">
        <v>3003</v>
      </c>
      <c r="M474" s="16" t="s">
        <v>1134</v>
      </c>
      <c r="N474" s="16" t="s">
        <v>1135</v>
      </c>
      <c r="O474" s="16" t="s">
        <v>1144</v>
      </c>
      <c r="P474" s="38" t="s">
        <v>10073</v>
      </c>
    </row>
    <row r="475" spans="1:16" ht="15" x14ac:dyDescent="0.25">
      <c r="A475" s="37">
        <v>730007</v>
      </c>
      <c r="B475" s="16">
        <v>3099</v>
      </c>
      <c r="C475" s="16">
        <v>73</v>
      </c>
      <c r="D475" s="37" t="s">
        <v>1185</v>
      </c>
      <c r="E475" s="16">
        <v>73001</v>
      </c>
      <c r="F475" s="37" t="s">
        <v>472</v>
      </c>
      <c r="G475" s="16">
        <v>7300</v>
      </c>
      <c r="H475" s="37">
        <v>730007</v>
      </c>
      <c r="I475" s="16" t="s">
        <v>3806</v>
      </c>
      <c r="J475" s="16" t="s">
        <v>8395</v>
      </c>
      <c r="K475" s="16" t="s">
        <v>7661</v>
      </c>
      <c r="L475" s="16" t="s">
        <v>3807</v>
      </c>
      <c r="M475" s="16" t="s">
        <v>1134</v>
      </c>
      <c r="N475" s="16" t="s">
        <v>1135</v>
      </c>
      <c r="O475" s="16" t="s">
        <v>9651</v>
      </c>
      <c r="P475" s="38" t="s">
        <v>10073</v>
      </c>
    </row>
    <row r="476" spans="1:16" ht="15" x14ac:dyDescent="0.25">
      <c r="A476" s="37">
        <v>250070</v>
      </c>
      <c r="B476" s="16">
        <v>1539</v>
      </c>
      <c r="C476" s="16">
        <v>25</v>
      </c>
      <c r="D476" s="37" t="s">
        <v>1165</v>
      </c>
      <c r="E476" s="16">
        <v>25740</v>
      </c>
      <c r="F476" s="37" t="s">
        <v>943</v>
      </c>
      <c r="G476" s="16">
        <v>2500</v>
      </c>
      <c r="H476" s="37">
        <v>250070</v>
      </c>
      <c r="I476" s="16" t="s">
        <v>1140</v>
      </c>
      <c r="J476" s="16" t="s">
        <v>1140</v>
      </c>
      <c r="K476" s="16" t="s">
        <v>1140</v>
      </c>
      <c r="L476" s="16" t="s">
        <v>1140</v>
      </c>
      <c r="M476" s="16" t="s">
        <v>1142</v>
      </c>
      <c r="N476" s="16" t="s">
        <v>9668</v>
      </c>
      <c r="O476" s="16" t="s">
        <v>9669</v>
      </c>
      <c r="P476" s="38" t="s">
        <v>10073</v>
      </c>
    </row>
    <row r="477" spans="1:16" ht="15" x14ac:dyDescent="0.25">
      <c r="A477" s="37">
        <v>55448</v>
      </c>
      <c r="B477" s="16">
        <v>258</v>
      </c>
      <c r="C477" s="16">
        <v>5</v>
      </c>
      <c r="D477" s="37" t="s">
        <v>80</v>
      </c>
      <c r="E477" s="16">
        <v>5129</v>
      </c>
      <c r="F477" s="37" t="s">
        <v>189</v>
      </c>
      <c r="G477" s="16">
        <v>554</v>
      </c>
      <c r="H477" s="37">
        <v>55448</v>
      </c>
      <c r="I477" s="16" t="s">
        <v>9705</v>
      </c>
      <c r="J477" s="16" t="s">
        <v>9706</v>
      </c>
      <c r="K477" s="16" t="s">
        <v>9707</v>
      </c>
      <c r="L477" s="16" t="s">
        <v>9708</v>
      </c>
      <c r="M477" s="16" t="s">
        <v>1134</v>
      </c>
      <c r="N477" s="16" t="s">
        <v>1135</v>
      </c>
      <c r="O477" s="16" t="s">
        <v>9709</v>
      </c>
      <c r="P477" s="38" t="s">
        <v>10073</v>
      </c>
    </row>
    <row r="478" spans="1:16" ht="15" x14ac:dyDescent="0.25">
      <c r="A478" s="37">
        <v>661008</v>
      </c>
      <c r="B478" s="16">
        <v>2699</v>
      </c>
      <c r="C478" s="16">
        <v>66</v>
      </c>
      <c r="D478" s="37" t="s">
        <v>1395</v>
      </c>
      <c r="E478" s="16">
        <v>66170</v>
      </c>
      <c r="F478" s="37" t="s">
        <v>322</v>
      </c>
      <c r="G478" s="16">
        <v>6610</v>
      </c>
      <c r="H478" s="37">
        <v>661008</v>
      </c>
      <c r="I478" s="16" t="s">
        <v>9741</v>
      </c>
      <c r="J478" s="16" t="s">
        <v>9742</v>
      </c>
      <c r="K478" s="16" t="s">
        <v>1397</v>
      </c>
      <c r="L478" s="16" t="s">
        <v>1140</v>
      </c>
      <c r="M478" s="16" t="s">
        <v>1134</v>
      </c>
      <c r="N478" s="16" t="s">
        <v>9743</v>
      </c>
      <c r="O478" s="16" t="s">
        <v>9744</v>
      </c>
      <c r="P478" s="38" t="s">
        <v>10073</v>
      </c>
    </row>
    <row r="479" spans="1:16" ht="15" x14ac:dyDescent="0.25">
      <c r="A479" s="37">
        <v>230008</v>
      </c>
      <c r="B479" s="16">
        <v>1399</v>
      </c>
      <c r="C479" s="16">
        <v>23</v>
      </c>
      <c r="D479" s="37" t="s">
        <v>1218</v>
      </c>
      <c r="E479" s="16">
        <v>23001</v>
      </c>
      <c r="F479" s="37" t="s">
        <v>625</v>
      </c>
      <c r="G479" s="16">
        <v>2300</v>
      </c>
      <c r="H479" s="37">
        <v>230008</v>
      </c>
      <c r="I479" s="16" t="s">
        <v>4644</v>
      </c>
      <c r="J479" s="16" t="s">
        <v>6790</v>
      </c>
      <c r="K479" s="16" t="s">
        <v>2026</v>
      </c>
      <c r="L479" s="16" t="s">
        <v>6791</v>
      </c>
      <c r="M479" s="16" t="s">
        <v>1134</v>
      </c>
      <c r="N479" s="16" t="s">
        <v>1135</v>
      </c>
      <c r="O479" s="16" t="s">
        <v>9756</v>
      </c>
      <c r="P479" s="38" t="s">
        <v>10073</v>
      </c>
    </row>
    <row r="480" spans="1:16" ht="15" x14ac:dyDescent="0.25">
      <c r="A480" s="37">
        <v>250208</v>
      </c>
      <c r="B480" s="16">
        <v>1544</v>
      </c>
      <c r="C480" s="16">
        <v>25</v>
      </c>
      <c r="D480" s="37" t="s">
        <v>1165</v>
      </c>
      <c r="E480" s="16">
        <v>25799</v>
      </c>
      <c r="F480" s="37" t="s">
        <v>999</v>
      </c>
      <c r="G480" s="16">
        <v>2502</v>
      </c>
      <c r="H480" s="37">
        <v>250208</v>
      </c>
      <c r="I480" s="16" t="s">
        <v>1163</v>
      </c>
      <c r="J480" s="16" t="s">
        <v>7248</v>
      </c>
      <c r="K480" s="16" t="s">
        <v>8977</v>
      </c>
      <c r="L480" s="16" t="s">
        <v>5045</v>
      </c>
      <c r="M480" s="16" t="s">
        <v>1134</v>
      </c>
      <c r="N480" s="16" t="s">
        <v>1135</v>
      </c>
      <c r="O480" s="16" t="s">
        <v>1144</v>
      </c>
      <c r="P480" s="38" t="s">
        <v>10073</v>
      </c>
    </row>
    <row r="481" spans="1:16" ht="15" x14ac:dyDescent="0.25">
      <c r="A481" s="37">
        <v>230559</v>
      </c>
      <c r="B481" s="16">
        <v>1418</v>
      </c>
      <c r="C481" s="16">
        <v>23</v>
      </c>
      <c r="D481" s="37" t="s">
        <v>1218</v>
      </c>
      <c r="E481" s="16">
        <v>23162</v>
      </c>
      <c r="F481" s="37" t="s">
        <v>225</v>
      </c>
      <c r="G481" s="16">
        <v>2305</v>
      </c>
      <c r="H481" s="37">
        <v>230559</v>
      </c>
      <c r="I481" s="16" t="s">
        <v>2278</v>
      </c>
      <c r="J481" s="16" t="s">
        <v>2037</v>
      </c>
      <c r="K481" s="16" t="s">
        <v>2026</v>
      </c>
      <c r="L481" s="16" t="s">
        <v>2037</v>
      </c>
      <c r="M481" s="16" t="s">
        <v>1134</v>
      </c>
      <c r="N481" s="16" t="s">
        <v>1135</v>
      </c>
      <c r="O481" s="16" t="s">
        <v>9763</v>
      </c>
      <c r="P481" s="38" t="s">
        <v>10073</v>
      </c>
    </row>
    <row r="482" spans="1:16" ht="15" x14ac:dyDescent="0.25">
      <c r="A482" s="37">
        <v>250040</v>
      </c>
      <c r="B482" s="16">
        <v>1530</v>
      </c>
      <c r="C482" s="16">
        <v>25</v>
      </c>
      <c r="D482" s="37" t="s">
        <v>1165</v>
      </c>
      <c r="E482" s="16">
        <v>25473</v>
      </c>
      <c r="F482" s="37" t="s">
        <v>631</v>
      </c>
      <c r="G482" s="16">
        <v>2500</v>
      </c>
      <c r="H482" s="37">
        <v>250040</v>
      </c>
      <c r="I482" s="16" t="s">
        <v>1140</v>
      </c>
      <c r="J482" s="16" t="s">
        <v>1140</v>
      </c>
      <c r="K482" s="16" t="s">
        <v>1140</v>
      </c>
      <c r="L482" s="16" t="s">
        <v>1140</v>
      </c>
      <c r="M482" s="16" t="s">
        <v>1142</v>
      </c>
      <c r="N482" s="16" t="s">
        <v>1135</v>
      </c>
      <c r="O482" s="16" t="s">
        <v>9764</v>
      </c>
      <c r="P482" s="38" t="s">
        <v>10073</v>
      </c>
    </row>
    <row r="483" spans="1:16" ht="15" x14ac:dyDescent="0.25">
      <c r="A483" s="37">
        <v>176008</v>
      </c>
      <c r="B483" s="16">
        <v>1048</v>
      </c>
      <c r="C483" s="16">
        <v>17</v>
      </c>
      <c r="D483" s="37" t="s">
        <v>189</v>
      </c>
      <c r="E483" s="16">
        <v>17873</v>
      </c>
      <c r="F483" s="37" t="s">
        <v>1078</v>
      </c>
      <c r="G483" s="16">
        <v>1760</v>
      </c>
      <c r="H483" s="37">
        <v>176008</v>
      </c>
      <c r="I483" s="16" t="s">
        <v>1982</v>
      </c>
      <c r="J483" s="16" t="s">
        <v>9765</v>
      </c>
      <c r="K483" s="16" t="s">
        <v>9766</v>
      </c>
      <c r="L483" s="16" t="s">
        <v>6396</v>
      </c>
      <c r="M483" s="16" t="s">
        <v>1134</v>
      </c>
      <c r="N483" s="16" t="s">
        <v>1135</v>
      </c>
      <c r="O483" s="16" t="s">
        <v>9767</v>
      </c>
      <c r="P483" s="38" t="s">
        <v>10073</v>
      </c>
    </row>
    <row r="484" spans="1:16" ht="15" x14ac:dyDescent="0.25">
      <c r="A484" s="37">
        <v>191507</v>
      </c>
      <c r="B484" s="16">
        <v>1191</v>
      </c>
      <c r="C484" s="16">
        <v>19</v>
      </c>
      <c r="D484" s="37" t="s">
        <v>1196</v>
      </c>
      <c r="E484" s="16">
        <v>19573</v>
      </c>
      <c r="F484" s="37" t="s">
        <v>781</v>
      </c>
      <c r="G484" s="16">
        <v>1915</v>
      </c>
      <c r="H484" s="37">
        <v>191507</v>
      </c>
      <c r="I484" s="16" t="s">
        <v>9797</v>
      </c>
      <c r="J484" s="16" t="s">
        <v>2122</v>
      </c>
      <c r="K484" s="16" t="s">
        <v>9798</v>
      </c>
      <c r="L484" s="16" t="s">
        <v>9799</v>
      </c>
      <c r="M484" s="16" t="s">
        <v>1134</v>
      </c>
      <c r="N484" s="16" t="s">
        <v>9800</v>
      </c>
      <c r="O484" s="16" t="s">
        <v>9801</v>
      </c>
      <c r="P484" s="38" t="s">
        <v>10073</v>
      </c>
    </row>
    <row r="485" spans="1:16" ht="15" x14ac:dyDescent="0.25">
      <c r="A485" s="37">
        <v>250001</v>
      </c>
      <c r="B485" s="16">
        <v>1519</v>
      </c>
      <c r="C485" s="16">
        <v>25</v>
      </c>
      <c r="D485" s="37" t="s">
        <v>1165</v>
      </c>
      <c r="E485" s="16">
        <v>25175</v>
      </c>
      <c r="F485" s="37" t="s">
        <v>231</v>
      </c>
      <c r="G485" s="16">
        <v>2500</v>
      </c>
      <c r="H485" s="37">
        <v>250001</v>
      </c>
      <c r="I485" s="16" t="s">
        <v>6620</v>
      </c>
      <c r="J485" s="16" t="s">
        <v>1140</v>
      </c>
      <c r="K485" s="16" t="s">
        <v>1140</v>
      </c>
      <c r="L485" s="16" t="s">
        <v>1140</v>
      </c>
      <c r="M485" s="16" t="s">
        <v>1142</v>
      </c>
      <c r="N485" s="16" t="s">
        <v>1135</v>
      </c>
      <c r="O485" s="16" t="s">
        <v>1144</v>
      </c>
      <c r="P485" s="38" t="s">
        <v>10073</v>
      </c>
    </row>
    <row r="486" spans="1:16" ht="15" x14ac:dyDescent="0.25">
      <c r="A486" s="37">
        <v>681011</v>
      </c>
      <c r="B486" s="16">
        <v>2762</v>
      </c>
      <c r="C486" s="16">
        <v>68</v>
      </c>
      <c r="D486" s="37" t="s">
        <v>1129</v>
      </c>
      <c r="E486" s="16">
        <v>68547</v>
      </c>
      <c r="F486" s="37" t="s">
        <v>722</v>
      </c>
      <c r="G486" s="16">
        <v>6810</v>
      </c>
      <c r="H486" s="37">
        <v>681011</v>
      </c>
      <c r="I486" s="16" t="s">
        <v>9809</v>
      </c>
      <c r="J486" s="16" t="s">
        <v>3076</v>
      </c>
      <c r="K486" s="16" t="s">
        <v>1140</v>
      </c>
      <c r="L486" s="16" t="s">
        <v>9810</v>
      </c>
      <c r="M486" s="16" t="s">
        <v>1142</v>
      </c>
      <c r="N486" s="16" t="s">
        <v>9811</v>
      </c>
      <c r="O486" s="16" t="s">
        <v>9812</v>
      </c>
      <c r="P486" s="38" t="s">
        <v>10073</v>
      </c>
    </row>
    <row r="487" spans="1:16" ht="15" x14ac:dyDescent="0.25">
      <c r="A487" s="37">
        <v>500009</v>
      </c>
      <c r="B487" s="16">
        <v>2196</v>
      </c>
      <c r="C487" s="16">
        <v>50</v>
      </c>
      <c r="D487" s="37" t="s">
        <v>1179</v>
      </c>
      <c r="E487" s="16">
        <v>50001</v>
      </c>
      <c r="F487" s="37" t="s">
        <v>1089</v>
      </c>
      <c r="G487" s="16">
        <v>5000</v>
      </c>
      <c r="H487" s="37">
        <v>500009</v>
      </c>
      <c r="I487" s="16" t="s">
        <v>8956</v>
      </c>
      <c r="J487" s="16" t="s">
        <v>9823</v>
      </c>
      <c r="K487" s="16" t="s">
        <v>8957</v>
      </c>
      <c r="L487" s="16" t="s">
        <v>5155</v>
      </c>
      <c r="M487" s="16" t="s">
        <v>1134</v>
      </c>
      <c r="N487" s="16" t="s">
        <v>1135</v>
      </c>
      <c r="O487" s="16" t="s">
        <v>1144</v>
      </c>
      <c r="P487" s="38" t="s">
        <v>10073</v>
      </c>
    </row>
    <row r="488" spans="1:16" ht="15" x14ac:dyDescent="0.25">
      <c r="A488" s="37">
        <v>130004</v>
      </c>
      <c r="B488" s="16">
        <v>545</v>
      </c>
      <c r="C488" s="16">
        <v>13</v>
      </c>
      <c r="D488" s="37" t="s">
        <v>1291</v>
      </c>
      <c r="E488" s="16">
        <v>13001</v>
      </c>
      <c r="F488" s="37" t="s">
        <v>209</v>
      </c>
      <c r="G488" s="16">
        <v>1300</v>
      </c>
      <c r="H488" s="37">
        <v>130004</v>
      </c>
      <c r="I488" s="16" t="s">
        <v>1153</v>
      </c>
      <c r="J488" s="16" t="s">
        <v>1441</v>
      </c>
      <c r="K488" s="16" t="s">
        <v>9836</v>
      </c>
      <c r="L488" s="16" t="s">
        <v>9837</v>
      </c>
      <c r="M488" s="16" t="s">
        <v>1142</v>
      </c>
      <c r="N488" s="16" t="s">
        <v>9838</v>
      </c>
      <c r="O488" s="16" t="s">
        <v>1144</v>
      </c>
      <c r="P488" s="38" t="s">
        <v>10073</v>
      </c>
    </row>
    <row r="489" spans="1:16" ht="15" x14ac:dyDescent="0.25">
      <c r="A489" s="37">
        <v>190007</v>
      </c>
      <c r="B489" s="16">
        <v>1143</v>
      </c>
      <c r="C489" s="16">
        <v>19</v>
      </c>
      <c r="D489" s="37" t="s">
        <v>1196</v>
      </c>
      <c r="E489" s="16">
        <v>19001</v>
      </c>
      <c r="F489" s="37" t="s">
        <v>738</v>
      </c>
      <c r="G489" s="16">
        <v>1900</v>
      </c>
      <c r="H489" s="37">
        <v>190007</v>
      </c>
      <c r="I489" s="16" t="s">
        <v>2476</v>
      </c>
      <c r="J489" s="16" t="s">
        <v>1401</v>
      </c>
      <c r="K489" s="16" t="s">
        <v>9841</v>
      </c>
      <c r="L489" s="16" t="s">
        <v>2650</v>
      </c>
      <c r="M489" s="16" t="s">
        <v>1134</v>
      </c>
      <c r="N489" s="16" t="s">
        <v>9842</v>
      </c>
      <c r="O489" s="16" t="s">
        <v>9843</v>
      </c>
      <c r="P489" s="38" t="s">
        <v>10073</v>
      </c>
    </row>
    <row r="490" spans="1:16" ht="15" x14ac:dyDescent="0.25">
      <c r="A490" s="37">
        <v>80014</v>
      </c>
      <c r="B490" s="16">
        <v>396</v>
      </c>
      <c r="C490" s="16">
        <v>8</v>
      </c>
      <c r="D490" s="37" t="s">
        <v>1306</v>
      </c>
      <c r="E490" s="16">
        <v>8001</v>
      </c>
      <c r="F490" s="37" t="s">
        <v>127</v>
      </c>
      <c r="G490" s="16">
        <v>800</v>
      </c>
      <c r="H490" s="37">
        <v>80014</v>
      </c>
      <c r="I490" s="16" t="s">
        <v>2142</v>
      </c>
      <c r="J490" s="16" t="s">
        <v>4933</v>
      </c>
      <c r="K490" s="16" t="s">
        <v>9855</v>
      </c>
      <c r="L490" s="16" t="s">
        <v>9856</v>
      </c>
      <c r="M490" s="16" t="s">
        <v>1142</v>
      </c>
      <c r="N490" s="16" t="s">
        <v>9857</v>
      </c>
      <c r="O490" s="16" t="s">
        <v>1144</v>
      </c>
      <c r="P490" s="38" t="s">
        <v>10073</v>
      </c>
    </row>
    <row r="491" spans="1:16" ht="15" x14ac:dyDescent="0.25">
      <c r="A491" s="37">
        <v>410018</v>
      </c>
      <c r="B491" s="16">
        <v>1917</v>
      </c>
      <c r="C491" s="16">
        <v>41</v>
      </c>
      <c r="D491" s="37" t="s">
        <v>1228</v>
      </c>
      <c r="E491" s="16">
        <v>41001</v>
      </c>
      <c r="F491" s="37" t="s">
        <v>639</v>
      </c>
      <c r="G491" s="16">
        <v>4100</v>
      </c>
      <c r="H491" s="37">
        <v>410018</v>
      </c>
      <c r="I491" s="16" t="s">
        <v>3501</v>
      </c>
      <c r="J491" s="16" t="s">
        <v>9858</v>
      </c>
      <c r="K491" s="16" t="s">
        <v>9859</v>
      </c>
      <c r="L491" s="16" t="s">
        <v>9860</v>
      </c>
      <c r="M491" s="16" t="s">
        <v>1134</v>
      </c>
      <c r="N491" s="16" t="s">
        <v>1135</v>
      </c>
      <c r="O491" s="16" t="s">
        <v>9861</v>
      </c>
      <c r="P491" s="38" t="s">
        <v>10073</v>
      </c>
    </row>
    <row r="492" spans="1:16" ht="15" x14ac:dyDescent="0.25">
      <c r="A492" s="37">
        <v>83006</v>
      </c>
      <c r="B492" s="16">
        <v>425</v>
      </c>
      <c r="C492" s="16">
        <v>8</v>
      </c>
      <c r="D492" s="37" t="s">
        <v>1306</v>
      </c>
      <c r="E492" s="16">
        <v>8758</v>
      </c>
      <c r="F492" s="37" t="s">
        <v>968</v>
      </c>
      <c r="G492" s="16">
        <v>830</v>
      </c>
      <c r="H492" s="37">
        <v>83006</v>
      </c>
      <c r="I492" s="16" t="s">
        <v>9868</v>
      </c>
      <c r="J492" s="16" t="s">
        <v>7977</v>
      </c>
      <c r="K492" s="16" t="s">
        <v>9869</v>
      </c>
      <c r="L492" s="16" t="s">
        <v>9870</v>
      </c>
      <c r="M492" s="16" t="s">
        <v>1142</v>
      </c>
      <c r="N492" s="16" t="s">
        <v>9871</v>
      </c>
      <c r="O492" s="16" t="s">
        <v>1144</v>
      </c>
      <c r="P492" s="38" t="s">
        <v>10073</v>
      </c>
    </row>
    <row r="493" spans="1:16" ht="15" x14ac:dyDescent="0.25">
      <c r="A493" s="37">
        <v>150001</v>
      </c>
      <c r="B493" s="16">
        <v>687</v>
      </c>
      <c r="C493" s="16">
        <v>15</v>
      </c>
      <c r="D493" s="37" t="s">
        <v>50</v>
      </c>
      <c r="E493" s="16">
        <v>15001</v>
      </c>
      <c r="F493" s="37" t="s">
        <v>1036</v>
      </c>
      <c r="G493" s="16">
        <v>1500</v>
      </c>
      <c r="H493" s="37">
        <v>150001</v>
      </c>
      <c r="I493" s="16" t="s">
        <v>9891</v>
      </c>
      <c r="J493" s="16" t="s">
        <v>1140</v>
      </c>
      <c r="K493" s="16" t="s">
        <v>1140</v>
      </c>
      <c r="L493" s="16" t="s">
        <v>6099</v>
      </c>
      <c r="M493" s="16" t="s">
        <v>1142</v>
      </c>
      <c r="N493" s="16" t="s">
        <v>9892</v>
      </c>
      <c r="O493" s="16" t="s">
        <v>1144</v>
      </c>
      <c r="P493" s="38" t="s">
        <v>10073</v>
      </c>
    </row>
    <row r="494" spans="1:16" ht="15" x14ac:dyDescent="0.25">
      <c r="A494" s="37">
        <v>54037</v>
      </c>
      <c r="B494" s="16">
        <v>188</v>
      </c>
      <c r="C494" s="16">
        <v>5</v>
      </c>
      <c r="D494" s="37" t="s">
        <v>80</v>
      </c>
      <c r="E494" s="16">
        <v>5148</v>
      </c>
      <c r="F494" s="37" t="s">
        <v>2514</v>
      </c>
      <c r="G494" s="16">
        <v>540</v>
      </c>
      <c r="H494" s="37">
        <v>54037</v>
      </c>
      <c r="I494" s="16" t="s">
        <v>9898</v>
      </c>
      <c r="J494" s="16" t="s">
        <v>2515</v>
      </c>
      <c r="K494" s="16" t="s">
        <v>9899</v>
      </c>
      <c r="L494" s="16" t="s">
        <v>9900</v>
      </c>
      <c r="M494" s="16" t="s">
        <v>1134</v>
      </c>
      <c r="N494" s="16" t="s">
        <v>1135</v>
      </c>
      <c r="O494" s="16" t="s">
        <v>9901</v>
      </c>
      <c r="P494" s="38" t="s">
        <v>10073</v>
      </c>
    </row>
    <row r="495" spans="1:16" ht="15" x14ac:dyDescent="0.25">
      <c r="A495" s="37">
        <v>50035</v>
      </c>
      <c r="B495" s="16">
        <v>32</v>
      </c>
      <c r="C495" s="16">
        <v>5</v>
      </c>
      <c r="D495" s="37" t="s">
        <v>80</v>
      </c>
      <c r="E495" s="16">
        <v>5001</v>
      </c>
      <c r="F495" s="37" t="s">
        <v>593</v>
      </c>
      <c r="G495" s="16">
        <v>500</v>
      </c>
      <c r="H495" s="37">
        <v>50035</v>
      </c>
      <c r="I495" s="16" t="s">
        <v>4748</v>
      </c>
      <c r="J495" s="16" t="s">
        <v>9915</v>
      </c>
      <c r="K495" s="16" t="s">
        <v>2816</v>
      </c>
      <c r="L495" s="16" t="s">
        <v>1140</v>
      </c>
      <c r="M495" s="16" t="s">
        <v>1142</v>
      </c>
      <c r="N495" s="16" t="s">
        <v>9916</v>
      </c>
      <c r="O495" s="16" t="s">
        <v>9917</v>
      </c>
      <c r="P495" s="38" t="s">
        <v>10073</v>
      </c>
    </row>
    <row r="496" spans="1:16" ht="15" x14ac:dyDescent="0.25">
      <c r="A496" s="37">
        <v>251017</v>
      </c>
      <c r="B496" s="16">
        <v>1602</v>
      </c>
      <c r="C496" s="16">
        <v>25</v>
      </c>
      <c r="D496" s="37" t="s">
        <v>1165</v>
      </c>
      <c r="E496" s="16">
        <v>25817</v>
      </c>
      <c r="F496" s="37" t="s">
        <v>1021</v>
      </c>
      <c r="G496" s="16">
        <v>2510</v>
      </c>
      <c r="H496" s="37">
        <v>251017</v>
      </c>
      <c r="I496" s="16" t="s">
        <v>9918</v>
      </c>
      <c r="J496" s="16" t="s">
        <v>2466</v>
      </c>
      <c r="K496" s="16" t="s">
        <v>9919</v>
      </c>
      <c r="L496" s="16" t="s">
        <v>4883</v>
      </c>
      <c r="M496" s="16" t="s">
        <v>1134</v>
      </c>
      <c r="N496" s="16" t="s">
        <v>1135</v>
      </c>
      <c r="O496" s="16" t="s">
        <v>9920</v>
      </c>
      <c r="P496" s="38" t="s">
        <v>10073</v>
      </c>
    </row>
    <row r="497" spans="1:16" ht="15" x14ac:dyDescent="0.25">
      <c r="A497" s="37">
        <v>191070</v>
      </c>
      <c r="B497" s="16">
        <v>1184</v>
      </c>
      <c r="C497" s="16">
        <v>19</v>
      </c>
      <c r="D497" s="37" t="s">
        <v>1196</v>
      </c>
      <c r="E497" s="16">
        <v>19142</v>
      </c>
      <c r="F497" s="37" t="s">
        <v>193</v>
      </c>
      <c r="G497" s="16">
        <v>1910</v>
      </c>
      <c r="H497" s="37">
        <v>191070</v>
      </c>
      <c r="I497" s="16" t="s">
        <v>4012</v>
      </c>
      <c r="J497" s="16" t="s">
        <v>1140</v>
      </c>
      <c r="K497" s="16" t="s">
        <v>1357</v>
      </c>
      <c r="L497" s="16" t="s">
        <v>1140</v>
      </c>
      <c r="M497" s="16" t="s">
        <v>1142</v>
      </c>
      <c r="N497" s="16" t="s">
        <v>1135</v>
      </c>
      <c r="O497" s="16" t="s">
        <v>9931</v>
      </c>
      <c r="P497" s="38" t="s">
        <v>10073</v>
      </c>
    </row>
    <row r="498" spans="1:16" ht="15" x14ac:dyDescent="0.25">
      <c r="A498" s="37">
        <v>470006</v>
      </c>
      <c r="B498" s="16">
        <v>2098</v>
      </c>
      <c r="C498" s="16">
        <v>47</v>
      </c>
      <c r="D498" s="37" t="s">
        <v>1158</v>
      </c>
      <c r="E498" s="16">
        <v>47001</v>
      </c>
      <c r="F498" s="37" t="s">
        <v>914</v>
      </c>
      <c r="G498" s="16">
        <v>4700</v>
      </c>
      <c r="H498" s="37">
        <v>470006</v>
      </c>
      <c r="I498" s="16" t="s">
        <v>9407</v>
      </c>
      <c r="J498" s="16" t="s">
        <v>9936</v>
      </c>
      <c r="K498" s="16" t="s">
        <v>1140</v>
      </c>
      <c r="L498" s="16" t="s">
        <v>1153</v>
      </c>
      <c r="M498" s="16" t="s">
        <v>1142</v>
      </c>
      <c r="N498" s="16" t="s">
        <v>9937</v>
      </c>
      <c r="O498" s="16" t="s">
        <v>1144</v>
      </c>
      <c r="P498" s="38" t="s">
        <v>10073</v>
      </c>
    </row>
    <row r="499" spans="1:16" ht="15" x14ac:dyDescent="0.25">
      <c r="A499" s="37">
        <v>524068</v>
      </c>
      <c r="B499" s="16">
        <v>2401</v>
      </c>
      <c r="C499" s="16">
        <v>52</v>
      </c>
      <c r="D499" s="37" t="s">
        <v>1222</v>
      </c>
      <c r="E499" s="16">
        <v>52356</v>
      </c>
      <c r="F499" s="37" t="s">
        <v>476</v>
      </c>
      <c r="G499" s="16">
        <v>5240</v>
      </c>
      <c r="H499" s="37">
        <v>524068</v>
      </c>
      <c r="I499" s="16" t="s">
        <v>9975</v>
      </c>
      <c r="J499" s="16" t="s">
        <v>9976</v>
      </c>
      <c r="K499" s="16" t="s">
        <v>9977</v>
      </c>
      <c r="L499" s="16" t="s">
        <v>1140</v>
      </c>
      <c r="M499" s="16" t="s">
        <v>1134</v>
      </c>
      <c r="N499" s="16" t="s">
        <v>1135</v>
      </c>
      <c r="O499" s="16" t="s">
        <v>1144</v>
      </c>
      <c r="P499" s="38" t="s">
        <v>10073</v>
      </c>
    </row>
    <row r="500" spans="1:16" ht="15" x14ac:dyDescent="0.25">
      <c r="A500" s="37">
        <v>251007</v>
      </c>
      <c r="B500" s="16">
        <v>1599</v>
      </c>
      <c r="C500" s="16">
        <v>25</v>
      </c>
      <c r="D500" s="37" t="s">
        <v>1165</v>
      </c>
      <c r="E500" s="16">
        <v>25758</v>
      </c>
      <c r="F500" s="37" t="s">
        <v>972</v>
      </c>
      <c r="G500" s="16">
        <v>2510</v>
      </c>
      <c r="H500" s="37">
        <v>251007</v>
      </c>
      <c r="I500" s="16" t="s">
        <v>3247</v>
      </c>
      <c r="J500" s="16" t="s">
        <v>2466</v>
      </c>
      <c r="K500" s="16" t="s">
        <v>9990</v>
      </c>
      <c r="L500" s="16" t="s">
        <v>8106</v>
      </c>
      <c r="M500" s="16" t="s">
        <v>1134</v>
      </c>
      <c r="N500" s="16" t="s">
        <v>1135</v>
      </c>
      <c r="O500" s="16" t="s">
        <v>1144</v>
      </c>
      <c r="P500" s="38" t="s">
        <v>10073</v>
      </c>
    </row>
    <row r="501" spans="1:16" ht="15" x14ac:dyDescent="0.25">
      <c r="A501" s="37">
        <v>55428</v>
      </c>
      <c r="B501" s="16">
        <v>252</v>
      </c>
      <c r="C501" s="16">
        <v>5</v>
      </c>
      <c r="D501" s="37" t="s">
        <v>80</v>
      </c>
      <c r="E501" s="16">
        <v>5266</v>
      </c>
      <c r="F501" s="37" t="s">
        <v>382</v>
      </c>
      <c r="G501" s="16">
        <v>554</v>
      </c>
      <c r="H501" s="37">
        <v>55428</v>
      </c>
      <c r="I501" s="16" t="s">
        <v>4808</v>
      </c>
      <c r="J501" s="16" t="s">
        <v>9488</v>
      </c>
      <c r="K501" s="16" t="s">
        <v>2389</v>
      </c>
      <c r="L501" s="16" t="s">
        <v>4810</v>
      </c>
      <c r="M501" s="16" t="s">
        <v>1134</v>
      </c>
      <c r="N501" s="16" t="s">
        <v>1135</v>
      </c>
      <c r="O501" s="16" t="s">
        <v>1144</v>
      </c>
      <c r="P501" s="38" t="s">
        <v>10073</v>
      </c>
    </row>
    <row r="502" spans="1:16" ht="15" x14ac:dyDescent="0.25">
      <c r="A502" s="37">
        <v>250230</v>
      </c>
      <c r="B502" s="16">
        <v>1550</v>
      </c>
      <c r="C502" s="16">
        <v>25</v>
      </c>
      <c r="D502" s="37" t="s">
        <v>1165</v>
      </c>
      <c r="E502" s="16">
        <v>25785</v>
      </c>
      <c r="F502" s="37" t="s">
        <v>9234</v>
      </c>
      <c r="G502" s="16">
        <v>2502</v>
      </c>
      <c r="H502" s="37">
        <v>250230</v>
      </c>
      <c r="I502" s="16" t="s">
        <v>10007</v>
      </c>
      <c r="J502" s="16" t="s">
        <v>3473</v>
      </c>
      <c r="K502" s="16" t="s">
        <v>1140</v>
      </c>
      <c r="L502" s="16" t="s">
        <v>1357</v>
      </c>
      <c r="M502" s="16" t="s">
        <v>1142</v>
      </c>
      <c r="N502" s="16" t="s">
        <v>1135</v>
      </c>
      <c r="O502" s="16" t="s">
        <v>1144</v>
      </c>
      <c r="P502" s="38" t="s">
        <v>10073</v>
      </c>
    </row>
    <row r="503" spans="1:16" ht="15" x14ac:dyDescent="0.25">
      <c r="A503" s="37">
        <v>130010</v>
      </c>
      <c r="B503" s="16">
        <v>551</v>
      </c>
      <c r="C503" s="16">
        <v>13</v>
      </c>
      <c r="D503" s="37" t="s">
        <v>1291</v>
      </c>
      <c r="E503" s="16">
        <v>13001</v>
      </c>
      <c r="F503" s="37" t="s">
        <v>209</v>
      </c>
      <c r="G503" s="16">
        <v>1300</v>
      </c>
      <c r="H503" s="37">
        <v>130010</v>
      </c>
      <c r="I503" s="16" t="s">
        <v>10025</v>
      </c>
      <c r="J503" s="16" t="s">
        <v>10026</v>
      </c>
      <c r="K503" s="16" t="s">
        <v>1140</v>
      </c>
      <c r="L503" s="16" t="s">
        <v>2940</v>
      </c>
      <c r="M503" s="16" t="s">
        <v>1142</v>
      </c>
      <c r="N503" s="16" t="s">
        <v>10027</v>
      </c>
      <c r="O503" s="16" t="s">
        <v>1144</v>
      </c>
      <c r="P503" s="38" t="s">
        <v>10073</v>
      </c>
    </row>
    <row r="504" spans="1:16" ht="15" x14ac:dyDescent="0.25">
      <c r="A504" s="37">
        <v>51040</v>
      </c>
      <c r="B504" s="16">
        <v>50</v>
      </c>
      <c r="C504" s="16">
        <v>5</v>
      </c>
      <c r="D504" s="37" t="s">
        <v>80</v>
      </c>
      <c r="E504" s="16">
        <v>5212</v>
      </c>
      <c r="F504" s="37" t="s">
        <v>284</v>
      </c>
      <c r="G504" s="16">
        <v>510</v>
      </c>
      <c r="H504" s="37">
        <v>51040</v>
      </c>
      <c r="I504" s="16" t="s">
        <v>10033</v>
      </c>
      <c r="J504" s="16" t="s">
        <v>10034</v>
      </c>
      <c r="K504" s="16" t="s">
        <v>10035</v>
      </c>
      <c r="L504" s="16" t="s">
        <v>10036</v>
      </c>
      <c r="M504" s="16" t="s">
        <v>1142</v>
      </c>
      <c r="N504" s="16" t="s">
        <v>10037</v>
      </c>
      <c r="O504" s="16" t="s">
        <v>10038</v>
      </c>
      <c r="P504" s="38" t="s">
        <v>10073</v>
      </c>
    </row>
    <row r="505" spans="1:16" ht="15" x14ac:dyDescent="0.25">
      <c r="A505" s="37">
        <v>687519</v>
      </c>
      <c r="B505" s="16">
        <v>3003</v>
      </c>
      <c r="C505" s="16">
        <v>68</v>
      </c>
      <c r="D505" s="37" t="s">
        <v>1129</v>
      </c>
      <c r="E505" s="16">
        <v>68615</v>
      </c>
      <c r="F505" s="37" t="s">
        <v>809</v>
      </c>
      <c r="G505" s="16">
        <v>6875</v>
      </c>
      <c r="H505" s="37">
        <v>687519</v>
      </c>
      <c r="I505" s="16" t="s">
        <v>1130</v>
      </c>
      <c r="J505" s="16" t="s">
        <v>1131</v>
      </c>
      <c r="K505" s="16" t="s">
        <v>1132</v>
      </c>
      <c r="L505" s="16" t="s">
        <v>1133</v>
      </c>
      <c r="M505" s="16" t="s">
        <v>1134</v>
      </c>
      <c r="N505" s="16" t="s">
        <v>1135</v>
      </c>
      <c r="O505" s="16" t="s">
        <v>1136</v>
      </c>
      <c r="P505" s="40" t="s">
        <v>10074</v>
      </c>
    </row>
    <row r="506" spans="1:16" ht="15" x14ac:dyDescent="0.25">
      <c r="A506" s="37">
        <v>707030</v>
      </c>
      <c r="B506" s="16">
        <v>3089</v>
      </c>
      <c r="C506" s="16">
        <v>70</v>
      </c>
      <c r="D506" s="37" t="s">
        <v>1137</v>
      </c>
      <c r="E506" s="16">
        <v>70204</v>
      </c>
      <c r="F506" s="37" t="s">
        <v>1138</v>
      </c>
      <c r="G506" s="16">
        <v>7070</v>
      </c>
      <c r="H506" s="37">
        <v>707030</v>
      </c>
      <c r="I506" s="16" t="s">
        <v>1139</v>
      </c>
      <c r="J506" s="16" t="s">
        <v>1140</v>
      </c>
      <c r="K506" s="16" t="s">
        <v>1141</v>
      </c>
      <c r="L506" s="16" t="s">
        <v>1140</v>
      </c>
      <c r="M506" s="16" t="s">
        <v>1142</v>
      </c>
      <c r="N506" s="16" t="s">
        <v>1143</v>
      </c>
      <c r="O506" s="16" t="s">
        <v>1144</v>
      </c>
      <c r="P506" s="40" t="s">
        <v>10074</v>
      </c>
    </row>
    <row r="507" spans="1:16" ht="15" x14ac:dyDescent="0.25">
      <c r="A507" s="37">
        <v>54018</v>
      </c>
      <c r="B507" s="16">
        <v>183</v>
      </c>
      <c r="C507" s="16">
        <v>5</v>
      </c>
      <c r="D507" s="37" t="s">
        <v>80</v>
      </c>
      <c r="E507" s="16">
        <v>5674</v>
      </c>
      <c r="F507" s="37" t="s">
        <v>1145</v>
      </c>
      <c r="G507" s="16">
        <v>540</v>
      </c>
      <c r="H507" s="37">
        <v>54018</v>
      </c>
      <c r="I507" s="16" t="s">
        <v>1146</v>
      </c>
      <c r="J507" s="16" t="s">
        <v>1147</v>
      </c>
      <c r="K507" s="16" t="s">
        <v>1148</v>
      </c>
      <c r="L507" s="16" t="s">
        <v>1149</v>
      </c>
      <c r="M507" s="16" t="s">
        <v>1134</v>
      </c>
      <c r="N507" s="16" t="s">
        <v>1135</v>
      </c>
      <c r="O507" s="16" t="s">
        <v>1150</v>
      </c>
      <c r="P507" s="40" t="s">
        <v>10074</v>
      </c>
    </row>
    <row r="508" spans="1:16" ht="15" x14ac:dyDescent="0.25">
      <c r="A508" s="37">
        <v>446007</v>
      </c>
      <c r="B508" s="16">
        <v>2089</v>
      </c>
      <c r="C508" s="16">
        <v>44</v>
      </c>
      <c r="D508" s="37" t="s">
        <v>1151</v>
      </c>
      <c r="E508" s="16">
        <v>44090</v>
      </c>
      <c r="F508" s="37" t="s">
        <v>1152</v>
      </c>
      <c r="G508" s="16">
        <v>4460</v>
      </c>
      <c r="H508" s="37">
        <v>446007</v>
      </c>
      <c r="I508" s="16" t="s">
        <v>1153</v>
      </c>
      <c r="J508" s="16" t="s">
        <v>1154</v>
      </c>
      <c r="K508" s="16" t="s">
        <v>1155</v>
      </c>
      <c r="L508" s="16" t="s">
        <v>1156</v>
      </c>
      <c r="M508" s="16" t="s">
        <v>1134</v>
      </c>
      <c r="N508" s="16" t="s">
        <v>1135</v>
      </c>
      <c r="O508" s="16" t="s">
        <v>1144</v>
      </c>
      <c r="P508" s="40" t="s">
        <v>10074</v>
      </c>
    </row>
    <row r="509" spans="1:16" ht="15" x14ac:dyDescent="0.25">
      <c r="A509" s="37">
        <v>153420</v>
      </c>
      <c r="B509" s="16">
        <v>877</v>
      </c>
      <c r="C509" s="16">
        <v>15</v>
      </c>
      <c r="D509" s="37" t="s">
        <v>50</v>
      </c>
      <c r="E509" s="16">
        <v>15621</v>
      </c>
      <c r="F509" s="37" t="s">
        <v>1157</v>
      </c>
      <c r="G509" s="16">
        <v>1534</v>
      </c>
      <c r="H509" s="37">
        <v>153420</v>
      </c>
      <c r="I509" s="16" t="s">
        <v>1140</v>
      </c>
      <c r="J509" s="16" t="s">
        <v>1140</v>
      </c>
      <c r="K509" s="16" t="s">
        <v>1140</v>
      </c>
      <c r="L509" s="16" t="s">
        <v>1140</v>
      </c>
      <c r="M509" s="16" t="s">
        <v>1142</v>
      </c>
      <c r="N509" s="16" t="s">
        <v>1135</v>
      </c>
      <c r="O509" s="16" t="s">
        <v>1144</v>
      </c>
      <c r="P509" s="40" t="s">
        <v>10074</v>
      </c>
    </row>
    <row r="510" spans="1:16" ht="15" x14ac:dyDescent="0.25">
      <c r="A510" s="37">
        <v>474048</v>
      </c>
      <c r="B510" s="16">
        <v>2129</v>
      </c>
      <c r="C510" s="16">
        <v>47</v>
      </c>
      <c r="D510" s="37" t="s">
        <v>1158</v>
      </c>
      <c r="E510" s="16">
        <v>47545</v>
      </c>
      <c r="F510" s="37" t="s">
        <v>1159</v>
      </c>
      <c r="G510" s="16">
        <v>4740</v>
      </c>
      <c r="H510" s="37">
        <v>474048</v>
      </c>
      <c r="I510" s="16" t="s">
        <v>1160</v>
      </c>
      <c r="J510" s="16" t="s">
        <v>1161</v>
      </c>
      <c r="K510" s="16" t="s">
        <v>1162</v>
      </c>
      <c r="L510" s="16" t="s">
        <v>1163</v>
      </c>
      <c r="M510" s="16" t="s">
        <v>1134</v>
      </c>
      <c r="N510" s="16" t="s">
        <v>1135</v>
      </c>
      <c r="O510" s="16" t="s">
        <v>1164</v>
      </c>
      <c r="P510" s="40" t="s">
        <v>10074</v>
      </c>
    </row>
    <row r="511" spans="1:16" ht="15" x14ac:dyDescent="0.25">
      <c r="A511" s="37">
        <v>253427</v>
      </c>
      <c r="B511" s="16">
        <v>1765</v>
      </c>
      <c r="C511" s="16">
        <v>25</v>
      </c>
      <c r="D511" s="37" t="s">
        <v>1165</v>
      </c>
      <c r="E511" s="16">
        <v>25592</v>
      </c>
      <c r="F511" s="37" t="s">
        <v>1166</v>
      </c>
      <c r="G511" s="16">
        <v>2534</v>
      </c>
      <c r="H511" s="37">
        <v>253427</v>
      </c>
      <c r="I511" s="16" t="s">
        <v>1167</v>
      </c>
      <c r="J511" s="16" t="s">
        <v>1168</v>
      </c>
      <c r="K511" s="16" t="s">
        <v>1169</v>
      </c>
      <c r="L511" s="16" t="s">
        <v>1170</v>
      </c>
      <c r="M511" s="16" t="s">
        <v>1134</v>
      </c>
      <c r="N511" s="16" t="s">
        <v>1135</v>
      </c>
      <c r="O511" s="16" t="s">
        <v>1171</v>
      </c>
      <c r="P511" s="40" t="s">
        <v>10074</v>
      </c>
    </row>
    <row r="512" spans="1:16" ht="15" x14ac:dyDescent="0.25">
      <c r="A512" s="37">
        <v>55030</v>
      </c>
      <c r="B512" s="16">
        <v>228</v>
      </c>
      <c r="C512" s="16">
        <v>5</v>
      </c>
      <c r="D512" s="37" t="s">
        <v>80</v>
      </c>
      <c r="E512" s="16">
        <v>5002</v>
      </c>
      <c r="F512" s="37" t="s">
        <v>1172</v>
      </c>
      <c r="G512" s="16">
        <v>550</v>
      </c>
      <c r="H512" s="37">
        <v>55030</v>
      </c>
      <c r="I512" s="16" t="s">
        <v>1140</v>
      </c>
      <c r="J512" s="16" t="s">
        <v>1140</v>
      </c>
      <c r="K512" s="16" t="s">
        <v>1140</v>
      </c>
      <c r="L512" s="16" t="s">
        <v>1140</v>
      </c>
      <c r="M512" s="16" t="s">
        <v>1142</v>
      </c>
      <c r="N512" s="16" t="s">
        <v>1135</v>
      </c>
      <c r="O512" s="16" t="s">
        <v>1173</v>
      </c>
      <c r="P512" s="40" t="s">
        <v>10074</v>
      </c>
    </row>
    <row r="513" spans="1:16" ht="15" x14ac:dyDescent="0.25">
      <c r="A513" s="37">
        <v>151007</v>
      </c>
      <c r="B513" s="16">
        <v>745</v>
      </c>
      <c r="C513" s="16">
        <v>15</v>
      </c>
      <c r="D513" s="37" t="s">
        <v>50</v>
      </c>
      <c r="E513" s="16">
        <v>15753</v>
      </c>
      <c r="F513" s="37" t="s">
        <v>958</v>
      </c>
      <c r="G513" s="16">
        <v>1510</v>
      </c>
      <c r="H513" s="37">
        <v>151007</v>
      </c>
      <c r="I513" s="16" t="s">
        <v>1174</v>
      </c>
      <c r="J513" s="16" t="s">
        <v>1175</v>
      </c>
      <c r="K513" s="16" t="s">
        <v>1176</v>
      </c>
      <c r="L513" s="16" t="s">
        <v>1177</v>
      </c>
      <c r="M513" s="16" t="s">
        <v>1134</v>
      </c>
      <c r="N513" s="16" t="s">
        <v>1135</v>
      </c>
      <c r="O513" s="16" t="s">
        <v>1178</v>
      </c>
      <c r="P513" s="40" t="s">
        <v>10074</v>
      </c>
    </row>
    <row r="514" spans="1:16" ht="15" x14ac:dyDescent="0.25">
      <c r="A514" s="37">
        <v>504068</v>
      </c>
      <c r="B514" s="16">
        <v>2248</v>
      </c>
      <c r="C514" s="16">
        <v>50</v>
      </c>
      <c r="D514" s="37" t="s">
        <v>1179</v>
      </c>
      <c r="E514" s="16">
        <v>50711</v>
      </c>
      <c r="F514" s="37" t="s">
        <v>1095</v>
      </c>
      <c r="G514" s="16">
        <v>5040</v>
      </c>
      <c r="H514" s="37">
        <v>504068</v>
      </c>
      <c r="I514" s="16" t="s">
        <v>1180</v>
      </c>
      <c r="J514" s="16" t="s">
        <v>1181</v>
      </c>
      <c r="K514" s="16" t="s">
        <v>1182</v>
      </c>
      <c r="L514" s="16" t="s">
        <v>1183</v>
      </c>
      <c r="M514" s="16" t="s">
        <v>1134</v>
      </c>
      <c r="N514" s="16" t="s">
        <v>1135</v>
      </c>
      <c r="O514" s="16" t="s">
        <v>1184</v>
      </c>
      <c r="P514" s="40" t="s">
        <v>10074</v>
      </c>
    </row>
    <row r="515" spans="1:16" ht="15" x14ac:dyDescent="0.25">
      <c r="A515" s="37">
        <v>51437</v>
      </c>
      <c r="B515" s="16">
        <v>68</v>
      </c>
      <c r="C515" s="16">
        <v>5</v>
      </c>
      <c r="D515" s="37" t="s">
        <v>80</v>
      </c>
      <c r="E515" s="16">
        <v>5264</v>
      </c>
      <c r="F515" s="37" t="s">
        <v>1191</v>
      </c>
      <c r="G515" s="16">
        <v>514</v>
      </c>
      <c r="H515" s="37">
        <v>51437</v>
      </c>
      <c r="I515" s="16" t="s">
        <v>1192</v>
      </c>
      <c r="J515" s="16" t="s">
        <v>1193</v>
      </c>
      <c r="K515" s="16" t="s">
        <v>1194</v>
      </c>
      <c r="L515" s="16" t="s">
        <v>1192</v>
      </c>
      <c r="M515" s="16" t="s">
        <v>1134</v>
      </c>
      <c r="N515" s="16" t="s">
        <v>1135</v>
      </c>
      <c r="O515" s="16" t="s">
        <v>1195</v>
      </c>
      <c r="P515" s="40" t="s">
        <v>10074</v>
      </c>
    </row>
    <row r="516" spans="1:16" ht="15" x14ac:dyDescent="0.25">
      <c r="A516" s="37">
        <v>503008</v>
      </c>
      <c r="B516" s="16">
        <v>2226</v>
      </c>
      <c r="C516" s="16">
        <v>50</v>
      </c>
      <c r="D516" s="37" t="s">
        <v>1179</v>
      </c>
      <c r="E516" s="16">
        <v>50577</v>
      </c>
      <c r="F516" s="37" t="s">
        <v>769</v>
      </c>
      <c r="G516" s="16">
        <v>5030</v>
      </c>
      <c r="H516" s="37">
        <v>503008</v>
      </c>
      <c r="I516" s="16" t="s">
        <v>1202</v>
      </c>
      <c r="J516" s="16" t="s">
        <v>1182</v>
      </c>
      <c r="K516" s="16" t="s">
        <v>1203</v>
      </c>
      <c r="L516" s="16" t="s">
        <v>1204</v>
      </c>
      <c r="M516" s="16" t="s">
        <v>1134</v>
      </c>
      <c r="N516" s="16" t="s">
        <v>1135</v>
      </c>
      <c r="O516" s="16" t="s">
        <v>1205</v>
      </c>
      <c r="P516" s="40" t="s">
        <v>10074</v>
      </c>
    </row>
    <row r="517" spans="1:16" ht="15" x14ac:dyDescent="0.25">
      <c r="A517" s="37">
        <v>57067</v>
      </c>
      <c r="B517" s="16">
        <v>344</v>
      </c>
      <c r="C517" s="16">
        <v>5</v>
      </c>
      <c r="D517" s="37" t="s">
        <v>80</v>
      </c>
      <c r="E517" s="16">
        <v>5138</v>
      </c>
      <c r="F517" s="37" t="s">
        <v>1211</v>
      </c>
      <c r="G517" s="16">
        <v>570</v>
      </c>
      <c r="H517" s="37">
        <v>57067</v>
      </c>
      <c r="I517" s="16" t="s">
        <v>1212</v>
      </c>
      <c r="J517" s="16" t="s">
        <v>1213</v>
      </c>
      <c r="K517" s="16" t="s">
        <v>1214</v>
      </c>
      <c r="L517" s="16" t="s">
        <v>1212</v>
      </c>
      <c r="M517" s="16" t="s">
        <v>1134</v>
      </c>
      <c r="N517" s="16" t="s">
        <v>1135</v>
      </c>
      <c r="O517" s="16" t="s">
        <v>1215</v>
      </c>
      <c r="P517" s="40" t="s">
        <v>10074</v>
      </c>
    </row>
    <row r="518" spans="1:16" ht="15" x14ac:dyDescent="0.25">
      <c r="A518" s="37">
        <v>880007</v>
      </c>
      <c r="B518" s="16">
        <v>3540</v>
      </c>
      <c r="C518" s="16">
        <v>88</v>
      </c>
      <c r="D518" s="37" t="s">
        <v>1216</v>
      </c>
      <c r="E518" s="16">
        <v>88001</v>
      </c>
      <c r="F518" s="37" t="s">
        <v>1217</v>
      </c>
      <c r="G518" s="16">
        <v>8800</v>
      </c>
      <c r="H518" s="37">
        <v>880007</v>
      </c>
      <c r="I518" s="16" t="s">
        <v>1140</v>
      </c>
      <c r="J518" s="16" t="s">
        <v>879</v>
      </c>
      <c r="K518" s="16" t="s">
        <v>1153</v>
      </c>
      <c r="L518" s="16" t="s">
        <v>1153</v>
      </c>
      <c r="M518" s="16" t="s">
        <v>1134</v>
      </c>
      <c r="N518" s="16" t="s">
        <v>1135</v>
      </c>
      <c r="O518" s="16" t="s">
        <v>1144</v>
      </c>
      <c r="P518" s="40" t="s">
        <v>10074</v>
      </c>
    </row>
    <row r="519" spans="1:16" ht="15" x14ac:dyDescent="0.25">
      <c r="A519" s="37">
        <v>231520</v>
      </c>
      <c r="B519" s="16">
        <v>1435</v>
      </c>
      <c r="C519" s="16">
        <v>23</v>
      </c>
      <c r="D519" s="37" t="s">
        <v>1218</v>
      </c>
      <c r="E519" s="16">
        <v>23672</v>
      </c>
      <c r="F519" s="37" t="s">
        <v>843</v>
      </c>
      <c r="G519" s="16">
        <v>2315</v>
      </c>
      <c r="H519" s="37">
        <v>231520</v>
      </c>
      <c r="I519" s="16" t="s">
        <v>1140</v>
      </c>
      <c r="J519" s="16" t="s">
        <v>1140</v>
      </c>
      <c r="K519" s="16" t="s">
        <v>1219</v>
      </c>
      <c r="L519" s="16" t="s">
        <v>1140</v>
      </c>
      <c r="M519" s="16" t="s">
        <v>1142</v>
      </c>
      <c r="N519" s="16" t="s">
        <v>1220</v>
      </c>
      <c r="O519" s="16" t="s">
        <v>1221</v>
      </c>
      <c r="P519" s="40" t="s">
        <v>10074</v>
      </c>
    </row>
    <row r="520" spans="1:16" ht="15" x14ac:dyDescent="0.25">
      <c r="A520" s="37">
        <v>528538</v>
      </c>
      <c r="B520" s="16">
        <v>2523</v>
      </c>
      <c r="C520" s="16">
        <v>52</v>
      </c>
      <c r="D520" s="37" t="s">
        <v>1222</v>
      </c>
      <c r="E520" s="16">
        <v>52835</v>
      </c>
      <c r="F520" s="37" t="s">
        <v>1223</v>
      </c>
      <c r="G520" s="16">
        <v>5285</v>
      </c>
      <c r="H520" s="37">
        <v>528538</v>
      </c>
      <c r="I520" s="16" t="s">
        <v>1224</v>
      </c>
      <c r="J520" s="16" t="s">
        <v>1225</v>
      </c>
      <c r="K520" s="16" t="s">
        <v>1226</v>
      </c>
      <c r="L520" s="16" t="s">
        <v>1227</v>
      </c>
      <c r="M520" s="16" t="s">
        <v>1134</v>
      </c>
      <c r="N520" s="16" t="s">
        <v>1135</v>
      </c>
      <c r="O520" s="16" t="s">
        <v>1144</v>
      </c>
      <c r="P520" s="40" t="s">
        <v>10074</v>
      </c>
    </row>
    <row r="521" spans="1:16" ht="15" x14ac:dyDescent="0.25">
      <c r="A521" s="37">
        <v>418049</v>
      </c>
      <c r="B521" s="16">
        <v>2023</v>
      </c>
      <c r="C521" s="16">
        <v>41</v>
      </c>
      <c r="D521" s="37" t="s">
        <v>1228</v>
      </c>
      <c r="E521" s="16">
        <v>41359</v>
      </c>
      <c r="F521" s="37" t="s">
        <v>1229</v>
      </c>
      <c r="G521" s="16">
        <v>4180</v>
      </c>
      <c r="H521" s="37">
        <v>418049</v>
      </c>
      <c r="I521" s="16" t="s">
        <v>1230</v>
      </c>
      <c r="J521" s="16" t="s">
        <v>1231</v>
      </c>
      <c r="K521" s="16" t="s">
        <v>1230</v>
      </c>
      <c r="L521" s="16" t="s">
        <v>1232</v>
      </c>
      <c r="M521" s="16" t="s">
        <v>1134</v>
      </c>
      <c r="N521" s="16" t="s">
        <v>1135</v>
      </c>
      <c r="O521" s="16" t="s">
        <v>1233</v>
      </c>
      <c r="P521" s="40" t="s">
        <v>10074</v>
      </c>
    </row>
    <row r="522" spans="1:16" ht="15" x14ac:dyDescent="0.25">
      <c r="A522" s="37">
        <v>504027</v>
      </c>
      <c r="B522" s="16">
        <v>2241</v>
      </c>
      <c r="C522" s="16">
        <v>50</v>
      </c>
      <c r="D522" s="37" t="s">
        <v>1179</v>
      </c>
      <c r="E522" s="16">
        <v>50287</v>
      </c>
      <c r="F522" s="37" t="s">
        <v>408</v>
      </c>
      <c r="G522" s="16">
        <v>5040</v>
      </c>
      <c r="H522" s="37">
        <v>504027</v>
      </c>
      <c r="I522" s="16" t="s">
        <v>1234</v>
      </c>
      <c r="J522" s="16" t="s">
        <v>1235</v>
      </c>
      <c r="K522" s="16" t="s">
        <v>1236</v>
      </c>
      <c r="L522" s="16" t="s">
        <v>1203</v>
      </c>
      <c r="M522" s="16" t="s">
        <v>1134</v>
      </c>
      <c r="N522" s="16" t="s">
        <v>1135</v>
      </c>
      <c r="O522" s="16" t="s">
        <v>1237</v>
      </c>
      <c r="P522" s="40" t="s">
        <v>10074</v>
      </c>
    </row>
    <row r="523" spans="1:16" ht="15" x14ac:dyDescent="0.25">
      <c r="A523" s="37">
        <v>414040</v>
      </c>
      <c r="B523" s="16">
        <v>1963</v>
      </c>
      <c r="C523" s="16">
        <v>41</v>
      </c>
      <c r="D523" s="37" t="s">
        <v>1228</v>
      </c>
      <c r="E523" s="16">
        <v>41013</v>
      </c>
      <c r="F523" s="37" t="s">
        <v>1238</v>
      </c>
      <c r="G523" s="16">
        <v>4140</v>
      </c>
      <c r="H523" s="37">
        <v>414040</v>
      </c>
      <c r="I523" s="16" t="s">
        <v>1140</v>
      </c>
      <c r="J523" s="16" t="s">
        <v>1140</v>
      </c>
      <c r="K523" s="16" t="s">
        <v>1239</v>
      </c>
      <c r="L523" s="16" t="s">
        <v>1240</v>
      </c>
      <c r="M523" s="16" t="s">
        <v>1142</v>
      </c>
      <c r="N523" s="16" t="s">
        <v>1135</v>
      </c>
      <c r="O523" s="16" t="s">
        <v>1241</v>
      </c>
      <c r="P523" s="40" t="s">
        <v>10074</v>
      </c>
    </row>
    <row r="524" spans="1:16" ht="15" x14ac:dyDescent="0.25">
      <c r="A524" s="37">
        <v>733508</v>
      </c>
      <c r="B524" s="16">
        <v>3168</v>
      </c>
      <c r="C524" s="16">
        <v>73</v>
      </c>
      <c r="D524" s="37" t="s">
        <v>1185</v>
      </c>
      <c r="E524" s="16">
        <v>73200</v>
      </c>
      <c r="F524" s="37" t="s">
        <v>1242</v>
      </c>
      <c r="G524" s="16">
        <v>7335</v>
      </c>
      <c r="H524" s="37">
        <v>733508</v>
      </c>
      <c r="I524" s="16" t="s">
        <v>1243</v>
      </c>
      <c r="J524" s="16" t="s">
        <v>1244</v>
      </c>
      <c r="K524" s="16" t="s">
        <v>1245</v>
      </c>
      <c r="L524" s="16" t="s">
        <v>1246</v>
      </c>
      <c r="M524" s="16" t="s">
        <v>1134</v>
      </c>
      <c r="N524" s="16" t="s">
        <v>1135</v>
      </c>
      <c r="O524" s="16" t="s">
        <v>1144</v>
      </c>
      <c r="P524" s="40" t="s">
        <v>10074</v>
      </c>
    </row>
    <row r="525" spans="1:16" ht="15" x14ac:dyDescent="0.25">
      <c r="A525" s="37">
        <v>524587</v>
      </c>
      <c r="B525" s="16">
        <v>2415</v>
      </c>
      <c r="C525" s="16">
        <v>52</v>
      </c>
      <c r="D525" s="37" t="s">
        <v>1222</v>
      </c>
      <c r="E525" s="16">
        <v>52317</v>
      </c>
      <c r="F525" s="37" t="s">
        <v>1247</v>
      </c>
      <c r="G525" s="16">
        <v>5245</v>
      </c>
      <c r="H525" s="37">
        <v>524587</v>
      </c>
      <c r="I525" s="16" t="s">
        <v>1248</v>
      </c>
      <c r="J525" s="16" t="s">
        <v>1249</v>
      </c>
      <c r="K525" s="16" t="s">
        <v>1250</v>
      </c>
      <c r="L525" s="16" t="s">
        <v>1251</v>
      </c>
      <c r="M525" s="16" t="s">
        <v>1134</v>
      </c>
      <c r="N525" s="16" t="s">
        <v>1135</v>
      </c>
      <c r="O525" s="16" t="s">
        <v>1144</v>
      </c>
      <c r="P525" s="40" t="s">
        <v>10074</v>
      </c>
    </row>
    <row r="526" spans="1:16" ht="15" x14ac:dyDescent="0.25">
      <c r="A526" s="37">
        <v>111321</v>
      </c>
      <c r="B526" s="16">
        <v>519</v>
      </c>
      <c r="C526" s="16">
        <v>11</v>
      </c>
      <c r="D526" s="37" t="s">
        <v>1252</v>
      </c>
      <c r="E526" s="16">
        <v>11001</v>
      </c>
      <c r="F526" s="37" t="s">
        <v>1253</v>
      </c>
      <c r="G526" s="16">
        <v>1113</v>
      </c>
      <c r="H526" s="37">
        <v>111321</v>
      </c>
      <c r="I526" s="16" t="s">
        <v>1254</v>
      </c>
      <c r="J526" s="16" t="s">
        <v>1255</v>
      </c>
      <c r="K526" s="16" t="s">
        <v>1256</v>
      </c>
      <c r="L526" s="16" t="s">
        <v>1257</v>
      </c>
      <c r="M526" s="16" t="s">
        <v>1142</v>
      </c>
      <c r="N526" s="16" t="s">
        <v>1258</v>
      </c>
      <c r="O526" s="16" t="s">
        <v>1144</v>
      </c>
      <c r="P526" s="40" t="s">
        <v>10074</v>
      </c>
    </row>
    <row r="527" spans="1:16" ht="15" x14ac:dyDescent="0.25">
      <c r="A527" s="37">
        <v>547018</v>
      </c>
      <c r="B527" s="16">
        <v>2632</v>
      </c>
      <c r="C527" s="16">
        <v>54</v>
      </c>
      <c r="D527" s="37" t="s">
        <v>1259</v>
      </c>
      <c r="E527" s="16">
        <v>54670</v>
      </c>
      <c r="F527" s="37" t="s">
        <v>1260</v>
      </c>
      <c r="G527" s="16">
        <v>5470</v>
      </c>
      <c r="H527" s="37">
        <v>547018</v>
      </c>
      <c r="I527" s="16" t="s">
        <v>1261</v>
      </c>
      <c r="J527" s="16" t="s">
        <v>1262</v>
      </c>
      <c r="K527" s="16" t="s">
        <v>1263</v>
      </c>
      <c r="L527" s="16" t="s">
        <v>1261</v>
      </c>
      <c r="M527" s="16" t="s">
        <v>1134</v>
      </c>
      <c r="N527" s="16" t="s">
        <v>1135</v>
      </c>
      <c r="O527" s="16" t="s">
        <v>1264</v>
      </c>
      <c r="P527" s="40" t="s">
        <v>10074</v>
      </c>
    </row>
    <row r="528" spans="1:16" ht="15" x14ac:dyDescent="0.25">
      <c r="A528" s="37">
        <v>151407</v>
      </c>
      <c r="B528" s="16">
        <v>763</v>
      </c>
      <c r="C528" s="16">
        <v>15</v>
      </c>
      <c r="D528" s="37" t="s">
        <v>50</v>
      </c>
      <c r="E528" s="16">
        <v>15180</v>
      </c>
      <c r="F528" s="37" t="s">
        <v>249</v>
      </c>
      <c r="G528" s="16">
        <v>1514</v>
      </c>
      <c r="H528" s="37">
        <v>151407</v>
      </c>
      <c r="I528" s="16" t="s">
        <v>1269</v>
      </c>
      <c r="J528" s="16" t="s">
        <v>1270</v>
      </c>
      <c r="K528" s="16" t="s">
        <v>1271</v>
      </c>
      <c r="L528" s="16" t="s">
        <v>1272</v>
      </c>
      <c r="M528" s="16" t="s">
        <v>1134</v>
      </c>
      <c r="N528" s="16" t="s">
        <v>1135</v>
      </c>
      <c r="O528" s="16" t="s">
        <v>1144</v>
      </c>
      <c r="P528" s="40" t="s">
        <v>10074</v>
      </c>
    </row>
    <row r="529" spans="1:16" ht="15" x14ac:dyDescent="0.25">
      <c r="A529" s="37">
        <v>682548</v>
      </c>
      <c r="B529" s="16">
        <v>2833</v>
      </c>
      <c r="C529" s="16">
        <v>68</v>
      </c>
      <c r="D529" s="37" t="s">
        <v>1129</v>
      </c>
      <c r="E529" s="16">
        <v>68264</v>
      </c>
      <c r="F529" s="37" t="s">
        <v>376</v>
      </c>
      <c r="G529" s="16">
        <v>6825</v>
      </c>
      <c r="H529" s="37">
        <v>682548</v>
      </c>
      <c r="I529" s="16" t="s">
        <v>1273</v>
      </c>
      <c r="J529" s="16" t="s">
        <v>1274</v>
      </c>
      <c r="K529" s="16" t="s">
        <v>1275</v>
      </c>
      <c r="L529" s="16" t="s">
        <v>1276</v>
      </c>
      <c r="M529" s="16" t="s">
        <v>1134</v>
      </c>
      <c r="N529" s="16" t="s">
        <v>1135</v>
      </c>
      <c r="O529" s="16" t="s">
        <v>1277</v>
      </c>
      <c r="P529" s="40" t="s">
        <v>10074</v>
      </c>
    </row>
    <row r="530" spans="1:16" ht="15" x14ac:dyDescent="0.25">
      <c r="A530" s="37">
        <v>51430</v>
      </c>
      <c r="B530" s="16">
        <v>67</v>
      </c>
      <c r="C530" s="16">
        <v>5</v>
      </c>
      <c r="D530" s="37" t="s">
        <v>80</v>
      </c>
      <c r="E530" s="16">
        <v>5264</v>
      </c>
      <c r="F530" s="37" t="s">
        <v>1191</v>
      </c>
      <c r="G530" s="16">
        <v>514</v>
      </c>
      <c r="H530" s="37">
        <v>51430</v>
      </c>
      <c r="I530" s="16" t="s">
        <v>1140</v>
      </c>
      <c r="J530" s="16" t="s">
        <v>1140</v>
      </c>
      <c r="K530" s="16" t="s">
        <v>1140</v>
      </c>
      <c r="L530" s="16" t="s">
        <v>1284</v>
      </c>
      <c r="M530" s="16" t="s">
        <v>1142</v>
      </c>
      <c r="N530" s="16" t="s">
        <v>1135</v>
      </c>
      <c r="O530" s="16" t="s">
        <v>1144</v>
      </c>
      <c r="P530" s="40" t="s">
        <v>10074</v>
      </c>
    </row>
    <row r="531" spans="1:16" ht="15" x14ac:dyDescent="0.25">
      <c r="A531" s="37">
        <v>760036</v>
      </c>
      <c r="B531" s="16">
        <v>3271</v>
      </c>
      <c r="C531" s="16">
        <v>76</v>
      </c>
      <c r="D531" s="37" t="s">
        <v>1285</v>
      </c>
      <c r="E531" s="16">
        <v>76001</v>
      </c>
      <c r="F531" s="37" t="s">
        <v>191</v>
      </c>
      <c r="G531" s="16">
        <v>7600</v>
      </c>
      <c r="H531" s="37">
        <v>760036</v>
      </c>
      <c r="I531" s="16" t="s">
        <v>1286</v>
      </c>
      <c r="J531" s="16" t="s">
        <v>1287</v>
      </c>
      <c r="K531" s="16" t="s">
        <v>1288</v>
      </c>
      <c r="L531" s="16" t="s">
        <v>1289</v>
      </c>
      <c r="M531" s="16" t="s">
        <v>1142</v>
      </c>
      <c r="N531" s="16" t="s">
        <v>1290</v>
      </c>
      <c r="O531" s="16" t="s">
        <v>1144</v>
      </c>
      <c r="P531" s="40" t="s">
        <v>10074</v>
      </c>
    </row>
    <row r="532" spans="1:16" ht="15" x14ac:dyDescent="0.25">
      <c r="A532" s="37">
        <v>131077</v>
      </c>
      <c r="B532" s="16">
        <v>589</v>
      </c>
      <c r="C532" s="16">
        <v>13</v>
      </c>
      <c r="D532" s="37" t="s">
        <v>1291</v>
      </c>
      <c r="E532" s="16">
        <v>13442</v>
      </c>
      <c r="F532" s="37" t="s">
        <v>1292</v>
      </c>
      <c r="G532" s="16">
        <v>1310</v>
      </c>
      <c r="H532" s="37">
        <v>131077</v>
      </c>
      <c r="I532" s="16" t="s">
        <v>1293</v>
      </c>
      <c r="J532" s="16" t="s">
        <v>1294</v>
      </c>
      <c r="K532" s="16" t="s">
        <v>1295</v>
      </c>
      <c r="L532" s="16" t="s">
        <v>1294</v>
      </c>
      <c r="M532" s="16" t="s">
        <v>1134</v>
      </c>
      <c r="N532" s="16" t="s">
        <v>1135</v>
      </c>
      <c r="O532" s="16" t="s">
        <v>1144</v>
      </c>
      <c r="P532" s="40" t="s">
        <v>10074</v>
      </c>
    </row>
    <row r="533" spans="1:16" ht="15" x14ac:dyDescent="0.25">
      <c r="A533" s="37">
        <v>253627</v>
      </c>
      <c r="B533" s="16">
        <v>1784</v>
      </c>
      <c r="C533" s="16">
        <v>25</v>
      </c>
      <c r="D533" s="37" t="s">
        <v>1165</v>
      </c>
      <c r="E533" s="16">
        <v>25491</v>
      </c>
      <c r="F533" s="37" t="s">
        <v>1300</v>
      </c>
      <c r="G533" s="16">
        <v>2536</v>
      </c>
      <c r="H533" s="37">
        <v>253627</v>
      </c>
      <c r="I533" s="16" t="s">
        <v>1301</v>
      </c>
      <c r="J533" s="16" t="s">
        <v>1302</v>
      </c>
      <c r="K533" s="16" t="s">
        <v>1303</v>
      </c>
      <c r="L533" s="16" t="s">
        <v>1304</v>
      </c>
      <c r="M533" s="16" t="s">
        <v>1134</v>
      </c>
      <c r="N533" s="16" t="s">
        <v>1135</v>
      </c>
      <c r="O533" s="16" t="s">
        <v>1305</v>
      </c>
      <c r="P533" s="40" t="s">
        <v>10074</v>
      </c>
    </row>
    <row r="534" spans="1:16" ht="15" x14ac:dyDescent="0.25">
      <c r="A534" s="37">
        <v>82020</v>
      </c>
      <c r="B534" s="16">
        <v>413</v>
      </c>
      <c r="C534" s="16">
        <v>8</v>
      </c>
      <c r="D534" s="37" t="s">
        <v>1306</v>
      </c>
      <c r="E534" s="16">
        <v>8078</v>
      </c>
      <c r="F534" s="37" t="s">
        <v>116</v>
      </c>
      <c r="G534" s="16">
        <v>820</v>
      </c>
      <c r="H534" s="37">
        <v>82020</v>
      </c>
      <c r="I534" s="16" t="s">
        <v>1307</v>
      </c>
      <c r="J534" s="16" t="s">
        <v>1140</v>
      </c>
      <c r="K534" s="16" t="s">
        <v>1308</v>
      </c>
      <c r="L534" s="16" t="s">
        <v>1265</v>
      </c>
      <c r="M534" s="16" t="s">
        <v>1142</v>
      </c>
      <c r="N534" s="16" t="s">
        <v>1309</v>
      </c>
      <c r="O534" s="16" t="s">
        <v>1144</v>
      </c>
      <c r="P534" s="40" t="s">
        <v>10074</v>
      </c>
    </row>
    <row r="535" spans="1:16" ht="15" x14ac:dyDescent="0.25">
      <c r="A535" s="37">
        <v>56040</v>
      </c>
      <c r="B535" s="16">
        <v>286</v>
      </c>
      <c r="C535" s="16">
        <v>5</v>
      </c>
      <c r="D535" s="37" t="s">
        <v>80</v>
      </c>
      <c r="E535" s="16">
        <v>5145</v>
      </c>
      <c r="F535" s="37" t="s">
        <v>1310</v>
      </c>
      <c r="G535" s="16">
        <v>560</v>
      </c>
      <c r="H535" s="37">
        <v>56040</v>
      </c>
      <c r="I535" s="16" t="s">
        <v>1140</v>
      </c>
      <c r="J535" s="16" t="s">
        <v>1140</v>
      </c>
      <c r="K535" s="16" t="s">
        <v>1140</v>
      </c>
      <c r="L535" s="16" t="s">
        <v>1140</v>
      </c>
      <c r="M535" s="16" t="s">
        <v>1142</v>
      </c>
      <c r="N535" s="16" t="s">
        <v>1135</v>
      </c>
      <c r="O535" s="16" t="s">
        <v>1144</v>
      </c>
      <c r="P535" s="40" t="s">
        <v>10074</v>
      </c>
    </row>
    <row r="536" spans="1:16" ht="15" x14ac:dyDescent="0.25">
      <c r="A536" s="37">
        <v>274017</v>
      </c>
      <c r="B536" s="16">
        <v>1857</v>
      </c>
      <c r="C536" s="16">
        <v>27</v>
      </c>
      <c r="D536" s="37" t="s">
        <v>1311</v>
      </c>
      <c r="E536" s="16">
        <v>27361</v>
      </c>
      <c r="F536" s="37" t="s">
        <v>1312</v>
      </c>
      <c r="G536" s="16">
        <v>2740</v>
      </c>
      <c r="H536" s="37">
        <v>274017</v>
      </c>
      <c r="I536" s="16" t="s">
        <v>1313</v>
      </c>
      <c r="J536" s="16" t="s">
        <v>1314</v>
      </c>
      <c r="K536" s="16" t="s">
        <v>1315</v>
      </c>
      <c r="L536" s="16" t="s">
        <v>1316</v>
      </c>
      <c r="M536" s="16" t="s">
        <v>1134</v>
      </c>
      <c r="N536" s="16" t="s">
        <v>1135</v>
      </c>
      <c r="O536" s="16" t="s">
        <v>1144</v>
      </c>
      <c r="P536" s="40" t="s">
        <v>10074</v>
      </c>
    </row>
    <row r="537" spans="1:16" ht="15" x14ac:dyDescent="0.25">
      <c r="A537" s="37">
        <v>501001</v>
      </c>
      <c r="B537" s="16">
        <v>2198</v>
      </c>
      <c r="C537" s="16">
        <v>50</v>
      </c>
      <c r="D537" s="37" t="s">
        <v>1179</v>
      </c>
      <c r="E537" s="16">
        <v>50110</v>
      </c>
      <c r="F537" s="37" t="s">
        <v>121</v>
      </c>
      <c r="G537" s="16">
        <v>5010</v>
      </c>
      <c r="H537" s="37">
        <v>501001</v>
      </c>
      <c r="I537" s="16" t="s">
        <v>1317</v>
      </c>
      <c r="J537" s="16" t="s">
        <v>1141</v>
      </c>
      <c r="K537" s="16" t="s">
        <v>1140</v>
      </c>
      <c r="L537" s="16" t="s">
        <v>1140</v>
      </c>
      <c r="M537" s="16" t="s">
        <v>1142</v>
      </c>
      <c r="N537" s="16" t="s">
        <v>1135</v>
      </c>
      <c r="O537" s="16" t="s">
        <v>1318</v>
      </c>
      <c r="P537" s="40" t="s">
        <v>10074</v>
      </c>
    </row>
    <row r="538" spans="1:16" ht="15" x14ac:dyDescent="0.25">
      <c r="A538" s="37">
        <v>527529</v>
      </c>
      <c r="B538" s="16">
        <v>2481</v>
      </c>
      <c r="C538" s="16">
        <v>52</v>
      </c>
      <c r="D538" s="37" t="s">
        <v>1222</v>
      </c>
      <c r="E538" s="16">
        <v>52250</v>
      </c>
      <c r="F538" s="37" t="s">
        <v>1319</v>
      </c>
      <c r="G538" s="16">
        <v>5275</v>
      </c>
      <c r="H538" s="37">
        <v>527529</v>
      </c>
      <c r="I538" s="16" t="s">
        <v>1320</v>
      </c>
      <c r="J538" s="16" t="s">
        <v>1321</v>
      </c>
      <c r="K538" s="16" t="s">
        <v>1322</v>
      </c>
      <c r="L538" s="16" t="s">
        <v>1323</v>
      </c>
      <c r="M538" s="16" t="s">
        <v>1134</v>
      </c>
      <c r="N538" s="16" t="s">
        <v>1135</v>
      </c>
      <c r="O538" s="16" t="s">
        <v>1144</v>
      </c>
      <c r="P538" s="40" t="s">
        <v>10074</v>
      </c>
    </row>
    <row r="539" spans="1:16" ht="15" x14ac:dyDescent="0.25">
      <c r="A539" s="37">
        <v>56417</v>
      </c>
      <c r="B539" s="16">
        <v>296</v>
      </c>
      <c r="C539" s="16">
        <v>5</v>
      </c>
      <c r="D539" s="37" t="s">
        <v>80</v>
      </c>
      <c r="E539" s="16">
        <v>5209</v>
      </c>
      <c r="F539" s="37" t="s">
        <v>1324</v>
      </c>
      <c r="G539" s="16">
        <v>564</v>
      </c>
      <c r="H539" s="37">
        <v>56417</v>
      </c>
      <c r="I539" s="16" t="s">
        <v>1325</v>
      </c>
      <c r="J539" s="16" t="s">
        <v>1326</v>
      </c>
      <c r="K539" s="16" t="s">
        <v>1327</v>
      </c>
      <c r="L539" s="16" t="s">
        <v>1328</v>
      </c>
      <c r="M539" s="16" t="s">
        <v>1134</v>
      </c>
      <c r="N539" s="16" t="s">
        <v>1135</v>
      </c>
      <c r="O539" s="16" t="s">
        <v>1329</v>
      </c>
      <c r="P539" s="40" t="s">
        <v>10074</v>
      </c>
    </row>
    <row r="540" spans="1:16" ht="15" x14ac:dyDescent="0.25">
      <c r="A540" s="37">
        <v>252610</v>
      </c>
      <c r="B540" s="16">
        <v>1700</v>
      </c>
      <c r="C540" s="16">
        <v>25</v>
      </c>
      <c r="D540" s="37" t="s">
        <v>1165</v>
      </c>
      <c r="E540" s="16">
        <v>25797</v>
      </c>
      <c r="F540" s="37" t="s">
        <v>1330</v>
      </c>
      <c r="G540" s="16">
        <v>2526</v>
      </c>
      <c r="H540" s="37">
        <v>252610</v>
      </c>
      <c r="I540" s="16" t="s">
        <v>1331</v>
      </c>
      <c r="J540" s="16" t="s">
        <v>1332</v>
      </c>
      <c r="K540" s="16" t="s">
        <v>1333</v>
      </c>
      <c r="L540" s="16" t="s">
        <v>1334</v>
      </c>
      <c r="M540" s="16" t="s">
        <v>1142</v>
      </c>
      <c r="N540" s="16" t="s">
        <v>1135</v>
      </c>
      <c r="O540" s="16" t="s">
        <v>1144</v>
      </c>
      <c r="P540" s="40" t="s">
        <v>10074</v>
      </c>
    </row>
    <row r="541" spans="1:16" ht="15" x14ac:dyDescent="0.25">
      <c r="A541" s="37">
        <v>525550</v>
      </c>
      <c r="B541" s="16">
        <v>2438</v>
      </c>
      <c r="C541" s="16">
        <v>52</v>
      </c>
      <c r="D541" s="37" t="s">
        <v>1222</v>
      </c>
      <c r="E541" s="16">
        <v>52720</v>
      </c>
      <c r="F541" s="37" t="s">
        <v>1335</v>
      </c>
      <c r="G541" s="16">
        <v>5255</v>
      </c>
      <c r="H541" s="37">
        <v>525550</v>
      </c>
      <c r="I541" s="16" t="s">
        <v>1140</v>
      </c>
      <c r="J541" s="16" t="s">
        <v>1140</v>
      </c>
      <c r="K541" s="16" t="s">
        <v>1140</v>
      </c>
      <c r="L541" s="16" t="s">
        <v>1140</v>
      </c>
      <c r="M541" s="16" t="s">
        <v>1142</v>
      </c>
      <c r="N541" s="16" t="s">
        <v>1135</v>
      </c>
      <c r="O541" s="16" t="s">
        <v>1144</v>
      </c>
      <c r="P541" s="40" t="s">
        <v>10074</v>
      </c>
    </row>
    <row r="542" spans="1:16" ht="15" x14ac:dyDescent="0.25">
      <c r="A542" s="37">
        <v>153880</v>
      </c>
      <c r="B542" s="16">
        <v>914</v>
      </c>
      <c r="C542" s="16">
        <v>15</v>
      </c>
      <c r="D542" s="37" t="s">
        <v>50</v>
      </c>
      <c r="E542" s="16">
        <v>15638</v>
      </c>
      <c r="F542" s="37" t="s">
        <v>825</v>
      </c>
      <c r="G542" s="16">
        <v>1538</v>
      </c>
      <c r="H542" s="37">
        <v>153880</v>
      </c>
      <c r="I542" s="16" t="s">
        <v>1343</v>
      </c>
      <c r="J542" s="16" t="s">
        <v>1344</v>
      </c>
      <c r="K542" s="16" t="s">
        <v>1333</v>
      </c>
      <c r="L542" s="16" t="s">
        <v>1345</v>
      </c>
      <c r="M542" s="16" t="s">
        <v>1142</v>
      </c>
      <c r="N542" s="16" t="s">
        <v>1135</v>
      </c>
      <c r="O542" s="16" t="s">
        <v>1144</v>
      </c>
      <c r="P542" s="40" t="s">
        <v>10074</v>
      </c>
    </row>
    <row r="543" spans="1:16" ht="15" x14ac:dyDescent="0.25">
      <c r="A543" s="37">
        <v>527520</v>
      </c>
      <c r="B543" s="16">
        <v>2478</v>
      </c>
      <c r="C543" s="16">
        <v>52</v>
      </c>
      <c r="D543" s="37" t="s">
        <v>1222</v>
      </c>
      <c r="E543" s="16">
        <v>52250</v>
      </c>
      <c r="F543" s="37" t="s">
        <v>1319</v>
      </c>
      <c r="G543" s="16">
        <v>5275</v>
      </c>
      <c r="H543" s="37">
        <v>527520</v>
      </c>
      <c r="I543" s="16" t="s">
        <v>1346</v>
      </c>
      <c r="J543" s="16" t="s">
        <v>1140</v>
      </c>
      <c r="K543" s="16" t="s">
        <v>1265</v>
      </c>
      <c r="L543" s="16" t="s">
        <v>1140</v>
      </c>
      <c r="M543" s="16" t="s">
        <v>1142</v>
      </c>
      <c r="N543" s="16" t="s">
        <v>1135</v>
      </c>
      <c r="O543" s="16" t="s">
        <v>1144</v>
      </c>
      <c r="P543" s="40" t="s">
        <v>10074</v>
      </c>
    </row>
    <row r="544" spans="1:16" ht="15" x14ac:dyDescent="0.25">
      <c r="A544" s="37">
        <v>155218</v>
      </c>
      <c r="B544" s="16">
        <v>989</v>
      </c>
      <c r="C544" s="16">
        <v>15</v>
      </c>
      <c r="D544" s="37" t="s">
        <v>50</v>
      </c>
      <c r="E544" s="16">
        <v>15572</v>
      </c>
      <c r="F544" s="37" t="s">
        <v>759</v>
      </c>
      <c r="G544" s="16">
        <v>1552</v>
      </c>
      <c r="H544" s="37">
        <v>155218</v>
      </c>
      <c r="I544" s="16" t="s">
        <v>1347</v>
      </c>
      <c r="J544" s="16" t="s">
        <v>1348</v>
      </c>
      <c r="K544" s="16" t="s">
        <v>1349</v>
      </c>
      <c r="L544" s="16" t="s">
        <v>1350</v>
      </c>
      <c r="M544" s="16" t="s">
        <v>1134</v>
      </c>
      <c r="N544" s="16" t="s">
        <v>1135</v>
      </c>
      <c r="O544" s="16" t="s">
        <v>1351</v>
      </c>
      <c r="P544" s="40" t="s">
        <v>10074</v>
      </c>
    </row>
    <row r="545" spans="1:16" ht="15" x14ac:dyDescent="0.25">
      <c r="A545" s="37">
        <v>54438</v>
      </c>
      <c r="B545" s="16">
        <v>203</v>
      </c>
      <c r="C545" s="16">
        <v>5</v>
      </c>
      <c r="D545" s="37" t="s">
        <v>80</v>
      </c>
      <c r="E545" s="16">
        <v>5660</v>
      </c>
      <c r="F545" s="37" t="s">
        <v>879</v>
      </c>
      <c r="G545" s="16">
        <v>544</v>
      </c>
      <c r="H545" s="37">
        <v>54438</v>
      </c>
      <c r="I545" s="16" t="s">
        <v>1352</v>
      </c>
      <c r="J545" s="16" t="s">
        <v>1353</v>
      </c>
      <c r="K545" s="16" t="s">
        <v>1354</v>
      </c>
      <c r="L545" s="16" t="s">
        <v>1355</v>
      </c>
      <c r="M545" s="16" t="s">
        <v>1134</v>
      </c>
      <c r="N545" s="16" t="s">
        <v>1135</v>
      </c>
      <c r="O545" s="16" t="s">
        <v>1356</v>
      </c>
      <c r="P545" s="40" t="s">
        <v>10074</v>
      </c>
    </row>
    <row r="546" spans="1:16" ht="15" x14ac:dyDescent="0.25">
      <c r="A546" s="37">
        <v>172001</v>
      </c>
      <c r="B546" s="16">
        <v>1008</v>
      </c>
      <c r="C546" s="16">
        <v>17</v>
      </c>
      <c r="D546" s="37" t="s">
        <v>189</v>
      </c>
      <c r="E546" s="16">
        <v>17653</v>
      </c>
      <c r="F546" s="37" t="s">
        <v>829</v>
      </c>
      <c r="G546" s="16">
        <v>1720</v>
      </c>
      <c r="H546" s="37">
        <v>172001</v>
      </c>
      <c r="I546" s="16" t="s">
        <v>1140</v>
      </c>
      <c r="J546" s="16" t="s">
        <v>1140</v>
      </c>
      <c r="K546" s="16" t="s">
        <v>1357</v>
      </c>
      <c r="L546" s="16" t="s">
        <v>1239</v>
      </c>
      <c r="M546" s="16" t="s">
        <v>1142</v>
      </c>
      <c r="N546" s="16" t="s">
        <v>1135</v>
      </c>
      <c r="O546" s="16" t="s">
        <v>1144</v>
      </c>
      <c r="P546" s="40" t="s">
        <v>10074</v>
      </c>
    </row>
    <row r="547" spans="1:16" ht="15" x14ac:dyDescent="0.25">
      <c r="A547" s="37">
        <v>855030</v>
      </c>
      <c r="B547" s="16">
        <v>3485</v>
      </c>
      <c r="C547" s="16">
        <v>85</v>
      </c>
      <c r="D547" s="37" t="s">
        <v>1358</v>
      </c>
      <c r="E547" s="16">
        <v>85440</v>
      </c>
      <c r="F547" s="37" t="s">
        <v>1082</v>
      </c>
      <c r="G547" s="16">
        <v>8550</v>
      </c>
      <c r="H547" s="37">
        <v>855030</v>
      </c>
      <c r="I547" s="16" t="s">
        <v>1359</v>
      </c>
      <c r="J547" s="16" t="s">
        <v>1360</v>
      </c>
      <c r="K547" s="16" t="s">
        <v>1361</v>
      </c>
      <c r="L547" s="16" t="s">
        <v>1362</v>
      </c>
      <c r="M547" s="16" t="s">
        <v>1142</v>
      </c>
      <c r="N547" s="16" t="s">
        <v>1363</v>
      </c>
      <c r="O547" s="16" t="s">
        <v>1364</v>
      </c>
      <c r="P547" s="40" t="s">
        <v>10074</v>
      </c>
    </row>
    <row r="548" spans="1:16" ht="15" x14ac:dyDescent="0.25">
      <c r="A548" s="37">
        <v>440007</v>
      </c>
      <c r="B548" s="16">
        <v>2032</v>
      </c>
      <c r="C548" s="16">
        <v>44</v>
      </c>
      <c r="D548" s="37" t="s">
        <v>1151</v>
      </c>
      <c r="E548" s="16">
        <v>44001</v>
      </c>
      <c r="F548" s="37" t="s">
        <v>805</v>
      </c>
      <c r="G548" s="16">
        <v>4400</v>
      </c>
      <c r="H548" s="37">
        <v>440007</v>
      </c>
      <c r="I548" s="16" t="s">
        <v>1365</v>
      </c>
      <c r="J548" s="16" t="s">
        <v>1366</v>
      </c>
      <c r="K548" s="16" t="s">
        <v>1365</v>
      </c>
      <c r="L548" s="16" t="s">
        <v>1367</v>
      </c>
      <c r="M548" s="16" t="s">
        <v>1134</v>
      </c>
      <c r="N548" s="16" t="s">
        <v>1135</v>
      </c>
      <c r="O548" s="16" t="s">
        <v>1144</v>
      </c>
      <c r="P548" s="40" t="s">
        <v>10074</v>
      </c>
    </row>
    <row r="549" spans="1:16" ht="15" x14ac:dyDescent="0.25">
      <c r="A549" s="37">
        <v>970009</v>
      </c>
      <c r="B549" s="16">
        <v>3634</v>
      </c>
      <c r="C549" s="16">
        <v>97</v>
      </c>
      <c r="D549" s="37" t="s">
        <v>1368</v>
      </c>
      <c r="E549" s="16">
        <v>97001</v>
      </c>
      <c r="F549" s="37" t="s">
        <v>1369</v>
      </c>
      <c r="G549" s="16">
        <v>9700</v>
      </c>
      <c r="H549" s="37">
        <v>970009</v>
      </c>
      <c r="I549" s="16" t="s">
        <v>1370</v>
      </c>
      <c r="J549" s="16" t="s">
        <v>1371</v>
      </c>
      <c r="K549" s="16" t="s">
        <v>1372</v>
      </c>
      <c r="L549" s="16" t="s">
        <v>1373</v>
      </c>
      <c r="M549" s="16" t="s">
        <v>1134</v>
      </c>
      <c r="N549" s="16" t="s">
        <v>1135</v>
      </c>
      <c r="O549" s="16" t="s">
        <v>1144</v>
      </c>
      <c r="P549" s="40" t="s">
        <v>10074</v>
      </c>
    </row>
    <row r="550" spans="1:16" ht="15" x14ac:dyDescent="0.25">
      <c r="A550" s="37">
        <v>545077</v>
      </c>
      <c r="B550" s="16">
        <v>2598</v>
      </c>
      <c r="C550" s="16">
        <v>54</v>
      </c>
      <c r="D550" s="37" t="s">
        <v>1259</v>
      </c>
      <c r="E550" s="16">
        <v>54418</v>
      </c>
      <c r="F550" s="37" t="s">
        <v>1374</v>
      </c>
      <c r="G550" s="16">
        <v>5450</v>
      </c>
      <c r="H550" s="37">
        <v>545077</v>
      </c>
      <c r="I550" s="16" t="s">
        <v>1375</v>
      </c>
      <c r="J550" s="16" t="s">
        <v>1376</v>
      </c>
      <c r="K550" s="16" t="s">
        <v>1376</v>
      </c>
      <c r="L550" s="16" t="s">
        <v>1377</v>
      </c>
      <c r="M550" s="16" t="s">
        <v>1134</v>
      </c>
      <c r="N550" s="16" t="s">
        <v>1135</v>
      </c>
      <c r="O550" s="16" t="s">
        <v>1378</v>
      </c>
      <c r="P550" s="40" t="s">
        <v>10074</v>
      </c>
    </row>
    <row r="551" spans="1:16" ht="15" x14ac:dyDescent="0.25">
      <c r="A551" s="37">
        <v>180017</v>
      </c>
      <c r="B551" s="16">
        <v>1083</v>
      </c>
      <c r="C551" s="16">
        <v>18</v>
      </c>
      <c r="D551" s="37" t="s">
        <v>1379</v>
      </c>
      <c r="E551" s="16">
        <v>18001</v>
      </c>
      <c r="F551" s="37" t="s">
        <v>394</v>
      </c>
      <c r="G551" s="16">
        <v>1800</v>
      </c>
      <c r="H551" s="37">
        <v>180017</v>
      </c>
      <c r="I551" s="16" t="s">
        <v>1380</v>
      </c>
      <c r="J551" s="16" t="s">
        <v>1381</v>
      </c>
      <c r="K551" s="16" t="s">
        <v>1382</v>
      </c>
      <c r="L551" s="16" t="s">
        <v>1383</v>
      </c>
      <c r="M551" s="16" t="s">
        <v>1134</v>
      </c>
      <c r="N551" s="16" t="s">
        <v>1135</v>
      </c>
      <c r="O551" s="16" t="s">
        <v>1144</v>
      </c>
      <c r="P551" s="40" t="s">
        <v>10074</v>
      </c>
    </row>
    <row r="552" spans="1:16" ht="15" x14ac:dyDescent="0.25">
      <c r="A552" s="37">
        <v>683531</v>
      </c>
      <c r="B552" s="16">
        <v>2876</v>
      </c>
      <c r="C552" s="16">
        <v>68</v>
      </c>
      <c r="D552" s="37" t="s">
        <v>1129</v>
      </c>
      <c r="E552" s="16">
        <v>68209</v>
      </c>
      <c r="F552" s="37" t="s">
        <v>277</v>
      </c>
      <c r="G552" s="16">
        <v>6835</v>
      </c>
      <c r="H552" s="37">
        <v>683531</v>
      </c>
      <c r="I552" s="16" t="s">
        <v>1384</v>
      </c>
      <c r="J552" s="16" t="s">
        <v>1385</v>
      </c>
      <c r="K552" s="16" t="s">
        <v>1386</v>
      </c>
      <c r="L552" s="16" t="s">
        <v>1345</v>
      </c>
      <c r="M552" s="16" t="s">
        <v>1142</v>
      </c>
      <c r="N552" s="16" t="s">
        <v>1135</v>
      </c>
      <c r="O552" s="16" t="s">
        <v>1387</v>
      </c>
      <c r="P552" s="40" t="s">
        <v>10074</v>
      </c>
    </row>
    <row r="553" spans="1:16" ht="15" x14ac:dyDescent="0.25">
      <c r="A553" s="37">
        <v>193588</v>
      </c>
      <c r="B553" s="16">
        <v>1256</v>
      </c>
      <c r="C553" s="16">
        <v>19</v>
      </c>
      <c r="D553" s="37" t="s">
        <v>1196</v>
      </c>
      <c r="E553" s="16">
        <v>19256</v>
      </c>
      <c r="F553" s="37" t="s">
        <v>1389</v>
      </c>
      <c r="G553" s="16">
        <v>1935</v>
      </c>
      <c r="H553" s="37">
        <v>193588</v>
      </c>
      <c r="I553" s="16" t="s">
        <v>1390</v>
      </c>
      <c r="J553" s="16" t="s">
        <v>1163</v>
      </c>
      <c r="K553" s="16" t="s">
        <v>1163</v>
      </c>
      <c r="L553" s="16" t="s">
        <v>1390</v>
      </c>
      <c r="M553" s="16" t="s">
        <v>1134</v>
      </c>
      <c r="N553" s="16" t="s">
        <v>1135</v>
      </c>
      <c r="O553" s="16" t="s">
        <v>1144</v>
      </c>
      <c r="P553" s="40" t="s">
        <v>10074</v>
      </c>
    </row>
    <row r="554" spans="1:16" ht="15" x14ac:dyDescent="0.25">
      <c r="A554" s="37">
        <v>55068</v>
      </c>
      <c r="B554" s="16">
        <v>239</v>
      </c>
      <c r="C554" s="16">
        <v>5</v>
      </c>
      <c r="D554" s="37" t="s">
        <v>80</v>
      </c>
      <c r="E554" s="16">
        <v>5390</v>
      </c>
      <c r="F554" s="37" t="s">
        <v>1400</v>
      </c>
      <c r="G554" s="16">
        <v>550</v>
      </c>
      <c r="H554" s="37">
        <v>55068</v>
      </c>
      <c r="I554" s="16" t="s">
        <v>1401</v>
      </c>
      <c r="J554" s="16" t="s">
        <v>1402</v>
      </c>
      <c r="K554" s="16" t="s">
        <v>1403</v>
      </c>
      <c r="L554" s="16" t="s">
        <v>1404</v>
      </c>
      <c r="M554" s="16" t="s">
        <v>1134</v>
      </c>
      <c r="N554" s="16" t="s">
        <v>1135</v>
      </c>
      <c r="O554" s="16" t="s">
        <v>1144</v>
      </c>
      <c r="P554" s="40" t="s">
        <v>10074</v>
      </c>
    </row>
    <row r="555" spans="1:16" ht="15" x14ac:dyDescent="0.25">
      <c r="A555" s="37">
        <v>524038</v>
      </c>
      <c r="B555" s="16">
        <v>2396</v>
      </c>
      <c r="C555" s="16">
        <v>52</v>
      </c>
      <c r="D555" s="37" t="s">
        <v>1222</v>
      </c>
      <c r="E555" s="16">
        <v>52560</v>
      </c>
      <c r="F555" s="37" t="s">
        <v>1405</v>
      </c>
      <c r="G555" s="16">
        <v>5240</v>
      </c>
      <c r="H555" s="37">
        <v>524038</v>
      </c>
      <c r="I555" s="16" t="s">
        <v>1406</v>
      </c>
      <c r="J555" s="16" t="s">
        <v>1407</v>
      </c>
      <c r="K555" s="16" t="s">
        <v>1408</v>
      </c>
      <c r="L555" s="16" t="s">
        <v>1409</v>
      </c>
      <c r="M555" s="16" t="s">
        <v>1134</v>
      </c>
      <c r="N555" s="16" t="s">
        <v>1135</v>
      </c>
      <c r="O555" s="16" t="s">
        <v>1144</v>
      </c>
      <c r="P555" s="40" t="s">
        <v>10074</v>
      </c>
    </row>
    <row r="556" spans="1:16" ht="15" x14ac:dyDescent="0.25">
      <c r="A556" s="37">
        <v>540004</v>
      </c>
      <c r="B556" s="16">
        <v>2531</v>
      </c>
      <c r="C556" s="16">
        <v>54</v>
      </c>
      <c r="D556" s="37" t="s">
        <v>1259</v>
      </c>
      <c r="E556" s="16">
        <v>54001</v>
      </c>
      <c r="F556" s="37" t="s">
        <v>307</v>
      </c>
      <c r="G556" s="16">
        <v>5400</v>
      </c>
      <c r="H556" s="37">
        <v>540004</v>
      </c>
      <c r="I556" s="16" t="s">
        <v>1140</v>
      </c>
      <c r="J556" s="16" t="s">
        <v>1415</v>
      </c>
      <c r="K556" s="16" t="s">
        <v>1140</v>
      </c>
      <c r="L556" s="16" t="s">
        <v>1416</v>
      </c>
      <c r="M556" s="16" t="s">
        <v>1142</v>
      </c>
      <c r="N556" s="16" t="s">
        <v>1417</v>
      </c>
      <c r="O556" s="16" t="s">
        <v>1418</v>
      </c>
      <c r="P556" s="40" t="s">
        <v>10074</v>
      </c>
    </row>
    <row r="557" spans="1:16" ht="15" x14ac:dyDescent="0.25">
      <c r="A557" s="37">
        <v>81007</v>
      </c>
      <c r="B557" s="16">
        <v>401</v>
      </c>
      <c r="C557" s="16">
        <v>8</v>
      </c>
      <c r="D557" s="37" t="s">
        <v>1306</v>
      </c>
      <c r="E557" s="16">
        <v>8573</v>
      </c>
      <c r="F557" s="37" t="s">
        <v>761</v>
      </c>
      <c r="G557" s="16">
        <v>810</v>
      </c>
      <c r="H557" s="37">
        <v>81007</v>
      </c>
      <c r="I557" s="16" t="s">
        <v>1419</v>
      </c>
      <c r="J557" s="16" t="s">
        <v>1420</v>
      </c>
      <c r="K557" s="16" t="s">
        <v>1421</v>
      </c>
      <c r="L557" s="16" t="s">
        <v>1153</v>
      </c>
      <c r="M557" s="16" t="s">
        <v>1134</v>
      </c>
      <c r="N557" s="16" t="s">
        <v>1135</v>
      </c>
      <c r="O557" s="16" t="s">
        <v>1144</v>
      </c>
      <c r="P557" s="40" t="s">
        <v>10074</v>
      </c>
    </row>
    <row r="558" spans="1:16" ht="15" x14ac:dyDescent="0.25">
      <c r="A558" s="37">
        <v>704050</v>
      </c>
      <c r="B558" s="16">
        <v>3063</v>
      </c>
      <c r="C558" s="16">
        <v>70</v>
      </c>
      <c r="D558" s="37" t="s">
        <v>1137</v>
      </c>
      <c r="E558" s="16">
        <v>70400</v>
      </c>
      <c r="F558" s="37" t="s">
        <v>1422</v>
      </c>
      <c r="G558" s="16">
        <v>7040</v>
      </c>
      <c r="H558" s="37">
        <v>704050</v>
      </c>
      <c r="I558" s="16" t="s">
        <v>1385</v>
      </c>
      <c r="J558" s="16" t="s">
        <v>1423</v>
      </c>
      <c r="K558" s="16" t="s">
        <v>1424</v>
      </c>
      <c r="L558" s="16" t="s">
        <v>1343</v>
      </c>
      <c r="M558" s="16" t="s">
        <v>1142</v>
      </c>
      <c r="N558" s="16" t="s">
        <v>1425</v>
      </c>
      <c r="O558" s="16" t="s">
        <v>1144</v>
      </c>
      <c r="P558" s="40" t="s">
        <v>10074</v>
      </c>
    </row>
    <row r="559" spans="1:16" ht="15" x14ac:dyDescent="0.25">
      <c r="A559" s="37">
        <v>201057</v>
      </c>
      <c r="B559" s="16">
        <v>1344</v>
      </c>
      <c r="C559" s="16">
        <v>20</v>
      </c>
      <c r="D559" s="37" t="s">
        <v>1278</v>
      </c>
      <c r="E559" s="16">
        <v>20175</v>
      </c>
      <c r="F559" s="37" t="s">
        <v>1426</v>
      </c>
      <c r="G559" s="16">
        <v>2010</v>
      </c>
      <c r="H559" s="37">
        <v>201057</v>
      </c>
      <c r="I559" s="16" t="s">
        <v>1427</v>
      </c>
      <c r="J559" s="16" t="s">
        <v>1428</v>
      </c>
      <c r="K559" s="16" t="s">
        <v>1429</v>
      </c>
      <c r="L559" s="16" t="s">
        <v>1430</v>
      </c>
      <c r="M559" s="16" t="s">
        <v>1134</v>
      </c>
      <c r="N559" s="16" t="s">
        <v>1135</v>
      </c>
      <c r="O559" s="16" t="s">
        <v>1431</v>
      </c>
      <c r="P559" s="40" t="s">
        <v>10074</v>
      </c>
    </row>
    <row r="560" spans="1:16" ht="15" x14ac:dyDescent="0.25">
      <c r="A560" s="37">
        <v>522068</v>
      </c>
      <c r="B560" s="16">
        <v>2356</v>
      </c>
      <c r="C560" s="16">
        <v>52</v>
      </c>
      <c r="D560" s="37" t="s">
        <v>1222</v>
      </c>
      <c r="E560" s="16">
        <v>52260</v>
      </c>
      <c r="F560" s="37" t="s">
        <v>1389</v>
      </c>
      <c r="G560" s="16">
        <v>5220</v>
      </c>
      <c r="H560" s="37">
        <v>522068</v>
      </c>
      <c r="I560" s="16" t="s">
        <v>1436</v>
      </c>
      <c r="J560" s="16" t="s">
        <v>1437</v>
      </c>
      <c r="K560" s="16" t="s">
        <v>1438</v>
      </c>
      <c r="L560" s="16" t="s">
        <v>1439</v>
      </c>
      <c r="M560" s="16" t="s">
        <v>1134</v>
      </c>
      <c r="N560" s="16" t="s">
        <v>1135</v>
      </c>
      <c r="O560" s="16" t="s">
        <v>1440</v>
      </c>
      <c r="P560" s="40" t="s">
        <v>10074</v>
      </c>
    </row>
    <row r="561" spans="1:16" ht="15" x14ac:dyDescent="0.25">
      <c r="A561" s="37">
        <v>685517</v>
      </c>
      <c r="B561" s="16">
        <v>2942</v>
      </c>
      <c r="C561" s="16">
        <v>68</v>
      </c>
      <c r="D561" s="37" t="s">
        <v>1129</v>
      </c>
      <c r="E561" s="16">
        <v>68397</v>
      </c>
      <c r="F561" s="37" t="s">
        <v>524</v>
      </c>
      <c r="G561" s="16">
        <v>6855</v>
      </c>
      <c r="H561" s="37">
        <v>685517</v>
      </c>
      <c r="I561" s="16" t="s">
        <v>1446</v>
      </c>
      <c r="J561" s="16" t="s">
        <v>1447</v>
      </c>
      <c r="K561" s="16" t="s">
        <v>1448</v>
      </c>
      <c r="L561" s="16" t="s">
        <v>1449</v>
      </c>
      <c r="M561" s="16" t="s">
        <v>1134</v>
      </c>
      <c r="N561" s="16" t="s">
        <v>1135</v>
      </c>
      <c r="O561" s="16" t="s">
        <v>1450</v>
      </c>
      <c r="P561" s="40" t="s">
        <v>10074</v>
      </c>
    </row>
    <row r="562" spans="1:16" ht="15" x14ac:dyDescent="0.25">
      <c r="A562" s="37">
        <v>132527</v>
      </c>
      <c r="B562" s="16">
        <v>620</v>
      </c>
      <c r="C562" s="16">
        <v>13</v>
      </c>
      <c r="D562" s="37" t="s">
        <v>1291</v>
      </c>
      <c r="E562" s="16">
        <v>13430</v>
      </c>
      <c r="F562" s="37" t="s">
        <v>565</v>
      </c>
      <c r="G562" s="16">
        <v>1325</v>
      </c>
      <c r="H562" s="37">
        <v>132527</v>
      </c>
      <c r="I562" s="16" t="s">
        <v>1451</v>
      </c>
      <c r="J562" s="16" t="s">
        <v>1452</v>
      </c>
      <c r="K562" s="16" t="s">
        <v>1453</v>
      </c>
      <c r="L562" s="16" t="s">
        <v>1454</v>
      </c>
      <c r="M562" s="16" t="s">
        <v>1134</v>
      </c>
      <c r="N562" s="16" t="s">
        <v>1135</v>
      </c>
      <c r="O562" s="16" t="s">
        <v>1144</v>
      </c>
      <c r="P562" s="40" t="s">
        <v>10074</v>
      </c>
    </row>
    <row r="563" spans="1:16" ht="15" x14ac:dyDescent="0.25">
      <c r="A563" s="37">
        <v>687038</v>
      </c>
      <c r="B563" s="16">
        <v>2989</v>
      </c>
      <c r="C563" s="16">
        <v>68</v>
      </c>
      <c r="D563" s="37" t="s">
        <v>1129</v>
      </c>
      <c r="E563" s="16">
        <v>68081</v>
      </c>
      <c r="F563" s="37" t="s">
        <v>123</v>
      </c>
      <c r="G563" s="16">
        <v>6870</v>
      </c>
      <c r="H563" s="37">
        <v>687038</v>
      </c>
      <c r="I563" s="16" t="s">
        <v>1455</v>
      </c>
      <c r="J563" s="16" t="s">
        <v>1456</v>
      </c>
      <c r="K563" s="16" t="s">
        <v>1457</v>
      </c>
      <c r="L563" s="16" t="s">
        <v>1458</v>
      </c>
      <c r="M563" s="16" t="s">
        <v>1134</v>
      </c>
      <c r="N563" s="16" t="s">
        <v>1135</v>
      </c>
      <c r="O563" s="16" t="s">
        <v>53</v>
      </c>
      <c r="P563" s="40" t="s">
        <v>10074</v>
      </c>
    </row>
    <row r="564" spans="1:16" ht="15" x14ac:dyDescent="0.25">
      <c r="A564" s="37">
        <v>201038</v>
      </c>
      <c r="B564" s="16">
        <v>1339</v>
      </c>
      <c r="C564" s="16">
        <v>20</v>
      </c>
      <c r="D564" s="37" t="s">
        <v>1278</v>
      </c>
      <c r="E564" s="16">
        <v>20250</v>
      </c>
      <c r="F564" s="37" t="s">
        <v>1459</v>
      </c>
      <c r="G564" s="16">
        <v>2010</v>
      </c>
      <c r="H564" s="37">
        <v>201038</v>
      </c>
      <c r="I564" s="16" t="s">
        <v>1460</v>
      </c>
      <c r="J564" s="16" t="s">
        <v>1461</v>
      </c>
      <c r="K564" s="16" t="s">
        <v>1462</v>
      </c>
      <c r="L564" s="16" t="s">
        <v>1463</v>
      </c>
      <c r="M564" s="16" t="s">
        <v>1134</v>
      </c>
      <c r="N564" s="16" t="s">
        <v>1135</v>
      </c>
      <c r="O564" s="16" t="s">
        <v>1144</v>
      </c>
      <c r="P564" s="40" t="s">
        <v>10074</v>
      </c>
    </row>
    <row r="565" spans="1:16" ht="15" x14ac:dyDescent="0.25">
      <c r="A565" s="37">
        <v>152429</v>
      </c>
      <c r="B565" s="16">
        <v>820</v>
      </c>
      <c r="C565" s="16">
        <v>15</v>
      </c>
      <c r="D565" s="37" t="s">
        <v>50</v>
      </c>
      <c r="E565" s="16">
        <v>15047</v>
      </c>
      <c r="F565" s="37" t="s">
        <v>87</v>
      </c>
      <c r="G565" s="16">
        <v>1524</v>
      </c>
      <c r="H565" s="37">
        <v>152429</v>
      </c>
      <c r="I565" s="16" t="s">
        <v>1464</v>
      </c>
      <c r="J565" s="16" t="s">
        <v>1465</v>
      </c>
      <c r="K565" s="16" t="s">
        <v>1466</v>
      </c>
      <c r="L565" s="16" t="s">
        <v>1467</v>
      </c>
      <c r="M565" s="16" t="s">
        <v>1134</v>
      </c>
      <c r="N565" s="16" t="s">
        <v>1135</v>
      </c>
      <c r="O565" s="16" t="s">
        <v>1468</v>
      </c>
      <c r="P565" s="40" t="s">
        <v>10074</v>
      </c>
    </row>
    <row r="566" spans="1:16" ht="15" x14ac:dyDescent="0.25">
      <c r="A566" s="37">
        <v>702037</v>
      </c>
      <c r="B566" s="16">
        <v>3039</v>
      </c>
      <c r="C566" s="16">
        <v>70</v>
      </c>
      <c r="D566" s="37" t="s">
        <v>1137</v>
      </c>
      <c r="E566" s="16">
        <v>70110</v>
      </c>
      <c r="F566" s="37" t="s">
        <v>162</v>
      </c>
      <c r="G566" s="16">
        <v>7020</v>
      </c>
      <c r="H566" s="37">
        <v>702037</v>
      </c>
      <c r="I566" s="16" t="s">
        <v>1475</v>
      </c>
      <c r="J566" s="16" t="s">
        <v>1476</v>
      </c>
      <c r="K566" s="16" t="s">
        <v>1477</v>
      </c>
      <c r="L566" s="16" t="s">
        <v>1478</v>
      </c>
      <c r="M566" s="16" t="s">
        <v>1134</v>
      </c>
      <c r="N566" s="16" t="s">
        <v>1135</v>
      </c>
      <c r="O566" s="16" t="s">
        <v>1479</v>
      </c>
      <c r="P566" s="40" t="s">
        <v>10074</v>
      </c>
    </row>
    <row r="567" spans="1:16" ht="15" x14ac:dyDescent="0.25">
      <c r="A567" s="37">
        <v>418047</v>
      </c>
      <c r="B567" s="16">
        <v>2021</v>
      </c>
      <c r="C567" s="16">
        <v>41</v>
      </c>
      <c r="D567" s="37" t="s">
        <v>1228</v>
      </c>
      <c r="E567" s="16">
        <v>41359</v>
      </c>
      <c r="F567" s="37" t="s">
        <v>1229</v>
      </c>
      <c r="G567" s="16">
        <v>4180</v>
      </c>
      <c r="H567" s="37">
        <v>418047</v>
      </c>
      <c r="I567" s="16" t="s">
        <v>1480</v>
      </c>
      <c r="J567" s="16" t="s">
        <v>1481</v>
      </c>
      <c r="K567" s="16" t="s">
        <v>1482</v>
      </c>
      <c r="L567" s="16" t="s">
        <v>1483</v>
      </c>
      <c r="M567" s="16" t="s">
        <v>1134</v>
      </c>
      <c r="N567" s="16" t="s">
        <v>1135</v>
      </c>
      <c r="O567" s="16" t="s">
        <v>1484</v>
      </c>
      <c r="P567" s="40" t="s">
        <v>10074</v>
      </c>
    </row>
    <row r="568" spans="1:16" ht="15" x14ac:dyDescent="0.25">
      <c r="A568" s="37">
        <v>56847</v>
      </c>
      <c r="B568" s="16">
        <v>322</v>
      </c>
      <c r="C568" s="16">
        <v>5</v>
      </c>
      <c r="D568" s="37" t="s">
        <v>80</v>
      </c>
      <c r="E568" s="16">
        <v>5125</v>
      </c>
      <c r="F568" s="37" t="s">
        <v>1485</v>
      </c>
      <c r="G568" s="16">
        <v>568</v>
      </c>
      <c r="H568" s="37">
        <v>56847</v>
      </c>
      <c r="I568" s="16" t="s">
        <v>1486</v>
      </c>
      <c r="J568" s="16" t="s">
        <v>1487</v>
      </c>
      <c r="K568" s="16" t="s">
        <v>1488</v>
      </c>
      <c r="L568" s="16" t="s">
        <v>1489</v>
      </c>
      <c r="M568" s="16" t="s">
        <v>1134</v>
      </c>
      <c r="N568" s="16" t="s">
        <v>1135</v>
      </c>
      <c r="O568" s="16" t="s">
        <v>1490</v>
      </c>
      <c r="P568" s="40" t="s">
        <v>10074</v>
      </c>
    </row>
    <row r="569" spans="1:16" ht="15" x14ac:dyDescent="0.25">
      <c r="A569" s="37">
        <v>735538</v>
      </c>
      <c r="B569" s="16">
        <v>3232</v>
      </c>
      <c r="C569" s="16">
        <v>73</v>
      </c>
      <c r="D569" s="37" t="s">
        <v>1185</v>
      </c>
      <c r="E569" s="16">
        <v>73675</v>
      </c>
      <c r="F569" s="37" t="s">
        <v>847</v>
      </c>
      <c r="G569" s="16">
        <v>7355</v>
      </c>
      <c r="H569" s="37">
        <v>735538</v>
      </c>
      <c r="I569" s="16" t="s">
        <v>1491</v>
      </c>
      <c r="J569" s="16" t="s">
        <v>1492</v>
      </c>
      <c r="K569" s="16" t="s">
        <v>1493</v>
      </c>
      <c r="L569" s="16" t="s">
        <v>1494</v>
      </c>
      <c r="M569" s="16" t="s">
        <v>1134</v>
      </c>
      <c r="N569" s="16" t="s">
        <v>1135</v>
      </c>
      <c r="O569" s="16" t="s">
        <v>1495</v>
      </c>
      <c r="P569" s="40" t="s">
        <v>10074</v>
      </c>
    </row>
    <row r="570" spans="1:16" ht="15" x14ac:dyDescent="0.25">
      <c r="A570" s="37">
        <v>683019</v>
      </c>
      <c r="B570" s="16">
        <v>2849</v>
      </c>
      <c r="C570" s="16">
        <v>68</v>
      </c>
      <c r="D570" s="37" t="s">
        <v>1129</v>
      </c>
      <c r="E570" s="16">
        <v>68500</v>
      </c>
      <c r="F570" s="37" t="s">
        <v>655</v>
      </c>
      <c r="G570" s="16">
        <v>6830</v>
      </c>
      <c r="H570" s="37">
        <v>683019</v>
      </c>
      <c r="I570" s="16" t="s">
        <v>1496</v>
      </c>
      <c r="J570" s="16" t="s">
        <v>1497</v>
      </c>
      <c r="K570" s="16" t="s">
        <v>1498</v>
      </c>
      <c r="L570" s="16" t="s">
        <v>1499</v>
      </c>
      <c r="M570" s="16" t="s">
        <v>1134</v>
      </c>
      <c r="N570" s="16" t="s">
        <v>1135</v>
      </c>
      <c r="O570" s="16" t="s">
        <v>1500</v>
      </c>
      <c r="P570" s="40" t="s">
        <v>10074</v>
      </c>
    </row>
    <row r="571" spans="1:16" ht="15" x14ac:dyDescent="0.25">
      <c r="A571" s="37">
        <v>201048</v>
      </c>
      <c r="B571" s="16">
        <v>1342</v>
      </c>
      <c r="C571" s="16">
        <v>20</v>
      </c>
      <c r="D571" s="37" t="s">
        <v>1278</v>
      </c>
      <c r="E571" s="16">
        <v>20032</v>
      </c>
      <c r="F571" s="37" t="s">
        <v>1506</v>
      </c>
      <c r="G571" s="16">
        <v>2010</v>
      </c>
      <c r="H571" s="37">
        <v>201048</v>
      </c>
      <c r="I571" s="16" t="s">
        <v>1507</v>
      </c>
      <c r="J571" s="16" t="s">
        <v>1508</v>
      </c>
      <c r="K571" s="16" t="s">
        <v>1509</v>
      </c>
      <c r="L571" s="16" t="s">
        <v>1510</v>
      </c>
      <c r="M571" s="16" t="s">
        <v>1134</v>
      </c>
      <c r="N571" s="16" t="s">
        <v>1135</v>
      </c>
      <c r="O571" s="16" t="s">
        <v>1511</v>
      </c>
      <c r="P571" s="40" t="s">
        <v>10074</v>
      </c>
    </row>
    <row r="572" spans="1:16" ht="15" x14ac:dyDescent="0.25">
      <c r="A572" s="37">
        <v>110231</v>
      </c>
      <c r="B572" s="16">
        <v>468</v>
      </c>
      <c r="C572" s="16">
        <v>11</v>
      </c>
      <c r="D572" s="37" t="s">
        <v>1252</v>
      </c>
      <c r="E572" s="16">
        <v>11001</v>
      </c>
      <c r="F572" s="37" t="s">
        <v>1512</v>
      </c>
      <c r="G572" s="16">
        <v>1102</v>
      </c>
      <c r="H572" s="37">
        <v>110231</v>
      </c>
      <c r="I572" s="16" t="s">
        <v>1513</v>
      </c>
      <c r="J572" s="16" t="s">
        <v>1514</v>
      </c>
      <c r="K572" s="16" t="s">
        <v>1140</v>
      </c>
      <c r="L572" s="16" t="s">
        <v>1515</v>
      </c>
      <c r="M572" s="16" t="s">
        <v>1142</v>
      </c>
      <c r="N572" s="16" t="s">
        <v>1516</v>
      </c>
      <c r="O572" s="16" t="s">
        <v>1144</v>
      </c>
      <c r="P572" s="40" t="s">
        <v>10074</v>
      </c>
    </row>
    <row r="573" spans="1:16" ht="15" x14ac:dyDescent="0.25">
      <c r="A573" s="37">
        <v>55020</v>
      </c>
      <c r="B573" s="16">
        <v>225</v>
      </c>
      <c r="C573" s="16">
        <v>5</v>
      </c>
      <c r="D573" s="37" t="s">
        <v>80</v>
      </c>
      <c r="E573" s="16">
        <v>5400</v>
      </c>
      <c r="F573" s="37" t="s">
        <v>1422</v>
      </c>
      <c r="G573" s="16">
        <v>550</v>
      </c>
      <c r="H573" s="37">
        <v>55020</v>
      </c>
      <c r="I573" s="16" t="s">
        <v>1140</v>
      </c>
      <c r="J573" s="16" t="s">
        <v>1140</v>
      </c>
      <c r="K573" s="16" t="s">
        <v>1140</v>
      </c>
      <c r="L573" s="16" t="s">
        <v>1140</v>
      </c>
      <c r="M573" s="16" t="s">
        <v>1142</v>
      </c>
      <c r="N573" s="16" t="s">
        <v>1135</v>
      </c>
      <c r="O573" s="16" t="s">
        <v>1517</v>
      </c>
      <c r="P573" s="40" t="s">
        <v>10074</v>
      </c>
    </row>
    <row r="574" spans="1:16" ht="15" x14ac:dyDescent="0.25">
      <c r="A574" s="37">
        <v>273077</v>
      </c>
      <c r="B574" s="16">
        <v>1854</v>
      </c>
      <c r="C574" s="16">
        <v>27</v>
      </c>
      <c r="D574" s="37" t="s">
        <v>1311</v>
      </c>
      <c r="E574" s="16">
        <v>27660</v>
      </c>
      <c r="F574" s="37" t="s">
        <v>1518</v>
      </c>
      <c r="G574" s="16">
        <v>2730</v>
      </c>
      <c r="H574" s="37">
        <v>273077</v>
      </c>
      <c r="I574" s="16" t="s">
        <v>1519</v>
      </c>
      <c r="J574" s="16" t="s">
        <v>1520</v>
      </c>
      <c r="K574" s="16" t="s">
        <v>1521</v>
      </c>
      <c r="L574" s="16" t="s">
        <v>1522</v>
      </c>
      <c r="M574" s="16" t="s">
        <v>1134</v>
      </c>
      <c r="N574" s="16" t="s">
        <v>1135</v>
      </c>
      <c r="O574" s="16" t="s">
        <v>1144</v>
      </c>
      <c r="P574" s="40" t="s">
        <v>10074</v>
      </c>
    </row>
    <row r="575" spans="1:16" ht="15" x14ac:dyDescent="0.25">
      <c r="A575" s="37">
        <v>153207</v>
      </c>
      <c r="B575" s="16">
        <v>861</v>
      </c>
      <c r="C575" s="16">
        <v>15</v>
      </c>
      <c r="D575" s="37" t="s">
        <v>50</v>
      </c>
      <c r="E575" s="16">
        <v>15798</v>
      </c>
      <c r="F575" s="37" t="s">
        <v>1001</v>
      </c>
      <c r="G575" s="16">
        <v>1532</v>
      </c>
      <c r="H575" s="37">
        <v>153207</v>
      </c>
      <c r="I575" s="16" t="s">
        <v>1523</v>
      </c>
      <c r="J575" s="16" t="s">
        <v>1524</v>
      </c>
      <c r="K575" s="16" t="s">
        <v>1525</v>
      </c>
      <c r="L575" s="16" t="s">
        <v>1526</v>
      </c>
      <c r="M575" s="16" t="s">
        <v>1134</v>
      </c>
      <c r="N575" s="16" t="s">
        <v>1135</v>
      </c>
      <c r="O575" s="16" t="s">
        <v>1144</v>
      </c>
      <c r="P575" s="40" t="s">
        <v>10074</v>
      </c>
    </row>
    <row r="576" spans="1:16" ht="15" x14ac:dyDescent="0.25">
      <c r="A576" s="37">
        <v>203067</v>
      </c>
      <c r="B576" s="16">
        <v>1365</v>
      </c>
      <c r="C576" s="16">
        <v>20</v>
      </c>
      <c r="D576" s="37" t="s">
        <v>1278</v>
      </c>
      <c r="E576" s="16">
        <v>20228</v>
      </c>
      <c r="F576" s="37" t="s">
        <v>315</v>
      </c>
      <c r="G576" s="16">
        <v>2030</v>
      </c>
      <c r="H576" s="37">
        <v>203067</v>
      </c>
      <c r="I576" s="16" t="s">
        <v>1461</v>
      </c>
      <c r="J576" s="16" t="s">
        <v>1527</v>
      </c>
      <c r="K576" s="16" t="s">
        <v>1528</v>
      </c>
      <c r="L576" s="16" t="s">
        <v>1508</v>
      </c>
      <c r="M576" s="16" t="s">
        <v>1134</v>
      </c>
      <c r="N576" s="16" t="s">
        <v>1135</v>
      </c>
      <c r="O576" s="16" t="s">
        <v>1529</v>
      </c>
      <c r="P576" s="40" t="s">
        <v>10074</v>
      </c>
    </row>
    <row r="577" spans="1:16" ht="15" x14ac:dyDescent="0.25">
      <c r="A577" s="37">
        <v>252848</v>
      </c>
      <c r="B577" s="16">
        <v>1725</v>
      </c>
      <c r="C577" s="16">
        <v>25</v>
      </c>
      <c r="D577" s="37" t="s">
        <v>1165</v>
      </c>
      <c r="E577" s="16">
        <v>25815</v>
      </c>
      <c r="F577" s="37" t="s">
        <v>1019</v>
      </c>
      <c r="G577" s="16">
        <v>2528</v>
      </c>
      <c r="H577" s="37">
        <v>252848</v>
      </c>
      <c r="I577" s="16" t="s">
        <v>1530</v>
      </c>
      <c r="J577" s="16" t="s">
        <v>1531</v>
      </c>
      <c r="K577" s="16" t="s">
        <v>1532</v>
      </c>
      <c r="L577" s="16" t="s">
        <v>1533</v>
      </c>
      <c r="M577" s="16" t="s">
        <v>1134</v>
      </c>
      <c r="N577" s="16" t="s">
        <v>1135</v>
      </c>
      <c r="O577" s="16" t="s">
        <v>1534</v>
      </c>
      <c r="P577" s="40" t="s">
        <v>10074</v>
      </c>
    </row>
    <row r="578" spans="1:16" ht="15" x14ac:dyDescent="0.25">
      <c r="A578" s="37">
        <v>152001</v>
      </c>
      <c r="B578" s="16">
        <v>786</v>
      </c>
      <c r="C578" s="16">
        <v>15</v>
      </c>
      <c r="D578" s="37" t="s">
        <v>50</v>
      </c>
      <c r="E578" s="16">
        <v>15464</v>
      </c>
      <c r="F578" s="37" t="s">
        <v>615</v>
      </c>
      <c r="G578" s="16">
        <v>1520</v>
      </c>
      <c r="H578" s="37">
        <v>152001</v>
      </c>
      <c r="I578" s="16" t="s">
        <v>1343</v>
      </c>
      <c r="J578" s="16" t="s">
        <v>1140</v>
      </c>
      <c r="K578" s="16" t="s">
        <v>1140</v>
      </c>
      <c r="L578" s="16" t="s">
        <v>1345</v>
      </c>
      <c r="M578" s="16" t="s">
        <v>1142</v>
      </c>
      <c r="N578" s="16" t="s">
        <v>1135</v>
      </c>
      <c r="O578" s="16" t="s">
        <v>1144</v>
      </c>
      <c r="P578" s="40" t="s">
        <v>10074</v>
      </c>
    </row>
    <row r="579" spans="1:16" ht="15" x14ac:dyDescent="0.25">
      <c r="A579" s="37">
        <v>446009</v>
      </c>
      <c r="B579" s="16">
        <v>2091</v>
      </c>
      <c r="C579" s="16">
        <v>44</v>
      </c>
      <c r="D579" s="37" t="s">
        <v>1151</v>
      </c>
      <c r="E579" s="16">
        <v>44090</v>
      </c>
      <c r="F579" s="37" t="s">
        <v>1152</v>
      </c>
      <c r="G579" s="16">
        <v>4460</v>
      </c>
      <c r="H579" s="37">
        <v>446009</v>
      </c>
      <c r="I579" s="16" t="s">
        <v>1153</v>
      </c>
      <c r="J579" s="16" t="s">
        <v>1535</v>
      </c>
      <c r="K579" s="16" t="s">
        <v>1536</v>
      </c>
      <c r="L579" s="16" t="s">
        <v>1537</v>
      </c>
      <c r="M579" s="16" t="s">
        <v>1134</v>
      </c>
      <c r="N579" s="16" t="s">
        <v>1135</v>
      </c>
      <c r="O579" s="16" t="s">
        <v>1144</v>
      </c>
      <c r="P579" s="40" t="s">
        <v>10074</v>
      </c>
    </row>
    <row r="580" spans="1:16" ht="15" x14ac:dyDescent="0.25">
      <c r="A580" s="37">
        <v>634001</v>
      </c>
      <c r="B580" s="16">
        <v>2681</v>
      </c>
      <c r="C580" s="16">
        <v>63</v>
      </c>
      <c r="D580" s="37" t="s">
        <v>1538</v>
      </c>
      <c r="E580" s="16">
        <v>63272</v>
      </c>
      <c r="F580" s="37" t="s">
        <v>1539</v>
      </c>
      <c r="G580" s="16">
        <v>6340</v>
      </c>
      <c r="H580" s="37">
        <v>634001</v>
      </c>
      <c r="I580" s="16" t="s">
        <v>1140</v>
      </c>
      <c r="J580" s="16" t="s">
        <v>1239</v>
      </c>
      <c r="K580" s="16" t="s">
        <v>1540</v>
      </c>
      <c r="L580" s="16" t="s">
        <v>1140</v>
      </c>
      <c r="M580" s="16" t="s">
        <v>1142</v>
      </c>
      <c r="N580" s="16" t="s">
        <v>1135</v>
      </c>
      <c r="O580" s="16" t="s">
        <v>1144</v>
      </c>
      <c r="P580" s="40" t="s">
        <v>10074</v>
      </c>
    </row>
    <row r="581" spans="1:16" ht="15" x14ac:dyDescent="0.25">
      <c r="A581" s="37">
        <v>194028</v>
      </c>
      <c r="B581" s="16">
        <v>1264</v>
      </c>
      <c r="C581" s="16">
        <v>19</v>
      </c>
      <c r="D581" s="37" t="s">
        <v>1196</v>
      </c>
      <c r="E581" s="16">
        <v>19397</v>
      </c>
      <c r="F581" s="37" t="s">
        <v>533</v>
      </c>
      <c r="G581" s="16">
        <v>1940</v>
      </c>
      <c r="H581" s="37">
        <v>194028</v>
      </c>
      <c r="I581" s="16" t="s">
        <v>1541</v>
      </c>
      <c r="J581" s="16" t="s">
        <v>1542</v>
      </c>
      <c r="K581" s="16" t="s">
        <v>1543</v>
      </c>
      <c r="L581" s="16" t="s">
        <v>1544</v>
      </c>
      <c r="M581" s="16" t="s">
        <v>1134</v>
      </c>
      <c r="N581" s="16" t="s">
        <v>1135</v>
      </c>
      <c r="O581" s="16" t="s">
        <v>1545</v>
      </c>
      <c r="P581" s="40" t="s">
        <v>10074</v>
      </c>
    </row>
    <row r="582" spans="1:16" ht="15" x14ac:dyDescent="0.25">
      <c r="A582" s="37">
        <v>412020</v>
      </c>
      <c r="B582" s="16">
        <v>1935</v>
      </c>
      <c r="C582" s="16">
        <v>41</v>
      </c>
      <c r="D582" s="37" t="s">
        <v>1228</v>
      </c>
      <c r="E582" s="16">
        <v>41676</v>
      </c>
      <c r="F582" s="37" t="s">
        <v>912</v>
      </c>
      <c r="G582" s="16">
        <v>4120</v>
      </c>
      <c r="H582" s="37">
        <v>412020</v>
      </c>
      <c r="I582" s="16" t="s">
        <v>1357</v>
      </c>
      <c r="J582" s="16" t="s">
        <v>1239</v>
      </c>
      <c r="K582" s="16" t="s">
        <v>1140</v>
      </c>
      <c r="L582" s="16" t="s">
        <v>1140</v>
      </c>
      <c r="M582" s="16" t="s">
        <v>1142</v>
      </c>
      <c r="N582" s="16" t="s">
        <v>1135</v>
      </c>
      <c r="O582" s="16" t="s">
        <v>1144</v>
      </c>
      <c r="P582" s="40" t="s">
        <v>10074</v>
      </c>
    </row>
    <row r="583" spans="1:16" ht="15" x14ac:dyDescent="0.25">
      <c r="A583" s="37">
        <v>53838</v>
      </c>
      <c r="B583" s="16">
        <v>176</v>
      </c>
      <c r="C583" s="16">
        <v>5</v>
      </c>
      <c r="D583" s="37" t="s">
        <v>80</v>
      </c>
      <c r="E583" s="16">
        <v>5667</v>
      </c>
      <c r="F583" s="37" t="s">
        <v>902</v>
      </c>
      <c r="G583" s="16">
        <v>538</v>
      </c>
      <c r="H583" s="37">
        <v>53838</v>
      </c>
      <c r="I583" s="16" t="s">
        <v>1546</v>
      </c>
      <c r="J583" s="16" t="s">
        <v>1352</v>
      </c>
      <c r="K583" s="16" t="s">
        <v>1546</v>
      </c>
      <c r="L583" s="16" t="s">
        <v>1547</v>
      </c>
      <c r="M583" s="16" t="s">
        <v>1134</v>
      </c>
      <c r="N583" s="16" t="s">
        <v>1135</v>
      </c>
      <c r="O583" s="16" t="s">
        <v>1548</v>
      </c>
      <c r="P583" s="40" t="s">
        <v>10074</v>
      </c>
    </row>
    <row r="584" spans="1:16" ht="15" x14ac:dyDescent="0.25">
      <c r="A584" s="37">
        <v>151201</v>
      </c>
      <c r="B584" s="16">
        <v>752</v>
      </c>
      <c r="C584" s="16">
        <v>15</v>
      </c>
      <c r="D584" s="37" t="s">
        <v>50</v>
      </c>
      <c r="E584" s="16">
        <v>15673</v>
      </c>
      <c r="F584" s="37" t="s">
        <v>890</v>
      </c>
      <c r="G584" s="16">
        <v>1512</v>
      </c>
      <c r="H584" s="37">
        <v>151201</v>
      </c>
      <c r="I584" s="16" t="s">
        <v>1140</v>
      </c>
      <c r="J584" s="16" t="s">
        <v>1140</v>
      </c>
      <c r="K584" s="16" t="s">
        <v>1140</v>
      </c>
      <c r="L584" s="16" t="s">
        <v>1140</v>
      </c>
      <c r="M584" s="16" t="s">
        <v>1142</v>
      </c>
      <c r="N584" s="16" t="s">
        <v>1135</v>
      </c>
      <c r="O584" s="16" t="s">
        <v>1144</v>
      </c>
      <c r="P584" s="40" t="s">
        <v>10074</v>
      </c>
    </row>
    <row r="585" spans="1:16" ht="15" x14ac:dyDescent="0.25">
      <c r="A585" s="37">
        <v>525068</v>
      </c>
      <c r="B585" s="16">
        <v>2428</v>
      </c>
      <c r="C585" s="16">
        <v>52</v>
      </c>
      <c r="D585" s="37" t="s">
        <v>1222</v>
      </c>
      <c r="E585" s="16">
        <v>52435</v>
      </c>
      <c r="F585" s="37" t="s">
        <v>1554</v>
      </c>
      <c r="G585" s="16">
        <v>5250</v>
      </c>
      <c r="H585" s="37">
        <v>525068</v>
      </c>
      <c r="I585" s="16" t="s">
        <v>1555</v>
      </c>
      <c r="J585" s="16" t="s">
        <v>1556</v>
      </c>
      <c r="K585" s="16" t="s">
        <v>1163</v>
      </c>
      <c r="L585" s="16" t="s">
        <v>1557</v>
      </c>
      <c r="M585" s="16" t="s">
        <v>1134</v>
      </c>
      <c r="N585" s="16" t="s">
        <v>1135</v>
      </c>
      <c r="O585" s="16" t="s">
        <v>1144</v>
      </c>
      <c r="P585" s="40" t="s">
        <v>10074</v>
      </c>
    </row>
    <row r="586" spans="1:16" ht="15" x14ac:dyDescent="0.25">
      <c r="A586" s="37">
        <v>55840</v>
      </c>
      <c r="B586" s="16">
        <v>271</v>
      </c>
      <c r="C586" s="16">
        <v>5</v>
      </c>
      <c r="D586" s="37" t="s">
        <v>80</v>
      </c>
      <c r="E586" s="16">
        <v>5030</v>
      </c>
      <c r="F586" s="37" t="s">
        <v>1558</v>
      </c>
      <c r="G586" s="16">
        <v>558</v>
      </c>
      <c r="H586" s="37">
        <v>55840</v>
      </c>
      <c r="I586" s="16" t="s">
        <v>1140</v>
      </c>
      <c r="J586" s="16" t="s">
        <v>1140</v>
      </c>
      <c r="K586" s="16" t="s">
        <v>1559</v>
      </c>
      <c r="L586" s="16" t="s">
        <v>1560</v>
      </c>
      <c r="M586" s="16" t="s">
        <v>1142</v>
      </c>
      <c r="N586" s="16" t="s">
        <v>1135</v>
      </c>
      <c r="O586" s="16" t="s">
        <v>1144</v>
      </c>
      <c r="P586" s="40" t="s">
        <v>10074</v>
      </c>
    </row>
    <row r="587" spans="1:16" ht="15" x14ac:dyDescent="0.25">
      <c r="A587" s="37">
        <v>855039</v>
      </c>
      <c r="B587" s="16">
        <v>3488</v>
      </c>
      <c r="C587" s="16">
        <v>85</v>
      </c>
      <c r="D587" s="37" t="s">
        <v>1358</v>
      </c>
      <c r="E587" s="16">
        <v>85440</v>
      </c>
      <c r="F587" s="37" t="s">
        <v>1082</v>
      </c>
      <c r="G587" s="16">
        <v>8550</v>
      </c>
      <c r="H587" s="37">
        <v>855039</v>
      </c>
      <c r="I587" s="16" t="s">
        <v>1561</v>
      </c>
      <c r="J587" s="16" t="s">
        <v>1562</v>
      </c>
      <c r="K587" s="16" t="s">
        <v>1563</v>
      </c>
      <c r="L587" s="16" t="s">
        <v>1564</v>
      </c>
      <c r="M587" s="16" t="s">
        <v>1134</v>
      </c>
      <c r="N587" s="16" t="s">
        <v>1135</v>
      </c>
      <c r="O587" s="16" t="s">
        <v>1565</v>
      </c>
      <c r="P587" s="40" t="s">
        <v>10074</v>
      </c>
    </row>
    <row r="588" spans="1:16" ht="15" x14ac:dyDescent="0.25">
      <c r="A588" s="37">
        <v>852058</v>
      </c>
      <c r="B588" s="16">
        <v>3461</v>
      </c>
      <c r="C588" s="16">
        <v>85</v>
      </c>
      <c r="D588" s="37" t="s">
        <v>1358</v>
      </c>
      <c r="E588" s="16">
        <v>85263</v>
      </c>
      <c r="F588" s="37" t="s">
        <v>1566</v>
      </c>
      <c r="G588" s="16">
        <v>8520</v>
      </c>
      <c r="H588" s="37">
        <v>852058</v>
      </c>
      <c r="I588" s="16" t="s">
        <v>1567</v>
      </c>
      <c r="J588" s="16" t="s">
        <v>1568</v>
      </c>
      <c r="K588" s="16" t="s">
        <v>1569</v>
      </c>
      <c r="L588" s="16" t="s">
        <v>1570</v>
      </c>
      <c r="M588" s="16" t="s">
        <v>1134</v>
      </c>
      <c r="N588" s="16" t="s">
        <v>1571</v>
      </c>
      <c r="O588" s="16" t="s">
        <v>1572</v>
      </c>
      <c r="P588" s="40" t="s">
        <v>10074</v>
      </c>
    </row>
    <row r="589" spans="1:16" ht="15" x14ac:dyDescent="0.25">
      <c r="A589" s="37">
        <v>417038</v>
      </c>
      <c r="B589" s="16">
        <v>2002</v>
      </c>
      <c r="C589" s="16">
        <v>41</v>
      </c>
      <c r="D589" s="37" t="s">
        <v>1228</v>
      </c>
      <c r="E589" s="16">
        <v>41551</v>
      </c>
      <c r="F589" s="37" t="s">
        <v>730</v>
      </c>
      <c r="G589" s="16">
        <v>4170</v>
      </c>
      <c r="H589" s="37">
        <v>417038</v>
      </c>
      <c r="I589" s="16" t="s">
        <v>1573</v>
      </c>
      <c r="J589" s="16" t="s">
        <v>1574</v>
      </c>
      <c r="K589" s="16" t="s">
        <v>1575</v>
      </c>
      <c r="L589" s="16" t="s">
        <v>1576</v>
      </c>
      <c r="M589" s="16" t="s">
        <v>1134</v>
      </c>
      <c r="N589" s="16" t="s">
        <v>1135</v>
      </c>
      <c r="O589" s="16" t="s">
        <v>1144</v>
      </c>
      <c r="P589" s="40" t="s">
        <v>10074</v>
      </c>
    </row>
    <row r="590" spans="1:16" ht="15" x14ac:dyDescent="0.25">
      <c r="A590" s="37">
        <v>971007</v>
      </c>
      <c r="B590" s="16">
        <v>3635</v>
      </c>
      <c r="C590" s="16">
        <v>97</v>
      </c>
      <c r="D590" s="37" t="s">
        <v>1368</v>
      </c>
      <c r="E590" s="16">
        <v>97889</v>
      </c>
      <c r="F590" s="37" t="s">
        <v>1577</v>
      </c>
      <c r="G590" s="16">
        <v>9710</v>
      </c>
      <c r="H590" s="37">
        <v>971007</v>
      </c>
      <c r="I590" s="16" t="s">
        <v>1578</v>
      </c>
      <c r="J590" s="16" t="s">
        <v>1579</v>
      </c>
      <c r="K590" s="16" t="s">
        <v>1580</v>
      </c>
      <c r="L590" s="16" t="s">
        <v>1581</v>
      </c>
      <c r="M590" s="16" t="s">
        <v>1134</v>
      </c>
      <c r="N590" s="16" t="s">
        <v>1135</v>
      </c>
      <c r="O590" s="16" t="s">
        <v>1144</v>
      </c>
      <c r="P590" s="40" t="s">
        <v>10074</v>
      </c>
    </row>
    <row r="591" spans="1:16" ht="15" x14ac:dyDescent="0.25">
      <c r="A591" s="37">
        <v>503007</v>
      </c>
      <c r="B591" s="16">
        <v>2225</v>
      </c>
      <c r="C591" s="16">
        <v>50</v>
      </c>
      <c r="D591" s="37" t="s">
        <v>1179</v>
      </c>
      <c r="E591" s="16">
        <v>50577</v>
      </c>
      <c r="F591" s="37" t="s">
        <v>769</v>
      </c>
      <c r="G591" s="16">
        <v>5030</v>
      </c>
      <c r="H591" s="37">
        <v>503007</v>
      </c>
      <c r="I591" s="16" t="s">
        <v>1236</v>
      </c>
      <c r="J591" s="16" t="s">
        <v>1182</v>
      </c>
      <c r="K591" s="16" t="s">
        <v>1582</v>
      </c>
      <c r="L591" s="16" t="s">
        <v>1203</v>
      </c>
      <c r="M591" s="16" t="s">
        <v>1134</v>
      </c>
      <c r="N591" s="16" t="s">
        <v>1135</v>
      </c>
      <c r="O591" s="16" t="s">
        <v>1583</v>
      </c>
      <c r="P591" s="40" t="s">
        <v>10074</v>
      </c>
    </row>
    <row r="592" spans="1:16" ht="15" x14ac:dyDescent="0.25">
      <c r="A592" s="37">
        <v>272017</v>
      </c>
      <c r="B592" s="16">
        <v>1833</v>
      </c>
      <c r="C592" s="16">
        <v>27</v>
      </c>
      <c r="D592" s="37" t="s">
        <v>1311</v>
      </c>
      <c r="E592" s="16">
        <v>27050</v>
      </c>
      <c r="F592" s="37" t="s">
        <v>1584</v>
      </c>
      <c r="G592" s="16">
        <v>2720</v>
      </c>
      <c r="H592" s="37">
        <v>272017</v>
      </c>
      <c r="I592" s="16" t="s">
        <v>1585</v>
      </c>
      <c r="J592" s="16" t="s">
        <v>1586</v>
      </c>
      <c r="K592" s="16" t="s">
        <v>1587</v>
      </c>
      <c r="L592" s="16" t="s">
        <v>1588</v>
      </c>
      <c r="M592" s="16" t="s">
        <v>1134</v>
      </c>
      <c r="N592" s="16" t="s">
        <v>1135</v>
      </c>
      <c r="O592" s="16" t="s">
        <v>1144</v>
      </c>
      <c r="P592" s="40" t="s">
        <v>10074</v>
      </c>
    </row>
    <row r="593" spans="1:16" ht="15" x14ac:dyDescent="0.25">
      <c r="A593" s="37">
        <v>150617</v>
      </c>
      <c r="B593" s="16">
        <v>725</v>
      </c>
      <c r="C593" s="16">
        <v>15</v>
      </c>
      <c r="D593" s="37" t="s">
        <v>50</v>
      </c>
      <c r="E593" s="16">
        <v>15092</v>
      </c>
      <c r="F593" s="37" t="s">
        <v>1589</v>
      </c>
      <c r="G593" s="16">
        <v>1506</v>
      </c>
      <c r="H593" s="37">
        <v>150617</v>
      </c>
      <c r="I593" s="16" t="s">
        <v>1590</v>
      </c>
      <c r="J593" s="16" t="s">
        <v>1591</v>
      </c>
      <c r="K593" s="16" t="s">
        <v>1592</v>
      </c>
      <c r="L593" s="16" t="s">
        <v>1593</v>
      </c>
      <c r="M593" s="16" t="s">
        <v>1134</v>
      </c>
      <c r="N593" s="16" t="s">
        <v>1135</v>
      </c>
      <c r="O593" s="16" t="s">
        <v>1594</v>
      </c>
      <c r="P593" s="40" t="s">
        <v>10074</v>
      </c>
    </row>
    <row r="594" spans="1:16" ht="15" x14ac:dyDescent="0.25">
      <c r="A594" s="37">
        <v>973008</v>
      </c>
      <c r="B594" s="16">
        <v>3644</v>
      </c>
      <c r="C594" s="16">
        <v>97</v>
      </c>
      <c r="D594" s="37" t="s">
        <v>1368</v>
      </c>
      <c r="E594" s="16">
        <v>97161</v>
      </c>
      <c r="F594" s="37" t="s">
        <v>1595</v>
      </c>
      <c r="G594" s="16">
        <v>9730</v>
      </c>
      <c r="H594" s="37">
        <v>973008</v>
      </c>
      <c r="I594" s="16" t="s">
        <v>1596</v>
      </c>
      <c r="J594" s="16" t="s">
        <v>1371</v>
      </c>
      <c r="K594" s="16" t="s">
        <v>1581</v>
      </c>
      <c r="L594" s="16" t="s">
        <v>1597</v>
      </c>
      <c r="M594" s="16" t="s">
        <v>1134</v>
      </c>
      <c r="N594" s="16" t="s">
        <v>1135</v>
      </c>
      <c r="O594" s="16" t="s">
        <v>1598</v>
      </c>
      <c r="P594" s="40" t="s">
        <v>10074</v>
      </c>
    </row>
    <row r="595" spans="1:16" ht="15" x14ac:dyDescent="0.25">
      <c r="A595" s="37">
        <v>276078</v>
      </c>
      <c r="B595" s="16">
        <v>1888</v>
      </c>
      <c r="C595" s="16">
        <v>27</v>
      </c>
      <c r="D595" s="37" t="s">
        <v>1311</v>
      </c>
      <c r="E595" s="16">
        <v>27025</v>
      </c>
      <c r="F595" s="37" t="s">
        <v>1599</v>
      </c>
      <c r="G595" s="16">
        <v>2760</v>
      </c>
      <c r="H595" s="37">
        <v>276078</v>
      </c>
      <c r="I595" s="16" t="s">
        <v>1600</v>
      </c>
      <c r="J595" s="16" t="s">
        <v>1601</v>
      </c>
      <c r="K595" s="16" t="s">
        <v>1602</v>
      </c>
      <c r="L595" s="16" t="s">
        <v>1603</v>
      </c>
      <c r="M595" s="16" t="s">
        <v>1134</v>
      </c>
      <c r="N595" s="16" t="s">
        <v>1135</v>
      </c>
      <c r="O595" s="16" t="s">
        <v>1144</v>
      </c>
      <c r="P595" s="40" t="s">
        <v>10074</v>
      </c>
    </row>
    <row r="596" spans="1:16" ht="15" x14ac:dyDescent="0.25">
      <c r="A596" s="37">
        <v>856017</v>
      </c>
      <c r="B596" s="16">
        <v>3493</v>
      </c>
      <c r="C596" s="16">
        <v>85</v>
      </c>
      <c r="D596" s="37" t="s">
        <v>1358</v>
      </c>
      <c r="E596" s="16">
        <v>85010</v>
      </c>
      <c r="F596" s="37" t="s">
        <v>44</v>
      </c>
      <c r="G596" s="16">
        <v>8560</v>
      </c>
      <c r="H596" s="37">
        <v>856017</v>
      </c>
      <c r="I596" s="16" t="s">
        <v>1604</v>
      </c>
      <c r="J596" s="16" t="s">
        <v>1605</v>
      </c>
      <c r="K596" s="16" t="s">
        <v>1606</v>
      </c>
      <c r="L596" s="16" t="s">
        <v>1607</v>
      </c>
      <c r="M596" s="16" t="s">
        <v>1134</v>
      </c>
      <c r="N596" s="16" t="s">
        <v>1135</v>
      </c>
      <c r="O596" s="16" t="s">
        <v>1608</v>
      </c>
      <c r="P596" s="40" t="s">
        <v>10074</v>
      </c>
    </row>
    <row r="597" spans="1:16" ht="15" x14ac:dyDescent="0.25">
      <c r="A597" s="37">
        <v>52050</v>
      </c>
      <c r="B597" s="16">
        <v>103</v>
      </c>
      <c r="C597" s="16">
        <v>5</v>
      </c>
      <c r="D597" s="37" t="s">
        <v>80</v>
      </c>
      <c r="E597" s="16">
        <v>5819</v>
      </c>
      <c r="F597" s="37" t="s">
        <v>1609</v>
      </c>
      <c r="G597" s="16">
        <v>520</v>
      </c>
      <c r="H597" s="37">
        <v>52050</v>
      </c>
      <c r="I597" s="16" t="s">
        <v>1140</v>
      </c>
      <c r="J597" s="16" t="s">
        <v>1140</v>
      </c>
      <c r="K597" s="16" t="s">
        <v>1140</v>
      </c>
      <c r="L597" s="16" t="s">
        <v>1140</v>
      </c>
      <c r="M597" s="16" t="s">
        <v>1142</v>
      </c>
      <c r="N597" s="16" t="s">
        <v>1135</v>
      </c>
      <c r="O597" s="16" t="s">
        <v>1144</v>
      </c>
      <c r="P597" s="40" t="s">
        <v>10074</v>
      </c>
    </row>
    <row r="598" spans="1:16" ht="15" x14ac:dyDescent="0.25">
      <c r="A598" s="37">
        <v>733578</v>
      </c>
      <c r="B598" s="16">
        <v>3183</v>
      </c>
      <c r="C598" s="16">
        <v>73</v>
      </c>
      <c r="D598" s="37" t="s">
        <v>1185</v>
      </c>
      <c r="E598" s="16">
        <v>73671</v>
      </c>
      <c r="F598" s="37" t="s">
        <v>831</v>
      </c>
      <c r="G598" s="16">
        <v>7335</v>
      </c>
      <c r="H598" s="37">
        <v>733578</v>
      </c>
      <c r="I598" s="16" t="s">
        <v>1610</v>
      </c>
      <c r="J598" s="16" t="s">
        <v>1611</v>
      </c>
      <c r="K598" s="16" t="s">
        <v>1612</v>
      </c>
      <c r="L598" s="16" t="s">
        <v>1613</v>
      </c>
      <c r="M598" s="16" t="s">
        <v>1134</v>
      </c>
      <c r="N598" s="16" t="s">
        <v>1135</v>
      </c>
      <c r="O598" s="16" t="s">
        <v>1614</v>
      </c>
      <c r="P598" s="40" t="s">
        <v>10074</v>
      </c>
    </row>
    <row r="599" spans="1:16" ht="15" x14ac:dyDescent="0.25">
      <c r="A599" s="37">
        <v>57040</v>
      </c>
      <c r="B599" s="16">
        <v>338</v>
      </c>
      <c r="C599" s="16">
        <v>5</v>
      </c>
      <c r="D599" s="37" t="s">
        <v>80</v>
      </c>
      <c r="E599" s="16">
        <v>5306</v>
      </c>
      <c r="F599" s="37" t="s">
        <v>1615</v>
      </c>
      <c r="G599" s="16">
        <v>570</v>
      </c>
      <c r="H599" s="37">
        <v>57040</v>
      </c>
      <c r="I599" s="16" t="s">
        <v>1140</v>
      </c>
      <c r="J599" s="16" t="s">
        <v>1140</v>
      </c>
      <c r="K599" s="16" t="s">
        <v>1140</v>
      </c>
      <c r="L599" s="16" t="s">
        <v>1140</v>
      </c>
      <c r="M599" s="16" t="s">
        <v>1142</v>
      </c>
      <c r="N599" s="16" t="s">
        <v>1135</v>
      </c>
      <c r="O599" s="16" t="s">
        <v>1144</v>
      </c>
      <c r="P599" s="40" t="s">
        <v>10074</v>
      </c>
    </row>
    <row r="600" spans="1:16" ht="15" x14ac:dyDescent="0.25">
      <c r="A600" s="37">
        <v>682061</v>
      </c>
      <c r="B600" s="16">
        <v>2814</v>
      </c>
      <c r="C600" s="16">
        <v>68</v>
      </c>
      <c r="D600" s="37" t="s">
        <v>1129</v>
      </c>
      <c r="E600" s="16">
        <v>68160</v>
      </c>
      <c r="F600" s="37" t="s">
        <v>1619</v>
      </c>
      <c r="G600" s="16">
        <v>6820</v>
      </c>
      <c r="H600" s="37">
        <v>682061</v>
      </c>
      <c r="I600" s="16" t="s">
        <v>1140</v>
      </c>
      <c r="J600" s="16" t="s">
        <v>1140</v>
      </c>
      <c r="K600" s="16" t="s">
        <v>1140</v>
      </c>
      <c r="L600" s="16" t="s">
        <v>1140</v>
      </c>
      <c r="M600" s="16" t="s">
        <v>1142</v>
      </c>
      <c r="N600" s="16" t="s">
        <v>1135</v>
      </c>
      <c r="O600" s="16" t="s">
        <v>1144</v>
      </c>
      <c r="P600" s="40" t="s">
        <v>10074</v>
      </c>
    </row>
    <row r="601" spans="1:16" ht="15" x14ac:dyDescent="0.25">
      <c r="A601" s="37">
        <v>54848</v>
      </c>
      <c r="B601" s="16">
        <v>221</v>
      </c>
      <c r="C601" s="16">
        <v>5</v>
      </c>
      <c r="D601" s="37" t="s">
        <v>80</v>
      </c>
      <c r="E601" s="16">
        <v>5483</v>
      </c>
      <c r="F601" s="37" t="s">
        <v>1222</v>
      </c>
      <c r="G601" s="16">
        <v>548</v>
      </c>
      <c r="H601" s="37">
        <v>54848</v>
      </c>
      <c r="I601" s="16" t="s">
        <v>1620</v>
      </c>
      <c r="J601" s="16" t="s">
        <v>1621</v>
      </c>
      <c r="K601" s="16" t="s">
        <v>1622</v>
      </c>
      <c r="L601" s="16" t="s">
        <v>1623</v>
      </c>
      <c r="M601" s="16" t="s">
        <v>1134</v>
      </c>
      <c r="N601" s="16" t="s">
        <v>1135</v>
      </c>
      <c r="O601" s="16" t="s">
        <v>1624</v>
      </c>
      <c r="P601" s="40" t="s">
        <v>10074</v>
      </c>
    </row>
    <row r="602" spans="1:16" ht="15" x14ac:dyDescent="0.25">
      <c r="A602" s="37">
        <v>414027</v>
      </c>
      <c r="B602" s="16">
        <v>1960</v>
      </c>
      <c r="C602" s="16">
        <v>41</v>
      </c>
      <c r="D602" s="37" t="s">
        <v>1228</v>
      </c>
      <c r="E602" s="16">
        <v>41298</v>
      </c>
      <c r="F602" s="37" t="s">
        <v>1625</v>
      </c>
      <c r="G602" s="16">
        <v>4140</v>
      </c>
      <c r="H602" s="37">
        <v>414027</v>
      </c>
      <c r="I602" s="16" t="s">
        <v>1626</v>
      </c>
      <c r="J602" s="16" t="s">
        <v>1627</v>
      </c>
      <c r="K602" s="16" t="s">
        <v>1628</v>
      </c>
      <c r="L602" s="16" t="s">
        <v>1629</v>
      </c>
      <c r="M602" s="16" t="s">
        <v>1134</v>
      </c>
      <c r="N602" s="16" t="s">
        <v>1630</v>
      </c>
      <c r="O602" s="16" t="s">
        <v>1631</v>
      </c>
      <c r="P602" s="40" t="s">
        <v>10074</v>
      </c>
    </row>
    <row r="603" spans="1:16" ht="15" x14ac:dyDescent="0.25">
      <c r="A603" s="37">
        <v>762037</v>
      </c>
      <c r="B603" s="16">
        <v>3339</v>
      </c>
      <c r="C603" s="16">
        <v>76</v>
      </c>
      <c r="D603" s="37" t="s">
        <v>1285</v>
      </c>
      <c r="E603" s="16">
        <v>76845</v>
      </c>
      <c r="F603" s="37" t="s">
        <v>1632</v>
      </c>
      <c r="G603" s="16">
        <v>7620</v>
      </c>
      <c r="H603" s="37">
        <v>762037</v>
      </c>
      <c r="I603" s="16" t="s">
        <v>1398</v>
      </c>
      <c r="J603" s="16" t="s">
        <v>1633</v>
      </c>
      <c r="K603" s="16" t="s">
        <v>1634</v>
      </c>
      <c r="L603" s="16" t="s">
        <v>1635</v>
      </c>
      <c r="M603" s="16" t="s">
        <v>1134</v>
      </c>
      <c r="N603" s="16" t="s">
        <v>1135</v>
      </c>
      <c r="O603" s="16" t="s">
        <v>1636</v>
      </c>
      <c r="P603" s="40" t="s">
        <v>10074</v>
      </c>
    </row>
    <row r="604" spans="1:16" ht="15" x14ac:dyDescent="0.25">
      <c r="A604" s="37">
        <v>545557</v>
      </c>
      <c r="B604" s="16">
        <v>2607</v>
      </c>
      <c r="C604" s="16">
        <v>54</v>
      </c>
      <c r="D604" s="37" t="s">
        <v>1259</v>
      </c>
      <c r="E604" s="16">
        <v>54109</v>
      </c>
      <c r="F604" s="37" t="s">
        <v>1637</v>
      </c>
      <c r="G604" s="16">
        <v>5455</v>
      </c>
      <c r="H604" s="37">
        <v>545557</v>
      </c>
      <c r="I604" s="16" t="s">
        <v>1638</v>
      </c>
      <c r="J604" s="16" t="s">
        <v>1639</v>
      </c>
      <c r="K604" s="16" t="s">
        <v>1375</v>
      </c>
      <c r="L604" s="16" t="s">
        <v>1640</v>
      </c>
      <c r="M604" s="16" t="s">
        <v>1134</v>
      </c>
      <c r="N604" s="16" t="s">
        <v>1135</v>
      </c>
      <c r="O604" s="16" t="s">
        <v>1641</v>
      </c>
      <c r="P604" s="40" t="s">
        <v>10074</v>
      </c>
    </row>
    <row r="605" spans="1:16" ht="15" x14ac:dyDescent="0.25">
      <c r="A605" s="37">
        <v>151287</v>
      </c>
      <c r="B605" s="16">
        <v>761</v>
      </c>
      <c r="C605" s="16">
        <v>15</v>
      </c>
      <c r="D605" s="37" t="s">
        <v>50</v>
      </c>
      <c r="E605" s="16">
        <v>15244</v>
      </c>
      <c r="F605" s="37" t="s">
        <v>347</v>
      </c>
      <c r="G605" s="16">
        <v>1512</v>
      </c>
      <c r="H605" s="37">
        <v>151287</v>
      </c>
      <c r="I605" s="16" t="s">
        <v>1642</v>
      </c>
      <c r="J605" s="16" t="s">
        <v>1643</v>
      </c>
      <c r="K605" s="16" t="s">
        <v>1644</v>
      </c>
      <c r="L605" s="16" t="s">
        <v>1645</v>
      </c>
      <c r="M605" s="16" t="s">
        <v>1134</v>
      </c>
      <c r="N605" s="16" t="s">
        <v>1135</v>
      </c>
      <c r="O605" s="16" t="s">
        <v>1144</v>
      </c>
      <c r="P605" s="40" t="s">
        <v>10074</v>
      </c>
    </row>
    <row r="606" spans="1:16" ht="15" x14ac:dyDescent="0.25">
      <c r="A606" s="37">
        <v>154407</v>
      </c>
      <c r="B606" s="16">
        <v>937</v>
      </c>
      <c r="C606" s="16">
        <v>15</v>
      </c>
      <c r="D606" s="37" t="s">
        <v>50</v>
      </c>
      <c r="E606" s="16">
        <v>15816</v>
      </c>
      <c r="F606" s="37" t="s">
        <v>1646</v>
      </c>
      <c r="G606" s="16">
        <v>1544</v>
      </c>
      <c r="H606" s="37">
        <v>154407</v>
      </c>
      <c r="I606" s="16" t="s">
        <v>1647</v>
      </c>
      <c r="J606" s="16" t="s">
        <v>1648</v>
      </c>
      <c r="K606" s="16" t="s">
        <v>1649</v>
      </c>
      <c r="L606" s="16" t="s">
        <v>1650</v>
      </c>
      <c r="M606" s="16" t="s">
        <v>1134</v>
      </c>
      <c r="N606" s="16" t="s">
        <v>1135</v>
      </c>
      <c r="O606" s="16" t="s">
        <v>1651</v>
      </c>
      <c r="P606" s="40" t="s">
        <v>10074</v>
      </c>
    </row>
    <row r="607" spans="1:16" ht="15" x14ac:dyDescent="0.25">
      <c r="A607" s="37">
        <v>547010</v>
      </c>
      <c r="B607" s="16">
        <v>2630</v>
      </c>
      <c r="C607" s="16">
        <v>54</v>
      </c>
      <c r="D607" s="37" t="s">
        <v>1259</v>
      </c>
      <c r="E607" s="16">
        <v>54670</v>
      </c>
      <c r="F607" s="37" t="s">
        <v>1260</v>
      </c>
      <c r="G607" s="16">
        <v>5470</v>
      </c>
      <c r="H607" s="37">
        <v>547010</v>
      </c>
      <c r="I607" s="16" t="s">
        <v>1140</v>
      </c>
      <c r="J607" s="16" t="s">
        <v>1140</v>
      </c>
      <c r="K607" s="16" t="s">
        <v>1140</v>
      </c>
      <c r="L607" s="16" t="s">
        <v>1140</v>
      </c>
      <c r="M607" s="16" t="s">
        <v>1142</v>
      </c>
      <c r="N607" s="16" t="s">
        <v>1135</v>
      </c>
      <c r="O607" s="16" t="s">
        <v>1144</v>
      </c>
      <c r="P607" s="40" t="s">
        <v>10074</v>
      </c>
    </row>
    <row r="608" spans="1:16" ht="15" x14ac:dyDescent="0.25">
      <c r="A608" s="37">
        <v>253460</v>
      </c>
      <c r="B608" s="16">
        <v>1772</v>
      </c>
      <c r="C608" s="16">
        <v>25</v>
      </c>
      <c r="D608" s="37" t="s">
        <v>1165</v>
      </c>
      <c r="E608" s="16">
        <v>25148</v>
      </c>
      <c r="F608" s="37" t="s">
        <v>1657</v>
      </c>
      <c r="G608" s="16">
        <v>2534</v>
      </c>
      <c r="H608" s="37">
        <v>253460</v>
      </c>
      <c r="I608" s="16" t="s">
        <v>1140</v>
      </c>
      <c r="J608" s="16" t="s">
        <v>1140</v>
      </c>
      <c r="K608" s="16" t="s">
        <v>1140</v>
      </c>
      <c r="L608" s="16" t="s">
        <v>1140</v>
      </c>
      <c r="M608" s="16" t="s">
        <v>1142</v>
      </c>
      <c r="N608" s="16" t="s">
        <v>1135</v>
      </c>
      <c r="O608" s="16" t="s">
        <v>1144</v>
      </c>
      <c r="P608" s="40" t="s">
        <v>10074</v>
      </c>
    </row>
    <row r="609" spans="1:16" ht="15" x14ac:dyDescent="0.25">
      <c r="A609" s="37">
        <v>205008</v>
      </c>
      <c r="B609" s="16">
        <v>1378</v>
      </c>
      <c r="C609" s="16">
        <v>20</v>
      </c>
      <c r="D609" s="37" t="s">
        <v>1278</v>
      </c>
      <c r="E609" s="16">
        <v>20295</v>
      </c>
      <c r="F609" s="37" t="s">
        <v>422</v>
      </c>
      <c r="G609" s="16">
        <v>2050</v>
      </c>
      <c r="H609" s="37">
        <v>205008</v>
      </c>
      <c r="I609" s="16" t="s">
        <v>1658</v>
      </c>
      <c r="J609" s="16" t="s">
        <v>1659</v>
      </c>
      <c r="K609" s="16" t="s">
        <v>1659</v>
      </c>
      <c r="L609" s="16" t="s">
        <v>1660</v>
      </c>
      <c r="M609" s="16" t="s">
        <v>1134</v>
      </c>
      <c r="N609" s="16" t="s">
        <v>1135</v>
      </c>
      <c r="O609" s="16" t="s">
        <v>1144</v>
      </c>
      <c r="P609" s="40" t="s">
        <v>10074</v>
      </c>
    </row>
    <row r="610" spans="1:16" ht="15" x14ac:dyDescent="0.25">
      <c r="A610" s="37">
        <v>685501</v>
      </c>
      <c r="B610" s="16">
        <v>2939</v>
      </c>
      <c r="C610" s="16">
        <v>68</v>
      </c>
      <c r="D610" s="37" t="s">
        <v>1129</v>
      </c>
      <c r="E610" s="16">
        <v>68720</v>
      </c>
      <c r="F610" s="37" t="s">
        <v>1661</v>
      </c>
      <c r="G610" s="16">
        <v>6855</v>
      </c>
      <c r="H610" s="37">
        <v>685501</v>
      </c>
      <c r="I610" s="16" t="s">
        <v>1140</v>
      </c>
      <c r="J610" s="16" t="s">
        <v>1140</v>
      </c>
      <c r="K610" s="16" t="s">
        <v>1140</v>
      </c>
      <c r="L610" s="16" t="s">
        <v>1140</v>
      </c>
      <c r="M610" s="16" t="s">
        <v>1142</v>
      </c>
      <c r="N610" s="16" t="s">
        <v>1135</v>
      </c>
      <c r="O610" s="16" t="s">
        <v>1144</v>
      </c>
      <c r="P610" s="40" t="s">
        <v>10074</v>
      </c>
    </row>
    <row r="611" spans="1:16" ht="15" x14ac:dyDescent="0.25">
      <c r="A611" s="37">
        <v>682031</v>
      </c>
      <c r="B611" s="16">
        <v>2805</v>
      </c>
      <c r="C611" s="16">
        <v>68</v>
      </c>
      <c r="D611" s="37" t="s">
        <v>1129</v>
      </c>
      <c r="E611" s="16">
        <v>68468</v>
      </c>
      <c r="F611" s="37" t="s">
        <v>609</v>
      </c>
      <c r="G611" s="16">
        <v>6820</v>
      </c>
      <c r="H611" s="37">
        <v>682031</v>
      </c>
      <c r="I611" s="16" t="s">
        <v>1141</v>
      </c>
      <c r="J611" s="16" t="s">
        <v>1343</v>
      </c>
      <c r="K611" s="16" t="s">
        <v>1239</v>
      </c>
      <c r="L611" s="16" t="s">
        <v>1345</v>
      </c>
      <c r="M611" s="16" t="s">
        <v>1142</v>
      </c>
      <c r="N611" s="16" t="s">
        <v>1135</v>
      </c>
      <c r="O611" s="16" t="s">
        <v>1144</v>
      </c>
      <c r="P611" s="40" t="s">
        <v>10074</v>
      </c>
    </row>
    <row r="612" spans="1:16" ht="15" x14ac:dyDescent="0.25">
      <c r="A612" s="37">
        <v>683528</v>
      </c>
      <c r="B612" s="16">
        <v>2875</v>
      </c>
      <c r="C612" s="16">
        <v>68</v>
      </c>
      <c r="D612" s="37" t="s">
        <v>1129</v>
      </c>
      <c r="E612" s="16">
        <v>68533</v>
      </c>
      <c r="F612" s="37" t="s">
        <v>700</v>
      </c>
      <c r="G612" s="16">
        <v>6835</v>
      </c>
      <c r="H612" s="37">
        <v>683528</v>
      </c>
      <c r="I612" s="16" t="s">
        <v>1666</v>
      </c>
      <c r="J612" s="16" t="s">
        <v>1667</v>
      </c>
      <c r="K612" s="16" t="s">
        <v>1668</v>
      </c>
      <c r="L612" s="16" t="s">
        <v>1669</v>
      </c>
      <c r="M612" s="16" t="s">
        <v>1134</v>
      </c>
      <c r="N612" s="16" t="s">
        <v>1135</v>
      </c>
      <c r="O612" s="16" t="s">
        <v>1670</v>
      </c>
      <c r="P612" s="40" t="s">
        <v>10074</v>
      </c>
    </row>
    <row r="613" spans="1:16" ht="15" x14ac:dyDescent="0.25">
      <c r="A613" s="37">
        <v>252847</v>
      </c>
      <c r="B613" s="16">
        <v>1724</v>
      </c>
      <c r="C613" s="16">
        <v>25</v>
      </c>
      <c r="D613" s="37" t="s">
        <v>1165</v>
      </c>
      <c r="E613" s="16">
        <v>25815</v>
      </c>
      <c r="F613" s="37" t="s">
        <v>1019</v>
      </c>
      <c r="G613" s="16">
        <v>2528</v>
      </c>
      <c r="H613" s="37">
        <v>252847</v>
      </c>
      <c r="I613" s="16" t="s">
        <v>1530</v>
      </c>
      <c r="J613" s="16" t="s">
        <v>1671</v>
      </c>
      <c r="K613" s="16" t="s">
        <v>1533</v>
      </c>
      <c r="L613" s="16" t="s">
        <v>1672</v>
      </c>
      <c r="M613" s="16" t="s">
        <v>1134</v>
      </c>
      <c r="N613" s="16" t="s">
        <v>1135</v>
      </c>
      <c r="O613" s="16" t="s">
        <v>1673</v>
      </c>
      <c r="P613" s="40" t="s">
        <v>10074</v>
      </c>
    </row>
    <row r="614" spans="1:16" ht="15" x14ac:dyDescent="0.25">
      <c r="A614" s="37">
        <v>476020</v>
      </c>
      <c r="B614" s="16">
        <v>2151</v>
      </c>
      <c r="C614" s="16">
        <v>47</v>
      </c>
      <c r="D614" s="37" t="s">
        <v>1158</v>
      </c>
      <c r="E614" s="16">
        <v>47161</v>
      </c>
      <c r="F614" s="37" t="s">
        <v>1674</v>
      </c>
      <c r="G614" s="16">
        <v>4760</v>
      </c>
      <c r="H614" s="37">
        <v>476020</v>
      </c>
      <c r="I614" s="16" t="s">
        <v>1344</v>
      </c>
      <c r="J614" s="16" t="s">
        <v>1675</v>
      </c>
      <c r="K614" s="16" t="s">
        <v>1676</v>
      </c>
      <c r="L614" s="16" t="s">
        <v>1333</v>
      </c>
      <c r="M614" s="16" t="s">
        <v>1142</v>
      </c>
      <c r="N614" s="16" t="s">
        <v>1135</v>
      </c>
      <c r="O614" s="16" t="s">
        <v>1144</v>
      </c>
      <c r="P614" s="40" t="s">
        <v>10074</v>
      </c>
    </row>
    <row r="615" spans="1:16" ht="15" x14ac:dyDescent="0.25">
      <c r="A615" s="37">
        <v>540003</v>
      </c>
      <c r="B615" s="16">
        <v>2530</v>
      </c>
      <c r="C615" s="16">
        <v>54</v>
      </c>
      <c r="D615" s="37" t="s">
        <v>1259</v>
      </c>
      <c r="E615" s="16">
        <v>54001</v>
      </c>
      <c r="F615" s="37" t="s">
        <v>307</v>
      </c>
      <c r="G615" s="16">
        <v>5400</v>
      </c>
      <c r="H615" s="37">
        <v>540003</v>
      </c>
      <c r="I615" s="16" t="s">
        <v>1677</v>
      </c>
      <c r="J615" s="16" t="s">
        <v>1678</v>
      </c>
      <c r="K615" s="16" t="s">
        <v>1679</v>
      </c>
      <c r="L615" s="16" t="s">
        <v>1680</v>
      </c>
      <c r="M615" s="16" t="s">
        <v>1142</v>
      </c>
      <c r="N615" s="16" t="s">
        <v>1681</v>
      </c>
      <c r="O615" s="16" t="s">
        <v>1144</v>
      </c>
      <c r="P615" s="40" t="s">
        <v>10074</v>
      </c>
    </row>
    <row r="616" spans="1:16" ht="15" x14ac:dyDescent="0.25">
      <c r="A616" s="37">
        <v>272020</v>
      </c>
      <c r="B616" s="16">
        <v>1835</v>
      </c>
      <c r="C616" s="16">
        <v>27</v>
      </c>
      <c r="D616" s="37" t="s">
        <v>1311</v>
      </c>
      <c r="E616" s="16">
        <v>27160</v>
      </c>
      <c r="F616" s="37" t="s">
        <v>1682</v>
      </c>
      <c r="G616" s="16">
        <v>2720</v>
      </c>
      <c r="H616" s="37">
        <v>272020</v>
      </c>
      <c r="I616" s="16" t="s">
        <v>1140</v>
      </c>
      <c r="J616" s="16" t="s">
        <v>1140</v>
      </c>
      <c r="K616" s="16" t="s">
        <v>1140</v>
      </c>
      <c r="L616" s="16" t="s">
        <v>1140</v>
      </c>
      <c r="M616" s="16" t="s">
        <v>1142</v>
      </c>
      <c r="N616" s="16" t="s">
        <v>1135</v>
      </c>
      <c r="O616" s="16" t="s">
        <v>1683</v>
      </c>
      <c r="P616" s="40" t="s">
        <v>10074</v>
      </c>
    </row>
    <row r="617" spans="1:16" ht="15" x14ac:dyDescent="0.25">
      <c r="A617" s="37">
        <v>250601</v>
      </c>
      <c r="B617" s="16">
        <v>1573</v>
      </c>
      <c r="C617" s="16">
        <v>25</v>
      </c>
      <c r="D617" s="37" t="s">
        <v>1165</v>
      </c>
      <c r="E617" s="16">
        <v>25407</v>
      </c>
      <c r="F617" s="37" t="s">
        <v>1685</v>
      </c>
      <c r="G617" s="16">
        <v>2506</v>
      </c>
      <c r="H617" s="37">
        <v>250601</v>
      </c>
      <c r="I617" s="16" t="s">
        <v>1343</v>
      </c>
      <c r="J617" s="16" t="s">
        <v>1686</v>
      </c>
      <c r="K617" s="16" t="s">
        <v>1687</v>
      </c>
      <c r="L617" s="16" t="s">
        <v>1345</v>
      </c>
      <c r="M617" s="16" t="s">
        <v>1142</v>
      </c>
      <c r="N617" s="16" t="s">
        <v>1135</v>
      </c>
      <c r="O617" s="16" t="s">
        <v>1144</v>
      </c>
      <c r="P617" s="40" t="s">
        <v>10074</v>
      </c>
    </row>
    <row r="618" spans="1:16" ht="15" x14ac:dyDescent="0.25">
      <c r="A618" s="37">
        <v>684051</v>
      </c>
      <c r="B618" s="16">
        <v>2908</v>
      </c>
      <c r="C618" s="16">
        <v>68</v>
      </c>
      <c r="D618" s="37" t="s">
        <v>1129</v>
      </c>
      <c r="E618" s="16">
        <v>68296</v>
      </c>
      <c r="F618" s="37" t="s">
        <v>1688</v>
      </c>
      <c r="G618" s="16">
        <v>6840</v>
      </c>
      <c r="H618" s="37">
        <v>684051</v>
      </c>
      <c r="I618" s="16" t="s">
        <v>1675</v>
      </c>
      <c r="J618" s="16" t="s">
        <v>1689</v>
      </c>
      <c r="K618" s="16" t="s">
        <v>1139</v>
      </c>
      <c r="L618" s="16" t="s">
        <v>1240</v>
      </c>
      <c r="M618" s="16" t="s">
        <v>1142</v>
      </c>
      <c r="N618" s="16" t="s">
        <v>1135</v>
      </c>
      <c r="O618" s="16" t="s">
        <v>1144</v>
      </c>
      <c r="P618" s="40" t="s">
        <v>10074</v>
      </c>
    </row>
    <row r="619" spans="1:16" ht="15" x14ac:dyDescent="0.25">
      <c r="A619" s="37">
        <v>251267</v>
      </c>
      <c r="B619" s="16">
        <v>1632</v>
      </c>
      <c r="C619" s="16">
        <v>25</v>
      </c>
      <c r="D619" s="37" t="s">
        <v>1165</v>
      </c>
      <c r="E619" s="16">
        <v>25839</v>
      </c>
      <c r="F619" s="37" t="s">
        <v>1044</v>
      </c>
      <c r="G619" s="16">
        <v>2512</v>
      </c>
      <c r="H619" s="37">
        <v>251267</v>
      </c>
      <c r="I619" s="16" t="s">
        <v>1690</v>
      </c>
      <c r="J619" s="16" t="s">
        <v>1691</v>
      </c>
      <c r="K619" s="16" t="s">
        <v>1692</v>
      </c>
      <c r="L619" s="16" t="s">
        <v>1693</v>
      </c>
      <c r="M619" s="16" t="s">
        <v>1134</v>
      </c>
      <c r="N619" s="16" t="s">
        <v>1135</v>
      </c>
      <c r="O619" s="16" t="s">
        <v>1694</v>
      </c>
      <c r="P619" s="40" t="s">
        <v>10074</v>
      </c>
    </row>
    <row r="620" spans="1:16" ht="15" x14ac:dyDescent="0.25">
      <c r="A620" s="37">
        <v>730588</v>
      </c>
      <c r="B620" s="16">
        <v>3119</v>
      </c>
      <c r="C620" s="16">
        <v>73</v>
      </c>
      <c r="D620" s="37" t="s">
        <v>1185</v>
      </c>
      <c r="E620" s="16">
        <v>73861</v>
      </c>
      <c r="F620" s="37" t="s">
        <v>1062</v>
      </c>
      <c r="G620" s="16">
        <v>7305</v>
      </c>
      <c r="H620" s="37">
        <v>730588</v>
      </c>
      <c r="I620" s="16" t="s">
        <v>1695</v>
      </c>
      <c r="J620" s="16" t="s">
        <v>1696</v>
      </c>
      <c r="K620" s="16" t="s">
        <v>1697</v>
      </c>
      <c r="L620" s="16" t="s">
        <v>1698</v>
      </c>
      <c r="M620" s="16" t="s">
        <v>1134</v>
      </c>
      <c r="N620" s="16" t="s">
        <v>1135</v>
      </c>
      <c r="O620" s="16" t="s">
        <v>1699</v>
      </c>
      <c r="P620" s="40" t="s">
        <v>10074</v>
      </c>
    </row>
    <row r="621" spans="1:16" ht="15" x14ac:dyDescent="0.25">
      <c r="A621" s="37">
        <v>853059</v>
      </c>
      <c r="B621" s="16">
        <v>3473</v>
      </c>
      <c r="C621" s="16">
        <v>85</v>
      </c>
      <c r="D621" s="37" t="s">
        <v>1358</v>
      </c>
      <c r="E621" s="16">
        <v>85230</v>
      </c>
      <c r="F621" s="37" t="s">
        <v>1700</v>
      </c>
      <c r="G621" s="16">
        <v>8530</v>
      </c>
      <c r="H621" s="37">
        <v>853059</v>
      </c>
      <c r="I621" s="16" t="s">
        <v>1701</v>
      </c>
      <c r="J621" s="16" t="s">
        <v>1702</v>
      </c>
      <c r="K621" s="16" t="s">
        <v>1703</v>
      </c>
      <c r="L621" s="16" t="s">
        <v>1704</v>
      </c>
      <c r="M621" s="16" t="s">
        <v>1134</v>
      </c>
      <c r="N621" s="16" t="s">
        <v>1135</v>
      </c>
      <c r="O621" s="16" t="s">
        <v>1705</v>
      </c>
      <c r="P621" s="40" t="s">
        <v>10074</v>
      </c>
    </row>
    <row r="622" spans="1:16" ht="15" x14ac:dyDescent="0.25">
      <c r="A622" s="37">
        <v>134077</v>
      </c>
      <c r="B622" s="16">
        <v>666</v>
      </c>
      <c r="C622" s="16">
        <v>13</v>
      </c>
      <c r="D622" s="37" t="s">
        <v>1291</v>
      </c>
      <c r="E622" s="16">
        <v>13458</v>
      </c>
      <c r="F622" s="37" t="s">
        <v>1706</v>
      </c>
      <c r="G622" s="16">
        <v>1340</v>
      </c>
      <c r="H622" s="37">
        <v>134077</v>
      </c>
      <c r="I622" s="16" t="s">
        <v>1707</v>
      </c>
      <c r="J622" s="16" t="s">
        <v>1708</v>
      </c>
      <c r="K622" s="16" t="s">
        <v>1709</v>
      </c>
      <c r="L622" s="16" t="s">
        <v>1710</v>
      </c>
      <c r="M622" s="16" t="s">
        <v>1134</v>
      </c>
      <c r="N622" s="16" t="s">
        <v>1135</v>
      </c>
      <c r="O622" s="16" t="s">
        <v>1711</v>
      </c>
      <c r="P622" s="40" t="s">
        <v>10074</v>
      </c>
    </row>
    <row r="623" spans="1:16" ht="15" x14ac:dyDescent="0.25">
      <c r="A623" s="37">
        <v>762520</v>
      </c>
      <c r="B623" s="16">
        <v>3346</v>
      </c>
      <c r="C623" s="16">
        <v>76</v>
      </c>
      <c r="D623" s="37" t="s">
        <v>1285</v>
      </c>
      <c r="E623" s="16">
        <v>76895</v>
      </c>
      <c r="F623" s="37" t="s">
        <v>1109</v>
      </c>
      <c r="G623" s="16">
        <v>7625</v>
      </c>
      <c r="H623" s="37">
        <v>762520</v>
      </c>
      <c r="I623" s="16" t="s">
        <v>1712</v>
      </c>
      <c r="J623" s="16" t="s">
        <v>1140</v>
      </c>
      <c r="K623" s="16" t="s">
        <v>1333</v>
      </c>
      <c r="L623" s="16" t="s">
        <v>1713</v>
      </c>
      <c r="M623" s="16" t="s">
        <v>1142</v>
      </c>
      <c r="N623" s="16" t="s">
        <v>1714</v>
      </c>
      <c r="O623" s="16" t="s">
        <v>1144</v>
      </c>
      <c r="P623" s="40" t="s">
        <v>10074</v>
      </c>
    </row>
    <row r="624" spans="1:16" ht="15" x14ac:dyDescent="0.25">
      <c r="A624" s="37">
        <v>110931</v>
      </c>
      <c r="B624" s="16">
        <v>498</v>
      </c>
      <c r="C624" s="16">
        <v>11</v>
      </c>
      <c r="D624" s="37" t="s">
        <v>1252</v>
      </c>
      <c r="E624" s="16">
        <v>11001</v>
      </c>
      <c r="F624" s="37" t="s">
        <v>1715</v>
      </c>
      <c r="G624" s="16">
        <v>1109</v>
      </c>
      <c r="H624" s="37">
        <v>110931</v>
      </c>
      <c r="I624" s="16" t="s">
        <v>1716</v>
      </c>
      <c r="J624" s="16" t="s">
        <v>1717</v>
      </c>
      <c r="K624" s="16" t="s">
        <v>1257</v>
      </c>
      <c r="L624" s="16" t="s">
        <v>1718</v>
      </c>
      <c r="M624" s="16" t="s">
        <v>1142</v>
      </c>
      <c r="N624" s="16" t="s">
        <v>1719</v>
      </c>
      <c r="O624" s="16" t="s">
        <v>1144</v>
      </c>
      <c r="P624" s="40" t="s">
        <v>10074</v>
      </c>
    </row>
    <row r="625" spans="1:16" ht="15" x14ac:dyDescent="0.25">
      <c r="A625" s="37">
        <v>416048</v>
      </c>
      <c r="B625" s="16">
        <v>1989</v>
      </c>
      <c r="C625" s="16">
        <v>41</v>
      </c>
      <c r="D625" s="37" t="s">
        <v>1228</v>
      </c>
      <c r="E625" s="16">
        <v>41319</v>
      </c>
      <c r="F625" s="37" t="s">
        <v>442</v>
      </c>
      <c r="G625" s="16">
        <v>4160</v>
      </c>
      <c r="H625" s="37">
        <v>416048</v>
      </c>
      <c r="I625" s="16" t="s">
        <v>1720</v>
      </c>
      <c r="J625" s="16" t="s">
        <v>1721</v>
      </c>
      <c r="K625" s="16" t="s">
        <v>1627</v>
      </c>
      <c r="L625" s="16" t="s">
        <v>1722</v>
      </c>
      <c r="M625" s="16" t="s">
        <v>1134</v>
      </c>
      <c r="N625" s="16" t="s">
        <v>1135</v>
      </c>
      <c r="O625" s="16" t="s">
        <v>1723</v>
      </c>
      <c r="P625" s="40" t="s">
        <v>10074</v>
      </c>
    </row>
    <row r="626" spans="1:16" ht="15" x14ac:dyDescent="0.25">
      <c r="A626" s="37">
        <v>478007</v>
      </c>
      <c r="B626" s="16">
        <v>2177</v>
      </c>
      <c r="C626" s="16">
        <v>47</v>
      </c>
      <c r="D626" s="37" t="s">
        <v>1158</v>
      </c>
      <c r="E626" s="16">
        <v>47189</v>
      </c>
      <c r="F626" s="37" t="s">
        <v>261</v>
      </c>
      <c r="G626" s="16">
        <v>4780</v>
      </c>
      <c r="H626" s="37">
        <v>478007</v>
      </c>
      <c r="I626" s="16" t="s">
        <v>1537</v>
      </c>
      <c r="J626" s="16" t="s">
        <v>1724</v>
      </c>
      <c r="K626" s="16" t="s">
        <v>1537</v>
      </c>
      <c r="L626" s="16" t="s">
        <v>1725</v>
      </c>
      <c r="M626" s="16" t="s">
        <v>1134</v>
      </c>
      <c r="N626" s="16" t="s">
        <v>1135</v>
      </c>
      <c r="O626" s="16" t="s">
        <v>1144</v>
      </c>
      <c r="P626" s="40" t="s">
        <v>10074</v>
      </c>
    </row>
    <row r="627" spans="1:16" ht="15" x14ac:dyDescent="0.25">
      <c r="A627" s="37">
        <v>444008</v>
      </c>
      <c r="B627" s="16">
        <v>2072</v>
      </c>
      <c r="C627" s="16">
        <v>44</v>
      </c>
      <c r="D627" s="37" t="s">
        <v>1151</v>
      </c>
      <c r="E627" s="16">
        <v>44098</v>
      </c>
      <c r="F627" s="37" t="s">
        <v>317</v>
      </c>
      <c r="G627" s="16">
        <v>4440</v>
      </c>
      <c r="H627" s="37">
        <v>444008</v>
      </c>
      <c r="I627" s="16" t="s">
        <v>1726</v>
      </c>
      <c r="J627" s="16" t="s">
        <v>1727</v>
      </c>
      <c r="K627" s="16" t="s">
        <v>1728</v>
      </c>
      <c r="L627" s="16" t="s">
        <v>1729</v>
      </c>
      <c r="M627" s="16" t="s">
        <v>1134</v>
      </c>
      <c r="N627" s="16" t="s">
        <v>1135</v>
      </c>
      <c r="O627" s="16" t="s">
        <v>1144</v>
      </c>
      <c r="P627" s="40" t="s">
        <v>10074</v>
      </c>
    </row>
    <row r="628" spans="1:16" ht="15" x14ac:dyDescent="0.25">
      <c r="A628" s="37">
        <v>232039</v>
      </c>
      <c r="B628" s="16">
        <v>1450</v>
      </c>
      <c r="C628" s="16">
        <v>23</v>
      </c>
      <c r="D628" s="37" t="s">
        <v>1218</v>
      </c>
      <c r="E628" s="16">
        <v>23670</v>
      </c>
      <c r="F628" s="37" t="s">
        <v>1730</v>
      </c>
      <c r="G628" s="16">
        <v>2320</v>
      </c>
      <c r="H628" s="37">
        <v>232039</v>
      </c>
      <c r="I628" s="16" t="s">
        <v>1731</v>
      </c>
      <c r="J628" s="16" t="s">
        <v>1732</v>
      </c>
      <c r="K628" s="16" t="s">
        <v>1733</v>
      </c>
      <c r="L628" s="16" t="s">
        <v>1734</v>
      </c>
      <c r="M628" s="16" t="s">
        <v>1134</v>
      </c>
      <c r="N628" s="16" t="s">
        <v>1135</v>
      </c>
      <c r="O628" s="16" t="s">
        <v>1144</v>
      </c>
      <c r="P628" s="40" t="s">
        <v>10074</v>
      </c>
    </row>
    <row r="629" spans="1:16" ht="15" x14ac:dyDescent="0.25">
      <c r="A629" s="37">
        <v>205010</v>
      </c>
      <c r="B629" s="16">
        <v>1379</v>
      </c>
      <c r="C629" s="16">
        <v>20</v>
      </c>
      <c r="D629" s="37" t="s">
        <v>1278</v>
      </c>
      <c r="E629" s="16">
        <v>20011</v>
      </c>
      <c r="F629" s="37" t="s">
        <v>32</v>
      </c>
      <c r="G629" s="16">
        <v>2050</v>
      </c>
      <c r="H629" s="37">
        <v>205010</v>
      </c>
      <c r="I629" s="16" t="s">
        <v>1140</v>
      </c>
      <c r="J629" s="16" t="s">
        <v>1140</v>
      </c>
      <c r="K629" s="16" t="s">
        <v>1140</v>
      </c>
      <c r="L629" s="16" t="s">
        <v>1140</v>
      </c>
      <c r="M629" s="16" t="s">
        <v>1142</v>
      </c>
      <c r="N629" s="16" t="s">
        <v>1735</v>
      </c>
      <c r="O629" s="16" t="s">
        <v>1144</v>
      </c>
      <c r="P629" s="40" t="s">
        <v>10074</v>
      </c>
    </row>
    <row r="630" spans="1:16" ht="15" x14ac:dyDescent="0.25">
      <c r="A630" s="37">
        <v>134040</v>
      </c>
      <c r="B630" s="16">
        <v>659</v>
      </c>
      <c r="C630" s="16">
        <v>13</v>
      </c>
      <c r="D630" s="37" t="s">
        <v>1291</v>
      </c>
      <c r="E630" s="16">
        <v>13810</v>
      </c>
      <c r="F630" s="37" t="s">
        <v>1736</v>
      </c>
      <c r="G630" s="16">
        <v>1340</v>
      </c>
      <c r="H630" s="37">
        <v>134040</v>
      </c>
      <c r="I630" s="16" t="s">
        <v>1385</v>
      </c>
      <c r="J630" s="16" t="s">
        <v>1140</v>
      </c>
      <c r="K630" s="16" t="s">
        <v>1737</v>
      </c>
      <c r="L630" s="16" t="s">
        <v>1239</v>
      </c>
      <c r="M630" s="16" t="s">
        <v>1142</v>
      </c>
      <c r="N630" s="16" t="s">
        <v>1135</v>
      </c>
      <c r="O630" s="16" t="s">
        <v>1144</v>
      </c>
      <c r="P630" s="40" t="s">
        <v>10074</v>
      </c>
    </row>
    <row r="631" spans="1:16" ht="15" x14ac:dyDescent="0.25">
      <c r="A631" s="37">
        <v>153667</v>
      </c>
      <c r="B631" s="16">
        <v>902</v>
      </c>
      <c r="C631" s="16">
        <v>15</v>
      </c>
      <c r="D631" s="37" t="s">
        <v>50</v>
      </c>
      <c r="E631" s="16">
        <v>15646</v>
      </c>
      <c r="F631" s="37" t="s">
        <v>833</v>
      </c>
      <c r="G631" s="16">
        <v>1536</v>
      </c>
      <c r="H631" s="37">
        <v>153667</v>
      </c>
      <c r="I631" s="16" t="s">
        <v>1738</v>
      </c>
      <c r="J631" s="16" t="s">
        <v>1739</v>
      </c>
      <c r="K631" s="16" t="s">
        <v>1740</v>
      </c>
      <c r="L631" s="16" t="s">
        <v>1741</v>
      </c>
      <c r="M631" s="16" t="s">
        <v>1134</v>
      </c>
      <c r="N631" s="16" t="s">
        <v>1135</v>
      </c>
      <c r="O631" s="16" t="s">
        <v>1742</v>
      </c>
      <c r="P631" s="40" t="s">
        <v>10074</v>
      </c>
    </row>
    <row r="632" spans="1:16" ht="15" x14ac:dyDescent="0.25">
      <c r="A632" s="37">
        <v>251227</v>
      </c>
      <c r="B632" s="16">
        <v>1623</v>
      </c>
      <c r="C632" s="16">
        <v>25</v>
      </c>
      <c r="D632" s="37" t="s">
        <v>1165</v>
      </c>
      <c r="E632" s="16">
        <v>25372</v>
      </c>
      <c r="F632" s="37" t="s">
        <v>1748</v>
      </c>
      <c r="G632" s="16">
        <v>2512</v>
      </c>
      <c r="H632" s="37">
        <v>251227</v>
      </c>
      <c r="I632" s="16" t="s">
        <v>1749</v>
      </c>
      <c r="J632" s="16" t="s">
        <v>1750</v>
      </c>
      <c r="K632" s="16" t="s">
        <v>1751</v>
      </c>
      <c r="L632" s="16" t="s">
        <v>1752</v>
      </c>
      <c r="M632" s="16" t="s">
        <v>1134</v>
      </c>
      <c r="N632" s="16" t="s">
        <v>1135</v>
      </c>
      <c r="O632" s="16" t="s">
        <v>1753</v>
      </c>
      <c r="P632" s="40" t="s">
        <v>10074</v>
      </c>
    </row>
    <row r="633" spans="1:16" ht="15" x14ac:dyDescent="0.25">
      <c r="A633" s="37">
        <v>153287</v>
      </c>
      <c r="B633" s="16">
        <v>873</v>
      </c>
      <c r="C633" s="16">
        <v>15</v>
      </c>
      <c r="D633" s="37" t="s">
        <v>50</v>
      </c>
      <c r="E633" s="16">
        <v>15172</v>
      </c>
      <c r="F633" s="37" t="s">
        <v>239</v>
      </c>
      <c r="G633" s="16">
        <v>1532</v>
      </c>
      <c r="H633" s="37">
        <v>153287</v>
      </c>
      <c r="I633" s="16" t="s">
        <v>1754</v>
      </c>
      <c r="J633" s="16" t="s">
        <v>1525</v>
      </c>
      <c r="K633" s="16" t="s">
        <v>1755</v>
      </c>
      <c r="L633" s="16" t="s">
        <v>1756</v>
      </c>
      <c r="M633" s="16" t="s">
        <v>1134</v>
      </c>
      <c r="N633" s="16" t="s">
        <v>1135</v>
      </c>
      <c r="O633" s="16" t="s">
        <v>1757</v>
      </c>
      <c r="P633" s="40" t="s">
        <v>10074</v>
      </c>
    </row>
    <row r="634" spans="1:16" ht="15" x14ac:dyDescent="0.25">
      <c r="A634" s="37">
        <v>730568</v>
      </c>
      <c r="B634" s="16">
        <v>3116</v>
      </c>
      <c r="C634" s="16">
        <v>73</v>
      </c>
      <c r="D634" s="37" t="s">
        <v>1185</v>
      </c>
      <c r="E634" s="16">
        <v>73686</v>
      </c>
      <c r="F634" s="37" t="s">
        <v>1758</v>
      </c>
      <c r="G634" s="16">
        <v>7305</v>
      </c>
      <c r="H634" s="37">
        <v>730568</v>
      </c>
      <c r="I634" s="16" t="s">
        <v>1759</v>
      </c>
      <c r="J634" s="16" t="s">
        <v>1760</v>
      </c>
      <c r="K634" s="16" t="s">
        <v>1761</v>
      </c>
      <c r="L634" s="16" t="s">
        <v>1163</v>
      </c>
      <c r="M634" s="16" t="s">
        <v>1134</v>
      </c>
      <c r="N634" s="16" t="s">
        <v>1135</v>
      </c>
      <c r="O634" s="16" t="s">
        <v>1762</v>
      </c>
      <c r="P634" s="40" t="s">
        <v>10074</v>
      </c>
    </row>
    <row r="635" spans="1:16" ht="15" x14ac:dyDescent="0.25">
      <c r="A635" s="37">
        <v>110511</v>
      </c>
      <c r="B635" s="16">
        <v>475</v>
      </c>
      <c r="C635" s="16">
        <v>11</v>
      </c>
      <c r="D635" s="37" t="s">
        <v>1252</v>
      </c>
      <c r="E635" s="16">
        <v>11001</v>
      </c>
      <c r="F635" s="37" t="s">
        <v>1763</v>
      </c>
      <c r="G635" s="16">
        <v>1105</v>
      </c>
      <c r="H635" s="37">
        <v>110511</v>
      </c>
      <c r="I635" s="16" t="s">
        <v>1764</v>
      </c>
      <c r="J635" s="16" t="s">
        <v>1765</v>
      </c>
      <c r="K635" s="16" t="s">
        <v>1766</v>
      </c>
      <c r="L635" s="16" t="s">
        <v>1767</v>
      </c>
      <c r="M635" s="16" t="s">
        <v>1142</v>
      </c>
      <c r="N635" s="16" t="s">
        <v>1768</v>
      </c>
      <c r="O635" s="16" t="s">
        <v>1144</v>
      </c>
      <c r="P635" s="40" t="s">
        <v>10074</v>
      </c>
    </row>
    <row r="636" spans="1:16" ht="15" x14ac:dyDescent="0.25">
      <c r="A636" s="37">
        <v>57030</v>
      </c>
      <c r="B636" s="16">
        <v>335</v>
      </c>
      <c r="C636" s="16">
        <v>5</v>
      </c>
      <c r="D636" s="37" t="s">
        <v>80</v>
      </c>
      <c r="E636" s="16">
        <v>5113</v>
      </c>
      <c r="F636" s="37" t="s">
        <v>1769</v>
      </c>
      <c r="G636" s="16">
        <v>570</v>
      </c>
      <c r="H636" s="37">
        <v>57030</v>
      </c>
      <c r="I636" s="16" t="s">
        <v>1140</v>
      </c>
      <c r="J636" s="16" t="s">
        <v>1140</v>
      </c>
      <c r="K636" s="16" t="s">
        <v>1140</v>
      </c>
      <c r="L636" s="16" t="s">
        <v>1140</v>
      </c>
      <c r="M636" s="16" t="s">
        <v>1142</v>
      </c>
      <c r="N636" s="16" t="s">
        <v>1135</v>
      </c>
      <c r="O636" s="16" t="s">
        <v>1144</v>
      </c>
      <c r="P636" s="40" t="s">
        <v>10074</v>
      </c>
    </row>
    <row r="637" spans="1:16" ht="15" x14ac:dyDescent="0.25">
      <c r="A637" s="37">
        <v>506027</v>
      </c>
      <c r="B637" s="16">
        <v>2262</v>
      </c>
      <c r="C637" s="16">
        <v>50</v>
      </c>
      <c r="D637" s="37" t="s">
        <v>1179</v>
      </c>
      <c r="E637" s="16">
        <v>50270</v>
      </c>
      <c r="F637" s="37" t="s">
        <v>353</v>
      </c>
      <c r="G637" s="16">
        <v>5060</v>
      </c>
      <c r="H637" s="37">
        <v>506027</v>
      </c>
      <c r="I637" s="16" t="s">
        <v>1770</v>
      </c>
      <c r="J637" s="16" t="s">
        <v>1771</v>
      </c>
      <c r="K637" s="16" t="s">
        <v>1236</v>
      </c>
      <c r="L637" s="16" t="s">
        <v>1771</v>
      </c>
      <c r="M637" s="16" t="s">
        <v>1134</v>
      </c>
      <c r="N637" s="16" t="s">
        <v>1135</v>
      </c>
      <c r="O637" s="16" t="s">
        <v>1772</v>
      </c>
      <c r="P637" s="40" t="s">
        <v>10074</v>
      </c>
    </row>
    <row r="638" spans="1:16" ht="15" x14ac:dyDescent="0.25">
      <c r="A638" s="37">
        <v>51448</v>
      </c>
      <c r="B638" s="16">
        <v>71</v>
      </c>
      <c r="C638" s="16">
        <v>5</v>
      </c>
      <c r="D638" s="37" t="s">
        <v>80</v>
      </c>
      <c r="E638" s="16">
        <v>5761</v>
      </c>
      <c r="F638" s="37" t="s">
        <v>1773</v>
      </c>
      <c r="G638" s="16">
        <v>514</v>
      </c>
      <c r="H638" s="37">
        <v>51448</v>
      </c>
      <c r="I638" s="16" t="s">
        <v>1774</v>
      </c>
      <c r="J638" s="16" t="s">
        <v>1775</v>
      </c>
      <c r="K638" s="16" t="s">
        <v>1776</v>
      </c>
      <c r="L638" s="16" t="s">
        <v>1777</v>
      </c>
      <c r="M638" s="16" t="s">
        <v>1134</v>
      </c>
      <c r="N638" s="16" t="s">
        <v>1135</v>
      </c>
      <c r="O638" s="16" t="s">
        <v>1144</v>
      </c>
      <c r="P638" s="40" t="s">
        <v>10074</v>
      </c>
    </row>
    <row r="639" spans="1:16" ht="15" x14ac:dyDescent="0.25">
      <c r="A639" s="37">
        <v>230520</v>
      </c>
      <c r="B639" s="16">
        <v>1409</v>
      </c>
      <c r="C639" s="16">
        <v>23</v>
      </c>
      <c r="D639" s="37" t="s">
        <v>1218</v>
      </c>
      <c r="E639" s="16">
        <v>23686</v>
      </c>
      <c r="F639" s="37" t="s">
        <v>900</v>
      </c>
      <c r="G639" s="16">
        <v>2305</v>
      </c>
      <c r="H639" s="37">
        <v>230520</v>
      </c>
      <c r="I639" s="16" t="s">
        <v>1778</v>
      </c>
      <c r="J639" s="16" t="s">
        <v>1141</v>
      </c>
      <c r="K639" s="16" t="s">
        <v>1140</v>
      </c>
      <c r="L639" s="16" t="s">
        <v>1140</v>
      </c>
      <c r="M639" s="16" t="s">
        <v>1142</v>
      </c>
      <c r="N639" s="16" t="s">
        <v>1779</v>
      </c>
      <c r="O639" s="16" t="s">
        <v>1780</v>
      </c>
      <c r="P639" s="40" t="s">
        <v>10074</v>
      </c>
    </row>
    <row r="640" spans="1:16" ht="15" x14ac:dyDescent="0.25">
      <c r="A640" s="37">
        <v>731501</v>
      </c>
      <c r="B640" s="16">
        <v>3129</v>
      </c>
      <c r="C640" s="16">
        <v>73</v>
      </c>
      <c r="D640" s="37" t="s">
        <v>1185</v>
      </c>
      <c r="E640" s="16">
        <v>73870</v>
      </c>
      <c r="F640" s="37" t="s">
        <v>1781</v>
      </c>
      <c r="G640" s="16">
        <v>7315</v>
      </c>
      <c r="H640" s="37">
        <v>731501</v>
      </c>
      <c r="I640" s="16" t="s">
        <v>1141</v>
      </c>
      <c r="J640" s="16" t="s">
        <v>1284</v>
      </c>
      <c r="K640" s="16" t="s">
        <v>1333</v>
      </c>
      <c r="L640" s="16" t="s">
        <v>1782</v>
      </c>
      <c r="M640" s="16" t="s">
        <v>1142</v>
      </c>
      <c r="N640" s="16" t="s">
        <v>1135</v>
      </c>
      <c r="O640" s="16" t="s">
        <v>1144</v>
      </c>
      <c r="P640" s="40" t="s">
        <v>10074</v>
      </c>
    </row>
    <row r="641" spans="1:16" ht="15" x14ac:dyDescent="0.25">
      <c r="A641" s="37">
        <v>682538</v>
      </c>
      <c r="B641" s="16">
        <v>2829</v>
      </c>
      <c r="C641" s="16">
        <v>68</v>
      </c>
      <c r="D641" s="37" t="s">
        <v>1129</v>
      </c>
      <c r="E641" s="16">
        <v>68217</v>
      </c>
      <c r="F641" s="37" t="s">
        <v>286</v>
      </c>
      <c r="G641" s="16">
        <v>6825</v>
      </c>
      <c r="H641" s="37">
        <v>682538</v>
      </c>
      <c r="I641" s="16" t="s">
        <v>1783</v>
      </c>
      <c r="J641" s="16" t="s">
        <v>1784</v>
      </c>
      <c r="K641" s="16" t="s">
        <v>1177</v>
      </c>
      <c r="L641" s="16" t="s">
        <v>1785</v>
      </c>
      <c r="M641" s="16" t="s">
        <v>1134</v>
      </c>
      <c r="N641" s="16" t="s">
        <v>1135</v>
      </c>
      <c r="O641" s="16" t="s">
        <v>1786</v>
      </c>
      <c r="P641" s="40" t="s">
        <v>10074</v>
      </c>
    </row>
    <row r="642" spans="1:16" ht="15" x14ac:dyDescent="0.25">
      <c r="A642" s="37">
        <v>525038</v>
      </c>
      <c r="B642" s="16">
        <v>2423</v>
      </c>
      <c r="C642" s="16">
        <v>52</v>
      </c>
      <c r="D642" s="37" t="s">
        <v>1222</v>
      </c>
      <c r="E642" s="16">
        <v>52612</v>
      </c>
      <c r="F642" s="37" t="s">
        <v>1469</v>
      </c>
      <c r="G642" s="16">
        <v>5250</v>
      </c>
      <c r="H642" s="37">
        <v>525038</v>
      </c>
      <c r="I642" s="16" t="s">
        <v>1787</v>
      </c>
      <c r="J642" s="16" t="s">
        <v>1788</v>
      </c>
      <c r="K642" s="16" t="s">
        <v>1789</v>
      </c>
      <c r="L642" s="16" t="s">
        <v>1790</v>
      </c>
      <c r="M642" s="16" t="s">
        <v>1134</v>
      </c>
      <c r="N642" s="16" t="s">
        <v>1135</v>
      </c>
      <c r="O642" s="16" t="s">
        <v>1144</v>
      </c>
      <c r="P642" s="40" t="s">
        <v>10074</v>
      </c>
    </row>
    <row r="643" spans="1:16" ht="15" x14ac:dyDescent="0.25">
      <c r="A643" s="37">
        <v>251628</v>
      </c>
      <c r="B643" s="16">
        <v>1643</v>
      </c>
      <c r="C643" s="16">
        <v>25</v>
      </c>
      <c r="D643" s="37" t="s">
        <v>1165</v>
      </c>
      <c r="E643" s="16">
        <v>25181</v>
      </c>
      <c r="F643" s="37" t="s">
        <v>257</v>
      </c>
      <c r="G643" s="16">
        <v>2516</v>
      </c>
      <c r="H643" s="37">
        <v>251628</v>
      </c>
      <c r="I643" s="16" t="s">
        <v>1791</v>
      </c>
      <c r="J643" s="16" t="s">
        <v>1792</v>
      </c>
      <c r="K643" s="16" t="s">
        <v>1792</v>
      </c>
      <c r="L643" s="16" t="s">
        <v>1793</v>
      </c>
      <c r="M643" s="16" t="s">
        <v>1134</v>
      </c>
      <c r="N643" s="16" t="s">
        <v>1135</v>
      </c>
      <c r="O643" s="16" t="s">
        <v>1794</v>
      </c>
      <c r="P643" s="40" t="s">
        <v>10074</v>
      </c>
    </row>
    <row r="644" spans="1:16" ht="15" x14ac:dyDescent="0.25">
      <c r="A644" s="37">
        <v>153450</v>
      </c>
      <c r="B644" s="16">
        <v>881</v>
      </c>
      <c r="C644" s="16">
        <v>15</v>
      </c>
      <c r="D644" s="37" t="s">
        <v>50</v>
      </c>
      <c r="E644" s="16">
        <v>15879</v>
      </c>
      <c r="F644" s="37" t="s">
        <v>1795</v>
      </c>
      <c r="G644" s="16">
        <v>1534</v>
      </c>
      <c r="H644" s="37">
        <v>153450</v>
      </c>
      <c r="I644" s="16" t="s">
        <v>1796</v>
      </c>
      <c r="J644" s="16" t="s">
        <v>1140</v>
      </c>
      <c r="K644" s="16" t="s">
        <v>1239</v>
      </c>
      <c r="L644" s="16" t="s">
        <v>1357</v>
      </c>
      <c r="M644" s="16" t="s">
        <v>1142</v>
      </c>
      <c r="N644" s="16" t="s">
        <v>1135</v>
      </c>
      <c r="O644" s="16" t="s">
        <v>1144</v>
      </c>
      <c r="P644" s="40" t="s">
        <v>10074</v>
      </c>
    </row>
    <row r="645" spans="1:16" ht="15" x14ac:dyDescent="0.25">
      <c r="A645" s="37">
        <v>131547</v>
      </c>
      <c r="B645" s="16">
        <v>595</v>
      </c>
      <c r="C645" s="16">
        <v>13</v>
      </c>
      <c r="D645" s="37" t="s">
        <v>1291</v>
      </c>
      <c r="E645" s="16">
        <v>13140</v>
      </c>
      <c r="F645" s="37" t="s">
        <v>1797</v>
      </c>
      <c r="G645" s="16">
        <v>1315</v>
      </c>
      <c r="H645" s="37">
        <v>131547</v>
      </c>
      <c r="I645" s="16" t="s">
        <v>1798</v>
      </c>
      <c r="J645" s="16" t="s">
        <v>1799</v>
      </c>
      <c r="K645" s="16" t="s">
        <v>1800</v>
      </c>
      <c r="L645" s="16" t="s">
        <v>1801</v>
      </c>
      <c r="M645" s="16" t="s">
        <v>1134</v>
      </c>
      <c r="N645" s="16" t="s">
        <v>1135</v>
      </c>
      <c r="O645" s="16" t="s">
        <v>1144</v>
      </c>
      <c r="P645" s="40" t="s">
        <v>10074</v>
      </c>
    </row>
    <row r="646" spans="1:16" ht="15" x14ac:dyDescent="0.25">
      <c r="A646" s="37">
        <v>195539</v>
      </c>
      <c r="B646" s="16">
        <v>1305</v>
      </c>
      <c r="C646" s="16">
        <v>19</v>
      </c>
      <c r="D646" s="37" t="s">
        <v>1196</v>
      </c>
      <c r="E646" s="16">
        <v>19075</v>
      </c>
      <c r="F646" s="37" t="s">
        <v>114</v>
      </c>
      <c r="G646" s="16">
        <v>1955</v>
      </c>
      <c r="H646" s="37">
        <v>195539</v>
      </c>
      <c r="I646" s="16" t="s">
        <v>1802</v>
      </c>
      <c r="J646" s="16" t="s">
        <v>1803</v>
      </c>
      <c r="K646" s="16" t="s">
        <v>1804</v>
      </c>
      <c r="L646" s="16" t="s">
        <v>1805</v>
      </c>
      <c r="M646" s="16" t="s">
        <v>1134</v>
      </c>
      <c r="N646" s="16" t="s">
        <v>1135</v>
      </c>
      <c r="O646" s="16" t="s">
        <v>1806</v>
      </c>
      <c r="P646" s="40" t="s">
        <v>10074</v>
      </c>
    </row>
    <row r="647" spans="1:16" ht="15" x14ac:dyDescent="0.25">
      <c r="A647" s="37">
        <v>861040</v>
      </c>
      <c r="B647" s="16">
        <v>3510</v>
      </c>
      <c r="C647" s="16">
        <v>86</v>
      </c>
      <c r="D647" s="37" t="s">
        <v>1807</v>
      </c>
      <c r="E647" s="16">
        <v>86219</v>
      </c>
      <c r="F647" s="37" t="s">
        <v>1808</v>
      </c>
      <c r="G647" s="16">
        <v>8610</v>
      </c>
      <c r="H647" s="37">
        <v>861040</v>
      </c>
      <c r="I647" s="16" t="s">
        <v>1239</v>
      </c>
      <c r="J647" s="16" t="s">
        <v>1362</v>
      </c>
      <c r="K647" s="16" t="s">
        <v>1141</v>
      </c>
      <c r="L647" s="16" t="s">
        <v>1809</v>
      </c>
      <c r="M647" s="16" t="s">
        <v>1142</v>
      </c>
      <c r="N647" s="16" t="s">
        <v>1135</v>
      </c>
      <c r="O647" s="16" t="s">
        <v>1144</v>
      </c>
      <c r="P647" s="40" t="s">
        <v>10074</v>
      </c>
    </row>
    <row r="648" spans="1:16" ht="15" x14ac:dyDescent="0.25">
      <c r="A648" s="37">
        <v>680507</v>
      </c>
      <c r="B648" s="16">
        <v>2743</v>
      </c>
      <c r="C648" s="16">
        <v>68</v>
      </c>
      <c r="D648" s="37" t="s">
        <v>1129</v>
      </c>
      <c r="E648" s="16">
        <v>68780</v>
      </c>
      <c r="F648" s="37" t="s">
        <v>984</v>
      </c>
      <c r="G648" s="16">
        <v>6805</v>
      </c>
      <c r="H648" s="37">
        <v>680507</v>
      </c>
      <c r="I648" s="16" t="s">
        <v>1810</v>
      </c>
      <c r="J648" s="16" t="s">
        <v>1811</v>
      </c>
      <c r="K648" s="16" t="s">
        <v>1812</v>
      </c>
      <c r="L648" s="16" t="s">
        <v>1813</v>
      </c>
      <c r="M648" s="16" t="s">
        <v>1134</v>
      </c>
      <c r="N648" s="16" t="s">
        <v>1135</v>
      </c>
      <c r="O648" s="16" t="s">
        <v>1144</v>
      </c>
      <c r="P648" s="40" t="s">
        <v>10074</v>
      </c>
    </row>
    <row r="649" spans="1:16" ht="15" x14ac:dyDescent="0.25">
      <c r="A649" s="37">
        <v>272050</v>
      </c>
      <c r="B649" s="16">
        <v>1842</v>
      </c>
      <c r="C649" s="16">
        <v>27</v>
      </c>
      <c r="D649" s="37" t="s">
        <v>1311</v>
      </c>
      <c r="E649" s="16">
        <v>27600</v>
      </c>
      <c r="F649" s="37" t="s">
        <v>1818</v>
      </c>
      <c r="G649" s="16">
        <v>2720</v>
      </c>
      <c r="H649" s="37">
        <v>272050</v>
      </c>
      <c r="I649" s="16" t="s">
        <v>1140</v>
      </c>
      <c r="J649" s="16" t="s">
        <v>1140</v>
      </c>
      <c r="K649" s="16" t="s">
        <v>1140</v>
      </c>
      <c r="L649" s="16" t="s">
        <v>1140</v>
      </c>
      <c r="M649" s="16" t="s">
        <v>1142</v>
      </c>
      <c r="N649" s="16" t="s">
        <v>1135</v>
      </c>
      <c r="O649" s="16" t="s">
        <v>1144</v>
      </c>
      <c r="P649" s="40" t="s">
        <v>10074</v>
      </c>
    </row>
    <row r="650" spans="1:16" ht="15" x14ac:dyDescent="0.25">
      <c r="A650" s="37">
        <v>913057</v>
      </c>
      <c r="B650" s="16">
        <v>3564</v>
      </c>
      <c r="C650" s="16">
        <v>91</v>
      </c>
      <c r="D650" s="37" t="s">
        <v>1819</v>
      </c>
      <c r="E650" s="16">
        <v>91530</v>
      </c>
      <c r="F650" s="37" t="s">
        <v>1820</v>
      </c>
      <c r="G650" s="16">
        <v>9130</v>
      </c>
      <c r="H650" s="37">
        <v>913057</v>
      </c>
      <c r="I650" s="16" t="s">
        <v>1821</v>
      </c>
      <c r="J650" s="16" t="s">
        <v>1822</v>
      </c>
      <c r="K650" s="16" t="s">
        <v>1823</v>
      </c>
      <c r="L650" s="16" t="s">
        <v>1824</v>
      </c>
      <c r="M650" s="16" t="s">
        <v>1134</v>
      </c>
      <c r="N650" s="16" t="s">
        <v>1135</v>
      </c>
      <c r="O650" s="16" t="s">
        <v>1144</v>
      </c>
      <c r="P650" s="40" t="s">
        <v>10074</v>
      </c>
    </row>
    <row r="651" spans="1:16" ht="15" x14ac:dyDescent="0.25">
      <c r="A651" s="37">
        <v>416001</v>
      </c>
      <c r="B651" s="16">
        <v>1983</v>
      </c>
      <c r="C651" s="16">
        <v>41</v>
      </c>
      <c r="D651" s="37" t="s">
        <v>1228</v>
      </c>
      <c r="E651" s="16">
        <v>41791</v>
      </c>
      <c r="F651" s="37" t="s">
        <v>1830</v>
      </c>
      <c r="G651" s="16">
        <v>4160</v>
      </c>
      <c r="H651" s="37">
        <v>416001</v>
      </c>
      <c r="I651" s="16" t="s">
        <v>1796</v>
      </c>
      <c r="J651" s="16" t="s">
        <v>1346</v>
      </c>
      <c r="K651" s="16" t="s">
        <v>1831</v>
      </c>
      <c r="L651" s="16" t="s">
        <v>1832</v>
      </c>
      <c r="M651" s="16" t="s">
        <v>1142</v>
      </c>
      <c r="N651" s="16" t="s">
        <v>1135</v>
      </c>
      <c r="O651" s="16" t="s">
        <v>1833</v>
      </c>
      <c r="P651" s="40" t="s">
        <v>10074</v>
      </c>
    </row>
    <row r="652" spans="1:16" ht="15" x14ac:dyDescent="0.25">
      <c r="A652" s="37">
        <v>685041</v>
      </c>
      <c r="B652" s="16">
        <v>2933</v>
      </c>
      <c r="C652" s="16">
        <v>68</v>
      </c>
      <c r="D652" s="37" t="s">
        <v>1129</v>
      </c>
      <c r="E652" s="16">
        <v>68773</v>
      </c>
      <c r="F652" s="37" t="s">
        <v>1137</v>
      </c>
      <c r="G652" s="16">
        <v>6850</v>
      </c>
      <c r="H652" s="37">
        <v>685041</v>
      </c>
      <c r="I652" s="16" t="s">
        <v>1140</v>
      </c>
      <c r="J652" s="16" t="s">
        <v>1140</v>
      </c>
      <c r="K652" s="16" t="s">
        <v>1140</v>
      </c>
      <c r="L652" s="16" t="s">
        <v>1140</v>
      </c>
      <c r="M652" s="16" t="s">
        <v>1142</v>
      </c>
      <c r="N652" s="16" t="s">
        <v>1135</v>
      </c>
      <c r="O652" s="16" t="s">
        <v>1144</v>
      </c>
      <c r="P652" s="40" t="s">
        <v>10074</v>
      </c>
    </row>
    <row r="653" spans="1:16" ht="15" x14ac:dyDescent="0.25">
      <c r="A653" s="37">
        <v>685048</v>
      </c>
      <c r="B653" s="16">
        <v>2935</v>
      </c>
      <c r="C653" s="16">
        <v>68</v>
      </c>
      <c r="D653" s="37" t="s">
        <v>1129</v>
      </c>
      <c r="E653" s="16">
        <v>68773</v>
      </c>
      <c r="F653" s="37" t="s">
        <v>1137</v>
      </c>
      <c r="G653" s="16">
        <v>6850</v>
      </c>
      <c r="H653" s="37">
        <v>685048</v>
      </c>
      <c r="I653" s="16" t="s">
        <v>1834</v>
      </c>
      <c r="J653" s="16" t="s">
        <v>1835</v>
      </c>
      <c r="K653" s="16" t="s">
        <v>1835</v>
      </c>
      <c r="L653" s="16" t="s">
        <v>1836</v>
      </c>
      <c r="M653" s="16" t="s">
        <v>1134</v>
      </c>
      <c r="N653" s="16" t="s">
        <v>1135</v>
      </c>
      <c r="O653" s="16" t="s">
        <v>1837</v>
      </c>
      <c r="P653" s="40" t="s">
        <v>10074</v>
      </c>
    </row>
    <row r="654" spans="1:16" ht="15" x14ac:dyDescent="0.25">
      <c r="A654" s="37">
        <v>155047</v>
      </c>
      <c r="B654" s="16">
        <v>979</v>
      </c>
      <c r="C654" s="16">
        <v>15</v>
      </c>
      <c r="D654" s="37" t="s">
        <v>50</v>
      </c>
      <c r="E654" s="16">
        <v>15681</v>
      </c>
      <c r="F654" s="37" t="s">
        <v>1843</v>
      </c>
      <c r="G654" s="16">
        <v>1550</v>
      </c>
      <c r="H654" s="37">
        <v>155047</v>
      </c>
      <c r="I654" s="16" t="s">
        <v>1163</v>
      </c>
      <c r="J654" s="16" t="s">
        <v>1844</v>
      </c>
      <c r="K654" s="16" t="s">
        <v>1845</v>
      </c>
      <c r="L654" s="16" t="s">
        <v>1846</v>
      </c>
      <c r="M654" s="16" t="s">
        <v>1134</v>
      </c>
      <c r="N654" s="16" t="s">
        <v>1135</v>
      </c>
      <c r="O654" s="16" t="s">
        <v>1847</v>
      </c>
      <c r="P654" s="40" t="s">
        <v>10074</v>
      </c>
    </row>
    <row r="655" spans="1:16" ht="15" x14ac:dyDescent="0.25">
      <c r="A655" s="37">
        <v>525030</v>
      </c>
      <c r="B655" s="16">
        <v>2421</v>
      </c>
      <c r="C655" s="16">
        <v>52</v>
      </c>
      <c r="D655" s="37" t="s">
        <v>1222</v>
      </c>
      <c r="E655" s="16">
        <v>52612</v>
      </c>
      <c r="F655" s="37" t="s">
        <v>1469</v>
      </c>
      <c r="G655" s="16">
        <v>5250</v>
      </c>
      <c r="H655" s="37">
        <v>525030</v>
      </c>
      <c r="I655" s="16" t="s">
        <v>1140</v>
      </c>
      <c r="J655" s="16" t="s">
        <v>1140</v>
      </c>
      <c r="K655" s="16" t="s">
        <v>1140</v>
      </c>
      <c r="L655" s="16" t="s">
        <v>1140</v>
      </c>
      <c r="M655" s="16" t="s">
        <v>1142</v>
      </c>
      <c r="N655" s="16" t="s">
        <v>1135</v>
      </c>
      <c r="O655" s="16" t="s">
        <v>1144</v>
      </c>
      <c r="P655" s="40" t="s">
        <v>10074</v>
      </c>
    </row>
    <row r="656" spans="1:16" ht="15" x14ac:dyDescent="0.25">
      <c r="A656" s="37">
        <v>201058</v>
      </c>
      <c r="B656" s="16">
        <v>1345</v>
      </c>
      <c r="C656" s="16">
        <v>20</v>
      </c>
      <c r="D656" s="37" t="s">
        <v>1278</v>
      </c>
      <c r="E656" s="16">
        <v>20175</v>
      </c>
      <c r="F656" s="37" t="s">
        <v>1426</v>
      </c>
      <c r="G656" s="16">
        <v>2010</v>
      </c>
      <c r="H656" s="37">
        <v>201058</v>
      </c>
      <c r="I656" s="16" t="s">
        <v>1463</v>
      </c>
      <c r="J656" s="16" t="s">
        <v>1427</v>
      </c>
      <c r="K656" s="16" t="s">
        <v>1857</v>
      </c>
      <c r="L656" s="16" t="s">
        <v>1858</v>
      </c>
      <c r="M656" s="16" t="s">
        <v>1134</v>
      </c>
      <c r="N656" s="16" t="s">
        <v>1135</v>
      </c>
      <c r="O656" s="16" t="s">
        <v>1144</v>
      </c>
      <c r="P656" s="40" t="s">
        <v>10074</v>
      </c>
    </row>
    <row r="657" spans="1:16" ht="15" x14ac:dyDescent="0.25">
      <c r="A657" s="37">
        <v>190509</v>
      </c>
      <c r="B657" s="16">
        <v>1151</v>
      </c>
      <c r="C657" s="16">
        <v>19</v>
      </c>
      <c r="D657" s="37" t="s">
        <v>1196</v>
      </c>
      <c r="E657" s="16">
        <v>19130</v>
      </c>
      <c r="F657" s="37" t="s">
        <v>1859</v>
      </c>
      <c r="G657" s="16">
        <v>1905</v>
      </c>
      <c r="H657" s="37">
        <v>190509</v>
      </c>
      <c r="I657" s="16" t="s">
        <v>1660</v>
      </c>
      <c r="J657" s="16" t="s">
        <v>1860</v>
      </c>
      <c r="K657" s="16" t="s">
        <v>1861</v>
      </c>
      <c r="L657" s="16" t="s">
        <v>1862</v>
      </c>
      <c r="M657" s="16" t="s">
        <v>1134</v>
      </c>
      <c r="N657" s="16" t="s">
        <v>1135</v>
      </c>
      <c r="O657" s="16" t="s">
        <v>1144</v>
      </c>
      <c r="P657" s="40" t="s">
        <v>10074</v>
      </c>
    </row>
    <row r="658" spans="1:16" ht="15" x14ac:dyDescent="0.25">
      <c r="A658" s="37">
        <v>84047</v>
      </c>
      <c r="B658" s="16">
        <v>444</v>
      </c>
      <c r="C658" s="16">
        <v>8</v>
      </c>
      <c r="D658" s="37" t="s">
        <v>1306</v>
      </c>
      <c r="E658" s="16">
        <v>8137</v>
      </c>
      <c r="F658" s="37" t="s">
        <v>1863</v>
      </c>
      <c r="G658" s="16">
        <v>840</v>
      </c>
      <c r="H658" s="37">
        <v>84047</v>
      </c>
      <c r="I658" s="16" t="s">
        <v>1864</v>
      </c>
      <c r="J658" s="16" t="s">
        <v>1865</v>
      </c>
      <c r="K658" s="16" t="s">
        <v>1866</v>
      </c>
      <c r="L658" s="16" t="s">
        <v>1867</v>
      </c>
      <c r="M658" s="16" t="s">
        <v>1134</v>
      </c>
      <c r="N658" s="16" t="s">
        <v>1135</v>
      </c>
      <c r="O658" s="16" t="s">
        <v>1144</v>
      </c>
      <c r="P658" s="40" t="s">
        <v>10074</v>
      </c>
    </row>
    <row r="659" spans="1:16" ht="15" x14ac:dyDescent="0.25">
      <c r="A659" s="37">
        <v>915010</v>
      </c>
      <c r="B659" s="16">
        <v>3567</v>
      </c>
      <c r="C659" s="16">
        <v>91</v>
      </c>
      <c r="D659" s="37" t="s">
        <v>1819</v>
      </c>
      <c r="E659" s="16">
        <v>91669</v>
      </c>
      <c r="F659" s="37" t="s">
        <v>779</v>
      </c>
      <c r="G659" s="16">
        <v>9150</v>
      </c>
      <c r="H659" s="37">
        <v>915010</v>
      </c>
      <c r="I659" s="16" t="s">
        <v>1140</v>
      </c>
      <c r="J659" s="16" t="s">
        <v>1140</v>
      </c>
      <c r="K659" s="16" t="s">
        <v>1140</v>
      </c>
      <c r="L659" s="16" t="s">
        <v>1140</v>
      </c>
      <c r="M659" s="16" t="s">
        <v>1142</v>
      </c>
      <c r="N659" s="16" t="s">
        <v>1135</v>
      </c>
      <c r="O659" s="16" t="s">
        <v>1144</v>
      </c>
      <c r="P659" s="40" t="s">
        <v>10074</v>
      </c>
    </row>
    <row r="660" spans="1:16" ht="15" x14ac:dyDescent="0.25">
      <c r="A660" s="37">
        <v>527007</v>
      </c>
      <c r="B660" s="16">
        <v>2465</v>
      </c>
      <c r="C660" s="16">
        <v>52</v>
      </c>
      <c r="D660" s="37" t="s">
        <v>1222</v>
      </c>
      <c r="E660" s="16">
        <v>52540</v>
      </c>
      <c r="F660" s="37" t="s">
        <v>1868</v>
      </c>
      <c r="G660" s="16">
        <v>5270</v>
      </c>
      <c r="H660" s="37">
        <v>527007</v>
      </c>
      <c r="I660" s="16" t="s">
        <v>1869</v>
      </c>
      <c r="J660" s="16" t="s">
        <v>1870</v>
      </c>
      <c r="K660" s="16" t="s">
        <v>1436</v>
      </c>
      <c r="L660" s="16" t="s">
        <v>1871</v>
      </c>
      <c r="M660" s="16" t="s">
        <v>1134</v>
      </c>
      <c r="N660" s="16" t="s">
        <v>1135</v>
      </c>
      <c r="O660" s="16" t="s">
        <v>1144</v>
      </c>
      <c r="P660" s="40" t="s">
        <v>10074</v>
      </c>
    </row>
    <row r="661" spans="1:16" ht="15" x14ac:dyDescent="0.25">
      <c r="A661" s="37">
        <v>735058</v>
      </c>
      <c r="B661" s="16">
        <v>3221</v>
      </c>
      <c r="C661" s="16">
        <v>73</v>
      </c>
      <c r="D661" s="37" t="s">
        <v>1185</v>
      </c>
      <c r="E661" s="16">
        <v>73067</v>
      </c>
      <c r="F661" s="37" t="s">
        <v>110</v>
      </c>
      <c r="G661" s="16">
        <v>7350</v>
      </c>
      <c r="H661" s="37">
        <v>735058</v>
      </c>
      <c r="I661" s="16" t="s">
        <v>1872</v>
      </c>
      <c r="J661" s="16" t="s">
        <v>1873</v>
      </c>
      <c r="K661" s="16" t="s">
        <v>1874</v>
      </c>
      <c r="L661" s="16" t="s">
        <v>1875</v>
      </c>
      <c r="M661" s="16" t="s">
        <v>1134</v>
      </c>
      <c r="N661" s="16" t="s">
        <v>1135</v>
      </c>
      <c r="O661" s="16" t="s">
        <v>1876</v>
      </c>
      <c r="P661" s="40" t="s">
        <v>10074</v>
      </c>
    </row>
    <row r="662" spans="1:16" ht="15" x14ac:dyDescent="0.25">
      <c r="A662" s="37">
        <v>110841</v>
      </c>
      <c r="B662" s="16">
        <v>491</v>
      </c>
      <c r="C662" s="16">
        <v>11</v>
      </c>
      <c r="D662" s="37" t="s">
        <v>1252</v>
      </c>
      <c r="E662" s="16">
        <v>11001</v>
      </c>
      <c r="F662" s="37" t="s">
        <v>1877</v>
      </c>
      <c r="G662" s="16">
        <v>1108</v>
      </c>
      <c r="H662" s="37">
        <v>110841</v>
      </c>
      <c r="I662" s="16" t="s">
        <v>1878</v>
      </c>
      <c r="J662" s="16" t="s">
        <v>1879</v>
      </c>
      <c r="K662" s="16" t="s">
        <v>1257</v>
      </c>
      <c r="L662" s="16" t="s">
        <v>1880</v>
      </c>
      <c r="M662" s="16" t="s">
        <v>1142</v>
      </c>
      <c r="N662" s="16" t="s">
        <v>1881</v>
      </c>
      <c r="O662" s="16" t="s">
        <v>1144</v>
      </c>
      <c r="P662" s="40" t="s">
        <v>10074</v>
      </c>
    </row>
    <row r="663" spans="1:16" ht="15" x14ac:dyDescent="0.25">
      <c r="A663" s="37">
        <v>527580</v>
      </c>
      <c r="B663" s="16">
        <v>2490</v>
      </c>
      <c r="C663" s="16">
        <v>52</v>
      </c>
      <c r="D663" s="37" t="s">
        <v>1222</v>
      </c>
      <c r="E663" s="16">
        <v>52473</v>
      </c>
      <c r="F663" s="37" t="s">
        <v>631</v>
      </c>
      <c r="G663" s="16">
        <v>5275</v>
      </c>
      <c r="H663" s="37">
        <v>527580</v>
      </c>
      <c r="I663" s="16" t="s">
        <v>1140</v>
      </c>
      <c r="J663" s="16" t="s">
        <v>1140</v>
      </c>
      <c r="K663" s="16" t="s">
        <v>1140</v>
      </c>
      <c r="L663" s="16" t="s">
        <v>1140</v>
      </c>
      <c r="M663" s="16" t="s">
        <v>1142</v>
      </c>
      <c r="N663" s="16" t="s">
        <v>1135</v>
      </c>
      <c r="O663" s="16" t="s">
        <v>1144</v>
      </c>
      <c r="P663" s="40" t="s">
        <v>10074</v>
      </c>
    </row>
    <row r="664" spans="1:16" ht="15" x14ac:dyDescent="0.25">
      <c r="A664" s="37">
        <v>706037</v>
      </c>
      <c r="B664" s="16">
        <v>3083</v>
      </c>
      <c r="C664" s="16">
        <v>70</v>
      </c>
      <c r="D664" s="37" t="s">
        <v>1137</v>
      </c>
      <c r="E664" s="16">
        <v>70523</v>
      </c>
      <c r="F664" s="37" t="s">
        <v>690</v>
      </c>
      <c r="G664" s="16">
        <v>7060</v>
      </c>
      <c r="H664" s="37">
        <v>706037</v>
      </c>
      <c r="I664" s="16" t="s">
        <v>1890</v>
      </c>
      <c r="J664" s="16" t="s">
        <v>1891</v>
      </c>
      <c r="K664" s="16" t="s">
        <v>1892</v>
      </c>
      <c r="L664" s="16" t="s">
        <v>1893</v>
      </c>
      <c r="M664" s="16" t="s">
        <v>1134</v>
      </c>
      <c r="N664" s="16" t="s">
        <v>1135</v>
      </c>
      <c r="O664" s="16" t="s">
        <v>1894</v>
      </c>
      <c r="P664" s="40" t="s">
        <v>10074</v>
      </c>
    </row>
    <row r="665" spans="1:16" ht="15" x14ac:dyDescent="0.25">
      <c r="A665" s="37">
        <v>527060</v>
      </c>
      <c r="B665" s="16">
        <v>2472</v>
      </c>
      <c r="C665" s="16">
        <v>52</v>
      </c>
      <c r="D665" s="37" t="s">
        <v>1222</v>
      </c>
      <c r="E665" s="16">
        <v>52405</v>
      </c>
      <c r="F665" s="37" t="s">
        <v>1895</v>
      </c>
      <c r="G665" s="16">
        <v>5270</v>
      </c>
      <c r="H665" s="37">
        <v>527060</v>
      </c>
      <c r="I665" s="16" t="s">
        <v>1140</v>
      </c>
      <c r="J665" s="16" t="s">
        <v>1140</v>
      </c>
      <c r="K665" s="16" t="s">
        <v>1140</v>
      </c>
      <c r="L665" s="16" t="s">
        <v>1140</v>
      </c>
      <c r="M665" s="16" t="s">
        <v>1142</v>
      </c>
      <c r="N665" s="16" t="s">
        <v>1135</v>
      </c>
      <c r="O665" s="16" t="s">
        <v>1144</v>
      </c>
      <c r="P665" s="40" t="s">
        <v>10074</v>
      </c>
    </row>
    <row r="666" spans="1:16" ht="15" x14ac:dyDescent="0.25">
      <c r="A666" s="37">
        <v>154827</v>
      </c>
      <c r="B666" s="16">
        <v>964</v>
      </c>
      <c r="C666" s="16">
        <v>15</v>
      </c>
      <c r="D666" s="37" t="s">
        <v>50</v>
      </c>
      <c r="E666" s="16">
        <v>15442</v>
      </c>
      <c r="F666" s="37" t="s">
        <v>585</v>
      </c>
      <c r="G666" s="16">
        <v>1548</v>
      </c>
      <c r="H666" s="37">
        <v>154827</v>
      </c>
      <c r="I666" s="16" t="s">
        <v>1896</v>
      </c>
      <c r="J666" s="16" t="s">
        <v>1897</v>
      </c>
      <c r="K666" s="16" t="s">
        <v>1898</v>
      </c>
      <c r="L666" s="16" t="s">
        <v>1896</v>
      </c>
      <c r="M666" s="16" t="s">
        <v>1134</v>
      </c>
      <c r="N666" s="16" t="s">
        <v>1135</v>
      </c>
      <c r="O666" s="16" t="s">
        <v>1144</v>
      </c>
      <c r="P666" s="40" t="s">
        <v>10074</v>
      </c>
    </row>
    <row r="667" spans="1:16" ht="15" x14ac:dyDescent="0.25">
      <c r="A667" s="37">
        <v>814057</v>
      </c>
      <c r="B667" s="16">
        <v>3426</v>
      </c>
      <c r="C667" s="16">
        <v>81</v>
      </c>
      <c r="D667" s="37" t="s">
        <v>1899</v>
      </c>
      <c r="E667" s="16">
        <v>81300</v>
      </c>
      <c r="F667" s="37" t="s">
        <v>405</v>
      </c>
      <c r="G667" s="16">
        <v>8140</v>
      </c>
      <c r="H667" s="37">
        <v>814057</v>
      </c>
      <c r="I667" s="16" t="s">
        <v>1900</v>
      </c>
      <c r="J667" s="16" t="s">
        <v>1644</v>
      </c>
      <c r="K667" s="16" t="s">
        <v>1901</v>
      </c>
      <c r="L667" s="16" t="s">
        <v>1902</v>
      </c>
      <c r="M667" s="16" t="s">
        <v>1134</v>
      </c>
      <c r="N667" s="16" t="s">
        <v>1135</v>
      </c>
      <c r="O667" s="16" t="s">
        <v>1903</v>
      </c>
      <c r="P667" s="40" t="s">
        <v>10074</v>
      </c>
    </row>
    <row r="668" spans="1:16" ht="15" x14ac:dyDescent="0.25">
      <c r="A668" s="37">
        <v>702057</v>
      </c>
      <c r="B668" s="16">
        <v>3041</v>
      </c>
      <c r="C668" s="16">
        <v>70</v>
      </c>
      <c r="D668" s="37" t="s">
        <v>1137</v>
      </c>
      <c r="E668" s="16">
        <v>70235</v>
      </c>
      <c r="F668" s="37" t="s">
        <v>420</v>
      </c>
      <c r="G668" s="16">
        <v>7020</v>
      </c>
      <c r="H668" s="37">
        <v>702057</v>
      </c>
      <c r="I668" s="16" t="s">
        <v>1476</v>
      </c>
      <c r="J668" s="16" t="s">
        <v>1907</v>
      </c>
      <c r="K668" s="16" t="s">
        <v>1477</v>
      </c>
      <c r="L668" s="16" t="s">
        <v>1476</v>
      </c>
      <c r="M668" s="16" t="s">
        <v>1134</v>
      </c>
      <c r="N668" s="16" t="s">
        <v>1135</v>
      </c>
      <c r="O668" s="16" t="s">
        <v>1908</v>
      </c>
      <c r="P668" s="40" t="s">
        <v>10074</v>
      </c>
    </row>
    <row r="669" spans="1:16" ht="15" x14ac:dyDescent="0.25">
      <c r="A669" s="37">
        <v>815017</v>
      </c>
      <c r="B669" s="16">
        <v>3429</v>
      </c>
      <c r="C669" s="16">
        <v>81</v>
      </c>
      <c r="D669" s="37" t="s">
        <v>1899</v>
      </c>
      <c r="E669" s="16">
        <v>81736</v>
      </c>
      <c r="F669" s="37" t="s">
        <v>932</v>
      </c>
      <c r="G669" s="16">
        <v>8150</v>
      </c>
      <c r="H669" s="37">
        <v>815017</v>
      </c>
      <c r="I669" s="16" t="s">
        <v>1909</v>
      </c>
      <c r="J669" s="16" t="s">
        <v>1910</v>
      </c>
      <c r="K669" s="16" t="s">
        <v>1911</v>
      </c>
      <c r="L669" s="16" t="s">
        <v>1269</v>
      </c>
      <c r="M669" s="16" t="s">
        <v>1134</v>
      </c>
      <c r="N669" s="16" t="s">
        <v>1135</v>
      </c>
      <c r="O669" s="16" t="s">
        <v>1912</v>
      </c>
      <c r="P669" s="40" t="s">
        <v>10074</v>
      </c>
    </row>
    <row r="670" spans="1:16" ht="15" x14ac:dyDescent="0.25">
      <c r="A670" s="37">
        <v>733558</v>
      </c>
      <c r="B670" s="16">
        <v>3180</v>
      </c>
      <c r="C670" s="16">
        <v>73</v>
      </c>
      <c r="D670" s="37" t="s">
        <v>1185</v>
      </c>
      <c r="E670" s="16">
        <v>73319</v>
      </c>
      <c r="F670" s="37" t="s">
        <v>448</v>
      </c>
      <c r="G670" s="16">
        <v>7335</v>
      </c>
      <c r="H670" s="37">
        <v>733558</v>
      </c>
      <c r="I670" s="16" t="s">
        <v>1913</v>
      </c>
      <c r="J670" s="16" t="s">
        <v>1914</v>
      </c>
      <c r="K670" s="16" t="s">
        <v>1915</v>
      </c>
      <c r="L670" s="16" t="s">
        <v>1916</v>
      </c>
      <c r="M670" s="16" t="s">
        <v>1134</v>
      </c>
      <c r="N670" s="16" t="s">
        <v>1135</v>
      </c>
      <c r="O670" s="16" t="s">
        <v>1917</v>
      </c>
      <c r="P670" s="40" t="s">
        <v>10074</v>
      </c>
    </row>
    <row r="671" spans="1:16" ht="15" x14ac:dyDescent="0.25">
      <c r="A671" s="37">
        <v>680547</v>
      </c>
      <c r="B671" s="16">
        <v>2749</v>
      </c>
      <c r="C671" s="16">
        <v>68</v>
      </c>
      <c r="D671" s="37" t="s">
        <v>1129</v>
      </c>
      <c r="E671" s="16">
        <v>68820</v>
      </c>
      <c r="F671" s="37" t="s">
        <v>1918</v>
      </c>
      <c r="G671" s="16">
        <v>6805</v>
      </c>
      <c r="H671" s="37">
        <v>680547</v>
      </c>
      <c r="I671" s="16" t="s">
        <v>1919</v>
      </c>
      <c r="J671" s="16" t="s">
        <v>1920</v>
      </c>
      <c r="K671" s="16" t="s">
        <v>1921</v>
      </c>
      <c r="L671" s="16" t="s">
        <v>1922</v>
      </c>
      <c r="M671" s="16" t="s">
        <v>1134</v>
      </c>
      <c r="N671" s="16" t="s">
        <v>1135</v>
      </c>
      <c r="O671" s="16" t="s">
        <v>1923</v>
      </c>
      <c r="P671" s="40" t="s">
        <v>10074</v>
      </c>
    </row>
    <row r="672" spans="1:16" ht="15" x14ac:dyDescent="0.25">
      <c r="A672" s="37">
        <v>111161</v>
      </c>
      <c r="B672" s="16">
        <v>512</v>
      </c>
      <c r="C672" s="16">
        <v>11</v>
      </c>
      <c r="D672" s="37" t="s">
        <v>1252</v>
      </c>
      <c r="E672" s="16">
        <v>11001</v>
      </c>
      <c r="F672" s="37" t="s">
        <v>1924</v>
      </c>
      <c r="G672" s="16">
        <v>1111</v>
      </c>
      <c r="H672" s="37">
        <v>111161</v>
      </c>
      <c r="I672" s="16" t="s">
        <v>1925</v>
      </c>
      <c r="J672" s="16" t="s">
        <v>1926</v>
      </c>
      <c r="K672" s="16" t="s">
        <v>1927</v>
      </c>
      <c r="L672" s="16" t="s">
        <v>1928</v>
      </c>
      <c r="M672" s="16" t="s">
        <v>1142</v>
      </c>
      <c r="N672" s="16" t="s">
        <v>1929</v>
      </c>
      <c r="O672" s="16" t="s">
        <v>1144</v>
      </c>
      <c r="P672" s="40" t="s">
        <v>10074</v>
      </c>
    </row>
    <row r="673" spans="1:16" ht="15" x14ac:dyDescent="0.25">
      <c r="A673" s="37">
        <v>683037</v>
      </c>
      <c r="B673" s="16">
        <v>2855</v>
      </c>
      <c r="C673" s="16">
        <v>68</v>
      </c>
      <c r="D673" s="37" t="s">
        <v>1129</v>
      </c>
      <c r="E673" s="16">
        <v>68298</v>
      </c>
      <c r="F673" s="37" t="s">
        <v>424</v>
      </c>
      <c r="G673" s="16">
        <v>6830</v>
      </c>
      <c r="H673" s="37">
        <v>683037</v>
      </c>
      <c r="I673" s="16" t="s">
        <v>1930</v>
      </c>
      <c r="J673" s="16" t="s">
        <v>1931</v>
      </c>
      <c r="K673" s="16" t="s">
        <v>1932</v>
      </c>
      <c r="L673" s="16" t="s">
        <v>1933</v>
      </c>
      <c r="M673" s="16" t="s">
        <v>1134</v>
      </c>
      <c r="N673" s="16" t="s">
        <v>1135</v>
      </c>
      <c r="O673" s="16" t="s">
        <v>1934</v>
      </c>
      <c r="P673" s="40" t="s">
        <v>10074</v>
      </c>
    </row>
    <row r="674" spans="1:16" ht="15" x14ac:dyDescent="0.25">
      <c r="A674" s="37">
        <v>526520</v>
      </c>
      <c r="B674" s="16">
        <v>2457</v>
      </c>
      <c r="C674" s="16">
        <v>52</v>
      </c>
      <c r="D674" s="37" t="s">
        <v>1222</v>
      </c>
      <c r="E674" s="16">
        <v>52418</v>
      </c>
      <c r="F674" s="37" t="s">
        <v>1935</v>
      </c>
      <c r="G674" s="16">
        <v>5265</v>
      </c>
      <c r="H674" s="37">
        <v>526520</v>
      </c>
      <c r="I674" s="16" t="s">
        <v>1140</v>
      </c>
      <c r="J674" s="16" t="s">
        <v>1140</v>
      </c>
      <c r="K674" s="16" t="s">
        <v>1140</v>
      </c>
      <c r="L674" s="16" t="s">
        <v>1140</v>
      </c>
      <c r="M674" s="16" t="s">
        <v>1142</v>
      </c>
      <c r="N674" s="16" t="s">
        <v>1135</v>
      </c>
      <c r="O674" s="16" t="s">
        <v>1144</v>
      </c>
      <c r="P674" s="40" t="s">
        <v>10074</v>
      </c>
    </row>
    <row r="675" spans="1:16" ht="15" x14ac:dyDescent="0.25">
      <c r="A675" s="37">
        <v>278037</v>
      </c>
      <c r="B675" s="16">
        <v>1901</v>
      </c>
      <c r="C675" s="16">
        <v>27</v>
      </c>
      <c r="D675" s="37" t="s">
        <v>1311</v>
      </c>
      <c r="E675" s="16">
        <v>27800</v>
      </c>
      <c r="F675" s="37" t="s">
        <v>1936</v>
      </c>
      <c r="G675" s="16">
        <v>2780</v>
      </c>
      <c r="H675" s="37">
        <v>278037</v>
      </c>
      <c r="I675" s="16" t="s">
        <v>1937</v>
      </c>
      <c r="J675" s="16" t="s">
        <v>1938</v>
      </c>
      <c r="K675" s="16" t="s">
        <v>1939</v>
      </c>
      <c r="L675" s="16" t="s">
        <v>1940</v>
      </c>
      <c r="M675" s="16" t="s">
        <v>1134</v>
      </c>
      <c r="N675" s="16" t="s">
        <v>1135</v>
      </c>
      <c r="O675" s="16" t="s">
        <v>1144</v>
      </c>
      <c r="P675" s="40" t="s">
        <v>10074</v>
      </c>
    </row>
    <row r="676" spans="1:16" ht="15" x14ac:dyDescent="0.25">
      <c r="A676" s="37">
        <v>443027</v>
      </c>
      <c r="B676" s="16">
        <v>2064</v>
      </c>
      <c r="C676" s="16">
        <v>44</v>
      </c>
      <c r="D676" s="37" t="s">
        <v>1151</v>
      </c>
      <c r="E676" s="16">
        <v>44378</v>
      </c>
      <c r="F676" s="37" t="s">
        <v>466</v>
      </c>
      <c r="G676" s="16">
        <v>4430</v>
      </c>
      <c r="H676" s="37">
        <v>443027</v>
      </c>
      <c r="I676" s="16" t="s">
        <v>1155</v>
      </c>
      <c r="J676" s="16" t="s">
        <v>1941</v>
      </c>
      <c r="K676" s="16" t="s">
        <v>1942</v>
      </c>
      <c r="L676" s="16" t="s">
        <v>1943</v>
      </c>
      <c r="M676" s="16" t="s">
        <v>1134</v>
      </c>
      <c r="N676" s="16" t="s">
        <v>1135</v>
      </c>
      <c r="O676" s="16" t="s">
        <v>1144</v>
      </c>
      <c r="P676" s="40" t="s">
        <v>10074</v>
      </c>
    </row>
    <row r="677" spans="1:16" ht="15" x14ac:dyDescent="0.25">
      <c r="A677" s="37">
        <v>131040</v>
      </c>
      <c r="B677" s="16">
        <v>582</v>
      </c>
      <c r="C677" s="16">
        <v>13</v>
      </c>
      <c r="D677" s="37" t="s">
        <v>1291</v>
      </c>
      <c r="E677" s="16">
        <v>13433</v>
      </c>
      <c r="F677" s="37" t="s">
        <v>1944</v>
      </c>
      <c r="G677" s="16">
        <v>1310</v>
      </c>
      <c r="H677" s="37">
        <v>131040</v>
      </c>
      <c r="I677" s="16" t="s">
        <v>1945</v>
      </c>
      <c r="J677" s="16" t="s">
        <v>1141</v>
      </c>
      <c r="K677" s="16" t="s">
        <v>1946</v>
      </c>
      <c r="L677" s="16" t="s">
        <v>1947</v>
      </c>
      <c r="M677" s="16" t="s">
        <v>1142</v>
      </c>
      <c r="N677" s="16" t="s">
        <v>1948</v>
      </c>
      <c r="O677" s="16" t="s">
        <v>1144</v>
      </c>
      <c r="P677" s="40" t="s">
        <v>10074</v>
      </c>
    </row>
    <row r="678" spans="1:16" ht="15" x14ac:dyDescent="0.25">
      <c r="A678" s="37">
        <v>57050</v>
      </c>
      <c r="B678" s="16">
        <v>340</v>
      </c>
      <c r="C678" s="16">
        <v>5</v>
      </c>
      <c r="D678" s="37" t="s">
        <v>80</v>
      </c>
      <c r="E678" s="16">
        <v>5042</v>
      </c>
      <c r="F678" s="37" t="s">
        <v>1949</v>
      </c>
      <c r="G678" s="16">
        <v>570</v>
      </c>
      <c r="H678" s="37">
        <v>57050</v>
      </c>
      <c r="I678" s="16" t="s">
        <v>1712</v>
      </c>
      <c r="J678" s="16" t="s">
        <v>1796</v>
      </c>
      <c r="K678" s="16" t="s">
        <v>1140</v>
      </c>
      <c r="L678" s="16" t="s">
        <v>1140</v>
      </c>
      <c r="M678" s="16" t="s">
        <v>1142</v>
      </c>
      <c r="N678" s="16" t="s">
        <v>1135</v>
      </c>
      <c r="O678" s="16" t="s">
        <v>1144</v>
      </c>
      <c r="P678" s="40" t="s">
        <v>10074</v>
      </c>
    </row>
    <row r="679" spans="1:16" ht="15" x14ac:dyDescent="0.25">
      <c r="A679" s="37">
        <v>54828</v>
      </c>
      <c r="B679" s="16">
        <v>214</v>
      </c>
      <c r="C679" s="16">
        <v>5</v>
      </c>
      <c r="D679" s="37" t="s">
        <v>80</v>
      </c>
      <c r="E679" s="16">
        <v>5756</v>
      </c>
      <c r="F679" s="37" t="s">
        <v>1950</v>
      </c>
      <c r="G679" s="16">
        <v>548</v>
      </c>
      <c r="H679" s="37">
        <v>54828</v>
      </c>
      <c r="I679" s="16" t="s">
        <v>1951</v>
      </c>
      <c r="J679" s="16" t="s">
        <v>1952</v>
      </c>
      <c r="K679" s="16" t="s">
        <v>1353</v>
      </c>
      <c r="L679" s="16" t="s">
        <v>1953</v>
      </c>
      <c r="M679" s="16" t="s">
        <v>1134</v>
      </c>
      <c r="N679" s="16" t="s">
        <v>1135</v>
      </c>
      <c r="O679" s="16" t="s">
        <v>1954</v>
      </c>
      <c r="P679" s="40" t="s">
        <v>10074</v>
      </c>
    </row>
    <row r="680" spans="1:16" ht="15" x14ac:dyDescent="0.25">
      <c r="A680" s="37">
        <v>250818</v>
      </c>
      <c r="B680" s="16">
        <v>1590</v>
      </c>
      <c r="C680" s="16">
        <v>25</v>
      </c>
      <c r="D680" s="37" t="s">
        <v>1165</v>
      </c>
      <c r="E680" s="16">
        <v>25873</v>
      </c>
      <c r="F680" s="37" t="s">
        <v>1085</v>
      </c>
      <c r="G680" s="16">
        <v>2508</v>
      </c>
      <c r="H680" s="37">
        <v>250818</v>
      </c>
      <c r="I680" s="16" t="s">
        <v>1739</v>
      </c>
      <c r="J680" s="16" t="s">
        <v>1955</v>
      </c>
      <c r="K680" s="16" t="s">
        <v>1956</v>
      </c>
      <c r="L680" s="16" t="s">
        <v>1957</v>
      </c>
      <c r="M680" s="16" t="s">
        <v>1134</v>
      </c>
      <c r="N680" s="16" t="s">
        <v>1135</v>
      </c>
      <c r="O680" s="16" t="s">
        <v>1958</v>
      </c>
      <c r="P680" s="40" t="s">
        <v>10074</v>
      </c>
    </row>
    <row r="681" spans="1:16" ht="15" x14ac:dyDescent="0.25">
      <c r="A681" s="37">
        <v>53467</v>
      </c>
      <c r="B681" s="16">
        <v>169</v>
      </c>
      <c r="C681" s="16">
        <v>5</v>
      </c>
      <c r="D681" s="37" t="s">
        <v>80</v>
      </c>
      <c r="E681" s="16">
        <v>5425</v>
      </c>
      <c r="F681" s="37" t="s">
        <v>1964</v>
      </c>
      <c r="G681" s="16">
        <v>534</v>
      </c>
      <c r="H681" s="37">
        <v>53467</v>
      </c>
      <c r="I681" s="16" t="s">
        <v>1965</v>
      </c>
      <c r="J681" s="16" t="s">
        <v>1966</v>
      </c>
      <c r="K681" s="16" t="s">
        <v>1967</v>
      </c>
      <c r="L681" s="16" t="s">
        <v>1968</v>
      </c>
      <c r="M681" s="16" t="s">
        <v>1134</v>
      </c>
      <c r="N681" s="16" t="s">
        <v>1135</v>
      </c>
      <c r="O681" s="16" t="s">
        <v>1969</v>
      </c>
      <c r="P681" s="40" t="s">
        <v>10074</v>
      </c>
    </row>
    <row r="682" spans="1:16" ht="15" x14ac:dyDescent="0.25">
      <c r="A682" s="37">
        <v>150610</v>
      </c>
      <c r="B682" s="16">
        <v>724</v>
      </c>
      <c r="C682" s="16">
        <v>15</v>
      </c>
      <c r="D682" s="37" t="s">
        <v>50</v>
      </c>
      <c r="E682" s="16">
        <v>15092</v>
      </c>
      <c r="F682" s="37" t="s">
        <v>1589</v>
      </c>
      <c r="G682" s="16">
        <v>1506</v>
      </c>
      <c r="H682" s="37">
        <v>150610</v>
      </c>
      <c r="I682" s="16" t="s">
        <v>1140</v>
      </c>
      <c r="J682" s="16" t="s">
        <v>1140</v>
      </c>
      <c r="K682" s="16" t="s">
        <v>1140</v>
      </c>
      <c r="L682" s="16" t="s">
        <v>1265</v>
      </c>
      <c r="M682" s="16" t="s">
        <v>1142</v>
      </c>
      <c r="N682" s="16" t="s">
        <v>1135</v>
      </c>
      <c r="O682" s="16" t="s">
        <v>1144</v>
      </c>
      <c r="P682" s="40" t="s">
        <v>10074</v>
      </c>
    </row>
    <row r="683" spans="1:16" ht="15" x14ac:dyDescent="0.25">
      <c r="A683" s="37">
        <v>990001</v>
      </c>
      <c r="B683" s="16">
        <v>3647</v>
      </c>
      <c r="C683" s="16">
        <v>99</v>
      </c>
      <c r="D683" s="37" t="s">
        <v>1970</v>
      </c>
      <c r="E683" s="16">
        <v>99001</v>
      </c>
      <c r="F683" s="37" t="s">
        <v>1971</v>
      </c>
      <c r="G683" s="16">
        <v>9900</v>
      </c>
      <c r="H683" s="37">
        <v>990001</v>
      </c>
      <c r="I683" s="16" t="s">
        <v>1972</v>
      </c>
      <c r="J683" s="16" t="s">
        <v>1972</v>
      </c>
      <c r="K683" s="16" t="s">
        <v>1973</v>
      </c>
      <c r="L683" s="16" t="s">
        <v>1140</v>
      </c>
      <c r="M683" s="16" t="s">
        <v>1142</v>
      </c>
      <c r="N683" s="16" t="s">
        <v>1135</v>
      </c>
      <c r="O683" s="16" t="s">
        <v>1144</v>
      </c>
      <c r="P683" s="40" t="s">
        <v>10074</v>
      </c>
    </row>
    <row r="684" spans="1:16" ht="15" x14ac:dyDescent="0.25">
      <c r="A684" s="37">
        <v>57457</v>
      </c>
      <c r="B684" s="16">
        <v>358</v>
      </c>
      <c r="C684" s="16">
        <v>5</v>
      </c>
      <c r="D684" s="37" t="s">
        <v>80</v>
      </c>
      <c r="E684" s="16">
        <v>5284</v>
      </c>
      <c r="F684" s="37" t="s">
        <v>1974</v>
      </c>
      <c r="G684" s="16">
        <v>574</v>
      </c>
      <c r="H684" s="37">
        <v>57457</v>
      </c>
      <c r="I684" s="16" t="s">
        <v>1212</v>
      </c>
      <c r="J684" s="16" t="s">
        <v>1486</v>
      </c>
      <c r="K684" s="16" t="s">
        <v>1975</v>
      </c>
      <c r="L684" s="16" t="s">
        <v>1542</v>
      </c>
      <c r="M684" s="16" t="s">
        <v>1134</v>
      </c>
      <c r="N684" s="16" t="s">
        <v>1135</v>
      </c>
      <c r="O684" s="16" t="s">
        <v>1976</v>
      </c>
      <c r="P684" s="40" t="s">
        <v>10074</v>
      </c>
    </row>
    <row r="685" spans="1:16" ht="15" x14ac:dyDescent="0.25">
      <c r="A685" s="37">
        <v>764503</v>
      </c>
      <c r="B685" s="16">
        <v>3405</v>
      </c>
      <c r="C685" s="16">
        <v>76</v>
      </c>
      <c r="D685" s="37" t="s">
        <v>1285</v>
      </c>
      <c r="E685" s="16">
        <v>76109</v>
      </c>
      <c r="F685" s="37" t="s">
        <v>158</v>
      </c>
      <c r="G685" s="16">
        <v>7645</v>
      </c>
      <c r="H685" s="37">
        <v>764503</v>
      </c>
      <c r="I685" s="16" t="s">
        <v>1977</v>
      </c>
      <c r="J685" s="16" t="s">
        <v>1978</v>
      </c>
      <c r="K685" s="16" t="s">
        <v>1979</v>
      </c>
      <c r="L685" s="16" t="s">
        <v>1980</v>
      </c>
      <c r="M685" s="16" t="s">
        <v>1142</v>
      </c>
      <c r="N685" s="16" t="s">
        <v>1981</v>
      </c>
      <c r="O685" s="16" t="s">
        <v>1144</v>
      </c>
      <c r="P685" s="40" t="s">
        <v>10074</v>
      </c>
    </row>
    <row r="686" spans="1:16" ht="15" x14ac:dyDescent="0.25">
      <c r="A686" s="37">
        <v>194007</v>
      </c>
      <c r="B686" s="16">
        <v>1260</v>
      </c>
      <c r="C686" s="16">
        <v>19</v>
      </c>
      <c r="D686" s="37" t="s">
        <v>1196</v>
      </c>
      <c r="E686" s="16">
        <v>19392</v>
      </c>
      <c r="F686" s="37" t="s">
        <v>526</v>
      </c>
      <c r="G686" s="16">
        <v>1940</v>
      </c>
      <c r="H686" s="37">
        <v>194007</v>
      </c>
      <c r="I686" s="16" t="s">
        <v>1990</v>
      </c>
      <c r="J686" s="16" t="s">
        <v>1991</v>
      </c>
      <c r="K686" s="16" t="s">
        <v>1543</v>
      </c>
      <c r="L686" s="16" t="s">
        <v>1992</v>
      </c>
      <c r="M686" s="16" t="s">
        <v>1134</v>
      </c>
      <c r="N686" s="16" t="s">
        <v>1135</v>
      </c>
      <c r="O686" s="16" t="s">
        <v>1993</v>
      </c>
      <c r="P686" s="40" t="s">
        <v>10074</v>
      </c>
    </row>
    <row r="687" spans="1:16" ht="15" x14ac:dyDescent="0.25">
      <c r="A687" s="37">
        <v>686537</v>
      </c>
      <c r="B687" s="16">
        <v>2973</v>
      </c>
      <c r="C687" s="16">
        <v>68</v>
      </c>
      <c r="D687" s="37" t="s">
        <v>1129</v>
      </c>
      <c r="E687" s="16">
        <v>68689</v>
      </c>
      <c r="F687" s="37" t="s">
        <v>906</v>
      </c>
      <c r="G687" s="16">
        <v>6865</v>
      </c>
      <c r="H687" s="37">
        <v>686537</v>
      </c>
      <c r="I687" s="16" t="s">
        <v>1994</v>
      </c>
      <c r="J687" s="16" t="s">
        <v>1995</v>
      </c>
      <c r="K687" s="16" t="s">
        <v>1996</v>
      </c>
      <c r="L687" s="16" t="s">
        <v>1997</v>
      </c>
      <c r="M687" s="16" t="s">
        <v>1134</v>
      </c>
      <c r="N687" s="16" t="s">
        <v>1135</v>
      </c>
      <c r="O687" s="16" t="s">
        <v>1998</v>
      </c>
      <c r="P687" s="40" t="s">
        <v>10074</v>
      </c>
    </row>
    <row r="688" spans="1:16" ht="15" x14ac:dyDescent="0.25">
      <c r="A688" s="37">
        <v>56438</v>
      </c>
      <c r="B688" s="16">
        <v>301</v>
      </c>
      <c r="C688" s="16">
        <v>5</v>
      </c>
      <c r="D688" s="37" t="s">
        <v>80</v>
      </c>
      <c r="E688" s="16">
        <v>5792</v>
      </c>
      <c r="F688" s="37" t="s">
        <v>2002</v>
      </c>
      <c r="G688" s="16">
        <v>564</v>
      </c>
      <c r="H688" s="37">
        <v>56438</v>
      </c>
      <c r="I688" s="16" t="s">
        <v>2003</v>
      </c>
      <c r="J688" s="16" t="s">
        <v>2004</v>
      </c>
      <c r="K688" s="16" t="s">
        <v>1401</v>
      </c>
      <c r="L688" s="16" t="s">
        <v>2005</v>
      </c>
      <c r="M688" s="16" t="s">
        <v>1134</v>
      </c>
      <c r="N688" s="16" t="s">
        <v>1135</v>
      </c>
      <c r="O688" s="16" t="s">
        <v>1144</v>
      </c>
      <c r="P688" s="40" t="s">
        <v>10074</v>
      </c>
    </row>
    <row r="689" spans="1:16" ht="15" x14ac:dyDescent="0.25">
      <c r="A689" s="37">
        <v>413008</v>
      </c>
      <c r="B689" s="16">
        <v>1946</v>
      </c>
      <c r="C689" s="16">
        <v>41</v>
      </c>
      <c r="D689" s="37" t="s">
        <v>1228</v>
      </c>
      <c r="E689" s="16">
        <v>41615</v>
      </c>
      <c r="F689" s="37" t="s">
        <v>2006</v>
      </c>
      <c r="G689" s="16">
        <v>4130</v>
      </c>
      <c r="H689" s="37">
        <v>413008</v>
      </c>
      <c r="I689" s="16" t="s">
        <v>2007</v>
      </c>
      <c r="J689" s="16" t="s">
        <v>2008</v>
      </c>
      <c r="K689" s="16" t="s">
        <v>2009</v>
      </c>
      <c r="L689" s="16" t="s">
        <v>2010</v>
      </c>
      <c r="M689" s="16" t="s">
        <v>1134</v>
      </c>
      <c r="N689" s="16" t="s">
        <v>1135</v>
      </c>
      <c r="O689" s="16" t="s">
        <v>2011</v>
      </c>
      <c r="P689" s="40" t="s">
        <v>10074</v>
      </c>
    </row>
    <row r="690" spans="1:16" ht="15" x14ac:dyDescent="0.25">
      <c r="A690" s="37">
        <v>57857</v>
      </c>
      <c r="B690" s="16">
        <v>376</v>
      </c>
      <c r="C690" s="16">
        <v>5</v>
      </c>
      <c r="D690" s="37" t="s">
        <v>80</v>
      </c>
      <c r="E690" s="16">
        <v>5147</v>
      </c>
      <c r="F690" s="37" t="s">
        <v>2012</v>
      </c>
      <c r="G690" s="16">
        <v>578</v>
      </c>
      <c r="H690" s="37">
        <v>57857</v>
      </c>
      <c r="I690" s="16" t="s">
        <v>2013</v>
      </c>
      <c r="J690" s="16" t="s">
        <v>2014</v>
      </c>
      <c r="K690" s="16" t="s">
        <v>2015</v>
      </c>
      <c r="L690" s="16" t="s">
        <v>2016</v>
      </c>
      <c r="M690" s="16" t="s">
        <v>1134</v>
      </c>
      <c r="N690" s="16" t="s">
        <v>1135</v>
      </c>
      <c r="O690" s="16" t="s">
        <v>2017</v>
      </c>
      <c r="P690" s="40" t="s">
        <v>10074</v>
      </c>
    </row>
    <row r="691" spans="1:16" ht="15" x14ac:dyDescent="0.25">
      <c r="A691" s="37">
        <v>521060</v>
      </c>
      <c r="B691" s="16">
        <v>2328</v>
      </c>
      <c r="C691" s="16">
        <v>52</v>
      </c>
      <c r="D691" s="37" t="s">
        <v>1222</v>
      </c>
      <c r="E691" s="16">
        <v>52203</v>
      </c>
      <c r="F691" s="37" t="s">
        <v>1808</v>
      </c>
      <c r="G691" s="16">
        <v>5210</v>
      </c>
      <c r="H691" s="37">
        <v>521060</v>
      </c>
      <c r="I691" s="16" t="s">
        <v>1140</v>
      </c>
      <c r="J691" s="16" t="s">
        <v>1140</v>
      </c>
      <c r="K691" s="16" t="s">
        <v>1140</v>
      </c>
      <c r="L691" s="16" t="s">
        <v>1140</v>
      </c>
      <c r="M691" s="16" t="s">
        <v>1142</v>
      </c>
      <c r="N691" s="16" t="s">
        <v>1135</v>
      </c>
      <c r="O691" s="16" t="s">
        <v>2018</v>
      </c>
      <c r="P691" s="40" t="s">
        <v>10074</v>
      </c>
    </row>
    <row r="692" spans="1:16" ht="15" x14ac:dyDescent="0.25">
      <c r="A692" s="37">
        <v>547050</v>
      </c>
      <c r="B692" s="16">
        <v>2637</v>
      </c>
      <c r="C692" s="16">
        <v>54</v>
      </c>
      <c r="D692" s="37" t="s">
        <v>1259</v>
      </c>
      <c r="E692" s="16">
        <v>54206</v>
      </c>
      <c r="F692" s="37" t="s">
        <v>282</v>
      </c>
      <c r="G692" s="16">
        <v>5470</v>
      </c>
      <c r="H692" s="37">
        <v>547050</v>
      </c>
      <c r="I692" s="16" t="s">
        <v>2028</v>
      </c>
      <c r="J692" s="16" t="s">
        <v>1239</v>
      </c>
      <c r="K692" s="16" t="s">
        <v>1141</v>
      </c>
      <c r="L692" s="16" t="s">
        <v>2029</v>
      </c>
      <c r="M692" s="16" t="s">
        <v>1142</v>
      </c>
      <c r="N692" s="16" t="s">
        <v>1135</v>
      </c>
      <c r="O692" s="16" t="s">
        <v>1144</v>
      </c>
      <c r="P692" s="40" t="s">
        <v>10074</v>
      </c>
    </row>
    <row r="693" spans="1:16" ht="15" x14ac:dyDescent="0.25">
      <c r="A693" s="37">
        <v>152847</v>
      </c>
      <c r="B693" s="16">
        <v>845</v>
      </c>
      <c r="C693" s="16">
        <v>15</v>
      </c>
      <c r="D693" s="37" t="s">
        <v>50</v>
      </c>
      <c r="E693" s="16">
        <v>15425</v>
      </c>
      <c r="F693" s="37" t="s">
        <v>559</v>
      </c>
      <c r="G693" s="16">
        <v>1528</v>
      </c>
      <c r="H693" s="37">
        <v>152847</v>
      </c>
      <c r="I693" s="16" t="s">
        <v>1525</v>
      </c>
      <c r="J693" s="16" t="s">
        <v>2030</v>
      </c>
      <c r="K693" s="16" t="s">
        <v>2031</v>
      </c>
      <c r="L693" s="16" t="s">
        <v>2032</v>
      </c>
      <c r="M693" s="16" t="s">
        <v>1134</v>
      </c>
      <c r="N693" s="16" t="s">
        <v>1135</v>
      </c>
      <c r="O693" s="16" t="s">
        <v>2033</v>
      </c>
      <c r="P693" s="40" t="s">
        <v>10074</v>
      </c>
    </row>
    <row r="694" spans="1:16" ht="15" x14ac:dyDescent="0.25">
      <c r="A694" s="37">
        <v>57837</v>
      </c>
      <c r="B694" s="16">
        <v>369</v>
      </c>
      <c r="C694" s="16">
        <v>5</v>
      </c>
      <c r="D694" s="37" t="s">
        <v>80</v>
      </c>
      <c r="E694" s="16">
        <v>5665</v>
      </c>
      <c r="F694" s="37" t="s">
        <v>2034</v>
      </c>
      <c r="G694" s="16">
        <v>578</v>
      </c>
      <c r="H694" s="37">
        <v>57837</v>
      </c>
      <c r="I694" s="16" t="s">
        <v>2035</v>
      </c>
      <c r="J694" s="16" t="s">
        <v>2036</v>
      </c>
      <c r="K694" s="16" t="s">
        <v>2037</v>
      </c>
      <c r="L694" s="16" t="s">
        <v>2038</v>
      </c>
      <c r="M694" s="16" t="s">
        <v>1134</v>
      </c>
      <c r="N694" s="16" t="s">
        <v>1135</v>
      </c>
      <c r="O694" s="16" t="s">
        <v>2039</v>
      </c>
      <c r="P694" s="40" t="s">
        <v>10074</v>
      </c>
    </row>
    <row r="695" spans="1:16" ht="15" x14ac:dyDescent="0.25">
      <c r="A695" s="37">
        <v>524527</v>
      </c>
      <c r="B695" s="16">
        <v>2408</v>
      </c>
      <c r="C695" s="16">
        <v>52</v>
      </c>
      <c r="D695" s="37" t="s">
        <v>1222</v>
      </c>
      <c r="E695" s="16">
        <v>52585</v>
      </c>
      <c r="F695" s="37" t="s">
        <v>2040</v>
      </c>
      <c r="G695" s="16">
        <v>5245</v>
      </c>
      <c r="H695" s="37">
        <v>524527</v>
      </c>
      <c r="I695" s="16" t="s">
        <v>2041</v>
      </c>
      <c r="J695" s="16" t="s">
        <v>1407</v>
      </c>
      <c r="K695" s="16" t="s">
        <v>1407</v>
      </c>
      <c r="L695" s="16" t="s">
        <v>2042</v>
      </c>
      <c r="M695" s="16" t="s">
        <v>1134</v>
      </c>
      <c r="N695" s="16" t="s">
        <v>1135</v>
      </c>
      <c r="O695" s="16" t="s">
        <v>2043</v>
      </c>
      <c r="P695" s="40" t="s">
        <v>10074</v>
      </c>
    </row>
    <row r="696" spans="1:16" ht="15" x14ac:dyDescent="0.25">
      <c r="A696" s="37">
        <v>132047</v>
      </c>
      <c r="B696" s="16">
        <v>607</v>
      </c>
      <c r="C696" s="16">
        <v>13</v>
      </c>
      <c r="D696" s="37" t="s">
        <v>1291</v>
      </c>
      <c r="E696" s="16">
        <v>13894</v>
      </c>
      <c r="F696" s="37" t="s">
        <v>2044</v>
      </c>
      <c r="G696" s="16">
        <v>1320</v>
      </c>
      <c r="H696" s="37">
        <v>132047</v>
      </c>
      <c r="I696" s="16" t="s">
        <v>2045</v>
      </c>
      <c r="J696" s="16" t="s">
        <v>1475</v>
      </c>
      <c r="K696" s="16" t="s">
        <v>2046</v>
      </c>
      <c r="L696" s="16" t="s">
        <v>2047</v>
      </c>
      <c r="M696" s="16" t="s">
        <v>1134</v>
      </c>
      <c r="N696" s="16" t="s">
        <v>1135</v>
      </c>
      <c r="O696" s="16" t="s">
        <v>1144</v>
      </c>
      <c r="P696" s="40" t="s">
        <v>10074</v>
      </c>
    </row>
    <row r="697" spans="1:16" ht="15" x14ac:dyDescent="0.25">
      <c r="A697" s="37">
        <v>687039</v>
      </c>
      <c r="B697" s="16">
        <v>2990</v>
      </c>
      <c r="C697" s="16">
        <v>68</v>
      </c>
      <c r="D697" s="37" t="s">
        <v>1129</v>
      </c>
      <c r="E697" s="16">
        <v>68081</v>
      </c>
      <c r="F697" s="37" t="s">
        <v>123</v>
      </c>
      <c r="G697" s="16">
        <v>6870</v>
      </c>
      <c r="H697" s="37">
        <v>687039</v>
      </c>
      <c r="I697" s="16" t="s">
        <v>2048</v>
      </c>
      <c r="J697" s="16" t="s">
        <v>2049</v>
      </c>
      <c r="K697" s="16" t="s">
        <v>1456</v>
      </c>
      <c r="L697" s="16" t="s">
        <v>2050</v>
      </c>
      <c r="M697" s="16" t="s">
        <v>1134</v>
      </c>
      <c r="N697" s="16" t="s">
        <v>1135</v>
      </c>
      <c r="O697" s="16" t="s">
        <v>1144</v>
      </c>
      <c r="P697" s="40" t="s">
        <v>10074</v>
      </c>
    </row>
    <row r="698" spans="1:16" ht="15" x14ac:dyDescent="0.25">
      <c r="A698" s="37">
        <v>253047</v>
      </c>
      <c r="B698" s="16">
        <v>1737</v>
      </c>
      <c r="C698" s="16">
        <v>25</v>
      </c>
      <c r="D698" s="37" t="s">
        <v>1165</v>
      </c>
      <c r="E698" s="16">
        <v>25040</v>
      </c>
      <c r="F698" s="37" t="s">
        <v>71</v>
      </c>
      <c r="G698" s="16">
        <v>2530</v>
      </c>
      <c r="H698" s="37">
        <v>253047</v>
      </c>
      <c r="I698" s="16" t="s">
        <v>2051</v>
      </c>
      <c r="J698" s="16" t="s">
        <v>2052</v>
      </c>
      <c r="K698" s="16" t="s">
        <v>2053</v>
      </c>
      <c r="L698" s="16" t="s">
        <v>2054</v>
      </c>
      <c r="M698" s="16" t="s">
        <v>1134</v>
      </c>
      <c r="N698" s="16" t="s">
        <v>1135</v>
      </c>
      <c r="O698" s="16" t="s">
        <v>2055</v>
      </c>
      <c r="P698" s="40" t="s">
        <v>10074</v>
      </c>
    </row>
    <row r="699" spans="1:16" ht="15" x14ac:dyDescent="0.25">
      <c r="A699" s="37">
        <v>540007</v>
      </c>
      <c r="B699" s="16">
        <v>2534</v>
      </c>
      <c r="C699" s="16">
        <v>54</v>
      </c>
      <c r="D699" s="37" t="s">
        <v>1259</v>
      </c>
      <c r="E699" s="16">
        <v>54001</v>
      </c>
      <c r="F699" s="37" t="s">
        <v>307</v>
      </c>
      <c r="G699" s="16">
        <v>5400</v>
      </c>
      <c r="H699" s="37">
        <v>540007</v>
      </c>
      <c r="I699" s="16" t="s">
        <v>1140</v>
      </c>
      <c r="J699" s="16" t="s">
        <v>2056</v>
      </c>
      <c r="K699" s="16" t="s">
        <v>2057</v>
      </c>
      <c r="L699" s="16" t="s">
        <v>2058</v>
      </c>
      <c r="M699" s="16" t="s">
        <v>1134</v>
      </c>
      <c r="N699" s="16" t="s">
        <v>1135</v>
      </c>
      <c r="O699" s="16" t="s">
        <v>2059</v>
      </c>
      <c r="P699" s="40" t="s">
        <v>10074</v>
      </c>
    </row>
    <row r="700" spans="1:16" ht="15" x14ac:dyDescent="0.25">
      <c r="A700" s="37">
        <v>184010</v>
      </c>
      <c r="B700" s="16">
        <v>1110</v>
      </c>
      <c r="C700" s="16">
        <v>18</v>
      </c>
      <c r="D700" s="37" t="s">
        <v>1379</v>
      </c>
      <c r="E700" s="16">
        <v>18756</v>
      </c>
      <c r="F700" s="37" t="s">
        <v>2060</v>
      </c>
      <c r="G700" s="16">
        <v>1840</v>
      </c>
      <c r="H700" s="37">
        <v>184010</v>
      </c>
      <c r="I700" s="16" t="s">
        <v>1140</v>
      </c>
      <c r="J700" s="16" t="s">
        <v>1140</v>
      </c>
      <c r="K700" s="16" t="s">
        <v>1140</v>
      </c>
      <c r="L700" s="16" t="s">
        <v>1140</v>
      </c>
      <c r="M700" s="16" t="s">
        <v>1142</v>
      </c>
      <c r="N700" s="16" t="s">
        <v>1135</v>
      </c>
      <c r="O700" s="16" t="s">
        <v>1144</v>
      </c>
      <c r="P700" s="40" t="s">
        <v>10074</v>
      </c>
    </row>
    <row r="701" spans="1:16" ht="15" x14ac:dyDescent="0.25">
      <c r="A701" s="37">
        <v>526027</v>
      </c>
      <c r="B701" s="16">
        <v>2448</v>
      </c>
      <c r="C701" s="16">
        <v>52</v>
      </c>
      <c r="D701" s="37" t="s">
        <v>1222</v>
      </c>
      <c r="E701" s="16">
        <v>52565</v>
      </c>
      <c r="F701" s="37" t="s">
        <v>2061</v>
      </c>
      <c r="G701" s="16">
        <v>5260</v>
      </c>
      <c r="H701" s="37">
        <v>526027</v>
      </c>
      <c r="I701" s="16" t="s">
        <v>2062</v>
      </c>
      <c r="J701" s="16" t="s">
        <v>2063</v>
      </c>
      <c r="K701" s="16" t="s">
        <v>2062</v>
      </c>
      <c r="L701" s="16" t="s">
        <v>2064</v>
      </c>
      <c r="M701" s="16" t="s">
        <v>1134</v>
      </c>
      <c r="N701" s="16" t="s">
        <v>1135</v>
      </c>
      <c r="O701" s="16" t="s">
        <v>2065</v>
      </c>
      <c r="P701" s="40" t="s">
        <v>10074</v>
      </c>
    </row>
    <row r="702" spans="1:16" ht="15" x14ac:dyDescent="0.25">
      <c r="A702" s="37">
        <v>82040</v>
      </c>
      <c r="B702" s="16">
        <v>416</v>
      </c>
      <c r="C702" s="16">
        <v>8</v>
      </c>
      <c r="D702" s="37" t="s">
        <v>1306</v>
      </c>
      <c r="E702" s="16">
        <v>8558</v>
      </c>
      <c r="F702" s="37" t="s">
        <v>2066</v>
      </c>
      <c r="G702" s="16">
        <v>820</v>
      </c>
      <c r="H702" s="37">
        <v>82040</v>
      </c>
      <c r="I702" s="16" t="s">
        <v>1140</v>
      </c>
      <c r="J702" s="16" t="s">
        <v>1140</v>
      </c>
      <c r="K702" s="16" t="s">
        <v>1140</v>
      </c>
      <c r="L702" s="16" t="s">
        <v>1140</v>
      </c>
      <c r="M702" s="16" t="s">
        <v>1142</v>
      </c>
      <c r="N702" s="16" t="s">
        <v>2067</v>
      </c>
      <c r="O702" s="16" t="s">
        <v>1144</v>
      </c>
      <c r="P702" s="40" t="s">
        <v>10074</v>
      </c>
    </row>
    <row r="703" spans="1:16" ht="15" x14ac:dyDescent="0.25">
      <c r="A703" s="37">
        <v>992009</v>
      </c>
      <c r="B703" s="16">
        <v>3675</v>
      </c>
      <c r="C703" s="16">
        <v>99</v>
      </c>
      <c r="D703" s="37" t="s">
        <v>1970</v>
      </c>
      <c r="E703" s="16">
        <v>99524</v>
      </c>
      <c r="F703" s="37" t="s">
        <v>2073</v>
      </c>
      <c r="G703" s="16">
        <v>9920</v>
      </c>
      <c r="H703" s="37">
        <v>992009</v>
      </c>
      <c r="I703" s="16" t="s">
        <v>2074</v>
      </c>
      <c r="J703" s="16" t="s">
        <v>2075</v>
      </c>
      <c r="K703" s="16" t="s">
        <v>2076</v>
      </c>
      <c r="L703" s="16" t="s">
        <v>2074</v>
      </c>
      <c r="M703" s="16" t="s">
        <v>1134</v>
      </c>
      <c r="N703" s="16" t="s">
        <v>1135</v>
      </c>
      <c r="O703" s="16" t="s">
        <v>2077</v>
      </c>
      <c r="P703" s="40" t="s">
        <v>10074</v>
      </c>
    </row>
    <row r="704" spans="1:16" ht="15" x14ac:dyDescent="0.25">
      <c r="A704" s="37">
        <v>686029</v>
      </c>
      <c r="B704" s="16">
        <v>2962</v>
      </c>
      <c r="C704" s="16">
        <v>68</v>
      </c>
      <c r="D704" s="37" t="s">
        <v>1129</v>
      </c>
      <c r="E704" s="16">
        <v>68385</v>
      </c>
      <c r="F704" s="37" t="s">
        <v>2078</v>
      </c>
      <c r="G704" s="16">
        <v>6860</v>
      </c>
      <c r="H704" s="37">
        <v>686029</v>
      </c>
      <c r="I704" s="16" t="s">
        <v>2079</v>
      </c>
      <c r="J704" s="16" t="s">
        <v>2080</v>
      </c>
      <c r="K704" s="16" t="s">
        <v>2081</v>
      </c>
      <c r="L704" s="16" t="s">
        <v>2080</v>
      </c>
      <c r="M704" s="16" t="s">
        <v>1134</v>
      </c>
      <c r="N704" s="16" t="s">
        <v>1135</v>
      </c>
      <c r="O704" s="16" t="s">
        <v>1144</v>
      </c>
      <c r="P704" s="40" t="s">
        <v>10074</v>
      </c>
    </row>
    <row r="705" spans="1:16" ht="15" x14ac:dyDescent="0.25">
      <c r="A705" s="37">
        <v>942057</v>
      </c>
      <c r="B705" s="16">
        <v>3596</v>
      </c>
      <c r="C705" s="16">
        <v>94</v>
      </c>
      <c r="D705" s="37" t="s">
        <v>2082</v>
      </c>
      <c r="E705" s="16">
        <v>94885</v>
      </c>
      <c r="F705" s="37" t="s">
        <v>442</v>
      </c>
      <c r="G705" s="16">
        <v>9420</v>
      </c>
      <c r="H705" s="37">
        <v>942057</v>
      </c>
      <c r="I705" s="16" t="s">
        <v>2083</v>
      </c>
      <c r="J705" s="16" t="s">
        <v>1579</v>
      </c>
      <c r="K705" s="16" t="s">
        <v>1528</v>
      </c>
      <c r="L705" s="16" t="s">
        <v>1579</v>
      </c>
      <c r="M705" s="16" t="s">
        <v>1134</v>
      </c>
      <c r="N705" s="16" t="s">
        <v>1135</v>
      </c>
      <c r="O705" s="16" t="s">
        <v>1144</v>
      </c>
      <c r="P705" s="40" t="s">
        <v>10074</v>
      </c>
    </row>
    <row r="706" spans="1:16" ht="15" x14ac:dyDescent="0.25">
      <c r="A706" s="37">
        <v>253620</v>
      </c>
      <c r="B706" s="16">
        <v>1783</v>
      </c>
      <c r="C706" s="16">
        <v>25</v>
      </c>
      <c r="D706" s="37" t="s">
        <v>1165</v>
      </c>
      <c r="E706" s="16">
        <v>25491</v>
      </c>
      <c r="F706" s="37" t="s">
        <v>1300</v>
      </c>
      <c r="G706" s="16">
        <v>2536</v>
      </c>
      <c r="H706" s="37">
        <v>253620</v>
      </c>
      <c r="I706" s="16" t="s">
        <v>2084</v>
      </c>
      <c r="J706" s="16" t="s">
        <v>1141</v>
      </c>
      <c r="K706" s="16" t="s">
        <v>1239</v>
      </c>
      <c r="L706" s="16" t="s">
        <v>1357</v>
      </c>
      <c r="M706" s="16" t="s">
        <v>1142</v>
      </c>
      <c r="N706" s="16" t="s">
        <v>1135</v>
      </c>
      <c r="O706" s="16" t="s">
        <v>1144</v>
      </c>
      <c r="P706" s="40" t="s">
        <v>10074</v>
      </c>
    </row>
    <row r="707" spans="1:16" ht="15" x14ac:dyDescent="0.25">
      <c r="A707" s="37">
        <v>234010</v>
      </c>
      <c r="B707" s="16">
        <v>1494</v>
      </c>
      <c r="C707" s="16">
        <v>23</v>
      </c>
      <c r="D707" s="37" t="s">
        <v>1218</v>
      </c>
      <c r="E707" s="16">
        <v>23682</v>
      </c>
      <c r="F707" s="37" t="s">
        <v>2085</v>
      </c>
      <c r="G707" s="16">
        <v>2340</v>
      </c>
      <c r="H707" s="37">
        <v>234010</v>
      </c>
      <c r="I707" s="16" t="s">
        <v>1140</v>
      </c>
      <c r="J707" s="16" t="s">
        <v>1140</v>
      </c>
      <c r="K707" s="16" t="s">
        <v>1140</v>
      </c>
      <c r="L707" s="16" t="s">
        <v>1140</v>
      </c>
      <c r="M707" s="16" t="s">
        <v>1142</v>
      </c>
      <c r="N707" s="16" t="s">
        <v>1135</v>
      </c>
      <c r="O707" s="16" t="s">
        <v>1144</v>
      </c>
      <c r="P707" s="40" t="s">
        <v>10074</v>
      </c>
    </row>
    <row r="708" spans="1:16" ht="15" x14ac:dyDescent="0.25">
      <c r="A708" s="37">
        <v>253040</v>
      </c>
      <c r="B708" s="16">
        <v>1736</v>
      </c>
      <c r="C708" s="16">
        <v>25</v>
      </c>
      <c r="D708" s="37" t="s">
        <v>1165</v>
      </c>
      <c r="E708" s="16">
        <v>25040</v>
      </c>
      <c r="F708" s="37" t="s">
        <v>71</v>
      </c>
      <c r="G708" s="16">
        <v>2530</v>
      </c>
      <c r="H708" s="37">
        <v>253040</v>
      </c>
      <c r="I708" s="16" t="s">
        <v>2086</v>
      </c>
      <c r="J708" s="16" t="s">
        <v>2087</v>
      </c>
      <c r="K708" s="16" t="s">
        <v>2088</v>
      </c>
      <c r="L708" s="16" t="s">
        <v>1333</v>
      </c>
      <c r="M708" s="16" t="s">
        <v>1142</v>
      </c>
      <c r="N708" s="16" t="s">
        <v>1135</v>
      </c>
      <c r="O708" s="16" t="s">
        <v>2089</v>
      </c>
      <c r="P708" s="40" t="s">
        <v>10074</v>
      </c>
    </row>
    <row r="709" spans="1:16" ht="15" x14ac:dyDescent="0.25">
      <c r="A709" s="37">
        <v>150487</v>
      </c>
      <c r="B709" s="16">
        <v>720</v>
      </c>
      <c r="C709" s="16">
        <v>15</v>
      </c>
      <c r="D709" s="37" t="s">
        <v>50</v>
      </c>
      <c r="E709" s="16">
        <v>15693</v>
      </c>
      <c r="F709" s="37" t="s">
        <v>918</v>
      </c>
      <c r="G709" s="16">
        <v>1504</v>
      </c>
      <c r="H709" s="37">
        <v>150487</v>
      </c>
      <c r="I709" s="16" t="s">
        <v>2090</v>
      </c>
      <c r="J709" s="16" t="s">
        <v>2091</v>
      </c>
      <c r="K709" s="16" t="s">
        <v>1593</v>
      </c>
      <c r="L709" s="16" t="s">
        <v>2092</v>
      </c>
      <c r="M709" s="16" t="s">
        <v>1134</v>
      </c>
      <c r="N709" s="16" t="s">
        <v>1135</v>
      </c>
      <c r="O709" s="16" t="s">
        <v>2093</v>
      </c>
      <c r="P709" s="40" t="s">
        <v>10074</v>
      </c>
    </row>
    <row r="710" spans="1:16" ht="15" x14ac:dyDescent="0.25">
      <c r="A710" s="37">
        <v>154001</v>
      </c>
      <c r="B710" s="16">
        <v>916</v>
      </c>
      <c r="C710" s="16">
        <v>15</v>
      </c>
      <c r="D710" s="37" t="s">
        <v>50</v>
      </c>
      <c r="E710" s="16">
        <v>15407</v>
      </c>
      <c r="F710" s="37" t="s">
        <v>1070</v>
      </c>
      <c r="G710" s="16">
        <v>1540</v>
      </c>
      <c r="H710" s="37">
        <v>154001</v>
      </c>
      <c r="I710" s="16" t="s">
        <v>2088</v>
      </c>
      <c r="J710" s="16" t="s">
        <v>2094</v>
      </c>
      <c r="K710" s="16" t="s">
        <v>2095</v>
      </c>
      <c r="L710" s="16" t="s">
        <v>1689</v>
      </c>
      <c r="M710" s="16" t="s">
        <v>1142</v>
      </c>
      <c r="N710" s="16" t="s">
        <v>1135</v>
      </c>
      <c r="O710" s="16" t="s">
        <v>1144</v>
      </c>
      <c r="P710" s="40" t="s">
        <v>10074</v>
      </c>
    </row>
    <row r="711" spans="1:16" ht="15" x14ac:dyDescent="0.25">
      <c r="A711" s="37">
        <v>81028</v>
      </c>
      <c r="B711" s="16">
        <v>405</v>
      </c>
      <c r="C711" s="16">
        <v>8</v>
      </c>
      <c r="D711" s="37" t="s">
        <v>1306</v>
      </c>
      <c r="E711" s="16">
        <v>8832</v>
      </c>
      <c r="F711" s="37" t="s">
        <v>2096</v>
      </c>
      <c r="G711" s="16">
        <v>810</v>
      </c>
      <c r="H711" s="37">
        <v>81028</v>
      </c>
      <c r="I711" s="16" t="s">
        <v>2097</v>
      </c>
      <c r="J711" s="16" t="s">
        <v>2098</v>
      </c>
      <c r="K711" s="16" t="s">
        <v>2099</v>
      </c>
      <c r="L711" s="16" t="s">
        <v>1153</v>
      </c>
      <c r="M711" s="16" t="s">
        <v>1134</v>
      </c>
      <c r="N711" s="16" t="s">
        <v>1135</v>
      </c>
      <c r="O711" s="16" t="s">
        <v>1144</v>
      </c>
      <c r="P711" s="40" t="s">
        <v>10074</v>
      </c>
    </row>
    <row r="712" spans="1:16" ht="15" x14ac:dyDescent="0.25">
      <c r="A712" s="37">
        <v>55057</v>
      </c>
      <c r="B712" s="16">
        <v>235</v>
      </c>
      <c r="C712" s="16">
        <v>5</v>
      </c>
      <c r="D712" s="37" t="s">
        <v>80</v>
      </c>
      <c r="E712" s="16">
        <v>5679</v>
      </c>
      <c r="F712" s="37" t="s">
        <v>910</v>
      </c>
      <c r="G712" s="16">
        <v>550</v>
      </c>
      <c r="H712" s="37">
        <v>55057</v>
      </c>
      <c r="I712" s="16" t="s">
        <v>1898</v>
      </c>
      <c r="J712" s="16" t="s">
        <v>2100</v>
      </c>
      <c r="K712" s="16" t="s">
        <v>2101</v>
      </c>
      <c r="L712" s="16" t="s">
        <v>2102</v>
      </c>
      <c r="M712" s="16" t="s">
        <v>1134</v>
      </c>
      <c r="N712" s="16" t="s">
        <v>1135</v>
      </c>
      <c r="O712" s="16" t="s">
        <v>2103</v>
      </c>
      <c r="P712" s="40" t="s">
        <v>10074</v>
      </c>
    </row>
    <row r="713" spans="1:16" ht="15" x14ac:dyDescent="0.25">
      <c r="A713" s="37">
        <v>85001</v>
      </c>
      <c r="B713" s="16">
        <v>449</v>
      </c>
      <c r="C713" s="16">
        <v>8</v>
      </c>
      <c r="D713" s="37" t="s">
        <v>1306</v>
      </c>
      <c r="E713" s="16">
        <v>8638</v>
      </c>
      <c r="F713" s="37" t="s">
        <v>2104</v>
      </c>
      <c r="G713" s="16">
        <v>850</v>
      </c>
      <c r="H713" s="37">
        <v>85001</v>
      </c>
      <c r="I713" s="16" t="s">
        <v>1140</v>
      </c>
      <c r="J713" s="16" t="s">
        <v>1140</v>
      </c>
      <c r="K713" s="16" t="s">
        <v>1140</v>
      </c>
      <c r="L713" s="16" t="s">
        <v>1140</v>
      </c>
      <c r="M713" s="16" t="s">
        <v>1142</v>
      </c>
      <c r="N713" s="16" t="s">
        <v>1135</v>
      </c>
      <c r="O713" s="16" t="s">
        <v>1144</v>
      </c>
      <c r="P713" s="40" t="s">
        <v>10074</v>
      </c>
    </row>
    <row r="714" spans="1:16" ht="15" x14ac:dyDescent="0.25">
      <c r="A714" s="37">
        <v>252008</v>
      </c>
      <c r="B714" s="16">
        <v>1664</v>
      </c>
      <c r="C714" s="16">
        <v>25</v>
      </c>
      <c r="D714" s="37" t="s">
        <v>1165</v>
      </c>
      <c r="E714" s="16">
        <v>25053</v>
      </c>
      <c r="F714" s="37" t="s">
        <v>96</v>
      </c>
      <c r="G714" s="16">
        <v>2520</v>
      </c>
      <c r="H714" s="37">
        <v>252008</v>
      </c>
      <c r="I714" s="16" t="s">
        <v>2105</v>
      </c>
      <c r="J714" s="16" t="s">
        <v>2106</v>
      </c>
      <c r="K714" s="16" t="s">
        <v>2107</v>
      </c>
      <c r="L714" s="16" t="s">
        <v>2108</v>
      </c>
      <c r="M714" s="16" t="s">
        <v>1134</v>
      </c>
      <c r="N714" s="16" t="s">
        <v>1135</v>
      </c>
      <c r="O714" s="16" t="s">
        <v>2109</v>
      </c>
      <c r="P714" s="40" t="s">
        <v>10074</v>
      </c>
    </row>
    <row r="715" spans="1:16" ht="15" x14ac:dyDescent="0.25">
      <c r="A715" s="37">
        <v>111221</v>
      </c>
      <c r="B715" s="16">
        <v>517</v>
      </c>
      <c r="C715" s="16">
        <v>11</v>
      </c>
      <c r="D715" s="37" t="s">
        <v>1252</v>
      </c>
      <c r="E715" s="16">
        <v>11001</v>
      </c>
      <c r="F715" s="37" t="s">
        <v>2110</v>
      </c>
      <c r="G715" s="16">
        <v>1112</v>
      </c>
      <c r="H715" s="37">
        <v>111221</v>
      </c>
      <c r="I715" s="16" t="s">
        <v>2111</v>
      </c>
      <c r="J715" s="16" t="s">
        <v>1254</v>
      </c>
      <c r="K715" s="16" t="s">
        <v>2112</v>
      </c>
      <c r="L715" s="16" t="s">
        <v>1257</v>
      </c>
      <c r="M715" s="16" t="s">
        <v>1142</v>
      </c>
      <c r="N715" s="16" t="s">
        <v>2113</v>
      </c>
      <c r="O715" s="16" t="s">
        <v>1144</v>
      </c>
      <c r="P715" s="40" t="s">
        <v>10074</v>
      </c>
    </row>
    <row r="716" spans="1:16" ht="15" x14ac:dyDescent="0.25">
      <c r="A716" s="37">
        <v>440003</v>
      </c>
      <c r="B716" s="16">
        <v>2031</v>
      </c>
      <c r="C716" s="16">
        <v>44</v>
      </c>
      <c r="D716" s="37" t="s">
        <v>1151</v>
      </c>
      <c r="E716" s="16">
        <v>44001</v>
      </c>
      <c r="F716" s="37" t="s">
        <v>805</v>
      </c>
      <c r="G716" s="16">
        <v>4400</v>
      </c>
      <c r="H716" s="37">
        <v>440003</v>
      </c>
      <c r="I716" s="16" t="s">
        <v>2114</v>
      </c>
      <c r="J716" s="16" t="s">
        <v>1140</v>
      </c>
      <c r="K716" s="16" t="s">
        <v>1140</v>
      </c>
      <c r="L716" s="16" t="s">
        <v>1140</v>
      </c>
      <c r="M716" s="16" t="s">
        <v>1142</v>
      </c>
      <c r="N716" s="16" t="s">
        <v>1135</v>
      </c>
      <c r="O716" s="16" t="s">
        <v>1144</v>
      </c>
      <c r="P716" s="40" t="s">
        <v>10074</v>
      </c>
    </row>
    <row r="717" spans="1:16" ht="15" x14ac:dyDescent="0.25">
      <c r="A717" s="37">
        <v>444010</v>
      </c>
      <c r="B717" s="16">
        <v>2073</v>
      </c>
      <c r="C717" s="16">
        <v>44</v>
      </c>
      <c r="D717" s="37" t="s">
        <v>1151</v>
      </c>
      <c r="E717" s="16">
        <v>44279</v>
      </c>
      <c r="F717" s="37" t="s">
        <v>403</v>
      </c>
      <c r="G717" s="16">
        <v>4440</v>
      </c>
      <c r="H717" s="37">
        <v>444010</v>
      </c>
      <c r="I717" s="16" t="s">
        <v>1689</v>
      </c>
      <c r="J717" s="16" t="s">
        <v>2115</v>
      </c>
      <c r="K717" s="16" t="s">
        <v>1239</v>
      </c>
      <c r="L717" s="16" t="s">
        <v>2116</v>
      </c>
      <c r="M717" s="16" t="s">
        <v>1142</v>
      </c>
      <c r="N717" s="16" t="s">
        <v>1135</v>
      </c>
      <c r="O717" s="16" t="s">
        <v>1144</v>
      </c>
      <c r="P717" s="40" t="s">
        <v>10074</v>
      </c>
    </row>
    <row r="718" spans="1:16" ht="15" x14ac:dyDescent="0.25">
      <c r="A718" s="37">
        <v>233501</v>
      </c>
      <c r="B718" s="16">
        <v>1485</v>
      </c>
      <c r="C718" s="16">
        <v>23</v>
      </c>
      <c r="D718" s="37" t="s">
        <v>1218</v>
      </c>
      <c r="E718" s="16">
        <v>23350</v>
      </c>
      <c r="F718" s="37" t="s">
        <v>2117</v>
      </c>
      <c r="G718" s="16">
        <v>2335</v>
      </c>
      <c r="H718" s="37">
        <v>233501</v>
      </c>
      <c r="I718" s="16" t="s">
        <v>2118</v>
      </c>
      <c r="J718" s="16" t="s">
        <v>2119</v>
      </c>
      <c r="K718" s="16" t="s">
        <v>2120</v>
      </c>
      <c r="L718" s="16" t="s">
        <v>1357</v>
      </c>
      <c r="M718" s="16" t="s">
        <v>1142</v>
      </c>
      <c r="N718" s="16" t="s">
        <v>1135</v>
      </c>
      <c r="O718" s="16" t="s">
        <v>1144</v>
      </c>
      <c r="P718" s="40" t="s">
        <v>10074</v>
      </c>
    </row>
    <row r="719" spans="1:16" ht="15" x14ac:dyDescent="0.25">
      <c r="A719" s="37">
        <v>192027</v>
      </c>
      <c r="B719" s="16">
        <v>1207</v>
      </c>
      <c r="C719" s="16">
        <v>19</v>
      </c>
      <c r="D719" s="37" t="s">
        <v>1196</v>
      </c>
      <c r="E719" s="16">
        <v>19364</v>
      </c>
      <c r="F719" s="37" t="s">
        <v>2121</v>
      </c>
      <c r="G719" s="16">
        <v>1920</v>
      </c>
      <c r="H719" s="37">
        <v>192027</v>
      </c>
      <c r="I719" s="16" t="s">
        <v>2122</v>
      </c>
      <c r="J719" s="16" t="s">
        <v>2123</v>
      </c>
      <c r="K719" s="16" t="s">
        <v>2124</v>
      </c>
      <c r="L719" s="16" t="s">
        <v>2125</v>
      </c>
      <c r="M719" s="16" t="s">
        <v>1134</v>
      </c>
      <c r="N719" s="16" t="s">
        <v>1135</v>
      </c>
      <c r="O719" s="16" t="s">
        <v>2126</v>
      </c>
      <c r="P719" s="40" t="s">
        <v>10074</v>
      </c>
    </row>
    <row r="720" spans="1:16" ht="15" x14ac:dyDescent="0.25">
      <c r="A720" s="37">
        <v>441048</v>
      </c>
      <c r="B720" s="16">
        <v>2050</v>
      </c>
      <c r="C720" s="16">
        <v>44</v>
      </c>
      <c r="D720" s="37" t="s">
        <v>1151</v>
      </c>
      <c r="E720" s="16">
        <v>44847</v>
      </c>
      <c r="F720" s="37" t="s">
        <v>1050</v>
      </c>
      <c r="G720" s="16">
        <v>4410</v>
      </c>
      <c r="H720" s="37">
        <v>441048</v>
      </c>
      <c r="I720" s="16" t="s">
        <v>1153</v>
      </c>
      <c r="J720" s="16" t="s">
        <v>1153</v>
      </c>
      <c r="K720" s="16" t="s">
        <v>1153</v>
      </c>
      <c r="L720" s="16" t="s">
        <v>2127</v>
      </c>
      <c r="M720" s="16" t="s">
        <v>1134</v>
      </c>
      <c r="N720" s="16" t="s">
        <v>1135</v>
      </c>
      <c r="O720" s="16" t="s">
        <v>1144</v>
      </c>
      <c r="P720" s="40" t="s">
        <v>10074</v>
      </c>
    </row>
    <row r="721" spans="1:16" ht="15" x14ac:dyDescent="0.25">
      <c r="A721" s="37">
        <v>131028</v>
      </c>
      <c r="B721" s="16">
        <v>580</v>
      </c>
      <c r="C721" s="16">
        <v>13</v>
      </c>
      <c r="D721" s="37" t="s">
        <v>1291</v>
      </c>
      <c r="E721" s="16">
        <v>13052</v>
      </c>
      <c r="F721" s="37" t="s">
        <v>2128</v>
      </c>
      <c r="G721" s="16">
        <v>1310</v>
      </c>
      <c r="H721" s="37">
        <v>131028</v>
      </c>
      <c r="I721" s="16" t="s">
        <v>2129</v>
      </c>
      <c r="J721" s="16" t="s">
        <v>2130</v>
      </c>
      <c r="K721" s="16" t="s">
        <v>2131</v>
      </c>
      <c r="L721" s="16" t="s">
        <v>2132</v>
      </c>
      <c r="M721" s="16" t="s">
        <v>1134</v>
      </c>
      <c r="N721" s="16" t="s">
        <v>1135</v>
      </c>
      <c r="O721" s="16" t="s">
        <v>1144</v>
      </c>
      <c r="P721" s="40" t="s">
        <v>10074</v>
      </c>
    </row>
    <row r="722" spans="1:16" ht="15" x14ac:dyDescent="0.25">
      <c r="A722" s="37">
        <v>520530</v>
      </c>
      <c r="B722" s="16">
        <v>2311</v>
      </c>
      <c r="C722" s="16">
        <v>52</v>
      </c>
      <c r="D722" s="37" t="s">
        <v>1222</v>
      </c>
      <c r="E722" s="16">
        <v>52258</v>
      </c>
      <c r="F722" s="37" t="s">
        <v>2133</v>
      </c>
      <c r="G722" s="16">
        <v>5205</v>
      </c>
      <c r="H722" s="37">
        <v>520530</v>
      </c>
      <c r="I722" s="16" t="s">
        <v>2134</v>
      </c>
      <c r="J722" s="16" t="s">
        <v>2135</v>
      </c>
      <c r="K722" s="16" t="s">
        <v>1239</v>
      </c>
      <c r="L722" s="16" t="s">
        <v>1140</v>
      </c>
      <c r="M722" s="16" t="s">
        <v>1142</v>
      </c>
      <c r="N722" s="16" t="s">
        <v>1135</v>
      </c>
      <c r="O722" s="16" t="s">
        <v>2136</v>
      </c>
      <c r="P722" s="40" t="s">
        <v>10074</v>
      </c>
    </row>
    <row r="723" spans="1:16" ht="15" x14ac:dyDescent="0.25">
      <c r="A723" s="37">
        <v>444037</v>
      </c>
      <c r="B723" s="16">
        <v>2077</v>
      </c>
      <c r="C723" s="16">
        <v>44</v>
      </c>
      <c r="D723" s="37" t="s">
        <v>1151</v>
      </c>
      <c r="E723" s="16">
        <v>44650</v>
      </c>
      <c r="F723" s="37" t="s">
        <v>871</v>
      </c>
      <c r="G723" s="16">
        <v>4440</v>
      </c>
      <c r="H723" s="37">
        <v>444037</v>
      </c>
      <c r="I723" s="16" t="s">
        <v>2137</v>
      </c>
      <c r="J723" s="16" t="s">
        <v>2138</v>
      </c>
      <c r="K723" s="16" t="s">
        <v>1528</v>
      </c>
      <c r="L723" s="16" t="s">
        <v>2139</v>
      </c>
      <c r="M723" s="16" t="s">
        <v>1134</v>
      </c>
      <c r="N723" s="16" t="s">
        <v>2140</v>
      </c>
      <c r="O723" s="16" t="s">
        <v>1144</v>
      </c>
      <c r="P723" s="40" t="s">
        <v>10074</v>
      </c>
    </row>
    <row r="724" spans="1:16" ht="15" x14ac:dyDescent="0.25">
      <c r="A724" s="37">
        <v>56860</v>
      </c>
      <c r="B724" s="16">
        <v>326</v>
      </c>
      <c r="C724" s="16">
        <v>5</v>
      </c>
      <c r="D724" s="37" t="s">
        <v>80</v>
      </c>
      <c r="E724" s="16">
        <v>5093</v>
      </c>
      <c r="F724" s="37" t="s">
        <v>2146</v>
      </c>
      <c r="G724" s="16">
        <v>568</v>
      </c>
      <c r="H724" s="37">
        <v>56860</v>
      </c>
      <c r="I724" s="16" t="s">
        <v>1140</v>
      </c>
      <c r="J724" s="16" t="s">
        <v>1140</v>
      </c>
      <c r="K724" s="16" t="s">
        <v>1905</v>
      </c>
      <c r="L724" s="16" t="s">
        <v>2147</v>
      </c>
      <c r="M724" s="16" t="s">
        <v>1142</v>
      </c>
      <c r="N724" s="16" t="s">
        <v>1135</v>
      </c>
      <c r="O724" s="16" t="s">
        <v>1144</v>
      </c>
      <c r="P724" s="40" t="s">
        <v>10074</v>
      </c>
    </row>
    <row r="725" spans="1:16" ht="15" x14ac:dyDescent="0.25">
      <c r="A725" s="37">
        <v>443007</v>
      </c>
      <c r="B725" s="16">
        <v>2060</v>
      </c>
      <c r="C725" s="16">
        <v>44</v>
      </c>
      <c r="D725" s="37" t="s">
        <v>1151</v>
      </c>
      <c r="E725" s="16">
        <v>44035</v>
      </c>
      <c r="F725" s="37" t="s">
        <v>53</v>
      </c>
      <c r="G725" s="16">
        <v>4430</v>
      </c>
      <c r="H725" s="37">
        <v>443007</v>
      </c>
      <c r="I725" s="16" t="s">
        <v>2148</v>
      </c>
      <c r="J725" s="16" t="s">
        <v>2149</v>
      </c>
      <c r="K725" s="16" t="s">
        <v>1726</v>
      </c>
      <c r="L725" s="16" t="s">
        <v>1155</v>
      </c>
      <c r="M725" s="16" t="s">
        <v>1134</v>
      </c>
      <c r="N725" s="16" t="s">
        <v>1135</v>
      </c>
      <c r="O725" s="16" t="s">
        <v>1144</v>
      </c>
      <c r="P725" s="40" t="s">
        <v>10074</v>
      </c>
    </row>
    <row r="726" spans="1:16" ht="15" x14ac:dyDescent="0.25">
      <c r="A726" s="37">
        <v>523540</v>
      </c>
      <c r="B726" s="16">
        <v>2387</v>
      </c>
      <c r="C726" s="16">
        <v>52</v>
      </c>
      <c r="D726" s="37" t="s">
        <v>1222</v>
      </c>
      <c r="E726" s="16">
        <v>52573</v>
      </c>
      <c r="F726" s="37" t="s">
        <v>2150</v>
      </c>
      <c r="G726" s="16">
        <v>5235</v>
      </c>
      <c r="H726" s="37">
        <v>523540</v>
      </c>
      <c r="I726" s="16" t="s">
        <v>1140</v>
      </c>
      <c r="J726" s="16" t="s">
        <v>1140</v>
      </c>
      <c r="K726" s="16" t="s">
        <v>1140</v>
      </c>
      <c r="L726" s="16" t="s">
        <v>1140</v>
      </c>
      <c r="M726" s="16" t="s">
        <v>1142</v>
      </c>
      <c r="N726" s="16" t="s">
        <v>1135</v>
      </c>
      <c r="O726" s="16" t="s">
        <v>2151</v>
      </c>
      <c r="P726" s="40" t="s">
        <v>10074</v>
      </c>
    </row>
    <row r="727" spans="1:16" ht="15" x14ac:dyDescent="0.25">
      <c r="A727" s="37">
        <v>155060</v>
      </c>
      <c r="B727" s="16">
        <v>981</v>
      </c>
      <c r="C727" s="16">
        <v>15</v>
      </c>
      <c r="D727" s="37" t="s">
        <v>50</v>
      </c>
      <c r="E727" s="16">
        <v>15507</v>
      </c>
      <c r="F727" s="37" t="s">
        <v>666</v>
      </c>
      <c r="G727" s="16">
        <v>1550</v>
      </c>
      <c r="H727" s="37">
        <v>155060</v>
      </c>
      <c r="I727" s="16" t="s">
        <v>1140</v>
      </c>
      <c r="J727" s="16" t="s">
        <v>1140</v>
      </c>
      <c r="K727" s="16" t="s">
        <v>1140</v>
      </c>
      <c r="L727" s="16" t="s">
        <v>1140</v>
      </c>
      <c r="M727" s="16" t="s">
        <v>1142</v>
      </c>
      <c r="N727" s="16" t="s">
        <v>2152</v>
      </c>
      <c r="O727" s="16" t="s">
        <v>1144</v>
      </c>
      <c r="P727" s="40" t="s">
        <v>10074</v>
      </c>
    </row>
    <row r="728" spans="1:16" ht="15" x14ac:dyDescent="0.25">
      <c r="A728" s="37">
        <v>196038</v>
      </c>
      <c r="B728" s="16">
        <v>1315</v>
      </c>
      <c r="C728" s="16">
        <v>19</v>
      </c>
      <c r="D728" s="37" t="s">
        <v>1196</v>
      </c>
      <c r="E728" s="16">
        <v>19809</v>
      </c>
      <c r="F728" s="37" t="s">
        <v>2153</v>
      </c>
      <c r="G728" s="16">
        <v>1960</v>
      </c>
      <c r="H728" s="37">
        <v>196038</v>
      </c>
      <c r="I728" s="16" t="s">
        <v>2154</v>
      </c>
      <c r="J728" s="16" t="s">
        <v>2155</v>
      </c>
      <c r="K728" s="16" t="s">
        <v>2156</v>
      </c>
      <c r="L728" s="16" t="s">
        <v>2157</v>
      </c>
      <c r="M728" s="16" t="s">
        <v>1134</v>
      </c>
      <c r="N728" s="16" t="s">
        <v>1135</v>
      </c>
      <c r="O728" s="16" t="s">
        <v>1144</v>
      </c>
      <c r="P728" s="40" t="s">
        <v>10074</v>
      </c>
    </row>
    <row r="729" spans="1:16" ht="15" x14ac:dyDescent="0.25">
      <c r="A729" s="37">
        <v>944058</v>
      </c>
      <c r="B729" s="16">
        <v>3609</v>
      </c>
      <c r="C729" s="16">
        <v>94</v>
      </c>
      <c r="D729" s="37" t="s">
        <v>2082</v>
      </c>
      <c r="E729" s="16">
        <v>94663</v>
      </c>
      <c r="F729" s="37" t="s">
        <v>2158</v>
      </c>
      <c r="G729" s="16">
        <v>9440</v>
      </c>
      <c r="H729" s="37">
        <v>944058</v>
      </c>
      <c r="I729" s="16" t="s">
        <v>2159</v>
      </c>
      <c r="J729" s="16" t="s">
        <v>2160</v>
      </c>
      <c r="K729" s="16" t="s">
        <v>2161</v>
      </c>
      <c r="L729" s="16" t="s">
        <v>2162</v>
      </c>
      <c r="M729" s="16" t="s">
        <v>1134</v>
      </c>
      <c r="N729" s="16" t="s">
        <v>1135</v>
      </c>
      <c r="O729" s="16" t="s">
        <v>1144</v>
      </c>
      <c r="P729" s="40" t="s">
        <v>10074</v>
      </c>
    </row>
    <row r="730" spans="1:16" ht="15" x14ac:dyDescent="0.25">
      <c r="A730" s="37">
        <v>944018</v>
      </c>
      <c r="B730" s="16">
        <v>3606</v>
      </c>
      <c r="C730" s="16">
        <v>94</v>
      </c>
      <c r="D730" s="37" t="s">
        <v>2082</v>
      </c>
      <c r="E730" s="16">
        <v>94343</v>
      </c>
      <c r="F730" s="37" t="s">
        <v>2163</v>
      </c>
      <c r="G730" s="16">
        <v>9440</v>
      </c>
      <c r="H730" s="37">
        <v>944018</v>
      </c>
      <c r="I730" s="16" t="s">
        <v>2164</v>
      </c>
      <c r="J730" s="16" t="s">
        <v>2165</v>
      </c>
      <c r="K730" s="16" t="s">
        <v>2166</v>
      </c>
      <c r="L730" s="16" t="s">
        <v>2167</v>
      </c>
      <c r="M730" s="16" t="s">
        <v>1134</v>
      </c>
      <c r="N730" s="16" t="s">
        <v>1135</v>
      </c>
      <c r="O730" s="16" t="s">
        <v>1144</v>
      </c>
      <c r="P730" s="40" t="s">
        <v>10074</v>
      </c>
    </row>
    <row r="731" spans="1:16" ht="15" x14ac:dyDescent="0.25">
      <c r="A731" s="37">
        <v>526001</v>
      </c>
      <c r="B731" s="16">
        <v>2445</v>
      </c>
      <c r="C731" s="16">
        <v>52</v>
      </c>
      <c r="D731" s="37" t="s">
        <v>1222</v>
      </c>
      <c r="E731" s="16">
        <v>52036</v>
      </c>
      <c r="F731" s="37" t="s">
        <v>2168</v>
      </c>
      <c r="G731" s="16">
        <v>5260</v>
      </c>
      <c r="H731" s="37">
        <v>526001</v>
      </c>
      <c r="I731" s="16" t="s">
        <v>1140</v>
      </c>
      <c r="J731" s="16" t="s">
        <v>1140</v>
      </c>
      <c r="K731" s="16" t="s">
        <v>1140</v>
      </c>
      <c r="L731" s="16" t="s">
        <v>1140</v>
      </c>
      <c r="M731" s="16" t="s">
        <v>1142</v>
      </c>
      <c r="N731" s="16" t="s">
        <v>1135</v>
      </c>
      <c r="O731" s="16" t="s">
        <v>1144</v>
      </c>
      <c r="P731" s="40" t="s">
        <v>10074</v>
      </c>
    </row>
    <row r="732" spans="1:16" ht="15" x14ac:dyDescent="0.25">
      <c r="A732" s="37">
        <v>444030</v>
      </c>
      <c r="B732" s="16">
        <v>2076</v>
      </c>
      <c r="C732" s="16">
        <v>44</v>
      </c>
      <c r="D732" s="37" t="s">
        <v>1151</v>
      </c>
      <c r="E732" s="16">
        <v>44650</v>
      </c>
      <c r="F732" s="37" t="s">
        <v>871</v>
      </c>
      <c r="G732" s="16">
        <v>4440</v>
      </c>
      <c r="H732" s="37">
        <v>444030</v>
      </c>
      <c r="I732" s="16" t="s">
        <v>1778</v>
      </c>
      <c r="J732" s="16" t="s">
        <v>2169</v>
      </c>
      <c r="K732" s="16" t="s">
        <v>2170</v>
      </c>
      <c r="L732" s="16" t="s">
        <v>1140</v>
      </c>
      <c r="M732" s="16" t="s">
        <v>1142</v>
      </c>
      <c r="N732" s="16" t="s">
        <v>2171</v>
      </c>
      <c r="O732" s="16" t="s">
        <v>1144</v>
      </c>
      <c r="P732" s="40" t="s">
        <v>10074</v>
      </c>
    </row>
    <row r="733" spans="1:16" ht="15" x14ac:dyDescent="0.25">
      <c r="A733" s="37">
        <v>51417</v>
      </c>
      <c r="B733" s="16">
        <v>64</v>
      </c>
      <c r="C733" s="16">
        <v>5</v>
      </c>
      <c r="D733" s="37" t="s">
        <v>80</v>
      </c>
      <c r="E733" s="16">
        <v>5658</v>
      </c>
      <c r="F733" s="37" t="s">
        <v>2172</v>
      </c>
      <c r="G733" s="16">
        <v>514</v>
      </c>
      <c r="H733" s="37">
        <v>51417</v>
      </c>
      <c r="I733" s="16" t="s">
        <v>2173</v>
      </c>
      <c r="J733" s="16" t="s">
        <v>1192</v>
      </c>
      <c r="K733" s="16" t="s">
        <v>2174</v>
      </c>
      <c r="L733" s="16" t="s">
        <v>2173</v>
      </c>
      <c r="M733" s="16" t="s">
        <v>1134</v>
      </c>
      <c r="N733" s="16" t="s">
        <v>1135</v>
      </c>
      <c r="O733" s="16" t="s">
        <v>2175</v>
      </c>
      <c r="P733" s="40" t="s">
        <v>10074</v>
      </c>
    </row>
    <row r="734" spans="1:16" ht="15" x14ac:dyDescent="0.25">
      <c r="A734" s="37">
        <v>472007</v>
      </c>
      <c r="B734" s="16">
        <v>2104</v>
      </c>
      <c r="C734" s="16">
        <v>47</v>
      </c>
      <c r="D734" s="37" t="s">
        <v>1158</v>
      </c>
      <c r="E734" s="16">
        <v>47053</v>
      </c>
      <c r="F734" s="37" t="s">
        <v>89</v>
      </c>
      <c r="G734" s="16">
        <v>4720</v>
      </c>
      <c r="H734" s="37">
        <v>472007</v>
      </c>
      <c r="I734" s="16" t="s">
        <v>2176</v>
      </c>
      <c r="J734" s="16" t="s">
        <v>2177</v>
      </c>
      <c r="K734" s="16" t="s">
        <v>2178</v>
      </c>
      <c r="L734" s="16" t="s">
        <v>2179</v>
      </c>
      <c r="M734" s="16" t="s">
        <v>1134</v>
      </c>
      <c r="N734" s="16" t="s">
        <v>1135</v>
      </c>
      <c r="O734" s="16" t="s">
        <v>2180</v>
      </c>
      <c r="P734" s="40" t="s">
        <v>10074</v>
      </c>
    </row>
    <row r="735" spans="1:16" ht="15" x14ac:dyDescent="0.25">
      <c r="A735" s="37">
        <v>734540</v>
      </c>
      <c r="B735" s="16">
        <v>3207</v>
      </c>
      <c r="C735" s="16">
        <v>73</v>
      </c>
      <c r="D735" s="37" t="s">
        <v>1185</v>
      </c>
      <c r="E735" s="16">
        <v>73236</v>
      </c>
      <c r="F735" s="37" t="s">
        <v>319</v>
      </c>
      <c r="G735" s="16">
        <v>7345</v>
      </c>
      <c r="H735" s="37">
        <v>734540</v>
      </c>
      <c r="I735" s="16" t="s">
        <v>1240</v>
      </c>
      <c r="J735" s="16" t="s">
        <v>1139</v>
      </c>
      <c r="K735" s="16" t="s">
        <v>2181</v>
      </c>
      <c r="L735" s="16" t="s">
        <v>2182</v>
      </c>
      <c r="M735" s="16" t="s">
        <v>1142</v>
      </c>
      <c r="N735" s="16" t="s">
        <v>1135</v>
      </c>
      <c r="O735" s="16" t="s">
        <v>1144</v>
      </c>
      <c r="P735" s="40" t="s">
        <v>10074</v>
      </c>
    </row>
    <row r="736" spans="1:16" ht="15" x14ac:dyDescent="0.25">
      <c r="A736" s="37">
        <v>760011</v>
      </c>
      <c r="B736" s="16">
        <v>3252</v>
      </c>
      <c r="C736" s="16">
        <v>76</v>
      </c>
      <c r="D736" s="37" t="s">
        <v>1285</v>
      </c>
      <c r="E736" s="16">
        <v>76001</v>
      </c>
      <c r="F736" s="37" t="s">
        <v>191</v>
      </c>
      <c r="G736" s="16">
        <v>7600</v>
      </c>
      <c r="H736" s="37">
        <v>760011</v>
      </c>
      <c r="I736" s="16" t="s">
        <v>2183</v>
      </c>
      <c r="J736" s="16" t="s">
        <v>2184</v>
      </c>
      <c r="K736" s="16" t="s">
        <v>2185</v>
      </c>
      <c r="L736" s="16" t="s">
        <v>2186</v>
      </c>
      <c r="M736" s="16" t="s">
        <v>1142</v>
      </c>
      <c r="N736" s="16" t="s">
        <v>2187</v>
      </c>
      <c r="O736" s="16" t="s">
        <v>1144</v>
      </c>
      <c r="P736" s="40" t="s">
        <v>10074</v>
      </c>
    </row>
    <row r="737" spans="1:16" ht="15" x14ac:dyDescent="0.25">
      <c r="A737" s="37">
        <v>683571</v>
      </c>
      <c r="B737" s="16">
        <v>2887</v>
      </c>
      <c r="C737" s="16">
        <v>68</v>
      </c>
      <c r="D737" s="37" t="s">
        <v>1129</v>
      </c>
      <c r="E737" s="16">
        <v>68344</v>
      </c>
      <c r="F737" s="37" t="s">
        <v>2191</v>
      </c>
      <c r="G737" s="16">
        <v>6835</v>
      </c>
      <c r="H737" s="37">
        <v>683571</v>
      </c>
      <c r="I737" s="16" t="s">
        <v>2084</v>
      </c>
      <c r="J737" s="16" t="s">
        <v>1344</v>
      </c>
      <c r="K737" s="16" t="s">
        <v>1239</v>
      </c>
      <c r="L737" s="16" t="s">
        <v>1240</v>
      </c>
      <c r="M737" s="16" t="s">
        <v>1142</v>
      </c>
      <c r="N737" s="16" t="s">
        <v>1135</v>
      </c>
      <c r="O737" s="16" t="s">
        <v>1144</v>
      </c>
      <c r="P737" s="40" t="s">
        <v>10074</v>
      </c>
    </row>
    <row r="738" spans="1:16" ht="15" x14ac:dyDescent="0.25">
      <c r="A738" s="37">
        <v>202037</v>
      </c>
      <c r="B738" s="16">
        <v>1352</v>
      </c>
      <c r="C738" s="16">
        <v>20</v>
      </c>
      <c r="D738" s="37" t="s">
        <v>1278</v>
      </c>
      <c r="E738" s="16">
        <v>20750</v>
      </c>
      <c r="F738" s="37" t="s">
        <v>855</v>
      </c>
      <c r="G738" s="16">
        <v>2020</v>
      </c>
      <c r="H738" s="37">
        <v>202037</v>
      </c>
      <c r="I738" s="16" t="s">
        <v>2196</v>
      </c>
      <c r="J738" s="16" t="s">
        <v>2196</v>
      </c>
      <c r="K738" s="16" t="s">
        <v>2196</v>
      </c>
      <c r="L738" s="16" t="s">
        <v>2197</v>
      </c>
      <c r="M738" s="16" t="s">
        <v>1134</v>
      </c>
      <c r="N738" s="16" t="s">
        <v>1135</v>
      </c>
      <c r="O738" s="16" t="s">
        <v>2198</v>
      </c>
      <c r="P738" s="40" t="s">
        <v>10074</v>
      </c>
    </row>
    <row r="739" spans="1:16" ht="15" x14ac:dyDescent="0.25">
      <c r="A739" s="37">
        <v>51860</v>
      </c>
      <c r="B739" s="16">
        <v>90</v>
      </c>
      <c r="C739" s="16">
        <v>5</v>
      </c>
      <c r="D739" s="37" t="s">
        <v>80</v>
      </c>
      <c r="E739" s="16">
        <v>5686</v>
      </c>
      <c r="F739" s="37" t="s">
        <v>2199</v>
      </c>
      <c r="G739" s="16">
        <v>518</v>
      </c>
      <c r="H739" s="37">
        <v>51860</v>
      </c>
      <c r="I739" s="16" t="s">
        <v>1140</v>
      </c>
      <c r="J739" s="16" t="s">
        <v>1140</v>
      </c>
      <c r="K739" s="16" t="s">
        <v>1140</v>
      </c>
      <c r="L739" s="16" t="s">
        <v>1140</v>
      </c>
      <c r="M739" s="16" t="s">
        <v>1142</v>
      </c>
      <c r="N739" s="16" t="s">
        <v>1135</v>
      </c>
      <c r="O739" s="16" t="s">
        <v>1144</v>
      </c>
      <c r="P739" s="40" t="s">
        <v>10074</v>
      </c>
    </row>
    <row r="740" spans="1:16" ht="15" x14ac:dyDescent="0.25">
      <c r="A740" s="37">
        <v>446008</v>
      </c>
      <c r="B740" s="16">
        <v>2090</v>
      </c>
      <c r="C740" s="16">
        <v>44</v>
      </c>
      <c r="D740" s="37" t="s">
        <v>1151</v>
      </c>
      <c r="E740" s="16">
        <v>44090</v>
      </c>
      <c r="F740" s="37" t="s">
        <v>1152</v>
      </c>
      <c r="G740" s="16">
        <v>4460</v>
      </c>
      <c r="H740" s="37">
        <v>446008</v>
      </c>
      <c r="I740" s="16" t="s">
        <v>1154</v>
      </c>
      <c r="J740" s="16" t="s">
        <v>2200</v>
      </c>
      <c r="K740" s="16" t="s">
        <v>1155</v>
      </c>
      <c r="L740" s="16" t="s">
        <v>1536</v>
      </c>
      <c r="M740" s="16" t="s">
        <v>1134</v>
      </c>
      <c r="N740" s="16" t="s">
        <v>1135</v>
      </c>
      <c r="O740" s="16" t="s">
        <v>1144</v>
      </c>
      <c r="P740" s="40" t="s">
        <v>10074</v>
      </c>
    </row>
    <row r="741" spans="1:16" ht="15" x14ac:dyDescent="0.25">
      <c r="A741" s="37">
        <v>731580</v>
      </c>
      <c r="B741" s="16">
        <v>3141</v>
      </c>
      <c r="C741" s="16">
        <v>73</v>
      </c>
      <c r="D741" s="37" t="s">
        <v>1185</v>
      </c>
      <c r="E741" s="16">
        <v>73520</v>
      </c>
      <c r="F741" s="37" t="s">
        <v>2201</v>
      </c>
      <c r="G741" s="16">
        <v>7315</v>
      </c>
      <c r="H741" s="37">
        <v>731580</v>
      </c>
      <c r="I741" s="16" t="s">
        <v>1140</v>
      </c>
      <c r="J741" s="16" t="s">
        <v>1140</v>
      </c>
      <c r="K741" s="16" t="s">
        <v>1140</v>
      </c>
      <c r="L741" s="16" t="s">
        <v>1140</v>
      </c>
      <c r="M741" s="16" t="s">
        <v>1142</v>
      </c>
      <c r="N741" s="16" t="s">
        <v>1135</v>
      </c>
      <c r="O741" s="16" t="s">
        <v>1144</v>
      </c>
      <c r="P741" s="40" t="s">
        <v>10074</v>
      </c>
    </row>
    <row r="742" spans="1:16" ht="15" x14ac:dyDescent="0.25">
      <c r="A742" s="37">
        <v>702070</v>
      </c>
      <c r="B742" s="16">
        <v>3042</v>
      </c>
      <c r="C742" s="16">
        <v>70</v>
      </c>
      <c r="D742" s="37" t="s">
        <v>1137</v>
      </c>
      <c r="E742" s="16">
        <v>70742</v>
      </c>
      <c r="F742" s="37" t="s">
        <v>2202</v>
      </c>
      <c r="G742" s="16">
        <v>7020</v>
      </c>
      <c r="H742" s="37">
        <v>702070</v>
      </c>
      <c r="I742" s="16" t="s">
        <v>2203</v>
      </c>
      <c r="J742" s="16" t="s">
        <v>2204</v>
      </c>
      <c r="K742" s="16" t="s">
        <v>1904</v>
      </c>
      <c r="L742" s="16" t="s">
        <v>2205</v>
      </c>
      <c r="M742" s="16" t="s">
        <v>1142</v>
      </c>
      <c r="N742" s="16" t="s">
        <v>2206</v>
      </c>
      <c r="O742" s="16" t="s">
        <v>2207</v>
      </c>
      <c r="P742" s="40" t="s">
        <v>10074</v>
      </c>
    </row>
    <row r="743" spans="1:16" ht="15" x14ac:dyDescent="0.25">
      <c r="A743" s="37">
        <v>684021</v>
      </c>
      <c r="B743" s="16">
        <v>2898</v>
      </c>
      <c r="C743" s="16">
        <v>68</v>
      </c>
      <c r="D743" s="37" t="s">
        <v>1129</v>
      </c>
      <c r="E743" s="16">
        <v>68872</v>
      </c>
      <c r="F743" s="37" t="s">
        <v>1082</v>
      </c>
      <c r="G743" s="16">
        <v>6840</v>
      </c>
      <c r="H743" s="37">
        <v>684021</v>
      </c>
      <c r="I743" s="16" t="s">
        <v>1712</v>
      </c>
      <c r="J743" s="16" t="s">
        <v>2208</v>
      </c>
      <c r="K743" s="16" t="s">
        <v>2209</v>
      </c>
      <c r="L743" s="16" t="s">
        <v>2210</v>
      </c>
      <c r="M743" s="16" t="s">
        <v>1142</v>
      </c>
      <c r="N743" s="16" t="s">
        <v>1135</v>
      </c>
      <c r="O743" s="16" t="s">
        <v>1144</v>
      </c>
      <c r="P743" s="40" t="s">
        <v>10074</v>
      </c>
    </row>
    <row r="744" spans="1:16" ht="15" x14ac:dyDescent="0.25">
      <c r="A744" s="37">
        <v>732028</v>
      </c>
      <c r="B744" s="16">
        <v>3148</v>
      </c>
      <c r="C744" s="16">
        <v>73</v>
      </c>
      <c r="D744" s="37" t="s">
        <v>1185</v>
      </c>
      <c r="E744" s="16">
        <v>73443</v>
      </c>
      <c r="F744" s="37" t="s">
        <v>587</v>
      </c>
      <c r="G744" s="16">
        <v>7320</v>
      </c>
      <c r="H744" s="37">
        <v>732028</v>
      </c>
      <c r="I744" s="16" t="s">
        <v>2213</v>
      </c>
      <c r="J744" s="16" t="s">
        <v>2214</v>
      </c>
      <c r="K744" s="16" t="s">
        <v>2215</v>
      </c>
      <c r="L744" s="16" t="s">
        <v>2215</v>
      </c>
      <c r="M744" s="16" t="s">
        <v>1134</v>
      </c>
      <c r="N744" s="16" t="s">
        <v>1135</v>
      </c>
      <c r="O744" s="16" t="s">
        <v>2216</v>
      </c>
      <c r="P744" s="40" t="s">
        <v>10074</v>
      </c>
    </row>
    <row r="745" spans="1:16" ht="15" x14ac:dyDescent="0.25">
      <c r="A745" s="37">
        <v>151240</v>
      </c>
      <c r="B745" s="16">
        <v>756</v>
      </c>
      <c r="C745" s="16">
        <v>15</v>
      </c>
      <c r="D745" s="37" t="s">
        <v>50</v>
      </c>
      <c r="E745" s="16">
        <v>15248</v>
      </c>
      <c r="F745" s="37" t="s">
        <v>357</v>
      </c>
      <c r="G745" s="16">
        <v>1512</v>
      </c>
      <c r="H745" s="37">
        <v>151240</v>
      </c>
      <c r="I745" s="16" t="s">
        <v>1140</v>
      </c>
      <c r="J745" s="16" t="s">
        <v>1140</v>
      </c>
      <c r="K745" s="16" t="s">
        <v>1140</v>
      </c>
      <c r="L745" s="16" t="s">
        <v>1140</v>
      </c>
      <c r="M745" s="16" t="s">
        <v>1142</v>
      </c>
      <c r="N745" s="16" t="s">
        <v>1135</v>
      </c>
      <c r="O745" s="16" t="s">
        <v>1144</v>
      </c>
      <c r="P745" s="40" t="s">
        <v>10074</v>
      </c>
    </row>
    <row r="746" spans="1:16" ht="15" x14ac:dyDescent="0.25">
      <c r="A746" s="37">
        <v>52850</v>
      </c>
      <c r="B746" s="16">
        <v>141</v>
      </c>
      <c r="C746" s="16">
        <v>5</v>
      </c>
      <c r="D746" s="37" t="s">
        <v>80</v>
      </c>
      <c r="E746" s="16">
        <v>5040</v>
      </c>
      <c r="F746" s="37" t="s">
        <v>2217</v>
      </c>
      <c r="G746" s="16">
        <v>528</v>
      </c>
      <c r="H746" s="37">
        <v>52850</v>
      </c>
      <c r="I746" s="16" t="s">
        <v>1140</v>
      </c>
      <c r="J746" s="16" t="s">
        <v>1140</v>
      </c>
      <c r="K746" s="16" t="s">
        <v>1140</v>
      </c>
      <c r="L746" s="16" t="s">
        <v>1140</v>
      </c>
      <c r="M746" s="16" t="s">
        <v>1142</v>
      </c>
      <c r="N746" s="16" t="s">
        <v>1135</v>
      </c>
      <c r="O746" s="16" t="s">
        <v>1144</v>
      </c>
      <c r="P746" s="40" t="s">
        <v>10074</v>
      </c>
    </row>
    <row r="747" spans="1:16" ht="15" x14ac:dyDescent="0.25">
      <c r="A747" s="37">
        <v>475008</v>
      </c>
      <c r="B747" s="16">
        <v>2135</v>
      </c>
      <c r="C747" s="16">
        <v>47</v>
      </c>
      <c r="D747" s="37" t="s">
        <v>1158</v>
      </c>
      <c r="E747" s="16">
        <v>47660</v>
      </c>
      <c r="F747" s="37" t="s">
        <v>2218</v>
      </c>
      <c r="G747" s="16">
        <v>4750</v>
      </c>
      <c r="H747" s="37">
        <v>475008</v>
      </c>
      <c r="I747" s="16" t="s">
        <v>2219</v>
      </c>
      <c r="J747" s="16" t="s">
        <v>2220</v>
      </c>
      <c r="K747" s="16" t="s">
        <v>2221</v>
      </c>
      <c r="L747" s="16" t="s">
        <v>2222</v>
      </c>
      <c r="M747" s="16" t="s">
        <v>1134</v>
      </c>
      <c r="N747" s="16" t="s">
        <v>1135</v>
      </c>
      <c r="O747" s="16" t="s">
        <v>1144</v>
      </c>
      <c r="P747" s="40" t="s">
        <v>10074</v>
      </c>
    </row>
    <row r="748" spans="1:16" ht="15" x14ac:dyDescent="0.25">
      <c r="A748" s="37">
        <v>763001</v>
      </c>
      <c r="B748" s="16">
        <v>3355</v>
      </c>
      <c r="C748" s="16">
        <v>76</v>
      </c>
      <c r="D748" s="37" t="s">
        <v>1285</v>
      </c>
      <c r="E748" s="16">
        <v>76113</v>
      </c>
      <c r="F748" s="37" t="s">
        <v>171</v>
      </c>
      <c r="G748" s="16">
        <v>7630</v>
      </c>
      <c r="H748" s="37">
        <v>763001</v>
      </c>
      <c r="I748" s="16" t="s">
        <v>2223</v>
      </c>
      <c r="J748" s="16" t="s">
        <v>1140</v>
      </c>
      <c r="K748" s="16" t="s">
        <v>1140</v>
      </c>
      <c r="L748" s="16" t="s">
        <v>1240</v>
      </c>
      <c r="M748" s="16" t="s">
        <v>1142</v>
      </c>
      <c r="N748" s="16" t="s">
        <v>2224</v>
      </c>
      <c r="O748" s="16" t="s">
        <v>1144</v>
      </c>
      <c r="P748" s="40" t="s">
        <v>10074</v>
      </c>
    </row>
    <row r="749" spans="1:16" ht="15" x14ac:dyDescent="0.25">
      <c r="A749" s="37">
        <v>543037</v>
      </c>
      <c r="B749" s="16">
        <v>2564</v>
      </c>
      <c r="C749" s="16">
        <v>54</v>
      </c>
      <c r="D749" s="37" t="s">
        <v>1259</v>
      </c>
      <c r="E749" s="16">
        <v>54520</v>
      </c>
      <c r="F749" s="37" t="s">
        <v>2232</v>
      </c>
      <c r="G749" s="16">
        <v>5430</v>
      </c>
      <c r="H749" s="37">
        <v>543037</v>
      </c>
      <c r="I749" s="16" t="s">
        <v>2233</v>
      </c>
      <c r="J749" s="16" t="s">
        <v>2234</v>
      </c>
      <c r="K749" s="16" t="s">
        <v>2235</v>
      </c>
      <c r="L749" s="16" t="s">
        <v>2236</v>
      </c>
      <c r="M749" s="16" t="s">
        <v>1134</v>
      </c>
      <c r="N749" s="16" t="s">
        <v>1135</v>
      </c>
      <c r="O749" s="16" t="s">
        <v>2237</v>
      </c>
      <c r="P749" s="40" t="s">
        <v>10074</v>
      </c>
    </row>
    <row r="750" spans="1:16" ht="15" x14ac:dyDescent="0.25">
      <c r="A750" s="37">
        <v>528008</v>
      </c>
      <c r="B750" s="16">
        <v>2496</v>
      </c>
      <c r="C750" s="16">
        <v>52</v>
      </c>
      <c r="D750" s="37" t="s">
        <v>1222</v>
      </c>
      <c r="E750" s="16">
        <v>52427</v>
      </c>
      <c r="F750" s="37" t="s">
        <v>2238</v>
      </c>
      <c r="G750" s="16">
        <v>5280</v>
      </c>
      <c r="H750" s="37">
        <v>528008</v>
      </c>
      <c r="I750" s="16" t="s">
        <v>2239</v>
      </c>
      <c r="J750" s="16" t="s">
        <v>1790</v>
      </c>
      <c r="K750" s="16" t="s">
        <v>2239</v>
      </c>
      <c r="L750" s="16" t="s">
        <v>2240</v>
      </c>
      <c r="M750" s="16" t="s">
        <v>1134</v>
      </c>
      <c r="N750" s="16" t="s">
        <v>1135</v>
      </c>
      <c r="O750" s="16" t="s">
        <v>1144</v>
      </c>
      <c r="P750" s="40" t="s">
        <v>10074</v>
      </c>
    </row>
    <row r="751" spans="1:16" ht="15" x14ac:dyDescent="0.25">
      <c r="A751" s="37">
        <v>201037</v>
      </c>
      <c r="B751" s="16">
        <v>1338</v>
      </c>
      <c r="C751" s="16">
        <v>20</v>
      </c>
      <c r="D751" s="37" t="s">
        <v>1278</v>
      </c>
      <c r="E751" s="16">
        <v>20250</v>
      </c>
      <c r="F751" s="37" t="s">
        <v>1459</v>
      </c>
      <c r="G751" s="16">
        <v>2010</v>
      </c>
      <c r="H751" s="37">
        <v>201037</v>
      </c>
      <c r="I751" s="16" t="s">
        <v>2241</v>
      </c>
      <c r="J751" s="16" t="s">
        <v>2242</v>
      </c>
      <c r="K751" s="16" t="s">
        <v>2243</v>
      </c>
      <c r="L751" s="16" t="s">
        <v>2244</v>
      </c>
      <c r="M751" s="16" t="s">
        <v>1134</v>
      </c>
      <c r="N751" s="16" t="s">
        <v>1135</v>
      </c>
      <c r="O751" s="16" t="s">
        <v>1144</v>
      </c>
      <c r="P751" s="40" t="s">
        <v>10074</v>
      </c>
    </row>
    <row r="752" spans="1:16" ht="15" x14ac:dyDescent="0.25">
      <c r="A752" s="37">
        <v>542017</v>
      </c>
      <c r="B752" s="16">
        <v>2552</v>
      </c>
      <c r="C752" s="16">
        <v>54</v>
      </c>
      <c r="D752" s="37" t="s">
        <v>1259</v>
      </c>
      <c r="E752" s="16">
        <v>54347</v>
      </c>
      <c r="F752" s="37" t="s">
        <v>2245</v>
      </c>
      <c r="G752" s="16">
        <v>5420</v>
      </c>
      <c r="H752" s="37">
        <v>542017</v>
      </c>
      <c r="I752" s="16" t="s">
        <v>2246</v>
      </c>
      <c r="J752" s="16" t="s">
        <v>1163</v>
      </c>
      <c r="K752" s="16" t="s">
        <v>1528</v>
      </c>
      <c r="L752" s="16" t="s">
        <v>2235</v>
      </c>
      <c r="M752" s="16" t="s">
        <v>1134</v>
      </c>
      <c r="N752" s="16" t="s">
        <v>1135</v>
      </c>
      <c r="O752" s="16" t="s">
        <v>2247</v>
      </c>
      <c r="P752" s="40" t="s">
        <v>10074</v>
      </c>
    </row>
    <row r="753" spans="1:16" ht="15" x14ac:dyDescent="0.25">
      <c r="A753" s="37">
        <v>911018</v>
      </c>
      <c r="B753" s="16">
        <v>3550</v>
      </c>
      <c r="C753" s="16">
        <v>91</v>
      </c>
      <c r="D753" s="37" t="s">
        <v>1819</v>
      </c>
      <c r="E753" s="16">
        <v>91540</v>
      </c>
      <c r="F753" s="37" t="s">
        <v>2248</v>
      </c>
      <c r="G753" s="16">
        <v>9110</v>
      </c>
      <c r="H753" s="37">
        <v>911018</v>
      </c>
      <c r="I753" s="16" t="s">
        <v>2249</v>
      </c>
      <c r="J753" s="16" t="s">
        <v>2250</v>
      </c>
      <c r="K753" s="16" t="s">
        <v>2251</v>
      </c>
      <c r="L753" s="16" t="s">
        <v>2252</v>
      </c>
      <c r="M753" s="16" t="s">
        <v>1134</v>
      </c>
      <c r="N753" s="16" t="s">
        <v>1135</v>
      </c>
      <c r="O753" s="16" t="s">
        <v>1144</v>
      </c>
      <c r="P753" s="40" t="s">
        <v>10074</v>
      </c>
    </row>
    <row r="754" spans="1:16" ht="15" x14ac:dyDescent="0.25">
      <c r="A754" s="37">
        <v>194037</v>
      </c>
      <c r="B754" s="16">
        <v>1266</v>
      </c>
      <c r="C754" s="16">
        <v>19</v>
      </c>
      <c r="D754" s="37" t="s">
        <v>1196</v>
      </c>
      <c r="E754" s="16">
        <v>19397</v>
      </c>
      <c r="F754" s="37" t="s">
        <v>533</v>
      </c>
      <c r="G754" s="16">
        <v>1940</v>
      </c>
      <c r="H754" s="37">
        <v>194037</v>
      </c>
      <c r="I754" s="16" t="s">
        <v>2253</v>
      </c>
      <c r="J754" s="16" t="s">
        <v>2254</v>
      </c>
      <c r="K754" s="16" t="s">
        <v>2255</v>
      </c>
      <c r="L754" s="16" t="s">
        <v>2256</v>
      </c>
      <c r="M754" s="16" t="s">
        <v>1134</v>
      </c>
      <c r="N754" s="16" t="s">
        <v>1135</v>
      </c>
      <c r="O754" s="16" t="s">
        <v>2257</v>
      </c>
      <c r="P754" s="40" t="s">
        <v>10074</v>
      </c>
    </row>
    <row r="755" spans="1:16" ht="15" x14ac:dyDescent="0.25">
      <c r="A755" s="37">
        <v>205017</v>
      </c>
      <c r="B755" s="16">
        <v>1380</v>
      </c>
      <c r="C755" s="16">
        <v>20</v>
      </c>
      <c r="D755" s="37" t="s">
        <v>1278</v>
      </c>
      <c r="E755" s="16">
        <v>20011</v>
      </c>
      <c r="F755" s="37" t="s">
        <v>32</v>
      </c>
      <c r="G755" s="16">
        <v>2050</v>
      </c>
      <c r="H755" s="37">
        <v>205017</v>
      </c>
      <c r="I755" s="16" t="s">
        <v>2261</v>
      </c>
      <c r="J755" s="16" t="s">
        <v>2262</v>
      </c>
      <c r="K755" s="16" t="s">
        <v>2263</v>
      </c>
      <c r="L755" s="16" t="s">
        <v>2264</v>
      </c>
      <c r="M755" s="16" t="s">
        <v>1134</v>
      </c>
      <c r="N755" s="16" t="s">
        <v>2265</v>
      </c>
      <c r="O755" s="16" t="s">
        <v>2266</v>
      </c>
      <c r="P755" s="40" t="s">
        <v>10074</v>
      </c>
    </row>
    <row r="756" spans="1:16" ht="15" x14ac:dyDescent="0.25">
      <c r="A756" s="37">
        <v>150267</v>
      </c>
      <c r="B756" s="16">
        <v>701</v>
      </c>
      <c r="C756" s="16">
        <v>15</v>
      </c>
      <c r="D756" s="37" t="s">
        <v>50</v>
      </c>
      <c r="E756" s="16">
        <v>15814</v>
      </c>
      <c r="F756" s="37" t="s">
        <v>1017</v>
      </c>
      <c r="G756" s="16">
        <v>1502</v>
      </c>
      <c r="H756" s="37">
        <v>150267</v>
      </c>
      <c r="I756" s="16" t="s">
        <v>2267</v>
      </c>
      <c r="J756" s="16" t="s">
        <v>2268</v>
      </c>
      <c r="K756" s="16" t="s">
        <v>2269</v>
      </c>
      <c r="L756" s="16" t="s">
        <v>2270</v>
      </c>
      <c r="M756" s="16" t="s">
        <v>1134</v>
      </c>
      <c r="N756" s="16" t="s">
        <v>1135</v>
      </c>
      <c r="O756" s="16" t="s">
        <v>2271</v>
      </c>
      <c r="P756" s="40" t="s">
        <v>10074</v>
      </c>
    </row>
    <row r="757" spans="1:16" ht="15" x14ac:dyDescent="0.25">
      <c r="A757" s="37">
        <v>192579</v>
      </c>
      <c r="B757" s="16">
        <v>1235</v>
      </c>
      <c r="C757" s="16">
        <v>19</v>
      </c>
      <c r="D757" s="37" t="s">
        <v>1196</v>
      </c>
      <c r="E757" s="16">
        <v>19824</v>
      </c>
      <c r="F757" s="37" t="s">
        <v>2272</v>
      </c>
      <c r="G757" s="16">
        <v>1925</v>
      </c>
      <c r="H757" s="37">
        <v>192579</v>
      </c>
      <c r="I757" s="16" t="s">
        <v>2273</v>
      </c>
      <c r="J757" s="16" t="s">
        <v>2274</v>
      </c>
      <c r="K757" s="16" t="s">
        <v>2275</v>
      </c>
      <c r="L757" s="16" t="s">
        <v>2276</v>
      </c>
      <c r="M757" s="16" t="s">
        <v>1134</v>
      </c>
      <c r="N757" s="16" t="s">
        <v>1135</v>
      </c>
      <c r="O757" s="16" t="s">
        <v>1144</v>
      </c>
      <c r="P757" s="40" t="s">
        <v>10074</v>
      </c>
    </row>
    <row r="758" spans="1:16" ht="15" x14ac:dyDescent="0.25">
      <c r="A758" s="37">
        <v>230507</v>
      </c>
      <c r="B758" s="16">
        <v>1408</v>
      </c>
      <c r="C758" s="16">
        <v>23</v>
      </c>
      <c r="D758" s="37" t="s">
        <v>1218</v>
      </c>
      <c r="E758" s="16">
        <v>23300</v>
      </c>
      <c r="F758" s="37" t="s">
        <v>294</v>
      </c>
      <c r="G758" s="16">
        <v>2305</v>
      </c>
      <c r="H758" s="37">
        <v>230507</v>
      </c>
      <c r="I758" s="16" t="s">
        <v>2277</v>
      </c>
      <c r="J758" s="16" t="s">
        <v>2278</v>
      </c>
      <c r="K758" s="16" t="s">
        <v>2279</v>
      </c>
      <c r="L758" s="16" t="s">
        <v>2280</v>
      </c>
      <c r="M758" s="16" t="s">
        <v>1134</v>
      </c>
      <c r="N758" s="16" t="s">
        <v>1135</v>
      </c>
      <c r="O758" s="16" t="s">
        <v>1144</v>
      </c>
      <c r="P758" s="40" t="s">
        <v>10074</v>
      </c>
    </row>
    <row r="759" spans="1:16" ht="15" x14ac:dyDescent="0.25">
      <c r="A759" s="37">
        <v>57028</v>
      </c>
      <c r="B759" s="16">
        <v>334</v>
      </c>
      <c r="C759" s="16">
        <v>5</v>
      </c>
      <c r="D759" s="37" t="s">
        <v>80</v>
      </c>
      <c r="E759" s="16">
        <v>5628</v>
      </c>
      <c r="F759" s="37" t="s">
        <v>2104</v>
      </c>
      <c r="G759" s="16">
        <v>570</v>
      </c>
      <c r="H759" s="37">
        <v>57028</v>
      </c>
      <c r="I759" s="16" t="s">
        <v>2281</v>
      </c>
      <c r="J759" s="16" t="s">
        <v>2282</v>
      </c>
      <c r="K759" s="16" t="s">
        <v>2283</v>
      </c>
      <c r="L759" s="16" t="s">
        <v>2284</v>
      </c>
      <c r="M759" s="16" t="s">
        <v>1134</v>
      </c>
      <c r="N759" s="16" t="s">
        <v>1135</v>
      </c>
      <c r="O759" s="16" t="s">
        <v>2285</v>
      </c>
      <c r="P759" s="40" t="s">
        <v>10074</v>
      </c>
    </row>
    <row r="760" spans="1:16" ht="15" x14ac:dyDescent="0.25">
      <c r="A760" s="37">
        <v>732508</v>
      </c>
      <c r="B760" s="16">
        <v>3157</v>
      </c>
      <c r="C760" s="16">
        <v>73</v>
      </c>
      <c r="D760" s="37" t="s">
        <v>1185</v>
      </c>
      <c r="E760" s="16">
        <v>73124</v>
      </c>
      <c r="F760" s="37" t="s">
        <v>183</v>
      </c>
      <c r="G760" s="16">
        <v>7325</v>
      </c>
      <c r="H760" s="37">
        <v>732508</v>
      </c>
      <c r="I760" s="16" t="s">
        <v>2286</v>
      </c>
      <c r="J760" s="16" t="s">
        <v>2287</v>
      </c>
      <c r="K760" s="16" t="s">
        <v>2288</v>
      </c>
      <c r="L760" s="16" t="s">
        <v>2289</v>
      </c>
      <c r="M760" s="16" t="s">
        <v>1134</v>
      </c>
      <c r="N760" s="16" t="s">
        <v>1135</v>
      </c>
      <c r="O760" s="16" t="s">
        <v>2290</v>
      </c>
      <c r="P760" s="40" t="s">
        <v>10074</v>
      </c>
    </row>
    <row r="761" spans="1:16" ht="15" x14ac:dyDescent="0.25">
      <c r="A761" s="37">
        <v>661048</v>
      </c>
      <c r="B761" s="16">
        <v>2705</v>
      </c>
      <c r="C761" s="16">
        <v>66</v>
      </c>
      <c r="D761" s="37" t="s">
        <v>1395</v>
      </c>
      <c r="E761" s="16">
        <v>66440</v>
      </c>
      <c r="F761" s="37" t="s">
        <v>591</v>
      </c>
      <c r="G761" s="16">
        <v>6610</v>
      </c>
      <c r="H761" s="37">
        <v>661048</v>
      </c>
      <c r="I761" s="16" t="s">
        <v>2291</v>
      </c>
      <c r="J761" s="16" t="s">
        <v>1398</v>
      </c>
      <c r="K761" s="16" t="s">
        <v>1397</v>
      </c>
      <c r="L761" s="16" t="s">
        <v>2292</v>
      </c>
      <c r="M761" s="16" t="s">
        <v>1134</v>
      </c>
      <c r="N761" s="16" t="s">
        <v>1135</v>
      </c>
      <c r="O761" s="16" t="s">
        <v>2293</v>
      </c>
      <c r="P761" s="40" t="s">
        <v>10074</v>
      </c>
    </row>
    <row r="762" spans="1:16" ht="15" x14ac:dyDescent="0.25">
      <c r="A762" s="37">
        <v>475007</v>
      </c>
      <c r="B762" s="16">
        <v>2134</v>
      </c>
      <c r="C762" s="16">
        <v>47</v>
      </c>
      <c r="D762" s="37" t="s">
        <v>1158</v>
      </c>
      <c r="E762" s="16">
        <v>47660</v>
      </c>
      <c r="F762" s="37" t="s">
        <v>2218</v>
      </c>
      <c r="G762" s="16">
        <v>4750</v>
      </c>
      <c r="H762" s="37">
        <v>475007</v>
      </c>
      <c r="I762" s="16" t="s">
        <v>2294</v>
      </c>
      <c r="J762" s="16" t="s">
        <v>2295</v>
      </c>
      <c r="K762" s="16" t="s">
        <v>2296</v>
      </c>
      <c r="L762" s="16" t="s">
        <v>2297</v>
      </c>
      <c r="M762" s="16" t="s">
        <v>1134</v>
      </c>
      <c r="N762" s="16" t="s">
        <v>1135</v>
      </c>
      <c r="O762" s="16" t="s">
        <v>1144</v>
      </c>
      <c r="P762" s="40" t="s">
        <v>10074</v>
      </c>
    </row>
    <row r="763" spans="1:16" ht="15" x14ac:dyDescent="0.25">
      <c r="A763" s="37">
        <v>943018</v>
      </c>
      <c r="B763" s="16">
        <v>3598</v>
      </c>
      <c r="C763" s="16">
        <v>94</v>
      </c>
      <c r="D763" s="37" t="s">
        <v>2082</v>
      </c>
      <c r="E763" s="16">
        <v>94887</v>
      </c>
      <c r="F763" s="37" t="s">
        <v>2298</v>
      </c>
      <c r="G763" s="16">
        <v>9430</v>
      </c>
      <c r="H763" s="37">
        <v>943018</v>
      </c>
      <c r="I763" s="16" t="s">
        <v>2299</v>
      </c>
      <c r="J763" s="16" t="s">
        <v>1579</v>
      </c>
      <c r="K763" s="16" t="s">
        <v>2300</v>
      </c>
      <c r="L763" s="16" t="s">
        <v>2301</v>
      </c>
      <c r="M763" s="16" t="s">
        <v>1134</v>
      </c>
      <c r="N763" s="16" t="s">
        <v>1135</v>
      </c>
      <c r="O763" s="16" t="s">
        <v>1144</v>
      </c>
      <c r="P763" s="40" t="s">
        <v>10074</v>
      </c>
    </row>
    <row r="764" spans="1:16" ht="15" x14ac:dyDescent="0.25">
      <c r="A764" s="37">
        <v>763038</v>
      </c>
      <c r="B764" s="16">
        <v>3368</v>
      </c>
      <c r="C764" s="16">
        <v>76</v>
      </c>
      <c r="D764" s="37" t="s">
        <v>1285</v>
      </c>
      <c r="E764" s="16">
        <v>76670</v>
      </c>
      <c r="F764" s="37" t="s">
        <v>898</v>
      </c>
      <c r="G764" s="16">
        <v>7630</v>
      </c>
      <c r="H764" s="37">
        <v>763038</v>
      </c>
      <c r="I764" s="16" t="s">
        <v>2302</v>
      </c>
      <c r="J764" s="16" t="s">
        <v>2303</v>
      </c>
      <c r="K764" s="16" t="s">
        <v>2303</v>
      </c>
      <c r="L764" s="16" t="s">
        <v>2304</v>
      </c>
      <c r="M764" s="16" t="s">
        <v>1134</v>
      </c>
      <c r="N764" s="16" t="s">
        <v>1135</v>
      </c>
      <c r="O764" s="16" t="s">
        <v>1144</v>
      </c>
      <c r="P764" s="40" t="s">
        <v>10074</v>
      </c>
    </row>
    <row r="765" spans="1:16" ht="15" x14ac:dyDescent="0.25">
      <c r="A765" s="37">
        <v>705018</v>
      </c>
      <c r="B765" s="16">
        <v>3067</v>
      </c>
      <c r="C765" s="16">
        <v>70</v>
      </c>
      <c r="D765" s="37" t="s">
        <v>1137</v>
      </c>
      <c r="E765" s="16">
        <v>70702</v>
      </c>
      <c r="F765" s="37" t="s">
        <v>2307</v>
      </c>
      <c r="G765" s="16">
        <v>7050</v>
      </c>
      <c r="H765" s="37">
        <v>705018</v>
      </c>
      <c r="I765" s="16" t="s">
        <v>2308</v>
      </c>
      <c r="J765" s="16" t="s">
        <v>2309</v>
      </c>
      <c r="K765" s="16" t="s">
        <v>1476</v>
      </c>
      <c r="L765" s="16" t="s">
        <v>2309</v>
      </c>
      <c r="M765" s="16" t="s">
        <v>1134</v>
      </c>
      <c r="N765" s="16" t="s">
        <v>1135</v>
      </c>
      <c r="O765" s="16" t="s">
        <v>2310</v>
      </c>
      <c r="P765" s="40" t="s">
        <v>10074</v>
      </c>
    </row>
    <row r="766" spans="1:16" ht="15" x14ac:dyDescent="0.25">
      <c r="A766" s="37">
        <v>53830</v>
      </c>
      <c r="B766" s="16">
        <v>174</v>
      </c>
      <c r="C766" s="16">
        <v>5</v>
      </c>
      <c r="D766" s="37" t="s">
        <v>80</v>
      </c>
      <c r="E766" s="16">
        <v>5667</v>
      </c>
      <c r="F766" s="37" t="s">
        <v>902</v>
      </c>
      <c r="G766" s="16">
        <v>538</v>
      </c>
      <c r="H766" s="37">
        <v>53830</v>
      </c>
      <c r="I766" s="16" t="s">
        <v>1140</v>
      </c>
      <c r="J766" s="16" t="s">
        <v>1140</v>
      </c>
      <c r="K766" s="16" t="s">
        <v>1140</v>
      </c>
      <c r="L766" s="16" t="s">
        <v>1140</v>
      </c>
      <c r="M766" s="16" t="s">
        <v>1142</v>
      </c>
      <c r="N766" s="16" t="s">
        <v>1135</v>
      </c>
      <c r="O766" s="16" t="s">
        <v>1144</v>
      </c>
      <c r="P766" s="40" t="s">
        <v>10074</v>
      </c>
    </row>
    <row r="767" spans="1:16" ht="15" x14ac:dyDescent="0.25">
      <c r="A767" s="37">
        <v>506068</v>
      </c>
      <c r="B767" s="16">
        <v>2268</v>
      </c>
      <c r="C767" s="16">
        <v>50</v>
      </c>
      <c r="D767" s="37" t="s">
        <v>1179</v>
      </c>
      <c r="E767" s="16">
        <v>50400</v>
      </c>
      <c r="F767" s="37" t="s">
        <v>543</v>
      </c>
      <c r="G767" s="16">
        <v>5060</v>
      </c>
      <c r="H767" s="37">
        <v>506068</v>
      </c>
      <c r="I767" s="16" t="s">
        <v>1770</v>
      </c>
      <c r="J767" s="16" t="s">
        <v>2311</v>
      </c>
      <c r="K767" s="16" t="s">
        <v>1771</v>
      </c>
      <c r="L767" s="16" t="s">
        <v>2312</v>
      </c>
      <c r="M767" s="16" t="s">
        <v>1134</v>
      </c>
      <c r="N767" s="16" t="s">
        <v>1135</v>
      </c>
      <c r="O767" s="16" t="s">
        <v>1144</v>
      </c>
      <c r="P767" s="40" t="s">
        <v>10074</v>
      </c>
    </row>
    <row r="768" spans="1:16" ht="15" x14ac:dyDescent="0.25">
      <c r="A768" s="37">
        <v>631028</v>
      </c>
      <c r="B768" s="16">
        <v>2664</v>
      </c>
      <c r="C768" s="16">
        <v>63</v>
      </c>
      <c r="D768" s="37" t="s">
        <v>1538</v>
      </c>
      <c r="E768" s="16">
        <v>63690</v>
      </c>
      <c r="F768" s="37" t="s">
        <v>2313</v>
      </c>
      <c r="G768" s="16">
        <v>6310</v>
      </c>
      <c r="H768" s="37">
        <v>631028</v>
      </c>
      <c r="I768" s="16" t="s">
        <v>2314</v>
      </c>
      <c r="J768" s="16" t="s">
        <v>2315</v>
      </c>
      <c r="K768" s="16" t="s">
        <v>2316</v>
      </c>
      <c r="L768" s="16" t="s">
        <v>2317</v>
      </c>
      <c r="M768" s="16" t="s">
        <v>1134</v>
      </c>
      <c r="N768" s="16" t="s">
        <v>2318</v>
      </c>
      <c r="O768" s="16" t="s">
        <v>2319</v>
      </c>
      <c r="P768" s="40" t="s">
        <v>10074</v>
      </c>
    </row>
    <row r="769" spans="1:16" ht="15" x14ac:dyDescent="0.25">
      <c r="A769" s="37">
        <v>634008</v>
      </c>
      <c r="B769" s="16">
        <v>2683</v>
      </c>
      <c r="C769" s="16">
        <v>63</v>
      </c>
      <c r="D769" s="37" t="s">
        <v>1538</v>
      </c>
      <c r="E769" s="16">
        <v>63272</v>
      </c>
      <c r="F769" s="37" t="s">
        <v>1539</v>
      </c>
      <c r="G769" s="16">
        <v>6340</v>
      </c>
      <c r="H769" s="37">
        <v>634008</v>
      </c>
      <c r="I769" s="16" t="s">
        <v>2320</v>
      </c>
      <c r="J769" s="16" t="s">
        <v>2321</v>
      </c>
      <c r="K769" s="16" t="s">
        <v>2322</v>
      </c>
      <c r="L769" s="16" t="s">
        <v>2323</v>
      </c>
      <c r="M769" s="16" t="s">
        <v>1134</v>
      </c>
      <c r="N769" s="16" t="s">
        <v>1135</v>
      </c>
      <c r="O769" s="16" t="s">
        <v>2324</v>
      </c>
      <c r="P769" s="40" t="s">
        <v>10074</v>
      </c>
    </row>
    <row r="770" spans="1:16" ht="15" x14ac:dyDescent="0.25">
      <c r="A770" s="37">
        <v>193507</v>
      </c>
      <c r="B770" s="16">
        <v>1241</v>
      </c>
      <c r="C770" s="16">
        <v>19</v>
      </c>
      <c r="D770" s="37" t="s">
        <v>1196</v>
      </c>
      <c r="E770" s="16">
        <v>19760</v>
      </c>
      <c r="F770" s="37" t="s">
        <v>2325</v>
      </c>
      <c r="G770" s="16">
        <v>1935</v>
      </c>
      <c r="H770" s="37">
        <v>193507</v>
      </c>
      <c r="I770" s="16" t="s">
        <v>2276</v>
      </c>
      <c r="J770" s="16" t="s">
        <v>1163</v>
      </c>
      <c r="K770" s="16" t="s">
        <v>2274</v>
      </c>
      <c r="L770" s="16" t="s">
        <v>2326</v>
      </c>
      <c r="M770" s="16" t="s">
        <v>1134</v>
      </c>
      <c r="N770" s="16" t="s">
        <v>1135</v>
      </c>
      <c r="O770" s="16" t="s">
        <v>2327</v>
      </c>
      <c r="P770" s="40" t="s">
        <v>10074</v>
      </c>
    </row>
    <row r="771" spans="1:16" ht="15" x14ac:dyDescent="0.25">
      <c r="A771" s="37">
        <v>177060</v>
      </c>
      <c r="B771" s="16">
        <v>1061</v>
      </c>
      <c r="C771" s="16">
        <v>17</v>
      </c>
      <c r="D771" s="37" t="s">
        <v>189</v>
      </c>
      <c r="E771" s="16">
        <v>17616</v>
      </c>
      <c r="F771" s="37" t="s">
        <v>1395</v>
      </c>
      <c r="G771" s="16">
        <v>1770</v>
      </c>
      <c r="H771" s="37">
        <v>177060</v>
      </c>
      <c r="I771" s="16" t="s">
        <v>2328</v>
      </c>
      <c r="J771" s="16" t="s">
        <v>2329</v>
      </c>
      <c r="K771" s="16" t="s">
        <v>1333</v>
      </c>
      <c r="L771" s="16" t="s">
        <v>2209</v>
      </c>
      <c r="M771" s="16" t="s">
        <v>1142</v>
      </c>
      <c r="N771" s="16" t="s">
        <v>1135</v>
      </c>
      <c r="O771" s="16" t="s">
        <v>1144</v>
      </c>
      <c r="P771" s="40" t="s">
        <v>10074</v>
      </c>
    </row>
    <row r="772" spans="1:16" ht="15" x14ac:dyDescent="0.25">
      <c r="A772" s="37">
        <v>57458</v>
      </c>
      <c r="B772" s="16">
        <v>359</v>
      </c>
      <c r="C772" s="16">
        <v>5</v>
      </c>
      <c r="D772" s="37" t="s">
        <v>80</v>
      </c>
      <c r="E772" s="16">
        <v>5284</v>
      </c>
      <c r="F772" s="37" t="s">
        <v>1974</v>
      </c>
      <c r="G772" s="16">
        <v>574</v>
      </c>
      <c r="H772" s="37">
        <v>57458</v>
      </c>
      <c r="I772" s="16" t="s">
        <v>2330</v>
      </c>
      <c r="J772" s="16" t="s">
        <v>1489</v>
      </c>
      <c r="K772" s="16" t="s">
        <v>1542</v>
      </c>
      <c r="L772" s="16" t="s">
        <v>2331</v>
      </c>
      <c r="M772" s="16" t="s">
        <v>1134</v>
      </c>
      <c r="N772" s="16" t="s">
        <v>1135</v>
      </c>
      <c r="O772" s="16" t="s">
        <v>2332</v>
      </c>
      <c r="P772" s="40" t="s">
        <v>10074</v>
      </c>
    </row>
    <row r="773" spans="1:16" ht="15" x14ac:dyDescent="0.25">
      <c r="A773" s="37">
        <v>478020</v>
      </c>
      <c r="B773" s="16">
        <v>2179</v>
      </c>
      <c r="C773" s="16">
        <v>47</v>
      </c>
      <c r="D773" s="37" t="s">
        <v>1158</v>
      </c>
      <c r="E773" s="16">
        <v>47980</v>
      </c>
      <c r="F773" s="37" t="s">
        <v>2333</v>
      </c>
      <c r="G773" s="16">
        <v>4780</v>
      </c>
      <c r="H773" s="37">
        <v>478020</v>
      </c>
      <c r="I773" s="16" t="s">
        <v>1141</v>
      </c>
      <c r="J773" s="16" t="s">
        <v>1796</v>
      </c>
      <c r="K773" s="16" t="s">
        <v>2120</v>
      </c>
      <c r="L773" s="16" t="s">
        <v>1140</v>
      </c>
      <c r="M773" s="16" t="s">
        <v>1142</v>
      </c>
      <c r="N773" s="16" t="s">
        <v>2334</v>
      </c>
      <c r="O773" s="16" t="s">
        <v>1144</v>
      </c>
      <c r="P773" s="40" t="s">
        <v>10074</v>
      </c>
    </row>
    <row r="774" spans="1:16" ht="15" x14ac:dyDescent="0.25">
      <c r="A774" s="37">
        <v>234538</v>
      </c>
      <c r="B774" s="16">
        <v>1508</v>
      </c>
      <c r="C774" s="16">
        <v>23</v>
      </c>
      <c r="D774" s="37" t="s">
        <v>1218</v>
      </c>
      <c r="E774" s="16">
        <v>23855</v>
      </c>
      <c r="F774" s="37" t="s">
        <v>1056</v>
      </c>
      <c r="G774" s="16">
        <v>2345</v>
      </c>
      <c r="H774" s="37">
        <v>234538</v>
      </c>
      <c r="I774" s="16" t="s">
        <v>2335</v>
      </c>
      <c r="J774" s="16" t="s">
        <v>2336</v>
      </c>
      <c r="K774" s="16" t="s">
        <v>2337</v>
      </c>
      <c r="L774" s="16" t="s">
        <v>2338</v>
      </c>
      <c r="M774" s="16" t="s">
        <v>1134</v>
      </c>
      <c r="N774" s="16" t="s">
        <v>2339</v>
      </c>
      <c r="O774" s="16" t="s">
        <v>1144</v>
      </c>
      <c r="P774" s="40" t="s">
        <v>10074</v>
      </c>
    </row>
    <row r="775" spans="1:16" ht="15" x14ac:dyDescent="0.25">
      <c r="A775" s="37">
        <v>272048</v>
      </c>
      <c r="B775" s="16">
        <v>1841</v>
      </c>
      <c r="C775" s="16">
        <v>27</v>
      </c>
      <c r="D775" s="37" t="s">
        <v>1311</v>
      </c>
      <c r="E775" s="16">
        <v>27135</v>
      </c>
      <c r="F775" s="37" t="s">
        <v>2340</v>
      </c>
      <c r="G775" s="16">
        <v>2720</v>
      </c>
      <c r="H775" s="37">
        <v>272048</v>
      </c>
      <c r="I775" s="16" t="s">
        <v>2341</v>
      </c>
      <c r="J775" s="16" t="s">
        <v>2342</v>
      </c>
      <c r="K775" s="16" t="s">
        <v>2343</v>
      </c>
      <c r="L775" s="16" t="s">
        <v>2344</v>
      </c>
      <c r="M775" s="16" t="s">
        <v>1134</v>
      </c>
      <c r="N775" s="16" t="s">
        <v>1135</v>
      </c>
      <c r="O775" s="16" t="s">
        <v>2345</v>
      </c>
      <c r="P775" s="40" t="s">
        <v>10074</v>
      </c>
    </row>
    <row r="776" spans="1:16" ht="15" x14ac:dyDescent="0.25">
      <c r="A776" s="37">
        <v>864007</v>
      </c>
      <c r="B776" s="16">
        <v>3536</v>
      </c>
      <c r="C776" s="16">
        <v>86</v>
      </c>
      <c r="D776" s="37" t="s">
        <v>1807</v>
      </c>
      <c r="E776" s="16">
        <v>86573</v>
      </c>
      <c r="F776" s="37" t="s">
        <v>2346</v>
      </c>
      <c r="G776" s="16">
        <v>8640</v>
      </c>
      <c r="H776" s="37">
        <v>864007</v>
      </c>
      <c r="I776" s="16" t="s">
        <v>2347</v>
      </c>
      <c r="J776" s="16" t="s">
        <v>1824</v>
      </c>
      <c r="K776" s="16" t="s">
        <v>2348</v>
      </c>
      <c r="L776" s="16" t="s">
        <v>1824</v>
      </c>
      <c r="M776" s="16" t="s">
        <v>1134</v>
      </c>
      <c r="N776" s="16" t="s">
        <v>1135</v>
      </c>
      <c r="O776" s="16" t="s">
        <v>1144</v>
      </c>
      <c r="P776" s="40" t="s">
        <v>10074</v>
      </c>
    </row>
    <row r="777" spans="1:16" ht="15" x14ac:dyDescent="0.25">
      <c r="A777" s="37">
        <v>53010</v>
      </c>
      <c r="B777" s="16">
        <v>143</v>
      </c>
      <c r="C777" s="16">
        <v>5</v>
      </c>
      <c r="D777" s="37" t="s">
        <v>80</v>
      </c>
      <c r="E777" s="16">
        <v>5885</v>
      </c>
      <c r="F777" s="37" t="s">
        <v>2349</v>
      </c>
      <c r="G777" s="16">
        <v>530</v>
      </c>
      <c r="H777" s="37">
        <v>53010</v>
      </c>
      <c r="I777" s="16" t="s">
        <v>1140</v>
      </c>
      <c r="J777" s="16" t="s">
        <v>1140</v>
      </c>
      <c r="K777" s="16" t="s">
        <v>1140</v>
      </c>
      <c r="L777" s="16" t="s">
        <v>1140</v>
      </c>
      <c r="M777" s="16" t="s">
        <v>1142</v>
      </c>
      <c r="N777" s="16" t="s">
        <v>1135</v>
      </c>
      <c r="O777" s="16" t="s">
        <v>1144</v>
      </c>
      <c r="P777" s="40" t="s">
        <v>10074</v>
      </c>
    </row>
    <row r="778" spans="1:16" ht="15" x14ac:dyDescent="0.25">
      <c r="A778" s="37">
        <v>81001</v>
      </c>
      <c r="B778" s="16">
        <v>400</v>
      </c>
      <c r="C778" s="16">
        <v>8</v>
      </c>
      <c r="D778" s="37" t="s">
        <v>1306</v>
      </c>
      <c r="E778" s="16">
        <v>8573</v>
      </c>
      <c r="F778" s="37" t="s">
        <v>761</v>
      </c>
      <c r="G778" s="16">
        <v>810</v>
      </c>
      <c r="H778" s="37">
        <v>81001</v>
      </c>
      <c r="I778" s="16" t="s">
        <v>1265</v>
      </c>
      <c r="J778" s="16" t="s">
        <v>2350</v>
      </c>
      <c r="K778" s="16" t="s">
        <v>1284</v>
      </c>
      <c r="L778" s="16" t="s">
        <v>2351</v>
      </c>
      <c r="M778" s="16" t="s">
        <v>1142</v>
      </c>
      <c r="N778" s="16" t="s">
        <v>2352</v>
      </c>
      <c r="O778" s="16" t="s">
        <v>1144</v>
      </c>
      <c r="P778" s="40" t="s">
        <v>10074</v>
      </c>
    </row>
    <row r="779" spans="1:16" ht="15" x14ac:dyDescent="0.25">
      <c r="A779" s="37">
        <v>760507</v>
      </c>
      <c r="B779" s="16">
        <v>3282</v>
      </c>
      <c r="C779" s="16">
        <v>76</v>
      </c>
      <c r="D779" s="37" t="s">
        <v>1285</v>
      </c>
      <c r="E779" s="16">
        <v>76892</v>
      </c>
      <c r="F779" s="37" t="s">
        <v>1103</v>
      </c>
      <c r="G779" s="16">
        <v>7605</v>
      </c>
      <c r="H779" s="37">
        <v>760507</v>
      </c>
      <c r="I779" s="16" t="s">
        <v>2353</v>
      </c>
      <c r="J779" s="16" t="s">
        <v>2354</v>
      </c>
      <c r="K779" s="16" t="s">
        <v>1140</v>
      </c>
      <c r="L779" s="16" t="s">
        <v>2355</v>
      </c>
      <c r="M779" s="16" t="s">
        <v>1134</v>
      </c>
      <c r="N779" s="16" t="s">
        <v>1135</v>
      </c>
      <c r="O779" s="16" t="s">
        <v>2356</v>
      </c>
      <c r="P779" s="40" t="s">
        <v>10074</v>
      </c>
    </row>
    <row r="780" spans="1:16" ht="15" x14ac:dyDescent="0.25">
      <c r="A780" s="37">
        <v>704018</v>
      </c>
      <c r="B780" s="16">
        <v>3059</v>
      </c>
      <c r="C780" s="16">
        <v>70</v>
      </c>
      <c r="D780" s="37" t="s">
        <v>1137</v>
      </c>
      <c r="E780" s="16">
        <v>70124</v>
      </c>
      <c r="F780" s="37" t="s">
        <v>2357</v>
      </c>
      <c r="G780" s="16">
        <v>7040</v>
      </c>
      <c r="H780" s="37">
        <v>704018</v>
      </c>
      <c r="I780" s="16" t="s">
        <v>2358</v>
      </c>
      <c r="J780" s="16" t="s">
        <v>2359</v>
      </c>
      <c r="K780" s="16" t="s">
        <v>2360</v>
      </c>
      <c r="L780" s="16" t="s">
        <v>2361</v>
      </c>
      <c r="M780" s="16" t="s">
        <v>1134</v>
      </c>
      <c r="N780" s="16" t="s">
        <v>1135</v>
      </c>
      <c r="O780" s="16" t="s">
        <v>1144</v>
      </c>
      <c r="P780" s="40" t="s">
        <v>10074</v>
      </c>
    </row>
    <row r="781" spans="1:16" ht="15" x14ac:dyDescent="0.25">
      <c r="A781" s="37">
        <v>762501</v>
      </c>
      <c r="B781" s="16">
        <v>3342</v>
      </c>
      <c r="C781" s="16">
        <v>76</v>
      </c>
      <c r="D781" s="37" t="s">
        <v>1285</v>
      </c>
      <c r="E781" s="16">
        <v>76497</v>
      </c>
      <c r="F781" s="37" t="s">
        <v>649</v>
      </c>
      <c r="G781" s="16">
        <v>7625</v>
      </c>
      <c r="H781" s="37">
        <v>762501</v>
      </c>
      <c r="I781" s="16" t="s">
        <v>2362</v>
      </c>
      <c r="J781" s="16" t="s">
        <v>1140</v>
      </c>
      <c r="K781" s="16" t="s">
        <v>1140</v>
      </c>
      <c r="L781" s="16" t="s">
        <v>1345</v>
      </c>
      <c r="M781" s="16" t="s">
        <v>1142</v>
      </c>
      <c r="N781" s="16" t="s">
        <v>1135</v>
      </c>
      <c r="O781" s="16" t="s">
        <v>1144</v>
      </c>
      <c r="P781" s="40" t="s">
        <v>10074</v>
      </c>
    </row>
    <row r="782" spans="1:16" ht="15" x14ac:dyDescent="0.25">
      <c r="A782" s="37">
        <v>56470</v>
      </c>
      <c r="B782" s="16">
        <v>309</v>
      </c>
      <c r="C782" s="16">
        <v>5</v>
      </c>
      <c r="D782" s="37" t="s">
        <v>80</v>
      </c>
      <c r="E782" s="16">
        <v>5642</v>
      </c>
      <c r="F782" s="37" t="s">
        <v>2364</v>
      </c>
      <c r="G782" s="16">
        <v>564</v>
      </c>
      <c r="H782" s="37">
        <v>56470</v>
      </c>
      <c r="I782" s="16" t="s">
        <v>1140</v>
      </c>
      <c r="J782" s="16" t="s">
        <v>1140</v>
      </c>
      <c r="K782" s="16" t="s">
        <v>1140</v>
      </c>
      <c r="L782" s="16" t="s">
        <v>1140</v>
      </c>
      <c r="M782" s="16" t="s">
        <v>1142</v>
      </c>
      <c r="N782" s="16" t="s">
        <v>1135</v>
      </c>
      <c r="O782" s="16" t="s">
        <v>2365</v>
      </c>
      <c r="P782" s="40" t="s">
        <v>10074</v>
      </c>
    </row>
    <row r="783" spans="1:16" ht="15" x14ac:dyDescent="0.25">
      <c r="A783" s="37">
        <v>443049</v>
      </c>
      <c r="B783" s="16">
        <v>2069</v>
      </c>
      <c r="C783" s="16">
        <v>44</v>
      </c>
      <c r="D783" s="37" t="s">
        <v>1151</v>
      </c>
      <c r="E783" s="16">
        <v>44078</v>
      </c>
      <c r="F783" s="37" t="s">
        <v>125</v>
      </c>
      <c r="G783" s="16">
        <v>4430</v>
      </c>
      <c r="H783" s="37">
        <v>443049</v>
      </c>
      <c r="I783" s="16" t="s">
        <v>2371</v>
      </c>
      <c r="J783" s="16" t="s">
        <v>1728</v>
      </c>
      <c r="K783" s="16" t="s">
        <v>1528</v>
      </c>
      <c r="L783" s="16" t="s">
        <v>2372</v>
      </c>
      <c r="M783" s="16" t="s">
        <v>1134</v>
      </c>
      <c r="N783" s="16" t="s">
        <v>1135</v>
      </c>
      <c r="O783" s="16" t="s">
        <v>1144</v>
      </c>
      <c r="P783" s="40" t="s">
        <v>10074</v>
      </c>
    </row>
    <row r="784" spans="1:16" ht="15" x14ac:dyDescent="0.25">
      <c r="A784" s="37">
        <v>51857</v>
      </c>
      <c r="B784" s="16">
        <v>88</v>
      </c>
      <c r="C784" s="16">
        <v>5</v>
      </c>
      <c r="D784" s="37" t="s">
        <v>80</v>
      </c>
      <c r="E784" s="16">
        <v>5237</v>
      </c>
      <c r="F784" s="37" t="s">
        <v>2373</v>
      </c>
      <c r="G784" s="16">
        <v>518</v>
      </c>
      <c r="H784" s="37">
        <v>51857</v>
      </c>
      <c r="I784" s="16" t="s">
        <v>2374</v>
      </c>
      <c r="J784" s="16" t="s">
        <v>1392</v>
      </c>
      <c r="K784" s="16" t="s">
        <v>2375</v>
      </c>
      <c r="L784" s="16" t="s">
        <v>2376</v>
      </c>
      <c r="M784" s="16" t="s">
        <v>1134</v>
      </c>
      <c r="N784" s="16" t="s">
        <v>1135</v>
      </c>
      <c r="O784" s="16" t="s">
        <v>2377</v>
      </c>
      <c r="P784" s="40" t="s">
        <v>10074</v>
      </c>
    </row>
    <row r="785" spans="1:16" ht="15" x14ac:dyDescent="0.25">
      <c r="A785" s="37">
        <v>851070</v>
      </c>
      <c r="B785" s="16">
        <v>3448</v>
      </c>
      <c r="C785" s="16">
        <v>85</v>
      </c>
      <c r="D785" s="37" t="s">
        <v>1358</v>
      </c>
      <c r="E785" s="16">
        <v>85225</v>
      </c>
      <c r="F785" s="37" t="s">
        <v>2378</v>
      </c>
      <c r="G785" s="16">
        <v>8510</v>
      </c>
      <c r="H785" s="37">
        <v>851070</v>
      </c>
      <c r="I785" s="16" t="s">
        <v>1140</v>
      </c>
      <c r="J785" s="16" t="s">
        <v>1140</v>
      </c>
      <c r="K785" s="16" t="s">
        <v>1140</v>
      </c>
      <c r="L785" s="16" t="s">
        <v>1140</v>
      </c>
      <c r="M785" s="16" t="s">
        <v>1142</v>
      </c>
      <c r="N785" s="16" t="s">
        <v>1135</v>
      </c>
      <c r="O785" s="16" t="s">
        <v>2379</v>
      </c>
      <c r="P785" s="40" t="s">
        <v>10074</v>
      </c>
    </row>
    <row r="786" spans="1:16" ht="15" x14ac:dyDescent="0.25">
      <c r="A786" s="37">
        <v>57440</v>
      </c>
      <c r="B786" s="16">
        <v>355</v>
      </c>
      <c r="C786" s="16">
        <v>5</v>
      </c>
      <c r="D786" s="37" t="s">
        <v>80</v>
      </c>
      <c r="E786" s="16">
        <v>5842</v>
      </c>
      <c r="F786" s="37" t="s">
        <v>2385</v>
      </c>
      <c r="G786" s="16">
        <v>574</v>
      </c>
      <c r="H786" s="37">
        <v>57440</v>
      </c>
      <c r="I786" s="16" t="s">
        <v>2386</v>
      </c>
      <c r="J786" s="16" t="s">
        <v>1357</v>
      </c>
      <c r="K786" s="16" t="s">
        <v>2387</v>
      </c>
      <c r="L786" s="16" t="s">
        <v>2182</v>
      </c>
      <c r="M786" s="16" t="s">
        <v>1142</v>
      </c>
      <c r="N786" s="16" t="s">
        <v>1135</v>
      </c>
      <c r="O786" s="16" t="s">
        <v>1144</v>
      </c>
      <c r="P786" s="40" t="s">
        <v>10074</v>
      </c>
    </row>
    <row r="787" spans="1:16" ht="15" x14ac:dyDescent="0.25">
      <c r="A787" s="37">
        <v>525001</v>
      </c>
      <c r="B787" s="16">
        <v>2417</v>
      </c>
      <c r="C787" s="16">
        <v>52</v>
      </c>
      <c r="D787" s="37" t="s">
        <v>1222</v>
      </c>
      <c r="E787" s="16">
        <v>52227</v>
      </c>
      <c r="F787" s="37" t="s">
        <v>2393</v>
      </c>
      <c r="G787" s="16">
        <v>5250</v>
      </c>
      <c r="H787" s="37">
        <v>525001</v>
      </c>
      <c r="I787" s="16" t="s">
        <v>1140</v>
      </c>
      <c r="J787" s="16" t="s">
        <v>1140</v>
      </c>
      <c r="K787" s="16" t="s">
        <v>1140</v>
      </c>
      <c r="L787" s="16" t="s">
        <v>1140</v>
      </c>
      <c r="M787" s="16" t="s">
        <v>1142</v>
      </c>
      <c r="N787" s="16" t="s">
        <v>1135</v>
      </c>
      <c r="O787" s="16" t="s">
        <v>1144</v>
      </c>
      <c r="P787" s="40" t="s">
        <v>10074</v>
      </c>
    </row>
    <row r="788" spans="1:16" ht="15" x14ac:dyDescent="0.25">
      <c r="A788" s="37">
        <v>683587</v>
      </c>
      <c r="B788" s="16">
        <v>2891</v>
      </c>
      <c r="C788" s="16">
        <v>68</v>
      </c>
      <c r="D788" s="37" t="s">
        <v>1129</v>
      </c>
      <c r="E788" s="16">
        <v>68522</v>
      </c>
      <c r="F788" s="37" t="s">
        <v>2394</v>
      </c>
      <c r="G788" s="16">
        <v>6835</v>
      </c>
      <c r="H788" s="37">
        <v>683587</v>
      </c>
      <c r="I788" s="16" t="s">
        <v>2395</v>
      </c>
      <c r="J788" s="16" t="s">
        <v>2396</v>
      </c>
      <c r="K788" s="16" t="s">
        <v>2397</v>
      </c>
      <c r="L788" s="16" t="s">
        <v>2398</v>
      </c>
      <c r="M788" s="16" t="s">
        <v>1134</v>
      </c>
      <c r="N788" s="16" t="s">
        <v>1135</v>
      </c>
      <c r="O788" s="16" t="s">
        <v>2399</v>
      </c>
      <c r="P788" s="40" t="s">
        <v>10074</v>
      </c>
    </row>
    <row r="789" spans="1:16" ht="15" x14ac:dyDescent="0.25">
      <c r="A789" s="37">
        <v>84040</v>
      </c>
      <c r="B789" s="16">
        <v>443</v>
      </c>
      <c r="C789" s="16">
        <v>8</v>
      </c>
      <c r="D789" s="37" t="s">
        <v>1306</v>
      </c>
      <c r="E789" s="16">
        <v>8137</v>
      </c>
      <c r="F789" s="37" t="s">
        <v>1863</v>
      </c>
      <c r="G789" s="16">
        <v>840</v>
      </c>
      <c r="H789" s="37">
        <v>84040</v>
      </c>
      <c r="I789" s="16" t="s">
        <v>2400</v>
      </c>
      <c r="J789" s="16" t="s">
        <v>1712</v>
      </c>
      <c r="K789" s="16" t="s">
        <v>1239</v>
      </c>
      <c r="L789" s="16" t="s">
        <v>2401</v>
      </c>
      <c r="M789" s="16" t="s">
        <v>1142</v>
      </c>
      <c r="N789" s="16" t="s">
        <v>1135</v>
      </c>
      <c r="O789" s="16" t="s">
        <v>1144</v>
      </c>
      <c r="P789" s="40" t="s">
        <v>10074</v>
      </c>
    </row>
    <row r="790" spans="1:16" ht="15" x14ac:dyDescent="0.25">
      <c r="A790" s="37">
        <v>111961</v>
      </c>
      <c r="B790" s="16">
        <v>535</v>
      </c>
      <c r="C790" s="16">
        <v>11</v>
      </c>
      <c r="D790" s="37" t="s">
        <v>1252</v>
      </c>
      <c r="E790" s="16">
        <v>11001</v>
      </c>
      <c r="F790" s="37" t="s">
        <v>2402</v>
      </c>
      <c r="G790" s="16">
        <v>1119</v>
      </c>
      <c r="H790" s="37">
        <v>111961</v>
      </c>
      <c r="I790" s="16" t="s">
        <v>2403</v>
      </c>
      <c r="J790" s="16" t="s">
        <v>2404</v>
      </c>
      <c r="K790" s="16" t="s">
        <v>2405</v>
      </c>
      <c r="L790" s="16" t="s">
        <v>2406</v>
      </c>
      <c r="M790" s="16" t="s">
        <v>1142</v>
      </c>
      <c r="N790" s="16" t="s">
        <v>2407</v>
      </c>
      <c r="O790" s="16" t="s">
        <v>1144</v>
      </c>
      <c r="P790" s="40" t="s">
        <v>10074</v>
      </c>
    </row>
    <row r="791" spans="1:16" ht="15" x14ac:dyDescent="0.25">
      <c r="A791" s="37">
        <v>526560</v>
      </c>
      <c r="B791" s="16">
        <v>2461</v>
      </c>
      <c r="C791" s="16">
        <v>52</v>
      </c>
      <c r="D791" s="37" t="s">
        <v>1222</v>
      </c>
      <c r="E791" s="16">
        <v>52233</v>
      </c>
      <c r="F791" s="37" t="s">
        <v>2408</v>
      </c>
      <c r="G791" s="16">
        <v>5265</v>
      </c>
      <c r="H791" s="37">
        <v>526560</v>
      </c>
      <c r="I791" s="16" t="s">
        <v>1140</v>
      </c>
      <c r="J791" s="16" t="s">
        <v>1140</v>
      </c>
      <c r="K791" s="16" t="s">
        <v>1140</v>
      </c>
      <c r="L791" s="16" t="s">
        <v>1140</v>
      </c>
      <c r="M791" s="16" t="s">
        <v>1142</v>
      </c>
      <c r="N791" s="16" t="s">
        <v>1135</v>
      </c>
      <c r="O791" s="16" t="s">
        <v>1144</v>
      </c>
      <c r="P791" s="40" t="s">
        <v>10074</v>
      </c>
    </row>
    <row r="792" spans="1:16" ht="15" x14ac:dyDescent="0.25">
      <c r="A792" s="37">
        <v>732040</v>
      </c>
      <c r="B792" s="16">
        <v>3149</v>
      </c>
      <c r="C792" s="16">
        <v>73</v>
      </c>
      <c r="D792" s="37" t="s">
        <v>1185</v>
      </c>
      <c r="E792" s="16">
        <v>73349</v>
      </c>
      <c r="F792" s="37" t="s">
        <v>470</v>
      </c>
      <c r="G792" s="16">
        <v>7320</v>
      </c>
      <c r="H792" s="37">
        <v>732040</v>
      </c>
      <c r="I792" s="16" t="s">
        <v>1140</v>
      </c>
      <c r="J792" s="16" t="s">
        <v>1140</v>
      </c>
      <c r="K792" s="16" t="s">
        <v>1140</v>
      </c>
      <c r="L792" s="16" t="s">
        <v>1140</v>
      </c>
      <c r="M792" s="16" t="s">
        <v>1142</v>
      </c>
      <c r="N792" s="16" t="s">
        <v>1135</v>
      </c>
      <c r="O792" s="16" t="s">
        <v>1144</v>
      </c>
      <c r="P792" s="40" t="s">
        <v>10074</v>
      </c>
    </row>
    <row r="793" spans="1:16" ht="15" x14ac:dyDescent="0.25">
      <c r="A793" s="37">
        <v>190517</v>
      </c>
      <c r="B793" s="16">
        <v>1152</v>
      </c>
      <c r="C793" s="16">
        <v>19</v>
      </c>
      <c r="D793" s="37" t="s">
        <v>1196</v>
      </c>
      <c r="E793" s="16">
        <v>19130</v>
      </c>
      <c r="F793" s="37" t="s">
        <v>1859</v>
      </c>
      <c r="G793" s="16">
        <v>1905</v>
      </c>
      <c r="H793" s="37">
        <v>190517</v>
      </c>
      <c r="I793" s="16" t="s">
        <v>2409</v>
      </c>
      <c r="J793" s="16" t="s">
        <v>2410</v>
      </c>
      <c r="K793" s="16" t="s">
        <v>2411</v>
      </c>
      <c r="L793" s="16" t="s">
        <v>2412</v>
      </c>
      <c r="M793" s="16" t="s">
        <v>1134</v>
      </c>
      <c r="N793" s="16" t="s">
        <v>1135</v>
      </c>
      <c r="O793" s="16" t="s">
        <v>1144</v>
      </c>
      <c r="P793" s="40" t="s">
        <v>10074</v>
      </c>
    </row>
    <row r="794" spans="1:16" ht="15" x14ac:dyDescent="0.25">
      <c r="A794" s="37">
        <v>53420</v>
      </c>
      <c r="B794" s="16">
        <v>158</v>
      </c>
      <c r="C794" s="16">
        <v>5</v>
      </c>
      <c r="D794" s="37" t="s">
        <v>80</v>
      </c>
      <c r="E794" s="16">
        <v>5579</v>
      </c>
      <c r="F794" s="37" t="s">
        <v>757</v>
      </c>
      <c r="G794" s="16">
        <v>534</v>
      </c>
      <c r="H794" s="37">
        <v>53420</v>
      </c>
      <c r="I794" s="16" t="s">
        <v>1140</v>
      </c>
      <c r="J794" s="16" t="s">
        <v>1140</v>
      </c>
      <c r="K794" s="16" t="s">
        <v>2413</v>
      </c>
      <c r="L794" s="16" t="s">
        <v>1140</v>
      </c>
      <c r="M794" s="16" t="s">
        <v>1142</v>
      </c>
      <c r="N794" s="16" t="s">
        <v>1135</v>
      </c>
      <c r="O794" s="16" t="s">
        <v>1144</v>
      </c>
      <c r="P794" s="40" t="s">
        <v>10074</v>
      </c>
    </row>
    <row r="795" spans="1:16" ht="15" x14ac:dyDescent="0.25">
      <c r="A795" s="37">
        <v>444057</v>
      </c>
      <c r="B795" s="16">
        <v>2080</v>
      </c>
      <c r="C795" s="16">
        <v>44</v>
      </c>
      <c r="D795" s="37" t="s">
        <v>1151</v>
      </c>
      <c r="E795" s="16">
        <v>44110</v>
      </c>
      <c r="F795" s="37" t="s">
        <v>361</v>
      </c>
      <c r="G795" s="16">
        <v>4440</v>
      </c>
      <c r="H795" s="37">
        <v>444057</v>
      </c>
      <c r="I795" s="16" t="s">
        <v>2414</v>
      </c>
      <c r="J795" s="16" t="s">
        <v>2415</v>
      </c>
      <c r="K795" s="16" t="s">
        <v>1729</v>
      </c>
      <c r="L795" s="16" t="s">
        <v>2416</v>
      </c>
      <c r="M795" s="16" t="s">
        <v>1134</v>
      </c>
      <c r="N795" s="16" t="s">
        <v>1135</v>
      </c>
      <c r="O795" s="16" t="s">
        <v>2417</v>
      </c>
      <c r="P795" s="40" t="s">
        <v>10074</v>
      </c>
    </row>
    <row r="796" spans="1:16" ht="15" x14ac:dyDescent="0.25">
      <c r="A796" s="37">
        <v>150680</v>
      </c>
      <c r="B796" s="16">
        <v>732</v>
      </c>
      <c r="C796" s="16">
        <v>15</v>
      </c>
      <c r="D796" s="37" t="s">
        <v>50</v>
      </c>
      <c r="E796" s="16">
        <v>15537</v>
      </c>
      <c r="F796" s="37" t="s">
        <v>710</v>
      </c>
      <c r="G796" s="16">
        <v>1506</v>
      </c>
      <c r="H796" s="37">
        <v>150680</v>
      </c>
      <c r="I796" s="16" t="s">
        <v>2029</v>
      </c>
      <c r="J796" s="16" t="s">
        <v>1141</v>
      </c>
      <c r="K796" s="16" t="s">
        <v>1140</v>
      </c>
      <c r="L796" s="16" t="s">
        <v>1140</v>
      </c>
      <c r="M796" s="16" t="s">
        <v>1142</v>
      </c>
      <c r="N796" s="16" t="s">
        <v>1135</v>
      </c>
      <c r="O796" s="16" t="s">
        <v>1144</v>
      </c>
      <c r="P796" s="40" t="s">
        <v>10074</v>
      </c>
    </row>
    <row r="797" spans="1:16" ht="15" x14ac:dyDescent="0.25">
      <c r="A797" s="37">
        <v>686531</v>
      </c>
      <c r="B797" s="16">
        <v>2972</v>
      </c>
      <c r="C797" s="16">
        <v>68</v>
      </c>
      <c r="D797" s="37" t="s">
        <v>1129</v>
      </c>
      <c r="E797" s="16">
        <v>68689</v>
      </c>
      <c r="F797" s="37" t="s">
        <v>906</v>
      </c>
      <c r="G797" s="16">
        <v>6865</v>
      </c>
      <c r="H797" s="37">
        <v>686531</v>
      </c>
      <c r="I797" s="16" t="s">
        <v>2380</v>
      </c>
      <c r="J797" s="16" t="s">
        <v>1140</v>
      </c>
      <c r="K797" s="16" t="s">
        <v>1141</v>
      </c>
      <c r="L797" s="16" t="s">
        <v>1140</v>
      </c>
      <c r="M797" s="16" t="s">
        <v>1142</v>
      </c>
      <c r="N797" s="16" t="s">
        <v>1135</v>
      </c>
      <c r="O797" s="16" t="s">
        <v>2418</v>
      </c>
      <c r="P797" s="40" t="s">
        <v>10074</v>
      </c>
    </row>
    <row r="798" spans="1:16" ht="15" x14ac:dyDescent="0.25">
      <c r="A798" s="37">
        <v>526007</v>
      </c>
      <c r="B798" s="16">
        <v>2446</v>
      </c>
      <c r="C798" s="16">
        <v>52</v>
      </c>
      <c r="D798" s="37" t="s">
        <v>1222</v>
      </c>
      <c r="E798" s="16">
        <v>52036</v>
      </c>
      <c r="F798" s="37" t="s">
        <v>2168</v>
      </c>
      <c r="G798" s="16">
        <v>5260</v>
      </c>
      <c r="H798" s="37">
        <v>526007</v>
      </c>
      <c r="I798" s="16" t="s">
        <v>2419</v>
      </c>
      <c r="J798" s="16" t="s">
        <v>2420</v>
      </c>
      <c r="K798" s="16" t="s">
        <v>2421</v>
      </c>
      <c r="L798" s="16" t="s">
        <v>2062</v>
      </c>
      <c r="M798" s="16" t="s">
        <v>1134</v>
      </c>
      <c r="N798" s="16" t="s">
        <v>1135</v>
      </c>
      <c r="O798" s="16" t="s">
        <v>1144</v>
      </c>
      <c r="P798" s="40" t="s">
        <v>10074</v>
      </c>
    </row>
    <row r="799" spans="1:16" ht="15" x14ac:dyDescent="0.25">
      <c r="A799" s="37">
        <v>234007</v>
      </c>
      <c r="B799" s="16">
        <v>1492</v>
      </c>
      <c r="C799" s="16">
        <v>23</v>
      </c>
      <c r="D799" s="37" t="s">
        <v>1218</v>
      </c>
      <c r="E799" s="16">
        <v>23466</v>
      </c>
      <c r="F799" s="37" t="s">
        <v>621</v>
      </c>
      <c r="G799" s="16">
        <v>2340</v>
      </c>
      <c r="H799" s="37">
        <v>234007</v>
      </c>
      <c r="I799" s="16" t="s">
        <v>2422</v>
      </c>
      <c r="J799" s="16" t="s">
        <v>2423</v>
      </c>
      <c r="K799" s="16" t="s">
        <v>2424</v>
      </c>
      <c r="L799" s="16" t="s">
        <v>2015</v>
      </c>
      <c r="M799" s="16" t="s">
        <v>1134</v>
      </c>
      <c r="N799" s="16" t="s">
        <v>1135</v>
      </c>
      <c r="O799" s="16" t="s">
        <v>2425</v>
      </c>
      <c r="P799" s="40" t="s">
        <v>10074</v>
      </c>
    </row>
    <row r="800" spans="1:16" ht="15" x14ac:dyDescent="0.25">
      <c r="A800" s="37">
        <v>413067</v>
      </c>
      <c r="B800" s="16">
        <v>1954</v>
      </c>
      <c r="C800" s="16">
        <v>41</v>
      </c>
      <c r="D800" s="37" t="s">
        <v>1228</v>
      </c>
      <c r="E800" s="16">
        <v>41349</v>
      </c>
      <c r="F800" s="37" t="s">
        <v>2426</v>
      </c>
      <c r="G800" s="16">
        <v>4130</v>
      </c>
      <c r="H800" s="37">
        <v>413067</v>
      </c>
      <c r="I800" s="16" t="s">
        <v>2427</v>
      </c>
      <c r="J800" s="16" t="s">
        <v>2428</v>
      </c>
      <c r="K800" s="16" t="s">
        <v>2008</v>
      </c>
      <c r="L800" s="16" t="s">
        <v>2429</v>
      </c>
      <c r="M800" s="16" t="s">
        <v>1134</v>
      </c>
      <c r="N800" s="16" t="s">
        <v>1135</v>
      </c>
      <c r="O800" s="16" t="s">
        <v>2430</v>
      </c>
      <c r="P800" s="40" t="s">
        <v>10074</v>
      </c>
    </row>
    <row r="801" spans="1:16" ht="15" x14ac:dyDescent="0.25">
      <c r="A801" s="37">
        <v>55837</v>
      </c>
      <c r="B801" s="16">
        <v>270</v>
      </c>
      <c r="C801" s="16">
        <v>5</v>
      </c>
      <c r="D801" s="37" t="s">
        <v>80</v>
      </c>
      <c r="E801" s="16">
        <v>5036</v>
      </c>
      <c r="F801" s="37" t="s">
        <v>2431</v>
      </c>
      <c r="G801" s="16">
        <v>558</v>
      </c>
      <c r="H801" s="37">
        <v>55837</v>
      </c>
      <c r="I801" s="16" t="s">
        <v>2432</v>
      </c>
      <c r="J801" s="16" t="s">
        <v>2433</v>
      </c>
      <c r="K801" s="16" t="s">
        <v>2434</v>
      </c>
      <c r="L801" s="16" t="s">
        <v>2435</v>
      </c>
      <c r="M801" s="16" t="s">
        <v>1134</v>
      </c>
      <c r="N801" s="16" t="s">
        <v>1135</v>
      </c>
      <c r="O801" s="16" t="s">
        <v>2436</v>
      </c>
      <c r="P801" s="40" t="s">
        <v>10074</v>
      </c>
    </row>
    <row r="802" spans="1:16" ht="15" x14ac:dyDescent="0.25">
      <c r="A802" s="37">
        <v>991057</v>
      </c>
      <c r="B802" s="16">
        <v>3669</v>
      </c>
      <c r="C802" s="16">
        <v>99</v>
      </c>
      <c r="D802" s="37" t="s">
        <v>1970</v>
      </c>
      <c r="E802" s="16">
        <v>99773</v>
      </c>
      <c r="F802" s="37" t="s">
        <v>2437</v>
      </c>
      <c r="G802" s="16">
        <v>9910</v>
      </c>
      <c r="H802" s="37">
        <v>991057</v>
      </c>
      <c r="I802" s="16" t="s">
        <v>2438</v>
      </c>
      <c r="J802" s="16" t="s">
        <v>2439</v>
      </c>
      <c r="K802" s="16" t="s">
        <v>2440</v>
      </c>
      <c r="L802" s="16" t="s">
        <v>2441</v>
      </c>
      <c r="M802" s="16" t="s">
        <v>1134</v>
      </c>
      <c r="N802" s="16" t="s">
        <v>1135</v>
      </c>
      <c r="O802" s="16" t="s">
        <v>1144</v>
      </c>
      <c r="P802" s="40" t="s">
        <v>10074</v>
      </c>
    </row>
    <row r="803" spans="1:16" ht="15" x14ac:dyDescent="0.25">
      <c r="A803" s="37">
        <v>703058</v>
      </c>
      <c r="B803" s="16">
        <v>3053</v>
      </c>
      <c r="C803" s="16">
        <v>70</v>
      </c>
      <c r="D803" s="37" t="s">
        <v>1137</v>
      </c>
      <c r="E803" s="16">
        <v>70429</v>
      </c>
      <c r="F803" s="37" t="s">
        <v>2442</v>
      </c>
      <c r="G803" s="16">
        <v>7030</v>
      </c>
      <c r="H803" s="37">
        <v>703058</v>
      </c>
      <c r="I803" s="16" t="s">
        <v>1454</v>
      </c>
      <c r="J803" s="16" t="s">
        <v>2443</v>
      </c>
      <c r="K803" s="16" t="s">
        <v>1163</v>
      </c>
      <c r="L803" s="16" t="s">
        <v>2360</v>
      </c>
      <c r="M803" s="16" t="s">
        <v>1134</v>
      </c>
      <c r="N803" s="16" t="s">
        <v>1135</v>
      </c>
      <c r="O803" s="16" t="s">
        <v>1144</v>
      </c>
      <c r="P803" s="40" t="s">
        <v>10074</v>
      </c>
    </row>
    <row r="804" spans="1:16" ht="15" x14ac:dyDescent="0.25">
      <c r="A804" s="37">
        <v>504067</v>
      </c>
      <c r="B804" s="16">
        <v>2247</v>
      </c>
      <c r="C804" s="16">
        <v>50</v>
      </c>
      <c r="D804" s="37" t="s">
        <v>1179</v>
      </c>
      <c r="E804" s="16">
        <v>50711</v>
      </c>
      <c r="F804" s="37" t="s">
        <v>1095</v>
      </c>
      <c r="G804" s="16">
        <v>5040</v>
      </c>
      <c r="H804" s="37">
        <v>504067</v>
      </c>
      <c r="I804" s="16" t="s">
        <v>2444</v>
      </c>
      <c r="J804" s="16" t="s">
        <v>1180</v>
      </c>
      <c r="K804" s="16" t="s">
        <v>2445</v>
      </c>
      <c r="L804" s="16" t="s">
        <v>2446</v>
      </c>
      <c r="M804" s="16" t="s">
        <v>1134</v>
      </c>
      <c r="N804" s="16" t="s">
        <v>1135</v>
      </c>
      <c r="O804" s="16" t="s">
        <v>2447</v>
      </c>
      <c r="P804" s="40" t="s">
        <v>10074</v>
      </c>
    </row>
    <row r="805" spans="1:16" ht="15" x14ac:dyDescent="0.25">
      <c r="A805" s="37">
        <v>52848</v>
      </c>
      <c r="B805" s="16">
        <v>140</v>
      </c>
      <c r="C805" s="16">
        <v>5</v>
      </c>
      <c r="D805" s="37" t="s">
        <v>80</v>
      </c>
      <c r="E805" s="16">
        <v>5031</v>
      </c>
      <c r="F805" s="37" t="s">
        <v>2448</v>
      </c>
      <c r="G805" s="16">
        <v>528</v>
      </c>
      <c r="H805" s="37">
        <v>52848</v>
      </c>
      <c r="I805" s="16" t="s">
        <v>1542</v>
      </c>
      <c r="J805" s="16" t="s">
        <v>1965</v>
      </c>
      <c r="K805" s="16" t="s">
        <v>2449</v>
      </c>
      <c r="L805" s="16" t="s">
        <v>2450</v>
      </c>
      <c r="M805" s="16" t="s">
        <v>1134</v>
      </c>
      <c r="N805" s="16" t="s">
        <v>1135</v>
      </c>
      <c r="O805" s="16" t="s">
        <v>2451</v>
      </c>
      <c r="P805" s="40" t="s">
        <v>10074</v>
      </c>
    </row>
    <row r="806" spans="1:16" ht="15" x14ac:dyDescent="0.25">
      <c r="A806" s="37">
        <v>274050</v>
      </c>
      <c r="B806" s="16">
        <v>1864</v>
      </c>
      <c r="C806" s="16">
        <v>27</v>
      </c>
      <c r="D806" s="37" t="s">
        <v>1311</v>
      </c>
      <c r="E806" s="16">
        <v>27745</v>
      </c>
      <c r="F806" s="37" t="s">
        <v>2452</v>
      </c>
      <c r="G806" s="16">
        <v>2740</v>
      </c>
      <c r="H806" s="37">
        <v>274050</v>
      </c>
      <c r="I806" s="16" t="s">
        <v>1140</v>
      </c>
      <c r="J806" s="16" t="s">
        <v>1140</v>
      </c>
      <c r="K806" s="16" t="s">
        <v>1140</v>
      </c>
      <c r="L806" s="16" t="s">
        <v>1140</v>
      </c>
      <c r="M806" s="16" t="s">
        <v>1142</v>
      </c>
      <c r="N806" s="16" t="s">
        <v>1135</v>
      </c>
      <c r="O806" s="16" t="s">
        <v>1144</v>
      </c>
      <c r="P806" s="40" t="s">
        <v>10074</v>
      </c>
    </row>
    <row r="807" spans="1:16" ht="15" x14ac:dyDescent="0.25">
      <c r="A807" s="37">
        <v>856030</v>
      </c>
      <c r="B807" s="16">
        <v>3496</v>
      </c>
      <c r="C807" s="16">
        <v>85</v>
      </c>
      <c r="D807" s="37" t="s">
        <v>1358</v>
      </c>
      <c r="E807" s="16">
        <v>85015</v>
      </c>
      <c r="F807" s="37" t="s">
        <v>2453</v>
      </c>
      <c r="G807" s="16">
        <v>8560</v>
      </c>
      <c r="H807" s="37">
        <v>856030</v>
      </c>
      <c r="I807" s="16" t="s">
        <v>2029</v>
      </c>
      <c r="J807" s="16" t="s">
        <v>1689</v>
      </c>
      <c r="K807" s="16" t="s">
        <v>1139</v>
      </c>
      <c r="L807" s="16" t="s">
        <v>1676</v>
      </c>
      <c r="M807" s="16" t="s">
        <v>1142</v>
      </c>
      <c r="N807" s="16" t="s">
        <v>2454</v>
      </c>
      <c r="O807" s="16" t="s">
        <v>1144</v>
      </c>
      <c r="P807" s="40" t="s">
        <v>10074</v>
      </c>
    </row>
    <row r="808" spans="1:16" ht="15" x14ac:dyDescent="0.25">
      <c r="A808" s="37">
        <v>853038</v>
      </c>
      <c r="B808" s="16">
        <v>3468</v>
      </c>
      <c r="C808" s="16">
        <v>85</v>
      </c>
      <c r="D808" s="37" t="s">
        <v>1358</v>
      </c>
      <c r="E808" s="16">
        <v>85325</v>
      </c>
      <c r="F808" s="37" t="s">
        <v>2455</v>
      </c>
      <c r="G808" s="16">
        <v>8530</v>
      </c>
      <c r="H808" s="37">
        <v>853038</v>
      </c>
      <c r="I808" s="16" t="s">
        <v>2456</v>
      </c>
      <c r="J808" s="16" t="s">
        <v>2457</v>
      </c>
      <c r="K808" s="16" t="s">
        <v>2458</v>
      </c>
      <c r="L808" s="16" t="s">
        <v>2459</v>
      </c>
      <c r="M808" s="16" t="s">
        <v>1134</v>
      </c>
      <c r="N808" s="16" t="s">
        <v>1135</v>
      </c>
      <c r="O808" s="16" t="s">
        <v>2460</v>
      </c>
      <c r="P808" s="40" t="s">
        <v>10074</v>
      </c>
    </row>
    <row r="809" spans="1:16" ht="15" x14ac:dyDescent="0.25">
      <c r="A809" s="37">
        <v>861007</v>
      </c>
      <c r="B809" s="16">
        <v>3506</v>
      </c>
      <c r="C809" s="16">
        <v>86</v>
      </c>
      <c r="D809" s="37" t="s">
        <v>1807</v>
      </c>
      <c r="E809" s="16">
        <v>86755</v>
      </c>
      <c r="F809" s="37" t="s">
        <v>2461</v>
      </c>
      <c r="G809" s="16">
        <v>8610</v>
      </c>
      <c r="H809" s="37">
        <v>861007</v>
      </c>
      <c r="I809" s="16" t="s">
        <v>2462</v>
      </c>
      <c r="J809" s="16" t="s">
        <v>2463</v>
      </c>
      <c r="K809" s="16" t="s">
        <v>2464</v>
      </c>
      <c r="L809" s="16" t="s">
        <v>2465</v>
      </c>
      <c r="M809" s="16" t="s">
        <v>1134</v>
      </c>
      <c r="N809" s="16" t="s">
        <v>1135</v>
      </c>
      <c r="O809" s="16" t="s">
        <v>1144</v>
      </c>
      <c r="P809" s="40" t="s">
        <v>10074</v>
      </c>
    </row>
    <row r="810" spans="1:16" ht="15" x14ac:dyDescent="0.25">
      <c r="A810" s="37">
        <v>55050</v>
      </c>
      <c r="B810" s="16">
        <v>234</v>
      </c>
      <c r="C810" s="16">
        <v>5</v>
      </c>
      <c r="D810" s="37" t="s">
        <v>80</v>
      </c>
      <c r="E810" s="16">
        <v>5679</v>
      </c>
      <c r="F810" s="37" t="s">
        <v>910</v>
      </c>
      <c r="G810" s="16">
        <v>550</v>
      </c>
      <c r="H810" s="37">
        <v>55050</v>
      </c>
      <c r="I810" s="16" t="s">
        <v>1140</v>
      </c>
      <c r="J810" s="16" t="s">
        <v>1140</v>
      </c>
      <c r="K810" s="16" t="s">
        <v>1140</v>
      </c>
      <c r="L810" s="16" t="s">
        <v>1140</v>
      </c>
      <c r="M810" s="16" t="s">
        <v>1142</v>
      </c>
      <c r="N810" s="16" t="s">
        <v>1135</v>
      </c>
      <c r="O810" s="16" t="s">
        <v>2471</v>
      </c>
      <c r="P810" s="40" t="s">
        <v>10074</v>
      </c>
    </row>
    <row r="811" spans="1:16" ht="15" x14ac:dyDescent="0.25">
      <c r="A811" s="37">
        <v>525037</v>
      </c>
      <c r="B811" s="16">
        <v>2422</v>
      </c>
      <c r="C811" s="16">
        <v>52</v>
      </c>
      <c r="D811" s="37" t="s">
        <v>1222</v>
      </c>
      <c r="E811" s="16">
        <v>52612</v>
      </c>
      <c r="F811" s="37" t="s">
        <v>1469</v>
      </c>
      <c r="G811" s="16">
        <v>5250</v>
      </c>
      <c r="H811" s="37">
        <v>525037</v>
      </c>
      <c r="I811" s="16" t="s">
        <v>1790</v>
      </c>
      <c r="J811" s="16" t="s">
        <v>1789</v>
      </c>
      <c r="K811" s="16" t="s">
        <v>2472</v>
      </c>
      <c r="L811" s="16" t="s">
        <v>2473</v>
      </c>
      <c r="M811" s="16" t="s">
        <v>1134</v>
      </c>
      <c r="N811" s="16" t="s">
        <v>1135</v>
      </c>
      <c r="O811" s="16" t="s">
        <v>1144</v>
      </c>
      <c r="P811" s="40" t="s">
        <v>10074</v>
      </c>
    </row>
    <row r="812" spans="1:16" ht="15" x14ac:dyDescent="0.25">
      <c r="A812" s="37">
        <v>190547</v>
      </c>
      <c r="B812" s="16">
        <v>1158</v>
      </c>
      <c r="C812" s="16">
        <v>19</v>
      </c>
      <c r="D812" s="37" t="s">
        <v>1196</v>
      </c>
      <c r="E812" s="16">
        <v>19548</v>
      </c>
      <c r="F812" s="37" t="s">
        <v>726</v>
      </c>
      <c r="G812" s="16">
        <v>1905</v>
      </c>
      <c r="H812" s="37">
        <v>190547</v>
      </c>
      <c r="I812" s="16" t="s">
        <v>1660</v>
      </c>
      <c r="J812" s="16" t="s">
        <v>2474</v>
      </c>
      <c r="K812" s="16" t="s">
        <v>2475</v>
      </c>
      <c r="L812" s="16" t="s">
        <v>2476</v>
      </c>
      <c r="M812" s="16" t="s">
        <v>1134</v>
      </c>
      <c r="N812" s="16" t="s">
        <v>1135</v>
      </c>
      <c r="O812" s="16" t="s">
        <v>1144</v>
      </c>
      <c r="P812" s="40" t="s">
        <v>10074</v>
      </c>
    </row>
    <row r="813" spans="1:16" ht="15" x14ac:dyDescent="0.25">
      <c r="A813" s="37">
        <v>682527</v>
      </c>
      <c r="B813" s="16">
        <v>2824</v>
      </c>
      <c r="C813" s="16">
        <v>68</v>
      </c>
      <c r="D813" s="37" t="s">
        <v>1129</v>
      </c>
      <c r="E813" s="16">
        <v>68502</v>
      </c>
      <c r="F813" s="37" t="s">
        <v>2477</v>
      </c>
      <c r="G813" s="16">
        <v>6825</v>
      </c>
      <c r="H813" s="37">
        <v>682527</v>
      </c>
      <c r="I813" s="16" t="s">
        <v>2478</v>
      </c>
      <c r="J813" s="16" t="s">
        <v>2479</v>
      </c>
      <c r="K813" s="16" t="s">
        <v>2480</v>
      </c>
      <c r="L813" s="16" t="s">
        <v>2481</v>
      </c>
      <c r="M813" s="16" t="s">
        <v>1134</v>
      </c>
      <c r="N813" s="16" t="s">
        <v>1135</v>
      </c>
      <c r="O813" s="16" t="s">
        <v>2482</v>
      </c>
      <c r="P813" s="40" t="s">
        <v>10074</v>
      </c>
    </row>
    <row r="814" spans="1:16" ht="15" x14ac:dyDescent="0.25">
      <c r="A814" s="37">
        <v>171020</v>
      </c>
      <c r="B814" s="16">
        <v>1003</v>
      </c>
      <c r="C814" s="16">
        <v>17</v>
      </c>
      <c r="D814" s="37" t="s">
        <v>189</v>
      </c>
      <c r="E814" s="16">
        <v>17272</v>
      </c>
      <c r="F814" s="37" t="s">
        <v>388</v>
      </c>
      <c r="G814" s="16">
        <v>1710</v>
      </c>
      <c r="H814" s="37">
        <v>171020</v>
      </c>
      <c r="I814" s="16" t="s">
        <v>1240</v>
      </c>
      <c r="J814" s="16" t="s">
        <v>1239</v>
      </c>
      <c r="K814" s="16" t="s">
        <v>2029</v>
      </c>
      <c r="L814" s="16" t="s">
        <v>1141</v>
      </c>
      <c r="M814" s="16" t="s">
        <v>1142</v>
      </c>
      <c r="N814" s="16" t="s">
        <v>1135</v>
      </c>
      <c r="O814" s="16" t="s">
        <v>1144</v>
      </c>
      <c r="P814" s="40" t="s">
        <v>10074</v>
      </c>
    </row>
    <row r="815" spans="1:16" ht="15" x14ac:dyDescent="0.25">
      <c r="A815" s="37">
        <v>505008</v>
      </c>
      <c r="B815" s="16">
        <v>2251</v>
      </c>
      <c r="C815" s="16">
        <v>50</v>
      </c>
      <c r="D815" s="37" t="s">
        <v>1179</v>
      </c>
      <c r="E815" s="16">
        <v>50330</v>
      </c>
      <c r="F815" s="37" t="s">
        <v>599</v>
      </c>
      <c r="G815" s="16">
        <v>5050</v>
      </c>
      <c r="H815" s="37">
        <v>505008</v>
      </c>
      <c r="I815" s="16" t="s">
        <v>2485</v>
      </c>
      <c r="J815" s="16" t="s">
        <v>2486</v>
      </c>
      <c r="K815" s="16" t="s">
        <v>2487</v>
      </c>
      <c r="L815" s="16" t="s">
        <v>2312</v>
      </c>
      <c r="M815" s="16" t="s">
        <v>1134</v>
      </c>
      <c r="N815" s="16" t="s">
        <v>1135</v>
      </c>
      <c r="O815" s="16" t="s">
        <v>1144</v>
      </c>
      <c r="P815" s="40" t="s">
        <v>10074</v>
      </c>
    </row>
    <row r="816" spans="1:16" ht="15" x14ac:dyDescent="0.25">
      <c r="A816" s="37">
        <v>972047</v>
      </c>
      <c r="B816" s="16">
        <v>3640</v>
      </c>
      <c r="C816" s="16">
        <v>97</v>
      </c>
      <c r="D816" s="37" t="s">
        <v>1368</v>
      </c>
      <c r="E816" s="16">
        <v>97666</v>
      </c>
      <c r="F816" s="37" t="s">
        <v>2488</v>
      </c>
      <c r="G816" s="16">
        <v>9720</v>
      </c>
      <c r="H816" s="37">
        <v>972047</v>
      </c>
      <c r="I816" s="16" t="s">
        <v>1579</v>
      </c>
      <c r="J816" s="16" t="s">
        <v>2489</v>
      </c>
      <c r="K816" s="16" t="s">
        <v>2490</v>
      </c>
      <c r="L816" s="16" t="s">
        <v>2491</v>
      </c>
      <c r="M816" s="16" t="s">
        <v>1134</v>
      </c>
      <c r="N816" s="16" t="s">
        <v>1135</v>
      </c>
      <c r="O816" s="16" t="s">
        <v>1144</v>
      </c>
      <c r="P816" s="40" t="s">
        <v>10074</v>
      </c>
    </row>
    <row r="817" spans="1:16" ht="15" x14ac:dyDescent="0.25">
      <c r="A817" s="37">
        <v>150220</v>
      </c>
      <c r="B817" s="16">
        <v>696</v>
      </c>
      <c r="C817" s="16">
        <v>15</v>
      </c>
      <c r="D817" s="37" t="s">
        <v>50</v>
      </c>
      <c r="E817" s="16">
        <v>15500</v>
      </c>
      <c r="F817" s="37" t="s">
        <v>657</v>
      </c>
      <c r="G817" s="16">
        <v>1502</v>
      </c>
      <c r="H817" s="37">
        <v>150220</v>
      </c>
      <c r="I817" s="16" t="s">
        <v>1796</v>
      </c>
      <c r="J817" s="16" t="s">
        <v>1344</v>
      </c>
      <c r="K817" s="16" t="s">
        <v>1333</v>
      </c>
      <c r="L817" s="16" t="s">
        <v>2492</v>
      </c>
      <c r="M817" s="16" t="s">
        <v>1142</v>
      </c>
      <c r="N817" s="16" t="s">
        <v>1135</v>
      </c>
      <c r="O817" s="16" t="s">
        <v>1144</v>
      </c>
      <c r="P817" s="40" t="s">
        <v>10074</v>
      </c>
    </row>
    <row r="818" spans="1:16" ht="15" x14ac:dyDescent="0.25">
      <c r="A818" s="37">
        <v>507019</v>
      </c>
      <c r="B818" s="16">
        <v>2275</v>
      </c>
      <c r="C818" s="16">
        <v>50</v>
      </c>
      <c r="D818" s="37" t="s">
        <v>1179</v>
      </c>
      <c r="E818" s="16">
        <v>50680</v>
      </c>
      <c r="F818" s="37" t="s">
        <v>2493</v>
      </c>
      <c r="G818" s="16">
        <v>5070</v>
      </c>
      <c r="H818" s="37">
        <v>507019</v>
      </c>
      <c r="I818" s="16" t="s">
        <v>2494</v>
      </c>
      <c r="J818" s="16" t="s">
        <v>1236</v>
      </c>
      <c r="K818" s="16" t="s">
        <v>1562</v>
      </c>
      <c r="L818" s="16" t="s">
        <v>2495</v>
      </c>
      <c r="M818" s="16" t="s">
        <v>1134</v>
      </c>
      <c r="N818" s="16" t="s">
        <v>1135</v>
      </c>
      <c r="O818" s="16" t="s">
        <v>2496</v>
      </c>
      <c r="P818" s="40" t="s">
        <v>10074</v>
      </c>
    </row>
    <row r="819" spans="1:16" ht="15" x14ac:dyDescent="0.25">
      <c r="A819" s="37">
        <v>204067</v>
      </c>
      <c r="B819" s="16">
        <v>1374</v>
      </c>
      <c r="C819" s="16">
        <v>20</v>
      </c>
      <c r="D819" s="37" t="s">
        <v>1278</v>
      </c>
      <c r="E819" s="16">
        <v>20383</v>
      </c>
      <c r="F819" s="37" t="s">
        <v>508</v>
      </c>
      <c r="G819" s="16">
        <v>2040</v>
      </c>
      <c r="H819" s="37">
        <v>204067</v>
      </c>
      <c r="I819" s="16" t="s">
        <v>2497</v>
      </c>
      <c r="J819" s="16" t="s">
        <v>2264</v>
      </c>
      <c r="K819" s="16" t="s">
        <v>2498</v>
      </c>
      <c r="L819" s="16" t="s">
        <v>2499</v>
      </c>
      <c r="M819" s="16" t="s">
        <v>1134</v>
      </c>
      <c r="N819" s="16" t="s">
        <v>1135</v>
      </c>
      <c r="O819" s="16" t="s">
        <v>1144</v>
      </c>
      <c r="P819" s="40" t="s">
        <v>10074</v>
      </c>
    </row>
    <row r="820" spans="1:16" ht="15" x14ac:dyDescent="0.25">
      <c r="A820" s="37">
        <v>913050</v>
      </c>
      <c r="B820" s="16">
        <v>3563</v>
      </c>
      <c r="C820" s="16">
        <v>91</v>
      </c>
      <c r="D820" s="37" t="s">
        <v>1819</v>
      </c>
      <c r="E820" s="16">
        <v>91530</v>
      </c>
      <c r="F820" s="37" t="s">
        <v>1820</v>
      </c>
      <c r="G820" s="16">
        <v>9130</v>
      </c>
      <c r="H820" s="37">
        <v>913050</v>
      </c>
      <c r="I820" s="16" t="s">
        <v>1140</v>
      </c>
      <c r="J820" s="16" t="s">
        <v>1140</v>
      </c>
      <c r="K820" s="16" t="s">
        <v>1140</v>
      </c>
      <c r="L820" s="16" t="s">
        <v>1140</v>
      </c>
      <c r="M820" s="16" t="s">
        <v>1142</v>
      </c>
      <c r="N820" s="16" t="s">
        <v>1135</v>
      </c>
      <c r="O820" s="16" t="s">
        <v>1144</v>
      </c>
      <c r="P820" s="40" t="s">
        <v>10074</v>
      </c>
    </row>
    <row r="821" spans="1:16" ht="15" x14ac:dyDescent="0.25">
      <c r="A821" s="37">
        <v>150640</v>
      </c>
      <c r="B821" s="16">
        <v>728</v>
      </c>
      <c r="C821" s="16">
        <v>15</v>
      </c>
      <c r="D821" s="37" t="s">
        <v>50</v>
      </c>
      <c r="E821" s="16">
        <v>15087</v>
      </c>
      <c r="F821" s="37" t="s">
        <v>136</v>
      </c>
      <c r="G821" s="16">
        <v>1506</v>
      </c>
      <c r="H821" s="37">
        <v>150640</v>
      </c>
      <c r="I821" s="16" t="s">
        <v>2084</v>
      </c>
      <c r="J821" s="16" t="s">
        <v>1141</v>
      </c>
      <c r="K821" s="16" t="s">
        <v>1140</v>
      </c>
      <c r="L821" s="16" t="s">
        <v>1240</v>
      </c>
      <c r="M821" s="16" t="s">
        <v>1142</v>
      </c>
      <c r="N821" s="16" t="s">
        <v>1135</v>
      </c>
      <c r="O821" s="16" t="s">
        <v>1144</v>
      </c>
      <c r="P821" s="40" t="s">
        <v>10074</v>
      </c>
    </row>
    <row r="822" spans="1:16" ht="15" x14ac:dyDescent="0.25">
      <c r="A822" s="37">
        <v>193550</v>
      </c>
      <c r="B822" s="16">
        <v>1248</v>
      </c>
      <c r="C822" s="16">
        <v>19</v>
      </c>
      <c r="D822" s="37" t="s">
        <v>1196</v>
      </c>
      <c r="E822" s="16">
        <v>19622</v>
      </c>
      <c r="F822" s="37" t="s">
        <v>2500</v>
      </c>
      <c r="G822" s="16">
        <v>1935</v>
      </c>
      <c r="H822" s="37">
        <v>193550</v>
      </c>
      <c r="I822" s="16" t="s">
        <v>2209</v>
      </c>
      <c r="J822" s="16" t="s">
        <v>1239</v>
      </c>
      <c r="K822" s="16" t="s">
        <v>1331</v>
      </c>
      <c r="L822" s="16" t="s">
        <v>1140</v>
      </c>
      <c r="M822" s="16" t="s">
        <v>1142</v>
      </c>
      <c r="N822" s="16" t="s">
        <v>1135</v>
      </c>
      <c r="O822" s="16" t="s">
        <v>1144</v>
      </c>
      <c r="P822" s="40" t="s">
        <v>10074</v>
      </c>
    </row>
    <row r="823" spans="1:16" ht="15" x14ac:dyDescent="0.25">
      <c r="A823" s="37">
        <v>153847</v>
      </c>
      <c r="B823" s="16">
        <v>911</v>
      </c>
      <c r="C823" s="16">
        <v>15</v>
      </c>
      <c r="D823" s="37" t="s">
        <v>50</v>
      </c>
      <c r="E823" s="16">
        <v>15808</v>
      </c>
      <c r="F823" s="37" t="s">
        <v>1013</v>
      </c>
      <c r="G823" s="16">
        <v>1538</v>
      </c>
      <c r="H823" s="37">
        <v>153847</v>
      </c>
      <c r="I823" s="16" t="s">
        <v>2501</v>
      </c>
      <c r="J823" s="16" t="s">
        <v>2502</v>
      </c>
      <c r="K823" s="16" t="s">
        <v>2503</v>
      </c>
      <c r="L823" s="16" t="s">
        <v>2504</v>
      </c>
      <c r="M823" s="16" t="s">
        <v>1134</v>
      </c>
      <c r="N823" s="16" t="s">
        <v>1135</v>
      </c>
      <c r="O823" s="16" t="s">
        <v>1144</v>
      </c>
      <c r="P823" s="40" t="s">
        <v>10074</v>
      </c>
    </row>
    <row r="824" spans="1:16" ht="15" x14ac:dyDescent="0.25">
      <c r="A824" s="37">
        <v>940001</v>
      </c>
      <c r="B824" s="16">
        <v>3577</v>
      </c>
      <c r="C824" s="16">
        <v>94</v>
      </c>
      <c r="D824" s="37" t="s">
        <v>2082</v>
      </c>
      <c r="E824" s="16">
        <v>94001</v>
      </c>
      <c r="F824" s="37" t="s">
        <v>2509</v>
      </c>
      <c r="G824" s="16">
        <v>9400</v>
      </c>
      <c r="H824" s="37">
        <v>940001</v>
      </c>
      <c r="I824" s="16" t="s">
        <v>2510</v>
      </c>
      <c r="J824" s="16" t="s">
        <v>2511</v>
      </c>
      <c r="K824" s="16" t="s">
        <v>2512</v>
      </c>
      <c r="L824" s="16" t="s">
        <v>2513</v>
      </c>
      <c r="M824" s="16" t="s">
        <v>1142</v>
      </c>
      <c r="N824" s="16" t="s">
        <v>1135</v>
      </c>
      <c r="O824" s="16" t="s">
        <v>1144</v>
      </c>
      <c r="P824" s="40" t="s">
        <v>10074</v>
      </c>
    </row>
    <row r="825" spans="1:16" ht="15" x14ac:dyDescent="0.25">
      <c r="A825" s="37">
        <v>761501</v>
      </c>
      <c r="B825" s="16">
        <v>3311</v>
      </c>
      <c r="C825" s="16">
        <v>76</v>
      </c>
      <c r="D825" s="37" t="s">
        <v>1285</v>
      </c>
      <c r="E825" s="16">
        <v>76246</v>
      </c>
      <c r="F825" s="37" t="s">
        <v>335</v>
      </c>
      <c r="G825" s="16">
        <v>7615</v>
      </c>
      <c r="H825" s="37">
        <v>761501</v>
      </c>
      <c r="I825" s="16" t="s">
        <v>1140</v>
      </c>
      <c r="J825" s="16" t="s">
        <v>1140</v>
      </c>
      <c r="K825" s="16" t="s">
        <v>1140</v>
      </c>
      <c r="L825" s="16" t="s">
        <v>1140</v>
      </c>
      <c r="M825" s="16" t="s">
        <v>1142</v>
      </c>
      <c r="N825" s="16" t="s">
        <v>1135</v>
      </c>
      <c r="O825" s="16" t="s">
        <v>1144</v>
      </c>
      <c r="P825" s="40" t="s">
        <v>10074</v>
      </c>
    </row>
    <row r="826" spans="1:16" ht="15" x14ac:dyDescent="0.25">
      <c r="A826" s="37">
        <v>682001</v>
      </c>
      <c r="B826" s="16">
        <v>2796</v>
      </c>
      <c r="C826" s="16">
        <v>68</v>
      </c>
      <c r="D826" s="37" t="s">
        <v>1129</v>
      </c>
      <c r="E826" s="16">
        <v>68669</v>
      </c>
      <c r="F826" s="37" t="s">
        <v>1217</v>
      </c>
      <c r="G826" s="16">
        <v>6820</v>
      </c>
      <c r="H826" s="37">
        <v>682001</v>
      </c>
      <c r="I826" s="16" t="s">
        <v>2519</v>
      </c>
      <c r="J826" s="16" t="s">
        <v>1140</v>
      </c>
      <c r="K826" s="16" t="s">
        <v>2520</v>
      </c>
      <c r="L826" s="16" t="s">
        <v>2521</v>
      </c>
      <c r="M826" s="16" t="s">
        <v>1142</v>
      </c>
      <c r="N826" s="16" t="s">
        <v>1135</v>
      </c>
      <c r="O826" s="16" t="s">
        <v>1144</v>
      </c>
      <c r="P826" s="40" t="s">
        <v>10074</v>
      </c>
    </row>
    <row r="827" spans="1:16" ht="15" x14ac:dyDescent="0.25">
      <c r="A827" s="37">
        <v>973048</v>
      </c>
      <c r="B827" s="16">
        <v>3646</v>
      </c>
      <c r="C827" s="16">
        <v>97</v>
      </c>
      <c r="D827" s="37" t="s">
        <v>1368</v>
      </c>
      <c r="E827" s="16">
        <v>97777</v>
      </c>
      <c r="F827" s="37" t="s">
        <v>2522</v>
      </c>
      <c r="G827" s="16">
        <v>9730</v>
      </c>
      <c r="H827" s="37">
        <v>973048</v>
      </c>
      <c r="I827" s="16" t="s">
        <v>2523</v>
      </c>
      <c r="J827" s="16" t="s">
        <v>1581</v>
      </c>
      <c r="K827" s="16" t="s">
        <v>2524</v>
      </c>
      <c r="L827" s="16" t="s">
        <v>2525</v>
      </c>
      <c r="M827" s="16" t="s">
        <v>1134</v>
      </c>
      <c r="N827" s="16" t="s">
        <v>1135</v>
      </c>
      <c r="O827" s="16" t="s">
        <v>1144</v>
      </c>
      <c r="P827" s="40" t="s">
        <v>10074</v>
      </c>
    </row>
    <row r="828" spans="1:16" ht="15" x14ac:dyDescent="0.25">
      <c r="A828" s="37">
        <v>51427</v>
      </c>
      <c r="B828" s="16">
        <v>66</v>
      </c>
      <c r="C828" s="16">
        <v>5</v>
      </c>
      <c r="D828" s="37" t="s">
        <v>80</v>
      </c>
      <c r="E828" s="16">
        <v>5086</v>
      </c>
      <c r="F828" s="37" t="s">
        <v>2526</v>
      </c>
      <c r="G828" s="16">
        <v>514</v>
      </c>
      <c r="H828" s="37">
        <v>51427</v>
      </c>
      <c r="I828" s="16" t="s">
        <v>2527</v>
      </c>
      <c r="J828" s="16" t="s">
        <v>2528</v>
      </c>
      <c r="K828" s="16" t="s">
        <v>2529</v>
      </c>
      <c r="L828" s="16" t="s">
        <v>2530</v>
      </c>
      <c r="M828" s="16" t="s">
        <v>1134</v>
      </c>
      <c r="N828" s="16" t="s">
        <v>1135</v>
      </c>
      <c r="O828" s="16" t="s">
        <v>2531</v>
      </c>
      <c r="P828" s="40" t="s">
        <v>10074</v>
      </c>
    </row>
    <row r="829" spans="1:16" ht="15" x14ac:dyDescent="0.25">
      <c r="A829" s="37">
        <v>703038</v>
      </c>
      <c r="B829" s="16">
        <v>3050</v>
      </c>
      <c r="C829" s="16">
        <v>70</v>
      </c>
      <c r="D829" s="37" t="s">
        <v>1137</v>
      </c>
      <c r="E829" s="16">
        <v>70771</v>
      </c>
      <c r="F829" s="37" t="s">
        <v>1137</v>
      </c>
      <c r="G829" s="16">
        <v>7030</v>
      </c>
      <c r="H829" s="37">
        <v>703038</v>
      </c>
      <c r="I829" s="16" t="s">
        <v>1477</v>
      </c>
      <c r="J829" s="16" t="s">
        <v>2532</v>
      </c>
      <c r="K829" s="16" t="s">
        <v>2533</v>
      </c>
      <c r="L829" s="16" t="s">
        <v>2360</v>
      </c>
      <c r="M829" s="16" t="s">
        <v>1134</v>
      </c>
      <c r="N829" s="16" t="s">
        <v>1135</v>
      </c>
      <c r="O829" s="16" t="s">
        <v>1144</v>
      </c>
      <c r="P829" s="40" t="s">
        <v>10074</v>
      </c>
    </row>
    <row r="830" spans="1:16" ht="15" x14ac:dyDescent="0.25">
      <c r="A830" s="37">
        <v>478001</v>
      </c>
      <c r="B830" s="16">
        <v>2175</v>
      </c>
      <c r="C830" s="16">
        <v>47</v>
      </c>
      <c r="D830" s="37" t="s">
        <v>1158</v>
      </c>
      <c r="E830" s="16">
        <v>47189</v>
      </c>
      <c r="F830" s="37" t="s">
        <v>261</v>
      </c>
      <c r="G830" s="16">
        <v>4780</v>
      </c>
      <c r="H830" s="37">
        <v>478001</v>
      </c>
      <c r="I830" s="16" t="s">
        <v>1140</v>
      </c>
      <c r="J830" s="16" t="s">
        <v>2534</v>
      </c>
      <c r="K830" s="16" t="s">
        <v>1140</v>
      </c>
      <c r="L830" s="16" t="s">
        <v>1153</v>
      </c>
      <c r="M830" s="16" t="s">
        <v>1142</v>
      </c>
      <c r="N830" s="16" t="s">
        <v>2535</v>
      </c>
      <c r="O830" s="16" t="s">
        <v>1144</v>
      </c>
      <c r="P830" s="40" t="s">
        <v>10074</v>
      </c>
    </row>
    <row r="831" spans="1:16" ht="15" x14ac:dyDescent="0.25">
      <c r="A831" s="37">
        <v>683049</v>
      </c>
      <c r="B831" s="16">
        <v>2861</v>
      </c>
      <c r="C831" s="16">
        <v>68</v>
      </c>
      <c r="D831" s="37" t="s">
        <v>1129</v>
      </c>
      <c r="E831" s="16">
        <v>68770</v>
      </c>
      <c r="F831" s="37" t="s">
        <v>2536</v>
      </c>
      <c r="G831" s="16">
        <v>6830</v>
      </c>
      <c r="H831" s="37">
        <v>683049</v>
      </c>
      <c r="I831" s="16" t="s">
        <v>2537</v>
      </c>
      <c r="J831" s="16" t="s">
        <v>2538</v>
      </c>
      <c r="K831" s="16" t="s">
        <v>1667</v>
      </c>
      <c r="L831" s="16" t="s">
        <v>2539</v>
      </c>
      <c r="M831" s="16" t="s">
        <v>1134</v>
      </c>
      <c r="N831" s="16" t="s">
        <v>1135</v>
      </c>
      <c r="O831" s="16" t="s">
        <v>2540</v>
      </c>
      <c r="P831" s="40" t="s">
        <v>10074</v>
      </c>
    </row>
    <row r="832" spans="1:16" ht="15" x14ac:dyDescent="0.25">
      <c r="A832" s="37">
        <v>760009</v>
      </c>
      <c r="B832" s="16">
        <v>3250</v>
      </c>
      <c r="C832" s="16">
        <v>76</v>
      </c>
      <c r="D832" s="37" t="s">
        <v>1285</v>
      </c>
      <c r="E832" s="16">
        <v>76001</v>
      </c>
      <c r="F832" s="37" t="s">
        <v>191</v>
      </c>
      <c r="G832" s="16">
        <v>7600</v>
      </c>
      <c r="H832" s="37">
        <v>760009</v>
      </c>
      <c r="I832" s="16" t="s">
        <v>2541</v>
      </c>
      <c r="J832" s="16" t="s">
        <v>2542</v>
      </c>
      <c r="K832" s="16" t="s">
        <v>1140</v>
      </c>
      <c r="L832" s="16" t="s">
        <v>2543</v>
      </c>
      <c r="M832" s="16" t="s">
        <v>1134</v>
      </c>
      <c r="N832" s="16" t="s">
        <v>1135</v>
      </c>
      <c r="O832" s="16" t="s">
        <v>2544</v>
      </c>
      <c r="P832" s="40" t="s">
        <v>10074</v>
      </c>
    </row>
    <row r="833" spans="1:16" ht="15" x14ac:dyDescent="0.25">
      <c r="A833" s="37">
        <v>540008</v>
      </c>
      <c r="B833" s="16">
        <v>2535</v>
      </c>
      <c r="C833" s="16">
        <v>54</v>
      </c>
      <c r="D833" s="37" t="s">
        <v>1259</v>
      </c>
      <c r="E833" s="16">
        <v>54001</v>
      </c>
      <c r="F833" s="37" t="s">
        <v>307</v>
      </c>
      <c r="G833" s="16">
        <v>5400</v>
      </c>
      <c r="H833" s="37">
        <v>540008</v>
      </c>
      <c r="I833" s="16" t="s">
        <v>2545</v>
      </c>
      <c r="J833" s="16" t="s">
        <v>2546</v>
      </c>
      <c r="K833" s="16" t="s">
        <v>2546</v>
      </c>
      <c r="L833" s="16" t="s">
        <v>2547</v>
      </c>
      <c r="M833" s="16" t="s">
        <v>1134</v>
      </c>
      <c r="N833" s="16" t="s">
        <v>1135</v>
      </c>
      <c r="O833" s="16" t="s">
        <v>1144</v>
      </c>
      <c r="P833" s="40" t="s">
        <v>10074</v>
      </c>
    </row>
    <row r="834" spans="1:16" ht="15" x14ac:dyDescent="0.25">
      <c r="A834" s="37">
        <v>193001</v>
      </c>
      <c r="B834" s="16">
        <v>1236</v>
      </c>
      <c r="C834" s="16">
        <v>19</v>
      </c>
      <c r="D834" s="37" t="s">
        <v>1196</v>
      </c>
      <c r="E834" s="16">
        <v>19585</v>
      </c>
      <c r="F834" s="37" t="s">
        <v>2548</v>
      </c>
      <c r="G834" s="16">
        <v>1930</v>
      </c>
      <c r="H834" s="37">
        <v>193001</v>
      </c>
      <c r="I834" s="16" t="s">
        <v>1140</v>
      </c>
      <c r="J834" s="16" t="s">
        <v>1140</v>
      </c>
      <c r="K834" s="16" t="s">
        <v>1140</v>
      </c>
      <c r="L834" s="16" t="s">
        <v>1140</v>
      </c>
      <c r="M834" s="16" t="s">
        <v>1142</v>
      </c>
      <c r="N834" s="16" t="s">
        <v>1135</v>
      </c>
      <c r="O834" s="16" t="s">
        <v>1144</v>
      </c>
      <c r="P834" s="40" t="s">
        <v>10074</v>
      </c>
    </row>
    <row r="835" spans="1:16" ht="15" x14ac:dyDescent="0.25">
      <c r="A835" s="37">
        <v>253840</v>
      </c>
      <c r="B835" s="16">
        <v>1800</v>
      </c>
      <c r="C835" s="16">
        <v>25</v>
      </c>
      <c r="D835" s="37" t="s">
        <v>1165</v>
      </c>
      <c r="E835" s="16">
        <v>25885</v>
      </c>
      <c r="F835" s="37" t="s">
        <v>2549</v>
      </c>
      <c r="G835" s="16">
        <v>2538</v>
      </c>
      <c r="H835" s="37">
        <v>253840</v>
      </c>
      <c r="I835" s="16" t="s">
        <v>2550</v>
      </c>
      <c r="J835" s="16" t="s">
        <v>1141</v>
      </c>
      <c r="K835" s="16" t="s">
        <v>1239</v>
      </c>
      <c r="L835" s="16" t="s">
        <v>2209</v>
      </c>
      <c r="M835" s="16" t="s">
        <v>1142</v>
      </c>
      <c r="N835" s="16" t="s">
        <v>1135</v>
      </c>
      <c r="O835" s="16" t="s">
        <v>1144</v>
      </c>
      <c r="P835" s="40" t="s">
        <v>10074</v>
      </c>
    </row>
    <row r="836" spans="1:16" ht="15" x14ac:dyDescent="0.25">
      <c r="A836" s="37">
        <v>56838</v>
      </c>
      <c r="B836" s="16">
        <v>320</v>
      </c>
      <c r="C836" s="16">
        <v>5</v>
      </c>
      <c r="D836" s="37" t="s">
        <v>80</v>
      </c>
      <c r="E836" s="16">
        <v>5847</v>
      </c>
      <c r="F836" s="37" t="s">
        <v>2551</v>
      </c>
      <c r="G836" s="16">
        <v>568</v>
      </c>
      <c r="H836" s="37">
        <v>56838</v>
      </c>
      <c r="I836" s="16" t="s">
        <v>2552</v>
      </c>
      <c r="J836" s="16" t="s">
        <v>2553</v>
      </c>
      <c r="K836" s="16" t="s">
        <v>2554</v>
      </c>
      <c r="L836" s="16" t="s">
        <v>2555</v>
      </c>
      <c r="M836" s="16" t="s">
        <v>1134</v>
      </c>
      <c r="N836" s="16" t="s">
        <v>1135</v>
      </c>
      <c r="O836" s="16" t="s">
        <v>2556</v>
      </c>
      <c r="P836" s="40" t="s">
        <v>10074</v>
      </c>
    </row>
    <row r="837" spans="1:16" ht="15" x14ac:dyDescent="0.25">
      <c r="A837" s="37">
        <v>252040</v>
      </c>
      <c r="B837" s="16">
        <v>1672</v>
      </c>
      <c r="C837" s="16">
        <v>25</v>
      </c>
      <c r="D837" s="37" t="s">
        <v>1165</v>
      </c>
      <c r="E837" s="16">
        <v>25120</v>
      </c>
      <c r="F837" s="37" t="s">
        <v>173</v>
      </c>
      <c r="G837" s="16">
        <v>2520</v>
      </c>
      <c r="H837" s="37">
        <v>252040</v>
      </c>
      <c r="I837" s="16" t="s">
        <v>2557</v>
      </c>
      <c r="J837" s="16" t="s">
        <v>2135</v>
      </c>
      <c r="K837" s="16" t="s">
        <v>1333</v>
      </c>
      <c r="L837" s="16" t="s">
        <v>1386</v>
      </c>
      <c r="M837" s="16" t="s">
        <v>1142</v>
      </c>
      <c r="N837" s="16" t="s">
        <v>1135</v>
      </c>
      <c r="O837" s="16" t="s">
        <v>2558</v>
      </c>
      <c r="P837" s="40" t="s">
        <v>10074</v>
      </c>
    </row>
    <row r="838" spans="1:16" ht="15" x14ac:dyDescent="0.25">
      <c r="A838" s="37">
        <v>541057</v>
      </c>
      <c r="B838" s="16">
        <v>2548</v>
      </c>
      <c r="C838" s="16">
        <v>54</v>
      </c>
      <c r="D838" s="37" t="s">
        <v>1259</v>
      </c>
      <c r="E838" s="16">
        <v>54599</v>
      </c>
      <c r="F838" s="37" t="s">
        <v>2559</v>
      </c>
      <c r="G838" s="16">
        <v>5410</v>
      </c>
      <c r="H838" s="37">
        <v>541057</v>
      </c>
      <c r="I838" s="16" t="s">
        <v>2560</v>
      </c>
      <c r="J838" s="16" t="s">
        <v>2561</v>
      </c>
      <c r="K838" s="16" t="s">
        <v>1528</v>
      </c>
      <c r="L838" s="16" t="s">
        <v>2233</v>
      </c>
      <c r="M838" s="16" t="s">
        <v>1134</v>
      </c>
      <c r="N838" s="16" t="s">
        <v>1135</v>
      </c>
      <c r="O838" s="16" t="s">
        <v>1144</v>
      </c>
      <c r="P838" s="40" t="s">
        <v>10074</v>
      </c>
    </row>
    <row r="839" spans="1:16" ht="15" x14ac:dyDescent="0.25">
      <c r="A839" s="37">
        <v>944057</v>
      </c>
      <c r="B839" s="16">
        <v>3608</v>
      </c>
      <c r="C839" s="16">
        <v>94</v>
      </c>
      <c r="D839" s="37" t="s">
        <v>2082</v>
      </c>
      <c r="E839" s="16">
        <v>94663</v>
      </c>
      <c r="F839" s="37" t="s">
        <v>2158</v>
      </c>
      <c r="G839" s="16">
        <v>9440</v>
      </c>
      <c r="H839" s="37">
        <v>944057</v>
      </c>
      <c r="I839" s="16" t="s">
        <v>2075</v>
      </c>
      <c r="J839" s="16" t="s">
        <v>2562</v>
      </c>
      <c r="K839" s="16" t="s">
        <v>2161</v>
      </c>
      <c r="L839" s="16" t="s">
        <v>2075</v>
      </c>
      <c r="M839" s="16" t="s">
        <v>1134</v>
      </c>
      <c r="N839" s="16" t="s">
        <v>1135</v>
      </c>
      <c r="O839" s="16" t="s">
        <v>1144</v>
      </c>
      <c r="P839" s="40" t="s">
        <v>10074</v>
      </c>
    </row>
    <row r="840" spans="1:16" ht="15" x14ac:dyDescent="0.25">
      <c r="A840" s="37">
        <v>276018</v>
      </c>
      <c r="B840" s="16">
        <v>1878</v>
      </c>
      <c r="C840" s="16">
        <v>27</v>
      </c>
      <c r="D840" s="37" t="s">
        <v>1311</v>
      </c>
      <c r="E840" s="16">
        <v>27372</v>
      </c>
      <c r="F840" s="37" t="s">
        <v>2563</v>
      </c>
      <c r="G840" s="16">
        <v>2760</v>
      </c>
      <c r="H840" s="37">
        <v>276018</v>
      </c>
      <c r="I840" s="16" t="s">
        <v>2564</v>
      </c>
      <c r="J840" s="16" t="s">
        <v>2565</v>
      </c>
      <c r="K840" s="16" t="s">
        <v>2566</v>
      </c>
      <c r="L840" s="16" t="s">
        <v>2565</v>
      </c>
      <c r="M840" s="16" t="s">
        <v>1134</v>
      </c>
      <c r="N840" s="16" t="s">
        <v>1135</v>
      </c>
      <c r="O840" s="16" t="s">
        <v>2567</v>
      </c>
      <c r="P840" s="40" t="s">
        <v>10074</v>
      </c>
    </row>
    <row r="841" spans="1:16" ht="15" x14ac:dyDescent="0.25">
      <c r="A841" s="37">
        <v>526567</v>
      </c>
      <c r="B841" s="16">
        <v>2462</v>
      </c>
      <c r="C841" s="16">
        <v>52</v>
      </c>
      <c r="D841" s="37" t="s">
        <v>1222</v>
      </c>
      <c r="E841" s="16">
        <v>52233</v>
      </c>
      <c r="F841" s="37" t="s">
        <v>2408</v>
      </c>
      <c r="G841" s="16">
        <v>5265</v>
      </c>
      <c r="H841" s="37">
        <v>526567</v>
      </c>
      <c r="I841" s="16" t="s">
        <v>2574</v>
      </c>
      <c r="J841" s="16" t="s">
        <v>2575</v>
      </c>
      <c r="K841" s="16" t="s">
        <v>2574</v>
      </c>
      <c r="L841" s="16" t="s">
        <v>1163</v>
      </c>
      <c r="M841" s="16" t="s">
        <v>1134</v>
      </c>
      <c r="N841" s="16" t="s">
        <v>1135</v>
      </c>
      <c r="O841" s="16" t="s">
        <v>2576</v>
      </c>
      <c r="P841" s="40" t="s">
        <v>10074</v>
      </c>
    </row>
    <row r="842" spans="1:16" ht="15" x14ac:dyDescent="0.25">
      <c r="A842" s="37">
        <v>527589</v>
      </c>
      <c r="B842" s="16">
        <v>2493</v>
      </c>
      <c r="C842" s="16">
        <v>52</v>
      </c>
      <c r="D842" s="37" t="s">
        <v>1222</v>
      </c>
      <c r="E842" s="16">
        <v>52473</v>
      </c>
      <c r="F842" s="37" t="s">
        <v>631</v>
      </c>
      <c r="G842" s="16">
        <v>5275</v>
      </c>
      <c r="H842" s="37">
        <v>527589</v>
      </c>
      <c r="I842" s="16" t="s">
        <v>2577</v>
      </c>
      <c r="J842" s="16" t="s">
        <v>2578</v>
      </c>
      <c r="K842" s="16" t="s">
        <v>2579</v>
      </c>
      <c r="L842" s="16" t="s">
        <v>2580</v>
      </c>
      <c r="M842" s="16" t="s">
        <v>1134</v>
      </c>
      <c r="N842" s="16" t="s">
        <v>1135</v>
      </c>
      <c r="O842" s="16" t="s">
        <v>1144</v>
      </c>
      <c r="P842" s="40" t="s">
        <v>10074</v>
      </c>
    </row>
    <row r="843" spans="1:16" ht="15" x14ac:dyDescent="0.25">
      <c r="A843" s="37">
        <v>276030</v>
      </c>
      <c r="B843" s="16">
        <v>1880</v>
      </c>
      <c r="C843" s="16">
        <v>27</v>
      </c>
      <c r="D843" s="37" t="s">
        <v>1311</v>
      </c>
      <c r="E843" s="16">
        <v>27075</v>
      </c>
      <c r="F843" s="37" t="s">
        <v>2581</v>
      </c>
      <c r="G843" s="16">
        <v>2760</v>
      </c>
      <c r="H843" s="37">
        <v>276030</v>
      </c>
      <c r="I843" s="16" t="s">
        <v>1141</v>
      </c>
      <c r="J843" s="16" t="s">
        <v>1675</v>
      </c>
      <c r="K843" s="16" t="s">
        <v>1140</v>
      </c>
      <c r="L843" s="16" t="s">
        <v>1333</v>
      </c>
      <c r="M843" s="16" t="s">
        <v>1142</v>
      </c>
      <c r="N843" s="16" t="s">
        <v>1135</v>
      </c>
      <c r="O843" s="16" t="s">
        <v>1144</v>
      </c>
      <c r="P843" s="40" t="s">
        <v>10074</v>
      </c>
    </row>
    <row r="844" spans="1:16" ht="15" x14ac:dyDescent="0.25">
      <c r="A844" s="37">
        <v>253847</v>
      </c>
      <c r="B844" s="16">
        <v>1801</v>
      </c>
      <c r="C844" s="16">
        <v>25</v>
      </c>
      <c r="D844" s="37" t="s">
        <v>1165</v>
      </c>
      <c r="E844" s="16">
        <v>25885</v>
      </c>
      <c r="F844" s="37" t="s">
        <v>2549</v>
      </c>
      <c r="G844" s="16">
        <v>2538</v>
      </c>
      <c r="H844" s="37">
        <v>253847</v>
      </c>
      <c r="I844" s="16" t="s">
        <v>2582</v>
      </c>
      <c r="J844" s="16" t="s">
        <v>2583</v>
      </c>
      <c r="K844" s="16" t="s">
        <v>2584</v>
      </c>
      <c r="L844" s="16" t="s">
        <v>2585</v>
      </c>
      <c r="M844" s="16" t="s">
        <v>1134</v>
      </c>
      <c r="N844" s="16" t="s">
        <v>1135</v>
      </c>
      <c r="O844" s="16" t="s">
        <v>2586</v>
      </c>
      <c r="P844" s="40" t="s">
        <v>10074</v>
      </c>
    </row>
    <row r="845" spans="1:16" ht="15" x14ac:dyDescent="0.25">
      <c r="A845" s="37">
        <v>250407</v>
      </c>
      <c r="B845" s="16">
        <v>1559</v>
      </c>
      <c r="C845" s="16">
        <v>25</v>
      </c>
      <c r="D845" s="37" t="s">
        <v>1165</v>
      </c>
      <c r="E845" s="16">
        <v>25200</v>
      </c>
      <c r="F845" s="37" t="s">
        <v>2587</v>
      </c>
      <c r="G845" s="16">
        <v>2504</v>
      </c>
      <c r="H845" s="37">
        <v>250407</v>
      </c>
      <c r="I845" s="16" t="s">
        <v>2588</v>
      </c>
      <c r="J845" s="16" t="s">
        <v>2589</v>
      </c>
      <c r="K845" s="16" t="s">
        <v>2590</v>
      </c>
      <c r="L845" s="16" t="s">
        <v>2591</v>
      </c>
      <c r="M845" s="16" t="s">
        <v>1134</v>
      </c>
      <c r="N845" s="16" t="s">
        <v>1135</v>
      </c>
      <c r="O845" s="16" t="s">
        <v>2592</v>
      </c>
      <c r="P845" s="40" t="s">
        <v>10074</v>
      </c>
    </row>
    <row r="846" spans="1:16" ht="15" x14ac:dyDescent="0.25">
      <c r="A846" s="37">
        <v>418077</v>
      </c>
      <c r="B846" s="16">
        <v>2028</v>
      </c>
      <c r="C846" s="16">
        <v>41</v>
      </c>
      <c r="D846" s="37" t="s">
        <v>1228</v>
      </c>
      <c r="E846" s="16">
        <v>41668</v>
      </c>
      <c r="F846" s="37" t="s">
        <v>2593</v>
      </c>
      <c r="G846" s="16">
        <v>4180</v>
      </c>
      <c r="H846" s="37">
        <v>418077</v>
      </c>
      <c r="I846" s="16" t="s">
        <v>2274</v>
      </c>
      <c r="J846" s="16" t="s">
        <v>2594</v>
      </c>
      <c r="K846" s="16" t="s">
        <v>2595</v>
      </c>
      <c r="L846" s="16" t="s">
        <v>2596</v>
      </c>
      <c r="M846" s="16" t="s">
        <v>1134</v>
      </c>
      <c r="N846" s="16" t="s">
        <v>1135</v>
      </c>
      <c r="O846" s="16" t="s">
        <v>2597</v>
      </c>
      <c r="P846" s="40" t="s">
        <v>10074</v>
      </c>
    </row>
    <row r="847" spans="1:16" ht="15" x14ac:dyDescent="0.25">
      <c r="A847" s="37">
        <v>418067</v>
      </c>
      <c r="B847" s="16">
        <v>2025</v>
      </c>
      <c r="C847" s="16">
        <v>41</v>
      </c>
      <c r="D847" s="37" t="s">
        <v>1228</v>
      </c>
      <c r="E847" s="16">
        <v>41668</v>
      </c>
      <c r="F847" s="37" t="s">
        <v>2593</v>
      </c>
      <c r="G847" s="16">
        <v>4180</v>
      </c>
      <c r="H847" s="37">
        <v>418067</v>
      </c>
      <c r="I847" s="16" t="s">
        <v>2598</v>
      </c>
      <c r="J847" s="16" t="s">
        <v>2599</v>
      </c>
      <c r="K847" s="16" t="s">
        <v>1482</v>
      </c>
      <c r="L847" s="16" t="s">
        <v>2600</v>
      </c>
      <c r="M847" s="16" t="s">
        <v>1134</v>
      </c>
      <c r="N847" s="16" t="s">
        <v>1135</v>
      </c>
      <c r="O847" s="16" t="s">
        <v>2601</v>
      </c>
      <c r="P847" s="40" t="s">
        <v>10074</v>
      </c>
    </row>
    <row r="848" spans="1:16" ht="15" x14ac:dyDescent="0.25">
      <c r="A848" s="37">
        <v>172027</v>
      </c>
      <c r="B848" s="16">
        <v>1013</v>
      </c>
      <c r="C848" s="16">
        <v>17</v>
      </c>
      <c r="D848" s="37" t="s">
        <v>189</v>
      </c>
      <c r="E848" s="16">
        <v>17013</v>
      </c>
      <c r="F848" s="37" t="s">
        <v>35</v>
      </c>
      <c r="G848" s="16">
        <v>1720</v>
      </c>
      <c r="H848" s="37">
        <v>172027</v>
      </c>
      <c r="I848" s="16" t="s">
        <v>2602</v>
      </c>
      <c r="J848" s="16" t="s">
        <v>1621</v>
      </c>
      <c r="K848" s="16" t="s">
        <v>2603</v>
      </c>
      <c r="L848" s="16" t="s">
        <v>2604</v>
      </c>
      <c r="M848" s="16" t="s">
        <v>1134</v>
      </c>
      <c r="N848" s="16" t="s">
        <v>1135</v>
      </c>
      <c r="O848" s="16" t="s">
        <v>1144</v>
      </c>
      <c r="P848" s="40" t="s">
        <v>10074</v>
      </c>
    </row>
    <row r="849" spans="1:16" ht="15" x14ac:dyDescent="0.25">
      <c r="A849" s="37">
        <v>194080</v>
      </c>
      <c r="B849" s="16">
        <v>1271</v>
      </c>
      <c r="C849" s="16">
        <v>19</v>
      </c>
      <c r="D849" s="37" t="s">
        <v>1196</v>
      </c>
      <c r="E849" s="16">
        <v>19022</v>
      </c>
      <c r="F849" s="37" t="s">
        <v>2608</v>
      </c>
      <c r="G849" s="16">
        <v>1940</v>
      </c>
      <c r="H849" s="37">
        <v>194080</v>
      </c>
      <c r="I849" s="16" t="s">
        <v>1140</v>
      </c>
      <c r="J849" s="16" t="s">
        <v>1140</v>
      </c>
      <c r="K849" s="16" t="s">
        <v>1140</v>
      </c>
      <c r="L849" s="16" t="s">
        <v>1140</v>
      </c>
      <c r="M849" s="16" t="s">
        <v>1142</v>
      </c>
      <c r="N849" s="16" t="s">
        <v>1135</v>
      </c>
      <c r="O849" s="16" t="s">
        <v>1144</v>
      </c>
      <c r="P849" s="40" t="s">
        <v>10074</v>
      </c>
    </row>
    <row r="850" spans="1:16" ht="15" x14ac:dyDescent="0.25">
      <c r="A850" s="37">
        <v>686058</v>
      </c>
      <c r="B850" s="16">
        <v>2968</v>
      </c>
      <c r="C850" s="16">
        <v>68</v>
      </c>
      <c r="D850" s="37" t="s">
        <v>1129</v>
      </c>
      <c r="E850" s="16">
        <v>68190</v>
      </c>
      <c r="F850" s="37" t="s">
        <v>265</v>
      </c>
      <c r="G850" s="16">
        <v>6860</v>
      </c>
      <c r="H850" s="37">
        <v>686058</v>
      </c>
      <c r="I850" s="16" t="s">
        <v>2609</v>
      </c>
      <c r="J850" s="16" t="s">
        <v>2610</v>
      </c>
      <c r="K850" s="16" t="s">
        <v>2611</v>
      </c>
      <c r="L850" s="16" t="s">
        <v>2612</v>
      </c>
      <c r="M850" s="16" t="s">
        <v>1134</v>
      </c>
      <c r="N850" s="16" t="s">
        <v>1135</v>
      </c>
      <c r="O850" s="16" t="s">
        <v>2613</v>
      </c>
      <c r="P850" s="40" t="s">
        <v>10074</v>
      </c>
    </row>
    <row r="851" spans="1:16" ht="15" x14ac:dyDescent="0.25">
      <c r="A851" s="37">
        <v>250630</v>
      </c>
      <c r="B851" s="16">
        <v>1581</v>
      </c>
      <c r="C851" s="16">
        <v>25</v>
      </c>
      <c r="D851" s="37" t="s">
        <v>1165</v>
      </c>
      <c r="E851" s="16">
        <v>25779</v>
      </c>
      <c r="F851" s="37" t="s">
        <v>2614</v>
      </c>
      <c r="G851" s="16">
        <v>2506</v>
      </c>
      <c r="H851" s="37">
        <v>250630</v>
      </c>
      <c r="I851" s="16" t="s">
        <v>2615</v>
      </c>
      <c r="J851" s="16" t="s">
        <v>1140</v>
      </c>
      <c r="K851" s="16" t="s">
        <v>1687</v>
      </c>
      <c r="L851" s="16" t="s">
        <v>2616</v>
      </c>
      <c r="M851" s="16" t="s">
        <v>1142</v>
      </c>
      <c r="N851" s="16" t="s">
        <v>1135</v>
      </c>
      <c r="O851" s="16" t="s">
        <v>1144</v>
      </c>
      <c r="P851" s="40" t="s">
        <v>10074</v>
      </c>
    </row>
    <row r="852" spans="1:16" ht="15" x14ac:dyDescent="0.25">
      <c r="A852" s="37">
        <v>733547</v>
      </c>
      <c r="B852" s="16">
        <v>3176</v>
      </c>
      <c r="C852" s="16">
        <v>73</v>
      </c>
      <c r="D852" s="37" t="s">
        <v>1185</v>
      </c>
      <c r="E852" s="16">
        <v>73319</v>
      </c>
      <c r="F852" s="37" t="s">
        <v>448</v>
      </c>
      <c r="G852" s="16">
        <v>7335</v>
      </c>
      <c r="H852" s="37">
        <v>733547</v>
      </c>
      <c r="I852" s="16" t="s">
        <v>1244</v>
      </c>
      <c r="J852" s="16" t="s">
        <v>1913</v>
      </c>
      <c r="K852" s="16" t="s">
        <v>1915</v>
      </c>
      <c r="L852" s="16" t="s">
        <v>2617</v>
      </c>
      <c r="M852" s="16" t="s">
        <v>1134</v>
      </c>
      <c r="N852" s="16" t="s">
        <v>1135</v>
      </c>
      <c r="O852" s="16" t="s">
        <v>2618</v>
      </c>
      <c r="P852" s="40" t="s">
        <v>10074</v>
      </c>
    </row>
    <row r="853" spans="1:16" ht="15" x14ac:dyDescent="0.25">
      <c r="A853" s="37">
        <v>174008</v>
      </c>
      <c r="B853" s="16">
        <v>1035</v>
      </c>
      <c r="C853" s="16">
        <v>17</v>
      </c>
      <c r="D853" s="37" t="s">
        <v>189</v>
      </c>
      <c r="E853" s="16">
        <v>17662</v>
      </c>
      <c r="F853" s="37" t="s">
        <v>2619</v>
      </c>
      <c r="G853" s="16">
        <v>1740</v>
      </c>
      <c r="H853" s="37">
        <v>174008</v>
      </c>
      <c r="I853" s="16" t="s">
        <v>2620</v>
      </c>
      <c r="J853" s="16" t="s">
        <v>2621</v>
      </c>
      <c r="K853" s="16" t="s">
        <v>2622</v>
      </c>
      <c r="L853" s="16" t="s">
        <v>2621</v>
      </c>
      <c r="M853" s="16" t="s">
        <v>1134</v>
      </c>
      <c r="N853" s="16" t="s">
        <v>1135</v>
      </c>
      <c r="O853" s="16" t="s">
        <v>1144</v>
      </c>
      <c r="P853" s="40" t="s">
        <v>10074</v>
      </c>
    </row>
    <row r="854" spans="1:16" ht="15" x14ac:dyDescent="0.25">
      <c r="A854" s="37">
        <v>851030</v>
      </c>
      <c r="B854" s="16">
        <v>3442</v>
      </c>
      <c r="C854" s="16">
        <v>85</v>
      </c>
      <c r="D854" s="37" t="s">
        <v>1358</v>
      </c>
      <c r="E854" s="16">
        <v>85315</v>
      </c>
      <c r="F854" s="37" t="s">
        <v>2623</v>
      </c>
      <c r="G854" s="16">
        <v>8510</v>
      </c>
      <c r="H854" s="37">
        <v>851030</v>
      </c>
      <c r="I854" s="16" t="s">
        <v>1140</v>
      </c>
      <c r="J854" s="16" t="s">
        <v>1140</v>
      </c>
      <c r="K854" s="16" t="s">
        <v>1140</v>
      </c>
      <c r="L854" s="16" t="s">
        <v>1140</v>
      </c>
      <c r="M854" s="16" t="s">
        <v>1142</v>
      </c>
      <c r="N854" s="16" t="s">
        <v>2624</v>
      </c>
      <c r="O854" s="16" t="s">
        <v>2625</v>
      </c>
      <c r="P854" s="40" t="s">
        <v>10074</v>
      </c>
    </row>
    <row r="855" spans="1:16" ht="15" x14ac:dyDescent="0.25">
      <c r="A855" s="37">
        <v>685507</v>
      </c>
      <c r="B855" s="16">
        <v>2940</v>
      </c>
      <c r="C855" s="16">
        <v>68</v>
      </c>
      <c r="D855" s="37" t="s">
        <v>1129</v>
      </c>
      <c r="E855" s="16">
        <v>68720</v>
      </c>
      <c r="F855" s="37" t="s">
        <v>1661</v>
      </c>
      <c r="G855" s="16">
        <v>6855</v>
      </c>
      <c r="H855" s="37">
        <v>685507</v>
      </c>
      <c r="I855" s="16" t="s">
        <v>2049</v>
      </c>
      <c r="J855" s="16" t="s">
        <v>2628</v>
      </c>
      <c r="K855" s="16" t="s">
        <v>2629</v>
      </c>
      <c r="L855" s="16" t="s">
        <v>2630</v>
      </c>
      <c r="M855" s="16" t="s">
        <v>1134</v>
      </c>
      <c r="N855" s="16" t="s">
        <v>1135</v>
      </c>
      <c r="O855" s="16" t="s">
        <v>1144</v>
      </c>
      <c r="P855" s="40" t="s">
        <v>10074</v>
      </c>
    </row>
    <row r="856" spans="1:16" ht="15" x14ac:dyDescent="0.25">
      <c r="A856" s="37">
        <v>762017</v>
      </c>
      <c r="B856" s="16">
        <v>3333</v>
      </c>
      <c r="C856" s="16">
        <v>76</v>
      </c>
      <c r="D856" s="37" t="s">
        <v>1285</v>
      </c>
      <c r="E856" s="16">
        <v>76041</v>
      </c>
      <c r="F856" s="37" t="s">
        <v>2631</v>
      </c>
      <c r="G856" s="16">
        <v>7620</v>
      </c>
      <c r="H856" s="37">
        <v>762017</v>
      </c>
      <c r="I856" s="16" t="s">
        <v>2632</v>
      </c>
      <c r="J856" s="16" t="s">
        <v>2633</v>
      </c>
      <c r="K856" s="16" t="s">
        <v>1398</v>
      </c>
      <c r="L856" s="16" t="s">
        <v>2634</v>
      </c>
      <c r="M856" s="16" t="s">
        <v>1134</v>
      </c>
      <c r="N856" s="16" t="s">
        <v>1135</v>
      </c>
      <c r="O856" s="16" t="s">
        <v>2635</v>
      </c>
      <c r="P856" s="40" t="s">
        <v>10074</v>
      </c>
    </row>
    <row r="857" spans="1:16" ht="15" x14ac:dyDescent="0.25">
      <c r="A857" s="37">
        <v>151801</v>
      </c>
      <c r="B857" s="16">
        <v>780</v>
      </c>
      <c r="C857" s="16">
        <v>15</v>
      </c>
      <c r="D857" s="37" t="s">
        <v>50</v>
      </c>
      <c r="E857" s="16">
        <v>15550</v>
      </c>
      <c r="F857" s="37" t="s">
        <v>2636</v>
      </c>
      <c r="G857" s="16">
        <v>1518</v>
      </c>
      <c r="H857" s="37">
        <v>151801</v>
      </c>
      <c r="I857" s="16" t="s">
        <v>1140</v>
      </c>
      <c r="J857" s="16" t="s">
        <v>1307</v>
      </c>
      <c r="K857" s="16" t="s">
        <v>1140</v>
      </c>
      <c r="L857" s="16" t="s">
        <v>1386</v>
      </c>
      <c r="M857" s="16" t="s">
        <v>1142</v>
      </c>
      <c r="N857" s="16" t="s">
        <v>1135</v>
      </c>
      <c r="O857" s="16" t="s">
        <v>1144</v>
      </c>
      <c r="P857" s="40" t="s">
        <v>10074</v>
      </c>
    </row>
    <row r="858" spans="1:16" ht="15" x14ac:dyDescent="0.25">
      <c r="A858" s="37">
        <v>632060</v>
      </c>
      <c r="B858" s="16">
        <v>2672</v>
      </c>
      <c r="C858" s="16">
        <v>63</v>
      </c>
      <c r="D858" s="37" t="s">
        <v>1538</v>
      </c>
      <c r="E858" s="16">
        <v>63548</v>
      </c>
      <c r="F858" s="37" t="s">
        <v>2637</v>
      </c>
      <c r="G858" s="16">
        <v>6320</v>
      </c>
      <c r="H858" s="37">
        <v>632060</v>
      </c>
      <c r="I858" s="16" t="s">
        <v>1140</v>
      </c>
      <c r="J858" s="16" t="s">
        <v>1140</v>
      </c>
      <c r="K858" s="16" t="s">
        <v>1140</v>
      </c>
      <c r="L858" s="16" t="s">
        <v>1345</v>
      </c>
      <c r="M858" s="16" t="s">
        <v>1142</v>
      </c>
      <c r="N858" s="16" t="s">
        <v>1135</v>
      </c>
      <c r="O858" s="16" t="s">
        <v>1144</v>
      </c>
      <c r="P858" s="40" t="s">
        <v>10074</v>
      </c>
    </row>
    <row r="859" spans="1:16" ht="15" x14ac:dyDescent="0.25">
      <c r="A859" s="37">
        <v>683061</v>
      </c>
      <c r="B859" s="16">
        <v>2864</v>
      </c>
      <c r="C859" s="16">
        <v>68</v>
      </c>
      <c r="D859" s="37" t="s">
        <v>1129</v>
      </c>
      <c r="E859" s="16">
        <v>68245</v>
      </c>
      <c r="F859" s="37" t="s">
        <v>2638</v>
      </c>
      <c r="G859" s="16">
        <v>6830</v>
      </c>
      <c r="H859" s="37">
        <v>683061</v>
      </c>
      <c r="I859" s="16" t="s">
        <v>1796</v>
      </c>
      <c r="J859" s="16" t="s">
        <v>1141</v>
      </c>
      <c r="K859" s="16" t="s">
        <v>1239</v>
      </c>
      <c r="L859" s="16" t="s">
        <v>2209</v>
      </c>
      <c r="M859" s="16" t="s">
        <v>1142</v>
      </c>
      <c r="N859" s="16" t="s">
        <v>1135</v>
      </c>
      <c r="O859" s="16" t="s">
        <v>1144</v>
      </c>
      <c r="P859" s="40" t="s">
        <v>10074</v>
      </c>
    </row>
    <row r="860" spans="1:16" ht="15" x14ac:dyDescent="0.25">
      <c r="A860" s="37">
        <v>473029</v>
      </c>
      <c r="B860" s="16">
        <v>2117</v>
      </c>
      <c r="C860" s="16">
        <v>47</v>
      </c>
      <c r="D860" s="37" t="s">
        <v>1158</v>
      </c>
      <c r="E860" s="16">
        <v>47318</v>
      </c>
      <c r="F860" s="37" t="s">
        <v>446</v>
      </c>
      <c r="G860" s="16">
        <v>4730</v>
      </c>
      <c r="H860" s="37">
        <v>473029</v>
      </c>
      <c r="I860" s="16" t="s">
        <v>2639</v>
      </c>
      <c r="J860" s="16" t="s">
        <v>1430</v>
      </c>
      <c r="K860" s="16" t="s">
        <v>2640</v>
      </c>
      <c r="L860" s="16" t="s">
        <v>2641</v>
      </c>
      <c r="M860" s="16" t="s">
        <v>1134</v>
      </c>
      <c r="N860" s="16" t="s">
        <v>1135</v>
      </c>
      <c r="O860" s="16" t="s">
        <v>2642</v>
      </c>
      <c r="P860" s="40" t="s">
        <v>10074</v>
      </c>
    </row>
    <row r="861" spans="1:16" ht="15" x14ac:dyDescent="0.25">
      <c r="A861" s="37">
        <v>415008</v>
      </c>
      <c r="B861" s="16">
        <v>1970</v>
      </c>
      <c r="C861" s="16">
        <v>41</v>
      </c>
      <c r="D861" s="37" t="s">
        <v>1228</v>
      </c>
      <c r="E861" s="16">
        <v>41797</v>
      </c>
      <c r="F861" s="37" t="s">
        <v>2643</v>
      </c>
      <c r="G861" s="16">
        <v>4150</v>
      </c>
      <c r="H861" s="37">
        <v>415008</v>
      </c>
      <c r="I861" s="16" t="s">
        <v>2644</v>
      </c>
      <c r="J861" s="16" t="s">
        <v>2645</v>
      </c>
      <c r="K861" s="16" t="s">
        <v>2646</v>
      </c>
      <c r="L861" s="16" t="s">
        <v>2647</v>
      </c>
      <c r="M861" s="16" t="s">
        <v>1134</v>
      </c>
      <c r="N861" s="16" t="s">
        <v>1135</v>
      </c>
      <c r="O861" s="16" t="s">
        <v>1144</v>
      </c>
      <c r="P861" s="40" t="s">
        <v>10074</v>
      </c>
    </row>
    <row r="862" spans="1:16" ht="15" x14ac:dyDescent="0.25">
      <c r="A862" s="37">
        <v>110911</v>
      </c>
      <c r="B862" s="16">
        <v>496</v>
      </c>
      <c r="C862" s="16">
        <v>11</v>
      </c>
      <c r="D862" s="37" t="s">
        <v>1252</v>
      </c>
      <c r="E862" s="16">
        <v>11001</v>
      </c>
      <c r="F862" s="37" t="s">
        <v>1715</v>
      </c>
      <c r="G862" s="16">
        <v>1109</v>
      </c>
      <c r="H862" s="37">
        <v>110911</v>
      </c>
      <c r="I862" s="16" t="s">
        <v>1254</v>
      </c>
      <c r="J862" s="16" t="s">
        <v>2648</v>
      </c>
      <c r="K862" s="16" t="s">
        <v>1718</v>
      </c>
      <c r="L862" s="16" t="s">
        <v>1928</v>
      </c>
      <c r="M862" s="16" t="s">
        <v>1142</v>
      </c>
      <c r="N862" s="16" t="s">
        <v>2649</v>
      </c>
      <c r="O862" s="16" t="s">
        <v>1144</v>
      </c>
      <c r="P862" s="40" t="s">
        <v>10074</v>
      </c>
    </row>
    <row r="863" spans="1:16" ht="15" x14ac:dyDescent="0.25">
      <c r="A863" s="37">
        <v>522048</v>
      </c>
      <c r="B863" s="16">
        <v>2353</v>
      </c>
      <c r="C863" s="16">
        <v>52</v>
      </c>
      <c r="D863" s="37" t="s">
        <v>1222</v>
      </c>
      <c r="E863" s="16">
        <v>52381</v>
      </c>
      <c r="F863" s="37" t="s">
        <v>504</v>
      </c>
      <c r="G863" s="16">
        <v>5220</v>
      </c>
      <c r="H863" s="37">
        <v>522048</v>
      </c>
      <c r="I863" s="16" t="s">
        <v>2650</v>
      </c>
      <c r="J863" s="16" t="s">
        <v>2651</v>
      </c>
      <c r="K863" s="16" t="s">
        <v>2652</v>
      </c>
      <c r="L863" s="16" t="s">
        <v>2653</v>
      </c>
      <c r="M863" s="16" t="s">
        <v>1134</v>
      </c>
      <c r="N863" s="16" t="s">
        <v>1135</v>
      </c>
      <c r="O863" s="16" t="s">
        <v>2654</v>
      </c>
      <c r="P863" s="40" t="s">
        <v>10074</v>
      </c>
    </row>
    <row r="864" spans="1:16" ht="15" x14ac:dyDescent="0.25">
      <c r="A864" s="37">
        <v>252247</v>
      </c>
      <c r="B864" s="16">
        <v>1685</v>
      </c>
      <c r="C864" s="16">
        <v>25</v>
      </c>
      <c r="D864" s="37" t="s">
        <v>1165</v>
      </c>
      <c r="E864" s="16">
        <v>25743</v>
      </c>
      <c r="F864" s="37" t="s">
        <v>945</v>
      </c>
      <c r="G864" s="16">
        <v>2522</v>
      </c>
      <c r="H864" s="37">
        <v>252247</v>
      </c>
      <c r="I864" s="16" t="s">
        <v>2655</v>
      </c>
      <c r="J864" s="16" t="s">
        <v>2656</v>
      </c>
      <c r="K864" s="16" t="s">
        <v>2657</v>
      </c>
      <c r="L864" s="16" t="s">
        <v>2658</v>
      </c>
      <c r="M864" s="16" t="s">
        <v>1134</v>
      </c>
      <c r="N864" s="16" t="s">
        <v>1135</v>
      </c>
      <c r="O864" s="16" t="s">
        <v>2659</v>
      </c>
      <c r="P864" s="40" t="s">
        <v>10074</v>
      </c>
    </row>
    <row r="865" spans="1:16" ht="15" x14ac:dyDescent="0.25">
      <c r="A865" s="37">
        <v>525069</v>
      </c>
      <c r="B865" s="16">
        <v>2429</v>
      </c>
      <c r="C865" s="16">
        <v>52</v>
      </c>
      <c r="D865" s="37" t="s">
        <v>1222</v>
      </c>
      <c r="E865" s="16">
        <v>52435</v>
      </c>
      <c r="F865" s="37" t="s">
        <v>1554</v>
      </c>
      <c r="G865" s="16">
        <v>5250</v>
      </c>
      <c r="H865" s="37">
        <v>525069</v>
      </c>
      <c r="I865" s="16" t="s">
        <v>2660</v>
      </c>
      <c r="J865" s="16" t="s">
        <v>2661</v>
      </c>
      <c r="K865" s="16" t="s">
        <v>2662</v>
      </c>
      <c r="L865" s="16" t="s">
        <v>1163</v>
      </c>
      <c r="M865" s="16" t="s">
        <v>1134</v>
      </c>
      <c r="N865" s="16" t="s">
        <v>1135</v>
      </c>
      <c r="O865" s="16" t="s">
        <v>1144</v>
      </c>
      <c r="P865" s="40" t="s">
        <v>10074</v>
      </c>
    </row>
    <row r="866" spans="1:16" ht="15" x14ac:dyDescent="0.25">
      <c r="A866" s="37">
        <v>413001</v>
      </c>
      <c r="B866" s="16">
        <v>1944</v>
      </c>
      <c r="C866" s="16">
        <v>41</v>
      </c>
      <c r="D866" s="37" t="s">
        <v>1228</v>
      </c>
      <c r="E866" s="16">
        <v>41615</v>
      </c>
      <c r="F866" s="37" t="s">
        <v>2006</v>
      </c>
      <c r="G866" s="16">
        <v>4130</v>
      </c>
      <c r="H866" s="37">
        <v>413001</v>
      </c>
      <c r="I866" s="16" t="s">
        <v>1140</v>
      </c>
      <c r="J866" s="16" t="s">
        <v>2666</v>
      </c>
      <c r="K866" s="16" t="s">
        <v>1140</v>
      </c>
      <c r="L866" s="16" t="s">
        <v>2667</v>
      </c>
      <c r="M866" s="16" t="s">
        <v>1142</v>
      </c>
      <c r="N866" s="16" t="s">
        <v>1135</v>
      </c>
      <c r="O866" s="16" t="s">
        <v>1144</v>
      </c>
      <c r="P866" s="40" t="s">
        <v>10074</v>
      </c>
    </row>
    <row r="867" spans="1:16" ht="15" x14ac:dyDescent="0.25">
      <c r="A867" s="37">
        <v>507008</v>
      </c>
      <c r="B867" s="16">
        <v>2271</v>
      </c>
      <c r="C867" s="16">
        <v>50</v>
      </c>
      <c r="D867" s="37" t="s">
        <v>1179</v>
      </c>
      <c r="E867" s="16">
        <v>50006</v>
      </c>
      <c r="F867" s="37" t="s">
        <v>14</v>
      </c>
      <c r="G867" s="16">
        <v>5070</v>
      </c>
      <c r="H867" s="37">
        <v>507008</v>
      </c>
      <c r="I867" s="16" t="s">
        <v>2668</v>
      </c>
      <c r="J867" s="16" t="s">
        <v>2669</v>
      </c>
      <c r="K867" s="16" t="s">
        <v>2670</v>
      </c>
      <c r="L867" s="16" t="s">
        <v>2671</v>
      </c>
      <c r="M867" s="16" t="s">
        <v>1134</v>
      </c>
      <c r="N867" s="16" t="s">
        <v>1135</v>
      </c>
      <c r="O867" s="16" t="s">
        <v>2672</v>
      </c>
      <c r="P867" s="40" t="s">
        <v>10074</v>
      </c>
    </row>
    <row r="868" spans="1:16" ht="15" x14ac:dyDescent="0.25">
      <c r="A868" s="37">
        <v>155219</v>
      </c>
      <c r="B868" s="16">
        <v>990</v>
      </c>
      <c r="C868" s="16">
        <v>15</v>
      </c>
      <c r="D868" s="37" t="s">
        <v>50</v>
      </c>
      <c r="E868" s="16">
        <v>15572</v>
      </c>
      <c r="F868" s="37" t="s">
        <v>759</v>
      </c>
      <c r="G868" s="16">
        <v>1552</v>
      </c>
      <c r="H868" s="37">
        <v>155219</v>
      </c>
      <c r="I868" s="16" t="s">
        <v>2673</v>
      </c>
      <c r="J868" s="16" t="s">
        <v>2674</v>
      </c>
      <c r="K868" s="16" t="s">
        <v>1350</v>
      </c>
      <c r="L868" s="16" t="s">
        <v>2675</v>
      </c>
      <c r="M868" s="16" t="s">
        <v>1134</v>
      </c>
      <c r="N868" s="16" t="s">
        <v>1135</v>
      </c>
      <c r="O868" s="16" t="s">
        <v>2676</v>
      </c>
      <c r="P868" s="40" t="s">
        <v>10074</v>
      </c>
    </row>
    <row r="869" spans="1:16" ht="15" x14ac:dyDescent="0.25">
      <c r="A869" s="37">
        <v>475057</v>
      </c>
      <c r="B869" s="16">
        <v>2147</v>
      </c>
      <c r="C869" s="16">
        <v>47</v>
      </c>
      <c r="D869" s="37" t="s">
        <v>1158</v>
      </c>
      <c r="E869" s="16">
        <v>47798</v>
      </c>
      <c r="F869" s="37" t="s">
        <v>2677</v>
      </c>
      <c r="G869" s="16">
        <v>4750</v>
      </c>
      <c r="H869" s="37">
        <v>475057</v>
      </c>
      <c r="I869" s="16" t="s">
        <v>2678</v>
      </c>
      <c r="J869" s="16" t="s">
        <v>2679</v>
      </c>
      <c r="K869" s="16" t="s">
        <v>2679</v>
      </c>
      <c r="L869" s="16" t="s">
        <v>2680</v>
      </c>
      <c r="M869" s="16" t="s">
        <v>1134</v>
      </c>
      <c r="N869" s="16" t="s">
        <v>2681</v>
      </c>
      <c r="O869" s="16" t="s">
        <v>2682</v>
      </c>
      <c r="P869" s="40" t="s">
        <v>10074</v>
      </c>
    </row>
    <row r="870" spans="1:16" ht="15" x14ac:dyDescent="0.25">
      <c r="A870" s="37">
        <v>525529</v>
      </c>
      <c r="B870" s="16">
        <v>2436</v>
      </c>
      <c r="C870" s="16">
        <v>52</v>
      </c>
      <c r="D870" s="37" t="s">
        <v>1222</v>
      </c>
      <c r="E870" s="16">
        <v>52838</v>
      </c>
      <c r="F870" s="37" t="s">
        <v>2683</v>
      </c>
      <c r="G870" s="16">
        <v>5255</v>
      </c>
      <c r="H870" s="37">
        <v>525529</v>
      </c>
      <c r="I870" s="16" t="s">
        <v>1163</v>
      </c>
      <c r="J870" s="16" t="s">
        <v>1140</v>
      </c>
      <c r="K870" s="16" t="s">
        <v>2684</v>
      </c>
      <c r="L870" s="16" t="s">
        <v>2685</v>
      </c>
      <c r="M870" s="16" t="s">
        <v>1134</v>
      </c>
      <c r="N870" s="16" t="s">
        <v>1135</v>
      </c>
      <c r="O870" s="16" t="s">
        <v>2686</v>
      </c>
      <c r="P870" s="40" t="s">
        <v>10074</v>
      </c>
    </row>
    <row r="871" spans="1:16" ht="15" x14ac:dyDescent="0.25">
      <c r="A871" s="37">
        <v>703070</v>
      </c>
      <c r="B871" s="16">
        <v>3054</v>
      </c>
      <c r="C871" s="16">
        <v>70</v>
      </c>
      <c r="D871" s="37" t="s">
        <v>1137</v>
      </c>
      <c r="E871" s="16">
        <v>70265</v>
      </c>
      <c r="F871" s="37" t="s">
        <v>2687</v>
      </c>
      <c r="G871" s="16">
        <v>7030</v>
      </c>
      <c r="H871" s="37">
        <v>703070</v>
      </c>
      <c r="I871" s="16" t="s">
        <v>1140</v>
      </c>
      <c r="J871" s="16" t="s">
        <v>1140</v>
      </c>
      <c r="K871" s="16" t="s">
        <v>1139</v>
      </c>
      <c r="L871" s="16" t="s">
        <v>1140</v>
      </c>
      <c r="M871" s="16" t="s">
        <v>1142</v>
      </c>
      <c r="N871" s="16" t="s">
        <v>1135</v>
      </c>
      <c r="O871" s="16" t="s">
        <v>1144</v>
      </c>
      <c r="P871" s="40" t="s">
        <v>10074</v>
      </c>
    </row>
    <row r="872" spans="1:16" ht="15" x14ac:dyDescent="0.25">
      <c r="A872" s="37">
        <v>685561</v>
      </c>
      <c r="B872" s="16">
        <v>2952</v>
      </c>
      <c r="C872" s="16">
        <v>68</v>
      </c>
      <c r="D872" s="37" t="s">
        <v>1129</v>
      </c>
      <c r="E872" s="16">
        <v>68861</v>
      </c>
      <c r="F872" s="37" t="s">
        <v>1060</v>
      </c>
      <c r="G872" s="16">
        <v>6855</v>
      </c>
      <c r="H872" s="37">
        <v>685561</v>
      </c>
      <c r="I872" s="16" t="s">
        <v>2688</v>
      </c>
      <c r="J872" s="16" t="s">
        <v>2689</v>
      </c>
      <c r="K872" s="16" t="s">
        <v>2690</v>
      </c>
      <c r="L872" s="16" t="s">
        <v>1357</v>
      </c>
      <c r="M872" s="16" t="s">
        <v>1142</v>
      </c>
      <c r="N872" s="16" t="s">
        <v>1135</v>
      </c>
      <c r="O872" s="16" t="s">
        <v>1144</v>
      </c>
      <c r="P872" s="40" t="s">
        <v>10074</v>
      </c>
    </row>
    <row r="873" spans="1:16" ht="15" x14ac:dyDescent="0.25">
      <c r="A873" s="37">
        <v>132057</v>
      </c>
      <c r="B873" s="16">
        <v>609</v>
      </c>
      <c r="C873" s="16">
        <v>13</v>
      </c>
      <c r="D873" s="37" t="s">
        <v>1291</v>
      </c>
      <c r="E873" s="16">
        <v>13244</v>
      </c>
      <c r="F873" s="37" t="s">
        <v>337</v>
      </c>
      <c r="G873" s="16">
        <v>1320</v>
      </c>
      <c r="H873" s="37">
        <v>132057</v>
      </c>
      <c r="I873" s="16" t="s">
        <v>2694</v>
      </c>
      <c r="J873" s="16" t="s">
        <v>2695</v>
      </c>
      <c r="K873" s="16" t="s">
        <v>2696</v>
      </c>
      <c r="L873" s="16" t="s">
        <v>2697</v>
      </c>
      <c r="M873" s="16" t="s">
        <v>1134</v>
      </c>
      <c r="N873" s="16" t="s">
        <v>2698</v>
      </c>
      <c r="O873" s="16" t="s">
        <v>1144</v>
      </c>
      <c r="P873" s="40" t="s">
        <v>10074</v>
      </c>
    </row>
    <row r="874" spans="1:16" ht="15" x14ac:dyDescent="0.25">
      <c r="A874" s="37">
        <v>154269</v>
      </c>
      <c r="B874" s="16">
        <v>935</v>
      </c>
      <c r="C874" s="16">
        <v>15</v>
      </c>
      <c r="D874" s="37" t="s">
        <v>50</v>
      </c>
      <c r="E874" s="16">
        <v>15469</v>
      </c>
      <c r="F874" s="37" t="s">
        <v>619</v>
      </c>
      <c r="G874" s="16">
        <v>1542</v>
      </c>
      <c r="H874" s="37">
        <v>154269</v>
      </c>
      <c r="I874" s="16" t="s">
        <v>2699</v>
      </c>
      <c r="J874" s="16" t="s">
        <v>2538</v>
      </c>
      <c r="K874" s="16" t="s">
        <v>2700</v>
      </c>
      <c r="L874" s="16" t="s">
        <v>2701</v>
      </c>
      <c r="M874" s="16" t="s">
        <v>1134</v>
      </c>
      <c r="N874" s="16" t="s">
        <v>1135</v>
      </c>
      <c r="O874" s="16" t="s">
        <v>1144</v>
      </c>
      <c r="P874" s="40" t="s">
        <v>10074</v>
      </c>
    </row>
    <row r="875" spans="1:16" ht="15" x14ac:dyDescent="0.25">
      <c r="A875" s="37">
        <v>416067</v>
      </c>
      <c r="B875" s="16">
        <v>1990</v>
      </c>
      <c r="C875" s="16">
        <v>41</v>
      </c>
      <c r="D875" s="37" t="s">
        <v>1228</v>
      </c>
      <c r="E875" s="16">
        <v>41396</v>
      </c>
      <c r="F875" s="37" t="s">
        <v>2702</v>
      </c>
      <c r="G875" s="16">
        <v>4160</v>
      </c>
      <c r="H875" s="37">
        <v>416067</v>
      </c>
      <c r="I875" s="16" t="s">
        <v>2703</v>
      </c>
      <c r="J875" s="16" t="s">
        <v>2704</v>
      </c>
      <c r="K875" s="16" t="s">
        <v>2705</v>
      </c>
      <c r="L875" s="16" t="s">
        <v>2706</v>
      </c>
      <c r="M875" s="16" t="s">
        <v>1134</v>
      </c>
      <c r="N875" s="16" t="s">
        <v>2707</v>
      </c>
      <c r="O875" s="16" t="s">
        <v>2708</v>
      </c>
      <c r="P875" s="40" t="s">
        <v>10074</v>
      </c>
    </row>
    <row r="876" spans="1:16" ht="15" x14ac:dyDescent="0.25">
      <c r="A876" s="37">
        <v>54428</v>
      </c>
      <c r="B876" s="16">
        <v>200</v>
      </c>
      <c r="C876" s="16">
        <v>5</v>
      </c>
      <c r="D876" s="37" t="s">
        <v>80</v>
      </c>
      <c r="E876" s="16">
        <v>5649</v>
      </c>
      <c r="F876" s="37" t="s">
        <v>853</v>
      </c>
      <c r="G876" s="16">
        <v>544</v>
      </c>
      <c r="H876" s="37">
        <v>54428</v>
      </c>
      <c r="I876" s="16" t="s">
        <v>2711</v>
      </c>
      <c r="J876" s="16" t="s">
        <v>2712</v>
      </c>
      <c r="K876" s="16" t="s">
        <v>2713</v>
      </c>
      <c r="L876" s="16" t="s">
        <v>2655</v>
      </c>
      <c r="M876" s="16" t="s">
        <v>1134</v>
      </c>
      <c r="N876" s="16" t="s">
        <v>1135</v>
      </c>
      <c r="O876" s="16" t="s">
        <v>2714</v>
      </c>
      <c r="P876" s="40" t="s">
        <v>10074</v>
      </c>
    </row>
    <row r="877" spans="1:16" ht="15" x14ac:dyDescent="0.25">
      <c r="A877" s="37">
        <v>153020</v>
      </c>
      <c r="B877" s="16">
        <v>850</v>
      </c>
      <c r="C877" s="16">
        <v>15</v>
      </c>
      <c r="D877" s="37" t="s">
        <v>50</v>
      </c>
      <c r="E877" s="16">
        <v>15022</v>
      </c>
      <c r="F877" s="37" t="s">
        <v>2715</v>
      </c>
      <c r="G877" s="16">
        <v>1530</v>
      </c>
      <c r="H877" s="37">
        <v>153020</v>
      </c>
      <c r="I877" s="16" t="s">
        <v>1140</v>
      </c>
      <c r="J877" s="16" t="s">
        <v>1140</v>
      </c>
      <c r="K877" s="16" t="s">
        <v>1140</v>
      </c>
      <c r="L877" s="16" t="s">
        <v>1140</v>
      </c>
      <c r="M877" s="16" t="s">
        <v>1142</v>
      </c>
      <c r="N877" s="16" t="s">
        <v>1135</v>
      </c>
      <c r="O877" s="16" t="s">
        <v>1144</v>
      </c>
      <c r="P877" s="40" t="s">
        <v>10074</v>
      </c>
    </row>
    <row r="878" spans="1:16" ht="15" x14ac:dyDescent="0.25">
      <c r="A878" s="37">
        <v>685518</v>
      </c>
      <c r="B878" s="16">
        <v>2943</v>
      </c>
      <c r="C878" s="16">
        <v>68</v>
      </c>
      <c r="D878" s="37" t="s">
        <v>1129</v>
      </c>
      <c r="E878" s="16">
        <v>68397</v>
      </c>
      <c r="F878" s="37" t="s">
        <v>524</v>
      </c>
      <c r="G878" s="16">
        <v>6855</v>
      </c>
      <c r="H878" s="37">
        <v>685518</v>
      </c>
      <c r="I878" s="16" t="s">
        <v>2716</v>
      </c>
      <c r="J878" s="16" t="s">
        <v>2717</v>
      </c>
      <c r="K878" s="16" t="s">
        <v>2718</v>
      </c>
      <c r="L878" s="16" t="s">
        <v>2719</v>
      </c>
      <c r="M878" s="16" t="s">
        <v>1134</v>
      </c>
      <c r="N878" s="16" t="s">
        <v>1135</v>
      </c>
      <c r="O878" s="16" t="s">
        <v>2720</v>
      </c>
      <c r="P878" s="40" t="s">
        <v>10074</v>
      </c>
    </row>
    <row r="879" spans="1:16" ht="15" x14ac:dyDescent="0.25">
      <c r="A879" s="37">
        <v>56027</v>
      </c>
      <c r="B879" s="16">
        <v>282</v>
      </c>
      <c r="C879" s="16">
        <v>5</v>
      </c>
      <c r="D879" s="37" t="s">
        <v>80</v>
      </c>
      <c r="E879" s="16">
        <v>5789</v>
      </c>
      <c r="F879" s="37" t="s">
        <v>2721</v>
      </c>
      <c r="G879" s="16">
        <v>560</v>
      </c>
      <c r="H879" s="37">
        <v>56027</v>
      </c>
      <c r="I879" s="16" t="s">
        <v>2722</v>
      </c>
      <c r="J879" s="16" t="s">
        <v>2723</v>
      </c>
      <c r="K879" s="16" t="s">
        <v>1402</v>
      </c>
      <c r="L879" s="16" t="s">
        <v>2724</v>
      </c>
      <c r="M879" s="16" t="s">
        <v>1134</v>
      </c>
      <c r="N879" s="16" t="s">
        <v>1135</v>
      </c>
      <c r="O879" s="16" t="s">
        <v>2725</v>
      </c>
      <c r="P879" s="40" t="s">
        <v>10074</v>
      </c>
    </row>
    <row r="880" spans="1:16" ht="15" x14ac:dyDescent="0.25">
      <c r="A880" s="37">
        <v>681531</v>
      </c>
      <c r="B880" s="16">
        <v>2786</v>
      </c>
      <c r="C880" s="16">
        <v>68</v>
      </c>
      <c r="D880" s="37" t="s">
        <v>1129</v>
      </c>
      <c r="E880" s="16">
        <v>68425</v>
      </c>
      <c r="F880" s="37" t="s">
        <v>2729</v>
      </c>
      <c r="G880" s="16">
        <v>6815</v>
      </c>
      <c r="H880" s="37">
        <v>681531</v>
      </c>
      <c r="I880" s="16" t="s">
        <v>1239</v>
      </c>
      <c r="J880" s="16" t="s">
        <v>2492</v>
      </c>
      <c r="K880" s="16" t="s">
        <v>1140</v>
      </c>
      <c r="L880" s="16" t="s">
        <v>1796</v>
      </c>
      <c r="M880" s="16" t="s">
        <v>1142</v>
      </c>
      <c r="N880" s="16" t="s">
        <v>1135</v>
      </c>
      <c r="O880" s="16" t="s">
        <v>1144</v>
      </c>
      <c r="P880" s="40" t="s">
        <v>10074</v>
      </c>
    </row>
    <row r="881" spans="1:16" ht="15" x14ac:dyDescent="0.25">
      <c r="A881" s="37">
        <v>761528</v>
      </c>
      <c r="B881" s="16">
        <v>3318</v>
      </c>
      <c r="C881" s="16">
        <v>76</v>
      </c>
      <c r="D881" s="37" t="s">
        <v>1285</v>
      </c>
      <c r="E881" s="16">
        <v>76823</v>
      </c>
      <c r="F881" s="37" t="s">
        <v>1027</v>
      </c>
      <c r="G881" s="16">
        <v>7615</v>
      </c>
      <c r="H881" s="37">
        <v>761528</v>
      </c>
      <c r="I881" s="16" t="s">
        <v>2730</v>
      </c>
      <c r="J881" s="16" t="s">
        <v>2731</v>
      </c>
      <c r="K881" s="16" t="s">
        <v>2732</v>
      </c>
      <c r="L881" s="16" t="s">
        <v>2733</v>
      </c>
      <c r="M881" s="16" t="s">
        <v>1134</v>
      </c>
      <c r="N881" s="16" t="s">
        <v>2734</v>
      </c>
      <c r="O881" s="16" t="s">
        <v>2735</v>
      </c>
      <c r="P881" s="40" t="s">
        <v>10074</v>
      </c>
    </row>
    <row r="882" spans="1:16" ht="15" x14ac:dyDescent="0.25">
      <c r="A882" s="37">
        <v>684069</v>
      </c>
      <c r="B882" s="16">
        <v>2914</v>
      </c>
      <c r="C882" s="16">
        <v>68</v>
      </c>
      <c r="D882" s="37" t="s">
        <v>1129</v>
      </c>
      <c r="E882" s="16">
        <v>68895</v>
      </c>
      <c r="F882" s="37" t="s">
        <v>1105</v>
      </c>
      <c r="G882" s="16">
        <v>6840</v>
      </c>
      <c r="H882" s="37">
        <v>684069</v>
      </c>
      <c r="I882" s="16" t="s">
        <v>2740</v>
      </c>
      <c r="J882" s="16" t="s">
        <v>2741</v>
      </c>
      <c r="K882" s="16" t="s">
        <v>2742</v>
      </c>
      <c r="L882" s="16" t="s">
        <v>2743</v>
      </c>
      <c r="M882" s="16" t="s">
        <v>1134</v>
      </c>
      <c r="N882" s="16" t="s">
        <v>1135</v>
      </c>
      <c r="O882" s="16" t="s">
        <v>2744</v>
      </c>
      <c r="P882" s="40" t="s">
        <v>10074</v>
      </c>
    </row>
    <row r="883" spans="1:16" ht="15" x14ac:dyDescent="0.25">
      <c r="A883" s="37">
        <v>155201</v>
      </c>
      <c r="B883" s="16">
        <v>984</v>
      </c>
      <c r="C883" s="16">
        <v>15</v>
      </c>
      <c r="D883" s="37" t="s">
        <v>50</v>
      </c>
      <c r="E883" s="16">
        <v>15572</v>
      </c>
      <c r="F883" s="37" t="s">
        <v>759</v>
      </c>
      <c r="G883" s="16">
        <v>1552</v>
      </c>
      <c r="H883" s="37">
        <v>155201</v>
      </c>
      <c r="I883" s="16" t="s">
        <v>1333</v>
      </c>
      <c r="J883" s="16" t="s">
        <v>2745</v>
      </c>
      <c r="K883" s="16" t="s">
        <v>2746</v>
      </c>
      <c r="L883" s="16" t="s">
        <v>2747</v>
      </c>
      <c r="M883" s="16" t="s">
        <v>1142</v>
      </c>
      <c r="N883" s="16" t="s">
        <v>1135</v>
      </c>
      <c r="O883" s="16" t="s">
        <v>2748</v>
      </c>
      <c r="P883" s="40" t="s">
        <v>10074</v>
      </c>
    </row>
    <row r="884" spans="1:16" ht="15" x14ac:dyDescent="0.25">
      <c r="A884" s="37">
        <v>150660</v>
      </c>
      <c r="B884" s="16">
        <v>730</v>
      </c>
      <c r="C884" s="16">
        <v>15</v>
      </c>
      <c r="D884" s="37" t="s">
        <v>50</v>
      </c>
      <c r="E884" s="16">
        <v>15839</v>
      </c>
      <c r="F884" s="37" t="s">
        <v>2749</v>
      </c>
      <c r="G884" s="16">
        <v>1506</v>
      </c>
      <c r="H884" s="37">
        <v>150660</v>
      </c>
      <c r="I884" s="16" t="s">
        <v>2750</v>
      </c>
      <c r="J884" s="16" t="s">
        <v>1141</v>
      </c>
      <c r="K884" s="16" t="s">
        <v>1239</v>
      </c>
      <c r="L884" s="16" t="s">
        <v>1265</v>
      </c>
      <c r="M884" s="16" t="s">
        <v>1142</v>
      </c>
      <c r="N884" s="16" t="s">
        <v>1135</v>
      </c>
      <c r="O884" s="16" t="s">
        <v>1144</v>
      </c>
      <c r="P884" s="40" t="s">
        <v>10074</v>
      </c>
    </row>
    <row r="885" spans="1:16" ht="15" x14ac:dyDescent="0.25">
      <c r="A885" s="37">
        <v>760001</v>
      </c>
      <c r="B885" s="16">
        <v>3243</v>
      </c>
      <c r="C885" s="16">
        <v>76</v>
      </c>
      <c r="D885" s="37" t="s">
        <v>1285</v>
      </c>
      <c r="E885" s="16">
        <v>76001</v>
      </c>
      <c r="F885" s="37" t="s">
        <v>191</v>
      </c>
      <c r="G885" s="16">
        <v>7600</v>
      </c>
      <c r="H885" s="37">
        <v>760001</v>
      </c>
      <c r="I885" s="16" t="s">
        <v>2757</v>
      </c>
      <c r="J885" s="16" t="s">
        <v>2758</v>
      </c>
      <c r="K885" s="16" t="s">
        <v>2759</v>
      </c>
      <c r="L885" s="16" t="s">
        <v>2542</v>
      </c>
      <c r="M885" s="16" t="s">
        <v>1142</v>
      </c>
      <c r="N885" s="16" t="s">
        <v>2760</v>
      </c>
      <c r="O885" s="16" t="s">
        <v>1144</v>
      </c>
      <c r="P885" s="40" t="s">
        <v>10074</v>
      </c>
    </row>
    <row r="886" spans="1:16" ht="15" x14ac:dyDescent="0.25">
      <c r="A886" s="37">
        <v>154448</v>
      </c>
      <c r="B886" s="16">
        <v>943</v>
      </c>
      <c r="C886" s="16">
        <v>15</v>
      </c>
      <c r="D886" s="37" t="s">
        <v>50</v>
      </c>
      <c r="E886" s="16">
        <v>15686</v>
      </c>
      <c r="F886" s="37" t="s">
        <v>924</v>
      </c>
      <c r="G886" s="16">
        <v>1544</v>
      </c>
      <c r="H886" s="37">
        <v>154448</v>
      </c>
      <c r="I886" s="16" t="s">
        <v>2761</v>
      </c>
      <c r="J886" s="16" t="s">
        <v>2762</v>
      </c>
      <c r="K886" s="16" t="s">
        <v>2763</v>
      </c>
      <c r="L886" s="16" t="s">
        <v>2764</v>
      </c>
      <c r="M886" s="16" t="s">
        <v>1134</v>
      </c>
      <c r="N886" s="16" t="s">
        <v>1135</v>
      </c>
      <c r="O886" s="16" t="s">
        <v>2765</v>
      </c>
      <c r="P886" s="40" t="s">
        <v>10074</v>
      </c>
    </row>
    <row r="887" spans="1:16" ht="15" x14ac:dyDescent="0.25">
      <c r="A887" s="37">
        <v>186037</v>
      </c>
      <c r="B887" s="16">
        <v>1130</v>
      </c>
      <c r="C887" s="16">
        <v>18</v>
      </c>
      <c r="D887" s="37" t="s">
        <v>1379</v>
      </c>
      <c r="E887" s="16">
        <v>18029</v>
      </c>
      <c r="F887" s="37" t="s">
        <v>53</v>
      </c>
      <c r="G887" s="16">
        <v>1860</v>
      </c>
      <c r="H887" s="37">
        <v>186037</v>
      </c>
      <c r="I887" s="16" t="s">
        <v>2766</v>
      </c>
      <c r="J887" s="16" t="s">
        <v>1163</v>
      </c>
      <c r="K887" s="16" t="s">
        <v>2766</v>
      </c>
      <c r="L887" s="16" t="s">
        <v>2767</v>
      </c>
      <c r="M887" s="16" t="s">
        <v>1134</v>
      </c>
      <c r="N887" s="16" t="s">
        <v>1135</v>
      </c>
      <c r="O887" s="16" t="s">
        <v>2768</v>
      </c>
      <c r="P887" s="40" t="s">
        <v>10074</v>
      </c>
    </row>
    <row r="888" spans="1:16" ht="15" x14ac:dyDescent="0.25">
      <c r="A888" s="37">
        <v>250220</v>
      </c>
      <c r="B888" s="16">
        <v>1547</v>
      </c>
      <c r="C888" s="16">
        <v>25</v>
      </c>
      <c r="D888" s="37" t="s">
        <v>1165</v>
      </c>
      <c r="E888" s="16">
        <v>25769</v>
      </c>
      <c r="F888" s="37" t="s">
        <v>980</v>
      </c>
      <c r="G888" s="16">
        <v>2502</v>
      </c>
      <c r="H888" s="37">
        <v>250220</v>
      </c>
      <c r="I888" s="16" t="s">
        <v>1331</v>
      </c>
      <c r="J888" s="16" t="s">
        <v>2208</v>
      </c>
      <c r="K888" s="16" t="s">
        <v>2769</v>
      </c>
      <c r="L888" s="16" t="s">
        <v>2209</v>
      </c>
      <c r="M888" s="16" t="s">
        <v>1142</v>
      </c>
      <c r="N888" s="16" t="s">
        <v>1135</v>
      </c>
      <c r="O888" s="16" t="s">
        <v>1144</v>
      </c>
      <c r="P888" s="40" t="s">
        <v>10074</v>
      </c>
    </row>
    <row r="889" spans="1:16" ht="15" x14ac:dyDescent="0.25">
      <c r="A889" s="37">
        <v>992001</v>
      </c>
      <c r="B889" s="16">
        <v>3672</v>
      </c>
      <c r="C889" s="16">
        <v>99</v>
      </c>
      <c r="D889" s="37" t="s">
        <v>1970</v>
      </c>
      <c r="E889" s="16">
        <v>99524</v>
      </c>
      <c r="F889" s="37" t="s">
        <v>2073</v>
      </c>
      <c r="G889" s="16">
        <v>9920</v>
      </c>
      <c r="H889" s="37">
        <v>992001</v>
      </c>
      <c r="I889" s="16" t="s">
        <v>1141</v>
      </c>
      <c r="J889" s="16" t="s">
        <v>1317</v>
      </c>
      <c r="K889" s="16" t="s">
        <v>1832</v>
      </c>
      <c r="L889" s="16" t="s">
        <v>1386</v>
      </c>
      <c r="M889" s="16" t="s">
        <v>1142</v>
      </c>
      <c r="N889" s="16" t="s">
        <v>1135</v>
      </c>
      <c r="O889" s="16" t="s">
        <v>2748</v>
      </c>
      <c r="P889" s="40" t="s">
        <v>10074</v>
      </c>
    </row>
    <row r="890" spans="1:16" ht="15" x14ac:dyDescent="0.25">
      <c r="A890" s="37">
        <v>54817</v>
      </c>
      <c r="B890" s="16">
        <v>210</v>
      </c>
      <c r="C890" s="16">
        <v>5</v>
      </c>
      <c r="D890" s="37" t="s">
        <v>80</v>
      </c>
      <c r="E890" s="16">
        <v>5652</v>
      </c>
      <c r="F890" s="37" t="s">
        <v>2461</v>
      </c>
      <c r="G890" s="16">
        <v>548</v>
      </c>
      <c r="H890" s="37">
        <v>54817</v>
      </c>
      <c r="I890" s="16" t="s">
        <v>2770</v>
      </c>
      <c r="J890" s="16" t="s">
        <v>2771</v>
      </c>
      <c r="K890" s="16" t="s">
        <v>1455</v>
      </c>
      <c r="L890" s="16" t="s">
        <v>2772</v>
      </c>
      <c r="M890" s="16" t="s">
        <v>1134</v>
      </c>
      <c r="N890" s="16" t="s">
        <v>1135</v>
      </c>
      <c r="O890" s="16" t="s">
        <v>2773</v>
      </c>
      <c r="P890" s="40" t="s">
        <v>10074</v>
      </c>
    </row>
    <row r="891" spans="1:16" ht="15" x14ac:dyDescent="0.25">
      <c r="A891" s="37">
        <v>856019</v>
      </c>
      <c r="B891" s="16">
        <v>3495</v>
      </c>
      <c r="C891" s="16">
        <v>85</v>
      </c>
      <c r="D891" s="37" t="s">
        <v>1358</v>
      </c>
      <c r="E891" s="16">
        <v>85010</v>
      </c>
      <c r="F891" s="37" t="s">
        <v>44</v>
      </c>
      <c r="G891" s="16">
        <v>8560</v>
      </c>
      <c r="H891" s="37">
        <v>856019</v>
      </c>
      <c r="I891" s="16" t="s">
        <v>2774</v>
      </c>
      <c r="J891" s="16" t="s">
        <v>2775</v>
      </c>
      <c r="K891" s="16" t="s">
        <v>2775</v>
      </c>
      <c r="L891" s="16" t="s">
        <v>1563</v>
      </c>
      <c r="M891" s="16" t="s">
        <v>1134</v>
      </c>
      <c r="N891" s="16" t="s">
        <v>1135</v>
      </c>
      <c r="O891" s="16" t="s">
        <v>2776</v>
      </c>
      <c r="P891" s="40" t="s">
        <v>10074</v>
      </c>
    </row>
    <row r="892" spans="1:16" ht="15" x14ac:dyDescent="0.25">
      <c r="A892" s="37">
        <v>861027</v>
      </c>
      <c r="B892" s="16">
        <v>3509</v>
      </c>
      <c r="C892" s="16">
        <v>86</v>
      </c>
      <c r="D892" s="37" t="s">
        <v>1807</v>
      </c>
      <c r="E892" s="16">
        <v>86749</v>
      </c>
      <c r="F892" s="37" t="s">
        <v>2780</v>
      </c>
      <c r="G892" s="16">
        <v>8610</v>
      </c>
      <c r="H892" s="37">
        <v>861027</v>
      </c>
      <c r="I892" s="16" t="s">
        <v>2781</v>
      </c>
      <c r="J892" s="16" t="s">
        <v>1353</v>
      </c>
      <c r="K892" s="16" t="s">
        <v>1353</v>
      </c>
      <c r="L892" s="16" t="s">
        <v>2782</v>
      </c>
      <c r="M892" s="16" t="s">
        <v>1134</v>
      </c>
      <c r="N892" s="16" t="s">
        <v>1135</v>
      </c>
      <c r="O892" s="16" t="s">
        <v>1144</v>
      </c>
      <c r="P892" s="40" t="s">
        <v>10074</v>
      </c>
    </row>
    <row r="893" spans="1:16" ht="15" x14ac:dyDescent="0.25">
      <c r="A893" s="37">
        <v>527067</v>
      </c>
      <c r="B893" s="16">
        <v>2473</v>
      </c>
      <c r="C893" s="16">
        <v>52</v>
      </c>
      <c r="D893" s="37" t="s">
        <v>1222</v>
      </c>
      <c r="E893" s="16">
        <v>52405</v>
      </c>
      <c r="F893" s="37" t="s">
        <v>1895</v>
      </c>
      <c r="G893" s="16">
        <v>5270</v>
      </c>
      <c r="H893" s="37">
        <v>527067</v>
      </c>
      <c r="I893" s="16" t="s">
        <v>2783</v>
      </c>
      <c r="J893" s="16" t="s">
        <v>2784</v>
      </c>
      <c r="K893" s="16" t="s">
        <v>2785</v>
      </c>
      <c r="L893" s="16" t="s">
        <v>1542</v>
      </c>
      <c r="M893" s="16" t="s">
        <v>1134</v>
      </c>
      <c r="N893" s="16" t="s">
        <v>1135</v>
      </c>
      <c r="O893" s="16" t="s">
        <v>1144</v>
      </c>
      <c r="P893" s="40" t="s">
        <v>10074</v>
      </c>
    </row>
    <row r="894" spans="1:16" ht="15" x14ac:dyDescent="0.25">
      <c r="A894" s="37">
        <v>234517</v>
      </c>
      <c r="B894" s="16">
        <v>1504</v>
      </c>
      <c r="C894" s="16">
        <v>23</v>
      </c>
      <c r="D894" s="37" t="s">
        <v>1218</v>
      </c>
      <c r="E894" s="16">
        <v>23807</v>
      </c>
      <c r="F894" s="37" t="s">
        <v>1011</v>
      </c>
      <c r="G894" s="16">
        <v>2345</v>
      </c>
      <c r="H894" s="37">
        <v>234517</v>
      </c>
      <c r="I894" s="16" t="s">
        <v>2786</v>
      </c>
      <c r="J894" s="16" t="s">
        <v>2423</v>
      </c>
      <c r="K894" s="16" t="s">
        <v>1662</v>
      </c>
      <c r="L894" s="16" t="s">
        <v>2787</v>
      </c>
      <c r="M894" s="16" t="s">
        <v>1134</v>
      </c>
      <c r="N894" s="16" t="s">
        <v>1135</v>
      </c>
      <c r="O894" s="16" t="s">
        <v>1144</v>
      </c>
      <c r="P894" s="40" t="s">
        <v>10074</v>
      </c>
    </row>
    <row r="895" spans="1:16" ht="15" x14ac:dyDescent="0.25">
      <c r="A895" s="37">
        <v>152447</v>
      </c>
      <c r="B895" s="16">
        <v>822</v>
      </c>
      <c r="C895" s="16">
        <v>15</v>
      </c>
      <c r="D895" s="37" t="s">
        <v>50</v>
      </c>
      <c r="E895" s="16">
        <v>15822</v>
      </c>
      <c r="F895" s="37" t="s">
        <v>2790</v>
      </c>
      <c r="G895" s="16">
        <v>1524</v>
      </c>
      <c r="H895" s="37">
        <v>152447</v>
      </c>
      <c r="I895" s="16" t="s">
        <v>2791</v>
      </c>
      <c r="J895" s="16" t="s">
        <v>2792</v>
      </c>
      <c r="K895" s="16" t="s">
        <v>2793</v>
      </c>
      <c r="L895" s="16" t="s">
        <v>2794</v>
      </c>
      <c r="M895" s="16" t="s">
        <v>1134</v>
      </c>
      <c r="N895" s="16" t="s">
        <v>1135</v>
      </c>
      <c r="O895" s="16" t="s">
        <v>2795</v>
      </c>
      <c r="P895" s="40" t="s">
        <v>10074</v>
      </c>
    </row>
    <row r="896" spans="1:16" ht="15" x14ac:dyDescent="0.25">
      <c r="A896" s="37">
        <v>52810</v>
      </c>
      <c r="B896" s="16">
        <v>130</v>
      </c>
      <c r="C896" s="16">
        <v>5</v>
      </c>
      <c r="D896" s="37" t="s">
        <v>80</v>
      </c>
      <c r="E896" s="16">
        <v>5736</v>
      </c>
      <c r="F896" s="37" t="s">
        <v>2796</v>
      </c>
      <c r="G896" s="16">
        <v>528</v>
      </c>
      <c r="H896" s="37">
        <v>52810</v>
      </c>
      <c r="I896" s="16" t="s">
        <v>1140</v>
      </c>
      <c r="J896" s="16" t="s">
        <v>1140</v>
      </c>
      <c r="K896" s="16" t="s">
        <v>1140</v>
      </c>
      <c r="L896" s="16" t="s">
        <v>1140</v>
      </c>
      <c r="M896" s="16" t="s">
        <v>1142</v>
      </c>
      <c r="N896" s="16" t="s">
        <v>1135</v>
      </c>
      <c r="O896" s="16" t="s">
        <v>2797</v>
      </c>
      <c r="P896" s="40" t="s">
        <v>10074</v>
      </c>
    </row>
    <row r="897" spans="1:16" ht="15" x14ac:dyDescent="0.25">
      <c r="A897" s="37">
        <v>521048</v>
      </c>
      <c r="B897" s="16">
        <v>2326</v>
      </c>
      <c r="C897" s="16">
        <v>52</v>
      </c>
      <c r="D897" s="37" t="s">
        <v>1222</v>
      </c>
      <c r="E897" s="16">
        <v>52693</v>
      </c>
      <c r="F897" s="37" t="s">
        <v>2798</v>
      </c>
      <c r="G897" s="16">
        <v>5210</v>
      </c>
      <c r="H897" s="37">
        <v>521048</v>
      </c>
      <c r="I897" s="16" t="s">
        <v>2799</v>
      </c>
      <c r="J897" s="16" t="s">
        <v>2800</v>
      </c>
      <c r="K897" s="16" t="s">
        <v>1163</v>
      </c>
      <c r="L897" s="16" t="s">
        <v>2801</v>
      </c>
      <c r="M897" s="16" t="s">
        <v>1134</v>
      </c>
      <c r="N897" s="16" t="s">
        <v>1135</v>
      </c>
      <c r="O897" s="16" t="s">
        <v>2802</v>
      </c>
      <c r="P897" s="40" t="s">
        <v>10074</v>
      </c>
    </row>
    <row r="898" spans="1:16" ht="15" x14ac:dyDescent="0.25">
      <c r="A898" s="37">
        <v>682009</v>
      </c>
      <c r="B898" s="16">
        <v>2799</v>
      </c>
      <c r="C898" s="16">
        <v>68</v>
      </c>
      <c r="D898" s="37" t="s">
        <v>1129</v>
      </c>
      <c r="E898" s="16">
        <v>68669</v>
      </c>
      <c r="F898" s="37" t="s">
        <v>1217</v>
      </c>
      <c r="G898" s="16">
        <v>6820</v>
      </c>
      <c r="H898" s="37">
        <v>682009</v>
      </c>
      <c r="I898" s="16" t="s">
        <v>2807</v>
      </c>
      <c r="J898" s="16" t="s">
        <v>1163</v>
      </c>
      <c r="K898" s="16" t="s">
        <v>2808</v>
      </c>
      <c r="L898" s="16" t="s">
        <v>2809</v>
      </c>
      <c r="M898" s="16" t="s">
        <v>1134</v>
      </c>
      <c r="N898" s="16" t="s">
        <v>1135</v>
      </c>
      <c r="O898" s="16" t="s">
        <v>2810</v>
      </c>
      <c r="P898" s="40" t="s">
        <v>10074</v>
      </c>
    </row>
    <row r="899" spans="1:16" ht="15" x14ac:dyDescent="0.25">
      <c r="A899" s="37">
        <v>173020</v>
      </c>
      <c r="B899" s="16">
        <v>1023</v>
      </c>
      <c r="C899" s="16">
        <v>17</v>
      </c>
      <c r="D899" s="37" t="s">
        <v>189</v>
      </c>
      <c r="E899" s="16">
        <v>17433</v>
      </c>
      <c r="F899" s="37" t="s">
        <v>581</v>
      </c>
      <c r="G899" s="16">
        <v>1730</v>
      </c>
      <c r="H899" s="37">
        <v>173020</v>
      </c>
      <c r="I899" s="16" t="s">
        <v>1140</v>
      </c>
      <c r="J899" s="16" t="s">
        <v>2029</v>
      </c>
      <c r="K899" s="16" t="s">
        <v>1345</v>
      </c>
      <c r="L899" s="16" t="s">
        <v>1239</v>
      </c>
      <c r="M899" s="16" t="s">
        <v>1142</v>
      </c>
      <c r="N899" s="16" t="s">
        <v>1135</v>
      </c>
      <c r="O899" s="16" t="s">
        <v>1144</v>
      </c>
      <c r="P899" s="40" t="s">
        <v>10074</v>
      </c>
    </row>
    <row r="900" spans="1:16" ht="15" x14ac:dyDescent="0.25">
      <c r="A900" s="37">
        <v>521080</v>
      </c>
      <c r="B900" s="16">
        <v>2330</v>
      </c>
      <c r="C900" s="16">
        <v>52</v>
      </c>
      <c r="D900" s="37" t="s">
        <v>1222</v>
      </c>
      <c r="E900" s="16">
        <v>52083</v>
      </c>
      <c r="F900" s="37" t="s">
        <v>136</v>
      </c>
      <c r="G900" s="16">
        <v>5210</v>
      </c>
      <c r="H900" s="37">
        <v>521080</v>
      </c>
      <c r="I900" s="16" t="s">
        <v>1140</v>
      </c>
      <c r="J900" s="16" t="s">
        <v>1140</v>
      </c>
      <c r="K900" s="16" t="s">
        <v>1140</v>
      </c>
      <c r="L900" s="16" t="s">
        <v>1140</v>
      </c>
      <c r="M900" s="16" t="s">
        <v>1142</v>
      </c>
      <c r="N900" s="16" t="s">
        <v>1135</v>
      </c>
      <c r="O900" s="16" t="s">
        <v>2814</v>
      </c>
      <c r="P900" s="40" t="s">
        <v>10074</v>
      </c>
    </row>
    <row r="901" spans="1:16" ht="15" x14ac:dyDescent="0.25">
      <c r="A901" s="37">
        <v>760024</v>
      </c>
      <c r="B901" s="16">
        <v>3262</v>
      </c>
      <c r="C901" s="16">
        <v>76</v>
      </c>
      <c r="D901" s="37" t="s">
        <v>1285</v>
      </c>
      <c r="E901" s="16">
        <v>76001</v>
      </c>
      <c r="F901" s="37" t="s">
        <v>191</v>
      </c>
      <c r="G901" s="16">
        <v>7600</v>
      </c>
      <c r="H901" s="37">
        <v>760024</v>
      </c>
      <c r="I901" s="16" t="s">
        <v>2815</v>
      </c>
      <c r="J901" s="16" t="s">
        <v>2816</v>
      </c>
      <c r="K901" s="16" t="s">
        <v>2817</v>
      </c>
      <c r="L901" s="16" t="s">
        <v>2818</v>
      </c>
      <c r="M901" s="16" t="s">
        <v>1142</v>
      </c>
      <c r="N901" s="16" t="s">
        <v>2819</v>
      </c>
      <c r="O901" s="16" t="s">
        <v>1144</v>
      </c>
      <c r="P901" s="40" t="s">
        <v>10074</v>
      </c>
    </row>
    <row r="902" spans="1:16" ht="15" x14ac:dyDescent="0.25">
      <c r="A902" s="37">
        <v>763037</v>
      </c>
      <c r="B902" s="16">
        <v>3367</v>
      </c>
      <c r="C902" s="16">
        <v>76</v>
      </c>
      <c r="D902" s="37" t="s">
        <v>1285</v>
      </c>
      <c r="E902" s="16">
        <v>76670</v>
      </c>
      <c r="F902" s="37" t="s">
        <v>898</v>
      </c>
      <c r="G902" s="16">
        <v>7630</v>
      </c>
      <c r="H902" s="37">
        <v>763037</v>
      </c>
      <c r="I902" s="16" t="s">
        <v>2302</v>
      </c>
      <c r="J902" s="16" t="s">
        <v>2303</v>
      </c>
      <c r="K902" s="16" t="s">
        <v>2304</v>
      </c>
      <c r="L902" s="16" t="s">
        <v>2820</v>
      </c>
      <c r="M902" s="16" t="s">
        <v>1134</v>
      </c>
      <c r="N902" s="16" t="s">
        <v>1135</v>
      </c>
      <c r="O902" s="16" t="s">
        <v>1144</v>
      </c>
      <c r="P902" s="40" t="s">
        <v>10074</v>
      </c>
    </row>
    <row r="903" spans="1:16" ht="15" x14ac:dyDescent="0.25">
      <c r="A903" s="37">
        <v>851077</v>
      </c>
      <c r="B903" s="16">
        <v>3449</v>
      </c>
      <c r="C903" s="16">
        <v>85</v>
      </c>
      <c r="D903" s="37" t="s">
        <v>1358</v>
      </c>
      <c r="E903" s="16">
        <v>85225</v>
      </c>
      <c r="F903" s="37" t="s">
        <v>2378</v>
      </c>
      <c r="G903" s="16">
        <v>8510</v>
      </c>
      <c r="H903" s="37">
        <v>851077</v>
      </c>
      <c r="I903" s="16" t="s">
        <v>2823</v>
      </c>
      <c r="J903" s="16" t="s">
        <v>1701</v>
      </c>
      <c r="K903" s="16" t="s">
        <v>2824</v>
      </c>
      <c r="L903" s="16" t="s">
        <v>2825</v>
      </c>
      <c r="M903" s="16" t="s">
        <v>1134</v>
      </c>
      <c r="N903" s="16" t="s">
        <v>1135</v>
      </c>
      <c r="O903" s="16" t="s">
        <v>2826</v>
      </c>
      <c r="P903" s="40" t="s">
        <v>10074</v>
      </c>
    </row>
    <row r="904" spans="1:16" ht="15" x14ac:dyDescent="0.25">
      <c r="A904" s="37">
        <v>735567</v>
      </c>
      <c r="B904" s="16">
        <v>3236</v>
      </c>
      <c r="C904" s="16">
        <v>73</v>
      </c>
      <c r="D904" s="37" t="s">
        <v>1185</v>
      </c>
      <c r="E904" s="16">
        <v>73168</v>
      </c>
      <c r="F904" s="37" t="s">
        <v>227</v>
      </c>
      <c r="G904" s="16">
        <v>7355</v>
      </c>
      <c r="H904" s="37">
        <v>735567</v>
      </c>
      <c r="I904" s="16" t="s">
        <v>2827</v>
      </c>
      <c r="J904" s="16" t="s">
        <v>2828</v>
      </c>
      <c r="K904" s="16" t="s">
        <v>2829</v>
      </c>
      <c r="L904" s="16" t="s">
        <v>2830</v>
      </c>
      <c r="M904" s="16" t="s">
        <v>1134</v>
      </c>
      <c r="N904" s="16" t="s">
        <v>2831</v>
      </c>
      <c r="O904" s="16" t="s">
        <v>2832</v>
      </c>
      <c r="P904" s="40" t="s">
        <v>10074</v>
      </c>
    </row>
    <row r="905" spans="1:16" ht="15" x14ac:dyDescent="0.25">
      <c r="A905" s="37">
        <v>235020</v>
      </c>
      <c r="B905" s="16">
        <v>1513</v>
      </c>
      <c r="C905" s="16">
        <v>23</v>
      </c>
      <c r="D905" s="37" t="s">
        <v>1218</v>
      </c>
      <c r="E905" s="16">
        <v>23419</v>
      </c>
      <c r="F905" s="37" t="s">
        <v>551</v>
      </c>
      <c r="G905" s="16">
        <v>2350</v>
      </c>
      <c r="H905" s="37">
        <v>235020</v>
      </c>
      <c r="I905" s="16" t="s">
        <v>1140</v>
      </c>
      <c r="J905" s="16" t="s">
        <v>1140</v>
      </c>
      <c r="K905" s="16" t="s">
        <v>1140</v>
      </c>
      <c r="L905" s="16" t="s">
        <v>1140</v>
      </c>
      <c r="M905" s="16" t="s">
        <v>1142</v>
      </c>
      <c r="N905" s="16" t="s">
        <v>2833</v>
      </c>
      <c r="O905" s="16" t="s">
        <v>1144</v>
      </c>
      <c r="P905" s="40" t="s">
        <v>10074</v>
      </c>
    </row>
    <row r="906" spans="1:16" ht="15" x14ac:dyDescent="0.25">
      <c r="A906" s="37">
        <v>701038</v>
      </c>
      <c r="B906" s="16">
        <v>3028</v>
      </c>
      <c r="C906" s="16">
        <v>70</v>
      </c>
      <c r="D906" s="37" t="s">
        <v>1137</v>
      </c>
      <c r="E906" s="16">
        <v>70508</v>
      </c>
      <c r="F906" s="37" t="s">
        <v>668</v>
      </c>
      <c r="G906" s="16">
        <v>7010</v>
      </c>
      <c r="H906" s="37">
        <v>701038</v>
      </c>
      <c r="I906" s="16" t="s">
        <v>2834</v>
      </c>
      <c r="J906" s="16" t="s">
        <v>2835</v>
      </c>
      <c r="K906" s="16" t="s">
        <v>2836</v>
      </c>
      <c r="L906" s="16" t="s">
        <v>2837</v>
      </c>
      <c r="M906" s="16" t="s">
        <v>1134</v>
      </c>
      <c r="N906" s="16" t="s">
        <v>1135</v>
      </c>
      <c r="O906" s="16" t="s">
        <v>1144</v>
      </c>
      <c r="P906" s="40" t="s">
        <v>10074</v>
      </c>
    </row>
    <row r="907" spans="1:16" ht="15" x14ac:dyDescent="0.25">
      <c r="A907" s="37">
        <v>205078</v>
      </c>
      <c r="B907" s="16">
        <v>1393</v>
      </c>
      <c r="C907" s="16">
        <v>20</v>
      </c>
      <c r="D907" s="37" t="s">
        <v>1278</v>
      </c>
      <c r="E907" s="16">
        <v>20710</v>
      </c>
      <c r="F907" s="37" t="s">
        <v>839</v>
      </c>
      <c r="G907" s="16">
        <v>2050</v>
      </c>
      <c r="H907" s="37">
        <v>205078</v>
      </c>
      <c r="I907" s="16" t="s">
        <v>1236</v>
      </c>
      <c r="J907" s="16" t="s">
        <v>2838</v>
      </c>
      <c r="K907" s="16" t="s">
        <v>2839</v>
      </c>
      <c r="L907" s="16" t="s">
        <v>2389</v>
      </c>
      <c r="M907" s="16" t="s">
        <v>1134</v>
      </c>
      <c r="N907" s="16" t="s">
        <v>1135</v>
      </c>
      <c r="O907" s="16" t="s">
        <v>2840</v>
      </c>
      <c r="P907" s="40" t="s">
        <v>10074</v>
      </c>
    </row>
    <row r="908" spans="1:16" ht="15" x14ac:dyDescent="0.25">
      <c r="A908" s="37">
        <v>193589</v>
      </c>
      <c r="B908" s="16">
        <v>1257</v>
      </c>
      <c r="C908" s="16">
        <v>19</v>
      </c>
      <c r="D908" s="37" t="s">
        <v>1196</v>
      </c>
      <c r="E908" s="16">
        <v>19256</v>
      </c>
      <c r="F908" s="37" t="s">
        <v>1389</v>
      </c>
      <c r="G908" s="16">
        <v>1935</v>
      </c>
      <c r="H908" s="37">
        <v>193589</v>
      </c>
      <c r="I908" s="16" t="s">
        <v>2841</v>
      </c>
      <c r="J908" s="16" t="s">
        <v>2842</v>
      </c>
      <c r="K908" s="16" t="s">
        <v>2841</v>
      </c>
      <c r="L908" s="16" t="s">
        <v>2843</v>
      </c>
      <c r="M908" s="16" t="s">
        <v>1134</v>
      </c>
      <c r="N908" s="16" t="s">
        <v>1135</v>
      </c>
      <c r="O908" s="16" t="s">
        <v>1144</v>
      </c>
      <c r="P908" s="40" t="s">
        <v>10074</v>
      </c>
    </row>
    <row r="909" spans="1:16" ht="15" x14ac:dyDescent="0.25">
      <c r="A909" s="37">
        <v>253440</v>
      </c>
      <c r="B909" s="16">
        <v>1768</v>
      </c>
      <c r="C909" s="16">
        <v>25</v>
      </c>
      <c r="D909" s="37" t="s">
        <v>1165</v>
      </c>
      <c r="E909" s="16">
        <v>25320</v>
      </c>
      <c r="F909" s="37" t="s">
        <v>444</v>
      </c>
      <c r="G909" s="16">
        <v>2534</v>
      </c>
      <c r="H909" s="37">
        <v>253440</v>
      </c>
      <c r="I909" s="16" t="s">
        <v>1140</v>
      </c>
      <c r="J909" s="16" t="s">
        <v>1140</v>
      </c>
      <c r="K909" s="16" t="s">
        <v>1140</v>
      </c>
      <c r="L909" s="16" t="s">
        <v>1140</v>
      </c>
      <c r="M909" s="16" t="s">
        <v>1142</v>
      </c>
      <c r="N909" s="16" t="s">
        <v>1135</v>
      </c>
      <c r="O909" s="16" t="s">
        <v>1144</v>
      </c>
      <c r="P909" s="40" t="s">
        <v>10074</v>
      </c>
    </row>
    <row r="910" spans="1:16" ht="15" x14ac:dyDescent="0.25">
      <c r="A910" s="37">
        <v>418007</v>
      </c>
      <c r="B910" s="16">
        <v>2015</v>
      </c>
      <c r="C910" s="16">
        <v>41</v>
      </c>
      <c r="D910" s="37" t="s">
        <v>1228</v>
      </c>
      <c r="E910" s="16">
        <v>41503</v>
      </c>
      <c r="F910" s="37" t="s">
        <v>2844</v>
      </c>
      <c r="G910" s="16">
        <v>4180</v>
      </c>
      <c r="H910" s="37">
        <v>418007</v>
      </c>
      <c r="I910" s="16" t="s">
        <v>2845</v>
      </c>
      <c r="J910" s="16" t="s">
        <v>1163</v>
      </c>
      <c r="K910" s="16" t="s">
        <v>2846</v>
      </c>
      <c r="L910" s="16" t="s">
        <v>1163</v>
      </c>
      <c r="M910" s="16" t="s">
        <v>1134</v>
      </c>
      <c r="N910" s="16" t="s">
        <v>1135</v>
      </c>
      <c r="O910" s="16" t="s">
        <v>2847</v>
      </c>
      <c r="P910" s="40" t="s">
        <v>10074</v>
      </c>
    </row>
    <row r="911" spans="1:16" ht="15" x14ac:dyDescent="0.25">
      <c r="A911" s="37">
        <v>135027</v>
      </c>
      <c r="B911" s="16">
        <v>680</v>
      </c>
      <c r="C911" s="16">
        <v>13</v>
      </c>
      <c r="D911" s="37" t="s">
        <v>1291</v>
      </c>
      <c r="E911" s="16">
        <v>13744</v>
      </c>
      <c r="F911" s="37" t="s">
        <v>2848</v>
      </c>
      <c r="G911" s="16">
        <v>1350</v>
      </c>
      <c r="H911" s="37">
        <v>135027</v>
      </c>
      <c r="I911" s="16" t="s">
        <v>1660</v>
      </c>
      <c r="J911" s="16" t="s">
        <v>2849</v>
      </c>
      <c r="K911" s="16" t="s">
        <v>2850</v>
      </c>
      <c r="L911" s="16" t="s">
        <v>2851</v>
      </c>
      <c r="M911" s="16" t="s">
        <v>1134</v>
      </c>
      <c r="N911" s="16" t="s">
        <v>1135</v>
      </c>
      <c r="O911" s="16" t="s">
        <v>2852</v>
      </c>
      <c r="P911" s="40" t="s">
        <v>10074</v>
      </c>
    </row>
    <row r="912" spans="1:16" ht="15" x14ac:dyDescent="0.25">
      <c r="A912" s="37">
        <v>151267</v>
      </c>
      <c r="B912" s="16">
        <v>759</v>
      </c>
      <c r="C912" s="16">
        <v>15</v>
      </c>
      <c r="D912" s="37" t="s">
        <v>50</v>
      </c>
      <c r="E912" s="16">
        <v>15522</v>
      </c>
      <c r="F912" s="37" t="s">
        <v>2856</v>
      </c>
      <c r="G912" s="16">
        <v>1512</v>
      </c>
      <c r="H912" s="37">
        <v>151267</v>
      </c>
      <c r="I912" s="16" t="s">
        <v>2857</v>
      </c>
      <c r="J912" s="16" t="s">
        <v>2858</v>
      </c>
      <c r="K912" s="16" t="s">
        <v>2859</v>
      </c>
      <c r="L912" s="16" t="s">
        <v>2860</v>
      </c>
      <c r="M912" s="16" t="s">
        <v>1134</v>
      </c>
      <c r="N912" s="16" t="s">
        <v>1135</v>
      </c>
      <c r="O912" s="16" t="s">
        <v>1144</v>
      </c>
      <c r="P912" s="40" t="s">
        <v>10074</v>
      </c>
    </row>
    <row r="913" spans="1:16" ht="15" x14ac:dyDescent="0.25">
      <c r="A913" s="37">
        <v>250637</v>
      </c>
      <c r="B913" s="16">
        <v>1582</v>
      </c>
      <c r="C913" s="16">
        <v>25</v>
      </c>
      <c r="D913" s="37" t="s">
        <v>1165</v>
      </c>
      <c r="E913" s="16">
        <v>25779</v>
      </c>
      <c r="F913" s="37" t="s">
        <v>2614</v>
      </c>
      <c r="G913" s="16">
        <v>2506</v>
      </c>
      <c r="H913" s="37">
        <v>250637</v>
      </c>
      <c r="I913" s="16" t="s">
        <v>2861</v>
      </c>
      <c r="J913" s="16" t="s">
        <v>2862</v>
      </c>
      <c r="K913" s="16" t="s">
        <v>2863</v>
      </c>
      <c r="L913" s="16" t="s">
        <v>2864</v>
      </c>
      <c r="M913" s="16" t="s">
        <v>1134</v>
      </c>
      <c r="N913" s="16" t="s">
        <v>1135</v>
      </c>
      <c r="O913" s="16" t="s">
        <v>2865</v>
      </c>
      <c r="P913" s="40" t="s">
        <v>10074</v>
      </c>
    </row>
    <row r="914" spans="1:16" ht="15" x14ac:dyDescent="0.25">
      <c r="A914" s="37">
        <v>685567</v>
      </c>
      <c r="B914" s="16">
        <v>2953</v>
      </c>
      <c r="C914" s="16">
        <v>68</v>
      </c>
      <c r="D914" s="37" t="s">
        <v>1129</v>
      </c>
      <c r="E914" s="16">
        <v>68861</v>
      </c>
      <c r="F914" s="37" t="s">
        <v>1060</v>
      </c>
      <c r="G914" s="16">
        <v>6855</v>
      </c>
      <c r="H914" s="37">
        <v>685567</v>
      </c>
      <c r="I914" s="16" t="s">
        <v>2866</v>
      </c>
      <c r="J914" s="16" t="s">
        <v>2867</v>
      </c>
      <c r="K914" s="16" t="s">
        <v>2868</v>
      </c>
      <c r="L914" s="16" t="s">
        <v>2869</v>
      </c>
      <c r="M914" s="16" t="s">
        <v>1134</v>
      </c>
      <c r="N914" s="16" t="s">
        <v>1135</v>
      </c>
      <c r="O914" s="16" t="s">
        <v>2870</v>
      </c>
      <c r="P914" s="40" t="s">
        <v>10074</v>
      </c>
    </row>
    <row r="915" spans="1:16" ht="15" x14ac:dyDescent="0.25">
      <c r="A915" s="37">
        <v>250418</v>
      </c>
      <c r="B915" s="16">
        <v>1563</v>
      </c>
      <c r="C915" s="16">
        <v>25</v>
      </c>
      <c r="D915" s="37" t="s">
        <v>1165</v>
      </c>
      <c r="E915" s="16">
        <v>25793</v>
      </c>
      <c r="F915" s="37" t="s">
        <v>997</v>
      </c>
      <c r="G915" s="16">
        <v>2504</v>
      </c>
      <c r="H915" s="37">
        <v>250418</v>
      </c>
      <c r="I915" s="16" t="s">
        <v>2876</v>
      </c>
      <c r="J915" s="16" t="s">
        <v>2225</v>
      </c>
      <c r="K915" s="16" t="s">
        <v>2877</v>
      </c>
      <c r="L915" s="16" t="s">
        <v>2878</v>
      </c>
      <c r="M915" s="16" t="s">
        <v>1134</v>
      </c>
      <c r="N915" s="16" t="s">
        <v>1135</v>
      </c>
      <c r="O915" s="16" t="s">
        <v>2879</v>
      </c>
      <c r="P915" s="40" t="s">
        <v>10074</v>
      </c>
    </row>
    <row r="916" spans="1:16" ht="15" x14ac:dyDescent="0.25">
      <c r="A916" s="37">
        <v>705050</v>
      </c>
      <c r="B916" s="16">
        <v>3072</v>
      </c>
      <c r="C916" s="16">
        <v>70</v>
      </c>
      <c r="D916" s="37" t="s">
        <v>1137</v>
      </c>
      <c r="E916" s="16">
        <v>70233</v>
      </c>
      <c r="F916" s="37" t="s">
        <v>2880</v>
      </c>
      <c r="G916" s="16">
        <v>7050</v>
      </c>
      <c r="H916" s="37">
        <v>705050</v>
      </c>
      <c r="I916" s="16" t="s">
        <v>1384</v>
      </c>
      <c r="J916" s="16" t="s">
        <v>1141</v>
      </c>
      <c r="K916" s="16" t="s">
        <v>1239</v>
      </c>
      <c r="L916" s="16" t="s">
        <v>1357</v>
      </c>
      <c r="M916" s="16" t="s">
        <v>1142</v>
      </c>
      <c r="N916" s="16" t="s">
        <v>2881</v>
      </c>
      <c r="O916" s="16" t="s">
        <v>1144</v>
      </c>
      <c r="P916" s="40" t="s">
        <v>10074</v>
      </c>
    </row>
    <row r="917" spans="1:16" ht="15" x14ac:dyDescent="0.25">
      <c r="A917" s="37">
        <v>254007</v>
      </c>
      <c r="B917" s="16">
        <v>1804</v>
      </c>
      <c r="C917" s="16">
        <v>25</v>
      </c>
      <c r="D917" s="37" t="s">
        <v>1165</v>
      </c>
      <c r="E917" s="16">
        <v>25513</v>
      </c>
      <c r="F917" s="37" t="s">
        <v>2882</v>
      </c>
      <c r="G917" s="16">
        <v>2540</v>
      </c>
      <c r="H917" s="37">
        <v>254007</v>
      </c>
      <c r="I917" s="16" t="s">
        <v>2056</v>
      </c>
      <c r="J917" s="16" t="s">
        <v>2883</v>
      </c>
      <c r="K917" s="16" t="s">
        <v>2884</v>
      </c>
      <c r="L917" s="16" t="s">
        <v>2885</v>
      </c>
      <c r="M917" s="16" t="s">
        <v>1134</v>
      </c>
      <c r="N917" s="16" t="s">
        <v>1135</v>
      </c>
      <c r="O917" s="16" t="s">
        <v>2886</v>
      </c>
      <c r="P917" s="40" t="s">
        <v>10074</v>
      </c>
    </row>
    <row r="918" spans="1:16" ht="15" x14ac:dyDescent="0.25">
      <c r="A918" s="37">
        <v>854037</v>
      </c>
      <c r="B918" s="16">
        <v>3479</v>
      </c>
      <c r="C918" s="16">
        <v>85</v>
      </c>
      <c r="D918" s="37" t="s">
        <v>1358</v>
      </c>
      <c r="E918" s="16">
        <v>85410</v>
      </c>
      <c r="F918" s="37" t="s">
        <v>995</v>
      </c>
      <c r="G918" s="16">
        <v>8540</v>
      </c>
      <c r="H918" s="37">
        <v>854037</v>
      </c>
      <c r="I918" s="16" t="s">
        <v>2887</v>
      </c>
      <c r="J918" s="16" t="s">
        <v>2888</v>
      </c>
      <c r="K918" s="16" t="s">
        <v>2889</v>
      </c>
      <c r="L918" s="16" t="s">
        <v>2890</v>
      </c>
      <c r="M918" s="16" t="s">
        <v>1134</v>
      </c>
      <c r="N918" s="16" t="s">
        <v>1135</v>
      </c>
      <c r="O918" s="16" t="s">
        <v>2891</v>
      </c>
      <c r="P918" s="40" t="s">
        <v>10074</v>
      </c>
    </row>
    <row r="919" spans="1:16" ht="15" x14ac:dyDescent="0.25">
      <c r="A919" s="37">
        <v>685007</v>
      </c>
      <c r="B919" s="16">
        <v>2928</v>
      </c>
      <c r="C919" s="16">
        <v>68</v>
      </c>
      <c r="D919" s="37" t="s">
        <v>1129</v>
      </c>
      <c r="E919" s="16">
        <v>68101</v>
      </c>
      <c r="F919" s="37" t="s">
        <v>1291</v>
      </c>
      <c r="G919" s="16">
        <v>6850</v>
      </c>
      <c r="H919" s="37">
        <v>685007</v>
      </c>
      <c r="I919" s="16" t="s">
        <v>2892</v>
      </c>
      <c r="J919" s="16" t="s">
        <v>2893</v>
      </c>
      <c r="K919" s="16" t="s">
        <v>2894</v>
      </c>
      <c r="L919" s="16" t="s">
        <v>2895</v>
      </c>
      <c r="M919" s="16" t="s">
        <v>1134</v>
      </c>
      <c r="N919" s="16" t="s">
        <v>1135</v>
      </c>
      <c r="O919" s="16" t="s">
        <v>2896</v>
      </c>
      <c r="P919" s="40" t="s">
        <v>10074</v>
      </c>
    </row>
    <row r="920" spans="1:16" ht="15" x14ac:dyDescent="0.25">
      <c r="A920" s="37">
        <v>111121</v>
      </c>
      <c r="B920" s="16">
        <v>507</v>
      </c>
      <c r="C920" s="16">
        <v>11</v>
      </c>
      <c r="D920" s="37" t="s">
        <v>1252</v>
      </c>
      <c r="E920" s="16">
        <v>11001</v>
      </c>
      <c r="F920" s="37" t="s">
        <v>1924</v>
      </c>
      <c r="G920" s="16">
        <v>1111</v>
      </c>
      <c r="H920" s="37">
        <v>111121</v>
      </c>
      <c r="I920" s="16" t="s">
        <v>1926</v>
      </c>
      <c r="J920" s="16" t="s">
        <v>1257</v>
      </c>
      <c r="K920" s="16" t="s">
        <v>2897</v>
      </c>
      <c r="L920" s="16" t="s">
        <v>2898</v>
      </c>
      <c r="M920" s="16" t="s">
        <v>1142</v>
      </c>
      <c r="N920" s="16" t="s">
        <v>2899</v>
      </c>
      <c r="O920" s="16" t="s">
        <v>1144</v>
      </c>
      <c r="P920" s="40" t="s">
        <v>10074</v>
      </c>
    </row>
    <row r="921" spans="1:16" ht="15" x14ac:dyDescent="0.25">
      <c r="A921" s="37">
        <v>478067</v>
      </c>
      <c r="B921" s="16">
        <v>2188</v>
      </c>
      <c r="C921" s="16">
        <v>47</v>
      </c>
      <c r="D921" s="37" t="s">
        <v>1158</v>
      </c>
      <c r="E921" s="16">
        <v>47268</v>
      </c>
      <c r="F921" s="37" t="s">
        <v>2900</v>
      </c>
      <c r="G921" s="16">
        <v>4780</v>
      </c>
      <c r="H921" s="37">
        <v>478067</v>
      </c>
      <c r="I921" s="16" t="s">
        <v>2901</v>
      </c>
      <c r="J921" s="16" t="s">
        <v>2902</v>
      </c>
      <c r="K921" s="16" t="s">
        <v>2903</v>
      </c>
      <c r="L921" s="16" t="s">
        <v>2904</v>
      </c>
      <c r="M921" s="16" t="s">
        <v>1134</v>
      </c>
      <c r="N921" s="16" t="s">
        <v>1135</v>
      </c>
      <c r="O921" s="16" t="s">
        <v>2905</v>
      </c>
      <c r="P921" s="40" t="s">
        <v>10074</v>
      </c>
    </row>
    <row r="922" spans="1:16" ht="15" x14ac:dyDescent="0.25">
      <c r="A922" s="37">
        <v>251810</v>
      </c>
      <c r="B922" s="16">
        <v>1650</v>
      </c>
      <c r="C922" s="16">
        <v>25</v>
      </c>
      <c r="D922" s="37" t="s">
        <v>1165</v>
      </c>
      <c r="E922" s="16">
        <v>25845</v>
      </c>
      <c r="F922" s="37" t="s">
        <v>2906</v>
      </c>
      <c r="G922" s="16">
        <v>2518</v>
      </c>
      <c r="H922" s="37">
        <v>251810</v>
      </c>
      <c r="I922" s="16" t="s">
        <v>1343</v>
      </c>
      <c r="J922" s="16" t="s">
        <v>2907</v>
      </c>
      <c r="K922" s="16" t="s">
        <v>1333</v>
      </c>
      <c r="L922" s="16" t="s">
        <v>1345</v>
      </c>
      <c r="M922" s="16" t="s">
        <v>1142</v>
      </c>
      <c r="N922" s="16" t="s">
        <v>1135</v>
      </c>
      <c r="O922" s="16" t="s">
        <v>1144</v>
      </c>
      <c r="P922" s="40" t="s">
        <v>10074</v>
      </c>
    </row>
    <row r="923" spans="1:16" ht="15" x14ac:dyDescent="0.25">
      <c r="A923" s="37">
        <v>507051</v>
      </c>
      <c r="B923" s="16">
        <v>2284</v>
      </c>
      <c r="C923" s="16">
        <v>50</v>
      </c>
      <c r="D923" s="37" t="s">
        <v>1179</v>
      </c>
      <c r="E923" s="16">
        <v>50318</v>
      </c>
      <c r="F923" s="37" t="s">
        <v>446</v>
      </c>
      <c r="G923" s="16">
        <v>5070</v>
      </c>
      <c r="H923" s="37">
        <v>507051</v>
      </c>
      <c r="I923" s="16" t="s">
        <v>1140</v>
      </c>
      <c r="J923" s="16" t="s">
        <v>1140</v>
      </c>
      <c r="K923" s="16" t="s">
        <v>1362</v>
      </c>
      <c r="L923" s="16" t="s">
        <v>2908</v>
      </c>
      <c r="M923" s="16" t="s">
        <v>1142</v>
      </c>
      <c r="N923" s="16" t="s">
        <v>1135</v>
      </c>
      <c r="O923" s="16" t="s">
        <v>2909</v>
      </c>
      <c r="P923" s="40" t="s">
        <v>10074</v>
      </c>
    </row>
    <row r="924" spans="1:16" ht="15" x14ac:dyDescent="0.25">
      <c r="A924" s="37">
        <v>250450</v>
      </c>
      <c r="B924" s="16">
        <v>1571</v>
      </c>
      <c r="C924" s="16">
        <v>25</v>
      </c>
      <c r="D924" s="37" t="s">
        <v>1165</v>
      </c>
      <c r="E924" s="16">
        <v>25224</v>
      </c>
      <c r="F924" s="37" t="s">
        <v>2914</v>
      </c>
      <c r="G924" s="16">
        <v>2504</v>
      </c>
      <c r="H924" s="37">
        <v>250450</v>
      </c>
      <c r="I924" s="16" t="s">
        <v>2666</v>
      </c>
      <c r="J924" s="16" t="s">
        <v>1343</v>
      </c>
      <c r="K924" s="16" t="s">
        <v>1239</v>
      </c>
      <c r="L924" s="16" t="s">
        <v>2492</v>
      </c>
      <c r="M924" s="16" t="s">
        <v>1142</v>
      </c>
      <c r="N924" s="16" t="s">
        <v>1135</v>
      </c>
      <c r="O924" s="16" t="s">
        <v>2915</v>
      </c>
      <c r="P924" s="40" t="s">
        <v>10074</v>
      </c>
    </row>
    <row r="925" spans="1:16" ht="15" x14ac:dyDescent="0.25">
      <c r="A925" s="37">
        <v>234539</v>
      </c>
      <c r="B925" s="16">
        <v>1509</v>
      </c>
      <c r="C925" s="16">
        <v>23</v>
      </c>
      <c r="D925" s="37" t="s">
        <v>1218</v>
      </c>
      <c r="E925" s="16">
        <v>23855</v>
      </c>
      <c r="F925" s="37" t="s">
        <v>1056</v>
      </c>
      <c r="G925" s="16">
        <v>2345</v>
      </c>
      <c r="H925" s="37">
        <v>234539</v>
      </c>
      <c r="I925" s="16" t="s">
        <v>2916</v>
      </c>
      <c r="J925" s="16" t="s">
        <v>2015</v>
      </c>
      <c r="K925" s="16" t="s">
        <v>2917</v>
      </c>
      <c r="L925" s="16" t="s">
        <v>2918</v>
      </c>
      <c r="M925" s="16" t="s">
        <v>1134</v>
      </c>
      <c r="N925" s="16" t="s">
        <v>1135</v>
      </c>
      <c r="O925" s="16" t="s">
        <v>1144</v>
      </c>
      <c r="P925" s="40" t="s">
        <v>10074</v>
      </c>
    </row>
    <row r="926" spans="1:16" ht="15" x14ac:dyDescent="0.25">
      <c r="A926" s="37">
        <v>707010</v>
      </c>
      <c r="B926" s="16">
        <v>3086</v>
      </c>
      <c r="C926" s="16">
        <v>70</v>
      </c>
      <c r="D926" s="37" t="s">
        <v>1137</v>
      </c>
      <c r="E926" s="16">
        <v>70713</v>
      </c>
      <c r="F926" s="37" t="s">
        <v>892</v>
      </c>
      <c r="G926" s="16">
        <v>7070</v>
      </c>
      <c r="H926" s="37">
        <v>707010</v>
      </c>
      <c r="I926" s="16" t="s">
        <v>1362</v>
      </c>
      <c r="J926" s="16" t="s">
        <v>2919</v>
      </c>
      <c r="K926" s="16" t="s">
        <v>1140</v>
      </c>
      <c r="L926" s="16" t="s">
        <v>1343</v>
      </c>
      <c r="M926" s="16" t="s">
        <v>1142</v>
      </c>
      <c r="N926" s="16" t="s">
        <v>2920</v>
      </c>
      <c r="O926" s="16" t="s">
        <v>1144</v>
      </c>
      <c r="P926" s="40" t="s">
        <v>10074</v>
      </c>
    </row>
    <row r="927" spans="1:16" ht="15" x14ac:dyDescent="0.25">
      <c r="A927" s="37">
        <v>154860</v>
      </c>
      <c r="B927" s="16">
        <v>969</v>
      </c>
      <c r="C927" s="16">
        <v>15</v>
      </c>
      <c r="D927" s="37" t="s">
        <v>50</v>
      </c>
      <c r="E927" s="16">
        <v>15212</v>
      </c>
      <c r="F927" s="37" t="s">
        <v>2921</v>
      </c>
      <c r="G927" s="16">
        <v>1548</v>
      </c>
      <c r="H927" s="37">
        <v>154860</v>
      </c>
      <c r="I927" s="16" t="s">
        <v>1140</v>
      </c>
      <c r="J927" s="16" t="s">
        <v>1140</v>
      </c>
      <c r="K927" s="16" t="s">
        <v>1140</v>
      </c>
      <c r="L927" s="16" t="s">
        <v>1140</v>
      </c>
      <c r="M927" s="16" t="s">
        <v>1142</v>
      </c>
      <c r="N927" s="16" t="s">
        <v>1135</v>
      </c>
      <c r="O927" s="16" t="s">
        <v>1144</v>
      </c>
      <c r="P927" s="40" t="s">
        <v>10074</v>
      </c>
    </row>
    <row r="928" spans="1:16" ht="15" x14ac:dyDescent="0.25">
      <c r="A928" s="37">
        <v>251038</v>
      </c>
      <c r="B928" s="16">
        <v>1607</v>
      </c>
      <c r="C928" s="16">
        <v>25</v>
      </c>
      <c r="D928" s="37" t="s">
        <v>1165</v>
      </c>
      <c r="E928" s="16">
        <v>25486</v>
      </c>
      <c r="F928" s="37" t="s">
        <v>641</v>
      </c>
      <c r="G928" s="16">
        <v>2510</v>
      </c>
      <c r="H928" s="37">
        <v>251038</v>
      </c>
      <c r="I928" s="16" t="s">
        <v>2588</v>
      </c>
      <c r="J928" s="16" t="s">
        <v>2225</v>
      </c>
      <c r="K928" s="16" t="s">
        <v>2922</v>
      </c>
      <c r="L928" s="16" t="s">
        <v>2923</v>
      </c>
      <c r="M928" s="16" t="s">
        <v>1134</v>
      </c>
      <c r="N928" s="16" t="s">
        <v>1135</v>
      </c>
      <c r="O928" s="16" t="s">
        <v>1144</v>
      </c>
      <c r="P928" s="40" t="s">
        <v>10074</v>
      </c>
    </row>
    <row r="929" spans="1:16" ht="15" x14ac:dyDescent="0.25">
      <c r="A929" s="37">
        <v>253660</v>
      </c>
      <c r="B929" s="16">
        <v>1793</v>
      </c>
      <c r="C929" s="16">
        <v>25</v>
      </c>
      <c r="D929" s="37" t="s">
        <v>1165</v>
      </c>
      <c r="E929" s="16">
        <v>25777</v>
      </c>
      <c r="F929" s="37" t="s">
        <v>2924</v>
      </c>
      <c r="G929" s="16">
        <v>2536</v>
      </c>
      <c r="H929" s="37">
        <v>253660</v>
      </c>
      <c r="I929" s="16" t="s">
        <v>1140</v>
      </c>
      <c r="J929" s="16" t="s">
        <v>1141</v>
      </c>
      <c r="K929" s="16" t="s">
        <v>1140</v>
      </c>
      <c r="L929" s="16" t="s">
        <v>1239</v>
      </c>
      <c r="M929" s="16" t="s">
        <v>1142</v>
      </c>
      <c r="N929" s="16" t="s">
        <v>1135</v>
      </c>
      <c r="O929" s="16" t="s">
        <v>2925</v>
      </c>
      <c r="P929" s="40" t="s">
        <v>10074</v>
      </c>
    </row>
    <row r="930" spans="1:16" ht="15" x14ac:dyDescent="0.25">
      <c r="A930" s="37">
        <v>56850</v>
      </c>
      <c r="B930" s="16">
        <v>323</v>
      </c>
      <c r="C930" s="16">
        <v>5</v>
      </c>
      <c r="D930" s="37" t="s">
        <v>80</v>
      </c>
      <c r="E930" s="16">
        <v>5044</v>
      </c>
      <c r="F930" s="37" t="s">
        <v>2926</v>
      </c>
      <c r="G930" s="16">
        <v>568</v>
      </c>
      <c r="H930" s="37">
        <v>56850</v>
      </c>
      <c r="I930" s="16" t="s">
        <v>2029</v>
      </c>
      <c r="J930" s="16" t="s">
        <v>1307</v>
      </c>
      <c r="K930" s="16" t="s">
        <v>1345</v>
      </c>
      <c r="L930" s="16" t="s">
        <v>1140</v>
      </c>
      <c r="M930" s="16" t="s">
        <v>1142</v>
      </c>
      <c r="N930" s="16" t="s">
        <v>1135</v>
      </c>
      <c r="O930" s="16" t="s">
        <v>1144</v>
      </c>
      <c r="P930" s="40" t="s">
        <v>10074</v>
      </c>
    </row>
    <row r="931" spans="1:16" ht="15" x14ac:dyDescent="0.25">
      <c r="A931" s="37">
        <v>760557</v>
      </c>
      <c r="B931" s="16">
        <v>3298</v>
      </c>
      <c r="C931" s="16">
        <v>76</v>
      </c>
      <c r="D931" s="37" t="s">
        <v>1285</v>
      </c>
      <c r="E931" s="16">
        <v>76869</v>
      </c>
      <c r="F931" s="37" t="s">
        <v>2927</v>
      </c>
      <c r="G931" s="16">
        <v>7605</v>
      </c>
      <c r="H931" s="37">
        <v>760557</v>
      </c>
      <c r="I931" s="16" t="s">
        <v>2820</v>
      </c>
      <c r="J931" s="16" t="s">
        <v>2541</v>
      </c>
      <c r="K931" s="16" t="s">
        <v>2928</v>
      </c>
      <c r="L931" s="16" t="s">
        <v>2929</v>
      </c>
      <c r="M931" s="16" t="s">
        <v>1134</v>
      </c>
      <c r="N931" s="16" t="s">
        <v>1135</v>
      </c>
      <c r="O931" s="16" t="s">
        <v>2930</v>
      </c>
      <c r="P931" s="40" t="s">
        <v>10074</v>
      </c>
    </row>
    <row r="932" spans="1:16" ht="15" x14ac:dyDescent="0.25">
      <c r="A932" s="37">
        <v>502008</v>
      </c>
      <c r="B932" s="16">
        <v>2215</v>
      </c>
      <c r="C932" s="16">
        <v>50</v>
      </c>
      <c r="D932" s="37" t="s">
        <v>1179</v>
      </c>
      <c r="E932" s="16">
        <v>50573</v>
      </c>
      <c r="F932" s="37" t="s">
        <v>771</v>
      </c>
      <c r="G932" s="16">
        <v>5020</v>
      </c>
      <c r="H932" s="37">
        <v>502008</v>
      </c>
      <c r="I932" s="16" t="s">
        <v>2931</v>
      </c>
      <c r="J932" s="16" t="s">
        <v>2932</v>
      </c>
      <c r="K932" s="16" t="s">
        <v>2933</v>
      </c>
      <c r="L932" s="16" t="s">
        <v>2934</v>
      </c>
      <c r="M932" s="16" t="s">
        <v>1134</v>
      </c>
      <c r="N932" s="16" t="s">
        <v>1135</v>
      </c>
      <c r="O932" s="16" t="s">
        <v>1144</v>
      </c>
      <c r="P932" s="40" t="s">
        <v>10074</v>
      </c>
    </row>
    <row r="933" spans="1:16" ht="15" x14ac:dyDescent="0.25">
      <c r="A933" s="37">
        <v>276038</v>
      </c>
      <c r="B933" s="16">
        <v>1882</v>
      </c>
      <c r="C933" s="16">
        <v>27</v>
      </c>
      <c r="D933" s="37" t="s">
        <v>1311</v>
      </c>
      <c r="E933" s="16">
        <v>27075</v>
      </c>
      <c r="F933" s="37" t="s">
        <v>2581</v>
      </c>
      <c r="G933" s="16">
        <v>2760</v>
      </c>
      <c r="H933" s="37">
        <v>276038</v>
      </c>
      <c r="I933" s="16" t="s">
        <v>2935</v>
      </c>
      <c r="J933" s="16" t="s">
        <v>2936</v>
      </c>
      <c r="K933" s="16" t="s">
        <v>2937</v>
      </c>
      <c r="L933" s="16" t="s">
        <v>2565</v>
      </c>
      <c r="M933" s="16" t="s">
        <v>1134</v>
      </c>
      <c r="N933" s="16" t="s">
        <v>1135</v>
      </c>
      <c r="O933" s="16" t="s">
        <v>1144</v>
      </c>
      <c r="P933" s="40" t="s">
        <v>10074</v>
      </c>
    </row>
    <row r="934" spans="1:16" ht="15" x14ac:dyDescent="0.25">
      <c r="A934" s="37">
        <v>683541</v>
      </c>
      <c r="B934" s="16">
        <v>2878</v>
      </c>
      <c r="C934" s="16">
        <v>68</v>
      </c>
      <c r="D934" s="37" t="s">
        <v>1129</v>
      </c>
      <c r="E934" s="16">
        <v>68524</v>
      </c>
      <c r="F934" s="37" t="s">
        <v>686</v>
      </c>
      <c r="G934" s="16">
        <v>6835</v>
      </c>
      <c r="H934" s="37">
        <v>683541</v>
      </c>
      <c r="I934" s="16" t="s">
        <v>2943</v>
      </c>
      <c r="J934" s="16" t="s">
        <v>1385</v>
      </c>
      <c r="K934" s="16" t="s">
        <v>1239</v>
      </c>
      <c r="L934" s="16" t="s">
        <v>1357</v>
      </c>
      <c r="M934" s="16" t="s">
        <v>1142</v>
      </c>
      <c r="N934" s="16" t="s">
        <v>1135</v>
      </c>
      <c r="O934" s="16" t="s">
        <v>2944</v>
      </c>
      <c r="P934" s="40" t="s">
        <v>10074</v>
      </c>
    </row>
    <row r="935" spans="1:16" ht="15" x14ac:dyDescent="0.25">
      <c r="A935" s="37">
        <v>991059</v>
      </c>
      <c r="B935" s="16">
        <v>3671</v>
      </c>
      <c r="C935" s="16">
        <v>99</v>
      </c>
      <c r="D935" s="37" t="s">
        <v>1970</v>
      </c>
      <c r="E935" s="16">
        <v>99773</v>
      </c>
      <c r="F935" s="37" t="s">
        <v>2437</v>
      </c>
      <c r="G935" s="16">
        <v>9910</v>
      </c>
      <c r="H935" s="37">
        <v>991059</v>
      </c>
      <c r="I935" s="16" t="s">
        <v>2945</v>
      </c>
      <c r="J935" s="16" t="s">
        <v>2946</v>
      </c>
      <c r="K935" s="16" t="s">
        <v>2947</v>
      </c>
      <c r="L935" s="16" t="s">
        <v>1702</v>
      </c>
      <c r="M935" s="16" t="s">
        <v>1134</v>
      </c>
      <c r="N935" s="16" t="s">
        <v>1135</v>
      </c>
      <c r="O935" s="16" t="s">
        <v>1144</v>
      </c>
      <c r="P935" s="40" t="s">
        <v>10074</v>
      </c>
    </row>
    <row r="936" spans="1:16" ht="15" x14ac:dyDescent="0.25">
      <c r="A936" s="37">
        <v>253437</v>
      </c>
      <c r="B936" s="16">
        <v>1767</v>
      </c>
      <c r="C936" s="16">
        <v>25</v>
      </c>
      <c r="D936" s="37" t="s">
        <v>1165</v>
      </c>
      <c r="E936" s="16">
        <v>25851</v>
      </c>
      <c r="F936" s="37" t="s">
        <v>2948</v>
      </c>
      <c r="G936" s="16">
        <v>2534</v>
      </c>
      <c r="H936" s="37">
        <v>253437</v>
      </c>
      <c r="I936" s="16" t="s">
        <v>2949</v>
      </c>
      <c r="J936" s="16" t="s">
        <v>2950</v>
      </c>
      <c r="K936" s="16" t="s">
        <v>2951</v>
      </c>
      <c r="L936" s="16" t="s">
        <v>2952</v>
      </c>
      <c r="M936" s="16" t="s">
        <v>1134</v>
      </c>
      <c r="N936" s="16" t="s">
        <v>1135</v>
      </c>
      <c r="O936" s="16" t="s">
        <v>2953</v>
      </c>
      <c r="P936" s="40" t="s">
        <v>10074</v>
      </c>
    </row>
    <row r="937" spans="1:16" ht="15" x14ac:dyDescent="0.25">
      <c r="A937" s="37">
        <v>763517</v>
      </c>
      <c r="B937" s="16">
        <v>3378</v>
      </c>
      <c r="C937" s="16">
        <v>76</v>
      </c>
      <c r="D937" s="37" t="s">
        <v>1285</v>
      </c>
      <c r="E937" s="16">
        <v>76306</v>
      </c>
      <c r="F937" s="37" t="s">
        <v>428</v>
      </c>
      <c r="G937" s="16">
        <v>7635</v>
      </c>
      <c r="H937" s="37">
        <v>763517</v>
      </c>
      <c r="I937" s="16" t="s">
        <v>2954</v>
      </c>
      <c r="J937" s="16" t="s">
        <v>2955</v>
      </c>
      <c r="K937" s="16" t="s">
        <v>2956</v>
      </c>
      <c r="L937" s="16" t="s">
        <v>2957</v>
      </c>
      <c r="M937" s="16" t="s">
        <v>1134</v>
      </c>
      <c r="N937" s="16" t="s">
        <v>1135</v>
      </c>
      <c r="O937" s="16" t="s">
        <v>2958</v>
      </c>
      <c r="P937" s="40" t="s">
        <v>10074</v>
      </c>
    </row>
    <row r="938" spans="1:16" ht="15" x14ac:dyDescent="0.25">
      <c r="A938" s="37">
        <v>520537</v>
      </c>
      <c r="B938" s="16">
        <v>2312</v>
      </c>
      <c r="C938" s="16">
        <v>52</v>
      </c>
      <c r="D938" s="37" t="s">
        <v>1222</v>
      </c>
      <c r="E938" s="16">
        <v>52258</v>
      </c>
      <c r="F938" s="37" t="s">
        <v>2133</v>
      </c>
      <c r="G938" s="16">
        <v>5205</v>
      </c>
      <c r="H938" s="37">
        <v>520537</v>
      </c>
      <c r="I938" s="16" t="s">
        <v>2959</v>
      </c>
      <c r="J938" s="16" t="s">
        <v>1163</v>
      </c>
      <c r="K938" s="16" t="s">
        <v>2464</v>
      </c>
      <c r="L938" s="16" t="s">
        <v>2960</v>
      </c>
      <c r="M938" s="16" t="s">
        <v>1134</v>
      </c>
      <c r="N938" s="16" t="s">
        <v>1135</v>
      </c>
      <c r="O938" s="16" t="s">
        <v>2961</v>
      </c>
      <c r="P938" s="40" t="s">
        <v>10074</v>
      </c>
    </row>
    <row r="939" spans="1:16" ht="15" x14ac:dyDescent="0.25">
      <c r="A939" s="37">
        <v>130510</v>
      </c>
      <c r="B939" s="16">
        <v>564</v>
      </c>
      <c r="C939" s="16">
        <v>13</v>
      </c>
      <c r="D939" s="37" t="s">
        <v>1291</v>
      </c>
      <c r="E939" s="16">
        <v>13222</v>
      </c>
      <c r="F939" s="37" t="s">
        <v>2962</v>
      </c>
      <c r="G939" s="16">
        <v>1305</v>
      </c>
      <c r="H939" s="37">
        <v>130510</v>
      </c>
      <c r="I939" s="16" t="s">
        <v>1140</v>
      </c>
      <c r="J939" s="16" t="s">
        <v>1140</v>
      </c>
      <c r="K939" s="16" t="s">
        <v>2492</v>
      </c>
      <c r="L939" s="16" t="s">
        <v>1140</v>
      </c>
      <c r="M939" s="16" t="s">
        <v>1142</v>
      </c>
      <c r="N939" s="16" t="s">
        <v>1135</v>
      </c>
      <c r="O939" s="16" t="s">
        <v>1144</v>
      </c>
      <c r="P939" s="40" t="s">
        <v>10074</v>
      </c>
    </row>
    <row r="940" spans="1:16" ht="15" x14ac:dyDescent="0.25">
      <c r="A940" s="37">
        <v>951008</v>
      </c>
      <c r="B940" s="16">
        <v>3617</v>
      </c>
      <c r="C940" s="16">
        <v>95</v>
      </c>
      <c r="D940" s="37" t="s">
        <v>2963</v>
      </c>
      <c r="E940" s="16">
        <v>95025</v>
      </c>
      <c r="F940" s="37" t="s">
        <v>2964</v>
      </c>
      <c r="G940" s="16">
        <v>9510</v>
      </c>
      <c r="H940" s="37">
        <v>951008</v>
      </c>
      <c r="I940" s="16" t="s">
        <v>2965</v>
      </c>
      <c r="J940" s="16" t="s">
        <v>2966</v>
      </c>
      <c r="K940" s="16" t="s">
        <v>2967</v>
      </c>
      <c r="L940" s="16" t="s">
        <v>2968</v>
      </c>
      <c r="M940" s="16" t="s">
        <v>1134</v>
      </c>
      <c r="N940" s="16" t="s">
        <v>1135</v>
      </c>
      <c r="O940" s="16" t="s">
        <v>1144</v>
      </c>
      <c r="P940" s="40" t="s">
        <v>10074</v>
      </c>
    </row>
    <row r="941" spans="1:16" ht="15" x14ac:dyDescent="0.25">
      <c r="A941" s="37">
        <v>854017</v>
      </c>
      <c r="B941" s="16">
        <v>3475</v>
      </c>
      <c r="C941" s="16">
        <v>85</v>
      </c>
      <c r="D941" s="37" t="s">
        <v>1358</v>
      </c>
      <c r="E941" s="16">
        <v>85139</v>
      </c>
      <c r="F941" s="37" t="s">
        <v>577</v>
      </c>
      <c r="G941" s="16">
        <v>8540</v>
      </c>
      <c r="H941" s="37">
        <v>854017</v>
      </c>
      <c r="I941" s="16" t="s">
        <v>2969</v>
      </c>
      <c r="J941" s="16" t="s">
        <v>1702</v>
      </c>
      <c r="K941" s="16" t="s">
        <v>2970</v>
      </c>
      <c r="L941" s="16" t="s">
        <v>2971</v>
      </c>
      <c r="M941" s="16" t="s">
        <v>1134</v>
      </c>
      <c r="N941" s="16" t="s">
        <v>1135</v>
      </c>
      <c r="O941" s="16" t="s">
        <v>2972</v>
      </c>
      <c r="P941" s="40" t="s">
        <v>10074</v>
      </c>
    </row>
    <row r="942" spans="1:16" ht="15" x14ac:dyDescent="0.25">
      <c r="A942" s="37">
        <v>855050</v>
      </c>
      <c r="B942" s="16">
        <v>3489</v>
      </c>
      <c r="C942" s="16">
        <v>85</v>
      </c>
      <c r="D942" s="37" t="s">
        <v>1358</v>
      </c>
      <c r="E942" s="16">
        <v>85300</v>
      </c>
      <c r="F942" s="37" t="s">
        <v>2104</v>
      </c>
      <c r="G942" s="16">
        <v>8550</v>
      </c>
      <c r="H942" s="37">
        <v>855050</v>
      </c>
      <c r="I942" s="16" t="s">
        <v>2029</v>
      </c>
      <c r="J942" s="16" t="s">
        <v>1141</v>
      </c>
      <c r="K942" s="16" t="s">
        <v>1345</v>
      </c>
      <c r="L942" s="16" t="s">
        <v>2973</v>
      </c>
      <c r="M942" s="16" t="s">
        <v>1142</v>
      </c>
      <c r="N942" s="16" t="s">
        <v>1135</v>
      </c>
      <c r="O942" s="16" t="s">
        <v>2748</v>
      </c>
      <c r="P942" s="40" t="s">
        <v>10074</v>
      </c>
    </row>
    <row r="943" spans="1:16" ht="15" x14ac:dyDescent="0.25">
      <c r="A943" s="37">
        <v>181037</v>
      </c>
      <c r="B943" s="16">
        <v>1089</v>
      </c>
      <c r="C943" s="16">
        <v>18</v>
      </c>
      <c r="D943" s="37" t="s">
        <v>1379</v>
      </c>
      <c r="E943" s="16">
        <v>18256</v>
      </c>
      <c r="F943" s="37" t="s">
        <v>2974</v>
      </c>
      <c r="G943" s="16">
        <v>1810</v>
      </c>
      <c r="H943" s="37">
        <v>181037</v>
      </c>
      <c r="I943" s="16" t="s">
        <v>2975</v>
      </c>
      <c r="J943" s="16" t="s">
        <v>2976</v>
      </c>
      <c r="K943" s="16" t="s">
        <v>2977</v>
      </c>
      <c r="L943" s="16" t="s">
        <v>2978</v>
      </c>
      <c r="M943" s="16" t="s">
        <v>1134</v>
      </c>
      <c r="N943" s="16" t="s">
        <v>1135</v>
      </c>
      <c r="O943" s="16" t="s">
        <v>2979</v>
      </c>
      <c r="P943" s="40" t="s">
        <v>10074</v>
      </c>
    </row>
    <row r="944" spans="1:16" ht="15" x14ac:dyDescent="0.25">
      <c r="A944" s="37">
        <v>275038</v>
      </c>
      <c r="B944" s="16">
        <v>1872</v>
      </c>
      <c r="C944" s="16">
        <v>27</v>
      </c>
      <c r="D944" s="37" t="s">
        <v>1311</v>
      </c>
      <c r="E944" s="16">
        <v>27077</v>
      </c>
      <c r="F944" s="37" t="s">
        <v>2980</v>
      </c>
      <c r="G944" s="16">
        <v>2750</v>
      </c>
      <c r="H944" s="37">
        <v>275038</v>
      </c>
      <c r="I944" s="16" t="s">
        <v>2981</v>
      </c>
      <c r="J944" s="16" t="s">
        <v>2982</v>
      </c>
      <c r="K944" s="16" t="s">
        <v>2342</v>
      </c>
      <c r="L944" s="16" t="s">
        <v>2565</v>
      </c>
      <c r="M944" s="16" t="s">
        <v>1134</v>
      </c>
      <c r="N944" s="16" t="s">
        <v>1135</v>
      </c>
      <c r="O944" s="16" t="s">
        <v>1144</v>
      </c>
      <c r="P944" s="40" t="s">
        <v>10074</v>
      </c>
    </row>
    <row r="945" spans="1:16" ht="15" x14ac:dyDescent="0.25">
      <c r="A945" s="37">
        <v>195008</v>
      </c>
      <c r="B945" s="16">
        <v>1287</v>
      </c>
      <c r="C945" s="16">
        <v>19</v>
      </c>
      <c r="D945" s="37" t="s">
        <v>1196</v>
      </c>
      <c r="E945" s="16">
        <v>19100</v>
      </c>
      <c r="F945" s="37" t="s">
        <v>1291</v>
      </c>
      <c r="G945" s="16">
        <v>1950</v>
      </c>
      <c r="H945" s="37">
        <v>195008</v>
      </c>
      <c r="I945" s="16" t="s">
        <v>2983</v>
      </c>
      <c r="J945" s="16" t="s">
        <v>2984</v>
      </c>
      <c r="K945" s="16" t="s">
        <v>2985</v>
      </c>
      <c r="L945" s="16" t="s">
        <v>2984</v>
      </c>
      <c r="M945" s="16" t="s">
        <v>1134</v>
      </c>
      <c r="N945" s="16" t="s">
        <v>1135</v>
      </c>
      <c r="O945" s="16" t="s">
        <v>1144</v>
      </c>
      <c r="P945" s="40" t="s">
        <v>10074</v>
      </c>
    </row>
    <row r="946" spans="1:16" ht="15" x14ac:dyDescent="0.25">
      <c r="A946" s="37">
        <v>56427</v>
      </c>
      <c r="B946" s="16">
        <v>298</v>
      </c>
      <c r="C946" s="16">
        <v>5</v>
      </c>
      <c r="D946" s="37" t="s">
        <v>80</v>
      </c>
      <c r="E946" s="16">
        <v>5861</v>
      </c>
      <c r="F946" s="37" t="s">
        <v>2987</v>
      </c>
      <c r="G946" s="16">
        <v>564</v>
      </c>
      <c r="H946" s="37">
        <v>56427</v>
      </c>
      <c r="I946" s="16" t="s">
        <v>2988</v>
      </c>
      <c r="J946" s="16" t="s">
        <v>2989</v>
      </c>
      <c r="K946" s="16" t="s">
        <v>2102</v>
      </c>
      <c r="L946" s="16" t="s">
        <v>2990</v>
      </c>
      <c r="M946" s="16" t="s">
        <v>1134</v>
      </c>
      <c r="N946" s="16" t="s">
        <v>1135</v>
      </c>
      <c r="O946" s="16" t="s">
        <v>2991</v>
      </c>
      <c r="P946" s="40" t="s">
        <v>10074</v>
      </c>
    </row>
    <row r="947" spans="1:16" ht="15" x14ac:dyDescent="0.25">
      <c r="A947" s="37">
        <v>735569</v>
      </c>
      <c r="B947" s="16">
        <v>3238</v>
      </c>
      <c r="C947" s="16">
        <v>73</v>
      </c>
      <c r="D947" s="37" t="s">
        <v>1185</v>
      </c>
      <c r="E947" s="16">
        <v>73168</v>
      </c>
      <c r="F947" s="37" t="s">
        <v>227</v>
      </c>
      <c r="G947" s="16">
        <v>7355</v>
      </c>
      <c r="H947" s="37">
        <v>735569</v>
      </c>
      <c r="I947" s="16" t="s">
        <v>2992</v>
      </c>
      <c r="J947" s="16" t="s">
        <v>2993</v>
      </c>
      <c r="K947" s="16" t="s">
        <v>2994</v>
      </c>
      <c r="L947" s="16" t="s">
        <v>2995</v>
      </c>
      <c r="M947" s="16" t="s">
        <v>1134</v>
      </c>
      <c r="N947" s="16" t="s">
        <v>1135</v>
      </c>
      <c r="O947" s="16" t="s">
        <v>2996</v>
      </c>
      <c r="P947" s="40" t="s">
        <v>10074</v>
      </c>
    </row>
    <row r="948" spans="1:16" ht="15" x14ac:dyDescent="0.25">
      <c r="A948" s="37">
        <v>682578</v>
      </c>
      <c r="B948" s="16">
        <v>2844</v>
      </c>
      <c r="C948" s="16">
        <v>68</v>
      </c>
      <c r="D948" s="37" t="s">
        <v>1129</v>
      </c>
      <c r="E948" s="16">
        <v>68855</v>
      </c>
      <c r="F948" s="37" t="s">
        <v>2997</v>
      </c>
      <c r="G948" s="16">
        <v>6825</v>
      </c>
      <c r="H948" s="37">
        <v>682578</v>
      </c>
      <c r="I948" s="16" t="s">
        <v>2998</v>
      </c>
      <c r="J948" s="16" t="s">
        <v>2999</v>
      </c>
      <c r="K948" s="16" t="s">
        <v>3000</v>
      </c>
      <c r="L948" s="16" t="s">
        <v>1163</v>
      </c>
      <c r="M948" s="16" t="s">
        <v>1134</v>
      </c>
      <c r="N948" s="16" t="s">
        <v>1135</v>
      </c>
      <c r="O948" s="16" t="s">
        <v>3001</v>
      </c>
      <c r="P948" s="40" t="s">
        <v>10074</v>
      </c>
    </row>
    <row r="949" spans="1:16" ht="15" x14ac:dyDescent="0.25">
      <c r="A949" s="37">
        <v>150647</v>
      </c>
      <c r="B949" s="16">
        <v>729</v>
      </c>
      <c r="C949" s="16">
        <v>15</v>
      </c>
      <c r="D949" s="37" t="s">
        <v>50</v>
      </c>
      <c r="E949" s="16">
        <v>15087</v>
      </c>
      <c r="F949" s="37" t="s">
        <v>136</v>
      </c>
      <c r="G949" s="16">
        <v>1506</v>
      </c>
      <c r="H949" s="37">
        <v>150647</v>
      </c>
      <c r="I949" s="16" t="s">
        <v>3006</v>
      </c>
      <c r="J949" s="16" t="s">
        <v>3007</v>
      </c>
      <c r="K949" s="16" t="s">
        <v>3008</v>
      </c>
      <c r="L949" s="16" t="s">
        <v>3009</v>
      </c>
      <c r="M949" s="16" t="s">
        <v>1134</v>
      </c>
      <c r="N949" s="16" t="s">
        <v>1135</v>
      </c>
      <c r="O949" s="16" t="s">
        <v>3010</v>
      </c>
      <c r="P949" s="40" t="s">
        <v>10074</v>
      </c>
    </row>
    <row r="950" spans="1:16" ht="15" x14ac:dyDescent="0.25">
      <c r="A950" s="37">
        <v>252801</v>
      </c>
      <c r="B950" s="16">
        <v>1715</v>
      </c>
      <c r="C950" s="16">
        <v>25</v>
      </c>
      <c r="D950" s="37" t="s">
        <v>1165</v>
      </c>
      <c r="E950" s="16">
        <v>25580</v>
      </c>
      <c r="F950" s="37" t="s">
        <v>3011</v>
      </c>
      <c r="G950" s="16">
        <v>2528</v>
      </c>
      <c r="H950" s="37">
        <v>252801</v>
      </c>
      <c r="I950" s="16" t="s">
        <v>1675</v>
      </c>
      <c r="J950" s="16" t="s">
        <v>1141</v>
      </c>
      <c r="K950" s="16" t="s">
        <v>1239</v>
      </c>
      <c r="L950" s="16" t="s">
        <v>2209</v>
      </c>
      <c r="M950" s="16" t="s">
        <v>1142</v>
      </c>
      <c r="N950" s="16" t="s">
        <v>1135</v>
      </c>
      <c r="O950" s="16" t="s">
        <v>1144</v>
      </c>
      <c r="P950" s="40" t="s">
        <v>10074</v>
      </c>
    </row>
    <row r="951" spans="1:16" ht="15" x14ac:dyDescent="0.25">
      <c r="A951" s="37">
        <v>523007</v>
      </c>
      <c r="B951" s="16">
        <v>2369</v>
      </c>
      <c r="C951" s="16">
        <v>52</v>
      </c>
      <c r="D951" s="37" t="s">
        <v>1222</v>
      </c>
      <c r="E951" s="16">
        <v>52885</v>
      </c>
      <c r="F951" s="37" t="s">
        <v>3012</v>
      </c>
      <c r="G951" s="16">
        <v>5230</v>
      </c>
      <c r="H951" s="37">
        <v>523007</v>
      </c>
      <c r="I951" s="16" t="s">
        <v>3013</v>
      </c>
      <c r="J951" s="16" t="s">
        <v>3014</v>
      </c>
      <c r="K951" s="16" t="s">
        <v>3014</v>
      </c>
      <c r="L951" s="16" t="s">
        <v>3015</v>
      </c>
      <c r="M951" s="16" t="s">
        <v>1134</v>
      </c>
      <c r="N951" s="16" t="s">
        <v>1135</v>
      </c>
      <c r="O951" s="16" t="s">
        <v>3016</v>
      </c>
      <c r="P951" s="40" t="s">
        <v>10074</v>
      </c>
    </row>
    <row r="952" spans="1:16" ht="15" x14ac:dyDescent="0.25">
      <c r="A952" s="37">
        <v>56837</v>
      </c>
      <c r="B952" s="16">
        <v>319</v>
      </c>
      <c r="C952" s="16">
        <v>5</v>
      </c>
      <c r="D952" s="37" t="s">
        <v>80</v>
      </c>
      <c r="E952" s="16">
        <v>5847</v>
      </c>
      <c r="F952" s="37" t="s">
        <v>2551</v>
      </c>
      <c r="G952" s="16">
        <v>568</v>
      </c>
      <c r="H952" s="37">
        <v>56837</v>
      </c>
      <c r="I952" s="16" t="s">
        <v>3017</v>
      </c>
      <c r="J952" s="16" t="s">
        <v>3018</v>
      </c>
      <c r="K952" s="16" t="s">
        <v>3019</v>
      </c>
      <c r="L952" s="16" t="s">
        <v>2554</v>
      </c>
      <c r="M952" s="16" t="s">
        <v>1134</v>
      </c>
      <c r="N952" s="16" t="s">
        <v>1135</v>
      </c>
      <c r="O952" s="16" t="s">
        <v>1144</v>
      </c>
      <c r="P952" s="40" t="s">
        <v>10074</v>
      </c>
    </row>
    <row r="953" spans="1:16" ht="15" x14ac:dyDescent="0.25">
      <c r="A953" s="37">
        <v>951007</v>
      </c>
      <c r="B953" s="16">
        <v>3616</v>
      </c>
      <c r="C953" s="16">
        <v>95</v>
      </c>
      <c r="D953" s="37" t="s">
        <v>2963</v>
      </c>
      <c r="E953" s="16">
        <v>95025</v>
      </c>
      <c r="F953" s="37" t="s">
        <v>2964</v>
      </c>
      <c r="G953" s="16">
        <v>9510</v>
      </c>
      <c r="H953" s="37">
        <v>951007</v>
      </c>
      <c r="I953" s="16" t="s">
        <v>2965</v>
      </c>
      <c r="J953" s="16" t="s">
        <v>3020</v>
      </c>
      <c r="K953" s="16" t="s">
        <v>2968</v>
      </c>
      <c r="L953" s="16" t="s">
        <v>3021</v>
      </c>
      <c r="M953" s="16" t="s">
        <v>1134</v>
      </c>
      <c r="N953" s="16" t="s">
        <v>1135</v>
      </c>
      <c r="O953" s="16" t="s">
        <v>1144</v>
      </c>
      <c r="P953" s="40" t="s">
        <v>10074</v>
      </c>
    </row>
    <row r="954" spans="1:16" ht="15" x14ac:dyDescent="0.25">
      <c r="A954" s="37">
        <v>685551</v>
      </c>
      <c r="B954" s="16">
        <v>2950</v>
      </c>
      <c r="C954" s="16">
        <v>68</v>
      </c>
      <c r="D954" s="37" t="s">
        <v>1129</v>
      </c>
      <c r="E954" s="16">
        <v>68179</v>
      </c>
      <c r="F954" s="37" t="s">
        <v>3025</v>
      </c>
      <c r="G954" s="16">
        <v>6855</v>
      </c>
      <c r="H954" s="37">
        <v>685551</v>
      </c>
      <c r="I954" s="16" t="s">
        <v>1140</v>
      </c>
      <c r="J954" s="16" t="s">
        <v>1141</v>
      </c>
      <c r="K954" s="16" t="s">
        <v>2094</v>
      </c>
      <c r="L954" s="16" t="s">
        <v>3026</v>
      </c>
      <c r="M954" s="16" t="s">
        <v>1142</v>
      </c>
      <c r="N954" s="16" t="s">
        <v>1135</v>
      </c>
      <c r="O954" s="16" t="s">
        <v>3027</v>
      </c>
      <c r="P954" s="40" t="s">
        <v>10074</v>
      </c>
    </row>
    <row r="955" spans="1:16" ht="15" x14ac:dyDescent="0.25">
      <c r="A955" s="37">
        <v>681521</v>
      </c>
      <c r="B955" s="16">
        <v>2782</v>
      </c>
      <c r="C955" s="16">
        <v>68</v>
      </c>
      <c r="D955" s="37" t="s">
        <v>1129</v>
      </c>
      <c r="E955" s="16">
        <v>68152</v>
      </c>
      <c r="F955" s="37" t="s">
        <v>3028</v>
      </c>
      <c r="G955" s="16">
        <v>6815</v>
      </c>
      <c r="H955" s="37">
        <v>681521</v>
      </c>
      <c r="I955" s="16" t="s">
        <v>2134</v>
      </c>
      <c r="J955" s="16" t="s">
        <v>1141</v>
      </c>
      <c r="K955" s="16" t="s">
        <v>1239</v>
      </c>
      <c r="L955" s="16" t="s">
        <v>1140</v>
      </c>
      <c r="M955" s="16" t="s">
        <v>1142</v>
      </c>
      <c r="N955" s="16" t="s">
        <v>1135</v>
      </c>
      <c r="O955" s="16" t="s">
        <v>3029</v>
      </c>
      <c r="P955" s="40" t="s">
        <v>10074</v>
      </c>
    </row>
    <row r="956" spans="1:16" ht="15" x14ac:dyDescent="0.25">
      <c r="A956" s="37">
        <v>85040</v>
      </c>
      <c r="B956" s="16">
        <v>455</v>
      </c>
      <c r="C956" s="16">
        <v>8</v>
      </c>
      <c r="D956" s="37" t="s">
        <v>1306</v>
      </c>
      <c r="E956" s="16">
        <v>8606</v>
      </c>
      <c r="F956" s="37" t="s">
        <v>3030</v>
      </c>
      <c r="G956" s="16">
        <v>850</v>
      </c>
      <c r="H956" s="37">
        <v>85040</v>
      </c>
      <c r="I956" s="16" t="s">
        <v>3031</v>
      </c>
      <c r="J956" s="16" t="s">
        <v>2615</v>
      </c>
      <c r="K956" s="16" t="s">
        <v>1361</v>
      </c>
      <c r="L956" s="16" t="s">
        <v>1832</v>
      </c>
      <c r="M956" s="16" t="s">
        <v>1142</v>
      </c>
      <c r="N956" s="16" t="s">
        <v>1135</v>
      </c>
      <c r="O956" s="16" t="s">
        <v>1144</v>
      </c>
      <c r="P956" s="40" t="s">
        <v>10074</v>
      </c>
    </row>
    <row r="957" spans="1:16" ht="15" x14ac:dyDescent="0.25">
      <c r="A957" s="37">
        <v>133040</v>
      </c>
      <c r="B957" s="16">
        <v>635</v>
      </c>
      <c r="C957" s="16">
        <v>13</v>
      </c>
      <c r="D957" s="37" t="s">
        <v>1291</v>
      </c>
      <c r="E957" s="16">
        <v>13300</v>
      </c>
      <c r="F957" s="37" t="s">
        <v>3032</v>
      </c>
      <c r="G957" s="16">
        <v>1330</v>
      </c>
      <c r="H957" s="37">
        <v>133040</v>
      </c>
      <c r="I957" s="16" t="s">
        <v>1343</v>
      </c>
      <c r="J957" s="16" t="s">
        <v>1141</v>
      </c>
      <c r="K957" s="16" t="s">
        <v>1140</v>
      </c>
      <c r="L957" s="16" t="s">
        <v>2088</v>
      </c>
      <c r="M957" s="16" t="s">
        <v>1142</v>
      </c>
      <c r="N957" s="16" t="s">
        <v>1135</v>
      </c>
      <c r="O957" s="16" t="s">
        <v>1144</v>
      </c>
      <c r="P957" s="40" t="s">
        <v>10074</v>
      </c>
    </row>
    <row r="958" spans="1:16" ht="15" x14ac:dyDescent="0.25">
      <c r="A958" s="37">
        <v>152468</v>
      </c>
      <c r="B958" s="16">
        <v>826</v>
      </c>
      <c r="C958" s="16">
        <v>15</v>
      </c>
      <c r="D958" s="37" t="s">
        <v>50</v>
      </c>
      <c r="E958" s="16">
        <v>15542</v>
      </c>
      <c r="F958" s="37" t="s">
        <v>720</v>
      </c>
      <c r="G958" s="16">
        <v>1524</v>
      </c>
      <c r="H958" s="37">
        <v>152468</v>
      </c>
      <c r="I958" s="16" t="s">
        <v>1163</v>
      </c>
      <c r="J958" s="16" t="s">
        <v>3033</v>
      </c>
      <c r="K958" s="16" t="s">
        <v>3034</v>
      </c>
      <c r="L958" s="16" t="s">
        <v>3035</v>
      </c>
      <c r="M958" s="16" t="s">
        <v>1134</v>
      </c>
      <c r="N958" s="16" t="s">
        <v>1135</v>
      </c>
      <c r="O958" s="16" t="s">
        <v>1144</v>
      </c>
      <c r="P958" s="40" t="s">
        <v>10074</v>
      </c>
    </row>
    <row r="959" spans="1:16" ht="15" x14ac:dyDescent="0.25">
      <c r="A959" s="37">
        <v>687061</v>
      </c>
      <c r="B959" s="16">
        <v>2992</v>
      </c>
      <c r="C959" s="16">
        <v>68</v>
      </c>
      <c r="D959" s="37" t="s">
        <v>1129</v>
      </c>
      <c r="E959" s="16">
        <v>68575</v>
      </c>
      <c r="F959" s="37" t="s">
        <v>783</v>
      </c>
      <c r="G959" s="16">
        <v>6870</v>
      </c>
      <c r="H959" s="37">
        <v>687061</v>
      </c>
      <c r="I959" s="16" t="s">
        <v>3036</v>
      </c>
      <c r="J959" s="16" t="s">
        <v>2169</v>
      </c>
      <c r="K959" s="16" t="s">
        <v>1737</v>
      </c>
      <c r="L959" s="16" t="s">
        <v>3037</v>
      </c>
      <c r="M959" s="16" t="s">
        <v>1142</v>
      </c>
      <c r="N959" s="16" t="s">
        <v>1135</v>
      </c>
      <c r="O959" s="16" t="s">
        <v>1144</v>
      </c>
      <c r="P959" s="40" t="s">
        <v>10074</v>
      </c>
    </row>
    <row r="960" spans="1:16" ht="15" x14ac:dyDescent="0.25">
      <c r="A960" s="37">
        <v>476067</v>
      </c>
      <c r="B960" s="16">
        <v>2162</v>
      </c>
      <c r="C960" s="16">
        <v>47</v>
      </c>
      <c r="D960" s="37" t="s">
        <v>1158</v>
      </c>
      <c r="E960" s="16">
        <v>47170</v>
      </c>
      <c r="F960" s="37" t="s">
        <v>3038</v>
      </c>
      <c r="G960" s="16">
        <v>4760</v>
      </c>
      <c r="H960" s="37">
        <v>476067</v>
      </c>
      <c r="I960" s="16" t="s">
        <v>3039</v>
      </c>
      <c r="J960" s="16" t="s">
        <v>3040</v>
      </c>
      <c r="K960" s="16" t="s">
        <v>3041</v>
      </c>
      <c r="L960" s="16" t="s">
        <v>3042</v>
      </c>
      <c r="M960" s="16" t="s">
        <v>1134</v>
      </c>
      <c r="N960" s="16" t="s">
        <v>1135</v>
      </c>
      <c r="O960" s="16" t="s">
        <v>1144</v>
      </c>
      <c r="P960" s="40" t="s">
        <v>10074</v>
      </c>
    </row>
    <row r="961" spans="1:16" ht="15" x14ac:dyDescent="0.25">
      <c r="A961" s="37">
        <v>417039</v>
      </c>
      <c r="B961" s="16">
        <v>2003</v>
      </c>
      <c r="C961" s="16">
        <v>41</v>
      </c>
      <c r="D961" s="37" t="s">
        <v>1228</v>
      </c>
      <c r="E961" s="16">
        <v>41551</v>
      </c>
      <c r="F961" s="37" t="s">
        <v>730</v>
      </c>
      <c r="G961" s="16">
        <v>4170</v>
      </c>
      <c r="H961" s="37">
        <v>417039</v>
      </c>
      <c r="I961" s="16" t="s">
        <v>3043</v>
      </c>
      <c r="J961" s="16" t="s">
        <v>3044</v>
      </c>
      <c r="K961" s="16" t="s">
        <v>1574</v>
      </c>
      <c r="L961" s="16" t="s">
        <v>3045</v>
      </c>
      <c r="M961" s="16" t="s">
        <v>1134</v>
      </c>
      <c r="N961" s="16" t="s">
        <v>1135</v>
      </c>
      <c r="O961" s="16" t="s">
        <v>3046</v>
      </c>
      <c r="P961" s="40" t="s">
        <v>10074</v>
      </c>
    </row>
    <row r="962" spans="1:16" ht="15" x14ac:dyDescent="0.25">
      <c r="A962" s="37">
        <v>915019</v>
      </c>
      <c r="B962" s="16">
        <v>3570</v>
      </c>
      <c r="C962" s="16">
        <v>91</v>
      </c>
      <c r="D962" s="37" t="s">
        <v>1819</v>
      </c>
      <c r="E962" s="16">
        <v>91669</v>
      </c>
      <c r="F962" s="37" t="s">
        <v>779</v>
      </c>
      <c r="G962" s="16">
        <v>9150</v>
      </c>
      <c r="H962" s="37">
        <v>915019</v>
      </c>
      <c r="I962" s="16" t="s">
        <v>3051</v>
      </c>
      <c r="J962" s="16" t="s">
        <v>3052</v>
      </c>
      <c r="K962" s="16" t="s">
        <v>3053</v>
      </c>
      <c r="L962" s="16" t="s">
        <v>1823</v>
      </c>
      <c r="M962" s="16" t="s">
        <v>1134</v>
      </c>
      <c r="N962" s="16" t="s">
        <v>1135</v>
      </c>
      <c r="O962" s="16" t="s">
        <v>1144</v>
      </c>
      <c r="P962" s="40" t="s">
        <v>10074</v>
      </c>
    </row>
    <row r="963" spans="1:16" ht="15" x14ac:dyDescent="0.25">
      <c r="A963" s="37">
        <v>522067</v>
      </c>
      <c r="B963" s="16">
        <v>2355</v>
      </c>
      <c r="C963" s="16">
        <v>52</v>
      </c>
      <c r="D963" s="37" t="s">
        <v>1222</v>
      </c>
      <c r="E963" s="16">
        <v>52260</v>
      </c>
      <c r="F963" s="37" t="s">
        <v>1389</v>
      </c>
      <c r="G963" s="16">
        <v>5220</v>
      </c>
      <c r="H963" s="37">
        <v>522067</v>
      </c>
      <c r="I963" s="16" t="s">
        <v>1439</v>
      </c>
      <c r="J963" s="16" t="s">
        <v>3054</v>
      </c>
      <c r="K963" s="16" t="s">
        <v>1437</v>
      </c>
      <c r="L963" s="16" t="s">
        <v>2419</v>
      </c>
      <c r="M963" s="16" t="s">
        <v>1134</v>
      </c>
      <c r="N963" s="16" t="s">
        <v>1135</v>
      </c>
      <c r="O963" s="16" t="s">
        <v>3055</v>
      </c>
      <c r="P963" s="40" t="s">
        <v>10074</v>
      </c>
    </row>
    <row r="964" spans="1:16" ht="15" x14ac:dyDescent="0.25">
      <c r="A964" s="37">
        <v>701057</v>
      </c>
      <c r="B964" s="16">
        <v>3030</v>
      </c>
      <c r="C964" s="16">
        <v>70</v>
      </c>
      <c r="D964" s="37" t="s">
        <v>1137</v>
      </c>
      <c r="E964" s="16">
        <v>70418</v>
      </c>
      <c r="F964" s="37" t="s">
        <v>3056</v>
      </c>
      <c r="G964" s="16">
        <v>7010</v>
      </c>
      <c r="H964" s="37">
        <v>701057</v>
      </c>
      <c r="I964" s="16" t="s">
        <v>3057</v>
      </c>
      <c r="J964" s="16" t="s">
        <v>3058</v>
      </c>
      <c r="K964" s="16" t="s">
        <v>3059</v>
      </c>
      <c r="L964" s="16" t="s">
        <v>3060</v>
      </c>
      <c r="M964" s="16" t="s">
        <v>1134</v>
      </c>
      <c r="N964" s="16" t="s">
        <v>1135</v>
      </c>
      <c r="O964" s="16" t="s">
        <v>3061</v>
      </c>
      <c r="P964" s="40" t="s">
        <v>10074</v>
      </c>
    </row>
    <row r="965" spans="1:16" ht="15" x14ac:dyDescent="0.25">
      <c r="A965" s="37">
        <v>55867</v>
      </c>
      <c r="B965" s="16">
        <v>278</v>
      </c>
      <c r="C965" s="16">
        <v>5</v>
      </c>
      <c r="D965" s="37" t="s">
        <v>80</v>
      </c>
      <c r="E965" s="16">
        <v>5059</v>
      </c>
      <c r="F965" s="37" t="s">
        <v>1534</v>
      </c>
      <c r="G965" s="16">
        <v>558</v>
      </c>
      <c r="H965" s="37">
        <v>55867</v>
      </c>
      <c r="I965" s="16" t="s">
        <v>3062</v>
      </c>
      <c r="J965" s="16" t="s">
        <v>3063</v>
      </c>
      <c r="K965" s="16" t="s">
        <v>2432</v>
      </c>
      <c r="L965" s="16" t="s">
        <v>3064</v>
      </c>
      <c r="M965" s="16" t="s">
        <v>1134</v>
      </c>
      <c r="N965" s="16" t="s">
        <v>1135</v>
      </c>
      <c r="O965" s="16" t="s">
        <v>3065</v>
      </c>
      <c r="P965" s="40" t="s">
        <v>10074</v>
      </c>
    </row>
    <row r="966" spans="1:16" ht="15" x14ac:dyDescent="0.25">
      <c r="A966" s="37">
        <v>130528</v>
      </c>
      <c r="B966" s="16">
        <v>568</v>
      </c>
      <c r="C966" s="16">
        <v>13</v>
      </c>
      <c r="D966" s="37" t="s">
        <v>1291</v>
      </c>
      <c r="E966" s="16">
        <v>13683</v>
      </c>
      <c r="F966" s="37" t="s">
        <v>3066</v>
      </c>
      <c r="G966" s="16">
        <v>1305</v>
      </c>
      <c r="H966" s="37">
        <v>130528</v>
      </c>
      <c r="I966" s="16" t="s">
        <v>3067</v>
      </c>
      <c r="J966" s="16" t="s">
        <v>3068</v>
      </c>
      <c r="K966" s="16" t="s">
        <v>2416</v>
      </c>
      <c r="L966" s="16" t="s">
        <v>3069</v>
      </c>
      <c r="M966" s="16" t="s">
        <v>1134</v>
      </c>
      <c r="N966" s="16" t="s">
        <v>1135</v>
      </c>
      <c r="O966" s="16" t="s">
        <v>1144</v>
      </c>
      <c r="P966" s="40" t="s">
        <v>10074</v>
      </c>
    </row>
    <row r="967" spans="1:16" ht="15" x14ac:dyDescent="0.25">
      <c r="A967" s="37">
        <v>133537</v>
      </c>
      <c r="B967" s="16">
        <v>646</v>
      </c>
      <c r="C967" s="16">
        <v>13</v>
      </c>
      <c r="D967" s="37" t="s">
        <v>1291</v>
      </c>
      <c r="E967" s="16">
        <v>13667</v>
      </c>
      <c r="F967" s="37" t="s">
        <v>885</v>
      </c>
      <c r="G967" s="16">
        <v>1335</v>
      </c>
      <c r="H967" s="37">
        <v>133537</v>
      </c>
      <c r="I967" s="16" t="s">
        <v>3070</v>
      </c>
      <c r="J967" s="16" t="s">
        <v>3071</v>
      </c>
      <c r="K967" s="16" t="s">
        <v>3072</v>
      </c>
      <c r="L967" s="16" t="s">
        <v>3073</v>
      </c>
      <c r="M967" s="16" t="s">
        <v>1134</v>
      </c>
      <c r="N967" s="16" t="s">
        <v>1135</v>
      </c>
      <c r="O967" s="16" t="s">
        <v>1144</v>
      </c>
      <c r="P967" s="40" t="s">
        <v>10074</v>
      </c>
    </row>
    <row r="968" spans="1:16" ht="15" x14ac:dyDescent="0.25">
      <c r="A968" s="37">
        <v>522520</v>
      </c>
      <c r="B968" s="16">
        <v>2363</v>
      </c>
      <c r="C968" s="16">
        <v>52</v>
      </c>
      <c r="D968" s="37" t="s">
        <v>1222</v>
      </c>
      <c r="E968" s="16">
        <v>52683</v>
      </c>
      <c r="F968" s="37" t="s">
        <v>3078</v>
      </c>
      <c r="G968" s="16">
        <v>5225</v>
      </c>
      <c r="H968" s="37">
        <v>522520</v>
      </c>
      <c r="I968" s="16" t="s">
        <v>1141</v>
      </c>
      <c r="J968" s="16" t="s">
        <v>2119</v>
      </c>
      <c r="K968" s="16" t="s">
        <v>1239</v>
      </c>
      <c r="L968" s="16" t="s">
        <v>2209</v>
      </c>
      <c r="M968" s="16" t="s">
        <v>1142</v>
      </c>
      <c r="N968" s="16" t="s">
        <v>1135</v>
      </c>
      <c r="O968" s="16" t="s">
        <v>1144</v>
      </c>
      <c r="P968" s="40" t="s">
        <v>10074</v>
      </c>
    </row>
    <row r="969" spans="1:16" ht="15" x14ac:dyDescent="0.25">
      <c r="A969" s="37">
        <v>253607</v>
      </c>
      <c r="B969" s="16">
        <v>1778</v>
      </c>
      <c r="C969" s="16">
        <v>25</v>
      </c>
      <c r="D969" s="37" t="s">
        <v>1165</v>
      </c>
      <c r="E969" s="16">
        <v>25658</v>
      </c>
      <c r="F969" s="37" t="s">
        <v>2461</v>
      </c>
      <c r="G969" s="16">
        <v>2536</v>
      </c>
      <c r="H969" s="37">
        <v>253607</v>
      </c>
      <c r="I969" s="16" t="s">
        <v>3079</v>
      </c>
      <c r="J969" s="16" t="s">
        <v>1163</v>
      </c>
      <c r="K969" s="16" t="s">
        <v>3080</v>
      </c>
      <c r="L969" s="16" t="s">
        <v>3081</v>
      </c>
      <c r="M969" s="16" t="s">
        <v>1134</v>
      </c>
      <c r="N969" s="16" t="s">
        <v>1135</v>
      </c>
      <c r="O969" s="16" t="s">
        <v>3082</v>
      </c>
      <c r="P969" s="40" t="s">
        <v>10074</v>
      </c>
    </row>
    <row r="970" spans="1:16" ht="15" x14ac:dyDescent="0.25">
      <c r="A970" s="37">
        <v>110721</v>
      </c>
      <c r="B970" s="16">
        <v>485</v>
      </c>
      <c r="C970" s="16">
        <v>11</v>
      </c>
      <c r="D970" s="37" t="s">
        <v>1252</v>
      </c>
      <c r="E970" s="16">
        <v>11001</v>
      </c>
      <c r="F970" s="37" t="s">
        <v>3083</v>
      </c>
      <c r="G970" s="16">
        <v>1107</v>
      </c>
      <c r="H970" s="37">
        <v>110721</v>
      </c>
      <c r="I970" s="16" t="s">
        <v>3084</v>
      </c>
      <c r="J970" s="16" t="s">
        <v>3085</v>
      </c>
      <c r="K970" s="16" t="s">
        <v>2405</v>
      </c>
      <c r="L970" s="16" t="s">
        <v>1928</v>
      </c>
      <c r="M970" s="16" t="s">
        <v>1142</v>
      </c>
      <c r="N970" s="16" t="s">
        <v>3086</v>
      </c>
      <c r="O970" s="16" t="s">
        <v>1144</v>
      </c>
      <c r="P970" s="40" t="s">
        <v>10074</v>
      </c>
    </row>
    <row r="971" spans="1:16" ht="15" x14ac:dyDescent="0.25">
      <c r="A971" s="37">
        <v>154847</v>
      </c>
      <c r="B971" s="16">
        <v>967</v>
      </c>
      <c r="C971" s="16">
        <v>15</v>
      </c>
      <c r="D971" s="37" t="s">
        <v>50</v>
      </c>
      <c r="E971" s="16">
        <v>15109</v>
      </c>
      <c r="F971" s="37" t="s">
        <v>162</v>
      </c>
      <c r="G971" s="16">
        <v>1548</v>
      </c>
      <c r="H971" s="37">
        <v>154847</v>
      </c>
      <c r="I971" s="16" t="s">
        <v>3087</v>
      </c>
      <c r="J971" s="16" t="s">
        <v>3053</v>
      </c>
      <c r="K971" s="16" t="s">
        <v>3088</v>
      </c>
      <c r="L971" s="16" t="s">
        <v>3089</v>
      </c>
      <c r="M971" s="16" t="s">
        <v>1134</v>
      </c>
      <c r="N971" s="16" t="s">
        <v>1135</v>
      </c>
      <c r="O971" s="16" t="s">
        <v>3090</v>
      </c>
      <c r="P971" s="40" t="s">
        <v>10074</v>
      </c>
    </row>
    <row r="972" spans="1:16" ht="15" x14ac:dyDescent="0.25">
      <c r="A972" s="37">
        <v>524039</v>
      </c>
      <c r="B972" s="16">
        <v>2397</v>
      </c>
      <c r="C972" s="16">
        <v>52</v>
      </c>
      <c r="D972" s="37" t="s">
        <v>1222</v>
      </c>
      <c r="E972" s="16">
        <v>52560</v>
      </c>
      <c r="F972" s="37" t="s">
        <v>1405</v>
      </c>
      <c r="G972" s="16">
        <v>5240</v>
      </c>
      <c r="H972" s="37">
        <v>524039</v>
      </c>
      <c r="I972" s="16" t="s">
        <v>1475</v>
      </c>
      <c r="J972" s="16" t="s">
        <v>1407</v>
      </c>
      <c r="K972" s="16" t="s">
        <v>1475</v>
      </c>
      <c r="L972" s="16" t="s">
        <v>1408</v>
      </c>
      <c r="M972" s="16" t="s">
        <v>1134</v>
      </c>
      <c r="N972" s="16" t="s">
        <v>1135</v>
      </c>
      <c r="O972" s="16" t="s">
        <v>1144</v>
      </c>
      <c r="P972" s="40" t="s">
        <v>10074</v>
      </c>
    </row>
    <row r="973" spans="1:16" ht="15" x14ac:dyDescent="0.25">
      <c r="A973" s="37">
        <v>521001</v>
      </c>
      <c r="B973" s="16">
        <v>2319</v>
      </c>
      <c r="C973" s="16">
        <v>52</v>
      </c>
      <c r="D973" s="37" t="s">
        <v>1222</v>
      </c>
      <c r="E973" s="16">
        <v>52685</v>
      </c>
      <c r="F973" s="37" t="s">
        <v>851</v>
      </c>
      <c r="G973" s="16">
        <v>5210</v>
      </c>
      <c r="H973" s="37">
        <v>521001</v>
      </c>
      <c r="I973" s="16" t="s">
        <v>1140</v>
      </c>
      <c r="J973" s="16" t="s">
        <v>1140</v>
      </c>
      <c r="K973" s="16" t="s">
        <v>1140</v>
      </c>
      <c r="L973" s="16" t="s">
        <v>1140</v>
      </c>
      <c r="M973" s="16" t="s">
        <v>1142</v>
      </c>
      <c r="N973" s="16" t="s">
        <v>1135</v>
      </c>
      <c r="O973" s="16" t="s">
        <v>1144</v>
      </c>
      <c r="P973" s="40" t="s">
        <v>10074</v>
      </c>
    </row>
    <row r="974" spans="1:16" ht="15" x14ac:dyDescent="0.25">
      <c r="A974" s="37">
        <v>277010</v>
      </c>
      <c r="B974" s="16">
        <v>1889</v>
      </c>
      <c r="C974" s="16">
        <v>27</v>
      </c>
      <c r="D974" s="37" t="s">
        <v>1311</v>
      </c>
      <c r="E974" s="16">
        <v>27615</v>
      </c>
      <c r="F974" s="37" t="s">
        <v>811</v>
      </c>
      <c r="G974" s="16">
        <v>2770</v>
      </c>
      <c r="H974" s="37">
        <v>277010</v>
      </c>
      <c r="I974" s="16" t="s">
        <v>1140</v>
      </c>
      <c r="J974" s="16" t="s">
        <v>1140</v>
      </c>
      <c r="K974" s="16" t="s">
        <v>1140</v>
      </c>
      <c r="L974" s="16" t="s">
        <v>1140</v>
      </c>
      <c r="M974" s="16" t="s">
        <v>1142</v>
      </c>
      <c r="N974" s="16" t="s">
        <v>1135</v>
      </c>
      <c r="O974" s="16" t="s">
        <v>1144</v>
      </c>
      <c r="P974" s="40" t="s">
        <v>10074</v>
      </c>
    </row>
    <row r="975" spans="1:16" ht="15" x14ac:dyDescent="0.25">
      <c r="A975" s="37">
        <v>520577</v>
      </c>
      <c r="B975" s="16">
        <v>2317</v>
      </c>
      <c r="C975" s="16">
        <v>52</v>
      </c>
      <c r="D975" s="37" t="s">
        <v>1222</v>
      </c>
      <c r="E975" s="16">
        <v>52051</v>
      </c>
      <c r="F975" s="37" t="s">
        <v>3091</v>
      </c>
      <c r="G975" s="16">
        <v>5205</v>
      </c>
      <c r="H975" s="37">
        <v>520577</v>
      </c>
      <c r="I975" s="16" t="s">
        <v>3092</v>
      </c>
      <c r="J975" s="16" t="s">
        <v>3093</v>
      </c>
      <c r="K975" s="16" t="s">
        <v>3094</v>
      </c>
      <c r="L975" s="16" t="s">
        <v>3095</v>
      </c>
      <c r="M975" s="16" t="s">
        <v>1134</v>
      </c>
      <c r="N975" s="16" t="s">
        <v>1135</v>
      </c>
      <c r="O975" s="16" t="s">
        <v>3096</v>
      </c>
      <c r="P975" s="40" t="s">
        <v>10074</v>
      </c>
    </row>
    <row r="976" spans="1:16" ht="15" x14ac:dyDescent="0.25">
      <c r="A976" s="37">
        <v>172048</v>
      </c>
      <c r="B976" s="16">
        <v>1018</v>
      </c>
      <c r="C976" s="16">
        <v>17</v>
      </c>
      <c r="D976" s="37" t="s">
        <v>189</v>
      </c>
      <c r="E976" s="16">
        <v>17513</v>
      </c>
      <c r="F976" s="37" t="s">
        <v>674</v>
      </c>
      <c r="G976" s="16">
        <v>1720</v>
      </c>
      <c r="H976" s="37">
        <v>172048</v>
      </c>
      <c r="I976" s="16" t="s">
        <v>3098</v>
      </c>
      <c r="J976" s="16" t="s">
        <v>3099</v>
      </c>
      <c r="K976" s="16" t="s">
        <v>1163</v>
      </c>
      <c r="L976" s="16" t="s">
        <v>3100</v>
      </c>
      <c r="M976" s="16" t="s">
        <v>1134</v>
      </c>
      <c r="N976" s="16" t="s">
        <v>1135</v>
      </c>
      <c r="O976" s="16" t="s">
        <v>1144</v>
      </c>
      <c r="P976" s="40" t="s">
        <v>10074</v>
      </c>
    </row>
    <row r="977" spans="1:16" ht="15" x14ac:dyDescent="0.25">
      <c r="A977" s="37">
        <v>153867</v>
      </c>
      <c r="B977" s="16">
        <v>913</v>
      </c>
      <c r="C977" s="16">
        <v>15</v>
      </c>
      <c r="D977" s="37" t="s">
        <v>50</v>
      </c>
      <c r="E977" s="16">
        <v>15776</v>
      </c>
      <c r="F977" s="37" t="s">
        <v>987</v>
      </c>
      <c r="G977" s="16">
        <v>1538</v>
      </c>
      <c r="H977" s="37">
        <v>153867</v>
      </c>
      <c r="I977" s="16" t="s">
        <v>3107</v>
      </c>
      <c r="J977" s="16" t="s">
        <v>3108</v>
      </c>
      <c r="K977" s="16" t="s">
        <v>3109</v>
      </c>
      <c r="L977" s="16" t="s">
        <v>3110</v>
      </c>
      <c r="M977" s="16" t="s">
        <v>1134</v>
      </c>
      <c r="N977" s="16" t="s">
        <v>1135</v>
      </c>
      <c r="O977" s="16" t="s">
        <v>1144</v>
      </c>
      <c r="P977" s="40" t="s">
        <v>10074</v>
      </c>
    </row>
    <row r="978" spans="1:16" ht="15" x14ac:dyDescent="0.25">
      <c r="A978" s="37">
        <v>520509</v>
      </c>
      <c r="B978" s="16">
        <v>2308</v>
      </c>
      <c r="C978" s="16">
        <v>52</v>
      </c>
      <c r="D978" s="37" t="s">
        <v>1222</v>
      </c>
      <c r="E978" s="16">
        <v>52110</v>
      </c>
      <c r="F978" s="37" t="s">
        <v>3114</v>
      </c>
      <c r="G978" s="16">
        <v>5205</v>
      </c>
      <c r="H978" s="37">
        <v>520509</v>
      </c>
      <c r="I978" s="16" t="s">
        <v>3115</v>
      </c>
      <c r="J978" s="16" t="s">
        <v>1163</v>
      </c>
      <c r="K978" s="16" t="s">
        <v>3116</v>
      </c>
      <c r="L978" s="16" t="s">
        <v>3117</v>
      </c>
      <c r="M978" s="16" t="s">
        <v>1134</v>
      </c>
      <c r="N978" s="16" t="s">
        <v>1135</v>
      </c>
      <c r="O978" s="16" t="s">
        <v>3118</v>
      </c>
      <c r="P978" s="40" t="s">
        <v>10074</v>
      </c>
    </row>
    <row r="979" spans="1:16" ht="15" x14ac:dyDescent="0.25">
      <c r="A979" s="37">
        <v>952001</v>
      </c>
      <c r="B979" s="16">
        <v>3620</v>
      </c>
      <c r="C979" s="16">
        <v>95</v>
      </c>
      <c r="D979" s="37" t="s">
        <v>2963</v>
      </c>
      <c r="E979" s="16">
        <v>95200</v>
      </c>
      <c r="F979" s="37" t="s">
        <v>604</v>
      </c>
      <c r="G979" s="16">
        <v>9520</v>
      </c>
      <c r="H979" s="37">
        <v>952001</v>
      </c>
      <c r="I979" s="16" t="s">
        <v>1140</v>
      </c>
      <c r="J979" s="16" t="s">
        <v>1140</v>
      </c>
      <c r="K979" s="16" t="s">
        <v>1140</v>
      </c>
      <c r="L979" s="16" t="s">
        <v>1140</v>
      </c>
      <c r="M979" s="16" t="s">
        <v>1142</v>
      </c>
      <c r="N979" s="16" t="s">
        <v>1135</v>
      </c>
      <c r="O979" s="16" t="s">
        <v>1144</v>
      </c>
      <c r="P979" s="40" t="s">
        <v>10074</v>
      </c>
    </row>
    <row r="980" spans="1:16" ht="15" x14ac:dyDescent="0.25">
      <c r="A980" s="37">
        <v>683031</v>
      </c>
      <c r="B980" s="16">
        <v>2854</v>
      </c>
      <c r="C980" s="16">
        <v>68</v>
      </c>
      <c r="D980" s="37" t="s">
        <v>1129</v>
      </c>
      <c r="E980" s="16">
        <v>68298</v>
      </c>
      <c r="F980" s="37" t="s">
        <v>424</v>
      </c>
      <c r="G980" s="16">
        <v>6830</v>
      </c>
      <c r="H980" s="37">
        <v>683031</v>
      </c>
      <c r="I980" s="16" t="s">
        <v>3119</v>
      </c>
      <c r="J980" s="16" t="s">
        <v>1689</v>
      </c>
      <c r="K980" s="16" t="s">
        <v>1140</v>
      </c>
      <c r="L980" s="16" t="s">
        <v>1240</v>
      </c>
      <c r="M980" s="16" t="s">
        <v>1142</v>
      </c>
      <c r="N980" s="16" t="s">
        <v>1135</v>
      </c>
      <c r="O980" s="16" t="s">
        <v>1144</v>
      </c>
      <c r="P980" s="40" t="s">
        <v>10074</v>
      </c>
    </row>
    <row r="981" spans="1:16" ht="15" x14ac:dyDescent="0.25">
      <c r="A981" s="37">
        <v>548017</v>
      </c>
      <c r="B981" s="16">
        <v>2646</v>
      </c>
      <c r="C981" s="16">
        <v>54</v>
      </c>
      <c r="D981" s="37" t="s">
        <v>1259</v>
      </c>
      <c r="E981" s="16">
        <v>54810</v>
      </c>
      <c r="F981" s="37" t="s">
        <v>3120</v>
      </c>
      <c r="G981" s="16">
        <v>5480</v>
      </c>
      <c r="H981" s="37">
        <v>548017</v>
      </c>
      <c r="I981" s="16" t="s">
        <v>3121</v>
      </c>
      <c r="J981" s="16" t="s">
        <v>3122</v>
      </c>
      <c r="K981" s="16" t="s">
        <v>1528</v>
      </c>
      <c r="L981" s="16" t="s">
        <v>3123</v>
      </c>
      <c r="M981" s="16" t="s">
        <v>1134</v>
      </c>
      <c r="N981" s="16" t="s">
        <v>1135</v>
      </c>
      <c r="O981" s="16" t="s">
        <v>3124</v>
      </c>
      <c r="P981" s="40" t="s">
        <v>10074</v>
      </c>
    </row>
    <row r="982" spans="1:16" ht="15" x14ac:dyDescent="0.25">
      <c r="A982" s="37">
        <v>507048</v>
      </c>
      <c r="B982" s="16">
        <v>2283</v>
      </c>
      <c r="C982" s="16">
        <v>50</v>
      </c>
      <c r="D982" s="37" t="s">
        <v>1179</v>
      </c>
      <c r="E982" s="16">
        <v>50150</v>
      </c>
      <c r="F982" s="37" t="s">
        <v>220</v>
      </c>
      <c r="G982" s="16">
        <v>5070</v>
      </c>
      <c r="H982" s="37">
        <v>507048</v>
      </c>
      <c r="I982" s="16" t="s">
        <v>3130</v>
      </c>
      <c r="J982" s="16" t="s">
        <v>3131</v>
      </c>
      <c r="K982" s="16" t="s">
        <v>3132</v>
      </c>
      <c r="L982" s="16" t="s">
        <v>3133</v>
      </c>
      <c r="M982" s="16" t="s">
        <v>1134</v>
      </c>
      <c r="N982" s="16" t="s">
        <v>1135</v>
      </c>
      <c r="O982" s="16" t="s">
        <v>3134</v>
      </c>
      <c r="P982" s="40" t="s">
        <v>10074</v>
      </c>
    </row>
    <row r="983" spans="1:16" ht="15" x14ac:dyDescent="0.25">
      <c r="A983" s="37">
        <v>56818</v>
      </c>
      <c r="B983" s="16">
        <v>314</v>
      </c>
      <c r="C983" s="16">
        <v>5</v>
      </c>
      <c r="D983" s="37" t="s">
        <v>80</v>
      </c>
      <c r="E983" s="16">
        <v>5475</v>
      </c>
      <c r="F983" s="37" t="s">
        <v>3135</v>
      </c>
      <c r="G983" s="16">
        <v>568</v>
      </c>
      <c r="H983" s="37">
        <v>56818</v>
      </c>
      <c r="I983" s="16" t="s">
        <v>3136</v>
      </c>
      <c r="J983" s="16" t="s">
        <v>3137</v>
      </c>
      <c r="K983" s="16" t="s">
        <v>3138</v>
      </c>
      <c r="L983" s="16" t="s">
        <v>3137</v>
      </c>
      <c r="M983" s="16" t="s">
        <v>1134</v>
      </c>
      <c r="N983" s="16" t="s">
        <v>1135</v>
      </c>
      <c r="O983" s="16" t="s">
        <v>3139</v>
      </c>
      <c r="P983" s="40" t="s">
        <v>10074</v>
      </c>
    </row>
    <row r="984" spans="1:16" ht="15" x14ac:dyDescent="0.25">
      <c r="A984" s="37">
        <v>253601</v>
      </c>
      <c r="B984" s="16">
        <v>1777</v>
      </c>
      <c r="C984" s="16">
        <v>25</v>
      </c>
      <c r="D984" s="37" t="s">
        <v>1165</v>
      </c>
      <c r="E984" s="16">
        <v>25658</v>
      </c>
      <c r="F984" s="37" t="s">
        <v>2461</v>
      </c>
      <c r="G984" s="16">
        <v>2536</v>
      </c>
      <c r="H984" s="37">
        <v>253601</v>
      </c>
      <c r="I984" s="16" t="s">
        <v>1796</v>
      </c>
      <c r="J984" s="16" t="s">
        <v>1346</v>
      </c>
      <c r="K984" s="16" t="s">
        <v>1140</v>
      </c>
      <c r="L984" s="16" t="s">
        <v>1140</v>
      </c>
      <c r="M984" s="16" t="s">
        <v>1142</v>
      </c>
      <c r="N984" s="16" t="s">
        <v>1135</v>
      </c>
      <c r="O984" s="16" t="s">
        <v>1144</v>
      </c>
      <c r="P984" s="40" t="s">
        <v>10074</v>
      </c>
    </row>
    <row r="985" spans="1:16" ht="15" x14ac:dyDescent="0.25">
      <c r="A985" s="37">
        <v>253227</v>
      </c>
      <c r="B985" s="16">
        <v>1748</v>
      </c>
      <c r="C985" s="16">
        <v>25</v>
      </c>
      <c r="D985" s="37" t="s">
        <v>1165</v>
      </c>
      <c r="E985" s="16">
        <v>25095</v>
      </c>
      <c r="F985" s="37" t="s">
        <v>3144</v>
      </c>
      <c r="G985" s="16">
        <v>2532</v>
      </c>
      <c r="H985" s="37">
        <v>253227</v>
      </c>
      <c r="I985" s="16" t="s">
        <v>1168</v>
      </c>
      <c r="J985" s="16" t="s">
        <v>3145</v>
      </c>
      <c r="K985" s="16" t="s">
        <v>3146</v>
      </c>
      <c r="L985" s="16" t="s">
        <v>3147</v>
      </c>
      <c r="M985" s="16" t="s">
        <v>1134</v>
      </c>
      <c r="N985" s="16" t="s">
        <v>1135</v>
      </c>
      <c r="O985" s="16" t="s">
        <v>3148</v>
      </c>
      <c r="P985" s="40" t="s">
        <v>10074</v>
      </c>
    </row>
    <row r="986" spans="1:16" ht="15" x14ac:dyDescent="0.25">
      <c r="A986" s="37">
        <v>190567</v>
      </c>
      <c r="B986" s="16">
        <v>1164</v>
      </c>
      <c r="C986" s="16">
        <v>19</v>
      </c>
      <c r="D986" s="37" t="s">
        <v>1196</v>
      </c>
      <c r="E986" s="16">
        <v>19473</v>
      </c>
      <c r="F986" s="37" t="s">
        <v>3149</v>
      </c>
      <c r="G986" s="16">
        <v>1905</v>
      </c>
      <c r="H986" s="37">
        <v>190567</v>
      </c>
      <c r="I986" s="16" t="s">
        <v>3150</v>
      </c>
      <c r="J986" s="16" t="s">
        <v>3151</v>
      </c>
      <c r="K986" s="16" t="s">
        <v>3150</v>
      </c>
      <c r="L986" s="16" t="s">
        <v>2154</v>
      </c>
      <c r="M986" s="16" t="s">
        <v>1134</v>
      </c>
      <c r="N986" s="16" t="s">
        <v>1135</v>
      </c>
      <c r="O986" s="16" t="s">
        <v>3152</v>
      </c>
      <c r="P986" s="40" t="s">
        <v>10074</v>
      </c>
    </row>
    <row r="987" spans="1:16" ht="15" x14ac:dyDescent="0.25">
      <c r="A987" s="37">
        <v>501028</v>
      </c>
      <c r="B987" s="16">
        <v>2205</v>
      </c>
      <c r="C987" s="16">
        <v>50</v>
      </c>
      <c r="D987" s="37" t="s">
        <v>1179</v>
      </c>
      <c r="E987" s="16">
        <v>50226</v>
      </c>
      <c r="F987" s="37" t="s">
        <v>309</v>
      </c>
      <c r="G987" s="16">
        <v>5010</v>
      </c>
      <c r="H987" s="37">
        <v>501028</v>
      </c>
      <c r="I987" s="16" t="s">
        <v>3153</v>
      </c>
      <c r="J987" s="16" t="s">
        <v>3154</v>
      </c>
      <c r="K987" s="16" t="s">
        <v>3155</v>
      </c>
      <c r="L987" s="16" t="s">
        <v>3154</v>
      </c>
      <c r="M987" s="16" t="s">
        <v>1134</v>
      </c>
      <c r="N987" s="16" t="s">
        <v>1135</v>
      </c>
      <c r="O987" s="16" t="s">
        <v>3156</v>
      </c>
      <c r="P987" s="40" t="s">
        <v>10074</v>
      </c>
    </row>
    <row r="988" spans="1:16" ht="15" x14ac:dyDescent="0.25">
      <c r="A988" s="37">
        <v>57840</v>
      </c>
      <c r="B988" s="16">
        <v>372</v>
      </c>
      <c r="C988" s="16">
        <v>5</v>
      </c>
      <c r="D988" s="37" t="s">
        <v>80</v>
      </c>
      <c r="E988" s="16">
        <v>5045</v>
      </c>
      <c r="F988" s="37" t="s">
        <v>79</v>
      </c>
      <c r="G988" s="16">
        <v>578</v>
      </c>
      <c r="H988" s="37">
        <v>57840</v>
      </c>
      <c r="I988" s="16" t="s">
        <v>3157</v>
      </c>
      <c r="J988" s="16" t="s">
        <v>3158</v>
      </c>
      <c r="K988" s="16" t="s">
        <v>3159</v>
      </c>
      <c r="L988" s="16" t="s">
        <v>3160</v>
      </c>
      <c r="M988" s="16" t="s">
        <v>1142</v>
      </c>
      <c r="N988" s="16" t="s">
        <v>1135</v>
      </c>
      <c r="O988" s="16" t="s">
        <v>1144</v>
      </c>
      <c r="P988" s="40" t="s">
        <v>10074</v>
      </c>
    </row>
    <row r="989" spans="1:16" ht="15" x14ac:dyDescent="0.25">
      <c r="A989" s="37">
        <v>55027</v>
      </c>
      <c r="B989" s="16">
        <v>226</v>
      </c>
      <c r="C989" s="16">
        <v>5</v>
      </c>
      <c r="D989" s="37" t="s">
        <v>80</v>
      </c>
      <c r="E989" s="16">
        <v>5400</v>
      </c>
      <c r="F989" s="37" t="s">
        <v>1422</v>
      </c>
      <c r="G989" s="16">
        <v>550</v>
      </c>
      <c r="H989" s="37">
        <v>55027</v>
      </c>
      <c r="I989" s="16" t="s">
        <v>3161</v>
      </c>
      <c r="J989" s="16" t="s">
        <v>3162</v>
      </c>
      <c r="K989" s="16" t="s">
        <v>3163</v>
      </c>
      <c r="L989" s="16" t="s">
        <v>3161</v>
      </c>
      <c r="M989" s="16" t="s">
        <v>1134</v>
      </c>
      <c r="N989" s="16" t="s">
        <v>1135</v>
      </c>
      <c r="O989" s="16" t="s">
        <v>1144</v>
      </c>
      <c r="P989" s="40" t="s">
        <v>10074</v>
      </c>
    </row>
    <row r="990" spans="1:16" ht="15" x14ac:dyDescent="0.25">
      <c r="A990" s="37">
        <v>506047</v>
      </c>
      <c r="B990" s="16">
        <v>2264</v>
      </c>
      <c r="C990" s="16">
        <v>50</v>
      </c>
      <c r="D990" s="37" t="s">
        <v>1179</v>
      </c>
      <c r="E990" s="16">
        <v>50251</v>
      </c>
      <c r="F990" s="37" t="s">
        <v>341</v>
      </c>
      <c r="G990" s="16">
        <v>5060</v>
      </c>
      <c r="H990" s="37">
        <v>506047</v>
      </c>
      <c r="I990" s="16" t="s">
        <v>3164</v>
      </c>
      <c r="J990" s="16" t="s">
        <v>3165</v>
      </c>
      <c r="K990" s="16" t="s">
        <v>1234</v>
      </c>
      <c r="L990" s="16" t="s">
        <v>3166</v>
      </c>
      <c r="M990" s="16" t="s">
        <v>1134</v>
      </c>
      <c r="N990" s="16" t="s">
        <v>1135</v>
      </c>
      <c r="O990" s="16" t="s">
        <v>3167</v>
      </c>
      <c r="P990" s="40" t="s">
        <v>10074</v>
      </c>
    </row>
    <row r="991" spans="1:16" ht="15" x14ac:dyDescent="0.25">
      <c r="A991" s="37">
        <v>521548</v>
      </c>
      <c r="B991" s="16">
        <v>2341</v>
      </c>
      <c r="C991" s="16">
        <v>52</v>
      </c>
      <c r="D991" s="37" t="s">
        <v>1222</v>
      </c>
      <c r="E991" s="16">
        <v>52687</v>
      </c>
      <c r="F991" s="37" t="s">
        <v>875</v>
      </c>
      <c r="G991" s="16">
        <v>5215</v>
      </c>
      <c r="H991" s="37">
        <v>521548</v>
      </c>
      <c r="I991" s="16" t="s">
        <v>3168</v>
      </c>
      <c r="J991" s="16" t="s">
        <v>3169</v>
      </c>
      <c r="K991" s="16" t="s">
        <v>3170</v>
      </c>
      <c r="L991" s="16" t="s">
        <v>3171</v>
      </c>
      <c r="M991" s="16" t="s">
        <v>1134</v>
      </c>
      <c r="N991" s="16" t="s">
        <v>1135</v>
      </c>
      <c r="O991" s="16" t="s">
        <v>1144</v>
      </c>
      <c r="P991" s="40" t="s">
        <v>10074</v>
      </c>
    </row>
    <row r="992" spans="1:16" ht="15" x14ac:dyDescent="0.25">
      <c r="A992" s="37">
        <v>194068</v>
      </c>
      <c r="B992" s="16">
        <v>1270</v>
      </c>
      <c r="C992" s="16">
        <v>19</v>
      </c>
      <c r="D992" s="37" t="s">
        <v>1196</v>
      </c>
      <c r="E992" s="16">
        <v>19785</v>
      </c>
      <c r="F992" s="37" t="s">
        <v>1137</v>
      </c>
      <c r="G992" s="16">
        <v>1940</v>
      </c>
      <c r="H992" s="37">
        <v>194068</v>
      </c>
      <c r="I992" s="16" t="s">
        <v>3172</v>
      </c>
      <c r="J992" s="16" t="s">
        <v>3173</v>
      </c>
      <c r="K992" s="16" t="s">
        <v>3081</v>
      </c>
      <c r="L992" s="16" t="s">
        <v>3173</v>
      </c>
      <c r="M992" s="16" t="s">
        <v>1134</v>
      </c>
      <c r="N992" s="16" t="s">
        <v>1135</v>
      </c>
      <c r="O992" s="16" t="s">
        <v>3174</v>
      </c>
      <c r="P992" s="40" t="s">
        <v>10074</v>
      </c>
    </row>
    <row r="993" spans="1:16" ht="15" x14ac:dyDescent="0.25">
      <c r="A993" s="37">
        <v>52448</v>
      </c>
      <c r="B993" s="16">
        <v>123</v>
      </c>
      <c r="C993" s="16">
        <v>5</v>
      </c>
      <c r="D993" s="37" t="s">
        <v>80</v>
      </c>
      <c r="E993" s="16">
        <v>5895</v>
      </c>
      <c r="F993" s="37" t="s">
        <v>1107</v>
      </c>
      <c r="G993" s="16">
        <v>524</v>
      </c>
      <c r="H993" s="37">
        <v>52448</v>
      </c>
      <c r="I993" s="16" t="s">
        <v>3175</v>
      </c>
      <c r="J993" s="16" t="s">
        <v>1708</v>
      </c>
      <c r="K993" s="16" t="s">
        <v>3176</v>
      </c>
      <c r="L993" s="16" t="s">
        <v>3177</v>
      </c>
      <c r="M993" s="16" t="s">
        <v>1134</v>
      </c>
      <c r="N993" s="16" t="s">
        <v>1135</v>
      </c>
      <c r="O993" s="16" t="s">
        <v>3178</v>
      </c>
      <c r="P993" s="40" t="s">
        <v>10074</v>
      </c>
    </row>
    <row r="994" spans="1:16" ht="15" x14ac:dyDescent="0.25">
      <c r="A994" s="37">
        <v>762530</v>
      </c>
      <c r="B994" s="16">
        <v>3349</v>
      </c>
      <c r="C994" s="16">
        <v>76</v>
      </c>
      <c r="D994" s="37" t="s">
        <v>1285</v>
      </c>
      <c r="E994" s="16">
        <v>76736</v>
      </c>
      <c r="F994" s="37" t="s">
        <v>939</v>
      </c>
      <c r="G994" s="16">
        <v>7625</v>
      </c>
      <c r="H994" s="37">
        <v>762530</v>
      </c>
      <c r="I994" s="16" t="s">
        <v>1140</v>
      </c>
      <c r="J994" s="16" t="s">
        <v>1140</v>
      </c>
      <c r="K994" s="16" t="s">
        <v>1140</v>
      </c>
      <c r="L994" s="16" t="s">
        <v>1140</v>
      </c>
      <c r="M994" s="16" t="s">
        <v>1142</v>
      </c>
      <c r="N994" s="16" t="s">
        <v>3179</v>
      </c>
      <c r="O994" s="16" t="s">
        <v>1144</v>
      </c>
      <c r="P994" s="40" t="s">
        <v>10074</v>
      </c>
    </row>
    <row r="995" spans="1:16" ht="15" x14ac:dyDescent="0.25">
      <c r="A995" s="37">
        <v>414020</v>
      </c>
      <c r="B995" s="16">
        <v>1959</v>
      </c>
      <c r="C995" s="16">
        <v>41</v>
      </c>
      <c r="D995" s="37" t="s">
        <v>1228</v>
      </c>
      <c r="E995" s="16">
        <v>41298</v>
      </c>
      <c r="F995" s="37" t="s">
        <v>1625</v>
      </c>
      <c r="G995" s="16">
        <v>4140</v>
      </c>
      <c r="H995" s="37">
        <v>414020</v>
      </c>
      <c r="I995" s="16" t="s">
        <v>1317</v>
      </c>
      <c r="J995" s="16" t="s">
        <v>3180</v>
      </c>
      <c r="K995" s="16" t="s">
        <v>3181</v>
      </c>
      <c r="L995" s="16" t="s">
        <v>2170</v>
      </c>
      <c r="M995" s="16" t="s">
        <v>1142</v>
      </c>
      <c r="N995" s="16" t="s">
        <v>3182</v>
      </c>
      <c r="O995" s="16" t="s">
        <v>3183</v>
      </c>
      <c r="P995" s="40" t="s">
        <v>10074</v>
      </c>
    </row>
    <row r="996" spans="1:16" ht="15" x14ac:dyDescent="0.25">
      <c r="A996" s="37">
        <v>854018</v>
      </c>
      <c r="B996" s="16">
        <v>3476</v>
      </c>
      <c r="C996" s="16">
        <v>85</v>
      </c>
      <c r="D996" s="37" t="s">
        <v>1358</v>
      </c>
      <c r="E996" s="16">
        <v>85139</v>
      </c>
      <c r="F996" s="37" t="s">
        <v>577</v>
      </c>
      <c r="G996" s="16">
        <v>8540</v>
      </c>
      <c r="H996" s="37">
        <v>854018</v>
      </c>
      <c r="I996" s="16" t="s">
        <v>3184</v>
      </c>
      <c r="J996" s="16" t="s">
        <v>3185</v>
      </c>
      <c r="K996" s="16" t="s">
        <v>2971</v>
      </c>
      <c r="L996" s="16" t="s">
        <v>3186</v>
      </c>
      <c r="M996" s="16" t="s">
        <v>1134</v>
      </c>
      <c r="N996" s="16" t="s">
        <v>1135</v>
      </c>
      <c r="O996" s="16" t="s">
        <v>3187</v>
      </c>
      <c r="P996" s="40" t="s">
        <v>10074</v>
      </c>
    </row>
    <row r="997" spans="1:16" ht="15" x14ac:dyDescent="0.25">
      <c r="A997" s="37">
        <v>527508</v>
      </c>
      <c r="B997" s="16">
        <v>2477</v>
      </c>
      <c r="C997" s="16">
        <v>52</v>
      </c>
      <c r="D997" s="37" t="s">
        <v>1222</v>
      </c>
      <c r="E997" s="16">
        <v>52696</v>
      </c>
      <c r="F997" s="37" t="s">
        <v>910</v>
      </c>
      <c r="G997" s="16">
        <v>5275</v>
      </c>
      <c r="H997" s="37">
        <v>527508</v>
      </c>
      <c r="I997" s="16" t="s">
        <v>1227</v>
      </c>
      <c r="J997" s="16" t="s">
        <v>1163</v>
      </c>
      <c r="K997" s="16" t="s">
        <v>2155</v>
      </c>
      <c r="L997" s="16" t="s">
        <v>3196</v>
      </c>
      <c r="M997" s="16" t="s">
        <v>1134</v>
      </c>
      <c r="N997" s="16" t="s">
        <v>1135</v>
      </c>
      <c r="O997" s="16" t="s">
        <v>1144</v>
      </c>
      <c r="P997" s="40" t="s">
        <v>10074</v>
      </c>
    </row>
    <row r="998" spans="1:16" ht="15" x14ac:dyDescent="0.25">
      <c r="A998" s="37">
        <v>192008</v>
      </c>
      <c r="B998" s="16">
        <v>1204</v>
      </c>
      <c r="C998" s="16">
        <v>19</v>
      </c>
      <c r="D998" s="37" t="s">
        <v>1196</v>
      </c>
      <c r="E998" s="16">
        <v>19821</v>
      </c>
      <c r="F998" s="37" t="s">
        <v>3197</v>
      </c>
      <c r="G998" s="16">
        <v>1920</v>
      </c>
      <c r="H998" s="37">
        <v>192008</v>
      </c>
      <c r="I998" s="16" t="s">
        <v>3198</v>
      </c>
      <c r="J998" s="16" t="s">
        <v>3199</v>
      </c>
      <c r="K998" s="16" t="s">
        <v>3200</v>
      </c>
      <c r="L998" s="16" t="s">
        <v>3201</v>
      </c>
      <c r="M998" s="16" t="s">
        <v>1134</v>
      </c>
      <c r="N998" s="16" t="s">
        <v>1135</v>
      </c>
      <c r="O998" s="16" t="s">
        <v>3202</v>
      </c>
      <c r="P998" s="40" t="s">
        <v>10074</v>
      </c>
    </row>
    <row r="999" spans="1:16" ht="15" x14ac:dyDescent="0.25">
      <c r="A999" s="37">
        <v>52079</v>
      </c>
      <c r="B999" s="16">
        <v>111</v>
      </c>
      <c r="C999" s="16">
        <v>5</v>
      </c>
      <c r="D999" s="37" t="s">
        <v>80</v>
      </c>
      <c r="E999" s="16">
        <v>5361</v>
      </c>
      <c r="F999" s="37" t="s">
        <v>3203</v>
      </c>
      <c r="G999" s="16">
        <v>520</v>
      </c>
      <c r="H999" s="37">
        <v>52079</v>
      </c>
      <c r="I999" s="16" t="s">
        <v>3204</v>
      </c>
      <c r="J999" s="16" t="s">
        <v>3205</v>
      </c>
      <c r="K999" s="16" t="s">
        <v>3206</v>
      </c>
      <c r="L999" s="16" t="s">
        <v>3207</v>
      </c>
      <c r="M999" s="16" t="s">
        <v>1134</v>
      </c>
      <c r="N999" s="16" t="s">
        <v>1135</v>
      </c>
      <c r="O999" s="16" t="s">
        <v>1144</v>
      </c>
      <c r="P999" s="40" t="s">
        <v>10074</v>
      </c>
    </row>
    <row r="1000" spans="1:16" ht="15" x14ac:dyDescent="0.25">
      <c r="A1000" s="37">
        <v>541017</v>
      </c>
      <c r="B1000" s="16">
        <v>2543</v>
      </c>
      <c r="C1000" s="16">
        <v>54</v>
      </c>
      <c r="D1000" s="37" t="s">
        <v>1259</v>
      </c>
      <c r="E1000" s="16">
        <v>54405</v>
      </c>
      <c r="F1000" s="37" t="s">
        <v>555</v>
      </c>
      <c r="G1000" s="16">
        <v>5410</v>
      </c>
      <c r="H1000" s="37">
        <v>541017</v>
      </c>
      <c r="I1000" s="16" t="s">
        <v>2545</v>
      </c>
      <c r="J1000" s="16" t="s">
        <v>3208</v>
      </c>
      <c r="K1000" s="16" t="s">
        <v>3209</v>
      </c>
      <c r="L1000" s="16" t="s">
        <v>2545</v>
      </c>
      <c r="M1000" s="16" t="s">
        <v>1134</v>
      </c>
      <c r="N1000" s="16" t="s">
        <v>3210</v>
      </c>
      <c r="O1000" s="16" t="s">
        <v>3211</v>
      </c>
      <c r="P1000" s="40" t="s">
        <v>10074</v>
      </c>
    </row>
    <row r="1001" spans="1:16" ht="15" x14ac:dyDescent="0.25">
      <c r="A1001" s="37">
        <v>250607</v>
      </c>
      <c r="B1001" s="16">
        <v>1574</v>
      </c>
      <c r="C1001" s="16">
        <v>25</v>
      </c>
      <c r="D1001" s="37" t="s">
        <v>1165</v>
      </c>
      <c r="E1001" s="16">
        <v>25407</v>
      </c>
      <c r="F1001" s="37" t="s">
        <v>1685</v>
      </c>
      <c r="G1001" s="16">
        <v>2506</v>
      </c>
      <c r="H1001" s="37">
        <v>250607</v>
      </c>
      <c r="I1001" s="16" t="s">
        <v>3212</v>
      </c>
      <c r="J1001" s="16" t="s">
        <v>3213</v>
      </c>
      <c r="K1001" s="16" t="s">
        <v>3214</v>
      </c>
      <c r="L1001" s="16" t="s">
        <v>3215</v>
      </c>
      <c r="M1001" s="16" t="s">
        <v>1134</v>
      </c>
      <c r="N1001" s="16" t="s">
        <v>1135</v>
      </c>
      <c r="O1001" s="16" t="s">
        <v>3216</v>
      </c>
      <c r="P1001" s="40" t="s">
        <v>10074</v>
      </c>
    </row>
    <row r="1002" spans="1:16" ht="15" x14ac:dyDescent="0.25">
      <c r="A1002" s="37">
        <v>153827</v>
      </c>
      <c r="B1002" s="16">
        <v>909</v>
      </c>
      <c r="C1002" s="16">
        <v>15</v>
      </c>
      <c r="D1002" s="37" t="s">
        <v>50</v>
      </c>
      <c r="E1002" s="16">
        <v>15676</v>
      </c>
      <c r="F1002" s="37" t="s">
        <v>3217</v>
      </c>
      <c r="G1002" s="16">
        <v>1538</v>
      </c>
      <c r="H1002" s="37">
        <v>153827</v>
      </c>
      <c r="I1002" s="16" t="s">
        <v>3218</v>
      </c>
      <c r="J1002" s="16" t="s">
        <v>3219</v>
      </c>
      <c r="K1002" s="16" t="s">
        <v>3220</v>
      </c>
      <c r="L1002" s="16" t="s">
        <v>2861</v>
      </c>
      <c r="M1002" s="16" t="s">
        <v>1134</v>
      </c>
      <c r="N1002" s="16" t="s">
        <v>1135</v>
      </c>
      <c r="O1002" s="16" t="s">
        <v>3221</v>
      </c>
      <c r="P1002" s="40" t="s">
        <v>10074</v>
      </c>
    </row>
    <row r="1003" spans="1:16" ht="15" x14ac:dyDescent="0.25">
      <c r="A1003" s="37">
        <v>273058</v>
      </c>
      <c r="B1003" s="16">
        <v>1852</v>
      </c>
      <c r="C1003" s="16">
        <v>27</v>
      </c>
      <c r="D1003" s="37" t="s">
        <v>1311</v>
      </c>
      <c r="E1003" s="16">
        <v>27491</v>
      </c>
      <c r="F1003" s="37" t="s">
        <v>3222</v>
      </c>
      <c r="G1003" s="16">
        <v>2730</v>
      </c>
      <c r="H1003" s="37">
        <v>273058</v>
      </c>
      <c r="I1003" s="16" t="s">
        <v>3223</v>
      </c>
      <c r="J1003" s="16" t="s">
        <v>3224</v>
      </c>
      <c r="K1003" s="16" t="s">
        <v>3225</v>
      </c>
      <c r="L1003" s="16" t="s">
        <v>3226</v>
      </c>
      <c r="M1003" s="16" t="s">
        <v>1134</v>
      </c>
      <c r="N1003" s="16" t="s">
        <v>1135</v>
      </c>
      <c r="O1003" s="16" t="s">
        <v>1144</v>
      </c>
      <c r="P1003" s="40" t="s">
        <v>10074</v>
      </c>
    </row>
    <row r="1004" spans="1:16" ht="15" x14ac:dyDescent="0.25">
      <c r="A1004" s="37">
        <v>110441</v>
      </c>
      <c r="B1004" s="16">
        <v>474</v>
      </c>
      <c r="C1004" s="16">
        <v>11</v>
      </c>
      <c r="D1004" s="37" t="s">
        <v>1252</v>
      </c>
      <c r="E1004" s="16">
        <v>11001</v>
      </c>
      <c r="F1004" s="37" t="s">
        <v>3227</v>
      </c>
      <c r="G1004" s="16">
        <v>1104</v>
      </c>
      <c r="H1004" s="37">
        <v>110441</v>
      </c>
      <c r="I1004" s="16" t="s">
        <v>3228</v>
      </c>
      <c r="J1004" s="16" t="s">
        <v>3229</v>
      </c>
      <c r="K1004" s="16" t="s">
        <v>3230</v>
      </c>
      <c r="L1004" s="16" t="s">
        <v>3231</v>
      </c>
      <c r="M1004" s="16" t="s">
        <v>1142</v>
      </c>
      <c r="N1004" s="16" t="s">
        <v>3232</v>
      </c>
      <c r="O1004" s="16" t="s">
        <v>1144</v>
      </c>
      <c r="P1004" s="40" t="s">
        <v>10074</v>
      </c>
    </row>
    <row r="1005" spans="1:16" ht="15" x14ac:dyDescent="0.25">
      <c r="A1005" s="37">
        <v>180002</v>
      </c>
      <c r="B1005" s="16">
        <v>1079</v>
      </c>
      <c r="C1005" s="16">
        <v>18</v>
      </c>
      <c r="D1005" s="37" t="s">
        <v>1379</v>
      </c>
      <c r="E1005" s="16">
        <v>18001</v>
      </c>
      <c r="F1005" s="37" t="s">
        <v>394</v>
      </c>
      <c r="G1005" s="16">
        <v>1800</v>
      </c>
      <c r="H1005" s="37">
        <v>180002</v>
      </c>
      <c r="I1005" s="16" t="s">
        <v>3233</v>
      </c>
      <c r="J1005" s="16" t="s">
        <v>3234</v>
      </c>
      <c r="K1005" s="16" t="s">
        <v>3235</v>
      </c>
      <c r="L1005" s="16" t="s">
        <v>3236</v>
      </c>
      <c r="M1005" s="16" t="s">
        <v>1142</v>
      </c>
      <c r="N1005" s="16" t="s">
        <v>3237</v>
      </c>
      <c r="O1005" s="16" t="s">
        <v>1144</v>
      </c>
      <c r="P1005" s="40" t="s">
        <v>10074</v>
      </c>
    </row>
    <row r="1006" spans="1:16" ht="15" x14ac:dyDescent="0.25">
      <c r="A1006" s="37">
        <v>683028</v>
      </c>
      <c r="B1006" s="16">
        <v>2852</v>
      </c>
      <c r="C1006" s="16">
        <v>68</v>
      </c>
      <c r="D1006" s="37" t="s">
        <v>1129</v>
      </c>
      <c r="E1006" s="16">
        <v>68500</v>
      </c>
      <c r="F1006" s="37" t="s">
        <v>655</v>
      </c>
      <c r="G1006" s="16">
        <v>6830</v>
      </c>
      <c r="H1006" s="37">
        <v>683028</v>
      </c>
      <c r="I1006" s="16" t="s">
        <v>3238</v>
      </c>
      <c r="J1006" s="16" t="s">
        <v>2763</v>
      </c>
      <c r="K1006" s="16" t="s">
        <v>1667</v>
      </c>
      <c r="L1006" s="16" t="s">
        <v>1497</v>
      </c>
      <c r="M1006" s="16" t="s">
        <v>1134</v>
      </c>
      <c r="N1006" s="16" t="s">
        <v>1135</v>
      </c>
      <c r="O1006" s="16" t="s">
        <v>3239</v>
      </c>
      <c r="P1006" s="40" t="s">
        <v>10074</v>
      </c>
    </row>
    <row r="1007" spans="1:16" ht="15" x14ac:dyDescent="0.25">
      <c r="A1007" s="37">
        <v>82027</v>
      </c>
      <c r="B1007" s="16">
        <v>414</v>
      </c>
      <c r="C1007" s="16">
        <v>8</v>
      </c>
      <c r="D1007" s="37" t="s">
        <v>1306</v>
      </c>
      <c r="E1007" s="16">
        <v>8078</v>
      </c>
      <c r="F1007" s="37" t="s">
        <v>116</v>
      </c>
      <c r="G1007" s="16">
        <v>820</v>
      </c>
      <c r="H1007" s="37">
        <v>82027</v>
      </c>
      <c r="I1007" s="16" t="s">
        <v>3240</v>
      </c>
      <c r="J1007" s="16" t="s">
        <v>3241</v>
      </c>
      <c r="K1007" s="16" t="s">
        <v>3242</v>
      </c>
      <c r="L1007" s="16" t="s">
        <v>3243</v>
      </c>
      <c r="M1007" s="16" t="s">
        <v>1134</v>
      </c>
      <c r="N1007" s="16" t="s">
        <v>1135</v>
      </c>
      <c r="O1007" s="16" t="s">
        <v>1144</v>
      </c>
      <c r="P1007" s="40" t="s">
        <v>10074</v>
      </c>
    </row>
    <row r="1008" spans="1:16" ht="15" x14ac:dyDescent="0.25">
      <c r="A1008" s="37">
        <v>521501</v>
      </c>
      <c r="B1008" s="16">
        <v>2332</v>
      </c>
      <c r="C1008" s="16">
        <v>52</v>
      </c>
      <c r="D1008" s="37" t="s">
        <v>1222</v>
      </c>
      <c r="E1008" s="16">
        <v>52694</v>
      </c>
      <c r="F1008" s="37" t="s">
        <v>3249</v>
      </c>
      <c r="G1008" s="16">
        <v>5215</v>
      </c>
      <c r="H1008" s="37">
        <v>521501</v>
      </c>
      <c r="I1008" s="16" t="s">
        <v>1140</v>
      </c>
      <c r="J1008" s="16" t="s">
        <v>1140</v>
      </c>
      <c r="K1008" s="16" t="s">
        <v>1140</v>
      </c>
      <c r="L1008" s="16" t="s">
        <v>1140</v>
      </c>
      <c r="M1008" s="16" t="s">
        <v>1142</v>
      </c>
      <c r="N1008" s="16" t="s">
        <v>1135</v>
      </c>
      <c r="O1008" s="16" t="s">
        <v>3250</v>
      </c>
      <c r="P1008" s="40" t="s">
        <v>10074</v>
      </c>
    </row>
    <row r="1009" spans="1:16" ht="15" x14ac:dyDescent="0.25">
      <c r="A1009" s="37">
        <v>252010</v>
      </c>
      <c r="B1009" s="16">
        <v>1665</v>
      </c>
      <c r="C1009" s="16">
        <v>25</v>
      </c>
      <c r="D1009" s="37" t="s">
        <v>1165</v>
      </c>
      <c r="E1009" s="16">
        <v>25524</v>
      </c>
      <c r="F1009" s="37" t="s">
        <v>696</v>
      </c>
      <c r="G1009" s="16">
        <v>2520</v>
      </c>
      <c r="H1009" s="37">
        <v>252010</v>
      </c>
      <c r="I1009" s="16" t="s">
        <v>2750</v>
      </c>
      <c r="J1009" s="16" t="s">
        <v>1141</v>
      </c>
      <c r="K1009" s="16" t="s">
        <v>1140</v>
      </c>
      <c r="L1009" s="16" t="s">
        <v>1345</v>
      </c>
      <c r="M1009" s="16" t="s">
        <v>1142</v>
      </c>
      <c r="N1009" s="16" t="s">
        <v>1135</v>
      </c>
      <c r="O1009" s="16" t="s">
        <v>1144</v>
      </c>
      <c r="P1009" s="40" t="s">
        <v>10074</v>
      </c>
    </row>
    <row r="1010" spans="1:16" ht="15" x14ac:dyDescent="0.25">
      <c r="A1010" s="37">
        <v>172060</v>
      </c>
      <c r="B1010" s="16">
        <v>1019</v>
      </c>
      <c r="C1010" s="16">
        <v>17</v>
      </c>
      <c r="D1010" s="37" t="s">
        <v>189</v>
      </c>
      <c r="E1010" s="16">
        <v>17388</v>
      </c>
      <c r="F1010" s="37" t="s">
        <v>514</v>
      </c>
      <c r="G1010" s="16">
        <v>1720</v>
      </c>
      <c r="H1010" s="37">
        <v>172060</v>
      </c>
      <c r="I1010" s="16" t="s">
        <v>3251</v>
      </c>
      <c r="J1010" s="16" t="s">
        <v>1140</v>
      </c>
      <c r="K1010" s="16" t="s">
        <v>2094</v>
      </c>
      <c r="L1010" s="16" t="s">
        <v>2209</v>
      </c>
      <c r="M1010" s="16" t="s">
        <v>1142</v>
      </c>
      <c r="N1010" s="16" t="s">
        <v>1135</v>
      </c>
      <c r="O1010" s="16" t="s">
        <v>1144</v>
      </c>
      <c r="P1010" s="40" t="s">
        <v>10074</v>
      </c>
    </row>
    <row r="1011" spans="1:16" ht="15" x14ac:dyDescent="0.25">
      <c r="A1011" s="37">
        <v>761047</v>
      </c>
      <c r="B1011" s="16">
        <v>3309</v>
      </c>
      <c r="C1011" s="16">
        <v>76</v>
      </c>
      <c r="D1011" s="37" t="s">
        <v>1285</v>
      </c>
      <c r="E1011" s="16">
        <v>76890</v>
      </c>
      <c r="F1011" s="37" t="s">
        <v>1101</v>
      </c>
      <c r="G1011" s="16">
        <v>7610</v>
      </c>
      <c r="H1011" s="37">
        <v>761047</v>
      </c>
      <c r="I1011" s="16" t="s">
        <v>3252</v>
      </c>
      <c r="J1011" s="16" t="s">
        <v>3253</v>
      </c>
      <c r="K1011" s="16" t="s">
        <v>3254</v>
      </c>
      <c r="L1011" s="16" t="s">
        <v>3255</v>
      </c>
      <c r="M1011" s="16" t="s">
        <v>1134</v>
      </c>
      <c r="N1011" s="16" t="s">
        <v>1135</v>
      </c>
      <c r="O1011" s="16" t="s">
        <v>1144</v>
      </c>
      <c r="P1011" s="40" t="s">
        <v>10074</v>
      </c>
    </row>
    <row r="1012" spans="1:16" ht="15" x14ac:dyDescent="0.25">
      <c r="A1012" s="37">
        <v>417018</v>
      </c>
      <c r="B1012" s="16">
        <v>1999</v>
      </c>
      <c r="C1012" s="16">
        <v>41</v>
      </c>
      <c r="D1012" s="37" t="s">
        <v>1228</v>
      </c>
      <c r="E1012" s="16">
        <v>41807</v>
      </c>
      <c r="F1012" s="37" t="s">
        <v>3256</v>
      </c>
      <c r="G1012" s="16">
        <v>4170</v>
      </c>
      <c r="H1012" s="37">
        <v>417018</v>
      </c>
      <c r="I1012" s="16" t="s">
        <v>3257</v>
      </c>
      <c r="J1012" s="16" t="s">
        <v>3258</v>
      </c>
      <c r="K1012" s="16" t="s">
        <v>1163</v>
      </c>
      <c r="L1012" s="16" t="s">
        <v>1482</v>
      </c>
      <c r="M1012" s="16" t="s">
        <v>1134</v>
      </c>
      <c r="N1012" s="16" t="s">
        <v>1135</v>
      </c>
      <c r="O1012" s="16" t="s">
        <v>3259</v>
      </c>
      <c r="P1012" s="40" t="s">
        <v>10074</v>
      </c>
    </row>
    <row r="1013" spans="1:16" ht="15" x14ac:dyDescent="0.25">
      <c r="A1013" s="37">
        <v>411087</v>
      </c>
      <c r="B1013" s="16">
        <v>1930</v>
      </c>
      <c r="C1013" s="16">
        <v>41</v>
      </c>
      <c r="D1013" s="37" t="s">
        <v>1228</v>
      </c>
      <c r="E1013" s="16">
        <v>41206</v>
      </c>
      <c r="F1013" s="37" t="s">
        <v>3260</v>
      </c>
      <c r="G1013" s="16">
        <v>4110</v>
      </c>
      <c r="H1013" s="37">
        <v>411087</v>
      </c>
      <c r="I1013" s="16" t="s">
        <v>3261</v>
      </c>
      <c r="J1013" s="16" t="s">
        <v>3262</v>
      </c>
      <c r="K1013" s="16" t="s">
        <v>3263</v>
      </c>
      <c r="L1013" s="16" t="s">
        <v>3264</v>
      </c>
      <c r="M1013" s="16" t="s">
        <v>1134</v>
      </c>
      <c r="N1013" s="16" t="s">
        <v>1135</v>
      </c>
      <c r="O1013" s="16" t="s">
        <v>3265</v>
      </c>
      <c r="P1013" s="40" t="s">
        <v>10074</v>
      </c>
    </row>
    <row r="1014" spans="1:16" ht="15" x14ac:dyDescent="0.25">
      <c r="A1014" s="37">
        <v>732001</v>
      </c>
      <c r="B1014" s="16">
        <v>3143</v>
      </c>
      <c r="C1014" s="16">
        <v>73</v>
      </c>
      <c r="D1014" s="37" t="s">
        <v>1185</v>
      </c>
      <c r="E1014" s="16">
        <v>73270</v>
      </c>
      <c r="F1014" s="37" t="s">
        <v>3266</v>
      </c>
      <c r="G1014" s="16">
        <v>7320</v>
      </c>
      <c r="H1014" s="37">
        <v>732001</v>
      </c>
      <c r="I1014" s="16" t="s">
        <v>1331</v>
      </c>
      <c r="J1014" s="16" t="s">
        <v>1140</v>
      </c>
      <c r="K1014" s="16" t="s">
        <v>1140</v>
      </c>
      <c r="L1014" s="16" t="s">
        <v>1140</v>
      </c>
      <c r="M1014" s="16" t="s">
        <v>1142</v>
      </c>
      <c r="N1014" s="16" t="s">
        <v>1135</v>
      </c>
      <c r="O1014" s="16" t="s">
        <v>1144</v>
      </c>
      <c r="P1014" s="40" t="s">
        <v>10074</v>
      </c>
    </row>
    <row r="1015" spans="1:16" ht="15" x14ac:dyDescent="0.25">
      <c r="A1015" s="37">
        <v>53820</v>
      </c>
      <c r="B1015" s="16">
        <v>172</v>
      </c>
      <c r="C1015" s="16">
        <v>5</v>
      </c>
      <c r="D1015" s="37" t="s">
        <v>80</v>
      </c>
      <c r="E1015" s="16">
        <v>5021</v>
      </c>
      <c r="F1015" s="37" t="s">
        <v>3267</v>
      </c>
      <c r="G1015" s="16">
        <v>538</v>
      </c>
      <c r="H1015" s="37">
        <v>53820</v>
      </c>
      <c r="I1015" s="16" t="s">
        <v>3268</v>
      </c>
      <c r="J1015" s="16" t="s">
        <v>1140</v>
      </c>
      <c r="K1015" s="16" t="s">
        <v>1140</v>
      </c>
      <c r="L1015" s="16" t="s">
        <v>3269</v>
      </c>
      <c r="M1015" s="16" t="s">
        <v>1142</v>
      </c>
      <c r="N1015" s="16" t="s">
        <v>1135</v>
      </c>
      <c r="O1015" s="16" t="s">
        <v>1144</v>
      </c>
      <c r="P1015" s="40" t="s">
        <v>10074</v>
      </c>
    </row>
    <row r="1016" spans="1:16" ht="15" x14ac:dyDescent="0.25">
      <c r="A1016" s="37">
        <v>150488</v>
      </c>
      <c r="B1016" s="16">
        <v>721</v>
      </c>
      <c r="C1016" s="16">
        <v>15</v>
      </c>
      <c r="D1016" s="37" t="s">
        <v>50</v>
      </c>
      <c r="E1016" s="16">
        <v>15693</v>
      </c>
      <c r="F1016" s="37" t="s">
        <v>918</v>
      </c>
      <c r="G1016" s="16">
        <v>1504</v>
      </c>
      <c r="H1016" s="37">
        <v>150488</v>
      </c>
      <c r="I1016" s="16" t="s">
        <v>2091</v>
      </c>
      <c r="J1016" s="16" t="s">
        <v>3270</v>
      </c>
      <c r="K1016" s="16" t="s">
        <v>1593</v>
      </c>
      <c r="L1016" s="16" t="s">
        <v>3271</v>
      </c>
      <c r="M1016" s="16" t="s">
        <v>1134</v>
      </c>
      <c r="N1016" s="16" t="s">
        <v>1135</v>
      </c>
      <c r="O1016" s="16" t="s">
        <v>3272</v>
      </c>
      <c r="P1016" s="40" t="s">
        <v>10074</v>
      </c>
    </row>
    <row r="1017" spans="1:16" ht="15" x14ac:dyDescent="0.25">
      <c r="A1017" s="37">
        <v>150620</v>
      </c>
      <c r="B1017" s="16">
        <v>726</v>
      </c>
      <c r="C1017" s="16">
        <v>15</v>
      </c>
      <c r="D1017" s="37" t="s">
        <v>50</v>
      </c>
      <c r="E1017" s="16">
        <v>15162</v>
      </c>
      <c r="F1017" s="37" t="s">
        <v>3273</v>
      </c>
      <c r="G1017" s="16">
        <v>1506</v>
      </c>
      <c r="H1017" s="37">
        <v>150620</v>
      </c>
      <c r="I1017" s="16" t="s">
        <v>1331</v>
      </c>
      <c r="J1017" s="16" t="s">
        <v>1140</v>
      </c>
      <c r="K1017" s="16" t="s">
        <v>1140</v>
      </c>
      <c r="L1017" s="16" t="s">
        <v>1140</v>
      </c>
      <c r="M1017" s="16" t="s">
        <v>1142</v>
      </c>
      <c r="N1017" s="16" t="s">
        <v>1135</v>
      </c>
      <c r="O1017" s="16" t="s">
        <v>1144</v>
      </c>
      <c r="P1017" s="40" t="s">
        <v>10074</v>
      </c>
    </row>
    <row r="1018" spans="1:16" ht="15" x14ac:dyDescent="0.25">
      <c r="A1018" s="37">
        <v>251047</v>
      </c>
      <c r="B1018" s="16">
        <v>1609</v>
      </c>
      <c r="C1018" s="16">
        <v>25</v>
      </c>
      <c r="D1018" s="37" t="s">
        <v>1165</v>
      </c>
      <c r="E1018" s="16">
        <v>25772</v>
      </c>
      <c r="F1018" s="37" t="s">
        <v>3274</v>
      </c>
      <c r="G1018" s="16">
        <v>2510</v>
      </c>
      <c r="H1018" s="37">
        <v>251047</v>
      </c>
      <c r="I1018" s="16" t="s">
        <v>3275</v>
      </c>
      <c r="J1018" s="16" t="s">
        <v>3276</v>
      </c>
      <c r="K1018" s="16" t="s">
        <v>3277</v>
      </c>
      <c r="L1018" s="16" t="s">
        <v>3278</v>
      </c>
      <c r="M1018" s="16" t="s">
        <v>1134</v>
      </c>
      <c r="N1018" s="16" t="s">
        <v>1135</v>
      </c>
      <c r="O1018" s="16" t="s">
        <v>1144</v>
      </c>
      <c r="P1018" s="40" t="s">
        <v>10074</v>
      </c>
    </row>
    <row r="1019" spans="1:16" ht="15" x14ac:dyDescent="0.25">
      <c r="A1019" s="37">
        <v>682051</v>
      </c>
      <c r="B1019" s="16">
        <v>2811</v>
      </c>
      <c r="C1019" s="16">
        <v>68</v>
      </c>
      <c r="D1019" s="37" t="s">
        <v>1129</v>
      </c>
      <c r="E1019" s="16">
        <v>68051</v>
      </c>
      <c r="F1019" s="37" t="s">
        <v>94</v>
      </c>
      <c r="G1019" s="16">
        <v>6820</v>
      </c>
      <c r="H1019" s="37">
        <v>682051</v>
      </c>
      <c r="I1019" s="16" t="s">
        <v>1140</v>
      </c>
      <c r="J1019" s="16" t="s">
        <v>1140</v>
      </c>
      <c r="K1019" s="16" t="s">
        <v>1140</v>
      </c>
      <c r="L1019" s="16" t="s">
        <v>1140</v>
      </c>
      <c r="M1019" s="16" t="s">
        <v>1142</v>
      </c>
      <c r="N1019" s="16" t="s">
        <v>1135</v>
      </c>
      <c r="O1019" s="16" t="s">
        <v>1144</v>
      </c>
      <c r="P1019" s="40" t="s">
        <v>10074</v>
      </c>
    </row>
    <row r="1020" spans="1:16" ht="15" x14ac:dyDescent="0.25">
      <c r="A1020" s="37">
        <v>196009</v>
      </c>
      <c r="B1020" s="16">
        <v>1312</v>
      </c>
      <c r="C1020" s="16">
        <v>19</v>
      </c>
      <c r="D1020" s="37" t="s">
        <v>1196</v>
      </c>
      <c r="E1020" s="16">
        <v>19318</v>
      </c>
      <c r="F1020" s="37" t="s">
        <v>3279</v>
      </c>
      <c r="G1020" s="16">
        <v>1960</v>
      </c>
      <c r="H1020" s="37">
        <v>196009</v>
      </c>
      <c r="I1020" s="16" t="s">
        <v>3280</v>
      </c>
      <c r="J1020" s="16" t="s">
        <v>1163</v>
      </c>
      <c r="K1020" s="16" t="s">
        <v>3281</v>
      </c>
      <c r="L1020" s="16" t="s">
        <v>3282</v>
      </c>
      <c r="M1020" s="16" t="s">
        <v>1134</v>
      </c>
      <c r="N1020" s="16" t="s">
        <v>1135</v>
      </c>
      <c r="O1020" s="16" t="s">
        <v>1144</v>
      </c>
      <c r="P1020" s="40" t="s">
        <v>10074</v>
      </c>
    </row>
    <row r="1021" spans="1:16" ht="15" x14ac:dyDescent="0.25">
      <c r="A1021" s="37">
        <v>134070</v>
      </c>
      <c r="B1021" s="16">
        <v>665</v>
      </c>
      <c r="C1021" s="16">
        <v>13</v>
      </c>
      <c r="D1021" s="37" t="s">
        <v>1291</v>
      </c>
      <c r="E1021" s="16">
        <v>13458</v>
      </c>
      <c r="F1021" s="37" t="s">
        <v>1706</v>
      </c>
      <c r="G1021" s="16">
        <v>1340</v>
      </c>
      <c r="H1021" s="37">
        <v>134070</v>
      </c>
      <c r="I1021" s="16" t="s">
        <v>1675</v>
      </c>
      <c r="J1021" s="16" t="s">
        <v>1141</v>
      </c>
      <c r="K1021" s="16" t="s">
        <v>3283</v>
      </c>
      <c r="L1021" s="16" t="s">
        <v>1333</v>
      </c>
      <c r="M1021" s="16" t="s">
        <v>1142</v>
      </c>
      <c r="N1021" s="16" t="s">
        <v>1135</v>
      </c>
      <c r="O1021" s="16" t="s">
        <v>3284</v>
      </c>
      <c r="P1021" s="40" t="s">
        <v>10074</v>
      </c>
    </row>
    <row r="1022" spans="1:16" ht="15" x14ac:dyDescent="0.25">
      <c r="A1022" s="37">
        <v>415047</v>
      </c>
      <c r="B1022" s="16">
        <v>1974</v>
      </c>
      <c r="C1022" s="16">
        <v>41</v>
      </c>
      <c r="D1022" s="37" t="s">
        <v>1228</v>
      </c>
      <c r="E1022" s="16">
        <v>41518</v>
      </c>
      <c r="F1022" s="37" t="s">
        <v>3285</v>
      </c>
      <c r="G1022" s="16">
        <v>4150</v>
      </c>
      <c r="H1022" s="37">
        <v>415047</v>
      </c>
      <c r="I1022" s="16" t="s">
        <v>3286</v>
      </c>
      <c r="J1022" s="16" t="s">
        <v>3287</v>
      </c>
      <c r="K1022" s="16" t="s">
        <v>1626</v>
      </c>
      <c r="L1022" s="16" t="s">
        <v>3288</v>
      </c>
      <c r="M1022" s="16" t="s">
        <v>1134</v>
      </c>
      <c r="N1022" s="16" t="s">
        <v>1135</v>
      </c>
      <c r="O1022" s="16" t="s">
        <v>3289</v>
      </c>
      <c r="P1022" s="40" t="s">
        <v>10074</v>
      </c>
    </row>
    <row r="1023" spans="1:16" ht="15" x14ac:dyDescent="0.25">
      <c r="A1023" s="37">
        <v>415001</v>
      </c>
      <c r="B1023" s="16">
        <v>1968</v>
      </c>
      <c r="C1023" s="16">
        <v>41</v>
      </c>
      <c r="D1023" s="37" t="s">
        <v>1228</v>
      </c>
      <c r="E1023" s="16">
        <v>41797</v>
      </c>
      <c r="F1023" s="37" t="s">
        <v>2643</v>
      </c>
      <c r="G1023" s="16">
        <v>4150</v>
      </c>
      <c r="H1023" s="37">
        <v>415001</v>
      </c>
      <c r="I1023" s="16" t="s">
        <v>1140</v>
      </c>
      <c r="J1023" s="16" t="s">
        <v>1686</v>
      </c>
      <c r="K1023" s="16" t="s">
        <v>1239</v>
      </c>
      <c r="L1023" s="16" t="s">
        <v>1362</v>
      </c>
      <c r="M1023" s="16" t="s">
        <v>1142</v>
      </c>
      <c r="N1023" s="16" t="s">
        <v>1135</v>
      </c>
      <c r="O1023" s="16" t="s">
        <v>1144</v>
      </c>
      <c r="P1023" s="40" t="s">
        <v>10074</v>
      </c>
    </row>
    <row r="1024" spans="1:16" ht="15" x14ac:dyDescent="0.25">
      <c r="A1024" s="37">
        <v>153240</v>
      </c>
      <c r="B1024" s="16">
        <v>866</v>
      </c>
      <c r="C1024" s="16">
        <v>15</v>
      </c>
      <c r="D1024" s="37" t="s">
        <v>50</v>
      </c>
      <c r="E1024" s="16">
        <v>15842</v>
      </c>
      <c r="F1024" s="37" t="s">
        <v>1048</v>
      </c>
      <c r="G1024" s="16">
        <v>1532</v>
      </c>
      <c r="H1024" s="37">
        <v>153240</v>
      </c>
      <c r="I1024" s="16" t="s">
        <v>1140</v>
      </c>
      <c r="J1024" s="16" t="s">
        <v>1140</v>
      </c>
      <c r="K1024" s="16" t="s">
        <v>1331</v>
      </c>
      <c r="L1024" s="16" t="s">
        <v>1689</v>
      </c>
      <c r="M1024" s="16" t="s">
        <v>1142</v>
      </c>
      <c r="N1024" s="16" t="s">
        <v>1135</v>
      </c>
      <c r="O1024" s="16" t="s">
        <v>1144</v>
      </c>
      <c r="P1024" s="40" t="s">
        <v>10074</v>
      </c>
    </row>
    <row r="1025" spans="1:16" ht="15" x14ac:dyDescent="0.25">
      <c r="A1025" s="37">
        <v>411048</v>
      </c>
      <c r="B1025" s="16">
        <v>1926</v>
      </c>
      <c r="C1025" s="16">
        <v>41</v>
      </c>
      <c r="D1025" s="37" t="s">
        <v>1228</v>
      </c>
      <c r="E1025" s="16">
        <v>41799</v>
      </c>
      <c r="F1025" s="37" t="s">
        <v>3293</v>
      </c>
      <c r="G1025" s="16">
        <v>4110</v>
      </c>
      <c r="H1025" s="37">
        <v>411048</v>
      </c>
      <c r="I1025" s="16" t="s">
        <v>3294</v>
      </c>
      <c r="J1025" s="16" t="s">
        <v>3295</v>
      </c>
      <c r="K1025" s="16" t="s">
        <v>3294</v>
      </c>
      <c r="L1025" s="16" t="s">
        <v>3296</v>
      </c>
      <c r="M1025" s="16" t="s">
        <v>1134</v>
      </c>
      <c r="N1025" s="16" t="s">
        <v>1135</v>
      </c>
      <c r="O1025" s="16" t="s">
        <v>3297</v>
      </c>
      <c r="P1025" s="40" t="s">
        <v>10074</v>
      </c>
    </row>
    <row r="1026" spans="1:16" ht="15" x14ac:dyDescent="0.25">
      <c r="A1026" s="37">
        <v>504047</v>
      </c>
      <c r="B1026" s="16">
        <v>2244</v>
      </c>
      <c r="C1026" s="16">
        <v>50</v>
      </c>
      <c r="D1026" s="37" t="s">
        <v>1179</v>
      </c>
      <c r="E1026" s="16">
        <v>50683</v>
      </c>
      <c r="F1026" s="37" t="s">
        <v>867</v>
      </c>
      <c r="G1026" s="16">
        <v>5040</v>
      </c>
      <c r="H1026" s="37">
        <v>504047</v>
      </c>
      <c r="I1026" s="16" t="s">
        <v>3166</v>
      </c>
      <c r="J1026" s="16" t="s">
        <v>3298</v>
      </c>
      <c r="K1026" s="16" t="s">
        <v>3299</v>
      </c>
      <c r="L1026" s="16" t="s">
        <v>2446</v>
      </c>
      <c r="M1026" s="16" t="s">
        <v>1134</v>
      </c>
      <c r="N1026" s="16" t="s">
        <v>1135</v>
      </c>
      <c r="O1026" s="16" t="s">
        <v>3300</v>
      </c>
      <c r="P1026" s="40" t="s">
        <v>10074</v>
      </c>
    </row>
    <row r="1027" spans="1:16" ht="15" x14ac:dyDescent="0.25">
      <c r="A1027" s="37">
        <v>527547</v>
      </c>
      <c r="B1027" s="16">
        <v>2484</v>
      </c>
      <c r="C1027" s="16">
        <v>52</v>
      </c>
      <c r="D1027" s="37" t="s">
        <v>1222</v>
      </c>
      <c r="E1027" s="16">
        <v>52390</v>
      </c>
      <c r="F1027" s="37" t="s">
        <v>3301</v>
      </c>
      <c r="G1027" s="16">
        <v>5275</v>
      </c>
      <c r="H1027" s="37">
        <v>527547</v>
      </c>
      <c r="I1027" s="16" t="s">
        <v>3302</v>
      </c>
      <c r="J1027" s="16" t="s">
        <v>1321</v>
      </c>
      <c r="K1027" s="16" t="s">
        <v>3303</v>
      </c>
      <c r="L1027" s="16" t="s">
        <v>3304</v>
      </c>
      <c r="M1027" s="16" t="s">
        <v>1134</v>
      </c>
      <c r="N1027" s="16" t="s">
        <v>1135</v>
      </c>
      <c r="O1027" s="16" t="s">
        <v>1144</v>
      </c>
      <c r="P1027" s="40" t="s">
        <v>10074</v>
      </c>
    </row>
    <row r="1028" spans="1:16" ht="15" x14ac:dyDescent="0.25">
      <c r="A1028" s="37">
        <v>133049</v>
      </c>
      <c r="B1028" s="16">
        <v>638</v>
      </c>
      <c r="C1028" s="16">
        <v>13</v>
      </c>
      <c r="D1028" s="37" t="s">
        <v>1291</v>
      </c>
      <c r="E1028" s="16">
        <v>13300</v>
      </c>
      <c r="F1028" s="37" t="s">
        <v>3032</v>
      </c>
      <c r="G1028" s="16">
        <v>1330</v>
      </c>
      <c r="H1028" s="37">
        <v>133049</v>
      </c>
      <c r="I1028" s="16" t="s">
        <v>3309</v>
      </c>
      <c r="J1028" s="16" t="s">
        <v>3310</v>
      </c>
      <c r="K1028" s="16" t="s">
        <v>2641</v>
      </c>
      <c r="L1028" s="16" t="s">
        <v>1453</v>
      </c>
      <c r="M1028" s="16" t="s">
        <v>1134</v>
      </c>
      <c r="N1028" s="16" t="s">
        <v>1135</v>
      </c>
      <c r="O1028" s="16" t="s">
        <v>1144</v>
      </c>
      <c r="P1028" s="40" t="s">
        <v>10074</v>
      </c>
    </row>
    <row r="1029" spans="1:16" ht="15" x14ac:dyDescent="0.25">
      <c r="A1029" s="37">
        <v>132040</v>
      </c>
      <c r="B1029" s="16">
        <v>606</v>
      </c>
      <c r="C1029" s="16">
        <v>13</v>
      </c>
      <c r="D1029" s="37" t="s">
        <v>1291</v>
      </c>
      <c r="E1029" s="16">
        <v>13894</v>
      </c>
      <c r="F1029" s="37" t="s">
        <v>2044</v>
      </c>
      <c r="G1029" s="16">
        <v>1320</v>
      </c>
      <c r="H1029" s="37">
        <v>132040</v>
      </c>
      <c r="I1029" s="16" t="s">
        <v>2386</v>
      </c>
      <c r="J1029" s="16" t="s">
        <v>1239</v>
      </c>
      <c r="K1029" s="16" t="s">
        <v>1141</v>
      </c>
      <c r="L1029" s="16" t="s">
        <v>1140</v>
      </c>
      <c r="M1029" s="16" t="s">
        <v>1142</v>
      </c>
      <c r="N1029" s="16" t="s">
        <v>3311</v>
      </c>
      <c r="O1029" s="16" t="s">
        <v>1144</v>
      </c>
      <c r="P1029" s="40" t="s">
        <v>10074</v>
      </c>
    </row>
    <row r="1030" spans="1:16" ht="15" x14ac:dyDescent="0.25">
      <c r="A1030" s="37">
        <v>152240</v>
      </c>
      <c r="B1030" s="16">
        <v>805</v>
      </c>
      <c r="C1030" s="16">
        <v>15</v>
      </c>
      <c r="D1030" s="37" t="s">
        <v>50</v>
      </c>
      <c r="E1030" s="16">
        <v>15362</v>
      </c>
      <c r="F1030" s="37" t="s">
        <v>3312</v>
      </c>
      <c r="G1030" s="16">
        <v>1522</v>
      </c>
      <c r="H1030" s="37">
        <v>152240</v>
      </c>
      <c r="I1030" s="16" t="s">
        <v>1140</v>
      </c>
      <c r="J1030" s="16" t="s">
        <v>1140</v>
      </c>
      <c r="K1030" s="16" t="s">
        <v>1140</v>
      </c>
      <c r="L1030" s="16" t="s">
        <v>1140</v>
      </c>
      <c r="M1030" s="16" t="s">
        <v>1142</v>
      </c>
      <c r="N1030" s="16" t="s">
        <v>1135</v>
      </c>
      <c r="O1030" s="16" t="s">
        <v>1144</v>
      </c>
      <c r="P1030" s="40" t="s">
        <v>10074</v>
      </c>
    </row>
    <row r="1031" spans="1:16" ht="15" x14ac:dyDescent="0.25">
      <c r="A1031" s="37">
        <v>190518</v>
      </c>
      <c r="B1031" s="16">
        <v>1153</v>
      </c>
      <c r="C1031" s="16">
        <v>19</v>
      </c>
      <c r="D1031" s="37" t="s">
        <v>1196</v>
      </c>
      <c r="E1031" s="16">
        <v>19130</v>
      </c>
      <c r="F1031" s="37" t="s">
        <v>1859</v>
      </c>
      <c r="G1031" s="16">
        <v>1905</v>
      </c>
      <c r="H1031" s="37">
        <v>190518</v>
      </c>
      <c r="I1031" s="16" t="s">
        <v>1861</v>
      </c>
      <c r="J1031" s="16" t="s">
        <v>3313</v>
      </c>
      <c r="K1031" s="16" t="s">
        <v>3314</v>
      </c>
      <c r="L1031" s="16" t="s">
        <v>2411</v>
      </c>
      <c r="M1031" s="16" t="s">
        <v>1134</v>
      </c>
      <c r="N1031" s="16" t="s">
        <v>1135</v>
      </c>
      <c r="O1031" s="16" t="s">
        <v>1144</v>
      </c>
      <c r="P1031" s="40" t="s">
        <v>10074</v>
      </c>
    </row>
    <row r="1032" spans="1:16" ht="15" x14ac:dyDescent="0.25">
      <c r="A1032" s="37">
        <v>195067</v>
      </c>
      <c r="B1032" s="16">
        <v>1295</v>
      </c>
      <c r="C1032" s="16">
        <v>19</v>
      </c>
      <c r="D1032" s="37" t="s">
        <v>1196</v>
      </c>
      <c r="E1032" s="16">
        <v>19450</v>
      </c>
      <c r="F1032" s="37" t="s">
        <v>3319</v>
      </c>
      <c r="G1032" s="16">
        <v>1950</v>
      </c>
      <c r="H1032" s="37">
        <v>195067</v>
      </c>
      <c r="I1032" s="16" t="s">
        <v>3320</v>
      </c>
      <c r="J1032" s="16" t="s">
        <v>1627</v>
      </c>
      <c r="K1032" s="16" t="s">
        <v>3173</v>
      </c>
      <c r="L1032" s="16" t="s">
        <v>3321</v>
      </c>
      <c r="M1032" s="16" t="s">
        <v>1134</v>
      </c>
      <c r="N1032" s="16" t="s">
        <v>1135</v>
      </c>
      <c r="O1032" s="16" t="s">
        <v>3322</v>
      </c>
      <c r="P1032" s="40" t="s">
        <v>10074</v>
      </c>
    </row>
    <row r="1033" spans="1:16" ht="15" x14ac:dyDescent="0.25">
      <c r="A1033" s="37">
        <v>663037</v>
      </c>
      <c r="B1033" s="16">
        <v>2719</v>
      </c>
      <c r="C1033" s="16">
        <v>66</v>
      </c>
      <c r="D1033" s="37" t="s">
        <v>1395</v>
      </c>
      <c r="E1033" s="16">
        <v>66045</v>
      </c>
      <c r="F1033" s="37" t="s">
        <v>3323</v>
      </c>
      <c r="G1033" s="16">
        <v>6630</v>
      </c>
      <c r="H1033" s="37">
        <v>663037</v>
      </c>
      <c r="I1033" s="16" t="s">
        <v>3324</v>
      </c>
      <c r="J1033" s="16" t="s">
        <v>3325</v>
      </c>
      <c r="K1033" s="16" t="s">
        <v>3326</v>
      </c>
      <c r="L1033" s="16" t="s">
        <v>3327</v>
      </c>
      <c r="M1033" s="16" t="s">
        <v>1134</v>
      </c>
      <c r="N1033" s="16" t="s">
        <v>1135</v>
      </c>
      <c r="O1033" s="16" t="s">
        <v>3328</v>
      </c>
      <c r="P1033" s="40" t="s">
        <v>10074</v>
      </c>
    </row>
    <row r="1034" spans="1:16" ht="15" x14ac:dyDescent="0.25">
      <c r="A1034" s="37">
        <v>178001</v>
      </c>
      <c r="B1034" s="16">
        <v>1068</v>
      </c>
      <c r="C1034" s="16">
        <v>17</v>
      </c>
      <c r="D1034" s="37" t="s">
        <v>189</v>
      </c>
      <c r="E1034" s="16">
        <v>17442</v>
      </c>
      <c r="F1034" s="37" t="s">
        <v>3329</v>
      </c>
      <c r="G1034" s="16">
        <v>1780</v>
      </c>
      <c r="H1034" s="37">
        <v>178001</v>
      </c>
      <c r="I1034" s="16" t="s">
        <v>1140</v>
      </c>
      <c r="J1034" s="16" t="s">
        <v>1140</v>
      </c>
      <c r="K1034" s="16" t="s">
        <v>1140</v>
      </c>
      <c r="L1034" s="16" t="s">
        <v>1140</v>
      </c>
      <c r="M1034" s="16" t="s">
        <v>1142</v>
      </c>
      <c r="N1034" s="16" t="s">
        <v>1135</v>
      </c>
      <c r="O1034" s="16" t="s">
        <v>1144</v>
      </c>
      <c r="P1034" s="40" t="s">
        <v>10074</v>
      </c>
    </row>
    <row r="1035" spans="1:16" ht="15" x14ac:dyDescent="0.25">
      <c r="A1035" s="37">
        <v>193578</v>
      </c>
      <c r="B1035" s="16">
        <v>1253</v>
      </c>
      <c r="C1035" s="16">
        <v>19</v>
      </c>
      <c r="D1035" s="37" t="s">
        <v>1196</v>
      </c>
      <c r="E1035" s="16">
        <v>19256</v>
      </c>
      <c r="F1035" s="37" t="s">
        <v>1389</v>
      </c>
      <c r="G1035" s="16">
        <v>1935</v>
      </c>
      <c r="H1035" s="37">
        <v>193578</v>
      </c>
      <c r="I1035" s="16" t="s">
        <v>3330</v>
      </c>
      <c r="J1035" s="16" t="s">
        <v>3331</v>
      </c>
      <c r="K1035" s="16" t="s">
        <v>3332</v>
      </c>
      <c r="L1035" s="16" t="s">
        <v>3333</v>
      </c>
      <c r="M1035" s="16" t="s">
        <v>1134</v>
      </c>
      <c r="N1035" s="16" t="s">
        <v>1135</v>
      </c>
      <c r="O1035" s="16" t="s">
        <v>3334</v>
      </c>
      <c r="P1035" s="40" t="s">
        <v>10074</v>
      </c>
    </row>
    <row r="1036" spans="1:16" ht="15" x14ac:dyDescent="0.25">
      <c r="A1036" s="37">
        <v>233001</v>
      </c>
      <c r="B1036" s="16">
        <v>1473</v>
      </c>
      <c r="C1036" s="16">
        <v>23</v>
      </c>
      <c r="D1036" s="37" t="s">
        <v>1218</v>
      </c>
      <c r="E1036" s="16">
        <v>23570</v>
      </c>
      <c r="F1036" s="37" t="s">
        <v>746</v>
      </c>
      <c r="G1036" s="16">
        <v>2330</v>
      </c>
      <c r="H1036" s="37">
        <v>233001</v>
      </c>
      <c r="I1036" s="16" t="s">
        <v>1945</v>
      </c>
      <c r="J1036" s="16" t="s">
        <v>1385</v>
      </c>
      <c r="K1036" s="16" t="s">
        <v>1265</v>
      </c>
      <c r="L1036" s="16" t="s">
        <v>1905</v>
      </c>
      <c r="M1036" s="16" t="s">
        <v>1142</v>
      </c>
      <c r="N1036" s="16" t="s">
        <v>3338</v>
      </c>
      <c r="O1036" s="16" t="s">
        <v>1144</v>
      </c>
      <c r="P1036" s="40" t="s">
        <v>10074</v>
      </c>
    </row>
    <row r="1037" spans="1:16" ht="15" x14ac:dyDescent="0.25">
      <c r="A1037" s="37">
        <v>110551</v>
      </c>
      <c r="B1037" s="16">
        <v>479</v>
      </c>
      <c r="C1037" s="16">
        <v>11</v>
      </c>
      <c r="D1037" s="37" t="s">
        <v>1252</v>
      </c>
      <c r="E1037" s="16">
        <v>11001</v>
      </c>
      <c r="F1037" s="37" t="s">
        <v>1763</v>
      </c>
      <c r="G1037" s="16">
        <v>1105</v>
      </c>
      <c r="H1037" s="37">
        <v>110551</v>
      </c>
      <c r="I1037" s="16" t="s">
        <v>3339</v>
      </c>
      <c r="J1037" s="16" t="s">
        <v>3340</v>
      </c>
      <c r="K1037" s="16" t="s">
        <v>3341</v>
      </c>
      <c r="L1037" s="16" t="s">
        <v>2405</v>
      </c>
      <c r="M1037" s="16" t="s">
        <v>1134</v>
      </c>
      <c r="N1037" s="16" t="s">
        <v>3342</v>
      </c>
      <c r="O1037" s="16" t="s">
        <v>3343</v>
      </c>
      <c r="P1037" s="40" t="s">
        <v>10074</v>
      </c>
    </row>
    <row r="1038" spans="1:16" ht="15" x14ac:dyDescent="0.25">
      <c r="A1038" s="37">
        <v>252820</v>
      </c>
      <c r="B1038" s="16">
        <v>1719</v>
      </c>
      <c r="C1038" s="16">
        <v>25</v>
      </c>
      <c r="D1038" s="37" t="s">
        <v>1165</v>
      </c>
      <c r="E1038" s="16">
        <v>25324</v>
      </c>
      <c r="F1038" s="37" t="s">
        <v>3344</v>
      </c>
      <c r="G1038" s="16">
        <v>2528</v>
      </c>
      <c r="H1038" s="37">
        <v>252820</v>
      </c>
      <c r="I1038" s="16" t="s">
        <v>1317</v>
      </c>
      <c r="J1038" s="16" t="s">
        <v>1344</v>
      </c>
      <c r="K1038" s="16" t="s">
        <v>1140</v>
      </c>
      <c r="L1038" s="16" t="s">
        <v>1140</v>
      </c>
      <c r="M1038" s="16" t="s">
        <v>1142</v>
      </c>
      <c r="N1038" s="16" t="s">
        <v>1135</v>
      </c>
      <c r="O1038" s="16" t="s">
        <v>1758</v>
      </c>
      <c r="P1038" s="40" t="s">
        <v>10074</v>
      </c>
    </row>
    <row r="1039" spans="1:16" ht="15" x14ac:dyDescent="0.25">
      <c r="A1039" s="37">
        <v>232050</v>
      </c>
      <c r="B1039" s="16">
        <v>1451</v>
      </c>
      <c r="C1039" s="16">
        <v>23</v>
      </c>
      <c r="D1039" s="37" t="s">
        <v>1218</v>
      </c>
      <c r="E1039" s="16">
        <v>23182</v>
      </c>
      <c r="F1039" s="37" t="s">
        <v>243</v>
      </c>
      <c r="G1039" s="16">
        <v>2320</v>
      </c>
      <c r="H1039" s="37">
        <v>232050</v>
      </c>
      <c r="I1039" s="16" t="s">
        <v>1140</v>
      </c>
      <c r="J1039" s="16" t="s">
        <v>1140</v>
      </c>
      <c r="K1039" s="16" t="s">
        <v>1140</v>
      </c>
      <c r="L1039" s="16" t="s">
        <v>3269</v>
      </c>
      <c r="M1039" s="16" t="s">
        <v>1142</v>
      </c>
      <c r="N1039" s="16" t="s">
        <v>1135</v>
      </c>
      <c r="O1039" s="16" t="s">
        <v>1144</v>
      </c>
      <c r="P1039" s="40" t="s">
        <v>10074</v>
      </c>
    </row>
    <row r="1040" spans="1:16" ht="15" x14ac:dyDescent="0.25">
      <c r="A1040" s="37">
        <v>684041</v>
      </c>
      <c r="B1040" s="16">
        <v>2905</v>
      </c>
      <c r="C1040" s="16">
        <v>68</v>
      </c>
      <c r="D1040" s="37" t="s">
        <v>1129</v>
      </c>
      <c r="E1040" s="16">
        <v>68079</v>
      </c>
      <c r="F1040" s="37" t="s">
        <v>3345</v>
      </c>
      <c r="G1040" s="16">
        <v>6840</v>
      </c>
      <c r="H1040" s="37">
        <v>684041</v>
      </c>
      <c r="I1040" s="16" t="s">
        <v>3346</v>
      </c>
      <c r="J1040" s="16" t="s">
        <v>3347</v>
      </c>
      <c r="K1040" s="16" t="s">
        <v>3348</v>
      </c>
      <c r="L1040" s="16" t="s">
        <v>1140</v>
      </c>
      <c r="M1040" s="16" t="s">
        <v>1142</v>
      </c>
      <c r="N1040" s="16" t="s">
        <v>1135</v>
      </c>
      <c r="O1040" s="16" t="s">
        <v>1144</v>
      </c>
      <c r="P1040" s="40" t="s">
        <v>10074</v>
      </c>
    </row>
    <row r="1041" spans="1:16" ht="15" x14ac:dyDescent="0.25">
      <c r="A1041" s="37">
        <v>271037</v>
      </c>
      <c r="B1041" s="16">
        <v>1826</v>
      </c>
      <c r="C1041" s="16">
        <v>27</v>
      </c>
      <c r="D1041" s="37" t="s">
        <v>1311</v>
      </c>
      <c r="E1041" s="16">
        <v>27413</v>
      </c>
      <c r="F1041" s="37" t="s">
        <v>3349</v>
      </c>
      <c r="G1041" s="16">
        <v>2710</v>
      </c>
      <c r="H1041" s="37">
        <v>271037</v>
      </c>
      <c r="I1041" s="16" t="s">
        <v>3350</v>
      </c>
      <c r="J1041" s="16" t="s">
        <v>3351</v>
      </c>
      <c r="K1041" s="16" t="s">
        <v>3352</v>
      </c>
      <c r="L1041" s="16" t="s">
        <v>3353</v>
      </c>
      <c r="M1041" s="16" t="s">
        <v>1134</v>
      </c>
      <c r="N1041" s="16" t="s">
        <v>1135</v>
      </c>
      <c r="O1041" s="16" t="s">
        <v>1144</v>
      </c>
      <c r="P1041" s="40" t="s">
        <v>10074</v>
      </c>
    </row>
    <row r="1042" spans="1:16" ht="15" x14ac:dyDescent="0.25">
      <c r="A1042" s="37">
        <v>528039</v>
      </c>
      <c r="B1042" s="16">
        <v>2502</v>
      </c>
      <c r="C1042" s="16">
        <v>52</v>
      </c>
      <c r="D1042" s="37" t="s">
        <v>1222</v>
      </c>
      <c r="E1042" s="16">
        <v>52621</v>
      </c>
      <c r="F1042" s="37" t="s">
        <v>3354</v>
      </c>
      <c r="G1042" s="16">
        <v>5280</v>
      </c>
      <c r="H1042" s="37">
        <v>528039</v>
      </c>
      <c r="I1042" s="16" t="s">
        <v>3355</v>
      </c>
      <c r="J1042" s="16" t="s">
        <v>3356</v>
      </c>
      <c r="K1042" s="16" t="s">
        <v>1321</v>
      </c>
      <c r="L1042" s="16" t="s">
        <v>3357</v>
      </c>
      <c r="M1042" s="16" t="s">
        <v>1134</v>
      </c>
      <c r="N1042" s="16" t="s">
        <v>1135</v>
      </c>
      <c r="O1042" s="16" t="s">
        <v>1144</v>
      </c>
      <c r="P1042" s="40" t="s">
        <v>10074</v>
      </c>
    </row>
    <row r="1043" spans="1:16" ht="15" x14ac:dyDescent="0.25">
      <c r="A1043" s="37">
        <v>110561</v>
      </c>
      <c r="B1043" s="16">
        <v>480</v>
      </c>
      <c r="C1043" s="16">
        <v>11</v>
      </c>
      <c r="D1043" s="37" t="s">
        <v>1252</v>
      </c>
      <c r="E1043" s="16">
        <v>11001</v>
      </c>
      <c r="F1043" s="37" t="s">
        <v>1763</v>
      </c>
      <c r="G1043" s="16">
        <v>1105</v>
      </c>
      <c r="H1043" s="37">
        <v>110561</v>
      </c>
      <c r="I1043" s="16" t="s">
        <v>2405</v>
      </c>
      <c r="J1043" s="16" t="s">
        <v>3358</v>
      </c>
      <c r="K1043" s="16" t="s">
        <v>3341</v>
      </c>
      <c r="L1043" s="16" t="s">
        <v>3359</v>
      </c>
      <c r="M1043" s="16" t="s">
        <v>1134</v>
      </c>
      <c r="N1043" s="16" t="s">
        <v>1135</v>
      </c>
      <c r="O1043" s="16" t="s">
        <v>3360</v>
      </c>
      <c r="P1043" s="40" t="s">
        <v>10074</v>
      </c>
    </row>
    <row r="1044" spans="1:16" ht="15" x14ac:dyDescent="0.25">
      <c r="A1044" s="37">
        <v>475030</v>
      </c>
      <c r="B1044" s="16">
        <v>2143</v>
      </c>
      <c r="C1044" s="16">
        <v>47</v>
      </c>
      <c r="D1044" s="37" t="s">
        <v>1158</v>
      </c>
      <c r="E1044" s="16">
        <v>47555</v>
      </c>
      <c r="F1044" s="37" t="s">
        <v>3361</v>
      </c>
      <c r="G1044" s="16">
        <v>4750</v>
      </c>
      <c r="H1044" s="37">
        <v>475030</v>
      </c>
      <c r="I1044" s="16" t="s">
        <v>1140</v>
      </c>
      <c r="J1044" s="16" t="s">
        <v>1140</v>
      </c>
      <c r="K1044" s="16" t="s">
        <v>1140</v>
      </c>
      <c r="L1044" s="16" t="s">
        <v>1140</v>
      </c>
      <c r="M1044" s="16" t="s">
        <v>1142</v>
      </c>
      <c r="N1044" s="16" t="s">
        <v>1135</v>
      </c>
      <c r="O1044" s="16" t="s">
        <v>1144</v>
      </c>
      <c r="P1044" s="40" t="s">
        <v>10074</v>
      </c>
    </row>
    <row r="1045" spans="1:16" ht="15" x14ac:dyDescent="0.25">
      <c r="A1045" s="37">
        <v>685527</v>
      </c>
      <c r="B1045" s="16">
        <v>2945</v>
      </c>
      <c r="C1045" s="16">
        <v>68</v>
      </c>
      <c r="D1045" s="37" t="s">
        <v>1129</v>
      </c>
      <c r="E1045" s="16">
        <v>68013</v>
      </c>
      <c r="F1045" s="37" t="s">
        <v>3362</v>
      </c>
      <c r="G1045" s="16">
        <v>6855</v>
      </c>
      <c r="H1045" s="37">
        <v>685527</v>
      </c>
      <c r="I1045" s="16" t="s">
        <v>3363</v>
      </c>
      <c r="J1045" s="16" t="s">
        <v>3364</v>
      </c>
      <c r="K1045" s="16" t="s">
        <v>3365</v>
      </c>
      <c r="L1045" s="16" t="s">
        <v>2196</v>
      </c>
      <c r="M1045" s="16" t="s">
        <v>1134</v>
      </c>
      <c r="N1045" s="16" t="s">
        <v>1135</v>
      </c>
      <c r="O1045" s="16" t="s">
        <v>3366</v>
      </c>
      <c r="P1045" s="40" t="s">
        <v>10074</v>
      </c>
    </row>
    <row r="1046" spans="1:16" ht="15" x14ac:dyDescent="0.25">
      <c r="A1046" s="37">
        <v>661047</v>
      </c>
      <c r="B1046" s="16">
        <v>2704</v>
      </c>
      <c r="C1046" s="16">
        <v>66</v>
      </c>
      <c r="D1046" s="37" t="s">
        <v>1395</v>
      </c>
      <c r="E1046" s="16">
        <v>66440</v>
      </c>
      <c r="F1046" s="37" t="s">
        <v>591</v>
      </c>
      <c r="G1046" s="16">
        <v>6610</v>
      </c>
      <c r="H1046" s="37">
        <v>661047</v>
      </c>
      <c r="I1046" s="16" t="s">
        <v>3370</v>
      </c>
      <c r="J1046" s="16" t="s">
        <v>2291</v>
      </c>
      <c r="K1046" s="16" t="s">
        <v>3371</v>
      </c>
      <c r="L1046" s="16" t="s">
        <v>3372</v>
      </c>
      <c r="M1046" s="16" t="s">
        <v>1134</v>
      </c>
      <c r="N1046" s="16" t="s">
        <v>1135</v>
      </c>
      <c r="O1046" s="16" t="s">
        <v>3373</v>
      </c>
      <c r="P1046" s="40" t="s">
        <v>10074</v>
      </c>
    </row>
    <row r="1047" spans="1:16" ht="15" x14ac:dyDescent="0.25">
      <c r="A1047" s="37">
        <v>53020</v>
      </c>
      <c r="B1047" s="16">
        <v>145</v>
      </c>
      <c r="C1047" s="16">
        <v>5</v>
      </c>
      <c r="D1047" s="37" t="s">
        <v>80</v>
      </c>
      <c r="E1047" s="16">
        <v>5890</v>
      </c>
      <c r="F1047" s="37" t="s">
        <v>3374</v>
      </c>
      <c r="G1047" s="16">
        <v>530</v>
      </c>
      <c r="H1047" s="37">
        <v>53020</v>
      </c>
      <c r="I1047" s="16" t="s">
        <v>1140</v>
      </c>
      <c r="J1047" s="16" t="s">
        <v>1140</v>
      </c>
      <c r="K1047" s="16" t="s">
        <v>1140</v>
      </c>
      <c r="L1047" s="16" t="s">
        <v>1140</v>
      </c>
      <c r="M1047" s="16" t="s">
        <v>1142</v>
      </c>
      <c r="N1047" s="16" t="s">
        <v>1135</v>
      </c>
      <c r="O1047" s="16" t="s">
        <v>3375</v>
      </c>
      <c r="P1047" s="40" t="s">
        <v>10074</v>
      </c>
    </row>
    <row r="1048" spans="1:16" ht="15" x14ac:dyDescent="0.25">
      <c r="A1048" s="37">
        <v>683057</v>
      </c>
      <c r="B1048" s="16">
        <v>2863</v>
      </c>
      <c r="C1048" s="16">
        <v>68</v>
      </c>
      <c r="D1048" s="37" t="s">
        <v>1129</v>
      </c>
      <c r="E1048" s="16">
        <v>68320</v>
      </c>
      <c r="F1048" s="37" t="s">
        <v>442</v>
      </c>
      <c r="G1048" s="16">
        <v>6830</v>
      </c>
      <c r="H1048" s="37">
        <v>683057</v>
      </c>
      <c r="I1048" s="16" t="s">
        <v>2629</v>
      </c>
      <c r="J1048" s="16" t="s">
        <v>3376</v>
      </c>
      <c r="K1048" s="16" t="s">
        <v>3377</v>
      </c>
      <c r="L1048" s="16" t="s">
        <v>3378</v>
      </c>
      <c r="M1048" s="16" t="s">
        <v>1134</v>
      </c>
      <c r="N1048" s="16" t="s">
        <v>1135</v>
      </c>
      <c r="O1048" s="16" t="s">
        <v>3379</v>
      </c>
      <c r="P1048" s="40" t="s">
        <v>10074</v>
      </c>
    </row>
    <row r="1049" spans="1:16" ht="15" x14ac:dyDescent="0.25">
      <c r="A1049" s="37">
        <v>546058</v>
      </c>
      <c r="B1049" s="16">
        <v>2616</v>
      </c>
      <c r="C1049" s="16">
        <v>54</v>
      </c>
      <c r="D1049" s="37" t="s">
        <v>1259</v>
      </c>
      <c r="E1049" s="16">
        <v>54385</v>
      </c>
      <c r="F1049" s="37" t="s">
        <v>500</v>
      </c>
      <c r="G1049" s="16">
        <v>5460</v>
      </c>
      <c r="H1049" s="37">
        <v>546058</v>
      </c>
      <c r="I1049" s="16" t="s">
        <v>3380</v>
      </c>
      <c r="J1049" s="16" t="s">
        <v>2389</v>
      </c>
      <c r="K1049" s="16" t="s">
        <v>1810</v>
      </c>
      <c r="L1049" s="16" t="s">
        <v>2389</v>
      </c>
      <c r="M1049" s="16" t="s">
        <v>1134</v>
      </c>
      <c r="N1049" s="16" t="s">
        <v>1135</v>
      </c>
      <c r="O1049" s="16" t="s">
        <v>3381</v>
      </c>
      <c r="P1049" s="40" t="s">
        <v>10074</v>
      </c>
    </row>
    <row r="1050" spans="1:16" ht="15" x14ac:dyDescent="0.25">
      <c r="A1050" s="37">
        <v>852039</v>
      </c>
      <c r="B1050" s="16">
        <v>3458</v>
      </c>
      <c r="C1050" s="16">
        <v>85</v>
      </c>
      <c r="D1050" s="37" t="s">
        <v>1358</v>
      </c>
      <c r="E1050" s="16">
        <v>85250</v>
      </c>
      <c r="F1050" s="37" t="s">
        <v>3382</v>
      </c>
      <c r="G1050" s="16">
        <v>8520</v>
      </c>
      <c r="H1050" s="37">
        <v>852039</v>
      </c>
      <c r="I1050" s="16" t="s">
        <v>3383</v>
      </c>
      <c r="J1050" s="16" t="s">
        <v>2456</v>
      </c>
      <c r="K1050" s="16" t="s">
        <v>3384</v>
      </c>
      <c r="L1050" s="16" t="s">
        <v>3385</v>
      </c>
      <c r="M1050" s="16" t="s">
        <v>1134</v>
      </c>
      <c r="N1050" s="16" t="s">
        <v>3386</v>
      </c>
      <c r="O1050" s="16" t="s">
        <v>3387</v>
      </c>
      <c r="P1050" s="40" t="s">
        <v>10074</v>
      </c>
    </row>
    <row r="1051" spans="1:16" ht="15" x14ac:dyDescent="0.25">
      <c r="A1051" s="37">
        <v>414008</v>
      </c>
      <c r="B1051" s="16">
        <v>1957</v>
      </c>
      <c r="C1051" s="16">
        <v>41</v>
      </c>
      <c r="D1051" s="37" t="s">
        <v>1228</v>
      </c>
      <c r="E1051" s="16">
        <v>41306</v>
      </c>
      <c r="F1051" s="37" t="s">
        <v>3388</v>
      </c>
      <c r="G1051" s="16">
        <v>4140</v>
      </c>
      <c r="H1051" s="37">
        <v>414008</v>
      </c>
      <c r="I1051" s="16" t="s">
        <v>3389</v>
      </c>
      <c r="J1051" s="16" t="s">
        <v>3390</v>
      </c>
      <c r="K1051" s="16" t="s">
        <v>3391</v>
      </c>
      <c r="L1051" s="16" t="s">
        <v>3392</v>
      </c>
      <c r="M1051" s="16" t="s">
        <v>1134</v>
      </c>
      <c r="N1051" s="16" t="s">
        <v>1135</v>
      </c>
      <c r="O1051" s="16" t="s">
        <v>3393</v>
      </c>
      <c r="P1051" s="40" t="s">
        <v>10074</v>
      </c>
    </row>
    <row r="1052" spans="1:16" ht="15" x14ac:dyDescent="0.25">
      <c r="A1052" s="37">
        <v>204001</v>
      </c>
      <c r="B1052" s="16">
        <v>1366</v>
      </c>
      <c r="C1052" s="16">
        <v>20</v>
      </c>
      <c r="D1052" s="37" t="s">
        <v>1278</v>
      </c>
      <c r="E1052" s="16">
        <v>20517</v>
      </c>
      <c r="F1052" s="37" t="s">
        <v>678</v>
      </c>
      <c r="G1052" s="16">
        <v>2040</v>
      </c>
      <c r="H1052" s="37">
        <v>204001</v>
      </c>
      <c r="I1052" s="16" t="s">
        <v>1317</v>
      </c>
      <c r="J1052" s="16" t="s">
        <v>1140</v>
      </c>
      <c r="K1052" s="16" t="s">
        <v>1239</v>
      </c>
      <c r="L1052" s="16" t="s">
        <v>3394</v>
      </c>
      <c r="M1052" s="16" t="s">
        <v>1142</v>
      </c>
      <c r="N1052" s="16" t="s">
        <v>1135</v>
      </c>
      <c r="O1052" s="16" t="s">
        <v>1144</v>
      </c>
      <c r="P1052" s="40" t="s">
        <v>10074</v>
      </c>
    </row>
    <row r="1053" spans="1:16" ht="15" x14ac:dyDescent="0.25">
      <c r="A1053" s="37">
        <v>547077</v>
      </c>
      <c r="B1053" s="16">
        <v>2642</v>
      </c>
      <c r="C1053" s="16">
        <v>54</v>
      </c>
      <c r="D1053" s="37" t="s">
        <v>1259</v>
      </c>
      <c r="E1053" s="16">
        <v>54245</v>
      </c>
      <c r="F1053" s="37" t="s">
        <v>3395</v>
      </c>
      <c r="G1053" s="16">
        <v>5470</v>
      </c>
      <c r="H1053" s="37">
        <v>547077</v>
      </c>
      <c r="I1053" s="16" t="s">
        <v>1528</v>
      </c>
      <c r="J1053" s="16" t="s">
        <v>3396</v>
      </c>
      <c r="K1053" s="16" t="s">
        <v>3397</v>
      </c>
      <c r="L1053" s="16" t="s">
        <v>3398</v>
      </c>
      <c r="M1053" s="16" t="s">
        <v>1134</v>
      </c>
      <c r="N1053" s="16" t="s">
        <v>1135</v>
      </c>
      <c r="O1053" s="16" t="s">
        <v>3399</v>
      </c>
      <c r="P1053" s="40" t="s">
        <v>10074</v>
      </c>
    </row>
    <row r="1054" spans="1:16" ht="15" x14ac:dyDescent="0.25">
      <c r="A1054" s="37">
        <v>442009</v>
      </c>
      <c r="B1054" s="16">
        <v>2058</v>
      </c>
      <c r="C1054" s="16">
        <v>44</v>
      </c>
      <c r="D1054" s="37" t="s">
        <v>1151</v>
      </c>
      <c r="E1054" s="16">
        <v>44430</v>
      </c>
      <c r="F1054" s="37" t="s">
        <v>567</v>
      </c>
      <c r="G1054" s="16">
        <v>4420</v>
      </c>
      <c r="H1054" s="37">
        <v>442009</v>
      </c>
      <c r="I1054" s="16" t="s">
        <v>3400</v>
      </c>
      <c r="J1054" s="16" t="s">
        <v>1528</v>
      </c>
      <c r="K1054" s="16" t="s">
        <v>1528</v>
      </c>
      <c r="L1054" s="16" t="s">
        <v>3401</v>
      </c>
      <c r="M1054" s="16" t="s">
        <v>1134</v>
      </c>
      <c r="N1054" s="16" t="s">
        <v>1135</v>
      </c>
      <c r="O1054" s="16" t="s">
        <v>1144</v>
      </c>
      <c r="P1054" s="40" t="s">
        <v>10074</v>
      </c>
    </row>
    <row r="1055" spans="1:16" ht="15" x14ac:dyDescent="0.25">
      <c r="A1055" s="37">
        <v>705057</v>
      </c>
      <c r="B1055" s="16">
        <v>3073</v>
      </c>
      <c r="C1055" s="16">
        <v>70</v>
      </c>
      <c r="D1055" s="37" t="s">
        <v>1137</v>
      </c>
      <c r="E1055" s="16">
        <v>70233</v>
      </c>
      <c r="F1055" s="37" t="s">
        <v>2880</v>
      </c>
      <c r="G1055" s="16">
        <v>7050</v>
      </c>
      <c r="H1055" s="37">
        <v>705057</v>
      </c>
      <c r="I1055" s="16" t="s">
        <v>2309</v>
      </c>
      <c r="J1055" s="16" t="s">
        <v>2360</v>
      </c>
      <c r="K1055" s="16" t="s">
        <v>3402</v>
      </c>
      <c r="L1055" s="16" t="s">
        <v>3403</v>
      </c>
      <c r="M1055" s="16" t="s">
        <v>1134</v>
      </c>
      <c r="N1055" s="16" t="s">
        <v>1135</v>
      </c>
      <c r="O1055" s="16" t="s">
        <v>1144</v>
      </c>
      <c r="P1055" s="40" t="s">
        <v>10074</v>
      </c>
    </row>
    <row r="1056" spans="1:16" ht="15" x14ac:dyDescent="0.25">
      <c r="A1056" s="37">
        <v>546551</v>
      </c>
      <c r="B1056" s="16">
        <v>2625</v>
      </c>
      <c r="C1056" s="16">
        <v>54</v>
      </c>
      <c r="D1056" s="37" t="s">
        <v>1259</v>
      </c>
      <c r="E1056" s="16">
        <v>54498</v>
      </c>
      <c r="F1056" s="37" t="s">
        <v>653</v>
      </c>
      <c r="G1056" s="16">
        <v>5465</v>
      </c>
      <c r="H1056" s="37">
        <v>546551</v>
      </c>
      <c r="I1056" s="16" t="s">
        <v>1140</v>
      </c>
      <c r="J1056" s="16" t="s">
        <v>3404</v>
      </c>
      <c r="K1056" s="16" t="s">
        <v>1140</v>
      </c>
      <c r="L1056" s="16" t="s">
        <v>1140</v>
      </c>
      <c r="M1056" s="16" t="s">
        <v>1142</v>
      </c>
      <c r="N1056" s="16" t="s">
        <v>1135</v>
      </c>
      <c r="O1056" s="16" t="s">
        <v>1144</v>
      </c>
      <c r="P1056" s="40" t="s">
        <v>10074</v>
      </c>
    </row>
    <row r="1057" spans="1:16" ht="15" x14ac:dyDescent="0.25">
      <c r="A1057" s="37">
        <v>475020</v>
      </c>
      <c r="B1057" s="16">
        <v>2140</v>
      </c>
      <c r="C1057" s="16">
        <v>47</v>
      </c>
      <c r="D1057" s="37" t="s">
        <v>1158</v>
      </c>
      <c r="E1057" s="16">
        <v>47460</v>
      </c>
      <c r="F1057" s="37" t="s">
        <v>3405</v>
      </c>
      <c r="G1057" s="16">
        <v>4750</v>
      </c>
      <c r="H1057" s="37">
        <v>475020</v>
      </c>
      <c r="I1057" s="16" t="s">
        <v>3406</v>
      </c>
      <c r="J1057" s="16" t="s">
        <v>1141</v>
      </c>
      <c r="K1057" s="16" t="s">
        <v>1905</v>
      </c>
      <c r="L1057" s="16" t="s">
        <v>1140</v>
      </c>
      <c r="M1057" s="16" t="s">
        <v>1142</v>
      </c>
      <c r="N1057" s="16" t="s">
        <v>1135</v>
      </c>
      <c r="O1057" s="16" t="s">
        <v>1144</v>
      </c>
      <c r="P1057" s="40" t="s">
        <v>10074</v>
      </c>
    </row>
    <row r="1058" spans="1:16" ht="15" x14ac:dyDescent="0.25">
      <c r="A1058" s="37">
        <v>154040</v>
      </c>
      <c r="B1058" s="16">
        <v>920</v>
      </c>
      <c r="C1058" s="16">
        <v>15</v>
      </c>
      <c r="D1058" s="37" t="s">
        <v>50</v>
      </c>
      <c r="E1058" s="16">
        <v>15762</v>
      </c>
      <c r="F1058" s="37" t="s">
        <v>3407</v>
      </c>
      <c r="G1058" s="16">
        <v>1540</v>
      </c>
      <c r="H1058" s="37">
        <v>154040</v>
      </c>
      <c r="I1058" s="16" t="s">
        <v>1140</v>
      </c>
      <c r="J1058" s="16" t="s">
        <v>1140</v>
      </c>
      <c r="K1058" s="16" t="s">
        <v>1140</v>
      </c>
      <c r="L1058" s="16" t="s">
        <v>1140</v>
      </c>
      <c r="M1058" s="16" t="s">
        <v>1142</v>
      </c>
      <c r="N1058" s="16" t="s">
        <v>1135</v>
      </c>
      <c r="O1058" s="16" t="s">
        <v>1144</v>
      </c>
      <c r="P1058" s="40" t="s">
        <v>10074</v>
      </c>
    </row>
    <row r="1059" spans="1:16" ht="15" x14ac:dyDescent="0.25">
      <c r="A1059" s="37">
        <v>57068</v>
      </c>
      <c r="B1059" s="16">
        <v>345</v>
      </c>
      <c r="C1059" s="16">
        <v>5</v>
      </c>
      <c r="D1059" s="37" t="s">
        <v>80</v>
      </c>
      <c r="E1059" s="16">
        <v>5138</v>
      </c>
      <c r="F1059" s="37" t="s">
        <v>1211</v>
      </c>
      <c r="G1059" s="16">
        <v>570</v>
      </c>
      <c r="H1059" s="37">
        <v>57068</v>
      </c>
      <c r="I1059" s="16" t="s">
        <v>1213</v>
      </c>
      <c r="J1059" s="16" t="s">
        <v>3408</v>
      </c>
      <c r="K1059" s="16" t="s">
        <v>3409</v>
      </c>
      <c r="L1059" s="16" t="s">
        <v>3017</v>
      </c>
      <c r="M1059" s="16" t="s">
        <v>1134</v>
      </c>
      <c r="N1059" s="16" t="s">
        <v>1135</v>
      </c>
      <c r="O1059" s="16" t="s">
        <v>3410</v>
      </c>
      <c r="P1059" s="40" t="s">
        <v>10074</v>
      </c>
    </row>
    <row r="1060" spans="1:16" ht="15" x14ac:dyDescent="0.25">
      <c r="A1060" s="37">
        <v>276019</v>
      </c>
      <c r="B1060" s="16">
        <v>1879</v>
      </c>
      <c r="C1060" s="16">
        <v>27</v>
      </c>
      <c r="D1060" s="37" t="s">
        <v>1311</v>
      </c>
      <c r="E1060" s="16">
        <v>27372</v>
      </c>
      <c r="F1060" s="37" t="s">
        <v>2563</v>
      </c>
      <c r="G1060" s="16">
        <v>2760</v>
      </c>
      <c r="H1060" s="37">
        <v>276019</v>
      </c>
      <c r="I1060" s="16" t="s">
        <v>3411</v>
      </c>
      <c r="J1060" s="16" t="s">
        <v>2565</v>
      </c>
      <c r="K1060" s="16" t="s">
        <v>3412</v>
      </c>
      <c r="L1060" s="16" t="s">
        <v>2565</v>
      </c>
      <c r="M1060" s="16" t="s">
        <v>1134</v>
      </c>
      <c r="N1060" s="16" t="s">
        <v>1135</v>
      </c>
      <c r="O1060" s="16" t="s">
        <v>1144</v>
      </c>
      <c r="P1060" s="40" t="s">
        <v>10074</v>
      </c>
    </row>
    <row r="1061" spans="1:16" ht="15" x14ac:dyDescent="0.25">
      <c r="A1061" s="37">
        <v>683581</v>
      </c>
      <c r="B1061" s="16">
        <v>2890</v>
      </c>
      <c r="C1061" s="16">
        <v>68</v>
      </c>
      <c r="D1061" s="37" t="s">
        <v>1129</v>
      </c>
      <c r="E1061" s="16">
        <v>68522</v>
      </c>
      <c r="F1061" s="37" t="s">
        <v>2394</v>
      </c>
      <c r="G1061" s="16">
        <v>6835</v>
      </c>
      <c r="H1061" s="37">
        <v>683581</v>
      </c>
      <c r="I1061" s="16" t="s">
        <v>1675</v>
      </c>
      <c r="J1061" s="16" t="s">
        <v>1141</v>
      </c>
      <c r="K1061" s="16" t="s">
        <v>1239</v>
      </c>
      <c r="L1061" s="16" t="s">
        <v>3413</v>
      </c>
      <c r="M1061" s="16" t="s">
        <v>1142</v>
      </c>
      <c r="N1061" s="16" t="s">
        <v>1135</v>
      </c>
      <c r="O1061" s="16" t="s">
        <v>1144</v>
      </c>
      <c r="P1061" s="40" t="s">
        <v>10074</v>
      </c>
    </row>
    <row r="1062" spans="1:16" ht="15" x14ac:dyDescent="0.25">
      <c r="A1062" s="37">
        <v>111151</v>
      </c>
      <c r="B1062" s="16">
        <v>510</v>
      </c>
      <c r="C1062" s="16">
        <v>11</v>
      </c>
      <c r="D1062" s="37" t="s">
        <v>1252</v>
      </c>
      <c r="E1062" s="16">
        <v>11001</v>
      </c>
      <c r="F1062" s="37" t="s">
        <v>1924</v>
      </c>
      <c r="G1062" s="16">
        <v>1111</v>
      </c>
      <c r="H1062" s="37">
        <v>111151</v>
      </c>
      <c r="I1062" s="16" t="s">
        <v>3414</v>
      </c>
      <c r="J1062" s="16" t="s">
        <v>3415</v>
      </c>
      <c r="K1062" s="16" t="s">
        <v>3416</v>
      </c>
      <c r="L1062" s="16" t="s">
        <v>3417</v>
      </c>
      <c r="M1062" s="16" t="s">
        <v>1142</v>
      </c>
      <c r="N1062" s="16" t="s">
        <v>3418</v>
      </c>
      <c r="O1062" s="16" t="s">
        <v>1144</v>
      </c>
      <c r="P1062" s="40" t="s">
        <v>10074</v>
      </c>
    </row>
    <row r="1063" spans="1:16" ht="15" x14ac:dyDescent="0.25">
      <c r="A1063" s="37">
        <v>684017</v>
      </c>
      <c r="B1063" s="16">
        <v>2897</v>
      </c>
      <c r="C1063" s="16">
        <v>68</v>
      </c>
      <c r="D1063" s="37" t="s">
        <v>1129</v>
      </c>
      <c r="E1063" s="16">
        <v>68370</v>
      </c>
      <c r="F1063" s="37" t="s">
        <v>3419</v>
      </c>
      <c r="G1063" s="16">
        <v>6840</v>
      </c>
      <c r="H1063" s="37">
        <v>684017</v>
      </c>
      <c r="I1063" s="16" t="s">
        <v>3420</v>
      </c>
      <c r="J1063" s="16" t="s">
        <v>3421</v>
      </c>
      <c r="K1063" s="16" t="s">
        <v>3422</v>
      </c>
      <c r="L1063" s="16" t="s">
        <v>2416</v>
      </c>
      <c r="M1063" s="16" t="s">
        <v>1134</v>
      </c>
      <c r="N1063" s="16" t="s">
        <v>1135</v>
      </c>
      <c r="O1063" s="16" t="s">
        <v>1144</v>
      </c>
      <c r="P1063" s="40" t="s">
        <v>10074</v>
      </c>
    </row>
    <row r="1064" spans="1:16" ht="15" x14ac:dyDescent="0.25">
      <c r="A1064" s="37">
        <v>914050</v>
      </c>
      <c r="B1064" s="16">
        <v>3565</v>
      </c>
      <c r="C1064" s="16">
        <v>91</v>
      </c>
      <c r="D1064" s="37" t="s">
        <v>1819</v>
      </c>
      <c r="E1064" s="16">
        <v>91405</v>
      </c>
      <c r="F1064" s="37" t="s">
        <v>3423</v>
      </c>
      <c r="G1064" s="16">
        <v>9140</v>
      </c>
      <c r="H1064" s="37">
        <v>914050</v>
      </c>
      <c r="I1064" s="16" t="s">
        <v>1140</v>
      </c>
      <c r="J1064" s="16" t="s">
        <v>1140</v>
      </c>
      <c r="K1064" s="16" t="s">
        <v>1140</v>
      </c>
      <c r="L1064" s="16" t="s">
        <v>1140</v>
      </c>
      <c r="M1064" s="16" t="s">
        <v>1142</v>
      </c>
      <c r="N1064" s="16" t="s">
        <v>1135</v>
      </c>
      <c r="O1064" s="16" t="s">
        <v>1144</v>
      </c>
      <c r="P1064" s="40" t="s">
        <v>10074</v>
      </c>
    </row>
    <row r="1065" spans="1:16" ht="15" x14ac:dyDescent="0.25">
      <c r="A1065" s="37">
        <v>687518</v>
      </c>
      <c r="B1065" s="16">
        <v>3002</v>
      </c>
      <c r="C1065" s="16">
        <v>68</v>
      </c>
      <c r="D1065" s="37" t="s">
        <v>1129</v>
      </c>
      <c r="E1065" s="16">
        <v>68615</v>
      </c>
      <c r="F1065" s="37" t="s">
        <v>809</v>
      </c>
      <c r="G1065" s="16">
        <v>6875</v>
      </c>
      <c r="H1065" s="37">
        <v>687518</v>
      </c>
      <c r="I1065" s="16" t="s">
        <v>3424</v>
      </c>
      <c r="J1065" s="16" t="s">
        <v>3425</v>
      </c>
      <c r="K1065" s="16" t="s">
        <v>3426</v>
      </c>
      <c r="L1065" s="16" t="s">
        <v>3427</v>
      </c>
      <c r="M1065" s="16" t="s">
        <v>1134</v>
      </c>
      <c r="N1065" s="16" t="s">
        <v>1135</v>
      </c>
      <c r="O1065" s="16" t="s">
        <v>1144</v>
      </c>
      <c r="P1065" s="40" t="s">
        <v>10074</v>
      </c>
    </row>
    <row r="1066" spans="1:16" ht="15" x14ac:dyDescent="0.25">
      <c r="A1066" s="37">
        <v>506061</v>
      </c>
      <c r="B1066" s="16">
        <v>2266</v>
      </c>
      <c r="C1066" s="16">
        <v>50</v>
      </c>
      <c r="D1066" s="37" t="s">
        <v>1179</v>
      </c>
      <c r="E1066" s="16">
        <v>50400</v>
      </c>
      <c r="F1066" s="37" t="s">
        <v>543</v>
      </c>
      <c r="G1066" s="16">
        <v>5060</v>
      </c>
      <c r="H1066" s="37">
        <v>506061</v>
      </c>
      <c r="I1066" s="16" t="s">
        <v>1140</v>
      </c>
      <c r="J1066" s="16" t="s">
        <v>1140</v>
      </c>
      <c r="K1066" s="16" t="s">
        <v>1140</v>
      </c>
      <c r="L1066" s="16" t="s">
        <v>1140</v>
      </c>
      <c r="M1066" s="16" t="s">
        <v>1142</v>
      </c>
      <c r="N1066" s="16" t="s">
        <v>3432</v>
      </c>
      <c r="O1066" s="16" t="s">
        <v>1144</v>
      </c>
      <c r="P1066" s="40" t="s">
        <v>10074</v>
      </c>
    </row>
    <row r="1067" spans="1:16" ht="15" x14ac:dyDescent="0.25">
      <c r="A1067" s="37">
        <v>864008</v>
      </c>
      <c r="B1067" s="16">
        <v>3537</v>
      </c>
      <c r="C1067" s="16">
        <v>86</v>
      </c>
      <c r="D1067" s="37" t="s">
        <v>1807</v>
      </c>
      <c r="E1067" s="16">
        <v>86573</v>
      </c>
      <c r="F1067" s="37" t="s">
        <v>2346</v>
      </c>
      <c r="G1067" s="16">
        <v>8640</v>
      </c>
      <c r="H1067" s="37">
        <v>864008</v>
      </c>
      <c r="I1067" s="16" t="s">
        <v>3433</v>
      </c>
      <c r="J1067" s="16" t="s">
        <v>1824</v>
      </c>
      <c r="K1067" s="16" t="s">
        <v>3434</v>
      </c>
      <c r="L1067" s="16" t="s">
        <v>3435</v>
      </c>
      <c r="M1067" s="16" t="s">
        <v>1134</v>
      </c>
      <c r="N1067" s="16" t="s">
        <v>1135</v>
      </c>
      <c r="O1067" s="16" t="s">
        <v>1144</v>
      </c>
      <c r="P1067" s="40" t="s">
        <v>10074</v>
      </c>
    </row>
    <row r="1068" spans="1:16" ht="15" x14ac:dyDescent="0.25">
      <c r="A1068" s="37">
        <v>528560</v>
      </c>
      <c r="B1068" s="16">
        <v>2525</v>
      </c>
      <c r="C1068" s="16">
        <v>52</v>
      </c>
      <c r="D1068" s="37" t="s">
        <v>1222</v>
      </c>
      <c r="E1068" s="16">
        <v>52520</v>
      </c>
      <c r="F1068" s="37" t="s">
        <v>3436</v>
      </c>
      <c r="G1068" s="16">
        <v>5285</v>
      </c>
      <c r="H1068" s="37">
        <v>528560</v>
      </c>
      <c r="I1068" s="16" t="s">
        <v>1140</v>
      </c>
      <c r="J1068" s="16" t="s">
        <v>1140</v>
      </c>
      <c r="K1068" s="16" t="s">
        <v>1140</v>
      </c>
      <c r="L1068" s="16" t="s">
        <v>1140</v>
      </c>
      <c r="M1068" s="16" t="s">
        <v>1142</v>
      </c>
      <c r="N1068" s="16" t="s">
        <v>1135</v>
      </c>
      <c r="O1068" s="16" t="s">
        <v>1144</v>
      </c>
      <c r="P1068" s="40" t="s">
        <v>10074</v>
      </c>
    </row>
    <row r="1069" spans="1:16" ht="15" x14ac:dyDescent="0.25">
      <c r="A1069" s="37">
        <v>414029</v>
      </c>
      <c r="B1069" s="16">
        <v>1962</v>
      </c>
      <c r="C1069" s="16">
        <v>41</v>
      </c>
      <c r="D1069" s="37" t="s">
        <v>1228</v>
      </c>
      <c r="E1069" s="16">
        <v>41298</v>
      </c>
      <c r="F1069" s="37" t="s">
        <v>1625</v>
      </c>
      <c r="G1069" s="16">
        <v>4140</v>
      </c>
      <c r="H1069" s="37">
        <v>414029</v>
      </c>
      <c r="I1069" s="16" t="s">
        <v>3437</v>
      </c>
      <c r="J1069" s="16" t="s">
        <v>3438</v>
      </c>
      <c r="K1069" s="16" t="s">
        <v>1627</v>
      </c>
      <c r="L1069" s="16" t="s">
        <v>3439</v>
      </c>
      <c r="M1069" s="16" t="s">
        <v>1134</v>
      </c>
      <c r="N1069" s="16" t="s">
        <v>3440</v>
      </c>
      <c r="O1069" s="16" t="s">
        <v>3441</v>
      </c>
      <c r="P1069" s="40" t="s">
        <v>10074</v>
      </c>
    </row>
    <row r="1070" spans="1:16" ht="15" x14ac:dyDescent="0.25">
      <c r="A1070" s="37">
        <v>275010</v>
      </c>
      <c r="B1070" s="16">
        <v>1867</v>
      </c>
      <c r="C1070" s="16">
        <v>27</v>
      </c>
      <c r="D1070" s="37" t="s">
        <v>1311</v>
      </c>
      <c r="E1070" s="16">
        <v>27430</v>
      </c>
      <c r="F1070" s="37" t="s">
        <v>3446</v>
      </c>
      <c r="G1070" s="16">
        <v>2750</v>
      </c>
      <c r="H1070" s="37">
        <v>275010</v>
      </c>
      <c r="I1070" s="16" t="s">
        <v>1140</v>
      </c>
      <c r="J1070" s="16" t="s">
        <v>1140</v>
      </c>
      <c r="K1070" s="16" t="s">
        <v>1140</v>
      </c>
      <c r="L1070" s="16" t="s">
        <v>1140</v>
      </c>
      <c r="M1070" s="16" t="s">
        <v>1142</v>
      </c>
      <c r="N1070" s="16" t="s">
        <v>1135</v>
      </c>
      <c r="O1070" s="16" t="s">
        <v>1144</v>
      </c>
      <c r="P1070" s="40" t="s">
        <v>10074</v>
      </c>
    </row>
    <row r="1071" spans="1:16" ht="15" x14ac:dyDescent="0.25">
      <c r="A1071" s="37">
        <v>734060</v>
      </c>
      <c r="B1071" s="16">
        <v>3197</v>
      </c>
      <c r="C1071" s="16">
        <v>73</v>
      </c>
      <c r="D1071" s="37" t="s">
        <v>1185</v>
      </c>
      <c r="E1071" s="16">
        <v>73873</v>
      </c>
      <c r="F1071" s="37" t="s">
        <v>3447</v>
      </c>
      <c r="G1071" s="16">
        <v>7340</v>
      </c>
      <c r="H1071" s="37">
        <v>734060</v>
      </c>
      <c r="I1071" s="16" t="s">
        <v>2745</v>
      </c>
      <c r="J1071" s="16" t="s">
        <v>1140</v>
      </c>
      <c r="K1071" s="16" t="s">
        <v>1140</v>
      </c>
      <c r="L1071" s="16" t="s">
        <v>1140</v>
      </c>
      <c r="M1071" s="16" t="s">
        <v>1142</v>
      </c>
      <c r="N1071" s="16" t="s">
        <v>1135</v>
      </c>
      <c r="O1071" s="16" t="s">
        <v>1144</v>
      </c>
      <c r="P1071" s="40" t="s">
        <v>10074</v>
      </c>
    </row>
    <row r="1072" spans="1:16" ht="15" x14ac:dyDescent="0.25">
      <c r="A1072" s="37">
        <v>526057</v>
      </c>
      <c r="B1072" s="16">
        <v>2453</v>
      </c>
      <c r="C1072" s="16">
        <v>52</v>
      </c>
      <c r="D1072" s="37" t="s">
        <v>1222</v>
      </c>
      <c r="E1072" s="16">
        <v>52678</v>
      </c>
      <c r="F1072" s="37" t="s">
        <v>835</v>
      </c>
      <c r="G1072" s="16">
        <v>5260</v>
      </c>
      <c r="H1072" s="37">
        <v>526057</v>
      </c>
      <c r="I1072" s="16" t="s">
        <v>3448</v>
      </c>
      <c r="J1072" s="16" t="s">
        <v>3449</v>
      </c>
      <c r="K1072" s="16" t="s">
        <v>1163</v>
      </c>
      <c r="L1072" s="16" t="s">
        <v>3450</v>
      </c>
      <c r="M1072" s="16" t="s">
        <v>1134</v>
      </c>
      <c r="N1072" s="16" t="s">
        <v>1135</v>
      </c>
      <c r="O1072" s="16" t="s">
        <v>1144</v>
      </c>
      <c r="P1072" s="40" t="s">
        <v>10074</v>
      </c>
    </row>
    <row r="1073" spans="1:16" ht="15" x14ac:dyDescent="0.25">
      <c r="A1073" s="37">
        <v>523087</v>
      </c>
      <c r="B1073" s="16">
        <v>2380</v>
      </c>
      <c r="C1073" s="16">
        <v>52</v>
      </c>
      <c r="D1073" s="37" t="s">
        <v>1222</v>
      </c>
      <c r="E1073" s="16">
        <v>52210</v>
      </c>
      <c r="F1073" s="37" t="s">
        <v>3454</v>
      </c>
      <c r="G1073" s="16">
        <v>5230</v>
      </c>
      <c r="H1073" s="37">
        <v>523087</v>
      </c>
      <c r="I1073" s="16" t="s">
        <v>3455</v>
      </c>
      <c r="J1073" s="16" t="s">
        <v>3456</v>
      </c>
      <c r="K1073" s="16" t="s">
        <v>3368</v>
      </c>
      <c r="L1073" s="16" t="s">
        <v>3457</v>
      </c>
      <c r="M1073" s="16" t="s">
        <v>1134</v>
      </c>
      <c r="N1073" s="16" t="s">
        <v>1135</v>
      </c>
      <c r="O1073" s="16" t="s">
        <v>3458</v>
      </c>
      <c r="P1073" s="40" t="s">
        <v>10074</v>
      </c>
    </row>
    <row r="1074" spans="1:16" ht="15" x14ac:dyDescent="0.25">
      <c r="A1074" s="37">
        <v>192007</v>
      </c>
      <c r="B1074" s="16">
        <v>1203</v>
      </c>
      <c r="C1074" s="16">
        <v>19</v>
      </c>
      <c r="D1074" s="37" t="s">
        <v>1196</v>
      </c>
      <c r="E1074" s="16">
        <v>19821</v>
      </c>
      <c r="F1074" s="37" t="s">
        <v>3197</v>
      </c>
      <c r="G1074" s="16">
        <v>1920</v>
      </c>
      <c r="H1074" s="37">
        <v>192007</v>
      </c>
      <c r="I1074" s="16" t="s">
        <v>3459</v>
      </c>
      <c r="J1074" s="16" t="s">
        <v>3460</v>
      </c>
      <c r="K1074" s="16" t="s">
        <v>1163</v>
      </c>
      <c r="L1074" s="16" t="s">
        <v>2122</v>
      </c>
      <c r="M1074" s="16" t="s">
        <v>1134</v>
      </c>
      <c r="N1074" s="16" t="s">
        <v>1135</v>
      </c>
      <c r="O1074" s="16" t="s">
        <v>3461</v>
      </c>
      <c r="P1074" s="40" t="s">
        <v>10074</v>
      </c>
    </row>
    <row r="1075" spans="1:16" ht="15" x14ac:dyDescent="0.25">
      <c r="A1075" s="37">
        <v>682547</v>
      </c>
      <c r="B1075" s="16">
        <v>2832</v>
      </c>
      <c r="C1075" s="16">
        <v>68</v>
      </c>
      <c r="D1075" s="37" t="s">
        <v>1129</v>
      </c>
      <c r="E1075" s="16">
        <v>68264</v>
      </c>
      <c r="F1075" s="37" t="s">
        <v>376</v>
      </c>
      <c r="G1075" s="16">
        <v>6825</v>
      </c>
      <c r="H1075" s="37">
        <v>682547</v>
      </c>
      <c r="I1075" s="16" t="s">
        <v>3462</v>
      </c>
      <c r="J1075" s="16" t="s">
        <v>1273</v>
      </c>
      <c r="K1075" s="16" t="s">
        <v>3463</v>
      </c>
      <c r="L1075" s="16" t="s">
        <v>1667</v>
      </c>
      <c r="M1075" s="16" t="s">
        <v>1134</v>
      </c>
      <c r="N1075" s="16" t="s">
        <v>1135</v>
      </c>
      <c r="O1075" s="16" t="s">
        <v>3464</v>
      </c>
      <c r="P1075" s="40" t="s">
        <v>10074</v>
      </c>
    </row>
    <row r="1076" spans="1:16" ht="15" x14ac:dyDescent="0.25">
      <c r="A1076" s="37">
        <v>687509</v>
      </c>
      <c r="B1076" s="16">
        <v>2999</v>
      </c>
      <c r="C1076" s="16">
        <v>68</v>
      </c>
      <c r="D1076" s="37" t="s">
        <v>1129</v>
      </c>
      <c r="E1076" s="16">
        <v>68255</v>
      </c>
      <c r="F1076" s="37" t="s">
        <v>365</v>
      </c>
      <c r="G1076" s="16">
        <v>6875</v>
      </c>
      <c r="H1076" s="37">
        <v>687509</v>
      </c>
      <c r="I1076" s="16" t="s">
        <v>3470</v>
      </c>
      <c r="J1076" s="16" t="s">
        <v>2389</v>
      </c>
      <c r="K1076" s="16" t="s">
        <v>3471</v>
      </c>
      <c r="L1076" s="16" t="s">
        <v>2389</v>
      </c>
      <c r="M1076" s="16" t="s">
        <v>1134</v>
      </c>
      <c r="N1076" s="16" t="s">
        <v>1135</v>
      </c>
      <c r="O1076" s="16" t="s">
        <v>1144</v>
      </c>
      <c r="P1076" s="40" t="s">
        <v>10074</v>
      </c>
    </row>
    <row r="1077" spans="1:16" ht="15" x14ac:dyDescent="0.25">
      <c r="A1077" s="37">
        <v>254040</v>
      </c>
      <c r="B1077" s="16">
        <v>1810</v>
      </c>
      <c r="C1077" s="16">
        <v>25</v>
      </c>
      <c r="D1077" s="37" t="s">
        <v>1165</v>
      </c>
      <c r="E1077" s="16">
        <v>25518</v>
      </c>
      <c r="F1077" s="37" t="s">
        <v>3472</v>
      </c>
      <c r="G1077" s="16">
        <v>2540</v>
      </c>
      <c r="H1077" s="37">
        <v>254040</v>
      </c>
      <c r="I1077" s="16" t="s">
        <v>2750</v>
      </c>
      <c r="J1077" s="16" t="s">
        <v>3473</v>
      </c>
      <c r="K1077" s="16" t="s">
        <v>1333</v>
      </c>
      <c r="L1077" s="16" t="s">
        <v>1265</v>
      </c>
      <c r="M1077" s="16" t="s">
        <v>1142</v>
      </c>
      <c r="N1077" s="16" t="s">
        <v>1135</v>
      </c>
      <c r="O1077" s="16" t="s">
        <v>1144</v>
      </c>
      <c r="P1077" s="40" t="s">
        <v>10074</v>
      </c>
    </row>
    <row r="1078" spans="1:16" ht="15" x14ac:dyDescent="0.25">
      <c r="A1078" s="37">
        <v>730587</v>
      </c>
      <c r="B1078" s="16">
        <v>3118</v>
      </c>
      <c r="C1078" s="16">
        <v>73</v>
      </c>
      <c r="D1078" s="37" t="s">
        <v>1185</v>
      </c>
      <c r="E1078" s="16">
        <v>73861</v>
      </c>
      <c r="F1078" s="37" t="s">
        <v>1062</v>
      </c>
      <c r="G1078" s="16">
        <v>7305</v>
      </c>
      <c r="H1078" s="37">
        <v>730587</v>
      </c>
      <c r="I1078" s="16" t="s">
        <v>3477</v>
      </c>
      <c r="J1078" s="16" t="s">
        <v>3478</v>
      </c>
      <c r="K1078" s="16" t="s">
        <v>1698</v>
      </c>
      <c r="L1078" s="16" t="s">
        <v>3479</v>
      </c>
      <c r="M1078" s="16" t="s">
        <v>1134</v>
      </c>
      <c r="N1078" s="16" t="s">
        <v>1135</v>
      </c>
      <c r="O1078" s="16" t="s">
        <v>3480</v>
      </c>
      <c r="P1078" s="40" t="s">
        <v>10074</v>
      </c>
    </row>
    <row r="1079" spans="1:16" ht="15" x14ac:dyDescent="0.25">
      <c r="A1079" s="37">
        <v>53017</v>
      </c>
      <c r="B1079" s="16">
        <v>144</v>
      </c>
      <c r="C1079" s="16">
        <v>5</v>
      </c>
      <c r="D1079" s="37" t="s">
        <v>80</v>
      </c>
      <c r="E1079" s="16">
        <v>5885</v>
      </c>
      <c r="F1079" s="37" t="s">
        <v>2349</v>
      </c>
      <c r="G1079" s="16">
        <v>530</v>
      </c>
      <c r="H1079" s="37">
        <v>53017</v>
      </c>
      <c r="I1079" s="16" t="s">
        <v>3481</v>
      </c>
      <c r="J1079" s="16" t="s">
        <v>3482</v>
      </c>
      <c r="K1079" s="16" t="s">
        <v>3483</v>
      </c>
      <c r="L1079" s="16" t="s">
        <v>1965</v>
      </c>
      <c r="M1079" s="16" t="s">
        <v>1134</v>
      </c>
      <c r="N1079" s="16" t="s">
        <v>1135</v>
      </c>
      <c r="O1079" s="16" t="s">
        <v>3484</v>
      </c>
      <c r="P1079" s="40" t="s">
        <v>10074</v>
      </c>
    </row>
    <row r="1080" spans="1:16" ht="15" x14ac:dyDescent="0.25">
      <c r="A1080" s="37">
        <v>81047</v>
      </c>
      <c r="B1080" s="16">
        <v>407</v>
      </c>
      <c r="C1080" s="16">
        <v>8</v>
      </c>
      <c r="D1080" s="37" t="s">
        <v>1306</v>
      </c>
      <c r="E1080" s="16">
        <v>8372</v>
      </c>
      <c r="F1080" s="37" t="s">
        <v>486</v>
      </c>
      <c r="G1080" s="16">
        <v>810</v>
      </c>
      <c r="H1080" s="37">
        <v>81047</v>
      </c>
      <c r="I1080" s="16" t="s">
        <v>3005</v>
      </c>
      <c r="J1080" s="16" t="s">
        <v>3485</v>
      </c>
      <c r="K1080" s="16" t="s">
        <v>3003</v>
      </c>
      <c r="L1080" s="16" t="s">
        <v>3486</v>
      </c>
      <c r="M1080" s="16" t="s">
        <v>1134</v>
      </c>
      <c r="N1080" s="16" t="s">
        <v>1135</v>
      </c>
      <c r="O1080" s="16" t="s">
        <v>1144</v>
      </c>
      <c r="P1080" s="40" t="s">
        <v>10074</v>
      </c>
    </row>
    <row r="1081" spans="1:16" ht="15" x14ac:dyDescent="0.25">
      <c r="A1081" s="37">
        <v>762047</v>
      </c>
      <c r="B1081" s="16">
        <v>3341</v>
      </c>
      <c r="C1081" s="16">
        <v>76</v>
      </c>
      <c r="D1081" s="37" t="s">
        <v>1285</v>
      </c>
      <c r="E1081" s="16">
        <v>76020</v>
      </c>
      <c r="F1081" s="37" t="s">
        <v>3487</v>
      </c>
      <c r="G1081" s="16">
        <v>7620</v>
      </c>
      <c r="H1081" s="37">
        <v>762047</v>
      </c>
      <c r="I1081" s="16" t="s">
        <v>3488</v>
      </c>
      <c r="J1081" s="16" t="s">
        <v>3489</v>
      </c>
      <c r="K1081" s="16" t="s">
        <v>1634</v>
      </c>
      <c r="L1081" s="16" t="s">
        <v>1635</v>
      </c>
      <c r="M1081" s="16" t="s">
        <v>1134</v>
      </c>
      <c r="N1081" s="16" t="s">
        <v>3490</v>
      </c>
      <c r="O1081" s="16" t="s">
        <v>3491</v>
      </c>
      <c r="P1081" s="40" t="s">
        <v>10074</v>
      </c>
    </row>
    <row r="1082" spans="1:16" ht="15" x14ac:dyDescent="0.25">
      <c r="A1082" s="37">
        <v>252030</v>
      </c>
      <c r="B1082" s="16">
        <v>1670</v>
      </c>
      <c r="C1082" s="16">
        <v>25</v>
      </c>
      <c r="D1082" s="37" t="s">
        <v>1165</v>
      </c>
      <c r="E1082" s="16">
        <v>25506</v>
      </c>
      <c r="F1082" s="37" t="s">
        <v>2987</v>
      </c>
      <c r="G1082" s="16">
        <v>2520</v>
      </c>
      <c r="H1082" s="37">
        <v>252030</v>
      </c>
      <c r="I1082" s="16" t="s">
        <v>1140</v>
      </c>
      <c r="J1082" s="16" t="s">
        <v>1140</v>
      </c>
      <c r="K1082" s="16" t="s">
        <v>1140</v>
      </c>
      <c r="L1082" s="16" t="s">
        <v>1140</v>
      </c>
      <c r="M1082" s="16" t="s">
        <v>1142</v>
      </c>
      <c r="N1082" s="16" t="s">
        <v>1135</v>
      </c>
      <c r="O1082" s="16" t="s">
        <v>1144</v>
      </c>
      <c r="P1082" s="40" t="s">
        <v>10074</v>
      </c>
    </row>
    <row r="1083" spans="1:16" ht="15" x14ac:dyDescent="0.25">
      <c r="A1083" s="37">
        <v>520517</v>
      </c>
      <c r="B1083" s="16">
        <v>2309</v>
      </c>
      <c r="C1083" s="16">
        <v>52</v>
      </c>
      <c r="D1083" s="37" t="s">
        <v>1222</v>
      </c>
      <c r="E1083" s="16">
        <v>52110</v>
      </c>
      <c r="F1083" s="37" t="s">
        <v>3114</v>
      </c>
      <c r="G1083" s="16">
        <v>5205</v>
      </c>
      <c r="H1083" s="37">
        <v>520517</v>
      </c>
      <c r="I1083" s="16" t="s">
        <v>1163</v>
      </c>
      <c r="J1083" s="16" t="s">
        <v>1163</v>
      </c>
      <c r="K1083" s="16" t="s">
        <v>3116</v>
      </c>
      <c r="L1083" s="16" t="s">
        <v>3117</v>
      </c>
      <c r="M1083" s="16" t="s">
        <v>1134</v>
      </c>
      <c r="N1083" s="16" t="s">
        <v>1135</v>
      </c>
      <c r="O1083" s="16" t="s">
        <v>3492</v>
      </c>
      <c r="P1083" s="40" t="s">
        <v>10074</v>
      </c>
    </row>
    <row r="1084" spans="1:16" ht="15" x14ac:dyDescent="0.25">
      <c r="A1084" s="37">
        <v>155001</v>
      </c>
      <c r="B1084" s="16">
        <v>973</v>
      </c>
      <c r="C1084" s="16">
        <v>15</v>
      </c>
      <c r="D1084" s="37" t="s">
        <v>50</v>
      </c>
      <c r="E1084" s="16">
        <v>15401</v>
      </c>
      <c r="F1084" s="37" t="s">
        <v>3493</v>
      </c>
      <c r="G1084" s="16">
        <v>1550</v>
      </c>
      <c r="H1084" s="37">
        <v>155001</v>
      </c>
      <c r="I1084" s="16" t="s">
        <v>1140</v>
      </c>
      <c r="J1084" s="16" t="s">
        <v>1140</v>
      </c>
      <c r="K1084" s="16" t="s">
        <v>1140</v>
      </c>
      <c r="L1084" s="16" t="s">
        <v>1140</v>
      </c>
      <c r="M1084" s="16" t="s">
        <v>1142</v>
      </c>
      <c r="N1084" s="16" t="s">
        <v>1135</v>
      </c>
      <c r="O1084" s="16" t="s">
        <v>1144</v>
      </c>
      <c r="P1084" s="40" t="s">
        <v>10074</v>
      </c>
    </row>
    <row r="1085" spans="1:16" ht="15" x14ac:dyDescent="0.25">
      <c r="A1085" s="37">
        <v>476058</v>
      </c>
      <c r="B1085" s="16">
        <v>2160</v>
      </c>
      <c r="C1085" s="16">
        <v>47</v>
      </c>
      <c r="D1085" s="37" t="s">
        <v>1158</v>
      </c>
      <c r="E1085" s="16">
        <v>47960</v>
      </c>
      <c r="F1085" s="37" t="s">
        <v>3494</v>
      </c>
      <c r="G1085" s="16">
        <v>4760</v>
      </c>
      <c r="H1085" s="37">
        <v>476058</v>
      </c>
      <c r="I1085" s="16" t="s">
        <v>3495</v>
      </c>
      <c r="J1085" s="16" t="s">
        <v>3040</v>
      </c>
      <c r="K1085" s="16" t="s">
        <v>3496</v>
      </c>
      <c r="L1085" s="16" t="s">
        <v>3497</v>
      </c>
      <c r="M1085" s="16" t="s">
        <v>1134</v>
      </c>
      <c r="N1085" s="16" t="s">
        <v>1135</v>
      </c>
      <c r="O1085" s="16" t="s">
        <v>1144</v>
      </c>
      <c r="P1085" s="40" t="s">
        <v>10074</v>
      </c>
    </row>
    <row r="1086" spans="1:16" ht="15" x14ac:dyDescent="0.25">
      <c r="A1086" s="37">
        <v>411027</v>
      </c>
      <c r="B1086" s="16">
        <v>1922</v>
      </c>
      <c r="C1086" s="16">
        <v>41</v>
      </c>
      <c r="D1086" s="37" t="s">
        <v>1228</v>
      </c>
      <c r="E1086" s="16">
        <v>41872</v>
      </c>
      <c r="F1086" s="37" t="s">
        <v>3498</v>
      </c>
      <c r="G1086" s="16">
        <v>4110</v>
      </c>
      <c r="H1086" s="37">
        <v>411027</v>
      </c>
      <c r="I1086" s="16" t="s">
        <v>3499</v>
      </c>
      <c r="J1086" s="16" t="s">
        <v>3500</v>
      </c>
      <c r="K1086" s="16" t="s">
        <v>3294</v>
      </c>
      <c r="L1086" s="16" t="s">
        <v>3501</v>
      </c>
      <c r="M1086" s="16" t="s">
        <v>1134</v>
      </c>
      <c r="N1086" s="16" t="s">
        <v>1135</v>
      </c>
      <c r="O1086" s="16" t="s">
        <v>3502</v>
      </c>
      <c r="P1086" s="40" t="s">
        <v>10074</v>
      </c>
    </row>
    <row r="1087" spans="1:16" ht="15" x14ac:dyDescent="0.25">
      <c r="A1087" s="37">
        <v>190508</v>
      </c>
      <c r="B1087" s="16">
        <v>1150</v>
      </c>
      <c r="C1087" s="16">
        <v>19</v>
      </c>
      <c r="D1087" s="37" t="s">
        <v>1196</v>
      </c>
      <c r="E1087" s="16">
        <v>19130</v>
      </c>
      <c r="F1087" s="37" t="s">
        <v>1859</v>
      </c>
      <c r="G1087" s="16">
        <v>1905</v>
      </c>
      <c r="H1087" s="37">
        <v>190508</v>
      </c>
      <c r="I1087" s="16" t="s">
        <v>3503</v>
      </c>
      <c r="J1087" s="16" t="s">
        <v>2276</v>
      </c>
      <c r="K1087" s="16" t="s">
        <v>2412</v>
      </c>
      <c r="L1087" s="16" t="s">
        <v>1862</v>
      </c>
      <c r="M1087" s="16" t="s">
        <v>1134</v>
      </c>
      <c r="N1087" s="16" t="s">
        <v>1135</v>
      </c>
      <c r="O1087" s="16" t="s">
        <v>1144</v>
      </c>
      <c r="P1087" s="40" t="s">
        <v>10074</v>
      </c>
    </row>
    <row r="1088" spans="1:16" ht="15" x14ac:dyDescent="0.25">
      <c r="A1088" s="37">
        <v>273037</v>
      </c>
      <c r="B1088" s="16">
        <v>1848</v>
      </c>
      <c r="C1088" s="16">
        <v>27</v>
      </c>
      <c r="D1088" s="37" t="s">
        <v>1311</v>
      </c>
      <c r="E1088" s="16">
        <v>27205</v>
      </c>
      <c r="F1088" s="37" t="s">
        <v>3504</v>
      </c>
      <c r="G1088" s="16">
        <v>2730</v>
      </c>
      <c r="H1088" s="37">
        <v>273037</v>
      </c>
      <c r="I1088" s="16" t="s">
        <v>3505</v>
      </c>
      <c r="J1088" s="16" t="s">
        <v>1519</v>
      </c>
      <c r="K1088" s="16" t="s">
        <v>1542</v>
      </c>
      <c r="L1088" s="16" t="s">
        <v>3506</v>
      </c>
      <c r="M1088" s="16" t="s">
        <v>1134</v>
      </c>
      <c r="N1088" s="16" t="s">
        <v>1135</v>
      </c>
      <c r="O1088" s="16" t="s">
        <v>1144</v>
      </c>
      <c r="P1088" s="40" t="s">
        <v>10074</v>
      </c>
    </row>
    <row r="1089" spans="1:16" ht="15" x14ac:dyDescent="0.25">
      <c r="A1089" s="37">
        <v>953007</v>
      </c>
      <c r="B1089" s="16">
        <v>3626</v>
      </c>
      <c r="C1089" s="16">
        <v>95</v>
      </c>
      <c r="D1089" s="37" t="s">
        <v>2963</v>
      </c>
      <c r="E1089" s="16">
        <v>95015</v>
      </c>
      <c r="F1089" s="37" t="s">
        <v>1797</v>
      </c>
      <c r="G1089" s="16">
        <v>9530</v>
      </c>
      <c r="H1089" s="37">
        <v>953007</v>
      </c>
      <c r="I1089" s="16" t="s">
        <v>3511</v>
      </c>
      <c r="J1089" s="16" t="s">
        <v>2966</v>
      </c>
      <c r="K1089" s="16" t="s">
        <v>3512</v>
      </c>
      <c r="L1089" s="16" t="s">
        <v>3513</v>
      </c>
      <c r="M1089" s="16" t="s">
        <v>1134</v>
      </c>
      <c r="N1089" s="16" t="s">
        <v>1135</v>
      </c>
      <c r="O1089" s="16" t="s">
        <v>1144</v>
      </c>
      <c r="P1089" s="40" t="s">
        <v>10074</v>
      </c>
    </row>
    <row r="1090" spans="1:16" ht="15" x14ac:dyDescent="0.25">
      <c r="A1090" s="37">
        <v>917010</v>
      </c>
      <c r="B1090" s="16">
        <v>3574</v>
      </c>
      <c r="C1090" s="16">
        <v>91</v>
      </c>
      <c r="D1090" s="37" t="s">
        <v>1819</v>
      </c>
      <c r="E1090" s="16">
        <v>91407</v>
      </c>
      <c r="F1090" s="37" t="s">
        <v>3514</v>
      </c>
      <c r="G1090" s="16">
        <v>9170</v>
      </c>
      <c r="H1090" s="37">
        <v>917010</v>
      </c>
      <c r="I1090" s="16" t="s">
        <v>1140</v>
      </c>
      <c r="J1090" s="16" t="s">
        <v>1140</v>
      </c>
      <c r="K1090" s="16" t="s">
        <v>1140</v>
      </c>
      <c r="L1090" s="16" t="s">
        <v>1140</v>
      </c>
      <c r="M1090" s="16" t="s">
        <v>1142</v>
      </c>
      <c r="N1090" s="16" t="s">
        <v>1135</v>
      </c>
      <c r="O1090" s="16" t="s">
        <v>1144</v>
      </c>
      <c r="P1090" s="40" t="s">
        <v>10074</v>
      </c>
    </row>
    <row r="1091" spans="1:16" ht="15" x14ac:dyDescent="0.25">
      <c r="A1091" s="37">
        <v>250410</v>
      </c>
      <c r="B1091" s="16">
        <v>1561</v>
      </c>
      <c r="C1091" s="16">
        <v>25</v>
      </c>
      <c r="D1091" s="37" t="s">
        <v>1165</v>
      </c>
      <c r="E1091" s="16">
        <v>25793</v>
      </c>
      <c r="F1091" s="37" t="s">
        <v>997</v>
      </c>
      <c r="G1091" s="16">
        <v>2504</v>
      </c>
      <c r="H1091" s="37">
        <v>250410</v>
      </c>
      <c r="I1091" s="16" t="s">
        <v>1140</v>
      </c>
      <c r="J1091" s="16" t="s">
        <v>1141</v>
      </c>
      <c r="K1091" s="16" t="s">
        <v>1140</v>
      </c>
      <c r="L1091" s="16" t="s">
        <v>1357</v>
      </c>
      <c r="M1091" s="16" t="s">
        <v>1142</v>
      </c>
      <c r="N1091" s="16" t="s">
        <v>1135</v>
      </c>
      <c r="O1091" s="16" t="s">
        <v>3517</v>
      </c>
      <c r="P1091" s="40" t="s">
        <v>10074</v>
      </c>
    </row>
    <row r="1092" spans="1:16" ht="15" x14ac:dyDescent="0.25">
      <c r="A1092" s="37">
        <v>763567</v>
      </c>
      <c r="B1092" s="16">
        <v>3394</v>
      </c>
      <c r="C1092" s="16">
        <v>76</v>
      </c>
      <c r="D1092" s="37" t="s">
        <v>1285</v>
      </c>
      <c r="E1092" s="16">
        <v>76275</v>
      </c>
      <c r="F1092" s="37" t="s">
        <v>397</v>
      </c>
      <c r="G1092" s="16">
        <v>7635</v>
      </c>
      <c r="H1092" s="37">
        <v>763567</v>
      </c>
      <c r="I1092" s="16" t="s">
        <v>3518</v>
      </c>
      <c r="J1092" s="16" t="s">
        <v>3519</v>
      </c>
      <c r="K1092" s="16" t="s">
        <v>3520</v>
      </c>
      <c r="L1092" s="16" t="s">
        <v>3521</v>
      </c>
      <c r="M1092" s="16" t="s">
        <v>1134</v>
      </c>
      <c r="N1092" s="16" t="s">
        <v>1135</v>
      </c>
      <c r="O1092" s="16" t="s">
        <v>1144</v>
      </c>
      <c r="P1092" s="40" t="s">
        <v>10074</v>
      </c>
    </row>
    <row r="1093" spans="1:16" ht="15" x14ac:dyDescent="0.25">
      <c r="A1093" s="37">
        <v>181059</v>
      </c>
      <c r="B1093" s="16">
        <v>1095</v>
      </c>
      <c r="C1093" s="16">
        <v>18</v>
      </c>
      <c r="D1093" s="37" t="s">
        <v>1379</v>
      </c>
      <c r="E1093" s="16">
        <v>18410</v>
      </c>
      <c r="F1093" s="37" t="s">
        <v>3526</v>
      </c>
      <c r="G1093" s="16">
        <v>1810</v>
      </c>
      <c r="H1093" s="37">
        <v>181059</v>
      </c>
      <c r="I1093" s="16" t="s">
        <v>3527</v>
      </c>
      <c r="J1093" s="16" t="s">
        <v>3528</v>
      </c>
      <c r="K1093" s="16" t="s">
        <v>3529</v>
      </c>
      <c r="L1093" s="16" t="s">
        <v>3530</v>
      </c>
      <c r="M1093" s="16" t="s">
        <v>1134</v>
      </c>
      <c r="N1093" s="16" t="s">
        <v>1135</v>
      </c>
      <c r="O1093" s="16" t="s">
        <v>1144</v>
      </c>
      <c r="P1093" s="40" t="s">
        <v>10074</v>
      </c>
    </row>
    <row r="1094" spans="1:16" ht="15" x14ac:dyDescent="0.25">
      <c r="A1094" s="37">
        <v>57420</v>
      </c>
      <c r="B1094" s="16">
        <v>349</v>
      </c>
      <c r="C1094" s="16">
        <v>5</v>
      </c>
      <c r="D1094" s="37" t="s">
        <v>80</v>
      </c>
      <c r="E1094" s="16">
        <v>5480</v>
      </c>
      <c r="F1094" s="37" t="s">
        <v>3531</v>
      </c>
      <c r="G1094" s="16">
        <v>574</v>
      </c>
      <c r="H1094" s="37">
        <v>57420</v>
      </c>
      <c r="I1094" s="16" t="s">
        <v>1140</v>
      </c>
      <c r="J1094" s="16" t="s">
        <v>1140</v>
      </c>
      <c r="K1094" s="16" t="s">
        <v>1140</v>
      </c>
      <c r="L1094" s="16" t="s">
        <v>1140</v>
      </c>
      <c r="M1094" s="16" t="s">
        <v>1142</v>
      </c>
      <c r="N1094" s="16" t="s">
        <v>1135</v>
      </c>
      <c r="O1094" s="16" t="s">
        <v>3532</v>
      </c>
      <c r="P1094" s="40" t="s">
        <v>10074</v>
      </c>
    </row>
    <row r="1095" spans="1:16" ht="15" x14ac:dyDescent="0.25">
      <c r="A1095" s="37">
        <v>252037</v>
      </c>
      <c r="B1095" s="16">
        <v>1671</v>
      </c>
      <c r="C1095" s="16">
        <v>25</v>
      </c>
      <c r="D1095" s="37" t="s">
        <v>1165</v>
      </c>
      <c r="E1095" s="16">
        <v>25506</v>
      </c>
      <c r="F1095" s="37" t="s">
        <v>2987</v>
      </c>
      <c r="G1095" s="16">
        <v>2520</v>
      </c>
      <c r="H1095" s="37">
        <v>252037</v>
      </c>
      <c r="I1095" s="16" t="s">
        <v>3538</v>
      </c>
      <c r="J1095" s="16" t="s">
        <v>3539</v>
      </c>
      <c r="K1095" s="16" t="s">
        <v>2959</v>
      </c>
      <c r="L1095" s="16" t="s">
        <v>1188</v>
      </c>
      <c r="M1095" s="16" t="s">
        <v>1134</v>
      </c>
      <c r="N1095" s="16" t="s">
        <v>1135</v>
      </c>
      <c r="O1095" s="16" t="s">
        <v>3540</v>
      </c>
      <c r="P1095" s="40" t="s">
        <v>10074</v>
      </c>
    </row>
    <row r="1096" spans="1:16" ht="15" x14ac:dyDescent="0.25">
      <c r="A1096" s="37">
        <v>683021</v>
      </c>
      <c r="B1096" s="16">
        <v>2850</v>
      </c>
      <c r="C1096" s="16">
        <v>68</v>
      </c>
      <c r="D1096" s="37" t="s">
        <v>1129</v>
      </c>
      <c r="E1096" s="16">
        <v>68500</v>
      </c>
      <c r="F1096" s="37" t="s">
        <v>655</v>
      </c>
      <c r="G1096" s="16">
        <v>6830</v>
      </c>
      <c r="H1096" s="37">
        <v>683021</v>
      </c>
      <c r="I1096" s="16" t="s">
        <v>1384</v>
      </c>
      <c r="J1096" s="16" t="s">
        <v>1689</v>
      </c>
      <c r="K1096" s="16" t="s">
        <v>2094</v>
      </c>
      <c r="L1096" s="16" t="s">
        <v>3541</v>
      </c>
      <c r="M1096" s="16" t="s">
        <v>1142</v>
      </c>
      <c r="N1096" s="16" t="s">
        <v>1135</v>
      </c>
      <c r="O1096" s="16" t="s">
        <v>3542</v>
      </c>
      <c r="P1096" s="40" t="s">
        <v>10074</v>
      </c>
    </row>
    <row r="1097" spans="1:16" ht="15" x14ac:dyDescent="0.25">
      <c r="A1097" s="37">
        <v>735007</v>
      </c>
      <c r="B1097" s="16">
        <v>3212</v>
      </c>
      <c r="C1097" s="16">
        <v>73</v>
      </c>
      <c r="D1097" s="37" t="s">
        <v>1185</v>
      </c>
      <c r="E1097" s="16">
        <v>73483</v>
      </c>
      <c r="F1097" s="37" t="s">
        <v>635</v>
      </c>
      <c r="G1097" s="16">
        <v>7350</v>
      </c>
      <c r="H1097" s="37">
        <v>735007</v>
      </c>
      <c r="I1097" s="16" t="s">
        <v>3543</v>
      </c>
      <c r="J1097" s="16" t="s">
        <v>3544</v>
      </c>
      <c r="K1097" s="16" t="s">
        <v>3545</v>
      </c>
      <c r="L1097" s="16" t="s">
        <v>3546</v>
      </c>
      <c r="M1097" s="16" t="s">
        <v>1134</v>
      </c>
      <c r="N1097" s="16" t="s">
        <v>1135</v>
      </c>
      <c r="O1097" s="16" t="s">
        <v>1144</v>
      </c>
      <c r="P1097" s="40" t="s">
        <v>10074</v>
      </c>
    </row>
    <row r="1098" spans="1:16" ht="15" x14ac:dyDescent="0.25">
      <c r="A1098" s="37">
        <v>151047</v>
      </c>
      <c r="B1098" s="16">
        <v>749</v>
      </c>
      <c r="C1098" s="16">
        <v>15</v>
      </c>
      <c r="D1098" s="37" t="s">
        <v>50</v>
      </c>
      <c r="E1098" s="16">
        <v>15218</v>
      </c>
      <c r="F1098" s="37" t="s">
        <v>297</v>
      </c>
      <c r="G1098" s="16">
        <v>1510</v>
      </c>
      <c r="H1098" s="37">
        <v>151047</v>
      </c>
      <c r="I1098" s="16" t="s">
        <v>3547</v>
      </c>
      <c r="J1098" s="16" t="s">
        <v>3548</v>
      </c>
      <c r="K1098" s="16" t="s">
        <v>3549</v>
      </c>
      <c r="L1098" s="16" t="s">
        <v>1177</v>
      </c>
      <c r="M1098" s="16" t="s">
        <v>1134</v>
      </c>
      <c r="N1098" s="16" t="s">
        <v>1135</v>
      </c>
      <c r="O1098" s="16" t="s">
        <v>3550</v>
      </c>
      <c r="P1098" s="40" t="s">
        <v>10074</v>
      </c>
    </row>
    <row r="1099" spans="1:16" ht="15" x14ac:dyDescent="0.25">
      <c r="A1099" s="37">
        <v>950001</v>
      </c>
      <c r="B1099" s="16">
        <v>3611</v>
      </c>
      <c r="C1099" s="16">
        <v>95</v>
      </c>
      <c r="D1099" s="37" t="s">
        <v>2963</v>
      </c>
      <c r="E1099" s="16">
        <v>95001</v>
      </c>
      <c r="F1099" s="37" t="s">
        <v>865</v>
      </c>
      <c r="G1099" s="16">
        <v>9500</v>
      </c>
      <c r="H1099" s="37">
        <v>950001</v>
      </c>
      <c r="I1099" s="16" t="s">
        <v>3551</v>
      </c>
      <c r="J1099" s="16" t="s">
        <v>3552</v>
      </c>
      <c r="K1099" s="16" t="s">
        <v>3553</v>
      </c>
      <c r="L1099" s="16" t="s">
        <v>3554</v>
      </c>
      <c r="M1099" s="16" t="s">
        <v>1142</v>
      </c>
      <c r="N1099" s="16" t="s">
        <v>1135</v>
      </c>
      <c r="O1099" s="16" t="s">
        <v>1144</v>
      </c>
      <c r="P1099" s="40" t="s">
        <v>10074</v>
      </c>
    </row>
    <row r="1100" spans="1:16" ht="15" x14ac:dyDescent="0.25">
      <c r="A1100" s="37">
        <v>476068</v>
      </c>
      <c r="B1100" s="16">
        <v>2163</v>
      </c>
      <c r="C1100" s="16">
        <v>47</v>
      </c>
      <c r="D1100" s="37" t="s">
        <v>1158</v>
      </c>
      <c r="E1100" s="16">
        <v>47170</v>
      </c>
      <c r="F1100" s="37" t="s">
        <v>3038</v>
      </c>
      <c r="G1100" s="16">
        <v>4760</v>
      </c>
      <c r="H1100" s="37">
        <v>476068</v>
      </c>
      <c r="I1100" s="16" t="s">
        <v>3555</v>
      </c>
      <c r="J1100" s="16" t="s">
        <v>2679</v>
      </c>
      <c r="K1100" s="16" t="s">
        <v>3556</v>
      </c>
      <c r="L1100" s="16" t="s">
        <v>3557</v>
      </c>
      <c r="M1100" s="16" t="s">
        <v>1134</v>
      </c>
      <c r="N1100" s="16" t="s">
        <v>1135</v>
      </c>
      <c r="O1100" s="16" t="s">
        <v>3558</v>
      </c>
      <c r="P1100" s="40" t="s">
        <v>10074</v>
      </c>
    </row>
    <row r="1101" spans="1:16" ht="15" x14ac:dyDescent="0.25">
      <c r="A1101" s="37">
        <v>504001</v>
      </c>
      <c r="B1101" s="16">
        <v>2237</v>
      </c>
      <c r="C1101" s="16">
        <v>50</v>
      </c>
      <c r="D1101" s="37" t="s">
        <v>1179</v>
      </c>
      <c r="E1101" s="16">
        <v>50313</v>
      </c>
      <c r="F1101" s="37" t="s">
        <v>3559</v>
      </c>
      <c r="G1101" s="16">
        <v>5040</v>
      </c>
      <c r="H1101" s="37">
        <v>504001</v>
      </c>
      <c r="I1101" s="16" t="s">
        <v>1140</v>
      </c>
      <c r="J1101" s="16" t="s">
        <v>1140</v>
      </c>
      <c r="K1101" s="16" t="s">
        <v>1140</v>
      </c>
      <c r="L1101" s="16" t="s">
        <v>1140</v>
      </c>
      <c r="M1101" s="16" t="s">
        <v>1142</v>
      </c>
      <c r="N1101" s="16" t="s">
        <v>3560</v>
      </c>
      <c r="O1101" s="16" t="s">
        <v>1144</v>
      </c>
      <c r="P1101" s="40" t="s">
        <v>10074</v>
      </c>
    </row>
    <row r="1102" spans="1:16" ht="15" x14ac:dyDescent="0.25">
      <c r="A1102" s="37">
        <v>682568</v>
      </c>
      <c r="B1102" s="16">
        <v>2841</v>
      </c>
      <c r="C1102" s="16">
        <v>68</v>
      </c>
      <c r="D1102" s="37" t="s">
        <v>1129</v>
      </c>
      <c r="E1102" s="16">
        <v>68498</v>
      </c>
      <c r="F1102" s="37" t="s">
        <v>651</v>
      </c>
      <c r="G1102" s="16">
        <v>6825</v>
      </c>
      <c r="H1102" s="37">
        <v>682568</v>
      </c>
      <c r="I1102" s="16" t="s">
        <v>3564</v>
      </c>
      <c r="J1102" s="16" t="s">
        <v>3565</v>
      </c>
      <c r="K1102" s="16" t="s">
        <v>3565</v>
      </c>
      <c r="L1102" s="16" t="s">
        <v>3566</v>
      </c>
      <c r="M1102" s="16" t="s">
        <v>1134</v>
      </c>
      <c r="N1102" s="16" t="s">
        <v>1135</v>
      </c>
      <c r="O1102" s="16" t="s">
        <v>3567</v>
      </c>
      <c r="P1102" s="40" t="s">
        <v>10074</v>
      </c>
    </row>
    <row r="1103" spans="1:16" ht="15" x14ac:dyDescent="0.25">
      <c r="A1103" s="37">
        <v>56820</v>
      </c>
      <c r="B1103" s="16">
        <v>315</v>
      </c>
      <c r="C1103" s="16">
        <v>5</v>
      </c>
      <c r="D1103" s="37" t="s">
        <v>80</v>
      </c>
      <c r="E1103" s="16">
        <v>5873</v>
      </c>
      <c r="F1103" s="37" t="s">
        <v>3568</v>
      </c>
      <c r="G1103" s="16">
        <v>568</v>
      </c>
      <c r="H1103" s="37">
        <v>56820</v>
      </c>
      <c r="I1103" s="16" t="s">
        <v>1140</v>
      </c>
      <c r="J1103" s="16" t="s">
        <v>1140</v>
      </c>
      <c r="K1103" s="16" t="s">
        <v>1140</v>
      </c>
      <c r="L1103" s="16" t="s">
        <v>1140</v>
      </c>
      <c r="M1103" s="16" t="s">
        <v>1142</v>
      </c>
      <c r="N1103" s="16" t="s">
        <v>1135</v>
      </c>
      <c r="O1103" s="16" t="s">
        <v>1144</v>
      </c>
      <c r="P1103" s="40" t="s">
        <v>10074</v>
      </c>
    </row>
    <row r="1104" spans="1:16" ht="15" x14ac:dyDescent="0.25">
      <c r="A1104" s="37">
        <v>55038</v>
      </c>
      <c r="B1104" s="16">
        <v>230</v>
      </c>
      <c r="C1104" s="16">
        <v>5</v>
      </c>
      <c r="D1104" s="37" t="s">
        <v>80</v>
      </c>
      <c r="E1104" s="16">
        <v>5002</v>
      </c>
      <c r="F1104" s="37" t="s">
        <v>1172</v>
      </c>
      <c r="G1104" s="16">
        <v>550</v>
      </c>
      <c r="H1104" s="37">
        <v>55038</v>
      </c>
      <c r="I1104" s="16" t="s">
        <v>3569</v>
      </c>
      <c r="J1104" s="16" t="s">
        <v>3570</v>
      </c>
      <c r="K1104" s="16" t="s">
        <v>3571</v>
      </c>
      <c r="L1104" s="16" t="s">
        <v>3572</v>
      </c>
      <c r="M1104" s="16" t="s">
        <v>1134</v>
      </c>
      <c r="N1104" s="16" t="s">
        <v>1135</v>
      </c>
      <c r="O1104" s="16" t="s">
        <v>3573</v>
      </c>
      <c r="P1104" s="40" t="s">
        <v>10074</v>
      </c>
    </row>
    <row r="1105" spans="1:16" ht="15" x14ac:dyDescent="0.25">
      <c r="A1105" s="37">
        <v>253201</v>
      </c>
      <c r="B1105" s="16">
        <v>1743</v>
      </c>
      <c r="C1105" s="16">
        <v>25</v>
      </c>
      <c r="D1105" s="37" t="s">
        <v>1165</v>
      </c>
      <c r="E1105" s="16">
        <v>25019</v>
      </c>
      <c r="F1105" s="37" t="s">
        <v>47</v>
      </c>
      <c r="G1105" s="16">
        <v>2532</v>
      </c>
      <c r="H1105" s="37">
        <v>253201</v>
      </c>
      <c r="I1105" s="16" t="s">
        <v>3574</v>
      </c>
      <c r="J1105" s="16" t="s">
        <v>3575</v>
      </c>
      <c r="K1105" s="16" t="s">
        <v>3576</v>
      </c>
      <c r="L1105" s="16" t="s">
        <v>2492</v>
      </c>
      <c r="M1105" s="16" t="s">
        <v>1142</v>
      </c>
      <c r="N1105" s="16" t="s">
        <v>1135</v>
      </c>
      <c r="O1105" s="16" t="s">
        <v>1144</v>
      </c>
      <c r="P1105" s="40" t="s">
        <v>10074</v>
      </c>
    </row>
    <row r="1106" spans="1:16" ht="15" x14ac:dyDescent="0.25">
      <c r="A1106" s="37">
        <v>82047</v>
      </c>
      <c r="B1106" s="16">
        <v>417</v>
      </c>
      <c r="C1106" s="16">
        <v>8</v>
      </c>
      <c r="D1106" s="37" t="s">
        <v>1306</v>
      </c>
      <c r="E1106" s="16">
        <v>8558</v>
      </c>
      <c r="F1106" s="37" t="s">
        <v>2066</v>
      </c>
      <c r="G1106" s="16">
        <v>820</v>
      </c>
      <c r="H1106" s="37">
        <v>82047</v>
      </c>
      <c r="I1106" s="16" t="s">
        <v>3577</v>
      </c>
      <c r="J1106" s="16" t="s">
        <v>3578</v>
      </c>
      <c r="K1106" s="16" t="s">
        <v>3579</v>
      </c>
      <c r="L1106" s="16" t="s">
        <v>3003</v>
      </c>
      <c r="M1106" s="16" t="s">
        <v>1134</v>
      </c>
      <c r="N1106" s="16" t="s">
        <v>1135</v>
      </c>
      <c r="O1106" s="16" t="s">
        <v>1144</v>
      </c>
      <c r="P1106" s="40" t="s">
        <v>10074</v>
      </c>
    </row>
    <row r="1107" spans="1:16" ht="15" x14ac:dyDescent="0.25">
      <c r="A1107" s="37">
        <v>441009</v>
      </c>
      <c r="B1107" s="16">
        <v>2039</v>
      </c>
      <c r="C1107" s="16">
        <v>44</v>
      </c>
      <c r="D1107" s="37" t="s">
        <v>1151</v>
      </c>
      <c r="E1107" s="16">
        <v>44560</v>
      </c>
      <c r="F1107" s="37" t="s">
        <v>3585</v>
      </c>
      <c r="G1107" s="16">
        <v>4410</v>
      </c>
      <c r="H1107" s="37">
        <v>441009</v>
      </c>
      <c r="I1107" s="16" t="s">
        <v>1153</v>
      </c>
      <c r="J1107" s="16" t="s">
        <v>2148</v>
      </c>
      <c r="K1107" s="16" t="s">
        <v>3586</v>
      </c>
      <c r="L1107" s="16" t="s">
        <v>3587</v>
      </c>
      <c r="M1107" s="16" t="s">
        <v>1134</v>
      </c>
      <c r="N1107" s="16" t="s">
        <v>1135</v>
      </c>
      <c r="O1107" s="16" t="s">
        <v>1144</v>
      </c>
      <c r="P1107" s="40" t="s">
        <v>10074</v>
      </c>
    </row>
    <row r="1108" spans="1:16" ht="15" x14ac:dyDescent="0.25">
      <c r="A1108" s="37">
        <v>57017</v>
      </c>
      <c r="B1108" s="16">
        <v>330</v>
      </c>
      <c r="C1108" s="16">
        <v>5</v>
      </c>
      <c r="D1108" s="37" t="s">
        <v>80</v>
      </c>
      <c r="E1108" s="16">
        <v>5543</v>
      </c>
      <c r="F1108" s="37" t="s">
        <v>3588</v>
      </c>
      <c r="G1108" s="16">
        <v>570</v>
      </c>
      <c r="H1108" s="37">
        <v>57017</v>
      </c>
      <c r="I1108" s="16" t="s">
        <v>3589</v>
      </c>
      <c r="J1108" s="16" t="s">
        <v>3590</v>
      </c>
      <c r="K1108" s="16" t="s">
        <v>2423</v>
      </c>
      <c r="L1108" s="16" t="s">
        <v>3591</v>
      </c>
      <c r="M1108" s="16" t="s">
        <v>1134</v>
      </c>
      <c r="N1108" s="16" t="s">
        <v>1135</v>
      </c>
      <c r="O1108" s="16" t="s">
        <v>3592</v>
      </c>
      <c r="P1108" s="40" t="s">
        <v>10074</v>
      </c>
    </row>
    <row r="1109" spans="1:16" ht="15" x14ac:dyDescent="0.25">
      <c r="A1109" s="37">
        <v>478027</v>
      </c>
      <c r="B1109" s="16">
        <v>2180</v>
      </c>
      <c r="C1109" s="16">
        <v>47</v>
      </c>
      <c r="D1109" s="37" t="s">
        <v>1158</v>
      </c>
      <c r="E1109" s="16">
        <v>47980</v>
      </c>
      <c r="F1109" s="37" t="s">
        <v>2333</v>
      </c>
      <c r="G1109" s="16">
        <v>4780</v>
      </c>
      <c r="H1109" s="37">
        <v>478027</v>
      </c>
      <c r="I1109" s="16" t="s">
        <v>3593</v>
      </c>
      <c r="J1109" s="16" t="s">
        <v>1724</v>
      </c>
      <c r="K1109" s="16" t="s">
        <v>3593</v>
      </c>
      <c r="L1109" s="16" t="s">
        <v>3593</v>
      </c>
      <c r="M1109" s="16" t="s">
        <v>1134</v>
      </c>
      <c r="N1109" s="16" t="s">
        <v>3594</v>
      </c>
      <c r="O1109" s="16" t="s">
        <v>1144</v>
      </c>
      <c r="P1109" s="40" t="s">
        <v>10074</v>
      </c>
    </row>
    <row r="1110" spans="1:16" ht="15" x14ac:dyDescent="0.25">
      <c r="A1110" s="37">
        <v>473047</v>
      </c>
      <c r="B1110" s="16">
        <v>2119</v>
      </c>
      <c r="C1110" s="16">
        <v>47</v>
      </c>
      <c r="D1110" s="37" t="s">
        <v>1158</v>
      </c>
      <c r="E1110" s="16">
        <v>47245</v>
      </c>
      <c r="F1110" s="37" t="s">
        <v>330</v>
      </c>
      <c r="G1110" s="16">
        <v>4730</v>
      </c>
      <c r="H1110" s="37">
        <v>473047</v>
      </c>
      <c r="I1110" s="16" t="s">
        <v>3595</v>
      </c>
      <c r="J1110" s="16" t="s">
        <v>3596</v>
      </c>
      <c r="K1110" s="16" t="s">
        <v>3597</v>
      </c>
      <c r="L1110" s="16" t="s">
        <v>3133</v>
      </c>
      <c r="M1110" s="16" t="s">
        <v>1134</v>
      </c>
      <c r="N1110" s="16" t="s">
        <v>1135</v>
      </c>
      <c r="O1110" s="16" t="s">
        <v>3598</v>
      </c>
      <c r="P1110" s="40" t="s">
        <v>10074</v>
      </c>
    </row>
    <row r="1111" spans="1:16" ht="15" x14ac:dyDescent="0.25">
      <c r="A1111" s="37">
        <v>153468</v>
      </c>
      <c r="B1111" s="16">
        <v>885</v>
      </c>
      <c r="C1111" s="16">
        <v>15</v>
      </c>
      <c r="D1111" s="37" t="s">
        <v>50</v>
      </c>
      <c r="E1111" s="16">
        <v>15740</v>
      </c>
      <c r="F1111" s="37" t="s">
        <v>941</v>
      </c>
      <c r="G1111" s="16">
        <v>1534</v>
      </c>
      <c r="H1111" s="37">
        <v>153468</v>
      </c>
      <c r="I1111" s="16" t="s">
        <v>3599</v>
      </c>
      <c r="J1111" s="16" t="s">
        <v>3600</v>
      </c>
      <c r="K1111" s="16" t="s">
        <v>3601</v>
      </c>
      <c r="L1111" s="16" t="s">
        <v>3602</v>
      </c>
      <c r="M1111" s="16" t="s">
        <v>1134</v>
      </c>
      <c r="N1111" s="16" t="s">
        <v>1135</v>
      </c>
      <c r="O1111" s="16" t="s">
        <v>3603</v>
      </c>
      <c r="P1111" s="40" t="s">
        <v>10074</v>
      </c>
    </row>
    <row r="1112" spans="1:16" ht="15" x14ac:dyDescent="0.25">
      <c r="A1112" s="37">
        <v>134517</v>
      </c>
      <c r="B1112" s="16">
        <v>670</v>
      </c>
      <c r="C1112" s="16">
        <v>13</v>
      </c>
      <c r="D1112" s="37" t="s">
        <v>1291</v>
      </c>
      <c r="E1112" s="16">
        <v>13490</v>
      </c>
      <c r="F1112" s="37" t="s">
        <v>3604</v>
      </c>
      <c r="G1112" s="16">
        <v>1345</v>
      </c>
      <c r="H1112" s="37">
        <v>134517</v>
      </c>
      <c r="I1112" s="16" t="s">
        <v>1140</v>
      </c>
      <c r="J1112" s="16" t="s">
        <v>1140</v>
      </c>
      <c r="K1112" s="16" t="s">
        <v>1140</v>
      </c>
      <c r="L1112" s="16" t="s">
        <v>1140</v>
      </c>
      <c r="M1112" s="16" t="s">
        <v>1134</v>
      </c>
      <c r="N1112" s="16" t="s">
        <v>1135</v>
      </c>
      <c r="O1112" s="16" t="s">
        <v>1144</v>
      </c>
      <c r="P1112" s="40" t="s">
        <v>10074</v>
      </c>
    </row>
    <row r="1113" spans="1:16" ht="15" x14ac:dyDescent="0.25">
      <c r="A1113" s="37">
        <v>57829</v>
      </c>
      <c r="B1113" s="16">
        <v>367</v>
      </c>
      <c r="C1113" s="16">
        <v>5</v>
      </c>
      <c r="D1113" s="37" t="s">
        <v>80</v>
      </c>
      <c r="E1113" s="16">
        <v>5051</v>
      </c>
      <c r="F1113" s="37" t="s">
        <v>3605</v>
      </c>
      <c r="G1113" s="16">
        <v>578</v>
      </c>
      <c r="H1113" s="37">
        <v>57829</v>
      </c>
      <c r="I1113" s="16" t="s">
        <v>3606</v>
      </c>
      <c r="J1113" s="16" t="s">
        <v>1225</v>
      </c>
      <c r="K1113" s="16" t="s">
        <v>3607</v>
      </c>
      <c r="L1113" s="16" t="s">
        <v>2038</v>
      </c>
      <c r="M1113" s="16" t="s">
        <v>1134</v>
      </c>
      <c r="N1113" s="16" t="s">
        <v>1135</v>
      </c>
      <c r="O1113" s="16" t="s">
        <v>3608</v>
      </c>
      <c r="P1113" s="40" t="s">
        <v>10074</v>
      </c>
    </row>
    <row r="1114" spans="1:16" ht="15" x14ac:dyDescent="0.25">
      <c r="A1114" s="37">
        <v>473027</v>
      </c>
      <c r="B1114" s="16">
        <v>2115</v>
      </c>
      <c r="C1114" s="16">
        <v>47</v>
      </c>
      <c r="D1114" s="37" t="s">
        <v>1158</v>
      </c>
      <c r="E1114" s="16">
        <v>47318</v>
      </c>
      <c r="F1114" s="37" t="s">
        <v>446</v>
      </c>
      <c r="G1114" s="16">
        <v>4730</v>
      </c>
      <c r="H1114" s="37">
        <v>473027</v>
      </c>
      <c r="I1114" s="16" t="s">
        <v>3609</v>
      </c>
      <c r="J1114" s="16" t="s">
        <v>3610</v>
      </c>
      <c r="K1114" s="16" t="s">
        <v>3611</v>
      </c>
      <c r="L1114" s="16" t="s">
        <v>3612</v>
      </c>
      <c r="M1114" s="16" t="s">
        <v>1134</v>
      </c>
      <c r="N1114" s="16" t="s">
        <v>1135</v>
      </c>
      <c r="O1114" s="16" t="s">
        <v>3613</v>
      </c>
      <c r="P1114" s="40" t="s">
        <v>10074</v>
      </c>
    </row>
    <row r="1115" spans="1:16" ht="15" x14ac:dyDescent="0.25">
      <c r="A1115" s="37">
        <v>53857</v>
      </c>
      <c r="B1115" s="16">
        <v>180</v>
      </c>
      <c r="C1115" s="16">
        <v>5</v>
      </c>
      <c r="D1115" s="37" t="s">
        <v>80</v>
      </c>
      <c r="E1115" s="16">
        <v>5541</v>
      </c>
      <c r="F1115" s="37" t="s">
        <v>3614</v>
      </c>
      <c r="G1115" s="16">
        <v>538</v>
      </c>
      <c r="H1115" s="37">
        <v>53857</v>
      </c>
      <c r="I1115" s="16" t="s">
        <v>3615</v>
      </c>
      <c r="J1115" s="16" t="s">
        <v>3616</v>
      </c>
      <c r="K1115" s="16" t="s">
        <v>3617</v>
      </c>
      <c r="L1115" s="16" t="s">
        <v>3618</v>
      </c>
      <c r="M1115" s="16" t="s">
        <v>1134</v>
      </c>
      <c r="N1115" s="16" t="s">
        <v>1135</v>
      </c>
      <c r="O1115" s="16" t="s">
        <v>3619</v>
      </c>
      <c r="P1115" s="40" t="s">
        <v>10074</v>
      </c>
    </row>
    <row r="1116" spans="1:16" ht="15" x14ac:dyDescent="0.25">
      <c r="A1116" s="37">
        <v>941017</v>
      </c>
      <c r="B1116" s="16">
        <v>3587</v>
      </c>
      <c r="C1116" s="16">
        <v>94</v>
      </c>
      <c r="D1116" s="37" t="s">
        <v>2082</v>
      </c>
      <c r="E1116" s="16">
        <v>94886</v>
      </c>
      <c r="F1116" s="37" t="s">
        <v>3620</v>
      </c>
      <c r="G1116" s="16">
        <v>9410</v>
      </c>
      <c r="H1116" s="37">
        <v>941017</v>
      </c>
      <c r="I1116" s="16" t="s">
        <v>3621</v>
      </c>
      <c r="J1116" s="16" t="s">
        <v>1528</v>
      </c>
      <c r="K1116" s="16" t="s">
        <v>1528</v>
      </c>
      <c r="L1116" s="16" t="s">
        <v>3622</v>
      </c>
      <c r="M1116" s="16" t="s">
        <v>1134</v>
      </c>
      <c r="N1116" s="16" t="s">
        <v>1135</v>
      </c>
      <c r="O1116" s="16" t="s">
        <v>1144</v>
      </c>
      <c r="P1116" s="40" t="s">
        <v>10074</v>
      </c>
    </row>
    <row r="1117" spans="1:16" ht="15" x14ac:dyDescent="0.25">
      <c r="A1117" s="37">
        <v>152867</v>
      </c>
      <c r="B1117" s="16">
        <v>847</v>
      </c>
      <c r="C1117" s="16">
        <v>15</v>
      </c>
      <c r="D1117" s="37" t="s">
        <v>50</v>
      </c>
      <c r="E1117" s="16">
        <v>15299</v>
      </c>
      <c r="F1117" s="37" t="s">
        <v>426</v>
      </c>
      <c r="G1117" s="16">
        <v>1528</v>
      </c>
      <c r="H1117" s="37">
        <v>152867</v>
      </c>
      <c r="I1117" s="16" t="s">
        <v>3623</v>
      </c>
      <c r="J1117" s="16" t="s">
        <v>3624</v>
      </c>
      <c r="K1117" s="16" t="s">
        <v>2966</v>
      </c>
      <c r="L1117" s="16" t="s">
        <v>3625</v>
      </c>
      <c r="M1117" s="16" t="s">
        <v>1134</v>
      </c>
      <c r="N1117" s="16" t="s">
        <v>1135</v>
      </c>
      <c r="O1117" s="16" t="s">
        <v>3626</v>
      </c>
      <c r="P1117" s="40" t="s">
        <v>10074</v>
      </c>
    </row>
    <row r="1118" spans="1:16" ht="15" x14ac:dyDescent="0.25">
      <c r="A1118" s="37">
        <v>506001</v>
      </c>
      <c r="B1118" s="16">
        <v>2258</v>
      </c>
      <c r="C1118" s="16">
        <v>50</v>
      </c>
      <c r="D1118" s="37" t="s">
        <v>1179</v>
      </c>
      <c r="E1118" s="16">
        <v>50223</v>
      </c>
      <c r="F1118" s="37" t="s">
        <v>303</v>
      </c>
      <c r="G1118" s="16">
        <v>5060</v>
      </c>
      <c r="H1118" s="37">
        <v>506001</v>
      </c>
      <c r="I1118" s="16" t="s">
        <v>1140</v>
      </c>
      <c r="J1118" s="16" t="s">
        <v>1141</v>
      </c>
      <c r="K1118" s="16" t="s">
        <v>1140</v>
      </c>
      <c r="L1118" s="16" t="s">
        <v>3627</v>
      </c>
      <c r="M1118" s="16" t="s">
        <v>1142</v>
      </c>
      <c r="N1118" s="16" t="s">
        <v>1135</v>
      </c>
      <c r="O1118" s="16" t="s">
        <v>3628</v>
      </c>
      <c r="P1118" s="40" t="s">
        <v>10074</v>
      </c>
    </row>
    <row r="1119" spans="1:16" ht="15" x14ac:dyDescent="0.25">
      <c r="A1119" s="37">
        <v>85047</v>
      </c>
      <c r="B1119" s="16">
        <v>456</v>
      </c>
      <c r="C1119" s="16">
        <v>8</v>
      </c>
      <c r="D1119" s="37" t="s">
        <v>1306</v>
      </c>
      <c r="E1119" s="16">
        <v>8606</v>
      </c>
      <c r="F1119" s="37" t="s">
        <v>3030</v>
      </c>
      <c r="G1119" s="16">
        <v>850</v>
      </c>
      <c r="H1119" s="37">
        <v>85047</v>
      </c>
      <c r="I1119" s="16" t="s">
        <v>3629</v>
      </c>
      <c r="J1119" s="16" t="s">
        <v>3630</v>
      </c>
      <c r="K1119" s="16" t="s">
        <v>3631</v>
      </c>
      <c r="L1119" s="16" t="s">
        <v>3632</v>
      </c>
      <c r="M1119" s="16" t="s">
        <v>1134</v>
      </c>
      <c r="N1119" s="16" t="s">
        <v>1135</v>
      </c>
      <c r="O1119" s="16" t="s">
        <v>1144</v>
      </c>
      <c r="P1119" s="40" t="s">
        <v>10074</v>
      </c>
    </row>
    <row r="1120" spans="1:16" ht="15" x14ac:dyDescent="0.25">
      <c r="A1120" s="37">
        <v>942010</v>
      </c>
      <c r="B1120" s="16">
        <v>3593</v>
      </c>
      <c r="C1120" s="16">
        <v>94</v>
      </c>
      <c r="D1120" s="37" t="s">
        <v>2082</v>
      </c>
      <c r="E1120" s="16">
        <v>94883</v>
      </c>
      <c r="F1120" s="37" t="s">
        <v>3633</v>
      </c>
      <c r="G1120" s="16">
        <v>9420</v>
      </c>
      <c r="H1120" s="37">
        <v>942010</v>
      </c>
      <c r="I1120" s="16" t="s">
        <v>1140</v>
      </c>
      <c r="J1120" s="16" t="s">
        <v>1140</v>
      </c>
      <c r="K1120" s="16" t="s">
        <v>1140</v>
      </c>
      <c r="L1120" s="16" t="s">
        <v>1140</v>
      </c>
      <c r="M1120" s="16" t="s">
        <v>1142</v>
      </c>
      <c r="N1120" s="16" t="s">
        <v>1135</v>
      </c>
      <c r="O1120" s="16" t="s">
        <v>1144</v>
      </c>
      <c r="P1120" s="40" t="s">
        <v>10074</v>
      </c>
    </row>
    <row r="1121" spans="1:16" ht="15" x14ac:dyDescent="0.25">
      <c r="A1121" s="37">
        <v>507028</v>
      </c>
      <c r="B1121" s="16">
        <v>2278</v>
      </c>
      <c r="C1121" s="16">
        <v>50</v>
      </c>
      <c r="D1121" s="37" t="s">
        <v>1179</v>
      </c>
      <c r="E1121" s="16">
        <v>50689</v>
      </c>
      <c r="F1121" s="37" t="s">
        <v>888</v>
      </c>
      <c r="G1121" s="16">
        <v>5070</v>
      </c>
      <c r="H1121" s="37">
        <v>507028</v>
      </c>
      <c r="I1121" s="16" t="s">
        <v>1562</v>
      </c>
      <c r="J1121" s="16" t="s">
        <v>3634</v>
      </c>
      <c r="K1121" s="16" t="s">
        <v>2933</v>
      </c>
      <c r="L1121" s="16" t="s">
        <v>3635</v>
      </c>
      <c r="M1121" s="16" t="s">
        <v>1134</v>
      </c>
      <c r="N1121" s="16" t="s">
        <v>1135</v>
      </c>
      <c r="O1121" s="16" t="s">
        <v>3636</v>
      </c>
      <c r="P1121" s="40" t="s">
        <v>10074</v>
      </c>
    </row>
    <row r="1122" spans="1:16" ht="15" x14ac:dyDescent="0.25">
      <c r="A1122" s="37">
        <v>474028</v>
      </c>
      <c r="B1122" s="16">
        <v>2126</v>
      </c>
      <c r="C1122" s="16">
        <v>47</v>
      </c>
      <c r="D1122" s="37" t="s">
        <v>1158</v>
      </c>
      <c r="E1122" s="16">
        <v>47707</v>
      </c>
      <c r="F1122" s="37" t="s">
        <v>3637</v>
      </c>
      <c r="G1122" s="16">
        <v>4740</v>
      </c>
      <c r="H1122" s="37">
        <v>474028</v>
      </c>
      <c r="I1122" s="16" t="s">
        <v>3638</v>
      </c>
      <c r="J1122" s="16" t="s">
        <v>1507</v>
      </c>
      <c r="K1122" s="16" t="s">
        <v>1162</v>
      </c>
      <c r="L1122" s="16" t="s">
        <v>3639</v>
      </c>
      <c r="M1122" s="16" t="s">
        <v>1134</v>
      </c>
      <c r="N1122" s="16" t="s">
        <v>1135</v>
      </c>
      <c r="O1122" s="16" t="s">
        <v>1144</v>
      </c>
      <c r="P1122" s="40" t="s">
        <v>10074</v>
      </c>
    </row>
    <row r="1123" spans="1:16" ht="15" x14ac:dyDescent="0.25">
      <c r="A1123" s="37">
        <v>110871</v>
      </c>
      <c r="B1123" s="16">
        <v>494</v>
      </c>
      <c r="C1123" s="16">
        <v>11</v>
      </c>
      <c r="D1123" s="37" t="s">
        <v>1252</v>
      </c>
      <c r="E1123" s="16">
        <v>11001</v>
      </c>
      <c r="F1123" s="37" t="s">
        <v>1877</v>
      </c>
      <c r="G1123" s="16">
        <v>1108</v>
      </c>
      <c r="H1123" s="37">
        <v>110871</v>
      </c>
      <c r="I1123" s="16" t="s">
        <v>3640</v>
      </c>
      <c r="J1123" s="16" t="s">
        <v>3641</v>
      </c>
      <c r="K1123" s="16" t="s">
        <v>1718</v>
      </c>
      <c r="L1123" s="16" t="s">
        <v>1928</v>
      </c>
      <c r="M1123" s="16" t="s">
        <v>1142</v>
      </c>
      <c r="N1123" s="16" t="s">
        <v>3642</v>
      </c>
      <c r="O1123" s="16" t="s">
        <v>1144</v>
      </c>
      <c r="P1123" s="40" t="s">
        <v>10074</v>
      </c>
    </row>
    <row r="1124" spans="1:16" ht="15" x14ac:dyDescent="0.25">
      <c r="A1124" s="37">
        <v>734560</v>
      </c>
      <c r="B1124" s="16">
        <v>3209</v>
      </c>
      <c r="C1124" s="16">
        <v>73</v>
      </c>
      <c r="D1124" s="37" t="s">
        <v>1185</v>
      </c>
      <c r="E1124" s="16">
        <v>73024</v>
      </c>
      <c r="F1124" s="37" t="s">
        <v>3643</v>
      </c>
      <c r="G1124" s="16">
        <v>7345</v>
      </c>
      <c r="H1124" s="37">
        <v>734560</v>
      </c>
      <c r="I1124" s="16" t="s">
        <v>3036</v>
      </c>
      <c r="J1124" s="16" t="s">
        <v>3031</v>
      </c>
      <c r="K1124" s="16" t="s">
        <v>3644</v>
      </c>
      <c r="L1124" s="16" t="s">
        <v>3645</v>
      </c>
      <c r="M1124" s="16" t="s">
        <v>1142</v>
      </c>
      <c r="N1124" s="16" t="s">
        <v>1135</v>
      </c>
      <c r="O1124" s="16" t="s">
        <v>3646</v>
      </c>
      <c r="P1124" s="40" t="s">
        <v>10074</v>
      </c>
    </row>
    <row r="1125" spans="1:16" ht="15" x14ac:dyDescent="0.25">
      <c r="A1125" s="37">
        <v>234030</v>
      </c>
      <c r="B1125" s="16">
        <v>1496</v>
      </c>
      <c r="C1125" s="16">
        <v>23</v>
      </c>
      <c r="D1125" s="37" t="s">
        <v>1218</v>
      </c>
      <c r="E1125" s="16">
        <v>23580</v>
      </c>
      <c r="F1125" s="37" t="s">
        <v>3647</v>
      </c>
      <c r="G1125" s="16">
        <v>2340</v>
      </c>
      <c r="H1125" s="37">
        <v>234030</v>
      </c>
      <c r="I1125" s="16" t="s">
        <v>1140</v>
      </c>
      <c r="J1125" s="16" t="s">
        <v>1140</v>
      </c>
      <c r="K1125" s="16" t="s">
        <v>1140</v>
      </c>
      <c r="L1125" s="16" t="s">
        <v>1140</v>
      </c>
      <c r="M1125" s="16" t="s">
        <v>1142</v>
      </c>
      <c r="N1125" s="16" t="s">
        <v>3648</v>
      </c>
      <c r="O1125" s="16" t="s">
        <v>1144</v>
      </c>
      <c r="P1125" s="40" t="s">
        <v>10074</v>
      </c>
    </row>
    <row r="1126" spans="1:16" ht="15" x14ac:dyDescent="0.25">
      <c r="A1126" s="37">
        <v>190501</v>
      </c>
      <c r="B1126" s="16">
        <v>1148</v>
      </c>
      <c r="C1126" s="16">
        <v>19</v>
      </c>
      <c r="D1126" s="37" t="s">
        <v>1196</v>
      </c>
      <c r="E1126" s="16">
        <v>19130</v>
      </c>
      <c r="F1126" s="37" t="s">
        <v>1859</v>
      </c>
      <c r="G1126" s="16">
        <v>1905</v>
      </c>
      <c r="H1126" s="37">
        <v>190501</v>
      </c>
      <c r="I1126" s="16" t="s">
        <v>1343</v>
      </c>
      <c r="J1126" s="16" t="s">
        <v>1140</v>
      </c>
      <c r="K1126" s="16" t="s">
        <v>1333</v>
      </c>
      <c r="L1126" s="16" t="s">
        <v>1345</v>
      </c>
      <c r="M1126" s="16" t="s">
        <v>1142</v>
      </c>
      <c r="N1126" s="16" t="s">
        <v>1135</v>
      </c>
      <c r="O1126" s="16" t="s">
        <v>1144</v>
      </c>
      <c r="P1126" s="40" t="s">
        <v>10074</v>
      </c>
    </row>
    <row r="1127" spans="1:16" ht="15" x14ac:dyDescent="0.25">
      <c r="A1127" s="37">
        <v>731568</v>
      </c>
      <c r="B1127" s="16">
        <v>3140</v>
      </c>
      <c r="C1127" s="16">
        <v>73</v>
      </c>
      <c r="D1127" s="37" t="s">
        <v>1185</v>
      </c>
      <c r="E1127" s="16">
        <v>73283</v>
      </c>
      <c r="F1127" s="37" t="s">
        <v>3649</v>
      </c>
      <c r="G1127" s="16">
        <v>7315</v>
      </c>
      <c r="H1127" s="37">
        <v>731568</v>
      </c>
      <c r="I1127" s="16" t="s">
        <v>3650</v>
      </c>
      <c r="J1127" s="16" t="s">
        <v>3651</v>
      </c>
      <c r="K1127" s="16" t="s">
        <v>3652</v>
      </c>
      <c r="L1127" s="16" t="s">
        <v>3467</v>
      </c>
      <c r="M1127" s="16" t="s">
        <v>1134</v>
      </c>
      <c r="N1127" s="16" t="s">
        <v>1135</v>
      </c>
      <c r="O1127" s="16" t="s">
        <v>3653</v>
      </c>
      <c r="P1127" s="40" t="s">
        <v>10074</v>
      </c>
    </row>
    <row r="1128" spans="1:16" ht="15" x14ac:dyDescent="0.25">
      <c r="A1128" s="37">
        <v>150207</v>
      </c>
      <c r="B1128" s="16">
        <v>694</v>
      </c>
      <c r="C1128" s="16">
        <v>15</v>
      </c>
      <c r="D1128" s="37" t="s">
        <v>50</v>
      </c>
      <c r="E1128" s="16">
        <v>15204</v>
      </c>
      <c r="F1128" s="37" t="s">
        <v>272</v>
      </c>
      <c r="G1128" s="16">
        <v>1502</v>
      </c>
      <c r="H1128" s="37">
        <v>150207</v>
      </c>
      <c r="I1128" s="16" t="s">
        <v>3654</v>
      </c>
      <c r="J1128" s="16" t="s">
        <v>3655</v>
      </c>
      <c r="K1128" s="16" t="s">
        <v>3656</v>
      </c>
      <c r="L1128" s="16" t="s">
        <v>3657</v>
      </c>
      <c r="M1128" s="16" t="s">
        <v>1134</v>
      </c>
      <c r="N1128" s="16" t="s">
        <v>1135</v>
      </c>
      <c r="O1128" s="16" t="s">
        <v>3658</v>
      </c>
      <c r="P1128" s="40" t="s">
        <v>10074</v>
      </c>
    </row>
    <row r="1129" spans="1:16" ht="15" x14ac:dyDescent="0.25">
      <c r="A1129" s="37">
        <v>414068</v>
      </c>
      <c r="B1129" s="16">
        <v>1967</v>
      </c>
      <c r="C1129" s="16">
        <v>41</v>
      </c>
      <c r="D1129" s="37" t="s">
        <v>1228</v>
      </c>
      <c r="E1129" s="16">
        <v>41548</v>
      </c>
      <c r="F1129" s="37" t="s">
        <v>3659</v>
      </c>
      <c r="G1129" s="16">
        <v>4140</v>
      </c>
      <c r="H1129" s="37">
        <v>414068</v>
      </c>
      <c r="I1129" s="16" t="s">
        <v>3660</v>
      </c>
      <c r="J1129" s="16" t="s">
        <v>2846</v>
      </c>
      <c r="K1129" s="16" t="s">
        <v>3661</v>
      </c>
      <c r="L1129" s="16" t="s">
        <v>3662</v>
      </c>
      <c r="M1129" s="16" t="s">
        <v>1134</v>
      </c>
      <c r="N1129" s="16" t="s">
        <v>1135</v>
      </c>
      <c r="O1129" s="16" t="s">
        <v>3663</v>
      </c>
      <c r="P1129" s="40" t="s">
        <v>10074</v>
      </c>
    </row>
    <row r="1130" spans="1:16" ht="15" x14ac:dyDescent="0.25">
      <c r="A1130" s="37">
        <v>734567</v>
      </c>
      <c r="B1130" s="16">
        <v>3210</v>
      </c>
      <c r="C1130" s="16">
        <v>73</v>
      </c>
      <c r="D1130" s="37" t="s">
        <v>1185</v>
      </c>
      <c r="E1130" s="16">
        <v>73024</v>
      </c>
      <c r="F1130" s="37" t="s">
        <v>3643</v>
      </c>
      <c r="G1130" s="16">
        <v>7345</v>
      </c>
      <c r="H1130" s="37">
        <v>734567</v>
      </c>
      <c r="I1130" s="16" t="s">
        <v>3664</v>
      </c>
      <c r="J1130" s="16" t="s">
        <v>3665</v>
      </c>
      <c r="K1130" s="16" t="s">
        <v>3666</v>
      </c>
      <c r="L1130" s="16" t="s">
        <v>3667</v>
      </c>
      <c r="M1130" s="16" t="s">
        <v>1134</v>
      </c>
      <c r="N1130" s="16" t="s">
        <v>1135</v>
      </c>
      <c r="O1130" s="16" t="s">
        <v>3668</v>
      </c>
      <c r="P1130" s="40" t="s">
        <v>10074</v>
      </c>
    </row>
    <row r="1131" spans="1:16" ht="15" x14ac:dyDescent="0.25">
      <c r="A1131" s="37">
        <v>153460</v>
      </c>
      <c r="B1131" s="16">
        <v>883</v>
      </c>
      <c r="C1131" s="16">
        <v>15</v>
      </c>
      <c r="D1131" s="37" t="s">
        <v>50</v>
      </c>
      <c r="E1131" s="16">
        <v>15740</v>
      </c>
      <c r="F1131" s="37" t="s">
        <v>941</v>
      </c>
      <c r="G1131" s="16">
        <v>1534</v>
      </c>
      <c r="H1131" s="37">
        <v>153460</v>
      </c>
      <c r="I1131" s="16" t="s">
        <v>1796</v>
      </c>
      <c r="J1131" s="16" t="s">
        <v>1140</v>
      </c>
      <c r="K1131" s="16" t="s">
        <v>1239</v>
      </c>
      <c r="L1131" s="16" t="s">
        <v>1676</v>
      </c>
      <c r="M1131" s="16" t="s">
        <v>1142</v>
      </c>
      <c r="N1131" s="16" t="s">
        <v>1135</v>
      </c>
      <c r="O1131" s="16" t="s">
        <v>1144</v>
      </c>
      <c r="P1131" s="40" t="s">
        <v>10074</v>
      </c>
    </row>
    <row r="1132" spans="1:16" ht="15" x14ac:dyDescent="0.25">
      <c r="A1132" s="37">
        <v>547017</v>
      </c>
      <c r="B1132" s="16">
        <v>2631</v>
      </c>
      <c r="C1132" s="16">
        <v>54</v>
      </c>
      <c r="D1132" s="37" t="s">
        <v>1259</v>
      </c>
      <c r="E1132" s="16">
        <v>54670</v>
      </c>
      <c r="F1132" s="37" t="s">
        <v>1260</v>
      </c>
      <c r="G1132" s="16">
        <v>5470</v>
      </c>
      <c r="H1132" s="37">
        <v>547017</v>
      </c>
      <c r="I1132" s="16" t="s">
        <v>3669</v>
      </c>
      <c r="J1132" s="16" t="s">
        <v>3670</v>
      </c>
      <c r="K1132" s="16" t="s">
        <v>3671</v>
      </c>
      <c r="L1132" s="16" t="s">
        <v>3672</v>
      </c>
      <c r="M1132" s="16" t="s">
        <v>1134</v>
      </c>
      <c r="N1132" s="16" t="s">
        <v>1135</v>
      </c>
      <c r="O1132" s="16" t="s">
        <v>3673</v>
      </c>
      <c r="P1132" s="40" t="s">
        <v>10074</v>
      </c>
    </row>
    <row r="1133" spans="1:16" ht="15" x14ac:dyDescent="0.25">
      <c r="A1133" s="37">
        <v>111821</v>
      </c>
      <c r="B1133" s="16">
        <v>527</v>
      </c>
      <c r="C1133" s="16">
        <v>11</v>
      </c>
      <c r="D1133" s="37" t="s">
        <v>1252</v>
      </c>
      <c r="E1133" s="16">
        <v>11001</v>
      </c>
      <c r="F1133" s="37" t="s">
        <v>3676</v>
      </c>
      <c r="G1133" s="16">
        <v>1118</v>
      </c>
      <c r="H1133" s="37">
        <v>111821</v>
      </c>
      <c r="I1133" s="16" t="s">
        <v>3677</v>
      </c>
      <c r="J1133" s="16" t="s">
        <v>3678</v>
      </c>
      <c r="K1133" s="16" t="s">
        <v>3679</v>
      </c>
      <c r="L1133" s="16" t="s">
        <v>3680</v>
      </c>
      <c r="M1133" s="16" t="s">
        <v>1142</v>
      </c>
      <c r="N1133" s="16" t="s">
        <v>3681</v>
      </c>
      <c r="O1133" s="16" t="s">
        <v>1144</v>
      </c>
      <c r="P1133" s="40" t="s">
        <v>10074</v>
      </c>
    </row>
    <row r="1134" spans="1:16" ht="15" x14ac:dyDescent="0.25">
      <c r="A1134" s="37">
        <v>253260</v>
      </c>
      <c r="B1134" s="16">
        <v>1756</v>
      </c>
      <c r="C1134" s="16">
        <v>25</v>
      </c>
      <c r="D1134" s="37" t="s">
        <v>1165</v>
      </c>
      <c r="E1134" s="16">
        <v>25086</v>
      </c>
      <c r="F1134" s="37" t="s">
        <v>3682</v>
      </c>
      <c r="G1134" s="16">
        <v>2532</v>
      </c>
      <c r="H1134" s="37">
        <v>253260</v>
      </c>
      <c r="I1134" s="16" t="s">
        <v>2134</v>
      </c>
      <c r="J1134" s="16" t="s">
        <v>1344</v>
      </c>
      <c r="K1134" s="16" t="s">
        <v>1239</v>
      </c>
      <c r="L1134" s="16" t="s">
        <v>1140</v>
      </c>
      <c r="M1134" s="16" t="s">
        <v>1142</v>
      </c>
      <c r="N1134" s="16" t="s">
        <v>1135</v>
      </c>
      <c r="O1134" s="16" t="s">
        <v>3683</v>
      </c>
      <c r="P1134" s="40" t="s">
        <v>10074</v>
      </c>
    </row>
    <row r="1135" spans="1:16" ht="15" x14ac:dyDescent="0.25">
      <c r="A1135" s="37">
        <v>416087</v>
      </c>
      <c r="B1135" s="16">
        <v>1992</v>
      </c>
      <c r="C1135" s="16">
        <v>41</v>
      </c>
      <c r="D1135" s="37" t="s">
        <v>1228</v>
      </c>
      <c r="E1135" s="16">
        <v>41770</v>
      </c>
      <c r="F1135" s="37" t="s">
        <v>3684</v>
      </c>
      <c r="G1135" s="16">
        <v>4160</v>
      </c>
      <c r="H1135" s="37">
        <v>416087</v>
      </c>
      <c r="I1135" s="16" t="s">
        <v>3685</v>
      </c>
      <c r="J1135" s="16" t="s">
        <v>3686</v>
      </c>
      <c r="K1135" s="16" t="s">
        <v>3687</v>
      </c>
      <c r="L1135" s="16" t="s">
        <v>3688</v>
      </c>
      <c r="M1135" s="16" t="s">
        <v>1134</v>
      </c>
      <c r="N1135" s="16" t="s">
        <v>1135</v>
      </c>
      <c r="O1135" s="16" t="s">
        <v>3689</v>
      </c>
      <c r="P1135" s="40" t="s">
        <v>10074</v>
      </c>
    </row>
    <row r="1136" spans="1:16" ht="15" x14ac:dyDescent="0.25">
      <c r="A1136" s="37">
        <v>522047</v>
      </c>
      <c r="B1136" s="16">
        <v>2352</v>
      </c>
      <c r="C1136" s="16">
        <v>52</v>
      </c>
      <c r="D1136" s="37" t="s">
        <v>1222</v>
      </c>
      <c r="E1136" s="16">
        <v>52381</v>
      </c>
      <c r="F1136" s="37" t="s">
        <v>504</v>
      </c>
      <c r="G1136" s="16">
        <v>5220</v>
      </c>
      <c r="H1136" s="37">
        <v>522047</v>
      </c>
      <c r="I1136" s="16" t="s">
        <v>2650</v>
      </c>
      <c r="J1136" s="16" t="s">
        <v>3013</v>
      </c>
      <c r="K1136" s="16" t="s">
        <v>3690</v>
      </c>
      <c r="L1136" s="16" t="s">
        <v>3691</v>
      </c>
      <c r="M1136" s="16" t="s">
        <v>1134</v>
      </c>
      <c r="N1136" s="16" t="s">
        <v>1135</v>
      </c>
      <c r="O1136" s="16" t="s">
        <v>3692</v>
      </c>
      <c r="P1136" s="40" t="s">
        <v>10074</v>
      </c>
    </row>
    <row r="1137" spans="1:16" ht="15" x14ac:dyDescent="0.25">
      <c r="A1137" s="37">
        <v>415080</v>
      </c>
      <c r="B1137" s="16">
        <v>1980</v>
      </c>
      <c r="C1137" s="16">
        <v>41</v>
      </c>
      <c r="D1137" s="37" t="s">
        <v>1228</v>
      </c>
      <c r="E1137" s="16">
        <v>41378</v>
      </c>
      <c r="F1137" s="37" t="s">
        <v>3693</v>
      </c>
      <c r="G1137" s="16">
        <v>4150</v>
      </c>
      <c r="H1137" s="37">
        <v>415080</v>
      </c>
      <c r="I1137" s="16" t="s">
        <v>1384</v>
      </c>
      <c r="J1137" s="16" t="s">
        <v>1385</v>
      </c>
      <c r="K1137" s="16" t="s">
        <v>3694</v>
      </c>
      <c r="L1137" s="16" t="s">
        <v>1357</v>
      </c>
      <c r="M1137" s="16" t="s">
        <v>1142</v>
      </c>
      <c r="N1137" s="16" t="s">
        <v>1135</v>
      </c>
      <c r="O1137" s="16" t="s">
        <v>3695</v>
      </c>
      <c r="P1137" s="40" t="s">
        <v>10074</v>
      </c>
    </row>
    <row r="1138" spans="1:16" ht="15" x14ac:dyDescent="0.25">
      <c r="A1138" s="37">
        <v>735070</v>
      </c>
      <c r="B1138" s="16">
        <v>3222</v>
      </c>
      <c r="C1138" s="16">
        <v>73</v>
      </c>
      <c r="D1138" s="37" t="s">
        <v>1185</v>
      </c>
      <c r="E1138" s="16">
        <v>73555</v>
      </c>
      <c r="F1138" s="37" t="s">
        <v>734</v>
      </c>
      <c r="G1138" s="16">
        <v>7350</v>
      </c>
      <c r="H1138" s="37">
        <v>735070</v>
      </c>
      <c r="I1138" s="16" t="s">
        <v>1140</v>
      </c>
      <c r="J1138" s="16" t="s">
        <v>1689</v>
      </c>
      <c r="K1138" s="16" t="s">
        <v>1140</v>
      </c>
      <c r="L1138" s="16" t="s">
        <v>1357</v>
      </c>
      <c r="M1138" s="16" t="s">
        <v>1142</v>
      </c>
      <c r="N1138" s="16" t="s">
        <v>1135</v>
      </c>
      <c r="O1138" s="16" t="s">
        <v>1144</v>
      </c>
      <c r="P1138" s="40" t="s">
        <v>10074</v>
      </c>
    </row>
    <row r="1139" spans="1:16" ht="15" x14ac:dyDescent="0.25">
      <c r="A1139" s="37">
        <v>852038</v>
      </c>
      <c r="B1139" s="16">
        <v>3457</v>
      </c>
      <c r="C1139" s="16">
        <v>85</v>
      </c>
      <c r="D1139" s="37" t="s">
        <v>1358</v>
      </c>
      <c r="E1139" s="16">
        <v>85250</v>
      </c>
      <c r="F1139" s="37" t="s">
        <v>3382</v>
      </c>
      <c r="G1139" s="16">
        <v>8520</v>
      </c>
      <c r="H1139" s="37">
        <v>852038</v>
      </c>
      <c r="I1139" s="16" t="s">
        <v>3696</v>
      </c>
      <c r="J1139" s="16" t="s">
        <v>3697</v>
      </c>
      <c r="K1139" s="16" t="s">
        <v>3698</v>
      </c>
      <c r="L1139" s="16" t="s">
        <v>3384</v>
      </c>
      <c r="M1139" s="16" t="s">
        <v>1134</v>
      </c>
      <c r="N1139" s="16" t="s">
        <v>1135</v>
      </c>
      <c r="O1139" s="16" t="s">
        <v>3699</v>
      </c>
      <c r="P1139" s="40" t="s">
        <v>10074</v>
      </c>
    </row>
    <row r="1140" spans="1:16" ht="15" x14ac:dyDescent="0.25">
      <c r="A1140" s="37">
        <v>731507</v>
      </c>
      <c r="B1140" s="16">
        <v>3130</v>
      </c>
      <c r="C1140" s="16">
        <v>73</v>
      </c>
      <c r="D1140" s="37" t="s">
        <v>1185</v>
      </c>
      <c r="E1140" s="16">
        <v>73870</v>
      </c>
      <c r="F1140" s="37" t="s">
        <v>1781</v>
      </c>
      <c r="G1140" s="16">
        <v>7315</v>
      </c>
      <c r="H1140" s="37">
        <v>731507</v>
      </c>
      <c r="I1140" s="16" t="s">
        <v>3700</v>
      </c>
      <c r="J1140" s="16" t="s">
        <v>3701</v>
      </c>
      <c r="K1140" s="16" t="s">
        <v>3702</v>
      </c>
      <c r="L1140" s="16" t="s">
        <v>3703</v>
      </c>
      <c r="M1140" s="16" t="s">
        <v>1134</v>
      </c>
      <c r="N1140" s="16" t="s">
        <v>1135</v>
      </c>
      <c r="O1140" s="16" t="s">
        <v>1144</v>
      </c>
      <c r="P1140" s="40" t="s">
        <v>10074</v>
      </c>
    </row>
    <row r="1141" spans="1:16" ht="15" x14ac:dyDescent="0.25">
      <c r="A1141" s="37">
        <v>178047</v>
      </c>
      <c r="B1141" s="16">
        <v>1074</v>
      </c>
      <c r="C1141" s="16">
        <v>17</v>
      </c>
      <c r="D1141" s="37" t="s">
        <v>189</v>
      </c>
      <c r="E1141" s="16">
        <v>17614</v>
      </c>
      <c r="F1141" s="37" t="s">
        <v>811</v>
      </c>
      <c r="G1141" s="16">
        <v>1780</v>
      </c>
      <c r="H1141" s="37">
        <v>178047</v>
      </c>
      <c r="I1141" s="16" t="s">
        <v>3704</v>
      </c>
      <c r="J1141" s="16" t="s">
        <v>3705</v>
      </c>
      <c r="K1141" s="16" t="s">
        <v>3706</v>
      </c>
      <c r="L1141" s="16" t="s">
        <v>3707</v>
      </c>
      <c r="M1141" s="16" t="s">
        <v>1134</v>
      </c>
      <c r="N1141" s="16" t="s">
        <v>1135</v>
      </c>
      <c r="O1141" s="16" t="s">
        <v>3708</v>
      </c>
      <c r="P1141" s="40" t="s">
        <v>10074</v>
      </c>
    </row>
    <row r="1142" spans="1:16" ht="15" x14ac:dyDescent="0.25">
      <c r="A1142" s="37">
        <v>54838</v>
      </c>
      <c r="B1142" s="16">
        <v>218</v>
      </c>
      <c r="C1142" s="16">
        <v>5</v>
      </c>
      <c r="D1142" s="37" t="s">
        <v>80</v>
      </c>
      <c r="E1142" s="16">
        <v>5055</v>
      </c>
      <c r="F1142" s="37" t="s">
        <v>3709</v>
      </c>
      <c r="G1142" s="16">
        <v>548</v>
      </c>
      <c r="H1142" s="37">
        <v>54838</v>
      </c>
      <c r="I1142" s="16" t="s">
        <v>3571</v>
      </c>
      <c r="J1142" s="16" t="s">
        <v>3710</v>
      </c>
      <c r="K1142" s="16" t="s">
        <v>3711</v>
      </c>
      <c r="L1142" s="16" t="s">
        <v>3712</v>
      </c>
      <c r="M1142" s="16" t="s">
        <v>1134</v>
      </c>
      <c r="N1142" s="16" t="s">
        <v>1135</v>
      </c>
      <c r="O1142" s="16" t="s">
        <v>1144</v>
      </c>
      <c r="P1142" s="40" t="s">
        <v>10074</v>
      </c>
    </row>
    <row r="1143" spans="1:16" ht="15" x14ac:dyDescent="0.25">
      <c r="A1143" s="37">
        <v>735037</v>
      </c>
      <c r="B1143" s="16">
        <v>3218</v>
      </c>
      <c r="C1143" s="16">
        <v>73</v>
      </c>
      <c r="D1143" s="37" t="s">
        <v>1185</v>
      </c>
      <c r="E1143" s="16">
        <v>73217</v>
      </c>
      <c r="F1143" s="37" t="s">
        <v>301</v>
      </c>
      <c r="G1143" s="16">
        <v>7350</v>
      </c>
      <c r="H1143" s="37">
        <v>735037</v>
      </c>
      <c r="I1143" s="16" t="s">
        <v>2829</v>
      </c>
      <c r="J1143" s="16" t="s">
        <v>3713</v>
      </c>
      <c r="K1143" s="16" t="s">
        <v>3714</v>
      </c>
      <c r="L1143" s="16" t="s">
        <v>3715</v>
      </c>
      <c r="M1143" s="16" t="s">
        <v>1134</v>
      </c>
      <c r="N1143" s="16" t="s">
        <v>1135</v>
      </c>
      <c r="O1143" s="16" t="s">
        <v>3716</v>
      </c>
      <c r="P1143" s="40" t="s">
        <v>10074</v>
      </c>
    </row>
    <row r="1144" spans="1:16" ht="15" x14ac:dyDescent="0.25">
      <c r="A1144" s="37">
        <v>84067</v>
      </c>
      <c r="B1144" s="16">
        <v>446</v>
      </c>
      <c r="C1144" s="16">
        <v>8</v>
      </c>
      <c r="D1144" s="37" t="s">
        <v>1306</v>
      </c>
      <c r="E1144" s="16">
        <v>8770</v>
      </c>
      <c r="F1144" s="37" t="s">
        <v>3717</v>
      </c>
      <c r="G1144" s="16">
        <v>840</v>
      </c>
      <c r="H1144" s="37">
        <v>84067</v>
      </c>
      <c r="I1144" s="16" t="s">
        <v>3718</v>
      </c>
      <c r="J1144" s="16" t="s">
        <v>3719</v>
      </c>
      <c r="K1144" s="16" t="s">
        <v>1401</v>
      </c>
      <c r="L1144" s="16" t="s">
        <v>3720</v>
      </c>
      <c r="M1144" s="16" t="s">
        <v>1134</v>
      </c>
      <c r="N1144" s="16" t="s">
        <v>1135</v>
      </c>
      <c r="O1144" s="16" t="s">
        <v>1144</v>
      </c>
      <c r="P1144" s="40" t="s">
        <v>10074</v>
      </c>
    </row>
    <row r="1145" spans="1:16" ht="15" x14ac:dyDescent="0.25">
      <c r="A1145" s="37">
        <v>473048</v>
      </c>
      <c r="B1145" s="16">
        <v>2120</v>
      </c>
      <c r="C1145" s="16">
        <v>47</v>
      </c>
      <c r="D1145" s="37" t="s">
        <v>1158</v>
      </c>
      <c r="E1145" s="16">
        <v>47245</v>
      </c>
      <c r="F1145" s="37" t="s">
        <v>330</v>
      </c>
      <c r="G1145" s="16">
        <v>4730</v>
      </c>
      <c r="H1145" s="37">
        <v>473048</v>
      </c>
      <c r="I1145" s="16" t="s">
        <v>3721</v>
      </c>
      <c r="J1145" s="16" t="s">
        <v>3722</v>
      </c>
      <c r="K1145" s="16" t="s">
        <v>3723</v>
      </c>
      <c r="L1145" s="16" t="s">
        <v>3133</v>
      </c>
      <c r="M1145" s="16" t="s">
        <v>1134</v>
      </c>
      <c r="N1145" s="16" t="s">
        <v>1135</v>
      </c>
      <c r="O1145" s="16" t="s">
        <v>1144</v>
      </c>
      <c r="P1145" s="40" t="s">
        <v>10074</v>
      </c>
    </row>
    <row r="1146" spans="1:16" ht="15" x14ac:dyDescent="0.25">
      <c r="A1146" s="37">
        <v>57868</v>
      </c>
      <c r="B1146" s="16">
        <v>380</v>
      </c>
      <c r="C1146" s="16">
        <v>5</v>
      </c>
      <c r="D1146" s="37" t="s">
        <v>80</v>
      </c>
      <c r="E1146" s="16">
        <v>5837</v>
      </c>
      <c r="F1146" s="37" t="s">
        <v>3726</v>
      </c>
      <c r="G1146" s="16">
        <v>578</v>
      </c>
      <c r="H1146" s="37">
        <v>57868</v>
      </c>
      <c r="I1146" s="16" t="s">
        <v>3727</v>
      </c>
      <c r="J1146" s="16" t="s">
        <v>3728</v>
      </c>
      <c r="K1146" s="16" t="s">
        <v>3729</v>
      </c>
      <c r="L1146" s="16" t="s">
        <v>1153</v>
      </c>
      <c r="M1146" s="16" t="s">
        <v>1134</v>
      </c>
      <c r="N1146" s="16" t="s">
        <v>1135</v>
      </c>
      <c r="O1146" s="16" t="s">
        <v>1144</v>
      </c>
      <c r="P1146" s="40" t="s">
        <v>10074</v>
      </c>
    </row>
    <row r="1147" spans="1:16" ht="15" x14ac:dyDescent="0.25">
      <c r="A1147" s="37">
        <v>235028</v>
      </c>
      <c r="B1147" s="16">
        <v>1515</v>
      </c>
      <c r="C1147" s="16">
        <v>23</v>
      </c>
      <c r="D1147" s="37" t="s">
        <v>1218</v>
      </c>
      <c r="E1147" s="16">
        <v>23419</v>
      </c>
      <c r="F1147" s="37" t="s">
        <v>551</v>
      </c>
      <c r="G1147" s="16">
        <v>2350</v>
      </c>
      <c r="H1147" s="37">
        <v>235028</v>
      </c>
      <c r="I1147" s="16" t="s">
        <v>3730</v>
      </c>
      <c r="J1147" s="16" t="s">
        <v>3731</v>
      </c>
      <c r="K1147" s="16" t="s">
        <v>2037</v>
      </c>
      <c r="L1147" s="16" t="s">
        <v>3732</v>
      </c>
      <c r="M1147" s="16" t="s">
        <v>1134</v>
      </c>
      <c r="N1147" s="16" t="s">
        <v>1135</v>
      </c>
      <c r="O1147" s="16" t="s">
        <v>1144</v>
      </c>
      <c r="P1147" s="40" t="s">
        <v>10074</v>
      </c>
    </row>
    <row r="1148" spans="1:16" ht="15" x14ac:dyDescent="0.25">
      <c r="A1148" s="37">
        <v>475017</v>
      </c>
      <c r="B1148" s="16">
        <v>2137</v>
      </c>
      <c r="C1148" s="16">
        <v>47</v>
      </c>
      <c r="D1148" s="37" t="s">
        <v>1158</v>
      </c>
      <c r="E1148" s="16">
        <v>47058</v>
      </c>
      <c r="F1148" s="37" t="s">
        <v>3736</v>
      </c>
      <c r="G1148" s="16">
        <v>4750</v>
      </c>
      <c r="H1148" s="37">
        <v>475017</v>
      </c>
      <c r="I1148" s="16" t="s">
        <v>3556</v>
      </c>
      <c r="J1148" s="16" t="s">
        <v>3737</v>
      </c>
      <c r="K1148" s="16" t="s">
        <v>3738</v>
      </c>
      <c r="L1148" s="16" t="s">
        <v>3739</v>
      </c>
      <c r="M1148" s="16" t="s">
        <v>1134</v>
      </c>
      <c r="N1148" s="16" t="s">
        <v>888</v>
      </c>
      <c r="O1148" s="16" t="s">
        <v>1144</v>
      </c>
      <c r="P1148" s="40" t="s">
        <v>10074</v>
      </c>
    </row>
    <row r="1149" spans="1:16" ht="15" x14ac:dyDescent="0.25">
      <c r="A1149" s="37">
        <v>232508</v>
      </c>
      <c r="B1149" s="16">
        <v>1457</v>
      </c>
      <c r="C1149" s="16">
        <v>23</v>
      </c>
      <c r="D1149" s="37" t="s">
        <v>1218</v>
      </c>
      <c r="E1149" s="16">
        <v>23678</v>
      </c>
      <c r="F1149" s="37" t="s">
        <v>853</v>
      </c>
      <c r="G1149" s="16">
        <v>2325</v>
      </c>
      <c r="H1149" s="37">
        <v>232508</v>
      </c>
      <c r="I1149" s="16" t="s">
        <v>3740</v>
      </c>
      <c r="J1149" s="16" t="s">
        <v>3741</v>
      </c>
      <c r="K1149" s="16" t="s">
        <v>1962</v>
      </c>
      <c r="L1149" s="16" t="s">
        <v>3742</v>
      </c>
      <c r="M1149" s="16" t="s">
        <v>1134</v>
      </c>
      <c r="N1149" s="16" t="s">
        <v>1135</v>
      </c>
      <c r="O1149" s="16" t="s">
        <v>1144</v>
      </c>
      <c r="P1149" s="40" t="s">
        <v>10074</v>
      </c>
    </row>
    <row r="1150" spans="1:16" ht="15" x14ac:dyDescent="0.25">
      <c r="A1150" s="37">
        <v>195040</v>
      </c>
      <c r="B1150" s="16">
        <v>1292</v>
      </c>
      <c r="C1150" s="16">
        <v>19</v>
      </c>
      <c r="D1150" s="37" t="s">
        <v>1196</v>
      </c>
      <c r="E1150" s="16">
        <v>19290</v>
      </c>
      <c r="F1150" s="37" t="s">
        <v>394</v>
      </c>
      <c r="G1150" s="16">
        <v>1950</v>
      </c>
      <c r="H1150" s="37">
        <v>195040</v>
      </c>
      <c r="I1150" s="16" t="s">
        <v>1140</v>
      </c>
      <c r="J1150" s="16" t="s">
        <v>1140</v>
      </c>
      <c r="K1150" s="16" t="s">
        <v>1140</v>
      </c>
      <c r="L1150" s="16" t="s">
        <v>1140</v>
      </c>
      <c r="M1150" s="16" t="s">
        <v>1142</v>
      </c>
      <c r="N1150" s="16" t="s">
        <v>1135</v>
      </c>
      <c r="O1150" s="16" t="s">
        <v>1144</v>
      </c>
      <c r="P1150" s="40" t="s">
        <v>10074</v>
      </c>
    </row>
    <row r="1151" spans="1:16" ht="15" x14ac:dyDescent="0.25">
      <c r="A1151" s="37">
        <v>731060</v>
      </c>
      <c r="B1151" s="16">
        <v>3127</v>
      </c>
      <c r="C1151" s="16">
        <v>73</v>
      </c>
      <c r="D1151" s="37" t="s">
        <v>1185</v>
      </c>
      <c r="E1151" s="16">
        <v>73461</v>
      </c>
      <c r="F1151" s="37" t="s">
        <v>3743</v>
      </c>
      <c r="G1151" s="16">
        <v>7310</v>
      </c>
      <c r="H1151" s="37">
        <v>731060</v>
      </c>
      <c r="I1151" s="16" t="s">
        <v>1140</v>
      </c>
      <c r="J1151" s="16" t="s">
        <v>1344</v>
      </c>
      <c r="K1151" s="16" t="s">
        <v>1239</v>
      </c>
      <c r="L1151" s="16" t="s">
        <v>2088</v>
      </c>
      <c r="M1151" s="16" t="s">
        <v>1142</v>
      </c>
      <c r="N1151" s="16" t="s">
        <v>1135</v>
      </c>
      <c r="O1151" s="16" t="s">
        <v>1144</v>
      </c>
      <c r="P1151" s="40" t="s">
        <v>10074</v>
      </c>
    </row>
    <row r="1152" spans="1:16" ht="15" x14ac:dyDescent="0.25">
      <c r="A1152" s="37">
        <v>475010</v>
      </c>
      <c r="B1152" s="16">
        <v>2136</v>
      </c>
      <c r="C1152" s="16">
        <v>47</v>
      </c>
      <c r="D1152" s="37" t="s">
        <v>1158</v>
      </c>
      <c r="E1152" s="16">
        <v>47058</v>
      </c>
      <c r="F1152" s="37" t="s">
        <v>3736</v>
      </c>
      <c r="G1152" s="16">
        <v>4750</v>
      </c>
      <c r="H1152" s="37">
        <v>475010</v>
      </c>
      <c r="I1152" s="16" t="s">
        <v>1140</v>
      </c>
      <c r="J1152" s="16" t="s">
        <v>1140</v>
      </c>
      <c r="K1152" s="16" t="s">
        <v>1140</v>
      </c>
      <c r="L1152" s="16" t="s">
        <v>1140</v>
      </c>
      <c r="M1152" s="16" t="s">
        <v>1142</v>
      </c>
      <c r="N1152" s="16" t="s">
        <v>1135</v>
      </c>
      <c r="O1152" s="16" t="s">
        <v>1144</v>
      </c>
      <c r="P1152" s="40" t="s">
        <v>10074</v>
      </c>
    </row>
    <row r="1153" spans="1:16" ht="15" x14ac:dyDescent="0.25">
      <c r="A1153" s="37">
        <v>412047</v>
      </c>
      <c r="B1153" s="16">
        <v>1938</v>
      </c>
      <c r="C1153" s="16">
        <v>41</v>
      </c>
      <c r="D1153" s="37" t="s">
        <v>1228</v>
      </c>
      <c r="E1153" s="16">
        <v>41801</v>
      </c>
      <c r="F1153" s="37" t="s">
        <v>3744</v>
      </c>
      <c r="G1153" s="16">
        <v>4120</v>
      </c>
      <c r="H1153" s="37">
        <v>412047</v>
      </c>
      <c r="I1153" s="16" t="s">
        <v>3745</v>
      </c>
      <c r="J1153" s="16" t="s">
        <v>3746</v>
      </c>
      <c r="K1153" s="16" t="s">
        <v>3747</v>
      </c>
      <c r="L1153" s="16" t="s">
        <v>2644</v>
      </c>
      <c r="M1153" s="16" t="s">
        <v>1134</v>
      </c>
      <c r="N1153" s="16" t="s">
        <v>1135</v>
      </c>
      <c r="O1153" s="16" t="s">
        <v>3748</v>
      </c>
      <c r="P1153" s="40" t="s">
        <v>10074</v>
      </c>
    </row>
    <row r="1154" spans="1:16" ht="15" x14ac:dyDescent="0.25">
      <c r="A1154" s="37">
        <v>521569</v>
      </c>
      <c r="B1154" s="16">
        <v>2346</v>
      </c>
      <c r="C1154" s="16">
        <v>52</v>
      </c>
      <c r="D1154" s="37" t="s">
        <v>1222</v>
      </c>
      <c r="E1154" s="16">
        <v>52786</v>
      </c>
      <c r="F1154" s="37" t="s">
        <v>3749</v>
      </c>
      <c r="G1154" s="16">
        <v>5215</v>
      </c>
      <c r="H1154" s="37">
        <v>521569</v>
      </c>
      <c r="I1154" s="16" t="s">
        <v>2984</v>
      </c>
      <c r="J1154" s="16" t="s">
        <v>3750</v>
      </c>
      <c r="K1154" s="16" t="s">
        <v>3751</v>
      </c>
      <c r="L1154" s="16" t="s">
        <v>3752</v>
      </c>
      <c r="M1154" s="16" t="s">
        <v>1134</v>
      </c>
      <c r="N1154" s="16" t="s">
        <v>1135</v>
      </c>
      <c r="O1154" s="16" t="s">
        <v>1144</v>
      </c>
      <c r="P1154" s="40" t="s">
        <v>10074</v>
      </c>
    </row>
    <row r="1155" spans="1:16" ht="15" x14ac:dyDescent="0.25">
      <c r="A1155" s="37">
        <v>853039</v>
      </c>
      <c r="B1155" s="16">
        <v>3469</v>
      </c>
      <c r="C1155" s="16">
        <v>85</v>
      </c>
      <c r="D1155" s="37" t="s">
        <v>1358</v>
      </c>
      <c r="E1155" s="16">
        <v>85325</v>
      </c>
      <c r="F1155" s="37" t="s">
        <v>2455</v>
      </c>
      <c r="G1155" s="16">
        <v>8530</v>
      </c>
      <c r="H1155" s="37">
        <v>853039</v>
      </c>
      <c r="I1155" s="16" t="s">
        <v>3753</v>
      </c>
      <c r="J1155" s="16" t="s">
        <v>3754</v>
      </c>
      <c r="K1155" s="16" t="s">
        <v>3755</v>
      </c>
      <c r="L1155" s="16" t="s">
        <v>1701</v>
      </c>
      <c r="M1155" s="16" t="s">
        <v>1134</v>
      </c>
      <c r="N1155" s="16" t="s">
        <v>1135</v>
      </c>
      <c r="O1155" s="16" t="s">
        <v>3756</v>
      </c>
      <c r="P1155" s="40" t="s">
        <v>10074</v>
      </c>
    </row>
    <row r="1156" spans="1:16" ht="15" x14ac:dyDescent="0.25">
      <c r="A1156" s="37">
        <v>501007</v>
      </c>
      <c r="B1156" s="16">
        <v>2199</v>
      </c>
      <c r="C1156" s="16">
        <v>50</v>
      </c>
      <c r="D1156" s="37" t="s">
        <v>1179</v>
      </c>
      <c r="E1156" s="16">
        <v>50110</v>
      </c>
      <c r="F1156" s="37" t="s">
        <v>121</v>
      </c>
      <c r="G1156" s="16">
        <v>5010</v>
      </c>
      <c r="H1156" s="37">
        <v>501007</v>
      </c>
      <c r="I1156" s="16" t="s">
        <v>3757</v>
      </c>
      <c r="J1156" s="16" t="s">
        <v>1564</v>
      </c>
      <c r="K1156" s="16" t="s">
        <v>2416</v>
      </c>
      <c r="L1156" s="16" t="s">
        <v>3758</v>
      </c>
      <c r="M1156" s="16" t="s">
        <v>1134</v>
      </c>
      <c r="N1156" s="16" t="s">
        <v>1135</v>
      </c>
      <c r="O1156" s="16" t="s">
        <v>3759</v>
      </c>
      <c r="P1156" s="40" t="s">
        <v>10074</v>
      </c>
    </row>
    <row r="1157" spans="1:16" ht="15" x14ac:dyDescent="0.25">
      <c r="A1157" s="37">
        <v>233020</v>
      </c>
      <c r="B1157" s="16">
        <v>1477</v>
      </c>
      <c r="C1157" s="16">
        <v>23</v>
      </c>
      <c r="D1157" s="37" t="s">
        <v>1218</v>
      </c>
      <c r="E1157" s="16">
        <v>23079</v>
      </c>
      <c r="F1157" s="37" t="s">
        <v>162</v>
      </c>
      <c r="G1157" s="16">
        <v>2330</v>
      </c>
      <c r="H1157" s="37">
        <v>233020</v>
      </c>
      <c r="I1157" s="16" t="s">
        <v>3760</v>
      </c>
      <c r="J1157" s="16" t="s">
        <v>3760</v>
      </c>
      <c r="K1157" s="16" t="s">
        <v>3760</v>
      </c>
      <c r="L1157" s="16" t="s">
        <v>3760</v>
      </c>
      <c r="M1157" s="16" t="s">
        <v>1142</v>
      </c>
      <c r="N1157" s="16" t="s">
        <v>3761</v>
      </c>
      <c r="O1157" s="16" t="s">
        <v>1144</v>
      </c>
      <c r="P1157" s="40" t="s">
        <v>10074</v>
      </c>
    </row>
    <row r="1158" spans="1:16" ht="15" x14ac:dyDescent="0.25">
      <c r="A1158" s="37">
        <v>525579</v>
      </c>
      <c r="B1158" s="16">
        <v>2444</v>
      </c>
      <c r="C1158" s="16">
        <v>52</v>
      </c>
      <c r="D1158" s="37" t="s">
        <v>1222</v>
      </c>
      <c r="E1158" s="16">
        <v>52699</v>
      </c>
      <c r="F1158" s="37" t="s">
        <v>3762</v>
      </c>
      <c r="G1158" s="16">
        <v>5255</v>
      </c>
      <c r="H1158" s="37">
        <v>525579</v>
      </c>
      <c r="I1158" s="16" t="s">
        <v>2062</v>
      </c>
      <c r="J1158" s="16" t="s">
        <v>3763</v>
      </c>
      <c r="K1158" s="16" t="s">
        <v>3764</v>
      </c>
      <c r="L1158" s="16" t="s">
        <v>3765</v>
      </c>
      <c r="M1158" s="16" t="s">
        <v>1134</v>
      </c>
      <c r="N1158" s="16" t="s">
        <v>1135</v>
      </c>
      <c r="O1158" s="16" t="s">
        <v>1144</v>
      </c>
      <c r="P1158" s="40" t="s">
        <v>10074</v>
      </c>
    </row>
    <row r="1159" spans="1:16" ht="15" x14ac:dyDescent="0.25">
      <c r="A1159" s="37">
        <v>51410</v>
      </c>
      <c r="B1159" s="16">
        <v>63</v>
      </c>
      <c r="C1159" s="16">
        <v>5</v>
      </c>
      <c r="D1159" s="37" t="s">
        <v>80</v>
      </c>
      <c r="E1159" s="16">
        <v>5658</v>
      </c>
      <c r="F1159" s="37" t="s">
        <v>2172</v>
      </c>
      <c r="G1159" s="16">
        <v>514</v>
      </c>
      <c r="H1159" s="37">
        <v>51410</v>
      </c>
      <c r="I1159" s="16" t="s">
        <v>1140</v>
      </c>
      <c r="J1159" s="16" t="s">
        <v>1140</v>
      </c>
      <c r="K1159" s="16" t="s">
        <v>1140</v>
      </c>
      <c r="L1159" s="16" t="s">
        <v>1140</v>
      </c>
      <c r="M1159" s="16" t="s">
        <v>1142</v>
      </c>
      <c r="N1159" s="16" t="s">
        <v>1135</v>
      </c>
      <c r="O1159" s="16" t="s">
        <v>1144</v>
      </c>
      <c r="P1159" s="40" t="s">
        <v>10074</v>
      </c>
    </row>
    <row r="1160" spans="1:16" ht="15" x14ac:dyDescent="0.25">
      <c r="A1160" s="37">
        <v>81040</v>
      </c>
      <c r="B1160" s="16">
        <v>406</v>
      </c>
      <c r="C1160" s="16">
        <v>8</v>
      </c>
      <c r="D1160" s="37" t="s">
        <v>1306</v>
      </c>
      <c r="E1160" s="16">
        <v>8372</v>
      </c>
      <c r="F1160" s="37" t="s">
        <v>486</v>
      </c>
      <c r="G1160" s="16">
        <v>810</v>
      </c>
      <c r="H1160" s="37">
        <v>81040</v>
      </c>
      <c r="I1160" s="16" t="s">
        <v>1140</v>
      </c>
      <c r="J1160" s="16" t="s">
        <v>1140</v>
      </c>
      <c r="K1160" s="16" t="s">
        <v>1140</v>
      </c>
      <c r="L1160" s="16" t="s">
        <v>1140</v>
      </c>
      <c r="M1160" s="16" t="s">
        <v>1142</v>
      </c>
      <c r="N1160" s="16" t="s">
        <v>1135</v>
      </c>
      <c r="O1160" s="16" t="s">
        <v>1144</v>
      </c>
      <c r="P1160" s="40" t="s">
        <v>10074</v>
      </c>
    </row>
    <row r="1161" spans="1:16" ht="15" x14ac:dyDescent="0.25">
      <c r="A1161" s="37">
        <v>192020</v>
      </c>
      <c r="B1161" s="16">
        <v>1206</v>
      </c>
      <c r="C1161" s="16">
        <v>19</v>
      </c>
      <c r="D1161" s="37" t="s">
        <v>1196</v>
      </c>
      <c r="E1161" s="16">
        <v>19364</v>
      </c>
      <c r="F1161" s="37" t="s">
        <v>2121</v>
      </c>
      <c r="G1161" s="16">
        <v>1920</v>
      </c>
      <c r="H1161" s="37">
        <v>192020</v>
      </c>
      <c r="I1161" s="16" t="s">
        <v>1344</v>
      </c>
      <c r="J1161" s="16" t="s">
        <v>1343</v>
      </c>
      <c r="K1161" s="16" t="s">
        <v>1333</v>
      </c>
      <c r="L1161" s="16" t="s">
        <v>1265</v>
      </c>
      <c r="M1161" s="16" t="s">
        <v>1142</v>
      </c>
      <c r="N1161" s="16" t="s">
        <v>1135</v>
      </c>
      <c r="O1161" s="16" t="s">
        <v>3766</v>
      </c>
      <c r="P1161" s="40" t="s">
        <v>10074</v>
      </c>
    </row>
    <row r="1162" spans="1:16" ht="15" x14ac:dyDescent="0.25">
      <c r="A1162" s="37">
        <v>151827</v>
      </c>
      <c r="B1162" s="16">
        <v>783</v>
      </c>
      <c r="C1162" s="16">
        <v>15</v>
      </c>
      <c r="D1162" s="37" t="s">
        <v>50</v>
      </c>
      <c r="E1162" s="16">
        <v>15533</v>
      </c>
      <c r="F1162" s="37" t="s">
        <v>3767</v>
      </c>
      <c r="G1162" s="16">
        <v>1518</v>
      </c>
      <c r="H1162" s="37">
        <v>151827</v>
      </c>
      <c r="I1162" s="16" t="s">
        <v>3768</v>
      </c>
      <c r="J1162" s="16" t="s">
        <v>1701</v>
      </c>
      <c r="K1162" s="16" t="s">
        <v>3769</v>
      </c>
      <c r="L1162" s="16" t="s">
        <v>3770</v>
      </c>
      <c r="M1162" s="16" t="s">
        <v>1134</v>
      </c>
      <c r="N1162" s="16" t="s">
        <v>1135</v>
      </c>
      <c r="O1162" s="16" t="s">
        <v>1144</v>
      </c>
      <c r="P1162" s="40" t="s">
        <v>10074</v>
      </c>
    </row>
    <row r="1163" spans="1:16" ht="15" x14ac:dyDescent="0.25">
      <c r="A1163" s="37">
        <v>134501</v>
      </c>
      <c r="B1163" s="16">
        <v>667</v>
      </c>
      <c r="C1163" s="16">
        <v>13</v>
      </c>
      <c r="D1163" s="37" t="s">
        <v>1291</v>
      </c>
      <c r="E1163" s="16">
        <v>13600</v>
      </c>
      <c r="F1163" s="37" t="s">
        <v>3774</v>
      </c>
      <c r="G1163" s="16">
        <v>1345</v>
      </c>
      <c r="H1163" s="37">
        <v>134501</v>
      </c>
      <c r="I1163" s="16" t="s">
        <v>1675</v>
      </c>
      <c r="J1163" s="16" t="s">
        <v>1141</v>
      </c>
      <c r="K1163" s="16" t="s">
        <v>1140</v>
      </c>
      <c r="L1163" s="16" t="s">
        <v>1140</v>
      </c>
      <c r="M1163" s="16" t="s">
        <v>1142</v>
      </c>
      <c r="N1163" s="16" t="s">
        <v>1135</v>
      </c>
      <c r="O1163" s="16" t="s">
        <v>1144</v>
      </c>
      <c r="P1163" s="40" t="s">
        <v>10074</v>
      </c>
    </row>
    <row r="1164" spans="1:16" ht="15" x14ac:dyDescent="0.25">
      <c r="A1164" s="37">
        <v>911039</v>
      </c>
      <c r="B1164" s="16">
        <v>3554</v>
      </c>
      <c r="C1164" s="16">
        <v>91</v>
      </c>
      <c r="D1164" s="37" t="s">
        <v>1819</v>
      </c>
      <c r="E1164" s="16">
        <v>91798</v>
      </c>
      <c r="F1164" s="37" t="s">
        <v>3775</v>
      </c>
      <c r="G1164" s="16">
        <v>9110</v>
      </c>
      <c r="H1164" s="37">
        <v>911039</v>
      </c>
      <c r="I1164" s="16" t="s">
        <v>3776</v>
      </c>
      <c r="J1164" s="16" t="s">
        <v>2252</v>
      </c>
      <c r="K1164" s="16" t="s">
        <v>3777</v>
      </c>
      <c r="L1164" s="16" t="s">
        <v>3778</v>
      </c>
      <c r="M1164" s="16" t="s">
        <v>1134</v>
      </c>
      <c r="N1164" s="16" t="s">
        <v>1135</v>
      </c>
      <c r="O1164" s="16" t="s">
        <v>1144</v>
      </c>
      <c r="P1164" s="40" t="s">
        <v>10074</v>
      </c>
    </row>
    <row r="1165" spans="1:16" ht="15" x14ac:dyDescent="0.25">
      <c r="A1165" s="37">
        <v>250430</v>
      </c>
      <c r="B1165" s="16">
        <v>1567</v>
      </c>
      <c r="C1165" s="16">
        <v>25</v>
      </c>
      <c r="D1165" s="37" t="s">
        <v>1165</v>
      </c>
      <c r="E1165" s="16">
        <v>25843</v>
      </c>
      <c r="F1165" s="37" t="s">
        <v>3779</v>
      </c>
      <c r="G1165" s="16">
        <v>2504</v>
      </c>
      <c r="H1165" s="37">
        <v>250430</v>
      </c>
      <c r="I1165" s="16" t="s">
        <v>2119</v>
      </c>
      <c r="J1165" s="16" t="s">
        <v>1140</v>
      </c>
      <c r="K1165" s="16" t="s">
        <v>1239</v>
      </c>
      <c r="L1165" s="16" t="s">
        <v>1676</v>
      </c>
      <c r="M1165" s="16" t="s">
        <v>1142</v>
      </c>
      <c r="N1165" s="16" t="s">
        <v>1135</v>
      </c>
      <c r="O1165" s="16" t="s">
        <v>1144</v>
      </c>
      <c r="P1165" s="40" t="s">
        <v>10074</v>
      </c>
    </row>
    <row r="1166" spans="1:16" ht="15" x14ac:dyDescent="0.25">
      <c r="A1166" s="37">
        <v>735028</v>
      </c>
      <c r="B1166" s="16">
        <v>3216</v>
      </c>
      <c r="C1166" s="16">
        <v>73</v>
      </c>
      <c r="D1166" s="37" t="s">
        <v>1185</v>
      </c>
      <c r="E1166" s="16">
        <v>73217</v>
      </c>
      <c r="F1166" s="37" t="s">
        <v>301</v>
      </c>
      <c r="G1166" s="16">
        <v>7350</v>
      </c>
      <c r="H1166" s="37">
        <v>735028</v>
      </c>
      <c r="I1166" s="16" t="s">
        <v>1916</v>
      </c>
      <c r="J1166" s="16" t="s">
        <v>3713</v>
      </c>
      <c r="K1166" s="16" t="s">
        <v>3780</v>
      </c>
      <c r="L1166" s="16" t="s">
        <v>3781</v>
      </c>
      <c r="M1166" s="16" t="s">
        <v>1134</v>
      </c>
      <c r="N1166" s="16" t="s">
        <v>1135</v>
      </c>
      <c r="O1166" s="16" t="s">
        <v>1144</v>
      </c>
      <c r="P1166" s="40" t="s">
        <v>10074</v>
      </c>
    </row>
    <row r="1167" spans="1:16" ht="15" x14ac:dyDescent="0.25">
      <c r="A1167" s="37">
        <v>195047</v>
      </c>
      <c r="B1167" s="16">
        <v>1293</v>
      </c>
      <c r="C1167" s="16">
        <v>19</v>
      </c>
      <c r="D1167" s="37" t="s">
        <v>1196</v>
      </c>
      <c r="E1167" s="16">
        <v>19290</v>
      </c>
      <c r="F1167" s="37" t="s">
        <v>394</v>
      </c>
      <c r="G1167" s="16">
        <v>1950</v>
      </c>
      <c r="H1167" s="37">
        <v>195047</v>
      </c>
      <c r="I1167" s="16" t="s">
        <v>2984</v>
      </c>
      <c r="J1167" s="16" t="s">
        <v>3782</v>
      </c>
      <c r="K1167" s="16" t="s">
        <v>3783</v>
      </c>
      <c r="L1167" s="16" t="s">
        <v>2984</v>
      </c>
      <c r="M1167" s="16" t="s">
        <v>1134</v>
      </c>
      <c r="N1167" s="16" t="s">
        <v>1135</v>
      </c>
      <c r="O1167" s="16" t="s">
        <v>3784</v>
      </c>
      <c r="P1167" s="40" t="s">
        <v>10074</v>
      </c>
    </row>
    <row r="1168" spans="1:16" ht="15" x14ac:dyDescent="0.25">
      <c r="A1168" s="37">
        <v>186017</v>
      </c>
      <c r="B1168" s="16">
        <v>1127</v>
      </c>
      <c r="C1168" s="16">
        <v>18</v>
      </c>
      <c r="D1168" s="37" t="s">
        <v>1379</v>
      </c>
      <c r="E1168" s="16">
        <v>18094</v>
      </c>
      <c r="F1168" s="37" t="s">
        <v>3785</v>
      </c>
      <c r="G1168" s="16">
        <v>1860</v>
      </c>
      <c r="H1168" s="37">
        <v>186017</v>
      </c>
      <c r="I1168" s="16" t="s">
        <v>3786</v>
      </c>
      <c r="J1168" s="16" t="s">
        <v>3787</v>
      </c>
      <c r="K1168" s="16" t="s">
        <v>3788</v>
      </c>
      <c r="L1168" s="16" t="s">
        <v>1574</v>
      </c>
      <c r="M1168" s="16" t="s">
        <v>1134</v>
      </c>
      <c r="N1168" s="16" t="s">
        <v>1135</v>
      </c>
      <c r="O1168" s="16" t="s">
        <v>3789</v>
      </c>
      <c r="P1168" s="40" t="s">
        <v>10074</v>
      </c>
    </row>
    <row r="1169" spans="1:16" ht="15" x14ac:dyDescent="0.25">
      <c r="A1169" s="37">
        <v>153801</v>
      </c>
      <c r="B1169" s="16">
        <v>904</v>
      </c>
      <c r="C1169" s="16">
        <v>15</v>
      </c>
      <c r="D1169" s="37" t="s">
        <v>50</v>
      </c>
      <c r="E1169" s="16">
        <v>15600</v>
      </c>
      <c r="F1169" s="37" t="s">
        <v>797</v>
      </c>
      <c r="G1169" s="16">
        <v>1538</v>
      </c>
      <c r="H1169" s="37">
        <v>153801</v>
      </c>
      <c r="I1169" s="16" t="s">
        <v>1140</v>
      </c>
      <c r="J1169" s="16" t="s">
        <v>1141</v>
      </c>
      <c r="K1169" s="16" t="s">
        <v>2769</v>
      </c>
      <c r="L1169" s="16" t="s">
        <v>2745</v>
      </c>
      <c r="M1169" s="16" t="s">
        <v>1142</v>
      </c>
      <c r="N1169" s="16" t="s">
        <v>1135</v>
      </c>
      <c r="O1169" s="16" t="s">
        <v>1144</v>
      </c>
      <c r="P1169" s="40" t="s">
        <v>10074</v>
      </c>
    </row>
    <row r="1170" spans="1:16" ht="15" x14ac:dyDescent="0.25">
      <c r="A1170" s="37">
        <v>415069</v>
      </c>
      <c r="B1170" s="16">
        <v>1977</v>
      </c>
      <c r="C1170" s="16">
        <v>41</v>
      </c>
      <c r="D1170" s="37" t="s">
        <v>1228</v>
      </c>
      <c r="E1170" s="16">
        <v>41396</v>
      </c>
      <c r="F1170" s="37" t="s">
        <v>2702</v>
      </c>
      <c r="G1170" s="16">
        <v>4150</v>
      </c>
      <c r="H1170" s="37">
        <v>415069</v>
      </c>
      <c r="I1170" s="16" t="s">
        <v>3792</v>
      </c>
      <c r="J1170" s="16" t="s">
        <v>3793</v>
      </c>
      <c r="K1170" s="16" t="s">
        <v>3794</v>
      </c>
      <c r="L1170" s="16" t="s">
        <v>2274</v>
      </c>
      <c r="M1170" s="16" t="s">
        <v>1134</v>
      </c>
      <c r="N1170" s="16" t="s">
        <v>1135</v>
      </c>
      <c r="O1170" s="16" t="s">
        <v>3795</v>
      </c>
      <c r="P1170" s="40" t="s">
        <v>10074</v>
      </c>
    </row>
    <row r="1171" spans="1:16" ht="15" x14ac:dyDescent="0.25">
      <c r="A1171" s="37">
        <v>863007</v>
      </c>
      <c r="B1171" s="16">
        <v>3533</v>
      </c>
      <c r="C1171" s="16">
        <v>86</v>
      </c>
      <c r="D1171" s="37" t="s">
        <v>1807</v>
      </c>
      <c r="E1171" s="16">
        <v>86571</v>
      </c>
      <c r="F1171" s="37" t="s">
        <v>3796</v>
      </c>
      <c r="G1171" s="16">
        <v>8630</v>
      </c>
      <c r="H1171" s="37">
        <v>863007</v>
      </c>
      <c r="I1171" s="16" t="s">
        <v>3797</v>
      </c>
      <c r="J1171" s="16" t="s">
        <v>3798</v>
      </c>
      <c r="K1171" s="16" t="s">
        <v>3799</v>
      </c>
      <c r="L1171" s="16" t="s">
        <v>3800</v>
      </c>
      <c r="M1171" s="16" t="s">
        <v>1134</v>
      </c>
      <c r="N1171" s="16" t="s">
        <v>1135</v>
      </c>
      <c r="O1171" s="16" t="s">
        <v>1144</v>
      </c>
      <c r="P1171" s="40" t="s">
        <v>10074</v>
      </c>
    </row>
    <row r="1172" spans="1:16" ht="15" x14ac:dyDescent="0.25">
      <c r="A1172" s="37">
        <v>57020</v>
      </c>
      <c r="B1172" s="16">
        <v>332</v>
      </c>
      <c r="C1172" s="16">
        <v>5</v>
      </c>
      <c r="D1172" s="37" t="s">
        <v>80</v>
      </c>
      <c r="E1172" s="16">
        <v>5628</v>
      </c>
      <c r="F1172" s="37" t="s">
        <v>2104</v>
      </c>
      <c r="G1172" s="16">
        <v>570</v>
      </c>
      <c r="H1172" s="37">
        <v>57020</v>
      </c>
      <c r="I1172" s="16" t="s">
        <v>1140</v>
      </c>
      <c r="J1172" s="16" t="s">
        <v>1140</v>
      </c>
      <c r="K1172" s="16" t="s">
        <v>1140</v>
      </c>
      <c r="L1172" s="16" t="s">
        <v>1140</v>
      </c>
      <c r="M1172" s="16" t="s">
        <v>1142</v>
      </c>
      <c r="N1172" s="16" t="s">
        <v>1135</v>
      </c>
      <c r="O1172" s="16" t="s">
        <v>1144</v>
      </c>
      <c r="P1172" s="40" t="s">
        <v>10074</v>
      </c>
    </row>
    <row r="1173" spans="1:16" ht="15" x14ac:dyDescent="0.25">
      <c r="A1173" s="37">
        <v>111041</v>
      </c>
      <c r="B1173" s="16">
        <v>502</v>
      </c>
      <c r="C1173" s="16">
        <v>11</v>
      </c>
      <c r="D1173" s="37" t="s">
        <v>1252</v>
      </c>
      <c r="E1173" s="16">
        <v>11001</v>
      </c>
      <c r="F1173" s="37" t="s">
        <v>3801</v>
      </c>
      <c r="G1173" s="16">
        <v>1110</v>
      </c>
      <c r="H1173" s="37">
        <v>111041</v>
      </c>
      <c r="I1173" s="16" t="s">
        <v>3802</v>
      </c>
      <c r="J1173" s="16" t="s">
        <v>1254</v>
      </c>
      <c r="K1173" s="16" t="s">
        <v>3803</v>
      </c>
      <c r="L1173" s="16" t="s">
        <v>3804</v>
      </c>
      <c r="M1173" s="16" t="s">
        <v>1142</v>
      </c>
      <c r="N1173" s="16" t="s">
        <v>3805</v>
      </c>
      <c r="O1173" s="16" t="s">
        <v>1144</v>
      </c>
      <c r="P1173" s="40" t="s">
        <v>10074</v>
      </c>
    </row>
    <row r="1174" spans="1:16" ht="15" x14ac:dyDescent="0.25">
      <c r="A1174" s="37">
        <v>474067</v>
      </c>
      <c r="B1174" s="16">
        <v>2131</v>
      </c>
      <c r="C1174" s="16">
        <v>47</v>
      </c>
      <c r="D1174" s="37" t="s">
        <v>1158</v>
      </c>
      <c r="E1174" s="16">
        <v>47703</v>
      </c>
      <c r="F1174" s="37" t="s">
        <v>3809</v>
      </c>
      <c r="G1174" s="16">
        <v>4740</v>
      </c>
      <c r="H1174" s="37">
        <v>474067</v>
      </c>
      <c r="I1174" s="16" t="s">
        <v>1507</v>
      </c>
      <c r="J1174" s="16" t="s">
        <v>3810</v>
      </c>
      <c r="K1174" s="16" t="s">
        <v>3811</v>
      </c>
      <c r="L1174" s="16" t="s">
        <v>1160</v>
      </c>
      <c r="M1174" s="16" t="s">
        <v>1134</v>
      </c>
      <c r="N1174" s="16" t="s">
        <v>1135</v>
      </c>
      <c r="O1174" s="16" t="s">
        <v>3812</v>
      </c>
      <c r="P1174" s="40" t="s">
        <v>10074</v>
      </c>
    </row>
    <row r="1175" spans="1:16" ht="15" x14ac:dyDescent="0.25">
      <c r="A1175" s="37">
        <v>111621</v>
      </c>
      <c r="B1175" s="16">
        <v>523</v>
      </c>
      <c r="C1175" s="16">
        <v>11</v>
      </c>
      <c r="D1175" s="37" t="s">
        <v>1252</v>
      </c>
      <c r="E1175" s="16">
        <v>11001</v>
      </c>
      <c r="F1175" s="37" t="s">
        <v>3816</v>
      </c>
      <c r="G1175" s="16">
        <v>1116</v>
      </c>
      <c r="H1175" s="37">
        <v>111621</v>
      </c>
      <c r="I1175" s="16" t="s">
        <v>3817</v>
      </c>
      <c r="J1175" s="16" t="s">
        <v>1884</v>
      </c>
      <c r="K1175" s="16" t="s">
        <v>3818</v>
      </c>
      <c r="L1175" s="16" t="s">
        <v>1257</v>
      </c>
      <c r="M1175" s="16" t="s">
        <v>1142</v>
      </c>
      <c r="N1175" s="16" t="s">
        <v>3819</v>
      </c>
      <c r="O1175" s="16" t="s">
        <v>1144</v>
      </c>
      <c r="P1175" s="40" t="s">
        <v>10074</v>
      </c>
    </row>
    <row r="1176" spans="1:16" ht="15" x14ac:dyDescent="0.25">
      <c r="A1176" s="37">
        <v>55070</v>
      </c>
      <c r="B1176" s="16">
        <v>240</v>
      </c>
      <c r="C1176" s="16">
        <v>5</v>
      </c>
      <c r="D1176" s="37" t="s">
        <v>80</v>
      </c>
      <c r="E1176" s="16">
        <v>5282</v>
      </c>
      <c r="F1176" s="37" t="s">
        <v>3820</v>
      </c>
      <c r="G1176" s="16">
        <v>550</v>
      </c>
      <c r="H1176" s="37">
        <v>55070</v>
      </c>
      <c r="I1176" s="16" t="s">
        <v>3821</v>
      </c>
      <c r="J1176" s="16" t="s">
        <v>1140</v>
      </c>
      <c r="K1176" s="16" t="s">
        <v>3822</v>
      </c>
      <c r="L1176" s="16" t="s">
        <v>1140</v>
      </c>
      <c r="M1176" s="16" t="s">
        <v>1142</v>
      </c>
      <c r="N1176" s="16" t="s">
        <v>1135</v>
      </c>
      <c r="O1176" s="16" t="s">
        <v>3823</v>
      </c>
      <c r="P1176" s="40" t="s">
        <v>10074</v>
      </c>
    </row>
    <row r="1177" spans="1:16" ht="15" x14ac:dyDescent="0.25">
      <c r="A1177" s="37">
        <v>155027</v>
      </c>
      <c r="B1177" s="16">
        <v>976</v>
      </c>
      <c r="C1177" s="16">
        <v>15</v>
      </c>
      <c r="D1177" s="37" t="s">
        <v>50</v>
      </c>
      <c r="E1177" s="16">
        <v>15580</v>
      </c>
      <c r="F1177" s="37" t="s">
        <v>3828</v>
      </c>
      <c r="G1177" s="16">
        <v>1550</v>
      </c>
      <c r="H1177" s="37">
        <v>155027</v>
      </c>
      <c r="I1177" s="16" t="s">
        <v>3829</v>
      </c>
      <c r="J1177" s="16" t="s">
        <v>1844</v>
      </c>
      <c r="K1177" s="16" t="s">
        <v>1844</v>
      </c>
      <c r="L1177" s="16" t="s">
        <v>3830</v>
      </c>
      <c r="M1177" s="16" t="s">
        <v>1134</v>
      </c>
      <c r="N1177" s="16" t="s">
        <v>1135</v>
      </c>
      <c r="O1177" s="16" t="s">
        <v>3831</v>
      </c>
      <c r="P1177" s="40" t="s">
        <v>10074</v>
      </c>
    </row>
    <row r="1178" spans="1:16" ht="15" x14ac:dyDescent="0.25">
      <c r="A1178" s="37">
        <v>53810</v>
      </c>
      <c r="B1178" s="16">
        <v>170</v>
      </c>
      <c r="C1178" s="16">
        <v>5</v>
      </c>
      <c r="D1178" s="37" t="s">
        <v>80</v>
      </c>
      <c r="E1178" s="16">
        <v>5206</v>
      </c>
      <c r="F1178" s="37" t="s">
        <v>275</v>
      </c>
      <c r="G1178" s="16">
        <v>538</v>
      </c>
      <c r="H1178" s="37">
        <v>53810</v>
      </c>
      <c r="I1178" s="16" t="s">
        <v>1140</v>
      </c>
      <c r="J1178" s="16" t="s">
        <v>1140</v>
      </c>
      <c r="K1178" s="16" t="s">
        <v>1140</v>
      </c>
      <c r="L1178" s="16" t="s">
        <v>3269</v>
      </c>
      <c r="M1178" s="16" t="s">
        <v>1142</v>
      </c>
      <c r="N1178" s="16" t="s">
        <v>1135</v>
      </c>
      <c r="O1178" s="16" t="s">
        <v>1144</v>
      </c>
      <c r="P1178" s="40" t="s">
        <v>10074</v>
      </c>
    </row>
    <row r="1179" spans="1:16" ht="15" x14ac:dyDescent="0.25">
      <c r="A1179" s="37">
        <v>911037</v>
      </c>
      <c r="B1179" s="16">
        <v>3552</v>
      </c>
      <c r="C1179" s="16">
        <v>91</v>
      </c>
      <c r="D1179" s="37" t="s">
        <v>1819</v>
      </c>
      <c r="E1179" s="16">
        <v>91798</v>
      </c>
      <c r="F1179" s="37" t="s">
        <v>3775</v>
      </c>
      <c r="G1179" s="16">
        <v>9110</v>
      </c>
      <c r="H1179" s="37">
        <v>911037</v>
      </c>
      <c r="I1179" s="16" t="s">
        <v>2489</v>
      </c>
      <c r="J1179" s="16" t="s">
        <v>3832</v>
      </c>
      <c r="K1179" s="16" t="s">
        <v>3833</v>
      </c>
      <c r="L1179" s="16" t="s">
        <v>3834</v>
      </c>
      <c r="M1179" s="16" t="s">
        <v>1134</v>
      </c>
      <c r="N1179" s="16" t="s">
        <v>1135</v>
      </c>
      <c r="O1179" s="16" t="s">
        <v>1144</v>
      </c>
      <c r="P1179" s="40" t="s">
        <v>10074</v>
      </c>
    </row>
    <row r="1180" spans="1:16" ht="15" x14ac:dyDescent="0.25">
      <c r="A1180" s="37">
        <v>991007</v>
      </c>
      <c r="B1180" s="16">
        <v>3654</v>
      </c>
      <c r="C1180" s="16">
        <v>99</v>
      </c>
      <c r="D1180" s="37" t="s">
        <v>1970</v>
      </c>
      <c r="E1180" s="16">
        <v>99773</v>
      </c>
      <c r="F1180" s="37" t="s">
        <v>2437</v>
      </c>
      <c r="G1180" s="16">
        <v>9910</v>
      </c>
      <c r="H1180" s="37">
        <v>991007</v>
      </c>
      <c r="I1180" s="16" t="s">
        <v>3840</v>
      </c>
      <c r="J1180" s="16" t="s">
        <v>3841</v>
      </c>
      <c r="K1180" s="16" t="s">
        <v>1528</v>
      </c>
      <c r="L1180" s="16" t="s">
        <v>3842</v>
      </c>
      <c r="M1180" s="16" t="s">
        <v>1134</v>
      </c>
      <c r="N1180" s="16" t="s">
        <v>1135</v>
      </c>
      <c r="O1180" s="16" t="s">
        <v>1144</v>
      </c>
      <c r="P1180" s="40" t="s">
        <v>10074</v>
      </c>
    </row>
    <row r="1181" spans="1:16" ht="15" x14ac:dyDescent="0.25">
      <c r="A1181" s="37">
        <v>760026</v>
      </c>
      <c r="B1181" s="16">
        <v>3264</v>
      </c>
      <c r="C1181" s="16">
        <v>76</v>
      </c>
      <c r="D1181" s="37" t="s">
        <v>1285</v>
      </c>
      <c r="E1181" s="16">
        <v>76001</v>
      </c>
      <c r="F1181" s="37" t="s">
        <v>191</v>
      </c>
      <c r="G1181" s="16">
        <v>7600</v>
      </c>
      <c r="H1181" s="37">
        <v>760026</v>
      </c>
      <c r="I1181" s="16" t="s">
        <v>3845</v>
      </c>
      <c r="J1181" s="16" t="s">
        <v>3846</v>
      </c>
      <c r="K1181" s="16" t="s">
        <v>3847</v>
      </c>
      <c r="L1181" s="16" t="s">
        <v>1288</v>
      </c>
      <c r="M1181" s="16" t="s">
        <v>1142</v>
      </c>
      <c r="N1181" s="16" t="s">
        <v>3848</v>
      </c>
      <c r="O1181" s="16" t="s">
        <v>1144</v>
      </c>
      <c r="P1181" s="40" t="s">
        <v>10074</v>
      </c>
    </row>
    <row r="1182" spans="1:16" ht="15" x14ac:dyDescent="0.25">
      <c r="A1182" s="37">
        <v>153260</v>
      </c>
      <c r="B1182" s="16">
        <v>869</v>
      </c>
      <c r="C1182" s="16">
        <v>15</v>
      </c>
      <c r="D1182" s="37" t="s">
        <v>50</v>
      </c>
      <c r="E1182" s="16">
        <v>15804</v>
      </c>
      <c r="F1182" s="37" t="s">
        <v>1003</v>
      </c>
      <c r="G1182" s="16">
        <v>1532</v>
      </c>
      <c r="H1182" s="37">
        <v>153260</v>
      </c>
      <c r="I1182" s="16" t="s">
        <v>1675</v>
      </c>
      <c r="J1182" s="16" t="s">
        <v>1689</v>
      </c>
      <c r="K1182" s="16" t="s">
        <v>1140</v>
      </c>
      <c r="L1182" s="16" t="s">
        <v>1140</v>
      </c>
      <c r="M1182" s="16" t="s">
        <v>1142</v>
      </c>
      <c r="N1182" s="16" t="s">
        <v>1135</v>
      </c>
      <c r="O1182" s="16" t="s">
        <v>1144</v>
      </c>
      <c r="P1182" s="40" t="s">
        <v>10074</v>
      </c>
    </row>
    <row r="1183" spans="1:16" ht="15" x14ac:dyDescent="0.25">
      <c r="A1183" s="37">
        <v>520518</v>
      </c>
      <c r="B1183" s="16">
        <v>2310</v>
      </c>
      <c r="C1183" s="16">
        <v>52</v>
      </c>
      <c r="D1183" s="37" t="s">
        <v>1222</v>
      </c>
      <c r="E1183" s="16">
        <v>52110</v>
      </c>
      <c r="F1183" s="37" t="s">
        <v>3114</v>
      </c>
      <c r="G1183" s="16">
        <v>5205</v>
      </c>
      <c r="H1183" s="37">
        <v>520518</v>
      </c>
      <c r="I1183" s="16" t="s">
        <v>1163</v>
      </c>
      <c r="J1183" s="16" t="s">
        <v>3849</v>
      </c>
      <c r="K1183" s="16" t="s">
        <v>3850</v>
      </c>
      <c r="L1183" s="16" t="s">
        <v>1163</v>
      </c>
      <c r="M1183" s="16" t="s">
        <v>1134</v>
      </c>
      <c r="N1183" s="16" t="s">
        <v>1135</v>
      </c>
      <c r="O1183" s="16" t="s">
        <v>3851</v>
      </c>
      <c r="P1183" s="40" t="s">
        <v>10074</v>
      </c>
    </row>
    <row r="1184" spans="1:16" ht="15" x14ac:dyDescent="0.25">
      <c r="A1184" s="37">
        <v>192048</v>
      </c>
      <c r="B1184" s="16">
        <v>1212</v>
      </c>
      <c r="C1184" s="16">
        <v>19</v>
      </c>
      <c r="D1184" s="37" t="s">
        <v>1196</v>
      </c>
      <c r="E1184" s="16">
        <v>19137</v>
      </c>
      <c r="F1184" s="37" t="s">
        <v>3852</v>
      </c>
      <c r="G1184" s="16">
        <v>1920</v>
      </c>
      <c r="H1184" s="37">
        <v>192048</v>
      </c>
      <c r="I1184" s="16" t="s">
        <v>3853</v>
      </c>
      <c r="J1184" s="16" t="s">
        <v>3854</v>
      </c>
      <c r="K1184" s="16" t="s">
        <v>3855</v>
      </c>
      <c r="L1184" s="16" t="s">
        <v>1861</v>
      </c>
      <c r="M1184" s="16" t="s">
        <v>1134</v>
      </c>
      <c r="N1184" s="16" t="s">
        <v>1135</v>
      </c>
      <c r="O1184" s="16" t="s">
        <v>3334</v>
      </c>
      <c r="P1184" s="40" t="s">
        <v>10074</v>
      </c>
    </row>
    <row r="1185" spans="1:16" ht="15" x14ac:dyDescent="0.25">
      <c r="A1185" s="37">
        <v>542037</v>
      </c>
      <c r="B1185" s="16">
        <v>2555</v>
      </c>
      <c r="C1185" s="16">
        <v>54</v>
      </c>
      <c r="D1185" s="37" t="s">
        <v>1259</v>
      </c>
      <c r="E1185" s="16">
        <v>54820</v>
      </c>
      <c r="F1185" s="37" t="s">
        <v>1609</v>
      </c>
      <c r="G1185" s="16">
        <v>5420</v>
      </c>
      <c r="H1185" s="37">
        <v>542037</v>
      </c>
      <c r="I1185" s="16" t="s">
        <v>3856</v>
      </c>
      <c r="J1185" s="16" t="s">
        <v>3857</v>
      </c>
      <c r="K1185" s="16" t="s">
        <v>1528</v>
      </c>
      <c r="L1185" s="16" t="s">
        <v>3858</v>
      </c>
      <c r="M1185" s="16" t="s">
        <v>1134</v>
      </c>
      <c r="N1185" s="16" t="s">
        <v>1135</v>
      </c>
      <c r="O1185" s="16" t="s">
        <v>3859</v>
      </c>
      <c r="P1185" s="40" t="s">
        <v>10074</v>
      </c>
    </row>
    <row r="1186" spans="1:16" ht="15" x14ac:dyDescent="0.25">
      <c r="A1186" s="37">
        <v>528517</v>
      </c>
      <c r="B1186" s="16">
        <v>2516</v>
      </c>
      <c r="C1186" s="16">
        <v>52</v>
      </c>
      <c r="D1186" s="37" t="s">
        <v>1222</v>
      </c>
      <c r="E1186" s="16">
        <v>52835</v>
      </c>
      <c r="F1186" s="37" t="s">
        <v>1223</v>
      </c>
      <c r="G1186" s="16">
        <v>5285</v>
      </c>
      <c r="H1186" s="37">
        <v>528517</v>
      </c>
      <c r="I1186" s="16" t="s">
        <v>3860</v>
      </c>
      <c r="J1186" s="16" t="s">
        <v>3861</v>
      </c>
      <c r="K1186" s="16" t="s">
        <v>3862</v>
      </c>
      <c r="L1186" s="16" t="s">
        <v>1227</v>
      </c>
      <c r="M1186" s="16" t="s">
        <v>1134</v>
      </c>
      <c r="N1186" s="16" t="s">
        <v>1135</v>
      </c>
      <c r="O1186" s="16" t="s">
        <v>1144</v>
      </c>
      <c r="P1186" s="40" t="s">
        <v>10074</v>
      </c>
    </row>
    <row r="1187" spans="1:16" ht="15" x14ac:dyDescent="0.25">
      <c r="A1187" s="37">
        <v>152047</v>
      </c>
      <c r="B1187" s="16">
        <v>791</v>
      </c>
      <c r="C1187" s="16">
        <v>15</v>
      </c>
      <c r="D1187" s="37" t="s">
        <v>50</v>
      </c>
      <c r="E1187" s="16">
        <v>15820</v>
      </c>
      <c r="F1187" s="37" t="s">
        <v>1025</v>
      </c>
      <c r="G1187" s="16">
        <v>1520</v>
      </c>
      <c r="H1187" s="37">
        <v>152047</v>
      </c>
      <c r="I1187" s="16" t="s">
        <v>3863</v>
      </c>
      <c r="J1187" s="16" t="s">
        <v>3864</v>
      </c>
      <c r="K1187" s="16" t="s">
        <v>3865</v>
      </c>
      <c r="L1187" s="16" t="s">
        <v>3866</v>
      </c>
      <c r="M1187" s="16" t="s">
        <v>1134</v>
      </c>
      <c r="N1187" s="16" t="s">
        <v>1135</v>
      </c>
      <c r="O1187" s="16" t="s">
        <v>1144</v>
      </c>
      <c r="P1187" s="40" t="s">
        <v>10074</v>
      </c>
    </row>
    <row r="1188" spans="1:16" ht="15" x14ac:dyDescent="0.25">
      <c r="A1188" s="37">
        <v>57447</v>
      </c>
      <c r="B1188" s="16">
        <v>356</v>
      </c>
      <c r="C1188" s="16">
        <v>5</v>
      </c>
      <c r="D1188" s="37" t="s">
        <v>80</v>
      </c>
      <c r="E1188" s="16">
        <v>5842</v>
      </c>
      <c r="F1188" s="37" t="s">
        <v>2385</v>
      </c>
      <c r="G1188" s="16">
        <v>574</v>
      </c>
      <c r="H1188" s="37">
        <v>57447</v>
      </c>
      <c r="I1188" s="16" t="s">
        <v>3867</v>
      </c>
      <c r="J1188" s="16" t="s">
        <v>3868</v>
      </c>
      <c r="K1188" s="16" t="s">
        <v>3869</v>
      </c>
      <c r="L1188" s="16">
        <v>0</v>
      </c>
      <c r="M1188" s="16" t="s">
        <v>1134</v>
      </c>
      <c r="N1188" s="16" t="s">
        <v>1135</v>
      </c>
      <c r="O1188" s="16" t="s">
        <v>3870</v>
      </c>
      <c r="P1188" s="40" t="s">
        <v>10074</v>
      </c>
    </row>
    <row r="1189" spans="1:16" ht="15" x14ac:dyDescent="0.25">
      <c r="A1189" s="37">
        <v>680541</v>
      </c>
      <c r="B1189" s="16">
        <v>2748</v>
      </c>
      <c r="C1189" s="16">
        <v>68</v>
      </c>
      <c r="D1189" s="37" t="s">
        <v>1129</v>
      </c>
      <c r="E1189" s="16">
        <v>68820</v>
      </c>
      <c r="F1189" s="37" t="s">
        <v>1918</v>
      </c>
      <c r="G1189" s="16">
        <v>6805</v>
      </c>
      <c r="H1189" s="37">
        <v>680541</v>
      </c>
      <c r="I1189" s="16" t="s">
        <v>1140</v>
      </c>
      <c r="J1189" s="16" t="s">
        <v>1141</v>
      </c>
      <c r="K1189" s="16" t="s">
        <v>3874</v>
      </c>
      <c r="L1189" s="16" t="s">
        <v>3694</v>
      </c>
      <c r="M1189" s="16" t="s">
        <v>1142</v>
      </c>
      <c r="N1189" s="16" t="s">
        <v>1135</v>
      </c>
      <c r="O1189" s="16" t="s">
        <v>1144</v>
      </c>
      <c r="P1189" s="40" t="s">
        <v>10074</v>
      </c>
    </row>
    <row r="1190" spans="1:16" ht="15" x14ac:dyDescent="0.25">
      <c r="A1190" s="37">
        <v>547057</v>
      </c>
      <c r="B1190" s="16">
        <v>2638</v>
      </c>
      <c r="C1190" s="16">
        <v>54</v>
      </c>
      <c r="D1190" s="37" t="s">
        <v>1259</v>
      </c>
      <c r="E1190" s="16">
        <v>54206</v>
      </c>
      <c r="F1190" s="37" t="s">
        <v>282</v>
      </c>
      <c r="G1190" s="16">
        <v>5470</v>
      </c>
      <c r="H1190" s="37">
        <v>547057</v>
      </c>
      <c r="I1190" s="16" t="s">
        <v>3885</v>
      </c>
      <c r="J1190" s="16" t="s">
        <v>1261</v>
      </c>
      <c r="K1190" s="16" t="s">
        <v>1528</v>
      </c>
      <c r="L1190" s="16" t="s">
        <v>3886</v>
      </c>
      <c r="M1190" s="16" t="s">
        <v>1134</v>
      </c>
      <c r="N1190" s="16" t="s">
        <v>1135</v>
      </c>
      <c r="O1190" s="16" t="s">
        <v>1144</v>
      </c>
      <c r="P1190" s="40" t="s">
        <v>10074</v>
      </c>
    </row>
    <row r="1191" spans="1:16" ht="15" x14ac:dyDescent="0.25">
      <c r="A1191" s="37">
        <v>152080</v>
      </c>
      <c r="B1191" s="16">
        <v>794</v>
      </c>
      <c r="C1191" s="16">
        <v>15</v>
      </c>
      <c r="D1191" s="37" t="s">
        <v>50</v>
      </c>
      <c r="E1191" s="16">
        <v>15114</v>
      </c>
      <c r="F1191" s="37" t="s">
        <v>3889</v>
      </c>
      <c r="G1191" s="16">
        <v>1520</v>
      </c>
      <c r="H1191" s="37">
        <v>152080</v>
      </c>
      <c r="I1191" s="16" t="s">
        <v>1239</v>
      </c>
      <c r="J1191" s="16" t="s">
        <v>1265</v>
      </c>
      <c r="K1191" s="16" t="s">
        <v>1344</v>
      </c>
      <c r="L1191" s="16" t="s">
        <v>2134</v>
      </c>
      <c r="M1191" s="16" t="s">
        <v>1142</v>
      </c>
      <c r="N1191" s="16" t="s">
        <v>1135</v>
      </c>
      <c r="O1191" s="16" t="s">
        <v>1144</v>
      </c>
      <c r="P1191" s="40" t="s">
        <v>10074</v>
      </c>
    </row>
    <row r="1192" spans="1:16" ht="15" x14ac:dyDescent="0.25">
      <c r="A1192" s="37">
        <v>111971</v>
      </c>
      <c r="B1192" s="16">
        <v>536</v>
      </c>
      <c r="C1192" s="16">
        <v>11</v>
      </c>
      <c r="D1192" s="37" t="s">
        <v>1252</v>
      </c>
      <c r="E1192" s="16">
        <v>11001</v>
      </c>
      <c r="F1192" s="37" t="s">
        <v>2402</v>
      </c>
      <c r="G1192" s="16">
        <v>1119</v>
      </c>
      <c r="H1192" s="37">
        <v>111971</v>
      </c>
      <c r="I1192" s="16" t="s">
        <v>3890</v>
      </c>
      <c r="J1192" s="16" t="s">
        <v>3891</v>
      </c>
      <c r="K1192" s="16" t="s">
        <v>2405</v>
      </c>
      <c r="L1192" s="16" t="s">
        <v>3892</v>
      </c>
      <c r="M1192" s="16" t="s">
        <v>1134</v>
      </c>
      <c r="N1192" s="16" t="s">
        <v>3893</v>
      </c>
      <c r="O1192" s="16" t="s">
        <v>3894</v>
      </c>
      <c r="P1192" s="40" t="s">
        <v>10074</v>
      </c>
    </row>
    <row r="1193" spans="1:16" ht="15" x14ac:dyDescent="0.25">
      <c r="A1193" s="37">
        <v>862080</v>
      </c>
      <c r="B1193" s="16">
        <v>3530</v>
      </c>
      <c r="C1193" s="16">
        <v>86</v>
      </c>
      <c r="D1193" s="37" t="s">
        <v>1807</v>
      </c>
      <c r="E1193" s="16">
        <v>86569</v>
      </c>
      <c r="F1193" s="37" t="s">
        <v>3895</v>
      </c>
      <c r="G1193" s="16">
        <v>8620</v>
      </c>
      <c r="H1193" s="37">
        <v>862080</v>
      </c>
      <c r="I1193" s="16" t="s">
        <v>1140</v>
      </c>
      <c r="J1193" s="16" t="s">
        <v>1140</v>
      </c>
      <c r="K1193" s="16" t="s">
        <v>1140</v>
      </c>
      <c r="L1193" s="16" t="s">
        <v>1140</v>
      </c>
      <c r="M1193" s="16" t="s">
        <v>1142</v>
      </c>
      <c r="N1193" s="16" t="s">
        <v>1135</v>
      </c>
      <c r="O1193" s="16" t="s">
        <v>1144</v>
      </c>
      <c r="P1193" s="40" t="s">
        <v>10074</v>
      </c>
    </row>
    <row r="1194" spans="1:16" ht="15" x14ac:dyDescent="0.25">
      <c r="A1194" s="37">
        <v>276050</v>
      </c>
      <c r="B1194" s="16">
        <v>1883</v>
      </c>
      <c r="C1194" s="16">
        <v>27</v>
      </c>
      <c r="D1194" s="37" t="s">
        <v>1311</v>
      </c>
      <c r="E1194" s="16">
        <v>27495</v>
      </c>
      <c r="F1194" s="37" t="s">
        <v>3896</v>
      </c>
      <c r="G1194" s="16">
        <v>2760</v>
      </c>
      <c r="H1194" s="37">
        <v>276050</v>
      </c>
      <c r="I1194" s="16" t="s">
        <v>1140</v>
      </c>
      <c r="J1194" s="16" t="s">
        <v>1140</v>
      </c>
      <c r="K1194" s="16" t="s">
        <v>1140</v>
      </c>
      <c r="L1194" s="16" t="s">
        <v>1140</v>
      </c>
      <c r="M1194" s="16" t="s">
        <v>1142</v>
      </c>
      <c r="N1194" s="16" t="s">
        <v>1135</v>
      </c>
      <c r="O1194" s="16" t="s">
        <v>1144</v>
      </c>
      <c r="P1194" s="40" t="s">
        <v>10074</v>
      </c>
    </row>
    <row r="1195" spans="1:16" ht="15" x14ac:dyDescent="0.25">
      <c r="A1195" s="37">
        <v>528078</v>
      </c>
      <c r="B1195" s="16">
        <v>2509</v>
      </c>
      <c r="C1195" s="16">
        <v>52</v>
      </c>
      <c r="D1195" s="37" t="s">
        <v>1222</v>
      </c>
      <c r="E1195" s="16">
        <v>52079</v>
      </c>
      <c r="F1195" s="37" t="s">
        <v>3897</v>
      </c>
      <c r="G1195" s="16">
        <v>5280</v>
      </c>
      <c r="H1195" s="37">
        <v>528078</v>
      </c>
      <c r="I1195" s="16" t="s">
        <v>3898</v>
      </c>
      <c r="J1195" s="16" t="s">
        <v>3899</v>
      </c>
      <c r="K1195" s="16" t="s">
        <v>3898</v>
      </c>
      <c r="L1195" s="16" t="s">
        <v>3900</v>
      </c>
      <c r="M1195" s="16" t="s">
        <v>1134</v>
      </c>
      <c r="N1195" s="16" t="s">
        <v>1135</v>
      </c>
      <c r="O1195" s="16" t="s">
        <v>1144</v>
      </c>
      <c r="P1195" s="40" t="s">
        <v>10074</v>
      </c>
    </row>
    <row r="1196" spans="1:16" ht="15" x14ac:dyDescent="0.25">
      <c r="A1196" s="37">
        <v>111941</v>
      </c>
      <c r="B1196" s="16">
        <v>533</v>
      </c>
      <c r="C1196" s="16">
        <v>11</v>
      </c>
      <c r="D1196" s="37" t="s">
        <v>1252</v>
      </c>
      <c r="E1196" s="16">
        <v>11001</v>
      </c>
      <c r="F1196" s="37" t="s">
        <v>2402</v>
      </c>
      <c r="G1196" s="16">
        <v>1119</v>
      </c>
      <c r="H1196" s="37">
        <v>111941</v>
      </c>
      <c r="I1196" s="16" t="s">
        <v>3901</v>
      </c>
      <c r="J1196" s="16" t="s">
        <v>3902</v>
      </c>
      <c r="K1196" s="16" t="s">
        <v>3903</v>
      </c>
      <c r="L1196" s="16" t="s">
        <v>3892</v>
      </c>
      <c r="M1196" s="16" t="s">
        <v>1142</v>
      </c>
      <c r="N1196" s="16" t="s">
        <v>3904</v>
      </c>
      <c r="O1196" s="16" t="s">
        <v>1144</v>
      </c>
      <c r="P1196" s="40" t="s">
        <v>10074</v>
      </c>
    </row>
    <row r="1197" spans="1:16" ht="15" x14ac:dyDescent="0.25">
      <c r="A1197" s="37">
        <v>233538</v>
      </c>
      <c r="B1197" s="16">
        <v>1489</v>
      </c>
      <c r="C1197" s="16">
        <v>23</v>
      </c>
      <c r="D1197" s="37" t="s">
        <v>1218</v>
      </c>
      <c r="E1197" s="16">
        <v>23068</v>
      </c>
      <c r="F1197" s="37" t="s">
        <v>112</v>
      </c>
      <c r="G1197" s="16">
        <v>2335</v>
      </c>
      <c r="H1197" s="37">
        <v>233538</v>
      </c>
      <c r="I1197" s="16" t="s">
        <v>3905</v>
      </c>
      <c r="J1197" s="16" t="s">
        <v>3906</v>
      </c>
      <c r="K1197" s="16" t="s">
        <v>3907</v>
      </c>
      <c r="L1197" s="16" t="s">
        <v>3908</v>
      </c>
      <c r="M1197" s="16" t="s">
        <v>1134</v>
      </c>
      <c r="N1197" s="16" t="s">
        <v>1135</v>
      </c>
      <c r="O1197" s="16" t="s">
        <v>1144</v>
      </c>
      <c r="P1197" s="40" t="s">
        <v>10074</v>
      </c>
    </row>
    <row r="1198" spans="1:16" ht="15" x14ac:dyDescent="0.25">
      <c r="A1198" s="37">
        <v>153227</v>
      </c>
      <c r="B1198" s="16">
        <v>865</v>
      </c>
      <c r="C1198" s="16">
        <v>15</v>
      </c>
      <c r="D1198" s="37" t="s">
        <v>50</v>
      </c>
      <c r="E1198" s="16">
        <v>15380</v>
      </c>
      <c r="F1198" s="37" t="s">
        <v>3909</v>
      </c>
      <c r="G1198" s="16">
        <v>1532</v>
      </c>
      <c r="H1198" s="37">
        <v>153227</v>
      </c>
      <c r="I1198" s="16" t="s">
        <v>3910</v>
      </c>
      <c r="J1198" s="16" t="s">
        <v>3911</v>
      </c>
      <c r="K1198" s="16" t="s">
        <v>3911</v>
      </c>
      <c r="L1198" s="16" t="s">
        <v>3912</v>
      </c>
      <c r="M1198" s="16" t="s">
        <v>1134</v>
      </c>
      <c r="N1198" s="16" t="s">
        <v>1135</v>
      </c>
      <c r="O1198" s="16" t="s">
        <v>3913</v>
      </c>
      <c r="P1198" s="40" t="s">
        <v>10074</v>
      </c>
    </row>
    <row r="1199" spans="1:16" ht="15" x14ac:dyDescent="0.25">
      <c r="A1199" s="37">
        <v>184017</v>
      </c>
      <c r="B1199" s="16">
        <v>1111</v>
      </c>
      <c r="C1199" s="16">
        <v>18</v>
      </c>
      <c r="D1199" s="37" t="s">
        <v>1379</v>
      </c>
      <c r="E1199" s="16">
        <v>18756</v>
      </c>
      <c r="F1199" s="37" t="s">
        <v>2060</v>
      </c>
      <c r="G1199" s="16">
        <v>1840</v>
      </c>
      <c r="H1199" s="37">
        <v>184017</v>
      </c>
      <c r="I1199" s="16" t="s">
        <v>3020</v>
      </c>
      <c r="J1199" s="16" t="s">
        <v>3915</v>
      </c>
      <c r="K1199" s="16" t="s">
        <v>3916</v>
      </c>
      <c r="L1199" s="16" t="s">
        <v>3917</v>
      </c>
      <c r="M1199" s="16" t="s">
        <v>1134</v>
      </c>
      <c r="N1199" s="16" t="s">
        <v>1135</v>
      </c>
      <c r="O1199" s="16" t="s">
        <v>1144</v>
      </c>
      <c r="P1199" s="40" t="s">
        <v>10074</v>
      </c>
    </row>
    <row r="1200" spans="1:16" ht="15" x14ac:dyDescent="0.25">
      <c r="A1200" s="37">
        <v>760538</v>
      </c>
      <c r="B1200" s="16">
        <v>3293</v>
      </c>
      <c r="C1200" s="16">
        <v>76</v>
      </c>
      <c r="D1200" s="37" t="s">
        <v>1285</v>
      </c>
      <c r="E1200" s="16">
        <v>76126</v>
      </c>
      <c r="F1200" s="37" t="s">
        <v>3918</v>
      </c>
      <c r="G1200" s="16">
        <v>7605</v>
      </c>
      <c r="H1200" s="37">
        <v>760538</v>
      </c>
      <c r="I1200" s="16" t="s">
        <v>3919</v>
      </c>
      <c r="J1200" s="16" t="s">
        <v>3920</v>
      </c>
      <c r="K1200" s="16" t="s">
        <v>3921</v>
      </c>
      <c r="L1200" s="16" t="s">
        <v>3922</v>
      </c>
      <c r="M1200" s="16" t="s">
        <v>1134</v>
      </c>
      <c r="N1200" s="16" t="s">
        <v>1135</v>
      </c>
      <c r="O1200" s="16" t="s">
        <v>1144</v>
      </c>
      <c r="P1200" s="40" t="s">
        <v>10074</v>
      </c>
    </row>
    <row r="1201" spans="1:16" ht="15" x14ac:dyDescent="0.25">
      <c r="A1201" s="37">
        <v>252657</v>
      </c>
      <c r="B1201" s="16">
        <v>1711</v>
      </c>
      <c r="C1201" s="16">
        <v>25</v>
      </c>
      <c r="D1201" s="37" t="s">
        <v>1165</v>
      </c>
      <c r="E1201" s="16">
        <v>25599</v>
      </c>
      <c r="F1201" s="37" t="s">
        <v>85</v>
      </c>
      <c r="G1201" s="16">
        <v>2526</v>
      </c>
      <c r="H1201" s="37">
        <v>252657</v>
      </c>
      <c r="I1201" s="16" t="s">
        <v>3923</v>
      </c>
      <c r="J1201" s="16" t="s">
        <v>3924</v>
      </c>
      <c r="K1201" s="16" t="s">
        <v>3925</v>
      </c>
      <c r="L1201" s="16" t="s">
        <v>1470</v>
      </c>
      <c r="M1201" s="16" t="s">
        <v>1134</v>
      </c>
      <c r="N1201" s="16" t="s">
        <v>1135</v>
      </c>
      <c r="O1201" s="16" t="s">
        <v>3926</v>
      </c>
      <c r="P1201" s="40" t="s">
        <v>10074</v>
      </c>
    </row>
    <row r="1202" spans="1:16" ht="15" x14ac:dyDescent="0.25">
      <c r="A1202" s="37">
        <v>732027</v>
      </c>
      <c r="B1202" s="16">
        <v>3147</v>
      </c>
      <c r="C1202" s="16">
        <v>73</v>
      </c>
      <c r="D1202" s="37" t="s">
        <v>1185</v>
      </c>
      <c r="E1202" s="16">
        <v>73443</v>
      </c>
      <c r="F1202" s="37" t="s">
        <v>587</v>
      </c>
      <c r="G1202" s="16">
        <v>7320</v>
      </c>
      <c r="H1202" s="37">
        <v>732027</v>
      </c>
      <c r="I1202" s="16" t="s">
        <v>2214</v>
      </c>
      <c r="J1202" s="16" t="s">
        <v>3927</v>
      </c>
      <c r="K1202" s="16" t="s">
        <v>2215</v>
      </c>
      <c r="L1202" s="16" t="s">
        <v>3928</v>
      </c>
      <c r="M1202" s="16" t="s">
        <v>1134</v>
      </c>
      <c r="N1202" s="16" t="s">
        <v>1135</v>
      </c>
      <c r="O1202" s="16" t="s">
        <v>3929</v>
      </c>
      <c r="P1202" s="40" t="s">
        <v>10074</v>
      </c>
    </row>
    <row r="1203" spans="1:16" ht="15" x14ac:dyDescent="0.25">
      <c r="A1203" s="37">
        <v>231007</v>
      </c>
      <c r="B1203" s="16">
        <v>1420</v>
      </c>
      <c r="C1203" s="16">
        <v>23</v>
      </c>
      <c r="D1203" s="37" t="s">
        <v>1218</v>
      </c>
      <c r="E1203" s="16">
        <v>23500</v>
      </c>
      <c r="F1203" s="37" t="s">
        <v>3930</v>
      </c>
      <c r="G1203" s="16">
        <v>2310</v>
      </c>
      <c r="H1203" s="37">
        <v>231007</v>
      </c>
      <c r="I1203" s="16" t="s">
        <v>3931</v>
      </c>
      <c r="J1203" s="16" t="s">
        <v>3932</v>
      </c>
      <c r="K1203" s="16" t="s">
        <v>3933</v>
      </c>
      <c r="L1203" s="16" t="s">
        <v>1153</v>
      </c>
      <c r="M1203" s="16" t="s">
        <v>1134</v>
      </c>
      <c r="N1203" s="16" t="s">
        <v>1135</v>
      </c>
      <c r="O1203" s="16" t="s">
        <v>1144</v>
      </c>
      <c r="P1203" s="40" t="s">
        <v>10074</v>
      </c>
    </row>
    <row r="1204" spans="1:16" ht="15" x14ac:dyDescent="0.25">
      <c r="A1204" s="37">
        <v>761540</v>
      </c>
      <c r="B1204" s="16">
        <v>3321</v>
      </c>
      <c r="C1204" s="16">
        <v>76</v>
      </c>
      <c r="D1204" s="37" t="s">
        <v>1285</v>
      </c>
      <c r="E1204" s="16">
        <v>76400</v>
      </c>
      <c r="F1204" s="37" t="s">
        <v>1422</v>
      </c>
      <c r="G1204" s="16">
        <v>7615</v>
      </c>
      <c r="H1204" s="37">
        <v>761540</v>
      </c>
      <c r="I1204" s="16" t="s">
        <v>3934</v>
      </c>
      <c r="J1204" s="16" t="s">
        <v>1343</v>
      </c>
      <c r="K1204" s="16" t="s">
        <v>1140</v>
      </c>
      <c r="L1204" s="16" t="s">
        <v>1140</v>
      </c>
      <c r="M1204" s="16" t="s">
        <v>1142</v>
      </c>
      <c r="N1204" s="16" t="s">
        <v>3935</v>
      </c>
      <c r="O1204" s="16" t="s">
        <v>3936</v>
      </c>
      <c r="P1204" s="40" t="s">
        <v>10074</v>
      </c>
    </row>
    <row r="1205" spans="1:16" ht="15" x14ac:dyDescent="0.25">
      <c r="A1205" s="37">
        <v>762548</v>
      </c>
      <c r="B1205" s="16">
        <v>3354</v>
      </c>
      <c r="C1205" s="16">
        <v>76</v>
      </c>
      <c r="D1205" s="37" t="s">
        <v>1285</v>
      </c>
      <c r="E1205" s="16">
        <v>76122</v>
      </c>
      <c r="F1205" s="37" t="s">
        <v>179</v>
      </c>
      <c r="G1205" s="16">
        <v>7625</v>
      </c>
      <c r="H1205" s="37">
        <v>762548</v>
      </c>
      <c r="I1205" s="16" t="s">
        <v>3937</v>
      </c>
      <c r="J1205" s="16" t="s">
        <v>3938</v>
      </c>
      <c r="K1205" s="16" t="s">
        <v>3939</v>
      </c>
      <c r="L1205" s="16" t="s">
        <v>3938</v>
      </c>
      <c r="M1205" s="16" t="s">
        <v>1134</v>
      </c>
      <c r="N1205" s="16" t="s">
        <v>1135</v>
      </c>
      <c r="O1205" s="16" t="s">
        <v>3940</v>
      </c>
      <c r="P1205" s="40" t="s">
        <v>10074</v>
      </c>
    </row>
    <row r="1206" spans="1:16" ht="15" x14ac:dyDescent="0.25">
      <c r="A1206" s="37">
        <v>51858</v>
      </c>
      <c r="B1206" s="16">
        <v>89</v>
      </c>
      <c r="C1206" s="16">
        <v>5</v>
      </c>
      <c r="D1206" s="37" t="s">
        <v>80</v>
      </c>
      <c r="E1206" s="16">
        <v>5237</v>
      </c>
      <c r="F1206" s="37" t="s">
        <v>2373</v>
      </c>
      <c r="G1206" s="16">
        <v>518</v>
      </c>
      <c r="H1206" s="37">
        <v>51858</v>
      </c>
      <c r="I1206" s="16" t="s">
        <v>2374</v>
      </c>
      <c r="J1206" s="16" t="s">
        <v>3944</v>
      </c>
      <c r="K1206" s="16" t="s">
        <v>2376</v>
      </c>
      <c r="L1206" s="16" t="s">
        <v>3945</v>
      </c>
      <c r="M1206" s="16" t="s">
        <v>1134</v>
      </c>
      <c r="N1206" s="16" t="s">
        <v>1135</v>
      </c>
      <c r="O1206" s="16" t="s">
        <v>1144</v>
      </c>
      <c r="P1206" s="40" t="s">
        <v>10074</v>
      </c>
    </row>
    <row r="1207" spans="1:16" ht="15" x14ac:dyDescent="0.25">
      <c r="A1207" s="37">
        <v>683521</v>
      </c>
      <c r="B1207" s="16">
        <v>2873</v>
      </c>
      <c r="C1207" s="16">
        <v>68</v>
      </c>
      <c r="D1207" s="37" t="s">
        <v>1129</v>
      </c>
      <c r="E1207" s="16">
        <v>68533</v>
      </c>
      <c r="F1207" s="37" t="s">
        <v>700</v>
      </c>
      <c r="G1207" s="16">
        <v>6835</v>
      </c>
      <c r="H1207" s="37">
        <v>683521</v>
      </c>
      <c r="I1207" s="16" t="s">
        <v>3946</v>
      </c>
      <c r="J1207" s="16" t="s">
        <v>1141</v>
      </c>
      <c r="K1207" s="16" t="s">
        <v>1140</v>
      </c>
      <c r="L1207" s="16" t="s">
        <v>1357</v>
      </c>
      <c r="M1207" s="16" t="s">
        <v>1142</v>
      </c>
      <c r="N1207" s="16" t="s">
        <v>1135</v>
      </c>
      <c r="O1207" s="16" t="s">
        <v>3947</v>
      </c>
      <c r="P1207" s="40" t="s">
        <v>10074</v>
      </c>
    </row>
    <row r="1208" spans="1:16" ht="15" x14ac:dyDescent="0.25">
      <c r="A1208" s="37">
        <v>440008</v>
      </c>
      <c r="B1208" s="16">
        <v>2033</v>
      </c>
      <c r="C1208" s="16">
        <v>44</v>
      </c>
      <c r="D1208" s="37" t="s">
        <v>1151</v>
      </c>
      <c r="E1208" s="16">
        <v>44001</v>
      </c>
      <c r="F1208" s="37" t="s">
        <v>805</v>
      </c>
      <c r="G1208" s="16">
        <v>4400</v>
      </c>
      <c r="H1208" s="37">
        <v>440008</v>
      </c>
      <c r="I1208" s="16" t="s">
        <v>1366</v>
      </c>
      <c r="J1208" s="16" t="s">
        <v>3948</v>
      </c>
      <c r="K1208" s="16" t="s">
        <v>3949</v>
      </c>
      <c r="L1208" s="16" t="s">
        <v>3950</v>
      </c>
      <c r="M1208" s="16" t="s">
        <v>1134</v>
      </c>
      <c r="N1208" s="16" t="s">
        <v>1135</v>
      </c>
      <c r="O1208" s="16" t="s">
        <v>1144</v>
      </c>
      <c r="P1208" s="40" t="s">
        <v>10074</v>
      </c>
    </row>
    <row r="1209" spans="1:16" ht="15" x14ac:dyDescent="0.25">
      <c r="A1209" s="37">
        <v>684527</v>
      </c>
      <c r="B1209" s="16">
        <v>2920</v>
      </c>
      <c r="C1209" s="16">
        <v>68</v>
      </c>
      <c r="D1209" s="37" t="s">
        <v>1129</v>
      </c>
      <c r="E1209" s="16">
        <v>68572</v>
      </c>
      <c r="F1209" s="37" t="s">
        <v>752</v>
      </c>
      <c r="G1209" s="16">
        <v>6845</v>
      </c>
      <c r="H1209" s="37">
        <v>684527</v>
      </c>
      <c r="I1209" s="16" t="s">
        <v>3955</v>
      </c>
      <c r="J1209" s="16" t="s">
        <v>3956</v>
      </c>
      <c r="K1209" s="16" t="s">
        <v>3957</v>
      </c>
      <c r="L1209" s="16" t="s">
        <v>3958</v>
      </c>
      <c r="M1209" s="16" t="s">
        <v>1134</v>
      </c>
      <c r="N1209" s="16" t="s">
        <v>1135</v>
      </c>
      <c r="O1209" s="16" t="s">
        <v>3959</v>
      </c>
      <c r="P1209" s="40" t="s">
        <v>10074</v>
      </c>
    </row>
    <row r="1210" spans="1:16" ht="15" x14ac:dyDescent="0.25">
      <c r="A1210" s="37">
        <v>861088</v>
      </c>
      <c r="B1210" s="16">
        <v>3517</v>
      </c>
      <c r="C1210" s="16">
        <v>86</v>
      </c>
      <c r="D1210" s="37" t="s">
        <v>1807</v>
      </c>
      <c r="E1210" s="16">
        <v>86885</v>
      </c>
      <c r="F1210" s="37" t="s">
        <v>3960</v>
      </c>
      <c r="G1210" s="16">
        <v>8610</v>
      </c>
      <c r="H1210" s="37">
        <v>861088</v>
      </c>
      <c r="I1210" s="16" t="s">
        <v>3961</v>
      </c>
      <c r="J1210" s="16" t="s">
        <v>3962</v>
      </c>
      <c r="K1210" s="16" t="s">
        <v>3963</v>
      </c>
      <c r="L1210" s="16" t="s">
        <v>3964</v>
      </c>
      <c r="M1210" s="16" t="s">
        <v>1134</v>
      </c>
      <c r="N1210" s="16" t="s">
        <v>1135</v>
      </c>
      <c r="O1210" s="16" t="s">
        <v>1144</v>
      </c>
      <c r="P1210" s="40" t="s">
        <v>10074</v>
      </c>
    </row>
    <row r="1211" spans="1:16" ht="15" x14ac:dyDescent="0.25">
      <c r="A1211" s="37">
        <v>703018</v>
      </c>
      <c r="B1211" s="16">
        <v>3047</v>
      </c>
      <c r="C1211" s="16">
        <v>70</v>
      </c>
      <c r="D1211" s="37" t="s">
        <v>1137</v>
      </c>
      <c r="E1211" s="16">
        <v>70678</v>
      </c>
      <c r="F1211" s="37" t="s">
        <v>3965</v>
      </c>
      <c r="G1211" s="16">
        <v>7030</v>
      </c>
      <c r="H1211" s="37">
        <v>703018</v>
      </c>
      <c r="I1211" s="16" t="s">
        <v>3966</v>
      </c>
      <c r="J1211" s="16" t="s">
        <v>3967</v>
      </c>
      <c r="K1211" s="16" t="s">
        <v>1454</v>
      </c>
      <c r="L1211" s="16" t="s">
        <v>3968</v>
      </c>
      <c r="M1211" s="16" t="s">
        <v>1134</v>
      </c>
      <c r="N1211" s="16" t="s">
        <v>1135</v>
      </c>
      <c r="O1211" s="16" t="s">
        <v>1144</v>
      </c>
      <c r="P1211" s="40" t="s">
        <v>10074</v>
      </c>
    </row>
    <row r="1212" spans="1:16" ht="15" x14ac:dyDescent="0.25">
      <c r="A1212" s="37">
        <v>192578</v>
      </c>
      <c r="B1212" s="16">
        <v>1234</v>
      </c>
      <c r="C1212" s="16">
        <v>19</v>
      </c>
      <c r="D1212" s="37" t="s">
        <v>1196</v>
      </c>
      <c r="E1212" s="16">
        <v>19824</v>
      </c>
      <c r="F1212" s="37" t="s">
        <v>2272</v>
      </c>
      <c r="G1212" s="16">
        <v>1925</v>
      </c>
      <c r="H1212" s="37">
        <v>192578</v>
      </c>
      <c r="I1212" s="16" t="s">
        <v>3969</v>
      </c>
      <c r="J1212" s="16" t="s">
        <v>3970</v>
      </c>
      <c r="K1212" s="16" t="s">
        <v>2123</v>
      </c>
      <c r="L1212" s="16" t="s">
        <v>3971</v>
      </c>
      <c r="M1212" s="16" t="s">
        <v>1134</v>
      </c>
      <c r="N1212" s="16" t="s">
        <v>1135</v>
      </c>
      <c r="O1212" s="16" t="s">
        <v>3972</v>
      </c>
      <c r="P1212" s="40" t="s">
        <v>10074</v>
      </c>
    </row>
    <row r="1213" spans="1:16" ht="15" x14ac:dyDescent="0.25">
      <c r="A1213" s="37">
        <v>686028</v>
      </c>
      <c r="B1213" s="16">
        <v>2961</v>
      </c>
      <c r="C1213" s="16">
        <v>68</v>
      </c>
      <c r="D1213" s="37" t="s">
        <v>1129</v>
      </c>
      <c r="E1213" s="16">
        <v>68385</v>
      </c>
      <c r="F1213" s="37" t="s">
        <v>2078</v>
      </c>
      <c r="G1213" s="16">
        <v>6860</v>
      </c>
      <c r="H1213" s="37">
        <v>686028</v>
      </c>
      <c r="I1213" s="16" t="s">
        <v>1449</v>
      </c>
      <c r="J1213" s="16" t="s">
        <v>2080</v>
      </c>
      <c r="K1213" s="16" t="s">
        <v>1449</v>
      </c>
      <c r="L1213" s="16" t="s">
        <v>3977</v>
      </c>
      <c r="M1213" s="16" t="s">
        <v>1134</v>
      </c>
      <c r="N1213" s="16" t="s">
        <v>1135</v>
      </c>
      <c r="O1213" s="16" t="s">
        <v>1144</v>
      </c>
      <c r="P1213" s="40" t="s">
        <v>10074</v>
      </c>
    </row>
    <row r="1214" spans="1:16" ht="15" x14ac:dyDescent="0.25">
      <c r="A1214" s="37">
        <v>151247</v>
      </c>
      <c r="B1214" s="16">
        <v>757</v>
      </c>
      <c r="C1214" s="16">
        <v>15</v>
      </c>
      <c r="D1214" s="37" t="s">
        <v>50</v>
      </c>
      <c r="E1214" s="16">
        <v>15248</v>
      </c>
      <c r="F1214" s="37" t="s">
        <v>357</v>
      </c>
      <c r="G1214" s="16">
        <v>1512</v>
      </c>
      <c r="H1214" s="37">
        <v>151247</v>
      </c>
      <c r="I1214" s="16" t="s">
        <v>3978</v>
      </c>
      <c r="J1214" s="16" t="s">
        <v>3979</v>
      </c>
      <c r="K1214" s="16" t="s">
        <v>3980</v>
      </c>
      <c r="L1214" s="16" t="s">
        <v>2860</v>
      </c>
      <c r="M1214" s="16" t="s">
        <v>1134</v>
      </c>
      <c r="N1214" s="16" t="s">
        <v>1135</v>
      </c>
      <c r="O1214" s="16" t="s">
        <v>3981</v>
      </c>
      <c r="P1214" s="40" t="s">
        <v>10074</v>
      </c>
    </row>
    <row r="1215" spans="1:16" ht="15" x14ac:dyDescent="0.25">
      <c r="A1215" s="37">
        <v>178057</v>
      </c>
      <c r="B1215" s="16">
        <v>1077</v>
      </c>
      <c r="C1215" s="16">
        <v>17</v>
      </c>
      <c r="D1215" s="37" t="s">
        <v>189</v>
      </c>
      <c r="E1215" s="16">
        <v>17614</v>
      </c>
      <c r="F1215" s="37" t="s">
        <v>811</v>
      </c>
      <c r="G1215" s="16">
        <v>1780</v>
      </c>
      <c r="H1215" s="37">
        <v>178057</v>
      </c>
      <c r="I1215" s="16" t="s">
        <v>3982</v>
      </c>
      <c r="J1215" s="16" t="s">
        <v>3983</v>
      </c>
      <c r="K1215" s="16" t="s">
        <v>3982</v>
      </c>
      <c r="L1215" s="16" t="s">
        <v>3984</v>
      </c>
      <c r="M1215" s="16" t="s">
        <v>1134</v>
      </c>
      <c r="N1215" s="16" t="s">
        <v>1135</v>
      </c>
      <c r="O1215" s="16" t="s">
        <v>3985</v>
      </c>
      <c r="P1215" s="40" t="s">
        <v>10074</v>
      </c>
    </row>
    <row r="1216" spans="1:16" ht="15" x14ac:dyDescent="0.25">
      <c r="A1216" s="37">
        <v>473049</v>
      </c>
      <c r="B1216" s="16">
        <v>2121</v>
      </c>
      <c r="C1216" s="16">
        <v>47</v>
      </c>
      <c r="D1216" s="37" t="s">
        <v>1158</v>
      </c>
      <c r="E1216" s="16">
        <v>47245</v>
      </c>
      <c r="F1216" s="37" t="s">
        <v>330</v>
      </c>
      <c r="G1216" s="16">
        <v>4730</v>
      </c>
      <c r="H1216" s="37">
        <v>473049</v>
      </c>
      <c r="I1216" s="16" t="s">
        <v>1508</v>
      </c>
      <c r="J1216" s="16" t="s">
        <v>3986</v>
      </c>
      <c r="K1216" s="16" t="s">
        <v>3987</v>
      </c>
      <c r="L1216" s="16" t="s">
        <v>3988</v>
      </c>
      <c r="M1216" s="16" t="s">
        <v>1134</v>
      </c>
      <c r="N1216" s="16" t="s">
        <v>1135</v>
      </c>
      <c r="O1216" s="16" t="s">
        <v>1144</v>
      </c>
      <c r="P1216" s="40" t="s">
        <v>10074</v>
      </c>
    </row>
    <row r="1217" spans="1:16" ht="15" x14ac:dyDescent="0.25">
      <c r="A1217" s="37">
        <v>53457</v>
      </c>
      <c r="B1217" s="16">
        <v>167</v>
      </c>
      <c r="C1217" s="16">
        <v>5</v>
      </c>
      <c r="D1217" s="37" t="s">
        <v>80</v>
      </c>
      <c r="E1217" s="16">
        <v>5142</v>
      </c>
      <c r="F1217" s="37" t="s">
        <v>3989</v>
      </c>
      <c r="G1217" s="16">
        <v>534</v>
      </c>
      <c r="H1217" s="37">
        <v>53457</v>
      </c>
      <c r="I1217" s="16" t="s">
        <v>3990</v>
      </c>
      <c r="J1217" s="16" t="s">
        <v>3991</v>
      </c>
      <c r="K1217" s="16" t="s">
        <v>3992</v>
      </c>
      <c r="L1217" s="16" t="s">
        <v>3993</v>
      </c>
      <c r="M1217" s="16" t="s">
        <v>1134</v>
      </c>
      <c r="N1217" s="16" t="s">
        <v>1135</v>
      </c>
      <c r="O1217" s="16" t="s">
        <v>3994</v>
      </c>
      <c r="P1217" s="40" t="s">
        <v>10074</v>
      </c>
    </row>
    <row r="1218" spans="1:16" ht="15" x14ac:dyDescent="0.25">
      <c r="A1218" s="37">
        <v>701037</v>
      </c>
      <c r="B1218" s="16">
        <v>3027</v>
      </c>
      <c r="C1218" s="16">
        <v>70</v>
      </c>
      <c r="D1218" s="37" t="s">
        <v>1137</v>
      </c>
      <c r="E1218" s="16">
        <v>70508</v>
      </c>
      <c r="F1218" s="37" t="s">
        <v>668</v>
      </c>
      <c r="G1218" s="16">
        <v>7010</v>
      </c>
      <c r="H1218" s="37">
        <v>701037</v>
      </c>
      <c r="I1218" s="16" t="s">
        <v>2834</v>
      </c>
      <c r="J1218" s="16" t="s">
        <v>3059</v>
      </c>
      <c r="K1218" s="16" t="s">
        <v>1475</v>
      </c>
      <c r="L1218" s="16" t="s">
        <v>2836</v>
      </c>
      <c r="M1218" s="16" t="s">
        <v>1134</v>
      </c>
      <c r="N1218" s="16" t="s">
        <v>1135</v>
      </c>
      <c r="O1218" s="16" t="s">
        <v>1144</v>
      </c>
      <c r="P1218" s="40" t="s">
        <v>10074</v>
      </c>
    </row>
    <row r="1219" spans="1:16" ht="15" x14ac:dyDescent="0.25">
      <c r="A1219" s="37">
        <v>761038</v>
      </c>
      <c r="B1219" s="16">
        <v>3307</v>
      </c>
      <c r="C1219" s="16">
        <v>76</v>
      </c>
      <c r="D1219" s="37" t="s">
        <v>1285</v>
      </c>
      <c r="E1219" s="16">
        <v>76616</v>
      </c>
      <c r="F1219" s="37" t="s">
        <v>3995</v>
      </c>
      <c r="G1219" s="16">
        <v>7610</v>
      </c>
      <c r="H1219" s="37">
        <v>761038</v>
      </c>
      <c r="I1219" s="16" t="s">
        <v>3996</v>
      </c>
      <c r="J1219" s="16" t="s">
        <v>2820</v>
      </c>
      <c r="K1219" s="16" t="s">
        <v>2302</v>
      </c>
      <c r="L1219" s="16" t="s">
        <v>3997</v>
      </c>
      <c r="M1219" s="16" t="s">
        <v>1134</v>
      </c>
      <c r="N1219" s="16" t="s">
        <v>1135</v>
      </c>
      <c r="O1219" s="16" t="s">
        <v>3998</v>
      </c>
      <c r="P1219" s="40" t="s">
        <v>10074</v>
      </c>
    </row>
    <row r="1220" spans="1:16" ht="15" x14ac:dyDescent="0.25">
      <c r="A1220" s="37">
        <v>253610</v>
      </c>
      <c r="B1220" s="16">
        <v>1780</v>
      </c>
      <c r="C1220" s="16">
        <v>25</v>
      </c>
      <c r="D1220" s="37" t="s">
        <v>1165</v>
      </c>
      <c r="E1220" s="16">
        <v>25402</v>
      </c>
      <c r="F1220" s="37" t="s">
        <v>533</v>
      </c>
      <c r="G1220" s="16">
        <v>2536</v>
      </c>
      <c r="H1220" s="37">
        <v>253610</v>
      </c>
      <c r="I1220" s="16" t="s">
        <v>1140</v>
      </c>
      <c r="J1220" s="16" t="s">
        <v>1141</v>
      </c>
      <c r="K1220" s="16" t="s">
        <v>1139</v>
      </c>
      <c r="L1220" s="16" t="s">
        <v>2492</v>
      </c>
      <c r="M1220" s="16" t="s">
        <v>1142</v>
      </c>
      <c r="N1220" s="16" t="s">
        <v>1135</v>
      </c>
      <c r="O1220" s="16" t="s">
        <v>4003</v>
      </c>
      <c r="P1220" s="40" t="s">
        <v>10074</v>
      </c>
    </row>
    <row r="1221" spans="1:16" ht="15" x14ac:dyDescent="0.25">
      <c r="A1221" s="37">
        <v>272058</v>
      </c>
      <c r="B1221" s="16">
        <v>1844</v>
      </c>
      <c r="C1221" s="16">
        <v>27</v>
      </c>
      <c r="D1221" s="37" t="s">
        <v>1311</v>
      </c>
      <c r="E1221" s="16">
        <v>27600</v>
      </c>
      <c r="F1221" s="37" t="s">
        <v>1818</v>
      </c>
      <c r="G1221" s="16">
        <v>2720</v>
      </c>
      <c r="H1221" s="37">
        <v>272058</v>
      </c>
      <c r="I1221" s="16" t="s">
        <v>4004</v>
      </c>
      <c r="J1221" s="16" t="s">
        <v>4005</v>
      </c>
      <c r="K1221" s="16" t="s">
        <v>3353</v>
      </c>
      <c r="L1221" s="16" t="s">
        <v>4006</v>
      </c>
      <c r="M1221" s="16" t="s">
        <v>1134</v>
      </c>
      <c r="N1221" s="16" t="s">
        <v>1135</v>
      </c>
      <c r="O1221" s="16" t="s">
        <v>1144</v>
      </c>
      <c r="P1221" s="40" t="s">
        <v>10074</v>
      </c>
    </row>
    <row r="1222" spans="1:16" ht="15" x14ac:dyDescent="0.25">
      <c r="A1222" s="37">
        <v>911017</v>
      </c>
      <c r="B1222" s="16">
        <v>3549</v>
      </c>
      <c r="C1222" s="16">
        <v>91</v>
      </c>
      <c r="D1222" s="37" t="s">
        <v>1819</v>
      </c>
      <c r="E1222" s="16">
        <v>91540</v>
      </c>
      <c r="F1222" s="37" t="s">
        <v>2248</v>
      </c>
      <c r="G1222" s="16">
        <v>9110</v>
      </c>
      <c r="H1222" s="37">
        <v>911017</v>
      </c>
      <c r="I1222" s="16" t="s">
        <v>4007</v>
      </c>
      <c r="J1222" s="16" t="s">
        <v>2249</v>
      </c>
      <c r="K1222" s="16" t="s">
        <v>4008</v>
      </c>
      <c r="L1222" s="16" t="s">
        <v>2252</v>
      </c>
      <c r="M1222" s="16" t="s">
        <v>1134</v>
      </c>
      <c r="N1222" s="16" t="s">
        <v>1135</v>
      </c>
      <c r="O1222" s="16" t="s">
        <v>1144</v>
      </c>
      <c r="P1222" s="40" t="s">
        <v>10074</v>
      </c>
    </row>
    <row r="1223" spans="1:16" ht="15" x14ac:dyDescent="0.25">
      <c r="A1223" s="37">
        <v>443048</v>
      </c>
      <c r="B1223" s="16">
        <v>2068</v>
      </c>
      <c r="C1223" s="16">
        <v>44</v>
      </c>
      <c r="D1223" s="37" t="s">
        <v>1151</v>
      </c>
      <c r="E1223" s="16">
        <v>44078</v>
      </c>
      <c r="F1223" s="37" t="s">
        <v>125</v>
      </c>
      <c r="G1223" s="16">
        <v>4430</v>
      </c>
      <c r="H1223" s="37">
        <v>443048</v>
      </c>
      <c r="I1223" s="16" t="s">
        <v>4009</v>
      </c>
      <c r="J1223" s="16" t="s">
        <v>1728</v>
      </c>
      <c r="K1223" s="16" t="s">
        <v>4010</v>
      </c>
      <c r="L1223" s="16" t="s">
        <v>1728</v>
      </c>
      <c r="M1223" s="16" t="s">
        <v>1134</v>
      </c>
      <c r="N1223" s="16" t="s">
        <v>1135</v>
      </c>
      <c r="O1223" s="16" t="s">
        <v>1144</v>
      </c>
      <c r="P1223" s="40" t="s">
        <v>10074</v>
      </c>
    </row>
    <row r="1224" spans="1:16" ht="15" x14ac:dyDescent="0.25">
      <c r="A1224" s="37">
        <v>704030</v>
      </c>
      <c r="B1224" s="16">
        <v>3060</v>
      </c>
      <c r="C1224" s="16">
        <v>70</v>
      </c>
      <c r="D1224" s="37" t="s">
        <v>1137</v>
      </c>
      <c r="E1224" s="16">
        <v>70708</v>
      </c>
      <c r="F1224" s="37" t="s">
        <v>881</v>
      </c>
      <c r="G1224" s="16">
        <v>7040</v>
      </c>
      <c r="H1224" s="37">
        <v>704030</v>
      </c>
      <c r="I1224" s="16" t="s">
        <v>1140</v>
      </c>
      <c r="J1224" s="16" t="s">
        <v>4011</v>
      </c>
      <c r="K1224" s="16" t="s">
        <v>4012</v>
      </c>
      <c r="L1224" s="16" t="s">
        <v>2550</v>
      </c>
      <c r="M1224" s="16" t="s">
        <v>1142</v>
      </c>
      <c r="N1224" s="16" t="s">
        <v>4013</v>
      </c>
      <c r="O1224" s="16" t="s">
        <v>1144</v>
      </c>
      <c r="P1224" s="40" t="s">
        <v>10074</v>
      </c>
    </row>
    <row r="1225" spans="1:16" ht="15" x14ac:dyDescent="0.25">
      <c r="A1225" s="37">
        <v>174001</v>
      </c>
      <c r="B1225" s="16">
        <v>1033</v>
      </c>
      <c r="C1225" s="16">
        <v>17</v>
      </c>
      <c r="D1225" s="37" t="s">
        <v>189</v>
      </c>
      <c r="E1225" s="16">
        <v>17662</v>
      </c>
      <c r="F1225" s="37" t="s">
        <v>2619</v>
      </c>
      <c r="G1225" s="16">
        <v>1740</v>
      </c>
      <c r="H1225" s="37">
        <v>174001</v>
      </c>
      <c r="I1225" s="16" t="s">
        <v>1140</v>
      </c>
      <c r="J1225" s="16" t="s">
        <v>4014</v>
      </c>
      <c r="K1225" s="16" t="s">
        <v>1239</v>
      </c>
      <c r="L1225" s="16" t="s">
        <v>1676</v>
      </c>
      <c r="M1225" s="16" t="s">
        <v>1142</v>
      </c>
      <c r="N1225" s="16" t="s">
        <v>1135</v>
      </c>
      <c r="O1225" s="16" t="s">
        <v>1144</v>
      </c>
      <c r="P1225" s="40" t="s">
        <v>10074</v>
      </c>
    </row>
    <row r="1226" spans="1:16" ht="15" x14ac:dyDescent="0.25">
      <c r="A1226" s="37">
        <v>940008</v>
      </c>
      <c r="B1226" s="16">
        <v>3579</v>
      </c>
      <c r="C1226" s="16">
        <v>94</v>
      </c>
      <c r="D1226" s="37" t="s">
        <v>2082</v>
      </c>
      <c r="E1226" s="16">
        <v>94001</v>
      </c>
      <c r="F1226" s="37" t="s">
        <v>2509</v>
      </c>
      <c r="G1226" s="16">
        <v>9400</v>
      </c>
      <c r="H1226" s="37">
        <v>940008</v>
      </c>
      <c r="I1226" s="16" t="s">
        <v>2968</v>
      </c>
      <c r="J1226" s="16" t="s">
        <v>4015</v>
      </c>
      <c r="K1226" s="16" t="s">
        <v>4016</v>
      </c>
      <c r="L1226" s="16" t="s">
        <v>4017</v>
      </c>
      <c r="M1226" s="16" t="s">
        <v>1134</v>
      </c>
      <c r="N1226" s="16" t="s">
        <v>1135</v>
      </c>
      <c r="O1226" s="16" t="s">
        <v>1144</v>
      </c>
      <c r="P1226" s="40" t="s">
        <v>10074</v>
      </c>
    </row>
    <row r="1227" spans="1:16" ht="15" x14ac:dyDescent="0.25">
      <c r="A1227" s="37">
        <v>542030</v>
      </c>
      <c r="B1227" s="16">
        <v>2554</v>
      </c>
      <c r="C1227" s="16">
        <v>54</v>
      </c>
      <c r="D1227" s="37" t="s">
        <v>1259</v>
      </c>
      <c r="E1227" s="16">
        <v>54820</v>
      </c>
      <c r="F1227" s="37" t="s">
        <v>1609</v>
      </c>
      <c r="G1227" s="16">
        <v>5420</v>
      </c>
      <c r="H1227" s="37">
        <v>542030</v>
      </c>
      <c r="I1227" s="16" t="s">
        <v>2550</v>
      </c>
      <c r="J1227" s="16" t="s">
        <v>1689</v>
      </c>
      <c r="K1227" s="16" t="s">
        <v>4021</v>
      </c>
      <c r="L1227" s="16" t="s">
        <v>2745</v>
      </c>
      <c r="M1227" s="16" t="s">
        <v>1142</v>
      </c>
      <c r="N1227" s="16" t="s">
        <v>1135</v>
      </c>
      <c r="O1227" s="16" t="s">
        <v>4022</v>
      </c>
      <c r="P1227" s="40" t="s">
        <v>10074</v>
      </c>
    </row>
    <row r="1228" spans="1:16" ht="15" x14ac:dyDescent="0.25">
      <c r="A1228" s="37">
        <v>761028</v>
      </c>
      <c r="B1228" s="16">
        <v>3304</v>
      </c>
      <c r="C1228" s="16">
        <v>76</v>
      </c>
      <c r="D1228" s="37" t="s">
        <v>1285</v>
      </c>
      <c r="E1228" s="16">
        <v>76828</v>
      </c>
      <c r="F1228" s="37" t="s">
        <v>1029</v>
      </c>
      <c r="G1228" s="16">
        <v>7610</v>
      </c>
      <c r="H1228" s="37">
        <v>761028</v>
      </c>
      <c r="I1228" s="16" t="s">
        <v>3173</v>
      </c>
      <c r="J1228" s="16" t="s">
        <v>4023</v>
      </c>
      <c r="K1228" s="16" t="s">
        <v>4024</v>
      </c>
      <c r="L1228" s="16" t="s">
        <v>4025</v>
      </c>
      <c r="M1228" s="16" t="s">
        <v>1134</v>
      </c>
      <c r="N1228" s="16" t="s">
        <v>1135</v>
      </c>
      <c r="O1228" s="16" t="s">
        <v>1144</v>
      </c>
      <c r="P1228" s="40" t="s">
        <v>10074</v>
      </c>
    </row>
    <row r="1229" spans="1:16" ht="15" x14ac:dyDescent="0.25">
      <c r="A1229" s="37">
        <v>177087</v>
      </c>
      <c r="B1229" s="16">
        <v>1065</v>
      </c>
      <c r="C1229" s="16">
        <v>17</v>
      </c>
      <c r="D1229" s="37" t="s">
        <v>189</v>
      </c>
      <c r="E1229" s="16">
        <v>17042</v>
      </c>
      <c r="F1229" s="37" t="s">
        <v>76</v>
      </c>
      <c r="G1229" s="16">
        <v>1770</v>
      </c>
      <c r="H1229" s="37">
        <v>177087</v>
      </c>
      <c r="I1229" s="16" t="s">
        <v>4026</v>
      </c>
      <c r="J1229" s="16" t="s">
        <v>4027</v>
      </c>
      <c r="K1229" s="16" t="s">
        <v>4028</v>
      </c>
      <c r="L1229" s="16" t="s">
        <v>4029</v>
      </c>
      <c r="M1229" s="16" t="s">
        <v>1134</v>
      </c>
      <c r="N1229" s="16" t="s">
        <v>1135</v>
      </c>
      <c r="O1229" s="16" t="s">
        <v>4030</v>
      </c>
      <c r="P1229" s="40" t="s">
        <v>10074</v>
      </c>
    </row>
    <row r="1230" spans="1:16" ht="15" x14ac:dyDescent="0.25">
      <c r="A1230" s="37">
        <v>661040</v>
      </c>
      <c r="B1230" s="16">
        <v>2703</v>
      </c>
      <c r="C1230" s="16">
        <v>66</v>
      </c>
      <c r="D1230" s="37" t="s">
        <v>1395</v>
      </c>
      <c r="E1230" s="16">
        <v>66440</v>
      </c>
      <c r="F1230" s="37" t="s">
        <v>591</v>
      </c>
      <c r="G1230" s="16">
        <v>6610</v>
      </c>
      <c r="H1230" s="37">
        <v>661040</v>
      </c>
      <c r="I1230" s="16" t="s">
        <v>1140</v>
      </c>
      <c r="J1230" s="16" t="s">
        <v>1140</v>
      </c>
      <c r="K1230" s="16" t="s">
        <v>1140</v>
      </c>
      <c r="L1230" s="16" t="s">
        <v>2550</v>
      </c>
      <c r="M1230" s="16" t="s">
        <v>1142</v>
      </c>
      <c r="N1230" s="16" t="s">
        <v>1135</v>
      </c>
      <c r="O1230" s="16" t="s">
        <v>4031</v>
      </c>
      <c r="P1230" s="40" t="s">
        <v>10074</v>
      </c>
    </row>
    <row r="1231" spans="1:16" ht="15" x14ac:dyDescent="0.25">
      <c r="A1231" s="37">
        <v>153840</v>
      </c>
      <c r="B1231" s="16">
        <v>910</v>
      </c>
      <c r="C1231" s="16">
        <v>15</v>
      </c>
      <c r="D1231" s="37" t="s">
        <v>50</v>
      </c>
      <c r="E1231" s="16">
        <v>15808</v>
      </c>
      <c r="F1231" s="37" t="s">
        <v>1013</v>
      </c>
      <c r="G1231" s="16">
        <v>1538</v>
      </c>
      <c r="H1231" s="37">
        <v>153840</v>
      </c>
      <c r="I1231" s="16" t="s">
        <v>1343</v>
      </c>
      <c r="J1231" s="16" t="s">
        <v>1140</v>
      </c>
      <c r="K1231" s="16" t="s">
        <v>1140</v>
      </c>
      <c r="L1231" s="16" t="s">
        <v>1345</v>
      </c>
      <c r="M1231" s="16" t="s">
        <v>1142</v>
      </c>
      <c r="N1231" s="16" t="s">
        <v>1135</v>
      </c>
      <c r="O1231" s="16" t="s">
        <v>1144</v>
      </c>
      <c r="P1231" s="40" t="s">
        <v>10074</v>
      </c>
    </row>
    <row r="1232" spans="1:16" ht="15" x14ac:dyDescent="0.25">
      <c r="A1232" s="37">
        <v>52060</v>
      </c>
      <c r="B1232" s="16">
        <v>105</v>
      </c>
      <c r="C1232" s="16">
        <v>5</v>
      </c>
      <c r="D1232" s="37" t="s">
        <v>80</v>
      </c>
      <c r="E1232" s="16">
        <v>5107</v>
      </c>
      <c r="F1232" s="37" t="s">
        <v>153</v>
      </c>
      <c r="G1232" s="16">
        <v>520</v>
      </c>
      <c r="H1232" s="37">
        <v>52060</v>
      </c>
      <c r="I1232" s="16" t="s">
        <v>1140</v>
      </c>
      <c r="J1232" s="16" t="s">
        <v>1140</v>
      </c>
      <c r="K1232" s="16" t="s">
        <v>1140</v>
      </c>
      <c r="L1232" s="16" t="s">
        <v>1140</v>
      </c>
      <c r="M1232" s="16" t="s">
        <v>1142</v>
      </c>
      <c r="N1232" s="16" t="s">
        <v>1135</v>
      </c>
      <c r="O1232" s="16" t="s">
        <v>1144</v>
      </c>
      <c r="P1232" s="40" t="s">
        <v>10074</v>
      </c>
    </row>
    <row r="1233" spans="1:16" ht="15" x14ac:dyDescent="0.25">
      <c r="A1233" s="37">
        <v>192057</v>
      </c>
      <c r="B1233" s="16">
        <v>1214</v>
      </c>
      <c r="C1233" s="16">
        <v>19</v>
      </c>
      <c r="D1233" s="37" t="s">
        <v>1196</v>
      </c>
      <c r="E1233" s="16">
        <v>19137</v>
      </c>
      <c r="F1233" s="37" t="s">
        <v>3852</v>
      </c>
      <c r="G1233" s="16">
        <v>1920</v>
      </c>
      <c r="H1233" s="37">
        <v>192057</v>
      </c>
      <c r="I1233" s="16" t="s">
        <v>4032</v>
      </c>
      <c r="J1233" s="16" t="s">
        <v>2123</v>
      </c>
      <c r="K1233" s="16" t="s">
        <v>4033</v>
      </c>
      <c r="L1233" s="16" t="s">
        <v>3855</v>
      </c>
      <c r="M1233" s="16" t="s">
        <v>1134</v>
      </c>
      <c r="N1233" s="16" t="s">
        <v>1135</v>
      </c>
      <c r="O1233" s="16" t="s">
        <v>1144</v>
      </c>
      <c r="P1233" s="40" t="s">
        <v>10074</v>
      </c>
    </row>
    <row r="1234" spans="1:16" ht="15" x14ac:dyDescent="0.25">
      <c r="A1234" s="37">
        <v>186058</v>
      </c>
      <c r="B1234" s="16">
        <v>1134</v>
      </c>
      <c r="C1234" s="16">
        <v>18</v>
      </c>
      <c r="D1234" s="37" t="s">
        <v>1379</v>
      </c>
      <c r="E1234" s="16">
        <v>18205</v>
      </c>
      <c r="F1234" s="37" t="s">
        <v>4034</v>
      </c>
      <c r="G1234" s="16">
        <v>1860</v>
      </c>
      <c r="H1234" s="37">
        <v>186058</v>
      </c>
      <c r="I1234" s="16" t="s">
        <v>4035</v>
      </c>
      <c r="J1234" s="16" t="s">
        <v>4036</v>
      </c>
      <c r="K1234" s="16" t="s">
        <v>1942</v>
      </c>
      <c r="L1234" s="16" t="s">
        <v>4037</v>
      </c>
      <c r="M1234" s="16" t="s">
        <v>1134</v>
      </c>
      <c r="N1234" s="16" t="s">
        <v>1135</v>
      </c>
      <c r="O1234" s="16" t="s">
        <v>1144</v>
      </c>
      <c r="P1234" s="40" t="s">
        <v>10074</v>
      </c>
    </row>
    <row r="1235" spans="1:16" ht="15" x14ac:dyDescent="0.25">
      <c r="A1235" s="37">
        <v>152647</v>
      </c>
      <c r="B1235" s="16">
        <v>835</v>
      </c>
      <c r="C1235" s="16">
        <v>15</v>
      </c>
      <c r="D1235" s="37" t="s">
        <v>50</v>
      </c>
      <c r="E1235" s="16">
        <v>15135</v>
      </c>
      <c r="F1235" s="37" t="s">
        <v>4038</v>
      </c>
      <c r="G1235" s="16">
        <v>1526</v>
      </c>
      <c r="H1235" s="37">
        <v>152647</v>
      </c>
      <c r="I1235" s="16" t="s">
        <v>2966</v>
      </c>
      <c r="J1235" s="16" t="s">
        <v>4039</v>
      </c>
      <c r="K1235" s="16" t="s">
        <v>4040</v>
      </c>
      <c r="L1235" s="16" t="s">
        <v>4041</v>
      </c>
      <c r="M1235" s="16" t="s">
        <v>1134</v>
      </c>
      <c r="N1235" s="16" t="s">
        <v>1135</v>
      </c>
      <c r="O1235" s="16" t="s">
        <v>4042</v>
      </c>
      <c r="P1235" s="40" t="s">
        <v>10074</v>
      </c>
    </row>
    <row r="1236" spans="1:16" ht="15" x14ac:dyDescent="0.25">
      <c r="A1236" s="37">
        <v>276077</v>
      </c>
      <c r="B1236" s="16">
        <v>1887</v>
      </c>
      <c r="C1236" s="16">
        <v>27</v>
      </c>
      <c r="D1236" s="37" t="s">
        <v>1311</v>
      </c>
      <c r="E1236" s="16">
        <v>27025</v>
      </c>
      <c r="F1236" s="37" t="s">
        <v>1599</v>
      </c>
      <c r="G1236" s="16">
        <v>2760</v>
      </c>
      <c r="H1236" s="37">
        <v>276077</v>
      </c>
      <c r="I1236" s="16" t="s">
        <v>4043</v>
      </c>
      <c r="J1236" s="16" t="s">
        <v>1600</v>
      </c>
      <c r="K1236" s="16" t="s">
        <v>1585</v>
      </c>
      <c r="L1236" s="16" t="s">
        <v>1603</v>
      </c>
      <c r="M1236" s="16" t="s">
        <v>1134</v>
      </c>
      <c r="N1236" s="16" t="s">
        <v>1135</v>
      </c>
      <c r="O1236" s="16" t="s">
        <v>1144</v>
      </c>
      <c r="P1236" s="40" t="s">
        <v>10074</v>
      </c>
    </row>
    <row r="1237" spans="1:16" ht="15" x14ac:dyDescent="0.25">
      <c r="A1237" s="37">
        <v>132511</v>
      </c>
      <c r="B1237" s="16">
        <v>615</v>
      </c>
      <c r="C1237" s="16">
        <v>13</v>
      </c>
      <c r="D1237" s="37" t="s">
        <v>1291</v>
      </c>
      <c r="E1237" s="16">
        <v>13430</v>
      </c>
      <c r="F1237" s="37" t="s">
        <v>565</v>
      </c>
      <c r="G1237" s="16">
        <v>1325</v>
      </c>
      <c r="H1237" s="37">
        <v>132511</v>
      </c>
      <c r="I1237" s="16" t="s">
        <v>1140</v>
      </c>
      <c r="J1237" s="16" t="s">
        <v>4044</v>
      </c>
      <c r="K1237" s="16" t="s">
        <v>2413</v>
      </c>
      <c r="L1237" s="16" t="s">
        <v>4045</v>
      </c>
      <c r="M1237" s="16" t="s">
        <v>1142</v>
      </c>
      <c r="N1237" s="16" t="s">
        <v>4046</v>
      </c>
      <c r="O1237" s="16" t="s">
        <v>1144</v>
      </c>
      <c r="P1237" s="40" t="s">
        <v>10074</v>
      </c>
    </row>
    <row r="1238" spans="1:16" ht="15" x14ac:dyDescent="0.25">
      <c r="A1238" s="37">
        <v>543030</v>
      </c>
      <c r="B1238" s="16">
        <v>2563</v>
      </c>
      <c r="C1238" s="16">
        <v>54</v>
      </c>
      <c r="D1238" s="37" t="s">
        <v>1259</v>
      </c>
      <c r="E1238" s="16">
        <v>54520</v>
      </c>
      <c r="F1238" s="37" t="s">
        <v>2232</v>
      </c>
      <c r="G1238" s="16">
        <v>5430</v>
      </c>
      <c r="H1238" s="37">
        <v>543030</v>
      </c>
      <c r="I1238" s="16" t="s">
        <v>4047</v>
      </c>
      <c r="J1238" s="16" t="s">
        <v>1140</v>
      </c>
      <c r="K1238" s="16" t="s">
        <v>4021</v>
      </c>
      <c r="L1238" s="16" t="s">
        <v>1140</v>
      </c>
      <c r="M1238" s="16" t="s">
        <v>1142</v>
      </c>
      <c r="N1238" s="16" t="s">
        <v>1135</v>
      </c>
      <c r="O1238" s="16" t="s">
        <v>1144</v>
      </c>
      <c r="P1238" s="40" t="s">
        <v>10074</v>
      </c>
    </row>
    <row r="1239" spans="1:16" ht="15" x14ac:dyDescent="0.25">
      <c r="A1239" s="37">
        <v>152247</v>
      </c>
      <c r="B1239" s="16">
        <v>806</v>
      </c>
      <c r="C1239" s="16">
        <v>15</v>
      </c>
      <c r="D1239" s="37" t="s">
        <v>50</v>
      </c>
      <c r="E1239" s="16">
        <v>15362</v>
      </c>
      <c r="F1239" s="37" t="s">
        <v>3312</v>
      </c>
      <c r="G1239" s="16">
        <v>1522</v>
      </c>
      <c r="H1239" s="37">
        <v>152247</v>
      </c>
      <c r="I1239" s="16" t="s">
        <v>4048</v>
      </c>
      <c r="J1239" s="16" t="s">
        <v>2791</v>
      </c>
      <c r="K1239" s="16" t="s">
        <v>4049</v>
      </c>
      <c r="L1239" s="16" t="s">
        <v>4050</v>
      </c>
      <c r="M1239" s="16" t="s">
        <v>1134</v>
      </c>
      <c r="N1239" s="16" t="s">
        <v>1135</v>
      </c>
      <c r="O1239" s="16" t="s">
        <v>4051</v>
      </c>
      <c r="P1239" s="40" t="s">
        <v>10074</v>
      </c>
    </row>
    <row r="1240" spans="1:16" ht="15" x14ac:dyDescent="0.25">
      <c r="A1240" s="37">
        <v>861087</v>
      </c>
      <c r="B1240" s="16">
        <v>3516</v>
      </c>
      <c r="C1240" s="16">
        <v>86</v>
      </c>
      <c r="D1240" s="37" t="s">
        <v>1807</v>
      </c>
      <c r="E1240" s="16">
        <v>86885</v>
      </c>
      <c r="F1240" s="37" t="s">
        <v>3960</v>
      </c>
      <c r="G1240" s="16">
        <v>8610</v>
      </c>
      <c r="H1240" s="37">
        <v>861087</v>
      </c>
      <c r="I1240" s="16" t="s">
        <v>2464</v>
      </c>
      <c r="J1240" s="16" t="s">
        <v>4052</v>
      </c>
      <c r="K1240" s="16" t="s">
        <v>2464</v>
      </c>
      <c r="L1240" s="16" t="s">
        <v>3963</v>
      </c>
      <c r="M1240" s="16" t="s">
        <v>1134</v>
      </c>
      <c r="N1240" s="16" t="s">
        <v>1135</v>
      </c>
      <c r="O1240" s="16" t="s">
        <v>1144</v>
      </c>
      <c r="P1240" s="40" t="s">
        <v>10074</v>
      </c>
    </row>
    <row r="1241" spans="1:16" ht="15" x14ac:dyDescent="0.25">
      <c r="A1241" s="37">
        <v>53817</v>
      </c>
      <c r="B1241" s="16">
        <v>171</v>
      </c>
      <c r="C1241" s="16">
        <v>5</v>
      </c>
      <c r="D1241" s="37" t="s">
        <v>80</v>
      </c>
      <c r="E1241" s="16">
        <v>5206</v>
      </c>
      <c r="F1241" s="37" t="s">
        <v>275</v>
      </c>
      <c r="G1241" s="16">
        <v>538</v>
      </c>
      <c r="H1241" s="37">
        <v>53817</v>
      </c>
      <c r="I1241" s="16" t="s">
        <v>2375</v>
      </c>
      <c r="J1241" s="16" t="s">
        <v>1148</v>
      </c>
      <c r="K1241" s="16" t="s">
        <v>1547</v>
      </c>
      <c r="L1241" s="16" t="s">
        <v>2821</v>
      </c>
      <c r="M1241" s="16" t="s">
        <v>1134</v>
      </c>
      <c r="N1241" s="16" t="s">
        <v>1135</v>
      </c>
      <c r="O1241" s="16" t="s">
        <v>4053</v>
      </c>
      <c r="P1241" s="40" t="s">
        <v>10074</v>
      </c>
    </row>
    <row r="1242" spans="1:16" ht="15" x14ac:dyDescent="0.25">
      <c r="A1242" s="37">
        <v>131067</v>
      </c>
      <c r="B1242" s="16">
        <v>586</v>
      </c>
      <c r="C1242" s="16">
        <v>13</v>
      </c>
      <c r="D1242" s="37" t="s">
        <v>1291</v>
      </c>
      <c r="E1242" s="16">
        <v>13442</v>
      </c>
      <c r="F1242" s="37" t="s">
        <v>1292</v>
      </c>
      <c r="G1242" s="16">
        <v>1310</v>
      </c>
      <c r="H1242" s="37">
        <v>131067</v>
      </c>
      <c r="I1242" s="16" t="s">
        <v>4054</v>
      </c>
      <c r="J1242" s="16" t="s">
        <v>4055</v>
      </c>
      <c r="K1242" s="16" t="s">
        <v>2045</v>
      </c>
      <c r="L1242" s="16" t="s">
        <v>4056</v>
      </c>
      <c r="M1242" s="16" t="s">
        <v>1134</v>
      </c>
      <c r="N1242" s="16" t="s">
        <v>1135</v>
      </c>
      <c r="O1242" s="16" t="s">
        <v>1144</v>
      </c>
      <c r="P1242" s="40" t="s">
        <v>10074</v>
      </c>
    </row>
    <row r="1243" spans="1:16" ht="15" x14ac:dyDescent="0.25">
      <c r="A1243" s="37">
        <v>231540</v>
      </c>
      <c r="B1243" s="16">
        <v>1438</v>
      </c>
      <c r="C1243" s="16">
        <v>23</v>
      </c>
      <c r="D1243" s="37" t="s">
        <v>1218</v>
      </c>
      <c r="E1243" s="16">
        <v>23586</v>
      </c>
      <c r="F1243" s="37" t="s">
        <v>4057</v>
      </c>
      <c r="G1243" s="16">
        <v>2315</v>
      </c>
      <c r="H1243" s="37">
        <v>231540</v>
      </c>
      <c r="I1243" s="16" t="s">
        <v>1284</v>
      </c>
      <c r="J1243" s="16" t="s">
        <v>1141</v>
      </c>
      <c r="K1243" s="16" t="s">
        <v>1239</v>
      </c>
      <c r="L1243" s="16" t="s">
        <v>3283</v>
      </c>
      <c r="M1243" s="16" t="s">
        <v>1142</v>
      </c>
      <c r="N1243" s="16" t="s">
        <v>1135</v>
      </c>
      <c r="O1243" s="16" t="s">
        <v>4058</v>
      </c>
      <c r="P1243" s="40" t="s">
        <v>10074</v>
      </c>
    </row>
    <row r="1244" spans="1:16" ht="15" x14ac:dyDescent="0.25">
      <c r="A1244" s="37">
        <v>133028</v>
      </c>
      <c r="B1244" s="16">
        <v>634</v>
      </c>
      <c r="C1244" s="16">
        <v>13</v>
      </c>
      <c r="D1244" s="37" t="s">
        <v>1291</v>
      </c>
      <c r="E1244" s="16">
        <v>13440</v>
      </c>
      <c r="F1244" s="37" t="s">
        <v>4059</v>
      </c>
      <c r="G1244" s="16">
        <v>1330</v>
      </c>
      <c r="H1244" s="37">
        <v>133028</v>
      </c>
      <c r="I1244" s="16" t="s">
        <v>3053</v>
      </c>
      <c r="J1244" s="16" t="s">
        <v>4060</v>
      </c>
      <c r="K1244" s="16" t="s">
        <v>4061</v>
      </c>
      <c r="L1244" s="16" t="s">
        <v>3309</v>
      </c>
      <c r="M1244" s="16" t="s">
        <v>1134</v>
      </c>
      <c r="N1244" s="16" t="s">
        <v>1135</v>
      </c>
      <c r="O1244" s="16" t="s">
        <v>1144</v>
      </c>
      <c r="P1244" s="40" t="s">
        <v>10074</v>
      </c>
    </row>
    <row r="1245" spans="1:16" ht="15" x14ac:dyDescent="0.25">
      <c r="A1245" s="37">
        <v>234039</v>
      </c>
      <c r="B1245" s="16">
        <v>1499</v>
      </c>
      <c r="C1245" s="16">
        <v>23</v>
      </c>
      <c r="D1245" s="37" t="s">
        <v>1218</v>
      </c>
      <c r="E1245" s="16">
        <v>23580</v>
      </c>
      <c r="F1245" s="37" t="s">
        <v>3647</v>
      </c>
      <c r="G1245" s="16">
        <v>2340</v>
      </c>
      <c r="H1245" s="37">
        <v>234039</v>
      </c>
      <c r="I1245" s="16" t="s">
        <v>4065</v>
      </c>
      <c r="J1245" s="16" t="s">
        <v>2423</v>
      </c>
      <c r="K1245" s="16" t="s">
        <v>4066</v>
      </c>
      <c r="L1245" s="16" t="s">
        <v>1662</v>
      </c>
      <c r="M1245" s="16" t="s">
        <v>1134</v>
      </c>
      <c r="N1245" s="16" t="s">
        <v>1135</v>
      </c>
      <c r="O1245" s="16" t="s">
        <v>1144</v>
      </c>
      <c r="P1245" s="40" t="s">
        <v>10074</v>
      </c>
    </row>
    <row r="1246" spans="1:16" ht="15" x14ac:dyDescent="0.25">
      <c r="A1246" s="37">
        <v>196030</v>
      </c>
      <c r="B1246" s="16">
        <v>1313</v>
      </c>
      <c r="C1246" s="16">
        <v>19</v>
      </c>
      <c r="D1246" s="37" t="s">
        <v>1196</v>
      </c>
      <c r="E1246" s="16">
        <v>19809</v>
      </c>
      <c r="F1246" s="37" t="s">
        <v>2153</v>
      </c>
      <c r="G1246" s="16">
        <v>1960</v>
      </c>
      <c r="H1246" s="37">
        <v>196030</v>
      </c>
      <c r="I1246" s="16" t="s">
        <v>1140</v>
      </c>
      <c r="J1246" s="16" t="s">
        <v>1140</v>
      </c>
      <c r="K1246" s="16" t="s">
        <v>1140</v>
      </c>
      <c r="L1246" s="16" t="s">
        <v>1140</v>
      </c>
      <c r="M1246" s="16" t="s">
        <v>1142</v>
      </c>
      <c r="N1246" s="16" t="s">
        <v>1135</v>
      </c>
      <c r="O1246" s="16" t="s">
        <v>1144</v>
      </c>
      <c r="P1246" s="40" t="s">
        <v>10074</v>
      </c>
    </row>
    <row r="1247" spans="1:16" ht="15" x14ac:dyDescent="0.25">
      <c r="A1247" s="37">
        <v>501021</v>
      </c>
      <c r="B1247" s="16">
        <v>2203</v>
      </c>
      <c r="C1247" s="16">
        <v>50</v>
      </c>
      <c r="D1247" s="37" t="s">
        <v>1179</v>
      </c>
      <c r="E1247" s="16">
        <v>50226</v>
      </c>
      <c r="F1247" s="37" t="s">
        <v>309</v>
      </c>
      <c r="G1247" s="16">
        <v>5010</v>
      </c>
      <c r="H1247" s="37">
        <v>501021</v>
      </c>
      <c r="I1247" s="16" t="s">
        <v>1140</v>
      </c>
      <c r="J1247" s="16" t="s">
        <v>1140</v>
      </c>
      <c r="K1247" s="16" t="s">
        <v>1140</v>
      </c>
      <c r="L1247" s="16" t="s">
        <v>1140</v>
      </c>
      <c r="M1247" s="16" t="s">
        <v>1142</v>
      </c>
      <c r="N1247" s="16" t="s">
        <v>1135</v>
      </c>
      <c r="O1247" s="16" t="s">
        <v>1144</v>
      </c>
      <c r="P1247" s="40" t="s">
        <v>10074</v>
      </c>
    </row>
    <row r="1248" spans="1:16" ht="15" x14ac:dyDescent="0.25">
      <c r="A1248" s="37">
        <v>195017</v>
      </c>
      <c r="B1248" s="16">
        <v>1289</v>
      </c>
      <c r="C1248" s="16">
        <v>19</v>
      </c>
      <c r="D1248" s="37" t="s">
        <v>1196</v>
      </c>
      <c r="E1248" s="16">
        <v>19100</v>
      </c>
      <c r="F1248" s="37" t="s">
        <v>1291</v>
      </c>
      <c r="G1248" s="16">
        <v>1950</v>
      </c>
      <c r="H1248" s="37">
        <v>195017</v>
      </c>
      <c r="I1248" s="16" t="s">
        <v>4067</v>
      </c>
      <c r="J1248" s="16" t="s">
        <v>2599</v>
      </c>
      <c r="K1248" s="16" t="s">
        <v>4068</v>
      </c>
      <c r="L1248" s="16" t="s">
        <v>4069</v>
      </c>
      <c r="M1248" s="16" t="s">
        <v>1134</v>
      </c>
      <c r="N1248" s="16" t="s">
        <v>1135</v>
      </c>
      <c r="O1248" s="16" t="s">
        <v>1144</v>
      </c>
      <c r="P1248" s="40" t="s">
        <v>10074</v>
      </c>
    </row>
    <row r="1249" spans="1:16" ht="15" x14ac:dyDescent="0.25">
      <c r="A1249" s="37">
        <v>972048</v>
      </c>
      <c r="B1249" s="16">
        <v>3641</v>
      </c>
      <c r="C1249" s="16">
        <v>97</v>
      </c>
      <c r="D1249" s="37" t="s">
        <v>1368</v>
      </c>
      <c r="E1249" s="16">
        <v>97666</v>
      </c>
      <c r="F1249" s="37" t="s">
        <v>2488</v>
      </c>
      <c r="G1249" s="16">
        <v>9720</v>
      </c>
      <c r="H1249" s="37">
        <v>972048</v>
      </c>
      <c r="I1249" s="16" t="s">
        <v>1579</v>
      </c>
      <c r="J1249" s="16" t="s">
        <v>2489</v>
      </c>
      <c r="K1249" s="16" t="s">
        <v>1579</v>
      </c>
      <c r="L1249" s="16" t="s">
        <v>2490</v>
      </c>
      <c r="M1249" s="16" t="s">
        <v>1134</v>
      </c>
      <c r="N1249" s="16" t="s">
        <v>1135</v>
      </c>
      <c r="O1249" s="16" t="s">
        <v>1144</v>
      </c>
      <c r="P1249" s="40" t="s">
        <v>10074</v>
      </c>
    </row>
    <row r="1250" spans="1:16" ht="15" x14ac:dyDescent="0.25">
      <c r="A1250" s="37">
        <v>153037</v>
      </c>
      <c r="B1250" s="16">
        <v>853</v>
      </c>
      <c r="C1250" s="16">
        <v>15</v>
      </c>
      <c r="D1250" s="37" t="s">
        <v>50</v>
      </c>
      <c r="E1250" s="16">
        <v>15761</v>
      </c>
      <c r="F1250" s="37" t="s">
        <v>970</v>
      </c>
      <c r="G1250" s="16">
        <v>1530</v>
      </c>
      <c r="H1250" s="37">
        <v>153037</v>
      </c>
      <c r="I1250" s="16" t="s">
        <v>4070</v>
      </c>
      <c r="J1250" s="16" t="s">
        <v>1690</v>
      </c>
      <c r="K1250" s="16" t="s">
        <v>4071</v>
      </c>
      <c r="L1250" s="16" t="s">
        <v>4072</v>
      </c>
      <c r="M1250" s="16" t="s">
        <v>1134</v>
      </c>
      <c r="N1250" s="16" t="s">
        <v>1135</v>
      </c>
      <c r="O1250" s="16" t="s">
        <v>4073</v>
      </c>
      <c r="P1250" s="40" t="s">
        <v>10074</v>
      </c>
    </row>
    <row r="1251" spans="1:16" ht="15" x14ac:dyDescent="0.25">
      <c r="A1251" s="37">
        <v>250640</v>
      </c>
      <c r="B1251" s="16">
        <v>1583</v>
      </c>
      <c r="C1251" s="16">
        <v>25</v>
      </c>
      <c r="D1251" s="37" t="s">
        <v>1165</v>
      </c>
      <c r="E1251" s="16">
        <v>25745</v>
      </c>
      <c r="F1251" s="37" t="s">
        <v>947</v>
      </c>
      <c r="G1251" s="16">
        <v>2506</v>
      </c>
      <c r="H1251" s="37">
        <v>250640</v>
      </c>
      <c r="I1251" s="16" t="s">
        <v>1778</v>
      </c>
      <c r="J1251" s="16" t="s">
        <v>3473</v>
      </c>
      <c r="K1251" s="16" t="s">
        <v>1362</v>
      </c>
      <c r="L1251" s="16" t="s">
        <v>3347</v>
      </c>
      <c r="M1251" s="16" t="s">
        <v>1142</v>
      </c>
      <c r="N1251" s="16" t="s">
        <v>1135</v>
      </c>
      <c r="O1251" s="16" t="s">
        <v>1144</v>
      </c>
      <c r="P1251" s="40" t="s">
        <v>10074</v>
      </c>
    </row>
    <row r="1252" spans="1:16" ht="15" x14ac:dyDescent="0.25">
      <c r="A1252" s="37">
        <v>546552</v>
      </c>
      <c r="B1252" s="16">
        <v>2626</v>
      </c>
      <c r="C1252" s="16">
        <v>54</v>
      </c>
      <c r="D1252" s="37" t="s">
        <v>1259</v>
      </c>
      <c r="E1252" s="16">
        <v>54498</v>
      </c>
      <c r="F1252" s="37" t="s">
        <v>653</v>
      </c>
      <c r="G1252" s="16">
        <v>5465</v>
      </c>
      <c r="H1252" s="37">
        <v>546552</v>
      </c>
      <c r="I1252" s="16" t="s">
        <v>3404</v>
      </c>
      <c r="J1252" s="16" t="s">
        <v>1140</v>
      </c>
      <c r="K1252" s="16" t="s">
        <v>1140</v>
      </c>
      <c r="L1252" s="16" t="s">
        <v>1140</v>
      </c>
      <c r="M1252" s="16" t="s">
        <v>1142</v>
      </c>
      <c r="N1252" s="16" t="s">
        <v>1135</v>
      </c>
      <c r="O1252" s="16" t="s">
        <v>1144</v>
      </c>
      <c r="P1252" s="40" t="s">
        <v>10074</v>
      </c>
    </row>
    <row r="1253" spans="1:16" ht="15" x14ac:dyDescent="0.25">
      <c r="A1253" s="37">
        <v>176048</v>
      </c>
      <c r="B1253" s="16">
        <v>1054</v>
      </c>
      <c r="C1253" s="16">
        <v>17</v>
      </c>
      <c r="D1253" s="37" t="s">
        <v>189</v>
      </c>
      <c r="E1253" s="16">
        <v>17524</v>
      </c>
      <c r="F1253" s="37" t="s">
        <v>684</v>
      </c>
      <c r="G1253" s="16">
        <v>1760</v>
      </c>
      <c r="H1253" s="37">
        <v>176048</v>
      </c>
      <c r="I1253" s="16" t="s">
        <v>4074</v>
      </c>
      <c r="J1253" s="16" t="s">
        <v>4075</v>
      </c>
      <c r="K1253" s="16" t="s">
        <v>4076</v>
      </c>
      <c r="L1253" s="16" t="s">
        <v>4077</v>
      </c>
      <c r="M1253" s="16" t="s">
        <v>1134</v>
      </c>
      <c r="N1253" s="16" t="s">
        <v>1135</v>
      </c>
      <c r="O1253" s="16" t="s">
        <v>4078</v>
      </c>
      <c r="P1253" s="40" t="s">
        <v>10074</v>
      </c>
    </row>
    <row r="1254" spans="1:16" ht="15" x14ac:dyDescent="0.25">
      <c r="A1254" s="37">
        <v>707057</v>
      </c>
      <c r="B1254" s="16">
        <v>3092</v>
      </c>
      <c r="C1254" s="16">
        <v>70</v>
      </c>
      <c r="D1254" s="37" t="s">
        <v>1137</v>
      </c>
      <c r="E1254" s="16">
        <v>70823</v>
      </c>
      <c r="F1254" s="37" t="s">
        <v>4079</v>
      </c>
      <c r="G1254" s="16">
        <v>7070</v>
      </c>
      <c r="H1254" s="37">
        <v>707057</v>
      </c>
      <c r="I1254" s="16" t="s">
        <v>1294</v>
      </c>
      <c r="J1254" s="16" t="s">
        <v>1892</v>
      </c>
      <c r="K1254" s="16" t="s">
        <v>4080</v>
      </c>
      <c r="L1254" s="16" t="s">
        <v>4081</v>
      </c>
      <c r="M1254" s="16" t="s">
        <v>1134</v>
      </c>
      <c r="N1254" s="16" t="s">
        <v>1135</v>
      </c>
      <c r="O1254" s="16" t="s">
        <v>1144</v>
      </c>
      <c r="P1254" s="40" t="s">
        <v>10074</v>
      </c>
    </row>
    <row r="1255" spans="1:16" ht="15" x14ac:dyDescent="0.25">
      <c r="A1255" s="37">
        <v>252001</v>
      </c>
      <c r="B1255" s="16">
        <v>1662</v>
      </c>
      <c r="C1255" s="16">
        <v>25</v>
      </c>
      <c r="D1255" s="37" t="s">
        <v>1165</v>
      </c>
      <c r="E1255" s="16">
        <v>25053</v>
      </c>
      <c r="F1255" s="37" t="s">
        <v>96</v>
      </c>
      <c r="G1255" s="16">
        <v>2520</v>
      </c>
      <c r="H1255" s="37">
        <v>252001</v>
      </c>
      <c r="I1255" s="16" t="s">
        <v>4082</v>
      </c>
      <c r="J1255" s="16" t="s">
        <v>2135</v>
      </c>
      <c r="K1255" s="16" t="s">
        <v>4083</v>
      </c>
      <c r="L1255" s="16" t="s">
        <v>1140</v>
      </c>
      <c r="M1255" s="16" t="s">
        <v>1142</v>
      </c>
      <c r="N1255" s="16" t="s">
        <v>1135</v>
      </c>
      <c r="O1255" s="16" t="s">
        <v>4084</v>
      </c>
      <c r="P1255" s="40" t="s">
        <v>10074</v>
      </c>
    </row>
    <row r="1256" spans="1:16" ht="15" x14ac:dyDescent="0.25">
      <c r="A1256" s="37">
        <v>253449</v>
      </c>
      <c r="B1256" s="16">
        <v>1771</v>
      </c>
      <c r="C1256" s="16">
        <v>25</v>
      </c>
      <c r="D1256" s="37" t="s">
        <v>1165</v>
      </c>
      <c r="E1256" s="16">
        <v>25320</v>
      </c>
      <c r="F1256" s="37" t="s">
        <v>444</v>
      </c>
      <c r="G1256" s="16">
        <v>2534</v>
      </c>
      <c r="H1256" s="37">
        <v>253449</v>
      </c>
      <c r="I1256" s="16" t="s">
        <v>4085</v>
      </c>
      <c r="J1256" s="16" t="s">
        <v>4086</v>
      </c>
      <c r="K1256" s="16" t="s">
        <v>4087</v>
      </c>
      <c r="L1256" s="16" t="s">
        <v>4088</v>
      </c>
      <c r="M1256" s="16" t="s">
        <v>1134</v>
      </c>
      <c r="N1256" s="16" t="s">
        <v>1135</v>
      </c>
      <c r="O1256" s="16" t="s">
        <v>4089</v>
      </c>
      <c r="P1256" s="40" t="s">
        <v>10074</v>
      </c>
    </row>
    <row r="1257" spans="1:16" ht="15" x14ac:dyDescent="0.25">
      <c r="A1257" s="37">
        <v>445007</v>
      </c>
      <c r="B1257" s="16">
        <v>2082</v>
      </c>
      <c r="C1257" s="16">
        <v>44</v>
      </c>
      <c r="D1257" s="37" t="s">
        <v>1151</v>
      </c>
      <c r="E1257" s="16">
        <v>44874</v>
      </c>
      <c r="F1257" s="37" t="s">
        <v>1082</v>
      </c>
      <c r="G1257" s="16">
        <v>4450</v>
      </c>
      <c r="H1257" s="37">
        <v>445007</v>
      </c>
      <c r="I1257" s="16" t="s">
        <v>4090</v>
      </c>
      <c r="J1257" s="16" t="s">
        <v>4091</v>
      </c>
      <c r="K1257" s="16" t="s">
        <v>4092</v>
      </c>
      <c r="L1257" s="16" t="s">
        <v>4093</v>
      </c>
      <c r="M1257" s="16" t="s">
        <v>1134</v>
      </c>
      <c r="N1257" s="16" t="s">
        <v>1135</v>
      </c>
      <c r="O1257" s="16" t="s">
        <v>4094</v>
      </c>
      <c r="P1257" s="40" t="s">
        <v>10074</v>
      </c>
    </row>
    <row r="1258" spans="1:16" ht="15" x14ac:dyDescent="0.25">
      <c r="A1258" s="37">
        <v>762027</v>
      </c>
      <c r="B1258" s="16">
        <v>3337</v>
      </c>
      <c r="C1258" s="16">
        <v>76</v>
      </c>
      <c r="D1258" s="37" t="s">
        <v>1285</v>
      </c>
      <c r="E1258" s="16">
        <v>76147</v>
      </c>
      <c r="F1258" s="37" t="s">
        <v>211</v>
      </c>
      <c r="G1258" s="16">
        <v>7620</v>
      </c>
      <c r="H1258" s="37">
        <v>762027</v>
      </c>
      <c r="I1258" s="16" t="s">
        <v>1398</v>
      </c>
      <c r="J1258" s="16" t="s">
        <v>4095</v>
      </c>
      <c r="K1258" s="16" t="s">
        <v>4096</v>
      </c>
      <c r="L1258" s="16" t="s">
        <v>2730</v>
      </c>
      <c r="M1258" s="16" t="s">
        <v>1134</v>
      </c>
      <c r="N1258" s="16" t="s">
        <v>4097</v>
      </c>
      <c r="O1258" s="16" t="s">
        <v>4098</v>
      </c>
      <c r="P1258" s="40" t="s">
        <v>10074</v>
      </c>
    </row>
    <row r="1259" spans="1:16" ht="15" x14ac:dyDescent="0.25">
      <c r="A1259" s="37">
        <v>634007</v>
      </c>
      <c r="B1259" s="16">
        <v>2682</v>
      </c>
      <c r="C1259" s="16">
        <v>63</v>
      </c>
      <c r="D1259" s="37" t="s">
        <v>1538</v>
      </c>
      <c r="E1259" s="16">
        <v>63272</v>
      </c>
      <c r="F1259" s="37" t="s">
        <v>1539</v>
      </c>
      <c r="G1259" s="16">
        <v>6340</v>
      </c>
      <c r="H1259" s="37">
        <v>634007</v>
      </c>
      <c r="I1259" s="16" t="s">
        <v>1398</v>
      </c>
      <c r="J1259" s="16" t="s">
        <v>4099</v>
      </c>
      <c r="K1259" s="16" t="s">
        <v>4100</v>
      </c>
      <c r="L1259" s="16" t="s">
        <v>3488</v>
      </c>
      <c r="M1259" s="16" t="s">
        <v>1134</v>
      </c>
      <c r="N1259" s="16" t="s">
        <v>1135</v>
      </c>
      <c r="O1259" s="16" t="s">
        <v>4101</v>
      </c>
      <c r="P1259" s="40" t="s">
        <v>10074</v>
      </c>
    </row>
    <row r="1260" spans="1:16" ht="15" x14ac:dyDescent="0.25">
      <c r="A1260" s="37">
        <v>132519</v>
      </c>
      <c r="B1260" s="16">
        <v>619</v>
      </c>
      <c r="C1260" s="16">
        <v>13</v>
      </c>
      <c r="D1260" s="37" t="s">
        <v>1291</v>
      </c>
      <c r="E1260" s="16">
        <v>13430</v>
      </c>
      <c r="F1260" s="37" t="s">
        <v>565</v>
      </c>
      <c r="G1260" s="16">
        <v>1325</v>
      </c>
      <c r="H1260" s="37">
        <v>132519</v>
      </c>
      <c r="I1260" s="16" t="s">
        <v>4102</v>
      </c>
      <c r="J1260" s="16" t="s">
        <v>1454</v>
      </c>
      <c r="K1260" s="16" t="s">
        <v>4103</v>
      </c>
      <c r="L1260" s="16" t="s">
        <v>4104</v>
      </c>
      <c r="M1260" s="16" t="s">
        <v>1134</v>
      </c>
      <c r="N1260" s="16" t="s">
        <v>1135</v>
      </c>
      <c r="O1260" s="16" t="s">
        <v>1144</v>
      </c>
      <c r="P1260" s="40" t="s">
        <v>10074</v>
      </c>
    </row>
    <row r="1261" spans="1:16" ht="15" x14ac:dyDescent="0.25">
      <c r="A1261" s="37">
        <v>504061</v>
      </c>
      <c r="B1261" s="16">
        <v>2246</v>
      </c>
      <c r="C1261" s="16">
        <v>50</v>
      </c>
      <c r="D1261" s="37" t="s">
        <v>1179</v>
      </c>
      <c r="E1261" s="16">
        <v>50711</v>
      </c>
      <c r="F1261" s="37" t="s">
        <v>1095</v>
      </c>
      <c r="G1261" s="16">
        <v>5040</v>
      </c>
      <c r="H1261" s="37">
        <v>504061</v>
      </c>
      <c r="I1261" s="16" t="s">
        <v>1140</v>
      </c>
      <c r="J1261" s="16" t="s">
        <v>1140</v>
      </c>
      <c r="K1261" s="16" t="s">
        <v>1140</v>
      </c>
      <c r="L1261" s="16" t="s">
        <v>1140</v>
      </c>
      <c r="M1261" s="16" t="s">
        <v>1142</v>
      </c>
      <c r="N1261" s="16" t="s">
        <v>1135</v>
      </c>
      <c r="O1261" s="16" t="s">
        <v>1144</v>
      </c>
      <c r="P1261" s="40" t="s">
        <v>10074</v>
      </c>
    </row>
    <row r="1262" spans="1:16" ht="15" x14ac:dyDescent="0.25">
      <c r="A1262" s="37">
        <v>195538</v>
      </c>
      <c r="B1262" s="16">
        <v>1304</v>
      </c>
      <c r="C1262" s="16">
        <v>19</v>
      </c>
      <c r="D1262" s="37" t="s">
        <v>1196</v>
      </c>
      <c r="E1262" s="16">
        <v>19075</v>
      </c>
      <c r="F1262" s="37" t="s">
        <v>114</v>
      </c>
      <c r="G1262" s="16">
        <v>1955</v>
      </c>
      <c r="H1262" s="37">
        <v>195538</v>
      </c>
      <c r="I1262" s="16" t="s">
        <v>1952</v>
      </c>
      <c r="J1262" s="16" t="s">
        <v>1802</v>
      </c>
      <c r="K1262" s="16" t="s">
        <v>1804</v>
      </c>
      <c r="L1262" s="16" t="s">
        <v>1805</v>
      </c>
      <c r="M1262" s="16" t="s">
        <v>1134</v>
      </c>
      <c r="N1262" s="16" t="s">
        <v>1135</v>
      </c>
      <c r="O1262" s="16" t="s">
        <v>4109</v>
      </c>
      <c r="P1262" s="40" t="s">
        <v>10074</v>
      </c>
    </row>
    <row r="1263" spans="1:16" ht="15" x14ac:dyDescent="0.25">
      <c r="A1263" s="37">
        <v>546077</v>
      </c>
      <c r="B1263" s="16">
        <v>2618</v>
      </c>
      <c r="C1263" s="16">
        <v>54</v>
      </c>
      <c r="D1263" s="37" t="s">
        <v>1259</v>
      </c>
      <c r="E1263" s="16">
        <v>54003</v>
      </c>
      <c r="F1263" s="37" t="s">
        <v>4112</v>
      </c>
      <c r="G1263" s="16">
        <v>5460</v>
      </c>
      <c r="H1263" s="37">
        <v>546077</v>
      </c>
      <c r="I1263" s="16" t="s">
        <v>4113</v>
      </c>
      <c r="J1263" s="16" t="s">
        <v>4114</v>
      </c>
      <c r="K1263" s="16" t="s">
        <v>4115</v>
      </c>
      <c r="L1263" s="16" t="s">
        <v>4116</v>
      </c>
      <c r="M1263" s="16" t="s">
        <v>1134</v>
      </c>
      <c r="N1263" s="16" t="s">
        <v>1135</v>
      </c>
      <c r="O1263" s="16" t="s">
        <v>4117</v>
      </c>
      <c r="P1263" s="40" t="s">
        <v>10074</v>
      </c>
    </row>
    <row r="1264" spans="1:16" ht="15" x14ac:dyDescent="0.25">
      <c r="A1264" s="37">
        <v>53048</v>
      </c>
      <c r="B1264" s="16">
        <v>152</v>
      </c>
      <c r="C1264" s="16">
        <v>5</v>
      </c>
      <c r="D1264" s="37" t="s">
        <v>80</v>
      </c>
      <c r="E1264" s="16">
        <v>5690</v>
      </c>
      <c r="F1264" s="37" t="s">
        <v>4118</v>
      </c>
      <c r="G1264" s="16">
        <v>530</v>
      </c>
      <c r="H1264" s="37">
        <v>53048</v>
      </c>
      <c r="I1264" s="16" t="s">
        <v>4119</v>
      </c>
      <c r="J1264" s="16" t="s">
        <v>1547</v>
      </c>
      <c r="K1264" s="16" t="s">
        <v>1546</v>
      </c>
      <c r="L1264" s="16" t="s">
        <v>4120</v>
      </c>
      <c r="M1264" s="16" t="s">
        <v>1134</v>
      </c>
      <c r="N1264" s="16" t="s">
        <v>1135</v>
      </c>
      <c r="O1264" s="16" t="s">
        <v>4121</v>
      </c>
      <c r="P1264" s="40" t="s">
        <v>10074</v>
      </c>
    </row>
    <row r="1265" spans="1:16" ht="15" x14ac:dyDescent="0.25">
      <c r="A1265" s="37">
        <v>970008</v>
      </c>
      <c r="B1265" s="16">
        <v>3633</v>
      </c>
      <c r="C1265" s="16">
        <v>97</v>
      </c>
      <c r="D1265" s="37" t="s">
        <v>1368</v>
      </c>
      <c r="E1265" s="16">
        <v>97001</v>
      </c>
      <c r="F1265" s="37" t="s">
        <v>1369</v>
      </c>
      <c r="G1265" s="16">
        <v>9700</v>
      </c>
      <c r="H1265" s="37">
        <v>970008</v>
      </c>
      <c r="I1265" s="16" t="s">
        <v>4122</v>
      </c>
      <c r="J1265" s="16" t="s">
        <v>1370</v>
      </c>
      <c r="K1265" s="16" t="s">
        <v>1579</v>
      </c>
      <c r="L1265" s="16" t="s">
        <v>4123</v>
      </c>
      <c r="M1265" s="16" t="s">
        <v>1134</v>
      </c>
      <c r="N1265" s="16" t="s">
        <v>1135</v>
      </c>
      <c r="O1265" s="16" t="s">
        <v>1144</v>
      </c>
      <c r="P1265" s="40" t="s">
        <v>10074</v>
      </c>
    </row>
    <row r="1266" spans="1:16" ht="15" x14ac:dyDescent="0.25">
      <c r="A1266" s="37">
        <v>505007</v>
      </c>
      <c r="B1266" s="16">
        <v>2250</v>
      </c>
      <c r="C1266" s="16">
        <v>50</v>
      </c>
      <c r="D1266" s="37" t="s">
        <v>1179</v>
      </c>
      <c r="E1266" s="16">
        <v>50330</v>
      </c>
      <c r="F1266" s="37" t="s">
        <v>599</v>
      </c>
      <c r="G1266" s="16">
        <v>5050</v>
      </c>
      <c r="H1266" s="37">
        <v>505007</v>
      </c>
      <c r="I1266" s="16" t="s">
        <v>3166</v>
      </c>
      <c r="J1266" s="16" t="s">
        <v>2485</v>
      </c>
      <c r="K1266" s="16" t="s">
        <v>4124</v>
      </c>
      <c r="L1266" s="16" t="s">
        <v>2312</v>
      </c>
      <c r="M1266" s="16" t="s">
        <v>1134</v>
      </c>
      <c r="N1266" s="16" t="s">
        <v>1135</v>
      </c>
      <c r="O1266" s="16" t="s">
        <v>1144</v>
      </c>
      <c r="P1266" s="40" t="s">
        <v>10074</v>
      </c>
    </row>
    <row r="1267" spans="1:16" ht="15" x14ac:dyDescent="0.25">
      <c r="A1267" s="37">
        <v>477047</v>
      </c>
      <c r="B1267" s="16">
        <v>2171</v>
      </c>
      <c r="C1267" s="16">
        <v>47</v>
      </c>
      <c r="D1267" s="37" t="s">
        <v>1158</v>
      </c>
      <c r="E1267" s="16">
        <v>47675</v>
      </c>
      <c r="F1267" s="37" t="s">
        <v>829</v>
      </c>
      <c r="G1267" s="16">
        <v>4770</v>
      </c>
      <c r="H1267" s="37">
        <v>477047</v>
      </c>
      <c r="I1267" s="16" t="s">
        <v>4125</v>
      </c>
      <c r="J1267" s="16" t="s">
        <v>3039</v>
      </c>
      <c r="K1267" s="16" t="s">
        <v>4126</v>
      </c>
      <c r="L1267" s="16" t="s">
        <v>4127</v>
      </c>
      <c r="M1267" s="16" t="s">
        <v>1134</v>
      </c>
      <c r="N1267" s="16" t="s">
        <v>1135</v>
      </c>
      <c r="O1267" s="16" t="s">
        <v>1144</v>
      </c>
      <c r="P1267" s="40" t="s">
        <v>10074</v>
      </c>
    </row>
    <row r="1268" spans="1:16" ht="15" x14ac:dyDescent="0.25">
      <c r="A1268" s="37">
        <v>251407</v>
      </c>
      <c r="B1268" s="16">
        <v>1635</v>
      </c>
      <c r="C1268" s="16">
        <v>25</v>
      </c>
      <c r="D1268" s="37" t="s">
        <v>1165</v>
      </c>
      <c r="E1268" s="16">
        <v>25530</v>
      </c>
      <c r="F1268" s="37" t="s">
        <v>702</v>
      </c>
      <c r="G1268" s="16">
        <v>2514</v>
      </c>
      <c r="H1268" s="37">
        <v>251407</v>
      </c>
      <c r="I1268" s="16" t="s">
        <v>4128</v>
      </c>
      <c r="J1268" s="16" t="s">
        <v>4129</v>
      </c>
      <c r="K1268" s="16" t="s">
        <v>4130</v>
      </c>
      <c r="L1268" s="16" t="s">
        <v>4131</v>
      </c>
      <c r="M1268" s="16" t="s">
        <v>1134</v>
      </c>
      <c r="N1268" s="16" t="s">
        <v>1135</v>
      </c>
      <c r="O1268" s="16" t="s">
        <v>4132</v>
      </c>
      <c r="P1268" s="40" t="s">
        <v>10074</v>
      </c>
    </row>
    <row r="1269" spans="1:16" ht="15" x14ac:dyDescent="0.25">
      <c r="A1269" s="37">
        <v>682509</v>
      </c>
      <c r="B1269" s="16">
        <v>2819</v>
      </c>
      <c r="C1269" s="16">
        <v>68</v>
      </c>
      <c r="D1269" s="37" t="s">
        <v>1129</v>
      </c>
      <c r="E1269" s="16">
        <v>68464</v>
      </c>
      <c r="F1269" s="37" t="s">
        <v>606</v>
      </c>
      <c r="G1269" s="16">
        <v>6825</v>
      </c>
      <c r="H1269" s="37">
        <v>682509</v>
      </c>
      <c r="I1269" s="16" t="s">
        <v>4133</v>
      </c>
      <c r="J1269" s="16" t="s">
        <v>4134</v>
      </c>
      <c r="K1269" s="16" t="s">
        <v>4135</v>
      </c>
      <c r="L1269" s="16" t="s">
        <v>3564</v>
      </c>
      <c r="M1269" s="16" t="s">
        <v>1134</v>
      </c>
      <c r="N1269" s="16" t="s">
        <v>1135</v>
      </c>
      <c r="O1269" s="16" t="s">
        <v>4136</v>
      </c>
      <c r="P1269" s="40" t="s">
        <v>10074</v>
      </c>
    </row>
    <row r="1270" spans="1:16" ht="15" x14ac:dyDescent="0.25">
      <c r="A1270" s="37">
        <v>153407</v>
      </c>
      <c r="B1270" s="16">
        <v>875</v>
      </c>
      <c r="C1270" s="16">
        <v>15</v>
      </c>
      <c r="D1270" s="37" t="s">
        <v>50</v>
      </c>
      <c r="E1270" s="16">
        <v>15599</v>
      </c>
      <c r="F1270" s="37" t="s">
        <v>795</v>
      </c>
      <c r="G1270" s="16">
        <v>1534</v>
      </c>
      <c r="H1270" s="37">
        <v>153407</v>
      </c>
      <c r="I1270" s="16" t="s">
        <v>4137</v>
      </c>
      <c r="J1270" s="16" t="s">
        <v>4138</v>
      </c>
      <c r="K1270" s="16" t="s">
        <v>4139</v>
      </c>
      <c r="L1270" s="16" t="s">
        <v>4140</v>
      </c>
      <c r="M1270" s="16" t="s">
        <v>1134</v>
      </c>
      <c r="N1270" s="16" t="s">
        <v>1135</v>
      </c>
      <c r="O1270" s="16" t="s">
        <v>4141</v>
      </c>
      <c r="P1270" s="40" t="s">
        <v>10074</v>
      </c>
    </row>
    <row r="1271" spans="1:16" ht="15" x14ac:dyDescent="0.25">
      <c r="A1271" s="37">
        <v>151820</v>
      </c>
      <c r="B1271" s="16">
        <v>782</v>
      </c>
      <c r="C1271" s="16">
        <v>15</v>
      </c>
      <c r="D1271" s="37" t="s">
        <v>50</v>
      </c>
      <c r="E1271" s="16">
        <v>15533</v>
      </c>
      <c r="F1271" s="37" t="s">
        <v>3767</v>
      </c>
      <c r="G1271" s="16">
        <v>1518</v>
      </c>
      <c r="H1271" s="37">
        <v>151820</v>
      </c>
      <c r="I1271" s="16" t="s">
        <v>1140</v>
      </c>
      <c r="J1271" s="16" t="s">
        <v>1140</v>
      </c>
      <c r="K1271" s="16" t="s">
        <v>1140</v>
      </c>
      <c r="L1271" s="16" t="s">
        <v>1140</v>
      </c>
      <c r="M1271" s="16" t="s">
        <v>1142</v>
      </c>
      <c r="N1271" s="16" t="s">
        <v>1135</v>
      </c>
      <c r="O1271" s="16" t="s">
        <v>1144</v>
      </c>
      <c r="P1271" s="40" t="s">
        <v>10074</v>
      </c>
    </row>
    <row r="1272" spans="1:16" ht="15" x14ac:dyDescent="0.25">
      <c r="A1272" s="37">
        <v>252248</v>
      </c>
      <c r="B1272" s="16">
        <v>1686</v>
      </c>
      <c r="C1272" s="16">
        <v>25</v>
      </c>
      <c r="D1272" s="37" t="s">
        <v>1165</v>
      </c>
      <c r="E1272" s="16">
        <v>25743</v>
      </c>
      <c r="F1272" s="37" t="s">
        <v>945</v>
      </c>
      <c r="G1272" s="16">
        <v>2522</v>
      </c>
      <c r="H1272" s="37">
        <v>252248</v>
      </c>
      <c r="I1272" s="16" t="s">
        <v>2655</v>
      </c>
      <c r="J1272" s="16" t="s">
        <v>4147</v>
      </c>
      <c r="K1272" s="16" t="s">
        <v>4148</v>
      </c>
      <c r="L1272" s="16" t="s">
        <v>2657</v>
      </c>
      <c r="M1272" s="16" t="s">
        <v>1134</v>
      </c>
      <c r="N1272" s="16" t="s">
        <v>1135</v>
      </c>
      <c r="O1272" s="16" t="s">
        <v>4149</v>
      </c>
      <c r="P1272" s="40" t="s">
        <v>10074</v>
      </c>
    </row>
    <row r="1273" spans="1:16" ht="15" x14ac:dyDescent="0.25">
      <c r="A1273" s="37">
        <v>51868</v>
      </c>
      <c r="B1273" s="16">
        <v>92</v>
      </c>
      <c r="C1273" s="16">
        <v>5</v>
      </c>
      <c r="D1273" s="37" t="s">
        <v>80</v>
      </c>
      <c r="E1273" s="16">
        <v>5686</v>
      </c>
      <c r="F1273" s="37" t="s">
        <v>2199</v>
      </c>
      <c r="G1273" s="16">
        <v>518</v>
      </c>
      <c r="H1273" s="37">
        <v>51868</v>
      </c>
      <c r="I1273" s="16" t="s">
        <v>4150</v>
      </c>
      <c r="J1273" s="16" t="s">
        <v>1391</v>
      </c>
      <c r="K1273" s="16" t="s">
        <v>4151</v>
      </c>
      <c r="L1273" s="16" t="s">
        <v>4152</v>
      </c>
      <c r="M1273" s="16" t="s">
        <v>1134</v>
      </c>
      <c r="N1273" s="16" t="s">
        <v>1135</v>
      </c>
      <c r="O1273" s="16" t="s">
        <v>4153</v>
      </c>
      <c r="P1273" s="40" t="s">
        <v>10074</v>
      </c>
    </row>
    <row r="1274" spans="1:16" ht="15" x14ac:dyDescent="0.25">
      <c r="A1274" s="37">
        <v>274010</v>
      </c>
      <c r="B1274" s="16">
        <v>1856</v>
      </c>
      <c r="C1274" s="16">
        <v>27</v>
      </c>
      <c r="D1274" s="37" t="s">
        <v>1311</v>
      </c>
      <c r="E1274" s="16">
        <v>27361</v>
      </c>
      <c r="F1274" s="37" t="s">
        <v>1312</v>
      </c>
      <c r="G1274" s="16">
        <v>2740</v>
      </c>
      <c r="H1274" s="37">
        <v>274010</v>
      </c>
      <c r="I1274" s="16" t="s">
        <v>2134</v>
      </c>
      <c r="J1274" s="16" t="s">
        <v>1140</v>
      </c>
      <c r="K1274" s="16" t="s">
        <v>1905</v>
      </c>
      <c r="L1274" s="16" t="s">
        <v>1139</v>
      </c>
      <c r="M1274" s="16" t="s">
        <v>1142</v>
      </c>
      <c r="N1274" s="16" t="s">
        <v>1135</v>
      </c>
      <c r="O1274" s="16" t="s">
        <v>1144</v>
      </c>
      <c r="P1274" s="40" t="s">
        <v>10074</v>
      </c>
    </row>
    <row r="1275" spans="1:16" ht="15" x14ac:dyDescent="0.25">
      <c r="A1275" s="37">
        <v>760518</v>
      </c>
      <c r="B1275" s="16">
        <v>3286</v>
      </c>
      <c r="C1275" s="16">
        <v>76</v>
      </c>
      <c r="D1275" s="37" t="s">
        <v>1285</v>
      </c>
      <c r="E1275" s="16">
        <v>76377</v>
      </c>
      <c r="F1275" s="37" t="s">
        <v>4154</v>
      </c>
      <c r="G1275" s="16">
        <v>7605</v>
      </c>
      <c r="H1275" s="37">
        <v>760518</v>
      </c>
      <c r="I1275" s="16" t="s">
        <v>3154</v>
      </c>
      <c r="J1275" s="16" t="s">
        <v>2543</v>
      </c>
      <c r="K1275" s="16" t="s">
        <v>4155</v>
      </c>
      <c r="L1275" s="16" t="s">
        <v>2543</v>
      </c>
      <c r="M1275" s="16" t="s">
        <v>1134</v>
      </c>
      <c r="N1275" s="16" t="s">
        <v>1135</v>
      </c>
      <c r="O1275" s="16" t="s">
        <v>1144</v>
      </c>
      <c r="P1275" s="40" t="s">
        <v>10074</v>
      </c>
    </row>
    <row r="1276" spans="1:16" ht="15" x14ac:dyDescent="0.25">
      <c r="A1276" s="37">
        <v>53028</v>
      </c>
      <c r="B1276" s="16">
        <v>147</v>
      </c>
      <c r="C1276" s="16">
        <v>5</v>
      </c>
      <c r="D1276" s="37" t="s">
        <v>80</v>
      </c>
      <c r="E1276" s="16">
        <v>5890</v>
      </c>
      <c r="F1276" s="37" t="s">
        <v>3374</v>
      </c>
      <c r="G1276" s="16">
        <v>530</v>
      </c>
      <c r="H1276" s="37">
        <v>53028</v>
      </c>
      <c r="I1276" s="16" t="s">
        <v>4156</v>
      </c>
      <c r="J1276" s="16" t="s">
        <v>4157</v>
      </c>
      <c r="K1276" s="16" t="s">
        <v>2612</v>
      </c>
      <c r="L1276" s="16" t="s">
        <v>4158</v>
      </c>
      <c r="M1276" s="16" t="s">
        <v>1134</v>
      </c>
      <c r="N1276" s="16" t="s">
        <v>1135</v>
      </c>
      <c r="O1276" s="16" t="s">
        <v>4159</v>
      </c>
      <c r="P1276" s="40" t="s">
        <v>10074</v>
      </c>
    </row>
    <row r="1277" spans="1:16" ht="15" x14ac:dyDescent="0.25">
      <c r="A1277" s="37">
        <v>234508</v>
      </c>
      <c r="B1277" s="16">
        <v>1502</v>
      </c>
      <c r="C1277" s="16">
        <v>23</v>
      </c>
      <c r="D1277" s="37" t="s">
        <v>1218</v>
      </c>
      <c r="E1277" s="16">
        <v>23807</v>
      </c>
      <c r="F1277" s="37" t="s">
        <v>1011</v>
      </c>
      <c r="G1277" s="16">
        <v>2345</v>
      </c>
      <c r="H1277" s="37">
        <v>234508</v>
      </c>
      <c r="I1277" s="16" t="s">
        <v>4160</v>
      </c>
      <c r="J1277" s="16" t="s">
        <v>4161</v>
      </c>
      <c r="K1277" s="16" t="s">
        <v>1163</v>
      </c>
      <c r="L1277" s="16" t="s">
        <v>2036</v>
      </c>
      <c r="M1277" s="16" t="s">
        <v>1134</v>
      </c>
      <c r="N1277" s="16" t="s">
        <v>4162</v>
      </c>
      <c r="O1277" s="16" t="s">
        <v>1144</v>
      </c>
      <c r="P1277" s="40" t="s">
        <v>10074</v>
      </c>
    </row>
    <row r="1278" spans="1:16" ht="15" x14ac:dyDescent="0.25">
      <c r="A1278" s="37">
        <v>54448</v>
      </c>
      <c r="B1278" s="16">
        <v>206</v>
      </c>
      <c r="C1278" s="16">
        <v>5</v>
      </c>
      <c r="D1278" s="37" t="s">
        <v>80</v>
      </c>
      <c r="E1278" s="16">
        <v>5197</v>
      </c>
      <c r="F1278" s="37" t="s">
        <v>4163</v>
      </c>
      <c r="G1278" s="16">
        <v>544</v>
      </c>
      <c r="H1278" s="37">
        <v>54448</v>
      </c>
      <c r="I1278" s="16" t="s">
        <v>1542</v>
      </c>
      <c r="J1278" s="16" t="s">
        <v>1623</v>
      </c>
      <c r="K1278" s="16" t="s">
        <v>4164</v>
      </c>
      <c r="L1278" s="16" t="s">
        <v>3163</v>
      </c>
      <c r="M1278" s="16" t="s">
        <v>1134</v>
      </c>
      <c r="N1278" s="16" t="s">
        <v>1135</v>
      </c>
      <c r="O1278" s="16" t="s">
        <v>4165</v>
      </c>
      <c r="P1278" s="40" t="s">
        <v>10074</v>
      </c>
    </row>
    <row r="1279" spans="1:16" ht="15" x14ac:dyDescent="0.25">
      <c r="A1279" s="37">
        <v>476007</v>
      </c>
      <c r="B1279" s="16">
        <v>2149</v>
      </c>
      <c r="C1279" s="16">
        <v>47</v>
      </c>
      <c r="D1279" s="37" t="s">
        <v>1158</v>
      </c>
      <c r="E1279" s="16">
        <v>47258</v>
      </c>
      <c r="F1279" s="37" t="s">
        <v>4166</v>
      </c>
      <c r="G1279" s="16">
        <v>4760</v>
      </c>
      <c r="H1279" s="37">
        <v>476007</v>
      </c>
      <c r="I1279" s="16" t="s">
        <v>1621</v>
      </c>
      <c r="J1279" s="16" t="s">
        <v>4167</v>
      </c>
      <c r="K1279" s="16" t="s">
        <v>2294</v>
      </c>
      <c r="L1279" s="16" t="s">
        <v>4168</v>
      </c>
      <c r="M1279" s="16" t="s">
        <v>1134</v>
      </c>
      <c r="N1279" s="16" t="s">
        <v>1135</v>
      </c>
      <c r="O1279" s="16" t="s">
        <v>1144</v>
      </c>
      <c r="P1279" s="40" t="s">
        <v>10074</v>
      </c>
    </row>
    <row r="1280" spans="1:16" ht="15" x14ac:dyDescent="0.25">
      <c r="A1280" s="37">
        <v>760023</v>
      </c>
      <c r="B1280" s="16">
        <v>3261</v>
      </c>
      <c r="C1280" s="16">
        <v>76</v>
      </c>
      <c r="D1280" s="37" t="s">
        <v>1285</v>
      </c>
      <c r="E1280" s="16">
        <v>76001</v>
      </c>
      <c r="F1280" s="37" t="s">
        <v>191</v>
      </c>
      <c r="G1280" s="16">
        <v>7600</v>
      </c>
      <c r="H1280" s="37">
        <v>760023</v>
      </c>
      <c r="I1280" s="16" t="s">
        <v>4169</v>
      </c>
      <c r="J1280" s="16" t="s">
        <v>2815</v>
      </c>
      <c r="K1280" s="16" t="s">
        <v>4170</v>
      </c>
      <c r="L1280" s="16" t="s">
        <v>4171</v>
      </c>
      <c r="M1280" s="16" t="s">
        <v>1142</v>
      </c>
      <c r="N1280" s="16" t="s">
        <v>4172</v>
      </c>
      <c r="O1280" s="16" t="s">
        <v>1144</v>
      </c>
      <c r="P1280" s="40" t="s">
        <v>10074</v>
      </c>
    </row>
    <row r="1281" spans="1:16" ht="15" x14ac:dyDescent="0.25">
      <c r="A1281" s="37">
        <v>544070</v>
      </c>
      <c r="B1281" s="16">
        <v>2577</v>
      </c>
      <c r="C1281" s="16">
        <v>54</v>
      </c>
      <c r="D1281" s="37" t="s">
        <v>1259</v>
      </c>
      <c r="E1281" s="16">
        <v>54480</v>
      </c>
      <c r="F1281" s="37" t="s">
        <v>4187</v>
      </c>
      <c r="G1281" s="16">
        <v>5440</v>
      </c>
      <c r="H1281" s="37">
        <v>544070</v>
      </c>
      <c r="I1281" s="16" t="s">
        <v>1140</v>
      </c>
      <c r="J1281" s="16" t="s">
        <v>1140</v>
      </c>
      <c r="K1281" s="16" t="s">
        <v>1239</v>
      </c>
      <c r="L1281" s="16" t="s">
        <v>4188</v>
      </c>
      <c r="M1281" s="16" t="s">
        <v>1142</v>
      </c>
      <c r="N1281" s="16" t="s">
        <v>1135</v>
      </c>
      <c r="O1281" s="16" t="s">
        <v>1144</v>
      </c>
      <c r="P1281" s="40" t="s">
        <v>10074</v>
      </c>
    </row>
    <row r="1282" spans="1:16" ht="15" x14ac:dyDescent="0.25">
      <c r="A1282" s="37">
        <v>853057</v>
      </c>
      <c r="B1282" s="16">
        <v>3471</v>
      </c>
      <c r="C1282" s="16">
        <v>85</v>
      </c>
      <c r="D1282" s="37" t="s">
        <v>1358</v>
      </c>
      <c r="E1282" s="16">
        <v>85230</v>
      </c>
      <c r="F1282" s="37" t="s">
        <v>1700</v>
      </c>
      <c r="G1282" s="16">
        <v>8530</v>
      </c>
      <c r="H1282" s="37">
        <v>853057</v>
      </c>
      <c r="I1282" s="16" t="s">
        <v>4189</v>
      </c>
      <c r="J1282" s="16" t="s">
        <v>4190</v>
      </c>
      <c r="K1282" s="16" t="s">
        <v>4191</v>
      </c>
      <c r="L1282" s="16" t="s">
        <v>4192</v>
      </c>
      <c r="M1282" s="16" t="s">
        <v>1134</v>
      </c>
      <c r="N1282" s="16" t="s">
        <v>1135</v>
      </c>
      <c r="O1282" s="16" t="s">
        <v>1144</v>
      </c>
      <c r="P1282" s="40" t="s">
        <v>10074</v>
      </c>
    </row>
    <row r="1283" spans="1:16" ht="15" x14ac:dyDescent="0.25">
      <c r="A1283" s="37">
        <v>916017</v>
      </c>
      <c r="B1283" s="16">
        <v>3571</v>
      </c>
      <c r="C1283" s="16">
        <v>91</v>
      </c>
      <c r="D1283" s="37" t="s">
        <v>1819</v>
      </c>
      <c r="E1283" s="16">
        <v>91430</v>
      </c>
      <c r="F1283" s="37" t="s">
        <v>3493</v>
      </c>
      <c r="G1283" s="16">
        <v>9160</v>
      </c>
      <c r="H1283" s="37">
        <v>916017</v>
      </c>
      <c r="I1283" s="16" t="s">
        <v>4193</v>
      </c>
      <c r="J1283" s="16" t="s">
        <v>4194</v>
      </c>
      <c r="K1283" s="16" t="s">
        <v>1371</v>
      </c>
      <c r="L1283" s="16" t="s">
        <v>4195</v>
      </c>
      <c r="M1283" s="16" t="s">
        <v>1134</v>
      </c>
      <c r="N1283" s="16" t="s">
        <v>1135</v>
      </c>
      <c r="O1283" s="16" t="s">
        <v>1144</v>
      </c>
      <c r="P1283" s="40" t="s">
        <v>10074</v>
      </c>
    </row>
    <row r="1284" spans="1:16" ht="15" x14ac:dyDescent="0.25">
      <c r="A1284" s="37">
        <v>193579</v>
      </c>
      <c r="B1284" s="16">
        <v>1254</v>
      </c>
      <c r="C1284" s="16">
        <v>19</v>
      </c>
      <c r="D1284" s="37" t="s">
        <v>1196</v>
      </c>
      <c r="E1284" s="16">
        <v>19256</v>
      </c>
      <c r="F1284" s="37" t="s">
        <v>1389</v>
      </c>
      <c r="G1284" s="16">
        <v>1935</v>
      </c>
      <c r="H1284" s="37">
        <v>193579</v>
      </c>
      <c r="I1284" s="16" t="s">
        <v>4196</v>
      </c>
      <c r="J1284" s="16" t="s">
        <v>2983</v>
      </c>
      <c r="K1284" s="16" t="s">
        <v>4197</v>
      </c>
      <c r="L1284" s="16" t="s">
        <v>4198</v>
      </c>
      <c r="M1284" s="16" t="s">
        <v>1134</v>
      </c>
      <c r="N1284" s="16" t="s">
        <v>1135</v>
      </c>
      <c r="O1284" s="16" t="s">
        <v>4199</v>
      </c>
      <c r="P1284" s="40" t="s">
        <v>10074</v>
      </c>
    </row>
    <row r="1285" spans="1:16" ht="15" x14ac:dyDescent="0.25">
      <c r="A1285" s="37">
        <v>277050</v>
      </c>
      <c r="B1285" s="16">
        <v>1895</v>
      </c>
      <c r="C1285" s="16">
        <v>27</v>
      </c>
      <c r="D1285" s="37" t="s">
        <v>1311</v>
      </c>
      <c r="E1285" s="16">
        <v>27099</v>
      </c>
      <c r="F1285" s="37" t="s">
        <v>4200</v>
      </c>
      <c r="G1285" s="16">
        <v>2770</v>
      </c>
      <c r="H1285" s="37">
        <v>277050</v>
      </c>
      <c r="I1285" s="16" t="s">
        <v>1140</v>
      </c>
      <c r="J1285" s="16" t="s">
        <v>1140</v>
      </c>
      <c r="K1285" s="16" t="s">
        <v>1140</v>
      </c>
      <c r="L1285" s="16" t="s">
        <v>1140</v>
      </c>
      <c r="M1285" s="16" t="s">
        <v>1142</v>
      </c>
      <c r="N1285" s="16" t="s">
        <v>1135</v>
      </c>
      <c r="O1285" s="16" t="s">
        <v>1144</v>
      </c>
      <c r="P1285" s="40" t="s">
        <v>10074</v>
      </c>
    </row>
    <row r="1286" spans="1:16" ht="15" x14ac:dyDescent="0.25">
      <c r="A1286" s="37">
        <v>152601</v>
      </c>
      <c r="B1286" s="16">
        <v>828</v>
      </c>
      <c r="C1286" s="16">
        <v>15</v>
      </c>
      <c r="D1286" s="37" t="s">
        <v>50</v>
      </c>
      <c r="E1286" s="16">
        <v>15660</v>
      </c>
      <c r="F1286" s="37" t="s">
        <v>4201</v>
      </c>
      <c r="G1286" s="16">
        <v>1526</v>
      </c>
      <c r="H1286" s="37">
        <v>152601</v>
      </c>
      <c r="I1286" s="16" t="s">
        <v>1331</v>
      </c>
      <c r="J1286" s="16" t="s">
        <v>1689</v>
      </c>
      <c r="K1286" s="16" t="s">
        <v>1239</v>
      </c>
      <c r="L1286" s="16" t="s">
        <v>1140</v>
      </c>
      <c r="M1286" s="16" t="s">
        <v>1142</v>
      </c>
      <c r="N1286" s="16" t="s">
        <v>1135</v>
      </c>
      <c r="O1286" s="16" t="s">
        <v>1144</v>
      </c>
      <c r="P1286" s="40" t="s">
        <v>10074</v>
      </c>
    </row>
    <row r="1287" spans="1:16" ht="15" x14ac:dyDescent="0.25">
      <c r="A1287" s="37">
        <v>855057</v>
      </c>
      <c r="B1287" s="16">
        <v>3490</v>
      </c>
      <c r="C1287" s="16">
        <v>85</v>
      </c>
      <c r="D1287" s="37" t="s">
        <v>1358</v>
      </c>
      <c r="E1287" s="16">
        <v>85300</v>
      </c>
      <c r="F1287" s="37" t="s">
        <v>2104</v>
      </c>
      <c r="G1287" s="16">
        <v>8550</v>
      </c>
      <c r="H1287" s="37">
        <v>855057</v>
      </c>
      <c r="I1287" s="16" t="s">
        <v>3199</v>
      </c>
      <c r="J1287" s="16" t="s">
        <v>4202</v>
      </c>
      <c r="K1287" s="16" t="s">
        <v>4203</v>
      </c>
      <c r="L1287" s="16" t="s">
        <v>4204</v>
      </c>
      <c r="M1287" s="16" t="s">
        <v>1134</v>
      </c>
      <c r="N1287" s="16" t="s">
        <v>1135</v>
      </c>
      <c r="O1287" s="16" t="s">
        <v>4205</v>
      </c>
      <c r="P1287" s="40" t="s">
        <v>10074</v>
      </c>
    </row>
    <row r="1288" spans="1:16" ht="15" x14ac:dyDescent="0.25">
      <c r="A1288" s="37">
        <v>760035</v>
      </c>
      <c r="B1288" s="16">
        <v>3270</v>
      </c>
      <c r="C1288" s="16">
        <v>76</v>
      </c>
      <c r="D1288" s="37" t="s">
        <v>1285</v>
      </c>
      <c r="E1288" s="16">
        <v>76001</v>
      </c>
      <c r="F1288" s="37" t="s">
        <v>191</v>
      </c>
      <c r="G1288" s="16">
        <v>7600</v>
      </c>
      <c r="H1288" s="37">
        <v>760035</v>
      </c>
      <c r="I1288" s="16" t="s">
        <v>4206</v>
      </c>
      <c r="J1288" s="16" t="s">
        <v>4207</v>
      </c>
      <c r="K1288" s="16" t="s">
        <v>1289</v>
      </c>
      <c r="L1288" s="16" t="s">
        <v>1140</v>
      </c>
      <c r="M1288" s="16" t="s">
        <v>1142</v>
      </c>
      <c r="N1288" s="16" t="s">
        <v>4208</v>
      </c>
      <c r="O1288" s="16" t="s">
        <v>1144</v>
      </c>
      <c r="P1288" s="40" t="s">
        <v>10074</v>
      </c>
    </row>
    <row r="1289" spans="1:16" ht="15" x14ac:dyDescent="0.25">
      <c r="A1289" s="37">
        <v>131540</v>
      </c>
      <c r="B1289" s="16">
        <v>594</v>
      </c>
      <c r="C1289" s="16">
        <v>13</v>
      </c>
      <c r="D1289" s="37" t="s">
        <v>1291</v>
      </c>
      <c r="E1289" s="16">
        <v>13140</v>
      </c>
      <c r="F1289" s="37" t="s">
        <v>1797</v>
      </c>
      <c r="G1289" s="16">
        <v>1315</v>
      </c>
      <c r="H1289" s="37">
        <v>131540</v>
      </c>
      <c r="I1289" s="16" t="s">
        <v>2134</v>
      </c>
      <c r="J1289" s="16" t="s">
        <v>4211</v>
      </c>
      <c r="K1289" s="16" t="s">
        <v>1140</v>
      </c>
      <c r="L1289" s="16" t="s">
        <v>1345</v>
      </c>
      <c r="M1289" s="16" t="s">
        <v>1142</v>
      </c>
      <c r="N1289" s="16" t="s">
        <v>1135</v>
      </c>
      <c r="O1289" s="16" t="s">
        <v>1144</v>
      </c>
      <c r="P1289" s="40" t="s">
        <v>10074</v>
      </c>
    </row>
    <row r="1290" spans="1:16" ht="15" x14ac:dyDescent="0.25">
      <c r="A1290" s="37">
        <v>154220</v>
      </c>
      <c r="B1290" s="16">
        <v>928</v>
      </c>
      <c r="C1290" s="16">
        <v>15</v>
      </c>
      <c r="D1290" s="37" t="s">
        <v>50</v>
      </c>
      <c r="E1290" s="16">
        <v>15293</v>
      </c>
      <c r="F1290" s="37" t="s">
        <v>4212</v>
      </c>
      <c r="G1290" s="16">
        <v>1542</v>
      </c>
      <c r="H1290" s="37">
        <v>154220</v>
      </c>
      <c r="I1290" s="16" t="s">
        <v>1796</v>
      </c>
      <c r="J1290" s="16" t="s">
        <v>1689</v>
      </c>
      <c r="K1290" s="16" t="s">
        <v>1239</v>
      </c>
      <c r="L1290" s="16" t="s">
        <v>2209</v>
      </c>
      <c r="M1290" s="16" t="s">
        <v>1142</v>
      </c>
      <c r="N1290" s="16" t="s">
        <v>1135</v>
      </c>
      <c r="O1290" s="16" t="s">
        <v>1144</v>
      </c>
      <c r="P1290" s="40" t="s">
        <v>10074</v>
      </c>
    </row>
    <row r="1291" spans="1:16" ht="15" x14ac:dyDescent="0.25">
      <c r="A1291" s="37">
        <v>525067</v>
      </c>
      <c r="B1291" s="16">
        <v>2427</v>
      </c>
      <c r="C1291" s="16">
        <v>52</v>
      </c>
      <c r="D1291" s="37" t="s">
        <v>1222</v>
      </c>
      <c r="E1291" s="16">
        <v>52435</v>
      </c>
      <c r="F1291" s="37" t="s">
        <v>1554</v>
      </c>
      <c r="G1291" s="16">
        <v>5250</v>
      </c>
      <c r="H1291" s="37">
        <v>525067</v>
      </c>
      <c r="I1291" s="16" t="s">
        <v>1557</v>
      </c>
      <c r="J1291" s="16" t="s">
        <v>4213</v>
      </c>
      <c r="K1291" s="16" t="s">
        <v>1556</v>
      </c>
      <c r="L1291" s="16" t="s">
        <v>4214</v>
      </c>
      <c r="M1291" s="16" t="s">
        <v>1134</v>
      </c>
      <c r="N1291" s="16" t="s">
        <v>1135</v>
      </c>
      <c r="O1291" s="16" t="s">
        <v>1144</v>
      </c>
      <c r="P1291" s="40" t="s">
        <v>10074</v>
      </c>
    </row>
    <row r="1292" spans="1:16" ht="15" x14ac:dyDescent="0.25">
      <c r="A1292" s="37">
        <v>943019</v>
      </c>
      <c r="B1292" s="16">
        <v>3599</v>
      </c>
      <c r="C1292" s="16">
        <v>94</v>
      </c>
      <c r="D1292" s="37" t="s">
        <v>2082</v>
      </c>
      <c r="E1292" s="16">
        <v>94887</v>
      </c>
      <c r="F1292" s="37" t="s">
        <v>2298</v>
      </c>
      <c r="G1292" s="16">
        <v>9430</v>
      </c>
      <c r="H1292" s="37">
        <v>943019</v>
      </c>
      <c r="I1292" s="16" t="s">
        <v>2160</v>
      </c>
      <c r="J1292" s="16" t="s">
        <v>4215</v>
      </c>
      <c r="K1292" s="16" t="s">
        <v>2301</v>
      </c>
      <c r="L1292" s="16" t="s">
        <v>4216</v>
      </c>
      <c r="M1292" s="16" t="s">
        <v>1134</v>
      </c>
      <c r="N1292" s="16" t="s">
        <v>1135</v>
      </c>
      <c r="O1292" s="16" t="s">
        <v>1144</v>
      </c>
      <c r="P1292" s="40" t="s">
        <v>10074</v>
      </c>
    </row>
    <row r="1293" spans="1:16" ht="15" x14ac:dyDescent="0.25">
      <c r="A1293" s="37">
        <v>735507</v>
      </c>
      <c r="B1293" s="16">
        <v>3226</v>
      </c>
      <c r="C1293" s="16">
        <v>73</v>
      </c>
      <c r="D1293" s="37" t="s">
        <v>1185</v>
      </c>
      <c r="E1293" s="16">
        <v>73504</v>
      </c>
      <c r="F1293" s="37" t="s">
        <v>664</v>
      </c>
      <c r="G1293" s="16">
        <v>7355</v>
      </c>
      <c r="H1293" s="37">
        <v>735507</v>
      </c>
      <c r="I1293" s="16" t="s">
        <v>4227</v>
      </c>
      <c r="J1293" s="16" t="s">
        <v>4228</v>
      </c>
      <c r="K1293" s="16" t="s">
        <v>2770</v>
      </c>
      <c r="L1293" s="16" t="s">
        <v>4229</v>
      </c>
      <c r="M1293" s="16" t="s">
        <v>1134</v>
      </c>
      <c r="N1293" s="16" t="s">
        <v>1135</v>
      </c>
      <c r="O1293" s="16" t="s">
        <v>4230</v>
      </c>
      <c r="P1293" s="40" t="s">
        <v>10074</v>
      </c>
    </row>
    <row r="1294" spans="1:16" ht="15" x14ac:dyDescent="0.25">
      <c r="A1294" s="37">
        <v>253420</v>
      </c>
      <c r="B1294" s="16">
        <v>1764</v>
      </c>
      <c r="C1294" s="16">
        <v>25</v>
      </c>
      <c r="D1294" s="37" t="s">
        <v>1165</v>
      </c>
      <c r="E1294" s="16">
        <v>25592</v>
      </c>
      <c r="F1294" s="37" t="s">
        <v>1166</v>
      </c>
      <c r="G1294" s="16">
        <v>2534</v>
      </c>
      <c r="H1294" s="37">
        <v>253420</v>
      </c>
      <c r="I1294" s="16" t="s">
        <v>1140</v>
      </c>
      <c r="J1294" s="16" t="s">
        <v>1140</v>
      </c>
      <c r="K1294" s="16" t="s">
        <v>1140</v>
      </c>
      <c r="L1294" s="16" t="s">
        <v>1140</v>
      </c>
      <c r="M1294" s="16" t="s">
        <v>1142</v>
      </c>
      <c r="N1294" s="16" t="s">
        <v>1135</v>
      </c>
      <c r="O1294" s="16" t="s">
        <v>1144</v>
      </c>
      <c r="P1294" s="40" t="s">
        <v>10074</v>
      </c>
    </row>
    <row r="1295" spans="1:16" ht="15" x14ac:dyDescent="0.25">
      <c r="A1295" s="37">
        <v>524009</v>
      </c>
      <c r="B1295" s="16">
        <v>2393</v>
      </c>
      <c r="C1295" s="16">
        <v>52</v>
      </c>
      <c r="D1295" s="37" t="s">
        <v>1222</v>
      </c>
      <c r="E1295" s="16">
        <v>52215</v>
      </c>
      <c r="F1295" s="37" t="s">
        <v>1218</v>
      </c>
      <c r="G1295" s="16">
        <v>5240</v>
      </c>
      <c r="H1295" s="37">
        <v>524009</v>
      </c>
      <c r="I1295" s="16" t="s">
        <v>4231</v>
      </c>
      <c r="J1295" s="16" t="s">
        <v>4232</v>
      </c>
      <c r="K1295" s="16" t="s">
        <v>3964</v>
      </c>
      <c r="L1295" s="16" t="s">
        <v>1163</v>
      </c>
      <c r="M1295" s="16" t="s">
        <v>1134</v>
      </c>
      <c r="N1295" s="16" t="s">
        <v>1135</v>
      </c>
      <c r="O1295" s="16" t="s">
        <v>1144</v>
      </c>
      <c r="P1295" s="40" t="s">
        <v>10074</v>
      </c>
    </row>
    <row r="1296" spans="1:16" ht="15" x14ac:dyDescent="0.25">
      <c r="A1296" s="37">
        <v>153057</v>
      </c>
      <c r="B1296" s="16">
        <v>857</v>
      </c>
      <c r="C1296" s="16">
        <v>15</v>
      </c>
      <c r="D1296" s="37" t="s">
        <v>50</v>
      </c>
      <c r="E1296" s="16">
        <v>15322</v>
      </c>
      <c r="F1296" s="37" t="s">
        <v>454</v>
      </c>
      <c r="G1296" s="16">
        <v>1530</v>
      </c>
      <c r="H1296" s="37">
        <v>153057</v>
      </c>
      <c r="I1296" s="16" t="s">
        <v>4233</v>
      </c>
      <c r="J1296" s="16" t="s">
        <v>4234</v>
      </c>
      <c r="K1296" s="16" t="s">
        <v>1524</v>
      </c>
      <c r="L1296" s="16" t="s">
        <v>4235</v>
      </c>
      <c r="M1296" s="16" t="s">
        <v>1134</v>
      </c>
      <c r="N1296" s="16" t="s">
        <v>1135</v>
      </c>
      <c r="O1296" s="16" t="s">
        <v>4236</v>
      </c>
      <c r="P1296" s="40" t="s">
        <v>10074</v>
      </c>
    </row>
    <row r="1297" spans="1:16" ht="15" x14ac:dyDescent="0.25">
      <c r="A1297" s="37">
        <v>54827</v>
      </c>
      <c r="B1297" s="16">
        <v>213</v>
      </c>
      <c r="C1297" s="16">
        <v>5</v>
      </c>
      <c r="D1297" s="37" t="s">
        <v>80</v>
      </c>
      <c r="E1297" s="16">
        <v>5756</v>
      </c>
      <c r="F1297" s="37" t="s">
        <v>1950</v>
      </c>
      <c r="G1297" s="16">
        <v>548</v>
      </c>
      <c r="H1297" s="37">
        <v>54827</v>
      </c>
      <c r="I1297" s="16" t="s">
        <v>4237</v>
      </c>
      <c r="J1297" s="16" t="s">
        <v>4238</v>
      </c>
      <c r="K1297" s="16" t="s">
        <v>4239</v>
      </c>
      <c r="L1297" s="16" t="s">
        <v>4240</v>
      </c>
      <c r="M1297" s="16" t="s">
        <v>1134</v>
      </c>
      <c r="N1297" s="16" t="s">
        <v>1135</v>
      </c>
      <c r="O1297" s="16" t="s">
        <v>4241</v>
      </c>
      <c r="P1297" s="40" t="s">
        <v>10074</v>
      </c>
    </row>
    <row r="1298" spans="1:16" ht="15" x14ac:dyDescent="0.25">
      <c r="A1298" s="37">
        <v>991019</v>
      </c>
      <c r="B1298" s="16">
        <v>3659</v>
      </c>
      <c r="C1298" s="16">
        <v>99</v>
      </c>
      <c r="D1298" s="37" t="s">
        <v>1970</v>
      </c>
      <c r="E1298" s="16">
        <v>99773</v>
      </c>
      <c r="F1298" s="37" t="s">
        <v>2437</v>
      </c>
      <c r="G1298" s="16">
        <v>9910</v>
      </c>
      <c r="H1298" s="37">
        <v>991019</v>
      </c>
      <c r="I1298" s="16" t="s">
        <v>4242</v>
      </c>
      <c r="J1298" s="16" t="s">
        <v>4243</v>
      </c>
      <c r="K1298" s="16" t="s">
        <v>4244</v>
      </c>
      <c r="L1298" s="16" t="s">
        <v>4245</v>
      </c>
      <c r="M1298" s="16" t="s">
        <v>1134</v>
      </c>
      <c r="N1298" s="16" t="s">
        <v>1135</v>
      </c>
      <c r="O1298" s="16" t="s">
        <v>1144</v>
      </c>
      <c r="P1298" s="40" t="s">
        <v>10074</v>
      </c>
    </row>
    <row r="1299" spans="1:16" ht="15" x14ac:dyDescent="0.25">
      <c r="A1299" s="37">
        <v>253217</v>
      </c>
      <c r="B1299" s="16">
        <v>1746</v>
      </c>
      <c r="C1299" s="16">
        <v>25</v>
      </c>
      <c r="D1299" s="37" t="s">
        <v>1165</v>
      </c>
      <c r="E1299" s="16">
        <v>25328</v>
      </c>
      <c r="F1299" s="37" t="s">
        <v>456</v>
      </c>
      <c r="G1299" s="16">
        <v>2532</v>
      </c>
      <c r="H1299" s="37">
        <v>253217</v>
      </c>
      <c r="I1299" s="16" t="s">
        <v>1168</v>
      </c>
      <c r="J1299" s="16" t="s">
        <v>4246</v>
      </c>
      <c r="K1299" s="16" t="s">
        <v>4247</v>
      </c>
      <c r="L1299" s="16" t="s">
        <v>4248</v>
      </c>
      <c r="M1299" s="16" t="s">
        <v>1134</v>
      </c>
      <c r="N1299" s="16" t="s">
        <v>1135</v>
      </c>
      <c r="O1299" s="16" t="s">
        <v>4249</v>
      </c>
      <c r="P1299" s="40" t="s">
        <v>10074</v>
      </c>
    </row>
    <row r="1300" spans="1:16" ht="15" x14ac:dyDescent="0.25">
      <c r="A1300" s="37">
        <v>251847</v>
      </c>
      <c r="B1300" s="16">
        <v>1657</v>
      </c>
      <c r="C1300" s="16">
        <v>25</v>
      </c>
      <c r="D1300" s="37" t="s">
        <v>1165</v>
      </c>
      <c r="E1300" s="16">
        <v>25594</v>
      </c>
      <c r="F1300" s="37" t="s">
        <v>787</v>
      </c>
      <c r="G1300" s="16">
        <v>2518</v>
      </c>
      <c r="H1300" s="37">
        <v>251847</v>
      </c>
      <c r="I1300" s="16" t="s">
        <v>1750</v>
      </c>
      <c r="J1300" s="16" t="s">
        <v>4250</v>
      </c>
      <c r="K1300" s="16" t="s">
        <v>4251</v>
      </c>
      <c r="L1300" s="16" t="s">
        <v>4252</v>
      </c>
      <c r="M1300" s="16" t="s">
        <v>1134</v>
      </c>
      <c r="N1300" s="16" t="s">
        <v>1135</v>
      </c>
      <c r="O1300" s="16" t="s">
        <v>4253</v>
      </c>
      <c r="P1300" s="40" t="s">
        <v>10074</v>
      </c>
    </row>
    <row r="1301" spans="1:16" ht="15" x14ac:dyDescent="0.25">
      <c r="A1301" s="37">
        <v>414009</v>
      </c>
      <c r="B1301" s="16">
        <v>1958</v>
      </c>
      <c r="C1301" s="16">
        <v>41</v>
      </c>
      <c r="D1301" s="37" t="s">
        <v>1228</v>
      </c>
      <c r="E1301" s="16">
        <v>41306</v>
      </c>
      <c r="F1301" s="37" t="s">
        <v>3388</v>
      </c>
      <c r="G1301" s="16">
        <v>4140</v>
      </c>
      <c r="H1301" s="37">
        <v>414009</v>
      </c>
      <c r="I1301" s="16" t="s">
        <v>4254</v>
      </c>
      <c r="J1301" s="16" t="s">
        <v>4255</v>
      </c>
      <c r="K1301" s="16" t="s">
        <v>4256</v>
      </c>
      <c r="L1301" s="16" t="s">
        <v>4257</v>
      </c>
      <c r="M1301" s="16" t="s">
        <v>1134</v>
      </c>
      <c r="N1301" s="16" t="s">
        <v>1135</v>
      </c>
      <c r="O1301" s="16" t="s">
        <v>4258</v>
      </c>
      <c r="P1301" s="40" t="s">
        <v>10074</v>
      </c>
    </row>
    <row r="1302" spans="1:16" ht="15" x14ac:dyDescent="0.25">
      <c r="A1302" s="37">
        <v>683557</v>
      </c>
      <c r="B1302" s="16">
        <v>2881</v>
      </c>
      <c r="C1302" s="16">
        <v>68</v>
      </c>
      <c r="D1302" s="37" t="s">
        <v>1129</v>
      </c>
      <c r="E1302" s="16">
        <v>68755</v>
      </c>
      <c r="F1302" s="37" t="s">
        <v>962</v>
      </c>
      <c r="G1302" s="16">
        <v>6835</v>
      </c>
      <c r="H1302" s="37">
        <v>683557</v>
      </c>
      <c r="I1302" s="16" t="s">
        <v>4259</v>
      </c>
      <c r="J1302" s="16" t="s">
        <v>4260</v>
      </c>
      <c r="K1302" s="16" t="s">
        <v>4261</v>
      </c>
      <c r="L1302" s="16" t="s">
        <v>4262</v>
      </c>
      <c r="M1302" s="16" t="s">
        <v>1134</v>
      </c>
      <c r="N1302" s="16" t="s">
        <v>1135</v>
      </c>
      <c r="O1302" s="16" t="s">
        <v>4263</v>
      </c>
      <c r="P1302" s="40" t="s">
        <v>10074</v>
      </c>
    </row>
    <row r="1303" spans="1:16" ht="15" x14ac:dyDescent="0.25">
      <c r="A1303" s="37">
        <v>251040</v>
      </c>
      <c r="B1303" s="16">
        <v>1608</v>
      </c>
      <c r="C1303" s="16">
        <v>25</v>
      </c>
      <c r="D1303" s="37" t="s">
        <v>1165</v>
      </c>
      <c r="E1303" s="16">
        <v>25772</v>
      </c>
      <c r="F1303" s="37" t="s">
        <v>3274</v>
      </c>
      <c r="G1303" s="16">
        <v>2510</v>
      </c>
      <c r="H1303" s="37">
        <v>251040</v>
      </c>
      <c r="I1303" s="16" t="s">
        <v>1140</v>
      </c>
      <c r="J1303" s="16" t="s">
        <v>1140</v>
      </c>
      <c r="K1303" s="16" t="s">
        <v>1140</v>
      </c>
      <c r="L1303" s="16" t="s">
        <v>1140</v>
      </c>
      <c r="M1303" s="16" t="s">
        <v>1142</v>
      </c>
      <c r="N1303" s="16" t="s">
        <v>1135</v>
      </c>
      <c r="O1303" s="16" t="s">
        <v>4264</v>
      </c>
      <c r="P1303" s="40" t="s">
        <v>10074</v>
      </c>
    </row>
    <row r="1304" spans="1:16" ht="15" x14ac:dyDescent="0.25">
      <c r="A1304" s="37">
        <v>681501</v>
      </c>
      <c r="B1304" s="16">
        <v>2774</v>
      </c>
      <c r="C1304" s="16">
        <v>68</v>
      </c>
      <c r="D1304" s="37" t="s">
        <v>1129</v>
      </c>
      <c r="E1304" s="16">
        <v>68162</v>
      </c>
      <c r="F1304" s="37" t="s">
        <v>4266</v>
      </c>
      <c r="G1304" s="16">
        <v>6815</v>
      </c>
      <c r="H1304" s="37">
        <v>681501</v>
      </c>
      <c r="I1304" s="16" t="s">
        <v>1140</v>
      </c>
      <c r="J1304" s="16" t="s">
        <v>4267</v>
      </c>
      <c r="K1304" s="16" t="s">
        <v>2973</v>
      </c>
      <c r="L1304" s="16" t="s">
        <v>1239</v>
      </c>
      <c r="M1304" s="16" t="s">
        <v>1142</v>
      </c>
      <c r="N1304" s="16" t="s">
        <v>1135</v>
      </c>
      <c r="O1304" s="16" t="s">
        <v>1144</v>
      </c>
      <c r="P1304" s="40" t="s">
        <v>10074</v>
      </c>
    </row>
    <row r="1305" spans="1:16" ht="15" x14ac:dyDescent="0.25">
      <c r="A1305" s="37">
        <v>684507</v>
      </c>
      <c r="B1305" s="16">
        <v>2916</v>
      </c>
      <c r="C1305" s="16">
        <v>68</v>
      </c>
      <c r="D1305" s="37" t="s">
        <v>1129</v>
      </c>
      <c r="E1305" s="16">
        <v>68324</v>
      </c>
      <c r="F1305" s="37" t="s">
        <v>4268</v>
      </c>
      <c r="G1305" s="16">
        <v>6845</v>
      </c>
      <c r="H1305" s="37">
        <v>684507</v>
      </c>
      <c r="I1305" s="16" t="s">
        <v>4269</v>
      </c>
      <c r="J1305" s="16" t="s">
        <v>2867</v>
      </c>
      <c r="K1305" s="16" t="s">
        <v>1449</v>
      </c>
      <c r="L1305" s="16" t="s">
        <v>4270</v>
      </c>
      <c r="M1305" s="16" t="s">
        <v>1134</v>
      </c>
      <c r="N1305" s="16" t="s">
        <v>1135</v>
      </c>
      <c r="O1305" s="16" t="s">
        <v>4271</v>
      </c>
      <c r="P1305" s="40" t="s">
        <v>10074</v>
      </c>
    </row>
    <row r="1306" spans="1:16" ht="15" x14ac:dyDescent="0.25">
      <c r="A1306" s="37">
        <v>701050</v>
      </c>
      <c r="B1306" s="16">
        <v>3029</v>
      </c>
      <c r="C1306" s="16">
        <v>70</v>
      </c>
      <c r="D1306" s="37" t="s">
        <v>1137</v>
      </c>
      <c r="E1306" s="16">
        <v>70418</v>
      </c>
      <c r="F1306" s="37" t="s">
        <v>3056</v>
      </c>
      <c r="G1306" s="16">
        <v>7010</v>
      </c>
      <c r="H1306" s="37">
        <v>701050</v>
      </c>
      <c r="I1306" s="16" t="s">
        <v>1140</v>
      </c>
      <c r="J1306" s="16" t="s">
        <v>1140</v>
      </c>
      <c r="K1306" s="16" t="s">
        <v>1140</v>
      </c>
      <c r="L1306" s="16" t="s">
        <v>1140</v>
      </c>
      <c r="M1306" s="16" t="s">
        <v>1142</v>
      </c>
      <c r="N1306" s="16" t="s">
        <v>1135</v>
      </c>
      <c r="O1306" s="16" t="s">
        <v>1144</v>
      </c>
      <c r="P1306" s="40" t="s">
        <v>10074</v>
      </c>
    </row>
    <row r="1307" spans="1:16" ht="15" x14ac:dyDescent="0.25">
      <c r="A1307" s="37">
        <v>253447</v>
      </c>
      <c r="B1307" s="16">
        <v>1769</v>
      </c>
      <c r="C1307" s="16">
        <v>25</v>
      </c>
      <c r="D1307" s="37" t="s">
        <v>1165</v>
      </c>
      <c r="E1307" s="16">
        <v>25320</v>
      </c>
      <c r="F1307" s="37" t="s">
        <v>444</v>
      </c>
      <c r="G1307" s="16">
        <v>2534</v>
      </c>
      <c r="H1307" s="37">
        <v>253447</v>
      </c>
      <c r="I1307" s="16" t="s">
        <v>2585</v>
      </c>
      <c r="J1307" s="16" t="s">
        <v>4272</v>
      </c>
      <c r="K1307" s="16" t="s">
        <v>4273</v>
      </c>
      <c r="L1307" s="16" t="s">
        <v>4274</v>
      </c>
      <c r="M1307" s="16" t="s">
        <v>1134</v>
      </c>
      <c r="N1307" s="16" t="s">
        <v>1135</v>
      </c>
      <c r="O1307" s="16" t="s">
        <v>4275</v>
      </c>
      <c r="P1307" s="40" t="s">
        <v>10074</v>
      </c>
    </row>
    <row r="1308" spans="1:16" ht="15" x14ac:dyDescent="0.25">
      <c r="A1308" s="37">
        <v>687517</v>
      </c>
      <c r="B1308" s="16">
        <v>3001</v>
      </c>
      <c r="C1308" s="16">
        <v>68</v>
      </c>
      <c r="D1308" s="37" t="s">
        <v>1129</v>
      </c>
      <c r="E1308" s="16">
        <v>68615</v>
      </c>
      <c r="F1308" s="37" t="s">
        <v>809</v>
      </c>
      <c r="G1308" s="16">
        <v>6875</v>
      </c>
      <c r="H1308" s="37">
        <v>687517</v>
      </c>
      <c r="I1308" s="16" t="s">
        <v>1132</v>
      </c>
      <c r="J1308" s="16" t="s">
        <v>4281</v>
      </c>
      <c r="K1308" s="16" t="s">
        <v>4282</v>
      </c>
      <c r="L1308" s="16" t="s">
        <v>4283</v>
      </c>
      <c r="M1308" s="16" t="s">
        <v>1134</v>
      </c>
      <c r="N1308" s="16" t="s">
        <v>1135</v>
      </c>
      <c r="O1308" s="16" t="s">
        <v>4284</v>
      </c>
      <c r="P1308" s="40" t="s">
        <v>10074</v>
      </c>
    </row>
    <row r="1309" spans="1:16" ht="15" x14ac:dyDescent="0.25">
      <c r="A1309" s="37">
        <v>852050</v>
      </c>
      <c r="B1309" s="16">
        <v>3459</v>
      </c>
      <c r="C1309" s="16">
        <v>85</v>
      </c>
      <c r="D1309" s="37" t="s">
        <v>1358</v>
      </c>
      <c r="E1309" s="16">
        <v>85263</v>
      </c>
      <c r="F1309" s="37" t="s">
        <v>1566</v>
      </c>
      <c r="G1309" s="16">
        <v>8520</v>
      </c>
      <c r="H1309" s="37">
        <v>852050</v>
      </c>
      <c r="I1309" s="16" t="s">
        <v>2084</v>
      </c>
      <c r="J1309" s="16" t="s">
        <v>1141</v>
      </c>
      <c r="K1309" s="16" t="s">
        <v>1265</v>
      </c>
      <c r="L1309" s="16" t="s">
        <v>1713</v>
      </c>
      <c r="M1309" s="16" t="s">
        <v>1142</v>
      </c>
      <c r="N1309" s="16" t="s">
        <v>4285</v>
      </c>
      <c r="O1309" s="16" t="s">
        <v>1144</v>
      </c>
      <c r="P1309" s="40" t="s">
        <v>10074</v>
      </c>
    </row>
    <row r="1310" spans="1:16" ht="15" x14ac:dyDescent="0.25">
      <c r="A1310" s="37">
        <v>201010</v>
      </c>
      <c r="B1310" s="16">
        <v>1332</v>
      </c>
      <c r="C1310" s="16">
        <v>20</v>
      </c>
      <c r="D1310" s="37" t="s">
        <v>1278</v>
      </c>
      <c r="E1310" s="16">
        <v>20238</v>
      </c>
      <c r="F1310" s="37" t="s">
        <v>351</v>
      </c>
      <c r="G1310" s="16">
        <v>2010</v>
      </c>
      <c r="H1310" s="37">
        <v>201010</v>
      </c>
      <c r="I1310" s="16" t="s">
        <v>1778</v>
      </c>
      <c r="J1310" s="16" t="s">
        <v>1141</v>
      </c>
      <c r="K1310" s="16" t="s">
        <v>4286</v>
      </c>
      <c r="L1310" s="16" t="s">
        <v>3140</v>
      </c>
      <c r="M1310" s="16" t="s">
        <v>1142</v>
      </c>
      <c r="N1310" s="16" t="s">
        <v>1135</v>
      </c>
      <c r="O1310" s="16" t="s">
        <v>1144</v>
      </c>
      <c r="P1310" s="40" t="s">
        <v>10074</v>
      </c>
    </row>
    <row r="1311" spans="1:16" ht="15" x14ac:dyDescent="0.25">
      <c r="A1311" s="37">
        <v>83080</v>
      </c>
      <c r="B1311" s="16">
        <v>436</v>
      </c>
      <c r="C1311" s="16">
        <v>8</v>
      </c>
      <c r="D1311" s="37" t="s">
        <v>1306</v>
      </c>
      <c r="E1311" s="16">
        <v>8520</v>
      </c>
      <c r="F1311" s="37" t="s">
        <v>4287</v>
      </c>
      <c r="G1311" s="16">
        <v>830</v>
      </c>
      <c r="H1311" s="37">
        <v>83080</v>
      </c>
      <c r="I1311" s="16" t="s">
        <v>1239</v>
      </c>
      <c r="J1311" s="16" t="s">
        <v>1905</v>
      </c>
      <c r="K1311" s="16" t="s">
        <v>1141</v>
      </c>
      <c r="L1311" s="16" t="s">
        <v>1778</v>
      </c>
      <c r="M1311" s="16" t="s">
        <v>1142</v>
      </c>
      <c r="N1311" s="16" t="s">
        <v>1135</v>
      </c>
      <c r="O1311" s="16" t="s">
        <v>1144</v>
      </c>
      <c r="P1311" s="40" t="s">
        <v>10074</v>
      </c>
    </row>
    <row r="1312" spans="1:16" ht="15" x14ac:dyDescent="0.25">
      <c r="A1312" s="37">
        <v>415040</v>
      </c>
      <c r="B1312" s="16">
        <v>1973</v>
      </c>
      <c r="C1312" s="16">
        <v>41</v>
      </c>
      <c r="D1312" s="37" t="s">
        <v>1228</v>
      </c>
      <c r="E1312" s="16">
        <v>41518</v>
      </c>
      <c r="F1312" s="37" t="s">
        <v>3285</v>
      </c>
      <c r="G1312" s="16">
        <v>4150</v>
      </c>
      <c r="H1312" s="37">
        <v>415040</v>
      </c>
      <c r="I1312" s="16" t="s">
        <v>1343</v>
      </c>
      <c r="J1312" s="16" t="s">
        <v>1141</v>
      </c>
      <c r="K1312" s="16" t="s">
        <v>1140</v>
      </c>
      <c r="L1312" s="16" t="s">
        <v>1139</v>
      </c>
      <c r="M1312" s="16" t="s">
        <v>1142</v>
      </c>
      <c r="N1312" s="16" t="s">
        <v>1135</v>
      </c>
      <c r="O1312" s="16" t="s">
        <v>1144</v>
      </c>
      <c r="P1312" s="40" t="s">
        <v>10074</v>
      </c>
    </row>
    <row r="1313" spans="1:16" ht="15" x14ac:dyDescent="0.25">
      <c r="A1313" s="37">
        <v>478048</v>
      </c>
      <c r="B1313" s="16">
        <v>2186</v>
      </c>
      <c r="C1313" s="16">
        <v>47</v>
      </c>
      <c r="D1313" s="37" t="s">
        <v>1158</v>
      </c>
      <c r="E1313" s="16">
        <v>47570</v>
      </c>
      <c r="F1313" s="37" t="s">
        <v>4289</v>
      </c>
      <c r="G1313" s="16">
        <v>4780</v>
      </c>
      <c r="H1313" s="37">
        <v>478048</v>
      </c>
      <c r="I1313" s="16" t="s">
        <v>1153</v>
      </c>
      <c r="J1313" s="16" t="s">
        <v>4290</v>
      </c>
      <c r="K1313" s="16" t="s">
        <v>4291</v>
      </c>
      <c r="L1313" s="16" t="s">
        <v>4292</v>
      </c>
      <c r="M1313" s="16" t="s">
        <v>1134</v>
      </c>
      <c r="N1313" s="16" t="s">
        <v>1135</v>
      </c>
      <c r="O1313" s="16" t="s">
        <v>1144</v>
      </c>
      <c r="P1313" s="40" t="s">
        <v>10074</v>
      </c>
    </row>
    <row r="1314" spans="1:16" ht="15" x14ac:dyDescent="0.25">
      <c r="A1314" s="37">
        <v>110311</v>
      </c>
      <c r="B1314" s="16">
        <v>469</v>
      </c>
      <c r="C1314" s="16">
        <v>11</v>
      </c>
      <c r="D1314" s="37" t="s">
        <v>1252</v>
      </c>
      <c r="E1314" s="16">
        <v>11001</v>
      </c>
      <c r="F1314" s="37" t="s">
        <v>4293</v>
      </c>
      <c r="G1314" s="16">
        <v>1103</v>
      </c>
      <c r="H1314" s="37">
        <v>110311</v>
      </c>
      <c r="I1314" s="16" t="s">
        <v>4294</v>
      </c>
      <c r="J1314" s="16" t="s">
        <v>4295</v>
      </c>
      <c r="K1314" s="16" t="s">
        <v>1140</v>
      </c>
      <c r="L1314" s="16" t="s">
        <v>1515</v>
      </c>
      <c r="M1314" s="16" t="s">
        <v>1142</v>
      </c>
      <c r="N1314" s="16" t="s">
        <v>4296</v>
      </c>
      <c r="O1314" s="16" t="s">
        <v>1144</v>
      </c>
      <c r="P1314" s="40" t="s">
        <v>10074</v>
      </c>
    </row>
    <row r="1315" spans="1:16" ht="15" x14ac:dyDescent="0.25">
      <c r="A1315" s="37">
        <v>682021</v>
      </c>
      <c r="B1315" s="16">
        <v>2803</v>
      </c>
      <c r="C1315" s="16">
        <v>68</v>
      </c>
      <c r="D1315" s="37" t="s">
        <v>1129</v>
      </c>
      <c r="E1315" s="16">
        <v>68684</v>
      </c>
      <c r="F1315" s="37" t="s">
        <v>4297</v>
      </c>
      <c r="G1315" s="16">
        <v>6820</v>
      </c>
      <c r="H1315" s="37">
        <v>682021</v>
      </c>
      <c r="I1315" s="16" t="s">
        <v>4298</v>
      </c>
      <c r="J1315" s="16" t="s">
        <v>1141</v>
      </c>
      <c r="K1315" s="16" t="s">
        <v>1333</v>
      </c>
      <c r="L1315" s="16" t="s">
        <v>1345</v>
      </c>
      <c r="M1315" s="16" t="s">
        <v>1142</v>
      </c>
      <c r="N1315" s="16" t="s">
        <v>1135</v>
      </c>
      <c r="O1315" s="16" t="s">
        <v>4299</v>
      </c>
      <c r="P1315" s="40" t="s">
        <v>10074</v>
      </c>
    </row>
    <row r="1316" spans="1:16" ht="15" x14ac:dyDescent="0.25">
      <c r="A1316" s="37">
        <v>761558</v>
      </c>
      <c r="B1316" s="16">
        <v>3326</v>
      </c>
      <c r="C1316" s="16">
        <v>76</v>
      </c>
      <c r="D1316" s="37" t="s">
        <v>1285</v>
      </c>
      <c r="E1316" s="16">
        <v>76622</v>
      </c>
      <c r="F1316" s="37" t="s">
        <v>813</v>
      </c>
      <c r="G1316" s="16">
        <v>7615</v>
      </c>
      <c r="H1316" s="37">
        <v>761558</v>
      </c>
      <c r="I1316" s="16" t="s">
        <v>4300</v>
      </c>
      <c r="J1316" s="16" t="s">
        <v>3173</v>
      </c>
      <c r="K1316" s="16" t="s">
        <v>4301</v>
      </c>
      <c r="L1316" s="16" t="s">
        <v>3173</v>
      </c>
      <c r="M1316" s="16" t="s">
        <v>1134</v>
      </c>
      <c r="N1316" s="16" t="s">
        <v>4302</v>
      </c>
      <c r="O1316" s="16" t="s">
        <v>4303</v>
      </c>
      <c r="P1316" s="40" t="s">
        <v>10074</v>
      </c>
    </row>
    <row r="1317" spans="1:16" ht="15" x14ac:dyDescent="0.25">
      <c r="A1317" s="37">
        <v>682041</v>
      </c>
      <c r="B1317" s="16">
        <v>2808</v>
      </c>
      <c r="C1317" s="16">
        <v>68</v>
      </c>
      <c r="D1317" s="37" t="s">
        <v>1129</v>
      </c>
      <c r="E1317" s="16">
        <v>68229</v>
      </c>
      <c r="F1317" s="37" t="s">
        <v>313</v>
      </c>
      <c r="G1317" s="16">
        <v>6820</v>
      </c>
      <c r="H1317" s="37">
        <v>682041</v>
      </c>
      <c r="I1317" s="16" t="s">
        <v>1140</v>
      </c>
      <c r="J1317" s="16" t="s">
        <v>1689</v>
      </c>
      <c r="K1317" s="16" t="s">
        <v>1239</v>
      </c>
      <c r="L1317" s="16" t="s">
        <v>1140</v>
      </c>
      <c r="M1317" s="16" t="s">
        <v>1142</v>
      </c>
      <c r="N1317" s="16" t="s">
        <v>1135</v>
      </c>
      <c r="O1317" s="16" t="s">
        <v>1144</v>
      </c>
      <c r="P1317" s="40" t="s">
        <v>10074</v>
      </c>
    </row>
    <row r="1318" spans="1:16" ht="15" x14ac:dyDescent="0.25">
      <c r="A1318" s="37">
        <v>153440</v>
      </c>
      <c r="B1318" s="16">
        <v>879</v>
      </c>
      <c r="C1318" s="16">
        <v>15</v>
      </c>
      <c r="D1318" s="37" t="s">
        <v>50</v>
      </c>
      <c r="E1318" s="16">
        <v>15189</v>
      </c>
      <c r="F1318" s="37" t="s">
        <v>263</v>
      </c>
      <c r="G1318" s="16">
        <v>1534</v>
      </c>
      <c r="H1318" s="37">
        <v>153440</v>
      </c>
      <c r="I1318" s="16" t="s">
        <v>2750</v>
      </c>
      <c r="J1318" s="16" t="s">
        <v>1141</v>
      </c>
      <c r="K1318" s="16" t="s">
        <v>1139</v>
      </c>
      <c r="L1318" s="16" t="s">
        <v>1676</v>
      </c>
      <c r="M1318" s="16" t="s">
        <v>1142</v>
      </c>
      <c r="N1318" s="16" t="s">
        <v>1135</v>
      </c>
      <c r="O1318" s="16" t="s">
        <v>1144</v>
      </c>
      <c r="P1318" s="40" t="s">
        <v>10074</v>
      </c>
    </row>
    <row r="1319" spans="1:16" ht="15" x14ac:dyDescent="0.25">
      <c r="A1319" s="37">
        <v>173060</v>
      </c>
      <c r="B1319" s="16">
        <v>1029</v>
      </c>
      <c r="C1319" s="16">
        <v>17</v>
      </c>
      <c r="D1319" s="37" t="s">
        <v>189</v>
      </c>
      <c r="E1319" s="16">
        <v>17541</v>
      </c>
      <c r="F1319" s="37" t="s">
        <v>716</v>
      </c>
      <c r="G1319" s="16">
        <v>1730</v>
      </c>
      <c r="H1319" s="37">
        <v>173060</v>
      </c>
      <c r="I1319" s="16" t="s">
        <v>1140</v>
      </c>
      <c r="J1319" s="16" t="s">
        <v>1140</v>
      </c>
      <c r="K1319" s="16" t="s">
        <v>1140</v>
      </c>
      <c r="L1319" s="16" t="s">
        <v>1240</v>
      </c>
      <c r="M1319" s="16" t="s">
        <v>1142</v>
      </c>
      <c r="N1319" s="16" t="s">
        <v>1135</v>
      </c>
      <c r="O1319" s="16" t="s">
        <v>1144</v>
      </c>
      <c r="P1319" s="40" t="s">
        <v>10074</v>
      </c>
    </row>
    <row r="1320" spans="1:16" ht="15" x14ac:dyDescent="0.25">
      <c r="A1320" s="37">
        <v>681048</v>
      </c>
      <c r="B1320" s="16">
        <v>2773</v>
      </c>
      <c r="C1320" s="16">
        <v>68</v>
      </c>
      <c r="D1320" s="37" t="s">
        <v>1129</v>
      </c>
      <c r="E1320" s="16">
        <v>68318</v>
      </c>
      <c r="F1320" s="37" t="s">
        <v>438</v>
      </c>
      <c r="G1320" s="16">
        <v>6810</v>
      </c>
      <c r="H1320" s="37">
        <v>681048</v>
      </c>
      <c r="I1320" s="16" t="s">
        <v>4304</v>
      </c>
      <c r="J1320" s="16" t="s">
        <v>4305</v>
      </c>
      <c r="K1320" s="16" t="s">
        <v>4306</v>
      </c>
      <c r="L1320" s="16" t="s">
        <v>4307</v>
      </c>
      <c r="M1320" s="16" t="s">
        <v>1134</v>
      </c>
      <c r="N1320" s="16" t="s">
        <v>1135</v>
      </c>
      <c r="O1320" s="16" t="s">
        <v>4308</v>
      </c>
      <c r="P1320" s="40" t="s">
        <v>10074</v>
      </c>
    </row>
    <row r="1321" spans="1:16" ht="15" x14ac:dyDescent="0.25">
      <c r="A1321" s="37">
        <v>250608</v>
      </c>
      <c r="B1321" s="16">
        <v>1575</v>
      </c>
      <c r="C1321" s="16">
        <v>25</v>
      </c>
      <c r="D1321" s="37" t="s">
        <v>1165</v>
      </c>
      <c r="E1321" s="16">
        <v>25407</v>
      </c>
      <c r="F1321" s="37" t="s">
        <v>1685</v>
      </c>
      <c r="G1321" s="16">
        <v>2506</v>
      </c>
      <c r="H1321" s="37">
        <v>250608</v>
      </c>
      <c r="I1321" s="16" t="s">
        <v>3213</v>
      </c>
      <c r="J1321" s="16" t="s">
        <v>4312</v>
      </c>
      <c r="K1321" s="16" t="s">
        <v>3214</v>
      </c>
      <c r="L1321" s="16" t="s">
        <v>3275</v>
      </c>
      <c r="M1321" s="16" t="s">
        <v>1134</v>
      </c>
      <c r="N1321" s="16" t="s">
        <v>1135</v>
      </c>
      <c r="O1321" s="16" t="s">
        <v>4313</v>
      </c>
      <c r="P1321" s="40" t="s">
        <v>10074</v>
      </c>
    </row>
    <row r="1322" spans="1:16" ht="15" x14ac:dyDescent="0.25">
      <c r="A1322" s="37">
        <v>703030</v>
      </c>
      <c r="B1322" s="16">
        <v>3048</v>
      </c>
      <c r="C1322" s="16">
        <v>70</v>
      </c>
      <c r="D1322" s="37" t="s">
        <v>1137</v>
      </c>
      <c r="E1322" s="16">
        <v>70771</v>
      </c>
      <c r="F1322" s="37" t="s">
        <v>1137</v>
      </c>
      <c r="G1322" s="16">
        <v>7030</v>
      </c>
      <c r="H1322" s="37">
        <v>703030</v>
      </c>
      <c r="I1322" s="16" t="s">
        <v>4314</v>
      </c>
      <c r="J1322" s="16" t="s">
        <v>4315</v>
      </c>
      <c r="K1322" s="16" t="s">
        <v>2209</v>
      </c>
      <c r="L1322" s="16" t="s">
        <v>4021</v>
      </c>
      <c r="M1322" s="16" t="s">
        <v>1142</v>
      </c>
      <c r="N1322" s="16" t="s">
        <v>1135</v>
      </c>
      <c r="O1322" s="16" t="s">
        <v>1144</v>
      </c>
      <c r="P1322" s="40" t="s">
        <v>10074</v>
      </c>
    </row>
    <row r="1323" spans="1:16" ht="15" x14ac:dyDescent="0.25">
      <c r="A1323" s="37">
        <v>111156</v>
      </c>
      <c r="B1323" s="16">
        <v>511</v>
      </c>
      <c r="C1323" s="16">
        <v>11</v>
      </c>
      <c r="D1323" s="37" t="s">
        <v>1252</v>
      </c>
      <c r="E1323" s="16">
        <v>11001</v>
      </c>
      <c r="F1323" s="37" t="s">
        <v>1924</v>
      </c>
      <c r="G1323" s="16">
        <v>1111</v>
      </c>
      <c r="H1323" s="37">
        <v>111156</v>
      </c>
      <c r="I1323" s="16" t="s">
        <v>4316</v>
      </c>
      <c r="J1323" s="16" t="s">
        <v>4317</v>
      </c>
      <c r="K1323" s="16" t="s">
        <v>4318</v>
      </c>
      <c r="L1323" s="16" t="s">
        <v>1927</v>
      </c>
      <c r="M1323" s="16" t="s">
        <v>1142</v>
      </c>
      <c r="N1323" s="16" t="s">
        <v>4319</v>
      </c>
      <c r="O1323" s="16" t="s">
        <v>1144</v>
      </c>
      <c r="P1323" s="40" t="s">
        <v>10074</v>
      </c>
    </row>
    <row r="1324" spans="1:16" ht="15" x14ac:dyDescent="0.25">
      <c r="A1324" s="37">
        <v>681547</v>
      </c>
      <c r="B1324" s="16">
        <v>2790</v>
      </c>
      <c r="C1324" s="16">
        <v>68</v>
      </c>
      <c r="D1324" s="37" t="s">
        <v>1129</v>
      </c>
      <c r="E1324" s="16">
        <v>68147</v>
      </c>
      <c r="F1324" s="37" t="s">
        <v>4320</v>
      </c>
      <c r="G1324" s="16">
        <v>6815</v>
      </c>
      <c r="H1324" s="37">
        <v>681547</v>
      </c>
      <c r="I1324" s="16" t="s">
        <v>4321</v>
      </c>
      <c r="J1324" s="16" t="s">
        <v>1163</v>
      </c>
      <c r="K1324" s="16" t="s">
        <v>4322</v>
      </c>
      <c r="L1324" s="16" t="s">
        <v>4323</v>
      </c>
      <c r="M1324" s="16" t="s">
        <v>1134</v>
      </c>
      <c r="N1324" s="16" t="s">
        <v>1135</v>
      </c>
      <c r="O1324" s="16" t="s">
        <v>4324</v>
      </c>
      <c r="P1324" s="40" t="s">
        <v>10074</v>
      </c>
    </row>
    <row r="1325" spans="1:16" ht="15" x14ac:dyDescent="0.25">
      <c r="A1325" s="37">
        <v>475038</v>
      </c>
      <c r="B1325" s="16">
        <v>2145</v>
      </c>
      <c r="C1325" s="16">
        <v>47</v>
      </c>
      <c r="D1325" s="37" t="s">
        <v>1158</v>
      </c>
      <c r="E1325" s="16">
        <v>47555</v>
      </c>
      <c r="F1325" s="37" t="s">
        <v>3361</v>
      </c>
      <c r="G1325" s="16">
        <v>4750</v>
      </c>
      <c r="H1325" s="37">
        <v>475038</v>
      </c>
      <c r="I1325" s="16" t="s">
        <v>4325</v>
      </c>
      <c r="J1325" s="16" t="s">
        <v>4326</v>
      </c>
      <c r="K1325" s="16" t="s">
        <v>4327</v>
      </c>
      <c r="L1325" s="16" t="s">
        <v>4328</v>
      </c>
      <c r="M1325" s="16" t="s">
        <v>1134</v>
      </c>
      <c r="N1325" s="16" t="s">
        <v>1135</v>
      </c>
      <c r="O1325" s="16" t="s">
        <v>4329</v>
      </c>
      <c r="P1325" s="40" t="s">
        <v>10074</v>
      </c>
    </row>
    <row r="1326" spans="1:16" ht="15" x14ac:dyDescent="0.25">
      <c r="A1326" s="37">
        <v>252830</v>
      </c>
      <c r="B1326" s="16">
        <v>1721</v>
      </c>
      <c r="C1326" s="16">
        <v>25</v>
      </c>
      <c r="D1326" s="37" t="s">
        <v>1165</v>
      </c>
      <c r="E1326" s="16">
        <v>25483</v>
      </c>
      <c r="F1326" s="37" t="s">
        <v>1222</v>
      </c>
      <c r="G1326" s="16">
        <v>2528</v>
      </c>
      <c r="H1326" s="37">
        <v>252830</v>
      </c>
      <c r="I1326" s="16" t="s">
        <v>1140</v>
      </c>
      <c r="J1326" s="16" t="s">
        <v>1141</v>
      </c>
      <c r="K1326" s="16" t="s">
        <v>2550</v>
      </c>
      <c r="L1326" s="16" t="s">
        <v>1140</v>
      </c>
      <c r="M1326" s="16" t="s">
        <v>1142</v>
      </c>
      <c r="N1326" s="16" t="s">
        <v>1135</v>
      </c>
      <c r="O1326" s="16" t="s">
        <v>1144</v>
      </c>
      <c r="P1326" s="40" t="s">
        <v>10074</v>
      </c>
    </row>
    <row r="1327" spans="1:16" ht="15" x14ac:dyDescent="0.25">
      <c r="A1327" s="37">
        <v>545037</v>
      </c>
      <c r="B1327" s="16">
        <v>2594</v>
      </c>
      <c r="C1327" s="16">
        <v>54</v>
      </c>
      <c r="D1327" s="37" t="s">
        <v>1259</v>
      </c>
      <c r="E1327" s="16">
        <v>54680</v>
      </c>
      <c r="F1327" s="37" t="s">
        <v>4330</v>
      </c>
      <c r="G1327" s="16">
        <v>5450</v>
      </c>
      <c r="H1327" s="37">
        <v>545037</v>
      </c>
      <c r="I1327" s="16" t="s">
        <v>4331</v>
      </c>
      <c r="J1327" s="16" t="s">
        <v>4332</v>
      </c>
      <c r="K1327" s="16" t="s">
        <v>4333</v>
      </c>
      <c r="L1327" s="16" t="s">
        <v>4334</v>
      </c>
      <c r="M1327" s="16" t="s">
        <v>1134</v>
      </c>
      <c r="N1327" s="16" t="s">
        <v>1135</v>
      </c>
      <c r="O1327" s="16" t="s">
        <v>4335</v>
      </c>
      <c r="P1327" s="40" t="s">
        <v>10074</v>
      </c>
    </row>
    <row r="1328" spans="1:16" ht="15" x14ac:dyDescent="0.25">
      <c r="A1328" s="37">
        <v>524520</v>
      </c>
      <c r="B1328" s="16">
        <v>2407</v>
      </c>
      <c r="C1328" s="16">
        <v>52</v>
      </c>
      <c r="D1328" s="37" t="s">
        <v>1222</v>
      </c>
      <c r="E1328" s="16">
        <v>52585</v>
      </c>
      <c r="F1328" s="37" t="s">
        <v>2040</v>
      </c>
      <c r="G1328" s="16">
        <v>5245</v>
      </c>
      <c r="H1328" s="37">
        <v>524520</v>
      </c>
      <c r="I1328" s="16" t="s">
        <v>1140</v>
      </c>
      <c r="J1328" s="16" t="s">
        <v>1140</v>
      </c>
      <c r="K1328" s="16" t="s">
        <v>1140</v>
      </c>
      <c r="L1328" s="16" t="s">
        <v>1140</v>
      </c>
      <c r="M1328" s="16" t="s">
        <v>1142</v>
      </c>
      <c r="N1328" s="16" t="s">
        <v>1135</v>
      </c>
      <c r="O1328" s="16" t="s">
        <v>4336</v>
      </c>
      <c r="P1328" s="40" t="s">
        <v>10074</v>
      </c>
    </row>
    <row r="1329" spans="1:16" ht="15" x14ac:dyDescent="0.25">
      <c r="A1329" s="37">
        <v>192077</v>
      </c>
      <c r="B1329" s="16">
        <v>1216</v>
      </c>
      <c r="C1329" s="16">
        <v>19</v>
      </c>
      <c r="D1329" s="37" t="s">
        <v>1196</v>
      </c>
      <c r="E1329" s="16">
        <v>19743</v>
      </c>
      <c r="F1329" s="37" t="s">
        <v>4337</v>
      </c>
      <c r="G1329" s="16">
        <v>1920</v>
      </c>
      <c r="H1329" s="37">
        <v>192077</v>
      </c>
      <c r="I1329" s="16" t="s">
        <v>4338</v>
      </c>
      <c r="J1329" s="16" t="s">
        <v>4339</v>
      </c>
      <c r="K1329" s="16" t="s">
        <v>4340</v>
      </c>
      <c r="L1329" s="16" t="s">
        <v>1861</v>
      </c>
      <c r="M1329" s="16" t="s">
        <v>1134</v>
      </c>
      <c r="N1329" s="16" t="s">
        <v>1135</v>
      </c>
      <c r="O1329" s="16" t="s">
        <v>1144</v>
      </c>
      <c r="P1329" s="40" t="s">
        <v>10074</v>
      </c>
    </row>
    <row r="1330" spans="1:16" ht="15" x14ac:dyDescent="0.25">
      <c r="A1330" s="37">
        <v>150247</v>
      </c>
      <c r="B1330" s="16">
        <v>699</v>
      </c>
      <c r="C1330" s="16">
        <v>15</v>
      </c>
      <c r="D1330" s="37" t="s">
        <v>50</v>
      </c>
      <c r="E1330" s="16">
        <v>15187</v>
      </c>
      <c r="F1330" s="37" t="s">
        <v>253</v>
      </c>
      <c r="G1330" s="16">
        <v>1502</v>
      </c>
      <c r="H1330" s="37">
        <v>150247</v>
      </c>
      <c r="I1330" s="16" t="s">
        <v>4341</v>
      </c>
      <c r="J1330" s="16" t="s">
        <v>4342</v>
      </c>
      <c r="K1330" s="16" t="s">
        <v>4343</v>
      </c>
      <c r="L1330" s="16" t="s">
        <v>4344</v>
      </c>
      <c r="M1330" s="16" t="s">
        <v>1134</v>
      </c>
      <c r="N1330" s="16" t="s">
        <v>1135</v>
      </c>
      <c r="O1330" s="16" t="s">
        <v>4345</v>
      </c>
      <c r="P1330" s="40" t="s">
        <v>10074</v>
      </c>
    </row>
    <row r="1331" spans="1:16" ht="15" x14ac:dyDescent="0.25">
      <c r="A1331" s="37">
        <v>523507</v>
      </c>
      <c r="B1331" s="16">
        <v>2382</v>
      </c>
      <c r="C1331" s="16">
        <v>52</v>
      </c>
      <c r="D1331" s="37" t="s">
        <v>1222</v>
      </c>
      <c r="E1331" s="16">
        <v>52788</v>
      </c>
      <c r="F1331" s="37" t="s">
        <v>4346</v>
      </c>
      <c r="G1331" s="16">
        <v>5235</v>
      </c>
      <c r="H1331" s="37">
        <v>523507</v>
      </c>
      <c r="I1331" s="16" t="s">
        <v>3013</v>
      </c>
      <c r="J1331" s="16" t="s">
        <v>1163</v>
      </c>
      <c r="K1331" s="16" t="s">
        <v>4347</v>
      </c>
      <c r="L1331" s="16" t="s">
        <v>4348</v>
      </c>
      <c r="M1331" s="16" t="s">
        <v>1134</v>
      </c>
      <c r="N1331" s="16" t="s">
        <v>1135</v>
      </c>
      <c r="O1331" s="16" t="s">
        <v>4349</v>
      </c>
      <c r="P1331" s="40" t="s">
        <v>10074</v>
      </c>
    </row>
    <row r="1332" spans="1:16" ht="15" x14ac:dyDescent="0.25">
      <c r="A1332" s="37">
        <v>943067</v>
      </c>
      <c r="B1332" s="16">
        <v>3603</v>
      </c>
      <c r="C1332" s="16">
        <v>94</v>
      </c>
      <c r="D1332" s="37" t="s">
        <v>2082</v>
      </c>
      <c r="E1332" s="16">
        <v>94888</v>
      </c>
      <c r="F1332" s="37" t="s">
        <v>4350</v>
      </c>
      <c r="G1332" s="16">
        <v>9430</v>
      </c>
      <c r="H1332" s="37">
        <v>943067</v>
      </c>
      <c r="I1332" s="16" t="s">
        <v>4351</v>
      </c>
      <c r="J1332" s="16" t="s">
        <v>4352</v>
      </c>
      <c r="K1332" s="16" t="s">
        <v>4353</v>
      </c>
      <c r="L1332" s="16" t="s">
        <v>2167</v>
      </c>
      <c r="M1332" s="16" t="s">
        <v>1134</v>
      </c>
      <c r="N1332" s="16" t="s">
        <v>1135</v>
      </c>
      <c r="O1332" s="16" t="s">
        <v>1144</v>
      </c>
      <c r="P1332" s="40" t="s">
        <v>10074</v>
      </c>
    </row>
    <row r="1333" spans="1:16" ht="15" x14ac:dyDescent="0.25">
      <c r="A1333" s="37">
        <v>855038</v>
      </c>
      <c r="B1333" s="16">
        <v>3487</v>
      </c>
      <c r="C1333" s="16">
        <v>85</v>
      </c>
      <c r="D1333" s="37" t="s">
        <v>1358</v>
      </c>
      <c r="E1333" s="16">
        <v>85440</v>
      </c>
      <c r="F1333" s="37" t="s">
        <v>1082</v>
      </c>
      <c r="G1333" s="16">
        <v>8550</v>
      </c>
      <c r="H1333" s="37">
        <v>855038</v>
      </c>
      <c r="I1333" s="16" t="s">
        <v>4354</v>
      </c>
      <c r="J1333" s="16" t="s">
        <v>4355</v>
      </c>
      <c r="K1333" s="16" t="s">
        <v>1563</v>
      </c>
      <c r="L1333" s="16" t="s">
        <v>4356</v>
      </c>
      <c r="M1333" s="16" t="s">
        <v>1134</v>
      </c>
      <c r="N1333" s="16" t="s">
        <v>1135</v>
      </c>
      <c r="O1333" s="16" t="s">
        <v>4357</v>
      </c>
      <c r="P1333" s="40" t="s">
        <v>10074</v>
      </c>
    </row>
    <row r="1334" spans="1:16" ht="15" x14ac:dyDescent="0.25">
      <c r="A1334" s="37">
        <v>760016</v>
      </c>
      <c r="B1334" s="16">
        <v>3257</v>
      </c>
      <c r="C1334" s="16">
        <v>76</v>
      </c>
      <c r="D1334" s="37" t="s">
        <v>1285</v>
      </c>
      <c r="E1334" s="16">
        <v>76001</v>
      </c>
      <c r="F1334" s="37" t="s">
        <v>191</v>
      </c>
      <c r="G1334" s="16">
        <v>7600</v>
      </c>
      <c r="H1334" s="37">
        <v>760016</v>
      </c>
      <c r="I1334" s="16" t="s">
        <v>4358</v>
      </c>
      <c r="J1334" s="16" t="s">
        <v>4359</v>
      </c>
      <c r="K1334" s="16" t="s">
        <v>4360</v>
      </c>
      <c r="L1334" s="16" t="s">
        <v>4361</v>
      </c>
      <c r="M1334" s="16" t="s">
        <v>1142</v>
      </c>
      <c r="N1334" s="16" t="s">
        <v>4362</v>
      </c>
      <c r="O1334" s="16" t="s">
        <v>1144</v>
      </c>
      <c r="P1334" s="40" t="s">
        <v>10074</v>
      </c>
    </row>
    <row r="1335" spans="1:16" ht="15" x14ac:dyDescent="0.25">
      <c r="A1335" s="37">
        <v>764007</v>
      </c>
      <c r="B1335" s="16">
        <v>3401</v>
      </c>
      <c r="C1335" s="16">
        <v>76</v>
      </c>
      <c r="D1335" s="37" t="s">
        <v>1285</v>
      </c>
      <c r="E1335" s="16">
        <v>76364</v>
      </c>
      <c r="F1335" s="37" t="s">
        <v>482</v>
      </c>
      <c r="G1335" s="16">
        <v>7640</v>
      </c>
      <c r="H1335" s="37">
        <v>764007</v>
      </c>
      <c r="I1335" s="16" t="s">
        <v>2354</v>
      </c>
      <c r="J1335" s="16" t="s">
        <v>4363</v>
      </c>
      <c r="K1335" s="16" t="s">
        <v>4364</v>
      </c>
      <c r="L1335" s="16" t="s">
        <v>3922</v>
      </c>
      <c r="M1335" s="16" t="s">
        <v>1134</v>
      </c>
      <c r="N1335" s="16" t="s">
        <v>4365</v>
      </c>
      <c r="O1335" s="16" t="s">
        <v>4366</v>
      </c>
      <c r="P1335" s="40" t="s">
        <v>10074</v>
      </c>
    </row>
    <row r="1336" spans="1:16" ht="15" x14ac:dyDescent="0.25">
      <c r="A1336" s="37">
        <v>253257</v>
      </c>
      <c r="B1336" s="16">
        <v>1754</v>
      </c>
      <c r="C1336" s="16">
        <v>25</v>
      </c>
      <c r="D1336" s="37" t="s">
        <v>1165</v>
      </c>
      <c r="E1336" s="16">
        <v>25662</v>
      </c>
      <c r="F1336" s="37" t="s">
        <v>869</v>
      </c>
      <c r="G1336" s="16">
        <v>2532</v>
      </c>
      <c r="H1336" s="37">
        <v>253257</v>
      </c>
      <c r="I1336" s="16" t="s">
        <v>4367</v>
      </c>
      <c r="J1336" s="16" t="s">
        <v>4368</v>
      </c>
      <c r="K1336" s="16" t="s">
        <v>4369</v>
      </c>
      <c r="L1336" s="16" t="s">
        <v>4370</v>
      </c>
      <c r="M1336" s="16" t="s">
        <v>1134</v>
      </c>
      <c r="N1336" s="16" t="s">
        <v>1135</v>
      </c>
      <c r="O1336" s="16" t="s">
        <v>4371</v>
      </c>
      <c r="P1336" s="40" t="s">
        <v>10074</v>
      </c>
    </row>
    <row r="1337" spans="1:16" ht="15" x14ac:dyDescent="0.25">
      <c r="A1337" s="37">
        <v>151647</v>
      </c>
      <c r="B1337" s="16">
        <v>777</v>
      </c>
      <c r="C1337" s="16">
        <v>15</v>
      </c>
      <c r="D1337" s="37" t="s">
        <v>50</v>
      </c>
      <c r="E1337" s="16">
        <v>15757</v>
      </c>
      <c r="F1337" s="37" t="s">
        <v>960</v>
      </c>
      <c r="G1337" s="16">
        <v>1516</v>
      </c>
      <c r="H1337" s="37">
        <v>151647</v>
      </c>
      <c r="I1337" s="16" t="s">
        <v>4372</v>
      </c>
      <c r="J1337" s="16" t="s">
        <v>1592</v>
      </c>
      <c r="K1337" s="16" t="s">
        <v>4373</v>
      </c>
      <c r="L1337" s="16" t="s">
        <v>4374</v>
      </c>
      <c r="M1337" s="16" t="s">
        <v>1134</v>
      </c>
      <c r="N1337" s="16" t="s">
        <v>1135</v>
      </c>
      <c r="O1337" s="16" t="s">
        <v>1144</v>
      </c>
      <c r="P1337" s="40" t="s">
        <v>10074</v>
      </c>
    </row>
    <row r="1338" spans="1:16" ht="15" x14ac:dyDescent="0.25">
      <c r="A1338" s="37">
        <v>194558</v>
      </c>
      <c r="B1338" s="16">
        <v>1284</v>
      </c>
      <c r="C1338" s="16">
        <v>19</v>
      </c>
      <c r="D1338" s="37" t="s">
        <v>1196</v>
      </c>
      <c r="E1338" s="16">
        <v>19533</v>
      </c>
      <c r="F1338" s="37" t="s">
        <v>4375</v>
      </c>
      <c r="G1338" s="16">
        <v>1945</v>
      </c>
      <c r="H1338" s="37">
        <v>194558</v>
      </c>
      <c r="I1338" s="16" t="s">
        <v>1163</v>
      </c>
      <c r="J1338" s="16" t="s">
        <v>4376</v>
      </c>
      <c r="K1338" s="16" t="s">
        <v>4377</v>
      </c>
      <c r="L1338" s="16" t="s">
        <v>2464</v>
      </c>
      <c r="M1338" s="16" t="s">
        <v>1134</v>
      </c>
      <c r="N1338" s="16" t="s">
        <v>1135</v>
      </c>
      <c r="O1338" s="16" t="s">
        <v>1144</v>
      </c>
      <c r="P1338" s="40" t="s">
        <v>10074</v>
      </c>
    </row>
    <row r="1339" spans="1:16" ht="15" x14ac:dyDescent="0.25">
      <c r="A1339" s="37">
        <v>194508</v>
      </c>
      <c r="B1339" s="16">
        <v>1277</v>
      </c>
      <c r="C1339" s="16">
        <v>19</v>
      </c>
      <c r="D1339" s="37" t="s">
        <v>1196</v>
      </c>
      <c r="E1339" s="16">
        <v>19693</v>
      </c>
      <c r="F1339" s="37" t="s">
        <v>4378</v>
      </c>
      <c r="G1339" s="16">
        <v>1945</v>
      </c>
      <c r="H1339" s="37">
        <v>194508</v>
      </c>
      <c r="I1339" s="16" t="s">
        <v>3081</v>
      </c>
      <c r="J1339" s="16" t="s">
        <v>4379</v>
      </c>
      <c r="K1339" s="16" t="s">
        <v>1163</v>
      </c>
      <c r="L1339" s="16" t="s">
        <v>4380</v>
      </c>
      <c r="M1339" s="16" t="s">
        <v>1134</v>
      </c>
      <c r="N1339" s="16" t="s">
        <v>1135</v>
      </c>
      <c r="O1339" s="16" t="s">
        <v>4381</v>
      </c>
      <c r="P1339" s="40" t="s">
        <v>10074</v>
      </c>
    </row>
    <row r="1340" spans="1:16" ht="15" x14ac:dyDescent="0.25">
      <c r="A1340" s="37">
        <v>680567</v>
      </c>
      <c r="B1340" s="16">
        <v>2754</v>
      </c>
      <c r="C1340" s="16">
        <v>68</v>
      </c>
      <c r="D1340" s="37" t="s">
        <v>1129</v>
      </c>
      <c r="E1340" s="16">
        <v>68444</v>
      </c>
      <c r="F1340" s="37" t="s">
        <v>4382</v>
      </c>
      <c r="G1340" s="16">
        <v>6805</v>
      </c>
      <c r="H1340" s="37">
        <v>680567</v>
      </c>
      <c r="I1340" s="16" t="s">
        <v>4383</v>
      </c>
      <c r="J1340" s="16" t="s">
        <v>4384</v>
      </c>
      <c r="K1340" s="16" t="s">
        <v>4385</v>
      </c>
      <c r="L1340" s="16" t="s">
        <v>4386</v>
      </c>
      <c r="M1340" s="16" t="s">
        <v>1134</v>
      </c>
      <c r="N1340" s="16" t="s">
        <v>1135</v>
      </c>
      <c r="O1340" s="16" t="s">
        <v>4387</v>
      </c>
      <c r="P1340" s="40" t="s">
        <v>10074</v>
      </c>
    </row>
    <row r="1341" spans="1:16" ht="15" x14ac:dyDescent="0.25">
      <c r="A1341" s="37">
        <v>681557</v>
      </c>
      <c r="B1341" s="16">
        <v>2793</v>
      </c>
      <c r="C1341" s="16">
        <v>68</v>
      </c>
      <c r="D1341" s="37" t="s">
        <v>1129</v>
      </c>
      <c r="E1341" s="16">
        <v>68686</v>
      </c>
      <c r="F1341" s="37" t="s">
        <v>4388</v>
      </c>
      <c r="G1341" s="16">
        <v>6815</v>
      </c>
      <c r="H1341" s="37">
        <v>681557</v>
      </c>
      <c r="I1341" s="16" t="s">
        <v>4389</v>
      </c>
      <c r="J1341" s="16" t="s">
        <v>4390</v>
      </c>
      <c r="K1341" s="16" t="s">
        <v>4391</v>
      </c>
      <c r="L1341" s="16" t="s">
        <v>4392</v>
      </c>
      <c r="M1341" s="16" t="s">
        <v>1134</v>
      </c>
      <c r="N1341" s="16" t="s">
        <v>1135</v>
      </c>
      <c r="O1341" s="16" t="s">
        <v>4393</v>
      </c>
      <c r="P1341" s="40" t="s">
        <v>10074</v>
      </c>
    </row>
    <row r="1342" spans="1:16" ht="15" x14ac:dyDescent="0.25">
      <c r="A1342" s="37">
        <v>195060</v>
      </c>
      <c r="B1342" s="16">
        <v>1294</v>
      </c>
      <c r="C1342" s="16">
        <v>19</v>
      </c>
      <c r="D1342" s="37" t="s">
        <v>1196</v>
      </c>
      <c r="E1342" s="16">
        <v>19450</v>
      </c>
      <c r="F1342" s="37" t="s">
        <v>3319</v>
      </c>
      <c r="G1342" s="16">
        <v>1950</v>
      </c>
      <c r="H1342" s="37">
        <v>195060</v>
      </c>
      <c r="I1342" s="16" t="s">
        <v>4394</v>
      </c>
      <c r="J1342" s="16" t="s">
        <v>2615</v>
      </c>
      <c r="K1342" s="16" t="s">
        <v>1265</v>
      </c>
      <c r="L1342" s="16" t="s">
        <v>2492</v>
      </c>
      <c r="M1342" s="16" t="s">
        <v>1142</v>
      </c>
      <c r="N1342" s="16" t="s">
        <v>1135</v>
      </c>
      <c r="O1342" s="16" t="s">
        <v>1144</v>
      </c>
      <c r="P1342" s="40" t="s">
        <v>10074</v>
      </c>
    </row>
    <row r="1343" spans="1:16" ht="15" x14ac:dyDescent="0.25">
      <c r="A1343" s="37">
        <v>51070</v>
      </c>
      <c r="B1343" s="16">
        <v>61</v>
      </c>
      <c r="C1343" s="16">
        <v>5</v>
      </c>
      <c r="D1343" s="37" t="s">
        <v>80</v>
      </c>
      <c r="E1343" s="16">
        <v>5656</v>
      </c>
      <c r="F1343" s="37" t="s">
        <v>4395</v>
      </c>
      <c r="G1343" s="16">
        <v>510</v>
      </c>
      <c r="H1343" s="37">
        <v>51070</v>
      </c>
      <c r="I1343" s="16" t="s">
        <v>2387</v>
      </c>
      <c r="J1343" s="16" t="s">
        <v>1140</v>
      </c>
      <c r="K1343" s="16" t="s">
        <v>1357</v>
      </c>
      <c r="L1343" s="16" t="s">
        <v>1140</v>
      </c>
      <c r="M1343" s="16" t="s">
        <v>1142</v>
      </c>
      <c r="N1343" s="16" t="s">
        <v>1135</v>
      </c>
      <c r="O1343" s="16" t="s">
        <v>1144</v>
      </c>
      <c r="P1343" s="40" t="s">
        <v>10074</v>
      </c>
    </row>
    <row r="1344" spans="1:16" ht="15" x14ac:dyDescent="0.25">
      <c r="A1344" s="37">
        <v>417060</v>
      </c>
      <c r="B1344" s="16">
        <v>2006</v>
      </c>
      <c r="C1344" s="16">
        <v>41</v>
      </c>
      <c r="D1344" s="37" t="s">
        <v>1228</v>
      </c>
      <c r="E1344" s="16">
        <v>41530</v>
      </c>
      <c r="F1344" s="37" t="s">
        <v>684</v>
      </c>
      <c r="G1344" s="16">
        <v>4170</v>
      </c>
      <c r="H1344" s="37">
        <v>417060</v>
      </c>
      <c r="I1344" s="16" t="s">
        <v>1140</v>
      </c>
      <c r="J1344" s="16" t="s">
        <v>1140</v>
      </c>
      <c r="K1344" s="16" t="s">
        <v>1140</v>
      </c>
      <c r="L1344" s="16" t="s">
        <v>1140</v>
      </c>
      <c r="M1344" s="16" t="s">
        <v>1142</v>
      </c>
      <c r="N1344" s="16" t="s">
        <v>1135</v>
      </c>
      <c r="O1344" s="16" t="s">
        <v>1144</v>
      </c>
      <c r="P1344" s="40" t="s">
        <v>10074</v>
      </c>
    </row>
    <row r="1345" spans="1:16" ht="15" x14ac:dyDescent="0.25">
      <c r="A1345" s="37">
        <v>816018</v>
      </c>
      <c r="B1345" s="16">
        <v>3433</v>
      </c>
      <c r="C1345" s="16">
        <v>81</v>
      </c>
      <c r="D1345" s="37" t="s">
        <v>1899</v>
      </c>
      <c r="E1345" s="16">
        <v>81065</v>
      </c>
      <c r="F1345" s="37" t="s">
        <v>4396</v>
      </c>
      <c r="G1345" s="16">
        <v>8160</v>
      </c>
      <c r="H1345" s="37">
        <v>816018</v>
      </c>
      <c r="I1345" s="16" t="s">
        <v>4397</v>
      </c>
      <c r="J1345" s="16" t="s">
        <v>4398</v>
      </c>
      <c r="K1345" s="16" t="s">
        <v>4399</v>
      </c>
      <c r="L1345" s="16" t="s">
        <v>4400</v>
      </c>
      <c r="M1345" s="16" t="s">
        <v>1134</v>
      </c>
      <c r="N1345" s="16" t="s">
        <v>1135</v>
      </c>
      <c r="O1345" s="16" t="s">
        <v>4401</v>
      </c>
      <c r="P1345" s="40" t="s">
        <v>10074</v>
      </c>
    </row>
    <row r="1346" spans="1:16" ht="15" x14ac:dyDescent="0.25">
      <c r="A1346" s="37">
        <v>272040</v>
      </c>
      <c r="B1346" s="16">
        <v>1839</v>
      </c>
      <c r="C1346" s="16">
        <v>27</v>
      </c>
      <c r="D1346" s="37" t="s">
        <v>1311</v>
      </c>
      <c r="E1346" s="16">
        <v>27135</v>
      </c>
      <c r="F1346" s="37" t="s">
        <v>2340</v>
      </c>
      <c r="G1346" s="16">
        <v>2720</v>
      </c>
      <c r="H1346" s="37">
        <v>272040</v>
      </c>
      <c r="I1346" s="16" t="s">
        <v>1140</v>
      </c>
      <c r="J1346" s="16" t="s">
        <v>1140</v>
      </c>
      <c r="K1346" s="16" t="s">
        <v>1140</v>
      </c>
      <c r="L1346" s="16" t="s">
        <v>1140</v>
      </c>
      <c r="M1346" s="16" t="s">
        <v>1142</v>
      </c>
      <c r="N1346" s="16" t="s">
        <v>4402</v>
      </c>
      <c r="O1346" s="16" t="s">
        <v>1144</v>
      </c>
      <c r="P1346" s="40" t="s">
        <v>10074</v>
      </c>
    </row>
    <row r="1347" spans="1:16" ht="15" x14ac:dyDescent="0.25">
      <c r="A1347" s="37">
        <v>203020</v>
      </c>
      <c r="B1347" s="16">
        <v>1359</v>
      </c>
      <c r="C1347" s="16">
        <v>20</v>
      </c>
      <c r="D1347" s="37" t="s">
        <v>1278</v>
      </c>
      <c r="E1347" s="16">
        <v>20400</v>
      </c>
      <c r="F1347" s="37" t="s">
        <v>4403</v>
      </c>
      <c r="G1347" s="16">
        <v>2030</v>
      </c>
      <c r="H1347" s="37">
        <v>203020</v>
      </c>
      <c r="I1347" s="16" t="s">
        <v>1140</v>
      </c>
      <c r="J1347" s="16" t="s">
        <v>1140</v>
      </c>
      <c r="K1347" s="16" t="s">
        <v>4404</v>
      </c>
      <c r="L1347" s="16" t="s">
        <v>1676</v>
      </c>
      <c r="M1347" s="16" t="s">
        <v>1142</v>
      </c>
      <c r="N1347" s="16" t="s">
        <v>4405</v>
      </c>
      <c r="O1347" s="16" t="s">
        <v>1144</v>
      </c>
      <c r="P1347" s="40" t="s">
        <v>10074</v>
      </c>
    </row>
    <row r="1348" spans="1:16" ht="15" x14ac:dyDescent="0.25">
      <c r="A1348" s="37">
        <v>507058</v>
      </c>
      <c r="B1348" s="16">
        <v>2286</v>
      </c>
      <c r="C1348" s="16">
        <v>50</v>
      </c>
      <c r="D1348" s="37" t="s">
        <v>1179</v>
      </c>
      <c r="E1348" s="16">
        <v>50318</v>
      </c>
      <c r="F1348" s="37" t="s">
        <v>446</v>
      </c>
      <c r="G1348" s="16">
        <v>5070</v>
      </c>
      <c r="H1348" s="37">
        <v>507058</v>
      </c>
      <c r="I1348" s="16" t="s">
        <v>4406</v>
      </c>
      <c r="J1348" s="16" t="s">
        <v>1770</v>
      </c>
      <c r="K1348" s="16" t="s">
        <v>4407</v>
      </c>
      <c r="L1348" s="16" t="s">
        <v>1770</v>
      </c>
      <c r="M1348" s="16" t="s">
        <v>1134</v>
      </c>
      <c r="N1348" s="16" t="s">
        <v>1135</v>
      </c>
      <c r="O1348" s="16" t="s">
        <v>1144</v>
      </c>
      <c r="P1348" s="40" t="s">
        <v>10074</v>
      </c>
    </row>
    <row r="1349" spans="1:16" ht="15" x14ac:dyDescent="0.25">
      <c r="A1349" s="37">
        <v>686508</v>
      </c>
      <c r="B1349" s="16">
        <v>2971</v>
      </c>
      <c r="C1349" s="16">
        <v>68</v>
      </c>
      <c r="D1349" s="37" t="s">
        <v>1129</v>
      </c>
      <c r="E1349" s="16">
        <v>68092</v>
      </c>
      <c r="F1349" s="37" t="s">
        <v>2146</v>
      </c>
      <c r="G1349" s="16">
        <v>6865</v>
      </c>
      <c r="H1349" s="37">
        <v>686508</v>
      </c>
      <c r="I1349" s="16" t="s">
        <v>3189</v>
      </c>
      <c r="J1349" s="16" t="s">
        <v>1994</v>
      </c>
      <c r="K1349" s="16" t="s">
        <v>1997</v>
      </c>
      <c r="L1349" s="16" t="s">
        <v>4408</v>
      </c>
      <c r="M1349" s="16" t="s">
        <v>1134</v>
      </c>
      <c r="N1349" s="16" t="s">
        <v>1135</v>
      </c>
      <c r="O1349" s="16" t="s">
        <v>4409</v>
      </c>
      <c r="P1349" s="40" t="s">
        <v>10074</v>
      </c>
    </row>
    <row r="1350" spans="1:16" ht="15" x14ac:dyDescent="0.25">
      <c r="A1350" s="37">
        <v>683578</v>
      </c>
      <c r="B1350" s="16">
        <v>2889</v>
      </c>
      <c r="C1350" s="16">
        <v>68</v>
      </c>
      <c r="D1350" s="37" t="s">
        <v>1129</v>
      </c>
      <c r="E1350" s="16">
        <v>68344</v>
      </c>
      <c r="F1350" s="37" t="s">
        <v>2191</v>
      </c>
      <c r="G1350" s="16">
        <v>6835</v>
      </c>
      <c r="H1350" s="37">
        <v>683578</v>
      </c>
      <c r="I1350" s="16" t="s">
        <v>2395</v>
      </c>
      <c r="J1350" s="16" t="s">
        <v>2049</v>
      </c>
      <c r="K1350" s="16" t="s">
        <v>4411</v>
      </c>
      <c r="L1350" s="16" t="s">
        <v>4412</v>
      </c>
      <c r="M1350" s="16" t="s">
        <v>1134</v>
      </c>
      <c r="N1350" s="16" t="s">
        <v>1135</v>
      </c>
      <c r="O1350" s="16" t="s">
        <v>4413</v>
      </c>
      <c r="P1350" s="40" t="s">
        <v>10074</v>
      </c>
    </row>
    <row r="1351" spans="1:16" ht="15" x14ac:dyDescent="0.25">
      <c r="A1351" s="37">
        <v>760010</v>
      </c>
      <c r="B1351" s="16">
        <v>3251</v>
      </c>
      <c r="C1351" s="16">
        <v>76</v>
      </c>
      <c r="D1351" s="37" t="s">
        <v>1285</v>
      </c>
      <c r="E1351" s="16">
        <v>76001</v>
      </c>
      <c r="F1351" s="37" t="s">
        <v>191</v>
      </c>
      <c r="G1351" s="16">
        <v>7600</v>
      </c>
      <c r="H1351" s="37">
        <v>760010</v>
      </c>
      <c r="I1351" s="16" t="s">
        <v>2183</v>
      </c>
      <c r="J1351" s="16" t="s">
        <v>2184</v>
      </c>
      <c r="K1351" s="16" t="s">
        <v>2186</v>
      </c>
      <c r="L1351" s="16" t="s">
        <v>4414</v>
      </c>
      <c r="M1351" s="16" t="s">
        <v>1142</v>
      </c>
      <c r="N1351" s="16" t="s">
        <v>4415</v>
      </c>
      <c r="O1351" s="16" t="s">
        <v>1144</v>
      </c>
      <c r="P1351" s="40" t="s">
        <v>10074</v>
      </c>
    </row>
    <row r="1352" spans="1:16" ht="15" x14ac:dyDescent="0.25">
      <c r="A1352" s="37">
        <v>111176</v>
      </c>
      <c r="B1352" s="16">
        <v>515</v>
      </c>
      <c r="C1352" s="16">
        <v>11</v>
      </c>
      <c r="D1352" s="37" t="s">
        <v>1252</v>
      </c>
      <c r="E1352" s="16">
        <v>11001</v>
      </c>
      <c r="F1352" s="37" t="s">
        <v>1924</v>
      </c>
      <c r="G1352" s="16">
        <v>1111</v>
      </c>
      <c r="H1352" s="37">
        <v>111176</v>
      </c>
      <c r="I1352" s="16" t="s">
        <v>4416</v>
      </c>
      <c r="J1352" s="16" t="s">
        <v>4417</v>
      </c>
      <c r="K1352" s="16" t="s">
        <v>4318</v>
      </c>
      <c r="L1352" s="16" t="s">
        <v>4418</v>
      </c>
      <c r="M1352" s="16" t="s">
        <v>1142</v>
      </c>
      <c r="N1352" s="16" t="s">
        <v>4419</v>
      </c>
      <c r="O1352" s="16" t="s">
        <v>1144</v>
      </c>
      <c r="P1352" s="40" t="s">
        <v>10074</v>
      </c>
    </row>
    <row r="1353" spans="1:16" ht="15" x14ac:dyDescent="0.25">
      <c r="A1353" s="37">
        <v>53447</v>
      </c>
      <c r="B1353" s="16">
        <v>164</v>
      </c>
      <c r="C1353" s="16">
        <v>5</v>
      </c>
      <c r="D1353" s="37" t="s">
        <v>80</v>
      </c>
      <c r="E1353" s="16">
        <v>5591</v>
      </c>
      <c r="F1353" s="37" t="s">
        <v>4420</v>
      </c>
      <c r="G1353" s="16">
        <v>534</v>
      </c>
      <c r="H1353" s="37">
        <v>53447</v>
      </c>
      <c r="I1353" s="16" t="s">
        <v>4421</v>
      </c>
      <c r="J1353" s="16" t="s">
        <v>4422</v>
      </c>
      <c r="K1353" s="16" t="s">
        <v>4423</v>
      </c>
      <c r="L1353" s="16" t="s">
        <v>4424</v>
      </c>
      <c r="M1353" s="16" t="s">
        <v>1134</v>
      </c>
      <c r="N1353" s="16" t="s">
        <v>1135</v>
      </c>
      <c r="O1353" s="16" t="s">
        <v>4425</v>
      </c>
      <c r="P1353" s="40" t="s">
        <v>10074</v>
      </c>
    </row>
    <row r="1354" spans="1:16" ht="15" x14ac:dyDescent="0.25">
      <c r="A1354" s="37">
        <v>680527</v>
      </c>
      <c r="B1354" s="16">
        <v>2746</v>
      </c>
      <c r="C1354" s="16">
        <v>68</v>
      </c>
      <c r="D1354" s="37" t="s">
        <v>1129</v>
      </c>
      <c r="E1354" s="16">
        <v>68867</v>
      </c>
      <c r="F1354" s="37" t="s">
        <v>4426</v>
      </c>
      <c r="G1354" s="16">
        <v>6805</v>
      </c>
      <c r="H1354" s="37">
        <v>680527</v>
      </c>
      <c r="I1354" s="16" t="s">
        <v>4427</v>
      </c>
      <c r="J1354" s="16" t="s">
        <v>4428</v>
      </c>
      <c r="K1354" s="16" t="s">
        <v>4429</v>
      </c>
      <c r="L1354" s="16" t="s">
        <v>4430</v>
      </c>
      <c r="M1354" s="16" t="s">
        <v>1134</v>
      </c>
      <c r="N1354" s="16" t="s">
        <v>1135</v>
      </c>
      <c r="O1354" s="16" t="s">
        <v>4431</v>
      </c>
      <c r="P1354" s="40" t="s">
        <v>10074</v>
      </c>
    </row>
    <row r="1355" spans="1:16" ht="15" x14ac:dyDescent="0.25">
      <c r="A1355" s="37">
        <v>53410</v>
      </c>
      <c r="B1355" s="16">
        <v>155</v>
      </c>
      <c r="C1355" s="16">
        <v>5</v>
      </c>
      <c r="D1355" s="37" t="s">
        <v>80</v>
      </c>
      <c r="E1355" s="16">
        <v>5893</v>
      </c>
      <c r="F1355" s="37" t="s">
        <v>4432</v>
      </c>
      <c r="G1355" s="16">
        <v>534</v>
      </c>
      <c r="H1355" s="37">
        <v>53410</v>
      </c>
      <c r="I1355" s="16" t="s">
        <v>4433</v>
      </c>
      <c r="J1355" s="16" t="s">
        <v>1140</v>
      </c>
      <c r="K1355" s="16" t="s">
        <v>4434</v>
      </c>
      <c r="L1355" s="16" t="s">
        <v>4435</v>
      </c>
      <c r="M1355" s="16" t="s">
        <v>1142</v>
      </c>
      <c r="N1355" s="16" t="s">
        <v>1135</v>
      </c>
      <c r="O1355" s="16" t="s">
        <v>4436</v>
      </c>
      <c r="P1355" s="40" t="s">
        <v>10074</v>
      </c>
    </row>
    <row r="1356" spans="1:16" ht="15" x14ac:dyDescent="0.25">
      <c r="A1356" s="37">
        <v>272057</v>
      </c>
      <c r="B1356" s="16">
        <v>1843</v>
      </c>
      <c r="C1356" s="16">
        <v>27</v>
      </c>
      <c r="D1356" s="37" t="s">
        <v>1311</v>
      </c>
      <c r="E1356" s="16">
        <v>27600</v>
      </c>
      <c r="F1356" s="37" t="s">
        <v>1818</v>
      </c>
      <c r="G1356" s="16">
        <v>2720</v>
      </c>
      <c r="H1356" s="37">
        <v>272057</v>
      </c>
      <c r="I1356" s="16" t="s">
        <v>1585</v>
      </c>
      <c r="J1356" s="16" t="s">
        <v>4437</v>
      </c>
      <c r="K1356" s="16" t="s">
        <v>4438</v>
      </c>
      <c r="L1356" s="16" t="s">
        <v>4439</v>
      </c>
      <c r="M1356" s="16" t="s">
        <v>1134</v>
      </c>
      <c r="N1356" s="16" t="s">
        <v>1135</v>
      </c>
      <c r="O1356" s="16" t="s">
        <v>1144</v>
      </c>
      <c r="P1356" s="40" t="s">
        <v>10074</v>
      </c>
    </row>
    <row r="1357" spans="1:16" ht="15" x14ac:dyDescent="0.25">
      <c r="A1357" s="37">
        <v>760031</v>
      </c>
      <c r="B1357" s="16">
        <v>3266</v>
      </c>
      <c r="C1357" s="16">
        <v>76</v>
      </c>
      <c r="D1357" s="37" t="s">
        <v>1285</v>
      </c>
      <c r="E1357" s="16">
        <v>76001</v>
      </c>
      <c r="F1357" s="37" t="s">
        <v>191</v>
      </c>
      <c r="G1357" s="16">
        <v>7600</v>
      </c>
      <c r="H1357" s="37">
        <v>760031</v>
      </c>
      <c r="I1357" s="16" t="s">
        <v>3847</v>
      </c>
      <c r="J1357" s="16" t="s">
        <v>4440</v>
      </c>
      <c r="K1357" s="16" t="s">
        <v>1288</v>
      </c>
      <c r="L1357" s="16" t="s">
        <v>4441</v>
      </c>
      <c r="M1357" s="16" t="s">
        <v>1142</v>
      </c>
      <c r="N1357" s="16" t="s">
        <v>4442</v>
      </c>
      <c r="O1357" s="16" t="s">
        <v>1144</v>
      </c>
      <c r="P1357" s="40" t="s">
        <v>10074</v>
      </c>
    </row>
    <row r="1358" spans="1:16" ht="15" x14ac:dyDescent="0.25">
      <c r="A1358" s="37">
        <v>84001</v>
      </c>
      <c r="B1358" s="16">
        <v>438</v>
      </c>
      <c r="C1358" s="16">
        <v>8</v>
      </c>
      <c r="D1358" s="37" t="s">
        <v>1306</v>
      </c>
      <c r="E1358" s="16">
        <v>8560</v>
      </c>
      <c r="F1358" s="37" t="s">
        <v>4443</v>
      </c>
      <c r="G1358" s="16">
        <v>840</v>
      </c>
      <c r="H1358" s="37">
        <v>84001</v>
      </c>
      <c r="I1358" s="16" t="s">
        <v>1140</v>
      </c>
      <c r="J1358" s="16" t="s">
        <v>1140</v>
      </c>
      <c r="K1358" s="16" t="s">
        <v>1140</v>
      </c>
      <c r="L1358" s="16" t="s">
        <v>1140</v>
      </c>
      <c r="M1358" s="16" t="s">
        <v>1142</v>
      </c>
      <c r="N1358" s="16" t="s">
        <v>4444</v>
      </c>
      <c r="O1358" s="16" t="s">
        <v>1144</v>
      </c>
      <c r="P1358" s="40" t="s">
        <v>10074</v>
      </c>
    </row>
    <row r="1359" spans="1:16" ht="15" x14ac:dyDescent="0.25">
      <c r="A1359" s="37">
        <v>683507</v>
      </c>
      <c r="B1359" s="16">
        <v>2869</v>
      </c>
      <c r="C1359" s="16">
        <v>68</v>
      </c>
      <c r="D1359" s="37" t="s">
        <v>1129</v>
      </c>
      <c r="E1359" s="16">
        <v>68121</v>
      </c>
      <c r="F1359" s="37" t="s">
        <v>173</v>
      </c>
      <c r="G1359" s="16">
        <v>6835</v>
      </c>
      <c r="H1359" s="37">
        <v>683507</v>
      </c>
      <c r="I1359" s="16" t="s">
        <v>4445</v>
      </c>
      <c r="J1359" s="16" t="s">
        <v>4446</v>
      </c>
      <c r="K1359" s="16" t="s">
        <v>4447</v>
      </c>
      <c r="L1359" s="16" t="s">
        <v>4411</v>
      </c>
      <c r="M1359" s="16" t="s">
        <v>1134</v>
      </c>
      <c r="N1359" s="16" t="s">
        <v>1135</v>
      </c>
      <c r="O1359" s="16" t="s">
        <v>4448</v>
      </c>
      <c r="P1359" s="40" t="s">
        <v>10074</v>
      </c>
    </row>
    <row r="1360" spans="1:16" ht="15" x14ac:dyDescent="0.25">
      <c r="A1360" s="37">
        <v>152469</v>
      </c>
      <c r="B1360" s="16">
        <v>827</v>
      </c>
      <c r="C1360" s="16">
        <v>15</v>
      </c>
      <c r="D1360" s="37" t="s">
        <v>50</v>
      </c>
      <c r="E1360" s="16">
        <v>15542</v>
      </c>
      <c r="F1360" s="37" t="s">
        <v>720</v>
      </c>
      <c r="G1360" s="16">
        <v>1524</v>
      </c>
      <c r="H1360" s="37">
        <v>152469</v>
      </c>
      <c r="I1360" s="16" t="s">
        <v>3034</v>
      </c>
      <c r="J1360" s="16" t="s">
        <v>4449</v>
      </c>
      <c r="K1360" s="16" t="s">
        <v>4450</v>
      </c>
      <c r="L1360" s="16" t="s">
        <v>4451</v>
      </c>
      <c r="M1360" s="16" t="s">
        <v>1134</v>
      </c>
      <c r="N1360" s="16" t="s">
        <v>1135</v>
      </c>
      <c r="O1360" s="16" t="s">
        <v>4452</v>
      </c>
      <c r="P1360" s="40" t="s">
        <v>10074</v>
      </c>
    </row>
    <row r="1361" spans="1:16" ht="15" x14ac:dyDescent="0.25">
      <c r="A1361" s="37">
        <v>730580</v>
      </c>
      <c r="B1361" s="16">
        <v>3117</v>
      </c>
      <c r="C1361" s="16">
        <v>73</v>
      </c>
      <c r="D1361" s="37" t="s">
        <v>1185</v>
      </c>
      <c r="E1361" s="16">
        <v>73861</v>
      </c>
      <c r="F1361" s="37" t="s">
        <v>1062</v>
      </c>
      <c r="G1361" s="16">
        <v>7305</v>
      </c>
      <c r="H1361" s="37">
        <v>730580</v>
      </c>
      <c r="I1361" s="16" t="s">
        <v>1140</v>
      </c>
      <c r="J1361" s="16" t="s">
        <v>1140</v>
      </c>
      <c r="K1361" s="16" t="s">
        <v>4453</v>
      </c>
      <c r="L1361" s="16" t="s">
        <v>1140</v>
      </c>
      <c r="M1361" s="16" t="s">
        <v>1142</v>
      </c>
      <c r="N1361" s="16" t="s">
        <v>1135</v>
      </c>
      <c r="O1361" s="16" t="s">
        <v>1144</v>
      </c>
      <c r="P1361" s="40" t="s">
        <v>10074</v>
      </c>
    </row>
    <row r="1362" spans="1:16" ht="15" x14ac:dyDescent="0.25">
      <c r="A1362" s="37">
        <v>861047</v>
      </c>
      <c r="B1362" s="16">
        <v>3511</v>
      </c>
      <c r="C1362" s="16">
        <v>86</v>
      </c>
      <c r="D1362" s="37" t="s">
        <v>1807</v>
      </c>
      <c r="E1362" s="16">
        <v>86219</v>
      </c>
      <c r="F1362" s="37" t="s">
        <v>1808</v>
      </c>
      <c r="G1362" s="16">
        <v>8610</v>
      </c>
      <c r="H1362" s="37">
        <v>861047</v>
      </c>
      <c r="I1362" s="16" t="s">
        <v>4454</v>
      </c>
      <c r="J1362" s="16" t="s">
        <v>3961</v>
      </c>
      <c r="K1362" s="16" t="s">
        <v>4455</v>
      </c>
      <c r="L1362" s="16" t="s">
        <v>4456</v>
      </c>
      <c r="M1362" s="16" t="s">
        <v>1134</v>
      </c>
      <c r="N1362" s="16" t="s">
        <v>1135</v>
      </c>
      <c r="O1362" s="16" t="s">
        <v>4457</v>
      </c>
      <c r="P1362" s="40" t="s">
        <v>10074</v>
      </c>
    </row>
    <row r="1363" spans="1:16" ht="15" x14ac:dyDescent="0.25">
      <c r="A1363" s="37">
        <v>701030</v>
      </c>
      <c r="B1363" s="16">
        <v>3026</v>
      </c>
      <c r="C1363" s="16">
        <v>70</v>
      </c>
      <c r="D1363" s="37" t="s">
        <v>1137</v>
      </c>
      <c r="E1363" s="16">
        <v>70508</v>
      </c>
      <c r="F1363" s="37" t="s">
        <v>668</v>
      </c>
      <c r="G1363" s="16">
        <v>7010</v>
      </c>
      <c r="H1363" s="37">
        <v>701030</v>
      </c>
      <c r="I1363" s="16" t="s">
        <v>4458</v>
      </c>
      <c r="J1363" s="16" t="s">
        <v>1675</v>
      </c>
      <c r="K1363" s="16" t="s">
        <v>1140</v>
      </c>
      <c r="L1363" s="16" t="s">
        <v>1140</v>
      </c>
      <c r="M1363" s="16" t="s">
        <v>1142</v>
      </c>
      <c r="N1363" s="16" t="s">
        <v>1135</v>
      </c>
      <c r="O1363" s="16" t="s">
        <v>1144</v>
      </c>
      <c r="P1363" s="40" t="s">
        <v>10074</v>
      </c>
    </row>
    <row r="1364" spans="1:16" ht="15" x14ac:dyDescent="0.25">
      <c r="A1364" s="37">
        <v>150820</v>
      </c>
      <c r="B1364" s="16">
        <v>736</v>
      </c>
      <c r="C1364" s="16">
        <v>15</v>
      </c>
      <c r="D1364" s="37" t="s">
        <v>50</v>
      </c>
      <c r="E1364" s="16">
        <v>15720</v>
      </c>
      <c r="F1364" s="37" t="s">
        <v>4459</v>
      </c>
      <c r="G1364" s="16">
        <v>1508</v>
      </c>
      <c r="H1364" s="37">
        <v>150820</v>
      </c>
      <c r="I1364" s="16" t="s">
        <v>1675</v>
      </c>
      <c r="J1364" s="16" t="s">
        <v>1141</v>
      </c>
      <c r="K1364" s="16" t="s">
        <v>1239</v>
      </c>
      <c r="L1364" s="16" t="s">
        <v>1357</v>
      </c>
      <c r="M1364" s="16" t="s">
        <v>1142</v>
      </c>
      <c r="N1364" s="16" t="s">
        <v>1135</v>
      </c>
      <c r="O1364" s="16" t="s">
        <v>1144</v>
      </c>
      <c r="P1364" s="40" t="s">
        <v>10074</v>
      </c>
    </row>
    <row r="1365" spans="1:16" ht="15" x14ac:dyDescent="0.25">
      <c r="A1365" s="37">
        <v>53428</v>
      </c>
      <c r="B1365" s="16">
        <v>160</v>
      </c>
      <c r="C1365" s="16">
        <v>5</v>
      </c>
      <c r="D1365" s="37" t="s">
        <v>80</v>
      </c>
      <c r="E1365" s="16">
        <v>5579</v>
      </c>
      <c r="F1365" s="37" t="s">
        <v>757</v>
      </c>
      <c r="G1365" s="16">
        <v>534</v>
      </c>
      <c r="H1365" s="37">
        <v>53428</v>
      </c>
      <c r="I1365" s="16" t="s">
        <v>4460</v>
      </c>
      <c r="J1365" s="16" t="s">
        <v>4461</v>
      </c>
      <c r="K1365" s="16" t="s">
        <v>2892</v>
      </c>
      <c r="L1365" s="16" t="s">
        <v>4462</v>
      </c>
      <c r="M1365" s="16" t="s">
        <v>1134</v>
      </c>
      <c r="N1365" s="16" t="s">
        <v>1135</v>
      </c>
      <c r="O1365" s="16" t="s">
        <v>4463</v>
      </c>
      <c r="P1365" s="40" t="s">
        <v>10074</v>
      </c>
    </row>
    <row r="1366" spans="1:16" ht="15" x14ac:dyDescent="0.25">
      <c r="A1366" s="37">
        <v>760006</v>
      </c>
      <c r="B1366" s="16">
        <v>3247</v>
      </c>
      <c r="C1366" s="16">
        <v>76</v>
      </c>
      <c r="D1366" s="37" t="s">
        <v>1285</v>
      </c>
      <c r="E1366" s="16">
        <v>76001</v>
      </c>
      <c r="F1366" s="37" t="s">
        <v>191</v>
      </c>
      <c r="G1366" s="16">
        <v>7600</v>
      </c>
      <c r="H1366" s="37">
        <v>760006</v>
      </c>
      <c r="I1366" s="16" t="s">
        <v>2020</v>
      </c>
      <c r="J1366" s="16" t="s">
        <v>2183</v>
      </c>
      <c r="K1366" s="16" t="s">
        <v>4464</v>
      </c>
      <c r="L1366" s="16" t="s">
        <v>4465</v>
      </c>
      <c r="M1366" s="16" t="s">
        <v>1142</v>
      </c>
      <c r="N1366" s="16" t="s">
        <v>4466</v>
      </c>
      <c r="O1366" s="16" t="s">
        <v>1144</v>
      </c>
      <c r="P1366" s="40" t="s">
        <v>10074</v>
      </c>
    </row>
    <row r="1367" spans="1:16" ht="15" x14ac:dyDescent="0.25">
      <c r="A1367" s="37">
        <v>51460</v>
      </c>
      <c r="B1367" s="16">
        <v>74</v>
      </c>
      <c r="C1367" s="16">
        <v>5</v>
      </c>
      <c r="D1367" s="37" t="s">
        <v>80</v>
      </c>
      <c r="E1367" s="16">
        <v>5411</v>
      </c>
      <c r="F1367" s="37" t="s">
        <v>4467</v>
      </c>
      <c r="G1367" s="16">
        <v>514</v>
      </c>
      <c r="H1367" s="37">
        <v>51460</v>
      </c>
      <c r="I1367" s="16" t="s">
        <v>2119</v>
      </c>
      <c r="J1367" s="16" t="s">
        <v>2134</v>
      </c>
      <c r="K1367" s="16" t="s">
        <v>1140</v>
      </c>
      <c r="L1367" s="16" t="s">
        <v>1140</v>
      </c>
      <c r="M1367" s="16" t="s">
        <v>1142</v>
      </c>
      <c r="N1367" s="16" t="s">
        <v>1135</v>
      </c>
      <c r="O1367" s="16" t="s">
        <v>1144</v>
      </c>
      <c r="P1367" s="40" t="s">
        <v>10074</v>
      </c>
    </row>
    <row r="1368" spans="1:16" ht="15" x14ac:dyDescent="0.25">
      <c r="A1368" s="37">
        <v>133007</v>
      </c>
      <c r="B1368" s="16">
        <v>630</v>
      </c>
      <c r="C1368" s="16">
        <v>13</v>
      </c>
      <c r="D1368" s="37" t="s">
        <v>1291</v>
      </c>
      <c r="E1368" s="16">
        <v>13650</v>
      </c>
      <c r="F1368" s="37" t="s">
        <v>4468</v>
      </c>
      <c r="G1368" s="16">
        <v>1330</v>
      </c>
      <c r="H1368" s="37">
        <v>133007</v>
      </c>
      <c r="I1368" s="16" t="s">
        <v>4469</v>
      </c>
      <c r="J1368" s="16" t="s">
        <v>2641</v>
      </c>
      <c r="K1368" s="16" t="s">
        <v>3133</v>
      </c>
      <c r="L1368" s="16" t="s">
        <v>4470</v>
      </c>
      <c r="M1368" s="16" t="s">
        <v>1134</v>
      </c>
      <c r="N1368" s="16" t="s">
        <v>1135</v>
      </c>
      <c r="O1368" s="16" t="s">
        <v>1144</v>
      </c>
      <c r="P1368" s="40" t="s">
        <v>10074</v>
      </c>
    </row>
    <row r="1369" spans="1:16" ht="15" x14ac:dyDescent="0.25">
      <c r="A1369" s="37">
        <v>761048</v>
      </c>
      <c r="B1369" s="16">
        <v>3310</v>
      </c>
      <c r="C1369" s="16">
        <v>76</v>
      </c>
      <c r="D1369" s="37" t="s">
        <v>1285</v>
      </c>
      <c r="E1369" s="16">
        <v>76890</v>
      </c>
      <c r="F1369" s="37" t="s">
        <v>1101</v>
      </c>
      <c r="G1369" s="16">
        <v>7610</v>
      </c>
      <c r="H1369" s="37">
        <v>761048</v>
      </c>
      <c r="I1369" s="16" t="s">
        <v>4471</v>
      </c>
      <c r="J1369" s="16" t="s">
        <v>3252</v>
      </c>
      <c r="K1369" s="16" t="s">
        <v>4472</v>
      </c>
      <c r="L1369" s="16" t="s">
        <v>4473</v>
      </c>
      <c r="M1369" s="16" t="s">
        <v>1134</v>
      </c>
      <c r="N1369" s="16" t="s">
        <v>1135</v>
      </c>
      <c r="O1369" s="16" t="s">
        <v>4474</v>
      </c>
      <c r="P1369" s="40" t="s">
        <v>10074</v>
      </c>
    </row>
    <row r="1370" spans="1:16" ht="15" x14ac:dyDescent="0.25">
      <c r="A1370" s="37">
        <v>134068</v>
      </c>
      <c r="B1370" s="16">
        <v>664</v>
      </c>
      <c r="C1370" s="16">
        <v>13</v>
      </c>
      <c r="D1370" s="37" t="s">
        <v>1291</v>
      </c>
      <c r="E1370" s="16">
        <v>13655</v>
      </c>
      <c r="F1370" s="37" t="s">
        <v>4475</v>
      </c>
      <c r="G1370" s="16">
        <v>1340</v>
      </c>
      <c r="H1370" s="37">
        <v>134068</v>
      </c>
      <c r="I1370" s="16" t="s">
        <v>1401</v>
      </c>
      <c r="J1370" s="16" t="s">
        <v>4476</v>
      </c>
      <c r="K1370" s="16" t="s">
        <v>4477</v>
      </c>
      <c r="L1370" s="16" t="s">
        <v>4478</v>
      </c>
      <c r="M1370" s="16" t="s">
        <v>1134</v>
      </c>
      <c r="N1370" s="16" t="s">
        <v>1135</v>
      </c>
      <c r="O1370" s="16" t="s">
        <v>4479</v>
      </c>
      <c r="P1370" s="40" t="s">
        <v>10074</v>
      </c>
    </row>
    <row r="1371" spans="1:16" ht="15" x14ac:dyDescent="0.25">
      <c r="A1371" s="37">
        <v>523527</v>
      </c>
      <c r="B1371" s="16">
        <v>2385</v>
      </c>
      <c r="C1371" s="16">
        <v>52</v>
      </c>
      <c r="D1371" s="37" t="s">
        <v>1222</v>
      </c>
      <c r="E1371" s="16">
        <v>52287</v>
      </c>
      <c r="F1371" s="37" t="s">
        <v>4480</v>
      </c>
      <c r="G1371" s="16">
        <v>5235</v>
      </c>
      <c r="H1371" s="37">
        <v>523527</v>
      </c>
      <c r="I1371" s="16" t="s">
        <v>4481</v>
      </c>
      <c r="J1371" s="16" t="s">
        <v>4231</v>
      </c>
      <c r="K1371" s="16" t="s">
        <v>4482</v>
      </c>
      <c r="L1371" s="16" t="s">
        <v>4483</v>
      </c>
      <c r="M1371" s="16" t="s">
        <v>1134</v>
      </c>
      <c r="N1371" s="16" t="s">
        <v>1135</v>
      </c>
      <c r="O1371" s="16" t="s">
        <v>4484</v>
      </c>
      <c r="P1371" s="40" t="s">
        <v>10074</v>
      </c>
    </row>
    <row r="1372" spans="1:16" ht="15" x14ac:dyDescent="0.25">
      <c r="A1372" s="37">
        <v>684058</v>
      </c>
      <c r="B1372" s="16">
        <v>2910</v>
      </c>
      <c r="C1372" s="16">
        <v>68</v>
      </c>
      <c r="D1372" s="37" t="s">
        <v>1129</v>
      </c>
      <c r="E1372" s="16">
        <v>68296</v>
      </c>
      <c r="F1372" s="37" t="s">
        <v>1688</v>
      </c>
      <c r="G1372" s="16">
        <v>6840</v>
      </c>
      <c r="H1372" s="37">
        <v>684058</v>
      </c>
      <c r="I1372" s="16" t="s">
        <v>4485</v>
      </c>
      <c r="J1372" s="16" t="s">
        <v>1163</v>
      </c>
      <c r="K1372" s="16" t="s">
        <v>4486</v>
      </c>
      <c r="L1372" s="16" t="s">
        <v>4487</v>
      </c>
      <c r="M1372" s="16" t="s">
        <v>1134</v>
      </c>
      <c r="N1372" s="16" t="s">
        <v>1135</v>
      </c>
      <c r="O1372" s="16" t="s">
        <v>4488</v>
      </c>
      <c r="P1372" s="40" t="s">
        <v>10074</v>
      </c>
    </row>
    <row r="1373" spans="1:16" ht="15" x14ac:dyDescent="0.25">
      <c r="A1373" s="37">
        <v>503061</v>
      </c>
      <c r="B1373" s="16">
        <v>2234</v>
      </c>
      <c r="C1373" s="16">
        <v>50</v>
      </c>
      <c r="D1373" s="37" t="s">
        <v>1179</v>
      </c>
      <c r="E1373" s="16">
        <v>50590</v>
      </c>
      <c r="F1373" s="37" t="s">
        <v>775</v>
      </c>
      <c r="G1373" s="16">
        <v>5030</v>
      </c>
      <c r="H1373" s="37">
        <v>503061</v>
      </c>
      <c r="I1373" s="16" t="s">
        <v>1140</v>
      </c>
      <c r="J1373" s="16" t="s">
        <v>1140</v>
      </c>
      <c r="K1373" s="16" t="s">
        <v>1140</v>
      </c>
      <c r="L1373" s="16" t="s">
        <v>1140</v>
      </c>
      <c r="M1373" s="16" t="s">
        <v>1142</v>
      </c>
      <c r="N1373" s="16" t="s">
        <v>1135</v>
      </c>
      <c r="O1373" s="16" t="s">
        <v>1144</v>
      </c>
      <c r="P1373" s="40" t="s">
        <v>10074</v>
      </c>
    </row>
    <row r="1374" spans="1:16" ht="15" x14ac:dyDescent="0.25">
      <c r="A1374" s="37">
        <v>545537</v>
      </c>
      <c r="B1374" s="16">
        <v>2603</v>
      </c>
      <c r="C1374" s="16">
        <v>54</v>
      </c>
      <c r="D1374" s="37" t="s">
        <v>1259</v>
      </c>
      <c r="E1374" s="16">
        <v>54720</v>
      </c>
      <c r="F1374" s="37" t="s">
        <v>934</v>
      </c>
      <c r="G1374" s="16">
        <v>5455</v>
      </c>
      <c r="H1374" s="37">
        <v>545537</v>
      </c>
      <c r="I1374" s="16" t="s">
        <v>4489</v>
      </c>
      <c r="J1374" s="16" t="s">
        <v>4490</v>
      </c>
      <c r="K1374" s="16" t="s">
        <v>4331</v>
      </c>
      <c r="L1374" s="16" t="s">
        <v>4491</v>
      </c>
      <c r="M1374" s="16" t="s">
        <v>1134</v>
      </c>
      <c r="N1374" s="16" t="s">
        <v>1135</v>
      </c>
      <c r="O1374" s="16" t="s">
        <v>1144</v>
      </c>
      <c r="P1374" s="40" t="s">
        <v>10074</v>
      </c>
    </row>
    <row r="1375" spans="1:16" ht="15" x14ac:dyDescent="0.25">
      <c r="A1375" s="37">
        <v>81027</v>
      </c>
      <c r="B1375" s="16">
        <v>404</v>
      </c>
      <c r="C1375" s="16">
        <v>8</v>
      </c>
      <c r="D1375" s="37" t="s">
        <v>1306</v>
      </c>
      <c r="E1375" s="16">
        <v>8832</v>
      </c>
      <c r="F1375" s="37" t="s">
        <v>2096</v>
      </c>
      <c r="G1375" s="16">
        <v>810</v>
      </c>
      <c r="H1375" s="37">
        <v>81027</v>
      </c>
      <c r="I1375" s="16" t="s">
        <v>4015</v>
      </c>
      <c r="J1375" s="16" t="s">
        <v>3003</v>
      </c>
      <c r="K1375" s="16" t="s">
        <v>3240</v>
      </c>
      <c r="L1375" s="16" t="s">
        <v>2099</v>
      </c>
      <c r="M1375" s="16" t="s">
        <v>1134</v>
      </c>
      <c r="N1375" s="16" t="s">
        <v>1135</v>
      </c>
      <c r="O1375" s="16" t="s">
        <v>1144</v>
      </c>
      <c r="P1375" s="40" t="s">
        <v>10074</v>
      </c>
    </row>
    <row r="1376" spans="1:16" ht="15" x14ac:dyDescent="0.25">
      <c r="A1376" s="37">
        <v>152427</v>
      </c>
      <c r="B1376" s="16">
        <v>818</v>
      </c>
      <c r="C1376" s="16">
        <v>15</v>
      </c>
      <c r="D1376" s="37" t="s">
        <v>50</v>
      </c>
      <c r="E1376" s="16">
        <v>15047</v>
      </c>
      <c r="F1376" s="37" t="s">
        <v>87</v>
      </c>
      <c r="G1376" s="16">
        <v>1524</v>
      </c>
      <c r="H1376" s="37">
        <v>152427</v>
      </c>
      <c r="I1376" s="16" t="s">
        <v>4492</v>
      </c>
      <c r="J1376" s="16" t="s">
        <v>1604</v>
      </c>
      <c r="K1376" s="16" t="s">
        <v>4493</v>
      </c>
      <c r="L1376" s="16" t="s">
        <v>4494</v>
      </c>
      <c r="M1376" s="16" t="s">
        <v>1134</v>
      </c>
      <c r="N1376" s="16" t="s">
        <v>1135</v>
      </c>
      <c r="O1376" s="16" t="s">
        <v>1144</v>
      </c>
      <c r="P1376" s="40" t="s">
        <v>10074</v>
      </c>
    </row>
    <row r="1377" spans="1:16" ht="15" x14ac:dyDescent="0.25">
      <c r="A1377" s="37">
        <v>252627</v>
      </c>
      <c r="B1377" s="16">
        <v>1703</v>
      </c>
      <c r="C1377" s="16">
        <v>25</v>
      </c>
      <c r="D1377" s="37" t="s">
        <v>1165</v>
      </c>
      <c r="E1377" s="16">
        <v>25645</v>
      </c>
      <c r="F1377" s="37" t="s">
        <v>4498</v>
      </c>
      <c r="G1377" s="16">
        <v>2526</v>
      </c>
      <c r="H1377" s="37">
        <v>252627</v>
      </c>
      <c r="I1377" s="16" t="s">
        <v>4499</v>
      </c>
      <c r="J1377" s="16" t="s">
        <v>2655</v>
      </c>
      <c r="K1377" s="16" t="s">
        <v>4500</v>
      </c>
      <c r="L1377" s="16" t="s">
        <v>4501</v>
      </c>
      <c r="M1377" s="16" t="s">
        <v>1134</v>
      </c>
      <c r="N1377" s="16" t="s">
        <v>1135</v>
      </c>
      <c r="O1377" s="16" t="s">
        <v>4502</v>
      </c>
      <c r="P1377" s="40" t="s">
        <v>10074</v>
      </c>
    </row>
    <row r="1378" spans="1:16" ht="15" x14ac:dyDescent="0.25">
      <c r="A1378" s="37">
        <v>524540</v>
      </c>
      <c r="B1378" s="16">
        <v>2410</v>
      </c>
      <c r="C1378" s="16">
        <v>52</v>
      </c>
      <c r="D1378" s="37" t="s">
        <v>1222</v>
      </c>
      <c r="E1378" s="16">
        <v>52022</v>
      </c>
      <c r="F1378" s="37" t="s">
        <v>4503</v>
      </c>
      <c r="G1378" s="16">
        <v>5245</v>
      </c>
      <c r="H1378" s="37">
        <v>524540</v>
      </c>
      <c r="I1378" s="16" t="s">
        <v>1140</v>
      </c>
      <c r="J1378" s="16" t="s">
        <v>1140</v>
      </c>
      <c r="K1378" s="16" t="s">
        <v>1140</v>
      </c>
      <c r="L1378" s="16" t="s">
        <v>1140</v>
      </c>
      <c r="M1378" s="16" t="s">
        <v>1142</v>
      </c>
      <c r="N1378" s="16" t="s">
        <v>1135</v>
      </c>
      <c r="O1378" s="16" t="s">
        <v>1144</v>
      </c>
      <c r="P1378" s="40" t="s">
        <v>10074</v>
      </c>
    </row>
    <row r="1379" spans="1:16" ht="15" x14ac:dyDescent="0.25">
      <c r="A1379" s="37">
        <v>57010</v>
      </c>
      <c r="B1379" s="16">
        <v>329</v>
      </c>
      <c r="C1379" s="16">
        <v>5</v>
      </c>
      <c r="D1379" s="37" t="s">
        <v>80</v>
      </c>
      <c r="E1379" s="16">
        <v>5543</v>
      </c>
      <c r="F1379" s="37" t="s">
        <v>3588</v>
      </c>
      <c r="G1379" s="16">
        <v>570</v>
      </c>
      <c r="H1379" s="37">
        <v>57010</v>
      </c>
      <c r="I1379" s="16" t="s">
        <v>2084</v>
      </c>
      <c r="J1379" s="16" t="s">
        <v>1140</v>
      </c>
      <c r="K1379" s="16" t="s">
        <v>2492</v>
      </c>
      <c r="L1379" s="16" t="s">
        <v>1140</v>
      </c>
      <c r="M1379" s="16" t="s">
        <v>1142</v>
      </c>
      <c r="N1379" s="16" t="s">
        <v>1135</v>
      </c>
      <c r="O1379" s="16" t="s">
        <v>1144</v>
      </c>
      <c r="P1379" s="40" t="s">
        <v>10074</v>
      </c>
    </row>
    <row r="1380" spans="1:16" ht="15" x14ac:dyDescent="0.25">
      <c r="A1380" s="37">
        <v>154808</v>
      </c>
      <c r="B1380" s="16">
        <v>962</v>
      </c>
      <c r="C1380" s="16">
        <v>15</v>
      </c>
      <c r="D1380" s="37" t="s">
        <v>50</v>
      </c>
      <c r="E1380" s="16">
        <v>15531</v>
      </c>
      <c r="F1380" s="37" t="s">
        <v>708</v>
      </c>
      <c r="G1380" s="16">
        <v>1548</v>
      </c>
      <c r="H1380" s="37">
        <v>154808</v>
      </c>
      <c r="I1380" s="16" t="s">
        <v>4504</v>
      </c>
      <c r="J1380" s="16" t="s">
        <v>4505</v>
      </c>
      <c r="K1380" s="16" t="s">
        <v>4506</v>
      </c>
      <c r="L1380" s="16" t="s">
        <v>3087</v>
      </c>
      <c r="M1380" s="16" t="s">
        <v>1134</v>
      </c>
      <c r="N1380" s="16" t="s">
        <v>1135</v>
      </c>
      <c r="O1380" s="16" t="s">
        <v>4507</v>
      </c>
      <c r="P1380" s="40" t="s">
        <v>10074</v>
      </c>
    </row>
    <row r="1381" spans="1:16" ht="15" x14ac:dyDescent="0.25">
      <c r="A1381" s="37">
        <v>855010</v>
      </c>
      <c r="B1381" s="16">
        <v>3482</v>
      </c>
      <c r="C1381" s="16">
        <v>85</v>
      </c>
      <c r="D1381" s="37" t="s">
        <v>1358</v>
      </c>
      <c r="E1381" s="16">
        <v>85162</v>
      </c>
      <c r="F1381" s="37" t="s">
        <v>627</v>
      </c>
      <c r="G1381" s="16">
        <v>8550</v>
      </c>
      <c r="H1381" s="37">
        <v>855010</v>
      </c>
      <c r="I1381" s="16" t="s">
        <v>1140</v>
      </c>
      <c r="J1381" s="16" t="s">
        <v>1140</v>
      </c>
      <c r="K1381" s="16" t="s">
        <v>1140</v>
      </c>
      <c r="L1381" s="16" t="s">
        <v>1140</v>
      </c>
      <c r="M1381" s="16" t="s">
        <v>1142</v>
      </c>
      <c r="N1381" s="16" t="s">
        <v>1135</v>
      </c>
      <c r="O1381" s="16" t="s">
        <v>1144</v>
      </c>
      <c r="P1381" s="40" t="s">
        <v>10074</v>
      </c>
    </row>
    <row r="1382" spans="1:16" ht="15" x14ac:dyDescent="0.25">
      <c r="A1382" s="37">
        <v>528037</v>
      </c>
      <c r="B1382" s="16">
        <v>2500</v>
      </c>
      <c r="C1382" s="16">
        <v>52</v>
      </c>
      <c r="D1382" s="37" t="s">
        <v>1222</v>
      </c>
      <c r="E1382" s="16">
        <v>52621</v>
      </c>
      <c r="F1382" s="37" t="s">
        <v>3354</v>
      </c>
      <c r="G1382" s="16">
        <v>5280</v>
      </c>
      <c r="H1382" s="37">
        <v>528037</v>
      </c>
      <c r="I1382" s="16" t="s">
        <v>4511</v>
      </c>
      <c r="J1382" s="16" t="s">
        <v>4512</v>
      </c>
      <c r="K1382" s="16" t="s">
        <v>2579</v>
      </c>
      <c r="L1382" s="16" t="s">
        <v>4513</v>
      </c>
      <c r="M1382" s="16" t="s">
        <v>1134</v>
      </c>
      <c r="N1382" s="16" t="s">
        <v>1135</v>
      </c>
      <c r="O1382" s="16" t="s">
        <v>1144</v>
      </c>
      <c r="P1382" s="40" t="s">
        <v>10074</v>
      </c>
    </row>
    <row r="1383" spans="1:16" ht="15" x14ac:dyDescent="0.25">
      <c r="A1383" s="37">
        <v>193570</v>
      </c>
      <c r="B1383" s="16">
        <v>1251</v>
      </c>
      <c r="C1383" s="16">
        <v>19</v>
      </c>
      <c r="D1383" s="37" t="s">
        <v>1196</v>
      </c>
      <c r="E1383" s="16">
        <v>19256</v>
      </c>
      <c r="F1383" s="37" t="s">
        <v>1389</v>
      </c>
      <c r="G1383" s="16">
        <v>1935</v>
      </c>
      <c r="H1383" s="37">
        <v>193570</v>
      </c>
      <c r="I1383" s="16" t="s">
        <v>1140</v>
      </c>
      <c r="J1383" s="16" t="s">
        <v>1140</v>
      </c>
      <c r="K1383" s="16" t="s">
        <v>1140</v>
      </c>
      <c r="L1383" s="16" t="s">
        <v>1140</v>
      </c>
      <c r="M1383" s="16" t="s">
        <v>1142</v>
      </c>
      <c r="N1383" s="16" t="s">
        <v>1135</v>
      </c>
      <c r="O1383" s="16" t="s">
        <v>1144</v>
      </c>
      <c r="P1383" s="40" t="s">
        <v>10074</v>
      </c>
    </row>
    <row r="1384" spans="1:16" ht="15" x14ac:dyDescent="0.25">
      <c r="A1384" s="37">
        <v>547058</v>
      </c>
      <c r="B1384" s="16">
        <v>2639</v>
      </c>
      <c r="C1384" s="16">
        <v>54</v>
      </c>
      <c r="D1384" s="37" t="s">
        <v>1259</v>
      </c>
      <c r="E1384" s="16">
        <v>54206</v>
      </c>
      <c r="F1384" s="37" t="s">
        <v>282</v>
      </c>
      <c r="G1384" s="16">
        <v>5470</v>
      </c>
      <c r="H1384" s="37">
        <v>547058</v>
      </c>
      <c r="I1384" s="16" t="s">
        <v>4514</v>
      </c>
      <c r="J1384" s="16" t="s">
        <v>4515</v>
      </c>
      <c r="K1384" s="16" t="s">
        <v>1261</v>
      </c>
      <c r="L1384" s="16" t="s">
        <v>4516</v>
      </c>
      <c r="M1384" s="16" t="s">
        <v>1134</v>
      </c>
      <c r="N1384" s="16" t="s">
        <v>1135</v>
      </c>
      <c r="O1384" s="16" t="s">
        <v>4517</v>
      </c>
      <c r="P1384" s="40" t="s">
        <v>10074</v>
      </c>
    </row>
    <row r="1385" spans="1:16" ht="15" x14ac:dyDescent="0.25">
      <c r="A1385" s="37">
        <v>53440</v>
      </c>
      <c r="B1385" s="16">
        <v>163</v>
      </c>
      <c r="C1385" s="16">
        <v>5</v>
      </c>
      <c r="D1385" s="37" t="s">
        <v>80</v>
      </c>
      <c r="E1385" s="16">
        <v>5591</v>
      </c>
      <c r="F1385" s="37" t="s">
        <v>4420</v>
      </c>
      <c r="G1385" s="16">
        <v>534</v>
      </c>
      <c r="H1385" s="37">
        <v>53440</v>
      </c>
      <c r="I1385" s="16" t="s">
        <v>1140</v>
      </c>
      <c r="J1385" s="16" t="s">
        <v>1140</v>
      </c>
      <c r="K1385" s="16" t="s">
        <v>1140</v>
      </c>
      <c r="L1385" s="16" t="s">
        <v>1140</v>
      </c>
      <c r="M1385" s="16" t="s">
        <v>1142</v>
      </c>
      <c r="N1385" s="16" t="s">
        <v>1135</v>
      </c>
      <c r="O1385" s="16" t="s">
        <v>1144</v>
      </c>
      <c r="P1385" s="40" t="s">
        <v>10074</v>
      </c>
    </row>
    <row r="1386" spans="1:16" ht="15" x14ac:dyDescent="0.25">
      <c r="A1386" s="37">
        <v>110111</v>
      </c>
      <c r="B1386" s="16">
        <v>461</v>
      </c>
      <c r="C1386" s="16">
        <v>11</v>
      </c>
      <c r="D1386" s="37" t="s">
        <v>1252</v>
      </c>
      <c r="E1386" s="16">
        <v>11001</v>
      </c>
      <c r="F1386" s="37" t="s">
        <v>4518</v>
      </c>
      <c r="G1386" s="16">
        <v>1101</v>
      </c>
      <c r="H1386" s="37">
        <v>110111</v>
      </c>
      <c r="I1386" s="16" t="s">
        <v>4519</v>
      </c>
      <c r="J1386" s="16" t="s">
        <v>4520</v>
      </c>
      <c r="K1386" s="16" t="s">
        <v>1140</v>
      </c>
      <c r="L1386" s="16" t="s">
        <v>4318</v>
      </c>
      <c r="M1386" s="16" t="s">
        <v>1142</v>
      </c>
      <c r="N1386" s="16" t="s">
        <v>4521</v>
      </c>
      <c r="O1386" s="16" t="s">
        <v>1144</v>
      </c>
      <c r="P1386" s="40" t="s">
        <v>10074</v>
      </c>
    </row>
    <row r="1387" spans="1:16" ht="15" x14ac:dyDescent="0.25">
      <c r="A1387" s="37">
        <v>686569</v>
      </c>
      <c r="B1387" s="16">
        <v>2980</v>
      </c>
      <c r="C1387" s="16">
        <v>68</v>
      </c>
      <c r="D1387" s="37" t="s">
        <v>1129</v>
      </c>
      <c r="E1387" s="16">
        <v>68235</v>
      </c>
      <c r="F1387" s="37" t="s">
        <v>339</v>
      </c>
      <c r="G1387" s="16">
        <v>6865</v>
      </c>
      <c r="H1387" s="37">
        <v>686569</v>
      </c>
      <c r="I1387" s="16" t="s">
        <v>4522</v>
      </c>
      <c r="J1387" s="16" t="s">
        <v>2049</v>
      </c>
      <c r="K1387" s="16" t="s">
        <v>4523</v>
      </c>
      <c r="L1387" s="16" t="s">
        <v>2049</v>
      </c>
      <c r="M1387" s="16" t="s">
        <v>1134</v>
      </c>
      <c r="N1387" s="16" t="s">
        <v>1135</v>
      </c>
      <c r="O1387" s="16" t="s">
        <v>4524</v>
      </c>
      <c r="P1387" s="40" t="s">
        <v>10074</v>
      </c>
    </row>
    <row r="1388" spans="1:16" ht="15" x14ac:dyDescent="0.25">
      <c r="A1388" s="37">
        <v>528009</v>
      </c>
      <c r="B1388" s="16">
        <v>2497</v>
      </c>
      <c r="C1388" s="16">
        <v>52</v>
      </c>
      <c r="D1388" s="37" t="s">
        <v>1222</v>
      </c>
      <c r="E1388" s="16">
        <v>52427</v>
      </c>
      <c r="F1388" s="37" t="s">
        <v>2238</v>
      </c>
      <c r="G1388" s="16">
        <v>5280</v>
      </c>
      <c r="H1388" s="37">
        <v>528009</v>
      </c>
      <c r="I1388" s="16" t="s">
        <v>4525</v>
      </c>
      <c r="J1388" s="16" t="s">
        <v>2239</v>
      </c>
      <c r="K1388" s="16" t="s">
        <v>4526</v>
      </c>
      <c r="L1388" s="16" t="s">
        <v>4527</v>
      </c>
      <c r="M1388" s="16" t="s">
        <v>1134</v>
      </c>
      <c r="N1388" s="16" t="s">
        <v>1135</v>
      </c>
      <c r="O1388" s="16" t="s">
        <v>1144</v>
      </c>
      <c r="P1388" s="40" t="s">
        <v>10074</v>
      </c>
    </row>
    <row r="1389" spans="1:16" ht="15" x14ac:dyDescent="0.25">
      <c r="A1389" s="37">
        <v>523080</v>
      </c>
      <c r="B1389" s="16">
        <v>2379</v>
      </c>
      <c r="C1389" s="16">
        <v>52</v>
      </c>
      <c r="D1389" s="37" t="s">
        <v>1222</v>
      </c>
      <c r="E1389" s="16">
        <v>52210</v>
      </c>
      <c r="F1389" s="37" t="s">
        <v>3454</v>
      </c>
      <c r="G1389" s="16">
        <v>5230</v>
      </c>
      <c r="H1389" s="37">
        <v>523080</v>
      </c>
      <c r="I1389" s="16" t="s">
        <v>1140</v>
      </c>
      <c r="J1389" s="16" t="s">
        <v>1140</v>
      </c>
      <c r="K1389" s="16" t="s">
        <v>1140</v>
      </c>
      <c r="L1389" s="16" t="s">
        <v>1140</v>
      </c>
      <c r="M1389" s="16" t="s">
        <v>1142</v>
      </c>
      <c r="N1389" s="16" t="s">
        <v>1135</v>
      </c>
      <c r="O1389" s="16" t="s">
        <v>4528</v>
      </c>
      <c r="P1389" s="40" t="s">
        <v>10074</v>
      </c>
    </row>
    <row r="1390" spans="1:16" ht="15" x14ac:dyDescent="0.25">
      <c r="A1390" s="37">
        <v>412080</v>
      </c>
      <c r="B1390" s="16">
        <v>1942</v>
      </c>
      <c r="C1390" s="16">
        <v>41</v>
      </c>
      <c r="D1390" s="37" t="s">
        <v>1228</v>
      </c>
      <c r="E1390" s="16">
        <v>41885</v>
      </c>
      <c r="F1390" s="37" t="s">
        <v>4529</v>
      </c>
      <c r="G1390" s="16">
        <v>4120</v>
      </c>
      <c r="H1390" s="37">
        <v>412080</v>
      </c>
      <c r="I1390" s="16" t="s">
        <v>2029</v>
      </c>
      <c r="J1390" s="16" t="s">
        <v>3473</v>
      </c>
      <c r="K1390" s="16" t="s">
        <v>1140</v>
      </c>
      <c r="L1390" s="16" t="s">
        <v>1737</v>
      </c>
      <c r="M1390" s="16" t="s">
        <v>1142</v>
      </c>
      <c r="N1390" s="16" t="s">
        <v>1135</v>
      </c>
      <c r="O1390" s="16" t="s">
        <v>4530</v>
      </c>
      <c r="P1390" s="40" t="s">
        <v>10074</v>
      </c>
    </row>
    <row r="1391" spans="1:16" ht="15" x14ac:dyDescent="0.25">
      <c r="A1391" s="37">
        <v>181058</v>
      </c>
      <c r="B1391" s="16">
        <v>1094</v>
      </c>
      <c r="C1391" s="16">
        <v>18</v>
      </c>
      <c r="D1391" s="37" t="s">
        <v>1379</v>
      </c>
      <c r="E1391" s="16">
        <v>18410</v>
      </c>
      <c r="F1391" s="37" t="s">
        <v>3526</v>
      </c>
      <c r="G1391" s="16">
        <v>1810</v>
      </c>
      <c r="H1391" s="37">
        <v>181058</v>
      </c>
      <c r="I1391" s="16" t="s">
        <v>4531</v>
      </c>
      <c r="J1391" s="16" t="s">
        <v>4532</v>
      </c>
      <c r="K1391" s="16" t="s">
        <v>4533</v>
      </c>
      <c r="L1391" s="16" t="s">
        <v>4534</v>
      </c>
      <c r="M1391" s="16" t="s">
        <v>1134</v>
      </c>
      <c r="N1391" s="16" t="s">
        <v>1135</v>
      </c>
      <c r="O1391" s="16" t="s">
        <v>1144</v>
      </c>
      <c r="P1391" s="40" t="s">
        <v>10074</v>
      </c>
    </row>
    <row r="1392" spans="1:16" ht="15" x14ac:dyDescent="0.25">
      <c r="A1392" s="37">
        <v>520570</v>
      </c>
      <c r="B1392" s="16">
        <v>2316</v>
      </c>
      <c r="C1392" s="16">
        <v>52</v>
      </c>
      <c r="D1392" s="37" t="s">
        <v>1222</v>
      </c>
      <c r="E1392" s="16">
        <v>52051</v>
      </c>
      <c r="F1392" s="37" t="s">
        <v>3091</v>
      </c>
      <c r="G1392" s="16">
        <v>5205</v>
      </c>
      <c r="H1392" s="37">
        <v>520570</v>
      </c>
      <c r="I1392" s="16" t="s">
        <v>1140</v>
      </c>
      <c r="J1392" s="16" t="s">
        <v>1140</v>
      </c>
      <c r="K1392" s="16" t="s">
        <v>1140</v>
      </c>
      <c r="L1392" s="16" t="s">
        <v>1140</v>
      </c>
      <c r="M1392" s="16" t="s">
        <v>1142</v>
      </c>
      <c r="N1392" s="16" t="s">
        <v>1135</v>
      </c>
      <c r="O1392" s="16" t="s">
        <v>4539</v>
      </c>
      <c r="P1392" s="40" t="s">
        <v>10074</v>
      </c>
    </row>
    <row r="1393" spans="1:16" ht="15" x14ac:dyDescent="0.25">
      <c r="A1393" s="37">
        <v>472047</v>
      </c>
      <c r="B1393" s="16">
        <v>2110</v>
      </c>
      <c r="C1393" s="16">
        <v>47</v>
      </c>
      <c r="D1393" s="37" t="s">
        <v>1158</v>
      </c>
      <c r="E1393" s="16">
        <v>47030</v>
      </c>
      <c r="F1393" s="37" t="s">
        <v>4540</v>
      </c>
      <c r="G1393" s="16">
        <v>4720</v>
      </c>
      <c r="H1393" s="37">
        <v>472047</v>
      </c>
      <c r="I1393" s="16" t="s">
        <v>4541</v>
      </c>
      <c r="J1393" s="16" t="s">
        <v>4542</v>
      </c>
      <c r="K1393" s="16" t="s">
        <v>4543</v>
      </c>
      <c r="L1393" s="16" t="s">
        <v>4544</v>
      </c>
      <c r="M1393" s="16" t="s">
        <v>1134</v>
      </c>
      <c r="N1393" s="16" t="s">
        <v>1135</v>
      </c>
      <c r="O1393" s="16" t="s">
        <v>4545</v>
      </c>
      <c r="P1393" s="40" t="s">
        <v>10074</v>
      </c>
    </row>
    <row r="1394" spans="1:16" ht="15" x14ac:dyDescent="0.25">
      <c r="A1394" s="37">
        <v>684541</v>
      </c>
      <c r="B1394" s="16">
        <v>2923</v>
      </c>
      <c r="C1394" s="16">
        <v>68</v>
      </c>
      <c r="D1394" s="37" t="s">
        <v>1129</v>
      </c>
      <c r="E1394" s="16">
        <v>68271</v>
      </c>
      <c r="F1394" s="37" t="s">
        <v>4546</v>
      </c>
      <c r="G1394" s="16">
        <v>6845</v>
      </c>
      <c r="H1394" s="37">
        <v>684541</v>
      </c>
      <c r="I1394" s="16" t="s">
        <v>1140</v>
      </c>
      <c r="J1394" s="16" t="s">
        <v>1140</v>
      </c>
      <c r="K1394" s="16" t="s">
        <v>1140</v>
      </c>
      <c r="L1394" s="16" t="s">
        <v>1140</v>
      </c>
      <c r="M1394" s="16" t="s">
        <v>1142</v>
      </c>
      <c r="N1394" s="16" t="s">
        <v>1135</v>
      </c>
      <c r="O1394" s="16" t="s">
        <v>4547</v>
      </c>
      <c r="P1394" s="40" t="s">
        <v>10074</v>
      </c>
    </row>
    <row r="1395" spans="1:16" ht="15" x14ac:dyDescent="0.25">
      <c r="A1395" s="37">
        <v>52447</v>
      </c>
      <c r="B1395" s="16">
        <v>122</v>
      </c>
      <c r="C1395" s="16">
        <v>5</v>
      </c>
      <c r="D1395" s="37" t="s">
        <v>80</v>
      </c>
      <c r="E1395" s="16">
        <v>5895</v>
      </c>
      <c r="F1395" s="37" t="s">
        <v>1107</v>
      </c>
      <c r="G1395" s="16">
        <v>524</v>
      </c>
      <c r="H1395" s="37">
        <v>52447</v>
      </c>
      <c r="I1395" s="16" t="s">
        <v>4548</v>
      </c>
      <c r="J1395" s="16" t="s">
        <v>4549</v>
      </c>
      <c r="K1395" s="16" t="s">
        <v>4550</v>
      </c>
      <c r="L1395" s="16" t="s">
        <v>4551</v>
      </c>
      <c r="M1395" s="16" t="s">
        <v>1134</v>
      </c>
      <c r="N1395" s="16" t="s">
        <v>1135</v>
      </c>
      <c r="O1395" s="16" t="s">
        <v>4552</v>
      </c>
      <c r="P1395" s="40" t="s">
        <v>10074</v>
      </c>
    </row>
    <row r="1396" spans="1:16" ht="15" x14ac:dyDescent="0.25">
      <c r="A1396" s="37">
        <v>55077</v>
      </c>
      <c r="B1396" s="16">
        <v>241</v>
      </c>
      <c r="C1396" s="16">
        <v>5</v>
      </c>
      <c r="D1396" s="37" t="s">
        <v>80</v>
      </c>
      <c r="E1396" s="16">
        <v>5282</v>
      </c>
      <c r="F1396" s="37" t="s">
        <v>3820</v>
      </c>
      <c r="G1396" s="16">
        <v>550</v>
      </c>
      <c r="H1396" s="37">
        <v>55077</v>
      </c>
      <c r="I1396" s="16" t="s">
        <v>4553</v>
      </c>
      <c r="J1396" s="16" t="s">
        <v>1542</v>
      </c>
      <c r="K1396" s="16" t="s">
        <v>4554</v>
      </c>
      <c r="L1396" s="16" t="s">
        <v>4555</v>
      </c>
      <c r="M1396" s="16" t="s">
        <v>1134</v>
      </c>
      <c r="N1396" s="16" t="s">
        <v>1135</v>
      </c>
      <c r="O1396" s="16" t="s">
        <v>4556</v>
      </c>
      <c r="P1396" s="40" t="s">
        <v>10074</v>
      </c>
    </row>
    <row r="1397" spans="1:16" ht="15" x14ac:dyDescent="0.25">
      <c r="A1397" s="37">
        <v>761030</v>
      </c>
      <c r="B1397" s="16">
        <v>3305</v>
      </c>
      <c r="C1397" s="16">
        <v>76</v>
      </c>
      <c r="D1397" s="37" t="s">
        <v>1285</v>
      </c>
      <c r="E1397" s="16">
        <v>76616</v>
      </c>
      <c r="F1397" s="37" t="s">
        <v>3995</v>
      </c>
      <c r="G1397" s="16">
        <v>7610</v>
      </c>
      <c r="H1397" s="37">
        <v>761030</v>
      </c>
      <c r="I1397" s="16" t="s">
        <v>1675</v>
      </c>
      <c r="J1397" s="16" t="s">
        <v>1140</v>
      </c>
      <c r="K1397" s="16" t="s">
        <v>1140</v>
      </c>
      <c r="L1397" s="16" t="s">
        <v>1905</v>
      </c>
      <c r="M1397" s="16" t="s">
        <v>1142</v>
      </c>
      <c r="N1397" s="16" t="s">
        <v>1135</v>
      </c>
      <c r="O1397" s="16" t="s">
        <v>1144</v>
      </c>
      <c r="P1397" s="40" t="s">
        <v>10074</v>
      </c>
    </row>
    <row r="1398" spans="1:16" ht="15" x14ac:dyDescent="0.25">
      <c r="A1398" s="37">
        <v>57467</v>
      </c>
      <c r="B1398" s="16">
        <v>361</v>
      </c>
      <c r="C1398" s="16">
        <v>5</v>
      </c>
      <c r="D1398" s="37" t="s">
        <v>80</v>
      </c>
      <c r="E1398" s="16">
        <v>5004</v>
      </c>
      <c r="F1398" s="37" t="s">
        <v>4557</v>
      </c>
      <c r="G1398" s="16">
        <v>574</v>
      </c>
      <c r="H1398" s="37">
        <v>57467</v>
      </c>
      <c r="I1398" s="16" t="s">
        <v>4558</v>
      </c>
      <c r="J1398" s="16" t="s">
        <v>4559</v>
      </c>
      <c r="K1398" s="16" t="s">
        <v>4560</v>
      </c>
      <c r="L1398" s="16" t="s">
        <v>4558</v>
      </c>
      <c r="M1398" s="16" t="s">
        <v>1134</v>
      </c>
      <c r="N1398" s="16" t="s">
        <v>1135</v>
      </c>
      <c r="O1398" s="16" t="s">
        <v>4561</v>
      </c>
      <c r="P1398" s="40" t="s">
        <v>10074</v>
      </c>
    </row>
    <row r="1399" spans="1:16" ht="15" x14ac:dyDescent="0.25">
      <c r="A1399" s="37">
        <v>153608</v>
      </c>
      <c r="B1399" s="16">
        <v>890</v>
      </c>
      <c r="C1399" s="16">
        <v>15</v>
      </c>
      <c r="D1399" s="37" t="s">
        <v>50</v>
      </c>
      <c r="E1399" s="16">
        <v>15367</v>
      </c>
      <c r="F1399" s="37" t="s">
        <v>484</v>
      </c>
      <c r="G1399" s="16">
        <v>1536</v>
      </c>
      <c r="H1399" s="37">
        <v>153608</v>
      </c>
      <c r="I1399" s="16" t="s">
        <v>4562</v>
      </c>
      <c r="J1399" s="16" t="s">
        <v>4563</v>
      </c>
      <c r="K1399" s="16" t="s">
        <v>4564</v>
      </c>
      <c r="L1399" s="16" t="s">
        <v>4565</v>
      </c>
      <c r="M1399" s="16" t="s">
        <v>1134</v>
      </c>
      <c r="N1399" s="16" t="s">
        <v>1135</v>
      </c>
      <c r="O1399" s="16" t="s">
        <v>4566</v>
      </c>
      <c r="P1399" s="40" t="s">
        <v>10074</v>
      </c>
    </row>
    <row r="1400" spans="1:16" ht="15" x14ac:dyDescent="0.25">
      <c r="A1400" s="37">
        <v>270070</v>
      </c>
      <c r="B1400" s="16">
        <v>1819</v>
      </c>
      <c r="C1400" s="16">
        <v>27</v>
      </c>
      <c r="D1400" s="37" t="s">
        <v>1311</v>
      </c>
      <c r="E1400" s="16">
        <v>27425</v>
      </c>
      <c r="F1400" s="37" t="s">
        <v>4567</v>
      </c>
      <c r="G1400" s="16">
        <v>2700</v>
      </c>
      <c r="H1400" s="37">
        <v>270070</v>
      </c>
      <c r="I1400" s="16" t="s">
        <v>1140</v>
      </c>
      <c r="J1400" s="16" t="s">
        <v>1140</v>
      </c>
      <c r="K1400" s="16" t="s">
        <v>1140</v>
      </c>
      <c r="L1400" s="16" t="s">
        <v>1140</v>
      </c>
      <c r="M1400" s="16" t="s">
        <v>1142</v>
      </c>
      <c r="N1400" s="16" t="s">
        <v>1135</v>
      </c>
      <c r="O1400" s="16" t="s">
        <v>1144</v>
      </c>
      <c r="P1400" s="40" t="s">
        <v>10074</v>
      </c>
    </row>
    <row r="1401" spans="1:16" ht="15" x14ac:dyDescent="0.25">
      <c r="A1401" s="37">
        <v>412087</v>
      </c>
      <c r="B1401" s="16">
        <v>1943</v>
      </c>
      <c r="C1401" s="16">
        <v>41</v>
      </c>
      <c r="D1401" s="37" t="s">
        <v>1228</v>
      </c>
      <c r="E1401" s="16">
        <v>41885</v>
      </c>
      <c r="F1401" s="37" t="s">
        <v>4529</v>
      </c>
      <c r="G1401" s="16">
        <v>4120</v>
      </c>
      <c r="H1401" s="37">
        <v>412087</v>
      </c>
      <c r="I1401" s="16" t="s">
        <v>4568</v>
      </c>
      <c r="J1401" s="16" t="s">
        <v>4569</v>
      </c>
      <c r="K1401" s="16" t="s">
        <v>4570</v>
      </c>
      <c r="L1401" s="16" t="s">
        <v>4571</v>
      </c>
      <c r="M1401" s="16" t="s">
        <v>1134</v>
      </c>
      <c r="N1401" s="16" t="s">
        <v>1135</v>
      </c>
      <c r="O1401" s="16" t="s">
        <v>4572</v>
      </c>
      <c r="P1401" s="40" t="s">
        <v>10074</v>
      </c>
    </row>
    <row r="1402" spans="1:16" ht="15" x14ac:dyDescent="0.25">
      <c r="A1402" s="37">
        <v>540019</v>
      </c>
      <c r="B1402" s="16">
        <v>2541</v>
      </c>
      <c r="C1402" s="16">
        <v>54</v>
      </c>
      <c r="D1402" s="37" t="s">
        <v>1259</v>
      </c>
      <c r="E1402" s="16">
        <v>54001</v>
      </c>
      <c r="F1402" s="37" t="s">
        <v>307</v>
      </c>
      <c r="G1402" s="16">
        <v>5400</v>
      </c>
      <c r="H1402" s="37">
        <v>540019</v>
      </c>
      <c r="I1402" s="16" t="s">
        <v>4573</v>
      </c>
      <c r="J1402" s="16" t="s">
        <v>2056</v>
      </c>
      <c r="K1402" s="16" t="s">
        <v>4574</v>
      </c>
      <c r="L1402" s="16" t="s">
        <v>4331</v>
      </c>
      <c r="M1402" s="16" t="s">
        <v>1134</v>
      </c>
      <c r="N1402" s="16" t="s">
        <v>1135</v>
      </c>
      <c r="O1402" s="16" t="s">
        <v>4575</v>
      </c>
      <c r="P1402" s="40" t="s">
        <v>10074</v>
      </c>
    </row>
    <row r="1403" spans="1:16" ht="15" x14ac:dyDescent="0.25">
      <c r="A1403" s="37">
        <v>731587</v>
      </c>
      <c r="B1403" s="16">
        <v>3142</v>
      </c>
      <c r="C1403" s="16">
        <v>73</v>
      </c>
      <c r="D1403" s="37" t="s">
        <v>1185</v>
      </c>
      <c r="E1403" s="16">
        <v>73520</v>
      </c>
      <c r="F1403" s="37" t="s">
        <v>2201</v>
      </c>
      <c r="G1403" s="16">
        <v>7315</v>
      </c>
      <c r="H1403" s="37">
        <v>731587</v>
      </c>
      <c r="I1403" s="16" t="s">
        <v>4579</v>
      </c>
      <c r="J1403" s="16" t="s">
        <v>4580</v>
      </c>
      <c r="K1403" s="16" t="s">
        <v>4580</v>
      </c>
      <c r="L1403" s="16" t="s">
        <v>4581</v>
      </c>
      <c r="M1403" s="16" t="s">
        <v>1134</v>
      </c>
      <c r="N1403" s="16" t="s">
        <v>1135</v>
      </c>
      <c r="O1403" s="16" t="s">
        <v>4582</v>
      </c>
      <c r="P1403" s="40" t="s">
        <v>10074</v>
      </c>
    </row>
    <row r="1404" spans="1:16" ht="15" x14ac:dyDescent="0.25">
      <c r="A1404" s="37">
        <v>252640</v>
      </c>
      <c r="B1404" s="16">
        <v>1707</v>
      </c>
      <c r="C1404" s="16">
        <v>25</v>
      </c>
      <c r="D1404" s="37" t="s">
        <v>1165</v>
      </c>
      <c r="E1404" s="16">
        <v>25035</v>
      </c>
      <c r="F1404" s="37" t="s">
        <v>64</v>
      </c>
      <c r="G1404" s="16">
        <v>2526</v>
      </c>
      <c r="H1404" s="37">
        <v>252640</v>
      </c>
      <c r="I1404" s="16" t="s">
        <v>2182</v>
      </c>
      <c r="J1404" s="16" t="s">
        <v>1333</v>
      </c>
      <c r="K1404" s="16" t="s">
        <v>1140</v>
      </c>
      <c r="L1404" s="16" t="s">
        <v>1140</v>
      </c>
      <c r="M1404" s="16" t="s">
        <v>1142</v>
      </c>
      <c r="N1404" s="16" t="s">
        <v>1135</v>
      </c>
      <c r="O1404" s="16" t="s">
        <v>4583</v>
      </c>
      <c r="P1404" s="40" t="s">
        <v>10074</v>
      </c>
    </row>
    <row r="1405" spans="1:16" ht="15" x14ac:dyDescent="0.25">
      <c r="A1405" s="37">
        <v>547037</v>
      </c>
      <c r="B1405" s="16">
        <v>2634</v>
      </c>
      <c r="C1405" s="16">
        <v>54</v>
      </c>
      <c r="D1405" s="37" t="s">
        <v>1259</v>
      </c>
      <c r="E1405" s="16">
        <v>54800</v>
      </c>
      <c r="F1405" s="37" t="s">
        <v>4584</v>
      </c>
      <c r="G1405" s="16">
        <v>5470</v>
      </c>
      <c r="H1405" s="37">
        <v>547037</v>
      </c>
      <c r="I1405" s="16" t="s">
        <v>4515</v>
      </c>
      <c r="J1405" s="16" t="s">
        <v>4116</v>
      </c>
      <c r="K1405" s="16" t="s">
        <v>4585</v>
      </c>
      <c r="L1405" s="16" t="s">
        <v>3397</v>
      </c>
      <c r="M1405" s="16" t="s">
        <v>1134</v>
      </c>
      <c r="N1405" s="16" t="s">
        <v>1135</v>
      </c>
      <c r="O1405" s="16" t="s">
        <v>4586</v>
      </c>
      <c r="P1405" s="40" t="s">
        <v>10074</v>
      </c>
    </row>
    <row r="1406" spans="1:16" ht="15" x14ac:dyDescent="0.25">
      <c r="A1406" s="37">
        <v>476027</v>
      </c>
      <c r="B1406" s="16">
        <v>2152</v>
      </c>
      <c r="C1406" s="16">
        <v>47</v>
      </c>
      <c r="D1406" s="37" t="s">
        <v>1158</v>
      </c>
      <c r="E1406" s="16">
        <v>47161</v>
      </c>
      <c r="F1406" s="37" t="s">
        <v>1674</v>
      </c>
      <c r="G1406" s="16">
        <v>4760</v>
      </c>
      <c r="H1406" s="37">
        <v>476027</v>
      </c>
      <c r="I1406" s="16" t="s">
        <v>3039</v>
      </c>
      <c r="J1406" s="16" t="s">
        <v>4587</v>
      </c>
      <c r="K1406" s="16" t="s">
        <v>3042</v>
      </c>
      <c r="L1406" s="16" t="s">
        <v>4588</v>
      </c>
      <c r="M1406" s="16" t="s">
        <v>1134</v>
      </c>
      <c r="N1406" s="16" t="s">
        <v>1135</v>
      </c>
      <c r="O1406" s="16" t="s">
        <v>1144</v>
      </c>
      <c r="P1406" s="40" t="s">
        <v>10074</v>
      </c>
    </row>
    <row r="1407" spans="1:16" ht="15" x14ac:dyDescent="0.25">
      <c r="A1407" s="37">
        <v>253647</v>
      </c>
      <c r="B1407" s="16">
        <v>1788</v>
      </c>
      <c r="C1407" s="16">
        <v>25</v>
      </c>
      <c r="D1407" s="37" t="s">
        <v>1165</v>
      </c>
      <c r="E1407" s="16">
        <v>25398</v>
      </c>
      <c r="F1407" s="37" t="s">
        <v>4589</v>
      </c>
      <c r="G1407" s="16">
        <v>2536</v>
      </c>
      <c r="H1407" s="37">
        <v>253647</v>
      </c>
      <c r="I1407" s="16" t="s">
        <v>2949</v>
      </c>
      <c r="J1407" s="16" t="s">
        <v>4590</v>
      </c>
      <c r="K1407" s="16" t="s">
        <v>3986</v>
      </c>
      <c r="L1407" s="16" t="s">
        <v>4591</v>
      </c>
      <c r="M1407" s="16" t="s">
        <v>1134</v>
      </c>
      <c r="N1407" s="16" t="s">
        <v>1135</v>
      </c>
      <c r="O1407" s="16" t="s">
        <v>4592</v>
      </c>
      <c r="P1407" s="40" t="s">
        <v>10074</v>
      </c>
    </row>
    <row r="1408" spans="1:16" ht="15" x14ac:dyDescent="0.25">
      <c r="A1408" s="37">
        <v>862047</v>
      </c>
      <c r="B1408" s="16">
        <v>3525</v>
      </c>
      <c r="C1408" s="16">
        <v>86</v>
      </c>
      <c r="D1408" s="37" t="s">
        <v>1807</v>
      </c>
      <c r="E1408" s="16">
        <v>86757</v>
      </c>
      <c r="F1408" s="37" t="s">
        <v>4388</v>
      </c>
      <c r="G1408" s="16">
        <v>8620</v>
      </c>
      <c r="H1408" s="37">
        <v>862047</v>
      </c>
      <c r="I1408" s="16" t="s">
        <v>4593</v>
      </c>
      <c r="J1408" s="16" t="s">
        <v>4594</v>
      </c>
      <c r="K1408" s="16" t="s">
        <v>4593</v>
      </c>
      <c r="L1408" s="16" t="s">
        <v>4593</v>
      </c>
      <c r="M1408" s="16" t="s">
        <v>1134</v>
      </c>
      <c r="N1408" s="16" t="s">
        <v>1135</v>
      </c>
      <c r="O1408" s="16" t="s">
        <v>1144</v>
      </c>
      <c r="P1408" s="40" t="s">
        <v>10074</v>
      </c>
    </row>
    <row r="1409" spans="1:16" ht="15" x14ac:dyDescent="0.25">
      <c r="A1409" s="37">
        <v>57438</v>
      </c>
      <c r="B1409" s="16">
        <v>354</v>
      </c>
      <c r="C1409" s="16">
        <v>5</v>
      </c>
      <c r="D1409" s="37" t="s">
        <v>80</v>
      </c>
      <c r="E1409" s="16">
        <v>5234</v>
      </c>
      <c r="F1409" s="37" t="s">
        <v>4595</v>
      </c>
      <c r="G1409" s="16">
        <v>574</v>
      </c>
      <c r="H1409" s="37">
        <v>57438</v>
      </c>
      <c r="I1409" s="16" t="s">
        <v>4596</v>
      </c>
      <c r="J1409" s="16" t="s">
        <v>4558</v>
      </c>
      <c r="K1409" s="16" t="s">
        <v>4597</v>
      </c>
      <c r="L1409" s="16" t="s">
        <v>4598</v>
      </c>
      <c r="M1409" s="16" t="s">
        <v>1134</v>
      </c>
      <c r="N1409" s="16" t="s">
        <v>1135</v>
      </c>
      <c r="O1409" s="16" t="s">
        <v>4599</v>
      </c>
      <c r="P1409" s="40" t="s">
        <v>10074</v>
      </c>
    </row>
    <row r="1410" spans="1:16" ht="15" x14ac:dyDescent="0.25">
      <c r="A1410" s="37">
        <v>685541</v>
      </c>
      <c r="B1410" s="16">
        <v>2948</v>
      </c>
      <c r="C1410" s="16">
        <v>68</v>
      </c>
      <c r="D1410" s="37" t="s">
        <v>1129</v>
      </c>
      <c r="E1410" s="16">
        <v>68327</v>
      </c>
      <c r="F1410" s="37" t="s">
        <v>4600</v>
      </c>
      <c r="G1410" s="16">
        <v>6855</v>
      </c>
      <c r="H1410" s="37">
        <v>685541</v>
      </c>
      <c r="I1410" s="16" t="s">
        <v>1140</v>
      </c>
      <c r="J1410" s="16" t="s">
        <v>1140</v>
      </c>
      <c r="K1410" s="16" t="s">
        <v>1140</v>
      </c>
      <c r="L1410" s="16" t="s">
        <v>1140</v>
      </c>
      <c r="M1410" s="16" t="s">
        <v>1142</v>
      </c>
      <c r="N1410" s="16" t="s">
        <v>1135</v>
      </c>
      <c r="O1410" s="16" t="s">
        <v>4547</v>
      </c>
      <c r="P1410" s="40" t="s">
        <v>10074</v>
      </c>
    </row>
    <row r="1411" spans="1:16" ht="15" x14ac:dyDescent="0.25">
      <c r="A1411" s="37">
        <v>201040</v>
      </c>
      <c r="B1411" s="16">
        <v>1340</v>
      </c>
      <c r="C1411" s="16">
        <v>20</v>
      </c>
      <c r="D1411" s="37" t="s">
        <v>1278</v>
      </c>
      <c r="E1411" s="16">
        <v>20032</v>
      </c>
      <c r="F1411" s="37" t="s">
        <v>1506</v>
      </c>
      <c r="G1411" s="16">
        <v>2010</v>
      </c>
      <c r="H1411" s="37">
        <v>201040</v>
      </c>
      <c r="I1411" s="16" t="s">
        <v>1140</v>
      </c>
      <c r="J1411" s="16" t="s">
        <v>1140</v>
      </c>
      <c r="K1411" s="16" t="s">
        <v>1140</v>
      </c>
      <c r="L1411" s="16" t="s">
        <v>1140</v>
      </c>
      <c r="M1411" s="16" t="s">
        <v>1142</v>
      </c>
      <c r="N1411" s="16" t="s">
        <v>1135</v>
      </c>
      <c r="O1411" s="16" t="s">
        <v>1144</v>
      </c>
      <c r="P1411" s="40" t="s">
        <v>10074</v>
      </c>
    </row>
    <row r="1412" spans="1:16" ht="15" x14ac:dyDescent="0.25">
      <c r="A1412" s="37">
        <v>686007</v>
      </c>
      <c r="B1412" s="16">
        <v>2957</v>
      </c>
      <c r="C1412" s="16">
        <v>68</v>
      </c>
      <c r="D1412" s="37" t="s">
        <v>1129</v>
      </c>
      <c r="E1412" s="16">
        <v>68573</v>
      </c>
      <c r="F1412" s="37" t="s">
        <v>773</v>
      </c>
      <c r="G1412" s="16">
        <v>6860</v>
      </c>
      <c r="H1412" s="37">
        <v>686007</v>
      </c>
      <c r="I1412" s="16" t="s">
        <v>4601</v>
      </c>
      <c r="J1412" s="16" t="s">
        <v>2892</v>
      </c>
      <c r="K1412" s="16" t="s">
        <v>4602</v>
      </c>
      <c r="L1412" s="16" t="s">
        <v>2892</v>
      </c>
      <c r="M1412" s="16" t="s">
        <v>1134</v>
      </c>
      <c r="N1412" s="16" t="s">
        <v>1135</v>
      </c>
      <c r="O1412" s="16" t="s">
        <v>4603</v>
      </c>
      <c r="P1412" s="40" t="s">
        <v>10074</v>
      </c>
    </row>
    <row r="1413" spans="1:16" ht="15" x14ac:dyDescent="0.25">
      <c r="A1413" s="37">
        <v>441008</v>
      </c>
      <c r="B1413" s="16">
        <v>2038</v>
      </c>
      <c r="C1413" s="16">
        <v>44</v>
      </c>
      <c r="D1413" s="37" t="s">
        <v>1151</v>
      </c>
      <c r="E1413" s="16">
        <v>44560</v>
      </c>
      <c r="F1413" s="37" t="s">
        <v>3585</v>
      </c>
      <c r="G1413" s="16">
        <v>4410</v>
      </c>
      <c r="H1413" s="37">
        <v>441008</v>
      </c>
      <c r="I1413" s="16" t="s">
        <v>4604</v>
      </c>
      <c r="J1413" s="16" t="s">
        <v>2148</v>
      </c>
      <c r="K1413" s="16" t="s">
        <v>4605</v>
      </c>
      <c r="L1413" s="16" t="s">
        <v>4606</v>
      </c>
      <c r="M1413" s="16" t="s">
        <v>1134</v>
      </c>
      <c r="N1413" s="16" t="s">
        <v>1135</v>
      </c>
      <c r="O1413" s="16" t="s">
        <v>1144</v>
      </c>
      <c r="P1413" s="40" t="s">
        <v>10074</v>
      </c>
    </row>
    <row r="1414" spans="1:16" ht="15" x14ac:dyDescent="0.25">
      <c r="A1414" s="37">
        <v>250810</v>
      </c>
      <c r="B1414" s="16">
        <v>1588</v>
      </c>
      <c r="C1414" s="16">
        <v>25</v>
      </c>
      <c r="D1414" s="37" t="s">
        <v>1165</v>
      </c>
      <c r="E1414" s="16">
        <v>25873</v>
      </c>
      <c r="F1414" s="37" t="s">
        <v>1085</v>
      </c>
      <c r="G1414" s="16">
        <v>2508</v>
      </c>
      <c r="H1414" s="37">
        <v>250810</v>
      </c>
      <c r="I1414" s="16" t="s">
        <v>1140</v>
      </c>
      <c r="J1414" s="16" t="s">
        <v>1140</v>
      </c>
      <c r="K1414" s="16" t="s">
        <v>1140</v>
      </c>
      <c r="L1414" s="16" t="s">
        <v>1140</v>
      </c>
      <c r="M1414" s="16" t="s">
        <v>1142</v>
      </c>
      <c r="N1414" s="16" t="s">
        <v>1135</v>
      </c>
      <c r="O1414" s="16" t="s">
        <v>1144</v>
      </c>
      <c r="P1414" s="40" t="s">
        <v>10074</v>
      </c>
    </row>
    <row r="1415" spans="1:16" ht="15" x14ac:dyDescent="0.25">
      <c r="A1415" s="37">
        <v>272027</v>
      </c>
      <c r="B1415" s="16">
        <v>1836</v>
      </c>
      <c r="C1415" s="16">
        <v>27</v>
      </c>
      <c r="D1415" s="37" t="s">
        <v>1311</v>
      </c>
      <c r="E1415" s="16">
        <v>27160</v>
      </c>
      <c r="F1415" s="37" t="s">
        <v>1682</v>
      </c>
      <c r="G1415" s="16">
        <v>2720</v>
      </c>
      <c r="H1415" s="37">
        <v>272027</v>
      </c>
      <c r="I1415" s="16" t="s">
        <v>4607</v>
      </c>
      <c r="J1415" s="16" t="s">
        <v>4608</v>
      </c>
      <c r="K1415" s="16" t="s">
        <v>4609</v>
      </c>
      <c r="L1415" s="16" t="s">
        <v>4610</v>
      </c>
      <c r="M1415" s="16" t="s">
        <v>1134</v>
      </c>
      <c r="N1415" s="16" t="s">
        <v>1135</v>
      </c>
      <c r="O1415" s="16" t="s">
        <v>4611</v>
      </c>
      <c r="P1415" s="40" t="s">
        <v>10074</v>
      </c>
    </row>
    <row r="1416" spans="1:16" ht="15" x14ac:dyDescent="0.25">
      <c r="A1416" s="37">
        <v>632027</v>
      </c>
      <c r="B1416" s="16">
        <v>2669</v>
      </c>
      <c r="C1416" s="16">
        <v>63</v>
      </c>
      <c r="D1416" s="37" t="s">
        <v>1538</v>
      </c>
      <c r="E1416" s="16">
        <v>63212</v>
      </c>
      <c r="F1416" s="37" t="s">
        <v>1218</v>
      </c>
      <c r="G1416" s="16">
        <v>6320</v>
      </c>
      <c r="H1416" s="37">
        <v>632027</v>
      </c>
      <c r="I1416" s="16" t="s">
        <v>4612</v>
      </c>
      <c r="J1416" s="16" t="s">
        <v>2289</v>
      </c>
      <c r="K1416" s="16" t="s">
        <v>1841</v>
      </c>
      <c r="L1416" s="16" t="s">
        <v>1663</v>
      </c>
      <c r="M1416" s="16" t="s">
        <v>1134</v>
      </c>
      <c r="N1416" s="16" t="s">
        <v>1135</v>
      </c>
      <c r="O1416" s="16" t="s">
        <v>4613</v>
      </c>
      <c r="P1416" s="40" t="s">
        <v>10074</v>
      </c>
    </row>
    <row r="1417" spans="1:16" ht="15" x14ac:dyDescent="0.25">
      <c r="A1417" s="37">
        <v>681518</v>
      </c>
      <c r="B1417" s="16">
        <v>2780</v>
      </c>
      <c r="C1417" s="16">
        <v>68</v>
      </c>
      <c r="D1417" s="37" t="s">
        <v>1129</v>
      </c>
      <c r="E1417" s="16">
        <v>68207</v>
      </c>
      <c r="F1417" s="37" t="s">
        <v>275</v>
      </c>
      <c r="G1417" s="16">
        <v>6815</v>
      </c>
      <c r="H1417" s="37">
        <v>681518</v>
      </c>
      <c r="I1417" s="16" t="s">
        <v>4616</v>
      </c>
      <c r="J1417" s="16" t="s">
        <v>4617</v>
      </c>
      <c r="K1417" s="16" t="s">
        <v>4618</v>
      </c>
      <c r="L1417" s="16" t="s">
        <v>4619</v>
      </c>
      <c r="M1417" s="16" t="s">
        <v>1134</v>
      </c>
      <c r="N1417" s="16" t="s">
        <v>1135</v>
      </c>
      <c r="O1417" s="16" t="s">
        <v>4620</v>
      </c>
      <c r="P1417" s="40" t="s">
        <v>10074</v>
      </c>
    </row>
    <row r="1418" spans="1:16" ht="15" x14ac:dyDescent="0.25">
      <c r="A1418" s="37">
        <v>915017</v>
      </c>
      <c r="B1418" s="16">
        <v>3568</v>
      </c>
      <c r="C1418" s="16">
        <v>91</v>
      </c>
      <c r="D1418" s="37" t="s">
        <v>1819</v>
      </c>
      <c r="E1418" s="16">
        <v>91669</v>
      </c>
      <c r="F1418" s="37" t="s">
        <v>779</v>
      </c>
      <c r="G1418" s="16">
        <v>9150</v>
      </c>
      <c r="H1418" s="37">
        <v>915017</v>
      </c>
      <c r="I1418" s="16" t="s">
        <v>4623</v>
      </c>
      <c r="J1418" s="16" t="s">
        <v>1823</v>
      </c>
      <c r="K1418" s="16" t="s">
        <v>3053</v>
      </c>
      <c r="L1418" s="16" t="s">
        <v>1823</v>
      </c>
      <c r="M1418" s="16" t="s">
        <v>1134</v>
      </c>
      <c r="N1418" s="16" t="s">
        <v>1135</v>
      </c>
      <c r="O1418" s="16" t="s">
        <v>1144</v>
      </c>
      <c r="P1418" s="40" t="s">
        <v>10074</v>
      </c>
    </row>
    <row r="1419" spans="1:16" ht="15" x14ac:dyDescent="0.25">
      <c r="A1419" s="37">
        <v>732020</v>
      </c>
      <c r="B1419" s="16">
        <v>3146</v>
      </c>
      <c r="C1419" s="16">
        <v>73</v>
      </c>
      <c r="D1419" s="37" t="s">
        <v>1185</v>
      </c>
      <c r="E1419" s="16">
        <v>73443</v>
      </c>
      <c r="F1419" s="37" t="s">
        <v>587</v>
      </c>
      <c r="G1419" s="16">
        <v>7320</v>
      </c>
      <c r="H1419" s="37">
        <v>732020</v>
      </c>
      <c r="I1419" s="16" t="s">
        <v>1140</v>
      </c>
      <c r="J1419" s="16" t="s">
        <v>1140</v>
      </c>
      <c r="K1419" s="16" t="s">
        <v>2615</v>
      </c>
      <c r="L1419" s="16" t="s">
        <v>4624</v>
      </c>
      <c r="M1419" s="16" t="s">
        <v>1142</v>
      </c>
      <c r="N1419" s="16" t="s">
        <v>1135</v>
      </c>
      <c r="O1419" s="16" t="s">
        <v>1144</v>
      </c>
      <c r="P1419" s="40" t="s">
        <v>10074</v>
      </c>
    </row>
    <row r="1420" spans="1:16" ht="15" x14ac:dyDescent="0.25">
      <c r="A1420" s="37">
        <v>733587</v>
      </c>
      <c r="B1420" s="16">
        <v>3185</v>
      </c>
      <c r="C1420" s="16">
        <v>73</v>
      </c>
      <c r="D1420" s="37" t="s">
        <v>1185</v>
      </c>
      <c r="E1420" s="16">
        <v>73770</v>
      </c>
      <c r="F1420" s="37" t="s">
        <v>978</v>
      </c>
      <c r="G1420" s="16">
        <v>7335</v>
      </c>
      <c r="H1420" s="37">
        <v>733587</v>
      </c>
      <c r="I1420" s="16" t="s">
        <v>4625</v>
      </c>
      <c r="J1420" s="16" t="s">
        <v>4626</v>
      </c>
      <c r="K1420" s="16" t="s">
        <v>1187</v>
      </c>
      <c r="L1420" s="16" t="s">
        <v>4627</v>
      </c>
      <c r="M1420" s="16" t="s">
        <v>1134</v>
      </c>
      <c r="N1420" s="16" t="s">
        <v>1135</v>
      </c>
      <c r="O1420" s="16" t="s">
        <v>4628</v>
      </c>
      <c r="P1420" s="40" t="s">
        <v>10074</v>
      </c>
    </row>
    <row r="1421" spans="1:16" ht="15" x14ac:dyDescent="0.25">
      <c r="A1421" s="37">
        <v>545070</v>
      </c>
      <c r="B1421" s="16">
        <v>2597</v>
      </c>
      <c r="C1421" s="16">
        <v>54</v>
      </c>
      <c r="D1421" s="37" t="s">
        <v>1259</v>
      </c>
      <c r="E1421" s="16">
        <v>54418</v>
      </c>
      <c r="F1421" s="37" t="s">
        <v>1374</v>
      </c>
      <c r="G1421" s="16">
        <v>5450</v>
      </c>
      <c r="H1421" s="37">
        <v>545070</v>
      </c>
      <c r="I1421" s="16" t="s">
        <v>1140</v>
      </c>
      <c r="J1421" s="16" t="s">
        <v>1689</v>
      </c>
      <c r="K1421" s="16" t="s">
        <v>1140</v>
      </c>
      <c r="L1421" s="16" t="s">
        <v>1345</v>
      </c>
      <c r="M1421" s="16" t="s">
        <v>1142</v>
      </c>
      <c r="N1421" s="16" t="s">
        <v>4629</v>
      </c>
      <c r="O1421" s="16" t="s">
        <v>1144</v>
      </c>
      <c r="P1421" s="40" t="s">
        <v>10074</v>
      </c>
    </row>
    <row r="1422" spans="1:16" ht="15" x14ac:dyDescent="0.25">
      <c r="A1422" s="37">
        <v>684061</v>
      </c>
      <c r="B1422" s="16">
        <v>2911</v>
      </c>
      <c r="C1422" s="16">
        <v>68</v>
      </c>
      <c r="D1422" s="37" t="s">
        <v>1129</v>
      </c>
      <c r="E1422" s="16">
        <v>68895</v>
      </c>
      <c r="F1422" s="37" t="s">
        <v>1105</v>
      </c>
      <c r="G1422" s="16">
        <v>6840</v>
      </c>
      <c r="H1422" s="37">
        <v>684061</v>
      </c>
      <c r="I1422" s="16" t="s">
        <v>2387</v>
      </c>
      <c r="J1422" s="16" t="s">
        <v>1385</v>
      </c>
      <c r="K1422" s="16" t="s">
        <v>1139</v>
      </c>
      <c r="L1422" s="16" t="s">
        <v>2088</v>
      </c>
      <c r="M1422" s="16" t="s">
        <v>1142</v>
      </c>
      <c r="N1422" s="16" t="s">
        <v>4630</v>
      </c>
      <c r="O1422" s="16" t="s">
        <v>4631</v>
      </c>
      <c r="P1422" s="40" t="s">
        <v>10074</v>
      </c>
    </row>
    <row r="1423" spans="1:16" ht="15" x14ac:dyDescent="0.25">
      <c r="A1423" s="37">
        <v>253230</v>
      </c>
      <c r="B1423" s="16">
        <v>1749</v>
      </c>
      <c r="C1423" s="16">
        <v>25</v>
      </c>
      <c r="D1423" s="37" t="s">
        <v>1165</v>
      </c>
      <c r="E1423" s="16">
        <v>25867</v>
      </c>
      <c r="F1423" s="37" t="s">
        <v>4632</v>
      </c>
      <c r="G1423" s="16">
        <v>2532</v>
      </c>
      <c r="H1423" s="37">
        <v>253230</v>
      </c>
      <c r="I1423" s="16" t="s">
        <v>4633</v>
      </c>
      <c r="J1423" s="16" t="s">
        <v>3473</v>
      </c>
      <c r="K1423" s="16" t="s">
        <v>1239</v>
      </c>
      <c r="L1423" s="16" t="s">
        <v>2745</v>
      </c>
      <c r="M1423" s="16" t="s">
        <v>1142</v>
      </c>
      <c r="N1423" s="16" t="s">
        <v>1135</v>
      </c>
      <c r="O1423" s="16" t="s">
        <v>1144</v>
      </c>
      <c r="P1423" s="40" t="s">
        <v>10074</v>
      </c>
    </row>
    <row r="1424" spans="1:16" ht="15" x14ac:dyDescent="0.25">
      <c r="A1424" s="37">
        <v>477009</v>
      </c>
      <c r="B1424" s="16">
        <v>2167</v>
      </c>
      <c r="C1424" s="16">
        <v>47</v>
      </c>
      <c r="D1424" s="37" t="s">
        <v>1158</v>
      </c>
      <c r="E1424" s="16">
        <v>47745</v>
      </c>
      <c r="F1424" s="37" t="s">
        <v>4634</v>
      </c>
      <c r="G1424" s="16">
        <v>4770</v>
      </c>
      <c r="H1424" s="37">
        <v>477009</v>
      </c>
      <c r="I1424" s="16" t="s">
        <v>1153</v>
      </c>
      <c r="J1424" s="16" t="s">
        <v>4125</v>
      </c>
      <c r="K1424" s="16" t="s">
        <v>4635</v>
      </c>
      <c r="L1424" s="16" t="s">
        <v>4636</v>
      </c>
      <c r="M1424" s="16" t="s">
        <v>1134</v>
      </c>
      <c r="N1424" s="16" t="s">
        <v>1135</v>
      </c>
      <c r="O1424" s="16" t="s">
        <v>1144</v>
      </c>
      <c r="P1424" s="40" t="s">
        <v>10074</v>
      </c>
    </row>
    <row r="1425" spans="1:16" ht="15" x14ac:dyDescent="0.25">
      <c r="A1425" s="37">
        <v>476037</v>
      </c>
      <c r="B1425" s="16">
        <v>2154</v>
      </c>
      <c r="C1425" s="16">
        <v>47</v>
      </c>
      <c r="D1425" s="37" t="s">
        <v>1158</v>
      </c>
      <c r="E1425" s="16">
        <v>47205</v>
      </c>
      <c r="F1425" s="37" t="s">
        <v>1324</v>
      </c>
      <c r="G1425" s="16">
        <v>4760</v>
      </c>
      <c r="H1425" s="37">
        <v>476037</v>
      </c>
      <c r="I1425" s="16" t="s">
        <v>4637</v>
      </c>
      <c r="J1425" s="16" t="s">
        <v>4638</v>
      </c>
      <c r="K1425" s="16" t="s">
        <v>4639</v>
      </c>
      <c r="L1425" s="16" t="s">
        <v>4640</v>
      </c>
      <c r="M1425" s="16" t="s">
        <v>1134</v>
      </c>
      <c r="N1425" s="16" t="s">
        <v>1135</v>
      </c>
      <c r="O1425" s="16" t="s">
        <v>1144</v>
      </c>
      <c r="P1425" s="40" t="s">
        <v>10074</v>
      </c>
    </row>
    <row r="1426" spans="1:16" ht="15" x14ac:dyDescent="0.25">
      <c r="A1426" s="37">
        <v>681527</v>
      </c>
      <c r="B1426" s="16">
        <v>2783</v>
      </c>
      <c r="C1426" s="16">
        <v>68</v>
      </c>
      <c r="D1426" s="37" t="s">
        <v>1129</v>
      </c>
      <c r="E1426" s="16">
        <v>68152</v>
      </c>
      <c r="F1426" s="37" t="s">
        <v>3028</v>
      </c>
      <c r="G1426" s="16">
        <v>6815</v>
      </c>
      <c r="H1426" s="37">
        <v>681527</v>
      </c>
      <c r="I1426" s="16" t="s">
        <v>3615</v>
      </c>
      <c r="J1426" s="16" t="s">
        <v>4322</v>
      </c>
      <c r="K1426" s="16" t="s">
        <v>4641</v>
      </c>
      <c r="L1426" s="16" t="s">
        <v>4642</v>
      </c>
      <c r="M1426" s="16" t="s">
        <v>1134</v>
      </c>
      <c r="N1426" s="16" t="s">
        <v>1135</v>
      </c>
      <c r="O1426" s="16" t="s">
        <v>1144</v>
      </c>
      <c r="P1426" s="40" t="s">
        <v>10074</v>
      </c>
    </row>
    <row r="1427" spans="1:16" ht="15" x14ac:dyDescent="0.25">
      <c r="A1427" s="37">
        <v>153860</v>
      </c>
      <c r="B1427" s="16">
        <v>912</v>
      </c>
      <c r="C1427" s="16">
        <v>15</v>
      </c>
      <c r="D1427" s="37" t="s">
        <v>50</v>
      </c>
      <c r="E1427" s="16">
        <v>15776</v>
      </c>
      <c r="F1427" s="37" t="s">
        <v>987</v>
      </c>
      <c r="G1427" s="16">
        <v>1538</v>
      </c>
      <c r="H1427" s="37">
        <v>153860</v>
      </c>
      <c r="I1427" s="16" t="s">
        <v>1140</v>
      </c>
      <c r="J1427" s="16" t="s">
        <v>1140</v>
      </c>
      <c r="K1427" s="16" t="s">
        <v>1239</v>
      </c>
      <c r="L1427" s="16" t="s">
        <v>2745</v>
      </c>
      <c r="M1427" s="16" t="s">
        <v>1142</v>
      </c>
      <c r="N1427" s="16" t="s">
        <v>1135</v>
      </c>
      <c r="O1427" s="16" t="s">
        <v>1144</v>
      </c>
      <c r="P1427" s="40" t="s">
        <v>10074</v>
      </c>
    </row>
    <row r="1428" spans="1:16" ht="15" x14ac:dyDescent="0.25">
      <c r="A1428" s="37">
        <v>111631</v>
      </c>
      <c r="B1428" s="16">
        <v>524</v>
      </c>
      <c r="C1428" s="16">
        <v>11</v>
      </c>
      <c r="D1428" s="37" t="s">
        <v>1252</v>
      </c>
      <c r="E1428" s="16">
        <v>11001</v>
      </c>
      <c r="F1428" s="37" t="s">
        <v>3816</v>
      </c>
      <c r="G1428" s="16">
        <v>1116</v>
      </c>
      <c r="H1428" s="37">
        <v>111631</v>
      </c>
      <c r="I1428" s="16" t="s">
        <v>3817</v>
      </c>
      <c r="J1428" s="16" t="s">
        <v>1884</v>
      </c>
      <c r="K1428" s="16" t="s">
        <v>1256</v>
      </c>
      <c r="L1428" s="16" t="s">
        <v>3818</v>
      </c>
      <c r="M1428" s="16" t="s">
        <v>1142</v>
      </c>
      <c r="N1428" s="16" t="s">
        <v>4643</v>
      </c>
      <c r="O1428" s="16" t="s">
        <v>1144</v>
      </c>
      <c r="P1428" s="40" t="s">
        <v>10074</v>
      </c>
    </row>
    <row r="1429" spans="1:16" ht="15" x14ac:dyDescent="0.25">
      <c r="A1429" s="37">
        <v>52030</v>
      </c>
      <c r="B1429" s="16">
        <v>98</v>
      </c>
      <c r="C1429" s="16">
        <v>5</v>
      </c>
      <c r="D1429" s="37" t="s">
        <v>80</v>
      </c>
      <c r="E1429" s="16">
        <v>5887</v>
      </c>
      <c r="F1429" s="37" t="s">
        <v>4649</v>
      </c>
      <c r="G1429" s="16">
        <v>520</v>
      </c>
      <c r="H1429" s="37">
        <v>52030</v>
      </c>
      <c r="I1429" s="16" t="s">
        <v>1140</v>
      </c>
      <c r="J1429" s="16" t="s">
        <v>2084</v>
      </c>
      <c r="K1429" s="16" t="s">
        <v>1676</v>
      </c>
      <c r="L1429" s="16" t="s">
        <v>1140</v>
      </c>
      <c r="M1429" s="16" t="s">
        <v>1142</v>
      </c>
      <c r="N1429" s="16" t="s">
        <v>1135</v>
      </c>
      <c r="O1429" s="16" t="s">
        <v>4650</v>
      </c>
      <c r="P1429" s="40" t="s">
        <v>10074</v>
      </c>
    </row>
    <row r="1430" spans="1:16" ht="15" x14ac:dyDescent="0.25">
      <c r="A1430" s="37">
        <v>131029</v>
      </c>
      <c r="B1430" s="16">
        <v>581</v>
      </c>
      <c r="C1430" s="16">
        <v>13</v>
      </c>
      <c r="D1430" s="37" t="s">
        <v>1291</v>
      </c>
      <c r="E1430" s="16">
        <v>13052</v>
      </c>
      <c r="F1430" s="37" t="s">
        <v>2128</v>
      </c>
      <c r="G1430" s="16">
        <v>1310</v>
      </c>
      <c r="H1430" s="37">
        <v>131029</v>
      </c>
      <c r="I1430" s="16" t="s">
        <v>4651</v>
      </c>
      <c r="J1430" s="16" t="s">
        <v>4652</v>
      </c>
      <c r="K1430" s="16" t="s">
        <v>2132</v>
      </c>
      <c r="L1430" s="16" t="s">
        <v>1294</v>
      </c>
      <c r="M1430" s="16" t="s">
        <v>1134</v>
      </c>
      <c r="N1430" s="16" t="s">
        <v>1135</v>
      </c>
      <c r="O1430" s="16" t="s">
        <v>1144</v>
      </c>
      <c r="P1430" s="40" t="s">
        <v>10074</v>
      </c>
    </row>
    <row r="1431" spans="1:16" ht="15" x14ac:dyDescent="0.25">
      <c r="A1431" s="37">
        <v>683568</v>
      </c>
      <c r="B1431" s="16">
        <v>2885</v>
      </c>
      <c r="C1431" s="16">
        <v>68</v>
      </c>
      <c r="D1431" s="37" t="s">
        <v>1129</v>
      </c>
      <c r="E1431" s="16">
        <v>68745</v>
      </c>
      <c r="F1431" s="37" t="s">
        <v>4653</v>
      </c>
      <c r="G1431" s="16">
        <v>6835</v>
      </c>
      <c r="H1431" s="37">
        <v>683568</v>
      </c>
      <c r="I1431" s="16" t="s">
        <v>1995</v>
      </c>
      <c r="J1431" s="16" t="s">
        <v>4654</v>
      </c>
      <c r="K1431" s="16" t="s">
        <v>4655</v>
      </c>
      <c r="L1431" s="16" t="s">
        <v>1163</v>
      </c>
      <c r="M1431" s="16" t="s">
        <v>1134</v>
      </c>
      <c r="N1431" s="16" t="s">
        <v>1135</v>
      </c>
      <c r="O1431" s="16" t="s">
        <v>4656</v>
      </c>
      <c r="P1431" s="40" t="s">
        <v>10074</v>
      </c>
    </row>
    <row r="1432" spans="1:16" ht="15" x14ac:dyDescent="0.25">
      <c r="A1432" s="37">
        <v>940018</v>
      </c>
      <c r="B1432" s="16">
        <v>3582</v>
      </c>
      <c r="C1432" s="16">
        <v>94</v>
      </c>
      <c r="D1432" s="37" t="s">
        <v>2082</v>
      </c>
      <c r="E1432" s="16">
        <v>94001</v>
      </c>
      <c r="F1432" s="37" t="s">
        <v>2509</v>
      </c>
      <c r="G1432" s="16">
        <v>9400</v>
      </c>
      <c r="H1432" s="37">
        <v>940018</v>
      </c>
      <c r="I1432" s="16" t="s">
        <v>4657</v>
      </c>
      <c r="J1432" s="16" t="s">
        <v>2968</v>
      </c>
      <c r="K1432" s="16" t="s">
        <v>4658</v>
      </c>
      <c r="L1432" s="16" t="s">
        <v>4659</v>
      </c>
      <c r="M1432" s="16" t="s">
        <v>1134</v>
      </c>
      <c r="N1432" s="16" t="s">
        <v>1135</v>
      </c>
      <c r="O1432" s="16" t="s">
        <v>1144</v>
      </c>
      <c r="P1432" s="40" t="s">
        <v>10074</v>
      </c>
    </row>
    <row r="1433" spans="1:16" ht="15" x14ac:dyDescent="0.25">
      <c r="A1433" s="37">
        <v>192001</v>
      </c>
      <c r="B1433" s="16">
        <v>1202</v>
      </c>
      <c r="C1433" s="16">
        <v>19</v>
      </c>
      <c r="D1433" s="37" t="s">
        <v>1196</v>
      </c>
      <c r="E1433" s="16">
        <v>19821</v>
      </c>
      <c r="F1433" s="37" t="s">
        <v>3197</v>
      </c>
      <c r="G1433" s="16">
        <v>1920</v>
      </c>
      <c r="H1433" s="37">
        <v>192001</v>
      </c>
      <c r="I1433" s="16" t="s">
        <v>1140</v>
      </c>
      <c r="J1433" s="16" t="s">
        <v>1140</v>
      </c>
      <c r="K1433" s="16" t="s">
        <v>1140</v>
      </c>
      <c r="L1433" s="16" t="s">
        <v>1140</v>
      </c>
      <c r="M1433" s="16" t="s">
        <v>1142</v>
      </c>
      <c r="N1433" s="16" t="s">
        <v>1135</v>
      </c>
      <c r="O1433" s="16" t="s">
        <v>1144</v>
      </c>
      <c r="P1433" s="40" t="s">
        <v>10074</v>
      </c>
    </row>
    <row r="1434" spans="1:16" ht="15" x14ac:dyDescent="0.25">
      <c r="A1434" s="37">
        <v>134027</v>
      </c>
      <c r="B1434" s="16">
        <v>657</v>
      </c>
      <c r="C1434" s="16">
        <v>13</v>
      </c>
      <c r="D1434" s="37" t="s">
        <v>1291</v>
      </c>
      <c r="E1434" s="16">
        <v>13006</v>
      </c>
      <c r="F1434" s="37" t="s">
        <v>4662</v>
      </c>
      <c r="G1434" s="16">
        <v>1340</v>
      </c>
      <c r="H1434" s="37">
        <v>134027</v>
      </c>
      <c r="I1434" s="16" t="s">
        <v>4663</v>
      </c>
      <c r="J1434" s="16" t="s">
        <v>4664</v>
      </c>
      <c r="K1434" s="16" t="s">
        <v>1401</v>
      </c>
      <c r="L1434" s="16" t="s">
        <v>4665</v>
      </c>
      <c r="M1434" s="16" t="s">
        <v>1134</v>
      </c>
      <c r="N1434" s="16" t="s">
        <v>1135</v>
      </c>
      <c r="O1434" s="16" t="s">
        <v>1144</v>
      </c>
      <c r="P1434" s="40" t="s">
        <v>10074</v>
      </c>
    </row>
    <row r="1435" spans="1:16" ht="15" x14ac:dyDescent="0.25">
      <c r="A1435" s="37">
        <v>251850</v>
      </c>
      <c r="B1435" s="16">
        <v>1658</v>
      </c>
      <c r="C1435" s="16">
        <v>25</v>
      </c>
      <c r="D1435" s="37" t="s">
        <v>1165</v>
      </c>
      <c r="E1435" s="16">
        <v>25335</v>
      </c>
      <c r="F1435" s="37" t="s">
        <v>458</v>
      </c>
      <c r="G1435" s="16">
        <v>2518</v>
      </c>
      <c r="H1435" s="37">
        <v>251850</v>
      </c>
      <c r="I1435" s="16" t="s">
        <v>1140</v>
      </c>
      <c r="J1435" s="16" t="s">
        <v>1140</v>
      </c>
      <c r="K1435" s="16" t="s">
        <v>2208</v>
      </c>
      <c r="L1435" s="16" t="s">
        <v>4666</v>
      </c>
      <c r="M1435" s="16" t="s">
        <v>1142</v>
      </c>
      <c r="N1435" s="16" t="s">
        <v>1135</v>
      </c>
      <c r="O1435" s="16" t="s">
        <v>1144</v>
      </c>
      <c r="P1435" s="40" t="s">
        <v>10074</v>
      </c>
    </row>
    <row r="1436" spans="1:16" ht="15" x14ac:dyDescent="0.25">
      <c r="A1436" s="37">
        <v>762538</v>
      </c>
      <c r="B1436" s="16">
        <v>3351</v>
      </c>
      <c r="C1436" s="16">
        <v>76</v>
      </c>
      <c r="D1436" s="37" t="s">
        <v>1285</v>
      </c>
      <c r="E1436" s="16">
        <v>76736</v>
      </c>
      <c r="F1436" s="37" t="s">
        <v>939</v>
      </c>
      <c r="G1436" s="16">
        <v>7625</v>
      </c>
      <c r="H1436" s="37">
        <v>762538</v>
      </c>
      <c r="I1436" s="16" t="s">
        <v>4667</v>
      </c>
      <c r="J1436" s="16" t="s">
        <v>1492</v>
      </c>
      <c r="K1436" s="16" t="s">
        <v>4668</v>
      </c>
      <c r="L1436" s="16" t="s">
        <v>4669</v>
      </c>
      <c r="M1436" s="16" t="s">
        <v>1134</v>
      </c>
      <c r="N1436" s="16" t="s">
        <v>1135</v>
      </c>
      <c r="O1436" s="16" t="s">
        <v>4670</v>
      </c>
      <c r="P1436" s="40" t="s">
        <v>10074</v>
      </c>
    </row>
    <row r="1437" spans="1:16" ht="15" x14ac:dyDescent="0.25">
      <c r="A1437" s="37">
        <v>153220</v>
      </c>
      <c r="B1437" s="16">
        <v>864</v>
      </c>
      <c r="C1437" s="16">
        <v>15</v>
      </c>
      <c r="D1437" s="37" t="s">
        <v>50</v>
      </c>
      <c r="E1437" s="16">
        <v>15380</v>
      </c>
      <c r="F1437" s="37" t="s">
        <v>3909</v>
      </c>
      <c r="G1437" s="16">
        <v>1532</v>
      </c>
      <c r="H1437" s="37">
        <v>153220</v>
      </c>
      <c r="I1437" s="16" t="s">
        <v>1140</v>
      </c>
      <c r="J1437" s="16" t="s">
        <v>1140</v>
      </c>
      <c r="K1437" s="16" t="s">
        <v>1140</v>
      </c>
      <c r="L1437" s="16" t="s">
        <v>1140</v>
      </c>
      <c r="M1437" s="16" t="s">
        <v>1142</v>
      </c>
      <c r="N1437" s="16" t="s">
        <v>1135</v>
      </c>
      <c r="O1437" s="16" t="s">
        <v>1144</v>
      </c>
      <c r="P1437" s="40" t="s">
        <v>10074</v>
      </c>
    </row>
    <row r="1438" spans="1:16" ht="15" x14ac:dyDescent="0.25">
      <c r="A1438" s="37">
        <v>474020</v>
      </c>
      <c r="B1438" s="16">
        <v>2124</v>
      </c>
      <c r="C1438" s="16">
        <v>47</v>
      </c>
      <c r="D1438" s="37" t="s">
        <v>1158</v>
      </c>
      <c r="E1438" s="16">
        <v>47707</v>
      </c>
      <c r="F1438" s="37" t="s">
        <v>3637</v>
      </c>
      <c r="G1438" s="16">
        <v>4740</v>
      </c>
      <c r="H1438" s="37">
        <v>474020</v>
      </c>
      <c r="I1438" s="16" t="s">
        <v>1140</v>
      </c>
      <c r="J1438" s="16" t="s">
        <v>1141</v>
      </c>
      <c r="K1438" s="16" t="s">
        <v>1140</v>
      </c>
      <c r="L1438" s="16" t="s">
        <v>1239</v>
      </c>
      <c r="M1438" s="16" t="s">
        <v>1142</v>
      </c>
      <c r="N1438" s="16" t="s">
        <v>1135</v>
      </c>
      <c r="O1438" s="16" t="s">
        <v>1144</v>
      </c>
      <c r="P1438" s="40" t="s">
        <v>10074</v>
      </c>
    </row>
    <row r="1439" spans="1:16" ht="15" x14ac:dyDescent="0.25">
      <c r="A1439" s="37">
        <v>132547</v>
      </c>
      <c r="B1439" s="16">
        <v>622</v>
      </c>
      <c r="C1439" s="16">
        <v>13</v>
      </c>
      <c r="D1439" s="37" t="s">
        <v>1291</v>
      </c>
      <c r="E1439" s="16">
        <v>13780</v>
      </c>
      <c r="F1439" s="37" t="s">
        <v>4671</v>
      </c>
      <c r="G1439" s="16">
        <v>1325</v>
      </c>
      <c r="H1439" s="37">
        <v>132547</v>
      </c>
      <c r="I1439" s="16" t="s">
        <v>4672</v>
      </c>
      <c r="J1439" s="16" t="s">
        <v>4673</v>
      </c>
      <c r="K1439" s="16" t="s">
        <v>1160</v>
      </c>
      <c r="L1439" s="16" t="s">
        <v>4674</v>
      </c>
      <c r="M1439" s="16" t="s">
        <v>1134</v>
      </c>
      <c r="N1439" s="16" t="s">
        <v>1135</v>
      </c>
      <c r="O1439" s="16" t="s">
        <v>4675</v>
      </c>
      <c r="P1439" s="40" t="s">
        <v>10074</v>
      </c>
    </row>
    <row r="1440" spans="1:16" ht="15" x14ac:dyDescent="0.25">
      <c r="A1440" s="37">
        <v>154080</v>
      </c>
      <c r="B1440" s="16">
        <v>924</v>
      </c>
      <c r="C1440" s="16">
        <v>15</v>
      </c>
      <c r="D1440" s="37" t="s">
        <v>50</v>
      </c>
      <c r="E1440" s="16">
        <v>15476</v>
      </c>
      <c r="F1440" s="37" t="s">
        <v>4676</v>
      </c>
      <c r="G1440" s="16">
        <v>1540</v>
      </c>
      <c r="H1440" s="37">
        <v>154080</v>
      </c>
      <c r="I1440" s="16" t="s">
        <v>1345</v>
      </c>
      <c r="J1440" s="16" t="s">
        <v>1140</v>
      </c>
      <c r="K1440" s="16" t="s">
        <v>2750</v>
      </c>
      <c r="L1440" s="16" t="s">
        <v>1344</v>
      </c>
      <c r="M1440" s="16" t="s">
        <v>1142</v>
      </c>
      <c r="N1440" s="16" t="s">
        <v>1135</v>
      </c>
      <c r="O1440" s="16" t="s">
        <v>1144</v>
      </c>
      <c r="P1440" s="40" t="s">
        <v>10074</v>
      </c>
    </row>
    <row r="1441" spans="1:16" ht="15" x14ac:dyDescent="0.25">
      <c r="A1441" s="37">
        <v>444050</v>
      </c>
      <c r="B1441" s="16">
        <v>2079</v>
      </c>
      <c r="C1441" s="16">
        <v>44</v>
      </c>
      <c r="D1441" s="37" t="s">
        <v>1151</v>
      </c>
      <c r="E1441" s="16">
        <v>44110</v>
      </c>
      <c r="F1441" s="37" t="s">
        <v>361</v>
      </c>
      <c r="G1441" s="16">
        <v>4440</v>
      </c>
      <c r="H1441" s="37">
        <v>444050</v>
      </c>
      <c r="I1441" s="16" t="s">
        <v>4677</v>
      </c>
      <c r="J1441" s="16" t="s">
        <v>2209</v>
      </c>
      <c r="K1441" s="16" t="s">
        <v>1140</v>
      </c>
      <c r="L1441" s="16" t="s">
        <v>4678</v>
      </c>
      <c r="M1441" s="16" t="s">
        <v>1142</v>
      </c>
      <c r="N1441" s="16" t="s">
        <v>1135</v>
      </c>
      <c r="O1441" s="16" t="s">
        <v>1144</v>
      </c>
      <c r="P1441" s="40" t="s">
        <v>10074</v>
      </c>
    </row>
    <row r="1442" spans="1:16" ht="15" x14ac:dyDescent="0.25">
      <c r="A1442" s="37">
        <v>475018</v>
      </c>
      <c r="B1442" s="16">
        <v>2138</v>
      </c>
      <c r="C1442" s="16">
        <v>47</v>
      </c>
      <c r="D1442" s="37" t="s">
        <v>1158</v>
      </c>
      <c r="E1442" s="16">
        <v>47058</v>
      </c>
      <c r="F1442" s="37" t="s">
        <v>3736</v>
      </c>
      <c r="G1442" s="16">
        <v>4750</v>
      </c>
      <c r="H1442" s="37">
        <v>475018</v>
      </c>
      <c r="I1442" s="16" t="s">
        <v>4679</v>
      </c>
      <c r="J1442" s="16" t="s">
        <v>1160</v>
      </c>
      <c r="K1442" s="16" t="s">
        <v>3738</v>
      </c>
      <c r="L1442" s="16" t="s">
        <v>4680</v>
      </c>
      <c r="M1442" s="16" t="s">
        <v>1134</v>
      </c>
      <c r="N1442" s="16" t="s">
        <v>4681</v>
      </c>
      <c r="O1442" s="16" t="s">
        <v>1144</v>
      </c>
      <c r="P1442" s="40" t="s">
        <v>10074</v>
      </c>
    </row>
    <row r="1443" spans="1:16" ht="15" x14ac:dyDescent="0.25">
      <c r="A1443" s="37">
        <v>192508</v>
      </c>
      <c r="B1443" s="16">
        <v>1222</v>
      </c>
      <c r="C1443" s="16">
        <v>19</v>
      </c>
      <c r="D1443" s="37" t="s">
        <v>1196</v>
      </c>
      <c r="E1443" s="16">
        <v>19517</v>
      </c>
      <c r="F1443" s="37" t="s">
        <v>676</v>
      </c>
      <c r="G1443" s="16">
        <v>1925</v>
      </c>
      <c r="H1443" s="37">
        <v>192508</v>
      </c>
      <c r="I1443" s="16" t="s">
        <v>4687</v>
      </c>
      <c r="J1443" s="16" t="s">
        <v>4688</v>
      </c>
      <c r="K1443" s="16" t="s">
        <v>2644</v>
      </c>
      <c r="L1443" s="16" t="s">
        <v>4689</v>
      </c>
      <c r="M1443" s="16" t="s">
        <v>1134</v>
      </c>
      <c r="N1443" s="16" t="s">
        <v>1135</v>
      </c>
      <c r="O1443" s="16" t="s">
        <v>4690</v>
      </c>
      <c r="P1443" s="40" t="s">
        <v>10074</v>
      </c>
    </row>
    <row r="1444" spans="1:16" ht="15" x14ac:dyDescent="0.25">
      <c r="A1444" s="37">
        <v>110151</v>
      </c>
      <c r="B1444" s="16">
        <v>465</v>
      </c>
      <c r="C1444" s="16">
        <v>11</v>
      </c>
      <c r="D1444" s="37" t="s">
        <v>1252</v>
      </c>
      <c r="E1444" s="16">
        <v>11001</v>
      </c>
      <c r="F1444" s="37" t="s">
        <v>4518</v>
      </c>
      <c r="G1444" s="16">
        <v>1101</v>
      </c>
      <c r="H1444" s="37">
        <v>110151</v>
      </c>
      <c r="I1444" s="16" t="s">
        <v>1140</v>
      </c>
      <c r="J1444" s="16" t="s">
        <v>4691</v>
      </c>
      <c r="K1444" s="16" t="s">
        <v>1140</v>
      </c>
      <c r="L1444" s="16" t="s">
        <v>4318</v>
      </c>
      <c r="M1444" s="16" t="s">
        <v>1142</v>
      </c>
      <c r="N1444" s="16" t="s">
        <v>4692</v>
      </c>
      <c r="O1444" s="16" t="s">
        <v>1144</v>
      </c>
      <c r="P1444" s="40" t="s">
        <v>10074</v>
      </c>
    </row>
    <row r="1445" spans="1:16" ht="15" x14ac:dyDescent="0.25">
      <c r="A1445" s="37">
        <v>250417</v>
      </c>
      <c r="B1445" s="16">
        <v>1562</v>
      </c>
      <c r="C1445" s="16">
        <v>25</v>
      </c>
      <c r="D1445" s="37" t="s">
        <v>1165</v>
      </c>
      <c r="E1445" s="16">
        <v>25793</v>
      </c>
      <c r="F1445" s="37" t="s">
        <v>997</v>
      </c>
      <c r="G1445" s="16">
        <v>2504</v>
      </c>
      <c r="H1445" s="37">
        <v>250417</v>
      </c>
      <c r="I1445" s="16" t="s">
        <v>4697</v>
      </c>
      <c r="J1445" s="16" t="s">
        <v>4698</v>
      </c>
      <c r="K1445" s="16" t="s">
        <v>4699</v>
      </c>
      <c r="L1445" s="16" t="s">
        <v>2877</v>
      </c>
      <c r="M1445" s="16" t="s">
        <v>1134</v>
      </c>
      <c r="N1445" s="16" t="s">
        <v>1135</v>
      </c>
      <c r="O1445" s="16" t="s">
        <v>4700</v>
      </c>
      <c r="P1445" s="40" t="s">
        <v>10074</v>
      </c>
    </row>
    <row r="1446" spans="1:16" ht="15" x14ac:dyDescent="0.25">
      <c r="A1446" s="37">
        <v>54010</v>
      </c>
      <c r="B1446" s="16">
        <v>181</v>
      </c>
      <c r="C1446" s="16">
        <v>5</v>
      </c>
      <c r="D1446" s="37" t="s">
        <v>80</v>
      </c>
      <c r="E1446" s="16">
        <v>5674</v>
      </c>
      <c r="F1446" s="37" t="s">
        <v>1145</v>
      </c>
      <c r="G1446" s="16">
        <v>540</v>
      </c>
      <c r="H1446" s="37">
        <v>54010</v>
      </c>
      <c r="I1446" s="16" t="s">
        <v>1140</v>
      </c>
      <c r="J1446" s="16" t="s">
        <v>1140</v>
      </c>
      <c r="K1446" s="16" t="s">
        <v>1140</v>
      </c>
      <c r="L1446" s="16" t="s">
        <v>1140</v>
      </c>
      <c r="M1446" s="16" t="s">
        <v>1142</v>
      </c>
      <c r="N1446" s="16" t="s">
        <v>1135</v>
      </c>
      <c r="O1446" s="16" t="s">
        <v>4701</v>
      </c>
      <c r="P1446" s="40" t="s">
        <v>10074</v>
      </c>
    </row>
    <row r="1447" spans="1:16" ht="15" x14ac:dyDescent="0.25">
      <c r="A1447" s="37">
        <v>251830</v>
      </c>
      <c r="B1447" s="16">
        <v>1654</v>
      </c>
      <c r="C1447" s="16">
        <v>25</v>
      </c>
      <c r="D1447" s="37" t="s">
        <v>1165</v>
      </c>
      <c r="E1447" s="16">
        <v>25281</v>
      </c>
      <c r="F1447" s="37" t="s">
        <v>4705</v>
      </c>
      <c r="G1447" s="16">
        <v>2518</v>
      </c>
      <c r="H1447" s="37">
        <v>251830</v>
      </c>
      <c r="I1447" s="16" t="s">
        <v>4706</v>
      </c>
      <c r="J1447" s="16" t="s">
        <v>1344</v>
      </c>
      <c r="K1447" s="16" t="s">
        <v>1140</v>
      </c>
      <c r="L1447" s="16" t="s">
        <v>1140</v>
      </c>
      <c r="M1447" s="16" t="s">
        <v>1142</v>
      </c>
      <c r="N1447" s="16" t="s">
        <v>1135</v>
      </c>
      <c r="O1447" s="16" t="s">
        <v>1144</v>
      </c>
      <c r="P1447" s="40" t="s">
        <v>10074</v>
      </c>
    </row>
    <row r="1448" spans="1:16" ht="15" x14ac:dyDescent="0.25">
      <c r="A1448" s="37">
        <v>548050</v>
      </c>
      <c r="B1448" s="16">
        <v>2650</v>
      </c>
      <c r="C1448" s="16">
        <v>54</v>
      </c>
      <c r="D1448" s="37" t="s">
        <v>1259</v>
      </c>
      <c r="E1448" s="16">
        <v>54250</v>
      </c>
      <c r="F1448" s="37" t="s">
        <v>4707</v>
      </c>
      <c r="G1448" s="16">
        <v>5480</v>
      </c>
      <c r="H1448" s="37">
        <v>548050</v>
      </c>
      <c r="I1448" s="16" t="s">
        <v>1140</v>
      </c>
      <c r="J1448" s="16" t="s">
        <v>1140</v>
      </c>
      <c r="K1448" s="16" t="s">
        <v>1140</v>
      </c>
      <c r="L1448" s="16" t="s">
        <v>1140</v>
      </c>
      <c r="M1448" s="16" t="s">
        <v>1142</v>
      </c>
      <c r="N1448" s="16" t="s">
        <v>1135</v>
      </c>
      <c r="O1448" s="16" t="s">
        <v>1144</v>
      </c>
      <c r="P1448" s="40" t="s">
        <v>10074</v>
      </c>
    </row>
    <row r="1449" spans="1:16" ht="15" x14ac:dyDescent="0.25">
      <c r="A1449" s="37">
        <v>730520</v>
      </c>
      <c r="B1449" s="16">
        <v>3108</v>
      </c>
      <c r="C1449" s="16">
        <v>73</v>
      </c>
      <c r="D1449" s="37" t="s">
        <v>1185</v>
      </c>
      <c r="E1449" s="16">
        <v>73026</v>
      </c>
      <c r="F1449" s="37" t="s">
        <v>60</v>
      </c>
      <c r="G1449" s="16">
        <v>7305</v>
      </c>
      <c r="H1449" s="37">
        <v>730520</v>
      </c>
      <c r="I1449" s="16" t="s">
        <v>1140</v>
      </c>
      <c r="J1449" s="16" t="s">
        <v>1344</v>
      </c>
      <c r="K1449" s="16" t="s">
        <v>1140</v>
      </c>
      <c r="L1449" s="16" t="s">
        <v>1140</v>
      </c>
      <c r="M1449" s="16" t="s">
        <v>1142</v>
      </c>
      <c r="N1449" s="16" t="s">
        <v>1135</v>
      </c>
      <c r="O1449" s="16" t="s">
        <v>4708</v>
      </c>
      <c r="P1449" s="40" t="s">
        <v>10074</v>
      </c>
    </row>
    <row r="1450" spans="1:16" ht="15" x14ac:dyDescent="0.25">
      <c r="A1450" s="37">
        <v>172029</v>
      </c>
      <c r="B1450" s="16">
        <v>1015</v>
      </c>
      <c r="C1450" s="16">
        <v>17</v>
      </c>
      <c r="D1450" s="37" t="s">
        <v>189</v>
      </c>
      <c r="E1450" s="16">
        <v>17013</v>
      </c>
      <c r="F1450" s="37" t="s">
        <v>35</v>
      </c>
      <c r="G1450" s="16">
        <v>1720</v>
      </c>
      <c r="H1450" s="37">
        <v>172029</v>
      </c>
      <c r="I1450" s="16" t="s">
        <v>4710</v>
      </c>
      <c r="J1450" s="16" t="s">
        <v>2604</v>
      </c>
      <c r="K1450" s="16" t="s">
        <v>1163</v>
      </c>
      <c r="L1450" s="16" t="s">
        <v>4711</v>
      </c>
      <c r="M1450" s="16" t="s">
        <v>1134</v>
      </c>
      <c r="N1450" s="16" t="s">
        <v>1135</v>
      </c>
      <c r="O1450" s="16" t="s">
        <v>4712</v>
      </c>
      <c r="P1450" s="40" t="s">
        <v>10074</v>
      </c>
    </row>
    <row r="1451" spans="1:16" ht="15" x14ac:dyDescent="0.25">
      <c r="A1451" s="37">
        <v>154427</v>
      </c>
      <c r="B1451" s="16">
        <v>939</v>
      </c>
      <c r="C1451" s="16">
        <v>15</v>
      </c>
      <c r="D1451" s="37" t="s">
        <v>50</v>
      </c>
      <c r="E1451" s="16">
        <v>15185</v>
      </c>
      <c r="F1451" s="37" t="s">
        <v>4713</v>
      </c>
      <c r="G1451" s="16">
        <v>1544</v>
      </c>
      <c r="H1451" s="37">
        <v>154427</v>
      </c>
      <c r="I1451" s="16" t="s">
        <v>2763</v>
      </c>
      <c r="J1451" s="16" t="s">
        <v>1163</v>
      </c>
      <c r="K1451" s="16" t="s">
        <v>2538</v>
      </c>
      <c r="L1451" s="16" t="s">
        <v>4714</v>
      </c>
      <c r="M1451" s="16" t="s">
        <v>1134</v>
      </c>
      <c r="N1451" s="16" t="s">
        <v>1135</v>
      </c>
      <c r="O1451" s="16" t="s">
        <v>4715</v>
      </c>
      <c r="P1451" s="40" t="s">
        <v>10074</v>
      </c>
    </row>
    <row r="1452" spans="1:16" ht="15" x14ac:dyDescent="0.25">
      <c r="A1452" s="37">
        <v>252201</v>
      </c>
      <c r="B1452" s="16">
        <v>1674</v>
      </c>
      <c r="C1452" s="16">
        <v>25</v>
      </c>
      <c r="D1452" s="37" t="s">
        <v>1165</v>
      </c>
      <c r="E1452" s="16">
        <v>25535</v>
      </c>
      <c r="F1452" s="37" t="s">
        <v>4720</v>
      </c>
      <c r="G1452" s="16">
        <v>2522</v>
      </c>
      <c r="H1452" s="37">
        <v>252201</v>
      </c>
      <c r="I1452" s="16" t="s">
        <v>4721</v>
      </c>
      <c r="J1452" s="16" t="s">
        <v>1689</v>
      </c>
      <c r="K1452" s="16" t="s">
        <v>1239</v>
      </c>
      <c r="L1452" s="16" t="s">
        <v>1140</v>
      </c>
      <c r="M1452" s="16" t="s">
        <v>1142</v>
      </c>
      <c r="N1452" s="16" t="s">
        <v>1135</v>
      </c>
      <c r="O1452" s="16" t="s">
        <v>4722</v>
      </c>
      <c r="P1452" s="40" t="s">
        <v>10074</v>
      </c>
    </row>
    <row r="1453" spans="1:16" ht="15" x14ac:dyDescent="0.25">
      <c r="A1453" s="37">
        <v>731040</v>
      </c>
      <c r="B1453" s="16">
        <v>3124</v>
      </c>
      <c r="C1453" s="16">
        <v>73</v>
      </c>
      <c r="D1453" s="37" t="s">
        <v>1185</v>
      </c>
      <c r="E1453" s="16">
        <v>73411</v>
      </c>
      <c r="F1453" s="37" t="s">
        <v>547</v>
      </c>
      <c r="G1453" s="16">
        <v>7310</v>
      </c>
      <c r="H1453" s="37">
        <v>731040</v>
      </c>
      <c r="I1453" s="16" t="s">
        <v>1317</v>
      </c>
      <c r="J1453" s="16" t="s">
        <v>1140</v>
      </c>
      <c r="K1453" s="16" t="s">
        <v>1140</v>
      </c>
      <c r="L1453" s="16" t="s">
        <v>1140</v>
      </c>
      <c r="M1453" s="16" t="s">
        <v>1142</v>
      </c>
      <c r="N1453" s="16" t="s">
        <v>4723</v>
      </c>
      <c r="O1453" s="16" t="s">
        <v>1144</v>
      </c>
      <c r="P1453" s="40" t="s">
        <v>10074</v>
      </c>
    </row>
    <row r="1454" spans="1:16" ht="15" x14ac:dyDescent="0.25">
      <c r="A1454" s="37">
        <v>250830</v>
      </c>
      <c r="B1454" s="16">
        <v>1593</v>
      </c>
      <c r="C1454" s="16">
        <v>25</v>
      </c>
      <c r="D1454" s="37" t="s">
        <v>1165</v>
      </c>
      <c r="E1454" s="16">
        <v>25436</v>
      </c>
      <c r="F1454" s="37" t="s">
        <v>4724</v>
      </c>
      <c r="G1454" s="16">
        <v>2508</v>
      </c>
      <c r="H1454" s="37">
        <v>250830</v>
      </c>
      <c r="I1454" s="16" t="s">
        <v>1796</v>
      </c>
      <c r="J1454" s="16" t="s">
        <v>1689</v>
      </c>
      <c r="K1454" s="16" t="s">
        <v>1239</v>
      </c>
      <c r="L1454" s="16" t="s">
        <v>2745</v>
      </c>
      <c r="M1454" s="16" t="s">
        <v>1142</v>
      </c>
      <c r="N1454" s="16" t="s">
        <v>1135</v>
      </c>
      <c r="O1454" s="16" t="s">
        <v>1144</v>
      </c>
      <c r="P1454" s="40" t="s">
        <v>10074</v>
      </c>
    </row>
    <row r="1455" spans="1:16" ht="15" x14ac:dyDescent="0.25">
      <c r="A1455" s="37">
        <v>190538</v>
      </c>
      <c r="B1455" s="16">
        <v>1156</v>
      </c>
      <c r="C1455" s="16">
        <v>19</v>
      </c>
      <c r="D1455" s="37" t="s">
        <v>1196</v>
      </c>
      <c r="E1455" s="16">
        <v>19548</v>
      </c>
      <c r="F1455" s="37" t="s">
        <v>726</v>
      </c>
      <c r="G1455" s="16">
        <v>1905</v>
      </c>
      <c r="H1455" s="37">
        <v>190538</v>
      </c>
      <c r="I1455" s="16" t="s">
        <v>4725</v>
      </c>
      <c r="J1455" s="16" t="s">
        <v>4726</v>
      </c>
      <c r="K1455" s="16" t="s">
        <v>2911</v>
      </c>
      <c r="L1455" s="16" t="s">
        <v>4727</v>
      </c>
      <c r="M1455" s="16" t="s">
        <v>1134</v>
      </c>
      <c r="N1455" s="16" t="s">
        <v>1135</v>
      </c>
      <c r="O1455" s="16" t="s">
        <v>1144</v>
      </c>
      <c r="P1455" s="40" t="s">
        <v>10074</v>
      </c>
    </row>
    <row r="1456" spans="1:16" ht="15" x14ac:dyDescent="0.25">
      <c r="A1456" s="37">
        <v>501017</v>
      </c>
      <c r="B1456" s="16">
        <v>2201</v>
      </c>
      <c r="C1456" s="16">
        <v>50</v>
      </c>
      <c r="D1456" s="37" t="s">
        <v>1179</v>
      </c>
      <c r="E1456" s="16">
        <v>50124</v>
      </c>
      <c r="F1456" s="37" t="s">
        <v>4728</v>
      </c>
      <c r="G1456" s="16">
        <v>5010</v>
      </c>
      <c r="H1456" s="37">
        <v>501017</v>
      </c>
      <c r="I1456" s="16" t="s">
        <v>4729</v>
      </c>
      <c r="J1456" s="16" t="s">
        <v>4730</v>
      </c>
      <c r="K1456" s="16" t="s">
        <v>2416</v>
      </c>
      <c r="L1456" s="16" t="s">
        <v>3758</v>
      </c>
      <c r="M1456" s="16" t="s">
        <v>1134</v>
      </c>
      <c r="N1456" s="16" t="s">
        <v>1135</v>
      </c>
      <c r="O1456" s="16" t="s">
        <v>4731</v>
      </c>
      <c r="P1456" s="40" t="s">
        <v>10074</v>
      </c>
    </row>
    <row r="1457" spans="1:16" ht="15" x14ac:dyDescent="0.25">
      <c r="A1457" s="37">
        <v>687527</v>
      </c>
      <c r="B1457" s="16">
        <v>3004</v>
      </c>
      <c r="C1457" s="16">
        <v>68</v>
      </c>
      <c r="D1457" s="37" t="s">
        <v>1129</v>
      </c>
      <c r="E1457" s="16">
        <v>68615</v>
      </c>
      <c r="F1457" s="37" t="s">
        <v>809</v>
      </c>
      <c r="G1457" s="16">
        <v>6875</v>
      </c>
      <c r="H1457" s="37">
        <v>687527</v>
      </c>
      <c r="I1457" s="16" t="s">
        <v>4732</v>
      </c>
      <c r="J1457" s="16" t="s">
        <v>4733</v>
      </c>
      <c r="K1457" s="16" t="s">
        <v>4283</v>
      </c>
      <c r="L1457" s="16" t="s">
        <v>4733</v>
      </c>
      <c r="M1457" s="16" t="s">
        <v>1134</v>
      </c>
      <c r="N1457" s="16" t="s">
        <v>1135</v>
      </c>
      <c r="O1457" s="16" t="s">
        <v>4734</v>
      </c>
      <c r="P1457" s="40" t="s">
        <v>10074</v>
      </c>
    </row>
    <row r="1458" spans="1:16" ht="15" x14ac:dyDescent="0.25">
      <c r="A1458" s="37">
        <v>762517</v>
      </c>
      <c r="B1458" s="16">
        <v>3345</v>
      </c>
      <c r="C1458" s="16">
        <v>76</v>
      </c>
      <c r="D1458" s="37" t="s">
        <v>1285</v>
      </c>
      <c r="E1458" s="16">
        <v>76403</v>
      </c>
      <c r="F1458" s="37" t="s">
        <v>3493</v>
      </c>
      <c r="G1458" s="16">
        <v>7625</v>
      </c>
      <c r="H1458" s="37">
        <v>762517</v>
      </c>
      <c r="I1458" s="16" t="s">
        <v>4095</v>
      </c>
      <c r="J1458" s="16" t="s">
        <v>4301</v>
      </c>
      <c r="K1458" s="16" t="s">
        <v>4735</v>
      </c>
      <c r="L1458" s="16" t="s">
        <v>4736</v>
      </c>
      <c r="M1458" s="16" t="s">
        <v>1134</v>
      </c>
      <c r="N1458" s="16" t="s">
        <v>1135</v>
      </c>
      <c r="O1458" s="16" t="s">
        <v>4737</v>
      </c>
      <c r="P1458" s="40" t="s">
        <v>10074</v>
      </c>
    </row>
    <row r="1459" spans="1:16" ht="15" x14ac:dyDescent="0.25">
      <c r="A1459" s="37">
        <v>85067</v>
      </c>
      <c r="B1459" s="16">
        <v>459</v>
      </c>
      <c r="C1459" s="16">
        <v>8</v>
      </c>
      <c r="D1459" s="37" t="s">
        <v>1306</v>
      </c>
      <c r="E1459" s="16">
        <v>8421</v>
      </c>
      <c r="F1459" s="37" t="s">
        <v>4738</v>
      </c>
      <c r="G1459" s="16">
        <v>850</v>
      </c>
      <c r="H1459" s="37">
        <v>85067</v>
      </c>
      <c r="I1459" s="16" t="s">
        <v>4739</v>
      </c>
      <c r="J1459" s="16" t="s">
        <v>4740</v>
      </c>
      <c r="K1459" s="16" t="s">
        <v>4741</v>
      </c>
      <c r="L1459" s="16" t="s">
        <v>4742</v>
      </c>
      <c r="M1459" s="16" t="s">
        <v>1134</v>
      </c>
      <c r="N1459" s="16" t="s">
        <v>1135</v>
      </c>
      <c r="O1459" s="16" t="s">
        <v>1144</v>
      </c>
      <c r="P1459" s="40" t="s">
        <v>10074</v>
      </c>
    </row>
    <row r="1460" spans="1:16" ht="15" x14ac:dyDescent="0.25">
      <c r="A1460" s="37">
        <v>53430</v>
      </c>
      <c r="B1460" s="16">
        <v>161</v>
      </c>
      <c r="C1460" s="16">
        <v>5</v>
      </c>
      <c r="D1460" s="37" t="s">
        <v>80</v>
      </c>
      <c r="E1460" s="16">
        <v>5585</v>
      </c>
      <c r="F1460" s="37" t="s">
        <v>4743</v>
      </c>
      <c r="G1460" s="16">
        <v>534</v>
      </c>
      <c r="H1460" s="37">
        <v>53430</v>
      </c>
      <c r="I1460" s="16" t="s">
        <v>4744</v>
      </c>
      <c r="J1460" s="16" t="s">
        <v>4745</v>
      </c>
      <c r="K1460" s="16" t="s">
        <v>1239</v>
      </c>
      <c r="L1460" s="16" t="s">
        <v>2745</v>
      </c>
      <c r="M1460" s="16" t="s">
        <v>1142</v>
      </c>
      <c r="N1460" s="16" t="s">
        <v>1135</v>
      </c>
      <c r="O1460" s="16" t="s">
        <v>1144</v>
      </c>
      <c r="P1460" s="40" t="s">
        <v>10074</v>
      </c>
    </row>
    <row r="1461" spans="1:16" ht="15" x14ac:dyDescent="0.25">
      <c r="A1461" s="37">
        <v>687069</v>
      </c>
      <c r="B1461" s="16">
        <v>2995</v>
      </c>
      <c r="C1461" s="16">
        <v>68</v>
      </c>
      <c r="D1461" s="37" t="s">
        <v>1129</v>
      </c>
      <c r="E1461" s="16">
        <v>68575</v>
      </c>
      <c r="F1461" s="37" t="s">
        <v>783</v>
      </c>
      <c r="G1461" s="16">
        <v>6870</v>
      </c>
      <c r="H1461" s="37">
        <v>687069</v>
      </c>
      <c r="I1461" s="16" t="s">
        <v>1133</v>
      </c>
      <c r="J1461" s="16" t="s">
        <v>3814</v>
      </c>
      <c r="K1461" s="16" t="s">
        <v>1133</v>
      </c>
      <c r="L1461" s="16" t="s">
        <v>1163</v>
      </c>
      <c r="M1461" s="16" t="s">
        <v>1134</v>
      </c>
      <c r="N1461" s="16" t="s">
        <v>1135</v>
      </c>
      <c r="O1461" s="16" t="s">
        <v>4746</v>
      </c>
      <c r="P1461" s="40" t="s">
        <v>10074</v>
      </c>
    </row>
    <row r="1462" spans="1:16" ht="15" x14ac:dyDescent="0.25">
      <c r="A1462" s="37">
        <v>442001</v>
      </c>
      <c r="B1462" s="16">
        <v>2055</v>
      </c>
      <c r="C1462" s="16">
        <v>44</v>
      </c>
      <c r="D1462" s="37" t="s">
        <v>1151</v>
      </c>
      <c r="E1462" s="16">
        <v>44430</v>
      </c>
      <c r="F1462" s="37" t="s">
        <v>567</v>
      </c>
      <c r="G1462" s="16">
        <v>4420</v>
      </c>
      <c r="H1462" s="37">
        <v>442001</v>
      </c>
      <c r="I1462" s="16" t="s">
        <v>1140</v>
      </c>
      <c r="J1462" s="16" t="s">
        <v>1140</v>
      </c>
      <c r="K1462" s="16" t="s">
        <v>1140</v>
      </c>
      <c r="L1462" s="16" t="s">
        <v>1140</v>
      </c>
      <c r="M1462" s="16" t="s">
        <v>1142</v>
      </c>
      <c r="N1462" s="16" t="s">
        <v>4752</v>
      </c>
      <c r="O1462" s="16" t="s">
        <v>1144</v>
      </c>
      <c r="P1462" s="40" t="s">
        <v>10074</v>
      </c>
    </row>
    <row r="1463" spans="1:16" ht="15" x14ac:dyDescent="0.25">
      <c r="A1463" s="37">
        <v>760042</v>
      </c>
      <c r="B1463" s="16">
        <v>3274</v>
      </c>
      <c r="C1463" s="16">
        <v>76</v>
      </c>
      <c r="D1463" s="37" t="s">
        <v>1285</v>
      </c>
      <c r="E1463" s="16">
        <v>76001</v>
      </c>
      <c r="F1463" s="37" t="s">
        <v>191</v>
      </c>
      <c r="G1463" s="16">
        <v>7600</v>
      </c>
      <c r="H1463" s="37">
        <v>760042</v>
      </c>
      <c r="I1463" s="16" t="s">
        <v>4756</v>
      </c>
      <c r="J1463" s="16" t="s">
        <v>4757</v>
      </c>
      <c r="K1463" s="16" t="s">
        <v>4758</v>
      </c>
      <c r="L1463" s="16" t="s">
        <v>1289</v>
      </c>
      <c r="M1463" s="16" t="s">
        <v>1142</v>
      </c>
      <c r="N1463" s="16" t="s">
        <v>4759</v>
      </c>
      <c r="O1463" s="16" t="s">
        <v>1144</v>
      </c>
      <c r="P1463" s="40" t="s">
        <v>10074</v>
      </c>
    </row>
    <row r="1464" spans="1:16" ht="15" x14ac:dyDescent="0.25">
      <c r="A1464" s="37">
        <v>683517</v>
      </c>
      <c r="B1464" s="16">
        <v>2871</v>
      </c>
      <c r="C1464" s="16">
        <v>68</v>
      </c>
      <c r="D1464" s="37" t="s">
        <v>1129</v>
      </c>
      <c r="E1464" s="16">
        <v>68549</v>
      </c>
      <c r="F1464" s="37" t="s">
        <v>728</v>
      </c>
      <c r="G1464" s="16">
        <v>6835</v>
      </c>
      <c r="H1464" s="37">
        <v>683517</v>
      </c>
      <c r="I1464" s="16" t="s">
        <v>2998</v>
      </c>
      <c r="J1464" s="16" t="s">
        <v>4760</v>
      </c>
      <c r="K1464" s="16" t="s">
        <v>2998</v>
      </c>
      <c r="L1464" s="16" t="s">
        <v>1163</v>
      </c>
      <c r="M1464" s="16" t="s">
        <v>1134</v>
      </c>
      <c r="N1464" s="16" t="s">
        <v>1135</v>
      </c>
      <c r="O1464" s="16" t="s">
        <v>4761</v>
      </c>
      <c r="P1464" s="40" t="s">
        <v>10074</v>
      </c>
    </row>
    <row r="1465" spans="1:16" ht="15" x14ac:dyDescent="0.25">
      <c r="A1465" s="37">
        <v>547039</v>
      </c>
      <c r="B1465" s="16">
        <v>2636</v>
      </c>
      <c r="C1465" s="16">
        <v>54</v>
      </c>
      <c r="D1465" s="37" t="s">
        <v>1259</v>
      </c>
      <c r="E1465" s="16">
        <v>54800</v>
      </c>
      <c r="F1465" s="37" t="s">
        <v>4584</v>
      </c>
      <c r="G1465" s="16">
        <v>5470</v>
      </c>
      <c r="H1465" s="37">
        <v>547039</v>
      </c>
      <c r="I1465" s="16" t="s">
        <v>4762</v>
      </c>
      <c r="J1465" s="16" t="s">
        <v>4763</v>
      </c>
      <c r="K1465" s="16" t="s">
        <v>4489</v>
      </c>
      <c r="L1465" s="16" t="s">
        <v>3397</v>
      </c>
      <c r="M1465" s="16" t="s">
        <v>1134</v>
      </c>
      <c r="N1465" s="16" t="s">
        <v>1135</v>
      </c>
      <c r="O1465" s="16" t="s">
        <v>1144</v>
      </c>
      <c r="P1465" s="40" t="s">
        <v>10074</v>
      </c>
    </row>
    <row r="1466" spans="1:16" ht="15" x14ac:dyDescent="0.25">
      <c r="A1466" s="37">
        <v>112021</v>
      </c>
      <c r="B1466" s="16">
        <v>539</v>
      </c>
      <c r="C1466" s="16">
        <v>11</v>
      </c>
      <c r="D1466" s="37" t="s">
        <v>1252</v>
      </c>
      <c r="E1466" s="16">
        <v>11001</v>
      </c>
      <c r="F1466" s="37" t="s">
        <v>4764</v>
      </c>
      <c r="G1466" s="16">
        <v>1120</v>
      </c>
      <c r="H1466" s="37">
        <v>112021</v>
      </c>
      <c r="I1466" s="16" t="s">
        <v>4765</v>
      </c>
      <c r="J1466" s="16" t="s">
        <v>4766</v>
      </c>
      <c r="K1466" s="16" t="s">
        <v>4767</v>
      </c>
      <c r="L1466" s="16" t="s">
        <v>4768</v>
      </c>
      <c r="M1466" s="16" t="s">
        <v>1134</v>
      </c>
      <c r="N1466" s="16" t="s">
        <v>1135</v>
      </c>
      <c r="O1466" s="16" t="s">
        <v>4769</v>
      </c>
      <c r="P1466" s="40" t="s">
        <v>10074</v>
      </c>
    </row>
    <row r="1467" spans="1:16" ht="15" x14ac:dyDescent="0.25">
      <c r="A1467" s="37">
        <v>154887</v>
      </c>
      <c r="B1467" s="16">
        <v>972</v>
      </c>
      <c r="C1467" s="16">
        <v>15</v>
      </c>
      <c r="D1467" s="37" t="s">
        <v>50</v>
      </c>
      <c r="E1467" s="16">
        <v>15480</v>
      </c>
      <c r="F1467" s="37" t="s">
        <v>633</v>
      </c>
      <c r="G1467" s="16">
        <v>1548</v>
      </c>
      <c r="H1467" s="37">
        <v>154887</v>
      </c>
      <c r="I1467" s="16" t="s">
        <v>4770</v>
      </c>
      <c r="J1467" s="16" t="s">
        <v>4771</v>
      </c>
      <c r="K1467" s="16" t="s">
        <v>3087</v>
      </c>
      <c r="L1467" s="16" t="s">
        <v>1846</v>
      </c>
      <c r="M1467" s="16" t="s">
        <v>1134</v>
      </c>
      <c r="N1467" s="16" t="s">
        <v>1135</v>
      </c>
      <c r="O1467" s="16" t="s">
        <v>4772</v>
      </c>
      <c r="P1467" s="40" t="s">
        <v>10074</v>
      </c>
    </row>
    <row r="1468" spans="1:16" ht="15" x14ac:dyDescent="0.25">
      <c r="A1468" s="37">
        <v>151608</v>
      </c>
      <c r="B1468" s="16">
        <v>771</v>
      </c>
      <c r="C1468" s="16">
        <v>15</v>
      </c>
      <c r="D1468" s="37" t="s">
        <v>50</v>
      </c>
      <c r="E1468" s="16">
        <v>15183</v>
      </c>
      <c r="F1468" s="37" t="s">
        <v>251</v>
      </c>
      <c r="G1468" s="16">
        <v>1516</v>
      </c>
      <c r="H1468" s="37">
        <v>151608</v>
      </c>
      <c r="I1468" s="16" t="s">
        <v>4773</v>
      </c>
      <c r="J1468" s="16" t="s">
        <v>4774</v>
      </c>
      <c r="K1468" s="16" t="s">
        <v>4775</v>
      </c>
      <c r="L1468" s="16" t="s">
        <v>2004</v>
      </c>
      <c r="M1468" s="16" t="s">
        <v>1134</v>
      </c>
      <c r="N1468" s="16" t="s">
        <v>1135</v>
      </c>
      <c r="O1468" s="16" t="s">
        <v>1144</v>
      </c>
      <c r="P1468" s="40" t="s">
        <v>10074</v>
      </c>
    </row>
    <row r="1469" spans="1:16" ht="15" x14ac:dyDescent="0.25">
      <c r="A1469" s="37">
        <v>85060</v>
      </c>
      <c r="B1469" s="16">
        <v>458</v>
      </c>
      <c r="C1469" s="16">
        <v>8</v>
      </c>
      <c r="D1469" s="37" t="s">
        <v>1306</v>
      </c>
      <c r="E1469" s="16">
        <v>8421</v>
      </c>
      <c r="F1469" s="37" t="s">
        <v>4738</v>
      </c>
      <c r="G1469" s="16">
        <v>850</v>
      </c>
      <c r="H1469" s="37">
        <v>85060</v>
      </c>
      <c r="I1469" s="16" t="s">
        <v>1386</v>
      </c>
      <c r="J1469" s="16" t="s">
        <v>2380</v>
      </c>
      <c r="K1469" s="16" t="s">
        <v>3251</v>
      </c>
      <c r="L1469" s="16" t="s">
        <v>1675</v>
      </c>
      <c r="M1469" s="16" t="s">
        <v>1142</v>
      </c>
      <c r="N1469" s="16" t="s">
        <v>1135</v>
      </c>
      <c r="O1469" s="16" t="s">
        <v>1144</v>
      </c>
      <c r="P1469" s="40" t="s">
        <v>10074</v>
      </c>
    </row>
    <row r="1470" spans="1:16" ht="15" x14ac:dyDescent="0.25">
      <c r="A1470" s="37">
        <v>57427</v>
      </c>
      <c r="B1470" s="16">
        <v>350</v>
      </c>
      <c r="C1470" s="16">
        <v>5</v>
      </c>
      <c r="D1470" s="37" t="s">
        <v>80</v>
      </c>
      <c r="E1470" s="16">
        <v>5480</v>
      </c>
      <c r="F1470" s="37" t="s">
        <v>3531</v>
      </c>
      <c r="G1470" s="16">
        <v>574</v>
      </c>
      <c r="H1470" s="37">
        <v>57427</v>
      </c>
      <c r="I1470" s="16" t="s">
        <v>2014</v>
      </c>
      <c r="J1470" s="16" t="s">
        <v>2330</v>
      </c>
      <c r="K1470" s="16" t="s">
        <v>2015</v>
      </c>
      <c r="L1470" s="16" t="s">
        <v>4776</v>
      </c>
      <c r="M1470" s="16" t="s">
        <v>1134</v>
      </c>
      <c r="N1470" s="16" t="s">
        <v>1135</v>
      </c>
      <c r="O1470" s="16" t="s">
        <v>4777</v>
      </c>
      <c r="P1470" s="40" t="s">
        <v>10074</v>
      </c>
    </row>
    <row r="1471" spans="1:16" ht="15" x14ac:dyDescent="0.25">
      <c r="A1471" s="37">
        <v>502048</v>
      </c>
      <c r="B1471" s="16">
        <v>2219</v>
      </c>
      <c r="C1471" s="16">
        <v>50</v>
      </c>
      <c r="D1471" s="37" t="s">
        <v>1179</v>
      </c>
      <c r="E1471" s="16">
        <v>50568</v>
      </c>
      <c r="F1471" s="37" t="s">
        <v>767</v>
      </c>
      <c r="G1471" s="16">
        <v>5020</v>
      </c>
      <c r="H1471" s="37">
        <v>502048</v>
      </c>
      <c r="I1471" s="16" t="s">
        <v>2970</v>
      </c>
      <c r="J1471" s="16" t="s">
        <v>4778</v>
      </c>
      <c r="K1471" s="16" t="s">
        <v>4779</v>
      </c>
      <c r="L1471" s="16" t="s">
        <v>4780</v>
      </c>
      <c r="M1471" s="16" t="s">
        <v>1134</v>
      </c>
      <c r="N1471" s="16" t="s">
        <v>1135</v>
      </c>
      <c r="O1471" s="16" t="s">
        <v>1144</v>
      </c>
      <c r="P1471" s="40" t="s">
        <v>10074</v>
      </c>
    </row>
    <row r="1472" spans="1:16" ht="15" x14ac:dyDescent="0.25">
      <c r="A1472" s="37">
        <v>411088</v>
      </c>
      <c r="B1472" s="16">
        <v>1931</v>
      </c>
      <c r="C1472" s="16">
        <v>41</v>
      </c>
      <c r="D1472" s="37" t="s">
        <v>1228</v>
      </c>
      <c r="E1472" s="16">
        <v>41206</v>
      </c>
      <c r="F1472" s="37" t="s">
        <v>3260</v>
      </c>
      <c r="G1472" s="16">
        <v>4110</v>
      </c>
      <c r="H1472" s="37">
        <v>411088</v>
      </c>
      <c r="I1472" s="16" t="s">
        <v>4781</v>
      </c>
      <c r="J1472" s="16" t="s">
        <v>3261</v>
      </c>
      <c r="K1472" s="16" t="s">
        <v>3263</v>
      </c>
      <c r="L1472" s="16" t="s">
        <v>3664</v>
      </c>
      <c r="M1472" s="16" t="s">
        <v>1134</v>
      </c>
      <c r="N1472" s="16" t="s">
        <v>1135</v>
      </c>
      <c r="O1472" s="16" t="s">
        <v>4782</v>
      </c>
      <c r="P1472" s="40" t="s">
        <v>10074</v>
      </c>
    </row>
    <row r="1473" spans="1:16" ht="15" x14ac:dyDescent="0.25">
      <c r="A1473" s="37">
        <v>810009</v>
      </c>
      <c r="B1473" s="16">
        <v>3414</v>
      </c>
      <c r="C1473" s="16">
        <v>81</v>
      </c>
      <c r="D1473" s="37" t="s">
        <v>1899</v>
      </c>
      <c r="E1473" s="16">
        <v>81001</v>
      </c>
      <c r="F1473" s="37" t="s">
        <v>1899</v>
      </c>
      <c r="G1473" s="16">
        <v>8100</v>
      </c>
      <c r="H1473" s="37">
        <v>810009</v>
      </c>
      <c r="I1473" s="16" t="s">
        <v>4783</v>
      </c>
      <c r="J1473" s="16" t="s">
        <v>4784</v>
      </c>
      <c r="K1473" s="16" t="s">
        <v>4785</v>
      </c>
      <c r="L1473" s="16" t="s">
        <v>4786</v>
      </c>
      <c r="M1473" s="16" t="s">
        <v>1134</v>
      </c>
      <c r="N1473" s="16" t="s">
        <v>4787</v>
      </c>
      <c r="O1473" s="16" t="s">
        <v>4788</v>
      </c>
      <c r="P1473" s="40" t="s">
        <v>10074</v>
      </c>
    </row>
    <row r="1474" spans="1:16" ht="15" x14ac:dyDescent="0.25">
      <c r="A1474" s="37">
        <v>52020</v>
      </c>
      <c r="B1474" s="16">
        <v>96</v>
      </c>
      <c r="C1474" s="16">
        <v>5</v>
      </c>
      <c r="D1474" s="37" t="s">
        <v>80</v>
      </c>
      <c r="E1474" s="16">
        <v>5134</v>
      </c>
      <c r="F1474" s="37" t="s">
        <v>4789</v>
      </c>
      <c r="G1474" s="16">
        <v>520</v>
      </c>
      <c r="H1474" s="37">
        <v>52020</v>
      </c>
      <c r="I1474" s="16" t="s">
        <v>1140</v>
      </c>
      <c r="J1474" s="16" t="s">
        <v>1140</v>
      </c>
      <c r="K1474" s="16" t="s">
        <v>1140</v>
      </c>
      <c r="L1474" s="16" t="s">
        <v>1140</v>
      </c>
      <c r="M1474" s="16" t="s">
        <v>1142</v>
      </c>
      <c r="N1474" s="16" t="s">
        <v>1135</v>
      </c>
      <c r="O1474" s="16" t="s">
        <v>1144</v>
      </c>
      <c r="P1474" s="40" t="s">
        <v>10074</v>
      </c>
    </row>
    <row r="1475" spans="1:16" ht="15" x14ac:dyDescent="0.25">
      <c r="A1475" s="37">
        <v>478060</v>
      </c>
      <c r="B1475" s="16">
        <v>2187</v>
      </c>
      <c r="C1475" s="16">
        <v>47</v>
      </c>
      <c r="D1475" s="37" t="s">
        <v>1158</v>
      </c>
      <c r="E1475" s="16">
        <v>47268</v>
      </c>
      <c r="F1475" s="37" t="s">
        <v>2900</v>
      </c>
      <c r="G1475" s="16">
        <v>4780</v>
      </c>
      <c r="H1475" s="37">
        <v>478060</v>
      </c>
      <c r="I1475" s="16" t="s">
        <v>2745</v>
      </c>
      <c r="J1475" s="16" t="s">
        <v>4790</v>
      </c>
      <c r="K1475" s="16" t="s">
        <v>1141</v>
      </c>
      <c r="L1475" s="16" t="s">
        <v>2182</v>
      </c>
      <c r="M1475" s="16" t="s">
        <v>1142</v>
      </c>
      <c r="N1475" s="16" t="s">
        <v>1135</v>
      </c>
      <c r="O1475" s="16" t="s">
        <v>4791</v>
      </c>
      <c r="P1475" s="40" t="s">
        <v>10074</v>
      </c>
    </row>
    <row r="1476" spans="1:16" ht="15" x14ac:dyDescent="0.25">
      <c r="A1476" s="37">
        <v>542050</v>
      </c>
      <c r="B1476" s="16">
        <v>2557</v>
      </c>
      <c r="C1476" s="16">
        <v>54</v>
      </c>
      <c r="D1476" s="37" t="s">
        <v>1259</v>
      </c>
      <c r="E1476" s="16">
        <v>54377</v>
      </c>
      <c r="F1476" s="37" t="s">
        <v>4796</v>
      </c>
      <c r="G1476" s="16">
        <v>5420</v>
      </c>
      <c r="H1476" s="37">
        <v>542050</v>
      </c>
      <c r="I1476" s="16" t="s">
        <v>2134</v>
      </c>
      <c r="J1476" s="16" t="s">
        <v>2689</v>
      </c>
      <c r="K1476" s="16" t="s">
        <v>1239</v>
      </c>
      <c r="L1476" s="16" t="s">
        <v>1832</v>
      </c>
      <c r="M1476" s="16" t="s">
        <v>1142</v>
      </c>
      <c r="N1476" s="16" t="s">
        <v>1135</v>
      </c>
      <c r="O1476" s="16" t="s">
        <v>1144</v>
      </c>
      <c r="P1476" s="40" t="s">
        <v>10074</v>
      </c>
    </row>
    <row r="1477" spans="1:16" ht="15" x14ac:dyDescent="0.25">
      <c r="A1477" s="37">
        <v>990009</v>
      </c>
      <c r="B1477" s="16">
        <v>3650</v>
      </c>
      <c r="C1477" s="16">
        <v>99</v>
      </c>
      <c r="D1477" s="37" t="s">
        <v>1970</v>
      </c>
      <c r="E1477" s="16">
        <v>99001</v>
      </c>
      <c r="F1477" s="37" t="s">
        <v>1971</v>
      </c>
      <c r="G1477" s="16">
        <v>9900</v>
      </c>
      <c r="H1477" s="37">
        <v>990009</v>
      </c>
      <c r="I1477" s="16" t="s">
        <v>4797</v>
      </c>
      <c r="J1477" s="16" t="s">
        <v>2075</v>
      </c>
      <c r="K1477" s="16" t="s">
        <v>3053</v>
      </c>
      <c r="L1477" s="16" t="s">
        <v>4798</v>
      </c>
      <c r="M1477" s="16" t="s">
        <v>1134</v>
      </c>
      <c r="N1477" s="16" t="s">
        <v>1135</v>
      </c>
      <c r="O1477" s="16" t="s">
        <v>4799</v>
      </c>
      <c r="P1477" s="40" t="s">
        <v>10074</v>
      </c>
    </row>
    <row r="1478" spans="1:16" ht="15" x14ac:dyDescent="0.25">
      <c r="A1478" s="37">
        <v>112031</v>
      </c>
      <c r="B1478" s="16">
        <v>540</v>
      </c>
      <c r="C1478" s="16">
        <v>11</v>
      </c>
      <c r="D1478" s="37" t="s">
        <v>1252</v>
      </c>
      <c r="E1478" s="16">
        <v>11001</v>
      </c>
      <c r="F1478" s="37" t="s">
        <v>4764</v>
      </c>
      <c r="G1478" s="16">
        <v>1120</v>
      </c>
      <c r="H1478" s="37">
        <v>112031</v>
      </c>
      <c r="I1478" s="16" t="s">
        <v>4800</v>
      </c>
      <c r="J1478" s="16" t="s">
        <v>4801</v>
      </c>
      <c r="K1478" s="16" t="s">
        <v>4802</v>
      </c>
      <c r="L1478" s="16" t="s">
        <v>4803</v>
      </c>
      <c r="M1478" s="16" t="s">
        <v>1134</v>
      </c>
      <c r="N1478" s="16" t="s">
        <v>1135</v>
      </c>
      <c r="O1478" s="16" t="s">
        <v>4804</v>
      </c>
      <c r="P1478" s="40" t="s">
        <v>10074</v>
      </c>
    </row>
    <row r="1479" spans="1:16" ht="15" x14ac:dyDescent="0.25">
      <c r="A1479" s="37">
        <v>275030</v>
      </c>
      <c r="B1479" s="16">
        <v>1870</v>
      </c>
      <c r="C1479" s="16">
        <v>27</v>
      </c>
      <c r="D1479" s="37" t="s">
        <v>1311</v>
      </c>
      <c r="E1479" s="16">
        <v>27077</v>
      </c>
      <c r="F1479" s="37" t="s">
        <v>2980</v>
      </c>
      <c r="G1479" s="16">
        <v>2750</v>
      </c>
      <c r="H1479" s="37">
        <v>275030</v>
      </c>
      <c r="I1479" s="16" t="s">
        <v>1140</v>
      </c>
      <c r="J1479" s="16" t="s">
        <v>1140</v>
      </c>
      <c r="K1479" s="16" t="s">
        <v>1140</v>
      </c>
      <c r="L1479" s="16" t="s">
        <v>1140</v>
      </c>
      <c r="M1479" s="16" t="s">
        <v>1142</v>
      </c>
      <c r="N1479" s="16" t="s">
        <v>1135</v>
      </c>
      <c r="O1479" s="16" t="s">
        <v>1144</v>
      </c>
      <c r="P1479" s="40" t="s">
        <v>10074</v>
      </c>
    </row>
    <row r="1480" spans="1:16" ht="15" x14ac:dyDescent="0.25">
      <c r="A1480" s="37">
        <v>943058</v>
      </c>
      <c r="B1480" s="16">
        <v>3601</v>
      </c>
      <c r="C1480" s="16">
        <v>94</v>
      </c>
      <c r="D1480" s="37" t="s">
        <v>2082</v>
      </c>
      <c r="E1480" s="16">
        <v>94888</v>
      </c>
      <c r="F1480" s="37" t="s">
        <v>4350</v>
      </c>
      <c r="G1480" s="16">
        <v>9430</v>
      </c>
      <c r="H1480" s="37">
        <v>943058</v>
      </c>
      <c r="I1480" s="16" t="s">
        <v>4805</v>
      </c>
      <c r="J1480" s="16" t="s">
        <v>4806</v>
      </c>
      <c r="K1480" s="16" t="s">
        <v>4806</v>
      </c>
      <c r="L1480" s="16" t="s">
        <v>4807</v>
      </c>
      <c r="M1480" s="16" t="s">
        <v>1134</v>
      </c>
      <c r="N1480" s="16" t="s">
        <v>1135</v>
      </c>
      <c r="O1480" s="16" t="s">
        <v>1144</v>
      </c>
      <c r="P1480" s="40" t="s">
        <v>10074</v>
      </c>
    </row>
    <row r="1481" spans="1:16" ht="15" x14ac:dyDescent="0.25">
      <c r="A1481" s="37">
        <v>546070</v>
      </c>
      <c r="B1481" s="16">
        <v>2617</v>
      </c>
      <c r="C1481" s="16">
        <v>54</v>
      </c>
      <c r="D1481" s="37" t="s">
        <v>1259</v>
      </c>
      <c r="E1481" s="16">
        <v>54003</v>
      </c>
      <c r="F1481" s="37" t="s">
        <v>4112</v>
      </c>
      <c r="G1481" s="16">
        <v>5460</v>
      </c>
      <c r="H1481" s="37">
        <v>546070</v>
      </c>
      <c r="I1481" s="16" t="s">
        <v>1778</v>
      </c>
      <c r="J1481" s="16" t="s">
        <v>1141</v>
      </c>
      <c r="K1481" s="16" t="s">
        <v>1240</v>
      </c>
      <c r="L1481" s="16" t="s">
        <v>1140</v>
      </c>
      <c r="M1481" s="16" t="s">
        <v>1142</v>
      </c>
      <c r="N1481" s="16" t="s">
        <v>1135</v>
      </c>
      <c r="O1481" s="16" t="s">
        <v>1144</v>
      </c>
      <c r="P1481" s="40" t="s">
        <v>10074</v>
      </c>
    </row>
    <row r="1482" spans="1:16" ht="15" x14ac:dyDescent="0.25">
      <c r="A1482" s="37">
        <v>271030</v>
      </c>
      <c r="B1482" s="16">
        <v>1825</v>
      </c>
      <c r="C1482" s="16">
        <v>27</v>
      </c>
      <c r="D1482" s="37" t="s">
        <v>1311</v>
      </c>
      <c r="E1482" s="16">
        <v>27413</v>
      </c>
      <c r="F1482" s="37" t="s">
        <v>3349</v>
      </c>
      <c r="G1482" s="16">
        <v>2710</v>
      </c>
      <c r="H1482" s="37">
        <v>271030</v>
      </c>
      <c r="I1482" s="16" t="s">
        <v>1140</v>
      </c>
      <c r="J1482" s="16" t="s">
        <v>1140</v>
      </c>
      <c r="K1482" s="16" t="s">
        <v>1140</v>
      </c>
      <c r="L1482" s="16" t="s">
        <v>1140</v>
      </c>
      <c r="M1482" s="16" t="s">
        <v>1142</v>
      </c>
      <c r="N1482" s="16" t="s">
        <v>1135</v>
      </c>
      <c r="O1482" s="16" t="s">
        <v>1144</v>
      </c>
      <c r="P1482" s="40" t="s">
        <v>10074</v>
      </c>
    </row>
    <row r="1483" spans="1:16" ht="15" x14ac:dyDescent="0.25">
      <c r="A1483" s="37">
        <v>475037</v>
      </c>
      <c r="B1483" s="16">
        <v>2144</v>
      </c>
      <c r="C1483" s="16">
        <v>47</v>
      </c>
      <c r="D1483" s="37" t="s">
        <v>1158</v>
      </c>
      <c r="E1483" s="16">
        <v>47555</v>
      </c>
      <c r="F1483" s="37" t="s">
        <v>3361</v>
      </c>
      <c r="G1483" s="16">
        <v>4750</v>
      </c>
      <c r="H1483" s="37">
        <v>475037</v>
      </c>
      <c r="I1483" s="16" t="s">
        <v>3040</v>
      </c>
      <c r="J1483" s="16" t="s">
        <v>4813</v>
      </c>
      <c r="K1483" s="16" t="s">
        <v>4328</v>
      </c>
      <c r="L1483" s="16" t="s">
        <v>4814</v>
      </c>
      <c r="M1483" s="16" t="s">
        <v>1134</v>
      </c>
      <c r="N1483" s="16" t="s">
        <v>1135</v>
      </c>
      <c r="O1483" s="16" t="s">
        <v>1144</v>
      </c>
      <c r="P1483" s="40" t="s">
        <v>10074</v>
      </c>
    </row>
    <row r="1484" spans="1:16" ht="15" x14ac:dyDescent="0.25">
      <c r="A1484" s="37">
        <v>813017</v>
      </c>
      <c r="B1484" s="16">
        <v>3420</v>
      </c>
      <c r="C1484" s="16">
        <v>81</v>
      </c>
      <c r="D1484" s="37" t="s">
        <v>1899</v>
      </c>
      <c r="E1484" s="16">
        <v>81591</v>
      </c>
      <c r="F1484" s="37" t="s">
        <v>4821</v>
      </c>
      <c r="G1484" s="16">
        <v>8130</v>
      </c>
      <c r="H1484" s="37">
        <v>813017</v>
      </c>
      <c r="I1484" s="16" t="s">
        <v>4822</v>
      </c>
      <c r="J1484" s="16" t="s">
        <v>4823</v>
      </c>
      <c r="K1484" s="16" t="s">
        <v>4399</v>
      </c>
      <c r="L1484" s="16" t="s">
        <v>1644</v>
      </c>
      <c r="M1484" s="16" t="s">
        <v>1134</v>
      </c>
      <c r="N1484" s="16" t="s">
        <v>1135</v>
      </c>
      <c r="O1484" s="16" t="s">
        <v>4824</v>
      </c>
      <c r="P1484" s="40" t="s">
        <v>10074</v>
      </c>
    </row>
    <row r="1485" spans="1:16" ht="15" x14ac:dyDescent="0.25">
      <c r="A1485" s="37">
        <v>154201</v>
      </c>
      <c r="B1485" s="16">
        <v>926</v>
      </c>
      <c r="C1485" s="16">
        <v>15</v>
      </c>
      <c r="D1485" s="37" t="s">
        <v>50</v>
      </c>
      <c r="E1485" s="16">
        <v>15051</v>
      </c>
      <c r="F1485" s="37" t="s">
        <v>100</v>
      </c>
      <c r="G1485" s="16">
        <v>1542</v>
      </c>
      <c r="H1485" s="37">
        <v>154201</v>
      </c>
      <c r="I1485" s="16" t="s">
        <v>1141</v>
      </c>
      <c r="J1485" s="16" t="s">
        <v>4825</v>
      </c>
      <c r="K1485" s="16" t="s">
        <v>1140</v>
      </c>
      <c r="L1485" s="16" t="s">
        <v>2745</v>
      </c>
      <c r="M1485" s="16" t="s">
        <v>1142</v>
      </c>
      <c r="N1485" s="16" t="s">
        <v>1135</v>
      </c>
      <c r="O1485" s="16" t="s">
        <v>1144</v>
      </c>
      <c r="P1485" s="40" t="s">
        <v>10074</v>
      </c>
    </row>
    <row r="1486" spans="1:16" ht="15" x14ac:dyDescent="0.25">
      <c r="A1486" s="37">
        <v>441039</v>
      </c>
      <c r="B1486" s="16">
        <v>2048</v>
      </c>
      <c r="C1486" s="16">
        <v>44</v>
      </c>
      <c r="D1486" s="37" t="s">
        <v>1151</v>
      </c>
      <c r="E1486" s="16">
        <v>44847</v>
      </c>
      <c r="F1486" s="37" t="s">
        <v>1050</v>
      </c>
      <c r="G1486" s="16">
        <v>4410</v>
      </c>
      <c r="H1486" s="37">
        <v>441039</v>
      </c>
      <c r="I1486" s="16" t="s">
        <v>1153</v>
      </c>
      <c r="J1486" s="16" t="s">
        <v>4826</v>
      </c>
      <c r="K1486" s="16" t="s">
        <v>4827</v>
      </c>
      <c r="L1486" s="16" t="s">
        <v>4828</v>
      </c>
      <c r="M1486" s="16" t="s">
        <v>1134</v>
      </c>
      <c r="N1486" s="16" t="s">
        <v>1135</v>
      </c>
      <c r="O1486" s="16" t="s">
        <v>1144</v>
      </c>
      <c r="P1486" s="40" t="s">
        <v>10074</v>
      </c>
    </row>
    <row r="1487" spans="1:16" ht="15" x14ac:dyDescent="0.25">
      <c r="A1487" s="37">
        <v>111131</v>
      </c>
      <c r="B1487" s="16">
        <v>508</v>
      </c>
      <c r="C1487" s="16">
        <v>11</v>
      </c>
      <c r="D1487" s="37" t="s">
        <v>1252</v>
      </c>
      <c r="E1487" s="16">
        <v>11001</v>
      </c>
      <c r="F1487" s="37" t="s">
        <v>1924</v>
      </c>
      <c r="G1487" s="16">
        <v>1111</v>
      </c>
      <c r="H1487" s="37">
        <v>111131</v>
      </c>
      <c r="I1487" s="16" t="s">
        <v>1926</v>
      </c>
      <c r="J1487" s="16" t="s">
        <v>4829</v>
      </c>
      <c r="K1487" s="16" t="s">
        <v>4830</v>
      </c>
      <c r="L1487" s="16" t="s">
        <v>4831</v>
      </c>
      <c r="M1487" s="16" t="s">
        <v>1142</v>
      </c>
      <c r="N1487" s="16" t="s">
        <v>4832</v>
      </c>
      <c r="O1487" s="16" t="s">
        <v>1144</v>
      </c>
      <c r="P1487" s="40" t="s">
        <v>10074</v>
      </c>
    </row>
    <row r="1488" spans="1:16" ht="15" x14ac:dyDescent="0.25">
      <c r="A1488" s="37">
        <v>507021</v>
      </c>
      <c r="B1488" s="16">
        <v>2276</v>
      </c>
      <c r="C1488" s="16">
        <v>50</v>
      </c>
      <c r="D1488" s="37" t="s">
        <v>1179</v>
      </c>
      <c r="E1488" s="16">
        <v>50689</v>
      </c>
      <c r="F1488" s="37" t="s">
        <v>888</v>
      </c>
      <c r="G1488" s="16">
        <v>5070</v>
      </c>
      <c r="H1488" s="37">
        <v>507021</v>
      </c>
      <c r="I1488" s="16" t="s">
        <v>1140</v>
      </c>
      <c r="J1488" s="16" t="s">
        <v>1140</v>
      </c>
      <c r="K1488" s="16" t="s">
        <v>1140</v>
      </c>
      <c r="L1488" s="16" t="s">
        <v>1140</v>
      </c>
      <c r="M1488" s="16" t="s">
        <v>1142</v>
      </c>
      <c r="N1488" s="16" t="s">
        <v>4833</v>
      </c>
      <c r="O1488" s="16" t="s">
        <v>4834</v>
      </c>
      <c r="P1488" s="40" t="s">
        <v>10074</v>
      </c>
    </row>
    <row r="1489" spans="1:16" ht="15" x14ac:dyDescent="0.25">
      <c r="A1489" s="37">
        <v>681561</v>
      </c>
      <c r="B1489" s="16">
        <v>2794</v>
      </c>
      <c r="C1489" s="16">
        <v>68</v>
      </c>
      <c r="D1489" s="37" t="s">
        <v>1129</v>
      </c>
      <c r="E1489" s="16">
        <v>68266</v>
      </c>
      <c r="F1489" s="37" t="s">
        <v>379</v>
      </c>
      <c r="G1489" s="16">
        <v>6815</v>
      </c>
      <c r="H1489" s="37">
        <v>681561</v>
      </c>
      <c r="I1489" s="16" t="s">
        <v>1343</v>
      </c>
      <c r="J1489" s="16" t="s">
        <v>1141</v>
      </c>
      <c r="K1489" s="16" t="s">
        <v>1239</v>
      </c>
      <c r="L1489" s="16" t="s">
        <v>2209</v>
      </c>
      <c r="M1489" s="16" t="s">
        <v>1142</v>
      </c>
      <c r="N1489" s="16" t="s">
        <v>1135</v>
      </c>
      <c r="O1489" s="16" t="s">
        <v>4839</v>
      </c>
      <c r="P1489" s="40" t="s">
        <v>10074</v>
      </c>
    </row>
    <row r="1490" spans="1:16" ht="15" x14ac:dyDescent="0.25">
      <c r="A1490" s="37">
        <v>734068</v>
      </c>
      <c r="B1490" s="16">
        <v>3199</v>
      </c>
      <c r="C1490" s="16">
        <v>73</v>
      </c>
      <c r="D1490" s="37" t="s">
        <v>1185</v>
      </c>
      <c r="E1490" s="16">
        <v>73873</v>
      </c>
      <c r="F1490" s="37" t="s">
        <v>3447</v>
      </c>
      <c r="G1490" s="16">
        <v>7340</v>
      </c>
      <c r="H1490" s="37">
        <v>734068</v>
      </c>
      <c r="I1490" s="16" t="s">
        <v>4840</v>
      </c>
      <c r="J1490" s="16" t="s">
        <v>3664</v>
      </c>
      <c r="K1490" s="16" t="s">
        <v>3664</v>
      </c>
      <c r="L1490" s="16" t="s">
        <v>4841</v>
      </c>
      <c r="M1490" s="16" t="s">
        <v>1134</v>
      </c>
      <c r="N1490" s="16" t="s">
        <v>1135</v>
      </c>
      <c r="O1490" s="16" t="s">
        <v>4842</v>
      </c>
      <c r="P1490" s="40" t="s">
        <v>10074</v>
      </c>
    </row>
    <row r="1491" spans="1:16" ht="15" x14ac:dyDescent="0.25">
      <c r="A1491" s="37">
        <v>940007</v>
      </c>
      <c r="B1491" s="16">
        <v>3578</v>
      </c>
      <c r="C1491" s="16">
        <v>94</v>
      </c>
      <c r="D1491" s="37" t="s">
        <v>2082</v>
      </c>
      <c r="E1491" s="16">
        <v>94001</v>
      </c>
      <c r="F1491" s="37" t="s">
        <v>2509</v>
      </c>
      <c r="G1491" s="16">
        <v>9400</v>
      </c>
      <c r="H1491" s="37">
        <v>940007</v>
      </c>
      <c r="I1491" s="16" t="s">
        <v>2075</v>
      </c>
      <c r="J1491" s="16" t="s">
        <v>4016</v>
      </c>
      <c r="K1491" s="16" t="s">
        <v>1528</v>
      </c>
      <c r="L1491" s="16" t="s">
        <v>2968</v>
      </c>
      <c r="M1491" s="16" t="s">
        <v>1134</v>
      </c>
      <c r="N1491" s="16" t="s">
        <v>1135</v>
      </c>
      <c r="O1491" s="16" t="s">
        <v>1144</v>
      </c>
      <c r="P1491" s="40" t="s">
        <v>10074</v>
      </c>
    </row>
    <row r="1492" spans="1:16" ht="15" x14ac:dyDescent="0.25">
      <c r="A1492" s="37">
        <v>51450</v>
      </c>
      <c r="B1492" s="16">
        <v>72</v>
      </c>
      <c r="C1492" s="16">
        <v>5</v>
      </c>
      <c r="D1492" s="37" t="s">
        <v>80</v>
      </c>
      <c r="E1492" s="16">
        <v>5501</v>
      </c>
      <c r="F1492" s="37" t="s">
        <v>4843</v>
      </c>
      <c r="G1492" s="16">
        <v>514</v>
      </c>
      <c r="H1492" s="37">
        <v>51450</v>
      </c>
      <c r="I1492" s="16" t="s">
        <v>2029</v>
      </c>
      <c r="J1492" s="16" t="s">
        <v>1140</v>
      </c>
      <c r="K1492" s="16" t="s">
        <v>1140</v>
      </c>
      <c r="L1492" s="16" t="s">
        <v>1140</v>
      </c>
      <c r="M1492" s="16" t="s">
        <v>1142</v>
      </c>
      <c r="N1492" s="16" t="s">
        <v>1135</v>
      </c>
      <c r="O1492" s="16" t="s">
        <v>1144</v>
      </c>
      <c r="P1492" s="40" t="s">
        <v>10074</v>
      </c>
    </row>
    <row r="1493" spans="1:16" ht="15" x14ac:dyDescent="0.25">
      <c r="A1493" s="37">
        <v>252638</v>
      </c>
      <c r="B1493" s="16">
        <v>1706</v>
      </c>
      <c r="C1493" s="16">
        <v>25</v>
      </c>
      <c r="D1493" s="37" t="s">
        <v>1165</v>
      </c>
      <c r="E1493" s="16">
        <v>25245</v>
      </c>
      <c r="F1493" s="37" t="s">
        <v>4844</v>
      </c>
      <c r="G1493" s="16">
        <v>2526</v>
      </c>
      <c r="H1493" s="37">
        <v>252638</v>
      </c>
      <c r="I1493" s="16" t="s">
        <v>1163</v>
      </c>
      <c r="J1493" s="16" t="s">
        <v>4845</v>
      </c>
      <c r="K1493" s="16" t="s">
        <v>2655</v>
      </c>
      <c r="L1493" s="16" t="s">
        <v>3925</v>
      </c>
      <c r="M1493" s="16" t="s">
        <v>1134</v>
      </c>
      <c r="N1493" s="16" t="s">
        <v>1135</v>
      </c>
      <c r="O1493" s="16" t="s">
        <v>4846</v>
      </c>
      <c r="P1493" s="40" t="s">
        <v>10074</v>
      </c>
    </row>
    <row r="1494" spans="1:16" ht="15" x14ac:dyDescent="0.25">
      <c r="A1494" s="37">
        <v>274018</v>
      </c>
      <c r="B1494" s="16">
        <v>1858</v>
      </c>
      <c r="C1494" s="16">
        <v>27</v>
      </c>
      <c r="D1494" s="37" t="s">
        <v>1311</v>
      </c>
      <c r="E1494" s="16">
        <v>27361</v>
      </c>
      <c r="F1494" s="37" t="s">
        <v>1312</v>
      </c>
      <c r="G1494" s="16">
        <v>2740</v>
      </c>
      <c r="H1494" s="37">
        <v>274018</v>
      </c>
      <c r="I1494" s="16" t="s">
        <v>1314</v>
      </c>
      <c r="J1494" s="16" t="s">
        <v>4847</v>
      </c>
      <c r="K1494" s="16" t="s">
        <v>4848</v>
      </c>
      <c r="L1494" s="16" t="s">
        <v>4849</v>
      </c>
      <c r="M1494" s="16" t="s">
        <v>1134</v>
      </c>
      <c r="N1494" s="16" t="s">
        <v>1135</v>
      </c>
      <c r="O1494" s="16" t="s">
        <v>1144</v>
      </c>
      <c r="P1494" s="40" t="s">
        <v>10074</v>
      </c>
    </row>
    <row r="1495" spans="1:16" ht="15" x14ac:dyDescent="0.25">
      <c r="A1495" s="37">
        <v>251620</v>
      </c>
      <c r="B1495" s="16">
        <v>1641</v>
      </c>
      <c r="C1495" s="16">
        <v>25</v>
      </c>
      <c r="D1495" s="37" t="s">
        <v>1165</v>
      </c>
      <c r="E1495" s="16">
        <v>25181</v>
      </c>
      <c r="F1495" s="37" t="s">
        <v>257</v>
      </c>
      <c r="G1495" s="16">
        <v>2516</v>
      </c>
      <c r="H1495" s="37">
        <v>251620</v>
      </c>
      <c r="I1495" s="16" t="s">
        <v>1331</v>
      </c>
      <c r="J1495" s="16" t="s">
        <v>2710</v>
      </c>
      <c r="K1495" s="16" t="s">
        <v>4853</v>
      </c>
      <c r="L1495" s="16" t="s">
        <v>2492</v>
      </c>
      <c r="M1495" s="16" t="s">
        <v>1142</v>
      </c>
      <c r="N1495" s="16" t="s">
        <v>1135</v>
      </c>
      <c r="O1495" s="16" t="s">
        <v>4854</v>
      </c>
      <c r="P1495" s="40" t="s">
        <v>10074</v>
      </c>
    </row>
    <row r="1496" spans="1:16" ht="15" x14ac:dyDescent="0.25">
      <c r="A1496" s="37">
        <v>202017</v>
      </c>
      <c r="B1496" s="16">
        <v>1349</v>
      </c>
      <c r="C1496" s="16">
        <v>20</v>
      </c>
      <c r="D1496" s="37" t="s">
        <v>1278</v>
      </c>
      <c r="E1496" s="16">
        <v>20621</v>
      </c>
      <c r="F1496" s="37" t="s">
        <v>524</v>
      </c>
      <c r="G1496" s="16">
        <v>2020</v>
      </c>
      <c r="H1496" s="37">
        <v>202017</v>
      </c>
      <c r="I1496" s="16" t="s">
        <v>4855</v>
      </c>
      <c r="J1496" s="16" t="s">
        <v>4856</v>
      </c>
      <c r="K1496" s="16" t="s">
        <v>4857</v>
      </c>
      <c r="L1496" s="16" t="s">
        <v>4858</v>
      </c>
      <c r="M1496" s="16" t="s">
        <v>1134</v>
      </c>
      <c r="N1496" s="16" t="s">
        <v>1135</v>
      </c>
      <c r="O1496" s="16" t="s">
        <v>1144</v>
      </c>
      <c r="P1496" s="40" t="s">
        <v>10074</v>
      </c>
    </row>
    <row r="1497" spans="1:16" ht="15" x14ac:dyDescent="0.25">
      <c r="A1497" s="37">
        <v>150667</v>
      </c>
      <c r="B1497" s="16">
        <v>731</v>
      </c>
      <c r="C1497" s="16">
        <v>15</v>
      </c>
      <c r="D1497" s="37" t="s">
        <v>50</v>
      </c>
      <c r="E1497" s="16">
        <v>15839</v>
      </c>
      <c r="F1497" s="37" t="s">
        <v>2749</v>
      </c>
      <c r="G1497" s="16">
        <v>1506</v>
      </c>
      <c r="H1497" s="37">
        <v>150667</v>
      </c>
      <c r="I1497" s="16" t="s">
        <v>4859</v>
      </c>
      <c r="J1497" s="16" t="s">
        <v>4860</v>
      </c>
      <c r="K1497" s="16" t="s">
        <v>4861</v>
      </c>
      <c r="L1497" s="16" t="s">
        <v>4862</v>
      </c>
      <c r="M1497" s="16" t="s">
        <v>1134</v>
      </c>
      <c r="N1497" s="16" t="s">
        <v>1135</v>
      </c>
      <c r="O1497" s="16" t="s">
        <v>1144</v>
      </c>
      <c r="P1497" s="40" t="s">
        <v>10074</v>
      </c>
    </row>
    <row r="1498" spans="1:16" ht="15" x14ac:dyDescent="0.25">
      <c r="A1498" s="37">
        <v>411007</v>
      </c>
      <c r="B1498" s="16">
        <v>1919</v>
      </c>
      <c r="C1498" s="16">
        <v>41</v>
      </c>
      <c r="D1498" s="37" t="s">
        <v>1228</v>
      </c>
      <c r="E1498" s="16">
        <v>41016</v>
      </c>
      <c r="F1498" s="37" t="s">
        <v>4863</v>
      </c>
      <c r="G1498" s="16">
        <v>4110</v>
      </c>
      <c r="H1498" s="37">
        <v>411007</v>
      </c>
      <c r="I1498" s="16" t="s">
        <v>4864</v>
      </c>
      <c r="J1498" s="16" t="s">
        <v>3465</v>
      </c>
      <c r="K1498" s="16" t="s">
        <v>4865</v>
      </c>
      <c r="L1498" s="16" t="s">
        <v>4866</v>
      </c>
      <c r="M1498" s="16" t="s">
        <v>1134</v>
      </c>
      <c r="N1498" s="16" t="s">
        <v>1135</v>
      </c>
      <c r="O1498" s="16" t="s">
        <v>4867</v>
      </c>
      <c r="P1498" s="40" t="s">
        <v>10074</v>
      </c>
    </row>
    <row r="1499" spans="1:16" ht="15" x14ac:dyDescent="0.25">
      <c r="A1499" s="37">
        <v>274039</v>
      </c>
      <c r="B1499" s="16">
        <v>1863</v>
      </c>
      <c r="C1499" s="16">
        <v>27</v>
      </c>
      <c r="D1499" s="37" t="s">
        <v>1311</v>
      </c>
      <c r="E1499" s="16">
        <v>27450</v>
      </c>
      <c r="F1499" s="37" t="s">
        <v>4868</v>
      </c>
      <c r="G1499" s="16">
        <v>2740</v>
      </c>
      <c r="H1499" s="37">
        <v>274039</v>
      </c>
      <c r="I1499" s="16" t="s">
        <v>4869</v>
      </c>
      <c r="J1499" s="16" t="s">
        <v>2342</v>
      </c>
      <c r="K1499" s="16" t="s">
        <v>3224</v>
      </c>
      <c r="L1499" s="16" t="s">
        <v>2342</v>
      </c>
      <c r="M1499" s="16" t="s">
        <v>1134</v>
      </c>
      <c r="N1499" s="16" t="s">
        <v>1135</v>
      </c>
      <c r="O1499" s="16" t="s">
        <v>1144</v>
      </c>
      <c r="P1499" s="40" t="s">
        <v>10074</v>
      </c>
    </row>
    <row r="1500" spans="1:16" ht="15" x14ac:dyDescent="0.25">
      <c r="A1500" s="37">
        <v>682017</v>
      </c>
      <c r="B1500" s="16">
        <v>2801</v>
      </c>
      <c r="C1500" s="16">
        <v>68</v>
      </c>
      <c r="D1500" s="37" t="s">
        <v>1129</v>
      </c>
      <c r="E1500" s="16">
        <v>68432</v>
      </c>
      <c r="F1500" s="37" t="s">
        <v>569</v>
      </c>
      <c r="G1500" s="16">
        <v>6820</v>
      </c>
      <c r="H1500" s="37">
        <v>682017</v>
      </c>
      <c r="I1500" s="16" t="s">
        <v>3615</v>
      </c>
      <c r="J1500" s="16" t="s">
        <v>4870</v>
      </c>
      <c r="K1500" s="16" t="s">
        <v>4871</v>
      </c>
      <c r="L1500" s="16" t="s">
        <v>4872</v>
      </c>
      <c r="M1500" s="16" t="s">
        <v>1134</v>
      </c>
      <c r="N1500" s="16" t="s">
        <v>1135</v>
      </c>
      <c r="O1500" s="16" t="s">
        <v>4873</v>
      </c>
      <c r="P1500" s="40" t="s">
        <v>10074</v>
      </c>
    </row>
    <row r="1501" spans="1:16" ht="15" x14ac:dyDescent="0.25">
      <c r="A1501" s="37">
        <v>253827</v>
      </c>
      <c r="B1501" s="16">
        <v>1799</v>
      </c>
      <c r="C1501" s="16">
        <v>25</v>
      </c>
      <c r="D1501" s="37" t="s">
        <v>1165</v>
      </c>
      <c r="E1501" s="16">
        <v>25823</v>
      </c>
      <c r="F1501" s="37" t="s">
        <v>4874</v>
      </c>
      <c r="G1501" s="16">
        <v>2538</v>
      </c>
      <c r="H1501" s="37">
        <v>253827</v>
      </c>
      <c r="I1501" s="16" t="s">
        <v>4875</v>
      </c>
      <c r="J1501" s="16" t="s">
        <v>4876</v>
      </c>
      <c r="K1501" s="16" t="s">
        <v>4877</v>
      </c>
      <c r="L1501" s="16" t="s">
        <v>2949</v>
      </c>
      <c r="M1501" s="16" t="s">
        <v>1134</v>
      </c>
      <c r="N1501" s="16" t="s">
        <v>1135</v>
      </c>
      <c r="O1501" s="16" t="s">
        <v>4878</v>
      </c>
      <c r="P1501" s="40" t="s">
        <v>10074</v>
      </c>
    </row>
    <row r="1502" spans="1:16" ht="15" x14ac:dyDescent="0.25">
      <c r="A1502" s="37">
        <v>940027</v>
      </c>
      <c r="B1502" s="16">
        <v>3584</v>
      </c>
      <c r="C1502" s="16">
        <v>94</v>
      </c>
      <c r="D1502" s="37" t="s">
        <v>2082</v>
      </c>
      <c r="E1502" s="16">
        <v>94001</v>
      </c>
      <c r="F1502" s="37" t="s">
        <v>2509</v>
      </c>
      <c r="G1502" s="16">
        <v>9400</v>
      </c>
      <c r="H1502" s="37">
        <v>940027</v>
      </c>
      <c r="I1502" s="16" t="s">
        <v>4879</v>
      </c>
      <c r="J1502" s="16" t="s">
        <v>4880</v>
      </c>
      <c r="K1502" s="16" t="s">
        <v>2968</v>
      </c>
      <c r="L1502" s="16" t="s">
        <v>4879</v>
      </c>
      <c r="M1502" s="16" t="s">
        <v>1134</v>
      </c>
      <c r="N1502" s="16" t="s">
        <v>1135</v>
      </c>
      <c r="O1502" s="16" t="s">
        <v>1144</v>
      </c>
      <c r="P1502" s="40" t="s">
        <v>10074</v>
      </c>
    </row>
    <row r="1503" spans="1:16" ht="15" x14ac:dyDescent="0.25">
      <c r="A1503" s="37">
        <v>251217</v>
      </c>
      <c r="B1503" s="16">
        <v>1620</v>
      </c>
      <c r="C1503" s="16">
        <v>25</v>
      </c>
      <c r="D1503" s="37" t="s">
        <v>1165</v>
      </c>
      <c r="E1503" s="16">
        <v>25322</v>
      </c>
      <c r="F1503" s="37" t="s">
        <v>452</v>
      </c>
      <c r="G1503" s="16">
        <v>2512</v>
      </c>
      <c r="H1503" s="37">
        <v>251217</v>
      </c>
      <c r="I1503" s="16" t="s">
        <v>4881</v>
      </c>
      <c r="J1503" s="16" t="s">
        <v>1791</v>
      </c>
      <c r="K1503" s="16" t="s">
        <v>4882</v>
      </c>
      <c r="L1503" s="16" t="s">
        <v>4883</v>
      </c>
      <c r="M1503" s="16" t="s">
        <v>1134</v>
      </c>
      <c r="N1503" s="16" t="s">
        <v>1135</v>
      </c>
      <c r="O1503" s="16" t="s">
        <v>4884</v>
      </c>
      <c r="P1503" s="40" t="s">
        <v>10074</v>
      </c>
    </row>
    <row r="1504" spans="1:16" ht="15" x14ac:dyDescent="0.25">
      <c r="A1504" s="37">
        <v>687068</v>
      </c>
      <c r="B1504" s="16">
        <v>2994</v>
      </c>
      <c r="C1504" s="16">
        <v>68</v>
      </c>
      <c r="D1504" s="37" t="s">
        <v>1129</v>
      </c>
      <c r="E1504" s="16">
        <v>68575</v>
      </c>
      <c r="F1504" s="37" t="s">
        <v>783</v>
      </c>
      <c r="G1504" s="16">
        <v>6870</v>
      </c>
      <c r="H1504" s="37">
        <v>687068</v>
      </c>
      <c r="I1504" s="16" t="s">
        <v>1660</v>
      </c>
      <c r="J1504" s="16" t="s">
        <v>1163</v>
      </c>
      <c r="K1504" s="16" t="s">
        <v>4885</v>
      </c>
      <c r="L1504" s="16" t="s">
        <v>4886</v>
      </c>
      <c r="M1504" s="16" t="s">
        <v>1134</v>
      </c>
      <c r="N1504" s="16" t="s">
        <v>1135</v>
      </c>
      <c r="O1504" s="16" t="s">
        <v>4887</v>
      </c>
      <c r="P1504" s="40" t="s">
        <v>10074</v>
      </c>
    </row>
    <row r="1505" spans="1:16" ht="15" x14ac:dyDescent="0.25">
      <c r="A1505" s="37">
        <v>134527</v>
      </c>
      <c r="B1505" s="16">
        <v>672</v>
      </c>
      <c r="C1505" s="16">
        <v>13</v>
      </c>
      <c r="D1505" s="37" t="s">
        <v>1291</v>
      </c>
      <c r="E1505" s="16">
        <v>13042</v>
      </c>
      <c r="F1505" s="37" t="s">
        <v>4888</v>
      </c>
      <c r="G1505" s="16">
        <v>1345</v>
      </c>
      <c r="H1505" s="37">
        <v>134527</v>
      </c>
      <c r="I1505" s="16" t="s">
        <v>4889</v>
      </c>
      <c r="J1505" s="16" t="s">
        <v>1660</v>
      </c>
      <c r="K1505" s="16" t="s">
        <v>1660</v>
      </c>
      <c r="L1505" s="16" t="s">
        <v>4477</v>
      </c>
      <c r="M1505" s="16" t="s">
        <v>1134</v>
      </c>
      <c r="N1505" s="16" t="s">
        <v>1135</v>
      </c>
      <c r="O1505" s="16" t="s">
        <v>4890</v>
      </c>
      <c r="P1505" s="40" t="s">
        <v>10074</v>
      </c>
    </row>
    <row r="1506" spans="1:16" ht="15" x14ac:dyDescent="0.25">
      <c r="A1506" s="37">
        <v>51447</v>
      </c>
      <c r="B1506" s="16">
        <v>70</v>
      </c>
      <c r="C1506" s="16">
        <v>5</v>
      </c>
      <c r="D1506" s="37" t="s">
        <v>80</v>
      </c>
      <c r="E1506" s="16">
        <v>5761</v>
      </c>
      <c r="F1506" s="37" t="s">
        <v>1773</v>
      </c>
      <c r="G1506" s="16">
        <v>514</v>
      </c>
      <c r="H1506" s="37">
        <v>51447</v>
      </c>
      <c r="I1506" s="16" t="s">
        <v>1774</v>
      </c>
      <c r="J1506" s="16" t="s">
        <v>2528</v>
      </c>
      <c r="K1506" s="16" t="s">
        <v>1192</v>
      </c>
      <c r="L1506" s="16" t="s">
        <v>4891</v>
      </c>
      <c r="M1506" s="16" t="s">
        <v>1134</v>
      </c>
      <c r="N1506" s="16" t="s">
        <v>1135</v>
      </c>
      <c r="O1506" s="16" t="s">
        <v>4892</v>
      </c>
      <c r="P1506" s="40" t="s">
        <v>10074</v>
      </c>
    </row>
    <row r="1507" spans="1:16" ht="15" x14ac:dyDescent="0.25">
      <c r="A1507" s="37">
        <v>522088</v>
      </c>
      <c r="B1507" s="16">
        <v>2359</v>
      </c>
      <c r="C1507" s="16">
        <v>52</v>
      </c>
      <c r="D1507" s="37" t="s">
        <v>1222</v>
      </c>
      <c r="E1507" s="16">
        <v>52254</v>
      </c>
      <c r="F1507" s="37" t="s">
        <v>4893</v>
      </c>
      <c r="G1507" s="16">
        <v>5220</v>
      </c>
      <c r="H1507" s="37">
        <v>522088</v>
      </c>
      <c r="I1507" s="16" t="s">
        <v>2574</v>
      </c>
      <c r="J1507" s="16" t="s">
        <v>4894</v>
      </c>
      <c r="K1507" s="16" t="s">
        <v>4895</v>
      </c>
      <c r="L1507" s="16" t="s">
        <v>2575</v>
      </c>
      <c r="M1507" s="16" t="s">
        <v>1134</v>
      </c>
      <c r="N1507" s="16" t="s">
        <v>1135</v>
      </c>
      <c r="O1507" s="16" t="s">
        <v>4896</v>
      </c>
      <c r="P1507" s="40" t="s">
        <v>10074</v>
      </c>
    </row>
    <row r="1508" spans="1:16" ht="15" x14ac:dyDescent="0.25">
      <c r="A1508" s="37">
        <v>55827</v>
      </c>
      <c r="B1508" s="16">
        <v>268</v>
      </c>
      <c r="C1508" s="16">
        <v>5</v>
      </c>
      <c r="D1508" s="37" t="s">
        <v>80</v>
      </c>
      <c r="E1508" s="16">
        <v>5347</v>
      </c>
      <c r="F1508" s="37" t="s">
        <v>4897</v>
      </c>
      <c r="G1508" s="16">
        <v>558</v>
      </c>
      <c r="H1508" s="37">
        <v>55827</v>
      </c>
      <c r="I1508" s="16" t="s">
        <v>4898</v>
      </c>
      <c r="J1508" s="16" t="s">
        <v>4899</v>
      </c>
      <c r="K1508" s="16" t="s">
        <v>2738</v>
      </c>
      <c r="L1508" s="16" t="s">
        <v>1745</v>
      </c>
      <c r="M1508" s="16" t="s">
        <v>1134</v>
      </c>
      <c r="N1508" s="16" t="s">
        <v>1135</v>
      </c>
      <c r="O1508" s="16" t="s">
        <v>4900</v>
      </c>
      <c r="P1508" s="40" t="s">
        <v>10074</v>
      </c>
    </row>
    <row r="1509" spans="1:16" ht="15" x14ac:dyDescent="0.25">
      <c r="A1509" s="37">
        <v>528519</v>
      </c>
      <c r="B1509" s="16">
        <v>2518</v>
      </c>
      <c r="C1509" s="16">
        <v>52</v>
      </c>
      <c r="D1509" s="37" t="s">
        <v>1222</v>
      </c>
      <c r="E1509" s="16">
        <v>52835</v>
      </c>
      <c r="F1509" s="37" t="s">
        <v>1223</v>
      </c>
      <c r="G1509" s="16">
        <v>5285</v>
      </c>
      <c r="H1509" s="37">
        <v>528519</v>
      </c>
      <c r="I1509" s="16" t="s">
        <v>4901</v>
      </c>
      <c r="J1509" s="16" t="s">
        <v>3898</v>
      </c>
      <c r="K1509" s="16" t="s">
        <v>3862</v>
      </c>
      <c r="L1509" s="16" t="s">
        <v>3862</v>
      </c>
      <c r="M1509" s="16" t="s">
        <v>1134</v>
      </c>
      <c r="N1509" s="16" t="s">
        <v>1135</v>
      </c>
      <c r="O1509" s="16" t="s">
        <v>1144</v>
      </c>
      <c r="P1509" s="40" t="s">
        <v>10074</v>
      </c>
    </row>
    <row r="1510" spans="1:16" ht="15" x14ac:dyDescent="0.25">
      <c r="A1510" s="37">
        <v>764504</v>
      </c>
      <c r="B1510" s="16">
        <v>3406</v>
      </c>
      <c r="C1510" s="16">
        <v>76</v>
      </c>
      <c r="D1510" s="37" t="s">
        <v>1285</v>
      </c>
      <c r="E1510" s="16">
        <v>76109</v>
      </c>
      <c r="F1510" s="37" t="s">
        <v>158</v>
      </c>
      <c r="G1510" s="16">
        <v>7645</v>
      </c>
      <c r="H1510" s="37">
        <v>764504</v>
      </c>
      <c r="I1510" s="16" t="s">
        <v>4906</v>
      </c>
      <c r="J1510" s="16" t="s">
        <v>1140</v>
      </c>
      <c r="K1510" s="16" t="s">
        <v>4907</v>
      </c>
      <c r="L1510" s="16" t="s">
        <v>1341</v>
      </c>
      <c r="M1510" s="16" t="s">
        <v>1142</v>
      </c>
      <c r="N1510" s="16" t="s">
        <v>4908</v>
      </c>
      <c r="O1510" s="16" t="s">
        <v>1144</v>
      </c>
      <c r="P1510" s="40" t="s">
        <v>10074</v>
      </c>
    </row>
    <row r="1511" spans="1:16" ht="15" x14ac:dyDescent="0.25">
      <c r="A1511" s="37">
        <v>111611</v>
      </c>
      <c r="B1511" s="16">
        <v>522</v>
      </c>
      <c r="C1511" s="16">
        <v>11</v>
      </c>
      <c r="D1511" s="37" t="s">
        <v>1252</v>
      </c>
      <c r="E1511" s="16">
        <v>11001</v>
      </c>
      <c r="F1511" s="37" t="s">
        <v>3816</v>
      </c>
      <c r="G1511" s="16">
        <v>1116</v>
      </c>
      <c r="H1511" s="37">
        <v>111611</v>
      </c>
      <c r="I1511" s="16" t="s">
        <v>1255</v>
      </c>
      <c r="J1511" s="16" t="s">
        <v>3817</v>
      </c>
      <c r="K1511" s="16" t="s">
        <v>1256</v>
      </c>
      <c r="L1511" s="16" t="s">
        <v>1257</v>
      </c>
      <c r="M1511" s="16" t="s">
        <v>1142</v>
      </c>
      <c r="N1511" s="16" t="s">
        <v>4909</v>
      </c>
      <c r="O1511" s="16" t="s">
        <v>1144</v>
      </c>
      <c r="P1511" s="40" t="s">
        <v>10074</v>
      </c>
    </row>
    <row r="1512" spans="1:16" ht="15" x14ac:dyDescent="0.25">
      <c r="A1512" s="37">
        <v>703037</v>
      </c>
      <c r="B1512" s="16">
        <v>3049</v>
      </c>
      <c r="C1512" s="16">
        <v>70</v>
      </c>
      <c r="D1512" s="37" t="s">
        <v>1137</v>
      </c>
      <c r="E1512" s="16">
        <v>70771</v>
      </c>
      <c r="F1512" s="37" t="s">
        <v>1137</v>
      </c>
      <c r="G1512" s="16">
        <v>7030</v>
      </c>
      <c r="H1512" s="37">
        <v>703037</v>
      </c>
      <c r="I1512" s="16" t="s">
        <v>1477</v>
      </c>
      <c r="J1512" s="16" t="s">
        <v>4910</v>
      </c>
      <c r="K1512" s="16" t="s">
        <v>1477</v>
      </c>
      <c r="L1512" s="16" t="s">
        <v>2533</v>
      </c>
      <c r="M1512" s="16" t="s">
        <v>1134</v>
      </c>
      <c r="N1512" s="16" t="s">
        <v>1135</v>
      </c>
      <c r="O1512" s="16" t="s">
        <v>1144</v>
      </c>
      <c r="P1512" s="40" t="s">
        <v>10074</v>
      </c>
    </row>
    <row r="1513" spans="1:16" ht="15" x14ac:dyDescent="0.25">
      <c r="A1513" s="37">
        <v>57820</v>
      </c>
      <c r="B1513" s="16">
        <v>364</v>
      </c>
      <c r="C1513" s="16">
        <v>5</v>
      </c>
      <c r="D1513" s="37" t="s">
        <v>80</v>
      </c>
      <c r="E1513" s="16">
        <v>5051</v>
      </c>
      <c r="F1513" s="37" t="s">
        <v>3605</v>
      </c>
      <c r="G1513" s="16">
        <v>578</v>
      </c>
      <c r="H1513" s="37">
        <v>57820</v>
      </c>
      <c r="I1513" s="16" t="s">
        <v>4914</v>
      </c>
      <c r="J1513" s="16" t="s">
        <v>1712</v>
      </c>
      <c r="K1513" s="16" t="s">
        <v>1737</v>
      </c>
      <c r="L1513" s="16" t="s">
        <v>4915</v>
      </c>
      <c r="M1513" s="16" t="s">
        <v>1142</v>
      </c>
      <c r="N1513" s="16" t="s">
        <v>1135</v>
      </c>
      <c r="O1513" s="16" t="s">
        <v>4916</v>
      </c>
      <c r="P1513" s="40" t="s">
        <v>10074</v>
      </c>
    </row>
    <row r="1514" spans="1:16" ht="15" x14ac:dyDescent="0.25">
      <c r="A1514" s="37">
        <v>416047</v>
      </c>
      <c r="B1514" s="16">
        <v>1988</v>
      </c>
      <c r="C1514" s="16">
        <v>41</v>
      </c>
      <c r="D1514" s="37" t="s">
        <v>1228</v>
      </c>
      <c r="E1514" s="16">
        <v>41319</v>
      </c>
      <c r="F1514" s="37" t="s">
        <v>442</v>
      </c>
      <c r="G1514" s="16">
        <v>4160</v>
      </c>
      <c r="H1514" s="37">
        <v>416047</v>
      </c>
      <c r="I1514" s="16" t="s">
        <v>4255</v>
      </c>
      <c r="J1514" s="16" t="s">
        <v>1163</v>
      </c>
      <c r="K1514" s="16" t="s">
        <v>1627</v>
      </c>
      <c r="L1514" s="16" t="s">
        <v>4917</v>
      </c>
      <c r="M1514" s="16" t="s">
        <v>1134</v>
      </c>
      <c r="N1514" s="16" t="s">
        <v>1135</v>
      </c>
      <c r="O1514" s="16" t="s">
        <v>4918</v>
      </c>
      <c r="P1514" s="40" t="s">
        <v>10074</v>
      </c>
    </row>
    <row r="1515" spans="1:16" ht="15" x14ac:dyDescent="0.25">
      <c r="A1515" s="37">
        <v>522501</v>
      </c>
      <c r="B1515" s="16">
        <v>2360</v>
      </c>
      <c r="C1515" s="16">
        <v>52</v>
      </c>
      <c r="D1515" s="37" t="s">
        <v>1222</v>
      </c>
      <c r="E1515" s="16">
        <v>52411</v>
      </c>
      <c r="F1515" s="37" t="s">
        <v>4919</v>
      </c>
      <c r="G1515" s="16">
        <v>5225</v>
      </c>
      <c r="H1515" s="37">
        <v>522501</v>
      </c>
      <c r="I1515" s="16" t="s">
        <v>1140</v>
      </c>
      <c r="J1515" s="16" t="s">
        <v>1140</v>
      </c>
      <c r="K1515" s="16" t="s">
        <v>1140</v>
      </c>
      <c r="L1515" s="16" t="s">
        <v>1140</v>
      </c>
      <c r="M1515" s="16" t="s">
        <v>1142</v>
      </c>
      <c r="N1515" s="16" t="s">
        <v>1135</v>
      </c>
      <c r="O1515" s="16" t="s">
        <v>4920</v>
      </c>
      <c r="P1515" s="40" t="s">
        <v>10074</v>
      </c>
    </row>
    <row r="1516" spans="1:16" ht="15" x14ac:dyDescent="0.25">
      <c r="A1516" s="37">
        <v>680531</v>
      </c>
      <c r="B1516" s="16">
        <v>2747</v>
      </c>
      <c r="C1516" s="16">
        <v>68</v>
      </c>
      <c r="D1516" s="37" t="s">
        <v>1129</v>
      </c>
      <c r="E1516" s="16">
        <v>68867</v>
      </c>
      <c r="F1516" s="37" t="s">
        <v>4426</v>
      </c>
      <c r="G1516" s="16">
        <v>6805</v>
      </c>
      <c r="H1516" s="37">
        <v>680531</v>
      </c>
      <c r="I1516" s="16" t="s">
        <v>1675</v>
      </c>
      <c r="J1516" s="16" t="s">
        <v>1140</v>
      </c>
      <c r="K1516" s="16" t="s">
        <v>4921</v>
      </c>
      <c r="L1516" s="16" t="s">
        <v>2492</v>
      </c>
      <c r="M1516" s="16" t="s">
        <v>1142</v>
      </c>
      <c r="N1516" s="16" t="s">
        <v>1135</v>
      </c>
      <c r="O1516" s="16" t="s">
        <v>1144</v>
      </c>
      <c r="P1516" s="40" t="s">
        <v>10074</v>
      </c>
    </row>
    <row r="1517" spans="1:16" ht="15" x14ac:dyDescent="0.25">
      <c r="A1517" s="37">
        <v>662030</v>
      </c>
      <c r="B1517" s="16">
        <v>2710</v>
      </c>
      <c r="C1517" s="16">
        <v>66</v>
      </c>
      <c r="D1517" s="37" t="s">
        <v>1395</v>
      </c>
      <c r="E1517" s="16">
        <v>66383</v>
      </c>
      <c r="F1517" s="37" t="s">
        <v>494</v>
      </c>
      <c r="G1517" s="16">
        <v>6620</v>
      </c>
      <c r="H1517" s="37">
        <v>662030</v>
      </c>
      <c r="I1517" s="16" t="s">
        <v>1140</v>
      </c>
      <c r="J1517" s="16" t="s">
        <v>1140</v>
      </c>
      <c r="K1517" s="16" t="s">
        <v>1140</v>
      </c>
      <c r="L1517" s="16" t="s">
        <v>1140</v>
      </c>
      <c r="M1517" s="16" t="s">
        <v>1142</v>
      </c>
      <c r="N1517" s="16" t="s">
        <v>1135</v>
      </c>
      <c r="O1517" s="16" t="s">
        <v>4922</v>
      </c>
      <c r="P1517" s="40" t="s">
        <v>10074</v>
      </c>
    </row>
    <row r="1518" spans="1:16" ht="15" x14ac:dyDescent="0.25">
      <c r="A1518" s="37">
        <v>133567</v>
      </c>
      <c r="B1518" s="16">
        <v>652</v>
      </c>
      <c r="C1518" s="16">
        <v>13</v>
      </c>
      <c r="D1518" s="37" t="s">
        <v>1291</v>
      </c>
      <c r="E1518" s="16">
        <v>13580</v>
      </c>
      <c r="F1518" s="37" t="s">
        <v>4929</v>
      </c>
      <c r="G1518" s="16">
        <v>1335</v>
      </c>
      <c r="H1518" s="37">
        <v>133567</v>
      </c>
      <c r="I1518" s="16" t="s">
        <v>4930</v>
      </c>
      <c r="J1518" s="16" t="s">
        <v>4889</v>
      </c>
      <c r="K1518" s="16" t="s">
        <v>4931</v>
      </c>
      <c r="L1518" s="16" t="s">
        <v>4932</v>
      </c>
      <c r="M1518" s="16" t="s">
        <v>1134</v>
      </c>
      <c r="N1518" s="16" t="s">
        <v>1135</v>
      </c>
      <c r="O1518" s="16" t="s">
        <v>1144</v>
      </c>
      <c r="P1518" s="40" t="s">
        <v>10074</v>
      </c>
    </row>
    <row r="1519" spans="1:16" ht="15" x14ac:dyDescent="0.25">
      <c r="A1519" s="37">
        <v>252630</v>
      </c>
      <c r="B1519" s="16">
        <v>1704</v>
      </c>
      <c r="C1519" s="16">
        <v>25</v>
      </c>
      <c r="D1519" s="37" t="s">
        <v>1165</v>
      </c>
      <c r="E1519" s="16">
        <v>25245</v>
      </c>
      <c r="F1519" s="37" t="s">
        <v>4844</v>
      </c>
      <c r="G1519" s="16">
        <v>2526</v>
      </c>
      <c r="H1519" s="37">
        <v>252630</v>
      </c>
      <c r="I1519" s="16" t="s">
        <v>2029</v>
      </c>
      <c r="J1519" s="16" t="s">
        <v>2710</v>
      </c>
      <c r="K1519" s="16" t="s">
        <v>2094</v>
      </c>
      <c r="L1519" s="16" t="s">
        <v>1140</v>
      </c>
      <c r="M1519" s="16" t="s">
        <v>1142</v>
      </c>
      <c r="N1519" s="16" t="s">
        <v>1135</v>
      </c>
      <c r="O1519" s="16" t="s">
        <v>4935</v>
      </c>
      <c r="P1519" s="40" t="s">
        <v>10074</v>
      </c>
    </row>
    <row r="1520" spans="1:16" ht="15" x14ac:dyDescent="0.25">
      <c r="A1520" s="37">
        <v>195009</v>
      </c>
      <c r="B1520" s="16">
        <v>1288</v>
      </c>
      <c r="C1520" s="16">
        <v>19</v>
      </c>
      <c r="D1520" s="37" t="s">
        <v>1196</v>
      </c>
      <c r="E1520" s="16">
        <v>19100</v>
      </c>
      <c r="F1520" s="37" t="s">
        <v>1291</v>
      </c>
      <c r="G1520" s="16">
        <v>1950</v>
      </c>
      <c r="H1520" s="37">
        <v>195009</v>
      </c>
      <c r="I1520" s="16" t="s">
        <v>2361</v>
      </c>
      <c r="J1520" s="16" t="s">
        <v>4067</v>
      </c>
      <c r="K1520" s="16" t="s">
        <v>4380</v>
      </c>
      <c r="L1520" s="16" t="s">
        <v>2985</v>
      </c>
      <c r="M1520" s="16" t="s">
        <v>1134</v>
      </c>
      <c r="N1520" s="16" t="s">
        <v>1135</v>
      </c>
      <c r="O1520" s="16" t="s">
        <v>1144</v>
      </c>
      <c r="P1520" s="40" t="s">
        <v>10074</v>
      </c>
    </row>
    <row r="1521" spans="1:16" ht="15" x14ac:dyDescent="0.25">
      <c r="A1521" s="37">
        <v>415027</v>
      </c>
      <c r="B1521" s="16">
        <v>1972</v>
      </c>
      <c r="C1521" s="16">
        <v>41</v>
      </c>
      <c r="D1521" s="37" t="s">
        <v>1228</v>
      </c>
      <c r="E1521" s="16">
        <v>41483</v>
      </c>
      <c r="F1521" s="37" t="s">
        <v>4936</v>
      </c>
      <c r="G1521" s="16">
        <v>4150</v>
      </c>
      <c r="H1521" s="37">
        <v>415027</v>
      </c>
      <c r="I1521" s="16" t="s">
        <v>4937</v>
      </c>
      <c r="J1521" s="16" t="s">
        <v>2645</v>
      </c>
      <c r="K1521" s="16" t="s">
        <v>4938</v>
      </c>
      <c r="L1521" s="16" t="s">
        <v>3199</v>
      </c>
      <c r="M1521" s="16" t="s">
        <v>1134</v>
      </c>
      <c r="N1521" s="16" t="s">
        <v>1135</v>
      </c>
      <c r="O1521" s="16" t="s">
        <v>4939</v>
      </c>
      <c r="P1521" s="40" t="s">
        <v>10074</v>
      </c>
    </row>
    <row r="1522" spans="1:16" ht="15" x14ac:dyDescent="0.25">
      <c r="A1522" s="37">
        <v>411028</v>
      </c>
      <c r="B1522" s="16">
        <v>1923</v>
      </c>
      <c r="C1522" s="16">
        <v>41</v>
      </c>
      <c r="D1522" s="37" t="s">
        <v>1228</v>
      </c>
      <c r="E1522" s="16">
        <v>41872</v>
      </c>
      <c r="F1522" s="37" t="s">
        <v>3498</v>
      </c>
      <c r="G1522" s="16">
        <v>4110</v>
      </c>
      <c r="H1522" s="37">
        <v>411028</v>
      </c>
      <c r="I1522" s="16" t="s">
        <v>3713</v>
      </c>
      <c r="J1522" s="16" t="s">
        <v>4943</v>
      </c>
      <c r="K1522" s="16" t="s">
        <v>4944</v>
      </c>
      <c r="L1522" s="16" t="s">
        <v>4945</v>
      </c>
      <c r="M1522" s="16" t="s">
        <v>1134</v>
      </c>
      <c r="N1522" s="16" t="s">
        <v>1135</v>
      </c>
      <c r="O1522" s="16" t="s">
        <v>4946</v>
      </c>
      <c r="P1522" s="40" t="s">
        <v>10074</v>
      </c>
    </row>
    <row r="1523" spans="1:16" ht="15" x14ac:dyDescent="0.25">
      <c r="A1523" s="37">
        <v>151660</v>
      </c>
      <c r="B1523" s="16">
        <v>778</v>
      </c>
      <c r="C1523" s="16">
        <v>15</v>
      </c>
      <c r="D1523" s="37" t="s">
        <v>50</v>
      </c>
      <c r="E1523" s="16">
        <v>15790</v>
      </c>
      <c r="F1523" s="37" t="s">
        <v>993</v>
      </c>
      <c r="G1523" s="16">
        <v>1516</v>
      </c>
      <c r="H1523" s="37">
        <v>151660</v>
      </c>
      <c r="I1523" s="16" t="s">
        <v>2029</v>
      </c>
      <c r="J1523" s="16" t="s">
        <v>1140</v>
      </c>
      <c r="K1523" s="16" t="s">
        <v>1140</v>
      </c>
      <c r="L1523" s="16" t="s">
        <v>1140</v>
      </c>
      <c r="M1523" s="16" t="s">
        <v>1142</v>
      </c>
      <c r="N1523" s="16" t="s">
        <v>1135</v>
      </c>
      <c r="O1523" s="16" t="s">
        <v>3029</v>
      </c>
      <c r="P1523" s="40" t="s">
        <v>10074</v>
      </c>
    </row>
    <row r="1524" spans="1:16" ht="15" x14ac:dyDescent="0.25">
      <c r="A1524" s="37">
        <v>544058</v>
      </c>
      <c r="B1524" s="16">
        <v>2576</v>
      </c>
      <c r="C1524" s="16">
        <v>54</v>
      </c>
      <c r="D1524" s="37" t="s">
        <v>1259</v>
      </c>
      <c r="E1524" s="16">
        <v>54743</v>
      </c>
      <c r="F1524" s="37" t="s">
        <v>4947</v>
      </c>
      <c r="G1524" s="16">
        <v>5440</v>
      </c>
      <c r="H1524" s="37">
        <v>544058</v>
      </c>
      <c r="I1524" s="16" t="s">
        <v>1163</v>
      </c>
      <c r="J1524" s="16" t="s">
        <v>4948</v>
      </c>
      <c r="K1524" s="16" t="s">
        <v>4949</v>
      </c>
      <c r="L1524" s="16" t="s">
        <v>4950</v>
      </c>
      <c r="M1524" s="16" t="s">
        <v>1134</v>
      </c>
      <c r="N1524" s="16" t="s">
        <v>1135</v>
      </c>
      <c r="O1524" s="16" t="s">
        <v>4951</v>
      </c>
      <c r="P1524" s="40" t="s">
        <v>10074</v>
      </c>
    </row>
    <row r="1525" spans="1:16" ht="15" x14ac:dyDescent="0.25">
      <c r="A1525" s="37">
        <v>524030</v>
      </c>
      <c r="B1525" s="16">
        <v>2394</v>
      </c>
      <c r="C1525" s="16">
        <v>52</v>
      </c>
      <c r="D1525" s="37" t="s">
        <v>1222</v>
      </c>
      <c r="E1525" s="16">
        <v>52560</v>
      </c>
      <c r="F1525" s="37" t="s">
        <v>1405</v>
      </c>
      <c r="G1525" s="16">
        <v>5240</v>
      </c>
      <c r="H1525" s="37">
        <v>524030</v>
      </c>
      <c r="I1525" s="16" t="s">
        <v>1344</v>
      </c>
      <c r="J1525" s="16" t="s">
        <v>1343</v>
      </c>
      <c r="K1525" s="16" t="s">
        <v>1239</v>
      </c>
      <c r="L1525" s="16" t="s">
        <v>2616</v>
      </c>
      <c r="M1525" s="16" t="s">
        <v>1142</v>
      </c>
      <c r="N1525" s="16" t="s">
        <v>1135</v>
      </c>
      <c r="O1525" s="16" t="s">
        <v>1144</v>
      </c>
      <c r="P1525" s="40" t="s">
        <v>10074</v>
      </c>
    </row>
    <row r="1526" spans="1:16" ht="15" x14ac:dyDescent="0.25">
      <c r="A1526" s="37">
        <v>203060</v>
      </c>
      <c r="B1526" s="16">
        <v>1364</v>
      </c>
      <c r="C1526" s="16">
        <v>20</v>
      </c>
      <c r="D1526" s="37" t="s">
        <v>1278</v>
      </c>
      <c r="E1526" s="16">
        <v>20228</v>
      </c>
      <c r="F1526" s="37" t="s">
        <v>315</v>
      </c>
      <c r="G1526" s="16">
        <v>2030</v>
      </c>
      <c r="H1526" s="37">
        <v>203060</v>
      </c>
      <c r="I1526" s="16" t="s">
        <v>2182</v>
      </c>
      <c r="J1526" s="16" t="s">
        <v>4953</v>
      </c>
      <c r="K1526" s="16" t="s">
        <v>1386</v>
      </c>
      <c r="L1526" s="16" t="s">
        <v>4954</v>
      </c>
      <c r="M1526" s="16" t="s">
        <v>1142</v>
      </c>
      <c r="N1526" s="16" t="s">
        <v>1135</v>
      </c>
      <c r="O1526" s="16" t="s">
        <v>1144</v>
      </c>
      <c r="P1526" s="40" t="s">
        <v>10074</v>
      </c>
    </row>
    <row r="1527" spans="1:16" ht="15" x14ac:dyDescent="0.25">
      <c r="A1527" s="37">
        <v>153457</v>
      </c>
      <c r="B1527" s="16">
        <v>882</v>
      </c>
      <c r="C1527" s="16">
        <v>15</v>
      </c>
      <c r="D1527" s="37" t="s">
        <v>50</v>
      </c>
      <c r="E1527" s="16">
        <v>15879</v>
      </c>
      <c r="F1527" s="37" t="s">
        <v>1795</v>
      </c>
      <c r="G1527" s="16">
        <v>1534</v>
      </c>
      <c r="H1527" s="37">
        <v>153457</v>
      </c>
      <c r="I1527" s="16" t="s">
        <v>4342</v>
      </c>
      <c r="J1527" s="16" t="s">
        <v>4955</v>
      </c>
      <c r="K1527" s="16" t="s">
        <v>4956</v>
      </c>
      <c r="L1527" s="16" t="s">
        <v>4957</v>
      </c>
      <c r="M1527" s="16" t="s">
        <v>1134</v>
      </c>
      <c r="N1527" s="16" t="s">
        <v>1135</v>
      </c>
      <c r="O1527" s="16" t="s">
        <v>4958</v>
      </c>
      <c r="P1527" s="40" t="s">
        <v>10074</v>
      </c>
    </row>
    <row r="1528" spans="1:16" ht="15" x14ac:dyDescent="0.25">
      <c r="A1528" s="37">
        <v>477050</v>
      </c>
      <c r="B1528" s="16">
        <v>2172</v>
      </c>
      <c r="C1528" s="16">
        <v>47</v>
      </c>
      <c r="D1528" s="37" t="s">
        <v>1158</v>
      </c>
      <c r="E1528" s="16">
        <v>47551</v>
      </c>
      <c r="F1528" s="37" t="s">
        <v>732</v>
      </c>
      <c r="G1528" s="16">
        <v>4770</v>
      </c>
      <c r="H1528" s="37">
        <v>477050</v>
      </c>
      <c r="I1528" s="16" t="s">
        <v>4624</v>
      </c>
      <c r="J1528" s="16" t="s">
        <v>1140</v>
      </c>
      <c r="K1528" s="16" t="s">
        <v>2170</v>
      </c>
      <c r="L1528" s="16" t="s">
        <v>1386</v>
      </c>
      <c r="M1528" s="16" t="s">
        <v>1142</v>
      </c>
      <c r="N1528" s="16" t="s">
        <v>1135</v>
      </c>
      <c r="O1528" s="16" t="s">
        <v>4959</v>
      </c>
      <c r="P1528" s="40" t="s">
        <v>10074</v>
      </c>
    </row>
    <row r="1529" spans="1:16" ht="15" x14ac:dyDescent="0.25">
      <c r="A1529" s="37">
        <v>253608</v>
      </c>
      <c r="B1529" s="16">
        <v>1779</v>
      </c>
      <c r="C1529" s="16">
        <v>25</v>
      </c>
      <c r="D1529" s="37" t="s">
        <v>1165</v>
      </c>
      <c r="E1529" s="16">
        <v>25658</v>
      </c>
      <c r="F1529" s="37" t="s">
        <v>2461</v>
      </c>
      <c r="G1529" s="16">
        <v>2536</v>
      </c>
      <c r="H1529" s="37">
        <v>253608</v>
      </c>
      <c r="I1529" s="16" t="s">
        <v>1163</v>
      </c>
      <c r="J1529" s="16" t="s">
        <v>2053</v>
      </c>
      <c r="K1529" s="16" t="s">
        <v>4962</v>
      </c>
      <c r="L1529" s="16" t="s">
        <v>3081</v>
      </c>
      <c r="M1529" s="16" t="s">
        <v>1134</v>
      </c>
      <c r="N1529" s="16" t="s">
        <v>1135</v>
      </c>
      <c r="O1529" s="16" t="s">
        <v>1144</v>
      </c>
      <c r="P1529" s="40" t="s">
        <v>10074</v>
      </c>
    </row>
    <row r="1530" spans="1:16" ht="15" x14ac:dyDescent="0.25">
      <c r="A1530" s="37">
        <v>203048</v>
      </c>
      <c r="B1530" s="16">
        <v>1363</v>
      </c>
      <c r="C1530" s="16">
        <v>20</v>
      </c>
      <c r="D1530" s="37" t="s">
        <v>1278</v>
      </c>
      <c r="E1530" s="16">
        <v>20178</v>
      </c>
      <c r="F1530" s="37" t="s">
        <v>4963</v>
      </c>
      <c r="G1530" s="16">
        <v>2030</v>
      </c>
      <c r="H1530" s="37">
        <v>203048</v>
      </c>
      <c r="I1530" s="16" t="s">
        <v>1462</v>
      </c>
      <c r="J1530" s="16" t="s">
        <v>4964</v>
      </c>
      <c r="K1530" s="16" t="s">
        <v>1528</v>
      </c>
      <c r="L1530" s="16" t="s">
        <v>4965</v>
      </c>
      <c r="M1530" s="16" t="s">
        <v>1134</v>
      </c>
      <c r="N1530" s="16" t="s">
        <v>1135</v>
      </c>
      <c r="O1530" s="16" t="s">
        <v>4966</v>
      </c>
      <c r="P1530" s="40" t="s">
        <v>10074</v>
      </c>
    </row>
    <row r="1531" spans="1:16" ht="15" x14ac:dyDescent="0.25">
      <c r="A1531" s="37">
        <v>52847</v>
      </c>
      <c r="B1531" s="16">
        <v>139</v>
      </c>
      <c r="C1531" s="16">
        <v>5</v>
      </c>
      <c r="D1531" s="37" t="s">
        <v>80</v>
      </c>
      <c r="E1531" s="16">
        <v>5031</v>
      </c>
      <c r="F1531" s="37" t="s">
        <v>2448</v>
      </c>
      <c r="G1531" s="16">
        <v>528</v>
      </c>
      <c r="H1531" s="37">
        <v>52847</v>
      </c>
      <c r="I1531" s="16" t="s">
        <v>4967</v>
      </c>
      <c r="J1531" s="16" t="s">
        <v>1542</v>
      </c>
      <c r="K1531" s="16" t="s">
        <v>4968</v>
      </c>
      <c r="L1531" s="16" t="s">
        <v>4549</v>
      </c>
      <c r="M1531" s="16" t="s">
        <v>1134</v>
      </c>
      <c r="N1531" s="16" t="s">
        <v>1135</v>
      </c>
      <c r="O1531" s="16" t="s">
        <v>4969</v>
      </c>
      <c r="P1531" s="40" t="s">
        <v>10074</v>
      </c>
    </row>
    <row r="1532" spans="1:16" ht="15" x14ac:dyDescent="0.25">
      <c r="A1532" s="37">
        <v>762021</v>
      </c>
      <c r="B1532" s="16">
        <v>3335</v>
      </c>
      <c r="C1532" s="16">
        <v>76</v>
      </c>
      <c r="D1532" s="37" t="s">
        <v>1285</v>
      </c>
      <c r="E1532" s="16">
        <v>76147</v>
      </c>
      <c r="F1532" s="37" t="s">
        <v>211</v>
      </c>
      <c r="G1532" s="16">
        <v>7620</v>
      </c>
      <c r="H1532" s="37">
        <v>762021</v>
      </c>
      <c r="I1532" s="16" t="s">
        <v>4970</v>
      </c>
      <c r="J1532" s="16" t="s">
        <v>1140</v>
      </c>
      <c r="K1532" s="16" t="s">
        <v>1140</v>
      </c>
      <c r="L1532" s="16" t="s">
        <v>4971</v>
      </c>
      <c r="M1532" s="16" t="s">
        <v>1142</v>
      </c>
      <c r="N1532" s="16" t="s">
        <v>4972</v>
      </c>
      <c r="O1532" s="16" t="s">
        <v>1144</v>
      </c>
      <c r="P1532" s="40" t="s">
        <v>10074</v>
      </c>
    </row>
    <row r="1533" spans="1:16" ht="15" x14ac:dyDescent="0.25">
      <c r="A1533" s="37">
        <v>270077</v>
      </c>
      <c r="B1533" s="16">
        <v>1820</v>
      </c>
      <c r="C1533" s="16">
        <v>27</v>
      </c>
      <c r="D1533" s="37" t="s">
        <v>1311</v>
      </c>
      <c r="E1533" s="16">
        <v>27425</v>
      </c>
      <c r="F1533" s="37" t="s">
        <v>4567</v>
      </c>
      <c r="G1533" s="16">
        <v>2700</v>
      </c>
      <c r="H1533" s="37">
        <v>270077</v>
      </c>
      <c r="I1533" s="16" t="s">
        <v>4973</v>
      </c>
      <c r="J1533" s="16" t="s">
        <v>1585</v>
      </c>
      <c r="K1533" s="16" t="s">
        <v>1585</v>
      </c>
      <c r="L1533" s="16" t="s">
        <v>1588</v>
      </c>
      <c r="M1533" s="16" t="s">
        <v>1134</v>
      </c>
      <c r="N1533" s="16" t="s">
        <v>1135</v>
      </c>
      <c r="O1533" s="16" t="s">
        <v>1144</v>
      </c>
      <c r="P1533" s="40" t="s">
        <v>10074</v>
      </c>
    </row>
    <row r="1534" spans="1:16" ht="15" x14ac:dyDescent="0.25">
      <c r="A1534" s="37">
        <v>503067</v>
      </c>
      <c r="B1534" s="16">
        <v>2235</v>
      </c>
      <c r="C1534" s="16">
        <v>50</v>
      </c>
      <c r="D1534" s="37" t="s">
        <v>1179</v>
      </c>
      <c r="E1534" s="16">
        <v>50590</v>
      </c>
      <c r="F1534" s="37" t="s">
        <v>775</v>
      </c>
      <c r="G1534" s="16">
        <v>5030</v>
      </c>
      <c r="H1534" s="37">
        <v>503067</v>
      </c>
      <c r="I1534" s="16" t="s">
        <v>4978</v>
      </c>
      <c r="J1534" s="16" t="s">
        <v>4979</v>
      </c>
      <c r="K1534" s="16" t="s">
        <v>4980</v>
      </c>
      <c r="L1534" s="16" t="s">
        <v>1203</v>
      </c>
      <c r="M1534" s="16" t="s">
        <v>1134</v>
      </c>
      <c r="N1534" s="16" t="s">
        <v>1135</v>
      </c>
      <c r="O1534" s="16" t="s">
        <v>1144</v>
      </c>
      <c r="P1534" s="40" t="s">
        <v>10074</v>
      </c>
    </row>
    <row r="1535" spans="1:16" ht="15" x14ac:dyDescent="0.25">
      <c r="A1535" s="37">
        <v>250827</v>
      </c>
      <c r="B1535" s="16">
        <v>1592</v>
      </c>
      <c r="C1535" s="16">
        <v>25</v>
      </c>
      <c r="D1535" s="37" t="s">
        <v>1165</v>
      </c>
      <c r="E1535" s="16">
        <v>25807</v>
      </c>
      <c r="F1535" s="37" t="s">
        <v>4981</v>
      </c>
      <c r="G1535" s="16">
        <v>2508</v>
      </c>
      <c r="H1535" s="37">
        <v>250827</v>
      </c>
      <c r="I1535" s="16" t="s">
        <v>3214</v>
      </c>
      <c r="J1535" s="16" t="s">
        <v>4982</v>
      </c>
      <c r="K1535" s="16" t="s">
        <v>4983</v>
      </c>
      <c r="L1535" s="16" t="s">
        <v>4984</v>
      </c>
      <c r="M1535" s="16" t="s">
        <v>1134</v>
      </c>
      <c r="N1535" s="16" t="s">
        <v>1135</v>
      </c>
      <c r="O1535" s="16" t="s">
        <v>4985</v>
      </c>
      <c r="P1535" s="40" t="s">
        <v>10074</v>
      </c>
    </row>
    <row r="1536" spans="1:16" ht="15" x14ac:dyDescent="0.25">
      <c r="A1536" s="37">
        <v>57418</v>
      </c>
      <c r="B1536" s="16">
        <v>348</v>
      </c>
      <c r="C1536" s="16">
        <v>5</v>
      </c>
      <c r="D1536" s="37" t="s">
        <v>80</v>
      </c>
      <c r="E1536" s="16">
        <v>5172</v>
      </c>
      <c r="F1536" s="37" t="s">
        <v>4986</v>
      </c>
      <c r="G1536" s="16">
        <v>574</v>
      </c>
      <c r="H1536" s="37">
        <v>57418</v>
      </c>
      <c r="I1536" s="16" t="s">
        <v>4987</v>
      </c>
      <c r="J1536" s="16" t="s">
        <v>4988</v>
      </c>
      <c r="K1536" s="16" t="s">
        <v>4989</v>
      </c>
      <c r="L1536" s="16" t="s">
        <v>1939</v>
      </c>
      <c r="M1536" s="16" t="s">
        <v>1134</v>
      </c>
      <c r="N1536" s="16" t="s">
        <v>1135</v>
      </c>
      <c r="O1536" s="16" t="s">
        <v>4990</v>
      </c>
      <c r="P1536" s="40" t="s">
        <v>10074</v>
      </c>
    </row>
    <row r="1537" spans="1:16" ht="15" x14ac:dyDescent="0.25">
      <c r="A1537" s="37">
        <v>253020</v>
      </c>
      <c r="B1537" s="16">
        <v>1732</v>
      </c>
      <c r="C1537" s="16">
        <v>25</v>
      </c>
      <c r="D1537" s="37" t="s">
        <v>1165</v>
      </c>
      <c r="E1537" s="16">
        <v>25123</v>
      </c>
      <c r="F1537" s="37" t="s">
        <v>175</v>
      </c>
      <c r="G1537" s="16">
        <v>2530</v>
      </c>
      <c r="H1537" s="37">
        <v>253020</v>
      </c>
      <c r="I1537" s="16" t="s">
        <v>1317</v>
      </c>
      <c r="J1537" s="16" t="s">
        <v>1831</v>
      </c>
      <c r="K1537" s="16" t="s">
        <v>4991</v>
      </c>
      <c r="L1537" s="16" t="s">
        <v>1357</v>
      </c>
      <c r="M1537" s="16" t="s">
        <v>1142</v>
      </c>
      <c r="N1537" s="16" t="s">
        <v>1135</v>
      </c>
      <c r="O1537" s="16" t="s">
        <v>1144</v>
      </c>
      <c r="P1537" s="40" t="s">
        <v>10074</v>
      </c>
    </row>
    <row r="1538" spans="1:16" ht="15" x14ac:dyDescent="0.25">
      <c r="A1538" s="37">
        <v>252850</v>
      </c>
      <c r="B1538" s="16">
        <v>1726</v>
      </c>
      <c r="C1538" s="16">
        <v>25</v>
      </c>
      <c r="D1538" s="37" t="s">
        <v>1165</v>
      </c>
      <c r="E1538" s="16">
        <v>25001</v>
      </c>
      <c r="F1538" s="37" t="s">
        <v>28</v>
      </c>
      <c r="G1538" s="16">
        <v>2528</v>
      </c>
      <c r="H1538" s="37">
        <v>252850</v>
      </c>
      <c r="I1538" s="16" t="s">
        <v>4992</v>
      </c>
      <c r="J1538" s="16" t="s">
        <v>2134</v>
      </c>
      <c r="K1538" s="16" t="s">
        <v>4993</v>
      </c>
      <c r="L1538" s="16" t="s">
        <v>1239</v>
      </c>
      <c r="M1538" s="16" t="s">
        <v>1142</v>
      </c>
      <c r="N1538" s="16" t="s">
        <v>1135</v>
      </c>
      <c r="O1538" s="16" t="s">
        <v>1144</v>
      </c>
      <c r="P1538" s="40" t="s">
        <v>10074</v>
      </c>
    </row>
    <row r="1539" spans="1:16" ht="15" x14ac:dyDescent="0.25">
      <c r="A1539" s="37">
        <v>503021</v>
      </c>
      <c r="B1539" s="16">
        <v>2227</v>
      </c>
      <c r="C1539" s="16">
        <v>50</v>
      </c>
      <c r="D1539" s="37" t="s">
        <v>1179</v>
      </c>
      <c r="E1539" s="16">
        <v>50325</v>
      </c>
      <c r="F1539" s="37" t="s">
        <v>4994</v>
      </c>
      <c r="G1539" s="16">
        <v>5030</v>
      </c>
      <c r="H1539" s="37">
        <v>503021</v>
      </c>
      <c r="I1539" s="16" t="s">
        <v>1140</v>
      </c>
      <c r="J1539" s="16" t="s">
        <v>1140</v>
      </c>
      <c r="K1539" s="16" t="s">
        <v>1140</v>
      </c>
      <c r="L1539" s="16" t="s">
        <v>1140</v>
      </c>
      <c r="M1539" s="16" t="s">
        <v>1142</v>
      </c>
      <c r="N1539" s="16" t="s">
        <v>1135</v>
      </c>
      <c r="O1539" s="16" t="s">
        <v>1144</v>
      </c>
      <c r="P1539" s="40" t="s">
        <v>10074</v>
      </c>
    </row>
    <row r="1540" spans="1:16" ht="15" x14ac:dyDescent="0.25">
      <c r="A1540" s="37">
        <v>522087</v>
      </c>
      <c r="B1540" s="16">
        <v>2358</v>
      </c>
      <c r="C1540" s="16">
        <v>52</v>
      </c>
      <c r="D1540" s="37" t="s">
        <v>1222</v>
      </c>
      <c r="E1540" s="16">
        <v>52254</v>
      </c>
      <c r="F1540" s="37" t="s">
        <v>4893</v>
      </c>
      <c r="G1540" s="16">
        <v>5220</v>
      </c>
      <c r="H1540" s="37">
        <v>522087</v>
      </c>
      <c r="I1540" s="16" t="s">
        <v>5000</v>
      </c>
      <c r="J1540" s="16" t="s">
        <v>2650</v>
      </c>
      <c r="K1540" s="16" t="s">
        <v>2650</v>
      </c>
      <c r="L1540" s="16" t="s">
        <v>2419</v>
      </c>
      <c r="M1540" s="16" t="s">
        <v>1134</v>
      </c>
      <c r="N1540" s="16" t="s">
        <v>1135</v>
      </c>
      <c r="O1540" s="16" t="s">
        <v>5001</v>
      </c>
      <c r="P1540" s="40" t="s">
        <v>10074</v>
      </c>
    </row>
    <row r="1541" spans="1:16" ht="15" x14ac:dyDescent="0.25">
      <c r="A1541" s="37">
        <v>418001</v>
      </c>
      <c r="B1541" s="16">
        <v>2014</v>
      </c>
      <c r="C1541" s="16">
        <v>41</v>
      </c>
      <c r="D1541" s="37" t="s">
        <v>1228</v>
      </c>
      <c r="E1541" s="16">
        <v>41503</v>
      </c>
      <c r="F1541" s="37" t="s">
        <v>2844</v>
      </c>
      <c r="G1541" s="16">
        <v>4180</v>
      </c>
      <c r="H1541" s="37">
        <v>418001</v>
      </c>
      <c r="I1541" s="16" t="s">
        <v>1140</v>
      </c>
      <c r="J1541" s="16" t="s">
        <v>1140</v>
      </c>
      <c r="K1541" s="16" t="s">
        <v>1140</v>
      </c>
      <c r="L1541" s="16" t="s">
        <v>1140</v>
      </c>
      <c r="M1541" s="16" t="s">
        <v>1142</v>
      </c>
      <c r="N1541" s="16" t="s">
        <v>1135</v>
      </c>
      <c r="O1541" s="16" t="s">
        <v>1144</v>
      </c>
      <c r="P1541" s="40" t="s">
        <v>10074</v>
      </c>
    </row>
    <row r="1542" spans="1:16" ht="15" x14ac:dyDescent="0.25">
      <c r="A1542" s="37">
        <v>445040</v>
      </c>
      <c r="B1542" s="16">
        <v>2086</v>
      </c>
      <c r="C1542" s="16">
        <v>44</v>
      </c>
      <c r="D1542" s="37" t="s">
        <v>1151</v>
      </c>
      <c r="E1542" s="16">
        <v>44420</v>
      </c>
      <c r="F1542" s="37" t="s">
        <v>5002</v>
      </c>
      <c r="G1542" s="16">
        <v>4450</v>
      </c>
      <c r="H1542" s="37">
        <v>445040</v>
      </c>
      <c r="I1542" s="16" t="s">
        <v>1333</v>
      </c>
      <c r="J1542" s="16" t="s">
        <v>2745</v>
      </c>
      <c r="K1542" s="16" t="s">
        <v>1796</v>
      </c>
      <c r="L1542" s="16" t="s">
        <v>1344</v>
      </c>
      <c r="M1542" s="16" t="s">
        <v>1142</v>
      </c>
      <c r="N1542" s="16" t="s">
        <v>1135</v>
      </c>
      <c r="O1542" s="16" t="s">
        <v>1144</v>
      </c>
      <c r="P1542" s="40" t="s">
        <v>10074</v>
      </c>
    </row>
    <row r="1543" spans="1:16" ht="15" x14ac:dyDescent="0.25">
      <c r="A1543" s="37">
        <v>760034</v>
      </c>
      <c r="B1543" s="16">
        <v>3269</v>
      </c>
      <c r="C1543" s="16">
        <v>76</v>
      </c>
      <c r="D1543" s="37" t="s">
        <v>1285</v>
      </c>
      <c r="E1543" s="16">
        <v>76001</v>
      </c>
      <c r="F1543" s="37" t="s">
        <v>191</v>
      </c>
      <c r="G1543" s="16">
        <v>7600</v>
      </c>
      <c r="H1543" s="37">
        <v>760034</v>
      </c>
      <c r="I1543" s="16" t="s">
        <v>5003</v>
      </c>
      <c r="J1543" s="16" t="s">
        <v>5004</v>
      </c>
      <c r="K1543" s="16" t="s">
        <v>1289</v>
      </c>
      <c r="L1543" s="16" t="s">
        <v>3847</v>
      </c>
      <c r="M1543" s="16" t="s">
        <v>1142</v>
      </c>
      <c r="N1543" s="16" t="s">
        <v>5005</v>
      </c>
      <c r="O1543" s="16" t="s">
        <v>1144</v>
      </c>
      <c r="P1543" s="40" t="s">
        <v>10074</v>
      </c>
    </row>
    <row r="1544" spans="1:16" ht="15" x14ac:dyDescent="0.25">
      <c r="A1544" s="37">
        <v>525558</v>
      </c>
      <c r="B1544" s="16">
        <v>2440</v>
      </c>
      <c r="C1544" s="16">
        <v>52</v>
      </c>
      <c r="D1544" s="37" t="s">
        <v>1222</v>
      </c>
      <c r="E1544" s="16">
        <v>52720</v>
      </c>
      <c r="F1544" s="37" t="s">
        <v>1335</v>
      </c>
      <c r="G1544" s="16">
        <v>5255</v>
      </c>
      <c r="H1544" s="37">
        <v>525558</v>
      </c>
      <c r="I1544" s="16" t="s">
        <v>5006</v>
      </c>
      <c r="J1544" s="16" t="s">
        <v>5007</v>
      </c>
      <c r="K1544" s="16" t="s">
        <v>1163</v>
      </c>
      <c r="L1544" s="16" t="s">
        <v>1789</v>
      </c>
      <c r="M1544" s="16" t="s">
        <v>1134</v>
      </c>
      <c r="N1544" s="16" t="s">
        <v>1135</v>
      </c>
      <c r="O1544" s="16" t="s">
        <v>5008</v>
      </c>
      <c r="P1544" s="40" t="s">
        <v>10074</v>
      </c>
    </row>
    <row r="1545" spans="1:16" ht="15" x14ac:dyDescent="0.25">
      <c r="A1545" s="37">
        <v>251808</v>
      </c>
      <c r="B1545" s="16">
        <v>1649</v>
      </c>
      <c r="C1545" s="16">
        <v>25</v>
      </c>
      <c r="D1545" s="37" t="s">
        <v>1165</v>
      </c>
      <c r="E1545" s="16">
        <v>25178</v>
      </c>
      <c r="F1545" s="37" t="s">
        <v>245</v>
      </c>
      <c r="G1545" s="16">
        <v>2518</v>
      </c>
      <c r="H1545" s="37">
        <v>251808</v>
      </c>
      <c r="I1545" s="16" t="s">
        <v>5009</v>
      </c>
      <c r="J1545" s="16" t="s">
        <v>5010</v>
      </c>
      <c r="K1545" s="16" t="s">
        <v>5011</v>
      </c>
      <c r="L1545" s="16" t="s">
        <v>2107</v>
      </c>
      <c r="M1545" s="16" t="s">
        <v>1134</v>
      </c>
      <c r="N1545" s="16" t="s">
        <v>1135</v>
      </c>
      <c r="O1545" s="16" t="s">
        <v>5012</v>
      </c>
      <c r="P1545" s="40" t="s">
        <v>10074</v>
      </c>
    </row>
    <row r="1546" spans="1:16" ht="15" x14ac:dyDescent="0.25">
      <c r="A1546" s="37">
        <v>253650</v>
      </c>
      <c r="B1546" s="16">
        <v>1790</v>
      </c>
      <c r="C1546" s="16">
        <v>25</v>
      </c>
      <c r="D1546" s="37" t="s">
        <v>1165</v>
      </c>
      <c r="E1546" s="16">
        <v>25862</v>
      </c>
      <c r="F1546" s="37" t="s">
        <v>5013</v>
      </c>
      <c r="G1546" s="16">
        <v>2536</v>
      </c>
      <c r="H1546" s="37">
        <v>253650</v>
      </c>
      <c r="I1546" s="16" t="s">
        <v>1307</v>
      </c>
      <c r="J1546" s="16" t="s">
        <v>1141</v>
      </c>
      <c r="K1546" s="16" t="s">
        <v>2745</v>
      </c>
      <c r="L1546" s="16" t="s">
        <v>1239</v>
      </c>
      <c r="M1546" s="16" t="s">
        <v>1142</v>
      </c>
      <c r="N1546" s="16" t="s">
        <v>1135</v>
      </c>
      <c r="O1546" s="16" t="s">
        <v>5014</v>
      </c>
      <c r="P1546" s="40" t="s">
        <v>10074</v>
      </c>
    </row>
    <row r="1547" spans="1:16" ht="15" x14ac:dyDescent="0.25">
      <c r="A1547" s="37">
        <v>546557</v>
      </c>
      <c r="B1547" s="16">
        <v>2627</v>
      </c>
      <c r="C1547" s="16">
        <v>54</v>
      </c>
      <c r="D1547" s="37" t="s">
        <v>1259</v>
      </c>
      <c r="E1547" s="16">
        <v>54498</v>
      </c>
      <c r="F1547" s="37" t="s">
        <v>653</v>
      </c>
      <c r="G1547" s="16">
        <v>5465</v>
      </c>
      <c r="H1547" s="37">
        <v>546557</v>
      </c>
      <c r="I1547" s="16" t="s">
        <v>1261</v>
      </c>
      <c r="J1547" s="16" t="s">
        <v>5015</v>
      </c>
      <c r="K1547" s="16" t="s">
        <v>5016</v>
      </c>
      <c r="L1547" s="16" t="s">
        <v>5017</v>
      </c>
      <c r="M1547" s="16" t="s">
        <v>1134</v>
      </c>
      <c r="N1547" s="16" t="s">
        <v>1135</v>
      </c>
      <c r="O1547" s="16" t="s">
        <v>5018</v>
      </c>
      <c r="P1547" s="40" t="s">
        <v>10074</v>
      </c>
    </row>
    <row r="1548" spans="1:16" ht="15" x14ac:dyDescent="0.25">
      <c r="A1548" s="37">
        <v>704037</v>
      </c>
      <c r="B1548" s="16">
        <v>3061</v>
      </c>
      <c r="C1548" s="16">
        <v>70</v>
      </c>
      <c r="D1548" s="37" t="s">
        <v>1137</v>
      </c>
      <c r="E1548" s="16">
        <v>70708</v>
      </c>
      <c r="F1548" s="37" t="s">
        <v>881</v>
      </c>
      <c r="G1548" s="16">
        <v>7040</v>
      </c>
      <c r="H1548" s="37">
        <v>704037</v>
      </c>
      <c r="I1548" s="16" t="s">
        <v>5019</v>
      </c>
      <c r="J1548" s="16" t="s">
        <v>5020</v>
      </c>
      <c r="K1548" s="16" t="s">
        <v>5021</v>
      </c>
      <c r="L1548" s="16" t="s">
        <v>2305</v>
      </c>
      <c r="M1548" s="16" t="s">
        <v>1134</v>
      </c>
      <c r="N1548" s="16" t="s">
        <v>3563</v>
      </c>
      <c r="O1548" s="16" t="s">
        <v>5022</v>
      </c>
      <c r="P1548" s="40" t="s">
        <v>10074</v>
      </c>
    </row>
    <row r="1549" spans="1:16" ht="15" x14ac:dyDescent="0.25">
      <c r="A1549" s="37">
        <v>251401</v>
      </c>
      <c r="B1549" s="16">
        <v>1634</v>
      </c>
      <c r="C1549" s="16">
        <v>25</v>
      </c>
      <c r="D1549" s="37" t="s">
        <v>1165</v>
      </c>
      <c r="E1549" s="16">
        <v>25530</v>
      </c>
      <c r="F1549" s="37" t="s">
        <v>702</v>
      </c>
      <c r="G1549" s="16">
        <v>2514</v>
      </c>
      <c r="H1549" s="37">
        <v>251401</v>
      </c>
      <c r="I1549" s="16" t="s">
        <v>1140</v>
      </c>
      <c r="J1549" s="16" t="s">
        <v>1686</v>
      </c>
      <c r="K1549" s="16" t="s">
        <v>5023</v>
      </c>
      <c r="L1549" s="16" t="s">
        <v>2088</v>
      </c>
      <c r="M1549" s="16" t="s">
        <v>1142</v>
      </c>
      <c r="N1549" s="16" t="s">
        <v>1135</v>
      </c>
      <c r="O1549" s="16" t="s">
        <v>5024</v>
      </c>
      <c r="P1549" s="40" t="s">
        <v>10074</v>
      </c>
    </row>
    <row r="1550" spans="1:16" ht="15" x14ac:dyDescent="0.25">
      <c r="A1550" s="37">
        <v>761517</v>
      </c>
      <c r="B1550" s="16">
        <v>3315</v>
      </c>
      <c r="C1550" s="16">
        <v>76</v>
      </c>
      <c r="D1550" s="37" t="s">
        <v>1285</v>
      </c>
      <c r="E1550" s="16">
        <v>76054</v>
      </c>
      <c r="F1550" s="37" t="s">
        <v>3709</v>
      </c>
      <c r="G1550" s="16">
        <v>7615</v>
      </c>
      <c r="H1550" s="37">
        <v>761517</v>
      </c>
      <c r="I1550" s="16" t="s">
        <v>2730</v>
      </c>
      <c r="J1550" s="16" t="s">
        <v>5025</v>
      </c>
      <c r="K1550" s="16" t="s">
        <v>5026</v>
      </c>
      <c r="L1550" s="16" t="s">
        <v>1520</v>
      </c>
      <c r="M1550" s="16" t="s">
        <v>1134</v>
      </c>
      <c r="N1550" s="16" t="s">
        <v>1135</v>
      </c>
      <c r="O1550" s="16" t="s">
        <v>5027</v>
      </c>
      <c r="P1550" s="40" t="s">
        <v>10074</v>
      </c>
    </row>
    <row r="1551" spans="1:16" ht="15" x14ac:dyDescent="0.25">
      <c r="A1551" s="37">
        <v>174007</v>
      </c>
      <c r="B1551" s="16">
        <v>1034</v>
      </c>
      <c r="C1551" s="16">
        <v>17</v>
      </c>
      <c r="D1551" s="37" t="s">
        <v>189</v>
      </c>
      <c r="E1551" s="16">
        <v>17662</v>
      </c>
      <c r="F1551" s="37" t="s">
        <v>2619</v>
      </c>
      <c r="G1551" s="16">
        <v>1740</v>
      </c>
      <c r="H1551" s="37">
        <v>174007</v>
      </c>
      <c r="I1551" s="16" t="s">
        <v>1952</v>
      </c>
      <c r="J1551" s="16" t="s">
        <v>2620</v>
      </c>
      <c r="K1551" s="16" t="s">
        <v>5033</v>
      </c>
      <c r="L1551" s="16" t="s">
        <v>5034</v>
      </c>
      <c r="M1551" s="16" t="s">
        <v>1134</v>
      </c>
      <c r="N1551" s="16" t="s">
        <v>1135</v>
      </c>
      <c r="O1551" s="16" t="s">
        <v>5035</v>
      </c>
      <c r="P1551" s="40" t="s">
        <v>10074</v>
      </c>
    </row>
    <row r="1552" spans="1:16" ht="15" x14ac:dyDescent="0.25">
      <c r="A1552" s="37">
        <v>501057</v>
      </c>
      <c r="B1552" s="16">
        <v>2212</v>
      </c>
      <c r="C1552" s="16">
        <v>50</v>
      </c>
      <c r="D1552" s="37" t="s">
        <v>1179</v>
      </c>
      <c r="E1552" s="16">
        <v>50686</v>
      </c>
      <c r="F1552" s="37" t="s">
        <v>5036</v>
      </c>
      <c r="G1552" s="16">
        <v>5010</v>
      </c>
      <c r="H1552" s="37">
        <v>501057</v>
      </c>
      <c r="I1552" s="16" t="s">
        <v>5037</v>
      </c>
      <c r="J1552" s="16" t="s">
        <v>5038</v>
      </c>
      <c r="K1552" s="16" t="s">
        <v>5039</v>
      </c>
      <c r="L1552" s="16" t="s">
        <v>5040</v>
      </c>
      <c r="M1552" s="16" t="s">
        <v>1134</v>
      </c>
      <c r="N1552" s="16" t="s">
        <v>1135</v>
      </c>
      <c r="O1552" s="16" t="s">
        <v>5041</v>
      </c>
      <c r="P1552" s="40" t="s">
        <v>10074</v>
      </c>
    </row>
    <row r="1553" spans="1:16" ht="15" x14ac:dyDescent="0.25">
      <c r="A1553" s="37">
        <v>527068</v>
      </c>
      <c r="B1553" s="16">
        <v>2474</v>
      </c>
      <c r="C1553" s="16">
        <v>52</v>
      </c>
      <c r="D1553" s="37" t="s">
        <v>1222</v>
      </c>
      <c r="E1553" s="16">
        <v>52405</v>
      </c>
      <c r="F1553" s="37" t="s">
        <v>1895</v>
      </c>
      <c r="G1553" s="16">
        <v>5270</v>
      </c>
      <c r="H1553" s="37">
        <v>527068</v>
      </c>
      <c r="I1553" s="16" t="s">
        <v>3196</v>
      </c>
      <c r="J1553" s="16" t="s">
        <v>3752</v>
      </c>
      <c r="K1553" s="16" t="s">
        <v>1542</v>
      </c>
      <c r="L1553" s="16" t="s">
        <v>3752</v>
      </c>
      <c r="M1553" s="16" t="s">
        <v>1134</v>
      </c>
      <c r="N1553" s="16" t="s">
        <v>1135</v>
      </c>
      <c r="O1553" s="16" t="s">
        <v>1144</v>
      </c>
      <c r="P1553" s="40" t="s">
        <v>10074</v>
      </c>
    </row>
    <row r="1554" spans="1:16" ht="15" x14ac:dyDescent="0.25">
      <c r="A1554" s="37">
        <v>273030</v>
      </c>
      <c r="B1554" s="16">
        <v>1847</v>
      </c>
      <c r="C1554" s="16">
        <v>27</v>
      </c>
      <c r="D1554" s="37" t="s">
        <v>1311</v>
      </c>
      <c r="E1554" s="16">
        <v>27205</v>
      </c>
      <c r="F1554" s="37" t="s">
        <v>3504</v>
      </c>
      <c r="G1554" s="16">
        <v>2730</v>
      </c>
      <c r="H1554" s="37">
        <v>273030</v>
      </c>
      <c r="I1554" s="16" t="s">
        <v>1239</v>
      </c>
      <c r="J1554" s="16" t="s">
        <v>1676</v>
      </c>
      <c r="K1554" s="16" t="s">
        <v>1141</v>
      </c>
      <c r="L1554" s="16" t="s">
        <v>2550</v>
      </c>
      <c r="M1554" s="16" t="s">
        <v>1142</v>
      </c>
      <c r="N1554" s="16" t="s">
        <v>1135</v>
      </c>
      <c r="O1554" s="16" t="s">
        <v>1144</v>
      </c>
      <c r="P1554" s="40" t="s">
        <v>10074</v>
      </c>
    </row>
    <row r="1555" spans="1:16" ht="15" x14ac:dyDescent="0.25">
      <c r="A1555" s="37">
        <v>525047</v>
      </c>
      <c r="B1555" s="16">
        <v>2425</v>
      </c>
      <c r="C1555" s="16">
        <v>52</v>
      </c>
      <c r="D1555" s="37" t="s">
        <v>1222</v>
      </c>
      <c r="E1555" s="16">
        <v>52612</v>
      </c>
      <c r="F1555" s="37" t="s">
        <v>1469</v>
      </c>
      <c r="G1555" s="16">
        <v>5250</v>
      </c>
      <c r="H1555" s="37">
        <v>525047</v>
      </c>
      <c r="I1555" s="16" t="s">
        <v>5042</v>
      </c>
      <c r="J1555" s="16" t="s">
        <v>5043</v>
      </c>
      <c r="K1555" s="16" t="s">
        <v>1789</v>
      </c>
      <c r="L1555" s="16" t="s">
        <v>4594</v>
      </c>
      <c r="M1555" s="16" t="s">
        <v>1134</v>
      </c>
      <c r="N1555" s="16" t="s">
        <v>1135</v>
      </c>
      <c r="O1555" s="16" t="s">
        <v>1144</v>
      </c>
      <c r="P1555" s="40" t="s">
        <v>10074</v>
      </c>
    </row>
    <row r="1556" spans="1:16" ht="15" x14ac:dyDescent="0.25">
      <c r="A1556" s="37">
        <v>521540</v>
      </c>
      <c r="B1556" s="16">
        <v>2339</v>
      </c>
      <c r="C1556" s="16">
        <v>52</v>
      </c>
      <c r="D1556" s="37" t="s">
        <v>1222</v>
      </c>
      <c r="E1556" s="16">
        <v>52687</v>
      </c>
      <c r="F1556" s="37" t="s">
        <v>875</v>
      </c>
      <c r="G1556" s="16">
        <v>5215</v>
      </c>
      <c r="H1556" s="37">
        <v>521540</v>
      </c>
      <c r="I1556" s="16" t="s">
        <v>1140</v>
      </c>
      <c r="J1556" s="16" t="s">
        <v>1140</v>
      </c>
      <c r="K1556" s="16" t="s">
        <v>1140</v>
      </c>
      <c r="L1556" s="16" t="s">
        <v>1140</v>
      </c>
      <c r="M1556" s="16" t="s">
        <v>1142</v>
      </c>
      <c r="N1556" s="16" t="s">
        <v>1135</v>
      </c>
      <c r="O1556" s="16" t="s">
        <v>1144</v>
      </c>
      <c r="P1556" s="40" t="s">
        <v>10074</v>
      </c>
    </row>
    <row r="1557" spans="1:16" ht="15" x14ac:dyDescent="0.25">
      <c r="A1557" s="37">
        <v>250217</v>
      </c>
      <c r="B1557" s="16">
        <v>1546</v>
      </c>
      <c r="C1557" s="16">
        <v>25</v>
      </c>
      <c r="D1557" s="37" t="s">
        <v>1165</v>
      </c>
      <c r="E1557" s="16">
        <v>25260</v>
      </c>
      <c r="F1557" s="37" t="s">
        <v>370</v>
      </c>
      <c r="G1557" s="16">
        <v>2502</v>
      </c>
      <c r="H1557" s="37">
        <v>250217</v>
      </c>
      <c r="I1557" s="16" t="s">
        <v>5044</v>
      </c>
      <c r="J1557" s="16" t="s">
        <v>5045</v>
      </c>
      <c r="K1557" s="16" t="s">
        <v>5046</v>
      </c>
      <c r="L1557" s="16" t="s">
        <v>5047</v>
      </c>
      <c r="M1557" s="16" t="s">
        <v>1134</v>
      </c>
      <c r="N1557" s="16" t="s">
        <v>1135</v>
      </c>
      <c r="O1557" s="16" t="s">
        <v>5048</v>
      </c>
      <c r="P1557" s="40" t="s">
        <v>10074</v>
      </c>
    </row>
    <row r="1558" spans="1:16" ht="15" x14ac:dyDescent="0.25">
      <c r="A1558" s="37">
        <v>525501</v>
      </c>
      <c r="B1558" s="16">
        <v>2430</v>
      </c>
      <c r="C1558" s="16">
        <v>52</v>
      </c>
      <c r="D1558" s="37" t="s">
        <v>1222</v>
      </c>
      <c r="E1558" s="16">
        <v>52320</v>
      </c>
      <c r="F1558" s="37" t="s">
        <v>5049</v>
      </c>
      <c r="G1558" s="16">
        <v>5255</v>
      </c>
      <c r="H1558" s="37">
        <v>525501</v>
      </c>
      <c r="I1558" s="16" t="s">
        <v>1140</v>
      </c>
      <c r="J1558" s="16" t="s">
        <v>1140</v>
      </c>
      <c r="K1558" s="16" t="s">
        <v>1140</v>
      </c>
      <c r="L1558" s="16" t="s">
        <v>3347</v>
      </c>
      <c r="M1558" s="16" t="s">
        <v>1142</v>
      </c>
      <c r="N1558" s="16" t="s">
        <v>1135</v>
      </c>
      <c r="O1558" s="16" t="s">
        <v>1144</v>
      </c>
      <c r="P1558" s="40" t="s">
        <v>10074</v>
      </c>
    </row>
    <row r="1559" spans="1:16" ht="15" x14ac:dyDescent="0.25">
      <c r="A1559" s="37">
        <v>252810</v>
      </c>
      <c r="B1559" s="16">
        <v>1717</v>
      </c>
      <c r="C1559" s="16">
        <v>25</v>
      </c>
      <c r="D1559" s="37" t="s">
        <v>1165</v>
      </c>
      <c r="E1559" s="16">
        <v>25368</v>
      </c>
      <c r="F1559" s="37" t="s">
        <v>5050</v>
      </c>
      <c r="G1559" s="16">
        <v>2528</v>
      </c>
      <c r="H1559" s="37">
        <v>252810</v>
      </c>
      <c r="I1559" s="16" t="s">
        <v>2557</v>
      </c>
      <c r="J1559" s="16" t="s">
        <v>1140</v>
      </c>
      <c r="K1559" s="16" t="s">
        <v>1239</v>
      </c>
      <c r="L1559" s="16" t="s">
        <v>1140</v>
      </c>
      <c r="M1559" s="16" t="s">
        <v>1142</v>
      </c>
      <c r="N1559" s="16" t="s">
        <v>1135</v>
      </c>
      <c r="O1559" s="16" t="s">
        <v>5051</v>
      </c>
      <c r="P1559" s="40" t="s">
        <v>10074</v>
      </c>
    </row>
    <row r="1560" spans="1:16" ht="15" x14ac:dyDescent="0.25">
      <c r="A1560" s="37">
        <v>83087</v>
      </c>
      <c r="B1560" s="16">
        <v>437</v>
      </c>
      <c r="C1560" s="16">
        <v>8</v>
      </c>
      <c r="D1560" s="37" t="s">
        <v>1306</v>
      </c>
      <c r="E1560" s="16">
        <v>8520</v>
      </c>
      <c r="F1560" s="37" t="s">
        <v>4287</v>
      </c>
      <c r="G1560" s="16">
        <v>830</v>
      </c>
      <c r="H1560" s="37">
        <v>83087</v>
      </c>
      <c r="I1560" s="16" t="s">
        <v>5052</v>
      </c>
      <c r="J1560" s="16" t="s">
        <v>3578</v>
      </c>
      <c r="K1560" s="16" t="s">
        <v>5053</v>
      </c>
      <c r="L1560" s="16" t="s">
        <v>5052</v>
      </c>
      <c r="M1560" s="16" t="s">
        <v>1134</v>
      </c>
      <c r="N1560" s="16" t="s">
        <v>1135</v>
      </c>
      <c r="O1560" s="16" t="s">
        <v>1144</v>
      </c>
      <c r="P1560" s="40" t="s">
        <v>10074</v>
      </c>
    </row>
    <row r="1561" spans="1:16" ht="15" x14ac:dyDescent="0.25">
      <c r="A1561" s="37">
        <v>523067</v>
      </c>
      <c r="B1561" s="16">
        <v>2377</v>
      </c>
      <c r="C1561" s="16">
        <v>52</v>
      </c>
      <c r="D1561" s="37" t="s">
        <v>1222</v>
      </c>
      <c r="E1561" s="16">
        <v>52352</v>
      </c>
      <c r="F1561" s="37" t="s">
        <v>5054</v>
      </c>
      <c r="G1561" s="16">
        <v>5230</v>
      </c>
      <c r="H1561" s="37">
        <v>523067</v>
      </c>
      <c r="I1561" s="16" t="s">
        <v>5055</v>
      </c>
      <c r="J1561" s="16" t="s">
        <v>5056</v>
      </c>
      <c r="K1561" s="16" t="s">
        <v>3368</v>
      </c>
      <c r="L1561" s="16" t="s">
        <v>1163</v>
      </c>
      <c r="M1561" s="16" t="s">
        <v>1134</v>
      </c>
      <c r="N1561" s="16" t="s">
        <v>1135</v>
      </c>
      <c r="O1561" s="16" t="s">
        <v>5057</v>
      </c>
      <c r="P1561" s="40" t="s">
        <v>10074</v>
      </c>
    </row>
    <row r="1562" spans="1:16" ht="15" x14ac:dyDescent="0.25">
      <c r="A1562" s="37">
        <v>417079</v>
      </c>
      <c r="B1562" s="16">
        <v>2011</v>
      </c>
      <c r="C1562" s="16">
        <v>41</v>
      </c>
      <c r="D1562" s="37" t="s">
        <v>1228</v>
      </c>
      <c r="E1562" s="16">
        <v>41006</v>
      </c>
      <c r="F1562" s="37" t="s">
        <v>5058</v>
      </c>
      <c r="G1562" s="16">
        <v>4170</v>
      </c>
      <c r="H1562" s="37">
        <v>417079</v>
      </c>
      <c r="I1562" s="16" t="s">
        <v>5059</v>
      </c>
      <c r="J1562" s="16" t="s">
        <v>5060</v>
      </c>
      <c r="K1562" s="16" t="s">
        <v>5061</v>
      </c>
      <c r="L1562" s="16" t="s">
        <v>1482</v>
      </c>
      <c r="M1562" s="16" t="s">
        <v>1134</v>
      </c>
      <c r="N1562" s="16" t="s">
        <v>1135</v>
      </c>
      <c r="O1562" s="16" t="s">
        <v>5062</v>
      </c>
      <c r="P1562" s="40" t="s">
        <v>10074</v>
      </c>
    </row>
    <row r="1563" spans="1:16" ht="15" x14ac:dyDescent="0.25">
      <c r="A1563" s="37">
        <v>57817</v>
      </c>
      <c r="B1563" s="16">
        <v>363</v>
      </c>
      <c r="C1563" s="16">
        <v>5</v>
      </c>
      <c r="D1563" s="37" t="s">
        <v>80</v>
      </c>
      <c r="E1563" s="16">
        <v>5659</v>
      </c>
      <c r="F1563" s="37" t="s">
        <v>5063</v>
      </c>
      <c r="G1563" s="16">
        <v>578</v>
      </c>
      <c r="H1563" s="37">
        <v>57817</v>
      </c>
      <c r="I1563" s="16" t="s">
        <v>1153</v>
      </c>
      <c r="J1563" s="16" t="s">
        <v>2035</v>
      </c>
      <c r="K1563" s="16" t="s">
        <v>5064</v>
      </c>
      <c r="L1563" s="16" t="s">
        <v>3607</v>
      </c>
      <c r="M1563" s="16" t="s">
        <v>1134</v>
      </c>
      <c r="N1563" s="16" t="s">
        <v>1135</v>
      </c>
      <c r="O1563" s="16" t="s">
        <v>5065</v>
      </c>
      <c r="P1563" s="40" t="s">
        <v>10074</v>
      </c>
    </row>
    <row r="1564" spans="1:16" ht="15" x14ac:dyDescent="0.25">
      <c r="A1564" s="37">
        <v>546559</v>
      </c>
      <c r="B1564" s="16">
        <v>2629</v>
      </c>
      <c r="C1564" s="16">
        <v>54</v>
      </c>
      <c r="D1564" s="37" t="s">
        <v>1259</v>
      </c>
      <c r="E1564" s="16">
        <v>54498</v>
      </c>
      <c r="F1564" s="37" t="s">
        <v>653</v>
      </c>
      <c r="G1564" s="16">
        <v>5465</v>
      </c>
      <c r="H1564" s="37">
        <v>546559</v>
      </c>
      <c r="I1564" s="16" t="s">
        <v>5066</v>
      </c>
      <c r="J1564" s="16" t="s">
        <v>5067</v>
      </c>
      <c r="K1564" s="16" t="s">
        <v>5068</v>
      </c>
      <c r="L1564" s="16" t="s">
        <v>5069</v>
      </c>
      <c r="M1564" s="16" t="s">
        <v>1134</v>
      </c>
      <c r="N1564" s="16" t="s">
        <v>1135</v>
      </c>
      <c r="O1564" s="16" t="s">
        <v>1144</v>
      </c>
      <c r="P1564" s="40" t="s">
        <v>10074</v>
      </c>
    </row>
    <row r="1565" spans="1:16" ht="15" x14ac:dyDescent="0.25">
      <c r="A1565" s="37">
        <v>684517</v>
      </c>
      <c r="B1565" s="16">
        <v>2918</v>
      </c>
      <c r="C1565" s="16">
        <v>68</v>
      </c>
      <c r="D1565" s="37" t="s">
        <v>1129</v>
      </c>
      <c r="E1565" s="16">
        <v>68077</v>
      </c>
      <c r="F1565" s="37" t="s">
        <v>118</v>
      </c>
      <c r="G1565" s="16">
        <v>6845</v>
      </c>
      <c r="H1565" s="37">
        <v>684517</v>
      </c>
      <c r="I1565" s="16" t="s">
        <v>5070</v>
      </c>
      <c r="J1565" s="16" t="s">
        <v>5071</v>
      </c>
      <c r="K1565" s="16" t="s">
        <v>5072</v>
      </c>
      <c r="L1565" s="16" t="s">
        <v>1449</v>
      </c>
      <c r="M1565" s="16" t="s">
        <v>1134</v>
      </c>
      <c r="N1565" s="16" t="s">
        <v>1135</v>
      </c>
      <c r="O1565" s="16" t="s">
        <v>5073</v>
      </c>
      <c r="P1565" s="40" t="s">
        <v>10074</v>
      </c>
    </row>
    <row r="1566" spans="1:16" ht="15" x14ac:dyDescent="0.25">
      <c r="A1566" s="37">
        <v>473001</v>
      </c>
      <c r="B1566" s="16">
        <v>2111</v>
      </c>
      <c r="C1566" s="16">
        <v>47</v>
      </c>
      <c r="D1566" s="37" t="s">
        <v>1158</v>
      </c>
      <c r="E1566" s="16">
        <v>47692</v>
      </c>
      <c r="F1566" s="37" t="s">
        <v>904</v>
      </c>
      <c r="G1566" s="16">
        <v>4730</v>
      </c>
      <c r="H1566" s="37">
        <v>473001</v>
      </c>
      <c r="I1566" s="16" t="s">
        <v>1362</v>
      </c>
      <c r="J1566" s="16" t="s">
        <v>1239</v>
      </c>
      <c r="K1566" s="16" t="s">
        <v>1140</v>
      </c>
      <c r="L1566" s="16" t="s">
        <v>1140</v>
      </c>
      <c r="M1566" s="16" t="s">
        <v>1142</v>
      </c>
      <c r="N1566" s="16" t="s">
        <v>1135</v>
      </c>
      <c r="O1566" s="16" t="s">
        <v>5074</v>
      </c>
      <c r="P1566" s="40" t="s">
        <v>10074</v>
      </c>
    </row>
    <row r="1567" spans="1:16" ht="15" x14ac:dyDescent="0.25">
      <c r="A1567" s="37">
        <v>527527</v>
      </c>
      <c r="B1567" s="16">
        <v>2479</v>
      </c>
      <c r="C1567" s="16">
        <v>52</v>
      </c>
      <c r="D1567" s="37" t="s">
        <v>1222</v>
      </c>
      <c r="E1567" s="16">
        <v>52250</v>
      </c>
      <c r="F1567" s="37" t="s">
        <v>1319</v>
      </c>
      <c r="G1567" s="16">
        <v>5275</v>
      </c>
      <c r="H1567" s="37">
        <v>527527</v>
      </c>
      <c r="I1567" s="16" t="s">
        <v>2565</v>
      </c>
      <c r="J1567" s="16" t="s">
        <v>5075</v>
      </c>
      <c r="K1567" s="16" t="s">
        <v>5076</v>
      </c>
      <c r="L1567" s="16" t="s">
        <v>1323</v>
      </c>
      <c r="M1567" s="16" t="s">
        <v>1134</v>
      </c>
      <c r="N1567" s="16" t="s">
        <v>1135</v>
      </c>
      <c r="O1567" s="16" t="s">
        <v>1144</v>
      </c>
      <c r="P1567" s="40" t="s">
        <v>10074</v>
      </c>
    </row>
    <row r="1568" spans="1:16" ht="15" x14ac:dyDescent="0.25">
      <c r="A1568" s="37">
        <v>731001</v>
      </c>
      <c r="B1568" s="16">
        <v>3120</v>
      </c>
      <c r="C1568" s="16">
        <v>73</v>
      </c>
      <c r="D1568" s="37" t="s">
        <v>1185</v>
      </c>
      <c r="E1568" s="16">
        <v>73030</v>
      </c>
      <c r="F1568" s="37" t="s">
        <v>62</v>
      </c>
      <c r="G1568" s="16">
        <v>7310</v>
      </c>
      <c r="H1568" s="37">
        <v>731001</v>
      </c>
      <c r="I1568" s="16" t="s">
        <v>1140</v>
      </c>
      <c r="J1568" s="16" t="s">
        <v>1140</v>
      </c>
      <c r="K1568" s="16" t="s">
        <v>1140</v>
      </c>
      <c r="L1568" s="16" t="s">
        <v>1140</v>
      </c>
      <c r="M1568" s="16" t="s">
        <v>1142</v>
      </c>
      <c r="N1568" s="16" t="s">
        <v>1135</v>
      </c>
      <c r="O1568" s="16" t="s">
        <v>1144</v>
      </c>
      <c r="P1568" s="40" t="s">
        <v>10074</v>
      </c>
    </row>
    <row r="1569" spans="1:16" ht="15" x14ac:dyDescent="0.25">
      <c r="A1569" s="37">
        <v>477001</v>
      </c>
      <c r="B1569" s="16">
        <v>2164</v>
      </c>
      <c r="C1569" s="16">
        <v>47</v>
      </c>
      <c r="D1569" s="37" t="s">
        <v>1158</v>
      </c>
      <c r="E1569" s="16">
        <v>47745</v>
      </c>
      <c r="F1569" s="37" t="s">
        <v>4634</v>
      </c>
      <c r="G1569" s="16">
        <v>4770</v>
      </c>
      <c r="H1569" s="37">
        <v>477001</v>
      </c>
      <c r="I1569" s="16" t="s">
        <v>5077</v>
      </c>
      <c r="J1569" s="16" t="s">
        <v>3140</v>
      </c>
      <c r="K1569" s="16" t="s">
        <v>1284</v>
      </c>
      <c r="L1569" s="16" t="s">
        <v>1141</v>
      </c>
      <c r="M1569" s="16" t="s">
        <v>1142</v>
      </c>
      <c r="N1569" s="16" t="s">
        <v>1135</v>
      </c>
      <c r="O1569" s="16" t="s">
        <v>1144</v>
      </c>
      <c r="P1569" s="40" t="s">
        <v>10074</v>
      </c>
    </row>
    <row r="1570" spans="1:16" ht="15" x14ac:dyDescent="0.25">
      <c r="A1570" s="37">
        <v>687047</v>
      </c>
      <c r="B1570" s="16">
        <v>2991</v>
      </c>
      <c r="C1570" s="16">
        <v>68</v>
      </c>
      <c r="D1570" s="37" t="s">
        <v>1129</v>
      </c>
      <c r="E1570" s="16">
        <v>68081</v>
      </c>
      <c r="F1570" s="37" t="s">
        <v>123</v>
      </c>
      <c r="G1570" s="16">
        <v>6870</v>
      </c>
      <c r="H1570" s="37">
        <v>687047</v>
      </c>
      <c r="I1570" s="16" t="s">
        <v>2050</v>
      </c>
      <c r="J1570" s="16" t="s">
        <v>5078</v>
      </c>
      <c r="K1570" s="16" t="s">
        <v>2049</v>
      </c>
      <c r="L1570" s="16" t="s">
        <v>3546</v>
      </c>
      <c r="M1570" s="16" t="s">
        <v>1134</v>
      </c>
      <c r="N1570" s="16" t="s">
        <v>1135</v>
      </c>
      <c r="O1570" s="16" t="s">
        <v>1144</v>
      </c>
      <c r="P1570" s="40" t="s">
        <v>10074</v>
      </c>
    </row>
    <row r="1571" spans="1:16" ht="15" x14ac:dyDescent="0.25">
      <c r="A1571" s="37">
        <v>443040</v>
      </c>
      <c r="B1571" s="16">
        <v>2066</v>
      </c>
      <c r="C1571" s="16">
        <v>44</v>
      </c>
      <c r="D1571" s="37" t="s">
        <v>1151</v>
      </c>
      <c r="E1571" s="16">
        <v>44078</v>
      </c>
      <c r="F1571" s="37" t="s">
        <v>125</v>
      </c>
      <c r="G1571" s="16">
        <v>4430</v>
      </c>
      <c r="H1571" s="37">
        <v>443040</v>
      </c>
      <c r="I1571" s="16" t="s">
        <v>4012</v>
      </c>
      <c r="J1571" s="16" t="s">
        <v>1140</v>
      </c>
      <c r="K1571" s="16" t="s">
        <v>1240</v>
      </c>
      <c r="L1571" s="16" t="s">
        <v>1140</v>
      </c>
      <c r="M1571" s="16" t="s">
        <v>1142</v>
      </c>
      <c r="N1571" s="16" t="s">
        <v>1135</v>
      </c>
      <c r="O1571" s="16" t="s">
        <v>1144</v>
      </c>
      <c r="P1571" s="40" t="s">
        <v>10074</v>
      </c>
    </row>
    <row r="1572" spans="1:16" ht="15" x14ac:dyDescent="0.25">
      <c r="A1572" s="37">
        <v>813010</v>
      </c>
      <c r="B1572" s="16">
        <v>3419</v>
      </c>
      <c r="C1572" s="16">
        <v>81</v>
      </c>
      <c r="D1572" s="37" t="s">
        <v>1899</v>
      </c>
      <c r="E1572" s="16">
        <v>81591</v>
      </c>
      <c r="F1572" s="37" t="s">
        <v>4821</v>
      </c>
      <c r="G1572" s="16">
        <v>8130</v>
      </c>
      <c r="H1572" s="37">
        <v>813010</v>
      </c>
      <c r="I1572" s="16" t="s">
        <v>1140</v>
      </c>
      <c r="J1572" s="16" t="s">
        <v>1140</v>
      </c>
      <c r="K1572" s="16" t="s">
        <v>1239</v>
      </c>
      <c r="L1572" s="16" t="s">
        <v>5079</v>
      </c>
      <c r="M1572" s="16" t="s">
        <v>1142</v>
      </c>
      <c r="N1572" s="16" t="s">
        <v>1135</v>
      </c>
      <c r="O1572" s="16" t="s">
        <v>1144</v>
      </c>
      <c r="P1572" s="40" t="s">
        <v>10074</v>
      </c>
    </row>
    <row r="1573" spans="1:16" ht="15" x14ac:dyDescent="0.25">
      <c r="A1573" s="37">
        <v>53050</v>
      </c>
      <c r="B1573" s="16">
        <v>153</v>
      </c>
      <c r="C1573" s="16">
        <v>5</v>
      </c>
      <c r="D1573" s="37" t="s">
        <v>80</v>
      </c>
      <c r="E1573" s="16">
        <v>5190</v>
      </c>
      <c r="F1573" s="37" t="s">
        <v>5080</v>
      </c>
      <c r="G1573" s="16">
        <v>530</v>
      </c>
      <c r="H1573" s="37">
        <v>53050</v>
      </c>
      <c r="I1573" s="16" t="s">
        <v>1778</v>
      </c>
      <c r="J1573" s="16" t="s">
        <v>5081</v>
      </c>
      <c r="K1573" s="16" t="s">
        <v>1140</v>
      </c>
      <c r="L1573" s="16" t="s">
        <v>1140</v>
      </c>
      <c r="M1573" s="16" t="s">
        <v>1142</v>
      </c>
      <c r="N1573" s="16" t="s">
        <v>1135</v>
      </c>
      <c r="O1573" s="16" t="s">
        <v>1144</v>
      </c>
      <c r="P1573" s="40" t="s">
        <v>10074</v>
      </c>
    </row>
    <row r="1574" spans="1:16" ht="15" x14ac:dyDescent="0.25">
      <c r="A1574" s="37">
        <v>853030</v>
      </c>
      <c r="B1574" s="16">
        <v>3466</v>
      </c>
      <c r="C1574" s="16">
        <v>85</v>
      </c>
      <c r="D1574" s="37" t="s">
        <v>1358</v>
      </c>
      <c r="E1574" s="16">
        <v>85325</v>
      </c>
      <c r="F1574" s="37" t="s">
        <v>2455</v>
      </c>
      <c r="G1574" s="16">
        <v>8530</v>
      </c>
      <c r="H1574" s="37">
        <v>853030</v>
      </c>
      <c r="I1574" s="16" t="s">
        <v>1140</v>
      </c>
      <c r="J1574" s="16" t="s">
        <v>1140</v>
      </c>
      <c r="K1574" s="16" t="s">
        <v>1239</v>
      </c>
      <c r="L1574" s="16" t="s">
        <v>1832</v>
      </c>
      <c r="M1574" s="16" t="s">
        <v>1142</v>
      </c>
      <c r="N1574" s="16" t="s">
        <v>1135</v>
      </c>
      <c r="O1574" s="16" t="s">
        <v>5082</v>
      </c>
      <c r="P1574" s="40" t="s">
        <v>10074</v>
      </c>
    </row>
    <row r="1575" spans="1:16" ht="15" x14ac:dyDescent="0.25">
      <c r="A1575" s="37">
        <v>525570</v>
      </c>
      <c r="B1575" s="16">
        <v>2441</v>
      </c>
      <c r="C1575" s="16">
        <v>52</v>
      </c>
      <c r="D1575" s="37" t="s">
        <v>1222</v>
      </c>
      <c r="E1575" s="16">
        <v>52699</v>
      </c>
      <c r="F1575" s="37" t="s">
        <v>3762</v>
      </c>
      <c r="G1575" s="16">
        <v>5255</v>
      </c>
      <c r="H1575" s="37">
        <v>525570</v>
      </c>
      <c r="I1575" s="16" t="s">
        <v>1140</v>
      </c>
      <c r="J1575" s="16" t="s">
        <v>1140</v>
      </c>
      <c r="K1575" s="16" t="s">
        <v>1140</v>
      </c>
      <c r="L1575" s="16" t="s">
        <v>1140</v>
      </c>
      <c r="M1575" s="16" t="s">
        <v>1142</v>
      </c>
      <c r="N1575" s="16" t="s">
        <v>1135</v>
      </c>
      <c r="O1575" s="16" t="s">
        <v>1144</v>
      </c>
      <c r="P1575" s="40" t="s">
        <v>10074</v>
      </c>
    </row>
    <row r="1576" spans="1:16" ht="15" x14ac:dyDescent="0.25">
      <c r="A1576" s="37">
        <v>252648</v>
      </c>
      <c r="B1576" s="16">
        <v>1709</v>
      </c>
      <c r="C1576" s="16">
        <v>25</v>
      </c>
      <c r="D1576" s="37" t="s">
        <v>1165</v>
      </c>
      <c r="E1576" s="16">
        <v>25035</v>
      </c>
      <c r="F1576" s="37" t="s">
        <v>64</v>
      </c>
      <c r="G1576" s="16">
        <v>2526</v>
      </c>
      <c r="H1576" s="37">
        <v>252648</v>
      </c>
      <c r="I1576" s="16" t="s">
        <v>5083</v>
      </c>
      <c r="J1576" s="16" t="s">
        <v>2658</v>
      </c>
      <c r="K1576" s="16" t="s">
        <v>4501</v>
      </c>
      <c r="L1576" s="16" t="s">
        <v>5084</v>
      </c>
      <c r="M1576" s="16" t="s">
        <v>1134</v>
      </c>
      <c r="N1576" s="16" t="s">
        <v>1135</v>
      </c>
      <c r="O1576" s="16" t="s">
        <v>5085</v>
      </c>
      <c r="P1576" s="40" t="s">
        <v>10074</v>
      </c>
    </row>
    <row r="1577" spans="1:16" ht="15" x14ac:dyDescent="0.25">
      <c r="A1577" s="37">
        <v>991048</v>
      </c>
      <c r="B1577" s="16">
        <v>3667</v>
      </c>
      <c r="C1577" s="16">
        <v>99</v>
      </c>
      <c r="D1577" s="37" t="s">
        <v>1970</v>
      </c>
      <c r="E1577" s="16">
        <v>99773</v>
      </c>
      <c r="F1577" s="37" t="s">
        <v>2437</v>
      </c>
      <c r="G1577" s="16">
        <v>9910</v>
      </c>
      <c r="H1577" s="37">
        <v>991048</v>
      </c>
      <c r="I1577" s="16" t="s">
        <v>2946</v>
      </c>
      <c r="J1577" s="16" t="s">
        <v>4242</v>
      </c>
      <c r="K1577" s="16" t="s">
        <v>5087</v>
      </c>
      <c r="L1577" s="16" t="s">
        <v>1702</v>
      </c>
      <c r="M1577" s="16" t="s">
        <v>1134</v>
      </c>
      <c r="N1577" s="16" t="s">
        <v>1135</v>
      </c>
      <c r="O1577" s="16" t="s">
        <v>1144</v>
      </c>
      <c r="P1577" s="40" t="s">
        <v>10074</v>
      </c>
    </row>
    <row r="1578" spans="1:16" ht="15" x14ac:dyDescent="0.25">
      <c r="A1578" s="37">
        <v>544017</v>
      </c>
      <c r="B1578" s="16">
        <v>2570</v>
      </c>
      <c r="C1578" s="16">
        <v>54</v>
      </c>
      <c r="D1578" s="37" t="s">
        <v>1259</v>
      </c>
      <c r="E1578" s="16">
        <v>54125</v>
      </c>
      <c r="F1578" s="37" t="s">
        <v>5088</v>
      </c>
      <c r="G1578" s="16">
        <v>5440</v>
      </c>
      <c r="H1578" s="37">
        <v>544017</v>
      </c>
      <c r="I1578" s="16" t="s">
        <v>5089</v>
      </c>
      <c r="J1578" s="16" t="s">
        <v>4949</v>
      </c>
      <c r="K1578" s="16" t="s">
        <v>5090</v>
      </c>
      <c r="L1578" s="16" t="s">
        <v>5091</v>
      </c>
      <c r="M1578" s="16" t="s">
        <v>1134</v>
      </c>
      <c r="N1578" s="16" t="s">
        <v>1135</v>
      </c>
      <c r="O1578" s="16" t="s">
        <v>5092</v>
      </c>
      <c r="P1578" s="40" t="s">
        <v>10074</v>
      </c>
    </row>
    <row r="1579" spans="1:16" ht="15" x14ac:dyDescent="0.25">
      <c r="A1579" s="37">
        <v>151807</v>
      </c>
      <c r="B1579" s="16">
        <v>781</v>
      </c>
      <c r="C1579" s="16">
        <v>15</v>
      </c>
      <c r="D1579" s="37" t="s">
        <v>50</v>
      </c>
      <c r="E1579" s="16">
        <v>15550</v>
      </c>
      <c r="F1579" s="37" t="s">
        <v>2636</v>
      </c>
      <c r="G1579" s="16">
        <v>1518</v>
      </c>
      <c r="H1579" s="37">
        <v>151807</v>
      </c>
      <c r="I1579" s="16" t="s">
        <v>5093</v>
      </c>
      <c r="J1579" s="16" t="s">
        <v>5094</v>
      </c>
      <c r="K1579" s="16" t="s">
        <v>5095</v>
      </c>
      <c r="L1579" s="16" t="s">
        <v>5096</v>
      </c>
      <c r="M1579" s="16" t="s">
        <v>1134</v>
      </c>
      <c r="N1579" s="16" t="s">
        <v>1135</v>
      </c>
      <c r="O1579" s="16" t="s">
        <v>1144</v>
      </c>
      <c r="P1579" s="40" t="s">
        <v>10074</v>
      </c>
    </row>
    <row r="1580" spans="1:16" ht="15" x14ac:dyDescent="0.25">
      <c r="A1580" s="37">
        <v>203047</v>
      </c>
      <c r="B1580" s="16">
        <v>1362</v>
      </c>
      <c r="C1580" s="16">
        <v>20</v>
      </c>
      <c r="D1580" s="37" t="s">
        <v>1278</v>
      </c>
      <c r="E1580" s="16">
        <v>20178</v>
      </c>
      <c r="F1580" s="37" t="s">
        <v>4963</v>
      </c>
      <c r="G1580" s="16">
        <v>2030</v>
      </c>
      <c r="H1580" s="37">
        <v>203047</v>
      </c>
      <c r="I1580" s="16" t="s">
        <v>5097</v>
      </c>
      <c r="J1580" s="16" t="s">
        <v>4964</v>
      </c>
      <c r="K1580" s="16" t="s">
        <v>4965</v>
      </c>
      <c r="L1580" s="16" t="s">
        <v>5098</v>
      </c>
      <c r="M1580" s="16" t="s">
        <v>1134</v>
      </c>
      <c r="N1580" s="16" t="s">
        <v>1135</v>
      </c>
      <c r="O1580" s="16" t="s">
        <v>5099</v>
      </c>
      <c r="P1580" s="40" t="s">
        <v>10074</v>
      </c>
    </row>
    <row r="1581" spans="1:16" ht="15" x14ac:dyDescent="0.25">
      <c r="A1581" s="37">
        <v>186038</v>
      </c>
      <c r="B1581" s="16">
        <v>1131</v>
      </c>
      <c r="C1581" s="16">
        <v>18</v>
      </c>
      <c r="D1581" s="37" t="s">
        <v>1379</v>
      </c>
      <c r="E1581" s="16">
        <v>18029</v>
      </c>
      <c r="F1581" s="37" t="s">
        <v>53</v>
      </c>
      <c r="G1581" s="16">
        <v>1860</v>
      </c>
      <c r="H1581" s="37">
        <v>186038</v>
      </c>
      <c r="I1581" s="16" t="s">
        <v>1163</v>
      </c>
      <c r="J1581" s="16" t="s">
        <v>5100</v>
      </c>
      <c r="K1581" s="16" t="s">
        <v>5101</v>
      </c>
      <c r="L1581" s="16" t="s">
        <v>5102</v>
      </c>
      <c r="M1581" s="16" t="s">
        <v>1134</v>
      </c>
      <c r="N1581" s="16" t="s">
        <v>1135</v>
      </c>
      <c r="O1581" s="16" t="s">
        <v>5103</v>
      </c>
      <c r="P1581" s="40" t="s">
        <v>10074</v>
      </c>
    </row>
    <row r="1582" spans="1:16" ht="15" x14ac:dyDescent="0.25">
      <c r="A1582" s="37">
        <v>861060</v>
      </c>
      <c r="B1582" s="16">
        <v>3512</v>
      </c>
      <c r="C1582" s="16">
        <v>86</v>
      </c>
      <c r="D1582" s="37" t="s">
        <v>1807</v>
      </c>
      <c r="E1582" s="16">
        <v>86760</v>
      </c>
      <c r="F1582" s="37" t="s">
        <v>4330</v>
      </c>
      <c r="G1582" s="16">
        <v>8610</v>
      </c>
      <c r="H1582" s="37">
        <v>861060</v>
      </c>
      <c r="I1582" s="16" t="s">
        <v>1140</v>
      </c>
      <c r="J1582" s="16" t="s">
        <v>1140</v>
      </c>
      <c r="K1582" s="16" t="s">
        <v>1239</v>
      </c>
      <c r="L1582" s="16" t="s">
        <v>2616</v>
      </c>
      <c r="M1582" s="16" t="s">
        <v>1142</v>
      </c>
      <c r="N1582" s="16" t="s">
        <v>1135</v>
      </c>
      <c r="O1582" s="16" t="s">
        <v>1144</v>
      </c>
      <c r="P1582" s="40" t="s">
        <v>10074</v>
      </c>
    </row>
    <row r="1583" spans="1:16" ht="15" x14ac:dyDescent="0.25">
      <c r="A1583" s="37">
        <v>53427</v>
      </c>
      <c r="B1583" s="16">
        <v>159</v>
      </c>
      <c r="C1583" s="16">
        <v>5</v>
      </c>
      <c r="D1583" s="37" t="s">
        <v>80</v>
      </c>
      <c r="E1583" s="16">
        <v>5579</v>
      </c>
      <c r="F1583" s="37" t="s">
        <v>757</v>
      </c>
      <c r="G1583" s="16">
        <v>534</v>
      </c>
      <c r="H1583" s="37">
        <v>53427</v>
      </c>
      <c r="I1583" s="16" t="s">
        <v>5109</v>
      </c>
      <c r="J1583" s="16" t="s">
        <v>4460</v>
      </c>
      <c r="K1583" s="16" t="s">
        <v>5110</v>
      </c>
      <c r="L1583" s="16" t="s">
        <v>5111</v>
      </c>
      <c r="M1583" s="16" t="s">
        <v>1134</v>
      </c>
      <c r="N1583" s="16" t="s">
        <v>1135</v>
      </c>
      <c r="O1583" s="16" t="s">
        <v>5112</v>
      </c>
      <c r="P1583" s="40" t="s">
        <v>10074</v>
      </c>
    </row>
    <row r="1584" spans="1:16" ht="15" x14ac:dyDescent="0.25">
      <c r="A1584" s="37">
        <v>475027</v>
      </c>
      <c r="B1584" s="16">
        <v>2141</v>
      </c>
      <c r="C1584" s="16">
        <v>47</v>
      </c>
      <c r="D1584" s="37" t="s">
        <v>1158</v>
      </c>
      <c r="E1584" s="16">
        <v>47460</v>
      </c>
      <c r="F1584" s="37" t="s">
        <v>3405</v>
      </c>
      <c r="G1584" s="16">
        <v>4750</v>
      </c>
      <c r="H1584" s="37">
        <v>475027</v>
      </c>
      <c r="I1584" s="16" t="s">
        <v>5113</v>
      </c>
      <c r="J1584" s="16" t="s">
        <v>1160</v>
      </c>
      <c r="K1584" s="16" t="s">
        <v>5114</v>
      </c>
      <c r="L1584" s="16" t="s">
        <v>2679</v>
      </c>
      <c r="M1584" s="16" t="s">
        <v>1134</v>
      </c>
      <c r="N1584" s="16" t="s">
        <v>1135</v>
      </c>
      <c r="O1584" s="16" t="s">
        <v>1144</v>
      </c>
      <c r="P1584" s="40" t="s">
        <v>10074</v>
      </c>
    </row>
    <row r="1585" spans="1:16" ht="15" x14ac:dyDescent="0.25">
      <c r="A1585" s="37">
        <v>110571</v>
      </c>
      <c r="B1585" s="16">
        <v>481</v>
      </c>
      <c r="C1585" s="16">
        <v>11</v>
      </c>
      <c r="D1585" s="37" t="s">
        <v>1252</v>
      </c>
      <c r="E1585" s="16">
        <v>11001</v>
      </c>
      <c r="F1585" s="37" t="s">
        <v>1763</v>
      </c>
      <c r="G1585" s="16">
        <v>1105</v>
      </c>
      <c r="H1585" s="37">
        <v>110571</v>
      </c>
      <c r="I1585" s="16" t="s">
        <v>5120</v>
      </c>
      <c r="J1585" s="16" t="s">
        <v>5121</v>
      </c>
      <c r="K1585" s="16" t="s">
        <v>3359</v>
      </c>
      <c r="L1585" s="16" t="s">
        <v>5122</v>
      </c>
      <c r="M1585" s="16" t="s">
        <v>1134</v>
      </c>
      <c r="N1585" s="16" t="s">
        <v>1135</v>
      </c>
      <c r="O1585" s="16" t="s">
        <v>5123</v>
      </c>
      <c r="P1585" s="40" t="s">
        <v>10074</v>
      </c>
    </row>
    <row r="1586" spans="1:16" ht="15" x14ac:dyDescent="0.25">
      <c r="A1586" s="37">
        <v>417030</v>
      </c>
      <c r="B1586" s="16">
        <v>2000</v>
      </c>
      <c r="C1586" s="16">
        <v>41</v>
      </c>
      <c r="D1586" s="37" t="s">
        <v>1228</v>
      </c>
      <c r="E1586" s="16">
        <v>41551</v>
      </c>
      <c r="F1586" s="37" t="s">
        <v>730</v>
      </c>
      <c r="G1586" s="16">
        <v>4170</v>
      </c>
      <c r="H1586" s="37">
        <v>417030</v>
      </c>
      <c r="I1586" s="16" t="s">
        <v>2626</v>
      </c>
      <c r="J1586" s="16" t="s">
        <v>1140</v>
      </c>
      <c r="K1586" s="16" t="s">
        <v>1140</v>
      </c>
      <c r="L1586" s="16" t="s">
        <v>1140</v>
      </c>
      <c r="M1586" s="16" t="s">
        <v>1142</v>
      </c>
      <c r="N1586" s="16" t="s">
        <v>1135</v>
      </c>
      <c r="O1586" s="16" t="s">
        <v>5124</v>
      </c>
      <c r="P1586" s="40" t="s">
        <v>10074</v>
      </c>
    </row>
    <row r="1587" spans="1:16" ht="15" x14ac:dyDescent="0.25">
      <c r="A1587" s="37">
        <v>272037</v>
      </c>
      <c r="B1587" s="16">
        <v>1838</v>
      </c>
      <c r="C1587" s="16">
        <v>27</v>
      </c>
      <c r="D1587" s="37" t="s">
        <v>1311</v>
      </c>
      <c r="E1587" s="16">
        <v>27810</v>
      </c>
      <c r="F1587" s="37" t="s">
        <v>5125</v>
      </c>
      <c r="G1587" s="16">
        <v>2720</v>
      </c>
      <c r="H1587" s="37">
        <v>272037</v>
      </c>
      <c r="I1587" s="16" t="s">
        <v>5126</v>
      </c>
      <c r="J1587" s="16" t="s">
        <v>5127</v>
      </c>
      <c r="K1587" s="16" t="s">
        <v>5128</v>
      </c>
      <c r="L1587" s="16" t="s">
        <v>4006</v>
      </c>
      <c r="M1587" s="16" t="s">
        <v>1134</v>
      </c>
      <c r="N1587" s="16" t="s">
        <v>1135</v>
      </c>
      <c r="O1587" s="16" t="s">
        <v>1144</v>
      </c>
      <c r="P1587" s="40" t="s">
        <v>10074</v>
      </c>
    </row>
    <row r="1588" spans="1:16" ht="15" x14ac:dyDescent="0.25">
      <c r="A1588" s="37">
        <v>54017</v>
      </c>
      <c r="B1588" s="16">
        <v>182</v>
      </c>
      <c r="C1588" s="16">
        <v>5</v>
      </c>
      <c r="D1588" s="37" t="s">
        <v>80</v>
      </c>
      <c r="E1588" s="16">
        <v>5674</v>
      </c>
      <c r="F1588" s="37" t="s">
        <v>1145</v>
      </c>
      <c r="G1588" s="16">
        <v>540</v>
      </c>
      <c r="H1588" s="37">
        <v>54017</v>
      </c>
      <c r="I1588" s="16" t="s">
        <v>1392</v>
      </c>
      <c r="J1588" s="16" t="s">
        <v>5129</v>
      </c>
      <c r="K1588" s="16" t="s">
        <v>5130</v>
      </c>
      <c r="L1588" s="16" t="s">
        <v>5131</v>
      </c>
      <c r="M1588" s="16" t="s">
        <v>1134</v>
      </c>
      <c r="N1588" s="16" t="s">
        <v>1135</v>
      </c>
      <c r="O1588" s="16" t="s">
        <v>5132</v>
      </c>
      <c r="P1588" s="40" t="s">
        <v>10074</v>
      </c>
    </row>
    <row r="1589" spans="1:16" ht="15" x14ac:dyDescent="0.25">
      <c r="A1589" s="37">
        <v>52857</v>
      </c>
      <c r="B1589" s="16">
        <v>142</v>
      </c>
      <c r="C1589" s="16">
        <v>5</v>
      </c>
      <c r="D1589" s="37" t="s">
        <v>80</v>
      </c>
      <c r="E1589" s="16">
        <v>5040</v>
      </c>
      <c r="F1589" s="37" t="s">
        <v>2217</v>
      </c>
      <c r="G1589" s="16">
        <v>528</v>
      </c>
      <c r="H1589" s="37">
        <v>52857</v>
      </c>
      <c r="I1589" s="16" t="s">
        <v>5133</v>
      </c>
      <c r="J1589" s="16" t="s">
        <v>5134</v>
      </c>
      <c r="K1589" s="16" t="s">
        <v>5135</v>
      </c>
      <c r="L1589" s="16" t="s">
        <v>5136</v>
      </c>
      <c r="M1589" s="16" t="s">
        <v>1134</v>
      </c>
      <c r="N1589" s="16" t="s">
        <v>1135</v>
      </c>
      <c r="O1589" s="16" t="s">
        <v>5137</v>
      </c>
      <c r="P1589" s="40" t="s">
        <v>10074</v>
      </c>
    </row>
    <row r="1590" spans="1:16" ht="15" x14ac:dyDescent="0.25">
      <c r="A1590" s="37">
        <v>54410</v>
      </c>
      <c r="B1590" s="16">
        <v>196</v>
      </c>
      <c r="C1590" s="16">
        <v>5</v>
      </c>
      <c r="D1590" s="37" t="s">
        <v>80</v>
      </c>
      <c r="E1590" s="16">
        <v>5313</v>
      </c>
      <c r="F1590" s="37" t="s">
        <v>3559</v>
      </c>
      <c r="G1590" s="16">
        <v>544</v>
      </c>
      <c r="H1590" s="37">
        <v>54410</v>
      </c>
      <c r="I1590" s="16" t="s">
        <v>1140</v>
      </c>
      <c r="J1590" s="16" t="s">
        <v>1140</v>
      </c>
      <c r="K1590" s="16" t="s">
        <v>1140</v>
      </c>
      <c r="L1590" s="16" t="s">
        <v>1140</v>
      </c>
      <c r="M1590" s="16" t="s">
        <v>1142</v>
      </c>
      <c r="N1590" s="16" t="s">
        <v>1135</v>
      </c>
      <c r="O1590" s="16" t="s">
        <v>1144</v>
      </c>
      <c r="P1590" s="40" t="s">
        <v>10074</v>
      </c>
    </row>
    <row r="1591" spans="1:16" ht="15" x14ac:dyDescent="0.25">
      <c r="A1591" s="37">
        <v>131520</v>
      </c>
      <c r="B1591" s="16">
        <v>592</v>
      </c>
      <c r="C1591" s="16">
        <v>13</v>
      </c>
      <c r="D1591" s="37" t="s">
        <v>1291</v>
      </c>
      <c r="E1591" s="16">
        <v>13620</v>
      </c>
      <c r="F1591" s="37" t="s">
        <v>5138</v>
      </c>
      <c r="G1591" s="16">
        <v>1315</v>
      </c>
      <c r="H1591" s="37">
        <v>131520</v>
      </c>
      <c r="I1591" s="16" t="s">
        <v>1140</v>
      </c>
      <c r="J1591" s="16" t="s">
        <v>1140</v>
      </c>
      <c r="K1591" s="16" t="s">
        <v>1140</v>
      </c>
      <c r="L1591" s="16" t="s">
        <v>1140</v>
      </c>
      <c r="M1591" s="16" t="s">
        <v>1142</v>
      </c>
      <c r="N1591" s="16" t="s">
        <v>1135</v>
      </c>
      <c r="O1591" s="16" t="s">
        <v>1144</v>
      </c>
      <c r="P1591" s="40" t="s">
        <v>10074</v>
      </c>
    </row>
    <row r="1592" spans="1:16" ht="15" x14ac:dyDescent="0.25">
      <c r="A1592" s="37">
        <v>85020</v>
      </c>
      <c r="B1592" s="16">
        <v>453</v>
      </c>
      <c r="C1592" s="16">
        <v>8</v>
      </c>
      <c r="D1592" s="37" t="s">
        <v>1306</v>
      </c>
      <c r="E1592" s="16">
        <v>8436</v>
      </c>
      <c r="F1592" s="37" t="s">
        <v>5139</v>
      </c>
      <c r="G1592" s="16">
        <v>850</v>
      </c>
      <c r="H1592" s="37">
        <v>85020</v>
      </c>
      <c r="I1592" s="16" t="s">
        <v>2088</v>
      </c>
      <c r="J1592" s="16" t="s">
        <v>2205</v>
      </c>
      <c r="K1592" s="16" t="s">
        <v>1141</v>
      </c>
      <c r="L1592" s="16" t="s">
        <v>1317</v>
      </c>
      <c r="M1592" s="16" t="s">
        <v>1142</v>
      </c>
      <c r="N1592" s="16" t="s">
        <v>1135</v>
      </c>
      <c r="O1592" s="16" t="s">
        <v>1144</v>
      </c>
      <c r="P1592" s="40" t="s">
        <v>10074</v>
      </c>
    </row>
    <row r="1593" spans="1:16" ht="15" x14ac:dyDescent="0.25">
      <c r="A1593" s="37">
        <v>130527</v>
      </c>
      <c r="B1593" s="16">
        <v>567</v>
      </c>
      <c r="C1593" s="16">
        <v>13</v>
      </c>
      <c r="D1593" s="37" t="s">
        <v>1291</v>
      </c>
      <c r="E1593" s="16">
        <v>13683</v>
      </c>
      <c r="F1593" s="37" t="s">
        <v>3066</v>
      </c>
      <c r="G1593" s="16">
        <v>1305</v>
      </c>
      <c r="H1593" s="37">
        <v>130527</v>
      </c>
      <c r="I1593" s="16" t="s">
        <v>3068</v>
      </c>
      <c r="J1593" s="16" t="s">
        <v>5143</v>
      </c>
      <c r="K1593" s="16" t="s">
        <v>2416</v>
      </c>
      <c r="L1593" s="16" t="s">
        <v>3069</v>
      </c>
      <c r="M1593" s="16" t="s">
        <v>1134</v>
      </c>
      <c r="N1593" s="16" t="s">
        <v>1135</v>
      </c>
      <c r="O1593" s="16" t="s">
        <v>1144</v>
      </c>
      <c r="P1593" s="40" t="s">
        <v>10074</v>
      </c>
    </row>
    <row r="1594" spans="1:16" ht="15" x14ac:dyDescent="0.25">
      <c r="A1594" s="37">
        <v>110421</v>
      </c>
      <c r="B1594" s="16">
        <v>472</v>
      </c>
      <c r="C1594" s="16">
        <v>11</v>
      </c>
      <c r="D1594" s="37" t="s">
        <v>1252</v>
      </c>
      <c r="E1594" s="16">
        <v>11001</v>
      </c>
      <c r="F1594" s="37" t="s">
        <v>3227</v>
      </c>
      <c r="G1594" s="16">
        <v>1104</v>
      </c>
      <c r="H1594" s="37">
        <v>110421</v>
      </c>
      <c r="I1594" s="16" t="s">
        <v>5144</v>
      </c>
      <c r="J1594" s="16" t="s">
        <v>3228</v>
      </c>
      <c r="K1594" s="16" t="s">
        <v>1140</v>
      </c>
      <c r="L1594" s="16" t="s">
        <v>5145</v>
      </c>
      <c r="M1594" s="16" t="s">
        <v>1142</v>
      </c>
      <c r="N1594" s="16" t="s">
        <v>5146</v>
      </c>
      <c r="O1594" s="16" t="s">
        <v>1144</v>
      </c>
      <c r="P1594" s="40" t="s">
        <v>10074</v>
      </c>
    </row>
    <row r="1595" spans="1:16" ht="15" x14ac:dyDescent="0.25">
      <c r="A1595" s="37">
        <v>51837</v>
      </c>
      <c r="B1595" s="16">
        <v>83</v>
      </c>
      <c r="C1595" s="16">
        <v>5</v>
      </c>
      <c r="D1595" s="37" t="s">
        <v>80</v>
      </c>
      <c r="E1595" s="16">
        <v>5310</v>
      </c>
      <c r="F1595" s="37" t="s">
        <v>5147</v>
      </c>
      <c r="G1595" s="16">
        <v>518</v>
      </c>
      <c r="H1595" s="37">
        <v>51837</v>
      </c>
      <c r="I1595" s="16" t="s">
        <v>5148</v>
      </c>
      <c r="J1595" s="16" t="s">
        <v>5149</v>
      </c>
      <c r="K1595" s="16" t="s">
        <v>1965</v>
      </c>
      <c r="L1595" s="16" t="s">
        <v>5150</v>
      </c>
      <c r="M1595" s="16" t="s">
        <v>1134</v>
      </c>
      <c r="N1595" s="16" t="s">
        <v>1135</v>
      </c>
      <c r="O1595" s="16" t="s">
        <v>5151</v>
      </c>
      <c r="P1595" s="40" t="s">
        <v>10074</v>
      </c>
    </row>
    <row r="1596" spans="1:16" ht="15" x14ac:dyDescent="0.25">
      <c r="A1596" s="37">
        <v>472040</v>
      </c>
      <c r="B1596" s="16">
        <v>2109</v>
      </c>
      <c r="C1596" s="16">
        <v>47</v>
      </c>
      <c r="D1596" s="37" t="s">
        <v>1158</v>
      </c>
      <c r="E1596" s="16">
        <v>47030</v>
      </c>
      <c r="F1596" s="37" t="s">
        <v>4540</v>
      </c>
      <c r="G1596" s="16">
        <v>4720</v>
      </c>
      <c r="H1596" s="37">
        <v>472040</v>
      </c>
      <c r="I1596" s="16" t="s">
        <v>1904</v>
      </c>
      <c r="J1596" s="16" t="s">
        <v>1239</v>
      </c>
      <c r="K1596" s="16" t="s">
        <v>1343</v>
      </c>
      <c r="L1596" s="16" t="s">
        <v>1384</v>
      </c>
      <c r="M1596" s="16" t="s">
        <v>1142</v>
      </c>
      <c r="N1596" s="16" t="s">
        <v>1135</v>
      </c>
      <c r="O1596" s="16" t="s">
        <v>1144</v>
      </c>
      <c r="P1596" s="40" t="s">
        <v>10074</v>
      </c>
    </row>
    <row r="1597" spans="1:16" ht="15" x14ac:dyDescent="0.25">
      <c r="A1597" s="37">
        <v>912010</v>
      </c>
      <c r="B1597" s="16">
        <v>3555</v>
      </c>
      <c r="C1597" s="16">
        <v>91</v>
      </c>
      <c r="D1597" s="37" t="s">
        <v>1819</v>
      </c>
      <c r="E1597" s="16">
        <v>91536</v>
      </c>
      <c r="F1597" s="37" t="s">
        <v>5152</v>
      </c>
      <c r="G1597" s="16">
        <v>9120</v>
      </c>
      <c r="H1597" s="37">
        <v>912010</v>
      </c>
      <c r="I1597" s="16" t="s">
        <v>1140</v>
      </c>
      <c r="J1597" s="16" t="s">
        <v>1140</v>
      </c>
      <c r="K1597" s="16" t="s">
        <v>1140</v>
      </c>
      <c r="L1597" s="16" t="s">
        <v>1140</v>
      </c>
      <c r="M1597" s="16" t="s">
        <v>1142</v>
      </c>
      <c r="N1597" s="16" t="s">
        <v>1135</v>
      </c>
      <c r="O1597" s="16" t="s">
        <v>1144</v>
      </c>
      <c r="P1597" s="40" t="s">
        <v>10074</v>
      </c>
    </row>
    <row r="1598" spans="1:16" ht="15" x14ac:dyDescent="0.25">
      <c r="A1598" s="37">
        <v>762547</v>
      </c>
      <c r="B1598" s="16">
        <v>3353</v>
      </c>
      <c r="C1598" s="16">
        <v>76</v>
      </c>
      <c r="D1598" s="37" t="s">
        <v>1285</v>
      </c>
      <c r="E1598" s="16">
        <v>76122</v>
      </c>
      <c r="F1598" s="37" t="s">
        <v>179</v>
      </c>
      <c r="G1598" s="16">
        <v>7625</v>
      </c>
      <c r="H1598" s="37">
        <v>762547</v>
      </c>
      <c r="I1598" s="16" t="s">
        <v>5157</v>
      </c>
      <c r="J1598" s="16" t="s">
        <v>3937</v>
      </c>
      <c r="K1598" s="16" t="s">
        <v>4612</v>
      </c>
      <c r="L1598" s="16" t="s">
        <v>3938</v>
      </c>
      <c r="M1598" s="16" t="s">
        <v>1134</v>
      </c>
      <c r="N1598" s="16" t="s">
        <v>5158</v>
      </c>
      <c r="O1598" s="16" t="s">
        <v>5159</v>
      </c>
      <c r="P1598" s="40" t="s">
        <v>10074</v>
      </c>
    </row>
    <row r="1599" spans="1:16" ht="15" x14ac:dyDescent="0.25">
      <c r="A1599" s="37">
        <v>731528</v>
      </c>
      <c r="B1599" s="16">
        <v>3134</v>
      </c>
      <c r="C1599" s="16">
        <v>73</v>
      </c>
      <c r="D1599" s="37" t="s">
        <v>1185</v>
      </c>
      <c r="E1599" s="16">
        <v>73152</v>
      </c>
      <c r="F1599" s="37" t="s">
        <v>215</v>
      </c>
      <c r="G1599" s="16">
        <v>7315</v>
      </c>
      <c r="H1599" s="37">
        <v>731528</v>
      </c>
      <c r="I1599" s="16" t="s">
        <v>3467</v>
      </c>
      <c r="J1599" s="16" t="s">
        <v>5160</v>
      </c>
      <c r="K1599" s="16" t="s">
        <v>1542</v>
      </c>
      <c r="L1599" s="16" t="s">
        <v>5161</v>
      </c>
      <c r="M1599" s="16" t="s">
        <v>1134</v>
      </c>
      <c r="N1599" s="16" t="s">
        <v>1135</v>
      </c>
      <c r="O1599" s="16" t="s">
        <v>1144</v>
      </c>
      <c r="P1599" s="40" t="s">
        <v>10074</v>
      </c>
    </row>
    <row r="1600" spans="1:16" ht="15" x14ac:dyDescent="0.25">
      <c r="A1600" s="37">
        <v>507047</v>
      </c>
      <c r="B1600" s="16">
        <v>2282</v>
      </c>
      <c r="C1600" s="16">
        <v>50</v>
      </c>
      <c r="D1600" s="37" t="s">
        <v>1179</v>
      </c>
      <c r="E1600" s="16">
        <v>50150</v>
      </c>
      <c r="F1600" s="37" t="s">
        <v>220</v>
      </c>
      <c r="G1600" s="16">
        <v>5070</v>
      </c>
      <c r="H1600" s="37">
        <v>507047</v>
      </c>
      <c r="I1600" s="16" t="s">
        <v>3131</v>
      </c>
      <c r="J1600" s="16" t="s">
        <v>1236</v>
      </c>
      <c r="K1600" s="16" t="s">
        <v>3132</v>
      </c>
      <c r="L1600" s="16" t="s">
        <v>3133</v>
      </c>
      <c r="M1600" s="16" t="s">
        <v>1134</v>
      </c>
      <c r="N1600" s="16" t="s">
        <v>1135</v>
      </c>
      <c r="O1600" s="16" t="s">
        <v>5162</v>
      </c>
      <c r="P1600" s="40" t="s">
        <v>10074</v>
      </c>
    </row>
    <row r="1601" spans="1:16" ht="15" x14ac:dyDescent="0.25">
      <c r="A1601" s="37">
        <v>201027</v>
      </c>
      <c r="B1601" s="16">
        <v>1336</v>
      </c>
      <c r="C1601" s="16">
        <v>20</v>
      </c>
      <c r="D1601" s="37" t="s">
        <v>1278</v>
      </c>
      <c r="E1601" s="16">
        <v>20060</v>
      </c>
      <c r="F1601" s="37" t="s">
        <v>151</v>
      </c>
      <c r="G1601" s="16">
        <v>2010</v>
      </c>
      <c r="H1601" s="37">
        <v>201027</v>
      </c>
      <c r="I1601" s="16" t="s">
        <v>5163</v>
      </c>
      <c r="J1601" s="16" t="s">
        <v>1162</v>
      </c>
      <c r="K1601" s="16" t="s">
        <v>4858</v>
      </c>
      <c r="L1601" s="16" t="s">
        <v>5164</v>
      </c>
      <c r="M1601" s="16" t="s">
        <v>1134</v>
      </c>
      <c r="N1601" s="16" t="s">
        <v>5165</v>
      </c>
      <c r="O1601" s="16" t="s">
        <v>5166</v>
      </c>
      <c r="P1601" s="40" t="s">
        <v>10074</v>
      </c>
    </row>
    <row r="1602" spans="1:16" ht="15" x14ac:dyDescent="0.25">
      <c r="A1602" s="37">
        <v>251057</v>
      </c>
      <c r="B1602" s="16">
        <v>1612</v>
      </c>
      <c r="C1602" s="16">
        <v>25</v>
      </c>
      <c r="D1602" s="37" t="s">
        <v>1165</v>
      </c>
      <c r="E1602" s="16">
        <v>25736</v>
      </c>
      <c r="F1602" s="37" t="s">
        <v>5167</v>
      </c>
      <c r="G1602" s="16">
        <v>2510</v>
      </c>
      <c r="H1602" s="37">
        <v>251057</v>
      </c>
      <c r="I1602" s="16" t="s">
        <v>5168</v>
      </c>
      <c r="J1602" s="16" t="s">
        <v>3245</v>
      </c>
      <c r="K1602" s="16" t="s">
        <v>5169</v>
      </c>
      <c r="L1602" s="16" t="s">
        <v>5170</v>
      </c>
      <c r="M1602" s="16" t="s">
        <v>1134</v>
      </c>
      <c r="N1602" s="16" t="s">
        <v>1135</v>
      </c>
      <c r="O1602" s="16" t="s">
        <v>1144</v>
      </c>
      <c r="P1602" s="40" t="s">
        <v>10074</v>
      </c>
    </row>
    <row r="1603" spans="1:16" ht="15" x14ac:dyDescent="0.25">
      <c r="A1603" s="37">
        <v>880001</v>
      </c>
      <c r="B1603" s="16">
        <v>3539</v>
      </c>
      <c r="C1603" s="16">
        <v>88</v>
      </c>
      <c r="D1603" s="37" t="s">
        <v>1216</v>
      </c>
      <c r="E1603" s="16">
        <v>88001</v>
      </c>
      <c r="F1603" s="37" t="s">
        <v>1217</v>
      </c>
      <c r="G1603" s="16">
        <v>8800</v>
      </c>
      <c r="H1603" s="37">
        <v>880001</v>
      </c>
      <c r="I1603" s="16" t="s">
        <v>1153</v>
      </c>
      <c r="J1603" s="16" t="s">
        <v>1140</v>
      </c>
      <c r="K1603" s="16" t="s">
        <v>1153</v>
      </c>
      <c r="L1603" s="16" t="s">
        <v>1153</v>
      </c>
      <c r="M1603" s="16" t="s">
        <v>1142</v>
      </c>
      <c r="N1603" s="16" t="s">
        <v>1135</v>
      </c>
      <c r="O1603" s="16" t="s">
        <v>1144</v>
      </c>
      <c r="P1603" s="40" t="s">
        <v>10074</v>
      </c>
    </row>
    <row r="1604" spans="1:16" ht="15" x14ac:dyDescent="0.25">
      <c r="A1604" s="37">
        <v>442008</v>
      </c>
      <c r="B1604" s="16">
        <v>2057</v>
      </c>
      <c r="C1604" s="16">
        <v>44</v>
      </c>
      <c r="D1604" s="37" t="s">
        <v>1151</v>
      </c>
      <c r="E1604" s="16">
        <v>44430</v>
      </c>
      <c r="F1604" s="37" t="s">
        <v>567</v>
      </c>
      <c r="G1604" s="16">
        <v>4420</v>
      </c>
      <c r="H1604" s="37">
        <v>442008</v>
      </c>
      <c r="I1604" s="16" t="s">
        <v>5171</v>
      </c>
      <c r="J1604" s="16" t="s">
        <v>3400</v>
      </c>
      <c r="K1604" s="16" t="s">
        <v>1528</v>
      </c>
      <c r="L1604" s="16" t="s">
        <v>4857</v>
      </c>
      <c r="M1604" s="16" t="s">
        <v>1134</v>
      </c>
      <c r="N1604" s="16" t="s">
        <v>5172</v>
      </c>
      <c r="O1604" s="16" t="s">
        <v>1144</v>
      </c>
      <c r="P1604" s="40" t="s">
        <v>10074</v>
      </c>
    </row>
    <row r="1605" spans="1:16" ht="15" x14ac:dyDescent="0.25">
      <c r="A1605" s="37">
        <v>764509</v>
      </c>
      <c r="B1605" s="16">
        <v>3409</v>
      </c>
      <c r="C1605" s="16">
        <v>76</v>
      </c>
      <c r="D1605" s="37" t="s">
        <v>1285</v>
      </c>
      <c r="E1605" s="16">
        <v>76109</v>
      </c>
      <c r="F1605" s="37" t="s">
        <v>158</v>
      </c>
      <c r="G1605" s="16">
        <v>7645</v>
      </c>
      <c r="H1605" s="37">
        <v>764509</v>
      </c>
      <c r="I1605" s="16" t="s">
        <v>5175</v>
      </c>
      <c r="J1605" s="16" t="s">
        <v>5176</v>
      </c>
      <c r="K1605" s="16" t="s">
        <v>5177</v>
      </c>
      <c r="L1605" s="16" t="s">
        <v>1227</v>
      </c>
      <c r="M1605" s="16" t="s">
        <v>1134</v>
      </c>
      <c r="N1605" s="16" t="s">
        <v>1135</v>
      </c>
      <c r="O1605" s="16" t="s">
        <v>1144</v>
      </c>
      <c r="P1605" s="40" t="s">
        <v>10074</v>
      </c>
    </row>
    <row r="1606" spans="1:16" ht="15" x14ac:dyDescent="0.25">
      <c r="A1606" s="37">
        <v>544527</v>
      </c>
      <c r="B1606" s="16">
        <v>2582</v>
      </c>
      <c r="C1606" s="16">
        <v>54</v>
      </c>
      <c r="D1606" s="37" t="s">
        <v>1259</v>
      </c>
      <c r="E1606" s="16">
        <v>54223</v>
      </c>
      <c r="F1606" s="37" t="s">
        <v>5178</v>
      </c>
      <c r="G1606" s="16">
        <v>5445</v>
      </c>
      <c r="H1606" s="37">
        <v>544527</v>
      </c>
      <c r="I1606" s="16" t="s">
        <v>5179</v>
      </c>
      <c r="J1606" s="16" t="s">
        <v>5089</v>
      </c>
      <c r="K1606" s="16" t="s">
        <v>5180</v>
      </c>
      <c r="L1606" s="16" t="s">
        <v>5181</v>
      </c>
      <c r="M1606" s="16" t="s">
        <v>1134</v>
      </c>
      <c r="N1606" s="16" t="s">
        <v>1135</v>
      </c>
      <c r="O1606" s="16" t="s">
        <v>5182</v>
      </c>
      <c r="P1606" s="40" t="s">
        <v>10074</v>
      </c>
    </row>
    <row r="1607" spans="1:16" ht="15" x14ac:dyDescent="0.25">
      <c r="A1607" s="37">
        <v>443028</v>
      </c>
      <c r="B1607" s="16">
        <v>2065</v>
      </c>
      <c r="C1607" s="16">
        <v>44</v>
      </c>
      <c r="D1607" s="37" t="s">
        <v>1151</v>
      </c>
      <c r="E1607" s="16">
        <v>44378</v>
      </c>
      <c r="F1607" s="37" t="s">
        <v>466</v>
      </c>
      <c r="G1607" s="16">
        <v>4430</v>
      </c>
      <c r="H1607" s="37">
        <v>443028</v>
      </c>
      <c r="I1607" s="16" t="s">
        <v>1942</v>
      </c>
      <c r="J1607" s="16" t="s">
        <v>1943</v>
      </c>
      <c r="K1607" s="16" t="s">
        <v>1528</v>
      </c>
      <c r="L1607" s="16" t="s">
        <v>1941</v>
      </c>
      <c r="M1607" s="16" t="s">
        <v>1134</v>
      </c>
      <c r="N1607" s="16" t="s">
        <v>1135</v>
      </c>
      <c r="O1607" s="16" t="s">
        <v>1144</v>
      </c>
      <c r="P1607" s="40" t="s">
        <v>10074</v>
      </c>
    </row>
    <row r="1608" spans="1:16" ht="15" x14ac:dyDescent="0.25">
      <c r="A1608" s="37">
        <v>56017</v>
      </c>
      <c r="B1608" s="16">
        <v>280</v>
      </c>
      <c r="C1608" s="16">
        <v>5</v>
      </c>
      <c r="D1608" s="37" t="s">
        <v>80</v>
      </c>
      <c r="E1608" s="16">
        <v>5368</v>
      </c>
      <c r="F1608" s="37" t="s">
        <v>5183</v>
      </c>
      <c r="G1608" s="16">
        <v>560</v>
      </c>
      <c r="H1608" s="37">
        <v>56017</v>
      </c>
      <c r="I1608" s="16" t="s">
        <v>5184</v>
      </c>
      <c r="J1608" s="16" t="s">
        <v>5185</v>
      </c>
      <c r="K1608" s="16" t="s">
        <v>5186</v>
      </c>
      <c r="L1608" s="16" t="s">
        <v>5187</v>
      </c>
      <c r="M1608" s="16" t="s">
        <v>1134</v>
      </c>
      <c r="N1608" s="16" t="s">
        <v>1135</v>
      </c>
      <c r="O1608" s="16" t="s">
        <v>5188</v>
      </c>
      <c r="P1608" s="40" t="s">
        <v>10074</v>
      </c>
    </row>
    <row r="1609" spans="1:16" ht="15" x14ac:dyDescent="0.25">
      <c r="A1609" s="37">
        <v>132557</v>
      </c>
      <c r="B1609" s="16">
        <v>625</v>
      </c>
      <c r="C1609" s="16">
        <v>13</v>
      </c>
      <c r="D1609" s="37" t="s">
        <v>1291</v>
      </c>
      <c r="E1609" s="16">
        <v>13188</v>
      </c>
      <c r="F1609" s="37" t="s">
        <v>5189</v>
      </c>
      <c r="G1609" s="16">
        <v>1325</v>
      </c>
      <c r="H1609" s="37">
        <v>132557</v>
      </c>
      <c r="I1609" s="16" t="s">
        <v>5190</v>
      </c>
      <c r="J1609" s="16" t="s">
        <v>1451</v>
      </c>
      <c r="K1609" s="16" t="s">
        <v>5190</v>
      </c>
      <c r="L1609" s="16" t="s">
        <v>4663</v>
      </c>
      <c r="M1609" s="16" t="s">
        <v>1134</v>
      </c>
      <c r="N1609" s="16" t="s">
        <v>1135</v>
      </c>
      <c r="O1609" s="16" t="s">
        <v>5191</v>
      </c>
      <c r="P1609" s="40" t="s">
        <v>10074</v>
      </c>
    </row>
    <row r="1610" spans="1:16" ht="15" x14ac:dyDescent="0.25">
      <c r="A1610" s="37">
        <v>734509</v>
      </c>
      <c r="B1610" s="16">
        <v>3203</v>
      </c>
      <c r="C1610" s="16">
        <v>73</v>
      </c>
      <c r="D1610" s="37" t="s">
        <v>1185</v>
      </c>
      <c r="E1610" s="16">
        <v>73585</v>
      </c>
      <c r="F1610" s="37" t="s">
        <v>785</v>
      </c>
      <c r="G1610" s="16">
        <v>7345</v>
      </c>
      <c r="H1610" s="37">
        <v>734509</v>
      </c>
      <c r="I1610" s="16" t="s">
        <v>5192</v>
      </c>
      <c r="J1610" s="16" t="s">
        <v>3543</v>
      </c>
      <c r="K1610" s="16" t="s">
        <v>5193</v>
      </c>
      <c r="L1610" s="16" t="s">
        <v>5194</v>
      </c>
      <c r="M1610" s="16" t="s">
        <v>1134</v>
      </c>
      <c r="N1610" s="16" t="s">
        <v>1135</v>
      </c>
      <c r="O1610" s="16" t="s">
        <v>5195</v>
      </c>
      <c r="P1610" s="40" t="s">
        <v>10074</v>
      </c>
    </row>
    <row r="1611" spans="1:16" ht="15" x14ac:dyDescent="0.25">
      <c r="A1611" s="37">
        <v>134047</v>
      </c>
      <c r="B1611" s="16">
        <v>660</v>
      </c>
      <c r="C1611" s="16">
        <v>13</v>
      </c>
      <c r="D1611" s="37" t="s">
        <v>1291</v>
      </c>
      <c r="E1611" s="16">
        <v>13810</v>
      </c>
      <c r="F1611" s="37" t="s">
        <v>1736</v>
      </c>
      <c r="G1611" s="16">
        <v>1340</v>
      </c>
      <c r="H1611" s="37">
        <v>134047</v>
      </c>
      <c r="I1611" s="16" t="s">
        <v>5200</v>
      </c>
      <c r="J1611" s="16" t="s">
        <v>5201</v>
      </c>
      <c r="K1611" s="16" t="s">
        <v>4889</v>
      </c>
      <c r="L1611" s="16" t="s">
        <v>1452</v>
      </c>
      <c r="M1611" s="16" t="s">
        <v>1134</v>
      </c>
      <c r="N1611" s="16" t="s">
        <v>1135</v>
      </c>
      <c r="O1611" s="16" t="s">
        <v>1144</v>
      </c>
      <c r="P1611" s="40" t="s">
        <v>10074</v>
      </c>
    </row>
    <row r="1612" spans="1:16" ht="15" x14ac:dyDescent="0.25">
      <c r="A1612" s="37">
        <v>175001</v>
      </c>
      <c r="B1612" s="16">
        <v>1040</v>
      </c>
      <c r="C1612" s="16">
        <v>17</v>
      </c>
      <c r="D1612" s="37" t="s">
        <v>189</v>
      </c>
      <c r="E1612" s="16">
        <v>17495</v>
      </c>
      <c r="F1612" s="37" t="s">
        <v>5202</v>
      </c>
      <c r="G1612" s="16">
        <v>1750</v>
      </c>
      <c r="H1612" s="37">
        <v>175001</v>
      </c>
      <c r="I1612" s="16" t="s">
        <v>1140</v>
      </c>
      <c r="J1612" s="16" t="s">
        <v>1140</v>
      </c>
      <c r="K1612" s="16" t="s">
        <v>1140</v>
      </c>
      <c r="L1612" s="16" t="s">
        <v>1140</v>
      </c>
      <c r="M1612" s="16" t="s">
        <v>1142</v>
      </c>
      <c r="N1612" s="16" t="s">
        <v>1135</v>
      </c>
      <c r="O1612" s="16" t="s">
        <v>1144</v>
      </c>
      <c r="P1612" s="40" t="s">
        <v>10074</v>
      </c>
    </row>
    <row r="1613" spans="1:16" ht="15" x14ac:dyDescent="0.25">
      <c r="A1613" s="37">
        <v>52018</v>
      </c>
      <c r="B1613" s="16">
        <v>95</v>
      </c>
      <c r="C1613" s="16">
        <v>5</v>
      </c>
      <c r="D1613" s="37" t="s">
        <v>80</v>
      </c>
      <c r="E1613" s="16">
        <v>5854</v>
      </c>
      <c r="F1613" s="37" t="s">
        <v>5203</v>
      </c>
      <c r="G1613" s="16">
        <v>520</v>
      </c>
      <c r="H1613" s="37">
        <v>52018</v>
      </c>
      <c r="I1613" s="16" t="s">
        <v>3777</v>
      </c>
      <c r="J1613" s="16" t="s">
        <v>5204</v>
      </c>
      <c r="K1613" s="16" t="s">
        <v>5205</v>
      </c>
      <c r="L1613" s="16" t="s">
        <v>5206</v>
      </c>
      <c r="M1613" s="16" t="s">
        <v>1134</v>
      </c>
      <c r="N1613" s="16" t="s">
        <v>1135</v>
      </c>
      <c r="O1613" s="16" t="s">
        <v>5207</v>
      </c>
      <c r="P1613" s="40" t="s">
        <v>10074</v>
      </c>
    </row>
    <row r="1614" spans="1:16" ht="15" x14ac:dyDescent="0.25">
      <c r="A1614" s="37">
        <v>232020</v>
      </c>
      <c r="B1614" s="16">
        <v>1446</v>
      </c>
      <c r="C1614" s="16">
        <v>23</v>
      </c>
      <c r="D1614" s="37" t="s">
        <v>1218</v>
      </c>
      <c r="E1614" s="16">
        <v>23815</v>
      </c>
      <c r="F1614" s="37" t="s">
        <v>5212</v>
      </c>
      <c r="G1614" s="16">
        <v>2320</v>
      </c>
      <c r="H1614" s="37">
        <v>232020</v>
      </c>
      <c r="I1614" s="16" t="s">
        <v>1140</v>
      </c>
      <c r="J1614" s="16" t="s">
        <v>1140</v>
      </c>
      <c r="K1614" s="16" t="s">
        <v>1140</v>
      </c>
      <c r="L1614" s="16" t="s">
        <v>1140</v>
      </c>
      <c r="M1614" s="16" t="s">
        <v>1142</v>
      </c>
      <c r="N1614" s="16" t="s">
        <v>1135</v>
      </c>
      <c r="O1614" s="16" t="s">
        <v>1144</v>
      </c>
      <c r="P1614" s="40" t="s">
        <v>10074</v>
      </c>
    </row>
    <row r="1615" spans="1:16" ht="15" x14ac:dyDescent="0.25">
      <c r="A1615" s="37">
        <v>250440</v>
      </c>
      <c r="B1615" s="16">
        <v>1569</v>
      </c>
      <c r="C1615" s="16">
        <v>25</v>
      </c>
      <c r="D1615" s="37" t="s">
        <v>1165</v>
      </c>
      <c r="E1615" s="16">
        <v>25781</v>
      </c>
      <c r="F1615" s="37" t="s">
        <v>5213</v>
      </c>
      <c r="G1615" s="16">
        <v>2504</v>
      </c>
      <c r="H1615" s="37">
        <v>250440</v>
      </c>
      <c r="I1615" s="16" t="s">
        <v>1343</v>
      </c>
      <c r="J1615" s="16" t="s">
        <v>1141</v>
      </c>
      <c r="K1615" s="16" t="s">
        <v>3347</v>
      </c>
      <c r="L1615" s="16" t="s">
        <v>2492</v>
      </c>
      <c r="M1615" s="16" t="s">
        <v>1142</v>
      </c>
      <c r="N1615" s="16" t="s">
        <v>1135</v>
      </c>
      <c r="O1615" s="16" t="s">
        <v>5214</v>
      </c>
      <c r="P1615" s="40" t="s">
        <v>10074</v>
      </c>
    </row>
    <row r="1616" spans="1:16" ht="15" x14ac:dyDescent="0.25">
      <c r="A1616" s="37">
        <v>685047</v>
      </c>
      <c r="B1616" s="16">
        <v>2934</v>
      </c>
      <c r="C1616" s="16">
        <v>68</v>
      </c>
      <c r="D1616" s="37" t="s">
        <v>1129</v>
      </c>
      <c r="E1616" s="16">
        <v>68773</v>
      </c>
      <c r="F1616" s="37" t="s">
        <v>1137</v>
      </c>
      <c r="G1616" s="16">
        <v>6850</v>
      </c>
      <c r="H1616" s="37">
        <v>685047</v>
      </c>
      <c r="I1616" s="16" t="s">
        <v>5218</v>
      </c>
      <c r="J1616" s="16" t="s">
        <v>5219</v>
      </c>
      <c r="K1616" s="16" t="s">
        <v>5220</v>
      </c>
      <c r="L1616" s="16" t="s">
        <v>5221</v>
      </c>
      <c r="M1616" s="16" t="s">
        <v>1134</v>
      </c>
      <c r="N1616" s="16" t="s">
        <v>1135</v>
      </c>
      <c r="O1616" s="16" t="s">
        <v>5222</v>
      </c>
      <c r="P1616" s="40" t="s">
        <v>10074</v>
      </c>
    </row>
    <row r="1617" spans="1:16" ht="15" x14ac:dyDescent="0.25">
      <c r="A1617" s="37">
        <v>528509</v>
      </c>
      <c r="B1617" s="16">
        <v>2515</v>
      </c>
      <c r="C1617" s="16">
        <v>52</v>
      </c>
      <c r="D1617" s="37" t="s">
        <v>1222</v>
      </c>
      <c r="E1617" s="16">
        <v>52835</v>
      </c>
      <c r="F1617" s="37" t="s">
        <v>1223</v>
      </c>
      <c r="G1617" s="16">
        <v>5285</v>
      </c>
      <c r="H1617" s="37">
        <v>528509</v>
      </c>
      <c r="I1617" s="16" t="s">
        <v>1227</v>
      </c>
      <c r="J1617" s="16" t="s">
        <v>3860</v>
      </c>
      <c r="K1617" s="16" t="s">
        <v>5223</v>
      </c>
      <c r="L1617" s="16" t="s">
        <v>1227</v>
      </c>
      <c r="M1617" s="16" t="s">
        <v>1134</v>
      </c>
      <c r="N1617" s="16" t="s">
        <v>1135</v>
      </c>
      <c r="O1617" s="16" t="s">
        <v>1144</v>
      </c>
      <c r="P1617" s="40" t="s">
        <v>10074</v>
      </c>
    </row>
    <row r="1618" spans="1:16" ht="15" x14ac:dyDescent="0.25">
      <c r="A1618" s="37">
        <v>178049</v>
      </c>
      <c r="B1618" s="16">
        <v>1076</v>
      </c>
      <c r="C1618" s="16">
        <v>17</v>
      </c>
      <c r="D1618" s="37" t="s">
        <v>189</v>
      </c>
      <c r="E1618" s="16">
        <v>17614</v>
      </c>
      <c r="F1618" s="37" t="s">
        <v>811</v>
      </c>
      <c r="G1618" s="16">
        <v>1780</v>
      </c>
      <c r="H1618" s="37">
        <v>178049</v>
      </c>
      <c r="I1618" s="16" t="s">
        <v>5224</v>
      </c>
      <c r="J1618" s="16" t="s">
        <v>3705</v>
      </c>
      <c r="K1618" s="16" t="s">
        <v>5225</v>
      </c>
      <c r="L1618" s="16" t="s">
        <v>3982</v>
      </c>
      <c r="M1618" s="16" t="s">
        <v>1134</v>
      </c>
      <c r="N1618" s="16" t="s">
        <v>1135</v>
      </c>
      <c r="O1618" s="16" t="s">
        <v>5226</v>
      </c>
      <c r="P1618" s="40" t="s">
        <v>10074</v>
      </c>
    </row>
    <row r="1619" spans="1:16" ht="15" x14ac:dyDescent="0.25">
      <c r="A1619" s="37">
        <v>181017</v>
      </c>
      <c r="B1619" s="16">
        <v>1085</v>
      </c>
      <c r="C1619" s="16">
        <v>18</v>
      </c>
      <c r="D1619" s="37" t="s">
        <v>1379</v>
      </c>
      <c r="E1619" s="16">
        <v>18247</v>
      </c>
      <c r="F1619" s="37" t="s">
        <v>5230</v>
      </c>
      <c r="G1619" s="16">
        <v>1810</v>
      </c>
      <c r="H1619" s="37">
        <v>181017</v>
      </c>
      <c r="I1619" s="16" t="s">
        <v>3391</v>
      </c>
      <c r="J1619" s="16" t="s">
        <v>5231</v>
      </c>
      <c r="K1619" s="16" t="s">
        <v>1182</v>
      </c>
      <c r="L1619" s="16" t="s">
        <v>3527</v>
      </c>
      <c r="M1619" s="16" t="s">
        <v>1134</v>
      </c>
      <c r="N1619" s="16" t="s">
        <v>1135</v>
      </c>
      <c r="O1619" s="16" t="s">
        <v>5232</v>
      </c>
      <c r="P1619" s="40" t="s">
        <v>10074</v>
      </c>
    </row>
    <row r="1620" spans="1:16" ht="15" x14ac:dyDescent="0.25">
      <c r="A1620" s="37">
        <v>55848</v>
      </c>
      <c r="B1620" s="16">
        <v>273</v>
      </c>
      <c r="C1620" s="16">
        <v>5</v>
      </c>
      <c r="D1620" s="37" t="s">
        <v>80</v>
      </c>
      <c r="E1620" s="16">
        <v>5030</v>
      </c>
      <c r="F1620" s="37" t="s">
        <v>1558</v>
      </c>
      <c r="G1620" s="16">
        <v>558</v>
      </c>
      <c r="H1620" s="37">
        <v>55848</v>
      </c>
      <c r="I1620" s="16" t="s">
        <v>5233</v>
      </c>
      <c r="J1620" s="16" t="s">
        <v>5234</v>
      </c>
      <c r="K1620" s="16" t="s">
        <v>5235</v>
      </c>
      <c r="L1620" s="16" t="s">
        <v>5236</v>
      </c>
      <c r="M1620" s="16" t="s">
        <v>1134</v>
      </c>
      <c r="N1620" s="16" t="s">
        <v>1135</v>
      </c>
      <c r="O1620" s="16" t="s">
        <v>5237</v>
      </c>
      <c r="P1620" s="40" t="s">
        <v>10074</v>
      </c>
    </row>
    <row r="1621" spans="1:16" ht="15" x14ac:dyDescent="0.25">
      <c r="A1621" s="37">
        <v>540001</v>
      </c>
      <c r="B1621" s="16">
        <v>2528</v>
      </c>
      <c r="C1621" s="16">
        <v>54</v>
      </c>
      <c r="D1621" s="37" t="s">
        <v>1259</v>
      </c>
      <c r="E1621" s="16">
        <v>54001</v>
      </c>
      <c r="F1621" s="37" t="s">
        <v>307</v>
      </c>
      <c r="G1621" s="16">
        <v>5400</v>
      </c>
      <c r="H1621" s="37">
        <v>540001</v>
      </c>
      <c r="I1621" s="16" t="s">
        <v>5238</v>
      </c>
      <c r="J1621" s="16" t="s">
        <v>1677</v>
      </c>
      <c r="K1621" s="16" t="s">
        <v>1140</v>
      </c>
      <c r="L1621" s="16" t="s">
        <v>5239</v>
      </c>
      <c r="M1621" s="16" t="s">
        <v>1142</v>
      </c>
      <c r="N1621" s="16" t="s">
        <v>5240</v>
      </c>
      <c r="O1621" s="16" t="s">
        <v>1144</v>
      </c>
      <c r="P1621" s="40" t="s">
        <v>10074</v>
      </c>
    </row>
    <row r="1622" spans="1:16" ht="15" x14ac:dyDescent="0.25">
      <c r="A1622" s="37">
        <v>527039</v>
      </c>
      <c r="B1622" s="16">
        <v>2471</v>
      </c>
      <c r="C1622" s="16">
        <v>52</v>
      </c>
      <c r="D1622" s="37" t="s">
        <v>1222</v>
      </c>
      <c r="E1622" s="16">
        <v>52256</v>
      </c>
      <c r="F1622" s="37" t="s">
        <v>5241</v>
      </c>
      <c r="G1622" s="16">
        <v>5270</v>
      </c>
      <c r="H1622" s="37">
        <v>527039</v>
      </c>
      <c r="I1622" s="16" t="s">
        <v>3196</v>
      </c>
      <c r="J1622" s="16" t="s">
        <v>5242</v>
      </c>
      <c r="K1622" s="16" t="s">
        <v>5243</v>
      </c>
      <c r="L1622" s="16" t="s">
        <v>3196</v>
      </c>
      <c r="M1622" s="16" t="s">
        <v>1134</v>
      </c>
      <c r="N1622" s="16" t="s">
        <v>1135</v>
      </c>
      <c r="O1622" s="16" t="s">
        <v>1144</v>
      </c>
      <c r="P1622" s="40" t="s">
        <v>10074</v>
      </c>
    </row>
    <row r="1623" spans="1:16" ht="15" x14ac:dyDescent="0.25">
      <c r="A1623" s="37">
        <v>528502</v>
      </c>
      <c r="B1623" s="16">
        <v>2511</v>
      </c>
      <c r="C1623" s="16">
        <v>52</v>
      </c>
      <c r="D1623" s="37" t="s">
        <v>1222</v>
      </c>
      <c r="E1623" s="16">
        <v>52835</v>
      </c>
      <c r="F1623" s="37" t="s">
        <v>1223</v>
      </c>
      <c r="G1623" s="16">
        <v>5285</v>
      </c>
      <c r="H1623" s="37">
        <v>528502</v>
      </c>
      <c r="I1623" s="16" t="s">
        <v>5244</v>
      </c>
      <c r="J1623" s="16" t="s">
        <v>5245</v>
      </c>
      <c r="K1623" s="16" t="s">
        <v>5246</v>
      </c>
      <c r="L1623" s="16" t="s">
        <v>5245</v>
      </c>
      <c r="M1623" s="16" t="s">
        <v>1142</v>
      </c>
      <c r="N1623" s="16" t="s">
        <v>1135</v>
      </c>
      <c r="O1623" s="16" t="s">
        <v>1144</v>
      </c>
      <c r="P1623" s="40" t="s">
        <v>10074</v>
      </c>
    </row>
    <row r="1624" spans="1:16" ht="15" x14ac:dyDescent="0.25">
      <c r="A1624" s="37">
        <v>687001</v>
      </c>
      <c r="B1624" s="16">
        <v>2982</v>
      </c>
      <c r="C1624" s="16">
        <v>68</v>
      </c>
      <c r="D1624" s="37" t="s">
        <v>1129</v>
      </c>
      <c r="E1624" s="16">
        <v>68655</v>
      </c>
      <c r="F1624" s="37" t="s">
        <v>5248</v>
      </c>
      <c r="G1624" s="16">
        <v>6870</v>
      </c>
      <c r="H1624" s="37">
        <v>687001</v>
      </c>
      <c r="I1624" s="16" t="s">
        <v>1141</v>
      </c>
      <c r="J1624" s="16" t="s">
        <v>1140</v>
      </c>
      <c r="K1624" s="16" t="s">
        <v>2492</v>
      </c>
      <c r="L1624" s="16" t="s">
        <v>5249</v>
      </c>
      <c r="M1624" s="16" t="s">
        <v>1142</v>
      </c>
      <c r="N1624" s="16" t="s">
        <v>5250</v>
      </c>
      <c r="O1624" s="16" t="s">
        <v>5251</v>
      </c>
      <c r="P1624" s="40" t="s">
        <v>10074</v>
      </c>
    </row>
    <row r="1625" spans="1:16" ht="15" x14ac:dyDescent="0.25">
      <c r="A1625" s="37">
        <v>190558</v>
      </c>
      <c r="B1625" s="16">
        <v>1162</v>
      </c>
      <c r="C1625" s="16">
        <v>19</v>
      </c>
      <c r="D1625" s="37" t="s">
        <v>1196</v>
      </c>
      <c r="E1625" s="16">
        <v>19473</v>
      </c>
      <c r="F1625" s="37" t="s">
        <v>3149</v>
      </c>
      <c r="G1625" s="16">
        <v>1905</v>
      </c>
      <c r="H1625" s="37">
        <v>190558</v>
      </c>
      <c r="I1625" s="16" t="s">
        <v>3150</v>
      </c>
      <c r="J1625" s="16" t="s">
        <v>5252</v>
      </c>
      <c r="K1625" s="16" t="s">
        <v>5253</v>
      </c>
      <c r="L1625" s="16" t="s">
        <v>5254</v>
      </c>
      <c r="M1625" s="16" t="s">
        <v>1134</v>
      </c>
      <c r="N1625" s="16" t="s">
        <v>1135</v>
      </c>
      <c r="O1625" s="16" t="s">
        <v>5255</v>
      </c>
      <c r="P1625" s="40" t="s">
        <v>10074</v>
      </c>
    </row>
    <row r="1626" spans="1:16" ht="15" x14ac:dyDescent="0.25">
      <c r="A1626" s="37">
        <v>506007</v>
      </c>
      <c r="B1626" s="16">
        <v>2259</v>
      </c>
      <c r="C1626" s="16">
        <v>50</v>
      </c>
      <c r="D1626" s="37" t="s">
        <v>1179</v>
      </c>
      <c r="E1626" s="16">
        <v>50223</v>
      </c>
      <c r="F1626" s="37" t="s">
        <v>303</v>
      </c>
      <c r="G1626" s="16">
        <v>5060</v>
      </c>
      <c r="H1626" s="37">
        <v>506007</v>
      </c>
      <c r="I1626" s="16" t="s">
        <v>3133</v>
      </c>
      <c r="J1626" s="16" t="s">
        <v>5256</v>
      </c>
      <c r="K1626" s="16" t="s">
        <v>1236</v>
      </c>
      <c r="L1626" s="16" t="s">
        <v>5257</v>
      </c>
      <c r="M1626" s="16" t="s">
        <v>1134</v>
      </c>
      <c r="N1626" s="16" t="s">
        <v>1135</v>
      </c>
      <c r="O1626" s="16" t="s">
        <v>5258</v>
      </c>
      <c r="P1626" s="40" t="s">
        <v>10074</v>
      </c>
    </row>
    <row r="1627" spans="1:16" ht="15" x14ac:dyDescent="0.25">
      <c r="A1627" s="37">
        <v>110921</v>
      </c>
      <c r="B1627" s="16">
        <v>497</v>
      </c>
      <c r="C1627" s="16">
        <v>11</v>
      </c>
      <c r="D1627" s="37" t="s">
        <v>1252</v>
      </c>
      <c r="E1627" s="16">
        <v>11001</v>
      </c>
      <c r="F1627" s="37" t="s">
        <v>1715</v>
      </c>
      <c r="G1627" s="16">
        <v>1109</v>
      </c>
      <c r="H1627" s="37">
        <v>110921</v>
      </c>
      <c r="I1627" s="16" t="s">
        <v>2648</v>
      </c>
      <c r="J1627" s="16" t="s">
        <v>5259</v>
      </c>
      <c r="K1627" s="16" t="s">
        <v>1718</v>
      </c>
      <c r="L1627" s="16" t="s">
        <v>1928</v>
      </c>
      <c r="M1627" s="16" t="s">
        <v>1142</v>
      </c>
      <c r="N1627" s="16" t="s">
        <v>5260</v>
      </c>
      <c r="O1627" s="16" t="s">
        <v>1144</v>
      </c>
      <c r="P1627" s="40" t="s">
        <v>10074</v>
      </c>
    </row>
    <row r="1628" spans="1:16" ht="15" x14ac:dyDescent="0.25">
      <c r="A1628" s="37">
        <v>528047</v>
      </c>
      <c r="B1628" s="16">
        <v>2503</v>
      </c>
      <c r="C1628" s="16">
        <v>52</v>
      </c>
      <c r="D1628" s="37" t="s">
        <v>1222</v>
      </c>
      <c r="E1628" s="16">
        <v>52621</v>
      </c>
      <c r="F1628" s="37" t="s">
        <v>3354</v>
      </c>
      <c r="G1628" s="16">
        <v>5280</v>
      </c>
      <c r="H1628" s="37">
        <v>528047</v>
      </c>
      <c r="I1628" s="16" t="s">
        <v>3356</v>
      </c>
      <c r="J1628" s="16" t="s">
        <v>3357</v>
      </c>
      <c r="K1628" s="16" t="s">
        <v>1790</v>
      </c>
      <c r="L1628" s="16" t="s">
        <v>3357</v>
      </c>
      <c r="M1628" s="16" t="s">
        <v>1134</v>
      </c>
      <c r="N1628" s="16" t="s">
        <v>1135</v>
      </c>
      <c r="O1628" s="16" t="s">
        <v>1144</v>
      </c>
      <c r="P1628" s="40" t="s">
        <v>10074</v>
      </c>
    </row>
    <row r="1629" spans="1:16" ht="15" x14ac:dyDescent="0.25">
      <c r="A1629" s="37">
        <v>441057</v>
      </c>
      <c r="B1629" s="16">
        <v>2052</v>
      </c>
      <c r="C1629" s="16">
        <v>44</v>
      </c>
      <c r="D1629" s="37" t="s">
        <v>1151</v>
      </c>
      <c r="E1629" s="16">
        <v>44847</v>
      </c>
      <c r="F1629" s="37" t="s">
        <v>1050</v>
      </c>
      <c r="G1629" s="16">
        <v>4410</v>
      </c>
      <c r="H1629" s="37">
        <v>441057</v>
      </c>
      <c r="I1629" s="16" t="s">
        <v>5261</v>
      </c>
      <c r="J1629" s="16" t="s">
        <v>5262</v>
      </c>
      <c r="K1629" s="16" t="s">
        <v>5263</v>
      </c>
      <c r="L1629" s="16" t="s">
        <v>5264</v>
      </c>
      <c r="M1629" s="16" t="s">
        <v>1134</v>
      </c>
      <c r="N1629" s="16" t="s">
        <v>1135</v>
      </c>
      <c r="O1629" s="16" t="s">
        <v>1144</v>
      </c>
      <c r="P1629" s="40" t="s">
        <v>10074</v>
      </c>
    </row>
    <row r="1630" spans="1:16" ht="15" x14ac:dyDescent="0.25">
      <c r="A1630" s="37">
        <v>110221</v>
      </c>
      <c r="B1630" s="16">
        <v>467</v>
      </c>
      <c r="C1630" s="16">
        <v>11</v>
      </c>
      <c r="D1630" s="37" t="s">
        <v>1252</v>
      </c>
      <c r="E1630" s="16">
        <v>11001</v>
      </c>
      <c r="F1630" s="37" t="s">
        <v>1512</v>
      </c>
      <c r="G1630" s="16">
        <v>1102</v>
      </c>
      <c r="H1630" s="37">
        <v>110221</v>
      </c>
      <c r="I1630" s="16" t="s">
        <v>4520</v>
      </c>
      <c r="J1630" s="16" t="s">
        <v>1513</v>
      </c>
      <c r="K1630" s="16" t="s">
        <v>1140</v>
      </c>
      <c r="L1630" s="16" t="s">
        <v>4318</v>
      </c>
      <c r="M1630" s="16" t="s">
        <v>1142</v>
      </c>
      <c r="N1630" s="16" t="s">
        <v>5265</v>
      </c>
      <c r="O1630" s="16" t="s">
        <v>1144</v>
      </c>
      <c r="P1630" s="40" t="s">
        <v>10074</v>
      </c>
    </row>
    <row r="1631" spans="1:16" ht="15" x14ac:dyDescent="0.25">
      <c r="A1631" s="37">
        <v>814050</v>
      </c>
      <c r="B1631" s="16">
        <v>3425</v>
      </c>
      <c r="C1631" s="16">
        <v>81</v>
      </c>
      <c r="D1631" s="37" t="s">
        <v>1899</v>
      </c>
      <c r="E1631" s="16">
        <v>81300</v>
      </c>
      <c r="F1631" s="37" t="s">
        <v>405</v>
      </c>
      <c r="G1631" s="16">
        <v>8140</v>
      </c>
      <c r="H1631" s="37">
        <v>814050</v>
      </c>
      <c r="I1631" s="16" t="s">
        <v>1240</v>
      </c>
      <c r="J1631" s="16" t="s">
        <v>2919</v>
      </c>
      <c r="K1631" s="16" t="s">
        <v>1140</v>
      </c>
      <c r="L1631" s="16" t="s">
        <v>2029</v>
      </c>
      <c r="M1631" s="16" t="s">
        <v>1142</v>
      </c>
      <c r="N1631" s="16" t="s">
        <v>1135</v>
      </c>
      <c r="O1631" s="16" t="s">
        <v>1144</v>
      </c>
      <c r="P1631" s="40" t="s">
        <v>10074</v>
      </c>
    </row>
    <row r="1632" spans="1:16" ht="15" x14ac:dyDescent="0.25">
      <c r="A1632" s="37">
        <v>416007</v>
      </c>
      <c r="B1632" s="16">
        <v>1984</v>
      </c>
      <c r="C1632" s="16">
        <v>41</v>
      </c>
      <c r="D1632" s="37" t="s">
        <v>1228</v>
      </c>
      <c r="E1632" s="16">
        <v>41791</v>
      </c>
      <c r="F1632" s="37" t="s">
        <v>1830</v>
      </c>
      <c r="G1632" s="16">
        <v>4160</v>
      </c>
      <c r="H1632" s="37">
        <v>416007</v>
      </c>
      <c r="I1632" s="16" t="s">
        <v>5266</v>
      </c>
      <c r="J1632" s="16" t="s">
        <v>5267</v>
      </c>
      <c r="K1632" s="16" t="s">
        <v>4917</v>
      </c>
      <c r="L1632" s="16" t="s">
        <v>5268</v>
      </c>
      <c r="M1632" s="16" t="s">
        <v>1134</v>
      </c>
      <c r="N1632" s="16" t="s">
        <v>1135</v>
      </c>
      <c r="O1632" s="16" t="s">
        <v>5269</v>
      </c>
      <c r="P1632" s="40" t="s">
        <v>10074</v>
      </c>
    </row>
    <row r="1633" spans="1:16" ht="15" x14ac:dyDescent="0.25">
      <c r="A1633" s="37">
        <v>195547</v>
      </c>
      <c r="B1633" s="16">
        <v>1306</v>
      </c>
      <c r="C1633" s="16">
        <v>19</v>
      </c>
      <c r="D1633" s="37" t="s">
        <v>1196</v>
      </c>
      <c r="E1633" s="16">
        <v>19075</v>
      </c>
      <c r="F1633" s="37" t="s">
        <v>114</v>
      </c>
      <c r="G1633" s="16">
        <v>1955</v>
      </c>
      <c r="H1633" s="37">
        <v>195547</v>
      </c>
      <c r="I1633" s="16" t="s">
        <v>1952</v>
      </c>
      <c r="J1633" s="16" t="s">
        <v>5273</v>
      </c>
      <c r="K1633" s="16" t="s">
        <v>1805</v>
      </c>
      <c r="L1633" s="16" t="s">
        <v>5274</v>
      </c>
      <c r="M1633" s="16" t="s">
        <v>1134</v>
      </c>
      <c r="N1633" s="16" t="s">
        <v>1135</v>
      </c>
      <c r="O1633" s="16" t="s">
        <v>5275</v>
      </c>
      <c r="P1633" s="40" t="s">
        <v>10074</v>
      </c>
    </row>
    <row r="1634" spans="1:16" ht="15" x14ac:dyDescent="0.25">
      <c r="A1634" s="37">
        <v>232507</v>
      </c>
      <c r="B1634" s="16">
        <v>1456</v>
      </c>
      <c r="C1634" s="16">
        <v>23</v>
      </c>
      <c r="D1634" s="37" t="s">
        <v>1218</v>
      </c>
      <c r="E1634" s="16">
        <v>23678</v>
      </c>
      <c r="F1634" s="37" t="s">
        <v>853</v>
      </c>
      <c r="G1634" s="16">
        <v>2325</v>
      </c>
      <c r="H1634" s="37">
        <v>232507</v>
      </c>
      <c r="I1634" s="16" t="s">
        <v>4644</v>
      </c>
      <c r="J1634" s="16" t="s">
        <v>5276</v>
      </c>
      <c r="K1634" s="16" t="s">
        <v>3742</v>
      </c>
      <c r="L1634" s="16" t="s">
        <v>2037</v>
      </c>
      <c r="M1634" s="16" t="s">
        <v>1134</v>
      </c>
      <c r="N1634" s="16" t="s">
        <v>1135</v>
      </c>
      <c r="O1634" s="16" t="s">
        <v>5277</v>
      </c>
      <c r="P1634" s="40" t="s">
        <v>10074</v>
      </c>
    </row>
    <row r="1635" spans="1:16" ht="15" x14ac:dyDescent="0.25">
      <c r="A1635" s="37">
        <v>941038</v>
      </c>
      <c r="B1635" s="16">
        <v>3590</v>
      </c>
      <c r="C1635" s="16">
        <v>94</v>
      </c>
      <c r="D1635" s="37" t="s">
        <v>2082</v>
      </c>
      <c r="E1635" s="16">
        <v>94884</v>
      </c>
      <c r="F1635" s="37" t="s">
        <v>761</v>
      </c>
      <c r="G1635" s="16">
        <v>9410</v>
      </c>
      <c r="H1635" s="37">
        <v>941038</v>
      </c>
      <c r="I1635" s="16" t="s">
        <v>5282</v>
      </c>
      <c r="J1635" s="16" t="s">
        <v>4806</v>
      </c>
      <c r="K1635" s="16" t="s">
        <v>5283</v>
      </c>
      <c r="L1635" s="16" t="s">
        <v>4806</v>
      </c>
      <c r="M1635" s="16" t="s">
        <v>1134</v>
      </c>
      <c r="N1635" s="16" t="s">
        <v>1135</v>
      </c>
      <c r="O1635" s="16" t="s">
        <v>1144</v>
      </c>
      <c r="P1635" s="40" t="s">
        <v>10074</v>
      </c>
    </row>
    <row r="1636" spans="1:16" ht="15" x14ac:dyDescent="0.25">
      <c r="A1636" s="37">
        <v>682559</v>
      </c>
      <c r="B1636" s="16">
        <v>2838</v>
      </c>
      <c r="C1636" s="16">
        <v>68</v>
      </c>
      <c r="D1636" s="37" t="s">
        <v>1129</v>
      </c>
      <c r="E1636" s="16">
        <v>68167</v>
      </c>
      <c r="F1636" s="37" t="s">
        <v>229</v>
      </c>
      <c r="G1636" s="16">
        <v>6825</v>
      </c>
      <c r="H1636" s="37">
        <v>682559</v>
      </c>
      <c r="I1636" s="16" t="s">
        <v>5284</v>
      </c>
      <c r="J1636" s="16" t="s">
        <v>5285</v>
      </c>
      <c r="K1636" s="16" t="s">
        <v>5286</v>
      </c>
      <c r="L1636" s="16" t="s">
        <v>2537</v>
      </c>
      <c r="M1636" s="16" t="s">
        <v>1134</v>
      </c>
      <c r="N1636" s="16" t="s">
        <v>1135</v>
      </c>
      <c r="O1636" s="16" t="s">
        <v>5287</v>
      </c>
      <c r="P1636" s="40" t="s">
        <v>10074</v>
      </c>
    </row>
    <row r="1637" spans="1:16" ht="15" x14ac:dyDescent="0.25">
      <c r="A1637" s="37">
        <v>56817</v>
      </c>
      <c r="B1637" s="16">
        <v>313</v>
      </c>
      <c r="C1637" s="16">
        <v>5</v>
      </c>
      <c r="D1637" s="37" t="s">
        <v>80</v>
      </c>
      <c r="E1637" s="16">
        <v>5475</v>
      </c>
      <c r="F1637" s="37" t="s">
        <v>3135</v>
      </c>
      <c r="G1637" s="16">
        <v>568</v>
      </c>
      <c r="H1637" s="37">
        <v>56817</v>
      </c>
      <c r="I1637" s="16" t="s">
        <v>5290</v>
      </c>
      <c r="J1637" s="16" t="s">
        <v>3136</v>
      </c>
      <c r="K1637" s="16" t="s">
        <v>2330</v>
      </c>
      <c r="L1637" s="16" t="s">
        <v>5290</v>
      </c>
      <c r="M1637" s="16" t="s">
        <v>1134</v>
      </c>
      <c r="N1637" s="16" t="s">
        <v>1135</v>
      </c>
      <c r="O1637" s="16" t="s">
        <v>5291</v>
      </c>
      <c r="P1637" s="40" t="s">
        <v>10074</v>
      </c>
    </row>
    <row r="1638" spans="1:16" ht="15" x14ac:dyDescent="0.25">
      <c r="A1638" s="37">
        <v>683501</v>
      </c>
      <c r="B1638" s="16">
        <v>2868</v>
      </c>
      <c r="C1638" s="16">
        <v>68</v>
      </c>
      <c r="D1638" s="37" t="s">
        <v>1129</v>
      </c>
      <c r="E1638" s="16">
        <v>68121</v>
      </c>
      <c r="F1638" s="37" t="s">
        <v>173</v>
      </c>
      <c r="G1638" s="16">
        <v>6835</v>
      </c>
      <c r="H1638" s="37">
        <v>683501</v>
      </c>
      <c r="I1638" s="16" t="s">
        <v>5292</v>
      </c>
      <c r="J1638" s="16" t="s">
        <v>1141</v>
      </c>
      <c r="K1638" s="16" t="s">
        <v>1140</v>
      </c>
      <c r="L1638" s="16" t="s">
        <v>5293</v>
      </c>
      <c r="M1638" s="16" t="s">
        <v>1142</v>
      </c>
      <c r="N1638" s="16" t="s">
        <v>1135</v>
      </c>
      <c r="O1638" s="16" t="s">
        <v>5294</v>
      </c>
      <c r="P1638" s="40" t="s">
        <v>10074</v>
      </c>
    </row>
    <row r="1639" spans="1:16" ht="15" x14ac:dyDescent="0.25">
      <c r="A1639" s="37">
        <v>153620</v>
      </c>
      <c r="B1639" s="16">
        <v>893</v>
      </c>
      <c r="C1639" s="16">
        <v>15</v>
      </c>
      <c r="D1639" s="37" t="s">
        <v>50</v>
      </c>
      <c r="E1639" s="16">
        <v>15494</v>
      </c>
      <c r="F1639" s="37" t="s">
        <v>647</v>
      </c>
      <c r="G1639" s="16">
        <v>1536</v>
      </c>
      <c r="H1639" s="37">
        <v>153620</v>
      </c>
      <c r="I1639" s="16" t="s">
        <v>1343</v>
      </c>
      <c r="J1639" s="16" t="s">
        <v>1344</v>
      </c>
      <c r="K1639" s="16" t="s">
        <v>1239</v>
      </c>
      <c r="L1639" s="16" t="s">
        <v>2209</v>
      </c>
      <c r="M1639" s="16" t="s">
        <v>1142</v>
      </c>
      <c r="N1639" s="16" t="s">
        <v>1135</v>
      </c>
      <c r="O1639" s="16" t="s">
        <v>1144</v>
      </c>
      <c r="P1639" s="40" t="s">
        <v>10074</v>
      </c>
    </row>
    <row r="1640" spans="1:16" ht="15" x14ac:dyDescent="0.25">
      <c r="A1640" s="37">
        <v>150807</v>
      </c>
      <c r="B1640" s="16">
        <v>735</v>
      </c>
      <c r="C1640" s="16">
        <v>15</v>
      </c>
      <c r="D1640" s="37" t="s">
        <v>50</v>
      </c>
      <c r="E1640" s="16">
        <v>15723</v>
      </c>
      <c r="F1640" s="37" t="s">
        <v>5295</v>
      </c>
      <c r="G1640" s="16">
        <v>1508</v>
      </c>
      <c r="H1640" s="37">
        <v>150807</v>
      </c>
      <c r="I1640" s="16" t="s">
        <v>5296</v>
      </c>
      <c r="J1640" s="16" t="s">
        <v>5297</v>
      </c>
      <c r="K1640" s="16" t="s">
        <v>4373</v>
      </c>
      <c r="L1640" s="16" t="s">
        <v>4861</v>
      </c>
      <c r="M1640" s="16" t="s">
        <v>1134</v>
      </c>
      <c r="N1640" s="16" t="s">
        <v>1135</v>
      </c>
      <c r="O1640" s="16" t="s">
        <v>1144</v>
      </c>
      <c r="P1640" s="40" t="s">
        <v>10074</v>
      </c>
    </row>
    <row r="1641" spans="1:16" ht="15" x14ac:dyDescent="0.25">
      <c r="A1641" s="37">
        <v>276070</v>
      </c>
      <c r="B1641" s="16">
        <v>1886</v>
      </c>
      <c r="C1641" s="16">
        <v>27</v>
      </c>
      <c r="D1641" s="37" t="s">
        <v>1311</v>
      </c>
      <c r="E1641" s="16">
        <v>27025</v>
      </c>
      <c r="F1641" s="37" t="s">
        <v>1599</v>
      </c>
      <c r="G1641" s="16">
        <v>2760</v>
      </c>
      <c r="H1641" s="37">
        <v>276070</v>
      </c>
      <c r="I1641" s="16" t="s">
        <v>1140</v>
      </c>
      <c r="J1641" s="16" t="s">
        <v>1140</v>
      </c>
      <c r="K1641" s="16" t="s">
        <v>1140</v>
      </c>
      <c r="L1641" s="16" t="s">
        <v>1140</v>
      </c>
      <c r="M1641" s="16" t="s">
        <v>1142</v>
      </c>
      <c r="N1641" s="16" t="s">
        <v>1135</v>
      </c>
      <c r="O1641" s="16" t="s">
        <v>1144</v>
      </c>
      <c r="P1641" s="40" t="s">
        <v>10074</v>
      </c>
    </row>
    <row r="1642" spans="1:16" ht="15" x14ac:dyDescent="0.25">
      <c r="A1642" s="37">
        <v>235027</v>
      </c>
      <c r="B1642" s="16">
        <v>1514</v>
      </c>
      <c r="C1642" s="16">
        <v>23</v>
      </c>
      <c r="D1642" s="37" t="s">
        <v>1218</v>
      </c>
      <c r="E1642" s="16">
        <v>23419</v>
      </c>
      <c r="F1642" s="37" t="s">
        <v>551</v>
      </c>
      <c r="G1642" s="16">
        <v>2350</v>
      </c>
      <c r="H1642" s="37">
        <v>235027</v>
      </c>
      <c r="I1642" s="16" t="s">
        <v>5298</v>
      </c>
      <c r="J1642" s="16" t="s">
        <v>5299</v>
      </c>
      <c r="K1642" s="16" t="s">
        <v>3732</v>
      </c>
      <c r="L1642" s="16" t="s">
        <v>2035</v>
      </c>
      <c r="M1642" s="16" t="s">
        <v>1134</v>
      </c>
      <c r="N1642" s="16" t="s">
        <v>1135</v>
      </c>
      <c r="O1642" s="16" t="s">
        <v>5300</v>
      </c>
      <c r="P1642" s="40" t="s">
        <v>10074</v>
      </c>
    </row>
    <row r="1643" spans="1:16" ht="15" x14ac:dyDescent="0.25">
      <c r="A1643" s="37">
        <v>151667</v>
      </c>
      <c r="B1643" s="16">
        <v>779</v>
      </c>
      <c r="C1643" s="16">
        <v>15</v>
      </c>
      <c r="D1643" s="37" t="s">
        <v>50</v>
      </c>
      <c r="E1643" s="16">
        <v>15790</v>
      </c>
      <c r="F1643" s="37" t="s">
        <v>993</v>
      </c>
      <c r="G1643" s="16">
        <v>1516</v>
      </c>
      <c r="H1643" s="37">
        <v>151667</v>
      </c>
      <c r="I1643" s="16" t="s">
        <v>5301</v>
      </c>
      <c r="J1643" s="16" t="s">
        <v>5302</v>
      </c>
      <c r="K1643" s="16" t="s">
        <v>4373</v>
      </c>
      <c r="L1643" s="16" t="s">
        <v>5303</v>
      </c>
      <c r="M1643" s="16" t="s">
        <v>1134</v>
      </c>
      <c r="N1643" s="16" t="s">
        <v>1135</v>
      </c>
      <c r="O1643" s="16" t="s">
        <v>1144</v>
      </c>
      <c r="P1643" s="40" t="s">
        <v>10074</v>
      </c>
    </row>
    <row r="1644" spans="1:16" ht="15" x14ac:dyDescent="0.25">
      <c r="A1644" s="37">
        <v>763527</v>
      </c>
      <c r="B1644" s="16">
        <v>3381</v>
      </c>
      <c r="C1644" s="16">
        <v>76</v>
      </c>
      <c r="D1644" s="37" t="s">
        <v>1285</v>
      </c>
      <c r="E1644" s="16">
        <v>76248</v>
      </c>
      <c r="F1644" s="37" t="s">
        <v>345</v>
      </c>
      <c r="G1644" s="16">
        <v>7635</v>
      </c>
      <c r="H1644" s="37">
        <v>763527</v>
      </c>
      <c r="I1644" s="16" t="s">
        <v>5304</v>
      </c>
      <c r="J1644" s="16" t="s">
        <v>5305</v>
      </c>
      <c r="K1644" s="16" t="s">
        <v>5306</v>
      </c>
      <c r="L1644" s="16" t="s">
        <v>5307</v>
      </c>
      <c r="M1644" s="16" t="s">
        <v>1134</v>
      </c>
      <c r="N1644" s="16" t="s">
        <v>5308</v>
      </c>
      <c r="O1644" s="16" t="s">
        <v>5309</v>
      </c>
      <c r="P1644" s="40" t="s">
        <v>10074</v>
      </c>
    </row>
    <row r="1645" spans="1:16" ht="15" x14ac:dyDescent="0.25">
      <c r="A1645" s="37">
        <v>528069</v>
      </c>
      <c r="B1645" s="16">
        <v>2507</v>
      </c>
      <c r="C1645" s="16">
        <v>52</v>
      </c>
      <c r="D1645" s="37" t="s">
        <v>1222</v>
      </c>
      <c r="E1645" s="16">
        <v>52079</v>
      </c>
      <c r="F1645" s="37" t="s">
        <v>3897</v>
      </c>
      <c r="G1645" s="16">
        <v>5280</v>
      </c>
      <c r="H1645" s="37">
        <v>528069</v>
      </c>
      <c r="I1645" s="16" t="s">
        <v>3450</v>
      </c>
      <c r="J1645" s="16" t="s">
        <v>1557</v>
      </c>
      <c r="K1645" s="16" t="s">
        <v>2062</v>
      </c>
      <c r="L1645" s="16" t="s">
        <v>5310</v>
      </c>
      <c r="M1645" s="16" t="s">
        <v>1134</v>
      </c>
      <c r="N1645" s="16" t="s">
        <v>1135</v>
      </c>
      <c r="O1645" s="16" t="s">
        <v>1144</v>
      </c>
      <c r="P1645" s="40" t="s">
        <v>10074</v>
      </c>
    </row>
    <row r="1646" spans="1:16" ht="15" x14ac:dyDescent="0.25">
      <c r="A1646" s="37">
        <v>735029</v>
      </c>
      <c r="B1646" s="16">
        <v>3217</v>
      </c>
      <c r="C1646" s="16">
        <v>73</v>
      </c>
      <c r="D1646" s="37" t="s">
        <v>1185</v>
      </c>
      <c r="E1646" s="16">
        <v>73217</v>
      </c>
      <c r="F1646" s="37" t="s">
        <v>301</v>
      </c>
      <c r="G1646" s="16">
        <v>7350</v>
      </c>
      <c r="H1646" s="37">
        <v>735029</v>
      </c>
      <c r="I1646" s="16" t="s">
        <v>5314</v>
      </c>
      <c r="J1646" s="16" t="s">
        <v>5315</v>
      </c>
      <c r="K1646" s="16" t="s">
        <v>3781</v>
      </c>
      <c r="L1646" s="16" t="s">
        <v>5314</v>
      </c>
      <c r="M1646" s="16" t="s">
        <v>1134</v>
      </c>
      <c r="N1646" s="16" t="s">
        <v>1135</v>
      </c>
      <c r="O1646" s="16" t="s">
        <v>1144</v>
      </c>
      <c r="P1646" s="40" t="s">
        <v>10074</v>
      </c>
    </row>
    <row r="1647" spans="1:16" ht="15" x14ac:dyDescent="0.25">
      <c r="A1647" s="37">
        <v>132567</v>
      </c>
      <c r="B1647" s="16">
        <v>627</v>
      </c>
      <c r="C1647" s="16">
        <v>13</v>
      </c>
      <c r="D1647" s="37" t="s">
        <v>1291</v>
      </c>
      <c r="E1647" s="16">
        <v>13468</v>
      </c>
      <c r="F1647" s="37" t="s">
        <v>613</v>
      </c>
      <c r="G1647" s="16">
        <v>1325</v>
      </c>
      <c r="H1647" s="37">
        <v>132567</v>
      </c>
      <c r="I1647" s="16" t="s">
        <v>5316</v>
      </c>
      <c r="J1647" s="16" t="s">
        <v>5317</v>
      </c>
      <c r="K1647" s="16" t="s">
        <v>5318</v>
      </c>
      <c r="L1647" s="16" t="s">
        <v>5319</v>
      </c>
      <c r="M1647" s="16" t="s">
        <v>1134</v>
      </c>
      <c r="N1647" s="16" t="s">
        <v>1135</v>
      </c>
      <c r="O1647" s="16" t="s">
        <v>1144</v>
      </c>
      <c r="P1647" s="40" t="s">
        <v>10074</v>
      </c>
    </row>
    <row r="1648" spans="1:16" ht="15" x14ac:dyDescent="0.25">
      <c r="A1648" s="37">
        <v>683029</v>
      </c>
      <c r="B1648" s="16">
        <v>2853</v>
      </c>
      <c r="C1648" s="16">
        <v>68</v>
      </c>
      <c r="D1648" s="37" t="s">
        <v>1129</v>
      </c>
      <c r="E1648" s="16">
        <v>68500</v>
      </c>
      <c r="F1648" s="37" t="s">
        <v>655</v>
      </c>
      <c r="G1648" s="16">
        <v>6830</v>
      </c>
      <c r="H1648" s="37">
        <v>683029</v>
      </c>
      <c r="I1648" s="16" t="s">
        <v>5320</v>
      </c>
      <c r="J1648" s="16" t="s">
        <v>2763</v>
      </c>
      <c r="K1648" s="16" t="s">
        <v>5320</v>
      </c>
      <c r="L1648" s="16" t="s">
        <v>5321</v>
      </c>
      <c r="M1648" s="16" t="s">
        <v>1134</v>
      </c>
      <c r="N1648" s="16" t="s">
        <v>1135</v>
      </c>
      <c r="O1648" s="16" t="s">
        <v>5322</v>
      </c>
      <c r="P1648" s="40" t="s">
        <v>10074</v>
      </c>
    </row>
    <row r="1649" spans="1:16" ht="15" x14ac:dyDescent="0.25">
      <c r="A1649" s="37">
        <v>133518</v>
      </c>
      <c r="B1649" s="16">
        <v>644</v>
      </c>
      <c r="C1649" s="16">
        <v>13</v>
      </c>
      <c r="D1649" s="37" t="s">
        <v>1291</v>
      </c>
      <c r="E1649" s="16">
        <v>13074</v>
      </c>
      <c r="F1649" s="37" t="s">
        <v>5323</v>
      </c>
      <c r="G1649" s="16">
        <v>1335</v>
      </c>
      <c r="H1649" s="37">
        <v>133518</v>
      </c>
      <c r="I1649" s="16" t="s">
        <v>5324</v>
      </c>
      <c r="J1649" s="16" t="s">
        <v>5325</v>
      </c>
      <c r="K1649" s="16" t="s">
        <v>5326</v>
      </c>
      <c r="L1649" s="16" t="s">
        <v>5327</v>
      </c>
      <c r="M1649" s="16" t="s">
        <v>1134</v>
      </c>
      <c r="N1649" s="16" t="s">
        <v>1135</v>
      </c>
      <c r="O1649" s="16" t="s">
        <v>1144</v>
      </c>
      <c r="P1649" s="40" t="s">
        <v>10074</v>
      </c>
    </row>
    <row r="1650" spans="1:16" ht="15" x14ac:dyDescent="0.25">
      <c r="A1650" s="37">
        <v>154268</v>
      </c>
      <c r="B1650" s="16">
        <v>934</v>
      </c>
      <c r="C1650" s="16">
        <v>15</v>
      </c>
      <c r="D1650" s="37" t="s">
        <v>50</v>
      </c>
      <c r="E1650" s="16">
        <v>15469</v>
      </c>
      <c r="F1650" s="37" t="s">
        <v>619</v>
      </c>
      <c r="G1650" s="16">
        <v>1542</v>
      </c>
      <c r="H1650" s="37">
        <v>154268</v>
      </c>
      <c r="I1650" s="16" t="s">
        <v>5328</v>
      </c>
      <c r="J1650" s="16" t="s">
        <v>1140</v>
      </c>
      <c r="K1650" s="16" t="s">
        <v>2701</v>
      </c>
      <c r="L1650" s="16" t="s">
        <v>2700</v>
      </c>
      <c r="M1650" s="16" t="s">
        <v>1134</v>
      </c>
      <c r="N1650" s="16" t="s">
        <v>1135</v>
      </c>
      <c r="O1650" s="16" t="s">
        <v>1144</v>
      </c>
      <c r="P1650" s="40" t="s">
        <v>10074</v>
      </c>
    </row>
    <row r="1651" spans="1:16" ht="15" x14ac:dyDescent="0.25">
      <c r="A1651" s="37">
        <v>130530</v>
      </c>
      <c r="B1651" s="16">
        <v>569</v>
      </c>
      <c r="C1651" s="16">
        <v>13</v>
      </c>
      <c r="D1651" s="37" t="s">
        <v>1291</v>
      </c>
      <c r="E1651" s="16">
        <v>13873</v>
      </c>
      <c r="F1651" s="37" t="s">
        <v>1082</v>
      </c>
      <c r="G1651" s="16">
        <v>1305</v>
      </c>
      <c r="H1651" s="37">
        <v>130530</v>
      </c>
      <c r="I1651" s="16" t="s">
        <v>1140</v>
      </c>
      <c r="J1651" s="16" t="s">
        <v>1140</v>
      </c>
      <c r="K1651" s="16" t="s">
        <v>1140</v>
      </c>
      <c r="L1651" s="16" t="s">
        <v>1140</v>
      </c>
      <c r="M1651" s="16" t="s">
        <v>1142</v>
      </c>
      <c r="N1651" s="16" t="s">
        <v>1135</v>
      </c>
      <c r="O1651" s="16" t="s">
        <v>1144</v>
      </c>
      <c r="P1651" s="40" t="s">
        <v>10074</v>
      </c>
    </row>
    <row r="1652" spans="1:16" ht="15" x14ac:dyDescent="0.25">
      <c r="A1652" s="37">
        <v>191568</v>
      </c>
      <c r="B1652" s="16">
        <v>1200</v>
      </c>
      <c r="C1652" s="16">
        <v>19</v>
      </c>
      <c r="D1652" s="37" t="s">
        <v>1196</v>
      </c>
      <c r="E1652" s="16">
        <v>19212</v>
      </c>
      <c r="F1652" s="37" t="s">
        <v>5329</v>
      </c>
      <c r="G1652" s="16">
        <v>1915</v>
      </c>
      <c r="H1652" s="37">
        <v>191568</v>
      </c>
      <c r="I1652" s="16" t="s">
        <v>3519</v>
      </c>
      <c r="J1652" s="16" t="s">
        <v>5330</v>
      </c>
      <c r="K1652" s="16" t="s">
        <v>5331</v>
      </c>
      <c r="L1652" s="16" t="s">
        <v>5332</v>
      </c>
      <c r="M1652" s="16" t="s">
        <v>1134</v>
      </c>
      <c r="N1652" s="16" t="s">
        <v>1135</v>
      </c>
      <c r="O1652" s="16" t="s">
        <v>5333</v>
      </c>
      <c r="P1652" s="40" t="s">
        <v>10074</v>
      </c>
    </row>
    <row r="1653" spans="1:16" ht="15" x14ac:dyDescent="0.25">
      <c r="A1653" s="37">
        <v>196037</v>
      </c>
      <c r="B1653" s="16">
        <v>1314</v>
      </c>
      <c r="C1653" s="16">
        <v>19</v>
      </c>
      <c r="D1653" s="37" t="s">
        <v>1196</v>
      </c>
      <c r="E1653" s="16">
        <v>19809</v>
      </c>
      <c r="F1653" s="37" t="s">
        <v>2153</v>
      </c>
      <c r="G1653" s="16">
        <v>1960</v>
      </c>
      <c r="H1653" s="37">
        <v>196037</v>
      </c>
      <c r="I1653" s="16" t="s">
        <v>2154</v>
      </c>
      <c r="J1653" s="16" t="s">
        <v>2155</v>
      </c>
      <c r="K1653" s="16" t="s">
        <v>2157</v>
      </c>
      <c r="L1653" s="16" t="s">
        <v>1227</v>
      </c>
      <c r="M1653" s="16" t="s">
        <v>1134</v>
      </c>
      <c r="N1653" s="16" t="s">
        <v>1135</v>
      </c>
      <c r="O1653" s="16" t="s">
        <v>1144</v>
      </c>
      <c r="P1653" s="40" t="s">
        <v>10074</v>
      </c>
    </row>
    <row r="1654" spans="1:16" ht="15" x14ac:dyDescent="0.25">
      <c r="A1654" s="37">
        <v>704010</v>
      </c>
      <c r="B1654" s="16">
        <v>3057</v>
      </c>
      <c r="C1654" s="16">
        <v>70</v>
      </c>
      <c r="D1654" s="37" t="s">
        <v>1137</v>
      </c>
      <c r="E1654" s="16">
        <v>70124</v>
      </c>
      <c r="F1654" s="37" t="s">
        <v>2357</v>
      </c>
      <c r="G1654" s="16">
        <v>7040</v>
      </c>
      <c r="H1654" s="37">
        <v>704010</v>
      </c>
      <c r="I1654" s="16" t="s">
        <v>2615</v>
      </c>
      <c r="J1654" s="16" t="s">
        <v>1796</v>
      </c>
      <c r="K1654" s="16" t="s">
        <v>1140</v>
      </c>
      <c r="L1654" s="16" t="s">
        <v>1140</v>
      </c>
      <c r="M1654" s="16" t="s">
        <v>1142</v>
      </c>
      <c r="N1654" s="16" t="s">
        <v>1135</v>
      </c>
      <c r="O1654" s="16" t="s">
        <v>1144</v>
      </c>
      <c r="P1654" s="40" t="s">
        <v>10074</v>
      </c>
    </row>
    <row r="1655" spans="1:16" ht="15" x14ac:dyDescent="0.25">
      <c r="A1655" s="37">
        <v>85027</v>
      </c>
      <c r="B1655" s="16">
        <v>454</v>
      </c>
      <c r="C1655" s="16">
        <v>8</v>
      </c>
      <c r="D1655" s="37" t="s">
        <v>1306</v>
      </c>
      <c r="E1655" s="16">
        <v>8436</v>
      </c>
      <c r="F1655" s="37" t="s">
        <v>5139</v>
      </c>
      <c r="G1655" s="16">
        <v>850</v>
      </c>
      <c r="H1655" s="37">
        <v>85027</v>
      </c>
      <c r="I1655" s="16" t="s">
        <v>5338</v>
      </c>
      <c r="J1655" s="16" t="s">
        <v>5339</v>
      </c>
      <c r="K1655" s="16" t="s">
        <v>5340</v>
      </c>
      <c r="L1655" s="16" t="s">
        <v>5341</v>
      </c>
      <c r="M1655" s="16" t="s">
        <v>1134</v>
      </c>
      <c r="N1655" s="16" t="s">
        <v>1135</v>
      </c>
      <c r="O1655" s="16" t="s">
        <v>1144</v>
      </c>
      <c r="P1655" s="40" t="s">
        <v>10074</v>
      </c>
    </row>
    <row r="1656" spans="1:16" ht="15" x14ac:dyDescent="0.25">
      <c r="A1656" s="37">
        <v>763557</v>
      </c>
      <c r="B1656" s="16">
        <v>3391</v>
      </c>
      <c r="C1656" s="16">
        <v>76</v>
      </c>
      <c r="D1656" s="37" t="s">
        <v>1285</v>
      </c>
      <c r="E1656" s="16">
        <v>76563</v>
      </c>
      <c r="F1656" s="37" t="s">
        <v>740</v>
      </c>
      <c r="G1656" s="16">
        <v>7635</v>
      </c>
      <c r="H1656" s="37">
        <v>763557</v>
      </c>
      <c r="I1656" s="16" t="s">
        <v>5342</v>
      </c>
      <c r="J1656" s="16" t="s">
        <v>1828</v>
      </c>
      <c r="K1656" s="16" t="s">
        <v>2993</v>
      </c>
      <c r="L1656" s="16" t="s">
        <v>5343</v>
      </c>
      <c r="M1656" s="16" t="s">
        <v>1134</v>
      </c>
      <c r="N1656" s="16" t="s">
        <v>1135</v>
      </c>
      <c r="O1656" s="16" t="s">
        <v>1144</v>
      </c>
      <c r="P1656" s="40" t="s">
        <v>10074</v>
      </c>
    </row>
    <row r="1657" spans="1:16" ht="15" x14ac:dyDescent="0.25">
      <c r="A1657" s="37">
        <v>56467</v>
      </c>
      <c r="B1657" s="16">
        <v>307</v>
      </c>
      <c r="C1657" s="16">
        <v>5</v>
      </c>
      <c r="D1657" s="37" t="s">
        <v>80</v>
      </c>
      <c r="E1657" s="16">
        <v>5101</v>
      </c>
      <c r="F1657" s="37" t="s">
        <v>5344</v>
      </c>
      <c r="G1657" s="16">
        <v>564</v>
      </c>
      <c r="H1657" s="37">
        <v>56467</v>
      </c>
      <c r="I1657" s="16" t="s">
        <v>5345</v>
      </c>
      <c r="J1657" s="16" t="s">
        <v>5346</v>
      </c>
      <c r="K1657" s="16" t="s">
        <v>5347</v>
      </c>
      <c r="L1657" s="16" t="s">
        <v>5347</v>
      </c>
      <c r="M1657" s="16" t="s">
        <v>1134</v>
      </c>
      <c r="N1657" s="16" t="s">
        <v>1135</v>
      </c>
      <c r="O1657" s="16" t="s">
        <v>5348</v>
      </c>
      <c r="P1657" s="40" t="s">
        <v>10074</v>
      </c>
    </row>
    <row r="1658" spans="1:16" ht="15" x14ac:dyDescent="0.25">
      <c r="A1658" s="37">
        <v>915018</v>
      </c>
      <c r="B1658" s="16">
        <v>3569</v>
      </c>
      <c r="C1658" s="16">
        <v>91</v>
      </c>
      <c r="D1658" s="37" t="s">
        <v>1819</v>
      </c>
      <c r="E1658" s="16">
        <v>91669</v>
      </c>
      <c r="F1658" s="37" t="s">
        <v>779</v>
      </c>
      <c r="G1658" s="16">
        <v>9150</v>
      </c>
      <c r="H1658" s="37">
        <v>915018</v>
      </c>
      <c r="I1658" s="16" t="s">
        <v>5349</v>
      </c>
      <c r="J1658" s="16" t="s">
        <v>3053</v>
      </c>
      <c r="K1658" s="16" t="s">
        <v>5349</v>
      </c>
      <c r="L1658" s="16" t="s">
        <v>3053</v>
      </c>
      <c r="M1658" s="16" t="s">
        <v>1134</v>
      </c>
      <c r="N1658" s="16" t="s">
        <v>1135</v>
      </c>
      <c r="O1658" s="16" t="s">
        <v>1144</v>
      </c>
      <c r="P1658" s="40" t="s">
        <v>10074</v>
      </c>
    </row>
    <row r="1659" spans="1:16" ht="15" x14ac:dyDescent="0.25">
      <c r="A1659" s="37">
        <v>253030</v>
      </c>
      <c r="B1659" s="16">
        <v>1734</v>
      </c>
      <c r="C1659" s="16">
        <v>25</v>
      </c>
      <c r="D1659" s="37" t="s">
        <v>1165</v>
      </c>
      <c r="E1659" s="16">
        <v>25596</v>
      </c>
      <c r="F1659" s="37" t="s">
        <v>793</v>
      </c>
      <c r="G1659" s="16">
        <v>2530</v>
      </c>
      <c r="H1659" s="37">
        <v>253030</v>
      </c>
      <c r="I1659" s="16" t="s">
        <v>1140</v>
      </c>
      <c r="J1659" s="16" t="s">
        <v>1140</v>
      </c>
      <c r="K1659" s="16" t="s">
        <v>1140</v>
      </c>
      <c r="L1659" s="16" t="s">
        <v>1140</v>
      </c>
      <c r="M1659" s="16" t="s">
        <v>1142</v>
      </c>
      <c r="N1659" s="16" t="s">
        <v>1135</v>
      </c>
      <c r="O1659" s="16" t="s">
        <v>1144</v>
      </c>
      <c r="P1659" s="40" t="s">
        <v>10074</v>
      </c>
    </row>
    <row r="1660" spans="1:16" ht="15" x14ac:dyDescent="0.25">
      <c r="A1660" s="37">
        <v>194089</v>
      </c>
      <c r="B1660" s="16">
        <v>1274</v>
      </c>
      <c r="C1660" s="16">
        <v>19</v>
      </c>
      <c r="D1660" s="37" t="s">
        <v>1196</v>
      </c>
      <c r="E1660" s="16">
        <v>19022</v>
      </c>
      <c r="F1660" s="37" t="s">
        <v>2608</v>
      </c>
      <c r="G1660" s="16">
        <v>1940</v>
      </c>
      <c r="H1660" s="37">
        <v>194089</v>
      </c>
      <c r="I1660" s="16" t="s">
        <v>5350</v>
      </c>
      <c r="J1660" s="16" t="s">
        <v>4068</v>
      </c>
      <c r="K1660" s="16" t="s">
        <v>4068</v>
      </c>
      <c r="L1660" s="16" t="s">
        <v>5351</v>
      </c>
      <c r="M1660" s="16" t="s">
        <v>1134</v>
      </c>
      <c r="N1660" s="16" t="s">
        <v>1135</v>
      </c>
      <c r="O1660" s="16" t="s">
        <v>1144</v>
      </c>
      <c r="P1660" s="40" t="s">
        <v>10074</v>
      </c>
    </row>
    <row r="1661" spans="1:16" ht="15" x14ac:dyDescent="0.25">
      <c r="A1661" s="37">
        <v>664017</v>
      </c>
      <c r="B1661" s="16">
        <v>2725</v>
      </c>
      <c r="C1661" s="16">
        <v>66</v>
      </c>
      <c r="D1661" s="37" t="s">
        <v>1395</v>
      </c>
      <c r="E1661" s="16">
        <v>66318</v>
      </c>
      <c r="F1661" s="37" t="s">
        <v>5353</v>
      </c>
      <c r="G1661" s="16">
        <v>6640</v>
      </c>
      <c r="H1661" s="37">
        <v>664017</v>
      </c>
      <c r="I1661" s="16" t="s">
        <v>2566</v>
      </c>
      <c r="J1661" s="16" t="s">
        <v>4074</v>
      </c>
      <c r="K1661" s="16" t="s">
        <v>3705</v>
      </c>
      <c r="L1661" s="16" t="s">
        <v>5354</v>
      </c>
      <c r="M1661" s="16" t="s">
        <v>1134</v>
      </c>
      <c r="N1661" s="16" t="s">
        <v>1135</v>
      </c>
      <c r="O1661" s="16" t="s">
        <v>5355</v>
      </c>
      <c r="P1661" s="40" t="s">
        <v>10074</v>
      </c>
    </row>
    <row r="1662" spans="1:16" ht="15" x14ac:dyDescent="0.25">
      <c r="A1662" s="37">
        <v>417037</v>
      </c>
      <c r="B1662" s="16">
        <v>2001</v>
      </c>
      <c r="C1662" s="16">
        <v>41</v>
      </c>
      <c r="D1662" s="37" t="s">
        <v>1228</v>
      </c>
      <c r="E1662" s="16">
        <v>41551</v>
      </c>
      <c r="F1662" s="37" t="s">
        <v>730</v>
      </c>
      <c r="G1662" s="16">
        <v>4170</v>
      </c>
      <c r="H1662" s="37">
        <v>417037</v>
      </c>
      <c r="I1662" s="16" t="s">
        <v>5356</v>
      </c>
      <c r="J1662" s="16" t="s">
        <v>5357</v>
      </c>
      <c r="K1662" s="16" t="s">
        <v>3688</v>
      </c>
      <c r="L1662" s="16" t="s">
        <v>2598</v>
      </c>
      <c r="M1662" s="16" t="s">
        <v>1134</v>
      </c>
      <c r="N1662" s="16" t="s">
        <v>1135</v>
      </c>
      <c r="O1662" s="16" t="s">
        <v>5358</v>
      </c>
      <c r="P1662" s="40" t="s">
        <v>10074</v>
      </c>
    </row>
    <row r="1663" spans="1:16" ht="15" x14ac:dyDescent="0.25">
      <c r="A1663" s="37">
        <v>441058</v>
      </c>
      <c r="B1663" s="16">
        <v>2053</v>
      </c>
      <c r="C1663" s="16">
        <v>44</v>
      </c>
      <c r="D1663" s="37" t="s">
        <v>1151</v>
      </c>
      <c r="E1663" s="16">
        <v>44847</v>
      </c>
      <c r="F1663" s="37" t="s">
        <v>1050</v>
      </c>
      <c r="G1663" s="16">
        <v>4410</v>
      </c>
      <c r="H1663" s="37">
        <v>441058</v>
      </c>
      <c r="I1663" s="16" t="s">
        <v>5362</v>
      </c>
      <c r="J1663" s="16" t="s">
        <v>1528</v>
      </c>
      <c r="K1663" s="16" t="s">
        <v>5363</v>
      </c>
      <c r="L1663" s="16" t="s">
        <v>5364</v>
      </c>
      <c r="M1663" s="16" t="s">
        <v>1134</v>
      </c>
      <c r="N1663" s="16" t="s">
        <v>1135</v>
      </c>
      <c r="O1663" s="16" t="s">
        <v>1144</v>
      </c>
      <c r="P1663" s="40" t="s">
        <v>10074</v>
      </c>
    </row>
    <row r="1664" spans="1:16" ht="15" x14ac:dyDescent="0.25">
      <c r="A1664" s="37">
        <v>684057</v>
      </c>
      <c r="B1664" s="16">
        <v>2909</v>
      </c>
      <c r="C1664" s="16">
        <v>68</v>
      </c>
      <c r="D1664" s="37" t="s">
        <v>1129</v>
      </c>
      <c r="E1664" s="16">
        <v>68296</v>
      </c>
      <c r="F1664" s="37" t="s">
        <v>1688</v>
      </c>
      <c r="G1664" s="16">
        <v>6840</v>
      </c>
      <c r="H1664" s="37">
        <v>684057</v>
      </c>
      <c r="I1664" s="16" t="s">
        <v>1163</v>
      </c>
      <c r="J1664" s="16" t="s">
        <v>5365</v>
      </c>
      <c r="K1664" s="16" t="s">
        <v>5366</v>
      </c>
      <c r="L1664" s="16" t="s">
        <v>4412</v>
      </c>
      <c r="M1664" s="16" t="s">
        <v>1134</v>
      </c>
      <c r="N1664" s="16" t="s">
        <v>1135</v>
      </c>
      <c r="O1664" s="16" t="s">
        <v>1144</v>
      </c>
      <c r="P1664" s="40" t="s">
        <v>10074</v>
      </c>
    </row>
    <row r="1665" spans="1:16" ht="15" x14ac:dyDescent="0.25">
      <c r="A1665" s="37">
        <v>152237</v>
      </c>
      <c r="B1665" s="16">
        <v>804</v>
      </c>
      <c r="C1665" s="16">
        <v>15</v>
      </c>
      <c r="D1665" s="37" t="s">
        <v>50</v>
      </c>
      <c r="E1665" s="16">
        <v>15226</v>
      </c>
      <c r="F1665" s="37" t="s">
        <v>5367</v>
      </c>
      <c r="G1665" s="16">
        <v>1522</v>
      </c>
      <c r="H1665" s="37">
        <v>152237</v>
      </c>
      <c r="I1665" s="16" t="s">
        <v>5368</v>
      </c>
      <c r="J1665" s="16" t="s">
        <v>4450</v>
      </c>
      <c r="K1665" s="16" t="s">
        <v>5369</v>
      </c>
      <c r="L1665" s="16" t="s">
        <v>4050</v>
      </c>
      <c r="M1665" s="16" t="s">
        <v>1134</v>
      </c>
      <c r="N1665" s="16" t="s">
        <v>1135</v>
      </c>
      <c r="O1665" s="16" t="s">
        <v>5370</v>
      </c>
      <c r="P1665" s="40" t="s">
        <v>10074</v>
      </c>
    </row>
    <row r="1666" spans="1:16" ht="15" x14ac:dyDescent="0.25">
      <c r="A1666" s="37">
        <v>762018</v>
      </c>
      <c r="B1666" s="16">
        <v>3334</v>
      </c>
      <c r="C1666" s="16">
        <v>76</v>
      </c>
      <c r="D1666" s="37" t="s">
        <v>1285</v>
      </c>
      <c r="E1666" s="16">
        <v>76041</v>
      </c>
      <c r="F1666" s="37" t="s">
        <v>2631</v>
      </c>
      <c r="G1666" s="16">
        <v>7620</v>
      </c>
      <c r="H1666" s="37">
        <v>762018</v>
      </c>
      <c r="I1666" s="16" t="s">
        <v>1521</v>
      </c>
      <c r="J1666" s="16" t="s">
        <v>5371</v>
      </c>
      <c r="K1666" s="16" t="s">
        <v>2634</v>
      </c>
      <c r="L1666" s="16" t="s">
        <v>5372</v>
      </c>
      <c r="M1666" s="16" t="s">
        <v>1134</v>
      </c>
      <c r="N1666" s="16" t="s">
        <v>1135</v>
      </c>
      <c r="O1666" s="16" t="s">
        <v>5373</v>
      </c>
      <c r="P1666" s="40" t="s">
        <v>10074</v>
      </c>
    </row>
    <row r="1667" spans="1:16" ht="15" x14ac:dyDescent="0.25">
      <c r="A1667" s="37">
        <v>177089</v>
      </c>
      <c r="B1667" s="16">
        <v>1067</v>
      </c>
      <c r="C1667" s="16">
        <v>17</v>
      </c>
      <c r="D1667" s="37" t="s">
        <v>189</v>
      </c>
      <c r="E1667" s="16">
        <v>17042</v>
      </c>
      <c r="F1667" s="37" t="s">
        <v>76</v>
      </c>
      <c r="G1667" s="16">
        <v>1770</v>
      </c>
      <c r="H1667" s="37">
        <v>177089</v>
      </c>
      <c r="I1667" s="16" t="s">
        <v>5374</v>
      </c>
      <c r="J1667" s="16" t="s">
        <v>5375</v>
      </c>
      <c r="K1667" s="16" t="s">
        <v>5376</v>
      </c>
      <c r="L1667" s="16" t="s">
        <v>4029</v>
      </c>
      <c r="M1667" s="16" t="s">
        <v>1134</v>
      </c>
      <c r="N1667" s="16" t="s">
        <v>1135</v>
      </c>
      <c r="O1667" s="16" t="s">
        <v>5377</v>
      </c>
      <c r="P1667" s="40" t="s">
        <v>10074</v>
      </c>
    </row>
    <row r="1668" spans="1:16" ht="15" x14ac:dyDescent="0.25">
      <c r="A1668" s="37">
        <v>680568</v>
      </c>
      <c r="B1668" s="16">
        <v>2755</v>
      </c>
      <c r="C1668" s="16">
        <v>68</v>
      </c>
      <c r="D1668" s="37" t="s">
        <v>1129</v>
      </c>
      <c r="E1668" s="16">
        <v>68444</v>
      </c>
      <c r="F1668" s="37" t="s">
        <v>4382</v>
      </c>
      <c r="G1668" s="16">
        <v>6805</v>
      </c>
      <c r="H1668" s="37">
        <v>680568</v>
      </c>
      <c r="I1668" s="16" t="s">
        <v>1132</v>
      </c>
      <c r="J1668" s="16" t="s">
        <v>4383</v>
      </c>
      <c r="K1668" s="16" t="s">
        <v>4385</v>
      </c>
      <c r="L1668" s="16" t="s">
        <v>2389</v>
      </c>
      <c r="M1668" s="16" t="s">
        <v>1134</v>
      </c>
      <c r="N1668" s="16" t="s">
        <v>1135</v>
      </c>
      <c r="O1668" s="16" t="s">
        <v>1144</v>
      </c>
      <c r="P1668" s="40" t="s">
        <v>10074</v>
      </c>
    </row>
    <row r="1669" spans="1:16" ht="15" x14ac:dyDescent="0.25">
      <c r="A1669" s="37">
        <v>51847</v>
      </c>
      <c r="B1669" s="16">
        <v>86</v>
      </c>
      <c r="C1669" s="16">
        <v>5</v>
      </c>
      <c r="D1669" s="37" t="s">
        <v>80</v>
      </c>
      <c r="E1669" s="16">
        <v>5150</v>
      </c>
      <c r="F1669" s="37" t="s">
        <v>5383</v>
      </c>
      <c r="G1669" s="16">
        <v>518</v>
      </c>
      <c r="H1669" s="37">
        <v>51847</v>
      </c>
      <c r="I1669" s="16" t="s">
        <v>5384</v>
      </c>
      <c r="J1669" s="16" t="s">
        <v>2174</v>
      </c>
      <c r="K1669" s="16" t="s">
        <v>5385</v>
      </c>
      <c r="L1669" s="16" t="s">
        <v>5386</v>
      </c>
      <c r="M1669" s="16" t="s">
        <v>1134</v>
      </c>
      <c r="N1669" s="16" t="s">
        <v>1135</v>
      </c>
      <c r="O1669" s="16" t="s">
        <v>5387</v>
      </c>
      <c r="P1669" s="40" t="s">
        <v>10074</v>
      </c>
    </row>
    <row r="1670" spans="1:16" ht="15" x14ac:dyDescent="0.25">
      <c r="A1670" s="37">
        <v>504007</v>
      </c>
      <c r="B1670" s="16">
        <v>2238</v>
      </c>
      <c r="C1670" s="16">
        <v>50</v>
      </c>
      <c r="D1670" s="37" t="s">
        <v>1179</v>
      </c>
      <c r="E1670" s="16">
        <v>50313</v>
      </c>
      <c r="F1670" s="37" t="s">
        <v>3559</v>
      </c>
      <c r="G1670" s="16">
        <v>5040</v>
      </c>
      <c r="H1670" s="37">
        <v>504007</v>
      </c>
      <c r="I1670" s="16" t="s">
        <v>1236</v>
      </c>
      <c r="J1670" s="16" t="s">
        <v>5388</v>
      </c>
      <c r="K1670" s="16" t="s">
        <v>1236</v>
      </c>
      <c r="L1670" s="16" t="s">
        <v>1771</v>
      </c>
      <c r="M1670" s="16" t="s">
        <v>1134</v>
      </c>
      <c r="N1670" s="16" t="s">
        <v>5389</v>
      </c>
      <c r="O1670" s="16" t="s">
        <v>5390</v>
      </c>
      <c r="P1670" s="40" t="s">
        <v>10074</v>
      </c>
    </row>
    <row r="1671" spans="1:16" ht="15" x14ac:dyDescent="0.25">
      <c r="A1671" s="37">
        <v>110741</v>
      </c>
      <c r="B1671" s="16">
        <v>487</v>
      </c>
      <c r="C1671" s="16">
        <v>11</v>
      </c>
      <c r="D1671" s="37" t="s">
        <v>1252</v>
      </c>
      <c r="E1671" s="16">
        <v>11001</v>
      </c>
      <c r="F1671" s="37" t="s">
        <v>3083</v>
      </c>
      <c r="G1671" s="16">
        <v>1107</v>
      </c>
      <c r="H1671" s="37">
        <v>110741</v>
      </c>
      <c r="I1671" s="16" t="s">
        <v>5391</v>
      </c>
      <c r="J1671" s="16" t="s">
        <v>5392</v>
      </c>
      <c r="K1671" s="16" t="s">
        <v>5393</v>
      </c>
      <c r="L1671" s="16" t="s">
        <v>5394</v>
      </c>
      <c r="M1671" s="16" t="s">
        <v>1142</v>
      </c>
      <c r="N1671" s="16" t="s">
        <v>5395</v>
      </c>
      <c r="O1671" s="16" t="s">
        <v>1144</v>
      </c>
      <c r="P1671" s="40" t="s">
        <v>10074</v>
      </c>
    </row>
    <row r="1672" spans="1:16" ht="15" x14ac:dyDescent="0.25">
      <c r="A1672" s="37">
        <v>273057</v>
      </c>
      <c r="B1672" s="16">
        <v>1851</v>
      </c>
      <c r="C1672" s="16">
        <v>27</v>
      </c>
      <c r="D1672" s="37" t="s">
        <v>1311</v>
      </c>
      <c r="E1672" s="16">
        <v>27491</v>
      </c>
      <c r="F1672" s="37" t="s">
        <v>3222</v>
      </c>
      <c r="G1672" s="16">
        <v>2730</v>
      </c>
      <c r="H1672" s="37">
        <v>273057</v>
      </c>
      <c r="I1672" s="16" t="s">
        <v>5396</v>
      </c>
      <c r="J1672" s="16" t="s">
        <v>5397</v>
      </c>
      <c r="K1672" s="16" t="s">
        <v>5398</v>
      </c>
      <c r="L1672" s="16" t="s">
        <v>5399</v>
      </c>
      <c r="M1672" s="16" t="s">
        <v>1134</v>
      </c>
      <c r="N1672" s="16" t="s">
        <v>1135</v>
      </c>
      <c r="O1672" s="16" t="s">
        <v>1144</v>
      </c>
      <c r="P1672" s="40" t="s">
        <v>10074</v>
      </c>
    </row>
    <row r="1673" spans="1:16" ht="15" x14ac:dyDescent="0.25">
      <c r="A1673" s="37">
        <v>528518</v>
      </c>
      <c r="B1673" s="16">
        <v>2517</v>
      </c>
      <c r="C1673" s="16">
        <v>52</v>
      </c>
      <c r="D1673" s="37" t="s">
        <v>1222</v>
      </c>
      <c r="E1673" s="16">
        <v>52835</v>
      </c>
      <c r="F1673" s="37" t="s">
        <v>1223</v>
      </c>
      <c r="G1673" s="16">
        <v>5285</v>
      </c>
      <c r="H1673" s="37">
        <v>528518</v>
      </c>
      <c r="I1673" s="16" t="s">
        <v>5400</v>
      </c>
      <c r="J1673" s="16" t="s">
        <v>1790</v>
      </c>
      <c r="K1673" s="16" t="s">
        <v>3898</v>
      </c>
      <c r="L1673" s="16" t="s">
        <v>1227</v>
      </c>
      <c r="M1673" s="16" t="s">
        <v>1134</v>
      </c>
      <c r="N1673" s="16" t="s">
        <v>1135</v>
      </c>
      <c r="O1673" s="16" t="s">
        <v>1144</v>
      </c>
      <c r="P1673" s="40" t="s">
        <v>10074</v>
      </c>
    </row>
    <row r="1674" spans="1:16" ht="15" x14ac:dyDescent="0.25">
      <c r="A1674" s="37">
        <v>277038</v>
      </c>
      <c r="B1674" s="16">
        <v>1894</v>
      </c>
      <c r="C1674" s="16">
        <v>27</v>
      </c>
      <c r="D1674" s="37" t="s">
        <v>1311</v>
      </c>
      <c r="E1674" s="16">
        <v>27150</v>
      </c>
      <c r="F1674" s="37" t="s">
        <v>5405</v>
      </c>
      <c r="G1674" s="16">
        <v>2770</v>
      </c>
      <c r="H1674" s="37">
        <v>277038</v>
      </c>
      <c r="I1674" s="16" t="s">
        <v>2566</v>
      </c>
      <c r="J1674" s="16" t="s">
        <v>5406</v>
      </c>
      <c r="K1674" s="16" t="s">
        <v>1588</v>
      </c>
      <c r="L1674" s="16" t="s">
        <v>2566</v>
      </c>
      <c r="M1674" s="16" t="s">
        <v>1134</v>
      </c>
      <c r="N1674" s="16" t="s">
        <v>1135</v>
      </c>
      <c r="O1674" s="16" t="s">
        <v>1144</v>
      </c>
      <c r="P1674" s="40" t="s">
        <v>10074</v>
      </c>
    </row>
    <row r="1675" spans="1:16" ht="15" x14ac:dyDescent="0.25">
      <c r="A1675" s="37">
        <v>707037</v>
      </c>
      <c r="B1675" s="16">
        <v>3090</v>
      </c>
      <c r="C1675" s="16">
        <v>70</v>
      </c>
      <c r="D1675" s="37" t="s">
        <v>1137</v>
      </c>
      <c r="E1675" s="16">
        <v>70204</v>
      </c>
      <c r="F1675" s="37" t="s">
        <v>1138</v>
      </c>
      <c r="G1675" s="16">
        <v>7070</v>
      </c>
      <c r="H1675" s="37">
        <v>707037</v>
      </c>
      <c r="I1675" s="16" t="s">
        <v>1294</v>
      </c>
      <c r="J1675" s="16" t="s">
        <v>5407</v>
      </c>
      <c r="K1675" s="16" t="s">
        <v>5408</v>
      </c>
      <c r="L1675" s="16" t="s">
        <v>5409</v>
      </c>
      <c r="M1675" s="16" t="s">
        <v>1134</v>
      </c>
      <c r="N1675" s="16" t="s">
        <v>5410</v>
      </c>
      <c r="O1675" s="16" t="s">
        <v>5411</v>
      </c>
      <c r="P1675" s="40" t="s">
        <v>10074</v>
      </c>
    </row>
    <row r="1676" spans="1:16" ht="15" x14ac:dyDescent="0.25">
      <c r="A1676" s="37">
        <v>154667</v>
      </c>
      <c r="B1676" s="16">
        <v>955</v>
      </c>
      <c r="C1676" s="16">
        <v>15</v>
      </c>
      <c r="D1676" s="37" t="s">
        <v>50</v>
      </c>
      <c r="E1676" s="16">
        <v>15131</v>
      </c>
      <c r="F1676" s="37" t="s">
        <v>189</v>
      </c>
      <c r="G1676" s="16">
        <v>1546</v>
      </c>
      <c r="H1676" s="37">
        <v>154667</v>
      </c>
      <c r="I1676" s="16" t="s">
        <v>4506</v>
      </c>
      <c r="J1676" s="16" t="s">
        <v>5412</v>
      </c>
      <c r="K1676" s="16" t="s">
        <v>5413</v>
      </c>
      <c r="L1676" s="16" t="s">
        <v>5414</v>
      </c>
      <c r="M1676" s="16" t="s">
        <v>1134</v>
      </c>
      <c r="N1676" s="16" t="s">
        <v>1135</v>
      </c>
      <c r="O1676" s="16" t="s">
        <v>5415</v>
      </c>
      <c r="P1676" s="40" t="s">
        <v>10074</v>
      </c>
    </row>
    <row r="1677" spans="1:16" ht="15" x14ac:dyDescent="0.25">
      <c r="A1677" s="37">
        <v>852030</v>
      </c>
      <c r="B1677" s="16">
        <v>3455</v>
      </c>
      <c r="C1677" s="16">
        <v>85</v>
      </c>
      <c r="D1677" s="37" t="s">
        <v>1358</v>
      </c>
      <c r="E1677" s="16">
        <v>85250</v>
      </c>
      <c r="F1677" s="37" t="s">
        <v>3382</v>
      </c>
      <c r="G1677" s="16">
        <v>8520</v>
      </c>
      <c r="H1677" s="37">
        <v>852030</v>
      </c>
      <c r="I1677" s="16" t="s">
        <v>1945</v>
      </c>
      <c r="J1677" s="16" t="s">
        <v>2329</v>
      </c>
      <c r="K1677" s="16" t="s">
        <v>5416</v>
      </c>
      <c r="L1677" s="16" t="s">
        <v>1713</v>
      </c>
      <c r="M1677" s="16" t="s">
        <v>1142</v>
      </c>
      <c r="N1677" s="16" t="s">
        <v>5417</v>
      </c>
      <c r="O1677" s="16" t="s">
        <v>5418</v>
      </c>
      <c r="P1677" s="40" t="s">
        <v>10074</v>
      </c>
    </row>
    <row r="1678" spans="1:16" ht="15" x14ac:dyDescent="0.25">
      <c r="A1678" s="37">
        <v>760527</v>
      </c>
      <c r="B1678" s="16">
        <v>3288</v>
      </c>
      <c r="C1678" s="16">
        <v>76</v>
      </c>
      <c r="D1678" s="37" t="s">
        <v>1285</v>
      </c>
      <c r="E1678" s="16">
        <v>76233</v>
      </c>
      <c r="F1678" s="37" t="s">
        <v>5419</v>
      </c>
      <c r="G1678" s="16">
        <v>7605</v>
      </c>
      <c r="H1678" s="37">
        <v>760527</v>
      </c>
      <c r="I1678" s="16" t="s">
        <v>4473</v>
      </c>
      <c r="J1678" s="16" t="s">
        <v>5420</v>
      </c>
      <c r="K1678" s="16" t="s">
        <v>3154</v>
      </c>
      <c r="L1678" s="16" t="s">
        <v>5421</v>
      </c>
      <c r="M1678" s="16" t="s">
        <v>1134</v>
      </c>
      <c r="N1678" s="16" t="s">
        <v>1135</v>
      </c>
      <c r="O1678" s="16" t="s">
        <v>1144</v>
      </c>
      <c r="P1678" s="40" t="s">
        <v>10074</v>
      </c>
    </row>
    <row r="1679" spans="1:16" ht="15" x14ac:dyDescent="0.25">
      <c r="A1679" s="37">
        <v>525520</v>
      </c>
      <c r="B1679" s="16">
        <v>2433</v>
      </c>
      <c r="C1679" s="16">
        <v>52</v>
      </c>
      <c r="D1679" s="37" t="s">
        <v>1222</v>
      </c>
      <c r="E1679" s="16">
        <v>52838</v>
      </c>
      <c r="F1679" s="37" t="s">
        <v>2683</v>
      </c>
      <c r="G1679" s="16">
        <v>5255</v>
      </c>
      <c r="H1679" s="37">
        <v>525520</v>
      </c>
      <c r="I1679" s="16" t="s">
        <v>1140</v>
      </c>
      <c r="J1679" s="16" t="s">
        <v>1140</v>
      </c>
      <c r="K1679" s="16" t="s">
        <v>1140</v>
      </c>
      <c r="L1679" s="16" t="s">
        <v>1140</v>
      </c>
      <c r="M1679" s="16" t="s">
        <v>1142</v>
      </c>
      <c r="N1679" s="16" t="s">
        <v>1135</v>
      </c>
      <c r="O1679" s="16" t="s">
        <v>5426</v>
      </c>
      <c r="P1679" s="40" t="s">
        <v>10074</v>
      </c>
    </row>
    <row r="1680" spans="1:16" ht="15" x14ac:dyDescent="0.25">
      <c r="A1680" s="37">
        <v>415060</v>
      </c>
      <c r="B1680" s="16">
        <v>1975</v>
      </c>
      <c r="C1680" s="16">
        <v>41</v>
      </c>
      <c r="D1680" s="37" t="s">
        <v>1228</v>
      </c>
      <c r="E1680" s="16">
        <v>41396</v>
      </c>
      <c r="F1680" s="37" t="s">
        <v>2702</v>
      </c>
      <c r="G1680" s="16">
        <v>4150</v>
      </c>
      <c r="H1680" s="37">
        <v>415060</v>
      </c>
      <c r="I1680" s="16" t="s">
        <v>3406</v>
      </c>
      <c r="J1680" s="16" t="s">
        <v>4179</v>
      </c>
      <c r="K1680" s="16" t="s">
        <v>2615</v>
      </c>
      <c r="L1680" s="16" t="s">
        <v>4953</v>
      </c>
      <c r="M1680" s="16" t="s">
        <v>1142</v>
      </c>
      <c r="N1680" s="16" t="s">
        <v>5427</v>
      </c>
      <c r="O1680" s="16" t="s">
        <v>5428</v>
      </c>
      <c r="P1680" s="40" t="s">
        <v>10074</v>
      </c>
    </row>
    <row r="1681" spans="1:16" ht="15" x14ac:dyDescent="0.25">
      <c r="A1681" s="37">
        <v>544520</v>
      </c>
      <c r="B1681" s="16">
        <v>2581</v>
      </c>
      <c r="C1681" s="16">
        <v>54</v>
      </c>
      <c r="D1681" s="37" t="s">
        <v>1259</v>
      </c>
      <c r="E1681" s="16">
        <v>54223</v>
      </c>
      <c r="F1681" s="37" t="s">
        <v>5178</v>
      </c>
      <c r="G1681" s="16">
        <v>5445</v>
      </c>
      <c r="H1681" s="37">
        <v>544520</v>
      </c>
      <c r="I1681" s="16" t="s">
        <v>1140</v>
      </c>
      <c r="J1681" s="16" t="s">
        <v>1140</v>
      </c>
      <c r="K1681" s="16" t="s">
        <v>1140</v>
      </c>
      <c r="L1681" s="16" t="s">
        <v>1239</v>
      </c>
      <c r="M1681" s="16" t="s">
        <v>1142</v>
      </c>
      <c r="N1681" s="16" t="s">
        <v>1135</v>
      </c>
      <c r="O1681" s="16" t="s">
        <v>1144</v>
      </c>
      <c r="P1681" s="40" t="s">
        <v>10074</v>
      </c>
    </row>
    <row r="1682" spans="1:16" ht="15" x14ac:dyDescent="0.25">
      <c r="A1682" s="37">
        <v>251240</v>
      </c>
      <c r="B1682" s="16">
        <v>1627</v>
      </c>
      <c r="C1682" s="16">
        <v>25</v>
      </c>
      <c r="D1682" s="37" t="s">
        <v>1165</v>
      </c>
      <c r="E1682" s="16">
        <v>25299</v>
      </c>
      <c r="F1682" s="37" t="s">
        <v>5432</v>
      </c>
      <c r="G1682" s="16">
        <v>2512</v>
      </c>
      <c r="H1682" s="37">
        <v>251240</v>
      </c>
      <c r="I1682" s="16" t="s">
        <v>1796</v>
      </c>
      <c r="J1682" s="16" t="s">
        <v>1141</v>
      </c>
      <c r="K1682" s="16" t="s">
        <v>1239</v>
      </c>
      <c r="L1682" s="16" t="s">
        <v>3694</v>
      </c>
      <c r="M1682" s="16" t="s">
        <v>1142</v>
      </c>
      <c r="N1682" s="16" t="s">
        <v>1135</v>
      </c>
      <c r="O1682" s="16" t="s">
        <v>1144</v>
      </c>
      <c r="P1682" s="40" t="s">
        <v>10074</v>
      </c>
    </row>
    <row r="1683" spans="1:16" ht="15" x14ac:dyDescent="0.25">
      <c r="A1683" s="37">
        <v>250437</v>
      </c>
      <c r="B1683" s="16">
        <v>1568</v>
      </c>
      <c r="C1683" s="16">
        <v>25</v>
      </c>
      <c r="D1683" s="37" t="s">
        <v>1165</v>
      </c>
      <c r="E1683" s="16">
        <v>25843</v>
      </c>
      <c r="F1683" s="37" t="s">
        <v>3779</v>
      </c>
      <c r="G1683" s="16">
        <v>2504</v>
      </c>
      <c r="H1683" s="37">
        <v>250437</v>
      </c>
      <c r="I1683" s="16" t="s">
        <v>5433</v>
      </c>
      <c r="J1683" s="16" t="s">
        <v>5434</v>
      </c>
      <c r="K1683" s="16" t="s">
        <v>5435</v>
      </c>
      <c r="L1683" s="16" t="s">
        <v>5436</v>
      </c>
      <c r="M1683" s="16" t="s">
        <v>1134</v>
      </c>
      <c r="N1683" s="16" t="s">
        <v>1135</v>
      </c>
      <c r="O1683" s="16" t="s">
        <v>5437</v>
      </c>
      <c r="P1683" s="40" t="s">
        <v>10074</v>
      </c>
    </row>
    <row r="1684" spans="1:16" ht="15" x14ac:dyDescent="0.25">
      <c r="A1684" s="37">
        <v>523501</v>
      </c>
      <c r="B1684" s="16">
        <v>2381</v>
      </c>
      <c r="C1684" s="16">
        <v>52</v>
      </c>
      <c r="D1684" s="37" t="s">
        <v>1222</v>
      </c>
      <c r="E1684" s="16">
        <v>52788</v>
      </c>
      <c r="F1684" s="37" t="s">
        <v>4346</v>
      </c>
      <c r="G1684" s="16">
        <v>5235</v>
      </c>
      <c r="H1684" s="37">
        <v>523501</v>
      </c>
      <c r="I1684" s="16" t="s">
        <v>1345</v>
      </c>
      <c r="J1684" s="16" t="s">
        <v>1139</v>
      </c>
      <c r="K1684" s="16" t="s">
        <v>1140</v>
      </c>
      <c r="L1684" s="16" t="s">
        <v>1141</v>
      </c>
      <c r="M1684" s="16" t="s">
        <v>1142</v>
      </c>
      <c r="N1684" s="16" t="s">
        <v>1135</v>
      </c>
      <c r="O1684" s="16" t="s">
        <v>5438</v>
      </c>
      <c r="P1684" s="40" t="s">
        <v>10074</v>
      </c>
    </row>
    <row r="1685" spans="1:16" ht="15" x14ac:dyDescent="0.25">
      <c r="A1685" s="37">
        <v>55858</v>
      </c>
      <c r="B1685" s="16">
        <v>276</v>
      </c>
      <c r="C1685" s="16">
        <v>5</v>
      </c>
      <c r="D1685" s="37" t="s">
        <v>80</v>
      </c>
      <c r="E1685" s="16">
        <v>5809</v>
      </c>
      <c r="F1685" s="37" t="s">
        <v>5439</v>
      </c>
      <c r="G1685" s="16">
        <v>558</v>
      </c>
      <c r="H1685" s="37">
        <v>55858</v>
      </c>
      <c r="I1685" s="16" t="s">
        <v>5440</v>
      </c>
      <c r="J1685" s="16" t="s">
        <v>5441</v>
      </c>
      <c r="K1685" s="16" t="s">
        <v>5442</v>
      </c>
      <c r="L1685" s="16" t="s">
        <v>2990</v>
      </c>
      <c r="M1685" s="16" t="s">
        <v>1134</v>
      </c>
      <c r="N1685" s="16" t="s">
        <v>1135</v>
      </c>
      <c r="O1685" s="16" t="s">
        <v>1144</v>
      </c>
      <c r="P1685" s="40" t="s">
        <v>10074</v>
      </c>
    </row>
    <row r="1686" spans="1:16" ht="15" x14ac:dyDescent="0.25">
      <c r="A1686" s="37">
        <v>150627</v>
      </c>
      <c r="B1686" s="16">
        <v>727</v>
      </c>
      <c r="C1686" s="16">
        <v>15</v>
      </c>
      <c r="D1686" s="37" t="s">
        <v>50</v>
      </c>
      <c r="E1686" s="16">
        <v>15162</v>
      </c>
      <c r="F1686" s="37" t="s">
        <v>3273</v>
      </c>
      <c r="G1686" s="16">
        <v>1506</v>
      </c>
      <c r="H1686" s="37">
        <v>150627</v>
      </c>
      <c r="I1686" s="16" t="s">
        <v>5443</v>
      </c>
      <c r="J1686" s="16" t="s">
        <v>3127</v>
      </c>
      <c r="K1686" s="16" t="s">
        <v>5444</v>
      </c>
      <c r="L1686" s="16" t="s">
        <v>5445</v>
      </c>
      <c r="M1686" s="16" t="s">
        <v>1134</v>
      </c>
      <c r="N1686" s="16" t="s">
        <v>1135</v>
      </c>
      <c r="O1686" s="16" t="s">
        <v>5446</v>
      </c>
      <c r="P1686" s="40" t="s">
        <v>10074</v>
      </c>
    </row>
    <row r="1687" spans="1:16" ht="15" x14ac:dyDescent="0.25">
      <c r="A1687" s="37">
        <v>201030</v>
      </c>
      <c r="B1687" s="16">
        <v>1337</v>
      </c>
      <c r="C1687" s="16">
        <v>20</v>
      </c>
      <c r="D1687" s="37" t="s">
        <v>1278</v>
      </c>
      <c r="E1687" s="16">
        <v>20250</v>
      </c>
      <c r="F1687" s="37" t="s">
        <v>1459</v>
      </c>
      <c r="G1687" s="16">
        <v>2010</v>
      </c>
      <c r="H1687" s="37">
        <v>201030</v>
      </c>
      <c r="I1687" s="16" t="s">
        <v>5447</v>
      </c>
      <c r="J1687" s="16" t="s">
        <v>1796</v>
      </c>
      <c r="K1687" s="16" t="s">
        <v>1357</v>
      </c>
      <c r="L1687" s="16" t="s">
        <v>1239</v>
      </c>
      <c r="M1687" s="16" t="s">
        <v>1142</v>
      </c>
      <c r="N1687" s="16" t="s">
        <v>1135</v>
      </c>
      <c r="O1687" s="16" t="s">
        <v>1144</v>
      </c>
      <c r="P1687" s="40" t="s">
        <v>10074</v>
      </c>
    </row>
    <row r="1688" spans="1:16" ht="15" x14ac:dyDescent="0.25">
      <c r="A1688" s="37">
        <v>763578</v>
      </c>
      <c r="B1688" s="16">
        <v>3398</v>
      </c>
      <c r="C1688" s="16">
        <v>76</v>
      </c>
      <c r="D1688" s="37" t="s">
        <v>1285</v>
      </c>
      <c r="E1688" s="16">
        <v>76130</v>
      </c>
      <c r="F1688" s="37" t="s">
        <v>197</v>
      </c>
      <c r="G1688" s="16">
        <v>7635</v>
      </c>
      <c r="H1688" s="37">
        <v>763578</v>
      </c>
      <c r="I1688" s="16" t="s">
        <v>5448</v>
      </c>
      <c r="J1688" s="16" t="s">
        <v>1296</v>
      </c>
      <c r="K1688" s="16" t="s">
        <v>1828</v>
      </c>
      <c r="L1688" s="16" t="s">
        <v>5449</v>
      </c>
      <c r="M1688" s="16" t="s">
        <v>1134</v>
      </c>
      <c r="N1688" s="16" t="s">
        <v>1135</v>
      </c>
      <c r="O1688" s="16" t="s">
        <v>1144</v>
      </c>
      <c r="P1688" s="40" t="s">
        <v>10074</v>
      </c>
    </row>
    <row r="1689" spans="1:16" ht="15" x14ac:dyDescent="0.25">
      <c r="A1689" s="37">
        <v>441027</v>
      </c>
      <c r="B1689" s="16">
        <v>2043</v>
      </c>
      <c r="C1689" s="16">
        <v>44</v>
      </c>
      <c r="D1689" s="37" t="s">
        <v>1151</v>
      </c>
      <c r="E1689" s="16">
        <v>44847</v>
      </c>
      <c r="F1689" s="37" t="s">
        <v>1050</v>
      </c>
      <c r="G1689" s="16">
        <v>4410</v>
      </c>
      <c r="H1689" s="37">
        <v>441027</v>
      </c>
      <c r="I1689" s="16" t="s">
        <v>5450</v>
      </c>
      <c r="J1689" s="16" t="s">
        <v>5451</v>
      </c>
      <c r="K1689" s="16" t="s">
        <v>2148</v>
      </c>
      <c r="L1689" s="16" t="s">
        <v>4857</v>
      </c>
      <c r="M1689" s="16" t="s">
        <v>1134</v>
      </c>
      <c r="N1689" s="16" t="s">
        <v>1135</v>
      </c>
      <c r="O1689" s="16" t="s">
        <v>1144</v>
      </c>
      <c r="P1689" s="40" t="s">
        <v>10074</v>
      </c>
    </row>
    <row r="1690" spans="1:16" ht="15" x14ac:dyDescent="0.25">
      <c r="A1690" s="37">
        <v>704038</v>
      </c>
      <c r="B1690" s="16">
        <v>3062</v>
      </c>
      <c r="C1690" s="16">
        <v>70</v>
      </c>
      <c r="D1690" s="37" t="s">
        <v>1137</v>
      </c>
      <c r="E1690" s="16">
        <v>70708</v>
      </c>
      <c r="F1690" s="37" t="s">
        <v>881</v>
      </c>
      <c r="G1690" s="16">
        <v>7040</v>
      </c>
      <c r="H1690" s="37">
        <v>704038</v>
      </c>
      <c r="I1690" s="16" t="s">
        <v>5452</v>
      </c>
      <c r="J1690" s="16" t="s">
        <v>5453</v>
      </c>
      <c r="K1690" s="16" t="s">
        <v>5454</v>
      </c>
      <c r="L1690" s="16" t="s">
        <v>5455</v>
      </c>
      <c r="M1690" s="16" t="s">
        <v>1134</v>
      </c>
      <c r="N1690" s="16" t="s">
        <v>1135</v>
      </c>
      <c r="O1690" s="16" t="s">
        <v>5456</v>
      </c>
      <c r="P1690" s="40" t="s">
        <v>10074</v>
      </c>
    </row>
    <row r="1691" spans="1:16" ht="15" x14ac:dyDescent="0.25">
      <c r="A1691" s="37">
        <v>663038</v>
      </c>
      <c r="B1691" s="16">
        <v>2720</v>
      </c>
      <c r="C1691" s="16">
        <v>66</v>
      </c>
      <c r="D1691" s="37" t="s">
        <v>1395</v>
      </c>
      <c r="E1691" s="16">
        <v>66045</v>
      </c>
      <c r="F1691" s="37" t="s">
        <v>3323</v>
      </c>
      <c r="G1691" s="16">
        <v>6630</v>
      </c>
      <c r="H1691" s="37">
        <v>663038</v>
      </c>
      <c r="I1691" s="16" t="s">
        <v>3324</v>
      </c>
      <c r="J1691" s="16" t="s">
        <v>3325</v>
      </c>
      <c r="K1691" s="16" t="s">
        <v>3327</v>
      </c>
      <c r="L1691" s="16" t="s">
        <v>5458</v>
      </c>
      <c r="M1691" s="16" t="s">
        <v>1134</v>
      </c>
      <c r="N1691" s="16" t="s">
        <v>1135</v>
      </c>
      <c r="O1691" s="16" t="s">
        <v>5459</v>
      </c>
      <c r="P1691" s="40" t="s">
        <v>10074</v>
      </c>
    </row>
    <row r="1692" spans="1:16" ht="15" x14ac:dyDescent="0.25">
      <c r="A1692" s="37">
        <v>153248</v>
      </c>
      <c r="B1692" s="16">
        <v>868</v>
      </c>
      <c r="C1692" s="16">
        <v>15</v>
      </c>
      <c r="D1692" s="37" t="s">
        <v>50</v>
      </c>
      <c r="E1692" s="16">
        <v>15842</v>
      </c>
      <c r="F1692" s="37" t="s">
        <v>1048</v>
      </c>
      <c r="G1692" s="16">
        <v>1532</v>
      </c>
      <c r="H1692" s="37">
        <v>153248</v>
      </c>
      <c r="I1692" s="16" t="s">
        <v>5460</v>
      </c>
      <c r="J1692" s="16" t="s">
        <v>5461</v>
      </c>
      <c r="K1692" s="16" t="s">
        <v>5462</v>
      </c>
      <c r="L1692" s="16" t="s">
        <v>5463</v>
      </c>
      <c r="M1692" s="16" t="s">
        <v>1134</v>
      </c>
      <c r="N1692" s="16" t="s">
        <v>1135</v>
      </c>
      <c r="O1692" s="16" t="s">
        <v>5464</v>
      </c>
      <c r="P1692" s="40" t="s">
        <v>10074</v>
      </c>
    </row>
    <row r="1693" spans="1:16" ht="15" x14ac:dyDescent="0.25">
      <c r="A1693" s="37">
        <v>540011</v>
      </c>
      <c r="B1693" s="16">
        <v>2537</v>
      </c>
      <c r="C1693" s="16">
        <v>54</v>
      </c>
      <c r="D1693" s="37" t="s">
        <v>1259</v>
      </c>
      <c r="E1693" s="16">
        <v>54001</v>
      </c>
      <c r="F1693" s="37" t="s">
        <v>307</v>
      </c>
      <c r="G1693" s="16">
        <v>5400</v>
      </c>
      <c r="H1693" s="37">
        <v>540011</v>
      </c>
      <c r="I1693" s="16" t="s">
        <v>5465</v>
      </c>
      <c r="J1693" s="16" t="s">
        <v>1140</v>
      </c>
      <c r="K1693" s="16" t="s">
        <v>5466</v>
      </c>
      <c r="L1693" s="16" t="s">
        <v>1140</v>
      </c>
      <c r="M1693" s="16" t="s">
        <v>1142</v>
      </c>
      <c r="N1693" s="16" t="s">
        <v>5467</v>
      </c>
      <c r="O1693" s="16" t="s">
        <v>1144</v>
      </c>
      <c r="P1693" s="40" t="s">
        <v>10074</v>
      </c>
    </row>
    <row r="1694" spans="1:16" ht="15" x14ac:dyDescent="0.25">
      <c r="A1694" s="37">
        <v>56447</v>
      </c>
      <c r="B1694" s="16">
        <v>303</v>
      </c>
      <c r="C1694" s="16">
        <v>5</v>
      </c>
      <c r="D1694" s="37" t="s">
        <v>80</v>
      </c>
      <c r="E1694" s="16">
        <v>5576</v>
      </c>
      <c r="F1694" s="37" t="s">
        <v>5468</v>
      </c>
      <c r="G1694" s="16">
        <v>564</v>
      </c>
      <c r="H1694" s="37">
        <v>56447</v>
      </c>
      <c r="I1694" s="16" t="s">
        <v>5345</v>
      </c>
      <c r="J1694" s="16" t="s">
        <v>5469</v>
      </c>
      <c r="K1694" s="16" t="s">
        <v>5470</v>
      </c>
      <c r="L1694" s="16" t="s">
        <v>5471</v>
      </c>
      <c r="M1694" s="16" t="s">
        <v>1134</v>
      </c>
      <c r="N1694" s="16" t="s">
        <v>1135</v>
      </c>
      <c r="O1694" s="16" t="s">
        <v>5472</v>
      </c>
      <c r="P1694" s="40" t="s">
        <v>10074</v>
      </c>
    </row>
    <row r="1695" spans="1:16" ht="15" x14ac:dyDescent="0.25">
      <c r="A1695" s="37">
        <v>52428</v>
      </c>
      <c r="B1695" s="16">
        <v>117</v>
      </c>
      <c r="C1695" s="16">
        <v>5</v>
      </c>
      <c r="D1695" s="37" t="s">
        <v>80</v>
      </c>
      <c r="E1695" s="16">
        <v>5495</v>
      </c>
      <c r="F1695" s="37" t="s">
        <v>5473</v>
      </c>
      <c r="G1695" s="16">
        <v>524</v>
      </c>
      <c r="H1695" s="37">
        <v>52428</v>
      </c>
      <c r="I1695" s="16" t="s">
        <v>1401</v>
      </c>
      <c r="J1695" s="16" t="s">
        <v>4548</v>
      </c>
      <c r="K1695" s="16" t="s">
        <v>5474</v>
      </c>
      <c r="L1695" s="16" t="s">
        <v>4548</v>
      </c>
      <c r="M1695" s="16" t="s">
        <v>1134</v>
      </c>
      <c r="N1695" s="16" t="s">
        <v>1135</v>
      </c>
      <c r="O1695" s="16" t="s">
        <v>5475</v>
      </c>
      <c r="P1695" s="40" t="s">
        <v>10074</v>
      </c>
    </row>
    <row r="1696" spans="1:16" ht="15" x14ac:dyDescent="0.25">
      <c r="A1696" s="37">
        <v>182017</v>
      </c>
      <c r="B1696" s="16">
        <v>1098</v>
      </c>
      <c r="C1696" s="16">
        <v>18</v>
      </c>
      <c r="D1696" s="37" t="s">
        <v>1379</v>
      </c>
      <c r="E1696" s="16">
        <v>18753</v>
      </c>
      <c r="F1696" s="37" t="s">
        <v>5476</v>
      </c>
      <c r="G1696" s="16">
        <v>1820</v>
      </c>
      <c r="H1696" s="37">
        <v>182017</v>
      </c>
      <c r="I1696" s="16" t="s">
        <v>5477</v>
      </c>
      <c r="J1696" s="16" t="s">
        <v>5478</v>
      </c>
      <c r="K1696" s="16" t="s">
        <v>5479</v>
      </c>
      <c r="L1696" s="16" t="s">
        <v>5480</v>
      </c>
      <c r="M1696" s="16" t="s">
        <v>1134</v>
      </c>
      <c r="N1696" s="16" t="s">
        <v>1135</v>
      </c>
      <c r="O1696" s="16" t="s">
        <v>5481</v>
      </c>
      <c r="P1696" s="40" t="s">
        <v>10074</v>
      </c>
    </row>
    <row r="1697" spans="1:16" ht="15" x14ac:dyDescent="0.25">
      <c r="A1697" s="37">
        <v>542038</v>
      </c>
      <c r="B1697" s="16">
        <v>2556</v>
      </c>
      <c r="C1697" s="16">
        <v>54</v>
      </c>
      <c r="D1697" s="37" t="s">
        <v>1259</v>
      </c>
      <c r="E1697" s="16">
        <v>54820</v>
      </c>
      <c r="F1697" s="37" t="s">
        <v>1609</v>
      </c>
      <c r="G1697" s="16">
        <v>5420</v>
      </c>
      <c r="H1697" s="37">
        <v>542038</v>
      </c>
      <c r="I1697" s="16" t="s">
        <v>3857</v>
      </c>
      <c r="J1697" s="16" t="s">
        <v>5482</v>
      </c>
      <c r="K1697" s="16" t="s">
        <v>3857</v>
      </c>
      <c r="L1697" s="16" t="s">
        <v>5483</v>
      </c>
      <c r="M1697" s="16" t="s">
        <v>1134</v>
      </c>
      <c r="N1697" s="16" t="s">
        <v>1135</v>
      </c>
      <c r="O1697" s="16" t="s">
        <v>5484</v>
      </c>
      <c r="P1697" s="40" t="s">
        <v>10074</v>
      </c>
    </row>
    <row r="1698" spans="1:16" ht="15" x14ac:dyDescent="0.25">
      <c r="A1698" s="37">
        <v>861067</v>
      </c>
      <c r="B1698" s="16">
        <v>3513</v>
      </c>
      <c r="C1698" s="16">
        <v>86</v>
      </c>
      <c r="D1698" s="37" t="s">
        <v>1807</v>
      </c>
      <c r="E1698" s="16">
        <v>86760</v>
      </c>
      <c r="F1698" s="37" t="s">
        <v>4330</v>
      </c>
      <c r="G1698" s="16">
        <v>8610</v>
      </c>
      <c r="H1698" s="37">
        <v>861067</v>
      </c>
      <c r="I1698" s="16" t="s">
        <v>5485</v>
      </c>
      <c r="J1698" s="16" t="s">
        <v>4347</v>
      </c>
      <c r="K1698" s="16" t="s">
        <v>5486</v>
      </c>
      <c r="L1698" s="16" t="s">
        <v>4347</v>
      </c>
      <c r="M1698" s="16" t="s">
        <v>1134</v>
      </c>
      <c r="N1698" s="16" t="s">
        <v>1135</v>
      </c>
      <c r="O1698" s="16" t="s">
        <v>1144</v>
      </c>
      <c r="P1698" s="40" t="s">
        <v>10074</v>
      </c>
    </row>
    <row r="1699" spans="1:16" ht="15" x14ac:dyDescent="0.25">
      <c r="A1699" s="37">
        <v>940028</v>
      </c>
      <c r="B1699" s="16">
        <v>3585</v>
      </c>
      <c r="C1699" s="16">
        <v>94</v>
      </c>
      <c r="D1699" s="37" t="s">
        <v>2082</v>
      </c>
      <c r="E1699" s="16">
        <v>94001</v>
      </c>
      <c r="F1699" s="37" t="s">
        <v>2509</v>
      </c>
      <c r="G1699" s="16">
        <v>9400</v>
      </c>
      <c r="H1699" s="37">
        <v>940028</v>
      </c>
      <c r="I1699" s="16" t="s">
        <v>2075</v>
      </c>
      <c r="J1699" s="16" t="s">
        <v>4879</v>
      </c>
      <c r="K1699" s="16" t="s">
        <v>2968</v>
      </c>
      <c r="L1699" s="16" t="s">
        <v>2161</v>
      </c>
      <c r="M1699" s="16" t="s">
        <v>1134</v>
      </c>
      <c r="N1699" s="16" t="s">
        <v>1135</v>
      </c>
      <c r="O1699" s="16" t="s">
        <v>1144</v>
      </c>
      <c r="P1699" s="40" t="s">
        <v>10074</v>
      </c>
    </row>
    <row r="1700" spans="1:16" ht="15" x14ac:dyDescent="0.25">
      <c r="A1700" s="37">
        <v>733048</v>
      </c>
      <c r="B1700" s="16">
        <v>3165</v>
      </c>
      <c r="C1700" s="16">
        <v>73</v>
      </c>
      <c r="D1700" s="37" t="s">
        <v>1185</v>
      </c>
      <c r="E1700" s="16">
        <v>73624</v>
      </c>
      <c r="F1700" s="37" t="s">
        <v>815</v>
      </c>
      <c r="G1700" s="16">
        <v>7330</v>
      </c>
      <c r="H1700" s="37">
        <v>733048</v>
      </c>
      <c r="I1700" s="16" t="s">
        <v>5490</v>
      </c>
      <c r="J1700" s="16" t="s">
        <v>5491</v>
      </c>
      <c r="K1700" s="16" t="s">
        <v>5492</v>
      </c>
      <c r="L1700" s="16" t="s">
        <v>1491</v>
      </c>
      <c r="M1700" s="16" t="s">
        <v>1134</v>
      </c>
      <c r="N1700" s="16" t="s">
        <v>1135</v>
      </c>
      <c r="O1700" s="16" t="s">
        <v>5493</v>
      </c>
      <c r="P1700" s="40" t="s">
        <v>10074</v>
      </c>
    </row>
    <row r="1701" spans="1:16" ht="15" x14ac:dyDescent="0.25">
      <c r="A1701" s="37">
        <v>684037</v>
      </c>
      <c r="B1701" s="16">
        <v>2902</v>
      </c>
      <c r="C1701" s="16">
        <v>68</v>
      </c>
      <c r="D1701" s="37" t="s">
        <v>1129</v>
      </c>
      <c r="E1701" s="16">
        <v>68679</v>
      </c>
      <c r="F1701" s="37" t="s">
        <v>857</v>
      </c>
      <c r="G1701" s="16">
        <v>6840</v>
      </c>
      <c r="H1701" s="37">
        <v>684037</v>
      </c>
      <c r="I1701" s="16" t="s">
        <v>5494</v>
      </c>
      <c r="J1701" s="16" t="s">
        <v>3000</v>
      </c>
      <c r="K1701" s="16" t="s">
        <v>5495</v>
      </c>
      <c r="L1701" s="16" t="s">
        <v>5496</v>
      </c>
      <c r="M1701" s="16" t="s">
        <v>1134</v>
      </c>
      <c r="N1701" s="16" t="s">
        <v>1135</v>
      </c>
      <c r="O1701" s="16" t="s">
        <v>5497</v>
      </c>
      <c r="P1701" s="40" t="s">
        <v>10074</v>
      </c>
    </row>
    <row r="1702" spans="1:16" ht="15" x14ac:dyDescent="0.25">
      <c r="A1702" s="37">
        <v>761530</v>
      </c>
      <c r="B1702" s="16">
        <v>3319</v>
      </c>
      <c r="C1702" s="16">
        <v>76</v>
      </c>
      <c r="D1702" s="37" t="s">
        <v>1285</v>
      </c>
      <c r="E1702" s="16">
        <v>76863</v>
      </c>
      <c r="F1702" s="37" t="s">
        <v>1068</v>
      </c>
      <c r="G1702" s="16">
        <v>7615</v>
      </c>
      <c r="H1702" s="37">
        <v>761530</v>
      </c>
      <c r="I1702" s="16" t="s">
        <v>1140</v>
      </c>
      <c r="J1702" s="16" t="s">
        <v>1140</v>
      </c>
      <c r="K1702" s="16" t="s">
        <v>1140</v>
      </c>
      <c r="L1702" s="16" t="s">
        <v>1140</v>
      </c>
      <c r="M1702" s="16" t="s">
        <v>1142</v>
      </c>
      <c r="N1702" s="16" t="s">
        <v>5498</v>
      </c>
      <c r="O1702" s="16" t="s">
        <v>5499</v>
      </c>
      <c r="P1702" s="40" t="s">
        <v>10074</v>
      </c>
    </row>
    <row r="1703" spans="1:16" ht="15" x14ac:dyDescent="0.25">
      <c r="A1703" s="37">
        <v>682557</v>
      </c>
      <c r="B1703" s="16">
        <v>2836</v>
      </c>
      <c r="C1703" s="16">
        <v>68</v>
      </c>
      <c r="D1703" s="37" t="s">
        <v>1129</v>
      </c>
      <c r="E1703" s="16">
        <v>68167</v>
      </c>
      <c r="F1703" s="37" t="s">
        <v>229</v>
      </c>
      <c r="G1703" s="16">
        <v>6825</v>
      </c>
      <c r="H1703" s="37">
        <v>682557</v>
      </c>
      <c r="I1703" s="16" t="s">
        <v>3000</v>
      </c>
      <c r="J1703" s="16" t="s">
        <v>1273</v>
      </c>
      <c r="K1703" s="16" t="s">
        <v>5500</v>
      </c>
      <c r="L1703" s="16" t="s">
        <v>5286</v>
      </c>
      <c r="M1703" s="16" t="s">
        <v>1134</v>
      </c>
      <c r="N1703" s="16" t="s">
        <v>1135</v>
      </c>
      <c r="O1703" s="16" t="s">
        <v>5501</v>
      </c>
      <c r="P1703" s="40" t="s">
        <v>10074</v>
      </c>
    </row>
    <row r="1704" spans="1:16" ht="15" x14ac:dyDescent="0.25">
      <c r="A1704" s="37">
        <v>941047</v>
      </c>
      <c r="B1704" s="16">
        <v>3592</v>
      </c>
      <c r="C1704" s="16">
        <v>94</v>
      </c>
      <c r="D1704" s="37" t="s">
        <v>2082</v>
      </c>
      <c r="E1704" s="16">
        <v>94884</v>
      </c>
      <c r="F1704" s="37" t="s">
        <v>761</v>
      </c>
      <c r="G1704" s="16">
        <v>9410</v>
      </c>
      <c r="H1704" s="37">
        <v>941047</v>
      </c>
      <c r="I1704" s="16" t="s">
        <v>5502</v>
      </c>
      <c r="J1704" s="16" t="s">
        <v>5503</v>
      </c>
      <c r="K1704" s="16" t="s">
        <v>1528</v>
      </c>
      <c r="L1704" s="16" t="s">
        <v>1163</v>
      </c>
      <c r="M1704" s="16" t="s">
        <v>1134</v>
      </c>
      <c r="N1704" s="16" t="s">
        <v>1135</v>
      </c>
      <c r="O1704" s="16" t="s">
        <v>1144</v>
      </c>
      <c r="P1704" s="40" t="s">
        <v>10074</v>
      </c>
    </row>
    <row r="1705" spans="1:16" ht="15" x14ac:dyDescent="0.25">
      <c r="A1705" s="37">
        <v>252240</v>
      </c>
      <c r="B1705" s="16">
        <v>1684</v>
      </c>
      <c r="C1705" s="16">
        <v>25</v>
      </c>
      <c r="D1705" s="37" t="s">
        <v>1165</v>
      </c>
      <c r="E1705" s="16">
        <v>25743</v>
      </c>
      <c r="F1705" s="37" t="s">
        <v>945</v>
      </c>
      <c r="G1705" s="16">
        <v>2522</v>
      </c>
      <c r="H1705" s="37">
        <v>252240</v>
      </c>
      <c r="I1705" s="16" t="s">
        <v>1140</v>
      </c>
      <c r="J1705" s="16" t="s">
        <v>1140</v>
      </c>
      <c r="K1705" s="16" t="s">
        <v>1140</v>
      </c>
      <c r="L1705" s="16" t="s">
        <v>1140</v>
      </c>
      <c r="M1705" s="16" t="s">
        <v>1142</v>
      </c>
      <c r="N1705" s="16" t="s">
        <v>1135</v>
      </c>
      <c r="O1705" s="16" t="s">
        <v>5504</v>
      </c>
      <c r="P1705" s="40" t="s">
        <v>10074</v>
      </c>
    </row>
    <row r="1706" spans="1:16" ht="15" x14ac:dyDescent="0.25">
      <c r="A1706" s="37">
        <v>506048</v>
      </c>
      <c r="B1706" s="16">
        <v>2265</v>
      </c>
      <c r="C1706" s="16">
        <v>50</v>
      </c>
      <c r="D1706" s="37" t="s">
        <v>1179</v>
      </c>
      <c r="E1706" s="16">
        <v>50251</v>
      </c>
      <c r="F1706" s="37" t="s">
        <v>341</v>
      </c>
      <c r="G1706" s="16">
        <v>5060</v>
      </c>
      <c r="H1706" s="37">
        <v>506048</v>
      </c>
      <c r="I1706" s="16" t="s">
        <v>3165</v>
      </c>
      <c r="J1706" s="16" t="s">
        <v>5505</v>
      </c>
      <c r="K1706" s="16" t="s">
        <v>3165</v>
      </c>
      <c r="L1706" s="16" t="s">
        <v>3166</v>
      </c>
      <c r="M1706" s="16" t="s">
        <v>1134</v>
      </c>
      <c r="N1706" s="16" t="s">
        <v>1135</v>
      </c>
      <c r="O1706" s="16" t="s">
        <v>5506</v>
      </c>
      <c r="P1706" s="40" t="s">
        <v>10074</v>
      </c>
    </row>
    <row r="1707" spans="1:16" ht="15" x14ac:dyDescent="0.25">
      <c r="A1707" s="37">
        <v>548030</v>
      </c>
      <c r="B1707" s="16">
        <v>2648</v>
      </c>
      <c r="C1707" s="16">
        <v>54</v>
      </c>
      <c r="D1707" s="37" t="s">
        <v>1259</v>
      </c>
      <c r="E1707" s="16">
        <v>54553</v>
      </c>
      <c r="F1707" s="37" t="s">
        <v>779</v>
      </c>
      <c r="G1707" s="16">
        <v>5480</v>
      </c>
      <c r="H1707" s="37">
        <v>548030</v>
      </c>
      <c r="I1707" s="16" t="s">
        <v>1140</v>
      </c>
      <c r="J1707" s="16" t="s">
        <v>1140</v>
      </c>
      <c r="K1707" s="16" t="s">
        <v>1140</v>
      </c>
      <c r="L1707" s="16" t="s">
        <v>5507</v>
      </c>
      <c r="M1707" s="16" t="s">
        <v>1142</v>
      </c>
      <c r="N1707" s="16" t="s">
        <v>1135</v>
      </c>
      <c r="O1707" s="16" t="s">
        <v>1144</v>
      </c>
      <c r="P1707" s="40" t="s">
        <v>10074</v>
      </c>
    </row>
    <row r="1708" spans="1:16" ht="15" x14ac:dyDescent="0.25">
      <c r="A1708" s="37">
        <v>705058</v>
      </c>
      <c r="B1708" s="16">
        <v>3074</v>
      </c>
      <c r="C1708" s="16">
        <v>70</v>
      </c>
      <c r="D1708" s="37" t="s">
        <v>1137</v>
      </c>
      <c r="E1708" s="16">
        <v>70233</v>
      </c>
      <c r="F1708" s="37" t="s">
        <v>2880</v>
      </c>
      <c r="G1708" s="16">
        <v>7050</v>
      </c>
      <c r="H1708" s="37">
        <v>705058</v>
      </c>
      <c r="I1708" s="16" t="s">
        <v>5508</v>
      </c>
      <c r="J1708" s="16" t="s">
        <v>2360</v>
      </c>
      <c r="K1708" s="16" t="s">
        <v>5509</v>
      </c>
      <c r="L1708" s="16" t="s">
        <v>3402</v>
      </c>
      <c r="M1708" s="16" t="s">
        <v>1134</v>
      </c>
      <c r="N1708" s="16" t="s">
        <v>1135</v>
      </c>
      <c r="O1708" s="16" t="s">
        <v>5510</v>
      </c>
      <c r="P1708" s="40" t="s">
        <v>10074</v>
      </c>
    </row>
    <row r="1709" spans="1:16" ht="15" x14ac:dyDescent="0.25">
      <c r="A1709" s="37">
        <v>972007</v>
      </c>
      <c r="B1709" s="16">
        <v>3637</v>
      </c>
      <c r="C1709" s="16">
        <v>97</v>
      </c>
      <c r="D1709" s="37" t="s">
        <v>1368</v>
      </c>
      <c r="E1709" s="16">
        <v>97511</v>
      </c>
      <c r="F1709" s="37" t="s">
        <v>5511</v>
      </c>
      <c r="G1709" s="16">
        <v>9720</v>
      </c>
      <c r="H1709" s="37">
        <v>972007</v>
      </c>
      <c r="I1709" s="16" t="s">
        <v>5512</v>
      </c>
      <c r="J1709" s="16" t="s">
        <v>5513</v>
      </c>
      <c r="K1709" s="16" t="s">
        <v>5514</v>
      </c>
      <c r="L1709" s="16" t="s">
        <v>5515</v>
      </c>
      <c r="M1709" s="16" t="s">
        <v>1134</v>
      </c>
      <c r="N1709" s="16" t="s">
        <v>1135</v>
      </c>
      <c r="O1709" s="16" t="s">
        <v>5516</v>
      </c>
      <c r="P1709" s="40" t="s">
        <v>10074</v>
      </c>
    </row>
    <row r="1710" spans="1:16" ht="15" x14ac:dyDescent="0.25">
      <c r="A1710" s="37">
        <v>111911</v>
      </c>
      <c r="B1710" s="16">
        <v>530</v>
      </c>
      <c r="C1710" s="16">
        <v>11</v>
      </c>
      <c r="D1710" s="37" t="s">
        <v>1252</v>
      </c>
      <c r="E1710" s="16">
        <v>11001</v>
      </c>
      <c r="F1710" s="37" t="s">
        <v>2402</v>
      </c>
      <c r="G1710" s="16">
        <v>1119</v>
      </c>
      <c r="H1710" s="37">
        <v>111911</v>
      </c>
      <c r="I1710" s="16" t="s">
        <v>5517</v>
      </c>
      <c r="J1710" s="16" t="s">
        <v>3903</v>
      </c>
      <c r="K1710" s="16" t="s">
        <v>2405</v>
      </c>
      <c r="L1710" s="16" t="s">
        <v>3903</v>
      </c>
      <c r="M1710" s="16" t="s">
        <v>1142</v>
      </c>
      <c r="N1710" s="16" t="s">
        <v>5518</v>
      </c>
      <c r="O1710" s="16" t="s">
        <v>1144</v>
      </c>
      <c r="P1710" s="40" t="s">
        <v>10074</v>
      </c>
    </row>
    <row r="1711" spans="1:16" ht="15" x14ac:dyDescent="0.25">
      <c r="A1711" s="37">
        <v>52017</v>
      </c>
      <c r="B1711" s="16">
        <v>94</v>
      </c>
      <c r="C1711" s="16">
        <v>5</v>
      </c>
      <c r="D1711" s="37" t="s">
        <v>80</v>
      </c>
      <c r="E1711" s="16">
        <v>5854</v>
      </c>
      <c r="F1711" s="37" t="s">
        <v>5203</v>
      </c>
      <c r="G1711" s="16">
        <v>520</v>
      </c>
      <c r="H1711" s="37">
        <v>52017</v>
      </c>
      <c r="I1711" s="16" t="s">
        <v>5522</v>
      </c>
      <c r="J1711" s="16" t="s">
        <v>3777</v>
      </c>
      <c r="K1711" s="16" t="s">
        <v>5522</v>
      </c>
      <c r="L1711" s="16" t="s">
        <v>2423</v>
      </c>
      <c r="M1711" s="16" t="s">
        <v>1134</v>
      </c>
      <c r="N1711" s="16" t="s">
        <v>1135</v>
      </c>
      <c r="O1711" s="16" t="s">
        <v>5523</v>
      </c>
      <c r="P1711" s="40" t="s">
        <v>10074</v>
      </c>
    </row>
    <row r="1712" spans="1:16" ht="15" x14ac:dyDescent="0.25">
      <c r="A1712" s="37">
        <v>251607</v>
      </c>
      <c r="B1712" s="16">
        <v>1640</v>
      </c>
      <c r="C1712" s="16">
        <v>25</v>
      </c>
      <c r="D1712" s="37" t="s">
        <v>1165</v>
      </c>
      <c r="E1712" s="16">
        <v>25841</v>
      </c>
      <c r="F1712" s="37" t="s">
        <v>5528</v>
      </c>
      <c r="G1712" s="16">
        <v>2516</v>
      </c>
      <c r="H1712" s="37">
        <v>251607</v>
      </c>
      <c r="I1712" s="16" t="s">
        <v>2467</v>
      </c>
      <c r="J1712" s="16" t="s">
        <v>5529</v>
      </c>
      <c r="K1712" s="16" t="s">
        <v>1750</v>
      </c>
      <c r="L1712" s="16" t="s">
        <v>2107</v>
      </c>
      <c r="M1712" s="16" t="s">
        <v>1134</v>
      </c>
      <c r="N1712" s="16" t="s">
        <v>1135</v>
      </c>
      <c r="O1712" s="16" t="s">
        <v>5530</v>
      </c>
      <c r="P1712" s="40" t="s">
        <v>10074</v>
      </c>
    </row>
    <row r="1713" spans="1:16" ht="15" x14ac:dyDescent="0.25">
      <c r="A1713" s="37">
        <v>153627</v>
      </c>
      <c r="B1713" s="16">
        <v>894</v>
      </c>
      <c r="C1713" s="16">
        <v>15</v>
      </c>
      <c r="D1713" s="37" t="s">
        <v>50</v>
      </c>
      <c r="E1713" s="16">
        <v>15494</v>
      </c>
      <c r="F1713" s="37" t="s">
        <v>647</v>
      </c>
      <c r="G1713" s="16">
        <v>1536</v>
      </c>
      <c r="H1713" s="37">
        <v>153627</v>
      </c>
      <c r="I1713" s="16" t="s">
        <v>5531</v>
      </c>
      <c r="J1713" s="16" t="s">
        <v>5532</v>
      </c>
      <c r="K1713" s="16" t="s">
        <v>5533</v>
      </c>
      <c r="L1713" s="16" t="s">
        <v>5534</v>
      </c>
      <c r="M1713" s="16" t="s">
        <v>1134</v>
      </c>
      <c r="N1713" s="16" t="s">
        <v>1135</v>
      </c>
      <c r="O1713" s="16" t="s">
        <v>5535</v>
      </c>
      <c r="P1713" s="40" t="s">
        <v>10074</v>
      </c>
    </row>
    <row r="1714" spans="1:16" ht="15" x14ac:dyDescent="0.25">
      <c r="A1714" s="37">
        <v>664008</v>
      </c>
      <c r="B1714" s="16">
        <v>2723</v>
      </c>
      <c r="C1714" s="16">
        <v>66</v>
      </c>
      <c r="D1714" s="37" t="s">
        <v>1395</v>
      </c>
      <c r="E1714" s="16">
        <v>66594</v>
      </c>
      <c r="F1714" s="37" t="s">
        <v>791</v>
      </c>
      <c r="G1714" s="16">
        <v>6640</v>
      </c>
      <c r="H1714" s="37">
        <v>664008</v>
      </c>
      <c r="I1714" s="16" t="s">
        <v>5536</v>
      </c>
      <c r="J1714" s="16" t="s">
        <v>5537</v>
      </c>
      <c r="K1714" s="16" t="s">
        <v>3706</v>
      </c>
      <c r="L1714" s="16" t="s">
        <v>5538</v>
      </c>
      <c r="M1714" s="16" t="s">
        <v>1134</v>
      </c>
      <c r="N1714" s="16" t="s">
        <v>1135</v>
      </c>
      <c r="O1714" s="16" t="s">
        <v>5539</v>
      </c>
      <c r="P1714" s="40" t="s">
        <v>10074</v>
      </c>
    </row>
    <row r="1715" spans="1:16" ht="15" x14ac:dyDescent="0.25">
      <c r="A1715" s="37">
        <v>151027</v>
      </c>
      <c r="B1715" s="16">
        <v>747</v>
      </c>
      <c r="C1715" s="16">
        <v>15</v>
      </c>
      <c r="D1715" s="37" t="s">
        <v>50</v>
      </c>
      <c r="E1715" s="16">
        <v>15810</v>
      </c>
      <c r="F1715" s="37" t="s">
        <v>1015</v>
      </c>
      <c r="G1715" s="16">
        <v>1510</v>
      </c>
      <c r="H1715" s="37">
        <v>151027</v>
      </c>
      <c r="I1715" s="16" t="s">
        <v>4323</v>
      </c>
      <c r="J1715" s="16" t="s">
        <v>5548</v>
      </c>
      <c r="K1715" s="16" t="s">
        <v>5549</v>
      </c>
      <c r="L1715" s="16" t="s">
        <v>1177</v>
      </c>
      <c r="M1715" s="16" t="s">
        <v>1134</v>
      </c>
      <c r="N1715" s="16" t="s">
        <v>1135</v>
      </c>
      <c r="O1715" s="16" t="s">
        <v>1144</v>
      </c>
      <c r="P1715" s="40" t="s">
        <v>10074</v>
      </c>
    </row>
    <row r="1716" spans="1:16" ht="15" x14ac:dyDescent="0.25">
      <c r="A1716" s="37">
        <v>541030</v>
      </c>
      <c r="B1716" s="16">
        <v>2545</v>
      </c>
      <c r="C1716" s="16">
        <v>54</v>
      </c>
      <c r="D1716" s="37" t="s">
        <v>1259</v>
      </c>
      <c r="E1716" s="16">
        <v>54874</v>
      </c>
      <c r="F1716" s="37" t="s">
        <v>1072</v>
      </c>
      <c r="G1716" s="16">
        <v>5410</v>
      </c>
      <c r="H1716" s="37">
        <v>541030</v>
      </c>
      <c r="I1716" s="16" t="s">
        <v>1140</v>
      </c>
      <c r="J1716" s="16" t="s">
        <v>1140</v>
      </c>
      <c r="K1716" s="16" t="s">
        <v>1140</v>
      </c>
      <c r="L1716" s="16" t="s">
        <v>1140</v>
      </c>
      <c r="M1716" s="16" t="s">
        <v>1142</v>
      </c>
      <c r="N1716" s="16" t="s">
        <v>1135</v>
      </c>
      <c r="O1716" s="16" t="s">
        <v>1144</v>
      </c>
      <c r="P1716" s="40" t="s">
        <v>10074</v>
      </c>
    </row>
    <row r="1717" spans="1:16" ht="15" x14ac:dyDescent="0.25">
      <c r="A1717" s="37">
        <v>683077</v>
      </c>
      <c r="B1717" s="16">
        <v>2867</v>
      </c>
      <c r="C1717" s="16">
        <v>68</v>
      </c>
      <c r="D1717" s="37" t="s">
        <v>1129</v>
      </c>
      <c r="E1717" s="16">
        <v>68211</v>
      </c>
      <c r="F1717" s="37" t="s">
        <v>280</v>
      </c>
      <c r="G1717" s="16">
        <v>6830</v>
      </c>
      <c r="H1717" s="37">
        <v>683077</v>
      </c>
      <c r="I1717" s="16" t="s">
        <v>5550</v>
      </c>
      <c r="J1717" s="16" t="s">
        <v>3363</v>
      </c>
      <c r="K1717" s="16" t="s">
        <v>5551</v>
      </c>
      <c r="L1717" s="16" t="s">
        <v>3363</v>
      </c>
      <c r="M1717" s="16" t="s">
        <v>1134</v>
      </c>
      <c r="N1717" s="16" t="s">
        <v>1135</v>
      </c>
      <c r="O1717" s="16" t="s">
        <v>5552</v>
      </c>
      <c r="P1717" s="40" t="s">
        <v>10074</v>
      </c>
    </row>
    <row r="1718" spans="1:16" ht="15" x14ac:dyDescent="0.25">
      <c r="A1718" s="37">
        <v>732507</v>
      </c>
      <c r="B1718" s="16">
        <v>3156</v>
      </c>
      <c r="C1718" s="16">
        <v>73</v>
      </c>
      <c r="D1718" s="37" t="s">
        <v>1185</v>
      </c>
      <c r="E1718" s="16">
        <v>73124</v>
      </c>
      <c r="F1718" s="37" t="s">
        <v>183</v>
      </c>
      <c r="G1718" s="16">
        <v>7325</v>
      </c>
      <c r="H1718" s="37">
        <v>732507</v>
      </c>
      <c r="I1718" s="16" t="s">
        <v>5553</v>
      </c>
      <c r="J1718" s="16" t="s">
        <v>2286</v>
      </c>
      <c r="K1718" s="16" t="s">
        <v>2288</v>
      </c>
      <c r="L1718" s="16" t="s">
        <v>5554</v>
      </c>
      <c r="M1718" s="16" t="s">
        <v>1134</v>
      </c>
      <c r="N1718" s="16" t="s">
        <v>5555</v>
      </c>
      <c r="O1718" s="16" t="s">
        <v>5556</v>
      </c>
      <c r="P1718" s="40" t="s">
        <v>10074</v>
      </c>
    </row>
    <row r="1719" spans="1:16" ht="15" x14ac:dyDescent="0.25">
      <c r="A1719" s="37">
        <v>544557</v>
      </c>
      <c r="B1719" s="16">
        <v>2586</v>
      </c>
      <c r="C1719" s="16">
        <v>54</v>
      </c>
      <c r="D1719" s="37" t="s">
        <v>1259</v>
      </c>
      <c r="E1719" s="16">
        <v>54051</v>
      </c>
      <c r="F1719" s="37" t="s">
        <v>98</v>
      </c>
      <c r="G1719" s="16">
        <v>5445</v>
      </c>
      <c r="H1719" s="37">
        <v>544557</v>
      </c>
      <c r="I1719" s="16" t="s">
        <v>5557</v>
      </c>
      <c r="J1719" s="16" t="s">
        <v>5558</v>
      </c>
      <c r="K1719" s="16" t="s">
        <v>5559</v>
      </c>
      <c r="L1719" s="16" t="s">
        <v>5560</v>
      </c>
      <c r="M1719" s="16" t="s">
        <v>1134</v>
      </c>
      <c r="N1719" s="16" t="s">
        <v>1135</v>
      </c>
      <c r="O1719" s="16" t="s">
        <v>5561</v>
      </c>
      <c r="P1719" s="40" t="s">
        <v>10074</v>
      </c>
    </row>
    <row r="1720" spans="1:16" ht="15" x14ac:dyDescent="0.25">
      <c r="A1720" s="37">
        <v>177040</v>
      </c>
      <c r="B1720" s="16">
        <v>1059</v>
      </c>
      <c r="C1720" s="16">
        <v>17</v>
      </c>
      <c r="D1720" s="37" t="s">
        <v>189</v>
      </c>
      <c r="E1720" s="16">
        <v>17665</v>
      </c>
      <c r="F1720" s="37" t="s">
        <v>5566</v>
      </c>
      <c r="G1720" s="16">
        <v>1770</v>
      </c>
      <c r="H1720" s="37">
        <v>177040</v>
      </c>
      <c r="I1720" s="16" t="s">
        <v>1140</v>
      </c>
      <c r="J1720" s="16" t="s">
        <v>1140</v>
      </c>
      <c r="K1720" s="16" t="s">
        <v>1140</v>
      </c>
      <c r="L1720" s="16" t="s">
        <v>1386</v>
      </c>
      <c r="M1720" s="16" t="s">
        <v>1142</v>
      </c>
      <c r="N1720" s="16" t="s">
        <v>1135</v>
      </c>
      <c r="O1720" s="16" t="s">
        <v>1144</v>
      </c>
      <c r="P1720" s="40" t="s">
        <v>10074</v>
      </c>
    </row>
    <row r="1721" spans="1:16" ht="15" x14ac:dyDescent="0.25">
      <c r="A1721" s="37">
        <v>185017</v>
      </c>
      <c r="B1721" s="16">
        <v>1115</v>
      </c>
      <c r="C1721" s="16">
        <v>18</v>
      </c>
      <c r="D1721" s="37" t="s">
        <v>1379</v>
      </c>
      <c r="E1721" s="16">
        <v>18479</v>
      </c>
      <c r="F1721" s="37" t="s">
        <v>5567</v>
      </c>
      <c r="G1721" s="16">
        <v>1850</v>
      </c>
      <c r="H1721" s="37">
        <v>185017</v>
      </c>
      <c r="I1721" s="16" t="s">
        <v>1627</v>
      </c>
      <c r="J1721" s="16" t="s">
        <v>5568</v>
      </c>
      <c r="K1721" s="16" t="s">
        <v>1627</v>
      </c>
      <c r="L1721" s="16" t="s">
        <v>2766</v>
      </c>
      <c r="M1721" s="16" t="s">
        <v>1134</v>
      </c>
      <c r="N1721" s="16" t="s">
        <v>1135</v>
      </c>
      <c r="O1721" s="16" t="s">
        <v>5569</v>
      </c>
      <c r="P1721" s="40" t="s">
        <v>10074</v>
      </c>
    </row>
    <row r="1722" spans="1:16" ht="15" x14ac:dyDescent="0.25">
      <c r="A1722" s="37">
        <v>548057</v>
      </c>
      <c r="B1722" s="16">
        <v>2651</v>
      </c>
      <c r="C1722" s="16">
        <v>54</v>
      </c>
      <c r="D1722" s="37" t="s">
        <v>1259</v>
      </c>
      <c r="E1722" s="16">
        <v>54250</v>
      </c>
      <c r="F1722" s="37" t="s">
        <v>4707</v>
      </c>
      <c r="G1722" s="16">
        <v>5480</v>
      </c>
      <c r="H1722" s="37">
        <v>548057</v>
      </c>
      <c r="I1722" s="16" t="s">
        <v>4489</v>
      </c>
      <c r="J1722" s="16" t="s">
        <v>5570</v>
      </c>
      <c r="K1722" s="16" t="s">
        <v>4489</v>
      </c>
      <c r="L1722" s="16" t="s">
        <v>1261</v>
      </c>
      <c r="M1722" s="16" t="s">
        <v>1134</v>
      </c>
      <c r="N1722" s="16" t="s">
        <v>1135</v>
      </c>
      <c r="O1722" s="16" t="s">
        <v>1144</v>
      </c>
      <c r="P1722" s="40" t="s">
        <v>10074</v>
      </c>
    </row>
    <row r="1723" spans="1:16" ht="15" x14ac:dyDescent="0.25">
      <c r="A1723" s="37">
        <v>687511</v>
      </c>
      <c r="B1723" s="16">
        <v>3000</v>
      </c>
      <c r="C1723" s="16">
        <v>68</v>
      </c>
      <c r="D1723" s="37" t="s">
        <v>1129</v>
      </c>
      <c r="E1723" s="16">
        <v>68615</v>
      </c>
      <c r="F1723" s="37" t="s">
        <v>809</v>
      </c>
      <c r="G1723" s="16">
        <v>6875</v>
      </c>
      <c r="H1723" s="37">
        <v>687511</v>
      </c>
      <c r="I1723" s="16" t="s">
        <v>2095</v>
      </c>
      <c r="J1723" s="16" t="s">
        <v>1140</v>
      </c>
      <c r="K1723" s="16" t="s">
        <v>1140</v>
      </c>
      <c r="L1723" s="16" t="s">
        <v>1140</v>
      </c>
      <c r="M1723" s="16" t="s">
        <v>1142</v>
      </c>
      <c r="N1723" s="16" t="s">
        <v>1135</v>
      </c>
      <c r="O1723" s="16" t="s">
        <v>1144</v>
      </c>
      <c r="P1723" s="40" t="s">
        <v>10074</v>
      </c>
    </row>
    <row r="1724" spans="1:16" ht="15" x14ac:dyDescent="0.25">
      <c r="A1724" s="37">
        <v>132050</v>
      </c>
      <c r="B1724" s="16">
        <v>608</v>
      </c>
      <c r="C1724" s="16">
        <v>13</v>
      </c>
      <c r="D1724" s="37" t="s">
        <v>1291</v>
      </c>
      <c r="E1724" s="16">
        <v>13244</v>
      </c>
      <c r="F1724" s="37" t="s">
        <v>337</v>
      </c>
      <c r="G1724" s="16">
        <v>1320</v>
      </c>
      <c r="H1724" s="37">
        <v>132050</v>
      </c>
      <c r="I1724" s="16" t="s">
        <v>3305</v>
      </c>
      <c r="J1724" s="16" t="s">
        <v>1945</v>
      </c>
      <c r="K1724" s="16" t="s">
        <v>5571</v>
      </c>
      <c r="L1724" s="16" t="s">
        <v>5572</v>
      </c>
      <c r="M1724" s="16" t="s">
        <v>1142</v>
      </c>
      <c r="N1724" s="16" t="s">
        <v>5573</v>
      </c>
      <c r="O1724" s="16" t="s">
        <v>1144</v>
      </c>
      <c r="P1724" s="40" t="s">
        <v>10074</v>
      </c>
    </row>
    <row r="1725" spans="1:16" ht="15" x14ac:dyDescent="0.25">
      <c r="A1725" s="37">
        <v>664047</v>
      </c>
      <c r="B1725" s="16">
        <v>2731</v>
      </c>
      <c r="C1725" s="16">
        <v>66</v>
      </c>
      <c r="D1725" s="37" t="s">
        <v>1395</v>
      </c>
      <c r="E1725" s="16">
        <v>66088</v>
      </c>
      <c r="F1725" s="37" t="s">
        <v>134</v>
      </c>
      <c r="G1725" s="16">
        <v>6640</v>
      </c>
      <c r="H1725" s="37">
        <v>664047</v>
      </c>
      <c r="I1725" s="16" t="s">
        <v>5574</v>
      </c>
      <c r="J1725" s="16" t="s">
        <v>5575</v>
      </c>
      <c r="K1725" s="16" t="s">
        <v>5576</v>
      </c>
      <c r="L1725" s="16" t="s">
        <v>5577</v>
      </c>
      <c r="M1725" s="16" t="s">
        <v>1134</v>
      </c>
      <c r="N1725" s="16" t="s">
        <v>1135</v>
      </c>
      <c r="O1725" s="16" t="s">
        <v>5578</v>
      </c>
      <c r="P1725" s="40" t="s">
        <v>10074</v>
      </c>
    </row>
    <row r="1726" spans="1:16" ht="15" x14ac:dyDescent="0.25">
      <c r="A1726" s="37">
        <v>852037</v>
      </c>
      <c r="B1726" s="16">
        <v>3456</v>
      </c>
      <c r="C1726" s="16">
        <v>85</v>
      </c>
      <c r="D1726" s="37" t="s">
        <v>1358</v>
      </c>
      <c r="E1726" s="16">
        <v>85250</v>
      </c>
      <c r="F1726" s="37" t="s">
        <v>3382</v>
      </c>
      <c r="G1726" s="16">
        <v>8520</v>
      </c>
      <c r="H1726" s="37">
        <v>852037</v>
      </c>
      <c r="I1726" s="16" t="s">
        <v>3696</v>
      </c>
      <c r="J1726" s="16" t="s">
        <v>4798</v>
      </c>
      <c r="K1726" s="16" t="s">
        <v>4798</v>
      </c>
      <c r="L1726" s="16" t="s">
        <v>3698</v>
      </c>
      <c r="M1726" s="16" t="s">
        <v>1134</v>
      </c>
      <c r="N1726" s="16" t="s">
        <v>1135</v>
      </c>
      <c r="O1726" s="16" t="s">
        <v>5579</v>
      </c>
      <c r="P1726" s="40" t="s">
        <v>10074</v>
      </c>
    </row>
    <row r="1727" spans="1:16" ht="15" x14ac:dyDescent="0.25">
      <c r="A1727" s="37">
        <v>680501</v>
      </c>
      <c r="B1727" s="16">
        <v>2742</v>
      </c>
      <c r="C1727" s="16">
        <v>68</v>
      </c>
      <c r="D1727" s="37" t="s">
        <v>1129</v>
      </c>
      <c r="E1727" s="16">
        <v>68780</v>
      </c>
      <c r="F1727" s="37" t="s">
        <v>984</v>
      </c>
      <c r="G1727" s="16">
        <v>6805</v>
      </c>
      <c r="H1727" s="37">
        <v>680501</v>
      </c>
      <c r="I1727" s="16" t="s">
        <v>1675</v>
      </c>
      <c r="J1727" s="16" t="s">
        <v>1140</v>
      </c>
      <c r="K1727" s="16" t="s">
        <v>1239</v>
      </c>
      <c r="L1727" s="16" t="s">
        <v>2973</v>
      </c>
      <c r="M1727" s="16" t="s">
        <v>1142</v>
      </c>
      <c r="N1727" s="16" t="s">
        <v>1135</v>
      </c>
      <c r="O1727" s="16" t="s">
        <v>1144</v>
      </c>
      <c r="P1727" s="40" t="s">
        <v>10074</v>
      </c>
    </row>
    <row r="1728" spans="1:16" ht="15" x14ac:dyDescent="0.25">
      <c r="A1728" s="37">
        <v>683017</v>
      </c>
      <c r="B1728" s="16">
        <v>2848</v>
      </c>
      <c r="C1728" s="16">
        <v>68</v>
      </c>
      <c r="D1728" s="37" t="s">
        <v>1129</v>
      </c>
      <c r="E1728" s="16">
        <v>68322</v>
      </c>
      <c r="F1728" s="37" t="s">
        <v>5580</v>
      </c>
      <c r="G1728" s="16">
        <v>6830</v>
      </c>
      <c r="H1728" s="37">
        <v>683017</v>
      </c>
      <c r="I1728" s="16" t="s">
        <v>5581</v>
      </c>
      <c r="J1728" s="16" t="s">
        <v>5582</v>
      </c>
      <c r="K1728" s="16" t="s">
        <v>5583</v>
      </c>
      <c r="L1728" s="16" t="s">
        <v>5584</v>
      </c>
      <c r="M1728" s="16" t="s">
        <v>1134</v>
      </c>
      <c r="N1728" s="16" t="s">
        <v>1135</v>
      </c>
      <c r="O1728" s="16" t="s">
        <v>5585</v>
      </c>
      <c r="P1728" s="40" t="s">
        <v>10074</v>
      </c>
    </row>
    <row r="1729" spans="1:16" ht="15" x14ac:dyDescent="0.25">
      <c r="A1729" s="37">
        <v>233530</v>
      </c>
      <c r="B1729" s="16">
        <v>1487</v>
      </c>
      <c r="C1729" s="16">
        <v>23</v>
      </c>
      <c r="D1729" s="37" t="s">
        <v>1218</v>
      </c>
      <c r="E1729" s="16">
        <v>23068</v>
      </c>
      <c r="F1729" s="37" t="s">
        <v>112</v>
      </c>
      <c r="G1729" s="16">
        <v>2335</v>
      </c>
      <c r="H1729" s="37">
        <v>233530</v>
      </c>
      <c r="I1729" s="16" t="s">
        <v>1140</v>
      </c>
      <c r="J1729" s="16" t="s">
        <v>1140</v>
      </c>
      <c r="K1729" s="16" t="s">
        <v>1140</v>
      </c>
      <c r="L1729" s="16" t="s">
        <v>1140</v>
      </c>
      <c r="M1729" s="16" t="s">
        <v>1142</v>
      </c>
      <c r="N1729" s="16" t="s">
        <v>5586</v>
      </c>
      <c r="O1729" s="16" t="s">
        <v>1144</v>
      </c>
      <c r="P1729" s="40" t="s">
        <v>10074</v>
      </c>
    </row>
    <row r="1730" spans="1:16" ht="15" x14ac:dyDescent="0.25">
      <c r="A1730" s="37">
        <v>191007</v>
      </c>
      <c r="B1730" s="16">
        <v>1171</v>
      </c>
      <c r="C1730" s="16">
        <v>19</v>
      </c>
      <c r="D1730" s="37" t="s">
        <v>1196</v>
      </c>
      <c r="E1730" s="16">
        <v>19110</v>
      </c>
      <c r="F1730" s="37" t="s">
        <v>167</v>
      </c>
      <c r="G1730" s="16">
        <v>1910</v>
      </c>
      <c r="H1730" s="37">
        <v>191007</v>
      </c>
      <c r="I1730" s="16" t="s">
        <v>5312</v>
      </c>
      <c r="J1730" s="16" t="s">
        <v>3150</v>
      </c>
      <c r="K1730" s="16" t="s">
        <v>5587</v>
      </c>
      <c r="L1730" s="16" t="s">
        <v>5588</v>
      </c>
      <c r="M1730" s="16" t="s">
        <v>1134</v>
      </c>
      <c r="N1730" s="16" t="s">
        <v>1135</v>
      </c>
      <c r="O1730" s="16" t="s">
        <v>5589</v>
      </c>
      <c r="P1730" s="40" t="s">
        <v>10074</v>
      </c>
    </row>
    <row r="1731" spans="1:16" ht="15" x14ac:dyDescent="0.25">
      <c r="A1731" s="37">
        <v>151627</v>
      </c>
      <c r="B1731" s="16">
        <v>774</v>
      </c>
      <c r="C1731" s="16">
        <v>15</v>
      </c>
      <c r="D1731" s="37" t="s">
        <v>50</v>
      </c>
      <c r="E1731" s="16">
        <v>15755</v>
      </c>
      <c r="F1731" s="37" t="s">
        <v>964</v>
      </c>
      <c r="G1731" s="16">
        <v>1516</v>
      </c>
      <c r="H1731" s="37">
        <v>151627</v>
      </c>
      <c r="I1731" s="16" t="s">
        <v>5590</v>
      </c>
      <c r="J1731" s="16" t="s">
        <v>5591</v>
      </c>
      <c r="K1731" s="16" t="s">
        <v>5592</v>
      </c>
      <c r="L1731" s="16" t="s">
        <v>5593</v>
      </c>
      <c r="M1731" s="16" t="s">
        <v>1134</v>
      </c>
      <c r="N1731" s="16" t="s">
        <v>1135</v>
      </c>
      <c r="O1731" s="16" t="s">
        <v>1144</v>
      </c>
      <c r="P1731" s="40" t="s">
        <v>10074</v>
      </c>
    </row>
    <row r="1732" spans="1:16" ht="15" x14ac:dyDescent="0.25">
      <c r="A1732" s="37">
        <v>441018</v>
      </c>
      <c r="B1732" s="16">
        <v>2041</v>
      </c>
      <c r="C1732" s="16">
        <v>44</v>
      </c>
      <c r="D1732" s="37" t="s">
        <v>1151</v>
      </c>
      <c r="E1732" s="16">
        <v>44560</v>
      </c>
      <c r="F1732" s="37" t="s">
        <v>3585</v>
      </c>
      <c r="G1732" s="16">
        <v>4410</v>
      </c>
      <c r="H1732" s="37">
        <v>441018</v>
      </c>
      <c r="I1732" s="16" t="s">
        <v>1153</v>
      </c>
      <c r="J1732" s="16" t="s">
        <v>1155</v>
      </c>
      <c r="K1732" s="16" t="s">
        <v>5594</v>
      </c>
      <c r="L1732" s="16" t="s">
        <v>5595</v>
      </c>
      <c r="M1732" s="16" t="s">
        <v>1134</v>
      </c>
      <c r="N1732" s="16" t="s">
        <v>1135</v>
      </c>
      <c r="O1732" s="16" t="s">
        <v>1144</v>
      </c>
      <c r="P1732" s="40" t="s">
        <v>10074</v>
      </c>
    </row>
    <row r="1733" spans="1:16" ht="15" x14ac:dyDescent="0.25">
      <c r="A1733" s="37">
        <v>814017</v>
      </c>
      <c r="B1733" s="16">
        <v>3423</v>
      </c>
      <c r="C1733" s="16">
        <v>81</v>
      </c>
      <c r="D1733" s="37" t="s">
        <v>1899</v>
      </c>
      <c r="E1733" s="16">
        <v>81794</v>
      </c>
      <c r="F1733" s="37" t="s">
        <v>991</v>
      </c>
      <c r="G1733" s="16">
        <v>8140</v>
      </c>
      <c r="H1733" s="37">
        <v>814017</v>
      </c>
      <c r="I1733" s="16" t="s">
        <v>4400</v>
      </c>
      <c r="J1733" s="16" t="s">
        <v>5596</v>
      </c>
      <c r="K1733" s="16" t="s">
        <v>5597</v>
      </c>
      <c r="L1733" s="16" t="s">
        <v>5596</v>
      </c>
      <c r="M1733" s="16" t="s">
        <v>1134</v>
      </c>
      <c r="N1733" s="16" t="s">
        <v>5598</v>
      </c>
      <c r="O1733" s="16" t="s">
        <v>5599</v>
      </c>
      <c r="P1733" s="40" t="s">
        <v>10074</v>
      </c>
    </row>
    <row r="1734" spans="1:16" ht="15" x14ac:dyDescent="0.25">
      <c r="A1734" s="37">
        <v>153047</v>
      </c>
      <c r="B1734" s="16">
        <v>855</v>
      </c>
      <c r="C1734" s="16">
        <v>15</v>
      </c>
      <c r="D1734" s="37" t="s">
        <v>50</v>
      </c>
      <c r="E1734" s="16">
        <v>15325</v>
      </c>
      <c r="F1734" s="37" t="s">
        <v>460</v>
      </c>
      <c r="G1734" s="16">
        <v>1530</v>
      </c>
      <c r="H1734" s="37">
        <v>153047</v>
      </c>
      <c r="I1734" s="16" t="s">
        <v>4982</v>
      </c>
      <c r="J1734" s="16" t="s">
        <v>5600</v>
      </c>
      <c r="K1734" s="16" t="s">
        <v>5601</v>
      </c>
      <c r="L1734" s="16" t="s">
        <v>5602</v>
      </c>
      <c r="M1734" s="16" t="s">
        <v>1134</v>
      </c>
      <c r="N1734" s="16" t="s">
        <v>1135</v>
      </c>
      <c r="O1734" s="16" t="s">
        <v>5603</v>
      </c>
      <c r="P1734" s="40" t="s">
        <v>10074</v>
      </c>
    </row>
    <row r="1735" spans="1:16" ht="15" x14ac:dyDescent="0.25">
      <c r="A1735" s="37">
        <v>685521</v>
      </c>
      <c r="B1735" s="16">
        <v>2944</v>
      </c>
      <c r="C1735" s="16">
        <v>68</v>
      </c>
      <c r="D1735" s="37" t="s">
        <v>1129</v>
      </c>
      <c r="E1735" s="16">
        <v>68013</v>
      </c>
      <c r="F1735" s="37" t="s">
        <v>3362</v>
      </c>
      <c r="G1735" s="16">
        <v>6855</v>
      </c>
      <c r="H1735" s="37">
        <v>685521</v>
      </c>
      <c r="I1735" s="16" t="s">
        <v>1307</v>
      </c>
      <c r="J1735" s="16" t="s">
        <v>1141</v>
      </c>
      <c r="K1735" s="16" t="s">
        <v>1239</v>
      </c>
      <c r="L1735" s="16" t="s">
        <v>2492</v>
      </c>
      <c r="M1735" s="16" t="s">
        <v>1142</v>
      </c>
      <c r="N1735" s="16" t="s">
        <v>1135</v>
      </c>
      <c r="O1735" s="16" t="s">
        <v>5610</v>
      </c>
      <c r="P1735" s="40" t="s">
        <v>10074</v>
      </c>
    </row>
    <row r="1736" spans="1:16" ht="15" x14ac:dyDescent="0.25">
      <c r="A1736" s="37">
        <v>992017</v>
      </c>
      <c r="B1736" s="16">
        <v>3676</v>
      </c>
      <c r="C1736" s="16">
        <v>99</v>
      </c>
      <c r="D1736" s="37" t="s">
        <v>1970</v>
      </c>
      <c r="E1736" s="16">
        <v>99524</v>
      </c>
      <c r="F1736" s="37" t="s">
        <v>2073</v>
      </c>
      <c r="G1736" s="16">
        <v>9920</v>
      </c>
      <c r="H1736" s="37">
        <v>992017</v>
      </c>
      <c r="I1736" s="16" t="s">
        <v>1567</v>
      </c>
      <c r="J1736" s="16" t="s">
        <v>2075</v>
      </c>
      <c r="K1736" s="16" t="s">
        <v>5614</v>
      </c>
      <c r="L1736" s="16" t="s">
        <v>5615</v>
      </c>
      <c r="M1736" s="16" t="s">
        <v>1134</v>
      </c>
      <c r="N1736" s="16" t="s">
        <v>1135</v>
      </c>
      <c r="O1736" s="16" t="s">
        <v>2748</v>
      </c>
      <c r="P1736" s="40" t="s">
        <v>10074</v>
      </c>
    </row>
    <row r="1737" spans="1:16" ht="15" x14ac:dyDescent="0.25">
      <c r="A1737" s="37">
        <v>186010</v>
      </c>
      <c r="B1737" s="16">
        <v>1126</v>
      </c>
      <c r="C1737" s="16">
        <v>18</v>
      </c>
      <c r="D1737" s="37" t="s">
        <v>1379</v>
      </c>
      <c r="E1737" s="16">
        <v>18094</v>
      </c>
      <c r="F1737" s="37" t="s">
        <v>3785</v>
      </c>
      <c r="G1737" s="16">
        <v>1860</v>
      </c>
      <c r="H1737" s="37">
        <v>186010</v>
      </c>
      <c r="I1737" s="16" t="s">
        <v>1140</v>
      </c>
      <c r="J1737" s="16" t="s">
        <v>1140</v>
      </c>
      <c r="K1737" s="16" t="s">
        <v>1140</v>
      </c>
      <c r="L1737" s="16" t="s">
        <v>1140</v>
      </c>
      <c r="M1737" s="16" t="s">
        <v>1142</v>
      </c>
      <c r="N1737" s="16" t="s">
        <v>1135</v>
      </c>
      <c r="O1737" s="16" t="s">
        <v>1144</v>
      </c>
      <c r="P1737" s="40" t="s">
        <v>10074</v>
      </c>
    </row>
    <row r="1738" spans="1:16" ht="15" x14ac:dyDescent="0.25">
      <c r="A1738" s="37">
        <v>196008</v>
      </c>
      <c r="B1738" s="16">
        <v>1311</v>
      </c>
      <c r="C1738" s="16">
        <v>19</v>
      </c>
      <c r="D1738" s="37" t="s">
        <v>1196</v>
      </c>
      <c r="E1738" s="16">
        <v>19318</v>
      </c>
      <c r="F1738" s="37" t="s">
        <v>3279</v>
      </c>
      <c r="G1738" s="16">
        <v>1960</v>
      </c>
      <c r="H1738" s="37">
        <v>196008</v>
      </c>
      <c r="I1738" s="16" t="s">
        <v>5616</v>
      </c>
      <c r="J1738" s="16" t="s">
        <v>5617</v>
      </c>
      <c r="K1738" s="16" t="s">
        <v>5618</v>
      </c>
      <c r="L1738" s="16" t="s">
        <v>3282</v>
      </c>
      <c r="M1738" s="16" t="s">
        <v>1134</v>
      </c>
      <c r="N1738" s="16" t="s">
        <v>1135</v>
      </c>
      <c r="O1738" s="16" t="s">
        <v>1144</v>
      </c>
      <c r="P1738" s="40" t="s">
        <v>10074</v>
      </c>
    </row>
    <row r="1739" spans="1:16" ht="15" x14ac:dyDescent="0.25">
      <c r="A1739" s="37">
        <v>52438</v>
      </c>
      <c r="B1739" s="16">
        <v>120</v>
      </c>
      <c r="C1739" s="16">
        <v>5</v>
      </c>
      <c r="D1739" s="37" t="s">
        <v>80</v>
      </c>
      <c r="E1739" s="16">
        <v>5250</v>
      </c>
      <c r="F1739" s="37" t="s">
        <v>5620</v>
      </c>
      <c r="G1739" s="16">
        <v>524</v>
      </c>
      <c r="H1739" s="37">
        <v>52438</v>
      </c>
      <c r="I1739" s="16" t="s">
        <v>2376</v>
      </c>
      <c r="J1739" s="16" t="s">
        <v>1708</v>
      </c>
      <c r="K1739" s="16" t="s">
        <v>5621</v>
      </c>
      <c r="L1739" s="16" t="s">
        <v>5622</v>
      </c>
      <c r="M1739" s="16" t="s">
        <v>1134</v>
      </c>
      <c r="N1739" s="16" t="s">
        <v>5623</v>
      </c>
      <c r="O1739" s="16" t="s">
        <v>5624</v>
      </c>
      <c r="P1739" s="40" t="s">
        <v>10074</v>
      </c>
    </row>
    <row r="1740" spans="1:16" ht="15" x14ac:dyDescent="0.25">
      <c r="A1740" s="37">
        <v>205040</v>
      </c>
      <c r="B1740" s="16">
        <v>1384</v>
      </c>
      <c r="C1740" s="16">
        <v>20</v>
      </c>
      <c r="D1740" s="37" t="s">
        <v>1278</v>
      </c>
      <c r="E1740" s="16">
        <v>20614</v>
      </c>
      <c r="F1740" s="37" t="s">
        <v>5625</v>
      </c>
      <c r="G1740" s="16">
        <v>2050</v>
      </c>
      <c r="H1740" s="37">
        <v>205040</v>
      </c>
      <c r="I1740" s="16" t="s">
        <v>1140</v>
      </c>
      <c r="J1740" s="16" t="s">
        <v>1140</v>
      </c>
      <c r="K1740" s="16" t="s">
        <v>1140</v>
      </c>
      <c r="L1740" s="16" t="s">
        <v>1140</v>
      </c>
      <c r="M1740" s="16" t="s">
        <v>1142</v>
      </c>
      <c r="N1740" s="16" t="s">
        <v>1135</v>
      </c>
      <c r="O1740" s="16" t="s">
        <v>1144</v>
      </c>
      <c r="P1740" s="40" t="s">
        <v>10074</v>
      </c>
    </row>
    <row r="1741" spans="1:16" ht="15" x14ac:dyDescent="0.25">
      <c r="A1741" s="37">
        <v>763021</v>
      </c>
      <c r="B1741" s="16">
        <v>3360</v>
      </c>
      <c r="C1741" s="16">
        <v>76</v>
      </c>
      <c r="D1741" s="37" t="s">
        <v>1285</v>
      </c>
      <c r="E1741" s="16">
        <v>76834</v>
      </c>
      <c r="F1741" s="37" t="s">
        <v>1031</v>
      </c>
      <c r="G1741" s="16">
        <v>7630</v>
      </c>
      <c r="H1741" s="37">
        <v>763021</v>
      </c>
      <c r="I1741" s="16" t="s">
        <v>1140</v>
      </c>
      <c r="J1741" s="16" t="s">
        <v>5630</v>
      </c>
      <c r="K1741" s="16" t="s">
        <v>1140</v>
      </c>
      <c r="L1741" s="16" t="s">
        <v>5631</v>
      </c>
      <c r="M1741" s="16" t="s">
        <v>1142</v>
      </c>
      <c r="N1741" s="16" t="s">
        <v>5632</v>
      </c>
      <c r="O1741" s="16" t="s">
        <v>1144</v>
      </c>
      <c r="P1741" s="40" t="s">
        <v>10074</v>
      </c>
    </row>
    <row r="1742" spans="1:16" ht="15" x14ac:dyDescent="0.25">
      <c r="A1742" s="37">
        <v>153280</v>
      </c>
      <c r="B1742" s="16">
        <v>872</v>
      </c>
      <c r="C1742" s="16">
        <v>15</v>
      </c>
      <c r="D1742" s="37" t="s">
        <v>50</v>
      </c>
      <c r="E1742" s="16">
        <v>15172</v>
      </c>
      <c r="F1742" s="37" t="s">
        <v>239</v>
      </c>
      <c r="G1742" s="16">
        <v>1532</v>
      </c>
      <c r="H1742" s="37">
        <v>153280</v>
      </c>
      <c r="I1742" s="16" t="s">
        <v>1675</v>
      </c>
      <c r="J1742" s="16" t="s">
        <v>1140</v>
      </c>
      <c r="K1742" s="16" t="s">
        <v>1239</v>
      </c>
      <c r="L1742" s="16" t="s">
        <v>2492</v>
      </c>
      <c r="M1742" s="16" t="s">
        <v>1142</v>
      </c>
      <c r="N1742" s="16" t="s">
        <v>1135</v>
      </c>
      <c r="O1742" s="16" t="s">
        <v>1144</v>
      </c>
      <c r="P1742" s="40" t="s">
        <v>10074</v>
      </c>
    </row>
    <row r="1743" spans="1:16" ht="15" x14ac:dyDescent="0.25">
      <c r="A1743" s="37">
        <v>153201</v>
      </c>
      <c r="B1743" s="16">
        <v>860</v>
      </c>
      <c r="C1743" s="16">
        <v>15</v>
      </c>
      <c r="D1743" s="37" t="s">
        <v>50</v>
      </c>
      <c r="E1743" s="16">
        <v>15798</v>
      </c>
      <c r="F1743" s="37" t="s">
        <v>1001</v>
      </c>
      <c r="G1743" s="16">
        <v>1532</v>
      </c>
      <c r="H1743" s="37">
        <v>153201</v>
      </c>
      <c r="I1743" s="16" t="s">
        <v>1140</v>
      </c>
      <c r="J1743" s="16" t="s">
        <v>1689</v>
      </c>
      <c r="K1743" s="16" t="s">
        <v>1239</v>
      </c>
      <c r="L1743" s="16" t="s">
        <v>1676</v>
      </c>
      <c r="M1743" s="16" t="s">
        <v>1142</v>
      </c>
      <c r="N1743" s="16" t="s">
        <v>1135</v>
      </c>
      <c r="O1743" s="16" t="s">
        <v>1144</v>
      </c>
      <c r="P1743" s="40" t="s">
        <v>10074</v>
      </c>
    </row>
    <row r="1744" spans="1:16" ht="15" x14ac:dyDescent="0.25">
      <c r="A1744" s="37">
        <v>270078</v>
      </c>
      <c r="B1744" s="16">
        <v>1821</v>
      </c>
      <c r="C1744" s="16">
        <v>27</v>
      </c>
      <c r="D1744" s="37" t="s">
        <v>1311</v>
      </c>
      <c r="E1744" s="16">
        <v>27425</v>
      </c>
      <c r="F1744" s="37" t="s">
        <v>4567</v>
      </c>
      <c r="G1744" s="16">
        <v>2700</v>
      </c>
      <c r="H1744" s="37">
        <v>270078</v>
      </c>
      <c r="I1744" s="16" t="s">
        <v>1585</v>
      </c>
      <c r="J1744" s="16" t="s">
        <v>1585</v>
      </c>
      <c r="K1744" s="16" t="s">
        <v>1588</v>
      </c>
      <c r="L1744" s="16" t="s">
        <v>1585</v>
      </c>
      <c r="M1744" s="16" t="s">
        <v>1134</v>
      </c>
      <c r="N1744" s="16" t="s">
        <v>1135</v>
      </c>
      <c r="O1744" s="16" t="s">
        <v>1144</v>
      </c>
      <c r="P1744" s="40" t="s">
        <v>10074</v>
      </c>
    </row>
    <row r="1745" spans="1:16" ht="15" x14ac:dyDescent="0.25">
      <c r="A1745" s="37">
        <v>57827</v>
      </c>
      <c r="B1745" s="16">
        <v>365</v>
      </c>
      <c r="C1745" s="16">
        <v>5</v>
      </c>
      <c r="D1745" s="37" t="s">
        <v>80</v>
      </c>
      <c r="E1745" s="16">
        <v>5051</v>
      </c>
      <c r="F1745" s="37" t="s">
        <v>3605</v>
      </c>
      <c r="G1745" s="16">
        <v>578</v>
      </c>
      <c r="H1745" s="37">
        <v>57827</v>
      </c>
      <c r="I1745" s="16" t="s">
        <v>1153</v>
      </c>
      <c r="J1745" s="16" t="s">
        <v>5633</v>
      </c>
      <c r="K1745" s="16" t="s">
        <v>5634</v>
      </c>
      <c r="L1745" s="16" t="s">
        <v>2038</v>
      </c>
      <c r="M1745" s="16" t="s">
        <v>1134</v>
      </c>
      <c r="N1745" s="16" t="s">
        <v>1135</v>
      </c>
      <c r="O1745" s="16" t="s">
        <v>5635</v>
      </c>
      <c r="P1745" s="40" t="s">
        <v>10074</v>
      </c>
    </row>
    <row r="1746" spans="1:16" ht="15" x14ac:dyDescent="0.25">
      <c r="A1746" s="37">
        <v>194501</v>
      </c>
      <c r="B1746" s="16">
        <v>1275</v>
      </c>
      <c r="C1746" s="16">
        <v>19</v>
      </c>
      <c r="D1746" s="37" t="s">
        <v>1196</v>
      </c>
      <c r="E1746" s="16">
        <v>19693</v>
      </c>
      <c r="F1746" s="37" t="s">
        <v>4378</v>
      </c>
      <c r="G1746" s="16">
        <v>1945</v>
      </c>
      <c r="H1746" s="37">
        <v>194501</v>
      </c>
      <c r="I1746" s="16" t="s">
        <v>1140</v>
      </c>
      <c r="J1746" s="16" t="s">
        <v>1140</v>
      </c>
      <c r="K1746" s="16" t="s">
        <v>1140</v>
      </c>
      <c r="L1746" s="16" t="s">
        <v>1140</v>
      </c>
      <c r="M1746" s="16" t="s">
        <v>1142</v>
      </c>
      <c r="N1746" s="16" t="s">
        <v>1135</v>
      </c>
      <c r="O1746" s="16" t="s">
        <v>1144</v>
      </c>
      <c r="P1746" s="40" t="s">
        <v>10074</v>
      </c>
    </row>
    <row r="1747" spans="1:16" ht="15" x14ac:dyDescent="0.25">
      <c r="A1747" s="37">
        <v>186030</v>
      </c>
      <c r="B1747" s="16">
        <v>1129</v>
      </c>
      <c r="C1747" s="16">
        <v>18</v>
      </c>
      <c r="D1747" s="37" t="s">
        <v>1379</v>
      </c>
      <c r="E1747" s="16">
        <v>18029</v>
      </c>
      <c r="F1747" s="37" t="s">
        <v>53</v>
      </c>
      <c r="G1747" s="16">
        <v>1860</v>
      </c>
      <c r="H1747" s="37">
        <v>186030</v>
      </c>
      <c r="I1747" s="16" t="s">
        <v>1140</v>
      </c>
      <c r="J1747" s="16" t="s">
        <v>1140</v>
      </c>
      <c r="K1747" s="16" t="s">
        <v>1140</v>
      </c>
      <c r="L1747" s="16" t="s">
        <v>1140</v>
      </c>
      <c r="M1747" s="16" t="s">
        <v>1142</v>
      </c>
      <c r="N1747" s="16" t="s">
        <v>1135</v>
      </c>
      <c r="O1747" s="16" t="s">
        <v>1144</v>
      </c>
      <c r="P1747" s="40" t="s">
        <v>10074</v>
      </c>
    </row>
    <row r="1748" spans="1:16" ht="15" x14ac:dyDescent="0.25">
      <c r="A1748" s="37">
        <v>703010</v>
      </c>
      <c r="B1748" s="16">
        <v>3045</v>
      </c>
      <c r="C1748" s="16">
        <v>70</v>
      </c>
      <c r="D1748" s="37" t="s">
        <v>1137</v>
      </c>
      <c r="E1748" s="16">
        <v>70678</v>
      </c>
      <c r="F1748" s="37" t="s">
        <v>3965</v>
      </c>
      <c r="G1748" s="16">
        <v>7030</v>
      </c>
      <c r="H1748" s="37">
        <v>703010</v>
      </c>
      <c r="I1748" s="16" t="s">
        <v>2386</v>
      </c>
      <c r="J1748" s="16" t="s">
        <v>1139</v>
      </c>
      <c r="K1748" s="16" t="s">
        <v>1284</v>
      </c>
      <c r="L1748" s="16" t="s">
        <v>2134</v>
      </c>
      <c r="M1748" s="16" t="s">
        <v>1142</v>
      </c>
      <c r="N1748" s="16" t="s">
        <v>1135</v>
      </c>
      <c r="O1748" s="16" t="s">
        <v>1144</v>
      </c>
      <c r="P1748" s="40" t="s">
        <v>10074</v>
      </c>
    </row>
    <row r="1749" spans="1:16" ht="15" x14ac:dyDescent="0.25">
      <c r="A1749" s="37">
        <v>253250</v>
      </c>
      <c r="B1749" s="16">
        <v>1753</v>
      </c>
      <c r="C1749" s="16">
        <v>25</v>
      </c>
      <c r="D1749" s="37" t="s">
        <v>1165</v>
      </c>
      <c r="E1749" s="16">
        <v>25662</v>
      </c>
      <c r="F1749" s="37" t="s">
        <v>869</v>
      </c>
      <c r="G1749" s="16">
        <v>2532</v>
      </c>
      <c r="H1749" s="37">
        <v>253250</v>
      </c>
      <c r="I1749" s="16" t="s">
        <v>1140</v>
      </c>
      <c r="J1749" s="16" t="s">
        <v>1140</v>
      </c>
      <c r="K1749" s="16" t="s">
        <v>1140</v>
      </c>
      <c r="L1749" s="16" t="s">
        <v>1140</v>
      </c>
      <c r="M1749" s="16" t="s">
        <v>1142</v>
      </c>
      <c r="N1749" s="16" t="s">
        <v>1135</v>
      </c>
      <c r="O1749" s="16" t="s">
        <v>1144</v>
      </c>
      <c r="P1749" s="40" t="s">
        <v>10074</v>
      </c>
    </row>
    <row r="1750" spans="1:16" ht="15" x14ac:dyDescent="0.25">
      <c r="A1750" s="37">
        <v>444007</v>
      </c>
      <c r="B1750" s="16">
        <v>2071</v>
      </c>
      <c r="C1750" s="16">
        <v>44</v>
      </c>
      <c r="D1750" s="37" t="s">
        <v>1151</v>
      </c>
      <c r="E1750" s="16">
        <v>44098</v>
      </c>
      <c r="F1750" s="37" t="s">
        <v>317</v>
      </c>
      <c r="G1750" s="16">
        <v>4440</v>
      </c>
      <c r="H1750" s="37">
        <v>444007</v>
      </c>
      <c r="I1750" s="16" t="s">
        <v>1155</v>
      </c>
      <c r="J1750" s="16" t="s">
        <v>1726</v>
      </c>
      <c r="K1750" s="16" t="s">
        <v>1728</v>
      </c>
      <c r="L1750" s="16" t="s">
        <v>1729</v>
      </c>
      <c r="M1750" s="16" t="s">
        <v>1134</v>
      </c>
      <c r="N1750" s="16" t="s">
        <v>1135</v>
      </c>
      <c r="O1750" s="16" t="s">
        <v>1144</v>
      </c>
      <c r="P1750" s="40" t="s">
        <v>10074</v>
      </c>
    </row>
    <row r="1751" spans="1:16" ht="15" x14ac:dyDescent="0.25">
      <c r="A1751" s="37">
        <v>686001</v>
      </c>
      <c r="B1751" s="16">
        <v>2956</v>
      </c>
      <c r="C1751" s="16">
        <v>68</v>
      </c>
      <c r="D1751" s="37" t="s">
        <v>1129</v>
      </c>
      <c r="E1751" s="16">
        <v>68573</v>
      </c>
      <c r="F1751" s="37" t="s">
        <v>773</v>
      </c>
      <c r="G1751" s="16">
        <v>6860</v>
      </c>
      <c r="H1751" s="37">
        <v>686001</v>
      </c>
      <c r="I1751" s="16" t="s">
        <v>1140</v>
      </c>
      <c r="J1751" s="16" t="s">
        <v>1140</v>
      </c>
      <c r="K1751" s="16" t="s">
        <v>1140</v>
      </c>
      <c r="L1751" s="16" t="s">
        <v>1140</v>
      </c>
      <c r="M1751" s="16" t="s">
        <v>1142</v>
      </c>
      <c r="N1751" s="16" t="s">
        <v>1135</v>
      </c>
      <c r="O1751" s="16" t="s">
        <v>1144</v>
      </c>
      <c r="P1751" s="40" t="s">
        <v>10074</v>
      </c>
    </row>
    <row r="1752" spans="1:16" ht="15" x14ac:dyDescent="0.25">
      <c r="A1752" s="37">
        <v>413040</v>
      </c>
      <c r="B1752" s="16">
        <v>1950</v>
      </c>
      <c r="C1752" s="16">
        <v>41</v>
      </c>
      <c r="D1752" s="37" t="s">
        <v>1228</v>
      </c>
      <c r="E1752" s="16">
        <v>41020</v>
      </c>
      <c r="F1752" s="37" t="s">
        <v>5636</v>
      </c>
      <c r="G1752" s="16">
        <v>4130</v>
      </c>
      <c r="H1752" s="37">
        <v>413040</v>
      </c>
      <c r="I1752" s="16" t="s">
        <v>2029</v>
      </c>
      <c r="J1752" s="16" t="s">
        <v>1141</v>
      </c>
      <c r="K1752" s="16" t="s">
        <v>1284</v>
      </c>
      <c r="L1752" s="16" t="s">
        <v>2666</v>
      </c>
      <c r="M1752" s="16" t="s">
        <v>1142</v>
      </c>
      <c r="N1752" s="16" t="s">
        <v>1135</v>
      </c>
      <c r="O1752" s="16" t="s">
        <v>5637</v>
      </c>
      <c r="P1752" s="40" t="s">
        <v>10074</v>
      </c>
    </row>
    <row r="1753" spans="1:16" ht="15" x14ac:dyDescent="0.25">
      <c r="A1753" s="37">
        <v>760014</v>
      </c>
      <c r="B1753" s="16">
        <v>3255</v>
      </c>
      <c r="C1753" s="16">
        <v>76</v>
      </c>
      <c r="D1753" s="37" t="s">
        <v>1285</v>
      </c>
      <c r="E1753" s="16">
        <v>76001</v>
      </c>
      <c r="F1753" s="37" t="s">
        <v>191</v>
      </c>
      <c r="G1753" s="16">
        <v>7600</v>
      </c>
      <c r="H1753" s="37">
        <v>760014</v>
      </c>
      <c r="I1753" s="16" t="s">
        <v>2184</v>
      </c>
      <c r="J1753" s="16" t="s">
        <v>4465</v>
      </c>
      <c r="K1753" s="16" t="s">
        <v>4465</v>
      </c>
      <c r="L1753" s="16" t="s">
        <v>5638</v>
      </c>
      <c r="M1753" s="16" t="s">
        <v>1142</v>
      </c>
      <c r="N1753" s="16" t="s">
        <v>5639</v>
      </c>
      <c r="O1753" s="16" t="s">
        <v>1144</v>
      </c>
      <c r="P1753" s="40" t="s">
        <v>10074</v>
      </c>
    </row>
    <row r="1754" spans="1:16" ht="15" x14ac:dyDescent="0.25">
      <c r="A1754" s="37">
        <v>253618</v>
      </c>
      <c r="B1754" s="16">
        <v>1782</v>
      </c>
      <c r="C1754" s="16">
        <v>25</v>
      </c>
      <c r="D1754" s="37" t="s">
        <v>1165</v>
      </c>
      <c r="E1754" s="16">
        <v>25402</v>
      </c>
      <c r="F1754" s="37" t="s">
        <v>533</v>
      </c>
      <c r="G1754" s="16">
        <v>2536</v>
      </c>
      <c r="H1754" s="37">
        <v>253618</v>
      </c>
      <c r="I1754" s="16" t="s">
        <v>5640</v>
      </c>
      <c r="J1754" s="16" t="s">
        <v>2053</v>
      </c>
      <c r="K1754" s="16" t="s">
        <v>4164</v>
      </c>
      <c r="L1754" s="16" t="s">
        <v>5641</v>
      </c>
      <c r="M1754" s="16" t="s">
        <v>1134</v>
      </c>
      <c r="N1754" s="16" t="s">
        <v>1135</v>
      </c>
      <c r="O1754" s="16" t="s">
        <v>5642</v>
      </c>
      <c r="P1754" s="40" t="s">
        <v>10074</v>
      </c>
    </row>
    <row r="1755" spans="1:16" ht="15" x14ac:dyDescent="0.25">
      <c r="A1755" s="37">
        <v>277037</v>
      </c>
      <c r="B1755" s="16">
        <v>1893</v>
      </c>
      <c r="C1755" s="16">
        <v>27</v>
      </c>
      <c r="D1755" s="37" t="s">
        <v>1311</v>
      </c>
      <c r="E1755" s="16">
        <v>27150</v>
      </c>
      <c r="F1755" s="37" t="s">
        <v>5405</v>
      </c>
      <c r="G1755" s="16">
        <v>2770</v>
      </c>
      <c r="H1755" s="37">
        <v>277037</v>
      </c>
      <c r="I1755" s="16" t="s">
        <v>5643</v>
      </c>
      <c r="J1755" s="16" t="s">
        <v>5644</v>
      </c>
      <c r="K1755" s="16" t="s">
        <v>2330</v>
      </c>
      <c r="L1755" s="16" t="s">
        <v>1588</v>
      </c>
      <c r="M1755" s="16" t="s">
        <v>1134</v>
      </c>
      <c r="N1755" s="16" t="s">
        <v>1135</v>
      </c>
      <c r="O1755" s="16" t="s">
        <v>1144</v>
      </c>
      <c r="P1755" s="40" t="s">
        <v>10074</v>
      </c>
    </row>
    <row r="1756" spans="1:16" ht="15" x14ac:dyDescent="0.25">
      <c r="A1756" s="37">
        <v>253410</v>
      </c>
      <c r="B1756" s="16">
        <v>1761</v>
      </c>
      <c r="C1756" s="16">
        <v>25</v>
      </c>
      <c r="D1756" s="37" t="s">
        <v>1165</v>
      </c>
      <c r="E1756" s="16">
        <v>25875</v>
      </c>
      <c r="F1756" s="37" t="s">
        <v>1091</v>
      </c>
      <c r="G1756" s="16">
        <v>2534</v>
      </c>
      <c r="H1756" s="37">
        <v>253410</v>
      </c>
      <c r="I1756" s="16" t="s">
        <v>5645</v>
      </c>
      <c r="J1756" s="16" t="s">
        <v>1140</v>
      </c>
      <c r="K1756" s="16" t="s">
        <v>4180</v>
      </c>
      <c r="L1756" s="16" t="s">
        <v>1140</v>
      </c>
      <c r="M1756" s="16" t="s">
        <v>1142</v>
      </c>
      <c r="N1756" s="16" t="s">
        <v>5646</v>
      </c>
      <c r="O1756" s="16" t="s">
        <v>1144</v>
      </c>
      <c r="P1756" s="40" t="s">
        <v>10074</v>
      </c>
    </row>
    <row r="1757" spans="1:16" ht="15" x14ac:dyDescent="0.25">
      <c r="A1757" s="37">
        <v>735560</v>
      </c>
      <c r="B1757" s="16">
        <v>3235</v>
      </c>
      <c r="C1757" s="16">
        <v>73</v>
      </c>
      <c r="D1757" s="37" t="s">
        <v>1185</v>
      </c>
      <c r="E1757" s="16">
        <v>73168</v>
      </c>
      <c r="F1757" s="37" t="s">
        <v>227</v>
      </c>
      <c r="G1757" s="16">
        <v>7355</v>
      </c>
      <c r="H1757" s="37">
        <v>735560</v>
      </c>
      <c r="I1757" s="16" t="s">
        <v>2615</v>
      </c>
      <c r="J1757" s="16" t="s">
        <v>1796</v>
      </c>
      <c r="K1757" s="16" t="s">
        <v>1140</v>
      </c>
      <c r="L1757" s="16" t="s">
        <v>1140</v>
      </c>
      <c r="M1757" s="16" t="s">
        <v>1142</v>
      </c>
      <c r="N1757" s="16" t="s">
        <v>5647</v>
      </c>
      <c r="O1757" s="16" t="s">
        <v>5648</v>
      </c>
      <c r="P1757" s="40" t="s">
        <v>10074</v>
      </c>
    </row>
    <row r="1758" spans="1:16" ht="15" x14ac:dyDescent="0.25">
      <c r="A1758" s="37">
        <v>131068</v>
      </c>
      <c r="B1758" s="16">
        <v>587</v>
      </c>
      <c r="C1758" s="16">
        <v>13</v>
      </c>
      <c r="D1758" s="37" t="s">
        <v>1291</v>
      </c>
      <c r="E1758" s="16">
        <v>13442</v>
      </c>
      <c r="F1758" s="37" t="s">
        <v>1292</v>
      </c>
      <c r="G1758" s="16">
        <v>1310</v>
      </c>
      <c r="H1758" s="37">
        <v>131068</v>
      </c>
      <c r="I1758" s="16" t="s">
        <v>4055</v>
      </c>
      <c r="J1758" s="16" t="s">
        <v>5654</v>
      </c>
      <c r="K1758" s="16" t="s">
        <v>5655</v>
      </c>
      <c r="L1758" s="16" t="s">
        <v>5656</v>
      </c>
      <c r="M1758" s="16" t="s">
        <v>1134</v>
      </c>
      <c r="N1758" s="16" t="s">
        <v>1135</v>
      </c>
      <c r="O1758" s="16" t="s">
        <v>1144</v>
      </c>
      <c r="P1758" s="40" t="s">
        <v>10074</v>
      </c>
    </row>
    <row r="1759" spans="1:16" ht="15" x14ac:dyDescent="0.25">
      <c r="A1759" s="37">
        <v>150480</v>
      </c>
      <c r="B1759" s="16">
        <v>719</v>
      </c>
      <c r="C1759" s="16">
        <v>15</v>
      </c>
      <c r="D1759" s="37" t="s">
        <v>50</v>
      </c>
      <c r="E1759" s="16">
        <v>15693</v>
      </c>
      <c r="F1759" s="37" t="s">
        <v>918</v>
      </c>
      <c r="G1759" s="16">
        <v>1504</v>
      </c>
      <c r="H1759" s="37">
        <v>150480</v>
      </c>
      <c r="I1759" s="16" t="s">
        <v>2119</v>
      </c>
      <c r="J1759" s="16" t="s">
        <v>1141</v>
      </c>
      <c r="K1759" s="16" t="s">
        <v>1333</v>
      </c>
      <c r="L1759" s="16" t="s">
        <v>5657</v>
      </c>
      <c r="M1759" s="16" t="s">
        <v>1142</v>
      </c>
      <c r="N1759" s="16" t="s">
        <v>1135</v>
      </c>
      <c r="O1759" s="16" t="s">
        <v>1144</v>
      </c>
      <c r="P1759" s="40" t="s">
        <v>10074</v>
      </c>
    </row>
    <row r="1760" spans="1:16" ht="15" x14ac:dyDescent="0.25">
      <c r="A1760" s="37">
        <v>681507</v>
      </c>
      <c r="B1760" s="16">
        <v>2775</v>
      </c>
      <c r="C1760" s="16">
        <v>68</v>
      </c>
      <c r="D1760" s="37" t="s">
        <v>1129</v>
      </c>
      <c r="E1760" s="16">
        <v>68162</v>
      </c>
      <c r="F1760" s="37" t="s">
        <v>4266</v>
      </c>
      <c r="G1760" s="16">
        <v>6815</v>
      </c>
      <c r="H1760" s="37">
        <v>681507</v>
      </c>
      <c r="I1760" s="16" t="s">
        <v>4949</v>
      </c>
      <c r="J1760" s="16" t="s">
        <v>3615</v>
      </c>
      <c r="K1760" s="16" t="s">
        <v>5658</v>
      </c>
      <c r="L1760" s="16" t="s">
        <v>5659</v>
      </c>
      <c r="M1760" s="16" t="s">
        <v>1134</v>
      </c>
      <c r="N1760" s="16" t="s">
        <v>1135</v>
      </c>
      <c r="O1760" s="16" t="s">
        <v>1144</v>
      </c>
      <c r="P1760" s="40" t="s">
        <v>10074</v>
      </c>
    </row>
    <row r="1761" spans="1:16" ht="15" x14ac:dyDescent="0.25">
      <c r="A1761" s="37">
        <v>414060</v>
      </c>
      <c r="B1761" s="16">
        <v>1965</v>
      </c>
      <c r="C1761" s="16">
        <v>41</v>
      </c>
      <c r="D1761" s="37" t="s">
        <v>1228</v>
      </c>
      <c r="E1761" s="16">
        <v>41548</v>
      </c>
      <c r="F1761" s="37" t="s">
        <v>3659</v>
      </c>
      <c r="G1761" s="16">
        <v>4140</v>
      </c>
      <c r="H1761" s="37">
        <v>414060</v>
      </c>
      <c r="I1761" s="16" t="s">
        <v>1317</v>
      </c>
      <c r="J1761" s="16" t="s">
        <v>1307</v>
      </c>
      <c r="K1761" s="16" t="s">
        <v>1140</v>
      </c>
      <c r="L1761" s="16" t="s">
        <v>1140</v>
      </c>
      <c r="M1761" s="16" t="s">
        <v>1142</v>
      </c>
      <c r="N1761" s="16" t="s">
        <v>1135</v>
      </c>
      <c r="O1761" s="16" t="s">
        <v>1144</v>
      </c>
      <c r="P1761" s="40" t="s">
        <v>10074</v>
      </c>
    </row>
    <row r="1762" spans="1:16" ht="15" x14ac:dyDescent="0.25">
      <c r="A1762" s="37">
        <v>111311</v>
      </c>
      <c r="B1762" s="16">
        <v>518</v>
      </c>
      <c r="C1762" s="16">
        <v>11</v>
      </c>
      <c r="D1762" s="37" t="s">
        <v>1252</v>
      </c>
      <c r="E1762" s="16">
        <v>11001</v>
      </c>
      <c r="F1762" s="37" t="s">
        <v>1253</v>
      </c>
      <c r="G1762" s="16">
        <v>1113</v>
      </c>
      <c r="H1762" s="37">
        <v>111311</v>
      </c>
      <c r="I1762" s="16" t="s">
        <v>1254</v>
      </c>
      <c r="J1762" s="16" t="s">
        <v>1716</v>
      </c>
      <c r="K1762" s="16" t="s">
        <v>5660</v>
      </c>
      <c r="L1762" s="16" t="s">
        <v>1256</v>
      </c>
      <c r="M1762" s="16" t="s">
        <v>1142</v>
      </c>
      <c r="N1762" s="16" t="s">
        <v>5661</v>
      </c>
      <c r="O1762" s="16" t="s">
        <v>1144</v>
      </c>
      <c r="P1762" s="40" t="s">
        <v>10074</v>
      </c>
    </row>
    <row r="1763" spans="1:16" ht="15" x14ac:dyDescent="0.25">
      <c r="A1763" s="37">
        <v>735550</v>
      </c>
      <c r="B1763" s="16">
        <v>3233</v>
      </c>
      <c r="C1763" s="16">
        <v>73</v>
      </c>
      <c r="D1763" s="37" t="s">
        <v>1185</v>
      </c>
      <c r="E1763" s="16">
        <v>73622</v>
      </c>
      <c r="F1763" s="37" t="s">
        <v>5663</v>
      </c>
      <c r="G1763" s="16">
        <v>7355</v>
      </c>
      <c r="H1763" s="37">
        <v>735550</v>
      </c>
      <c r="I1763" s="16" t="s">
        <v>1140</v>
      </c>
      <c r="J1763" s="16" t="s">
        <v>1140</v>
      </c>
      <c r="K1763" s="16" t="s">
        <v>1140</v>
      </c>
      <c r="L1763" s="16" t="s">
        <v>1140</v>
      </c>
      <c r="M1763" s="16" t="s">
        <v>1142</v>
      </c>
      <c r="N1763" s="16" t="s">
        <v>1135</v>
      </c>
      <c r="O1763" s="16" t="s">
        <v>1144</v>
      </c>
      <c r="P1763" s="40" t="s">
        <v>10074</v>
      </c>
    </row>
    <row r="1764" spans="1:16" ht="15" x14ac:dyDescent="0.25">
      <c r="A1764" s="37">
        <v>191017</v>
      </c>
      <c r="B1764" s="16">
        <v>1174</v>
      </c>
      <c r="C1764" s="16">
        <v>19</v>
      </c>
      <c r="D1764" s="37" t="s">
        <v>1196</v>
      </c>
      <c r="E1764" s="16">
        <v>19110</v>
      </c>
      <c r="F1764" s="37" t="s">
        <v>167</v>
      </c>
      <c r="G1764" s="16">
        <v>1910</v>
      </c>
      <c r="H1764" s="37">
        <v>191017</v>
      </c>
      <c r="I1764" s="16" t="s">
        <v>5664</v>
      </c>
      <c r="J1764" s="16" t="s">
        <v>5665</v>
      </c>
      <c r="K1764" s="16" t="s">
        <v>5666</v>
      </c>
      <c r="L1764" s="16" t="s">
        <v>3150</v>
      </c>
      <c r="M1764" s="16" t="s">
        <v>1134</v>
      </c>
      <c r="N1764" s="16" t="s">
        <v>1135</v>
      </c>
      <c r="O1764" s="16" t="s">
        <v>1144</v>
      </c>
      <c r="P1764" s="40" t="s">
        <v>10074</v>
      </c>
    </row>
    <row r="1765" spans="1:16" ht="15" x14ac:dyDescent="0.25">
      <c r="A1765" s="37">
        <v>173001</v>
      </c>
      <c r="B1765" s="16">
        <v>1021</v>
      </c>
      <c r="C1765" s="16">
        <v>17</v>
      </c>
      <c r="D1765" s="37" t="s">
        <v>189</v>
      </c>
      <c r="E1765" s="16">
        <v>17446</v>
      </c>
      <c r="F1765" s="37" t="s">
        <v>5667</v>
      </c>
      <c r="G1765" s="16">
        <v>1730</v>
      </c>
      <c r="H1765" s="37">
        <v>173001</v>
      </c>
      <c r="I1765" s="16" t="s">
        <v>1675</v>
      </c>
      <c r="J1765" s="16" t="s">
        <v>1140</v>
      </c>
      <c r="K1765" s="16" t="s">
        <v>1139</v>
      </c>
      <c r="L1765" s="16" t="s">
        <v>2616</v>
      </c>
      <c r="M1765" s="16" t="s">
        <v>1142</v>
      </c>
      <c r="N1765" s="16" t="s">
        <v>1135</v>
      </c>
      <c r="O1765" s="16" t="s">
        <v>1144</v>
      </c>
      <c r="P1765" s="40" t="s">
        <v>10074</v>
      </c>
    </row>
    <row r="1766" spans="1:16" ht="15" x14ac:dyDescent="0.25">
      <c r="A1766" s="37">
        <v>952017</v>
      </c>
      <c r="B1766" s="16">
        <v>3624</v>
      </c>
      <c r="C1766" s="16">
        <v>95</v>
      </c>
      <c r="D1766" s="37" t="s">
        <v>2963</v>
      </c>
      <c r="E1766" s="16">
        <v>95200</v>
      </c>
      <c r="F1766" s="37" t="s">
        <v>604</v>
      </c>
      <c r="G1766" s="16">
        <v>9520</v>
      </c>
      <c r="H1766" s="37">
        <v>952017</v>
      </c>
      <c r="I1766" s="16" t="s">
        <v>5668</v>
      </c>
      <c r="J1766" s="16" t="s">
        <v>4623</v>
      </c>
      <c r="K1766" s="16" t="s">
        <v>5669</v>
      </c>
      <c r="L1766" s="16" t="s">
        <v>5670</v>
      </c>
      <c r="M1766" s="16" t="s">
        <v>1134</v>
      </c>
      <c r="N1766" s="16" t="s">
        <v>1135</v>
      </c>
      <c r="O1766" s="16" t="s">
        <v>5671</v>
      </c>
      <c r="P1766" s="40" t="s">
        <v>10074</v>
      </c>
    </row>
    <row r="1767" spans="1:16" ht="15" x14ac:dyDescent="0.25">
      <c r="A1767" s="37">
        <v>546079</v>
      </c>
      <c r="B1767" s="16">
        <v>2620</v>
      </c>
      <c r="C1767" s="16">
        <v>54</v>
      </c>
      <c r="D1767" s="37" t="s">
        <v>1259</v>
      </c>
      <c r="E1767" s="16">
        <v>54003</v>
      </c>
      <c r="F1767" s="37" t="s">
        <v>4112</v>
      </c>
      <c r="G1767" s="16">
        <v>5460</v>
      </c>
      <c r="H1767" s="37">
        <v>546079</v>
      </c>
      <c r="I1767" s="16" t="s">
        <v>5672</v>
      </c>
      <c r="J1767" s="16" t="s">
        <v>2838</v>
      </c>
      <c r="K1767" s="16" t="s">
        <v>5673</v>
      </c>
      <c r="L1767" s="16" t="s">
        <v>5674</v>
      </c>
      <c r="M1767" s="16" t="s">
        <v>1134</v>
      </c>
      <c r="N1767" s="16" t="s">
        <v>1135</v>
      </c>
      <c r="O1767" s="16" t="s">
        <v>5675</v>
      </c>
      <c r="P1767" s="40" t="s">
        <v>10074</v>
      </c>
    </row>
    <row r="1768" spans="1:16" ht="15" x14ac:dyDescent="0.25">
      <c r="A1768" s="37">
        <v>56830</v>
      </c>
      <c r="B1768" s="16">
        <v>318</v>
      </c>
      <c r="C1768" s="16">
        <v>5</v>
      </c>
      <c r="D1768" s="37" t="s">
        <v>80</v>
      </c>
      <c r="E1768" s="16">
        <v>5847</v>
      </c>
      <c r="F1768" s="37" t="s">
        <v>2551</v>
      </c>
      <c r="G1768" s="16">
        <v>568</v>
      </c>
      <c r="H1768" s="37">
        <v>56830</v>
      </c>
      <c r="I1768" s="16" t="s">
        <v>2118</v>
      </c>
      <c r="J1768" s="16" t="s">
        <v>2084</v>
      </c>
      <c r="K1768" s="16" t="s">
        <v>1140</v>
      </c>
      <c r="L1768" s="16" t="s">
        <v>1140</v>
      </c>
      <c r="M1768" s="16" t="s">
        <v>1142</v>
      </c>
      <c r="N1768" s="16" t="s">
        <v>1135</v>
      </c>
      <c r="O1768" s="16" t="s">
        <v>1144</v>
      </c>
      <c r="P1768" s="40" t="s">
        <v>10074</v>
      </c>
    </row>
    <row r="1769" spans="1:16" ht="15" x14ac:dyDescent="0.25">
      <c r="A1769" s="37">
        <v>686567</v>
      </c>
      <c r="B1769" s="16">
        <v>2978</v>
      </c>
      <c r="C1769" s="16">
        <v>68</v>
      </c>
      <c r="D1769" s="37" t="s">
        <v>1129</v>
      </c>
      <c r="E1769" s="16">
        <v>68235</v>
      </c>
      <c r="F1769" s="37" t="s">
        <v>339</v>
      </c>
      <c r="G1769" s="16">
        <v>6865</v>
      </c>
      <c r="H1769" s="37">
        <v>686567</v>
      </c>
      <c r="I1769" s="16" t="s">
        <v>5676</v>
      </c>
      <c r="J1769" s="16" t="s">
        <v>2398</v>
      </c>
      <c r="K1769" s="16" t="s">
        <v>2395</v>
      </c>
      <c r="L1769" s="16" t="s">
        <v>5677</v>
      </c>
      <c r="M1769" s="16" t="s">
        <v>1134</v>
      </c>
      <c r="N1769" s="16" t="s">
        <v>1135</v>
      </c>
      <c r="O1769" s="16" t="s">
        <v>5678</v>
      </c>
      <c r="P1769" s="40" t="s">
        <v>10074</v>
      </c>
    </row>
    <row r="1770" spans="1:16" ht="15" x14ac:dyDescent="0.25">
      <c r="A1770" s="37">
        <v>682058</v>
      </c>
      <c r="B1770" s="16">
        <v>2813</v>
      </c>
      <c r="C1770" s="16">
        <v>68</v>
      </c>
      <c r="D1770" s="37" t="s">
        <v>1129</v>
      </c>
      <c r="E1770" s="16">
        <v>68051</v>
      </c>
      <c r="F1770" s="37" t="s">
        <v>94</v>
      </c>
      <c r="G1770" s="16">
        <v>6820</v>
      </c>
      <c r="H1770" s="37">
        <v>682058</v>
      </c>
      <c r="I1770" s="16" t="s">
        <v>4307</v>
      </c>
      <c r="J1770" s="16" t="s">
        <v>5679</v>
      </c>
      <c r="K1770" s="16" t="s">
        <v>5680</v>
      </c>
      <c r="L1770" s="16" t="s">
        <v>5681</v>
      </c>
      <c r="M1770" s="16" t="s">
        <v>1134</v>
      </c>
      <c r="N1770" s="16" t="s">
        <v>1135</v>
      </c>
      <c r="O1770" s="16" t="s">
        <v>5682</v>
      </c>
      <c r="P1770" s="40" t="s">
        <v>10074</v>
      </c>
    </row>
    <row r="1771" spans="1:16" ht="15" x14ac:dyDescent="0.25">
      <c r="A1771" s="37">
        <v>731047</v>
      </c>
      <c r="B1771" s="16">
        <v>3125</v>
      </c>
      <c r="C1771" s="16">
        <v>73</v>
      </c>
      <c r="D1771" s="37" t="s">
        <v>1185</v>
      </c>
      <c r="E1771" s="16">
        <v>73411</v>
      </c>
      <c r="F1771" s="37" t="s">
        <v>547</v>
      </c>
      <c r="G1771" s="16">
        <v>7310</v>
      </c>
      <c r="H1771" s="37">
        <v>731047</v>
      </c>
      <c r="I1771" s="16" t="s">
        <v>5683</v>
      </c>
      <c r="J1771" s="16" t="s">
        <v>5684</v>
      </c>
      <c r="K1771" s="16" t="s">
        <v>5685</v>
      </c>
      <c r="L1771" s="16" t="s">
        <v>5160</v>
      </c>
      <c r="M1771" s="16" t="s">
        <v>1134</v>
      </c>
      <c r="N1771" s="16" t="s">
        <v>1135</v>
      </c>
      <c r="O1771" s="16" t="s">
        <v>5686</v>
      </c>
      <c r="P1771" s="40" t="s">
        <v>10074</v>
      </c>
    </row>
    <row r="1772" spans="1:16" ht="15" x14ac:dyDescent="0.25">
      <c r="A1772" s="37">
        <v>522007</v>
      </c>
      <c r="B1772" s="16">
        <v>2348</v>
      </c>
      <c r="C1772" s="16">
        <v>52</v>
      </c>
      <c r="D1772" s="37" t="s">
        <v>1222</v>
      </c>
      <c r="E1772" s="16">
        <v>52240</v>
      </c>
      <c r="F1772" s="37" t="s">
        <v>5687</v>
      </c>
      <c r="G1772" s="16">
        <v>5220</v>
      </c>
      <c r="H1772" s="37">
        <v>522007</v>
      </c>
      <c r="I1772" s="16" t="s">
        <v>1436</v>
      </c>
      <c r="J1772" s="16" t="s">
        <v>5688</v>
      </c>
      <c r="K1772" s="16" t="s">
        <v>5689</v>
      </c>
      <c r="L1772" s="16" t="s">
        <v>5690</v>
      </c>
      <c r="M1772" s="16" t="s">
        <v>1134</v>
      </c>
      <c r="N1772" s="16" t="s">
        <v>1135</v>
      </c>
      <c r="O1772" s="16" t="s">
        <v>5691</v>
      </c>
      <c r="P1772" s="40" t="s">
        <v>10074</v>
      </c>
    </row>
    <row r="1773" spans="1:16" ht="15" x14ac:dyDescent="0.25">
      <c r="A1773" s="37">
        <v>506041</v>
      </c>
      <c r="B1773" s="16">
        <v>2263</v>
      </c>
      <c r="C1773" s="16">
        <v>50</v>
      </c>
      <c r="D1773" s="37" t="s">
        <v>1179</v>
      </c>
      <c r="E1773" s="16">
        <v>50251</v>
      </c>
      <c r="F1773" s="37" t="s">
        <v>341</v>
      </c>
      <c r="G1773" s="16">
        <v>5060</v>
      </c>
      <c r="H1773" s="37">
        <v>506041</v>
      </c>
      <c r="I1773" s="16" t="s">
        <v>1140</v>
      </c>
      <c r="J1773" s="16" t="s">
        <v>1140</v>
      </c>
      <c r="K1773" s="16" t="s">
        <v>1140</v>
      </c>
      <c r="L1773" s="16" t="s">
        <v>1140</v>
      </c>
      <c r="M1773" s="16" t="s">
        <v>1142</v>
      </c>
      <c r="N1773" s="16" t="s">
        <v>1135</v>
      </c>
      <c r="O1773" s="16" t="s">
        <v>5692</v>
      </c>
      <c r="P1773" s="40" t="s">
        <v>10074</v>
      </c>
    </row>
    <row r="1774" spans="1:16" ht="15" x14ac:dyDescent="0.25">
      <c r="A1774" s="37">
        <v>152627</v>
      </c>
      <c r="B1774" s="16">
        <v>833</v>
      </c>
      <c r="C1774" s="16">
        <v>15</v>
      </c>
      <c r="D1774" s="37" t="s">
        <v>50</v>
      </c>
      <c r="E1774" s="16">
        <v>15514</v>
      </c>
      <c r="F1774" s="37" t="s">
        <v>676</v>
      </c>
      <c r="G1774" s="16">
        <v>1526</v>
      </c>
      <c r="H1774" s="37">
        <v>152627</v>
      </c>
      <c r="I1774" s="16" t="s">
        <v>5694</v>
      </c>
      <c r="J1774" s="16" t="s">
        <v>5695</v>
      </c>
      <c r="K1774" s="16" t="s">
        <v>5696</v>
      </c>
      <c r="L1774" s="16" t="s">
        <v>5697</v>
      </c>
      <c r="M1774" s="16" t="s">
        <v>1134</v>
      </c>
      <c r="N1774" s="16" t="s">
        <v>1135</v>
      </c>
      <c r="O1774" s="16" t="s">
        <v>1144</v>
      </c>
      <c r="P1774" s="40" t="s">
        <v>10074</v>
      </c>
    </row>
    <row r="1775" spans="1:16" ht="15" x14ac:dyDescent="0.25">
      <c r="A1775" s="37">
        <v>411080</v>
      </c>
      <c r="B1775" s="16">
        <v>1929</v>
      </c>
      <c r="C1775" s="16">
        <v>41</v>
      </c>
      <c r="D1775" s="37" t="s">
        <v>1228</v>
      </c>
      <c r="E1775" s="16">
        <v>41206</v>
      </c>
      <c r="F1775" s="37" t="s">
        <v>3260</v>
      </c>
      <c r="G1775" s="16">
        <v>4110</v>
      </c>
      <c r="H1775" s="37">
        <v>411080</v>
      </c>
      <c r="I1775" s="16" t="s">
        <v>2084</v>
      </c>
      <c r="J1775" s="16" t="s">
        <v>1141</v>
      </c>
      <c r="K1775" s="16" t="s">
        <v>1239</v>
      </c>
      <c r="L1775" s="16" t="s">
        <v>1357</v>
      </c>
      <c r="M1775" s="16" t="s">
        <v>1142</v>
      </c>
      <c r="N1775" s="16" t="s">
        <v>1135</v>
      </c>
      <c r="O1775" s="16" t="s">
        <v>3260</v>
      </c>
      <c r="P1775" s="40" t="s">
        <v>10074</v>
      </c>
    </row>
    <row r="1776" spans="1:16" ht="15" x14ac:dyDescent="0.25">
      <c r="A1776" s="37">
        <v>234038</v>
      </c>
      <c r="B1776" s="16">
        <v>1498</v>
      </c>
      <c r="C1776" s="16">
        <v>23</v>
      </c>
      <c r="D1776" s="37" t="s">
        <v>1218</v>
      </c>
      <c r="E1776" s="16">
        <v>23580</v>
      </c>
      <c r="F1776" s="37" t="s">
        <v>3647</v>
      </c>
      <c r="G1776" s="16">
        <v>2340</v>
      </c>
      <c r="H1776" s="37">
        <v>234038</v>
      </c>
      <c r="I1776" s="16" t="s">
        <v>5698</v>
      </c>
      <c r="J1776" s="16" t="s">
        <v>5522</v>
      </c>
      <c r="K1776" s="16" t="s">
        <v>5699</v>
      </c>
      <c r="L1776" s="16" t="s">
        <v>5700</v>
      </c>
      <c r="M1776" s="16" t="s">
        <v>1134</v>
      </c>
      <c r="N1776" s="16" t="s">
        <v>5701</v>
      </c>
      <c r="O1776" s="16" t="s">
        <v>1144</v>
      </c>
      <c r="P1776" s="40" t="s">
        <v>10074</v>
      </c>
    </row>
    <row r="1777" spans="1:16" ht="15" x14ac:dyDescent="0.25">
      <c r="A1777" s="37">
        <v>735057</v>
      </c>
      <c r="B1777" s="16">
        <v>3220</v>
      </c>
      <c r="C1777" s="16">
        <v>73</v>
      </c>
      <c r="D1777" s="37" t="s">
        <v>1185</v>
      </c>
      <c r="E1777" s="16">
        <v>73067</v>
      </c>
      <c r="F1777" s="37" t="s">
        <v>110</v>
      </c>
      <c r="G1777" s="16">
        <v>7350</v>
      </c>
      <c r="H1777" s="37">
        <v>735057</v>
      </c>
      <c r="I1777" s="16" t="s">
        <v>1492</v>
      </c>
      <c r="J1777" s="16" t="s">
        <v>3501</v>
      </c>
      <c r="K1777" s="16" t="s">
        <v>5702</v>
      </c>
      <c r="L1777" s="16" t="s">
        <v>1874</v>
      </c>
      <c r="M1777" s="16" t="s">
        <v>1134</v>
      </c>
      <c r="N1777" s="16" t="s">
        <v>1135</v>
      </c>
      <c r="O1777" s="16" t="s">
        <v>5703</v>
      </c>
      <c r="P1777" s="40" t="s">
        <v>10074</v>
      </c>
    </row>
    <row r="1778" spans="1:16" ht="15" x14ac:dyDescent="0.25">
      <c r="A1778" s="37">
        <v>232008</v>
      </c>
      <c r="B1778" s="16">
        <v>1442</v>
      </c>
      <c r="C1778" s="16">
        <v>23</v>
      </c>
      <c r="D1778" s="37" t="s">
        <v>1218</v>
      </c>
      <c r="E1778" s="16">
        <v>23464</v>
      </c>
      <c r="F1778" s="37" t="s">
        <v>611</v>
      </c>
      <c r="G1778" s="16">
        <v>2320</v>
      </c>
      <c r="H1778" s="37">
        <v>232008</v>
      </c>
      <c r="I1778" s="16" t="s">
        <v>5708</v>
      </c>
      <c r="J1778" s="16" t="s">
        <v>5649</v>
      </c>
      <c r="K1778" s="16" t="s">
        <v>5649</v>
      </c>
      <c r="L1778" s="16" t="s">
        <v>5709</v>
      </c>
      <c r="M1778" s="16" t="s">
        <v>1134</v>
      </c>
      <c r="N1778" s="16" t="s">
        <v>1135</v>
      </c>
      <c r="O1778" s="16" t="s">
        <v>5710</v>
      </c>
      <c r="P1778" s="40" t="s">
        <v>10074</v>
      </c>
    </row>
    <row r="1779" spans="1:16" ht="15" x14ac:dyDescent="0.25">
      <c r="A1779" s="37">
        <v>253637</v>
      </c>
      <c r="B1779" s="16">
        <v>1786</v>
      </c>
      <c r="C1779" s="16">
        <v>25</v>
      </c>
      <c r="D1779" s="37" t="s">
        <v>1165</v>
      </c>
      <c r="E1779" s="16">
        <v>25489</v>
      </c>
      <c r="F1779" s="37" t="s">
        <v>5711</v>
      </c>
      <c r="G1779" s="16">
        <v>2536</v>
      </c>
      <c r="H1779" s="37">
        <v>253637</v>
      </c>
      <c r="I1779" s="16" t="s">
        <v>3986</v>
      </c>
      <c r="J1779" s="16" t="s">
        <v>1168</v>
      </c>
      <c r="K1779" s="16" t="s">
        <v>5712</v>
      </c>
      <c r="L1779" s="16" t="s">
        <v>5713</v>
      </c>
      <c r="M1779" s="16" t="s">
        <v>1134</v>
      </c>
      <c r="N1779" s="16" t="s">
        <v>1135</v>
      </c>
      <c r="O1779" s="16" t="s">
        <v>5714</v>
      </c>
      <c r="P1779" s="40" t="s">
        <v>10074</v>
      </c>
    </row>
    <row r="1780" spans="1:16" ht="15" x14ac:dyDescent="0.25">
      <c r="A1780" s="37">
        <v>632020</v>
      </c>
      <c r="B1780" s="16">
        <v>2668</v>
      </c>
      <c r="C1780" s="16">
        <v>63</v>
      </c>
      <c r="D1780" s="37" t="s">
        <v>1538</v>
      </c>
      <c r="E1780" s="16">
        <v>63212</v>
      </c>
      <c r="F1780" s="37" t="s">
        <v>1218</v>
      </c>
      <c r="G1780" s="16">
        <v>6320</v>
      </c>
      <c r="H1780" s="37">
        <v>632020</v>
      </c>
      <c r="I1780" s="16" t="s">
        <v>1140</v>
      </c>
      <c r="J1780" s="16" t="s">
        <v>1140</v>
      </c>
      <c r="K1780" s="16" t="s">
        <v>2550</v>
      </c>
      <c r="L1780" s="16" t="s">
        <v>1140</v>
      </c>
      <c r="M1780" s="16" t="s">
        <v>1142</v>
      </c>
      <c r="N1780" s="16" t="s">
        <v>1135</v>
      </c>
      <c r="O1780" s="16" t="s">
        <v>1144</v>
      </c>
      <c r="P1780" s="40" t="s">
        <v>10074</v>
      </c>
    </row>
    <row r="1781" spans="1:16" ht="15" x14ac:dyDescent="0.25">
      <c r="A1781" s="37">
        <v>663017</v>
      </c>
      <c r="B1781" s="16">
        <v>2716</v>
      </c>
      <c r="C1781" s="16">
        <v>66</v>
      </c>
      <c r="D1781" s="37" t="s">
        <v>1395</v>
      </c>
      <c r="E1781" s="16">
        <v>66572</v>
      </c>
      <c r="F1781" s="37" t="s">
        <v>5716</v>
      </c>
      <c r="G1781" s="16">
        <v>6630</v>
      </c>
      <c r="H1781" s="37">
        <v>663017</v>
      </c>
      <c r="I1781" s="16" t="s">
        <v>5717</v>
      </c>
      <c r="J1781" s="16" t="s">
        <v>5718</v>
      </c>
      <c r="K1781" s="16" t="s">
        <v>5719</v>
      </c>
      <c r="L1781" s="16" t="s">
        <v>5720</v>
      </c>
      <c r="M1781" s="16" t="s">
        <v>1134</v>
      </c>
      <c r="N1781" s="16" t="s">
        <v>1135</v>
      </c>
      <c r="O1781" s="16" t="s">
        <v>5721</v>
      </c>
      <c r="P1781" s="40" t="s">
        <v>10074</v>
      </c>
    </row>
    <row r="1782" spans="1:16" ht="15" x14ac:dyDescent="0.25">
      <c r="A1782" s="37">
        <v>521560</v>
      </c>
      <c r="B1782" s="16">
        <v>2343</v>
      </c>
      <c r="C1782" s="16">
        <v>52</v>
      </c>
      <c r="D1782" s="37" t="s">
        <v>1222</v>
      </c>
      <c r="E1782" s="16">
        <v>52786</v>
      </c>
      <c r="F1782" s="37" t="s">
        <v>3749</v>
      </c>
      <c r="G1782" s="16">
        <v>5215</v>
      </c>
      <c r="H1782" s="37">
        <v>521560</v>
      </c>
      <c r="I1782" s="16" t="s">
        <v>1140</v>
      </c>
      <c r="J1782" s="16" t="s">
        <v>1140</v>
      </c>
      <c r="K1782" s="16" t="s">
        <v>1140</v>
      </c>
      <c r="L1782" s="16" t="s">
        <v>1140</v>
      </c>
      <c r="M1782" s="16" t="s">
        <v>1142</v>
      </c>
      <c r="N1782" s="16" t="s">
        <v>1135</v>
      </c>
      <c r="O1782" s="16" t="s">
        <v>1144</v>
      </c>
      <c r="P1782" s="40" t="s">
        <v>10074</v>
      </c>
    </row>
    <row r="1783" spans="1:16" ht="15" x14ac:dyDescent="0.25">
      <c r="A1783" s="37">
        <v>131069</v>
      </c>
      <c r="B1783" s="16">
        <v>588</v>
      </c>
      <c r="C1783" s="16">
        <v>13</v>
      </c>
      <c r="D1783" s="37" t="s">
        <v>1291</v>
      </c>
      <c r="E1783" s="16">
        <v>13442</v>
      </c>
      <c r="F1783" s="37" t="s">
        <v>1292</v>
      </c>
      <c r="G1783" s="16">
        <v>1310</v>
      </c>
      <c r="H1783" s="37">
        <v>131069</v>
      </c>
      <c r="I1783" s="16" t="s">
        <v>5722</v>
      </c>
      <c r="J1783" s="16" t="s">
        <v>5723</v>
      </c>
      <c r="K1783" s="16" t="s">
        <v>2045</v>
      </c>
      <c r="L1783" s="16" t="s">
        <v>5724</v>
      </c>
      <c r="M1783" s="16" t="s">
        <v>1134</v>
      </c>
      <c r="N1783" s="16" t="s">
        <v>1135</v>
      </c>
      <c r="O1783" s="16" t="s">
        <v>1144</v>
      </c>
      <c r="P1783" s="40" t="s">
        <v>10074</v>
      </c>
    </row>
    <row r="1784" spans="1:16" ht="15" x14ac:dyDescent="0.25">
      <c r="A1784" s="37">
        <v>56037</v>
      </c>
      <c r="B1784" s="16">
        <v>285</v>
      </c>
      <c r="C1784" s="16">
        <v>5</v>
      </c>
      <c r="D1784" s="37" t="s">
        <v>80</v>
      </c>
      <c r="E1784" s="16">
        <v>5856</v>
      </c>
      <c r="F1784" s="37" t="s">
        <v>5725</v>
      </c>
      <c r="G1784" s="16">
        <v>560</v>
      </c>
      <c r="H1784" s="37">
        <v>56037</v>
      </c>
      <c r="I1784" s="16" t="s">
        <v>2722</v>
      </c>
      <c r="J1784" s="16" t="s">
        <v>5726</v>
      </c>
      <c r="K1784" s="16" t="s">
        <v>1403</v>
      </c>
      <c r="L1784" s="16" t="s">
        <v>1404</v>
      </c>
      <c r="M1784" s="16" t="s">
        <v>1134</v>
      </c>
      <c r="N1784" s="16" t="s">
        <v>1135</v>
      </c>
      <c r="O1784" s="16" t="s">
        <v>5727</v>
      </c>
      <c r="P1784" s="40" t="s">
        <v>10074</v>
      </c>
    </row>
    <row r="1785" spans="1:16" ht="15" x14ac:dyDescent="0.25">
      <c r="A1785" s="37">
        <v>417007</v>
      </c>
      <c r="B1785" s="16">
        <v>1996</v>
      </c>
      <c r="C1785" s="16">
        <v>41</v>
      </c>
      <c r="D1785" s="37" t="s">
        <v>1228</v>
      </c>
      <c r="E1785" s="16">
        <v>41244</v>
      </c>
      <c r="F1785" s="37" t="s">
        <v>5728</v>
      </c>
      <c r="G1785" s="16">
        <v>4170</v>
      </c>
      <c r="H1785" s="37">
        <v>417007</v>
      </c>
      <c r="I1785" s="16" t="s">
        <v>5729</v>
      </c>
      <c r="J1785" s="16" t="s">
        <v>5730</v>
      </c>
      <c r="K1785" s="16" t="s">
        <v>3688</v>
      </c>
      <c r="L1785" s="16" t="s">
        <v>5731</v>
      </c>
      <c r="M1785" s="16" t="s">
        <v>1134</v>
      </c>
      <c r="N1785" s="16" t="s">
        <v>1135</v>
      </c>
      <c r="O1785" s="16" t="s">
        <v>5732</v>
      </c>
      <c r="P1785" s="40" t="s">
        <v>10074</v>
      </c>
    </row>
    <row r="1786" spans="1:16" ht="15" x14ac:dyDescent="0.25">
      <c r="A1786" s="37">
        <v>546510</v>
      </c>
      <c r="B1786" s="16">
        <v>2621</v>
      </c>
      <c r="C1786" s="16">
        <v>54</v>
      </c>
      <c r="D1786" s="37" t="s">
        <v>1259</v>
      </c>
      <c r="E1786" s="16">
        <v>54344</v>
      </c>
      <c r="F1786" s="37" t="s">
        <v>5733</v>
      </c>
      <c r="G1786" s="16">
        <v>5465</v>
      </c>
      <c r="H1786" s="37">
        <v>546510</v>
      </c>
      <c r="I1786" s="16" t="s">
        <v>1140</v>
      </c>
      <c r="J1786" s="16" t="s">
        <v>1140</v>
      </c>
      <c r="K1786" s="16" t="s">
        <v>1139</v>
      </c>
      <c r="L1786" s="16" t="s">
        <v>1140</v>
      </c>
      <c r="M1786" s="16" t="s">
        <v>1142</v>
      </c>
      <c r="N1786" s="16" t="s">
        <v>1135</v>
      </c>
      <c r="O1786" s="16" t="s">
        <v>1144</v>
      </c>
      <c r="P1786" s="40" t="s">
        <v>10074</v>
      </c>
    </row>
    <row r="1787" spans="1:16" ht="15" x14ac:dyDescent="0.25">
      <c r="A1787" s="37">
        <v>153268</v>
      </c>
      <c r="B1787" s="16">
        <v>871</v>
      </c>
      <c r="C1787" s="16">
        <v>15</v>
      </c>
      <c r="D1787" s="37" t="s">
        <v>50</v>
      </c>
      <c r="E1787" s="16">
        <v>15804</v>
      </c>
      <c r="F1787" s="37" t="s">
        <v>1003</v>
      </c>
      <c r="G1787" s="16">
        <v>1532</v>
      </c>
      <c r="H1787" s="37">
        <v>153268</v>
      </c>
      <c r="I1787" s="16" t="s">
        <v>5734</v>
      </c>
      <c r="J1787" s="16" t="s">
        <v>3623</v>
      </c>
      <c r="K1787" s="16" t="s">
        <v>5735</v>
      </c>
      <c r="L1787" s="16" t="s">
        <v>5736</v>
      </c>
      <c r="M1787" s="16" t="s">
        <v>1134</v>
      </c>
      <c r="N1787" s="16" t="s">
        <v>1135</v>
      </c>
      <c r="O1787" s="16" t="s">
        <v>5737</v>
      </c>
      <c r="P1787" s="40" t="s">
        <v>10074</v>
      </c>
    </row>
    <row r="1788" spans="1:16" ht="15" x14ac:dyDescent="0.25">
      <c r="A1788" s="37">
        <v>153809</v>
      </c>
      <c r="B1788" s="16">
        <v>907</v>
      </c>
      <c r="C1788" s="16">
        <v>15</v>
      </c>
      <c r="D1788" s="37" t="s">
        <v>50</v>
      </c>
      <c r="E1788" s="16">
        <v>15600</v>
      </c>
      <c r="F1788" s="37" t="s">
        <v>797</v>
      </c>
      <c r="G1788" s="16">
        <v>1538</v>
      </c>
      <c r="H1788" s="37">
        <v>153809</v>
      </c>
      <c r="I1788" s="16" t="s">
        <v>5742</v>
      </c>
      <c r="J1788" s="16" t="s">
        <v>5743</v>
      </c>
      <c r="K1788" s="16" t="s">
        <v>5744</v>
      </c>
      <c r="L1788" s="16" t="s">
        <v>5745</v>
      </c>
      <c r="M1788" s="16" t="s">
        <v>1134</v>
      </c>
      <c r="N1788" s="16" t="s">
        <v>1135</v>
      </c>
      <c r="O1788" s="16" t="s">
        <v>5746</v>
      </c>
      <c r="P1788" s="40" t="s">
        <v>10074</v>
      </c>
    </row>
    <row r="1789" spans="1:16" ht="15" x14ac:dyDescent="0.25">
      <c r="A1789" s="37">
        <v>85007</v>
      </c>
      <c r="B1789" s="16">
        <v>450</v>
      </c>
      <c r="C1789" s="16">
        <v>8</v>
      </c>
      <c r="D1789" s="37" t="s">
        <v>1306</v>
      </c>
      <c r="E1789" s="16">
        <v>8638</v>
      </c>
      <c r="F1789" s="37" t="s">
        <v>2104</v>
      </c>
      <c r="G1789" s="16">
        <v>850</v>
      </c>
      <c r="H1789" s="37">
        <v>85007</v>
      </c>
      <c r="I1789" s="16" t="s">
        <v>5747</v>
      </c>
      <c r="J1789" s="16" t="s">
        <v>5748</v>
      </c>
      <c r="K1789" s="16" t="s">
        <v>5749</v>
      </c>
      <c r="L1789" s="16" t="s">
        <v>5750</v>
      </c>
      <c r="M1789" s="16" t="s">
        <v>1134</v>
      </c>
      <c r="N1789" s="16" t="s">
        <v>1135</v>
      </c>
      <c r="O1789" s="16" t="s">
        <v>1144</v>
      </c>
      <c r="P1789" s="40" t="s">
        <v>10074</v>
      </c>
    </row>
    <row r="1790" spans="1:16" ht="15" x14ac:dyDescent="0.25">
      <c r="A1790" s="37">
        <v>524007</v>
      </c>
      <c r="B1790" s="16">
        <v>2391</v>
      </c>
      <c r="C1790" s="16">
        <v>52</v>
      </c>
      <c r="D1790" s="37" t="s">
        <v>1222</v>
      </c>
      <c r="E1790" s="16">
        <v>52215</v>
      </c>
      <c r="F1790" s="37" t="s">
        <v>1218</v>
      </c>
      <c r="G1790" s="16">
        <v>5240</v>
      </c>
      <c r="H1790" s="37">
        <v>524007</v>
      </c>
      <c r="I1790" s="16" t="s">
        <v>3456</v>
      </c>
      <c r="J1790" s="16" t="s">
        <v>4232</v>
      </c>
      <c r="K1790" s="16" t="s">
        <v>1163</v>
      </c>
      <c r="L1790" s="16" t="s">
        <v>1407</v>
      </c>
      <c r="M1790" s="16" t="s">
        <v>1134</v>
      </c>
      <c r="N1790" s="16" t="s">
        <v>1135</v>
      </c>
      <c r="O1790" s="16" t="s">
        <v>5751</v>
      </c>
      <c r="P1790" s="40" t="s">
        <v>10074</v>
      </c>
    </row>
    <row r="1791" spans="1:16" ht="15" x14ac:dyDescent="0.25">
      <c r="A1791" s="37">
        <v>540005</v>
      </c>
      <c r="B1791" s="16">
        <v>2532</v>
      </c>
      <c r="C1791" s="16">
        <v>54</v>
      </c>
      <c r="D1791" s="37" t="s">
        <v>1259</v>
      </c>
      <c r="E1791" s="16">
        <v>54001</v>
      </c>
      <c r="F1791" s="37" t="s">
        <v>307</v>
      </c>
      <c r="G1791" s="16">
        <v>5400</v>
      </c>
      <c r="H1791" s="37">
        <v>540005</v>
      </c>
      <c r="I1791" s="16" t="s">
        <v>1415</v>
      </c>
      <c r="J1791" s="16" t="s">
        <v>5752</v>
      </c>
      <c r="K1791" s="16" t="s">
        <v>5753</v>
      </c>
      <c r="L1791" s="16" t="s">
        <v>1677</v>
      </c>
      <c r="M1791" s="16" t="s">
        <v>1142</v>
      </c>
      <c r="N1791" s="16" t="s">
        <v>5754</v>
      </c>
      <c r="O1791" s="16" t="s">
        <v>5755</v>
      </c>
      <c r="P1791" s="40" t="s">
        <v>10074</v>
      </c>
    </row>
    <row r="1792" spans="1:16" ht="15" x14ac:dyDescent="0.25">
      <c r="A1792" s="37">
        <v>814010</v>
      </c>
      <c r="B1792" s="16">
        <v>3422</v>
      </c>
      <c r="C1792" s="16">
        <v>81</v>
      </c>
      <c r="D1792" s="37" t="s">
        <v>1899</v>
      </c>
      <c r="E1792" s="16">
        <v>81794</v>
      </c>
      <c r="F1792" s="37" t="s">
        <v>991</v>
      </c>
      <c r="G1792" s="16">
        <v>8140</v>
      </c>
      <c r="H1792" s="37">
        <v>814010</v>
      </c>
      <c r="I1792" s="16" t="s">
        <v>5756</v>
      </c>
      <c r="J1792" s="16" t="s">
        <v>1385</v>
      </c>
      <c r="K1792" s="16" t="s">
        <v>1140</v>
      </c>
      <c r="L1792" s="16" t="s">
        <v>1140</v>
      </c>
      <c r="M1792" s="16" t="s">
        <v>1142</v>
      </c>
      <c r="N1792" s="16" t="s">
        <v>5757</v>
      </c>
      <c r="O1792" s="16" t="s">
        <v>1144</v>
      </c>
      <c r="P1792" s="40" t="s">
        <v>10074</v>
      </c>
    </row>
    <row r="1793" spans="1:16" ht="15" x14ac:dyDescent="0.25">
      <c r="A1793" s="37">
        <v>706018</v>
      </c>
      <c r="B1793" s="16">
        <v>3081</v>
      </c>
      <c r="C1793" s="16">
        <v>70</v>
      </c>
      <c r="D1793" s="37" t="s">
        <v>1137</v>
      </c>
      <c r="E1793" s="16">
        <v>70820</v>
      </c>
      <c r="F1793" s="37" t="s">
        <v>5758</v>
      </c>
      <c r="G1793" s="16">
        <v>7060</v>
      </c>
      <c r="H1793" s="37">
        <v>706018</v>
      </c>
      <c r="I1793" s="16" t="s">
        <v>5759</v>
      </c>
      <c r="J1793" s="16" t="s">
        <v>5760</v>
      </c>
      <c r="K1793" s="16" t="s">
        <v>5761</v>
      </c>
      <c r="L1793" s="16" t="s">
        <v>5762</v>
      </c>
      <c r="M1793" s="16" t="s">
        <v>1134</v>
      </c>
      <c r="N1793" s="16" t="s">
        <v>1135</v>
      </c>
      <c r="O1793" s="16" t="s">
        <v>1144</v>
      </c>
      <c r="P1793" s="40" t="s">
        <v>10074</v>
      </c>
    </row>
    <row r="1794" spans="1:16" ht="15" x14ac:dyDescent="0.25">
      <c r="A1794" s="37">
        <v>111011</v>
      </c>
      <c r="B1794" s="16">
        <v>499</v>
      </c>
      <c r="C1794" s="16">
        <v>11</v>
      </c>
      <c r="D1794" s="37" t="s">
        <v>1252</v>
      </c>
      <c r="E1794" s="16">
        <v>11001</v>
      </c>
      <c r="F1794" s="37" t="s">
        <v>3801</v>
      </c>
      <c r="G1794" s="16">
        <v>1110</v>
      </c>
      <c r="H1794" s="37">
        <v>111011</v>
      </c>
      <c r="I1794" s="16" t="s">
        <v>3533</v>
      </c>
      <c r="J1794" s="16" t="s">
        <v>3802</v>
      </c>
      <c r="K1794" s="16" t="s">
        <v>5763</v>
      </c>
      <c r="L1794" s="16" t="s">
        <v>5764</v>
      </c>
      <c r="M1794" s="16" t="s">
        <v>1142</v>
      </c>
      <c r="N1794" s="16" t="s">
        <v>5765</v>
      </c>
      <c r="O1794" s="16" t="s">
        <v>1144</v>
      </c>
      <c r="P1794" s="40" t="s">
        <v>10074</v>
      </c>
    </row>
    <row r="1795" spans="1:16" ht="15" x14ac:dyDescent="0.25">
      <c r="A1795" s="37">
        <v>856010</v>
      </c>
      <c r="B1795" s="16">
        <v>3492</v>
      </c>
      <c r="C1795" s="16">
        <v>85</v>
      </c>
      <c r="D1795" s="37" t="s">
        <v>1358</v>
      </c>
      <c r="E1795" s="16">
        <v>85010</v>
      </c>
      <c r="F1795" s="37" t="s">
        <v>44</v>
      </c>
      <c r="G1795" s="16">
        <v>8560</v>
      </c>
      <c r="H1795" s="37">
        <v>856010</v>
      </c>
      <c r="I1795" s="16" t="s">
        <v>5079</v>
      </c>
      <c r="J1795" s="16" t="s">
        <v>5766</v>
      </c>
      <c r="K1795" s="16" t="s">
        <v>1140</v>
      </c>
      <c r="L1795" s="16" t="s">
        <v>1140</v>
      </c>
      <c r="M1795" s="16" t="s">
        <v>1142</v>
      </c>
      <c r="N1795" s="16" t="s">
        <v>1135</v>
      </c>
      <c r="O1795" s="16" t="s">
        <v>5767</v>
      </c>
      <c r="P1795" s="40" t="s">
        <v>10074</v>
      </c>
    </row>
    <row r="1796" spans="1:16" ht="15" x14ac:dyDescent="0.25">
      <c r="A1796" s="37">
        <v>474040</v>
      </c>
      <c r="B1796" s="16">
        <v>2127</v>
      </c>
      <c r="C1796" s="16">
        <v>47</v>
      </c>
      <c r="D1796" s="37" t="s">
        <v>1158</v>
      </c>
      <c r="E1796" s="16">
        <v>47545</v>
      </c>
      <c r="F1796" s="37" t="s">
        <v>1159</v>
      </c>
      <c r="G1796" s="16">
        <v>4740</v>
      </c>
      <c r="H1796" s="37">
        <v>474040</v>
      </c>
      <c r="I1796" s="16" t="s">
        <v>1140</v>
      </c>
      <c r="J1796" s="16" t="s">
        <v>1140</v>
      </c>
      <c r="K1796" s="16" t="s">
        <v>1140</v>
      </c>
      <c r="L1796" s="16" t="s">
        <v>1140</v>
      </c>
      <c r="M1796" s="16" t="s">
        <v>1142</v>
      </c>
      <c r="N1796" s="16" t="s">
        <v>1135</v>
      </c>
      <c r="O1796" s="16" t="s">
        <v>5768</v>
      </c>
      <c r="P1796" s="40" t="s">
        <v>10074</v>
      </c>
    </row>
    <row r="1797" spans="1:16" ht="15" x14ac:dyDescent="0.25">
      <c r="A1797" s="37">
        <v>855018</v>
      </c>
      <c r="B1797" s="16">
        <v>3484</v>
      </c>
      <c r="C1797" s="16">
        <v>85</v>
      </c>
      <c r="D1797" s="37" t="s">
        <v>1358</v>
      </c>
      <c r="E1797" s="16">
        <v>85162</v>
      </c>
      <c r="F1797" s="37" t="s">
        <v>627</v>
      </c>
      <c r="G1797" s="16">
        <v>8550</v>
      </c>
      <c r="H1797" s="37">
        <v>855018</v>
      </c>
      <c r="I1797" s="16" t="s">
        <v>1563</v>
      </c>
      <c r="J1797" s="16" t="s">
        <v>2416</v>
      </c>
      <c r="K1797" s="16" t="s">
        <v>1563</v>
      </c>
      <c r="L1797" s="16" t="s">
        <v>5769</v>
      </c>
      <c r="M1797" s="16" t="s">
        <v>1134</v>
      </c>
      <c r="N1797" s="16" t="s">
        <v>1135</v>
      </c>
      <c r="O1797" s="16" t="s">
        <v>5770</v>
      </c>
      <c r="P1797" s="40" t="s">
        <v>10074</v>
      </c>
    </row>
    <row r="1798" spans="1:16" ht="15" x14ac:dyDescent="0.25">
      <c r="A1798" s="37">
        <v>150408</v>
      </c>
      <c r="B1798" s="16">
        <v>705</v>
      </c>
      <c r="C1798" s="16">
        <v>15</v>
      </c>
      <c r="D1798" s="37" t="s">
        <v>50</v>
      </c>
      <c r="E1798" s="16">
        <v>15837</v>
      </c>
      <c r="F1798" s="37" t="s">
        <v>1042</v>
      </c>
      <c r="G1798" s="16">
        <v>1504</v>
      </c>
      <c r="H1798" s="37">
        <v>150408</v>
      </c>
      <c r="I1798" s="16" t="s">
        <v>5771</v>
      </c>
      <c r="J1798" s="16" t="s">
        <v>5772</v>
      </c>
      <c r="K1798" s="16" t="s">
        <v>3128</v>
      </c>
      <c r="L1798" s="16" t="s">
        <v>5773</v>
      </c>
      <c r="M1798" s="16" t="s">
        <v>1134</v>
      </c>
      <c r="N1798" s="16" t="s">
        <v>1135</v>
      </c>
      <c r="O1798" s="16" t="s">
        <v>5774</v>
      </c>
      <c r="P1798" s="40" t="s">
        <v>10074</v>
      </c>
    </row>
    <row r="1799" spans="1:16" ht="15" x14ac:dyDescent="0.25">
      <c r="A1799" s="37">
        <v>231507</v>
      </c>
      <c r="B1799" s="16">
        <v>1432</v>
      </c>
      <c r="C1799" s="16">
        <v>23</v>
      </c>
      <c r="D1799" s="37" t="s">
        <v>1218</v>
      </c>
      <c r="E1799" s="16">
        <v>23675</v>
      </c>
      <c r="F1799" s="37" t="s">
        <v>849</v>
      </c>
      <c r="G1799" s="16">
        <v>2315</v>
      </c>
      <c r="H1799" s="37">
        <v>231507</v>
      </c>
      <c r="I1799" s="16" t="s">
        <v>1153</v>
      </c>
      <c r="J1799" s="16" t="s">
        <v>2277</v>
      </c>
      <c r="K1799" s="16" t="s">
        <v>5775</v>
      </c>
      <c r="L1799" s="16" t="s">
        <v>2026</v>
      </c>
      <c r="M1799" s="16" t="s">
        <v>1134</v>
      </c>
      <c r="N1799" s="16" t="s">
        <v>1135</v>
      </c>
      <c r="O1799" s="16" t="s">
        <v>1144</v>
      </c>
      <c r="P1799" s="40" t="s">
        <v>10074</v>
      </c>
    </row>
    <row r="1800" spans="1:16" ht="15" x14ac:dyDescent="0.25">
      <c r="A1800" s="37">
        <v>701017</v>
      </c>
      <c r="B1800" s="16">
        <v>3025</v>
      </c>
      <c r="C1800" s="16">
        <v>70</v>
      </c>
      <c r="D1800" s="37" t="s">
        <v>1137</v>
      </c>
      <c r="E1800" s="16">
        <v>70230</v>
      </c>
      <c r="F1800" s="37" t="s">
        <v>5776</v>
      </c>
      <c r="G1800" s="16">
        <v>7010</v>
      </c>
      <c r="H1800" s="37">
        <v>701017</v>
      </c>
      <c r="I1800" s="16" t="s">
        <v>5777</v>
      </c>
      <c r="J1800" s="16" t="s">
        <v>5778</v>
      </c>
      <c r="K1800" s="16" t="s">
        <v>3057</v>
      </c>
      <c r="L1800" s="16" t="s">
        <v>5778</v>
      </c>
      <c r="M1800" s="16" t="s">
        <v>1134</v>
      </c>
      <c r="N1800" s="16" t="s">
        <v>1135</v>
      </c>
      <c r="O1800" s="16" t="s">
        <v>5779</v>
      </c>
      <c r="P1800" s="40" t="s">
        <v>10074</v>
      </c>
    </row>
    <row r="1801" spans="1:16" ht="15" x14ac:dyDescent="0.25">
      <c r="A1801" s="37">
        <v>204047</v>
      </c>
      <c r="B1801" s="16">
        <v>1372</v>
      </c>
      <c r="C1801" s="16">
        <v>20</v>
      </c>
      <c r="D1801" s="37" t="s">
        <v>1278</v>
      </c>
      <c r="E1801" s="16">
        <v>20550</v>
      </c>
      <c r="F1801" s="37" t="s">
        <v>714</v>
      </c>
      <c r="G1801" s="16">
        <v>2040</v>
      </c>
      <c r="H1801" s="37">
        <v>204047</v>
      </c>
      <c r="I1801" s="16" t="s">
        <v>1428</v>
      </c>
      <c r="J1801" s="16" t="s">
        <v>5780</v>
      </c>
      <c r="K1801" s="16" t="s">
        <v>4516</v>
      </c>
      <c r="L1801" s="16" t="s">
        <v>5780</v>
      </c>
      <c r="M1801" s="16" t="s">
        <v>1134</v>
      </c>
      <c r="N1801" s="16" t="s">
        <v>1135</v>
      </c>
      <c r="O1801" s="16" t="s">
        <v>1144</v>
      </c>
      <c r="P1801" s="40" t="s">
        <v>10074</v>
      </c>
    </row>
    <row r="1802" spans="1:16" ht="15" x14ac:dyDescent="0.25">
      <c r="A1802" s="37">
        <v>153247</v>
      </c>
      <c r="B1802" s="16">
        <v>867</v>
      </c>
      <c r="C1802" s="16">
        <v>15</v>
      </c>
      <c r="D1802" s="37" t="s">
        <v>50</v>
      </c>
      <c r="E1802" s="16">
        <v>15842</v>
      </c>
      <c r="F1802" s="37" t="s">
        <v>1048</v>
      </c>
      <c r="G1802" s="16">
        <v>1532</v>
      </c>
      <c r="H1802" s="37">
        <v>153247</v>
      </c>
      <c r="I1802" s="16" t="s">
        <v>5461</v>
      </c>
      <c r="J1802" s="16" t="s">
        <v>1523</v>
      </c>
      <c r="K1802" s="16" t="s">
        <v>5781</v>
      </c>
      <c r="L1802" s="16" t="s">
        <v>5782</v>
      </c>
      <c r="M1802" s="16" t="s">
        <v>1134</v>
      </c>
      <c r="N1802" s="16" t="s">
        <v>1135</v>
      </c>
      <c r="O1802" s="16" t="s">
        <v>5783</v>
      </c>
      <c r="P1802" s="40" t="s">
        <v>10074</v>
      </c>
    </row>
    <row r="1803" spans="1:16" ht="15" x14ac:dyDescent="0.25">
      <c r="A1803" s="37">
        <v>150827</v>
      </c>
      <c r="B1803" s="16">
        <v>737</v>
      </c>
      <c r="C1803" s="16">
        <v>15</v>
      </c>
      <c r="D1803" s="37" t="s">
        <v>50</v>
      </c>
      <c r="E1803" s="16">
        <v>15720</v>
      </c>
      <c r="F1803" s="37" t="s">
        <v>4459</v>
      </c>
      <c r="G1803" s="16">
        <v>1508</v>
      </c>
      <c r="H1803" s="37">
        <v>150827</v>
      </c>
      <c r="I1803" s="16" t="s">
        <v>1175</v>
      </c>
      <c r="J1803" s="16" t="s">
        <v>5784</v>
      </c>
      <c r="K1803" s="16" t="s">
        <v>5785</v>
      </c>
      <c r="L1803" s="16" t="s">
        <v>5786</v>
      </c>
      <c r="M1803" s="16" t="s">
        <v>1134</v>
      </c>
      <c r="N1803" s="16" t="s">
        <v>1135</v>
      </c>
      <c r="O1803" s="16" t="s">
        <v>5787</v>
      </c>
      <c r="P1803" s="40" t="s">
        <v>10074</v>
      </c>
    </row>
    <row r="1804" spans="1:16" ht="15" x14ac:dyDescent="0.25">
      <c r="A1804" s="37">
        <v>543010</v>
      </c>
      <c r="B1804" s="16">
        <v>2560</v>
      </c>
      <c r="C1804" s="16">
        <v>54</v>
      </c>
      <c r="D1804" s="37" t="s">
        <v>1259</v>
      </c>
      <c r="E1804" s="16">
        <v>54099</v>
      </c>
      <c r="F1804" s="37" t="s">
        <v>5788</v>
      </c>
      <c r="G1804" s="16">
        <v>5430</v>
      </c>
      <c r="H1804" s="37">
        <v>543010</v>
      </c>
      <c r="I1804" s="16" t="s">
        <v>1140</v>
      </c>
      <c r="J1804" s="16" t="s">
        <v>1343</v>
      </c>
      <c r="K1804" s="16" t="s">
        <v>1140</v>
      </c>
      <c r="L1804" s="16" t="s">
        <v>1140</v>
      </c>
      <c r="M1804" s="16" t="s">
        <v>1142</v>
      </c>
      <c r="N1804" s="16" t="s">
        <v>1135</v>
      </c>
      <c r="O1804" s="16" t="s">
        <v>1144</v>
      </c>
      <c r="P1804" s="40" t="s">
        <v>10074</v>
      </c>
    </row>
    <row r="1805" spans="1:16" ht="15" x14ac:dyDescent="0.25">
      <c r="A1805" s="37">
        <v>235048</v>
      </c>
      <c r="B1805" s="16">
        <v>1518</v>
      </c>
      <c r="C1805" s="16">
        <v>23</v>
      </c>
      <c r="D1805" s="37" t="s">
        <v>1218</v>
      </c>
      <c r="E1805" s="16">
        <v>23090</v>
      </c>
      <c r="F1805" s="37" t="s">
        <v>195</v>
      </c>
      <c r="G1805" s="16">
        <v>2350</v>
      </c>
      <c r="H1805" s="37">
        <v>235048</v>
      </c>
      <c r="I1805" s="16" t="s">
        <v>5064</v>
      </c>
      <c r="J1805" s="16" t="s">
        <v>5789</v>
      </c>
      <c r="K1805" s="16" t="s">
        <v>5790</v>
      </c>
      <c r="L1805" s="16" t="s">
        <v>2035</v>
      </c>
      <c r="M1805" s="16" t="s">
        <v>1134</v>
      </c>
      <c r="N1805" s="16" t="s">
        <v>1135</v>
      </c>
      <c r="O1805" s="16" t="s">
        <v>5791</v>
      </c>
      <c r="P1805" s="40" t="s">
        <v>10074</v>
      </c>
    </row>
    <row r="1806" spans="1:16" ht="15" x14ac:dyDescent="0.25">
      <c r="A1806" s="37">
        <v>233028</v>
      </c>
      <c r="B1806" s="16">
        <v>1479</v>
      </c>
      <c r="C1806" s="16">
        <v>23</v>
      </c>
      <c r="D1806" s="37" t="s">
        <v>1218</v>
      </c>
      <c r="E1806" s="16">
        <v>23079</v>
      </c>
      <c r="F1806" s="37" t="s">
        <v>162</v>
      </c>
      <c r="G1806" s="16">
        <v>2330</v>
      </c>
      <c r="H1806" s="37">
        <v>233028</v>
      </c>
      <c r="I1806" s="16" t="s">
        <v>5792</v>
      </c>
      <c r="J1806" s="16" t="s">
        <v>5793</v>
      </c>
      <c r="K1806" s="16" t="s">
        <v>5794</v>
      </c>
      <c r="L1806" s="16" t="s">
        <v>5795</v>
      </c>
      <c r="M1806" s="16" t="s">
        <v>1134</v>
      </c>
      <c r="N1806" s="16" t="s">
        <v>1135</v>
      </c>
      <c r="O1806" s="16" t="s">
        <v>5796</v>
      </c>
      <c r="P1806" s="40" t="s">
        <v>10074</v>
      </c>
    </row>
    <row r="1807" spans="1:16" ht="15" x14ac:dyDescent="0.25">
      <c r="A1807" s="37">
        <v>760004</v>
      </c>
      <c r="B1807" s="16">
        <v>3246</v>
      </c>
      <c r="C1807" s="16">
        <v>76</v>
      </c>
      <c r="D1807" s="37" t="s">
        <v>1285</v>
      </c>
      <c r="E1807" s="16">
        <v>76001</v>
      </c>
      <c r="F1807" s="37" t="s">
        <v>191</v>
      </c>
      <c r="G1807" s="16">
        <v>7600</v>
      </c>
      <c r="H1807" s="37">
        <v>760004</v>
      </c>
      <c r="I1807" s="16" t="s">
        <v>5805</v>
      </c>
      <c r="J1807" s="16" t="s">
        <v>2183</v>
      </c>
      <c r="K1807" s="16" t="s">
        <v>4465</v>
      </c>
      <c r="L1807" s="16" t="s">
        <v>2571</v>
      </c>
      <c r="M1807" s="16" t="s">
        <v>1142</v>
      </c>
      <c r="N1807" s="16" t="s">
        <v>5806</v>
      </c>
      <c r="O1807" s="16" t="s">
        <v>1144</v>
      </c>
      <c r="P1807" s="40" t="s">
        <v>10074</v>
      </c>
    </row>
    <row r="1808" spans="1:16" ht="15" x14ac:dyDescent="0.25">
      <c r="A1808" s="37">
        <v>153067</v>
      </c>
      <c r="B1808" s="16">
        <v>859</v>
      </c>
      <c r="C1808" s="16">
        <v>15</v>
      </c>
      <c r="D1808" s="37" t="s">
        <v>50</v>
      </c>
      <c r="E1808" s="16">
        <v>15778</v>
      </c>
      <c r="F1808" s="37" t="s">
        <v>5807</v>
      </c>
      <c r="G1808" s="16">
        <v>1530</v>
      </c>
      <c r="H1808" s="37">
        <v>153067</v>
      </c>
      <c r="I1808" s="16" t="s">
        <v>3911</v>
      </c>
      <c r="J1808" s="16" t="s">
        <v>5808</v>
      </c>
      <c r="K1808" s="16" t="s">
        <v>1525</v>
      </c>
      <c r="L1808" s="16" t="s">
        <v>4982</v>
      </c>
      <c r="M1808" s="16" t="s">
        <v>1134</v>
      </c>
      <c r="N1808" s="16" t="s">
        <v>1135</v>
      </c>
      <c r="O1808" s="16" t="s">
        <v>1144</v>
      </c>
      <c r="P1808" s="40" t="s">
        <v>10074</v>
      </c>
    </row>
    <row r="1809" spans="1:16" ht="15" x14ac:dyDescent="0.25">
      <c r="A1809" s="37">
        <v>171008</v>
      </c>
      <c r="B1809" s="16">
        <v>1002</v>
      </c>
      <c r="C1809" s="16">
        <v>17</v>
      </c>
      <c r="D1809" s="37" t="s">
        <v>189</v>
      </c>
      <c r="E1809" s="16">
        <v>17486</v>
      </c>
      <c r="F1809" s="37" t="s">
        <v>637</v>
      </c>
      <c r="G1809" s="16">
        <v>1710</v>
      </c>
      <c r="H1809" s="37">
        <v>171008</v>
      </c>
      <c r="I1809" s="16" t="s">
        <v>5809</v>
      </c>
      <c r="J1809" s="16" t="s">
        <v>1982</v>
      </c>
      <c r="K1809" s="16" t="s">
        <v>5810</v>
      </c>
      <c r="L1809" s="16" t="s">
        <v>4074</v>
      </c>
      <c r="M1809" s="16" t="s">
        <v>1134</v>
      </c>
      <c r="N1809" s="16" t="s">
        <v>1135</v>
      </c>
      <c r="O1809" s="16" t="s">
        <v>5811</v>
      </c>
      <c r="P1809" s="40" t="s">
        <v>10074</v>
      </c>
    </row>
    <row r="1810" spans="1:16" ht="15" x14ac:dyDescent="0.25">
      <c r="A1810" s="37">
        <v>681038</v>
      </c>
      <c r="B1810" s="16">
        <v>2771</v>
      </c>
      <c r="C1810" s="16">
        <v>68</v>
      </c>
      <c r="D1810" s="37" t="s">
        <v>1129</v>
      </c>
      <c r="E1810" s="16">
        <v>68705</v>
      </c>
      <c r="F1810" s="37" t="s">
        <v>910</v>
      </c>
      <c r="G1810" s="16">
        <v>6810</v>
      </c>
      <c r="H1810" s="37">
        <v>681038</v>
      </c>
      <c r="I1810" s="16" t="s">
        <v>5812</v>
      </c>
      <c r="J1810" s="16" t="s">
        <v>4307</v>
      </c>
      <c r="K1810" s="16" t="s">
        <v>2807</v>
      </c>
      <c r="L1810" s="16" t="s">
        <v>5813</v>
      </c>
      <c r="M1810" s="16" t="s">
        <v>1134</v>
      </c>
      <c r="N1810" s="16" t="s">
        <v>1135</v>
      </c>
      <c r="O1810" s="16" t="s">
        <v>1144</v>
      </c>
      <c r="P1810" s="40" t="s">
        <v>10074</v>
      </c>
    </row>
    <row r="1811" spans="1:16" ht="15" x14ac:dyDescent="0.25">
      <c r="A1811" s="37">
        <v>151447</v>
      </c>
      <c r="B1811" s="16">
        <v>767</v>
      </c>
      <c r="C1811" s="16">
        <v>15</v>
      </c>
      <c r="D1811" s="37" t="s">
        <v>50</v>
      </c>
      <c r="E1811" s="16">
        <v>15332</v>
      </c>
      <c r="F1811" s="37" t="s">
        <v>5814</v>
      </c>
      <c r="G1811" s="16">
        <v>1514</v>
      </c>
      <c r="H1811" s="37">
        <v>151447</v>
      </c>
      <c r="I1811" s="16" t="s">
        <v>1269</v>
      </c>
      <c r="J1811" s="16" t="s">
        <v>1163</v>
      </c>
      <c r="K1811" s="16" t="s">
        <v>4400</v>
      </c>
      <c r="L1811" s="16" t="s">
        <v>3978</v>
      </c>
      <c r="M1811" s="16" t="s">
        <v>1134</v>
      </c>
      <c r="N1811" s="16" t="s">
        <v>1135</v>
      </c>
      <c r="O1811" s="16" t="s">
        <v>1144</v>
      </c>
      <c r="P1811" s="40" t="s">
        <v>10074</v>
      </c>
    </row>
    <row r="1812" spans="1:16" ht="15" x14ac:dyDescent="0.25">
      <c r="A1812" s="37">
        <v>112011</v>
      </c>
      <c r="B1812" s="16">
        <v>538</v>
      </c>
      <c r="C1812" s="16">
        <v>11</v>
      </c>
      <c r="D1812" s="37" t="s">
        <v>1252</v>
      </c>
      <c r="E1812" s="16">
        <v>11001</v>
      </c>
      <c r="F1812" s="37" t="s">
        <v>4764</v>
      </c>
      <c r="G1812" s="16">
        <v>1120</v>
      </c>
      <c r="H1812" s="37">
        <v>112011</v>
      </c>
      <c r="I1812" s="16" t="s">
        <v>5820</v>
      </c>
      <c r="J1812" s="16" t="s">
        <v>5821</v>
      </c>
      <c r="K1812" s="16" t="s">
        <v>5822</v>
      </c>
      <c r="L1812" s="16" t="s">
        <v>5823</v>
      </c>
      <c r="M1812" s="16" t="s">
        <v>1134</v>
      </c>
      <c r="N1812" s="16" t="s">
        <v>1135</v>
      </c>
      <c r="O1812" s="16" t="s">
        <v>5824</v>
      </c>
      <c r="P1812" s="40" t="s">
        <v>10074</v>
      </c>
    </row>
    <row r="1813" spans="1:16" ht="15" x14ac:dyDescent="0.25">
      <c r="A1813" s="37">
        <v>110881</v>
      </c>
      <c r="B1813" s="16">
        <v>495</v>
      </c>
      <c r="C1813" s="16">
        <v>11</v>
      </c>
      <c r="D1813" s="37" t="s">
        <v>1252</v>
      </c>
      <c r="E1813" s="16">
        <v>11001</v>
      </c>
      <c r="F1813" s="37" t="s">
        <v>1877</v>
      </c>
      <c r="G1813" s="16">
        <v>1108</v>
      </c>
      <c r="H1813" s="37">
        <v>110881</v>
      </c>
      <c r="I1813" s="16" t="s">
        <v>3641</v>
      </c>
      <c r="J1813" s="16" t="s">
        <v>5825</v>
      </c>
      <c r="K1813" s="16" t="s">
        <v>1718</v>
      </c>
      <c r="L1813" s="16" t="s">
        <v>1928</v>
      </c>
      <c r="M1813" s="16" t="s">
        <v>1142</v>
      </c>
      <c r="N1813" s="16" t="s">
        <v>5826</v>
      </c>
      <c r="O1813" s="16" t="s">
        <v>1144</v>
      </c>
      <c r="P1813" s="40" t="s">
        <v>10074</v>
      </c>
    </row>
    <row r="1814" spans="1:16" ht="15" x14ac:dyDescent="0.25">
      <c r="A1814" s="37">
        <v>760003</v>
      </c>
      <c r="B1814" s="16">
        <v>3245</v>
      </c>
      <c r="C1814" s="16">
        <v>76</v>
      </c>
      <c r="D1814" s="37" t="s">
        <v>1285</v>
      </c>
      <c r="E1814" s="16">
        <v>76001</v>
      </c>
      <c r="F1814" s="37" t="s">
        <v>191</v>
      </c>
      <c r="G1814" s="16">
        <v>7600</v>
      </c>
      <c r="H1814" s="37">
        <v>760003</v>
      </c>
      <c r="I1814" s="16" t="s">
        <v>2571</v>
      </c>
      <c r="J1814" s="16" t="s">
        <v>5827</v>
      </c>
      <c r="K1814" s="16" t="s">
        <v>5828</v>
      </c>
      <c r="L1814" s="16" t="s">
        <v>2542</v>
      </c>
      <c r="M1814" s="16" t="s">
        <v>1142</v>
      </c>
      <c r="N1814" s="16" t="s">
        <v>5829</v>
      </c>
      <c r="O1814" s="16" t="s">
        <v>1144</v>
      </c>
      <c r="P1814" s="40" t="s">
        <v>10074</v>
      </c>
    </row>
    <row r="1815" spans="1:16" ht="15" x14ac:dyDescent="0.25">
      <c r="A1815" s="37">
        <v>132560</v>
      </c>
      <c r="B1815" s="16">
        <v>626</v>
      </c>
      <c r="C1815" s="16">
        <v>13</v>
      </c>
      <c r="D1815" s="37" t="s">
        <v>1291</v>
      </c>
      <c r="E1815" s="16">
        <v>13468</v>
      </c>
      <c r="F1815" s="37" t="s">
        <v>613</v>
      </c>
      <c r="G1815" s="16">
        <v>1325</v>
      </c>
      <c r="H1815" s="37">
        <v>132560</v>
      </c>
      <c r="I1815" s="16" t="s">
        <v>1140</v>
      </c>
      <c r="J1815" s="16" t="s">
        <v>1140</v>
      </c>
      <c r="K1815" s="16" t="s">
        <v>1140</v>
      </c>
      <c r="L1815" s="16" t="s">
        <v>1140</v>
      </c>
      <c r="M1815" s="16" t="s">
        <v>1142</v>
      </c>
      <c r="N1815" s="16" t="s">
        <v>1135</v>
      </c>
      <c r="O1815" s="16" t="s">
        <v>1144</v>
      </c>
      <c r="P1815" s="40" t="s">
        <v>10074</v>
      </c>
    </row>
    <row r="1816" spans="1:16" ht="15" x14ac:dyDescent="0.25">
      <c r="A1816" s="37">
        <v>760044</v>
      </c>
      <c r="B1816" s="16">
        <v>3276</v>
      </c>
      <c r="C1816" s="16">
        <v>76</v>
      </c>
      <c r="D1816" s="37" t="s">
        <v>1285</v>
      </c>
      <c r="E1816" s="16">
        <v>76001</v>
      </c>
      <c r="F1816" s="37" t="s">
        <v>191</v>
      </c>
      <c r="G1816" s="16">
        <v>7600</v>
      </c>
      <c r="H1816" s="37">
        <v>760044</v>
      </c>
      <c r="I1816" s="16" t="s">
        <v>2542</v>
      </c>
      <c r="J1816" s="16" t="s">
        <v>5838</v>
      </c>
      <c r="K1816" s="16" t="s">
        <v>1288</v>
      </c>
      <c r="L1816" s="16" t="s">
        <v>5839</v>
      </c>
      <c r="M1816" s="16" t="s">
        <v>1142</v>
      </c>
      <c r="N1816" s="16" t="s">
        <v>5840</v>
      </c>
      <c r="O1816" s="16" t="s">
        <v>1144</v>
      </c>
      <c r="P1816" s="40" t="s">
        <v>10074</v>
      </c>
    </row>
    <row r="1817" spans="1:16" ht="15" x14ac:dyDescent="0.25">
      <c r="A1817" s="37">
        <v>504048</v>
      </c>
      <c r="B1817" s="16">
        <v>2245</v>
      </c>
      <c r="C1817" s="16">
        <v>50</v>
      </c>
      <c r="D1817" s="37" t="s">
        <v>1179</v>
      </c>
      <c r="E1817" s="16">
        <v>50683</v>
      </c>
      <c r="F1817" s="37" t="s">
        <v>867</v>
      </c>
      <c r="G1817" s="16">
        <v>5040</v>
      </c>
      <c r="H1817" s="37">
        <v>504048</v>
      </c>
      <c r="I1817" s="16" t="s">
        <v>2655</v>
      </c>
      <c r="J1817" s="16" t="s">
        <v>5843</v>
      </c>
      <c r="K1817" s="16" t="s">
        <v>5844</v>
      </c>
      <c r="L1817" s="16" t="s">
        <v>5845</v>
      </c>
      <c r="M1817" s="16" t="s">
        <v>1134</v>
      </c>
      <c r="N1817" s="16" t="s">
        <v>1135</v>
      </c>
      <c r="O1817" s="16" t="s">
        <v>5846</v>
      </c>
      <c r="P1817" s="40" t="s">
        <v>10074</v>
      </c>
    </row>
    <row r="1818" spans="1:16" ht="15" x14ac:dyDescent="0.25">
      <c r="A1818" s="37">
        <v>195507</v>
      </c>
      <c r="B1818" s="16">
        <v>1299</v>
      </c>
      <c r="C1818" s="16">
        <v>19</v>
      </c>
      <c r="D1818" s="37" t="s">
        <v>1196</v>
      </c>
      <c r="E1818" s="16">
        <v>19532</v>
      </c>
      <c r="F1818" s="37" t="s">
        <v>5847</v>
      </c>
      <c r="G1818" s="16">
        <v>1955</v>
      </c>
      <c r="H1818" s="37">
        <v>195507</v>
      </c>
      <c r="I1818" s="16" t="s">
        <v>5848</v>
      </c>
      <c r="J1818" s="16" t="s">
        <v>5849</v>
      </c>
      <c r="K1818" s="16" t="s">
        <v>3173</v>
      </c>
      <c r="L1818" s="16" t="s">
        <v>5850</v>
      </c>
      <c r="M1818" s="16" t="s">
        <v>1134</v>
      </c>
      <c r="N1818" s="16" t="s">
        <v>1135</v>
      </c>
      <c r="O1818" s="16" t="s">
        <v>1144</v>
      </c>
      <c r="P1818" s="40" t="s">
        <v>10074</v>
      </c>
    </row>
    <row r="1819" spans="1:16" ht="15" x14ac:dyDescent="0.25">
      <c r="A1819" s="37">
        <v>84060</v>
      </c>
      <c r="B1819" s="16">
        <v>445</v>
      </c>
      <c r="C1819" s="16">
        <v>8</v>
      </c>
      <c r="D1819" s="37" t="s">
        <v>1306</v>
      </c>
      <c r="E1819" s="16">
        <v>8770</v>
      </c>
      <c r="F1819" s="37" t="s">
        <v>3717</v>
      </c>
      <c r="G1819" s="16">
        <v>840</v>
      </c>
      <c r="H1819" s="37">
        <v>84060</v>
      </c>
      <c r="I1819" s="16" t="s">
        <v>1140</v>
      </c>
      <c r="J1819" s="16" t="s">
        <v>1140</v>
      </c>
      <c r="K1819" s="16" t="s">
        <v>1140</v>
      </c>
      <c r="L1819" s="16" t="s">
        <v>1140</v>
      </c>
      <c r="M1819" s="16" t="s">
        <v>1142</v>
      </c>
      <c r="N1819" s="16" t="s">
        <v>1135</v>
      </c>
      <c r="O1819" s="16" t="s">
        <v>1144</v>
      </c>
      <c r="P1819" s="40" t="s">
        <v>10074</v>
      </c>
    </row>
    <row r="1820" spans="1:16" ht="15" x14ac:dyDescent="0.25">
      <c r="A1820" s="37">
        <v>760041</v>
      </c>
      <c r="B1820" s="16">
        <v>3273</v>
      </c>
      <c r="C1820" s="16">
        <v>76</v>
      </c>
      <c r="D1820" s="37" t="s">
        <v>1285</v>
      </c>
      <c r="E1820" s="16">
        <v>76001</v>
      </c>
      <c r="F1820" s="37" t="s">
        <v>191</v>
      </c>
      <c r="G1820" s="16">
        <v>7600</v>
      </c>
      <c r="H1820" s="37">
        <v>760041</v>
      </c>
      <c r="I1820" s="16" t="s">
        <v>5851</v>
      </c>
      <c r="J1820" s="16" t="s">
        <v>5852</v>
      </c>
      <c r="K1820" s="16" t="s">
        <v>5853</v>
      </c>
      <c r="L1820" s="16" t="s">
        <v>5854</v>
      </c>
      <c r="M1820" s="16" t="s">
        <v>1142</v>
      </c>
      <c r="N1820" s="16" t="s">
        <v>5855</v>
      </c>
      <c r="O1820" s="16" t="s">
        <v>1144</v>
      </c>
      <c r="P1820" s="40" t="s">
        <v>10074</v>
      </c>
    </row>
    <row r="1821" spans="1:16" ht="15" x14ac:dyDescent="0.25">
      <c r="A1821" s="37">
        <v>51838</v>
      </c>
      <c r="B1821" s="16">
        <v>84</v>
      </c>
      <c r="C1821" s="16">
        <v>5</v>
      </c>
      <c r="D1821" s="37" t="s">
        <v>80</v>
      </c>
      <c r="E1821" s="16">
        <v>5310</v>
      </c>
      <c r="F1821" s="37" t="s">
        <v>5147</v>
      </c>
      <c r="G1821" s="16">
        <v>518</v>
      </c>
      <c r="H1821" s="37">
        <v>51838</v>
      </c>
      <c r="I1821" s="16" t="s">
        <v>5149</v>
      </c>
      <c r="J1821" s="16" t="s">
        <v>1194</v>
      </c>
      <c r="K1821" s="16" t="s">
        <v>1965</v>
      </c>
      <c r="L1821" s="16" t="s">
        <v>5860</v>
      </c>
      <c r="M1821" s="16" t="s">
        <v>1134</v>
      </c>
      <c r="N1821" s="16" t="s">
        <v>1135</v>
      </c>
      <c r="O1821" s="16" t="s">
        <v>5861</v>
      </c>
      <c r="P1821" s="40" t="s">
        <v>10074</v>
      </c>
    </row>
    <row r="1822" spans="1:16" ht="15" x14ac:dyDescent="0.25">
      <c r="A1822" s="37">
        <v>253407</v>
      </c>
      <c r="B1822" s="16">
        <v>1759</v>
      </c>
      <c r="C1822" s="16">
        <v>25</v>
      </c>
      <c r="D1822" s="37" t="s">
        <v>1165</v>
      </c>
      <c r="E1822" s="16">
        <v>25718</v>
      </c>
      <c r="F1822" s="37" t="s">
        <v>937</v>
      </c>
      <c r="G1822" s="16">
        <v>2534</v>
      </c>
      <c r="H1822" s="37">
        <v>253407</v>
      </c>
      <c r="I1822" s="16" t="s">
        <v>5862</v>
      </c>
      <c r="J1822" s="16" t="s">
        <v>5863</v>
      </c>
      <c r="K1822" s="16" t="s">
        <v>3081</v>
      </c>
      <c r="L1822" s="16" t="s">
        <v>5864</v>
      </c>
      <c r="M1822" s="16" t="s">
        <v>1134</v>
      </c>
      <c r="N1822" s="16" t="s">
        <v>1135</v>
      </c>
      <c r="O1822" s="16" t="s">
        <v>5865</v>
      </c>
      <c r="P1822" s="40" t="s">
        <v>10074</v>
      </c>
    </row>
    <row r="1823" spans="1:16" ht="15" x14ac:dyDescent="0.25">
      <c r="A1823" s="37">
        <v>992018</v>
      </c>
      <c r="B1823" s="16">
        <v>3677</v>
      </c>
      <c r="C1823" s="16">
        <v>99</v>
      </c>
      <c r="D1823" s="37" t="s">
        <v>1970</v>
      </c>
      <c r="E1823" s="16">
        <v>99524</v>
      </c>
      <c r="F1823" s="37" t="s">
        <v>2073</v>
      </c>
      <c r="G1823" s="16">
        <v>9920</v>
      </c>
      <c r="H1823" s="37">
        <v>992018</v>
      </c>
      <c r="I1823" s="16" t="s">
        <v>1569</v>
      </c>
      <c r="J1823" s="16" t="s">
        <v>2075</v>
      </c>
      <c r="K1823" s="16" t="s">
        <v>5866</v>
      </c>
      <c r="L1823" s="16" t="s">
        <v>4191</v>
      </c>
      <c r="M1823" s="16" t="s">
        <v>1134</v>
      </c>
      <c r="N1823" s="16" t="s">
        <v>1135</v>
      </c>
      <c r="O1823" s="16" t="s">
        <v>1144</v>
      </c>
      <c r="P1823" s="40" t="s">
        <v>10074</v>
      </c>
    </row>
    <row r="1824" spans="1:16" ht="15" x14ac:dyDescent="0.25">
      <c r="A1824" s="37">
        <v>527540</v>
      </c>
      <c r="B1824" s="16">
        <v>2483</v>
      </c>
      <c r="C1824" s="16">
        <v>52</v>
      </c>
      <c r="D1824" s="37" t="s">
        <v>1222</v>
      </c>
      <c r="E1824" s="16">
        <v>52390</v>
      </c>
      <c r="F1824" s="37" t="s">
        <v>3301</v>
      </c>
      <c r="G1824" s="16">
        <v>5275</v>
      </c>
      <c r="H1824" s="37">
        <v>527540</v>
      </c>
      <c r="I1824" s="16" t="s">
        <v>1140</v>
      </c>
      <c r="J1824" s="16" t="s">
        <v>1140</v>
      </c>
      <c r="K1824" s="16" t="s">
        <v>1140</v>
      </c>
      <c r="L1824" s="16" t="s">
        <v>1140</v>
      </c>
      <c r="M1824" s="16" t="s">
        <v>1142</v>
      </c>
      <c r="N1824" s="16" t="s">
        <v>1135</v>
      </c>
      <c r="O1824" s="16" t="s">
        <v>1144</v>
      </c>
      <c r="P1824" s="40" t="s">
        <v>10074</v>
      </c>
    </row>
    <row r="1825" spans="1:16" ht="15" x14ac:dyDescent="0.25">
      <c r="A1825" s="37">
        <v>991009</v>
      </c>
      <c r="B1825" s="16">
        <v>3656</v>
      </c>
      <c r="C1825" s="16">
        <v>99</v>
      </c>
      <c r="D1825" s="37" t="s">
        <v>1970</v>
      </c>
      <c r="E1825" s="16">
        <v>99773</v>
      </c>
      <c r="F1825" s="37" t="s">
        <v>2437</v>
      </c>
      <c r="G1825" s="16">
        <v>9910</v>
      </c>
      <c r="H1825" s="37">
        <v>991009</v>
      </c>
      <c r="I1825" s="16" t="s">
        <v>5871</v>
      </c>
      <c r="J1825" s="16" t="s">
        <v>4242</v>
      </c>
      <c r="K1825" s="16" t="s">
        <v>2074</v>
      </c>
      <c r="L1825" s="16" t="s">
        <v>2440</v>
      </c>
      <c r="M1825" s="16" t="s">
        <v>1134</v>
      </c>
      <c r="N1825" s="16" t="s">
        <v>1135</v>
      </c>
      <c r="O1825" s="16" t="s">
        <v>1144</v>
      </c>
      <c r="P1825" s="40" t="s">
        <v>10074</v>
      </c>
    </row>
    <row r="1826" spans="1:16" ht="15" x14ac:dyDescent="0.25">
      <c r="A1826" s="37">
        <v>526568</v>
      </c>
      <c r="B1826" s="16">
        <v>2463</v>
      </c>
      <c r="C1826" s="16">
        <v>52</v>
      </c>
      <c r="D1826" s="37" t="s">
        <v>1222</v>
      </c>
      <c r="E1826" s="16">
        <v>52233</v>
      </c>
      <c r="F1826" s="37" t="s">
        <v>2408</v>
      </c>
      <c r="G1826" s="16">
        <v>5265</v>
      </c>
      <c r="H1826" s="37">
        <v>526568</v>
      </c>
      <c r="I1826" s="16" t="s">
        <v>5872</v>
      </c>
      <c r="J1826" s="16" t="s">
        <v>1163</v>
      </c>
      <c r="K1826" s="16" t="s">
        <v>2574</v>
      </c>
      <c r="L1826" s="16" t="s">
        <v>5873</v>
      </c>
      <c r="M1826" s="16" t="s">
        <v>1134</v>
      </c>
      <c r="N1826" s="16" t="s">
        <v>1135</v>
      </c>
      <c r="O1826" s="16" t="s">
        <v>5874</v>
      </c>
      <c r="P1826" s="40" t="s">
        <v>10074</v>
      </c>
    </row>
    <row r="1827" spans="1:16" ht="15" x14ac:dyDescent="0.25">
      <c r="A1827" s="37">
        <v>682577</v>
      </c>
      <c r="B1827" s="16">
        <v>2843</v>
      </c>
      <c r="C1827" s="16">
        <v>68</v>
      </c>
      <c r="D1827" s="37" t="s">
        <v>1129</v>
      </c>
      <c r="E1827" s="16">
        <v>68855</v>
      </c>
      <c r="F1827" s="37" t="s">
        <v>2997</v>
      </c>
      <c r="G1827" s="16">
        <v>6825</v>
      </c>
      <c r="H1827" s="37">
        <v>682577</v>
      </c>
      <c r="I1827" s="16" t="s">
        <v>4760</v>
      </c>
      <c r="J1827" s="16" t="s">
        <v>2999</v>
      </c>
      <c r="K1827" s="16" t="s">
        <v>1163</v>
      </c>
      <c r="L1827" s="16" t="s">
        <v>4760</v>
      </c>
      <c r="M1827" s="16" t="s">
        <v>1134</v>
      </c>
      <c r="N1827" s="16" t="s">
        <v>1135</v>
      </c>
      <c r="O1827" s="16" t="s">
        <v>5875</v>
      </c>
      <c r="P1827" s="40" t="s">
        <v>10074</v>
      </c>
    </row>
    <row r="1828" spans="1:16" ht="15" x14ac:dyDescent="0.25">
      <c r="A1828" s="37">
        <v>861020</v>
      </c>
      <c r="B1828" s="16">
        <v>3508</v>
      </c>
      <c r="C1828" s="16">
        <v>86</v>
      </c>
      <c r="D1828" s="37" t="s">
        <v>1807</v>
      </c>
      <c r="E1828" s="16">
        <v>86749</v>
      </c>
      <c r="F1828" s="37" t="s">
        <v>2780</v>
      </c>
      <c r="G1828" s="16">
        <v>8610</v>
      </c>
      <c r="H1828" s="37">
        <v>861020</v>
      </c>
      <c r="I1828" s="16" t="s">
        <v>1140</v>
      </c>
      <c r="J1828" s="16" t="s">
        <v>1140</v>
      </c>
      <c r="K1828" s="16" t="s">
        <v>1140</v>
      </c>
      <c r="L1828" s="16" t="s">
        <v>1140</v>
      </c>
      <c r="M1828" s="16" t="s">
        <v>1142</v>
      </c>
      <c r="N1828" s="16" t="s">
        <v>1135</v>
      </c>
      <c r="O1828" s="16" t="s">
        <v>1144</v>
      </c>
      <c r="P1828" s="40" t="s">
        <v>10074</v>
      </c>
    </row>
    <row r="1829" spans="1:16" ht="15" x14ac:dyDescent="0.25">
      <c r="A1829" s="37">
        <v>522027</v>
      </c>
      <c r="B1829" s="16">
        <v>2350</v>
      </c>
      <c r="C1829" s="16">
        <v>52</v>
      </c>
      <c r="D1829" s="37" t="s">
        <v>1222</v>
      </c>
      <c r="E1829" s="16">
        <v>52480</v>
      </c>
      <c r="F1829" s="37" t="s">
        <v>1222</v>
      </c>
      <c r="G1829" s="16">
        <v>5220</v>
      </c>
      <c r="H1829" s="37">
        <v>522027</v>
      </c>
      <c r="I1829" s="16" t="s">
        <v>5876</v>
      </c>
      <c r="J1829" s="16" t="s">
        <v>5877</v>
      </c>
      <c r="K1829" s="16" t="s">
        <v>5878</v>
      </c>
      <c r="L1829" s="16" t="s">
        <v>5876</v>
      </c>
      <c r="M1829" s="16" t="s">
        <v>1134</v>
      </c>
      <c r="N1829" s="16" t="s">
        <v>1135</v>
      </c>
      <c r="O1829" s="16" t="s">
        <v>2748</v>
      </c>
      <c r="P1829" s="40" t="s">
        <v>10074</v>
      </c>
    </row>
    <row r="1830" spans="1:16" ht="15" x14ac:dyDescent="0.25">
      <c r="A1830" s="37">
        <v>152667</v>
      </c>
      <c r="B1830" s="16">
        <v>837</v>
      </c>
      <c r="C1830" s="16">
        <v>15</v>
      </c>
      <c r="D1830" s="37" t="s">
        <v>50</v>
      </c>
      <c r="E1830" s="16">
        <v>15455</v>
      </c>
      <c r="F1830" s="37" t="s">
        <v>604</v>
      </c>
      <c r="G1830" s="16">
        <v>1526</v>
      </c>
      <c r="H1830" s="37">
        <v>152667</v>
      </c>
      <c r="I1830" s="16" t="s">
        <v>4449</v>
      </c>
      <c r="J1830" s="16" t="s">
        <v>2031</v>
      </c>
      <c r="K1830" s="16" t="s">
        <v>5879</v>
      </c>
      <c r="L1830" s="16" t="s">
        <v>1525</v>
      </c>
      <c r="M1830" s="16" t="s">
        <v>1134</v>
      </c>
      <c r="N1830" s="16" t="s">
        <v>1135</v>
      </c>
      <c r="O1830" s="16" t="s">
        <v>5880</v>
      </c>
      <c r="P1830" s="40" t="s">
        <v>10074</v>
      </c>
    </row>
    <row r="1831" spans="1:16" ht="15" x14ac:dyDescent="0.25">
      <c r="A1831" s="37">
        <v>250837</v>
      </c>
      <c r="B1831" s="16">
        <v>1594</v>
      </c>
      <c r="C1831" s="16">
        <v>25</v>
      </c>
      <c r="D1831" s="37" t="s">
        <v>1165</v>
      </c>
      <c r="E1831" s="16">
        <v>25436</v>
      </c>
      <c r="F1831" s="37" t="s">
        <v>4724</v>
      </c>
      <c r="G1831" s="16">
        <v>2508</v>
      </c>
      <c r="H1831" s="37">
        <v>250837</v>
      </c>
      <c r="I1831" s="16" t="s">
        <v>5882</v>
      </c>
      <c r="J1831" s="16" t="s">
        <v>5883</v>
      </c>
      <c r="K1831" s="16" t="s">
        <v>4072</v>
      </c>
      <c r="L1831" s="16" t="s">
        <v>5884</v>
      </c>
      <c r="M1831" s="16" t="s">
        <v>1134</v>
      </c>
      <c r="N1831" s="16" t="s">
        <v>1135</v>
      </c>
      <c r="O1831" s="16" t="s">
        <v>5885</v>
      </c>
      <c r="P1831" s="40" t="s">
        <v>10074</v>
      </c>
    </row>
    <row r="1832" spans="1:16" ht="15" x14ac:dyDescent="0.25">
      <c r="A1832" s="37">
        <v>683569</v>
      </c>
      <c r="B1832" s="16">
        <v>2886</v>
      </c>
      <c r="C1832" s="16">
        <v>68</v>
      </c>
      <c r="D1832" s="37" t="s">
        <v>1129</v>
      </c>
      <c r="E1832" s="16">
        <v>68745</v>
      </c>
      <c r="F1832" s="37" t="s">
        <v>4653</v>
      </c>
      <c r="G1832" s="16">
        <v>6835</v>
      </c>
      <c r="H1832" s="37">
        <v>683569</v>
      </c>
      <c r="I1832" s="16" t="s">
        <v>5886</v>
      </c>
      <c r="J1832" s="16" t="s">
        <v>5887</v>
      </c>
      <c r="K1832" s="16" t="s">
        <v>5888</v>
      </c>
      <c r="L1832" s="16" t="s">
        <v>5889</v>
      </c>
      <c r="M1832" s="16" t="s">
        <v>1134</v>
      </c>
      <c r="N1832" s="16" t="s">
        <v>1135</v>
      </c>
      <c r="O1832" s="16" t="s">
        <v>5890</v>
      </c>
      <c r="P1832" s="40" t="s">
        <v>10074</v>
      </c>
    </row>
    <row r="1833" spans="1:16" ht="15" x14ac:dyDescent="0.25">
      <c r="A1833" s="37">
        <v>683547</v>
      </c>
      <c r="B1833" s="16">
        <v>2879</v>
      </c>
      <c r="C1833" s="16">
        <v>68</v>
      </c>
      <c r="D1833" s="37" t="s">
        <v>1129</v>
      </c>
      <c r="E1833" s="16">
        <v>68524</v>
      </c>
      <c r="F1833" s="37" t="s">
        <v>686</v>
      </c>
      <c r="G1833" s="16">
        <v>6835</v>
      </c>
      <c r="H1833" s="37">
        <v>683547</v>
      </c>
      <c r="I1833" s="16" t="s">
        <v>5891</v>
      </c>
      <c r="J1833" s="16" t="s">
        <v>5892</v>
      </c>
      <c r="K1833" s="16" t="s">
        <v>5893</v>
      </c>
      <c r="L1833" s="16" t="s">
        <v>5894</v>
      </c>
      <c r="M1833" s="16" t="s">
        <v>1134</v>
      </c>
      <c r="N1833" s="16" t="s">
        <v>1135</v>
      </c>
      <c r="O1833" s="16" t="s">
        <v>5895</v>
      </c>
      <c r="P1833" s="40" t="s">
        <v>10074</v>
      </c>
    </row>
    <row r="1834" spans="1:16" ht="15" x14ac:dyDescent="0.25">
      <c r="A1834" s="37">
        <v>683051</v>
      </c>
      <c r="B1834" s="16">
        <v>2862</v>
      </c>
      <c r="C1834" s="16">
        <v>68</v>
      </c>
      <c r="D1834" s="37" t="s">
        <v>1129</v>
      </c>
      <c r="E1834" s="16">
        <v>68320</v>
      </c>
      <c r="F1834" s="37" t="s">
        <v>442</v>
      </c>
      <c r="G1834" s="16">
        <v>6830</v>
      </c>
      <c r="H1834" s="37">
        <v>683051</v>
      </c>
      <c r="I1834" s="16" t="s">
        <v>1140</v>
      </c>
      <c r="J1834" s="16" t="s">
        <v>1140</v>
      </c>
      <c r="K1834" s="16" t="s">
        <v>1139</v>
      </c>
      <c r="L1834" s="16" t="s">
        <v>2209</v>
      </c>
      <c r="M1834" s="16" t="s">
        <v>1142</v>
      </c>
      <c r="N1834" s="16" t="s">
        <v>1135</v>
      </c>
      <c r="O1834" s="16" t="s">
        <v>1144</v>
      </c>
      <c r="P1834" s="40" t="s">
        <v>10074</v>
      </c>
    </row>
    <row r="1835" spans="1:16" ht="15" x14ac:dyDescent="0.25">
      <c r="A1835" s="37">
        <v>664007</v>
      </c>
      <c r="B1835" s="16">
        <v>2722</v>
      </c>
      <c r="C1835" s="16">
        <v>66</v>
      </c>
      <c r="D1835" s="37" t="s">
        <v>1395</v>
      </c>
      <c r="E1835" s="16">
        <v>66594</v>
      </c>
      <c r="F1835" s="37" t="s">
        <v>791</v>
      </c>
      <c r="G1835" s="16">
        <v>6640</v>
      </c>
      <c r="H1835" s="37">
        <v>664007</v>
      </c>
      <c r="I1835" s="16" t="s">
        <v>2566</v>
      </c>
      <c r="J1835" s="16" t="s">
        <v>5536</v>
      </c>
      <c r="K1835" s="16" t="s">
        <v>3706</v>
      </c>
      <c r="L1835" s="16" t="s">
        <v>5538</v>
      </c>
      <c r="M1835" s="16" t="s">
        <v>1134</v>
      </c>
      <c r="N1835" s="16" t="s">
        <v>1135</v>
      </c>
      <c r="O1835" s="16" t="s">
        <v>5896</v>
      </c>
      <c r="P1835" s="40" t="s">
        <v>10074</v>
      </c>
    </row>
    <row r="1836" spans="1:16" ht="15" x14ac:dyDescent="0.25">
      <c r="A1836" s="37">
        <v>763520</v>
      </c>
      <c r="B1836" s="16">
        <v>3380</v>
      </c>
      <c r="C1836" s="16">
        <v>76</v>
      </c>
      <c r="D1836" s="37" t="s">
        <v>1285</v>
      </c>
      <c r="E1836" s="16">
        <v>76248</v>
      </c>
      <c r="F1836" s="37" t="s">
        <v>345</v>
      </c>
      <c r="G1836" s="16">
        <v>7635</v>
      </c>
      <c r="H1836" s="37">
        <v>763520</v>
      </c>
      <c r="I1836" s="16" t="s">
        <v>1140</v>
      </c>
      <c r="J1836" s="16" t="s">
        <v>1140</v>
      </c>
      <c r="K1836" s="16" t="s">
        <v>1140</v>
      </c>
      <c r="L1836" s="16" t="s">
        <v>1140</v>
      </c>
      <c r="M1836" s="16" t="s">
        <v>1142</v>
      </c>
      <c r="N1836" s="16" t="s">
        <v>5897</v>
      </c>
      <c r="O1836" s="16" t="s">
        <v>1144</v>
      </c>
      <c r="P1836" s="40" t="s">
        <v>10074</v>
      </c>
    </row>
    <row r="1837" spans="1:16" ht="15" x14ac:dyDescent="0.25">
      <c r="A1837" s="37">
        <v>251230</v>
      </c>
      <c r="B1837" s="16">
        <v>1624</v>
      </c>
      <c r="C1837" s="16">
        <v>25</v>
      </c>
      <c r="D1837" s="37" t="s">
        <v>1165</v>
      </c>
      <c r="E1837" s="16">
        <v>25297</v>
      </c>
      <c r="F1837" s="37" t="s">
        <v>5898</v>
      </c>
      <c r="G1837" s="16">
        <v>2512</v>
      </c>
      <c r="H1837" s="37">
        <v>251230</v>
      </c>
      <c r="I1837" s="16" t="s">
        <v>1140</v>
      </c>
      <c r="J1837" s="16" t="s">
        <v>3031</v>
      </c>
      <c r="K1837" s="16" t="s">
        <v>1239</v>
      </c>
      <c r="L1837" s="16" t="s">
        <v>1140</v>
      </c>
      <c r="M1837" s="16" t="s">
        <v>1142</v>
      </c>
      <c r="N1837" s="16" t="s">
        <v>1135</v>
      </c>
      <c r="O1837" s="16" t="s">
        <v>1144</v>
      </c>
      <c r="P1837" s="40" t="s">
        <v>10074</v>
      </c>
    </row>
    <row r="1838" spans="1:16" ht="15" x14ac:dyDescent="0.25">
      <c r="A1838" s="37">
        <v>275058</v>
      </c>
      <c r="B1838" s="16">
        <v>1875</v>
      </c>
      <c r="C1838" s="16">
        <v>27</v>
      </c>
      <c r="D1838" s="37" t="s">
        <v>1311</v>
      </c>
      <c r="E1838" s="16">
        <v>27250</v>
      </c>
      <c r="F1838" s="37" t="s">
        <v>5899</v>
      </c>
      <c r="G1838" s="16">
        <v>2750</v>
      </c>
      <c r="H1838" s="37">
        <v>275058</v>
      </c>
      <c r="I1838" s="16" t="s">
        <v>5900</v>
      </c>
      <c r="J1838" s="16" t="s">
        <v>5421</v>
      </c>
      <c r="K1838" s="16" t="s">
        <v>2038</v>
      </c>
      <c r="L1838" s="16" t="s">
        <v>2565</v>
      </c>
      <c r="M1838" s="16" t="s">
        <v>1134</v>
      </c>
      <c r="N1838" s="16" t="s">
        <v>1135</v>
      </c>
      <c r="O1838" s="16" t="s">
        <v>1144</v>
      </c>
      <c r="P1838" s="40" t="s">
        <v>10074</v>
      </c>
    </row>
    <row r="1839" spans="1:16" ht="15" x14ac:dyDescent="0.25">
      <c r="A1839" s="37">
        <v>681567</v>
      </c>
      <c r="B1839" s="16">
        <v>2795</v>
      </c>
      <c r="C1839" s="16">
        <v>68</v>
      </c>
      <c r="D1839" s="37" t="s">
        <v>1129</v>
      </c>
      <c r="E1839" s="16">
        <v>68266</v>
      </c>
      <c r="F1839" s="37" t="s">
        <v>379</v>
      </c>
      <c r="G1839" s="16">
        <v>6815</v>
      </c>
      <c r="H1839" s="37">
        <v>681567</v>
      </c>
      <c r="I1839" s="16" t="s">
        <v>3615</v>
      </c>
      <c r="J1839" s="16" t="s">
        <v>5901</v>
      </c>
      <c r="K1839" s="16" t="s">
        <v>5902</v>
      </c>
      <c r="L1839" s="16" t="s">
        <v>5903</v>
      </c>
      <c r="M1839" s="16" t="s">
        <v>1134</v>
      </c>
      <c r="N1839" s="16" t="s">
        <v>1135</v>
      </c>
      <c r="O1839" s="16" t="s">
        <v>5904</v>
      </c>
      <c r="P1839" s="40" t="s">
        <v>10074</v>
      </c>
    </row>
    <row r="1840" spans="1:16" ht="15" x14ac:dyDescent="0.25">
      <c r="A1840" s="37">
        <v>51850</v>
      </c>
      <c r="B1840" s="16">
        <v>87</v>
      </c>
      <c r="C1840" s="16">
        <v>5</v>
      </c>
      <c r="D1840" s="37" t="s">
        <v>80</v>
      </c>
      <c r="E1840" s="16">
        <v>5237</v>
      </c>
      <c r="F1840" s="37" t="s">
        <v>2373</v>
      </c>
      <c r="G1840" s="16">
        <v>518</v>
      </c>
      <c r="H1840" s="37">
        <v>51850</v>
      </c>
      <c r="I1840" s="16" t="s">
        <v>1140</v>
      </c>
      <c r="J1840" s="16" t="s">
        <v>1140</v>
      </c>
      <c r="K1840" s="16" t="s">
        <v>1140</v>
      </c>
      <c r="L1840" s="16" t="s">
        <v>1140</v>
      </c>
      <c r="M1840" s="16" t="s">
        <v>1142</v>
      </c>
      <c r="N1840" s="16" t="s">
        <v>1135</v>
      </c>
      <c r="O1840" s="16" t="s">
        <v>5905</v>
      </c>
      <c r="P1840" s="40" t="s">
        <v>10074</v>
      </c>
    </row>
    <row r="1841" spans="1:16" ht="15" x14ac:dyDescent="0.25">
      <c r="A1841" s="37">
        <v>762527</v>
      </c>
      <c r="B1841" s="16">
        <v>3347</v>
      </c>
      <c r="C1841" s="16">
        <v>76</v>
      </c>
      <c r="D1841" s="37" t="s">
        <v>1285</v>
      </c>
      <c r="E1841" s="16">
        <v>76895</v>
      </c>
      <c r="F1841" s="37" t="s">
        <v>1109</v>
      </c>
      <c r="G1841" s="16">
        <v>7625</v>
      </c>
      <c r="H1841" s="37">
        <v>762527</v>
      </c>
      <c r="I1841" s="16" t="s">
        <v>5906</v>
      </c>
      <c r="J1841" s="16" t="s">
        <v>5907</v>
      </c>
      <c r="K1841" s="16" t="s">
        <v>5908</v>
      </c>
      <c r="L1841" s="16" t="s">
        <v>5909</v>
      </c>
      <c r="M1841" s="16" t="s">
        <v>1134</v>
      </c>
      <c r="N1841" s="16" t="s">
        <v>1135</v>
      </c>
      <c r="O1841" s="16" t="s">
        <v>1144</v>
      </c>
      <c r="P1841" s="40" t="s">
        <v>10074</v>
      </c>
    </row>
    <row r="1842" spans="1:16" ht="15" x14ac:dyDescent="0.25">
      <c r="A1842" s="37">
        <v>152060</v>
      </c>
      <c r="B1842" s="16">
        <v>792</v>
      </c>
      <c r="C1842" s="16">
        <v>15</v>
      </c>
      <c r="D1842" s="37" t="s">
        <v>50</v>
      </c>
      <c r="E1842" s="16">
        <v>15215</v>
      </c>
      <c r="F1842" s="37" t="s">
        <v>5910</v>
      </c>
      <c r="G1842" s="16">
        <v>1520</v>
      </c>
      <c r="H1842" s="37">
        <v>152060</v>
      </c>
      <c r="I1842" s="16" t="s">
        <v>2084</v>
      </c>
      <c r="J1842" s="16" t="s">
        <v>1141</v>
      </c>
      <c r="K1842" s="16" t="s">
        <v>4180</v>
      </c>
      <c r="L1842" s="16" t="s">
        <v>1345</v>
      </c>
      <c r="M1842" s="16" t="s">
        <v>1142</v>
      </c>
      <c r="N1842" s="16" t="s">
        <v>1135</v>
      </c>
      <c r="O1842" s="16" t="s">
        <v>1144</v>
      </c>
      <c r="P1842" s="40" t="s">
        <v>10074</v>
      </c>
    </row>
    <row r="1843" spans="1:16" ht="15" x14ac:dyDescent="0.25">
      <c r="A1843" s="37">
        <v>234518</v>
      </c>
      <c r="B1843" s="16">
        <v>1505</v>
      </c>
      <c r="C1843" s="16">
        <v>23</v>
      </c>
      <c r="D1843" s="37" t="s">
        <v>1218</v>
      </c>
      <c r="E1843" s="16">
        <v>23807</v>
      </c>
      <c r="F1843" s="37" t="s">
        <v>1011</v>
      </c>
      <c r="G1843" s="16">
        <v>2345</v>
      </c>
      <c r="H1843" s="37">
        <v>234518</v>
      </c>
      <c r="I1843" s="16" t="s">
        <v>5911</v>
      </c>
      <c r="J1843" s="16" t="s">
        <v>2423</v>
      </c>
      <c r="K1843" s="16" t="s">
        <v>2787</v>
      </c>
      <c r="L1843" s="16" t="s">
        <v>5912</v>
      </c>
      <c r="M1843" s="16" t="s">
        <v>1134</v>
      </c>
      <c r="N1843" s="16" t="s">
        <v>1135</v>
      </c>
      <c r="O1843" s="16" t="s">
        <v>1144</v>
      </c>
      <c r="P1843" s="40" t="s">
        <v>10074</v>
      </c>
    </row>
    <row r="1844" spans="1:16" ht="15" x14ac:dyDescent="0.25">
      <c r="A1844" s="37">
        <v>234537</v>
      </c>
      <c r="B1844" s="16">
        <v>1507</v>
      </c>
      <c r="C1844" s="16">
        <v>23</v>
      </c>
      <c r="D1844" s="37" t="s">
        <v>1218</v>
      </c>
      <c r="E1844" s="16">
        <v>23855</v>
      </c>
      <c r="F1844" s="37" t="s">
        <v>1056</v>
      </c>
      <c r="G1844" s="16">
        <v>2345</v>
      </c>
      <c r="H1844" s="37">
        <v>234537</v>
      </c>
      <c r="I1844" s="16" t="s">
        <v>5918</v>
      </c>
      <c r="J1844" s="16" t="s">
        <v>5919</v>
      </c>
      <c r="K1844" s="16" t="s">
        <v>5920</v>
      </c>
      <c r="L1844" s="16" t="s">
        <v>5921</v>
      </c>
      <c r="M1844" s="16" t="s">
        <v>1134</v>
      </c>
      <c r="N1844" s="16" t="s">
        <v>5922</v>
      </c>
      <c r="O1844" s="16" t="s">
        <v>1144</v>
      </c>
      <c r="P1844" s="40" t="s">
        <v>10074</v>
      </c>
    </row>
    <row r="1845" spans="1:16" ht="15" x14ac:dyDescent="0.25">
      <c r="A1845" s="37">
        <v>761520</v>
      </c>
      <c r="B1845" s="16">
        <v>3316</v>
      </c>
      <c r="C1845" s="16">
        <v>76</v>
      </c>
      <c r="D1845" s="37" t="s">
        <v>1285</v>
      </c>
      <c r="E1845" s="16">
        <v>76823</v>
      </c>
      <c r="F1845" s="37" t="s">
        <v>1027</v>
      </c>
      <c r="G1845" s="16">
        <v>7615</v>
      </c>
      <c r="H1845" s="37">
        <v>761520</v>
      </c>
      <c r="I1845" s="16" t="s">
        <v>5923</v>
      </c>
      <c r="J1845" s="16" t="s">
        <v>1140</v>
      </c>
      <c r="K1845" s="16" t="s">
        <v>1141</v>
      </c>
      <c r="L1845" s="16" t="s">
        <v>1140</v>
      </c>
      <c r="M1845" s="16" t="s">
        <v>1142</v>
      </c>
      <c r="N1845" s="16" t="s">
        <v>5924</v>
      </c>
      <c r="O1845" s="16" t="s">
        <v>5925</v>
      </c>
      <c r="P1845" s="40" t="s">
        <v>10074</v>
      </c>
    </row>
    <row r="1846" spans="1:16" ht="15" x14ac:dyDescent="0.25">
      <c r="A1846" s="37">
        <v>192040</v>
      </c>
      <c r="B1846" s="16">
        <v>1210</v>
      </c>
      <c r="C1846" s="16">
        <v>19</v>
      </c>
      <c r="D1846" s="37" t="s">
        <v>1196</v>
      </c>
      <c r="E1846" s="16">
        <v>19137</v>
      </c>
      <c r="F1846" s="37" t="s">
        <v>3852</v>
      </c>
      <c r="G1846" s="16">
        <v>1920</v>
      </c>
      <c r="H1846" s="37">
        <v>192040</v>
      </c>
      <c r="I1846" s="16" t="s">
        <v>1140</v>
      </c>
      <c r="J1846" s="16" t="s">
        <v>1140</v>
      </c>
      <c r="K1846" s="16" t="s">
        <v>1140</v>
      </c>
      <c r="L1846" s="16" t="s">
        <v>1140</v>
      </c>
      <c r="M1846" s="16" t="s">
        <v>1142</v>
      </c>
      <c r="N1846" s="16" t="s">
        <v>1135</v>
      </c>
      <c r="O1846" s="16" t="s">
        <v>1144</v>
      </c>
      <c r="P1846" s="40" t="s">
        <v>10074</v>
      </c>
    </row>
    <row r="1847" spans="1:16" ht="15" x14ac:dyDescent="0.25">
      <c r="A1847" s="37">
        <v>190589</v>
      </c>
      <c r="B1847" s="16">
        <v>1168</v>
      </c>
      <c r="C1847" s="16">
        <v>19</v>
      </c>
      <c r="D1847" s="37" t="s">
        <v>1196</v>
      </c>
      <c r="E1847" s="16">
        <v>19780</v>
      </c>
      <c r="F1847" s="37" t="s">
        <v>978</v>
      </c>
      <c r="G1847" s="16">
        <v>1905</v>
      </c>
      <c r="H1847" s="37">
        <v>190589</v>
      </c>
      <c r="I1847" s="16" t="s">
        <v>4928</v>
      </c>
      <c r="J1847" s="16" t="s">
        <v>5930</v>
      </c>
      <c r="K1847" s="16" t="s">
        <v>5931</v>
      </c>
      <c r="L1847" s="16" t="s">
        <v>2154</v>
      </c>
      <c r="M1847" s="16" t="s">
        <v>1134</v>
      </c>
      <c r="N1847" s="16" t="s">
        <v>1135</v>
      </c>
      <c r="O1847" s="16" t="s">
        <v>1144</v>
      </c>
      <c r="P1847" s="40" t="s">
        <v>10074</v>
      </c>
    </row>
    <row r="1848" spans="1:16" ht="15" x14ac:dyDescent="0.25">
      <c r="A1848" s="37">
        <v>995007</v>
      </c>
      <c r="B1848" s="16">
        <v>3679</v>
      </c>
      <c r="C1848" s="16">
        <v>99</v>
      </c>
      <c r="D1848" s="37" t="s">
        <v>1970</v>
      </c>
      <c r="E1848" s="16">
        <v>99624</v>
      </c>
      <c r="F1848" s="37" t="s">
        <v>5932</v>
      </c>
      <c r="G1848" s="16">
        <v>9950</v>
      </c>
      <c r="H1848" s="37">
        <v>995007</v>
      </c>
      <c r="I1848" s="16" t="s">
        <v>3697</v>
      </c>
      <c r="J1848" s="16" t="s">
        <v>5933</v>
      </c>
      <c r="K1848" s="16" t="s">
        <v>4798</v>
      </c>
      <c r="L1848" s="16" t="s">
        <v>5934</v>
      </c>
      <c r="M1848" s="16" t="s">
        <v>1134</v>
      </c>
      <c r="N1848" s="16" t="s">
        <v>1135</v>
      </c>
      <c r="O1848" s="16" t="s">
        <v>1144</v>
      </c>
      <c r="P1848" s="40" t="s">
        <v>10074</v>
      </c>
    </row>
    <row r="1849" spans="1:16" ht="15" x14ac:dyDescent="0.25">
      <c r="A1849" s="37">
        <v>687501</v>
      </c>
      <c r="B1849" s="16">
        <v>2996</v>
      </c>
      <c r="C1849" s="16">
        <v>68</v>
      </c>
      <c r="D1849" s="37" t="s">
        <v>1129</v>
      </c>
      <c r="E1849" s="16">
        <v>68255</v>
      </c>
      <c r="F1849" s="37" t="s">
        <v>365</v>
      </c>
      <c r="G1849" s="16">
        <v>6875</v>
      </c>
      <c r="H1849" s="37">
        <v>687501</v>
      </c>
      <c r="I1849" s="16" t="s">
        <v>2615</v>
      </c>
      <c r="J1849" s="16" t="s">
        <v>1141</v>
      </c>
      <c r="K1849" s="16" t="s">
        <v>1139</v>
      </c>
      <c r="L1849" s="16" t="s">
        <v>5935</v>
      </c>
      <c r="M1849" s="16" t="s">
        <v>1142</v>
      </c>
      <c r="N1849" s="16" t="s">
        <v>1135</v>
      </c>
      <c r="O1849" s="16" t="s">
        <v>1144</v>
      </c>
      <c r="P1849" s="40" t="s">
        <v>10074</v>
      </c>
    </row>
    <row r="1850" spans="1:16" ht="15" x14ac:dyDescent="0.25">
      <c r="A1850" s="37">
        <v>130547</v>
      </c>
      <c r="B1850" s="16">
        <v>572</v>
      </c>
      <c r="C1850" s="16">
        <v>13</v>
      </c>
      <c r="D1850" s="37" t="s">
        <v>1291</v>
      </c>
      <c r="E1850" s="16">
        <v>13647</v>
      </c>
      <c r="F1850" s="37" t="s">
        <v>5936</v>
      </c>
      <c r="G1850" s="16">
        <v>1305</v>
      </c>
      <c r="H1850" s="37">
        <v>130547</v>
      </c>
      <c r="I1850" s="16" t="s">
        <v>5937</v>
      </c>
      <c r="J1850" s="16" t="s">
        <v>5938</v>
      </c>
      <c r="K1850" s="16" t="s">
        <v>5939</v>
      </c>
      <c r="L1850" s="16" t="s">
        <v>5940</v>
      </c>
      <c r="M1850" s="16" t="s">
        <v>1134</v>
      </c>
      <c r="N1850" s="16" t="s">
        <v>1135</v>
      </c>
      <c r="O1850" s="16" t="s">
        <v>1144</v>
      </c>
      <c r="P1850" s="40" t="s">
        <v>10074</v>
      </c>
    </row>
    <row r="1851" spans="1:16" ht="15" x14ac:dyDescent="0.25">
      <c r="A1851" s="37">
        <v>153637</v>
      </c>
      <c r="B1851" s="16">
        <v>896</v>
      </c>
      <c r="C1851" s="16">
        <v>15</v>
      </c>
      <c r="D1851" s="37" t="s">
        <v>50</v>
      </c>
      <c r="E1851" s="16">
        <v>15835</v>
      </c>
      <c r="F1851" s="37" t="s">
        <v>1040</v>
      </c>
      <c r="G1851" s="16">
        <v>1536</v>
      </c>
      <c r="H1851" s="37">
        <v>153637</v>
      </c>
      <c r="I1851" s="16" t="s">
        <v>5941</v>
      </c>
      <c r="J1851" s="16" t="s">
        <v>5942</v>
      </c>
      <c r="K1851" s="16" t="s">
        <v>5943</v>
      </c>
      <c r="L1851" s="16" t="s">
        <v>5944</v>
      </c>
      <c r="M1851" s="16" t="s">
        <v>1134</v>
      </c>
      <c r="N1851" s="16" t="s">
        <v>1135</v>
      </c>
      <c r="O1851" s="16" t="s">
        <v>5945</v>
      </c>
      <c r="P1851" s="40" t="s">
        <v>10074</v>
      </c>
    </row>
    <row r="1852" spans="1:16" ht="15" x14ac:dyDescent="0.25">
      <c r="A1852" s="37">
        <v>411060</v>
      </c>
      <c r="B1852" s="16">
        <v>1927</v>
      </c>
      <c r="C1852" s="16">
        <v>41</v>
      </c>
      <c r="D1852" s="37" t="s">
        <v>1228</v>
      </c>
      <c r="E1852" s="16">
        <v>41078</v>
      </c>
      <c r="F1852" s="37" t="s">
        <v>5946</v>
      </c>
      <c r="G1852" s="16">
        <v>4110</v>
      </c>
      <c r="H1852" s="37">
        <v>411060</v>
      </c>
      <c r="I1852" s="16" t="s">
        <v>1809</v>
      </c>
      <c r="J1852" s="16" t="s">
        <v>1141</v>
      </c>
      <c r="K1852" s="16" t="s">
        <v>1239</v>
      </c>
      <c r="L1852" s="16" t="s">
        <v>1676</v>
      </c>
      <c r="M1852" s="16" t="s">
        <v>1142</v>
      </c>
      <c r="N1852" s="16" t="s">
        <v>1135</v>
      </c>
      <c r="O1852" s="16" t="s">
        <v>5947</v>
      </c>
      <c r="P1852" s="40" t="s">
        <v>10074</v>
      </c>
    </row>
    <row r="1853" spans="1:16" ht="15" x14ac:dyDescent="0.25">
      <c r="A1853" s="37">
        <v>853058</v>
      </c>
      <c r="B1853" s="16">
        <v>3472</v>
      </c>
      <c r="C1853" s="16">
        <v>85</v>
      </c>
      <c r="D1853" s="37" t="s">
        <v>1358</v>
      </c>
      <c r="E1853" s="16">
        <v>85230</v>
      </c>
      <c r="F1853" s="37" t="s">
        <v>1700</v>
      </c>
      <c r="G1853" s="16">
        <v>8530</v>
      </c>
      <c r="H1853" s="37">
        <v>853058</v>
      </c>
      <c r="I1853" s="16" t="s">
        <v>4189</v>
      </c>
      <c r="J1853" s="16" t="s">
        <v>1702</v>
      </c>
      <c r="K1853" s="16" t="s">
        <v>4192</v>
      </c>
      <c r="L1853" s="16" t="s">
        <v>1703</v>
      </c>
      <c r="M1853" s="16" t="s">
        <v>1134</v>
      </c>
      <c r="N1853" s="16" t="s">
        <v>1135</v>
      </c>
      <c r="O1853" s="16" t="s">
        <v>5948</v>
      </c>
      <c r="P1853" s="40" t="s">
        <v>10074</v>
      </c>
    </row>
    <row r="1854" spans="1:16" ht="15" x14ac:dyDescent="0.25">
      <c r="A1854" s="37">
        <v>250847</v>
      </c>
      <c r="B1854" s="16">
        <v>1596</v>
      </c>
      <c r="C1854" s="16">
        <v>25</v>
      </c>
      <c r="D1854" s="37" t="s">
        <v>1165</v>
      </c>
      <c r="E1854" s="16">
        <v>25426</v>
      </c>
      <c r="F1854" s="37" t="s">
        <v>561</v>
      </c>
      <c r="G1854" s="16">
        <v>2508</v>
      </c>
      <c r="H1854" s="37">
        <v>250847</v>
      </c>
      <c r="I1854" s="16" t="s">
        <v>4312</v>
      </c>
      <c r="J1854" s="16" t="s">
        <v>5949</v>
      </c>
      <c r="K1854" s="16" t="s">
        <v>5950</v>
      </c>
      <c r="L1854" s="16" t="s">
        <v>4312</v>
      </c>
      <c r="M1854" s="16" t="s">
        <v>1134</v>
      </c>
      <c r="N1854" s="16" t="s">
        <v>1135</v>
      </c>
      <c r="O1854" s="16" t="s">
        <v>5951</v>
      </c>
      <c r="P1854" s="40" t="s">
        <v>10074</v>
      </c>
    </row>
    <row r="1855" spans="1:16" ht="15" x14ac:dyDescent="0.25">
      <c r="A1855" s="37">
        <v>251837</v>
      </c>
      <c r="B1855" s="16">
        <v>1655</v>
      </c>
      <c r="C1855" s="16">
        <v>25</v>
      </c>
      <c r="D1855" s="37" t="s">
        <v>1165</v>
      </c>
      <c r="E1855" s="16">
        <v>25281</v>
      </c>
      <c r="F1855" s="37" t="s">
        <v>4705</v>
      </c>
      <c r="G1855" s="16">
        <v>2518</v>
      </c>
      <c r="H1855" s="37">
        <v>251837</v>
      </c>
      <c r="I1855" s="16" t="s">
        <v>5952</v>
      </c>
      <c r="J1855" s="16" t="s">
        <v>5953</v>
      </c>
      <c r="K1855" s="16" t="s">
        <v>5954</v>
      </c>
      <c r="L1855" s="16" t="s">
        <v>5011</v>
      </c>
      <c r="M1855" s="16" t="s">
        <v>1134</v>
      </c>
      <c r="N1855" s="16" t="s">
        <v>1135</v>
      </c>
      <c r="O1855" s="16" t="s">
        <v>5955</v>
      </c>
      <c r="P1855" s="40" t="s">
        <v>10074</v>
      </c>
    </row>
    <row r="1856" spans="1:16" ht="15" x14ac:dyDescent="0.25">
      <c r="A1856" s="37">
        <v>196060</v>
      </c>
      <c r="B1856" s="16">
        <v>1316</v>
      </c>
      <c r="C1856" s="16">
        <v>19</v>
      </c>
      <c r="D1856" s="37" t="s">
        <v>1196</v>
      </c>
      <c r="E1856" s="16">
        <v>19418</v>
      </c>
      <c r="F1856" s="37" t="s">
        <v>5956</v>
      </c>
      <c r="G1856" s="16">
        <v>1960</v>
      </c>
      <c r="H1856" s="37">
        <v>196060</v>
      </c>
      <c r="I1856" s="16" t="s">
        <v>1140</v>
      </c>
      <c r="J1856" s="16" t="s">
        <v>1140</v>
      </c>
      <c r="K1856" s="16" t="s">
        <v>1140</v>
      </c>
      <c r="L1856" s="16" t="s">
        <v>1140</v>
      </c>
      <c r="M1856" s="16" t="s">
        <v>1142</v>
      </c>
      <c r="N1856" s="16" t="s">
        <v>1135</v>
      </c>
      <c r="O1856" s="16" t="s">
        <v>1144</v>
      </c>
      <c r="P1856" s="40" t="s">
        <v>10074</v>
      </c>
    </row>
    <row r="1857" spans="1:16" ht="15" x14ac:dyDescent="0.25">
      <c r="A1857" s="37">
        <v>251627</v>
      </c>
      <c r="B1857" s="16">
        <v>1642</v>
      </c>
      <c r="C1857" s="16">
        <v>25</v>
      </c>
      <c r="D1857" s="37" t="s">
        <v>1165</v>
      </c>
      <c r="E1857" s="16">
        <v>25181</v>
      </c>
      <c r="F1857" s="37" t="s">
        <v>257</v>
      </c>
      <c r="G1857" s="16">
        <v>2516</v>
      </c>
      <c r="H1857" s="37">
        <v>251627</v>
      </c>
      <c r="I1857" s="16" t="s">
        <v>1791</v>
      </c>
      <c r="J1857" s="16" t="s">
        <v>5957</v>
      </c>
      <c r="K1857" s="16" t="s">
        <v>1793</v>
      </c>
      <c r="L1857" s="16" t="s">
        <v>2107</v>
      </c>
      <c r="M1857" s="16" t="s">
        <v>1134</v>
      </c>
      <c r="N1857" s="16" t="s">
        <v>1135</v>
      </c>
      <c r="O1857" s="16" t="s">
        <v>5958</v>
      </c>
      <c r="P1857" s="40" t="s">
        <v>10074</v>
      </c>
    </row>
    <row r="1858" spans="1:16" ht="15" x14ac:dyDescent="0.25">
      <c r="A1858" s="37">
        <v>418028</v>
      </c>
      <c r="B1858" s="16">
        <v>2019</v>
      </c>
      <c r="C1858" s="16">
        <v>41</v>
      </c>
      <c r="D1858" s="37" t="s">
        <v>1228</v>
      </c>
      <c r="E1858" s="16">
        <v>41660</v>
      </c>
      <c r="F1858" s="37" t="s">
        <v>5959</v>
      </c>
      <c r="G1858" s="16">
        <v>4180</v>
      </c>
      <c r="H1858" s="37">
        <v>418028</v>
      </c>
      <c r="I1858" s="16" t="s">
        <v>5960</v>
      </c>
      <c r="J1858" s="16" t="s">
        <v>2598</v>
      </c>
      <c r="K1858" s="16" t="s">
        <v>1163</v>
      </c>
      <c r="L1858" s="16" t="s">
        <v>2598</v>
      </c>
      <c r="M1858" s="16" t="s">
        <v>1134</v>
      </c>
      <c r="N1858" s="16" t="s">
        <v>1135</v>
      </c>
      <c r="O1858" s="16" t="s">
        <v>5961</v>
      </c>
      <c r="P1858" s="40" t="s">
        <v>10074</v>
      </c>
    </row>
    <row r="1859" spans="1:16" ht="15" x14ac:dyDescent="0.25">
      <c r="A1859" s="37">
        <v>154601</v>
      </c>
      <c r="B1859" s="16">
        <v>946</v>
      </c>
      <c r="C1859" s="16">
        <v>15</v>
      </c>
      <c r="D1859" s="37" t="s">
        <v>50</v>
      </c>
      <c r="E1859" s="16">
        <v>15632</v>
      </c>
      <c r="F1859" s="37" t="s">
        <v>823</v>
      </c>
      <c r="G1859" s="16">
        <v>1546</v>
      </c>
      <c r="H1859" s="37">
        <v>154601</v>
      </c>
      <c r="I1859" s="16" t="s">
        <v>2029</v>
      </c>
      <c r="J1859" s="16" t="s">
        <v>1140</v>
      </c>
      <c r="K1859" s="16" t="s">
        <v>2094</v>
      </c>
      <c r="L1859" s="16" t="s">
        <v>1140</v>
      </c>
      <c r="M1859" s="16" t="s">
        <v>1142</v>
      </c>
      <c r="N1859" s="16" t="s">
        <v>1135</v>
      </c>
      <c r="O1859" s="16" t="s">
        <v>1144</v>
      </c>
      <c r="P1859" s="40" t="s">
        <v>10074</v>
      </c>
    </row>
    <row r="1860" spans="1:16" ht="15" x14ac:dyDescent="0.25">
      <c r="A1860" s="37">
        <v>275057</v>
      </c>
      <c r="B1860" s="16">
        <v>1874</v>
      </c>
      <c r="C1860" s="16">
        <v>27</v>
      </c>
      <c r="D1860" s="37" t="s">
        <v>1311</v>
      </c>
      <c r="E1860" s="16">
        <v>27250</v>
      </c>
      <c r="F1860" s="37" t="s">
        <v>5899</v>
      </c>
      <c r="G1860" s="16">
        <v>2750</v>
      </c>
      <c r="H1860" s="37">
        <v>275057</v>
      </c>
      <c r="I1860" s="16" t="s">
        <v>5962</v>
      </c>
      <c r="J1860" s="16" t="s">
        <v>5963</v>
      </c>
      <c r="K1860" s="16" t="s">
        <v>5964</v>
      </c>
      <c r="L1860" s="16" t="s">
        <v>2038</v>
      </c>
      <c r="M1860" s="16" t="s">
        <v>1134</v>
      </c>
      <c r="N1860" s="16" t="s">
        <v>1135</v>
      </c>
      <c r="O1860" s="16" t="s">
        <v>5965</v>
      </c>
      <c r="P1860" s="40" t="s">
        <v>10074</v>
      </c>
    </row>
    <row r="1861" spans="1:16" ht="15" x14ac:dyDescent="0.25">
      <c r="A1861" s="37">
        <v>151427</v>
      </c>
      <c r="B1861" s="16">
        <v>765</v>
      </c>
      <c r="C1861" s="16">
        <v>15</v>
      </c>
      <c r="D1861" s="37" t="s">
        <v>50</v>
      </c>
      <c r="E1861" s="16">
        <v>15223</v>
      </c>
      <c r="F1861" s="37" t="s">
        <v>5966</v>
      </c>
      <c r="G1861" s="16">
        <v>1514</v>
      </c>
      <c r="H1861" s="37">
        <v>151427</v>
      </c>
      <c r="I1861" s="16" t="s">
        <v>5967</v>
      </c>
      <c r="J1861" s="16" t="s">
        <v>5968</v>
      </c>
      <c r="K1861" s="16" t="s">
        <v>1900</v>
      </c>
      <c r="L1861" s="16" t="s">
        <v>5969</v>
      </c>
      <c r="M1861" s="16" t="s">
        <v>1134</v>
      </c>
      <c r="N1861" s="16" t="s">
        <v>1135</v>
      </c>
      <c r="O1861" s="16" t="s">
        <v>5970</v>
      </c>
      <c r="P1861" s="40" t="s">
        <v>10074</v>
      </c>
    </row>
    <row r="1862" spans="1:16" ht="15" x14ac:dyDescent="0.25">
      <c r="A1862" s="37">
        <v>252607</v>
      </c>
      <c r="B1862" s="16">
        <v>1698</v>
      </c>
      <c r="C1862" s="16">
        <v>25</v>
      </c>
      <c r="D1862" s="37" t="s">
        <v>1165</v>
      </c>
      <c r="E1862" s="16">
        <v>25386</v>
      </c>
      <c r="F1862" s="37" t="s">
        <v>516</v>
      </c>
      <c r="G1862" s="16">
        <v>2526</v>
      </c>
      <c r="H1862" s="37">
        <v>252607</v>
      </c>
      <c r="I1862" s="16" t="s">
        <v>5971</v>
      </c>
      <c r="J1862" s="16" t="s">
        <v>5972</v>
      </c>
      <c r="K1862" s="16" t="s">
        <v>5280</v>
      </c>
      <c r="L1862" s="16" t="s">
        <v>5973</v>
      </c>
      <c r="M1862" s="16" t="s">
        <v>1134</v>
      </c>
      <c r="N1862" s="16" t="s">
        <v>1135</v>
      </c>
      <c r="O1862" s="16" t="s">
        <v>5974</v>
      </c>
      <c r="P1862" s="40" t="s">
        <v>10074</v>
      </c>
    </row>
    <row r="1863" spans="1:16" ht="15" x14ac:dyDescent="0.25">
      <c r="A1863" s="37">
        <v>153467</v>
      </c>
      <c r="B1863" s="16">
        <v>884</v>
      </c>
      <c r="C1863" s="16">
        <v>15</v>
      </c>
      <c r="D1863" s="37" t="s">
        <v>50</v>
      </c>
      <c r="E1863" s="16">
        <v>15740</v>
      </c>
      <c r="F1863" s="37" t="s">
        <v>941</v>
      </c>
      <c r="G1863" s="16">
        <v>1534</v>
      </c>
      <c r="H1863" s="37">
        <v>153467</v>
      </c>
      <c r="I1863" s="16" t="s">
        <v>4343</v>
      </c>
      <c r="J1863" s="16" t="s">
        <v>4956</v>
      </c>
      <c r="K1863" s="16" t="s">
        <v>4050</v>
      </c>
      <c r="L1863" s="16" t="s">
        <v>5975</v>
      </c>
      <c r="M1863" s="16" t="s">
        <v>1134</v>
      </c>
      <c r="N1863" s="16" t="s">
        <v>1135</v>
      </c>
      <c r="O1863" s="16" t="s">
        <v>1144</v>
      </c>
      <c r="P1863" s="40" t="s">
        <v>10074</v>
      </c>
    </row>
    <row r="1864" spans="1:16" ht="15" x14ac:dyDescent="0.25">
      <c r="A1864" s="37">
        <v>232017</v>
      </c>
      <c r="B1864" s="16">
        <v>1444</v>
      </c>
      <c r="C1864" s="16">
        <v>23</v>
      </c>
      <c r="D1864" s="37" t="s">
        <v>1218</v>
      </c>
      <c r="E1864" s="16">
        <v>23168</v>
      </c>
      <c r="F1864" s="37" t="s">
        <v>5976</v>
      </c>
      <c r="G1864" s="16">
        <v>2320</v>
      </c>
      <c r="H1864" s="37">
        <v>232017</v>
      </c>
      <c r="I1864" s="16" t="s">
        <v>5977</v>
      </c>
      <c r="J1864" s="16" t="s">
        <v>5978</v>
      </c>
      <c r="K1864" s="16" t="s">
        <v>5979</v>
      </c>
      <c r="L1864" s="16" t="s">
        <v>5980</v>
      </c>
      <c r="M1864" s="16" t="s">
        <v>1134</v>
      </c>
      <c r="N1864" s="16" t="s">
        <v>1135</v>
      </c>
      <c r="O1864" s="16" t="s">
        <v>1144</v>
      </c>
      <c r="P1864" s="40" t="s">
        <v>10074</v>
      </c>
    </row>
    <row r="1865" spans="1:16" ht="15" x14ac:dyDescent="0.25">
      <c r="A1865" s="37">
        <v>194027</v>
      </c>
      <c r="B1865" s="16">
        <v>1263</v>
      </c>
      <c r="C1865" s="16">
        <v>19</v>
      </c>
      <c r="D1865" s="37" t="s">
        <v>1196</v>
      </c>
      <c r="E1865" s="16">
        <v>19397</v>
      </c>
      <c r="F1865" s="37" t="s">
        <v>533</v>
      </c>
      <c r="G1865" s="16">
        <v>1940</v>
      </c>
      <c r="H1865" s="37">
        <v>194027</v>
      </c>
      <c r="I1865" s="16" t="s">
        <v>1541</v>
      </c>
      <c r="J1865" s="16" t="s">
        <v>5984</v>
      </c>
      <c r="K1865" s="16" t="s">
        <v>5985</v>
      </c>
      <c r="L1865" s="16" t="s">
        <v>1454</v>
      </c>
      <c r="M1865" s="16" t="s">
        <v>1134</v>
      </c>
      <c r="N1865" s="16" t="s">
        <v>1135</v>
      </c>
      <c r="O1865" s="16" t="s">
        <v>5986</v>
      </c>
      <c r="P1865" s="40" t="s">
        <v>10074</v>
      </c>
    </row>
    <row r="1866" spans="1:16" ht="15" x14ac:dyDescent="0.25">
      <c r="A1866" s="37">
        <v>154447</v>
      </c>
      <c r="B1866" s="16">
        <v>942</v>
      </c>
      <c r="C1866" s="16">
        <v>15</v>
      </c>
      <c r="D1866" s="37" t="s">
        <v>50</v>
      </c>
      <c r="E1866" s="16">
        <v>15686</v>
      </c>
      <c r="F1866" s="37" t="s">
        <v>924</v>
      </c>
      <c r="G1866" s="16">
        <v>1544</v>
      </c>
      <c r="H1866" s="37">
        <v>154447</v>
      </c>
      <c r="I1866" s="16" t="s">
        <v>2762</v>
      </c>
      <c r="J1866" s="16" t="s">
        <v>1647</v>
      </c>
      <c r="K1866" s="16" t="s">
        <v>1933</v>
      </c>
      <c r="L1866" s="16" t="s">
        <v>5987</v>
      </c>
      <c r="M1866" s="16" t="s">
        <v>1134</v>
      </c>
      <c r="N1866" s="16" t="s">
        <v>1135</v>
      </c>
      <c r="O1866" s="16" t="s">
        <v>1144</v>
      </c>
      <c r="P1866" s="40" t="s">
        <v>10074</v>
      </c>
    </row>
    <row r="1867" spans="1:16" ht="15" x14ac:dyDescent="0.25">
      <c r="A1867" s="37">
        <v>253667</v>
      </c>
      <c r="B1867" s="16">
        <v>1794</v>
      </c>
      <c r="C1867" s="16">
        <v>25</v>
      </c>
      <c r="D1867" s="37" t="s">
        <v>1165</v>
      </c>
      <c r="E1867" s="16">
        <v>25777</v>
      </c>
      <c r="F1867" s="37" t="s">
        <v>2924</v>
      </c>
      <c r="G1867" s="16">
        <v>2536</v>
      </c>
      <c r="H1867" s="37">
        <v>253667</v>
      </c>
      <c r="I1867" s="16" t="s">
        <v>5988</v>
      </c>
      <c r="J1867" s="16" t="s">
        <v>5989</v>
      </c>
      <c r="K1867" s="16" t="s">
        <v>2227</v>
      </c>
      <c r="L1867" s="16" t="s">
        <v>5990</v>
      </c>
      <c r="M1867" s="16" t="s">
        <v>1134</v>
      </c>
      <c r="N1867" s="16" t="s">
        <v>1135</v>
      </c>
      <c r="O1867" s="16" t="s">
        <v>5991</v>
      </c>
      <c r="P1867" s="40" t="s">
        <v>10074</v>
      </c>
    </row>
    <row r="1868" spans="1:16" ht="15" x14ac:dyDescent="0.25">
      <c r="A1868" s="37">
        <v>234501</v>
      </c>
      <c r="B1868" s="16">
        <v>1500</v>
      </c>
      <c r="C1868" s="16">
        <v>23</v>
      </c>
      <c r="D1868" s="37" t="s">
        <v>1218</v>
      </c>
      <c r="E1868" s="16">
        <v>23807</v>
      </c>
      <c r="F1868" s="37" t="s">
        <v>1011</v>
      </c>
      <c r="G1868" s="16">
        <v>2345</v>
      </c>
      <c r="H1868" s="37">
        <v>234501</v>
      </c>
      <c r="I1868" s="16" t="s">
        <v>1141</v>
      </c>
      <c r="J1868" s="16" t="s">
        <v>1140</v>
      </c>
      <c r="K1868" s="16" t="s">
        <v>1239</v>
      </c>
      <c r="L1868" s="16" t="s">
        <v>3822</v>
      </c>
      <c r="M1868" s="16" t="s">
        <v>1142</v>
      </c>
      <c r="N1868" s="16" t="s">
        <v>5992</v>
      </c>
      <c r="O1868" s="16" t="s">
        <v>1144</v>
      </c>
      <c r="P1868" s="40" t="s">
        <v>10074</v>
      </c>
    </row>
    <row r="1869" spans="1:16" ht="15" x14ac:dyDescent="0.25">
      <c r="A1869" s="37">
        <v>731067</v>
      </c>
      <c r="B1869" s="16">
        <v>3128</v>
      </c>
      <c r="C1869" s="16">
        <v>73</v>
      </c>
      <c r="D1869" s="37" t="s">
        <v>1185</v>
      </c>
      <c r="E1869" s="16">
        <v>73461</v>
      </c>
      <c r="F1869" s="37" t="s">
        <v>3743</v>
      </c>
      <c r="G1869" s="16">
        <v>7310</v>
      </c>
      <c r="H1869" s="37">
        <v>731067</v>
      </c>
      <c r="I1869" s="16" t="s">
        <v>5160</v>
      </c>
      <c r="J1869" s="16" t="s">
        <v>5995</v>
      </c>
      <c r="K1869" s="16" t="s">
        <v>3701</v>
      </c>
      <c r="L1869" s="16" t="s">
        <v>3466</v>
      </c>
      <c r="M1869" s="16" t="s">
        <v>1134</v>
      </c>
      <c r="N1869" s="16" t="s">
        <v>1135</v>
      </c>
      <c r="O1869" s="16" t="s">
        <v>5996</v>
      </c>
      <c r="P1869" s="40" t="s">
        <v>10074</v>
      </c>
    </row>
    <row r="1870" spans="1:16" ht="15" x14ac:dyDescent="0.25">
      <c r="A1870" s="37">
        <v>735537</v>
      </c>
      <c r="B1870" s="16">
        <v>3231</v>
      </c>
      <c r="C1870" s="16">
        <v>73</v>
      </c>
      <c r="D1870" s="37" t="s">
        <v>1185</v>
      </c>
      <c r="E1870" s="16">
        <v>73675</v>
      </c>
      <c r="F1870" s="37" t="s">
        <v>847</v>
      </c>
      <c r="G1870" s="16">
        <v>7355</v>
      </c>
      <c r="H1870" s="37">
        <v>735537</v>
      </c>
      <c r="I1870" s="16" t="s">
        <v>1491</v>
      </c>
      <c r="J1870" s="16" t="s">
        <v>5997</v>
      </c>
      <c r="K1870" s="16" t="s">
        <v>5998</v>
      </c>
      <c r="L1870" s="16" t="s">
        <v>5999</v>
      </c>
      <c r="M1870" s="16" t="s">
        <v>1134</v>
      </c>
      <c r="N1870" s="16" t="s">
        <v>1135</v>
      </c>
      <c r="O1870" s="16" t="s">
        <v>6000</v>
      </c>
      <c r="P1870" s="40" t="s">
        <v>10074</v>
      </c>
    </row>
    <row r="1871" spans="1:16" ht="15" x14ac:dyDescent="0.25">
      <c r="A1871" s="37">
        <v>232001</v>
      </c>
      <c r="B1871" s="16">
        <v>1440</v>
      </c>
      <c r="C1871" s="16">
        <v>23</v>
      </c>
      <c r="D1871" s="37" t="s">
        <v>1218</v>
      </c>
      <c r="E1871" s="16">
        <v>23464</v>
      </c>
      <c r="F1871" s="37" t="s">
        <v>611</v>
      </c>
      <c r="G1871" s="16">
        <v>2320</v>
      </c>
      <c r="H1871" s="37">
        <v>232001</v>
      </c>
      <c r="I1871" s="16" t="s">
        <v>1712</v>
      </c>
      <c r="J1871" s="16" t="s">
        <v>1141</v>
      </c>
      <c r="K1871" s="16" t="s">
        <v>2094</v>
      </c>
      <c r="L1871" s="16" t="s">
        <v>1713</v>
      </c>
      <c r="M1871" s="16" t="s">
        <v>1142</v>
      </c>
      <c r="N1871" s="16" t="s">
        <v>6001</v>
      </c>
      <c r="O1871" s="16" t="s">
        <v>6002</v>
      </c>
      <c r="P1871" s="40" t="s">
        <v>10074</v>
      </c>
    </row>
    <row r="1872" spans="1:16" ht="15" x14ac:dyDescent="0.25">
      <c r="A1872" s="37">
        <v>111061</v>
      </c>
      <c r="B1872" s="16">
        <v>504</v>
      </c>
      <c r="C1872" s="16">
        <v>11</v>
      </c>
      <c r="D1872" s="37" t="s">
        <v>1252</v>
      </c>
      <c r="E1872" s="16">
        <v>11001</v>
      </c>
      <c r="F1872" s="37" t="s">
        <v>3801</v>
      </c>
      <c r="G1872" s="16">
        <v>1110</v>
      </c>
      <c r="H1872" s="37">
        <v>111061</v>
      </c>
      <c r="I1872" s="16" t="s">
        <v>3802</v>
      </c>
      <c r="J1872" s="16" t="s">
        <v>6006</v>
      </c>
      <c r="K1872" s="16" t="s">
        <v>1257</v>
      </c>
      <c r="L1872" s="16" t="s">
        <v>6007</v>
      </c>
      <c r="M1872" s="16" t="s">
        <v>1142</v>
      </c>
      <c r="N1872" s="16" t="s">
        <v>6008</v>
      </c>
      <c r="O1872" s="16" t="s">
        <v>1144</v>
      </c>
      <c r="P1872" s="40" t="s">
        <v>10074</v>
      </c>
    </row>
    <row r="1873" spans="1:16" ht="15" x14ac:dyDescent="0.25">
      <c r="A1873" s="37">
        <v>734040</v>
      </c>
      <c r="B1873" s="16">
        <v>3194</v>
      </c>
      <c r="C1873" s="16">
        <v>73</v>
      </c>
      <c r="D1873" s="37" t="s">
        <v>1185</v>
      </c>
      <c r="E1873" s="16">
        <v>73226</v>
      </c>
      <c r="F1873" s="37" t="s">
        <v>311</v>
      </c>
      <c r="G1873" s="16">
        <v>7340</v>
      </c>
      <c r="H1873" s="37">
        <v>734040</v>
      </c>
      <c r="I1873" s="16" t="s">
        <v>1140</v>
      </c>
      <c r="J1873" s="16" t="s">
        <v>1140</v>
      </c>
      <c r="K1873" s="16" t="s">
        <v>1361</v>
      </c>
      <c r="L1873" s="16" t="s">
        <v>1357</v>
      </c>
      <c r="M1873" s="16" t="s">
        <v>1142</v>
      </c>
      <c r="N1873" s="16" t="s">
        <v>1135</v>
      </c>
      <c r="O1873" s="16" t="s">
        <v>2748</v>
      </c>
      <c r="P1873" s="40" t="s">
        <v>10074</v>
      </c>
    </row>
    <row r="1874" spans="1:16" ht="15" x14ac:dyDescent="0.25">
      <c r="A1874" s="37">
        <v>913017</v>
      </c>
      <c r="B1874" s="16">
        <v>3560</v>
      </c>
      <c r="C1874" s="16">
        <v>91</v>
      </c>
      <c r="D1874" s="37" t="s">
        <v>1819</v>
      </c>
      <c r="E1874" s="16">
        <v>91263</v>
      </c>
      <c r="F1874" s="37" t="s">
        <v>6015</v>
      </c>
      <c r="G1874" s="16">
        <v>9130</v>
      </c>
      <c r="H1874" s="37">
        <v>913017</v>
      </c>
      <c r="I1874" s="16" t="s">
        <v>6016</v>
      </c>
      <c r="J1874" s="16" t="s">
        <v>6017</v>
      </c>
      <c r="K1874" s="16" t="s">
        <v>1823</v>
      </c>
      <c r="L1874" s="16" t="s">
        <v>2252</v>
      </c>
      <c r="M1874" s="16" t="s">
        <v>1134</v>
      </c>
      <c r="N1874" s="16" t="s">
        <v>1135</v>
      </c>
      <c r="O1874" s="16" t="s">
        <v>1144</v>
      </c>
      <c r="P1874" s="40" t="s">
        <v>10074</v>
      </c>
    </row>
    <row r="1875" spans="1:16" ht="15" x14ac:dyDescent="0.25">
      <c r="A1875" s="37">
        <v>501041</v>
      </c>
      <c r="B1875" s="16">
        <v>2209</v>
      </c>
      <c r="C1875" s="16">
        <v>50</v>
      </c>
      <c r="D1875" s="37" t="s">
        <v>1179</v>
      </c>
      <c r="E1875" s="16">
        <v>50245</v>
      </c>
      <c r="F1875" s="37" t="s">
        <v>6018</v>
      </c>
      <c r="G1875" s="16">
        <v>5010</v>
      </c>
      <c r="H1875" s="37">
        <v>501041</v>
      </c>
      <c r="I1875" s="16" t="s">
        <v>1140</v>
      </c>
      <c r="J1875" s="16" t="s">
        <v>1140</v>
      </c>
      <c r="K1875" s="16" t="s">
        <v>1140</v>
      </c>
      <c r="L1875" s="16" t="s">
        <v>1140</v>
      </c>
      <c r="M1875" s="16" t="s">
        <v>1142</v>
      </c>
      <c r="N1875" s="16" t="s">
        <v>1135</v>
      </c>
      <c r="O1875" s="16" t="s">
        <v>6019</v>
      </c>
      <c r="P1875" s="40" t="s">
        <v>10074</v>
      </c>
    </row>
    <row r="1876" spans="1:16" ht="15" x14ac:dyDescent="0.25">
      <c r="A1876" s="37">
        <v>276037</v>
      </c>
      <c r="B1876" s="16">
        <v>1881</v>
      </c>
      <c r="C1876" s="16">
        <v>27</v>
      </c>
      <c r="D1876" s="37" t="s">
        <v>1311</v>
      </c>
      <c r="E1876" s="16">
        <v>27075</v>
      </c>
      <c r="F1876" s="37" t="s">
        <v>2581</v>
      </c>
      <c r="G1876" s="16">
        <v>2760</v>
      </c>
      <c r="H1876" s="37">
        <v>276037</v>
      </c>
      <c r="I1876" s="16" t="s">
        <v>6020</v>
      </c>
      <c r="J1876" s="16" t="s">
        <v>2935</v>
      </c>
      <c r="K1876" s="16" t="s">
        <v>2937</v>
      </c>
      <c r="L1876" s="16" t="s">
        <v>2565</v>
      </c>
      <c r="M1876" s="16" t="s">
        <v>1134</v>
      </c>
      <c r="N1876" s="16" t="s">
        <v>1135</v>
      </c>
      <c r="O1876" s="16" t="s">
        <v>6021</v>
      </c>
      <c r="P1876" s="40" t="s">
        <v>10074</v>
      </c>
    </row>
    <row r="1877" spans="1:16" ht="15" x14ac:dyDescent="0.25">
      <c r="A1877" s="37">
        <v>764001</v>
      </c>
      <c r="B1877" s="16">
        <v>3400</v>
      </c>
      <c r="C1877" s="16">
        <v>76</v>
      </c>
      <c r="D1877" s="37" t="s">
        <v>1285</v>
      </c>
      <c r="E1877" s="16">
        <v>76364</v>
      </c>
      <c r="F1877" s="37" t="s">
        <v>482</v>
      </c>
      <c r="G1877" s="16">
        <v>7640</v>
      </c>
      <c r="H1877" s="37">
        <v>764001</v>
      </c>
      <c r="I1877" s="16" t="s">
        <v>1140</v>
      </c>
      <c r="J1877" s="16" t="s">
        <v>1140</v>
      </c>
      <c r="K1877" s="16" t="s">
        <v>1140</v>
      </c>
      <c r="L1877" s="16" t="s">
        <v>1140</v>
      </c>
      <c r="M1877" s="16" t="s">
        <v>1142</v>
      </c>
      <c r="N1877" s="16" t="s">
        <v>6024</v>
      </c>
      <c r="O1877" s="16" t="s">
        <v>1144</v>
      </c>
      <c r="P1877" s="40" t="s">
        <v>10074</v>
      </c>
    </row>
    <row r="1878" spans="1:16" ht="15" x14ac:dyDescent="0.25">
      <c r="A1878" s="37">
        <v>153447</v>
      </c>
      <c r="B1878" s="16">
        <v>880</v>
      </c>
      <c r="C1878" s="16">
        <v>15</v>
      </c>
      <c r="D1878" s="37" t="s">
        <v>50</v>
      </c>
      <c r="E1878" s="16">
        <v>15189</v>
      </c>
      <c r="F1878" s="37" t="s">
        <v>263</v>
      </c>
      <c r="G1878" s="16">
        <v>1534</v>
      </c>
      <c r="H1878" s="37">
        <v>153447</v>
      </c>
      <c r="I1878" s="16" t="s">
        <v>6025</v>
      </c>
      <c r="J1878" s="16" t="s">
        <v>6026</v>
      </c>
      <c r="K1878" s="16" t="s">
        <v>4451</v>
      </c>
      <c r="L1878" s="16" t="s">
        <v>6027</v>
      </c>
      <c r="M1878" s="16" t="s">
        <v>1134</v>
      </c>
      <c r="N1878" s="16" t="s">
        <v>1135</v>
      </c>
      <c r="O1878" s="16" t="s">
        <v>6028</v>
      </c>
      <c r="P1878" s="40" t="s">
        <v>10074</v>
      </c>
    </row>
    <row r="1879" spans="1:16" ht="15" x14ac:dyDescent="0.25">
      <c r="A1879" s="37">
        <v>685008</v>
      </c>
      <c r="B1879" s="16">
        <v>2929</v>
      </c>
      <c r="C1879" s="16">
        <v>68</v>
      </c>
      <c r="D1879" s="37" t="s">
        <v>1129</v>
      </c>
      <c r="E1879" s="16">
        <v>68101</v>
      </c>
      <c r="F1879" s="37" t="s">
        <v>1291</v>
      </c>
      <c r="G1879" s="16">
        <v>6850</v>
      </c>
      <c r="H1879" s="37">
        <v>685008</v>
      </c>
      <c r="I1879" s="16" t="s">
        <v>2892</v>
      </c>
      <c r="J1879" s="16" t="s">
        <v>6029</v>
      </c>
      <c r="K1879" s="16" t="s">
        <v>6030</v>
      </c>
      <c r="L1879" s="16" t="s">
        <v>2894</v>
      </c>
      <c r="M1879" s="16" t="s">
        <v>1134</v>
      </c>
      <c r="N1879" s="16" t="s">
        <v>1135</v>
      </c>
      <c r="O1879" s="16" t="s">
        <v>6031</v>
      </c>
      <c r="P1879" s="40" t="s">
        <v>10074</v>
      </c>
    </row>
    <row r="1880" spans="1:16" ht="15" x14ac:dyDescent="0.25">
      <c r="A1880" s="37">
        <v>235008</v>
      </c>
      <c r="B1880" s="16">
        <v>1512</v>
      </c>
      <c r="C1880" s="16">
        <v>23</v>
      </c>
      <c r="D1880" s="37" t="s">
        <v>1218</v>
      </c>
      <c r="E1880" s="16">
        <v>23574</v>
      </c>
      <c r="F1880" s="37" t="s">
        <v>765</v>
      </c>
      <c r="G1880" s="16">
        <v>2350</v>
      </c>
      <c r="H1880" s="37">
        <v>235008</v>
      </c>
      <c r="I1880" s="16" t="s">
        <v>6032</v>
      </c>
      <c r="J1880" s="16" t="s">
        <v>5064</v>
      </c>
      <c r="K1880" s="16" t="s">
        <v>2037</v>
      </c>
      <c r="L1880" s="16" t="s">
        <v>6033</v>
      </c>
      <c r="M1880" s="16" t="s">
        <v>1134</v>
      </c>
      <c r="N1880" s="16" t="s">
        <v>1135</v>
      </c>
      <c r="O1880" s="16" t="s">
        <v>1144</v>
      </c>
      <c r="P1880" s="40" t="s">
        <v>10074</v>
      </c>
    </row>
    <row r="1881" spans="1:16" ht="15" x14ac:dyDescent="0.25">
      <c r="A1881" s="37">
        <v>414028</v>
      </c>
      <c r="B1881" s="16">
        <v>1961</v>
      </c>
      <c r="C1881" s="16">
        <v>41</v>
      </c>
      <c r="D1881" s="37" t="s">
        <v>1228</v>
      </c>
      <c r="E1881" s="16">
        <v>41298</v>
      </c>
      <c r="F1881" s="37" t="s">
        <v>1625</v>
      </c>
      <c r="G1881" s="16">
        <v>4140</v>
      </c>
      <c r="H1881" s="37">
        <v>414028</v>
      </c>
      <c r="I1881" s="16" t="s">
        <v>1626</v>
      </c>
      <c r="J1881" s="16" t="s">
        <v>6034</v>
      </c>
      <c r="K1881" s="16" t="s">
        <v>1629</v>
      </c>
      <c r="L1881" s="16" t="s">
        <v>3661</v>
      </c>
      <c r="M1881" s="16" t="s">
        <v>1134</v>
      </c>
      <c r="N1881" s="16" t="s">
        <v>1135</v>
      </c>
      <c r="O1881" s="16" t="s">
        <v>6035</v>
      </c>
      <c r="P1881" s="40" t="s">
        <v>10074</v>
      </c>
    </row>
    <row r="1882" spans="1:16" ht="15" x14ac:dyDescent="0.25">
      <c r="A1882" s="37">
        <v>528007</v>
      </c>
      <c r="B1882" s="16">
        <v>2495</v>
      </c>
      <c r="C1882" s="16">
        <v>52</v>
      </c>
      <c r="D1882" s="37" t="s">
        <v>1222</v>
      </c>
      <c r="E1882" s="16">
        <v>52427</v>
      </c>
      <c r="F1882" s="37" t="s">
        <v>2238</v>
      </c>
      <c r="G1882" s="16">
        <v>5280</v>
      </c>
      <c r="H1882" s="37">
        <v>528007</v>
      </c>
      <c r="I1882" s="16" t="s">
        <v>3196</v>
      </c>
      <c r="J1882" s="16" t="s">
        <v>6036</v>
      </c>
      <c r="K1882" s="16" t="s">
        <v>1871</v>
      </c>
      <c r="L1882" s="16" t="s">
        <v>6037</v>
      </c>
      <c r="M1882" s="16" t="s">
        <v>1134</v>
      </c>
      <c r="N1882" s="16" t="s">
        <v>1135</v>
      </c>
      <c r="O1882" s="16" t="s">
        <v>1144</v>
      </c>
      <c r="P1882" s="40" t="s">
        <v>10074</v>
      </c>
    </row>
    <row r="1883" spans="1:16" ht="15" x14ac:dyDescent="0.25">
      <c r="A1883" s="37">
        <v>204020</v>
      </c>
      <c r="B1883" s="16">
        <v>1368</v>
      </c>
      <c r="C1883" s="16">
        <v>20</v>
      </c>
      <c r="D1883" s="37" t="s">
        <v>1278</v>
      </c>
      <c r="E1883" s="16">
        <v>20787</v>
      </c>
      <c r="F1883" s="37" t="s">
        <v>6038</v>
      </c>
      <c r="G1883" s="16">
        <v>2040</v>
      </c>
      <c r="H1883" s="37">
        <v>204020</v>
      </c>
      <c r="I1883" s="16" t="s">
        <v>1676</v>
      </c>
      <c r="J1883" s="16" t="s">
        <v>1239</v>
      </c>
      <c r="K1883" s="16" t="s">
        <v>2119</v>
      </c>
      <c r="L1883" s="16" t="s">
        <v>1141</v>
      </c>
      <c r="M1883" s="16" t="s">
        <v>1142</v>
      </c>
      <c r="N1883" s="16" t="s">
        <v>1135</v>
      </c>
      <c r="O1883" s="16" t="s">
        <v>1144</v>
      </c>
      <c r="P1883" s="40" t="s">
        <v>10074</v>
      </c>
    </row>
    <row r="1884" spans="1:16" ht="15" x14ac:dyDescent="0.25">
      <c r="A1884" s="37">
        <v>474007</v>
      </c>
      <c r="B1884" s="16">
        <v>2123</v>
      </c>
      <c r="C1884" s="16">
        <v>47</v>
      </c>
      <c r="D1884" s="37" t="s">
        <v>1158</v>
      </c>
      <c r="E1884" s="16">
        <v>47720</v>
      </c>
      <c r="F1884" s="37" t="s">
        <v>6039</v>
      </c>
      <c r="G1884" s="16">
        <v>4740</v>
      </c>
      <c r="H1884" s="37">
        <v>474007</v>
      </c>
      <c r="I1884" s="16" t="s">
        <v>2679</v>
      </c>
      <c r="J1884" s="16" t="s">
        <v>6040</v>
      </c>
      <c r="K1884" s="16" t="s">
        <v>1160</v>
      </c>
      <c r="L1884" s="16" t="s">
        <v>6041</v>
      </c>
      <c r="M1884" s="16" t="s">
        <v>1134</v>
      </c>
      <c r="N1884" s="16" t="s">
        <v>1135</v>
      </c>
      <c r="O1884" s="16" t="s">
        <v>1144</v>
      </c>
      <c r="P1884" s="40" t="s">
        <v>10074</v>
      </c>
    </row>
    <row r="1885" spans="1:16" ht="15" x14ac:dyDescent="0.25">
      <c r="A1885" s="37">
        <v>135008</v>
      </c>
      <c r="B1885" s="16">
        <v>678</v>
      </c>
      <c r="C1885" s="16">
        <v>13</v>
      </c>
      <c r="D1885" s="37" t="s">
        <v>1291</v>
      </c>
      <c r="E1885" s="16">
        <v>13688</v>
      </c>
      <c r="F1885" s="37" t="s">
        <v>920</v>
      </c>
      <c r="G1885" s="16">
        <v>1350</v>
      </c>
      <c r="H1885" s="37">
        <v>135008</v>
      </c>
      <c r="I1885" s="16" t="s">
        <v>6042</v>
      </c>
      <c r="J1885" s="16" t="s">
        <v>1708</v>
      </c>
      <c r="K1885" s="16" t="s">
        <v>6043</v>
      </c>
      <c r="L1885" s="16" t="s">
        <v>4477</v>
      </c>
      <c r="M1885" s="16" t="s">
        <v>1134</v>
      </c>
      <c r="N1885" s="16" t="s">
        <v>1135</v>
      </c>
      <c r="O1885" s="16" t="s">
        <v>1144</v>
      </c>
      <c r="P1885" s="40" t="s">
        <v>10074</v>
      </c>
    </row>
    <row r="1886" spans="1:16" ht="15" x14ac:dyDescent="0.25">
      <c r="A1886" s="37">
        <v>251648</v>
      </c>
      <c r="B1886" s="16">
        <v>1646</v>
      </c>
      <c r="C1886" s="16">
        <v>25</v>
      </c>
      <c r="D1886" s="37" t="s">
        <v>1165</v>
      </c>
      <c r="E1886" s="16">
        <v>25279</v>
      </c>
      <c r="F1886" s="37" t="s">
        <v>401</v>
      </c>
      <c r="G1886" s="16">
        <v>2516</v>
      </c>
      <c r="H1886" s="37">
        <v>251648</v>
      </c>
      <c r="I1886" s="16" t="s">
        <v>6044</v>
      </c>
      <c r="J1886" s="16" t="s">
        <v>1793</v>
      </c>
      <c r="K1886" s="16" t="s">
        <v>6045</v>
      </c>
      <c r="L1886" s="16" t="s">
        <v>6046</v>
      </c>
      <c r="M1886" s="16" t="s">
        <v>1134</v>
      </c>
      <c r="N1886" s="16" t="s">
        <v>1135</v>
      </c>
      <c r="O1886" s="16" t="s">
        <v>6047</v>
      </c>
      <c r="P1886" s="40" t="s">
        <v>10074</v>
      </c>
    </row>
    <row r="1887" spans="1:16" ht="15" x14ac:dyDescent="0.25">
      <c r="A1887" s="37">
        <v>111921</v>
      </c>
      <c r="B1887" s="16">
        <v>531</v>
      </c>
      <c r="C1887" s="16">
        <v>11</v>
      </c>
      <c r="D1887" s="37" t="s">
        <v>1252</v>
      </c>
      <c r="E1887" s="16">
        <v>11001</v>
      </c>
      <c r="F1887" s="37" t="s">
        <v>2402</v>
      </c>
      <c r="G1887" s="16">
        <v>1119</v>
      </c>
      <c r="H1887" s="37">
        <v>111921</v>
      </c>
      <c r="I1887" s="16" t="s">
        <v>1884</v>
      </c>
      <c r="J1887" s="16" t="s">
        <v>6055</v>
      </c>
      <c r="K1887" s="16" t="s">
        <v>6056</v>
      </c>
      <c r="L1887" s="16" t="s">
        <v>6057</v>
      </c>
      <c r="M1887" s="16" t="s">
        <v>1142</v>
      </c>
      <c r="N1887" s="16" t="s">
        <v>6058</v>
      </c>
      <c r="O1887" s="16" t="s">
        <v>1144</v>
      </c>
      <c r="P1887" s="40" t="s">
        <v>10074</v>
      </c>
    </row>
    <row r="1888" spans="1:16" ht="15" x14ac:dyDescent="0.25">
      <c r="A1888" s="37">
        <v>863008</v>
      </c>
      <c r="B1888" s="16">
        <v>3534</v>
      </c>
      <c r="C1888" s="16">
        <v>86</v>
      </c>
      <c r="D1888" s="37" t="s">
        <v>1807</v>
      </c>
      <c r="E1888" s="16">
        <v>86571</v>
      </c>
      <c r="F1888" s="37" t="s">
        <v>3796</v>
      </c>
      <c r="G1888" s="16">
        <v>8630</v>
      </c>
      <c r="H1888" s="37">
        <v>863008</v>
      </c>
      <c r="I1888" s="16" t="s">
        <v>6059</v>
      </c>
      <c r="J1888" s="16" t="s">
        <v>6060</v>
      </c>
      <c r="K1888" s="16" t="s">
        <v>6061</v>
      </c>
      <c r="L1888" s="16" t="s">
        <v>3799</v>
      </c>
      <c r="M1888" s="16" t="s">
        <v>1134</v>
      </c>
      <c r="N1888" s="16" t="s">
        <v>1135</v>
      </c>
      <c r="O1888" s="16" t="s">
        <v>1144</v>
      </c>
      <c r="P1888" s="40" t="s">
        <v>10074</v>
      </c>
    </row>
    <row r="1889" spans="1:16" ht="15" x14ac:dyDescent="0.25">
      <c r="A1889" s="37">
        <v>545530</v>
      </c>
      <c r="B1889" s="16">
        <v>2602</v>
      </c>
      <c r="C1889" s="16">
        <v>54</v>
      </c>
      <c r="D1889" s="37" t="s">
        <v>1259</v>
      </c>
      <c r="E1889" s="16">
        <v>54720</v>
      </c>
      <c r="F1889" s="37" t="s">
        <v>934</v>
      </c>
      <c r="G1889" s="16">
        <v>5455</v>
      </c>
      <c r="H1889" s="37">
        <v>545530</v>
      </c>
      <c r="I1889" s="16" t="s">
        <v>1140</v>
      </c>
      <c r="J1889" s="16" t="s">
        <v>1140</v>
      </c>
      <c r="K1889" s="16" t="s">
        <v>1140</v>
      </c>
      <c r="L1889" s="16" t="s">
        <v>1140</v>
      </c>
      <c r="M1889" s="16" t="s">
        <v>1142</v>
      </c>
      <c r="N1889" s="16" t="s">
        <v>1135</v>
      </c>
      <c r="O1889" s="16" t="s">
        <v>1144</v>
      </c>
      <c r="P1889" s="40" t="s">
        <v>10074</v>
      </c>
    </row>
    <row r="1890" spans="1:16" ht="15" x14ac:dyDescent="0.25">
      <c r="A1890" s="37">
        <v>252257</v>
      </c>
      <c r="B1890" s="16">
        <v>1688</v>
      </c>
      <c r="C1890" s="16">
        <v>25</v>
      </c>
      <c r="D1890" s="37" t="s">
        <v>1165</v>
      </c>
      <c r="E1890" s="16">
        <v>25312</v>
      </c>
      <c r="F1890" s="37" t="s">
        <v>3559</v>
      </c>
      <c r="G1890" s="16">
        <v>2522</v>
      </c>
      <c r="H1890" s="37">
        <v>252257</v>
      </c>
      <c r="I1890" s="16" t="s">
        <v>6062</v>
      </c>
      <c r="J1890" s="16" t="s">
        <v>6063</v>
      </c>
      <c r="K1890" s="16" t="s">
        <v>6064</v>
      </c>
      <c r="L1890" s="16" t="s">
        <v>4501</v>
      </c>
      <c r="M1890" s="16" t="s">
        <v>1134</v>
      </c>
      <c r="N1890" s="16" t="s">
        <v>1135</v>
      </c>
      <c r="O1890" s="16" t="s">
        <v>6065</v>
      </c>
      <c r="P1890" s="40" t="s">
        <v>10074</v>
      </c>
    </row>
    <row r="1891" spans="1:16" ht="15" x14ac:dyDescent="0.25">
      <c r="A1891" s="37">
        <v>526507</v>
      </c>
      <c r="B1891" s="16">
        <v>2456</v>
      </c>
      <c r="C1891" s="16">
        <v>52</v>
      </c>
      <c r="D1891" s="37" t="s">
        <v>1222</v>
      </c>
      <c r="E1891" s="16">
        <v>52385</v>
      </c>
      <c r="F1891" s="37" t="s">
        <v>6066</v>
      </c>
      <c r="G1891" s="16">
        <v>5265</v>
      </c>
      <c r="H1891" s="37">
        <v>526507</v>
      </c>
      <c r="I1891" s="16" t="s">
        <v>2575</v>
      </c>
      <c r="J1891" s="16" t="s">
        <v>2062</v>
      </c>
      <c r="K1891" s="16" t="s">
        <v>2575</v>
      </c>
      <c r="L1891" s="16" t="s">
        <v>1790</v>
      </c>
      <c r="M1891" s="16" t="s">
        <v>1134</v>
      </c>
      <c r="N1891" s="16" t="s">
        <v>1135</v>
      </c>
      <c r="O1891" s="16" t="s">
        <v>6067</v>
      </c>
      <c r="P1891" s="40" t="s">
        <v>10074</v>
      </c>
    </row>
    <row r="1892" spans="1:16" ht="15" x14ac:dyDescent="0.25">
      <c r="A1892" s="37">
        <v>57839</v>
      </c>
      <c r="B1892" s="16">
        <v>371</v>
      </c>
      <c r="C1892" s="16">
        <v>5</v>
      </c>
      <c r="D1892" s="37" t="s">
        <v>80</v>
      </c>
      <c r="E1892" s="16">
        <v>5665</v>
      </c>
      <c r="F1892" s="37" t="s">
        <v>2034</v>
      </c>
      <c r="G1892" s="16">
        <v>578</v>
      </c>
      <c r="H1892" s="37">
        <v>57839</v>
      </c>
      <c r="I1892" s="16" t="s">
        <v>6068</v>
      </c>
      <c r="J1892" s="16" t="s">
        <v>1939</v>
      </c>
      <c r="K1892" s="16" t="s">
        <v>2036</v>
      </c>
      <c r="L1892" s="16" t="s">
        <v>1939</v>
      </c>
      <c r="M1892" s="16" t="s">
        <v>1134</v>
      </c>
      <c r="N1892" s="16" t="s">
        <v>1135</v>
      </c>
      <c r="O1892" s="16" t="s">
        <v>6069</v>
      </c>
      <c r="P1892" s="40" t="s">
        <v>10074</v>
      </c>
    </row>
    <row r="1893" spans="1:16" ht="15" x14ac:dyDescent="0.25">
      <c r="A1893" s="37">
        <v>991001</v>
      </c>
      <c r="B1893" s="16">
        <v>3653</v>
      </c>
      <c r="C1893" s="16">
        <v>99</v>
      </c>
      <c r="D1893" s="37" t="s">
        <v>1970</v>
      </c>
      <c r="E1893" s="16">
        <v>99773</v>
      </c>
      <c r="F1893" s="37" t="s">
        <v>2437</v>
      </c>
      <c r="G1893" s="16">
        <v>9910</v>
      </c>
      <c r="H1893" s="37">
        <v>991001</v>
      </c>
      <c r="I1893" s="16" t="s">
        <v>1140</v>
      </c>
      <c r="J1893" s="16" t="s">
        <v>1140</v>
      </c>
      <c r="K1893" s="16" t="s">
        <v>1140</v>
      </c>
      <c r="L1893" s="16" t="s">
        <v>1140</v>
      </c>
      <c r="M1893" s="16" t="s">
        <v>1142</v>
      </c>
      <c r="N1893" s="16" t="s">
        <v>1135</v>
      </c>
      <c r="O1893" s="16" t="s">
        <v>1144</v>
      </c>
      <c r="P1893" s="40" t="s">
        <v>10074</v>
      </c>
    </row>
    <row r="1894" spans="1:16" ht="15" x14ac:dyDescent="0.25">
      <c r="A1894" s="37">
        <v>476047</v>
      </c>
      <c r="B1894" s="16">
        <v>2156</v>
      </c>
      <c r="C1894" s="16">
        <v>47</v>
      </c>
      <c r="D1894" s="37" t="s">
        <v>1158</v>
      </c>
      <c r="E1894" s="16">
        <v>47541</v>
      </c>
      <c r="F1894" s="37" t="s">
        <v>712</v>
      </c>
      <c r="G1894" s="16">
        <v>4760</v>
      </c>
      <c r="H1894" s="37">
        <v>476047</v>
      </c>
      <c r="I1894" s="16" t="s">
        <v>6074</v>
      </c>
      <c r="J1894" s="16" t="s">
        <v>3497</v>
      </c>
      <c r="K1894" s="16" t="s">
        <v>6075</v>
      </c>
      <c r="L1894" s="16" t="s">
        <v>5670</v>
      </c>
      <c r="M1894" s="16" t="s">
        <v>1134</v>
      </c>
      <c r="N1894" s="16" t="s">
        <v>1135</v>
      </c>
      <c r="O1894" s="16" t="s">
        <v>1144</v>
      </c>
      <c r="P1894" s="40" t="s">
        <v>10074</v>
      </c>
    </row>
    <row r="1895" spans="1:16" ht="15" x14ac:dyDescent="0.25">
      <c r="A1895" s="37">
        <v>53450</v>
      </c>
      <c r="B1895" s="16">
        <v>166</v>
      </c>
      <c r="C1895" s="16">
        <v>5</v>
      </c>
      <c r="D1895" s="37" t="s">
        <v>80</v>
      </c>
      <c r="E1895" s="16">
        <v>5142</v>
      </c>
      <c r="F1895" s="37" t="s">
        <v>3989</v>
      </c>
      <c r="G1895" s="16">
        <v>534</v>
      </c>
      <c r="H1895" s="37">
        <v>53450</v>
      </c>
      <c r="I1895" s="16" t="s">
        <v>1140</v>
      </c>
      <c r="J1895" s="16" t="s">
        <v>1140</v>
      </c>
      <c r="K1895" s="16" t="s">
        <v>1140</v>
      </c>
      <c r="L1895" s="16" t="s">
        <v>3140</v>
      </c>
      <c r="M1895" s="16" t="s">
        <v>1142</v>
      </c>
      <c r="N1895" s="16" t="s">
        <v>1135</v>
      </c>
      <c r="O1895" s="16" t="s">
        <v>1144</v>
      </c>
      <c r="P1895" s="40" t="s">
        <v>10074</v>
      </c>
    </row>
    <row r="1896" spans="1:16" ht="15" x14ac:dyDescent="0.25">
      <c r="A1896" s="37">
        <v>132030</v>
      </c>
      <c r="B1896" s="16">
        <v>604</v>
      </c>
      <c r="C1896" s="16">
        <v>13</v>
      </c>
      <c r="D1896" s="37" t="s">
        <v>1291</v>
      </c>
      <c r="E1896" s="16">
        <v>13654</v>
      </c>
      <c r="F1896" s="37" t="s">
        <v>859</v>
      </c>
      <c r="G1896" s="16">
        <v>1320</v>
      </c>
      <c r="H1896" s="37">
        <v>132030</v>
      </c>
      <c r="I1896" s="16" t="s">
        <v>6076</v>
      </c>
      <c r="J1896" s="16" t="s">
        <v>2029</v>
      </c>
      <c r="K1896" s="16" t="s">
        <v>6077</v>
      </c>
      <c r="L1896" s="16" t="s">
        <v>2919</v>
      </c>
      <c r="M1896" s="16" t="s">
        <v>1142</v>
      </c>
      <c r="N1896" s="16" t="s">
        <v>6078</v>
      </c>
      <c r="O1896" s="16" t="s">
        <v>1144</v>
      </c>
      <c r="P1896" s="40" t="s">
        <v>10074</v>
      </c>
    </row>
    <row r="1897" spans="1:16" ht="15" x14ac:dyDescent="0.25">
      <c r="A1897" s="37">
        <v>191567</v>
      </c>
      <c r="B1897" s="16">
        <v>1199</v>
      </c>
      <c r="C1897" s="16">
        <v>19</v>
      </c>
      <c r="D1897" s="37" t="s">
        <v>1196</v>
      </c>
      <c r="E1897" s="16">
        <v>19212</v>
      </c>
      <c r="F1897" s="37" t="s">
        <v>5329</v>
      </c>
      <c r="G1897" s="16">
        <v>1915</v>
      </c>
      <c r="H1897" s="37">
        <v>191567</v>
      </c>
      <c r="I1897" s="16" t="s">
        <v>3519</v>
      </c>
      <c r="J1897" s="16" t="s">
        <v>6082</v>
      </c>
      <c r="K1897" s="16" t="s">
        <v>5332</v>
      </c>
      <c r="L1897" s="16" t="s">
        <v>6083</v>
      </c>
      <c r="M1897" s="16" t="s">
        <v>1134</v>
      </c>
      <c r="N1897" s="16" t="s">
        <v>1135</v>
      </c>
      <c r="O1897" s="16" t="s">
        <v>6084</v>
      </c>
      <c r="P1897" s="40" t="s">
        <v>10074</v>
      </c>
    </row>
    <row r="1898" spans="1:16" ht="15" x14ac:dyDescent="0.25">
      <c r="A1898" s="37">
        <v>154820</v>
      </c>
      <c r="B1898" s="16">
        <v>963</v>
      </c>
      <c r="C1898" s="16">
        <v>15</v>
      </c>
      <c r="D1898" s="37" t="s">
        <v>50</v>
      </c>
      <c r="E1898" s="16">
        <v>15442</v>
      </c>
      <c r="F1898" s="37" t="s">
        <v>585</v>
      </c>
      <c r="G1898" s="16">
        <v>1548</v>
      </c>
      <c r="H1898" s="37">
        <v>154820</v>
      </c>
      <c r="I1898" s="16" t="s">
        <v>1140</v>
      </c>
      <c r="J1898" s="16" t="s">
        <v>1140</v>
      </c>
      <c r="K1898" s="16" t="s">
        <v>1140</v>
      </c>
      <c r="L1898" s="16" t="s">
        <v>1140</v>
      </c>
      <c r="M1898" s="16" t="s">
        <v>1142</v>
      </c>
      <c r="N1898" s="16" t="s">
        <v>1135</v>
      </c>
      <c r="O1898" s="16" t="s">
        <v>1144</v>
      </c>
      <c r="P1898" s="40" t="s">
        <v>10074</v>
      </c>
    </row>
    <row r="1899" spans="1:16" ht="15" x14ac:dyDescent="0.25">
      <c r="A1899" s="37">
        <v>686008</v>
      </c>
      <c r="B1899" s="16">
        <v>2958</v>
      </c>
      <c r="C1899" s="16">
        <v>68</v>
      </c>
      <c r="D1899" s="37" t="s">
        <v>1129</v>
      </c>
      <c r="E1899" s="16">
        <v>68573</v>
      </c>
      <c r="F1899" s="37" t="s">
        <v>773</v>
      </c>
      <c r="G1899" s="16">
        <v>6860</v>
      </c>
      <c r="H1899" s="37">
        <v>686008</v>
      </c>
      <c r="I1899" s="16" t="s">
        <v>2049</v>
      </c>
      <c r="J1899" s="16" t="s">
        <v>6085</v>
      </c>
      <c r="K1899" s="16" t="s">
        <v>2049</v>
      </c>
      <c r="L1899" s="16" t="s">
        <v>6086</v>
      </c>
      <c r="M1899" s="16" t="s">
        <v>1134</v>
      </c>
      <c r="N1899" s="16" t="s">
        <v>1135</v>
      </c>
      <c r="O1899" s="16" t="s">
        <v>6087</v>
      </c>
      <c r="P1899" s="40" t="s">
        <v>10074</v>
      </c>
    </row>
    <row r="1900" spans="1:16" ht="15" x14ac:dyDescent="0.25">
      <c r="A1900" s="37">
        <v>178020</v>
      </c>
      <c r="B1900" s="16">
        <v>1070</v>
      </c>
      <c r="C1900" s="16">
        <v>17</v>
      </c>
      <c r="D1900" s="37" t="s">
        <v>189</v>
      </c>
      <c r="E1900" s="16">
        <v>17777</v>
      </c>
      <c r="F1900" s="37" t="s">
        <v>982</v>
      </c>
      <c r="G1900" s="16">
        <v>1780</v>
      </c>
      <c r="H1900" s="37">
        <v>178020</v>
      </c>
      <c r="I1900" s="16" t="s">
        <v>1140</v>
      </c>
      <c r="J1900" s="16" t="s">
        <v>1140</v>
      </c>
      <c r="K1900" s="16" t="s">
        <v>1140</v>
      </c>
      <c r="L1900" s="16" t="s">
        <v>1676</v>
      </c>
      <c r="M1900" s="16" t="s">
        <v>1142</v>
      </c>
      <c r="N1900" s="16" t="s">
        <v>1135</v>
      </c>
      <c r="O1900" s="16" t="s">
        <v>1144</v>
      </c>
      <c r="P1900" s="40" t="s">
        <v>10074</v>
      </c>
    </row>
    <row r="1901" spans="1:16" ht="15" x14ac:dyDescent="0.25">
      <c r="A1901" s="37">
        <v>278010</v>
      </c>
      <c r="B1901" s="16">
        <v>1897</v>
      </c>
      <c r="C1901" s="16">
        <v>27</v>
      </c>
      <c r="D1901" s="37" t="s">
        <v>1311</v>
      </c>
      <c r="E1901" s="16">
        <v>27006</v>
      </c>
      <c r="F1901" s="37" t="s">
        <v>6088</v>
      </c>
      <c r="G1901" s="16">
        <v>2780</v>
      </c>
      <c r="H1901" s="37">
        <v>278010</v>
      </c>
      <c r="I1901" s="16" t="s">
        <v>1140</v>
      </c>
      <c r="J1901" s="16" t="s">
        <v>1140</v>
      </c>
      <c r="K1901" s="16" t="s">
        <v>1140</v>
      </c>
      <c r="L1901" s="16" t="s">
        <v>1140</v>
      </c>
      <c r="M1901" s="16" t="s">
        <v>1142</v>
      </c>
      <c r="N1901" s="16" t="s">
        <v>1135</v>
      </c>
      <c r="O1901" s="16" t="s">
        <v>1144</v>
      </c>
      <c r="P1901" s="40" t="s">
        <v>10074</v>
      </c>
    </row>
    <row r="1902" spans="1:16" ht="15" x14ac:dyDescent="0.25">
      <c r="A1902" s="37">
        <v>540002</v>
      </c>
      <c r="B1902" s="16">
        <v>2529</v>
      </c>
      <c r="C1902" s="16">
        <v>54</v>
      </c>
      <c r="D1902" s="37" t="s">
        <v>1259</v>
      </c>
      <c r="E1902" s="16">
        <v>54001</v>
      </c>
      <c r="F1902" s="37" t="s">
        <v>307</v>
      </c>
      <c r="G1902" s="16">
        <v>5400</v>
      </c>
      <c r="H1902" s="37">
        <v>540002</v>
      </c>
      <c r="I1902" s="16" t="s">
        <v>6089</v>
      </c>
      <c r="J1902" s="16" t="s">
        <v>6090</v>
      </c>
      <c r="K1902" s="16" t="s">
        <v>1680</v>
      </c>
      <c r="L1902" s="16" t="s">
        <v>6091</v>
      </c>
      <c r="M1902" s="16" t="s">
        <v>1142</v>
      </c>
      <c r="N1902" s="16" t="s">
        <v>6092</v>
      </c>
      <c r="O1902" s="16" t="s">
        <v>1144</v>
      </c>
      <c r="P1902" s="40" t="s">
        <v>10074</v>
      </c>
    </row>
    <row r="1903" spans="1:16" ht="15" x14ac:dyDescent="0.25">
      <c r="A1903" s="37">
        <v>85048</v>
      </c>
      <c r="B1903" s="16">
        <v>457</v>
      </c>
      <c r="C1903" s="16">
        <v>8</v>
      </c>
      <c r="D1903" s="37" t="s">
        <v>1306</v>
      </c>
      <c r="E1903" s="16">
        <v>8606</v>
      </c>
      <c r="F1903" s="37" t="s">
        <v>3030</v>
      </c>
      <c r="G1903" s="16">
        <v>850</v>
      </c>
      <c r="H1903" s="37">
        <v>85048</v>
      </c>
      <c r="I1903" s="16" t="s">
        <v>3629</v>
      </c>
      <c r="J1903" s="16" t="s">
        <v>6093</v>
      </c>
      <c r="K1903" s="16" t="s">
        <v>6094</v>
      </c>
      <c r="L1903" s="16" t="s">
        <v>6095</v>
      </c>
      <c r="M1903" s="16" t="s">
        <v>1134</v>
      </c>
      <c r="N1903" s="16" t="s">
        <v>1135</v>
      </c>
      <c r="O1903" s="16" t="s">
        <v>1144</v>
      </c>
      <c r="P1903" s="40" t="s">
        <v>10074</v>
      </c>
    </row>
    <row r="1904" spans="1:16" ht="15" x14ac:dyDescent="0.25">
      <c r="A1904" s="37">
        <v>760517</v>
      </c>
      <c r="B1904" s="16">
        <v>3285</v>
      </c>
      <c r="C1904" s="16">
        <v>76</v>
      </c>
      <c r="D1904" s="37" t="s">
        <v>1285</v>
      </c>
      <c r="E1904" s="16">
        <v>76377</v>
      </c>
      <c r="F1904" s="37" t="s">
        <v>4154</v>
      </c>
      <c r="G1904" s="16">
        <v>7605</v>
      </c>
      <c r="H1904" s="37">
        <v>760517</v>
      </c>
      <c r="I1904" s="16" t="s">
        <v>6096</v>
      </c>
      <c r="J1904" s="16" t="s">
        <v>2543</v>
      </c>
      <c r="K1904" s="16" t="s">
        <v>2541</v>
      </c>
      <c r="L1904" s="16" t="s">
        <v>4155</v>
      </c>
      <c r="M1904" s="16" t="s">
        <v>1134</v>
      </c>
      <c r="N1904" s="16" t="s">
        <v>1135</v>
      </c>
      <c r="O1904" s="16" t="s">
        <v>6097</v>
      </c>
      <c r="P1904" s="40" t="s">
        <v>10074</v>
      </c>
    </row>
    <row r="1905" spans="1:16" ht="15" x14ac:dyDescent="0.25">
      <c r="A1905" s="37">
        <v>56440</v>
      </c>
      <c r="B1905" s="16">
        <v>302</v>
      </c>
      <c r="C1905" s="16">
        <v>5</v>
      </c>
      <c r="D1905" s="37" t="s">
        <v>80</v>
      </c>
      <c r="E1905" s="16">
        <v>5576</v>
      </c>
      <c r="F1905" s="37" t="s">
        <v>5468</v>
      </c>
      <c r="G1905" s="16">
        <v>564</v>
      </c>
      <c r="H1905" s="37">
        <v>56440</v>
      </c>
      <c r="I1905" s="16" t="s">
        <v>1140</v>
      </c>
      <c r="J1905" s="16" t="s">
        <v>1140</v>
      </c>
      <c r="K1905" s="16" t="s">
        <v>1140</v>
      </c>
      <c r="L1905" s="16" t="s">
        <v>1140</v>
      </c>
      <c r="M1905" s="16" t="s">
        <v>1142</v>
      </c>
      <c r="N1905" s="16" t="s">
        <v>1135</v>
      </c>
      <c r="O1905" s="16" t="s">
        <v>1144</v>
      </c>
      <c r="P1905" s="40" t="s">
        <v>10074</v>
      </c>
    </row>
    <row r="1906" spans="1:16" ht="15" x14ac:dyDescent="0.25">
      <c r="A1906" s="37">
        <v>191540</v>
      </c>
      <c r="B1906" s="16">
        <v>1196</v>
      </c>
      <c r="C1906" s="16">
        <v>19</v>
      </c>
      <c r="D1906" s="37" t="s">
        <v>1196</v>
      </c>
      <c r="E1906" s="16">
        <v>19513</v>
      </c>
      <c r="F1906" s="37" t="s">
        <v>6101</v>
      </c>
      <c r="G1906" s="16">
        <v>1915</v>
      </c>
      <c r="H1906" s="37">
        <v>191540</v>
      </c>
      <c r="I1906" s="16" t="s">
        <v>1384</v>
      </c>
      <c r="J1906" s="16" t="s">
        <v>2666</v>
      </c>
      <c r="K1906" s="16" t="s">
        <v>4404</v>
      </c>
      <c r="L1906" s="16" t="s">
        <v>1345</v>
      </c>
      <c r="M1906" s="16" t="s">
        <v>1142</v>
      </c>
      <c r="N1906" s="16" t="s">
        <v>1135</v>
      </c>
      <c r="O1906" s="16" t="s">
        <v>6102</v>
      </c>
      <c r="P1906" s="40" t="s">
        <v>10074</v>
      </c>
    </row>
    <row r="1907" spans="1:16" ht="15" x14ac:dyDescent="0.25">
      <c r="A1907" s="37">
        <v>703078</v>
      </c>
      <c r="B1907" s="16">
        <v>3056</v>
      </c>
      <c r="C1907" s="16">
        <v>70</v>
      </c>
      <c r="D1907" s="37" t="s">
        <v>1137</v>
      </c>
      <c r="E1907" s="16">
        <v>70265</v>
      </c>
      <c r="F1907" s="37" t="s">
        <v>2687</v>
      </c>
      <c r="G1907" s="16">
        <v>7030</v>
      </c>
      <c r="H1907" s="37">
        <v>703078</v>
      </c>
      <c r="I1907" s="16" t="s">
        <v>2532</v>
      </c>
      <c r="J1907" s="16" t="s">
        <v>6104</v>
      </c>
      <c r="K1907" s="16" t="s">
        <v>1163</v>
      </c>
      <c r="L1907" s="16" t="s">
        <v>6105</v>
      </c>
      <c r="M1907" s="16" t="s">
        <v>1134</v>
      </c>
      <c r="N1907" s="16" t="s">
        <v>1135</v>
      </c>
      <c r="O1907" s="16" t="s">
        <v>1144</v>
      </c>
      <c r="P1907" s="40" t="s">
        <v>10074</v>
      </c>
    </row>
    <row r="1908" spans="1:16" ht="15" x14ac:dyDescent="0.25">
      <c r="A1908" s="37">
        <v>683527</v>
      </c>
      <c r="B1908" s="16">
        <v>2874</v>
      </c>
      <c r="C1908" s="16">
        <v>68</v>
      </c>
      <c r="D1908" s="37" t="s">
        <v>1129</v>
      </c>
      <c r="E1908" s="16">
        <v>68533</v>
      </c>
      <c r="F1908" s="37" t="s">
        <v>700</v>
      </c>
      <c r="G1908" s="16">
        <v>6835</v>
      </c>
      <c r="H1908" s="37">
        <v>683527</v>
      </c>
      <c r="I1908" s="16" t="s">
        <v>2998</v>
      </c>
      <c r="J1908" s="16" t="s">
        <v>1666</v>
      </c>
      <c r="K1908" s="16" t="s">
        <v>6106</v>
      </c>
      <c r="L1908" s="16" t="s">
        <v>6107</v>
      </c>
      <c r="M1908" s="16" t="s">
        <v>1134</v>
      </c>
      <c r="N1908" s="16" t="s">
        <v>1135</v>
      </c>
      <c r="O1908" s="16" t="s">
        <v>1144</v>
      </c>
      <c r="P1908" s="40" t="s">
        <v>10074</v>
      </c>
    </row>
    <row r="1909" spans="1:16" ht="15" x14ac:dyDescent="0.25">
      <c r="A1909" s="37">
        <v>172047</v>
      </c>
      <c r="B1909" s="16">
        <v>1017</v>
      </c>
      <c r="C1909" s="16">
        <v>17</v>
      </c>
      <c r="D1909" s="37" t="s">
        <v>189</v>
      </c>
      <c r="E1909" s="16">
        <v>17513</v>
      </c>
      <c r="F1909" s="37" t="s">
        <v>674</v>
      </c>
      <c r="G1909" s="16">
        <v>1720</v>
      </c>
      <c r="H1909" s="37">
        <v>172047</v>
      </c>
      <c r="I1909" s="16" t="s">
        <v>1403</v>
      </c>
      <c r="J1909" s="16" t="s">
        <v>1621</v>
      </c>
      <c r="K1909" s="16" t="s">
        <v>1403</v>
      </c>
      <c r="L1909" s="16" t="s">
        <v>1163</v>
      </c>
      <c r="M1909" s="16" t="s">
        <v>1134</v>
      </c>
      <c r="N1909" s="16" t="s">
        <v>1135</v>
      </c>
      <c r="O1909" s="16" t="s">
        <v>1144</v>
      </c>
      <c r="P1909" s="40" t="s">
        <v>10074</v>
      </c>
    </row>
    <row r="1910" spans="1:16" ht="15" x14ac:dyDescent="0.25">
      <c r="A1910" s="37">
        <v>172040</v>
      </c>
      <c r="B1910" s="16">
        <v>1016</v>
      </c>
      <c r="C1910" s="16">
        <v>17</v>
      </c>
      <c r="D1910" s="37" t="s">
        <v>189</v>
      </c>
      <c r="E1910" s="16">
        <v>17513</v>
      </c>
      <c r="F1910" s="37" t="s">
        <v>674</v>
      </c>
      <c r="G1910" s="16">
        <v>1720</v>
      </c>
      <c r="H1910" s="37">
        <v>172040</v>
      </c>
      <c r="I1910" s="16" t="s">
        <v>1140</v>
      </c>
      <c r="J1910" s="16" t="s">
        <v>1140</v>
      </c>
      <c r="K1910" s="16" t="s">
        <v>1140</v>
      </c>
      <c r="L1910" s="16" t="s">
        <v>1140</v>
      </c>
      <c r="M1910" s="16" t="s">
        <v>1142</v>
      </c>
      <c r="N1910" s="16" t="s">
        <v>1135</v>
      </c>
      <c r="O1910" s="16" t="s">
        <v>1144</v>
      </c>
      <c r="P1910" s="40" t="s">
        <v>10074</v>
      </c>
    </row>
    <row r="1911" spans="1:16" ht="15" x14ac:dyDescent="0.25">
      <c r="A1911" s="37">
        <v>544528</v>
      </c>
      <c r="B1911" s="16">
        <v>2583</v>
      </c>
      <c r="C1911" s="16">
        <v>54</v>
      </c>
      <c r="D1911" s="37" t="s">
        <v>1259</v>
      </c>
      <c r="E1911" s="16">
        <v>54223</v>
      </c>
      <c r="F1911" s="37" t="s">
        <v>5178</v>
      </c>
      <c r="G1911" s="16">
        <v>5445</v>
      </c>
      <c r="H1911" s="37">
        <v>544528</v>
      </c>
      <c r="I1911" s="16" t="s">
        <v>6113</v>
      </c>
      <c r="J1911" s="16" t="s">
        <v>6114</v>
      </c>
      <c r="K1911" s="16" t="s">
        <v>6115</v>
      </c>
      <c r="L1911" s="16" t="s">
        <v>6116</v>
      </c>
      <c r="M1911" s="16" t="s">
        <v>1134</v>
      </c>
      <c r="N1911" s="16" t="s">
        <v>1135</v>
      </c>
      <c r="O1911" s="16" t="s">
        <v>1144</v>
      </c>
      <c r="P1911" s="40" t="s">
        <v>10074</v>
      </c>
    </row>
    <row r="1912" spans="1:16" ht="15" x14ac:dyDescent="0.25">
      <c r="A1912" s="37">
        <v>235040</v>
      </c>
      <c r="B1912" s="16">
        <v>1516</v>
      </c>
      <c r="C1912" s="16">
        <v>23</v>
      </c>
      <c r="D1912" s="37" t="s">
        <v>1218</v>
      </c>
      <c r="E1912" s="16">
        <v>23090</v>
      </c>
      <c r="F1912" s="37" t="s">
        <v>195</v>
      </c>
      <c r="G1912" s="16">
        <v>2350</v>
      </c>
      <c r="H1912" s="37">
        <v>235040</v>
      </c>
      <c r="I1912" s="16" t="s">
        <v>1140</v>
      </c>
      <c r="J1912" s="16" t="s">
        <v>1140</v>
      </c>
      <c r="K1912" s="16" t="s">
        <v>1140</v>
      </c>
      <c r="L1912" s="16" t="s">
        <v>1140</v>
      </c>
      <c r="M1912" s="16" t="s">
        <v>1142</v>
      </c>
      <c r="N1912" s="16" t="s">
        <v>1135</v>
      </c>
      <c r="O1912" s="16" t="s">
        <v>1144</v>
      </c>
      <c r="P1912" s="40" t="s">
        <v>10074</v>
      </c>
    </row>
    <row r="1913" spans="1:16" ht="15" x14ac:dyDescent="0.25">
      <c r="A1913" s="37">
        <v>195019</v>
      </c>
      <c r="B1913" s="16">
        <v>1291</v>
      </c>
      <c r="C1913" s="16">
        <v>19</v>
      </c>
      <c r="D1913" s="37" t="s">
        <v>1196</v>
      </c>
      <c r="E1913" s="16">
        <v>19100</v>
      </c>
      <c r="F1913" s="37" t="s">
        <v>1291</v>
      </c>
      <c r="G1913" s="16">
        <v>1950</v>
      </c>
      <c r="H1913" s="37">
        <v>195019</v>
      </c>
      <c r="I1913" s="16" t="s">
        <v>6118</v>
      </c>
      <c r="J1913" s="16" t="s">
        <v>6119</v>
      </c>
      <c r="K1913" s="16" t="s">
        <v>1163</v>
      </c>
      <c r="L1913" s="16" t="s">
        <v>2984</v>
      </c>
      <c r="M1913" s="16" t="s">
        <v>1134</v>
      </c>
      <c r="N1913" s="16" t="s">
        <v>1135</v>
      </c>
      <c r="O1913" s="16" t="s">
        <v>1144</v>
      </c>
      <c r="P1913" s="40" t="s">
        <v>10074</v>
      </c>
    </row>
    <row r="1914" spans="1:16" ht="15" x14ac:dyDescent="0.25">
      <c r="A1914" s="37">
        <v>111031</v>
      </c>
      <c r="B1914" s="16">
        <v>501</v>
      </c>
      <c r="C1914" s="16">
        <v>11</v>
      </c>
      <c r="D1914" s="37" t="s">
        <v>1252</v>
      </c>
      <c r="E1914" s="16">
        <v>11001</v>
      </c>
      <c r="F1914" s="37" t="s">
        <v>3801</v>
      </c>
      <c r="G1914" s="16">
        <v>1110</v>
      </c>
      <c r="H1914" s="37">
        <v>111031</v>
      </c>
      <c r="I1914" s="16" t="s">
        <v>3802</v>
      </c>
      <c r="J1914" s="16" t="s">
        <v>1254</v>
      </c>
      <c r="K1914" s="16" t="s">
        <v>3804</v>
      </c>
      <c r="L1914" s="16" t="s">
        <v>1928</v>
      </c>
      <c r="M1914" s="16" t="s">
        <v>1142</v>
      </c>
      <c r="N1914" s="16" t="s">
        <v>6120</v>
      </c>
      <c r="O1914" s="16" t="s">
        <v>1144</v>
      </c>
      <c r="P1914" s="40" t="s">
        <v>10074</v>
      </c>
    </row>
    <row r="1915" spans="1:16" ht="15" x14ac:dyDescent="0.25">
      <c r="A1915" s="37">
        <v>507037</v>
      </c>
      <c r="B1915" s="16">
        <v>2280</v>
      </c>
      <c r="C1915" s="16">
        <v>50</v>
      </c>
      <c r="D1915" s="37" t="s">
        <v>1179</v>
      </c>
      <c r="E1915" s="16">
        <v>50689</v>
      </c>
      <c r="F1915" s="37" t="s">
        <v>888</v>
      </c>
      <c r="G1915" s="16">
        <v>5070</v>
      </c>
      <c r="H1915" s="37">
        <v>507037</v>
      </c>
      <c r="I1915" s="16" t="s">
        <v>3635</v>
      </c>
      <c r="J1915" s="16" t="s">
        <v>6121</v>
      </c>
      <c r="K1915" s="16" t="s">
        <v>6122</v>
      </c>
      <c r="L1915" s="16" t="s">
        <v>6123</v>
      </c>
      <c r="M1915" s="16" t="s">
        <v>1134</v>
      </c>
      <c r="N1915" s="16" t="s">
        <v>1135</v>
      </c>
      <c r="O1915" s="16" t="s">
        <v>6124</v>
      </c>
      <c r="P1915" s="40" t="s">
        <v>10074</v>
      </c>
    </row>
    <row r="1916" spans="1:16" ht="15" x14ac:dyDescent="0.25">
      <c r="A1916" s="37">
        <v>525507</v>
      </c>
      <c r="B1916" s="16">
        <v>2431</v>
      </c>
      <c r="C1916" s="16">
        <v>52</v>
      </c>
      <c r="D1916" s="37" t="s">
        <v>1222</v>
      </c>
      <c r="E1916" s="16">
        <v>52320</v>
      </c>
      <c r="F1916" s="37" t="s">
        <v>5049</v>
      </c>
      <c r="G1916" s="16">
        <v>5255</v>
      </c>
      <c r="H1916" s="37">
        <v>525507</v>
      </c>
      <c r="I1916" s="16" t="s">
        <v>6128</v>
      </c>
      <c r="J1916" s="16" t="s">
        <v>6129</v>
      </c>
      <c r="K1916" s="16" t="s">
        <v>6130</v>
      </c>
      <c r="L1916" s="16" t="s">
        <v>6131</v>
      </c>
      <c r="M1916" s="16" t="s">
        <v>1134</v>
      </c>
      <c r="N1916" s="16" t="s">
        <v>1135</v>
      </c>
      <c r="O1916" s="16" t="s">
        <v>1144</v>
      </c>
      <c r="P1916" s="40" t="s">
        <v>10074</v>
      </c>
    </row>
    <row r="1917" spans="1:16" ht="15" x14ac:dyDescent="0.25">
      <c r="A1917" s="37">
        <v>253401</v>
      </c>
      <c r="B1917" s="16">
        <v>1758</v>
      </c>
      <c r="C1917" s="16">
        <v>25</v>
      </c>
      <c r="D1917" s="37" t="s">
        <v>1165</v>
      </c>
      <c r="E1917" s="16">
        <v>25718</v>
      </c>
      <c r="F1917" s="37" t="s">
        <v>937</v>
      </c>
      <c r="G1917" s="16">
        <v>2534</v>
      </c>
      <c r="H1917" s="37">
        <v>253401</v>
      </c>
      <c r="I1917" s="16" t="s">
        <v>1675</v>
      </c>
      <c r="J1917" s="16" t="s">
        <v>4014</v>
      </c>
      <c r="K1917" s="16" t="s">
        <v>1333</v>
      </c>
      <c r="L1917" s="16" t="s">
        <v>6132</v>
      </c>
      <c r="M1917" s="16" t="s">
        <v>1142</v>
      </c>
      <c r="N1917" s="16" t="s">
        <v>1135</v>
      </c>
      <c r="O1917" s="16" t="s">
        <v>1144</v>
      </c>
      <c r="P1917" s="40" t="s">
        <v>10074</v>
      </c>
    </row>
    <row r="1918" spans="1:16" ht="15" x14ac:dyDescent="0.25">
      <c r="A1918" s="37">
        <v>51830</v>
      </c>
      <c r="B1918" s="16">
        <v>82</v>
      </c>
      <c r="C1918" s="16">
        <v>5</v>
      </c>
      <c r="D1918" s="37" t="s">
        <v>80</v>
      </c>
      <c r="E1918" s="16">
        <v>5310</v>
      </c>
      <c r="F1918" s="37" t="s">
        <v>5147</v>
      </c>
      <c r="G1918" s="16">
        <v>518</v>
      </c>
      <c r="H1918" s="37">
        <v>51830</v>
      </c>
      <c r="I1918" s="16" t="s">
        <v>1140</v>
      </c>
      <c r="J1918" s="16" t="s">
        <v>1140</v>
      </c>
      <c r="K1918" s="16" t="s">
        <v>1140</v>
      </c>
      <c r="L1918" s="16" t="s">
        <v>1140</v>
      </c>
      <c r="M1918" s="16" t="s">
        <v>1142</v>
      </c>
      <c r="N1918" s="16" t="s">
        <v>1135</v>
      </c>
      <c r="O1918" s="16" t="s">
        <v>1144</v>
      </c>
      <c r="P1918" s="40" t="s">
        <v>10074</v>
      </c>
    </row>
    <row r="1919" spans="1:16" ht="15" x14ac:dyDescent="0.25">
      <c r="A1919" s="37">
        <v>178048</v>
      </c>
      <c r="B1919" s="16">
        <v>1075</v>
      </c>
      <c r="C1919" s="16">
        <v>17</v>
      </c>
      <c r="D1919" s="37" t="s">
        <v>189</v>
      </c>
      <c r="E1919" s="16">
        <v>17614</v>
      </c>
      <c r="F1919" s="37" t="s">
        <v>811</v>
      </c>
      <c r="G1919" s="16">
        <v>1780</v>
      </c>
      <c r="H1919" s="37">
        <v>178048</v>
      </c>
      <c r="I1919" s="16" t="s">
        <v>6133</v>
      </c>
      <c r="J1919" s="16" t="s">
        <v>6134</v>
      </c>
      <c r="K1919" s="16" t="s">
        <v>6135</v>
      </c>
      <c r="L1919" s="16" t="s">
        <v>5225</v>
      </c>
      <c r="M1919" s="16" t="s">
        <v>1134</v>
      </c>
      <c r="N1919" s="16" t="s">
        <v>1135</v>
      </c>
      <c r="O1919" s="16" t="s">
        <v>6136</v>
      </c>
      <c r="P1919" s="40" t="s">
        <v>10074</v>
      </c>
    </row>
    <row r="1920" spans="1:16" ht="15" x14ac:dyDescent="0.25">
      <c r="A1920" s="37">
        <v>760020</v>
      </c>
      <c r="B1920" s="16">
        <v>3258</v>
      </c>
      <c r="C1920" s="16">
        <v>76</v>
      </c>
      <c r="D1920" s="37" t="s">
        <v>1285</v>
      </c>
      <c r="E1920" s="16">
        <v>76001</v>
      </c>
      <c r="F1920" s="37" t="s">
        <v>191</v>
      </c>
      <c r="G1920" s="16">
        <v>7600</v>
      </c>
      <c r="H1920" s="37">
        <v>760020</v>
      </c>
      <c r="I1920" s="16" t="s">
        <v>6137</v>
      </c>
      <c r="J1920" s="16" t="s">
        <v>6138</v>
      </c>
      <c r="K1920" s="16" t="s">
        <v>6139</v>
      </c>
      <c r="L1920" s="16" t="s">
        <v>6140</v>
      </c>
      <c r="M1920" s="16" t="s">
        <v>1142</v>
      </c>
      <c r="N1920" s="16" t="s">
        <v>6141</v>
      </c>
      <c r="O1920" s="16" t="s">
        <v>1144</v>
      </c>
      <c r="P1920" s="40" t="s">
        <v>10074</v>
      </c>
    </row>
    <row r="1921" spans="1:16" ht="15" x14ac:dyDescent="0.25">
      <c r="A1921" s="37">
        <v>153887</v>
      </c>
      <c r="B1921" s="16">
        <v>915</v>
      </c>
      <c r="C1921" s="16">
        <v>15</v>
      </c>
      <c r="D1921" s="37" t="s">
        <v>50</v>
      </c>
      <c r="E1921" s="16">
        <v>15638</v>
      </c>
      <c r="F1921" s="37" t="s">
        <v>825</v>
      </c>
      <c r="G1921" s="16">
        <v>1538</v>
      </c>
      <c r="H1921" s="37">
        <v>153887</v>
      </c>
      <c r="I1921" s="16" t="s">
        <v>6142</v>
      </c>
      <c r="J1921" s="16" t="s">
        <v>6143</v>
      </c>
      <c r="K1921" s="16" t="s">
        <v>6144</v>
      </c>
      <c r="L1921" s="16" t="s">
        <v>2503</v>
      </c>
      <c r="M1921" s="16" t="s">
        <v>1134</v>
      </c>
      <c r="N1921" s="16" t="s">
        <v>1135</v>
      </c>
      <c r="O1921" s="16" t="s">
        <v>1144</v>
      </c>
      <c r="P1921" s="40" t="s">
        <v>10074</v>
      </c>
    </row>
    <row r="1922" spans="1:16" ht="15" x14ac:dyDescent="0.25">
      <c r="A1922" s="37">
        <v>524567</v>
      </c>
      <c r="B1922" s="16">
        <v>2413</v>
      </c>
      <c r="C1922" s="16">
        <v>52</v>
      </c>
      <c r="D1922" s="37" t="s">
        <v>1222</v>
      </c>
      <c r="E1922" s="16">
        <v>52224</v>
      </c>
      <c r="F1922" s="37" t="s">
        <v>6145</v>
      </c>
      <c r="G1922" s="16">
        <v>5245</v>
      </c>
      <c r="H1922" s="37">
        <v>524567</v>
      </c>
      <c r="I1922" s="16" t="s">
        <v>5007</v>
      </c>
      <c r="J1922" s="16" t="s">
        <v>4594</v>
      </c>
      <c r="K1922" s="16" t="s">
        <v>2042</v>
      </c>
      <c r="L1922" s="16" t="s">
        <v>4213</v>
      </c>
      <c r="M1922" s="16" t="s">
        <v>1134</v>
      </c>
      <c r="N1922" s="16" t="s">
        <v>1135</v>
      </c>
      <c r="O1922" s="16" t="s">
        <v>6146</v>
      </c>
      <c r="P1922" s="40" t="s">
        <v>10074</v>
      </c>
    </row>
    <row r="1923" spans="1:16" ht="15" x14ac:dyDescent="0.25">
      <c r="A1923" s="37">
        <v>193508</v>
      </c>
      <c r="B1923" s="16">
        <v>1242</v>
      </c>
      <c r="C1923" s="16">
        <v>19</v>
      </c>
      <c r="D1923" s="37" t="s">
        <v>1196</v>
      </c>
      <c r="E1923" s="16">
        <v>19760</v>
      </c>
      <c r="F1923" s="37" t="s">
        <v>2325</v>
      </c>
      <c r="G1923" s="16">
        <v>1935</v>
      </c>
      <c r="H1923" s="37">
        <v>193508</v>
      </c>
      <c r="I1923" s="16" t="s">
        <v>1163</v>
      </c>
      <c r="J1923" s="16" t="s">
        <v>3081</v>
      </c>
      <c r="K1923" s="16" t="s">
        <v>6147</v>
      </c>
      <c r="L1923" s="16" t="s">
        <v>6148</v>
      </c>
      <c r="M1923" s="16" t="s">
        <v>1134</v>
      </c>
      <c r="N1923" s="16" t="s">
        <v>1135</v>
      </c>
      <c r="O1923" s="16" t="s">
        <v>6149</v>
      </c>
      <c r="P1923" s="40" t="s">
        <v>10074</v>
      </c>
    </row>
    <row r="1924" spans="1:16" ht="15" x14ac:dyDescent="0.25">
      <c r="A1924" s="37">
        <v>545539</v>
      </c>
      <c r="B1924" s="16">
        <v>2605</v>
      </c>
      <c r="C1924" s="16">
        <v>54</v>
      </c>
      <c r="D1924" s="37" t="s">
        <v>1259</v>
      </c>
      <c r="E1924" s="16">
        <v>54720</v>
      </c>
      <c r="F1924" s="37" t="s">
        <v>934</v>
      </c>
      <c r="G1924" s="16">
        <v>5455</v>
      </c>
      <c r="H1924" s="37">
        <v>545539</v>
      </c>
      <c r="I1924" s="16" t="s">
        <v>4489</v>
      </c>
      <c r="J1924" s="16" t="s">
        <v>6150</v>
      </c>
      <c r="K1924" s="16" t="s">
        <v>6151</v>
      </c>
      <c r="L1924" s="16" t="s">
        <v>6152</v>
      </c>
      <c r="M1924" s="16" t="s">
        <v>1134</v>
      </c>
      <c r="N1924" s="16" t="s">
        <v>1135</v>
      </c>
      <c r="O1924" s="16" t="s">
        <v>1144</v>
      </c>
      <c r="P1924" s="40" t="s">
        <v>10074</v>
      </c>
    </row>
    <row r="1925" spans="1:16" ht="15" x14ac:dyDescent="0.25">
      <c r="A1925" s="37">
        <v>132058</v>
      </c>
      <c r="B1925" s="16">
        <v>610</v>
      </c>
      <c r="C1925" s="16">
        <v>13</v>
      </c>
      <c r="D1925" s="37" t="s">
        <v>1291</v>
      </c>
      <c r="E1925" s="16">
        <v>13244</v>
      </c>
      <c r="F1925" s="37" t="s">
        <v>337</v>
      </c>
      <c r="G1925" s="16">
        <v>1320</v>
      </c>
      <c r="H1925" s="37">
        <v>132058</v>
      </c>
      <c r="I1925" s="16" t="s">
        <v>2695</v>
      </c>
      <c r="J1925" s="16" t="s">
        <v>3057</v>
      </c>
      <c r="K1925" s="16" t="s">
        <v>1475</v>
      </c>
      <c r="L1925" s="16" t="s">
        <v>6153</v>
      </c>
      <c r="M1925" s="16" t="s">
        <v>1134</v>
      </c>
      <c r="N1925" s="16" t="s">
        <v>1135</v>
      </c>
      <c r="O1925" s="16" t="s">
        <v>1144</v>
      </c>
      <c r="P1925" s="40" t="s">
        <v>10074</v>
      </c>
    </row>
    <row r="1926" spans="1:16" ht="15" x14ac:dyDescent="0.25">
      <c r="A1926" s="37">
        <v>415078</v>
      </c>
      <c r="B1926" s="16">
        <v>1979</v>
      </c>
      <c r="C1926" s="16">
        <v>41</v>
      </c>
      <c r="D1926" s="37" t="s">
        <v>1228</v>
      </c>
      <c r="E1926" s="16">
        <v>41396</v>
      </c>
      <c r="F1926" s="37" t="s">
        <v>2702</v>
      </c>
      <c r="G1926" s="16">
        <v>4150</v>
      </c>
      <c r="H1926" s="37">
        <v>415078</v>
      </c>
      <c r="I1926" s="16" t="s">
        <v>6154</v>
      </c>
      <c r="J1926" s="16" t="s">
        <v>2704</v>
      </c>
      <c r="K1926" s="16" t="s">
        <v>3794</v>
      </c>
      <c r="L1926" s="16" t="s">
        <v>6155</v>
      </c>
      <c r="M1926" s="16" t="s">
        <v>1134</v>
      </c>
      <c r="N1926" s="16" t="s">
        <v>1135</v>
      </c>
      <c r="O1926" s="16" t="s">
        <v>6156</v>
      </c>
      <c r="P1926" s="40" t="s">
        <v>10074</v>
      </c>
    </row>
    <row r="1927" spans="1:16" ht="15" x14ac:dyDescent="0.25">
      <c r="A1927" s="37">
        <v>664020</v>
      </c>
      <c r="B1927" s="16">
        <v>2727</v>
      </c>
      <c r="C1927" s="16">
        <v>66</v>
      </c>
      <c r="D1927" s="37" t="s">
        <v>1395</v>
      </c>
      <c r="E1927" s="16">
        <v>66456</v>
      </c>
      <c r="F1927" s="37" t="s">
        <v>6157</v>
      </c>
      <c r="G1927" s="16">
        <v>6640</v>
      </c>
      <c r="H1927" s="37">
        <v>664020</v>
      </c>
      <c r="I1927" s="16" t="s">
        <v>6158</v>
      </c>
      <c r="J1927" s="16" t="s">
        <v>1141</v>
      </c>
      <c r="K1927" s="16" t="s">
        <v>6159</v>
      </c>
      <c r="L1927" s="16" t="s">
        <v>1832</v>
      </c>
      <c r="M1927" s="16" t="s">
        <v>1142</v>
      </c>
      <c r="N1927" s="16" t="s">
        <v>1135</v>
      </c>
      <c r="O1927" s="16" t="s">
        <v>1144</v>
      </c>
      <c r="P1927" s="40" t="s">
        <v>10074</v>
      </c>
    </row>
    <row r="1928" spans="1:16" ht="15" x14ac:dyDescent="0.25">
      <c r="A1928" s="37">
        <v>190539</v>
      </c>
      <c r="B1928" s="16">
        <v>1157</v>
      </c>
      <c r="C1928" s="16">
        <v>19</v>
      </c>
      <c r="D1928" s="37" t="s">
        <v>1196</v>
      </c>
      <c r="E1928" s="16">
        <v>19548</v>
      </c>
      <c r="F1928" s="37" t="s">
        <v>726</v>
      </c>
      <c r="G1928" s="16">
        <v>1905</v>
      </c>
      <c r="H1928" s="37">
        <v>190539</v>
      </c>
      <c r="I1928" s="16" t="s">
        <v>2911</v>
      </c>
      <c r="J1928" s="16" t="s">
        <v>4725</v>
      </c>
      <c r="K1928" s="16" t="s">
        <v>2911</v>
      </c>
      <c r="L1928" s="16" t="s">
        <v>1660</v>
      </c>
      <c r="M1928" s="16" t="s">
        <v>1134</v>
      </c>
      <c r="N1928" s="16" t="s">
        <v>1135</v>
      </c>
      <c r="O1928" s="16" t="s">
        <v>6160</v>
      </c>
      <c r="P1928" s="40" t="s">
        <v>10074</v>
      </c>
    </row>
    <row r="1929" spans="1:16" ht="15" x14ac:dyDescent="0.25">
      <c r="A1929" s="37">
        <v>445027</v>
      </c>
      <c r="B1929" s="16">
        <v>2085</v>
      </c>
      <c r="C1929" s="16">
        <v>44</v>
      </c>
      <c r="D1929" s="37" t="s">
        <v>1151</v>
      </c>
      <c r="E1929" s="16">
        <v>44855</v>
      </c>
      <c r="F1929" s="37" t="s">
        <v>1052</v>
      </c>
      <c r="G1929" s="16">
        <v>4450</v>
      </c>
      <c r="H1929" s="37">
        <v>445027</v>
      </c>
      <c r="I1929" s="16" t="s">
        <v>2416</v>
      </c>
      <c r="J1929" s="16" t="s">
        <v>4855</v>
      </c>
      <c r="K1929" s="16" t="s">
        <v>1528</v>
      </c>
      <c r="L1929" s="16" t="s">
        <v>6161</v>
      </c>
      <c r="M1929" s="16" t="s">
        <v>1134</v>
      </c>
      <c r="N1929" s="16" t="s">
        <v>1135</v>
      </c>
      <c r="O1929" s="16" t="s">
        <v>6162</v>
      </c>
      <c r="P1929" s="40" t="s">
        <v>10074</v>
      </c>
    </row>
    <row r="1930" spans="1:16" ht="15" x14ac:dyDescent="0.25">
      <c r="A1930" s="37">
        <v>763049</v>
      </c>
      <c r="B1930" s="16">
        <v>3373</v>
      </c>
      <c r="C1930" s="16">
        <v>76</v>
      </c>
      <c r="D1930" s="37" t="s">
        <v>1285</v>
      </c>
      <c r="E1930" s="16">
        <v>76111</v>
      </c>
      <c r="F1930" s="37" t="s">
        <v>6165</v>
      </c>
      <c r="G1930" s="16">
        <v>7630</v>
      </c>
      <c r="H1930" s="37">
        <v>763049</v>
      </c>
      <c r="I1930" s="16" t="s">
        <v>2302</v>
      </c>
      <c r="J1930" s="16" t="s">
        <v>2993</v>
      </c>
      <c r="K1930" s="16" t="s">
        <v>1492</v>
      </c>
      <c r="L1930" s="16" t="s">
        <v>6166</v>
      </c>
      <c r="M1930" s="16" t="s">
        <v>1134</v>
      </c>
      <c r="N1930" s="16" t="s">
        <v>1135</v>
      </c>
      <c r="O1930" s="16" t="s">
        <v>6167</v>
      </c>
      <c r="P1930" s="40" t="s">
        <v>10074</v>
      </c>
    </row>
    <row r="1931" spans="1:16" ht="15" x14ac:dyDescent="0.25">
      <c r="A1931" s="37">
        <v>55847</v>
      </c>
      <c r="B1931" s="16">
        <v>272</v>
      </c>
      <c r="C1931" s="16">
        <v>5</v>
      </c>
      <c r="D1931" s="37" t="s">
        <v>80</v>
      </c>
      <c r="E1931" s="16">
        <v>5030</v>
      </c>
      <c r="F1931" s="37" t="s">
        <v>1558</v>
      </c>
      <c r="G1931" s="16">
        <v>558</v>
      </c>
      <c r="H1931" s="37">
        <v>55847</v>
      </c>
      <c r="I1931" s="16" t="s">
        <v>6168</v>
      </c>
      <c r="J1931" s="16" t="s">
        <v>2102</v>
      </c>
      <c r="K1931" s="16" t="s">
        <v>1898</v>
      </c>
      <c r="L1931" s="16" t="s">
        <v>5564</v>
      </c>
      <c r="M1931" s="16" t="s">
        <v>1134</v>
      </c>
      <c r="N1931" s="16" t="s">
        <v>1135</v>
      </c>
      <c r="O1931" s="16" t="s">
        <v>6169</v>
      </c>
      <c r="P1931" s="40" t="s">
        <v>10074</v>
      </c>
    </row>
    <row r="1932" spans="1:16" ht="15" x14ac:dyDescent="0.25">
      <c r="A1932" s="37">
        <v>734020</v>
      </c>
      <c r="B1932" s="16">
        <v>3191</v>
      </c>
      <c r="C1932" s="16">
        <v>73</v>
      </c>
      <c r="D1932" s="37" t="s">
        <v>1185</v>
      </c>
      <c r="E1932" s="16">
        <v>73352</v>
      </c>
      <c r="F1932" s="37" t="s">
        <v>474</v>
      </c>
      <c r="G1932" s="16">
        <v>7340</v>
      </c>
      <c r="H1932" s="37">
        <v>734020</v>
      </c>
      <c r="I1932" s="16" t="s">
        <v>1357</v>
      </c>
      <c r="J1932" s="16" t="s">
        <v>6170</v>
      </c>
      <c r="K1932" s="16" t="s">
        <v>1140</v>
      </c>
      <c r="L1932" s="16" t="s">
        <v>1140</v>
      </c>
      <c r="M1932" s="16" t="s">
        <v>1142</v>
      </c>
      <c r="N1932" s="16" t="s">
        <v>6171</v>
      </c>
      <c r="O1932" s="16" t="s">
        <v>1144</v>
      </c>
      <c r="P1932" s="40" t="s">
        <v>10074</v>
      </c>
    </row>
    <row r="1933" spans="1:16" ht="15" x14ac:dyDescent="0.25">
      <c r="A1933" s="37">
        <v>84027</v>
      </c>
      <c r="B1933" s="16">
        <v>442</v>
      </c>
      <c r="C1933" s="16">
        <v>8</v>
      </c>
      <c r="D1933" s="37" t="s">
        <v>1306</v>
      </c>
      <c r="E1933" s="16">
        <v>8141</v>
      </c>
      <c r="F1933" s="37" t="s">
        <v>197</v>
      </c>
      <c r="G1933" s="16">
        <v>840</v>
      </c>
      <c r="H1933" s="37">
        <v>84027</v>
      </c>
      <c r="I1933" s="16" t="s">
        <v>6176</v>
      </c>
      <c r="J1933" s="16" t="s">
        <v>6177</v>
      </c>
      <c r="K1933" s="16" t="s">
        <v>6178</v>
      </c>
      <c r="L1933" s="16" t="s">
        <v>6179</v>
      </c>
      <c r="M1933" s="16" t="s">
        <v>1134</v>
      </c>
      <c r="N1933" s="16" t="s">
        <v>1135</v>
      </c>
      <c r="O1933" s="16" t="s">
        <v>1144</v>
      </c>
      <c r="P1933" s="40" t="s">
        <v>10074</v>
      </c>
    </row>
    <row r="1934" spans="1:16" ht="15" x14ac:dyDescent="0.25">
      <c r="A1934" s="37">
        <v>186077</v>
      </c>
      <c r="B1934" s="16">
        <v>1137</v>
      </c>
      <c r="C1934" s="16">
        <v>18</v>
      </c>
      <c r="D1934" s="37" t="s">
        <v>1379</v>
      </c>
      <c r="E1934" s="16">
        <v>18610</v>
      </c>
      <c r="F1934" s="37" t="s">
        <v>6180</v>
      </c>
      <c r="G1934" s="16">
        <v>1860</v>
      </c>
      <c r="H1934" s="37">
        <v>186077</v>
      </c>
      <c r="I1934" s="16" t="s">
        <v>2766</v>
      </c>
      <c r="J1934" s="16" t="s">
        <v>5100</v>
      </c>
      <c r="K1934" s="16" t="s">
        <v>6181</v>
      </c>
      <c r="L1934" s="16" t="s">
        <v>6182</v>
      </c>
      <c r="M1934" s="16" t="s">
        <v>1134</v>
      </c>
      <c r="N1934" s="16" t="s">
        <v>1135</v>
      </c>
      <c r="O1934" s="16" t="s">
        <v>6183</v>
      </c>
      <c r="P1934" s="40" t="s">
        <v>10074</v>
      </c>
    </row>
    <row r="1935" spans="1:16" ht="15" x14ac:dyDescent="0.25">
      <c r="A1935" s="37">
        <v>664027</v>
      </c>
      <c r="B1935" s="16">
        <v>2728</v>
      </c>
      <c r="C1935" s="16">
        <v>66</v>
      </c>
      <c r="D1935" s="37" t="s">
        <v>1395</v>
      </c>
      <c r="E1935" s="16">
        <v>66456</v>
      </c>
      <c r="F1935" s="37" t="s">
        <v>6157</v>
      </c>
      <c r="G1935" s="16">
        <v>6640</v>
      </c>
      <c r="H1935" s="37">
        <v>664027</v>
      </c>
      <c r="I1935" s="16" t="s">
        <v>6184</v>
      </c>
      <c r="J1935" s="16" t="s">
        <v>6185</v>
      </c>
      <c r="K1935" s="16" t="s">
        <v>6186</v>
      </c>
      <c r="L1935" s="16" t="s">
        <v>3324</v>
      </c>
      <c r="M1935" s="16" t="s">
        <v>1134</v>
      </c>
      <c r="N1935" s="16" t="s">
        <v>1135</v>
      </c>
      <c r="O1935" s="16" t="s">
        <v>6187</v>
      </c>
      <c r="P1935" s="40" t="s">
        <v>10074</v>
      </c>
    </row>
    <row r="1936" spans="1:16" ht="15" x14ac:dyDescent="0.25">
      <c r="A1936" s="37">
        <v>733001</v>
      </c>
      <c r="B1936" s="16">
        <v>3158</v>
      </c>
      <c r="C1936" s="16">
        <v>73</v>
      </c>
      <c r="D1936" s="37" t="s">
        <v>1185</v>
      </c>
      <c r="E1936" s="16">
        <v>73678</v>
      </c>
      <c r="F1936" s="37" t="s">
        <v>879</v>
      </c>
      <c r="G1936" s="16">
        <v>7330</v>
      </c>
      <c r="H1936" s="37">
        <v>733001</v>
      </c>
      <c r="I1936" s="16" t="s">
        <v>1140</v>
      </c>
      <c r="J1936" s="16" t="s">
        <v>1140</v>
      </c>
      <c r="K1936" s="16" t="s">
        <v>1140</v>
      </c>
      <c r="L1936" s="16" t="s">
        <v>1141</v>
      </c>
      <c r="M1936" s="16" t="s">
        <v>1142</v>
      </c>
      <c r="N1936" s="16" t="s">
        <v>1135</v>
      </c>
      <c r="O1936" s="16" t="s">
        <v>1144</v>
      </c>
      <c r="P1936" s="40" t="s">
        <v>10074</v>
      </c>
    </row>
    <row r="1937" spans="1:16" ht="15" x14ac:dyDescent="0.25">
      <c r="A1937" s="37">
        <v>501038</v>
      </c>
      <c r="B1937" s="16">
        <v>2208</v>
      </c>
      <c r="C1937" s="16">
        <v>50</v>
      </c>
      <c r="D1937" s="37" t="s">
        <v>1179</v>
      </c>
      <c r="E1937" s="16">
        <v>50606</v>
      </c>
      <c r="F1937" s="37" t="s">
        <v>799</v>
      </c>
      <c r="G1937" s="16">
        <v>5010</v>
      </c>
      <c r="H1937" s="37">
        <v>501038</v>
      </c>
      <c r="I1937" s="16" t="s">
        <v>4129</v>
      </c>
      <c r="J1937" s="16" t="s">
        <v>6189</v>
      </c>
      <c r="K1937" s="16" t="s">
        <v>6190</v>
      </c>
      <c r="L1937" s="16" t="s">
        <v>6191</v>
      </c>
      <c r="M1937" s="16" t="s">
        <v>1134</v>
      </c>
      <c r="N1937" s="16" t="s">
        <v>1135</v>
      </c>
      <c r="O1937" s="16" t="s">
        <v>1144</v>
      </c>
      <c r="P1937" s="40" t="s">
        <v>10074</v>
      </c>
    </row>
    <row r="1938" spans="1:16" ht="15" x14ac:dyDescent="0.25">
      <c r="A1938" s="37">
        <v>664001</v>
      </c>
      <c r="B1938" s="16">
        <v>2721</v>
      </c>
      <c r="C1938" s="16">
        <v>66</v>
      </c>
      <c r="D1938" s="37" t="s">
        <v>1395</v>
      </c>
      <c r="E1938" s="16">
        <v>66594</v>
      </c>
      <c r="F1938" s="37" t="s">
        <v>791</v>
      </c>
      <c r="G1938" s="16">
        <v>6640</v>
      </c>
      <c r="H1938" s="37">
        <v>664001</v>
      </c>
      <c r="I1938" s="16" t="s">
        <v>4954</v>
      </c>
      <c r="J1938" s="16" t="s">
        <v>2094</v>
      </c>
      <c r="K1938" s="16" t="s">
        <v>6197</v>
      </c>
      <c r="L1938" s="16" t="s">
        <v>1284</v>
      </c>
      <c r="M1938" s="16" t="s">
        <v>1142</v>
      </c>
      <c r="N1938" s="16" t="s">
        <v>1135</v>
      </c>
      <c r="O1938" s="16" t="s">
        <v>6198</v>
      </c>
      <c r="P1938" s="40" t="s">
        <v>10074</v>
      </c>
    </row>
    <row r="1939" spans="1:16" ht="15" x14ac:dyDescent="0.25">
      <c r="A1939" s="37">
        <v>544037</v>
      </c>
      <c r="B1939" s="16">
        <v>2572</v>
      </c>
      <c r="C1939" s="16">
        <v>54</v>
      </c>
      <c r="D1939" s="37" t="s">
        <v>1259</v>
      </c>
      <c r="E1939" s="16">
        <v>54174</v>
      </c>
      <c r="F1939" s="37" t="s">
        <v>6199</v>
      </c>
      <c r="G1939" s="16">
        <v>5440</v>
      </c>
      <c r="H1939" s="37">
        <v>544037</v>
      </c>
      <c r="I1939" s="16" t="s">
        <v>6200</v>
      </c>
      <c r="J1939" s="16" t="s">
        <v>4616</v>
      </c>
      <c r="K1939" s="16" t="s">
        <v>6201</v>
      </c>
      <c r="L1939" s="16" t="s">
        <v>1921</v>
      </c>
      <c r="M1939" s="16" t="s">
        <v>1134</v>
      </c>
      <c r="N1939" s="16" t="s">
        <v>1135</v>
      </c>
      <c r="O1939" s="16" t="s">
        <v>6202</v>
      </c>
      <c r="P1939" s="40" t="s">
        <v>10074</v>
      </c>
    </row>
    <row r="1940" spans="1:16" ht="15" x14ac:dyDescent="0.25">
      <c r="A1940" s="37">
        <v>706017</v>
      </c>
      <c r="B1940" s="16">
        <v>3080</v>
      </c>
      <c r="C1940" s="16">
        <v>70</v>
      </c>
      <c r="D1940" s="37" t="s">
        <v>1137</v>
      </c>
      <c r="E1940" s="16">
        <v>70820</v>
      </c>
      <c r="F1940" s="37" t="s">
        <v>5758</v>
      </c>
      <c r="G1940" s="16">
        <v>7060</v>
      </c>
      <c r="H1940" s="37">
        <v>706017</v>
      </c>
      <c r="I1940" s="16" t="s">
        <v>1294</v>
      </c>
      <c r="J1940" s="16" t="s">
        <v>5759</v>
      </c>
      <c r="K1940" s="16" t="s">
        <v>5409</v>
      </c>
      <c r="L1940" s="16" t="s">
        <v>1153</v>
      </c>
      <c r="M1940" s="16" t="s">
        <v>1134</v>
      </c>
      <c r="N1940" s="16" t="s">
        <v>6203</v>
      </c>
      <c r="O1940" s="16" t="s">
        <v>1144</v>
      </c>
      <c r="P1940" s="40" t="s">
        <v>10074</v>
      </c>
    </row>
    <row r="1941" spans="1:16" ht="15" x14ac:dyDescent="0.25">
      <c r="A1941" s="37">
        <v>705017</v>
      </c>
      <c r="B1941" s="16">
        <v>3066</v>
      </c>
      <c r="C1941" s="16">
        <v>70</v>
      </c>
      <c r="D1941" s="37" t="s">
        <v>1137</v>
      </c>
      <c r="E1941" s="16">
        <v>70702</v>
      </c>
      <c r="F1941" s="37" t="s">
        <v>2307</v>
      </c>
      <c r="G1941" s="16">
        <v>7050</v>
      </c>
      <c r="H1941" s="37">
        <v>705017</v>
      </c>
      <c r="I1941" s="16" t="s">
        <v>2835</v>
      </c>
      <c r="J1941" s="16" t="s">
        <v>6210</v>
      </c>
      <c r="K1941" s="16" t="s">
        <v>1476</v>
      </c>
      <c r="L1941" s="16" t="s">
        <v>6211</v>
      </c>
      <c r="M1941" s="16" t="s">
        <v>1134</v>
      </c>
      <c r="N1941" s="16" t="s">
        <v>1135</v>
      </c>
      <c r="O1941" s="16" t="s">
        <v>6212</v>
      </c>
      <c r="P1941" s="40" t="s">
        <v>10074</v>
      </c>
    </row>
    <row r="1942" spans="1:16" ht="15" x14ac:dyDescent="0.25">
      <c r="A1942" s="37">
        <v>55860</v>
      </c>
      <c r="B1942" s="16">
        <v>277</v>
      </c>
      <c r="C1942" s="16">
        <v>5</v>
      </c>
      <c r="D1942" s="37" t="s">
        <v>80</v>
      </c>
      <c r="E1942" s="16">
        <v>5059</v>
      </c>
      <c r="F1942" s="37" t="s">
        <v>1534</v>
      </c>
      <c r="G1942" s="16">
        <v>558</v>
      </c>
      <c r="H1942" s="37">
        <v>55860</v>
      </c>
      <c r="I1942" s="16" t="s">
        <v>1140</v>
      </c>
      <c r="J1942" s="16" t="s">
        <v>1140</v>
      </c>
      <c r="K1942" s="16" t="s">
        <v>1140</v>
      </c>
      <c r="L1942" s="16" t="s">
        <v>1140</v>
      </c>
      <c r="M1942" s="16" t="s">
        <v>1142</v>
      </c>
      <c r="N1942" s="16" t="s">
        <v>1135</v>
      </c>
      <c r="O1942" s="16" t="s">
        <v>1144</v>
      </c>
      <c r="P1942" s="40" t="s">
        <v>10074</v>
      </c>
    </row>
    <row r="1943" spans="1:16" ht="15" x14ac:dyDescent="0.25">
      <c r="A1943" s="37">
        <v>152448</v>
      </c>
      <c r="B1943" s="16">
        <v>823</v>
      </c>
      <c r="C1943" s="16">
        <v>15</v>
      </c>
      <c r="D1943" s="37" t="s">
        <v>50</v>
      </c>
      <c r="E1943" s="16">
        <v>15822</v>
      </c>
      <c r="F1943" s="37" t="s">
        <v>2790</v>
      </c>
      <c r="G1943" s="16">
        <v>1524</v>
      </c>
      <c r="H1943" s="37">
        <v>152448</v>
      </c>
      <c r="I1943" s="16" t="s">
        <v>2791</v>
      </c>
      <c r="J1943" s="16" t="s">
        <v>6213</v>
      </c>
      <c r="K1943" s="16" t="s">
        <v>2794</v>
      </c>
      <c r="L1943" s="16" t="s">
        <v>4050</v>
      </c>
      <c r="M1943" s="16" t="s">
        <v>1134</v>
      </c>
      <c r="N1943" s="16" t="s">
        <v>1135</v>
      </c>
      <c r="O1943" s="16" t="s">
        <v>1144</v>
      </c>
      <c r="P1943" s="40" t="s">
        <v>10074</v>
      </c>
    </row>
    <row r="1944" spans="1:16" ht="15" x14ac:dyDescent="0.25">
      <c r="A1944" s="37">
        <v>135007</v>
      </c>
      <c r="B1944" s="16">
        <v>677</v>
      </c>
      <c r="C1944" s="16">
        <v>13</v>
      </c>
      <c r="D1944" s="37" t="s">
        <v>1291</v>
      </c>
      <c r="E1944" s="16">
        <v>13688</v>
      </c>
      <c r="F1944" s="37" t="s">
        <v>920</v>
      </c>
      <c r="G1944" s="16">
        <v>1350</v>
      </c>
      <c r="H1944" s="37">
        <v>135007</v>
      </c>
      <c r="I1944" s="16" t="s">
        <v>1660</v>
      </c>
      <c r="J1944" s="16" t="s">
        <v>6218</v>
      </c>
      <c r="K1944" s="16" t="s">
        <v>6219</v>
      </c>
      <c r="L1944" s="16" t="s">
        <v>4477</v>
      </c>
      <c r="M1944" s="16" t="s">
        <v>1134</v>
      </c>
      <c r="N1944" s="16" t="s">
        <v>1135</v>
      </c>
      <c r="O1944" s="16" t="s">
        <v>1144</v>
      </c>
      <c r="P1944" s="40" t="s">
        <v>10074</v>
      </c>
    </row>
    <row r="1945" spans="1:16" ht="15" x14ac:dyDescent="0.25">
      <c r="A1945" s="37">
        <v>412060</v>
      </c>
      <c r="B1945" s="16">
        <v>1939</v>
      </c>
      <c r="C1945" s="16">
        <v>41</v>
      </c>
      <c r="D1945" s="37" t="s">
        <v>1228</v>
      </c>
      <c r="E1945" s="16">
        <v>41357</v>
      </c>
      <c r="F1945" s="37" t="s">
        <v>6220</v>
      </c>
      <c r="G1945" s="16">
        <v>4120</v>
      </c>
      <c r="H1945" s="37">
        <v>412060</v>
      </c>
      <c r="I1945" s="16" t="s">
        <v>6221</v>
      </c>
      <c r="J1945" s="16" t="s">
        <v>1346</v>
      </c>
      <c r="K1945" s="16" t="s">
        <v>1832</v>
      </c>
      <c r="L1945" s="16" t="s">
        <v>2094</v>
      </c>
      <c r="M1945" s="16" t="s">
        <v>1142</v>
      </c>
      <c r="N1945" s="16" t="s">
        <v>1135</v>
      </c>
      <c r="O1945" s="16" t="s">
        <v>6222</v>
      </c>
      <c r="P1945" s="40" t="s">
        <v>10074</v>
      </c>
    </row>
    <row r="1946" spans="1:16" ht="15" x14ac:dyDescent="0.25">
      <c r="A1946" s="37">
        <v>444001</v>
      </c>
      <c r="B1946" s="16">
        <v>2070</v>
      </c>
      <c r="C1946" s="16">
        <v>44</v>
      </c>
      <c r="D1946" s="37" t="s">
        <v>1151</v>
      </c>
      <c r="E1946" s="16">
        <v>44098</v>
      </c>
      <c r="F1946" s="37" t="s">
        <v>317</v>
      </c>
      <c r="G1946" s="16">
        <v>4440</v>
      </c>
      <c r="H1946" s="37">
        <v>444001</v>
      </c>
      <c r="I1946" s="16" t="s">
        <v>1141</v>
      </c>
      <c r="J1946" s="16" t="s">
        <v>1284</v>
      </c>
      <c r="K1946" s="16" t="s">
        <v>2492</v>
      </c>
      <c r="L1946" s="16" t="s">
        <v>1713</v>
      </c>
      <c r="M1946" s="16" t="s">
        <v>1142</v>
      </c>
      <c r="N1946" s="16" t="s">
        <v>1135</v>
      </c>
      <c r="O1946" s="16" t="s">
        <v>1144</v>
      </c>
      <c r="P1946" s="40" t="s">
        <v>10074</v>
      </c>
    </row>
    <row r="1947" spans="1:16" ht="15" x14ac:dyDescent="0.25">
      <c r="A1947" s="37">
        <v>171047</v>
      </c>
      <c r="B1947" s="16">
        <v>1007</v>
      </c>
      <c r="C1947" s="16">
        <v>17</v>
      </c>
      <c r="D1947" s="37" t="s">
        <v>189</v>
      </c>
      <c r="E1947" s="16">
        <v>17050</v>
      </c>
      <c r="F1947" s="37" t="s">
        <v>91</v>
      </c>
      <c r="G1947" s="16">
        <v>1710</v>
      </c>
      <c r="H1947" s="37">
        <v>171047</v>
      </c>
      <c r="I1947" s="16" t="s">
        <v>3099</v>
      </c>
      <c r="J1947" s="16" t="s">
        <v>5376</v>
      </c>
      <c r="K1947" s="16" t="s">
        <v>1621</v>
      </c>
      <c r="L1947" s="16" t="s">
        <v>3706</v>
      </c>
      <c r="M1947" s="16" t="s">
        <v>1134</v>
      </c>
      <c r="N1947" s="16" t="s">
        <v>1135</v>
      </c>
      <c r="O1947" s="16" t="s">
        <v>6225</v>
      </c>
      <c r="P1947" s="40" t="s">
        <v>10074</v>
      </c>
    </row>
    <row r="1948" spans="1:16" ht="15" x14ac:dyDescent="0.25">
      <c r="A1948" s="37">
        <v>734507</v>
      </c>
      <c r="B1948" s="16">
        <v>3201</v>
      </c>
      <c r="C1948" s="16">
        <v>73</v>
      </c>
      <c r="D1948" s="37" t="s">
        <v>1185</v>
      </c>
      <c r="E1948" s="16">
        <v>73585</v>
      </c>
      <c r="F1948" s="37" t="s">
        <v>785</v>
      </c>
      <c r="G1948" s="16">
        <v>7345</v>
      </c>
      <c r="H1948" s="37">
        <v>734507</v>
      </c>
      <c r="I1948" s="16" t="s">
        <v>5210</v>
      </c>
      <c r="J1948" s="16" t="s">
        <v>6226</v>
      </c>
      <c r="K1948" s="16" t="s">
        <v>1915</v>
      </c>
      <c r="L1948" s="16" t="s">
        <v>1916</v>
      </c>
      <c r="M1948" s="16" t="s">
        <v>1134</v>
      </c>
      <c r="N1948" s="16" t="s">
        <v>1135</v>
      </c>
      <c r="O1948" s="16" t="s">
        <v>6227</v>
      </c>
      <c r="P1948" s="40" t="s">
        <v>10074</v>
      </c>
    </row>
    <row r="1949" spans="1:16" ht="15" x14ac:dyDescent="0.25">
      <c r="A1949" s="37">
        <v>154801</v>
      </c>
      <c r="B1949" s="16">
        <v>960</v>
      </c>
      <c r="C1949" s="16">
        <v>15</v>
      </c>
      <c r="D1949" s="37" t="s">
        <v>50</v>
      </c>
      <c r="E1949" s="16">
        <v>15531</v>
      </c>
      <c r="F1949" s="37" t="s">
        <v>708</v>
      </c>
      <c r="G1949" s="16">
        <v>1548</v>
      </c>
      <c r="H1949" s="37">
        <v>154801</v>
      </c>
      <c r="I1949" s="16" t="s">
        <v>1140</v>
      </c>
      <c r="J1949" s="16" t="s">
        <v>1140</v>
      </c>
      <c r="K1949" s="16" t="s">
        <v>1140</v>
      </c>
      <c r="L1949" s="16" t="s">
        <v>1140</v>
      </c>
      <c r="M1949" s="16" t="s">
        <v>1142</v>
      </c>
      <c r="N1949" s="16" t="s">
        <v>1135</v>
      </c>
      <c r="O1949" s="16" t="s">
        <v>6228</v>
      </c>
      <c r="P1949" s="40" t="s">
        <v>10074</v>
      </c>
    </row>
    <row r="1950" spans="1:16" ht="15" x14ac:dyDescent="0.25">
      <c r="A1950" s="37">
        <v>854019</v>
      </c>
      <c r="B1950" s="16">
        <v>3477</v>
      </c>
      <c r="C1950" s="16">
        <v>85</v>
      </c>
      <c r="D1950" s="37" t="s">
        <v>1358</v>
      </c>
      <c r="E1950" s="16">
        <v>85139</v>
      </c>
      <c r="F1950" s="37" t="s">
        <v>577</v>
      </c>
      <c r="G1950" s="16">
        <v>8540</v>
      </c>
      <c r="H1950" s="37">
        <v>854019</v>
      </c>
      <c r="I1950" s="16" t="s">
        <v>1563</v>
      </c>
      <c r="J1950" s="16" t="s">
        <v>6229</v>
      </c>
      <c r="K1950" s="16" t="s">
        <v>6230</v>
      </c>
      <c r="L1950" s="16" t="s">
        <v>1563</v>
      </c>
      <c r="M1950" s="16" t="s">
        <v>1134</v>
      </c>
      <c r="N1950" s="16" t="s">
        <v>1135</v>
      </c>
      <c r="O1950" s="16" t="s">
        <v>1144</v>
      </c>
      <c r="P1950" s="40" t="s">
        <v>10074</v>
      </c>
    </row>
    <row r="1951" spans="1:16" ht="15" x14ac:dyDescent="0.25">
      <c r="A1951" s="37">
        <v>734067</v>
      </c>
      <c r="B1951" s="16">
        <v>3198</v>
      </c>
      <c r="C1951" s="16">
        <v>73</v>
      </c>
      <c r="D1951" s="37" t="s">
        <v>1185</v>
      </c>
      <c r="E1951" s="16">
        <v>73873</v>
      </c>
      <c r="F1951" s="37" t="s">
        <v>3447</v>
      </c>
      <c r="G1951" s="16">
        <v>7340</v>
      </c>
      <c r="H1951" s="37">
        <v>734067</v>
      </c>
      <c r="I1951" s="16" t="s">
        <v>1187</v>
      </c>
      <c r="J1951" s="16" t="s">
        <v>4840</v>
      </c>
      <c r="K1951" s="16" t="s">
        <v>3539</v>
      </c>
      <c r="L1951" s="16" t="s">
        <v>1187</v>
      </c>
      <c r="M1951" s="16" t="s">
        <v>1134</v>
      </c>
      <c r="N1951" s="16" t="s">
        <v>1135</v>
      </c>
      <c r="O1951" s="16" t="s">
        <v>2748</v>
      </c>
      <c r="P1951" s="40" t="s">
        <v>10074</v>
      </c>
    </row>
    <row r="1952" spans="1:16" ht="15" x14ac:dyDescent="0.25">
      <c r="A1952" s="37">
        <v>54440</v>
      </c>
      <c r="B1952" s="16">
        <v>204</v>
      </c>
      <c r="C1952" s="16">
        <v>5</v>
      </c>
      <c r="D1952" s="37" t="s">
        <v>80</v>
      </c>
      <c r="E1952" s="16">
        <v>5197</v>
      </c>
      <c r="F1952" s="37" t="s">
        <v>4163</v>
      </c>
      <c r="G1952" s="16">
        <v>544</v>
      </c>
      <c r="H1952" s="37">
        <v>54440</v>
      </c>
      <c r="I1952" s="16" t="s">
        <v>1140</v>
      </c>
      <c r="J1952" s="16" t="s">
        <v>1140</v>
      </c>
      <c r="K1952" s="16" t="s">
        <v>1362</v>
      </c>
      <c r="L1952" s="16" t="s">
        <v>1140</v>
      </c>
      <c r="M1952" s="16" t="s">
        <v>1142</v>
      </c>
      <c r="N1952" s="16" t="s">
        <v>1135</v>
      </c>
      <c r="O1952" s="16" t="s">
        <v>1144</v>
      </c>
      <c r="P1952" s="40" t="s">
        <v>10074</v>
      </c>
    </row>
    <row r="1953" spans="1:16" ht="15" x14ac:dyDescent="0.25">
      <c r="A1953" s="37">
        <v>683567</v>
      </c>
      <c r="B1953" s="16">
        <v>2884</v>
      </c>
      <c r="C1953" s="16">
        <v>68</v>
      </c>
      <c r="D1953" s="37" t="s">
        <v>1129</v>
      </c>
      <c r="E1953" s="16">
        <v>68745</v>
      </c>
      <c r="F1953" s="37" t="s">
        <v>4653</v>
      </c>
      <c r="G1953" s="16">
        <v>6835</v>
      </c>
      <c r="H1953" s="37">
        <v>683567</v>
      </c>
      <c r="I1953" s="16" t="s">
        <v>6231</v>
      </c>
      <c r="J1953" s="16" t="s">
        <v>6232</v>
      </c>
      <c r="K1953" s="16" t="s">
        <v>6233</v>
      </c>
      <c r="L1953" s="16" t="s">
        <v>4655</v>
      </c>
      <c r="M1953" s="16" t="s">
        <v>1134</v>
      </c>
      <c r="N1953" s="16" t="s">
        <v>1135</v>
      </c>
      <c r="O1953" s="16" t="s">
        <v>6234</v>
      </c>
      <c r="P1953" s="40" t="s">
        <v>10074</v>
      </c>
    </row>
    <row r="1954" spans="1:16" ht="15" x14ac:dyDescent="0.25">
      <c r="A1954" s="37">
        <v>812017</v>
      </c>
      <c r="B1954" s="16">
        <v>3416</v>
      </c>
      <c r="C1954" s="16">
        <v>81</v>
      </c>
      <c r="D1954" s="37" t="s">
        <v>1899</v>
      </c>
      <c r="E1954" s="16">
        <v>81220</v>
      </c>
      <c r="F1954" s="37" t="s">
        <v>6237</v>
      </c>
      <c r="G1954" s="16">
        <v>8120</v>
      </c>
      <c r="H1954" s="37">
        <v>812017</v>
      </c>
      <c r="I1954" s="16" t="s">
        <v>4399</v>
      </c>
      <c r="J1954" s="16" t="s">
        <v>6238</v>
      </c>
      <c r="K1954" s="16" t="s">
        <v>4783</v>
      </c>
      <c r="L1954" s="16" t="s">
        <v>6239</v>
      </c>
      <c r="M1954" s="16" t="s">
        <v>1134</v>
      </c>
      <c r="N1954" s="16" t="s">
        <v>1135</v>
      </c>
      <c r="O1954" s="16" t="s">
        <v>1144</v>
      </c>
      <c r="P1954" s="40" t="s">
        <v>10074</v>
      </c>
    </row>
    <row r="1955" spans="1:16" ht="15" x14ac:dyDescent="0.25">
      <c r="A1955" s="37">
        <v>992007</v>
      </c>
      <c r="B1955" s="16">
        <v>3673</v>
      </c>
      <c r="C1955" s="16">
        <v>99</v>
      </c>
      <c r="D1955" s="37" t="s">
        <v>1970</v>
      </c>
      <c r="E1955" s="16">
        <v>99524</v>
      </c>
      <c r="F1955" s="37" t="s">
        <v>2073</v>
      </c>
      <c r="G1955" s="16">
        <v>9920</v>
      </c>
      <c r="H1955" s="37">
        <v>992007</v>
      </c>
      <c r="I1955" s="16" t="s">
        <v>1528</v>
      </c>
      <c r="J1955" s="16" t="s">
        <v>6240</v>
      </c>
      <c r="K1955" s="16" t="s">
        <v>2076</v>
      </c>
      <c r="L1955" s="16" t="s">
        <v>6241</v>
      </c>
      <c r="M1955" s="16" t="s">
        <v>1134</v>
      </c>
      <c r="N1955" s="16" t="s">
        <v>1135</v>
      </c>
      <c r="O1955" s="16" t="s">
        <v>1144</v>
      </c>
      <c r="P1955" s="40" t="s">
        <v>10074</v>
      </c>
    </row>
    <row r="1956" spans="1:16" ht="15" x14ac:dyDescent="0.25">
      <c r="A1956" s="37">
        <v>860001</v>
      </c>
      <c r="B1956" s="16">
        <v>3502</v>
      </c>
      <c r="C1956" s="16">
        <v>86</v>
      </c>
      <c r="D1956" s="37" t="s">
        <v>1807</v>
      </c>
      <c r="E1956" s="16">
        <v>86001</v>
      </c>
      <c r="F1956" s="37" t="s">
        <v>6242</v>
      </c>
      <c r="G1956" s="16">
        <v>8600</v>
      </c>
      <c r="H1956" s="37">
        <v>860001</v>
      </c>
      <c r="I1956" s="16" t="s">
        <v>3251</v>
      </c>
      <c r="J1956" s="16" t="s">
        <v>1141</v>
      </c>
      <c r="K1956" s="16" t="s">
        <v>6243</v>
      </c>
      <c r="L1956" s="16" t="s">
        <v>1832</v>
      </c>
      <c r="M1956" s="16" t="s">
        <v>1142</v>
      </c>
      <c r="N1956" s="16" t="s">
        <v>1135</v>
      </c>
      <c r="O1956" s="16" t="s">
        <v>1144</v>
      </c>
      <c r="P1956" s="40" t="s">
        <v>10074</v>
      </c>
    </row>
    <row r="1957" spans="1:16" ht="15" x14ac:dyDescent="0.25">
      <c r="A1957" s="37">
        <v>682549</v>
      </c>
      <c r="B1957" s="16">
        <v>2834</v>
      </c>
      <c r="C1957" s="16">
        <v>68</v>
      </c>
      <c r="D1957" s="37" t="s">
        <v>1129</v>
      </c>
      <c r="E1957" s="16">
        <v>68264</v>
      </c>
      <c r="F1957" s="37" t="s">
        <v>376</v>
      </c>
      <c r="G1957" s="16">
        <v>6825</v>
      </c>
      <c r="H1957" s="37">
        <v>682549</v>
      </c>
      <c r="I1957" s="16" t="s">
        <v>1273</v>
      </c>
      <c r="J1957" s="16" t="s">
        <v>1667</v>
      </c>
      <c r="K1957" s="16" t="s">
        <v>6244</v>
      </c>
      <c r="L1957" s="16" t="s">
        <v>1667</v>
      </c>
      <c r="M1957" s="16" t="s">
        <v>1134</v>
      </c>
      <c r="N1957" s="16" t="s">
        <v>1135</v>
      </c>
      <c r="O1957" s="16" t="s">
        <v>6245</v>
      </c>
      <c r="P1957" s="40" t="s">
        <v>10074</v>
      </c>
    </row>
    <row r="1958" spans="1:16" ht="15" x14ac:dyDescent="0.25">
      <c r="A1958" s="37">
        <v>687507</v>
      </c>
      <c r="B1958" s="16">
        <v>2997</v>
      </c>
      <c r="C1958" s="16">
        <v>68</v>
      </c>
      <c r="D1958" s="37" t="s">
        <v>1129</v>
      </c>
      <c r="E1958" s="16">
        <v>68255</v>
      </c>
      <c r="F1958" s="37" t="s">
        <v>365</v>
      </c>
      <c r="G1958" s="16">
        <v>6875</v>
      </c>
      <c r="H1958" s="37">
        <v>687507</v>
      </c>
      <c r="I1958" s="16" t="s">
        <v>3470</v>
      </c>
      <c r="J1958" s="16" t="s">
        <v>6246</v>
      </c>
      <c r="K1958" s="16" t="s">
        <v>1163</v>
      </c>
      <c r="L1958" s="16" t="s">
        <v>3471</v>
      </c>
      <c r="M1958" s="16" t="s">
        <v>1134</v>
      </c>
      <c r="N1958" s="16" t="s">
        <v>1135</v>
      </c>
      <c r="O1958" s="16" t="s">
        <v>6247</v>
      </c>
      <c r="P1958" s="40" t="s">
        <v>10074</v>
      </c>
    </row>
    <row r="1959" spans="1:16" ht="15" x14ac:dyDescent="0.25">
      <c r="A1959" s="37">
        <v>151020</v>
      </c>
      <c r="B1959" s="16">
        <v>746</v>
      </c>
      <c r="C1959" s="16">
        <v>15</v>
      </c>
      <c r="D1959" s="37" t="s">
        <v>50</v>
      </c>
      <c r="E1959" s="16">
        <v>15810</v>
      </c>
      <c r="F1959" s="37" t="s">
        <v>1015</v>
      </c>
      <c r="G1959" s="16">
        <v>1510</v>
      </c>
      <c r="H1959" s="37">
        <v>151020</v>
      </c>
      <c r="I1959" s="16" t="s">
        <v>1140</v>
      </c>
      <c r="J1959" s="16" t="s">
        <v>1140</v>
      </c>
      <c r="K1959" s="16" t="s">
        <v>1140</v>
      </c>
      <c r="L1959" s="16" t="s">
        <v>1140</v>
      </c>
      <c r="M1959" s="16" t="s">
        <v>1142</v>
      </c>
      <c r="N1959" s="16" t="s">
        <v>1135</v>
      </c>
      <c r="O1959" s="16" t="s">
        <v>1144</v>
      </c>
      <c r="P1959" s="40" t="s">
        <v>10074</v>
      </c>
    </row>
    <row r="1960" spans="1:16" ht="15" x14ac:dyDescent="0.25">
      <c r="A1960" s="37">
        <v>502047</v>
      </c>
      <c r="B1960" s="16">
        <v>2218</v>
      </c>
      <c r="C1960" s="16">
        <v>50</v>
      </c>
      <c r="D1960" s="37" t="s">
        <v>1179</v>
      </c>
      <c r="E1960" s="16">
        <v>50568</v>
      </c>
      <c r="F1960" s="37" t="s">
        <v>767</v>
      </c>
      <c r="G1960" s="16">
        <v>5020</v>
      </c>
      <c r="H1960" s="37">
        <v>502047</v>
      </c>
      <c r="I1960" s="16" t="s">
        <v>2775</v>
      </c>
      <c r="J1960" s="16" t="s">
        <v>6248</v>
      </c>
      <c r="K1960" s="16" t="s">
        <v>4780</v>
      </c>
      <c r="L1960" s="16" t="s">
        <v>6249</v>
      </c>
      <c r="M1960" s="16" t="s">
        <v>1134</v>
      </c>
      <c r="N1960" s="16" t="s">
        <v>1135</v>
      </c>
      <c r="O1960" s="16" t="s">
        <v>1144</v>
      </c>
      <c r="P1960" s="40" t="s">
        <v>10074</v>
      </c>
    </row>
    <row r="1961" spans="1:16" ht="15" x14ac:dyDescent="0.25">
      <c r="A1961" s="37">
        <v>763550</v>
      </c>
      <c r="B1961" s="16">
        <v>3390</v>
      </c>
      <c r="C1961" s="16">
        <v>76</v>
      </c>
      <c r="D1961" s="37" t="s">
        <v>1285</v>
      </c>
      <c r="E1961" s="16">
        <v>76563</v>
      </c>
      <c r="F1961" s="37" t="s">
        <v>740</v>
      </c>
      <c r="G1961" s="16">
        <v>7635</v>
      </c>
      <c r="H1961" s="37">
        <v>763550</v>
      </c>
      <c r="I1961" s="16" t="s">
        <v>1344</v>
      </c>
      <c r="J1961" s="16" t="s">
        <v>2029</v>
      </c>
      <c r="K1961" s="16" t="s">
        <v>1239</v>
      </c>
      <c r="L1961" s="16" t="s">
        <v>6250</v>
      </c>
      <c r="M1961" s="16" t="s">
        <v>1142</v>
      </c>
      <c r="N1961" s="16" t="s">
        <v>6251</v>
      </c>
      <c r="O1961" s="16" t="s">
        <v>1144</v>
      </c>
      <c r="P1961" s="40" t="s">
        <v>10074</v>
      </c>
    </row>
    <row r="1962" spans="1:16" ht="15" x14ac:dyDescent="0.25">
      <c r="A1962" s="37">
        <v>735008</v>
      </c>
      <c r="B1962" s="16">
        <v>3213</v>
      </c>
      <c r="C1962" s="16">
        <v>73</v>
      </c>
      <c r="D1962" s="37" t="s">
        <v>1185</v>
      </c>
      <c r="E1962" s="16">
        <v>73483</v>
      </c>
      <c r="F1962" s="37" t="s">
        <v>635</v>
      </c>
      <c r="G1962" s="16">
        <v>7350</v>
      </c>
      <c r="H1962" s="37">
        <v>735008</v>
      </c>
      <c r="I1962" s="16" t="s">
        <v>6252</v>
      </c>
      <c r="J1962" s="16" t="s">
        <v>6253</v>
      </c>
      <c r="K1962" s="16" t="s">
        <v>3546</v>
      </c>
      <c r="L1962" s="16" t="s">
        <v>6254</v>
      </c>
      <c r="M1962" s="16" t="s">
        <v>1134</v>
      </c>
      <c r="N1962" s="16" t="s">
        <v>1135</v>
      </c>
      <c r="O1962" s="16" t="s">
        <v>6255</v>
      </c>
      <c r="P1962" s="40" t="s">
        <v>10074</v>
      </c>
    </row>
    <row r="1963" spans="1:16" ht="15" x14ac:dyDescent="0.25">
      <c r="A1963" s="37">
        <v>53037</v>
      </c>
      <c r="B1963" s="16">
        <v>149</v>
      </c>
      <c r="C1963" s="16">
        <v>5</v>
      </c>
      <c r="D1963" s="37" t="s">
        <v>80</v>
      </c>
      <c r="E1963" s="16">
        <v>5670</v>
      </c>
      <c r="F1963" s="37" t="s">
        <v>6256</v>
      </c>
      <c r="G1963" s="16">
        <v>530</v>
      </c>
      <c r="H1963" s="37">
        <v>53037</v>
      </c>
      <c r="I1963" s="16" t="s">
        <v>1965</v>
      </c>
      <c r="J1963" s="16" t="s">
        <v>6257</v>
      </c>
      <c r="K1963" s="16" t="s">
        <v>6258</v>
      </c>
      <c r="L1963" s="16" t="s">
        <v>4001</v>
      </c>
      <c r="M1963" s="16" t="s">
        <v>1134</v>
      </c>
      <c r="N1963" s="16" t="s">
        <v>1135</v>
      </c>
      <c r="O1963" s="16" t="s">
        <v>6259</v>
      </c>
      <c r="P1963" s="40" t="s">
        <v>10074</v>
      </c>
    </row>
    <row r="1964" spans="1:16" ht="15" x14ac:dyDescent="0.25">
      <c r="A1964" s="37">
        <v>152020</v>
      </c>
      <c r="B1964" s="16">
        <v>788</v>
      </c>
      <c r="C1964" s="16">
        <v>15</v>
      </c>
      <c r="D1964" s="37" t="s">
        <v>50</v>
      </c>
      <c r="E1964" s="16">
        <v>15296</v>
      </c>
      <c r="F1964" s="37" t="s">
        <v>6260</v>
      </c>
      <c r="G1964" s="16">
        <v>1520</v>
      </c>
      <c r="H1964" s="37">
        <v>152020</v>
      </c>
      <c r="I1964" s="16" t="s">
        <v>1796</v>
      </c>
      <c r="J1964" s="16" t="s">
        <v>1141</v>
      </c>
      <c r="K1964" s="16" t="s">
        <v>1239</v>
      </c>
      <c r="L1964" s="16" t="s">
        <v>1140</v>
      </c>
      <c r="M1964" s="16" t="s">
        <v>1142</v>
      </c>
      <c r="N1964" s="16" t="s">
        <v>1135</v>
      </c>
      <c r="O1964" s="16" t="s">
        <v>1144</v>
      </c>
      <c r="P1964" s="40" t="s">
        <v>10074</v>
      </c>
    </row>
    <row r="1965" spans="1:16" ht="15" x14ac:dyDescent="0.25">
      <c r="A1965" s="37">
        <v>250620</v>
      </c>
      <c r="B1965" s="16">
        <v>1579</v>
      </c>
      <c r="C1965" s="16">
        <v>25</v>
      </c>
      <c r="D1965" s="37" t="s">
        <v>1165</v>
      </c>
      <c r="E1965" s="16">
        <v>25288</v>
      </c>
      <c r="F1965" s="37" t="s">
        <v>6261</v>
      </c>
      <c r="G1965" s="16">
        <v>2506</v>
      </c>
      <c r="H1965" s="37">
        <v>250620</v>
      </c>
      <c r="I1965" s="16" t="s">
        <v>1331</v>
      </c>
      <c r="J1965" s="16" t="s">
        <v>1141</v>
      </c>
      <c r="K1965" s="16" t="s">
        <v>1265</v>
      </c>
      <c r="L1965" s="16" t="s">
        <v>1333</v>
      </c>
      <c r="M1965" s="16" t="s">
        <v>1142</v>
      </c>
      <c r="N1965" s="16" t="s">
        <v>1135</v>
      </c>
      <c r="O1965" s="16" t="s">
        <v>1144</v>
      </c>
      <c r="P1965" s="40" t="s">
        <v>10074</v>
      </c>
    </row>
    <row r="1966" spans="1:16" ht="15" x14ac:dyDescent="0.25">
      <c r="A1966" s="37">
        <v>251247</v>
      </c>
      <c r="B1966" s="16">
        <v>1628</v>
      </c>
      <c r="C1966" s="16">
        <v>25</v>
      </c>
      <c r="D1966" s="37" t="s">
        <v>1165</v>
      </c>
      <c r="E1966" s="16">
        <v>25299</v>
      </c>
      <c r="F1966" s="37" t="s">
        <v>5432</v>
      </c>
      <c r="G1966" s="16">
        <v>2512</v>
      </c>
      <c r="H1966" s="37">
        <v>251247</v>
      </c>
      <c r="I1966" s="16" t="s">
        <v>5883</v>
      </c>
      <c r="J1966" s="16" t="s">
        <v>6262</v>
      </c>
      <c r="K1966" s="16" t="s">
        <v>6263</v>
      </c>
      <c r="L1966" s="16" t="s">
        <v>6044</v>
      </c>
      <c r="M1966" s="16" t="s">
        <v>1134</v>
      </c>
      <c r="N1966" s="16" t="s">
        <v>1135</v>
      </c>
      <c r="O1966" s="16" t="s">
        <v>6264</v>
      </c>
      <c r="P1966" s="40" t="s">
        <v>10074</v>
      </c>
    </row>
    <row r="1967" spans="1:16" ht="15" x14ac:dyDescent="0.25">
      <c r="A1967" s="37">
        <v>525008</v>
      </c>
      <c r="B1967" s="16">
        <v>2419</v>
      </c>
      <c r="C1967" s="16">
        <v>52</v>
      </c>
      <c r="D1967" s="37" t="s">
        <v>1222</v>
      </c>
      <c r="E1967" s="16">
        <v>52227</v>
      </c>
      <c r="F1967" s="37" t="s">
        <v>2393</v>
      </c>
      <c r="G1967" s="16">
        <v>5250</v>
      </c>
      <c r="H1967" s="37">
        <v>525008</v>
      </c>
      <c r="I1967" s="16" t="s">
        <v>6265</v>
      </c>
      <c r="J1967" s="16" t="s">
        <v>4594</v>
      </c>
      <c r="K1967" s="16" t="s">
        <v>6266</v>
      </c>
      <c r="L1967" s="16" t="s">
        <v>1163</v>
      </c>
      <c r="M1967" s="16" t="s">
        <v>1134</v>
      </c>
      <c r="N1967" s="16" t="s">
        <v>1135</v>
      </c>
      <c r="O1967" s="16" t="s">
        <v>1144</v>
      </c>
      <c r="P1967" s="40" t="s">
        <v>10074</v>
      </c>
    </row>
    <row r="1968" spans="1:16" ht="15" x14ac:dyDescent="0.25">
      <c r="A1968" s="37">
        <v>55817</v>
      </c>
      <c r="B1968" s="16">
        <v>265</v>
      </c>
      <c r="C1968" s="16">
        <v>5</v>
      </c>
      <c r="D1968" s="37" t="s">
        <v>80</v>
      </c>
      <c r="E1968" s="16">
        <v>5240</v>
      </c>
      <c r="F1968" s="37" t="s">
        <v>6267</v>
      </c>
      <c r="G1968" s="16">
        <v>558</v>
      </c>
      <c r="H1968" s="37">
        <v>55817</v>
      </c>
      <c r="I1968" s="16" t="s">
        <v>6268</v>
      </c>
      <c r="J1968" s="16" t="s">
        <v>2432</v>
      </c>
      <c r="K1968" s="16" t="s">
        <v>6269</v>
      </c>
      <c r="L1968" s="16" t="s">
        <v>6270</v>
      </c>
      <c r="M1968" s="16" t="s">
        <v>1134</v>
      </c>
      <c r="N1968" s="16" t="s">
        <v>1135</v>
      </c>
      <c r="O1968" s="16" t="s">
        <v>6271</v>
      </c>
      <c r="P1968" s="40" t="s">
        <v>10074</v>
      </c>
    </row>
    <row r="1969" spans="1:16" ht="15" x14ac:dyDescent="0.25">
      <c r="A1969" s="37">
        <v>134510</v>
      </c>
      <c r="B1969" s="16">
        <v>669</v>
      </c>
      <c r="C1969" s="16">
        <v>13</v>
      </c>
      <c r="D1969" s="37" t="s">
        <v>1291</v>
      </c>
      <c r="E1969" s="16">
        <v>13490</v>
      </c>
      <c r="F1969" s="37" t="s">
        <v>3604</v>
      </c>
      <c r="G1969" s="16">
        <v>1345</v>
      </c>
      <c r="H1969" s="37">
        <v>134510</v>
      </c>
      <c r="I1969" s="16" t="s">
        <v>1140</v>
      </c>
      <c r="J1969" s="16" t="s">
        <v>1140</v>
      </c>
      <c r="K1969" s="16" t="s">
        <v>1140</v>
      </c>
      <c r="L1969" s="16" t="s">
        <v>1140</v>
      </c>
      <c r="M1969" s="16" t="s">
        <v>1142</v>
      </c>
      <c r="N1969" s="16" t="s">
        <v>1135</v>
      </c>
      <c r="O1969" s="16" t="s">
        <v>1144</v>
      </c>
      <c r="P1969" s="40" t="s">
        <v>10074</v>
      </c>
    </row>
    <row r="1970" spans="1:16" ht="15" x14ac:dyDescent="0.25">
      <c r="A1970" s="37">
        <v>701010</v>
      </c>
      <c r="B1970" s="16">
        <v>3024</v>
      </c>
      <c r="C1970" s="16">
        <v>70</v>
      </c>
      <c r="D1970" s="37" t="s">
        <v>1137</v>
      </c>
      <c r="E1970" s="16">
        <v>70230</v>
      </c>
      <c r="F1970" s="37" t="s">
        <v>5776</v>
      </c>
      <c r="G1970" s="16">
        <v>7010</v>
      </c>
      <c r="H1970" s="37">
        <v>701010</v>
      </c>
      <c r="I1970" s="16" t="s">
        <v>1140</v>
      </c>
      <c r="J1970" s="16" t="s">
        <v>1141</v>
      </c>
      <c r="K1970" s="16" t="s">
        <v>1239</v>
      </c>
      <c r="L1970" s="16" t="s">
        <v>1140</v>
      </c>
      <c r="M1970" s="16" t="s">
        <v>1142</v>
      </c>
      <c r="N1970" s="16" t="s">
        <v>1135</v>
      </c>
      <c r="O1970" s="16" t="s">
        <v>1144</v>
      </c>
      <c r="P1970" s="40" t="s">
        <v>10074</v>
      </c>
    </row>
    <row r="1971" spans="1:16" ht="15" x14ac:dyDescent="0.25">
      <c r="A1971" s="37">
        <v>174037</v>
      </c>
      <c r="B1971" s="16">
        <v>1038</v>
      </c>
      <c r="C1971" s="16">
        <v>17</v>
      </c>
      <c r="D1971" s="37" t="s">
        <v>189</v>
      </c>
      <c r="E1971" s="16">
        <v>17867</v>
      </c>
      <c r="F1971" s="37" t="s">
        <v>6272</v>
      </c>
      <c r="G1971" s="16">
        <v>1740</v>
      </c>
      <c r="H1971" s="37">
        <v>174037</v>
      </c>
      <c r="I1971" s="16" t="s">
        <v>6273</v>
      </c>
      <c r="J1971" s="16" t="s">
        <v>6274</v>
      </c>
      <c r="K1971" s="16" t="s">
        <v>6275</v>
      </c>
      <c r="L1971" s="16" t="s">
        <v>6276</v>
      </c>
      <c r="M1971" s="16" t="s">
        <v>1134</v>
      </c>
      <c r="N1971" s="16" t="s">
        <v>1135</v>
      </c>
      <c r="O1971" s="16" t="s">
        <v>6277</v>
      </c>
      <c r="P1971" s="40" t="s">
        <v>10074</v>
      </c>
    </row>
    <row r="1972" spans="1:16" ht="15" x14ac:dyDescent="0.25">
      <c r="A1972" s="37">
        <v>273010</v>
      </c>
      <c r="B1972" s="16">
        <v>1845</v>
      </c>
      <c r="C1972" s="16">
        <v>27</v>
      </c>
      <c r="D1972" s="37" t="s">
        <v>1311</v>
      </c>
      <c r="E1972" s="16">
        <v>27580</v>
      </c>
      <c r="F1972" s="37" t="s">
        <v>6278</v>
      </c>
      <c r="G1972" s="16">
        <v>2730</v>
      </c>
      <c r="H1972" s="37">
        <v>273010</v>
      </c>
      <c r="I1972" s="16" t="s">
        <v>1140</v>
      </c>
      <c r="J1972" s="16" t="s">
        <v>1140</v>
      </c>
      <c r="K1972" s="16" t="s">
        <v>1140</v>
      </c>
      <c r="L1972" s="16" t="s">
        <v>1140</v>
      </c>
      <c r="M1972" s="16" t="s">
        <v>1142</v>
      </c>
      <c r="N1972" s="16" t="s">
        <v>1135</v>
      </c>
      <c r="O1972" s="16" t="s">
        <v>1144</v>
      </c>
      <c r="P1972" s="40" t="s">
        <v>10074</v>
      </c>
    </row>
    <row r="1973" spans="1:16" ht="15" x14ac:dyDescent="0.25">
      <c r="A1973" s="37">
        <v>192547</v>
      </c>
      <c r="B1973" s="16">
        <v>1230</v>
      </c>
      <c r="C1973" s="16">
        <v>19</v>
      </c>
      <c r="D1973" s="37" t="s">
        <v>1196</v>
      </c>
      <c r="E1973" s="16">
        <v>19355</v>
      </c>
      <c r="F1973" s="37" t="s">
        <v>6279</v>
      </c>
      <c r="G1973" s="16">
        <v>1925</v>
      </c>
      <c r="H1973" s="37">
        <v>192547</v>
      </c>
      <c r="I1973" s="16" t="s">
        <v>6280</v>
      </c>
      <c r="J1973" s="16" t="s">
        <v>6281</v>
      </c>
      <c r="K1973" s="16" t="s">
        <v>6281</v>
      </c>
      <c r="L1973" s="16" t="s">
        <v>6282</v>
      </c>
      <c r="M1973" s="16" t="s">
        <v>1134</v>
      </c>
      <c r="N1973" s="16" t="s">
        <v>1135</v>
      </c>
      <c r="O1973" s="16" t="s">
        <v>6283</v>
      </c>
      <c r="P1973" s="40" t="s">
        <v>10074</v>
      </c>
    </row>
    <row r="1974" spans="1:16" ht="15" x14ac:dyDescent="0.25">
      <c r="A1974" s="37">
        <v>681508</v>
      </c>
      <c r="B1974" s="16">
        <v>2776</v>
      </c>
      <c r="C1974" s="16">
        <v>68</v>
      </c>
      <c r="D1974" s="37" t="s">
        <v>1129</v>
      </c>
      <c r="E1974" s="16">
        <v>68162</v>
      </c>
      <c r="F1974" s="37" t="s">
        <v>4266</v>
      </c>
      <c r="G1974" s="16">
        <v>6815</v>
      </c>
      <c r="H1974" s="37">
        <v>681508</v>
      </c>
      <c r="I1974" s="16" t="s">
        <v>4949</v>
      </c>
      <c r="J1974" s="16" t="s">
        <v>1163</v>
      </c>
      <c r="K1974" s="16" t="s">
        <v>4949</v>
      </c>
      <c r="L1974" s="16" t="s">
        <v>6284</v>
      </c>
      <c r="M1974" s="16" t="s">
        <v>1134</v>
      </c>
      <c r="N1974" s="16" t="s">
        <v>1135</v>
      </c>
      <c r="O1974" s="16" t="s">
        <v>1144</v>
      </c>
      <c r="P1974" s="40" t="s">
        <v>10074</v>
      </c>
    </row>
    <row r="1975" spans="1:16" ht="15" x14ac:dyDescent="0.25">
      <c r="A1975" s="37">
        <v>705010</v>
      </c>
      <c r="B1975" s="16">
        <v>3065</v>
      </c>
      <c r="C1975" s="16">
        <v>70</v>
      </c>
      <c r="D1975" s="37" t="s">
        <v>1137</v>
      </c>
      <c r="E1975" s="16">
        <v>70702</v>
      </c>
      <c r="F1975" s="37" t="s">
        <v>2307</v>
      </c>
      <c r="G1975" s="16">
        <v>7050</v>
      </c>
      <c r="H1975" s="37">
        <v>705010</v>
      </c>
      <c r="I1975" s="16" t="s">
        <v>1140</v>
      </c>
      <c r="J1975" s="16" t="s">
        <v>6285</v>
      </c>
      <c r="K1975" s="16" t="s">
        <v>1239</v>
      </c>
      <c r="L1975" s="16" t="s">
        <v>2209</v>
      </c>
      <c r="M1975" s="16" t="s">
        <v>1142</v>
      </c>
      <c r="N1975" s="16" t="s">
        <v>1135</v>
      </c>
      <c r="O1975" s="16" t="s">
        <v>1144</v>
      </c>
      <c r="P1975" s="40" t="s">
        <v>10074</v>
      </c>
    </row>
    <row r="1976" spans="1:16" ht="15" x14ac:dyDescent="0.25">
      <c r="A1976" s="37">
        <v>940019</v>
      </c>
      <c r="B1976" s="16">
        <v>3583</v>
      </c>
      <c r="C1976" s="16">
        <v>94</v>
      </c>
      <c r="D1976" s="37" t="s">
        <v>2082</v>
      </c>
      <c r="E1976" s="16">
        <v>94001</v>
      </c>
      <c r="F1976" s="37" t="s">
        <v>2509</v>
      </c>
      <c r="G1976" s="16">
        <v>9400</v>
      </c>
      <c r="H1976" s="37">
        <v>940019</v>
      </c>
      <c r="I1976" s="16" t="s">
        <v>6286</v>
      </c>
      <c r="J1976" s="16" t="s">
        <v>4658</v>
      </c>
      <c r="K1976" s="16" t="s">
        <v>2968</v>
      </c>
      <c r="L1976" s="16" t="s">
        <v>6287</v>
      </c>
      <c r="M1976" s="16" t="s">
        <v>1134</v>
      </c>
      <c r="N1976" s="16" t="s">
        <v>1135</v>
      </c>
      <c r="O1976" s="16" t="s">
        <v>1144</v>
      </c>
      <c r="P1976" s="40" t="s">
        <v>10074</v>
      </c>
    </row>
    <row r="1977" spans="1:16" ht="15" x14ac:dyDescent="0.25">
      <c r="A1977" s="37">
        <v>733008</v>
      </c>
      <c r="B1977" s="16">
        <v>3160</v>
      </c>
      <c r="C1977" s="16">
        <v>73</v>
      </c>
      <c r="D1977" s="37" t="s">
        <v>1185</v>
      </c>
      <c r="E1977" s="16">
        <v>73678</v>
      </c>
      <c r="F1977" s="37" t="s">
        <v>879</v>
      </c>
      <c r="G1977" s="16">
        <v>7330</v>
      </c>
      <c r="H1977" s="37">
        <v>733008</v>
      </c>
      <c r="I1977" s="16" t="s">
        <v>6288</v>
      </c>
      <c r="J1977" s="16" t="s">
        <v>1916</v>
      </c>
      <c r="K1977" s="16" t="s">
        <v>5210</v>
      </c>
      <c r="L1977" s="16" t="s">
        <v>2829</v>
      </c>
      <c r="M1977" s="16" t="s">
        <v>1134</v>
      </c>
      <c r="N1977" s="16" t="s">
        <v>1135</v>
      </c>
      <c r="O1977" s="16" t="s">
        <v>6289</v>
      </c>
      <c r="P1977" s="40" t="s">
        <v>10074</v>
      </c>
    </row>
    <row r="1978" spans="1:16" ht="15" x14ac:dyDescent="0.25">
      <c r="A1978" s="37">
        <v>153050</v>
      </c>
      <c r="B1978" s="16">
        <v>856</v>
      </c>
      <c r="C1978" s="16">
        <v>15</v>
      </c>
      <c r="D1978" s="37" t="s">
        <v>50</v>
      </c>
      <c r="E1978" s="16">
        <v>15322</v>
      </c>
      <c r="F1978" s="37" t="s">
        <v>454</v>
      </c>
      <c r="G1978" s="16">
        <v>1530</v>
      </c>
      <c r="H1978" s="37">
        <v>153050</v>
      </c>
      <c r="I1978" s="16" t="s">
        <v>2119</v>
      </c>
      <c r="J1978" s="16" t="s">
        <v>1141</v>
      </c>
      <c r="K1978" s="16" t="s">
        <v>1831</v>
      </c>
      <c r="L1978" s="16" t="s">
        <v>1240</v>
      </c>
      <c r="M1978" s="16" t="s">
        <v>1142</v>
      </c>
      <c r="N1978" s="16" t="s">
        <v>1135</v>
      </c>
      <c r="O1978" s="16" t="s">
        <v>1144</v>
      </c>
      <c r="P1978" s="40" t="s">
        <v>10074</v>
      </c>
    </row>
    <row r="1979" spans="1:16" ht="15" x14ac:dyDescent="0.25">
      <c r="A1979" s="37">
        <v>524547</v>
      </c>
      <c r="B1979" s="16">
        <v>2411</v>
      </c>
      <c r="C1979" s="16">
        <v>52</v>
      </c>
      <c r="D1979" s="37" t="s">
        <v>1222</v>
      </c>
      <c r="E1979" s="16">
        <v>52022</v>
      </c>
      <c r="F1979" s="37" t="s">
        <v>4503</v>
      </c>
      <c r="G1979" s="16">
        <v>5245</v>
      </c>
      <c r="H1979" s="37">
        <v>524547</v>
      </c>
      <c r="I1979" s="16" t="s">
        <v>5007</v>
      </c>
      <c r="J1979" s="16" t="s">
        <v>1407</v>
      </c>
      <c r="K1979" s="16" t="s">
        <v>3335</v>
      </c>
      <c r="L1979" s="16" t="s">
        <v>6290</v>
      </c>
      <c r="M1979" s="16" t="s">
        <v>1134</v>
      </c>
      <c r="N1979" s="16" t="s">
        <v>1135</v>
      </c>
      <c r="O1979" s="16" t="s">
        <v>6291</v>
      </c>
      <c r="P1979" s="40" t="s">
        <v>10074</v>
      </c>
    </row>
    <row r="1980" spans="1:16" ht="15" x14ac:dyDescent="0.25">
      <c r="A1980" s="37">
        <v>445020</v>
      </c>
      <c r="B1980" s="16">
        <v>2084</v>
      </c>
      <c r="C1980" s="16">
        <v>44</v>
      </c>
      <c r="D1980" s="37" t="s">
        <v>1151</v>
      </c>
      <c r="E1980" s="16">
        <v>44855</v>
      </c>
      <c r="F1980" s="37" t="s">
        <v>1052</v>
      </c>
      <c r="G1980" s="16">
        <v>4450</v>
      </c>
      <c r="H1980" s="37">
        <v>445020</v>
      </c>
      <c r="I1980" s="16" t="s">
        <v>1141</v>
      </c>
      <c r="J1980" s="16" t="s">
        <v>2550</v>
      </c>
      <c r="K1980" s="16" t="s">
        <v>1140</v>
      </c>
      <c r="L1980" s="16" t="s">
        <v>1239</v>
      </c>
      <c r="M1980" s="16" t="s">
        <v>1142</v>
      </c>
      <c r="N1980" s="16" t="s">
        <v>1135</v>
      </c>
      <c r="O1980" s="16" t="s">
        <v>1144</v>
      </c>
      <c r="P1980" s="40" t="s">
        <v>10074</v>
      </c>
    </row>
    <row r="1981" spans="1:16" ht="15" x14ac:dyDescent="0.25">
      <c r="A1981" s="37">
        <v>525009</v>
      </c>
      <c r="B1981" s="16">
        <v>2420</v>
      </c>
      <c r="C1981" s="16">
        <v>52</v>
      </c>
      <c r="D1981" s="37" t="s">
        <v>1222</v>
      </c>
      <c r="E1981" s="16">
        <v>52227</v>
      </c>
      <c r="F1981" s="37" t="s">
        <v>2393</v>
      </c>
      <c r="G1981" s="16">
        <v>5250</v>
      </c>
      <c r="H1981" s="37">
        <v>525009</v>
      </c>
      <c r="I1981" s="16" t="s">
        <v>6299</v>
      </c>
      <c r="J1981" s="16" t="s">
        <v>6300</v>
      </c>
      <c r="K1981" s="16" t="s">
        <v>1163</v>
      </c>
      <c r="L1981" s="16" t="s">
        <v>6301</v>
      </c>
      <c r="M1981" s="16" t="s">
        <v>1134</v>
      </c>
      <c r="N1981" s="16" t="s">
        <v>1135</v>
      </c>
      <c r="O1981" s="16" t="s">
        <v>1144</v>
      </c>
      <c r="P1981" s="40" t="s">
        <v>10074</v>
      </c>
    </row>
    <row r="1982" spans="1:16" ht="15" x14ac:dyDescent="0.25">
      <c r="A1982" s="37">
        <v>277030</v>
      </c>
      <c r="B1982" s="16">
        <v>1892</v>
      </c>
      <c r="C1982" s="16">
        <v>27</v>
      </c>
      <c r="D1982" s="37" t="s">
        <v>1311</v>
      </c>
      <c r="E1982" s="16">
        <v>27150</v>
      </c>
      <c r="F1982" s="37" t="s">
        <v>5405</v>
      </c>
      <c r="G1982" s="16">
        <v>2770</v>
      </c>
      <c r="H1982" s="37">
        <v>277030</v>
      </c>
      <c r="I1982" s="16" t="s">
        <v>1140</v>
      </c>
      <c r="J1982" s="16" t="s">
        <v>1140</v>
      </c>
      <c r="K1982" s="16" t="s">
        <v>1140</v>
      </c>
      <c r="L1982" s="16" t="s">
        <v>1140</v>
      </c>
      <c r="M1982" s="16" t="s">
        <v>1142</v>
      </c>
      <c r="N1982" s="16" t="s">
        <v>1135</v>
      </c>
      <c r="O1982" s="16" t="s">
        <v>1144</v>
      </c>
      <c r="P1982" s="40" t="s">
        <v>10074</v>
      </c>
    </row>
    <row r="1983" spans="1:16" ht="15" x14ac:dyDescent="0.25">
      <c r="A1983" s="37">
        <v>734528</v>
      </c>
      <c r="B1983" s="16">
        <v>3206</v>
      </c>
      <c r="C1983" s="16">
        <v>73</v>
      </c>
      <c r="D1983" s="37" t="s">
        <v>1185</v>
      </c>
      <c r="E1983" s="16">
        <v>73563</v>
      </c>
      <c r="F1983" s="37" t="s">
        <v>742</v>
      </c>
      <c r="G1983" s="16">
        <v>7345</v>
      </c>
      <c r="H1983" s="37">
        <v>734528</v>
      </c>
      <c r="I1983" s="16" t="s">
        <v>4626</v>
      </c>
      <c r="J1983" s="16" t="s">
        <v>3664</v>
      </c>
      <c r="K1983" s="16" t="s">
        <v>6309</v>
      </c>
      <c r="L1983" s="16" t="s">
        <v>6310</v>
      </c>
      <c r="M1983" s="16" t="s">
        <v>1134</v>
      </c>
      <c r="N1983" s="16" t="s">
        <v>1135</v>
      </c>
      <c r="O1983" s="16" t="s">
        <v>6311</v>
      </c>
      <c r="P1983" s="40" t="s">
        <v>10074</v>
      </c>
    </row>
    <row r="1984" spans="1:16" ht="15" x14ac:dyDescent="0.25">
      <c r="A1984" s="37">
        <v>520501</v>
      </c>
      <c r="B1984" s="16">
        <v>2305</v>
      </c>
      <c r="C1984" s="16">
        <v>52</v>
      </c>
      <c r="D1984" s="37" t="s">
        <v>1222</v>
      </c>
      <c r="E1984" s="16">
        <v>52110</v>
      </c>
      <c r="F1984" s="37" t="s">
        <v>3114</v>
      </c>
      <c r="G1984" s="16">
        <v>5205</v>
      </c>
      <c r="H1984" s="37">
        <v>520501</v>
      </c>
      <c r="I1984" s="16" t="s">
        <v>1140</v>
      </c>
      <c r="J1984" s="16" t="s">
        <v>1140</v>
      </c>
      <c r="K1984" s="16" t="s">
        <v>6312</v>
      </c>
      <c r="L1984" s="16" t="s">
        <v>2094</v>
      </c>
      <c r="M1984" s="16" t="s">
        <v>1142</v>
      </c>
      <c r="N1984" s="16" t="s">
        <v>1135</v>
      </c>
      <c r="O1984" s="16" t="s">
        <v>1144</v>
      </c>
      <c r="P1984" s="40" t="s">
        <v>10074</v>
      </c>
    </row>
    <row r="1985" spans="1:16" ht="15" x14ac:dyDescent="0.25">
      <c r="A1985" s="37">
        <v>862020</v>
      </c>
      <c r="B1985" s="16">
        <v>3521</v>
      </c>
      <c r="C1985" s="16">
        <v>86</v>
      </c>
      <c r="D1985" s="37" t="s">
        <v>1807</v>
      </c>
      <c r="E1985" s="16">
        <v>86865</v>
      </c>
      <c r="F1985" s="37" t="s">
        <v>6313</v>
      </c>
      <c r="G1985" s="16">
        <v>8620</v>
      </c>
      <c r="H1985" s="37">
        <v>862020</v>
      </c>
      <c r="I1985" s="16" t="s">
        <v>1140</v>
      </c>
      <c r="J1985" s="16" t="s">
        <v>1140</v>
      </c>
      <c r="K1985" s="16" t="s">
        <v>1140</v>
      </c>
      <c r="L1985" s="16" t="s">
        <v>1140</v>
      </c>
      <c r="M1985" s="16" t="s">
        <v>1142</v>
      </c>
      <c r="N1985" s="16" t="s">
        <v>1135</v>
      </c>
      <c r="O1985" s="16" t="s">
        <v>1144</v>
      </c>
      <c r="P1985" s="40" t="s">
        <v>10074</v>
      </c>
    </row>
    <row r="1986" spans="1:16" ht="15" x14ac:dyDescent="0.25">
      <c r="A1986" s="37">
        <v>663030</v>
      </c>
      <c r="B1986" s="16">
        <v>2718</v>
      </c>
      <c r="C1986" s="16">
        <v>66</v>
      </c>
      <c r="D1986" s="37" t="s">
        <v>1395</v>
      </c>
      <c r="E1986" s="16">
        <v>66045</v>
      </c>
      <c r="F1986" s="37" t="s">
        <v>3323</v>
      </c>
      <c r="G1986" s="16">
        <v>6630</v>
      </c>
      <c r="H1986" s="37">
        <v>663030</v>
      </c>
      <c r="I1986" s="16" t="s">
        <v>1384</v>
      </c>
      <c r="J1986" s="16" t="s">
        <v>1140</v>
      </c>
      <c r="K1986" s="16" t="s">
        <v>1140</v>
      </c>
      <c r="L1986" s="16" t="s">
        <v>1333</v>
      </c>
      <c r="M1986" s="16" t="s">
        <v>1142</v>
      </c>
      <c r="N1986" s="16" t="s">
        <v>1135</v>
      </c>
      <c r="O1986" s="16" t="s">
        <v>1144</v>
      </c>
      <c r="P1986" s="40" t="s">
        <v>10074</v>
      </c>
    </row>
    <row r="1987" spans="1:16" ht="15" x14ac:dyDescent="0.25">
      <c r="A1987" s="37">
        <v>523547</v>
      </c>
      <c r="B1987" s="16">
        <v>2388</v>
      </c>
      <c r="C1987" s="16">
        <v>52</v>
      </c>
      <c r="D1987" s="37" t="s">
        <v>1222</v>
      </c>
      <c r="E1987" s="16">
        <v>52573</v>
      </c>
      <c r="F1987" s="37" t="s">
        <v>2150</v>
      </c>
      <c r="G1987" s="16">
        <v>5235</v>
      </c>
      <c r="H1987" s="37">
        <v>523547</v>
      </c>
      <c r="I1987" s="16" t="s">
        <v>5056</v>
      </c>
      <c r="J1987" s="16" t="s">
        <v>1475</v>
      </c>
      <c r="K1987" s="16" t="s">
        <v>6314</v>
      </c>
      <c r="L1987" s="16" t="s">
        <v>1475</v>
      </c>
      <c r="M1987" s="16" t="s">
        <v>1134</v>
      </c>
      <c r="N1987" s="16" t="s">
        <v>1135</v>
      </c>
      <c r="O1987" s="16" t="s">
        <v>6315</v>
      </c>
      <c r="P1987" s="40" t="s">
        <v>10074</v>
      </c>
    </row>
    <row r="1988" spans="1:16" ht="15" x14ac:dyDescent="0.25">
      <c r="A1988" s="37">
        <v>706030</v>
      </c>
      <c r="B1988" s="16">
        <v>3082</v>
      </c>
      <c r="C1988" s="16">
        <v>70</v>
      </c>
      <c r="D1988" s="37" t="s">
        <v>1137</v>
      </c>
      <c r="E1988" s="16">
        <v>70523</v>
      </c>
      <c r="F1988" s="37" t="s">
        <v>690</v>
      </c>
      <c r="G1988" s="16">
        <v>7060</v>
      </c>
      <c r="H1988" s="37">
        <v>706030</v>
      </c>
      <c r="I1988" s="16" t="s">
        <v>1675</v>
      </c>
      <c r="J1988" s="16" t="s">
        <v>1385</v>
      </c>
      <c r="K1988" s="16" t="s">
        <v>1140</v>
      </c>
      <c r="L1988" s="16" t="s">
        <v>1140</v>
      </c>
      <c r="M1988" s="16" t="s">
        <v>1142</v>
      </c>
      <c r="N1988" s="16" t="s">
        <v>1135</v>
      </c>
      <c r="O1988" s="16" t="s">
        <v>1144</v>
      </c>
      <c r="P1988" s="40" t="s">
        <v>10074</v>
      </c>
    </row>
    <row r="1989" spans="1:16" ht="15" x14ac:dyDescent="0.25">
      <c r="A1989" s="37">
        <v>911038</v>
      </c>
      <c r="B1989" s="16">
        <v>3553</v>
      </c>
      <c r="C1989" s="16">
        <v>91</v>
      </c>
      <c r="D1989" s="37" t="s">
        <v>1819</v>
      </c>
      <c r="E1989" s="16">
        <v>91798</v>
      </c>
      <c r="F1989" s="37" t="s">
        <v>3775</v>
      </c>
      <c r="G1989" s="16">
        <v>9110</v>
      </c>
      <c r="H1989" s="37">
        <v>911038</v>
      </c>
      <c r="I1989" s="16" t="s">
        <v>3832</v>
      </c>
      <c r="J1989" s="16" t="s">
        <v>6316</v>
      </c>
      <c r="K1989" s="16" t="s">
        <v>3833</v>
      </c>
      <c r="L1989" s="16" t="s">
        <v>2252</v>
      </c>
      <c r="M1989" s="16" t="s">
        <v>1134</v>
      </c>
      <c r="N1989" s="16" t="s">
        <v>1135</v>
      </c>
      <c r="O1989" s="16" t="s">
        <v>1144</v>
      </c>
      <c r="P1989" s="40" t="s">
        <v>10074</v>
      </c>
    </row>
    <row r="1990" spans="1:16" ht="15" x14ac:dyDescent="0.25">
      <c r="A1990" s="37">
        <v>201050</v>
      </c>
      <c r="B1990" s="16">
        <v>1343</v>
      </c>
      <c r="C1990" s="16">
        <v>20</v>
      </c>
      <c r="D1990" s="37" t="s">
        <v>1278</v>
      </c>
      <c r="E1990" s="16">
        <v>20175</v>
      </c>
      <c r="F1990" s="37" t="s">
        <v>1426</v>
      </c>
      <c r="G1990" s="16">
        <v>2010</v>
      </c>
      <c r="H1990" s="37">
        <v>201050</v>
      </c>
      <c r="I1990" s="16" t="s">
        <v>6317</v>
      </c>
      <c r="J1990" s="16" t="s">
        <v>6318</v>
      </c>
      <c r="K1990" s="16" t="s">
        <v>1239</v>
      </c>
      <c r="L1990" s="16" t="s">
        <v>2088</v>
      </c>
      <c r="M1990" s="16" t="s">
        <v>1142</v>
      </c>
      <c r="N1990" s="16" t="s">
        <v>1135</v>
      </c>
      <c r="O1990" s="16" t="s">
        <v>1144</v>
      </c>
      <c r="P1990" s="40" t="s">
        <v>10074</v>
      </c>
    </row>
    <row r="1991" spans="1:16" ht="15" x14ac:dyDescent="0.25">
      <c r="A1991" s="37">
        <v>131020</v>
      </c>
      <c r="B1991" s="16">
        <v>578</v>
      </c>
      <c r="C1991" s="16">
        <v>13</v>
      </c>
      <c r="D1991" s="37" t="s">
        <v>1291</v>
      </c>
      <c r="E1991" s="16">
        <v>13052</v>
      </c>
      <c r="F1991" s="37" t="s">
        <v>2128</v>
      </c>
      <c r="G1991" s="16">
        <v>1310</v>
      </c>
      <c r="H1991" s="37">
        <v>131020</v>
      </c>
      <c r="I1991" s="16" t="s">
        <v>1140</v>
      </c>
      <c r="J1991" s="16" t="s">
        <v>1140</v>
      </c>
      <c r="K1991" s="16" t="s">
        <v>1140</v>
      </c>
      <c r="L1991" s="16" t="s">
        <v>1140</v>
      </c>
      <c r="M1991" s="16" t="s">
        <v>1142</v>
      </c>
      <c r="N1991" s="16" t="s">
        <v>1135</v>
      </c>
      <c r="O1991" s="16" t="s">
        <v>1144</v>
      </c>
      <c r="P1991" s="40" t="s">
        <v>10074</v>
      </c>
    </row>
    <row r="1992" spans="1:16" ht="15" x14ac:dyDescent="0.25">
      <c r="A1992" s="37">
        <v>177047</v>
      </c>
      <c r="B1992" s="16">
        <v>1060</v>
      </c>
      <c r="C1992" s="16">
        <v>17</v>
      </c>
      <c r="D1992" s="37" t="s">
        <v>189</v>
      </c>
      <c r="E1992" s="16">
        <v>17665</v>
      </c>
      <c r="F1992" s="37" t="s">
        <v>5566</v>
      </c>
      <c r="G1992" s="16">
        <v>1770</v>
      </c>
      <c r="H1992" s="37">
        <v>177047</v>
      </c>
      <c r="I1992" s="16" t="s">
        <v>4818</v>
      </c>
      <c r="J1992" s="16" t="s">
        <v>3372</v>
      </c>
      <c r="K1992" s="16" t="s">
        <v>6319</v>
      </c>
      <c r="L1992" s="16" t="s">
        <v>5575</v>
      </c>
      <c r="M1992" s="16" t="s">
        <v>1134</v>
      </c>
      <c r="N1992" s="16" t="s">
        <v>1135</v>
      </c>
      <c r="O1992" s="16" t="s">
        <v>6320</v>
      </c>
      <c r="P1992" s="40" t="s">
        <v>10074</v>
      </c>
    </row>
    <row r="1993" spans="1:16" ht="15" x14ac:dyDescent="0.25">
      <c r="A1993" s="37">
        <v>251857</v>
      </c>
      <c r="B1993" s="16">
        <v>1659</v>
      </c>
      <c r="C1993" s="16">
        <v>25</v>
      </c>
      <c r="D1993" s="37" t="s">
        <v>1165</v>
      </c>
      <c r="E1993" s="16">
        <v>25335</v>
      </c>
      <c r="F1993" s="37" t="s">
        <v>458</v>
      </c>
      <c r="G1993" s="16">
        <v>2518</v>
      </c>
      <c r="H1993" s="37">
        <v>251857</v>
      </c>
      <c r="I1993" s="16" t="s">
        <v>5954</v>
      </c>
      <c r="J1993" s="16" t="s">
        <v>5154</v>
      </c>
      <c r="K1993" s="16" t="s">
        <v>6321</v>
      </c>
      <c r="L1993" s="16" t="s">
        <v>6322</v>
      </c>
      <c r="M1993" s="16" t="s">
        <v>1134</v>
      </c>
      <c r="N1993" s="16" t="s">
        <v>1135</v>
      </c>
      <c r="O1993" s="16" t="s">
        <v>6323</v>
      </c>
      <c r="P1993" s="40" t="s">
        <v>10074</v>
      </c>
    </row>
    <row r="1994" spans="1:16" ht="15" x14ac:dyDescent="0.25">
      <c r="A1994" s="37">
        <v>230529</v>
      </c>
      <c r="B1994" s="16">
        <v>1412</v>
      </c>
      <c r="C1994" s="16">
        <v>23</v>
      </c>
      <c r="D1994" s="37" t="s">
        <v>1218</v>
      </c>
      <c r="E1994" s="16">
        <v>23686</v>
      </c>
      <c r="F1994" s="37" t="s">
        <v>900</v>
      </c>
      <c r="G1994" s="16">
        <v>2305</v>
      </c>
      <c r="H1994" s="37">
        <v>230529</v>
      </c>
      <c r="I1994" s="16" t="s">
        <v>6324</v>
      </c>
      <c r="J1994" s="16" t="s">
        <v>4644</v>
      </c>
      <c r="K1994" s="16" t="s">
        <v>2026</v>
      </c>
      <c r="L1994" s="16" t="s">
        <v>6325</v>
      </c>
      <c r="M1994" s="16" t="s">
        <v>1134</v>
      </c>
      <c r="N1994" s="16" t="s">
        <v>1135</v>
      </c>
      <c r="O1994" s="16" t="s">
        <v>6326</v>
      </c>
      <c r="P1994" s="40" t="s">
        <v>10074</v>
      </c>
    </row>
    <row r="1995" spans="1:16" ht="15" x14ac:dyDescent="0.25">
      <c r="A1995" s="37">
        <v>507007</v>
      </c>
      <c r="B1995" s="16">
        <v>2270</v>
      </c>
      <c r="C1995" s="16">
        <v>50</v>
      </c>
      <c r="D1995" s="37" t="s">
        <v>1179</v>
      </c>
      <c r="E1995" s="16">
        <v>50006</v>
      </c>
      <c r="F1995" s="37" t="s">
        <v>14</v>
      </c>
      <c r="G1995" s="16">
        <v>5070</v>
      </c>
      <c r="H1995" s="37">
        <v>507007</v>
      </c>
      <c r="I1995" s="16" t="s">
        <v>4250</v>
      </c>
      <c r="J1995" s="16" t="s">
        <v>6330</v>
      </c>
      <c r="K1995" s="16" t="s">
        <v>2668</v>
      </c>
      <c r="L1995" s="16" t="s">
        <v>6331</v>
      </c>
      <c r="M1995" s="16" t="s">
        <v>1134</v>
      </c>
      <c r="N1995" s="16" t="s">
        <v>6332</v>
      </c>
      <c r="O1995" s="16" t="s">
        <v>1144</v>
      </c>
      <c r="P1995" s="40" t="s">
        <v>10074</v>
      </c>
    </row>
    <row r="1996" spans="1:16" ht="15" x14ac:dyDescent="0.25">
      <c r="A1996" s="37">
        <v>441007</v>
      </c>
      <c r="B1996" s="16">
        <v>2037</v>
      </c>
      <c r="C1996" s="16">
        <v>44</v>
      </c>
      <c r="D1996" s="37" t="s">
        <v>1151</v>
      </c>
      <c r="E1996" s="16">
        <v>44560</v>
      </c>
      <c r="F1996" s="37" t="s">
        <v>3585</v>
      </c>
      <c r="G1996" s="16">
        <v>4410</v>
      </c>
      <c r="H1996" s="37">
        <v>441007</v>
      </c>
      <c r="I1996" s="16" t="s">
        <v>1153</v>
      </c>
      <c r="J1996" s="16" t="s">
        <v>6333</v>
      </c>
      <c r="K1996" s="16" t="s">
        <v>4605</v>
      </c>
      <c r="L1996" s="16" t="s">
        <v>6334</v>
      </c>
      <c r="M1996" s="16" t="s">
        <v>1134</v>
      </c>
      <c r="N1996" s="16" t="s">
        <v>1135</v>
      </c>
      <c r="O1996" s="16" t="s">
        <v>1144</v>
      </c>
      <c r="P1996" s="40" t="s">
        <v>10074</v>
      </c>
    </row>
    <row r="1997" spans="1:16" ht="15" x14ac:dyDescent="0.25">
      <c r="A1997" s="37">
        <v>681551</v>
      </c>
      <c r="B1997" s="16">
        <v>2792</v>
      </c>
      <c r="C1997" s="16">
        <v>68</v>
      </c>
      <c r="D1997" s="37" t="s">
        <v>1129</v>
      </c>
      <c r="E1997" s="16">
        <v>68686</v>
      </c>
      <c r="F1997" s="37" t="s">
        <v>4388</v>
      </c>
      <c r="G1997" s="16">
        <v>6815</v>
      </c>
      <c r="H1997" s="37">
        <v>681551</v>
      </c>
      <c r="I1997" s="16" t="s">
        <v>2134</v>
      </c>
      <c r="J1997" s="16" t="s">
        <v>1689</v>
      </c>
      <c r="K1997" s="16" t="s">
        <v>1140</v>
      </c>
      <c r="L1997" s="16" t="s">
        <v>1140</v>
      </c>
      <c r="M1997" s="16" t="s">
        <v>1142</v>
      </c>
      <c r="N1997" s="16" t="s">
        <v>1135</v>
      </c>
      <c r="O1997" s="16" t="s">
        <v>1144</v>
      </c>
      <c r="P1997" s="40" t="s">
        <v>10074</v>
      </c>
    </row>
    <row r="1998" spans="1:16" ht="15" x14ac:dyDescent="0.25">
      <c r="A1998" s="37">
        <v>273038</v>
      </c>
      <c r="B1998" s="16">
        <v>1849</v>
      </c>
      <c r="C1998" s="16">
        <v>27</v>
      </c>
      <c r="D1998" s="37" t="s">
        <v>1311</v>
      </c>
      <c r="E1998" s="16">
        <v>27205</v>
      </c>
      <c r="F1998" s="37" t="s">
        <v>3504</v>
      </c>
      <c r="G1998" s="16">
        <v>2730</v>
      </c>
      <c r="H1998" s="37">
        <v>273038</v>
      </c>
      <c r="I1998" s="16" t="s">
        <v>6335</v>
      </c>
      <c r="J1998" s="16" t="s">
        <v>1519</v>
      </c>
      <c r="K1998" s="16" t="s">
        <v>3324</v>
      </c>
      <c r="L1998" s="16" t="s">
        <v>1542</v>
      </c>
      <c r="M1998" s="16" t="s">
        <v>1134</v>
      </c>
      <c r="N1998" s="16" t="s">
        <v>1135</v>
      </c>
      <c r="O1998" s="16" t="s">
        <v>1144</v>
      </c>
      <c r="P1998" s="40" t="s">
        <v>10074</v>
      </c>
    </row>
    <row r="1999" spans="1:16" ht="15" x14ac:dyDescent="0.25">
      <c r="A1999" s="37">
        <v>54430</v>
      </c>
      <c r="B1999" s="16">
        <v>201</v>
      </c>
      <c r="C1999" s="16">
        <v>5</v>
      </c>
      <c r="D1999" s="37" t="s">
        <v>80</v>
      </c>
      <c r="E1999" s="16">
        <v>5660</v>
      </c>
      <c r="F1999" s="37" t="s">
        <v>879</v>
      </c>
      <c r="G1999" s="16">
        <v>544</v>
      </c>
      <c r="H1999" s="37">
        <v>54430</v>
      </c>
      <c r="I1999" s="16" t="s">
        <v>1140</v>
      </c>
      <c r="J1999" s="16" t="s">
        <v>1140</v>
      </c>
      <c r="K1999" s="16" t="s">
        <v>1140</v>
      </c>
      <c r="L1999" s="16" t="s">
        <v>1140</v>
      </c>
      <c r="M1999" s="16" t="s">
        <v>1142</v>
      </c>
      <c r="N1999" s="16" t="s">
        <v>1135</v>
      </c>
      <c r="O1999" s="16" t="s">
        <v>1144</v>
      </c>
      <c r="P1999" s="40" t="s">
        <v>10074</v>
      </c>
    </row>
    <row r="2000" spans="1:16" ht="15" x14ac:dyDescent="0.25">
      <c r="A2000" s="37">
        <v>863001</v>
      </c>
      <c r="B2000" s="16">
        <v>3532</v>
      </c>
      <c r="C2000" s="16">
        <v>86</v>
      </c>
      <c r="D2000" s="37" t="s">
        <v>1807</v>
      </c>
      <c r="E2000" s="16">
        <v>86571</v>
      </c>
      <c r="F2000" s="37" t="s">
        <v>3796</v>
      </c>
      <c r="G2000" s="16">
        <v>8630</v>
      </c>
      <c r="H2000" s="37">
        <v>863001</v>
      </c>
      <c r="I2000" s="16" t="s">
        <v>1140</v>
      </c>
      <c r="J2000" s="16" t="s">
        <v>1140</v>
      </c>
      <c r="K2000" s="16" t="s">
        <v>1140</v>
      </c>
      <c r="L2000" s="16" t="s">
        <v>1140</v>
      </c>
      <c r="M2000" s="16" t="s">
        <v>1142</v>
      </c>
      <c r="N2000" s="16" t="s">
        <v>1135</v>
      </c>
      <c r="O2000" s="16" t="s">
        <v>1144</v>
      </c>
      <c r="P2000" s="40" t="s">
        <v>10074</v>
      </c>
    </row>
    <row r="2001" spans="1:16" ht="15" x14ac:dyDescent="0.25">
      <c r="A2001" s="37">
        <v>527548</v>
      </c>
      <c r="B2001" s="16">
        <v>2485</v>
      </c>
      <c r="C2001" s="16">
        <v>52</v>
      </c>
      <c r="D2001" s="37" t="s">
        <v>1222</v>
      </c>
      <c r="E2001" s="16">
        <v>52390</v>
      </c>
      <c r="F2001" s="37" t="s">
        <v>3301</v>
      </c>
      <c r="G2001" s="16">
        <v>5275</v>
      </c>
      <c r="H2001" s="37">
        <v>527548</v>
      </c>
      <c r="I2001" s="16" t="s">
        <v>1227</v>
      </c>
      <c r="J2001" s="16" t="s">
        <v>3302</v>
      </c>
      <c r="K2001" s="16" t="s">
        <v>3196</v>
      </c>
      <c r="L2001" s="16" t="s">
        <v>3304</v>
      </c>
      <c r="M2001" s="16" t="s">
        <v>1134</v>
      </c>
      <c r="N2001" s="16" t="s">
        <v>1135</v>
      </c>
      <c r="O2001" s="16" t="s">
        <v>1144</v>
      </c>
      <c r="P2001" s="40" t="s">
        <v>10074</v>
      </c>
    </row>
    <row r="2002" spans="1:16" ht="15" x14ac:dyDescent="0.25">
      <c r="A2002" s="37">
        <v>411001</v>
      </c>
      <c r="B2002" s="16">
        <v>1918</v>
      </c>
      <c r="C2002" s="16">
        <v>41</v>
      </c>
      <c r="D2002" s="37" t="s">
        <v>1228</v>
      </c>
      <c r="E2002" s="16">
        <v>41016</v>
      </c>
      <c r="F2002" s="37" t="s">
        <v>4863</v>
      </c>
      <c r="G2002" s="16">
        <v>4110</v>
      </c>
      <c r="H2002" s="37">
        <v>411001</v>
      </c>
      <c r="I2002" s="16" t="s">
        <v>1317</v>
      </c>
      <c r="J2002" s="16" t="s">
        <v>1346</v>
      </c>
      <c r="K2002" s="16" t="s">
        <v>4404</v>
      </c>
      <c r="L2002" s="16" t="s">
        <v>1832</v>
      </c>
      <c r="M2002" s="16" t="s">
        <v>1142</v>
      </c>
      <c r="N2002" s="16" t="s">
        <v>1135</v>
      </c>
      <c r="O2002" s="16" t="s">
        <v>6336</v>
      </c>
      <c r="P2002" s="40" t="s">
        <v>10074</v>
      </c>
    </row>
    <row r="2003" spans="1:16" ht="15" x14ac:dyDescent="0.25">
      <c r="A2003" s="37">
        <v>133510</v>
      </c>
      <c r="B2003" s="16">
        <v>642</v>
      </c>
      <c r="C2003" s="16">
        <v>13</v>
      </c>
      <c r="D2003" s="37" t="s">
        <v>1291</v>
      </c>
      <c r="E2003" s="16">
        <v>13074</v>
      </c>
      <c r="F2003" s="37" t="s">
        <v>5323</v>
      </c>
      <c r="G2003" s="16">
        <v>1335</v>
      </c>
      <c r="H2003" s="37">
        <v>133510</v>
      </c>
      <c r="I2003" s="16" t="s">
        <v>2095</v>
      </c>
      <c r="J2003" s="16" t="s">
        <v>1307</v>
      </c>
      <c r="K2003" s="16" t="s">
        <v>1239</v>
      </c>
      <c r="L2003" s="16" t="s">
        <v>1905</v>
      </c>
      <c r="M2003" s="16" t="s">
        <v>1142</v>
      </c>
      <c r="N2003" s="16" t="s">
        <v>1135</v>
      </c>
      <c r="O2003" s="16" t="s">
        <v>1144</v>
      </c>
      <c r="P2003" s="40" t="s">
        <v>10074</v>
      </c>
    </row>
    <row r="2004" spans="1:16" ht="15" x14ac:dyDescent="0.25">
      <c r="A2004" s="37">
        <v>940009</v>
      </c>
      <c r="B2004" s="16">
        <v>3580</v>
      </c>
      <c r="C2004" s="16">
        <v>94</v>
      </c>
      <c r="D2004" s="37" t="s">
        <v>2082</v>
      </c>
      <c r="E2004" s="16">
        <v>94001</v>
      </c>
      <c r="F2004" s="37" t="s">
        <v>2509</v>
      </c>
      <c r="G2004" s="16">
        <v>9400</v>
      </c>
      <c r="H2004" s="37">
        <v>940009</v>
      </c>
      <c r="I2004" s="16" t="s">
        <v>2968</v>
      </c>
      <c r="J2004" s="16" t="s">
        <v>4015</v>
      </c>
      <c r="K2004" s="16" t="s">
        <v>6337</v>
      </c>
      <c r="L2004" s="16" t="s">
        <v>1163</v>
      </c>
      <c r="M2004" s="16" t="s">
        <v>1134</v>
      </c>
      <c r="N2004" s="16" t="s">
        <v>1135</v>
      </c>
      <c r="O2004" s="16" t="s">
        <v>1144</v>
      </c>
      <c r="P2004" s="40" t="s">
        <v>10074</v>
      </c>
    </row>
    <row r="2005" spans="1:16" ht="15" x14ac:dyDescent="0.25">
      <c r="A2005" s="37">
        <v>250428</v>
      </c>
      <c r="B2005" s="16">
        <v>1566</v>
      </c>
      <c r="C2005" s="16">
        <v>25</v>
      </c>
      <c r="D2005" s="37" t="s">
        <v>1165</v>
      </c>
      <c r="E2005" s="16">
        <v>25154</v>
      </c>
      <c r="F2005" s="37" t="s">
        <v>6340</v>
      </c>
      <c r="G2005" s="16">
        <v>2504</v>
      </c>
      <c r="H2005" s="37">
        <v>250428</v>
      </c>
      <c r="I2005" s="16" t="s">
        <v>6341</v>
      </c>
      <c r="J2005" s="16" t="s">
        <v>6342</v>
      </c>
      <c r="K2005" s="16" t="s">
        <v>6343</v>
      </c>
      <c r="L2005" s="16" t="s">
        <v>2056</v>
      </c>
      <c r="M2005" s="16" t="s">
        <v>1134</v>
      </c>
      <c r="N2005" s="16" t="s">
        <v>1135</v>
      </c>
      <c r="O2005" s="16" t="s">
        <v>6344</v>
      </c>
      <c r="P2005" s="40" t="s">
        <v>10074</v>
      </c>
    </row>
    <row r="2006" spans="1:16" ht="15" x14ac:dyDescent="0.25">
      <c r="A2006" s="37">
        <v>731007</v>
      </c>
      <c r="B2006" s="16">
        <v>3121</v>
      </c>
      <c r="C2006" s="16">
        <v>73</v>
      </c>
      <c r="D2006" s="37" t="s">
        <v>1185</v>
      </c>
      <c r="E2006" s="16">
        <v>73030</v>
      </c>
      <c r="F2006" s="37" t="s">
        <v>62</v>
      </c>
      <c r="G2006" s="16">
        <v>7310</v>
      </c>
      <c r="H2006" s="37">
        <v>731007</v>
      </c>
      <c r="I2006" s="16" t="s">
        <v>5685</v>
      </c>
      <c r="J2006" s="16" t="s">
        <v>6349</v>
      </c>
      <c r="K2006" s="16" t="s">
        <v>6350</v>
      </c>
      <c r="L2006" s="16" t="s">
        <v>6351</v>
      </c>
      <c r="M2006" s="16" t="s">
        <v>1134</v>
      </c>
      <c r="N2006" s="16" t="s">
        <v>1135</v>
      </c>
      <c r="O2006" s="16" t="s">
        <v>1144</v>
      </c>
      <c r="P2006" s="40" t="s">
        <v>10074</v>
      </c>
    </row>
    <row r="2007" spans="1:16" ht="15" x14ac:dyDescent="0.25">
      <c r="A2007" s="37">
        <v>734547</v>
      </c>
      <c r="B2007" s="16">
        <v>3208</v>
      </c>
      <c r="C2007" s="16">
        <v>73</v>
      </c>
      <c r="D2007" s="37" t="s">
        <v>1185</v>
      </c>
      <c r="E2007" s="16">
        <v>73236</v>
      </c>
      <c r="F2007" s="37" t="s">
        <v>319</v>
      </c>
      <c r="G2007" s="16">
        <v>7345</v>
      </c>
      <c r="H2007" s="37">
        <v>734547</v>
      </c>
      <c r="I2007" s="16" t="s">
        <v>6352</v>
      </c>
      <c r="J2007" s="16" t="s">
        <v>6353</v>
      </c>
      <c r="K2007" s="16" t="s">
        <v>6353</v>
      </c>
      <c r="L2007" s="16" t="s">
        <v>6354</v>
      </c>
      <c r="M2007" s="16" t="s">
        <v>1134</v>
      </c>
      <c r="N2007" s="16" t="s">
        <v>1135</v>
      </c>
      <c r="O2007" s="16" t="s">
        <v>6355</v>
      </c>
      <c r="P2007" s="40" t="s">
        <v>10074</v>
      </c>
    </row>
    <row r="2008" spans="1:16" ht="15" x14ac:dyDescent="0.25">
      <c r="A2008" s="37">
        <v>155217</v>
      </c>
      <c r="B2008" s="16">
        <v>988</v>
      </c>
      <c r="C2008" s="16">
        <v>15</v>
      </c>
      <c r="D2008" s="37" t="s">
        <v>50</v>
      </c>
      <c r="E2008" s="16">
        <v>15572</v>
      </c>
      <c r="F2008" s="37" t="s">
        <v>759</v>
      </c>
      <c r="G2008" s="16">
        <v>1552</v>
      </c>
      <c r="H2008" s="37">
        <v>155217</v>
      </c>
      <c r="I2008" s="16" t="s">
        <v>6356</v>
      </c>
      <c r="J2008" s="16" t="s">
        <v>1349</v>
      </c>
      <c r="K2008" s="16" t="s">
        <v>6356</v>
      </c>
      <c r="L2008" s="16" t="s">
        <v>6357</v>
      </c>
      <c r="M2008" s="16" t="s">
        <v>1134</v>
      </c>
      <c r="N2008" s="16" t="s">
        <v>1135</v>
      </c>
      <c r="O2008" s="16" t="s">
        <v>1144</v>
      </c>
      <c r="P2008" s="40" t="s">
        <v>10074</v>
      </c>
    </row>
    <row r="2009" spans="1:16" ht="15" x14ac:dyDescent="0.25">
      <c r="A2009" s="37">
        <v>763538</v>
      </c>
      <c r="B2009" s="16">
        <v>3387</v>
      </c>
      <c r="C2009" s="16">
        <v>76</v>
      </c>
      <c r="D2009" s="37" t="s">
        <v>1285</v>
      </c>
      <c r="E2009" s="16">
        <v>76520</v>
      </c>
      <c r="F2009" s="37" t="s">
        <v>688</v>
      </c>
      <c r="G2009" s="16">
        <v>7635</v>
      </c>
      <c r="H2009" s="37">
        <v>763538</v>
      </c>
      <c r="I2009" s="16" t="s">
        <v>2955</v>
      </c>
      <c r="J2009" s="16" t="s">
        <v>3518</v>
      </c>
      <c r="K2009" s="16" t="s">
        <v>6358</v>
      </c>
      <c r="L2009" s="16" t="s">
        <v>6359</v>
      </c>
      <c r="M2009" s="16" t="s">
        <v>1134</v>
      </c>
      <c r="N2009" s="16" t="s">
        <v>6360</v>
      </c>
      <c r="O2009" s="16" t="s">
        <v>1144</v>
      </c>
      <c r="P2009" s="40" t="s">
        <v>10074</v>
      </c>
    </row>
    <row r="2010" spans="1:16" ht="15" x14ac:dyDescent="0.25">
      <c r="A2010" s="37">
        <v>54847</v>
      </c>
      <c r="B2010" s="16">
        <v>220</v>
      </c>
      <c r="C2010" s="16">
        <v>5</v>
      </c>
      <c r="D2010" s="37" t="s">
        <v>80</v>
      </c>
      <c r="E2010" s="16">
        <v>5483</v>
      </c>
      <c r="F2010" s="37" t="s">
        <v>1222</v>
      </c>
      <c r="G2010" s="16">
        <v>548</v>
      </c>
      <c r="H2010" s="37">
        <v>54847</v>
      </c>
      <c r="I2010" s="16" t="s">
        <v>1952</v>
      </c>
      <c r="J2010" s="16" t="s">
        <v>6361</v>
      </c>
      <c r="K2010" s="16" t="s">
        <v>3710</v>
      </c>
      <c r="L2010" s="16" t="s">
        <v>1623</v>
      </c>
      <c r="M2010" s="16" t="s">
        <v>1134</v>
      </c>
      <c r="N2010" s="16" t="s">
        <v>1135</v>
      </c>
      <c r="O2010" s="16" t="s">
        <v>6362</v>
      </c>
      <c r="P2010" s="40" t="s">
        <v>10074</v>
      </c>
    </row>
    <row r="2011" spans="1:16" ht="15" x14ac:dyDescent="0.25">
      <c r="A2011" s="37">
        <v>56430</v>
      </c>
      <c r="B2011" s="16">
        <v>299</v>
      </c>
      <c r="C2011" s="16">
        <v>5</v>
      </c>
      <c r="D2011" s="37" t="s">
        <v>80</v>
      </c>
      <c r="E2011" s="16">
        <v>5792</v>
      </c>
      <c r="F2011" s="37" t="s">
        <v>2002</v>
      </c>
      <c r="G2011" s="16">
        <v>564</v>
      </c>
      <c r="H2011" s="37">
        <v>56430</v>
      </c>
      <c r="I2011" s="16" t="s">
        <v>1140</v>
      </c>
      <c r="J2011" s="16" t="s">
        <v>1140</v>
      </c>
      <c r="K2011" s="16" t="s">
        <v>1140</v>
      </c>
      <c r="L2011" s="16" t="s">
        <v>5079</v>
      </c>
      <c r="M2011" s="16" t="s">
        <v>1142</v>
      </c>
      <c r="N2011" s="16" t="s">
        <v>1135</v>
      </c>
      <c r="O2011" s="16" t="s">
        <v>1144</v>
      </c>
      <c r="P2011" s="40" t="s">
        <v>10074</v>
      </c>
    </row>
    <row r="2012" spans="1:16" ht="15" x14ac:dyDescent="0.25">
      <c r="A2012" s="37">
        <v>414001</v>
      </c>
      <c r="B2012" s="16">
        <v>1955</v>
      </c>
      <c r="C2012" s="16">
        <v>41</v>
      </c>
      <c r="D2012" s="37" t="s">
        <v>1228</v>
      </c>
      <c r="E2012" s="16">
        <v>41306</v>
      </c>
      <c r="F2012" s="37" t="s">
        <v>3388</v>
      </c>
      <c r="G2012" s="16">
        <v>4140</v>
      </c>
      <c r="H2012" s="37">
        <v>414001</v>
      </c>
      <c r="I2012" s="16" t="s">
        <v>6363</v>
      </c>
      <c r="J2012" s="16" t="s">
        <v>2182</v>
      </c>
      <c r="K2012" s="16" t="s">
        <v>1362</v>
      </c>
      <c r="L2012" s="16" t="s">
        <v>6364</v>
      </c>
      <c r="M2012" s="16" t="s">
        <v>1142</v>
      </c>
      <c r="N2012" s="16" t="s">
        <v>1135</v>
      </c>
      <c r="O2012" s="16" t="s">
        <v>6365</v>
      </c>
      <c r="P2012" s="40" t="s">
        <v>10074</v>
      </c>
    </row>
    <row r="2013" spans="1:16" ht="15" x14ac:dyDescent="0.25">
      <c r="A2013" s="37">
        <v>253207</v>
      </c>
      <c r="B2013" s="16">
        <v>1744</v>
      </c>
      <c r="C2013" s="16">
        <v>25</v>
      </c>
      <c r="D2013" s="37" t="s">
        <v>1165</v>
      </c>
      <c r="E2013" s="16">
        <v>25019</v>
      </c>
      <c r="F2013" s="37" t="s">
        <v>47</v>
      </c>
      <c r="G2013" s="16">
        <v>2532</v>
      </c>
      <c r="H2013" s="37">
        <v>253207</v>
      </c>
      <c r="I2013" s="16" t="s">
        <v>1168</v>
      </c>
      <c r="J2013" s="16" t="s">
        <v>4246</v>
      </c>
      <c r="K2013" s="16" t="s">
        <v>6366</v>
      </c>
      <c r="L2013" s="16" t="s">
        <v>6367</v>
      </c>
      <c r="M2013" s="16" t="s">
        <v>1134</v>
      </c>
      <c r="N2013" s="16" t="s">
        <v>1135</v>
      </c>
      <c r="O2013" s="16" t="s">
        <v>6368</v>
      </c>
      <c r="P2013" s="40" t="s">
        <v>10074</v>
      </c>
    </row>
    <row r="2014" spans="1:16" ht="15" x14ac:dyDescent="0.25">
      <c r="A2014" s="37">
        <v>190507</v>
      </c>
      <c r="B2014" s="16">
        <v>1149</v>
      </c>
      <c r="C2014" s="16">
        <v>19</v>
      </c>
      <c r="D2014" s="37" t="s">
        <v>1196</v>
      </c>
      <c r="E2014" s="16">
        <v>19130</v>
      </c>
      <c r="F2014" s="37" t="s">
        <v>1859</v>
      </c>
      <c r="G2014" s="16">
        <v>1905</v>
      </c>
      <c r="H2014" s="37">
        <v>190507</v>
      </c>
      <c r="I2014" s="16" t="s">
        <v>1660</v>
      </c>
      <c r="J2014" s="16" t="s">
        <v>2650</v>
      </c>
      <c r="K2014" s="16" t="s">
        <v>1862</v>
      </c>
      <c r="L2014" s="16" t="s">
        <v>2650</v>
      </c>
      <c r="M2014" s="16" t="s">
        <v>1134</v>
      </c>
      <c r="N2014" s="16" t="s">
        <v>1135</v>
      </c>
      <c r="O2014" s="16" t="s">
        <v>6369</v>
      </c>
      <c r="P2014" s="40" t="s">
        <v>10074</v>
      </c>
    </row>
    <row r="2015" spans="1:16" ht="15" x14ac:dyDescent="0.25">
      <c r="A2015" s="37">
        <v>278057</v>
      </c>
      <c r="B2015" s="16">
        <v>1904</v>
      </c>
      <c r="C2015" s="16">
        <v>27</v>
      </c>
      <c r="D2015" s="37" t="s">
        <v>1311</v>
      </c>
      <c r="E2015" s="16">
        <v>27615</v>
      </c>
      <c r="F2015" s="37" t="s">
        <v>811</v>
      </c>
      <c r="G2015" s="16">
        <v>2780</v>
      </c>
      <c r="H2015" s="37">
        <v>278057</v>
      </c>
      <c r="I2015" s="16" t="s">
        <v>6370</v>
      </c>
      <c r="J2015" s="16" t="s">
        <v>6371</v>
      </c>
      <c r="K2015" s="16" t="s">
        <v>6372</v>
      </c>
      <c r="L2015" s="16" t="s">
        <v>2565</v>
      </c>
      <c r="M2015" s="16" t="s">
        <v>1134</v>
      </c>
      <c r="N2015" s="16" t="s">
        <v>1135</v>
      </c>
      <c r="O2015" s="16" t="s">
        <v>1144</v>
      </c>
      <c r="P2015" s="40" t="s">
        <v>10074</v>
      </c>
    </row>
    <row r="2016" spans="1:16" ht="15" x14ac:dyDescent="0.25">
      <c r="A2016" s="37">
        <v>851038</v>
      </c>
      <c r="B2016" s="16">
        <v>3444</v>
      </c>
      <c r="C2016" s="16">
        <v>85</v>
      </c>
      <c r="D2016" s="37" t="s">
        <v>1358</v>
      </c>
      <c r="E2016" s="16">
        <v>85315</v>
      </c>
      <c r="F2016" s="37" t="s">
        <v>2623</v>
      </c>
      <c r="G2016" s="16">
        <v>8510</v>
      </c>
      <c r="H2016" s="37">
        <v>851038</v>
      </c>
      <c r="I2016" s="16" t="s">
        <v>1644</v>
      </c>
      <c r="J2016" s="16" t="s">
        <v>3385</v>
      </c>
      <c r="K2016" s="16" t="s">
        <v>3696</v>
      </c>
      <c r="L2016" s="16" t="s">
        <v>6373</v>
      </c>
      <c r="M2016" s="16" t="s">
        <v>1134</v>
      </c>
      <c r="N2016" s="16" t="s">
        <v>1135</v>
      </c>
      <c r="O2016" s="16" t="s">
        <v>6374</v>
      </c>
      <c r="P2016" s="40" t="s">
        <v>10074</v>
      </c>
    </row>
    <row r="2017" spans="1:16" ht="15" x14ac:dyDescent="0.25">
      <c r="A2017" s="37">
        <v>175007</v>
      </c>
      <c r="B2017" s="16">
        <v>1041</v>
      </c>
      <c r="C2017" s="16">
        <v>17</v>
      </c>
      <c r="D2017" s="37" t="s">
        <v>189</v>
      </c>
      <c r="E2017" s="16">
        <v>17495</v>
      </c>
      <c r="F2017" s="37" t="s">
        <v>5202</v>
      </c>
      <c r="G2017" s="16">
        <v>1750</v>
      </c>
      <c r="H2017" s="37">
        <v>175007</v>
      </c>
      <c r="I2017" s="16" t="s">
        <v>1623</v>
      </c>
      <c r="J2017" s="16" t="s">
        <v>6375</v>
      </c>
      <c r="K2017" s="16" t="s">
        <v>6376</v>
      </c>
      <c r="L2017" s="16" t="s">
        <v>6377</v>
      </c>
      <c r="M2017" s="16" t="s">
        <v>1134</v>
      </c>
      <c r="N2017" s="16" t="s">
        <v>1135</v>
      </c>
      <c r="O2017" s="16" t="s">
        <v>6378</v>
      </c>
      <c r="P2017" s="40" t="s">
        <v>10074</v>
      </c>
    </row>
    <row r="2018" spans="1:16" ht="15" x14ac:dyDescent="0.25">
      <c r="A2018" s="37">
        <v>527030</v>
      </c>
      <c r="B2018" s="16">
        <v>2468</v>
      </c>
      <c r="C2018" s="16">
        <v>52</v>
      </c>
      <c r="D2018" s="37" t="s">
        <v>1222</v>
      </c>
      <c r="E2018" s="16">
        <v>52256</v>
      </c>
      <c r="F2018" s="37" t="s">
        <v>5241</v>
      </c>
      <c r="G2018" s="16">
        <v>5270</v>
      </c>
      <c r="H2018" s="37">
        <v>527030</v>
      </c>
      <c r="I2018" s="16" t="s">
        <v>1140</v>
      </c>
      <c r="J2018" s="16" t="s">
        <v>1140</v>
      </c>
      <c r="K2018" s="16" t="s">
        <v>1140</v>
      </c>
      <c r="L2018" s="16" t="s">
        <v>1140</v>
      </c>
      <c r="M2018" s="16" t="s">
        <v>1142</v>
      </c>
      <c r="N2018" s="16" t="s">
        <v>1135</v>
      </c>
      <c r="O2018" s="16" t="s">
        <v>1144</v>
      </c>
      <c r="P2018" s="40" t="s">
        <v>10074</v>
      </c>
    </row>
    <row r="2019" spans="1:16" ht="15" x14ac:dyDescent="0.25">
      <c r="A2019" s="37">
        <v>856038</v>
      </c>
      <c r="B2019" s="16">
        <v>3498</v>
      </c>
      <c r="C2019" s="16">
        <v>85</v>
      </c>
      <c r="D2019" s="37" t="s">
        <v>1358</v>
      </c>
      <c r="E2019" s="16">
        <v>85015</v>
      </c>
      <c r="F2019" s="37" t="s">
        <v>2453</v>
      </c>
      <c r="G2019" s="16">
        <v>8560</v>
      </c>
      <c r="H2019" s="37">
        <v>856038</v>
      </c>
      <c r="I2019" s="16" t="s">
        <v>6379</v>
      </c>
      <c r="J2019" s="16" t="s">
        <v>6380</v>
      </c>
      <c r="K2019" s="16" t="s">
        <v>1563</v>
      </c>
      <c r="L2019" s="16" t="s">
        <v>6381</v>
      </c>
      <c r="M2019" s="16" t="s">
        <v>1134</v>
      </c>
      <c r="N2019" s="16" t="s">
        <v>6382</v>
      </c>
      <c r="O2019" s="16" t="s">
        <v>6383</v>
      </c>
      <c r="P2019" s="40" t="s">
        <v>10074</v>
      </c>
    </row>
    <row r="2020" spans="1:16" ht="15" x14ac:dyDescent="0.25">
      <c r="A2020" s="37">
        <v>274037</v>
      </c>
      <c r="B2020" s="16">
        <v>1861</v>
      </c>
      <c r="C2020" s="16">
        <v>27</v>
      </c>
      <c r="D2020" s="37" t="s">
        <v>1311</v>
      </c>
      <c r="E2020" s="16">
        <v>27450</v>
      </c>
      <c r="F2020" s="37" t="s">
        <v>4868</v>
      </c>
      <c r="G2020" s="16">
        <v>2740</v>
      </c>
      <c r="H2020" s="37">
        <v>274037</v>
      </c>
      <c r="I2020" s="16" t="s">
        <v>2342</v>
      </c>
      <c r="J2020" s="16" t="s">
        <v>6384</v>
      </c>
      <c r="K2020" s="16" t="s">
        <v>5396</v>
      </c>
      <c r="L2020" s="16" t="s">
        <v>2342</v>
      </c>
      <c r="M2020" s="16" t="s">
        <v>1134</v>
      </c>
      <c r="N2020" s="16" t="s">
        <v>1135</v>
      </c>
      <c r="O2020" s="16" t="s">
        <v>1144</v>
      </c>
      <c r="P2020" s="40" t="s">
        <v>10074</v>
      </c>
    </row>
    <row r="2021" spans="1:16" ht="15" x14ac:dyDescent="0.25">
      <c r="A2021" s="37">
        <v>418040</v>
      </c>
      <c r="B2021" s="16">
        <v>2020</v>
      </c>
      <c r="C2021" s="16">
        <v>41</v>
      </c>
      <c r="D2021" s="37" t="s">
        <v>1228</v>
      </c>
      <c r="E2021" s="16">
        <v>41359</v>
      </c>
      <c r="F2021" s="37" t="s">
        <v>1229</v>
      </c>
      <c r="G2021" s="16">
        <v>4180</v>
      </c>
      <c r="H2021" s="37">
        <v>418040</v>
      </c>
      <c r="I2021" s="16" t="s">
        <v>1140</v>
      </c>
      <c r="J2021" s="16" t="s">
        <v>1140</v>
      </c>
      <c r="K2021" s="16" t="s">
        <v>1140</v>
      </c>
      <c r="L2021" s="16" t="s">
        <v>1140</v>
      </c>
      <c r="M2021" s="16" t="s">
        <v>1142</v>
      </c>
      <c r="N2021" s="16" t="s">
        <v>1135</v>
      </c>
      <c r="O2021" s="16" t="s">
        <v>6387</v>
      </c>
      <c r="P2021" s="40" t="s">
        <v>10074</v>
      </c>
    </row>
    <row r="2022" spans="1:16" ht="15" x14ac:dyDescent="0.25">
      <c r="A2022" s="37">
        <v>541038</v>
      </c>
      <c r="B2022" s="16">
        <v>2546</v>
      </c>
      <c r="C2022" s="16">
        <v>54</v>
      </c>
      <c r="D2022" s="37" t="s">
        <v>1259</v>
      </c>
      <c r="E2022" s="16">
        <v>54874</v>
      </c>
      <c r="F2022" s="37" t="s">
        <v>1072</v>
      </c>
      <c r="G2022" s="16">
        <v>5410</v>
      </c>
      <c r="H2022" s="37">
        <v>541038</v>
      </c>
      <c r="I2022" s="16" t="s">
        <v>6388</v>
      </c>
      <c r="J2022" s="16" t="s">
        <v>2246</v>
      </c>
      <c r="K2022" s="16" t="s">
        <v>1528</v>
      </c>
      <c r="L2022" s="16" t="s">
        <v>6389</v>
      </c>
      <c r="M2022" s="16" t="s">
        <v>1134</v>
      </c>
      <c r="N2022" s="16" t="s">
        <v>1135</v>
      </c>
      <c r="O2022" s="16" t="s">
        <v>6390</v>
      </c>
      <c r="P2022" s="40" t="s">
        <v>10074</v>
      </c>
    </row>
    <row r="2023" spans="1:16" ht="15" x14ac:dyDescent="0.25">
      <c r="A2023" s="37">
        <v>917017</v>
      </c>
      <c r="B2023" s="16">
        <v>3575</v>
      </c>
      <c r="C2023" s="16">
        <v>91</v>
      </c>
      <c r="D2023" s="37" t="s">
        <v>1819</v>
      </c>
      <c r="E2023" s="16">
        <v>91407</v>
      </c>
      <c r="F2023" s="37" t="s">
        <v>3514</v>
      </c>
      <c r="G2023" s="16">
        <v>9170</v>
      </c>
      <c r="H2023" s="37">
        <v>917017</v>
      </c>
      <c r="I2023" s="16" t="s">
        <v>1371</v>
      </c>
      <c r="J2023" s="16" t="s">
        <v>3777</v>
      </c>
      <c r="K2023" s="16" t="s">
        <v>6391</v>
      </c>
      <c r="L2023" s="16" t="s">
        <v>6392</v>
      </c>
      <c r="M2023" s="16" t="s">
        <v>1134</v>
      </c>
      <c r="N2023" s="16" t="s">
        <v>1135</v>
      </c>
      <c r="O2023" s="16" t="s">
        <v>1144</v>
      </c>
      <c r="P2023" s="40" t="s">
        <v>10074</v>
      </c>
    </row>
    <row r="2024" spans="1:16" ht="15" x14ac:dyDescent="0.25">
      <c r="A2024" s="37">
        <v>250447</v>
      </c>
      <c r="B2024" s="16">
        <v>1570</v>
      </c>
      <c r="C2024" s="16">
        <v>25</v>
      </c>
      <c r="D2024" s="37" t="s">
        <v>1165</v>
      </c>
      <c r="E2024" s="16">
        <v>25781</v>
      </c>
      <c r="F2024" s="37" t="s">
        <v>5213</v>
      </c>
      <c r="G2024" s="16">
        <v>2504</v>
      </c>
      <c r="H2024" s="37">
        <v>250447</v>
      </c>
      <c r="I2024" s="16" t="s">
        <v>6393</v>
      </c>
      <c r="J2024" s="16" t="s">
        <v>2588</v>
      </c>
      <c r="K2024" s="16" t="s">
        <v>3275</v>
      </c>
      <c r="L2024" s="16" t="s">
        <v>6394</v>
      </c>
      <c r="M2024" s="16" t="s">
        <v>1134</v>
      </c>
      <c r="N2024" s="16" t="s">
        <v>1135</v>
      </c>
      <c r="O2024" s="16" t="s">
        <v>6395</v>
      </c>
      <c r="P2024" s="40" t="s">
        <v>10074</v>
      </c>
    </row>
    <row r="2025" spans="1:16" ht="15" x14ac:dyDescent="0.25">
      <c r="A2025" s="37">
        <v>176047</v>
      </c>
      <c r="B2025" s="16">
        <v>1053</v>
      </c>
      <c r="C2025" s="16">
        <v>17</v>
      </c>
      <c r="D2025" s="37" t="s">
        <v>189</v>
      </c>
      <c r="E2025" s="16">
        <v>17524</v>
      </c>
      <c r="F2025" s="37" t="s">
        <v>684</v>
      </c>
      <c r="G2025" s="16">
        <v>1760</v>
      </c>
      <c r="H2025" s="37">
        <v>176047</v>
      </c>
      <c r="I2025" s="16" t="s">
        <v>1982</v>
      </c>
      <c r="J2025" s="16" t="s">
        <v>6396</v>
      </c>
      <c r="K2025" s="16" t="s">
        <v>6397</v>
      </c>
      <c r="L2025" s="16" t="s">
        <v>6398</v>
      </c>
      <c r="M2025" s="16" t="s">
        <v>1134</v>
      </c>
      <c r="N2025" s="16" t="s">
        <v>1135</v>
      </c>
      <c r="O2025" s="16" t="s">
        <v>6399</v>
      </c>
      <c r="P2025" s="40" t="s">
        <v>10074</v>
      </c>
    </row>
    <row r="2026" spans="1:16" ht="15" x14ac:dyDescent="0.25">
      <c r="A2026" s="37">
        <v>57018</v>
      </c>
      <c r="B2026" s="16">
        <v>331</v>
      </c>
      <c r="C2026" s="16">
        <v>5</v>
      </c>
      <c r="D2026" s="37" t="s">
        <v>80</v>
      </c>
      <c r="E2026" s="16">
        <v>5543</v>
      </c>
      <c r="F2026" s="37" t="s">
        <v>3588</v>
      </c>
      <c r="G2026" s="16">
        <v>570</v>
      </c>
      <c r="H2026" s="37">
        <v>57018</v>
      </c>
      <c r="I2026" s="16" t="s">
        <v>3590</v>
      </c>
      <c r="J2026" s="16" t="s">
        <v>2284</v>
      </c>
      <c r="K2026" s="16" t="s">
        <v>4741</v>
      </c>
      <c r="L2026" s="16" t="s">
        <v>6400</v>
      </c>
      <c r="M2026" s="16" t="s">
        <v>1134</v>
      </c>
      <c r="N2026" s="16" t="s">
        <v>1135</v>
      </c>
      <c r="O2026" s="16" t="s">
        <v>6401</v>
      </c>
      <c r="P2026" s="40" t="s">
        <v>10074</v>
      </c>
    </row>
    <row r="2027" spans="1:16" ht="15" x14ac:dyDescent="0.25">
      <c r="A2027" s="37">
        <v>547070</v>
      </c>
      <c r="B2027" s="16">
        <v>2641</v>
      </c>
      <c r="C2027" s="16">
        <v>54</v>
      </c>
      <c r="D2027" s="37" t="s">
        <v>1259</v>
      </c>
      <c r="E2027" s="16">
        <v>54245</v>
      </c>
      <c r="F2027" s="37" t="s">
        <v>3395</v>
      </c>
      <c r="G2027" s="16">
        <v>5470</v>
      </c>
      <c r="H2027" s="37">
        <v>547070</v>
      </c>
      <c r="I2027" s="16" t="s">
        <v>1140</v>
      </c>
      <c r="J2027" s="16" t="s">
        <v>1140</v>
      </c>
      <c r="K2027" s="16" t="s">
        <v>1140</v>
      </c>
      <c r="L2027" s="16" t="s">
        <v>1140</v>
      </c>
      <c r="M2027" s="16" t="s">
        <v>1142</v>
      </c>
      <c r="N2027" s="16" t="s">
        <v>1135</v>
      </c>
      <c r="O2027" s="16" t="s">
        <v>1144</v>
      </c>
      <c r="P2027" s="40" t="s">
        <v>10074</v>
      </c>
    </row>
    <row r="2028" spans="1:16" ht="15" x14ac:dyDescent="0.25">
      <c r="A2028" s="37">
        <v>681519</v>
      </c>
      <c r="B2028" s="16">
        <v>2781</v>
      </c>
      <c r="C2028" s="16">
        <v>68</v>
      </c>
      <c r="D2028" s="37" t="s">
        <v>1129</v>
      </c>
      <c r="E2028" s="16">
        <v>68207</v>
      </c>
      <c r="F2028" s="37" t="s">
        <v>275</v>
      </c>
      <c r="G2028" s="16">
        <v>6815</v>
      </c>
      <c r="H2028" s="37">
        <v>681519</v>
      </c>
      <c r="I2028" s="16" t="s">
        <v>4616</v>
      </c>
      <c r="J2028" s="16" t="s">
        <v>6402</v>
      </c>
      <c r="K2028" s="16" t="s">
        <v>4619</v>
      </c>
      <c r="L2028" s="16" t="s">
        <v>6403</v>
      </c>
      <c r="M2028" s="16" t="s">
        <v>1134</v>
      </c>
      <c r="N2028" s="16" t="s">
        <v>1135</v>
      </c>
      <c r="O2028" s="16" t="s">
        <v>1144</v>
      </c>
      <c r="P2028" s="40" t="s">
        <v>10074</v>
      </c>
    </row>
    <row r="2029" spans="1:16" ht="15" x14ac:dyDescent="0.25">
      <c r="A2029" s="37">
        <v>733507</v>
      </c>
      <c r="B2029" s="16">
        <v>3167</v>
      </c>
      <c r="C2029" s="16">
        <v>73</v>
      </c>
      <c r="D2029" s="37" t="s">
        <v>1185</v>
      </c>
      <c r="E2029" s="16">
        <v>73200</v>
      </c>
      <c r="F2029" s="37" t="s">
        <v>1242</v>
      </c>
      <c r="G2029" s="16">
        <v>7335</v>
      </c>
      <c r="H2029" s="37">
        <v>733507</v>
      </c>
      <c r="I2029" s="16" t="s">
        <v>6404</v>
      </c>
      <c r="J2029" s="16" t="s">
        <v>6405</v>
      </c>
      <c r="K2029" s="16" t="s">
        <v>6406</v>
      </c>
      <c r="L2029" s="16" t="s">
        <v>6404</v>
      </c>
      <c r="M2029" s="16" t="s">
        <v>1134</v>
      </c>
      <c r="N2029" s="16" t="s">
        <v>1135</v>
      </c>
      <c r="O2029" s="16" t="s">
        <v>6407</v>
      </c>
      <c r="P2029" s="40" t="s">
        <v>10074</v>
      </c>
    </row>
    <row r="2030" spans="1:16" ht="15" x14ac:dyDescent="0.25">
      <c r="A2030" s="37">
        <v>252207</v>
      </c>
      <c r="B2030" s="16">
        <v>1675</v>
      </c>
      <c r="C2030" s="16">
        <v>25</v>
      </c>
      <c r="D2030" s="37" t="s">
        <v>1165</v>
      </c>
      <c r="E2030" s="16">
        <v>25535</v>
      </c>
      <c r="F2030" s="37" t="s">
        <v>4720</v>
      </c>
      <c r="G2030" s="16">
        <v>2522</v>
      </c>
      <c r="H2030" s="37">
        <v>252207</v>
      </c>
      <c r="I2030" s="16" t="s">
        <v>6408</v>
      </c>
      <c r="J2030" s="16" t="s">
        <v>6409</v>
      </c>
      <c r="K2030" s="16" t="s">
        <v>2107</v>
      </c>
      <c r="L2030" s="16" t="s">
        <v>4147</v>
      </c>
      <c r="M2030" s="16" t="s">
        <v>1134</v>
      </c>
      <c r="N2030" s="16" t="s">
        <v>1135</v>
      </c>
      <c r="O2030" s="16" t="s">
        <v>6410</v>
      </c>
      <c r="P2030" s="40" t="s">
        <v>10074</v>
      </c>
    </row>
    <row r="2031" spans="1:16" ht="15" x14ac:dyDescent="0.25">
      <c r="A2031" s="37">
        <v>524528</v>
      </c>
      <c r="B2031" s="16">
        <v>2409</v>
      </c>
      <c r="C2031" s="16">
        <v>52</v>
      </c>
      <c r="D2031" s="37" t="s">
        <v>1222</v>
      </c>
      <c r="E2031" s="16">
        <v>52585</v>
      </c>
      <c r="F2031" s="37" t="s">
        <v>2040</v>
      </c>
      <c r="G2031" s="16">
        <v>5245</v>
      </c>
      <c r="H2031" s="37">
        <v>524528</v>
      </c>
      <c r="I2031" s="16" t="s">
        <v>6411</v>
      </c>
      <c r="J2031" s="16" t="s">
        <v>2041</v>
      </c>
      <c r="K2031" s="16" t="s">
        <v>6412</v>
      </c>
      <c r="L2031" s="16" t="s">
        <v>2042</v>
      </c>
      <c r="M2031" s="16" t="s">
        <v>1134</v>
      </c>
      <c r="N2031" s="16" t="s">
        <v>1135</v>
      </c>
      <c r="O2031" s="16" t="s">
        <v>6413</v>
      </c>
      <c r="P2031" s="40" t="s">
        <v>10074</v>
      </c>
    </row>
    <row r="2032" spans="1:16" ht="15" x14ac:dyDescent="0.25">
      <c r="A2032" s="37">
        <v>133550</v>
      </c>
      <c r="B2032" s="16">
        <v>648</v>
      </c>
      <c r="C2032" s="16">
        <v>13</v>
      </c>
      <c r="D2032" s="37" t="s">
        <v>1291</v>
      </c>
      <c r="E2032" s="16">
        <v>13268</v>
      </c>
      <c r="F2032" s="37" t="s">
        <v>6414</v>
      </c>
      <c r="G2032" s="16">
        <v>1335</v>
      </c>
      <c r="H2032" s="37">
        <v>133550</v>
      </c>
      <c r="I2032" s="16" t="s">
        <v>1689</v>
      </c>
      <c r="J2032" s="16" t="s">
        <v>2029</v>
      </c>
      <c r="K2032" s="16" t="s">
        <v>4992</v>
      </c>
      <c r="L2032" s="16" t="s">
        <v>1362</v>
      </c>
      <c r="M2032" s="16" t="s">
        <v>1142</v>
      </c>
      <c r="N2032" s="16" t="s">
        <v>1135</v>
      </c>
      <c r="O2032" s="16" t="s">
        <v>1144</v>
      </c>
      <c r="P2032" s="40" t="s">
        <v>10074</v>
      </c>
    </row>
    <row r="2033" spans="1:16" ht="15" x14ac:dyDescent="0.25">
      <c r="A2033" s="37">
        <v>234507</v>
      </c>
      <c r="B2033" s="16">
        <v>1501</v>
      </c>
      <c r="C2033" s="16">
        <v>23</v>
      </c>
      <c r="D2033" s="37" t="s">
        <v>1218</v>
      </c>
      <c r="E2033" s="16">
        <v>23807</v>
      </c>
      <c r="F2033" s="37" t="s">
        <v>1011</v>
      </c>
      <c r="G2033" s="16">
        <v>2345</v>
      </c>
      <c r="H2033" s="37">
        <v>234507</v>
      </c>
      <c r="I2033" s="16" t="s">
        <v>2037</v>
      </c>
      <c r="J2033" s="16" t="s">
        <v>1662</v>
      </c>
      <c r="K2033" s="16" t="s">
        <v>5792</v>
      </c>
      <c r="L2033" s="16" t="s">
        <v>6415</v>
      </c>
      <c r="M2033" s="16" t="s">
        <v>1134</v>
      </c>
      <c r="N2033" s="16" t="s">
        <v>1135</v>
      </c>
      <c r="O2033" s="16" t="s">
        <v>6416</v>
      </c>
      <c r="P2033" s="40" t="s">
        <v>10074</v>
      </c>
    </row>
    <row r="2034" spans="1:16" ht="15" x14ac:dyDescent="0.25">
      <c r="A2034" s="37">
        <v>545050</v>
      </c>
      <c r="B2034" s="16">
        <v>2595</v>
      </c>
      <c r="C2034" s="16">
        <v>54</v>
      </c>
      <c r="D2034" s="37" t="s">
        <v>1259</v>
      </c>
      <c r="E2034" s="16">
        <v>54313</v>
      </c>
      <c r="F2034" s="37" t="s">
        <v>6417</v>
      </c>
      <c r="G2034" s="16">
        <v>5450</v>
      </c>
      <c r="H2034" s="37">
        <v>545050</v>
      </c>
      <c r="I2034" s="16" t="s">
        <v>1689</v>
      </c>
      <c r="J2034" s="16" t="s">
        <v>1343</v>
      </c>
      <c r="K2034" s="16" t="s">
        <v>6418</v>
      </c>
      <c r="L2034" s="16" t="s">
        <v>1139</v>
      </c>
      <c r="M2034" s="16" t="s">
        <v>1142</v>
      </c>
      <c r="N2034" s="16" t="s">
        <v>1135</v>
      </c>
      <c r="O2034" s="16" t="s">
        <v>1144</v>
      </c>
      <c r="P2034" s="40" t="s">
        <v>10074</v>
      </c>
    </row>
    <row r="2035" spans="1:16" ht="15" x14ac:dyDescent="0.25">
      <c r="A2035" s="37">
        <v>152250</v>
      </c>
      <c r="B2035" s="16">
        <v>807</v>
      </c>
      <c r="C2035" s="16">
        <v>15</v>
      </c>
      <c r="D2035" s="37" t="s">
        <v>50</v>
      </c>
      <c r="E2035" s="16">
        <v>15272</v>
      </c>
      <c r="F2035" s="37" t="s">
        <v>390</v>
      </c>
      <c r="G2035" s="16">
        <v>1522</v>
      </c>
      <c r="H2035" s="37">
        <v>152250</v>
      </c>
      <c r="I2035" s="16" t="s">
        <v>2029</v>
      </c>
      <c r="J2035" s="16" t="s">
        <v>1385</v>
      </c>
      <c r="K2035" s="16" t="s">
        <v>1239</v>
      </c>
      <c r="L2035" s="16" t="s">
        <v>1240</v>
      </c>
      <c r="M2035" s="16" t="s">
        <v>1142</v>
      </c>
      <c r="N2035" s="16" t="s">
        <v>1135</v>
      </c>
      <c r="O2035" s="16" t="s">
        <v>1144</v>
      </c>
      <c r="P2035" s="40" t="s">
        <v>10074</v>
      </c>
    </row>
    <row r="2036" spans="1:16" ht="15" x14ac:dyDescent="0.25">
      <c r="A2036" s="37">
        <v>545538</v>
      </c>
      <c r="B2036" s="16">
        <v>2604</v>
      </c>
      <c r="C2036" s="16">
        <v>54</v>
      </c>
      <c r="D2036" s="37" t="s">
        <v>1259</v>
      </c>
      <c r="E2036" s="16">
        <v>54720</v>
      </c>
      <c r="F2036" s="37" t="s">
        <v>934</v>
      </c>
      <c r="G2036" s="16">
        <v>5455</v>
      </c>
      <c r="H2036" s="37">
        <v>545538</v>
      </c>
      <c r="I2036" s="16" t="s">
        <v>4489</v>
      </c>
      <c r="J2036" s="16" t="s">
        <v>6419</v>
      </c>
      <c r="K2036" s="16" t="s">
        <v>4491</v>
      </c>
      <c r="L2036" s="16" t="s">
        <v>6420</v>
      </c>
      <c r="M2036" s="16" t="s">
        <v>1134</v>
      </c>
      <c r="N2036" s="16" t="s">
        <v>1135</v>
      </c>
      <c r="O2036" s="16" t="s">
        <v>1144</v>
      </c>
      <c r="P2036" s="40" t="s">
        <v>10074</v>
      </c>
    </row>
    <row r="2037" spans="1:16" ht="15" x14ac:dyDescent="0.25">
      <c r="A2037" s="37">
        <v>194008</v>
      </c>
      <c r="B2037" s="16">
        <v>1261</v>
      </c>
      <c r="C2037" s="16">
        <v>19</v>
      </c>
      <c r="D2037" s="37" t="s">
        <v>1196</v>
      </c>
      <c r="E2037" s="16">
        <v>19392</v>
      </c>
      <c r="F2037" s="37" t="s">
        <v>526</v>
      </c>
      <c r="G2037" s="16">
        <v>1940</v>
      </c>
      <c r="H2037" s="37">
        <v>194008</v>
      </c>
      <c r="I2037" s="16" t="s">
        <v>6421</v>
      </c>
      <c r="J2037" s="16" t="s">
        <v>3081</v>
      </c>
      <c r="K2037" s="16" t="s">
        <v>1992</v>
      </c>
      <c r="L2037" s="16" t="s">
        <v>2983</v>
      </c>
      <c r="M2037" s="16" t="s">
        <v>1134</v>
      </c>
      <c r="N2037" s="16" t="s">
        <v>1135</v>
      </c>
      <c r="O2037" s="16" t="s">
        <v>6422</v>
      </c>
      <c r="P2037" s="40" t="s">
        <v>10074</v>
      </c>
    </row>
    <row r="2038" spans="1:16" ht="15" x14ac:dyDescent="0.25">
      <c r="A2038" s="37">
        <v>271017</v>
      </c>
      <c r="B2038" s="16">
        <v>1823</v>
      </c>
      <c r="C2038" s="16">
        <v>27</v>
      </c>
      <c r="D2038" s="37" t="s">
        <v>1311</v>
      </c>
      <c r="E2038" s="16">
        <v>27245</v>
      </c>
      <c r="F2038" s="37" t="s">
        <v>6423</v>
      </c>
      <c r="G2038" s="16">
        <v>2710</v>
      </c>
      <c r="H2038" s="37">
        <v>271017</v>
      </c>
      <c r="I2038" s="16" t="s">
        <v>1489</v>
      </c>
      <c r="J2038" s="16" t="s">
        <v>6424</v>
      </c>
      <c r="K2038" s="16" t="s">
        <v>6425</v>
      </c>
      <c r="L2038" s="16" t="s">
        <v>1585</v>
      </c>
      <c r="M2038" s="16" t="s">
        <v>1134</v>
      </c>
      <c r="N2038" s="16" t="s">
        <v>1135</v>
      </c>
      <c r="O2038" s="16" t="s">
        <v>6426</v>
      </c>
      <c r="P2038" s="40" t="s">
        <v>10074</v>
      </c>
    </row>
    <row r="2039" spans="1:16" ht="15" x14ac:dyDescent="0.25">
      <c r="A2039" s="37">
        <v>253007</v>
      </c>
      <c r="B2039" s="16">
        <v>1729</v>
      </c>
      <c r="C2039" s="16">
        <v>25</v>
      </c>
      <c r="D2039" s="37" t="s">
        <v>1165</v>
      </c>
      <c r="E2039" s="16">
        <v>25099</v>
      </c>
      <c r="F2039" s="37" t="s">
        <v>6427</v>
      </c>
      <c r="G2039" s="16">
        <v>2530</v>
      </c>
      <c r="H2039" s="37">
        <v>253007</v>
      </c>
      <c r="I2039" s="16" t="s">
        <v>6428</v>
      </c>
      <c r="J2039" s="16" t="s">
        <v>4278</v>
      </c>
      <c r="K2039" s="16" t="s">
        <v>6429</v>
      </c>
      <c r="L2039" s="16" t="s">
        <v>6430</v>
      </c>
      <c r="M2039" s="16" t="s">
        <v>1134</v>
      </c>
      <c r="N2039" s="16" t="s">
        <v>1135</v>
      </c>
      <c r="O2039" s="16" t="s">
        <v>6431</v>
      </c>
      <c r="P2039" s="40" t="s">
        <v>10074</v>
      </c>
    </row>
    <row r="2040" spans="1:16" ht="15" x14ac:dyDescent="0.25">
      <c r="A2040" s="37">
        <v>443047</v>
      </c>
      <c r="B2040" s="16">
        <v>2067</v>
      </c>
      <c r="C2040" s="16">
        <v>44</v>
      </c>
      <c r="D2040" s="37" t="s">
        <v>1151</v>
      </c>
      <c r="E2040" s="16">
        <v>44078</v>
      </c>
      <c r="F2040" s="37" t="s">
        <v>125</v>
      </c>
      <c r="G2040" s="16">
        <v>4430</v>
      </c>
      <c r="H2040" s="37">
        <v>443047</v>
      </c>
      <c r="I2040" s="16" t="s">
        <v>2371</v>
      </c>
      <c r="J2040" s="16" t="s">
        <v>6437</v>
      </c>
      <c r="K2040" s="16" t="s">
        <v>6438</v>
      </c>
      <c r="L2040" s="16" t="s">
        <v>6439</v>
      </c>
      <c r="M2040" s="16" t="s">
        <v>1134</v>
      </c>
      <c r="N2040" s="16" t="s">
        <v>1135</v>
      </c>
      <c r="O2040" s="16" t="s">
        <v>1144</v>
      </c>
      <c r="P2040" s="40" t="s">
        <v>10074</v>
      </c>
    </row>
    <row r="2041" spans="1:16" ht="15" x14ac:dyDescent="0.25">
      <c r="A2041" s="37">
        <v>702077</v>
      </c>
      <c r="B2041" s="16">
        <v>3043</v>
      </c>
      <c r="C2041" s="16">
        <v>70</v>
      </c>
      <c r="D2041" s="37" t="s">
        <v>1137</v>
      </c>
      <c r="E2041" s="16">
        <v>70742</v>
      </c>
      <c r="F2041" s="37" t="s">
        <v>2202</v>
      </c>
      <c r="G2041" s="16">
        <v>7020</v>
      </c>
      <c r="H2041" s="37">
        <v>702077</v>
      </c>
      <c r="I2041" s="16" t="s">
        <v>3059</v>
      </c>
      <c r="J2041" s="16" t="s">
        <v>6444</v>
      </c>
      <c r="K2041" s="16" t="s">
        <v>1663</v>
      </c>
      <c r="L2041" s="16" t="s">
        <v>6445</v>
      </c>
      <c r="M2041" s="16" t="s">
        <v>1134</v>
      </c>
      <c r="N2041" s="16" t="s">
        <v>1135</v>
      </c>
      <c r="O2041" s="16" t="s">
        <v>1144</v>
      </c>
      <c r="P2041" s="40" t="s">
        <v>10074</v>
      </c>
    </row>
    <row r="2042" spans="1:16" ht="15" x14ac:dyDescent="0.25">
      <c r="A2042" s="37">
        <v>195001</v>
      </c>
      <c r="B2042" s="16">
        <v>1285</v>
      </c>
      <c r="C2042" s="16">
        <v>19</v>
      </c>
      <c r="D2042" s="37" t="s">
        <v>1196</v>
      </c>
      <c r="E2042" s="16">
        <v>19100</v>
      </c>
      <c r="F2042" s="37" t="s">
        <v>1291</v>
      </c>
      <c r="G2042" s="16">
        <v>1950</v>
      </c>
      <c r="H2042" s="37">
        <v>195001</v>
      </c>
      <c r="I2042" s="16" t="s">
        <v>1140</v>
      </c>
      <c r="J2042" s="16" t="s">
        <v>1140</v>
      </c>
      <c r="K2042" s="16" t="s">
        <v>1140</v>
      </c>
      <c r="L2042" s="16" t="s">
        <v>1140</v>
      </c>
      <c r="M2042" s="16" t="s">
        <v>1142</v>
      </c>
      <c r="N2042" s="16" t="s">
        <v>1135</v>
      </c>
      <c r="O2042" s="16" t="s">
        <v>1144</v>
      </c>
      <c r="P2042" s="40" t="s">
        <v>10074</v>
      </c>
    </row>
    <row r="2043" spans="1:16" ht="15" x14ac:dyDescent="0.25">
      <c r="A2043" s="37">
        <v>277017</v>
      </c>
      <c r="B2043" s="16">
        <v>1890</v>
      </c>
      <c r="C2043" s="16">
        <v>27</v>
      </c>
      <c r="D2043" s="37" t="s">
        <v>1311</v>
      </c>
      <c r="E2043" s="16">
        <v>27615</v>
      </c>
      <c r="F2043" s="37" t="s">
        <v>811</v>
      </c>
      <c r="G2043" s="16">
        <v>2770</v>
      </c>
      <c r="H2043" s="37">
        <v>277017</v>
      </c>
      <c r="I2043" s="16" t="s">
        <v>6446</v>
      </c>
      <c r="J2043" s="16" t="s">
        <v>6447</v>
      </c>
      <c r="K2043" s="16" t="s">
        <v>6448</v>
      </c>
      <c r="L2043" s="16" t="s">
        <v>2566</v>
      </c>
      <c r="M2043" s="16" t="s">
        <v>1134</v>
      </c>
      <c r="N2043" s="16" t="s">
        <v>1135</v>
      </c>
      <c r="O2043" s="16" t="s">
        <v>6449</v>
      </c>
      <c r="P2043" s="40" t="s">
        <v>10074</v>
      </c>
    </row>
    <row r="2044" spans="1:16" ht="15" x14ac:dyDescent="0.25">
      <c r="A2044" s="37">
        <v>912019</v>
      </c>
      <c r="B2044" s="16">
        <v>3558</v>
      </c>
      <c r="C2044" s="16">
        <v>91</v>
      </c>
      <c r="D2044" s="37" t="s">
        <v>1819</v>
      </c>
      <c r="E2044" s="16">
        <v>91536</v>
      </c>
      <c r="F2044" s="37" t="s">
        <v>5152</v>
      </c>
      <c r="G2044" s="16">
        <v>9120</v>
      </c>
      <c r="H2044" s="37">
        <v>912019</v>
      </c>
      <c r="I2044" s="16" t="s">
        <v>6450</v>
      </c>
      <c r="J2044" s="16" t="s">
        <v>2252</v>
      </c>
      <c r="K2044" s="16" t="s">
        <v>2489</v>
      </c>
      <c r="L2044" s="16" t="s">
        <v>6451</v>
      </c>
      <c r="M2044" s="16" t="s">
        <v>1134</v>
      </c>
      <c r="N2044" s="16" t="s">
        <v>1135</v>
      </c>
      <c r="O2044" s="16" t="s">
        <v>1144</v>
      </c>
      <c r="P2044" s="40" t="s">
        <v>10074</v>
      </c>
    </row>
    <row r="2045" spans="1:16" ht="15" x14ac:dyDescent="0.25">
      <c r="A2045" s="37">
        <v>686539</v>
      </c>
      <c r="B2045" s="16">
        <v>2975</v>
      </c>
      <c r="C2045" s="16">
        <v>68</v>
      </c>
      <c r="D2045" s="37" t="s">
        <v>1129</v>
      </c>
      <c r="E2045" s="16">
        <v>68689</v>
      </c>
      <c r="F2045" s="37" t="s">
        <v>906</v>
      </c>
      <c r="G2045" s="16">
        <v>6865</v>
      </c>
      <c r="H2045" s="37">
        <v>686539</v>
      </c>
      <c r="I2045" s="16" t="s">
        <v>6452</v>
      </c>
      <c r="J2045" s="16" t="s">
        <v>1995</v>
      </c>
      <c r="K2045" s="16" t="s">
        <v>6453</v>
      </c>
      <c r="L2045" s="16" t="s">
        <v>2049</v>
      </c>
      <c r="M2045" s="16" t="s">
        <v>1134</v>
      </c>
      <c r="N2045" s="16" t="s">
        <v>1135</v>
      </c>
      <c r="O2045" s="16" t="s">
        <v>6454</v>
      </c>
      <c r="P2045" s="40" t="s">
        <v>10074</v>
      </c>
    </row>
    <row r="2046" spans="1:16" ht="15" x14ac:dyDescent="0.25">
      <c r="A2046" s="37">
        <v>150687</v>
      </c>
      <c r="B2046" s="16">
        <v>733</v>
      </c>
      <c r="C2046" s="16">
        <v>15</v>
      </c>
      <c r="D2046" s="37" t="s">
        <v>50</v>
      </c>
      <c r="E2046" s="16">
        <v>15537</v>
      </c>
      <c r="F2046" s="37" t="s">
        <v>710</v>
      </c>
      <c r="G2046" s="16">
        <v>1506</v>
      </c>
      <c r="H2046" s="37">
        <v>150687</v>
      </c>
      <c r="I2046" s="16" t="s">
        <v>6455</v>
      </c>
      <c r="J2046" s="16" t="s">
        <v>6456</v>
      </c>
      <c r="K2046" s="16" t="s">
        <v>6457</v>
      </c>
      <c r="L2046" s="16" t="s">
        <v>6458</v>
      </c>
      <c r="M2046" s="16" t="s">
        <v>1134</v>
      </c>
      <c r="N2046" s="16" t="s">
        <v>1135</v>
      </c>
      <c r="O2046" s="16" t="s">
        <v>6459</v>
      </c>
      <c r="P2046" s="40" t="s">
        <v>10074</v>
      </c>
    </row>
    <row r="2047" spans="1:16" ht="15" x14ac:dyDescent="0.25">
      <c r="A2047" s="37">
        <v>184019</v>
      </c>
      <c r="B2047" s="16">
        <v>1113</v>
      </c>
      <c r="C2047" s="16">
        <v>18</v>
      </c>
      <c r="D2047" s="37" t="s">
        <v>1379</v>
      </c>
      <c r="E2047" s="16">
        <v>18756</v>
      </c>
      <c r="F2047" s="37" t="s">
        <v>2060</v>
      </c>
      <c r="G2047" s="16">
        <v>1840</v>
      </c>
      <c r="H2047" s="37">
        <v>184019</v>
      </c>
      <c r="I2047" s="16" t="s">
        <v>6460</v>
      </c>
      <c r="J2047" s="16" t="s">
        <v>6461</v>
      </c>
      <c r="K2047" s="16" t="s">
        <v>6462</v>
      </c>
      <c r="L2047" s="16" t="s">
        <v>6463</v>
      </c>
      <c r="M2047" s="16" t="s">
        <v>1134</v>
      </c>
      <c r="N2047" s="16" t="s">
        <v>1135</v>
      </c>
      <c r="O2047" s="16" t="s">
        <v>1144</v>
      </c>
      <c r="P2047" s="40" t="s">
        <v>10074</v>
      </c>
    </row>
    <row r="2048" spans="1:16" ht="15" x14ac:dyDescent="0.25">
      <c r="A2048" s="37">
        <v>762001</v>
      </c>
      <c r="B2048" s="16">
        <v>3329</v>
      </c>
      <c r="C2048" s="16">
        <v>76</v>
      </c>
      <c r="D2048" s="37" t="s">
        <v>1285</v>
      </c>
      <c r="E2048" s="16">
        <v>76243</v>
      </c>
      <c r="F2048" s="37" t="s">
        <v>328</v>
      </c>
      <c r="G2048" s="16">
        <v>7620</v>
      </c>
      <c r="H2048" s="37">
        <v>762001</v>
      </c>
      <c r="I2048" s="16" t="s">
        <v>1140</v>
      </c>
      <c r="J2048" s="16" t="s">
        <v>1140</v>
      </c>
      <c r="K2048" s="16" t="s">
        <v>1140</v>
      </c>
      <c r="L2048" s="16" t="s">
        <v>1140</v>
      </c>
      <c r="M2048" s="16" t="s">
        <v>1142</v>
      </c>
      <c r="N2048" s="16" t="s">
        <v>1135</v>
      </c>
      <c r="O2048" s="16" t="s">
        <v>1144</v>
      </c>
      <c r="P2048" s="40" t="s">
        <v>10074</v>
      </c>
    </row>
    <row r="2049" spans="1:16" ht="15" x14ac:dyDescent="0.25">
      <c r="A2049" s="37">
        <v>135028</v>
      </c>
      <c r="B2049" s="16">
        <v>681</v>
      </c>
      <c r="C2049" s="16">
        <v>13</v>
      </c>
      <c r="D2049" s="37" t="s">
        <v>1291</v>
      </c>
      <c r="E2049" s="16">
        <v>13744</v>
      </c>
      <c r="F2049" s="37" t="s">
        <v>2848</v>
      </c>
      <c r="G2049" s="16">
        <v>1350</v>
      </c>
      <c r="H2049" s="37">
        <v>135028</v>
      </c>
      <c r="I2049" s="16" t="s">
        <v>6464</v>
      </c>
      <c r="J2049" s="16" t="s">
        <v>6119</v>
      </c>
      <c r="K2049" s="16" t="s">
        <v>2849</v>
      </c>
      <c r="L2049" s="16" t="s">
        <v>6464</v>
      </c>
      <c r="M2049" s="16" t="s">
        <v>1134</v>
      </c>
      <c r="N2049" s="16" t="s">
        <v>1135</v>
      </c>
      <c r="O2049" s="16" t="s">
        <v>6465</v>
      </c>
      <c r="P2049" s="40" t="s">
        <v>10074</v>
      </c>
    </row>
    <row r="2050" spans="1:16" ht="15" x14ac:dyDescent="0.25">
      <c r="A2050" s="37">
        <v>111021</v>
      </c>
      <c r="B2050" s="16">
        <v>500</v>
      </c>
      <c r="C2050" s="16">
        <v>11</v>
      </c>
      <c r="D2050" s="37" t="s">
        <v>1252</v>
      </c>
      <c r="E2050" s="16">
        <v>11001</v>
      </c>
      <c r="F2050" s="37" t="s">
        <v>3801</v>
      </c>
      <c r="G2050" s="16">
        <v>1110</v>
      </c>
      <c r="H2050" s="37">
        <v>111021</v>
      </c>
      <c r="I2050" s="16" t="s">
        <v>6466</v>
      </c>
      <c r="J2050" s="16" t="s">
        <v>3802</v>
      </c>
      <c r="K2050" s="16" t="s">
        <v>1257</v>
      </c>
      <c r="L2050" s="16" t="s">
        <v>3803</v>
      </c>
      <c r="M2050" s="16" t="s">
        <v>1142</v>
      </c>
      <c r="N2050" s="16" t="s">
        <v>6467</v>
      </c>
      <c r="O2050" s="16" t="s">
        <v>1144</v>
      </c>
      <c r="P2050" s="40" t="s">
        <v>10074</v>
      </c>
    </row>
    <row r="2051" spans="1:16" ht="15" x14ac:dyDescent="0.25">
      <c r="A2051" s="37">
        <v>546057</v>
      </c>
      <c r="B2051" s="16">
        <v>2615</v>
      </c>
      <c r="C2051" s="16">
        <v>54</v>
      </c>
      <c r="D2051" s="37" t="s">
        <v>1259</v>
      </c>
      <c r="E2051" s="16">
        <v>54385</v>
      </c>
      <c r="F2051" s="37" t="s">
        <v>500</v>
      </c>
      <c r="G2051" s="16">
        <v>5460</v>
      </c>
      <c r="H2051" s="37">
        <v>546057</v>
      </c>
      <c r="I2051" s="16" t="s">
        <v>5015</v>
      </c>
      <c r="J2051" s="16" t="s">
        <v>1163</v>
      </c>
      <c r="K2051" s="16" t="s">
        <v>1810</v>
      </c>
      <c r="L2051" s="16" t="s">
        <v>6468</v>
      </c>
      <c r="M2051" s="16" t="s">
        <v>1134</v>
      </c>
      <c r="N2051" s="16" t="s">
        <v>1135</v>
      </c>
      <c r="O2051" s="16" t="s">
        <v>6469</v>
      </c>
      <c r="P2051" s="40" t="s">
        <v>10074</v>
      </c>
    </row>
    <row r="2052" spans="1:16" ht="15" x14ac:dyDescent="0.25">
      <c r="A2052" s="37">
        <v>57878</v>
      </c>
      <c r="B2052" s="16">
        <v>384</v>
      </c>
      <c r="C2052" s="16">
        <v>5</v>
      </c>
      <c r="D2052" s="37" t="s">
        <v>80</v>
      </c>
      <c r="E2052" s="16">
        <v>5490</v>
      </c>
      <c r="F2052" s="37" t="s">
        <v>6470</v>
      </c>
      <c r="G2052" s="16">
        <v>578</v>
      </c>
      <c r="H2052" s="37">
        <v>57878</v>
      </c>
      <c r="I2052" s="16" t="s">
        <v>1153</v>
      </c>
      <c r="J2052" s="16" t="s">
        <v>1939</v>
      </c>
      <c r="K2052" s="16" t="s">
        <v>6471</v>
      </c>
      <c r="L2052" s="16" t="s">
        <v>1153</v>
      </c>
      <c r="M2052" s="16" t="s">
        <v>1134</v>
      </c>
      <c r="N2052" s="16" t="s">
        <v>1135</v>
      </c>
      <c r="O2052" s="16" t="s">
        <v>1144</v>
      </c>
      <c r="P2052" s="40" t="s">
        <v>10074</v>
      </c>
    </row>
    <row r="2053" spans="1:16" ht="15" x14ac:dyDescent="0.25">
      <c r="A2053" s="37">
        <v>252401</v>
      </c>
      <c r="B2053" s="16">
        <v>1689</v>
      </c>
      <c r="C2053" s="16">
        <v>25</v>
      </c>
      <c r="D2053" s="37" t="s">
        <v>1165</v>
      </c>
      <c r="E2053" s="16">
        <v>25488</v>
      </c>
      <c r="F2053" s="37" t="s">
        <v>643</v>
      </c>
      <c r="G2053" s="16">
        <v>2524</v>
      </c>
      <c r="H2053" s="37">
        <v>252401</v>
      </c>
      <c r="I2053" s="16" t="s">
        <v>1140</v>
      </c>
      <c r="J2053" s="16" t="s">
        <v>1140</v>
      </c>
      <c r="K2053" s="16" t="s">
        <v>1141</v>
      </c>
      <c r="L2053" s="16" t="s">
        <v>2029</v>
      </c>
      <c r="M2053" s="16" t="s">
        <v>1142</v>
      </c>
      <c r="N2053" s="16" t="s">
        <v>1135</v>
      </c>
      <c r="O2053" s="16" t="s">
        <v>1144</v>
      </c>
      <c r="P2053" s="40" t="s">
        <v>10074</v>
      </c>
    </row>
    <row r="2054" spans="1:16" ht="15" x14ac:dyDescent="0.25">
      <c r="A2054" s="37">
        <v>192518</v>
      </c>
      <c r="B2054" s="16">
        <v>1225</v>
      </c>
      <c r="C2054" s="16">
        <v>19</v>
      </c>
      <c r="D2054" s="37" t="s">
        <v>1196</v>
      </c>
      <c r="E2054" s="16">
        <v>19517</v>
      </c>
      <c r="F2054" s="37" t="s">
        <v>676</v>
      </c>
      <c r="G2054" s="16">
        <v>1925</v>
      </c>
      <c r="H2054" s="37">
        <v>192518</v>
      </c>
      <c r="I2054" s="16" t="s">
        <v>6472</v>
      </c>
      <c r="J2054" s="16" t="s">
        <v>6473</v>
      </c>
      <c r="K2054" s="16" t="s">
        <v>6474</v>
      </c>
      <c r="L2054" s="16" t="s">
        <v>6475</v>
      </c>
      <c r="M2054" s="16" t="s">
        <v>1134</v>
      </c>
      <c r="N2054" s="16" t="s">
        <v>1135</v>
      </c>
      <c r="O2054" s="16" t="s">
        <v>6476</v>
      </c>
      <c r="P2054" s="40" t="s">
        <v>10074</v>
      </c>
    </row>
    <row r="2055" spans="1:16" ht="15" x14ac:dyDescent="0.25">
      <c r="A2055" s="37">
        <v>686021</v>
      </c>
      <c r="B2055" s="16">
        <v>2959</v>
      </c>
      <c r="C2055" s="16">
        <v>68</v>
      </c>
      <c r="D2055" s="37" t="s">
        <v>1129</v>
      </c>
      <c r="E2055" s="16">
        <v>68385</v>
      </c>
      <c r="F2055" s="37" t="s">
        <v>2078</v>
      </c>
      <c r="G2055" s="16">
        <v>6860</v>
      </c>
      <c r="H2055" s="37">
        <v>686021</v>
      </c>
      <c r="I2055" s="16" t="s">
        <v>1140</v>
      </c>
      <c r="J2055" s="16" t="s">
        <v>1140</v>
      </c>
      <c r="K2055" s="16" t="s">
        <v>1140</v>
      </c>
      <c r="L2055" s="16" t="s">
        <v>1140</v>
      </c>
      <c r="M2055" s="16" t="s">
        <v>1142</v>
      </c>
      <c r="N2055" s="16" t="s">
        <v>1135</v>
      </c>
      <c r="O2055" s="16" t="s">
        <v>1144</v>
      </c>
      <c r="P2055" s="40" t="s">
        <v>10074</v>
      </c>
    </row>
    <row r="2056" spans="1:16" ht="15" x14ac:dyDescent="0.25">
      <c r="A2056" s="37">
        <v>230537</v>
      </c>
      <c r="B2056" s="16">
        <v>1413</v>
      </c>
      <c r="C2056" s="16">
        <v>23</v>
      </c>
      <c r="D2056" s="37" t="s">
        <v>1218</v>
      </c>
      <c r="E2056" s="16">
        <v>23686</v>
      </c>
      <c r="F2056" s="37" t="s">
        <v>900</v>
      </c>
      <c r="G2056" s="16">
        <v>2305</v>
      </c>
      <c r="H2056" s="37">
        <v>230537</v>
      </c>
      <c r="I2056" s="16" t="s">
        <v>2277</v>
      </c>
      <c r="J2056" s="16" t="s">
        <v>6477</v>
      </c>
      <c r="K2056" s="16" t="s">
        <v>6478</v>
      </c>
      <c r="L2056" s="16" t="s">
        <v>6479</v>
      </c>
      <c r="M2056" s="16" t="s">
        <v>1134</v>
      </c>
      <c r="N2056" s="16" t="s">
        <v>1135</v>
      </c>
      <c r="O2056" s="16" t="s">
        <v>6480</v>
      </c>
      <c r="P2056" s="40" t="s">
        <v>10074</v>
      </c>
    </row>
    <row r="2057" spans="1:16" ht="15" x14ac:dyDescent="0.25">
      <c r="A2057" s="37">
        <v>84087</v>
      </c>
      <c r="B2057" s="16">
        <v>448</v>
      </c>
      <c r="C2057" s="16">
        <v>8</v>
      </c>
      <c r="D2057" s="37" t="s">
        <v>1306</v>
      </c>
      <c r="E2057" s="16">
        <v>8675</v>
      </c>
      <c r="F2057" s="37" t="s">
        <v>6481</v>
      </c>
      <c r="G2057" s="16">
        <v>840</v>
      </c>
      <c r="H2057" s="37">
        <v>84087</v>
      </c>
      <c r="I2057" s="16" t="s">
        <v>6179</v>
      </c>
      <c r="J2057" s="16" t="s">
        <v>6482</v>
      </c>
      <c r="K2057" s="16" t="s">
        <v>6177</v>
      </c>
      <c r="L2057" s="16" t="s">
        <v>5670</v>
      </c>
      <c r="M2057" s="16" t="s">
        <v>1134</v>
      </c>
      <c r="N2057" s="16" t="s">
        <v>1135</v>
      </c>
      <c r="O2057" s="16" t="s">
        <v>1144</v>
      </c>
      <c r="P2057" s="40" t="s">
        <v>10074</v>
      </c>
    </row>
    <row r="2058" spans="1:16" ht="15" x14ac:dyDescent="0.25">
      <c r="A2058" s="37">
        <v>154047</v>
      </c>
      <c r="B2058" s="16">
        <v>921</v>
      </c>
      <c r="C2058" s="16">
        <v>15</v>
      </c>
      <c r="D2058" s="37" t="s">
        <v>50</v>
      </c>
      <c r="E2058" s="16">
        <v>15762</v>
      </c>
      <c r="F2058" s="37" t="s">
        <v>3407</v>
      </c>
      <c r="G2058" s="16">
        <v>1540</v>
      </c>
      <c r="H2058" s="37">
        <v>154047</v>
      </c>
      <c r="I2058" s="16" t="s">
        <v>6144</v>
      </c>
      <c r="J2058" s="16" t="s">
        <v>6483</v>
      </c>
      <c r="K2058" s="16" t="s">
        <v>6484</v>
      </c>
      <c r="L2058" s="16" t="s">
        <v>6485</v>
      </c>
      <c r="M2058" s="16" t="s">
        <v>1134</v>
      </c>
      <c r="N2058" s="16" t="s">
        <v>1135</v>
      </c>
      <c r="O2058" s="16" t="s">
        <v>2748</v>
      </c>
      <c r="P2058" s="40" t="s">
        <v>10074</v>
      </c>
    </row>
    <row r="2059" spans="1:16" ht="15" x14ac:dyDescent="0.25">
      <c r="A2059" s="37">
        <v>502049</v>
      </c>
      <c r="B2059" s="16">
        <v>2220</v>
      </c>
      <c r="C2059" s="16">
        <v>50</v>
      </c>
      <c r="D2059" s="37" t="s">
        <v>1179</v>
      </c>
      <c r="E2059" s="16">
        <v>50568</v>
      </c>
      <c r="F2059" s="37" t="s">
        <v>767</v>
      </c>
      <c r="G2059" s="16">
        <v>5020</v>
      </c>
      <c r="H2059" s="37">
        <v>502049</v>
      </c>
      <c r="I2059" s="16" t="s">
        <v>4778</v>
      </c>
      <c r="J2059" s="16" t="s">
        <v>6486</v>
      </c>
      <c r="K2059" s="16" t="s">
        <v>2075</v>
      </c>
      <c r="L2059" s="16" t="s">
        <v>6487</v>
      </c>
      <c r="M2059" s="16" t="s">
        <v>1134</v>
      </c>
      <c r="N2059" s="16" t="s">
        <v>1135</v>
      </c>
      <c r="O2059" s="16" t="s">
        <v>1144</v>
      </c>
      <c r="P2059" s="40" t="s">
        <v>10074</v>
      </c>
    </row>
    <row r="2060" spans="1:16" ht="15" x14ac:dyDescent="0.25">
      <c r="A2060" s="37">
        <v>150840</v>
      </c>
      <c r="B2060" s="16">
        <v>738</v>
      </c>
      <c r="C2060" s="16">
        <v>15</v>
      </c>
      <c r="D2060" s="37" t="s">
        <v>50</v>
      </c>
      <c r="E2060" s="16">
        <v>15368</v>
      </c>
      <c r="F2060" s="37" t="s">
        <v>5183</v>
      </c>
      <c r="G2060" s="16">
        <v>1508</v>
      </c>
      <c r="H2060" s="37">
        <v>150840</v>
      </c>
      <c r="I2060" s="16" t="s">
        <v>1140</v>
      </c>
      <c r="J2060" s="16" t="s">
        <v>1140</v>
      </c>
      <c r="K2060" s="16" t="s">
        <v>1140</v>
      </c>
      <c r="L2060" s="16" t="s">
        <v>1140</v>
      </c>
      <c r="M2060" s="16" t="s">
        <v>1142</v>
      </c>
      <c r="N2060" s="16" t="s">
        <v>1135</v>
      </c>
      <c r="O2060" s="16" t="s">
        <v>1144</v>
      </c>
      <c r="P2060" s="40" t="s">
        <v>10074</v>
      </c>
    </row>
    <row r="2061" spans="1:16" ht="15" x14ac:dyDescent="0.25">
      <c r="A2061" s="37">
        <v>763008</v>
      </c>
      <c r="B2061" s="16">
        <v>3357</v>
      </c>
      <c r="C2061" s="16">
        <v>76</v>
      </c>
      <c r="D2061" s="37" t="s">
        <v>1285</v>
      </c>
      <c r="E2061" s="16">
        <v>76113</v>
      </c>
      <c r="F2061" s="37" t="s">
        <v>171</v>
      </c>
      <c r="G2061" s="16">
        <v>7630</v>
      </c>
      <c r="H2061" s="37">
        <v>763008</v>
      </c>
      <c r="I2061" s="16" t="s">
        <v>3938</v>
      </c>
      <c r="J2061" s="16" t="s">
        <v>6491</v>
      </c>
      <c r="K2061" s="16" t="s">
        <v>2302</v>
      </c>
      <c r="L2061" s="16" t="s">
        <v>6492</v>
      </c>
      <c r="M2061" s="16" t="s">
        <v>1134</v>
      </c>
      <c r="N2061" s="16" t="s">
        <v>1135</v>
      </c>
      <c r="O2061" s="16" t="s">
        <v>1144</v>
      </c>
      <c r="P2061" s="40" t="s">
        <v>10074</v>
      </c>
    </row>
    <row r="2062" spans="1:16" ht="15" x14ac:dyDescent="0.25">
      <c r="A2062" s="37">
        <v>760510</v>
      </c>
      <c r="B2062" s="16">
        <v>3284</v>
      </c>
      <c r="C2062" s="16">
        <v>76</v>
      </c>
      <c r="D2062" s="37" t="s">
        <v>1285</v>
      </c>
      <c r="E2062" s="16">
        <v>76377</v>
      </c>
      <c r="F2062" s="37" t="s">
        <v>4154</v>
      </c>
      <c r="G2062" s="16">
        <v>7605</v>
      </c>
      <c r="H2062" s="37">
        <v>760510</v>
      </c>
      <c r="I2062" s="16" t="s">
        <v>1140</v>
      </c>
      <c r="J2062" s="16" t="s">
        <v>1140</v>
      </c>
      <c r="K2062" s="16" t="s">
        <v>1140</v>
      </c>
      <c r="L2062" s="16" t="s">
        <v>1140</v>
      </c>
      <c r="M2062" s="16" t="s">
        <v>1142</v>
      </c>
      <c r="N2062" s="16" t="s">
        <v>6493</v>
      </c>
      <c r="O2062" s="16" t="s">
        <v>1144</v>
      </c>
      <c r="P2062" s="40" t="s">
        <v>10074</v>
      </c>
    </row>
    <row r="2063" spans="1:16" ht="15" x14ac:dyDescent="0.25">
      <c r="A2063" s="37">
        <v>632040</v>
      </c>
      <c r="B2063" s="16">
        <v>2670</v>
      </c>
      <c r="C2063" s="16">
        <v>63</v>
      </c>
      <c r="D2063" s="37" t="s">
        <v>1538</v>
      </c>
      <c r="E2063" s="16">
        <v>63111</v>
      </c>
      <c r="F2063" s="37" t="s">
        <v>162</v>
      </c>
      <c r="G2063" s="16">
        <v>6320</v>
      </c>
      <c r="H2063" s="37">
        <v>632040</v>
      </c>
      <c r="I2063" s="16" t="s">
        <v>1140</v>
      </c>
      <c r="J2063" s="16" t="s">
        <v>1140</v>
      </c>
      <c r="K2063" s="16" t="s">
        <v>1140</v>
      </c>
      <c r="L2063" s="16" t="s">
        <v>1140</v>
      </c>
      <c r="M2063" s="16" t="s">
        <v>1142</v>
      </c>
      <c r="N2063" s="16" t="s">
        <v>1135</v>
      </c>
      <c r="O2063" s="16" t="s">
        <v>1144</v>
      </c>
      <c r="P2063" s="40" t="s">
        <v>10074</v>
      </c>
    </row>
    <row r="2064" spans="1:16" ht="15" x14ac:dyDescent="0.25">
      <c r="A2064" s="37">
        <v>274058</v>
      </c>
      <c r="B2064" s="16">
        <v>1866</v>
      </c>
      <c r="C2064" s="16">
        <v>27</v>
      </c>
      <c r="D2064" s="37" t="s">
        <v>1311</v>
      </c>
      <c r="E2064" s="16">
        <v>27745</v>
      </c>
      <c r="F2064" s="37" t="s">
        <v>2452</v>
      </c>
      <c r="G2064" s="16">
        <v>2740</v>
      </c>
      <c r="H2064" s="37">
        <v>274058</v>
      </c>
      <c r="I2064" s="16" t="s">
        <v>6494</v>
      </c>
      <c r="J2064" s="16" t="s">
        <v>2982</v>
      </c>
      <c r="K2064" s="16" t="s">
        <v>3173</v>
      </c>
      <c r="L2064" s="16" t="s">
        <v>6495</v>
      </c>
      <c r="M2064" s="16" t="s">
        <v>1134</v>
      </c>
      <c r="N2064" s="16" t="s">
        <v>1135</v>
      </c>
      <c r="O2064" s="16" t="s">
        <v>1144</v>
      </c>
      <c r="P2064" s="40" t="s">
        <v>10074</v>
      </c>
    </row>
    <row r="2065" spans="1:16" ht="15" x14ac:dyDescent="0.25">
      <c r="A2065" s="37">
        <v>416088</v>
      </c>
      <c r="B2065" s="16">
        <v>1993</v>
      </c>
      <c r="C2065" s="16">
        <v>41</v>
      </c>
      <c r="D2065" s="37" t="s">
        <v>1228</v>
      </c>
      <c r="E2065" s="16">
        <v>41770</v>
      </c>
      <c r="F2065" s="37" t="s">
        <v>3684</v>
      </c>
      <c r="G2065" s="16">
        <v>4160</v>
      </c>
      <c r="H2065" s="37">
        <v>416088</v>
      </c>
      <c r="I2065" s="16" t="s">
        <v>6496</v>
      </c>
      <c r="J2065" s="16" t="s">
        <v>6497</v>
      </c>
      <c r="K2065" s="16" t="s">
        <v>6498</v>
      </c>
      <c r="L2065" s="16" t="s">
        <v>6499</v>
      </c>
      <c r="M2065" s="16" t="s">
        <v>1134</v>
      </c>
      <c r="N2065" s="16" t="s">
        <v>1135</v>
      </c>
      <c r="O2065" s="16" t="s">
        <v>6500</v>
      </c>
      <c r="P2065" s="40" t="s">
        <v>10074</v>
      </c>
    </row>
    <row r="2066" spans="1:16" ht="15" x14ac:dyDescent="0.25">
      <c r="A2066" s="37">
        <v>57858</v>
      </c>
      <c r="B2066" s="16">
        <v>377</v>
      </c>
      <c r="C2066" s="16">
        <v>5</v>
      </c>
      <c r="D2066" s="37" t="s">
        <v>80</v>
      </c>
      <c r="E2066" s="16">
        <v>5147</v>
      </c>
      <c r="F2066" s="37" t="s">
        <v>2012</v>
      </c>
      <c r="G2066" s="16">
        <v>578</v>
      </c>
      <c r="H2066" s="37">
        <v>57858</v>
      </c>
      <c r="I2066" s="16" t="s">
        <v>6501</v>
      </c>
      <c r="J2066" s="16" t="s">
        <v>2014</v>
      </c>
      <c r="K2066" s="16" t="s">
        <v>2016</v>
      </c>
      <c r="L2066" s="16" t="s">
        <v>1939</v>
      </c>
      <c r="M2066" s="16" t="s">
        <v>1134</v>
      </c>
      <c r="N2066" s="16" t="s">
        <v>1135</v>
      </c>
      <c r="O2066" s="16" t="s">
        <v>6502</v>
      </c>
      <c r="P2066" s="40" t="s">
        <v>10074</v>
      </c>
    </row>
    <row r="2067" spans="1:16" ht="15" x14ac:dyDescent="0.25">
      <c r="A2067" s="37">
        <v>683537</v>
      </c>
      <c r="B2067" s="16">
        <v>2877</v>
      </c>
      <c r="C2067" s="16">
        <v>68</v>
      </c>
      <c r="D2067" s="37" t="s">
        <v>1129</v>
      </c>
      <c r="E2067" s="16">
        <v>68209</v>
      </c>
      <c r="F2067" s="37" t="s">
        <v>277</v>
      </c>
      <c r="G2067" s="16">
        <v>6835</v>
      </c>
      <c r="H2067" s="37">
        <v>683537</v>
      </c>
      <c r="I2067" s="16" t="s">
        <v>6503</v>
      </c>
      <c r="J2067" s="16" t="s">
        <v>6504</v>
      </c>
      <c r="K2067" s="16" t="s">
        <v>4760</v>
      </c>
      <c r="L2067" s="16" t="s">
        <v>6505</v>
      </c>
      <c r="M2067" s="16" t="s">
        <v>1134</v>
      </c>
      <c r="N2067" s="16" t="s">
        <v>1135</v>
      </c>
      <c r="O2067" s="16" t="s">
        <v>6506</v>
      </c>
      <c r="P2067" s="40" t="s">
        <v>10074</v>
      </c>
    </row>
    <row r="2068" spans="1:16" ht="15" x14ac:dyDescent="0.25">
      <c r="A2068" s="37">
        <v>684028</v>
      </c>
      <c r="B2068" s="16">
        <v>2900</v>
      </c>
      <c r="C2068" s="16">
        <v>68</v>
      </c>
      <c r="D2068" s="37" t="s">
        <v>1129</v>
      </c>
      <c r="E2068" s="16">
        <v>68872</v>
      </c>
      <c r="F2068" s="37" t="s">
        <v>1082</v>
      </c>
      <c r="G2068" s="16">
        <v>6840</v>
      </c>
      <c r="H2068" s="37">
        <v>684028</v>
      </c>
      <c r="I2068" s="16" t="s">
        <v>6507</v>
      </c>
      <c r="J2068" s="16" t="s">
        <v>2998</v>
      </c>
      <c r="K2068" s="16" t="s">
        <v>5494</v>
      </c>
      <c r="L2068" s="16" t="s">
        <v>4445</v>
      </c>
      <c r="M2068" s="16" t="s">
        <v>1134</v>
      </c>
      <c r="N2068" s="16" t="s">
        <v>1135</v>
      </c>
      <c r="O2068" s="16" t="s">
        <v>1144</v>
      </c>
      <c r="P2068" s="40" t="s">
        <v>10074</v>
      </c>
    </row>
    <row r="2069" spans="1:16" ht="15" x14ac:dyDescent="0.25">
      <c r="A2069" s="37">
        <v>943057</v>
      </c>
      <c r="B2069" s="16">
        <v>3600</v>
      </c>
      <c r="C2069" s="16">
        <v>94</v>
      </c>
      <c r="D2069" s="37" t="s">
        <v>2082</v>
      </c>
      <c r="E2069" s="16">
        <v>94888</v>
      </c>
      <c r="F2069" s="37" t="s">
        <v>4350</v>
      </c>
      <c r="G2069" s="16">
        <v>9430</v>
      </c>
      <c r="H2069" s="37">
        <v>943057</v>
      </c>
      <c r="I2069" s="16" t="s">
        <v>2968</v>
      </c>
      <c r="J2069" s="16" t="s">
        <v>6508</v>
      </c>
      <c r="K2069" s="16" t="s">
        <v>6509</v>
      </c>
      <c r="L2069" s="16" t="s">
        <v>4805</v>
      </c>
      <c r="M2069" s="16" t="s">
        <v>1134</v>
      </c>
      <c r="N2069" s="16" t="s">
        <v>1135</v>
      </c>
      <c r="O2069" s="16" t="s">
        <v>1144</v>
      </c>
      <c r="P2069" s="40" t="s">
        <v>10074</v>
      </c>
    </row>
    <row r="2070" spans="1:16" ht="15" x14ac:dyDescent="0.25">
      <c r="A2070" s="37">
        <v>542058</v>
      </c>
      <c r="B2070" s="16">
        <v>2559</v>
      </c>
      <c r="C2070" s="16">
        <v>54</v>
      </c>
      <c r="D2070" s="37" t="s">
        <v>1259</v>
      </c>
      <c r="E2070" s="16">
        <v>54377</v>
      </c>
      <c r="F2070" s="37" t="s">
        <v>4796</v>
      </c>
      <c r="G2070" s="16">
        <v>5420</v>
      </c>
      <c r="H2070" s="37">
        <v>542058</v>
      </c>
      <c r="I2070" s="16" t="s">
        <v>3857</v>
      </c>
      <c r="J2070" s="16" t="s">
        <v>4949</v>
      </c>
      <c r="K2070" s="16" t="s">
        <v>6510</v>
      </c>
      <c r="L2070" s="16" t="s">
        <v>4949</v>
      </c>
      <c r="M2070" s="16" t="s">
        <v>1134</v>
      </c>
      <c r="N2070" s="16" t="s">
        <v>1135</v>
      </c>
      <c r="O2070" s="16" t="s">
        <v>6511</v>
      </c>
      <c r="P2070" s="40" t="s">
        <v>10074</v>
      </c>
    </row>
    <row r="2071" spans="1:16" ht="15" x14ac:dyDescent="0.25">
      <c r="A2071" s="37">
        <v>880028</v>
      </c>
      <c r="B2071" s="16">
        <v>3544</v>
      </c>
      <c r="C2071" s="16">
        <v>88</v>
      </c>
      <c r="D2071" s="37" t="s">
        <v>1216</v>
      </c>
      <c r="E2071" s="16">
        <v>88564</v>
      </c>
      <c r="F2071" s="37" t="s">
        <v>2061</v>
      </c>
      <c r="G2071" s="16">
        <v>8800</v>
      </c>
      <c r="H2071" s="37">
        <v>880028</v>
      </c>
      <c r="I2071" s="16" t="s">
        <v>1153</v>
      </c>
      <c r="J2071" s="16" t="s">
        <v>6512</v>
      </c>
      <c r="K2071" s="16" t="s">
        <v>1153</v>
      </c>
      <c r="L2071" s="16" t="s">
        <v>1153</v>
      </c>
      <c r="M2071" s="16" t="s">
        <v>1134</v>
      </c>
      <c r="N2071" s="16" t="s">
        <v>1135</v>
      </c>
      <c r="O2071" s="16" t="s">
        <v>1144</v>
      </c>
      <c r="P2071" s="40" t="s">
        <v>10074</v>
      </c>
    </row>
    <row r="2072" spans="1:16" ht="15" x14ac:dyDescent="0.25">
      <c r="A2072" s="37">
        <v>503068</v>
      </c>
      <c r="B2072" s="16">
        <v>2236</v>
      </c>
      <c r="C2072" s="16">
        <v>50</v>
      </c>
      <c r="D2072" s="37" t="s">
        <v>1179</v>
      </c>
      <c r="E2072" s="16">
        <v>50590</v>
      </c>
      <c r="F2072" s="37" t="s">
        <v>775</v>
      </c>
      <c r="G2072" s="16">
        <v>5030</v>
      </c>
      <c r="H2072" s="37">
        <v>503068</v>
      </c>
      <c r="I2072" s="16" t="s">
        <v>4978</v>
      </c>
      <c r="J2072" s="16" t="s">
        <v>6513</v>
      </c>
      <c r="K2072" s="16" t="s">
        <v>6514</v>
      </c>
      <c r="L2072" s="16" t="s">
        <v>3298</v>
      </c>
      <c r="M2072" s="16" t="s">
        <v>1134</v>
      </c>
      <c r="N2072" s="16" t="s">
        <v>1135</v>
      </c>
      <c r="O2072" s="16" t="s">
        <v>6515</v>
      </c>
      <c r="P2072" s="40" t="s">
        <v>10074</v>
      </c>
    </row>
    <row r="2073" spans="1:16" ht="15" x14ac:dyDescent="0.25">
      <c r="A2073" s="37">
        <v>547078</v>
      </c>
      <c r="B2073" s="16">
        <v>2643</v>
      </c>
      <c r="C2073" s="16">
        <v>54</v>
      </c>
      <c r="D2073" s="37" t="s">
        <v>1259</v>
      </c>
      <c r="E2073" s="16">
        <v>54245</v>
      </c>
      <c r="F2073" s="37" t="s">
        <v>3395</v>
      </c>
      <c r="G2073" s="16">
        <v>5470</v>
      </c>
      <c r="H2073" s="37">
        <v>547078</v>
      </c>
      <c r="I2073" s="16" t="s">
        <v>3398</v>
      </c>
      <c r="J2073" s="16" t="s">
        <v>4515</v>
      </c>
      <c r="K2073" s="16" t="s">
        <v>3397</v>
      </c>
      <c r="L2073" s="16" t="s">
        <v>6516</v>
      </c>
      <c r="M2073" s="16" t="s">
        <v>1134</v>
      </c>
      <c r="N2073" s="16" t="s">
        <v>1135</v>
      </c>
      <c r="O2073" s="16" t="s">
        <v>6517</v>
      </c>
      <c r="P2073" s="40" t="s">
        <v>10074</v>
      </c>
    </row>
    <row r="2074" spans="1:16" ht="15" x14ac:dyDescent="0.25">
      <c r="A2074" s="37">
        <v>55411</v>
      </c>
      <c r="B2074" s="16">
        <v>244</v>
      </c>
      <c r="C2074" s="16">
        <v>5</v>
      </c>
      <c r="D2074" s="37" t="s">
        <v>80</v>
      </c>
      <c r="E2074" s="16">
        <v>5360</v>
      </c>
      <c r="F2074" s="37" t="s">
        <v>6518</v>
      </c>
      <c r="G2074" s="16">
        <v>554</v>
      </c>
      <c r="H2074" s="37">
        <v>55411</v>
      </c>
      <c r="I2074" s="16" t="s">
        <v>6519</v>
      </c>
      <c r="J2074" s="16" t="s">
        <v>3835</v>
      </c>
      <c r="K2074" s="16" t="s">
        <v>6520</v>
      </c>
      <c r="L2074" s="16" t="s">
        <v>6521</v>
      </c>
      <c r="M2074" s="16" t="s">
        <v>1142</v>
      </c>
      <c r="N2074" s="16" t="s">
        <v>6522</v>
      </c>
      <c r="O2074" s="16" t="s">
        <v>1144</v>
      </c>
      <c r="P2074" s="40" t="s">
        <v>10074</v>
      </c>
    </row>
    <row r="2075" spans="1:16" ht="15" x14ac:dyDescent="0.25">
      <c r="A2075" s="37">
        <v>502041</v>
      </c>
      <c r="B2075" s="16">
        <v>2217</v>
      </c>
      <c r="C2075" s="16">
        <v>50</v>
      </c>
      <c r="D2075" s="37" t="s">
        <v>1179</v>
      </c>
      <c r="E2075" s="16">
        <v>50568</v>
      </c>
      <c r="F2075" s="37" t="s">
        <v>767</v>
      </c>
      <c r="G2075" s="16">
        <v>5020</v>
      </c>
      <c r="H2075" s="37">
        <v>502041</v>
      </c>
      <c r="I2075" s="16" t="s">
        <v>1140</v>
      </c>
      <c r="J2075" s="16" t="s">
        <v>1140</v>
      </c>
      <c r="K2075" s="16" t="s">
        <v>1140</v>
      </c>
      <c r="L2075" s="16" t="s">
        <v>1140</v>
      </c>
      <c r="M2075" s="16" t="s">
        <v>1142</v>
      </c>
      <c r="N2075" s="16" t="s">
        <v>6526</v>
      </c>
      <c r="O2075" s="16" t="s">
        <v>1144</v>
      </c>
      <c r="P2075" s="40" t="s">
        <v>10074</v>
      </c>
    </row>
    <row r="2076" spans="1:16" ht="15" x14ac:dyDescent="0.25">
      <c r="A2076" s="37">
        <v>414047</v>
      </c>
      <c r="B2076" s="16">
        <v>1964</v>
      </c>
      <c r="C2076" s="16">
        <v>41</v>
      </c>
      <c r="D2076" s="37" t="s">
        <v>1228</v>
      </c>
      <c r="E2076" s="16">
        <v>41013</v>
      </c>
      <c r="F2076" s="37" t="s">
        <v>1238</v>
      </c>
      <c r="G2076" s="16">
        <v>4140</v>
      </c>
      <c r="H2076" s="37">
        <v>414047</v>
      </c>
      <c r="I2076" s="16" t="s">
        <v>2645</v>
      </c>
      <c r="J2076" s="16" t="s">
        <v>4917</v>
      </c>
      <c r="K2076" s="16" t="s">
        <v>6527</v>
      </c>
      <c r="L2076" s="16" t="s">
        <v>6528</v>
      </c>
      <c r="M2076" s="16" t="s">
        <v>1134</v>
      </c>
      <c r="N2076" s="16" t="s">
        <v>1135</v>
      </c>
      <c r="O2076" s="16" t="s">
        <v>6529</v>
      </c>
      <c r="P2076" s="40" t="s">
        <v>10074</v>
      </c>
    </row>
    <row r="2077" spans="1:16" ht="15" x14ac:dyDescent="0.25">
      <c r="A2077" s="37">
        <v>204040</v>
      </c>
      <c r="B2077" s="16">
        <v>1371</v>
      </c>
      <c r="C2077" s="16">
        <v>20</v>
      </c>
      <c r="D2077" s="37" t="s">
        <v>1278</v>
      </c>
      <c r="E2077" s="16">
        <v>20550</v>
      </c>
      <c r="F2077" s="37" t="s">
        <v>714</v>
      </c>
      <c r="G2077" s="16">
        <v>2040</v>
      </c>
      <c r="H2077" s="37">
        <v>204040</v>
      </c>
      <c r="I2077" s="16" t="s">
        <v>1905</v>
      </c>
      <c r="J2077" s="16" t="s">
        <v>1140</v>
      </c>
      <c r="K2077" s="16" t="s">
        <v>2615</v>
      </c>
      <c r="L2077" s="16" t="s">
        <v>1141</v>
      </c>
      <c r="M2077" s="16" t="s">
        <v>1142</v>
      </c>
      <c r="N2077" s="16" t="s">
        <v>1135</v>
      </c>
      <c r="O2077" s="16" t="s">
        <v>1144</v>
      </c>
      <c r="P2077" s="40" t="s">
        <v>10074</v>
      </c>
    </row>
    <row r="2078" spans="1:16" ht="15" x14ac:dyDescent="0.25">
      <c r="A2078" s="37">
        <v>526527</v>
      </c>
      <c r="B2078" s="16">
        <v>2458</v>
      </c>
      <c r="C2078" s="16">
        <v>52</v>
      </c>
      <c r="D2078" s="37" t="s">
        <v>1222</v>
      </c>
      <c r="E2078" s="16">
        <v>52418</v>
      </c>
      <c r="F2078" s="37" t="s">
        <v>1935</v>
      </c>
      <c r="G2078" s="16">
        <v>5265</v>
      </c>
      <c r="H2078" s="37">
        <v>526527</v>
      </c>
      <c r="I2078" s="16" t="s">
        <v>1163</v>
      </c>
      <c r="J2078" s="16" t="s">
        <v>2419</v>
      </c>
      <c r="K2078" s="16" t="s">
        <v>2419</v>
      </c>
      <c r="L2078" s="16" t="s">
        <v>6530</v>
      </c>
      <c r="M2078" s="16" t="s">
        <v>1134</v>
      </c>
      <c r="N2078" s="16" t="s">
        <v>1135</v>
      </c>
      <c r="O2078" s="16" t="s">
        <v>6531</v>
      </c>
      <c r="P2078" s="40" t="s">
        <v>10074</v>
      </c>
    </row>
    <row r="2079" spans="1:16" ht="15" x14ac:dyDescent="0.25">
      <c r="A2079" s="37">
        <v>440001</v>
      </c>
      <c r="B2079" s="16">
        <v>2029</v>
      </c>
      <c r="C2079" s="16">
        <v>44</v>
      </c>
      <c r="D2079" s="37" t="s">
        <v>1151</v>
      </c>
      <c r="E2079" s="16">
        <v>44001</v>
      </c>
      <c r="F2079" s="37" t="s">
        <v>805</v>
      </c>
      <c r="G2079" s="16">
        <v>4400</v>
      </c>
      <c r="H2079" s="37">
        <v>440001</v>
      </c>
      <c r="I2079" s="16" t="s">
        <v>1153</v>
      </c>
      <c r="J2079" s="16" t="s">
        <v>1384</v>
      </c>
      <c r="K2079" s="16" t="s">
        <v>1140</v>
      </c>
      <c r="L2079" s="16" t="s">
        <v>1140</v>
      </c>
      <c r="M2079" s="16" t="s">
        <v>1142</v>
      </c>
      <c r="N2079" s="16" t="s">
        <v>1135</v>
      </c>
      <c r="O2079" s="16" t="s">
        <v>1144</v>
      </c>
      <c r="P2079" s="40" t="s">
        <v>10074</v>
      </c>
    </row>
    <row r="2080" spans="1:16" ht="15" x14ac:dyDescent="0.25">
      <c r="A2080" s="37">
        <v>913019</v>
      </c>
      <c r="B2080" s="16">
        <v>3562</v>
      </c>
      <c r="C2080" s="16">
        <v>91</v>
      </c>
      <c r="D2080" s="37" t="s">
        <v>1819</v>
      </c>
      <c r="E2080" s="16">
        <v>91263</v>
      </c>
      <c r="F2080" s="37" t="s">
        <v>6015</v>
      </c>
      <c r="G2080" s="16">
        <v>9130</v>
      </c>
      <c r="H2080" s="37">
        <v>913019</v>
      </c>
      <c r="I2080" s="16" t="s">
        <v>6532</v>
      </c>
      <c r="J2080" s="16" t="s">
        <v>2252</v>
      </c>
      <c r="K2080" s="16" t="s">
        <v>6533</v>
      </c>
      <c r="L2080" s="16" t="s">
        <v>2252</v>
      </c>
      <c r="M2080" s="16" t="s">
        <v>1134</v>
      </c>
      <c r="N2080" s="16" t="s">
        <v>1135</v>
      </c>
      <c r="O2080" s="16" t="s">
        <v>1144</v>
      </c>
      <c r="P2080" s="40" t="s">
        <v>10074</v>
      </c>
    </row>
    <row r="2081" spans="1:16" ht="15" x14ac:dyDescent="0.25">
      <c r="A2081" s="37">
        <v>150607</v>
      </c>
      <c r="B2081" s="16">
        <v>723</v>
      </c>
      <c r="C2081" s="16">
        <v>15</v>
      </c>
      <c r="D2081" s="37" t="s">
        <v>50</v>
      </c>
      <c r="E2081" s="16">
        <v>15276</v>
      </c>
      <c r="F2081" s="37" t="s">
        <v>6534</v>
      </c>
      <c r="G2081" s="16">
        <v>1506</v>
      </c>
      <c r="H2081" s="37">
        <v>150607</v>
      </c>
      <c r="I2081" s="16" t="s">
        <v>6535</v>
      </c>
      <c r="J2081" s="16" t="s">
        <v>3270</v>
      </c>
      <c r="K2081" s="16" t="s">
        <v>6536</v>
      </c>
      <c r="L2081" s="16" t="s">
        <v>6537</v>
      </c>
      <c r="M2081" s="16" t="s">
        <v>1134</v>
      </c>
      <c r="N2081" s="16" t="s">
        <v>1135</v>
      </c>
      <c r="O2081" s="16" t="s">
        <v>6538</v>
      </c>
      <c r="P2081" s="40" t="s">
        <v>10074</v>
      </c>
    </row>
    <row r="2082" spans="1:16" ht="15" x14ac:dyDescent="0.25">
      <c r="A2082" s="37">
        <v>522527</v>
      </c>
      <c r="B2082" s="16">
        <v>2364</v>
      </c>
      <c r="C2082" s="16">
        <v>52</v>
      </c>
      <c r="D2082" s="37" t="s">
        <v>1222</v>
      </c>
      <c r="E2082" s="16">
        <v>52683</v>
      </c>
      <c r="F2082" s="37" t="s">
        <v>3078</v>
      </c>
      <c r="G2082" s="16">
        <v>5225</v>
      </c>
      <c r="H2082" s="37">
        <v>522527</v>
      </c>
      <c r="I2082" s="16" t="s">
        <v>2650</v>
      </c>
      <c r="J2082" s="16" t="s">
        <v>3013</v>
      </c>
      <c r="K2082" s="16" t="s">
        <v>5876</v>
      </c>
      <c r="L2082" s="16" t="s">
        <v>6539</v>
      </c>
      <c r="M2082" s="16" t="s">
        <v>1134</v>
      </c>
      <c r="N2082" s="16" t="s">
        <v>1135</v>
      </c>
      <c r="O2082" s="16" t="s">
        <v>6540</v>
      </c>
      <c r="P2082" s="40" t="s">
        <v>10074</v>
      </c>
    </row>
    <row r="2083" spans="1:16" ht="15" x14ac:dyDescent="0.25">
      <c r="A2083" s="37">
        <v>134020</v>
      </c>
      <c r="B2083" s="16">
        <v>656</v>
      </c>
      <c r="C2083" s="16">
        <v>13</v>
      </c>
      <c r="D2083" s="37" t="s">
        <v>1291</v>
      </c>
      <c r="E2083" s="16">
        <v>13006</v>
      </c>
      <c r="F2083" s="37" t="s">
        <v>4662</v>
      </c>
      <c r="G2083" s="16">
        <v>1340</v>
      </c>
      <c r="H2083" s="37">
        <v>134020</v>
      </c>
      <c r="I2083" s="16" t="s">
        <v>2119</v>
      </c>
      <c r="J2083" s="16" t="s">
        <v>1385</v>
      </c>
      <c r="K2083" s="16" t="s">
        <v>1140</v>
      </c>
      <c r="L2083" s="16" t="s">
        <v>1140</v>
      </c>
      <c r="M2083" s="16" t="s">
        <v>1142</v>
      </c>
      <c r="N2083" s="16" t="s">
        <v>1135</v>
      </c>
      <c r="O2083" s="16" t="s">
        <v>1144</v>
      </c>
      <c r="P2083" s="40" t="s">
        <v>10074</v>
      </c>
    </row>
    <row r="2084" spans="1:16" ht="15" x14ac:dyDescent="0.25">
      <c r="A2084" s="37">
        <v>546078</v>
      </c>
      <c r="B2084" s="16">
        <v>2619</v>
      </c>
      <c r="C2084" s="16">
        <v>54</v>
      </c>
      <c r="D2084" s="37" t="s">
        <v>1259</v>
      </c>
      <c r="E2084" s="16">
        <v>54003</v>
      </c>
      <c r="F2084" s="37" t="s">
        <v>4112</v>
      </c>
      <c r="G2084" s="16">
        <v>5460</v>
      </c>
      <c r="H2084" s="37">
        <v>546078</v>
      </c>
      <c r="I2084" s="16" t="s">
        <v>6541</v>
      </c>
      <c r="J2084" s="16" t="s">
        <v>6542</v>
      </c>
      <c r="K2084" s="16" t="s">
        <v>6543</v>
      </c>
      <c r="L2084" s="16" t="s">
        <v>5673</v>
      </c>
      <c r="M2084" s="16" t="s">
        <v>1134</v>
      </c>
      <c r="N2084" s="16" t="s">
        <v>1135</v>
      </c>
      <c r="O2084" s="16" t="s">
        <v>6544</v>
      </c>
      <c r="P2084" s="40" t="s">
        <v>10074</v>
      </c>
    </row>
    <row r="2085" spans="1:16" ht="15" x14ac:dyDescent="0.25">
      <c r="A2085" s="37">
        <v>194067</v>
      </c>
      <c r="B2085" s="16">
        <v>1269</v>
      </c>
      <c r="C2085" s="16">
        <v>19</v>
      </c>
      <c r="D2085" s="37" t="s">
        <v>1196</v>
      </c>
      <c r="E2085" s="16">
        <v>19785</v>
      </c>
      <c r="F2085" s="37" t="s">
        <v>1137</v>
      </c>
      <c r="G2085" s="16">
        <v>1940</v>
      </c>
      <c r="H2085" s="37">
        <v>194067</v>
      </c>
      <c r="I2085" s="16" t="s">
        <v>6545</v>
      </c>
      <c r="J2085" s="16" t="s">
        <v>3172</v>
      </c>
      <c r="K2085" s="16" t="s">
        <v>3081</v>
      </c>
      <c r="L2085" s="16" t="s">
        <v>6546</v>
      </c>
      <c r="M2085" s="16" t="s">
        <v>1134</v>
      </c>
      <c r="N2085" s="16" t="s">
        <v>1135</v>
      </c>
      <c r="O2085" s="16" t="s">
        <v>1144</v>
      </c>
      <c r="P2085" s="40" t="s">
        <v>10074</v>
      </c>
    </row>
    <row r="2086" spans="1:16" ht="15" x14ac:dyDescent="0.25">
      <c r="A2086" s="37">
        <v>254020</v>
      </c>
      <c r="B2086" s="16">
        <v>1806</v>
      </c>
      <c r="C2086" s="16">
        <v>25</v>
      </c>
      <c r="D2086" s="37" t="s">
        <v>1165</v>
      </c>
      <c r="E2086" s="16">
        <v>25258</v>
      </c>
      <c r="F2086" s="37" t="s">
        <v>6414</v>
      </c>
      <c r="G2086" s="16">
        <v>2540</v>
      </c>
      <c r="H2086" s="37">
        <v>254020</v>
      </c>
      <c r="I2086" s="16" t="s">
        <v>1333</v>
      </c>
      <c r="J2086" s="16" t="s">
        <v>1386</v>
      </c>
      <c r="K2086" s="16" t="s">
        <v>1141</v>
      </c>
      <c r="L2086" s="16" t="s">
        <v>1331</v>
      </c>
      <c r="M2086" s="16" t="s">
        <v>1142</v>
      </c>
      <c r="N2086" s="16" t="s">
        <v>1135</v>
      </c>
      <c r="O2086" s="16" t="s">
        <v>6547</v>
      </c>
      <c r="P2086" s="40" t="s">
        <v>10074</v>
      </c>
    </row>
    <row r="2087" spans="1:16" ht="15" x14ac:dyDescent="0.25">
      <c r="A2087" s="37">
        <v>501018</v>
      </c>
      <c r="B2087" s="16">
        <v>2202</v>
      </c>
      <c r="C2087" s="16">
        <v>50</v>
      </c>
      <c r="D2087" s="37" t="s">
        <v>1179</v>
      </c>
      <c r="E2087" s="16">
        <v>50124</v>
      </c>
      <c r="F2087" s="37" t="s">
        <v>4728</v>
      </c>
      <c r="G2087" s="16">
        <v>5010</v>
      </c>
      <c r="H2087" s="37">
        <v>501018</v>
      </c>
      <c r="I2087" s="16" t="s">
        <v>4730</v>
      </c>
      <c r="J2087" s="16" t="s">
        <v>6190</v>
      </c>
      <c r="K2087" s="16" t="s">
        <v>6548</v>
      </c>
      <c r="L2087" s="16" t="s">
        <v>3758</v>
      </c>
      <c r="M2087" s="16" t="s">
        <v>1134</v>
      </c>
      <c r="N2087" s="16" t="s">
        <v>1135</v>
      </c>
      <c r="O2087" s="16" t="s">
        <v>6549</v>
      </c>
      <c r="P2087" s="40" t="s">
        <v>10074</v>
      </c>
    </row>
    <row r="2088" spans="1:16" ht="15" x14ac:dyDescent="0.25">
      <c r="A2088" s="37">
        <v>278038</v>
      </c>
      <c r="B2088" s="16">
        <v>1902</v>
      </c>
      <c r="C2088" s="16">
        <v>27</v>
      </c>
      <c r="D2088" s="37" t="s">
        <v>1311</v>
      </c>
      <c r="E2088" s="16">
        <v>27800</v>
      </c>
      <c r="F2088" s="37" t="s">
        <v>1936</v>
      </c>
      <c r="G2088" s="16">
        <v>2780</v>
      </c>
      <c r="H2088" s="37">
        <v>278038</v>
      </c>
      <c r="I2088" s="16" t="s">
        <v>1938</v>
      </c>
      <c r="J2088" s="16" t="s">
        <v>2566</v>
      </c>
      <c r="K2088" s="16" t="s">
        <v>1939</v>
      </c>
      <c r="L2088" s="16" t="s">
        <v>1940</v>
      </c>
      <c r="M2088" s="16" t="s">
        <v>1134</v>
      </c>
      <c r="N2088" s="16" t="s">
        <v>6550</v>
      </c>
      <c r="O2088" s="16" t="s">
        <v>1144</v>
      </c>
      <c r="P2088" s="40" t="s">
        <v>10074</v>
      </c>
    </row>
    <row r="2089" spans="1:16" ht="15" x14ac:dyDescent="0.25">
      <c r="A2089" s="37">
        <v>941018</v>
      </c>
      <c r="B2089" s="16">
        <v>3588</v>
      </c>
      <c r="C2089" s="16">
        <v>94</v>
      </c>
      <c r="D2089" s="37" t="s">
        <v>2082</v>
      </c>
      <c r="E2089" s="16">
        <v>94886</v>
      </c>
      <c r="F2089" s="37" t="s">
        <v>3620</v>
      </c>
      <c r="G2089" s="16">
        <v>9410</v>
      </c>
      <c r="H2089" s="37">
        <v>941018</v>
      </c>
      <c r="I2089" s="16" t="s">
        <v>6551</v>
      </c>
      <c r="J2089" s="16" t="s">
        <v>4015</v>
      </c>
      <c r="K2089" s="16" t="s">
        <v>3622</v>
      </c>
      <c r="L2089" s="16" t="s">
        <v>6509</v>
      </c>
      <c r="M2089" s="16" t="s">
        <v>1134</v>
      </c>
      <c r="N2089" s="16" t="s">
        <v>1135</v>
      </c>
      <c r="O2089" s="16" t="s">
        <v>1144</v>
      </c>
      <c r="P2089" s="40" t="s">
        <v>10074</v>
      </c>
    </row>
    <row r="2090" spans="1:16" ht="15" x14ac:dyDescent="0.25">
      <c r="A2090" s="37">
        <v>153668</v>
      </c>
      <c r="B2090" s="16">
        <v>903</v>
      </c>
      <c r="C2090" s="16">
        <v>15</v>
      </c>
      <c r="D2090" s="37" t="s">
        <v>50</v>
      </c>
      <c r="E2090" s="16">
        <v>15646</v>
      </c>
      <c r="F2090" s="37" t="s">
        <v>833</v>
      </c>
      <c r="G2090" s="16">
        <v>1536</v>
      </c>
      <c r="H2090" s="37">
        <v>153668</v>
      </c>
      <c r="I2090" s="16" t="s">
        <v>6552</v>
      </c>
      <c r="J2090" s="16" t="s">
        <v>6553</v>
      </c>
      <c r="K2090" s="16" t="s">
        <v>1741</v>
      </c>
      <c r="L2090" s="16" t="s">
        <v>6554</v>
      </c>
      <c r="M2090" s="16" t="s">
        <v>1134</v>
      </c>
      <c r="N2090" s="16" t="s">
        <v>1135</v>
      </c>
      <c r="O2090" s="16" t="s">
        <v>6555</v>
      </c>
      <c r="P2090" s="40" t="s">
        <v>10074</v>
      </c>
    </row>
    <row r="2091" spans="1:16" ht="15" x14ac:dyDescent="0.25">
      <c r="A2091" s="37">
        <v>441059</v>
      </c>
      <c r="B2091" s="16">
        <v>2054</v>
      </c>
      <c r="C2091" s="16">
        <v>44</v>
      </c>
      <c r="D2091" s="37" t="s">
        <v>1151</v>
      </c>
      <c r="E2091" s="16">
        <v>44847</v>
      </c>
      <c r="F2091" s="37" t="s">
        <v>1050</v>
      </c>
      <c r="G2091" s="16">
        <v>4410</v>
      </c>
      <c r="H2091" s="37">
        <v>441059</v>
      </c>
      <c r="I2091" s="16" t="s">
        <v>6556</v>
      </c>
      <c r="J2091" s="16" t="s">
        <v>1528</v>
      </c>
      <c r="K2091" s="16" t="s">
        <v>5364</v>
      </c>
      <c r="L2091" s="16" t="s">
        <v>6557</v>
      </c>
      <c r="M2091" s="16" t="s">
        <v>1134</v>
      </c>
      <c r="N2091" s="16" t="s">
        <v>1135</v>
      </c>
      <c r="O2091" s="16" t="s">
        <v>1144</v>
      </c>
      <c r="P2091" s="40" t="s">
        <v>10074</v>
      </c>
    </row>
    <row r="2092" spans="1:16" ht="15" x14ac:dyDescent="0.25">
      <c r="A2092" s="37">
        <v>503027</v>
      </c>
      <c r="B2092" s="16">
        <v>2228</v>
      </c>
      <c r="C2092" s="16">
        <v>50</v>
      </c>
      <c r="D2092" s="37" t="s">
        <v>1179</v>
      </c>
      <c r="E2092" s="16">
        <v>50325</v>
      </c>
      <c r="F2092" s="37" t="s">
        <v>4994</v>
      </c>
      <c r="G2092" s="16">
        <v>5030</v>
      </c>
      <c r="H2092" s="37">
        <v>503027</v>
      </c>
      <c r="I2092" s="16" t="s">
        <v>6558</v>
      </c>
      <c r="J2092" s="16" t="s">
        <v>6559</v>
      </c>
      <c r="K2092" s="16" t="s">
        <v>1163</v>
      </c>
      <c r="L2092" s="16" t="s">
        <v>6560</v>
      </c>
      <c r="M2092" s="16" t="s">
        <v>1134</v>
      </c>
      <c r="N2092" s="16" t="s">
        <v>1135</v>
      </c>
      <c r="O2092" s="16" t="s">
        <v>6561</v>
      </c>
      <c r="P2092" s="40" t="s">
        <v>10074</v>
      </c>
    </row>
    <row r="2093" spans="1:16" ht="15" x14ac:dyDescent="0.25">
      <c r="A2093" s="37">
        <v>853017</v>
      </c>
      <c r="B2093" s="16">
        <v>3463</v>
      </c>
      <c r="C2093" s="16">
        <v>85</v>
      </c>
      <c r="D2093" s="37" t="s">
        <v>1358</v>
      </c>
      <c r="E2093" s="16">
        <v>85430</v>
      </c>
      <c r="F2093" s="37" t="s">
        <v>6562</v>
      </c>
      <c r="G2093" s="16">
        <v>8530</v>
      </c>
      <c r="H2093" s="37">
        <v>853017</v>
      </c>
      <c r="I2093" s="16" t="s">
        <v>6563</v>
      </c>
      <c r="J2093" s="16" t="s">
        <v>4189</v>
      </c>
      <c r="K2093" s="16" t="s">
        <v>6564</v>
      </c>
      <c r="L2093" s="16" t="s">
        <v>6565</v>
      </c>
      <c r="M2093" s="16" t="s">
        <v>1134</v>
      </c>
      <c r="N2093" s="16" t="s">
        <v>1135</v>
      </c>
      <c r="O2093" s="16" t="s">
        <v>6566</v>
      </c>
      <c r="P2093" s="40" t="s">
        <v>10074</v>
      </c>
    </row>
    <row r="2094" spans="1:16" ht="15" x14ac:dyDescent="0.25">
      <c r="A2094" s="37">
        <v>232059</v>
      </c>
      <c r="B2094" s="16">
        <v>1454</v>
      </c>
      <c r="C2094" s="16">
        <v>23</v>
      </c>
      <c r="D2094" s="37" t="s">
        <v>1218</v>
      </c>
      <c r="E2094" s="16">
        <v>23182</v>
      </c>
      <c r="F2094" s="37" t="s">
        <v>243</v>
      </c>
      <c r="G2094" s="16">
        <v>2320</v>
      </c>
      <c r="H2094" s="37">
        <v>232059</v>
      </c>
      <c r="I2094" s="16" t="s">
        <v>6567</v>
      </c>
      <c r="J2094" s="16" t="s">
        <v>6568</v>
      </c>
      <c r="K2094" s="16" t="s">
        <v>6567</v>
      </c>
      <c r="L2094" s="16" t="s">
        <v>6569</v>
      </c>
      <c r="M2094" s="16" t="s">
        <v>1134</v>
      </c>
      <c r="N2094" s="16" t="s">
        <v>1135</v>
      </c>
      <c r="O2094" s="16" t="s">
        <v>6570</v>
      </c>
      <c r="P2094" s="40" t="s">
        <v>10074</v>
      </c>
    </row>
    <row r="2095" spans="1:16" ht="15" x14ac:dyDescent="0.25">
      <c r="A2095" s="37">
        <v>523068</v>
      </c>
      <c r="B2095" s="16">
        <v>2378</v>
      </c>
      <c r="C2095" s="16">
        <v>52</v>
      </c>
      <c r="D2095" s="37" t="s">
        <v>1222</v>
      </c>
      <c r="E2095" s="16">
        <v>52352</v>
      </c>
      <c r="F2095" s="37" t="s">
        <v>5054</v>
      </c>
      <c r="G2095" s="16">
        <v>5230</v>
      </c>
      <c r="H2095" s="37">
        <v>523068</v>
      </c>
      <c r="I2095" s="16" t="s">
        <v>6571</v>
      </c>
      <c r="J2095" s="16" t="s">
        <v>5056</v>
      </c>
      <c r="K2095" s="16" t="s">
        <v>1163</v>
      </c>
      <c r="L2095" s="16" t="s">
        <v>3335</v>
      </c>
      <c r="M2095" s="16" t="s">
        <v>1134</v>
      </c>
      <c r="N2095" s="16" t="s">
        <v>1135</v>
      </c>
      <c r="O2095" s="16" t="s">
        <v>6572</v>
      </c>
      <c r="P2095" s="40" t="s">
        <v>10074</v>
      </c>
    </row>
    <row r="2096" spans="1:16" ht="15" x14ac:dyDescent="0.25">
      <c r="A2096" s="37">
        <v>192009</v>
      </c>
      <c r="B2096" s="16">
        <v>1205</v>
      </c>
      <c r="C2096" s="16">
        <v>19</v>
      </c>
      <c r="D2096" s="37" t="s">
        <v>1196</v>
      </c>
      <c r="E2096" s="16">
        <v>19821</v>
      </c>
      <c r="F2096" s="37" t="s">
        <v>3197</v>
      </c>
      <c r="G2096" s="16">
        <v>1920</v>
      </c>
      <c r="H2096" s="37">
        <v>192009</v>
      </c>
      <c r="I2096" s="16" t="s">
        <v>2122</v>
      </c>
      <c r="J2096" s="16" t="s">
        <v>2912</v>
      </c>
      <c r="K2096" s="16" t="s">
        <v>6573</v>
      </c>
      <c r="L2096" s="16" t="s">
        <v>2912</v>
      </c>
      <c r="M2096" s="16" t="s">
        <v>1134</v>
      </c>
      <c r="N2096" s="16" t="s">
        <v>1135</v>
      </c>
      <c r="O2096" s="16" t="s">
        <v>6574</v>
      </c>
      <c r="P2096" s="40" t="s">
        <v>10074</v>
      </c>
    </row>
    <row r="2097" spans="1:16" ht="15" x14ac:dyDescent="0.25">
      <c r="A2097" s="37">
        <v>183010</v>
      </c>
      <c r="B2097" s="16">
        <v>1105</v>
      </c>
      <c r="C2097" s="16">
        <v>18</v>
      </c>
      <c r="D2097" s="37" t="s">
        <v>1379</v>
      </c>
      <c r="E2097" s="16">
        <v>18150</v>
      </c>
      <c r="F2097" s="37" t="s">
        <v>6575</v>
      </c>
      <c r="G2097" s="16">
        <v>1830</v>
      </c>
      <c r="H2097" s="37">
        <v>183010</v>
      </c>
      <c r="I2097" s="16" t="s">
        <v>1675</v>
      </c>
      <c r="J2097" s="16" t="s">
        <v>1141</v>
      </c>
      <c r="K2097" s="16" t="s">
        <v>1239</v>
      </c>
      <c r="L2097" s="16" t="s">
        <v>1140</v>
      </c>
      <c r="M2097" s="16" t="s">
        <v>1142</v>
      </c>
      <c r="N2097" s="16" t="s">
        <v>1135</v>
      </c>
      <c r="O2097" s="16" t="s">
        <v>1144</v>
      </c>
      <c r="P2097" s="40" t="s">
        <v>10074</v>
      </c>
    </row>
    <row r="2098" spans="1:16" ht="15" x14ac:dyDescent="0.25">
      <c r="A2098" s="37">
        <v>520538</v>
      </c>
      <c r="B2098" s="16">
        <v>2313</v>
      </c>
      <c r="C2098" s="16">
        <v>52</v>
      </c>
      <c r="D2098" s="37" t="s">
        <v>1222</v>
      </c>
      <c r="E2098" s="16">
        <v>52258</v>
      </c>
      <c r="F2098" s="37" t="s">
        <v>2133</v>
      </c>
      <c r="G2098" s="16">
        <v>5205</v>
      </c>
      <c r="H2098" s="37">
        <v>520538</v>
      </c>
      <c r="I2098" s="16" t="s">
        <v>1163</v>
      </c>
      <c r="J2098" s="16" t="s">
        <v>6576</v>
      </c>
      <c r="K2098" s="16" t="s">
        <v>6577</v>
      </c>
      <c r="L2098" s="16" t="s">
        <v>4456</v>
      </c>
      <c r="M2098" s="16" t="s">
        <v>1134</v>
      </c>
      <c r="N2098" s="16" t="s">
        <v>1135</v>
      </c>
      <c r="O2098" s="16" t="s">
        <v>6578</v>
      </c>
      <c r="P2098" s="40" t="s">
        <v>10074</v>
      </c>
    </row>
    <row r="2099" spans="1:16" ht="15" x14ac:dyDescent="0.25">
      <c r="A2099" s="37">
        <v>476040</v>
      </c>
      <c r="B2099" s="16">
        <v>2155</v>
      </c>
      <c r="C2099" s="16">
        <v>47</v>
      </c>
      <c r="D2099" s="37" t="s">
        <v>1158</v>
      </c>
      <c r="E2099" s="16">
        <v>47541</v>
      </c>
      <c r="F2099" s="37" t="s">
        <v>712</v>
      </c>
      <c r="G2099" s="16">
        <v>4760</v>
      </c>
      <c r="H2099" s="37">
        <v>476040</v>
      </c>
      <c r="I2099" s="16" t="s">
        <v>1832</v>
      </c>
      <c r="J2099" s="16" t="s">
        <v>1239</v>
      </c>
      <c r="K2099" s="16" t="s">
        <v>1343</v>
      </c>
      <c r="L2099" s="16" t="s">
        <v>1141</v>
      </c>
      <c r="M2099" s="16" t="s">
        <v>1142</v>
      </c>
      <c r="N2099" s="16" t="s">
        <v>1135</v>
      </c>
      <c r="O2099" s="16" t="s">
        <v>1144</v>
      </c>
      <c r="P2099" s="40" t="s">
        <v>10074</v>
      </c>
    </row>
    <row r="2100" spans="1:16" ht="15" x14ac:dyDescent="0.25">
      <c r="A2100" s="37">
        <v>254008</v>
      </c>
      <c r="B2100" s="16">
        <v>1805</v>
      </c>
      <c r="C2100" s="16">
        <v>25</v>
      </c>
      <c r="D2100" s="37" t="s">
        <v>1165</v>
      </c>
      <c r="E2100" s="16">
        <v>25513</v>
      </c>
      <c r="F2100" s="37" t="s">
        <v>2882</v>
      </c>
      <c r="G2100" s="16">
        <v>2540</v>
      </c>
      <c r="H2100" s="37">
        <v>254008</v>
      </c>
      <c r="I2100" s="16" t="s">
        <v>6579</v>
      </c>
      <c r="J2100" s="16" t="s">
        <v>3080</v>
      </c>
      <c r="K2100" s="16" t="s">
        <v>6580</v>
      </c>
      <c r="L2100" s="16" t="s">
        <v>6581</v>
      </c>
      <c r="M2100" s="16" t="s">
        <v>1134</v>
      </c>
      <c r="N2100" s="16" t="s">
        <v>1135</v>
      </c>
      <c r="O2100" s="16" t="s">
        <v>6582</v>
      </c>
      <c r="P2100" s="40" t="s">
        <v>10074</v>
      </c>
    </row>
    <row r="2101" spans="1:16" ht="15" x14ac:dyDescent="0.25">
      <c r="A2101" s="37">
        <v>151448</v>
      </c>
      <c r="B2101" s="16">
        <v>768</v>
      </c>
      <c r="C2101" s="16">
        <v>15</v>
      </c>
      <c r="D2101" s="37" t="s">
        <v>50</v>
      </c>
      <c r="E2101" s="16">
        <v>15332</v>
      </c>
      <c r="F2101" s="37" t="s">
        <v>5814</v>
      </c>
      <c r="G2101" s="16">
        <v>1514</v>
      </c>
      <c r="H2101" s="37">
        <v>151448</v>
      </c>
      <c r="I2101" s="16" t="s">
        <v>6583</v>
      </c>
      <c r="J2101" s="16" t="s">
        <v>6584</v>
      </c>
      <c r="K2101" s="16" t="s">
        <v>6585</v>
      </c>
      <c r="L2101" s="16" t="s">
        <v>6586</v>
      </c>
      <c r="M2101" s="16" t="s">
        <v>1134</v>
      </c>
      <c r="N2101" s="16" t="s">
        <v>1135</v>
      </c>
      <c r="O2101" s="16" t="s">
        <v>1144</v>
      </c>
      <c r="P2101" s="40" t="s">
        <v>10074</v>
      </c>
    </row>
    <row r="2102" spans="1:16" ht="15" x14ac:dyDescent="0.25">
      <c r="A2102" s="37">
        <v>191569</v>
      </c>
      <c r="B2102" s="16">
        <v>1201</v>
      </c>
      <c r="C2102" s="16">
        <v>19</v>
      </c>
      <c r="D2102" s="37" t="s">
        <v>1196</v>
      </c>
      <c r="E2102" s="16">
        <v>19212</v>
      </c>
      <c r="F2102" s="37" t="s">
        <v>5329</v>
      </c>
      <c r="G2102" s="16">
        <v>1915</v>
      </c>
      <c r="H2102" s="37">
        <v>191569</v>
      </c>
      <c r="I2102" s="16" t="s">
        <v>3519</v>
      </c>
      <c r="J2102" s="16" t="s">
        <v>5330</v>
      </c>
      <c r="K2102" s="16" t="s">
        <v>6587</v>
      </c>
      <c r="L2102" s="16" t="s">
        <v>5331</v>
      </c>
      <c r="M2102" s="16" t="s">
        <v>1134</v>
      </c>
      <c r="N2102" s="16" t="s">
        <v>1135</v>
      </c>
      <c r="O2102" s="16" t="s">
        <v>6588</v>
      </c>
      <c r="P2102" s="40" t="s">
        <v>10074</v>
      </c>
    </row>
    <row r="2103" spans="1:16" ht="15" x14ac:dyDescent="0.25">
      <c r="A2103" s="37">
        <v>733540</v>
      </c>
      <c r="B2103" s="16">
        <v>3175</v>
      </c>
      <c r="C2103" s="16">
        <v>73</v>
      </c>
      <c r="D2103" s="37" t="s">
        <v>1185</v>
      </c>
      <c r="E2103" s="16">
        <v>73319</v>
      </c>
      <c r="F2103" s="37" t="s">
        <v>448</v>
      </c>
      <c r="G2103" s="16">
        <v>7335</v>
      </c>
      <c r="H2103" s="37">
        <v>733540</v>
      </c>
      <c r="I2103" s="16" t="s">
        <v>1140</v>
      </c>
      <c r="J2103" s="16" t="s">
        <v>6589</v>
      </c>
      <c r="K2103" s="16" t="s">
        <v>1239</v>
      </c>
      <c r="L2103" s="16" t="s">
        <v>1140</v>
      </c>
      <c r="M2103" s="16" t="s">
        <v>1142</v>
      </c>
      <c r="N2103" s="16" t="s">
        <v>1135</v>
      </c>
      <c r="O2103" s="16" t="s">
        <v>1144</v>
      </c>
      <c r="P2103" s="40" t="s">
        <v>10074</v>
      </c>
    </row>
    <row r="2104" spans="1:16" ht="15" x14ac:dyDescent="0.25">
      <c r="A2104" s="37">
        <v>853010</v>
      </c>
      <c r="B2104" s="16">
        <v>3462</v>
      </c>
      <c r="C2104" s="16">
        <v>85</v>
      </c>
      <c r="D2104" s="37" t="s">
        <v>1358</v>
      </c>
      <c r="E2104" s="16">
        <v>85430</v>
      </c>
      <c r="F2104" s="37" t="s">
        <v>6562</v>
      </c>
      <c r="G2104" s="16">
        <v>8530</v>
      </c>
      <c r="H2104" s="37">
        <v>853010</v>
      </c>
      <c r="I2104" s="16" t="s">
        <v>1140</v>
      </c>
      <c r="J2104" s="16" t="s">
        <v>1141</v>
      </c>
      <c r="K2104" s="16" t="s">
        <v>5935</v>
      </c>
      <c r="L2104" s="16" t="s">
        <v>1239</v>
      </c>
      <c r="M2104" s="16" t="s">
        <v>1142</v>
      </c>
      <c r="N2104" s="16" t="s">
        <v>6590</v>
      </c>
      <c r="O2104" s="16" t="s">
        <v>6591</v>
      </c>
      <c r="P2104" s="40" t="s">
        <v>10074</v>
      </c>
    </row>
    <row r="2105" spans="1:16" ht="15" x14ac:dyDescent="0.25">
      <c r="A2105" s="37">
        <v>175037</v>
      </c>
      <c r="B2105" s="16">
        <v>1044</v>
      </c>
      <c r="C2105" s="16">
        <v>17</v>
      </c>
      <c r="D2105" s="37" t="s">
        <v>189</v>
      </c>
      <c r="E2105" s="16">
        <v>17380</v>
      </c>
      <c r="F2105" s="37" t="s">
        <v>498</v>
      </c>
      <c r="G2105" s="16">
        <v>1750</v>
      </c>
      <c r="H2105" s="37">
        <v>175037</v>
      </c>
      <c r="I2105" s="16" t="s">
        <v>6592</v>
      </c>
      <c r="J2105" s="16" t="s">
        <v>6593</v>
      </c>
      <c r="K2105" s="16" t="s">
        <v>6594</v>
      </c>
      <c r="L2105" s="16" t="s">
        <v>6595</v>
      </c>
      <c r="M2105" s="16" t="s">
        <v>1134</v>
      </c>
      <c r="N2105" s="16" t="s">
        <v>1135</v>
      </c>
      <c r="O2105" s="16" t="s">
        <v>6596</v>
      </c>
      <c r="P2105" s="40" t="s">
        <v>10074</v>
      </c>
    </row>
    <row r="2106" spans="1:16" ht="15" x14ac:dyDescent="0.25">
      <c r="A2106" s="37">
        <v>250420</v>
      </c>
      <c r="B2106" s="16">
        <v>1564</v>
      </c>
      <c r="C2106" s="16">
        <v>25</v>
      </c>
      <c r="D2106" s="37" t="s">
        <v>1165</v>
      </c>
      <c r="E2106" s="16">
        <v>25154</v>
      </c>
      <c r="F2106" s="37" t="s">
        <v>6340</v>
      </c>
      <c r="G2106" s="16">
        <v>2504</v>
      </c>
      <c r="H2106" s="37">
        <v>250420</v>
      </c>
      <c r="I2106" s="16" t="s">
        <v>4706</v>
      </c>
      <c r="J2106" s="16" t="s">
        <v>1141</v>
      </c>
      <c r="K2106" s="16" t="s">
        <v>6597</v>
      </c>
      <c r="L2106" s="16" t="s">
        <v>2521</v>
      </c>
      <c r="M2106" s="16" t="s">
        <v>1142</v>
      </c>
      <c r="N2106" s="16" t="s">
        <v>1135</v>
      </c>
      <c r="O2106" s="16" t="s">
        <v>6598</v>
      </c>
      <c r="P2106" s="40" t="s">
        <v>10074</v>
      </c>
    </row>
    <row r="2107" spans="1:16" ht="15" x14ac:dyDescent="0.25">
      <c r="A2107" s="37">
        <v>862069</v>
      </c>
      <c r="B2107" s="16">
        <v>3529</v>
      </c>
      <c r="C2107" s="16">
        <v>86</v>
      </c>
      <c r="D2107" s="37" t="s">
        <v>1807</v>
      </c>
      <c r="E2107" s="16">
        <v>86568</v>
      </c>
      <c r="F2107" s="37" t="s">
        <v>6601</v>
      </c>
      <c r="G2107" s="16">
        <v>8620</v>
      </c>
      <c r="H2107" s="37">
        <v>862069</v>
      </c>
      <c r="I2107" s="16" t="s">
        <v>6602</v>
      </c>
      <c r="J2107" s="16" t="s">
        <v>6461</v>
      </c>
      <c r="K2107" s="16" t="s">
        <v>4376</v>
      </c>
      <c r="L2107" s="16" t="s">
        <v>6603</v>
      </c>
      <c r="M2107" s="16" t="s">
        <v>1134</v>
      </c>
      <c r="N2107" s="16" t="s">
        <v>1135</v>
      </c>
      <c r="O2107" s="16" t="s">
        <v>6604</v>
      </c>
      <c r="P2107" s="40" t="s">
        <v>10074</v>
      </c>
    </row>
    <row r="2108" spans="1:16" ht="15" x14ac:dyDescent="0.25">
      <c r="A2108" s="37">
        <v>415087</v>
      </c>
      <c r="B2108" s="16">
        <v>1981</v>
      </c>
      <c r="C2108" s="16">
        <v>41</v>
      </c>
      <c r="D2108" s="37" t="s">
        <v>1228</v>
      </c>
      <c r="E2108" s="16">
        <v>41378</v>
      </c>
      <c r="F2108" s="37" t="s">
        <v>3693</v>
      </c>
      <c r="G2108" s="16">
        <v>4150</v>
      </c>
      <c r="H2108" s="37">
        <v>415087</v>
      </c>
      <c r="I2108" s="16" t="s">
        <v>6605</v>
      </c>
      <c r="J2108" s="16" t="s">
        <v>5729</v>
      </c>
      <c r="K2108" s="16" t="s">
        <v>6528</v>
      </c>
      <c r="L2108" s="16" t="s">
        <v>6606</v>
      </c>
      <c r="M2108" s="16" t="s">
        <v>1134</v>
      </c>
      <c r="N2108" s="16" t="s">
        <v>1135</v>
      </c>
      <c r="O2108" s="16" t="s">
        <v>6607</v>
      </c>
      <c r="P2108" s="40" t="s">
        <v>10074</v>
      </c>
    </row>
    <row r="2109" spans="1:16" ht="15" x14ac:dyDescent="0.25">
      <c r="A2109" s="37">
        <v>762008</v>
      </c>
      <c r="B2109" s="16">
        <v>3331</v>
      </c>
      <c r="C2109" s="16">
        <v>76</v>
      </c>
      <c r="D2109" s="37" t="s">
        <v>1285</v>
      </c>
      <c r="E2109" s="16">
        <v>76243</v>
      </c>
      <c r="F2109" s="37" t="s">
        <v>328</v>
      </c>
      <c r="G2109" s="16">
        <v>7620</v>
      </c>
      <c r="H2109" s="37">
        <v>762008</v>
      </c>
      <c r="I2109" s="16" t="s">
        <v>1519</v>
      </c>
      <c r="J2109" s="16" t="s">
        <v>6608</v>
      </c>
      <c r="K2109" s="16" t="s">
        <v>6609</v>
      </c>
      <c r="L2109" s="16" t="s">
        <v>5397</v>
      </c>
      <c r="M2109" s="16" t="s">
        <v>1134</v>
      </c>
      <c r="N2109" s="16" t="s">
        <v>1135</v>
      </c>
      <c r="O2109" s="16" t="s">
        <v>1144</v>
      </c>
      <c r="P2109" s="40" t="s">
        <v>10074</v>
      </c>
    </row>
    <row r="2110" spans="1:16" ht="15" x14ac:dyDescent="0.25">
      <c r="A2110" s="37">
        <v>110431</v>
      </c>
      <c r="B2110" s="16">
        <v>473</v>
      </c>
      <c r="C2110" s="16">
        <v>11</v>
      </c>
      <c r="D2110" s="37" t="s">
        <v>1252</v>
      </c>
      <c r="E2110" s="16">
        <v>11001</v>
      </c>
      <c r="F2110" s="37" t="s">
        <v>3227</v>
      </c>
      <c r="G2110" s="16">
        <v>1104</v>
      </c>
      <c r="H2110" s="37">
        <v>110431</v>
      </c>
      <c r="I2110" s="16" t="s">
        <v>6610</v>
      </c>
      <c r="J2110" s="16" t="s">
        <v>6611</v>
      </c>
      <c r="K2110" s="16" t="s">
        <v>1140</v>
      </c>
      <c r="L2110" s="16" t="s">
        <v>3678</v>
      </c>
      <c r="M2110" s="16" t="s">
        <v>1142</v>
      </c>
      <c r="N2110" s="16" t="s">
        <v>6612</v>
      </c>
      <c r="O2110" s="16" t="s">
        <v>1144</v>
      </c>
      <c r="P2110" s="40" t="s">
        <v>10074</v>
      </c>
    </row>
    <row r="2111" spans="1:16" ht="15" x14ac:dyDescent="0.25">
      <c r="A2111" s="37">
        <v>203040</v>
      </c>
      <c r="B2111" s="16">
        <v>1361</v>
      </c>
      <c r="C2111" s="16">
        <v>20</v>
      </c>
      <c r="D2111" s="37" t="s">
        <v>1278</v>
      </c>
      <c r="E2111" s="16">
        <v>20178</v>
      </c>
      <c r="F2111" s="37" t="s">
        <v>4963</v>
      </c>
      <c r="G2111" s="16">
        <v>2030</v>
      </c>
      <c r="H2111" s="37">
        <v>203040</v>
      </c>
      <c r="I2111" s="16" t="s">
        <v>6615</v>
      </c>
      <c r="J2111" s="16" t="s">
        <v>1346</v>
      </c>
      <c r="K2111" s="16" t="s">
        <v>2088</v>
      </c>
      <c r="L2111" s="16" t="s">
        <v>1140</v>
      </c>
      <c r="M2111" s="16" t="s">
        <v>1142</v>
      </c>
      <c r="N2111" s="16" t="s">
        <v>1135</v>
      </c>
      <c r="O2111" s="16" t="s">
        <v>1144</v>
      </c>
      <c r="P2111" s="40" t="s">
        <v>10074</v>
      </c>
    </row>
    <row r="2112" spans="1:16" ht="15" x14ac:dyDescent="0.25">
      <c r="A2112" s="37">
        <v>135048</v>
      </c>
      <c r="B2112" s="16">
        <v>684</v>
      </c>
      <c r="C2112" s="16">
        <v>13</v>
      </c>
      <c r="D2112" s="37" t="s">
        <v>1291</v>
      </c>
      <c r="E2112" s="16">
        <v>13670</v>
      </c>
      <c r="F2112" s="37" t="s">
        <v>2798</v>
      </c>
      <c r="G2112" s="16">
        <v>1350</v>
      </c>
      <c r="H2112" s="37">
        <v>135048</v>
      </c>
      <c r="I2112" s="16" t="s">
        <v>6616</v>
      </c>
      <c r="J2112" s="16" t="s">
        <v>6617</v>
      </c>
      <c r="K2112" s="16" t="s">
        <v>6618</v>
      </c>
      <c r="L2112" s="16" t="s">
        <v>6619</v>
      </c>
      <c r="M2112" s="16" t="s">
        <v>1134</v>
      </c>
      <c r="N2112" s="16" t="s">
        <v>1135</v>
      </c>
      <c r="O2112" s="16" t="s">
        <v>1144</v>
      </c>
      <c r="P2112" s="40" t="s">
        <v>10074</v>
      </c>
    </row>
    <row r="2113" spans="1:16" ht="15" x14ac:dyDescent="0.25">
      <c r="A2113" s="37">
        <v>193537</v>
      </c>
      <c r="B2113" s="16">
        <v>1247</v>
      </c>
      <c r="C2113" s="16">
        <v>19</v>
      </c>
      <c r="D2113" s="37" t="s">
        <v>1196</v>
      </c>
      <c r="E2113" s="16">
        <v>19807</v>
      </c>
      <c r="F2113" s="37" t="s">
        <v>6622</v>
      </c>
      <c r="G2113" s="16">
        <v>1935</v>
      </c>
      <c r="H2113" s="37">
        <v>193537</v>
      </c>
      <c r="I2113" s="16" t="s">
        <v>6623</v>
      </c>
      <c r="J2113" s="16" t="s">
        <v>6624</v>
      </c>
      <c r="K2113" s="16" t="s">
        <v>6625</v>
      </c>
      <c r="L2113" s="16" t="s">
        <v>2650</v>
      </c>
      <c r="M2113" s="16" t="s">
        <v>1134</v>
      </c>
      <c r="N2113" s="16" t="s">
        <v>1135</v>
      </c>
      <c r="O2113" s="16" t="s">
        <v>6626</v>
      </c>
      <c r="P2113" s="40" t="s">
        <v>10074</v>
      </c>
    </row>
    <row r="2114" spans="1:16" ht="15" x14ac:dyDescent="0.25">
      <c r="A2114" s="37">
        <v>991049</v>
      </c>
      <c r="B2114" s="16">
        <v>3668</v>
      </c>
      <c r="C2114" s="16">
        <v>99</v>
      </c>
      <c r="D2114" s="37" t="s">
        <v>1970</v>
      </c>
      <c r="E2114" s="16">
        <v>99773</v>
      </c>
      <c r="F2114" s="37" t="s">
        <v>2437</v>
      </c>
      <c r="G2114" s="16">
        <v>9910</v>
      </c>
      <c r="H2114" s="37">
        <v>991049</v>
      </c>
      <c r="I2114" s="16" t="s">
        <v>6627</v>
      </c>
      <c r="J2114" s="16" t="s">
        <v>4242</v>
      </c>
      <c r="K2114" s="16" t="s">
        <v>4242</v>
      </c>
      <c r="L2114" s="16" t="s">
        <v>5087</v>
      </c>
      <c r="M2114" s="16" t="s">
        <v>1134</v>
      </c>
      <c r="N2114" s="16" t="s">
        <v>1135</v>
      </c>
      <c r="O2114" s="16" t="s">
        <v>1144</v>
      </c>
      <c r="P2114" s="40" t="s">
        <v>10074</v>
      </c>
    </row>
    <row r="2115" spans="1:16" ht="15" x14ac:dyDescent="0.25">
      <c r="A2115" s="37">
        <v>681031</v>
      </c>
      <c r="B2115" s="16">
        <v>2769</v>
      </c>
      <c r="C2115" s="16">
        <v>68</v>
      </c>
      <c r="D2115" s="37" t="s">
        <v>1129</v>
      </c>
      <c r="E2115" s="16">
        <v>68318</v>
      </c>
      <c r="F2115" s="37" t="s">
        <v>438</v>
      </c>
      <c r="G2115" s="16">
        <v>6810</v>
      </c>
      <c r="H2115" s="37">
        <v>681031</v>
      </c>
      <c r="I2115" s="16" t="s">
        <v>1140</v>
      </c>
      <c r="J2115" s="16" t="s">
        <v>1140</v>
      </c>
      <c r="K2115" s="16" t="s">
        <v>1140</v>
      </c>
      <c r="L2115" s="16" t="s">
        <v>1140</v>
      </c>
      <c r="M2115" s="16" t="s">
        <v>1142</v>
      </c>
      <c r="N2115" s="16" t="s">
        <v>1135</v>
      </c>
      <c r="O2115" s="16" t="s">
        <v>6631</v>
      </c>
      <c r="P2115" s="40" t="s">
        <v>10074</v>
      </c>
    </row>
    <row r="2116" spans="1:16" ht="15" x14ac:dyDescent="0.25">
      <c r="A2116" s="37">
        <v>251647</v>
      </c>
      <c r="B2116" s="16">
        <v>1645</v>
      </c>
      <c r="C2116" s="16">
        <v>25</v>
      </c>
      <c r="D2116" s="37" t="s">
        <v>1165</v>
      </c>
      <c r="E2116" s="16">
        <v>25279</v>
      </c>
      <c r="F2116" s="37" t="s">
        <v>401</v>
      </c>
      <c r="G2116" s="16">
        <v>2516</v>
      </c>
      <c r="H2116" s="37">
        <v>251647</v>
      </c>
      <c r="I2116" s="16" t="s">
        <v>1793</v>
      </c>
      <c r="J2116" s="16" t="s">
        <v>5954</v>
      </c>
      <c r="K2116" s="16" t="s">
        <v>5038</v>
      </c>
      <c r="L2116" s="16" t="s">
        <v>6632</v>
      </c>
      <c r="M2116" s="16" t="s">
        <v>1134</v>
      </c>
      <c r="N2116" s="16" t="s">
        <v>1135</v>
      </c>
      <c r="O2116" s="16" t="s">
        <v>6633</v>
      </c>
      <c r="P2116" s="40" t="s">
        <v>10074</v>
      </c>
    </row>
    <row r="2117" spans="1:16" ht="15" x14ac:dyDescent="0.25">
      <c r="A2117" s="37">
        <v>682537</v>
      </c>
      <c r="B2117" s="16">
        <v>2828</v>
      </c>
      <c r="C2117" s="16">
        <v>68</v>
      </c>
      <c r="D2117" s="37" t="s">
        <v>1129</v>
      </c>
      <c r="E2117" s="16">
        <v>68217</v>
      </c>
      <c r="F2117" s="37" t="s">
        <v>286</v>
      </c>
      <c r="G2117" s="16">
        <v>6825</v>
      </c>
      <c r="H2117" s="37">
        <v>682537</v>
      </c>
      <c r="I2117" s="16" t="s">
        <v>6634</v>
      </c>
      <c r="J2117" s="16" t="s">
        <v>1783</v>
      </c>
      <c r="K2117" s="16" t="s">
        <v>6635</v>
      </c>
      <c r="L2117" s="16" t="s">
        <v>6636</v>
      </c>
      <c r="M2117" s="16" t="s">
        <v>1134</v>
      </c>
      <c r="N2117" s="16" t="s">
        <v>1135</v>
      </c>
      <c r="O2117" s="16" t="s">
        <v>6637</v>
      </c>
      <c r="P2117" s="40" t="s">
        <v>10074</v>
      </c>
    </row>
    <row r="2118" spans="1:16" ht="15" x14ac:dyDescent="0.25">
      <c r="A2118" s="37">
        <v>706010</v>
      </c>
      <c r="B2118" s="16">
        <v>3079</v>
      </c>
      <c r="C2118" s="16">
        <v>70</v>
      </c>
      <c r="D2118" s="37" t="s">
        <v>1137</v>
      </c>
      <c r="E2118" s="16">
        <v>70820</v>
      </c>
      <c r="F2118" s="37" t="s">
        <v>5758</v>
      </c>
      <c r="G2118" s="16">
        <v>7060</v>
      </c>
      <c r="H2118" s="37">
        <v>706010</v>
      </c>
      <c r="I2118" s="16" t="s">
        <v>1140</v>
      </c>
      <c r="J2118" s="16" t="s">
        <v>1140</v>
      </c>
      <c r="K2118" s="16" t="s">
        <v>1140</v>
      </c>
      <c r="L2118" s="16" t="s">
        <v>1140</v>
      </c>
      <c r="M2118" s="16" t="s">
        <v>1142</v>
      </c>
      <c r="N2118" s="16" t="s">
        <v>6638</v>
      </c>
      <c r="O2118" s="16" t="s">
        <v>1144</v>
      </c>
      <c r="P2118" s="40" t="s">
        <v>10074</v>
      </c>
    </row>
    <row r="2119" spans="1:16" ht="15" x14ac:dyDescent="0.25">
      <c r="A2119" s="37">
        <v>854010</v>
      </c>
      <c r="B2119" s="16">
        <v>3474</v>
      </c>
      <c r="C2119" s="16">
        <v>85</v>
      </c>
      <c r="D2119" s="37" t="s">
        <v>1358</v>
      </c>
      <c r="E2119" s="16">
        <v>85139</v>
      </c>
      <c r="F2119" s="37" t="s">
        <v>577</v>
      </c>
      <c r="G2119" s="16">
        <v>8540</v>
      </c>
      <c r="H2119" s="37">
        <v>854010</v>
      </c>
      <c r="I2119" s="16" t="s">
        <v>2115</v>
      </c>
      <c r="J2119" s="16" t="s">
        <v>1141</v>
      </c>
      <c r="K2119" s="16" t="s">
        <v>6639</v>
      </c>
      <c r="L2119" s="16" t="s">
        <v>1239</v>
      </c>
      <c r="M2119" s="16" t="s">
        <v>1142</v>
      </c>
      <c r="N2119" s="16" t="s">
        <v>1135</v>
      </c>
      <c r="O2119" s="16" t="s">
        <v>6640</v>
      </c>
      <c r="P2119" s="40" t="s">
        <v>10074</v>
      </c>
    </row>
    <row r="2120" spans="1:16" ht="15" x14ac:dyDescent="0.25">
      <c r="A2120" s="37">
        <v>735078</v>
      </c>
      <c r="B2120" s="16">
        <v>3224</v>
      </c>
      <c r="C2120" s="16">
        <v>73</v>
      </c>
      <c r="D2120" s="37" t="s">
        <v>1185</v>
      </c>
      <c r="E2120" s="16">
        <v>73555</v>
      </c>
      <c r="F2120" s="37" t="s">
        <v>734</v>
      </c>
      <c r="G2120" s="16">
        <v>7350</v>
      </c>
      <c r="H2120" s="37">
        <v>735078</v>
      </c>
      <c r="I2120" s="16" t="s">
        <v>2993</v>
      </c>
      <c r="J2120" s="16" t="s">
        <v>2644</v>
      </c>
      <c r="K2120" s="16" t="s">
        <v>6641</v>
      </c>
      <c r="L2120" s="16" t="s">
        <v>6642</v>
      </c>
      <c r="M2120" s="16" t="s">
        <v>1134</v>
      </c>
      <c r="N2120" s="16" t="s">
        <v>1135</v>
      </c>
      <c r="O2120" s="16" t="s">
        <v>6643</v>
      </c>
      <c r="P2120" s="40" t="s">
        <v>10074</v>
      </c>
    </row>
    <row r="2121" spans="1:16" ht="15" x14ac:dyDescent="0.25">
      <c r="A2121" s="37">
        <v>686047</v>
      </c>
      <c r="B2121" s="16">
        <v>2964</v>
      </c>
      <c r="C2121" s="16">
        <v>68</v>
      </c>
      <c r="D2121" s="37" t="s">
        <v>1129</v>
      </c>
      <c r="E2121" s="16">
        <v>68190</v>
      </c>
      <c r="F2121" s="37" t="s">
        <v>265</v>
      </c>
      <c r="G2121" s="16">
        <v>6860</v>
      </c>
      <c r="H2121" s="37">
        <v>686047</v>
      </c>
      <c r="I2121" s="16" t="s">
        <v>6644</v>
      </c>
      <c r="J2121" s="16" t="s">
        <v>6645</v>
      </c>
      <c r="K2121" s="16" t="s">
        <v>6646</v>
      </c>
      <c r="L2121" s="16" t="s">
        <v>6647</v>
      </c>
      <c r="M2121" s="16" t="s">
        <v>1134</v>
      </c>
      <c r="N2121" s="16" t="s">
        <v>1135</v>
      </c>
      <c r="O2121" s="16" t="s">
        <v>1144</v>
      </c>
      <c r="P2121" s="40" t="s">
        <v>10074</v>
      </c>
    </row>
    <row r="2122" spans="1:16" ht="15" x14ac:dyDescent="0.25">
      <c r="A2122" s="37">
        <v>152640</v>
      </c>
      <c r="B2122" s="16">
        <v>834</v>
      </c>
      <c r="C2122" s="16">
        <v>15</v>
      </c>
      <c r="D2122" s="37" t="s">
        <v>50</v>
      </c>
      <c r="E2122" s="16">
        <v>15135</v>
      </c>
      <c r="F2122" s="37" t="s">
        <v>4038</v>
      </c>
      <c r="G2122" s="16">
        <v>1526</v>
      </c>
      <c r="H2122" s="37">
        <v>152640</v>
      </c>
      <c r="I2122" s="16" t="s">
        <v>1796</v>
      </c>
      <c r="J2122" s="16" t="s">
        <v>1141</v>
      </c>
      <c r="K2122" s="16" t="s">
        <v>6651</v>
      </c>
      <c r="L2122" s="16" t="s">
        <v>2209</v>
      </c>
      <c r="M2122" s="16" t="s">
        <v>1142</v>
      </c>
      <c r="N2122" s="16" t="s">
        <v>1135</v>
      </c>
      <c r="O2122" s="16" t="s">
        <v>1144</v>
      </c>
      <c r="P2122" s="40" t="s">
        <v>10074</v>
      </c>
    </row>
    <row r="2123" spans="1:16" ht="15" x14ac:dyDescent="0.25">
      <c r="A2123" s="37">
        <v>702078</v>
      </c>
      <c r="B2123" s="16">
        <v>3044</v>
      </c>
      <c r="C2123" s="16">
        <v>70</v>
      </c>
      <c r="D2123" s="37" t="s">
        <v>1137</v>
      </c>
      <c r="E2123" s="16">
        <v>70742</v>
      </c>
      <c r="F2123" s="37" t="s">
        <v>2202</v>
      </c>
      <c r="G2123" s="16">
        <v>7020</v>
      </c>
      <c r="H2123" s="37">
        <v>702078</v>
      </c>
      <c r="I2123" s="16" t="s">
        <v>2835</v>
      </c>
      <c r="J2123" s="16" t="s">
        <v>6652</v>
      </c>
      <c r="K2123" s="16" t="s">
        <v>6445</v>
      </c>
      <c r="L2123" s="16" t="s">
        <v>6653</v>
      </c>
      <c r="M2123" s="16" t="s">
        <v>1134</v>
      </c>
      <c r="N2123" s="16" t="s">
        <v>6654</v>
      </c>
      <c r="O2123" s="16" t="s">
        <v>1144</v>
      </c>
      <c r="P2123" s="40" t="s">
        <v>10074</v>
      </c>
    </row>
    <row r="2124" spans="1:16" ht="15" x14ac:dyDescent="0.25">
      <c r="A2124" s="37">
        <v>735509</v>
      </c>
      <c r="B2124" s="16">
        <v>3228</v>
      </c>
      <c r="C2124" s="16">
        <v>73</v>
      </c>
      <c r="D2124" s="37" t="s">
        <v>1185</v>
      </c>
      <c r="E2124" s="16">
        <v>73504</v>
      </c>
      <c r="F2124" s="37" t="s">
        <v>664</v>
      </c>
      <c r="G2124" s="16">
        <v>7355</v>
      </c>
      <c r="H2124" s="37">
        <v>735509</v>
      </c>
      <c r="I2124" s="16" t="s">
        <v>6655</v>
      </c>
      <c r="J2124" s="16" t="s">
        <v>1492</v>
      </c>
      <c r="K2124" s="16" t="s">
        <v>6656</v>
      </c>
      <c r="L2124" s="16" t="s">
        <v>6657</v>
      </c>
      <c r="M2124" s="16" t="s">
        <v>1134</v>
      </c>
      <c r="N2124" s="16" t="s">
        <v>1135</v>
      </c>
      <c r="O2124" s="16" t="s">
        <v>6658</v>
      </c>
      <c r="P2124" s="40" t="s">
        <v>10074</v>
      </c>
    </row>
    <row r="2125" spans="1:16" ht="15" x14ac:dyDescent="0.25">
      <c r="A2125" s="37">
        <v>735557</v>
      </c>
      <c r="B2125" s="16">
        <v>3234</v>
      </c>
      <c r="C2125" s="16">
        <v>73</v>
      </c>
      <c r="D2125" s="37" t="s">
        <v>1185</v>
      </c>
      <c r="E2125" s="16">
        <v>73622</v>
      </c>
      <c r="F2125" s="37" t="s">
        <v>5663</v>
      </c>
      <c r="G2125" s="16">
        <v>7355</v>
      </c>
      <c r="H2125" s="37">
        <v>735557</v>
      </c>
      <c r="I2125" s="16" t="s">
        <v>6660</v>
      </c>
      <c r="J2125" s="16" t="s">
        <v>6661</v>
      </c>
      <c r="K2125" s="16" t="s">
        <v>6662</v>
      </c>
      <c r="L2125" s="16" t="s">
        <v>6663</v>
      </c>
      <c r="M2125" s="16" t="s">
        <v>1134</v>
      </c>
      <c r="N2125" s="16" t="s">
        <v>1135</v>
      </c>
      <c r="O2125" s="16" t="s">
        <v>6664</v>
      </c>
      <c r="P2125" s="40" t="s">
        <v>10074</v>
      </c>
    </row>
    <row r="2126" spans="1:16" ht="15" x14ac:dyDescent="0.25">
      <c r="A2126" s="37">
        <v>916057</v>
      </c>
      <c r="B2126" s="16">
        <v>3572</v>
      </c>
      <c r="C2126" s="16">
        <v>91</v>
      </c>
      <c r="D2126" s="37" t="s">
        <v>1819</v>
      </c>
      <c r="E2126" s="16">
        <v>91460</v>
      </c>
      <c r="F2126" s="37" t="s">
        <v>6665</v>
      </c>
      <c r="G2126" s="16">
        <v>9160</v>
      </c>
      <c r="H2126" s="37">
        <v>916057</v>
      </c>
      <c r="I2126" s="16" t="s">
        <v>6666</v>
      </c>
      <c r="J2126" s="16" t="s">
        <v>6667</v>
      </c>
      <c r="K2126" s="16" t="s">
        <v>6668</v>
      </c>
      <c r="L2126" s="16" t="s">
        <v>6667</v>
      </c>
      <c r="M2126" s="16" t="s">
        <v>1134</v>
      </c>
      <c r="N2126" s="16" t="s">
        <v>1135</v>
      </c>
      <c r="O2126" s="16" t="s">
        <v>1144</v>
      </c>
      <c r="P2126" s="40" t="s">
        <v>10074</v>
      </c>
    </row>
    <row r="2127" spans="1:16" ht="15" x14ac:dyDescent="0.25">
      <c r="A2127" s="37">
        <v>441001</v>
      </c>
      <c r="B2127" s="16">
        <v>2036</v>
      </c>
      <c r="C2127" s="16">
        <v>44</v>
      </c>
      <c r="D2127" s="37" t="s">
        <v>1151</v>
      </c>
      <c r="E2127" s="16">
        <v>44560</v>
      </c>
      <c r="F2127" s="37" t="s">
        <v>3585</v>
      </c>
      <c r="G2127" s="16">
        <v>4410</v>
      </c>
      <c r="H2127" s="37">
        <v>441001</v>
      </c>
      <c r="I2127" s="16" t="s">
        <v>1141</v>
      </c>
      <c r="J2127" s="16" t="s">
        <v>1712</v>
      </c>
      <c r="K2127" s="16" t="s">
        <v>6669</v>
      </c>
      <c r="L2127" s="16" t="s">
        <v>1140</v>
      </c>
      <c r="M2127" s="16" t="s">
        <v>1142</v>
      </c>
      <c r="N2127" s="16" t="s">
        <v>1135</v>
      </c>
      <c r="O2127" s="16" t="s">
        <v>1144</v>
      </c>
      <c r="P2127" s="40" t="s">
        <v>10074</v>
      </c>
    </row>
    <row r="2128" spans="1:16" ht="15" x14ac:dyDescent="0.25">
      <c r="A2128" s="37">
        <v>131507</v>
      </c>
      <c r="B2128" s="16">
        <v>591</v>
      </c>
      <c r="C2128" s="16">
        <v>13</v>
      </c>
      <c r="D2128" s="37" t="s">
        <v>1291</v>
      </c>
      <c r="E2128" s="16">
        <v>13760</v>
      </c>
      <c r="F2128" s="37" t="s">
        <v>6670</v>
      </c>
      <c r="G2128" s="16">
        <v>1315</v>
      </c>
      <c r="H2128" s="37">
        <v>131507</v>
      </c>
      <c r="I2128" s="16" t="s">
        <v>6671</v>
      </c>
      <c r="J2128" s="16" t="s">
        <v>2131</v>
      </c>
      <c r="K2128" s="16" t="s">
        <v>6672</v>
      </c>
      <c r="L2128" s="16" t="s">
        <v>6673</v>
      </c>
      <c r="M2128" s="16" t="s">
        <v>1134</v>
      </c>
      <c r="N2128" s="16" t="s">
        <v>1135</v>
      </c>
      <c r="O2128" s="16" t="s">
        <v>6674</v>
      </c>
      <c r="P2128" s="40" t="s">
        <v>10074</v>
      </c>
    </row>
    <row r="2129" spans="1:16" ht="15" x14ac:dyDescent="0.25">
      <c r="A2129" s="37">
        <v>912018</v>
      </c>
      <c r="B2129" s="16">
        <v>3557</v>
      </c>
      <c r="C2129" s="16">
        <v>91</v>
      </c>
      <c r="D2129" s="37" t="s">
        <v>1819</v>
      </c>
      <c r="E2129" s="16">
        <v>91536</v>
      </c>
      <c r="F2129" s="37" t="s">
        <v>5152</v>
      </c>
      <c r="G2129" s="16">
        <v>9120</v>
      </c>
      <c r="H2129" s="37">
        <v>912018</v>
      </c>
      <c r="I2129" s="16" t="s">
        <v>6675</v>
      </c>
      <c r="J2129" s="16" t="s">
        <v>2252</v>
      </c>
      <c r="K2129" s="16" t="s">
        <v>6676</v>
      </c>
      <c r="L2129" s="16" t="s">
        <v>3053</v>
      </c>
      <c r="M2129" s="16" t="s">
        <v>1134</v>
      </c>
      <c r="N2129" s="16" t="s">
        <v>1135</v>
      </c>
      <c r="O2129" s="16" t="s">
        <v>1144</v>
      </c>
      <c r="P2129" s="40" t="s">
        <v>10074</v>
      </c>
    </row>
    <row r="2130" spans="1:16" ht="15" x14ac:dyDescent="0.25">
      <c r="A2130" s="37">
        <v>686027</v>
      </c>
      <c r="B2130" s="16">
        <v>2960</v>
      </c>
      <c r="C2130" s="16">
        <v>68</v>
      </c>
      <c r="D2130" s="37" t="s">
        <v>1129</v>
      </c>
      <c r="E2130" s="16">
        <v>68385</v>
      </c>
      <c r="F2130" s="37" t="s">
        <v>2078</v>
      </c>
      <c r="G2130" s="16">
        <v>6860</v>
      </c>
      <c r="H2130" s="37">
        <v>686027</v>
      </c>
      <c r="I2130" s="16" t="s">
        <v>6677</v>
      </c>
      <c r="J2130" s="16" t="s">
        <v>6678</v>
      </c>
      <c r="K2130" s="16" t="s">
        <v>6679</v>
      </c>
      <c r="L2130" s="16" t="s">
        <v>2892</v>
      </c>
      <c r="M2130" s="16" t="s">
        <v>1134</v>
      </c>
      <c r="N2130" s="16" t="s">
        <v>1135</v>
      </c>
      <c r="O2130" s="16" t="s">
        <v>6680</v>
      </c>
      <c r="P2130" s="40" t="s">
        <v>10074</v>
      </c>
    </row>
    <row r="2131" spans="1:16" ht="15" x14ac:dyDescent="0.25">
      <c r="A2131" s="37">
        <v>252667</v>
      </c>
      <c r="B2131" s="16">
        <v>1713</v>
      </c>
      <c r="C2131" s="16">
        <v>25</v>
      </c>
      <c r="D2131" s="37" t="s">
        <v>1165</v>
      </c>
      <c r="E2131" s="16">
        <v>25878</v>
      </c>
      <c r="F2131" s="37" t="s">
        <v>1093</v>
      </c>
      <c r="G2131" s="16">
        <v>2526</v>
      </c>
      <c r="H2131" s="37">
        <v>252667</v>
      </c>
      <c r="I2131" s="16" t="s">
        <v>6681</v>
      </c>
      <c r="J2131" s="16" t="s">
        <v>6682</v>
      </c>
      <c r="K2131" s="16" t="s">
        <v>6683</v>
      </c>
      <c r="L2131" s="16" t="s">
        <v>6684</v>
      </c>
      <c r="M2131" s="16" t="s">
        <v>1134</v>
      </c>
      <c r="N2131" s="16" t="s">
        <v>1135</v>
      </c>
      <c r="O2131" s="16" t="s">
        <v>6685</v>
      </c>
      <c r="P2131" s="40" t="s">
        <v>10074</v>
      </c>
    </row>
    <row r="2132" spans="1:16" ht="15" x14ac:dyDescent="0.25">
      <c r="A2132" s="37">
        <v>172007</v>
      </c>
      <c r="B2132" s="16">
        <v>1009</v>
      </c>
      <c r="C2132" s="16">
        <v>17</v>
      </c>
      <c r="D2132" s="37" t="s">
        <v>189</v>
      </c>
      <c r="E2132" s="16">
        <v>17653</v>
      </c>
      <c r="F2132" s="37" t="s">
        <v>829</v>
      </c>
      <c r="G2132" s="16">
        <v>1720</v>
      </c>
      <c r="H2132" s="37">
        <v>172007</v>
      </c>
      <c r="I2132" s="16" t="s">
        <v>2604</v>
      </c>
      <c r="J2132" s="16" t="s">
        <v>6686</v>
      </c>
      <c r="K2132" s="16" t="s">
        <v>1163</v>
      </c>
      <c r="L2132" s="16" t="s">
        <v>6687</v>
      </c>
      <c r="M2132" s="16" t="s">
        <v>1134</v>
      </c>
      <c r="N2132" s="16" t="s">
        <v>1135</v>
      </c>
      <c r="O2132" s="16" t="s">
        <v>1144</v>
      </c>
      <c r="P2132" s="40" t="s">
        <v>10074</v>
      </c>
    </row>
    <row r="2133" spans="1:16" ht="15" x14ac:dyDescent="0.25">
      <c r="A2133" s="37">
        <v>251067</v>
      </c>
      <c r="B2133" s="16">
        <v>1615</v>
      </c>
      <c r="C2133" s="16">
        <v>25</v>
      </c>
      <c r="D2133" s="37" t="s">
        <v>1165</v>
      </c>
      <c r="E2133" s="16">
        <v>25326</v>
      </c>
      <c r="F2133" s="37" t="s">
        <v>6688</v>
      </c>
      <c r="G2133" s="16">
        <v>2510</v>
      </c>
      <c r="H2133" s="37">
        <v>251067</v>
      </c>
      <c r="I2133" s="16" t="s">
        <v>6689</v>
      </c>
      <c r="J2133" s="16" t="s">
        <v>2466</v>
      </c>
      <c r="K2133" s="16" t="s">
        <v>6690</v>
      </c>
      <c r="L2133" s="16" t="s">
        <v>6691</v>
      </c>
      <c r="M2133" s="16" t="s">
        <v>1134</v>
      </c>
      <c r="N2133" s="16" t="s">
        <v>1135</v>
      </c>
      <c r="O2133" s="16" t="s">
        <v>6692</v>
      </c>
      <c r="P2133" s="40" t="s">
        <v>10074</v>
      </c>
    </row>
    <row r="2134" spans="1:16" ht="15" x14ac:dyDescent="0.25">
      <c r="A2134" s="37">
        <v>662017</v>
      </c>
      <c r="B2134" s="16">
        <v>2709</v>
      </c>
      <c r="C2134" s="16">
        <v>66</v>
      </c>
      <c r="D2134" s="37" t="s">
        <v>1395</v>
      </c>
      <c r="E2134" s="16">
        <v>66075</v>
      </c>
      <c r="F2134" s="37" t="s">
        <v>114</v>
      </c>
      <c r="G2134" s="16">
        <v>6620</v>
      </c>
      <c r="H2134" s="37">
        <v>662017</v>
      </c>
      <c r="I2134" s="16" t="s">
        <v>6693</v>
      </c>
      <c r="J2134" s="16" t="s">
        <v>6694</v>
      </c>
      <c r="K2134" s="16" t="s">
        <v>6695</v>
      </c>
      <c r="L2134" s="16" t="s">
        <v>6696</v>
      </c>
      <c r="M2134" s="16" t="s">
        <v>1134</v>
      </c>
      <c r="N2134" s="16" t="s">
        <v>1135</v>
      </c>
      <c r="O2134" s="16" t="s">
        <v>6697</v>
      </c>
      <c r="P2134" s="40" t="s">
        <v>10074</v>
      </c>
    </row>
    <row r="2135" spans="1:16" ht="15" x14ac:dyDescent="0.25">
      <c r="A2135" s="37">
        <v>680561</v>
      </c>
      <c r="B2135" s="16">
        <v>2753</v>
      </c>
      <c r="C2135" s="16">
        <v>68</v>
      </c>
      <c r="D2135" s="37" t="s">
        <v>1129</v>
      </c>
      <c r="E2135" s="16">
        <v>68444</v>
      </c>
      <c r="F2135" s="37" t="s">
        <v>4382</v>
      </c>
      <c r="G2135" s="16">
        <v>6805</v>
      </c>
      <c r="H2135" s="37">
        <v>680561</v>
      </c>
      <c r="I2135" s="16" t="s">
        <v>1239</v>
      </c>
      <c r="J2135" s="16" t="s">
        <v>1345</v>
      </c>
      <c r="K2135" s="16" t="s">
        <v>1140</v>
      </c>
      <c r="L2135" s="16" t="s">
        <v>1675</v>
      </c>
      <c r="M2135" s="16" t="s">
        <v>1142</v>
      </c>
      <c r="N2135" s="16" t="s">
        <v>1135</v>
      </c>
      <c r="O2135" s="16" t="s">
        <v>1144</v>
      </c>
      <c r="P2135" s="40" t="s">
        <v>10074</v>
      </c>
    </row>
    <row r="2136" spans="1:16" ht="15" x14ac:dyDescent="0.25">
      <c r="A2136" s="37">
        <v>730527</v>
      </c>
      <c r="B2136" s="16">
        <v>3109</v>
      </c>
      <c r="C2136" s="16">
        <v>73</v>
      </c>
      <c r="D2136" s="37" t="s">
        <v>1185</v>
      </c>
      <c r="E2136" s="16">
        <v>73026</v>
      </c>
      <c r="F2136" s="37" t="s">
        <v>60</v>
      </c>
      <c r="G2136" s="16">
        <v>7305</v>
      </c>
      <c r="H2136" s="37">
        <v>730527</v>
      </c>
      <c r="I2136" s="16" t="s">
        <v>6702</v>
      </c>
      <c r="J2136" s="16" t="s">
        <v>6404</v>
      </c>
      <c r="K2136" s="16" t="s">
        <v>6404</v>
      </c>
      <c r="L2136" s="16" t="s">
        <v>2288</v>
      </c>
      <c r="M2136" s="16" t="s">
        <v>1134</v>
      </c>
      <c r="N2136" s="16" t="s">
        <v>1135</v>
      </c>
      <c r="O2136" s="16" t="s">
        <v>6703</v>
      </c>
      <c r="P2136" s="40" t="s">
        <v>10074</v>
      </c>
    </row>
    <row r="2137" spans="1:16" ht="15" x14ac:dyDescent="0.25">
      <c r="A2137" s="37">
        <v>762007</v>
      </c>
      <c r="B2137" s="16">
        <v>3330</v>
      </c>
      <c r="C2137" s="16">
        <v>76</v>
      </c>
      <c r="D2137" s="37" t="s">
        <v>1285</v>
      </c>
      <c r="E2137" s="16">
        <v>76243</v>
      </c>
      <c r="F2137" s="37" t="s">
        <v>328</v>
      </c>
      <c r="G2137" s="16">
        <v>7620</v>
      </c>
      <c r="H2137" s="37">
        <v>762007</v>
      </c>
      <c r="I2137" s="16" t="s">
        <v>6608</v>
      </c>
      <c r="J2137" s="16" t="s">
        <v>6707</v>
      </c>
      <c r="K2137" s="16" t="s">
        <v>6708</v>
      </c>
      <c r="L2137" s="16" t="s">
        <v>5397</v>
      </c>
      <c r="M2137" s="16" t="s">
        <v>1134</v>
      </c>
      <c r="N2137" s="16" t="s">
        <v>1135</v>
      </c>
      <c r="O2137" s="16" t="s">
        <v>6709</v>
      </c>
      <c r="P2137" s="40" t="s">
        <v>10074</v>
      </c>
    </row>
    <row r="2138" spans="1:16" ht="15" x14ac:dyDescent="0.25">
      <c r="A2138" s="37">
        <v>684007</v>
      </c>
      <c r="B2138" s="16">
        <v>2893</v>
      </c>
      <c r="C2138" s="16">
        <v>68</v>
      </c>
      <c r="D2138" s="37" t="s">
        <v>1129</v>
      </c>
      <c r="E2138" s="16">
        <v>68418</v>
      </c>
      <c r="F2138" s="37" t="s">
        <v>557</v>
      </c>
      <c r="G2138" s="16">
        <v>6840</v>
      </c>
      <c r="H2138" s="37">
        <v>684007</v>
      </c>
      <c r="I2138" s="16" t="s">
        <v>6710</v>
      </c>
      <c r="J2138" s="16" t="s">
        <v>6711</v>
      </c>
      <c r="K2138" s="16" t="s">
        <v>4307</v>
      </c>
      <c r="L2138" s="16" t="s">
        <v>6712</v>
      </c>
      <c r="M2138" s="16" t="s">
        <v>1134</v>
      </c>
      <c r="N2138" s="16" t="s">
        <v>1135</v>
      </c>
      <c r="O2138" s="16" t="s">
        <v>6713</v>
      </c>
      <c r="P2138" s="40" t="s">
        <v>10074</v>
      </c>
    </row>
    <row r="2139" spans="1:16" ht="15" x14ac:dyDescent="0.25">
      <c r="A2139" s="37">
        <v>732047</v>
      </c>
      <c r="B2139" s="16">
        <v>3150</v>
      </c>
      <c r="C2139" s="16">
        <v>73</v>
      </c>
      <c r="D2139" s="37" t="s">
        <v>1185</v>
      </c>
      <c r="E2139" s="16">
        <v>73349</v>
      </c>
      <c r="F2139" s="37" t="s">
        <v>470</v>
      </c>
      <c r="G2139" s="16">
        <v>7320</v>
      </c>
      <c r="H2139" s="37">
        <v>732047</v>
      </c>
      <c r="I2139" s="16" t="s">
        <v>6714</v>
      </c>
      <c r="J2139" s="16" t="s">
        <v>1140</v>
      </c>
      <c r="K2139" s="16" t="s">
        <v>1170</v>
      </c>
      <c r="L2139" s="16" t="s">
        <v>3652</v>
      </c>
      <c r="M2139" s="16" t="s">
        <v>1134</v>
      </c>
      <c r="N2139" s="16" t="s">
        <v>1135</v>
      </c>
      <c r="O2139" s="16" t="s">
        <v>6715</v>
      </c>
      <c r="P2139" s="40" t="s">
        <v>10074</v>
      </c>
    </row>
    <row r="2140" spans="1:16" ht="15" x14ac:dyDescent="0.25">
      <c r="A2140" s="37">
        <v>190548</v>
      </c>
      <c r="B2140" s="16">
        <v>1159</v>
      </c>
      <c r="C2140" s="16">
        <v>19</v>
      </c>
      <c r="D2140" s="37" t="s">
        <v>1196</v>
      </c>
      <c r="E2140" s="16">
        <v>19548</v>
      </c>
      <c r="F2140" s="37" t="s">
        <v>726</v>
      </c>
      <c r="G2140" s="16">
        <v>1905</v>
      </c>
      <c r="H2140" s="37">
        <v>190548</v>
      </c>
      <c r="I2140" s="16" t="s">
        <v>1163</v>
      </c>
      <c r="J2140" s="16" t="s">
        <v>2476</v>
      </c>
      <c r="K2140" s="16" t="s">
        <v>6716</v>
      </c>
      <c r="L2140" s="16" t="s">
        <v>2476</v>
      </c>
      <c r="M2140" s="16" t="s">
        <v>1134</v>
      </c>
      <c r="N2140" s="16" t="s">
        <v>1135</v>
      </c>
      <c r="O2140" s="16" t="s">
        <v>1144</v>
      </c>
      <c r="P2140" s="40" t="s">
        <v>10074</v>
      </c>
    </row>
    <row r="2141" spans="1:16" ht="15" x14ac:dyDescent="0.25">
      <c r="A2141" s="37">
        <v>545518</v>
      </c>
      <c r="B2141" s="16">
        <v>2601</v>
      </c>
      <c r="C2141" s="16">
        <v>54</v>
      </c>
      <c r="D2141" s="37" t="s">
        <v>1259</v>
      </c>
      <c r="E2141" s="16">
        <v>54261</v>
      </c>
      <c r="F2141" s="37" t="s">
        <v>374</v>
      </c>
      <c r="G2141" s="16">
        <v>5455</v>
      </c>
      <c r="H2141" s="37">
        <v>545518</v>
      </c>
      <c r="I2141" s="16" t="s">
        <v>6717</v>
      </c>
      <c r="J2141" s="16" t="s">
        <v>6718</v>
      </c>
      <c r="K2141" s="16" t="s">
        <v>2545</v>
      </c>
      <c r="L2141" s="16" t="s">
        <v>6719</v>
      </c>
      <c r="M2141" s="16" t="s">
        <v>1134</v>
      </c>
      <c r="N2141" s="16" t="s">
        <v>1135</v>
      </c>
      <c r="O2141" s="16" t="s">
        <v>1144</v>
      </c>
      <c r="P2141" s="40" t="s">
        <v>10074</v>
      </c>
    </row>
    <row r="2142" spans="1:16" ht="15" x14ac:dyDescent="0.25">
      <c r="A2142" s="37">
        <v>110731</v>
      </c>
      <c r="B2142" s="16">
        <v>486</v>
      </c>
      <c r="C2142" s="16">
        <v>11</v>
      </c>
      <c r="D2142" s="37" t="s">
        <v>1252</v>
      </c>
      <c r="E2142" s="16">
        <v>11001</v>
      </c>
      <c r="F2142" s="37" t="s">
        <v>3083</v>
      </c>
      <c r="G2142" s="16">
        <v>1107</v>
      </c>
      <c r="H2142" s="37">
        <v>110731</v>
      </c>
      <c r="I2142" s="16" t="s">
        <v>2405</v>
      </c>
      <c r="J2142" s="16" t="s">
        <v>6720</v>
      </c>
      <c r="K2142" s="16" t="s">
        <v>6721</v>
      </c>
      <c r="L2142" s="16" t="s">
        <v>6722</v>
      </c>
      <c r="M2142" s="16" t="s">
        <v>1142</v>
      </c>
      <c r="N2142" s="16" t="s">
        <v>6723</v>
      </c>
      <c r="O2142" s="16" t="s">
        <v>1144</v>
      </c>
      <c r="P2142" s="40" t="s">
        <v>10074</v>
      </c>
    </row>
    <row r="2143" spans="1:16" ht="15" x14ac:dyDescent="0.25">
      <c r="A2143" s="37">
        <v>526529</v>
      </c>
      <c r="B2143" s="16">
        <v>2460</v>
      </c>
      <c r="C2143" s="16">
        <v>52</v>
      </c>
      <c r="D2143" s="37" t="s">
        <v>1222</v>
      </c>
      <c r="E2143" s="16">
        <v>52418</v>
      </c>
      <c r="F2143" s="37" t="s">
        <v>1935</v>
      </c>
      <c r="G2143" s="16">
        <v>5265</v>
      </c>
      <c r="H2143" s="37">
        <v>526529</v>
      </c>
      <c r="I2143" s="16" t="s">
        <v>1790</v>
      </c>
      <c r="J2143" s="16" t="s">
        <v>6530</v>
      </c>
      <c r="K2143" s="16" t="s">
        <v>6729</v>
      </c>
      <c r="L2143" s="16" t="s">
        <v>6530</v>
      </c>
      <c r="M2143" s="16" t="s">
        <v>1134</v>
      </c>
      <c r="N2143" s="16" t="s">
        <v>1135</v>
      </c>
      <c r="O2143" s="16" t="s">
        <v>6730</v>
      </c>
      <c r="P2143" s="40" t="s">
        <v>10074</v>
      </c>
    </row>
    <row r="2144" spans="1:16" ht="15" x14ac:dyDescent="0.25">
      <c r="A2144" s="37">
        <v>82067</v>
      </c>
      <c r="B2144" s="16">
        <v>419</v>
      </c>
      <c r="C2144" s="16">
        <v>8</v>
      </c>
      <c r="D2144" s="37" t="s">
        <v>1306</v>
      </c>
      <c r="E2144" s="16">
        <v>8849</v>
      </c>
      <c r="F2144" s="37" t="s">
        <v>1054</v>
      </c>
      <c r="G2144" s="16">
        <v>820</v>
      </c>
      <c r="H2144" s="37">
        <v>82067</v>
      </c>
      <c r="I2144" s="16" t="s">
        <v>6731</v>
      </c>
      <c r="J2144" s="16" t="s">
        <v>4741</v>
      </c>
      <c r="K2144" s="16" t="s">
        <v>3003</v>
      </c>
      <c r="L2144" s="16" t="s">
        <v>4739</v>
      </c>
      <c r="M2144" s="16" t="s">
        <v>1134</v>
      </c>
      <c r="N2144" s="16" t="s">
        <v>1135</v>
      </c>
      <c r="O2144" s="16" t="s">
        <v>1144</v>
      </c>
      <c r="P2144" s="40" t="s">
        <v>10074</v>
      </c>
    </row>
    <row r="2145" spans="1:16" ht="15" x14ac:dyDescent="0.25">
      <c r="A2145" s="37">
        <v>760547</v>
      </c>
      <c r="B2145" s="16">
        <v>3295</v>
      </c>
      <c r="C2145" s="16">
        <v>76</v>
      </c>
      <c r="D2145" s="37" t="s">
        <v>1285</v>
      </c>
      <c r="E2145" s="16">
        <v>76606</v>
      </c>
      <c r="F2145" s="37" t="s">
        <v>799</v>
      </c>
      <c r="G2145" s="16">
        <v>7605</v>
      </c>
      <c r="H2145" s="37">
        <v>760547</v>
      </c>
      <c r="I2145" s="16" t="s">
        <v>4473</v>
      </c>
      <c r="J2145" s="16" t="s">
        <v>2355</v>
      </c>
      <c r="K2145" s="16" t="s">
        <v>6732</v>
      </c>
      <c r="L2145" s="16" t="s">
        <v>2543</v>
      </c>
      <c r="M2145" s="16" t="s">
        <v>1134</v>
      </c>
      <c r="N2145" s="16" t="s">
        <v>1135</v>
      </c>
      <c r="O2145" s="16" t="s">
        <v>6733</v>
      </c>
      <c r="P2145" s="40" t="s">
        <v>10074</v>
      </c>
    </row>
    <row r="2146" spans="1:16" ht="15" x14ac:dyDescent="0.25">
      <c r="A2146" s="37">
        <v>193008</v>
      </c>
      <c r="B2146" s="16">
        <v>1238</v>
      </c>
      <c r="C2146" s="16">
        <v>19</v>
      </c>
      <c r="D2146" s="37" t="s">
        <v>1196</v>
      </c>
      <c r="E2146" s="16">
        <v>19585</v>
      </c>
      <c r="F2146" s="37" t="s">
        <v>2548</v>
      </c>
      <c r="G2146" s="16">
        <v>1930</v>
      </c>
      <c r="H2146" s="37">
        <v>193008</v>
      </c>
      <c r="I2146" s="16" t="s">
        <v>6734</v>
      </c>
      <c r="J2146" s="16" t="s">
        <v>6735</v>
      </c>
      <c r="K2146" s="16" t="s">
        <v>6736</v>
      </c>
      <c r="L2146" s="16" t="s">
        <v>6737</v>
      </c>
      <c r="M2146" s="16" t="s">
        <v>1134</v>
      </c>
      <c r="N2146" s="16" t="s">
        <v>1135</v>
      </c>
      <c r="O2146" s="16" t="s">
        <v>1144</v>
      </c>
      <c r="P2146" s="40" t="s">
        <v>10074</v>
      </c>
    </row>
    <row r="2147" spans="1:16" ht="15" x14ac:dyDescent="0.25">
      <c r="A2147" s="37">
        <v>545010</v>
      </c>
      <c r="B2147" s="16">
        <v>2591</v>
      </c>
      <c r="C2147" s="16">
        <v>54</v>
      </c>
      <c r="D2147" s="37" t="s">
        <v>1259</v>
      </c>
      <c r="E2147" s="16">
        <v>54673</v>
      </c>
      <c r="F2147" s="37" t="s">
        <v>6738</v>
      </c>
      <c r="G2147" s="16">
        <v>5450</v>
      </c>
      <c r="H2147" s="37">
        <v>545010</v>
      </c>
      <c r="I2147" s="16" t="s">
        <v>1140</v>
      </c>
      <c r="J2147" s="16" t="s">
        <v>2084</v>
      </c>
      <c r="K2147" s="16" t="s">
        <v>1140</v>
      </c>
      <c r="L2147" s="16" t="s">
        <v>2745</v>
      </c>
      <c r="M2147" s="16" t="s">
        <v>1142</v>
      </c>
      <c r="N2147" s="16" t="s">
        <v>1135</v>
      </c>
      <c r="O2147" s="16" t="s">
        <v>1144</v>
      </c>
      <c r="P2147" s="40" t="s">
        <v>10074</v>
      </c>
    </row>
    <row r="2148" spans="1:16" ht="15" x14ac:dyDescent="0.25">
      <c r="A2148" s="37">
        <v>56477</v>
      </c>
      <c r="B2148" s="16">
        <v>310</v>
      </c>
      <c r="C2148" s="16">
        <v>5</v>
      </c>
      <c r="D2148" s="37" t="s">
        <v>80</v>
      </c>
      <c r="E2148" s="16">
        <v>5642</v>
      </c>
      <c r="F2148" s="37" t="s">
        <v>2364</v>
      </c>
      <c r="G2148" s="16">
        <v>564</v>
      </c>
      <c r="H2148" s="37">
        <v>56477</v>
      </c>
      <c r="I2148" s="16" t="s">
        <v>1489</v>
      </c>
      <c r="J2148" s="16" t="s">
        <v>6739</v>
      </c>
      <c r="K2148" s="16" t="s">
        <v>2990</v>
      </c>
      <c r="L2148" s="16" t="s">
        <v>5347</v>
      </c>
      <c r="M2148" s="16" t="s">
        <v>1134</v>
      </c>
      <c r="N2148" s="16" t="s">
        <v>1135</v>
      </c>
      <c r="O2148" s="16" t="s">
        <v>6740</v>
      </c>
      <c r="P2148" s="40" t="s">
        <v>10074</v>
      </c>
    </row>
    <row r="2149" spans="1:16" ht="15" x14ac:dyDescent="0.25">
      <c r="A2149" s="37">
        <v>55048</v>
      </c>
      <c r="B2149" s="16">
        <v>233</v>
      </c>
      <c r="C2149" s="16">
        <v>5</v>
      </c>
      <c r="D2149" s="37" t="s">
        <v>80</v>
      </c>
      <c r="E2149" s="16">
        <v>5467</v>
      </c>
      <c r="F2149" s="37" t="s">
        <v>6741</v>
      </c>
      <c r="G2149" s="16">
        <v>550</v>
      </c>
      <c r="H2149" s="37">
        <v>55048</v>
      </c>
      <c r="I2149" s="16" t="s">
        <v>6742</v>
      </c>
      <c r="J2149" s="16" t="s">
        <v>6743</v>
      </c>
      <c r="K2149" s="16" t="s">
        <v>6744</v>
      </c>
      <c r="L2149" s="16" t="s">
        <v>3282</v>
      </c>
      <c r="M2149" s="16" t="s">
        <v>1134</v>
      </c>
      <c r="N2149" s="16" t="s">
        <v>1135</v>
      </c>
      <c r="O2149" s="16" t="s">
        <v>6745</v>
      </c>
      <c r="P2149" s="40" t="s">
        <v>10074</v>
      </c>
    </row>
    <row r="2150" spans="1:16" ht="15" x14ac:dyDescent="0.25">
      <c r="A2150" s="37">
        <v>202018</v>
      </c>
      <c r="B2150" s="16">
        <v>1350</v>
      </c>
      <c r="C2150" s="16">
        <v>20</v>
      </c>
      <c r="D2150" s="37" t="s">
        <v>1278</v>
      </c>
      <c r="E2150" s="16">
        <v>20621</v>
      </c>
      <c r="F2150" s="37" t="s">
        <v>524</v>
      </c>
      <c r="G2150" s="16">
        <v>2020</v>
      </c>
      <c r="H2150" s="37">
        <v>202018</v>
      </c>
      <c r="I2150" s="16" t="s">
        <v>6746</v>
      </c>
      <c r="J2150" s="16" t="s">
        <v>6747</v>
      </c>
      <c r="K2150" s="16" t="s">
        <v>1528</v>
      </c>
      <c r="L2150" s="16" t="s">
        <v>6748</v>
      </c>
      <c r="M2150" s="16" t="s">
        <v>1134</v>
      </c>
      <c r="N2150" s="16" t="s">
        <v>1135</v>
      </c>
      <c r="O2150" s="16" t="s">
        <v>6749</v>
      </c>
      <c r="P2150" s="40" t="s">
        <v>10074</v>
      </c>
    </row>
    <row r="2151" spans="1:16" ht="15" x14ac:dyDescent="0.25">
      <c r="A2151" s="37">
        <v>443020</v>
      </c>
      <c r="B2151" s="16">
        <v>2063</v>
      </c>
      <c r="C2151" s="16">
        <v>44</v>
      </c>
      <c r="D2151" s="37" t="s">
        <v>1151</v>
      </c>
      <c r="E2151" s="16">
        <v>44378</v>
      </c>
      <c r="F2151" s="37" t="s">
        <v>466</v>
      </c>
      <c r="G2151" s="16">
        <v>4430</v>
      </c>
      <c r="H2151" s="37">
        <v>443020</v>
      </c>
      <c r="I2151" s="16" t="s">
        <v>1140</v>
      </c>
      <c r="J2151" s="16" t="s">
        <v>1140</v>
      </c>
      <c r="K2151" s="16" t="s">
        <v>1140</v>
      </c>
      <c r="L2151" s="16" t="s">
        <v>1140</v>
      </c>
      <c r="M2151" s="16" t="s">
        <v>1142</v>
      </c>
      <c r="N2151" s="16" t="s">
        <v>1135</v>
      </c>
      <c r="O2151" s="16" t="s">
        <v>1144</v>
      </c>
      <c r="P2151" s="40" t="s">
        <v>10074</v>
      </c>
    </row>
    <row r="2152" spans="1:16" ht="15" x14ac:dyDescent="0.25">
      <c r="A2152" s="37">
        <v>195018</v>
      </c>
      <c r="B2152" s="16">
        <v>1290</v>
      </c>
      <c r="C2152" s="16">
        <v>19</v>
      </c>
      <c r="D2152" s="37" t="s">
        <v>1196</v>
      </c>
      <c r="E2152" s="16">
        <v>19100</v>
      </c>
      <c r="F2152" s="37" t="s">
        <v>1291</v>
      </c>
      <c r="G2152" s="16">
        <v>1950</v>
      </c>
      <c r="H2152" s="37">
        <v>195018</v>
      </c>
      <c r="I2152" s="16" t="s">
        <v>1163</v>
      </c>
      <c r="J2152" s="16" t="s">
        <v>6753</v>
      </c>
      <c r="K2152" s="16" t="s">
        <v>6754</v>
      </c>
      <c r="L2152" s="16" t="s">
        <v>6755</v>
      </c>
      <c r="M2152" s="16" t="s">
        <v>1134</v>
      </c>
      <c r="N2152" s="16" t="s">
        <v>1135</v>
      </c>
      <c r="O2152" s="16" t="s">
        <v>1144</v>
      </c>
      <c r="P2152" s="40" t="s">
        <v>10074</v>
      </c>
    </row>
    <row r="2153" spans="1:16" ht="15" x14ac:dyDescent="0.25">
      <c r="A2153" s="37">
        <v>682517</v>
      </c>
      <c r="B2153" s="16">
        <v>2821</v>
      </c>
      <c r="C2153" s="16">
        <v>68</v>
      </c>
      <c r="D2153" s="37" t="s">
        <v>1129</v>
      </c>
      <c r="E2153" s="16">
        <v>68682</v>
      </c>
      <c r="F2153" s="37" t="s">
        <v>6756</v>
      </c>
      <c r="G2153" s="16">
        <v>6825</v>
      </c>
      <c r="H2153" s="37">
        <v>682517</v>
      </c>
      <c r="I2153" s="16" t="s">
        <v>6757</v>
      </c>
      <c r="J2153" s="16" t="s">
        <v>1177</v>
      </c>
      <c r="K2153" s="16" t="s">
        <v>1177</v>
      </c>
      <c r="L2153" s="16" t="s">
        <v>3000</v>
      </c>
      <c r="M2153" s="16" t="s">
        <v>1134</v>
      </c>
      <c r="N2153" s="16" t="s">
        <v>1135</v>
      </c>
      <c r="O2153" s="16" t="s">
        <v>6758</v>
      </c>
      <c r="P2153" s="40" t="s">
        <v>10074</v>
      </c>
    </row>
    <row r="2154" spans="1:16" ht="15" x14ac:dyDescent="0.25">
      <c r="A2154" s="37">
        <v>440009</v>
      </c>
      <c r="B2154" s="16">
        <v>2034</v>
      </c>
      <c r="C2154" s="16">
        <v>44</v>
      </c>
      <c r="D2154" s="37" t="s">
        <v>1151</v>
      </c>
      <c r="E2154" s="16">
        <v>44001</v>
      </c>
      <c r="F2154" s="37" t="s">
        <v>805</v>
      </c>
      <c r="G2154" s="16">
        <v>4400</v>
      </c>
      <c r="H2154" s="37">
        <v>440009</v>
      </c>
      <c r="I2154" s="16" t="s">
        <v>6759</v>
      </c>
      <c r="J2154" s="16" t="s">
        <v>6760</v>
      </c>
      <c r="K2154" s="16" t="s">
        <v>3950</v>
      </c>
      <c r="L2154" s="16" t="s">
        <v>4288</v>
      </c>
      <c r="M2154" s="16" t="s">
        <v>1134</v>
      </c>
      <c r="N2154" s="16" t="s">
        <v>1135</v>
      </c>
      <c r="O2154" s="16" t="s">
        <v>1144</v>
      </c>
      <c r="P2154" s="40" t="s">
        <v>10074</v>
      </c>
    </row>
    <row r="2155" spans="1:16" ht="15" x14ac:dyDescent="0.25">
      <c r="A2155" s="37">
        <v>111811</v>
      </c>
      <c r="B2155" s="16">
        <v>526</v>
      </c>
      <c r="C2155" s="16">
        <v>11</v>
      </c>
      <c r="D2155" s="37" t="s">
        <v>1252</v>
      </c>
      <c r="E2155" s="16">
        <v>11001</v>
      </c>
      <c r="F2155" s="37" t="s">
        <v>3676</v>
      </c>
      <c r="G2155" s="16">
        <v>1118</v>
      </c>
      <c r="H2155" s="37">
        <v>111811</v>
      </c>
      <c r="I2155" s="16" t="s">
        <v>6761</v>
      </c>
      <c r="J2155" s="16" t="s">
        <v>3677</v>
      </c>
      <c r="K2155" s="16" t="s">
        <v>1878</v>
      </c>
      <c r="L2155" s="16" t="s">
        <v>6762</v>
      </c>
      <c r="M2155" s="16" t="s">
        <v>1142</v>
      </c>
      <c r="N2155" s="16" t="s">
        <v>6763</v>
      </c>
      <c r="O2155" s="16" t="s">
        <v>1144</v>
      </c>
      <c r="P2155" s="40" t="s">
        <v>10074</v>
      </c>
    </row>
    <row r="2156" spans="1:16" ht="15" x14ac:dyDescent="0.25">
      <c r="A2156" s="37">
        <v>254027</v>
      </c>
      <c r="B2156" s="16">
        <v>1807</v>
      </c>
      <c r="C2156" s="16">
        <v>25</v>
      </c>
      <c r="D2156" s="37" t="s">
        <v>1165</v>
      </c>
      <c r="E2156" s="16">
        <v>25258</v>
      </c>
      <c r="F2156" s="37" t="s">
        <v>6414</v>
      </c>
      <c r="G2156" s="16">
        <v>2540</v>
      </c>
      <c r="H2156" s="37">
        <v>254027</v>
      </c>
      <c r="I2156" s="16" t="s">
        <v>6579</v>
      </c>
      <c r="J2156" s="16" t="s">
        <v>1301</v>
      </c>
      <c r="K2156" s="16" t="s">
        <v>6764</v>
      </c>
      <c r="L2156" s="16" t="s">
        <v>6765</v>
      </c>
      <c r="M2156" s="16" t="s">
        <v>1134</v>
      </c>
      <c r="N2156" s="16" t="s">
        <v>1135</v>
      </c>
      <c r="O2156" s="16" t="s">
        <v>6766</v>
      </c>
      <c r="P2156" s="40" t="s">
        <v>10074</v>
      </c>
    </row>
    <row r="2157" spans="1:16" ht="15" x14ac:dyDescent="0.25">
      <c r="A2157" s="37">
        <v>202030</v>
      </c>
      <c r="B2157" s="16">
        <v>1351</v>
      </c>
      <c r="C2157" s="16">
        <v>20</v>
      </c>
      <c r="D2157" s="37" t="s">
        <v>1278</v>
      </c>
      <c r="E2157" s="16">
        <v>20750</v>
      </c>
      <c r="F2157" s="37" t="s">
        <v>855</v>
      </c>
      <c r="G2157" s="16">
        <v>2020</v>
      </c>
      <c r="H2157" s="37">
        <v>202030</v>
      </c>
      <c r="I2157" s="16" t="s">
        <v>1239</v>
      </c>
      <c r="J2157" s="16" t="s">
        <v>2120</v>
      </c>
      <c r="K2157" s="16" t="s">
        <v>1343</v>
      </c>
      <c r="L2157" s="16" t="s">
        <v>1689</v>
      </c>
      <c r="M2157" s="16" t="s">
        <v>1142</v>
      </c>
      <c r="N2157" s="16" t="s">
        <v>1135</v>
      </c>
      <c r="O2157" s="16" t="s">
        <v>1144</v>
      </c>
      <c r="P2157" s="40" t="s">
        <v>10074</v>
      </c>
    </row>
    <row r="2158" spans="1:16" ht="15" x14ac:dyDescent="0.25">
      <c r="A2158" s="37">
        <v>155208</v>
      </c>
      <c r="B2158" s="16">
        <v>986</v>
      </c>
      <c r="C2158" s="16">
        <v>15</v>
      </c>
      <c r="D2158" s="37" t="s">
        <v>50</v>
      </c>
      <c r="E2158" s="16">
        <v>15572</v>
      </c>
      <c r="F2158" s="37" t="s">
        <v>759</v>
      </c>
      <c r="G2158" s="16">
        <v>1552</v>
      </c>
      <c r="H2158" s="37">
        <v>155208</v>
      </c>
      <c r="I2158" s="16" t="s">
        <v>2080</v>
      </c>
      <c r="J2158" s="16" t="s">
        <v>2080</v>
      </c>
      <c r="K2158" s="16" t="s">
        <v>2080</v>
      </c>
      <c r="L2158" s="16" t="s">
        <v>6767</v>
      </c>
      <c r="M2158" s="16" t="s">
        <v>1134</v>
      </c>
      <c r="N2158" s="16" t="s">
        <v>1135</v>
      </c>
      <c r="O2158" s="16" t="s">
        <v>1144</v>
      </c>
      <c r="P2158" s="40" t="s">
        <v>10074</v>
      </c>
    </row>
    <row r="2159" spans="1:16" ht="15" x14ac:dyDescent="0.25">
      <c r="A2159" s="37">
        <v>682541</v>
      </c>
      <c r="B2159" s="16">
        <v>2831</v>
      </c>
      <c r="C2159" s="16">
        <v>68</v>
      </c>
      <c r="D2159" s="37" t="s">
        <v>1129</v>
      </c>
      <c r="E2159" s="16">
        <v>68264</v>
      </c>
      <c r="F2159" s="37" t="s">
        <v>376</v>
      </c>
      <c r="G2159" s="16">
        <v>6825</v>
      </c>
      <c r="H2159" s="37">
        <v>682541</v>
      </c>
      <c r="I2159" s="16" t="s">
        <v>1796</v>
      </c>
      <c r="J2159" s="16" t="s">
        <v>1140</v>
      </c>
      <c r="K2159" s="16" t="s">
        <v>1140</v>
      </c>
      <c r="L2159" s="16" t="s">
        <v>1265</v>
      </c>
      <c r="M2159" s="16" t="s">
        <v>1142</v>
      </c>
      <c r="N2159" s="16" t="s">
        <v>1135</v>
      </c>
      <c r="O2159" s="16" t="s">
        <v>4547</v>
      </c>
      <c r="P2159" s="40" t="s">
        <v>10074</v>
      </c>
    </row>
    <row r="2160" spans="1:16" ht="15" x14ac:dyDescent="0.25">
      <c r="A2160" s="37">
        <v>253408</v>
      </c>
      <c r="B2160" s="16">
        <v>1760</v>
      </c>
      <c r="C2160" s="16">
        <v>25</v>
      </c>
      <c r="D2160" s="37" t="s">
        <v>1165</v>
      </c>
      <c r="E2160" s="16">
        <v>25718</v>
      </c>
      <c r="F2160" s="37" t="s">
        <v>937</v>
      </c>
      <c r="G2160" s="16">
        <v>2534</v>
      </c>
      <c r="H2160" s="37">
        <v>253408</v>
      </c>
      <c r="I2160" s="16" t="s">
        <v>6768</v>
      </c>
      <c r="J2160" s="16" t="s">
        <v>2053</v>
      </c>
      <c r="K2160" s="16" t="s">
        <v>3081</v>
      </c>
      <c r="L2160" s="16" t="s">
        <v>6769</v>
      </c>
      <c r="M2160" s="16" t="s">
        <v>1134</v>
      </c>
      <c r="N2160" s="16" t="s">
        <v>1135</v>
      </c>
      <c r="O2160" s="16" t="s">
        <v>6770</v>
      </c>
      <c r="P2160" s="40" t="s">
        <v>10074</v>
      </c>
    </row>
    <row r="2161" spans="1:16" ht="15" x14ac:dyDescent="0.25">
      <c r="A2161" s="37">
        <v>57037</v>
      </c>
      <c r="B2161" s="16">
        <v>336</v>
      </c>
      <c r="C2161" s="16">
        <v>5</v>
      </c>
      <c r="D2161" s="37" t="s">
        <v>80</v>
      </c>
      <c r="E2161" s="16">
        <v>5113</v>
      </c>
      <c r="F2161" s="37" t="s">
        <v>1769</v>
      </c>
      <c r="G2161" s="16">
        <v>570</v>
      </c>
      <c r="H2161" s="37">
        <v>57037</v>
      </c>
      <c r="I2161" s="16" t="s">
        <v>6771</v>
      </c>
      <c r="J2161" s="16" t="s">
        <v>6772</v>
      </c>
      <c r="K2161" s="16" t="s">
        <v>6773</v>
      </c>
      <c r="L2161" s="16" t="s">
        <v>6774</v>
      </c>
      <c r="M2161" s="16" t="s">
        <v>1134</v>
      </c>
      <c r="N2161" s="16" t="s">
        <v>1135</v>
      </c>
      <c r="O2161" s="16" t="s">
        <v>6775</v>
      </c>
      <c r="P2161" s="40" t="s">
        <v>10074</v>
      </c>
    </row>
    <row r="2162" spans="1:16" ht="15" x14ac:dyDescent="0.25">
      <c r="A2162" s="37">
        <v>941039</v>
      </c>
      <c r="B2162" s="16">
        <v>3591</v>
      </c>
      <c r="C2162" s="16">
        <v>94</v>
      </c>
      <c r="D2162" s="37" t="s">
        <v>2082</v>
      </c>
      <c r="E2162" s="16">
        <v>94884</v>
      </c>
      <c r="F2162" s="37" t="s">
        <v>761</v>
      </c>
      <c r="G2162" s="16">
        <v>9410</v>
      </c>
      <c r="H2162" s="37">
        <v>941039</v>
      </c>
      <c r="I2162" s="16" t="s">
        <v>6776</v>
      </c>
      <c r="J2162" s="16" t="s">
        <v>6777</v>
      </c>
      <c r="K2162" s="16" t="s">
        <v>5282</v>
      </c>
      <c r="L2162" s="16" t="s">
        <v>6509</v>
      </c>
      <c r="M2162" s="16" t="s">
        <v>1134</v>
      </c>
      <c r="N2162" s="16" t="s">
        <v>1135</v>
      </c>
      <c r="O2162" s="16" t="s">
        <v>1144</v>
      </c>
      <c r="P2162" s="40" t="s">
        <v>10074</v>
      </c>
    </row>
    <row r="2163" spans="1:16" ht="15" x14ac:dyDescent="0.25">
      <c r="A2163" s="37">
        <v>521087</v>
      </c>
      <c r="B2163" s="16">
        <v>2331</v>
      </c>
      <c r="C2163" s="16">
        <v>52</v>
      </c>
      <c r="D2163" s="37" t="s">
        <v>1222</v>
      </c>
      <c r="E2163" s="16">
        <v>52083</v>
      </c>
      <c r="F2163" s="37" t="s">
        <v>136</v>
      </c>
      <c r="G2163" s="16">
        <v>5210</v>
      </c>
      <c r="H2163" s="37">
        <v>521087</v>
      </c>
      <c r="I2163" s="16" t="s">
        <v>2782</v>
      </c>
      <c r="J2163" s="16" t="s">
        <v>2959</v>
      </c>
      <c r="K2163" s="16" t="s">
        <v>6778</v>
      </c>
      <c r="L2163" s="16" t="s">
        <v>6779</v>
      </c>
      <c r="M2163" s="16" t="s">
        <v>1134</v>
      </c>
      <c r="N2163" s="16" t="s">
        <v>1135</v>
      </c>
      <c r="O2163" s="16" t="s">
        <v>6780</v>
      </c>
      <c r="P2163" s="40" t="s">
        <v>10074</v>
      </c>
    </row>
    <row r="2164" spans="1:16" ht="15" x14ac:dyDescent="0.25">
      <c r="A2164" s="37">
        <v>251428</v>
      </c>
      <c r="B2164" s="16">
        <v>1638</v>
      </c>
      <c r="C2164" s="16">
        <v>25</v>
      </c>
      <c r="D2164" s="37" t="s">
        <v>1165</v>
      </c>
      <c r="E2164" s="16">
        <v>25438</v>
      </c>
      <c r="F2164" s="37" t="s">
        <v>595</v>
      </c>
      <c r="G2164" s="16">
        <v>2514</v>
      </c>
      <c r="H2164" s="37">
        <v>251428</v>
      </c>
      <c r="I2164" s="16" t="s">
        <v>6781</v>
      </c>
      <c r="J2164" s="16" t="s">
        <v>4129</v>
      </c>
      <c r="K2164" s="16" t="s">
        <v>6782</v>
      </c>
      <c r="L2164" s="16" t="s">
        <v>6783</v>
      </c>
      <c r="M2164" s="16" t="s">
        <v>1134</v>
      </c>
      <c r="N2164" s="16" t="s">
        <v>1135</v>
      </c>
      <c r="O2164" s="16" t="s">
        <v>6784</v>
      </c>
      <c r="P2164" s="40" t="s">
        <v>10074</v>
      </c>
    </row>
    <row r="2165" spans="1:16" ht="15" x14ac:dyDescent="0.25">
      <c r="A2165" s="37">
        <v>152428</v>
      </c>
      <c r="B2165" s="16">
        <v>819</v>
      </c>
      <c r="C2165" s="16">
        <v>15</v>
      </c>
      <c r="D2165" s="37" t="s">
        <v>50</v>
      </c>
      <c r="E2165" s="16">
        <v>15047</v>
      </c>
      <c r="F2165" s="37" t="s">
        <v>87</v>
      </c>
      <c r="G2165" s="16">
        <v>1524</v>
      </c>
      <c r="H2165" s="37">
        <v>152428</v>
      </c>
      <c r="I2165" s="16" t="s">
        <v>2791</v>
      </c>
      <c r="J2165" s="16" t="s">
        <v>1464</v>
      </c>
      <c r="K2165" s="16" t="s">
        <v>4494</v>
      </c>
      <c r="L2165" s="16" t="s">
        <v>4450</v>
      </c>
      <c r="M2165" s="16" t="s">
        <v>1134</v>
      </c>
      <c r="N2165" s="16" t="s">
        <v>1135</v>
      </c>
      <c r="O2165" s="16" t="s">
        <v>1144</v>
      </c>
      <c r="P2165" s="40" t="s">
        <v>10074</v>
      </c>
    </row>
    <row r="2166" spans="1:16" ht="15" x14ac:dyDescent="0.25">
      <c r="A2166" s="37">
        <v>253027</v>
      </c>
      <c r="B2166" s="16">
        <v>1733</v>
      </c>
      <c r="C2166" s="16">
        <v>25</v>
      </c>
      <c r="D2166" s="37" t="s">
        <v>1165</v>
      </c>
      <c r="E2166" s="16">
        <v>25123</v>
      </c>
      <c r="F2166" s="37" t="s">
        <v>175</v>
      </c>
      <c r="G2166" s="16">
        <v>2530</v>
      </c>
      <c r="H2166" s="37">
        <v>253027</v>
      </c>
      <c r="I2166" s="16" t="s">
        <v>4246</v>
      </c>
      <c r="J2166" s="16" t="s">
        <v>6785</v>
      </c>
      <c r="K2166" s="16" t="s">
        <v>6786</v>
      </c>
      <c r="L2166" s="16" t="s">
        <v>6787</v>
      </c>
      <c r="M2166" s="16" t="s">
        <v>1134</v>
      </c>
      <c r="N2166" s="16" t="s">
        <v>1135</v>
      </c>
      <c r="O2166" s="16" t="s">
        <v>6788</v>
      </c>
      <c r="P2166" s="40" t="s">
        <v>10074</v>
      </c>
    </row>
    <row r="2167" spans="1:16" ht="15" x14ac:dyDescent="0.25">
      <c r="A2167" s="37">
        <v>190530</v>
      </c>
      <c r="B2167" s="16">
        <v>1154</v>
      </c>
      <c r="C2167" s="16">
        <v>19</v>
      </c>
      <c r="D2167" s="37" t="s">
        <v>1196</v>
      </c>
      <c r="E2167" s="16">
        <v>19548</v>
      </c>
      <c r="F2167" s="37" t="s">
        <v>726</v>
      </c>
      <c r="G2167" s="16">
        <v>1905</v>
      </c>
      <c r="H2167" s="37">
        <v>190530</v>
      </c>
      <c r="I2167" s="16" t="s">
        <v>1140</v>
      </c>
      <c r="J2167" s="16" t="s">
        <v>1140</v>
      </c>
      <c r="K2167" s="16" t="s">
        <v>2094</v>
      </c>
      <c r="L2167" s="16" t="s">
        <v>1140</v>
      </c>
      <c r="M2167" s="16" t="s">
        <v>1142</v>
      </c>
      <c r="N2167" s="16" t="s">
        <v>1135</v>
      </c>
      <c r="O2167" s="16" t="s">
        <v>1144</v>
      </c>
      <c r="P2167" s="40" t="s">
        <v>10074</v>
      </c>
    </row>
    <row r="2168" spans="1:16" ht="15" x14ac:dyDescent="0.25">
      <c r="A2168" s="37">
        <v>178007</v>
      </c>
      <c r="B2168" s="16">
        <v>1069</v>
      </c>
      <c r="C2168" s="16">
        <v>17</v>
      </c>
      <c r="D2168" s="37" t="s">
        <v>189</v>
      </c>
      <c r="E2168" s="16">
        <v>17442</v>
      </c>
      <c r="F2168" s="37" t="s">
        <v>3329</v>
      </c>
      <c r="G2168" s="16">
        <v>1780</v>
      </c>
      <c r="H2168" s="37">
        <v>178007</v>
      </c>
      <c r="I2168" s="16" t="s">
        <v>6797</v>
      </c>
      <c r="J2168" s="16" t="s">
        <v>6798</v>
      </c>
      <c r="K2168" s="16" t="s">
        <v>2604</v>
      </c>
      <c r="L2168" s="16" t="s">
        <v>3704</v>
      </c>
      <c r="M2168" s="16" t="s">
        <v>1134</v>
      </c>
      <c r="N2168" s="16" t="s">
        <v>1135</v>
      </c>
      <c r="O2168" s="16" t="s">
        <v>1144</v>
      </c>
      <c r="P2168" s="40" t="s">
        <v>10074</v>
      </c>
    </row>
    <row r="2169" spans="1:16" ht="15" x14ac:dyDescent="0.25">
      <c r="A2169" s="37">
        <v>275037</v>
      </c>
      <c r="B2169" s="16">
        <v>1871</v>
      </c>
      <c r="C2169" s="16">
        <v>27</v>
      </c>
      <c r="D2169" s="37" t="s">
        <v>1311</v>
      </c>
      <c r="E2169" s="16">
        <v>27077</v>
      </c>
      <c r="F2169" s="37" t="s">
        <v>2980</v>
      </c>
      <c r="G2169" s="16">
        <v>2750</v>
      </c>
      <c r="H2169" s="37">
        <v>275037</v>
      </c>
      <c r="I2169" s="16" t="s">
        <v>2936</v>
      </c>
      <c r="J2169" s="16" t="s">
        <v>6799</v>
      </c>
      <c r="K2169" s="16" t="s">
        <v>1316</v>
      </c>
      <c r="L2169" s="16" t="s">
        <v>2565</v>
      </c>
      <c r="M2169" s="16" t="s">
        <v>1134</v>
      </c>
      <c r="N2169" s="16" t="s">
        <v>1135</v>
      </c>
      <c r="O2169" s="16" t="s">
        <v>1144</v>
      </c>
      <c r="P2169" s="40" t="s">
        <v>10074</v>
      </c>
    </row>
    <row r="2170" spans="1:16" ht="15" x14ac:dyDescent="0.25">
      <c r="A2170" s="37">
        <v>250820</v>
      </c>
      <c r="B2170" s="16">
        <v>1591</v>
      </c>
      <c r="C2170" s="16">
        <v>25</v>
      </c>
      <c r="D2170" s="37" t="s">
        <v>1165</v>
      </c>
      <c r="E2170" s="16">
        <v>25807</v>
      </c>
      <c r="F2170" s="37" t="s">
        <v>4981</v>
      </c>
      <c r="G2170" s="16">
        <v>2508</v>
      </c>
      <c r="H2170" s="37">
        <v>250820</v>
      </c>
      <c r="I2170" s="16" t="s">
        <v>1343</v>
      </c>
      <c r="J2170" s="16" t="s">
        <v>1141</v>
      </c>
      <c r="K2170" s="16" t="s">
        <v>1239</v>
      </c>
      <c r="L2170" s="16" t="s">
        <v>6800</v>
      </c>
      <c r="M2170" s="16" t="s">
        <v>1142</v>
      </c>
      <c r="N2170" s="16" t="s">
        <v>1135</v>
      </c>
      <c r="O2170" s="16" t="s">
        <v>1144</v>
      </c>
      <c r="P2170" s="40" t="s">
        <v>10074</v>
      </c>
    </row>
    <row r="2171" spans="1:16" ht="15" x14ac:dyDescent="0.25">
      <c r="A2171" s="37">
        <v>253258</v>
      </c>
      <c r="B2171" s="16">
        <v>1755</v>
      </c>
      <c r="C2171" s="16">
        <v>25</v>
      </c>
      <c r="D2171" s="37" t="s">
        <v>1165</v>
      </c>
      <c r="E2171" s="16">
        <v>25662</v>
      </c>
      <c r="F2171" s="37" t="s">
        <v>869</v>
      </c>
      <c r="G2171" s="16">
        <v>2532</v>
      </c>
      <c r="H2171" s="37">
        <v>253258</v>
      </c>
      <c r="I2171" s="16" t="s">
        <v>4367</v>
      </c>
      <c r="J2171" s="16" t="s">
        <v>1697</v>
      </c>
      <c r="K2171" s="16" t="s">
        <v>6805</v>
      </c>
      <c r="L2171" s="16" t="s">
        <v>6806</v>
      </c>
      <c r="M2171" s="16" t="s">
        <v>1134</v>
      </c>
      <c r="N2171" s="16" t="s">
        <v>1135</v>
      </c>
      <c r="O2171" s="16" t="s">
        <v>6807</v>
      </c>
      <c r="P2171" s="40" t="s">
        <v>10074</v>
      </c>
    </row>
    <row r="2172" spans="1:16" ht="15" x14ac:dyDescent="0.25">
      <c r="A2172" s="37">
        <v>135040</v>
      </c>
      <c r="B2172" s="16">
        <v>682</v>
      </c>
      <c r="C2172" s="16">
        <v>13</v>
      </c>
      <c r="D2172" s="37" t="s">
        <v>1291</v>
      </c>
      <c r="E2172" s="16">
        <v>13670</v>
      </c>
      <c r="F2172" s="37" t="s">
        <v>2798</v>
      </c>
      <c r="G2172" s="16">
        <v>1350</v>
      </c>
      <c r="H2172" s="37">
        <v>135040</v>
      </c>
      <c r="I2172" s="16" t="s">
        <v>3251</v>
      </c>
      <c r="J2172" s="16" t="s">
        <v>1140</v>
      </c>
      <c r="K2172" s="16" t="s">
        <v>1139</v>
      </c>
      <c r="L2172" s="16" t="s">
        <v>1905</v>
      </c>
      <c r="M2172" s="16" t="s">
        <v>1142</v>
      </c>
      <c r="N2172" s="16" t="s">
        <v>1135</v>
      </c>
      <c r="O2172" s="16" t="s">
        <v>1144</v>
      </c>
      <c r="P2172" s="40" t="s">
        <v>10074</v>
      </c>
    </row>
    <row r="2173" spans="1:16" ht="15" x14ac:dyDescent="0.25">
      <c r="A2173" s="37">
        <v>153217</v>
      </c>
      <c r="B2173" s="16">
        <v>863</v>
      </c>
      <c r="C2173" s="16">
        <v>15</v>
      </c>
      <c r="D2173" s="37" t="s">
        <v>50</v>
      </c>
      <c r="E2173" s="16">
        <v>15511</v>
      </c>
      <c r="F2173" s="37" t="s">
        <v>672</v>
      </c>
      <c r="G2173" s="16">
        <v>1532</v>
      </c>
      <c r="H2173" s="37">
        <v>153217</v>
      </c>
      <c r="I2173" s="16" t="s">
        <v>6808</v>
      </c>
      <c r="J2173" s="16" t="s">
        <v>6809</v>
      </c>
      <c r="K2173" s="16" t="s">
        <v>6810</v>
      </c>
      <c r="L2173" s="16" t="s">
        <v>6811</v>
      </c>
      <c r="M2173" s="16" t="s">
        <v>1134</v>
      </c>
      <c r="N2173" s="16" t="s">
        <v>1135</v>
      </c>
      <c r="O2173" s="16" t="s">
        <v>1144</v>
      </c>
      <c r="P2173" s="40" t="s">
        <v>10074</v>
      </c>
    </row>
    <row r="2174" spans="1:16" ht="15" x14ac:dyDescent="0.25">
      <c r="A2174" s="37">
        <v>52837</v>
      </c>
      <c r="B2174" s="16">
        <v>137</v>
      </c>
      <c r="C2174" s="16">
        <v>5</v>
      </c>
      <c r="D2174" s="37" t="s">
        <v>80</v>
      </c>
      <c r="E2174" s="16">
        <v>5858</v>
      </c>
      <c r="F2174" s="37" t="s">
        <v>2449</v>
      </c>
      <c r="G2174" s="16">
        <v>528</v>
      </c>
      <c r="H2174" s="37">
        <v>52837</v>
      </c>
      <c r="I2174" s="16" t="s">
        <v>6812</v>
      </c>
      <c r="J2174" s="16" t="s">
        <v>6813</v>
      </c>
      <c r="K2174" s="16" t="s">
        <v>6814</v>
      </c>
      <c r="L2174" s="16" t="s">
        <v>5135</v>
      </c>
      <c r="M2174" s="16" t="s">
        <v>1134</v>
      </c>
      <c r="N2174" s="16" t="s">
        <v>1135</v>
      </c>
      <c r="O2174" s="16" t="s">
        <v>6815</v>
      </c>
      <c r="P2174" s="40" t="s">
        <v>10074</v>
      </c>
    </row>
    <row r="2175" spans="1:16" ht="15" x14ac:dyDescent="0.25">
      <c r="A2175" s="37">
        <v>856050</v>
      </c>
      <c r="B2175" s="16">
        <v>3499</v>
      </c>
      <c r="C2175" s="16">
        <v>85</v>
      </c>
      <c r="D2175" s="37" t="s">
        <v>1358</v>
      </c>
      <c r="E2175" s="16">
        <v>85279</v>
      </c>
      <c r="F2175" s="37" t="s">
        <v>6826</v>
      </c>
      <c r="G2175" s="16">
        <v>8560</v>
      </c>
      <c r="H2175" s="37">
        <v>856050</v>
      </c>
      <c r="I2175" s="16" t="s">
        <v>1139</v>
      </c>
      <c r="J2175" s="16" t="s">
        <v>1140</v>
      </c>
      <c r="K2175" s="16" t="s">
        <v>1140</v>
      </c>
      <c r="L2175" s="16" t="s">
        <v>1141</v>
      </c>
      <c r="M2175" s="16" t="s">
        <v>1142</v>
      </c>
      <c r="N2175" s="16" t="s">
        <v>1135</v>
      </c>
      <c r="O2175" s="16" t="s">
        <v>1144</v>
      </c>
      <c r="P2175" s="40" t="s">
        <v>10074</v>
      </c>
    </row>
    <row r="2176" spans="1:16" ht="15" x14ac:dyDescent="0.25">
      <c r="A2176" s="37">
        <v>154460</v>
      </c>
      <c r="B2176" s="16">
        <v>944</v>
      </c>
      <c r="C2176" s="16">
        <v>15</v>
      </c>
      <c r="D2176" s="37" t="s">
        <v>50</v>
      </c>
      <c r="E2176" s="16">
        <v>15664</v>
      </c>
      <c r="F2176" s="37" t="s">
        <v>863</v>
      </c>
      <c r="G2176" s="16">
        <v>1544</v>
      </c>
      <c r="H2176" s="37">
        <v>154460</v>
      </c>
      <c r="I2176" s="16" t="s">
        <v>1140</v>
      </c>
      <c r="J2176" s="16" t="s">
        <v>1344</v>
      </c>
      <c r="K2176" s="16" t="s">
        <v>1140</v>
      </c>
      <c r="L2176" s="16" t="s">
        <v>1265</v>
      </c>
      <c r="M2176" s="16" t="s">
        <v>1142</v>
      </c>
      <c r="N2176" s="16" t="s">
        <v>1135</v>
      </c>
      <c r="O2176" s="16" t="s">
        <v>1144</v>
      </c>
      <c r="P2176" s="40" t="s">
        <v>10074</v>
      </c>
    </row>
    <row r="2177" spans="1:16" ht="15" x14ac:dyDescent="0.25">
      <c r="A2177" s="37">
        <v>762010</v>
      </c>
      <c r="B2177" s="16">
        <v>3332</v>
      </c>
      <c r="C2177" s="16">
        <v>76</v>
      </c>
      <c r="D2177" s="37" t="s">
        <v>1285</v>
      </c>
      <c r="E2177" s="16">
        <v>76041</v>
      </c>
      <c r="F2177" s="37" t="s">
        <v>2631</v>
      </c>
      <c r="G2177" s="16">
        <v>7620</v>
      </c>
      <c r="H2177" s="37">
        <v>762010</v>
      </c>
      <c r="I2177" s="16" t="s">
        <v>1140</v>
      </c>
      <c r="J2177" s="16" t="s">
        <v>1140</v>
      </c>
      <c r="K2177" s="16" t="s">
        <v>1140</v>
      </c>
      <c r="L2177" s="16" t="s">
        <v>1140</v>
      </c>
      <c r="M2177" s="16" t="s">
        <v>1142</v>
      </c>
      <c r="N2177" s="16" t="s">
        <v>6827</v>
      </c>
      <c r="O2177" s="16" t="s">
        <v>1144</v>
      </c>
      <c r="P2177" s="40" t="s">
        <v>10074</v>
      </c>
    </row>
    <row r="2178" spans="1:16" ht="15" x14ac:dyDescent="0.25">
      <c r="A2178" s="37">
        <v>150887</v>
      </c>
      <c r="B2178" s="16">
        <v>743</v>
      </c>
      <c r="C2178" s="16">
        <v>15</v>
      </c>
      <c r="D2178" s="37" t="s">
        <v>50</v>
      </c>
      <c r="E2178" s="16">
        <v>15774</v>
      </c>
      <c r="F2178" s="37" t="s">
        <v>6828</v>
      </c>
      <c r="G2178" s="16">
        <v>1508</v>
      </c>
      <c r="H2178" s="37">
        <v>150887</v>
      </c>
      <c r="I2178" s="16" t="s">
        <v>5548</v>
      </c>
      <c r="J2178" s="16" t="s">
        <v>5296</v>
      </c>
      <c r="K2178" s="16" t="s">
        <v>6829</v>
      </c>
      <c r="L2178" s="16" t="s">
        <v>1177</v>
      </c>
      <c r="M2178" s="16" t="s">
        <v>1134</v>
      </c>
      <c r="N2178" s="16" t="s">
        <v>1135</v>
      </c>
      <c r="O2178" s="16" t="s">
        <v>1144</v>
      </c>
      <c r="P2178" s="40" t="s">
        <v>10074</v>
      </c>
    </row>
    <row r="2179" spans="1:16" ht="15" x14ac:dyDescent="0.25">
      <c r="A2179" s="37">
        <v>134048</v>
      </c>
      <c r="B2179" s="16">
        <v>661</v>
      </c>
      <c r="C2179" s="16">
        <v>13</v>
      </c>
      <c r="D2179" s="37" t="s">
        <v>1291</v>
      </c>
      <c r="E2179" s="16">
        <v>13810</v>
      </c>
      <c r="F2179" s="37" t="s">
        <v>1736</v>
      </c>
      <c r="G2179" s="16">
        <v>1340</v>
      </c>
      <c r="H2179" s="37">
        <v>134048</v>
      </c>
      <c r="I2179" s="16" t="s">
        <v>5201</v>
      </c>
      <c r="J2179" s="16" t="s">
        <v>4477</v>
      </c>
      <c r="K2179" s="16" t="s">
        <v>4889</v>
      </c>
      <c r="L2179" s="16" t="s">
        <v>6833</v>
      </c>
      <c r="M2179" s="16" t="s">
        <v>1134</v>
      </c>
      <c r="N2179" s="16" t="s">
        <v>1135</v>
      </c>
      <c r="O2179" s="16" t="s">
        <v>6834</v>
      </c>
      <c r="P2179" s="40" t="s">
        <v>10074</v>
      </c>
    </row>
    <row r="2180" spans="1:16" ht="15" x14ac:dyDescent="0.25">
      <c r="A2180" s="37">
        <v>150260</v>
      </c>
      <c r="B2180" s="16">
        <v>700</v>
      </c>
      <c r="C2180" s="16">
        <v>15</v>
      </c>
      <c r="D2180" s="37" t="s">
        <v>50</v>
      </c>
      <c r="E2180" s="16">
        <v>15814</v>
      </c>
      <c r="F2180" s="37" t="s">
        <v>1017</v>
      </c>
      <c r="G2180" s="16">
        <v>1502</v>
      </c>
      <c r="H2180" s="37">
        <v>150260</v>
      </c>
      <c r="I2180" s="16" t="s">
        <v>2084</v>
      </c>
      <c r="J2180" s="16" t="s">
        <v>1141</v>
      </c>
      <c r="K2180" s="16" t="s">
        <v>2094</v>
      </c>
      <c r="L2180" s="16" t="s">
        <v>1362</v>
      </c>
      <c r="M2180" s="16" t="s">
        <v>1142</v>
      </c>
      <c r="N2180" s="16" t="s">
        <v>1135</v>
      </c>
      <c r="O2180" s="16" t="s">
        <v>1144</v>
      </c>
      <c r="P2180" s="40" t="s">
        <v>10074</v>
      </c>
    </row>
    <row r="2181" spans="1:16" ht="15" x14ac:dyDescent="0.25">
      <c r="A2181" s="37">
        <v>205037</v>
      </c>
      <c r="B2181" s="16">
        <v>1383</v>
      </c>
      <c r="C2181" s="16">
        <v>20</v>
      </c>
      <c r="D2181" s="37" t="s">
        <v>1278</v>
      </c>
      <c r="E2181" s="16">
        <v>20310</v>
      </c>
      <c r="F2181" s="37" t="s">
        <v>6835</v>
      </c>
      <c r="G2181" s="16">
        <v>2050</v>
      </c>
      <c r="H2181" s="37">
        <v>205037</v>
      </c>
      <c r="I2181" s="16" t="s">
        <v>3397</v>
      </c>
      <c r="J2181" s="16" t="s">
        <v>6836</v>
      </c>
      <c r="K2181" s="16" t="s">
        <v>6837</v>
      </c>
      <c r="L2181" s="16" t="s">
        <v>2263</v>
      </c>
      <c r="M2181" s="16" t="s">
        <v>1134</v>
      </c>
      <c r="N2181" s="16" t="s">
        <v>1135</v>
      </c>
      <c r="O2181" s="16" t="s">
        <v>1144</v>
      </c>
      <c r="P2181" s="40" t="s">
        <v>10074</v>
      </c>
    </row>
    <row r="2182" spans="1:16" ht="15" x14ac:dyDescent="0.25">
      <c r="A2182" s="37">
        <v>112041</v>
      </c>
      <c r="B2182" s="16">
        <v>541</v>
      </c>
      <c r="C2182" s="16">
        <v>11</v>
      </c>
      <c r="D2182" s="37" t="s">
        <v>1252</v>
      </c>
      <c r="E2182" s="16">
        <v>11001</v>
      </c>
      <c r="F2182" s="37" t="s">
        <v>4764</v>
      </c>
      <c r="G2182" s="16">
        <v>1120</v>
      </c>
      <c r="H2182" s="37">
        <v>112041</v>
      </c>
      <c r="I2182" s="16" t="s">
        <v>4801</v>
      </c>
      <c r="J2182" s="16" t="s">
        <v>6838</v>
      </c>
      <c r="K2182" s="16" t="s">
        <v>6839</v>
      </c>
      <c r="L2182" s="16" t="s">
        <v>6840</v>
      </c>
      <c r="M2182" s="16" t="s">
        <v>1134</v>
      </c>
      <c r="N2182" s="16" t="s">
        <v>1135</v>
      </c>
      <c r="O2182" s="16" t="s">
        <v>1144</v>
      </c>
      <c r="P2182" s="40" t="s">
        <v>10074</v>
      </c>
    </row>
    <row r="2183" spans="1:16" ht="15" x14ac:dyDescent="0.25">
      <c r="A2183" s="37">
        <v>991047</v>
      </c>
      <c r="B2183" s="16">
        <v>3666</v>
      </c>
      <c r="C2183" s="16">
        <v>99</v>
      </c>
      <c r="D2183" s="37" t="s">
        <v>1970</v>
      </c>
      <c r="E2183" s="16">
        <v>99773</v>
      </c>
      <c r="F2183" s="37" t="s">
        <v>2437</v>
      </c>
      <c r="G2183" s="16">
        <v>9910</v>
      </c>
      <c r="H2183" s="37">
        <v>991047</v>
      </c>
      <c r="I2183" s="16" t="s">
        <v>6842</v>
      </c>
      <c r="J2183" s="16" t="s">
        <v>6843</v>
      </c>
      <c r="K2183" s="16" t="s">
        <v>6844</v>
      </c>
      <c r="L2183" s="16" t="s">
        <v>1702</v>
      </c>
      <c r="M2183" s="16" t="s">
        <v>1134</v>
      </c>
      <c r="N2183" s="16" t="s">
        <v>1135</v>
      </c>
      <c r="O2183" s="16" t="s">
        <v>1144</v>
      </c>
      <c r="P2183" s="40" t="s">
        <v>10074</v>
      </c>
    </row>
    <row r="2184" spans="1:16" ht="15" x14ac:dyDescent="0.25">
      <c r="A2184" s="37">
        <v>52068</v>
      </c>
      <c r="B2184" s="16">
        <v>107</v>
      </c>
      <c r="C2184" s="16">
        <v>5</v>
      </c>
      <c r="D2184" s="37" t="s">
        <v>80</v>
      </c>
      <c r="E2184" s="16">
        <v>5107</v>
      </c>
      <c r="F2184" s="37" t="s">
        <v>153</v>
      </c>
      <c r="G2184" s="16">
        <v>520</v>
      </c>
      <c r="H2184" s="37">
        <v>52068</v>
      </c>
      <c r="I2184" s="16" t="s">
        <v>6845</v>
      </c>
      <c r="J2184" s="16" t="s">
        <v>6846</v>
      </c>
      <c r="K2184" s="16" t="s">
        <v>5205</v>
      </c>
      <c r="L2184" s="16" t="s">
        <v>6847</v>
      </c>
      <c r="M2184" s="16" t="s">
        <v>1134</v>
      </c>
      <c r="N2184" s="16" t="s">
        <v>1135</v>
      </c>
      <c r="O2184" s="16" t="s">
        <v>6848</v>
      </c>
      <c r="P2184" s="40" t="s">
        <v>10074</v>
      </c>
    </row>
    <row r="2185" spans="1:16" ht="15" x14ac:dyDescent="0.25">
      <c r="A2185" s="37">
        <v>526047</v>
      </c>
      <c r="B2185" s="16">
        <v>2450</v>
      </c>
      <c r="C2185" s="16">
        <v>52</v>
      </c>
      <c r="D2185" s="37" t="s">
        <v>1222</v>
      </c>
      <c r="E2185" s="16">
        <v>52678</v>
      </c>
      <c r="F2185" s="37" t="s">
        <v>835</v>
      </c>
      <c r="G2185" s="16">
        <v>5260</v>
      </c>
      <c r="H2185" s="37">
        <v>526047</v>
      </c>
      <c r="I2185" s="16" t="s">
        <v>6530</v>
      </c>
      <c r="J2185" s="16" t="s">
        <v>6849</v>
      </c>
      <c r="K2185" s="16" t="s">
        <v>6539</v>
      </c>
      <c r="L2185" s="16" t="s">
        <v>6850</v>
      </c>
      <c r="M2185" s="16" t="s">
        <v>1134</v>
      </c>
      <c r="N2185" s="16" t="s">
        <v>1135</v>
      </c>
      <c r="O2185" s="16" t="s">
        <v>6851</v>
      </c>
      <c r="P2185" s="40" t="s">
        <v>10074</v>
      </c>
    </row>
    <row r="2186" spans="1:16" ht="15" x14ac:dyDescent="0.25">
      <c r="A2186" s="37">
        <v>192539</v>
      </c>
      <c r="B2186" s="16">
        <v>1229</v>
      </c>
      <c r="C2186" s="16">
        <v>19</v>
      </c>
      <c r="D2186" s="37" t="s">
        <v>1196</v>
      </c>
      <c r="E2186" s="16">
        <v>19355</v>
      </c>
      <c r="F2186" s="37" t="s">
        <v>6279</v>
      </c>
      <c r="G2186" s="16">
        <v>1925</v>
      </c>
      <c r="H2186" s="37">
        <v>192539</v>
      </c>
      <c r="I2186" s="16" t="s">
        <v>3199</v>
      </c>
      <c r="J2186" s="16" t="s">
        <v>6852</v>
      </c>
      <c r="K2186" s="16" t="s">
        <v>3199</v>
      </c>
      <c r="L2186" s="16" t="s">
        <v>6853</v>
      </c>
      <c r="M2186" s="16" t="s">
        <v>1134</v>
      </c>
      <c r="N2186" s="16" t="s">
        <v>1135</v>
      </c>
      <c r="O2186" s="16" t="s">
        <v>6854</v>
      </c>
      <c r="P2186" s="40" t="s">
        <v>10074</v>
      </c>
    </row>
    <row r="2187" spans="1:16" ht="15" x14ac:dyDescent="0.25">
      <c r="A2187" s="37">
        <v>233537</v>
      </c>
      <c r="B2187" s="16">
        <v>1488</v>
      </c>
      <c r="C2187" s="16">
        <v>23</v>
      </c>
      <c r="D2187" s="37" t="s">
        <v>1218</v>
      </c>
      <c r="E2187" s="16">
        <v>23068</v>
      </c>
      <c r="F2187" s="37" t="s">
        <v>112</v>
      </c>
      <c r="G2187" s="16">
        <v>2335</v>
      </c>
      <c r="H2187" s="37">
        <v>233537</v>
      </c>
      <c r="I2187" s="16" t="s">
        <v>2359</v>
      </c>
      <c r="J2187" s="16" t="s">
        <v>6855</v>
      </c>
      <c r="K2187" s="16" t="s">
        <v>3908</v>
      </c>
      <c r="L2187" s="16" t="s">
        <v>1960</v>
      </c>
      <c r="M2187" s="16" t="s">
        <v>1134</v>
      </c>
      <c r="N2187" s="16" t="s">
        <v>6856</v>
      </c>
      <c r="O2187" s="16" t="s">
        <v>1144</v>
      </c>
      <c r="P2187" s="40" t="s">
        <v>10074</v>
      </c>
    </row>
    <row r="2188" spans="1:16" ht="15" x14ac:dyDescent="0.25">
      <c r="A2188" s="37">
        <v>134548</v>
      </c>
      <c r="B2188" s="16">
        <v>675</v>
      </c>
      <c r="C2188" s="16">
        <v>13</v>
      </c>
      <c r="D2188" s="37" t="s">
        <v>1291</v>
      </c>
      <c r="E2188" s="16">
        <v>13473</v>
      </c>
      <c r="F2188" s="37" t="s">
        <v>3149</v>
      </c>
      <c r="G2188" s="16">
        <v>1345</v>
      </c>
      <c r="H2188" s="37">
        <v>134548</v>
      </c>
      <c r="I2188" s="16" t="s">
        <v>6857</v>
      </c>
      <c r="J2188" s="16" t="s">
        <v>6616</v>
      </c>
      <c r="K2188" s="16" t="s">
        <v>6858</v>
      </c>
      <c r="L2188" s="16" t="s">
        <v>4477</v>
      </c>
      <c r="M2188" s="16" t="s">
        <v>1134</v>
      </c>
      <c r="N2188" s="16" t="s">
        <v>1135</v>
      </c>
      <c r="O2188" s="16" t="s">
        <v>6859</v>
      </c>
      <c r="P2188" s="40" t="s">
        <v>10074</v>
      </c>
    </row>
    <row r="2189" spans="1:16" ht="15" x14ac:dyDescent="0.25">
      <c r="A2189" s="37">
        <v>154087</v>
      </c>
      <c r="B2189" s="16">
        <v>925</v>
      </c>
      <c r="C2189" s="16">
        <v>15</v>
      </c>
      <c r="D2189" s="37" t="s">
        <v>50</v>
      </c>
      <c r="E2189" s="16">
        <v>15476</v>
      </c>
      <c r="F2189" s="37" t="s">
        <v>4676</v>
      </c>
      <c r="G2189" s="16">
        <v>1540</v>
      </c>
      <c r="H2189" s="37">
        <v>154087</v>
      </c>
      <c r="I2189" s="16" t="s">
        <v>6860</v>
      </c>
      <c r="J2189" s="16" t="s">
        <v>1740</v>
      </c>
      <c r="K2189" s="16" t="s">
        <v>5773</v>
      </c>
      <c r="L2189" s="16" t="s">
        <v>6861</v>
      </c>
      <c r="M2189" s="16" t="s">
        <v>1134</v>
      </c>
      <c r="N2189" s="16" t="s">
        <v>1135</v>
      </c>
      <c r="O2189" s="16" t="s">
        <v>6862</v>
      </c>
      <c r="P2189" s="40" t="s">
        <v>10074</v>
      </c>
    </row>
    <row r="2190" spans="1:16" ht="15" x14ac:dyDescent="0.25">
      <c r="A2190" s="37">
        <v>192049</v>
      </c>
      <c r="B2190" s="16">
        <v>1213</v>
      </c>
      <c r="C2190" s="16">
        <v>19</v>
      </c>
      <c r="D2190" s="37" t="s">
        <v>1196</v>
      </c>
      <c r="E2190" s="16">
        <v>19137</v>
      </c>
      <c r="F2190" s="37" t="s">
        <v>3852</v>
      </c>
      <c r="G2190" s="16">
        <v>1920</v>
      </c>
      <c r="H2190" s="37">
        <v>192049</v>
      </c>
      <c r="I2190" s="16" t="s">
        <v>3854</v>
      </c>
      <c r="J2190" s="16" t="s">
        <v>6863</v>
      </c>
      <c r="K2190" s="16" t="s">
        <v>2123</v>
      </c>
      <c r="L2190" s="16" t="s">
        <v>1861</v>
      </c>
      <c r="M2190" s="16" t="s">
        <v>1134</v>
      </c>
      <c r="N2190" s="16" t="s">
        <v>1135</v>
      </c>
      <c r="O2190" s="16" t="s">
        <v>1144</v>
      </c>
      <c r="P2190" s="40" t="s">
        <v>10074</v>
      </c>
    </row>
    <row r="2191" spans="1:16" ht="15" x14ac:dyDescent="0.25">
      <c r="A2191" s="37">
        <v>525528</v>
      </c>
      <c r="B2191" s="16">
        <v>2435</v>
      </c>
      <c r="C2191" s="16">
        <v>52</v>
      </c>
      <c r="D2191" s="37" t="s">
        <v>1222</v>
      </c>
      <c r="E2191" s="16">
        <v>52838</v>
      </c>
      <c r="F2191" s="37" t="s">
        <v>2683</v>
      </c>
      <c r="G2191" s="16">
        <v>5255</v>
      </c>
      <c r="H2191" s="37">
        <v>525528</v>
      </c>
      <c r="I2191" s="16" t="s">
        <v>2660</v>
      </c>
      <c r="J2191" s="16" t="s">
        <v>6864</v>
      </c>
      <c r="K2191" s="16" t="s">
        <v>2685</v>
      </c>
      <c r="L2191" s="16" t="s">
        <v>6865</v>
      </c>
      <c r="M2191" s="16" t="s">
        <v>1134</v>
      </c>
      <c r="N2191" s="16" t="s">
        <v>1135</v>
      </c>
      <c r="O2191" s="16" t="s">
        <v>6866</v>
      </c>
      <c r="P2191" s="40" t="s">
        <v>10074</v>
      </c>
    </row>
    <row r="2192" spans="1:16" ht="15" x14ac:dyDescent="0.25">
      <c r="A2192" s="37">
        <v>505048</v>
      </c>
      <c r="B2192" s="16">
        <v>2257</v>
      </c>
      <c r="C2192" s="16">
        <v>50</v>
      </c>
      <c r="D2192" s="37" t="s">
        <v>1179</v>
      </c>
      <c r="E2192" s="16">
        <v>50370</v>
      </c>
      <c r="F2192" s="37" t="s">
        <v>6867</v>
      </c>
      <c r="G2192" s="16">
        <v>5050</v>
      </c>
      <c r="H2192" s="37">
        <v>505048</v>
      </c>
      <c r="I2192" s="16" t="s">
        <v>6868</v>
      </c>
      <c r="J2192" s="16" t="s">
        <v>1183</v>
      </c>
      <c r="K2192" s="16" t="s">
        <v>6869</v>
      </c>
      <c r="L2192" s="16" t="s">
        <v>6870</v>
      </c>
      <c r="M2192" s="16" t="s">
        <v>1134</v>
      </c>
      <c r="N2192" s="16" t="s">
        <v>1135</v>
      </c>
      <c r="O2192" s="16" t="s">
        <v>1144</v>
      </c>
      <c r="P2192" s="40" t="s">
        <v>10074</v>
      </c>
    </row>
    <row r="2193" spans="1:16" ht="15" x14ac:dyDescent="0.25">
      <c r="A2193" s="37">
        <v>521067</v>
      </c>
      <c r="B2193" s="16">
        <v>2329</v>
      </c>
      <c r="C2193" s="16">
        <v>52</v>
      </c>
      <c r="D2193" s="37" t="s">
        <v>1222</v>
      </c>
      <c r="E2193" s="16">
        <v>52203</v>
      </c>
      <c r="F2193" s="37" t="s">
        <v>1808</v>
      </c>
      <c r="G2193" s="16">
        <v>5210</v>
      </c>
      <c r="H2193" s="37">
        <v>521067</v>
      </c>
      <c r="I2193" s="16" t="s">
        <v>6871</v>
      </c>
      <c r="J2193" s="16" t="s">
        <v>6872</v>
      </c>
      <c r="K2193" s="16" t="s">
        <v>6778</v>
      </c>
      <c r="L2193" s="16" t="s">
        <v>3941</v>
      </c>
      <c r="M2193" s="16" t="s">
        <v>1134</v>
      </c>
      <c r="N2193" s="16" t="s">
        <v>1135</v>
      </c>
      <c r="O2193" s="16" t="s">
        <v>6873</v>
      </c>
      <c r="P2193" s="40" t="s">
        <v>10074</v>
      </c>
    </row>
    <row r="2194" spans="1:16" ht="15" x14ac:dyDescent="0.25">
      <c r="A2194" s="37">
        <v>418069</v>
      </c>
      <c r="B2194" s="16">
        <v>2027</v>
      </c>
      <c r="C2194" s="16">
        <v>41</v>
      </c>
      <c r="D2194" s="37" t="s">
        <v>1228</v>
      </c>
      <c r="E2194" s="16">
        <v>41668</v>
      </c>
      <c r="F2194" s="37" t="s">
        <v>2593</v>
      </c>
      <c r="G2194" s="16">
        <v>4180</v>
      </c>
      <c r="H2194" s="37">
        <v>418069</v>
      </c>
      <c r="I2194" s="16" t="s">
        <v>2274</v>
      </c>
      <c r="J2194" s="16" t="s">
        <v>3546</v>
      </c>
      <c r="K2194" s="16" t="s">
        <v>2598</v>
      </c>
      <c r="L2194" s="16" t="s">
        <v>2595</v>
      </c>
      <c r="M2194" s="16" t="s">
        <v>1134</v>
      </c>
      <c r="N2194" s="16" t="s">
        <v>1135</v>
      </c>
      <c r="O2194" s="16" t="s">
        <v>6874</v>
      </c>
      <c r="P2194" s="40" t="s">
        <v>10074</v>
      </c>
    </row>
    <row r="2195" spans="1:16" ht="15" x14ac:dyDescent="0.25">
      <c r="A2195" s="37">
        <v>171001</v>
      </c>
      <c r="B2195" s="16">
        <v>1000</v>
      </c>
      <c r="C2195" s="16">
        <v>17</v>
      </c>
      <c r="D2195" s="37" t="s">
        <v>189</v>
      </c>
      <c r="E2195" s="16">
        <v>17486</v>
      </c>
      <c r="F2195" s="37" t="s">
        <v>637</v>
      </c>
      <c r="G2195" s="16">
        <v>1710</v>
      </c>
      <c r="H2195" s="37">
        <v>171001</v>
      </c>
      <c r="I2195" s="16" t="s">
        <v>1140</v>
      </c>
      <c r="J2195" s="16" t="s">
        <v>1140</v>
      </c>
      <c r="K2195" s="16" t="s">
        <v>6875</v>
      </c>
      <c r="L2195" s="16" t="s">
        <v>1362</v>
      </c>
      <c r="M2195" s="16" t="s">
        <v>1142</v>
      </c>
      <c r="N2195" s="16" t="s">
        <v>1135</v>
      </c>
      <c r="O2195" s="16" t="s">
        <v>1144</v>
      </c>
      <c r="P2195" s="40" t="s">
        <v>10074</v>
      </c>
    </row>
    <row r="2196" spans="1:16" ht="15" x14ac:dyDescent="0.25">
      <c r="A2196" s="37">
        <v>548058</v>
      </c>
      <c r="B2196" s="16">
        <v>2652</v>
      </c>
      <c r="C2196" s="16">
        <v>54</v>
      </c>
      <c r="D2196" s="37" t="s">
        <v>1259</v>
      </c>
      <c r="E2196" s="16">
        <v>54250</v>
      </c>
      <c r="F2196" s="37" t="s">
        <v>4707</v>
      </c>
      <c r="G2196" s="16">
        <v>5480</v>
      </c>
      <c r="H2196" s="37">
        <v>548058</v>
      </c>
      <c r="I2196" s="16" t="s">
        <v>5570</v>
      </c>
      <c r="J2196" s="16" t="s">
        <v>6876</v>
      </c>
      <c r="K2196" s="16" t="s">
        <v>4489</v>
      </c>
      <c r="L2196" s="16" t="s">
        <v>1261</v>
      </c>
      <c r="M2196" s="16" t="s">
        <v>1134</v>
      </c>
      <c r="N2196" s="16" t="s">
        <v>1135</v>
      </c>
      <c r="O2196" s="16" t="s">
        <v>6877</v>
      </c>
      <c r="P2196" s="40" t="s">
        <v>10074</v>
      </c>
    </row>
    <row r="2197" spans="1:16" ht="15" x14ac:dyDescent="0.25">
      <c r="A2197" s="37">
        <v>151260</v>
      </c>
      <c r="B2197" s="16">
        <v>758</v>
      </c>
      <c r="C2197" s="16">
        <v>15</v>
      </c>
      <c r="D2197" s="37" t="s">
        <v>50</v>
      </c>
      <c r="E2197" s="16">
        <v>15522</v>
      </c>
      <c r="F2197" s="37" t="s">
        <v>2856</v>
      </c>
      <c r="G2197" s="16">
        <v>1512</v>
      </c>
      <c r="H2197" s="37">
        <v>151260</v>
      </c>
      <c r="I2197" s="16" t="s">
        <v>1140</v>
      </c>
      <c r="J2197" s="16" t="s">
        <v>1141</v>
      </c>
      <c r="K2197" s="16" t="s">
        <v>1139</v>
      </c>
      <c r="L2197" s="16" t="s">
        <v>1140</v>
      </c>
      <c r="M2197" s="16" t="s">
        <v>1142</v>
      </c>
      <c r="N2197" s="16" t="s">
        <v>1135</v>
      </c>
      <c r="O2197" s="16" t="s">
        <v>1144</v>
      </c>
      <c r="P2197" s="40" t="s">
        <v>10074</v>
      </c>
    </row>
    <row r="2198" spans="1:16" ht="15" x14ac:dyDescent="0.25">
      <c r="A2198" s="37">
        <v>57460</v>
      </c>
      <c r="B2198" s="16">
        <v>360</v>
      </c>
      <c r="C2198" s="16">
        <v>5</v>
      </c>
      <c r="D2198" s="37" t="s">
        <v>80</v>
      </c>
      <c r="E2198" s="16">
        <v>5004</v>
      </c>
      <c r="F2198" s="37" t="s">
        <v>4557</v>
      </c>
      <c r="G2198" s="16">
        <v>574</v>
      </c>
      <c r="H2198" s="37">
        <v>57460</v>
      </c>
      <c r="I2198" s="16" t="s">
        <v>1140</v>
      </c>
      <c r="J2198" s="16" t="s">
        <v>1140</v>
      </c>
      <c r="K2198" s="16" t="s">
        <v>1140</v>
      </c>
      <c r="L2198" s="16" t="s">
        <v>1140</v>
      </c>
      <c r="M2198" s="16" t="s">
        <v>1142</v>
      </c>
      <c r="N2198" s="16" t="s">
        <v>1135</v>
      </c>
      <c r="O2198" s="16" t="s">
        <v>1144</v>
      </c>
      <c r="P2198" s="40" t="s">
        <v>10074</v>
      </c>
    </row>
    <row r="2199" spans="1:16" ht="15" x14ac:dyDescent="0.25">
      <c r="A2199" s="37">
        <v>193007</v>
      </c>
      <c r="B2199" s="16">
        <v>1237</v>
      </c>
      <c r="C2199" s="16">
        <v>19</v>
      </c>
      <c r="D2199" s="37" t="s">
        <v>1196</v>
      </c>
      <c r="E2199" s="16">
        <v>19585</v>
      </c>
      <c r="F2199" s="37" t="s">
        <v>2548</v>
      </c>
      <c r="G2199" s="16">
        <v>1930</v>
      </c>
      <c r="H2199" s="37">
        <v>193007</v>
      </c>
      <c r="I2199" s="16" t="s">
        <v>6737</v>
      </c>
      <c r="J2199" s="16" t="s">
        <v>6147</v>
      </c>
      <c r="K2199" s="16" t="s">
        <v>2598</v>
      </c>
      <c r="L2199" s="16" t="s">
        <v>6882</v>
      </c>
      <c r="M2199" s="16" t="s">
        <v>1134</v>
      </c>
      <c r="N2199" s="16" t="s">
        <v>1135</v>
      </c>
      <c r="O2199" s="16" t="s">
        <v>1144</v>
      </c>
      <c r="P2199" s="40" t="s">
        <v>10074</v>
      </c>
    </row>
    <row r="2200" spans="1:16" ht="15" x14ac:dyDescent="0.25">
      <c r="A2200" s="37">
        <v>253468</v>
      </c>
      <c r="B2200" s="16">
        <v>1774</v>
      </c>
      <c r="C2200" s="16">
        <v>25</v>
      </c>
      <c r="D2200" s="37" t="s">
        <v>1165</v>
      </c>
      <c r="E2200" s="16">
        <v>25148</v>
      </c>
      <c r="F2200" s="37" t="s">
        <v>1657</v>
      </c>
      <c r="G2200" s="16">
        <v>2534</v>
      </c>
      <c r="H2200" s="37">
        <v>253468</v>
      </c>
      <c r="I2200" s="16" t="s">
        <v>4875</v>
      </c>
      <c r="J2200" s="16" t="s">
        <v>6883</v>
      </c>
      <c r="K2200" s="16" t="s">
        <v>6884</v>
      </c>
      <c r="L2200" s="16" t="s">
        <v>6885</v>
      </c>
      <c r="M2200" s="16" t="s">
        <v>1134</v>
      </c>
      <c r="N2200" s="16" t="s">
        <v>1135</v>
      </c>
      <c r="O2200" s="16" t="s">
        <v>6886</v>
      </c>
      <c r="P2200" s="40" t="s">
        <v>10074</v>
      </c>
    </row>
    <row r="2201" spans="1:16" ht="15" x14ac:dyDescent="0.25">
      <c r="A2201" s="37">
        <v>253237</v>
      </c>
      <c r="B2201" s="16">
        <v>1750</v>
      </c>
      <c r="C2201" s="16">
        <v>25</v>
      </c>
      <c r="D2201" s="37" t="s">
        <v>1165</v>
      </c>
      <c r="E2201" s="16">
        <v>25867</v>
      </c>
      <c r="F2201" s="37" t="s">
        <v>4632</v>
      </c>
      <c r="G2201" s="16">
        <v>2532</v>
      </c>
      <c r="H2201" s="37">
        <v>253237</v>
      </c>
      <c r="I2201" s="16" t="s">
        <v>1170</v>
      </c>
      <c r="J2201" s="16" t="s">
        <v>6887</v>
      </c>
      <c r="K2201" s="16" t="s">
        <v>6888</v>
      </c>
      <c r="L2201" s="16" t="s">
        <v>6889</v>
      </c>
      <c r="M2201" s="16" t="s">
        <v>1134</v>
      </c>
      <c r="N2201" s="16" t="s">
        <v>1135</v>
      </c>
      <c r="O2201" s="16" t="s">
        <v>6547</v>
      </c>
      <c r="P2201" s="40" t="s">
        <v>10074</v>
      </c>
    </row>
    <row r="2202" spans="1:16" ht="15" x14ac:dyDescent="0.25">
      <c r="A2202" s="37">
        <v>941037</v>
      </c>
      <c r="B2202" s="16">
        <v>3589</v>
      </c>
      <c r="C2202" s="16">
        <v>94</v>
      </c>
      <c r="D2202" s="37" t="s">
        <v>2082</v>
      </c>
      <c r="E2202" s="16">
        <v>94884</v>
      </c>
      <c r="F2202" s="37" t="s">
        <v>761</v>
      </c>
      <c r="G2202" s="16">
        <v>9410</v>
      </c>
      <c r="H2202" s="37">
        <v>941037</v>
      </c>
      <c r="I2202" s="16" t="s">
        <v>6890</v>
      </c>
      <c r="J2202" s="16" t="s">
        <v>1579</v>
      </c>
      <c r="K2202" s="16" t="s">
        <v>6891</v>
      </c>
      <c r="L2202" s="16" t="s">
        <v>6892</v>
      </c>
      <c r="M2202" s="16" t="s">
        <v>1134</v>
      </c>
      <c r="N2202" s="16" t="s">
        <v>1135</v>
      </c>
      <c r="O2202" s="16" t="s">
        <v>1144</v>
      </c>
      <c r="P2202" s="40" t="s">
        <v>10074</v>
      </c>
    </row>
    <row r="2203" spans="1:16" ht="15" x14ac:dyDescent="0.25">
      <c r="A2203" s="37">
        <v>275050</v>
      </c>
      <c r="B2203" s="16">
        <v>1873</v>
      </c>
      <c r="C2203" s="16">
        <v>27</v>
      </c>
      <c r="D2203" s="37" t="s">
        <v>1311</v>
      </c>
      <c r="E2203" s="16">
        <v>27250</v>
      </c>
      <c r="F2203" s="37" t="s">
        <v>5899</v>
      </c>
      <c r="G2203" s="16">
        <v>2750</v>
      </c>
      <c r="H2203" s="37">
        <v>275050</v>
      </c>
      <c r="I2203" s="16" t="s">
        <v>1140</v>
      </c>
      <c r="J2203" s="16" t="s">
        <v>1140</v>
      </c>
      <c r="K2203" s="16" t="s">
        <v>1140</v>
      </c>
      <c r="L2203" s="16" t="s">
        <v>1140</v>
      </c>
      <c r="M2203" s="16" t="s">
        <v>1142</v>
      </c>
      <c r="N2203" s="16" t="s">
        <v>1135</v>
      </c>
      <c r="O2203" s="16" t="s">
        <v>1144</v>
      </c>
      <c r="P2203" s="40" t="s">
        <v>10074</v>
      </c>
    </row>
    <row r="2204" spans="1:16" ht="15" x14ac:dyDescent="0.25">
      <c r="A2204" s="37">
        <v>252020</v>
      </c>
      <c r="B2204" s="16">
        <v>1667</v>
      </c>
      <c r="C2204" s="16">
        <v>25</v>
      </c>
      <c r="D2204" s="37" t="s">
        <v>1165</v>
      </c>
      <c r="E2204" s="16">
        <v>25649</v>
      </c>
      <c r="F2204" s="37" t="s">
        <v>851</v>
      </c>
      <c r="G2204" s="16">
        <v>2520</v>
      </c>
      <c r="H2204" s="37">
        <v>252020</v>
      </c>
      <c r="I2204" s="16" t="s">
        <v>1140</v>
      </c>
      <c r="J2204" s="16" t="s">
        <v>1239</v>
      </c>
      <c r="K2204" s="16" t="s">
        <v>3575</v>
      </c>
      <c r="L2204" s="16" t="s">
        <v>1140</v>
      </c>
      <c r="M2204" s="16" t="s">
        <v>1142</v>
      </c>
      <c r="N2204" s="16" t="s">
        <v>1135</v>
      </c>
      <c r="O2204" s="16" t="s">
        <v>3395</v>
      </c>
      <c r="P2204" s="40" t="s">
        <v>10074</v>
      </c>
    </row>
    <row r="2205" spans="1:16" ht="15" x14ac:dyDescent="0.25">
      <c r="A2205" s="37">
        <v>684031</v>
      </c>
      <c r="B2205" s="16">
        <v>2901</v>
      </c>
      <c r="C2205" s="16">
        <v>68</v>
      </c>
      <c r="D2205" s="37" t="s">
        <v>1129</v>
      </c>
      <c r="E2205" s="16">
        <v>68679</v>
      </c>
      <c r="F2205" s="37" t="s">
        <v>857</v>
      </c>
      <c r="G2205" s="16">
        <v>6840</v>
      </c>
      <c r="H2205" s="37">
        <v>684031</v>
      </c>
      <c r="I2205" s="16" t="s">
        <v>1139</v>
      </c>
      <c r="J2205" s="16" t="s">
        <v>6893</v>
      </c>
      <c r="K2205" s="16" t="s">
        <v>1140</v>
      </c>
      <c r="L2205" s="16" t="s">
        <v>1140</v>
      </c>
      <c r="M2205" s="16" t="s">
        <v>1142</v>
      </c>
      <c r="N2205" s="16" t="s">
        <v>6894</v>
      </c>
      <c r="O2205" s="16" t="s">
        <v>6895</v>
      </c>
      <c r="P2205" s="40" t="s">
        <v>10074</v>
      </c>
    </row>
    <row r="2206" spans="1:16" ht="15" x14ac:dyDescent="0.25">
      <c r="A2206" s="37">
        <v>253807</v>
      </c>
      <c r="B2206" s="16">
        <v>1796</v>
      </c>
      <c r="C2206" s="16">
        <v>25</v>
      </c>
      <c r="D2206" s="37" t="s">
        <v>1165</v>
      </c>
      <c r="E2206" s="16">
        <v>25394</v>
      </c>
      <c r="F2206" s="37" t="s">
        <v>6896</v>
      </c>
      <c r="G2206" s="16">
        <v>2538</v>
      </c>
      <c r="H2206" s="37">
        <v>253807</v>
      </c>
      <c r="I2206" s="16" t="s">
        <v>6897</v>
      </c>
      <c r="J2206" s="16" t="s">
        <v>2951</v>
      </c>
      <c r="K2206" s="16" t="s">
        <v>6898</v>
      </c>
      <c r="L2206" s="16" t="s">
        <v>6899</v>
      </c>
      <c r="M2206" s="16" t="s">
        <v>1134</v>
      </c>
      <c r="N2206" s="16" t="s">
        <v>1135</v>
      </c>
      <c r="O2206" s="16" t="s">
        <v>6900</v>
      </c>
      <c r="P2206" s="40" t="s">
        <v>10074</v>
      </c>
    </row>
    <row r="2207" spans="1:16" ht="15" x14ac:dyDescent="0.25">
      <c r="A2207" s="37">
        <v>683558</v>
      </c>
      <c r="B2207" s="16">
        <v>2882</v>
      </c>
      <c r="C2207" s="16">
        <v>68</v>
      </c>
      <c r="D2207" s="37" t="s">
        <v>1129</v>
      </c>
      <c r="E2207" s="16">
        <v>68755</v>
      </c>
      <c r="F2207" s="37" t="s">
        <v>962</v>
      </c>
      <c r="G2207" s="16">
        <v>6835</v>
      </c>
      <c r="H2207" s="37">
        <v>683558</v>
      </c>
      <c r="I2207" s="16" t="s">
        <v>6901</v>
      </c>
      <c r="J2207" s="16" t="s">
        <v>6902</v>
      </c>
      <c r="K2207" s="16" t="s">
        <v>6903</v>
      </c>
      <c r="L2207" s="16" t="s">
        <v>2049</v>
      </c>
      <c r="M2207" s="16" t="s">
        <v>1134</v>
      </c>
      <c r="N2207" s="16" t="s">
        <v>1135</v>
      </c>
      <c r="O2207" s="16" t="s">
        <v>6904</v>
      </c>
      <c r="P2207" s="40" t="s">
        <v>10074</v>
      </c>
    </row>
    <row r="2208" spans="1:16" ht="15" x14ac:dyDescent="0.25">
      <c r="A2208" s="37">
        <v>55040</v>
      </c>
      <c r="B2208" s="16">
        <v>231</v>
      </c>
      <c r="C2208" s="16">
        <v>5</v>
      </c>
      <c r="D2208" s="37" t="s">
        <v>80</v>
      </c>
      <c r="E2208" s="16">
        <v>5467</v>
      </c>
      <c r="F2208" s="37" t="s">
        <v>6741</v>
      </c>
      <c r="G2208" s="16">
        <v>550</v>
      </c>
      <c r="H2208" s="37">
        <v>55040</v>
      </c>
      <c r="I2208" s="16" t="s">
        <v>1140</v>
      </c>
      <c r="J2208" s="16" t="s">
        <v>1140</v>
      </c>
      <c r="K2208" s="16" t="s">
        <v>1140</v>
      </c>
      <c r="L2208" s="16" t="s">
        <v>1140</v>
      </c>
      <c r="M2208" s="16" t="s">
        <v>1142</v>
      </c>
      <c r="N2208" s="16" t="s">
        <v>1135</v>
      </c>
      <c r="O2208" s="16" t="s">
        <v>1144</v>
      </c>
      <c r="P2208" s="40" t="s">
        <v>10074</v>
      </c>
    </row>
    <row r="2209" spans="1:16" ht="15" x14ac:dyDescent="0.25">
      <c r="A2209" s="37">
        <v>152401</v>
      </c>
      <c r="B2209" s="16">
        <v>815</v>
      </c>
      <c r="C2209" s="16">
        <v>15</v>
      </c>
      <c r="D2209" s="37" t="s">
        <v>50</v>
      </c>
      <c r="E2209" s="16">
        <v>15518</v>
      </c>
      <c r="F2209" s="37" t="s">
        <v>682</v>
      </c>
      <c r="G2209" s="16">
        <v>1524</v>
      </c>
      <c r="H2209" s="37">
        <v>152401</v>
      </c>
      <c r="I2209" s="16" t="s">
        <v>1140</v>
      </c>
      <c r="J2209" s="16" t="s">
        <v>1140</v>
      </c>
      <c r="K2209" s="16" t="s">
        <v>1140</v>
      </c>
      <c r="L2209" s="16" t="s">
        <v>4188</v>
      </c>
      <c r="M2209" s="16" t="s">
        <v>1142</v>
      </c>
      <c r="N2209" s="16" t="s">
        <v>1135</v>
      </c>
      <c r="O2209" s="16" t="s">
        <v>1144</v>
      </c>
      <c r="P2209" s="40" t="s">
        <v>10074</v>
      </c>
    </row>
    <row r="2210" spans="1:16" ht="15" x14ac:dyDescent="0.25">
      <c r="A2210" s="37">
        <v>685001</v>
      </c>
      <c r="B2210" s="16">
        <v>2927</v>
      </c>
      <c r="C2210" s="16">
        <v>68</v>
      </c>
      <c r="D2210" s="37" t="s">
        <v>1129</v>
      </c>
      <c r="E2210" s="16">
        <v>68101</v>
      </c>
      <c r="F2210" s="37" t="s">
        <v>1291</v>
      </c>
      <c r="G2210" s="16">
        <v>6850</v>
      </c>
      <c r="H2210" s="37">
        <v>685001</v>
      </c>
      <c r="I2210" s="16" t="s">
        <v>6905</v>
      </c>
      <c r="J2210" s="16" t="s">
        <v>1141</v>
      </c>
      <c r="K2210" s="16" t="s">
        <v>6906</v>
      </c>
      <c r="L2210" s="16" t="s">
        <v>1140</v>
      </c>
      <c r="M2210" s="16" t="s">
        <v>1142</v>
      </c>
      <c r="N2210" s="16" t="s">
        <v>1135</v>
      </c>
      <c r="O2210" s="16" t="s">
        <v>1144</v>
      </c>
      <c r="P2210" s="40" t="s">
        <v>10074</v>
      </c>
    </row>
    <row r="2211" spans="1:16" ht="15" x14ac:dyDescent="0.25">
      <c r="A2211" s="37">
        <v>682528</v>
      </c>
      <c r="B2211" s="16">
        <v>2825</v>
      </c>
      <c r="C2211" s="16">
        <v>68</v>
      </c>
      <c r="D2211" s="37" t="s">
        <v>1129</v>
      </c>
      <c r="E2211" s="16">
        <v>68502</v>
      </c>
      <c r="F2211" s="37" t="s">
        <v>2477</v>
      </c>
      <c r="G2211" s="16">
        <v>6825</v>
      </c>
      <c r="H2211" s="37">
        <v>682528</v>
      </c>
      <c r="I2211" s="16" t="s">
        <v>6907</v>
      </c>
      <c r="J2211" s="16" t="s">
        <v>6908</v>
      </c>
      <c r="K2211" s="16" t="s">
        <v>2481</v>
      </c>
      <c r="L2211" s="16" t="s">
        <v>3462</v>
      </c>
      <c r="M2211" s="16" t="s">
        <v>1134</v>
      </c>
      <c r="N2211" s="16" t="s">
        <v>1135</v>
      </c>
      <c r="O2211" s="16" t="s">
        <v>6909</v>
      </c>
      <c r="P2211" s="40" t="s">
        <v>10074</v>
      </c>
    </row>
    <row r="2212" spans="1:16" ht="15" x14ac:dyDescent="0.25">
      <c r="A2212" s="37">
        <v>763558</v>
      </c>
      <c r="B2212" s="16">
        <v>3392</v>
      </c>
      <c r="C2212" s="16">
        <v>76</v>
      </c>
      <c r="D2212" s="37" t="s">
        <v>1285</v>
      </c>
      <c r="E2212" s="16">
        <v>76563</v>
      </c>
      <c r="F2212" s="37" t="s">
        <v>740</v>
      </c>
      <c r="G2212" s="16">
        <v>7635</v>
      </c>
      <c r="H2212" s="37">
        <v>763558</v>
      </c>
      <c r="I2212" s="16" t="s">
        <v>5305</v>
      </c>
      <c r="J2212" s="16" t="s">
        <v>5342</v>
      </c>
      <c r="K2212" s="16" t="s">
        <v>5305</v>
      </c>
      <c r="L2212" s="16" t="s">
        <v>6910</v>
      </c>
      <c r="M2212" s="16" t="s">
        <v>1134</v>
      </c>
      <c r="N2212" s="16" t="s">
        <v>1135</v>
      </c>
      <c r="O2212" s="16" t="s">
        <v>1144</v>
      </c>
      <c r="P2212" s="40" t="s">
        <v>10074</v>
      </c>
    </row>
    <row r="2213" spans="1:16" ht="15" x14ac:dyDescent="0.25">
      <c r="A2213" s="37">
        <v>855058</v>
      </c>
      <c r="B2213" s="16">
        <v>3491</v>
      </c>
      <c r="C2213" s="16">
        <v>85</v>
      </c>
      <c r="D2213" s="37" t="s">
        <v>1358</v>
      </c>
      <c r="E2213" s="16">
        <v>85300</v>
      </c>
      <c r="F2213" s="37" t="s">
        <v>2104</v>
      </c>
      <c r="G2213" s="16">
        <v>8550</v>
      </c>
      <c r="H2213" s="37">
        <v>855058</v>
      </c>
      <c r="I2213" s="16" t="s">
        <v>4202</v>
      </c>
      <c r="J2213" s="16" t="s">
        <v>6911</v>
      </c>
      <c r="K2213" s="16" t="s">
        <v>4203</v>
      </c>
      <c r="L2213" s="16" t="s">
        <v>6912</v>
      </c>
      <c r="M2213" s="16" t="s">
        <v>1134</v>
      </c>
      <c r="N2213" s="16" t="s">
        <v>1135</v>
      </c>
      <c r="O2213" s="16" t="s">
        <v>6913</v>
      </c>
      <c r="P2213" s="40" t="s">
        <v>10074</v>
      </c>
    </row>
    <row r="2214" spans="1:16" ht="15" x14ac:dyDescent="0.25">
      <c r="A2214" s="37">
        <v>202010</v>
      </c>
      <c r="B2214" s="16">
        <v>1348</v>
      </c>
      <c r="C2214" s="16">
        <v>20</v>
      </c>
      <c r="D2214" s="37" t="s">
        <v>1278</v>
      </c>
      <c r="E2214" s="16">
        <v>20621</v>
      </c>
      <c r="F2214" s="37" t="s">
        <v>524</v>
      </c>
      <c r="G2214" s="16">
        <v>2020</v>
      </c>
      <c r="H2214" s="37">
        <v>202010</v>
      </c>
      <c r="I2214" s="16" t="s">
        <v>2400</v>
      </c>
      <c r="J2214" s="16" t="s">
        <v>2084</v>
      </c>
      <c r="K2214" s="16" t="s">
        <v>1904</v>
      </c>
      <c r="L2214" s="16" t="s">
        <v>2520</v>
      </c>
      <c r="M2214" s="16" t="s">
        <v>1142</v>
      </c>
      <c r="N2214" s="16" t="s">
        <v>1135</v>
      </c>
      <c r="O2214" s="16" t="s">
        <v>1144</v>
      </c>
      <c r="P2214" s="40" t="s">
        <v>10074</v>
      </c>
    </row>
    <row r="2215" spans="1:16" ht="15" x14ac:dyDescent="0.25">
      <c r="A2215" s="37">
        <v>152807</v>
      </c>
      <c r="B2215" s="16">
        <v>841</v>
      </c>
      <c r="C2215" s="16">
        <v>15</v>
      </c>
      <c r="D2215" s="37" t="s">
        <v>50</v>
      </c>
      <c r="E2215" s="16">
        <v>15667</v>
      </c>
      <c r="F2215" s="37" t="s">
        <v>877</v>
      </c>
      <c r="G2215" s="16">
        <v>1528</v>
      </c>
      <c r="H2215" s="37">
        <v>152807</v>
      </c>
      <c r="I2215" s="16" t="s">
        <v>2031</v>
      </c>
      <c r="J2215" s="16" t="s">
        <v>3758</v>
      </c>
      <c r="K2215" s="16" t="s">
        <v>4741</v>
      </c>
      <c r="L2215" s="16" t="s">
        <v>6914</v>
      </c>
      <c r="M2215" s="16" t="s">
        <v>1134</v>
      </c>
      <c r="N2215" s="16" t="s">
        <v>1135</v>
      </c>
      <c r="O2215" s="16" t="s">
        <v>6915</v>
      </c>
      <c r="P2215" s="40" t="s">
        <v>10074</v>
      </c>
    </row>
    <row r="2216" spans="1:16" ht="15" x14ac:dyDescent="0.25">
      <c r="A2216" s="37">
        <v>880008</v>
      </c>
      <c r="B2216" s="16">
        <v>3541</v>
      </c>
      <c r="C2216" s="16">
        <v>88</v>
      </c>
      <c r="D2216" s="37" t="s">
        <v>1216</v>
      </c>
      <c r="E2216" s="16">
        <v>88001</v>
      </c>
      <c r="F2216" s="37" t="s">
        <v>1217</v>
      </c>
      <c r="G2216" s="16">
        <v>8800</v>
      </c>
      <c r="H2216" s="37">
        <v>880008</v>
      </c>
      <c r="I2216" s="16" t="s">
        <v>879</v>
      </c>
      <c r="J2216" s="16" t="s">
        <v>1153</v>
      </c>
      <c r="K2216" s="16" t="s">
        <v>1153</v>
      </c>
      <c r="L2216" s="16" t="s">
        <v>1153</v>
      </c>
      <c r="M2216" s="16" t="s">
        <v>1134</v>
      </c>
      <c r="N2216" s="16" t="s">
        <v>1135</v>
      </c>
      <c r="O2216" s="16" t="s">
        <v>1144</v>
      </c>
      <c r="P2216" s="40" t="s">
        <v>10074</v>
      </c>
    </row>
    <row r="2217" spans="1:16" ht="15" x14ac:dyDescent="0.25">
      <c r="A2217" s="37">
        <v>83040</v>
      </c>
      <c r="B2217" s="16">
        <v>432</v>
      </c>
      <c r="C2217" s="16">
        <v>8</v>
      </c>
      <c r="D2217" s="37" t="s">
        <v>1306</v>
      </c>
      <c r="E2217" s="16">
        <v>8634</v>
      </c>
      <c r="F2217" s="37" t="s">
        <v>819</v>
      </c>
      <c r="G2217" s="16">
        <v>830</v>
      </c>
      <c r="H2217" s="37">
        <v>83040</v>
      </c>
      <c r="I2217" s="16" t="s">
        <v>1905</v>
      </c>
      <c r="J2217" s="16" t="s">
        <v>1139</v>
      </c>
      <c r="K2217" s="16" t="s">
        <v>6916</v>
      </c>
      <c r="L2217" s="16" t="s">
        <v>1712</v>
      </c>
      <c r="M2217" s="16" t="s">
        <v>1142</v>
      </c>
      <c r="N2217" s="16" t="s">
        <v>1135</v>
      </c>
      <c r="O2217" s="16" t="s">
        <v>1144</v>
      </c>
      <c r="P2217" s="40" t="s">
        <v>10074</v>
      </c>
    </row>
    <row r="2218" spans="1:16" ht="15" x14ac:dyDescent="0.25">
      <c r="A2218" s="37">
        <v>155067</v>
      </c>
      <c r="B2218" s="16">
        <v>982</v>
      </c>
      <c r="C2218" s="16">
        <v>15</v>
      </c>
      <c r="D2218" s="37" t="s">
        <v>50</v>
      </c>
      <c r="E2218" s="16">
        <v>15507</v>
      </c>
      <c r="F2218" s="37" t="s">
        <v>666</v>
      </c>
      <c r="G2218" s="16">
        <v>1550</v>
      </c>
      <c r="H2218" s="37">
        <v>155067</v>
      </c>
      <c r="I2218" s="16" t="s">
        <v>6917</v>
      </c>
      <c r="J2218" s="16" t="s">
        <v>1846</v>
      </c>
      <c r="K2218" s="16" t="s">
        <v>6918</v>
      </c>
      <c r="L2218" s="16" t="s">
        <v>6919</v>
      </c>
      <c r="M2218" s="16" t="s">
        <v>1134</v>
      </c>
      <c r="N2218" s="16" t="s">
        <v>1135</v>
      </c>
      <c r="O2218" s="16" t="s">
        <v>6920</v>
      </c>
      <c r="P2218" s="40" t="s">
        <v>10074</v>
      </c>
    </row>
    <row r="2219" spans="1:16" ht="15" x14ac:dyDescent="0.25">
      <c r="A2219" s="37">
        <v>56468</v>
      </c>
      <c r="B2219" s="16">
        <v>308</v>
      </c>
      <c r="C2219" s="16">
        <v>5</v>
      </c>
      <c r="D2219" s="37" t="s">
        <v>80</v>
      </c>
      <c r="E2219" s="16">
        <v>5101</v>
      </c>
      <c r="F2219" s="37" t="s">
        <v>5344</v>
      </c>
      <c r="G2219" s="16">
        <v>564</v>
      </c>
      <c r="H2219" s="37">
        <v>56468</v>
      </c>
      <c r="I2219" s="16" t="s">
        <v>6921</v>
      </c>
      <c r="J2219" s="16" t="s">
        <v>6922</v>
      </c>
      <c r="K2219" s="16" t="s">
        <v>6923</v>
      </c>
      <c r="L2219" s="16" t="s">
        <v>5347</v>
      </c>
      <c r="M2219" s="16" t="s">
        <v>1134</v>
      </c>
      <c r="N2219" s="16" t="s">
        <v>1135</v>
      </c>
      <c r="O2219" s="16" t="s">
        <v>6924</v>
      </c>
      <c r="P2219" s="40" t="s">
        <v>10074</v>
      </c>
    </row>
    <row r="2220" spans="1:16" ht="15" x14ac:dyDescent="0.25">
      <c r="A2220" s="37">
        <v>544057</v>
      </c>
      <c r="B2220" s="16">
        <v>2575</v>
      </c>
      <c r="C2220" s="16">
        <v>54</v>
      </c>
      <c r="D2220" s="37" t="s">
        <v>1259</v>
      </c>
      <c r="E2220" s="16">
        <v>54743</v>
      </c>
      <c r="F2220" s="37" t="s">
        <v>4947</v>
      </c>
      <c r="G2220" s="16">
        <v>5440</v>
      </c>
      <c r="H2220" s="37">
        <v>544057</v>
      </c>
      <c r="I2220" s="16" t="s">
        <v>6925</v>
      </c>
      <c r="J2220" s="16" t="s">
        <v>1163</v>
      </c>
      <c r="K2220" s="16" t="s">
        <v>4949</v>
      </c>
      <c r="L2220" s="16" t="s">
        <v>6926</v>
      </c>
      <c r="M2220" s="16" t="s">
        <v>1134</v>
      </c>
      <c r="N2220" s="16" t="s">
        <v>1135</v>
      </c>
      <c r="O2220" s="16" t="s">
        <v>6927</v>
      </c>
      <c r="P2220" s="40" t="s">
        <v>10074</v>
      </c>
    </row>
    <row r="2221" spans="1:16" ht="15" x14ac:dyDescent="0.25">
      <c r="A2221" s="37">
        <v>733040</v>
      </c>
      <c r="B2221" s="16">
        <v>3163</v>
      </c>
      <c r="C2221" s="16">
        <v>73</v>
      </c>
      <c r="D2221" s="37" t="s">
        <v>1185</v>
      </c>
      <c r="E2221" s="16">
        <v>73624</v>
      </c>
      <c r="F2221" s="37" t="s">
        <v>815</v>
      </c>
      <c r="G2221" s="16">
        <v>7330</v>
      </c>
      <c r="H2221" s="37">
        <v>733040</v>
      </c>
      <c r="I2221" s="16" t="s">
        <v>1140</v>
      </c>
      <c r="J2221" s="16" t="s">
        <v>1140</v>
      </c>
      <c r="K2221" s="16" t="s">
        <v>2086</v>
      </c>
      <c r="L2221" s="16" t="s">
        <v>1140</v>
      </c>
      <c r="M2221" s="16" t="s">
        <v>1142</v>
      </c>
      <c r="N2221" s="16" t="s">
        <v>1135</v>
      </c>
      <c r="O2221" s="16" t="s">
        <v>1144</v>
      </c>
      <c r="P2221" s="40" t="s">
        <v>10074</v>
      </c>
    </row>
    <row r="2222" spans="1:16" ht="15" x14ac:dyDescent="0.25">
      <c r="A2222" s="37">
        <v>204028</v>
      </c>
      <c r="B2222" s="16">
        <v>1370</v>
      </c>
      <c r="C2222" s="16">
        <v>20</v>
      </c>
      <c r="D2222" s="37" t="s">
        <v>1278</v>
      </c>
      <c r="E2222" s="16">
        <v>20787</v>
      </c>
      <c r="F2222" s="37" t="s">
        <v>6038</v>
      </c>
      <c r="G2222" s="16">
        <v>2040</v>
      </c>
      <c r="H2222" s="37">
        <v>204028</v>
      </c>
      <c r="I2222" s="16" t="s">
        <v>6929</v>
      </c>
      <c r="J2222" s="16" t="s">
        <v>6930</v>
      </c>
      <c r="K2222" s="16" t="s">
        <v>6931</v>
      </c>
      <c r="L2222" s="16" t="s">
        <v>6932</v>
      </c>
      <c r="M2222" s="16" t="s">
        <v>1134</v>
      </c>
      <c r="N2222" s="16" t="s">
        <v>1135</v>
      </c>
      <c r="O2222" s="16" t="s">
        <v>1144</v>
      </c>
      <c r="P2222" s="40" t="s">
        <v>10074</v>
      </c>
    </row>
    <row r="2223" spans="1:16" ht="15" x14ac:dyDescent="0.25">
      <c r="A2223" s="37">
        <v>56840</v>
      </c>
      <c r="B2223" s="16">
        <v>321</v>
      </c>
      <c r="C2223" s="16">
        <v>5</v>
      </c>
      <c r="D2223" s="37" t="s">
        <v>80</v>
      </c>
      <c r="E2223" s="16">
        <v>5125</v>
      </c>
      <c r="F2223" s="37" t="s">
        <v>1485</v>
      </c>
      <c r="G2223" s="16">
        <v>568</v>
      </c>
      <c r="H2223" s="37">
        <v>56840</v>
      </c>
      <c r="I2223" s="16" t="s">
        <v>6933</v>
      </c>
      <c r="J2223" s="16" t="s">
        <v>1141</v>
      </c>
      <c r="K2223" s="16" t="s">
        <v>1140</v>
      </c>
      <c r="L2223" s="16" t="s">
        <v>1140</v>
      </c>
      <c r="M2223" s="16" t="s">
        <v>1142</v>
      </c>
      <c r="N2223" s="16" t="s">
        <v>1135</v>
      </c>
      <c r="O2223" s="16" t="s">
        <v>1144</v>
      </c>
      <c r="P2223" s="40" t="s">
        <v>10074</v>
      </c>
    </row>
    <row r="2224" spans="1:16" ht="15" x14ac:dyDescent="0.25">
      <c r="A2224" s="37">
        <v>735588</v>
      </c>
      <c r="B2224" s="16">
        <v>3241</v>
      </c>
      <c r="C2224" s="16">
        <v>73</v>
      </c>
      <c r="D2224" s="37" t="s">
        <v>1185</v>
      </c>
      <c r="E2224" s="16">
        <v>73616</v>
      </c>
      <c r="F2224" s="37" t="s">
        <v>803</v>
      </c>
      <c r="G2224" s="16">
        <v>7355</v>
      </c>
      <c r="H2224" s="37">
        <v>735588</v>
      </c>
      <c r="I2224" s="16" t="s">
        <v>6934</v>
      </c>
      <c r="J2224" s="16" t="s">
        <v>6935</v>
      </c>
      <c r="K2224" s="16" t="s">
        <v>6936</v>
      </c>
      <c r="L2224" s="16" t="s">
        <v>6937</v>
      </c>
      <c r="M2224" s="16" t="s">
        <v>1134</v>
      </c>
      <c r="N2224" s="16" t="s">
        <v>1135</v>
      </c>
      <c r="O2224" s="16" t="s">
        <v>1144</v>
      </c>
      <c r="P2224" s="40" t="s">
        <v>10074</v>
      </c>
    </row>
    <row r="2225" spans="1:16" ht="15" x14ac:dyDescent="0.25">
      <c r="A2225" s="37">
        <v>528067</v>
      </c>
      <c r="B2225" s="16">
        <v>2505</v>
      </c>
      <c r="C2225" s="16">
        <v>52</v>
      </c>
      <c r="D2225" s="37" t="s">
        <v>1222</v>
      </c>
      <c r="E2225" s="16">
        <v>52079</v>
      </c>
      <c r="F2225" s="37" t="s">
        <v>3897</v>
      </c>
      <c r="G2225" s="16">
        <v>5280</v>
      </c>
      <c r="H2225" s="37">
        <v>528067</v>
      </c>
      <c r="I2225" s="16" t="s">
        <v>1321</v>
      </c>
      <c r="J2225" s="16" t="s">
        <v>2575</v>
      </c>
      <c r="K2225" s="16" t="s">
        <v>1871</v>
      </c>
      <c r="L2225" s="16" t="s">
        <v>6938</v>
      </c>
      <c r="M2225" s="16" t="s">
        <v>1134</v>
      </c>
      <c r="N2225" s="16" t="s">
        <v>1135</v>
      </c>
      <c r="O2225" s="16" t="s">
        <v>1144</v>
      </c>
      <c r="P2225" s="40" t="s">
        <v>10074</v>
      </c>
    </row>
    <row r="2226" spans="1:16" ht="15" x14ac:dyDescent="0.25">
      <c r="A2226" s="37">
        <v>762022</v>
      </c>
      <c r="B2226" s="16">
        <v>3336</v>
      </c>
      <c r="C2226" s="16">
        <v>76</v>
      </c>
      <c r="D2226" s="37" t="s">
        <v>1285</v>
      </c>
      <c r="E2226" s="16">
        <v>76147</v>
      </c>
      <c r="F2226" s="37" t="s">
        <v>211</v>
      </c>
      <c r="G2226" s="16">
        <v>7620</v>
      </c>
      <c r="H2226" s="37">
        <v>762022</v>
      </c>
      <c r="I2226" s="16" t="s">
        <v>1140</v>
      </c>
      <c r="J2226" s="16" t="s">
        <v>1140</v>
      </c>
      <c r="K2226" s="16" t="s">
        <v>6939</v>
      </c>
      <c r="L2226" s="16" t="s">
        <v>1140</v>
      </c>
      <c r="M2226" s="16" t="s">
        <v>1142</v>
      </c>
      <c r="N2226" s="16" t="s">
        <v>6940</v>
      </c>
      <c r="O2226" s="16" t="s">
        <v>1144</v>
      </c>
      <c r="P2226" s="40" t="s">
        <v>10074</v>
      </c>
    </row>
    <row r="2227" spans="1:16" ht="15" x14ac:dyDescent="0.25">
      <c r="A2227" s="37">
        <v>501047</v>
      </c>
      <c r="B2227" s="16">
        <v>2210</v>
      </c>
      <c r="C2227" s="16">
        <v>50</v>
      </c>
      <c r="D2227" s="37" t="s">
        <v>1179</v>
      </c>
      <c r="E2227" s="16">
        <v>50245</v>
      </c>
      <c r="F2227" s="37" t="s">
        <v>6018</v>
      </c>
      <c r="G2227" s="16">
        <v>5010</v>
      </c>
      <c r="H2227" s="37">
        <v>501047</v>
      </c>
      <c r="I2227" s="16" t="s">
        <v>6941</v>
      </c>
      <c r="J2227" s="16" t="s">
        <v>2668</v>
      </c>
      <c r="K2227" s="16" t="s">
        <v>3154</v>
      </c>
      <c r="L2227" s="16" t="s">
        <v>6942</v>
      </c>
      <c r="M2227" s="16" t="s">
        <v>1134</v>
      </c>
      <c r="N2227" s="16" t="s">
        <v>1135</v>
      </c>
      <c r="O2227" s="16" t="s">
        <v>6943</v>
      </c>
      <c r="P2227" s="40" t="s">
        <v>10074</v>
      </c>
    </row>
    <row r="2228" spans="1:16" ht="15" x14ac:dyDescent="0.25">
      <c r="A2228" s="37">
        <v>250617</v>
      </c>
      <c r="B2228" s="16">
        <v>1577</v>
      </c>
      <c r="C2228" s="16">
        <v>25</v>
      </c>
      <c r="D2228" s="37" t="s">
        <v>1165</v>
      </c>
      <c r="E2228" s="16">
        <v>25317</v>
      </c>
      <c r="F2228" s="37" t="s">
        <v>6944</v>
      </c>
      <c r="G2228" s="16">
        <v>2506</v>
      </c>
      <c r="H2228" s="37">
        <v>250617</v>
      </c>
      <c r="I2228" s="16" t="s">
        <v>6554</v>
      </c>
      <c r="J2228" s="16" t="s">
        <v>2862</v>
      </c>
      <c r="K2228" s="16" t="s">
        <v>6945</v>
      </c>
      <c r="L2228" s="16" t="s">
        <v>6946</v>
      </c>
      <c r="M2228" s="16" t="s">
        <v>1134</v>
      </c>
      <c r="N2228" s="16" t="s">
        <v>1135</v>
      </c>
      <c r="O2228" s="16" t="s">
        <v>6947</v>
      </c>
      <c r="P2228" s="40" t="s">
        <v>10074</v>
      </c>
    </row>
    <row r="2229" spans="1:16" ht="15" x14ac:dyDescent="0.25">
      <c r="A2229" s="37">
        <v>941010</v>
      </c>
      <c r="B2229" s="16">
        <v>3586</v>
      </c>
      <c r="C2229" s="16">
        <v>94</v>
      </c>
      <c r="D2229" s="37" t="s">
        <v>2082</v>
      </c>
      <c r="E2229" s="16">
        <v>94886</v>
      </c>
      <c r="F2229" s="37" t="s">
        <v>3620</v>
      </c>
      <c r="G2229" s="16">
        <v>9410</v>
      </c>
      <c r="H2229" s="37">
        <v>941010</v>
      </c>
      <c r="I2229" s="16" t="s">
        <v>1140</v>
      </c>
      <c r="J2229" s="16" t="s">
        <v>1140</v>
      </c>
      <c r="K2229" s="16" t="s">
        <v>1140</v>
      </c>
      <c r="L2229" s="16" t="s">
        <v>1140</v>
      </c>
      <c r="M2229" s="16" t="s">
        <v>1142</v>
      </c>
      <c r="N2229" s="16" t="s">
        <v>1135</v>
      </c>
      <c r="O2229" s="16" t="s">
        <v>1144</v>
      </c>
      <c r="P2229" s="40" t="s">
        <v>10074</v>
      </c>
    </row>
    <row r="2230" spans="1:16" ht="15" x14ac:dyDescent="0.25">
      <c r="A2230" s="37">
        <v>417070</v>
      </c>
      <c r="B2230" s="16">
        <v>2008</v>
      </c>
      <c r="C2230" s="16">
        <v>41</v>
      </c>
      <c r="D2230" s="37" t="s">
        <v>1228</v>
      </c>
      <c r="E2230" s="16">
        <v>41006</v>
      </c>
      <c r="F2230" s="37" t="s">
        <v>5058</v>
      </c>
      <c r="G2230" s="16">
        <v>4170</v>
      </c>
      <c r="H2230" s="37">
        <v>417070</v>
      </c>
      <c r="I2230" s="16" t="s">
        <v>1140</v>
      </c>
      <c r="J2230" s="16" t="s">
        <v>1140</v>
      </c>
      <c r="K2230" s="16" t="s">
        <v>1140</v>
      </c>
      <c r="L2230" s="16" t="s">
        <v>1140</v>
      </c>
      <c r="M2230" s="16" t="s">
        <v>1142</v>
      </c>
      <c r="N2230" s="16" t="s">
        <v>6948</v>
      </c>
      <c r="O2230" s="16" t="s">
        <v>6949</v>
      </c>
      <c r="P2230" s="40" t="s">
        <v>10074</v>
      </c>
    </row>
    <row r="2231" spans="1:16" ht="15" x14ac:dyDescent="0.25">
      <c r="A2231" s="37">
        <v>51818</v>
      </c>
      <c r="B2231" s="16">
        <v>79</v>
      </c>
      <c r="C2231" s="16">
        <v>5</v>
      </c>
      <c r="D2231" s="37" t="s">
        <v>80</v>
      </c>
      <c r="E2231" s="16">
        <v>5038</v>
      </c>
      <c r="F2231" s="37" t="s">
        <v>6950</v>
      </c>
      <c r="G2231" s="16">
        <v>518</v>
      </c>
      <c r="H2231" s="37">
        <v>51818</v>
      </c>
      <c r="I2231" s="16" t="s">
        <v>5205</v>
      </c>
      <c r="J2231" s="16" t="s">
        <v>6951</v>
      </c>
      <c r="K2231" s="16" t="s">
        <v>6952</v>
      </c>
      <c r="L2231" s="16" t="s">
        <v>2174</v>
      </c>
      <c r="M2231" s="16" t="s">
        <v>1134</v>
      </c>
      <c r="N2231" s="16" t="s">
        <v>1135</v>
      </c>
      <c r="O2231" s="16" t="s">
        <v>6953</v>
      </c>
      <c r="P2231" s="40" t="s">
        <v>10074</v>
      </c>
    </row>
    <row r="2232" spans="1:16" ht="15" x14ac:dyDescent="0.25">
      <c r="A2232" s="37">
        <v>252408</v>
      </c>
      <c r="B2232" s="16">
        <v>1691</v>
      </c>
      <c r="C2232" s="16">
        <v>25</v>
      </c>
      <c r="D2232" s="37" t="s">
        <v>1165</v>
      </c>
      <c r="E2232" s="16">
        <v>25488</v>
      </c>
      <c r="F2232" s="37" t="s">
        <v>643</v>
      </c>
      <c r="G2232" s="16">
        <v>2524</v>
      </c>
      <c r="H2232" s="37">
        <v>252408</v>
      </c>
      <c r="I2232" s="16" t="s">
        <v>6954</v>
      </c>
      <c r="J2232" s="16" t="s">
        <v>6955</v>
      </c>
      <c r="K2232" s="16" t="s">
        <v>2656</v>
      </c>
      <c r="L2232" s="16" t="s">
        <v>1557</v>
      </c>
      <c r="M2232" s="16" t="s">
        <v>1134</v>
      </c>
      <c r="N2232" s="16" t="s">
        <v>1135</v>
      </c>
      <c r="O2232" s="16" t="s">
        <v>6956</v>
      </c>
      <c r="P2232" s="40" t="s">
        <v>10074</v>
      </c>
    </row>
    <row r="2233" spans="1:16" ht="15" x14ac:dyDescent="0.25">
      <c r="A2233" s="37">
        <v>521520</v>
      </c>
      <c r="B2233" s="16">
        <v>2335</v>
      </c>
      <c r="C2233" s="16">
        <v>52</v>
      </c>
      <c r="D2233" s="37" t="s">
        <v>1222</v>
      </c>
      <c r="E2233" s="16">
        <v>52399</v>
      </c>
      <c r="F2233" s="37" t="s">
        <v>1422</v>
      </c>
      <c r="G2233" s="16">
        <v>5215</v>
      </c>
      <c r="H2233" s="37">
        <v>521520</v>
      </c>
      <c r="I2233" s="16" t="s">
        <v>1140</v>
      </c>
      <c r="J2233" s="16" t="s">
        <v>1140</v>
      </c>
      <c r="K2233" s="16" t="s">
        <v>1140</v>
      </c>
      <c r="L2233" s="16" t="s">
        <v>1140</v>
      </c>
      <c r="M2233" s="16" t="s">
        <v>1142</v>
      </c>
      <c r="N2233" s="16" t="s">
        <v>1135</v>
      </c>
      <c r="O2233" s="16" t="s">
        <v>1144</v>
      </c>
      <c r="P2233" s="40" t="s">
        <v>10074</v>
      </c>
    </row>
    <row r="2234" spans="1:16" ht="15" x14ac:dyDescent="0.25">
      <c r="A2234" s="37">
        <v>525039</v>
      </c>
      <c r="B2234" s="16">
        <v>2424</v>
      </c>
      <c r="C2234" s="16">
        <v>52</v>
      </c>
      <c r="D2234" s="37" t="s">
        <v>1222</v>
      </c>
      <c r="E2234" s="16">
        <v>52612</v>
      </c>
      <c r="F2234" s="37" t="s">
        <v>1469</v>
      </c>
      <c r="G2234" s="16">
        <v>5250</v>
      </c>
      <c r="H2234" s="37">
        <v>525039</v>
      </c>
      <c r="I2234" s="16" t="s">
        <v>6957</v>
      </c>
      <c r="J2234" s="16" t="s">
        <v>5042</v>
      </c>
      <c r="K2234" s="16" t="s">
        <v>1789</v>
      </c>
      <c r="L2234" s="16" t="s">
        <v>6958</v>
      </c>
      <c r="M2234" s="16" t="s">
        <v>1134</v>
      </c>
      <c r="N2234" s="16" t="s">
        <v>1135</v>
      </c>
      <c r="O2234" s="16" t="s">
        <v>1144</v>
      </c>
      <c r="P2234" s="40" t="s">
        <v>10074</v>
      </c>
    </row>
    <row r="2235" spans="1:16" ht="15" x14ac:dyDescent="0.25">
      <c r="A2235" s="37">
        <v>684511</v>
      </c>
      <c r="B2235" s="16">
        <v>2917</v>
      </c>
      <c r="C2235" s="16">
        <v>68</v>
      </c>
      <c r="D2235" s="37" t="s">
        <v>1129</v>
      </c>
      <c r="E2235" s="16">
        <v>68077</v>
      </c>
      <c r="F2235" s="37" t="s">
        <v>118</v>
      </c>
      <c r="G2235" s="16">
        <v>6845</v>
      </c>
      <c r="H2235" s="37">
        <v>684511</v>
      </c>
      <c r="I2235" s="16" t="s">
        <v>1140</v>
      </c>
      <c r="J2235" s="16" t="s">
        <v>1140</v>
      </c>
      <c r="K2235" s="16" t="s">
        <v>1140</v>
      </c>
      <c r="L2235" s="16" t="s">
        <v>1240</v>
      </c>
      <c r="M2235" s="16" t="s">
        <v>1142</v>
      </c>
      <c r="N2235" s="16" t="s">
        <v>1135</v>
      </c>
      <c r="O2235" s="16" t="s">
        <v>6959</v>
      </c>
      <c r="P2235" s="40" t="s">
        <v>10074</v>
      </c>
    </row>
    <row r="2236" spans="1:16" ht="15" x14ac:dyDescent="0.25">
      <c r="A2236" s="37">
        <v>417078</v>
      </c>
      <c r="B2236" s="16">
        <v>2010</v>
      </c>
      <c r="C2236" s="16">
        <v>41</v>
      </c>
      <c r="D2236" s="37" t="s">
        <v>1228</v>
      </c>
      <c r="E2236" s="16">
        <v>41006</v>
      </c>
      <c r="F2236" s="37" t="s">
        <v>5058</v>
      </c>
      <c r="G2236" s="16">
        <v>4170</v>
      </c>
      <c r="H2236" s="37">
        <v>417078</v>
      </c>
      <c r="I2236" s="16" t="s">
        <v>6960</v>
      </c>
      <c r="J2236" s="16" t="s">
        <v>6961</v>
      </c>
      <c r="K2236" s="16" t="s">
        <v>6962</v>
      </c>
      <c r="L2236" s="16" t="s">
        <v>5061</v>
      </c>
      <c r="M2236" s="16" t="s">
        <v>1134</v>
      </c>
      <c r="N2236" s="16" t="s">
        <v>1135</v>
      </c>
      <c r="O2236" s="16" t="s">
        <v>6963</v>
      </c>
      <c r="P2236" s="40" t="s">
        <v>10074</v>
      </c>
    </row>
    <row r="2237" spans="1:16" ht="15" x14ac:dyDescent="0.25">
      <c r="A2237" s="37">
        <v>52458</v>
      </c>
      <c r="B2237" s="16">
        <v>126</v>
      </c>
      <c r="C2237" s="16">
        <v>5</v>
      </c>
      <c r="D2237" s="37" t="s">
        <v>80</v>
      </c>
      <c r="E2237" s="16">
        <v>5120</v>
      </c>
      <c r="F2237" s="37" t="s">
        <v>6964</v>
      </c>
      <c r="G2237" s="16">
        <v>524</v>
      </c>
      <c r="H2237" s="37">
        <v>52458</v>
      </c>
      <c r="I2237" s="16" t="s">
        <v>1401</v>
      </c>
      <c r="J2237" s="16" t="s">
        <v>4549</v>
      </c>
      <c r="K2237" s="16" t="s">
        <v>6965</v>
      </c>
      <c r="L2237" s="16" t="s">
        <v>4066</v>
      </c>
      <c r="M2237" s="16" t="s">
        <v>1134</v>
      </c>
      <c r="N2237" s="16" t="s">
        <v>1135</v>
      </c>
      <c r="O2237" s="16" t="s">
        <v>6966</v>
      </c>
      <c r="P2237" s="40" t="s">
        <v>10074</v>
      </c>
    </row>
    <row r="2238" spans="1:16" ht="15" x14ac:dyDescent="0.25">
      <c r="A2238" s="37">
        <v>153267</v>
      </c>
      <c r="B2238" s="16">
        <v>870</v>
      </c>
      <c r="C2238" s="16">
        <v>15</v>
      </c>
      <c r="D2238" s="37" t="s">
        <v>50</v>
      </c>
      <c r="E2238" s="16">
        <v>15804</v>
      </c>
      <c r="F2238" s="37" t="s">
        <v>1003</v>
      </c>
      <c r="G2238" s="16">
        <v>1532</v>
      </c>
      <c r="H2238" s="37">
        <v>153267</v>
      </c>
      <c r="I2238" s="16" t="s">
        <v>5734</v>
      </c>
      <c r="J2238" s="16" t="s">
        <v>3910</v>
      </c>
      <c r="K2238" s="16" t="s">
        <v>5736</v>
      </c>
      <c r="L2238" s="16" t="s">
        <v>6967</v>
      </c>
      <c r="M2238" s="16" t="s">
        <v>1134</v>
      </c>
      <c r="N2238" s="16" t="s">
        <v>1135</v>
      </c>
      <c r="O2238" s="16" t="s">
        <v>6968</v>
      </c>
      <c r="P2238" s="40" t="s">
        <v>10074</v>
      </c>
    </row>
    <row r="2239" spans="1:16" ht="15" x14ac:dyDescent="0.25">
      <c r="A2239" s="37">
        <v>541070</v>
      </c>
      <c r="B2239" s="16">
        <v>2549</v>
      </c>
      <c r="C2239" s="16">
        <v>54</v>
      </c>
      <c r="D2239" s="37" t="s">
        <v>1259</v>
      </c>
      <c r="E2239" s="16">
        <v>54172</v>
      </c>
      <c r="F2239" s="37" t="s">
        <v>235</v>
      </c>
      <c r="G2239" s="16">
        <v>5410</v>
      </c>
      <c r="H2239" s="37">
        <v>541070</v>
      </c>
      <c r="I2239" s="16" t="s">
        <v>1140</v>
      </c>
      <c r="J2239" s="16" t="s">
        <v>1140</v>
      </c>
      <c r="K2239" s="16" t="s">
        <v>1239</v>
      </c>
      <c r="L2239" s="16" t="s">
        <v>1140</v>
      </c>
      <c r="M2239" s="16" t="s">
        <v>1142</v>
      </c>
      <c r="N2239" s="16" t="s">
        <v>1135</v>
      </c>
      <c r="O2239" s="16" t="s">
        <v>1144</v>
      </c>
      <c r="P2239" s="40" t="s">
        <v>10074</v>
      </c>
    </row>
    <row r="2240" spans="1:16" ht="15" x14ac:dyDescent="0.25">
      <c r="A2240" s="37">
        <v>861068</v>
      </c>
      <c r="B2240" s="16">
        <v>3514</v>
      </c>
      <c r="C2240" s="16">
        <v>86</v>
      </c>
      <c r="D2240" s="37" t="s">
        <v>1807</v>
      </c>
      <c r="E2240" s="16">
        <v>86760</v>
      </c>
      <c r="F2240" s="37" t="s">
        <v>4330</v>
      </c>
      <c r="G2240" s="16">
        <v>8610</v>
      </c>
      <c r="H2240" s="37">
        <v>861068</v>
      </c>
      <c r="I2240" s="16" t="s">
        <v>6969</v>
      </c>
      <c r="J2240" s="16" t="s">
        <v>6970</v>
      </c>
      <c r="K2240" s="16" t="s">
        <v>6970</v>
      </c>
      <c r="L2240" s="16" t="s">
        <v>1163</v>
      </c>
      <c r="M2240" s="16" t="s">
        <v>1134</v>
      </c>
      <c r="N2240" s="16" t="s">
        <v>1135</v>
      </c>
      <c r="O2240" s="16" t="s">
        <v>1144</v>
      </c>
      <c r="P2240" s="40" t="s">
        <v>10074</v>
      </c>
    </row>
    <row r="2241" spans="1:16" ht="15" x14ac:dyDescent="0.25">
      <c r="A2241" s="37">
        <v>133538</v>
      </c>
      <c r="B2241" s="16">
        <v>647</v>
      </c>
      <c r="C2241" s="16">
        <v>13</v>
      </c>
      <c r="D2241" s="37" t="s">
        <v>1291</v>
      </c>
      <c r="E2241" s="16">
        <v>13667</v>
      </c>
      <c r="F2241" s="37" t="s">
        <v>885</v>
      </c>
      <c r="G2241" s="16">
        <v>1335</v>
      </c>
      <c r="H2241" s="37">
        <v>133538</v>
      </c>
      <c r="I2241" s="16" t="s">
        <v>3071</v>
      </c>
      <c r="J2241" s="16" t="s">
        <v>4889</v>
      </c>
      <c r="K2241" s="16" t="s">
        <v>6971</v>
      </c>
      <c r="L2241" s="16" t="s">
        <v>3073</v>
      </c>
      <c r="M2241" s="16" t="s">
        <v>1134</v>
      </c>
      <c r="N2241" s="16" t="s">
        <v>1135</v>
      </c>
      <c r="O2241" s="16" t="s">
        <v>1144</v>
      </c>
      <c r="P2241" s="40" t="s">
        <v>10074</v>
      </c>
    </row>
    <row r="2242" spans="1:16" ht="15" x14ac:dyDescent="0.25">
      <c r="A2242" s="37">
        <v>681548</v>
      </c>
      <c r="B2242" s="16">
        <v>2791</v>
      </c>
      <c r="C2242" s="16">
        <v>68</v>
      </c>
      <c r="D2242" s="37" t="s">
        <v>1129</v>
      </c>
      <c r="E2242" s="16">
        <v>68147</v>
      </c>
      <c r="F2242" s="37" t="s">
        <v>4320</v>
      </c>
      <c r="G2242" s="16">
        <v>6815</v>
      </c>
      <c r="H2242" s="37">
        <v>681548</v>
      </c>
      <c r="I2242" s="16" t="s">
        <v>1163</v>
      </c>
      <c r="J2242" s="16" t="s">
        <v>6972</v>
      </c>
      <c r="K2242" s="16" t="s">
        <v>6973</v>
      </c>
      <c r="L2242" s="16" t="s">
        <v>6974</v>
      </c>
      <c r="M2242" s="16" t="s">
        <v>1134</v>
      </c>
      <c r="N2242" s="16" t="s">
        <v>1135</v>
      </c>
      <c r="O2242" s="16" t="s">
        <v>6975</v>
      </c>
      <c r="P2242" s="40" t="s">
        <v>10074</v>
      </c>
    </row>
    <row r="2243" spans="1:16" ht="15" x14ac:dyDescent="0.25">
      <c r="A2243" s="37">
        <v>682551</v>
      </c>
      <c r="B2243" s="16">
        <v>2835</v>
      </c>
      <c r="C2243" s="16">
        <v>68</v>
      </c>
      <c r="D2243" s="37" t="s">
        <v>1129</v>
      </c>
      <c r="E2243" s="16">
        <v>68167</v>
      </c>
      <c r="F2243" s="37" t="s">
        <v>229</v>
      </c>
      <c r="G2243" s="16">
        <v>6825</v>
      </c>
      <c r="H2243" s="37">
        <v>682551</v>
      </c>
      <c r="I2243" s="16" t="s">
        <v>1140</v>
      </c>
      <c r="J2243" s="16" t="s">
        <v>1284</v>
      </c>
      <c r="K2243" s="16" t="s">
        <v>1140</v>
      </c>
      <c r="L2243" s="16" t="s">
        <v>1140</v>
      </c>
      <c r="M2243" s="16" t="s">
        <v>1142</v>
      </c>
      <c r="N2243" s="16" t="s">
        <v>1135</v>
      </c>
      <c r="O2243" s="16" t="s">
        <v>6976</v>
      </c>
      <c r="P2243" s="40" t="s">
        <v>10074</v>
      </c>
    </row>
    <row r="2244" spans="1:16" ht="15" x14ac:dyDescent="0.25">
      <c r="A2244" s="37">
        <v>154267</v>
      </c>
      <c r="B2244" s="16">
        <v>933</v>
      </c>
      <c r="C2244" s="16">
        <v>15</v>
      </c>
      <c r="D2244" s="37" t="s">
        <v>50</v>
      </c>
      <c r="E2244" s="16">
        <v>15469</v>
      </c>
      <c r="F2244" s="37" t="s">
        <v>619</v>
      </c>
      <c r="G2244" s="16">
        <v>1542</v>
      </c>
      <c r="H2244" s="37">
        <v>154267</v>
      </c>
      <c r="I2244" s="16" t="s">
        <v>1392</v>
      </c>
      <c r="J2244" s="16" t="s">
        <v>6977</v>
      </c>
      <c r="K2244" s="16" t="s">
        <v>6978</v>
      </c>
      <c r="L2244" s="16" t="s">
        <v>6979</v>
      </c>
      <c r="M2244" s="16" t="s">
        <v>1134</v>
      </c>
      <c r="N2244" s="16" t="s">
        <v>1135</v>
      </c>
      <c r="O2244" s="16" t="s">
        <v>1144</v>
      </c>
      <c r="P2244" s="40" t="s">
        <v>10074</v>
      </c>
    </row>
    <row r="2245" spans="1:16" ht="15" x14ac:dyDescent="0.25">
      <c r="A2245" s="37">
        <v>943059</v>
      </c>
      <c r="B2245" s="16">
        <v>3602</v>
      </c>
      <c r="C2245" s="16">
        <v>94</v>
      </c>
      <c r="D2245" s="37" t="s">
        <v>2082</v>
      </c>
      <c r="E2245" s="16">
        <v>94888</v>
      </c>
      <c r="F2245" s="37" t="s">
        <v>4350</v>
      </c>
      <c r="G2245" s="16">
        <v>9430</v>
      </c>
      <c r="H2245" s="37">
        <v>943059</v>
      </c>
      <c r="I2245" s="16" t="s">
        <v>6980</v>
      </c>
      <c r="J2245" s="16" t="s">
        <v>2968</v>
      </c>
      <c r="K2245" s="16" t="s">
        <v>2968</v>
      </c>
      <c r="L2245" s="16" t="s">
        <v>2167</v>
      </c>
      <c r="M2245" s="16" t="s">
        <v>1134</v>
      </c>
      <c r="N2245" s="16" t="s">
        <v>1135</v>
      </c>
      <c r="O2245" s="16" t="s">
        <v>1144</v>
      </c>
      <c r="P2245" s="40" t="s">
        <v>10074</v>
      </c>
    </row>
    <row r="2246" spans="1:16" ht="15" x14ac:dyDescent="0.25">
      <c r="A2246" s="37">
        <v>684011</v>
      </c>
      <c r="B2246" s="16">
        <v>2896</v>
      </c>
      <c r="C2246" s="16">
        <v>68</v>
      </c>
      <c r="D2246" s="37" t="s">
        <v>1129</v>
      </c>
      <c r="E2246" s="16">
        <v>68370</v>
      </c>
      <c r="F2246" s="37" t="s">
        <v>3419</v>
      </c>
      <c r="G2246" s="16">
        <v>6840</v>
      </c>
      <c r="H2246" s="37">
        <v>684011</v>
      </c>
      <c r="I2246" s="16" t="s">
        <v>1141</v>
      </c>
      <c r="J2246" s="16" t="s">
        <v>1307</v>
      </c>
      <c r="K2246" s="16" t="s">
        <v>1239</v>
      </c>
      <c r="L2246" s="16" t="s">
        <v>1357</v>
      </c>
      <c r="M2246" s="16" t="s">
        <v>1142</v>
      </c>
      <c r="N2246" s="16" t="s">
        <v>1135</v>
      </c>
      <c r="O2246" s="16" t="s">
        <v>2748</v>
      </c>
      <c r="P2246" s="40" t="s">
        <v>10074</v>
      </c>
    </row>
    <row r="2247" spans="1:16" ht="15" x14ac:dyDescent="0.25">
      <c r="A2247" s="37">
        <v>682531</v>
      </c>
      <c r="B2247" s="16">
        <v>2827</v>
      </c>
      <c r="C2247" s="16">
        <v>68</v>
      </c>
      <c r="D2247" s="37" t="s">
        <v>1129</v>
      </c>
      <c r="E2247" s="16">
        <v>68217</v>
      </c>
      <c r="F2247" s="37" t="s">
        <v>286</v>
      </c>
      <c r="G2247" s="16">
        <v>6825</v>
      </c>
      <c r="H2247" s="37">
        <v>682531</v>
      </c>
      <c r="I2247" s="16" t="s">
        <v>1331</v>
      </c>
      <c r="J2247" s="16" t="s">
        <v>1140</v>
      </c>
      <c r="K2247" s="16" t="s">
        <v>2094</v>
      </c>
      <c r="L2247" s="16" t="s">
        <v>1140</v>
      </c>
      <c r="M2247" s="16" t="s">
        <v>1142</v>
      </c>
      <c r="N2247" s="16" t="s">
        <v>1135</v>
      </c>
      <c r="O2247" s="16" t="s">
        <v>2748</v>
      </c>
      <c r="P2247" s="40" t="s">
        <v>10074</v>
      </c>
    </row>
    <row r="2248" spans="1:16" ht="15" x14ac:dyDescent="0.25">
      <c r="A2248" s="37">
        <v>663007</v>
      </c>
      <c r="B2248" s="16">
        <v>2713</v>
      </c>
      <c r="C2248" s="16">
        <v>66</v>
      </c>
      <c r="D2248" s="37" t="s">
        <v>1395</v>
      </c>
      <c r="E2248" s="16">
        <v>66687</v>
      </c>
      <c r="F2248" s="37" t="s">
        <v>6981</v>
      </c>
      <c r="G2248" s="16">
        <v>6630</v>
      </c>
      <c r="H2248" s="37">
        <v>663007</v>
      </c>
      <c r="I2248" s="16" t="s">
        <v>6982</v>
      </c>
      <c r="J2248" s="16" t="s">
        <v>6983</v>
      </c>
      <c r="K2248" s="16" t="s">
        <v>6982</v>
      </c>
      <c r="L2248" s="16" t="s">
        <v>6984</v>
      </c>
      <c r="M2248" s="16" t="s">
        <v>1134</v>
      </c>
      <c r="N2248" s="16" t="s">
        <v>1135</v>
      </c>
      <c r="O2248" s="16" t="s">
        <v>6985</v>
      </c>
      <c r="P2248" s="40" t="s">
        <v>10074</v>
      </c>
    </row>
    <row r="2249" spans="1:16" ht="15" x14ac:dyDescent="0.25">
      <c r="A2249" s="37">
        <v>683071</v>
      </c>
      <c r="B2249" s="16">
        <v>2866</v>
      </c>
      <c r="C2249" s="16">
        <v>68</v>
      </c>
      <c r="D2249" s="37" t="s">
        <v>1129</v>
      </c>
      <c r="E2249" s="16">
        <v>68211</v>
      </c>
      <c r="F2249" s="37" t="s">
        <v>280</v>
      </c>
      <c r="G2249" s="16">
        <v>6830</v>
      </c>
      <c r="H2249" s="37">
        <v>683071</v>
      </c>
      <c r="I2249" s="16" t="s">
        <v>1317</v>
      </c>
      <c r="J2249" s="16" t="s">
        <v>2689</v>
      </c>
      <c r="K2249" s="16" t="s">
        <v>1140</v>
      </c>
      <c r="L2249" s="16" t="s">
        <v>1357</v>
      </c>
      <c r="M2249" s="16" t="s">
        <v>1142</v>
      </c>
      <c r="N2249" s="16" t="s">
        <v>1135</v>
      </c>
      <c r="O2249" s="16" t="s">
        <v>1144</v>
      </c>
      <c r="P2249" s="40" t="s">
        <v>10074</v>
      </c>
    </row>
    <row r="2250" spans="1:16" ht="15" x14ac:dyDescent="0.25">
      <c r="A2250" s="37">
        <v>253240</v>
      </c>
      <c r="B2250" s="16">
        <v>1751</v>
      </c>
      <c r="C2250" s="16">
        <v>25</v>
      </c>
      <c r="D2250" s="37" t="s">
        <v>1165</v>
      </c>
      <c r="E2250" s="16">
        <v>25168</v>
      </c>
      <c r="F2250" s="37" t="s">
        <v>6986</v>
      </c>
      <c r="G2250" s="16">
        <v>2532</v>
      </c>
      <c r="H2250" s="37">
        <v>253240</v>
      </c>
      <c r="I2250" s="16" t="s">
        <v>1140</v>
      </c>
      <c r="J2250" s="16" t="s">
        <v>6906</v>
      </c>
      <c r="K2250" s="16" t="s">
        <v>6987</v>
      </c>
      <c r="L2250" s="16" t="s">
        <v>1140</v>
      </c>
      <c r="M2250" s="16" t="s">
        <v>1142</v>
      </c>
      <c r="N2250" s="16" t="s">
        <v>1135</v>
      </c>
      <c r="O2250" s="16" t="s">
        <v>6988</v>
      </c>
      <c r="P2250" s="40" t="s">
        <v>10074</v>
      </c>
    </row>
    <row r="2251" spans="1:16" ht="15" x14ac:dyDescent="0.25">
      <c r="A2251" s="37">
        <v>521547</v>
      </c>
      <c r="B2251" s="16">
        <v>2340</v>
      </c>
      <c r="C2251" s="16">
        <v>52</v>
      </c>
      <c r="D2251" s="37" t="s">
        <v>1222</v>
      </c>
      <c r="E2251" s="16">
        <v>52687</v>
      </c>
      <c r="F2251" s="37" t="s">
        <v>875</v>
      </c>
      <c r="G2251" s="16">
        <v>5215</v>
      </c>
      <c r="H2251" s="37">
        <v>521547</v>
      </c>
      <c r="I2251" s="16" t="s">
        <v>2984</v>
      </c>
      <c r="J2251" s="16" t="s">
        <v>6989</v>
      </c>
      <c r="K2251" s="16" t="s">
        <v>3941</v>
      </c>
      <c r="L2251" s="16" t="s">
        <v>1436</v>
      </c>
      <c r="M2251" s="16" t="s">
        <v>1134</v>
      </c>
      <c r="N2251" s="16" t="s">
        <v>1135</v>
      </c>
      <c r="O2251" s="16" t="s">
        <v>1144</v>
      </c>
      <c r="P2251" s="40" t="s">
        <v>10074</v>
      </c>
    </row>
    <row r="2252" spans="1:16" ht="15" x14ac:dyDescent="0.25">
      <c r="A2252" s="37">
        <v>477008</v>
      </c>
      <c r="B2252" s="16">
        <v>2166</v>
      </c>
      <c r="C2252" s="16">
        <v>47</v>
      </c>
      <c r="D2252" s="37" t="s">
        <v>1158</v>
      </c>
      <c r="E2252" s="16">
        <v>47745</v>
      </c>
      <c r="F2252" s="37" t="s">
        <v>4634</v>
      </c>
      <c r="G2252" s="16">
        <v>4770</v>
      </c>
      <c r="H2252" s="37">
        <v>477008</v>
      </c>
      <c r="I2252" s="16" t="s">
        <v>1153</v>
      </c>
      <c r="J2252" s="16" t="s">
        <v>6990</v>
      </c>
      <c r="K2252" s="16" t="s">
        <v>6991</v>
      </c>
      <c r="L2252" s="16" t="s">
        <v>3002</v>
      </c>
      <c r="M2252" s="16" t="s">
        <v>1134</v>
      </c>
      <c r="N2252" s="16" t="s">
        <v>1135</v>
      </c>
      <c r="O2252" s="16" t="s">
        <v>1144</v>
      </c>
      <c r="P2252" s="40" t="s">
        <v>10074</v>
      </c>
    </row>
    <row r="2253" spans="1:16" ht="15" x14ac:dyDescent="0.25">
      <c r="A2253" s="37">
        <v>415020</v>
      </c>
      <c r="B2253" s="16">
        <v>1971</v>
      </c>
      <c r="C2253" s="16">
        <v>41</v>
      </c>
      <c r="D2253" s="37" t="s">
        <v>1228</v>
      </c>
      <c r="E2253" s="16">
        <v>41483</v>
      </c>
      <c r="F2253" s="37" t="s">
        <v>4936</v>
      </c>
      <c r="G2253" s="16">
        <v>4150</v>
      </c>
      <c r="H2253" s="37">
        <v>415020</v>
      </c>
      <c r="I2253" s="16" t="s">
        <v>1140</v>
      </c>
      <c r="J2253" s="16" t="s">
        <v>1346</v>
      </c>
      <c r="K2253" s="16" t="s">
        <v>1139</v>
      </c>
      <c r="L2253" s="16" t="s">
        <v>1140</v>
      </c>
      <c r="M2253" s="16" t="s">
        <v>1142</v>
      </c>
      <c r="N2253" s="16" t="s">
        <v>1135</v>
      </c>
      <c r="O2253" s="16" t="s">
        <v>1144</v>
      </c>
      <c r="P2253" s="40" t="s">
        <v>10074</v>
      </c>
    </row>
    <row r="2254" spans="1:16" ht="15" x14ac:dyDescent="0.25">
      <c r="A2254" s="37">
        <v>193557</v>
      </c>
      <c r="B2254" s="16">
        <v>1249</v>
      </c>
      <c r="C2254" s="16">
        <v>19</v>
      </c>
      <c r="D2254" s="37" t="s">
        <v>1196</v>
      </c>
      <c r="E2254" s="16">
        <v>19622</v>
      </c>
      <c r="F2254" s="37" t="s">
        <v>2500</v>
      </c>
      <c r="G2254" s="16">
        <v>1935</v>
      </c>
      <c r="H2254" s="37">
        <v>193557</v>
      </c>
      <c r="I2254" s="16" t="s">
        <v>1543</v>
      </c>
      <c r="J2254" s="16" t="s">
        <v>1541</v>
      </c>
      <c r="K2254" s="16" t="s">
        <v>1543</v>
      </c>
      <c r="L2254" s="16" t="s">
        <v>6992</v>
      </c>
      <c r="M2254" s="16" t="s">
        <v>1134</v>
      </c>
      <c r="N2254" s="16" t="s">
        <v>1135</v>
      </c>
      <c r="O2254" s="16" t="s">
        <v>6993</v>
      </c>
      <c r="P2254" s="40" t="s">
        <v>10074</v>
      </c>
    </row>
    <row r="2255" spans="1:16" ht="15" x14ac:dyDescent="0.25">
      <c r="A2255" s="37">
        <v>84008</v>
      </c>
      <c r="B2255" s="16">
        <v>440</v>
      </c>
      <c r="C2255" s="16">
        <v>8</v>
      </c>
      <c r="D2255" s="37" t="s">
        <v>1306</v>
      </c>
      <c r="E2255" s="16">
        <v>8560</v>
      </c>
      <c r="F2255" s="37" t="s">
        <v>4443</v>
      </c>
      <c r="G2255" s="16">
        <v>840</v>
      </c>
      <c r="H2255" s="37">
        <v>84008</v>
      </c>
      <c r="I2255" s="16" t="s">
        <v>6994</v>
      </c>
      <c r="J2255" s="16" t="s">
        <v>5340</v>
      </c>
      <c r="K2255" s="16" t="s">
        <v>1621</v>
      </c>
      <c r="L2255" s="16" t="s">
        <v>5338</v>
      </c>
      <c r="M2255" s="16" t="s">
        <v>1134</v>
      </c>
      <c r="N2255" s="16" t="s">
        <v>1135</v>
      </c>
      <c r="O2255" s="16" t="s">
        <v>1144</v>
      </c>
      <c r="P2255" s="40" t="s">
        <v>10074</v>
      </c>
    </row>
    <row r="2256" spans="1:16" ht="15" x14ac:dyDescent="0.25">
      <c r="A2256" s="37">
        <v>683007</v>
      </c>
      <c r="B2256" s="16">
        <v>2846</v>
      </c>
      <c r="C2256" s="16">
        <v>68</v>
      </c>
      <c r="D2256" s="37" t="s">
        <v>1129</v>
      </c>
      <c r="E2256" s="16">
        <v>68176</v>
      </c>
      <c r="F2256" s="37" t="s">
        <v>5976</v>
      </c>
      <c r="G2256" s="16">
        <v>6830</v>
      </c>
      <c r="H2256" s="37">
        <v>683007</v>
      </c>
      <c r="I2256" s="16" t="s">
        <v>2049</v>
      </c>
      <c r="J2256" s="16" t="s">
        <v>6995</v>
      </c>
      <c r="K2256" s="16" t="s">
        <v>6996</v>
      </c>
      <c r="L2256" s="16" t="s">
        <v>6997</v>
      </c>
      <c r="M2256" s="16" t="s">
        <v>1134</v>
      </c>
      <c r="N2256" s="16" t="s">
        <v>1135</v>
      </c>
      <c r="O2256" s="16" t="s">
        <v>6998</v>
      </c>
      <c r="P2256" s="40" t="s">
        <v>10074</v>
      </c>
    </row>
    <row r="2257" spans="1:16" ht="15" x14ac:dyDescent="0.25">
      <c r="A2257" s="37">
        <v>185077</v>
      </c>
      <c r="B2257" s="16">
        <v>1124</v>
      </c>
      <c r="C2257" s="16">
        <v>18</v>
      </c>
      <c r="D2257" s="37" t="s">
        <v>1379</v>
      </c>
      <c r="E2257" s="16">
        <v>18785</v>
      </c>
      <c r="F2257" s="37" t="s">
        <v>6999</v>
      </c>
      <c r="G2257" s="16">
        <v>1850</v>
      </c>
      <c r="H2257" s="37">
        <v>185077</v>
      </c>
      <c r="I2257" s="16" t="s">
        <v>1402</v>
      </c>
      <c r="J2257" s="16" t="s">
        <v>7000</v>
      </c>
      <c r="K2257" s="16" t="s">
        <v>7001</v>
      </c>
      <c r="L2257" s="16" t="s">
        <v>5100</v>
      </c>
      <c r="M2257" s="16" t="s">
        <v>1134</v>
      </c>
      <c r="N2257" s="16" t="s">
        <v>1135</v>
      </c>
      <c r="O2257" s="16" t="s">
        <v>1144</v>
      </c>
      <c r="P2257" s="40" t="s">
        <v>10074</v>
      </c>
    </row>
    <row r="2258" spans="1:16" ht="15" x14ac:dyDescent="0.25">
      <c r="A2258" s="37">
        <v>686568</v>
      </c>
      <c r="B2258" s="16">
        <v>2979</v>
      </c>
      <c r="C2258" s="16">
        <v>68</v>
      </c>
      <c r="D2258" s="37" t="s">
        <v>1129</v>
      </c>
      <c r="E2258" s="16">
        <v>68235</v>
      </c>
      <c r="F2258" s="37" t="s">
        <v>339</v>
      </c>
      <c r="G2258" s="16">
        <v>6865</v>
      </c>
      <c r="H2258" s="37">
        <v>686568</v>
      </c>
      <c r="I2258" s="16" t="s">
        <v>7002</v>
      </c>
      <c r="J2258" s="16" t="s">
        <v>2049</v>
      </c>
      <c r="K2258" s="16" t="s">
        <v>7003</v>
      </c>
      <c r="L2258" s="16" t="s">
        <v>6447</v>
      </c>
      <c r="M2258" s="16" t="s">
        <v>1134</v>
      </c>
      <c r="N2258" s="16" t="s">
        <v>1135</v>
      </c>
      <c r="O2258" s="16" t="s">
        <v>7004</v>
      </c>
      <c r="P2258" s="40" t="s">
        <v>10074</v>
      </c>
    </row>
    <row r="2259" spans="1:16" ht="15" x14ac:dyDescent="0.25">
      <c r="A2259" s="37">
        <v>111711</v>
      </c>
      <c r="B2259" s="16">
        <v>525</v>
      </c>
      <c r="C2259" s="16">
        <v>11</v>
      </c>
      <c r="D2259" s="37" t="s">
        <v>1252</v>
      </c>
      <c r="E2259" s="16">
        <v>11001</v>
      </c>
      <c r="F2259" s="37" t="s">
        <v>7008</v>
      </c>
      <c r="G2259" s="16">
        <v>1117</v>
      </c>
      <c r="H2259" s="37">
        <v>111711</v>
      </c>
      <c r="I2259" s="16" t="s">
        <v>7009</v>
      </c>
      <c r="J2259" s="16" t="s">
        <v>7010</v>
      </c>
      <c r="K2259" s="16" t="s">
        <v>7011</v>
      </c>
      <c r="L2259" s="16" t="s">
        <v>3678</v>
      </c>
      <c r="M2259" s="16" t="s">
        <v>1142</v>
      </c>
      <c r="N2259" s="16" t="s">
        <v>7012</v>
      </c>
      <c r="O2259" s="16" t="s">
        <v>1144</v>
      </c>
      <c r="P2259" s="40" t="s">
        <v>10074</v>
      </c>
    </row>
    <row r="2260" spans="1:16" ht="15" x14ac:dyDescent="0.25">
      <c r="A2260" s="37">
        <v>110411</v>
      </c>
      <c r="B2260" s="16">
        <v>471</v>
      </c>
      <c r="C2260" s="16">
        <v>11</v>
      </c>
      <c r="D2260" s="37" t="s">
        <v>1252</v>
      </c>
      <c r="E2260" s="16">
        <v>11001</v>
      </c>
      <c r="F2260" s="37" t="s">
        <v>3227</v>
      </c>
      <c r="G2260" s="16">
        <v>1104</v>
      </c>
      <c r="H2260" s="37">
        <v>110411</v>
      </c>
      <c r="I2260" s="16" t="s">
        <v>7013</v>
      </c>
      <c r="J2260" s="16" t="s">
        <v>5144</v>
      </c>
      <c r="K2260" s="16" t="s">
        <v>1140</v>
      </c>
      <c r="L2260" s="16" t="s">
        <v>5145</v>
      </c>
      <c r="M2260" s="16" t="s">
        <v>1142</v>
      </c>
      <c r="N2260" s="16" t="s">
        <v>7014</v>
      </c>
      <c r="O2260" s="16" t="s">
        <v>1144</v>
      </c>
      <c r="P2260" s="40" t="s">
        <v>10074</v>
      </c>
    </row>
    <row r="2261" spans="1:16" ht="15" x14ac:dyDescent="0.25">
      <c r="A2261" s="37">
        <v>251210</v>
      </c>
      <c r="B2261" s="16">
        <v>1619</v>
      </c>
      <c r="C2261" s="16">
        <v>25</v>
      </c>
      <c r="D2261" s="37" t="s">
        <v>1165</v>
      </c>
      <c r="E2261" s="16">
        <v>25322</v>
      </c>
      <c r="F2261" s="37" t="s">
        <v>452</v>
      </c>
      <c r="G2261" s="16">
        <v>2512</v>
      </c>
      <c r="H2261" s="37">
        <v>251210</v>
      </c>
      <c r="I2261" s="16" t="s">
        <v>1796</v>
      </c>
      <c r="J2261" s="16" t="s">
        <v>2135</v>
      </c>
      <c r="K2261" s="16" t="s">
        <v>4083</v>
      </c>
      <c r="L2261" s="16" t="s">
        <v>6639</v>
      </c>
      <c r="M2261" s="16" t="s">
        <v>1142</v>
      </c>
      <c r="N2261" s="16" t="s">
        <v>1135</v>
      </c>
      <c r="O2261" s="16" t="s">
        <v>1144</v>
      </c>
      <c r="P2261" s="40" t="s">
        <v>10074</v>
      </c>
    </row>
    <row r="2262" spans="1:16" ht="15" x14ac:dyDescent="0.25">
      <c r="A2262" s="37">
        <v>134547</v>
      </c>
      <c r="B2262" s="16">
        <v>674</v>
      </c>
      <c r="C2262" s="16">
        <v>13</v>
      </c>
      <c r="D2262" s="37" t="s">
        <v>1291</v>
      </c>
      <c r="E2262" s="16">
        <v>13473</v>
      </c>
      <c r="F2262" s="37" t="s">
        <v>3149</v>
      </c>
      <c r="G2262" s="16">
        <v>1345</v>
      </c>
      <c r="H2262" s="37">
        <v>134547</v>
      </c>
      <c r="I2262" s="16" t="s">
        <v>4889</v>
      </c>
      <c r="J2262" s="16" t="s">
        <v>7017</v>
      </c>
      <c r="K2262" s="16" t="s">
        <v>2264</v>
      </c>
      <c r="L2262" s="16" t="s">
        <v>6858</v>
      </c>
      <c r="M2262" s="16" t="s">
        <v>1134</v>
      </c>
      <c r="N2262" s="16" t="s">
        <v>1135</v>
      </c>
      <c r="O2262" s="16" t="s">
        <v>7018</v>
      </c>
      <c r="P2262" s="40" t="s">
        <v>10074</v>
      </c>
    </row>
    <row r="2263" spans="1:16" ht="15" x14ac:dyDescent="0.25">
      <c r="A2263" s="37">
        <v>546537</v>
      </c>
      <c r="B2263" s="16">
        <v>2624</v>
      </c>
      <c r="C2263" s="16">
        <v>54</v>
      </c>
      <c r="D2263" s="37" t="s">
        <v>1259</v>
      </c>
      <c r="E2263" s="16">
        <v>54398</v>
      </c>
      <c r="F2263" s="37" t="s">
        <v>7019</v>
      </c>
      <c r="G2263" s="16">
        <v>5465</v>
      </c>
      <c r="H2263" s="37">
        <v>546537</v>
      </c>
      <c r="I2263" s="16" t="s">
        <v>7020</v>
      </c>
      <c r="J2263" s="16" t="s">
        <v>5015</v>
      </c>
      <c r="K2263" s="16" t="s">
        <v>7021</v>
      </c>
      <c r="L2263" s="16" t="s">
        <v>4116</v>
      </c>
      <c r="M2263" s="16" t="s">
        <v>1134</v>
      </c>
      <c r="N2263" s="16" t="s">
        <v>1135</v>
      </c>
      <c r="O2263" s="16" t="s">
        <v>7022</v>
      </c>
      <c r="P2263" s="40" t="s">
        <v>10074</v>
      </c>
    </row>
    <row r="2264" spans="1:16" ht="15" x14ac:dyDescent="0.25">
      <c r="A2264" s="37">
        <v>132059</v>
      </c>
      <c r="B2264" s="16">
        <v>611</v>
      </c>
      <c r="C2264" s="16">
        <v>13</v>
      </c>
      <c r="D2264" s="37" t="s">
        <v>1291</v>
      </c>
      <c r="E2264" s="16">
        <v>13244</v>
      </c>
      <c r="F2264" s="37" t="s">
        <v>337</v>
      </c>
      <c r="G2264" s="16">
        <v>1320</v>
      </c>
      <c r="H2264" s="37">
        <v>132059</v>
      </c>
      <c r="I2264" s="16" t="s">
        <v>2694</v>
      </c>
      <c r="J2264" s="16" t="s">
        <v>7023</v>
      </c>
      <c r="K2264" s="16" t="s">
        <v>6153</v>
      </c>
      <c r="L2264" s="16" t="s">
        <v>1294</v>
      </c>
      <c r="M2264" s="16" t="s">
        <v>1134</v>
      </c>
      <c r="N2264" s="16" t="s">
        <v>7024</v>
      </c>
      <c r="O2264" s="16" t="s">
        <v>1144</v>
      </c>
      <c r="P2264" s="40" t="s">
        <v>10074</v>
      </c>
    </row>
    <row r="2265" spans="1:16" ht="15" x14ac:dyDescent="0.25">
      <c r="A2265" s="37">
        <v>686049</v>
      </c>
      <c r="B2265" s="16">
        <v>2966</v>
      </c>
      <c r="C2265" s="16">
        <v>68</v>
      </c>
      <c r="D2265" s="37" t="s">
        <v>1129</v>
      </c>
      <c r="E2265" s="16">
        <v>68190</v>
      </c>
      <c r="F2265" s="37" t="s">
        <v>265</v>
      </c>
      <c r="G2265" s="16">
        <v>6860</v>
      </c>
      <c r="H2265" s="37">
        <v>686049</v>
      </c>
      <c r="I2265" s="16" t="s">
        <v>7025</v>
      </c>
      <c r="J2265" s="16" t="s">
        <v>2080</v>
      </c>
      <c r="K2265" s="16" t="s">
        <v>7026</v>
      </c>
      <c r="L2265" s="16" t="s">
        <v>2038</v>
      </c>
      <c r="M2265" s="16" t="s">
        <v>1134</v>
      </c>
      <c r="N2265" s="16" t="s">
        <v>1135</v>
      </c>
      <c r="O2265" s="16" t="s">
        <v>7027</v>
      </c>
      <c r="P2265" s="40" t="s">
        <v>10074</v>
      </c>
    </row>
    <row r="2266" spans="1:16" ht="15" x14ac:dyDescent="0.25">
      <c r="A2266" s="37">
        <v>851078</v>
      </c>
      <c r="B2266" s="16">
        <v>3450</v>
      </c>
      <c r="C2266" s="16">
        <v>85</v>
      </c>
      <c r="D2266" s="37" t="s">
        <v>1358</v>
      </c>
      <c r="E2266" s="16">
        <v>85225</v>
      </c>
      <c r="F2266" s="37" t="s">
        <v>2378</v>
      </c>
      <c r="G2266" s="16">
        <v>8510</v>
      </c>
      <c r="H2266" s="37">
        <v>851078</v>
      </c>
      <c r="I2266" s="16" t="s">
        <v>7028</v>
      </c>
      <c r="J2266" s="16" t="s">
        <v>4189</v>
      </c>
      <c r="K2266" s="16" t="s">
        <v>7029</v>
      </c>
      <c r="L2266" s="16" t="s">
        <v>1701</v>
      </c>
      <c r="M2266" s="16" t="s">
        <v>1134</v>
      </c>
      <c r="N2266" s="16" t="s">
        <v>1135</v>
      </c>
      <c r="O2266" s="16" t="s">
        <v>7030</v>
      </c>
      <c r="P2266" s="40" t="s">
        <v>10074</v>
      </c>
    </row>
    <row r="2267" spans="1:16" ht="15" x14ac:dyDescent="0.25">
      <c r="A2267" s="37">
        <v>193577</v>
      </c>
      <c r="B2267" s="16">
        <v>1252</v>
      </c>
      <c r="C2267" s="16">
        <v>19</v>
      </c>
      <c r="D2267" s="37" t="s">
        <v>1196</v>
      </c>
      <c r="E2267" s="16">
        <v>19256</v>
      </c>
      <c r="F2267" s="37" t="s">
        <v>1389</v>
      </c>
      <c r="G2267" s="16">
        <v>1935</v>
      </c>
      <c r="H2267" s="37">
        <v>193577</v>
      </c>
      <c r="I2267" s="16" t="s">
        <v>2476</v>
      </c>
      <c r="J2267" s="16" t="s">
        <v>7031</v>
      </c>
      <c r="K2267" s="16" t="s">
        <v>7032</v>
      </c>
      <c r="L2267" s="16" t="s">
        <v>7033</v>
      </c>
      <c r="M2267" s="16" t="s">
        <v>1134</v>
      </c>
      <c r="N2267" s="16" t="s">
        <v>1135</v>
      </c>
      <c r="O2267" s="16" t="s">
        <v>1144</v>
      </c>
      <c r="P2267" s="40" t="s">
        <v>10074</v>
      </c>
    </row>
    <row r="2268" spans="1:16" ht="15" x14ac:dyDescent="0.25">
      <c r="A2268" s="37">
        <v>172009</v>
      </c>
      <c r="B2268" s="16">
        <v>1011</v>
      </c>
      <c r="C2268" s="16">
        <v>17</v>
      </c>
      <c r="D2268" s="37" t="s">
        <v>189</v>
      </c>
      <c r="E2268" s="16">
        <v>17653</v>
      </c>
      <c r="F2268" s="37" t="s">
        <v>829</v>
      </c>
      <c r="G2268" s="16">
        <v>1720</v>
      </c>
      <c r="H2268" s="37">
        <v>172009</v>
      </c>
      <c r="I2268" s="16" t="s">
        <v>7034</v>
      </c>
      <c r="J2268" s="16" t="s">
        <v>7035</v>
      </c>
      <c r="K2268" s="16" t="s">
        <v>2621</v>
      </c>
      <c r="L2268" s="16" t="s">
        <v>1163</v>
      </c>
      <c r="M2268" s="16" t="s">
        <v>1134</v>
      </c>
      <c r="N2268" s="16" t="s">
        <v>1135</v>
      </c>
      <c r="O2268" s="16" t="s">
        <v>7036</v>
      </c>
      <c r="P2268" s="40" t="s">
        <v>10074</v>
      </c>
    </row>
    <row r="2269" spans="1:16" ht="15" x14ac:dyDescent="0.25">
      <c r="A2269" s="37">
        <v>111511</v>
      </c>
      <c r="B2269" s="16">
        <v>521</v>
      </c>
      <c r="C2269" s="16">
        <v>11</v>
      </c>
      <c r="D2269" s="37" t="s">
        <v>1252</v>
      </c>
      <c r="E2269" s="16">
        <v>11001</v>
      </c>
      <c r="F2269" s="37" t="s">
        <v>7037</v>
      </c>
      <c r="G2269" s="16">
        <v>1115</v>
      </c>
      <c r="H2269" s="37">
        <v>111511</v>
      </c>
      <c r="I2269" s="16" t="s">
        <v>7038</v>
      </c>
      <c r="J2269" s="16" t="s">
        <v>7039</v>
      </c>
      <c r="K2269" s="16" t="s">
        <v>3678</v>
      </c>
      <c r="L2269" s="16" t="s">
        <v>7040</v>
      </c>
      <c r="M2269" s="16" t="s">
        <v>1142</v>
      </c>
      <c r="N2269" s="16" t="s">
        <v>7041</v>
      </c>
      <c r="O2269" s="16" t="s">
        <v>1144</v>
      </c>
      <c r="P2269" s="40" t="s">
        <v>10074</v>
      </c>
    </row>
    <row r="2270" spans="1:16" ht="15" x14ac:dyDescent="0.25">
      <c r="A2270" s="37">
        <v>520557</v>
      </c>
      <c r="B2270" s="16">
        <v>2315</v>
      </c>
      <c r="C2270" s="16">
        <v>52</v>
      </c>
      <c r="D2270" s="37" t="s">
        <v>1222</v>
      </c>
      <c r="E2270" s="16">
        <v>52019</v>
      </c>
      <c r="F2270" s="37" t="s">
        <v>7042</v>
      </c>
      <c r="G2270" s="16">
        <v>5205</v>
      </c>
      <c r="H2270" s="37">
        <v>520557</v>
      </c>
      <c r="I2270" s="16" t="s">
        <v>2959</v>
      </c>
      <c r="J2270" s="16" t="s">
        <v>7043</v>
      </c>
      <c r="K2270" s="16" t="s">
        <v>3116</v>
      </c>
      <c r="L2270" s="16" t="s">
        <v>7044</v>
      </c>
      <c r="M2270" s="16" t="s">
        <v>1134</v>
      </c>
      <c r="N2270" s="16" t="s">
        <v>1135</v>
      </c>
      <c r="O2270" s="16" t="s">
        <v>7045</v>
      </c>
      <c r="P2270" s="40" t="s">
        <v>10074</v>
      </c>
    </row>
    <row r="2271" spans="1:16" ht="15" x14ac:dyDescent="0.25">
      <c r="A2271" s="37">
        <v>687008</v>
      </c>
      <c r="B2271" s="16">
        <v>2984</v>
      </c>
      <c r="C2271" s="16">
        <v>68</v>
      </c>
      <c r="D2271" s="37" t="s">
        <v>1129</v>
      </c>
      <c r="E2271" s="16">
        <v>68655</v>
      </c>
      <c r="F2271" s="37" t="s">
        <v>5248</v>
      </c>
      <c r="G2271" s="16">
        <v>6870</v>
      </c>
      <c r="H2271" s="37">
        <v>687008</v>
      </c>
      <c r="I2271" s="16" t="s">
        <v>7046</v>
      </c>
      <c r="J2271" s="16" t="s">
        <v>7047</v>
      </c>
      <c r="K2271" s="16" t="s">
        <v>4733</v>
      </c>
      <c r="L2271" s="16" t="s">
        <v>7048</v>
      </c>
      <c r="M2271" s="16" t="s">
        <v>1134</v>
      </c>
      <c r="N2271" s="16" t="s">
        <v>1135</v>
      </c>
      <c r="O2271" s="16" t="s">
        <v>7049</v>
      </c>
      <c r="P2271" s="40" t="s">
        <v>10074</v>
      </c>
    </row>
    <row r="2272" spans="1:16" ht="15" x14ac:dyDescent="0.25">
      <c r="A2272" s="37">
        <v>154207</v>
      </c>
      <c r="B2272" s="16">
        <v>927</v>
      </c>
      <c r="C2272" s="16">
        <v>15</v>
      </c>
      <c r="D2272" s="37" t="s">
        <v>50</v>
      </c>
      <c r="E2272" s="16">
        <v>15051</v>
      </c>
      <c r="F2272" s="37" t="s">
        <v>100</v>
      </c>
      <c r="G2272" s="16">
        <v>1542</v>
      </c>
      <c r="H2272" s="37">
        <v>154207</v>
      </c>
      <c r="I2272" s="16" t="s">
        <v>1650</v>
      </c>
      <c r="J2272" s="16" t="s">
        <v>7050</v>
      </c>
      <c r="K2272" s="16" t="s">
        <v>7051</v>
      </c>
      <c r="L2272" s="16" t="s">
        <v>7052</v>
      </c>
      <c r="M2272" s="16" t="s">
        <v>1134</v>
      </c>
      <c r="N2272" s="16" t="s">
        <v>1135</v>
      </c>
      <c r="O2272" s="16" t="s">
        <v>7053</v>
      </c>
      <c r="P2272" s="40" t="s">
        <v>10074</v>
      </c>
    </row>
    <row r="2273" spans="1:16" ht="15" x14ac:dyDescent="0.25">
      <c r="A2273" s="37">
        <v>154609</v>
      </c>
      <c r="B2273" s="16">
        <v>949</v>
      </c>
      <c r="C2273" s="16">
        <v>15</v>
      </c>
      <c r="D2273" s="37" t="s">
        <v>50</v>
      </c>
      <c r="E2273" s="16">
        <v>15632</v>
      </c>
      <c r="F2273" s="37" t="s">
        <v>823</v>
      </c>
      <c r="G2273" s="16">
        <v>1546</v>
      </c>
      <c r="H2273" s="37">
        <v>154609</v>
      </c>
      <c r="I2273" s="16" t="s">
        <v>7054</v>
      </c>
      <c r="J2273" s="16" t="s">
        <v>7055</v>
      </c>
      <c r="K2273" s="16" t="s">
        <v>7056</v>
      </c>
      <c r="L2273" s="16" t="s">
        <v>7057</v>
      </c>
      <c r="M2273" s="16" t="s">
        <v>1134</v>
      </c>
      <c r="N2273" s="16" t="s">
        <v>1135</v>
      </c>
      <c r="O2273" s="16" t="s">
        <v>1144</v>
      </c>
      <c r="P2273" s="40" t="s">
        <v>10074</v>
      </c>
    </row>
    <row r="2274" spans="1:16" ht="15" x14ac:dyDescent="0.25">
      <c r="A2274" s="37">
        <v>526040</v>
      </c>
      <c r="B2274" s="16">
        <v>2449</v>
      </c>
      <c r="C2274" s="16">
        <v>52</v>
      </c>
      <c r="D2274" s="37" t="s">
        <v>1222</v>
      </c>
      <c r="E2274" s="16">
        <v>52678</v>
      </c>
      <c r="F2274" s="37" t="s">
        <v>835</v>
      </c>
      <c r="G2274" s="16">
        <v>5260</v>
      </c>
      <c r="H2274" s="37">
        <v>526040</v>
      </c>
      <c r="I2274" s="16" t="s">
        <v>1140</v>
      </c>
      <c r="J2274" s="16" t="s">
        <v>1140</v>
      </c>
      <c r="K2274" s="16" t="s">
        <v>1140</v>
      </c>
      <c r="L2274" s="16" t="s">
        <v>1140</v>
      </c>
      <c r="M2274" s="16" t="s">
        <v>1142</v>
      </c>
      <c r="N2274" s="16" t="s">
        <v>1135</v>
      </c>
      <c r="O2274" s="16" t="s">
        <v>1144</v>
      </c>
      <c r="P2274" s="40" t="s">
        <v>10074</v>
      </c>
    </row>
    <row r="2275" spans="1:16" ht="15" x14ac:dyDescent="0.25">
      <c r="A2275" s="37">
        <v>970007</v>
      </c>
      <c r="B2275" s="16">
        <v>3632</v>
      </c>
      <c r="C2275" s="16">
        <v>97</v>
      </c>
      <c r="D2275" s="37" t="s">
        <v>1368</v>
      </c>
      <c r="E2275" s="16">
        <v>97001</v>
      </c>
      <c r="F2275" s="37" t="s">
        <v>1369</v>
      </c>
      <c r="G2275" s="16">
        <v>9700</v>
      </c>
      <c r="H2275" s="37">
        <v>970007</v>
      </c>
      <c r="I2275" s="16" t="s">
        <v>4216</v>
      </c>
      <c r="J2275" s="16" t="s">
        <v>4122</v>
      </c>
      <c r="K2275" s="16" t="s">
        <v>1579</v>
      </c>
      <c r="L2275" s="16" t="s">
        <v>4216</v>
      </c>
      <c r="M2275" s="16" t="s">
        <v>1134</v>
      </c>
      <c r="N2275" s="16" t="s">
        <v>1135</v>
      </c>
      <c r="O2275" s="16" t="s">
        <v>1144</v>
      </c>
      <c r="P2275" s="40" t="s">
        <v>10074</v>
      </c>
    </row>
    <row r="2276" spans="1:16" ht="15" x14ac:dyDescent="0.25">
      <c r="A2276" s="37">
        <v>682508</v>
      </c>
      <c r="B2276" s="16">
        <v>2818</v>
      </c>
      <c r="C2276" s="16">
        <v>68</v>
      </c>
      <c r="D2276" s="37" t="s">
        <v>1129</v>
      </c>
      <c r="E2276" s="16">
        <v>68464</v>
      </c>
      <c r="F2276" s="37" t="s">
        <v>606</v>
      </c>
      <c r="G2276" s="16">
        <v>6825</v>
      </c>
      <c r="H2276" s="37">
        <v>682508</v>
      </c>
      <c r="I2276" s="16" t="s">
        <v>6732</v>
      </c>
      <c r="J2276" s="16" t="s">
        <v>4133</v>
      </c>
      <c r="K2276" s="16" t="s">
        <v>4135</v>
      </c>
      <c r="L2276" s="16" t="s">
        <v>7062</v>
      </c>
      <c r="M2276" s="16" t="s">
        <v>1134</v>
      </c>
      <c r="N2276" s="16" t="s">
        <v>1135</v>
      </c>
      <c r="O2276" s="16" t="s">
        <v>1144</v>
      </c>
      <c r="P2276" s="40" t="s">
        <v>10074</v>
      </c>
    </row>
    <row r="2277" spans="1:16" ht="15" x14ac:dyDescent="0.25">
      <c r="A2277" s="37">
        <v>186059</v>
      </c>
      <c r="B2277" s="16">
        <v>1135</v>
      </c>
      <c r="C2277" s="16">
        <v>18</v>
      </c>
      <c r="D2277" s="37" t="s">
        <v>1379</v>
      </c>
      <c r="E2277" s="16">
        <v>18205</v>
      </c>
      <c r="F2277" s="37" t="s">
        <v>4034</v>
      </c>
      <c r="G2277" s="16">
        <v>1860</v>
      </c>
      <c r="H2277" s="37">
        <v>186059</v>
      </c>
      <c r="I2277" s="16" t="s">
        <v>1942</v>
      </c>
      <c r="J2277" s="16" t="s">
        <v>4376</v>
      </c>
      <c r="K2277" s="16" t="s">
        <v>6059</v>
      </c>
      <c r="L2277" s="16" t="s">
        <v>7063</v>
      </c>
      <c r="M2277" s="16" t="s">
        <v>1134</v>
      </c>
      <c r="N2277" s="16" t="s">
        <v>1135</v>
      </c>
      <c r="O2277" s="16" t="s">
        <v>1144</v>
      </c>
      <c r="P2277" s="40" t="s">
        <v>10074</v>
      </c>
    </row>
    <row r="2278" spans="1:16" ht="15" x14ac:dyDescent="0.25">
      <c r="A2278" s="37">
        <v>250227</v>
      </c>
      <c r="B2278" s="16">
        <v>1548</v>
      </c>
      <c r="C2278" s="16">
        <v>25</v>
      </c>
      <c r="D2278" s="37" t="s">
        <v>1165</v>
      </c>
      <c r="E2278" s="16">
        <v>25769</v>
      </c>
      <c r="F2278" s="37" t="s">
        <v>980</v>
      </c>
      <c r="G2278" s="16">
        <v>2502</v>
      </c>
      <c r="H2278" s="37">
        <v>250227</v>
      </c>
      <c r="I2278" s="16" t="s">
        <v>7064</v>
      </c>
      <c r="J2278" s="16" t="s">
        <v>7065</v>
      </c>
      <c r="K2278" s="16" t="s">
        <v>2589</v>
      </c>
      <c r="L2278" s="16" t="s">
        <v>7066</v>
      </c>
      <c r="M2278" s="16" t="s">
        <v>1134</v>
      </c>
      <c r="N2278" s="16" t="s">
        <v>1135</v>
      </c>
      <c r="O2278" s="16" t="s">
        <v>7067</v>
      </c>
      <c r="P2278" s="40" t="s">
        <v>10074</v>
      </c>
    </row>
    <row r="2279" spans="1:16" ht="15" x14ac:dyDescent="0.25">
      <c r="A2279" s="37">
        <v>251817</v>
      </c>
      <c r="B2279" s="16">
        <v>1651</v>
      </c>
      <c r="C2279" s="16">
        <v>25</v>
      </c>
      <c r="D2279" s="37" t="s">
        <v>1165</v>
      </c>
      <c r="E2279" s="16">
        <v>25845</v>
      </c>
      <c r="F2279" s="37" t="s">
        <v>2906</v>
      </c>
      <c r="G2279" s="16">
        <v>2518</v>
      </c>
      <c r="H2279" s="37">
        <v>251817</v>
      </c>
      <c r="I2279" s="16" t="s">
        <v>7068</v>
      </c>
      <c r="J2279" s="16" t="s">
        <v>7069</v>
      </c>
      <c r="K2279" s="16" t="s">
        <v>7070</v>
      </c>
      <c r="L2279" s="16" t="s">
        <v>7071</v>
      </c>
      <c r="M2279" s="16" t="s">
        <v>1134</v>
      </c>
      <c r="N2279" s="16" t="s">
        <v>1135</v>
      </c>
      <c r="O2279" s="16" t="s">
        <v>7072</v>
      </c>
      <c r="P2279" s="40" t="s">
        <v>10074</v>
      </c>
    </row>
    <row r="2280" spans="1:16" ht="15" x14ac:dyDescent="0.25">
      <c r="A2280" s="37">
        <v>682048</v>
      </c>
      <c r="B2280" s="16">
        <v>2810</v>
      </c>
      <c r="C2280" s="16">
        <v>68</v>
      </c>
      <c r="D2280" s="37" t="s">
        <v>1129</v>
      </c>
      <c r="E2280" s="16">
        <v>68229</v>
      </c>
      <c r="F2280" s="37" t="s">
        <v>313</v>
      </c>
      <c r="G2280" s="16">
        <v>6820</v>
      </c>
      <c r="H2280" s="37">
        <v>682048</v>
      </c>
      <c r="I2280" s="16" t="s">
        <v>7073</v>
      </c>
      <c r="J2280" s="16" t="s">
        <v>7074</v>
      </c>
      <c r="K2280" s="16" t="s">
        <v>7075</v>
      </c>
      <c r="L2280" s="16" t="s">
        <v>7076</v>
      </c>
      <c r="M2280" s="16" t="s">
        <v>1134</v>
      </c>
      <c r="N2280" s="16" t="s">
        <v>1135</v>
      </c>
      <c r="O2280" s="16" t="s">
        <v>1144</v>
      </c>
      <c r="P2280" s="40" t="s">
        <v>10074</v>
      </c>
    </row>
    <row r="2281" spans="1:16" ht="15" x14ac:dyDescent="0.25">
      <c r="A2281" s="37">
        <v>851057</v>
      </c>
      <c r="B2281" s="16">
        <v>3446</v>
      </c>
      <c r="C2281" s="16">
        <v>85</v>
      </c>
      <c r="D2281" s="37" t="s">
        <v>1358</v>
      </c>
      <c r="E2281" s="16">
        <v>85400</v>
      </c>
      <c r="F2281" s="37" t="s">
        <v>7078</v>
      </c>
      <c r="G2281" s="16">
        <v>8510</v>
      </c>
      <c r="H2281" s="37">
        <v>851057</v>
      </c>
      <c r="I2281" s="16" t="s">
        <v>7079</v>
      </c>
      <c r="J2281" s="16" t="s">
        <v>2459</v>
      </c>
      <c r="K2281" s="16" t="s">
        <v>6563</v>
      </c>
      <c r="L2281" s="16" t="s">
        <v>7080</v>
      </c>
      <c r="M2281" s="16" t="s">
        <v>1134</v>
      </c>
      <c r="N2281" s="16" t="s">
        <v>1135</v>
      </c>
      <c r="O2281" s="16" t="s">
        <v>7081</v>
      </c>
      <c r="P2281" s="40" t="s">
        <v>10074</v>
      </c>
    </row>
    <row r="2282" spans="1:16" ht="15" x14ac:dyDescent="0.25">
      <c r="A2282" s="37">
        <v>852019</v>
      </c>
      <c r="B2282" s="16">
        <v>3454</v>
      </c>
      <c r="C2282" s="16">
        <v>85</v>
      </c>
      <c r="D2282" s="37" t="s">
        <v>1358</v>
      </c>
      <c r="E2282" s="16">
        <v>85125</v>
      </c>
      <c r="F2282" s="37" t="s">
        <v>7082</v>
      </c>
      <c r="G2282" s="16">
        <v>8520</v>
      </c>
      <c r="H2282" s="37">
        <v>852019</v>
      </c>
      <c r="I2282" s="16" t="s">
        <v>1644</v>
      </c>
      <c r="J2282" s="16" t="s">
        <v>1567</v>
      </c>
      <c r="K2282" s="16" t="s">
        <v>7083</v>
      </c>
      <c r="L2282" s="16" t="s">
        <v>7084</v>
      </c>
      <c r="M2282" s="16" t="s">
        <v>1134</v>
      </c>
      <c r="N2282" s="16" t="s">
        <v>1135</v>
      </c>
      <c r="O2282" s="16" t="s">
        <v>7085</v>
      </c>
      <c r="P2282" s="40" t="s">
        <v>10074</v>
      </c>
    </row>
    <row r="2283" spans="1:16" ht="15" x14ac:dyDescent="0.25">
      <c r="A2283" s="37">
        <v>504021</v>
      </c>
      <c r="B2283" s="16">
        <v>2240</v>
      </c>
      <c r="C2283" s="16">
        <v>50</v>
      </c>
      <c r="D2283" s="37" t="s">
        <v>1179</v>
      </c>
      <c r="E2283" s="16">
        <v>50287</v>
      </c>
      <c r="F2283" s="37" t="s">
        <v>408</v>
      </c>
      <c r="G2283" s="16">
        <v>5040</v>
      </c>
      <c r="H2283" s="37">
        <v>504021</v>
      </c>
      <c r="I2283" s="16" t="s">
        <v>1140</v>
      </c>
      <c r="J2283" s="16" t="s">
        <v>1140</v>
      </c>
      <c r="K2283" s="16" t="s">
        <v>1140</v>
      </c>
      <c r="L2283" s="16" t="s">
        <v>1140</v>
      </c>
      <c r="M2283" s="16" t="s">
        <v>1142</v>
      </c>
      <c r="N2283" s="16" t="s">
        <v>1135</v>
      </c>
      <c r="O2283" s="16" t="s">
        <v>1144</v>
      </c>
      <c r="P2283" s="40" t="s">
        <v>10074</v>
      </c>
    </row>
    <row r="2284" spans="1:16" ht="15" x14ac:dyDescent="0.25">
      <c r="A2284" s="37">
        <v>444018</v>
      </c>
      <c r="B2284" s="16">
        <v>2075</v>
      </c>
      <c r="C2284" s="16">
        <v>44</v>
      </c>
      <c r="D2284" s="37" t="s">
        <v>1151</v>
      </c>
      <c r="E2284" s="16">
        <v>44279</v>
      </c>
      <c r="F2284" s="37" t="s">
        <v>403</v>
      </c>
      <c r="G2284" s="16">
        <v>4440</v>
      </c>
      <c r="H2284" s="37">
        <v>444018</v>
      </c>
      <c r="I2284" s="16" t="s">
        <v>7086</v>
      </c>
      <c r="J2284" s="16" t="s">
        <v>7087</v>
      </c>
      <c r="K2284" s="16" t="s">
        <v>7088</v>
      </c>
      <c r="L2284" s="16" t="s">
        <v>7089</v>
      </c>
      <c r="M2284" s="16" t="s">
        <v>1134</v>
      </c>
      <c r="N2284" s="16" t="s">
        <v>1135</v>
      </c>
      <c r="O2284" s="16" t="s">
        <v>1144</v>
      </c>
      <c r="P2284" s="40" t="s">
        <v>10074</v>
      </c>
    </row>
    <row r="2285" spans="1:16" ht="15" x14ac:dyDescent="0.25">
      <c r="A2285" s="37">
        <v>151420</v>
      </c>
      <c r="B2285" s="16">
        <v>764</v>
      </c>
      <c r="C2285" s="16">
        <v>15</v>
      </c>
      <c r="D2285" s="37" t="s">
        <v>50</v>
      </c>
      <c r="E2285" s="16">
        <v>15223</v>
      </c>
      <c r="F2285" s="37" t="s">
        <v>5966</v>
      </c>
      <c r="G2285" s="16">
        <v>1514</v>
      </c>
      <c r="H2285" s="37">
        <v>151420</v>
      </c>
      <c r="I2285" s="16" t="s">
        <v>1140</v>
      </c>
      <c r="J2285" s="16" t="s">
        <v>1140</v>
      </c>
      <c r="K2285" s="16" t="s">
        <v>1140</v>
      </c>
      <c r="L2285" s="16" t="s">
        <v>1140</v>
      </c>
      <c r="M2285" s="16" t="s">
        <v>1142</v>
      </c>
      <c r="N2285" s="16" t="s">
        <v>1135</v>
      </c>
      <c r="O2285" s="16" t="s">
        <v>1144</v>
      </c>
      <c r="P2285" s="40" t="s">
        <v>10074</v>
      </c>
    </row>
    <row r="2286" spans="1:16" ht="15" x14ac:dyDescent="0.25">
      <c r="A2286" s="37">
        <v>446017</v>
      </c>
      <c r="B2286" s="16">
        <v>2092</v>
      </c>
      <c r="C2286" s="16">
        <v>44</v>
      </c>
      <c r="D2286" s="37" t="s">
        <v>1151</v>
      </c>
      <c r="E2286" s="16">
        <v>44090</v>
      </c>
      <c r="F2286" s="37" t="s">
        <v>1152</v>
      </c>
      <c r="G2286" s="16">
        <v>4460</v>
      </c>
      <c r="H2286" s="37">
        <v>446017</v>
      </c>
      <c r="I2286" s="16" t="s">
        <v>1153</v>
      </c>
      <c r="J2286" s="16" t="s">
        <v>7090</v>
      </c>
      <c r="K2286" s="16" t="s">
        <v>1156</v>
      </c>
      <c r="L2286" s="16" t="s">
        <v>1536</v>
      </c>
      <c r="M2286" s="16" t="s">
        <v>1134</v>
      </c>
      <c r="N2286" s="16" t="s">
        <v>1135</v>
      </c>
      <c r="O2286" s="16" t="s">
        <v>1144</v>
      </c>
      <c r="P2286" s="40" t="s">
        <v>10074</v>
      </c>
    </row>
    <row r="2287" spans="1:16" ht="15" x14ac:dyDescent="0.25">
      <c r="A2287" s="37">
        <v>278018</v>
      </c>
      <c r="B2287" s="16">
        <v>1899</v>
      </c>
      <c r="C2287" s="16">
        <v>27</v>
      </c>
      <c r="D2287" s="37" t="s">
        <v>1311</v>
      </c>
      <c r="E2287" s="16">
        <v>27006</v>
      </c>
      <c r="F2287" s="37" t="s">
        <v>6088</v>
      </c>
      <c r="G2287" s="16">
        <v>2780</v>
      </c>
      <c r="H2287" s="37">
        <v>278018</v>
      </c>
      <c r="I2287" s="16" t="s">
        <v>7091</v>
      </c>
      <c r="J2287" s="16" t="s">
        <v>7092</v>
      </c>
      <c r="K2287" s="16" t="s">
        <v>1153</v>
      </c>
      <c r="L2287" s="16" t="s">
        <v>1940</v>
      </c>
      <c r="M2287" s="16" t="s">
        <v>1134</v>
      </c>
      <c r="N2287" s="16" t="s">
        <v>1135</v>
      </c>
      <c r="O2287" s="16" t="s">
        <v>1144</v>
      </c>
      <c r="P2287" s="40" t="s">
        <v>10074</v>
      </c>
    </row>
    <row r="2288" spans="1:16" ht="15" x14ac:dyDescent="0.25">
      <c r="A2288" s="37">
        <v>762537</v>
      </c>
      <c r="B2288" s="16">
        <v>3350</v>
      </c>
      <c r="C2288" s="16">
        <v>76</v>
      </c>
      <c r="D2288" s="37" t="s">
        <v>1285</v>
      </c>
      <c r="E2288" s="16">
        <v>76736</v>
      </c>
      <c r="F2288" s="37" t="s">
        <v>939</v>
      </c>
      <c r="G2288" s="16">
        <v>7625</v>
      </c>
      <c r="H2288" s="37">
        <v>762537</v>
      </c>
      <c r="I2288" s="16" t="s">
        <v>7093</v>
      </c>
      <c r="J2288" s="16" t="s">
        <v>7094</v>
      </c>
      <c r="K2288" s="16" t="s">
        <v>7095</v>
      </c>
      <c r="L2288" s="16" t="s">
        <v>7096</v>
      </c>
      <c r="M2288" s="16" t="s">
        <v>1134</v>
      </c>
      <c r="N2288" s="16" t="s">
        <v>1135</v>
      </c>
      <c r="O2288" s="16" t="s">
        <v>7097</v>
      </c>
      <c r="P2288" s="40" t="s">
        <v>10074</v>
      </c>
    </row>
    <row r="2289" spans="1:16" ht="15" x14ac:dyDescent="0.25">
      <c r="A2289" s="37">
        <v>52437</v>
      </c>
      <c r="B2289" s="16">
        <v>119</v>
      </c>
      <c r="C2289" s="16">
        <v>5</v>
      </c>
      <c r="D2289" s="37" t="s">
        <v>80</v>
      </c>
      <c r="E2289" s="16">
        <v>5250</v>
      </c>
      <c r="F2289" s="37" t="s">
        <v>5620</v>
      </c>
      <c r="G2289" s="16">
        <v>524</v>
      </c>
      <c r="H2289" s="37">
        <v>52437</v>
      </c>
      <c r="I2289" s="16" t="s">
        <v>7098</v>
      </c>
      <c r="J2289" s="16" t="s">
        <v>2376</v>
      </c>
      <c r="K2289" s="16" t="s">
        <v>5621</v>
      </c>
      <c r="L2289" s="16" t="s">
        <v>7099</v>
      </c>
      <c r="M2289" s="16" t="s">
        <v>1134</v>
      </c>
      <c r="N2289" s="16" t="s">
        <v>1135</v>
      </c>
      <c r="O2289" s="16" t="s">
        <v>7100</v>
      </c>
      <c r="P2289" s="40" t="s">
        <v>10074</v>
      </c>
    </row>
    <row r="2290" spans="1:16" ht="15" x14ac:dyDescent="0.25">
      <c r="A2290" s="37">
        <v>412008</v>
      </c>
      <c r="B2290" s="16">
        <v>1934</v>
      </c>
      <c r="C2290" s="16">
        <v>41</v>
      </c>
      <c r="D2290" s="37" t="s">
        <v>1228</v>
      </c>
      <c r="E2290" s="16">
        <v>41524</v>
      </c>
      <c r="F2290" s="37" t="s">
        <v>7101</v>
      </c>
      <c r="G2290" s="16">
        <v>4120</v>
      </c>
      <c r="H2290" s="37">
        <v>412008</v>
      </c>
      <c r="I2290" s="16" t="s">
        <v>3465</v>
      </c>
      <c r="J2290" s="16" t="s">
        <v>7102</v>
      </c>
      <c r="K2290" s="16" t="s">
        <v>7103</v>
      </c>
      <c r="L2290" s="16" t="s">
        <v>7104</v>
      </c>
      <c r="M2290" s="16" t="s">
        <v>1134</v>
      </c>
      <c r="N2290" s="16" t="s">
        <v>1135</v>
      </c>
      <c r="O2290" s="16" t="s">
        <v>7105</v>
      </c>
      <c r="P2290" s="40" t="s">
        <v>10074</v>
      </c>
    </row>
    <row r="2291" spans="1:16" ht="15" x14ac:dyDescent="0.25">
      <c r="A2291" s="37">
        <v>730528</v>
      </c>
      <c r="B2291" s="16">
        <v>3110</v>
      </c>
      <c r="C2291" s="16">
        <v>73</v>
      </c>
      <c r="D2291" s="37" t="s">
        <v>1185</v>
      </c>
      <c r="E2291" s="16">
        <v>73026</v>
      </c>
      <c r="F2291" s="37" t="s">
        <v>60</v>
      </c>
      <c r="G2291" s="16">
        <v>7305</v>
      </c>
      <c r="H2291" s="37">
        <v>730528</v>
      </c>
      <c r="I2291" s="16" t="s">
        <v>1761</v>
      </c>
      <c r="J2291" s="16" t="s">
        <v>7108</v>
      </c>
      <c r="K2291" s="16" t="s">
        <v>1761</v>
      </c>
      <c r="L2291" s="16" t="s">
        <v>7109</v>
      </c>
      <c r="M2291" s="16" t="s">
        <v>1134</v>
      </c>
      <c r="N2291" s="16" t="s">
        <v>1135</v>
      </c>
      <c r="O2291" s="16" t="s">
        <v>7110</v>
      </c>
      <c r="P2291" s="40" t="s">
        <v>10074</v>
      </c>
    </row>
    <row r="2292" spans="1:16" ht="15" x14ac:dyDescent="0.25">
      <c r="A2292" s="37">
        <v>52067</v>
      </c>
      <c r="B2292" s="16">
        <v>106</v>
      </c>
      <c r="C2292" s="16">
        <v>5</v>
      </c>
      <c r="D2292" s="37" t="s">
        <v>80</v>
      </c>
      <c r="E2292" s="16">
        <v>5107</v>
      </c>
      <c r="F2292" s="37" t="s">
        <v>153</v>
      </c>
      <c r="G2292" s="16">
        <v>520</v>
      </c>
      <c r="H2292" s="37">
        <v>52067</v>
      </c>
      <c r="I2292" s="16" t="s">
        <v>2423</v>
      </c>
      <c r="J2292" s="16" t="s">
        <v>7111</v>
      </c>
      <c r="K2292" s="16" t="s">
        <v>7112</v>
      </c>
      <c r="L2292" s="16" t="s">
        <v>2423</v>
      </c>
      <c r="M2292" s="16" t="s">
        <v>1134</v>
      </c>
      <c r="N2292" s="16" t="s">
        <v>1135</v>
      </c>
      <c r="O2292" s="16" t="s">
        <v>7113</v>
      </c>
      <c r="P2292" s="40" t="s">
        <v>10074</v>
      </c>
    </row>
    <row r="2293" spans="1:16" ht="15" x14ac:dyDescent="0.25">
      <c r="A2293" s="37">
        <v>173047</v>
      </c>
      <c r="B2293" s="16">
        <v>1027</v>
      </c>
      <c r="C2293" s="16">
        <v>17</v>
      </c>
      <c r="D2293" s="37" t="s">
        <v>189</v>
      </c>
      <c r="E2293" s="16">
        <v>17444</v>
      </c>
      <c r="F2293" s="37" t="s">
        <v>589</v>
      </c>
      <c r="G2293" s="16">
        <v>1730</v>
      </c>
      <c r="H2293" s="37">
        <v>173047</v>
      </c>
      <c r="I2293" s="16" t="s">
        <v>2621</v>
      </c>
      <c r="J2293" s="16" t="s">
        <v>7114</v>
      </c>
      <c r="K2293" s="16" t="s">
        <v>7115</v>
      </c>
      <c r="L2293" s="16" t="s">
        <v>7114</v>
      </c>
      <c r="M2293" s="16" t="s">
        <v>1134</v>
      </c>
      <c r="N2293" s="16" t="s">
        <v>1135</v>
      </c>
      <c r="O2293" s="16" t="s">
        <v>7116</v>
      </c>
      <c r="P2293" s="40" t="s">
        <v>10074</v>
      </c>
    </row>
    <row r="2294" spans="1:16" ht="15" x14ac:dyDescent="0.25">
      <c r="A2294" s="37">
        <v>501027</v>
      </c>
      <c r="B2294" s="16">
        <v>2204</v>
      </c>
      <c r="C2294" s="16">
        <v>50</v>
      </c>
      <c r="D2294" s="37" t="s">
        <v>1179</v>
      </c>
      <c r="E2294" s="16">
        <v>50226</v>
      </c>
      <c r="F2294" s="37" t="s">
        <v>309</v>
      </c>
      <c r="G2294" s="16">
        <v>5010</v>
      </c>
      <c r="H2294" s="37">
        <v>501027</v>
      </c>
      <c r="I2294" s="16" t="s">
        <v>7117</v>
      </c>
      <c r="J2294" s="16" t="s">
        <v>7118</v>
      </c>
      <c r="K2294" s="16" t="s">
        <v>1564</v>
      </c>
      <c r="L2294" s="16" t="s">
        <v>7119</v>
      </c>
      <c r="M2294" s="16" t="s">
        <v>1134</v>
      </c>
      <c r="N2294" s="16" t="s">
        <v>1135</v>
      </c>
      <c r="O2294" s="16" t="s">
        <v>7120</v>
      </c>
      <c r="P2294" s="40" t="s">
        <v>10074</v>
      </c>
    </row>
    <row r="2295" spans="1:16" ht="15" x14ac:dyDescent="0.25">
      <c r="A2295" s="37">
        <v>201018</v>
      </c>
      <c r="B2295" s="16">
        <v>1334</v>
      </c>
      <c r="C2295" s="16">
        <v>20</v>
      </c>
      <c r="D2295" s="37" t="s">
        <v>1278</v>
      </c>
      <c r="E2295" s="16">
        <v>20238</v>
      </c>
      <c r="F2295" s="37" t="s">
        <v>351</v>
      </c>
      <c r="G2295" s="16">
        <v>2010</v>
      </c>
      <c r="H2295" s="37">
        <v>201018</v>
      </c>
      <c r="I2295" s="16" t="s">
        <v>7121</v>
      </c>
      <c r="J2295" s="16" t="s">
        <v>3738</v>
      </c>
      <c r="K2295" s="16" t="s">
        <v>4858</v>
      </c>
      <c r="L2295" s="16" t="s">
        <v>7122</v>
      </c>
      <c r="M2295" s="16" t="s">
        <v>1134</v>
      </c>
      <c r="N2295" s="16" t="s">
        <v>1135</v>
      </c>
      <c r="O2295" s="16" t="s">
        <v>1144</v>
      </c>
      <c r="P2295" s="40" t="s">
        <v>10074</v>
      </c>
    </row>
    <row r="2296" spans="1:16" ht="15" x14ac:dyDescent="0.25">
      <c r="A2296" s="37">
        <v>944019</v>
      </c>
      <c r="B2296" s="16">
        <v>3607</v>
      </c>
      <c r="C2296" s="16">
        <v>94</v>
      </c>
      <c r="D2296" s="37" t="s">
        <v>2082</v>
      </c>
      <c r="E2296" s="16">
        <v>94343</v>
      </c>
      <c r="F2296" s="37" t="s">
        <v>2163</v>
      </c>
      <c r="G2296" s="16">
        <v>9440</v>
      </c>
      <c r="H2296" s="37">
        <v>944019</v>
      </c>
      <c r="I2296" s="16" t="s">
        <v>2075</v>
      </c>
      <c r="J2296" s="16" t="s">
        <v>7123</v>
      </c>
      <c r="K2296" s="16" t="s">
        <v>7123</v>
      </c>
      <c r="L2296" s="16" t="s">
        <v>2167</v>
      </c>
      <c r="M2296" s="16" t="s">
        <v>1134</v>
      </c>
      <c r="N2296" s="16" t="s">
        <v>1135</v>
      </c>
      <c r="O2296" s="16" t="s">
        <v>1144</v>
      </c>
      <c r="P2296" s="40" t="s">
        <v>10074</v>
      </c>
    </row>
    <row r="2297" spans="1:16" ht="15" x14ac:dyDescent="0.25">
      <c r="A2297" s="37">
        <v>685531</v>
      </c>
      <c r="B2297" s="16">
        <v>2946</v>
      </c>
      <c r="C2297" s="16">
        <v>68</v>
      </c>
      <c r="D2297" s="37" t="s">
        <v>1129</v>
      </c>
      <c r="E2297" s="16">
        <v>68673</v>
      </c>
      <c r="F2297" s="37" t="s">
        <v>7124</v>
      </c>
      <c r="G2297" s="16">
        <v>6855</v>
      </c>
      <c r="H2297" s="37">
        <v>685531</v>
      </c>
      <c r="I2297" s="16" t="s">
        <v>1140</v>
      </c>
      <c r="J2297" s="16" t="s">
        <v>1140</v>
      </c>
      <c r="K2297" s="16" t="s">
        <v>1140</v>
      </c>
      <c r="L2297" s="16" t="s">
        <v>1140</v>
      </c>
      <c r="M2297" s="16" t="s">
        <v>1142</v>
      </c>
      <c r="N2297" s="16" t="s">
        <v>1135</v>
      </c>
      <c r="O2297" s="16" t="s">
        <v>7125</v>
      </c>
      <c r="P2297" s="40" t="s">
        <v>10074</v>
      </c>
    </row>
    <row r="2298" spans="1:16" ht="15" x14ac:dyDescent="0.25">
      <c r="A2298" s="37">
        <v>150601</v>
      </c>
      <c r="B2298" s="16">
        <v>722</v>
      </c>
      <c r="C2298" s="16">
        <v>15</v>
      </c>
      <c r="D2298" s="37" t="s">
        <v>50</v>
      </c>
      <c r="E2298" s="16">
        <v>15276</v>
      </c>
      <c r="F2298" s="37" t="s">
        <v>6534</v>
      </c>
      <c r="G2298" s="16">
        <v>1506</v>
      </c>
      <c r="H2298" s="37">
        <v>150601</v>
      </c>
      <c r="I2298" s="16" t="s">
        <v>2084</v>
      </c>
      <c r="J2298" s="16" t="s">
        <v>1140</v>
      </c>
      <c r="K2298" s="16" t="s">
        <v>1140</v>
      </c>
      <c r="L2298" s="16" t="s">
        <v>2492</v>
      </c>
      <c r="M2298" s="16" t="s">
        <v>1142</v>
      </c>
      <c r="N2298" s="16" t="s">
        <v>1135</v>
      </c>
      <c r="O2298" s="16" t="s">
        <v>1144</v>
      </c>
      <c r="P2298" s="40" t="s">
        <v>10074</v>
      </c>
    </row>
    <row r="2299" spans="1:16" ht="15" x14ac:dyDescent="0.25">
      <c r="A2299" s="37">
        <v>130501</v>
      </c>
      <c r="B2299" s="16">
        <v>561</v>
      </c>
      <c r="C2299" s="16">
        <v>13</v>
      </c>
      <c r="D2299" s="37" t="s">
        <v>1291</v>
      </c>
      <c r="E2299" s="16">
        <v>13673</v>
      </c>
      <c r="F2299" s="37" t="s">
        <v>7126</v>
      </c>
      <c r="G2299" s="16">
        <v>1305</v>
      </c>
      <c r="H2299" s="37">
        <v>130501</v>
      </c>
      <c r="I2299" s="16" t="s">
        <v>1240</v>
      </c>
      <c r="J2299" s="16" t="s">
        <v>1140</v>
      </c>
      <c r="K2299" s="16" t="s">
        <v>1140</v>
      </c>
      <c r="L2299" s="16" t="s">
        <v>1343</v>
      </c>
      <c r="M2299" s="16" t="s">
        <v>1142</v>
      </c>
      <c r="N2299" s="16" t="s">
        <v>1135</v>
      </c>
      <c r="O2299" s="16" t="s">
        <v>1144</v>
      </c>
      <c r="P2299" s="40" t="s">
        <v>10074</v>
      </c>
    </row>
    <row r="2300" spans="1:16" ht="15" x14ac:dyDescent="0.25">
      <c r="A2300" s="37">
        <v>503029</v>
      </c>
      <c r="B2300" s="16">
        <v>2230</v>
      </c>
      <c r="C2300" s="16">
        <v>50</v>
      </c>
      <c r="D2300" s="37" t="s">
        <v>1179</v>
      </c>
      <c r="E2300" s="16">
        <v>50325</v>
      </c>
      <c r="F2300" s="37" t="s">
        <v>4994</v>
      </c>
      <c r="G2300" s="16">
        <v>5030</v>
      </c>
      <c r="H2300" s="37">
        <v>503029</v>
      </c>
      <c r="I2300" s="16" t="s">
        <v>1702</v>
      </c>
      <c r="J2300" s="16" t="s">
        <v>7130</v>
      </c>
      <c r="K2300" s="16" t="s">
        <v>2075</v>
      </c>
      <c r="L2300" s="16" t="s">
        <v>7131</v>
      </c>
      <c r="M2300" s="16" t="s">
        <v>1134</v>
      </c>
      <c r="N2300" s="16" t="s">
        <v>1135</v>
      </c>
      <c r="O2300" s="16" t="s">
        <v>1144</v>
      </c>
      <c r="P2300" s="40" t="s">
        <v>10074</v>
      </c>
    </row>
    <row r="2301" spans="1:16" ht="15" x14ac:dyDescent="0.25">
      <c r="A2301" s="37">
        <v>271050</v>
      </c>
      <c r="B2301" s="16">
        <v>1827</v>
      </c>
      <c r="C2301" s="16">
        <v>27</v>
      </c>
      <c r="D2301" s="37" t="s">
        <v>1311</v>
      </c>
      <c r="E2301" s="16">
        <v>27073</v>
      </c>
      <c r="F2301" s="37" t="s">
        <v>7132</v>
      </c>
      <c r="G2301" s="16">
        <v>2710</v>
      </c>
      <c r="H2301" s="37">
        <v>271050</v>
      </c>
      <c r="I2301" s="16" t="s">
        <v>1140</v>
      </c>
      <c r="J2301" s="16" t="s">
        <v>7133</v>
      </c>
      <c r="K2301" s="16" t="s">
        <v>1140</v>
      </c>
      <c r="L2301" s="16" t="s">
        <v>1140</v>
      </c>
      <c r="M2301" s="16" t="s">
        <v>1142</v>
      </c>
      <c r="N2301" s="16" t="s">
        <v>1135</v>
      </c>
      <c r="O2301" s="16" t="s">
        <v>1144</v>
      </c>
      <c r="P2301" s="40" t="s">
        <v>10074</v>
      </c>
    </row>
    <row r="2302" spans="1:16" ht="15" x14ac:dyDescent="0.25">
      <c r="A2302" s="37">
        <v>52418</v>
      </c>
      <c r="B2302" s="16">
        <v>114</v>
      </c>
      <c r="C2302" s="16">
        <v>5</v>
      </c>
      <c r="D2302" s="37" t="s">
        <v>80</v>
      </c>
      <c r="E2302" s="16">
        <v>5154</v>
      </c>
      <c r="F2302" s="37" t="s">
        <v>222</v>
      </c>
      <c r="G2302" s="16">
        <v>524</v>
      </c>
      <c r="H2302" s="37">
        <v>52418</v>
      </c>
      <c r="I2302" s="16" t="s">
        <v>7137</v>
      </c>
      <c r="J2302" s="16" t="s">
        <v>5133</v>
      </c>
      <c r="K2302" s="16" t="s">
        <v>7138</v>
      </c>
      <c r="L2302" s="16" t="s">
        <v>4551</v>
      </c>
      <c r="M2302" s="16" t="s">
        <v>1134</v>
      </c>
      <c r="N2302" s="16" t="s">
        <v>1135</v>
      </c>
      <c r="O2302" s="16" t="s">
        <v>7139</v>
      </c>
      <c r="P2302" s="40" t="s">
        <v>10074</v>
      </c>
    </row>
    <row r="2303" spans="1:16" ht="15" x14ac:dyDescent="0.25">
      <c r="A2303" s="37">
        <v>133530</v>
      </c>
      <c r="B2303" s="16">
        <v>645</v>
      </c>
      <c r="C2303" s="16">
        <v>13</v>
      </c>
      <c r="D2303" s="37" t="s">
        <v>1291</v>
      </c>
      <c r="E2303" s="16">
        <v>13667</v>
      </c>
      <c r="F2303" s="37" t="s">
        <v>885</v>
      </c>
      <c r="G2303" s="16">
        <v>1335</v>
      </c>
      <c r="H2303" s="37">
        <v>133530</v>
      </c>
      <c r="I2303" s="16" t="s">
        <v>1307</v>
      </c>
      <c r="J2303" s="16" t="s">
        <v>3251</v>
      </c>
      <c r="K2303" s="16" t="s">
        <v>2380</v>
      </c>
      <c r="L2303" s="16" t="s">
        <v>1265</v>
      </c>
      <c r="M2303" s="16" t="s">
        <v>1142</v>
      </c>
      <c r="N2303" s="16" t="s">
        <v>1135</v>
      </c>
      <c r="O2303" s="16" t="s">
        <v>1144</v>
      </c>
      <c r="P2303" s="40" t="s">
        <v>10074</v>
      </c>
    </row>
    <row r="2304" spans="1:16" ht="15" x14ac:dyDescent="0.25">
      <c r="A2304" s="37">
        <v>523060</v>
      </c>
      <c r="B2304" s="16">
        <v>2376</v>
      </c>
      <c r="C2304" s="16">
        <v>52</v>
      </c>
      <c r="D2304" s="37" t="s">
        <v>1222</v>
      </c>
      <c r="E2304" s="16">
        <v>52352</v>
      </c>
      <c r="F2304" s="37" t="s">
        <v>5054</v>
      </c>
      <c r="G2304" s="16">
        <v>5230</v>
      </c>
      <c r="H2304" s="37">
        <v>523060</v>
      </c>
      <c r="I2304" s="16" t="s">
        <v>1140</v>
      </c>
      <c r="J2304" s="16" t="s">
        <v>1140</v>
      </c>
      <c r="K2304" s="16" t="s">
        <v>1140</v>
      </c>
      <c r="L2304" s="16" t="s">
        <v>1140</v>
      </c>
      <c r="M2304" s="16" t="s">
        <v>1142</v>
      </c>
      <c r="N2304" s="16" t="s">
        <v>1135</v>
      </c>
      <c r="O2304" s="16" t="s">
        <v>1144</v>
      </c>
      <c r="P2304" s="40" t="s">
        <v>10074</v>
      </c>
    </row>
    <row r="2305" spans="1:16" ht="15" x14ac:dyDescent="0.25">
      <c r="A2305" s="37">
        <v>763029</v>
      </c>
      <c r="B2305" s="16">
        <v>3365</v>
      </c>
      <c r="C2305" s="16">
        <v>76</v>
      </c>
      <c r="D2305" s="37" t="s">
        <v>1285</v>
      </c>
      <c r="E2305" s="16">
        <v>76834</v>
      </c>
      <c r="F2305" s="37" t="s">
        <v>1031</v>
      </c>
      <c r="G2305" s="16">
        <v>7630</v>
      </c>
      <c r="H2305" s="37">
        <v>763029</v>
      </c>
      <c r="I2305" s="16" t="s">
        <v>7141</v>
      </c>
      <c r="J2305" s="16" t="s">
        <v>7142</v>
      </c>
      <c r="K2305" s="16" t="s">
        <v>3938</v>
      </c>
      <c r="L2305" s="16" t="s">
        <v>7143</v>
      </c>
      <c r="M2305" s="16" t="s">
        <v>1134</v>
      </c>
      <c r="N2305" s="16" t="s">
        <v>1135</v>
      </c>
      <c r="O2305" s="16" t="s">
        <v>1144</v>
      </c>
      <c r="P2305" s="40" t="s">
        <v>10074</v>
      </c>
    </row>
    <row r="2306" spans="1:16" ht="15" x14ac:dyDescent="0.25">
      <c r="A2306" s="37">
        <v>251058</v>
      </c>
      <c r="B2306" s="16">
        <v>1613</v>
      </c>
      <c r="C2306" s="16">
        <v>25</v>
      </c>
      <c r="D2306" s="37" t="s">
        <v>1165</v>
      </c>
      <c r="E2306" s="16">
        <v>25736</v>
      </c>
      <c r="F2306" s="37" t="s">
        <v>5167</v>
      </c>
      <c r="G2306" s="16">
        <v>2510</v>
      </c>
      <c r="H2306" s="37">
        <v>251058</v>
      </c>
      <c r="I2306" s="16" t="s">
        <v>7144</v>
      </c>
      <c r="J2306" s="16" t="s">
        <v>3245</v>
      </c>
      <c r="K2306" s="16" t="s">
        <v>5884</v>
      </c>
      <c r="L2306" s="16" t="s">
        <v>5169</v>
      </c>
      <c r="M2306" s="16" t="s">
        <v>1134</v>
      </c>
      <c r="N2306" s="16" t="s">
        <v>1135</v>
      </c>
      <c r="O2306" s="16" t="s">
        <v>7145</v>
      </c>
      <c r="P2306" s="40" t="s">
        <v>10074</v>
      </c>
    </row>
    <row r="2307" spans="1:16" ht="15" x14ac:dyDescent="0.25">
      <c r="A2307" s="37">
        <v>761037</v>
      </c>
      <c r="B2307" s="16">
        <v>3306</v>
      </c>
      <c r="C2307" s="16">
        <v>76</v>
      </c>
      <c r="D2307" s="37" t="s">
        <v>1285</v>
      </c>
      <c r="E2307" s="16">
        <v>76616</v>
      </c>
      <c r="F2307" s="37" t="s">
        <v>3995</v>
      </c>
      <c r="G2307" s="16">
        <v>7610</v>
      </c>
      <c r="H2307" s="37">
        <v>761037</v>
      </c>
      <c r="I2307" s="16" t="s">
        <v>3996</v>
      </c>
      <c r="J2307" s="16" t="s">
        <v>7146</v>
      </c>
      <c r="K2307" s="16" t="s">
        <v>7147</v>
      </c>
      <c r="L2307" s="16" t="s">
        <v>3919</v>
      </c>
      <c r="M2307" s="16" t="s">
        <v>1134</v>
      </c>
      <c r="N2307" s="16" t="s">
        <v>1135</v>
      </c>
      <c r="O2307" s="16" t="s">
        <v>1144</v>
      </c>
      <c r="P2307" s="40" t="s">
        <v>10074</v>
      </c>
    </row>
    <row r="2308" spans="1:16" ht="15" x14ac:dyDescent="0.25">
      <c r="A2308" s="37">
        <v>133020</v>
      </c>
      <c r="B2308" s="16">
        <v>632</v>
      </c>
      <c r="C2308" s="16">
        <v>13</v>
      </c>
      <c r="D2308" s="37" t="s">
        <v>1291</v>
      </c>
      <c r="E2308" s="16">
        <v>13440</v>
      </c>
      <c r="F2308" s="37" t="s">
        <v>4059</v>
      </c>
      <c r="G2308" s="16">
        <v>1330</v>
      </c>
      <c r="H2308" s="37">
        <v>133020</v>
      </c>
      <c r="I2308" s="16" t="s">
        <v>1239</v>
      </c>
      <c r="J2308" s="16" t="s">
        <v>1140</v>
      </c>
      <c r="K2308" s="16" t="s">
        <v>1140</v>
      </c>
      <c r="L2308" s="16" t="s">
        <v>1140</v>
      </c>
      <c r="M2308" s="16" t="s">
        <v>1142</v>
      </c>
      <c r="N2308" s="16" t="s">
        <v>1135</v>
      </c>
      <c r="O2308" s="16" t="s">
        <v>7148</v>
      </c>
      <c r="P2308" s="40" t="s">
        <v>10074</v>
      </c>
    </row>
    <row r="2309" spans="1:16" ht="15" x14ac:dyDescent="0.25">
      <c r="A2309" s="37">
        <v>173067</v>
      </c>
      <c r="B2309" s="16">
        <v>1030</v>
      </c>
      <c r="C2309" s="16">
        <v>17</v>
      </c>
      <c r="D2309" s="37" t="s">
        <v>189</v>
      </c>
      <c r="E2309" s="16">
        <v>17541</v>
      </c>
      <c r="F2309" s="37" t="s">
        <v>716</v>
      </c>
      <c r="G2309" s="16">
        <v>1730</v>
      </c>
      <c r="H2309" s="37">
        <v>173067</v>
      </c>
      <c r="I2309" s="16" t="s">
        <v>7149</v>
      </c>
      <c r="J2309" s="16" t="s">
        <v>7150</v>
      </c>
      <c r="K2309" s="16" t="s">
        <v>6377</v>
      </c>
      <c r="L2309" s="16" t="s">
        <v>7151</v>
      </c>
      <c r="M2309" s="16" t="s">
        <v>1134</v>
      </c>
      <c r="N2309" s="16" t="s">
        <v>1135</v>
      </c>
      <c r="O2309" s="16" t="s">
        <v>7152</v>
      </c>
      <c r="P2309" s="40" t="s">
        <v>10074</v>
      </c>
    </row>
    <row r="2310" spans="1:16" ht="15" x14ac:dyDescent="0.25">
      <c r="A2310" s="37">
        <v>521040</v>
      </c>
      <c r="B2310" s="16">
        <v>2324</v>
      </c>
      <c r="C2310" s="16">
        <v>52</v>
      </c>
      <c r="D2310" s="37" t="s">
        <v>1222</v>
      </c>
      <c r="E2310" s="16">
        <v>52693</v>
      </c>
      <c r="F2310" s="37" t="s">
        <v>2798</v>
      </c>
      <c r="G2310" s="16">
        <v>5210</v>
      </c>
      <c r="H2310" s="37">
        <v>521040</v>
      </c>
      <c r="I2310" s="16" t="s">
        <v>1140</v>
      </c>
      <c r="J2310" s="16" t="s">
        <v>1140</v>
      </c>
      <c r="K2310" s="16" t="s">
        <v>1140</v>
      </c>
      <c r="L2310" s="16" t="s">
        <v>1140</v>
      </c>
      <c r="M2310" s="16" t="s">
        <v>1142</v>
      </c>
      <c r="N2310" s="16" t="s">
        <v>1135</v>
      </c>
      <c r="O2310" s="16" t="s">
        <v>7153</v>
      </c>
      <c r="P2310" s="40" t="s">
        <v>10074</v>
      </c>
    </row>
    <row r="2311" spans="1:16" ht="15" x14ac:dyDescent="0.25">
      <c r="A2311" s="37">
        <v>413028</v>
      </c>
      <c r="B2311" s="16">
        <v>1949</v>
      </c>
      <c r="C2311" s="16">
        <v>41</v>
      </c>
      <c r="D2311" s="37" t="s">
        <v>1228</v>
      </c>
      <c r="E2311" s="16">
        <v>41132</v>
      </c>
      <c r="F2311" s="37" t="s">
        <v>7154</v>
      </c>
      <c r="G2311" s="16">
        <v>4130</v>
      </c>
      <c r="H2311" s="37">
        <v>413028</v>
      </c>
      <c r="I2311" s="16" t="s">
        <v>2010</v>
      </c>
      <c r="J2311" s="16" t="s">
        <v>3391</v>
      </c>
      <c r="K2311" s="16" t="s">
        <v>7155</v>
      </c>
      <c r="L2311" s="16" t="s">
        <v>7156</v>
      </c>
      <c r="M2311" s="16" t="s">
        <v>1134</v>
      </c>
      <c r="N2311" s="16" t="s">
        <v>1135</v>
      </c>
      <c r="O2311" s="16" t="s">
        <v>7157</v>
      </c>
      <c r="P2311" s="40" t="s">
        <v>10074</v>
      </c>
    </row>
    <row r="2312" spans="1:16" ht="15" x14ac:dyDescent="0.25">
      <c r="A2312" s="37">
        <v>203001</v>
      </c>
      <c r="B2312" s="16">
        <v>1357</v>
      </c>
      <c r="C2312" s="16">
        <v>20</v>
      </c>
      <c r="D2312" s="37" t="s">
        <v>1278</v>
      </c>
      <c r="E2312" s="16">
        <v>20045</v>
      </c>
      <c r="F2312" s="37" t="s">
        <v>132</v>
      </c>
      <c r="G2312" s="16">
        <v>2030</v>
      </c>
      <c r="H2312" s="37">
        <v>203001</v>
      </c>
      <c r="I2312" s="16" t="s">
        <v>1141</v>
      </c>
      <c r="J2312" s="16" t="s">
        <v>2182</v>
      </c>
      <c r="K2312" s="16" t="s">
        <v>1362</v>
      </c>
      <c r="L2312" s="16" t="s">
        <v>2769</v>
      </c>
      <c r="M2312" s="16" t="s">
        <v>1142</v>
      </c>
      <c r="N2312" s="16" t="s">
        <v>1135</v>
      </c>
      <c r="O2312" s="16" t="s">
        <v>1144</v>
      </c>
      <c r="P2312" s="40" t="s">
        <v>10074</v>
      </c>
    </row>
    <row r="2313" spans="1:16" ht="15" x14ac:dyDescent="0.25">
      <c r="A2313" s="37">
        <v>204068</v>
      </c>
      <c r="B2313" s="16">
        <v>1375</v>
      </c>
      <c r="C2313" s="16">
        <v>20</v>
      </c>
      <c r="D2313" s="37" t="s">
        <v>1278</v>
      </c>
      <c r="E2313" s="16">
        <v>20383</v>
      </c>
      <c r="F2313" s="37" t="s">
        <v>508</v>
      </c>
      <c r="G2313" s="16">
        <v>2040</v>
      </c>
      <c r="H2313" s="37">
        <v>204068</v>
      </c>
      <c r="I2313" s="16" t="s">
        <v>6930</v>
      </c>
      <c r="J2313" s="16" t="s">
        <v>1659</v>
      </c>
      <c r="K2313" s="16" t="s">
        <v>4516</v>
      </c>
      <c r="L2313" s="16" t="s">
        <v>2498</v>
      </c>
      <c r="M2313" s="16" t="s">
        <v>1134</v>
      </c>
      <c r="N2313" s="16" t="s">
        <v>1135</v>
      </c>
      <c r="O2313" s="16" t="s">
        <v>1144</v>
      </c>
      <c r="P2313" s="40" t="s">
        <v>10074</v>
      </c>
    </row>
    <row r="2314" spans="1:16" ht="15" x14ac:dyDescent="0.25">
      <c r="A2314" s="37">
        <v>250848</v>
      </c>
      <c r="B2314" s="16">
        <v>1597</v>
      </c>
      <c r="C2314" s="16">
        <v>25</v>
      </c>
      <c r="D2314" s="37" t="s">
        <v>1165</v>
      </c>
      <c r="E2314" s="16">
        <v>25426</v>
      </c>
      <c r="F2314" s="37" t="s">
        <v>561</v>
      </c>
      <c r="G2314" s="16">
        <v>2508</v>
      </c>
      <c r="H2314" s="37">
        <v>250848</v>
      </c>
      <c r="I2314" s="16" t="s">
        <v>7165</v>
      </c>
      <c r="J2314" s="16" t="s">
        <v>7166</v>
      </c>
      <c r="K2314" s="16" t="s">
        <v>5602</v>
      </c>
      <c r="L2314" s="16" t="s">
        <v>5949</v>
      </c>
      <c r="M2314" s="16" t="s">
        <v>1134</v>
      </c>
      <c r="N2314" s="16" t="s">
        <v>1135</v>
      </c>
      <c r="O2314" s="16" t="s">
        <v>7167</v>
      </c>
      <c r="P2314" s="40" t="s">
        <v>10074</v>
      </c>
    </row>
    <row r="2315" spans="1:16" ht="15" x14ac:dyDescent="0.25">
      <c r="A2315" s="37">
        <v>154660</v>
      </c>
      <c r="B2315" s="16">
        <v>954</v>
      </c>
      <c r="C2315" s="16">
        <v>15</v>
      </c>
      <c r="D2315" s="37" t="s">
        <v>50</v>
      </c>
      <c r="E2315" s="16">
        <v>15131</v>
      </c>
      <c r="F2315" s="37" t="s">
        <v>189</v>
      </c>
      <c r="G2315" s="16">
        <v>1546</v>
      </c>
      <c r="H2315" s="37">
        <v>154660</v>
      </c>
      <c r="I2315" s="16" t="s">
        <v>2750</v>
      </c>
      <c r="J2315" s="16" t="s">
        <v>1344</v>
      </c>
      <c r="K2315" s="16" t="s">
        <v>1333</v>
      </c>
      <c r="L2315" s="16" t="s">
        <v>1140</v>
      </c>
      <c r="M2315" s="16" t="s">
        <v>1142</v>
      </c>
      <c r="N2315" s="16" t="s">
        <v>1135</v>
      </c>
      <c r="O2315" s="16" t="s">
        <v>1144</v>
      </c>
      <c r="P2315" s="40" t="s">
        <v>10074</v>
      </c>
    </row>
    <row r="2316" spans="1:16" ht="15" x14ac:dyDescent="0.25">
      <c r="A2316" s="37">
        <v>527001</v>
      </c>
      <c r="B2316" s="16">
        <v>2464</v>
      </c>
      <c r="C2316" s="16">
        <v>52</v>
      </c>
      <c r="D2316" s="37" t="s">
        <v>1222</v>
      </c>
      <c r="E2316" s="16">
        <v>52540</v>
      </c>
      <c r="F2316" s="37" t="s">
        <v>1868</v>
      </c>
      <c r="G2316" s="16">
        <v>5270</v>
      </c>
      <c r="H2316" s="37">
        <v>527001</v>
      </c>
      <c r="I2316" s="16" t="s">
        <v>1140</v>
      </c>
      <c r="J2316" s="16" t="s">
        <v>1140</v>
      </c>
      <c r="K2316" s="16" t="s">
        <v>1140</v>
      </c>
      <c r="L2316" s="16" t="s">
        <v>1140</v>
      </c>
      <c r="M2316" s="16" t="s">
        <v>1142</v>
      </c>
      <c r="N2316" s="16" t="s">
        <v>1135</v>
      </c>
      <c r="O2316" s="16" t="s">
        <v>1144</v>
      </c>
      <c r="P2316" s="40" t="s">
        <v>10074</v>
      </c>
    </row>
    <row r="2317" spans="1:16" ht="15" x14ac:dyDescent="0.25">
      <c r="A2317" s="37">
        <v>685547</v>
      </c>
      <c r="B2317" s="16">
        <v>2949</v>
      </c>
      <c r="C2317" s="16">
        <v>68</v>
      </c>
      <c r="D2317" s="37" t="s">
        <v>1129</v>
      </c>
      <c r="E2317" s="16">
        <v>68327</v>
      </c>
      <c r="F2317" s="37" t="s">
        <v>4600</v>
      </c>
      <c r="G2317" s="16">
        <v>6855</v>
      </c>
      <c r="H2317" s="37">
        <v>685547</v>
      </c>
      <c r="I2317" s="16" t="s">
        <v>7168</v>
      </c>
      <c r="J2317" s="16" t="s">
        <v>1392</v>
      </c>
      <c r="K2317" s="16" t="s">
        <v>5328</v>
      </c>
      <c r="L2317" s="16" t="s">
        <v>2719</v>
      </c>
      <c r="M2317" s="16" t="s">
        <v>1134</v>
      </c>
      <c r="N2317" s="16" t="s">
        <v>1135</v>
      </c>
      <c r="O2317" s="16" t="s">
        <v>7169</v>
      </c>
      <c r="P2317" s="40" t="s">
        <v>10074</v>
      </c>
    </row>
    <row r="2318" spans="1:16" ht="15" x14ac:dyDescent="0.25">
      <c r="A2318" s="37">
        <v>546038</v>
      </c>
      <c r="B2318" s="16">
        <v>2613</v>
      </c>
      <c r="C2318" s="16">
        <v>54</v>
      </c>
      <c r="D2318" s="37" t="s">
        <v>1259</v>
      </c>
      <c r="E2318" s="16">
        <v>54128</v>
      </c>
      <c r="F2318" s="37" t="s">
        <v>177</v>
      </c>
      <c r="G2318" s="16">
        <v>5460</v>
      </c>
      <c r="H2318" s="37">
        <v>546038</v>
      </c>
      <c r="I2318" s="16" t="s">
        <v>5015</v>
      </c>
      <c r="J2318" s="16" t="s">
        <v>7170</v>
      </c>
      <c r="K2318" s="16" t="s">
        <v>1163</v>
      </c>
      <c r="L2318" s="16" t="s">
        <v>2838</v>
      </c>
      <c r="M2318" s="16" t="s">
        <v>1134</v>
      </c>
      <c r="N2318" s="16" t="s">
        <v>1135</v>
      </c>
      <c r="O2318" s="16" t="s">
        <v>7171</v>
      </c>
      <c r="P2318" s="40" t="s">
        <v>10074</v>
      </c>
    </row>
    <row r="2319" spans="1:16" ht="15" x14ac:dyDescent="0.25">
      <c r="A2319" s="37">
        <v>132540</v>
      </c>
      <c r="B2319" s="16">
        <v>621</v>
      </c>
      <c r="C2319" s="16">
        <v>13</v>
      </c>
      <c r="D2319" s="37" t="s">
        <v>1291</v>
      </c>
      <c r="E2319" s="16">
        <v>13780</v>
      </c>
      <c r="F2319" s="37" t="s">
        <v>4671</v>
      </c>
      <c r="G2319" s="16">
        <v>1325</v>
      </c>
      <c r="H2319" s="37">
        <v>132540</v>
      </c>
      <c r="I2319" s="16" t="s">
        <v>3251</v>
      </c>
      <c r="J2319" s="16" t="s">
        <v>1317</v>
      </c>
      <c r="K2319" s="16" t="s">
        <v>1239</v>
      </c>
      <c r="L2319" s="16" t="s">
        <v>1832</v>
      </c>
      <c r="M2319" s="16" t="s">
        <v>1142</v>
      </c>
      <c r="N2319" s="16" t="s">
        <v>1135</v>
      </c>
      <c r="O2319" s="16" t="s">
        <v>1144</v>
      </c>
      <c r="P2319" s="40" t="s">
        <v>10074</v>
      </c>
    </row>
    <row r="2320" spans="1:16" ht="15" x14ac:dyDescent="0.25">
      <c r="A2320" s="37">
        <v>205050</v>
      </c>
      <c r="B2320" s="16">
        <v>1387</v>
      </c>
      <c r="C2320" s="16">
        <v>20</v>
      </c>
      <c r="D2320" s="37" t="s">
        <v>1278</v>
      </c>
      <c r="E2320" s="16">
        <v>20770</v>
      </c>
      <c r="F2320" s="37" t="s">
        <v>888</v>
      </c>
      <c r="G2320" s="16">
        <v>2050</v>
      </c>
      <c r="H2320" s="37">
        <v>205050</v>
      </c>
      <c r="I2320" s="16" t="s">
        <v>7176</v>
      </c>
      <c r="J2320" s="16" t="s">
        <v>1140</v>
      </c>
      <c r="K2320" s="16" t="s">
        <v>1362</v>
      </c>
      <c r="L2320" s="16" t="s">
        <v>1140</v>
      </c>
      <c r="M2320" s="16" t="s">
        <v>1142</v>
      </c>
      <c r="N2320" s="16" t="s">
        <v>1135</v>
      </c>
      <c r="O2320" s="16" t="s">
        <v>1144</v>
      </c>
      <c r="P2320" s="40" t="s">
        <v>10074</v>
      </c>
    </row>
    <row r="2321" spans="1:16" ht="15" x14ac:dyDescent="0.25">
      <c r="A2321" s="37">
        <v>526528</v>
      </c>
      <c r="B2321" s="16">
        <v>2459</v>
      </c>
      <c r="C2321" s="16">
        <v>52</v>
      </c>
      <c r="D2321" s="37" t="s">
        <v>1222</v>
      </c>
      <c r="E2321" s="16">
        <v>52418</v>
      </c>
      <c r="F2321" s="37" t="s">
        <v>1935</v>
      </c>
      <c r="G2321" s="16">
        <v>5265</v>
      </c>
      <c r="H2321" s="37">
        <v>526528</v>
      </c>
      <c r="I2321" s="16" t="s">
        <v>7177</v>
      </c>
      <c r="J2321" s="16" t="s">
        <v>1163</v>
      </c>
      <c r="K2321" s="16" t="s">
        <v>1439</v>
      </c>
      <c r="L2321" s="16" t="s">
        <v>7178</v>
      </c>
      <c r="M2321" s="16" t="s">
        <v>1134</v>
      </c>
      <c r="N2321" s="16" t="s">
        <v>1135</v>
      </c>
      <c r="O2321" s="16" t="s">
        <v>7179</v>
      </c>
      <c r="P2321" s="40" t="s">
        <v>10074</v>
      </c>
    </row>
    <row r="2322" spans="1:16" ht="15" x14ac:dyDescent="0.25">
      <c r="A2322" s="37">
        <v>523008</v>
      </c>
      <c r="B2322" s="16">
        <v>2370</v>
      </c>
      <c r="C2322" s="16">
        <v>52</v>
      </c>
      <c r="D2322" s="37" t="s">
        <v>1222</v>
      </c>
      <c r="E2322" s="16">
        <v>52885</v>
      </c>
      <c r="F2322" s="37" t="s">
        <v>3012</v>
      </c>
      <c r="G2322" s="16">
        <v>5230</v>
      </c>
      <c r="H2322" s="37">
        <v>523008</v>
      </c>
      <c r="I2322" s="16" t="s">
        <v>3013</v>
      </c>
      <c r="J2322" s="16" t="s">
        <v>7184</v>
      </c>
      <c r="K2322" s="16" t="s">
        <v>3015</v>
      </c>
      <c r="L2322" s="16" t="s">
        <v>7185</v>
      </c>
      <c r="M2322" s="16" t="s">
        <v>1134</v>
      </c>
      <c r="N2322" s="16" t="s">
        <v>1135</v>
      </c>
      <c r="O2322" s="16" t="s">
        <v>7186</v>
      </c>
      <c r="P2322" s="40" t="s">
        <v>10074</v>
      </c>
    </row>
    <row r="2323" spans="1:16" ht="15" x14ac:dyDescent="0.25">
      <c r="A2323" s="37">
        <v>270007</v>
      </c>
      <c r="B2323" s="16">
        <v>1816</v>
      </c>
      <c r="C2323" s="16">
        <v>27</v>
      </c>
      <c r="D2323" s="37" t="s">
        <v>1311</v>
      </c>
      <c r="E2323" s="16">
        <v>27001</v>
      </c>
      <c r="F2323" s="37" t="s">
        <v>7187</v>
      </c>
      <c r="G2323" s="16">
        <v>2700</v>
      </c>
      <c r="H2323" s="37">
        <v>270007</v>
      </c>
      <c r="I2323" s="16" t="s">
        <v>2937</v>
      </c>
      <c r="J2323" s="16" t="s">
        <v>7188</v>
      </c>
      <c r="K2323" s="16" t="s">
        <v>7189</v>
      </c>
      <c r="L2323" s="16" t="s">
        <v>7190</v>
      </c>
      <c r="M2323" s="16" t="s">
        <v>1134</v>
      </c>
      <c r="N2323" s="16" t="s">
        <v>1135</v>
      </c>
      <c r="O2323" s="16" t="s">
        <v>1144</v>
      </c>
      <c r="P2323" s="40" t="s">
        <v>10074</v>
      </c>
    </row>
    <row r="2324" spans="1:16" ht="15" x14ac:dyDescent="0.25">
      <c r="A2324" s="37">
        <v>761008</v>
      </c>
      <c r="B2324" s="16">
        <v>3301</v>
      </c>
      <c r="C2324" s="16">
        <v>76</v>
      </c>
      <c r="D2324" s="37" t="s">
        <v>1285</v>
      </c>
      <c r="E2324" s="16">
        <v>76100</v>
      </c>
      <c r="F2324" s="37" t="s">
        <v>1291</v>
      </c>
      <c r="G2324" s="16">
        <v>7610</v>
      </c>
      <c r="H2324" s="37">
        <v>761008</v>
      </c>
      <c r="I2324" s="16" t="s">
        <v>7191</v>
      </c>
      <c r="J2324" s="16" t="s">
        <v>7192</v>
      </c>
      <c r="K2324" s="16" t="s">
        <v>5909</v>
      </c>
      <c r="L2324" s="16" t="s">
        <v>7193</v>
      </c>
      <c r="M2324" s="16" t="s">
        <v>1134</v>
      </c>
      <c r="N2324" s="16" t="s">
        <v>1135</v>
      </c>
      <c r="O2324" s="16" t="s">
        <v>7194</v>
      </c>
      <c r="P2324" s="40" t="s">
        <v>10074</v>
      </c>
    </row>
    <row r="2325" spans="1:16" ht="15" x14ac:dyDescent="0.25">
      <c r="A2325" s="37">
        <v>133047</v>
      </c>
      <c r="B2325" s="16">
        <v>636</v>
      </c>
      <c r="C2325" s="16">
        <v>13</v>
      </c>
      <c r="D2325" s="37" t="s">
        <v>1291</v>
      </c>
      <c r="E2325" s="16">
        <v>13300</v>
      </c>
      <c r="F2325" s="37" t="s">
        <v>3032</v>
      </c>
      <c r="G2325" s="16">
        <v>1330</v>
      </c>
      <c r="H2325" s="37">
        <v>133047</v>
      </c>
      <c r="I2325" s="16" t="s">
        <v>1430</v>
      </c>
      <c r="J2325" s="16" t="s">
        <v>7195</v>
      </c>
      <c r="K2325" s="16" t="s">
        <v>1430</v>
      </c>
      <c r="L2325" s="16" t="s">
        <v>7196</v>
      </c>
      <c r="M2325" s="16" t="s">
        <v>1134</v>
      </c>
      <c r="N2325" s="16" t="s">
        <v>1135</v>
      </c>
      <c r="O2325" s="16" t="s">
        <v>1144</v>
      </c>
      <c r="P2325" s="40" t="s">
        <v>10074</v>
      </c>
    </row>
    <row r="2326" spans="1:16" ht="15" x14ac:dyDescent="0.25">
      <c r="A2326" s="37">
        <v>132548</v>
      </c>
      <c r="B2326" s="16">
        <v>623</v>
      </c>
      <c r="C2326" s="16">
        <v>13</v>
      </c>
      <c r="D2326" s="37" t="s">
        <v>1291</v>
      </c>
      <c r="E2326" s="16">
        <v>13780</v>
      </c>
      <c r="F2326" s="37" t="s">
        <v>4671</v>
      </c>
      <c r="G2326" s="16">
        <v>1325</v>
      </c>
      <c r="H2326" s="37">
        <v>132548</v>
      </c>
      <c r="I2326" s="16" t="s">
        <v>4673</v>
      </c>
      <c r="J2326" s="16" t="s">
        <v>1451</v>
      </c>
      <c r="K2326" s="16" t="s">
        <v>1160</v>
      </c>
      <c r="L2326" s="16" t="s">
        <v>7197</v>
      </c>
      <c r="M2326" s="16" t="s">
        <v>1134</v>
      </c>
      <c r="N2326" s="16" t="s">
        <v>1135</v>
      </c>
      <c r="O2326" s="16" t="s">
        <v>1144</v>
      </c>
      <c r="P2326" s="40" t="s">
        <v>10074</v>
      </c>
    </row>
    <row r="2327" spans="1:16" ht="15" x14ac:dyDescent="0.25">
      <c r="A2327" s="37">
        <v>53417</v>
      </c>
      <c r="B2327" s="16">
        <v>156</v>
      </c>
      <c r="C2327" s="16">
        <v>5</v>
      </c>
      <c r="D2327" s="37" t="s">
        <v>80</v>
      </c>
      <c r="E2327" s="16">
        <v>5893</v>
      </c>
      <c r="F2327" s="37" t="s">
        <v>4432</v>
      </c>
      <c r="G2327" s="16">
        <v>534</v>
      </c>
      <c r="H2327" s="37">
        <v>53417</v>
      </c>
      <c r="I2327" s="16" t="s">
        <v>6617</v>
      </c>
      <c r="J2327" s="16" t="s">
        <v>3814</v>
      </c>
      <c r="K2327" s="16" t="s">
        <v>7048</v>
      </c>
      <c r="L2327" s="16" t="s">
        <v>1163</v>
      </c>
      <c r="M2327" s="16" t="s">
        <v>1134</v>
      </c>
      <c r="N2327" s="16" t="s">
        <v>1135</v>
      </c>
      <c r="O2327" s="16" t="s">
        <v>7198</v>
      </c>
      <c r="P2327" s="40" t="s">
        <v>10074</v>
      </c>
    </row>
    <row r="2328" spans="1:16" ht="15" x14ac:dyDescent="0.25">
      <c r="A2328" s="37">
        <v>523548</v>
      </c>
      <c r="B2328" s="16">
        <v>2389</v>
      </c>
      <c r="C2328" s="16">
        <v>52</v>
      </c>
      <c r="D2328" s="37" t="s">
        <v>1222</v>
      </c>
      <c r="E2328" s="16">
        <v>52573</v>
      </c>
      <c r="F2328" s="37" t="s">
        <v>2150</v>
      </c>
      <c r="G2328" s="16">
        <v>5235</v>
      </c>
      <c r="H2328" s="37">
        <v>523548</v>
      </c>
      <c r="I2328" s="16" t="s">
        <v>3368</v>
      </c>
      <c r="J2328" s="16" t="s">
        <v>1475</v>
      </c>
      <c r="K2328" s="16" t="s">
        <v>7201</v>
      </c>
      <c r="L2328" s="16" t="s">
        <v>7202</v>
      </c>
      <c r="M2328" s="16" t="s">
        <v>1134</v>
      </c>
      <c r="N2328" s="16" t="s">
        <v>1135</v>
      </c>
      <c r="O2328" s="16" t="s">
        <v>7203</v>
      </c>
      <c r="P2328" s="40" t="s">
        <v>10074</v>
      </c>
    </row>
    <row r="2329" spans="1:16" ht="15" x14ac:dyDescent="0.25">
      <c r="A2329" s="37">
        <v>851010</v>
      </c>
      <c r="B2329" s="16">
        <v>3440</v>
      </c>
      <c r="C2329" s="16">
        <v>85</v>
      </c>
      <c r="D2329" s="37" t="s">
        <v>1358</v>
      </c>
      <c r="E2329" s="16">
        <v>85136</v>
      </c>
      <c r="F2329" s="37" t="s">
        <v>7204</v>
      </c>
      <c r="G2329" s="16">
        <v>8510</v>
      </c>
      <c r="H2329" s="37">
        <v>851010</v>
      </c>
      <c r="I2329" s="16" t="s">
        <v>1140</v>
      </c>
      <c r="J2329" s="16" t="s">
        <v>1140</v>
      </c>
      <c r="K2329" s="16" t="s">
        <v>1140</v>
      </c>
      <c r="L2329" s="16" t="s">
        <v>1140</v>
      </c>
      <c r="M2329" s="16" t="s">
        <v>1142</v>
      </c>
      <c r="N2329" s="16" t="s">
        <v>1135</v>
      </c>
      <c r="O2329" s="16" t="s">
        <v>7205</v>
      </c>
      <c r="P2329" s="40" t="s">
        <v>10074</v>
      </c>
    </row>
    <row r="2330" spans="1:16" ht="15" x14ac:dyDescent="0.25">
      <c r="A2330" s="37">
        <v>110121</v>
      </c>
      <c r="B2330" s="16">
        <v>462</v>
      </c>
      <c r="C2330" s="16">
        <v>11</v>
      </c>
      <c r="D2330" s="37" t="s">
        <v>1252</v>
      </c>
      <c r="E2330" s="16">
        <v>11001</v>
      </c>
      <c r="F2330" s="37" t="s">
        <v>4518</v>
      </c>
      <c r="G2330" s="16">
        <v>1101</v>
      </c>
      <c r="H2330" s="37">
        <v>110121</v>
      </c>
      <c r="I2330" s="16" t="s">
        <v>7206</v>
      </c>
      <c r="J2330" s="16" t="s">
        <v>4519</v>
      </c>
      <c r="K2330" s="16" t="s">
        <v>1140</v>
      </c>
      <c r="L2330" s="16" t="s">
        <v>4318</v>
      </c>
      <c r="M2330" s="16" t="s">
        <v>1142</v>
      </c>
      <c r="N2330" s="16" t="s">
        <v>7207</v>
      </c>
      <c r="O2330" s="16" t="s">
        <v>1144</v>
      </c>
      <c r="P2330" s="40" t="s">
        <v>10074</v>
      </c>
    </row>
    <row r="2331" spans="1:16" ht="15" x14ac:dyDescent="0.25">
      <c r="A2331" s="37">
        <v>186057</v>
      </c>
      <c r="B2331" s="16">
        <v>1133</v>
      </c>
      <c r="C2331" s="16">
        <v>18</v>
      </c>
      <c r="D2331" s="37" t="s">
        <v>1379</v>
      </c>
      <c r="E2331" s="16">
        <v>18205</v>
      </c>
      <c r="F2331" s="37" t="s">
        <v>4034</v>
      </c>
      <c r="G2331" s="16">
        <v>1860</v>
      </c>
      <c r="H2331" s="37">
        <v>186057</v>
      </c>
      <c r="I2331" s="16" t="s">
        <v>4035</v>
      </c>
      <c r="J2331" s="16" t="s">
        <v>4376</v>
      </c>
      <c r="K2331" s="16" t="s">
        <v>7208</v>
      </c>
      <c r="L2331" s="16" t="s">
        <v>7209</v>
      </c>
      <c r="M2331" s="16" t="s">
        <v>1134</v>
      </c>
      <c r="N2331" s="16" t="s">
        <v>1135</v>
      </c>
      <c r="O2331" s="16" t="s">
        <v>1144</v>
      </c>
      <c r="P2331" s="40" t="s">
        <v>10074</v>
      </c>
    </row>
    <row r="2332" spans="1:16" ht="15" x14ac:dyDescent="0.25">
      <c r="A2332" s="37">
        <v>685568</v>
      </c>
      <c r="B2332" s="16">
        <v>2954</v>
      </c>
      <c r="C2332" s="16">
        <v>68</v>
      </c>
      <c r="D2332" s="37" t="s">
        <v>1129</v>
      </c>
      <c r="E2332" s="16">
        <v>68861</v>
      </c>
      <c r="F2332" s="37" t="s">
        <v>1060</v>
      </c>
      <c r="G2332" s="16">
        <v>6855</v>
      </c>
      <c r="H2332" s="37">
        <v>685568</v>
      </c>
      <c r="I2332" s="16" t="s">
        <v>1163</v>
      </c>
      <c r="J2332" s="16" t="s">
        <v>2866</v>
      </c>
      <c r="K2332" s="16" t="s">
        <v>2196</v>
      </c>
      <c r="L2332" s="16" t="s">
        <v>7210</v>
      </c>
      <c r="M2332" s="16" t="s">
        <v>1134</v>
      </c>
      <c r="N2332" s="16" t="s">
        <v>1135</v>
      </c>
      <c r="O2332" s="16" t="s">
        <v>7211</v>
      </c>
      <c r="P2332" s="40" t="s">
        <v>10074</v>
      </c>
    </row>
    <row r="2333" spans="1:16" ht="15" x14ac:dyDescent="0.25">
      <c r="A2333" s="37">
        <v>681509</v>
      </c>
      <c r="B2333" s="16">
        <v>2777</v>
      </c>
      <c r="C2333" s="16">
        <v>68</v>
      </c>
      <c r="D2333" s="37" t="s">
        <v>1129</v>
      </c>
      <c r="E2333" s="16">
        <v>68162</v>
      </c>
      <c r="F2333" s="37" t="s">
        <v>4266</v>
      </c>
      <c r="G2333" s="16">
        <v>6815</v>
      </c>
      <c r="H2333" s="37">
        <v>681509</v>
      </c>
      <c r="I2333" s="16" t="s">
        <v>1163</v>
      </c>
      <c r="J2333" s="16" t="s">
        <v>3615</v>
      </c>
      <c r="K2333" s="16" t="s">
        <v>7212</v>
      </c>
      <c r="L2333" s="16" t="s">
        <v>5658</v>
      </c>
      <c r="M2333" s="16" t="s">
        <v>1134</v>
      </c>
      <c r="N2333" s="16" t="s">
        <v>1135</v>
      </c>
      <c r="O2333" s="16" t="s">
        <v>1144</v>
      </c>
      <c r="P2333" s="40" t="s">
        <v>10074</v>
      </c>
    </row>
    <row r="2334" spans="1:16" ht="15" x14ac:dyDescent="0.25">
      <c r="A2334" s="37">
        <v>760550</v>
      </c>
      <c r="B2334" s="16">
        <v>3297</v>
      </c>
      <c r="C2334" s="16">
        <v>76</v>
      </c>
      <c r="D2334" s="37" t="s">
        <v>1285</v>
      </c>
      <c r="E2334" s="16">
        <v>76869</v>
      </c>
      <c r="F2334" s="37" t="s">
        <v>2927</v>
      </c>
      <c r="G2334" s="16">
        <v>7605</v>
      </c>
      <c r="H2334" s="37">
        <v>760550</v>
      </c>
      <c r="I2334" s="16" t="s">
        <v>1140</v>
      </c>
      <c r="J2334" s="16" t="s">
        <v>1140</v>
      </c>
      <c r="K2334" s="16" t="s">
        <v>1140</v>
      </c>
      <c r="L2334" s="16" t="s">
        <v>1140</v>
      </c>
      <c r="M2334" s="16" t="s">
        <v>1142</v>
      </c>
      <c r="N2334" s="16" t="s">
        <v>1135</v>
      </c>
      <c r="O2334" s="16" t="s">
        <v>1144</v>
      </c>
      <c r="P2334" s="40" t="s">
        <v>10074</v>
      </c>
    </row>
    <row r="2335" spans="1:16" ht="15" x14ac:dyDescent="0.25">
      <c r="A2335" s="37">
        <v>253808</v>
      </c>
      <c r="B2335" s="16">
        <v>1797</v>
      </c>
      <c r="C2335" s="16">
        <v>25</v>
      </c>
      <c r="D2335" s="37" t="s">
        <v>1165</v>
      </c>
      <c r="E2335" s="16">
        <v>25394</v>
      </c>
      <c r="F2335" s="37" t="s">
        <v>6896</v>
      </c>
      <c r="G2335" s="16">
        <v>2538</v>
      </c>
      <c r="H2335" s="37">
        <v>253808</v>
      </c>
      <c r="I2335" s="16" t="s">
        <v>4875</v>
      </c>
      <c r="J2335" s="16" t="s">
        <v>1167</v>
      </c>
      <c r="K2335" s="16" t="s">
        <v>7213</v>
      </c>
      <c r="L2335" s="16" t="s">
        <v>2585</v>
      </c>
      <c r="M2335" s="16" t="s">
        <v>1134</v>
      </c>
      <c r="N2335" s="16" t="s">
        <v>1135</v>
      </c>
      <c r="O2335" s="16" t="s">
        <v>7214</v>
      </c>
      <c r="P2335" s="40" t="s">
        <v>10074</v>
      </c>
    </row>
    <row r="2336" spans="1:16" ht="15" x14ac:dyDescent="0.25">
      <c r="A2336" s="37">
        <v>991038</v>
      </c>
      <c r="B2336" s="16">
        <v>3664</v>
      </c>
      <c r="C2336" s="16">
        <v>99</v>
      </c>
      <c r="D2336" s="37" t="s">
        <v>1970</v>
      </c>
      <c r="E2336" s="16">
        <v>99773</v>
      </c>
      <c r="F2336" s="37" t="s">
        <v>2437</v>
      </c>
      <c r="G2336" s="16">
        <v>9910</v>
      </c>
      <c r="H2336" s="37">
        <v>991038</v>
      </c>
      <c r="I2336" s="16" t="s">
        <v>7215</v>
      </c>
      <c r="J2336" s="16" t="s">
        <v>7216</v>
      </c>
      <c r="K2336" s="16" t="s">
        <v>2167</v>
      </c>
      <c r="L2336" s="16" t="s">
        <v>1582</v>
      </c>
      <c r="M2336" s="16" t="s">
        <v>1134</v>
      </c>
      <c r="N2336" s="16" t="s">
        <v>1135</v>
      </c>
      <c r="O2336" s="16" t="s">
        <v>1144</v>
      </c>
      <c r="P2336" s="40" t="s">
        <v>10074</v>
      </c>
    </row>
    <row r="2337" spans="1:16" ht="15" x14ac:dyDescent="0.25">
      <c r="A2337" s="37">
        <v>254030</v>
      </c>
      <c r="B2337" s="16">
        <v>1808</v>
      </c>
      <c r="C2337" s="16">
        <v>25</v>
      </c>
      <c r="D2337" s="37" t="s">
        <v>1165</v>
      </c>
      <c r="E2337" s="16">
        <v>25871</v>
      </c>
      <c r="F2337" s="37" t="s">
        <v>7218</v>
      </c>
      <c r="G2337" s="16">
        <v>2540</v>
      </c>
      <c r="H2337" s="37">
        <v>254030</v>
      </c>
      <c r="I2337" s="16" t="s">
        <v>3574</v>
      </c>
      <c r="J2337" s="16" t="s">
        <v>2208</v>
      </c>
      <c r="K2337" s="16" t="s">
        <v>1239</v>
      </c>
      <c r="L2337" s="16" t="s">
        <v>2616</v>
      </c>
      <c r="M2337" s="16" t="s">
        <v>1142</v>
      </c>
      <c r="N2337" s="16" t="s">
        <v>1135</v>
      </c>
      <c r="O2337" s="16" t="s">
        <v>1144</v>
      </c>
      <c r="P2337" s="40" t="s">
        <v>10074</v>
      </c>
    </row>
    <row r="2338" spans="1:16" ht="15" x14ac:dyDescent="0.25">
      <c r="A2338" s="37">
        <v>546030</v>
      </c>
      <c r="B2338" s="16">
        <v>2611</v>
      </c>
      <c r="C2338" s="16">
        <v>54</v>
      </c>
      <c r="D2338" s="37" t="s">
        <v>1259</v>
      </c>
      <c r="E2338" s="16">
        <v>54128</v>
      </c>
      <c r="F2338" s="37" t="s">
        <v>177</v>
      </c>
      <c r="G2338" s="16">
        <v>5460</v>
      </c>
      <c r="H2338" s="37">
        <v>546030</v>
      </c>
      <c r="I2338" s="16" t="s">
        <v>1140</v>
      </c>
      <c r="J2338" s="16" t="s">
        <v>1140</v>
      </c>
      <c r="K2338" s="16" t="s">
        <v>1140</v>
      </c>
      <c r="L2338" s="16" t="s">
        <v>1140</v>
      </c>
      <c r="M2338" s="16" t="s">
        <v>1142</v>
      </c>
      <c r="N2338" s="16" t="s">
        <v>1135</v>
      </c>
      <c r="O2338" s="16" t="s">
        <v>1144</v>
      </c>
      <c r="P2338" s="40" t="s">
        <v>10074</v>
      </c>
    </row>
    <row r="2339" spans="1:16" ht="15" x14ac:dyDescent="0.25">
      <c r="A2339" s="37">
        <v>735001</v>
      </c>
      <c r="B2339" s="16">
        <v>3211</v>
      </c>
      <c r="C2339" s="16">
        <v>73</v>
      </c>
      <c r="D2339" s="37" t="s">
        <v>1185</v>
      </c>
      <c r="E2339" s="16">
        <v>73483</v>
      </c>
      <c r="F2339" s="37" t="s">
        <v>635</v>
      </c>
      <c r="G2339" s="16">
        <v>7350</v>
      </c>
      <c r="H2339" s="37">
        <v>735001</v>
      </c>
      <c r="I2339" s="16" t="s">
        <v>1140</v>
      </c>
      <c r="J2339" s="16" t="s">
        <v>2084</v>
      </c>
      <c r="K2339" s="16" t="s">
        <v>1140</v>
      </c>
      <c r="L2339" s="16" t="s">
        <v>1140</v>
      </c>
      <c r="M2339" s="16" t="s">
        <v>1142</v>
      </c>
      <c r="N2339" s="16" t="s">
        <v>1135</v>
      </c>
      <c r="O2339" s="16" t="s">
        <v>1144</v>
      </c>
      <c r="P2339" s="40" t="s">
        <v>10074</v>
      </c>
    </row>
    <row r="2340" spans="1:16" ht="15" x14ac:dyDescent="0.25">
      <c r="A2340" s="37">
        <v>524037</v>
      </c>
      <c r="B2340" s="16">
        <v>2395</v>
      </c>
      <c r="C2340" s="16">
        <v>52</v>
      </c>
      <c r="D2340" s="37" t="s">
        <v>1222</v>
      </c>
      <c r="E2340" s="16">
        <v>52560</v>
      </c>
      <c r="F2340" s="37" t="s">
        <v>1405</v>
      </c>
      <c r="G2340" s="16">
        <v>5240</v>
      </c>
      <c r="H2340" s="37">
        <v>524037</v>
      </c>
      <c r="I2340" s="16" t="s">
        <v>1407</v>
      </c>
      <c r="J2340" s="16" t="s">
        <v>1407</v>
      </c>
      <c r="K2340" s="16" t="s">
        <v>1409</v>
      </c>
      <c r="L2340" s="16" t="s">
        <v>1407</v>
      </c>
      <c r="M2340" s="16" t="s">
        <v>1134</v>
      </c>
      <c r="N2340" s="16" t="s">
        <v>1135</v>
      </c>
      <c r="O2340" s="16" t="s">
        <v>1144</v>
      </c>
      <c r="P2340" s="40" t="s">
        <v>10074</v>
      </c>
    </row>
    <row r="2341" spans="1:16" ht="15" x14ac:dyDescent="0.25">
      <c r="A2341" s="37">
        <v>503041</v>
      </c>
      <c r="B2341" s="16">
        <v>2232</v>
      </c>
      <c r="C2341" s="16">
        <v>50</v>
      </c>
      <c r="D2341" s="37" t="s">
        <v>1179</v>
      </c>
      <c r="E2341" s="16">
        <v>50450</v>
      </c>
      <c r="F2341" s="37" t="s">
        <v>763</v>
      </c>
      <c r="G2341" s="16">
        <v>5030</v>
      </c>
      <c r="H2341" s="37">
        <v>503041</v>
      </c>
      <c r="I2341" s="16" t="s">
        <v>2119</v>
      </c>
      <c r="J2341" s="16" t="s">
        <v>2134</v>
      </c>
      <c r="K2341" s="16" t="s">
        <v>1140</v>
      </c>
      <c r="L2341" s="16" t="s">
        <v>1239</v>
      </c>
      <c r="M2341" s="16" t="s">
        <v>1142</v>
      </c>
      <c r="N2341" s="16" t="s">
        <v>1135</v>
      </c>
      <c r="O2341" s="16" t="s">
        <v>1144</v>
      </c>
      <c r="P2341" s="40" t="s">
        <v>10074</v>
      </c>
    </row>
    <row r="2342" spans="1:16" ht="15" x14ac:dyDescent="0.25">
      <c r="A2342" s="37">
        <v>542010</v>
      </c>
      <c r="B2342" s="16">
        <v>2551</v>
      </c>
      <c r="C2342" s="16">
        <v>54</v>
      </c>
      <c r="D2342" s="37" t="s">
        <v>1259</v>
      </c>
      <c r="E2342" s="16">
        <v>54347</v>
      </c>
      <c r="F2342" s="37" t="s">
        <v>2245</v>
      </c>
      <c r="G2342" s="16">
        <v>5420</v>
      </c>
      <c r="H2342" s="37">
        <v>542010</v>
      </c>
      <c r="I2342" s="16" t="s">
        <v>1343</v>
      </c>
      <c r="J2342" s="16" t="s">
        <v>1385</v>
      </c>
      <c r="K2342" s="16" t="s">
        <v>1140</v>
      </c>
      <c r="L2342" s="16" t="s">
        <v>2492</v>
      </c>
      <c r="M2342" s="16" t="s">
        <v>1142</v>
      </c>
      <c r="N2342" s="16" t="s">
        <v>7219</v>
      </c>
      <c r="O2342" s="16" t="s">
        <v>1144</v>
      </c>
      <c r="P2342" s="40" t="s">
        <v>10074</v>
      </c>
    </row>
    <row r="2343" spans="1:16" ht="15" x14ac:dyDescent="0.25">
      <c r="A2343" s="37">
        <v>130540</v>
      </c>
      <c r="B2343" s="16">
        <v>571</v>
      </c>
      <c r="C2343" s="16">
        <v>13</v>
      </c>
      <c r="D2343" s="37" t="s">
        <v>1291</v>
      </c>
      <c r="E2343" s="16">
        <v>13647</v>
      </c>
      <c r="F2343" s="37" t="s">
        <v>5936</v>
      </c>
      <c r="G2343" s="16">
        <v>1305</v>
      </c>
      <c r="H2343" s="37">
        <v>130540</v>
      </c>
      <c r="I2343" s="16" t="s">
        <v>5487</v>
      </c>
      <c r="J2343" s="16" t="s">
        <v>1284</v>
      </c>
      <c r="K2343" s="16" t="s">
        <v>2745</v>
      </c>
      <c r="L2343" s="16" t="s">
        <v>4999</v>
      </c>
      <c r="M2343" s="16" t="s">
        <v>1142</v>
      </c>
      <c r="N2343" s="16" t="s">
        <v>1135</v>
      </c>
      <c r="O2343" s="16" t="s">
        <v>1144</v>
      </c>
      <c r="P2343" s="40" t="s">
        <v>10074</v>
      </c>
    </row>
    <row r="2344" spans="1:16" ht="15" x14ac:dyDescent="0.25">
      <c r="A2344" s="37">
        <v>953009</v>
      </c>
      <c r="B2344" s="16">
        <v>3628</v>
      </c>
      <c r="C2344" s="16">
        <v>95</v>
      </c>
      <c r="D2344" s="37" t="s">
        <v>2963</v>
      </c>
      <c r="E2344" s="16">
        <v>95015</v>
      </c>
      <c r="F2344" s="37" t="s">
        <v>1797</v>
      </c>
      <c r="G2344" s="16">
        <v>9530</v>
      </c>
      <c r="H2344" s="37">
        <v>953009</v>
      </c>
      <c r="I2344" s="16" t="s">
        <v>7220</v>
      </c>
      <c r="J2344" s="16" t="s">
        <v>4623</v>
      </c>
      <c r="K2344" s="16" t="s">
        <v>7220</v>
      </c>
      <c r="L2344" s="16" t="s">
        <v>7221</v>
      </c>
      <c r="M2344" s="16" t="s">
        <v>1134</v>
      </c>
      <c r="N2344" s="16" t="s">
        <v>1135</v>
      </c>
      <c r="O2344" s="16" t="s">
        <v>1144</v>
      </c>
      <c r="P2344" s="40" t="s">
        <v>10074</v>
      </c>
    </row>
    <row r="2345" spans="1:16" ht="15" x14ac:dyDescent="0.25">
      <c r="A2345" s="37">
        <v>763537</v>
      </c>
      <c r="B2345" s="16">
        <v>3386</v>
      </c>
      <c r="C2345" s="16">
        <v>76</v>
      </c>
      <c r="D2345" s="37" t="s">
        <v>1285</v>
      </c>
      <c r="E2345" s="16">
        <v>76520</v>
      </c>
      <c r="F2345" s="37" t="s">
        <v>688</v>
      </c>
      <c r="G2345" s="16">
        <v>7635</v>
      </c>
      <c r="H2345" s="37">
        <v>763537</v>
      </c>
      <c r="I2345" s="16" t="s">
        <v>2955</v>
      </c>
      <c r="J2345" s="16" t="s">
        <v>5343</v>
      </c>
      <c r="K2345" s="16" t="s">
        <v>6359</v>
      </c>
      <c r="L2345" s="16" t="s">
        <v>2541</v>
      </c>
      <c r="M2345" s="16" t="s">
        <v>1134</v>
      </c>
      <c r="N2345" s="16" t="s">
        <v>1135</v>
      </c>
      <c r="O2345" s="16" t="s">
        <v>1144</v>
      </c>
      <c r="P2345" s="40" t="s">
        <v>10074</v>
      </c>
    </row>
    <row r="2346" spans="1:16" ht="15" x14ac:dyDescent="0.25">
      <c r="A2346" s="37">
        <v>273050</v>
      </c>
      <c r="B2346" s="16">
        <v>1850</v>
      </c>
      <c r="C2346" s="16">
        <v>27</v>
      </c>
      <c r="D2346" s="37" t="s">
        <v>1311</v>
      </c>
      <c r="E2346" s="16">
        <v>27491</v>
      </c>
      <c r="F2346" s="37" t="s">
        <v>3222</v>
      </c>
      <c r="G2346" s="16">
        <v>2730</v>
      </c>
      <c r="H2346" s="37">
        <v>273050</v>
      </c>
      <c r="I2346" s="16" t="s">
        <v>1140</v>
      </c>
      <c r="J2346" s="16" t="s">
        <v>1140</v>
      </c>
      <c r="K2346" s="16" t="s">
        <v>1140</v>
      </c>
      <c r="L2346" s="16" t="s">
        <v>1140</v>
      </c>
      <c r="M2346" s="16" t="s">
        <v>1142</v>
      </c>
      <c r="N2346" s="16" t="s">
        <v>1135</v>
      </c>
      <c r="O2346" s="16" t="s">
        <v>1144</v>
      </c>
      <c r="P2346" s="40" t="s">
        <v>10074</v>
      </c>
    </row>
    <row r="2347" spans="1:16" ht="15" x14ac:dyDescent="0.25">
      <c r="A2347" s="37">
        <v>51468</v>
      </c>
      <c r="B2347" s="16">
        <v>76</v>
      </c>
      <c r="C2347" s="16">
        <v>5</v>
      </c>
      <c r="D2347" s="37" t="s">
        <v>80</v>
      </c>
      <c r="E2347" s="16">
        <v>5411</v>
      </c>
      <c r="F2347" s="37" t="s">
        <v>4467</v>
      </c>
      <c r="G2347" s="16">
        <v>514</v>
      </c>
      <c r="H2347" s="37">
        <v>51468</v>
      </c>
      <c r="I2347" s="16" t="s">
        <v>6176</v>
      </c>
      <c r="J2347" s="16" t="s">
        <v>1774</v>
      </c>
      <c r="K2347" s="16" t="s">
        <v>7226</v>
      </c>
      <c r="L2347" s="16" t="s">
        <v>2284</v>
      </c>
      <c r="M2347" s="16" t="s">
        <v>1134</v>
      </c>
      <c r="N2347" s="16" t="s">
        <v>1135</v>
      </c>
      <c r="O2347" s="16" t="s">
        <v>7227</v>
      </c>
      <c r="P2347" s="40" t="s">
        <v>10074</v>
      </c>
    </row>
    <row r="2348" spans="1:16" ht="15" x14ac:dyDescent="0.25">
      <c r="A2348" s="37">
        <v>131548</v>
      </c>
      <c r="B2348" s="16">
        <v>596</v>
      </c>
      <c r="C2348" s="16">
        <v>13</v>
      </c>
      <c r="D2348" s="37" t="s">
        <v>1291</v>
      </c>
      <c r="E2348" s="16">
        <v>13140</v>
      </c>
      <c r="F2348" s="37" t="s">
        <v>1797</v>
      </c>
      <c r="G2348" s="16">
        <v>1315</v>
      </c>
      <c r="H2348" s="37">
        <v>131548</v>
      </c>
      <c r="I2348" s="16" t="s">
        <v>1799</v>
      </c>
      <c r="J2348" s="16" t="s">
        <v>7228</v>
      </c>
      <c r="K2348" s="16" t="s">
        <v>7229</v>
      </c>
      <c r="L2348" s="16" t="s">
        <v>2131</v>
      </c>
      <c r="M2348" s="16" t="s">
        <v>1134</v>
      </c>
      <c r="N2348" s="16" t="s">
        <v>1135</v>
      </c>
      <c r="O2348" s="16" t="s">
        <v>1144</v>
      </c>
      <c r="P2348" s="40" t="s">
        <v>10074</v>
      </c>
    </row>
    <row r="2349" spans="1:16" ht="15" x14ac:dyDescent="0.25">
      <c r="A2349" s="37">
        <v>760030</v>
      </c>
      <c r="B2349" s="16">
        <v>3265</v>
      </c>
      <c r="C2349" s="16">
        <v>76</v>
      </c>
      <c r="D2349" s="37" t="s">
        <v>1285</v>
      </c>
      <c r="E2349" s="16">
        <v>76001</v>
      </c>
      <c r="F2349" s="37" t="s">
        <v>191</v>
      </c>
      <c r="G2349" s="16">
        <v>7600</v>
      </c>
      <c r="H2349" s="37">
        <v>760030</v>
      </c>
      <c r="I2349" s="16" t="s">
        <v>7232</v>
      </c>
      <c r="J2349" s="16" t="s">
        <v>7233</v>
      </c>
      <c r="K2349" s="16" t="s">
        <v>1140</v>
      </c>
      <c r="L2349" s="16" t="s">
        <v>1288</v>
      </c>
      <c r="M2349" s="16" t="s">
        <v>1142</v>
      </c>
      <c r="N2349" s="16" t="s">
        <v>7234</v>
      </c>
      <c r="O2349" s="16" t="s">
        <v>1144</v>
      </c>
      <c r="P2349" s="40" t="s">
        <v>10074</v>
      </c>
    </row>
    <row r="2350" spans="1:16" ht="15" x14ac:dyDescent="0.25">
      <c r="A2350" s="37">
        <v>730501</v>
      </c>
      <c r="B2350" s="16">
        <v>3106</v>
      </c>
      <c r="C2350" s="16">
        <v>73</v>
      </c>
      <c r="D2350" s="37" t="s">
        <v>1185</v>
      </c>
      <c r="E2350" s="16">
        <v>73547</v>
      </c>
      <c r="F2350" s="37" t="s">
        <v>724</v>
      </c>
      <c r="G2350" s="16">
        <v>7305</v>
      </c>
      <c r="H2350" s="37">
        <v>730501</v>
      </c>
      <c r="I2350" s="16" t="s">
        <v>2029</v>
      </c>
      <c r="J2350" s="16" t="s">
        <v>1140</v>
      </c>
      <c r="K2350" s="16" t="s">
        <v>1140</v>
      </c>
      <c r="L2350" s="16" t="s">
        <v>1140</v>
      </c>
      <c r="M2350" s="16" t="s">
        <v>1142</v>
      </c>
      <c r="N2350" s="16" t="s">
        <v>1135</v>
      </c>
      <c r="O2350" s="16" t="s">
        <v>1144</v>
      </c>
      <c r="P2350" s="40" t="s">
        <v>10074</v>
      </c>
    </row>
    <row r="2351" spans="1:16" ht="15" x14ac:dyDescent="0.25">
      <c r="A2351" s="37">
        <v>250618</v>
      </c>
      <c r="B2351" s="16">
        <v>1578</v>
      </c>
      <c r="C2351" s="16">
        <v>25</v>
      </c>
      <c r="D2351" s="37" t="s">
        <v>1165</v>
      </c>
      <c r="E2351" s="16">
        <v>25317</v>
      </c>
      <c r="F2351" s="37" t="s">
        <v>6944</v>
      </c>
      <c r="G2351" s="16">
        <v>2506</v>
      </c>
      <c r="H2351" s="37">
        <v>250618</v>
      </c>
      <c r="I2351" s="16" t="s">
        <v>7235</v>
      </c>
      <c r="J2351" s="16" t="s">
        <v>7236</v>
      </c>
      <c r="K2351" s="16" t="s">
        <v>7237</v>
      </c>
      <c r="L2351" s="16" t="s">
        <v>6945</v>
      </c>
      <c r="M2351" s="16" t="s">
        <v>1134</v>
      </c>
      <c r="N2351" s="16" t="s">
        <v>1135</v>
      </c>
      <c r="O2351" s="16" t="s">
        <v>7238</v>
      </c>
      <c r="P2351" s="40" t="s">
        <v>10074</v>
      </c>
    </row>
    <row r="2352" spans="1:16" ht="15" x14ac:dyDescent="0.25">
      <c r="A2352" s="37">
        <v>53418</v>
      </c>
      <c r="B2352" s="16">
        <v>157</v>
      </c>
      <c r="C2352" s="16">
        <v>5</v>
      </c>
      <c r="D2352" s="37" t="s">
        <v>80</v>
      </c>
      <c r="E2352" s="16">
        <v>5893</v>
      </c>
      <c r="F2352" s="37" t="s">
        <v>4432</v>
      </c>
      <c r="G2352" s="16">
        <v>534</v>
      </c>
      <c r="H2352" s="37">
        <v>53418</v>
      </c>
      <c r="I2352" s="16" t="s">
        <v>6814</v>
      </c>
      <c r="J2352" s="16" t="s">
        <v>3546</v>
      </c>
      <c r="K2352" s="16" t="s">
        <v>3053</v>
      </c>
      <c r="L2352" s="16" t="s">
        <v>1182</v>
      </c>
      <c r="M2352" s="16" t="s">
        <v>1134</v>
      </c>
      <c r="N2352" s="16" t="s">
        <v>1135</v>
      </c>
      <c r="O2352" s="16" t="s">
        <v>7242</v>
      </c>
      <c r="P2352" s="40" t="s">
        <v>10074</v>
      </c>
    </row>
    <row r="2353" spans="1:16" ht="15" x14ac:dyDescent="0.25">
      <c r="A2353" s="37">
        <v>856058</v>
      </c>
      <c r="B2353" s="16">
        <v>3501</v>
      </c>
      <c r="C2353" s="16">
        <v>85</v>
      </c>
      <c r="D2353" s="37" t="s">
        <v>1358</v>
      </c>
      <c r="E2353" s="16">
        <v>85279</v>
      </c>
      <c r="F2353" s="37" t="s">
        <v>6826</v>
      </c>
      <c r="G2353" s="16">
        <v>8560</v>
      </c>
      <c r="H2353" s="37">
        <v>856058</v>
      </c>
      <c r="I2353" s="16" t="s">
        <v>7243</v>
      </c>
      <c r="J2353" s="16" t="s">
        <v>7244</v>
      </c>
      <c r="K2353" s="16" t="s">
        <v>2889</v>
      </c>
      <c r="L2353" s="16" t="s">
        <v>7244</v>
      </c>
      <c r="M2353" s="16" t="s">
        <v>1134</v>
      </c>
      <c r="N2353" s="16" t="s">
        <v>1135</v>
      </c>
      <c r="O2353" s="16" t="s">
        <v>7245</v>
      </c>
      <c r="P2353" s="40" t="s">
        <v>10074</v>
      </c>
    </row>
    <row r="2354" spans="1:16" ht="15" x14ac:dyDescent="0.25">
      <c r="A2354" s="37">
        <v>194088</v>
      </c>
      <c r="B2354" s="16">
        <v>1273</v>
      </c>
      <c r="C2354" s="16">
        <v>19</v>
      </c>
      <c r="D2354" s="37" t="s">
        <v>1196</v>
      </c>
      <c r="E2354" s="16">
        <v>19022</v>
      </c>
      <c r="F2354" s="37" t="s">
        <v>2608</v>
      </c>
      <c r="G2354" s="16">
        <v>1940</v>
      </c>
      <c r="H2354" s="37">
        <v>194088</v>
      </c>
      <c r="I2354" s="16" t="s">
        <v>3081</v>
      </c>
      <c r="J2354" s="16" t="s">
        <v>5350</v>
      </c>
      <c r="K2354" s="16" t="s">
        <v>4068</v>
      </c>
      <c r="L2354" s="16" t="s">
        <v>7246</v>
      </c>
      <c r="M2354" s="16" t="s">
        <v>1134</v>
      </c>
      <c r="N2354" s="16" t="s">
        <v>1135</v>
      </c>
      <c r="O2354" s="16" t="s">
        <v>7247</v>
      </c>
      <c r="P2354" s="40" t="s">
        <v>10074</v>
      </c>
    </row>
    <row r="2355" spans="1:16" ht="15" x14ac:dyDescent="0.25">
      <c r="A2355" s="37">
        <v>764517</v>
      </c>
      <c r="B2355" s="16">
        <v>3410</v>
      </c>
      <c r="C2355" s="16">
        <v>76</v>
      </c>
      <c r="D2355" s="37" t="s">
        <v>1285</v>
      </c>
      <c r="E2355" s="16">
        <v>76109</v>
      </c>
      <c r="F2355" s="37" t="s">
        <v>158</v>
      </c>
      <c r="G2355" s="16">
        <v>7645</v>
      </c>
      <c r="H2355" s="37">
        <v>764517</v>
      </c>
      <c r="I2355" s="16" t="s">
        <v>5176</v>
      </c>
      <c r="J2355" s="16" t="s">
        <v>1390</v>
      </c>
      <c r="K2355" s="16" t="s">
        <v>7251</v>
      </c>
      <c r="L2355" s="16" t="s">
        <v>1227</v>
      </c>
      <c r="M2355" s="16" t="s">
        <v>1134</v>
      </c>
      <c r="N2355" s="16" t="s">
        <v>1135</v>
      </c>
      <c r="O2355" s="16" t="s">
        <v>1144</v>
      </c>
      <c r="P2355" s="40" t="s">
        <v>10074</v>
      </c>
    </row>
    <row r="2356" spans="1:16" ht="15" x14ac:dyDescent="0.25">
      <c r="A2356" s="37">
        <v>631020</v>
      </c>
      <c r="B2356" s="16">
        <v>2662</v>
      </c>
      <c r="C2356" s="16">
        <v>63</v>
      </c>
      <c r="D2356" s="37" t="s">
        <v>1538</v>
      </c>
      <c r="E2356" s="16">
        <v>63690</v>
      </c>
      <c r="F2356" s="37" t="s">
        <v>2313</v>
      </c>
      <c r="G2356" s="16">
        <v>6310</v>
      </c>
      <c r="H2356" s="37">
        <v>631020</v>
      </c>
      <c r="I2356" s="16" t="s">
        <v>7252</v>
      </c>
      <c r="J2356" s="16" t="s">
        <v>1140</v>
      </c>
      <c r="K2356" s="16" t="s">
        <v>1141</v>
      </c>
      <c r="L2356" s="16" t="s">
        <v>1317</v>
      </c>
      <c r="M2356" s="16" t="s">
        <v>1142</v>
      </c>
      <c r="N2356" s="16" t="s">
        <v>1135</v>
      </c>
      <c r="O2356" s="16" t="s">
        <v>1144</v>
      </c>
      <c r="P2356" s="40" t="s">
        <v>10074</v>
      </c>
    </row>
    <row r="2357" spans="1:16" ht="15" x14ac:dyDescent="0.25">
      <c r="A2357" s="37">
        <v>542018</v>
      </c>
      <c r="B2357" s="16">
        <v>2553</v>
      </c>
      <c r="C2357" s="16">
        <v>54</v>
      </c>
      <c r="D2357" s="37" t="s">
        <v>1259</v>
      </c>
      <c r="E2357" s="16">
        <v>54347</v>
      </c>
      <c r="F2357" s="37" t="s">
        <v>2245</v>
      </c>
      <c r="G2357" s="16">
        <v>5420</v>
      </c>
      <c r="H2357" s="37">
        <v>542018</v>
      </c>
      <c r="I2357" s="16" t="s">
        <v>1163</v>
      </c>
      <c r="J2357" s="16" t="s">
        <v>6510</v>
      </c>
      <c r="K2357" s="16" t="s">
        <v>1528</v>
      </c>
      <c r="L2357" s="16" t="s">
        <v>6510</v>
      </c>
      <c r="M2357" s="16" t="s">
        <v>1134</v>
      </c>
      <c r="N2357" s="16" t="s">
        <v>1135</v>
      </c>
      <c r="O2357" s="16" t="s">
        <v>7253</v>
      </c>
      <c r="P2357" s="40" t="s">
        <v>10074</v>
      </c>
    </row>
    <row r="2358" spans="1:16" ht="15" x14ac:dyDescent="0.25">
      <c r="A2358" s="37">
        <v>521007</v>
      </c>
      <c r="B2358" s="16">
        <v>2320</v>
      </c>
      <c r="C2358" s="16">
        <v>52</v>
      </c>
      <c r="D2358" s="37" t="s">
        <v>1222</v>
      </c>
      <c r="E2358" s="16">
        <v>52685</v>
      </c>
      <c r="F2358" s="37" t="s">
        <v>851</v>
      </c>
      <c r="G2358" s="16">
        <v>5210</v>
      </c>
      <c r="H2358" s="37">
        <v>521007</v>
      </c>
      <c r="I2358" s="16" t="s">
        <v>7254</v>
      </c>
      <c r="J2358" s="16" t="s">
        <v>7255</v>
      </c>
      <c r="K2358" s="16" t="s">
        <v>6778</v>
      </c>
      <c r="L2358" s="16" t="s">
        <v>7256</v>
      </c>
      <c r="M2358" s="16" t="s">
        <v>1134</v>
      </c>
      <c r="N2358" s="16" t="s">
        <v>1135</v>
      </c>
      <c r="O2358" s="16" t="s">
        <v>7257</v>
      </c>
      <c r="P2358" s="40" t="s">
        <v>10074</v>
      </c>
    </row>
    <row r="2359" spans="1:16" ht="15" x14ac:dyDescent="0.25">
      <c r="A2359" s="37">
        <v>273078</v>
      </c>
      <c r="B2359" s="16">
        <v>1855</v>
      </c>
      <c r="C2359" s="16">
        <v>27</v>
      </c>
      <c r="D2359" s="37" t="s">
        <v>1311</v>
      </c>
      <c r="E2359" s="16">
        <v>27660</v>
      </c>
      <c r="F2359" s="37" t="s">
        <v>1518</v>
      </c>
      <c r="G2359" s="16">
        <v>2730</v>
      </c>
      <c r="H2359" s="37">
        <v>273078</v>
      </c>
      <c r="I2359" s="16" t="s">
        <v>1519</v>
      </c>
      <c r="J2359" s="16" t="s">
        <v>3224</v>
      </c>
      <c r="K2359" s="16" t="s">
        <v>7258</v>
      </c>
      <c r="L2359" s="16" t="s">
        <v>1519</v>
      </c>
      <c r="M2359" s="16" t="s">
        <v>1134</v>
      </c>
      <c r="N2359" s="16" t="s">
        <v>1135</v>
      </c>
      <c r="O2359" s="16" t="s">
        <v>1144</v>
      </c>
      <c r="P2359" s="40" t="s">
        <v>10074</v>
      </c>
    </row>
    <row r="2360" spans="1:16" ht="15" x14ac:dyDescent="0.25">
      <c r="A2360" s="37">
        <v>192078</v>
      </c>
      <c r="B2360" s="16">
        <v>1217</v>
      </c>
      <c r="C2360" s="16">
        <v>19</v>
      </c>
      <c r="D2360" s="37" t="s">
        <v>1196</v>
      </c>
      <c r="E2360" s="16">
        <v>19743</v>
      </c>
      <c r="F2360" s="37" t="s">
        <v>4337</v>
      </c>
      <c r="G2360" s="16">
        <v>1920</v>
      </c>
      <c r="H2360" s="37">
        <v>192078</v>
      </c>
      <c r="I2360" s="16" t="s">
        <v>7259</v>
      </c>
      <c r="J2360" s="16" t="s">
        <v>7260</v>
      </c>
      <c r="K2360" s="16" t="s">
        <v>7261</v>
      </c>
      <c r="L2360" s="16" t="s">
        <v>2911</v>
      </c>
      <c r="M2360" s="16" t="s">
        <v>1134</v>
      </c>
      <c r="N2360" s="16" t="s">
        <v>1135</v>
      </c>
      <c r="O2360" s="16" t="s">
        <v>7262</v>
      </c>
      <c r="P2360" s="40" t="s">
        <v>10074</v>
      </c>
    </row>
    <row r="2361" spans="1:16" ht="15" x14ac:dyDescent="0.25">
      <c r="A2361" s="37">
        <v>707017</v>
      </c>
      <c r="B2361" s="16">
        <v>3087</v>
      </c>
      <c r="C2361" s="16">
        <v>70</v>
      </c>
      <c r="D2361" s="37" t="s">
        <v>1137</v>
      </c>
      <c r="E2361" s="16">
        <v>70713</v>
      </c>
      <c r="F2361" s="37" t="s">
        <v>892</v>
      </c>
      <c r="G2361" s="16">
        <v>7070</v>
      </c>
      <c r="H2361" s="37">
        <v>707017</v>
      </c>
      <c r="I2361" s="16" t="s">
        <v>7263</v>
      </c>
      <c r="J2361" s="16" t="s">
        <v>7264</v>
      </c>
      <c r="K2361" s="16" t="s">
        <v>7265</v>
      </c>
      <c r="L2361" s="16" t="s">
        <v>1153</v>
      </c>
      <c r="M2361" s="16" t="s">
        <v>1134</v>
      </c>
      <c r="N2361" s="16" t="s">
        <v>1135</v>
      </c>
      <c r="O2361" s="16" t="s">
        <v>1144</v>
      </c>
      <c r="P2361" s="40" t="s">
        <v>10074</v>
      </c>
    </row>
    <row r="2362" spans="1:16" ht="15" x14ac:dyDescent="0.25">
      <c r="A2362" s="37">
        <v>522060</v>
      </c>
      <c r="B2362" s="16">
        <v>2354</v>
      </c>
      <c r="C2362" s="16">
        <v>52</v>
      </c>
      <c r="D2362" s="37" t="s">
        <v>1222</v>
      </c>
      <c r="E2362" s="16">
        <v>52260</v>
      </c>
      <c r="F2362" s="37" t="s">
        <v>1389</v>
      </c>
      <c r="G2362" s="16">
        <v>5220</v>
      </c>
      <c r="H2362" s="37">
        <v>522060</v>
      </c>
      <c r="I2362" s="16" t="s">
        <v>1331</v>
      </c>
      <c r="J2362" s="16" t="s">
        <v>1140</v>
      </c>
      <c r="K2362" s="16" t="s">
        <v>7267</v>
      </c>
      <c r="L2362" s="16" t="s">
        <v>1140</v>
      </c>
      <c r="M2362" s="16" t="s">
        <v>1142</v>
      </c>
      <c r="N2362" s="16" t="s">
        <v>1135</v>
      </c>
      <c r="O2362" s="16" t="s">
        <v>7268</v>
      </c>
      <c r="P2362" s="40" t="s">
        <v>10074</v>
      </c>
    </row>
    <row r="2363" spans="1:16" ht="15" x14ac:dyDescent="0.25">
      <c r="A2363" s="37">
        <v>154840</v>
      </c>
      <c r="B2363" s="16">
        <v>966</v>
      </c>
      <c r="C2363" s="16">
        <v>15</v>
      </c>
      <c r="D2363" s="37" t="s">
        <v>50</v>
      </c>
      <c r="E2363" s="16">
        <v>15109</v>
      </c>
      <c r="F2363" s="37" t="s">
        <v>162</v>
      </c>
      <c r="G2363" s="16">
        <v>1548</v>
      </c>
      <c r="H2363" s="37">
        <v>154840</v>
      </c>
      <c r="I2363" s="16" t="s">
        <v>1140</v>
      </c>
      <c r="J2363" s="16" t="s">
        <v>1140</v>
      </c>
      <c r="K2363" s="16" t="s">
        <v>1140</v>
      </c>
      <c r="L2363" s="16" t="s">
        <v>1140</v>
      </c>
      <c r="M2363" s="16" t="s">
        <v>1142</v>
      </c>
      <c r="N2363" s="16" t="s">
        <v>1135</v>
      </c>
      <c r="O2363" s="16" t="s">
        <v>1144</v>
      </c>
      <c r="P2363" s="40" t="s">
        <v>10074</v>
      </c>
    </row>
    <row r="2364" spans="1:16" ht="15" x14ac:dyDescent="0.25">
      <c r="A2364" s="37">
        <v>704057</v>
      </c>
      <c r="B2364" s="16">
        <v>3064</v>
      </c>
      <c r="C2364" s="16">
        <v>70</v>
      </c>
      <c r="D2364" s="37" t="s">
        <v>1137</v>
      </c>
      <c r="E2364" s="16">
        <v>70400</v>
      </c>
      <c r="F2364" s="37" t="s">
        <v>1422</v>
      </c>
      <c r="G2364" s="16">
        <v>7040</v>
      </c>
      <c r="H2364" s="37">
        <v>704057</v>
      </c>
      <c r="I2364" s="16" t="s">
        <v>7269</v>
      </c>
      <c r="J2364" s="16" t="s">
        <v>2359</v>
      </c>
      <c r="K2364" s="16" t="s">
        <v>7270</v>
      </c>
      <c r="L2364" s="16" t="s">
        <v>2305</v>
      </c>
      <c r="M2364" s="16" t="s">
        <v>1134</v>
      </c>
      <c r="N2364" s="16" t="s">
        <v>7271</v>
      </c>
      <c r="O2364" s="16" t="s">
        <v>7272</v>
      </c>
      <c r="P2364" s="40" t="s">
        <v>10074</v>
      </c>
    </row>
    <row r="2365" spans="1:16" ht="15" x14ac:dyDescent="0.25">
      <c r="A2365" s="37">
        <v>683048</v>
      </c>
      <c r="B2365" s="16">
        <v>2860</v>
      </c>
      <c r="C2365" s="16">
        <v>68</v>
      </c>
      <c r="D2365" s="37" t="s">
        <v>1129</v>
      </c>
      <c r="E2365" s="16">
        <v>68770</v>
      </c>
      <c r="F2365" s="37" t="s">
        <v>2536</v>
      </c>
      <c r="G2365" s="16">
        <v>6830</v>
      </c>
      <c r="H2365" s="37">
        <v>683048</v>
      </c>
      <c r="I2365" s="16" t="s">
        <v>7273</v>
      </c>
      <c r="J2365" s="16" t="s">
        <v>7274</v>
      </c>
      <c r="K2365" s="16" t="s">
        <v>7275</v>
      </c>
      <c r="L2365" s="16" t="s">
        <v>3438</v>
      </c>
      <c r="M2365" s="16" t="s">
        <v>1134</v>
      </c>
      <c r="N2365" s="16" t="s">
        <v>1135</v>
      </c>
      <c r="O2365" s="16" t="s">
        <v>7276</v>
      </c>
      <c r="P2365" s="40" t="s">
        <v>10074</v>
      </c>
    </row>
    <row r="2366" spans="1:16" ht="15" x14ac:dyDescent="0.25">
      <c r="A2366" s="37">
        <v>177020</v>
      </c>
      <c r="B2366" s="16">
        <v>1057</v>
      </c>
      <c r="C2366" s="16">
        <v>17</v>
      </c>
      <c r="D2366" s="37" t="s">
        <v>189</v>
      </c>
      <c r="E2366" s="16">
        <v>17877</v>
      </c>
      <c r="F2366" s="37" t="s">
        <v>7277</v>
      </c>
      <c r="G2366" s="16">
        <v>1770</v>
      </c>
      <c r="H2366" s="37">
        <v>177020</v>
      </c>
      <c r="I2366" s="16" t="s">
        <v>2209</v>
      </c>
      <c r="J2366" s="16" t="s">
        <v>1139</v>
      </c>
      <c r="K2366" s="16" t="s">
        <v>1140</v>
      </c>
      <c r="L2366" s="16" t="s">
        <v>1140</v>
      </c>
      <c r="M2366" s="16" t="s">
        <v>1142</v>
      </c>
      <c r="N2366" s="16" t="s">
        <v>1135</v>
      </c>
      <c r="O2366" s="16" t="s">
        <v>1144</v>
      </c>
      <c r="P2366" s="40" t="s">
        <v>10074</v>
      </c>
    </row>
    <row r="2367" spans="1:16" ht="15" x14ac:dyDescent="0.25">
      <c r="A2367" s="37">
        <v>475019</v>
      </c>
      <c r="B2367" s="16">
        <v>2139</v>
      </c>
      <c r="C2367" s="16">
        <v>47</v>
      </c>
      <c r="D2367" s="37" t="s">
        <v>1158</v>
      </c>
      <c r="E2367" s="16">
        <v>47058</v>
      </c>
      <c r="F2367" s="37" t="s">
        <v>3736</v>
      </c>
      <c r="G2367" s="16">
        <v>4750</v>
      </c>
      <c r="H2367" s="37">
        <v>475019</v>
      </c>
      <c r="I2367" s="16" t="s">
        <v>7278</v>
      </c>
      <c r="J2367" s="16" t="s">
        <v>1160</v>
      </c>
      <c r="K2367" s="16" t="s">
        <v>4680</v>
      </c>
      <c r="L2367" s="16" t="s">
        <v>4327</v>
      </c>
      <c r="M2367" s="16" t="s">
        <v>1134</v>
      </c>
      <c r="N2367" s="16" t="s">
        <v>1135</v>
      </c>
      <c r="O2367" s="16" t="s">
        <v>1144</v>
      </c>
      <c r="P2367" s="40" t="s">
        <v>10074</v>
      </c>
    </row>
    <row r="2368" spans="1:16" ht="15" x14ac:dyDescent="0.25">
      <c r="A2368" s="37">
        <v>194509</v>
      </c>
      <c r="B2368" s="16">
        <v>1278</v>
      </c>
      <c r="C2368" s="16">
        <v>19</v>
      </c>
      <c r="D2368" s="37" t="s">
        <v>1196</v>
      </c>
      <c r="E2368" s="16">
        <v>19693</v>
      </c>
      <c r="F2368" s="37" t="s">
        <v>4378</v>
      </c>
      <c r="G2368" s="16">
        <v>1945</v>
      </c>
      <c r="H2368" s="37">
        <v>194509</v>
      </c>
      <c r="I2368" s="16" t="s">
        <v>4380</v>
      </c>
      <c r="J2368" s="16" t="s">
        <v>2599</v>
      </c>
      <c r="K2368" s="16" t="s">
        <v>1163</v>
      </c>
      <c r="L2368" s="16" t="s">
        <v>3173</v>
      </c>
      <c r="M2368" s="16" t="s">
        <v>1134</v>
      </c>
      <c r="N2368" s="16" t="s">
        <v>1135</v>
      </c>
      <c r="O2368" s="16" t="s">
        <v>1144</v>
      </c>
      <c r="P2368" s="40" t="s">
        <v>10074</v>
      </c>
    </row>
    <row r="2369" spans="1:16" ht="15" x14ac:dyDescent="0.25">
      <c r="A2369" s="37">
        <v>662010</v>
      </c>
      <c r="B2369" s="16">
        <v>2708</v>
      </c>
      <c r="C2369" s="16">
        <v>66</v>
      </c>
      <c r="D2369" s="37" t="s">
        <v>1395</v>
      </c>
      <c r="E2369" s="16">
        <v>66075</v>
      </c>
      <c r="F2369" s="37" t="s">
        <v>114</v>
      </c>
      <c r="G2369" s="16">
        <v>6620</v>
      </c>
      <c r="H2369" s="37">
        <v>662010</v>
      </c>
      <c r="I2369" s="16" t="s">
        <v>1140</v>
      </c>
      <c r="J2369" s="16" t="s">
        <v>1140</v>
      </c>
      <c r="K2369" s="16" t="s">
        <v>1140</v>
      </c>
      <c r="L2369" s="16" t="s">
        <v>1140</v>
      </c>
      <c r="M2369" s="16" t="s">
        <v>1142</v>
      </c>
      <c r="N2369" s="16" t="s">
        <v>1135</v>
      </c>
      <c r="O2369" s="16" t="s">
        <v>1144</v>
      </c>
      <c r="P2369" s="40" t="s">
        <v>10074</v>
      </c>
    </row>
    <row r="2370" spans="1:16" ht="15" x14ac:dyDescent="0.25">
      <c r="A2370" s="37">
        <v>682008</v>
      </c>
      <c r="B2370" s="16">
        <v>2798</v>
      </c>
      <c r="C2370" s="16">
        <v>68</v>
      </c>
      <c r="D2370" s="37" t="s">
        <v>1129</v>
      </c>
      <c r="E2370" s="16">
        <v>68669</v>
      </c>
      <c r="F2370" s="37" t="s">
        <v>1217</v>
      </c>
      <c r="G2370" s="16">
        <v>6820</v>
      </c>
      <c r="H2370" s="37">
        <v>682008</v>
      </c>
      <c r="I2370" s="16" t="s">
        <v>1163</v>
      </c>
      <c r="J2370" s="16" t="s">
        <v>7075</v>
      </c>
      <c r="K2370" s="16" t="s">
        <v>7279</v>
      </c>
      <c r="L2370" s="16" t="s">
        <v>7280</v>
      </c>
      <c r="M2370" s="16" t="s">
        <v>1134</v>
      </c>
      <c r="N2370" s="16" t="s">
        <v>1135</v>
      </c>
      <c r="O2370" s="16" t="s">
        <v>7281</v>
      </c>
      <c r="P2370" s="40" t="s">
        <v>10074</v>
      </c>
    </row>
    <row r="2371" spans="1:16" ht="15" x14ac:dyDescent="0.25">
      <c r="A2371" s="37">
        <v>152027</v>
      </c>
      <c r="B2371" s="16">
        <v>789</v>
      </c>
      <c r="C2371" s="16">
        <v>15</v>
      </c>
      <c r="D2371" s="37" t="s">
        <v>50</v>
      </c>
      <c r="E2371" s="16">
        <v>15296</v>
      </c>
      <c r="F2371" s="37" t="s">
        <v>6260</v>
      </c>
      <c r="G2371" s="16">
        <v>1520</v>
      </c>
      <c r="H2371" s="37">
        <v>152027</v>
      </c>
      <c r="I2371" s="16" t="s">
        <v>1592</v>
      </c>
      <c r="J2371" s="16" t="s">
        <v>5096</v>
      </c>
      <c r="K2371" s="16" t="s">
        <v>7282</v>
      </c>
      <c r="L2371" s="16" t="s">
        <v>7283</v>
      </c>
      <c r="M2371" s="16" t="s">
        <v>1134</v>
      </c>
      <c r="N2371" s="16" t="s">
        <v>1135</v>
      </c>
      <c r="O2371" s="16" t="s">
        <v>7284</v>
      </c>
      <c r="P2371" s="40" t="s">
        <v>10074</v>
      </c>
    </row>
    <row r="2372" spans="1:16" ht="15" x14ac:dyDescent="0.25">
      <c r="A2372" s="37">
        <v>154608</v>
      </c>
      <c r="B2372" s="16">
        <v>948</v>
      </c>
      <c r="C2372" s="16">
        <v>15</v>
      </c>
      <c r="D2372" s="37" t="s">
        <v>50</v>
      </c>
      <c r="E2372" s="16">
        <v>15632</v>
      </c>
      <c r="F2372" s="37" t="s">
        <v>823</v>
      </c>
      <c r="G2372" s="16">
        <v>1546</v>
      </c>
      <c r="H2372" s="37">
        <v>154608</v>
      </c>
      <c r="I2372" s="16" t="s">
        <v>5071</v>
      </c>
      <c r="J2372" s="16" t="s">
        <v>7054</v>
      </c>
      <c r="K2372" s="16" t="s">
        <v>7285</v>
      </c>
      <c r="L2372" s="16" t="s">
        <v>7286</v>
      </c>
      <c r="M2372" s="16" t="s">
        <v>1134</v>
      </c>
      <c r="N2372" s="16" t="s">
        <v>1135</v>
      </c>
      <c r="O2372" s="16" t="s">
        <v>7287</v>
      </c>
      <c r="P2372" s="40" t="s">
        <v>10074</v>
      </c>
    </row>
    <row r="2373" spans="1:16" ht="15" x14ac:dyDescent="0.25">
      <c r="A2373" s="37">
        <v>662007</v>
      </c>
      <c r="B2373" s="16">
        <v>2707</v>
      </c>
      <c r="C2373" s="16">
        <v>66</v>
      </c>
      <c r="D2373" s="37" t="s">
        <v>1395</v>
      </c>
      <c r="E2373" s="16">
        <v>66400</v>
      </c>
      <c r="F2373" s="37" t="s">
        <v>537</v>
      </c>
      <c r="G2373" s="16">
        <v>6620</v>
      </c>
      <c r="H2373" s="37">
        <v>662007</v>
      </c>
      <c r="I2373" s="16" t="s">
        <v>7288</v>
      </c>
      <c r="J2373" s="16" t="s">
        <v>1398</v>
      </c>
      <c r="K2373" s="16" t="s">
        <v>7289</v>
      </c>
      <c r="L2373" s="16" t="s">
        <v>7290</v>
      </c>
      <c r="M2373" s="16" t="s">
        <v>1134</v>
      </c>
      <c r="N2373" s="16" t="s">
        <v>1135</v>
      </c>
      <c r="O2373" s="16" t="s">
        <v>7291</v>
      </c>
      <c r="P2373" s="40" t="s">
        <v>10074</v>
      </c>
    </row>
    <row r="2374" spans="1:16" ht="15" x14ac:dyDescent="0.25">
      <c r="A2374" s="37">
        <v>525557</v>
      </c>
      <c r="B2374" s="16">
        <v>2439</v>
      </c>
      <c r="C2374" s="16">
        <v>52</v>
      </c>
      <c r="D2374" s="37" t="s">
        <v>1222</v>
      </c>
      <c r="E2374" s="16">
        <v>52720</v>
      </c>
      <c r="F2374" s="37" t="s">
        <v>1335</v>
      </c>
      <c r="G2374" s="16">
        <v>5255</v>
      </c>
      <c r="H2374" s="37">
        <v>525557</v>
      </c>
      <c r="I2374" s="16" t="s">
        <v>2064</v>
      </c>
      <c r="J2374" s="16" t="s">
        <v>7292</v>
      </c>
      <c r="K2374" s="16" t="s">
        <v>6571</v>
      </c>
      <c r="L2374" s="16" t="s">
        <v>1163</v>
      </c>
      <c r="M2374" s="16" t="s">
        <v>1134</v>
      </c>
      <c r="N2374" s="16" t="s">
        <v>1135</v>
      </c>
      <c r="O2374" s="16" t="s">
        <v>7293</v>
      </c>
      <c r="P2374" s="40" t="s">
        <v>10074</v>
      </c>
    </row>
    <row r="2375" spans="1:16" ht="15" x14ac:dyDescent="0.25">
      <c r="A2375" s="37">
        <v>201020</v>
      </c>
      <c r="B2375" s="16">
        <v>1335</v>
      </c>
      <c r="C2375" s="16">
        <v>20</v>
      </c>
      <c r="D2375" s="37" t="s">
        <v>1278</v>
      </c>
      <c r="E2375" s="16">
        <v>20060</v>
      </c>
      <c r="F2375" s="37" t="s">
        <v>151</v>
      </c>
      <c r="G2375" s="16">
        <v>2010</v>
      </c>
      <c r="H2375" s="37">
        <v>201020</v>
      </c>
      <c r="I2375" s="16" t="s">
        <v>2115</v>
      </c>
      <c r="J2375" s="16" t="s">
        <v>1141</v>
      </c>
      <c r="K2375" s="16" t="s">
        <v>7294</v>
      </c>
      <c r="L2375" s="16" t="s">
        <v>1140</v>
      </c>
      <c r="M2375" s="16" t="s">
        <v>1142</v>
      </c>
      <c r="N2375" s="16" t="s">
        <v>7295</v>
      </c>
      <c r="O2375" s="16" t="s">
        <v>1144</v>
      </c>
      <c r="P2375" s="40" t="s">
        <v>10074</v>
      </c>
    </row>
    <row r="2376" spans="1:16" ht="15" x14ac:dyDescent="0.25">
      <c r="A2376" s="37">
        <v>528508</v>
      </c>
      <c r="B2376" s="16">
        <v>2514</v>
      </c>
      <c r="C2376" s="16">
        <v>52</v>
      </c>
      <c r="D2376" s="37" t="s">
        <v>1222</v>
      </c>
      <c r="E2376" s="16">
        <v>52835</v>
      </c>
      <c r="F2376" s="37" t="s">
        <v>1223</v>
      </c>
      <c r="G2376" s="16">
        <v>5285</v>
      </c>
      <c r="H2376" s="37">
        <v>528508</v>
      </c>
      <c r="I2376" s="16" t="s">
        <v>1227</v>
      </c>
      <c r="J2376" s="16" t="s">
        <v>3053</v>
      </c>
      <c r="K2376" s="16" t="s">
        <v>7296</v>
      </c>
      <c r="L2376" s="16" t="s">
        <v>3862</v>
      </c>
      <c r="M2376" s="16" t="s">
        <v>1134</v>
      </c>
      <c r="N2376" s="16" t="s">
        <v>1135</v>
      </c>
      <c r="O2376" s="16" t="s">
        <v>1144</v>
      </c>
      <c r="P2376" s="40" t="s">
        <v>10074</v>
      </c>
    </row>
    <row r="2377" spans="1:16" ht="15" x14ac:dyDescent="0.25">
      <c r="A2377" s="37">
        <v>252840</v>
      </c>
      <c r="B2377" s="16">
        <v>1723</v>
      </c>
      <c r="C2377" s="16">
        <v>25</v>
      </c>
      <c r="D2377" s="37" t="s">
        <v>1165</v>
      </c>
      <c r="E2377" s="16">
        <v>25815</v>
      </c>
      <c r="F2377" s="37" t="s">
        <v>1019</v>
      </c>
      <c r="G2377" s="16">
        <v>2528</v>
      </c>
      <c r="H2377" s="37">
        <v>252840</v>
      </c>
      <c r="I2377" s="16" t="s">
        <v>7297</v>
      </c>
      <c r="J2377" s="16" t="s">
        <v>1675</v>
      </c>
      <c r="K2377" s="16" t="s">
        <v>1831</v>
      </c>
      <c r="L2377" s="16" t="s">
        <v>2088</v>
      </c>
      <c r="M2377" s="16" t="s">
        <v>1142</v>
      </c>
      <c r="N2377" s="16" t="s">
        <v>1135</v>
      </c>
      <c r="O2377" s="16" t="s">
        <v>7298</v>
      </c>
      <c r="P2377" s="40" t="s">
        <v>10074</v>
      </c>
    </row>
    <row r="2378" spans="1:16" ht="15" x14ac:dyDescent="0.25">
      <c r="A2378" s="37">
        <v>446001</v>
      </c>
      <c r="B2378" s="16">
        <v>2088</v>
      </c>
      <c r="C2378" s="16">
        <v>44</v>
      </c>
      <c r="D2378" s="37" t="s">
        <v>1151</v>
      </c>
      <c r="E2378" s="16">
        <v>44090</v>
      </c>
      <c r="F2378" s="37" t="s">
        <v>1152</v>
      </c>
      <c r="G2378" s="16">
        <v>4460</v>
      </c>
      <c r="H2378" s="37">
        <v>446001</v>
      </c>
      <c r="I2378" s="16" t="s">
        <v>1344</v>
      </c>
      <c r="J2378" s="16" t="s">
        <v>1675</v>
      </c>
      <c r="K2378" s="16" t="s">
        <v>1832</v>
      </c>
      <c r="L2378" s="16" t="s">
        <v>1333</v>
      </c>
      <c r="M2378" s="16" t="s">
        <v>1142</v>
      </c>
      <c r="N2378" s="16" t="s">
        <v>1135</v>
      </c>
      <c r="O2378" s="16" t="s">
        <v>1144</v>
      </c>
      <c r="P2378" s="40" t="s">
        <v>10074</v>
      </c>
    </row>
    <row r="2379" spans="1:16" ht="15" x14ac:dyDescent="0.25">
      <c r="A2379" s="37">
        <v>682038</v>
      </c>
      <c r="B2379" s="16">
        <v>2807</v>
      </c>
      <c r="C2379" s="16">
        <v>68</v>
      </c>
      <c r="D2379" s="37" t="s">
        <v>1129</v>
      </c>
      <c r="E2379" s="16">
        <v>68468</v>
      </c>
      <c r="F2379" s="37" t="s">
        <v>609</v>
      </c>
      <c r="G2379" s="16">
        <v>6820</v>
      </c>
      <c r="H2379" s="37">
        <v>682038</v>
      </c>
      <c r="I2379" s="16" t="s">
        <v>1163</v>
      </c>
      <c r="J2379" s="16" t="s">
        <v>4323</v>
      </c>
      <c r="K2379" s="16" t="s">
        <v>7300</v>
      </c>
      <c r="L2379" s="16" t="s">
        <v>7301</v>
      </c>
      <c r="M2379" s="16" t="s">
        <v>1134</v>
      </c>
      <c r="N2379" s="16" t="s">
        <v>1135</v>
      </c>
      <c r="O2379" s="16" t="s">
        <v>7302</v>
      </c>
      <c r="P2379" s="40" t="s">
        <v>10074</v>
      </c>
    </row>
    <row r="2380" spans="1:16" ht="15" x14ac:dyDescent="0.25">
      <c r="A2380" s="37">
        <v>664040</v>
      </c>
      <c r="B2380" s="16">
        <v>2730</v>
      </c>
      <c r="C2380" s="16">
        <v>66</v>
      </c>
      <c r="D2380" s="37" t="s">
        <v>1395</v>
      </c>
      <c r="E2380" s="16">
        <v>66088</v>
      </c>
      <c r="F2380" s="37" t="s">
        <v>134</v>
      </c>
      <c r="G2380" s="16">
        <v>6640</v>
      </c>
      <c r="H2380" s="37">
        <v>664040</v>
      </c>
      <c r="I2380" s="16" t="s">
        <v>1140</v>
      </c>
      <c r="J2380" s="16" t="s">
        <v>1239</v>
      </c>
      <c r="K2380" s="16" t="s">
        <v>1140</v>
      </c>
      <c r="L2380" s="16" t="s">
        <v>1141</v>
      </c>
      <c r="M2380" s="16" t="s">
        <v>1142</v>
      </c>
      <c r="N2380" s="16" t="s">
        <v>1135</v>
      </c>
      <c r="O2380" s="16" t="s">
        <v>7303</v>
      </c>
      <c r="P2380" s="40" t="s">
        <v>10074</v>
      </c>
    </row>
    <row r="2381" spans="1:16" ht="15" x14ac:dyDescent="0.25">
      <c r="A2381" s="37">
        <v>913010</v>
      </c>
      <c r="B2381" s="16">
        <v>3559</v>
      </c>
      <c r="C2381" s="16">
        <v>91</v>
      </c>
      <c r="D2381" s="37" t="s">
        <v>1819</v>
      </c>
      <c r="E2381" s="16">
        <v>91263</v>
      </c>
      <c r="F2381" s="37" t="s">
        <v>6015</v>
      </c>
      <c r="G2381" s="16">
        <v>9130</v>
      </c>
      <c r="H2381" s="37">
        <v>913010</v>
      </c>
      <c r="I2381" s="16" t="s">
        <v>1140</v>
      </c>
      <c r="J2381" s="16" t="s">
        <v>1140</v>
      </c>
      <c r="K2381" s="16" t="s">
        <v>1140</v>
      </c>
      <c r="L2381" s="16" t="s">
        <v>1140</v>
      </c>
      <c r="M2381" s="16" t="s">
        <v>1142</v>
      </c>
      <c r="N2381" s="16" t="s">
        <v>1135</v>
      </c>
      <c r="O2381" s="16" t="s">
        <v>1144</v>
      </c>
      <c r="P2381" s="40" t="s">
        <v>10074</v>
      </c>
    </row>
    <row r="2382" spans="1:16" ht="15" x14ac:dyDescent="0.25">
      <c r="A2382" s="37">
        <v>85068</v>
      </c>
      <c r="B2382" s="16">
        <v>460</v>
      </c>
      <c r="C2382" s="16">
        <v>8</v>
      </c>
      <c r="D2382" s="37" t="s">
        <v>1306</v>
      </c>
      <c r="E2382" s="16">
        <v>8421</v>
      </c>
      <c r="F2382" s="37" t="s">
        <v>4738</v>
      </c>
      <c r="G2382" s="16">
        <v>850</v>
      </c>
      <c r="H2382" s="37">
        <v>85068</v>
      </c>
      <c r="I2382" s="16" t="s">
        <v>4739</v>
      </c>
      <c r="J2382" s="16" t="s">
        <v>4740</v>
      </c>
      <c r="K2382" s="16" t="s">
        <v>4742</v>
      </c>
      <c r="L2382" s="16" t="s">
        <v>7307</v>
      </c>
      <c r="M2382" s="16" t="s">
        <v>1134</v>
      </c>
      <c r="N2382" s="16" t="s">
        <v>1135</v>
      </c>
      <c r="O2382" s="16" t="s">
        <v>1144</v>
      </c>
      <c r="P2382" s="40" t="s">
        <v>10074</v>
      </c>
    </row>
    <row r="2383" spans="1:16" ht="15" x14ac:dyDescent="0.25">
      <c r="A2383" s="37">
        <v>53460</v>
      </c>
      <c r="B2383" s="16">
        <v>168</v>
      </c>
      <c r="C2383" s="16">
        <v>5</v>
      </c>
      <c r="D2383" s="37" t="s">
        <v>80</v>
      </c>
      <c r="E2383" s="16">
        <v>5425</v>
      </c>
      <c r="F2383" s="37" t="s">
        <v>1964</v>
      </c>
      <c r="G2383" s="16">
        <v>534</v>
      </c>
      <c r="H2383" s="37">
        <v>53460</v>
      </c>
      <c r="I2383" s="16" t="s">
        <v>1140</v>
      </c>
      <c r="J2383" s="16" t="s">
        <v>1140</v>
      </c>
      <c r="K2383" s="16" t="s">
        <v>1140</v>
      </c>
      <c r="L2383" s="16" t="s">
        <v>1140</v>
      </c>
      <c r="M2383" s="16" t="s">
        <v>1142</v>
      </c>
      <c r="N2383" s="16" t="s">
        <v>1135</v>
      </c>
      <c r="O2383" s="16" t="s">
        <v>1144</v>
      </c>
      <c r="P2383" s="40" t="s">
        <v>10074</v>
      </c>
    </row>
    <row r="2384" spans="1:16" ht="15" x14ac:dyDescent="0.25">
      <c r="A2384" s="37">
        <v>522080</v>
      </c>
      <c r="B2384" s="16">
        <v>2357</v>
      </c>
      <c r="C2384" s="16">
        <v>52</v>
      </c>
      <c r="D2384" s="37" t="s">
        <v>1222</v>
      </c>
      <c r="E2384" s="16">
        <v>52254</v>
      </c>
      <c r="F2384" s="37" t="s">
        <v>4893</v>
      </c>
      <c r="G2384" s="16">
        <v>5220</v>
      </c>
      <c r="H2384" s="37">
        <v>522080</v>
      </c>
      <c r="I2384" s="16" t="s">
        <v>1140</v>
      </c>
      <c r="J2384" s="16" t="s">
        <v>1140</v>
      </c>
      <c r="K2384" s="16" t="s">
        <v>1140</v>
      </c>
      <c r="L2384" s="16" t="s">
        <v>1140</v>
      </c>
      <c r="M2384" s="16" t="s">
        <v>1142</v>
      </c>
      <c r="N2384" s="16" t="s">
        <v>1135</v>
      </c>
      <c r="O2384" s="16" t="s">
        <v>7308</v>
      </c>
      <c r="P2384" s="40" t="s">
        <v>10074</v>
      </c>
    </row>
    <row r="2385" spans="1:16" ht="15" x14ac:dyDescent="0.25">
      <c r="A2385" s="37">
        <v>545517</v>
      </c>
      <c r="B2385" s="16">
        <v>2600</v>
      </c>
      <c r="C2385" s="16">
        <v>54</v>
      </c>
      <c r="D2385" s="37" t="s">
        <v>1259</v>
      </c>
      <c r="E2385" s="16">
        <v>54261</v>
      </c>
      <c r="F2385" s="37" t="s">
        <v>374</v>
      </c>
      <c r="G2385" s="16">
        <v>5455</v>
      </c>
      <c r="H2385" s="37">
        <v>545517</v>
      </c>
      <c r="I2385" s="16" t="s">
        <v>2545</v>
      </c>
      <c r="J2385" s="16" t="s">
        <v>6717</v>
      </c>
      <c r="K2385" s="16" t="s">
        <v>2545</v>
      </c>
      <c r="L2385" s="16" t="s">
        <v>1375</v>
      </c>
      <c r="M2385" s="16" t="s">
        <v>1134</v>
      </c>
      <c r="N2385" s="16" t="s">
        <v>1135</v>
      </c>
      <c r="O2385" s="16" t="s">
        <v>1144</v>
      </c>
      <c r="P2385" s="40" t="s">
        <v>10074</v>
      </c>
    </row>
    <row r="2386" spans="1:16" ht="15" x14ac:dyDescent="0.25">
      <c r="A2386" s="37">
        <v>56867</v>
      </c>
      <c r="B2386" s="16">
        <v>327</v>
      </c>
      <c r="C2386" s="16">
        <v>5</v>
      </c>
      <c r="D2386" s="37" t="s">
        <v>80</v>
      </c>
      <c r="E2386" s="16">
        <v>5093</v>
      </c>
      <c r="F2386" s="37" t="s">
        <v>2146</v>
      </c>
      <c r="G2386" s="16">
        <v>568</v>
      </c>
      <c r="H2386" s="37">
        <v>56867</v>
      </c>
      <c r="I2386" s="16" t="s">
        <v>1487</v>
      </c>
      <c r="J2386" s="16" t="s">
        <v>7313</v>
      </c>
      <c r="K2386" s="16" t="s">
        <v>1745</v>
      </c>
      <c r="L2386" s="16" t="s">
        <v>1489</v>
      </c>
      <c r="M2386" s="16" t="s">
        <v>1134</v>
      </c>
      <c r="N2386" s="16" t="s">
        <v>1135</v>
      </c>
      <c r="O2386" s="16" t="s">
        <v>7314</v>
      </c>
      <c r="P2386" s="40" t="s">
        <v>10074</v>
      </c>
    </row>
    <row r="2387" spans="1:16" ht="15" x14ac:dyDescent="0.25">
      <c r="A2387" s="37">
        <v>153660</v>
      </c>
      <c r="B2387" s="16">
        <v>901</v>
      </c>
      <c r="C2387" s="16">
        <v>15</v>
      </c>
      <c r="D2387" s="37" t="s">
        <v>50</v>
      </c>
      <c r="E2387" s="16">
        <v>15646</v>
      </c>
      <c r="F2387" s="37" t="s">
        <v>833</v>
      </c>
      <c r="G2387" s="16">
        <v>1536</v>
      </c>
      <c r="H2387" s="37">
        <v>153660</v>
      </c>
      <c r="I2387" s="16" t="s">
        <v>1333</v>
      </c>
      <c r="J2387" s="16" t="s">
        <v>2088</v>
      </c>
      <c r="K2387" s="16" t="s">
        <v>1344</v>
      </c>
      <c r="L2387" s="16" t="s">
        <v>1317</v>
      </c>
      <c r="M2387" s="16" t="s">
        <v>1142</v>
      </c>
      <c r="N2387" s="16" t="s">
        <v>1135</v>
      </c>
      <c r="O2387" s="16" t="s">
        <v>1144</v>
      </c>
      <c r="P2387" s="40" t="s">
        <v>10074</v>
      </c>
    </row>
    <row r="2388" spans="1:16" ht="15" x14ac:dyDescent="0.25">
      <c r="A2388" s="37">
        <v>763048</v>
      </c>
      <c r="B2388" s="16">
        <v>3372</v>
      </c>
      <c r="C2388" s="16">
        <v>76</v>
      </c>
      <c r="D2388" s="37" t="s">
        <v>1285</v>
      </c>
      <c r="E2388" s="16">
        <v>76111</v>
      </c>
      <c r="F2388" s="37" t="s">
        <v>6165</v>
      </c>
      <c r="G2388" s="16">
        <v>7630</v>
      </c>
      <c r="H2388" s="37">
        <v>763048</v>
      </c>
      <c r="I2388" s="16" t="s">
        <v>7315</v>
      </c>
      <c r="J2388" s="16" t="s">
        <v>7316</v>
      </c>
      <c r="K2388" s="16" t="s">
        <v>6166</v>
      </c>
      <c r="L2388" s="16" t="s">
        <v>1163</v>
      </c>
      <c r="M2388" s="16" t="s">
        <v>1134</v>
      </c>
      <c r="N2388" s="16" t="s">
        <v>1135</v>
      </c>
      <c r="O2388" s="16" t="s">
        <v>1144</v>
      </c>
      <c r="P2388" s="40" t="s">
        <v>10074</v>
      </c>
    </row>
    <row r="2389" spans="1:16" ht="15" x14ac:dyDescent="0.25">
      <c r="A2389" s="37">
        <v>528507</v>
      </c>
      <c r="B2389" s="16">
        <v>2513</v>
      </c>
      <c r="C2389" s="16">
        <v>52</v>
      </c>
      <c r="D2389" s="37" t="s">
        <v>1222</v>
      </c>
      <c r="E2389" s="16">
        <v>52835</v>
      </c>
      <c r="F2389" s="37" t="s">
        <v>1223</v>
      </c>
      <c r="G2389" s="16">
        <v>5285</v>
      </c>
      <c r="H2389" s="37">
        <v>528507</v>
      </c>
      <c r="I2389" s="16" t="s">
        <v>1227</v>
      </c>
      <c r="J2389" s="16" t="s">
        <v>1227</v>
      </c>
      <c r="K2389" s="16" t="s">
        <v>1227</v>
      </c>
      <c r="L2389" s="16" t="s">
        <v>1227</v>
      </c>
      <c r="M2389" s="16" t="s">
        <v>1134</v>
      </c>
      <c r="N2389" s="16" t="s">
        <v>1135</v>
      </c>
      <c r="O2389" s="16" t="s">
        <v>1144</v>
      </c>
      <c r="P2389" s="40" t="s">
        <v>10074</v>
      </c>
    </row>
    <row r="2390" spans="1:16" ht="15" x14ac:dyDescent="0.25">
      <c r="A2390" s="37">
        <v>546037</v>
      </c>
      <c r="B2390" s="16">
        <v>2612</v>
      </c>
      <c r="C2390" s="16">
        <v>54</v>
      </c>
      <c r="D2390" s="37" t="s">
        <v>1259</v>
      </c>
      <c r="E2390" s="16">
        <v>54128</v>
      </c>
      <c r="F2390" s="37" t="s">
        <v>177</v>
      </c>
      <c r="G2390" s="16">
        <v>5460</v>
      </c>
      <c r="H2390" s="37">
        <v>546037</v>
      </c>
      <c r="I2390" s="16" t="s">
        <v>5015</v>
      </c>
      <c r="J2390" s="16" t="s">
        <v>7317</v>
      </c>
      <c r="K2390" s="16" t="s">
        <v>7318</v>
      </c>
      <c r="L2390" s="16" t="s">
        <v>1163</v>
      </c>
      <c r="M2390" s="16" t="s">
        <v>1134</v>
      </c>
      <c r="N2390" s="16" t="s">
        <v>1135</v>
      </c>
      <c r="O2390" s="16" t="s">
        <v>7319</v>
      </c>
      <c r="P2390" s="40" t="s">
        <v>10074</v>
      </c>
    </row>
    <row r="2391" spans="1:16" ht="15" x14ac:dyDescent="0.25">
      <c r="A2391" s="37">
        <v>135060</v>
      </c>
      <c r="B2391" s="16">
        <v>685</v>
      </c>
      <c r="C2391" s="16">
        <v>13</v>
      </c>
      <c r="D2391" s="37" t="s">
        <v>1291</v>
      </c>
      <c r="E2391" s="16">
        <v>13160</v>
      </c>
      <c r="F2391" s="37" t="s">
        <v>199</v>
      </c>
      <c r="G2391" s="16">
        <v>1350</v>
      </c>
      <c r="H2391" s="37">
        <v>135060</v>
      </c>
      <c r="I2391" s="16" t="s">
        <v>1140</v>
      </c>
      <c r="J2391" s="16" t="s">
        <v>1344</v>
      </c>
      <c r="K2391" s="16" t="s">
        <v>1333</v>
      </c>
      <c r="L2391" s="16" t="s">
        <v>1357</v>
      </c>
      <c r="M2391" s="16" t="s">
        <v>1142</v>
      </c>
      <c r="N2391" s="16" t="s">
        <v>1135</v>
      </c>
      <c r="O2391" s="16" t="s">
        <v>1144</v>
      </c>
      <c r="P2391" s="40" t="s">
        <v>10074</v>
      </c>
    </row>
    <row r="2392" spans="1:16" ht="15" x14ac:dyDescent="0.25">
      <c r="A2392" s="37">
        <v>763501</v>
      </c>
      <c r="B2392" s="16">
        <v>3374</v>
      </c>
      <c r="C2392" s="16">
        <v>76</v>
      </c>
      <c r="D2392" s="37" t="s">
        <v>1285</v>
      </c>
      <c r="E2392" s="16">
        <v>76318</v>
      </c>
      <c r="F2392" s="37" t="s">
        <v>440</v>
      </c>
      <c r="G2392" s="16">
        <v>7635</v>
      </c>
      <c r="H2392" s="37">
        <v>763501</v>
      </c>
      <c r="I2392" s="16" t="s">
        <v>2084</v>
      </c>
      <c r="J2392" s="16" t="s">
        <v>1140</v>
      </c>
      <c r="K2392" s="16" t="s">
        <v>4180</v>
      </c>
      <c r="L2392" s="16" t="s">
        <v>2088</v>
      </c>
      <c r="M2392" s="16" t="s">
        <v>1142</v>
      </c>
      <c r="N2392" s="16" t="s">
        <v>1135</v>
      </c>
      <c r="O2392" s="16" t="s">
        <v>1144</v>
      </c>
      <c r="P2392" s="40" t="s">
        <v>10074</v>
      </c>
    </row>
    <row r="2393" spans="1:16" ht="15" x14ac:dyDescent="0.25">
      <c r="A2393" s="37">
        <v>154828</v>
      </c>
      <c r="B2393" s="16">
        <v>965</v>
      </c>
      <c r="C2393" s="16">
        <v>15</v>
      </c>
      <c r="D2393" s="37" t="s">
        <v>50</v>
      </c>
      <c r="E2393" s="16">
        <v>15442</v>
      </c>
      <c r="F2393" s="37" t="s">
        <v>585</v>
      </c>
      <c r="G2393" s="16">
        <v>1548</v>
      </c>
      <c r="H2393" s="37">
        <v>154828</v>
      </c>
      <c r="I2393" s="16" t="s">
        <v>4770</v>
      </c>
      <c r="J2393" s="16" t="s">
        <v>3089</v>
      </c>
      <c r="K2393" s="16" t="s">
        <v>1897</v>
      </c>
      <c r="L2393" s="16" t="s">
        <v>1844</v>
      </c>
      <c r="M2393" s="16" t="s">
        <v>1134</v>
      </c>
      <c r="N2393" s="16" t="s">
        <v>1135</v>
      </c>
      <c r="O2393" s="16" t="s">
        <v>7320</v>
      </c>
      <c r="P2393" s="40" t="s">
        <v>10074</v>
      </c>
    </row>
    <row r="2394" spans="1:16" ht="15" x14ac:dyDescent="0.25">
      <c r="A2394" s="37">
        <v>234001</v>
      </c>
      <c r="B2394" s="16">
        <v>1491</v>
      </c>
      <c r="C2394" s="16">
        <v>23</v>
      </c>
      <c r="D2394" s="37" t="s">
        <v>1218</v>
      </c>
      <c r="E2394" s="16">
        <v>23466</v>
      </c>
      <c r="F2394" s="37" t="s">
        <v>621</v>
      </c>
      <c r="G2394" s="16">
        <v>2340</v>
      </c>
      <c r="H2394" s="37">
        <v>234001</v>
      </c>
      <c r="I2394" s="16" t="s">
        <v>1140</v>
      </c>
      <c r="J2394" s="16" t="s">
        <v>1140</v>
      </c>
      <c r="K2394" s="16" t="s">
        <v>1140</v>
      </c>
      <c r="L2394" s="16" t="s">
        <v>1140</v>
      </c>
      <c r="M2394" s="16" t="s">
        <v>1142</v>
      </c>
      <c r="N2394" s="16" t="s">
        <v>7326</v>
      </c>
      <c r="O2394" s="16" t="s">
        <v>7327</v>
      </c>
      <c r="P2394" s="40" t="s">
        <v>10074</v>
      </c>
    </row>
    <row r="2395" spans="1:16" ht="15" x14ac:dyDescent="0.25">
      <c r="A2395" s="37">
        <v>507041</v>
      </c>
      <c r="B2395" s="16">
        <v>2281</v>
      </c>
      <c r="C2395" s="16">
        <v>50</v>
      </c>
      <c r="D2395" s="37" t="s">
        <v>1179</v>
      </c>
      <c r="E2395" s="16">
        <v>50150</v>
      </c>
      <c r="F2395" s="37" t="s">
        <v>220</v>
      </c>
      <c r="G2395" s="16">
        <v>5070</v>
      </c>
      <c r="H2395" s="37">
        <v>507041</v>
      </c>
      <c r="I2395" s="16" t="s">
        <v>1140</v>
      </c>
      <c r="J2395" s="16" t="s">
        <v>1140</v>
      </c>
      <c r="K2395" s="16" t="s">
        <v>1140</v>
      </c>
      <c r="L2395" s="16" t="s">
        <v>1140</v>
      </c>
      <c r="M2395" s="16" t="s">
        <v>1142</v>
      </c>
      <c r="N2395" s="16" t="s">
        <v>1135</v>
      </c>
      <c r="O2395" s="16" t="s">
        <v>4547</v>
      </c>
      <c r="P2395" s="40" t="s">
        <v>10074</v>
      </c>
    </row>
    <row r="2396" spans="1:16" ht="15" x14ac:dyDescent="0.25">
      <c r="A2396" s="37">
        <v>135067</v>
      </c>
      <c r="B2396" s="16">
        <v>686</v>
      </c>
      <c r="C2396" s="16">
        <v>13</v>
      </c>
      <c r="D2396" s="37" t="s">
        <v>1291</v>
      </c>
      <c r="E2396" s="16">
        <v>13160</v>
      </c>
      <c r="F2396" s="37" t="s">
        <v>199</v>
      </c>
      <c r="G2396" s="16">
        <v>1350</v>
      </c>
      <c r="H2396" s="37">
        <v>135067</v>
      </c>
      <c r="I2396" s="16" t="s">
        <v>6119</v>
      </c>
      <c r="J2396" s="16" t="s">
        <v>7328</v>
      </c>
      <c r="K2396" s="16" t="s">
        <v>2850</v>
      </c>
      <c r="L2396" s="16" t="s">
        <v>6119</v>
      </c>
      <c r="M2396" s="16" t="s">
        <v>1134</v>
      </c>
      <c r="N2396" s="16" t="s">
        <v>1135</v>
      </c>
      <c r="O2396" s="16" t="s">
        <v>7329</v>
      </c>
      <c r="P2396" s="40" t="s">
        <v>10074</v>
      </c>
    </row>
    <row r="2397" spans="1:16" ht="15" x14ac:dyDescent="0.25">
      <c r="A2397" s="37">
        <v>521020</v>
      </c>
      <c r="B2397" s="16">
        <v>2321</v>
      </c>
      <c r="C2397" s="16">
        <v>52</v>
      </c>
      <c r="D2397" s="37" t="s">
        <v>1222</v>
      </c>
      <c r="E2397" s="16">
        <v>52378</v>
      </c>
      <c r="F2397" s="37" t="s">
        <v>7330</v>
      </c>
      <c r="G2397" s="16">
        <v>5210</v>
      </c>
      <c r="H2397" s="37">
        <v>521020</v>
      </c>
      <c r="I2397" s="16" t="s">
        <v>1140</v>
      </c>
      <c r="J2397" s="16" t="s">
        <v>1140</v>
      </c>
      <c r="K2397" s="16" t="s">
        <v>1140</v>
      </c>
      <c r="L2397" s="16" t="s">
        <v>1140</v>
      </c>
      <c r="M2397" s="16" t="s">
        <v>1142</v>
      </c>
      <c r="N2397" s="16" t="s">
        <v>1135</v>
      </c>
      <c r="O2397" s="16" t="s">
        <v>1144</v>
      </c>
      <c r="P2397" s="40" t="s">
        <v>10074</v>
      </c>
    </row>
    <row r="2398" spans="1:16" ht="15" x14ac:dyDescent="0.25">
      <c r="A2398" s="37">
        <v>271018</v>
      </c>
      <c r="B2398" s="16">
        <v>1824</v>
      </c>
      <c r="C2398" s="16">
        <v>27</v>
      </c>
      <c r="D2398" s="37" t="s">
        <v>1311</v>
      </c>
      <c r="E2398" s="16">
        <v>27245</v>
      </c>
      <c r="F2398" s="37" t="s">
        <v>6423</v>
      </c>
      <c r="G2398" s="16">
        <v>2710</v>
      </c>
      <c r="H2398" s="37">
        <v>271018</v>
      </c>
      <c r="I2398" s="16" t="s">
        <v>6424</v>
      </c>
      <c r="J2398" s="16" t="s">
        <v>7331</v>
      </c>
      <c r="K2398" s="16" t="s">
        <v>7332</v>
      </c>
      <c r="L2398" s="16" t="s">
        <v>7333</v>
      </c>
      <c r="M2398" s="16" t="s">
        <v>1134</v>
      </c>
      <c r="N2398" s="16" t="s">
        <v>1135</v>
      </c>
      <c r="O2398" s="16" t="s">
        <v>7334</v>
      </c>
      <c r="P2398" s="40" t="s">
        <v>10074</v>
      </c>
    </row>
    <row r="2399" spans="1:16" ht="15" x14ac:dyDescent="0.25">
      <c r="A2399" s="37">
        <v>155028</v>
      </c>
      <c r="B2399" s="16">
        <v>977</v>
      </c>
      <c r="C2399" s="16">
        <v>15</v>
      </c>
      <c r="D2399" s="37" t="s">
        <v>50</v>
      </c>
      <c r="E2399" s="16">
        <v>15580</v>
      </c>
      <c r="F2399" s="37" t="s">
        <v>3828</v>
      </c>
      <c r="G2399" s="16">
        <v>1550</v>
      </c>
      <c r="H2399" s="37">
        <v>155028</v>
      </c>
      <c r="I2399" s="16" t="s">
        <v>6029</v>
      </c>
      <c r="J2399" s="16" t="s">
        <v>3829</v>
      </c>
      <c r="K2399" s="16" t="s">
        <v>7335</v>
      </c>
      <c r="L2399" s="16" t="s">
        <v>1348</v>
      </c>
      <c r="M2399" s="16" t="s">
        <v>1134</v>
      </c>
      <c r="N2399" s="16" t="s">
        <v>1135</v>
      </c>
      <c r="O2399" s="16" t="s">
        <v>7336</v>
      </c>
      <c r="P2399" s="40" t="s">
        <v>10074</v>
      </c>
    </row>
    <row r="2400" spans="1:16" ht="15" x14ac:dyDescent="0.25">
      <c r="A2400" s="37">
        <v>173007</v>
      </c>
      <c r="B2400" s="16">
        <v>1022</v>
      </c>
      <c r="C2400" s="16">
        <v>17</v>
      </c>
      <c r="D2400" s="37" t="s">
        <v>189</v>
      </c>
      <c r="E2400" s="16">
        <v>17446</v>
      </c>
      <c r="F2400" s="37" t="s">
        <v>5667</v>
      </c>
      <c r="G2400" s="16">
        <v>1730</v>
      </c>
      <c r="H2400" s="37">
        <v>173007</v>
      </c>
      <c r="I2400" s="16" t="s">
        <v>7337</v>
      </c>
      <c r="J2400" s="16" t="s">
        <v>3467</v>
      </c>
      <c r="K2400" s="16" t="s">
        <v>7114</v>
      </c>
      <c r="L2400" s="16" t="s">
        <v>7338</v>
      </c>
      <c r="M2400" s="16" t="s">
        <v>1134</v>
      </c>
      <c r="N2400" s="16" t="s">
        <v>1135</v>
      </c>
      <c r="O2400" s="16" t="s">
        <v>7339</v>
      </c>
      <c r="P2400" s="40" t="s">
        <v>10074</v>
      </c>
    </row>
    <row r="2401" spans="1:16" ht="15" x14ac:dyDescent="0.25">
      <c r="A2401" s="37">
        <v>153647</v>
      </c>
      <c r="B2401" s="16">
        <v>898</v>
      </c>
      <c r="C2401" s="16">
        <v>15</v>
      </c>
      <c r="D2401" s="37" t="s">
        <v>50</v>
      </c>
      <c r="E2401" s="16">
        <v>15861</v>
      </c>
      <c r="F2401" s="37" t="s">
        <v>1066</v>
      </c>
      <c r="G2401" s="16">
        <v>1536</v>
      </c>
      <c r="H2401" s="37">
        <v>153647</v>
      </c>
      <c r="I2401" s="16" t="s">
        <v>7340</v>
      </c>
      <c r="J2401" s="16" t="s">
        <v>3214</v>
      </c>
      <c r="K2401" s="16" t="s">
        <v>7341</v>
      </c>
      <c r="L2401" s="16" t="s">
        <v>7342</v>
      </c>
      <c r="M2401" s="16" t="s">
        <v>1134</v>
      </c>
      <c r="N2401" s="16" t="s">
        <v>1135</v>
      </c>
      <c r="O2401" s="16" t="s">
        <v>1144</v>
      </c>
      <c r="P2401" s="40" t="s">
        <v>10074</v>
      </c>
    </row>
    <row r="2402" spans="1:16" ht="15" x14ac:dyDescent="0.25">
      <c r="A2402" s="37">
        <v>732060</v>
      </c>
      <c r="B2402" s="16">
        <v>3152</v>
      </c>
      <c r="C2402" s="16">
        <v>73</v>
      </c>
      <c r="D2402" s="37" t="s">
        <v>1185</v>
      </c>
      <c r="E2402" s="16">
        <v>73055</v>
      </c>
      <c r="F2402" s="37" t="s">
        <v>108</v>
      </c>
      <c r="G2402" s="16">
        <v>7320</v>
      </c>
      <c r="H2402" s="37">
        <v>732060</v>
      </c>
      <c r="I2402" s="16" t="s">
        <v>2182</v>
      </c>
      <c r="J2402" s="16" t="s">
        <v>1689</v>
      </c>
      <c r="K2402" s="16" t="s">
        <v>1904</v>
      </c>
      <c r="L2402" s="16" t="s">
        <v>1139</v>
      </c>
      <c r="M2402" s="16" t="s">
        <v>1142</v>
      </c>
      <c r="N2402" s="16" t="s">
        <v>1135</v>
      </c>
      <c r="O2402" s="16" t="s">
        <v>1144</v>
      </c>
      <c r="P2402" s="40" t="s">
        <v>10074</v>
      </c>
    </row>
    <row r="2403" spans="1:16" ht="15" x14ac:dyDescent="0.25">
      <c r="A2403" s="37">
        <v>443008</v>
      </c>
      <c r="B2403" s="16">
        <v>2061</v>
      </c>
      <c r="C2403" s="16">
        <v>44</v>
      </c>
      <c r="D2403" s="37" t="s">
        <v>1151</v>
      </c>
      <c r="E2403" s="16">
        <v>44035</v>
      </c>
      <c r="F2403" s="37" t="s">
        <v>53</v>
      </c>
      <c r="G2403" s="16">
        <v>4430</v>
      </c>
      <c r="H2403" s="37">
        <v>443008</v>
      </c>
      <c r="I2403" s="16" t="s">
        <v>2148</v>
      </c>
      <c r="J2403" s="16" t="s">
        <v>2149</v>
      </c>
      <c r="K2403" s="16" t="s">
        <v>2148</v>
      </c>
      <c r="L2403" s="16" t="s">
        <v>1726</v>
      </c>
      <c r="M2403" s="16" t="s">
        <v>1134</v>
      </c>
      <c r="N2403" s="16" t="s">
        <v>1135</v>
      </c>
      <c r="O2403" s="16" t="s">
        <v>1144</v>
      </c>
      <c r="P2403" s="40" t="s">
        <v>10074</v>
      </c>
    </row>
    <row r="2404" spans="1:16" ht="15" x14ac:dyDescent="0.25">
      <c r="A2404" s="37">
        <v>110811</v>
      </c>
      <c r="B2404" s="16">
        <v>488</v>
      </c>
      <c r="C2404" s="16">
        <v>11</v>
      </c>
      <c r="D2404" s="37" t="s">
        <v>1252</v>
      </c>
      <c r="E2404" s="16">
        <v>11001</v>
      </c>
      <c r="F2404" s="37" t="s">
        <v>1877</v>
      </c>
      <c r="G2404" s="16">
        <v>1108</v>
      </c>
      <c r="H2404" s="37">
        <v>110811</v>
      </c>
      <c r="I2404" s="16" t="s">
        <v>1717</v>
      </c>
      <c r="J2404" s="16" t="s">
        <v>3640</v>
      </c>
      <c r="K2404" s="16" t="s">
        <v>1718</v>
      </c>
      <c r="L2404" s="16" t="s">
        <v>1928</v>
      </c>
      <c r="M2404" s="16" t="s">
        <v>1142</v>
      </c>
      <c r="N2404" s="16" t="s">
        <v>7343</v>
      </c>
      <c r="O2404" s="16" t="s">
        <v>1144</v>
      </c>
      <c r="P2404" s="40" t="s">
        <v>10074</v>
      </c>
    </row>
    <row r="2405" spans="1:16" ht="15" x14ac:dyDescent="0.25">
      <c r="A2405" s="37">
        <v>132518</v>
      </c>
      <c r="B2405" s="16">
        <v>618</v>
      </c>
      <c r="C2405" s="16">
        <v>13</v>
      </c>
      <c r="D2405" s="37" t="s">
        <v>1291</v>
      </c>
      <c r="E2405" s="16">
        <v>13430</v>
      </c>
      <c r="F2405" s="37" t="s">
        <v>565</v>
      </c>
      <c r="G2405" s="16">
        <v>1325</v>
      </c>
      <c r="H2405" s="37">
        <v>132518</v>
      </c>
      <c r="I2405" s="16" t="s">
        <v>1475</v>
      </c>
      <c r="J2405" s="16" t="s">
        <v>4102</v>
      </c>
      <c r="K2405" s="16" t="s">
        <v>7345</v>
      </c>
      <c r="L2405" s="16" t="s">
        <v>1663</v>
      </c>
      <c r="M2405" s="16" t="s">
        <v>1134</v>
      </c>
      <c r="N2405" s="16" t="s">
        <v>1135</v>
      </c>
      <c r="O2405" s="16" t="s">
        <v>1144</v>
      </c>
      <c r="P2405" s="40" t="s">
        <v>10074</v>
      </c>
    </row>
    <row r="2406" spans="1:16" ht="15" x14ac:dyDescent="0.25">
      <c r="A2406" s="37">
        <v>544558</v>
      </c>
      <c r="B2406" s="16">
        <v>2587</v>
      </c>
      <c r="C2406" s="16">
        <v>54</v>
      </c>
      <c r="D2406" s="37" t="s">
        <v>1259</v>
      </c>
      <c r="E2406" s="16">
        <v>54051</v>
      </c>
      <c r="F2406" s="37" t="s">
        <v>98</v>
      </c>
      <c r="G2406" s="16">
        <v>5445</v>
      </c>
      <c r="H2406" s="37">
        <v>544558</v>
      </c>
      <c r="I2406" s="16" t="s">
        <v>7349</v>
      </c>
      <c r="J2406" s="16" t="s">
        <v>7350</v>
      </c>
      <c r="K2406" s="16" t="s">
        <v>7351</v>
      </c>
      <c r="L2406" s="16" t="s">
        <v>7352</v>
      </c>
      <c r="M2406" s="16" t="s">
        <v>1134</v>
      </c>
      <c r="N2406" s="16" t="s">
        <v>1135</v>
      </c>
      <c r="O2406" s="16" t="s">
        <v>7353</v>
      </c>
      <c r="P2406" s="40" t="s">
        <v>10074</v>
      </c>
    </row>
    <row r="2407" spans="1:16" ht="15" x14ac:dyDescent="0.25">
      <c r="A2407" s="37">
        <v>544030</v>
      </c>
      <c r="B2407" s="16">
        <v>2571</v>
      </c>
      <c r="C2407" s="16">
        <v>54</v>
      </c>
      <c r="D2407" s="37" t="s">
        <v>1259</v>
      </c>
      <c r="E2407" s="16">
        <v>54174</v>
      </c>
      <c r="F2407" s="37" t="s">
        <v>6199</v>
      </c>
      <c r="G2407" s="16">
        <v>5440</v>
      </c>
      <c r="H2407" s="37">
        <v>544030</v>
      </c>
      <c r="I2407" s="16" t="s">
        <v>4298</v>
      </c>
      <c r="J2407" s="16" t="s">
        <v>1140</v>
      </c>
      <c r="K2407" s="16" t="s">
        <v>1239</v>
      </c>
      <c r="L2407" s="16" t="s">
        <v>7358</v>
      </c>
      <c r="M2407" s="16" t="s">
        <v>1142</v>
      </c>
      <c r="N2407" s="16" t="s">
        <v>1135</v>
      </c>
      <c r="O2407" s="16" t="s">
        <v>1144</v>
      </c>
      <c r="P2407" s="40" t="s">
        <v>10074</v>
      </c>
    </row>
    <row r="2408" spans="1:16" ht="15" x14ac:dyDescent="0.25">
      <c r="A2408" s="37">
        <v>252007</v>
      </c>
      <c r="B2408" s="16">
        <v>1663</v>
      </c>
      <c r="C2408" s="16">
        <v>25</v>
      </c>
      <c r="D2408" s="37" t="s">
        <v>1165</v>
      </c>
      <c r="E2408" s="16">
        <v>25053</v>
      </c>
      <c r="F2408" s="37" t="s">
        <v>96</v>
      </c>
      <c r="G2408" s="16">
        <v>2520</v>
      </c>
      <c r="H2408" s="37">
        <v>252007</v>
      </c>
      <c r="I2408" s="16" t="s">
        <v>4147</v>
      </c>
      <c r="J2408" s="16" t="s">
        <v>3538</v>
      </c>
      <c r="K2408" s="16" t="s">
        <v>2108</v>
      </c>
      <c r="L2408" s="16" t="s">
        <v>1188</v>
      </c>
      <c r="M2408" s="16" t="s">
        <v>1134</v>
      </c>
      <c r="N2408" s="16" t="s">
        <v>1135</v>
      </c>
      <c r="O2408" s="16" t="s">
        <v>7359</v>
      </c>
      <c r="P2408" s="40" t="s">
        <v>10074</v>
      </c>
    </row>
    <row r="2409" spans="1:16" ht="15" x14ac:dyDescent="0.25">
      <c r="A2409" s="37">
        <v>250840</v>
      </c>
      <c r="B2409" s="16">
        <v>1595</v>
      </c>
      <c r="C2409" s="16">
        <v>25</v>
      </c>
      <c r="D2409" s="37" t="s">
        <v>1165</v>
      </c>
      <c r="E2409" s="16">
        <v>25426</v>
      </c>
      <c r="F2409" s="37" t="s">
        <v>561</v>
      </c>
      <c r="G2409" s="16">
        <v>2508</v>
      </c>
      <c r="H2409" s="37">
        <v>250840</v>
      </c>
      <c r="I2409" s="16" t="s">
        <v>1675</v>
      </c>
      <c r="J2409" s="16" t="s">
        <v>1141</v>
      </c>
      <c r="K2409" s="16" t="s">
        <v>1139</v>
      </c>
      <c r="L2409" s="16" t="s">
        <v>1140</v>
      </c>
      <c r="M2409" s="16" t="s">
        <v>1142</v>
      </c>
      <c r="N2409" s="16" t="s">
        <v>1135</v>
      </c>
      <c r="O2409" s="16" t="s">
        <v>1144</v>
      </c>
      <c r="P2409" s="40" t="s">
        <v>10074</v>
      </c>
    </row>
    <row r="2410" spans="1:16" ht="15" x14ac:dyDescent="0.25">
      <c r="A2410" s="37">
        <v>278050</v>
      </c>
      <c r="B2410" s="16">
        <v>1903</v>
      </c>
      <c r="C2410" s="16">
        <v>27</v>
      </c>
      <c r="D2410" s="37" t="s">
        <v>1311</v>
      </c>
      <c r="E2410" s="16">
        <v>27615</v>
      </c>
      <c r="F2410" s="37" t="s">
        <v>811</v>
      </c>
      <c r="G2410" s="16">
        <v>2780</v>
      </c>
      <c r="H2410" s="37">
        <v>278050</v>
      </c>
      <c r="I2410" s="16" t="s">
        <v>1140</v>
      </c>
      <c r="J2410" s="16" t="s">
        <v>1140</v>
      </c>
      <c r="K2410" s="16" t="s">
        <v>1140</v>
      </c>
      <c r="L2410" s="16" t="s">
        <v>1140</v>
      </c>
      <c r="M2410" s="16" t="s">
        <v>1142</v>
      </c>
      <c r="N2410" s="16" t="s">
        <v>1135</v>
      </c>
      <c r="O2410" s="16" t="s">
        <v>1144</v>
      </c>
      <c r="P2410" s="40" t="s">
        <v>10074</v>
      </c>
    </row>
    <row r="2411" spans="1:16" ht="15" x14ac:dyDescent="0.25">
      <c r="A2411" s="37">
        <v>548010</v>
      </c>
      <c r="B2411" s="16">
        <v>2645</v>
      </c>
      <c r="C2411" s="16">
        <v>54</v>
      </c>
      <c r="D2411" s="37" t="s">
        <v>1259</v>
      </c>
      <c r="E2411" s="16">
        <v>54810</v>
      </c>
      <c r="F2411" s="37" t="s">
        <v>3120</v>
      </c>
      <c r="G2411" s="16">
        <v>5480</v>
      </c>
      <c r="H2411" s="37">
        <v>548010</v>
      </c>
      <c r="I2411" s="16" t="s">
        <v>4314</v>
      </c>
      <c r="J2411" s="16" t="s">
        <v>1344</v>
      </c>
      <c r="K2411" s="16" t="s">
        <v>6338</v>
      </c>
      <c r="L2411" s="16" t="s">
        <v>1362</v>
      </c>
      <c r="M2411" s="16" t="s">
        <v>1142</v>
      </c>
      <c r="N2411" s="16" t="s">
        <v>1135</v>
      </c>
      <c r="O2411" s="16" t="s">
        <v>1144</v>
      </c>
      <c r="P2411" s="40" t="s">
        <v>10074</v>
      </c>
    </row>
    <row r="2412" spans="1:16" ht="15" x14ac:dyDescent="0.25">
      <c r="A2412" s="37">
        <v>52037</v>
      </c>
      <c r="B2412" s="16">
        <v>99</v>
      </c>
      <c r="C2412" s="16">
        <v>5</v>
      </c>
      <c r="D2412" s="37" t="s">
        <v>80</v>
      </c>
      <c r="E2412" s="16">
        <v>5887</v>
      </c>
      <c r="F2412" s="37" t="s">
        <v>4649</v>
      </c>
      <c r="G2412" s="16">
        <v>520</v>
      </c>
      <c r="H2412" s="37">
        <v>52037</v>
      </c>
      <c r="I2412" s="16" t="s">
        <v>7360</v>
      </c>
      <c r="J2412" s="16" t="s">
        <v>4550</v>
      </c>
      <c r="K2412" s="16" t="s">
        <v>7361</v>
      </c>
      <c r="L2412" s="16" t="s">
        <v>7362</v>
      </c>
      <c r="M2412" s="16" t="s">
        <v>1134</v>
      </c>
      <c r="N2412" s="16" t="s">
        <v>1135</v>
      </c>
      <c r="O2412" s="16" t="s">
        <v>7363</v>
      </c>
      <c r="P2412" s="40" t="s">
        <v>10074</v>
      </c>
    </row>
    <row r="2413" spans="1:16" ht="15" x14ac:dyDescent="0.25">
      <c r="A2413" s="37">
        <v>195508</v>
      </c>
      <c r="B2413" s="16">
        <v>1300</v>
      </c>
      <c r="C2413" s="16">
        <v>19</v>
      </c>
      <c r="D2413" s="37" t="s">
        <v>1196</v>
      </c>
      <c r="E2413" s="16">
        <v>19532</v>
      </c>
      <c r="F2413" s="37" t="s">
        <v>5847</v>
      </c>
      <c r="G2413" s="16">
        <v>1955</v>
      </c>
      <c r="H2413" s="37">
        <v>195508</v>
      </c>
      <c r="I2413" s="16" t="s">
        <v>2650</v>
      </c>
      <c r="J2413" s="16" t="s">
        <v>5848</v>
      </c>
      <c r="K2413" s="16" t="s">
        <v>7364</v>
      </c>
      <c r="L2413" s="16" t="s">
        <v>2239</v>
      </c>
      <c r="M2413" s="16" t="s">
        <v>1134</v>
      </c>
      <c r="N2413" s="16" t="s">
        <v>1135</v>
      </c>
      <c r="O2413" s="16" t="s">
        <v>1144</v>
      </c>
      <c r="P2413" s="40" t="s">
        <v>10074</v>
      </c>
    </row>
    <row r="2414" spans="1:16" ht="15" x14ac:dyDescent="0.25">
      <c r="A2414" s="37">
        <v>543050</v>
      </c>
      <c r="B2414" s="16">
        <v>2566</v>
      </c>
      <c r="C2414" s="16">
        <v>54</v>
      </c>
      <c r="D2414" s="37" t="s">
        <v>1259</v>
      </c>
      <c r="E2414" s="16">
        <v>54518</v>
      </c>
      <c r="F2414" s="37" t="s">
        <v>694</v>
      </c>
      <c r="G2414" s="16">
        <v>5430</v>
      </c>
      <c r="H2414" s="37">
        <v>543050</v>
      </c>
      <c r="I2414" s="16" t="s">
        <v>1140</v>
      </c>
      <c r="J2414" s="16" t="s">
        <v>1140</v>
      </c>
      <c r="K2414" s="16" t="s">
        <v>1140</v>
      </c>
      <c r="L2414" s="16" t="s">
        <v>1140</v>
      </c>
      <c r="M2414" s="16" t="s">
        <v>1142</v>
      </c>
      <c r="N2414" s="16" t="s">
        <v>7365</v>
      </c>
      <c r="O2414" s="16" t="s">
        <v>1144</v>
      </c>
      <c r="P2414" s="40" t="s">
        <v>10074</v>
      </c>
    </row>
    <row r="2415" spans="1:16" ht="15" x14ac:dyDescent="0.25">
      <c r="A2415" s="37">
        <v>440017</v>
      </c>
      <c r="B2415" s="16">
        <v>2035</v>
      </c>
      <c r="C2415" s="16">
        <v>44</v>
      </c>
      <c r="D2415" s="37" t="s">
        <v>1151</v>
      </c>
      <c r="E2415" s="16">
        <v>44001</v>
      </c>
      <c r="F2415" s="37" t="s">
        <v>805</v>
      </c>
      <c r="G2415" s="16">
        <v>4400</v>
      </c>
      <c r="H2415" s="37">
        <v>440017</v>
      </c>
      <c r="I2415" s="16" t="s">
        <v>1153</v>
      </c>
      <c r="J2415" s="16" t="s">
        <v>6759</v>
      </c>
      <c r="K2415" s="16" t="s">
        <v>1367</v>
      </c>
      <c r="L2415" s="16" t="s">
        <v>7366</v>
      </c>
      <c r="M2415" s="16" t="s">
        <v>1134</v>
      </c>
      <c r="N2415" s="16" t="s">
        <v>1135</v>
      </c>
      <c r="O2415" s="16" t="s">
        <v>1144</v>
      </c>
      <c r="P2415" s="40" t="s">
        <v>10074</v>
      </c>
    </row>
    <row r="2416" spans="1:16" ht="15" x14ac:dyDescent="0.25">
      <c r="A2416" s="37">
        <v>681541</v>
      </c>
      <c r="B2416" s="16">
        <v>2789</v>
      </c>
      <c r="C2416" s="16">
        <v>68</v>
      </c>
      <c r="D2416" s="37" t="s">
        <v>1129</v>
      </c>
      <c r="E2416" s="16">
        <v>68147</v>
      </c>
      <c r="F2416" s="37" t="s">
        <v>4320</v>
      </c>
      <c r="G2416" s="16">
        <v>6815</v>
      </c>
      <c r="H2416" s="37">
        <v>681541</v>
      </c>
      <c r="I2416" s="16" t="s">
        <v>2084</v>
      </c>
      <c r="J2416" s="16" t="s">
        <v>4267</v>
      </c>
      <c r="K2416" s="16" t="s">
        <v>1239</v>
      </c>
      <c r="L2416" s="16" t="s">
        <v>1140</v>
      </c>
      <c r="M2416" s="16" t="s">
        <v>1142</v>
      </c>
      <c r="N2416" s="16" t="s">
        <v>1135</v>
      </c>
      <c r="O2416" s="16" t="s">
        <v>1144</v>
      </c>
      <c r="P2416" s="40" t="s">
        <v>10074</v>
      </c>
    </row>
    <row r="2417" spans="1:16" ht="15" x14ac:dyDescent="0.25">
      <c r="A2417" s="37">
        <v>85008</v>
      </c>
      <c r="B2417" s="16">
        <v>451</v>
      </c>
      <c r="C2417" s="16">
        <v>8</v>
      </c>
      <c r="D2417" s="37" t="s">
        <v>1306</v>
      </c>
      <c r="E2417" s="16">
        <v>8638</v>
      </c>
      <c r="F2417" s="37" t="s">
        <v>2104</v>
      </c>
      <c r="G2417" s="16">
        <v>850</v>
      </c>
      <c r="H2417" s="37">
        <v>85008</v>
      </c>
      <c r="I2417" s="16" t="s">
        <v>7367</v>
      </c>
      <c r="J2417" s="16" t="s">
        <v>5343</v>
      </c>
      <c r="K2417" s="16" t="s">
        <v>7368</v>
      </c>
      <c r="L2417" s="16" t="s">
        <v>7369</v>
      </c>
      <c r="M2417" s="16" t="s">
        <v>1134</v>
      </c>
      <c r="N2417" s="16" t="s">
        <v>1135</v>
      </c>
      <c r="O2417" s="16" t="s">
        <v>1144</v>
      </c>
      <c r="P2417" s="40" t="s">
        <v>10074</v>
      </c>
    </row>
    <row r="2418" spans="1:16" ht="15" x14ac:dyDescent="0.25">
      <c r="A2418" s="37">
        <v>52077</v>
      </c>
      <c r="B2418" s="16">
        <v>109</v>
      </c>
      <c r="C2418" s="16">
        <v>5</v>
      </c>
      <c r="D2418" s="37" t="s">
        <v>80</v>
      </c>
      <c r="E2418" s="16">
        <v>5361</v>
      </c>
      <c r="F2418" s="37" t="s">
        <v>3203</v>
      </c>
      <c r="G2418" s="16">
        <v>520</v>
      </c>
      <c r="H2418" s="37">
        <v>52077</v>
      </c>
      <c r="I2418" s="16" t="s">
        <v>5522</v>
      </c>
      <c r="J2418" s="16" t="s">
        <v>4506</v>
      </c>
      <c r="K2418" s="16" t="s">
        <v>7360</v>
      </c>
      <c r="L2418" s="16" t="s">
        <v>7370</v>
      </c>
      <c r="M2418" s="16" t="s">
        <v>1134</v>
      </c>
      <c r="N2418" s="16" t="s">
        <v>1135</v>
      </c>
      <c r="O2418" s="16" t="s">
        <v>7371</v>
      </c>
      <c r="P2418" s="40" t="s">
        <v>10074</v>
      </c>
    </row>
    <row r="2419" spans="1:16" ht="15" x14ac:dyDescent="0.25">
      <c r="A2419" s="37">
        <v>475028</v>
      </c>
      <c r="B2419" s="16">
        <v>2142</v>
      </c>
      <c r="C2419" s="16">
        <v>47</v>
      </c>
      <c r="D2419" s="37" t="s">
        <v>1158</v>
      </c>
      <c r="E2419" s="16">
        <v>47460</v>
      </c>
      <c r="F2419" s="37" t="s">
        <v>3405</v>
      </c>
      <c r="G2419" s="16">
        <v>4750</v>
      </c>
      <c r="H2419" s="37">
        <v>475028</v>
      </c>
      <c r="I2419" s="16" t="s">
        <v>7372</v>
      </c>
      <c r="J2419" s="16" t="s">
        <v>1160</v>
      </c>
      <c r="K2419" s="16" t="s">
        <v>7373</v>
      </c>
      <c r="L2419" s="16" t="s">
        <v>7374</v>
      </c>
      <c r="M2419" s="16" t="s">
        <v>1134</v>
      </c>
      <c r="N2419" s="16" t="s">
        <v>1135</v>
      </c>
      <c r="O2419" s="16" t="s">
        <v>1144</v>
      </c>
      <c r="P2419" s="40" t="s">
        <v>10074</v>
      </c>
    </row>
    <row r="2420" spans="1:16" ht="15" x14ac:dyDescent="0.25">
      <c r="A2420" s="37">
        <v>194029</v>
      </c>
      <c r="B2420" s="16">
        <v>1265</v>
      </c>
      <c r="C2420" s="16">
        <v>19</v>
      </c>
      <c r="D2420" s="37" t="s">
        <v>1196</v>
      </c>
      <c r="E2420" s="16">
        <v>19397</v>
      </c>
      <c r="F2420" s="37" t="s">
        <v>533</v>
      </c>
      <c r="G2420" s="16">
        <v>1940</v>
      </c>
      <c r="H2420" s="37">
        <v>194029</v>
      </c>
      <c r="I2420" s="16" t="s">
        <v>1543</v>
      </c>
      <c r="J2420" s="16" t="s">
        <v>4068</v>
      </c>
      <c r="K2420" s="16" t="s">
        <v>6147</v>
      </c>
      <c r="L2420" s="16" t="s">
        <v>2255</v>
      </c>
      <c r="M2420" s="16" t="s">
        <v>1134</v>
      </c>
      <c r="N2420" s="16" t="s">
        <v>1135</v>
      </c>
      <c r="O2420" s="16" t="s">
        <v>1144</v>
      </c>
      <c r="P2420" s="40" t="s">
        <v>10074</v>
      </c>
    </row>
    <row r="2421" spans="1:16" ht="15" x14ac:dyDescent="0.25">
      <c r="A2421" s="37">
        <v>195567</v>
      </c>
      <c r="B2421" s="16">
        <v>1308</v>
      </c>
      <c r="C2421" s="16">
        <v>19</v>
      </c>
      <c r="D2421" s="37" t="s">
        <v>1196</v>
      </c>
      <c r="E2421" s="16">
        <v>19050</v>
      </c>
      <c r="F2421" s="37" t="s">
        <v>3709</v>
      </c>
      <c r="G2421" s="16">
        <v>1955</v>
      </c>
      <c r="H2421" s="37">
        <v>195567</v>
      </c>
      <c r="I2421" s="16" t="s">
        <v>2650</v>
      </c>
      <c r="J2421" s="16" t="s">
        <v>5850</v>
      </c>
      <c r="K2421" s="16" t="s">
        <v>7375</v>
      </c>
      <c r="L2421" s="16" t="s">
        <v>7376</v>
      </c>
      <c r="M2421" s="16" t="s">
        <v>1134</v>
      </c>
      <c r="N2421" s="16" t="s">
        <v>1135</v>
      </c>
      <c r="O2421" s="16" t="s">
        <v>7377</v>
      </c>
      <c r="P2421" s="40" t="s">
        <v>10074</v>
      </c>
    </row>
    <row r="2422" spans="1:16" ht="15" x14ac:dyDescent="0.25">
      <c r="A2422" s="37">
        <v>151601</v>
      </c>
      <c r="B2422" s="16">
        <v>769</v>
      </c>
      <c r="C2422" s="16">
        <v>15</v>
      </c>
      <c r="D2422" s="37" t="s">
        <v>50</v>
      </c>
      <c r="E2422" s="16">
        <v>15183</v>
      </c>
      <c r="F2422" s="37" t="s">
        <v>251</v>
      </c>
      <c r="G2422" s="16">
        <v>1516</v>
      </c>
      <c r="H2422" s="37">
        <v>151601</v>
      </c>
      <c r="I2422" s="16" t="s">
        <v>1140</v>
      </c>
      <c r="J2422" s="16" t="s">
        <v>1140</v>
      </c>
      <c r="K2422" s="16" t="s">
        <v>1140</v>
      </c>
      <c r="L2422" s="16" t="s">
        <v>1140</v>
      </c>
      <c r="M2422" s="16" t="s">
        <v>1142</v>
      </c>
      <c r="N2422" s="16" t="s">
        <v>1135</v>
      </c>
      <c r="O2422" s="16" t="s">
        <v>1144</v>
      </c>
      <c r="P2422" s="40" t="s">
        <v>10074</v>
      </c>
    </row>
    <row r="2423" spans="1:16" ht="15" x14ac:dyDescent="0.25">
      <c r="A2423" s="37">
        <v>274038</v>
      </c>
      <c r="B2423" s="16">
        <v>1862</v>
      </c>
      <c r="C2423" s="16">
        <v>27</v>
      </c>
      <c r="D2423" s="37" t="s">
        <v>1311</v>
      </c>
      <c r="E2423" s="16">
        <v>27450</v>
      </c>
      <c r="F2423" s="37" t="s">
        <v>4868</v>
      </c>
      <c r="G2423" s="16">
        <v>2740</v>
      </c>
      <c r="H2423" s="37">
        <v>274038</v>
      </c>
      <c r="I2423" s="16" t="s">
        <v>6384</v>
      </c>
      <c r="J2423" s="16" t="s">
        <v>7378</v>
      </c>
      <c r="K2423" s="16" t="s">
        <v>1519</v>
      </c>
      <c r="L2423" s="16" t="s">
        <v>2342</v>
      </c>
      <c r="M2423" s="16" t="s">
        <v>1134</v>
      </c>
      <c r="N2423" s="16" t="s">
        <v>1135</v>
      </c>
      <c r="O2423" s="16" t="s">
        <v>1144</v>
      </c>
      <c r="P2423" s="40" t="s">
        <v>10074</v>
      </c>
    </row>
    <row r="2424" spans="1:16" ht="15" x14ac:dyDescent="0.25">
      <c r="A2424" s="37">
        <v>540013</v>
      </c>
      <c r="B2424" s="16">
        <v>2538</v>
      </c>
      <c r="C2424" s="16">
        <v>54</v>
      </c>
      <c r="D2424" s="37" t="s">
        <v>1259</v>
      </c>
      <c r="E2424" s="16">
        <v>54001</v>
      </c>
      <c r="F2424" s="37" t="s">
        <v>307</v>
      </c>
      <c r="G2424" s="16">
        <v>5400</v>
      </c>
      <c r="H2424" s="37">
        <v>540013</v>
      </c>
      <c r="I2424" s="16" t="s">
        <v>6089</v>
      </c>
      <c r="J2424" s="16" t="s">
        <v>5465</v>
      </c>
      <c r="K2424" s="16" t="s">
        <v>6091</v>
      </c>
      <c r="L2424" s="16" t="s">
        <v>1140</v>
      </c>
      <c r="M2424" s="16" t="s">
        <v>1142</v>
      </c>
      <c r="N2424" s="16" t="s">
        <v>7379</v>
      </c>
      <c r="O2424" s="16" t="s">
        <v>1144</v>
      </c>
      <c r="P2424" s="40" t="s">
        <v>10074</v>
      </c>
    </row>
    <row r="2425" spans="1:16" ht="15" x14ac:dyDescent="0.25">
      <c r="A2425" s="37">
        <v>201017</v>
      </c>
      <c r="B2425" s="16">
        <v>1333</v>
      </c>
      <c r="C2425" s="16">
        <v>20</v>
      </c>
      <c r="D2425" s="37" t="s">
        <v>1278</v>
      </c>
      <c r="E2425" s="16">
        <v>20238</v>
      </c>
      <c r="F2425" s="37" t="s">
        <v>351</v>
      </c>
      <c r="G2425" s="16">
        <v>2010</v>
      </c>
      <c r="H2425" s="37">
        <v>201017</v>
      </c>
      <c r="I2425" s="16" t="s">
        <v>4541</v>
      </c>
      <c r="J2425" s="16" t="s">
        <v>7121</v>
      </c>
      <c r="K2425" s="16" t="s">
        <v>7380</v>
      </c>
      <c r="L2425" s="16" t="s">
        <v>7381</v>
      </c>
      <c r="M2425" s="16" t="s">
        <v>1134</v>
      </c>
      <c r="N2425" s="16" t="s">
        <v>1135</v>
      </c>
      <c r="O2425" s="16" t="s">
        <v>1144</v>
      </c>
      <c r="P2425" s="40" t="s">
        <v>10074</v>
      </c>
    </row>
    <row r="2426" spans="1:16" ht="15" x14ac:dyDescent="0.25">
      <c r="A2426" s="37">
        <v>175030</v>
      </c>
      <c r="B2426" s="16">
        <v>1042</v>
      </c>
      <c r="C2426" s="16">
        <v>17</v>
      </c>
      <c r="D2426" s="37" t="s">
        <v>189</v>
      </c>
      <c r="E2426" s="16">
        <v>17380</v>
      </c>
      <c r="F2426" s="37" t="s">
        <v>498</v>
      </c>
      <c r="G2426" s="16">
        <v>1750</v>
      </c>
      <c r="H2426" s="37">
        <v>175030</v>
      </c>
      <c r="I2426" s="16" t="s">
        <v>1140</v>
      </c>
      <c r="J2426" s="16" t="s">
        <v>2940</v>
      </c>
      <c r="K2426" s="16" t="s">
        <v>2413</v>
      </c>
      <c r="L2426" s="16" t="s">
        <v>1140</v>
      </c>
      <c r="M2426" s="16" t="s">
        <v>1142</v>
      </c>
      <c r="N2426" s="16" t="s">
        <v>7382</v>
      </c>
      <c r="O2426" s="16" t="s">
        <v>1144</v>
      </c>
      <c r="P2426" s="40" t="s">
        <v>10074</v>
      </c>
    </row>
    <row r="2427" spans="1:16" ht="15" x14ac:dyDescent="0.25">
      <c r="A2427" s="37">
        <v>763047</v>
      </c>
      <c r="B2427" s="16">
        <v>3371</v>
      </c>
      <c r="C2427" s="16">
        <v>76</v>
      </c>
      <c r="D2427" s="37" t="s">
        <v>1285</v>
      </c>
      <c r="E2427" s="16">
        <v>76111</v>
      </c>
      <c r="F2427" s="37" t="s">
        <v>6165</v>
      </c>
      <c r="G2427" s="16">
        <v>7630</v>
      </c>
      <c r="H2427" s="37">
        <v>763047</v>
      </c>
      <c r="I2427" s="16" t="s">
        <v>3059</v>
      </c>
      <c r="J2427" s="16" t="s">
        <v>2954</v>
      </c>
      <c r="K2427" s="16" t="s">
        <v>1163</v>
      </c>
      <c r="L2427" s="16" t="s">
        <v>2820</v>
      </c>
      <c r="M2427" s="16" t="s">
        <v>1134</v>
      </c>
      <c r="N2427" s="16" t="s">
        <v>1135</v>
      </c>
      <c r="O2427" s="16" t="s">
        <v>1144</v>
      </c>
      <c r="P2427" s="40" t="s">
        <v>10074</v>
      </c>
    </row>
    <row r="2428" spans="1:16" ht="15" x14ac:dyDescent="0.25">
      <c r="A2428" s="37">
        <v>154807</v>
      </c>
      <c r="B2428" s="16">
        <v>961</v>
      </c>
      <c r="C2428" s="16">
        <v>15</v>
      </c>
      <c r="D2428" s="37" t="s">
        <v>50</v>
      </c>
      <c r="E2428" s="16">
        <v>15531</v>
      </c>
      <c r="F2428" s="37" t="s">
        <v>708</v>
      </c>
      <c r="G2428" s="16">
        <v>1548</v>
      </c>
      <c r="H2428" s="37">
        <v>154807</v>
      </c>
      <c r="I2428" s="16" t="s">
        <v>6029</v>
      </c>
      <c r="J2428" s="16" t="s">
        <v>7385</v>
      </c>
      <c r="K2428" s="16" t="s">
        <v>7386</v>
      </c>
      <c r="L2428" s="16" t="s">
        <v>4770</v>
      </c>
      <c r="M2428" s="16" t="s">
        <v>1134</v>
      </c>
      <c r="N2428" s="16" t="s">
        <v>1135</v>
      </c>
      <c r="O2428" s="16" t="s">
        <v>7387</v>
      </c>
      <c r="P2428" s="40" t="s">
        <v>10074</v>
      </c>
    </row>
    <row r="2429" spans="1:16" ht="15" x14ac:dyDescent="0.25">
      <c r="A2429" s="37">
        <v>476057</v>
      </c>
      <c r="B2429" s="16">
        <v>2159</v>
      </c>
      <c r="C2429" s="16">
        <v>47</v>
      </c>
      <c r="D2429" s="37" t="s">
        <v>1158</v>
      </c>
      <c r="E2429" s="16">
        <v>47960</v>
      </c>
      <c r="F2429" s="37" t="s">
        <v>3494</v>
      </c>
      <c r="G2429" s="16">
        <v>4760</v>
      </c>
      <c r="H2429" s="37">
        <v>476057</v>
      </c>
      <c r="I2429" s="16" t="s">
        <v>3039</v>
      </c>
      <c r="J2429" s="16" t="s">
        <v>7392</v>
      </c>
      <c r="K2429" s="16" t="s">
        <v>3496</v>
      </c>
      <c r="L2429" s="16" t="s">
        <v>4587</v>
      </c>
      <c r="M2429" s="16" t="s">
        <v>1134</v>
      </c>
      <c r="N2429" s="16" t="s">
        <v>1135</v>
      </c>
      <c r="O2429" s="16" t="s">
        <v>1144</v>
      </c>
      <c r="P2429" s="40" t="s">
        <v>10074</v>
      </c>
    </row>
    <row r="2430" spans="1:16" ht="15" x14ac:dyDescent="0.25">
      <c r="A2430" s="37">
        <v>990008</v>
      </c>
      <c r="B2430" s="16">
        <v>3649</v>
      </c>
      <c r="C2430" s="16">
        <v>99</v>
      </c>
      <c r="D2430" s="37" t="s">
        <v>1970</v>
      </c>
      <c r="E2430" s="16">
        <v>99001</v>
      </c>
      <c r="F2430" s="37" t="s">
        <v>1971</v>
      </c>
      <c r="G2430" s="16">
        <v>9900</v>
      </c>
      <c r="H2430" s="37">
        <v>990008</v>
      </c>
      <c r="I2430" s="16" t="s">
        <v>4783</v>
      </c>
      <c r="J2430" s="16" t="s">
        <v>4797</v>
      </c>
      <c r="K2430" s="16" t="s">
        <v>7393</v>
      </c>
      <c r="L2430" s="16" t="s">
        <v>4798</v>
      </c>
      <c r="M2430" s="16" t="s">
        <v>1134</v>
      </c>
      <c r="N2430" s="16" t="s">
        <v>1135</v>
      </c>
      <c r="O2430" s="16" t="s">
        <v>1144</v>
      </c>
      <c r="P2430" s="40" t="s">
        <v>10074</v>
      </c>
    </row>
    <row r="2431" spans="1:16" ht="15" x14ac:dyDescent="0.25">
      <c r="A2431" s="37">
        <v>735027</v>
      </c>
      <c r="B2431" s="16">
        <v>3215</v>
      </c>
      <c r="C2431" s="16">
        <v>73</v>
      </c>
      <c r="D2431" s="37" t="s">
        <v>1185</v>
      </c>
      <c r="E2431" s="16">
        <v>73217</v>
      </c>
      <c r="F2431" s="37" t="s">
        <v>301</v>
      </c>
      <c r="G2431" s="16">
        <v>7350</v>
      </c>
      <c r="H2431" s="37">
        <v>735027</v>
      </c>
      <c r="I2431" s="16" t="s">
        <v>2829</v>
      </c>
      <c r="J2431" s="16" t="s">
        <v>5314</v>
      </c>
      <c r="K2431" s="16" t="s">
        <v>1916</v>
      </c>
      <c r="L2431" s="16" t="s">
        <v>7394</v>
      </c>
      <c r="M2431" s="16" t="s">
        <v>1134</v>
      </c>
      <c r="N2431" s="16" t="s">
        <v>1135</v>
      </c>
      <c r="O2431" s="16" t="s">
        <v>1144</v>
      </c>
      <c r="P2431" s="40" t="s">
        <v>10074</v>
      </c>
    </row>
    <row r="2432" spans="1:16" ht="15" x14ac:dyDescent="0.25">
      <c r="A2432" s="37">
        <v>704017</v>
      </c>
      <c r="B2432" s="16">
        <v>3058</v>
      </c>
      <c r="C2432" s="16">
        <v>70</v>
      </c>
      <c r="D2432" s="37" t="s">
        <v>1137</v>
      </c>
      <c r="E2432" s="16">
        <v>70124</v>
      </c>
      <c r="F2432" s="37" t="s">
        <v>2357</v>
      </c>
      <c r="G2432" s="16">
        <v>7040</v>
      </c>
      <c r="H2432" s="37">
        <v>704017</v>
      </c>
      <c r="I2432" s="16" t="s">
        <v>7395</v>
      </c>
      <c r="J2432" s="16" t="s">
        <v>2359</v>
      </c>
      <c r="K2432" s="16" t="s">
        <v>2361</v>
      </c>
      <c r="L2432" s="16" t="s">
        <v>3941</v>
      </c>
      <c r="M2432" s="16" t="s">
        <v>1134</v>
      </c>
      <c r="N2432" s="16" t="s">
        <v>1135</v>
      </c>
      <c r="O2432" s="16" t="s">
        <v>1144</v>
      </c>
      <c r="P2432" s="40" t="s">
        <v>10074</v>
      </c>
    </row>
    <row r="2433" spans="1:16" ht="15" x14ac:dyDescent="0.25">
      <c r="A2433" s="37">
        <v>253010</v>
      </c>
      <c r="B2433" s="16">
        <v>1730</v>
      </c>
      <c r="C2433" s="16">
        <v>25</v>
      </c>
      <c r="D2433" s="37" t="s">
        <v>1165</v>
      </c>
      <c r="E2433" s="16">
        <v>25898</v>
      </c>
      <c r="F2433" s="37" t="s">
        <v>7396</v>
      </c>
      <c r="G2433" s="16">
        <v>2530</v>
      </c>
      <c r="H2433" s="37">
        <v>253010</v>
      </c>
      <c r="I2433" s="16" t="s">
        <v>2029</v>
      </c>
      <c r="J2433" s="16" t="s">
        <v>1141</v>
      </c>
      <c r="K2433" s="16" t="s">
        <v>1239</v>
      </c>
      <c r="L2433" s="16" t="s">
        <v>2492</v>
      </c>
      <c r="M2433" s="16" t="s">
        <v>1142</v>
      </c>
      <c r="N2433" s="16" t="s">
        <v>1135</v>
      </c>
      <c r="O2433" s="16" t="s">
        <v>1144</v>
      </c>
      <c r="P2433" s="40" t="s">
        <v>10074</v>
      </c>
    </row>
    <row r="2434" spans="1:16" ht="15" x14ac:dyDescent="0.25">
      <c r="A2434" s="37">
        <v>522547</v>
      </c>
      <c r="B2434" s="16">
        <v>2366</v>
      </c>
      <c r="C2434" s="16">
        <v>52</v>
      </c>
      <c r="D2434" s="37" t="s">
        <v>1222</v>
      </c>
      <c r="E2434" s="16">
        <v>52207</v>
      </c>
      <c r="F2434" s="37" t="s">
        <v>7397</v>
      </c>
      <c r="G2434" s="16">
        <v>5225</v>
      </c>
      <c r="H2434" s="37">
        <v>522547</v>
      </c>
      <c r="I2434" s="16" t="s">
        <v>7398</v>
      </c>
      <c r="J2434" s="16" t="s">
        <v>7399</v>
      </c>
      <c r="K2434" s="16" t="s">
        <v>5876</v>
      </c>
      <c r="L2434" s="16" t="s">
        <v>7400</v>
      </c>
      <c r="M2434" s="16" t="s">
        <v>1134</v>
      </c>
      <c r="N2434" s="16" t="s">
        <v>1135</v>
      </c>
      <c r="O2434" s="16" t="s">
        <v>7401</v>
      </c>
      <c r="P2434" s="40" t="s">
        <v>10074</v>
      </c>
    </row>
    <row r="2435" spans="1:16" ht="15" x14ac:dyDescent="0.25">
      <c r="A2435" s="37">
        <v>546050</v>
      </c>
      <c r="B2435" s="16">
        <v>2614</v>
      </c>
      <c r="C2435" s="16">
        <v>54</v>
      </c>
      <c r="D2435" s="37" t="s">
        <v>1259</v>
      </c>
      <c r="E2435" s="16">
        <v>54385</v>
      </c>
      <c r="F2435" s="37" t="s">
        <v>500</v>
      </c>
      <c r="G2435" s="16">
        <v>5460</v>
      </c>
      <c r="H2435" s="37">
        <v>546050</v>
      </c>
      <c r="I2435" s="16" t="s">
        <v>1140</v>
      </c>
      <c r="J2435" s="16" t="s">
        <v>1140</v>
      </c>
      <c r="K2435" s="16" t="s">
        <v>1140</v>
      </c>
      <c r="L2435" s="16" t="s">
        <v>1140</v>
      </c>
      <c r="M2435" s="16" t="s">
        <v>1142</v>
      </c>
      <c r="N2435" s="16" t="s">
        <v>1135</v>
      </c>
      <c r="O2435" s="16" t="s">
        <v>1144</v>
      </c>
      <c r="P2435" s="40" t="s">
        <v>10074</v>
      </c>
    </row>
    <row r="2436" spans="1:16" ht="15" x14ac:dyDescent="0.25">
      <c r="A2436" s="37">
        <v>185037</v>
      </c>
      <c r="B2436" s="16">
        <v>1118</v>
      </c>
      <c r="C2436" s="16">
        <v>18</v>
      </c>
      <c r="D2436" s="37" t="s">
        <v>1379</v>
      </c>
      <c r="E2436" s="16">
        <v>18460</v>
      </c>
      <c r="F2436" s="37" t="s">
        <v>7405</v>
      </c>
      <c r="G2436" s="16">
        <v>1850</v>
      </c>
      <c r="H2436" s="37">
        <v>185037</v>
      </c>
      <c r="I2436" s="16" t="s">
        <v>7406</v>
      </c>
      <c r="J2436" s="16" t="s">
        <v>7407</v>
      </c>
      <c r="K2436" s="16" t="s">
        <v>7408</v>
      </c>
      <c r="L2436" s="16" t="s">
        <v>7409</v>
      </c>
      <c r="M2436" s="16" t="s">
        <v>1134</v>
      </c>
      <c r="N2436" s="16" t="s">
        <v>1135</v>
      </c>
      <c r="O2436" s="16" t="s">
        <v>7410</v>
      </c>
      <c r="P2436" s="40" t="s">
        <v>10074</v>
      </c>
    </row>
    <row r="2437" spans="1:16" ht="15" x14ac:dyDescent="0.25">
      <c r="A2437" s="37">
        <v>153487</v>
      </c>
      <c r="B2437" s="16">
        <v>887</v>
      </c>
      <c r="C2437" s="16">
        <v>15</v>
      </c>
      <c r="D2437" s="37" t="s">
        <v>50</v>
      </c>
      <c r="E2437" s="16">
        <v>15764</v>
      </c>
      <c r="F2437" s="37" t="s">
        <v>974</v>
      </c>
      <c r="G2437" s="16">
        <v>1534</v>
      </c>
      <c r="H2437" s="37">
        <v>153487</v>
      </c>
      <c r="I2437" s="16" t="s">
        <v>7411</v>
      </c>
      <c r="J2437" s="16" t="s">
        <v>7412</v>
      </c>
      <c r="K2437" s="16" t="s">
        <v>7413</v>
      </c>
      <c r="L2437" s="16" t="s">
        <v>1740</v>
      </c>
      <c r="M2437" s="16" t="s">
        <v>1134</v>
      </c>
      <c r="N2437" s="16" t="s">
        <v>1135</v>
      </c>
      <c r="O2437" s="16" t="s">
        <v>7414</v>
      </c>
      <c r="P2437" s="40" t="s">
        <v>10074</v>
      </c>
    </row>
    <row r="2438" spans="1:16" ht="15" x14ac:dyDescent="0.25">
      <c r="A2438" s="37">
        <v>545550</v>
      </c>
      <c r="B2438" s="16">
        <v>2606</v>
      </c>
      <c r="C2438" s="16">
        <v>54</v>
      </c>
      <c r="D2438" s="37" t="s">
        <v>1259</v>
      </c>
      <c r="E2438" s="16">
        <v>54109</v>
      </c>
      <c r="F2438" s="37" t="s">
        <v>1637</v>
      </c>
      <c r="G2438" s="16">
        <v>5455</v>
      </c>
      <c r="H2438" s="37">
        <v>545550</v>
      </c>
      <c r="I2438" s="16" t="s">
        <v>1140</v>
      </c>
      <c r="J2438" s="16" t="s">
        <v>1140</v>
      </c>
      <c r="K2438" s="16" t="s">
        <v>1140</v>
      </c>
      <c r="L2438" s="16" t="s">
        <v>1140</v>
      </c>
      <c r="M2438" s="16" t="s">
        <v>1142</v>
      </c>
      <c r="N2438" s="16" t="s">
        <v>7415</v>
      </c>
      <c r="O2438" s="16" t="s">
        <v>7416</v>
      </c>
      <c r="P2438" s="40" t="s">
        <v>10074</v>
      </c>
    </row>
    <row r="2439" spans="1:16" ht="15" x14ac:dyDescent="0.25">
      <c r="A2439" s="37">
        <v>180001</v>
      </c>
      <c r="B2439" s="16">
        <v>1078</v>
      </c>
      <c r="C2439" s="16">
        <v>18</v>
      </c>
      <c r="D2439" s="37" t="s">
        <v>1379</v>
      </c>
      <c r="E2439" s="16">
        <v>18001</v>
      </c>
      <c r="F2439" s="37" t="s">
        <v>394</v>
      </c>
      <c r="G2439" s="16">
        <v>1800</v>
      </c>
      <c r="H2439" s="37">
        <v>180001</v>
      </c>
      <c r="I2439" s="16" t="s">
        <v>7421</v>
      </c>
      <c r="J2439" s="16" t="s">
        <v>7422</v>
      </c>
      <c r="K2439" s="16" t="s">
        <v>7423</v>
      </c>
      <c r="L2439" s="16" t="s">
        <v>7424</v>
      </c>
      <c r="M2439" s="16" t="s">
        <v>1142</v>
      </c>
      <c r="N2439" s="16" t="s">
        <v>7425</v>
      </c>
      <c r="O2439" s="16" t="s">
        <v>1144</v>
      </c>
      <c r="P2439" s="40" t="s">
        <v>10074</v>
      </c>
    </row>
    <row r="2440" spans="1:16" ht="15" x14ac:dyDescent="0.25">
      <c r="A2440" s="37">
        <v>134008</v>
      </c>
      <c r="B2440" s="16">
        <v>655</v>
      </c>
      <c r="C2440" s="16">
        <v>13</v>
      </c>
      <c r="D2440" s="37" t="s">
        <v>1291</v>
      </c>
      <c r="E2440" s="16">
        <v>13549</v>
      </c>
      <c r="F2440" s="37" t="s">
        <v>7426</v>
      </c>
      <c r="G2440" s="16">
        <v>1340</v>
      </c>
      <c r="H2440" s="37">
        <v>134008</v>
      </c>
      <c r="I2440" s="16" t="s">
        <v>7427</v>
      </c>
      <c r="J2440" s="16" t="s">
        <v>5325</v>
      </c>
      <c r="K2440" s="16" t="s">
        <v>7428</v>
      </c>
      <c r="L2440" s="16" t="s">
        <v>7429</v>
      </c>
      <c r="M2440" s="16" t="s">
        <v>1134</v>
      </c>
      <c r="N2440" s="16" t="s">
        <v>1135</v>
      </c>
      <c r="O2440" s="16" t="s">
        <v>1144</v>
      </c>
      <c r="P2440" s="40" t="s">
        <v>10074</v>
      </c>
    </row>
    <row r="2441" spans="1:16" ht="15" x14ac:dyDescent="0.25">
      <c r="A2441" s="37">
        <v>185057</v>
      </c>
      <c r="B2441" s="16">
        <v>1121</v>
      </c>
      <c r="C2441" s="16">
        <v>18</v>
      </c>
      <c r="D2441" s="37" t="s">
        <v>1379</v>
      </c>
      <c r="E2441" s="16">
        <v>18860</v>
      </c>
      <c r="F2441" s="37" t="s">
        <v>5725</v>
      </c>
      <c r="G2441" s="16">
        <v>1850</v>
      </c>
      <c r="H2441" s="37">
        <v>185057</v>
      </c>
      <c r="I2441" s="16" t="s">
        <v>7430</v>
      </c>
      <c r="J2441" s="16" t="s">
        <v>7431</v>
      </c>
      <c r="K2441" s="16" t="s">
        <v>4534</v>
      </c>
      <c r="L2441" s="16" t="s">
        <v>6181</v>
      </c>
      <c r="M2441" s="16" t="s">
        <v>1134</v>
      </c>
      <c r="N2441" s="16" t="s">
        <v>1135</v>
      </c>
      <c r="O2441" s="16" t="s">
        <v>7432</v>
      </c>
      <c r="P2441" s="40" t="s">
        <v>10074</v>
      </c>
    </row>
    <row r="2442" spans="1:16" ht="15" x14ac:dyDescent="0.25">
      <c r="A2442" s="37">
        <v>152087</v>
      </c>
      <c r="B2442" s="16">
        <v>795</v>
      </c>
      <c r="C2442" s="16">
        <v>15</v>
      </c>
      <c r="D2442" s="37" t="s">
        <v>50</v>
      </c>
      <c r="E2442" s="16">
        <v>15114</v>
      </c>
      <c r="F2442" s="37" t="s">
        <v>3889</v>
      </c>
      <c r="G2442" s="16">
        <v>1520</v>
      </c>
      <c r="H2442" s="37">
        <v>152087</v>
      </c>
      <c r="I2442" s="16" t="s">
        <v>7433</v>
      </c>
      <c r="J2442" s="16" t="s">
        <v>7434</v>
      </c>
      <c r="K2442" s="16" t="s">
        <v>7434</v>
      </c>
      <c r="L2442" s="16" t="s">
        <v>1593</v>
      </c>
      <c r="M2442" s="16" t="s">
        <v>1134</v>
      </c>
      <c r="N2442" s="16" t="s">
        <v>1135</v>
      </c>
      <c r="O2442" s="16" t="s">
        <v>1144</v>
      </c>
      <c r="P2442" s="40" t="s">
        <v>10074</v>
      </c>
    </row>
    <row r="2443" spans="1:16" ht="15" x14ac:dyDescent="0.25">
      <c r="A2443" s="37">
        <v>154428</v>
      </c>
      <c r="B2443" s="16">
        <v>940</v>
      </c>
      <c r="C2443" s="16">
        <v>15</v>
      </c>
      <c r="D2443" s="37" t="s">
        <v>50</v>
      </c>
      <c r="E2443" s="16">
        <v>15185</v>
      </c>
      <c r="F2443" s="37" t="s">
        <v>4713</v>
      </c>
      <c r="G2443" s="16">
        <v>1544</v>
      </c>
      <c r="H2443" s="37">
        <v>154428</v>
      </c>
      <c r="I2443" s="16" t="s">
        <v>7437</v>
      </c>
      <c r="J2443" s="16" t="s">
        <v>2538</v>
      </c>
      <c r="K2443" s="16" t="s">
        <v>4714</v>
      </c>
      <c r="L2443" s="16" t="s">
        <v>7438</v>
      </c>
      <c r="M2443" s="16" t="s">
        <v>1134</v>
      </c>
      <c r="N2443" s="16" t="s">
        <v>1135</v>
      </c>
      <c r="O2443" s="16" t="s">
        <v>1144</v>
      </c>
      <c r="P2443" s="40" t="s">
        <v>10074</v>
      </c>
    </row>
    <row r="2444" spans="1:16" ht="15" x14ac:dyDescent="0.25">
      <c r="A2444" s="37">
        <v>812010</v>
      </c>
      <c r="B2444" s="16">
        <v>3415</v>
      </c>
      <c r="C2444" s="16">
        <v>81</v>
      </c>
      <c r="D2444" s="37" t="s">
        <v>1899</v>
      </c>
      <c r="E2444" s="16">
        <v>81220</v>
      </c>
      <c r="F2444" s="37" t="s">
        <v>6237</v>
      </c>
      <c r="G2444" s="16">
        <v>8120</v>
      </c>
      <c r="H2444" s="37">
        <v>812010</v>
      </c>
      <c r="I2444" s="16" t="s">
        <v>1140</v>
      </c>
      <c r="J2444" s="16" t="s">
        <v>1344</v>
      </c>
      <c r="K2444" s="16" t="s">
        <v>1140</v>
      </c>
      <c r="L2444" s="16" t="s">
        <v>1333</v>
      </c>
      <c r="M2444" s="16" t="s">
        <v>1142</v>
      </c>
      <c r="N2444" s="16" t="s">
        <v>7439</v>
      </c>
      <c r="O2444" s="16" t="s">
        <v>7440</v>
      </c>
      <c r="P2444" s="40" t="s">
        <v>10074</v>
      </c>
    </row>
    <row r="2445" spans="1:16" ht="15" x14ac:dyDescent="0.25">
      <c r="A2445" s="37">
        <v>950007</v>
      </c>
      <c r="B2445" s="16">
        <v>3612</v>
      </c>
      <c r="C2445" s="16">
        <v>95</v>
      </c>
      <c r="D2445" s="37" t="s">
        <v>2963</v>
      </c>
      <c r="E2445" s="16">
        <v>95001</v>
      </c>
      <c r="F2445" s="37" t="s">
        <v>865</v>
      </c>
      <c r="G2445" s="16">
        <v>9500</v>
      </c>
      <c r="H2445" s="37">
        <v>950007</v>
      </c>
      <c r="I2445" s="16" t="s">
        <v>7441</v>
      </c>
      <c r="J2445" s="16" t="s">
        <v>7442</v>
      </c>
      <c r="K2445" s="16" t="s">
        <v>2376</v>
      </c>
      <c r="L2445" s="16" t="s">
        <v>1183</v>
      </c>
      <c r="M2445" s="16" t="s">
        <v>1134</v>
      </c>
      <c r="N2445" s="16" t="s">
        <v>1135</v>
      </c>
      <c r="O2445" s="16" t="s">
        <v>7443</v>
      </c>
      <c r="P2445" s="40" t="s">
        <v>10074</v>
      </c>
    </row>
    <row r="2446" spans="1:16" ht="15" x14ac:dyDescent="0.25">
      <c r="A2446" s="37">
        <v>686538</v>
      </c>
      <c r="B2446" s="16">
        <v>2974</v>
      </c>
      <c r="C2446" s="16">
        <v>68</v>
      </c>
      <c r="D2446" s="37" t="s">
        <v>1129</v>
      </c>
      <c r="E2446" s="16">
        <v>68689</v>
      </c>
      <c r="F2446" s="37" t="s">
        <v>906</v>
      </c>
      <c r="G2446" s="16">
        <v>6865</v>
      </c>
      <c r="H2446" s="37">
        <v>686538</v>
      </c>
      <c r="I2446" s="16" t="s">
        <v>7444</v>
      </c>
      <c r="J2446" s="16" t="s">
        <v>1995</v>
      </c>
      <c r="K2446" s="16" t="s">
        <v>1997</v>
      </c>
      <c r="L2446" s="16" t="s">
        <v>7445</v>
      </c>
      <c r="M2446" s="16" t="s">
        <v>1134</v>
      </c>
      <c r="N2446" s="16" t="s">
        <v>1135</v>
      </c>
      <c r="O2446" s="16" t="s">
        <v>7446</v>
      </c>
      <c r="P2446" s="40" t="s">
        <v>10074</v>
      </c>
    </row>
    <row r="2447" spans="1:16" ht="15" x14ac:dyDescent="0.25">
      <c r="A2447" s="37">
        <v>684039</v>
      </c>
      <c r="B2447" s="16">
        <v>2904</v>
      </c>
      <c r="C2447" s="16">
        <v>68</v>
      </c>
      <c r="D2447" s="37" t="s">
        <v>1129</v>
      </c>
      <c r="E2447" s="16">
        <v>68679</v>
      </c>
      <c r="F2447" s="37" t="s">
        <v>857</v>
      </c>
      <c r="G2447" s="16">
        <v>6840</v>
      </c>
      <c r="H2447" s="37">
        <v>684039</v>
      </c>
      <c r="I2447" s="16" t="s">
        <v>2416</v>
      </c>
      <c r="J2447" s="16" t="s">
        <v>7447</v>
      </c>
      <c r="K2447" s="16" t="s">
        <v>5494</v>
      </c>
      <c r="L2447" s="16" t="s">
        <v>7448</v>
      </c>
      <c r="M2447" s="16" t="s">
        <v>1134</v>
      </c>
      <c r="N2447" s="16" t="s">
        <v>1135</v>
      </c>
      <c r="O2447" s="16" t="s">
        <v>7449</v>
      </c>
      <c r="P2447" s="40" t="s">
        <v>10074</v>
      </c>
    </row>
    <row r="2448" spans="1:16" ht="15" x14ac:dyDescent="0.25">
      <c r="A2448" s="37">
        <v>202038</v>
      </c>
      <c r="B2448" s="16">
        <v>1353</v>
      </c>
      <c r="C2448" s="16">
        <v>20</v>
      </c>
      <c r="D2448" s="37" t="s">
        <v>1278</v>
      </c>
      <c r="E2448" s="16">
        <v>20750</v>
      </c>
      <c r="F2448" s="37" t="s">
        <v>855</v>
      </c>
      <c r="G2448" s="16">
        <v>2020</v>
      </c>
      <c r="H2448" s="37">
        <v>202038</v>
      </c>
      <c r="I2448" s="16" t="s">
        <v>4858</v>
      </c>
      <c r="J2448" s="16" t="s">
        <v>2196</v>
      </c>
      <c r="K2448" s="16" t="s">
        <v>7450</v>
      </c>
      <c r="L2448" s="16" t="s">
        <v>4858</v>
      </c>
      <c r="M2448" s="16" t="s">
        <v>1134</v>
      </c>
      <c r="N2448" s="16" t="s">
        <v>1135</v>
      </c>
      <c r="O2448" s="16" t="s">
        <v>1144</v>
      </c>
      <c r="P2448" s="40" t="s">
        <v>10074</v>
      </c>
    </row>
    <row r="2449" spans="1:16" ht="15" x14ac:dyDescent="0.25">
      <c r="A2449" s="37">
        <v>56047</v>
      </c>
      <c r="B2449" s="16">
        <v>287</v>
      </c>
      <c r="C2449" s="16">
        <v>5</v>
      </c>
      <c r="D2449" s="37" t="s">
        <v>80</v>
      </c>
      <c r="E2449" s="16">
        <v>5145</v>
      </c>
      <c r="F2449" s="37" t="s">
        <v>1310</v>
      </c>
      <c r="G2449" s="16">
        <v>560</v>
      </c>
      <c r="H2449" s="37">
        <v>56047</v>
      </c>
      <c r="I2449" s="16" t="s">
        <v>1402</v>
      </c>
      <c r="J2449" s="16" t="s">
        <v>7451</v>
      </c>
      <c r="K2449" s="16" t="s">
        <v>7452</v>
      </c>
      <c r="L2449" s="16" t="s">
        <v>7453</v>
      </c>
      <c r="M2449" s="16" t="s">
        <v>1134</v>
      </c>
      <c r="N2449" s="16" t="s">
        <v>1135</v>
      </c>
      <c r="O2449" s="16" t="s">
        <v>7454</v>
      </c>
      <c r="P2449" s="40" t="s">
        <v>10074</v>
      </c>
    </row>
    <row r="2450" spans="1:16" ht="15" x14ac:dyDescent="0.25">
      <c r="A2450" s="37">
        <v>995008</v>
      </c>
      <c r="B2450" s="16">
        <v>3680</v>
      </c>
      <c r="C2450" s="16">
        <v>99</v>
      </c>
      <c r="D2450" s="37" t="s">
        <v>1970</v>
      </c>
      <c r="E2450" s="16">
        <v>99624</v>
      </c>
      <c r="F2450" s="37" t="s">
        <v>5932</v>
      </c>
      <c r="G2450" s="16">
        <v>9950</v>
      </c>
      <c r="H2450" s="37">
        <v>995008</v>
      </c>
      <c r="I2450" s="16" t="s">
        <v>5933</v>
      </c>
      <c r="J2450" s="16" t="s">
        <v>7455</v>
      </c>
      <c r="K2450" s="16" t="s">
        <v>4798</v>
      </c>
      <c r="L2450" s="16" t="s">
        <v>7456</v>
      </c>
      <c r="M2450" s="16" t="s">
        <v>1134</v>
      </c>
      <c r="N2450" s="16" t="s">
        <v>1135</v>
      </c>
      <c r="O2450" s="16" t="s">
        <v>7457</v>
      </c>
      <c r="P2450" s="40" t="s">
        <v>10074</v>
      </c>
    </row>
    <row r="2451" spans="1:16" ht="15" x14ac:dyDescent="0.25">
      <c r="A2451" s="37">
        <v>53040</v>
      </c>
      <c r="B2451" s="16">
        <v>150</v>
      </c>
      <c r="C2451" s="16">
        <v>5</v>
      </c>
      <c r="D2451" s="37" t="s">
        <v>80</v>
      </c>
      <c r="E2451" s="16">
        <v>5690</v>
      </c>
      <c r="F2451" s="37" t="s">
        <v>4118</v>
      </c>
      <c r="G2451" s="16">
        <v>530</v>
      </c>
      <c r="H2451" s="37">
        <v>53040</v>
      </c>
      <c r="I2451" s="16" t="s">
        <v>1140</v>
      </c>
      <c r="J2451" s="16" t="s">
        <v>1140</v>
      </c>
      <c r="K2451" s="16" t="s">
        <v>1357</v>
      </c>
      <c r="L2451" s="16" t="s">
        <v>1140</v>
      </c>
      <c r="M2451" s="16" t="s">
        <v>1142</v>
      </c>
      <c r="N2451" s="16" t="s">
        <v>1135</v>
      </c>
      <c r="O2451" s="16" t="s">
        <v>1144</v>
      </c>
      <c r="P2451" s="40" t="s">
        <v>10074</v>
      </c>
    </row>
    <row r="2452" spans="1:16" ht="15" x14ac:dyDescent="0.25">
      <c r="A2452" s="37">
        <v>543018</v>
      </c>
      <c r="B2452" s="16">
        <v>2562</v>
      </c>
      <c r="C2452" s="16">
        <v>54</v>
      </c>
      <c r="D2452" s="37" t="s">
        <v>1259</v>
      </c>
      <c r="E2452" s="16">
        <v>54099</v>
      </c>
      <c r="F2452" s="37" t="s">
        <v>5788</v>
      </c>
      <c r="G2452" s="16">
        <v>5430</v>
      </c>
      <c r="H2452" s="37">
        <v>543018</v>
      </c>
      <c r="I2452" s="16" t="s">
        <v>7458</v>
      </c>
      <c r="J2452" s="16" t="s">
        <v>7459</v>
      </c>
      <c r="K2452" s="16" t="s">
        <v>7460</v>
      </c>
      <c r="L2452" s="16" t="s">
        <v>7461</v>
      </c>
      <c r="M2452" s="16" t="s">
        <v>1134</v>
      </c>
      <c r="N2452" s="16" t="s">
        <v>1135</v>
      </c>
      <c r="O2452" s="16" t="s">
        <v>7462</v>
      </c>
      <c r="P2452" s="40" t="s">
        <v>10074</v>
      </c>
    </row>
    <row r="2453" spans="1:16" ht="15" x14ac:dyDescent="0.25">
      <c r="A2453" s="37">
        <v>194087</v>
      </c>
      <c r="B2453" s="16">
        <v>1272</v>
      </c>
      <c r="C2453" s="16">
        <v>19</v>
      </c>
      <c r="D2453" s="37" t="s">
        <v>1196</v>
      </c>
      <c r="E2453" s="16">
        <v>19022</v>
      </c>
      <c r="F2453" s="37" t="s">
        <v>2608</v>
      </c>
      <c r="G2453" s="16">
        <v>1940</v>
      </c>
      <c r="H2453" s="37">
        <v>194087</v>
      </c>
      <c r="I2453" s="16" t="s">
        <v>7463</v>
      </c>
      <c r="J2453" s="16" t="s">
        <v>3173</v>
      </c>
      <c r="K2453" s="16" t="s">
        <v>7464</v>
      </c>
      <c r="L2453" s="16" t="s">
        <v>3173</v>
      </c>
      <c r="M2453" s="16" t="s">
        <v>1134</v>
      </c>
      <c r="N2453" s="16" t="s">
        <v>1135</v>
      </c>
      <c r="O2453" s="16" t="s">
        <v>7465</v>
      </c>
      <c r="P2453" s="40" t="s">
        <v>10074</v>
      </c>
    </row>
    <row r="2454" spans="1:16" ht="15" x14ac:dyDescent="0.25">
      <c r="A2454" s="37">
        <v>684001</v>
      </c>
      <c r="B2454" s="16">
        <v>2892</v>
      </c>
      <c r="C2454" s="16">
        <v>68</v>
      </c>
      <c r="D2454" s="37" t="s">
        <v>1129</v>
      </c>
      <c r="E2454" s="16">
        <v>68418</v>
      </c>
      <c r="F2454" s="37" t="s">
        <v>557</v>
      </c>
      <c r="G2454" s="16">
        <v>6840</v>
      </c>
      <c r="H2454" s="37">
        <v>684001</v>
      </c>
      <c r="I2454" s="16" t="s">
        <v>1141</v>
      </c>
      <c r="J2454" s="16" t="s">
        <v>1809</v>
      </c>
      <c r="K2454" s="16" t="s">
        <v>7466</v>
      </c>
      <c r="L2454" s="16" t="s">
        <v>1240</v>
      </c>
      <c r="M2454" s="16" t="s">
        <v>1142</v>
      </c>
      <c r="N2454" s="16" t="s">
        <v>1135</v>
      </c>
      <c r="O2454" s="16" t="s">
        <v>1144</v>
      </c>
      <c r="P2454" s="40" t="s">
        <v>10074</v>
      </c>
    </row>
    <row r="2455" spans="1:16" ht="15" x14ac:dyDescent="0.25">
      <c r="A2455" s="37">
        <v>154677</v>
      </c>
      <c r="B2455" s="16">
        <v>957</v>
      </c>
      <c r="C2455" s="16">
        <v>15</v>
      </c>
      <c r="D2455" s="37" t="s">
        <v>50</v>
      </c>
      <c r="E2455" s="16">
        <v>15106</v>
      </c>
      <c r="F2455" s="37" t="s">
        <v>153</v>
      </c>
      <c r="G2455" s="16">
        <v>1546</v>
      </c>
      <c r="H2455" s="37">
        <v>154677</v>
      </c>
      <c r="I2455" s="16" t="s">
        <v>7467</v>
      </c>
      <c r="J2455" s="16" t="s">
        <v>1898</v>
      </c>
      <c r="K2455" s="16" t="s">
        <v>7468</v>
      </c>
      <c r="L2455" s="16" t="s">
        <v>1896</v>
      </c>
      <c r="M2455" s="16" t="s">
        <v>1134</v>
      </c>
      <c r="N2455" s="16" t="s">
        <v>1135</v>
      </c>
      <c r="O2455" s="16" t="s">
        <v>7469</v>
      </c>
      <c r="P2455" s="40" t="s">
        <v>10074</v>
      </c>
    </row>
    <row r="2456" spans="1:16" ht="15" x14ac:dyDescent="0.25">
      <c r="A2456" s="37">
        <v>251030</v>
      </c>
      <c r="B2456" s="16">
        <v>1605</v>
      </c>
      <c r="C2456" s="16">
        <v>25</v>
      </c>
      <c r="D2456" s="37" t="s">
        <v>1165</v>
      </c>
      <c r="E2456" s="16">
        <v>25486</v>
      </c>
      <c r="F2456" s="37" t="s">
        <v>641</v>
      </c>
      <c r="G2456" s="16">
        <v>2510</v>
      </c>
      <c r="H2456" s="37">
        <v>251030</v>
      </c>
      <c r="I2456" s="16" t="s">
        <v>2029</v>
      </c>
      <c r="J2456" s="16" t="s">
        <v>1686</v>
      </c>
      <c r="K2456" s="16" t="s">
        <v>1140</v>
      </c>
      <c r="L2456" s="16" t="s">
        <v>1345</v>
      </c>
      <c r="M2456" s="16" t="s">
        <v>1142</v>
      </c>
      <c r="N2456" s="16" t="s">
        <v>1135</v>
      </c>
      <c r="O2456" s="16" t="s">
        <v>1144</v>
      </c>
      <c r="P2456" s="40" t="s">
        <v>10074</v>
      </c>
    </row>
    <row r="2457" spans="1:16" ht="15" x14ac:dyDescent="0.25">
      <c r="A2457" s="37">
        <v>856018</v>
      </c>
      <c r="B2457" s="16">
        <v>3494</v>
      </c>
      <c r="C2457" s="16">
        <v>85</v>
      </c>
      <c r="D2457" s="37" t="s">
        <v>1358</v>
      </c>
      <c r="E2457" s="16">
        <v>85010</v>
      </c>
      <c r="F2457" s="37" t="s">
        <v>44</v>
      </c>
      <c r="G2457" s="16">
        <v>8560</v>
      </c>
      <c r="H2457" s="37">
        <v>856018</v>
      </c>
      <c r="I2457" s="16" t="s">
        <v>7470</v>
      </c>
      <c r="J2457" s="16" t="s">
        <v>2775</v>
      </c>
      <c r="K2457" s="16" t="s">
        <v>7471</v>
      </c>
      <c r="L2457" s="16" t="s">
        <v>7472</v>
      </c>
      <c r="M2457" s="16" t="s">
        <v>1134</v>
      </c>
      <c r="N2457" s="16" t="s">
        <v>1135</v>
      </c>
      <c r="O2457" s="16" t="s">
        <v>7473</v>
      </c>
      <c r="P2457" s="40" t="s">
        <v>10074</v>
      </c>
    </row>
    <row r="2458" spans="1:16" ht="15" x14ac:dyDescent="0.25">
      <c r="A2458" s="37">
        <v>682511</v>
      </c>
      <c r="B2458" s="16">
        <v>2820</v>
      </c>
      <c r="C2458" s="16">
        <v>68</v>
      </c>
      <c r="D2458" s="37" t="s">
        <v>1129</v>
      </c>
      <c r="E2458" s="16">
        <v>68682</v>
      </c>
      <c r="F2458" s="37" t="s">
        <v>6756</v>
      </c>
      <c r="G2458" s="16">
        <v>6825</v>
      </c>
      <c r="H2458" s="37">
        <v>682511</v>
      </c>
      <c r="I2458" s="16" t="s">
        <v>7474</v>
      </c>
      <c r="J2458" s="16" t="s">
        <v>1140</v>
      </c>
      <c r="K2458" s="16" t="s">
        <v>1675</v>
      </c>
      <c r="L2458" s="16" t="s">
        <v>1140</v>
      </c>
      <c r="M2458" s="16" t="s">
        <v>1142</v>
      </c>
      <c r="N2458" s="16" t="s">
        <v>1135</v>
      </c>
      <c r="O2458" s="16" t="s">
        <v>1144</v>
      </c>
      <c r="P2458" s="40" t="s">
        <v>10074</v>
      </c>
    </row>
    <row r="2459" spans="1:16" ht="15" x14ac:dyDescent="0.25">
      <c r="A2459" s="37">
        <v>541018</v>
      </c>
      <c r="B2459" s="16">
        <v>2544</v>
      </c>
      <c r="C2459" s="16">
        <v>54</v>
      </c>
      <c r="D2459" s="37" t="s">
        <v>1259</v>
      </c>
      <c r="E2459" s="16">
        <v>54405</v>
      </c>
      <c r="F2459" s="37" t="s">
        <v>555</v>
      </c>
      <c r="G2459" s="16">
        <v>5410</v>
      </c>
      <c r="H2459" s="37">
        <v>541018</v>
      </c>
      <c r="I2459" s="16" t="s">
        <v>7475</v>
      </c>
      <c r="J2459" s="16" t="s">
        <v>2233</v>
      </c>
      <c r="K2459" s="16" t="s">
        <v>3209</v>
      </c>
      <c r="L2459" s="16" t="s">
        <v>7476</v>
      </c>
      <c r="M2459" s="16" t="s">
        <v>1134</v>
      </c>
      <c r="N2459" s="16" t="s">
        <v>1135</v>
      </c>
      <c r="O2459" s="16" t="s">
        <v>7477</v>
      </c>
      <c r="P2459" s="40" t="s">
        <v>10074</v>
      </c>
    </row>
    <row r="2460" spans="1:16" ht="15" x14ac:dyDescent="0.25">
      <c r="A2460" s="37">
        <v>233007</v>
      </c>
      <c r="B2460" s="16">
        <v>1474</v>
      </c>
      <c r="C2460" s="16">
        <v>23</v>
      </c>
      <c r="D2460" s="37" t="s">
        <v>1218</v>
      </c>
      <c r="E2460" s="16">
        <v>23570</v>
      </c>
      <c r="F2460" s="37" t="s">
        <v>746</v>
      </c>
      <c r="G2460" s="16">
        <v>2330</v>
      </c>
      <c r="H2460" s="37">
        <v>233007</v>
      </c>
      <c r="I2460" s="16" t="s">
        <v>1962</v>
      </c>
      <c r="J2460" s="16" t="s">
        <v>5792</v>
      </c>
      <c r="K2460" s="16" t="s">
        <v>7478</v>
      </c>
      <c r="L2460" s="16" t="s">
        <v>1352</v>
      </c>
      <c r="M2460" s="16" t="s">
        <v>1134</v>
      </c>
      <c r="N2460" s="16" t="s">
        <v>1135</v>
      </c>
      <c r="O2460" s="16" t="s">
        <v>1144</v>
      </c>
      <c r="P2460" s="40" t="s">
        <v>10074</v>
      </c>
    </row>
    <row r="2461" spans="1:16" ht="15" x14ac:dyDescent="0.25">
      <c r="A2461" s="37">
        <v>110531</v>
      </c>
      <c r="B2461" s="16">
        <v>477</v>
      </c>
      <c r="C2461" s="16">
        <v>11</v>
      </c>
      <c r="D2461" s="37" t="s">
        <v>1252</v>
      </c>
      <c r="E2461" s="16">
        <v>11001</v>
      </c>
      <c r="F2461" s="37" t="s">
        <v>1763</v>
      </c>
      <c r="G2461" s="16">
        <v>1105</v>
      </c>
      <c r="H2461" s="37">
        <v>110531</v>
      </c>
      <c r="I2461" s="16" t="s">
        <v>7479</v>
      </c>
      <c r="J2461" s="16" t="s">
        <v>7480</v>
      </c>
      <c r="K2461" s="16" t="s">
        <v>1140</v>
      </c>
      <c r="L2461" s="16" t="s">
        <v>1765</v>
      </c>
      <c r="M2461" s="16" t="s">
        <v>1142</v>
      </c>
      <c r="N2461" s="16" t="s">
        <v>7481</v>
      </c>
      <c r="O2461" s="16" t="s">
        <v>1144</v>
      </c>
      <c r="P2461" s="40" t="s">
        <v>10074</v>
      </c>
    </row>
    <row r="2462" spans="1:16" ht="15" x14ac:dyDescent="0.25">
      <c r="A2462" s="37">
        <v>545510</v>
      </c>
      <c r="B2462" s="16">
        <v>2599</v>
      </c>
      <c r="C2462" s="16">
        <v>54</v>
      </c>
      <c r="D2462" s="37" t="s">
        <v>1259</v>
      </c>
      <c r="E2462" s="16">
        <v>54261</v>
      </c>
      <c r="F2462" s="37" t="s">
        <v>374</v>
      </c>
      <c r="G2462" s="16">
        <v>5455</v>
      </c>
      <c r="H2462" s="37">
        <v>545510</v>
      </c>
      <c r="I2462" s="16" t="s">
        <v>7482</v>
      </c>
      <c r="J2462" s="16" t="s">
        <v>1317</v>
      </c>
      <c r="K2462" s="16" t="s">
        <v>7483</v>
      </c>
      <c r="L2462" s="16" t="s">
        <v>7484</v>
      </c>
      <c r="M2462" s="16" t="s">
        <v>1142</v>
      </c>
      <c r="N2462" s="16" t="s">
        <v>7485</v>
      </c>
      <c r="O2462" s="16" t="s">
        <v>1144</v>
      </c>
      <c r="P2462" s="40" t="s">
        <v>10074</v>
      </c>
    </row>
    <row r="2463" spans="1:16" ht="15" x14ac:dyDescent="0.25">
      <c r="A2463" s="37">
        <v>56810</v>
      </c>
      <c r="B2463" s="16">
        <v>312</v>
      </c>
      <c r="C2463" s="16">
        <v>5</v>
      </c>
      <c r="D2463" s="37" t="s">
        <v>80</v>
      </c>
      <c r="E2463" s="16">
        <v>5475</v>
      </c>
      <c r="F2463" s="37" t="s">
        <v>3135</v>
      </c>
      <c r="G2463" s="16">
        <v>568</v>
      </c>
      <c r="H2463" s="37">
        <v>56810</v>
      </c>
      <c r="I2463" s="16" t="s">
        <v>1140</v>
      </c>
      <c r="J2463" s="16" t="s">
        <v>1140</v>
      </c>
      <c r="K2463" s="16" t="s">
        <v>1140</v>
      </c>
      <c r="L2463" s="16" t="s">
        <v>1140</v>
      </c>
      <c r="M2463" s="16" t="s">
        <v>1142</v>
      </c>
      <c r="N2463" s="16" t="s">
        <v>1135</v>
      </c>
      <c r="O2463" s="16" t="s">
        <v>7486</v>
      </c>
      <c r="P2463" s="40" t="s">
        <v>10074</v>
      </c>
    </row>
    <row r="2464" spans="1:16" ht="15" x14ac:dyDescent="0.25">
      <c r="A2464" s="37">
        <v>56010</v>
      </c>
      <c r="B2464" s="16">
        <v>279</v>
      </c>
      <c r="C2464" s="16">
        <v>5</v>
      </c>
      <c r="D2464" s="37" t="s">
        <v>80</v>
      </c>
      <c r="E2464" s="16">
        <v>5368</v>
      </c>
      <c r="F2464" s="37" t="s">
        <v>5183</v>
      </c>
      <c r="G2464" s="16">
        <v>560</v>
      </c>
      <c r="H2464" s="37">
        <v>56010</v>
      </c>
      <c r="I2464" s="16" t="s">
        <v>1140</v>
      </c>
      <c r="J2464" s="16" t="s">
        <v>1140</v>
      </c>
      <c r="K2464" s="16" t="s">
        <v>1140</v>
      </c>
      <c r="L2464" s="16" t="s">
        <v>1140</v>
      </c>
      <c r="M2464" s="16" t="s">
        <v>1142</v>
      </c>
      <c r="N2464" s="16" t="s">
        <v>1135</v>
      </c>
      <c r="O2464" s="16" t="s">
        <v>1144</v>
      </c>
      <c r="P2464" s="40" t="s">
        <v>10074</v>
      </c>
    </row>
    <row r="2465" spans="1:16" ht="15" x14ac:dyDescent="0.25">
      <c r="A2465" s="37">
        <v>543057</v>
      </c>
      <c r="B2465" s="16">
        <v>2567</v>
      </c>
      <c r="C2465" s="16">
        <v>54</v>
      </c>
      <c r="D2465" s="37" t="s">
        <v>1259</v>
      </c>
      <c r="E2465" s="16">
        <v>54518</v>
      </c>
      <c r="F2465" s="37" t="s">
        <v>694</v>
      </c>
      <c r="G2465" s="16">
        <v>5430</v>
      </c>
      <c r="H2465" s="37">
        <v>543057</v>
      </c>
      <c r="I2465" s="16" t="s">
        <v>7488</v>
      </c>
      <c r="J2465" s="16" t="s">
        <v>7489</v>
      </c>
      <c r="K2465" s="16" t="s">
        <v>2236</v>
      </c>
      <c r="L2465" s="16" t="s">
        <v>7461</v>
      </c>
      <c r="M2465" s="16" t="s">
        <v>1134</v>
      </c>
      <c r="N2465" s="16" t="s">
        <v>7490</v>
      </c>
      <c r="O2465" s="16" t="s">
        <v>7491</v>
      </c>
      <c r="P2465" s="40" t="s">
        <v>10074</v>
      </c>
    </row>
    <row r="2466" spans="1:16" ht="15" x14ac:dyDescent="0.25">
      <c r="A2466" s="37">
        <v>51817</v>
      </c>
      <c r="B2466" s="16">
        <v>78</v>
      </c>
      <c r="C2466" s="16">
        <v>5</v>
      </c>
      <c r="D2466" s="37" t="s">
        <v>80</v>
      </c>
      <c r="E2466" s="16">
        <v>5038</v>
      </c>
      <c r="F2466" s="37" t="s">
        <v>6950</v>
      </c>
      <c r="G2466" s="16">
        <v>518</v>
      </c>
      <c r="H2466" s="37">
        <v>51817</v>
      </c>
      <c r="I2466" s="16" t="s">
        <v>7492</v>
      </c>
      <c r="J2466" s="16" t="s">
        <v>6951</v>
      </c>
      <c r="K2466" s="16" t="s">
        <v>3438</v>
      </c>
      <c r="L2466" s="16" t="s">
        <v>6952</v>
      </c>
      <c r="M2466" s="16" t="s">
        <v>1134</v>
      </c>
      <c r="N2466" s="16" t="s">
        <v>1135</v>
      </c>
      <c r="O2466" s="16" t="s">
        <v>7493</v>
      </c>
      <c r="P2466" s="40" t="s">
        <v>10074</v>
      </c>
    </row>
    <row r="2467" spans="1:16" ht="15" x14ac:dyDescent="0.25">
      <c r="A2467" s="37">
        <v>52047</v>
      </c>
      <c r="B2467" s="16">
        <v>102</v>
      </c>
      <c r="C2467" s="16">
        <v>5</v>
      </c>
      <c r="D2467" s="37" t="s">
        <v>80</v>
      </c>
      <c r="E2467" s="16">
        <v>5647</v>
      </c>
      <c r="F2467" s="37" t="s">
        <v>7494</v>
      </c>
      <c r="G2467" s="16">
        <v>520</v>
      </c>
      <c r="H2467" s="37">
        <v>52047</v>
      </c>
      <c r="I2467" s="16" t="s">
        <v>6510</v>
      </c>
      <c r="J2467" s="16" t="s">
        <v>7495</v>
      </c>
      <c r="K2467" s="16" t="s">
        <v>5205</v>
      </c>
      <c r="L2467" s="16" t="s">
        <v>4741</v>
      </c>
      <c r="M2467" s="16" t="s">
        <v>1134</v>
      </c>
      <c r="N2467" s="16" t="s">
        <v>1135</v>
      </c>
      <c r="O2467" s="16" t="s">
        <v>7496</v>
      </c>
      <c r="P2467" s="40" t="s">
        <v>10074</v>
      </c>
    </row>
    <row r="2468" spans="1:16" ht="15" x14ac:dyDescent="0.25">
      <c r="A2468" s="37">
        <v>56420</v>
      </c>
      <c r="B2468" s="16">
        <v>297</v>
      </c>
      <c r="C2468" s="16">
        <v>5</v>
      </c>
      <c r="D2468" s="37" t="s">
        <v>80</v>
      </c>
      <c r="E2468" s="16">
        <v>5861</v>
      </c>
      <c r="F2468" s="37" t="s">
        <v>2987</v>
      </c>
      <c r="G2468" s="16">
        <v>564</v>
      </c>
      <c r="H2468" s="37">
        <v>56420</v>
      </c>
      <c r="I2468" s="16" t="s">
        <v>1140</v>
      </c>
      <c r="J2468" s="16" t="s">
        <v>1140</v>
      </c>
      <c r="K2468" s="16" t="s">
        <v>1140</v>
      </c>
      <c r="L2468" s="16" t="s">
        <v>1140</v>
      </c>
      <c r="M2468" s="16" t="s">
        <v>1142</v>
      </c>
      <c r="N2468" s="16" t="s">
        <v>1135</v>
      </c>
      <c r="O2468" s="16" t="s">
        <v>7497</v>
      </c>
      <c r="P2468" s="40" t="s">
        <v>10074</v>
      </c>
    </row>
    <row r="2469" spans="1:16" ht="15" x14ac:dyDescent="0.25">
      <c r="A2469" s="37">
        <v>232007</v>
      </c>
      <c r="B2469" s="16">
        <v>1441</v>
      </c>
      <c r="C2469" s="16">
        <v>23</v>
      </c>
      <c r="D2469" s="37" t="s">
        <v>1218</v>
      </c>
      <c r="E2469" s="16">
        <v>23464</v>
      </c>
      <c r="F2469" s="37" t="s">
        <v>611</v>
      </c>
      <c r="G2469" s="16">
        <v>2320</v>
      </c>
      <c r="H2469" s="37">
        <v>232007</v>
      </c>
      <c r="I2469" s="16" t="s">
        <v>5760</v>
      </c>
      <c r="J2469" s="16" t="s">
        <v>5708</v>
      </c>
      <c r="K2469" s="16" t="s">
        <v>5760</v>
      </c>
      <c r="L2469" s="16" t="s">
        <v>7498</v>
      </c>
      <c r="M2469" s="16" t="s">
        <v>1134</v>
      </c>
      <c r="N2469" s="16" t="s">
        <v>1135</v>
      </c>
      <c r="O2469" s="16" t="s">
        <v>7499</v>
      </c>
      <c r="P2469" s="40" t="s">
        <v>10074</v>
      </c>
    </row>
    <row r="2470" spans="1:16" ht="15" x14ac:dyDescent="0.25">
      <c r="A2470" s="37">
        <v>51810</v>
      </c>
      <c r="B2470" s="16">
        <v>77</v>
      </c>
      <c r="C2470" s="16">
        <v>5</v>
      </c>
      <c r="D2470" s="37" t="s">
        <v>80</v>
      </c>
      <c r="E2470" s="16">
        <v>5038</v>
      </c>
      <c r="F2470" s="37" t="s">
        <v>6950</v>
      </c>
      <c r="G2470" s="16">
        <v>518</v>
      </c>
      <c r="H2470" s="37">
        <v>51810</v>
      </c>
      <c r="I2470" s="16" t="s">
        <v>1140</v>
      </c>
      <c r="J2470" s="16" t="s">
        <v>1140</v>
      </c>
      <c r="K2470" s="16" t="s">
        <v>1140</v>
      </c>
      <c r="L2470" s="16" t="s">
        <v>1140</v>
      </c>
      <c r="M2470" s="16" t="s">
        <v>1142</v>
      </c>
      <c r="N2470" s="16" t="s">
        <v>1135</v>
      </c>
      <c r="O2470" s="16" t="s">
        <v>7503</v>
      </c>
      <c r="P2470" s="40" t="s">
        <v>10074</v>
      </c>
    </row>
    <row r="2471" spans="1:16" ht="15" x14ac:dyDescent="0.25">
      <c r="A2471" s="37">
        <v>153630</v>
      </c>
      <c r="B2471" s="16">
        <v>895</v>
      </c>
      <c r="C2471" s="16">
        <v>15</v>
      </c>
      <c r="D2471" s="37" t="s">
        <v>50</v>
      </c>
      <c r="E2471" s="16">
        <v>15835</v>
      </c>
      <c r="F2471" s="37" t="s">
        <v>1040</v>
      </c>
      <c r="G2471" s="16">
        <v>1536</v>
      </c>
      <c r="H2471" s="37">
        <v>153630</v>
      </c>
      <c r="I2471" s="16" t="s">
        <v>1796</v>
      </c>
      <c r="J2471" s="16" t="s">
        <v>1346</v>
      </c>
      <c r="K2471" s="16" t="s">
        <v>1239</v>
      </c>
      <c r="L2471" s="16" t="s">
        <v>1345</v>
      </c>
      <c r="M2471" s="16" t="s">
        <v>1142</v>
      </c>
      <c r="N2471" s="16" t="s">
        <v>1135</v>
      </c>
      <c r="O2471" s="16" t="s">
        <v>1144</v>
      </c>
      <c r="P2471" s="40" t="s">
        <v>10074</v>
      </c>
    </row>
    <row r="2472" spans="1:16" ht="15" x14ac:dyDescent="0.25">
      <c r="A2472" s="37">
        <v>52468</v>
      </c>
      <c r="B2472" s="16">
        <v>129</v>
      </c>
      <c r="C2472" s="16">
        <v>5</v>
      </c>
      <c r="D2472" s="37" t="s">
        <v>80</v>
      </c>
      <c r="E2472" s="16">
        <v>5790</v>
      </c>
      <c r="F2472" s="37" t="s">
        <v>7504</v>
      </c>
      <c r="G2472" s="16">
        <v>524</v>
      </c>
      <c r="H2472" s="37">
        <v>52468</v>
      </c>
      <c r="I2472" s="16" t="s">
        <v>7505</v>
      </c>
      <c r="J2472" s="16" t="s">
        <v>4549</v>
      </c>
      <c r="K2472" s="16" t="s">
        <v>4551</v>
      </c>
      <c r="L2472" s="16" t="s">
        <v>7360</v>
      </c>
      <c r="M2472" s="16" t="s">
        <v>1134</v>
      </c>
      <c r="N2472" s="16" t="s">
        <v>1135</v>
      </c>
      <c r="O2472" s="16" t="s">
        <v>7506</v>
      </c>
      <c r="P2472" s="40" t="s">
        <v>10074</v>
      </c>
    </row>
    <row r="2473" spans="1:16" ht="15" x14ac:dyDescent="0.25">
      <c r="A2473" s="37">
        <v>132001</v>
      </c>
      <c r="B2473" s="16">
        <v>599</v>
      </c>
      <c r="C2473" s="16">
        <v>13</v>
      </c>
      <c r="D2473" s="37" t="s">
        <v>1291</v>
      </c>
      <c r="E2473" s="16">
        <v>13248</v>
      </c>
      <c r="F2473" s="37" t="s">
        <v>7511</v>
      </c>
      <c r="G2473" s="16">
        <v>1320</v>
      </c>
      <c r="H2473" s="37">
        <v>132001</v>
      </c>
      <c r="I2473" s="16" t="s">
        <v>7512</v>
      </c>
      <c r="J2473" s="16" t="s">
        <v>4014</v>
      </c>
      <c r="K2473" s="16" t="s">
        <v>1345</v>
      </c>
      <c r="L2473" s="16" t="s">
        <v>1713</v>
      </c>
      <c r="M2473" s="16" t="s">
        <v>1142</v>
      </c>
      <c r="N2473" s="16" t="s">
        <v>1135</v>
      </c>
      <c r="O2473" s="16" t="s">
        <v>1144</v>
      </c>
      <c r="P2473" s="40" t="s">
        <v>10074</v>
      </c>
    </row>
    <row r="2474" spans="1:16" ht="15" x14ac:dyDescent="0.25">
      <c r="A2474" s="37">
        <v>546010</v>
      </c>
      <c r="B2474" s="16">
        <v>2609</v>
      </c>
      <c r="C2474" s="16">
        <v>54</v>
      </c>
      <c r="D2474" s="37" t="s">
        <v>1259</v>
      </c>
      <c r="E2474" s="16">
        <v>54871</v>
      </c>
      <c r="F2474" s="37" t="s">
        <v>7513</v>
      </c>
      <c r="G2474" s="16">
        <v>5460</v>
      </c>
      <c r="H2474" s="37">
        <v>546010</v>
      </c>
      <c r="I2474" s="16" t="s">
        <v>2750</v>
      </c>
      <c r="J2474" s="16" t="s">
        <v>1141</v>
      </c>
      <c r="K2474" s="16" t="s">
        <v>1357</v>
      </c>
      <c r="L2474" s="16" t="s">
        <v>7514</v>
      </c>
      <c r="M2474" s="16" t="s">
        <v>1142</v>
      </c>
      <c r="N2474" s="16" t="s">
        <v>1135</v>
      </c>
      <c r="O2474" s="16" t="s">
        <v>1144</v>
      </c>
      <c r="P2474" s="40" t="s">
        <v>10074</v>
      </c>
    </row>
    <row r="2475" spans="1:16" ht="15" x14ac:dyDescent="0.25">
      <c r="A2475" s="37">
        <v>52427</v>
      </c>
      <c r="B2475" s="16">
        <v>116</v>
      </c>
      <c r="C2475" s="16">
        <v>5</v>
      </c>
      <c r="D2475" s="37" t="s">
        <v>80</v>
      </c>
      <c r="E2475" s="16">
        <v>5495</v>
      </c>
      <c r="F2475" s="37" t="s">
        <v>5473</v>
      </c>
      <c r="G2475" s="16">
        <v>524</v>
      </c>
      <c r="H2475" s="37">
        <v>52427</v>
      </c>
      <c r="I2475" s="16" t="s">
        <v>7516</v>
      </c>
      <c r="J2475" s="16" t="s">
        <v>7517</v>
      </c>
      <c r="K2475" s="16" t="s">
        <v>4477</v>
      </c>
      <c r="L2475" s="16" t="s">
        <v>7518</v>
      </c>
      <c r="M2475" s="16" t="s">
        <v>1134</v>
      </c>
      <c r="N2475" s="16" t="s">
        <v>1135</v>
      </c>
      <c r="O2475" s="16" t="s">
        <v>7519</v>
      </c>
      <c r="P2475" s="40" t="s">
        <v>10074</v>
      </c>
    </row>
    <row r="2476" spans="1:16" ht="15" x14ac:dyDescent="0.25">
      <c r="A2476" s="37">
        <v>204060</v>
      </c>
      <c r="B2476" s="16">
        <v>1373</v>
      </c>
      <c r="C2476" s="16">
        <v>20</v>
      </c>
      <c r="D2476" s="37" t="s">
        <v>1278</v>
      </c>
      <c r="E2476" s="16">
        <v>20383</v>
      </c>
      <c r="F2476" s="37" t="s">
        <v>508</v>
      </c>
      <c r="G2476" s="16">
        <v>2040</v>
      </c>
      <c r="H2476" s="37">
        <v>204060</v>
      </c>
      <c r="I2476" s="16" t="s">
        <v>1317</v>
      </c>
      <c r="J2476" s="16" t="s">
        <v>1141</v>
      </c>
      <c r="K2476" s="16" t="s">
        <v>1140</v>
      </c>
      <c r="L2476" s="16" t="s">
        <v>2745</v>
      </c>
      <c r="M2476" s="16" t="s">
        <v>1142</v>
      </c>
      <c r="N2476" s="16" t="s">
        <v>1135</v>
      </c>
      <c r="O2476" s="16" t="s">
        <v>1144</v>
      </c>
      <c r="P2476" s="40" t="s">
        <v>10074</v>
      </c>
    </row>
    <row r="2477" spans="1:16" ht="15" x14ac:dyDescent="0.25">
      <c r="A2477" s="37">
        <v>270002</v>
      </c>
      <c r="B2477" s="16">
        <v>1815</v>
      </c>
      <c r="C2477" s="16">
        <v>27</v>
      </c>
      <c r="D2477" s="37" t="s">
        <v>1311</v>
      </c>
      <c r="E2477" s="16">
        <v>27001</v>
      </c>
      <c r="F2477" s="37" t="s">
        <v>7187</v>
      </c>
      <c r="G2477" s="16">
        <v>2700</v>
      </c>
      <c r="H2477" s="37">
        <v>270002</v>
      </c>
      <c r="I2477" s="16" t="s">
        <v>7520</v>
      </c>
      <c r="J2477" s="16" t="s">
        <v>7521</v>
      </c>
      <c r="K2477" s="16" t="s">
        <v>1140</v>
      </c>
      <c r="L2477" s="16" t="s">
        <v>7522</v>
      </c>
      <c r="M2477" s="16" t="s">
        <v>1142</v>
      </c>
      <c r="N2477" s="16" t="s">
        <v>1135</v>
      </c>
      <c r="O2477" s="16" t="s">
        <v>1144</v>
      </c>
      <c r="P2477" s="40" t="s">
        <v>10074</v>
      </c>
    </row>
    <row r="2478" spans="1:16" ht="15" x14ac:dyDescent="0.25">
      <c r="A2478" s="37">
        <v>81020</v>
      </c>
      <c r="B2478" s="16">
        <v>403</v>
      </c>
      <c r="C2478" s="16">
        <v>8</v>
      </c>
      <c r="D2478" s="37" t="s">
        <v>1306</v>
      </c>
      <c r="E2478" s="16">
        <v>8832</v>
      </c>
      <c r="F2478" s="37" t="s">
        <v>2096</v>
      </c>
      <c r="G2478" s="16">
        <v>810</v>
      </c>
      <c r="H2478" s="37">
        <v>81020</v>
      </c>
      <c r="I2478" s="16" t="s">
        <v>1140</v>
      </c>
      <c r="J2478" s="16" t="s">
        <v>1140</v>
      </c>
      <c r="K2478" s="16" t="s">
        <v>1140</v>
      </c>
      <c r="L2478" s="16" t="s">
        <v>1140</v>
      </c>
      <c r="M2478" s="16" t="s">
        <v>1142</v>
      </c>
      <c r="N2478" s="16" t="s">
        <v>1135</v>
      </c>
      <c r="O2478" s="16" t="s">
        <v>1144</v>
      </c>
      <c r="P2478" s="40" t="s">
        <v>10074</v>
      </c>
    </row>
    <row r="2479" spans="1:16" ht="15" x14ac:dyDescent="0.25">
      <c r="A2479" s="37">
        <v>816017</v>
      </c>
      <c r="B2479" s="16">
        <v>3432</v>
      </c>
      <c r="C2479" s="16">
        <v>81</v>
      </c>
      <c r="D2479" s="37" t="s">
        <v>1899</v>
      </c>
      <c r="E2479" s="16">
        <v>81065</v>
      </c>
      <c r="F2479" s="37" t="s">
        <v>4396</v>
      </c>
      <c r="G2479" s="16">
        <v>8160</v>
      </c>
      <c r="H2479" s="37">
        <v>816017</v>
      </c>
      <c r="I2479" s="16" t="s">
        <v>7523</v>
      </c>
      <c r="J2479" s="16" t="s">
        <v>4397</v>
      </c>
      <c r="K2479" s="16" t="s">
        <v>4399</v>
      </c>
      <c r="L2479" s="16" t="s">
        <v>1900</v>
      </c>
      <c r="M2479" s="16" t="s">
        <v>1134</v>
      </c>
      <c r="N2479" s="16" t="s">
        <v>1135</v>
      </c>
      <c r="O2479" s="16" t="s">
        <v>7524</v>
      </c>
      <c r="P2479" s="40" t="s">
        <v>10074</v>
      </c>
    </row>
    <row r="2480" spans="1:16" ht="15" x14ac:dyDescent="0.25">
      <c r="A2480" s="37">
        <v>734027</v>
      </c>
      <c r="B2480" s="16">
        <v>3192</v>
      </c>
      <c r="C2480" s="16">
        <v>73</v>
      </c>
      <c r="D2480" s="37" t="s">
        <v>1185</v>
      </c>
      <c r="E2480" s="16">
        <v>73352</v>
      </c>
      <c r="F2480" s="37" t="s">
        <v>474</v>
      </c>
      <c r="G2480" s="16">
        <v>7340</v>
      </c>
      <c r="H2480" s="37">
        <v>734027</v>
      </c>
      <c r="I2480" s="16" t="s">
        <v>7525</v>
      </c>
      <c r="J2480" s="16" t="s">
        <v>7526</v>
      </c>
      <c r="K2480" s="16" t="s">
        <v>7527</v>
      </c>
      <c r="L2480" s="16" t="s">
        <v>6955</v>
      </c>
      <c r="M2480" s="16" t="s">
        <v>1134</v>
      </c>
      <c r="N2480" s="16" t="s">
        <v>7528</v>
      </c>
      <c r="O2480" s="16" t="s">
        <v>1144</v>
      </c>
      <c r="P2480" s="40" t="s">
        <v>10074</v>
      </c>
    </row>
    <row r="2481" spans="1:16" ht="15" x14ac:dyDescent="0.25">
      <c r="A2481" s="37">
        <v>683041</v>
      </c>
      <c r="B2481" s="16">
        <v>2858</v>
      </c>
      <c r="C2481" s="16">
        <v>68</v>
      </c>
      <c r="D2481" s="37" t="s">
        <v>1129</v>
      </c>
      <c r="E2481" s="16">
        <v>68770</v>
      </c>
      <c r="F2481" s="37" t="s">
        <v>2536</v>
      </c>
      <c r="G2481" s="16">
        <v>6830</v>
      </c>
      <c r="H2481" s="37">
        <v>683041</v>
      </c>
      <c r="I2481" s="16" t="s">
        <v>7529</v>
      </c>
      <c r="J2481" s="16" t="s">
        <v>1141</v>
      </c>
      <c r="K2481" s="16" t="s">
        <v>1140</v>
      </c>
      <c r="L2481" s="16" t="s">
        <v>1140</v>
      </c>
      <c r="M2481" s="16" t="s">
        <v>1142</v>
      </c>
      <c r="N2481" s="16" t="s">
        <v>1135</v>
      </c>
      <c r="O2481" s="16" t="s">
        <v>7530</v>
      </c>
      <c r="P2481" s="40" t="s">
        <v>10074</v>
      </c>
    </row>
    <row r="2482" spans="1:16" ht="15" x14ac:dyDescent="0.25">
      <c r="A2482" s="37">
        <v>153648</v>
      </c>
      <c r="B2482" s="16">
        <v>899</v>
      </c>
      <c r="C2482" s="16">
        <v>15</v>
      </c>
      <c r="D2482" s="37" t="s">
        <v>50</v>
      </c>
      <c r="E2482" s="16">
        <v>15861</v>
      </c>
      <c r="F2482" s="37" t="s">
        <v>1066</v>
      </c>
      <c r="G2482" s="16">
        <v>1536</v>
      </c>
      <c r="H2482" s="37">
        <v>153648</v>
      </c>
      <c r="I2482" s="16" t="s">
        <v>7531</v>
      </c>
      <c r="J2482" s="16" t="s">
        <v>7532</v>
      </c>
      <c r="K2482" s="16" t="s">
        <v>7533</v>
      </c>
      <c r="L2482" s="16" t="s">
        <v>7534</v>
      </c>
      <c r="M2482" s="16" t="s">
        <v>1134</v>
      </c>
      <c r="N2482" s="16" t="s">
        <v>1135</v>
      </c>
      <c r="O2482" s="16" t="s">
        <v>7535</v>
      </c>
      <c r="P2482" s="40" t="s">
        <v>10074</v>
      </c>
    </row>
    <row r="2483" spans="1:16" ht="15" x14ac:dyDescent="0.25">
      <c r="A2483" s="37">
        <v>914057</v>
      </c>
      <c r="B2483" s="16">
        <v>3566</v>
      </c>
      <c r="C2483" s="16">
        <v>91</v>
      </c>
      <c r="D2483" s="37" t="s">
        <v>1819</v>
      </c>
      <c r="E2483" s="16">
        <v>91405</v>
      </c>
      <c r="F2483" s="37" t="s">
        <v>3423</v>
      </c>
      <c r="G2483" s="16">
        <v>9140</v>
      </c>
      <c r="H2483" s="37">
        <v>914057</v>
      </c>
      <c r="I2483" s="16" t="s">
        <v>4623</v>
      </c>
      <c r="J2483" s="16" t="s">
        <v>7536</v>
      </c>
      <c r="K2483" s="16" t="s">
        <v>6675</v>
      </c>
      <c r="L2483" s="16" t="s">
        <v>7537</v>
      </c>
      <c r="M2483" s="16" t="s">
        <v>1134</v>
      </c>
      <c r="N2483" s="16" t="s">
        <v>1135</v>
      </c>
      <c r="O2483" s="16" t="s">
        <v>1144</v>
      </c>
      <c r="P2483" s="40" t="s">
        <v>10074</v>
      </c>
    </row>
    <row r="2484" spans="1:16" ht="15" x14ac:dyDescent="0.25">
      <c r="A2484" s="37">
        <v>761537</v>
      </c>
      <c r="B2484" s="16">
        <v>3320</v>
      </c>
      <c r="C2484" s="16">
        <v>76</v>
      </c>
      <c r="D2484" s="37" t="s">
        <v>1285</v>
      </c>
      <c r="E2484" s="16">
        <v>76863</v>
      </c>
      <c r="F2484" s="37" t="s">
        <v>1068</v>
      </c>
      <c r="G2484" s="16">
        <v>7615</v>
      </c>
      <c r="H2484" s="37">
        <v>761537</v>
      </c>
      <c r="I2484" s="16" t="s">
        <v>5372</v>
      </c>
      <c r="J2484" s="16" t="s">
        <v>7538</v>
      </c>
      <c r="K2484" s="16" t="s">
        <v>5026</v>
      </c>
      <c r="L2484" s="16" t="s">
        <v>7193</v>
      </c>
      <c r="M2484" s="16" t="s">
        <v>1134</v>
      </c>
      <c r="N2484" s="16" t="s">
        <v>1135</v>
      </c>
      <c r="O2484" s="16" t="s">
        <v>7539</v>
      </c>
      <c r="P2484" s="40" t="s">
        <v>10074</v>
      </c>
    </row>
    <row r="2485" spans="1:16" ht="15" x14ac:dyDescent="0.25">
      <c r="A2485" s="37">
        <v>545017</v>
      </c>
      <c r="B2485" s="16">
        <v>2592</v>
      </c>
      <c r="C2485" s="16">
        <v>54</v>
      </c>
      <c r="D2485" s="37" t="s">
        <v>1259</v>
      </c>
      <c r="E2485" s="16">
        <v>54673</v>
      </c>
      <c r="F2485" s="37" t="s">
        <v>6738</v>
      </c>
      <c r="G2485" s="16">
        <v>5450</v>
      </c>
      <c r="H2485" s="37">
        <v>545017</v>
      </c>
      <c r="I2485" s="16" t="s">
        <v>4331</v>
      </c>
      <c r="J2485" s="16" t="s">
        <v>7476</v>
      </c>
      <c r="K2485" s="16" t="s">
        <v>2545</v>
      </c>
      <c r="L2485" s="16" t="s">
        <v>7540</v>
      </c>
      <c r="M2485" s="16" t="s">
        <v>1134</v>
      </c>
      <c r="N2485" s="16" t="s">
        <v>1135</v>
      </c>
      <c r="O2485" s="16" t="s">
        <v>7541</v>
      </c>
      <c r="P2485" s="40" t="s">
        <v>10074</v>
      </c>
    </row>
    <row r="2486" spans="1:16" ht="15" x14ac:dyDescent="0.25">
      <c r="A2486" s="37">
        <v>251048</v>
      </c>
      <c r="B2486" s="16">
        <v>1610</v>
      </c>
      <c r="C2486" s="16">
        <v>25</v>
      </c>
      <c r="D2486" s="37" t="s">
        <v>1165</v>
      </c>
      <c r="E2486" s="16">
        <v>25772</v>
      </c>
      <c r="F2486" s="37" t="s">
        <v>3274</v>
      </c>
      <c r="G2486" s="16">
        <v>2510</v>
      </c>
      <c r="H2486" s="37">
        <v>251048</v>
      </c>
      <c r="I2486" s="16" t="s">
        <v>3275</v>
      </c>
      <c r="J2486" s="16" t="s">
        <v>3246</v>
      </c>
      <c r="K2486" s="16" t="s">
        <v>4312</v>
      </c>
      <c r="L2486" s="16" t="s">
        <v>3277</v>
      </c>
      <c r="M2486" s="16" t="s">
        <v>1134</v>
      </c>
      <c r="N2486" s="16" t="s">
        <v>1135</v>
      </c>
      <c r="O2486" s="16" t="s">
        <v>7543</v>
      </c>
      <c r="P2486" s="40" t="s">
        <v>10074</v>
      </c>
    </row>
    <row r="2487" spans="1:16" ht="15" x14ac:dyDescent="0.25">
      <c r="A2487" s="37">
        <v>152820</v>
      </c>
      <c r="B2487" s="16">
        <v>842</v>
      </c>
      <c r="C2487" s="16">
        <v>15</v>
      </c>
      <c r="D2487" s="37" t="s">
        <v>50</v>
      </c>
      <c r="E2487" s="16">
        <v>15690</v>
      </c>
      <c r="F2487" s="37" t="s">
        <v>912</v>
      </c>
      <c r="G2487" s="16">
        <v>1528</v>
      </c>
      <c r="H2487" s="37">
        <v>152820</v>
      </c>
      <c r="I2487" s="16" t="s">
        <v>1140</v>
      </c>
      <c r="J2487" s="16" t="s">
        <v>1140</v>
      </c>
      <c r="K2487" s="16" t="s">
        <v>1140</v>
      </c>
      <c r="L2487" s="16" t="s">
        <v>1140</v>
      </c>
      <c r="M2487" s="16" t="s">
        <v>1142</v>
      </c>
      <c r="N2487" s="16" t="s">
        <v>1135</v>
      </c>
      <c r="O2487" s="16" t="s">
        <v>1144</v>
      </c>
      <c r="P2487" s="40" t="s">
        <v>10074</v>
      </c>
    </row>
    <row r="2488" spans="1:16" ht="15" x14ac:dyDescent="0.25">
      <c r="A2488" s="37">
        <v>231528</v>
      </c>
      <c r="B2488" s="16">
        <v>1437</v>
      </c>
      <c r="C2488" s="16">
        <v>23</v>
      </c>
      <c r="D2488" s="37" t="s">
        <v>1218</v>
      </c>
      <c r="E2488" s="16">
        <v>23672</v>
      </c>
      <c r="F2488" s="37" t="s">
        <v>843</v>
      </c>
      <c r="G2488" s="16">
        <v>2315</v>
      </c>
      <c r="H2488" s="37">
        <v>231528</v>
      </c>
      <c r="I2488" s="16" t="s">
        <v>1153</v>
      </c>
      <c r="J2488" s="16" t="s">
        <v>7498</v>
      </c>
      <c r="K2488" s="16" t="s">
        <v>7544</v>
      </c>
      <c r="L2488" s="16" t="s">
        <v>7545</v>
      </c>
      <c r="M2488" s="16" t="s">
        <v>1134</v>
      </c>
      <c r="N2488" s="16" t="s">
        <v>1135</v>
      </c>
      <c r="O2488" s="16" t="s">
        <v>7546</v>
      </c>
      <c r="P2488" s="40" t="s">
        <v>10074</v>
      </c>
    </row>
    <row r="2489" spans="1:16" ht="15" x14ac:dyDescent="0.25">
      <c r="A2489" s="37">
        <v>52818</v>
      </c>
      <c r="B2489" s="16">
        <v>132</v>
      </c>
      <c r="C2489" s="16">
        <v>5</v>
      </c>
      <c r="D2489" s="37" t="s">
        <v>80</v>
      </c>
      <c r="E2489" s="16">
        <v>5736</v>
      </c>
      <c r="F2489" s="37" t="s">
        <v>2796</v>
      </c>
      <c r="G2489" s="16">
        <v>528</v>
      </c>
      <c r="H2489" s="37">
        <v>52818</v>
      </c>
      <c r="I2489" s="16" t="s">
        <v>7547</v>
      </c>
      <c r="J2489" s="16" t="s">
        <v>6814</v>
      </c>
      <c r="K2489" s="16" t="s">
        <v>3053</v>
      </c>
      <c r="L2489" s="16" t="s">
        <v>5135</v>
      </c>
      <c r="M2489" s="16" t="s">
        <v>1134</v>
      </c>
      <c r="N2489" s="16" t="s">
        <v>1135</v>
      </c>
      <c r="O2489" s="16" t="s">
        <v>7548</v>
      </c>
      <c r="P2489" s="40" t="s">
        <v>10074</v>
      </c>
    </row>
    <row r="2490" spans="1:16" ht="15" x14ac:dyDescent="0.25">
      <c r="A2490" s="37">
        <v>203007</v>
      </c>
      <c r="B2490" s="16">
        <v>1358</v>
      </c>
      <c r="C2490" s="16">
        <v>20</v>
      </c>
      <c r="D2490" s="37" t="s">
        <v>1278</v>
      </c>
      <c r="E2490" s="16">
        <v>20045</v>
      </c>
      <c r="F2490" s="37" t="s">
        <v>132</v>
      </c>
      <c r="G2490" s="16">
        <v>2030</v>
      </c>
      <c r="H2490" s="37">
        <v>203007</v>
      </c>
      <c r="I2490" s="16" t="s">
        <v>7553</v>
      </c>
      <c r="J2490" s="16" t="s">
        <v>7554</v>
      </c>
      <c r="K2490" s="16" t="s">
        <v>1528</v>
      </c>
      <c r="L2490" s="16" t="s">
        <v>1162</v>
      </c>
      <c r="M2490" s="16" t="s">
        <v>1134</v>
      </c>
      <c r="N2490" s="16" t="s">
        <v>1135</v>
      </c>
      <c r="O2490" s="16" t="s">
        <v>1144</v>
      </c>
      <c r="P2490" s="40" t="s">
        <v>10074</v>
      </c>
    </row>
    <row r="2491" spans="1:16" ht="15" x14ac:dyDescent="0.25">
      <c r="A2491" s="37">
        <v>51820</v>
      </c>
      <c r="B2491" s="16">
        <v>80</v>
      </c>
      <c r="C2491" s="16">
        <v>5</v>
      </c>
      <c r="D2491" s="37" t="s">
        <v>80</v>
      </c>
      <c r="E2491" s="16">
        <v>5315</v>
      </c>
      <c r="F2491" s="37" t="s">
        <v>442</v>
      </c>
      <c r="G2491" s="16">
        <v>518</v>
      </c>
      <c r="H2491" s="37">
        <v>51820</v>
      </c>
      <c r="I2491" s="16" t="s">
        <v>1140</v>
      </c>
      <c r="J2491" s="16" t="s">
        <v>1140</v>
      </c>
      <c r="K2491" s="16" t="s">
        <v>1140</v>
      </c>
      <c r="L2491" s="16" t="s">
        <v>7555</v>
      </c>
      <c r="M2491" s="16" t="s">
        <v>1142</v>
      </c>
      <c r="N2491" s="16" t="s">
        <v>1135</v>
      </c>
      <c r="O2491" s="16" t="s">
        <v>7556</v>
      </c>
      <c r="P2491" s="40" t="s">
        <v>10074</v>
      </c>
    </row>
    <row r="2492" spans="1:16" ht="15" x14ac:dyDescent="0.25">
      <c r="A2492" s="37">
        <v>181039</v>
      </c>
      <c r="B2492" s="16">
        <v>1091</v>
      </c>
      <c r="C2492" s="16">
        <v>18</v>
      </c>
      <c r="D2492" s="37" t="s">
        <v>1379</v>
      </c>
      <c r="E2492" s="16">
        <v>18256</v>
      </c>
      <c r="F2492" s="37" t="s">
        <v>2974</v>
      </c>
      <c r="G2492" s="16">
        <v>1810</v>
      </c>
      <c r="H2492" s="37">
        <v>181039</v>
      </c>
      <c r="I2492" s="16" t="s">
        <v>2977</v>
      </c>
      <c r="J2492" s="16" t="s">
        <v>7557</v>
      </c>
      <c r="K2492" s="16" t="s">
        <v>2977</v>
      </c>
      <c r="L2492" s="16" t="s">
        <v>7558</v>
      </c>
      <c r="M2492" s="16" t="s">
        <v>1134</v>
      </c>
      <c r="N2492" s="16" t="s">
        <v>1135</v>
      </c>
      <c r="O2492" s="16" t="s">
        <v>1144</v>
      </c>
      <c r="P2492" s="40" t="s">
        <v>10074</v>
      </c>
    </row>
    <row r="2493" spans="1:16" ht="15" x14ac:dyDescent="0.25">
      <c r="A2493" s="37">
        <v>252028</v>
      </c>
      <c r="B2493" s="16">
        <v>1669</v>
      </c>
      <c r="C2493" s="16">
        <v>25</v>
      </c>
      <c r="D2493" s="37" t="s">
        <v>1165</v>
      </c>
      <c r="E2493" s="16">
        <v>25649</v>
      </c>
      <c r="F2493" s="37" t="s">
        <v>851</v>
      </c>
      <c r="G2493" s="16">
        <v>2520</v>
      </c>
      <c r="H2493" s="37">
        <v>252028</v>
      </c>
      <c r="I2493" s="16" t="s">
        <v>7563</v>
      </c>
      <c r="J2493" s="16" t="s">
        <v>5234</v>
      </c>
      <c r="K2493" s="16" t="s">
        <v>2107</v>
      </c>
      <c r="L2493" s="16" t="s">
        <v>7564</v>
      </c>
      <c r="M2493" s="16" t="s">
        <v>1134</v>
      </c>
      <c r="N2493" s="16" t="s">
        <v>1135</v>
      </c>
      <c r="O2493" s="16" t="s">
        <v>7565</v>
      </c>
      <c r="P2493" s="40" t="s">
        <v>10074</v>
      </c>
    </row>
    <row r="2494" spans="1:16" ht="15" x14ac:dyDescent="0.25">
      <c r="A2494" s="37">
        <v>732007</v>
      </c>
      <c r="B2494" s="16">
        <v>3144</v>
      </c>
      <c r="C2494" s="16">
        <v>73</v>
      </c>
      <c r="D2494" s="37" t="s">
        <v>1185</v>
      </c>
      <c r="E2494" s="16">
        <v>73270</v>
      </c>
      <c r="F2494" s="37" t="s">
        <v>3266</v>
      </c>
      <c r="G2494" s="16">
        <v>7320</v>
      </c>
      <c r="H2494" s="37">
        <v>732007</v>
      </c>
      <c r="I2494" s="16" t="s">
        <v>7566</v>
      </c>
      <c r="J2494" s="16" t="s">
        <v>7567</v>
      </c>
      <c r="K2494" s="16" t="s">
        <v>5685</v>
      </c>
      <c r="L2494" s="16" t="s">
        <v>7568</v>
      </c>
      <c r="M2494" s="16" t="s">
        <v>1134</v>
      </c>
      <c r="N2494" s="16" t="s">
        <v>1135</v>
      </c>
      <c r="O2494" s="16" t="s">
        <v>7569</v>
      </c>
      <c r="P2494" s="40" t="s">
        <v>10074</v>
      </c>
    </row>
    <row r="2495" spans="1:16" ht="15" x14ac:dyDescent="0.25">
      <c r="A2495" s="37">
        <v>952007</v>
      </c>
      <c r="B2495" s="16">
        <v>3621</v>
      </c>
      <c r="C2495" s="16">
        <v>95</v>
      </c>
      <c r="D2495" s="37" t="s">
        <v>2963</v>
      </c>
      <c r="E2495" s="16">
        <v>95200</v>
      </c>
      <c r="F2495" s="37" t="s">
        <v>604</v>
      </c>
      <c r="G2495" s="16">
        <v>9520</v>
      </c>
      <c r="H2495" s="37">
        <v>952007</v>
      </c>
      <c r="I2495" s="16" t="s">
        <v>2523</v>
      </c>
      <c r="J2495" s="16" t="s">
        <v>1370</v>
      </c>
      <c r="K2495" s="16" t="s">
        <v>1163</v>
      </c>
      <c r="L2495" s="16" t="s">
        <v>5670</v>
      </c>
      <c r="M2495" s="16" t="s">
        <v>1134</v>
      </c>
      <c r="N2495" s="16" t="s">
        <v>1135</v>
      </c>
      <c r="O2495" s="16" t="s">
        <v>7570</v>
      </c>
      <c r="P2495" s="40" t="s">
        <v>10074</v>
      </c>
    </row>
    <row r="2496" spans="1:16" ht="15" x14ac:dyDescent="0.25">
      <c r="A2496" s="37">
        <v>731560</v>
      </c>
      <c r="B2496" s="16">
        <v>3138</v>
      </c>
      <c r="C2496" s="16">
        <v>73</v>
      </c>
      <c r="D2496" s="37" t="s">
        <v>1185</v>
      </c>
      <c r="E2496" s="16">
        <v>73283</v>
      </c>
      <c r="F2496" s="37" t="s">
        <v>3649</v>
      </c>
      <c r="G2496" s="16">
        <v>7315</v>
      </c>
      <c r="H2496" s="37">
        <v>731560</v>
      </c>
      <c r="I2496" s="16" t="s">
        <v>1140</v>
      </c>
      <c r="J2496" s="16" t="s">
        <v>1140</v>
      </c>
      <c r="K2496" s="16" t="s">
        <v>1140</v>
      </c>
      <c r="L2496" s="16" t="s">
        <v>1140</v>
      </c>
      <c r="M2496" s="16" t="s">
        <v>1142</v>
      </c>
      <c r="N2496" s="16" t="s">
        <v>1135</v>
      </c>
      <c r="O2496" s="16" t="s">
        <v>1144</v>
      </c>
      <c r="P2496" s="40" t="s">
        <v>10074</v>
      </c>
    </row>
    <row r="2497" spans="1:16" ht="15" x14ac:dyDescent="0.25">
      <c r="A2497" s="37">
        <v>181050</v>
      </c>
      <c r="B2497" s="16">
        <v>1092</v>
      </c>
      <c r="C2497" s="16">
        <v>18</v>
      </c>
      <c r="D2497" s="37" t="s">
        <v>1379</v>
      </c>
      <c r="E2497" s="16">
        <v>18410</v>
      </c>
      <c r="F2497" s="37" t="s">
        <v>3526</v>
      </c>
      <c r="G2497" s="16">
        <v>1810</v>
      </c>
      <c r="H2497" s="37">
        <v>181050</v>
      </c>
      <c r="I2497" s="16" t="s">
        <v>1140</v>
      </c>
      <c r="J2497" s="16" t="s">
        <v>1140</v>
      </c>
      <c r="K2497" s="16" t="s">
        <v>1140</v>
      </c>
      <c r="L2497" s="16" t="s">
        <v>1140</v>
      </c>
      <c r="M2497" s="16" t="s">
        <v>1142</v>
      </c>
      <c r="N2497" s="16" t="s">
        <v>1135</v>
      </c>
      <c r="O2497" s="16" t="s">
        <v>1144</v>
      </c>
      <c r="P2497" s="40" t="s">
        <v>10074</v>
      </c>
    </row>
    <row r="2498" spans="1:16" ht="15" x14ac:dyDescent="0.25">
      <c r="A2498" s="37">
        <v>235007</v>
      </c>
      <c r="B2498" s="16">
        <v>1511</v>
      </c>
      <c r="C2498" s="16">
        <v>23</v>
      </c>
      <c r="D2498" s="37" t="s">
        <v>1218</v>
      </c>
      <c r="E2498" s="16">
        <v>23574</v>
      </c>
      <c r="F2498" s="37" t="s">
        <v>765</v>
      </c>
      <c r="G2498" s="16">
        <v>2350</v>
      </c>
      <c r="H2498" s="37">
        <v>235007</v>
      </c>
      <c r="I2498" s="16" t="s">
        <v>7571</v>
      </c>
      <c r="J2498" s="16" t="s">
        <v>6032</v>
      </c>
      <c r="K2498" s="16" t="s">
        <v>2278</v>
      </c>
      <c r="L2498" s="16" t="s">
        <v>1153</v>
      </c>
      <c r="M2498" s="16" t="s">
        <v>1134</v>
      </c>
      <c r="N2498" s="16" t="s">
        <v>1135</v>
      </c>
      <c r="O2498" s="16" t="s">
        <v>1144</v>
      </c>
      <c r="P2498" s="40" t="s">
        <v>10074</v>
      </c>
    </row>
    <row r="2499" spans="1:16" ht="15" x14ac:dyDescent="0.25">
      <c r="A2499" s="37">
        <v>231508</v>
      </c>
      <c r="B2499" s="16">
        <v>1433</v>
      </c>
      <c r="C2499" s="16">
        <v>23</v>
      </c>
      <c r="D2499" s="37" t="s">
        <v>1218</v>
      </c>
      <c r="E2499" s="16">
        <v>23675</v>
      </c>
      <c r="F2499" s="37" t="s">
        <v>849</v>
      </c>
      <c r="G2499" s="16">
        <v>2315</v>
      </c>
      <c r="H2499" s="37">
        <v>231508</v>
      </c>
      <c r="I2499" s="16" t="s">
        <v>1153</v>
      </c>
      <c r="J2499" s="16" t="s">
        <v>2277</v>
      </c>
      <c r="K2499" s="16" t="s">
        <v>2026</v>
      </c>
      <c r="L2499" s="16" t="s">
        <v>7572</v>
      </c>
      <c r="M2499" s="16" t="s">
        <v>1134</v>
      </c>
      <c r="N2499" s="16" t="s">
        <v>1135</v>
      </c>
      <c r="O2499" s="16" t="s">
        <v>1144</v>
      </c>
      <c r="P2499" s="40" t="s">
        <v>10074</v>
      </c>
    </row>
    <row r="2500" spans="1:16" ht="15" x14ac:dyDescent="0.25">
      <c r="A2500" s="37">
        <v>703077</v>
      </c>
      <c r="B2500" s="16">
        <v>3055</v>
      </c>
      <c r="C2500" s="16">
        <v>70</v>
      </c>
      <c r="D2500" s="37" t="s">
        <v>1137</v>
      </c>
      <c r="E2500" s="16">
        <v>70265</v>
      </c>
      <c r="F2500" s="37" t="s">
        <v>2687</v>
      </c>
      <c r="G2500" s="16">
        <v>7030</v>
      </c>
      <c r="H2500" s="37">
        <v>703077</v>
      </c>
      <c r="I2500" s="16" t="s">
        <v>2532</v>
      </c>
      <c r="J2500" s="16" t="s">
        <v>6104</v>
      </c>
      <c r="K2500" s="16" t="s">
        <v>7573</v>
      </c>
      <c r="L2500" s="16" t="s">
        <v>1163</v>
      </c>
      <c r="M2500" s="16" t="s">
        <v>1134</v>
      </c>
      <c r="N2500" s="16" t="s">
        <v>1135</v>
      </c>
      <c r="O2500" s="16" t="s">
        <v>1144</v>
      </c>
      <c r="P2500" s="40" t="s">
        <v>10074</v>
      </c>
    </row>
    <row r="2501" spans="1:16" ht="15" x14ac:dyDescent="0.25">
      <c r="A2501" s="37">
        <v>861001</v>
      </c>
      <c r="B2501" s="16">
        <v>3505</v>
      </c>
      <c r="C2501" s="16">
        <v>86</v>
      </c>
      <c r="D2501" s="37" t="s">
        <v>1807</v>
      </c>
      <c r="E2501" s="16">
        <v>86755</v>
      </c>
      <c r="F2501" s="37" t="s">
        <v>2461</v>
      </c>
      <c r="G2501" s="16">
        <v>8610</v>
      </c>
      <c r="H2501" s="37">
        <v>861001</v>
      </c>
      <c r="I2501" s="16" t="s">
        <v>1140</v>
      </c>
      <c r="J2501" s="16" t="s">
        <v>1140</v>
      </c>
      <c r="K2501" s="16" t="s">
        <v>1140</v>
      </c>
      <c r="L2501" s="16" t="s">
        <v>1140</v>
      </c>
      <c r="M2501" s="16" t="s">
        <v>1142</v>
      </c>
      <c r="N2501" s="16" t="s">
        <v>1135</v>
      </c>
      <c r="O2501" s="16" t="s">
        <v>1144</v>
      </c>
      <c r="P2501" s="40" t="s">
        <v>10074</v>
      </c>
    </row>
    <row r="2502" spans="1:16" ht="15" x14ac:dyDescent="0.25">
      <c r="A2502" s="37">
        <v>972008</v>
      </c>
      <c r="B2502" s="16">
        <v>3638</v>
      </c>
      <c r="C2502" s="16">
        <v>97</v>
      </c>
      <c r="D2502" s="37" t="s">
        <v>1368</v>
      </c>
      <c r="E2502" s="16">
        <v>97511</v>
      </c>
      <c r="F2502" s="37" t="s">
        <v>5511</v>
      </c>
      <c r="G2502" s="16">
        <v>9720</v>
      </c>
      <c r="H2502" s="37">
        <v>972008</v>
      </c>
      <c r="I2502" s="16" t="s">
        <v>1581</v>
      </c>
      <c r="J2502" s="16" t="s">
        <v>7574</v>
      </c>
      <c r="K2502" s="16" t="s">
        <v>7575</v>
      </c>
      <c r="L2502" s="16" t="s">
        <v>5514</v>
      </c>
      <c r="M2502" s="16" t="s">
        <v>1134</v>
      </c>
      <c r="N2502" s="16" t="s">
        <v>1135</v>
      </c>
      <c r="O2502" s="16" t="s">
        <v>1144</v>
      </c>
      <c r="P2502" s="40" t="s">
        <v>10074</v>
      </c>
    </row>
    <row r="2503" spans="1:16" ht="15" x14ac:dyDescent="0.25">
      <c r="A2503" s="37">
        <v>193597</v>
      </c>
      <c r="B2503" s="16">
        <v>1258</v>
      </c>
      <c r="C2503" s="16">
        <v>19</v>
      </c>
      <c r="D2503" s="37" t="s">
        <v>1196</v>
      </c>
      <c r="E2503" s="16">
        <v>19256</v>
      </c>
      <c r="F2503" s="37" t="s">
        <v>1389</v>
      </c>
      <c r="G2503" s="16">
        <v>1935</v>
      </c>
      <c r="H2503" s="37">
        <v>193597</v>
      </c>
      <c r="I2503" s="16" t="s">
        <v>7576</v>
      </c>
      <c r="J2503" s="16" t="s">
        <v>1952</v>
      </c>
      <c r="K2503" s="16" t="s">
        <v>7577</v>
      </c>
      <c r="L2503" s="16" t="s">
        <v>7578</v>
      </c>
      <c r="M2503" s="16" t="s">
        <v>1134</v>
      </c>
      <c r="N2503" s="16" t="s">
        <v>1135</v>
      </c>
      <c r="O2503" s="16" t="s">
        <v>1144</v>
      </c>
      <c r="P2503" s="40" t="s">
        <v>10074</v>
      </c>
    </row>
    <row r="2504" spans="1:16" ht="15" x14ac:dyDescent="0.25">
      <c r="A2504" s="37">
        <v>664048</v>
      </c>
      <c r="B2504" s="16">
        <v>2732</v>
      </c>
      <c r="C2504" s="16">
        <v>66</v>
      </c>
      <c r="D2504" s="37" t="s">
        <v>1395</v>
      </c>
      <c r="E2504" s="16">
        <v>66088</v>
      </c>
      <c r="F2504" s="37" t="s">
        <v>134</v>
      </c>
      <c r="G2504" s="16">
        <v>6640</v>
      </c>
      <c r="H2504" s="37">
        <v>664048</v>
      </c>
      <c r="I2504" s="16" t="s">
        <v>7579</v>
      </c>
      <c r="J2504" s="16" t="s">
        <v>5575</v>
      </c>
      <c r="K2504" s="16" t="s">
        <v>4074</v>
      </c>
      <c r="L2504" s="16" t="s">
        <v>7580</v>
      </c>
      <c r="M2504" s="16" t="s">
        <v>1134</v>
      </c>
      <c r="N2504" s="16" t="s">
        <v>1135</v>
      </c>
      <c r="O2504" s="16" t="s">
        <v>7581</v>
      </c>
      <c r="P2504" s="40" t="s">
        <v>10074</v>
      </c>
    </row>
    <row r="2505" spans="1:16" ht="15" x14ac:dyDescent="0.25">
      <c r="A2505" s="37">
        <v>111051</v>
      </c>
      <c r="B2505" s="16">
        <v>503</v>
      </c>
      <c r="C2505" s="16">
        <v>11</v>
      </c>
      <c r="D2505" s="37" t="s">
        <v>1252</v>
      </c>
      <c r="E2505" s="16">
        <v>11001</v>
      </c>
      <c r="F2505" s="37" t="s">
        <v>3801</v>
      </c>
      <c r="G2505" s="16">
        <v>1110</v>
      </c>
      <c r="H2505" s="37">
        <v>111051</v>
      </c>
      <c r="I2505" s="16" t="s">
        <v>3802</v>
      </c>
      <c r="J2505" s="16" t="s">
        <v>7582</v>
      </c>
      <c r="K2505" s="16" t="s">
        <v>6007</v>
      </c>
      <c r="L2505" s="16" t="s">
        <v>3803</v>
      </c>
      <c r="M2505" s="16" t="s">
        <v>1142</v>
      </c>
      <c r="N2505" s="16" t="s">
        <v>7583</v>
      </c>
      <c r="O2505" s="16" t="s">
        <v>1144</v>
      </c>
      <c r="P2505" s="40" t="s">
        <v>10074</v>
      </c>
    </row>
    <row r="2506" spans="1:16" ht="15" x14ac:dyDescent="0.25">
      <c r="A2506" s="37">
        <v>253220</v>
      </c>
      <c r="B2506" s="16">
        <v>1747</v>
      </c>
      <c r="C2506" s="16">
        <v>25</v>
      </c>
      <c r="D2506" s="37" t="s">
        <v>1165</v>
      </c>
      <c r="E2506" s="16">
        <v>25095</v>
      </c>
      <c r="F2506" s="37" t="s">
        <v>3144</v>
      </c>
      <c r="G2506" s="16">
        <v>2532</v>
      </c>
      <c r="H2506" s="37">
        <v>253220</v>
      </c>
      <c r="I2506" s="16" t="s">
        <v>1796</v>
      </c>
      <c r="J2506" s="16" t="s">
        <v>2208</v>
      </c>
      <c r="K2506" s="16" t="s">
        <v>1239</v>
      </c>
      <c r="L2506" s="16" t="s">
        <v>7584</v>
      </c>
      <c r="M2506" s="16" t="s">
        <v>1142</v>
      </c>
      <c r="N2506" s="16" t="s">
        <v>1135</v>
      </c>
      <c r="O2506" s="16" t="s">
        <v>6547</v>
      </c>
      <c r="P2506" s="40" t="s">
        <v>10074</v>
      </c>
    </row>
    <row r="2507" spans="1:16" ht="15" x14ac:dyDescent="0.25">
      <c r="A2507" s="37">
        <v>734048</v>
      </c>
      <c r="B2507" s="16">
        <v>3196</v>
      </c>
      <c r="C2507" s="16">
        <v>73</v>
      </c>
      <c r="D2507" s="37" t="s">
        <v>1185</v>
      </c>
      <c r="E2507" s="16">
        <v>73226</v>
      </c>
      <c r="F2507" s="37" t="s">
        <v>311</v>
      </c>
      <c r="G2507" s="16">
        <v>7340</v>
      </c>
      <c r="H2507" s="37">
        <v>734048</v>
      </c>
      <c r="I2507" s="16" t="s">
        <v>7585</v>
      </c>
      <c r="J2507" s="16" t="s">
        <v>4626</v>
      </c>
      <c r="K2507" s="16" t="s">
        <v>7586</v>
      </c>
      <c r="L2507" s="16" t="s">
        <v>1915</v>
      </c>
      <c r="M2507" s="16" t="s">
        <v>1134</v>
      </c>
      <c r="N2507" s="16" t="s">
        <v>1135</v>
      </c>
      <c r="O2507" s="16" t="s">
        <v>7587</v>
      </c>
      <c r="P2507" s="40" t="s">
        <v>10074</v>
      </c>
    </row>
    <row r="2508" spans="1:16" ht="15" x14ac:dyDescent="0.25">
      <c r="A2508" s="37">
        <v>412067</v>
      </c>
      <c r="B2508" s="16">
        <v>1940</v>
      </c>
      <c r="C2508" s="16">
        <v>41</v>
      </c>
      <c r="D2508" s="37" t="s">
        <v>1228</v>
      </c>
      <c r="E2508" s="16">
        <v>41357</v>
      </c>
      <c r="F2508" s="37" t="s">
        <v>6220</v>
      </c>
      <c r="G2508" s="16">
        <v>4120</v>
      </c>
      <c r="H2508" s="37">
        <v>412067</v>
      </c>
      <c r="I2508" s="16" t="s">
        <v>7104</v>
      </c>
      <c r="J2508" s="16" t="s">
        <v>4938</v>
      </c>
      <c r="K2508" s="16" t="s">
        <v>7588</v>
      </c>
      <c r="L2508" s="16" t="s">
        <v>7589</v>
      </c>
      <c r="M2508" s="16" t="s">
        <v>1134</v>
      </c>
      <c r="N2508" s="16" t="s">
        <v>1135</v>
      </c>
      <c r="O2508" s="16" t="s">
        <v>7590</v>
      </c>
      <c r="P2508" s="40" t="s">
        <v>10074</v>
      </c>
    </row>
    <row r="2509" spans="1:16" ht="15" x14ac:dyDescent="0.25">
      <c r="A2509" s="37">
        <v>854038</v>
      </c>
      <c r="B2509" s="16">
        <v>3480</v>
      </c>
      <c r="C2509" s="16">
        <v>85</v>
      </c>
      <c r="D2509" s="37" t="s">
        <v>1358</v>
      </c>
      <c r="E2509" s="16">
        <v>85410</v>
      </c>
      <c r="F2509" s="37" t="s">
        <v>995</v>
      </c>
      <c r="G2509" s="16">
        <v>8540</v>
      </c>
      <c r="H2509" s="37">
        <v>854038</v>
      </c>
      <c r="I2509" s="16" t="s">
        <v>2889</v>
      </c>
      <c r="J2509" s="16" t="s">
        <v>7591</v>
      </c>
      <c r="K2509" s="16" t="s">
        <v>1704</v>
      </c>
      <c r="L2509" s="16" t="s">
        <v>7592</v>
      </c>
      <c r="M2509" s="16" t="s">
        <v>1134</v>
      </c>
      <c r="N2509" s="16" t="s">
        <v>1135</v>
      </c>
      <c r="O2509" s="16" t="s">
        <v>1144</v>
      </c>
      <c r="P2509" s="40" t="s">
        <v>10074</v>
      </c>
    </row>
    <row r="2510" spans="1:16" ht="15" x14ac:dyDescent="0.25">
      <c r="A2510" s="37">
        <v>276057</v>
      </c>
      <c r="B2510" s="16">
        <v>1884</v>
      </c>
      <c r="C2510" s="16">
        <v>27</v>
      </c>
      <c r="D2510" s="37" t="s">
        <v>1311</v>
      </c>
      <c r="E2510" s="16">
        <v>27495</v>
      </c>
      <c r="F2510" s="37" t="s">
        <v>3896</v>
      </c>
      <c r="G2510" s="16">
        <v>2760</v>
      </c>
      <c r="H2510" s="37">
        <v>276057</v>
      </c>
      <c r="I2510" s="16" t="s">
        <v>7593</v>
      </c>
      <c r="J2510" s="16" t="s">
        <v>7594</v>
      </c>
      <c r="K2510" s="16" t="s">
        <v>4439</v>
      </c>
      <c r="L2510" s="16" t="s">
        <v>2565</v>
      </c>
      <c r="M2510" s="16" t="s">
        <v>1134</v>
      </c>
      <c r="N2510" s="16" t="s">
        <v>1135</v>
      </c>
      <c r="O2510" s="16" t="s">
        <v>1144</v>
      </c>
      <c r="P2510" s="40" t="s">
        <v>10074</v>
      </c>
    </row>
    <row r="2511" spans="1:16" ht="15" x14ac:dyDescent="0.25">
      <c r="A2511" s="37">
        <v>526501</v>
      </c>
      <c r="B2511" s="16">
        <v>2455</v>
      </c>
      <c r="C2511" s="16">
        <v>52</v>
      </c>
      <c r="D2511" s="37" t="s">
        <v>1222</v>
      </c>
      <c r="E2511" s="16">
        <v>52385</v>
      </c>
      <c r="F2511" s="37" t="s">
        <v>6066</v>
      </c>
      <c r="G2511" s="16">
        <v>5265</v>
      </c>
      <c r="H2511" s="37">
        <v>526501</v>
      </c>
      <c r="I2511" s="16" t="s">
        <v>1140</v>
      </c>
      <c r="J2511" s="16" t="s">
        <v>1140</v>
      </c>
      <c r="K2511" s="16" t="s">
        <v>1140</v>
      </c>
      <c r="L2511" s="16" t="s">
        <v>1140</v>
      </c>
      <c r="M2511" s="16" t="s">
        <v>1142</v>
      </c>
      <c r="N2511" s="16" t="s">
        <v>1135</v>
      </c>
      <c r="O2511" s="16" t="s">
        <v>1144</v>
      </c>
      <c r="P2511" s="40" t="s">
        <v>10074</v>
      </c>
    </row>
    <row r="2512" spans="1:16" ht="15" x14ac:dyDescent="0.25">
      <c r="A2512" s="37">
        <v>185030</v>
      </c>
      <c r="B2512" s="16">
        <v>1117</v>
      </c>
      <c r="C2512" s="16">
        <v>18</v>
      </c>
      <c r="D2512" s="37" t="s">
        <v>1379</v>
      </c>
      <c r="E2512" s="16">
        <v>18460</v>
      </c>
      <c r="F2512" s="37" t="s">
        <v>7405</v>
      </c>
      <c r="G2512" s="16">
        <v>1850</v>
      </c>
      <c r="H2512" s="37">
        <v>185030</v>
      </c>
      <c r="I2512" s="16" t="s">
        <v>1140</v>
      </c>
      <c r="J2512" s="16" t="s">
        <v>1140</v>
      </c>
      <c r="K2512" s="16" t="s">
        <v>1140</v>
      </c>
      <c r="L2512" s="16" t="s">
        <v>1140</v>
      </c>
      <c r="M2512" s="16" t="s">
        <v>1142</v>
      </c>
      <c r="N2512" s="16" t="s">
        <v>1135</v>
      </c>
      <c r="O2512" s="16" t="s">
        <v>1144</v>
      </c>
      <c r="P2512" s="40" t="s">
        <v>10074</v>
      </c>
    </row>
    <row r="2513" spans="1:16" ht="15" x14ac:dyDescent="0.25">
      <c r="A2513" s="37">
        <v>57847</v>
      </c>
      <c r="B2513" s="16">
        <v>374</v>
      </c>
      <c r="C2513" s="16">
        <v>5</v>
      </c>
      <c r="D2513" s="37" t="s">
        <v>80</v>
      </c>
      <c r="E2513" s="16">
        <v>5045</v>
      </c>
      <c r="F2513" s="37" t="s">
        <v>79</v>
      </c>
      <c r="G2513" s="16">
        <v>578</v>
      </c>
      <c r="H2513" s="37">
        <v>57847</v>
      </c>
      <c r="I2513" s="16" t="s">
        <v>1939</v>
      </c>
      <c r="J2513" s="16" t="s">
        <v>4987</v>
      </c>
      <c r="K2513" s="16" t="s">
        <v>7598</v>
      </c>
      <c r="L2513" s="16" t="s">
        <v>4987</v>
      </c>
      <c r="M2513" s="16" t="s">
        <v>1134</v>
      </c>
      <c r="N2513" s="16" t="s">
        <v>1135</v>
      </c>
      <c r="O2513" s="16" t="s">
        <v>7599</v>
      </c>
      <c r="P2513" s="40" t="s">
        <v>10074</v>
      </c>
    </row>
    <row r="2514" spans="1:16" ht="15" x14ac:dyDescent="0.25">
      <c r="A2514" s="37">
        <v>662001</v>
      </c>
      <c r="B2514" s="16">
        <v>2706</v>
      </c>
      <c r="C2514" s="16">
        <v>66</v>
      </c>
      <c r="D2514" s="37" t="s">
        <v>1395</v>
      </c>
      <c r="E2514" s="16">
        <v>66400</v>
      </c>
      <c r="F2514" s="37" t="s">
        <v>537</v>
      </c>
      <c r="G2514" s="16">
        <v>6620</v>
      </c>
      <c r="H2514" s="37">
        <v>662001</v>
      </c>
      <c r="I2514" s="16" t="s">
        <v>1140</v>
      </c>
      <c r="J2514" s="16" t="s">
        <v>1140</v>
      </c>
      <c r="K2514" s="16" t="s">
        <v>1140</v>
      </c>
      <c r="L2514" s="16" t="s">
        <v>1140</v>
      </c>
      <c r="M2514" s="16" t="s">
        <v>1142</v>
      </c>
      <c r="N2514" s="16" t="s">
        <v>1135</v>
      </c>
      <c r="O2514" s="16" t="s">
        <v>7600</v>
      </c>
      <c r="P2514" s="40" t="s">
        <v>10074</v>
      </c>
    </row>
    <row r="2515" spans="1:16" ht="15" x14ac:dyDescent="0.25">
      <c r="A2515" s="37">
        <v>52820</v>
      </c>
      <c r="B2515" s="16">
        <v>133</v>
      </c>
      <c r="C2515" s="16">
        <v>5</v>
      </c>
      <c r="D2515" s="37" t="s">
        <v>80</v>
      </c>
      <c r="E2515" s="16">
        <v>5604</v>
      </c>
      <c r="F2515" s="37" t="s">
        <v>7601</v>
      </c>
      <c r="G2515" s="16">
        <v>528</v>
      </c>
      <c r="H2515" s="37">
        <v>52820</v>
      </c>
      <c r="I2515" s="16" t="s">
        <v>1140</v>
      </c>
      <c r="J2515" s="16" t="s">
        <v>1140</v>
      </c>
      <c r="K2515" s="16" t="s">
        <v>1317</v>
      </c>
      <c r="L2515" s="16" t="s">
        <v>2134</v>
      </c>
      <c r="M2515" s="16" t="s">
        <v>1142</v>
      </c>
      <c r="N2515" s="16" t="s">
        <v>1135</v>
      </c>
      <c r="O2515" s="16" t="s">
        <v>1144</v>
      </c>
      <c r="P2515" s="40" t="s">
        <v>10074</v>
      </c>
    </row>
    <row r="2516" spans="1:16" ht="15" x14ac:dyDescent="0.25">
      <c r="A2516" s="37">
        <v>522540</v>
      </c>
      <c r="B2516" s="16">
        <v>2365</v>
      </c>
      <c r="C2516" s="16">
        <v>52</v>
      </c>
      <c r="D2516" s="37" t="s">
        <v>1222</v>
      </c>
      <c r="E2516" s="16">
        <v>52207</v>
      </c>
      <c r="F2516" s="37" t="s">
        <v>7397</v>
      </c>
      <c r="G2516" s="16">
        <v>5225</v>
      </c>
      <c r="H2516" s="37">
        <v>522540</v>
      </c>
      <c r="I2516" s="16" t="s">
        <v>1140</v>
      </c>
      <c r="J2516" s="16" t="s">
        <v>1140</v>
      </c>
      <c r="K2516" s="16" t="s">
        <v>1140</v>
      </c>
      <c r="L2516" s="16" t="s">
        <v>1140</v>
      </c>
      <c r="M2516" s="16" t="s">
        <v>1142</v>
      </c>
      <c r="N2516" s="16" t="s">
        <v>1135</v>
      </c>
      <c r="O2516" s="16" t="s">
        <v>7602</v>
      </c>
      <c r="P2516" s="40" t="s">
        <v>10074</v>
      </c>
    </row>
    <row r="2517" spans="1:16" ht="15" x14ac:dyDescent="0.25">
      <c r="A2517" s="37">
        <v>682037</v>
      </c>
      <c r="B2517" s="16">
        <v>2806</v>
      </c>
      <c r="C2517" s="16">
        <v>68</v>
      </c>
      <c r="D2517" s="37" t="s">
        <v>1129</v>
      </c>
      <c r="E2517" s="16">
        <v>68468</v>
      </c>
      <c r="F2517" s="37" t="s">
        <v>609</v>
      </c>
      <c r="G2517" s="16">
        <v>6820</v>
      </c>
      <c r="H2517" s="37">
        <v>682037</v>
      </c>
      <c r="I2517" s="16" t="s">
        <v>6403</v>
      </c>
      <c r="J2517" s="16" t="s">
        <v>1163</v>
      </c>
      <c r="K2517" s="16" t="s">
        <v>1163</v>
      </c>
      <c r="L2517" s="16" t="s">
        <v>7603</v>
      </c>
      <c r="M2517" s="16" t="s">
        <v>1134</v>
      </c>
      <c r="N2517" s="16" t="s">
        <v>1135</v>
      </c>
      <c r="O2517" s="16" t="s">
        <v>7604</v>
      </c>
      <c r="P2517" s="40" t="s">
        <v>10074</v>
      </c>
    </row>
    <row r="2518" spans="1:16" ht="15" x14ac:dyDescent="0.25">
      <c r="A2518" s="37">
        <v>253658</v>
      </c>
      <c r="B2518" s="16">
        <v>1792</v>
      </c>
      <c r="C2518" s="16">
        <v>25</v>
      </c>
      <c r="D2518" s="37" t="s">
        <v>1165</v>
      </c>
      <c r="E2518" s="16">
        <v>25862</v>
      </c>
      <c r="F2518" s="37" t="s">
        <v>5013</v>
      </c>
      <c r="G2518" s="16">
        <v>2536</v>
      </c>
      <c r="H2518" s="37">
        <v>253658</v>
      </c>
      <c r="I2518" s="16" t="s">
        <v>7605</v>
      </c>
      <c r="J2518" s="16" t="s">
        <v>7606</v>
      </c>
      <c r="K2518" s="16" t="s">
        <v>6764</v>
      </c>
      <c r="L2518" s="16" t="s">
        <v>7607</v>
      </c>
      <c r="M2518" s="16" t="s">
        <v>1134</v>
      </c>
      <c r="N2518" s="16" t="s">
        <v>1135</v>
      </c>
      <c r="O2518" s="16" t="s">
        <v>7608</v>
      </c>
      <c r="P2518" s="40" t="s">
        <v>10074</v>
      </c>
    </row>
    <row r="2519" spans="1:16" ht="15" x14ac:dyDescent="0.25">
      <c r="A2519" s="37">
        <v>131017</v>
      </c>
      <c r="B2519" s="16">
        <v>577</v>
      </c>
      <c r="C2519" s="16">
        <v>13</v>
      </c>
      <c r="D2519" s="37" t="s">
        <v>1291</v>
      </c>
      <c r="E2519" s="16">
        <v>13838</v>
      </c>
      <c r="F2519" s="37" t="s">
        <v>7609</v>
      </c>
      <c r="G2519" s="16">
        <v>1310</v>
      </c>
      <c r="H2519" s="37">
        <v>131017</v>
      </c>
      <c r="I2519" s="16" t="s">
        <v>5143</v>
      </c>
      <c r="J2519" s="16" t="s">
        <v>7263</v>
      </c>
      <c r="K2519" s="16" t="s">
        <v>7610</v>
      </c>
      <c r="L2519" s="16" t="s">
        <v>3069</v>
      </c>
      <c r="M2519" s="16" t="s">
        <v>1134</v>
      </c>
      <c r="N2519" s="16" t="s">
        <v>1135</v>
      </c>
      <c r="O2519" s="16" t="s">
        <v>1144</v>
      </c>
      <c r="P2519" s="40" t="s">
        <v>10074</v>
      </c>
    </row>
    <row r="2520" spans="1:16" ht="15" x14ac:dyDescent="0.25">
      <c r="A2520" s="37">
        <v>506021</v>
      </c>
      <c r="B2520" s="16">
        <v>2261</v>
      </c>
      <c r="C2520" s="16">
        <v>50</v>
      </c>
      <c r="D2520" s="37" t="s">
        <v>1179</v>
      </c>
      <c r="E2520" s="16">
        <v>50270</v>
      </c>
      <c r="F2520" s="37" t="s">
        <v>353</v>
      </c>
      <c r="G2520" s="16">
        <v>5060</v>
      </c>
      <c r="H2520" s="37">
        <v>506021</v>
      </c>
      <c r="I2520" s="16" t="s">
        <v>1140</v>
      </c>
      <c r="J2520" s="16" t="s">
        <v>1140</v>
      </c>
      <c r="K2520" s="16" t="s">
        <v>1140</v>
      </c>
      <c r="L2520" s="16" t="s">
        <v>1140</v>
      </c>
      <c r="M2520" s="16" t="s">
        <v>1142</v>
      </c>
      <c r="N2520" s="16" t="s">
        <v>1135</v>
      </c>
      <c r="O2520" s="16" t="s">
        <v>7611</v>
      </c>
      <c r="P2520" s="40" t="s">
        <v>10074</v>
      </c>
    </row>
    <row r="2521" spans="1:16" ht="15" x14ac:dyDescent="0.25">
      <c r="A2521" s="37">
        <v>154617</v>
      </c>
      <c r="B2521" s="16">
        <v>950</v>
      </c>
      <c r="C2521" s="16">
        <v>15</v>
      </c>
      <c r="D2521" s="37" t="s">
        <v>50</v>
      </c>
      <c r="E2521" s="16">
        <v>15632</v>
      </c>
      <c r="F2521" s="37" t="s">
        <v>823</v>
      </c>
      <c r="G2521" s="16">
        <v>1546</v>
      </c>
      <c r="H2521" s="37">
        <v>154617</v>
      </c>
      <c r="I2521" s="16" t="s">
        <v>7612</v>
      </c>
      <c r="J2521" s="16" t="s">
        <v>7055</v>
      </c>
      <c r="K2521" s="16" t="s">
        <v>7057</v>
      </c>
      <c r="L2521" s="16" t="s">
        <v>7613</v>
      </c>
      <c r="M2521" s="16" t="s">
        <v>1134</v>
      </c>
      <c r="N2521" s="16" t="s">
        <v>1135</v>
      </c>
      <c r="O2521" s="16" t="s">
        <v>7614</v>
      </c>
      <c r="P2521" s="40" t="s">
        <v>10074</v>
      </c>
    </row>
    <row r="2522" spans="1:16" ht="15" x14ac:dyDescent="0.25">
      <c r="A2522" s="37">
        <v>763042</v>
      </c>
      <c r="B2522" s="16">
        <v>3370</v>
      </c>
      <c r="C2522" s="16">
        <v>76</v>
      </c>
      <c r="D2522" s="37" t="s">
        <v>1285</v>
      </c>
      <c r="E2522" s="16">
        <v>76111</v>
      </c>
      <c r="F2522" s="37" t="s">
        <v>6165</v>
      </c>
      <c r="G2522" s="16">
        <v>7630</v>
      </c>
      <c r="H2522" s="37">
        <v>763042</v>
      </c>
      <c r="I2522" s="16" t="s">
        <v>7304</v>
      </c>
      <c r="J2522" s="16" t="s">
        <v>1140</v>
      </c>
      <c r="K2522" s="16" t="s">
        <v>1140</v>
      </c>
      <c r="L2522" s="16" t="s">
        <v>2406</v>
      </c>
      <c r="M2522" s="16" t="s">
        <v>1142</v>
      </c>
      <c r="N2522" s="16" t="s">
        <v>7615</v>
      </c>
      <c r="O2522" s="16" t="s">
        <v>1144</v>
      </c>
      <c r="P2522" s="40" t="s">
        <v>10074</v>
      </c>
    </row>
    <row r="2523" spans="1:16" ht="15" x14ac:dyDescent="0.25">
      <c r="A2523" s="37">
        <v>153030</v>
      </c>
      <c r="B2523" s="16">
        <v>852</v>
      </c>
      <c r="C2523" s="16">
        <v>15</v>
      </c>
      <c r="D2523" s="37" t="s">
        <v>50</v>
      </c>
      <c r="E2523" s="16">
        <v>15761</v>
      </c>
      <c r="F2523" s="37" t="s">
        <v>970</v>
      </c>
      <c r="G2523" s="16">
        <v>1530</v>
      </c>
      <c r="H2523" s="37">
        <v>153030</v>
      </c>
      <c r="I2523" s="16" t="s">
        <v>1239</v>
      </c>
      <c r="J2523" s="16" t="s">
        <v>1345</v>
      </c>
      <c r="K2523" s="16" t="s">
        <v>1141</v>
      </c>
      <c r="L2523" s="16" t="s">
        <v>1343</v>
      </c>
      <c r="M2523" s="16" t="s">
        <v>1142</v>
      </c>
      <c r="N2523" s="16" t="s">
        <v>1135</v>
      </c>
      <c r="O2523" s="16" t="s">
        <v>1144</v>
      </c>
      <c r="P2523" s="40" t="s">
        <v>10074</v>
      </c>
    </row>
    <row r="2524" spans="1:16" ht="15" x14ac:dyDescent="0.25">
      <c r="A2524" s="37">
        <v>231001</v>
      </c>
      <c r="B2524" s="16">
        <v>1419</v>
      </c>
      <c r="C2524" s="16">
        <v>23</v>
      </c>
      <c r="D2524" s="37" t="s">
        <v>1218</v>
      </c>
      <c r="E2524" s="16">
        <v>23500</v>
      </c>
      <c r="F2524" s="37" t="s">
        <v>3930</v>
      </c>
      <c r="G2524" s="16">
        <v>2310</v>
      </c>
      <c r="H2524" s="37">
        <v>231001</v>
      </c>
      <c r="I2524" s="16" t="s">
        <v>1239</v>
      </c>
      <c r="J2524" s="16" t="s">
        <v>1240</v>
      </c>
      <c r="K2524" s="16" t="s">
        <v>7106</v>
      </c>
      <c r="L2524" s="16" t="s">
        <v>1331</v>
      </c>
      <c r="M2524" s="16" t="s">
        <v>1142</v>
      </c>
      <c r="N2524" s="16" t="s">
        <v>1135</v>
      </c>
      <c r="O2524" s="16" t="s">
        <v>1144</v>
      </c>
      <c r="P2524" s="40" t="s">
        <v>10074</v>
      </c>
    </row>
    <row r="2525" spans="1:16" ht="15" x14ac:dyDescent="0.25">
      <c r="A2525" s="37">
        <v>970001</v>
      </c>
      <c r="B2525" s="16">
        <v>3631</v>
      </c>
      <c r="C2525" s="16">
        <v>97</v>
      </c>
      <c r="D2525" s="37" t="s">
        <v>1368</v>
      </c>
      <c r="E2525" s="16">
        <v>97001</v>
      </c>
      <c r="F2525" s="37" t="s">
        <v>1369</v>
      </c>
      <c r="G2525" s="16">
        <v>9700</v>
      </c>
      <c r="H2525" s="37">
        <v>970001</v>
      </c>
      <c r="I2525" s="16" t="s">
        <v>7617</v>
      </c>
      <c r="J2525" s="16" t="s">
        <v>7618</v>
      </c>
      <c r="K2525" s="16" t="s">
        <v>7619</v>
      </c>
      <c r="L2525" s="16" t="s">
        <v>7620</v>
      </c>
      <c r="M2525" s="16" t="s">
        <v>1142</v>
      </c>
      <c r="N2525" s="16" t="s">
        <v>1135</v>
      </c>
      <c r="O2525" s="16" t="s">
        <v>1144</v>
      </c>
      <c r="P2525" s="40" t="s">
        <v>10074</v>
      </c>
    </row>
    <row r="2526" spans="1:16" ht="15" x14ac:dyDescent="0.25">
      <c r="A2526" s="37">
        <v>732068</v>
      </c>
      <c r="B2526" s="16">
        <v>3154</v>
      </c>
      <c r="C2526" s="16">
        <v>73</v>
      </c>
      <c r="D2526" s="37" t="s">
        <v>1185</v>
      </c>
      <c r="E2526" s="16">
        <v>73055</v>
      </c>
      <c r="F2526" s="37" t="s">
        <v>108</v>
      </c>
      <c r="G2526" s="16">
        <v>7320</v>
      </c>
      <c r="H2526" s="37">
        <v>732068</v>
      </c>
      <c r="I2526" s="16" t="s">
        <v>7621</v>
      </c>
      <c r="J2526" s="16" t="s">
        <v>7622</v>
      </c>
      <c r="K2526" s="16" t="s">
        <v>7623</v>
      </c>
      <c r="L2526" s="16" t="s">
        <v>7624</v>
      </c>
      <c r="M2526" s="16" t="s">
        <v>1134</v>
      </c>
      <c r="N2526" s="16" t="s">
        <v>1135</v>
      </c>
      <c r="O2526" s="16" t="s">
        <v>7625</v>
      </c>
      <c r="P2526" s="40" t="s">
        <v>10074</v>
      </c>
    </row>
    <row r="2527" spans="1:16" ht="15" x14ac:dyDescent="0.25">
      <c r="A2527" s="37">
        <v>252208</v>
      </c>
      <c r="B2527" s="16">
        <v>1676</v>
      </c>
      <c r="C2527" s="16">
        <v>25</v>
      </c>
      <c r="D2527" s="37" t="s">
        <v>1165</v>
      </c>
      <c r="E2527" s="16">
        <v>25535</v>
      </c>
      <c r="F2527" s="37" t="s">
        <v>4720</v>
      </c>
      <c r="G2527" s="16">
        <v>2522</v>
      </c>
      <c r="H2527" s="37">
        <v>252208</v>
      </c>
      <c r="I2527" s="16" t="s">
        <v>6409</v>
      </c>
      <c r="J2527" s="16" t="s">
        <v>6125</v>
      </c>
      <c r="K2527" s="16" t="s">
        <v>2107</v>
      </c>
      <c r="L2527" s="16" t="s">
        <v>4147</v>
      </c>
      <c r="M2527" s="16" t="s">
        <v>1134</v>
      </c>
      <c r="N2527" s="16" t="s">
        <v>1135</v>
      </c>
      <c r="O2527" s="16" t="s">
        <v>7626</v>
      </c>
      <c r="P2527" s="40" t="s">
        <v>10074</v>
      </c>
    </row>
    <row r="2528" spans="1:16" ht="15" x14ac:dyDescent="0.25">
      <c r="A2528" s="37">
        <v>186070</v>
      </c>
      <c r="B2528" s="16">
        <v>1136</v>
      </c>
      <c r="C2528" s="16">
        <v>18</v>
      </c>
      <c r="D2528" s="37" t="s">
        <v>1379</v>
      </c>
      <c r="E2528" s="16">
        <v>18610</v>
      </c>
      <c r="F2528" s="37" t="s">
        <v>6180</v>
      </c>
      <c r="G2528" s="16">
        <v>1860</v>
      </c>
      <c r="H2528" s="37">
        <v>186070</v>
      </c>
      <c r="I2528" s="16" t="s">
        <v>1140</v>
      </c>
      <c r="J2528" s="16" t="s">
        <v>1140</v>
      </c>
      <c r="K2528" s="16" t="s">
        <v>1140</v>
      </c>
      <c r="L2528" s="16" t="s">
        <v>1140</v>
      </c>
      <c r="M2528" s="16" t="s">
        <v>1142</v>
      </c>
      <c r="N2528" s="16" t="s">
        <v>1135</v>
      </c>
      <c r="O2528" s="16" t="s">
        <v>1144</v>
      </c>
      <c r="P2528" s="40" t="s">
        <v>10074</v>
      </c>
    </row>
    <row r="2529" spans="1:16" ht="15" x14ac:dyDescent="0.25">
      <c r="A2529" s="37">
        <v>57038</v>
      </c>
      <c r="B2529" s="16">
        <v>337</v>
      </c>
      <c r="C2529" s="16">
        <v>5</v>
      </c>
      <c r="D2529" s="37" t="s">
        <v>80</v>
      </c>
      <c r="E2529" s="16">
        <v>5113</v>
      </c>
      <c r="F2529" s="37" t="s">
        <v>1769</v>
      </c>
      <c r="G2529" s="16">
        <v>570</v>
      </c>
      <c r="H2529" s="37">
        <v>57038</v>
      </c>
      <c r="I2529" s="16" t="s">
        <v>6772</v>
      </c>
      <c r="J2529" s="16" t="s">
        <v>1488</v>
      </c>
      <c r="K2529" s="16" t="s">
        <v>2282</v>
      </c>
      <c r="L2529" s="16" t="s">
        <v>7627</v>
      </c>
      <c r="M2529" s="16" t="s">
        <v>1134</v>
      </c>
      <c r="N2529" s="16" t="s">
        <v>1135</v>
      </c>
      <c r="O2529" s="16" t="s">
        <v>7628</v>
      </c>
      <c r="P2529" s="40" t="s">
        <v>10074</v>
      </c>
    </row>
    <row r="2530" spans="1:16" ht="15" x14ac:dyDescent="0.25">
      <c r="A2530" s="37">
        <v>152840</v>
      </c>
      <c r="B2530" s="16">
        <v>844</v>
      </c>
      <c r="C2530" s="16">
        <v>15</v>
      </c>
      <c r="D2530" s="37" t="s">
        <v>50</v>
      </c>
      <c r="E2530" s="16">
        <v>15425</v>
      </c>
      <c r="F2530" s="37" t="s">
        <v>559</v>
      </c>
      <c r="G2530" s="16">
        <v>1528</v>
      </c>
      <c r="H2530" s="37">
        <v>152840</v>
      </c>
      <c r="I2530" s="16" t="s">
        <v>1140</v>
      </c>
      <c r="J2530" s="16" t="s">
        <v>1140</v>
      </c>
      <c r="K2530" s="16" t="s">
        <v>1140</v>
      </c>
      <c r="L2530" s="16" t="s">
        <v>7629</v>
      </c>
      <c r="M2530" s="16" t="s">
        <v>1142</v>
      </c>
      <c r="N2530" s="16" t="s">
        <v>1135</v>
      </c>
      <c r="O2530" s="16" t="s">
        <v>1144</v>
      </c>
      <c r="P2530" s="40" t="s">
        <v>10074</v>
      </c>
    </row>
    <row r="2531" spans="1:16" ht="15" x14ac:dyDescent="0.25">
      <c r="A2531" s="37">
        <v>760529</v>
      </c>
      <c r="B2531" s="16">
        <v>3290</v>
      </c>
      <c r="C2531" s="16">
        <v>76</v>
      </c>
      <c r="D2531" s="37" t="s">
        <v>1285</v>
      </c>
      <c r="E2531" s="16">
        <v>76233</v>
      </c>
      <c r="F2531" s="37" t="s">
        <v>5419</v>
      </c>
      <c r="G2531" s="16">
        <v>7605</v>
      </c>
      <c r="H2531" s="37">
        <v>760529</v>
      </c>
      <c r="I2531" s="16" t="s">
        <v>7630</v>
      </c>
      <c r="J2531" s="16" t="s">
        <v>7631</v>
      </c>
      <c r="K2531" s="16" t="s">
        <v>2354</v>
      </c>
      <c r="L2531" s="16" t="s">
        <v>5421</v>
      </c>
      <c r="M2531" s="16" t="s">
        <v>1134</v>
      </c>
      <c r="N2531" s="16" t="s">
        <v>1135</v>
      </c>
      <c r="O2531" s="16" t="s">
        <v>1144</v>
      </c>
      <c r="P2531" s="40" t="s">
        <v>10074</v>
      </c>
    </row>
    <row r="2532" spans="1:16" ht="15" x14ac:dyDescent="0.25">
      <c r="A2532" s="37">
        <v>201001</v>
      </c>
      <c r="B2532" s="16">
        <v>1329</v>
      </c>
      <c r="C2532" s="16">
        <v>20</v>
      </c>
      <c r="D2532" s="37" t="s">
        <v>1278</v>
      </c>
      <c r="E2532" s="16">
        <v>20570</v>
      </c>
      <c r="F2532" s="37" t="s">
        <v>744</v>
      </c>
      <c r="G2532" s="16">
        <v>2010</v>
      </c>
      <c r="H2532" s="37">
        <v>201001</v>
      </c>
      <c r="I2532" s="16" t="s">
        <v>1141</v>
      </c>
      <c r="J2532" s="16" t="s">
        <v>1384</v>
      </c>
      <c r="K2532" s="16" t="s">
        <v>3269</v>
      </c>
      <c r="L2532" s="16" t="s">
        <v>1139</v>
      </c>
      <c r="M2532" s="16" t="s">
        <v>1142</v>
      </c>
      <c r="N2532" s="16" t="s">
        <v>1135</v>
      </c>
      <c r="O2532" s="16" t="s">
        <v>1144</v>
      </c>
      <c r="P2532" s="40" t="s">
        <v>10074</v>
      </c>
    </row>
    <row r="2533" spans="1:16" ht="15" x14ac:dyDescent="0.25">
      <c r="A2533" s="37">
        <v>153807</v>
      </c>
      <c r="B2533" s="16">
        <v>905</v>
      </c>
      <c r="C2533" s="16">
        <v>15</v>
      </c>
      <c r="D2533" s="37" t="s">
        <v>50</v>
      </c>
      <c r="E2533" s="16">
        <v>15600</v>
      </c>
      <c r="F2533" s="37" t="s">
        <v>797</v>
      </c>
      <c r="G2533" s="16">
        <v>1538</v>
      </c>
      <c r="H2533" s="37">
        <v>153807</v>
      </c>
      <c r="I2533" s="16" t="s">
        <v>7285</v>
      </c>
      <c r="J2533" s="16" t="s">
        <v>6143</v>
      </c>
      <c r="K2533" s="16" t="s">
        <v>7632</v>
      </c>
      <c r="L2533" s="16" t="s">
        <v>5742</v>
      </c>
      <c r="M2533" s="16" t="s">
        <v>1134</v>
      </c>
      <c r="N2533" s="16" t="s">
        <v>1135</v>
      </c>
      <c r="O2533" s="16" t="s">
        <v>7633</v>
      </c>
      <c r="P2533" s="40" t="s">
        <v>10074</v>
      </c>
    </row>
    <row r="2534" spans="1:16" ht="15" x14ac:dyDescent="0.25">
      <c r="A2534" s="37">
        <v>230538</v>
      </c>
      <c r="B2534" s="16">
        <v>1414</v>
      </c>
      <c r="C2534" s="16">
        <v>23</v>
      </c>
      <c r="D2534" s="37" t="s">
        <v>1218</v>
      </c>
      <c r="E2534" s="16">
        <v>23686</v>
      </c>
      <c r="F2534" s="37" t="s">
        <v>900</v>
      </c>
      <c r="G2534" s="16">
        <v>2305</v>
      </c>
      <c r="H2534" s="37">
        <v>230538</v>
      </c>
      <c r="I2534" s="16" t="s">
        <v>2277</v>
      </c>
      <c r="J2534" s="16" t="s">
        <v>6324</v>
      </c>
      <c r="K2534" s="16" t="s">
        <v>2026</v>
      </c>
      <c r="L2534" s="16" t="s">
        <v>7634</v>
      </c>
      <c r="M2534" s="16" t="s">
        <v>1134</v>
      </c>
      <c r="N2534" s="16" t="s">
        <v>1135</v>
      </c>
      <c r="O2534" s="16" t="s">
        <v>7635</v>
      </c>
      <c r="P2534" s="40" t="s">
        <v>10074</v>
      </c>
    </row>
    <row r="2535" spans="1:16" ht="15" x14ac:dyDescent="0.25">
      <c r="A2535" s="37">
        <v>414067</v>
      </c>
      <c r="B2535" s="16">
        <v>1966</v>
      </c>
      <c r="C2535" s="16">
        <v>41</v>
      </c>
      <c r="D2535" s="37" t="s">
        <v>1228</v>
      </c>
      <c r="E2535" s="16">
        <v>41548</v>
      </c>
      <c r="F2535" s="37" t="s">
        <v>3659</v>
      </c>
      <c r="G2535" s="16">
        <v>4140</v>
      </c>
      <c r="H2535" s="37">
        <v>414067</v>
      </c>
      <c r="I2535" s="16" t="s">
        <v>7637</v>
      </c>
      <c r="J2535" s="16" t="s">
        <v>7638</v>
      </c>
      <c r="K2535" s="16" t="s">
        <v>3661</v>
      </c>
      <c r="L2535" s="16" t="s">
        <v>7639</v>
      </c>
      <c r="M2535" s="16" t="s">
        <v>1134</v>
      </c>
      <c r="N2535" s="16" t="s">
        <v>1135</v>
      </c>
      <c r="O2535" s="16" t="s">
        <v>7640</v>
      </c>
      <c r="P2535" s="40" t="s">
        <v>10074</v>
      </c>
    </row>
    <row r="2536" spans="1:16" ht="15" x14ac:dyDescent="0.25">
      <c r="A2536" s="37">
        <v>503001</v>
      </c>
      <c r="B2536" s="16">
        <v>2224</v>
      </c>
      <c r="C2536" s="16">
        <v>50</v>
      </c>
      <c r="D2536" s="37" t="s">
        <v>1179</v>
      </c>
      <c r="E2536" s="16">
        <v>50577</v>
      </c>
      <c r="F2536" s="37" t="s">
        <v>769</v>
      </c>
      <c r="G2536" s="16">
        <v>5030</v>
      </c>
      <c r="H2536" s="37">
        <v>503001</v>
      </c>
      <c r="I2536" s="16" t="s">
        <v>1140</v>
      </c>
      <c r="J2536" s="16" t="s">
        <v>1140</v>
      </c>
      <c r="K2536" s="16" t="s">
        <v>1140</v>
      </c>
      <c r="L2536" s="16" t="s">
        <v>1140</v>
      </c>
      <c r="M2536" s="16" t="s">
        <v>1142</v>
      </c>
      <c r="N2536" s="16" t="s">
        <v>1135</v>
      </c>
      <c r="O2536" s="16" t="s">
        <v>1144</v>
      </c>
      <c r="P2536" s="40" t="s">
        <v>10074</v>
      </c>
    </row>
    <row r="2537" spans="1:16" ht="15" x14ac:dyDescent="0.25">
      <c r="A2537" s="37">
        <v>816019</v>
      </c>
      <c r="B2537" s="16">
        <v>3434</v>
      </c>
      <c r="C2537" s="16">
        <v>81</v>
      </c>
      <c r="D2537" s="37" t="s">
        <v>1899</v>
      </c>
      <c r="E2537" s="16">
        <v>81065</v>
      </c>
      <c r="F2537" s="37" t="s">
        <v>4396</v>
      </c>
      <c r="G2537" s="16">
        <v>8160</v>
      </c>
      <c r="H2537" s="37">
        <v>816019</v>
      </c>
      <c r="I2537" s="16" t="s">
        <v>4398</v>
      </c>
      <c r="J2537" s="16" t="s">
        <v>7641</v>
      </c>
      <c r="K2537" s="16" t="s">
        <v>7642</v>
      </c>
      <c r="L2537" s="16" t="s">
        <v>1644</v>
      </c>
      <c r="M2537" s="16" t="s">
        <v>1134</v>
      </c>
      <c r="N2537" s="16" t="s">
        <v>1135</v>
      </c>
      <c r="O2537" s="16" t="s">
        <v>7643</v>
      </c>
      <c r="P2537" s="40" t="s">
        <v>10074</v>
      </c>
    </row>
    <row r="2538" spans="1:16" ht="15" x14ac:dyDescent="0.25">
      <c r="A2538" s="37">
        <v>524008</v>
      </c>
      <c r="B2538" s="16">
        <v>2392</v>
      </c>
      <c r="C2538" s="16">
        <v>52</v>
      </c>
      <c r="D2538" s="37" t="s">
        <v>1222</v>
      </c>
      <c r="E2538" s="16">
        <v>52215</v>
      </c>
      <c r="F2538" s="37" t="s">
        <v>1218</v>
      </c>
      <c r="G2538" s="16">
        <v>5240</v>
      </c>
      <c r="H2538" s="37">
        <v>524008</v>
      </c>
      <c r="I2538" s="16" t="s">
        <v>4231</v>
      </c>
      <c r="J2538" s="16" t="s">
        <v>4232</v>
      </c>
      <c r="K2538" s="16" t="s">
        <v>1163</v>
      </c>
      <c r="L2538" s="16" t="s">
        <v>1163</v>
      </c>
      <c r="M2538" s="16" t="s">
        <v>1134</v>
      </c>
      <c r="N2538" s="16" t="s">
        <v>1135</v>
      </c>
      <c r="O2538" s="16" t="s">
        <v>7644</v>
      </c>
      <c r="P2538" s="40" t="s">
        <v>10074</v>
      </c>
    </row>
    <row r="2539" spans="1:16" ht="15" x14ac:dyDescent="0.25">
      <c r="A2539" s="37">
        <v>251420</v>
      </c>
      <c r="B2539" s="16">
        <v>1636</v>
      </c>
      <c r="C2539" s="16">
        <v>25</v>
      </c>
      <c r="D2539" s="37" t="s">
        <v>1165</v>
      </c>
      <c r="E2539" s="16">
        <v>25438</v>
      </c>
      <c r="F2539" s="37" t="s">
        <v>595</v>
      </c>
      <c r="G2539" s="16">
        <v>2514</v>
      </c>
      <c r="H2539" s="37">
        <v>251420</v>
      </c>
      <c r="I2539" s="16" t="s">
        <v>2550</v>
      </c>
      <c r="J2539" s="16" t="s">
        <v>1140</v>
      </c>
      <c r="K2539" s="16" t="s">
        <v>1386</v>
      </c>
      <c r="L2539" s="16" t="s">
        <v>7645</v>
      </c>
      <c r="M2539" s="16" t="s">
        <v>1142</v>
      </c>
      <c r="N2539" s="16" t="s">
        <v>1135</v>
      </c>
      <c r="O2539" s="16" t="s">
        <v>1144</v>
      </c>
      <c r="P2539" s="40" t="s">
        <v>10074</v>
      </c>
    </row>
    <row r="2540" spans="1:16" ht="15" x14ac:dyDescent="0.25">
      <c r="A2540" s="37">
        <v>52038</v>
      </c>
      <c r="B2540" s="16">
        <v>100</v>
      </c>
      <c r="C2540" s="16">
        <v>5</v>
      </c>
      <c r="D2540" s="37" t="s">
        <v>80</v>
      </c>
      <c r="E2540" s="16">
        <v>5887</v>
      </c>
      <c r="F2540" s="37" t="s">
        <v>4649</v>
      </c>
      <c r="G2540" s="16">
        <v>520</v>
      </c>
      <c r="H2540" s="37">
        <v>52038</v>
      </c>
      <c r="I2540" s="16" t="s">
        <v>7656</v>
      </c>
      <c r="J2540" s="16" t="s">
        <v>2174</v>
      </c>
      <c r="K2540" s="16" t="s">
        <v>7657</v>
      </c>
      <c r="L2540" s="16" t="s">
        <v>2173</v>
      </c>
      <c r="M2540" s="16" t="s">
        <v>1134</v>
      </c>
      <c r="N2540" s="16" t="s">
        <v>1135</v>
      </c>
      <c r="O2540" s="16" t="s">
        <v>7658</v>
      </c>
      <c r="P2540" s="40" t="s">
        <v>10074</v>
      </c>
    </row>
    <row r="2541" spans="1:16" ht="15" x14ac:dyDescent="0.25">
      <c r="A2541" s="37">
        <v>730507</v>
      </c>
      <c r="B2541" s="16">
        <v>3107</v>
      </c>
      <c r="C2541" s="16">
        <v>73</v>
      </c>
      <c r="D2541" s="37" t="s">
        <v>1185</v>
      </c>
      <c r="E2541" s="16">
        <v>73547</v>
      </c>
      <c r="F2541" s="37" t="s">
        <v>724</v>
      </c>
      <c r="G2541" s="16">
        <v>7305</v>
      </c>
      <c r="H2541" s="37">
        <v>730507</v>
      </c>
      <c r="I2541" s="16" t="s">
        <v>6349</v>
      </c>
      <c r="J2541" s="16" t="s">
        <v>7659</v>
      </c>
      <c r="K2541" s="16" t="s">
        <v>7660</v>
      </c>
      <c r="L2541" s="16" t="s">
        <v>7661</v>
      </c>
      <c r="M2541" s="16" t="s">
        <v>1134</v>
      </c>
      <c r="N2541" s="16" t="s">
        <v>1135</v>
      </c>
      <c r="O2541" s="16" t="s">
        <v>1144</v>
      </c>
      <c r="P2541" s="40" t="s">
        <v>10074</v>
      </c>
    </row>
    <row r="2542" spans="1:16" ht="15" x14ac:dyDescent="0.25">
      <c r="A2542" s="37">
        <v>153607</v>
      </c>
      <c r="B2542" s="16">
        <v>889</v>
      </c>
      <c r="C2542" s="16">
        <v>15</v>
      </c>
      <c r="D2542" s="37" t="s">
        <v>50</v>
      </c>
      <c r="E2542" s="16">
        <v>15367</v>
      </c>
      <c r="F2542" s="37" t="s">
        <v>484</v>
      </c>
      <c r="G2542" s="16">
        <v>1536</v>
      </c>
      <c r="H2542" s="37">
        <v>153607</v>
      </c>
      <c r="I2542" s="16" t="s">
        <v>7662</v>
      </c>
      <c r="J2542" s="16" t="s">
        <v>7663</v>
      </c>
      <c r="K2542" s="16" t="s">
        <v>6027</v>
      </c>
      <c r="L2542" s="16" t="s">
        <v>7664</v>
      </c>
      <c r="M2542" s="16" t="s">
        <v>1134</v>
      </c>
      <c r="N2542" s="16" t="s">
        <v>1135</v>
      </c>
      <c r="O2542" s="16" t="s">
        <v>1144</v>
      </c>
      <c r="P2542" s="40" t="s">
        <v>10074</v>
      </c>
    </row>
    <row r="2543" spans="1:16" ht="15" x14ac:dyDescent="0.25">
      <c r="A2543" s="37">
        <v>942018</v>
      </c>
      <c r="B2543" s="16">
        <v>3595</v>
      </c>
      <c r="C2543" s="16">
        <v>94</v>
      </c>
      <c r="D2543" s="37" t="s">
        <v>2082</v>
      </c>
      <c r="E2543" s="16">
        <v>94883</v>
      </c>
      <c r="F2543" s="37" t="s">
        <v>3633</v>
      </c>
      <c r="G2543" s="16">
        <v>9420</v>
      </c>
      <c r="H2543" s="37">
        <v>942018</v>
      </c>
      <c r="I2543" s="16" t="s">
        <v>7669</v>
      </c>
      <c r="J2543" s="16" t="s">
        <v>3438</v>
      </c>
      <c r="K2543" s="16" t="s">
        <v>1528</v>
      </c>
      <c r="L2543" s="16" t="s">
        <v>1579</v>
      </c>
      <c r="M2543" s="16" t="s">
        <v>1134</v>
      </c>
      <c r="N2543" s="16" t="s">
        <v>1135</v>
      </c>
      <c r="O2543" s="16" t="s">
        <v>1144</v>
      </c>
      <c r="P2543" s="40" t="s">
        <v>10074</v>
      </c>
    </row>
    <row r="2544" spans="1:16" ht="15" x14ac:dyDescent="0.25">
      <c r="A2544" s="37">
        <v>250210</v>
      </c>
      <c r="B2544" s="16">
        <v>1545</v>
      </c>
      <c r="C2544" s="16">
        <v>25</v>
      </c>
      <c r="D2544" s="37" t="s">
        <v>1165</v>
      </c>
      <c r="E2544" s="16">
        <v>25260</v>
      </c>
      <c r="F2544" s="37" t="s">
        <v>370</v>
      </c>
      <c r="G2544" s="16">
        <v>2502</v>
      </c>
      <c r="H2544" s="37">
        <v>250210</v>
      </c>
      <c r="I2544" s="16" t="s">
        <v>1140</v>
      </c>
      <c r="J2544" s="16" t="s">
        <v>1140</v>
      </c>
      <c r="K2544" s="16" t="s">
        <v>1140</v>
      </c>
      <c r="L2544" s="16" t="s">
        <v>1140</v>
      </c>
      <c r="M2544" s="16" t="s">
        <v>1142</v>
      </c>
      <c r="N2544" s="16" t="s">
        <v>1135</v>
      </c>
      <c r="O2544" s="16" t="s">
        <v>1144</v>
      </c>
      <c r="P2544" s="40" t="s">
        <v>10074</v>
      </c>
    </row>
    <row r="2545" spans="1:16" ht="15" x14ac:dyDescent="0.25">
      <c r="A2545" s="37">
        <v>853018</v>
      </c>
      <c r="B2545" s="16">
        <v>3464</v>
      </c>
      <c r="C2545" s="16">
        <v>85</v>
      </c>
      <c r="D2545" s="37" t="s">
        <v>1358</v>
      </c>
      <c r="E2545" s="16">
        <v>85430</v>
      </c>
      <c r="F2545" s="37" t="s">
        <v>6562</v>
      </c>
      <c r="G2545" s="16">
        <v>8530</v>
      </c>
      <c r="H2545" s="37">
        <v>853018</v>
      </c>
      <c r="I2545" s="16" t="s">
        <v>1567</v>
      </c>
      <c r="J2545" s="16" t="s">
        <v>4189</v>
      </c>
      <c r="K2545" s="16" t="s">
        <v>7673</v>
      </c>
      <c r="L2545" s="16" t="s">
        <v>6564</v>
      </c>
      <c r="M2545" s="16" t="s">
        <v>1134</v>
      </c>
      <c r="N2545" s="16" t="s">
        <v>1135</v>
      </c>
      <c r="O2545" s="16" t="s">
        <v>7674</v>
      </c>
      <c r="P2545" s="40" t="s">
        <v>10074</v>
      </c>
    </row>
    <row r="2546" spans="1:16" ht="15" x14ac:dyDescent="0.25">
      <c r="A2546" s="37">
        <v>761001</v>
      </c>
      <c r="B2546" s="16">
        <v>3299</v>
      </c>
      <c r="C2546" s="16">
        <v>76</v>
      </c>
      <c r="D2546" s="37" t="s">
        <v>1285</v>
      </c>
      <c r="E2546" s="16">
        <v>76100</v>
      </c>
      <c r="F2546" s="37" t="s">
        <v>1291</v>
      </c>
      <c r="G2546" s="16">
        <v>7610</v>
      </c>
      <c r="H2546" s="37">
        <v>761001</v>
      </c>
      <c r="I2546" s="16" t="s">
        <v>7675</v>
      </c>
      <c r="J2546" s="16" t="s">
        <v>1141</v>
      </c>
      <c r="K2546" s="16" t="s">
        <v>1239</v>
      </c>
      <c r="L2546" s="16" t="s">
        <v>1140</v>
      </c>
      <c r="M2546" s="16" t="s">
        <v>1142</v>
      </c>
      <c r="N2546" s="16" t="s">
        <v>1135</v>
      </c>
      <c r="O2546" s="16" t="s">
        <v>1144</v>
      </c>
      <c r="P2546" s="40" t="s">
        <v>10074</v>
      </c>
    </row>
    <row r="2547" spans="1:16" ht="15" x14ac:dyDescent="0.25">
      <c r="A2547" s="37">
        <v>152257</v>
      </c>
      <c r="B2547" s="16">
        <v>808</v>
      </c>
      <c r="C2547" s="16">
        <v>15</v>
      </c>
      <c r="D2547" s="37" t="s">
        <v>50</v>
      </c>
      <c r="E2547" s="16">
        <v>15272</v>
      </c>
      <c r="F2547" s="37" t="s">
        <v>390</v>
      </c>
      <c r="G2547" s="16">
        <v>1522</v>
      </c>
      <c r="H2547" s="37">
        <v>152257</v>
      </c>
      <c r="I2547" s="16" t="s">
        <v>7676</v>
      </c>
      <c r="J2547" s="16" t="s">
        <v>7677</v>
      </c>
      <c r="K2547" s="16" t="s">
        <v>4049</v>
      </c>
      <c r="L2547" s="16" t="s">
        <v>2267</v>
      </c>
      <c r="M2547" s="16" t="s">
        <v>1134</v>
      </c>
      <c r="N2547" s="16" t="s">
        <v>1135</v>
      </c>
      <c r="O2547" s="16" t="s">
        <v>7678</v>
      </c>
      <c r="P2547" s="40" t="s">
        <v>10074</v>
      </c>
    </row>
    <row r="2548" spans="1:16" ht="15" x14ac:dyDescent="0.25">
      <c r="A2548" s="37">
        <v>545030</v>
      </c>
      <c r="B2548" s="16">
        <v>2593</v>
      </c>
      <c r="C2548" s="16">
        <v>54</v>
      </c>
      <c r="D2548" s="37" t="s">
        <v>1259</v>
      </c>
      <c r="E2548" s="16">
        <v>54680</v>
      </c>
      <c r="F2548" s="37" t="s">
        <v>4330</v>
      </c>
      <c r="G2548" s="16">
        <v>5450</v>
      </c>
      <c r="H2548" s="37">
        <v>545030</v>
      </c>
      <c r="I2548" s="16" t="s">
        <v>2943</v>
      </c>
      <c r="J2548" s="16" t="s">
        <v>7679</v>
      </c>
      <c r="K2548" s="16" t="s">
        <v>1239</v>
      </c>
      <c r="L2548" s="16" t="s">
        <v>1386</v>
      </c>
      <c r="M2548" s="16" t="s">
        <v>1142</v>
      </c>
      <c r="N2548" s="16" t="s">
        <v>1135</v>
      </c>
      <c r="O2548" s="16" t="s">
        <v>1144</v>
      </c>
      <c r="P2548" s="40" t="s">
        <v>10074</v>
      </c>
    </row>
    <row r="2549" spans="1:16" ht="15" x14ac:dyDescent="0.25">
      <c r="A2549" s="37">
        <v>527038</v>
      </c>
      <c r="B2549" s="16">
        <v>2470</v>
      </c>
      <c r="C2549" s="16">
        <v>52</v>
      </c>
      <c r="D2549" s="37" t="s">
        <v>1222</v>
      </c>
      <c r="E2549" s="16">
        <v>52256</v>
      </c>
      <c r="F2549" s="37" t="s">
        <v>5241</v>
      </c>
      <c r="G2549" s="16">
        <v>5270</v>
      </c>
      <c r="H2549" s="37">
        <v>527038</v>
      </c>
      <c r="I2549" s="16" t="s">
        <v>5243</v>
      </c>
      <c r="J2549" s="16" t="s">
        <v>7680</v>
      </c>
      <c r="K2549" s="16" t="s">
        <v>7681</v>
      </c>
      <c r="L2549" s="16" t="s">
        <v>2574</v>
      </c>
      <c r="M2549" s="16" t="s">
        <v>1134</v>
      </c>
      <c r="N2549" s="16" t="s">
        <v>1135</v>
      </c>
      <c r="O2549" s="16" t="s">
        <v>1144</v>
      </c>
      <c r="P2549" s="40" t="s">
        <v>10074</v>
      </c>
    </row>
    <row r="2550" spans="1:16" ht="15" x14ac:dyDescent="0.25">
      <c r="A2550" s="37">
        <v>687508</v>
      </c>
      <c r="B2550" s="16">
        <v>2998</v>
      </c>
      <c r="C2550" s="16">
        <v>68</v>
      </c>
      <c r="D2550" s="37" t="s">
        <v>1129</v>
      </c>
      <c r="E2550" s="16">
        <v>68255</v>
      </c>
      <c r="F2550" s="37" t="s">
        <v>365</v>
      </c>
      <c r="G2550" s="16">
        <v>6875</v>
      </c>
      <c r="H2550" s="37">
        <v>687508</v>
      </c>
      <c r="I2550" s="16" t="s">
        <v>3470</v>
      </c>
      <c r="J2550" s="16" t="s">
        <v>7682</v>
      </c>
      <c r="K2550" s="16" t="s">
        <v>4385</v>
      </c>
      <c r="L2550" s="16" t="s">
        <v>7683</v>
      </c>
      <c r="M2550" s="16" t="s">
        <v>1134</v>
      </c>
      <c r="N2550" s="16" t="s">
        <v>1135</v>
      </c>
      <c r="O2550" s="16" t="s">
        <v>7684</v>
      </c>
      <c r="P2550" s="40" t="s">
        <v>10074</v>
      </c>
    </row>
    <row r="2551" spans="1:16" ht="15" x14ac:dyDescent="0.25">
      <c r="A2551" s="37">
        <v>183019</v>
      </c>
      <c r="B2551" s="16">
        <v>1108</v>
      </c>
      <c r="C2551" s="16">
        <v>18</v>
      </c>
      <c r="D2551" s="37" t="s">
        <v>1379</v>
      </c>
      <c r="E2551" s="16">
        <v>18150</v>
      </c>
      <c r="F2551" s="37" t="s">
        <v>6575</v>
      </c>
      <c r="G2551" s="16">
        <v>1830</v>
      </c>
      <c r="H2551" s="37">
        <v>183019</v>
      </c>
      <c r="I2551" s="16" t="s">
        <v>7685</v>
      </c>
      <c r="J2551" s="16" t="s">
        <v>7686</v>
      </c>
      <c r="K2551" s="16" t="s">
        <v>4036</v>
      </c>
      <c r="L2551" s="16" t="s">
        <v>7687</v>
      </c>
      <c r="M2551" s="16" t="s">
        <v>1134</v>
      </c>
      <c r="N2551" s="16" t="s">
        <v>1135</v>
      </c>
      <c r="O2551" s="16" t="s">
        <v>1144</v>
      </c>
      <c r="P2551" s="40" t="s">
        <v>10074</v>
      </c>
    </row>
    <row r="2552" spans="1:16" ht="15" x14ac:dyDescent="0.25">
      <c r="A2552" s="37">
        <v>55818</v>
      </c>
      <c r="B2552" s="16">
        <v>266</v>
      </c>
      <c r="C2552" s="16">
        <v>5</v>
      </c>
      <c r="D2552" s="37" t="s">
        <v>80</v>
      </c>
      <c r="E2552" s="16">
        <v>5240</v>
      </c>
      <c r="F2552" s="37" t="s">
        <v>6267</v>
      </c>
      <c r="G2552" s="16">
        <v>558</v>
      </c>
      <c r="H2552" s="37">
        <v>55818</v>
      </c>
      <c r="I2552" s="16" t="s">
        <v>7688</v>
      </c>
      <c r="J2552" s="16" t="s">
        <v>2432</v>
      </c>
      <c r="K2552" s="16" t="s">
        <v>6270</v>
      </c>
      <c r="L2552" s="16" t="s">
        <v>1487</v>
      </c>
      <c r="M2552" s="16" t="s">
        <v>1134</v>
      </c>
      <c r="N2552" s="16" t="s">
        <v>1135</v>
      </c>
      <c r="O2552" s="16" t="s">
        <v>7689</v>
      </c>
      <c r="P2552" s="40" t="s">
        <v>10074</v>
      </c>
    </row>
    <row r="2553" spans="1:16" ht="15" x14ac:dyDescent="0.25">
      <c r="A2553" s="37">
        <v>235047</v>
      </c>
      <c r="B2553" s="16">
        <v>1517</v>
      </c>
      <c r="C2553" s="16">
        <v>23</v>
      </c>
      <c r="D2553" s="37" t="s">
        <v>1218</v>
      </c>
      <c r="E2553" s="16">
        <v>23090</v>
      </c>
      <c r="F2553" s="37" t="s">
        <v>195</v>
      </c>
      <c r="G2553" s="16">
        <v>2350</v>
      </c>
      <c r="H2553" s="37">
        <v>235047</v>
      </c>
      <c r="I2553" s="16" t="s">
        <v>5064</v>
      </c>
      <c r="J2553" s="16" t="s">
        <v>2037</v>
      </c>
      <c r="K2553" s="16" t="s">
        <v>2037</v>
      </c>
      <c r="L2553" s="16" t="s">
        <v>5790</v>
      </c>
      <c r="M2553" s="16" t="s">
        <v>1134</v>
      </c>
      <c r="N2553" s="16" t="s">
        <v>1135</v>
      </c>
      <c r="O2553" s="16" t="s">
        <v>7690</v>
      </c>
      <c r="P2553" s="40" t="s">
        <v>10074</v>
      </c>
    </row>
    <row r="2554" spans="1:16" ht="15" x14ac:dyDescent="0.25">
      <c r="A2554" s="37">
        <v>762540</v>
      </c>
      <c r="B2554" s="16">
        <v>3352</v>
      </c>
      <c r="C2554" s="16">
        <v>76</v>
      </c>
      <c r="D2554" s="37" t="s">
        <v>1285</v>
      </c>
      <c r="E2554" s="16">
        <v>76122</v>
      </c>
      <c r="F2554" s="37" t="s">
        <v>179</v>
      </c>
      <c r="G2554" s="16">
        <v>7625</v>
      </c>
      <c r="H2554" s="37">
        <v>762540</v>
      </c>
      <c r="I2554" s="16" t="s">
        <v>1140</v>
      </c>
      <c r="J2554" s="16" t="s">
        <v>1140</v>
      </c>
      <c r="K2554" s="16" t="s">
        <v>1265</v>
      </c>
      <c r="L2554" s="16" t="s">
        <v>1140</v>
      </c>
      <c r="M2554" s="16" t="s">
        <v>1142</v>
      </c>
      <c r="N2554" s="16" t="s">
        <v>7691</v>
      </c>
      <c r="O2554" s="16" t="s">
        <v>7692</v>
      </c>
      <c r="P2554" s="40" t="s">
        <v>10074</v>
      </c>
    </row>
    <row r="2555" spans="1:16" ht="15" x14ac:dyDescent="0.25">
      <c r="A2555" s="37">
        <v>182058</v>
      </c>
      <c r="B2555" s="16">
        <v>1103</v>
      </c>
      <c r="C2555" s="16">
        <v>18</v>
      </c>
      <c r="D2555" s="37" t="s">
        <v>1379</v>
      </c>
      <c r="E2555" s="16">
        <v>18592</v>
      </c>
      <c r="F2555" s="37" t="s">
        <v>775</v>
      </c>
      <c r="G2555" s="16">
        <v>1820</v>
      </c>
      <c r="H2555" s="37">
        <v>182058</v>
      </c>
      <c r="I2555" s="16" t="s">
        <v>7693</v>
      </c>
      <c r="J2555" s="16" t="s">
        <v>7694</v>
      </c>
      <c r="K2555" s="16" t="s">
        <v>6870</v>
      </c>
      <c r="L2555" s="16" t="s">
        <v>2977</v>
      </c>
      <c r="M2555" s="16" t="s">
        <v>1134</v>
      </c>
      <c r="N2555" s="16" t="s">
        <v>1135</v>
      </c>
      <c r="O2555" s="16" t="s">
        <v>1144</v>
      </c>
      <c r="P2555" s="40" t="s">
        <v>10074</v>
      </c>
    </row>
    <row r="2556" spans="1:16" ht="15" x14ac:dyDescent="0.25">
      <c r="A2556" s="37">
        <v>445047</v>
      </c>
      <c r="B2556" s="16">
        <v>2087</v>
      </c>
      <c r="C2556" s="16">
        <v>44</v>
      </c>
      <c r="D2556" s="37" t="s">
        <v>1151</v>
      </c>
      <c r="E2556" s="16">
        <v>44420</v>
      </c>
      <c r="F2556" s="37" t="s">
        <v>5002</v>
      </c>
      <c r="G2556" s="16">
        <v>4450</v>
      </c>
      <c r="H2556" s="37">
        <v>445047</v>
      </c>
      <c r="I2556" s="16" t="s">
        <v>4091</v>
      </c>
      <c r="J2556" s="16" t="s">
        <v>4857</v>
      </c>
      <c r="K2556" s="16" t="s">
        <v>1528</v>
      </c>
      <c r="L2556" s="16" t="s">
        <v>7697</v>
      </c>
      <c r="M2556" s="16" t="s">
        <v>1134</v>
      </c>
      <c r="N2556" s="16" t="s">
        <v>1135</v>
      </c>
      <c r="O2556" s="16" t="s">
        <v>1144</v>
      </c>
      <c r="P2556" s="40" t="s">
        <v>10074</v>
      </c>
    </row>
    <row r="2557" spans="1:16" ht="15" x14ac:dyDescent="0.25">
      <c r="A2557" s="37">
        <v>735517</v>
      </c>
      <c r="B2557" s="16">
        <v>3229</v>
      </c>
      <c r="C2557" s="16">
        <v>73</v>
      </c>
      <c r="D2557" s="37" t="s">
        <v>1185</v>
      </c>
      <c r="E2557" s="16">
        <v>73504</v>
      </c>
      <c r="F2557" s="37" t="s">
        <v>664</v>
      </c>
      <c r="G2557" s="16">
        <v>7355</v>
      </c>
      <c r="H2557" s="37">
        <v>735517</v>
      </c>
      <c r="I2557" s="16" t="s">
        <v>7698</v>
      </c>
      <c r="J2557" s="16" t="s">
        <v>7699</v>
      </c>
      <c r="K2557" s="16" t="s">
        <v>6252</v>
      </c>
      <c r="L2557" s="16" t="s">
        <v>6656</v>
      </c>
      <c r="M2557" s="16" t="s">
        <v>1134</v>
      </c>
      <c r="N2557" s="16" t="s">
        <v>1135</v>
      </c>
      <c r="O2557" s="16" t="s">
        <v>7700</v>
      </c>
      <c r="P2557" s="40" t="s">
        <v>10074</v>
      </c>
    </row>
    <row r="2558" spans="1:16" ht="15" x14ac:dyDescent="0.25">
      <c r="A2558" s="37">
        <v>176040</v>
      </c>
      <c r="B2558" s="16">
        <v>1052</v>
      </c>
      <c r="C2558" s="16">
        <v>17</v>
      </c>
      <c r="D2558" s="37" t="s">
        <v>189</v>
      </c>
      <c r="E2558" s="16">
        <v>17524</v>
      </c>
      <c r="F2558" s="37" t="s">
        <v>684</v>
      </c>
      <c r="G2558" s="16">
        <v>1760</v>
      </c>
      <c r="H2558" s="37">
        <v>176040</v>
      </c>
      <c r="I2558" s="16" t="s">
        <v>1140</v>
      </c>
      <c r="J2558" s="16" t="s">
        <v>1140</v>
      </c>
      <c r="K2558" s="16" t="s">
        <v>1140</v>
      </c>
      <c r="L2558" s="16" t="s">
        <v>2084</v>
      </c>
      <c r="M2558" s="16" t="s">
        <v>1142</v>
      </c>
      <c r="N2558" s="16" t="s">
        <v>1135</v>
      </c>
      <c r="O2558" s="16" t="s">
        <v>1144</v>
      </c>
      <c r="P2558" s="40" t="s">
        <v>10074</v>
      </c>
    </row>
    <row r="2559" spans="1:16" ht="15" x14ac:dyDescent="0.25">
      <c r="A2559" s="37">
        <v>55410</v>
      </c>
      <c r="B2559" s="16">
        <v>243</v>
      </c>
      <c r="C2559" s="16">
        <v>5</v>
      </c>
      <c r="D2559" s="37" t="s">
        <v>80</v>
      </c>
      <c r="E2559" s="16">
        <v>5360</v>
      </c>
      <c r="F2559" s="37" t="s">
        <v>6518</v>
      </c>
      <c r="G2559" s="16">
        <v>554</v>
      </c>
      <c r="H2559" s="37">
        <v>55410</v>
      </c>
      <c r="I2559" s="16" t="s">
        <v>7701</v>
      </c>
      <c r="J2559" s="16" t="s">
        <v>7702</v>
      </c>
      <c r="K2559" s="16" t="s">
        <v>7703</v>
      </c>
      <c r="L2559" s="16" t="s">
        <v>1140</v>
      </c>
      <c r="M2559" s="16" t="s">
        <v>1142</v>
      </c>
      <c r="N2559" s="16" t="s">
        <v>7704</v>
      </c>
      <c r="O2559" s="16" t="s">
        <v>7705</v>
      </c>
      <c r="P2559" s="40" t="s">
        <v>10074</v>
      </c>
    </row>
    <row r="2560" spans="1:16" ht="15" x14ac:dyDescent="0.25">
      <c r="A2560" s="37">
        <v>151220</v>
      </c>
      <c r="B2560" s="16">
        <v>754</v>
      </c>
      <c r="C2560" s="16">
        <v>15</v>
      </c>
      <c r="D2560" s="37" t="s">
        <v>50</v>
      </c>
      <c r="E2560" s="16">
        <v>15317</v>
      </c>
      <c r="F2560" s="37" t="s">
        <v>7711</v>
      </c>
      <c r="G2560" s="16">
        <v>1512</v>
      </c>
      <c r="H2560" s="37">
        <v>151220</v>
      </c>
      <c r="I2560" s="16" t="s">
        <v>1140</v>
      </c>
      <c r="J2560" s="16" t="s">
        <v>1140</v>
      </c>
      <c r="K2560" s="16" t="s">
        <v>1140</v>
      </c>
      <c r="L2560" s="16" t="s">
        <v>1140</v>
      </c>
      <c r="M2560" s="16" t="s">
        <v>1142</v>
      </c>
      <c r="N2560" s="16" t="s">
        <v>1135</v>
      </c>
      <c r="O2560" s="16" t="s">
        <v>1144</v>
      </c>
      <c r="P2560" s="40" t="s">
        <v>10074</v>
      </c>
    </row>
    <row r="2561" spans="1:16" ht="15" x14ac:dyDescent="0.25">
      <c r="A2561" s="37">
        <v>683001</v>
      </c>
      <c r="B2561" s="16">
        <v>2845</v>
      </c>
      <c r="C2561" s="16">
        <v>68</v>
      </c>
      <c r="D2561" s="37" t="s">
        <v>1129</v>
      </c>
      <c r="E2561" s="16">
        <v>68176</v>
      </c>
      <c r="F2561" s="37" t="s">
        <v>5976</v>
      </c>
      <c r="G2561" s="16">
        <v>6830</v>
      </c>
      <c r="H2561" s="37">
        <v>683001</v>
      </c>
      <c r="I2561" s="16" t="s">
        <v>1140</v>
      </c>
      <c r="J2561" s="16" t="s">
        <v>1140</v>
      </c>
      <c r="K2561" s="16" t="s">
        <v>1140</v>
      </c>
      <c r="L2561" s="16" t="s">
        <v>1140</v>
      </c>
      <c r="M2561" s="16" t="s">
        <v>1142</v>
      </c>
      <c r="N2561" s="16" t="s">
        <v>1135</v>
      </c>
      <c r="O2561" s="16" t="s">
        <v>5294</v>
      </c>
      <c r="P2561" s="40" t="s">
        <v>10074</v>
      </c>
    </row>
    <row r="2562" spans="1:16" ht="15" x14ac:dyDescent="0.25">
      <c r="A2562" s="37">
        <v>151280</v>
      </c>
      <c r="B2562" s="16">
        <v>760</v>
      </c>
      <c r="C2562" s="16">
        <v>15</v>
      </c>
      <c r="D2562" s="37" t="s">
        <v>50</v>
      </c>
      <c r="E2562" s="16">
        <v>15244</v>
      </c>
      <c r="F2562" s="37" t="s">
        <v>347</v>
      </c>
      <c r="G2562" s="16">
        <v>1512</v>
      </c>
      <c r="H2562" s="37">
        <v>151280</v>
      </c>
      <c r="I2562" s="16" t="s">
        <v>1140</v>
      </c>
      <c r="J2562" s="16" t="s">
        <v>1141</v>
      </c>
      <c r="K2562" s="16" t="s">
        <v>1140</v>
      </c>
      <c r="L2562" s="16" t="s">
        <v>1345</v>
      </c>
      <c r="M2562" s="16" t="s">
        <v>1142</v>
      </c>
      <c r="N2562" s="16" t="s">
        <v>1135</v>
      </c>
      <c r="O2562" s="16" t="s">
        <v>1144</v>
      </c>
      <c r="P2562" s="40" t="s">
        <v>10074</v>
      </c>
    </row>
    <row r="2563" spans="1:16" ht="15" x14ac:dyDescent="0.25">
      <c r="A2563" s="37">
        <v>192531</v>
      </c>
      <c r="B2563" s="16">
        <v>1226</v>
      </c>
      <c r="C2563" s="16">
        <v>19</v>
      </c>
      <c r="D2563" s="37" t="s">
        <v>1196</v>
      </c>
      <c r="E2563" s="16">
        <v>19355</v>
      </c>
      <c r="F2563" s="37" t="s">
        <v>6279</v>
      </c>
      <c r="G2563" s="16">
        <v>1925</v>
      </c>
      <c r="H2563" s="37">
        <v>192531</v>
      </c>
      <c r="I2563" s="16" t="s">
        <v>1140</v>
      </c>
      <c r="J2563" s="16" t="s">
        <v>1140</v>
      </c>
      <c r="K2563" s="16" t="s">
        <v>1140</v>
      </c>
      <c r="L2563" s="16" t="s">
        <v>1140</v>
      </c>
      <c r="M2563" s="16" t="s">
        <v>1142</v>
      </c>
      <c r="N2563" s="16" t="s">
        <v>1135</v>
      </c>
      <c r="O2563" s="16" t="s">
        <v>7714</v>
      </c>
      <c r="P2563" s="40" t="s">
        <v>10074</v>
      </c>
    </row>
    <row r="2564" spans="1:16" ht="15" x14ac:dyDescent="0.25">
      <c r="A2564" s="37">
        <v>251218</v>
      </c>
      <c r="B2564" s="16">
        <v>1621</v>
      </c>
      <c r="C2564" s="16">
        <v>25</v>
      </c>
      <c r="D2564" s="37" t="s">
        <v>1165</v>
      </c>
      <c r="E2564" s="16">
        <v>25322</v>
      </c>
      <c r="F2564" s="37" t="s">
        <v>452</v>
      </c>
      <c r="G2564" s="16">
        <v>2512</v>
      </c>
      <c r="H2564" s="37">
        <v>251218</v>
      </c>
      <c r="I2564" s="16" t="s">
        <v>7715</v>
      </c>
      <c r="J2564" s="16" t="s">
        <v>7716</v>
      </c>
      <c r="K2564" s="16" t="s">
        <v>7717</v>
      </c>
      <c r="L2564" s="16" t="s">
        <v>6044</v>
      </c>
      <c r="M2564" s="16" t="s">
        <v>1134</v>
      </c>
      <c r="N2564" s="16" t="s">
        <v>1135</v>
      </c>
      <c r="O2564" s="16" t="s">
        <v>7718</v>
      </c>
      <c r="P2564" s="40" t="s">
        <v>10074</v>
      </c>
    </row>
    <row r="2565" spans="1:16" ht="15" x14ac:dyDescent="0.25">
      <c r="A2565" s="37">
        <v>528539</v>
      </c>
      <c r="B2565" s="16">
        <v>2524</v>
      </c>
      <c r="C2565" s="16">
        <v>52</v>
      </c>
      <c r="D2565" s="37" t="s">
        <v>1222</v>
      </c>
      <c r="E2565" s="16">
        <v>52835</v>
      </c>
      <c r="F2565" s="37" t="s">
        <v>1223</v>
      </c>
      <c r="G2565" s="16">
        <v>5285</v>
      </c>
      <c r="H2565" s="37">
        <v>528539</v>
      </c>
      <c r="I2565" s="16" t="s">
        <v>4511</v>
      </c>
      <c r="J2565" s="16" t="s">
        <v>7719</v>
      </c>
      <c r="K2565" s="16" t="s">
        <v>4511</v>
      </c>
      <c r="L2565" s="16" t="s">
        <v>1227</v>
      </c>
      <c r="M2565" s="16" t="s">
        <v>1134</v>
      </c>
      <c r="N2565" s="16" t="s">
        <v>1135</v>
      </c>
      <c r="O2565" s="16" t="s">
        <v>1144</v>
      </c>
      <c r="P2565" s="40" t="s">
        <v>10074</v>
      </c>
    </row>
    <row r="2566" spans="1:16" ht="15" x14ac:dyDescent="0.25">
      <c r="A2566" s="37">
        <v>57060</v>
      </c>
      <c r="B2566" s="16">
        <v>343</v>
      </c>
      <c r="C2566" s="16">
        <v>5</v>
      </c>
      <c r="D2566" s="37" t="s">
        <v>80</v>
      </c>
      <c r="E2566" s="16">
        <v>5138</v>
      </c>
      <c r="F2566" s="37" t="s">
        <v>1211</v>
      </c>
      <c r="G2566" s="16">
        <v>570</v>
      </c>
      <c r="H2566" s="37">
        <v>57060</v>
      </c>
      <c r="I2566" s="16" t="s">
        <v>1140</v>
      </c>
      <c r="J2566" s="16" t="s">
        <v>1140</v>
      </c>
      <c r="K2566" s="16" t="s">
        <v>5079</v>
      </c>
      <c r="L2566" s="16" t="s">
        <v>1140</v>
      </c>
      <c r="M2566" s="16" t="s">
        <v>1142</v>
      </c>
      <c r="N2566" s="16" t="s">
        <v>1135</v>
      </c>
      <c r="O2566" s="16" t="s">
        <v>1144</v>
      </c>
      <c r="P2566" s="40" t="s">
        <v>10074</v>
      </c>
    </row>
    <row r="2567" spans="1:16" ht="15" x14ac:dyDescent="0.25">
      <c r="A2567" s="37">
        <v>472008</v>
      </c>
      <c r="B2567" s="16">
        <v>2105</v>
      </c>
      <c r="C2567" s="16">
        <v>47</v>
      </c>
      <c r="D2567" s="37" t="s">
        <v>1158</v>
      </c>
      <c r="E2567" s="16">
        <v>47053</v>
      </c>
      <c r="F2567" s="37" t="s">
        <v>89</v>
      </c>
      <c r="G2567" s="16">
        <v>4720</v>
      </c>
      <c r="H2567" s="37">
        <v>472008</v>
      </c>
      <c r="I2567" s="16" t="s">
        <v>2177</v>
      </c>
      <c r="J2567" s="16" t="s">
        <v>4541</v>
      </c>
      <c r="K2567" s="16" t="s">
        <v>7720</v>
      </c>
      <c r="L2567" s="16" t="s">
        <v>7721</v>
      </c>
      <c r="M2567" s="16" t="s">
        <v>1134</v>
      </c>
      <c r="N2567" s="16" t="s">
        <v>1135</v>
      </c>
      <c r="O2567" s="16" t="s">
        <v>7722</v>
      </c>
      <c r="P2567" s="40" t="s">
        <v>10074</v>
      </c>
    </row>
    <row r="2568" spans="1:16" ht="15" x14ac:dyDescent="0.25">
      <c r="A2568" s="37">
        <v>441047</v>
      </c>
      <c r="B2568" s="16">
        <v>2049</v>
      </c>
      <c r="C2568" s="16">
        <v>44</v>
      </c>
      <c r="D2568" s="37" t="s">
        <v>1151</v>
      </c>
      <c r="E2568" s="16">
        <v>44847</v>
      </c>
      <c r="F2568" s="37" t="s">
        <v>1050</v>
      </c>
      <c r="G2568" s="16">
        <v>4410</v>
      </c>
      <c r="H2568" s="37">
        <v>441047</v>
      </c>
      <c r="I2568" s="16" t="s">
        <v>1153</v>
      </c>
      <c r="J2568" s="16" t="s">
        <v>7723</v>
      </c>
      <c r="K2568" s="16" t="s">
        <v>7724</v>
      </c>
      <c r="L2568" s="16" t="s">
        <v>7725</v>
      </c>
      <c r="M2568" s="16" t="s">
        <v>1134</v>
      </c>
      <c r="N2568" s="16" t="s">
        <v>1135</v>
      </c>
      <c r="O2568" s="16" t="s">
        <v>1144</v>
      </c>
      <c r="P2568" s="40" t="s">
        <v>10074</v>
      </c>
    </row>
    <row r="2569" spans="1:16" ht="15" x14ac:dyDescent="0.25">
      <c r="A2569" s="37">
        <v>233027</v>
      </c>
      <c r="B2569" s="16">
        <v>1478</v>
      </c>
      <c r="C2569" s="16">
        <v>23</v>
      </c>
      <c r="D2569" s="37" t="s">
        <v>1218</v>
      </c>
      <c r="E2569" s="16">
        <v>23079</v>
      </c>
      <c r="F2569" s="37" t="s">
        <v>162</v>
      </c>
      <c r="G2569" s="16">
        <v>2330</v>
      </c>
      <c r="H2569" s="37">
        <v>233027</v>
      </c>
      <c r="I2569" s="16" t="s">
        <v>7726</v>
      </c>
      <c r="J2569" s="16" t="s">
        <v>7727</v>
      </c>
      <c r="K2569" s="16" t="s">
        <v>6105</v>
      </c>
      <c r="L2569" s="16" t="s">
        <v>5794</v>
      </c>
      <c r="M2569" s="16" t="s">
        <v>1134</v>
      </c>
      <c r="N2569" s="16" t="s">
        <v>1135</v>
      </c>
      <c r="O2569" s="16" t="s">
        <v>7728</v>
      </c>
      <c r="P2569" s="40" t="s">
        <v>10074</v>
      </c>
    </row>
    <row r="2570" spans="1:16" ht="15" x14ac:dyDescent="0.25">
      <c r="A2570" s="37">
        <v>154227</v>
      </c>
      <c r="B2570" s="16">
        <v>929</v>
      </c>
      <c r="C2570" s="16">
        <v>15</v>
      </c>
      <c r="D2570" s="37" t="s">
        <v>50</v>
      </c>
      <c r="E2570" s="16">
        <v>15293</v>
      </c>
      <c r="F2570" s="37" t="s">
        <v>4212</v>
      </c>
      <c r="G2570" s="16">
        <v>1542</v>
      </c>
      <c r="H2570" s="37">
        <v>154227</v>
      </c>
      <c r="I2570" s="16" t="s">
        <v>1650</v>
      </c>
      <c r="J2570" s="16" t="s">
        <v>6142</v>
      </c>
      <c r="K2570" s="16" t="s">
        <v>7729</v>
      </c>
      <c r="L2570" s="16" t="s">
        <v>7730</v>
      </c>
      <c r="M2570" s="16" t="s">
        <v>1134</v>
      </c>
      <c r="N2570" s="16" t="s">
        <v>1135</v>
      </c>
      <c r="O2570" s="16" t="s">
        <v>7731</v>
      </c>
      <c r="P2570" s="40" t="s">
        <v>10074</v>
      </c>
    </row>
    <row r="2571" spans="1:16" ht="15" x14ac:dyDescent="0.25">
      <c r="A2571" s="37">
        <v>181057</v>
      </c>
      <c r="B2571" s="16">
        <v>1093</v>
      </c>
      <c r="C2571" s="16">
        <v>18</v>
      </c>
      <c r="D2571" s="37" t="s">
        <v>1379</v>
      </c>
      <c r="E2571" s="16">
        <v>18410</v>
      </c>
      <c r="F2571" s="37" t="s">
        <v>3526</v>
      </c>
      <c r="G2571" s="16">
        <v>1810</v>
      </c>
      <c r="H2571" s="37">
        <v>181057</v>
      </c>
      <c r="I2571" s="16" t="s">
        <v>7732</v>
      </c>
      <c r="J2571" s="16" t="s">
        <v>4531</v>
      </c>
      <c r="K2571" s="16" t="s">
        <v>3527</v>
      </c>
      <c r="L2571" s="16" t="s">
        <v>1627</v>
      </c>
      <c r="M2571" s="16" t="s">
        <v>1134</v>
      </c>
      <c r="N2571" s="16" t="s">
        <v>1135</v>
      </c>
      <c r="O2571" s="16" t="s">
        <v>1144</v>
      </c>
      <c r="P2571" s="40" t="s">
        <v>10074</v>
      </c>
    </row>
    <row r="2572" spans="1:16" ht="15" x14ac:dyDescent="0.25">
      <c r="A2572" s="37">
        <v>547030</v>
      </c>
      <c r="B2572" s="16">
        <v>2633</v>
      </c>
      <c r="C2572" s="16">
        <v>54</v>
      </c>
      <c r="D2572" s="37" t="s">
        <v>1259</v>
      </c>
      <c r="E2572" s="16">
        <v>54800</v>
      </c>
      <c r="F2572" s="37" t="s">
        <v>4584</v>
      </c>
      <c r="G2572" s="16">
        <v>5470</v>
      </c>
      <c r="H2572" s="37">
        <v>547030</v>
      </c>
      <c r="I2572" s="16" t="s">
        <v>1384</v>
      </c>
      <c r="J2572" s="16" t="s">
        <v>2208</v>
      </c>
      <c r="K2572" s="16" t="s">
        <v>1239</v>
      </c>
      <c r="L2572" s="16" t="s">
        <v>2209</v>
      </c>
      <c r="M2572" s="16" t="s">
        <v>1142</v>
      </c>
      <c r="N2572" s="16" t="s">
        <v>1135</v>
      </c>
      <c r="O2572" s="16" t="s">
        <v>7733</v>
      </c>
      <c r="P2572" s="40" t="s">
        <v>10074</v>
      </c>
    </row>
    <row r="2573" spans="1:16" ht="15" x14ac:dyDescent="0.25">
      <c r="A2573" s="37">
        <v>57410</v>
      </c>
      <c r="B2573" s="16">
        <v>346</v>
      </c>
      <c r="C2573" s="16">
        <v>5</v>
      </c>
      <c r="D2573" s="37" t="s">
        <v>80</v>
      </c>
      <c r="E2573" s="16">
        <v>5172</v>
      </c>
      <c r="F2573" s="37" t="s">
        <v>4986</v>
      </c>
      <c r="G2573" s="16">
        <v>574</v>
      </c>
      <c r="H2573" s="37">
        <v>57410</v>
      </c>
      <c r="I2573" s="16" t="s">
        <v>1140</v>
      </c>
      <c r="J2573" s="16" t="s">
        <v>1140</v>
      </c>
      <c r="K2573" s="16" t="s">
        <v>7734</v>
      </c>
      <c r="L2573" s="16" t="s">
        <v>7735</v>
      </c>
      <c r="M2573" s="16" t="s">
        <v>1142</v>
      </c>
      <c r="N2573" s="16" t="s">
        <v>1135</v>
      </c>
      <c r="O2573" s="16" t="s">
        <v>1144</v>
      </c>
      <c r="P2573" s="40" t="s">
        <v>10074</v>
      </c>
    </row>
    <row r="2574" spans="1:16" ht="15" x14ac:dyDescent="0.25">
      <c r="A2574" s="37">
        <v>763028</v>
      </c>
      <c r="B2574" s="16">
        <v>3364</v>
      </c>
      <c r="C2574" s="16">
        <v>76</v>
      </c>
      <c r="D2574" s="37" t="s">
        <v>1285</v>
      </c>
      <c r="E2574" s="16">
        <v>76834</v>
      </c>
      <c r="F2574" s="37" t="s">
        <v>1031</v>
      </c>
      <c r="G2574" s="16">
        <v>7630</v>
      </c>
      <c r="H2574" s="37">
        <v>763028</v>
      </c>
      <c r="I2574" s="16" t="s">
        <v>7736</v>
      </c>
      <c r="J2574" s="16" t="s">
        <v>3059</v>
      </c>
      <c r="K2574" s="16" t="s">
        <v>7143</v>
      </c>
      <c r="L2574" s="16" t="s">
        <v>7737</v>
      </c>
      <c r="M2574" s="16" t="s">
        <v>1134</v>
      </c>
      <c r="N2574" s="16" t="s">
        <v>1135</v>
      </c>
      <c r="O2574" s="16" t="s">
        <v>1144</v>
      </c>
      <c r="P2574" s="40" t="s">
        <v>10074</v>
      </c>
    </row>
    <row r="2575" spans="1:16" ht="15" x14ac:dyDescent="0.25">
      <c r="A2575" s="37">
        <v>703050</v>
      </c>
      <c r="B2575" s="16">
        <v>3051</v>
      </c>
      <c r="C2575" s="16">
        <v>70</v>
      </c>
      <c r="D2575" s="37" t="s">
        <v>1137</v>
      </c>
      <c r="E2575" s="16">
        <v>70429</v>
      </c>
      <c r="F2575" s="37" t="s">
        <v>2442</v>
      </c>
      <c r="G2575" s="16">
        <v>7030</v>
      </c>
      <c r="H2575" s="37">
        <v>703050</v>
      </c>
      <c r="I2575" s="16" t="s">
        <v>1946</v>
      </c>
      <c r="J2575" s="16" t="s">
        <v>1345</v>
      </c>
      <c r="K2575" s="16" t="s">
        <v>1675</v>
      </c>
      <c r="L2575" s="16" t="s">
        <v>1141</v>
      </c>
      <c r="M2575" s="16" t="s">
        <v>1142</v>
      </c>
      <c r="N2575" s="16" t="s">
        <v>1135</v>
      </c>
      <c r="O2575" s="16" t="s">
        <v>1144</v>
      </c>
      <c r="P2575" s="40" t="s">
        <v>10074</v>
      </c>
    </row>
    <row r="2576" spans="1:16" ht="15" x14ac:dyDescent="0.25">
      <c r="A2576" s="37">
        <v>232038</v>
      </c>
      <c r="B2576" s="16">
        <v>1449</v>
      </c>
      <c r="C2576" s="16">
        <v>23</v>
      </c>
      <c r="D2576" s="37" t="s">
        <v>1218</v>
      </c>
      <c r="E2576" s="16">
        <v>23670</v>
      </c>
      <c r="F2576" s="37" t="s">
        <v>1730</v>
      </c>
      <c r="G2576" s="16">
        <v>2320</v>
      </c>
      <c r="H2576" s="37">
        <v>232038</v>
      </c>
      <c r="I2576" s="16" t="s">
        <v>1892</v>
      </c>
      <c r="J2576" s="16" t="s">
        <v>1731</v>
      </c>
      <c r="K2576" s="16" t="s">
        <v>4220</v>
      </c>
      <c r="L2576" s="16" t="s">
        <v>7741</v>
      </c>
      <c r="M2576" s="16" t="s">
        <v>1134</v>
      </c>
      <c r="N2576" s="16" t="s">
        <v>1135</v>
      </c>
      <c r="O2576" s="16" t="s">
        <v>1144</v>
      </c>
      <c r="P2576" s="40" t="s">
        <v>10074</v>
      </c>
    </row>
    <row r="2577" spans="1:16" ht="15" x14ac:dyDescent="0.25">
      <c r="A2577" s="37">
        <v>546017</v>
      </c>
      <c r="B2577" s="16">
        <v>2610</v>
      </c>
      <c r="C2577" s="16">
        <v>54</v>
      </c>
      <c r="D2577" s="37" t="s">
        <v>1259</v>
      </c>
      <c r="E2577" s="16">
        <v>54871</v>
      </c>
      <c r="F2577" s="37" t="s">
        <v>7513</v>
      </c>
      <c r="G2577" s="16">
        <v>5460</v>
      </c>
      <c r="H2577" s="37">
        <v>546017</v>
      </c>
      <c r="I2577" s="16" t="s">
        <v>7742</v>
      </c>
      <c r="J2577" s="16" t="s">
        <v>7743</v>
      </c>
      <c r="K2577" s="16" t="s">
        <v>4490</v>
      </c>
      <c r="L2577" s="16" t="s">
        <v>5015</v>
      </c>
      <c r="M2577" s="16" t="s">
        <v>1134</v>
      </c>
      <c r="N2577" s="16" t="s">
        <v>1135</v>
      </c>
      <c r="O2577" s="16" t="s">
        <v>7744</v>
      </c>
      <c r="P2577" s="40" t="s">
        <v>10074</v>
      </c>
    </row>
    <row r="2578" spans="1:16" ht="15" x14ac:dyDescent="0.25">
      <c r="A2578" s="37">
        <v>185070</v>
      </c>
      <c r="B2578" s="16">
        <v>1123</v>
      </c>
      <c r="C2578" s="16">
        <v>18</v>
      </c>
      <c r="D2578" s="37" t="s">
        <v>1379</v>
      </c>
      <c r="E2578" s="16">
        <v>18785</v>
      </c>
      <c r="F2578" s="37" t="s">
        <v>6999</v>
      </c>
      <c r="G2578" s="16">
        <v>1850</v>
      </c>
      <c r="H2578" s="37">
        <v>185070</v>
      </c>
      <c r="I2578" s="16" t="s">
        <v>1140</v>
      </c>
      <c r="J2578" s="16" t="s">
        <v>1140</v>
      </c>
      <c r="K2578" s="16" t="s">
        <v>1140</v>
      </c>
      <c r="L2578" s="16" t="s">
        <v>1140</v>
      </c>
      <c r="M2578" s="16" t="s">
        <v>1142</v>
      </c>
      <c r="N2578" s="16" t="s">
        <v>1135</v>
      </c>
      <c r="O2578" s="16" t="s">
        <v>1144</v>
      </c>
      <c r="P2578" s="40" t="s">
        <v>10074</v>
      </c>
    </row>
    <row r="2579" spans="1:16" ht="15" x14ac:dyDescent="0.25">
      <c r="A2579" s="37">
        <v>681511</v>
      </c>
      <c r="B2579" s="16">
        <v>2778</v>
      </c>
      <c r="C2579" s="16">
        <v>68</v>
      </c>
      <c r="D2579" s="37" t="s">
        <v>1129</v>
      </c>
      <c r="E2579" s="16">
        <v>68207</v>
      </c>
      <c r="F2579" s="37" t="s">
        <v>275</v>
      </c>
      <c r="G2579" s="16">
        <v>6815</v>
      </c>
      <c r="H2579" s="37">
        <v>681511</v>
      </c>
      <c r="I2579" s="16" t="s">
        <v>2615</v>
      </c>
      <c r="J2579" s="16" t="s">
        <v>1344</v>
      </c>
      <c r="K2579" s="16" t="s">
        <v>1239</v>
      </c>
      <c r="L2579" s="16" t="s">
        <v>1345</v>
      </c>
      <c r="M2579" s="16" t="s">
        <v>1142</v>
      </c>
      <c r="N2579" s="16" t="s">
        <v>1135</v>
      </c>
      <c r="O2579" s="16" t="s">
        <v>1144</v>
      </c>
      <c r="P2579" s="40" t="s">
        <v>10074</v>
      </c>
    </row>
    <row r="2580" spans="1:16" ht="15" x14ac:dyDescent="0.25">
      <c r="A2580" s="37">
        <v>151609</v>
      </c>
      <c r="B2580" s="16">
        <v>772</v>
      </c>
      <c r="C2580" s="16">
        <v>15</v>
      </c>
      <c r="D2580" s="37" t="s">
        <v>50</v>
      </c>
      <c r="E2580" s="16">
        <v>15183</v>
      </c>
      <c r="F2580" s="37" t="s">
        <v>251</v>
      </c>
      <c r="G2580" s="16">
        <v>1516</v>
      </c>
      <c r="H2580" s="37">
        <v>151609</v>
      </c>
      <c r="I2580" s="16" t="s">
        <v>7745</v>
      </c>
      <c r="J2580" s="16" t="s">
        <v>7746</v>
      </c>
      <c r="K2580" s="16" t="s">
        <v>7747</v>
      </c>
      <c r="L2580" s="16" t="s">
        <v>5096</v>
      </c>
      <c r="M2580" s="16" t="s">
        <v>1134</v>
      </c>
      <c r="N2580" s="16" t="s">
        <v>1135</v>
      </c>
      <c r="O2580" s="16" t="s">
        <v>7748</v>
      </c>
      <c r="P2580" s="40" t="s">
        <v>10074</v>
      </c>
    </row>
    <row r="2581" spans="1:16" ht="15" x14ac:dyDescent="0.25">
      <c r="A2581" s="37">
        <v>250801</v>
      </c>
      <c r="B2581" s="16">
        <v>1585</v>
      </c>
      <c r="C2581" s="16">
        <v>25</v>
      </c>
      <c r="D2581" s="37" t="s">
        <v>1165</v>
      </c>
      <c r="E2581" s="16">
        <v>25183</v>
      </c>
      <c r="F2581" s="37" t="s">
        <v>7749</v>
      </c>
      <c r="G2581" s="16">
        <v>2508</v>
      </c>
      <c r="H2581" s="37">
        <v>250801</v>
      </c>
      <c r="I2581" s="16" t="s">
        <v>1140</v>
      </c>
      <c r="J2581" s="16" t="s">
        <v>1140</v>
      </c>
      <c r="K2581" s="16" t="s">
        <v>1140</v>
      </c>
      <c r="L2581" s="16" t="s">
        <v>1140</v>
      </c>
      <c r="M2581" s="16" t="s">
        <v>1142</v>
      </c>
      <c r="N2581" s="16" t="s">
        <v>1135</v>
      </c>
      <c r="O2581" s="16" t="s">
        <v>7750</v>
      </c>
      <c r="P2581" s="40" t="s">
        <v>10074</v>
      </c>
    </row>
    <row r="2582" spans="1:16" ht="15" x14ac:dyDescent="0.25">
      <c r="A2582" s="37">
        <v>56460</v>
      </c>
      <c r="B2582" s="16">
        <v>306</v>
      </c>
      <c r="C2582" s="16">
        <v>5</v>
      </c>
      <c r="D2582" s="37" t="s">
        <v>80</v>
      </c>
      <c r="E2582" s="16">
        <v>5101</v>
      </c>
      <c r="F2582" s="37" t="s">
        <v>5344</v>
      </c>
      <c r="G2582" s="16">
        <v>564</v>
      </c>
      <c r="H2582" s="37">
        <v>56460</v>
      </c>
      <c r="I2582" s="16" t="s">
        <v>1140</v>
      </c>
      <c r="J2582" s="16" t="s">
        <v>1140</v>
      </c>
      <c r="K2582" s="16" t="s">
        <v>1140</v>
      </c>
      <c r="L2582" s="16" t="s">
        <v>1140</v>
      </c>
      <c r="M2582" s="16" t="s">
        <v>1142</v>
      </c>
      <c r="N2582" s="16" t="s">
        <v>1135</v>
      </c>
      <c r="O2582" s="16" t="s">
        <v>7751</v>
      </c>
      <c r="P2582" s="40" t="s">
        <v>10074</v>
      </c>
    </row>
    <row r="2583" spans="1:16" ht="15" x14ac:dyDescent="0.25">
      <c r="A2583" s="37">
        <v>413027</v>
      </c>
      <c r="B2583" s="16">
        <v>1948</v>
      </c>
      <c r="C2583" s="16">
        <v>41</v>
      </c>
      <c r="D2583" s="37" t="s">
        <v>1228</v>
      </c>
      <c r="E2583" s="16">
        <v>41132</v>
      </c>
      <c r="F2583" s="37" t="s">
        <v>7154</v>
      </c>
      <c r="G2583" s="16">
        <v>4130</v>
      </c>
      <c r="H2583" s="37">
        <v>413027</v>
      </c>
      <c r="I2583" s="16" t="s">
        <v>2872</v>
      </c>
      <c r="J2583" s="16" t="s">
        <v>3391</v>
      </c>
      <c r="K2583" s="16" t="s">
        <v>7752</v>
      </c>
      <c r="L2583" s="16" t="s">
        <v>7155</v>
      </c>
      <c r="M2583" s="16" t="s">
        <v>1134</v>
      </c>
      <c r="N2583" s="16" t="s">
        <v>1135</v>
      </c>
      <c r="O2583" s="16" t="s">
        <v>7753</v>
      </c>
      <c r="P2583" s="40" t="s">
        <v>10074</v>
      </c>
    </row>
    <row r="2584" spans="1:16" ht="15" x14ac:dyDescent="0.25">
      <c r="A2584" s="37">
        <v>194001</v>
      </c>
      <c r="B2584" s="16">
        <v>1259</v>
      </c>
      <c r="C2584" s="16">
        <v>19</v>
      </c>
      <c r="D2584" s="37" t="s">
        <v>1196</v>
      </c>
      <c r="E2584" s="16">
        <v>19392</v>
      </c>
      <c r="F2584" s="37" t="s">
        <v>526</v>
      </c>
      <c r="G2584" s="16">
        <v>1940</v>
      </c>
      <c r="H2584" s="37">
        <v>194001</v>
      </c>
      <c r="I2584" s="16" t="s">
        <v>2029</v>
      </c>
      <c r="J2584" s="16" t="s">
        <v>1141</v>
      </c>
      <c r="K2584" s="16" t="s">
        <v>1239</v>
      </c>
      <c r="L2584" s="16" t="s">
        <v>2492</v>
      </c>
      <c r="M2584" s="16" t="s">
        <v>1142</v>
      </c>
      <c r="N2584" s="16" t="s">
        <v>1135</v>
      </c>
      <c r="O2584" s="16" t="s">
        <v>1144</v>
      </c>
      <c r="P2584" s="40" t="s">
        <v>10074</v>
      </c>
    </row>
    <row r="2585" spans="1:16" ht="15" x14ac:dyDescent="0.25">
      <c r="A2585" s="37">
        <v>525527</v>
      </c>
      <c r="B2585" s="16">
        <v>2434</v>
      </c>
      <c r="C2585" s="16">
        <v>52</v>
      </c>
      <c r="D2585" s="37" t="s">
        <v>1222</v>
      </c>
      <c r="E2585" s="16">
        <v>52838</v>
      </c>
      <c r="F2585" s="37" t="s">
        <v>2683</v>
      </c>
      <c r="G2585" s="16">
        <v>5255</v>
      </c>
      <c r="H2585" s="37">
        <v>525527</v>
      </c>
      <c r="I2585" s="16" t="s">
        <v>7754</v>
      </c>
      <c r="J2585" s="16" t="s">
        <v>7755</v>
      </c>
      <c r="K2585" s="16" t="s">
        <v>7756</v>
      </c>
      <c r="L2585" s="16" t="s">
        <v>1248</v>
      </c>
      <c r="M2585" s="16" t="s">
        <v>1134</v>
      </c>
      <c r="N2585" s="16" t="s">
        <v>1135</v>
      </c>
      <c r="O2585" s="16" t="s">
        <v>7757</v>
      </c>
      <c r="P2585" s="40" t="s">
        <v>10074</v>
      </c>
    </row>
    <row r="2586" spans="1:16" ht="15" x14ac:dyDescent="0.25">
      <c r="A2586" s="37">
        <v>56410</v>
      </c>
      <c r="B2586" s="16">
        <v>295</v>
      </c>
      <c r="C2586" s="16">
        <v>5</v>
      </c>
      <c r="D2586" s="37" t="s">
        <v>80</v>
      </c>
      <c r="E2586" s="16">
        <v>5209</v>
      </c>
      <c r="F2586" s="37" t="s">
        <v>1324</v>
      </c>
      <c r="G2586" s="16">
        <v>564</v>
      </c>
      <c r="H2586" s="37">
        <v>56410</v>
      </c>
      <c r="I2586" s="16" t="s">
        <v>1140</v>
      </c>
      <c r="J2586" s="16" t="s">
        <v>1140</v>
      </c>
      <c r="K2586" s="16" t="s">
        <v>1140</v>
      </c>
      <c r="L2586" s="16" t="s">
        <v>1140</v>
      </c>
      <c r="M2586" s="16" t="s">
        <v>1142</v>
      </c>
      <c r="N2586" s="16" t="s">
        <v>1135</v>
      </c>
      <c r="O2586" s="16" t="s">
        <v>1144</v>
      </c>
      <c r="P2586" s="40" t="s">
        <v>10074</v>
      </c>
    </row>
    <row r="2587" spans="1:16" ht="15" x14ac:dyDescent="0.25">
      <c r="A2587" s="37">
        <v>57417</v>
      </c>
      <c r="B2587" s="16">
        <v>347</v>
      </c>
      <c r="C2587" s="16">
        <v>5</v>
      </c>
      <c r="D2587" s="37" t="s">
        <v>80</v>
      </c>
      <c r="E2587" s="16">
        <v>5172</v>
      </c>
      <c r="F2587" s="37" t="s">
        <v>4986</v>
      </c>
      <c r="G2587" s="16">
        <v>574</v>
      </c>
      <c r="H2587" s="37">
        <v>57417</v>
      </c>
      <c r="I2587" s="16" t="s">
        <v>4987</v>
      </c>
      <c r="J2587" s="16" t="s">
        <v>4988</v>
      </c>
      <c r="K2587" s="16" t="s">
        <v>2015</v>
      </c>
      <c r="L2587" s="16" t="s">
        <v>4989</v>
      </c>
      <c r="M2587" s="16" t="s">
        <v>1134</v>
      </c>
      <c r="N2587" s="16" t="s">
        <v>1135</v>
      </c>
      <c r="O2587" s="16" t="s">
        <v>7758</v>
      </c>
      <c r="P2587" s="40" t="s">
        <v>10074</v>
      </c>
    </row>
    <row r="2588" spans="1:16" ht="15" x14ac:dyDescent="0.25">
      <c r="A2588" s="37">
        <v>205047</v>
      </c>
      <c r="B2588" s="16">
        <v>1385</v>
      </c>
      <c r="C2588" s="16">
        <v>20</v>
      </c>
      <c r="D2588" s="37" t="s">
        <v>1278</v>
      </c>
      <c r="E2588" s="16">
        <v>20614</v>
      </c>
      <c r="F2588" s="37" t="s">
        <v>5625</v>
      </c>
      <c r="G2588" s="16">
        <v>2050</v>
      </c>
      <c r="H2588" s="37">
        <v>205047</v>
      </c>
      <c r="I2588" s="16" t="s">
        <v>7759</v>
      </c>
      <c r="J2588" s="16" t="s">
        <v>7760</v>
      </c>
      <c r="K2588" s="16" t="s">
        <v>4116</v>
      </c>
      <c r="L2588" s="16" t="s">
        <v>1659</v>
      </c>
      <c r="M2588" s="16" t="s">
        <v>1134</v>
      </c>
      <c r="N2588" s="16" t="s">
        <v>1135</v>
      </c>
      <c r="O2588" s="16" t="s">
        <v>1144</v>
      </c>
      <c r="P2588" s="40" t="s">
        <v>10074</v>
      </c>
    </row>
    <row r="2589" spans="1:16" ht="15" x14ac:dyDescent="0.25">
      <c r="A2589" s="37">
        <v>185058</v>
      </c>
      <c r="B2589" s="16">
        <v>1122</v>
      </c>
      <c r="C2589" s="16">
        <v>18</v>
      </c>
      <c r="D2589" s="37" t="s">
        <v>1379</v>
      </c>
      <c r="E2589" s="16">
        <v>18860</v>
      </c>
      <c r="F2589" s="37" t="s">
        <v>5725</v>
      </c>
      <c r="G2589" s="16">
        <v>1850</v>
      </c>
      <c r="H2589" s="37">
        <v>185058</v>
      </c>
      <c r="I2589" s="16" t="s">
        <v>7761</v>
      </c>
      <c r="J2589" s="16" t="s">
        <v>7762</v>
      </c>
      <c r="K2589" s="16" t="s">
        <v>4534</v>
      </c>
      <c r="L2589" s="16" t="s">
        <v>7763</v>
      </c>
      <c r="M2589" s="16" t="s">
        <v>1134</v>
      </c>
      <c r="N2589" s="16" t="s">
        <v>1135</v>
      </c>
      <c r="O2589" s="16" t="s">
        <v>1144</v>
      </c>
      <c r="P2589" s="40" t="s">
        <v>10074</v>
      </c>
    </row>
    <row r="2590" spans="1:16" ht="15" x14ac:dyDescent="0.25">
      <c r="A2590" s="37">
        <v>501031</v>
      </c>
      <c r="B2590" s="16">
        <v>2206</v>
      </c>
      <c r="C2590" s="16">
        <v>50</v>
      </c>
      <c r="D2590" s="37" t="s">
        <v>1179</v>
      </c>
      <c r="E2590" s="16">
        <v>50606</v>
      </c>
      <c r="F2590" s="37" t="s">
        <v>799</v>
      </c>
      <c r="G2590" s="16">
        <v>5010</v>
      </c>
      <c r="H2590" s="37">
        <v>501031</v>
      </c>
      <c r="I2590" s="16" t="s">
        <v>1140</v>
      </c>
      <c r="J2590" s="16" t="s">
        <v>1140</v>
      </c>
      <c r="K2590" s="16" t="s">
        <v>1140</v>
      </c>
      <c r="L2590" s="16" t="s">
        <v>2745</v>
      </c>
      <c r="M2590" s="16" t="s">
        <v>1142</v>
      </c>
      <c r="N2590" s="16" t="s">
        <v>1135</v>
      </c>
      <c r="O2590" s="16" t="s">
        <v>1144</v>
      </c>
      <c r="P2590" s="40" t="s">
        <v>10074</v>
      </c>
    </row>
    <row r="2591" spans="1:16" ht="15" x14ac:dyDescent="0.25">
      <c r="A2591" s="37">
        <v>151440</v>
      </c>
      <c r="B2591" s="16">
        <v>766</v>
      </c>
      <c r="C2591" s="16">
        <v>15</v>
      </c>
      <c r="D2591" s="37" t="s">
        <v>50</v>
      </c>
      <c r="E2591" s="16">
        <v>15332</v>
      </c>
      <c r="F2591" s="37" t="s">
        <v>5814</v>
      </c>
      <c r="G2591" s="16">
        <v>1514</v>
      </c>
      <c r="H2591" s="37">
        <v>151440</v>
      </c>
      <c r="I2591" s="16" t="s">
        <v>1140</v>
      </c>
      <c r="J2591" s="16" t="s">
        <v>1140</v>
      </c>
      <c r="K2591" s="16" t="s">
        <v>1140</v>
      </c>
      <c r="L2591" s="16" t="s">
        <v>1140</v>
      </c>
      <c r="M2591" s="16" t="s">
        <v>1142</v>
      </c>
      <c r="N2591" s="16" t="s">
        <v>1135</v>
      </c>
      <c r="O2591" s="16" t="s">
        <v>1144</v>
      </c>
      <c r="P2591" s="40" t="s">
        <v>10074</v>
      </c>
    </row>
    <row r="2592" spans="1:16" ht="15" x14ac:dyDescent="0.25">
      <c r="A2592" s="37">
        <v>111951</v>
      </c>
      <c r="B2592" s="16">
        <v>534</v>
      </c>
      <c r="C2592" s="16">
        <v>11</v>
      </c>
      <c r="D2592" s="37" t="s">
        <v>1252</v>
      </c>
      <c r="E2592" s="16">
        <v>11001</v>
      </c>
      <c r="F2592" s="37" t="s">
        <v>2402</v>
      </c>
      <c r="G2592" s="16">
        <v>1119</v>
      </c>
      <c r="H2592" s="37">
        <v>111951</v>
      </c>
      <c r="I2592" s="16" t="s">
        <v>7764</v>
      </c>
      <c r="J2592" s="16" t="s">
        <v>7765</v>
      </c>
      <c r="K2592" s="16" t="s">
        <v>7766</v>
      </c>
      <c r="L2592" s="16" t="s">
        <v>3892</v>
      </c>
      <c r="M2592" s="16" t="s">
        <v>1142</v>
      </c>
      <c r="N2592" s="16" t="s">
        <v>7767</v>
      </c>
      <c r="O2592" s="16" t="s">
        <v>1144</v>
      </c>
      <c r="P2592" s="40" t="s">
        <v>10074</v>
      </c>
    </row>
    <row r="2593" spans="1:16" ht="15" x14ac:dyDescent="0.25">
      <c r="A2593" s="37">
        <v>52027</v>
      </c>
      <c r="B2593" s="16">
        <v>97</v>
      </c>
      <c r="C2593" s="16">
        <v>5</v>
      </c>
      <c r="D2593" s="37" t="s">
        <v>80</v>
      </c>
      <c r="E2593" s="16">
        <v>5134</v>
      </c>
      <c r="F2593" s="37" t="s">
        <v>4789</v>
      </c>
      <c r="G2593" s="16">
        <v>520</v>
      </c>
      <c r="H2593" s="37">
        <v>52027</v>
      </c>
      <c r="I2593" s="16" t="s">
        <v>4549</v>
      </c>
      <c r="J2593" s="16" t="s">
        <v>7657</v>
      </c>
      <c r="K2593" s="16" t="s">
        <v>4549</v>
      </c>
      <c r="L2593" s="16" t="s">
        <v>5205</v>
      </c>
      <c r="M2593" s="16" t="s">
        <v>1134</v>
      </c>
      <c r="N2593" s="16" t="s">
        <v>1135</v>
      </c>
      <c r="O2593" s="16" t="s">
        <v>7768</v>
      </c>
      <c r="P2593" s="40" t="s">
        <v>10074</v>
      </c>
    </row>
    <row r="2594" spans="1:16" ht="15" x14ac:dyDescent="0.25">
      <c r="A2594" s="37">
        <v>154260</v>
      </c>
      <c r="B2594" s="16">
        <v>932</v>
      </c>
      <c r="C2594" s="16">
        <v>15</v>
      </c>
      <c r="D2594" s="37" t="s">
        <v>50</v>
      </c>
      <c r="E2594" s="16">
        <v>15469</v>
      </c>
      <c r="F2594" s="37" t="s">
        <v>619</v>
      </c>
      <c r="G2594" s="16">
        <v>1542</v>
      </c>
      <c r="H2594" s="37">
        <v>154260</v>
      </c>
      <c r="I2594" s="16" t="s">
        <v>4914</v>
      </c>
      <c r="J2594" s="16" t="s">
        <v>1141</v>
      </c>
      <c r="K2594" s="16" t="s">
        <v>1239</v>
      </c>
      <c r="L2594" s="16" t="s">
        <v>1676</v>
      </c>
      <c r="M2594" s="16" t="s">
        <v>1142</v>
      </c>
      <c r="N2594" s="16" t="s">
        <v>1135</v>
      </c>
      <c r="O2594" s="16" t="s">
        <v>1144</v>
      </c>
      <c r="P2594" s="40" t="s">
        <v>10074</v>
      </c>
    </row>
    <row r="2595" spans="1:16" ht="15" x14ac:dyDescent="0.25">
      <c r="A2595" s="37">
        <v>731567</v>
      </c>
      <c r="B2595" s="16">
        <v>3139</v>
      </c>
      <c r="C2595" s="16">
        <v>73</v>
      </c>
      <c r="D2595" s="37" t="s">
        <v>1185</v>
      </c>
      <c r="E2595" s="16">
        <v>73283</v>
      </c>
      <c r="F2595" s="37" t="s">
        <v>3649</v>
      </c>
      <c r="G2595" s="16">
        <v>7315</v>
      </c>
      <c r="H2595" s="37">
        <v>731567</v>
      </c>
      <c r="I2595" s="16" t="s">
        <v>7771</v>
      </c>
      <c r="J2595" s="16" t="s">
        <v>7772</v>
      </c>
      <c r="K2595" s="16" t="s">
        <v>7773</v>
      </c>
      <c r="L2595" s="16" t="s">
        <v>7774</v>
      </c>
      <c r="M2595" s="16" t="s">
        <v>1134</v>
      </c>
      <c r="N2595" s="16" t="s">
        <v>1135</v>
      </c>
      <c r="O2595" s="16" t="s">
        <v>1144</v>
      </c>
      <c r="P2595" s="40" t="s">
        <v>10074</v>
      </c>
    </row>
    <row r="2596" spans="1:16" ht="15" x14ac:dyDescent="0.25">
      <c r="A2596" s="37">
        <v>414007</v>
      </c>
      <c r="B2596" s="16">
        <v>1956</v>
      </c>
      <c r="C2596" s="16">
        <v>41</v>
      </c>
      <c r="D2596" s="37" t="s">
        <v>1228</v>
      </c>
      <c r="E2596" s="16">
        <v>41306</v>
      </c>
      <c r="F2596" s="37" t="s">
        <v>3388</v>
      </c>
      <c r="G2596" s="16">
        <v>4140</v>
      </c>
      <c r="H2596" s="37">
        <v>414007</v>
      </c>
      <c r="I2596" s="16" t="s">
        <v>7775</v>
      </c>
      <c r="J2596" s="16" t="s">
        <v>3389</v>
      </c>
      <c r="K2596" s="16" t="s">
        <v>3391</v>
      </c>
      <c r="L2596" s="16" t="s">
        <v>7776</v>
      </c>
      <c r="M2596" s="16" t="s">
        <v>1134</v>
      </c>
      <c r="N2596" s="16" t="s">
        <v>1135</v>
      </c>
      <c r="O2596" s="16" t="s">
        <v>7777</v>
      </c>
      <c r="P2596" s="40" t="s">
        <v>10074</v>
      </c>
    </row>
    <row r="2597" spans="1:16" ht="15" x14ac:dyDescent="0.25">
      <c r="A2597" s="37">
        <v>194528</v>
      </c>
      <c r="B2597" s="16">
        <v>1281</v>
      </c>
      <c r="C2597" s="16">
        <v>19</v>
      </c>
      <c r="D2597" s="37" t="s">
        <v>1196</v>
      </c>
      <c r="E2597" s="16">
        <v>19701</v>
      </c>
      <c r="F2597" s="37" t="s">
        <v>3066</v>
      </c>
      <c r="G2597" s="16">
        <v>1945</v>
      </c>
      <c r="H2597" s="37">
        <v>194528</v>
      </c>
      <c r="I2597" s="16" t="s">
        <v>7778</v>
      </c>
      <c r="J2597" s="16" t="s">
        <v>2464</v>
      </c>
      <c r="K2597" s="16" t="s">
        <v>7209</v>
      </c>
      <c r="L2597" s="16" t="s">
        <v>7779</v>
      </c>
      <c r="M2597" s="16" t="s">
        <v>1134</v>
      </c>
      <c r="N2597" s="16" t="s">
        <v>1135</v>
      </c>
      <c r="O2597" s="16" t="s">
        <v>7780</v>
      </c>
      <c r="P2597" s="40" t="s">
        <v>10074</v>
      </c>
    </row>
    <row r="2598" spans="1:16" ht="15" x14ac:dyDescent="0.25">
      <c r="A2598" s="37">
        <v>973047</v>
      </c>
      <c r="B2598" s="16">
        <v>3645</v>
      </c>
      <c r="C2598" s="16">
        <v>97</v>
      </c>
      <c r="D2598" s="37" t="s">
        <v>1368</v>
      </c>
      <c r="E2598" s="16">
        <v>97777</v>
      </c>
      <c r="F2598" s="37" t="s">
        <v>2522</v>
      </c>
      <c r="G2598" s="16">
        <v>9730</v>
      </c>
      <c r="H2598" s="37">
        <v>973047</v>
      </c>
      <c r="I2598" s="16" t="s">
        <v>2523</v>
      </c>
      <c r="J2598" s="16" t="s">
        <v>5512</v>
      </c>
      <c r="K2598" s="16" t="s">
        <v>7781</v>
      </c>
      <c r="L2598" s="16" t="s">
        <v>7782</v>
      </c>
      <c r="M2598" s="16" t="s">
        <v>1134</v>
      </c>
      <c r="N2598" s="16" t="s">
        <v>1135</v>
      </c>
      <c r="O2598" s="16" t="s">
        <v>1144</v>
      </c>
      <c r="P2598" s="40" t="s">
        <v>10074</v>
      </c>
    </row>
    <row r="2599" spans="1:16" ht="15" x14ac:dyDescent="0.25">
      <c r="A2599" s="37">
        <v>196001</v>
      </c>
      <c r="B2599" s="16">
        <v>1309</v>
      </c>
      <c r="C2599" s="16">
        <v>19</v>
      </c>
      <c r="D2599" s="37" t="s">
        <v>1196</v>
      </c>
      <c r="E2599" s="16">
        <v>19318</v>
      </c>
      <c r="F2599" s="37" t="s">
        <v>3279</v>
      </c>
      <c r="G2599" s="16">
        <v>1960</v>
      </c>
      <c r="H2599" s="37">
        <v>196001</v>
      </c>
      <c r="I2599" s="16" t="s">
        <v>1140</v>
      </c>
      <c r="J2599" s="16" t="s">
        <v>1140</v>
      </c>
      <c r="K2599" s="16" t="s">
        <v>1140</v>
      </c>
      <c r="L2599" s="16" t="s">
        <v>1140</v>
      </c>
      <c r="M2599" s="16" t="s">
        <v>1142</v>
      </c>
      <c r="N2599" s="16" t="s">
        <v>1135</v>
      </c>
      <c r="O2599" s="16" t="s">
        <v>2748</v>
      </c>
      <c r="P2599" s="40" t="s">
        <v>10074</v>
      </c>
    </row>
    <row r="2600" spans="1:16" ht="15" x14ac:dyDescent="0.25">
      <c r="A2600" s="37">
        <v>111831</v>
      </c>
      <c r="B2600" s="16">
        <v>528</v>
      </c>
      <c r="C2600" s="16">
        <v>11</v>
      </c>
      <c r="D2600" s="37" t="s">
        <v>1252</v>
      </c>
      <c r="E2600" s="16">
        <v>11001</v>
      </c>
      <c r="F2600" s="37" t="s">
        <v>3676</v>
      </c>
      <c r="G2600" s="16">
        <v>1118</v>
      </c>
      <c r="H2600" s="37">
        <v>111831</v>
      </c>
      <c r="I2600" s="16" t="s">
        <v>3680</v>
      </c>
      <c r="J2600" s="16" t="s">
        <v>7783</v>
      </c>
      <c r="K2600" s="16" t="s">
        <v>7784</v>
      </c>
      <c r="L2600" s="16" t="s">
        <v>3677</v>
      </c>
      <c r="M2600" s="16" t="s">
        <v>1142</v>
      </c>
      <c r="N2600" s="16" t="s">
        <v>7785</v>
      </c>
      <c r="O2600" s="16" t="s">
        <v>1144</v>
      </c>
      <c r="P2600" s="40" t="s">
        <v>10074</v>
      </c>
    </row>
    <row r="2601" spans="1:16" ht="15" x14ac:dyDescent="0.25">
      <c r="A2601" s="37">
        <v>251050</v>
      </c>
      <c r="B2601" s="16">
        <v>1611</v>
      </c>
      <c r="C2601" s="16">
        <v>25</v>
      </c>
      <c r="D2601" s="37" t="s">
        <v>1165</v>
      </c>
      <c r="E2601" s="16">
        <v>25736</v>
      </c>
      <c r="F2601" s="37" t="s">
        <v>5167</v>
      </c>
      <c r="G2601" s="16">
        <v>2510</v>
      </c>
      <c r="H2601" s="37">
        <v>251050</v>
      </c>
      <c r="I2601" s="16" t="s">
        <v>1675</v>
      </c>
      <c r="J2601" s="16" t="s">
        <v>1141</v>
      </c>
      <c r="K2601" s="16" t="s">
        <v>1239</v>
      </c>
      <c r="L2601" s="16" t="s">
        <v>2745</v>
      </c>
      <c r="M2601" s="16" t="s">
        <v>1142</v>
      </c>
      <c r="N2601" s="16" t="s">
        <v>1135</v>
      </c>
      <c r="O2601" s="16" t="s">
        <v>1144</v>
      </c>
      <c r="P2601" s="40" t="s">
        <v>10074</v>
      </c>
    </row>
    <row r="2602" spans="1:16" ht="15" x14ac:dyDescent="0.25">
      <c r="A2602" s="37">
        <v>150427</v>
      </c>
      <c r="B2602" s="16">
        <v>707</v>
      </c>
      <c r="C2602" s="16">
        <v>15</v>
      </c>
      <c r="D2602" s="37" t="s">
        <v>50</v>
      </c>
      <c r="E2602" s="16">
        <v>15763</v>
      </c>
      <c r="F2602" s="37" t="s">
        <v>976</v>
      </c>
      <c r="G2602" s="16">
        <v>1504</v>
      </c>
      <c r="H2602" s="37">
        <v>150427</v>
      </c>
      <c r="I2602" s="16" t="s">
        <v>7786</v>
      </c>
      <c r="J2602" s="16" t="s">
        <v>2267</v>
      </c>
      <c r="K2602" s="16" t="s">
        <v>3128</v>
      </c>
      <c r="L2602" s="16" t="s">
        <v>5773</v>
      </c>
      <c r="M2602" s="16" t="s">
        <v>1134</v>
      </c>
      <c r="N2602" s="16" t="s">
        <v>1135</v>
      </c>
      <c r="O2602" s="16" t="s">
        <v>7787</v>
      </c>
      <c r="P2602" s="40" t="s">
        <v>10074</v>
      </c>
    </row>
    <row r="2603" spans="1:16" ht="15" x14ac:dyDescent="0.25">
      <c r="A2603" s="37">
        <v>685061</v>
      </c>
      <c r="B2603" s="16">
        <v>2937</v>
      </c>
      <c r="C2603" s="16">
        <v>68</v>
      </c>
      <c r="D2603" s="37" t="s">
        <v>1129</v>
      </c>
      <c r="E2603" s="16">
        <v>68377</v>
      </c>
      <c r="F2603" s="37" t="s">
        <v>7788</v>
      </c>
      <c r="G2603" s="16">
        <v>6850</v>
      </c>
      <c r="H2603" s="37">
        <v>685061</v>
      </c>
      <c r="I2603" s="16" t="s">
        <v>1140</v>
      </c>
      <c r="J2603" s="16" t="s">
        <v>1140</v>
      </c>
      <c r="K2603" s="16" t="s">
        <v>1140</v>
      </c>
      <c r="L2603" s="16" t="s">
        <v>1140</v>
      </c>
      <c r="M2603" s="16" t="s">
        <v>1142</v>
      </c>
      <c r="N2603" s="16" t="s">
        <v>1135</v>
      </c>
      <c r="O2603" s="16" t="s">
        <v>1144</v>
      </c>
      <c r="P2603" s="40" t="s">
        <v>10074</v>
      </c>
    </row>
    <row r="2604" spans="1:16" ht="15" x14ac:dyDescent="0.25">
      <c r="A2604" s="37">
        <v>735508</v>
      </c>
      <c r="B2604" s="16">
        <v>3227</v>
      </c>
      <c r="C2604" s="16">
        <v>73</v>
      </c>
      <c r="D2604" s="37" t="s">
        <v>1185</v>
      </c>
      <c r="E2604" s="16">
        <v>73504</v>
      </c>
      <c r="F2604" s="37" t="s">
        <v>664</v>
      </c>
      <c r="G2604" s="16">
        <v>7355</v>
      </c>
      <c r="H2604" s="37">
        <v>735508</v>
      </c>
      <c r="I2604" s="16" t="s">
        <v>6009</v>
      </c>
      <c r="J2604" s="16" t="s">
        <v>6655</v>
      </c>
      <c r="K2604" s="16" t="s">
        <v>4229</v>
      </c>
      <c r="L2604" s="16" t="s">
        <v>6657</v>
      </c>
      <c r="M2604" s="16" t="s">
        <v>1134</v>
      </c>
      <c r="N2604" s="16" t="s">
        <v>1135</v>
      </c>
      <c r="O2604" s="16" t="s">
        <v>7789</v>
      </c>
      <c r="P2604" s="40" t="s">
        <v>10074</v>
      </c>
    </row>
    <row r="2605" spans="1:16" ht="15" x14ac:dyDescent="0.25">
      <c r="A2605" s="37">
        <v>251801</v>
      </c>
      <c r="B2605" s="16">
        <v>1647</v>
      </c>
      <c r="C2605" s="16">
        <v>25</v>
      </c>
      <c r="D2605" s="37" t="s">
        <v>1165</v>
      </c>
      <c r="E2605" s="16">
        <v>25178</v>
      </c>
      <c r="F2605" s="37" t="s">
        <v>245</v>
      </c>
      <c r="G2605" s="16">
        <v>2518</v>
      </c>
      <c r="H2605" s="37">
        <v>251801</v>
      </c>
      <c r="I2605" s="16" t="s">
        <v>2084</v>
      </c>
      <c r="J2605" s="16" t="s">
        <v>1141</v>
      </c>
      <c r="K2605" s="16" t="s">
        <v>1239</v>
      </c>
      <c r="L2605" s="16" t="s">
        <v>1345</v>
      </c>
      <c r="M2605" s="16" t="s">
        <v>1142</v>
      </c>
      <c r="N2605" s="16" t="s">
        <v>1135</v>
      </c>
      <c r="O2605" s="16" t="s">
        <v>7790</v>
      </c>
      <c r="P2605" s="40" t="s">
        <v>10074</v>
      </c>
    </row>
    <row r="2606" spans="1:16" ht="15" x14ac:dyDescent="0.25">
      <c r="A2606" s="37">
        <v>735050</v>
      </c>
      <c r="B2606" s="16">
        <v>3219</v>
      </c>
      <c r="C2606" s="16">
        <v>73</v>
      </c>
      <c r="D2606" s="37" t="s">
        <v>1185</v>
      </c>
      <c r="E2606" s="16">
        <v>73067</v>
      </c>
      <c r="F2606" s="37" t="s">
        <v>110</v>
      </c>
      <c r="G2606" s="16">
        <v>7350</v>
      </c>
      <c r="H2606" s="37">
        <v>735050</v>
      </c>
      <c r="I2606" s="16" t="s">
        <v>1689</v>
      </c>
      <c r="J2606" s="16" t="s">
        <v>1140</v>
      </c>
      <c r="K2606" s="16" t="s">
        <v>1140</v>
      </c>
      <c r="L2606" s="16" t="s">
        <v>1140</v>
      </c>
      <c r="M2606" s="16" t="s">
        <v>1142</v>
      </c>
      <c r="N2606" s="16" t="s">
        <v>1135</v>
      </c>
      <c r="O2606" s="16" t="s">
        <v>1144</v>
      </c>
      <c r="P2606" s="40" t="s">
        <v>10074</v>
      </c>
    </row>
    <row r="2607" spans="1:16" ht="15" x14ac:dyDescent="0.25">
      <c r="A2607" s="37">
        <v>663008</v>
      </c>
      <c r="B2607" s="16">
        <v>2714</v>
      </c>
      <c r="C2607" s="16">
        <v>66</v>
      </c>
      <c r="D2607" s="37" t="s">
        <v>1395</v>
      </c>
      <c r="E2607" s="16">
        <v>66687</v>
      </c>
      <c r="F2607" s="37" t="s">
        <v>6981</v>
      </c>
      <c r="G2607" s="16">
        <v>6630</v>
      </c>
      <c r="H2607" s="37">
        <v>663008</v>
      </c>
      <c r="I2607" s="16" t="s">
        <v>7791</v>
      </c>
      <c r="J2607" s="16" t="s">
        <v>7792</v>
      </c>
      <c r="K2607" s="16" t="s">
        <v>5575</v>
      </c>
      <c r="L2607" s="16" t="s">
        <v>7793</v>
      </c>
      <c r="M2607" s="16" t="s">
        <v>1134</v>
      </c>
      <c r="N2607" s="16" t="s">
        <v>1135</v>
      </c>
      <c r="O2607" s="16" t="s">
        <v>7794</v>
      </c>
      <c r="P2607" s="40" t="s">
        <v>10074</v>
      </c>
    </row>
    <row r="2608" spans="1:16" ht="15" x14ac:dyDescent="0.25">
      <c r="A2608" s="37">
        <v>190588</v>
      </c>
      <c r="B2608" s="16">
        <v>1167</v>
      </c>
      <c r="C2608" s="16">
        <v>19</v>
      </c>
      <c r="D2608" s="37" t="s">
        <v>1196</v>
      </c>
      <c r="E2608" s="16">
        <v>19780</v>
      </c>
      <c r="F2608" s="37" t="s">
        <v>978</v>
      </c>
      <c r="G2608" s="16">
        <v>1905</v>
      </c>
      <c r="H2608" s="37">
        <v>190588</v>
      </c>
      <c r="I2608" s="16" t="s">
        <v>5930</v>
      </c>
      <c r="J2608" s="16" t="s">
        <v>1660</v>
      </c>
      <c r="K2608" s="16" t="s">
        <v>7795</v>
      </c>
      <c r="L2608" s="16" t="s">
        <v>1660</v>
      </c>
      <c r="M2608" s="16" t="s">
        <v>1134</v>
      </c>
      <c r="N2608" s="16" t="s">
        <v>1135</v>
      </c>
      <c r="O2608" s="16" t="s">
        <v>1144</v>
      </c>
      <c r="P2608" s="40" t="s">
        <v>10074</v>
      </c>
    </row>
    <row r="2609" spans="1:16" ht="15" x14ac:dyDescent="0.25">
      <c r="A2609" s="37">
        <v>177027</v>
      </c>
      <c r="B2609" s="16">
        <v>1058</v>
      </c>
      <c r="C2609" s="16">
        <v>17</v>
      </c>
      <c r="D2609" s="37" t="s">
        <v>189</v>
      </c>
      <c r="E2609" s="16">
        <v>17877</v>
      </c>
      <c r="F2609" s="37" t="s">
        <v>7277</v>
      </c>
      <c r="G2609" s="16">
        <v>1770</v>
      </c>
      <c r="H2609" s="37">
        <v>177027</v>
      </c>
      <c r="I2609" s="16" t="s">
        <v>7796</v>
      </c>
      <c r="J2609" s="16" t="s">
        <v>7797</v>
      </c>
      <c r="K2609" s="16" t="s">
        <v>7798</v>
      </c>
      <c r="L2609" s="16" t="s">
        <v>7799</v>
      </c>
      <c r="M2609" s="16" t="s">
        <v>1134</v>
      </c>
      <c r="N2609" s="16" t="s">
        <v>1135</v>
      </c>
      <c r="O2609" s="16" t="s">
        <v>7800</v>
      </c>
      <c r="P2609" s="40" t="s">
        <v>10074</v>
      </c>
    </row>
    <row r="2610" spans="1:16" ht="15" x14ac:dyDescent="0.25">
      <c r="A2610" s="37">
        <v>155048</v>
      </c>
      <c r="B2610" s="16">
        <v>980</v>
      </c>
      <c r="C2610" s="16">
        <v>15</v>
      </c>
      <c r="D2610" s="37" t="s">
        <v>50</v>
      </c>
      <c r="E2610" s="16">
        <v>15681</v>
      </c>
      <c r="F2610" s="37" t="s">
        <v>1843</v>
      </c>
      <c r="G2610" s="16">
        <v>1550</v>
      </c>
      <c r="H2610" s="37">
        <v>155048</v>
      </c>
      <c r="I2610" s="16" t="s">
        <v>6029</v>
      </c>
      <c r="J2610" s="16" t="s">
        <v>1163</v>
      </c>
      <c r="K2610" s="16" t="s">
        <v>1896</v>
      </c>
      <c r="L2610" s="16" t="s">
        <v>6029</v>
      </c>
      <c r="M2610" s="16" t="s">
        <v>1134</v>
      </c>
      <c r="N2610" s="16" t="s">
        <v>1135</v>
      </c>
      <c r="O2610" s="16" t="s">
        <v>1144</v>
      </c>
      <c r="P2610" s="40" t="s">
        <v>10074</v>
      </c>
    </row>
    <row r="2611" spans="1:16" ht="15" x14ac:dyDescent="0.25">
      <c r="A2611" s="37">
        <v>232010</v>
      </c>
      <c r="B2611" s="16">
        <v>1443</v>
      </c>
      <c r="C2611" s="16">
        <v>23</v>
      </c>
      <c r="D2611" s="37" t="s">
        <v>1218</v>
      </c>
      <c r="E2611" s="16">
        <v>23168</v>
      </c>
      <c r="F2611" s="37" t="s">
        <v>5976</v>
      </c>
      <c r="G2611" s="16">
        <v>2320</v>
      </c>
      <c r="H2611" s="37">
        <v>232010</v>
      </c>
      <c r="I2611" s="16" t="s">
        <v>1796</v>
      </c>
      <c r="J2611" s="16" t="s">
        <v>1141</v>
      </c>
      <c r="K2611" s="16" t="s">
        <v>1905</v>
      </c>
      <c r="L2611" s="16" t="s">
        <v>2094</v>
      </c>
      <c r="M2611" s="16" t="s">
        <v>1142</v>
      </c>
      <c r="N2611" s="16" t="s">
        <v>1135</v>
      </c>
      <c r="O2611" s="16" t="s">
        <v>1144</v>
      </c>
      <c r="P2611" s="40" t="s">
        <v>10074</v>
      </c>
    </row>
    <row r="2612" spans="1:16" ht="15" x14ac:dyDescent="0.25">
      <c r="A2612" s="37">
        <v>253467</v>
      </c>
      <c r="B2612" s="16">
        <v>1773</v>
      </c>
      <c r="C2612" s="16">
        <v>25</v>
      </c>
      <c r="D2612" s="37" t="s">
        <v>1165</v>
      </c>
      <c r="E2612" s="16">
        <v>25148</v>
      </c>
      <c r="F2612" s="37" t="s">
        <v>1657</v>
      </c>
      <c r="G2612" s="16">
        <v>2534</v>
      </c>
      <c r="H2612" s="37">
        <v>253467</v>
      </c>
      <c r="I2612" s="16" t="s">
        <v>7801</v>
      </c>
      <c r="J2612" s="16" t="s">
        <v>1170</v>
      </c>
      <c r="K2612" s="16" t="s">
        <v>4591</v>
      </c>
      <c r="L2612" s="16" t="s">
        <v>7802</v>
      </c>
      <c r="M2612" s="16" t="s">
        <v>1134</v>
      </c>
      <c r="N2612" s="16" t="s">
        <v>1135</v>
      </c>
      <c r="O2612" s="16" t="s">
        <v>7803</v>
      </c>
      <c r="P2612" s="40" t="s">
        <v>10074</v>
      </c>
    </row>
    <row r="2613" spans="1:16" ht="15" x14ac:dyDescent="0.25">
      <c r="A2613" s="37">
        <v>682507</v>
      </c>
      <c r="B2613" s="16">
        <v>2817</v>
      </c>
      <c r="C2613" s="16">
        <v>68</v>
      </c>
      <c r="D2613" s="37" t="s">
        <v>1129</v>
      </c>
      <c r="E2613" s="16">
        <v>68464</v>
      </c>
      <c r="F2613" s="37" t="s">
        <v>606</v>
      </c>
      <c r="G2613" s="16">
        <v>6825</v>
      </c>
      <c r="H2613" s="37">
        <v>682507</v>
      </c>
      <c r="I2613" s="16" t="s">
        <v>7804</v>
      </c>
      <c r="J2613" s="16" t="s">
        <v>6732</v>
      </c>
      <c r="K2613" s="16" t="s">
        <v>4135</v>
      </c>
      <c r="L2613" s="16" t="s">
        <v>5679</v>
      </c>
      <c r="M2613" s="16" t="s">
        <v>1134</v>
      </c>
      <c r="N2613" s="16" t="s">
        <v>1135</v>
      </c>
      <c r="O2613" s="16" t="s">
        <v>7805</v>
      </c>
      <c r="P2613" s="40" t="s">
        <v>10074</v>
      </c>
    </row>
    <row r="2614" spans="1:16" ht="15" x14ac:dyDescent="0.25">
      <c r="A2614" s="37">
        <v>546517</v>
      </c>
      <c r="B2614" s="16">
        <v>2622</v>
      </c>
      <c r="C2614" s="16">
        <v>54</v>
      </c>
      <c r="D2614" s="37" t="s">
        <v>1259</v>
      </c>
      <c r="E2614" s="16">
        <v>54344</v>
      </c>
      <c r="F2614" s="37" t="s">
        <v>5733</v>
      </c>
      <c r="G2614" s="16">
        <v>5465</v>
      </c>
      <c r="H2614" s="37">
        <v>546517</v>
      </c>
      <c r="I2614" s="16" t="s">
        <v>7806</v>
      </c>
      <c r="J2614" s="16" t="s">
        <v>7807</v>
      </c>
      <c r="K2614" s="16" t="s">
        <v>1375</v>
      </c>
      <c r="L2614" s="16" t="s">
        <v>7808</v>
      </c>
      <c r="M2614" s="16" t="s">
        <v>1134</v>
      </c>
      <c r="N2614" s="16" t="s">
        <v>1135</v>
      </c>
      <c r="O2614" s="16" t="s">
        <v>7809</v>
      </c>
      <c r="P2614" s="40" t="s">
        <v>10074</v>
      </c>
    </row>
    <row r="2615" spans="1:16" ht="15" x14ac:dyDescent="0.25">
      <c r="A2615" s="37">
        <v>505021</v>
      </c>
      <c r="B2615" s="16">
        <v>2252</v>
      </c>
      <c r="C2615" s="16">
        <v>50</v>
      </c>
      <c r="D2615" s="37" t="s">
        <v>1179</v>
      </c>
      <c r="E2615" s="16">
        <v>50350</v>
      </c>
      <c r="F2615" s="37" t="s">
        <v>7810</v>
      </c>
      <c r="G2615" s="16">
        <v>5050</v>
      </c>
      <c r="H2615" s="37">
        <v>505021</v>
      </c>
      <c r="I2615" s="16" t="s">
        <v>1140</v>
      </c>
      <c r="J2615" s="16" t="s">
        <v>1140</v>
      </c>
      <c r="K2615" s="16" t="s">
        <v>1140</v>
      </c>
      <c r="L2615" s="16" t="s">
        <v>1140</v>
      </c>
      <c r="M2615" s="16" t="s">
        <v>1142</v>
      </c>
      <c r="N2615" s="16" t="s">
        <v>1135</v>
      </c>
      <c r="O2615" s="16" t="s">
        <v>1144</v>
      </c>
      <c r="P2615" s="40" t="s">
        <v>10074</v>
      </c>
    </row>
    <row r="2616" spans="1:16" ht="15" x14ac:dyDescent="0.25">
      <c r="A2616" s="37">
        <v>177067</v>
      </c>
      <c r="B2616" s="16">
        <v>1062</v>
      </c>
      <c r="C2616" s="16">
        <v>17</v>
      </c>
      <c r="D2616" s="37" t="s">
        <v>189</v>
      </c>
      <c r="E2616" s="16">
        <v>17616</v>
      </c>
      <c r="F2616" s="37" t="s">
        <v>1395</v>
      </c>
      <c r="G2616" s="16">
        <v>1770</v>
      </c>
      <c r="H2616" s="37">
        <v>177067</v>
      </c>
      <c r="I2616" s="16" t="s">
        <v>4074</v>
      </c>
      <c r="J2616" s="16" t="s">
        <v>7811</v>
      </c>
      <c r="K2616" s="16" t="s">
        <v>4074</v>
      </c>
      <c r="L2616" s="16" t="s">
        <v>7812</v>
      </c>
      <c r="M2616" s="16" t="s">
        <v>1134</v>
      </c>
      <c r="N2616" s="16" t="s">
        <v>1135</v>
      </c>
      <c r="O2616" s="16" t="s">
        <v>7813</v>
      </c>
      <c r="P2616" s="40" t="s">
        <v>10074</v>
      </c>
    </row>
    <row r="2617" spans="1:16" ht="15" x14ac:dyDescent="0.25">
      <c r="A2617" s="37">
        <v>194527</v>
      </c>
      <c r="B2617" s="16">
        <v>1280</v>
      </c>
      <c r="C2617" s="16">
        <v>19</v>
      </c>
      <c r="D2617" s="37" t="s">
        <v>1196</v>
      </c>
      <c r="E2617" s="16">
        <v>19701</v>
      </c>
      <c r="F2617" s="37" t="s">
        <v>3066</v>
      </c>
      <c r="G2617" s="16">
        <v>1945</v>
      </c>
      <c r="H2617" s="37">
        <v>194527</v>
      </c>
      <c r="I2617" s="16" t="s">
        <v>7814</v>
      </c>
      <c r="J2617" s="16" t="s">
        <v>7815</v>
      </c>
      <c r="K2617" s="16" t="s">
        <v>7816</v>
      </c>
      <c r="L2617" s="16" t="s">
        <v>7817</v>
      </c>
      <c r="M2617" s="16" t="s">
        <v>1134</v>
      </c>
      <c r="N2617" s="16" t="s">
        <v>1135</v>
      </c>
      <c r="O2617" s="16" t="s">
        <v>7818</v>
      </c>
      <c r="P2617" s="40" t="s">
        <v>10074</v>
      </c>
    </row>
    <row r="2618" spans="1:16" ht="15" x14ac:dyDescent="0.25">
      <c r="A2618" s="37">
        <v>205007</v>
      </c>
      <c r="B2618" s="16">
        <v>1377</v>
      </c>
      <c r="C2618" s="16">
        <v>20</v>
      </c>
      <c r="D2618" s="37" t="s">
        <v>1278</v>
      </c>
      <c r="E2618" s="16">
        <v>20295</v>
      </c>
      <c r="F2618" s="37" t="s">
        <v>422</v>
      </c>
      <c r="G2618" s="16">
        <v>2050</v>
      </c>
      <c r="H2618" s="37">
        <v>205007</v>
      </c>
      <c r="I2618" s="16" t="s">
        <v>5780</v>
      </c>
      <c r="J2618" s="16" t="s">
        <v>1658</v>
      </c>
      <c r="K2618" s="16" t="s">
        <v>1659</v>
      </c>
      <c r="L2618" s="16" t="s">
        <v>7819</v>
      </c>
      <c r="M2618" s="16" t="s">
        <v>1134</v>
      </c>
      <c r="N2618" s="16" t="s">
        <v>1135</v>
      </c>
      <c r="O2618" s="16" t="s">
        <v>1144</v>
      </c>
      <c r="P2618" s="40" t="s">
        <v>10074</v>
      </c>
    </row>
    <row r="2619" spans="1:16" ht="15" x14ac:dyDescent="0.25">
      <c r="A2619" s="37">
        <v>111211</v>
      </c>
      <c r="B2619" s="16">
        <v>516</v>
      </c>
      <c r="C2619" s="16">
        <v>11</v>
      </c>
      <c r="D2619" s="37" t="s">
        <v>1252</v>
      </c>
      <c r="E2619" s="16">
        <v>11001</v>
      </c>
      <c r="F2619" s="37" t="s">
        <v>2110</v>
      </c>
      <c r="G2619" s="16">
        <v>1112</v>
      </c>
      <c r="H2619" s="37">
        <v>111211</v>
      </c>
      <c r="I2619" s="16" t="s">
        <v>7820</v>
      </c>
      <c r="J2619" s="16" t="s">
        <v>2111</v>
      </c>
      <c r="K2619" s="16" t="s">
        <v>7821</v>
      </c>
      <c r="L2619" s="16" t="s">
        <v>1257</v>
      </c>
      <c r="M2619" s="16" t="s">
        <v>1142</v>
      </c>
      <c r="N2619" s="16" t="s">
        <v>7822</v>
      </c>
      <c r="O2619" s="16" t="s">
        <v>1144</v>
      </c>
      <c r="P2619" s="40" t="s">
        <v>10074</v>
      </c>
    </row>
    <row r="2620" spans="1:16" ht="15" x14ac:dyDescent="0.25">
      <c r="A2620" s="37">
        <v>253480</v>
      </c>
      <c r="B2620" s="16">
        <v>1775</v>
      </c>
      <c r="C2620" s="16">
        <v>25</v>
      </c>
      <c r="D2620" s="37" t="s">
        <v>1165</v>
      </c>
      <c r="E2620" s="16">
        <v>25572</v>
      </c>
      <c r="F2620" s="37" t="s">
        <v>777</v>
      </c>
      <c r="G2620" s="16">
        <v>2534</v>
      </c>
      <c r="H2620" s="37">
        <v>253480</v>
      </c>
      <c r="I2620" s="16" t="s">
        <v>2182</v>
      </c>
      <c r="J2620" s="16" t="s">
        <v>1343</v>
      </c>
      <c r="K2620" s="16" t="s">
        <v>3181</v>
      </c>
      <c r="L2620" s="16" t="s">
        <v>3394</v>
      </c>
      <c r="M2620" s="16" t="s">
        <v>1142</v>
      </c>
      <c r="N2620" s="16" t="s">
        <v>1135</v>
      </c>
      <c r="O2620" s="16" t="s">
        <v>1144</v>
      </c>
      <c r="P2620" s="40" t="s">
        <v>10074</v>
      </c>
    </row>
    <row r="2621" spans="1:16" ht="15" x14ac:dyDescent="0.25">
      <c r="A2621" s="37">
        <v>54447</v>
      </c>
      <c r="B2621" s="16">
        <v>205</v>
      </c>
      <c r="C2621" s="16">
        <v>5</v>
      </c>
      <c r="D2621" s="37" t="s">
        <v>80</v>
      </c>
      <c r="E2621" s="16">
        <v>5197</v>
      </c>
      <c r="F2621" s="37" t="s">
        <v>4163</v>
      </c>
      <c r="G2621" s="16">
        <v>544</v>
      </c>
      <c r="H2621" s="37">
        <v>54447</v>
      </c>
      <c r="I2621" s="16" t="s">
        <v>7823</v>
      </c>
      <c r="J2621" s="16" t="s">
        <v>1542</v>
      </c>
      <c r="K2621" s="16" t="s">
        <v>2655</v>
      </c>
      <c r="L2621" s="16" t="s">
        <v>3163</v>
      </c>
      <c r="M2621" s="16" t="s">
        <v>1134</v>
      </c>
      <c r="N2621" s="16" t="s">
        <v>1135</v>
      </c>
      <c r="O2621" s="16" t="s">
        <v>7824</v>
      </c>
      <c r="P2621" s="40" t="s">
        <v>10074</v>
      </c>
    </row>
    <row r="2622" spans="1:16" ht="15" x14ac:dyDescent="0.25">
      <c r="A2622" s="37">
        <v>520507</v>
      </c>
      <c r="B2622" s="16">
        <v>2306</v>
      </c>
      <c r="C2622" s="16">
        <v>52</v>
      </c>
      <c r="D2622" s="37" t="s">
        <v>1222</v>
      </c>
      <c r="E2622" s="16">
        <v>52110</v>
      </c>
      <c r="F2622" s="37" t="s">
        <v>3114</v>
      </c>
      <c r="G2622" s="16">
        <v>5205</v>
      </c>
      <c r="H2622" s="37">
        <v>520507</v>
      </c>
      <c r="I2622" s="16" t="s">
        <v>3751</v>
      </c>
      <c r="J2622" s="16" t="s">
        <v>4347</v>
      </c>
      <c r="K2622" s="16" t="s">
        <v>7833</v>
      </c>
      <c r="L2622" s="16" t="s">
        <v>2652</v>
      </c>
      <c r="M2622" s="16" t="s">
        <v>1134</v>
      </c>
      <c r="N2622" s="16" t="s">
        <v>1135</v>
      </c>
      <c r="O2622" s="16" t="s">
        <v>1144</v>
      </c>
      <c r="P2622" s="40" t="s">
        <v>10074</v>
      </c>
    </row>
    <row r="2623" spans="1:16" ht="15" x14ac:dyDescent="0.25">
      <c r="A2623" s="37">
        <v>83060</v>
      </c>
      <c r="B2623" s="16">
        <v>434</v>
      </c>
      <c r="C2623" s="16">
        <v>8</v>
      </c>
      <c r="D2623" s="37" t="s">
        <v>1306</v>
      </c>
      <c r="E2623" s="16">
        <v>8685</v>
      </c>
      <c r="F2623" s="37" t="s">
        <v>930</v>
      </c>
      <c r="G2623" s="16">
        <v>830</v>
      </c>
      <c r="H2623" s="37">
        <v>83060</v>
      </c>
      <c r="I2623" s="16" t="s">
        <v>2170</v>
      </c>
      <c r="J2623" s="16" t="s">
        <v>1239</v>
      </c>
      <c r="K2623" s="16" t="s">
        <v>1344</v>
      </c>
      <c r="L2623" s="16" t="s">
        <v>7834</v>
      </c>
      <c r="M2623" s="16" t="s">
        <v>1142</v>
      </c>
      <c r="N2623" s="16" t="s">
        <v>7835</v>
      </c>
      <c r="O2623" s="16" t="s">
        <v>1144</v>
      </c>
      <c r="P2623" s="40" t="s">
        <v>10074</v>
      </c>
    </row>
    <row r="2624" spans="1:16" ht="15" x14ac:dyDescent="0.25">
      <c r="A2624" s="37">
        <v>521528</v>
      </c>
      <c r="B2624" s="16">
        <v>2337</v>
      </c>
      <c r="C2624" s="16">
        <v>52</v>
      </c>
      <c r="D2624" s="37" t="s">
        <v>1222</v>
      </c>
      <c r="E2624" s="16">
        <v>52399</v>
      </c>
      <c r="F2624" s="37" t="s">
        <v>1422</v>
      </c>
      <c r="G2624" s="16">
        <v>5215</v>
      </c>
      <c r="H2624" s="37">
        <v>521528</v>
      </c>
      <c r="I2624" s="16" t="s">
        <v>7836</v>
      </c>
      <c r="J2624" s="16" t="s">
        <v>7837</v>
      </c>
      <c r="K2624" s="16" t="s">
        <v>6119</v>
      </c>
      <c r="L2624" s="16" t="s">
        <v>7838</v>
      </c>
      <c r="M2624" s="16" t="s">
        <v>1134</v>
      </c>
      <c r="N2624" s="16" t="s">
        <v>1135</v>
      </c>
      <c r="O2624" s="16" t="s">
        <v>7839</v>
      </c>
      <c r="P2624" s="40" t="s">
        <v>10074</v>
      </c>
    </row>
    <row r="2625" spans="1:16" ht="15" x14ac:dyDescent="0.25">
      <c r="A2625" s="37">
        <v>110851</v>
      </c>
      <c r="B2625" s="16">
        <v>492</v>
      </c>
      <c r="C2625" s="16">
        <v>11</v>
      </c>
      <c r="D2625" s="37" t="s">
        <v>1252</v>
      </c>
      <c r="E2625" s="16">
        <v>11001</v>
      </c>
      <c r="F2625" s="37" t="s">
        <v>1877</v>
      </c>
      <c r="G2625" s="16">
        <v>1108</v>
      </c>
      <c r="H2625" s="37">
        <v>110851</v>
      </c>
      <c r="I2625" s="16" t="s">
        <v>4911</v>
      </c>
      <c r="J2625" s="16" t="s">
        <v>7840</v>
      </c>
      <c r="K2625" s="16" t="s">
        <v>3679</v>
      </c>
      <c r="L2625" s="16" t="s">
        <v>1718</v>
      </c>
      <c r="M2625" s="16" t="s">
        <v>1142</v>
      </c>
      <c r="N2625" s="16" t="s">
        <v>7841</v>
      </c>
      <c r="O2625" s="16" t="s">
        <v>1144</v>
      </c>
      <c r="P2625" s="40" t="s">
        <v>10074</v>
      </c>
    </row>
    <row r="2626" spans="1:16" ht="15" x14ac:dyDescent="0.25">
      <c r="A2626" s="37">
        <v>57450</v>
      </c>
      <c r="B2626" s="16">
        <v>357</v>
      </c>
      <c r="C2626" s="16">
        <v>5</v>
      </c>
      <c r="D2626" s="37" t="s">
        <v>80</v>
      </c>
      <c r="E2626" s="16">
        <v>5284</v>
      </c>
      <c r="F2626" s="37" t="s">
        <v>1974</v>
      </c>
      <c r="G2626" s="16">
        <v>574</v>
      </c>
      <c r="H2626" s="37">
        <v>57450</v>
      </c>
      <c r="I2626" s="16" t="s">
        <v>1140</v>
      </c>
      <c r="J2626" s="16" t="s">
        <v>1140</v>
      </c>
      <c r="K2626" s="16" t="s">
        <v>1140</v>
      </c>
      <c r="L2626" s="16" t="s">
        <v>1140</v>
      </c>
      <c r="M2626" s="16" t="s">
        <v>1142</v>
      </c>
      <c r="N2626" s="16" t="s">
        <v>1135</v>
      </c>
      <c r="O2626" s="16" t="s">
        <v>7842</v>
      </c>
      <c r="P2626" s="40" t="s">
        <v>10074</v>
      </c>
    </row>
    <row r="2627" spans="1:16" ht="15" x14ac:dyDescent="0.25">
      <c r="A2627" s="37">
        <v>53047</v>
      </c>
      <c r="B2627" s="16">
        <v>151</v>
      </c>
      <c r="C2627" s="16">
        <v>5</v>
      </c>
      <c r="D2627" s="37" t="s">
        <v>80</v>
      </c>
      <c r="E2627" s="16">
        <v>5690</v>
      </c>
      <c r="F2627" s="37" t="s">
        <v>4118</v>
      </c>
      <c r="G2627" s="16">
        <v>530</v>
      </c>
      <c r="H2627" s="37">
        <v>53047</v>
      </c>
      <c r="I2627" s="16" t="s">
        <v>7843</v>
      </c>
      <c r="J2627" s="16" t="s">
        <v>5969</v>
      </c>
      <c r="K2627" s="16" t="s">
        <v>4120</v>
      </c>
      <c r="L2627" s="16" t="s">
        <v>1392</v>
      </c>
      <c r="M2627" s="16" t="s">
        <v>1134</v>
      </c>
      <c r="N2627" s="16" t="s">
        <v>1135</v>
      </c>
      <c r="O2627" s="16" t="s">
        <v>7844</v>
      </c>
      <c r="P2627" s="40" t="s">
        <v>10074</v>
      </c>
    </row>
    <row r="2628" spans="1:16" ht="15" x14ac:dyDescent="0.25">
      <c r="A2628" s="37">
        <v>687032</v>
      </c>
      <c r="B2628" s="16">
        <v>2986</v>
      </c>
      <c r="C2628" s="16">
        <v>68</v>
      </c>
      <c r="D2628" s="37" t="s">
        <v>1129</v>
      </c>
      <c r="E2628" s="16">
        <v>68081</v>
      </c>
      <c r="F2628" s="37" t="s">
        <v>123</v>
      </c>
      <c r="G2628" s="16">
        <v>6870</v>
      </c>
      <c r="H2628" s="37">
        <v>687032</v>
      </c>
      <c r="I2628" s="16" t="s">
        <v>1140</v>
      </c>
      <c r="J2628" s="16" t="s">
        <v>2571</v>
      </c>
      <c r="K2628" s="16" t="s">
        <v>1140</v>
      </c>
      <c r="L2628" s="16" t="s">
        <v>7845</v>
      </c>
      <c r="M2628" s="16" t="s">
        <v>1142</v>
      </c>
      <c r="N2628" s="16" t="s">
        <v>7846</v>
      </c>
      <c r="O2628" s="16" t="s">
        <v>1144</v>
      </c>
      <c r="P2628" s="40" t="s">
        <v>10074</v>
      </c>
    </row>
    <row r="2629" spans="1:16" ht="15" x14ac:dyDescent="0.25">
      <c r="A2629" s="37">
        <v>250401</v>
      </c>
      <c r="B2629" s="16">
        <v>1558</v>
      </c>
      <c r="C2629" s="16">
        <v>25</v>
      </c>
      <c r="D2629" s="37" t="s">
        <v>1165</v>
      </c>
      <c r="E2629" s="16">
        <v>25200</v>
      </c>
      <c r="F2629" s="37" t="s">
        <v>2587</v>
      </c>
      <c r="G2629" s="16">
        <v>2504</v>
      </c>
      <c r="H2629" s="37">
        <v>250401</v>
      </c>
      <c r="I2629" s="16" t="s">
        <v>1284</v>
      </c>
      <c r="J2629" s="16" t="s">
        <v>3473</v>
      </c>
      <c r="K2629" s="16" t="s">
        <v>3347</v>
      </c>
      <c r="L2629" s="16" t="s">
        <v>1140</v>
      </c>
      <c r="M2629" s="16" t="s">
        <v>1142</v>
      </c>
      <c r="N2629" s="16" t="s">
        <v>1135</v>
      </c>
      <c r="O2629" s="16" t="s">
        <v>7847</v>
      </c>
      <c r="P2629" s="40" t="s">
        <v>10074</v>
      </c>
    </row>
    <row r="2630" spans="1:16" ht="15" x14ac:dyDescent="0.25">
      <c r="A2630" s="37">
        <v>131527</v>
      </c>
      <c r="B2630" s="16">
        <v>593</v>
      </c>
      <c r="C2630" s="16">
        <v>13</v>
      </c>
      <c r="D2630" s="37" t="s">
        <v>1291</v>
      </c>
      <c r="E2630" s="16">
        <v>13620</v>
      </c>
      <c r="F2630" s="37" t="s">
        <v>5138</v>
      </c>
      <c r="G2630" s="16">
        <v>1315</v>
      </c>
      <c r="H2630" s="37">
        <v>131527</v>
      </c>
      <c r="I2630" s="16" t="s">
        <v>6671</v>
      </c>
      <c r="J2630" s="16" t="s">
        <v>7848</v>
      </c>
      <c r="K2630" s="16" t="s">
        <v>7849</v>
      </c>
      <c r="L2630" s="16" t="s">
        <v>5939</v>
      </c>
      <c r="M2630" s="16" t="s">
        <v>1134</v>
      </c>
      <c r="N2630" s="16" t="s">
        <v>1135</v>
      </c>
      <c r="O2630" s="16" t="s">
        <v>1144</v>
      </c>
      <c r="P2630" s="40" t="s">
        <v>10074</v>
      </c>
    </row>
    <row r="2631" spans="1:16" ht="15" x14ac:dyDescent="0.25">
      <c r="A2631" s="37">
        <v>763560</v>
      </c>
      <c r="B2631" s="16">
        <v>3393</v>
      </c>
      <c r="C2631" s="16">
        <v>76</v>
      </c>
      <c r="D2631" s="37" t="s">
        <v>1285</v>
      </c>
      <c r="E2631" s="16">
        <v>76275</v>
      </c>
      <c r="F2631" s="37" t="s">
        <v>397</v>
      </c>
      <c r="G2631" s="16">
        <v>7635</v>
      </c>
      <c r="H2631" s="37">
        <v>763560</v>
      </c>
      <c r="I2631" s="16" t="s">
        <v>1778</v>
      </c>
      <c r="J2631" s="16" t="s">
        <v>1140</v>
      </c>
      <c r="K2631" s="16" t="s">
        <v>4180</v>
      </c>
      <c r="L2631" s="16" t="s">
        <v>7850</v>
      </c>
      <c r="M2631" s="16" t="s">
        <v>1142</v>
      </c>
      <c r="N2631" s="16" t="s">
        <v>7851</v>
      </c>
      <c r="O2631" s="16" t="s">
        <v>1144</v>
      </c>
      <c r="P2631" s="40" t="s">
        <v>10074</v>
      </c>
    </row>
    <row r="2632" spans="1:16" ht="15" x14ac:dyDescent="0.25">
      <c r="A2632" s="37">
        <v>527037</v>
      </c>
      <c r="B2632" s="16">
        <v>2469</v>
      </c>
      <c r="C2632" s="16">
        <v>52</v>
      </c>
      <c r="D2632" s="37" t="s">
        <v>1222</v>
      </c>
      <c r="E2632" s="16">
        <v>52256</v>
      </c>
      <c r="F2632" s="37" t="s">
        <v>5241</v>
      </c>
      <c r="G2632" s="16">
        <v>5270</v>
      </c>
      <c r="H2632" s="37">
        <v>527037</v>
      </c>
      <c r="I2632" s="16" t="s">
        <v>7852</v>
      </c>
      <c r="J2632" s="16" t="s">
        <v>7853</v>
      </c>
      <c r="K2632" s="16" t="s">
        <v>2984</v>
      </c>
      <c r="L2632" s="16" t="s">
        <v>2574</v>
      </c>
      <c r="M2632" s="16" t="s">
        <v>1134</v>
      </c>
      <c r="N2632" s="16" t="s">
        <v>1135</v>
      </c>
      <c r="O2632" s="16" t="s">
        <v>1144</v>
      </c>
      <c r="P2632" s="40" t="s">
        <v>10074</v>
      </c>
    </row>
    <row r="2633" spans="1:16" ht="15" x14ac:dyDescent="0.25">
      <c r="A2633" s="37">
        <v>253017</v>
      </c>
      <c r="B2633" s="16">
        <v>1731</v>
      </c>
      <c r="C2633" s="16">
        <v>25</v>
      </c>
      <c r="D2633" s="37" t="s">
        <v>1165</v>
      </c>
      <c r="E2633" s="16">
        <v>25898</v>
      </c>
      <c r="F2633" s="37" t="s">
        <v>7396</v>
      </c>
      <c r="G2633" s="16">
        <v>2530</v>
      </c>
      <c r="H2633" s="37">
        <v>253017</v>
      </c>
      <c r="I2633" s="16" t="s">
        <v>2053</v>
      </c>
      <c r="J2633" s="16" t="s">
        <v>6785</v>
      </c>
      <c r="K2633" s="16" t="s">
        <v>5280</v>
      </c>
      <c r="L2633" s="16" t="s">
        <v>7854</v>
      </c>
      <c r="M2633" s="16" t="s">
        <v>1134</v>
      </c>
      <c r="N2633" s="16" t="s">
        <v>1135</v>
      </c>
      <c r="O2633" s="16" t="s">
        <v>7855</v>
      </c>
      <c r="P2633" s="40" t="s">
        <v>10074</v>
      </c>
    </row>
    <row r="2634" spans="1:16" ht="15" x14ac:dyDescent="0.25">
      <c r="A2634" s="37">
        <v>761007</v>
      </c>
      <c r="B2634" s="16">
        <v>3300</v>
      </c>
      <c r="C2634" s="16">
        <v>76</v>
      </c>
      <c r="D2634" s="37" t="s">
        <v>1285</v>
      </c>
      <c r="E2634" s="16">
        <v>76100</v>
      </c>
      <c r="F2634" s="37" t="s">
        <v>1291</v>
      </c>
      <c r="G2634" s="16">
        <v>7610</v>
      </c>
      <c r="H2634" s="37">
        <v>761007</v>
      </c>
      <c r="I2634" s="16" t="s">
        <v>7856</v>
      </c>
      <c r="J2634" s="16" t="s">
        <v>3996</v>
      </c>
      <c r="K2634" s="16" t="s">
        <v>7857</v>
      </c>
      <c r="L2634" s="16" t="s">
        <v>7858</v>
      </c>
      <c r="M2634" s="16" t="s">
        <v>1134</v>
      </c>
      <c r="N2634" s="16" t="s">
        <v>1135</v>
      </c>
      <c r="O2634" s="16" t="s">
        <v>1144</v>
      </c>
      <c r="P2634" s="40" t="s">
        <v>10074</v>
      </c>
    </row>
    <row r="2635" spans="1:16" ht="15" x14ac:dyDescent="0.25">
      <c r="A2635" s="37">
        <v>193520</v>
      </c>
      <c r="B2635" s="16">
        <v>1243</v>
      </c>
      <c r="C2635" s="16">
        <v>19</v>
      </c>
      <c r="D2635" s="37" t="s">
        <v>1196</v>
      </c>
      <c r="E2635" s="16">
        <v>19807</v>
      </c>
      <c r="F2635" s="37" t="s">
        <v>6622</v>
      </c>
      <c r="G2635" s="16">
        <v>1935</v>
      </c>
      <c r="H2635" s="37">
        <v>193520</v>
      </c>
      <c r="I2635" s="16" t="s">
        <v>1140</v>
      </c>
      <c r="J2635" s="16" t="s">
        <v>1140</v>
      </c>
      <c r="K2635" s="16" t="s">
        <v>1140</v>
      </c>
      <c r="L2635" s="16" t="s">
        <v>1140</v>
      </c>
      <c r="M2635" s="16" t="s">
        <v>1142</v>
      </c>
      <c r="N2635" s="16" t="s">
        <v>1135</v>
      </c>
      <c r="O2635" s="16" t="s">
        <v>1144</v>
      </c>
      <c r="P2635" s="40" t="s">
        <v>10074</v>
      </c>
    </row>
    <row r="2636" spans="1:16" ht="15" x14ac:dyDescent="0.25">
      <c r="A2636" s="37">
        <v>153427</v>
      </c>
      <c r="B2636" s="16">
        <v>878</v>
      </c>
      <c r="C2636" s="16">
        <v>15</v>
      </c>
      <c r="D2636" s="37" t="s">
        <v>50</v>
      </c>
      <c r="E2636" s="16">
        <v>15621</v>
      </c>
      <c r="F2636" s="37" t="s">
        <v>1157</v>
      </c>
      <c r="G2636" s="16">
        <v>1534</v>
      </c>
      <c r="H2636" s="37">
        <v>153427</v>
      </c>
      <c r="I2636" s="16" t="s">
        <v>4342</v>
      </c>
      <c r="J2636" s="16" t="s">
        <v>7859</v>
      </c>
      <c r="K2636" s="16" t="s">
        <v>4050</v>
      </c>
      <c r="L2636" s="16" t="s">
        <v>7860</v>
      </c>
      <c r="M2636" s="16" t="s">
        <v>1134</v>
      </c>
      <c r="N2636" s="16" t="s">
        <v>1135</v>
      </c>
      <c r="O2636" s="16" t="s">
        <v>7861</v>
      </c>
      <c r="P2636" s="40" t="s">
        <v>10074</v>
      </c>
    </row>
    <row r="2637" spans="1:16" ht="15" x14ac:dyDescent="0.25">
      <c r="A2637" s="37">
        <v>132501</v>
      </c>
      <c r="B2637" s="16">
        <v>612</v>
      </c>
      <c r="C2637" s="16">
        <v>13</v>
      </c>
      <c r="D2637" s="37" t="s">
        <v>1291</v>
      </c>
      <c r="E2637" s="16">
        <v>13212</v>
      </c>
      <c r="F2637" s="37" t="s">
        <v>1218</v>
      </c>
      <c r="G2637" s="16">
        <v>1325</v>
      </c>
      <c r="H2637" s="37">
        <v>132501</v>
      </c>
      <c r="I2637" s="16" t="s">
        <v>1140</v>
      </c>
      <c r="J2637" s="16" t="s">
        <v>1140</v>
      </c>
      <c r="K2637" s="16" t="s">
        <v>1140</v>
      </c>
      <c r="L2637" s="16" t="s">
        <v>1140</v>
      </c>
      <c r="M2637" s="16" t="s">
        <v>1142</v>
      </c>
      <c r="N2637" s="16" t="s">
        <v>1135</v>
      </c>
      <c r="O2637" s="16" t="s">
        <v>1144</v>
      </c>
      <c r="P2637" s="40" t="s">
        <v>10074</v>
      </c>
    </row>
    <row r="2638" spans="1:16" ht="15" x14ac:dyDescent="0.25">
      <c r="A2638" s="37">
        <v>56828</v>
      </c>
      <c r="B2638" s="16">
        <v>317</v>
      </c>
      <c r="C2638" s="16">
        <v>5</v>
      </c>
      <c r="D2638" s="37" t="s">
        <v>80</v>
      </c>
      <c r="E2638" s="16">
        <v>5873</v>
      </c>
      <c r="F2638" s="37" t="s">
        <v>3568</v>
      </c>
      <c r="G2638" s="16">
        <v>568</v>
      </c>
      <c r="H2638" s="37">
        <v>56828</v>
      </c>
      <c r="I2638" s="16" t="s">
        <v>7862</v>
      </c>
      <c r="J2638" s="16" t="s">
        <v>7863</v>
      </c>
      <c r="K2638" s="16" t="s">
        <v>1489</v>
      </c>
      <c r="L2638" s="16" t="s">
        <v>7864</v>
      </c>
      <c r="M2638" s="16" t="s">
        <v>1134</v>
      </c>
      <c r="N2638" s="16" t="s">
        <v>1135</v>
      </c>
      <c r="O2638" s="16" t="s">
        <v>7865</v>
      </c>
      <c r="P2638" s="40" t="s">
        <v>10074</v>
      </c>
    </row>
    <row r="2639" spans="1:16" ht="15" x14ac:dyDescent="0.25">
      <c r="A2639" s="37">
        <v>54417</v>
      </c>
      <c r="B2639" s="16">
        <v>197</v>
      </c>
      <c r="C2639" s="16">
        <v>5</v>
      </c>
      <c r="D2639" s="37" t="s">
        <v>80</v>
      </c>
      <c r="E2639" s="16">
        <v>5313</v>
      </c>
      <c r="F2639" s="37" t="s">
        <v>3559</v>
      </c>
      <c r="G2639" s="16">
        <v>544</v>
      </c>
      <c r="H2639" s="37">
        <v>54417</v>
      </c>
      <c r="I2639" s="16" t="s">
        <v>7866</v>
      </c>
      <c r="J2639" s="16" t="s">
        <v>7867</v>
      </c>
      <c r="K2639" s="16" t="s">
        <v>7868</v>
      </c>
      <c r="L2639" s="16" t="s">
        <v>7869</v>
      </c>
      <c r="M2639" s="16" t="s">
        <v>1134</v>
      </c>
      <c r="N2639" s="16" t="s">
        <v>1135</v>
      </c>
      <c r="O2639" s="16" t="s">
        <v>7870</v>
      </c>
      <c r="P2639" s="40" t="s">
        <v>10074</v>
      </c>
    </row>
    <row r="2640" spans="1:16" ht="15" x14ac:dyDescent="0.25">
      <c r="A2640" s="37">
        <v>251220</v>
      </c>
      <c r="B2640" s="16">
        <v>1622</v>
      </c>
      <c r="C2640" s="16">
        <v>25</v>
      </c>
      <c r="D2640" s="37" t="s">
        <v>1165</v>
      </c>
      <c r="E2640" s="16">
        <v>25372</v>
      </c>
      <c r="F2640" s="37" t="s">
        <v>1748</v>
      </c>
      <c r="G2640" s="16">
        <v>2512</v>
      </c>
      <c r="H2640" s="37">
        <v>251220</v>
      </c>
      <c r="I2640" s="16" t="s">
        <v>2029</v>
      </c>
      <c r="J2640" s="16" t="s">
        <v>1141</v>
      </c>
      <c r="K2640" s="16" t="s">
        <v>1333</v>
      </c>
      <c r="L2640" s="16" t="s">
        <v>1345</v>
      </c>
      <c r="M2640" s="16" t="s">
        <v>1142</v>
      </c>
      <c r="N2640" s="16" t="s">
        <v>1135</v>
      </c>
      <c r="O2640" s="16" t="s">
        <v>7871</v>
      </c>
      <c r="P2640" s="40" t="s">
        <v>10074</v>
      </c>
    </row>
    <row r="2641" spans="1:16" ht="15" x14ac:dyDescent="0.25">
      <c r="A2641" s="37">
        <v>761020</v>
      </c>
      <c r="B2641" s="16">
        <v>3302</v>
      </c>
      <c r="C2641" s="16">
        <v>76</v>
      </c>
      <c r="D2641" s="37" t="s">
        <v>1285</v>
      </c>
      <c r="E2641" s="16">
        <v>76828</v>
      </c>
      <c r="F2641" s="37" t="s">
        <v>1029</v>
      </c>
      <c r="G2641" s="16">
        <v>7610</v>
      </c>
      <c r="H2641" s="37">
        <v>761020</v>
      </c>
      <c r="I2641" s="16" t="s">
        <v>1140</v>
      </c>
      <c r="J2641" s="16" t="s">
        <v>1140</v>
      </c>
      <c r="K2641" s="16" t="s">
        <v>1140</v>
      </c>
      <c r="L2641" s="16" t="s">
        <v>1140</v>
      </c>
      <c r="M2641" s="16" t="s">
        <v>1142</v>
      </c>
      <c r="N2641" s="16" t="s">
        <v>1135</v>
      </c>
      <c r="O2641" s="16" t="s">
        <v>1144</v>
      </c>
      <c r="P2641" s="40" t="s">
        <v>10074</v>
      </c>
    </row>
    <row r="2642" spans="1:16" ht="15" x14ac:dyDescent="0.25">
      <c r="A2642" s="37">
        <v>680517</v>
      </c>
      <c r="B2642" s="16">
        <v>2745</v>
      </c>
      <c r="C2642" s="16">
        <v>68</v>
      </c>
      <c r="D2642" s="37" t="s">
        <v>1129</v>
      </c>
      <c r="E2642" s="16">
        <v>68132</v>
      </c>
      <c r="F2642" s="37" t="s">
        <v>7872</v>
      </c>
      <c r="G2642" s="16">
        <v>6805</v>
      </c>
      <c r="H2642" s="37">
        <v>680517</v>
      </c>
      <c r="I2642" s="16" t="s">
        <v>4385</v>
      </c>
      <c r="J2642" s="16" t="s">
        <v>7873</v>
      </c>
      <c r="K2642" s="16" t="s">
        <v>7461</v>
      </c>
      <c r="L2642" s="16" t="s">
        <v>4385</v>
      </c>
      <c r="M2642" s="16" t="s">
        <v>1134</v>
      </c>
      <c r="N2642" s="16" t="s">
        <v>1135</v>
      </c>
      <c r="O2642" s="16" t="s">
        <v>7874</v>
      </c>
      <c r="P2642" s="40" t="s">
        <v>10074</v>
      </c>
    </row>
    <row r="2643" spans="1:16" ht="15" x14ac:dyDescent="0.25">
      <c r="A2643" s="37">
        <v>232030</v>
      </c>
      <c r="B2643" s="16">
        <v>1448</v>
      </c>
      <c r="C2643" s="16">
        <v>23</v>
      </c>
      <c r="D2643" s="37" t="s">
        <v>1218</v>
      </c>
      <c r="E2643" s="16">
        <v>23670</v>
      </c>
      <c r="F2643" s="37" t="s">
        <v>1730</v>
      </c>
      <c r="G2643" s="16">
        <v>2320</v>
      </c>
      <c r="H2643" s="37">
        <v>232030</v>
      </c>
      <c r="I2643" s="16" t="s">
        <v>1140</v>
      </c>
      <c r="J2643" s="16" t="s">
        <v>1140</v>
      </c>
      <c r="K2643" s="16" t="s">
        <v>2492</v>
      </c>
      <c r="L2643" s="16" t="s">
        <v>1140</v>
      </c>
      <c r="M2643" s="16" t="s">
        <v>1142</v>
      </c>
      <c r="N2643" s="16" t="s">
        <v>1135</v>
      </c>
      <c r="O2643" s="16" t="s">
        <v>1144</v>
      </c>
      <c r="P2643" s="40" t="s">
        <v>10074</v>
      </c>
    </row>
    <row r="2644" spans="1:16" ht="15" x14ac:dyDescent="0.25">
      <c r="A2644" s="37">
        <v>521549</v>
      </c>
      <c r="B2644" s="16">
        <v>2342</v>
      </c>
      <c r="C2644" s="16">
        <v>52</v>
      </c>
      <c r="D2644" s="37" t="s">
        <v>1222</v>
      </c>
      <c r="E2644" s="16">
        <v>52687</v>
      </c>
      <c r="F2644" s="37" t="s">
        <v>875</v>
      </c>
      <c r="G2644" s="16">
        <v>5215</v>
      </c>
      <c r="H2644" s="37">
        <v>521549</v>
      </c>
      <c r="I2644" s="16" t="s">
        <v>7875</v>
      </c>
      <c r="J2644" s="16" t="s">
        <v>7876</v>
      </c>
      <c r="K2644" s="16" t="s">
        <v>3171</v>
      </c>
      <c r="L2644" s="16" t="s">
        <v>1436</v>
      </c>
      <c r="M2644" s="16" t="s">
        <v>1134</v>
      </c>
      <c r="N2644" s="16" t="s">
        <v>1135</v>
      </c>
      <c r="O2644" s="16" t="s">
        <v>1144</v>
      </c>
      <c r="P2644" s="40" t="s">
        <v>10074</v>
      </c>
    </row>
    <row r="2645" spans="1:16" ht="15" x14ac:dyDescent="0.25">
      <c r="A2645" s="37">
        <v>478037</v>
      </c>
      <c r="B2645" s="16">
        <v>2183</v>
      </c>
      <c r="C2645" s="16">
        <v>47</v>
      </c>
      <c r="D2645" s="37" t="s">
        <v>1158</v>
      </c>
      <c r="E2645" s="16">
        <v>47980</v>
      </c>
      <c r="F2645" s="37" t="s">
        <v>2333</v>
      </c>
      <c r="G2645" s="16">
        <v>4780</v>
      </c>
      <c r="H2645" s="37">
        <v>478037</v>
      </c>
      <c r="I2645" s="16" t="s">
        <v>7877</v>
      </c>
      <c r="J2645" s="16" t="s">
        <v>2229</v>
      </c>
      <c r="K2645" s="16" t="s">
        <v>3593</v>
      </c>
      <c r="L2645" s="16" t="s">
        <v>4635</v>
      </c>
      <c r="M2645" s="16" t="s">
        <v>1134</v>
      </c>
      <c r="N2645" s="16" t="s">
        <v>7878</v>
      </c>
      <c r="O2645" s="16" t="s">
        <v>1144</v>
      </c>
      <c r="P2645" s="40" t="s">
        <v>10074</v>
      </c>
    </row>
    <row r="2646" spans="1:16" ht="15" x14ac:dyDescent="0.25">
      <c r="A2646" s="37">
        <v>186050</v>
      </c>
      <c r="B2646" s="16">
        <v>1132</v>
      </c>
      <c r="C2646" s="16">
        <v>18</v>
      </c>
      <c r="D2646" s="37" t="s">
        <v>1379</v>
      </c>
      <c r="E2646" s="16">
        <v>18205</v>
      </c>
      <c r="F2646" s="37" t="s">
        <v>4034</v>
      </c>
      <c r="G2646" s="16">
        <v>1860</v>
      </c>
      <c r="H2646" s="37">
        <v>186050</v>
      </c>
      <c r="I2646" s="16" t="s">
        <v>1140</v>
      </c>
      <c r="J2646" s="16" t="s">
        <v>1140</v>
      </c>
      <c r="K2646" s="16" t="s">
        <v>1140</v>
      </c>
      <c r="L2646" s="16" t="s">
        <v>1140</v>
      </c>
      <c r="M2646" s="16" t="s">
        <v>1142</v>
      </c>
      <c r="N2646" s="16" t="s">
        <v>1135</v>
      </c>
      <c r="O2646" s="16" t="s">
        <v>1144</v>
      </c>
      <c r="P2646" s="40" t="s">
        <v>10074</v>
      </c>
    </row>
    <row r="2647" spans="1:16" ht="15" x14ac:dyDescent="0.25">
      <c r="A2647" s="37">
        <v>683038</v>
      </c>
      <c r="B2647" s="16">
        <v>2856</v>
      </c>
      <c r="C2647" s="16">
        <v>68</v>
      </c>
      <c r="D2647" s="37" t="s">
        <v>1129</v>
      </c>
      <c r="E2647" s="16">
        <v>68298</v>
      </c>
      <c r="F2647" s="37" t="s">
        <v>424</v>
      </c>
      <c r="G2647" s="16">
        <v>6830</v>
      </c>
      <c r="H2647" s="37">
        <v>683038</v>
      </c>
      <c r="I2647" s="16" t="s">
        <v>7879</v>
      </c>
      <c r="J2647" s="16" t="s">
        <v>1930</v>
      </c>
      <c r="K2647" s="16" t="s">
        <v>3128</v>
      </c>
      <c r="L2647" s="16" t="s">
        <v>7880</v>
      </c>
      <c r="M2647" s="16" t="s">
        <v>1134</v>
      </c>
      <c r="N2647" s="16" t="s">
        <v>1135</v>
      </c>
      <c r="O2647" s="16" t="s">
        <v>7881</v>
      </c>
      <c r="P2647" s="40" t="s">
        <v>10074</v>
      </c>
    </row>
    <row r="2648" spans="1:16" ht="15" x14ac:dyDescent="0.25">
      <c r="A2648" s="37">
        <v>685009</v>
      </c>
      <c r="B2648" s="16">
        <v>2930</v>
      </c>
      <c r="C2648" s="16">
        <v>68</v>
      </c>
      <c r="D2648" s="37" t="s">
        <v>1129</v>
      </c>
      <c r="E2648" s="16">
        <v>68101</v>
      </c>
      <c r="F2648" s="37" t="s">
        <v>1291</v>
      </c>
      <c r="G2648" s="16">
        <v>6850</v>
      </c>
      <c r="H2648" s="37">
        <v>685009</v>
      </c>
      <c r="I2648" s="16" t="s">
        <v>6645</v>
      </c>
      <c r="J2648" s="16" t="s">
        <v>7882</v>
      </c>
      <c r="K2648" s="16" t="s">
        <v>1449</v>
      </c>
      <c r="L2648" s="16" t="s">
        <v>7026</v>
      </c>
      <c r="M2648" s="16" t="s">
        <v>1134</v>
      </c>
      <c r="N2648" s="16" t="s">
        <v>1135</v>
      </c>
      <c r="O2648" s="16" t="s">
        <v>1144</v>
      </c>
      <c r="P2648" s="40" t="s">
        <v>10074</v>
      </c>
    </row>
    <row r="2649" spans="1:16" ht="15" x14ac:dyDescent="0.25">
      <c r="A2649" s="37">
        <v>762040</v>
      </c>
      <c r="B2649" s="16">
        <v>3340</v>
      </c>
      <c r="C2649" s="16">
        <v>76</v>
      </c>
      <c r="D2649" s="37" t="s">
        <v>1285</v>
      </c>
      <c r="E2649" s="16">
        <v>76020</v>
      </c>
      <c r="F2649" s="37" t="s">
        <v>3487</v>
      </c>
      <c r="G2649" s="16">
        <v>7620</v>
      </c>
      <c r="H2649" s="37">
        <v>762040</v>
      </c>
      <c r="I2649" s="16" t="s">
        <v>1675</v>
      </c>
      <c r="J2649" s="16" t="s">
        <v>1141</v>
      </c>
      <c r="K2649" s="16" t="s">
        <v>1333</v>
      </c>
      <c r="L2649" s="16" t="s">
        <v>1904</v>
      </c>
      <c r="M2649" s="16" t="s">
        <v>1142</v>
      </c>
      <c r="N2649" s="16" t="s">
        <v>7883</v>
      </c>
      <c r="O2649" s="16" t="s">
        <v>1144</v>
      </c>
      <c r="P2649" s="40" t="s">
        <v>10074</v>
      </c>
    </row>
    <row r="2650" spans="1:16" ht="15" x14ac:dyDescent="0.25">
      <c r="A2650" s="37">
        <v>250457</v>
      </c>
      <c r="B2650" s="16">
        <v>1572</v>
      </c>
      <c r="C2650" s="16">
        <v>25</v>
      </c>
      <c r="D2650" s="37" t="s">
        <v>1165</v>
      </c>
      <c r="E2650" s="16">
        <v>25224</v>
      </c>
      <c r="F2650" s="37" t="s">
        <v>2914</v>
      </c>
      <c r="G2650" s="16">
        <v>2504</v>
      </c>
      <c r="H2650" s="37">
        <v>250457</v>
      </c>
      <c r="I2650" s="16" t="s">
        <v>2862</v>
      </c>
      <c r="J2650" s="16" t="s">
        <v>5168</v>
      </c>
      <c r="K2650" s="16" t="s">
        <v>7236</v>
      </c>
      <c r="L2650" s="16" t="s">
        <v>7888</v>
      </c>
      <c r="M2650" s="16" t="s">
        <v>1134</v>
      </c>
      <c r="N2650" s="16" t="s">
        <v>1135</v>
      </c>
      <c r="O2650" s="16" t="s">
        <v>7889</v>
      </c>
      <c r="P2650" s="40" t="s">
        <v>10074</v>
      </c>
    </row>
    <row r="2651" spans="1:16" ht="15" x14ac:dyDescent="0.25">
      <c r="A2651" s="37">
        <v>733047</v>
      </c>
      <c r="B2651" s="16">
        <v>3164</v>
      </c>
      <c r="C2651" s="16">
        <v>73</v>
      </c>
      <c r="D2651" s="37" t="s">
        <v>1185</v>
      </c>
      <c r="E2651" s="16">
        <v>73624</v>
      </c>
      <c r="F2651" s="37" t="s">
        <v>815</v>
      </c>
      <c r="G2651" s="16">
        <v>7330</v>
      </c>
      <c r="H2651" s="37">
        <v>733047</v>
      </c>
      <c r="I2651" s="16" t="s">
        <v>2288</v>
      </c>
      <c r="J2651" s="16" t="s">
        <v>7890</v>
      </c>
      <c r="K2651" s="16" t="s">
        <v>7891</v>
      </c>
      <c r="L2651" s="16" t="s">
        <v>1841</v>
      </c>
      <c r="M2651" s="16" t="s">
        <v>1134</v>
      </c>
      <c r="N2651" s="16" t="s">
        <v>1135</v>
      </c>
      <c r="O2651" s="16" t="s">
        <v>7892</v>
      </c>
      <c r="P2651" s="40" t="s">
        <v>10074</v>
      </c>
    </row>
    <row r="2652" spans="1:16" ht="15" x14ac:dyDescent="0.25">
      <c r="A2652" s="37">
        <v>233507</v>
      </c>
      <c r="B2652" s="16">
        <v>1486</v>
      </c>
      <c r="C2652" s="16">
        <v>23</v>
      </c>
      <c r="D2652" s="37" t="s">
        <v>1218</v>
      </c>
      <c r="E2652" s="16">
        <v>23350</v>
      </c>
      <c r="F2652" s="37" t="s">
        <v>2117</v>
      </c>
      <c r="G2652" s="16">
        <v>2335</v>
      </c>
      <c r="H2652" s="37">
        <v>233507</v>
      </c>
      <c r="I2652" s="16" t="s">
        <v>6105</v>
      </c>
      <c r="J2652" s="16" t="s">
        <v>7893</v>
      </c>
      <c r="K2652" s="16" t="s">
        <v>4548</v>
      </c>
      <c r="L2652" s="16" t="s">
        <v>1663</v>
      </c>
      <c r="M2652" s="16" t="s">
        <v>1134</v>
      </c>
      <c r="N2652" s="16" t="s">
        <v>1135</v>
      </c>
      <c r="O2652" s="16" t="s">
        <v>1144</v>
      </c>
      <c r="P2652" s="40" t="s">
        <v>10074</v>
      </c>
    </row>
    <row r="2653" spans="1:16" ht="15" x14ac:dyDescent="0.25">
      <c r="A2653" s="37">
        <v>527567</v>
      </c>
      <c r="B2653" s="16">
        <v>2487</v>
      </c>
      <c r="C2653" s="16">
        <v>52</v>
      </c>
      <c r="D2653" s="37" t="s">
        <v>1222</v>
      </c>
      <c r="E2653" s="16">
        <v>52490</v>
      </c>
      <c r="F2653" s="37" t="s">
        <v>660</v>
      </c>
      <c r="G2653" s="16">
        <v>5275</v>
      </c>
      <c r="H2653" s="37">
        <v>527567</v>
      </c>
      <c r="I2653" s="16" t="s">
        <v>7894</v>
      </c>
      <c r="J2653" s="16" t="s">
        <v>1321</v>
      </c>
      <c r="K2653" s="16" t="s">
        <v>1323</v>
      </c>
      <c r="L2653" s="16" t="s">
        <v>7895</v>
      </c>
      <c r="M2653" s="16" t="s">
        <v>1134</v>
      </c>
      <c r="N2653" s="16" t="s">
        <v>1135</v>
      </c>
      <c r="O2653" s="16" t="s">
        <v>1144</v>
      </c>
      <c r="P2653" s="40" t="s">
        <v>10074</v>
      </c>
    </row>
    <row r="2654" spans="1:16" ht="15" x14ac:dyDescent="0.25">
      <c r="A2654" s="37">
        <v>763568</v>
      </c>
      <c r="B2654" s="16">
        <v>3395</v>
      </c>
      <c r="C2654" s="16">
        <v>76</v>
      </c>
      <c r="D2654" s="37" t="s">
        <v>1285</v>
      </c>
      <c r="E2654" s="16">
        <v>76275</v>
      </c>
      <c r="F2654" s="37" t="s">
        <v>397</v>
      </c>
      <c r="G2654" s="16">
        <v>7635</v>
      </c>
      <c r="H2654" s="37">
        <v>763568</v>
      </c>
      <c r="I2654" s="16" t="s">
        <v>3518</v>
      </c>
      <c r="J2654" s="16" t="s">
        <v>3519</v>
      </c>
      <c r="K2654" s="16" t="s">
        <v>2993</v>
      </c>
      <c r="L2654" s="16" t="s">
        <v>3520</v>
      </c>
      <c r="M2654" s="16" t="s">
        <v>1134</v>
      </c>
      <c r="N2654" s="16" t="s">
        <v>1135</v>
      </c>
      <c r="O2654" s="16" t="s">
        <v>1144</v>
      </c>
      <c r="P2654" s="40" t="s">
        <v>10074</v>
      </c>
    </row>
    <row r="2655" spans="1:16" ht="15" x14ac:dyDescent="0.25">
      <c r="A2655" s="37">
        <v>204027</v>
      </c>
      <c r="B2655" s="16">
        <v>1369</v>
      </c>
      <c r="C2655" s="16">
        <v>20</v>
      </c>
      <c r="D2655" s="37" t="s">
        <v>1278</v>
      </c>
      <c r="E2655" s="16">
        <v>20787</v>
      </c>
      <c r="F2655" s="37" t="s">
        <v>6038</v>
      </c>
      <c r="G2655" s="16">
        <v>2040</v>
      </c>
      <c r="H2655" s="37">
        <v>204027</v>
      </c>
      <c r="I2655" s="16" t="s">
        <v>1508</v>
      </c>
      <c r="J2655" s="16" t="s">
        <v>6929</v>
      </c>
      <c r="K2655" s="16" t="s">
        <v>7898</v>
      </c>
      <c r="L2655" s="16" t="s">
        <v>7899</v>
      </c>
      <c r="M2655" s="16" t="s">
        <v>1134</v>
      </c>
      <c r="N2655" s="16" t="s">
        <v>1135</v>
      </c>
      <c r="O2655" s="16" t="s">
        <v>1144</v>
      </c>
      <c r="P2655" s="40" t="s">
        <v>10074</v>
      </c>
    </row>
    <row r="2656" spans="1:16" ht="15" x14ac:dyDescent="0.25">
      <c r="A2656" s="37">
        <v>178040</v>
      </c>
      <c r="B2656" s="16">
        <v>1073</v>
      </c>
      <c r="C2656" s="16">
        <v>17</v>
      </c>
      <c r="D2656" s="37" t="s">
        <v>189</v>
      </c>
      <c r="E2656" s="16">
        <v>17614</v>
      </c>
      <c r="F2656" s="37" t="s">
        <v>811</v>
      </c>
      <c r="G2656" s="16">
        <v>1780</v>
      </c>
      <c r="H2656" s="37">
        <v>178040</v>
      </c>
      <c r="I2656" s="16" t="s">
        <v>2387</v>
      </c>
      <c r="J2656" s="16" t="s">
        <v>1141</v>
      </c>
      <c r="K2656" s="16" t="s">
        <v>1140</v>
      </c>
      <c r="L2656" s="16" t="s">
        <v>1140</v>
      </c>
      <c r="M2656" s="16" t="s">
        <v>1142</v>
      </c>
      <c r="N2656" s="16" t="s">
        <v>1135</v>
      </c>
      <c r="O2656" s="16" t="s">
        <v>7900</v>
      </c>
      <c r="P2656" s="40" t="s">
        <v>10074</v>
      </c>
    </row>
    <row r="2657" spans="1:16" ht="15" x14ac:dyDescent="0.25">
      <c r="A2657" s="37">
        <v>880027</v>
      </c>
      <c r="B2657" s="16">
        <v>3543</v>
      </c>
      <c r="C2657" s="16">
        <v>88</v>
      </c>
      <c r="D2657" s="37" t="s">
        <v>1216</v>
      </c>
      <c r="E2657" s="16">
        <v>88564</v>
      </c>
      <c r="F2657" s="37" t="s">
        <v>2061</v>
      </c>
      <c r="G2657" s="16">
        <v>8800</v>
      </c>
      <c r="H2657" s="37">
        <v>880027</v>
      </c>
      <c r="I2657" s="16" t="s">
        <v>7901</v>
      </c>
      <c r="J2657" s="16" t="s">
        <v>1153</v>
      </c>
      <c r="K2657" s="16" t="s">
        <v>1153</v>
      </c>
      <c r="L2657" s="16" t="s">
        <v>1153</v>
      </c>
      <c r="M2657" s="16" t="s">
        <v>1134</v>
      </c>
      <c r="N2657" s="16" t="s">
        <v>1135</v>
      </c>
      <c r="O2657" s="16" t="s">
        <v>1144</v>
      </c>
      <c r="P2657" s="40" t="s">
        <v>10074</v>
      </c>
    </row>
    <row r="2658" spans="1:16" ht="15" x14ac:dyDescent="0.25">
      <c r="A2658" s="37">
        <v>253820</v>
      </c>
      <c r="B2658" s="16">
        <v>1798</v>
      </c>
      <c r="C2658" s="16">
        <v>25</v>
      </c>
      <c r="D2658" s="37" t="s">
        <v>1165</v>
      </c>
      <c r="E2658" s="16">
        <v>25823</v>
      </c>
      <c r="F2658" s="37" t="s">
        <v>4874</v>
      </c>
      <c r="G2658" s="16">
        <v>2538</v>
      </c>
      <c r="H2658" s="37">
        <v>253820</v>
      </c>
      <c r="I2658" s="16" t="s">
        <v>1675</v>
      </c>
      <c r="J2658" s="16" t="s">
        <v>1141</v>
      </c>
      <c r="K2658" s="16" t="s">
        <v>7902</v>
      </c>
      <c r="L2658" s="16" t="s">
        <v>1676</v>
      </c>
      <c r="M2658" s="16" t="s">
        <v>1142</v>
      </c>
      <c r="N2658" s="16" t="s">
        <v>1135</v>
      </c>
      <c r="O2658" s="16" t="s">
        <v>7903</v>
      </c>
      <c r="P2658" s="40" t="s">
        <v>10074</v>
      </c>
    </row>
    <row r="2659" spans="1:16" ht="15" x14ac:dyDescent="0.25">
      <c r="A2659" s="37">
        <v>151640</v>
      </c>
      <c r="B2659" s="16">
        <v>776</v>
      </c>
      <c r="C2659" s="16">
        <v>15</v>
      </c>
      <c r="D2659" s="37" t="s">
        <v>50</v>
      </c>
      <c r="E2659" s="16">
        <v>15757</v>
      </c>
      <c r="F2659" s="37" t="s">
        <v>960</v>
      </c>
      <c r="G2659" s="16">
        <v>1516</v>
      </c>
      <c r="H2659" s="37">
        <v>151640</v>
      </c>
      <c r="I2659" s="16" t="s">
        <v>5292</v>
      </c>
      <c r="J2659" s="16" t="s">
        <v>1141</v>
      </c>
      <c r="K2659" s="16" t="s">
        <v>1239</v>
      </c>
      <c r="L2659" s="16" t="s">
        <v>1832</v>
      </c>
      <c r="M2659" s="16" t="s">
        <v>1142</v>
      </c>
      <c r="N2659" s="16" t="s">
        <v>1135</v>
      </c>
      <c r="O2659" s="16" t="s">
        <v>1144</v>
      </c>
      <c r="P2659" s="40" t="s">
        <v>10074</v>
      </c>
    </row>
    <row r="2660" spans="1:16" ht="15" x14ac:dyDescent="0.25">
      <c r="A2660" s="37">
        <v>760002</v>
      </c>
      <c r="B2660" s="16">
        <v>3244</v>
      </c>
      <c r="C2660" s="16">
        <v>76</v>
      </c>
      <c r="D2660" s="37" t="s">
        <v>1285</v>
      </c>
      <c r="E2660" s="16">
        <v>76001</v>
      </c>
      <c r="F2660" s="37" t="s">
        <v>191</v>
      </c>
      <c r="G2660" s="16">
        <v>7600</v>
      </c>
      <c r="H2660" s="37">
        <v>760002</v>
      </c>
      <c r="I2660" s="16" t="s">
        <v>7904</v>
      </c>
      <c r="J2660" s="16" t="s">
        <v>7905</v>
      </c>
      <c r="K2660" s="16" t="s">
        <v>4465</v>
      </c>
      <c r="L2660" s="16" t="s">
        <v>7906</v>
      </c>
      <c r="M2660" s="16" t="s">
        <v>1142</v>
      </c>
      <c r="N2660" s="16" t="s">
        <v>7907</v>
      </c>
      <c r="O2660" s="16" t="s">
        <v>1144</v>
      </c>
      <c r="P2660" s="40" t="s">
        <v>10074</v>
      </c>
    </row>
    <row r="2661" spans="1:16" ht="15" x14ac:dyDescent="0.25">
      <c r="A2661" s="37">
        <v>181010</v>
      </c>
      <c r="B2661" s="16">
        <v>1084</v>
      </c>
      <c r="C2661" s="16">
        <v>18</v>
      </c>
      <c r="D2661" s="37" t="s">
        <v>1379</v>
      </c>
      <c r="E2661" s="16">
        <v>18247</v>
      </c>
      <c r="F2661" s="37" t="s">
        <v>5230</v>
      </c>
      <c r="G2661" s="16">
        <v>1810</v>
      </c>
      <c r="H2661" s="37">
        <v>181010</v>
      </c>
      <c r="I2661" s="16" t="s">
        <v>1140</v>
      </c>
      <c r="J2661" s="16" t="s">
        <v>1140</v>
      </c>
      <c r="K2661" s="16" t="s">
        <v>1140</v>
      </c>
      <c r="L2661" s="16" t="s">
        <v>1140</v>
      </c>
      <c r="M2661" s="16" t="s">
        <v>1142</v>
      </c>
      <c r="N2661" s="16" t="s">
        <v>1135</v>
      </c>
      <c r="O2661" s="16" t="s">
        <v>1144</v>
      </c>
      <c r="P2661" s="40" t="s">
        <v>10074</v>
      </c>
    </row>
    <row r="2662" spans="1:16" ht="15" x14ac:dyDescent="0.25">
      <c r="A2662" s="37">
        <v>735501</v>
      </c>
      <c r="B2662" s="16">
        <v>3225</v>
      </c>
      <c r="C2662" s="16">
        <v>73</v>
      </c>
      <c r="D2662" s="37" t="s">
        <v>1185</v>
      </c>
      <c r="E2662" s="16">
        <v>73504</v>
      </c>
      <c r="F2662" s="37" t="s">
        <v>664</v>
      </c>
      <c r="G2662" s="16">
        <v>7355</v>
      </c>
      <c r="H2662" s="37">
        <v>735501</v>
      </c>
      <c r="I2662" s="16" t="s">
        <v>1140</v>
      </c>
      <c r="J2662" s="16" t="s">
        <v>1140</v>
      </c>
      <c r="K2662" s="16" t="s">
        <v>1140</v>
      </c>
      <c r="L2662" s="16" t="s">
        <v>3394</v>
      </c>
      <c r="M2662" s="16" t="s">
        <v>1142</v>
      </c>
      <c r="N2662" s="16" t="s">
        <v>1135</v>
      </c>
      <c r="O2662" s="16" t="s">
        <v>1144</v>
      </c>
      <c r="P2662" s="40" t="s">
        <v>10074</v>
      </c>
    </row>
    <row r="2663" spans="1:16" ht="15" x14ac:dyDescent="0.25">
      <c r="A2663" s="37">
        <v>687007</v>
      </c>
      <c r="B2663" s="16">
        <v>2983</v>
      </c>
      <c r="C2663" s="16">
        <v>68</v>
      </c>
      <c r="D2663" s="37" t="s">
        <v>1129</v>
      </c>
      <c r="E2663" s="16">
        <v>68655</v>
      </c>
      <c r="F2663" s="37" t="s">
        <v>5248</v>
      </c>
      <c r="G2663" s="16">
        <v>6870</v>
      </c>
      <c r="H2663" s="37">
        <v>687007</v>
      </c>
      <c r="I2663" s="16" t="s">
        <v>2389</v>
      </c>
      <c r="J2663" s="16" t="s">
        <v>7046</v>
      </c>
      <c r="K2663" s="16" t="s">
        <v>2389</v>
      </c>
      <c r="L2663" s="16" t="s">
        <v>7048</v>
      </c>
      <c r="M2663" s="16" t="s">
        <v>1134</v>
      </c>
      <c r="N2663" s="16" t="s">
        <v>1135</v>
      </c>
      <c r="O2663" s="16" t="s">
        <v>7908</v>
      </c>
      <c r="P2663" s="40" t="s">
        <v>10074</v>
      </c>
    </row>
    <row r="2664" spans="1:16" ht="15" x14ac:dyDescent="0.25">
      <c r="A2664" s="37">
        <v>232058</v>
      </c>
      <c r="B2664" s="16">
        <v>1453</v>
      </c>
      <c r="C2664" s="16">
        <v>23</v>
      </c>
      <c r="D2664" s="37" t="s">
        <v>1218</v>
      </c>
      <c r="E2664" s="16">
        <v>23182</v>
      </c>
      <c r="F2664" s="37" t="s">
        <v>243</v>
      </c>
      <c r="G2664" s="16">
        <v>2320</v>
      </c>
      <c r="H2664" s="37">
        <v>232058</v>
      </c>
      <c r="I2664" s="16" t="s">
        <v>4309</v>
      </c>
      <c r="J2664" s="16" t="s">
        <v>7909</v>
      </c>
      <c r="K2664" s="16" t="s">
        <v>7910</v>
      </c>
      <c r="L2664" s="16" t="s">
        <v>6567</v>
      </c>
      <c r="M2664" s="16" t="s">
        <v>1134</v>
      </c>
      <c r="N2664" s="16" t="s">
        <v>1135</v>
      </c>
      <c r="O2664" s="16" t="s">
        <v>1144</v>
      </c>
      <c r="P2664" s="40" t="s">
        <v>10074</v>
      </c>
    </row>
    <row r="2665" spans="1:16" ht="15" x14ac:dyDescent="0.25">
      <c r="A2665" s="37">
        <v>544570</v>
      </c>
      <c r="B2665" s="16">
        <v>2588</v>
      </c>
      <c r="C2665" s="16">
        <v>54</v>
      </c>
      <c r="D2665" s="37" t="s">
        <v>1259</v>
      </c>
      <c r="E2665" s="16">
        <v>54660</v>
      </c>
      <c r="F2665" s="37" t="s">
        <v>7911</v>
      </c>
      <c r="G2665" s="16">
        <v>5445</v>
      </c>
      <c r="H2665" s="37">
        <v>544570</v>
      </c>
      <c r="I2665" s="16" t="s">
        <v>1140</v>
      </c>
      <c r="J2665" s="16" t="s">
        <v>1140</v>
      </c>
      <c r="K2665" s="16" t="s">
        <v>7912</v>
      </c>
      <c r="L2665" s="16" t="s">
        <v>1140</v>
      </c>
      <c r="M2665" s="16" t="s">
        <v>1142</v>
      </c>
      <c r="N2665" s="16" t="s">
        <v>1135</v>
      </c>
      <c r="O2665" s="16" t="s">
        <v>1144</v>
      </c>
      <c r="P2665" s="40" t="s">
        <v>10074</v>
      </c>
    </row>
    <row r="2666" spans="1:16" ht="15" x14ac:dyDescent="0.25">
      <c r="A2666" s="37">
        <v>150268</v>
      </c>
      <c r="B2666" s="16">
        <v>702</v>
      </c>
      <c r="C2666" s="16">
        <v>15</v>
      </c>
      <c r="D2666" s="37" t="s">
        <v>50</v>
      </c>
      <c r="E2666" s="16">
        <v>15814</v>
      </c>
      <c r="F2666" s="37" t="s">
        <v>1017</v>
      </c>
      <c r="G2666" s="16">
        <v>1502</v>
      </c>
      <c r="H2666" s="37">
        <v>150268</v>
      </c>
      <c r="I2666" s="16" t="s">
        <v>2267</v>
      </c>
      <c r="J2666" s="16" t="s">
        <v>2269</v>
      </c>
      <c r="K2666" s="16" t="s">
        <v>4050</v>
      </c>
      <c r="L2666" s="16" t="s">
        <v>2269</v>
      </c>
      <c r="M2666" s="16" t="s">
        <v>1134</v>
      </c>
      <c r="N2666" s="16" t="s">
        <v>1135</v>
      </c>
      <c r="O2666" s="16" t="s">
        <v>7913</v>
      </c>
      <c r="P2666" s="40" t="s">
        <v>10074</v>
      </c>
    </row>
    <row r="2667" spans="1:16" ht="15" x14ac:dyDescent="0.25">
      <c r="A2667" s="37">
        <v>193009</v>
      </c>
      <c r="B2667" s="16">
        <v>1239</v>
      </c>
      <c r="C2667" s="16">
        <v>19</v>
      </c>
      <c r="D2667" s="37" t="s">
        <v>1196</v>
      </c>
      <c r="E2667" s="16">
        <v>19585</v>
      </c>
      <c r="F2667" s="37" t="s">
        <v>2548</v>
      </c>
      <c r="G2667" s="16">
        <v>1930</v>
      </c>
      <c r="H2667" s="37">
        <v>193009</v>
      </c>
      <c r="I2667" s="16" t="s">
        <v>2275</v>
      </c>
      <c r="J2667" s="16" t="s">
        <v>2704</v>
      </c>
      <c r="K2667" s="16" t="s">
        <v>6605</v>
      </c>
      <c r="L2667" s="16" t="s">
        <v>6736</v>
      </c>
      <c r="M2667" s="16" t="s">
        <v>1134</v>
      </c>
      <c r="N2667" s="16" t="s">
        <v>1135</v>
      </c>
      <c r="O2667" s="16" t="s">
        <v>7914</v>
      </c>
      <c r="P2667" s="40" t="s">
        <v>10074</v>
      </c>
    </row>
    <row r="2668" spans="1:16" ht="15" x14ac:dyDescent="0.25">
      <c r="A2668" s="37">
        <v>130517</v>
      </c>
      <c r="B2668" s="16">
        <v>565</v>
      </c>
      <c r="C2668" s="16">
        <v>13</v>
      </c>
      <c r="D2668" s="37" t="s">
        <v>1291</v>
      </c>
      <c r="E2668" s="16">
        <v>13222</v>
      </c>
      <c r="F2668" s="37" t="s">
        <v>2962</v>
      </c>
      <c r="G2668" s="16">
        <v>1305</v>
      </c>
      <c r="H2668" s="37">
        <v>130517</v>
      </c>
      <c r="I2668" s="16" t="s">
        <v>7915</v>
      </c>
      <c r="J2668" s="16" t="s">
        <v>7916</v>
      </c>
      <c r="K2668" s="16" t="s">
        <v>7915</v>
      </c>
      <c r="L2668" s="16" t="s">
        <v>3069</v>
      </c>
      <c r="M2668" s="16" t="s">
        <v>1134</v>
      </c>
      <c r="N2668" s="16" t="s">
        <v>1135</v>
      </c>
      <c r="O2668" s="16" t="s">
        <v>1144</v>
      </c>
      <c r="P2668" s="40" t="s">
        <v>10074</v>
      </c>
    </row>
    <row r="2669" spans="1:16" ht="15" x14ac:dyDescent="0.25">
      <c r="A2669" s="37">
        <v>417067</v>
      </c>
      <c r="B2669" s="16">
        <v>2007</v>
      </c>
      <c r="C2669" s="16">
        <v>41</v>
      </c>
      <c r="D2669" s="37" t="s">
        <v>1228</v>
      </c>
      <c r="E2669" s="16">
        <v>41530</v>
      </c>
      <c r="F2669" s="37" t="s">
        <v>684</v>
      </c>
      <c r="G2669" s="16">
        <v>4170</v>
      </c>
      <c r="H2669" s="37">
        <v>417067</v>
      </c>
      <c r="I2669" s="16" t="s">
        <v>1482</v>
      </c>
      <c r="J2669" s="16" t="s">
        <v>2599</v>
      </c>
      <c r="K2669" s="16" t="s">
        <v>1574</v>
      </c>
      <c r="L2669" s="16" t="s">
        <v>1482</v>
      </c>
      <c r="M2669" s="16" t="s">
        <v>1134</v>
      </c>
      <c r="N2669" s="16" t="s">
        <v>1135</v>
      </c>
      <c r="O2669" s="16" t="s">
        <v>7921</v>
      </c>
      <c r="P2669" s="40" t="s">
        <v>10074</v>
      </c>
    </row>
    <row r="2670" spans="1:16" ht="15" x14ac:dyDescent="0.25">
      <c r="A2670" s="37">
        <v>173028</v>
      </c>
      <c r="B2670" s="16">
        <v>1025</v>
      </c>
      <c r="C2670" s="16">
        <v>17</v>
      </c>
      <c r="D2670" s="37" t="s">
        <v>189</v>
      </c>
      <c r="E2670" s="16">
        <v>17433</v>
      </c>
      <c r="F2670" s="37" t="s">
        <v>581</v>
      </c>
      <c r="G2670" s="16">
        <v>1730</v>
      </c>
      <c r="H2670" s="37">
        <v>173028</v>
      </c>
      <c r="I2670" s="16" t="s">
        <v>7922</v>
      </c>
      <c r="J2670" s="16" t="s">
        <v>4579</v>
      </c>
      <c r="K2670" s="16" t="s">
        <v>7923</v>
      </c>
      <c r="L2670" s="16" t="s">
        <v>7924</v>
      </c>
      <c r="M2670" s="16" t="s">
        <v>1134</v>
      </c>
      <c r="N2670" s="16" t="s">
        <v>1135</v>
      </c>
      <c r="O2670" s="16" t="s">
        <v>7925</v>
      </c>
      <c r="P2670" s="40" t="s">
        <v>10074</v>
      </c>
    </row>
    <row r="2671" spans="1:16" ht="15" x14ac:dyDescent="0.25">
      <c r="A2671" s="37">
        <v>540010</v>
      </c>
      <c r="B2671" s="16">
        <v>2536</v>
      </c>
      <c r="C2671" s="16">
        <v>54</v>
      </c>
      <c r="D2671" s="37" t="s">
        <v>1259</v>
      </c>
      <c r="E2671" s="16">
        <v>54001</v>
      </c>
      <c r="F2671" s="37" t="s">
        <v>307</v>
      </c>
      <c r="G2671" s="16">
        <v>5400</v>
      </c>
      <c r="H2671" s="37">
        <v>540010</v>
      </c>
      <c r="I2671" s="16" t="s">
        <v>7926</v>
      </c>
      <c r="J2671" s="16" t="s">
        <v>1140</v>
      </c>
      <c r="K2671" s="16" t="s">
        <v>7927</v>
      </c>
      <c r="L2671" s="16" t="s">
        <v>1140</v>
      </c>
      <c r="M2671" s="16" t="s">
        <v>1142</v>
      </c>
      <c r="N2671" s="16" t="s">
        <v>7928</v>
      </c>
      <c r="O2671" s="16" t="s">
        <v>1144</v>
      </c>
      <c r="P2671" s="40" t="s">
        <v>10074</v>
      </c>
    </row>
    <row r="2672" spans="1:16" ht="15" x14ac:dyDescent="0.25">
      <c r="A2672" s="37">
        <v>415007</v>
      </c>
      <c r="B2672" s="16">
        <v>1969</v>
      </c>
      <c r="C2672" s="16">
        <v>41</v>
      </c>
      <c r="D2672" s="37" t="s">
        <v>1228</v>
      </c>
      <c r="E2672" s="16">
        <v>41797</v>
      </c>
      <c r="F2672" s="37" t="s">
        <v>2643</v>
      </c>
      <c r="G2672" s="16">
        <v>4150</v>
      </c>
      <c r="H2672" s="37">
        <v>415007</v>
      </c>
      <c r="I2672" s="16" t="s">
        <v>7929</v>
      </c>
      <c r="J2672" s="16" t="s">
        <v>2645</v>
      </c>
      <c r="K2672" s="16" t="s">
        <v>7930</v>
      </c>
      <c r="L2672" s="16" t="s">
        <v>2646</v>
      </c>
      <c r="M2672" s="16" t="s">
        <v>1134</v>
      </c>
      <c r="N2672" s="16" t="s">
        <v>1135</v>
      </c>
      <c r="O2672" s="16" t="s">
        <v>7931</v>
      </c>
      <c r="P2672" s="40" t="s">
        <v>10074</v>
      </c>
    </row>
    <row r="2673" spans="1:16" ht="15" x14ac:dyDescent="0.25">
      <c r="A2673" s="37">
        <v>191009</v>
      </c>
      <c r="B2673" s="16">
        <v>1173</v>
      </c>
      <c r="C2673" s="16">
        <v>19</v>
      </c>
      <c r="D2673" s="37" t="s">
        <v>1196</v>
      </c>
      <c r="E2673" s="16">
        <v>19110</v>
      </c>
      <c r="F2673" s="37" t="s">
        <v>167</v>
      </c>
      <c r="G2673" s="16">
        <v>1910</v>
      </c>
      <c r="H2673" s="37">
        <v>191009</v>
      </c>
      <c r="I2673" s="16" t="s">
        <v>7932</v>
      </c>
      <c r="J2673" s="16" t="s">
        <v>7933</v>
      </c>
      <c r="K2673" s="16" t="s">
        <v>7934</v>
      </c>
      <c r="L2673" s="16" t="s">
        <v>7935</v>
      </c>
      <c r="M2673" s="16" t="s">
        <v>1134</v>
      </c>
      <c r="N2673" s="16" t="s">
        <v>1135</v>
      </c>
      <c r="O2673" s="16" t="s">
        <v>7936</v>
      </c>
      <c r="P2673" s="40" t="s">
        <v>10074</v>
      </c>
    </row>
    <row r="2674" spans="1:16" ht="15" x14ac:dyDescent="0.25">
      <c r="A2674" s="37">
        <v>702050</v>
      </c>
      <c r="B2674" s="16">
        <v>3040</v>
      </c>
      <c r="C2674" s="16">
        <v>70</v>
      </c>
      <c r="D2674" s="37" t="s">
        <v>1137</v>
      </c>
      <c r="E2674" s="16">
        <v>70235</v>
      </c>
      <c r="F2674" s="37" t="s">
        <v>420</v>
      </c>
      <c r="G2674" s="16">
        <v>7020</v>
      </c>
      <c r="H2674" s="37">
        <v>702050</v>
      </c>
      <c r="I2674" s="16" t="s">
        <v>1140</v>
      </c>
      <c r="J2674" s="16" t="s">
        <v>1140</v>
      </c>
      <c r="K2674" s="16" t="s">
        <v>1832</v>
      </c>
      <c r="L2674" s="16" t="s">
        <v>7937</v>
      </c>
      <c r="M2674" s="16" t="s">
        <v>1142</v>
      </c>
      <c r="N2674" s="16" t="s">
        <v>1135</v>
      </c>
      <c r="O2674" s="16" t="s">
        <v>1144</v>
      </c>
      <c r="P2674" s="40" t="s">
        <v>10074</v>
      </c>
    </row>
    <row r="2675" spans="1:16" ht="15" x14ac:dyDescent="0.25">
      <c r="A2675" s="37">
        <v>944059</v>
      </c>
      <c r="B2675" s="16">
        <v>3610</v>
      </c>
      <c r="C2675" s="16">
        <v>94</v>
      </c>
      <c r="D2675" s="37" t="s">
        <v>2082</v>
      </c>
      <c r="E2675" s="16">
        <v>94663</v>
      </c>
      <c r="F2675" s="37" t="s">
        <v>2158</v>
      </c>
      <c r="G2675" s="16">
        <v>9440</v>
      </c>
      <c r="H2675" s="37">
        <v>944059</v>
      </c>
      <c r="I2675" s="16" t="s">
        <v>7938</v>
      </c>
      <c r="J2675" s="16" t="s">
        <v>7939</v>
      </c>
      <c r="K2675" s="16" t="s">
        <v>7940</v>
      </c>
      <c r="L2675" s="16" t="s">
        <v>2965</v>
      </c>
      <c r="M2675" s="16" t="s">
        <v>1134</v>
      </c>
      <c r="N2675" s="16" t="s">
        <v>1135</v>
      </c>
      <c r="O2675" s="16" t="s">
        <v>1144</v>
      </c>
      <c r="P2675" s="40" t="s">
        <v>10074</v>
      </c>
    </row>
    <row r="2676" spans="1:16" ht="15" x14ac:dyDescent="0.25">
      <c r="A2676" s="37">
        <v>417088</v>
      </c>
      <c r="B2676" s="16">
        <v>2013</v>
      </c>
      <c r="C2676" s="16">
        <v>41</v>
      </c>
      <c r="D2676" s="37" t="s">
        <v>1228</v>
      </c>
      <c r="E2676" s="16">
        <v>41006</v>
      </c>
      <c r="F2676" s="37" t="s">
        <v>5058</v>
      </c>
      <c r="G2676" s="16">
        <v>4170</v>
      </c>
      <c r="H2676" s="37">
        <v>417088</v>
      </c>
      <c r="I2676" s="16" t="s">
        <v>7941</v>
      </c>
      <c r="J2676" s="16" t="s">
        <v>7942</v>
      </c>
      <c r="K2676" s="16" t="s">
        <v>7943</v>
      </c>
      <c r="L2676" s="16" t="s">
        <v>1888</v>
      </c>
      <c r="M2676" s="16" t="s">
        <v>1134</v>
      </c>
      <c r="N2676" s="16" t="s">
        <v>1135</v>
      </c>
      <c r="O2676" s="16" t="s">
        <v>7944</v>
      </c>
      <c r="P2676" s="40" t="s">
        <v>10074</v>
      </c>
    </row>
    <row r="2677" spans="1:16" ht="15" x14ac:dyDescent="0.25">
      <c r="A2677" s="37">
        <v>232057</v>
      </c>
      <c r="B2677" s="16">
        <v>1452</v>
      </c>
      <c r="C2677" s="16">
        <v>23</v>
      </c>
      <c r="D2677" s="37" t="s">
        <v>1218</v>
      </c>
      <c r="E2677" s="16">
        <v>23182</v>
      </c>
      <c r="F2677" s="37" t="s">
        <v>243</v>
      </c>
      <c r="G2677" s="16">
        <v>2320</v>
      </c>
      <c r="H2677" s="37">
        <v>232057</v>
      </c>
      <c r="I2677" s="16" t="s">
        <v>4220</v>
      </c>
      <c r="J2677" s="16" t="s">
        <v>7945</v>
      </c>
      <c r="K2677" s="16" t="s">
        <v>7946</v>
      </c>
      <c r="L2677" s="16" t="s">
        <v>2189</v>
      </c>
      <c r="M2677" s="16" t="s">
        <v>1134</v>
      </c>
      <c r="N2677" s="16" t="s">
        <v>1135</v>
      </c>
      <c r="O2677" s="16" t="s">
        <v>7947</v>
      </c>
      <c r="P2677" s="40" t="s">
        <v>10074</v>
      </c>
    </row>
    <row r="2678" spans="1:16" ht="15" x14ac:dyDescent="0.25">
      <c r="A2678" s="37">
        <v>272047</v>
      </c>
      <c r="B2678" s="16">
        <v>1840</v>
      </c>
      <c r="C2678" s="16">
        <v>27</v>
      </c>
      <c r="D2678" s="37" t="s">
        <v>1311</v>
      </c>
      <c r="E2678" s="16">
        <v>27135</v>
      </c>
      <c r="F2678" s="37" t="s">
        <v>2340</v>
      </c>
      <c r="G2678" s="16">
        <v>2720</v>
      </c>
      <c r="H2678" s="37">
        <v>272047</v>
      </c>
      <c r="I2678" s="16" t="s">
        <v>7948</v>
      </c>
      <c r="J2678" s="16" t="s">
        <v>7949</v>
      </c>
      <c r="K2678" s="16" t="s">
        <v>7950</v>
      </c>
      <c r="L2678" s="16" t="s">
        <v>7951</v>
      </c>
      <c r="M2678" s="16" t="s">
        <v>1134</v>
      </c>
      <c r="N2678" s="16" t="s">
        <v>1135</v>
      </c>
      <c r="O2678" s="16" t="s">
        <v>1144</v>
      </c>
      <c r="P2678" s="40" t="s">
        <v>10074</v>
      </c>
    </row>
    <row r="2679" spans="1:16" ht="15" x14ac:dyDescent="0.25">
      <c r="A2679" s="37">
        <v>57828</v>
      </c>
      <c r="B2679" s="16">
        <v>366</v>
      </c>
      <c r="C2679" s="16">
        <v>5</v>
      </c>
      <c r="D2679" s="37" t="s">
        <v>80</v>
      </c>
      <c r="E2679" s="16">
        <v>5051</v>
      </c>
      <c r="F2679" s="37" t="s">
        <v>3605</v>
      </c>
      <c r="G2679" s="16">
        <v>578</v>
      </c>
      <c r="H2679" s="37">
        <v>57828</v>
      </c>
      <c r="I2679" s="16" t="s">
        <v>2038</v>
      </c>
      <c r="J2679" s="16" t="s">
        <v>7952</v>
      </c>
      <c r="K2679" s="16" t="s">
        <v>7953</v>
      </c>
      <c r="L2679" s="16" t="s">
        <v>1225</v>
      </c>
      <c r="M2679" s="16" t="s">
        <v>1134</v>
      </c>
      <c r="N2679" s="16" t="s">
        <v>1135</v>
      </c>
      <c r="O2679" s="16" t="s">
        <v>7954</v>
      </c>
      <c r="P2679" s="40" t="s">
        <v>10074</v>
      </c>
    </row>
    <row r="2680" spans="1:16" ht="15" x14ac:dyDescent="0.25">
      <c r="A2680" s="37">
        <v>412027</v>
      </c>
      <c r="B2680" s="16">
        <v>1936</v>
      </c>
      <c r="C2680" s="16">
        <v>41</v>
      </c>
      <c r="D2680" s="37" t="s">
        <v>1228</v>
      </c>
      <c r="E2680" s="16">
        <v>41676</v>
      </c>
      <c r="F2680" s="37" t="s">
        <v>912</v>
      </c>
      <c r="G2680" s="16">
        <v>4120</v>
      </c>
      <c r="H2680" s="37">
        <v>412027</v>
      </c>
      <c r="I2680" s="16" t="s">
        <v>7957</v>
      </c>
      <c r="J2680" s="16" t="s">
        <v>7958</v>
      </c>
      <c r="K2680" s="16" t="s">
        <v>7959</v>
      </c>
      <c r="L2680" s="16" t="s">
        <v>7960</v>
      </c>
      <c r="M2680" s="16" t="s">
        <v>1134</v>
      </c>
      <c r="N2680" s="16" t="s">
        <v>1135</v>
      </c>
      <c r="O2680" s="16" t="s">
        <v>7961</v>
      </c>
      <c r="P2680" s="40" t="s">
        <v>10074</v>
      </c>
    </row>
    <row r="2681" spans="1:16" ht="15" x14ac:dyDescent="0.25">
      <c r="A2681" s="37">
        <v>233539</v>
      </c>
      <c r="B2681" s="16">
        <v>1490</v>
      </c>
      <c r="C2681" s="16">
        <v>23</v>
      </c>
      <c r="D2681" s="37" t="s">
        <v>1218</v>
      </c>
      <c r="E2681" s="16">
        <v>23068</v>
      </c>
      <c r="F2681" s="37" t="s">
        <v>112</v>
      </c>
      <c r="G2681" s="16">
        <v>2335</v>
      </c>
      <c r="H2681" s="37">
        <v>233539</v>
      </c>
      <c r="I2681" s="16" t="s">
        <v>6855</v>
      </c>
      <c r="J2681" s="16" t="s">
        <v>7962</v>
      </c>
      <c r="K2681" s="16" t="s">
        <v>7963</v>
      </c>
      <c r="L2681" s="16" t="s">
        <v>7964</v>
      </c>
      <c r="M2681" s="16" t="s">
        <v>1134</v>
      </c>
      <c r="N2681" s="16" t="s">
        <v>1135</v>
      </c>
      <c r="O2681" s="16" t="s">
        <v>1144</v>
      </c>
      <c r="P2681" s="40" t="s">
        <v>10074</v>
      </c>
    </row>
    <row r="2682" spans="1:16" ht="15" x14ac:dyDescent="0.25">
      <c r="A2682" s="37">
        <v>732501</v>
      </c>
      <c r="B2682" s="16">
        <v>3155</v>
      </c>
      <c r="C2682" s="16">
        <v>73</v>
      </c>
      <c r="D2682" s="37" t="s">
        <v>1185</v>
      </c>
      <c r="E2682" s="16">
        <v>73124</v>
      </c>
      <c r="F2682" s="37" t="s">
        <v>183</v>
      </c>
      <c r="G2682" s="16">
        <v>7325</v>
      </c>
      <c r="H2682" s="37">
        <v>732501</v>
      </c>
      <c r="I2682" s="16" t="s">
        <v>2745</v>
      </c>
      <c r="J2682" s="16" t="s">
        <v>1239</v>
      </c>
      <c r="K2682" s="16" t="s">
        <v>1385</v>
      </c>
      <c r="L2682" s="16" t="s">
        <v>1140</v>
      </c>
      <c r="M2682" s="16" t="s">
        <v>1142</v>
      </c>
      <c r="N2682" s="16" t="s">
        <v>7965</v>
      </c>
      <c r="O2682" s="16" t="s">
        <v>1144</v>
      </c>
      <c r="P2682" s="40" t="s">
        <v>10074</v>
      </c>
    </row>
    <row r="2683" spans="1:16" ht="15" x14ac:dyDescent="0.25">
      <c r="A2683" s="37">
        <v>185018</v>
      </c>
      <c r="B2683" s="16">
        <v>1116</v>
      </c>
      <c r="C2683" s="16">
        <v>18</v>
      </c>
      <c r="D2683" s="37" t="s">
        <v>1379</v>
      </c>
      <c r="E2683" s="16">
        <v>18479</v>
      </c>
      <c r="F2683" s="37" t="s">
        <v>5567</v>
      </c>
      <c r="G2683" s="16">
        <v>1850</v>
      </c>
      <c r="H2683" s="37">
        <v>185018</v>
      </c>
      <c r="I2683" s="16" t="s">
        <v>5568</v>
      </c>
      <c r="J2683" s="16" t="s">
        <v>1402</v>
      </c>
      <c r="K2683" s="16" t="s">
        <v>4534</v>
      </c>
      <c r="L2683" s="16" t="s">
        <v>7966</v>
      </c>
      <c r="M2683" s="16" t="s">
        <v>1134</v>
      </c>
      <c r="N2683" s="16" t="s">
        <v>1135</v>
      </c>
      <c r="O2683" s="16" t="s">
        <v>7967</v>
      </c>
      <c r="P2683" s="40" t="s">
        <v>10074</v>
      </c>
    </row>
    <row r="2684" spans="1:16" ht="15" x14ac:dyDescent="0.25">
      <c r="A2684" s="37">
        <v>528567</v>
      </c>
      <c r="B2684" s="16">
        <v>2526</v>
      </c>
      <c r="C2684" s="16">
        <v>52</v>
      </c>
      <c r="D2684" s="37" t="s">
        <v>1222</v>
      </c>
      <c r="E2684" s="16">
        <v>52520</v>
      </c>
      <c r="F2684" s="37" t="s">
        <v>3436</v>
      </c>
      <c r="G2684" s="16">
        <v>5285</v>
      </c>
      <c r="H2684" s="37">
        <v>528567</v>
      </c>
      <c r="I2684" s="16" t="s">
        <v>3357</v>
      </c>
      <c r="J2684" s="16" t="s">
        <v>1227</v>
      </c>
      <c r="K2684" s="16" t="s">
        <v>7968</v>
      </c>
      <c r="L2684" s="16" t="s">
        <v>1227</v>
      </c>
      <c r="M2684" s="16" t="s">
        <v>1134</v>
      </c>
      <c r="N2684" s="16" t="s">
        <v>1135</v>
      </c>
      <c r="O2684" s="16" t="s">
        <v>1144</v>
      </c>
      <c r="P2684" s="40" t="s">
        <v>10074</v>
      </c>
    </row>
    <row r="2685" spans="1:16" ht="15" x14ac:dyDescent="0.25">
      <c r="A2685" s="37">
        <v>53837</v>
      </c>
      <c r="B2685" s="16">
        <v>175</v>
      </c>
      <c r="C2685" s="16">
        <v>5</v>
      </c>
      <c r="D2685" s="37" t="s">
        <v>80</v>
      </c>
      <c r="E2685" s="16">
        <v>5667</v>
      </c>
      <c r="F2685" s="37" t="s">
        <v>902</v>
      </c>
      <c r="G2685" s="16">
        <v>538</v>
      </c>
      <c r="H2685" s="37">
        <v>53837</v>
      </c>
      <c r="I2685" s="16" t="s">
        <v>3053</v>
      </c>
      <c r="J2685" s="16" t="s">
        <v>7969</v>
      </c>
      <c r="K2685" s="16" t="s">
        <v>1352</v>
      </c>
      <c r="L2685" s="16" t="s">
        <v>1547</v>
      </c>
      <c r="M2685" s="16" t="s">
        <v>1134</v>
      </c>
      <c r="N2685" s="16" t="s">
        <v>1135</v>
      </c>
      <c r="O2685" s="16" t="s">
        <v>7970</v>
      </c>
      <c r="P2685" s="40" t="s">
        <v>10074</v>
      </c>
    </row>
    <row r="2686" spans="1:16" ht="15" x14ac:dyDescent="0.25">
      <c r="A2686" s="37">
        <v>810008</v>
      </c>
      <c r="B2686" s="16">
        <v>3413</v>
      </c>
      <c r="C2686" s="16">
        <v>81</v>
      </c>
      <c r="D2686" s="37" t="s">
        <v>1899</v>
      </c>
      <c r="E2686" s="16">
        <v>81001</v>
      </c>
      <c r="F2686" s="37" t="s">
        <v>1899</v>
      </c>
      <c r="G2686" s="16">
        <v>8100</v>
      </c>
      <c r="H2686" s="37">
        <v>810008</v>
      </c>
      <c r="I2686" s="16" t="s">
        <v>7971</v>
      </c>
      <c r="J2686" s="16" t="s">
        <v>7972</v>
      </c>
      <c r="K2686" s="16" t="s">
        <v>7973</v>
      </c>
      <c r="L2686" s="16" t="s">
        <v>7974</v>
      </c>
      <c r="M2686" s="16" t="s">
        <v>1134</v>
      </c>
      <c r="N2686" s="16" t="s">
        <v>1135</v>
      </c>
      <c r="O2686" s="16" t="s">
        <v>7975</v>
      </c>
      <c r="P2686" s="40" t="s">
        <v>10074</v>
      </c>
    </row>
    <row r="2687" spans="1:16" ht="15" x14ac:dyDescent="0.25">
      <c r="A2687" s="37">
        <v>152280</v>
      </c>
      <c r="B2687" s="16">
        <v>812</v>
      </c>
      <c r="C2687" s="16">
        <v>15</v>
      </c>
      <c r="D2687" s="37" t="s">
        <v>50</v>
      </c>
      <c r="E2687" s="16">
        <v>15491</v>
      </c>
      <c r="F2687" s="37" t="s">
        <v>645</v>
      </c>
      <c r="G2687" s="16">
        <v>1522</v>
      </c>
      <c r="H2687" s="37">
        <v>152280</v>
      </c>
      <c r="I2687" s="16" t="s">
        <v>2084</v>
      </c>
      <c r="J2687" s="16" t="s">
        <v>1141</v>
      </c>
      <c r="K2687" s="16" t="s">
        <v>2492</v>
      </c>
      <c r="L2687" s="16" t="s">
        <v>2088</v>
      </c>
      <c r="M2687" s="16" t="s">
        <v>1142</v>
      </c>
      <c r="N2687" s="16" t="s">
        <v>1135</v>
      </c>
      <c r="O2687" s="16" t="s">
        <v>1144</v>
      </c>
      <c r="P2687" s="40" t="s">
        <v>10074</v>
      </c>
    </row>
    <row r="2688" spans="1:16" ht="15" x14ac:dyDescent="0.25">
      <c r="A2688" s="37">
        <v>251807</v>
      </c>
      <c r="B2688" s="16">
        <v>1648</v>
      </c>
      <c r="C2688" s="16">
        <v>25</v>
      </c>
      <c r="D2688" s="37" t="s">
        <v>1165</v>
      </c>
      <c r="E2688" s="16">
        <v>25178</v>
      </c>
      <c r="F2688" s="37" t="s">
        <v>245</v>
      </c>
      <c r="G2688" s="16">
        <v>2518</v>
      </c>
      <c r="H2688" s="37">
        <v>251807</v>
      </c>
      <c r="I2688" s="16" t="s">
        <v>5957</v>
      </c>
      <c r="J2688" s="16" t="s">
        <v>7979</v>
      </c>
      <c r="K2688" s="16" t="s">
        <v>5952</v>
      </c>
      <c r="L2688" s="16" t="s">
        <v>2107</v>
      </c>
      <c r="M2688" s="16" t="s">
        <v>1134</v>
      </c>
      <c r="N2688" s="16" t="s">
        <v>1135</v>
      </c>
      <c r="O2688" s="16" t="s">
        <v>7980</v>
      </c>
      <c r="P2688" s="40" t="s">
        <v>10074</v>
      </c>
    </row>
    <row r="2689" spans="1:16" ht="15" x14ac:dyDescent="0.25">
      <c r="A2689" s="37">
        <v>683561</v>
      </c>
      <c r="B2689" s="16">
        <v>2883</v>
      </c>
      <c r="C2689" s="16">
        <v>68</v>
      </c>
      <c r="D2689" s="37" t="s">
        <v>1129</v>
      </c>
      <c r="E2689" s="16">
        <v>68745</v>
      </c>
      <c r="F2689" s="37" t="s">
        <v>4653</v>
      </c>
      <c r="G2689" s="16">
        <v>6835</v>
      </c>
      <c r="H2689" s="37">
        <v>683561</v>
      </c>
      <c r="I2689" s="16" t="s">
        <v>1140</v>
      </c>
      <c r="J2689" s="16" t="s">
        <v>1140</v>
      </c>
      <c r="K2689" s="16" t="s">
        <v>1140</v>
      </c>
      <c r="L2689" s="16" t="s">
        <v>1140</v>
      </c>
      <c r="M2689" s="16" t="s">
        <v>1142</v>
      </c>
      <c r="N2689" s="16" t="s">
        <v>1135</v>
      </c>
      <c r="O2689" s="16" t="s">
        <v>7981</v>
      </c>
      <c r="P2689" s="40" t="s">
        <v>10074</v>
      </c>
    </row>
    <row r="2690" spans="1:16" ht="15" x14ac:dyDescent="0.25">
      <c r="A2690" s="37">
        <v>132018</v>
      </c>
      <c r="B2690" s="16">
        <v>603</v>
      </c>
      <c r="C2690" s="16">
        <v>13</v>
      </c>
      <c r="D2690" s="37" t="s">
        <v>1291</v>
      </c>
      <c r="E2690" s="16">
        <v>13657</v>
      </c>
      <c r="F2690" s="37" t="s">
        <v>873</v>
      </c>
      <c r="G2690" s="16">
        <v>1320</v>
      </c>
      <c r="H2690" s="37">
        <v>132018</v>
      </c>
      <c r="I2690" s="16" t="s">
        <v>7982</v>
      </c>
      <c r="J2690" s="16" t="s">
        <v>7983</v>
      </c>
      <c r="K2690" s="16" t="s">
        <v>3040</v>
      </c>
      <c r="L2690" s="16" t="s">
        <v>7984</v>
      </c>
      <c r="M2690" s="16" t="s">
        <v>1134</v>
      </c>
      <c r="N2690" s="16" t="s">
        <v>7985</v>
      </c>
      <c r="O2690" s="16" t="s">
        <v>7986</v>
      </c>
      <c r="P2690" s="40" t="s">
        <v>10074</v>
      </c>
    </row>
    <row r="2691" spans="1:16" ht="15" x14ac:dyDescent="0.25">
      <c r="A2691" s="37">
        <v>526020</v>
      </c>
      <c r="B2691" s="16">
        <v>2447</v>
      </c>
      <c r="C2691" s="16">
        <v>52</v>
      </c>
      <c r="D2691" s="37" t="s">
        <v>1222</v>
      </c>
      <c r="E2691" s="16">
        <v>52565</v>
      </c>
      <c r="F2691" s="37" t="s">
        <v>2061</v>
      </c>
      <c r="G2691" s="16">
        <v>5260</v>
      </c>
      <c r="H2691" s="37">
        <v>526020</v>
      </c>
      <c r="I2691" s="16" t="s">
        <v>1140</v>
      </c>
      <c r="J2691" s="16" t="s">
        <v>1140</v>
      </c>
      <c r="K2691" s="16" t="s">
        <v>1140</v>
      </c>
      <c r="L2691" s="16" t="s">
        <v>1140</v>
      </c>
      <c r="M2691" s="16" t="s">
        <v>1142</v>
      </c>
      <c r="N2691" s="16" t="s">
        <v>1135</v>
      </c>
      <c r="O2691" s="16" t="s">
        <v>1144</v>
      </c>
      <c r="P2691" s="40" t="s">
        <v>10074</v>
      </c>
    </row>
    <row r="2692" spans="1:16" ht="15" x14ac:dyDescent="0.25">
      <c r="A2692" s="37">
        <v>415077</v>
      </c>
      <c r="B2692" s="16">
        <v>1978</v>
      </c>
      <c r="C2692" s="16">
        <v>41</v>
      </c>
      <c r="D2692" s="37" t="s">
        <v>1228</v>
      </c>
      <c r="E2692" s="16">
        <v>41396</v>
      </c>
      <c r="F2692" s="37" t="s">
        <v>2702</v>
      </c>
      <c r="G2692" s="16">
        <v>4150</v>
      </c>
      <c r="H2692" s="37">
        <v>415077</v>
      </c>
      <c r="I2692" s="16" t="s">
        <v>3793</v>
      </c>
      <c r="J2692" s="16" t="s">
        <v>6154</v>
      </c>
      <c r="K2692" s="16" t="s">
        <v>3794</v>
      </c>
      <c r="L2692" s="16" t="s">
        <v>2274</v>
      </c>
      <c r="M2692" s="16" t="s">
        <v>1134</v>
      </c>
      <c r="N2692" s="16" t="s">
        <v>1135</v>
      </c>
      <c r="O2692" s="16" t="s">
        <v>7989</v>
      </c>
      <c r="P2692" s="40" t="s">
        <v>10074</v>
      </c>
    </row>
    <row r="2693" spans="1:16" ht="15" x14ac:dyDescent="0.25">
      <c r="A2693" s="37">
        <v>53437</v>
      </c>
      <c r="B2693" s="16">
        <v>162</v>
      </c>
      <c r="C2693" s="16">
        <v>5</v>
      </c>
      <c r="D2693" s="37" t="s">
        <v>80</v>
      </c>
      <c r="E2693" s="16">
        <v>5585</v>
      </c>
      <c r="F2693" s="37" t="s">
        <v>4743</v>
      </c>
      <c r="G2693" s="16">
        <v>534</v>
      </c>
      <c r="H2693" s="37">
        <v>53437</v>
      </c>
      <c r="I2693" s="16" t="s">
        <v>7990</v>
      </c>
      <c r="J2693" s="16" t="s">
        <v>7991</v>
      </c>
      <c r="K2693" s="16" t="s">
        <v>4423</v>
      </c>
      <c r="L2693" s="16" t="s">
        <v>7868</v>
      </c>
      <c r="M2693" s="16" t="s">
        <v>1134</v>
      </c>
      <c r="N2693" s="16" t="s">
        <v>1135</v>
      </c>
      <c r="O2693" s="16" t="s">
        <v>7992</v>
      </c>
      <c r="P2693" s="40" t="s">
        <v>10074</v>
      </c>
    </row>
    <row r="2694" spans="1:16" ht="15" x14ac:dyDescent="0.25">
      <c r="A2694" s="37">
        <v>440002</v>
      </c>
      <c r="B2694" s="16">
        <v>2030</v>
      </c>
      <c r="C2694" s="16">
        <v>44</v>
      </c>
      <c r="D2694" s="37" t="s">
        <v>1151</v>
      </c>
      <c r="E2694" s="16">
        <v>44001</v>
      </c>
      <c r="F2694" s="37" t="s">
        <v>805</v>
      </c>
      <c r="G2694" s="16">
        <v>4400</v>
      </c>
      <c r="H2694" s="37">
        <v>440002</v>
      </c>
      <c r="I2694" s="16" t="s">
        <v>1384</v>
      </c>
      <c r="J2694" s="16" t="s">
        <v>2114</v>
      </c>
      <c r="K2694" s="16" t="s">
        <v>1140</v>
      </c>
      <c r="L2694" s="16" t="s">
        <v>1140</v>
      </c>
      <c r="M2694" s="16" t="s">
        <v>1142</v>
      </c>
      <c r="N2694" s="16" t="s">
        <v>1135</v>
      </c>
      <c r="O2694" s="16" t="s">
        <v>1144</v>
      </c>
      <c r="P2694" s="40" t="s">
        <v>10074</v>
      </c>
    </row>
    <row r="2695" spans="1:16" ht="15" x14ac:dyDescent="0.25">
      <c r="A2695" s="37">
        <v>991039</v>
      </c>
      <c r="B2695" s="16">
        <v>3665</v>
      </c>
      <c r="C2695" s="16">
        <v>99</v>
      </c>
      <c r="D2695" s="37" t="s">
        <v>1970</v>
      </c>
      <c r="E2695" s="16">
        <v>99773</v>
      </c>
      <c r="F2695" s="37" t="s">
        <v>2437</v>
      </c>
      <c r="G2695" s="16">
        <v>9910</v>
      </c>
      <c r="H2695" s="37">
        <v>991039</v>
      </c>
      <c r="I2695" s="16" t="s">
        <v>6843</v>
      </c>
      <c r="J2695" s="16" t="s">
        <v>7215</v>
      </c>
      <c r="K2695" s="16" t="s">
        <v>4351</v>
      </c>
      <c r="L2695" s="16" t="s">
        <v>2933</v>
      </c>
      <c r="M2695" s="16" t="s">
        <v>1134</v>
      </c>
      <c r="N2695" s="16" t="s">
        <v>1135</v>
      </c>
      <c r="O2695" s="16" t="s">
        <v>1144</v>
      </c>
      <c r="P2695" s="40" t="s">
        <v>10074</v>
      </c>
    </row>
    <row r="2696" spans="1:16" ht="15" x14ac:dyDescent="0.25">
      <c r="A2696" s="37">
        <v>57877</v>
      </c>
      <c r="B2696" s="16">
        <v>383</v>
      </c>
      <c r="C2696" s="16">
        <v>5</v>
      </c>
      <c r="D2696" s="37" t="s">
        <v>80</v>
      </c>
      <c r="E2696" s="16">
        <v>5490</v>
      </c>
      <c r="F2696" s="37" t="s">
        <v>6470</v>
      </c>
      <c r="G2696" s="16">
        <v>578</v>
      </c>
      <c r="H2696" s="37">
        <v>57877</v>
      </c>
      <c r="I2696" s="16" t="s">
        <v>1153</v>
      </c>
      <c r="J2696" s="16" t="s">
        <v>1939</v>
      </c>
      <c r="K2696" s="16" t="s">
        <v>7995</v>
      </c>
      <c r="L2696" s="16" t="s">
        <v>6471</v>
      </c>
      <c r="M2696" s="16" t="s">
        <v>1134</v>
      </c>
      <c r="N2696" s="16" t="s">
        <v>1135</v>
      </c>
      <c r="O2696" s="16" t="s">
        <v>1144</v>
      </c>
      <c r="P2696" s="40" t="s">
        <v>10074</v>
      </c>
    </row>
    <row r="2697" spans="1:16" ht="15" x14ac:dyDescent="0.25">
      <c r="A2697" s="37">
        <v>505047</v>
      </c>
      <c r="B2697" s="16">
        <v>2256</v>
      </c>
      <c r="C2697" s="16">
        <v>50</v>
      </c>
      <c r="D2697" s="37" t="s">
        <v>1179</v>
      </c>
      <c r="E2697" s="16">
        <v>50370</v>
      </c>
      <c r="F2697" s="37" t="s">
        <v>6867</v>
      </c>
      <c r="G2697" s="16">
        <v>5050</v>
      </c>
      <c r="H2697" s="37">
        <v>505047</v>
      </c>
      <c r="I2697" s="16" t="s">
        <v>7999</v>
      </c>
      <c r="J2697" s="16" t="s">
        <v>1183</v>
      </c>
      <c r="K2697" s="16" t="s">
        <v>8000</v>
      </c>
      <c r="L2697" s="16" t="s">
        <v>6869</v>
      </c>
      <c r="M2697" s="16" t="s">
        <v>1134</v>
      </c>
      <c r="N2697" s="16" t="s">
        <v>1135</v>
      </c>
      <c r="O2697" s="16" t="s">
        <v>1144</v>
      </c>
      <c r="P2697" s="40" t="s">
        <v>10074</v>
      </c>
    </row>
    <row r="2698" spans="1:16" ht="15" x14ac:dyDescent="0.25">
      <c r="A2698" s="37">
        <v>502058</v>
      </c>
      <c r="B2698" s="16">
        <v>2222</v>
      </c>
      <c r="C2698" s="16">
        <v>50</v>
      </c>
      <c r="D2698" s="37" t="s">
        <v>1179</v>
      </c>
      <c r="E2698" s="16">
        <v>50568</v>
      </c>
      <c r="F2698" s="37" t="s">
        <v>767</v>
      </c>
      <c r="G2698" s="16">
        <v>5020</v>
      </c>
      <c r="H2698" s="37">
        <v>502058</v>
      </c>
      <c r="I2698" s="16" t="s">
        <v>8001</v>
      </c>
      <c r="J2698" s="16" t="s">
        <v>8002</v>
      </c>
      <c r="K2698" s="16" t="s">
        <v>8003</v>
      </c>
      <c r="L2698" s="16" t="s">
        <v>8004</v>
      </c>
      <c r="M2698" s="16" t="s">
        <v>1134</v>
      </c>
      <c r="N2698" s="16" t="s">
        <v>1135</v>
      </c>
      <c r="O2698" s="16" t="s">
        <v>1144</v>
      </c>
      <c r="P2698" s="40" t="s">
        <v>10074</v>
      </c>
    </row>
    <row r="2699" spans="1:16" ht="15" x14ac:dyDescent="0.25">
      <c r="A2699" s="37">
        <v>855037</v>
      </c>
      <c r="B2699" s="16">
        <v>3486</v>
      </c>
      <c r="C2699" s="16">
        <v>85</v>
      </c>
      <c r="D2699" s="37" t="s">
        <v>1358</v>
      </c>
      <c r="E2699" s="16">
        <v>85440</v>
      </c>
      <c r="F2699" s="37" t="s">
        <v>1082</v>
      </c>
      <c r="G2699" s="16">
        <v>8550</v>
      </c>
      <c r="H2699" s="37">
        <v>855037</v>
      </c>
      <c r="I2699" s="16" t="s">
        <v>8005</v>
      </c>
      <c r="J2699" s="16" t="s">
        <v>4354</v>
      </c>
      <c r="K2699" s="16" t="s">
        <v>1563</v>
      </c>
      <c r="L2699" s="16" t="s">
        <v>8006</v>
      </c>
      <c r="M2699" s="16" t="s">
        <v>1134</v>
      </c>
      <c r="N2699" s="16" t="s">
        <v>8007</v>
      </c>
      <c r="O2699" s="16" t="s">
        <v>8008</v>
      </c>
      <c r="P2699" s="40" t="s">
        <v>10074</v>
      </c>
    </row>
    <row r="2700" spans="1:16" ht="15" x14ac:dyDescent="0.25">
      <c r="A2700" s="37">
        <v>152467</v>
      </c>
      <c r="B2700" s="16">
        <v>825</v>
      </c>
      <c r="C2700" s="16">
        <v>15</v>
      </c>
      <c r="D2700" s="37" t="s">
        <v>50</v>
      </c>
      <c r="E2700" s="16">
        <v>15542</v>
      </c>
      <c r="F2700" s="37" t="s">
        <v>720</v>
      </c>
      <c r="G2700" s="16">
        <v>1524</v>
      </c>
      <c r="H2700" s="37">
        <v>152467</v>
      </c>
      <c r="I2700" s="16" t="s">
        <v>4048</v>
      </c>
      <c r="J2700" s="16" t="s">
        <v>1163</v>
      </c>
      <c r="K2700" s="16" t="s">
        <v>8009</v>
      </c>
      <c r="L2700" s="16" t="s">
        <v>4343</v>
      </c>
      <c r="M2700" s="16" t="s">
        <v>1134</v>
      </c>
      <c r="N2700" s="16" t="s">
        <v>1135</v>
      </c>
      <c r="O2700" s="16" t="s">
        <v>8010</v>
      </c>
      <c r="P2700" s="40" t="s">
        <v>10074</v>
      </c>
    </row>
    <row r="2701" spans="1:16" ht="15" x14ac:dyDescent="0.25">
      <c r="A2701" s="37">
        <v>150880</v>
      </c>
      <c r="B2701" s="16">
        <v>742</v>
      </c>
      <c r="C2701" s="16">
        <v>15</v>
      </c>
      <c r="D2701" s="37" t="s">
        <v>50</v>
      </c>
      <c r="E2701" s="16">
        <v>15774</v>
      </c>
      <c r="F2701" s="37" t="s">
        <v>6828</v>
      </c>
      <c r="G2701" s="16">
        <v>1508</v>
      </c>
      <c r="H2701" s="37">
        <v>150880</v>
      </c>
      <c r="I2701" s="16" t="s">
        <v>1140</v>
      </c>
      <c r="J2701" s="16" t="s">
        <v>1689</v>
      </c>
      <c r="K2701" s="16" t="s">
        <v>1140</v>
      </c>
      <c r="L2701" s="16" t="s">
        <v>1140</v>
      </c>
      <c r="M2701" s="16" t="s">
        <v>1142</v>
      </c>
      <c r="N2701" s="16" t="s">
        <v>1135</v>
      </c>
      <c r="O2701" s="16" t="s">
        <v>1144</v>
      </c>
      <c r="P2701" s="40" t="s">
        <v>10074</v>
      </c>
    </row>
    <row r="2702" spans="1:16" ht="15" x14ac:dyDescent="0.25">
      <c r="A2702" s="37">
        <v>151067</v>
      </c>
      <c r="B2702" s="16">
        <v>751</v>
      </c>
      <c r="C2702" s="16">
        <v>15</v>
      </c>
      <c r="D2702" s="37" t="s">
        <v>50</v>
      </c>
      <c r="E2702" s="16">
        <v>15097</v>
      </c>
      <c r="F2702" s="37" t="s">
        <v>143</v>
      </c>
      <c r="G2702" s="16">
        <v>1510</v>
      </c>
      <c r="H2702" s="37">
        <v>151067</v>
      </c>
      <c r="I2702" s="16" t="s">
        <v>8011</v>
      </c>
      <c r="J2702" s="16" t="s">
        <v>8012</v>
      </c>
      <c r="K2702" s="16" t="s">
        <v>8013</v>
      </c>
      <c r="L2702" s="16" t="s">
        <v>8014</v>
      </c>
      <c r="M2702" s="16" t="s">
        <v>1134</v>
      </c>
      <c r="N2702" s="16" t="s">
        <v>1135</v>
      </c>
      <c r="O2702" s="16" t="s">
        <v>8015</v>
      </c>
      <c r="P2702" s="40" t="s">
        <v>10074</v>
      </c>
    </row>
    <row r="2703" spans="1:16" ht="15" x14ac:dyDescent="0.25">
      <c r="A2703" s="37">
        <v>252647</v>
      </c>
      <c r="B2703" s="16">
        <v>1708</v>
      </c>
      <c r="C2703" s="16">
        <v>25</v>
      </c>
      <c r="D2703" s="37" t="s">
        <v>1165</v>
      </c>
      <c r="E2703" s="16">
        <v>25035</v>
      </c>
      <c r="F2703" s="37" t="s">
        <v>64</v>
      </c>
      <c r="G2703" s="16">
        <v>2526</v>
      </c>
      <c r="H2703" s="37">
        <v>252647</v>
      </c>
      <c r="I2703" s="16" t="s">
        <v>6787</v>
      </c>
      <c r="J2703" s="16" t="s">
        <v>5083</v>
      </c>
      <c r="K2703" s="16" t="s">
        <v>6785</v>
      </c>
      <c r="L2703" s="16" t="s">
        <v>5084</v>
      </c>
      <c r="M2703" s="16" t="s">
        <v>1134</v>
      </c>
      <c r="N2703" s="16" t="s">
        <v>1135</v>
      </c>
      <c r="O2703" s="16" t="s">
        <v>8016</v>
      </c>
      <c r="P2703" s="40" t="s">
        <v>10074</v>
      </c>
    </row>
    <row r="2704" spans="1:16" ht="15" x14ac:dyDescent="0.25">
      <c r="A2704" s="37">
        <v>707018</v>
      </c>
      <c r="B2704" s="16">
        <v>3088</v>
      </c>
      <c r="C2704" s="16">
        <v>70</v>
      </c>
      <c r="D2704" s="37" t="s">
        <v>1137</v>
      </c>
      <c r="E2704" s="16">
        <v>70713</v>
      </c>
      <c r="F2704" s="37" t="s">
        <v>892</v>
      </c>
      <c r="G2704" s="16">
        <v>7070</v>
      </c>
      <c r="H2704" s="37">
        <v>707018</v>
      </c>
      <c r="I2704" s="16" t="s">
        <v>2130</v>
      </c>
      <c r="J2704" s="16" t="s">
        <v>8017</v>
      </c>
      <c r="K2704" s="16" t="s">
        <v>2834</v>
      </c>
      <c r="L2704" s="16" t="s">
        <v>8018</v>
      </c>
      <c r="M2704" s="16" t="s">
        <v>1134</v>
      </c>
      <c r="N2704" s="16" t="s">
        <v>1135</v>
      </c>
      <c r="O2704" s="16" t="s">
        <v>1144</v>
      </c>
      <c r="P2704" s="40" t="s">
        <v>10074</v>
      </c>
    </row>
    <row r="2705" spans="1:16" ht="15" x14ac:dyDescent="0.25">
      <c r="A2705" s="37">
        <v>154060</v>
      </c>
      <c r="B2705" s="16">
        <v>922</v>
      </c>
      <c r="C2705" s="16">
        <v>15</v>
      </c>
      <c r="D2705" s="37" t="s">
        <v>50</v>
      </c>
      <c r="E2705" s="16">
        <v>15224</v>
      </c>
      <c r="F2705" s="37" t="s">
        <v>305</v>
      </c>
      <c r="G2705" s="16">
        <v>1540</v>
      </c>
      <c r="H2705" s="37">
        <v>154060</v>
      </c>
      <c r="I2705" s="16" t="s">
        <v>1331</v>
      </c>
      <c r="J2705" s="16" t="s">
        <v>1385</v>
      </c>
      <c r="K2705" s="16" t="s">
        <v>1140</v>
      </c>
      <c r="L2705" s="16" t="s">
        <v>2745</v>
      </c>
      <c r="M2705" s="16" t="s">
        <v>1142</v>
      </c>
      <c r="N2705" s="16" t="s">
        <v>1135</v>
      </c>
      <c r="O2705" s="16" t="s">
        <v>1144</v>
      </c>
      <c r="P2705" s="40" t="s">
        <v>10074</v>
      </c>
    </row>
    <row r="2706" spans="1:16" ht="15" x14ac:dyDescent="0.25">
      <c r="A2706" s="37">
        <v>731527</v>
      </c>
      <c r="B2706" s="16">
        <v>3133</v>
      </c>
      <c r="C2706" s="16">
        <v>73</v>
      </c>
      <c r="D2706" s="37" t="s">
        <v>1185</v>
      </c>
      <c r="E2706" s="16">
        <v>73152</v>
      </c>
      <c r="F2706" s="37" t="s">
        <v>215</v>
      </c>
      <c r="G2706" s="16">
        <v>7315</v>
      </c>
      <c r="H2706" s="37">
        <v>731527</v>
      </c>
      <c r="I2706" s="16" t="s">
        <v>4579</v>
      </c>
      <c r="J2706" s="16" t="s">
        <v>8019</v>
      </c>
      <c r="K2706" s="16" t="s">
        <v>8020</v>
      </c>
      <c r="L2706" s="16" t="s">
        <v>1542</v>
      </c>
      <c r="M2706" s="16" t="s">
        <v>1134</v>
      </c>
      <c r="N2706" s="16" t="s">
        <v>1135</v>
      </c>
      <c r="O2706" s="16" t="s">
        <v>1144</v>
      </c>
      <c r="P2706" s="40" t="s">
        <v>10074</v>
      </c>
    </row>
    <row r="2707" spans="1:16" ht="15" x14ac:dyDescent="0.25">
      <c r="A2707" s="37">
        <v>195501</v>
      </c>
      <c r="B2707" s="16">
        <v>1298</v>
      </c>
      <c r="C2707" s="16">
        <v>19</v>
      </c>
      <c r="D2707" s="37" t="s">
        <v>1196</v>
      </c>
      <c r="E2707" s="16">
        <v>19532</v>
      </c>
      <c r="F2707" s="37" t="s">
        <v>5847</v>
      </c>
      <c r="G2707" s="16">
        <v>1955</v>
      </c>
      <c r="H2707" s="37">
        <v>195501</v>
      </c>
      <c r="I2707" s="16" t="s">
        <v>1140</v>
      </c>
      <c r="J2707" s="16" t="s">
        <v>1140</v>
      </c>
      <c r="K2707" s="16" t="s">
        <v>1140</v>
      </c>
      <c r="L2707" s="16" t="s">
        <v>1140</v>
      </c>
      <c r="M2707" s="16" t="s">
        <v>1142</v>
      </c>
      <c r="N2707" s="16" t="s">
        <v>1135</v>
      </c>
      <c r="O2707" s="16" t="s">
        <v>1144</v>
      </c>
      <c r="P2707" s="40" t="s">
        <v>10074</v>
      </c>
    </row>
    <row r="2708" spans="1:16" ht="15" x14ac:dyDescent="0.25">
      <c r="A2708" s="37">
        <v>731540</v>
      </c>
      <c r="B2708" s="16">
        <v>3135</v>
      </c>
      <c r="C2708" s="16">
        <v>73</v>
      </c>
      <c r="D2708" s="37" t="s">
        <v>1185</v>
      </c>
      <c r="E2708" s="16">
        <v>73347</v>
      </c>
      <c r="F2708" s="37" t="s">
        <v>468</v>
      </c>
      <c r="G2708" s="16">
        <v>7315</v>
      </c>
      <c r="H2708" s="37">
        <v>731540</v>
      </c>
      <c r="I2708" s="16" t="s">
        <v>2134</v>
      </c>
      <c r="J2708" s="16" t="s">
        <v>1141</v>
      </c>
      <c r="K2708" s="16" t="s">
        <v>1333</v>
      </c>
      <c r="L2708" s="16" t="s">
        <v>1140</v>
      </c>
      <c r="M2708" s="16" t="s">
        <v>1142</v>
      </c>
      <c r="N2708" s="16" t="s">
        <v>1135</v>
      </c>
      <c r="O2708" s="16" t="s">
        <v>1144</v>
      </c>
      <c r="P2708" s="40" t="s">
        <v>10074</v>
      </c>
    </row>
    <row r="2709" spans="1:16" ht="15" x14ac:dyDescent="0.25">
      <c r="A2709" s="37">
        <v>253448</v>
      </c>
      <c r="B2709" s="16">
        <v>1770</v>
      </c>
      <c r="C2709" s="16">
        <v>25</v>
      </c>
      <c r="D2709" s="37" t="s">
        <v>1165</v>
      </c>
      <c r="E2709" s="16">
        <v>25320</v>
      </c>
      <c r="F2709" s="37" t="s">
        <v>444</v>
      </c>
      <c r="G2709" s="16">
        <v>2534</v>
      </c>
      <c r="H2709" s="37">
        <v>253448</v>
      </c>
      <c r="I2709" s="16" t="s">
        <v>4086</v>
      </c>
      <c r="J2709" s="16" t="s">
        <v>8021</v>
      </c>
      <c r="K2709" s="16" t="s">
        <v>8022</v>
      </c>
      <c r="L2709" s="16" t="s">
        <v>8023</v>
      </c>
      <c r="M2709" s="16" t="s">
        <v>1134</v>
      </c>
      <c r="N2709" s="16" t="s">
        <v>1135</v>
      </c>
      <c r="O2709" s="16" t="s">
        <v>8024</v>
      </c>
      <c r="P2709" s="40" t="s">
        <v>10074</v>
      </c>
    </row>
    <row r="2710" spans="1:16" ht="15" x14ac:dyDescent="0.25">
      <c r="A2710" s="37">
        <v>523508</v>
      </c>
      <c r="B2710" s="16">
        <v>2383</v>
      </c>
      <c r="C2710" s="16">
        <v>52</v>
      </c>
      <c r="D2710" s="37" t="s">
        <v>1222</v>
      </c>
      <c r="E2710" s="16">
        <v>52788</v>
      </c>
      <c r="F2710" s="37" t="s">
        <v>4346</v>
      </c>
      <c r="G2710" s="16">
        <v>5235</v>
      </c>
      <c r="H2710" s="37">
        <v>523508</v>
      </c>
      <c r="I2710" s="16" t="s">
        <v>1163</v>
      </c>
      <c r="J2710" s="16" t="s">
        <v>3368</v>
      </c>
      <c r="K2710" s="16" t="s">
        <v>4347</v>
      </c>
      <c r="L2710" s="16" t="s">
        <v>3368</v>
      </c>
      <c r="M2710" s="16" t="s">
        <v>1134</v>
      </c>
      <c r="N2710" s="16" t="s">
        <v>1135</v>
      </c>
      <c r="O2710" s="16" t="s">
        <v>8025</v>
      </c>
      <c r="P2710" s="40" t="s">
        <v>10074</v>
      </c>
    </row>
    <row r="2711" spans="1:16" ht="15" x14ac:dyDescent="0.25">
      <c r="A2711" s="37">
        <v>735077</v>
      </c>
      <c r="B2711" s="16">
        <v>3223</v>
      </c>
      <c r="C2711" s="16">
        <v>73</v>
      </c>
      <c r="D2711" s="37" t="s">
        <v>1185</v>
      </c>
      <c r="E2711" s="16">
        <v>73555</v>
      </c>
      <c r="F2711" s="37" t="s">
        <v>734</v>
      </c>
      <c r="G2711" s="16">
        <v>7350</v>
      </c>
      <c r="H2711" s="37">
        <v>735077</v>
      </c>
      <c r="I2711" s="16" t="s">
        <v>8026</v>
      </c>
      <c r="J2711" s="16" t="s">
        <v>8027</v>
      </c>
      <c r="K2711" s="16" t="s">
        <v>8028</v>
      </c>
      <c r="L2711" s="16" t="s">
        <v>6641</v>
      </c>
      <c r="M2711" s="16" t="s">
        <v>1134</v>
      </c>
      <c r="N2711" s="16" t="s">
        <v>1135</v>
      </c>
      <c r="O2711" s="16" t="s">
        <v>8029</v>
      </c>
      <c r="P2711" s="40" t="s">
        <v>10074</v>
      </c>
    </row>
    <row r="2712" spans="1:16" ht="15" x14ac:dyDescent="0.25">
      <c r="A2712" s="37">
        <v>862040</v>
      </c>
      <c r="B2712" s="16">
        <v>3524</v>
      </c>
      <c r="C2712" s="16">
        <v>86</v>
      </c>
      <c r="D2712" s="37" t="s">
        <v>1807</v>
      </c>
      <c r="E2712" s="16">
        <v>86757</v>
      </c>
      <c r="F2712" s="37" t="s">
        <v>4388</v>
      </c>
      <c r="G2712" s="16">
        <v>8620</v>
      </c>
      <c r="H2712" s="37">
        <v>862040</v>
      </c>
      <c r="I2712" s="16" t="s">
        <v>1140</v>
      </c>
      <c r="J2712" s="16" t="s">
        <v>1140</v>
      </c>
      <c r="K2712" s="16" t="s">
        <v>1140</v>
      </c>
      <c r="L2712" s="16" t="s">
        <v>1140</v>
      </c>
      <c r="M2712" s="16" t="s">
        <v>1142</v>
      </c>
      <c r="N2712" s="16" t="s">
        <v>1135</v>
      </c>
      <c r="O2712" s="16" t="s">
        <v>1144</v>
      </c>
      <c r="P2712" s="40" t="s">
        <v>10074</v>
      </c>
    </row>
    <row r="2713" spans="1:16" ht="15" x14ac:dyDescent="0.25">
      <c r="A2713" s="37">
        <v>252817</v>
      </c>
      <c r="B2713" s="16">
        <v>1718</v>
      </c>
      <c r="C2713" s="16">
        <v>25</v>
      </c>
      <c r="D2713" s="37" t="s">
        <v>1165</v>
      </c>
      <c r="E2713" s="16">
        <v>25368</v>
      </c>
      <c r="F2713" s="37" t="s">
        <v>5050</v>
      </c>
      <c r="G2713" s="16">
        <v>2528</v>
      </c>
      <c r="H2713" s="37">
        <v>252817</v>
      </c>
      <c r="I2713" s="16" t="s">
        <v>4368</v>
      </c>
      <c r="J2713" s="16" t="s">
        <v>5034</v>
      </c>
      <c r="K2713" s="16" t="s">
        <v>1470</v>
      </c>
      <c r="L2713" s="16" t="s">
        <v>8030</v>
      </c>
      <c r="M2713" s="16" t="s">
        <v>1134</v>
      </c>
      <c r="N2713" s="16" t="s">
        <v>1135</v>
      </c>
      <c r="O2713" s="16" t="s">
        <v>8031</v>
      </c>
      <c r="P2713" s="40" t="s">
        <v>10074</v>
      </c>
    </row>
    <row r="2714" spans="1:16" ht="15" x14ac:dyDescent="0.25">
      <c r="A2714" s="37">
        <v>154240</v>
      </c>
      <c r="B2714" s="16">
        <v>930</v>
      </c>
      <c r="C2714" s="16">
        <v>15</v>
      </c>
      <c r="D2714" s="37" t="s">
        <v>50</v>
      </c>
      <c r="E2714" s="16">
        <v>15696</v>
      </c>
      <c r="F2714" s="37" t="s">
        <v>922</v>
      </c>
      <c r="G2714" s="16">
        <v>1542</v>
      </c>
      <c r="H2714" s="37">
        <v>154240</v>
      </c>
      <c r="I2714" s="16" t="s">
        <v>1140</v>
      </c>
      <c r="J2714" s="16" t="s">
        <v>2134</v>
      </c>
      <c r="K2714" s="16" t="s">
        <v>1239</v>
      </c>
      <c r="L2714" s="16" t="s">
        <v>2209</v>
      </c>
      <c r="M2714" s="16" t="s">
        <v>1142</v>
      </c>
      <c r="N2714" s="16" t="s">
        <v>1135</v>
      </c>
      <c r="O2714" s="16" t="s">
        <v>1144</v>
      </c>
      <c r="P2714" s="40" t="s">
        <v>10074</v>
      </c>
    </row>
    <row r="2715" spans="1:16" ht="15" x14ac:dyDescent="0.25">
      <c r="A2715" s="37">
        <v>196068</v>
      </c>
      <c r="B2715" s="16">
        <v>1318</v>
      </c>
      <c r="C2715" s="16">
        <v>19</v>
      </c>
      <c r="D2715" s="37" t="s">
        <v>1196</v>
      </c>
      <c r="E2715" s="16">
        <v>19418</v>
      </c>
      <c r="F2715" s="37" t="s">
        <v>5956</v>
      </c>
      <c r="G2715" s="16">
        <v>1960</v>
      </c>
      <c r="H2715" s="37">
        <v>196068</v>
      </c>
      <c r="I2715" s="16" t="s">
        <v>5421</v>
      </c>
      <c r="J2715" s="16" t="s">
        <v>2650</v>
      </c>
      <c r="K2715" s="16" t="s">
        <v>8043</v>
      </c>
      <c r="L2715" s="16" t="s">
        <v>8044</v>
      </c>
      <c r="M2715" s="16" t="s">
        <v>1134</v>
      </c>
      <c r="N2715" s="16" t="s">
        <v>1135</v>
      </c>
      <c r="O2715" s="16" t="s">
        <v>8045</v>
      </c>
      <c r="P2715" s="40" t="s">
        <v>10074</v>
      </c>
    </row>
    <row r="2716" spans="1:16" ht="15" x14ac:dyDescent="0.25">
      <c r="A2716" s="37">
        <v>251820</v>
      </c>
      <c r="B2716" s="16">
        <v>1652</v>
      </c>
      <c r="C2716" s="16">
        <v>25</v>
      </c>
      <c r="D2716" s="37" t="s">
        <v>1165</v>
      </c>
      <c r="E2716" s="16">
        <v>25151</v>
      </c>
      <c r="F2716" s="37" t="s">
        <v>203</v>
      </c>
      <c r="G2716" s="16">
        <v>2518</v>
      </c>
      <c r="H2716" s="37">
        <v>251820</v>
      </c>
      <c r="I2716" s="16" t="s">
        <v>1357</v>
      </c>
      <c r="J2716" s="16" t="s">
        <v>8046</v>
      </c>
      <c r="K2716" s="16" t="s">
        <v>1140</v>
      </c>
      <c r="L2716" s="16" t="s">
        <v>1343</v>
      </c>
      <c r="M2716" s="16" t="s">
        <v>1142</v>
      </c>
      <c r="N2716" s="16" t="s">
        <v>8047</v>
      </c>
      <c r="O2716" s="16" t="s">
        <v>8048</v>
      </c>
      <c r="P2716" s="40" t="s">
        <v>10074</v>
      </c>
    </row>
    <row r="2717" spans="1:16" ht="15" x14ac:dyDescent="0.25">
      <c r="A2717" s="37">
        <v>528527</v>
      </c>
      <c r="B2717" s="16">
        <v>2519</v>
      </c>
      <c r="C2717" s="16">
        <v>52</v>
      </c>
      <c r="D2717" s="37" t="s">
        <v>1222</v>
      </c>
      <c r="E2717" s="16">
        <v>52835</v>
      </c>
      <c r="F2717" s="37" t="s">
        <v>1223</v>
      </c>
      <c r="G2717" s="16">
        <v>5285</v>
      </c>
      <c r="H2717" s="37">
        <v>528527</v>
      </c>
      <c r="I2717" s="16" t="s">
        <v>8049</v>
      </c>
      <c r="J2717" s="16" t="s">
        <v>8050</v>
      </c>
      <c r="K2717" s="16" t="s">
        <v>8051</v>
      </c>
      <c r="L2717" s="16" t="s">
        <v>8050</v>
      </c>
      <c r="M2717" s="16" t="s">
        <v>1134</v>
      </c>
      <c r="N2717" s="16" t="s">
        <v>1135</v>
      </c>
      <c r="O2717" s="16" t="s">
        <v>1144</v>
      </c>
      <c r="P2717" s="40" t="s">
        <v>10074</v>
      </c>
    </row>
    <row r="2718" spans="1:16" ht="15" x14ac:dyDescent="0.25">
      <c r="A2718" s="37">
        <v>150401</v>
      </c>
      <c r="B2718" s="16">
        <v>703</v>
      </c>
      <c r="C2718" s="16">
        <v>15</v>
      </c>
      <c r="D2718" s="37" t="s">
        <v>50</v>
      </c>
      <c r="E2718" s="16">
        <v>15837</v>
      </c>
      <c r="F2718" s="37" t="s">
        <v>1042</v>
      </c>
      <c r="G2718" s="16">
        <v>1504</v>
      </c>
      <c r="H2718" s="37">
        <v>150401</v>
      </c>
      <c r="I2718" s="16" t="s">
        <v>1675</v>
      </c>
      <c r="J2718" s="16" t="s">
        <v>1689</v>
      </c>
      <c r="K2718" s="16" t="s">
        <v>2094</v>
      </c>
      <c r="L2718" s="16" t="s">
        <v>1357</v>
      </c>
      <c r="M2718" s="16" t="s">
        <v>1142</v>
      </c>
      <c r="N2718" s="16" t="s">
        <v>1135</v>
      </c>
      <c r="O2718" s="16" t="s">
        <v>1144</v>
      </c>
      <c r="P2718" s="40" t="s">
        <v>10074</v>
      </c>
    </row>
    <row r="2719" spans="1:16" ht="15" x14ac:dyDescent="0.25">
      <c r="A2719" s="37">
        <v>251060</v>
      </c>
      <c r="B2719" s="16">
        <v>1614</v>
      </c>
      <c r="C2719" s="16">
        <v>25</v>
      </c>
      <c r="D2719" s="37" t="s">
        <v>1165</v>
      </c>
      <c r="E2719" s="16">
        <v>25326</v>
      </c>
      <c r="F2719" s="37" t="s">
        <v>6688</v>
      </c>
      <c r="G2719" s="16">
        <v>2510</v>
      </c>
      <c r="H2719" s="37">
        <v>251060</v>
      </c>
      <c r="I2719" s="16" t="s">
        <v>2084</v>
      </c>
      <c r="J2719" s="16" t="s">
        <v>2689</v>
      </c>
      <c r="K2719" s="16" t="s">
        <v>4180</v>
      </c>
      <c r="L2719" s="16" t="s">
        <v>1676</v>
      </c>
      <c r="M2719" s="16" t="s">
        <v>1142</v>
      </c>
      <c r="N2719" s="16" t="s">
        <v>1135</v>
      </c>
      <c r="O2719" s="16" t="s">
        <v>1144</v>
      </c>
      <c r="P2719" s="40" t="s">
        <v>10074</v>
      </c>
    </row>
    <row r="2720" spans="1:16" ht="15" x14ac:dyDescent="0.25">
      <c r="A2720" s="37">
        <v>763547</v>
      </c>
      <c r="B2720" s="16">
        <v>3389</v>
      </c>
      <c r="C2720" s="16">
        <v>76</v>
      </c>
      <c r="D2720" s="37" t="s">
        <v>1285</v>
      </c>
      <c r="E2720" s="16">
        <v>76520</v>
      </c>
      <c r="F2720" s="37" t="s">
        <v>688</v>
      </c>
      <c r="G2720" s="16">
        <v>7635</v>
      </c>
      <c r="H2720" s="37">
        <v>763547</v>
      </c>
      <c r="I2720" s="16" t="s">
        <v>2955</v>
      </c>
      <c r="J2720" s="16" t="s">
        <v>8052</v>
      </c>
      <c r="K2720" s="16" t="s">
        <v>8053</v>
      </c>
      <c r="L2720" s="16" t="s">
        <v>8054</v>
      </c>
      <c r="M2720" s="16" t="s">
        <v>1134</v>
      </c>
      <c r="N2720" s="16" t="s">
        <v>1135</v>
      </c>
      <c r="O2720" s="16" t="s">
        <v>1144</v>
      </c>
      <c r="P2720" s="40" t="s">
        <v>10074</v>
      </c>
    </row>
    <row r="2721" spans="1:16" ht="15" x14ac:dyDescent="0.25">
      <c r="A2721" s="37">
        <v>707050</v>
      </c>
      <c r="B2721" s="16">
        <v>3091</v>
      </c>
      <c r="C2721" s="16">
        <v>70</v>
      </c>
      <c r="D2721" s="37" t="s">
        <v>1137</v>
      </c>
      <c r="E2721" s="16">
        <v>70823</v>
      </c>
      <c r="F2721" s="37" t="s">
        <v>4079</v>
      </c>
      <c r="G2721" s="16">
        <v>7070</v>
      </c>
      <c r="H2721" s="37">
        <v>707050</v>
      </c>
      <c r="I2721" s="16" t="s">
        <v>1675</v>
      </c>
      <c r="J2721" s="16" t="s">
        <v>1140</v>
      </c>
      <c r="K2721" s="16" t="s">
        <v>1239</v>
      </c>
      <c r="L2721" s="16" t="s">
        <v>1988</v>
      </c>
      <c r="M2721" s="16" t="s">
        <v>1142</v>
      </c>
      <c r="N2721" s="16" t="s">
        <v>1135</v>
      </c>
      <c r="O2721" s="16" t="s">
        <v>1144</v>
      </c>
      <c r="P2721" s="40" t="s">
        <v>10074</v>
      </c>
    </row>
    <row r="2722" spans="1:16" ht="15" x14ac:dyDescent="0.25">
      <c r="A2722" s="37">
        <v>56077</v>
      </c>
      <c r="B2722" s="16">
        <v>294</v>
      </c>
      <c r="C2722" s="16">
        <v>5</v>
      </c>
      <c r="D2722" s="37" t="s">
        <v>80</v>
      </c>
      <c r="E2722" s="16">
        <v>5091</v>
      </c>
      <c r="F2722" s="37" t="s">
        <v>8055</v>
      </c>
      <c r="G2722" s="16">
        <v>560</v>
      </c>
      <c r="H2722" s="37">
        <v>56077</v>
      </c>
      <c r="I2722" s="16" t="s">
        <v>8056</v>
      </c>
      <c r="J2722" s="16" t="s">
        <v>8057</v>
      </c>
      <c r="K2722" s="16" t="s">
        <v>8058</v>
      </c>
      <c r="L2722" s="16" t="s">
        <v>5347</v>
      </c>
      <c r="M2722" s="16" t="s">
        <v>1134</v>
      </c>
      <c r="N2722" s="16" t="s">
        <v>1135</v>
      </c>
      <c r="O2722" s="16" t="s">
        <v>8059</v>
      </c>
      <c r="P2722" s="40" t="s">
        <v>10074</v>
      </c>
    </row>
    <row r="2723" spans="1:16" ht="15" x14ac:dyDescent="0.25">
      <c r="A2723" s="37">
        <v>56858</v>
      </c>
      <c r="B2723" s="16">
        <v>325</v>
      </c>
      <c r="C2723" s="16">
        <v>5</v>
      </c>
      <c r="D2723" s="37" t="s">
        <v>80</v>
      </c>
      <c r="E2723" s="16">
        <v>5044</v>
      </c>
      <c r="F2723" s="37" t="s">
        <v>2926</v>
      </c>
      <c r="G2723" s="16">
        <v>568</v>
      </c>
      <c r="H2723" s="37">
        <v>56858</v>
      </c>
      <c r="I2723" s="16" t="s">
        <v>8060</v>
      </c>
      <c r="J2723" s="16" t="s">
        <v>2740</v>
      </c>
      <c r="K2723" s="16" t="s">
        <v>4898</v>
      </c>
      <c r="L2723" s="16" t="s">
        <v>8061</v>
      </c>
      <c r="M2723" s="16" t="s">
        <v>1134</v>
      </c>
      <c r="N2723" s="16" t="s">
        <v>1135</v>
      </c>
      <c r="O2723" s="16" t="s">
        <v>8062</v>
      </c>
      <c r="P2723" s="40" t="s">
        <v>10074</v>
      </c>
    </row>
    <row r="2724" spans="1:16" ht="15" x14ac:dyDescent="0.25">
      <c r="A2724" s="37">
        <v>763027</v>
      </c>
      <c r="B2724" s="16">
        <v>3363</v>
      </c>
      <c r="C2724" s="16">
        <v>76</v>
      </c>
      <c r="D2724" s="37" t="s">
        <v>1285</v>
      </c>
      <c r="E2724" s="16">
        <v>76834</v>
      </c>
      <c r="F2724" s="37" t="s">
        <v>1031</v>
      </c>
      <c r="G2724" s="16">
        <v>7630</v>
      </c>
      <c r="H2724" s="37">
        <v>763027</v>
      </c>
      <c r="I2724" s="16" t="s">
        <v>7736</v>
      </c>
      <c r="J2724" s="16" t="s">
        <v>3059</v>
      </c>
      <c r="K2724" s="16" t="s">
        <v>7737</v>
      </c>
      <c r="L2724" s="16" t="s">
        <v>8064</v>
      </c>
      <c r="M2724" s="16" t="s">
        <v>1134</v>
      </c>
      <c r="N2724" s="16" t="s">
        <v>1135</v>
      </c>
      <c r="O2724" s="16" t="s">
        <v>1144</v>
      </c>
      <c r="P2724" s="40" t="s">
        <v>10074</v>
      </c>
    </row>
    <row r="2725" spans="1:16" ht="15" x14ac:dyDescent="0.25">
      <c r="A2725" s="37">
        <v>254050</v>
      </c>
      <c r="B2725" s="16">
        <v>1812</v>
      </c>
      <c r="C2725" s="16">
        <v>25</v>
      </c>
      <c r="D2725" s="37" t="s">
        <v>1165</v>
      </c>
      <c r="E2725" s="16">
        <v>25653</v>
      </c>
      <c r="F2725" s="37" t="s">
        <v>6738</v>
      </c>
      <c r="G2725" s="16">
        <v>2540</v>
      </c>
      <c r="H2725" s="37">
        <v>254050</v>
      </c>
      <c r="I2725" s="16" t="s">
        <v>1140</v>
      </c>
      <c r="J2725" s="16" t="s">
        <v>1140</v>
      </c>
      <c r="K2725" s="16" t="s">
        <v>1140</v>
      </c>
      <c r="L2725" s="16" t="s">
        <v>1140</v>
      </c>
      <c r="M2725" s="16" t="s">
        <v>1142</v>
      </c>
      <c r="N2725" s="16" t="s">
        <v>1135</v>
      </c>
      <c r="O2725" s="16" t="s">
        <v>1144</v>
      </c>
      <c r="P2725" s="40" t="s">
        <v>10074</v>
      </c>
    </row>
    <row r="2726" spans="1:16" ht="15" x14ac:dyDescent="0.25">
      <c r="A2726" s="37">
        <v>911010</v>
      </c>
      <c r="B2726" s="16">
        <v>3548</v>
      </c>
      <c r="C2726" s="16">
        <v>91</v>
      </c>
      <c r="D2726" s="37" t="s">
        <v>1819</v>
      </c>
      <c r="E2726" s="16">
        <v>91540</v>
      </c>
      <c r="F2726" s="37" t="s">
        <v>2248</v>
      </c>
      <c r="G2726" s="16">
        <v>9110</v>
      </c>
      <c r="H2726" s="37">
        <v>911010</v>
      </c>
      <c r="I2726" s="16" t="s">
        <v>1140</v>
      </c>
      <c r="J2726" s="16" t="s">
        <v>1140</v>
      </c>
      <c r="K2726" s="16" t="s">
        <v>1140</v>
      </c>
      <c r="L2726" s="16" t="s">
        <v>1140</v>
      </c>
      <c r="M2726" s="16" t="s">
        <v>1142</v>
      </c>
      <c r="N2726" s="16" t="s">
        <v>1135</v>
      </c>
      <c r="O2726" s="16" t="s">
        <v>1144</v>
      </c>
      <c r="P2726" s="40" t="s">
        <v>10074</v>
      </c>
    </row>
    <row r="2727" spans="1:16" ht="15" x14ac:dyDescent="0.25">
      <c r="A2727" s="37">
        <v>478008</v>
      </c>
      <c r="B2727" s="16">
        <v>2178</v>
      </c>
      <c r="C2727" s="16">
        <v>47</v>
      </c>
      <c r="D2727" s="37" t="s">
        <v>1158</v>
      </c>
      <c r="E2727" s="16">
        <v>47189</v>
      </c>
      <c r="F2727" s="37" t="s">
        <v>261</v>
      </c>
      <c r="G2727" s="16">
        <v>4780</v>
      </c>
      <c r="H2727" s="37">
        <v>478008</v>
      </c>
      <c r="I2727" s="16" t="s">
        <v>1724</v>
      </c>
      <c r="J2727" s="16" t="s">
        <v>2229</v>
      </c>
      <c r="K2727" s="16" t="s">
        <v>1537</v>
      </c>
      <c r="L2727" s="16" t="s">
        <v>8065</v>
      </c>
      <c r="M2727" s="16" t="s">
        <v>1134</v>
      </c>
      <c r="N2727" s="16" t="s">
        <v>1135</v>
      </c>
      <c r="O2727" s="16" t="s">
        <v>1144</v>
      </c>
      <c r="P2727" s="40" t="s">
        <v>10074</v>
      </c>
    </row>
    <row r="2728" spans="1:16" ht="15" x14ac:dyDescent="0.25">
      <c r="A2728" s="37">
        <v>951001</v>
      </c>
      <c r="B2728" s="16">
        <v>3615</v>
      </c>
      <c r="C2728" s="16">
        <v>95</v>
      </c>
      <c r="D2728" s="37" t="s">
        <v>2963</v>
      </c>
      <c r="E2728" s="16">
        <v>95025</v>
      </c>
      <c r="F2728" s="37" t="s">
        <v>2964</v>
      </c>
      <c r="G2728" s="16">
        <v>9510</v>
      </c>
      <c r="H2728" s="37">
        <v>951001</v>
      </c>
      <c r="I2728" s="16" t="s">
        <v>1140</v>
      </c>
      <c r="J2728" s="16" t="s">
        <v>1140</v>
      </c>
      <c r="K2728" s="16" t="s">
        <v>1140</v>
      </c>
      <c r="L2728" s="16" t="s">
        <v>1140</v>
      </c>
      <c r="M2728" s="16" t="s">
        <v>1142</v>
      </c>
      <c r="N2728" s="16" t="s">
        <v>1135</v>
      </c>
      <c r="O2728" s="16" t="s">
        <v>1144</v>
      </c>
      <c r="P2728" s="40" t="s">
        <v>10074</v>
      </c>
    </row>
    <row r="2729" spans="1:16" ht="15" x14ac:dyDescent="0.25">
      <c r="A2729" s="37">
        <v>684537</v>
      </c>
      <c r="B2729" s="16">
        <v>2922</v>
      </c>
      <c r="C2729" s="16">
        <v>68</v>
      </c>
      <c r="D2729" s="37" t="s">
        <v>1129</v>
      </c>
      <c r="E2729" s="16">
        <v>68020</v>
      </c>
      <c r="F2729" s="37" t="s">
        <v>53</v>
      </c>
      <c r="G2729" s="16">
        <v>6845</v>
      </c>
      <c r="H2729" s="37">
        <v>684537</v>
      </c>
      <c r="I2729" s="16" t="s">
        <v>8066</v>
      </c>
      <c r="J2729" s="16" t="s">
        <v>8067</v>
      </c>
      <c r="K2729" s="16" t="s">
        <v>5071</v>
      </c>
      <c r="L2729" s="16" t="s">
        <v>8068</v>
      </c>
      <c r="M2729" s="16" t="s">
        <v>1134</v>
      </c>
      <c r="N2729" s="16" t="s">
        <v>1135</v>
      </c>
      <c r="O2729" s="16" t="s">
        <v>8069</v>
      </c>
      <c r="P2729" s="40" t="s">
        <v>10074</v>
      </c>
    </row>
    <row r="2730" spans="1:16" ht="15" x14ac:dyDescent="0.25">
      <c r="A2730" s="37">
        <v>153408</v>
      </c>
      <c r="B2730" s="16">
        <v>876</v>
      </c>
      <c r="C2730" s="16">
        <v>15</v>
      </c>
      <c r="D2730" s="37" t="s">
        <v>50</v>
      </c>
      <c r="E2730" s="16">
        <v>15599</v>
      </c>
      <c r="F2730" s="37" t="s">
        <v>795</v>
      </c>
      <c r="G2730" s="16">
        <v>1534</v>
      </c>
      <c r="H2730" s="37">
        <v>153408</v>
      </c>
      <c r="I2730" s="16" t="s">
        <v>4138</v>
      </c>
      <c r="J2730" s="16" t="s">
        <v>8070</v>
      </c>
      <c r="K2730" s="16" t="s">
        <v>1467</v>
      </c>
      <c r="L2730" s="16" t="s">
        <v>8071</v>
      </c>
      <c r="M2730" s="16" t="s">
        <v>1134</v>
      </c>
      <c r="N2730" s="16" t="s">
        <v>1135</v>
      </c>
      <c r="O2730" s="16" t="s">
        <v>8072</v>
      </c>
      <c r="P2730" s="40" t="s">
        <v>10074</v>
      </c>
    </row>
    <row r="2731" spans="1:16" ht="15" x14ac:dyDescent="0.25">
      <c r="A2731" s="37">
        <v>172008</v>
      </c>
      <c r="B2731" s="16">
        <v>1010</v>
      </c>
      <c r="C2731" s="16">
        <v>17</v>
      </c>
      <c r="D2731" s="37" t="s">
        <v>189</v>
      </c>
      <c r="E2731" s="16">
        <v>17653</v>
      </c>
      <c r="F2731" s="37" t="s">
        <v>829</v>
      </c>
      <c r="G2731" s="16">
        <v>1720</v>
      </c>
      <c r="H2731" s="37">
        <v>172008</v>
      </c>
      <c r="I2731" s="16" t="s">
        <v>8073</v>
      </c>
      <c r="J2731" s="16" t="s">
        <v>8074</v>
      </c>
      <c r="K2731" s="16" t="s">
        <v>8075</v>
      </c>
      <c r="L2731" s="16" t="s">
        <v>8076</v>
      </c>
      <c r="M2731" s="16" t="s">
        <v>1134</v>
      </c>
      <c r="N2731" s="16" t="s">
        <v>1135</v>
      </c>
      <c r="O2731" s="16" t="s">
        <v>8077</v>
      </c>
      <c r="P2731" s="40" t="s">
        <v>10074</v>
      </c>
    </row>
    <row r="2732" spans="1:16" ht="15" x14ac:dyDescent="0.25">
      <c r="A2732" s="37">
        <v>153649</v>
      </c>
      <c r="B2732" s="16">
        <v>900</v>
      </c>
      <c r="C2732" s="16">
        <v>15</v>
      </c>
      <c r="D2732" s="37" t="s">
        <v>50</v>
      </c>
      <c r="E2732" s="16">
        <v>15861</v>
      </c>
      <c r="F2732" s="37" t="s">
        <v>1066</v>
      </c>
      <c r="G2732" s="16">
        <v>1536</v>
      </c>
      <c r="H2732" s="37">
        <v>153649</v>
      </c>
      <c r="I2732" s="16" t="s">
        <v>7531</v>
      </c>
      <c r="J2732" s="16" t="s">
        <v>8078</v>
      </c>
      <c r="K2732" s="16" t="s">
        <v>8079</v>
      </c>
      <c r="L2732" s="16" t="s">
        <v>8080</v>
      </c>
      <c r="M2732" s="16" t="s">
        <v>1134</v>
      </c>
      <c r="N2732" s="16" t="s">
        <v>1135</v>
      </c>
      <c r="O2732" s="16" t="s">
        <v>1144</v>
      </c>
      <c r="P2732" s="40" t="s">
        <v>10074</v>
      </c>
    </row>
    <row r="2733" spans="1:16" ht="15" x14ac:dyDescent="0.25">
      <c r="A2733" s="37">
        <v>131501</v>
      </c>
      <c r="B2733" s="16">
        <v>590</v>
      </c>
      <c r="C2733" s="16">
        <v>13</v>
      </c>
      <c r="D2733" s="37" t="s">
        <v>1291</v>
      </c>
      <c r="E2733" s="16">
        <v>13760</v>
      </c>
      <c r="F2733" s="37" t="s">
        <v>6670</v>
      </c>
      <c r="G2733" s="16">
        <v>1315</v>
      </c>
      <c r="H2733" s="37">
        <v>131501</v>
      </c>
      <c r="I2733" s="16" t="s">
        <v>8081</v>
      </c>
      <c r="J2733" s="16" t="s">
        <v>8082</v>
      </c>
      <c r="K2733" s="16" t="s">
        <v>6194</v>
      </c>
      <c r="L2733" s="16" t="s">
        <v>1141</v>
      </c>
      <c r="M2733" s="16" t="s">
        <v>1142</v>
      </c>
      <c r="N2733" s="16" t="s">
        <v>1135</v>
      </c>
      <c r="O2733" s="16" t="s">
        <v>1144</v>
      </c>
      <c r="P2733" s="40" t="s">
        <v>10074</v>
      </c>
    </row>
    <row r="2734" spans="1:16" ht="15" x14ac:dyDescent="0.25">
      <c r="A2734" s="37">
        <v>684067</v>
      </c>
      <c r="B2734" s="16">
        <v>2912</v>
      </c>
      <c r="C2734" s="16">
        <v>68</v>
      </c>
      <c r="D2734" s="37" t="s">
        <v>1129</v>
      </c>
      <c r="E2734" s="16">
        <v>68895</v>
      </c>
      <c r="F2734" s="37" t="s">
        <v>1105</v>
      </c>
      <c r="G2734" s="16">
        <v>6840</v>
      </c>
      <c r="H2734" s="37">
        <v>684067</v>
      </c>
      <c r="I2734" s="16" t="s">
        <v>8083</v>
      </c>
      <c r="J2734" s="16" t="s">
        <v>8084</v>
      </c>
      <c r="K2734" s="16" t="s">
        <v>3420</v>
      </c>
      <c r="L2734" s="16" t="s">
        <v>2741</v>
      </c>
      <c r="M2734" s="16" t="s">
        <v>1134</v>
      </c>
      <c r="N2734" s="16" t="s">
        <v>1135</v>
      </c>
      <c r="O2734" s="16" t="s">
        <v>8085</v>
      </c>
      <c r="P2734" s="40" t="s">
        <v>10074</v>
      </c>
    </row>
    <row r="2735" spans="1:16" ht="15" x14ac:dyDescent="0.25">
      <c r="A2735" s="37">
        <v>57437</v>
      </c>
      <c r="B2735" s="16">
        <v>353</v>
      </c>
      <c r="C2735" s="16">
        <v>5</v>
      </c>
      <c r="D2735" s="37" t="s">
        <v>80</v>
      </c>
      <c r="E2735" s="16">
        <v>5234</v>
      </c>
      <c r="F2735" s="37" t="s">
        <v>4595</v>
      </c>
      <c r="G2735" s="16">
        <v>574</v>
      </c>
      <c r="H2735" s="37">
        <v>57437</v>
      </c>
      <c r="I2735" s="16" t="s">
        <v>8086</v>
      </c>
      <c r="J2735" s="16" t="s">
        <v>1212</v>
      </c>
      <c r="K2735" s="16" t="s">
        <v>6771</v>
      </c>
      <c r="L2735" s="16" t="s">
        <v>4597</v>
      </c>
      <c r="M2735" s="16" t="s">
        <v>1134</v>
      </c>
      <c r="N2735" s="16" t="s">
        <v>1135</v>
      </c>
      <c r="O2735" s="16" t="s">
        <v>8087</v>
      </c>
      <c r="P2735" s="40" t="s">
        <v>10074</v>
      </c>
    </row>
    <row r="2736" spans="1:16" ht="15" x14ac:dyDescent="0.25">
      <c r="A2736" s="37">
        <v>152288</v>
      </c>
      <c r="B2736" s="16">
        <v>814</v>
      </c>
      <c r="C2736" s="16">
        <v>15</v>
      </c>
      <c r="D2736" s="37" t="s">
        <v>50</v>
      </c>
      <c r="E2736" s="16">
        <v>15491</v>
      </c>
      <c r="F2736" s="37" t="s">
        <v>645</v>
      </c>
      <c r="G2736" s="16">
        <v>1522</v>
      </c>
      <c r="H2736" s="37">
        <v>152288</v>
      </c>
      <c r="I2736" s="16" t="s">
        <v>8088</v>
      </c>
      <c r="J2736" s="16" t="s">
        <v>6599</v>
      </c>
      <c r="K2736" s="16" t="s">
        <v>7434</v>
      </c>
      <c r="L2736" s="16" t="s">
        <v>1163</v>
      </c>
      <c r="M2736" s="16" t="s">
        <v>1134</v>
      </c>
      <c r="N2736" s="16" t="s">
        <v>1135</v>
      </c>
      <c r="O2736" s="16" t="s">
        <v>1144</v>
      </c>
      <c r="P2736" s="40" t="s">
        <v>10074</v>
      </c>
    </row>
    <row r="2737" spans="1:16" ht="15" x14ac:dyDescent="0.25">
      <c r="A2737" s="37">
        <v>854039</v>
      </c>
      <c r="B2737" s="16">
        <v>3481</v>
      </c>
      <c r="C2737" s="16">
        <v>85</v>
      </c>
      <c r="D2737" s="37" t="s">
        <v>1358</v>
      </c>
      <c r="E2737" s="16">
        <v>85410</v>
      </c>
      <c r="F2737" s="37" t="s">
        <v>995</v>
      </c>
      <c r="G2737" s="16">
        <v>8540</v>
      </c>
      <c r="H2737" s="37">
        <v>854039</v>
      </c>
      <c r="I2737" s="16" t="s">
        <v>8091</v>
      </c>
      <c r="J2737" s="16" t="s">
        <v>1562</v>
      </c>
      <c r="K2737" s="16" t="s">
        <v>1704</v>
      </c>
      <c r="L2737" s="16" t="s">
        <v>2416</v>
      </c>
      <c r="M2737" s="16" t="s">
        <v>1134</v>
      </c>
      <c r="N2737" s="16" t="s">
        <v>1135</v>
      </c>
      <c r="O2737" s="16" t="s">
        <v>1144</v>
      </c>
      <c r="P2737" s="40" t="s">
        <v>10074</v>
      </c>
    </row>
    <row r="2738" spans="1:16" ht="15" x14ac:dyDescent="0.25">
      <c r="A2738" s="37">
        <v>57428</v>
      </c>
      <c r="B2738" s="16">
        <v>351</v>
      </c>
      <c r="C2738" s="16">
        <v>5</v>
      </c>
      <c r="D2738" s="37" t="s">
        <v>80</v>
      </c>
      <c r="E2738" s="16">
        <v>5480</v>
      </c>
      <c r="F2738" s="37" t="s">
        <v>3531</v>
      </c>
      <c r="G2738" s="16">
        <v>574</v>
      </c>
      <c r="H2738" s="37">
        <v>57428</v>
      </c>
      <c r="I2738" s="16" t="s">
        <v>8092</v>
      </c>
      <c r="J2738" s="16" t="s">
        <v>2330</v>
      </c>
      <c r="K2738" s="16" t="s">
        <v>4776</v>
      </c>
      <c r="L2738" s="16" t="s">
        <v>8093</v>
      </c>
      <c r="M2738" s="16" t="s">
        <v>1134</v>
      </c>
      <c r="N2738" s="16" t="s">
        <v>1135</v>
      </c>
      <c r="O2738" s="16" t="s">
        <v>8094</v>
      </c>
      <c r="P2738" s="40" t="s">
        <v>10074</v>
      </c>
    </row>
    <row r="2739" spans="1:16" ht="15" x14ac:dyDescent="0.25">
      <c r="A2739" s="37">
        <v>183017</v>
      </c>
      <c r="B2739" s="16">
        <v>1106</v>
      </c>
      <c r="C2739" s="16">
        <v>18</v>
      </c>
      <c r="D2739" s="37" t="s">
        <v>1379</v>
      </c>
      <c r="E2739" s="16">
        <v>18150</v>
      </c>
      <c r="F2739" s="37" t="s">
        <v>6575</v>
      </c>
      <c r="G2739" s="16">
        <v>1830</v>
      </c>
      <c r="H2739" s="37">
        <v>183017</v>
      </c>
      <c r="I2739" s="16" t="s">
        <v>8095</v>
      </c>
      <c r="J2739" s="16" t="s">
        <v>4623</v>
      </c>
      <c r="K2739" s="16" t="s">
        <v>4623</v>
      </c>
      <c r="L2739" s="16" t="s">
        <v>4036</v>
      </c>
      <c r="M2739" s="16" t="s">
        <v>1134</v>
      </c>
      <c r="N2739" s="16" t="s">
        <v>1135</v>
      </c>
      <c r="O2739" s="16" t="s">
        <v>1144</v>
      </c>
      <c r="P2739" s="40" t="s">
        <v>10074</v>
      </c>
    </row>
    <row r="2740" spans="1:16" ht="15" x14ac:dyDescent="0.25">
      <c r="A2740" s="37">
        <v>270009</v>
      </c>
      <c r="B2740" s="16">
        <v>1818</v>
      </c>
      <c r="C2740" s="16">
        <v>27</v>
      </c>
      <c r="D2740" s="37" t="s">
        <v>1311</v>
      </c>
      <c r="E2740" s="16">
        <v>27001</v>
      </c>
      <c r="F2740" s="37" t="s">
        <v>7187</v>
      </c>
      <c r="G2740" s="16">
        <v>2700</v>
      </c>
      <c r="H2740" s="37">
        <v>270009</v>
      </c>
      <c r="I2740" s="16" t="s">
        <v>8096</v>
      </c>
      <c r="J2740" s="16" t="s">
        <v>8097</v>
      </c>
      <c r="K2740" s="16" t="s">
        <v>1489</v>
      </c>
      <c r="L2740" s="16" t="s">
        <v>1588</v>
      </c>
      <c r="M2740" s="16" t="s">
        <v>1134</v>
      </c>
      <c r="N2740" s="16" t="s">
        <v>1135</v>
      </c>
      <c r="O2740" s="16" t="s">
        <v>8098</v>
      </c>
      <c r="P2740" s="40" t="s">
        <v>10074</v>
      </c>
    </row>
    <row r="2741" spans="1:16" ht="15" x14ac:dyDescent="0.25">
      <c r="A2741" s="37">
        <v>182019</v>
      </c>
      <c r="B2741" s="16">
        <v>1100</v>
      </c>
      <c r="C2741" s="16">
        <v>18</v>
      </c>
      <c r="D2741" s="37" t="s">
        <v>1379</v>
      </c>
      <c r="E2741" s="16">
        <v>18753</v>
      </c>
      <c r="F2741" s="37" t="s">
        <v>5476</v>
      </c>
      <c r="G2741" s="16">
        <v>1820</v>
      </c>
      <c r="H2741" s="37">
        <v>182019</v>
      </c>
      <c r="I2741" s="16" t="s">
        <v>1183</v>
      </c>
      <c r="J2741" s="16" t="s">
        <v>3529</v>
      </c>
      <c r="K2741" s="16" t="s">
        <v>8099</v>
      </c>
      <c r="L2741" s="16" t="s">
        <v>8100</v>
      </c>
      <c r="M2741" s="16" t="s">
        <v>1134</v>
      </c>
      <c r="N2741" s="16" t="s">
        <v>1135</v>
      </c>
      <c r="O2741" s="16" t="s">
        <v>1144</v>
      </c>
      <c r="P2741" s="40" t="s">
        <v>10074</v>
      </c>
    </row>
    <row r="2742" spans="1:16" ht="15" x14ac:dyDescent="0.25">
      <c r="A2742" s="37">
        <v>131027</v>
      </c>
      <c r="B2742" s="16">
        <v>579</v>
      </c>
      <c r="C2742" s="16">
        <v>13</v>
      </c>
      <c r="D2742" s="37" t="s">
        <v>1291</v>
      </c>
      <c r="E2742" s="16">
        <v>13052</v>
      </c>
      <c r="F2742" s="37" t="s">
        <v>2128</v>
      </c>
      <c r="G2742" s="16">
        <v>1310</v>
      </c>
      <c r="H2742" s="37">
        <v>131027</v>
      </c>
      <c r="I2742" s="16" t="s">
        <v>5143</v>
      </c>
      <c r="J2742" s="16" t="s">
        <v>2129</v>
      </c>
      <c r="K2742" s="16" t="s">
        <v>8101</v>
      </c>
      <c r="L2742" s="16" t="s">
        <v>4651</v>
      </c>
      <c r="M2742" s="16" t="s">
        <v>1134</v>
      </c>
      <c r="N2742" s="16" t="s">
        <v>1135</v>
      </c>
      <c r="O2742" s="16" t="s">
        <v>8102</v>
      </c>
      <c r="P2742" s="40" t="s">
        <v>10074</v>
      </c>
    </row>
    <row r="2743" spans="1:16" ht="15" x14ac:dyDescent="0.25">
      <c r="A2743" s="37">
        <v>51827</v>
      </c>
      <c r="B2743" s="16">
        <v>81</v>
      </c>
      <c r="C2743" s="16">
        <v>5</v>
      </c>
      <c r="D2743" s="37" t="s">
        <v>80</v>
      </c>
      <c r="E2743" s="16">
        <v>5315</v>
      </c>
      <c r="F2743" s="37" t="s">
        <v>442</v>
      </c>
      <c r="G2743" s="16">
        <v>518</v>
      </c>
      <c r="H2743" s="37">
        <v>51827</v>
      </c>
      <c r="I2743" s="16" t="s">
        <v>8103</v>
      </c>
      <c r="J2743" s="16" t="s">
        <v>6951</v>
      </c>
      <c r="K2743" s="16" t="s">
        <v>8104</v>
      </c>
      <c r="L2743" s="16" t="s">
        <v>7657</v>
      </c>
      <c r="M2743" s="16" t="s">
        <v>1134</v>
      </c>
      <c r="N2743" s="16" t="s">
        <v>1135</v>
      </c>
      <c r="O2743" s="16" t="s">
        <v>8105</v>
      </c>
      <c r="P2743" s="40" t="s">
        <v>10074</v>
      </c>
    </row>
    <row r="2744" spans="1:16" ht="15" x14ac:dyDescent="0.25">
      <c r="A2744" s="37">
        <v>55067</v>
      </c>
      <c r="B2744" s="16">
        <v>238</v>
      </c>
      <c r="C2744" s="16">
        <v>5</v>
      </c>
      <c r="D2744" s="37" t="s">
        <v>80</v>
      </c>
      <c r="E2744" s="16">
        <v>5390</v>
      </c>
      <c r="F2744" s="37" t="s">
        <v>1400</v>
      </c>
      <c r="G2744" s="16">
        <v>550</v>
      </c>
      <c r="H2744" s="37">
        <v>55067</v>
      </c>
      <c r="I2744" s="16" t="s">
        <v>2102</v>
      </c>
      <c r="J2744" s="16" t="s">
        <v>1401</v>
      </c>
      <c r="K2744" s="16" t="s">
        <v>8109</v>
      </c>
      <c r="L2744" s="16" t="s">
        <v>1404</v>
      </c>
      <c r="M2744" s="16" t="s">
        <v>1134</v>
      </c>
      <c r="N2744" s="16" t="s">
        <v>1135</v>
      </c>
      <c r="O2744" s="16" t="s">
        <v>8110</v>
      </c>
      <c r="P2744" s="40" t="s">
        <v>10074</v>
      </c>
    </row>
    <row r="2745" spans="1:16" ht="15" x14ac:dyDescent="0.25">
      <c r="A2745" s="37">
        <v>53847</v>
      </c>
      <c r="B2745" s="16">
        <v>178</v>
      </c>
      <c r="C2745" s="16">
        <v>5</v>
      </c>
      <c r="D2745" s="37" t="s">
        <v>80</v>
      </c>
      <c r="E2745" s="16">
        <v>5321</v>
      </c>
      <c r="F2745" s="37" t="s">
        <v>8111</v>
      </c>
      <c r="G2745" s="16">
        <v>538</v>
      </c>
      <c r="H2745" s="37">
        <v>53847</v>
      </c>
      <c r="I2745" s="16" t="s">
        <v>8112</v>
      </c>
      <c r="J2745" s="16" t="s">
        <v>2655</v>
      </c>
      <c r="K2745" s="16" t="s">
        <v>8113</v>
      </c>
      <c r="L2745" s="16" t="s">
        <v>1148</v>
      </c>
      <c r="M2745" s="16" t="s">
        <v>1134</v>
      </c>
      <c r="N2745" s="16" t="s">
        <v>1135</v>
      </c>
      <c r="O2745" s="16" t="s">
        <v>8114</v>
      </c>
      <c r="P2745" s="40" t="s">
        <v>10074</v>
      </c>
    </row>
    <row r="2746" spans="1:16" ht="15" x14ac:dyDescent="0.25">
      <c r="A2746" s="37">
        <v>682571</v>
      </c>
      <c r="B2746" s="16">
        <v>2842</v>
      </c>
      <c r="C2746" s="16">
        <v>68</v>
      </c>
      <c r="D2746" s="37" t="s">
        <v>1129</v>
      </c>
      <c r="E2746" s="16">
        <v>68855</v>
      </c>
      <c r="F2746" s="37" t="s">
        <v>2997</v>
      </c>
      <c r="G2746" s="16">
        <v>6825</v>
      </c>
      <c r="H2746" s="37">
        <v>682571</v>
      </c>
      <c r="I2746" s="16" t="s">
        <v>1343</v>
      </c>
      <c r="J2746" s="16" t="s">
        <v>1141</v>
      </c>
      <c r="K2746" s="16" t="s">
        <v>1140</v>
      </c>
      <c r="L2746" s="16" t="s">
        <v>1140</v>
      </c>
      <c r="M2746" s="16" t="s">
        <v>1142</v>
      </c>
      <c r="N2746" s="16" t="s">
        <v>1135</v>
      </c>
      <c r="O2746" s="16" t="s">
        <v>8115</v>
      </c>
      <c r="P2746" s="40" t="s">
        <v>10074</v>
      </c>
    </row>
    <row r="2747" spans="1:16" ht="15" x14ac:dyDescent="0.25">
      <c r="A2747" s="37">
        <v>733577</v>
      </c>
      <c r="B2747" s="16">
        <v>3182</v>
      </c>
      <c r="C2747" s="16">
        <v>73</v>
      </c>
      <c r="D2747" s="37" t="s">
        <v>1185</v>
      </c>
      <c r="E2747" s="16">
        <v>73671</v>
      </c>
      <c r="F2747" s="37" t="s">
        <v>831</v>
      </c>
      <c r="G2747" s="16">
        <v>7335</v>
      </c>
      <c r="H2747" s="37">
        <v>733577</v>
      </c>
      <c r="I2747" s="16" t="s">
        <v>5210</v>
      </c>
      <c r="J2747" s="16" t="s">
        <v>4626</v>
      </c>
      <c r="K2747" s="16" t="s">
        <v>4626</v>
      </c>
      <c r="L2747" s="16" t="s">
        <v>8116</v>
      </c>
      <c r="M2747" s="16" t="s">
        <v>1134</v>
      </c>
      <c r="N2747" s="16" t="s">
        <v>1135</v>
      </c>
      <c r="O2747" s="16" t="s">
        <v>8117</v>
      </c>
      <c r="P2747" s="40" t="s">
        <v>10074</v>
      </c>
    </row>
    <row r="2748" spans="1:16" ht="15" x14ac:dyDescent="0.25">
      <c r="A2748" s="37">
        <v>683011</v>
      </c>
      <c r="B2748" s="16">
        <v>2847</v>
      </c>
      <c r="C2748" s="16">
        <v>68</v>
      </c>
      <c r="D2748" s="37" t="s">
        <v>1129</v>
      </c>
      <c r="E2748" s="16">
        <v>68322</v>
      </c>
      <c r="F2748" s="37" t="s">
        <v>5580</v>
      </c>
      <c r="G2748" s="16">
        <v>6830</v>
      </c>
      <c r="H2748" s="37">
        <v>683011</v>
      </c>
      <c r="I2748" s="16" t="s">
        <v>1141</v>
      </c>
      <c r="J2748" s="16" t="s">
        <v>4706</v>
      </c>
      <c r="K2748" s="16" t="s">
        <v>2492</v>
      </c>
      <c r="L2748" s="16" t="s">
        <v>1140</v>
      </c>
      <c r="M2748" s="16" t="s">
        <v>1142</v>
      </c>
      <c r="N2748" s="16" t="s">
        <v>1135</v>
      </c>
      <c r="O2748" s="16" t="s">
        <v>4547</v>
      </c>
      <c r="P2748" s="40" t="s">
        <v>10074</v>
      </c>
    </row>
    <row r="2749" spans="1:16" ht="15" x14ac:dyDescent="0.25">
      <c r="A2749" s="37">
        <v>152620</v>
      </c>
      <c r="B2749" s="16">
        <v>832</v>
      </c>
      <c r="C2749" s="16">
        <v>15</v>
      </c>
      <c r="D2749" s="37" t="s">
        <v>50</v>
      </c>
      <c r="E2749" s="16">
        <v>15514</v>
      </c>
      <c r="F2749" s="37" t="s">
        <v>676</v>
      </c>
      <c r="G2749" s="16">
        <v>1526</v>
      </c>
      <c r="H2749" s="37">
        <v>152620</v>
      </c>
      <c r="I2749" s="16" t="s">
        <v>1140</v>
      </c>
      <c r="J2749" s="16" t="s">
        <v>1140</v>
      </c>
      <c r="K2749" s="16" t="s">
        <v>1140</v>
      </c>
      <c r="L2749" s="16" t="s">
        <v>1140</v>
      </c>
      <c r="M2749" s="16" t="s">
        <v>1142</v>
      </c>
      <c r="N2749" s="16" t="s">
        <v>1135</v>
      </c>
      <c r="O2749" s="16" t="s">
        <v>1144</v>
      </c>
      <c r="P2749" s="40" t="s">
        <v>10074</v>
      </c>
    </row>
    <row r="2750" spans="1:16" ht="15" x14ac:dyDescent="0.25">
      <c r="A2750" s="37">
        <v>990007</v>
      </c>
      <c r="B2750" s="16">
        <v>3648</v>
      </c>
      <c r="C2750" s="16">
        <v>99</v>
      </c>
      <c r="D2750" s="37" t="s">
        <v>1970</v>
      </c>
      <c r="E2750" s="16">
        <v>99001</v>
      </c>
      <c r="F2750" s="37" t="s">
        <v>1971</v>
      </c>
      <c r="G2750" s="16">
        <v>9900</v>
      </c>
      <c r="H2750" s="37">
        <v>990007</v>
      </c>
      <c r="I2750" s="16" t="s">
        <v>4783</v>
      </c>
      <c r="J2750" s="16" t="s">
        <v>4797</v>
      </c>
      <c r="K2750" s="16" t="s">
        <v>4783</v>
      </c>
      <c r="L2750" s="16" t="s">
        <v>7393</v>
      </c>
      <c r="M2750" s="16" t="s">
        <v>1134</v>
      </c>
      <c r="N2750" s="16" t="s">
        <v>1135</v>
      </c>
      <c r="O2750" s="16" t="s">
        <v>1144</v>
      </c>
      <c r="P2750" s="40" t="s">
        <v>10074</v>
      </c>
    </row>
    <row r="2751" spans="1:16" ht="15" x14ac:dyDescent="0.25">
      <c r="A2751" s="37">
        <v>862060</v>
      </c>
      <c r="B2751" s="16">
        <v>3526</v>
      </c>
      <c r="C2751" s="16">
        <v>86</v>
      </c>
      <c r="D2751" s="37" t="s">
        <v>1807</v>
      </c>
      <c r="E2751" s="16">
        <v>86568</v>
      </c>
      <c r="F2751" s="37" t="s">
        <v>6601</v>
      </c>
      <c r="G2751" s="16">
        <v>8620</v>
      </c>
      <c r="H2751" s="37">
        <v>862060</v>
      </c>
      <c r="I2751" s="16" t="s">
        <v>8118</v>
      </c>
      <c r="J2751" s="16" t="s">
        <v>8119</v>
      </c>
      <c r="K2751" s="16" t="s">
        <v>8120</v>
      </c>
      <c r="L2751" s="16" t="s">
        <v>1362</v>
      </c>
      <c r="M2751" s="16" t="s">
        <v>1142</v>
      </c>
      <c r="N2751" s="16" t="s">
        <v>8121</v>
      </c>
      <c r="O2751" s="16" t="s">
        <v>8122</v>
      </c>
      <c r="P2751" s="40" t="s">
        <v>10074</v>
      </c>
    </row>
    <row r="2752" spans="1:16" ht="15" x14ac:dyDescent="0.25">
      <c r="A2752" s="37">
        <v>682519</v>
      </c>
      <c r="B2752" s="16">
        <v>2822</v>
      </c>
      <c r="C2752" s="16">
        <v>68</v>
      </c>
      <c r="D2752" s="37" t="s">
        <v>1129</v>
      </c>
      <c r="E2752" s="16">
        <v>68502</v>
      </c>
      <c r="F2752" s="37" t="s">
        <v>2477</v>
      </c>
      <c r="G2752" s="16">
        <v>6825</v>
      </c>
      <c r="H2752" s="37">
        <v>682519</v>
      </c>
      <c r="I2752" s="16" t="s">
        <v>8123</v>
      </c>
      <c r="J2752" s="16" t="s">
        <v>2478</v>
      </c>
      <c r="K2752" s="16" t="s">
        <v>6974</v>
      </c>
      <c r="L2752" s="16" t="s">
        <v>8124</v>
      </c>
      <c r="M2752" s="16" t="s">
        <v>1134</v>
      </c>
      <c r="N2752" s="16" t="s">
        <v>1135</v>
      </c>
      <c r="O2752" s="16" t="s">
        <v>8125</v>
      </c>
      <c r="P2752" s="40" t="s">
        <v>10074</v>
      </c>
    </row>
    <row r="2753" spans="1:16" ht="15" x14ac:dyDescent="0.25">
      <c r="A2753" s="37">
        <v>734508</v>
      </c>
      <c r="B2753" s="16">
        <v>3202</v>
      </c>
      <c r="C2753" s="16">
        <v>73</v>
      </c>
      <c r="D2753" s="37" t="s">
        <v>1185</v>
      </c>
      <c r="E2753" s="16">
        <v>73585</v>
      </c>
      <c r="F2753" s="37" t="s">
        <v>785</v>
      </c>
      <c r="G2753" s="16">
        <v>7345</v>
      </c>
      <c r="H2753" s="37">
        <v>734508</v>
      </c>
      <c r="I2753" s="16" t="s">
        <v>6226</v>
      </c>
      <c r="J2753" s="16" t="s">
        <v>8126</v>
      </c>
      <c r="K2753" s="16" t="s">
        <v>5194</v>
      </c>
      <c r="L2753" s="16" t="s">
        <v>1916</v>
      </c>
      <c r="M2753" s="16" t="s">
        <v>1134</v>
      </c>
      <c r="N2753" s="16" t="s">
        <v>1135</v>
      </c>
      <c r="O2753" s="16" t="s">
        <v>8127</v>
      </c>
      <c r="P2753" s="40" t="s">
        <v>10074</v>
      </c>
    </row>
    <row r="2754" spans="1:16" ht="15" x14ac:dyDescent="0.25">
      <c r="A2754" s="37">
        <v>521050</v>
      </c>
      <c r="B2754" s="16">
        <v>2327</v>
      </c>
      <c r="C2754" s="16">
        <v>52</v>
      </c>
      <c r="D2754" s="37" t="s">
        <v>1222</v>
      </c>
      <c r="E2754" s="16">
        <v>52019</v>
      </c>
      <c r="F2754" s="37" t="s">
        <v>7042</v>
      </c>
      <c r="G2754" s="16">
        <v>5210</v>
      </c>
      <c r="H2754" s="37">
        <v>521050</v>
      </c>
      <c r="I2754" s="16" t="s">
        <v>1140</v>
      </c>
      <c r="J2754" s="16" t="s">
        <v>1140</v>
      </c>
      <c r="K2754" s="16" t="s">
        <v>8128</v>
      </c>
      <c r="L2754" s="16"/>
      <c r="M2754" s="16" t="s">
        <v>1142</v>
      </c>
      <c r="N2754" s="16" t="s">
        <v>1135</v>
      </c>
      <c r="O2754" s="16" t="s">
        <v>8129</v>
      </c>
      <c r="P2754" s="40" t="s">
        <v>10074</v>
      </c>
    </row>
    <row r="2755" spans="1:16" ht="15" x14ac:dyDescent="0.25">
      <c r="A2755" s="37">
        <v>131010</v>
      </c>
      <c r="B2755" s="16">
        <v>576</v>
      </c>
      <c r="C2755" s="16">
        <v>13</v>
      </c>
      <c r="D2755" s="37" t="s">
        <v>1291</v>
      </c>
      <c r="E2755" s="16">
        <v>13838</v>
      </c>
      <c r="F2755" s="37" t="s">
        <v>7609</v>
      </c>
      <c r="G2755" s="16">
        <v>1310</v>
      </c>
      <c r="H2755" s="37">
        <v>131010</v>
      </c>
      <c r="I2755" s="16" t="s">
        <v>4012</v>
      </c>
      <c r="J2755" s="16" t="s">
        <v>1141</v>
      </c>
      <c r="K2755" s="16" t="s">
        <v>1239</v>
      </c>
      <c r="L2755" s="16" t="s">
        <v>3269</v>
      </c>
      <c r="M2755" s="16" t="s">
        <v>1142</v>
      </c>
      <c r="N2755" s="16" t="s">
        <v>1135</v>
      </c>
      <c r="O2755" s="16" t="s">
        <v>1144</v>
      </c>
      <c r="P2755" s="40" t="s">
        <v>10074</v>
      </c>
    </row>
    <row r="2756" spans="1:16" ht="15" x14ac:dyDescent="0.25">
      <c r="A2756" s="37">
        <v>111411</v>
      </c>
      <c r="B2756" s="16">
        <v>520</v>
      </c>
      <c r="C2756" s="16">
        <v>11</v>
      </c>
      <c r="D2756" s="37" t="s">
        <v>1252</v>
      </c>
      <c r="E2756" s="16">
        <v>11001</v>
      </c>
      <c r="F2756" s="37" t="s">
        <v>8130</v>
      </c>
      <c r="G2756" s="16">
        <v>1114</v>
      </c>
      <c r="H2756" s="37">
        <v>111411</v>
      </c>
      <c r="I2756" s="16" t="s">
        <v>1716</v>
      </c>
      <c r="J2756" s="16" t="s">
        <v>7038</v>
      </c>
      <c r="K2756" s="16" t="s">
        <v>5660</v>
      </c>
      <c r="L2756" s="16" t="s">
        <v>1256</v>
      </c>
      <c r="M2756" s="16" t="s">
        <v>1142</v>
      </c>
      <c r="N2756" s="16" t="s">
        <v>8131</v>
      </c>
      <c r="O2756" s="16" t="s">
        <v>1144</v>
      </c>
      <c r="P2756" s="40" t="s">
        <v>10074</v>
      </c>
    </row>
    <row r="2757" spans="1:16" ht="15" x14ac:dyDescent="0.25">
      <c r="A2757" s="37">
        <v>477040</v>
      </c>
      <c r="B2757" s="16">
        <v>2170</v>
      </c>
      <c r="C2757" s="16">
        <v>47</v>
      </c>
      <c r="D2757" s="37" t="s">
        <v>1158</v>
      </c>
      <c r="E2757" s="16">
        <v>47675</v>
      </c>
      <c r="F2757" s="37" t="s">
        <v>829</v>
      </c>
      <c r="G2757" s="16">
        <v>4770</v>
      </c>
      <c r="H2757" s="37">
        <v>477040</v>
      </c>
      <c r="I2757" s="16" t="s">
        <v>3251</v>
      </c>
      <c r="J2757" s="16" t="s">
        <v>1140</v>
      </c>
      <c r="K2757" s="16" t="s">
        <v>2386</v>
      </c>
      <c r="L2757" s="16" t="s">
        <v>1333</v>
      </c>
      <c r="M2757" s="16" t="s">
        <v>1142</v>
      </c>
      <c r="N2757" s="16" t="s">
        <v>1135</v>
      </c>
      <c r="O2757" s="16" t="s">
        <v>1144</v>
      </c>
      <c r="P2757" s="40" t="s">
        <v>10074</v>
      </c>
    </row>
    <row r="2758" spans="1:16" ht="15" x14ac:dyDescent="0.25">
      <c r="A2758" s="37">
        <v>52450</v>
      </c>
      <c r="B2758" s="16">
        <v>124</v>
      </c>
      <c r="C2758" s="16">
        <v>5</v>
      </c>
      <c r="D2758" s="37" t="s">
        <v>80</v>
      </c>
      <c r="E2758" s="16">
        <v>5120</v>
      </c>
      <c r="F2758" s="37" t="s">
        <v>6964</v>
      </c>
      <c r="G2758" s="16">
        <v>524</v>
      </c>
      <c r="H2758" s="37">
        <v>52450</v>
      </c>
      <c r="I2758" s="16" t="s">
        <v>8135</v>
      </c>
      <c r="J2758" s="16" t="s">
        <v>1140</v>
      </c>
      <c r="K2758" s="16" t="s">
        <v>1140</v>
      </c>
      <c r="L2758" s="16" t="s">
        <v>1140</v>
      </c>
      <c r="M2758" s="16" t="s">
        <v>1142</v>
      </c>
      <c r="N2758" s="16" t="s">
        <v>1135</v>
      </c>
      <c r="O2758" s="16" t="s">
        <v>1144</v>
      </c>
      <c r="P2758" s="40" t="s">
        <v>10074</v>
      </c>
    </row>
    <row r="2759" spans="1:16" ht="15" x14ac:dyDescent="0.25">
      <c r="A2759" s="37">
        <v>204007</v>
      </c>
      <c r="B2759" s="16">
        <v>1367</v>
      </c>
      <c r="C2759" s="16">
        <v>20</v>
      </c>
      <c r="D2759" s="37" t="s">
        <v>1278</v>
      </c>
      <c r="E2759" s="16">
        <v>20517</v>
      </c>
      <c r="F2759" s="37" t="s">
        <v>678</v>
      </c>
      <c r="G2759" s="16">
        <v>2040</v>
      </c>
      <c r="H2759" s="37">
        <v>204007</v>
      </c>
      <c r="I2759" s="16" t="s">
        <v>1508</v>
      </c>
      <c r="J2759" s="16" t="s">
        <v>6930</v>
      </c>
      <c r="K2759" s="16" t="s">
        <v>4516</v>
      </c>
      <c r="L2759" s="16" t="s">
        <v>8136</v>
      </c>
      <c r="M2759" s="16" t="s">
        <v>1134</v>
      </c>
      <c r="N2759" s="16" t="s">
        <v>1135</v>
      </c>
      <c r="O2759" s="16" t="s">
        <v>1144</v>
      </c>
      <c r="P2759" s="40" t="s">
        <v>10074</v>
      </c>
    </row>
    <row r="2760" spans="1:16" ht="15" x14ac:dyDescent="0.25">
      <c r="A2760" s="37">
        <v>111111</v>
      </c>
      <c r="B2760" s="16">
        <v>506</v>
      </c>
      <c r="C2760" s="16">
        <v>11</v>
      </c>
      <c r="D2760" s="37" t="s">
        <v>1252</v>
      </c>
      <c r="E2760" s="16">
        <v>11001</v>
      </c>
      <c r="F2760" s="37" t="s">
        <v>1924</v>
      </c>
      <c r="G2760" s="16">
        <v>1111</v>
      </c>
      <c r="H2760" s="37">
        <v>111111</v>
      </c>
      <c r="I2760" s="16" t="s">
        <v>4317</v>
      </c>
      <c r="J2760" s="16" t="s">
        <v>7820</v>
      </c>
      <c r="K2760" s="16" t="s">
        <v>4318</v>
      </c>
      <c r="L2760" s="16" t="s">
        <v>2897</v>
      </c>
      <c r="M2760" s="16" t="s">
        <v>1142</v>
      </c>
      <c r="N2760" s="16" t="s">
        <v>8137</v>
      </c>
      <c r="O2760" s="16" t="s">
        <v>1144</v>
      </c>
      <c r="P2760" s="40" t="s">
        <v>10074</v>
      </c>
    </row>
    <row r="2761" spans="1:16" ht="15" x14ac:dyDescent="0.25">
      <c r="A2761" s="37">
        <v>250228</v>
      </c>
      <c r="B2761" s="16">
        <v>1549</v>
      </c>
      <c r="C2761" s="16">
        <v>25</v>
      </c>
      <c r="D2761" s="37" t="s">
        <v>1165</v>
      </c>
      <c r="E2761" s="16">
        <v>25769</v>
      </c>
      <c r="F2761" s="37" t="s">
        <v>980</v>
      </c>
      <c r="G2761" s="16">
        <v>2502</v>
      </c>
      <c r="H2761" s="37">
        <v>250228</v>
      </c>
      <c r="I2761" s="16" t="s">
        <v>8139</v>
      </c>
      <c r="J2761" s="16" t="s">
        <v>8140</v>
      </c>
      <c r="K2761" s="16" t="s">
        <v>8141</v>
      </c>
      <c r="L2761" s="16" t="s">
        <v>8142</v>
      </c>
      <c r="M2761" s="16" t="s">
        <v>1134</v>
      </c>
      <c r="N2761" s="16" t="s">
        <v>1135</v>
      </c>
      <c r="O2761" s="16" t="s">
        <v>3066</v>
      </c>
      <c r="P2761" s="40" t="s">
        <v>10074</v>
      </c>
    </row>
    <row r="2762" spans="1:16" ht="15" x14ac:dyDescent="0.25">
      <c r="A2762" s="37">
        <v>154007</v>
      </c>
      <c r="B2762" s="16">
        <v>917</v>
      </c>
      <c r="C2762" s="16">
        <v>15</v>
      </c>
      <c r="D2762" s="37" t="s">
        <v>50</v>
      </c>
      <c r="E2762" s="16">
        <v>15407</v>
      </c>
      <c r="F2762" s="37" t="s">
        <v>1070</v>
      </c>
      <c r="G2762" s="16">
        <v>1540</v>
      </c>
      <c r="H2762" s="37">
        <v>154007</v>
      </c>
      <c r="I2762" s="16" t="s">
        <v>8146</v>
      </c>
      <c r="J2762" s="16" t="s">
        <v>7632</v>
      </c>
      <c r="K2762" s="16" t="s">
        <v>6144</v>
      </c>
      <c r="L2762" s="16" t="s">
        <v>8147</v>
      </c>
      <c r="M2762" s="16" t="s">
        <v>1134</v>
      </c>
      <c r="N2762" s="16" t="s">
        <v>1135</v>
      </c>
      <c r="O2762" s="16" t="s">
        <v>8148</v>
      </c>
      <c r="P2762" s="40" t="s">
        <v>10074</v>
      </c>
    </row>
    <row r="2763" spans="1:16" ht="15" x14ac:dyDescent="0.25">
      <c r="A2763" s="37">
        <v>174030</v>
      </c>
      <c r="B2763" s="16">
        <v>1037</v>
      </c>
      <c r="C2763" s="16">
        <v>17</v>
      </c>
      <c r="D2763" s="37" t="s">
        <v>189</v>
      </c>
      <c r="E2763" s="16">
        <v>17867</v>
      </c>
      <c r="F2763" s="37" t="s">
        <v>6272</v>
      </c>
      <c r="G2763" s="16">
        <v>1740</v>
      </c>
      <c r="H2763" s="37">
        <v>174030</v>
      </c>
      <c r="I2763" s="16" t="s">
        <v>1140</v>
      </c>
      <c r="J2763" s="16" t="s">
        <v>1140</v>
      </c>
      <c r="K2763" s="16" t="s">
        <v>1140</v>
      </c>
      <c r="L2763" s="16" t="s">
        <v>1140</v>
      </c>
      <c r="M2763" s="16" t="s">
        <v>1142</v>
      </c>
      <c r="N2763" s="16" t="s">
        <v>1135</v>
      </c>
      <c r="O2763" s="16" t="s">
        <v>8151</v>
      </c>
      <c r="P2763" s="40" t="s">
        <v>10074</v>
      </c>
    </row>
    <row r="2764" spans="1:16" ht="15" x14ac:dyDescent="0.25">
      <c r="A2764" s="37">
        <v>231527</v>
      </c>
      <c r="B2764" s="16">
        <v>1436</v>
      </c>
      <c r="C2764" s="16">
        <v>23</v>
      </c>
      <c r="D2764" s="37" t="s">
        <v>1218</v>
      </c>
      <c r="E2764" s="16">
        <v>23672</v>
      </c>
      <c r="F2764" s="37" t="s">
        <v>843</v>
      </c>
      <c r="G2764" s="16">
        <v>2315</v>
      </c>
      <c r="H2764" s="37">
        <v>231527</v>
      </c>
      <c r="I2764" s="16" t="s">
        <v>1153</v>
      </c>
      <c r="J2764" s="16" t="s">
        <v>2277</v>
      </c>
      <c r="K2764" s="16" t="s">
        <v>7545</v>
      </c>
      <c r="L2764" s="16" t="s">
        <v>3933</v>
      </c>
      <c r="M2764" s="16" t="s">
        <v>1134</v>
      </c>
      <c r="N2764" s="16" t="s">
        <v>1135</v>
      </c>
      <c r="O2764" s="16" t="s">
        <v>8152</v>
      </c>
      <c r="P2764" s="40" t="s">
        <v>10074</v>
      </c>
    </row>
    <row r="2765" spans="1:16" ht="15" x14ac:dyDescent="0.25">
      <c r="A2765" s="37">
        <v>760050</v>
      </c>
      <c r="B2765" s="16">
        <v>3279</v>
      </c>
      <c r="C2765" s="16">
        <v>76</v>
      </c>
      <c r="D2765" s="37" t="s">
        <v>1285</v>
      </c>
      <c r="E2765" s="16">
        <v>76001</v>
      </c>
      <c r="F2765" s="37" t="s">
        <v>191</v>
      </c>
      <c r="G2765" s="16">
        <v>7600</v>
      </c>
      <c r="H2765" s="37">
        <v>760050</v>
      </c>
      <c r="I2765" s="16" t="s">
        <v>8153</v>
      </c>
      <c r="J2765" s="16" t="s">
        <v>8154</v>
      </c>
      <c r="K2765" s="16" t="s">
        <v>2542</v>
      </c>
      <c r="L2765" s="16" t="s">
        <v>8155</v>
      </c>
      <c r="M2765" s="16" t="s">
        <v>1142</v>
      </c>
      <c r="N2765" s="16" t="s">
        <v>8156</v>
      </c>
      <c r="O2765" s="16" t="s">
        <v>1144</v>
      </c>
      <c r="P2765" s="40" t="s">
        <v>10074</v>
      </c>
    </row>
    <row r="2766" spans="1:16" ht="15" x14ac:dyDescent="0.25">
      <c r="A2766" s="37">
        <v>507057</v>
      </c>
      <c r="B2766" s="16">
        <v>2285</v>
      </c>
      <c r="C2766" s="16">
        <v>50</v>
      </c>
      <c r="D2766" s="37" t="s">
        <v>1179</v>
      </c>
      <c r="E2766" s="16">
        <v>50318</v>
      </c>
      <c r="F2766" s="37" t="s">
        <v>446</v>
      </c>
      <c r="G2766" s="16">
        <v>5070</v>
      </c>
      <c r="H2766" s="37">
        <v>507057</v>
      </c>
      <c r="I2766" s="16" t="s">
        <v>8161</v>
      </c>
      <c r="J2766" s="16" t="s">
        <v>8162</v>
      </c>
      <c r="K2766" s="16" t="s">
        <v>8163</v>
      </c>
      <c r="L2766" s="16" t="s">
        <v>8164</v>
      </c>
      <c r="M2766" s="16" t="s">
        <v>1134</v>
      </c>
      <c r="N2766" s="16" t="s">
        <v>1135</v>
      </c>
      <c r="O2766" s="16" t="s">
        <v>8165</v>
      </c>
      <c r="P2766" s="40" t="s">
        <v>10074</v>
      </c>
    </row>
    <row r="2767" spans="1:16" ht="15" x14ac:dyDescent="0.25">
      <c r="A2767" s="37">
        <v>502009</v>
      </c>
      <c r="B2767" s="16">
        <v>2216</v>
      </c>
      <c r="C2767" s="16">
        <v>50</v>
      </c>
      <c r="D2767" s="37" t="s">
        <v>1179</v>
      </c>
      <c r="E2767" s="16">
        <v>50573</v>
      </c>
      <c r="F2767" s="37" t="s">
        <v>771</v>
      </c>
      <c r="G2767" s="16">
        <v>5020</v>
      </c>
      <c r="H2767" s="37">
        <v>502009</v>
      </c>
      <c r="I2767" s="16" t="s">
        <v>8166</v>
      </c>
      <c r="J2767" s="16" t="s">
        <v>8167</v>
      </c>
      <c r="K2767" s="16" t="s">
        <v>8167</v>
      </c>
      <c r="L2767" s="16" t="s">
        <v>2668</v>
      </c>
      <c r="M2767" s="16" t="s">
        <v>1134</v>
      </c>
      <c r="N2767" s="16" t="s">
        <v>1135</v>
      </c>
      <c r="O2767" s="16" t="s">
        <v>5875</v>
      </c>
      <c r="P2767" s="40" t="s">
        <v>10074</v>
      </c>
    </row>
    <row r="2768" spans="1:16" ht="15" x14ac:dyDescent="0.25">
      <c r="A2768" s="37">
        <v>682057</v>
      </c>
      <c r="B2768" s="16">
        <v>2812</v>
      </c>
      <c r="C2768" s="16">
        <v>68</v>
      </c>
      <c r="D2768" s="37" t="s">
        <v>1129</v>
      </c>
      <c r="E2768" s="16">
        <v>68051</v>
      </c>
      <c r="F2768" s="37" t="s">
        <v>94</v>
      </c>
      <c r="G2768" s="16">
        <v>6820</v>
      </c>
      <c r="H2768" s="37">
        <v>682057</v>
      </c>
      <c r="I2768" s="16" t="s">
        <v>3420</v>
      </c>
      <c r="J2768" s="16" t="s">
        <v>5679</v>
      </c>
      <c r="K2768" s="16" t="s">
        <v>5681</v>
      </c>
      <c r="L2768" s="16" t="s">
        <v>8168</v>
      </c>
      <c r="M2768" s="16" t="s">
        <v>1134</v>
      </c>
      <c r="N2768" s="16" t="s">
        <v>1135</v>
      </c>
      <c r="O2768" s="16" t="s">
        <v>8169</v>
      </c>
      <c r="P2768" s="40" t="s">
        <v>10074</v>
      </c>
    </row>
    <row r="2769" spans="1:16" ht="15" x14ac:dyDescent="0.25">
      <c r="A2769" s="37">
        <v>504028</v>
      </c>
      <c r="B2769" s="16">
        <v>2242</v>
      </c>
      <c r="C2769" s="16">
        <v>50</v>
      </c>
      <c r="D2769" s="37" t="s">
        <v>1179</v>
      </c>
      <c r="E2769" s="16">
        <v>50287</v>
      </c>
      <c r="F2769" s="37" t="s">
        <v>408</v>
      </c>
      <c r="G2769" s="16">
        <v>5040</v>
      </c>
      <c r="H2769" s="37">
        <v>504028</v>
      </c>
      <c r="I2769" s="16" t="s">
        <v>8170</v>
      </c>
      <c r="J2769" s="16" t="s">
        <v>2445</v>
      </c>
      <c r="K2769" s="16" t="s">
        <v>1203</v>
      </c>
      <c r="L2769" s="16" t="s">
        <v>8171</v>
      </c>
      <c r="M2769" s="16" t="s">
        <v>1134</v>
      </c>
      <c r="N2769" s="16" t="s">
        <v>1135</v>
      </c>
      <c r="O2769" s="16" t="s">
        <v>1144</v>
      </c>
      <c r="P2769" s="40" t="s">
        <v>10074</v>
      </c>
    </row>
    <row r="2770" spans="1:16" ht="15" x14ac:dyDescent="0.25">
      <c r="A2770" s="37">
        <v>418027</v>
      </c>
      <c r="B2770" s="16">
        <v>2018</v>
      </c>
      <c r="C2770" s="16">
        <v>41</v>
      </c>
      <c r="D2770" s="37" t="s">
        <v>1228</v>
      </c>
      <c r="E2770" s="16">
        <v>41660</v>
      </c>
      <c r="F2770" s="37" t="s">
        <v>5959</v>
      </c>
      <c r="G2770" s="16">
        <v>4180</v>
      </c>
      <c r="H2770" s="37">
        <v>418027</v>
      </c>
      <c r="I2770" s="16" t="s">
        <v>5268</v>
      </c>
      <c r="J2770" s="16" t="s">
        <v>1482</v>
      </c>
      <c r="K2770" s="16" t="s">
        <v>3257</v>
      </c>
      <c r="L2770" s="16" t="s">
        <v>1163</v>
      </c>
      <c r="M2770" s="16" t="s">
        <v>1134</v>
      </c>
      <c r="N2770" s="16" t="s">
        <v>1135</v>
      </c>
      <c r="O2770" s="16" t="s">
        <v>8175</v>
      </c>
      <c r="P2770" s="40" t="s">
        <v>10074</v>
      </c>
    </row>
    <row r="2771" spans="1:16" ht="15" x14ac:dyDescent="0.25">
      <c r="A2771" s="37">
        <v>544578</v>
      </c>
      <c r="B2771" s="16">
        <v>2590</v>
      </c>
      <c r="C2771" s="16">
        <v>54</v>
      </c>
      <c r="D2771" s="37" t="s">
        <v>1259</v>
      </c>
      <c r="E2771" s="16">
        <v>54660</v>
      </c>
      <c r="F2771" s="37" t="s">
        <v>7911</v>
      </c>
      <c r="G2771" s="16">
        <v>5445</v>
      </c>
      <c r="H2771" s="37">
        <v>544578</v>
      </c>
      <c r="I2771" s="16" t="s">
        <v>8178</v>
      </c>
      <c r="J2771" s="16" t="s">
        <v>5179</v>
      </c>
      <c r="K2771" s="16" t="s">
        <v>5559</v>
      </c>
      <c r="L2771" s="16" t="s">
        <v>8178</v>
      </c>
      <c r="M2771" s="16" t="s">
        <v>1134</v>
      </c>
      <c r="N2771" s="16" t="s">
        <v>1135</v>
      </c>
      <c r="O2771" s="16" t="s">
        <v>8179</v>
      </c>
      <c r="P2771" s="40" t="s">
        <v>10074</v>
      </c>
    </row>
    <row r="2772" spans="1:16" ht="15" x14ac:dyDescent="0.25">
      <c r="A2772" s="37">
        <v>735587</v>
      </c>
      <c r="B2772" s="16">
        <v>3240</v>
      </c>
      <c r="C2772" s="16">
        <v>73</v>
      </c>
      <c r="D2772" s="37" t="s">
        <v>1185</v>
      </c>
      <c r="E2772" s="16">
        <v>73616</v>
      </c>
      <c r="F2772" s="37" t="s">
        <v>803</v>
      </c>
      <c r="G2772" s="16">
        <v>7355</v>
      </c>
      <c r="H2772" s="37">
        <v>735587</v>
      </c>
      <c r="I2772" s="16" t="s">
        <v>1492</v>
      </c>
      <c r="J2772" s="16" t="s">
        <v>8028</v>
      </c>
      <c r="K2772" s="16" t="s">
        <v>1492</v>
      </c>
      <c r="L2772" s="16" t="s">
        <v>6936</v>
      </c>
      <c r="M2772" s="16" t="s">
        <v>1134</v>
      </c>
      <c r="N2772" s="16" t="s">
        <v>1135</v>
      </c>
      <c r="O2772" s="16" t="s">
        <v>1144</v>
      </c>
      <c r="P2772" s="40" t="s">
        <v>10074</v>
      </c>
    </row>
    <row r="2773" spans="1:16" ht="15" x14ac:dyDescent="0.25">
      <c r="A2773" s="37">
        <v>277018</v>
      </c>
      <c r="B2773" s="16">
        <v>1891</v>
      </c>
      <c r="C2773" s="16">
        <v>27</v>
      </c>
      <c r="D2773" s="37" t="s">
        <v>1311</v>
      </c>
      <c r="E2773" s="16">
        <v>27615</v>
      </c>
      <c r="F2773" s="37" t="s">
        <v>811</v>
      </c>
      <c r="G2773" s="16">
        <v>2770</v>
      </c>
      <c r="H2773" s="37">
        <v>277018</v>
      </c>
      <c r="I2773" s="16" t="s">
        <v>6447</v>
      </c>
      <c r="J2773" s="16" t="s">
        <v>8180</v>
      </c>
      <c r="K2773" s="16" t="s">
        <v>4988</v>
      </c>
      <c r="L2773" s="16" t="s">
        <v>2566</v>
      </c>
      <c r="M2773" s="16" t="s">
        <v>1134</v>
      </c>
      <c r="N2773" s="16" t="s">
        <v>1135</v>
      </c>
      <c r="O2773" s="16" t="s">
        <v>1144</v>
      </c>
      <c r="P2773" s="40" t="s">
        <v>10074</v>
      </c>
    </row>
    <row r="2774" spans="1:16" ht="15" x14ac:dyDescent="0.25">
      <c r="A2774" s="37">
        <v>250647</v>
      </c>
      <c r="B2774" s="16">
        <v>1584</v>
      </c>
      <c r="C2774" s="16">
        <v>25</v>
      </c>
      <c r="D2774" s="37" t="s">
        <v>1165</v>
      </c>
      <c r="E2774" s="16">
        <v>25745</v>
      </c>
      <c r="F2774" s="37" t="s">
        <v>947</v>
      </c>
      <c r="G2774" s="16">
        <v>2506</v>
      </c>
      <c r="H2774" s="37">
        <v>250647</v>
      </c>
      <c r="I2774" s="16" t="s">
        <v>8181</v>
      </c>
      <c r="J2774" s="16" t="s">
        <v>8182</v>
      </c>
      <c r="K2774" s="16" t="s">
        <v>8183</v>
      </c>
      <c r="L2774" s="16" t="s">
        <v>1663</v>
      </c>
      <c r="M2774" s="16" t="s">
        <v>1134</v>
      </c>
      <c r="N2774" s="16" t="s">
        <v>1135</v>
      </c>
      <c r="O2774" s="16" t="s">
        <v>8184</v>
      </c>
      <c r="P2774" s="40" t="s">
        <v>10074</v>
      </c>
    </row>
    <row r="2775" spans="1:16" ht="15" x14ac:dyDescent="0.25">
      <c r="A2775" s="37">
        <v>203027</v>
      </c>
      <c r="B2775" s="16">
        <v>1360</v>
      </c>
      <c r="C2775" s="16">
        <v>20</v>
      </c>
      <c r="D2775" s="37" t="s">
        <v>1278</v>
      </c>
      <c r="E2775" s="16">
        <v>20400</v>
      </c>
      <c r="F2775" s="37" t="s">
        <v>4403</v>
      </c>
      <c r="G2775" s="16">
        <v>2030</v>
      </c>
      <c r="H2775" s="37">
        <v>203027</v>
      </c>
      <c r="I2775" s="16" t="s">
        <v>8185</v>
      </c>
      <c r="J2775" s="16" t="s">
        <v>1461</v>
      </c>
      <c r="K2775" s="16" t="s">
        <v>1528</v>
      </c>
      <c r="L2775" s="16" t="s">
        <v>8186</v>
      </c>
      <c r="M2775" s="16" t="s">
        <v>1134</v>
      </c>
      <c r="N2775" s="16" t="s">
        <v>1135</v>
      </c>
      <c r="O2775" s="16" t="s">
        <v>1144</v>
      </c>
      <c r="P2775" s="40" t="s">
        <v>10074</v>
      </c>
    </row>
    <row r="2776" spans="1:16" ht="15" x14ac:dyDescent="0.25">
      <c r="A2776" s="37">
        <v>131567</v>
      </c>
      <c r="B2776" s="16">
        <v>598</v>
      </c>
      <c r="C2776" s="16">
        <v>13</v>
      </c>
      <c r="D2776" s="37" t="s">
        <v>1291</v>
      </c>
      <c r="E2776" s="16">
        <v>13062</v>
      </c>
      <c r="F2776" s="37" t="s">
        <v>8187</v>
      </c>
      <c r="G2776" s="16">
        <v>1315</v>
      </c>
      <c r="H2776" s="37">
        <v>131567</v>
      </c>
      <c r="I2776" s="16" t="s">
        <v>8188</v>
      </c>
      <c r="J2776" s="16" t="s">
        <v>8188</v>
      </c>
      <c r="K2776" s="16" t="s">
        <v>5670</v>
      </c>
      <c r="L2776" s="16" t="s">
        <v>2131</v>
      </c>
      <c r="M2776" s="16" t="s">
        <v>1134</v>
      </c>
      <c r="N2776" s="16" t="s">
        <v>1135</v>
      </c>
      <c r="O2776" s="16" t="s">
        <v>1144</v>
      </c>
      <c r="P2776" s="40" t="s">
        <v>10074</v>
      </c>
    </row>
    <row r="2777" spans="1:16" ht="15" x14ac:dyDescent="0.25">
      <c r="A2777" s="37">
        <v>251860</v>
      </c>
      <c r="B2777" s="16">
        <v>1660</v>
      </c>
      <c r="C2777" s="16">
        <v>25</v>
      </c>
      <c r="D2777" s="37" t="s">
        <v>1165</v>
      </c>
      <c r="E2777" s="16">
        <v>25339</v>
      </c>
      <c r="F2777" s="37" t="s">
        <v>8189</v>
      </c>
      <c r="G2777" s="16">
        <v>2518</v>
      </c>
      <c r="H2777" s="37">
        <v>251860</v>
      </c>
      <c r="I2777" s="16" t="s">
        <v>1675</v>
      </c>
      <c r="J2777" s="16" t="s">
        <v>1689</v>
      </c>
      <c r="K2777" s="16" t="s">
        <v>1333</v>
      </c>
      <c r="L2777" s="16" t="s">
        <v>1140</v>
      </c>
      <c r="M2777" s="16" t="s">
        <v>1142</v>
      </c>
      <c r="N2777" s="16" t="s">
        <v>1135</v>
      </c>
      <c r="O2777" s="16" t="s">
        <v>1144</v>
      </c>
      <c r="P2777" s="40" t="s">
        <v>10074</v>
      </c>
    </row>
    <row r="2778" spans="1:16" ht="15" x14ac:dyDescent="0.25">
      <c r="A2778" s="37">
        <v>761040</v>
      </c>
      <c r="B2778" s="16">
        <v>3308</v>
      </c>
      <c r="C2778" s="16">
        <v>76</v>
      </c>
      <c r="D2778" s="37" t="s">
        <v>1285</v>
      </c>
      <c r="E2778" s="16">
        <v>76890</v>
      </c>
      <c r="F2778" s="37" t="s">
        <v>1101</v>
      </c>
      <c r="G2778" s="16">
        <v>7610</v>
      </c>
      <c r="H2778" s="37">
        <v>761040</v>
      </c>
      <c r="I2778" s="16" t="s">
        <v>1140</v>
      </c>
      <c r="J2778" s="16" t="s">
        <v>1140</v>
      </c>
      <c r="K2778" s="16" t="s">
        <v>1140</v>
      </c>
      <c r="L2778" s="16" t="s">
        <v>1140</v>
      </c>
      <c r="M2778" s="16" t="s">
        <v>1142</v>
      </c>
      <c r="N2778" s="16" t="s">
        <v>1135</v>
      </c>
      <c r="O2778" s="16" t="s">
        <v>1144</v>
      </c>
      <c r="P2778" s="40" t="s">
        <v>10074</v>
      </c>
    </row>
    <row r="2779" spans="1:16" ht="15" x14ac:dyDescent="0.25">
      <c r="A2779" s="37">
        <v>548037</v>
      </c>
      <c r="B2779" s="16">
        <v>2649</v>
      </c>
      <c r="C2779" s="16">
        <v>54</v>
      </c>
      <c r="D2779" s="37" t="s">
        <v>1259</v>
      </c>
      <c r="E2779" s="16">
        <v>54553</v>
      </c>
      <c r="F2779" s="37" t="s">
        <v>779</v>
      </c>
      <c r="G2779" s="16">
        <v>5480</v>
      </c>
      <c r="H2779" s="37">
        <v>548037</v>
      </c>
      <c r="I2779" s="16" t="s">
        <v>8192</v>
      </c>
      <c r="J2779" s="16" t="s">
        <v>2545</v>
      </c>
      <c r="K2779" s="16" t="s">
        <v>1528</v>
      </c>
      <c r="L2779" s="16" t="s">
        <v>2545</v>
      </c>
      <c r="M2779" s="16" t="s">
        <v>1134</v>
      </c>
      <c r="N2779" s="16" t="s">
        <v>1135</v>
      </c>
      <c r="O2779" s="16" t="s">
        <v>1144</v>
      </c>
      <c r="P2779" s="40" t="s">
        <v>10074</v>
      </c>
    </row>
    <row r="2780" spans="1:16" ht="15" x14ac:dyDescent="0.25">
      <c r="A2780" s="37">
        <v>190537</v>
      </c>
      <c r="B2780" s="16">
        <v>1155</v>
      </c>
      <c r="C2780" s="16">
        <v>19</v>
      </c>
      <c r="D2780" s="37" t="s">
        <v>1196</v>
      </c>
      <c r="E2780" s="16">
        <v>19548</v>
      </c>
      <c r="F2780" s="37" t="s">
        <v>726</v>
      </c>
      <c r="G2780" s="16">
        <v>1905</v>
      </c>
      <c r="H2780" s="37">
        <v>190537</v>
      </c>
      <c r="I2780" s="16" t="s">
        <v>8193</v>
      </c>
      <c r="J2780" s="16" t="s">
        <v>2476</v>
      </c>
      <c r="K2780" s="16" t="s">
        <v>2123</v>
      </c>
      <c r="L2780" s="16" t="s">
        <v>8194</v>
      </c>
      <c r="M2780" s="16" t="s">
        <v>1134</v>
      </c>
      <c r="N2780" s="16" t="s">
        <v>1135</v>
      </c>
      <c r="O2780" s="16" t="s">
        <v>1144</v>
      </c>
      <c r="P2780" s="40" t="s">
        <v>10074</v>
      </c>
    </row>
    <row r="2781" spans="1:16" ht="15" x14ac:dyDescent="0.25">
      <c r="A2781" s="37">
        <v>194060</v>
      </c>
      <c r="B2781" s="16">
        <v>1268</v>
      </c>
      <c r="C2781" s="16">
        <v>19</v>
      </c>
      <c r="D2781" s="37" t="s">
        <v>1196</v>
      </c>
      <c r="E2781" s="16">
        <v>19785</v>
      </c>
      <c r="F2781" s="37" t="s">
        <v>1137</v>
      </c>
      <c r="G2781" s="16">
        <v>1940</v>
      </c>
      <c r="H2781" s="37">
        <v>194060</v>
      </c>
      <c r="I2781" s="16" t="s">
        <v>1140</v>
      </c>
      <c r="J2781" s="16" t="s">
        <v>1140</v>
      </c>
      <c r="K2781" s="16" t="s">
        <v>1140</v>
      </c>
      <c r="L2781" s="16" t="s">
        <v>1140</v>
      </c>
      <c r="M2781" s="16" t="s">
        <v>1142</v>
      </c>
      <c r="N2781" s="16" t="s">
        <v>1135</v>
      </c>
      <c r="O2781" s="16" t="s">
        <v>1144</v>
      </c>
      <c r="P2781" s="40" t="s">
        <v>10074</v>
      </c>
    </row>
    <row r="2782" spans="1:16" ht="15" x14ac:dyDescent="0.25">
      <c r="A2782" s="37">
        <v>194557</v>
      </c>
      <c r="B2782" s="16">
        <v>1283</v>
      </c>
      <c r="C2782" s="16">
        <v>19</v>
      </c>
      <c r="D2782" s="37" t="s">
        <v>1196</v>
      </c>
      <c r="E2782" s="16">
        <v>19533</v>
      </c>
      <c r="F2782" s="37" t="s">
        <v>4375</v>
      </c>
      <c r="G2782" s="16">
        <v>1945</v>
      </c>
      <c r="H2782" s="37">
        <v>194557</v>
      </c>
      <c r="I2782" s="16" t="s">
        <v>3044</v>
      </c>
      <c r="J2782" s="16" t="s">
        <v>1163</v>
      </c>
      <c r="K2782" s="16" t="s">
        <v>8198</v>
      </c>
      <c r="L2782" s="16" t="s">
        <v>2599</v>
      </c>
      <c r="M2782" s="16" t="s">
        <v>1134</v>
      </c>
      <c r="N2782" s="16" t="s">
        <v>1135</v>
      </c>
      <c r="O2782" s="16" t="s">
        <v>8199</v>
      </c>
      <c r="P2782" s="40" t="s">
        <v>10074</v>
      </c>
    </row>
    <row r="2783" spans="1:16" ht="15" x14ac:dyDescent="0.25">
      <c r="A2783" s="37">
        <v>52010</v>
      </c>
      <c r="B2783" s="16">
        <v>93</v>
      </c>
      <c r="C2783" s="16">
        <v>5</v>
      </c>
      <c r="D2783" s="37" t="s">
        <v>80</v>
      </c>
      <c r="E2783" s="16">
        <v>5854</v>
      </c>
      <c r="F2783" s="37" t="s">
        <v>5203</v>
      </c>
      <c r="G2783" s="16">
        <v>520</v>
      </c>
      <c r="H2783" s="37">
        <v>52010</v>
      </c>
      <c r="I2783" s="16" t="s">
        <v>1140</v>
      </c>
      <c r="J2783" s="16" t="s">
        <v>1140</v>
      </c>
      <c r="K2783" s="16" t="s">
        <v>1140</v>
      </c>
      <c r="L2783" s="16" t="s">
        <v>1676</v>
      </c>
      <c r="M2783" s="16" t="s">
        <v>1142</v>
      </c>
      <c r="N2783" s="16" t="s">
        <v>1135</v>
      </c>
      <c r="O2783" s="16" t="s">
        <v>8200</v>
      </c>
      <c r="P2783" s="40" t="s">
        <v>10074</v>
      </c>
    </row>
    <row r="2784" spans="1:16" ht="15" x14ac:dyDescent="0.25">
      <c r="A2784" s="37">
        <v>205057</v>
      </c>
      <c r="B2784" s="16">
        <v>1388</v>
      </c>
      <c r="C2784" s="16">
        <v>20</v>
      </c>
      <c r="D2784" s="37" t="s">
        <v>1278</v>
      </c>
      <c r="E2784" s="16">
        <v>20770</v>
      </c>
      <c r="F2784" s="37" t="s">
        <v>888</v>
      </c>
      <c r="G2784" s="16">
        <v>2050</v>
      </c>
      <c r="H2784" s="37">
        <v>205057</v>
      </c>
      <c r="I2784" s="16" t="s">
        <v>8201</v>
      </c>
      <c r="J2784" s="16" t="s">
        <v>6468</v>
      </c>
      <c r="K2784" s="16" t="s">
        <v>8202</v>
      </c>
      <c r="L2784" s="16" t="s">
        <v>8203</v>
      </c>
      <c r="M2784" s="16" t="s">
        <v>1134</v>
      </c>
      <c r="N2784" s="16" t="s">
        <v>1135</v>
      </c>
      <c r="O2784" s="16" t="s">
        <v>1144</v>
      </c>
      <c r="P2784" s="40" t="s">
        <v>10074</v>
      </c>
    </row>
    <row r="2785" spans="1:16" ht="15" x14ac:dyDescent="0.25">
      <c r="A2785" s="37">
        <v>278017</v>
      </c>
      <c r="B2785" s="16">
        <v>1898</v>
      </c>
      <c r="C2785" s="16">
        <v>27</v>
      </c>
      <c r="D2785" s="37" t="s">
        <v>1311</v>
      </c>
      <c r="E2785" s="16">
        <v>27006</v>
      </c>
      <c r="F2785" s="37" t="s">
        <v>6088</v>
      </c>
      <c r="G2785" s="16">
        <v>2780</v>
      </c>
      <c r="H2785" s="37">
        <v>278017</v>
      </c>
      <c r="I2785" s="16" t="s">
        <v>8204</v>
      </c>
      <c r="J2785" s="16" t="s">
        <v>7091</v>
      </c>
      <c r="K2785" s="16" t="s">
        <v>1153</v>
      </c>
      <c r="L2785" s="16" t="s">
        <v>1940</v>
      </c>
      <c r="M2785" s="16" t="s">
        <v>1134</v>
      </c>
      <c r="N2785" s="16" t="s">
        <v>1135</v>
      </c>
      <c r="O2785" s="16" t="s">
        <v>1144</v>
      </c>
      <c r="P2785" s="40" t="s">
        <v>10074</v>
      </c>
    </row>
    <row r="2786" spans="1:16" ht="15" x14ac:dyDescent="0.25">
      <c r="A2786" s="37">
        <v>252660</v>
      </c>
      <c r="B2786" s="16">
        <v>1712</v>
      </c>
      <c r="C2786" s="16">
        <v>25</v>
      </c>
      <c r="D2786" s="37" t="s">
        <v>1165</v>
      </c>
      <c r="E2786" s="16">
        <v>25878</v>
      </c>
      <c r="F2786" s="37" t="s">
        <v>1093</v>
      </c>
      <c r="G2786" s="16">
        <v>2526</v>
      </c>
      <c r="H2786" s="37">
        <v>252660</v>
      </c>
      <c r="I2786" s="16" t="s">
        <v>8205</v>
      </c>
      <c r="J2786" s="16" t="s">
        <v>1140</v>
      </c>
      <c r="K2786" s="16" t="s">
        <v>2492</v>
      </c>
      <c r="L2786" s="16" t="s">
        <v>6639</v>
      </c>
      <c r="M2786" s="16" t="s">
        <v>1142</v>
      </c>
      <c r="N2786" s="16" t="s">
        <v>1135</v>
      </c>
      <c r="O2786" s="16" t="s">
        <v>1144</v>
      </c>
      <c r="P2786" s="40" t="s">
        <v>10074</v>
      </c>
    </row>
    <row r="2787" spans="1:16" ht="15" x14ac:dyDescent="0.25">
      <c r="A2787" s="37">
        <v>270001</v>
      </c>
      <c r="B2787" s="16">
        <v>1814</v>
      </c>
      <c r="C2787" s="16">
        <v>27</v>
      </c>
      <c r="D2787" s="37" t="s">
        <v>1311</v>
      </c>
      <c r="E2787" s="16">
        <v>27001</v>
      </c>
      <c r="F2787" s="37" t="s">
        <v>7187</v>
      </c>
      <c r="G2787" s="16">
        <v>2700</v>
      </c>
      <c r="H2787" s="37">
        <v>270001</v>
      </c>
      <c r="I2787" s="16" t="s">
        <v>1140</v>
      </c>
      <c r="J2787" s="16" t="s">
        <v>8207</v>
      </c>
      <c r="K2787" s="16" t="s">
        <v>1140</v>
      </c>
      <c r="L2787" s="16" t="s">
        <v>7522</v>
      </c>
      <c r="M2787" s="16" t="s">
        <v>1142</v>
      </c>
      <c r="N2787" s="16" t="s">
        <v>1135</v>
      </c>
      <c r="O2787" s="16" t="s">
        <v>1144</v>
      </c>
      <c r="P2787" s="40" t="s">
        <v>10074</v>
      </c>
    </row>
    <row r="2788" spans="1:16" ht="15" x14ac:dyDescent="0.25">
      <c r="A2788" s="37">
        <v>547059</v>
      </c>
      <c r="B2788" s="16">
        <v>2640</v>
      </c>
      <c r="C2788" s="16">
        <v>54</v>
      </c>
      <c r="D2788" s="37" t="s">
        <v>1259</v>
      </c>
      <c r="E2788" s="16">
        <v>54206</v>
      </c>
      <c r="F2788" s="37" t="s">
        <v>282</v>
      </c>
      <c r="G2788" s="16">
        <v>5470</v>
      </c>
      <c r="H2788" s="37">
        <v>547059</v>
      </c>
      <c r="I2788" s="16" t="s">
        <v>4515</v>
      </c>
      <c r="J2788" s="16" t="s">
        <v>8208</v>
      </c>
      <c r="K2788" s="16" t="s">
        <v>1261</v>
      </c>
      <c r="L2788" s="16" t="s">
        <v>4516</v>
      </c>
      <c r="M2788" s="16" t="s">
        <v>1134</v>
      </c>
      <c r="N2788" s="16" t="s">
        <v>1135</v>
      </c>
      <c r="O2788" s="16" t="s">
        <v>1144</v>
      </c>
      <c r="P2788" s="40" t="s">
        <v>10074</v>
      </c>
    </row>
    <row r="2789" spans="1:16" ht="15" x14ac:dyDescent="0.25">
      <c r="A2789" s="37">
        <v>234037</v>
      </c>
      <c r="B2789" s="16">
        <v>1497</v>
      </c>
      <c r="C2789" s="16">
        <v>23</v>
      </c>
      <c r="D2789" s="37" t="s">
        <v>1218</v>
      </c>
      <c r="E2789" s="16">
        <v>23580</v>
      </c>
      <c r="F2789" s="37" t="s">
        <v>3647</v>
      </c>
      <c r="G2789" s="16">
        <v>2340</v>
      </c>
      <c r="H2789" s="37">
        <v>234037</v>
      </c>
      <c r="I2789" s="16" t="s">
        <v>1662</v>
      </c>
      <c r="J2789" s="16" t="s">
        <v>8209</v>
      </c>
      <c r="K2789" s="16" t="s">
        <v>8210</v>
      </c>
      <c r="L2789" s="16" t="s">
        <v>1662</v>
      </c>
      <c r="M2789" s="16" t="s">
        <v>1134</v>
      </c>
      <c r="N2789" s="16" t="s">
        <v>1135</v>
      </c>
      <c r="O2789" s="16" t="s">
        <v>8211</v>
      </c>
      <c r="P2789" s="40" t="s">
        <v>10074</v>
      </c>
    </row>
    <row r="2790" spans="1:16" ht="15" x14ac:dyDescent="0.25">
      <c r="A2790" s="37">
        <v>527587</v>
      </c>
      <c r="B2790" s="16">
        <v>2491</v>
      </c>
      <c r="C2790" s="16">
        <v>52</v>
      </c>
      <c r="D2790" s="37" t="s">
        <v>1222</v>
      </c>
      <c r="E2790" s="16">
        <v>52473</v>
      </c>
      <c r="F2790" s="37" t="s">
        <v>631</v>
      </c>
      <c r="G2790" s="16">
        <v>5275</v>
      </c>
      <c r="H2790" s="37">
        <v>527587</v>
      </c>
      <c r="I2790" s="16" t="s">
        <v>1227</v>
      </c>
      <c r="J2790" s="16" t="s">
        <v>2579</v>
      </c>
      <c r="K2790" s="16" t="s">
        <v>2579</v>
      </c>
      <c r="L2790" s="16" t="s">
        <v>8212</v>
      </c>
      <c r="M2790" s="16" t="s">
        <v>1134</v>
      </c>
      <c r="N2790" s="16" t="s">
        <v>1135</v>
      </c>
      <c r="O2790" s="16" t="s">
        <v>1144</v>
      </c>
      <c r="P2790" s="40" t="s">
        <v>10074</v>
      </c>
    </row>
    <row r="2791" spans="1:16" ht="15" x14ac:dyDescent="0.25">
      <c r="A2791" s="37">
        <v>111071</v>
      </c>
      <c r="B2791" s="16">
        <v>505</v>
      </c>
      <c r="C2791" s="16">
        <v>11</v>
      </c>
      <c r="D2791" s="37" t="s">
        <v>1252</v>
      </c>
      <c r="E2791" s="16">
        <v>11001</v>
      </c>
      <c r="F2791" s="37" t="s">
        <v>3801</v>
      </c>
      <c r="G2791" s="16">
        <v>1110</v>
      </c>
      <c r="H2791" s="37">
        <v>111071</v>
      </c>
      <c r="I2791" s="16" t="s">
        <v>8213</v>
      </c>
      <c r="J2791" s="16" t="s">
        <v>1716</v>
      </c>
      <c r="K2791" s="16" t="s">
        <v>8214</v>
      </c>
      <c r="L2791" s="16" t="s">
        <v>8215</v>
      </c>
      <c r="M2791" s="16" t="s">
        <v>1142</v>
      </c>
      <c r="N2791" s="16" t="s">
        <v>8216</v>
      </c>
      <c r="O2791" s="16" t="s">
        <v>1144</v>
      </c>
      <c r="P2791" s="40" t="s">
        <v>10074</v>
      </c>
    </row>
    <row r="2792" spans="1:16" ht="15" x14ac:dyDescent="0.25">
      <c r="A2792" s="37">
        <v>190580</v>
      </c>
      <c r="B2792" s="16">
        <v>1165</v>
      </c>
      <c r="C2792" s="16">
        <v>19</v>
      </c>
      <c r="D2792" s="37" t="s">
        <v>1196</v>
      </c>
      <c r="E2792" s="16">
        <v>19780</v>
      </c>
      <c r="F2792" s="37" t="s">
        <v>978</v>
      </c>
      <c r="G2792" s="16">
        <v>1905</v>
      </c>
      <c r="H2792" s="37">
        <v>190580</v>
      </c>
      <c r="I2792" s="16" t="s">
        <v>1140</v>
      </c>
      <c r="J2792" s="16" t="s">
        <v>1140</v>
      </c>
      <c r="K2792" s="16" t="s">
        <v>1140</v>
      </c>
      <c r="L2792" s="16" t="s">
        <v>1140</v>
      </c>
      <c r="M2792" s="16" t="s">
        <v>1142</v>
      </c>
      <c r="N2792" s="16" t="s">
        <v>1135</v>
      </c>
      <c r="O2792" s="16" t="s">
        <v>8217</v>
      </c>
      <c r="P2792" s="40" t="s">
        <v>10074</v>
      </c>
    </row>
    <row r="2793" spans="1:16" ht="15" x14ac:dyDescent="0.25">
      <c r="A2793" s="37">
        <v>191001</v>
      </c>
      <c r="B2793" s="16">
        <v>1170</v>
      </c>
      <c r="C2793" s="16">
        <v>19</v>
      </c>
      <c r="D2793" s="37" t="s">
        <v>1196</v>
      </c>
      <c r="E2793" s="16">
        <v>19110</v>
      </c>
      <c r="F2793" s="37" t="s">
        <v>167</v>
      </c>
      <c r="G2793" s="16">
        <v>1910</v>
      </c>
      <c r="H2793" s="37">
        <v>191001</v>
      </c>
      <c r="I2793" s="16" t="s">
        <v>1140</v>
      </c>
      <c r="J2793" s="16" t="s">
        <v>1140</v>
      </c>
      <c r="K2793" s="16" t="s">
        <v>1140</v>
      </c>
      <c r="L2793" s="16" t="s">
        <v>1140</v>
      </c>
      <c r="M2793" s="16" t="s">
        <v>1142</v>
      </c>
      <c r="N2793" s="16" t="s">
        <v>1135</v>
      </c>
      <c r="O2793" s="16" t="s">
        <v>1144</v>
      </c>
      <c r="P2793" s="40" t="s">
        <v>10074</v>
      </c>
    </row>
    <row r="2794" spans="1:16" ht="15" x14ac:dyDescent="0.25">
      <c r="A2794" s="37">
        <v>528528</v>
      </c>
      <c r="B2794" s="16">
        <v>2520</v>
      </c>
      <c r="C2794" s="16">
        <v>52</v>
      </c>
      <c r="D2794" s="37" t="s">
        <v>1222</v>
      </c>
      <c r="E2794" s="16">
        <v>52835</v>
      </c>
      <c r="F2794" s="37" t="s">
        <v>1223</v>
      </c>
      <c r="G2794" s="16">
        <v>5285</v>
      </c>
      <c r="H2794" s="37">
        <v>528528</v>
      </c>
      <c r="I2794" s="16" t="s">
        <v>1226</v>
      </c>
      <c r="J2794" s="16" t="s">
        <v>1790</v>
      </c>
      <c r="K2794" s="16" t="s">
        <v>8218</v>
      </c>
      <c r="L2794" s="16" t="s">
        <v>1542</v>
      </c>
      <c r="M2794" s="16" t="s">
        <v>1134</v>
      </c>
      <c r="N2794" s="16" t="s">
        <v>1135</v>
      </c>
      <c r="O2794" s="16" t="s">
        <v>1144</v>
      </c>
      <c r="P2794" s="40" t="s">
        <v>10074</v>
      </c>
    </row>
    <row r="2795" spans="1:16" ht="15" x14ac:dyDescent="0.25">
      <c r="A2795" s="37">
        <v>192548</v>
      </c>
      <c r="B2795" s="16">
        <v>1231</v>
      </c>
      <c r="C2795" s="16">
        <v>19</v>
      </c>
      <c r="D2795" s="37" t="s">
        <v>1196</v>
      </c>
      <c r="E2795" s="16">
        <v>19355</v>
      </c>
      <c r="F2795" s="37" t="s">
        <v>6279</v>
      </c>
      <c r="G2795" s="16">
        <v>1925</v>
      </c>
      <c r="H2795" s="37">
        <v>192548</v>
      </c>
      <c r="I2795" s="16" t="s">
        <v>8219</v>
      </c>
      <c r="J2795" s="16" t="s">
        <v>8220</v>
      </c>
      <c r="K2795" s="16" t="s">
        <v>1163</v>
      </c>
      <c r="L2795" s="16" t="s">
        <v>8221</v>
      </c>
      <c r="M2795" s="16" t="s">
        <v>1134</v>
      </c>
      <c r="N2795" s="16" t="s">
        <v>1135</v>
      </c>
      <c r="O2795" s="16" t="s">
        <v>8222</v>
      </c>
      <c r="P2795" s="40" t="s">
        <v>10074</v>
      </c>
    </row>
    <row r="2796" spans="1:16" ht="15" x14ac:dyDescent="0.25">
      <c r="A2796" s="37">
        <v>733007</v>
      </c>
      <c r="B2796" s="16">
        <v>3159</v>
      </c>
      <c r="C2796" s="16">
        <v>73</v>
      </c>
      <c r="D2796" s="37" t="s">
        <v>1185</v>
      </c>
      <c r="E2796" s="16">
        <v>73678</v>
      </c>
      <c r="F2796" s="37" t="s">
        <v>879</v>
      </c>
      <c r="G2796" s="16">
        <v>7330</v>
      </c>
      <c r="H2796" s="37">
        <v>733007</v>
      </c>
      <c r="I2796" s="16" t="s">
        <v>2288</v>
      </c>
      <c r="J2796" s="16" t="s">
        <v>6288</v>
      </c>
      <c r="K2796" s="16" t="s">
        <v>8223</v>
      </c>
      <c r="L2796" s="16" t="s">
        <v>8224</v>
      </c>
      <c r="M2796" s="16" t="s">
        <v>1134</v>
      </c>
      <c r="N2796" s="16" t="s">
        <v>1135</v>
      </c>
      <c r="O2796" s="16" t="s">
        <v>8225</v>
      </c>
      <c r="P2796" s="40" t="s">
        <v>10074</v>
      </c>
    </row>
    <row r="2797" spans="1:16" ht="15" x14ac:dyDescent="0.25">
      <c r="A2797" s="37">
        <v>682529</v>
      </c>
      <c r="B2797" s="16">
        <v>2826</v>
      </c>
      <c r="C2797" s="16">
        <v>68</v>
      </c>
      <c r="D2797" s="37" t="s">
        <v>1129</v>
      </c>
      <c r="E2797" s="16">
        <v>68502</v>
      </c>
      <c r="F2797" s="37" t="s">
        <v>2477</v>
      </c>
      <c r="G2797" s="16">
        <v>6825</v>
      </c>
      <c r="H2797" s="37">
        <v>682529</v>
      </c>
      <c r="I2797" s="16" t="s">
        <v>4135</v>
      </c>
      <c r="J2797" s="16" t="s">
        <v>6907</v>
      </c>
      <c r="K2797" s="16" t="s">
        <v>2481</v>
      </c>
      <c r="L2797" s="16" t="s">
        <v>3462</v>
      </c>
      <c r="M2797" s="16" t="s">
        <v>1134</v>
      </c>
      <c r="N2797" s="16" t="s">
        <v>1135</v>
      </c>
      <c r="O2797" s="16" t="s">
        <v>1144</v>
      </c>
      <c r="P2797" s="40" t="s">
        <v>10074</v>
      </c>
    </row>
    <row r="2798" spans="1:16" ht="15" x14ac:dyDescent="0.25">
      <c r="A2798" s="37">
        <v>57860</v>
      </c>
      <c r="B2798" s="16">
        <v>378</v>
      </c>
      <c r="C2798" s="16">
        <v>5</v>
      </c>
      <c r="D2798" s="37" t="s">
        <v>80</v>
      </c>
      <c r="E2798" s="16">
        <v>5837</v>
      </c>
      <c r="F2798" s="37" t="s">
        <v>3726</v>
      </c>
      <c r="G2798" s="16">
        <v>578</v>
      </c>
      <c r="H2798" s="37">
        <v>57860</v>
      </c>
      <c r="I2798" s="16" t="s">
        <v>8226</v>
      </c>
      <c r="J2798" s="16" t="s">
        <v>8227</v>
      </c>
      <c r="K2798" s="16" t="s">
        <v>3140</v>
      </c>
      <c r="L2798" s="16" t="s">
        <v>1345</v>
      </c>
      <c r="M2798" s="16" t="s">
        <v>1142</v>
      </c>
      <c r="N2798" s="16" t="s">
        <v>1135</v>
      </c>
      <c r="O2798" s="16" t="s">
        <v>1144</v>
      </c>
      <c r="P2798" s="40" t="s">
        <v>10074</v>
      </c>
    </row>
    <row r="2799" spans="1:16" ht="15" x14ac:dyDescent="0.25">
      <c r="A2799" s="37">
        <v>252608</v>
      </c>
      <c r="B2799" s="16">
        <v>1699</v>
      </c>
      <c r="C2799" s="16">
        <v>25</v>
      </c>
      <c r="D2799" s="37" t="s">
        <v>1165</v>
      </c>
      <c r="E2799" s="16">
        <v>25386</v>
      </c>
      <c r="F2799" s="37" t="s">
        <v>516</v>
      </c>
      <c r="G2799" s="16">
        <v>2526</v>
      </c>
      <c r="H2799" s="37">
        <v>252608</v>
      </c>
      <c r="I2799" s="16" t="s">
        <v>8230</v>
      </c>
      <c r="J2799" s="16" t="s">
        <v>8231</v>
      </c>
      <c r="K2799" s="16" t="s">
        <v>5973</v>
      </c>
      <c r="L2799" s="16" t="s">
        <v>8232</v>
      </c>
      <c r="M2799" s="16" t="s">
        <v>1134</v>
      </c>
      <c r="N2799" s="16" t="s">
        <v>1135</v>
      </c>
      <c r="O2799" s="16" t="s">
        <v>8233</v>
      </c>
      <c r="P2799" s="40" t="s">
        <v>10074</v>
      </c>
    </row>
    <row r="2800" spans="1:16" ht="15" x14ac:dyDescent="0.25">
      <c r="A2800" s="37">
        <v>416080</v>
      </c>
      <c r="B2800" s="16">
        <v>1991</v>
      </c>
      <c r="C2800" s="16">
        <v>41</v>
      </c>
      <c r="D2800" s="37" t="s">
        <v>1228</v>
      </c>
      <c r="E2800" s="16">
        <v>41770</v>
      </c>
      <c r="F2800" s="37" t="s">
        <v>3684</v>
      </c>
      <c r="G2800" s="16">
        <v>4160</v>
      </c>
      <c r="H2800" s="37">
        <v>416080</v>
      </c>
      <c r="I2800" s="16" t="s">
        <v>8234</v>
      </c>
      <c r="J2800" s="16" t="s">
        <v>1141</v>
      </c>
      <c r="K2800" s="16" t="s">
        <v>1239</v>
      </c>
      <c r="L2800" s="16" t="s">
        <v>1140</v>
      </c>
      <c r="M2800" s="16" t="s">
        <v>1142</v>
      </c>
      <c r="N2800" s="16" t="s">
        <v>1135</v>
      </c>
      <c r="O2800" s="16" t="s">
        <v>1144</v>
      </c>
      <c r="P2800" s="40" t="s">
        <v>10074</v>
      </c>
    </row>
    <row r="2801" spans="1:16" ht="15" x14ac:dyDescent="0.25">
      <c r="A2801" s="37">
        <v>232509</v>
      </c>
      <c r="B2801" s="16">
        <v>1458</v>
      </c>
      <c r="C2801" s="16">
        <v>23</v>
      </c>
      <c r="D2801" s="37" t="s">
        <v>1218</v>
      </c>
      <c r="E2801" s="16">
        <v>23678</v>
      </c>
      <c r="F2801" s="37" t="s">
        <v>853</v>
      </c>
      <c r="G2801" s="16">
        <v>2325</v>
      </c>
      <c r="H2801" s="37">
        <v>232509</v>
      </c>
      <c r="I2801" s="16" t="s">
        <v>3741</v>
      </c>
      <c r="J2801" s="16" t="s">
        <v>5792</v>
      </c>
      <c r="K2801" s="16" t="s">
        <v>8235</v>
      </c>
      <c r="L2801" s="16" t="s">
        <v>8236</v>
      </c>
      <c r="M2801" s="16" t="s">
        <v>1134</v>
      </c>
      <c r="N2801" s="16" t="s">
        <v>1135</v>
      </c>
      <c r="O2801" s="16" t="s">
        <v>1144</v>
      </c>
      <c r="P2801" s="40" t="s">
        <v>10074</v>
      </c>
    </row>
    <row r="2802" spans="1:16" ht="15" x14ac:dyDescent="0.25">
      <c r="A2802" s="37">
        <v>544529</v>
      </c>
      <c r="B2802" s="16">
        <v>2584</v>
      </c>
      <c r="C2802" s="16">
        <v>54</v>
      </c>
      <c r="D2802" s="37" t="s">
        <v>1259</v>
      </c>
      <c r="E2802" s="16">
        <v>54223</v>
      </c>
      <c r="F2802" s="37" t="s">
        <v>5178</v>
      </c>
      <c r="G2802" s="16">
        <v>5445</v>
      </c>
      <c r="H2802" s="37">
        <v>544529</v>
      </c>
      <c r="I2802" s="16" t="s">
        <v>5179</v>
      </c>
      <c r="J2802" s="16" t="s">
        <v>4385</v>
      </c>
      <c r="K2802" s="16" t="s">
        <v>6113</v>
      </c>
      <c r="L2802" s="16" t="s">
        <v>5179</v>
      </c>
      <c r="M2802" s="16" t="s">
        <v>1134</v>
      </c>
      <c r="N2802" s="16" t="s">
        <v>1135</v>
      </c>
      <c r="O2802" s="16" t="s">
        <v>8237</v>
      </c>
      <c r="P2802" s="40" t="s">
        <v>10074</v>
      </c>
    </row>
    <row r="2803" spans="1:16" ht="15" x14ac:dyDescent="0.25">
      <c r="A2803" s="37">
        <v>133508</v>
      </c>
      <c r="B2803" s="16">
        <v>641</v>
      </c>
      <c r="C2803" s="16">
        <v>13</v>
      </c>
      <c r="D2803" s="37" t="s">
        <v>1291</v>
      </c>
      <c r="E2803" s="16">
        <v>13030</v>
      </c>
      <c r="F2803" s="37" t="s">
        <v>8238</v>
      </c>
      <c r="G2803" s="16">
        <v>1335</v>
      </c>
      <c r="H2803" s="37">
        <v>133508</v>
      </c>
      <c r="I2803" s="16" t="s">
        <v>8239</v>
      </c>
      <c r="J2803" s="16" t="s">
        <v>5325</v>
      </c>
      <c r="K2803" s="16" t="s">
        <v>8240</v>
      </c>
      <c r="L2803" s="16" t="s">
        <v>1453</v>
      </c>
      <c r="M2803" s="16" t="s">
        <v>1134</v>
      </c>
      <c r="N2803" s="16" t="s">
        <v>1135</v>
      </c>
      <c r="O2803" s="16" t="s">
        <v>1144</v>
      </c>
      <c r="P2803" s="40" t="s">
        <v>10074</v>
      </c>
    </row>
    <row r="2804" spans="1:16" ht="15" x14ac:dyDescent="0.25">
      <c r="A2804" s="37">
        <v>763507</v>
      </c>
      <c r="B2804" s="16">
        <v>3375</v>
      </c>
      <c r="C2804" s="16">
        <v>76</v>
      </c>
      <c r="D2804" s="37" t="s">
        <v>1285</v>
      </c>
      <c r="E2804" s="16">
        <v>76318</v>
      </c>
      <c r="F2804" s="37" t="s">
        <v>440</v>
      </c>
      <c r="G2804" s="16">
        <v>7635</v>
      </c>
      <c r="H2804" s="37">
        <v>763507</v>
      </c>
      <c r="I2804" s="16" t="s">
        <v>2303</v>
      </c>
      <c r="J2804" s="16" t="s">
        <v>2955</v>
      </c>
      <c r="K2804" s="16" t="s">
        <v>8241</v>
      </c>
      <c r="L2804" s="16" t="s">
        <v>2820</v>
      </c>
      <c r="M2804" s="16" t="s">
        <v>1134</v>
      </c>
      <c r="N2804" s="16" t="s">
        <v>1135</v>
      </c>
      <c r="O2804" s="16" t="s">
        <v>1144</v>
      </c>
      <c r="P2804" s="40" t="s">
        <v>10074</v>
      </c>
    </row>
    <row r="2805" spans="1:16" ht="15" x14ac:dyDescent="0.25">
      <c r="A2805" s="37">
        <v>155209</v>
      </c>
      <c r="B2805" s="16">
        <v>987</v>
      </c>
      <c r="C2805" s="16">
        <v>15</v>
      </c>
      <c r="D2805" s="37" t="s">
        <v>50</v>
      </c>
      <c r="E2805" s="16">
        <v>15572</v>
      </c>
      <c r="F2805" s="37" t="s">
        <v>759</v>
      </c>
      <c r="G2805" s="16">
        <v>1552</v>
      </c>
      <c r="H2805" s="37">
        <v>155209</v>
      </c>
      <c r="I2805" s="16" t="s">
        <v>3546</v>
      </c>
      <c r="J2805" s="16" t="s">
        <v>6356</v>
      </c>
      <c r="K2805" s="16" t="s">
        <v>2080</v>
      </c>
      <c r="L2805" s="16" t="s">
        <v>3546</v>
      </c>
      <c r="M2805" s="16" t="s">
        <v>1134</v>
      </c>
      <c r="N2805" s="16" t="s">
        <v>1135</v>
      </c>
      <c r="O2805" s="16" t="s">
        <v>8242</v>
      </c>
      <c r="P2805" s="40" t="s">
        <v>10074</v>
      </c>
    </row>
    <row r="2806" spans="1:16" ht="15" x14ac:dyDescent="0.25">
      <c r="A2806" s="37">
        <v>53027</v>
      </c>
      <c r="B2806" s="16">
        <v>146</v>
      </c>
      <c r="C2806" s="16">
        <v>5</v>
      </c>
      <c r="D2806" s="37" t="s">
        <v>80</v>
      </c>
      <c r="E2806" s="16">
        <v>5890</v>
      </c>
      <c r="F2806" s="37" t="s">
        <v>3374</v>
      </c>
      <c r="G2806" s="16">
        <v>530</v>
      </c>
      <c r="H2806" s="37">
        <v>53027</v>
      </c>
      <c r="I2806" s="16" t="s">
        <v>5135</v>
      </c>
      <c r="J2806" s="16" t="s">
        <v>8248</v>
      </c>
      <c r="K2806" s="16" t="s">
        <v>8249</v>
      </c>
      <c r="L2806" s="16" t="s">
        <v>8250</v>
      </c>
      <c r="M2806" s="16" t="s">
        <v>1134</v>
      </c>
      <c r="N2806" s="16" t="s">
        <v>1135</v>
      </c>
      <c r="O2806" s="16" t="s">
        <v>8251</v>
      </c>
      <c r="P2806" s="40" t="s">
        <v>10074</v>
      </c>
    </row>
    <row r="2807" spans="1:16" ht="15" x14ac:dyDescent="0.25">
      <c r="A2807" s="37">
        <v>57841</v>
      </c>
      <c r="B2807" s="16">
        <v>373</v>
      </c>
      <c r="C2807" s="16">
        <v>5</v>
      </c>
      <c r="D2807" s="37" t="s">
        <v>80</v>
      </c>
      <c r="E2807" s="16">
        <v>5045</v>
      </c>
      <c r="F2807" s="37" t="s">
        <v>79</v>
      </c>
      <c r="G2807" s="16">
        <v>578</v>
      </c>
      <c r="H2807" s="37">
        <v>57841</v>
      </c>
      <c r="I2807" s="16" t="s">
        <v>8252</v>
      </c>
      <c r="J2807" s="16" t="s">
        <v>1140</v>
      </c>
      <c r="K2807" s="16" t="s">
        <v>1140</v>
      </c>
      <c r="L2807" s="16" t="s">
        <v>8253</v>
      </c>
      <c r="M2807" s="16" t="s">
        <v>1142</v>
      </c>
      <c r="N2807" s="16" t="s">
        <v>1135</v>
      </c>
      <c r="O2807" s="16" t="s">
        <v>1144</v>
      </c>
      <c r="P2807" s="40" t="s">
        <v>10074</v>
      </c>
    </row>
    <row r="2808" spans="1:16" ht="15" x14ac:dyDescent="0.25">
      <c r="A2808" s="37">
        <v>111171</v>
      </c>
      <c r="B2808" s="16">
        <v>514</v>
      </c>
      <c r="C2808" s="16">
        <v>11</v>
      </c>
      <c r="D2808" s="37" t="s">
        <v>1252</v>
      </c>
      <c r="E2808" s="16">
        <v>11001</v>
      </c>
      <c r="F2808" s="37" t="s">
        <v>1924</v>
      </c>
      <c r="G2808" s="16">
        <v>1111</v>
      </c>
      <c r="H2808" s="37">
        <v>111171</v>
      </c>
      <c r="I2808" s="16" t="s">
        <v>4417</v>
      </c>
      <c r="J2808" s="16" t="s">
        <v>8254</v>
      </c>
      <c r="K2808" s="16" t="s">
        <v>8255</v>
      </c>
      <c r="L2808" s="16" t="s">
        <v>4418</v>
      </c>
      <c r="M2808" s="16" t="s">
        <v>1142</v>
      </c>
      <c r="N2808" s="16" t="s">
        <v>8256</v>
      </c>
      <c r="O2808" s="16" t="s">
        <v>1144</v>
      </c>
      <c r="P2808" s="40" t="s">
        <v>10074</v>
      </c>
    </row>
    <row r="2809" spans="1:16" ht="15" x14ac:dyDescent="0.25">
      <c r="A2809" s="37">
        <v>53827</v>
      </c>
      <c r="B2809" s="16">
        <v>173</v>
      </c>
      <c r="C2809" s="16">
        <v>5</v>
      </c>
      <c r="D2809" s="37" t="s">
        <v>80</v>
      </c>
      <c r="E2809" s="16">
        <v>5021</v>
      </c>
      <c r="F2809" s="37" t="s">
        <v>3267</v>
      </c>
      <c r="G2809" s="16">
        <v>538</v>
      </c>
      <c r="H2809" s="37">
        <v>53827</v>
      </c>
      <c r="I2809" s="16" t="s">
        <v>4001</v>
      </c>
      <c r="J2809" s="16" t="s">
        <v>8257</v>
      </c>
      <c r="K2809" s="16" t="s">
        <v>1546</v>
      </c>
      <c r="L2809" s="16" t="s">
        <v>5969</v>
      </c>
      <c r="M2809" s="16" t="s">
        <v>1134</v>
      </c>
      <c r="N2809" s="16" t="s">
        <v>1135</v>
      </c>
      <c r="O2809" s="16" t="s">
        <v>8258</v>
      </c>
      <c r="P2809" s="40" t="s">
        <v>10074</v>
      </c>
    </row>
    <row r="2810" spans="1:16" ht="15" x14ac:dyDescent="0.25">
      <c r="A2810" s="37">
        <v>682018</v>
      </c>
      <c r="B2810" s="16">
        <v>2802</v>
      </c>
      <c r="C2810" s="16">
        <v>68</v>
      </c>
      <c r="D2810" s="37" t="s">
        <v>1129</v>
      </c>
      <c r="E2810" s="16">
        <v>68432</v>
      </c>
      <c r="F2810" s="37" t="s">
        <v>569</v>
      </c>
      <c r="G2810" s="16">
        <v>6820</v>
      </c>
      <c r="H2810" s="37">
        <v>682018</v>
      </c>
      <c r="I2810" s="16" t="s">
        <v>8259</v>
      </c>
      <c r="J2810" s="16" t="s">
        <v>4870</v>
      </c>
      <c r="K2810" s="16" t="s">
        <v>8260</v>
      </c>
      <c r="L2810" s="16" t="s">
        <v>8261</v>
      </c>
      <c r="M2810" s="16" t="s">
        <v>1134</v>
      </c>
      <c r="N2810" s="16" t="s">
        <v>1135</v>
      </c>
      <c r="O2810" s="16" t="s">
        <v>1144</v>
      </c>
      <c r="P2810" s="40" t="s">
        <v>10074</v>
      </c>
    </row>
    <row r="2811" spans="1:16" ht="15" x14ac:dyDescent="0.25">
      <c r="A2811" s="37">
        <v>154670</v>
      </c>
      <c r="B2811" s="16">
        <v>956</v>
      </c>
      <c r="C2811" s="16">
        <v>15</v>
      </c>
      <c r="D2811" s="37" t="s">
        <v>50</v>
      </c>
      <c r="E2811" s="16">
        <v>15106</v>
      </c>
      <c r="F2811" s="37" t="s">
        <v>153</v>
      </c>
      <c r="G2811" s="16">
        <v>1546</v>
      </c>
      <c r="H2811" s="37">
        <v>154670</v>
      </c>
      <c r="I2811" s="16" t="s">
        <v>1140</v>
      </c>
      <c r="J2811" s="16" t="s">
        <v>1140</v>
      </c>
      <c r="K2811" s="16" t="s">
        <v>1140</v>
      </c>
      <c r="L2811" s="16" t="s">
        <v>1140</v>
      </c>
      <c r="M2811" s="16" t="s">
        <v>1142</v>
      </c>
      <c r="N2811" s="16" t="s">
        <v>1135</v>
      </c>
      <c r="O2811" s="16" t="s">
        <v>1144</v>
      </c>
      <c r="P2811" s="40" t="s">
        <v>10074</v>
      </c>
    </row>
    <row r="2812" spans="1:16" ht="15" x14ac:dyDescent="0.25">
      <c r="A2812" s="37">
        <v>254037</v>
      </c>
      <c r="B2812" s="16">
        <v>1809</v>
      </c>
      <c r="C2812" s="16">
        <v>25</v>
      </c>
      <c r="D2812" s="37" t="s">
        <v>1165</v>
      </c>
      <c r="E2812" s="16">
        <v>25871</v>
      </c>
      <c r="F2812" s="37" t="s">
        <v>7218</v>
      </c>
      <c r="G2812" s="16">
        <v>2540</v>
      </c>
      <c r="H2812" s="37">
        <v>254037</v>
      </c>
      <c r="I2812" s="16" t="s">
        <v>8262</v>
      </c>
      <c r="J2812" s="16" t="s">
        <v>6764</v>
      </c>
      <c r="K2812" s="16" t="s">
        <v>8263</v>
      </c>
      <c r="L2812" s="16" t="s">
        <v>8264</v>
      </c>
      <c r="M2812" s="16" t="s">
        <v>1134</v>
      </c>
      <c r="N2812" s="16" t="s">
        <v>1135</v>
      </c>
      <c r="O2812" s="16" t="s">
        <v>8265</v>
      </c>
      <c r="P2812" s="40" t="s">
        <v>10074</v>
      </c>
    </row>
    <row r="2813" spans="1:16" ht="15" x14ac:dyDescent="0.25">
      <c r="A2813" s="37">
        <v>110861</v>
      </c>
      <c r="B2813" s="16">
        <v>493</v>
      </c>
      <c r="C2813" s="16">
        <v>11</v>
      </c>
      <c r="D2813" s="37" t="s">
        <v>1252</v>
      </c>
      <c r="E2813" s="16">
        <v>11001</v>
      </c>
      <c r="F2813" s="37" t="s">
        <v>1877</v>
      </c>
      <c r="G2813" s="16">
        <v>1108</v>
      </c>
      <c r="H2813" s="37">
        <v>110861</v>
      </c>
      <c r="I2813" s="16" t="s">
        <v>7840</v>
      </c>
      <c r="J2813" s="16" t="s">
        <v>2405</v>
      </c>
      <c r="K2813" s="16" t="s">
        <v>2405</v>
      </c>
      <c r="L2813" s="16" t="s">
        <v>8266</v>
      </c>
      <c r="M2813" s="16" t="s">
        <v>1142</v>
      </c>
      <c r="N2813" s="16" t="s">
        <v>8267</v>
      </c>
      <c r="O2813" s="16" t="s">
        <v>1144</v>
      </c>
      <c r="P2813" s="40" t="s">
        <v>10074</v>
      </c>
    </row>
    <row r="2814" spans="1:16" ht="15" x14ac:dyDescent="0.25">
      <c r="A2814" s="37">
        <v>252237</v>
      </c>
      <c r="B2814" s="16">
        <v>1683</v>
      </c>
      <c r="C2814" s="16">
        <v>25</v>
      </c>
      <c r="D2814" s="37" t="s">
        <v>1165</v>
      </c>
      <c r="E2814" s="16">
        <v>25805</v>
      </c>
      <c r="F2814" s="37" t="s">
        <v>8268</v>
      </c>
      <c r="G2814" s="16">
        <v>2522</v>
      </c>
      <c r="H2814" s="37">
        <v>252237</v>
      </c>
      <c r="I2814" s="16" t="s">
        <v>2658</v>
      </c>
      <c r="J2814" s="16" t="s">
        <v>4147</v>
      </c>
      <c r="K2814" s="16" t="s">
        <v>4816</v>
      </c>
      <c r="L2814" s="16" t="s">
        <v>1188</v>
      </c>
      <c r="M2814" s="16" t="s">
        <v>1134</v>
      </c>
      <c r="N2814" s="16" t="s">
        <v>1135</v>
      </c>
      <c r="O2814" s="16" t="s">
        <v>8269</v>
      </c>
      <c r="P2814" s="40" t="s">
        <v>10074</v>
      </c>
    </row>
    <row r="2815" spans="1:16" ht="15" x14ac:dyDescent="0.25">
      <c r="A2815" s="37">
        <v>733501</v>
      </c>
      <c r="B2815" s="16">
        <v>3166</v>
      </c>
      <c r="C2815" s="16">
        <v>73</v>
      </c>
      <c r="D2815" s="37" t="s">
        <v>1185</v>
      </c>
      <c r="E2815" s="16">
        <v>73200</v>
      </c>
      <c r="F2815" s="37" t="s">
        <v>1242</v>
      </c>
      <c r="G2815" s="16">
        <v>7335</v>
      </c>
      <c r="H2815" s="37">
        <v>733501</v>
      </c>
      <c r="I2815" s="16" t="s">
        <v>1796</v>
      </c>
      <c r="J2815" s="16" t="s">
        <v>1140</v>
      </c>
      <c r="K2815" s="16" t="s">
        <v>1140</v>
      </c>
      <c r="L2815" s="16" t="s">
        <v>1386</v>
      </c>
      <c r="M2815" s="16" t="s">
        <v>1142</v>
      </c>
      <c r="N2815" s="16" t="s">
        <v>1135</v>
      </c>
      <c r="O2815" s="16" t="s">
        <v>1144</v>
      </c>
      <c r="P2815" s="40" t="s">
        <v>10074</v>
      </c>
    </row>
    <row r="2816" spans="1:16" ht="15" x14ac:dyDescent="0.25">
      <c r="A2816" s="37">
        <v>54840</v>
      </c>
      <c r="B2816" s="16">
        <v>219</v>
      </c>
      <c r="C2816" s="16">
        <v>5</v>
      </c>
      <c r="D2816" s="37" t="s">
        <v>80</v>
      </c>
      <c r="E2816" s="16">
        <v>5483</v>
      </c>
      <c r="F2816" s="37" t="s">
        <v>1222</v>
      </c>
      <c r="G2816" s="16">
        <v>548</v>
      </c>
      <c r="H2816" s="37">
        <v>54840</v>
      </c>
      <c r="I2816" s="16" t="s">
        <v>1140</v>
      </c>
      <c r="J2816" s="16" t="s">
        <v>1140</v>
      </c>
      <c r="K2816" s="16" t="s">
        <v>1140</v>
      </c>
      <c r="L2816" s="16" t="s">
        <v>1140</v>
      </c>
      <c r="M2816" s="16" t="s">
        <v>1142</v>
      </c>
      <c r="N2816" s="16" t="s">
        <v>1135</v>
      </c>
      <c r="O2816" s="16" t="s">
        <v>8273</v>
      </c>
      <c r="P2816" s="40" t="s">
        <v>10074</v>
      </c>
    </row>
    <row r="2817" spans="1:16" ht="15" x14ac:dyDescent="0.25">
      <c r="A2817" s="37">
        <v>683511</v>
      </c>
      <c r="B2817" s="16">
        <v>2870</v>
      </c>
      <c r="C2817" s="16">
        <v>68</v>
      </c>
      <c r="D2817" s="37" t="s">
        <v>1129</v>
      </c>
      <c r="E2817" s="16">
        <v>68549</v>
      </c>
      <c r="F2817" s="37" t="s">
        <v>728</v>
      </c>
      <c r="G2817" s="16">
        <v>6835</v>
      </c>
      <c r="H2817" s="37">
        <v>683511</v>
      </c>
      <c r="I2817" s="16" t="s">
        <v>1796</v>
      </c>
      <c r="J2817" s="16" t="s">
        <v>1344</v>
      </c>
      <c r="K2817" s="16" t="s">
        <v>1239</v>
      </c>
      <c r="L2817" s="16" t="s">
        <v>1140</v>
      </c>
      <c r="M2817" s="16" t="s">
        <v>1142</v>
      </c>
      <c r="N2817" s="16" t="s">
        <v>1135</v>
      </c>
      <c r="O2817" s="16" t="s">
        <v>1144</v>
      </c>
      <c r="P2817" s="40" t="s">
        <v>10074</v>
      </c>
    </row>
    <row r="2818" spans="1:16" ht="15" x14ac:dyDescent="0.25">
      <c r="A2818" s="37">
        <v>472001</v>
      </c>
      <c r="B2818" s="16">
        <v>2103</v>
      </c>
      <c r="C2818" s="16">
        <v>47</v>
      </c>
      <c r="D2818" s="37" t="s">
        <v>1158</v>
      </c>
      <c r="E2818" s="16">
        <v>47053</v>
      </c>
      <c r="F2818" s="37" t="s">
        <v>89</v>
      </c>
      <c r="G2818" s="16">
        <v>4720</v>
      </c>
      <c r="H2818" s="37">
        <v>472001</v>
      </c>
      <c r="I2818" s="16" t="s">
        <v>2615</v>
      </c>
      <c r="J2818" s="16" t="s">
        <v>3473</v>
      </c>
      <c r="K2818" s="16" t="s">
        <v>8278</v>
      </c>
      <c r="L2818" s="16" t="s">
        <v>2088</v>
      </c>
      <c r="M2818" s="16" t="s">
        <v>1142</v>
      </c>
      <c r="N2818" s="16" t="s">
        <v>8279</v>
      </c>
      <c r="O2818" s="16" t="s">
        <v>8280</v>
      </c>
      <c r="P2818" s="40" t="s">
        <v>10074</v>
      </c>
    </row>
    <row r="2819" spans="1:16" ht="15" x14ac:dyDescent="0.25">
      <c r="A2819" s="37">
        <v>153060</v>
      </c>
      <c r="B2819" s="16">
        <v>858</v>
      </c>
      <c r="C2819" s="16">
        <v>15</v>
      </c>
      <c r="D2819" s="37" t="s">
        <v>50</v>
      </c>
      <c r="E2819" s="16">
        <v>15778</v>
      </c>
      <c r="F2819" s="37" t="s">
        <v>5807</v>
      </c>
      <c r="G2819" s="16">
        <v>1530</v>
      </c>
      <c r="H2819" s="37">
        <v>153060</v>
      </c>
      <c r="I2819" s="16" t="s">
        <v>2209</v>
      </c>
      <c r="J2819" s="16" t="s">
        <v>1140</v>
      </c>
      <c r="K2819" s="16" t="s">
        <v>1140</v>
      </c>
      <c r="L2819" s="16" t="s">
        <v>1140</v>
      </c>
      <c r="M2819" s="16" t="s">
        <v>1142</v>
      </c>
      <c r="N2819" s="16" t="s">
        <v>1135</v>
      </c>
      <c r="O2819" s="16" t="s">
        <v>1144</v>
      </c>
      <c r="P2819" s="40" t="s">
        <v>10074</v>
      </c>
    </row>
    <row r="2820" spans="1:16" ht="15" x14ac:dyDescent="0.25">
      <c r="A2820" s="37">
        <v>686041</v>
      </c>
      <c r="B2820" s="16">
        <v>2963</v>
      </c>
      <c r="C2820" s="16">
        <v>68</v>
      </c>
      <c r="D2820" s="37" t="s">
        <v>1129</v>
      </c>
      <c r="E2820" s="16">
        <v>68190</v>
      </c>
      <c r="F2820" s="37" t="s">
        <v>265</v>
      </c>
      <c r="G2820" s="16">
        <v>6860</v>
      </c>
      <c r="H2820" s="37">
        <v>686041</v>
      </c>
      <c r="I2820" s="16" t="s">
        <v>1140</v>
      </c>
      <c r="J2820" s="16" t="s">
        <v>1140</v>
      </c>
      <c r="K2820" s="16" t="s">
        <v>1140</v>
      </c>
      <c r="L2820" s="16" t="s">
        <v>1140</v>
      </c>
      <c r="M2820" s="16" t="s">
        <v>1142</v>
      </c>
      <c r="N2820" s="16" t="s">
        <v>1135</v>
      </c>
      <c r="O2820" s="16" t="s">
        <v>1144</v>
      </c>
      <c r="P2820" s="40" t="s">
        <v>10074</v>
      </c>
    </row>
    <row r="2821" spans="1:16" ht="15" x14ac:dyDescent="0.25">
      <c r="A2821" s="37">
        <v>687067</v>
      </c>
      <c r="B2821" s="16">
        <v>2993</v>
      </c>
      <c r="C2821" s="16">
        <v>68</v>
      </c>
      <c r="D2821" s="37" t="s">
        <v>1129</v>
      </c>
      <c r="E2821" s="16">
        <v>68575</v>
      </c>
      <c r="F2821" s="37" t="s">
        <v>783</v>
      </c>
      <c r="G2821" s="16">
        <v>6870</v>
      </c>
      <c r="H2821" s="37">
        <v>687067</v>
      </c>
      <c r="I2821" s="16" t="s">
        <v>1163</v>
      </c>
      <c r="J2821" s="16" t="s">
        <v>3814</v>
      </c>
      <c r="K2821" s="16" t="s">
        <v>8281</v>
      </c>
      <c r="L2821" s="16" t="s">
        <v>8282</v>
      </c>
      <c r="M2821" s="16" t="s">
        <v>1134</v>
      </c>
      <c r="N2821" s="16" t="s">
        <v>1135</v>
      </c>
      <c r="O2821" s="16" t="s">
        <v>8283</v>
      </c>
      <c r="P2821" s="40" t="s">
        <v>10074</v>
      </c>
    </row>
    <row r="2822" spans="1:16" ht="15" x14ac:dyDescent="0.25">
      <c r="A2822" s="37">
        <v>195068</v>
      </c>
      <c r="B2822" s="16">
        <v>1296</v>
      </c>
      <c r="C2822" s="16">
        <v>19</v>
      </c>
      <c r="D2822" s="37" t="s">
        <v>1196</v>
      </c>
      <c r="E2822" s="16">
        <v>19450</v>
      </c>
      <c r="F2822" s="37" t="s">
        <v>3319</v>
      </c>
      <c r="G2822" s="16">
        <v>1950</v>
      </c>
      <c r="H2822" s="37">
        <v>195068</v>
      </c>
      <c r="I2822" s="16" t="s">
        <v>8284</v>
      </c>
      <c r="J2822" s="16" t="s">
        <v>8285</v>
      </c>
      <c r="K2822" s="16" t="s">
        <v>3321</v>
      </c>
      <c r="L2822" s="16" t="s">
        <v>3752</v>
      </c>
      <c r="M2822" s="16" t="s">
        <v>1134</v>
      </c>
      <c r="N2822" s="16" t="s">
        <v>1135</v>
      </c>
      <c r="O2822" s="16" t="s">
        <v>8286</v>
      </c>
      <c r="P2822" s="40" t="s">
        <v>10074</v>
      </c>
    </row>
    <row r="2823" spans="1:16" ht="15" x14ac:dyDescent="0.25">
      <c r="A2823" s="37">
        <v>544077</v>
      </c>
      <c r="B2823" s="16">
        <v>2578</v>
      </c>
      <c r="C2823" s="16">
        <v>54</v>
      </c>
      <c r="D2823" s="37" t="s">
        <v>1259</v>
      </c>
      <c r="E2823" s="16">
        <v>54480</v>
      </c>
      <c r="F2823" s="37" t="s">
        <v>4187</v>
      </c>
      <c r="G2823" s="16">
        <v>5440</v>
      </c>
      <c r="H2823" s="37">
        <v>544077</v>
      </c>
      <c r="I2823" s="16" t="s">
        <v>8287</v>
      </c>
      <c r="J2823" s="16" t="s">
        <v>1921</v>
      </c>
      <c r="K2823" s="16" t="s">
        <v>8288</v>
      </c>
      <c r="L2823" s="16" t="s">
        <v>8289</v>
      </c>
      <c r="M2823" s="16" t="s">
        <v>1134</v>
      </c>
      <c r="N2823" s="16" t="s">
        <v>1135</v>
      </c>
      <c r="O2823" s="16" t="s">
        <v>8290</v>
      </c>
      <c r="P2823" s="40" t="s">
        <v>10074</v>
      </c>
    </row>
    <row r="2824" spans="1:16" ht="15" x14ac:dyDescent="0.25">
      <c r="A2824" s="37">
        <v>525007</v>
      </c>
      <c r="B2824" s="16">
        <v>2418</v>
      </c>
      <c r="C2824" s="16">
        <v>52</v>
      </c>
      <c r="D2824" s="37" t="s">
        <v>1222</v>
      </c>
      <c r="E2824" s="16">
        <v>52227</v>
      </c>
      <c r="F2824" s="37" t="s">
        <v>2393</v>
      </c>
      <c r="G2824" s="16">
        <v>5250</v>
      </c>
      <c r="H2824" s="37">
        <v>525007</v>
      </c>
      <c r="I2824" s="16" t="s">
        <v>1789</v>
      </c>
      <c r="J2824" s="16" t="s">
        <v>6265</v>
      </c>
      <c r="K2824" s="16" t="s">
        <v>5007</v>
      </c>
      <c r="L2824" s="16" t="s">
        <v>1163</v>
      </c>
      <c r="M2824" s="16" t="s">
        <v>1134</v>
      </c>
      <c r="N2824" s="16" t="s">
        <v>1135</v>
      </c>
      <c r="O2824" s="16" t="s">
        <v>1144</v>
      </c>
      <c r="P2824" s="40" t="s">
        <v>10074</v>
      </c>
    </row>
    <row r="2825" spans="1:16" ht="15" x14ac:dyDescent="0.25">
      <c r="A2825" s="37">
        <v>521028</v>
      </c>
      <c r="B2825" s="16">
        <v>2323</v>
      </c>
      <c r="C2825" s="16">
        <v>52</v>
      </c>
      <c r="D2825" s="37" t="s">
        <v>1222</v>
      </c>
      <c r="E2825" s="16">
        <v>52378</v>
      </c>
      <c r="F2825" s="37" t="s">
        <v>7330</v>
      </c>
      <c r="G2825" s="16">
        <v>5210</v>
      </c>
      <c r="H2825" s="37">
        <v>521028</v>
      </c>
      <c r="I2825" s="16" t="s">
        <v>8292</v>
      </c>
      <c r="J2825" s="16" t="s">
        <v>1163</v>
      </c>
      <c r="K2825" s="16" t="s">
        <v>2599</v>
      </c>
      <c r="L2825" s="16" t="s">
        <v>1163</v>
      </c>
      <c r="M2825" s="16" t="s">
        <v>1134</v>
      </c>
      <c r="N2825" s="16" t="s">
        <v>1135</v>
      </c>
      <c r="O2825" s="16" t="s">
        <v>8293</v>
      </c>
      <c r="P2825" s="40" t="s">
        <v>10074</v>
      </c>
    </row>
    <row r="2826" spans="1:16" ht="15" x14ac:dyDescent="0.25">
      <c r="A2826" s="37">
        <v>52827</v>
      </c>
      <c r="B2826" s="16">
        <v>134</v>
      </c>
      <c r="C2826" s="16">
        <v>5</v>
      </c>
      <c r="D2826" s="37" t="s">
        <v>80</v>
      </c>
      <c r="E2826" s="16">
        <v>5604</v>
      </c>
      <c r="F2826" s="37" t="s">
        <v>7601</v>
      </c>
      <c r="G2826" s="16">
        <v>528</v>
      </c>
      <c r="H2826" s="37">
        <v>52827</v>
      </c>
      <c r="I2826" s="16" t="s">
        <v>1708</v>
      </c>
      <c r="J2826" s="16" t="s">
        <v>8294</v>
      </c>
      <c r="K2826" s="16" t="s">
        <v>8295</v>
      </c>
      <c r="L2826" s="16" t="s">
        <v>8296</v>
      </c>
      <c r="M2826" s="16" t="s">
        <v>1134</v>
      </c>
      <c r="N2826" s="16" t="s">
        <v>1135</v>
      </c>
      <c r="O2826" s="16" t="s">
        <v>8297</v>
      </c>
      <c r="P2826" s="40" t="s">
        <v>10074</v>
      </c>
    </row>
    <row r="2827" spans="1:16" ht="15" x14ac:dyDescent="0.25">
      <c r="A2827" s="37">
        <v>181038</v>
      </c>
      <c r="B2827" s="16">
        <v>1090</v>
      </c>
      <c r="C2827" s="16">
        <v>18</v>
      </c>
      <c r="D2827" s="37" t="s">
        <v>1379</v>
      </c>
      <c r="E2827" s="16">
        <v>18256</v>
      </c>
      <c r="F2827" s="37" t="s">
        <v>2974</v>
      </c>
      <c r="G2827" s="16">
        <v>1810</v>
      </c>
      <c r="H2827" s="37">
        <v>181038</v>
      </c>
      <c r="I2827" s="16" t="s">
        <v>2976</v>
      </c>
      <c r="J2827" s="16" t="s">
        <v>7408</v>
      </c>
      <c r="K2827" s="16" t="s">
        <v>8298</v>
      </c>
      <c r="L2827" s="16" t="s">
        <v>7408</v>
      </c>
      <c r="M2827" s="16" t="s">
        <v>1134</v>
      </c>
      <c r="N2827" s="16" t="s">
        <v>1135</v>
      </c>
      <c r="O2827" s="16" t="s">
        <v>1144</v>
      </c>
      <c r="P2827" s="40" t="s">
        <v>10074</v>
      </c>
    </row>
    <row r="2828" spans="1:16" ht="15" x14ac:dyDescent="0.25">
      <c r="A2828" s="37">
        <v>441017</v>
      </c>
      <c r="B2828" s="16">
        <v>2040</v>
      </c>
      <c r="C2828" s="16">
        <v>44</v>
      </c>
      <c r="D2828" s="37" t="s">
        <v>1151</v>
      </c>
      <c r="E2828" s="16">
        <v>44560</v>
      </c>
      <c r="F2828" s="37" t="s">
        <v>3585</v>
      </c>
      <c r="G2828" s="16">
        <v>4410</v>
      </c>
      <c r="H2828" s="37">
        <v>441017</v>
      </c>
      <c r="I2828" s="16" t="s">
        <v>1153</v>
      </c>
      <c r="J2828" s="16" t="s">
        <v>2148</v>
      </c>
      <c r="K2828" s="16" t="s">
        <v>3587</v>
      </c>
      <c r="L2828" s="16" t="s">
        <v>5594</v>
      </c>
      <c r="M2828" s="16" t="s">
        <v>1134</v>
      </c>
      <c r="N2828" s="16" t="s">
        <v>1135</v>
      </c>
      <c r="O2828" s="16" t="s">
        <v>1144</v>
      </c>
      <c r="P2828" s="40" t="s">
        <v>10074</v>
      </c>
    </row>
    <row r="2829" spans="1:16" ht="15" x14ac:dyDescent="0.25">
      <c r="A2829" s="37">
        <v>110611</v>
      </c>
      <c r="B2829" s="16">
        <v>482</v>
      </c>
      <c r="C2829" s="16">
        <v>11</v>
      </c>
      <c r="D2829" s="37" t="s">
        <v>1252</v>
      </c>
      <c r="E2829" s="16">
        <v>11001</v>
      </c>
      <c r="F2829" s="37" t="s">
        <v>8299</v>
      </c>
      <c r="G2829" s="16">
        <v>1106</v>
      </c>
      <c r="H2829" s="37">
        <v>110611</v>
      </c>
      <c r="I2829" s="16" t="s">
        <v>7040</v>
      </c>
      <c r="J2829" s="16" t="s">
        <v>8034</v>
      </c>
      <c r="K2829" s="16" t="s">
        <v>8300</v>
      </c>
      <c r="L2829" s="16" t="s">
        <v>2405</v>
      </c>
      <c r="M2829" s="16" t="s">
        <v>1142</v>
      </c>
      <c r="N2829" s="16" t="s">
        <v>8301</v>
      </c>
      <c r="O2829" s="16" t="s">
        <v>1144</v>
      </c>
      <c r="P2829" s="40" t="s">
        <v>10074</v>
      </c>
    </row>
    <row r="2830" spans="1:16" ht="15" x14ac:dyDescent="0.25">
      <c r="A2830" s="37">
        <v>192047</v>
      </c>
      <c r="B2830" s="16">
        <v>1211</v>
      </c>
      <c r="C2830" s="16">
        <v>19</v>
      </c>
      <c r="D2830" s="37" t="s">
        <v>1196</v>
      </c>
      <c r="E2830" s="16">
        <v>19137</v>
      </c>
      <c r="F2830" s="37" t="s">
        <v>3852</v>
      </c>
      <c r="G2830" s="16">
        <v>1920</v>
      </c>
      <c r="H2830" s="37">
        <v>192047</v>
      </c>
      <c r="I2830" s="16" t="s">
        <v>8302</v>
      </c>
      <c r="J2830" s="16" t="s">
        <v>8303</v>
      </c>
      <c r="K2830" s="16" t="s">
        <v>2912</v>
      </c>
      <c r="L2830" s="16" t="s">
        <v>3855</v>
      </c>
      <c r="M2830" s="16" t="s">
        <v>1134</v>
      </c>
      <c r="N2830" s="16" t="s">
        <v>1135</v>
      </c>
      <c r="O2830" s="16" t="s">
        <v>1144</v>
      </c>
      <c r="P2830" s="40" t="s">
        <v>10074</v>
      </c>
    </row>
    <row r="2831" spans="1:16" ht="15" x14ac:dyDescent="0.25">
      <c r="A2831" s="37">
        <v>664028</v>
      </c>
      <c r="B2831" s="16">
        <v>2729</v>
      </c>
      <c r="C2831" s="16">
        <v>66</v>
      </c>
      <c r="D2831" s="37" t="s">
        <v>1395</v>
      </c>
      <c r="E2831" s="16">
        <v>66456</v>
      </c>
      <c r="F2831" s="37" t="s">
        <v>6157</v>
      </c>
      <c r="G2831" s="16">
        <v>6640</v>
      </c>
      <c r="H2831" s="37">
        <v>664028</v>
      </c>
      <c r="I2831" s="16" t="s">
        <v>8304</v>
      </c>
      <c r="J2831" s="16" t="s">
        <v>8305</v>
      </c>
      <c r="K2831" s="16" t="s">
        <v>8306</v>
      </c>
      <c r="L2831" s="16" t="s">
        <v>4609</v>
      </c>
      <c r="M2831" s="16" t="s">
        <v>1134</v>
      </c>
      <c r="N2831" s="16" t="s">
        <v>1135</v>
      </c>
      <c r="O2831" s="16" t="s">
        <v>8307</v>
      </c>
      <c r="P2831" s="40" t="s">
        <v>10074</v>
      </c>
    </row>
    <row r="2832" spans="1:16" ht="15" x14ac:dyDescent="0.25">
      <c r="A2832" s="37">
        <v>851037</v>
      </c>
      <c r="B2832" s="16">
        <v>3443</v>
      </c>
      <c r="C2832" s="16">
        <v>85</v>
      </c>
      <c r="D2832" s="37" t="s">
        <v>1358</v>
      </c>
      <c r="E2832" s="16">
        <v>85315</v>
      </c>
      <c r="F2832" s="37" t="s">
        <v>2623</v>
      </c>
      <c r="G2832" s="16">
        <v>8510</v>
      </c>
      <c r="H2832" s="37">
        <v>851037</v>
      </c>
      <c r="I2832" s="16" t="s">
        <v>8308</v>
      </c>
      <c r="J2832" s="16" t="s">
        <v>3385</v>
      </c>
      <c r="K2832" s="16" t="s">
        <v>6373</v>
      </c>
      <c r="L2832" s="16" t="s">
        <v>8309</v>
      </c>
      <c r="M2832" s="16" t="s">
        <v>1134</v>
      </c>
      <c r="N2832" s="16" t="s">
        <v>8310</v>
      </c>
      <c r="O2832" s="16" t="s">
        <v>8311</v>
      </c>
      <c r="P2832" s="40" t="s">
        <v>10074</v>
      </c>
    </row>
    <row r="2833" spans="1:16" ht="15" x14ac:dyDescent="0.25">
      <c r="A2833" s="37">
        <v>686057</v>
      </c>
      <c r="B2833" s="16">
        <v>2967</v>
      </c>
      <c r="C2833" s="16">
        <v>68</v>
      </c>
      <c r="D2833" s="37" t="s">
        <v>1129</v>
      </c>
      <c r="E2833" s="16">
        <v>68190</v>
      </c>
      <c r="F2833" s="37" t="s">
        <v>265</v>
      </c>
      <c r="G2833" s="16">
        <v>6860</v>
      </c>
      <c r="H2833" s="37">
        <v>686057</v>
      </c>
      <c r="I2833" s="16" t="s">
        <v>8312</v>
      </c>
      <c r="J2833" s="16" t="s">
        <v>2080</v>
      </c>
      <c r="K2833" s="16" t="s">
        <v>2038</v>
      </c>
      <c r="L2833" s="16" t="s">
        <v>2612</v>
      </c>
      <c r="M2833" s="16" t="s">
        <v>1134</v>
      </c>
      <c r="N2833" s="16" t="s">
        <v>1135</v>
      </c>
      <c r="O2833" s="16" t="s">
        <v>1144</v>
      </c>
      <c r="P2833" s="40" t="s">
        <v>10074</v>
      </c>
    </row>
    <row r="2834" spans="1:16" ht="15" x14ac:dyDescent="0.25">
      <c r="A2834" s="37">
        <v>763532</v>
      </c>
      <c r="B2834" s="16">
        <v>3384</v>
      </c>
      <c r="C2834" s="16">
        <v>76</v>
      </c>
      <c r="D2834" s="37" t="s">
        <v>1285</v>
      </c>
      <c r="E2834" s="16">
        <v>76520</v>
      </c>
      <c r="F2834" s="37" t="s">
        <v>688</v>
      </c>
      <c r="G2834" s="16">
        <v>7635</v>
      </c>
      <c r="H2834" s="37">
        <v>763532</v>
      </c>
      <c r="I2834" s="16" t="s">
        <v>8313</v>
      </c>
      <c r="J2834" s="16" t="s">
        <v>8314</v>
      </c>
      <c r="K2834" s="16" t="s">
        <v>1140</v>
      </c>
      <c r="L2834" s="16" t="s">
        <v>5228</v>
      </c>
      <c r="M2834" s="16" t="s">
        <v>1142</v>
      </c>
      <c r="N2834" s="16" t="s">
        <v>8315</v>
      </c>
      <c r="O2834" s="16" t="s">
        <v>1144</v>
      </c>
      <c r="P2834" s="40" t="s">
        <v>10074</v>
      </c>
    </row>
    <row r="2835" spans="1:16" ht="15" x14ac:dyDescent="0.25">
      <c r="A2835" s="37">
        <v>152420</v>
      </c>
      <c r="B2835" s="16">
        <v>817</v>
      </c>
      <c r="C2835" s="16">
        <v>15</v>
      </c>
      <c r="D2835" s="37" t="s">
        <v>50</v>
      </c>
      <c r="E2835" s="16">
        <v>15047</v>
      </c>
      <c r="F2835" s="37" t="s">
        <v>87</v>
      </c>
      <c r="G2835" s="16">
        <v>1524</v>
      </c>
      <c r="H2835" s="37">
        <v>152420</v>
      </c>
      <c r="I2835" s="16" t="s">
        <v>1317</v>
      </c>
      <c r="J2835" s="16" t="s">
        <v>1140</v>
      </c>
      <c r="K2835" s="16" t="s">
        <v>1239</v>
      </c>
      <c r="L2835" s="16" t="s">
        <v>1832</v>
      </c>
      <c r="M2835" s="16" t="s">
        <v>1142</v>
      </c>
      <c r="N2835" s="16" t="s">
        <v>1135</v>
      </c>
      <c r="O2835" s="16" t="s">
        <v>1144</v>
      </c>
      <c r="P2835" s="40" t="s">
        <v>10074</v>
      </c>
    </row>
    <row r="2836" spans="1:16" ht="15" x14ac:dyDescent="0.25">
      <c r="A2836" s="37">
        <v>151401</v>
      </c>
      <c r="B2836" s="16">
        <v>762</v>
      </c>
      <c r="C2836" s="16">
        <v>15</v>
      </c>
      <c r="D2836" s="37" t="s">
        <v>50</v>
      </c>
      <c r="E2836" s="16">
        <v>15180</v>
      </c>
      <c r="F2836" s="37" t="s">
        <v>249</v>
      </c>
      <c r="G2836" s="16">
        <v>1514</v>
      </c>
      <c r="H2836" s="37">
        <v>151401</v>
      </c>
      <c r="I2836" s="16" t="s">
        <v>2745</v>
      </c>
      <c r="J2836" s="16" t="s">
        <v>1239</v>
      </c>
      <c r="K2836" s="16" t="s">
        <v>1141</v>
      </c>
      <c r="L2836" s="16" t="s">
        <v>1796</v>
      </c>
      <c r="M2836" s="16" t="s">
        <v>1142</v>
      </c>
      <c r="N2836" s="16" t="s">
        <v>1135</v>
      </c>
      <c r="O2836" s="16" t="s">
        <v>1144</v>
      </c>
      <c r="P2836" s="40" t="s">
        <v>10074</v>
      </c>
    </row>
    <row r="2837" spans="1:16" ht="15" x14ac:dyDescent="0.25">
      <c r="A2837" s="37">
        <v>84080</v>
      </c>
      <c r="B2837" s="16">
        <v>447</v>
      </c>
      <c r="C2837" s="16">
        <v>8</v>
      </c>
      <c r="D2837" s="37" t="s">
        <v>1306</v>
      </c>
      <c r="E2837" s="16">
        <v>8675</v>
      </c>
      <c r="F2837" s="37" t="s">
        <v>6481</v>
      </c>
      <c r="G2837" s="16">
        <v>840</v>
      </c>
      <c r="H2837" s="37">
        <v>84080</v>
      </c>
      <c r="I2837" s="16" t="s">
        <v>1140</v>
      </c>
      <c r="J2837" s="16" t="s">
        <v>1140</v>
      </c>
      <c r="K2837" s="16" t="s">
        <v>1140</v>
      </c>
      <c r="L2837" s="16" t="s">
        <v>1140</v>
      </c>
      <c r="M2837" s="16" t="s">
        <v>1142</v>
      </c>
      <c r="N2837" s="16" t="s">
        <v>1135</v>
      </c>
      <c r="O2837" s="16" t="s">
        <v>1144</v>
      </c>
      <c r="P2837" s="40" t="s">
        <v>10074</v>
      </c>
    </row>
    <row r="2838" spans="1:16" ht="15" x14ac:dyDescent="0.25">
      <c r="A2838" s="37">
        <v>952008</v>
      </c>
      <c r="B2838" s="16">
        <v>3622</v>
      </c>
      <c r="C2838" s="16">
        <v>95</v>
      </c>
      <c r="D2838" s="37" t="s">
        <v>2963</v>
      </c>
      <c r="E2838" s="16">
        <v>95200</v>
      </c>
      <c r="F2838" s="37" t="s">
        <v>604</v>
      </c>
      <c r="G2838" s="16">
        <v>9520</v>
      </c>
      <c r="H2838" s="37">
        <v>952008</v>
      </c>
      <c r="I2838" s="16" t="s">
        <v>2523</v>
      </c>
      <c r="J2838" s="16" t="s">
        <v>1370</v>
      </c>
      <c r="K2838" s="16" t="s">
        <v>1373</v>
      </c>
      <c r="L2838" s="16" t="s">
        <v>1163</v>
      </c>
      <c r="M2838" s="16" t="s">
        <v>1134</v>
      </c>
      <c r="N2838" s="16" t="s">
        <v>1135</v>
      </c>
      <c r="O2838" s="16" t="s">
        <v>8316</v>
      </c>
      <c r="P2838" s="40" t="s">
        <v>10074</v>
      </c>
    </row>
    <row r="2839" spans="1:16" ht="15" x14ac:dyDescent="0.25">
      <c r="A2839" s="37">
        <v>152660</v>
      </c>
      <c r="B2839" s="16">
        <v>836</v>
      </c>
      <c r="C2839" s="16">
        <v>15</v>
      </c>
      <c r="D2839" s="37" t="s">
        <v>50</v>
      </c>
      <c r="E2839" s="16">
        <v>15455</v>
      </c>
      <c r="F2839" s="37" t="s">
        <v>604</v>
      </c>
      <c r="G2839" s="16">
        <v>1526</v>
      </c>
      <c r="H2839" s="37">
        <v>152660</v>
      </c>
      <c r="I2839" s="16" t="s">
        <v>2029</v>
      </c>
      <c r="J2839" s="16" t="s">
        <v>1140</v>
      </c>
      <c r="K2839" s="16" t="s">
        <v>1139</v>
      </c>
      <c r="L2839" s="16" t="s">
        <v>6669</v>
      </c>
      <c r="M2839" s="16" t="s">
        <v>1142</v>
      </c>
      <c r="N2839" s="16" t="s">
        <v>1135</v>
      </c>
      <c r="O2839" s="16" t="s">
        <v>1144</v>
      </c>
      <c r="P2839" s="40" t="s">
        <v>10074</v>
      </c>
    </row>
    <row r="2840" spans="1:16" ht="15" x14ac:dyDescent="0.25">
      <c r="A2840" s="37">
        <v>686507</v>
      </c>
      <c r="B2840" s="16">
        <v>2970</v>
      </c>
      <c r="C2840" s="16">
        <v>68</v>
      </c>
      <c r="D2840" s="37" t="s">
        <v>1129</v>
      </c>
      <c r="E2840" s="16">
        <v>68092</v>
      </c>
      <c r="F2840" s="37" t="s">
        <v>2146</v>
      </c>
      <c r="G2840" s="16">
        <v>6865</v>
      </c>
      <c r="H2840" s="37">
        <v>686507</v>
      </c>
      <c r="I2840" s="16" t="s">
        <v>3189</v>
      </c>
      <c r="J2840" s="16" t="s">
        <v>1994</v>
      </c>
      <c r="K2840" s="16" t="s">
        <v>8317</v>
      </c>
      <c r="L2840" s="16" t="s">
        <v>8318</v>
      </c>
      <c r="M2840" s="16" t="s">
        <v>1134</v>
      </c>
      <c r="N2840" s="16" t="s">
        <v>1135</v>
      </c>
      <c r="O2840" s="16" t="s">
        <v>1144</v>
      </c>
      <c r="P2840" s="40" t="s">
        <v>10074</v>
      </c>
    </row>
    <row r="2841" spans="1:16" ht="15" x14ac:dyDescent="0.25">
      <c r="A2841" s="37">
        <v>763579</v>
      </c>
      <c r="B2841" s="16">
        <v>3399</v>
      </c>
      <c r="C2841" s="16">
        <v>76</v>
      </c>
      <c r="D2841" s="37" t="s">
        <v>1285</v>
      </c>
      <c r="E2841" s="16">
        <v>76130</v>
      </c>
      <c r="F2841" s="37" t="s">
        <v>197</v>
      </c>
      <c r="G2841" s="16">
        <v>7635</v>
      </c>
      <c r="H2841" s="37">
        <v>763579</v>
      </c>
      <c r="I2841" s="16" t="s">
        <v>5448</v>
      </c>
      <c r="J2841" s="16" t="s">
        <v>1296</v>
      </c>
      <c r="K2841" s="16" t="s">
        <v>5449</v>
      </c>
      <c r="L2841" s="16" t="s">
        <v>2354</v>
      </c>
      <c r="M2841" s="16" t="s">
        <v>1134</v>
      </c>
      <c r="N2841" s="16" t="s">
        <v>1135</v>
      </c>
      <c r="O2841" s="16" t="s">
        <v>1144</v>
      </c>
      <c r="P2841" s="40" t="s">
        <v>10074</v>
      </c>
    </row>
    <row r="2842" spans="1:16" ht="15" x14ac:dyDescent="0.25">
      <c r="A2842" s="37">
        <v>251260</v>
      </c>
      <c r="B2842" s="16">
        <v>1631</v>
      </c>
      <c r="C2842" s="16">
        <v>25</v>
      </c>
      <c r="D2842" s="37" t="s">
        <v>1165</v>
      </c>
      <c r="E2842" s="16">
        <v>25839</v>
      </c>
      <c r="F2842" s="37" t="s">
        <v>1044</v>
      </c>
      <c r="G2842" s="16">
        <v>2512</v>
      </c>
      <c r="H2842" s="37">
        <v>251260</v>
      </c>
      <c r="I2842" s="16" t="s">
        <v>1140</v>
      </c>
      <c r="J2842" s="16" t="s">
        <v>1141</v>
      </c>
      <c r="K2842" s="16" t="s">
        <v>1140</v>
      </c>
      <c r="L2842" s="16" t="s">
        <v>1140</v>
      </c>
      <c r="M2842" s="16" t="s">
        <v>1142</v>
      </c>
      <c r="N2842" s="16" t="s">
        <v>1135</v>
      </c>
      <c r="O2842" s="16" t="s">
        <v>912</v>
      </c>
      <c r="P2842" s="40" t="s">
        <v>10074</v>
      </c>
    </row>
    <row r="2843" spans="1:16" ht="15" x14ac:dyDescent="0.25">
      <c r="A2843" s="37">
        <v>172028</v>
      </c>
      <c r="B2843" s="16">
        <v>1014</v>
      </c>
      <c r="C2843" s="16">
        <v>17</v>
      </c>
      <c r="D2843" s="37" t="s">
        <v>189</v>
      </c>
      <c r="E2843" s="16">
        <v>17013</v>
      </c>
      <c r="F2843" s="37" t="s">
        <v>35</v>
      </c>
      <c r="G2843" s="16">
        <v>1720</v>
      </c>
      <c r="H2843" s="37">
        <v>172028</v>
      </c>
      <c r="I2843" s="16" t="s">
        <v>8321</v>
      </c>
      <c r="J2843" s="16" t="s">
        <v>2604</v>
      </c>
      <c r="K2843" s="16" t="s">
        <v>8322</v>
      </c>
      <c r="L2843" s="16" t="s">
        <v>1163</v>
      </c>
      <c r="M2843" s="16" t="s">
        <v>1134</v>
      </c>
      <c r="N2843" s="16" t="s">
        <v>1135</v>
      </c>
      <c r="O2843" s="16" t="s">
        <v>8323</v>
      </c>
      <c r="P2843" s="40" t="s">
        <v>10074</v>
      </c>
    </row>
    <row r="2844" spans="1:16" ht="15" x14ac:dyDescent="0.25">
      <c r="A2844" s="37">
        <v>760508</v>
      </c>
      <c r="B2844" s="16">
        <v>3283</v>
      </c>
      <c r="C2844" s="16">
        <v>76</v>
      </c>
      <c r="D2844" s="37" t="s">
        <v>1285</v>
      </c>
      <c r="E2844" s="16">
        <v>76892</v>
      </c>
      <c r="F2844" s="37" t="s">
        <v>1103</v>
      </c>
      <c r="G2844" s="16">
        <v>7605</v>
      </c>
      <c r="H2844" s="37">
        <v>760508</v>
      </c>
      <c r="I2844" s="16" t="s">
        <v>5307</v>
      </c>
      <c r="J2844" s="16" t="s">
        <v>8324</v>
      </c>
      <c r="K2844" s="16" t="s">
        <v>5305</v>
      </c>
      <c r="L2844" s="16" t="s">
        <v>2355</v>
      </c>
      <c r="M2844" s="16" t="s">
        <v>1134</v>
      </c>
      <c r="N2844" s="16" t="s">
        <v>1135</v>
      </c>
      <c r="O2844" s="16" t="s">
        <v>8325</v>
      </c>
      <c r="P2844" s="40" t="s">
        <v>10074</v>
      </c>
    </row>
    <row r="2845" spans="1:16" ht="15" x14ac:dyDescent="0.25">
      <c r="A2845" s="37">
        <v>202050</v>
      </c>
      <c r="B2845" s="16">
        <v>1354</v>
      </c>
      <c r="C2845" s="16">
        <v>20</v>
      </c>
      <c r="D2845" s="37" t="s">
        <v>1278</v>
      </c>
      <c r="E2845" s="16">
        <v>20013</v>
      </c>
      <c r="F2845" s="37" t="s">
        <v>8326</v>
      </c>
      <c r="G2845" s="16">
        <v>2020</v>
      </c>
      <c r="H2845" s="37">
        <v>202050</v>
      </c>
      <c r="I2845" s="16" t="s">
        <v>1140</v>
      </c>
      <c r="J2845" s="16" t="s">
        <v>1140</v>
      </c>
      <c r="K2845" s="16" t="s">
        <v>1140</v>
      </c>
      <c r="L2845" s="16" t="s">
        <v>1140</v>
      </c>
      <c r="M2845" s="16" t="s">
        <v>1142</v>
      </c>
      <c r="N2845" s="16" t="s">
        <v>8327</v>
      </c>
      <c r="O2845" s="16" t="s">
        <v>1144</v>
      </c>
      <c r="P2845" s="40" t="s">
        <v>10074</v>
      </c>
    </row>
    <row r="2846" spans="1:16" ht="15" x14ac:dyDescent="0.25">
      <c r="A2846" s="37">
        <v>761557</v>
      </c>
      <c r="B2846" s="16">
        <v>3325</v>
      </c>
      <c r="C2846" s="16">
        <v>76</v>
      </c>
      <c r="D2846" s="37" t="s">
        <v>1285</v>
      </c>
      <c r="E2846" s="16">
        <v>76622</v>
      </c>
      <c r="F2846" s="37" t="s">
        <v>813</v>
      </c>
      <c r="G2846" s="16">
        <v>7615</v>
      </c>
      <c r="H2846" s="37">
        <v>761557</v>
      </c>
      <c r="I2846" s="16" t="s">
        <v>7538</v>
      </c>
      <c r="J2846" s="16" t="s">
        <v>8328</v>
      </c>
      <c r="K2846" s="16" t="s">
        <v>8329</v>
      </c>
      <c r="L2846" s="16" t="s">
        <v>8330</v>
      </c>
      <c r="M2846" s="16" t="s">
        <v>1134</v>
      </c>
      <c r="N2846" s="16" t="s">
        <v>1135</v>
      </c>
      <c r="O2846" s="16" t="s">
        <v>8331</v>
      </c>
      <c r="P2846" s="40" t="s">
        <v>10074</v>
      </c>
    </row>
    <row r="2847" spans="1:16" ht="15" x14ac:dyDescent="0.25">
      <c r="A2847" s="37">
        <v>544010</v>
      </c>
      <c r="B2847" s="16">
        <v>2569</v>
      </c>
      <c r="C2847" s="16">
        <v>54</v>
      </c>
      <c r="D2847" s="37" t="s">
        <v>1259</v>
      </c>
      <c r="E2847" s="16">
        <v>54125</v>
      </c>
      <c r="F2847" s="37" t="s">
        <v>5088</v>
      </c>
      <c r="G2847" s="16">
        <v>5440</v>
      </c>
      <c r="H2847" s="37">
        <v>544010</v>
      </c>
      <c r="I2847" s="16" t="s">
        <v>4706</v>
      </c>
      <c r="J2847" s="16" t="s">
        <v>8336</v>
      </c>
      <c r="K2847" s="16" t="s">
        <v>1239</v>
      </c>
      <c r="L2847" s="16" t="s">
        <v>1386</v>
      </c>
      <c r="M2847" s="16" t="s">
        <v>1142</v>
      </c>
      <c r="N2847" s="16" t="s">
        <v>8337</v>
      </c>
      <c r="O2847" s="16" t="s">
        <v>1144</v>
      </c>
      <c r="P2847" s="40" t="s">
        <v>10074</v>
      </c>
    </row>
    <row r="2848" spans="1:16" ht="15" x14ac:dyDescent="0.25">
      <c r="A2848" s="37">
        <v>132507</v>
      </c>
      <c r="B2848" s="16">
        <v>613</v>
      </c>
      <c r="C2848" s="16">
        <v>13</v>
      </c>
      <c r="D2848" s="37" t="s">
        <v>1291</v>
      </c>
      <c r="E2848" s="16">
        <v>13212</v>
      </c>
      <c r="F2848" s="37" t="s">
        <v>1218</v>
      </c>
      <c r="G2848" s="16">
        <v>1325</v>
      </c>
      <c r="H2848" s="37">
        <v>132507</v>
      </c>
      <c r="I2848" s="16" t="s">
        <v>2696</v>
      </c>
      <c r="J2848" s="16" t="s">
        <v>3059</v>
      </c>
      <c r="K2848" s="16" t="s">
        <v>8338</v>
      </c>
      <c r="L2848" s="16" t="s">
        <v>8339</v>
      </c>
      <c r="M2848" s="16" t="s">
        <v>1134</v>
      </c>
      <c r="N2848" s="16" t="s">
        <v>1135</v>
      </c>
      <c r="O2848" s="16" t="s">
        <v>8340</v>
      </c>
      <c r="P2848" s="40" t="s">
        <v>10074</v>
      </c>
    </row>
    <row r="2849" spans="1:16" ht="15" x14ac:dyDescent="0.25">
      <c r="A2849" s="37">
        <v>254047</v>
      </c>
      <c r="B2849" s="16">
        <v>1811</v>
      </c>
      <c r="C2849" s="16">
        <v>25</v>
      </c>
      <c r="D2849" s="37" t="s">
        <v>1165</v>
      </c>
      <c r="E2849" s="16">
        <v>25518</v>
      </c>
      <c r="F2849" s="37" t="s">
        <v>3472</v>
      </c>
      <c r="G2849" s="16">
        <v>2540</v>
      </c>
      <c r="H2849" s="37">
        <v>254047</v>
      </c>
      <c r="I2849" s="16" t="s">
        <v>1844</v>
      </c>
      <c r="J2849" s="16" t="s">
        <v>2885</v>
      </c>
      <c r="K2849" s="16" t="s">
        <v>2056</v>
      </c>
      <c r="L2849" s="16" t="s">
        <v>8341</v>
      </c>
      <c r="M2849" s="16" t="s">
        <v>1134</v>
      </c>
      <c r="N2849" s="16" t="s">
        <v>1135</v>
      </c>
      <c r="O2849" s="16" t="s">
        <v>8342</v>
      </c>
      <c r="P2849" s="40" t="s">
        <v>10074</v>
      </c>
    </row>
    <row r="2850" spans="1:16" ht="15" x14ac:dyDescent="0.25">
      <c r="A2850" s="37">
        <v>55028</v>
      </c>
      <c r="B2850" s="16">
        <v>227</v>
      </c>
      <c r="C2850" s="16">
        <v>5</v>
      </c>
      <c r="D2850" s="37" t="s">
        <v>80</v>
      </c>
      <c r="E2850" s="16">
        <v>5400</v>
      </c>
      <c r="F2850" s="37" t="s">
        <v>1422</v>
      </c>
      <c r="G2850" s="16">
        <v>550</v>
      </c>
      <c r="H2850" s="37">
        <v>55028</v>
      </c>
      <c r="I2850" s="16" t="s">
        <v>3162</v>
      </c>
      <c r="J2850" s="16" t="s">
        <v>6743</v>
      </c>
      <c r="K2850" s="16" t="s">
        <v>3163</v>
      </c>
      <c r="L2850" s="16" t="s">
        <v>3161</v>
      </c>
      <c r="M2850" s="16" t="s">
        <v>1134</v>
      </c>
      <c r="N2850" s="16" t="s">
        <v>1135</v>
      </c>
      <c r="O2850" s="16" t="s">
        <v>8345</v>
      </c>
      <c r="P2850" s="40" t="s">
        <v>10074</v>
      </c>
    </row>
    <row r="2851" spans="1:16" ht="15" x14ac:dyDescent="0.25">
      <c r="A2851" s="37">
        <v>251827</v>
      </c>
      <c r="B2851" s="16">
        <v>1653</v>
      </c>
      <c r="C2851" s="16">
        <v>25</v>
      </c>
      <c r="D2851" s="37" t="s">
        <v>1165</v>
      </c>
      <c r="E2851" s="16">
        <v>25151</v>
      </c>
      <c r="F2851" s="37" t="s">
        <v>203</v>
      </c>
      <c r="G2851" s="16">
        <v>2518</v>
      </c>
      <c r="H2851" s="37">
        <v>251827</v>
      </c>
      <c r="I2851" s="16" t="s">
        <v>8346</v>
      </c>
      <c r="J2851" s="16" t="s">
        <v>8347</v>
      </c>
      <c r="K2851" s="16" t="s">
        <v>8348</v>
      </c>
      <c r="L2851" s="16" t="s">
        <v>8349</v>
      </c>
      <c r="M2851" s="16" t="s">
        <v>1134</v>
      </c>
      <c r="N2851" s="16" t="s">
        <v>1135</v>
      </c>
      <c r="O2851" s="16" t="s">
        <v>8350</v>
      </c>
      <c r="P2851" s="40" t="s">
        <v>10074</v>
      </c>
    </row>
    <row r="2852" spans="1:16" ht="15" x14ac:dyDescent="0.25">
      <c r="A2852" s="37">
        <v>54810</v>
      </c>
      <c r="B2852" s="16">
        <v>209</v>
      </c>
      <c r="C2852" s="16">
        <v>5</v>
      </c>
      <c r="D2852" s="37" t="s">
        <v>80</v>
      </c>
      <c r="E2852" s="16">
        <v>5652</v>
      </c>
      <c r="F2852" s="37" t="s">
        <v>2461</v>
      </c>
      <c r="G2852" s="16">
        <v>548</v>
      </c>
      <c r="H2852" s="37">
        <v>54810</v>
      </c>
      <c r="I2852" s="16" t="s">
        <v>2084</v>
      </c>
      <c r="J2852" s="16" t="s">
        <v>1140</v>
      </c>
      <c r="K2852" s="16" t="s">
        <v>3036</v>
      </c>
      <c r="L2852" s="16" t="s">
        <v>2134</v>
      </c>
      <c r="M2852" s="16" t="s">
        <v>1142</v>
      </c>
      <c r="N2852" s="16" t="s">
        <v>1135</v>
      </c>
      <c r="O2852" s="16" t="s">
        <v>8351</v>
      </c>
      <c r="P2852" s="40" t="s">
        <v>10074</v>
      </c>
    </row>
    <row r="2853" spans="1:16" ht="15" x14ac:dyDescent="0.25">
      <c r="A2853" s="37">
        <v>528068</v>
      </c>
      <c r="B2853" s="16">
        <v>2506</v>
      </c>
      <c r="C2853" s="16">
        <v>52</v>
      </c>
      <c r="D2853" s="37" t="s">
        <v>1222</v>
      </c>
      <c r="E2853" s="16">
        <v>52079</v>
      </c>
      <c r="F2853" s="37" t="s">
        <v>3897</v>
      </c>
      <c r="G2853" s="16">
        <v>5280</v>
      </c>
      <c r="H2853" s="37">
        <v>528068</v>
      </c>
      <c r="I2853" s="16" t="s">
        <v>1321</v>
      </c>
      <c r="J2853" s="16" t="s">
        <v>8355</v>
      </c>
      <c r="K2853" s="16" t="s">
        <v>6938</v>
      </c>
      <c r="L2853" s="16" t="s">
        <v>8356</v>
      </c>
      <c r="M2853" s="16" t="s">
        <v>1134</v>
      </c>
      <c r="N2853" s="16" t="s">
        <v>1135</v>
      </c>
      <c r="O2853" s="16" t="s">
        <v>1144</v>
      </c>
      <c r="P2853" s="40" t="s">
        <v>10074</v>
      </c>
    </row>
    <row r="2854" spans="1:16" ht="15" x14ac:dyDescent="0.25">
      <c r="A2854" s="37">
        <v>57869</v>
      </c>
      <c r="B2854" s="16">
        <v>381</v>
      </c>
      <c r="C2854" s="16">
        <v>5</v>
      </c>
      <c r="D2854" s="37" t="s">
        <v>80</v>
      </c>
      <c r="E2854" s="16">
        <v>5837</v>
      </c>
      <c r="F2854" s="37" t="s">
        <v>3726</v>
      </c>
      <c r="G2854" s="16">
        <v>578</v>
      </c>
      <c r="H2854" s="37">
        <v>57869</v>
      </c>
      <c r="I2854" s="16" t="s">
        <v>1153</v>
      </c>
      <c r="J2854" s="16" t="s">
        <v>8357</v>
      </c>
      <c r="K2854" s="16" t="s">
        <v>3728</v>
      </c>
      <c r="L2854" s="16" t="s">
        <v>8358</v>
      </c>
      <c r="M2854" s="16" t="s">
        <v>1134</v>
      </c>
      <c r="N2854" s="16" t="s">
        <v>1135</v>
      </c>
      <c r="O2854" s="16" t="s">
        <v>8359</v>
      </c>
      <c r="P2854" s="40" t="s">
        <v>10074</v>
      </c>
    </row>
    <row r="2855" spans="1:16" ht="15" x14ac:dyDescent="0.25">
      <c r="A2855" s="37">
        <v>180007</v>
      </c>
      <c r="B2855" s="16">
        <v>1080</v>
      </c>
      <c r="C2855" s="16">
        <v>18</v>
      </c>
      <c r="D2855" s="37" t="s">
        <v>1379</v>
      </c>
      <c r="E2855" s="16">
        <v>18001</v>
      </c>
      <c r="F2855" s="37" t="s">
        <v>394</v>
      </c>
      <c r="G2855" s="16">
        <v>1800</v>
      </c>
      <c r="H2855" s="37">
        <v>180007</v>
      </c>
      <c r="I2855" s="16" t="s">
        <v>8360</v>
      </c>
      <c r="J2855" s="16" t="s">
        <v>1382</v>
      </c>
      <c r="K2855" s="16" t="s">
        <v>8361</v>
      </c>
      <c r="L2855" s="16" t="s">
        <v>8362</v>
      </c>
      <c r="M2855" s="16" t="s">
        <v>1134</v>
      </c>
      <c r="N2855" s="16" t="s">
        <v>8363</v>
      </c>
      <c r="O2855" s="16" t="s">
        <v>8364</v>
      </c>
      <c r="P2855" s="40" t="s">
        <v>10074</v>
      </c>
    </row>
    <row r="2856" spans="1:16" ht="15" x14ac:dyDescent="0.25">
      <c r="A2856" s="37">
        <v>56067</v>
      </c>
      <c r="B2856" s="16">
        <v>291</v>
      </c>
      <c r="C2856" s="16">
        <v>5</v>
      </c>
      <c r="D2856" s="37" t="s">
        <v>80</v>
      </c>
      <c r="E2856" s="16">
        <v>5034</v>
      </c>
      <c r="F2856" s="37" t="s">
        <v>8365</v>
      </c>
      <c r="G2856" s="16">
        <v>560</v>
      </c>
      <c r="H2856" s="37">
        <v>56067</v>
      </c>
      <c r="I2856" s="16" t="s">
        <v>8366</v>
      </c>
      <c r="J2856" s="16" t="s">
        <v>3053</v>
      </c>
      <c r="K2856" s="16" t="s">
        <v>2004</v>
      </c>
      <c r="L2856" s="16" t="s">
        <v>8367</v>
      </c>
      <c r="M2856" s="16" t="s">
        <v>1134</v>
      </c>
      <c r="N2856" s="16" t="s">
        <v>8368</v>
      </c>
      <c r="O2856" s="16" t="s">
        <v>8369</v>
      </c>
      <c r="P2856" s="40" t="s">
        <v>10074</v>
      </c>
    </row>
    <row r="2857" spans="1:16" ht="15" x14ac:dyDescent="0.25">
      <c r="A2857" s="37">
        <v>190550</v>
      </c>
      <c r="B2857" s="16">
        <v>1160</v>
      </c>
      <c r="C2857" s="16">
        <v>19</v>
      </c>
      <c r="D2857" s="37" t="s">
        <v>1196</v>
      </c>
      <c r="E2857" s="16">
        <v>19473</v>
      </c>
      <c r="F2857" s="37" t="s">
        <v>3149</v>
      </c>
      <c r="G2857" s="16">
        <v>1905</v>
      </c>
      <c r="H2857" s="37">
        <v>190550</v>
      </c>
      <c r="I2857" s="16" t="s">
        <v>1140</v>
      </c>
      <c r="J2857" s="16" t="s">
        <v>1140</v>
      </c>
      <c r="K2857" s="16" t="s">
        <v>1140</v>
      </c>
      <c r="L2857" s="16" t="s">
        <v>1140</v>
      </c>
      <c r="M2857" s="16" t="s">
        <v>1142</v>
      </c>
      <c r="N2857" s="16" t="s">
        <v>1135</v>
      </c>
      <c r="O2857" s="16" t="s">
        <v>8370</v>
      </c>
      <c r="P2857" s="40" t="s">
        <v>10074</v>
      </c>
    </row>
    <row r="2858" spans="1:16" ht="15" x14ac:dyDescent="0.25">
      <c r="A2858" s="37">
        <v>134067</v>
      </c>
      <c r="B2858" s="16">
        <v>663</v>
      </c>
      <c r="C2858" s="16">
        <v>13</v>
      </c>
      <c r="D2858" s="37" t="s">
        <v>1291</v>
      </c>
      <c r="E2858" s="16">
        <v>13655</v>
      </c>
      <c r="F2858" s="37" t="s">
        <v>4475</v>
      </c>
      <c r="G2858" s="16">
        <v>1340</v>
      </c>
      <c r="H2858" s="37">
        <v>134067</v>
      </c>
      <c r="I2858" s="16" t="s">
        <v>4664</v>
      </c>
      <c r="J2858" s="16" t="s">
        <v>1401</v>
      </c>
      <c r="K2858" s="16" t="s">
        <v>4477</v>
      </c>
      <c r="L2858" s="16" t="s">
        <v>8371</v>
      </c>
      <c r="M2858" s="16" t="s">
        <v>1134</v>
      </c>
      <c r="N2858" s="16" t="s">
        <v>1135</v>
      </c>
      <c r="O2858" s="16" t="s">
        <v>8372</v>
      </c>
      <c r="P2858" s="40" t="s">
        <v>10074</v>
      </c>
    </row>
    <row r="2859" spans="1:16" ht="15" x14ac:dyDescent="0.25">
      <c r="A2859" s="37">
        <v>171007</v>
      </c>
      <c r="B2859" s="16">
        <v>1001</v>
      </c>
      <c r="C2859" s="16">
        <v>17</v>
      </c>
      <c r="D2859" s="37" t="s">
        <v>189</v>
      </c>
      <c r="E2859" s="16">
        <v>17486</v>
      </c>
      <c r="F2859" s="37" t="s">
        <v>637</v>
      </c>
      <c r="G2859" s="16">
        <v>1710</v>
      </c>
      <c r="H2859" s="37">
        <v>171007</v>
      </c>
      <c r="I2859" s="16" t="s">
        <v>8373</v>
      </c>
      <c r="J2859" s="16" t="s">
        <v>1982</v>
      </c>
      <c r="K2859" s="16" t="s">
        <v>8075</v>
      </c>
      <c r="L2859" s="16" t="s">
        <v>5810</v>
      </c>
      <c r="M2859" s="16" t="s">
        <v>1134</v>
      </c>
      <c r="N2859" s="16" t="s">
        <v>1135</v>
      </c>
      <c r="O2859" s="16" t="s">
        <v>8374</v>
      </c>
      <c r="P2859" s="40" t="s">
        <v>10074</v>
      </c>
    </row>
    <row r="2860" spans="1:16" ht="15" x14ac:dyDescent="0.25">
      <c r="A2860" s="37">
        <v>184018</v>
      </c>
      <c r="B2860" s="16">
        <v>1112</v>
      </c>
      <c r="C2860" s="16">
        <v>18</v>
      </c>
      <c r="D2860" s="37" t="s">
        <v>1379</v>
      </c>
      <c r="E2860" s="16">
        <v>18756</v>
      </c>
      <c r="F2860" s="37" t="s">
        <v>2060</v>
      </c>
      <c r="G2860" s="16">
        <v>1840</v>
      </c>
      <c r="H2860" s="37">
        <v>184018</v>
      </c>
      <c r="I2860" s="16" t="s">
        <v>8375</v>
      </c>
      <c r="J2860" s="16" t="s">
        <v>8376</v>
      </c>
      <c r="K2860" s="16" t="s">
        <v>8100</v>
      </c>
      <c r="L2860" s="16" t="s">
        <v>4036</v>
      </c>
      <c r="M2860" s="16" t="s">
        <v>1134</v>
      </c>
      <c r="N2860" s="16" t="s">
        <v>1135</v>
      </c>
      <c r="O2860" s="16" t="s">
        <v>1144</v>
      </c>
      <c r="P2860" s="40" t="s">
        <v>10074</v>
      </c>
    </row>
    <row r="2861" spans="1:16" ht="15" x14ac:dyDescent="0.25">
      <c r="A2861" s="37">
        <v>152287</v>
      </c>
      <c r="B2861" s="16">
        <v>813</v>
      </c>
      <c r="C2861" s="16">
        <v>15</v>
      </c>
      <c r="D2861" s="37" t="s">
        <v>50</v>
      </c>
      <c r="E2861" s="16">
        <v>15491</v>
      </c>
      <c r="F2861" s="37" t="s">
        <v>645</v>
      </c>
      <c r="G2861" s="16">
        <v>1522</v>
      </c>
      <c r="H2861" s="37">
        <v>152287</v>
      </c>
      <c r="I2861" s="16" t="s">
        <v>8377</v>
      </c>
      <c r="J2861" s="16" t="s">
        <v>4049</v>
      </c>
      <c r="K2861" s="16" t="s">
        <v>8378</v>
      </c>
      <c r="L2861" s="16" t="s">
        <v>6296</v>
      </c>
      <c r="M2861" s="16" t="s">
        <v>1134</v>
      </c>
      <c r="N2861" s="16" t="s">
        <v>1135</v>
      </c>
      <c r="O2861" s="16" t="s">
        <v>8379</v>
      </c>
      <c r="P2861" s="40" t="s">
        <v>10074</v>
      </c>
    </row>
    <row r="2862" spans="1:16" ht="15" x14ac:dyDescent="0.25">
      <c r="A2862" s="37">
        <v>55820</v>
      </c>
      <c r="B2862" s="16">
        <v>267</v>
      </c>
      <c r="C2862" s="16">
        <v>5</v>
      </c>
      <c r="D2862" s="37" t="s">
        <v>80</v>
      </c>
      <c r="E2862" s="16">
        <v>5347</v>
      </c>
      <c r="F2862" s="37" t="s">
        <v>4897</v>
      </c>
      <c r="G2862" s="16">
        <v>558</v>
      </c>
      <c r="H2862" s="37">
        <v>55820</v>
      </c>
      <c r="I2862" s="16" t="s">
        <v>1140</v>
      </c>
      <c r="J2862" s="16" t="s">
        <v>1140</v>
      </c>
      <c r="K2862" s="16" t="s">
        <v>1140</v>
      </c>
      <c r="L2862" s="16" t="s">
        <v>1140</v>
      </c>
      <c r="M2862" s="16" t="s">
        <v>1142</v>
      </c>
      <c r="N2862" s="16" t="s">
        <v>1135</v>
      </c>
      <c r="O2862" s="16" t="s">
        <v>1144</v>
      </c>
      <c r="P2862" s="40" t="s">
        <v>10074</v>
      </c>
    </row>
    <row r="2863" spans="1:16" ht="15" x14ac:dyDescent="0.25">
      <c r="A2863" s="37">
        <v>55078</v>
      </c>
      <c r="B2863" s="16">
        <v>242</v>
      </c>
      <c r="C2863" s="16">
        <v>5</v>
      </c>
      <c r="D2863" s="37" t="s">
        <v>80</v>
      </c>
      <c r="E2863" s="16">
        <v>5282</v>
      </c>
      <c r="F2863" s="37" t="s">
        <v>3820</v>
      </c>
      <c r="G2863" s="16">
        <v>550</v>
      </c>
      <c r="H2863" s="37">
        <v>55078</v>
      </c>
      <c r="I2863" s="16" t="s">
        <v>8380</v>
      </c>
      <c r="J2863" s="16" t="s">
        <v>8381</v>
      </c>
      <c r="K2863" s="16" t="s">
        <v>8382</v>
      </c>
      <c r="L2863" s="16" t="s">
        <v>8383</v>
      </c>
      <c r="M2863" s="16" t="s">
        <v>1134</v>
      </c>
      <c r="N2863" s="16" t="s">
        <v>1135</v>
      </c>
      <c r="O2863" s="16" t="s">
        <v>8384</v>
      </c>
      <c r="P2863" s="40" t="s">
        <v>10074</v>
      </c>
    </row>
    <row r="2864" spans="1:16" ht="15" x14ac:dyDescent="0.25">
      <c r="A2864" s="37">
        <v>703017</v>
      </c>
      <c r="B2864" s="16">
        <v>3046</v>
      </c>
      <c r="C2864" s="16">
        <v>70</v>
      </c>
      <c r="D2864" s="37" t="s">
        <v>1137</v>
      </c>
      <c r="E2864" s="16">
        <v>70678</v>
      </c>
      <c r="F2864" s="37" t="s">
        <v>3965</v>
      </c>
      <c r="G2864" s="16">
        <v>7030</v>
      </c>
      <c r="H2864" s="37">
        <v>703017</v>
      </c>
      <c r="I2864" s="16" t="s">
        <v>8385</v>
      </c>
      <c r="J2864" s="16" t="s">
        <v>3966</v>
      </c>
      <c r="K2864" s="16" t="s">
        <v>8386</v>
      </c>
      <c r="L2864" s="16" t="s">
        <v>8387</v>
      </c>
      <c r="M2864" s="16" t="s">
        <v>1134</v>
      </c>
      <c r="N2864" s="16" t="s">
        <v>1135</v>
      </c>
      <c r="O2864" s="16" t="s">
        <v>8388</v>
      </c>
      <c r="P2864" s="40" t="s">
        <v>10074</v>
      </c>
    </row>
    <row r="2865" spans="1:16" ht="15" x14ac:dyDescent="0.25">
      <c r="A2865" s="37">
        <v>191008</v>
      </c>
      <c r="B2865" s="16">
        <v>1172</v>
      </c>
      <c r="C2865" s="16">
        <v>19</v>
      </c>
      <c r="D2865" s="37" t="s">
        <v>1196</v>
      </c>
      <c r="E2865" s="16">
        <v>19110</v>
      </c>
      <c r="F2865" s="37" t="s">
        <v>167</v>
      </c>
      <c r="G2865" s="16">
        <v>1910</v>
      </c>
      <c r="H2865" s="37">
        <v>191008</v>
      </c>
      <c r="I2865" s="16" t="s">
        <v>5312</v>
      </c>
      <c r="J2865" s="16" t="s">
        <v>7932</v>
      </c>
      <c r="K2865" s="16" t="s">
        <v>8389</v>
      </c>
      <c r="L2865" s="16" t="s">
        <v>5587</v>
      </c>
      <c r="M2865" s="16" t="s">
        <v>1134</v>
      </c>
      <c r="N2865" s="16" t="s">
        <v>1135</v>
      </c>
      <c r="O2865" s="16" t="s">
        <v>1144</v>
      </c>
      <c r="P2865" s="40" t="s">
        <v>10074</v>
      </c>
    </row>
    <row r="2866" spans="1:16" ht="15" x14ac:dyDescent="0.25">
      <c r="A2866" s="37">
        <v>57058</v>
      </c>
      <c r="B2866" s="16">
        <v>342</v>
      </c>
      <c r="C2866" s="16">
        <v>5</v>
      </c>
      <c r="D2866" s="37" t="s">
        <v>80</v>
      </c>
      <c r="E2866" s="16">
        <v>5042</v>
      </c>
      <c r="F2866" s="37" t="s">
        <v>1949</v>
      </c>
      <c r="G2866" s="16">
        <v>570</v>
      </c>
      <c r="H2866" s="37">
        <v>57058</v>
      </c>
      <c r="I2866" s="16" t="s">
        <v>8390</v>
      </c>
      <c r="J2866" s="16" t="s">
        <v>8391</v>
      </c>
      <c r="K2866" s="16" t="s">
        <v>8392</v>
      </c>
      <c r="L2866" s="16" t="s">
        <v>8393</v>
      </c>
      <c r="M2866" s="16" t="s">
        <v>1134</v>
      </c>
      <c r="N2866" s="16" t="s">
        <v>1135</v>
      </c>
      <c r="O2866" s="16" t="s">
        <v>8394</v>
      </c>
      <c r="P2866" s="40" t="s">
        <v>10074</v>
      </c>
    </row>
    <row r="2867" spans="1:16" ht="15" x14ac:dyDescent="0.25">
      <c r="A2867" s="37">
        <v>478040</v>
      </c>
      <c r="B2867" s="16">
        <v>2184</v>
      </c>
      <c r="C2867" s="16">
        <v>47</v>
      </c>
      <c r="D2867" s="37" t="s">
        <v>1158</v>
      </c>
      <c r="E2867" s="16">
        <v>47570</v>
      </c>
      <c r="F2867" s="37" t="s">
        <v>4289</v>
      </c>
      <c r="G2867" s="16">
        <v>4780</v>
      </c>
      <c r="H2867" s="37">
        <v>478040</v>
      </c>
      <c r="I2867" s="16" t="s">
        <v>1140</v>
      </c>
      <c r="J2867" s="16" t="s">
        <v>1140</v>
      </c>
      <c r="K2867" s="16" t="s">
        <v>1140</v>
      </c>
      <c r="L2867" s="16" t="s">
        <v>1239</v>
      </c>
      <c r="M2867" s="16" t="s">
        <v>1142</v>
      </c>
      <c r="N2867" s="16" t="s">
        <v>8398</v>
      </c>
      <c r="O2867" s="16" t="s">
        <v>1144</v>
      </c>
      <c r="P2867" s="40" t="s">
        <v>10074</v>
      </c>
    </row>
    <row r="2868" spans="1:16" ht="15" x14ac:dyDescent="0.25">
      <c r="A2868" s="37">
        <v>152407</v>
      </c>
      <c r="B2868" s="16">
        <v>816</v>
      </c>
      <c r="C2868" s="16">
        <v>15</v>
      </c>
      <c r="D2868" s="37" t="s">
        <v>50</v>
      </c>
      <c r="E2868" s="16">
        <v>15518</v>
      </c>
      <c r="F2868" s="37" t="s">
        <v>682</v>
      </c>
      <c r="G2868" s="16">
        <v>1524</v>
      </c>
      <c r="H2868" s="37">
        <v>152407</v>
      </c>
      <c r="I2868" s="16" t="s">
        <v>2793</v>
      </c>
      <c r="J2868" s="16" t="s">
        <v>2889</v>
      </c>
      <c r="K2868" s="16" t="s">
        <v>5094</v>
      </c>
      <c r="L2868" s="16" t="s">
        <v>8399</v>
      </c>
      <c r="M2868" s="16" t="s">
        <v>1134</v>
      </c>
      <c r="N2868" s="16" t="s">
        <v>1135</v>
      </c>
      <c r="O2868" s="16" t="s">
        <v>8400</v>
      </c>
      <c r="P2868" s="40" t="s">
        <v>10074</v>
      </c>
    </row>
    <row r="2869" spans="1:16" ht="15" x14ac:dyDescent="0.25">
      <c r="A2869" s="37">
        <v>274019</v>
      </c>
      <c r="B2869" s="16">
        <v>1859</v>
      </c>
      <c r="C2869" s="16">
        <v>27</v>
      </c>
      <c r="D2869" s="37" t="s">
        <v>1311</v>
      </c>
      <c r="E2869" s="16">
        <v>27361</v>
      </c>
      <c r="F2869" s="37" t="s">
        <v>1312</v>
      </c>
      <c r="G2869" s="16">
        <v>2740</v>
      </c>
      <c r="H2869" s="37">
        <v>274019</v>
      </c>
      <c r="I2869" s="16" t="s">
        <v>3506</v>
      </c>
      <c r="J2869" s="16" t="s">
        <v>2982</v>
      </c>
      <c r="K2869" s="16" t="s">
        <v>3224</v>
      </c>
      <c r="L2869" s="16" t="s">
        <v>2038</v>
      </c>
      <c r="M2869" s="16" t="s">
        <v>1134</v>
      </c>
      <c r="N2869" s="16" t="s">
        <v>1135</v>
      </c>
      <c r="O2869" s="16" t="s">
        <v>1144</v>
      </c>
      <c r="P2869" s="40" t="s">
        <v>10074</v>
      </c>
    </row>
    <row r="2870" spans="1:16" ht="15" x14ac:dyDescent="0.25">
      <c r="A2870" s="37">
        <v>681537</v>
      </c>
      <c r="B2870" s="16">
        <v>2787</v>
      </c>
      <c r="C2870" s="16">
        <v>68</v>
      </c>
      <c r="D2870" s="37" t="s">
        <v>1129</v>
      </c>
      <c r="E2870" s="16">
        <v>68425</v>
      </c>
      <c r="F2870" s="37" t="s">
        <v>2729</v>
      </c>
      <c r="G2870" s="16">
        <v>6815</v>
      </c>
      <c r="H2870" s="37">
        <v>681537</v>
      </c>
      <c r="I2870" s="16" t="s">
        <v>4322</v>
      </c>
      <c r="J2870" s="16" t="s">
        <v>8401</v>
      </c>
      <c r="K2870" s="16" t="s">
        <v>1163</v>
      </c>
      <c r="L2870" s="16" t="s">
        <v>3549</v>
      </c>
      <c r="M2870" s="16" t="s">
        <v>1134</v>
      </c>
      <c r="N2870" s="16" t="s">
        <v>1135</v>
      </c>
      <c r="O2870" s="16" t="s">
        <v>8402</v>
      </c>
      <c r="P2870" s="40" t="s">
        <v>10074</v>
      </c>
    </row>
    <row r="2871" spans="1:16" ht="15" x14ac:dyDescent="0.25">
      <c r="A2871" s="37">
        <v>812019</v>
      </c>
      <c r="B2871" s="16">
        <v>3418</v>
      </c>
      <c r="C2871" s="16">
        <v>81</v>
      </c>
      <c r="D2871" s="37" t="s">
        <v>1899</v>
      </c>
      <c r="E2871" s="16">
        <v>81220</v>
      </c>
      <c r="F2871" s="37" t="s">
        <v>6237</v>
      </c>
      <c r="G2871" s="16">
        <v>8120</v>
      </c>
      <c r="H2871" s="37">
        <v>812019</v>
      </c>
      <c r="I2871" s="16" t="s">
        <v>4399</v>
      </c>
      <c r="J2871" s="16" t="s">
        <v>8403</v>
      </c>
      <c r="K2871" s="16" t="s">
        <v>6239</v>
      </c>
      <c r="L2871" s="16" t="s">
        <v>7641</v>
      </c>
      <c r="M2871" s="16" t="s">
        <v>1134</v>
      </c>
      <c r="N2871" s="16" t="s">
        <v>1135</v>
      </c>
      <c r="O2871" s="16" t="s">
        <v>8404</v>
      </c>
      <c r="P2871" s="40" t="s">
        <v>10074</v>
      </c>
    </row>
    <row r="2872" spans="1:16" ht="15" x14ac:dyDescent="0.25">
      <c r="A2872" s="37">
        <v>527569</v>
      </c>
      <c r="B2872" s="16">
        <v>2489</v>
      </c>
      <c r="C2872" s="16">
        <v>52</v>
      </c>
      <c r="D2872" s="37" t="s">
        <v>1222</v>
      </c>
      <c r="E2872" s="16">
        <v>52490</v>
      </c>
      <c r="F2872" s="37" t="s">
        <v>660</v>
      </c>
      <c r="G2872" s="16">
        <v>5275</v>
      </c>
      <c r="H2872" s="37">
        <v>527569</v>
      </c>
      <c r="I2872" s="16" t="s">
        <v>1227</v>
      </c>
      <c r="J2872" s="16" t="s">
        <v>8405</v>
      </c>
      <c r="K2872" s="16" t="s">
        <v>1323</v>
      </c>
      <c r="L2872" s="16" t="s">
        <v>4511</v>
      </c>
      <c r="M2872" s="16" t="s">
        <v>1134</v>
      </c>
      <c r="N2872" s="16" t="s">
        <v>1135</v>
      </c>
      <c r="O2872" s="16" t="s">
        <v>1144</v>
      </c>
      <c r="P2872" s="40" t="s">
        <v>10074</v>
      </c>
    </row>
    <row r="2873" spans="1:16" ht="15" x14ac:dyDescent="0.25">
      <c r="A2873" s="37">
        <v>185038</v>
      </c>
      <c r="B2873" s="16">
        <v>1119</v>
      </c>
      <c r="C2873" s="16">
        <v>18</v>
      </c>
      <c r="D2873" s="37" t="s">
        <v>1379</v>
      </c>
      <c r="E2873" s="16">
        <v>18460</v>
      </c>
      <c r="F2873" s="37" t="s">
        <v>7405</v>
      </c>
      <c r="G2873" s="16">
        <v>1850</v>
      </c>
      <c r="H2873" s="37">
        <v>185038</v>
      </c>
      <c r="I2873" s="16" t="s">
        <v>8406</v>
      </c>
      <c r="J2873" s="16" t="s">
        <v>4623</v>
      </c>
      <c r="K2873" s="16" t="s">
        <v>7408</v>
      </c>
      <c r="L2873" s="16" t="s">
        <v>1402</v>
      </c>
      <c r="M2873" s="16" t="s">
        <v>1134</v>
      </c>
      <c r="N2873" s="16" t="s">
        <v>1135</v>
      </c>
      <c r="O2873" s="16" t="s">
        <v>1144</v>
      </c>
      <c r="P2873" s="40" t="s">
        <v>10074</v>
      </c>
    </row>
    <row r="2874" spans="1:16" ht="15" x14ac:dyDescent="0.25">
      <c r="A2874" s="37">
        <v>192079</v>
      </c>
      <c r="B2874" s="16">
        <v>1218</v>
      </c>
      <c r="C2874" s="16">
        <v>19</v>
      </c>
      <c r="D2874" s="37" t="s">
        <v>1196</v>
      </c>
      <c r="E2874" s="16">
        <v>19743</v>
      </c>
      <c r="F2874" s="37" t="s">
        <v>4337</v>
      </c>
      <c r="G2874" s="16">
        <v>1920</v>
      </c>
      <c r="H2874" s="37">
        <v>192079</v>
      </c>
      <c r="I2874" s="16" t="s">
        <v>8407</v>
      </c>
      <c r="J2874" s="16" t="s">
        <v>8221</v>
      </c>
      <c r="K2874" s="16" t="s">
        <v>8408</v>
      </c>
      <c r="L2874" s="16" t="s">
        <v>8409</v>
      </c>
      <c r="M2874" s="16" t="s">
        <v>1134</v>
      </c>
      <c r="N2874" s="16" t="s">
        <v>1135</v>
      </c>
      <c r="O2874" s="16" t="s">
        <v>1144</v>
      </c>
      <c r="P2874" s="40" t="s">
        <v>10074</v>
      </c>
    </row>
    <row r="2875" spans="1:16" ht="15" x14ac:dyDescent="0.25">
      <c r="A2875" s="37">
        <v>663018</v>
      </c>
      <c r="B2875" s="16">
        <v>2717</v>
      </c>
      <c r="C2875" s="16">
        <v>66</v>
      </c>
      <c r="D2875" s="37" t="s">
        <v>1395</v>
      </c>
      <c r="E2875" s="16">
        <v>66572</v>
      </c>
      <c r="F2875" s="37" t="s">
        <v>5716</v>
      </c>
      <c r="G2875" s="16">
        <v>6630</v>
      </c>
      <c r="H2875" s="37">
        <v>663018</v>
      </c>
      <c r="I2875" s="16" t="s">
        <v>8412</v>
      </c>
      <c r="J2875" s="16" t="s">
        <v>8413</v>
      </c>
      <c r="K2875" s="16" t="s">
        <v>8414</v>
      </c>
      <c r="L2875" s="16" t="s">
        <v>8415</v>
      </c>
      <c r="M2875" s="16" t="s">
        <v>1134</v>
      </c>
      <c r="N2875" s="16" t="s">
        <v>1135</v>
      </c>
      <c r="O2875" s="16" t="s">
        <v>8416</v>
      </c>
      <c r="P2875" s="40" t="s">
        <v>10074</v>
      </c>
    </row>
    <row r="2876" spans="1:16" ht="15" x14ac:dyDescent="0.25">
      <c r="A2876" s="37">
        <v>152207</v>
      </c>
      <c r="B2876" s="16">
        <v>797</v>
      </c>
      <c r="C2876" s="16">
        <v>15</v>
      </c>
      <c r="D2876" s="37" t="s">
        <v>50</v>
      </c>
      <c r="E2876" s="16">
        <v>15466</v>
      </c>
      <c r="F2876" s="37" t="s">
        <v>617</v>
      </c>
      <c r="G2876" s="16">
        <v>1522</v>
      </c>
      <c r="H2876" s="37">
        <v>152207</v>
      </c>
      <c r="I2876" s="16" t="s">
        <v>8417</v>
      </c>
      <c r="J2876" s="16" t="s">
        <v>4049</v>
      </c>
      <c r="K2876" s="16" t="s">
        <v>7282</v>
      </c>
      <c r="L2876" s="16" t="s">
        <v>4049</v>
      </c>
      <c r="M2876" s="16" t="s">
        <v>1134</v>
      </c>
      <c r="N2876" s="16" t="s">
        <v>1135</v>
      </c>
      <c r="O2876" s="16" t="s">
        <v>8418</v>
      </c>
      <c r="P2876" s="40" t="s">
        <v>10074</v>
      </c>
    </row>
    <row r="2877" spans="1:16" ht="15" x14ac:dyDescent="0.25">
      <c r="A2877" s="37">
        <v>418068</v>
      </c>
      <c r="B2877" s="16">
        <v>2026</v>
      </c>
      <c r="C2877" s="16">
        <v>41</v>
      </c>
      <c r="D2877" s="37" t="s">
        <v>1228</v>
      </c>
      <c r="E2877" s="16">
        <v>41668</v>
      </c>
      <c r="F2877" s="37" t="s">
        <v>2593</v>
      </c>
      <c r="G2877" s="16">
        <v>4180</v>
      </c>
      <c r="H2877" s="37">
        <v>418068</v>
      </c>
      <c r="I2877" s="16" t="s">
        <v>8419</v>
      </c>
      <c r="J2877" s="16" t="s">
        <v>2600</v>
      </c>
      <c r="K2877" s="16" t="s">
        <v>2598</v>
      </c>
      <c r="L2877" s="16" t="s">
        <v>2599</v>
      </c>
      <c r="M2877" s="16" t="s">
        <v>1134</v>
      </c>
      <c r="N2877" s="16" t="s">
        <v>1135</v>
      </c>
      <c r="O2877" s="16" t="s">
        <v>8420</v>
      </c>
      <c r="P2877" s="40" t="s">
        <v>10074</v>
      </c>
    </row>
    <row r="2878" spans="1:16" ht="15" x14ac:dyDescent="0.25">
      <c r="A2878" s="37">
        <v>56020</v>
      </c>
      <c r="B2878" s="16">
        <v>281</v>
      </c>
      <c r="C2878" s="16">
        <v>5</v>
      </c>
      <c r="D2878" s="37" t="s">
        <v>80</v>
      </c>
      <c r="E2878" s="16">
        <v>5789</v>
      </c>
      <c r="F2878" s="37" t="s">
        <v>2721</v>
      </c>
      <c r="G2878" s="16">
        <v>560</v>
      </c>
      <c r="H2878" s="37">
        <v>56020</v>
      </c>
      <c r="I2878" s="16" t="s">
        <v>1140</v>
      </c>
      <c r="J2878" s="16" t="s">
        <v>1307</v>
      </c>
      <c r="K2878" s="16" t="s">
        <v>1140</v>
      </c>
      <c r="L2878" s="16" t="s">
        <v>1140</v>
      </c>
      <c r="M2878" s="16" t="s">
        <v>1142</v>
      </c>
      <c r="N2878" s="16" t="s">
        <v>1135</v>
      </c>
      <c r="O2878" s="16" t="s">
        <v>8425</v>
      </c>
      <c r="P2878" s="40" t="s">
        <v>10074</v>
      </c>
    </row>
    <row r="2879" spans="1:16" ht="15" x14ac:dyDescent="0.25">
      <c r="A2879" s="37">
        <v>110711</v>
      </c>
      <c r="B2879" s="16">
        <v>484</v>
      </c>
      <c r="C2879" s="16">
        <v>11</v>
      </c>
      <c r="D2879" s="37" t="s">
        <v>1252</v>
      </c>
      <c r="E2879" s="16">
        <v>11001</v>
      </c>
      <c r="F2879" s="37" t="s">
        <v>3083</v>
      </c>
      <c r="G2879" s="16">
        <v>1107</v>
      </c>
      <c r="H2879" s="37">
        <v>110711</v>
      </c>
      <c r="I2879" s="16" t="s">
        <v>5825</v>
      </c>
      <c r="J2879" s="16" t="s">
        <v>3084</v>
      </c>
      <c r="K2879" s="16" t="s">
        <v>8426</v>
      </c>
      <c r="L2879" s="16" t="s">
        <v>8427</v>
      </c>
      <c r="M2879" s="16" t="s">
        <v>1142</v>
      </c>
      <c r="N2879" s="16" t="s">
        <v>8428</v>
      </c>
      <c r="O2879" s="16" t="s">
        <v>1144</v>
      </c>
      <c r="P2879" s="40" t="s">
        <v>10074</v>
      </c>
    </row>
    <row r="2880" spans="1:16" ht="15" x14ac:dyDescent="0.25">
      <c r="A2880" s="37">
        <v>663011</v>
      </c>
      <c r="B2880" s="16">
        <v>2715</v>
      </c>
      <c r="C2880" s="16">
        <v>66</v>
      </c>
      <c r="D2880" s="37" t="s">
        <v>1395</v>
      </c>
      <c r="E2880" s="16">
        <v>66572</v>
      </c>
      <c r="F2880" s="37" t="s">
        <v>5716</v>
      </c>
      <c r="G2880" s="16">
        <v>6630</v>
      </c>
      <c r="H2880" s="37">
        <v>663011</v>
      </c>
      <c r="I2880" s="16" t="s">
        <v>1140</v>
      </c>
      <c r="J2880" s="16" t="s">
        <v>1140</v>
      </c>
      <c r="K2880" s="16" t="s">
        <v>1140</v>
      </c>
      <c r="L2880" s="16" t="s">
        <v>1140</v>
      </c>
      <c r="M2880" s="16" t="s">
        <v>1142</v>
      </c>
      <c r="N2880" s="16" t="s">
        <v>1135</v>
      </c>
      <c r="O2880" s="16" t="s">
        <v>8429</v>
      </c>
      <c r="P2880" s="40" t="s">
        <v>10074</v>
      </c>
    </row>
    <row r="2881" spans="1:16" ht="15" x14ac:dyDescent="0.25">
      <c r="A2881" s="37">
        <v>150407</v>
      </c>
      <c r="B2881" s="16">
        <v>704</v>
      </c>
      <c r="C2881" s="16">
        <v>15</v>
      </c>
      <c r="D2881" s="37" t="s">
        <v>50</v>
      </c>
      <c r="E2881" s="16">
        <v>15837</v>
      </c>
      <c r="F2881" s="37" t="s">
        <v>1042</v>
      </c>
      <c r="G2881" s="16">
        <v>1504</v>
      </c>
      <c r="H2881" s="37">
        <v>150407</v>
      </c>
      <c r="I2881" s="16" t="s">
        <v>5772</v>
      </c>
      <c r="J2881" s="16" t="s">
        <v>8430</v>
      </c>
      <c r="K2881" s="16" t="s">
        <v>8431</v>
      </c>
      <c r="L2881" s="16" t="s">
        <v>8432</v>
      </c>
      <c r="M2881" s="16" t="s">
        <v>1134</v>
      </c>
      <c r="N2881" s="16" t="s">
        <v>1135</v>
      </c>
      <c r="O2881" s="16" t="s">
        <v>8433</v>
      </c>
      <c r="P2881" s="40" t="s">
        <v>10074</v>
      </c>
    </row>
    <row r="2882" spans="1:16" ht="15" x14ac:dyDescent="0.25">
      <c r="A2882" s="37">
        <v>442007</v>
      </c>
      <c r="B2882" s="16">
        <v>2056</v>
      </c>
      <c r="C2882" s="16">
        <v>44</v>
      </c>
      <c r="D2882" s="37" t="s">
        <v>1151</v>
      </c>
      <c r="E2882" s="16">
        <v>44430</v>
      </c>
      <c r="F2882" s="37" t="s">
        <v>567</v>
      </c>
      <c r="G2882" s="16">
        <v>4420</v>
      </c>
      <c r="H2882" s="37">
        <v>442007</v>
      </c>
      <c r="I2882" s="16" t="s">
        <v>4605</v>
      </c>
      <c r="J2882" s="16" t="s">
        <v>8434</v>
      </c>
      <c r="K2882" s="16" t="s">
        <v>1528</v>
      </c>
      <c r="L2882" s="16" t="s">
        <v>4605</v>
      </c>
      <c r="M2882" s="16" t="s">
        <v>1134</v>
      </c>
      <c r="N2882" s="16" t="s">
        <v>1135</v>
      </c>
      <c r="O2882" s="16" t="s">
        <v>1144</v>
      </c>
      <c r="P2882" s="40" t="s">
        <v>10074</v>
      </c>
    </row>
    <row r="2883" spans="1:16" ht="15" x14ac:dyDescent="0.25">
      <c r="A2883" s="37">
        <v>152230</v>
      </c>
      <c r="B2883" s="16">
        <v>803</v>
      </c>
      <c r="C2883" s="16">
        <v>15</v>
      </c>
      <c r="D2883" s="37" t="s">
        <v>50</v>
      </c>
      <c r="E2883" s="16">
        <v>15226</v>
      </c>
      <c r="F2883" s="37" t="s">
        <v>5367</v>
      </c>
      <c r="G2883" s="16">
        <v>1522</v>
      </c>
      <c r="H2883" s="37">
        <v>152230</v>
      </c>
      <c r="I2883" s="16" t="s">
        <v>1140</v>
      </c>
      <c r="J2883" s="16" t="s">
        <v>1140</v>
      </c>
      <c r="K2883" s="16" t="s">
        <v>1140</v>
      </c>
      <c r="L2883" s="16" t="s">
        <v>1140</v>
      </c>
      <c r="M2883" s="16" t="s">
        <v>1142</v>
      </c>
      <c r="N2883" s="16" t="s">
        <v>1135</v>
      </c>
      <c r="O2883" s="16" t="s">
        <v>1144</v>
      </c>
      <c r="P2883" s="40" t="s">
        <v>10074</v>
      </c>
    </row>
    <row r="2884" spans="1:16" ht="15" x14ac:dyDescent="0.25">
      <c r="A2884" s="37">
        <v>762510</v>
      </c>
      <c r="B2884" s="16">
        <v>3344</v>
      </c>
      <c r="C2884" s="16">
        <v>76</v>
      </c>
      <c r="D2884" s="37" t="s">
        <v>1285</v>
      </c>
      <c r="E2884" s="16">
        <v>76403</v>
      </c>
      <c r="F2884" s="37" t="s">
        <v>3493</v>
      </c>
      <c r="G2884" s="16">
        <v>7625</v>
      </c>
      <c r="H2884" s="37">
        <v>762510</v>
      </c>
      <c r="I2884" s="16" t="s">
        <v>1778</v>
      </c>
      <c r="J2884" s="16" t="s">
        <v>3473</v>
      </c>
      <c r="K2884" s="16" t="s">
        <v>1139</v>
      </c>
      <c r="L2884" s="16" t="s">
        <v>1140</v>
      </c>
      <c r="M2884" s="16" t="s">
        <v>1142</v>
      </c>
      <c r="N2884" s="16" t="s">
        <v>1135</v>
      </c>
      <c r="O2884" s="16" t="s">
        <v>1144</v>
      </c>
      <c r="P2884" s="40" t="s">
        <v>10074</v>
      </c>
    </row>
    <row r="2885" spans="1:16" ht="15" x14ac:dyDescent="0.25">
      <c r="A2885" s="37">
        <v>56057</v>
      </c>
      <c r="B2885" s="16">
        <v>289</v>
      </c>
      <c r="C2885" s="16">
        <v>5</v>
      </c>
      <c r="D2885" s="37" t="s">
        <v>80</v>
      </c>
      <c r="E2885" s="16">
        <v>5364</v>
      </c>
      <c r="F2885" s="37" t="s">
        <v>8435</v>
      </c>
      <c r="G2885" s="16">
        <v>560</v>
      </c>
      <c r="H2885" s="37">
        <v>56057</v>
      </c>
      <c r="I2885" s="16" t="s">
        <v>5469</v>
      </c>
      <c r="J2885" s="16" t="s">
        <v>2566</v>
      </c>
      <c r="K2885" s="16" t="s">
        <v>1404</v>
      </c>
      <c r="L2885" s="16" t="s">
        <v>8057</v>
      </c>
      <c r="M2885" s="16" t="s">
        <v>1134</v>
      </c>
      <c r="N2885" s="16" t="s">
        <v>1135</v>
      </c>
      <c r="O2885" s="16" t="s">
        <v>8436</v>
      </c>
      <c r="P2885" s="40" t="s">
        <v>10074</v>
      </c>
    </row>
    <row r="2886" spans="1:16" ht="15" x14ac:dyDescent="0.25">
      <c r="A2886" s="37">
        <v>522020</v>
      </c>
      <c r="B2886" s="16">
        <v>2349</v>
      </c>
      <c r="C2886" s="16">
        <v>52</v>
      </c>
      <c r="D2886" s="37" t="s">
        <v>1222</v>
      </c>
      <c r="E2886" s="16">
        <v>52480</v>
      </c>
      <c r="F2886" s="37" t="s">
        <v>1222</v>
      </c>
      <c r="G2886" s="16">
        <v>5220</v>
      </c>
      <c r="H2886" s="37">
        <v>522020</v>
      </c>
      <c r="I2886" s="16" t="s">
        <v>1140</v>
      </c>
      <c r="J2886" s="16" t="s">
        <v>1140</v>
      </c>
      <c r="K2886" s="16" t="s">
        <v>1140</v>
      </c>
      <c r="L2886" s="16" t="s">
        <v>1140</v>
      </c>
      <c r="M2886" s="16" t="s">
        <v>1142</v>
      </c>
      <c r="N2886" s="16" t="s">
        <v>1135</v>
      </c>
      <c r="O2886" s="16" t="s">
        <v>1144</v>
      </c>
      <c r="P2886" s="40" t="s">
        <v>10074</v>
      </c>
    </row>
    <row r="2887" spans="1:16" ht="15" x14ac:dyDescent="0.25">
      <c r="A2887" s="37">
        <v>150801</v>
      </c>
      <c r="B2887" s="16">
        <v>734</v>
      </c>
      <c r="C2887" s="16">
        <v>15</v>
      </c>
      <c r="D2887" s="37" t="s">
        <v>50</v>
      </c>
      <c r="E2887" s="16">
        <v>15723</v>
      </c>
      <c r="F2887" s="37" t="s">
        <v>5295</v>
      </c>
      <c r="G2887" s="16">
        <v>1508</v>
      </c>
      <c r="H2887" s="37">
        <v>150801</v>
      </c>
      <c r="I2887" s="16" t="s">
        <v>1140</v>
      </c>
      <c r="J2887" s="16" t="s">
        <v>1140</v>
      </c>
      <c r="K2887" s="16" t="s">
        <v>1140</v>
      </c>
      <c r="L2887" s="16" t="s">
        <v>1140</v>
      </c>
      <c r="M2887" s="16" t="s">
        <v>1142</v>
      </c>
      <c r="N2887" s="16" t="s">
        <v>1135</v>
      </c>
      <c r="O2887" s="16" t="s">
        <v>1144</v>
      </c>
      <c r="P2887" s="40" t="s">
        <v>10074</v>
      </c>
    </row>
    <row r="2888" spans="1:16" ht="15" x14ac:dyDescent="0.25">
      <c r="A2888" s="37">
        <v>154687</v>
      </c>
      <c r="B2888" s="16">
        <v>959</v>
      </c>
      <c r="C2888" s="16">
        <v>15</v>
      </c>
      <c r="D2888" s="37" t="s">
        <v>50</v>
      </c>
      <c r="E2888" s="16">
        <v>15832</v>
      </c>
      <c r="F2888" s="37" t="s">
        <v>8437</v>
      </c>
      <c r="G2888" s="16">
        <v>1546</v>
      </c>
      <c r="H2888" s="37">
        <v>154687</v>
      </c>
      <c r="I2888" s="16" t="s">
        <v>8438</v>
      </c>
      <c r="J2888" s="16" t="s">
        <v>8439</v>
      </c>
      <c r="K2888" s="16" t="s">
        <v>8440</v>
      </c>
      <c r="L2888" s="16" t="s">
        <v>8441</v>
      </c>
      <c r="M2888" s="16" t="s">
        <v>1134</v>
      </c>
      <c r="N2888" s="16" t="s">
        <v>1135</v>
      </c>
      <c r="O2888" s="16" t="s">
        <v>1144</v>
      </c>
      <c r="P2888" s="40" t="s">
        <v>10074</v>
      </c>
    </row>
    <row r="2889" spans="1:16" ht="15" x14ac:dyDescent="0.25">
      <c r="A2889" s="37">
        <v>192537</v>
      </c>
      <c r="B2889" s="16">
        <v>1227</v>
      </c>
      <c r="C2889" s="16">
        <v>19</v>
      </c>
      <c r="D2889" s="37" t="s">
        <v>1196</v>
      </c>
      <c r="E2889" s="16">
        <v>19355</v>
      </c>
      <c r="F2889" s="37" t="s">
        <v>6279</v>
      </c>
      <c r="G2889" s="16">
        <v>1925</v>
      </c>
      <c r="H2889" s="37">
        <v>192537</v>
      </c>
      <c r="I2889" s="16" t="s">
        <v>3199</v>
      </c>
      <c r="J2889" s="16" t="s">
        <v>8442</v>
      </c>
      <c r="K2889" s="16" t="s">
        <v>8443</v>
      </c>
      <c r="L2889" s="16" t="s">
        <v>8444</v>
      </c>
      <c r="M2889" s="16" t="s">
        <v>1134</v>
      </c>
      <c r="N2889" s="16" t="s">
        <v>1135</v>
      </c>
      <c r="O2889" s="16" t="s">
        <v>8445</v>
      </c>
      <c r="P2889" s="40" t="s">
        <v>10074</v>
      </c>
    </row>
    <row r="2890" spans="1:16" ht="15" x14ac:dyDescent="0.25">
      <c r="A2890" s="37">
        <v>681037</v>
      </c>
      <c r="B2890" s="16">
        <v>2770</v>
      </c>
      <c r="C2890" s="16">
        <v>68</v>
      </c>
      <c r="D2890" s="37" t="s">
        <v>1129</v>
      </c>
      <c r="E2890" s="16">
        <v>68705</v>
      </c>
      <c r="F2890" s="37" t="s">
        <v>910</v>
      </c>
      <c r="G2890" s="16">
        <v>6810</v>
      </c>
      <c r="H2890" s="37">
        <v>681037</v>
      </c>
      <c r="I2890" s="16" t="s">
        <v>8446</v>
      </c>
      <c r="J2890" s="16" t="s">
        <v>5812</v>
      </c>
      <c r="K2890" s="16" t="s">
        <v>2807</v>
      </c>
      <c r="L2890" s="16" t="s">
        <v>5813</v>
      </c>
      <c r="M2890" s="16" t="s">
        <v>1134</v>
      </c>
      <c r="N2890" s="16" t="s">
        <v>1135</v>
      </c>
      <c r="O2890" s="16" t="s">
        <v>8447</v>
      </c>
      <c r="P2890" s="40" t="s">
        <v>10074</v>
      </c>
    </row>
    <row r="2891" spans="1:16" ht="15" x14ac:dyDescent="0.25">
      <c r="A2891" s="37">
        <v>681529</v>
      </c>
      <c r="B2891" s="16">
        <v>2785</v>
      </c>
      <c r="C2891" s="16">
        <v>68</v>
      </c>
      <c r="D2891" s="37" t="s">
        <v>1129</v>
      </c>
      <c r="E2891" s="16">
        <v>68152</v>
      </c>
      <c r="F2891" s="37" t="s">
        <v>3028</v>
      </c>
      <c r="G2891" s="16">
        <v>6815</v>
      </c>
      <c r="H2891" s="37">
        <v>681529</v>
      </c>
      <c r="I2891" s="16" t="s">
        <v>1163</v>
      </c>
      <c r="J2891" s="16" t="s">
        <v>8448</v>
      </c>
      <c r="K2891" s="16" t="s">
        <v>3978</v>
      </c>
      <c r="L2891" s="16" t="s">
        <v>4322</v>
      </c>
      <c r="M2891" s="16" t="s">
        <v>1134</v>
      </c>
      <c r="N2891" s="16" t="s">
        <v>1135</v>
      </c>
      <c r="O2891" s="16" t="s">
        <v>8449</v>
      </c>
      <c r="P2891" s="40" t="s">
        <v>10074</v>
      </c>
    </row>
    <row r="2892" spans="1:16" ht="15" x14ac:dyDescent="0.25">
      <c r="A2892" s="37">
        <v>686501</v>
      </c>
      <c r="B2892" s="16">
        <v>2969</v>
      </c>
      <c r="C2892" s="16">
        <v>68</v>
      </c>
      <c r="D2892" s="37" t="s">
        <v>1129</v>
      </c>
      <c r="E2892" s="16">
        <v>68092</v>
      </c>
      <c r="F2892" s="37" t="s">
        <v>2146</v>
      </c>
      <c r="G2892" s="16">
        <v>6865</v>
      </c>
      <c r="H2892" s="37">
        <v>686501</v>
      </c>
      <c r="I2892" s="16" t="s">
        <v>1140</v>
      </c>
      <c r="J2892" s="16" t="s">
        <v>1140</v>
      </c>
      <c r="K2892" s="16" t="s">
        <v>1140</v>
      </c>
      <c r="L2892" s="16" t="s">
        <v>1140</v>
      </c>
      <c r="M2892" s="16" t="s">
        <v>1142</v>
      </c>
      <c r="N2892" s="16" t="s">
        <v>1135</v>
      </c>
      <c r="O2892" s="16" t="s">
        <v>1144</v>
      </c>
      <c r="P2892" s="40" t="s">
        <v>10074</v>
      </c>
    </row>
    <row r="2893" spans="1:16" ht="15" x14ac:dyDescent="0.25">
      <c r="A2893" s="37">
        <v>528568</v>
      </c>
      <c r="B2893" s="16">
        <v>2527</v>
      </c>
      <c r="C2893" s="16">
        <v>52</v>
      </c>
      <c r="D2893" s="37" t="s">
        <v>1222</v>
      </c>
      <c r="E2893" s="16">
        <v>52520</v>
      </c>
      <c r="F2893" s="37" t="s">
        <v>3436</v>
      </c>
      <c r="G2893" s="16">
        <v>5285</v>
      </c>
      <c r="H2893" s="37">
        <v>528568</v>
      </c>
      <c r="I2893" s="16" t="s">
        <v>4511</v>
      </c>
      <c r="J2893" s="16" t="s">
        <v>1163</v>
      </c>
      <c r="K2893" s="16" t="s">
        <v>8450</v>
      </c>
      <c r="L2893" s="16" t="s">
        <v>8451</v>
      </c>
      <c r="M2893" s="16" t="s">
        <v>1134</v>
      </c>
      <c r="N2893" s="16" t="s">
        <v>1135</v>
      </c>
      <c r="O2893" s="16" t="s">
        <v>1144</v>
      </c>
      <c r="P2893" s="40" t="s">
        <v>10074</v>
      </c>
    </row>
    <row r="2894" spans="1:16" ht="15" x14ac:dyDescent="0.25">
      <c r="A2894" s="37">
        <v>763518</v>
      </c>
      <c r="B2894" s="16">
        <v>3379</v>
      </c>
      <c r="C2894" s="16">
        <v>76</v>
      </c>
      <c r="D2894" s="37" t="s">
        <v>1285</v>
      </c>
      <c r="E2894" s="16">
        <v>76306</v>
      </c>
      <c r="F2894" s="37" t="s">
        <v>428</v>
      </c>
      <c r="G2894" s="16">
        <v>7635</v>
      </c>
      <c r="H2894" s="37">
        <v>763518</v>
      </c>
      <c r="I2894" s="16" t="s">
        <v>8452</v>
      </c>
      <c r="J2894" s="16" t="s">
        <v>8453</v>
      </c>
      <c r="K2894" s="16" t="s">
        <v>8452</v>
      </c>
      <c r="L2894" s="16" t="s">
        <v>8454</v>
      </c>
      <c r="M2894" s="16" t="s">
        <v>1134</v>
      </c>
      <c r="N2894" s="16" t="s">
        <v>1135</v>
      </c>
      <c r="O2894" s="16" t="s">
        <v>8455</v>
      </c>
      <c r="P2894" s="40" t="s">
        <v>10074</v>
      </c>
    </row>
    <row r="2895" spans="1:16" ht="15" x14ac:dyDescent="0.25">
      <c r="A2895" s="37">
        <v>686547</v>
      </c>
      <c r="B2895" s="16">
        <v>2976</v>
      </c>
      <c r="C2895" s="16">
        <v>68</v>
      </c>
      <c r="D2895" s="37" t="s">
        <v>1129</v>
      </c>
      <c r="E2895" s="16">
        <v>68689</v>
      </c>
      <c r="F2895" s="37" t="s">
        <v>906</v>
      </c>
      <c r="G2895" s="16">
        <v>6865</v>
      </c>
      <c r="H2895" s="37">
        <v>686547</v>
      </c>
      <c r="I2895" s="16" t="s">
        <v>8456</v>
      </c>
      <c r="J2895" s="16" t="s">
        <v>6452</v>
      </c>
      <c r="K2895" s="16" t="s">
        <v>8457</v>
      </c>
      <c r="L2895" s="16" t="s">
        <v>8458</v>
      </c>
      <c r="M2895" s="16" t="s">
        <v>1134</v>
      </c>
      <c r="N2895" s="16" t="s">
        <v>1135</v>
      </c>
      <c r="O2895" s="16" t="s">
        <v>1144</v>
      </c>
      <c r="P2895" s="40" t="s">
        <v>10074</v>
      </c>
    </row>
    <row r="2896" spans="1:16" ht="15" x14ac:dyDescent="0.25">
      <c r="A2896" s="37">
        <v>233008</v>
      </c>
      <c r="B2896" s="16">
        <v>1475</v>
      </c>
      <c r="C2896" s="16">
        <v>23</v>
      </c>
      <c r="D2896" s="37" t="s">
        <v>1218</v>
      </c>
      <c r="E2896" s="16">
        <v>23570</v>
      </c>
      <c r="F2896" s="37" t="s">
        <v>746</v>
      </c>
      <c r="G2896" s="16">
        <v>2330</v>
      </c>
      <c r="H2896" s="37">
        <v>233008</v>
      </c>
      <c r="I2896" s="16" t="s">
        <v>2305</v>
      </c>
      <c r="J2896" s="16" t="s">
        <v>5792</v>
      </c>
      <c r="K2896" s="16" t="s">
        <v>8459</v>
      </c>
      <c r="L2896" s="16" t="s">
        <v>7478</v>
      </c>
      <c r="M2896" s="16" t="s">
        <v>1134</v>
      </c>
      <c r="N2896" s="16" t="s">
        <v>1135</v>
      </c>
      <c r="O2896" s="16" t="s">
        <v>8460</v>
      </c>
      <c r="P2896" s="40" t="s">
        <v>10074</v>
      </c>
    </row>
    <row r="2897" spans="1:16" ht="15" x14ac:dyDescent="0.25">
      <c r="A2897" s="37">
        <v>731048</v>
      </c>
      <c r="B2897" s="16">
        <v>3126</v>
      </c>
      <c r="C2897" s="16">
        <v>73</v>
      </c>
      <c r="D2897" s="37" t="s">
        <v>1185</v>
      </c>
      <c r="E2897" s="16">
        <v>73411</v>
      </c>
      <c r="F2897" s="37" t="s">
        <v>547</v>
      </c>
      <c r="G2897" s="16">
        <v>7310</v>
      </c>
      <c r="H2897" s="37">
        <v>731048</v>
      </c>
      <c r="I2897" s="16" t="s">
        <v>5684</v>
      </c>
      <c r="J2897" s="16" t="s">
        <v>5995</v>
      </c>
      <c r="K2897" s="16" t="s">
        <v>3477</v>
      </c>
      <c r="L2897" s="16" t="s">
        <v>8461</v>
      </c>
      <c r="M2897" s="16" t="s">
        <v>1134</v>
      </c>
      <c r="N2897" s="16" t="s">
        <v>1135</v>
      </c>
      <c r="O2897" s="16" t="s">
        <v>8462</v>
      </c>
      <c r="P2897" s="40" t="s">
        <v>10074</v>
      </c>
    </row>
    <row r="2898" spans="1:16" ht="15" x14ac:dyDescent="0.25">
      <c r="A2898" s="37">
        <v>682047</v>
      </c>
      <c r="B2898" s="16">
        <v>2809</v>
      </c>
      <c r="C2898" s="16">
        <v>68</v>
      </c>
      <c r="D2898" s="37" t="s">
        <v>1129</v>
      </c>
      <c r="E2898" s="16">
        <v>68229</v>
      </c>
      <c r="F2898" s="37" t="s">
        <v>313</v>
      </c>
      <c r="G2898" s="16">
        <v>6820</v>
      </c>
      <c r="H2898" s="37">
        <v>682047</v>
      </c>
      <c r="I2898" s="16" t="s">
        <v>8463</v>
      </c>
      <c r="J2898" s="16" t="s">
        <v>2998</v>
      </c>
      <c r="K2898" s="16" t="s">
        <v>7076</v>
      </c>
      <c r="L2898" s="16" t="s">
        <v>2416</v>
      </c>
      <c r="M2898" s="16" t="s">
        <v>1134</v>
      </c>
      <c r="N2898" s="16" t="s">
        <v>1135</v>
      </c>
      <c r="O2898" s="16" t="s">
        <v>1144</v>
      </c>
      <c r="P2898" s="40" t="s">
        <v>10074</v>
      </c>
    </row>
    <row r="2899" spans="1:16" ht="15" x14ac:dyDescent="0.25">
      <c r="A2899" s="37">
        <v>276058</v>
      </c>
      <c r="B2899" s="16">
        <v>1885</v>
      </c>
      <c r="C2899" s="16">
        <v>27</v>
      </c>
      <c r="D2899" s="37" t="s">
        <v>1311</v>
      </c>
      <c r="E2899" s="16">
        <v>27495</v>
      </c>
      <c r="F2899" s="37" t="s">
        <v>3896</v>
      </c>
      <c r="G2899" s="16">
        <v>2760</v>
      </c>
      <c r="H2899" s="37">
        <v>276058</v>
      </c>
      <c r="I2899" s="16" t="s">
        <v>7594</v>
      </c>
      <c r="J2899" s="16" t="s">
        <v>8464</v>
      </c>
      <c r="K2899" s="16" t="s">
        <v>4439</v>
      </c>
      <c r="L2899" s="16" t="s">
        <v>2565</v>
      </c>
      <c r="M2899" s="16" t="s">
        <v>1134</v>
      </c>
      <c r="N2899" s="16" t="s">
        <v>1135</v>
      </c>
      <c r="O2899" s="16" t="s">
        <v>1144</v>
      </c>
      <c r="P2899" s="40" t="s">
        <v>10074</v>
      </c>
    </row>
    <row r="2900" spans="1:16" ht="15" x14ac:dyDescent="0.25">
      <c r="A2900" s="37">
        <v>444038</v>
      </c>
      <c r="B2900" s="16">
        <v>2078</v>
      </c>
      <c r="C2900" s="16">
        <v>44</v>
      </c>
      <c r="D2900" s="37" t="s">
        <v>1151</v>
      </c>
      <c r="E2900" s="16">
        <v>44650</v>
      </c>
      <c r="F2900" s="37" t="s">
        <v>871</v>
      </c>
      <c r="G2900" s="16">
        <v>4440</v>
      </c>
      <c r="H2900" s="37">
        <v>444038</v>
      </c>
      <c r="I2900" s="16" t="s">
        <v>1155</v>
      </c>
      <c r="J2900" s="16" t="s">
        <v>8465</v>
      </c>
      <c r="K2900" s="16" t="s">
        <v>8466</v>
      </c>
      <c r="L2900" s="16" t="s">
        <v>8467</v>
      </c>
      <c r="M2900" s="16" t="s">
        <v>1134</v>
      </c>
      <c r="N2900" s="16" t="s">
        <v>8468</v>
      </c>
      <c r="O2900" s="16" t="s">
        <v>8469</v>
      </c>
      <c r="P2900" s="40" t="s">
        <v>10074</v>
      </c>
    </row>
    <row r="2901" spans="1:16" ht="15" x14ac:dyDescent="0.25">
      <c r="A2901" s="37">
        <v>544050</v>
      </c>
      <c r="B2901" s="16">
        <v>2574</v>
      </c>
      <c r="C2901" s="16">
        <v>54</v>
      </c>
      <c r="D2901" s="37" t="s">
        <v>1259</v>
      </c>
      <c r="E2901" s="16">
        <v>54743</v>
      </c>
      <c r="F2901" s="37" t="s">
        <v>4947</v>
      </c>
      <c r="G2901" s="16">
        <v>5440</v>
      </c>
      <c r="H2901" s="37">
        <v>544050</v>
      </c>
      <c r="I2901" s="16" t="s">
        <v>1689</v>
      </c>
      <c r="J2901" s="16" t="s">
        <v>1343</v>
      </c>
      <c r="K2901" s="16" t="s">
        <v>1140</v>
      </c>
      <c r="L2901" s="16" t="s">
        <v>1140</v>
      </c>
      <c r="M2901" s="16" t="s">
        <v>1142</v>
      </c>
      <c r="N2901" s="16" t="s">
        <v>8470</v>
      </c>
      <c r="O2901" s="16" t="s">
        <v>1144</v>
      </c>
      <c r="P2901" s="40" t="s">
        <v>10074</v>
      </c>
    </row>
    <row r="2902" spans="1:16" ht="15" x14ac:dyDescent="0.25">
      <c r="A2902" s="37">
        <v>152680</v>
      </c>
      <c r="B2902" s="16">
        <v>838</v>
      </c>
      <c r="C2902" s="16">
        <v>15</v>
      </c>
      <c r="D2902" s="37" t="s">
        <v>50</v>
      </c>
      <c r="E2902" s="16">
        <v>15897</v>
      </c>
      <c r="F2902" s="37" t="s">
        <v>1111</v>
      </c>
      <c r="G2902" s="16">
        <v>1526</v>
      </c>
      <c r="H2902" s="37">
        <v>152680</v>
      </c>
      <c r="I2902" s="16" t="s">
        <v>1331</v>
      </c>
      <c r="J2902" s="16" t="s">
        <v>1141</v>
      </c>
      <c r="K2902" s="16" t="s">
        <v>1239</v>
      </c>
      <c r="L2902" s="16" t="s">
        <v>2492</v>
      </c>
      <c r="M2902" s="16" t="s">
        <v>1142</v>
      </c>
      <c r="N2902" s="16" t="s">
        <v>1135</v>
      </c>
      <c r="O2902" s="16" t="s">
        <v>1144</v>
      </c>
      <c r="P2902" s="40" t="s">
        <v>10074</v>
      </c>
    </row>
    <row r="2903" spans="1:16" ht="15" x14ac:dyDescent="0.25">
      <c r="A2903" s="37">
        <v>632080</v>
      </c>
      <c r="B2903" s="16">
        <v>2674</v>
      </c>
      <c r="C2903" s="16">
        <v>63</v>
      </c>
      <c r="D2903" s="37" t="s">
        <v>1538</v>
      </c>
      <c r="E2903" s="16">
        <v>63302</v>
      </c>
      <c r="F2903" s="37" t="s">
        <v>8471</v>
      </c>
      <c r="G2903" s="16">
        <v>6320</v>
      </c>
      <c r="H2903" s="37">
        <v>632080</v>
      </c>
      <c r="I2903" s="16" t="s">
        <v>1362</v>
      </c>
      <c r="J2903" s="16" t="s">
        <v>1140</v>
      </c>
      <c r="K2903" s="16" t="s">
        <v>1140</v>
      </c>
      <c r="L2903" s="16" t="s">
        <v>1140</v>
      </c>
      <c r="M2903" s="16" t="s">
        <v>1142</v>
      </c>
      <c r="N2903" s="16" t="s">
        <v>1135</v>
      </c>
      <c r="O2903" s="16" t="s">
        <v>1144</v>
      </c>
      <c r="P2903" s="40" t="s">
        <v>10074</v>
      </c>
    </row>
    <row r="2904" spans="1:16" ht="15" x14ac:dyDescent="0.25">
      <c r="A2904" s="37">
        <v>192570</v>
      </c>
      <c r="B2904" s="16">
        <v>1232</v>
      </c>
      <c r="C2904" s="16">
        <v>19</v>
      </c>
      <c r="D2904" s="37" t="s">
        <v>1196</v>
      </c>
      <c r="E2904" s="16">
        <v>19824</v>
      </c>
      <c r="F2904" s="37" t="s">
        <v>2272</v>
      </c>
      <c r="G2904" s="16">
        <v>1925</v>
      </c>
      <c r="H2904" s="37">
        <v>192570</v>
      </c>
      <c r="I2904" s="16" t="s">
        <v>1140</v>
      </c>
      <c r="J2904" s="16" t="s">
        <v>1140</v>
      </c>
      <c r="K2904" s="16" t="s">
        <v>1140</v>
      </c>
      <c r="L2904" s="16" t="s">
        <v>1140</v>
      </c>
      <c r="M2904" s="16" t="s">
        <v>1142</v>
      </c>
      <c r="N2904" s="16" t="s">
        <v>1135</v>
      </c>
      <c r="O2904" s="16" t="s">
        <v>1144</v>
      </c>
      <c r="P2904" s="40" t="s">
        <v>10074</v>
      </c>
    </row>
    <row r="2905" spans="1:16" ht="15" x14ac:dyDescent="0.25">
      <c r="A2905" s="37">
        <v>202058</v>
      </c>
      <c r="B2905" s="16">
        <v>1356</v>
      </c>
      <c r="C2905" s="16">
        <v>20</v>
      </c>
      <c r="D2905" s="37" t="s">
        <v>1278</v>
      </c>
      <c r="E2905" s="16">
        <v>20013</v>
      </c>
      <c r="F2905" s="37" t="s">
        <v>8326</v>
      </c>
      <c r="G2905" s="16">
        <v>2020</v>
      </c>
      <c r="H2905" s="37">
        <v>202058</v>
      </c>
      <c r="I2905" s="16" t="s">
        <v>2196</v>
      </c>
      <c r="J2905" s="16" t="s">
        <v>8185</v>
      </c>
      <c r="K2905" s="16" t="s">
        <v>8472</v>
      </c>
      <c r="L2905" s="16" t="s">
        <v>8473</v>
      </c>
      <c r="M2905" s="16" t="s">
        <v>1134</v>
      </c>
      <c r="N2905" s="16" t="s">
        <v>1135</v>
      </c>
      <c r="O2905" s="16" t="s">
        <v>1144</v>
      </c>
      <c r="P2905" s="40" t="s">
        <v>10074</v>
      </c>
    </row>
    <row r="2906" spans="1:16" ht="15" x14ac:dyDescent="0.25">
      <c r="A2906" s="37">
        <v>231501</v>
      </c>
      <c r="B2906" s="16">
        <v>1431</v>
      </c>
      <c r="C2906" s="16">
        <v>23</v>
      </c>
      <c r="D2906" s="37" t="s">
        <v>1218</v>
      </c>
      <c r="E2906" s="16">
        <v>23675</v>
      </c>
      <c r="F2906" s="37" t="s">
        <v>849</v>
      </c>
      <c r="G2906" s="16">
        <v>2315</v>
      </c>
      <c r="H2906" s="37">
        <v>231501</v>
      </c>
      <c r="I2906" s="16" t="s">
        <v>3140</v>
      </c>
      <c r="J2906" s="16" t="s">
        <v>1386</v>
      </c>
      <c r="K2906" s="16" t="s">
        <v>1307</v>
      </c>
      <c r="L2906" s="16" t="s">
        <v>1140</v>
      </c>
      <c r="M2906" s="16" t="s">
        <v>1142</v>
      </c>
      <c r="N2906" s="16" t="s">
        <v>1135</v>
      </c>
      <c r="O2906" s="16" t="s">
        <v>1144</v>
      </c>
      <c r="P2906" s="40" t="s">
        <v>10074</v>
      </c>
    </row>
    <row r="2907" spans="1:16" ht="15" x14ac:dyDescent="0.25">
      <c r="A2907" s="37">
        <v>525537</v>
      </c>
      <c r="B2907" s="16">
        <v>2437</v>
      </c>
      <c r="C2907" s="16">
        <v>52</v>
      </c>
      <c r="D2907" s="37" t="s">
        <v>1222</v>
      </c>
      <c r="E2907" s="16">
        <v>52838</v>
      </c>
      <c r="F2907" s="37" t="s">
        <v>2683</v>
      </c>
      <c r="G2907" s="16">
        <v>5255</v>
      </c>
      <c r="H2907" s="37">
        <v>525537</v>
      </c>
      <c r="I2907" s="16" t="s">
        <v>8474</v>
      </c>
      <c r="J2907" s="16" t="s">
        <v>8475</v>
      </c>
      <c r="K2907" s="16" t="s">
        <v>8474</v>
      </c>
      <c r="L2907" s="16" t="s">
        <v>2660</v>
      </c>
      <c r="M2907" s="16" t="s">
        <v>1134</v>
      </c>
      <c r="N2907" s="16" t="s">
        <v>1135</v>
      </c>
      <c r="O2907" s="16" t="s">
        <v>8476</v>
      </c>
      <c r="P2907" s="40" t="s">
        <v>10074</v>
      </c>
    </row>
    <row r="2908" spans="1:16" ht="15" x14ac:dyDescent="0.25">
      <c r="A2908" s="37">
        <v>684521</v>
      </c>
      <c r="B2908" s="16">
        <v>2919</v>
      </c>
      <c r="C2908" s="16">
        <v>68</v>
      </c>
      <c r="D2908" s="37" t="s">
        <v>1129</v>
      </c>
      <c r="E2908" s="16">
        <v>68572</v>
      </c>
      <c r="F2908" s="37" t="s">
        <v>752</v>
      </c>
      <c r="G2908" s="16">
        <v>6845</v>
      </c>
      <c r="H2908" s="37">
        <v>684521</v>
      </c>
      <c r="I2908" s="16" t="s">
        <v>8477</v>
      </c>
      <c r="J2908" s="16" t="s">
        <v>8478</v>
      </c>
      <c r="K2908" s="16" t="s">
        <v>1139</v>
      </c>
      <c r="L2908" s="16" t="s">
        <v>1240</v>
      </c>
      <c r="M2908" s="16" t="s">
        <v>1142</v>
      </c>
      <c r="N2908" s="16" t="s">
        <v>8479</v>
      </c>
      <c r="O2908" s="16" t="s">
        <v>8480</v>
      </c>
      <c r="P2908" s="40" t="s">
        <v>10074</v>
      </c>
    </row>
    <row r="2909" spans="1:16" ht="15" x14ac:dyDescent="0.25">
      <c r="A2909" s="37">
        <v>52460</v>
      </c>
      <c r="B2909" s="16">
        <v>127</v>
      </c>
      <c r="C2909" s="16">
        <v>5</v>
      </c>
      <c r="D2909" s="37" t="s">
        <v>80</v>
      </c>
      <c r="E2909" s="16">
        <v>5790</v>
      </c>
      <c r="F2909" s="37" t="s">
        <v>7504</v>
      </c>
      <c r="G2909" s="16">
        <v>524</v>
      </c>
      <c r="H2909" s="37">
        <v>52460</v>
      </c>
      <c r="I2909" s="16" t="s">
        <v>8481</v>
      </c>
      <c r="J2909" s="16" t="s">
        <v>1140</v>
      </c>
      <c r="K2909" s="16" t="s">
        <v>8081</v>
      </c>
      <c r="L2909" s="16" t="s">
        <v>8482</v>
      </c>
      <c r="M2909" s="16" t="s">
        <v>1142</v>
      </c>
      <c r="N2909" s="16" t="s">
        <v>1135</v>
      </c>
      <c r="O2909" s="16" t="s">
        <v>1144</v>
      </c>
      <c r="P2909" s="40" t="s">
        <v>10074</v>
      </c>
    </row>
    <row r="2910" spans="1:16" ht="15" x14ac:dyDescent="0.25">
      <c r="A2910" s="37">
        <v>177007</v>
      </c>
      <c r="B2910" s="16">
        <v>1056</v>
      </c>
      <c r="C2910" s="16">
        <v>17</v>
      </c>
      <c r="D2910" s="37" t="s">
        <v>189</v>
      </c>
      <c r="E2910" s="16">
        <v>17088</v>
      </c>
      <c r="F2910" s="37" t="s">
        <v>8483</v>
      </c>
      <c r="G2910" s="16">
        <v>1770</v>
      </c>
      <c r="H2910" s="37">
        <v>177007</v>
      </c>
      <c r="I2910" s="16" t="s">
        <v>8484</v>
      </c>
      <c r="J2910" s="16" t="s">
        <v>7792</v>
      </c>
      <c r="K2910" s="16" t="s">
        <v>8485</v>
      </c>
      <c r="L2910" s="16" t="s">
        <v>8486</v>
      </c>
      <c r="M2910" s="16" t="s">
        <v>1134</v>
      </c>
      <c r="N2910" s="16" t="s">
        <v>1135</v>
      </c>
      <c r="O2910" s="16" t="s">
        <v>8487</v>
      </c>
      <c r="P2910" s="40" t="s">
        <v>10074</v>
      </c>
    </row>
    <row r="2911" spans="1:16" ht="15" x14ac:dyDescent="0.25">
      <c r="A2911" s="37">
        <v>524507</v>
      </c>
      <c r="B2911" s="16">
        <v>2406</v>
      </c>
      <c r="C2911" s="16">
        <v>52</v>
      </c>
      <c r="D2911" s="37" t="s">
        <v>1222</v>
      </c>
      <c r="E2911" s="16">
        <v>52323</v>
      </c>
      <c r="F2911" s="37" t="s">
        <v>8488</v>
      </c>
      <c r="G2911" s="16">
        <v>5245</v>
      </c>
      <c r="H2911" s="37">
        <v>524507</v>
      </c>
      <c r="I2911" s="16" t="s">
        <v>8489</v>
      </c>
      <c r="J2911" s="16" t="s">
        <v>8490</v>
      </c>
      <c r="K2911" s="16" t="s">
        <v>5056</v>
      </c>
      <c r="L2911" s="16" t="s">
        <v>3335</v>
      </c>
      <c r="M2911" s="16" t="s">
        <v>1134</v>
      </c>
      <c r="N2911" s="16" t="s">
        <v>1135</v>
      </c>
      <c r="O2911" s="16" t="s">
        <v>8491</v>
      </c>
      <c r="P2911" s="40" t="s">
        <v>10074</v>
      </c>
    </row>
    <row r="2912" spans="1:16" ht="15" x14ac:dyDescent="0.25">
      <c r="A2912" s="37">
        <v>855017</v>
      </c>
      <c r="B2912" s="16">
        <v>3483</v>
      </c>
      <c r="C2912" s="16">
        <v>85</v>
      </c>
      <c r="D2912" s="37" t="s">
        <v>1358</v>
      </c>
      <c r="E2912" s="16">
        <v>85162</v>
      </c>
      <c r="F2912" s="37" t="s">
        <v>627</v>
      </c>
      <c r="G2912" s="16">
        <v>8550</v>
      </c>
      <c r="H2912" s="37">
        <v>855017</v>
      </c>
      <c r="I2912" s="16" t="s">
        <v>6380</v>
      </c>
      <c r="J2912" s="16" t="s">
        <v>4741</v>
      </c>
      <c r="K2912" s="16" t="s">
        <v>5769</v>
      </c>
      <c r="L2912" s="16" t="s">
        <v>4741</v>
      </c>
      <c r="M2912" s="16" t="s">
        <v>1134</v>
      </c>
      <c r="N2912" s="16" t="s">
        <v>1135</v>
      </c>
      <c r="O2912" s="16" t="s">
        <v>8492</v>
      </c>
      <c r="P2912" s="40" t="s">
        <v>10074</v>
      </c>
    </row>
    <row r="2913" spans="1:16" ht="15" x14ac:dyDescent="0.25">
      <c r="A2913" s="37">
        <v>685569</v>
      </c>
      <c r="B2913" s="16">
        <v>2955</v>
      </c>
      <c r="C2913" s="16">
        <v>68</v>
      </c>
      <c r="D2913" s="37" t="s">
        <v>1129</v>
      </c>
      <c r="E2913" s="16">
        <v>68861</v>
      </c>
      <c r="F2913" s="37" t="s">
        <v>1060</v>
      </c>
      <c r="G2913" s="16">
        <v>6855</v>
      </c>
      <c r="H2913" s="37">
        <v>685569</v>
      </c>
      <c r="I2913" s="16" t="s">
        <v>8493</v>
      </c>
      <c r="J2913" s="16" t="s">
        <v>2196</v>
      </c>
      <c r="K2913" s="16" t="s">
        <v>8494</v>
      </c>
      <c r="L2913" s="16" t="s">
        <v>8495</v>
      </c>
      <c r="M2913" s="16" t="s">
        <v>1134</v>
      </c>
      <c r="N2913" s="16" t="s">
        <v>1135</v>
      </c>
      <c r="O2913" s="16" t="s">
        <v>8496</v>
      </c>
      <c r="P2913" s="40" t="s">
        <v>10074</v>
      </c>
    </row>
    <row r="2914" spans="1:16" ht="15" x14ac:dyDescent="0.25">
      <c r="A2914" s="37">
        <v>153001</v>
      </c>
      <c r="B2914" s="16">
        <v>848</v>
      </c>
      <c r="C2914" s="16">
        <v>15</v>
      </c>
      <c r="D2914" s="37" t="s">
        <v>50</v>
      </c>
      <c r="E2914" s="16">
        <v>15236</v>
      </c>
      <c r="F2914" s="37" t="s">
        <v>255</v>
      </c>
      <c r="G2914" s="16">
        <v>1530</v>
      </c>
      <c r="H2914" s="37">
        <v>153001</v>
      </c>
      <c r="I2914" s="16" t="s">
        <v>1140</v>
      </c>
      <c r="J2914" s="16" t="s">
        <v>1140</v>
      </c>
      <c r="K2914" s="16" t="s">
        <v>1140</v>
      </c>
      <c r="L2914" s="16" t="s">
        <v>1140</v>
      </c>
      <c r="M2914" s="16" t="s">
        <v>1142</v>
      </c>
      <c r="N2914" s="16" t="s">
        <v>1135</v>
      </c>
      <c r="O2914" s="16" t="s">
        <v>1144</v>
      </c>
      <c r="P2914" s="40" t="s">
        <v>10074</v>
      </c>
    </row>
    <row r="2915" spans="1:16" ht="15" x14ac:dyDescent="0.25">
      <c r="A2915" s="37">
        <v>684551</v>
      </c>
      <c r="B2915" s="16">
        <v>2925</v>
      </c>
      <c r="C2915" s="16">
        <v>68</v>
      </c>
      <c r="D2915" s="37" t="s">
        <v>1129</v>
      </c>
      <c r="E2915" s="16">
        <v>68368</v>
      </c>
      <c r="F2915" s="37" t="s">
        <v>8500</v>
      </c>
      <c r="G2915" s="16">
        <v>6845</v>
      </c>
      <c r="H2915" s="37">
        <v>684551</v>
      </c>
      <c r="I2915" s="16" t="s">
        <v>1796</v>
      </c>
      <c r="J2915" s="16" t="s">
        <v>1689</v>
      </c>
      <c r="K2915" s="16" t="s">
        <v>2094</v>
      </c>
      <c r="L2915" s="16" t="s">
        <v>1140</v>
      </c>
      <c r="M2915" s="16" t="s">
        <v>1142</v>
      </c>
      <c r="N2915" s="16" t="s">
        <v>1135</v>
      </c>
      <c r="O2915" s="16" t="s">
        <v>2748</v>
      </c>
      <c r="P2915" s="40" t="s">
        <v>10074</v>
      </c>
    </row>
    <row r="2916" spans="1:16" ht="15" x14ac:dyDescent="0.25">
      <c r="A2916" s="37">
        <v>154440</v>
      </c>
      <c r="B2916" s="16">
        <v>941</v>
      </c>
      <c r="C2916" s="16">
        <v>15</v>
      </c>
      <c r="D2916" s="37" t="s">
        <v>50</v>
      </c>
      <c r="E2916" s="16">
        <v>15686</v>
      </c>
      <c r="F2916" s="37" t="s">
        <v>924</v>
      </c>
      <c r="G2916" s="16">
        <v>1544</v>
      </c>
      <c r="H2916" s="37">
        <v>154440</v>
      </c>
      <c r="I2916" s="16" t="s">
        <v>1239</v>
      </c>
      <c r="J2916" s="16" t="s">
        <v>2209</v>
      </c>
      <c r="K2916" s="16" t="s">
        <v>1141</v>
      </c>
      <c r="L2916" s="16" t="s">
        <v>1140</v>
      </c>
      <c r="M2916" s="16" t="s">
        <v>1142</v>
      </c>
      <c r="N2916" s="16" t="s">
        <v>1135</v>
      </c>
      <c r="O2916" s="16" t="s">
        <v>1144</v>
      </c>
      <c r="P2916" s="40" t="s">
        <v>10074</v>
      </c>
    </row>
    <row r="2917" spans="1:16" ht="15" x14ac:dyDescent="0.25">
      <c r="A2917" s="37">
        <v>734520</v>
      </c>
      <c r="B2917" s="16">
        <v>3204</v>
      </c>
      <c r="C2917" s="16">
        <v>73</v>
      </c>
      <c r="D2917" s="37" t="s">
        <v>1185</v>
      </c>
      <c r="E2917" s="16">
        <v>73563</v>
      </c>
      <c r="F2917" s="37" t="s">
        <v>742</v>
      </c>
      <c r="G2917" s="16">
        <v>7345</v>
      </c>
      <c r="H2917" s="37">
        <v>734520</v>
      </c>
      <c r="I2917" s="16" t="s">
        <v>1140</v>
      </c>
      <c r="J2917" s="16" t="s">
        <v>1385</v>
      </c>
      <c r="K2917" s="16" t="s">
        <v>1140</v>
      </c>
      <c r="L2917" s="16" t="s">
        <v>1140</v>
      </c>
      <c r="M2917" s="16" t="s">
        <v>1142</v>
      </c>
      <c r="N2917" s="16" t="s">
        <v>1135</v>
      </c>
      <c r="O2917" s="16" t="s">
        <v>1144</v>
      </c>
      <c r="P2917" s="40" t="s">
        <v>10074</v>
      </c>
    </row>
    <row r="2918" spans="1:16" ht="15" x14ac:dyDescent="0.25">
      <c r="A2918" s="37">
        <v>683039</v>
      </c>
      <c r="B2918" s="16">
        <v>2857</v>
      </c>
      <c r="C2918" s="16">
        <v>68</v>
      </c>
      <c r="D2918" s="37" t="s">
        <v>1129</v>
      </c>
      <c r="E2918" s="16">
        <v>68298</v>
      </c>
      <c r="F2918" s="37" t="s">
        <v>424</v>
      </c>
      <c r="G2918" s="16">
        <v>6830</v>
      </c>
      <c r="H2918" s="37">
        <v>683039</v>
      </c>
      <c r="I2918" s="16" t="s">
        <v>8501</v>
      </c>
      <c r="J2918" s="16" t="s">
        <v>8502</v>
      </c>
      <c r="K2918" s="16" t="s">
        <v>8503</v>
      </c>
      <c r="L2918" s="16" t="s">
        <v>8504</v>
      </c>
      <c r="M2918" s="16" t="s">
        <v>1134</v>
      </c>
      <c r="N2918" s="16" t="s">
        <v>1135</v>
      </c>
      <c r="O2918" s="16" t="s">
        <v>8505</v>
      </c>
      <c r="P2918" s="40" t="s">
        <v>10074</v>
      </c>
    </row>
    <row r="2919" spans="1:16" ht="15" x14ac:dyDescent="0.25">
      <c r="A2919" s="37">
        <v>252827</v>
      </c>
      <c r="B2919" s="16">
        <v>1720</v>
      </c>
      <c r="C2919" s="16">
        <v>25</v>
      </c>
      <c r="D2919" s="37" t="s">
        <v>1165</v>
      </c>
      <c r="E2919" s="16">
        <v>25324</v>
      </c>
      <c r="F2919" s="37" t="s">
        <v>3344</v>
      </c>
      <c r="G2919" s="16">
        <v>2528</v>
      </c>
      <c r="H2919" s="37">
        <v>252827</v>
      </c>
      <c r="I2919" s="16" t="s">
        <v>8510</v>
      </c>
      <c r="J2919" s="16" t="s">
        <v>5034</v>
      </c>
      <c r="K2919" s="16" t="s">
        <v>1530</v>
      </c>
      <c r="L2919" s="16" t="s">
        <v>8511</v>
      </c>
      <c r="M2919" s="16" t="s">
        <v>1134</v>
      </c>
      <c r="N2919" s="16" t="s">
        <v>1135</v>
      </c>
      <c r="O2919" s="16" t="s">
        <v>8512</v>
      </c>
      <c r="P2919" s="40" t="s">
        <v>10074</v>
      </c>
    </row>
    <row r="2920" spans="1:16" ht="15" x14ac:dyDescent="0.25">
      <c r="A2920" s="37">
        <v>278030</v>
      </c>
      <c r="B2920" s="16">
        <v>1900</v>
      </c>
      <c r="C2920" s="16">
        <v>27</v>
      </c>
      <c r="D2920" s="37" t="s">
        <v>1311</v>
      </c>
      <c r="E2920" s="16">
        <v>27800</v>
      </c>
      <c r="F2920" s="37" t="s">
        <v>1936</v>
      </c>
      <c r="G2920" s="16">
        <v>2780</v>
      </c>
      <c r="H2920" s="37">
        <v>278030</v>
      </c>
      <c r="I2920" s="16" t="s">
        <v>1140</v>
      </c>
      <c r="J2920" s="16" t="s">
        <v>1140</v>
      </c>
      <c r="K2920" s="16" t="s">
        <v>1140</v>
      </c>
      <c r="L2920" s="16" t="s">
        <v>1140</v>
      </c>
      <c r="M2920" s="16" t="s">
        <v>1142</v>
      </c>
      <c r="N2920" s="16" t="s">
        <v>8513</v>
      </c>
      <c r="O2920" s="16" t="s">
        <v>1144</v>
      </c>
      <c r="P2920" s="40" t="s">
        <v>10074</v>
      </c>
    </row>
    <row r="2921" spans="1:16" ht="15" x14ac:dyDescent="0.25">
      <c r="A2921" s="37">
        <v>180009</v>
      </c>
      <c r="B2921" s="16">
        <v>1082</v>
      </c>
      <c r="C2921" s="16">
        <v>18</v>
      </c>
      <c r="D2921" s="37" t="s">
        <v>1379</v>
      </c>
      <c r="E2921" s="16">
        <v>18001</v>
      </c>
      <c r="F2921" s="37" t="s">
        <v>394</v>
      </c>
      <c r="G2921" s="16">
        <v>1800</v>
      </c>
      <c r="H2921" s="37">
        <v>180009</v>
      </c>
      <c r="I2921" s="16" t="s">
        <v>8517</v>
      </c>
      <c r="J2921" s="16" t="s">
        <v>8518</v>
      </c>
      <c r="K2921" s="16" t="s">
        <v>7408</v>
      </c>
      <c r="L2921" s="16" t="s">
        <v>8519</v>
      </c>
      <c r="M2921" s="16" t="s">
        <v>1134</v>
      </c>
      <c r="N2921" s="16" t="s">
        <v>1135</v>
      </c>
      <c r="O2921" s="16" t="s">
        <v>1144</v>
      </c>
      <c r="P2921" s="40" t="s">
        <v>10074</v>
      </c>
    </row>
    <row r="2922" spans="1:16" ht="15" x14ac:dyDescent="0.25">
      <c r="A2922" s="37">
        <v>541010</v>
      </c>
      <c r="B2922" s="16">
        <v>2542</v>
      </c>
      <c r="C2922" s="16">
        <v>54</v>
      </c>
      <c r="D2922" s="37" t="s">
        <v>1259</v>
      </c>
      <c r="E2922" s="16">
        <v>54405</v>
      </c>
      <c r="F2922" s="37" t="s">
        <v>555</v>
      </c>
      <c r="G2922" s="16">
        <v>5410</v>
      </c>
      <c r="H2922" s="37">
        <v>541010</v>
      </c>
      <c r="I2922" s="16" t="s">
        <v>1140</v>
      </c>
      <c r="J2922" s="16" t="s">
        <v>1140</v>
      </c>
      <c r="K2922" s="16" t="s">
        <v>1140</v>
      </c>
      <c r="L2922" s="16" t="s">
        <v>1140</v>
      </c>
      <c r="M2922" s="16" t="s">
        <v>1142</v>
      </c>
      <c r="N2922" s="16" t="s">
        <v>8521</v>
      </c>
      <c r="O2922" s="16" t="s">
        <v>1144</v>
      </c>
      <c r="P2922" s="40" t="s">
        <v>10074</v>
      </c>
    </row>
    <row r="2923" spans="1:16" ht="15" x14ac:dyDescent="0.25">
      <c r="A2923" s="37">
        <v>151840</v>
      </c>
      <c r="B2923" s="16">
        <v>784</v>
      </c>
      <c r="C2923" s="16">
        <v>15</v>
      </c>
      <c r="D2923" s="37" t="s">
        <v>50</v>
      </c>
      <c r="E2923" s="16">
        <v>15377</v>
      </c>
      <c r="F2923" s="37" t="s">
        <v>8522</v>
      </c>
      <c r="G2923" s="16">
        <v>1518</v>
      </c>
      <c r="H2923" s="37">
        <v>151840</v>
      </c>
      <c r="I2923" s="16" t="s">
        <v>2084</v>
      </c>
      <c r="J2923" s="16" t="s">
        <v>1140</v>
      </c>
      <c r="K2923" s="16" t="s">
        <v>1140</v>
      </c>
      <c r="L2923" s="16" t="s">
        <v>1240</v>
      </c>
      <c r="M2923" s="16" t="s">
        <v>1142</v>
      </c>
      <c r="N2923" s="16" t="s">
        <v>1135</v>
      </c>
      <c r="O2923" s="16" t="s">
        <v>1144</v>
      </c>
      <c r="P2923" s="40" t="s">
        <v>10074</v>
      </c>
    </row>
    <row r="2924" spans="1:16" ht="15" x14ac:dyDescent="0.25">
      <c r="A2924" s="37">
        <v>272010</v>
      </c>
      <c r="B2924" s="16">
        <v>1832</v>
      </c>
      <c r="C2924" s="16">
        <v>27</v>
      </c>
      <c r="D2924" s="37" t="s">
        <v>1311</v>
      </c>
      <c r="E2924" s="16">
        <v>27050</v>
      </c>
      <c r="F2924" s="37" t="s">
        <v>1584</v>
      </c>
      <c r="G2924" s="16">
        <v>2720</v>
      </c>
      <c r="H2924" s="37">
        <v>272010</v>
      </c>
      <c r="I2924" s="16" t="s">
        <v>1140</v>
      </c>
      <c r="J2924" s="16" t="s">
        <v>1140</v>
      </c>
      <c r="K2924" s="16" t="s">
        <v>1140</v>
      </c>
      <c r="L2924" s="16" t="s">
        <v>1140</v>
      </c>
      <c r="M2924" s="16" t="s">
        <v>1142</v>
      </c>
      <c r="N2924" s="16" t="s">
        <v>1135</v>
      </c>
      <c r="O2924" s="16" t="s">
        <v>1144</v>
      </c>
      <c r="P2924" s="40" t="s">
        <v>10074</v>
      </c>
    </row>
    <row r="2925" spans="1:16" ht="15" x14ac:dyDescent="0.25">
      <c r="A2925" s="37">
        <v>201007</v>
      </c>
      <c r="B2925" s="16">
        <v>1330</v>
      </c>
      <c r="C2925" s="16">
        <v>20</v>
      </c>
      <c r="D2925" s="37" t="s">
        <v>1278</v>
      </c>
      <c r="E2925" s="16">
        <v>20570</v>
      </c>
      <c r="F2925" s="37" t="s">
        <v>744</v>
      </c>
      <c r="G2925" s="16">
        <v>2010</v>
      </c>
      <c r="H2925" s="37">
        <v>201007</v>
      </c>
      <c r="I2925" s="16" t="s">
        <v>8525</v>
      </c>
      <c r="J2925" s="16" t="s">
        <v>8526</v>
      </c>
      <c r="K2925" s="16" t="s">
        <v>4858</v>
      </c>
      <c r="L2925" s="16" t="s">
        <v>8527</v>
      </c>
      <c r="M2925" s="16" t="s">
        <v>1134</v>
      </c>
      <c r="N2925" s="16" t="s">
        <v>1135</v>
      </c>
      <c r="O2925" s="16" t="s">
        <v>1144</v>
      </c>
      <c r="P2925" s="40" t="s">
        <v>10074</v>
      </c>
    </row>
    <row r="2926" spans="1:16" ht="15" x14ac:dyDescent="0.25">
      <c r="A2926" s="37">
        <v>760040</v>
      </c>
      <c r="B2926" s="16">
        <v>3272</v>
      </c>
      <c r="C2926" s="16">
        <v>76</v>
      </c>
      <c r="D2926" s="37" t="s">
        <v>1285</v>
      </c>
      <c r="E2926" s="16">
        <v>76001</v>
      </c>
      <c r="F2926" s="37" t="s">
        <v>191</v>
      </c>
      <c r="G2926" s="16">
        <v>7600</v>
      </c>
      <c r="H2926" s="37">
        <v>760040</v>
      </c>
      <c r="I2926" s="16" t="s">
        <v>8528</v>
      </c>
      <c r="J2926" s="16" t="s">
        <v>8529</v>
      </c>
      <c r="K2926" s="16" t="s">
        <v>8530</v>
      </c>
      <c r="L2926" s="16" t="s">
        <v>1140</v>
      </c>
      <c r="M2926" s="16" t="s">
        <v>1142</v>
      </c>
      <c r="N2926" s="16" t="s">
        <v>8531</v>
      </c>
      <c r="O2926" s="16" t="s">
        <v>1144</v>
      </c>
      <c r="P2926" s="40" t="s">
        <v>10074</v>
      </c>
    </row>
    <row r="2927" spans="1:16" ht="15" x14ac:dyDescent="0.25">
      <c r="A2927" s="37">
        <v>111166</v>
      </c>
      <c r="B2927" s="16">
        <v>513</v>
      </c>
      <c r="C2927" s="16">
        <v>11</v>
      </c>
      <c r="D2927" s="37" t="s">
        <v>1252</v>
      </c>
      <c r="E2927" s="16">
        <v>11001</v>
      </c>
      <c r="F2927" s="37" t="s">
        <v>1924</v>
      </c>
      <c r="G2927" s="16">
        <v>1111</v>
      </c>
      <c r="H2927" s="37">
        <v>111166</v>
      </c>
      <c r="I2927" s="16" t="s">
        <v>4417</v>
      </c>
      <c r="J2927" s="16" t="s">
        <v>4316</v>
      </c>
      <c r="K2927" s="16" t="s">
        <v>4318</v>
      </c>
      <c r="L2927" s="16" t="s">
        <v>8255</v>
      </c>
      <c r="M2927" s="16" t="s">
        <v>1142</v>
      </c>
      <c r="N2927" s="16" t="s">
        <v>8532</v>
      </c>
      <c r="O2927" s="16" t="s">
        <v>1144</v>
      </c>
      <c r="P2927" s="40" t="s">
        <v>10074</v>
      </c>
    </row>
    <row r="2928" spans="1:16" ht="15" x14ac:dyDescent="0.25">
      <c r="A2928" s="37">
        <v>478029</v>
      </c>
      <c r="B2928" s="16">
        <v>2182</v>
      </c>
      <c r="C2928" s="16">
        <v>47</v>
      </c>
      <c r="D2928" s="37" t="s">
        <v>1158</v>
      </c>
      <c r="E2928" s="16">
        <v>47980</v>
      </c>
      <c r="F2928" s="37" t="s">
        <v>2333</v>
      </c>
      <c r="G2928" s="16">
        <v>4780</v>
      </c>
      <c r="H2928" s="37">
        <v>478029</v>
      </c>
      <c r="I2928" s="16" t="s">
        <v>8533</v>
      </c>
      <c r="J2928" s="16" t="s">
        <v>7877</v>
      </c>
      <c r="K2928" s="16" t="s">
        <v>3593</v>
      </c>
      <c r="L2928" s="16" t="s">
        <v>7877</v>
      </c>
      <c r="M2928" s="16" t="s">
        <v>1134</v>
      </c>
      <c r="N2928" s="16" t="s">
        <v>1135</v>
      </c>
      <c r="O2928" s="16" t="s">
        <v>1144</v>
      </c>
      <c r="P2928" s="40" t="s">
        <v>10074</v>
      </c>
    </row>
    <row r="2929" spans="1:16" ht="15" x14ac:dyDescent="0.25">
      <c r="A2929" s="37">
        <v>475001</v>
      </c>
      <c r="B2929" s="16">
        <v>2133</v>
      </c>
      <c r="C2929" s="16">
        <v>47</v>
      </c>
      <c r="D2929" s="37" t="s">
        <v>1158</v>
      </c>
      <c r="E2929" s="16">
        <v>47660</v>
      </c>
      <c r="F2929" s="37" t="s">
        <v>2218</v>
      </c>
      <c r="G2929" s="16">
        <v>4750</v>
      </c>
      <c r="H2929" s="37">
        <v>475001</v>
      </c>
      <c r="I2929" s="16" t="s">
        <v>8535</v>
      </c>
      <c r="J2929" s="16" t="s">
        <v>2029</v>
      </c>
      <c r="K2929" s="16" t="s">
        <v>1239</v>
      </c>
      <c r="L2929" s="16" t="s">
        <v>1240</v>
      </c>
      <c r="M2929" s="16" t="s">
        <v>1142</v>
      </c>
      <c r="N2929" s="16" t="s">
        <v>1135</v>
      </c>
      <c r="O2929" s="16" t="s">
        <v>1144</v>
      </c>
      <c r="P2929" s="40" t="s">
        <v>10074</v>
      </c>
    </row>
    <row r="2930" spans="1:16" ht="15" x14ac:dyDescent="0.25">
      <c r="A2930" s="37">
        <v>411047</v>
      </c>
      <c r="B2930" s="16">
        <v>1925</v>
      </c>
      <c r="C2930" s="16">
        <v>41</v>
      </c>
      <c r="D2930" s="37" t="s">
        <v>1228</v>
      </c>
      <c r="E2930" s="16">
        <v>41799</v>
      </c>
      <c r="F2930" s="37" t="s">
        <v>3293</v>
      </c>
      <c r="G2930" s="16">
        <v>4110</v>
      </c>
      <c r="H2930" s="37">
        <v>411047</v>
      </c>
      <c r="I2930" s="16" t="s">
        <v>3544</v>
      </c>
      <c r="J2930" s="16" t="s">
        <v>3465</v>
      </c>
      <c r="K2930" s="16" t="s">
        <v>8536</v>
      </c>
      <c r="L2930" s="16" t="s">
        <v>8537</v>
      </c>
      <c r="M2930" s="16" t="s">
        <v>1134</v>
      </c>
      <c r="N2930" s="16" t="s">
        <v>1135</v>
      </c>
      <c r="O2930" s="16" t="s">
        <v>8538</v>
      </c>
      <c r="P2930" s="40" t="s">
        <v>10074</v>
      </c>
    </row>
    <row r="2931" spans="1:16" ht="15" x14ac:dyDescent="0.25">
      <c r="A2931" s="37">
        <v>730567</v>
      </c>
      <c r="B2931" s="16">
        <v>3115</v>
      </c>
      <c r="C2931" s="16">
        <v>73</v>
      </c>
      <c r="D2931" s="37" t="s">
        <v>1185</v>
      </c>
      <c r="E2931" s="16">
        <v>73686</v>
      </c>
      <c r="F2931" s="37" t="s">
        <v>1758</v>
      </c>
      <c r="G2931" s="16">
        <v>7305</v>
      </c>
      <c r="H2931" s="37">
        <v>730567</v>
      </c>
      <c r="I2931" s="16" t="s">
        <v>8461</v>
      </c>
      <c r="J2931" s="16" t="s">
        <v>1760</v>
      </c>
      <c r="K2931" s="16" t="s">
        <v>1163</v>
      </c>
      <c r="L2931" s="16" t="s">
        <v>1398</v>
      </c>
      <c r="M2931" s="16" t="s">
        <v>1134</v>
      </c>
      <c r="N2931" s="16" t="s">
        <v>1135</v>
      </c>
      <c r="O2931" s="16" t="s">
        <v>8539</v>
      </c>
      <c r="P2931" s="40" t="s">
        <v>10074</v>
      </c>
    </row>
    <row r="2932" spans="1:16" ht="15" x14ac:dyDescent="0.25">
      <c r="A2932" s="37">
        <v>192070</v>
      </c>
      <c r="B2932" s="16">
        <v>1215</v>
      </c>
      <c r="C2932" s="16">
        <v>19</v>
      </c>
      <c r="D2932" s="37" t="s">
        <v>1196</v>
      </c>
      <c r="E2932" s="16">
        <v>19743</v>
      </c>
      <c r="F2932" s="37" t="s">
        <v>4337</v>
      </c>
      <c r="G2932" s="16">
        <v>1920</v>
      </c>
      <c r="H2932" s="37">
        <v>192070</v>
      </c>
      <c r="I2932" s="16" t="s">
        <v>2094</v>
      </c>
      <c r="J2932" s="16" t="s">
        <v>1140</v>
      </c>
      <c r="K2932" s="16" t="s">
        <v>3251</v>
      </c>
      <c r="L2932" s="16" t="s">
        <v>2135</v>
      </c>
      <c r="M2932" s="16" t="s">
        <v>1142</v>
      </c>
      <c r="N2932" s="16" t="s">
        <v>1135</v>
      </c>
      <c r="O2932" s="16" t="s">
        <v>1144</v>
      </c>
      <c r="P2932" s="40" t="s">
        <v>10074</v>
      </c>
    </row>
    <row r="2933" spans="1:16" ht="15" x14ac:dyDescent="0.25">
      <c r="A2933" s="37">
        <v>521027</v>
      </c>
      <c r="B2933" s="16">
        <v>2322</v>
      </c>
      <c r="C2933" s="16">
        <v>52</v>
      </c>
      <c r="D2933" s="37" t="s">
        <v>1222</v>
      </c>
      <c r="E2933" s="16">
        <v>52378</v>
      </c>
      <c r="F2933" s="37" t="s">
        <v>7330</v>
      </c>
      <c r="G2933" s="16">
        <v>5210</v>
      </c>
      <c r="H2933" s="37">
        <v>521027</v>
      </c>
      <c r="I2933" s="16" t="s">
        <v>8540</v>
      </c>
      <c r="J2933" s="16" t="s">
        <v>8541</v>
      </c>
      <c r="K2933" s="16" t="s">
        <v>8542</v>
      </c>
      <c r="L2933" s="16" t="s">
        <v>8543</v>
      </c>
      <c r="M2933" s="16" t="s">
        <v>1134</v>
      </c>
      <c r="N2933" s="16" t="s">
        <v>1135</v>
      </c>
      <c r="O2933" s="16" t="s">
        <v>8544</v>
      </c>
      <c r="P2933" s="40" t="s">
        <v>10074</v>
      </c>
    </row>
    <row r="2934" spans="1:16" ht="15" x14ac:dyDescent="0.25">
      <c r="A2934" s="37">
        <v>55037</v>
      </c>
      <c r="B2934" s="16">
        <v>229</v>
      </c>
      <c r="C2934" s="16">
        <v>5</v>
      </c>
      <c r="D2934" s="37" t="s">
        <v>80</v>
      </c>
      <c r="E2934" s="16">
        <v>5002</v>
      </c>
      <c r="F2934" s="37" t="s">
        <v>1172</v>
      </c>
      <c r="G2934" s="16">
        <v>550</v>
      </c>
      <c r="H2934" s="37">
        <v>55037</v>
      </c>
      <c r="I2934" s="16" t="s">
        <v>8545</v>
      </c>
      <c r="J2934" s="16" t="s">
        <v>8546</v>
      </c>
      <c r="K2934" s="16" t="s">
        <v>3571</v>
      </c>
      <c r="L2934" s="16" t="s">
        <v>8547</v>
      </c>
      <c r="M2934" s="16" t="s">
        <v>1134</v>
      </c>
      <c r="N2934" s="16" t="s">
        <v>1135</v>
      </c>
      <c r="O2934" s="16" t="s">
        <v>8548</v>
      </c>
      <c r="P2934" s="40" t="s">
        <v>10074</v>
      </c>
    </row>
    <row r="2935" spans="1:16" ht="15" x14ac:dyDescent="0.25">
      <c r="A2935" s="37">
        <v>474068</v>
      </c>
      <c r="B2935" s="16">
        <v>2132</v>
      </c>
      <c r="C2935" s="16">
        <v>47</v>
      </c>
      <c r="D2935" s="37" t="s">
        <v>1158</v>
      </c>
      <c r="E2935" s="16">
        <v>47703</v>
      </c>
      <c r="F2935" s="37" t="s">
        <v>3809</v>
      </c>
      <c r="G2935" s="16">
        <v>4740</v>
      </c>
      <c r="H2935" s="37">
        <v>474068</v>
      </c>
      <c r="I2935" s="16" t="s">
        <v>1507</v>
      </c>
      <c r="J2935" s="16" t="s">
        <v>8549</v>
      </c>
      <c r="K2935" s="16" t="s">
        <v>8549</v>
      </c>
      <c r="L2935" s="16" t="s">
        <v>3811</v>
      </c>
      <c r="M2935" s="16" t="s">
        <v>1134</v>
      </c>
      <c r="N2935" s="16" t="s">
        <v>1135</v>
      </c>
      <c r="O2935" s="16" t="s">
        <v>1144</v>
      </c>
      <c r="P2935" s="40" t="s">
        <v>10074</v>
      </c>
    </row>
    <row r="2936" spans="1:16" ht="15" x14ac:dyDescent="0.25">
      <c r="A2936" s="37">
        <v>686577</v>
      </c>
      <c r="B2936" s="16">
        <v>2981</v>
      </c>
      <c r="C2936" s="16">
        <v>68</v>
      </c>
      <c r="D2936" s="37" t="s">
        <v>1129</v>
      </c>
      <c r="E2936" s="16">
        <v>68235</v>
      </c>
      <c r="F2936" s="37" t="s">
        <v>339</v>
      </c>
      <c r="G2936" s="16">
        <v>6865</v>
      </c>
      <c r="H2936" s="37">
        <v>686577</v>
      </c>
      <c r="I2936" s="16" t="s">
        <v>4522</v>
      </c>
      <c r="J2936" s="16" t="s">
        <v>7002</v>
      </c>
      <c r="K2936" s="16" t="s">
        <v>6453</v>
      </c>
      <c r="L2936" s="16" t="s">
        <v>8550</v>
      </c>
      <c r="M2936" s="16" t="s">
        <v>1134</v>
      </c>
      <c r="N2936" s="16" t="s">
        <v>1135</v>
      </c>
      <c r="O2936" s="16" t="s">
        <v>8551</v>
      </c>
      <c r="P2936" s="40" t="s">
        <v>10074</v>
      </c>
    </row>
    <row r="2937" spans="1:16" ht="15" x14ac:dyDescent="0.25">
      <c r="A2937" s="37">
        <v>862001</v>
      </c>
      <c r="B2937" s="16">
        <v>3518</v>
      </c>
      <c r="C2937" s="16">
        <v>86</v>
      </c>
      <c r="D2937" s="37" t="s">
        <v>1807</v>
      </c>
      <c r="E2937" s="16">
        <v>86320</v>
      </c>
      <c r="F2937" s="37" t="s">
        <v>8552</v>
      </c>
      <c r="G2937" s="16">
        <v>8620</v>
      </c>
      <c r="H2937" s="37">
        <v>862001</v>
      </c>
      <c r="I2937" s="16" t="s">
        <v>1140</v>
      </c>
      <c r="J2937" s="16" t="s">
        <v>1140</v>
      </c>
      <c r="K2937" s="16" t="s">
        <v>1140</v>
      </c>
      <c r="L2937" s="16" t="s">
        <v>1140</v>
      </c>
      <c r="M2937" s="16" t="s">
        <v>1142</v>
      </c>
      <c r="N2937" s="16" t="s">
        <v>1135</v>
      </c>
      <c r="O2937" s="16" t="s">
        <v>1144</v>
      </c>
      <c r="P2937" s="40" t="s">
        <v>10074</v>
      </c>
    </row>
    <row r="2938" spans="1:16" ht="15" x14ac:dyDescent="0.25">
      <c r="A2938" s="37">
        <v>544577</v>
      </c>
      <c r="B2938" s="16">
        <v>2589</v>
      </c>
      <c r="C2938" s="16">
        <v>54</v>
      </c>
      <c r="D2938" s="37" t="s">
        <v>1259</v>
      </c>
      <c r="E2938" s="16">
        <v>54660</v>
      </c>
      <c r="F2938" s="37" t="s">
        <v>7911</v>
      </c>
      <c r="G2938" s="16">
        <v>5445</v>
      </c>
      <c r="H2938" s="37">
        <v>544577</v>
      </c>
      <c r="I2938" s="16" t="s">
        <v>8553</v>
      </c>
      <c r="J2938" s="16" t="s">
        <v>8178</v>
      </c>
      <c r="K2938" s="16" t="s">
        <v>3961</v>
      </c>
      <c r="L2938" s="16" t="s">
        <v>8554</v>
      </c>
      <c r="M2938" s="16" t="s">
        <v>1134</v>
      </c>
      <c r="N2938" s="16" t="s">
        <v>1135</v>
      </c>
      <c r="O2938" s="16" t="s">
        <v>8555</v>
      </c>
      <c r="P2938" s="40" t="s">
        <v>10074</v>
      </c>
    </row>
    <row r="2939" spans="1:16" ht="15" x14ac:dyDescent="0.25">
      <c r="A2939" s="37">
        <v>733588</v>
      </c>
      <c r="B2939" s="16">
        <v>3186</v>
      </c>
      <c r="C2939" s="16">
        <v>73</v>
      </c>
      <c r="D2939" s="37" t="s">
        <v>1185</v>
      </c>
      <c r="E2939" s="16">
        <v>73770</v>
      </c>
      <c r="F2939" s="37" t="s">
        <v>978</v>
      </c>
      <c r="G2939" s="16">
        <v>7335</v>
      </c>
      <c r="H2939" s="37">
        <v>733588</v>
      </c>
      <c r="I2939" s="16" t="s">
        <v>1557</v>
      </c>
      <c r="J2939" s="16" t="s">
        <v>4625</v>
      </c>
      <c r="K2939" s="16" t="s">
        <v>1189</v>
      </c>
      <c r="L2939" s="16" t="s">
        <v>8557</v>
      </c>
      <c r="M2939" s="16" t="s">
        <v>1134</v>
      </c>
      <c r="N2939" s="16" t="s">
        <v>1135</v>
      </c>
      <c r="O2939" s="16" t="s">
        <v>8558</v>
      </c>
      <c r="P2939" s="40" t="s">
        <v>10074</v>
      </c>
    </row>
    <row r="2940" spans="1:16" ht="15" x14ac:dyDescent="0.25">
      <c r="A2940" s="37">
        <v>910001</v>
      </c>
      <c r="B2940" s="16">
        <v>3545</v>
      </c>
      <c r="C2940" s="16">
        <v>91</v>
      </c>
      <c r="D2940" s="37" t="s">
        <v>1819</v>
      </c>
      <c r="E2940" s="16">
        <v>91001</v>
      </c>
      <c r="F2940" s="37" t="s">
        <v>2251</v>
      </c>
      <c r="G2940" s="16">
        <v>9100</v>
      </c>
      <c r="H2940" s="37">
        <v>910001</v>
      </c>
      <c r="I2940" s="16" t="s">
        <v>1140</v>
      </c>
      <c r="J2940" s="16" t="s">
        <v>8559</v>
      </c>
      <c r="K2940" s="16" t="s">
        <v>1140</v>
      </c>
      <c r="L2940" s="16" t="s">
        <v>1140</v>
      </c>
      <c r="M2940" s="16" t="s">
        <v>1142</v>
      </c>
      <c r="N2940" s="16" t="s">
        <v>1135</v>
      </c>
      <c r="O2940" s="16" t="s">
        <v>1144</v>
      </c>
      <c r="P2940" s="40" t="s">
        <v>10074</v>
      </c>
    </row>
    <row r="2941" spans="1:16" ht="15" x14ac:dyDescent="0.25">
      <c r="A2941" s="37">
        <v>134060</v>
      </c>
      <c r="B2941" s="16">
        <v>662</v>
      </c>
      <c r="C2941" s="16">
        <v>13</v>
      </c>
      <c r="D2941" s="37" t="s">
        <v>1291</v>
      </c>
      <c r="E2941" s="16">
        <v>13655</v>
      </c>
      <c r="F2941" s="37" t="s">
        <v>4475</v>
      </c>
      <c r="G2941" s="16">
        <v>1340</v>
      </c>
      <c r="H2941" s="37">
        <v>134060</v>
      </c>
      <c r="I2941" s="16" t="s">
        <v>1140</v>
      </c>
      <c r="J2941" s="16" t="s">
        <v>1140</v>
      </c>
      <c r="K2941" s="16" t="s">
        <v>1140</v>
      </c>
      <c r="L2941" s="16" t="s">
        <v>1140</v>
      </c>
      <c r="M2941" s="16" t="s">
        <v>1142</v>
      </c>
      <c r="N2941" s="16" t="s">
        <v>1135</v>
      </c>
      <c r="O2941" s="16" t="s">
        <v>1144</v>
      </c>
      <c r="P2941" s="40" t="s">
        <v>10074</v>
      </c>
    </row>
    <row r="2942" spans="1:16" ht="15" x14ac:dyDescent="0.25">
      <c r="A2942" s="37">
        <v>153820</v>
      </c>
      <c r="B2942" s="16">
        <v>908</v>
      </c>
      <c r="C2942" s="16">
        <v>15</v>
      </c>
      <c r="D2942" s="37" t="s">
        <v>50</v>
      </c>
      <c r="E2942" s="16">
        <v>15676</v>
      </c>
      <c r="F2942" s="37" t="s">
        <v>3217</v>
      </c>
      <c r="G2942" s="16">
        <v>1538</v>
      </c>
      <c r="H2942" s="37">
        <v>153820</v>
      </c>
      <c r="I2942" s="16" t="s">
        <v>1140</v>
      </c>
      <c r="J2942" s="16" t="s">
        <v>1140</v>
      </c>
      <c r="K2942" s="16" t="s">
        <v>1140</v>
      </c>
      <c r="L2942" s="16" t="s">
        <v>1140</v>
      </c>
      <c r="M2942" s="16" t="s">
        <v>1142</v>
      </c>
      <c r="N2942" s="16" t="s">
        <v>1135</v>
      </c>
      <c r="O2942" s="16" t="s">
        <v>1144</v>
      </c>
      <c r="P2942" s="40" t="s">
        <v>10074</v>
      </c>
    </row>
    <row r="2943" spans="1:16" ht="15" x14ac:dyDescent="0.25">
      <c r="A2943" s="37">
        <v>445001</v>
      </c>
      <c r="B2943" s="16">
        <v>2081</v>
      </c>
      <c r="C2943" s="16">
        <v>44</v>
      </c>
      <c r="D2943" s="37" t="s">
        <v>1151</v>
      </c>
      <c r="E2943" s="16">
        <v>44874</v>
      </c>
      <c r="F2943" s="37" t="s">
        <v>1082</v>
      </c>
      <c r="G2943" s="16">
        <v>4450</v>
      </c>
      <c r="H2943" s="37">
        <v>445001</v>
      </c>
      <c r="I2943" s="16" t="s">
        <v>3140</v>
      </c>
      <c r="J2943" s="16" t="s">
        <v>8563</v>
      </c>
      <c r="K2943" s="16" t="s">
        <v>1344</v>
      </c>
      <c r="L2943" s="16" t="s">
        <v>1140</v>
      </c>
      <c r="M2943" s="16" t="s">
        <v>1142</v>
      </c>
      <c r="N2943" s="16" t="s">
        <v>8564</v>
      </c>
      <c r="O2943" s="16" t="s">
        <v>8565</v>
      </c>
      <c r="P2943" s="40" t="s">
        <v>10074</v>
      </c>
    </row>
    <row r="2944" spans="1:16" ht="15" x14ac:dyDescent="0.25">
      <c r="A2944" s="37">
        <v>971008</v>
      </c>
      <c r="B2944" s="16">
        <v>3636</v>
      </c>
      <c r="C2944" s="16">
        <v>97</v>
      </c>
      <c r="D2944" s="37" t="s">
        <v>1368</v>
      </c>
      <c r="E2944" s="16">
        <v>97889</v>
      </c>
      <c r="F2944" s="37" t="s">
        <v>1577</v>
      </c>
      <c r="G2944" s="16">
        <v>9710</v>
      </c>
      <c r="H2944" s="37">
        <v>971008</v>
      </c>
      <c r="I2944" s="16" t="s">
        <v>1579</v>
      </c>
      <c r="J2944" s="16" t="s">
        <v>1579</v>
      </c>
      <c r="K2944" s="16" t="s">
        <v>1579</v>
      </c>
      <c r="L2944" s="16" t="s">
        <v>1580</v>
      </c>
      <c r="M2944" s="16" t="s">
        <v>1134</v>
      </c>
      <c r="N2944" s="16" t="s">
        <v>1135</v>
      </c>
      <c r="O2944" s="16" t="s">
        <v>1144</v>
      </c>
      <c r="P2944" s="40" t="s">
        <v>10074</v>
      </c>
    </row>
    <row r="2945" spans="1:16" ht="15" x14ac:dyDescent="0.25">
      <c r="A2945" s="37">
        <v>764008</v>
      </c>
      <c r="B2945" s="16">
        <v>3402</v>
      </c>
      <c r="C2945" s="16">
        <v>76</v>
      </c>
      <c r="D2945" s="37" t="s">
        <v>1285</v>
      </c>
      <c r="E2945" s="16">
        <v>76364</v>
      </c>
      <c r="F2945" s="37" t="s">
        <v>482</v>
      </c>
      <c r="G2945" s="16">
        <v>7640</v>
      </c>
      <c r="H2945" s="37">
        <v>764008</v>
      </c>
      <c r="I2945" s="16" t="s">
        <v>4363</v>
      </c>
      <c r="J2945" s="16" t="s">
        <v>4928</v>
      </c>
      <c r="K2945" s="16" t="s">
        <v>8566</v>
      </c>
      <c r="L2945" s="16" t="s">
        <v>3922</v>
      </c>
      <c r="M2945" s="16" t="s">
        <v>1134</v>
      </c>
      <c r="N2945" s="16" t="s">
        <v>1135</v>
      </c>
      <c r="O2945" s="16" t="s">
        <v>1144</v>
      </c>
      <c r="P2945" s="40" t="s">
        <v>10074</v>
      </c>
    </row>
    <row r="2946" spans="1:16" ht="15" x14ac:dyDescent="0.25">
      <c r="A2946" s="37">
        <v>110541</v>
      </c>
      <c r="B2946" s="16">
        <v>478</v>
      </c>
      <c r="C2946" s="16">
        <v>11</v>
      </c>
      <c r="D2946" s="37" t="s">
        <v>1252</v>
      </c>
      <c r="E2946" s="16">
        <v>11001</v>
      </c>
      <c r="F2946" s="37" t="s">
        <v>1763</v>
      </c>
      <c r="G2946" s="16">
        <v>1105</v>
      </c>
      <c r="H2946" s="37">
        <v>110541</v>
      </c>
      <c r="I2946" s="16" t="s">
        <v>1765</v>
      </c>
      <c r="J2946" s="16" t="s">
        <v>1140</v>
      </c>
      <c r="K2946" s="16" t="s">
        <v>8568</v>
      </c>
      <c r="L2946" s="16" t="s">
        <v>2405</v>
      </c>
      <c r="M2946" s="16" t="s">
        <v>1142</v>
      </c>
      <c r="N2946" s="16" t="s">
        <v>8569</v>
      </c>
      <c r="O2946" s="16" t="s">
        <v>1144</v>
      </c>
      <c r="P2946" s="40" t="s">
        <v>10074</v>
      </c>
    </row>
    <row r="2947" spans="1:16" ht="15" x14ac:dyDescent="0.25">
      <c r="A2947" s="37">
        <v>412040</v>
      </c>
      <c r="B2947" s="16">
        <v>1937</v>
      </c>
      <c r="C2947" s="16">
        <v>41</v>
      </c>
      <c r="D2947" s="37" t="s">
        <v>1228</v>
      </c>
      <c r="E2947" s="16">
        <v>41801</v>
      </c>
      <c r="F2947" s="37" t="s">
        <v>3744</v>
      </c>
      <c r="G2947" s="16">
        <v>4120</v>
      </c>
      <c r="H2947" s="37">
        <v>412040</v>
      </c>
      <c r="I2947" s="16" t="s">
        <v>1140</v>
      </c>
      <c r="J2947" s="16" t="s">
        <v>1140</v>
      </c>
      <c r="K2947" s="16" t="s">
        <v>1140</v>
      </c>
      <c r="L2947" s="16" t="s">
        <v>2492</v>
      </c>
      <c r="M2947" s="16" t="s">
        <v>1142</v>
      </c>
      <c r="N2947" s="16" t="s">
        <v>1135</v>
      </c>
      <c r="O2947" s="16" t="s">
        <v>8570</v>
      </c>
      <c r="P2947" s="40" t="s">
        <v>10074</v>
      </c>
    </row>
    <row r="2948" spans="1:16" ht="15" x14ac:dyDescent="0.25">
      <c r="A2948" s="37">
        <v>521047</v>
      </c>
      <c r="B2948" s="16">
        <v>2325</v>
      </c>
      <c r="C2948" s="16">
        <v>52</v>
      </c>
      <c r="D2948" s="37" t="s">
        <v>1222</v>
      </c>
      <c r="E2948" s="16">
        <v>52693</v>
      </c>
      <c r="F2948" s="37" t="s">
        <v>2798</v>
      </c>
      <c r="G2948" s="16">
        <v>5210</v>
      </c>
      <c r="H2948" s="37">
        <v>521047</v>
      </c>
      <c r="I2948" s="16" t="s">
        <v>2080</v>
      </c>
      <c r="J2948" s="16" t="s">
        <v>6778</v>
      </c>
      <c r="K2948" s="16" t="s">
        <v>2080</v>
      </c>
      <c r="L2948" s="16" t="s">
        <v>1163</v>
      </c>
      <c r="M2948" s="16" t="s">
        <v>1134</v>
      </c>
      <c r="N2948" s="16" t="s">
        <v>1135</v>
      </c>
      <c r="O2948" s="16" t="s">
        <v>8571</v>
      </c>
      <c r="P2948" s="40" t="s">
        <v>10074</v>
      </c>
    </row>
    <row r="2949" spans="1:16" ht="15" x14ac:dyDescent="0.25">
      <c r="A2949" s="37">
        <v>251237</v>
      </c>
      <c r="B2949" s="16">
        <v>1625</v>
      </c>
      <c r="C2949" s="16">
        <v>25</v>
      </c>
      <c r="D2949" s="37" t="s">
        <v>1165</v>
      </c>
      <c r="E2949" s="16">
        <v>25297</v>
      </c>
      <c r="F2949" s="37" t="s">
        <v>5898</v>
      </c>
      <c r="G2949" s="16">
        <v>2512</v>
      </c>
      <c r="H2949" s="37">
        <v>251237</v>
      </c>
      <c r="I2949" s="16" t="s">
        <v>8572</v>
      </c>
      <c r="J2949" s="16" t="s">
        <v>8573</v>
      </c>
      <c r="K2949" s="16" t="s">
        <v>6263</v>
      </c>
      <c r="L2949" s="16" t="s">
        <v>8574</v>
      </c>
      <c r="M2949" s="16" t="s">
        <v>1134</v>
      </c>
      <c r="N2949" s="16" t="s">
        <v>1135</v>
      </c>
      <c r="O2949" s="16" t="s">
        <v>8575</v>
      </c>
      <c r="P2949" s="40" t="s">
        <v>10074</v>
      </c>
    </row>
    <row r="2950" spans="1:16" ht="15" x14ac:dyDescent="0.25">
      <c r="A2950" s="37">
        <v>505028</v>
      </c>
      <c r="B2950" s="16">
        <v>2254</v>
      </c>
      <c r="C2950" s="16">
        <v>50</v>
      </c>
      <c r="D2950" s="37" t="s">
        <v>1179</v>
      </c>
      <c r="E2950" s="16">
        <v>50350</v>
      </c>
      <c r="F2950" s="37" t="s">
        <v>7810</v>
      </c>
      <c r="G2950" s="16">
        <v>5050</v>
      </c>
      <c r="H2950" s="37">
        <v>505028</v>
      </c>
      <c r="I2950" s="16" t="s">
        <v>8576</v>
      </c>
      <c r="J2950" s="16" t="s">
        <v>6870</v>
      </c>
      <c r="K2950" s="16" t="s">
        <v>8577</v>
      </c>
      <c r="L2950" s="16" t="s">
        <v>6870</v>
      </c>
      <c r="M2950" s="16" t="s">
        <v>1134</v>
      </c>
      <c r="N2950" s="16" t="s">
        <v>1135</v>
      </c>
      <c r="O2950" s="16" t="s">
        <v>1144</v>
      </c>
      <c r="P2950" s="40" t="s">
        <v>10074</v>
      </c>
    </row>
    <row r="2951" spans="1:16" ht="15" x14ac:dyDescent="0.25">
      <c r="A2951" s="37">
        <v>507017</v>
      </c>
      <c r="B2951" s="16">
        <v>2274</v>
      </c>
      <c r="C2951" s="16">
        <v>50</v>
      </c>
      <c r="D2951" s="37" t="s">
        <v>1179</v>
      </c>
      <c r="E2951" s="16">
        <v>50006</v>
      </c>
      <c r="F2951" s="37" t="s">
        <v>14</v>
      </c>
      <c r="G2951" s="16">
        <v>5070</v>
      </c>
      <c r="H2951" s="37">
        <v>507017</v>
      </c>
      <c r="I2951" s="16" t="s">
        <v>8578</v>
      </c>
      <c r="J2951" s="16" t="s">
        <v>8579</v>
      </c>
      <c r="K2951" s="16" t="s">
        <v>8580</v>
      </c>
      <c r="L2951" s="16" t="s">
        <v>3133</v>
      </c>
      <c r="M2951" s="16" t="s">
        <v>1134</v>
      </c>
      <c r="N2951" s="16" t="s">
        <v>8581</v>
      </c>
      <c r="O2951" s="16" t="s">
        <v>8582</v>
      </c>
      <c r="P2951" s="40" t="s">
        <v>10074</v>
      </c>
    </row>
    <row r="2952" spans="1:16" ht="15" x14ac:dyDescent="0.25">
      <c r="A2952" s="37">
        <v>252617</v>
      </c>
      <c r="B2952" s="16">
        <v>1701</v>
      </c>
      <c r="C2952" s="16">
        <v>25</v>
      </c>
      <c r="D2952" s="37" t="s">
        <v>1165</v>
      </c>
      <c r="E2952" s="16">
        <v>25797</v>
      </c>
      <c r="F2952" s="37" t="s">
        <v>1330</v>
      </c>
      <c r="G2952" s="16">
        <v>2526</v>
      </c>
      <c r="H2952" s="37">
        <v>252617</v>
      </c>
      <c r="I2952" s="16" t="s">
        <v>8583</v>
      </c>
      <c r="J2952" s="16" t="s">
        <v>4501</v>
      </c>
      <c r="K2952" s="16" t="s">
        <v>8584</v>
      </c>
      <c r="L2952" s="16" t="s">
        <v>6785</v>
      </c>
      <c r="M2952" s="16" t="s">
        <v>1134</v>
      </c>
      <c r="N2952" s="16" t="s">
        <v>1135</v>
      </c>
      <c r="O2952" s="16" t="s">
        <v>8585</v>
      </c>
      <c r="P2952" s="40" t="s">
        <v>10074</v>
      </c>
    </row>
    <row r="2953" spans="1:16" ht="15" x14ac:dyDescent="0.25">
      <c r="A2953" s="37">
        <v>181067</v>
      </c>
      <c r="B2953" s="16">
        <v>1096</v>
      </c>
      <c r="C2953" s="16">
        <v>18</v>
      </c>
      <c r="D2953" s="37" t="s">
        <v>1379</v>
      </c>
      <c r="E2953" s="16">
        <v>18410</v>
      </c>
      <c r="F2953" s="37" t="s">
        <v>3526</v>
      </c>
      <c r="G2953" s="16">
        <v>1810</v>
      </c>
      <c r="H2953" s="37">
        <v>181067</v>
      </c>
      <c r="I2953" s="16" t="s">
        <v>4255</v>
      </c>
      <c r="J2953" s="16" t="s">
        <v>7732</v>
      </c>
      <c r="K2953" s="16" t="s">
        <v>3527</v>
      </c>
      <c r="L2953" s="16" t="s">
        <v>1627</v>
      </c>
      <c r="M2953" s="16" t="s">
        <v>1134</v>
      </c>
      <c r="N2953" s="16" t="s">
        <v>1135</v>
      </c>
      <c r="O2953" s="16" t="s">
        <v>8586</v>
      </c>
      <c r="P2953" s="40" t="s">
        <v>10074</v>
      </c>
    </row>
    <row r="2954" spans="1:16" ht="15" x14ac:dyDescent="0.25">
      <c r="A2954" s="37">
        <v>275017</v>
      </c>
      <c r="B2954" s="16">
        <v>1868</v>
      </c>
      <c r="C2954" s="16">
        <v>27</v>
      </c>
      <c r="D2954" s="37" t="s">
        <v>1311</v>
      </c>
      <c r="E2954" s="16">
        <v>27430</v>
      </c>
      <c r="F2954" s="37" t="s">
        <v>3446</v>
      </c>
      <c r="G2954" s="16">
        <v>2750</v>
      </c>
      <c r="H2954" s="37">
        <v>275017</v>
      </c>
      <c r="I2954" s="16" t="s">
        <v>8587</v>
      </c>
      <c r="J2954" s="16" t="s">
        <v>8588</v>
      </c>
      <c r="K2954" s="16" t="s">
        <v>8589</v>
      </c>
      <c r="L2954" s="16" t="s">
        <v>8464</v>
      </c>
      <c r="M2954" s="16" t="s">
        <v>1134</v>
      </c>
      <c r="N2954" s="16" t="s">
        <v>1135</v>
      </c>
      <c r="O2954" s="16" t="s">
        <v>1144</v>
      </c>
      <c r="P2954" s="40" t="s">
        <v>10074</v>
      </c>
    </row>
    <row r="2955" spans="1:16" ht="15" x14ac:dyDescent="0.25">
      <c r="A2955" s="37">
        <v>545558</v>
      </c>
      <c r="B2955" s="16">
        <v>2608</v>
      </c>
      <c r="C2955" s="16">
        <v>54</v>
      </c>
      <c r="D2955" s="37" t="s">
        <v>1259</v>
      </c>
      <c r="E2955" s="16">
        <v>54109</v>
      </c>
      <c r="F2955" s="37" t="s">
        <v>1637</v>
      </c>
      <c r="G2955" s="16">
        <v>5455</v>
      </c>
      <c r="H2955" s="37">
        <v>545558</v>
      </c>
      <c r="I2955" s="16" t="s">
        <v>8590</v>
      </c>
      <c r="J2955" s="16" t="s">
        <v>8591</v>
      </c>
      <c r="K2955" s="16" t="s">
        <v>8592</v>
      </c>
      <c r="L2955" s="16" t="s">
        <v>8593</v>
      </c>
      <c r="M2955" s="16" t="s">
        <v>1134</v>
      </c>
      <c r="N2955" s="16" t="s">
        <v>1135</v>
      </c>
      <c r="O2955" s="16" t="s">
        <v>8594</v>
      </c>
      <c r="P2955" s="40" t="s">
        <v>10074</v>
      </c>
    </row>
    <row r="2956" spans="1:16" ht="15" x14ac:dyDescent="0.25">
      <c r="A2956" s="37">
        <v>683027</v>
      </c>
      <c r="B2956" s="16">
        <v>2851</v>
      </c>
      <c r="C2956" s="16">
        <v>68</v>
      </c>
      <c r="D2956" s="37" t="s">
        <v>1129</v>
      </c>
      <c r="E2956" s="16">
        <v>68500</v>
      </c>
      <c r="F2956" s="37" t="s">
        <v>655</v>
      </c>
      <c r="G2956" s="16">
        <v>6830</v>
      </c>
      <c r="H2956" s="37">
        <v>683027</v>
      </c>
      <c r="I2956" s="16" t="s">
        <v>8595</v>
      </c>
      <c r="J2956" s="16" t="s">
        <v>3238</v>
      </c>
      <c r="K2956" s="16" t="s">
        <v>1667</v>
      </c>
      <c r="L2956" s="16" t="s">
        <v>1666</v>
      </c>
      <c r="M2956" s="16" t="s">
        <v>1134</v>
      </c>
      <c r="N2956" s="16" t="s">
        <v>1135</v>
      </c>
      <c r="O2956" s="16" t="s">
        <v>8596</v>
      </c>
      <c r="P2956" s="40" t="s">
        <v>10074</v>
      </c>
    </row>
    <row r="2957" spans="1:16" ht="15" x14ac:dyDescent="0.25">
      <c r="A2957" s="37">
        <v>734527</v>
      </c>
      <c r="B2957" s="16">
        <v>3205</v>
      </c>
      <c r="C2957" s="16">
        <v>73</v>
      </c>
      <c r="D2957" s="37" t="s">
        <v>1185</v>
      </c>
      <c r="E2957" s="16">
        <v>73563</v>
      </c>
      <c r="F2957" s="37" t="s">
        <v>742</v>
      </c>
      <c r="G2957" s="16">
        <v>7345</v>
      </c>
      <c r="H2957" s="37">
        <v>734527</v>
      </c>
      <c r="I2957" s="16" t="s">
        <v>4626</v>
      </c>
      <c r="J2957" s="16" t="s">
        <v>8597</v>
      </c>
      <c r="K2957" s="16" t="s">
        <v>8598</v>
      </c>
      <c r="L2957" s="16" t="s">
        <v>8599</v>
      </c>
      <c r="M2957" s="16" t="s">
        <v>1134</v>
      </c>
      <c r="N2957" s="16" t="s">
        <v>1135</v>
      </c>
      <c r="O2957" s="16" t="s">
        <v>8600</v>
      </c>
      <c r="P2957" s="40" t="s">
        <v>10074</v>
      </c>
    </row>
    <row r="2958" spans="1:16" ht="15" x14ac:dyDescent="0.25">
      <c r="A2958" s="37">
        <v>413060</v>
      </c>
      <c r="B2958" s="16">
        <v>1953</v>
      </c>
      <c r="C2958" s="16">
        <v>41</v>
      </c>
      <c r="D2958" s="37" t="s">
        <v>1228</v>
      </c>
      <c r="E2958" s="16">
        <v>41349</v>
      </c>
      <c r="F2958" s="37" t="s">
        <v>2426</v>
      </c>
      <c r="G2958" s="16">
        <v>4130</v>
      </c>
      <c r="H2958" s="37">
        <v>413060</v>
      </c>
      <c r="I2958" s="16" t="s">
        <v>1140</v>
      </c>
      <c r="J2958" s="16" t="s">
        <v>1140</v>
      </c>
      <c r="K2958" s="16" t="s">
        <v>1140</v>
      </c>
      <c r="L2958" s="16" t="s">
        <v>1140</v>
      </c>
      <c r="M2958" s="16" t="s">
        <v>1142</v>
      </c>
      <c r="N2958" s="16" t="s">
        <v>1135</v>
      </c>
      <c r="O2958" s="16" t="s">
        <v>6547</v>
      </c>
      <c r="P2958" s="40" t="s">
        <v>10074</v>
      </c>
    </row>
    <row r="2959" spans="1:16" ht="15" x14ac:dyDescent="0.25">
      <c r="A2959" s="37">
        <v>134001</v>
      </c>
      <c r="B2959" s="16">
        <v>653</v>
      </c>
      <c r="C2959" s="16">
        <v>13</v>
      </c>
      <c r="D2959" s="37" t="s">
        <v>1291</v>
      </c>
      <c r="E2959" s="16">
        <v>13549</v>
      </c>
      <c r="F2959" s="37" t="s">
        <v>7426</v>
      </c>
      <c r="G2959" s="16">
        <v>1340</v>
      </c>
      <c r="H2959" s="37">
        <v>134001</v>
      </c>
      <c r="I2959" s="16" t="s">
        <v>2615</v>
      </c>
      <c r="J2959" s="16" t="s">
        <v>2750</v>
      </c>
      <c r="K2959" s="16" t="s">
        <v>1140</v>
      </c>
      <c r="L2959" s="16" t="s">
        <v>1140</v>
      </c>
      <c r="M2959" s="16" t="s">
        <v>1142</v>
      </c>
      <c r="N2959" s="16" t="s">
        <v>8601</v>
      </c>
      <c r="O2959" s="16" t="s">
        <v>1144</v>
      </c>
      <c r="P2959" s="40" t="s">
        <v>10074</v>
      </c>
    </row>
    <row r="2960" spans="1:16" ht="15" x14ac:dyDescent="0.25">
      <c r="A2960" s="37">
        <v>940017</v>
      </c>
      <c r="B2960" s="16">
        <v>3581</v>
      </c>
      <c r="C2960" s="16">
        <v>94</v>
      </c>
      <c r="D2960" s="37" t="s">
        <v>2082</v>
      </c>
      <c r="E2960" s="16">
        <v>94001</v>
      </c>
      <c r="F2960" s="37" t="s">
        <v>2509</v>
      </c>
      <c r="G2960" s="16">
        <v>9400</v>
      </c>
      <c r="H2960" s="37">
        <v>940017</v>
      </c>
      <c r="I2960" s="16" t="s">
        <v>2968</v>
      </c>
      <c r="J2960" s="16" t="s">
        <v>4015</v>
      </c>
      <c r="K2960" s="16" t="s">
        <v>1163</v>
      </c>
      <c r="L2960" s="16" t="s">
        <v>2160</v>
      </c>
      <c r="M2960" s="16" t="s">
        <v>1134</v>
      </c>
      <c r="N2960" s="16" t="s">
        <v>1135</v>
      </c>
      <c r="O2960" s="16" t="s">
        <v>1144</v>
      </c>
      <c r="P2960" s="40" t="s">
        <v>10074</v>
      </c>
    </row>
    <row r="2961" spans="1:16" ht="15" x14ac:dyDescent="0.25">
      <c r="A2961" s="37">
        <v>190559</v>
      </c>
      <c r="B2961" s="16">
        <v>1163</v>
      </c>
      <c r="C2961" s="16">
        <v>19</v>
      </c>
      <c r="D2961" s="37" t="s">
        <v>1196</v>
      </c>
      <c r="E2961" s="16">
        <v>19473</v>
      </c>
      <c r="F2961" s="37" t="s">
        <v>3149</v>
      </c>
      <c r="G2961" s="16">
        <v>1905</v>
      </c>
      <c r="H2961" s="37">
        <v>190559</v>
      </c>
      <c r="I2961" s="16" t="s">
        <v>8602</v>
      </c>
      <c r="J2961" s="16" t="s">
        <v>2476</v>
      </c>
      <c r="K2961" s="16" t="s">
        <v>8603</v>
      </c>
      <c r="L2961" s="16" t="s">
        <v>8604</v>
      </c>
      <c r="M2961" s="16" t="s">
        <v>1134</v>
      </c>
      <c r="N2961" s="16" t="s">
        <v>1135</v>
      </c>
      <c r="O2961" s="16" t="s">
        <v>8605</v>
      </c>
      <c r="P2961" s="40" t="s">
        <v>10074</v>
      </c>
    </row>
    <row r="2962" spans="1:16" ht="15" x14ac:dyDescent="0.25">
      <c r="A2962" s="37">
        <v>171040</v>
      </c>
      <c r="B2962" s="16">
        <v>1006</v>
      </c>
      <c r="C2962" s="16">
        <v>17</v>
      </c>
      <c r="D2962" s="37" t="s">
        <v>189</v>
      </c>
      <c r="E2962" s="16">
        <v>17050</v>
      </c>
      <c r="F2962" s="37" t="s">
        <v>91</v>
      </c>
      <c r="G2962" s="16">
        <v>1710</v>
      </c>
      <c r="H2962" s="37">
        <v>171040</v>
      </c>
      <c r="I2962" s="16" t="s">
        <v>2084</v>
      </c>
      <c r="J2962" s="16" t="s">
        <v>2135</v>
      </c>
      <c r="K2962" s="16" t="s">
        <v>1140</v>
      </c>
      <c r="L2962" s="16" t="s">
        <v>1240</v>
      </c>
      <c r="M2962" s="16" t="s">
        <v>1142</v>
      </c>
      <c r="N2962" s="16" t="s">
        <v>1135</v>
      </c>
      <c r="O2962" s="16" t="s">
        <v>1144</v>
      </c>
      <c r="P2962" s="40" t="s">
        <v>10074</v>
      </c>
    </row>
    <row r="2963" spans="1:16" ht="15" x14ac:dyDescent="0.25">
      <c r="A2963" s="37">
        <v>950008</v>
      </c>
      <c r="B2963" s="16">
        <v>3613</v>
      </c>
      <c r="C2963" s="16">
        <v>95</v>
      </c>
      <c r="D2963" s="37" t="s">
        <v>2963</v>
      </c>
      <c r="E2963" s="16">
        <v>95001</v>
      </c>
      <c r="F2963" s="37" t="s">
        <v>865</v>
      </c>
      <c r="G2963" s="16">
        <v>9500</v>
      </c>
      <c r="H2963" s="37">
        <v>950008</v>
      </c>
      <c r="I2963" s="16" t="s">
        <v>8606</v>
      </c>
      <c r="J2963" s="16" t="s">
        <v>8607</v>
      </c>
      <c r="K2963" s="16" t="s">
        <v>8608</v>
      </c>
      <c r="L2963" s="16" t="s">
        <v>2376</v>
      </c>
      <c r="M2963" s="16" t="s">
        <v>1134</v>
      </c>
      <c r="N2963" s="16" t="s">
        <v>1135</v>
      </c>
      <c r="O2963" s="16" t="s">
        <v>8609</v>
      </c>
      <c r="P2963" s="40" t="s">
        <v>10074</v>
      </c>
    </row>
    <row r="2964" spans="1:16" ht="15" x14ac:dyDescent="0.25">
      <c r="A2964" s="37">
        <v>473040</v>
      </c>
      <c r="B2964" s="16">
        <v>2118</v>
      </c>
      <c r="C2964" s="16">
        <v>47</v>
      </c>
      <c r="D2964" s="37" t="s">
        <v>1158</v>
      </c>
      <c r="E2964" s="16">
        <v>47245</v>
      </c>
      <c r="F2964" s="37" t="s">
        <v>330</v>
      </c>
      <c r="G2964" s="16">
        <v>4730</v>
      </c>
      <c r="H2964" s="37">
        <v>473040</v>
      </c>
      <c r="I2964" s="16" t="s">
        <v>1140</v>
      </c>
      <c r="J2964" s="16" t="s">
        <v>1140</v>
      </c>
      <c r="K2964" s="16" t="s">
        <v>1140</v>
      </c>
      <c r="L2964" s="16" t="s">
        <v>1140</v>
      </c>
      <c r="M2964" s="16" t="s">
        <v>1142</v>
      </c>
      <c r="N2964" s="16" t="s">
        <v>8610</v>
      </c>
      <c r="O2964" s="16" t="s">
        <v>1144</v>
      </c>
      <c r="P2964" s="40" t="s">
        <v>10074</v>
      </c>
    </row>
    <row r="2965" spans="1:16" ht="15" x14ac:dyDescent="0.25">
      <c r="A2965" s="37">
        <v>52828</v>
      </c>
      <c r="B2965" s="16">
        <v>135</v>
      </c>
      <c r="C2965" s="16">
        <v>5</v>
      </c>
      <c r="D2965" s="37" t="s">
        <v>80</v>
      </c>
      <c r="E2965" s="16">
        <v>5604</v>
      </c>
      <c r="F2965" s="37" t="s">
        <v>7601</v>
      </c>
      <c r="G2965" s="16">
        <v>528</v>
      </c>
      <c r="H2965" s="37">
        <v>52828</v>
      </c>
      <c r="I2965" s="16" t="s">
        <v>1708</v>
      </c>
      <c r="J2965" s="16" t="s">
        <v>3481</v>
      </c>
      <c r="K2965" s="16" t="s">
        <v>8296</v>
      </c>
      <c r="L2965" s="16" t="s">
        <v>8611</v>
      </c>
      <c r="M2965" s="16" t="s">
        <v>1134</v>
      </c>
      <c r="N2965" s="16" t="s">
        <v>1135</v>
      </c>
      <c r="O2965" s="16" t="s">
        <v>1144</v>
      </c>
      <c r="P2965" s="40" t="s">
        <v>10074</v>
      </c>
    </row>
    <row r="2966" spans="1:16" ht="15" x14ac:dyDescent="0.25">
      <c r="A2966" s="37">
        <v>681538</v>
      </c>
      <c r="B2966" s="16">
        <v>2788</v>
      </c>
      <c r="C2966" s="16">
        <v>68</v>
      </c>
      <c r="D2966" s="37" t="s">
        <v>1129</v>
      </c>
      <c r="E2966" s="16">
        <v>68425</v>
      </c>
      <c r="F2966" s="37" t="s">
        <v>2729</v>
      </c>
      <c r="G2966" s="16">
        <v>6815</v>
      </c>
      <c r="H2966" s="37">
        <v>681538</v>
      </c>
      <c r="I2966" s="16" t="s">
        <v>8612</v>
      </c>
      <c r="J2966" s="16" t="s">
        <v>8613</v>
      </c>
      <c r="K2966" s="16" t="s">
        <v>3978</v>
      </c>
      <c r="L2966" s="16" t="s">
        <v>1163</v>
      </c>
      <c r="M2966" s="16" t="s">
        <v>1134</v>
      </c>
      <c r="N2966" s="16" t="s">
        <v>1135</v>
      </c>
      <c r="O2966" s="16" t="s">
        <v>8614</v>
      </c>
      <c r="P2966" s="40" t="s">
        <v>10074</v>
      </c>
    </row>
    <row r="2967" spans="1:16" ht="15" x14ac:dyDescent="0.25">
      <c r="A2967" s="37">
        <v>527568</v>
      </c>
      <c r="B2967" s="16">
        <v>2488</v>
      </c>
      <c r="C2967" s="16">
        <v>52</v>
      </c>
      <c r="D2967" s="37" t="s">
        <v>1222</v>
      </c>
      <c r="E2967" s="16">
        <v>52490</v>
      </c>
      <c r="F2967" s="37" t="s">
        <v>660</v>
      </c>
      <c r="G2967" s="16">
        <v>5275</v>
      </c>
      <c r="H2967" s="37">
        <v>527568</v>
      </c>
      <c r="I2967" s="16" t="s">
        <v>8405</v>
      </c>
      <c r="J2967" s="16" t="s">
        <v>7894</v>
      </c>
      <c r="K2967" s="16" t="s">
        <v>1323</v>
      </c>
      <c r="L2967" s="16" t="s">
        <v>4511</v>
      </c>
      <c r="M2967" s="16" t="s">
        <v>1134</v>
      </c>
      <c r="N2967" s="16" t="s">
        <v>1135</v>
      </c>
      <c r="O2967" s="16" t="s">
        <v>1144</v>
      </c>
      <c r="P2967" s="40" t="s">
        <v>10074</v>
      </c>
    </row>
    <row r="2968" spans="1:16" ht="15" x14ac:dyDescent="0.25">
      <c r="A2968" s="37">
        <v>85009</v>
      </c>
      <c r="B2968" s="16">
        <v>452</v>
      </c>
      <c r="C2968" s="16">
        <v>8</v>
      </c>
      <c r="D2968" s="37" t="s">
        <v>1306</v>
      </c>
      <c r="E2968" s="16">
        <v>8638</v>
      </c>
      <c r="F2968" s="37" t="s">
        <v>2104</v>
      </c>
      <c r="G2968" s="16">
        <v>850</v>
      </c>
      <c r="H2968" s="37">
        <v>85009</v>
      </c>
      <c r="I2968" s="16" t="s">
        <v>5748</v>
      </c>
      <c r="J2968" s="16" t="s">
        <v>8615</v>
      </c>
      <c r="K2968" s="16" t="s">
        <v>8616</v>
      </c>
      <c r="L2968" s="16" t="s">
        <v>8617</v>
      </c>
      <c r="M2968" s="16" t="s">
        <v>1134</v>
      </c>
      <c r="N2968" s="16" t="s">
        <v>1135</v>
      </c>
      <c r="O2968" s="16" t="s">
        <v>1144</v>
      </c>
      <c r="P2968" s="40" t="s">
        <v>10074</v>
      </c>
    </row>
    <row r="2969" spans="1:16" ht="15" x14ac:dyDescent="0.25">
      <c r="A2969" s="37">
        <v>503037</v>
      </c>
      <c r="B2969" s="16">
        <v>2231</v>
      </c>
      <c r="C2969" s="16">
        <v>50</v>
      </c>
      <c r="D2969" s="37" t="s">
        <v>1179</v>
      </c>
      <c r="E2969" s="16">
        <v>50325</v>
      </c>
      <c r="F2969" s="37" t="s">
        <v>4994</v>
      </c>
      <c r="G2969" s="16">
        <v>5030</v>
      </c>
      <c r="H2969" s="37">
        <v>503037</v>
      </c>
      <c r="I2969" s="16" t="s">
        <v>7130</v>
      </c>
      <c r="J2969" s="16" t="s">
        <v>6513</v>
      </c>
      <c r="K2969" s="16" t="s">
        <v>2437</v>
      </c>
      <c r="L2969" s="16" t="s">
        <v>1163</v>
      </c>
      <c r="M2969" s="16" t="s">
        <v>1134</v>
      </c>
      <c r="N2969" s="16" t="s">
        <v>1135</v>
      </c>
      <c r="O2969" s="16" t="s">
        <v>1144</v>
      </c>
      <c r="P2969" s="40" t="s">
        <v>10074</v>
      </c>
    </row>
    <row r="2970" spans="1:16" ht="15" x14ac:dyDescent="0.25">
      <c r="A2970" s="37">
        <v>990018</v>
      </c>
      <c r="B2970" s="16">
        <v>3652</v>
      </c>
      <c r="C2970" s="16">
        <v>99</v>
      </c>
      <c r="D2970" s="37" t="s">
        <v>1970</v>
      </c>
      <c r="E2970" s="16">
        <v>99001</v>
      </c>
      <c r="F2970" s="37" t="s">
        <v>1971</v>
      </c>
      <c r="G2970" s="16">
        <v>9900</v>
      </c>
      <c r="H2970" s="37">
        <v>990018</v>
      </c>
      <c r="I2970" s="16" t="s">
        <v>8621</v>
      </c>
      <c r="J2970" s="16" t="s">
        <v>2075</v>
      </c>
      <c r="K2970" s="16" t="s">
        <v>4783</v>
      </c>
      <c r="L2970" s="16" t="s">
        <v>2075</v>
      </c>
      <c r="M2970" s="16" t="s">
        <v>1134</v>
      </c>
      <c r="N2970" s="16" t="s">
        <v>1135</v>
      </c>
      <c r="O2970" s="16" t="s">
        <v>1144</v>
      </c>
      <c r="P2970" s="40" t="s">
        <v>10074</v>
      </c>
    </row>
    <row r="2971" spans="1:16" ht="15" x14ac:dyDescent="0.25">
      <c r="A2971" s="37">
        <v>523040</v>
      </c>
      <c r="B2971" s="16">
        <v>2374</v>
      </c>
      <c r="C2971" s="16">
        <v>52</v>
      </c>
      <c r="D2971" s="37" t="s">
        <v>1222</v>
      </c>
      <c r="E2971" s="16">
        <v>52506</v>
      </c>
      <c r="F2971" s="37" t="s">
        <v>8622</v>
      </c>
      <c r="G2971" s="16">
        <v>5230</v>
      </c>
      <c r="H2971" s="37">
        <v>523040</v>
      </c>
      <c r="I2971" s="16" t="s">
        <v>1140</v>
      </c>
      <c r="J2971" s="16" t="s">
        <v>1140</v>
      </c>
      <c r="K2971" s="16" t="s">
        <v>1140</v>
      </c>
      <c r="L2971" s="16" t="s">
        <v>1140</v>
      </c>
      <c r="M2971" s="16" t="s">
        <v>1142</v>
      </c>
      <c r="N2971" s="16" t="s">
        <v>1135</v>
      </c>
      <c r="O2971" s="16" t="s">
        <v>1144</v>
      </c>
      <c r="P2971" s="40" t="s">
        <v>10074</v>
      </c>
    </row>
    <row r="2972" spans="1:16" ht="15" x14ac:dyDescent="0.25">
      <c r="A2972" s="37">
        <v>544517</v>
      </c>
      <c r="B2972" s="16">
        <v>2580</v>
      </c>
      <c r="C2972" s="16">
        <v>54</v>
      </c>
      <c r="D2972" s="37" t="s">
        <v>1259</v>
      </c>
      <c r="E2972" s="16">
        <v>54239</v>
      </c>
      <c r="F2972" s="37" t="s">
        <v>326</v>
      </c>
      <c r="G2972" s="16">
        <v>5445</v>
      </c>
      <c r="H2972" s="37">
        <v>544517</v>
      </c>
      <c r="I2972" s="16" t="s">
        <v>8623</v>
      </c>
      <c r="J2972" s="16" t="s">
        <v>5179</v>
      </c>
      <c r="K2972" s="16" t="s">
        <v>8624</v>
      </c>
      <c r="L2972" s="16" t="s">
        <v>8625</v>
      </c>
      <c r="M2972" s="16" t="s">
        <v>1134</v>
      </c>
      <c r="N2972" s="16" t="s">
        <v>1135</v>
      </c>
      <c r="O2972" s="16" t="s">
        <v>8626</v>
      </c>
      <c r="P2972" s="40" t="s">
        <v>10074</v>
      </c>
    </row>
    <row r="2973" spans="1:16" ht="15" x14ac:dyDescent="0.25">
      <c r="A2973" s="37">
        <v>193527</v>
      </c>
      <c r="B2973" s="16">
        <v>1244</v>
      </c>
      <c r="C2973" s="16">
        <v>19</v>
      </c>
      <c r="D2973" s="37" t="s">
        <v>1196</v>
      </c>
      <c r="E2973" s="16">
        <v>19807</v>
      </c>
      <c r="F2973" s="37" t="s">
        <v>6622</v>
      </c>
      <c r="G2973" s="16">
        <v>1935</v>
      </c>
      <c r="H2973" s="37">
        <v>193527</v>
      </c>
      <c r="I2973" s="16" t="s">
        <v>8627</v>
      </c>
      <c r="J2973" s="16" t="s">
        <v>1543</v>
      </c>
      <c r="K2973" s="16" t="s">
        <v>1543</v>
      </c>
      <c r="L2973" s="16" t="s">
        <v>8628</v>
      </c>
      <c r="M2973" s="16" t="s">
        <v>1134</v>
      </c>
      <c r="N2973" s="16" t="s">
        <v>1135</v>
      </c>
      <c r="O2973" s="16" t="s">
        <v>8629</v>
      </c>
      <c r="P2973" s="40" t="s">
        <v>10074</v>
      </c>
    </row>
    <row r="2974" spans="1:16" ht="15" x14ac:dyDescent="0.25">
      <c r="A2974" s="37">
        <v>411020</v>
      </c>
      <c r="B2974" s="16">
        <v>1921</v>
      </c>
      <c r="C2974" s="16">
        <v>41</v>
      </c>
      <c r="D2974" s="37" t="s">
        <v>1228</v>
      </c>
      <c r="E2974" s="16">
        <v>41872</v>
      </c>
      <c r="F2974" s="37" t="s">
        <v>3498</v>
      </c>
      <c r="G2974" s="16">
        <v>4110</v>
      </c>
      <c r="H2974" s="37">
        <v>411020</v>
      </c>
      <c r="I2974" s="16" t="s">
        <v>2134</v>
      </c>
      <c r="J2974" s="16" t="s">
        <v>1385</v>
      </c>
      <c r="K2974" s="16" t="s">
        <v>6906</v>
      </c>
      <c r="L2974" s="16" t="s">
        <v>1140</v>
      </c>
      <c r="M2974" s="16" t="s">
        <v>1142</v>
      </c>
      <c r="N2974" s="16" t="s">
        <v>1135</v>
      </c>
      <c r="O2974" s="16" t="s">
        <v>1144</v>
      </c>
      <c r="P2974" s="40" t="s">
        <v>10074</v>
      </c>
    </row>
    <row r="2975" spans="1:16" ht="15" x14ac:dyDescent="0.25">
      <c r="A2975" s="37">
        <v>683551</v>
      </c>
      <c r="B2975" s="16">
        <v>2880</v>
      </c>
      <c r="C2975" s="16">
        <v>68</v>
      </c>
      <c r="D2975" s="37" t="s">
        <v>1129</v>
      </c>
      <c r="E2975" s="16">
        <v>68755</v>
      </c>
      <c r="F2975" s="37" t="s">
        <v>962</v>
      </c>
      <c r="G2975" s="16">
        <v>6835</v>
      </c>
      <c r="H2975" s="37">
        <v>683551</v>
      </c>
      <c r="I2975" s="16" t="s">
        <v>1140</v>
      </c>
      <c r="J2975" s="16" t="s">
        <v>1140</v>
      </c>
      <c r="K2975" s="16" t="s">
        <v>1140</v>
      </c>
      <c r="L2975" s="16" t="s">
        <v>1140</v>
      </c>
      <c r="M2975" s="16" t="s">
        <v>1142</v>
      </c>
      <c r="N2975" s="16" t="s">
        <v>8630</v>
      </c>
      <c r="O2975" s="16" t="s">
        <v>8631</v>
      </c>
      <c r="P2975" s="40" t="s">
        <v>10074</v>
      </c>
    </row>
    <row r="2976" spans="1:16" ht="15" x14ac:dyDescent="0.25">
      <c r="A2976" s="37">
        <v>418008</v>
      </c>
      <c r="B2976" s="16">
        <v>2016</v>
      </c>
      <c r="C2976" s="16">
        <v>41</v>
      </c>
      <c r="D2976" s="37" t="s">
        <v>1228</v>
      </c>
      <c r="E2976" s="16">
        <v>41503</v>
      </c>
      <c r="F2976" s="37" t="s">
        <v>2844</v>
      </c>
      <c r="G2976" s="16">
        <v>4180</v>
      </c>
      <c r="H2976" s="37">
        <v>418008</v>
      </c>
      <c r="I2976" s="16" t="s">
        <v>8632</v>
      </c>
      <c r="J2976" s="16" t="s">
        <v>1480</v>
      </c>
      <c r="K2976" s="16" t="s">
        <v>3257</v>
      </c>
      <c r="L2976" s="16" t="s">
        <v>1480</v>
      </c>
      <c r="M2976" s="16" t="s">
        <v>1134</v>
      </c>
      <c r="N2976" s="16" t="s">
        <v>1135</v>
      </c>
      <c r="O2976" s="16" t="s">
        <v>8633</v>
      </c>
      <c r="P2976" s="40" t="s">
        <v>10074</v>
      </c>
    </row>
    <row r="2977" spans="1:16" ht="15" x14ac:dyDescent="0.25">
      <c r="A2977" s="37">
        <v>52817</v>
      </c>
      <c r="B2977" s="16">
        <v>131</v>
      </c>
      <c r="C2977" s="16">
        <v>5</v>
      </c>
      <c r="D2977" s="37" t="s">
        <v>80</v>
      </c>
      <c r="E2977" s="16">
        <v>5736</v>
      </c>
      <c r="F2977" s="37" t="s">
        <v>2796</v>
      </c>
      <c r="G2977" s="16">
        <v>528</v>
      </c>
      <c r="H2977" s="37">
        <v>52817</v>
      </c>
      <c r="I2977" s="16" t="s">
        <v>8634</v>
      </c>
      <c r="J2977" s="16" t="s">
        <v>8635</v>
      </c>
      <c r="K2977" s="16" t="s">
        <v>6119</v>
      </c>
      <c r="L2977" s="16" t="s">
        <v>3053</v>
      </c>
      <c r="M2977" s="16" t="s">
        <v>1134</v>
      </c>
      <c r="N2977" s="16" t="s">
        <v>1135</v>
      </c>
      <c r="O2977" s="16" t="s">
        <v>8636</v>
      </c>
      <c r="P2977" s="40" t="s">
        <v>10074</v>
      </c>
    </row>
    <row r="2978" spans="1:16" ht="15" x14ac:dyDescent="0.25">
      <c r="A2978" s="37">
        <v>152607</v>
      </c>
      <c r="B2978" s="16">
        <v>829</v>
      </c>
      <c r="C2978" s="16">
        <v>15</v>
      </c>
      <c r="D2978" s="37" t="s">
        <v>50</v>
      </c>
      <c r="E2978" s="16">
        <v>15660</v>
      </c>
      <c r="F2978" s="37" t="s">
        <v>4201</v>
      </c>
      <c r="G2978" s="16">
        <v>1526</v>
      </c>
      <c r="H2978" s="37">
        <v>152607</v>
      </c>
      <c r="I2978" s="16" t="s">
        <v>8638</v>
      </c>
      <c r="J2978" s="16" t="s">
        <v>4040</v>
      </c>
      <c r="K2978" s="16" t="s">
        <v>8639</v>
      </c>
      <c r="L2978" s="16" t="s">
        <v>8640</v>
      </c>
      <c r="M2978" s="16" t="s">
        <v>1134</v>
      </c>
      <c r="N2978" s="16" t="s">
        <v>1135</v>
      </c>
      <c r="O2978" s="16" t="s">
        <v>8641</v>
      </c>
      <c r="P2978" s="40" t="s">
        <v>10074</v>
      </c>
    </row>
    <row r="2979" spans="1:16" ht="15" x14ac:dyDescent="0.25">
      <c r="A2979" s="37">
        <v>56478</v>
      </c>
      <c r="B2979" s="16">
        <v>311</v>
      </c>
      <c r="C2979" s="16">
        <v>5</v>
      </c>
      <c r="D2979" s="37" t="s">
        <v>80</v>
      </c>
      <c r="E2979" s="16">
        <v>5642</v>
      </c>
      <c r="F2979" s="37" t="s">
        <v>2364</v>
      </c>
      <c r="G2979" s="16">
        <v>564</v>
      </c>
      <c r="H2979" s="37">
        <v>56478</v>
      </c>
      <c r="I2979" s="16" t="s">
        <v>6739</v>
      </c>
      <c r="J2979" s="16" t="s">
        <v>8642</v>
      </c>
      <c r="K2979" s="16" t="s">
        <v>8643</v>
      </c>
      <c r="L2979" s="16" t="s">
        <v>8644</v>
      </c>
      <c r="M2979" s="16" t="s">
        <v>1134</v>
      </c>
      <c r="N2979" s="16" t="s">
        <v>1135</v>
      </c>
      <c r="O2979" s="16" t="s">
        <v>8645</v>
      </c>
      <c r="P2979" s="40" t="s">
        <v>10074</v>
      </c>
    </row>
    <row r="2980" spans="1:16" ht="15" x14ac:dyDescent="0.25">
      <c r="A2980" s="37">
        <v>135020</v>
      </c>
      <c r="B2980" s="16">
        <v>679</v>
      </c>
      <c r="C2980" s="16">
        <v>13</v>
      </c>
      <c r="D2980" s="37" t="s">
        <v>1291</v>
      </c>
      <c r="E2980" s="16">
        <v>13744</v>
      </c>
      <c r="F2980" s="37" t="s">
        <v>2848</v>
      </c>
      <c r="G2980" s="16">
        <v>1350</v>
      </c>
      <c r="H2980" s="37">
        <v>135020</v>
      </c>
      <c r="I2980" s="16" t="s">
        <v>2746</v>
      </c>
      <c r="J2980" s="16" t="s">
        <v>2119</v>
      </c>
      <c r="K2980" s="16" t="s">
        <v>2386</v>
      </c>
      <c r="L2980" s="16" t="s">
        <v>1240</v>
      </c>
      <c r="M2980" s="16" t="s">
        <v>1142</v>
      </c>
      <c r="N2980" s="16" t="s">
        <v>8646</v>
      </c>
      <c r="O2980" s="16" t="s">
        <v>1144</v>
      </c>
      <c r="P2980" s="40" t="s">
        <v>10074</v>
      </c>
    </row>
    <row r="2981" spans="1:16" ht="15" x14ac:dyDescent="0.25">
      <c r="A2981" s="37">
        <v>192577</v>
      </c>
      <c r="B2981" s="16">
        <v>1233</v>
      </c>
      <c r="C2981" s="16">
        <v>19</v>
      </c>
      <c r="D2981" s="37" t="s">
        <v>1196</v>
      </c>
      <c r="E2981" s="16">
        <v>19824</v>
      </c>
      <c r="F2981" s="37" t="s">
        <v>2272</v>
      </c>
      <c r="G2981" s="16">
        <v>1925</v>
      </c>
      <c r="H2981" s="37">
        <v>192577</v>
      </c>
      <c r="I2981" s="16" t="s">
        <v>2123</v>
      </c>
      <c r="J2981" s="16" t="s">
        <v>2275</v>
      </c>
      <c r="K2981" s="16" t="s">
        <v>2275</v>
      </c>
      <c r="L2981" s="16" t="s">
        <v>8647</v>
      </c>
      <c r="M2981" s="16" t="s">
        <v>1134</v>
      </c>
      <c r="N2981" s="16" t="s">
        <v>1135</v>
      </c>
      <c r="O2981" s="16" t="s">
        <v>8648</v>
      </c>
      <c r="P2981" s="40" t="s">
        <v>10074</v>
      </c>
    </row>
    <row r="2982" spans="1:16" ht="15" x14ac:dyDescent="0.25">
      <c r="A2982" s="37">
        <v>763533</v>
      </c>
      <c r="B2982" s="16">
        <v>3385</v>
      </c>
      <c r="C2982" s="16">
        <v>76</v>
      </c>
      <c r="D2982" s="37" t="s">
        <v>1285</v>
      </c>
      <c r="E2982" s="16">
        <v>76520</v>
      </c>
      <c r="F2982" s="37" t="s">
        <v>688</v>
      </c>
      <c r="G2982" s="16">
        <v>7635</v>
      </c>
      <c r="H2982" s="37">
        <v>763533</v>
      </c>
      <c r="I2982" s="16" t="s">
        <v>2940</v>
      </c>
      <c r="J2982" s="16" t="s">
        <v>1140</v>
      </c>
      <c r="K2982" s="16" t="s">
        <v>1140</v>
      </c>
      <c r="L2982" s="16" t="s">
        <v>1140</v>
      </c>
      <c r="M2982" s="16" t="s">
        <v>1142</v>
      </c>
      <c r="N2982" s="16" t="s">
        <v>8649</v>
      </c>
      <c r="O2982" s="16" t="s">
        <v>1144</v>
      </c>
      <c r="P2982" s="40" t="s">
        <v>10074</v>
      </c>
    </row>
    <row r="2983" spans="1:16" ht="15" x14ac:dyDescent="0.25">
      <c r="A2983" s="37">
        <v>412068</v>
      </c>
      <c r="B2983" s="16">
        <v>1941</v>
      </c>
      <c r="C2983" s="16">
        <v>41</v>
      </c>
      <c r="D2983" s="37" t="s">
        <v>1228</v>
      </c>
      <c r="E2983" s="16">
        <v>41357</v>
      </c>
      <c r="F2983" s="37" t="s">
        <v>6220</v>
      </c>
      <c r="G2983" s="16">
        <v>4120</v>
      </c>
      <c r="H2983" s="37">
        <v>412068</v>
      </c>
      <c r="I2983" s="16" t="s">
        <v>8650</v>
      </c>
      <c r="J2983" s="16" t="s">
        <v>3199</v>
      </c>
      <c r="K2983" s="16" t="s">
        <v>1163</v>
      </c>
      <c r="L2983" s="16" t="s">
        <v>3199</v>
      </c>
      <c r="M2983" s="16" t="s">
        <v>1134</v>
      </c>
      <c r="N2983" s="16" t="s">
        <v>1135</v>
      </c>
      <c r="O2983" s="16" t="s">
        <v>1144</v>
      </c>
      <c r="P2983" s="40" t="s">
        <v>10074</v>
      </c>
    </row>
    <row r="2984" spans="1:16" ht="15" x14ac:dyDescent="0.25">
      <c r="A2984" s="37">
        <v>991008</v>
      </c>
      <c r="B2984" s="16">
        <v>3655</v>
      </c>
      <c r="C2984" s="16">
        <v>99</v>
      </c>
      <c r="D2984" s="37" t="s">
        <v>1970</v>
      </c>
      <c r="E2984" s="16">
        <v>99773</v>
      </c>
      <c r="F2984" s="37" t="s">
        <v>2437</v>
      </c>
      <c r="G2984" s="16">
        <v>9910</v>
      </c>
      <c r="H2984" s="37">
        <v>991008</v>
      </c>
      <c r="I2984" s="16" t="s">
        <v>8651</v>
      </c>
      <c r="J2984" s="16" t="s">
        <v>5871</v>
      </c>
      <c r="K2984" s="16" t="s">
        <v>5871</v>
      </c>
      <c r="L2984" s="16" t="s">
        <v>4798</v>
      </c>
      <c r="M2984" s="16" t="s">
        <v>1134</v>
      </c>
      <c r="N2984" s="16" t="s">
        <v>1135</v>
      </c>
      <c r="O2984" s="16" t="s">
        <v>1144</v>
      </c>
      <c r="P2984" s="40" t="s">
        <v>10074</v>
      </c>
    </row>
    <row r="2985" spans="1:16" ht="15" x14ac:dyDescent="0.25">
      <c r="A2985" s="37">
        <v>761527</v>
      </c>
      <c r="B2985" s="16">
        <v>3317</v>
      </c>
      <c r="C2985" s="16">
        <v>76</v>
      </c>
      <c r="D2985" s="37" t="s">
        <v>1285</v>
      </c>
      <c r="E2985" s="16">
        <v>76823</v>
      </c>
      <c r="F2985" s="37" t="s">
        <v>1027</v>
      </c>
      <c r="G2985" s="16">
        <v>7615</v>
      </c>
      <c r="H2985" s="37">
        <v>761527</v>
      </c>
      <c r="I2985" s="16" t="s">
        <v>8652</v>
      </c>
      <c r="J2985" s="16" t="s">
        <v>3941</v>
      </c>
      <c r="K2985" s="16" t="s">
        <v>8653</v>
      </c>
      <c r="L2985" s="16" t="s">
        <v>8654</v>
      </c>
      <c r="M2985" s="16" t="s">
        <v>1134</v>
      </c>
      <c r="N2985" s="16" t="s">
        <v>8655</v>
      </c>
      <c r="O2985" s="16" t="s">
        <v>8656</v>
      </c>
      <c r="P2985" s="40" t="s">
        <v>10074</v>
      </c>
    </row>
    <row r="2986" spans="1:16" ht="15" x14ac:dyDescent="0.25">
      <c r="A2986" s="37">
        <v>735530</v>
      </c>
      <c r="B2986" s="16">
        <v>3230</v>
      </c>
      <c r="C2986" s="16">
        <v>73</v>
      </c>
      <c r="D2986" s="37" t="s">
        <v>1185</v>
      </c>
      <c r="E2986" s="16">
        <v>73675</v>
      </c>
      <c r="F2986" s="37" t="s">
        <v>847</v>
      </c>
      <c r="G2986" s="16">
        <v>7355</v>
      </c>
      <c r="H2986" s="37">
        <v>735530</v>
      </c>
      <c r="I2986" s="16" t="s">
        <v>1140</v>
      </c>
      <c r="J2986" s="16" t="s">
        <v>1140</v>
      </c>
      <c r="K2986" s="16" t="s">
        <v>1140</v>
      </c>
      <c r="L2986" s="16" t="s">
        <v>1140</v>
      </c>
      <c r="M2986" s="16" t="s">
        <v>1142</v>
      </c>
      <c r="N2986" s="16" t="s">
        <v>1135</v>
      </c>
      <c r="O2986" s="16" t="s">
        <v>1144</v>
      </c>
      <c r="P2986" s="40" t="s">
        <v>10074</v>
      </c>
    </row>
    <row r="2987" spans="1:16" ht="15" x14ac:dyDescent="0.25">
      <c r="A2987" s="37">
        <v>952009</v>
      </c>
      <c r="B2987" s="16">
        <v>3623</v>
      </c>
      <c r="C2987" s="16">
        <v>95</v>
      </c>
      <c r="D2987" s="37" t="s">
        <v>2963</v>
      </c>
      <c r="E2987" s="16">
        <v>95200</v>
      </c>
      <c r="F2987" s="37" t="s">
        <v>604</v>
      </c>
      <c r="G2987" s="16">
        <v>9520</v>
      </c>
      <c r="H2987" s="37">
        <v>952009</v>
      </c>
      <c r="I2987" s="16" t="s">
        <v>1370</v>
      </c>
      <c r="J2987" s="16" t="s">
        <v>8657</v>
      </c>
      <c r="K2987" s="16" t="s">
        <v>1373</v>
      </c>
      <c r="L2987" s="16" t="s">
        <v>5669</v>
      </c>
      <c r="M2987" s="16" t="s">
        <v>1134</v>
      </c>
      <c r="N2987" s="16" t="s">
        <v>1135</v>
      </c>
      <c r="O2987" s="16" t="s">
        <v>1450</v>
      </c>
      <c r="P2987" s="40" t="s">
        <v>10074</v>
      </c>
    </row>
    <row r="2988" spans="1:16" ht="15" x14ac:dyDescent="0.25">
      <c r="A2988" s="37">
        <v>476008</v>
      </c>
      <c r="B2988" s="16">
        <v>2150</v>
      </c>
      <c r="C2988" s="16">
        <v>47</v>
      </c>
      <c r="D2988" s="37" t="s">
        <v>1158</v>
      </c>
      <c r="E2988" s="16">
        <v>47258</v>
      </c>
      <c r="F2988" s="37" t="s">
        <v>4166</v>
      </c>
      <c r="G2988" s="16">
        <v>4760</v>
      </c>
      <c r="H2988" s="37">
        <v>476008</v>
      </c>
      <c r="I2988" s="16" t="s">
        <v>8658</v>
      </c>
      <c r="J2988" s="16" t="s">
        <v>8659</v>
      </c>
      <c r="K2988" s="16" t="s">
        <v>2294</v>
      </c>
      <c r="L2988" s="16" t="s">
        <v>8660</v>
      </c>
      <c r="M2988" s="16" t="s">
        <v>1134</v>
      </c>
      <c r="N2988" s="16" t="s">
        <v>1135</v>
      </c>
      <c r="O2988" s="16" t="s">
        <v>8661</v>
      </c>
      <c r="P2988" s="40" t="s">
        <v>10074</v>
      </c>
    </row>
    <row r="2989" spans="1:16" ht="15" x14ac:dyDescent="0.25">
      <c r="A2989" s="37">
        <v>632067</v>
      </c>
      <c r="B2989" s="16">
        <v>2673</v>
      </c>
      <c r="C2989" s="16">
        <v>63</v>
      </c>
      <c r="D2989" s="37" t="s">
        <v>1538</v>
      </c>
      <c r="E2989" s="16">
        <v>63548</v>
      </c>
      <c r="F2989" s="37" t="s">
        <v>2637</v>
      </c>
      <c r="G2989" s="16">
        <v>6320</v>
      </c>
      <c r="H2989" s="37">
        <v>632067</v>
      </c>
      <c r="I2989" s="16" t="s">
        <v>8662</v>
      </c>
      <c r="J2989" s="16" t="s">
        <v>8663</v>
      </c>
      <c r="K2989" s="16" t="s">
        <v>1841</v>
      </c>
      <c r="L2989" s="16" t="s">
        <v>8664</v>
      </c>
      <c r="M2989" s="16" t="s">
        <v>1134</v>
      </c>
      <c r="N2989" s="16" t="s">
        <v>1135</v>
      </c>
      <c r="O2989" s="16" t="s">
        <v>8665</v>
      </c>
      <c r="P2989" s="40" t="s">
        <v>10074</v>
      </c>
    </row>
    <row r="2990" spans="1:16" ht="15" x14ac:dyDescent="0.25">
      <c r="A2990" s="37">
        <v>110821</v>
      </c>
      <c r="B2990" s="16">
        <v>489</v>
      </c>
      <c r="C2990" s="16">
        <v>11</v>
      </c>
      <c r="D2990" s="37" t="s">
        <v>1252</v>
      </c>
      <c r="E2990" s="16">
        <v>11001</v>
      </c>
      <c r="F2990" s="37" t="s">
        <v>1877</v>
      </c>
      <c r="G2990" s="16">
        <v>1108</v>
      </c>
      <c r="H2990" s="37">
        <v>110821</v>
      </c>
      <c r="I2990" s="16" t="s">
        <v>8666</v>
      </c>
      <c r="J2990" s="16" t="s">
        <v>8667</v>
      </c>
      <c r="K2990" s="16" t="s">
        <v>6007</v>
      </c>
      <c r="L2990" s="16" t="s">
        <v>1718</v>
      </c>
      <c r="M2990" s="16" t="s">
        <v>1142</v>
      </c>
      <c r="N2990" s="16" t="s">
        <v>8668</v>
      </c>
      <c r="O2990" s="16" t="s">
        <v>1144</v>
      </c>
      <c r="P2990" s="40" t="s">
        <v>10074</v>
      </c>
    </row>
    <row r="2991" spans="1:16" ht="15" x14ac:dyDescent="0.25">
      <c r="A2991" s="37">
        <v>733557</v>
      </c>
      <c r="B2991" s="16">
        <v>3179</v>
      </c>
      <c r="C2991" s="16">
        <v>73</v>
      </c>
      <c r="D2991" s="37" t="s">
        <v>1185</v>
      </c>
      <c r="E2991" s="16">
        <v>73319</v>
      </c>
      <c r="F2991" s="37" t="s">
        <v>448</v>
      </c>
      <c r="G2991" s="16">
        <v>7335</v>
      </c>
      <c r="H2991" s="37">
        <v>733557</v>
      </c>
      <c r="I2991" s="16" t="s">
        <v>8669</v>
      </c>
      <c r="J2991" s="16" t="s">
        <v>8670</v>
      </c>
      <c r="K2991" s="16" t="s">
        <v>1140</v>
      </c>
      <c r="L2991" s="16" t="s">
        <v>2770</v>
      </c>
      <c r="M2991" s="16" t="s">
        <v>1134</v>
      </c>
      <c r="N2991" s="16" t="s">
        <v>1135</v>
      </c>
      <c r="O2991" s="16" t="s">
        <v>8671</v>
      </c>
      <c r="P2991" s="40" t="s">
        <v>10074</v>
      </c>
    </row>
    <row r="2992" spans="1:16" ht="15" x14ac:dyDescent="0.25">
      <c r="A2992" s="37">
        <v>473020</v>
      </c>
      <c r="B2992" s="16">
        <v>2114</v>
      </c>
      <c r="C2992" s="16">
        <v>47</v>
      </c>
      <c r="D2992" s="37" t="s">
        <v>1158</v>
      </c>
      <c r="E2992" s="16">
        <v>47318</v>
      </c>
      <c r="F2992" s="37" t="s">
        <v>446</v>
      </c>
      <c r="G2992" s="16">
        <v>4730</v>
      </c>
      <c r="H2992" s="37">
        <v>473020</v>
      </c>
      <c r="I2992" s="16" t="s">
        <v>1239</v>
      </c>
      <c r="J2992" s="16" t="s">
        <v>2088</v>
      </c>
      <c r="K2992" s="16" t="s">
        <v>1384</v>
      </c>
      <c r="L2992" s="16" t="s">
        <v>1141</v>
      </c>
      <c r="M2992" s="16" t="s">
        <v>1142</v>
      </c>
      <c r="N2992" s="16" t="s">
        <v>1135</v>
      </c>
      <c r="O2992" s="16" t="s">
        <v>2748</v>
      </c>
      <c r="P2992" s="40" t="s">
        <v>10074</v>
      </c>
    </row>
    <row r="2993" spans="1:16" ht="15" x14ac:dyDescent="0.25">
      <c r="A2993" s="37">
        <v>81067</v>
      </c>
      <c r="B2993" s="16">
        <v>410</v>
      </c>
      <c r="C2993" s="16">
        <v>8</v>
      </c>
      <c r="D2993" s="37" t="s">
        <v>1306</v>
      </c>
      <c r="E2993" s="16">
        <v>8549</v>
      </c>
      <c r="F2993" s="37" t="s">
        <v>8672</v>
      </c>
      <c r="G2993" s="16">
        <v>810</v>
      </c>
      <c r="H2993" s="37">
        <v>81067</v>
      </c>
      <c r="I2993" s="16" t="s">
        <v>8673</v>
      </c>
      <c r="J2993" s="16" t="s">
        <v>3629</v>
      </c>
      <c r="K2993" s="16" t="s">
        <v>3241</v>
      </c>
      <c r="L2993" s="16" t="s">
        <v>8674</v>
      </c>
      <c r="M2993" s="16" t="s">
        <v>1134</v>
      </c>
      <c r="N2993" s="16" t="s">
        <v>1135</v>
      </c>
      <c r="O2993" s="16" t="s">
        <v>1144</v>
      </c>
      <c r="P2993" s="40" t="s">
        <v>10074</v>
      </c>
    </row>
    <row r="2994" spans="1:16" ht="15" x14ac:dyDescent="0.25">
      <c r="A2994" s="37">
        <v>734047</v>
      </c>
      <c r="B2994" s="16">
        <v>3195</v>
      </c>
      <c r="C2994" s="16">
        <v>73</v>
      </c>
      <c r="D2994" s="37" t="s">
        <v>1185</v>
      </c>
      <c r="E2994" s="16">
        <v>73226</v>
      </c>
      <c r="F2994" s="37" t="s">
        <v>311</v>
      </c>
      <c r="G2994" s="16">
        <v>7340</v>
      </c>
      <c r="H2994" s="37">
        <v>734047</v>
      </c>
      <c r="I2994" s="16" t="s">
        <v>6955</v>
      </c>
      <c r="J2994" s="16" t="s">
        <v>8675</v>
      </c>
      <c r="K2994" s="16" t="s">
        <v>1188</v>
      </c>
      <c r="L2994" s="16" t="s">
        <v>8676</v>
      </c>
      <c r="M2994" s="16" t="s">
        <v>1134</v>
      </c>
      <c r="N2994" s="16" t="s">
        <v>1135</v>
      </c>
      <c r="O2994" s="16" t="s">
        <v>8677</v>
      </c>
      <c r="P2994" s="40" t="s">
        <v>10074</v>
      </c>
    </row>
    <row r="2995" spans="1:16" ht="15" x14ac:dyDescent="0.25">
      <c r="A2995" s="37">
        <v>135047</v>
      </c>
      <c r="B2995" s="16">
        <v>683</v>
      </c>
      <c r="C2995" s="16">
        <v>13</v>
      </c>
      <c r="D2995" s="37" t="s">
        <v>1291</v>
      </c>
      <c r="E2995" s="16">
        <v>13670</v>
      </c>
      <c r="F2995" s="37" t="s">
        <v>2798</v>
      </c>
      <c r="G2995" s="16">
        <v>1350</v>
      </c>
      <c r="H2995" s="37">
        <v>135047</v>
      </c>
      <c r="I2995" s="16" t="s">
        <v>6219</v>
      </c>
      <c r="J2995" s="16" t="s">
        <v>7048</v>
      </c>
      <c r="K2995" s="16" t="s">
        <v>7048</v>
      </c>
      <c r="L2995" s="16" t="s">
        <v>6618</v>
      </c>
      <c r="M2995" s="16" t="s">
        <v>1134</v>
      </c>
      <c r="N2995" s="16" t="s">
        <v>1135</v>
      </c>
      <c r="O2995" s="16" t="s">
        <v>8678</v>
      </c>
      <c r="P2995" s="40" t="s">
        <v>10074</v>
      </c>
    </row>
    <row r="2996" spans="1:16" ht="15" x14ac:dyDescent="0.25">
      <c r="A2996" s="37">
        <v>444017</v>
      </c>
      <c r="B2996" s="16">
        <v>2074</v>
      </c>
      <c r="C2996" s="16">
        <v>44</v>
      </c>
      <c r="D2996" s="37" t="s">
        <v>1151</v>
      </c>
      <c r="E2996" s="16">
        <v>44279</v>
      </c>
      <c r="F2996" s="37" t="s">
        <v>403</v>
      </c>
      <c r="G2996" s="16">
        <v>4440</v>
      </c>
      <c r="H2996" s="37">
        <v>444017</v>
      </c>
      <c r="I2996" s="16" t="s">
        <v>1155</v>
      </c>
      <c r="J2996" s="16" t="s">
        <v>7086</v>
      </c>
      <c r="K2996" s="16" t="s">
        <v>1943</v>
      </c>
      <c r="L2996" s="16" t="s">
        <v>3948</v>
      </c>
      <c r="M2996" s="16" t="s">
        <v>1134</v>
      </c>
      <c r="N2996" s="16" t="s">
        <v>1135</v>
      </c>
      <c r="O2996" s="16" t="s">
        <v>1144</v>
      </c>
      <c r="P2996" s="40" t="s">
        <v>10074</v>
      </c>
    </row>
    <row r="2997" spans="1:16" ht="15" x14ac:dyDescent="0.25">
      <c r="A2997" s="37">
        <v>251427</v>
      </c>
      <c r="B2997" s="16">
        <v>1637</v>
      </c>
      <c r="C2997" s="16">
        <v>25</v>
      </c>
      <c r="D2997" s="37" t="s">
        <v>1165</v>
      </c>
      <c r="E2997" s="16">
        <v>25438</v>
      </c>
      <c r="F2997" s="37" t="s">
        <v>595</v>
      </c>
      <c r="G2997" s="16">
        <v>2514</v>
      </c>
      <c r="H2997" s="37">
        <v>251427</v>
      </c>
      <c r="I2997" s="16" t="s">
        <v>6263</v>
      </c>
      <c r="J2997" s="16" t="s">
        <v>6781</v>
      </c>
      <c r="K2997" s="16" t="s">
        <v>6782</v>
      </c>
      <c r="L2997" s="16" t="s">
        <v>8679</v>
      </c>
      <c r="M2997" s="16" t="s">
        <v>1134</v>
      </c>
      <c r="N2997" s="16" t="s">
        <v>1135</v>
      </c>
      <c r="O2997" s="16" t="s">
        <v>8680</v>
      </c>
      <c r="P2997" s="40" t="s">
        <v>10074</v>
      </c>
    </row>
    <row r="2998" spans="1:16" ht="15" x14ac:dyDescent="0.25">
      <c r="A2998" s="37">
        <v>190557</v>
      </c>
      <c r="B2998" s="16">
        <v>1161</v>
      </c>
      <c r="C2998" s="16">
        <v>19</v>
      </c>
      <c r="D2998" s="37" t="s">
        <v>1196</v>
      </c>
      <c r="E2998" s="16">
        <v>19473</v>
      </c>
      <c r="F2998" s="37" t="s">
        <v>3149</v>
      </c>
      <c r="G2998" s="16">
        <v>1905</v>
      </c>
      <c r="H2998" s="37">
        <v>190557</v>
      </c>
      <c r="I2998" s="16" t="s">
        <v>8681</v>
      </c>
      <c r="J2998" s="16" t="s">
        <v>1861</v>
      </c>
      <c r="K2998" s="16" t="s">
        <v>1861</v>
      </c>
      <c r="L2998" s="16" t="s">
        <v>5253</v>
      </c>
      <c r="M2998" s="16" t="s">
        <v>1134</v>
      </c>
      <c r="N2998" s="16" t="s">
        <v>1135</v>
      </c>
      <c r="O2998" s="16" t="s">
        <v>8682</v>
      </c>
      <c r="P2998" s="40" t="s">
        <v>10074</v>
      </c>
    </row>
    <row r="2999" spans="1:16" ht="15" x14ac:dyDescent="0.25">
      <c r="A2999" s="37">
        <v>194520</v>
      </c>
      <c r="B2999" s="16">
        <v>1279</v>
      </c>
      <c r="C2999" s="16">
        <v>19</v>
      </c>
      <c r="D2999" s="37" t="s">
        <v>1196</v>
      </c>
      <c r="E2999" s="16">
        <v>19701</v>
      </c>
      <c r="F2999" s="37" t="s">
        <v>3066</v>
      </c>
      <c r="G2999" s="16">
        <v>1945</v>
      </c>
      <c r="H2999" s="37">
        <v>194520</v>
      </c>
      <c r="I2999" s="16" t="s">
        <v>1140</v>
      </c>
      <c r="J2999" s="16" t="s">
        <v>1140</v>
      </c>
      <c r="K2999" s="16" t="s">
        <v>1140</v>
      </c>
      <c r="L2999" s="16" t="s">
        <v>1140</v>
      </c>
      <c r="M2999" s="16" t="s">
        <v>1142</v>
      </c>
      <c r="N2999" s="16" t="s">
        <v>1135</v>
      </c>
      <c r="O2999" s="16" t="s">
        <v>1144</v>
      </c>
      <c r="P2999" s="40" t="s">
        <v>10074</v>
      </c>
    </row>
    <row r="3000" spans="1:16" ht="15" x14ac:dyDescent="0.25">
      <c r="A3000" s="37">
        <v>851058</v>
      </c>
      <c r="B3000" s="16">
        <v>3447</v>
      </c>
      <c r="C3000" s="16">
        <v>85</v>
      </c>
      <c r="D3000" s="37" t="s">
        <v>1358</v>
      </c>
      <c r="E3000" s="16">
        <v>85400</v>
      </c>
      <c r="F3000" s="37" t="s">
        <v>7078</v>
      </c>
      <c r="G3000" s="16">
        <v>8510</v>
      </c>
      <c r="H3000" s="37">
        <v>851058</v>
      </c>
      <c r="I3000" s="16" t="s">
        <v>7079</v>
      </c>
      <c r="J3000" s="16" t="s">
        <v>8686</v>
      </c>
      <c r="K3000" s="16" t="s">
        <v>7080</v>
      </c>
      <c r="L3000" s="16" t="s">
        <v>8687</v>
      </c>
      <c r="M3000" s="16" t="s">
        <v>1134</v>
      </c>
      <c r="N3000" s="16" t="s">
        <v>1135</v>
      </c>
      <c r="O3000" s="16" t="s">
        <v>1144</v>
      </c>
      <c r="P3000" s="40" t="s">
        <v>10074</v>
      </c>
    </row>
    <row r="3001" spans="1:16" ht="15" x14ac:dyDescent="0.25">
      <c r="A3001" s="37">
        <v>851017</v>
      </c>
      <c r="B3001" s="16">
        <v>3441</v>
      </c>
      <c r="C3001" s="16">
        <v>85</v>
      </c>
      <c r="D3001" s="37" t="s">
        <v>1358</v>
      </c>
      <c r="E3001" s="16">
        <v>85136</v>
      </c>
      <c r="F3001" s="37" t="s">
        <v>7204</v>
      </c>
      <c r="G3001" s="16">
        <v>8510</v>
      </c>
      <c r="H3001" s="37">
        <v>851017</v>
      </c>
      <c r="I3001" s="16" t="s">
        <v>2858</v>
      </c>
      <c r="J3001" s="16" t="s">
        <v>7079</v>
      </c>
      <c r="K3001" s="16" t="s">
        <v>1644</v>
      </c>
      <c r="L3001" s="16" t="s">
        <v>5592</v>
      </c>
      <c r="M3001" s="16" t="s">
        <v>1134</v>
      </c>
      <c r="N3001" s="16" t="s">
        <v>1135</v>
      </c>
      <c r="O3001" s="16" t="s">
        <v>8688</v>
      </c>
      <c r="P3001" s="40" t="s">
        <v>10074</v>
      </c>
    </row>
    <row r="3002" spans="1:16" ht="15" x14ac:dyDescent="0.25">
      <c r="A3002" s="37">
        <v>681517</v>
      </c>
      <c r="B3002" s="16">
        <v>2779</v>
      </c>
      <c r="C3002" s="16">
        <v>68</v>
      </c>
      <c r="D3002" s="37" t="s">
        <v>1129</v>
      </c>
      <c r="E3002" s="16">
        <v>68207</v>
      </c>
      <c r="F3002" s="37" t="s">
        <v>275</v>
      </c>
      <c r="G3002" s="16">
        <v>6815</v>
      </c>
      <c r="H3002" s="37">
        <v>681517</v>
      </c>
      <c r="I3002" s="16" t="s">
        <v>4949</v>
      </c>
      <c r="J3002" s="16" t="s">
        <v>8612</v>
      </c>
      <c r="K3002" s="16" t="s">
        <v>8689</v>
      </c>
      <c r="L3002" s="16" t="s">
        <v>4618</v>
      </c>
      <c r="M3002" s="16" t="s">
        <v>1134</v>
      </c>
      <c r="N3002" s="16" t="s">
        <v>1135</v>
      </c>
      <c r="O3002" s="16" t="s">
        <v>1144</v>
      </c>
      <c r="P3002" s="40" t="s">
        <v>10074</v>
      </c>
    </row>
    <row r="3003" spans="1:16" ht="15" x14ac:dyDescent="0.25">
      <c r="A3003" s="37">
        <v>171028</v>
      </c>
      <c r="B3003" s="16">
        <v>1005</v>
      </c>
      <c r="C3003" s="16">
        <v>17</v>
      </c>
      <c r="D3003" s="37" t="s">
        <v>189</v>
      </c>
      <c r="E3003" s="16">
        <v>17272</v>
      </c>
      <c r="F3003" s="37" t="s">
        <v>388</v>
      </c>
      <c r="G3003" s="16">
        <v>1710</v>
      </c>
      <c r="H3003" s="37">
        <v>171028</v>
      </c>
      <c r="I3003" s="16" t="s">
        <v>6687</v>
      </c>
      <c r="J3003" s="16" t="s">
        <v>8076</v>
      </c>
      <c r="K3003" s="16" t="s">
        <v>8694</v>
      </c>
      <c r="L3003" s="16" t="s">
        <v>8695</v>
      </c>
      <c r="M3003" s="16" t="s">
        <v>1134</v>
      </c>
      <c r="N3003" s="16" t="s">
        <v>1135</v>
      </c>
      <c r="O3003" s="16" t="s">
        <v>8696</v>
      </c>
      <c r="P3003" s="40" t="s">
        <v>10074</v>
      </c>
    </row>
    <row r="3004" spans="1:16" ht="15" x14ac:dyDescent="0.25">
      <c r="A3004" s="37">
        <v>760015</v>
      </c>
      <c r="B3004" s="16">
        <v>3256</v>
      </c>
      <c r="C3004" s="16">
        <v>76</v>
      </c>
      <c r="D3004" s="37" t="s">
        <v>1285</v>
      </c>
      <c r="E3004" s="16">
        <v>76001</v>
      </c>
      <c r="F3004" s="37" t="s">
        <v>191</v>
      </c>
      <c r="G3004" s="16">
        <v>7600</v>
      </c>
      <c r="H3004" s="37">
        <v>760015</v>
      </c>
      <c r="I3004" s="16" t="s">
        <v>8698</v>
      </c>
      <c r="J3004" s="16" t="s">
        <v>8699</v>
      </c>
      <c r="K3004" s="16" t="s">
        <v>8700</v>
      </c>
      <c r="L3004" s="16" t="s">
        <v>4465</v>
      </c>
      <c r="M3004" s="16" t="s">
        <v>1142</v>
      </c>
      <c r="N3004" s="16" t="s">
        <v>8701</v>
      </c>
      <c r="O3004" s="16" t="s">
        <v>1144</v>
      </c>
      <c r="P3004" s="40" t="s">
        <v>10074</v>
      </c>
    </row>
    <row r="3005" spans="1:16" ht="15" x14ac:dyDescent="0.25">
      <c r="A3005" s="37">
        <v>760540</v>
      </c>
      <c r="B3005" s="16">
        <v>3294</v>
      </c>
      <c r="C3005" s="16">
        <v>76</v>
      </c>
      <c r="D3005" s="37" t="s">
        <v>1285</v>
      </c>
      <c r="E3005" s="16">
        <v>76606</v>
      </c>
      <c r="F3005" s="37" t="s">
        <v>799</v>
      </c>
      <c r="G3005" s="16">
        <v>7605</v>
      </c>
      <c r="H3005" s="37">
        <v>760540</v>
      </c>
      <c r="I3005" s="16" t="s">
        <v>4012</v>
      </c>
      <c r="J3005" s="16" t="s">
        <v>1689</v>
      </c>
      <c r="K3005" s="16" t="s">
        <v>1139</v>
      </c>
      <c r="L3005" s="16" t="s">
        <v>1713</v>
      </c>
      <c r="M3005" s="16" t="s">
        <v>1142</v>
      </c>
      <c r="N3005" s="16" t="s">
        <v>1135</v>
      </c>
      <c r="O3005" s="16" t="s">
        <v>8702</v>
      </c>
      <c r="P3005" s="40" t="s">
        <v>10074</v>
      </c>
    </row>
    <row r="3006" spans="1:16" ht="15" x14ac:dyDescent="0.25">
      <c r="A3006" s="37">
        <v>504041</v>
      </c>
      <c r="B3006" s="16">
        <v>2243</v>
      </c>
      <c r="C3006" s="16">
        <v>50</v>
      </c>
      <c r="D3006" s="37" t="s">
        <v>1179</v>
      </c>
      <c r="E3006" s="16">
        <v>50683</v>
      </c>
      <c r="F3006" s="37" t="s">
        <v>867</v>
      </c>
      <c r="G3006" s="16">
        <v>5040</v>
      </c>
      <c r="H3006" s="37">
        <v>504041</v>
      </c>
      <c r="I3006" s="16" t="s">
        <v>4314</v>
      </c>
      <c r="J3006" s="16" t="s">
        <v>1140</v>
      </c>
      <c r="K3006" s="16" t="s">
        <v>1140</v>
      </c>
      <c r="L3006" s="16" t="s">
        <v>3394</v>
      </c>
      <c r="M3006" s="16" t="s">
        <v>1142</v>
      </c>
      <c r="N3006" s="16" t="s">
        <v>8703</v>
      </c>
      <c r="O3006" s="16" t="s">
        <v>1144</v>
      </c>
      <c r="P3006" s="40" t="s">
        <v>10074</v>
      </c>
    </row>
    <row r="3007" spans="1:16" ht="15" x14ac:dyDescent="0.25">
      <c r="A3007" s="37">
        <v>735589</v>
      </c>
      <c r="B3007" s="16">
        <v>3242</v>
      </c>
      <c r="C3007" s="16">
        <v>73</v>
      </c>
      <c r="D3007" s="37" t="s">
        <v>1185</v>
      </c>
      <c r="E3007" s="16">
        <v>73616</v>
      </c>
      <c r="F3007" s="37" t="s">
        <v>803</v>
      </c>
      <c r="G3007" s="16">
        <v>7355</v>
      </c>
      <c r="H3007" s="37">
        <v>735589</v>
      </c>
      <c r="I3007" s="16" t="s">
        <v>6935</v>
      </c>
      <c r="J3007" s="16" t="s">
        <v>8704</v>
      </c>
      <c r="K3007" s="16" t="s">
        <v>8028</v>
      </c>
      <c r="L3007" s="16" t="s">
        <v>8705</v>
      </c>
      <c r="M3007" s="16" t="s">
        <v>1134</v>
      </c>
      <c r="N3007" s="16" t="s">
        <v>1135</v>
      </c>
      <c r="O3007" s="16" t="s">
        <v>1144</v>
      </c>
      <c r="P3007" s="40" t="s">
        <v>10074</v>
      </c>
    </row>
    <row r="3008" spans="1:16" ht="15" x14ac:dyDescent="0.25">
      <c r="A3008" s="37">
        <v>151060</v>
      </c>
      <c r="B3008" s="16">
        <v>750</v>
      </c>
      <c r="C3008" s="16">
        <v>15</v>
      </c>
      <c r="D3008" s="37" t="s">
        <v>50</v>
      </c>
      <c r="E3008" s="16">
        <v>15097</v>
      </c>
      <c r="F3008" s="37" t="s">
        <v>143</v>
      </c>
      <c r="G3008" s="16">
        <v>1510</v>
      </c>
      <c r="H3008" s="37">
        <v>151060</v>
      </c>
      <c r="I3008" s="16" t="s">
        <v>1675</v>
      </c>
      <c r="J3008" s="16" t="s">
        <v>1344</v>
      </c>
      <c r="K3008" s="16" t="s">
        <v>1386</v>
      </c>
      <c r="L3008" s="16" t="s">
        <v>2745</v>
      </c>
      <c r="M3008" s="16" t="s">
        <v>1142</v>
      </c>
      <c r="N3008" s="16" t="s">
        <v>1135</v>
      </c>
      <c r="O3008" s="16" t="s">
        <v>1144</v>
      </c>
      <c r="P3008" s="40" t="s">
        <v>10074</v>
      </c>
    </row>
    <row r="3009" spans="1:16" ht="15" x14ac:dyDescent="0.25">
      <c r="A3009" s="37">
        <v>273070</v>
      </c>
      <c r="B3009" s="16">
        <v>1853</v>
      </c>
      <c r="C3009" s="16">
        <v>27</v>
      </c>
      <c r="D3009" s="37" t="s">
        <v>1311</v>
      </c>
      <c r="E3009" s="16">
        <v>27660</v>
      </c>
      <c r="F3009" s="37" t="s">
        <v>1518</v>
      </c>
      <c r="G3009" s="16">
        <v>2730</v>
      </c>
      <c r="H3009" s="37">
        <v>273070</v>
      </c>
      <c r="I3009" s="16" t="s">
        <v>1140</v>
      </c>
      <c r="J3009" s="16" t="s">
        <v>1140</v>
      </c>
      <c r="K3009" s="16" t="s">
        <v>1140</v>
      </c>
      <c r="L3009" s="16" t="s">
        <v>1140</v>
      </c>
      <c r="M3009" s="16" t="s">
        <v>1142</v>
      </c>
      <c r="N3009" s="16" t="s">
        <v>1135</v>
      </c>
      <c r="O3009" s="16" t="s">
        <v>1144</v>
      </c>
      <c r="P3009" s="40" t="s">
        <v>10074</v>
      </c>
    </row>
    <row r="3010" spans="1:16" ht="15" x14ac:dyDescent="0.25">
      <c r="A3010" s="37">
        <v>153617</v>
      </c>
      <c r="B3010" s="16">
        <v>892</v>
      </c>
      <c r="C3010" s="16">
        <v>15</v>
      </c>
      <c r="D3010" s="37" t="s">
        <v>50</v>
      </c>
      <c r="E3010" s="16">
        <v>15104</v>
      </c>
      <c r="F3010" s="37" t="s">
        <v>50</v>
      </c>
      <c r="G3010" s="16">
        <v>1536</v>
      </c>
      <c r="H3010" s="37">
        <v>153617</v>
      </c>
      <c r="I3010" s="16" t="s">
        <v>1740</v>
      </c>
      <c r="J3010" s="16" t="s">
        <v>8706</v>
      </c>
      <c r="K3010" s="16" t="s">
        <v>3602</v>
      </c>
      <c r="L3010" s="16" t="s">
        <v>1739</v>
      </c>
      <c r="M3010" s="16" t="s">
        <v>1134</v>
      </c>
      <c r="N3010" s="16" t="s">
        <v>1135</v>
      </c>
      <c r="O3010" s="16" t="s">
        <v>8707</v>
      </c>
      <c r="P3010" s="40" t="s">
        <v>10074</v>
      </c>
    </row>
    <row r="3011" spans="1:16" ht="15" x14ac:dyDescent="0.25">
      <c r="A3011" s="37">
        <v>810001</v>
      </c>
      <c r="B3011" s="16">
        <v>3411</v>
      </c>
      <c r="C3011" s="16">
        <v>81</v>
      </c>
      <c r="D3011" s="37" t="s">
        <v>1899</v>
      </c>
      <c r="E3011" s="16">
        <v>81001</v>
      </c>
      <c r="F3011" s="37" t="s">
        <v>1899</v>
      </c>
      <c r="G3011" s="16">
        <v>8100</v>
      </c>
      <c r="H3011" s="37">
        <v>810001</v>
      </c>
      <c r="I3011" s="16" t="s">
        <v>8708</v>
      </c>
      <c r="J3011" s="16" t="s">
        <v>8709</v>
      </c>
      <c r="K3011" s="16" t="s">
        <v>8710</v>
      </c>
      <c r="L3011" s="16" t="s">
        <v>8711</v>
      </c>
      <c r="M3011" s="16" t="s">
        <v>1142</v>
      </c>
      <c r="N3011" s="16" t="s">
        <v>8712</v>
      </c>
      <c r="O3011" s="16" t="s">
        <v>8713</v>
      </c>
      <c r="P3011" s="40" t="s">
        <v>10074</v>
      </c>
    </row>
    <row r="3012" spans="1:16" ht="15" x14ac:dyDescent="0.25">
      <c r="A3012" s="37">
        <v>764507</v>
      </c>
      <c r="B3012" s="16">
        <v>3407</v>
      </c>
      <c r="C3012" s="16">
        <v>76</v>
      </c>
      <c r="D3012" s="37" t="s">
        <v>1285</v>
      </c>
      <c r="E3012" s="16">
        <v>76109</v>
      </c>
      <c r="F3012" s="37" t="s">
        <v>158</v>
      </c>
      <c r="G3012" s="16">
        <v>7645</v>
      </c>
      <c r="H3012" s="37">
        <v>764507</v>
      </c>
      <c r="I3012" s="16" t="s">
        <v>8714</v>
      </c>
      <c r="J3012" s="16" t="s">
        <v>8715</v>
      </c>
      <c r="K3012" s="16" t="s">
        <v>4473</v>
      </c>
      <c r="L3012" s="16" t="s">
        <v>8716</v>
      </c>
      <c r="M3012" s="16" t="s">
        <v>1134</v>
      </c>
      <c r="N3012" s="16" t="s">
        <v>1135</v>
      </c>
      <c r="O3012" s="16" t="s">
        <v>1144</v>
      </c>
      <c r="P3012" s="40" t="s">
        <v>10074</v>
      </c>
    </row>
    <row r="3013" spans="1:16" ht="15" x14ac:dyDescent="0.25">
      <c r="A3013" s="37">
        <v>152067</v>
      </c>
      <c r="B3013" s="16">
        <v>793</v>
      </c>
      <c r="C3013" s="16">
        <v>15</v>
      </c>
      <c r="D3013" s="37" t="s">
        <v>50</v>
      </c>
      <c r="E3013" s="16">
        <v>15215</v>
      </c>
      <c r="F3013" s="37" t="s">
        <v>5910</v>
      </c>
      <c r="G3013" s="16">
        <v>1520</v>
      </c>
      <c r="H3013" s="37">
        <v>152067</v>
      </c>
      <c r="I3013" s="16" t="s">
        <v>8719</v>
      </c>
      <c r="J3013" s="16" t="s">
        <v>8720</v>
      </c>
      <c r="K3013" s="16" t="s">
        <v>5302</v>
      </c>
      <c r="L3013" s="16" t="s">
        <v>6536</v>
      </c>
      <c r="M3013" s="16" t="s">
        <v>1134</v>
      </c>
      <c r="N3013" s="16" t="s">
        <v>1135</v>
      </c>
      <c r="O3013" s="16" t="s">
        <v>8721</v>
      </c>
      <c r="P3013" s="40" t="s">
        <v>10074</v>
      </c>
    </row>
    <row r="3014" spans="1:16" ht="15" x14ac:dyDescent="0.25">
      <c r="A3014" s="37">
        <v>192029</v>
      </c>
      <c r="B3014" s="16">
        <v>1209</v>
      </c>
      <c r="C3014" s="16">
        <v>19</v>
      </c>
      <c r="D3014" s="37" t="s">
        <v>1196</v>
      </c>
      <c r="E3014" s="16">
        <v>19364</v>
      </c>
      <c r="F3014" s="37" t="s">
        <v>2121</v>
      </c>
      <c r="G3014" s="16">
        <v>1920</v>
      </c>
      <c r="H3014" s="37">
        <v>192029</v>
      </c>
      <c r="I3014" s="16" t="s">
        <v>8722</v>
      </c>
      <c r="J3014" s="16" t="s">
        <v>2123</v>
      </c>
      <c r="K3014" s="16" t="s">
        <v>3199</v>
      </c>
      <c r="L3014" s="16" t="s">
        <v>2124</v>
      </c>
      <c r="M3014" s="16" t="s">
        <v>1134</v>
      </c>
      <c r="N3014" s="16" t="s">
        <v>1135</v>
      </c>
      <c r="O3014" s="16" t="s">
        <v>8723</v>
      </c>
      <c r="P3014" s="40" t="s">
        <v>10074</v>
      </c>
    </row>
    <row r="3015" spans="1:16" ht="15" x14ac:dyDescent="0.25">
      <c r="A3015" s="37">
        <v>525508</v>
      </c>
      <c r="B3015" s="16">
        <v>2432</v>
      </c>
      <c r="C3015" s="16">
        <v>52</v>
      </c>
      <c r="D3015" s="37" t="s">
        <v>1222</v>
      </c>
      <c r="E3015" s="16">
        <v>52320</v>
      </c>
      <c r="F3015" s="37" t="s">
        <v>5049</v>
      </c>
      <c r="G3015" s="16">
        <v>5255</v>
      </c>
      <c r="H3015" s="37">
        <v>525508</v>
      </c>
      <c r="I3015" s="16" t="s">
        <v>8724</v>
      </c>
      <c r="J3015" s="16" t="s">
        <v>6129</v>
      </c>
      <c r="K3015" s="16" t="s">
        <v>6131</v>
      </c>
      <c r="L3015" s="16" t="s">
        <v>8725</v>
      </c>
      <c r="M3015" s="16" t="s">
        <v>1134</v>
      </c>
      <c r="N3015" s="16" t="s">
        <v>1135</v>
      </c>
      <c r="O3015" s="16" t="s">
        <v>8726</v>
      </c>
      <c r="P3015" s="40" t="s">
        <v>10074</v>
      </c>
    </row>
    <row r="3016" spans="1:16" ht="15" x14ac:dyDescent="0.25">
      <c r="A3016" s="37">
        <v>52070</v>
      </c>
      <c r="B3016" s="16">
        <v>108</v>
      </c>
      <c r="C3016" s="16">
        <v>5</v>
      </c>
      <c r="D3016" s="37" t="s">
        <v>80</v>
      </c>
      <c r="E3016" s="16">
        <v>5361</v>
      </c>
      <c r="F3016" s="37" t="s">
        <v>3203</v>
      </c>
      <c r="G3016" s="16">
        <v>520</v>
      </c>
      <c r="H3016" s="37">
        <v>52070</v>
      </c>
      <c r="I3016" s="16" t="s">
        <v>1140</v>
      </c>
      <c r="J3016" s="16" t="s">
        <v>1140</v>
      </c>
      <c r="K3016" s="16" t="s">
        <v>1140</v>
      </c>
      <c r="L3016" s="16" t="s">
        <v>1140</v>
      </c>
      <c r="M3016" s="16" t="s">
        <v>1142</v>
      </c>
      <c r="N3016" s="16" t="s">
        <v>1135</v>
      </c>
      <c r="O3016" s="16" t="s">
        <v>1144</v>
      </c>
      <c r="P3016" s="40" t="s">
        <v>10074</v>
      </c>
    </row>
    <row r="3017" spans="1:16" ht="15" x14ac:dyDescent="0.25">
      <c r="A3017" s="37">
        <v>416027</v>
      </c>
      <c r="B3017" s="16">
        <v>1986</v>
      </c>
      <c r="C3017" s="16">
        <v>41</v>
      </c>
      <c r="D3017" s="37" t="s">
        <v>1228</v>
      </c>
      <c r="E3017" s="16">
        <v>41026</v>
      </c>
      <c r="F3017" s="37" t="s">
        <v>8727</v>
      </c>
      <c r="G3017" s="16">
        <v>4160</v>
      </c>
      <c r="H3017" s="37">
        <v>416027</v>
      </c>
      <c r="I3017" s="16" t="s">
        <v>8728</v>
      </c>
      <c r="J3017" s="16" t="s">
        <v>8729</v>
      </c>
      <c r="K3017" s="16" t="s">
        <v>8730</v>
      </c>
      <c r="L3017" s="16" t="s">
        <v>8731</v>
      </c>
      <c r="M3017" s="16" t="s">
        <v>1134</v>
      </c>
      <c r="N3017" s="16" t="s">
        <v>1135</v>
      </c>
      <c r="O3017" s="16" t="s">
        <v>8732</v>
      </c>
      <c r="P3017" s="40" t="s">
        <v>10074</v>
      </c>
    </row>
    <row r="3018" spans="1:16" ht="15" x14ac:dyDescent="0.25">
      <c r="A3018" s="37">
        <v>272018</v>
      </c>
      <c r="B3018" s="16">
        <v>1834</v>
      </c>
      <c r="C3018" s="16">
        <v>27</v>
      </c>
      <c r="D3018" s="37" t="s">
        <v>1311</v>
      </c>
      <c r="E3018" s="16">
        <v>27050</v>
      </c>
      <c r="F3018" s="37" t="s">
        <v>1584</v>
      </c>
      <c r="G3018" s="16">
        <v>2720</v>
      </c>
      <c r="H3018" s="37">
        <v>272018</v>
      </c>
      <c r="I3018" s="16" t="s">
        <v>1585</v>
      </c>
      <c r="J3018" s="16" t="s">
        <v>5126</v>
      </c>
      <c r="K3018" s="16" t="s">
        <v>8733</v>
      </c>
      <c r="L3018" s="16" t="s">
        <v>7948</v>
      </c>
      <c r="M3018" s="16" t="s">
        <v>1134</v>
      </c>
      <c r="N3018" s="16" t="s">
        <v>1135</v>
      </c>
      <c r="O3018" s="16" t="s">
        <v>1144</v>
      </c>
      <c r="P3018" s="40" t="s">
        <v>10074</v>
      </c>
    </row>
    <row r="3019" spans="1:16" ht="15" x14ac:dyDescent="0.25">
      <c r="A3019" s="37">
        <v>663001</v>
      </c>
      <c r="B3019" s="16">
        <v>2712</v>
      </c>
      <c r="C3019" s="16">
        <v>66</v>
      </c>
      <c r="D3019" s="37" t="s">
        <v>1395</v>
      </c>
      <c r="E3019" s="16">
        <v>66687</v>
      </c>
      <c r="F3019" s="37" t="s">
        <v>6981</v>
      </c>
      <c r="G3019" s="16">
        <v>6630</v>
      </c>
      <c r="H3019" s="37">
        <v>663001</v>
      </c>
      <c r="I3019" s="16" t="s">
        <v>1140</v>
      </c>
      <c r="J3019" s="16" t="s">
        <v>1141</v>
      </c>
      <c r="K3019" s="16" t="s">
        <v>6906</v>
      </c>
      <c r="L3019" s="16" t="s">
        <v>6639</v>
      </c>
      <c r="M3019" s="16" t="s">
        <v>1142</v>
      </c>
      <c r="N3019" s="16" t="s">
        <v>1135</v>
      </c>
      <c r="O3019" s="16" t="s">
        <v>8734</v>
      </c>
      <c r="P3019" s="40" t="s">
        <v>10074</v>
      </c>
    </row>
    <row r="3020" spans="1:16" ht="15" x14ac:dyDescent="0.25">
      <c r="A3020" s="37">
        <v>153808</v>
      </c>
      <c r="B3020" s="16">
        <v>906</v>
      </c>
      <c r="C3020" s="16">
        <v>15</v>
      </c>
      <c r="D3020" s="37" t="s">
        <v>50</v>
      </c>
      <c r="E3020" s="16">
        <v>15600</v>
      </c>
      <c r="F3020" s="37" t="s">
        <v>797</v>
      </c>
      <c r="G3020" s="16">
        <v>1538</v>
      </c>
      <c r="H3020" s="37">
        <v>153808</v>
      </c>
      <c r="I3020" s="16" t="s">
        <v>5742</v>
      </c>
      <c r="J3020" s="16" t="s">
        <v>8735</v>
      </c>
      <c r="K3020" s="16" t="s">
        <v>6143</v>
      </c>
      <c r="L3020" s="16" t="s">
        <v>5744</v>
      </c>
      <c r="M3020" s="16" t="s">
        <v>1134</v>
      </c>
      <c r="N3020" s="16" t="s">
        <v>1135</v>
      </c>
      <c r="O3020" s="16" t="s">
        <v>1144</v>
      </c>
      <c r="P3020" s="40" t="s">
        <v>10074</v>
      </c>
    </row>
    <row r="3021" spans="1:16" ht="15" x14ac:dyDescent="0.25">
      <c r="A3021" s="37">
        <v>632047</v>
      </c>
      <c r="B3021" s="16">
        <v>2671</v>
      </c>
      <c r="C3021" s="16">
        <v>63</v>
      </c>
      <c r="D3021" s="37" t="s">
        <v>1538</v>
      </c>
      <c r="E3021" s="16">
        <v>63111</v>
      </c>
      <c r="F3021" s="37" t="s">
        <v>162</v>
      </c>
      <c r="G3021" s="16">
        <v>6320</v>
      </c>
      <c r="H3021" s="37">
        <v>632047</v>
      </c>
      <c r="I3021" s="16" t="s">
        <v>4612</v>
      </c>
      <c r="J3021" s="16" t="s">
        <v>2289</v>
      </c>
      <c r="K3021" s="16" t="s">
        <v>8736</v>
      </c>
      <c r="L3021" s="16" t="s">
        <v>4612</v>
      </c>
      <c r="M3021" s="16" t="s">
        <v>1134</v>
      </c>
      <c r="N3021" s="16" t="s">
        <v>1135</v>
      </c>
      <c r="O3021" s="16" t="s">
        <v>8737</v>
      </c>
      <c r="P3021" s="40" t="s">
        <v>10074</v>
      </c>
    </row>
    <row r="3022" spans="1:16" ht="15" x14ac:dyDescent="0.25">
      <c r="A3022" s="37">
        <v>81048</v>
      </c>
      <c r="B3022" s="16">
        <v>408</v>
      </c>
      <c r="C3022" s="16">
        <v>8</v>
      </c>
      <c r="D3022" s="37" t="s">
        <v>1306</v>
      </c>
      <c r="E3022" s="16">
        <v>8372</v>
      </c>
      <c r="F3022" s="37" t="s">
        <v>486</v>
      </c>
      <c r="G3022" s="16">
        <v>810</v>
      </c>
      <c r="H3022" s="37">
        <v>81048</v>
      </c>
      <c r="I3022" s="16" t="s">
        <v>1153</v>
      </c>
      <c r="J3022" s="16" t="s">
        <v>4739</v>
      </c>
      <c r="K3022" s="16" t="s">
        <v>3486</v>
      </c>
      <c r="L3022" s="16" t="s">
        <v>1153</v>
      </c>
      <c r="M3022" s="16" t="s">
        <v>1134</v>
      </c>
      <c r="N3022" s="16" t="s">
        <v>1135</v>
      </c>
      <c r="O3022" s="16" t="s">
        <v>1144</v>
      </c>
      <c r="P3022" s="40" t="s">
        <v>10074</v>
      </c>
    </row>
    <row r="3023" spans="1:16" ht="15" x14ac:dyDescent="0.25">
      <c r="A3023" s="37">
        <v>733549</v>
      </c>
      <c r="B3023" s="16">
        <v>3178</v>
      </c>
      <c r="C3023" s="16">
        <v>73</v>
      </c>
      <c r="D3023" s="37" t="s">
        <v>1185</v>
      </c>
      <c r="E3023" s="16">
        <v>73319</v>
      </c>
      <c r="F3023" s="37" t="s">
        <v>448</v>
      </c>
      <c r="G3023" s="16">
        <v>7335</v>
      </c>
      <c r="H3023" s="37">
        <v>733549</v>
      </c>
      <c r="I3023" s="16" t="s">
        <v>2770</v>
      </c>
      <c r="J3023" s="16" t="s">
        <v>8738</v>
      </c>
      <c r="K3023" s="16" t="s">
        <v>1244</v>
      </c>
      <c r="L3023" s="16" t="s">
        <v>2770</v>
      </c>
      <c r="M3023" s="16" t="s">
        <v>1134</v>
      </c>
      <c r="N3023" s="16" t="s">
        <v>1135</v>
      </c>
      <c r="O3023" s="16" t="s">
        <v>8739</v>
      </c>
      <c r="P3023" s="40" t="s">
        <v>10074</v>
      </c>
    </row>
    <row r="3024" spans="1:16" ht="15" x14ac:dyDescent="0.25">
      <c r="A3024" s="37">
        <v>662037</v>
      </c>
      <c r="B3024" s="16">
        <v>2711</v>
      </c>
      <c r="C3024" s="16">
        <v>66</v>
      </c>
      <c r="D3024" s="37" t="s">
        <v>1395</v>
      </c>
      <c r="E3024" s="16">
        <v>66383</v>
      </c>
      <c r="F3024" s="37" t="s">
        <v>494</v>
      </c>
      <c r="G3024" s="16">
        <v>6620</v>
      </c>
      <c r="H3024" s="37">
        <v>662037</v>
      </c>
      <c r="I3024" s="16" t="s">
        <v>3325</v>
      </c>
      <c r="J3024" s="16" t="s">
        <v>8740</v>
      </c>
      <c r="K3024" s="16" t="s">
        <v>8741</v>
      </c>
      <c r="L3024" s="16" t="s">
        <v>1521</v>
      </c>
      <c r="M3024" s="16" t="s">
        <v>1134</v>
      </c>
      <c r="N3024" s="16" t="s">
        <v>1135</v>
      </c>
      <c r="O3024" s="16" t="s">
        <v>8742</v>
      </c>
      <c r="P3024" s="40" t="s">
        <v>10074</v>
      </c>
    </row>
    <row r="3025" spans="1:16" ht="15" x14ac:dyDescent="0.25">
      <c r="A3025" s="37">
        <v>152007</v>
      </c>
      <c r="B3025" s="16">
        <v>787</v>
      </c>
      <c r="C3025" s="16">
        <v>15</v>
      </c>
      <c r="D3025" s="37" t="s">
        <v>50</v>
      </c>
      <c r="E3025" s="16">
        <v>15464</v>
      </c>
      <c r="F3025" s="37" t="s">
        <v>615</v>
      </c>
      <c r="G3025" s="16">
        <v>1520</v>
      </c>
      <c r="H3025" s="37">
        <v>152007</v>
      </c>
      <c r="I3025" s="16" t="s">
        <v>8745</v>
      </c>
      <c r="J3025" s="16" t="s">
        <v>8746</v>
      </c>
      <c r="K3025" s="16" t="s">
        <v>8747</v>
      </c>
      <c r="L3025" s="16" t="s">
        <v>8748</v>
      </c>
      <c r="M3025" s="16" t="s">
        <v>1134</v>
      </c>
      <c r="N3025" s="16" t="s">
        <v>1135</v>
      </c>
      <c r="O3025" s="16" t="s">
        <v>8749</v>
      </c>
      <c r="P3025" s="40" t="s">
        <v>10074</v>
      </c>
    </row>
    <row r="3026" spans="1:16" ht="15" x14ac:dyDescent="0.25">
      <c r="A3026" s="37">
        <v>527008</v>
      </c>
      <c r="B3026" s="16">
        <v>2466</v>
      </c>
      <c r="C3026" s="16">
        <v>52</v>
      </c>
      <c r="D3026" s="37" t="s">
        <v>1222</v>
      </c>
      <c r="E3026" s="16">
        <v>52540</v>
      </c>
      <c r="F3026" s="37" t="s">
        <v>1868</v>
      </c>
      <c r="G3026" s="16">
        <v>5270</v>
      </c>
      <c r="H3026" s="37">
        <v>527008</v>
      </c>
      <c r="I3026" s="16" t="s">
        <v>8757</v>
      </c>
      <c r="J3026" s="16" t="s">
        <v>1163</v>
      </c>
      <c r="K3026" s="16" t="s">
        <v>3752</v>
      </c>
      <c r="L3026" s="16" t="s">
        <v>1871</v>
      </c>
      <c r="M3026" s="16" t="s">
        <v>1134</v>
      </c>
      <c r="N3026" s="16" t="s">
        <v>1135</v>
      </c>
      <c r="O3026" s="16" t="s">
        <v>1144</v>
      </c>
      <c r="P3026" s="40" t="s">
        <v>10074</v>
      </c>
    </row>
    <row r="3027" spans="1:16" ht="15" x14ac:dyDescent="0.25">
      <c r="A3027" s="37">
        <v>232027</v>
      </c>
      <c r="B3027" s="16">
        <v>1447</v>
      </c>
      <c r="C3027" s="16">
        <v>23</v>
      </c>
      <c r="D3027" s="37" t="s">
        <v>1218</v>
      </c>
      <c r="E3027" s="16">
        <v>23815</v>
      </c>
      <c r="F3027" s="37" t="s">
        <v>5212</v>
      </c>
      <c r="G3027" s="16">
        <v>2320</v>
      </c>
      <c r="H3027" s="37">
        <v>232027</v>
      </c>
      <c r="I3027" s="16" t="s">
        <v>8758</v>
      </c>
      <c r="J3027" s="16" t="s">
        <v>8759</v>
      </c>
      <c r="K3027" s="16" t="s">
        <v>8760</v>
      </c>
      <c r="L3027" s="16" t="s">
        <v>8761</v>
      </c>
      <c r="M3027" s="16" t="s">
        <v>1134</v>
      </c>
      <c r="N3027" s="16" t="s">
        <v>1135</v>
      </c>
      <c r="O3027" s="16" t="s">
        <v>1144</v>
      </c>
      <c r="P3027" s="40" t="s">
        <v>10074</v>
      </c>
    </row>
    <row r="3028" spans="1:16" ht="15" x14ac:dyDescent="0.25">
      <c r="A3028" s="37">
        <v>133507</v>
      </c>
      <c r="B3028" s="16">
        <v>640</v>
      </c>
      <c r="C3028" s="16">
        <v>13</v>
      </c>
      <c r="D3028" s="37" t="s">
        <v>1291</v>
      </c>
      <c r="E3028" s="16">
        <v>13030</v>
      </c>
      <c r="F3028" s="37" t="s">
        <v>8238</v>
      </c>
      <c r="G3028" s="16">
        <v>1335</v>
      </c>
      <c r="H3028" s="37">
        <v>133507</v>
      </c>
      <c r="I3028" s="16" t="s">
        <v>8239</v>
      </c>
      <c r="J3028" s="16" t="s">
        <v>8239</v>
      </c>
      <c r="K3028" s="16" t="s">
        <v>8239</v>
      </c>
      <c r="L3028" s="16" t="s">
        <v>8240</v>
      </c>
      <c r="M3028" s="16" t="s">
        <v>1134</v>
      </c>
      <c r="N3028" s="16" t="s">
        <v>1135</v>
      </c>
      <c r="O3028" s="16" t="s">
        <v>1144</v>
      </c>
      <c r="P3028" s="40" t="s">
        <v>10074</v>
      </c>
    </row>
    <row r="3029" spans="1:16" ht="15" x14ac:dyDescent="0.25">
      <c r="A3029" s="37">
        <v>991017</v>
      </c>
      <c r="B3029" s="16">
        <v>3657</v>
      </c>
      <c r="C3029" s="16">
        <v>99</v>
      </c>
      <c r="D3029" s="37" t="s">
        <v>1970</v>
      </c>
      <c r="E3029" s="16">
        <v>99773</v>
      </c>
      <c r="F3029" s="37" t="s">
        <v>2437</v>
      </c>
      <c r="G3029" s="16">
        <v>9910</v>
      </c>
      <c r="H3029" s="37">
        <v>991017</v>
      </c>
      <c r="I3029" s="16" t="s">
        <v>5871</v>
      </c>
      <c r="J3029" s="16" t="s">
        <v>4242</v>
      </c>
      <c r="K3029" s="16" t="s">
        <v>1528</v>
      </c>
      <c r="L3029" s="16" t="s">
        <v>8770</v>
      </c>
      <c r="M3029" s="16" t="s">
        <v>1134</v>
      </c>
      <c r="N3029" s="16" t="s">
        <v>1135</v>
      </c>
      <c r="O3029" s="16" t="s">
        <v>1144</v>
      </c>
      <c r="P3029" s="40" t="s">
        <v>10074</v>
      </c>
    </row>
    <row r="3030" spans="1:16" ht="15" x14ac:dyDescent="0.25">
      <c r="A3030" s="37">
        <v>152617</v>
      </c>
      <c r="B3030" s="16">
        <v>831</v>
      </c>
      <c r="C3030" s="16">
        <v>15</v>
      </c>
      <c r="D3030" s="37" t="s">
        <v>50</v>
      </c>
      <c r="E3030" s="16">
        <v>15090</v>
      </c>
      <c r="F3030" s="37" t="s">
        <v>140</v>
      </c>
      <c r="G3030" s="16">
        <v>1526</v>
      </c>
      <c r="H3030" s="37">
        <v>152617</v>
      </c>
      <c r="I3030" s="16" t="s">
        <v>4449</v>
      </c>
      <c r="J3030" s="16" t="s">
        <v>4040</v>
      </c>
      <c r="K3030" s="16" t="s">
        <v>8771</v>
      </c>
      <c r="L3030" s="16" t="s">
        <v>2966</v>
      </c>
      <c r="M3030" s="16" t="s">
        <v>1134</v>
      </c>
      <c r="N3030" s="16" t="s">
        <v>1135</v>
      </c>
      <c r="O3030" s="16" t="s">
        <v>8772</v>
      </c>
      <c r="P3030" s="40" t="s">
        <v>10074</v>
      </c>
    </row>
    <row r="3031" spans="1:16" ht="15" x14ac:dyDescent="0.25">
      <c r="A3031" s="37">
        <v>150227</v>
      </c>
      <c r="B3031" s="16">
        <v>697</v>
      </c>
      <c r="C3031" s="16">
        <v>15</v>
      </c>
      <c r="D3031" s="37" t="s">
        <v>50</v>
      </c>
      <c r="E3031" s="16">
        <v>15500</v>
      </c>
      <c r="F3031" s="37" t="s">
        <v>657</v>
      </c>
      <c r="G3031" s="16">
        <v>1502</v>
      </c>
      <c r="H3031" s="37">
        <v>150227</v>
      </c>
      <c r="I3031" s="16" t="s">
        <v>8773</v>
      </c>
      <c r="J3031" s="16" t="s">
        <v>8774</v>
      </c>
      <c r="K3031" s="16" t="s">
        <v>8775</v>
      </c>
      <c r="L3031" s="16" t="s">
        <v>8776</v>
      </c>
      <c r="M3031" s="16" t="s">
        <v>1134</v>
      </c>
      <c r="N3031" s="16" t="s">
        <v>1135</v>
      </c>
      <c r="O3031" s="16" t="s">
        <v>1144</v>
      </c>
      <c r="P3031" s="40" t="s">
        <v>10074</v>
      </c>
    </row>
    <row r="3032" spans="1:16" ht="15" x14ac:dyDescent="0.25">
      <c r="A3032" s="37">
        <v>52467</v>
      </c>
      <c r="B3032" s="16">
        <v>128</v>
      </c>
      <c r="C3032" s="16">
        <v>5</v>
      </c>
      <c r="D3032" s="37" t="s">
        <v>80</v>
      </c>
      <c r="E3032" s="16">
        <v>5790</v>
      </c>
      <c r="F3032" s="37" t="s">
        <v>7504</v>
      </c>
      <c r="G3032" s="16">
        <v>524</v>
      </c>
      <c r="H3032" s="37">
        <v>52467</v>
      </c>
      <c r="I3032" s="16" t="s">
        <v>8777</v>
      </c>
      <c r="J3032" s="16" t="s">
        <v>8778</v>
      </c>
      <c r="K3032" s="16" t="s">
        <v>7505</v>
      </c>
      <c r="L3032" s="16" t="s">
        <v>8779</v>
      </c>
      <c r="M3032" s="16" t="s">
        <v>1134</v>
      </c>
      <c r="N3032" s="16" t="s">
        <v>1135</v>
      </c>
      <c r="O3032" s="16" t="s">
        <v>8780</v>
      </c>
      <c r="P3032" s="40" t="s">
        <v>10074</v>
      </c>
    </row>
    <row r="3033" spans="1:16" ht="15" x14ac:dyDescent="0.25">
      <c r="A3033" s="37">
        <v>411040</v>
      </c>
      <c r="B3033" s="16">
        <v>1924</v>
      </c>
      <c r="C3033" s="16">
        <v>41</v>
      </c>
      <c r="D3033" s="37" t="s">
        <v>1228</v>
      </c>
      <c r="E3033" s="16">
        <v>41799</v>
      </c>
      <c r="F3033" s="37" t="s">
        <v>3293</v>
      </c>
      <c r="G3033" s="16">
        <v>4110</v>
      </c>
      <c r="H3033" s="37">
        <v>411040</v>
      </c>
      <c r="I3033" s="16" t="s">
        <v>2492</v>
      </c>
      <c r="J3033" s="16" t="s">
        <v>8781</v>
      </c>
      <c r="K3033" s="16" t="s">
        <v>1141</v>
      </c>
      <c r="L3033" s="16" t="s">
        <v>1675</v>
      </c>
      <c r="M3033" s="16" t="s">
        <v>1142</v>
      </c>
      <c r="N3033" s="16" t="s">
        <v>1135</v>
      </c>
      <c r="O3033" s="16" t="s">
        <v>8782</v>
      </c>
      <c r="P3033" s="40" t="s">
        <v>10074</v>
      </c>
    </row>
    <row r="3034" spans="1:16" ht="15" x14ac:dyDescent="0.25">
      <c r="A3034" s="37">
        <v>732048</v>
      </c>
      <c r="B3034" s="16">
        <v>3151</v>
      </c>
      <c r="C3034" s="16">
        <v>73</v>
      </c>
      <c r="D3034" s="37" t="s">
        <v>1185</v>
      </c>
      <c r="E3034" s="16">
        <v>73349</v>
      </c>
      <c r="F3034" s="37" t="s">
        <v>470</v>
      </c>
      <c r="G3034" s="16">
        <v>7320</v>
      </c>
      <c r="H3034" s="37">
        <v>732048</v>
      </c>
      <c r="I3034" s="16" t="s">
        <v>1140</v>
      </c>
      <c r="J3034" s="16" t="s">
        <v>5685</v>
      </c>
      <c r="K3034" s="16" t="s">
        <v>1170</v>
      </c>
      <c r="L3034" s="16" t="s">
        <v>3652</v>
      </c>
      <c r="M3034" s="16" t="s">
        <v>1134</v>
      </c>
      <c r="N3034" s="16" t="s">
        <v>1135</v>
      </c>
      <c r="O3034" s="16" t="s">
        <v>8783</v>
      </c>
      <c r="P3034" s="40" t="s">
        <v>10074</v>
      </c>
    </row>
    <row r="3035" spans="1:16" ht="15" x14ac:dyDescent="0.25">
      <c r="A3035" s="37">
        <v>476048</v>
      </c>
      <c r="B3035" s="16">
        <v>2157</v>
      </c>
      <c r="C3035" s="16">
        <v>47</v>
      </c>
      <c r="D3035" s="37" t="s">
        <v>1158</v>
      </c>
      <c r="E3035" s="16">
        <v>47541</v>
      </c>
      <c r="F3035" s="37" t="s">
        <v>712</v>
      </c>
      <c r="G3035" s="16">
        <v>4760</v>
      </c>
      <c r="H3035" s="37">
        <v>476048</v>
      </c>
      <c r="I3035" s="16" t="s">
        <v>2990</v>
      </c>
      <c r="J3035" s="16" t="s">
        <v>3042</v>
      </c>
      <c r="K3035" s="16" t="s">
        <v>3042</v>
      </c>
      <c r="L3035" s="16" t="s">
        <v>6075</v>
      </c>
      <c r="M3035" s="16" t="s">
        <v>1134</v>
      </c>
      <c r="N3035" s="16" t="s">
        <v>1135</v>
      </c>
      <c r="O3035" s="16" t="s">
        <v>1144</v>
      </c>
      <c r="P3035" s="40" t="s">
        <v>10074</v>
      </c>
    </row>
    <row r="3036" spans="1:16" ht="15" x14ac:dyDescent="0.25">
      <c r="A3036" s="37">
        <v>133558</v>
      </c>
      <c r="B3036" s="16">
        <v>650</v>
      </c>
      <c r="C3036" s="16">
        <v>13</v>
      </c>
      <c r="D3036" s="37" t="s">
        <v>1291</v>
      </c>
      <c r="E3036" s="16">
        <v>13268</v>
      </c>
      <c r="F3036" s="37" t="s">
        <v>6414</v>
      </c>
      <c r="G3036" s="16">
        <v>1335</v>
      </c>
      <c r="H3036" s="37">
        <v>133558</v>
      </c>
      <c r="I3036" s="16" t="s">
        <v>3053</v>
      </c>
      <c r="J3036" s="16" t="s">
        <v>7195</v>
      </c>
      <c r="K3036" s="16" t="s">
        <v>8784</v>
      </c>
      <c r="L3036" s="16" t="s">
        <v>7195</v>
      </c>
      <c r="M3036" s="16" t="s">
        <v>1134</v>
      </c>
      <c r="N3036" s="16" t="s">
        <v>1135</v>
      </c>
      <c r="O3036" s="16" t="s">
        <v>1144</v>
      </c>
      <c r="P3036" s="40" t="s">
        <v>10074</v>
      </c>
    </row>
    <row r="3037" spans="1:16" ht="15" x14ac:dyDescent="0.25">
      <c r="A3037" s="37">
        <v>251268</v>
      </c>
      <c r="B3037" s="16">
        <v>1633</v>
      </c>
      <c r="C3037" s="16">
        <v>25</v>
      </c>
      <c r="D3037" s="37" t="s">
        <v>1165</v>
      </c>
      <c r="E3037" s="16">
        <v>25839</v>
      </c>
      <c r="F3037" s="37" t="s">
        <v>1044</v>
      </c>
      <c r="G3037" s="16">
        <v>2512</v>
      </c>
      <c r="H3037" s="37">
        <v>251268</v>
      </c>
      <c r="I3037" s="16" t="s">
        <v>8785</v>
      </c>
      <c r="J3037" s="16" t="s">
        <v>7119</v>
      </c>
      <c r="K3037" s="16" t="s">
        <v>8786</v>
      </c>
      <c r="L3037" s="16" t="s">
        <v>8679</v>
      </c>
      <c r="M3037" s="16" t="s">
        <v>1134</v>
      </c>
      <c r="N3037" s="16" t="s">
        <v>1135</v>
      </c>
      <c r="O3037" s="16" t="s">
        <v>8787</v>
      </c>
      <c r="P3037" s="40" t="s">
        <v>10074</v>
      </c>
    </row>
    <row r="3038" spans="1:16" ht="15" x14ac:dyDescent="0.25">
      <c r="A3038" s="37">
        <v>760530</v>
      </c>
      <c r="B3038" s="16">
        <v>3291</v>
      </c>
      <c r="C3038" s="16">
        <v>76</v>
      </c>
      <c r="D3038" s="37" t="s">
        <v>1285</v>
      </c>
      <c r="E3038" s="16">
        <v>76126</v>
      </c>
      <c r="F3038" s="37" t="s">
        <v>3918</v>
      </c>
      <c r="G3038" s="16">
        <v>7605</v>
      </c>
      <c r="H3038" s="37">
        <v>760530</v>
      </c>
      <c r="I3038" s="16" t="s">
        <v>6317</v>
      </c>
      <c r="J3038" s="16" t="s">
        <v>1344</v>
      </c>
      <c r="K3038" s="16" t="s">
        <v>2769</v>
      </c>
      <c r="L3038" s="16" t="s">
        <v>3394</v>
      </c>
      <c r="M3038" s="16" t="s">
        <v>1142</v>
      </c>
      <c r="N3038" s="16" t="s">
        <v>8788</v>
      </c>
      <c r="O3038" s="16" t="s">
        <v>8789</v>
      </c>
      <c r="P3038" s="40" t="s">
        <v>10074</v>
      </c>
    </row>
    <row r="3039" spans="1:16" ht="15" x14ac:dyDescent="0.25">
      <c r="A3039" s="37">
        <v>194507</v>
      </c>
      <c r="B3039" s="16">
        <v>1276</v>
      </c>
      <c r="C3039" s="16">
        <v>19</v>
      </c>
      <c r="D3039" s="37" t="s">
        <v>1196</v>
      </c>
      <c r="E3039" s="16">
        <v>19693</v>
      </c>
      <c r="F3039" s="37" t="s">
        <v>4378</v>
      </c>
      <c r="G3039" s="16">
        <v>1945</v>
      </c>
      <c r="H3039" s="37">
        <v>194507</v>
      </c>
      <c r="I3039" s="16" t="s">
        <v>6147</v>
      </c>
      <c r="J3039" s="16" t="s">
        <v>2599</v>
      </c>
      <c r="K3039" s="16" t="s">
        <v>8790</v>
      </c>
      <c r="L3039" s="16" t="s">
        <v>1163</v>
      </c>
      <c r="M3039" s="16" t="s">
        <v>1134</v>
      </c>
      <c r="N3039" s="16" t="s">
        <v>1135</v>
      </c>
      <c r="O3039" s="16" t="s">
        <v>1144</v>
      </c>
      <c r="P3039" s="40" t="s">
        <v>10074</v>
      </c>
    </row>
    <row r="3040" spans="1:16" ht="15" x14ac:dyDescent="0.25">
      <c r="A3040" s="37">
        <v>862087</v>
      </c>
      <c r="B3040" s="16">
        <v>3531</v>
      </c>
      <c r="C3040" s="16">
        <v>86</v>
      </c>
      <c r="D3040" s="37" t="s">
        <v>1807</v>
      </c>
      <c r="E3040" s="16">
        <v>86569</v>
      </c>
      <c r="F3040" s="37" t="s">
        <v>3895</v>
      </c>
      <c r="G3040" s="16">
        <v>8620</v>
      </c>
      <c r="H3040" s="37">
        <v>862087</v>
      </c>
      <c r="I3040" s="16" t="s">
        <v>8791</v>
      </c>
      <c r="J3040" s="16" t="s">
        <v>8792</v>
      </c>
      <c r="K3040" s="16" t="s">
        <v>4376</v>
      </c>
      <c r="L3040" s="16" t="s">
        <v>3964</v>
      </c>
      <c r="M3040" s="16" t="s">
        <v>1134</v>
      </c>
      <c r="N3040" s="16" t="s">
        <v>1135</v>
      </c>
      <c r="O3040" s="16" t="s">
        <v>8793</v>
      </c>
      <c r="P3040" s="40" t="s">
        <v>10074</v>
      </c>
    </row>
    <row r="3041" spans="1:16" ht="15" x14ac:dyDescent="0.25">
      <c r="A3041" s="37">
        <v>254057</v>
      </c>
      <c r="B3041" s="16">
        <v>1813</v>
      </c>
      <c r="C3041" s="16">
        <v>25</v>
      </c>
      <c r="D3041" s="37" t="s">
        <v>1165</v>
      </c>
      <c r="E3041" s="16">
        <v>25653</v>
      </c>
      <c r="F3041" s="37" t="s">
        <v>6738</v>
      </c>
      <c r="G3041" s="16">
        <v>2540</v>
      </c>
      <c r="H3041" s="37">
        <v>254057</v>
      </c>
      <c r="I3041" s="16" t="s">
        <v>3089</v>
      </c>
      <c r="J3041" s="16" t="s">
        <v>8794</v>
      </c>
      <c r="K3041" s="16" t="s">
        <v>5436</v>
      </c>
      <c r="L3041" s="16" t="s">
        <v>8795</v>
      </c>
      <c r="M3041" s="16" t="s">
        <v>1134</v>
      </c>
      <c r="N3041" s="16" t="s">
        <v>1135</v>
      </c>
      <c r="O3041" s="16" t="s">
        <v>8796</v>
      </c>
      <c r="P3041" s="40" t="s">
        <v>10074</v>
      </c>
    </row>
    <row r="3042" spans="1:16" ht="15" x14ac:dyDescent="0.25">
      <c r="A3042" s="37">
        <v>991027</v>
      </c>
      <c r="B3042" s="16">
        <v>3660</v>
      </c>
      <c r="C3042" s="16">
        <v>99</v>
      </c>
      <c r="D3042" s="37" t="s">
        <v>1970</v>
      </c>
      <c r="E3042" s="16">
        <v>99773</v>
      </c>
      <c r="F3042" s="37" t="s">
        <v>2437</v>
      </c>
      <c r="G3042" s="16">
        <v>9910</v>
      </c>
      <c r="H3042" s="37">
        <v>991027</v>
      </c>
      <c r="I3042" s="16" t="s">
        <v>4243</v>
      </c>
      <c r="J3042" s="16" t="s">
        <v>6509</v>
      </c>
      <c r="K3042" s="16" t="s">
        <v>1528</v>
      </c>
      <c r="L3042" s="16" t="s">
        <v>1163</v>
      </c>
      <c r="M3042" s="16" t="s">
        <v>1134</v>
      </c>
      <c r="N3042" s="16" t="s">
        <v>1135</v>
      </c>
      <c r="O3042" s="16" t="s">
        <v>1144</v>
      </c>
      <c r="P3042" s="40" t="s">
        <v>10074</v>
      </c>
    </row>
    <row r="3043" spans="1:16" ht="15" x14ac:dyDescent="0.25">
      <c r="A3043" s="37">
        <v>684531</v>
      </c>
      <c r="B3043" s="16">
        <v>2921</v>
      </c>
      <c r="C3043" s="16">
        <v>68</v>
      </c>
      <c r="D3043" s="37" t="s">
        <v>1129</v>
      </c>
      <c r="E3043" s="16">
        <v>68020</v>
      </c>
      <c r="F3043" s="37" t="s">
        <v>53</v>
      </c>
      <c r="G3043" s="16">
        <v>6845</v>
      </c>
      <c r="H3043" s="37">
        <v>684531</v>
      </c>
      <c r="I3043" s="16" t="s">
        <v>1140</v>
      </c>
      <c r="J3043" s="16" t="s">
        <v>1140</v>
      </c>
      <c r="K3043" s="16" t="s">
        <v>1140</v>
      </c>
      <c r="L3043" s="16" t="s">
        <v>1140</v>
      </c>
      <c r="M3043" s="16" t="s">
        <v>1142</v>
      </c>
      <c r="N3043" s="16" t="s">
        <v>1135</v>
      </c>
      <c r="O3043" s="16" t="s">
        <v>8797</v>
      </c>
      <c r="P3043" s="40" t="s">
        <v>10074</v>
      </c>
    </row>
    <row r="3044" spans="1:16" ht="15" x14ac:dyDescent="0.25">
      <c r="A3044" s="37">
        <v>253640</v>
      </c>
      <c r="B3044" s="16">
        <v>1787</v>
      </c>
      <c r="C3044" s="16">
        <v>25</v>
      </c>
      <c r="D3044" s="37" t="s">
        <v>1165</v>
      </c>
      <c r="E3044" s="16">
        <v>25398</v>
      </c>
      <c r="F3044" s="37" t="s">
        <v>4589</v>
      </c>
      <c r="G3044" s="16">
        <v>2536</v>
      </c>
      <c r="H3044" s="37">
        <v>253640</v>
      </c>
      <c r="I3044" s="16" t="s">
        <v>1675</v>
      </c>
      <c r="J3044" s="16" t="s">
        <v>1141</v>
      </c>
      <c r="K3044" s="16" t="s">
        <v>1239</v>
      </c>
      <c r="L3044" s="16" t="s">
        <v>4188</v>
      </c>
      <c r="M3044" s="16" t="s">
        <v>1142</v>
      </c>
      <c r="N3044" s="16" t="s">
        <v>1135</v>
      </c>
      <c r="O3044" s="16" t="s">
        <v>1144</v>
      </c>
      <c r="P3044" s="40" t="s">
        <v>10074</v>
      </c>
    </row>
    <row r="3045" spans="1:16" ht="15" x14ac:dyDescent="0.25">
      <c r="A3045" s="37">
        <v>682539</v>
      </c>
      <c r="B3045" s="16">
        <v>2830</v>
      </c>
      <c r="C3045" s="16">
        <v>68</v>
      </c>
      <c r="D3045" s="37" t="s">
        <v>1129</v>
      </c>
      <c r="E3045" s="16">
        <v>68217</v>
      </c>
      <c r="F3045" s="37" t="s">
        <v>286</v>
      </c>
      <c r="G3045" s="16">
        <v>6825</v>
      </c>
      <c r="H3045" s="37">
        <v>682539</v>
      </c>
      <c r="I3045" s="16" t="s">
        <v>1783</v>
      </c>
      <c r="J3045" s="16" t="s">
        <v>8798</v>
      </c>
      <c r="K3045" s="16" t="s">
        <v>1785</v>
      </c>
      <c r="L3045" s="16" t="s">
        <v>1667</v>
      </c>
      <c r="M3045" s="16" t="s">
        <v>1134</v>
      </c>
      <c r="N3045" s="16" t="s">
        <v>1135</v>
      </c>
      <c r="O3045" s="16" t="s">
        <v>8799</v>
      </c>
      <c r="P3045" s="40" t="s">
        <v>10074</v>
      </c>
    </row>
    <row r="3046" spans="1:16" ht="15" x14ac:dyDescent="0.25">
      <c r="A3046" s="37">
        <v>52417</v>
      </c>
      <c r="B3046" s="16">
        <v>113</v>
      </c>
      <c r="C3046" s="16">
        <v>5</v>
      </c>
      <c r="D3046" s="37" t="s">
        <v>80</v>
      </c>
      <c r="E3046" s="16">
        <v>5154</v>
      </c>
      <c r="F3046" s="37" t="s">
        <v>222</v>
      </c>
      <c r="G3046" s="16">
        <v>524</v>
      </c>
      <c r="H3046" s="37">
        <v>52417</v>
      </c>
      <c r="I3046" s="16" t="s">
        <v>6105</v>
      </c>
      <c r="J3046" s="16" t="s">
        <v>7137</v>
      </c>
      <c r="K3046" s="16" t="s">
        <v>7098</v>
      </c>
      <c r="L3046" s="16" t="s">
        <v>8800</v>
      </c>
      <c r="M3046" s="16" t="s">
        <v>1134</v>
      </c>
      <c r="N3046" s="16" t="s">
        <v>1135</v>
      </c>
      <c r="O3046" s="16" t="s">
        <v>8801</v>
      </c>
      <c r="P3046" s="40" t="s">
        <v>10074</v>
      </c>
    </row>
    <row r="3047" spans="1:16" ht="15" x14ac:dyDescent="0.25">
      <c r="A3047" s="37">
        <v>734028</v>
      </c>
      <c r="B3047" s="16">
        <v>3193</v>
      </c>
      <c r="C3047" s="16">
        <v>73</v>
      </c>
      <c r="D3047" s="37" t="s">
        <v>1185</v>
      </c>
      <c r="E3047" s="16">
        <v>73352</v>
      </c>
      <c r="F3047" s="37" t="s">
        <v>474</v>
      </c>
      <c r="G3047" s="16">
        <v>7340</v>
      </c>
      <c r="H3047" s="37">
        <v>734028</v>
      </c>
      <c r="I3047" s="16" t="s">
        <v>7526</v>
      </c>
      <c r="J3047" s="16" t="s">
        <v>8802</v>
      </c>
      <c r="K3047" s="16" t="s">
        <v>8803</v>
      </c>
      <c r="L3047" s="16" t="s">
        <v>8804</v>
      </c>
      <c r="M3047" s="16" t="s">
        <v>1134</v>
      </c>
      <c r="N3047" s="16" t="s">
        <v>1135</v>
      </c>
      <c r="O3047" s="16" t="s">
        <v>8805</v>
      </c>
      <c r="P3047" s="40" t="s">
        <v>10074</v>
      </c>
    </row>
    <row r="3048" spans="1:16" ht="15" x14ac:dyDescent="0.25">
      <c r="A3048" s="37">
        <v>81008</v>
      </c>
      <c r="B3048" s="16">
        <v>402</v>
      </c>
      <c r="C3048" s="16">
        <v>8</v>
      </c>
      <c r="D3048" s="37" t="s">
        <v>1306</v>
      </c>
      <c r="E3048" s="16">
        <v>8573</v>
      </c>
      <c r="F3048" s="37" t="s">
        <v>761</v>
      </c>
      <c r="G3048" s="16">
        <v>810</v>
      </c>
      <c r="H3048" s="37">
        <v>81008</v>
      </c>
      <c r="I3048" s="16" t="s">
        <v>1420</v>
      </c>
      <c r="J3048" s="16" t="s">
        <v>8806</v>
      </c>
      <c r="K3048" s="16" t="s">
        <v>1421</v>
      </c>
      <c r="L3048" s="16" t="s">
        <v>8807</v>
      </c>
      <c r="M3048" s="16" t="s">
        <v>1134</v>
      </c>
      <c r="N3048" s="16" t="s">
        <v>1135</v>
      </c>
      <c r="O3048" s="16" t="s">
        <v>1144</v>
      </c>
      <c r="P3048" s="40" t="s">
        <v>10074</v>
      </c>
    </row>
    <row r="3049" spans="1:16" ht="15" x14ac:dyDescent="0.25">
      <c r="A3049" s="37">
        <v>150201</v>
      </c>
      <c r="B3049" s="16">
        <v>693</v>
      </c>
      <c r="C3049" s="16">
        <v>15</v>
      </c>
      <c r="D3049" s="37" t="s">
        <v>50</v>
      </c>
      <c r="E3049" s="16">
        <v>15204</v>
      </c>
      <c r="F3049" s="37" t="s">
        <v>272</v>
      </c>
      <c r="G3049" s="16">
        <v>1502</v>
      </c>
      <c r="H3049" s="37">
        <v>150201</v>
      </c>
      <c r="I3049" s="16" t="s">
        <v>1140</v>
      </c>
      <c r="J3049" s="16" t="s">
        <v>1140</v>
      </c>
      <c r="K3049" s="16" t="s">
        <v>1140</v>
      </c>
      <c r="L3049" s="16" t="s">
        <v>1140</v>
      </c>
      <c r="M3049" s="16" t="s">
        <v>1142</v>
      </c>
      <c r="N3049" s="16" t="s">
        <v>1135</v>
      </c>
      <c r="O3049" s="16" t="s">
        <v>2748</v>
      </c>
      <c r="P3049" s="40" t="s">
        <v>10074</v>
      </c>
    </row>
    <row r="3050" spans="1:16" ht="15" x14ac:dyDescent="0.25">
      <c r="A3050" s="37">
        <v>761567</v>
      </c>
      <c r="B3050" s="16">
        <v>3328</v>
      </c>
      <c r="C3050" s="16">
        <v>76</v>
      </c>
      <c r="D3050" s="37" t="s">
        <v>1285</v>
      </c>
      <c r="E3050" s="16">
        <v>76250</v>
      </c>
      <c r="F3050" s="37" t="s">
        <v>355</v>
      </c>
      <c r="G3050" s="16">
        <v>7615</v>
      </c>
      <c r="H3050" s="37">
        <v>761567</v>
      </c>
      <c r="I3050" s="16" t="s">
        <v>8808</v>
      </c>
      <c r="J3050" s="16" t="s">
        <v>8809</v>
      </c>
      <c r="K3050" s="16" t="s">
        <v>3941</v>
      </c>
      <c r="L3050" s="16" t="s">
        <v>3224</v>
      </c>
      <c r="M3050" s="16" t="s">
        <v>1134</v>
      </c>
      <c r="N3050" s="16" t="s">
        <v>1135</v>
      </c>
      <c r="O3050" s="16" t="s">
        <v>8810</v>
      </c>
      <c r="P3050" s="40" t="s">
        <v>10074</v>
      </c>
    </row>
    <row r="3051" spans="1:16" ht="15" x14ac:dyDescent="0.25">
      <c r="A3051" s="37">
        <v>682567</v>
      </c>
      <c r="B3051" s="16">
        <v>2840</v>
      </c>
      <c r="C3051" s="16">
        <v>68</v>
      </c>
      <c r="D3051" s="37" t="s">
        <v>1129</v>
      </c>
      <c r="E3051" s="16">
        <v>68498</v>
      </c>
      <c r="F3051" s="37" t="s">
        <v>651</v>
      </c>
      <c r="G3051" s="16">
        <v>6825</v>
      </c>
      <c r="H3051" s="37">
        <v>682567</v>
      </c>
      <c r="I3051" s="16" t="s">
        <v>8811</v>
      </c>
      <c r="J3051" s="16" t="s">
        <v>1667</v>
      </c>
      <c r="K3051" s="16" t="s">
        <v>1667</v>
      </c>
      <c r="L3051" s="16" t="s">
        <v>1667</v>
      </c>
      <c r="M3051" s="16" t="s">
        <v>1134</v>
      </c>
      <c r="N3051" s="16" t="s">
        <v>1135</v>
      </c>
      <c r="O3051" s="16" t="s">
        <v>8812</v>
      </c>
      <c r="P3051" s="40" t="s">
        <v>10074</v>
      </c>
    </row>
    <row r="3052" spans="1:16" ht="15" x14ac:dyDescent="0.25">
      <c r="A3052" s="37">
        <v>760013</v>
      </c>
      <c r="B3052" s="16">
        <v>3254</v>
      </c>
      <c r="C3052" s="16">
        <v>76</v>
      </c>
      <c r="D3052" s="37" t="s">
        <v>1285</v>
      </c>
      <c r="E3052" s="16">
        <v>76001</v>
      </c>
      <c r="F3052" s="37" t="s">
        <v>191</v>
      </c>
      <c r="G3052" s="16">
        <v>7600</v>
      </c>
      <c r="H3052" s="37">
        <v>760013</v>
      </c>
      <c r="I3052" s="16" t="s">
        <v>2184</v>
      </c>
      <c r="J3052" s="16" t="s">
        <v>4465</v>
      </c>
      <c r="K3052" s="16" t="s">
        <v>8813</v>
      </c>
      <c r="L3052" s="16" t="s">
        <v>4414</v>
      </c>
      <c r="M3052" s="16" t="s">
        <v>1142</v>
      </c>
      <c r="N3052" s="16" t="s">
        <v>8814</v>
      </c>
      <c r="O3052" s="16" t="s">
        <v>1144</v>
      </c>
      <c r="P3052" s="40" t="s">
        <v>10074</v>
      </c>
    </row>
    <row r="3053" spans="1:16" ht="15" x14ac:dyDescent="0.25">
      <c r="A3053" s="37">
        <v>942017</v>
      </c>
      <c r="B3053" s="16">
        <v>3594</v>
      </c>
      <c r="C3053" s="16">
        <v>94</v>
      </c>
      <c r="D3053" s="37" t="s">
        <v>2082</v>
      </c>
      <c r="E3053" s="16">
        <v>94883</v>
      </c>
      <c r="F3053" s="37" t="s">
        <v>3633</v>
      </c>
      <c r="G3053" s="16">
        <v>9420</v>
      </c>
      <c r="H3053" s="37">
        <v>942017</v>
      </c>
      <c r="I3053" s="16" t="s">
        <v>4015</v>
      </c>
      <c r="J3053" s="16" t="s">
        <v>8815</v>
      </c>
      <c r="K3053" s="16" t="s">
        <v>1528</v>
      </c>
      <c r="L3053" s="16" t="s">
        <v>4015</v>
      </c>
      <c r="M3053" s="16" t="s">
        <v>1134</v>
      </c>
      <c r="N3053" s="16" t="s">
        <v>1135</v>
      </c>
      <c r="O3053" s="16" t="s">
        <v>1144</v>
      </c>
      <c r="P3053" s="40" t="s">
        <v>10074</v>
      </c>
    </row>
    <row r="3054" spans="1:16" ht="15" x14ac:dyDescent="0.25">
      <c r="A3054" s="37">
        <v>151628</v>
      </c>
      <c r="B3054" s="16">
        <v>775</v>
      </c>
      <c r="C3054" s="16">
        <v>15</v>
      </c>
      <c r="D3054" s="37" t="s">
        <v>50</v>
      </c>
      <c r="E3054" s="16">
        <v>15755</v>
      </c>
      <c r="F3054" s="37" t="s">
        <v>964</v>
      </c>
      <c r="G3054" s="16">
        <v>1516</v>
      </c>
      <c r="H3054" s="37">
        <v>151628</v>
      </c>
      <c r="I3054" s="16" t="s">
        <v>5591</v>
      </c>
      <c r="J3054" s="16" t="s">
        <v>8816</v>
      </c>
      <c r="K3054" s="16" t="s">
        <v>8817</v>
      </c>
      <c r="L3054" s="16" t="s">
        <v>8818</v>
      </c>
      <c r="M3054" s="16" t="s">
        <v>1134</v>
      </c>
      <c r="N3054" s="16" t="s">
        <v>1135</v>
      </c>
      <c r="O3054" s="16" t="s">
        <v>1144</v>
      </c>
      <c r="P3054" s="40" t="s">
        <v>10074</v>
      </c>
    </row>
    <row r="3055" spans="1:16" ht="15" x14ac:dyDescent="0.25">
      <c r="A3055" s="37">
        <v>441020</v>
      </c>
      <c r="B3055" s="16">
        <v>2042</v>
      </c>
      <c r="C3055" s="16">
        <v>44</v>
      </c>
      <c r="D3055" s="37" t="s">
        <v>1151</v>
      </c>
      <c r="E3055" s="16">
        <v>44847</v>
      </c>
      <c r="F3055" s="37" t="s">
        <v>1050</v>
      </c>
      <c r="G3055" s="16">
        <v>4410</v>
      </c>
      <c r="H3055" s="37">
        <v>441020</v>
      </c>
      <c r="I3055" s="16" t="s">
        <v>1140</v>
      </c>
      <c r="J3055" s="16" t="s">
        <v>1140</v>
      </c>
      <c r="K3055" s="16" t="s">
        <v>1140</v>
      </c>
      <c r="L3055" s="16" t="s">
        <v>1140</v>
      </c>
      <c r="M3055" s="16" t="s">
        <v>1142</v>
      </c>
      <c r="N3055" s="16" t="s">
        <v>1135</v>
      </c>
      <c r="O3055" s="16" t="s">
        <v>1144</v>
      </c>
      <c r="P3055" s="40" t="s">
        <v>10074</v>
      </c>
    </row>
    <row r="3056" spans="1:16" ht="15" x14ac:dyDescent="0.25">
      <c r="A3056" s="37">
        <v>681528</v>
      </c>
      <c r="B3056" s="16">
        <v>2784</v>
      </c>
      <c r="C3056" s="16">
        <v>68</v>
      </c>
      <c r="D3056" s="37" t="s">
        <v>1129</v>
      </c>
      <c r="E3056" s="16">
        <v>68152</v>
      </c>
      <c r="F3056" s="37" t="s">
        <v>3028</v>
      </c>
      <c r="G3056" s="16">
        <v>6815</v>
      </c>
      <c r="H3056" s="37">
        <v>681528</v>
      </c>
      <c r="I3056" s="16" t="s">
        <v>3615</v>
      </c>
      <c r="J3056" s="16" t="s">
        <v>1163</v>
      </c>
      <c r="K3056" s="16" t="s">
        <v>1163</v>
      </c>
      <c r="L3056" s="16" t="s">
        <v>4641</v>
      </c>
      <c r="M3056" s="16" t="s">
        <v>1134</v>
      </c>
      <c r="N3056" s="16" t="s">
        <v>1135</v>
      </c>
      <c r="O3056" s="16" t="s">
        <v>8820</v>
      </c>
      <c r="P3056" s="40" t="s">
        <v>10074</v>
      </c>
    </row>
    <row r="3057" spans="1:16" ht="15" x14ac:dyDescent="0.25">
      <c r="A3057" s="37">
        <v>274030</v>
      </c>
      <c r="B3057" s="16">
        <v>1860</v>
      </c>
      <c r="C3057" s="16">
        <v>27</v>
      </c>
      <c r="D3057" s="37" t="s">
        <v>1311</v>
      </c>
      <c r="E3057" s="16">
        <v>27450</v>
      </c>
      <c r="F3057" s="37" t="s">
        <v>4868</v>
      </c>
      <c r="G3057" s="16">
        <v>2740</v>
      </c>
      <c r="H3057" s="37">
        <v>274030</v>
      </c>
      <c r="I3057" s="16" t="s">
        <v>1140</v>
      </c>
      <c r="J3057" s="16" t="s">
        <v>1140</v>
      </c>
      <c r="K3057" s="16" t="s">
        <v>1140</v>
      </c>
      <c r="L3057" s="16" t="s">
        <v>1140</v>
      </c>
      <c r="M3057" s="16" t="s">
        <v>1142</v>
      </c>
      <c r="N3057" s="16" t="s">
        <v>8821</v>
      </c>
      <c r="O3057" s="16" t="s">
        <v>1144</v>
      </c>
      <c r="P3057" s="40" t="s">
        <v>10074</v>
      </c>
    </row>
    <row r="3058" spans="1:16" ht="15" x14ac:dyDescent="0.25">
      <c r="A3058" s="37">
        <v>185010</v>
      </c>
      <c r="B3058" s="16">
        <v>1114</v>
      </c>
      <c r="C3058" s="16">
        <v>18</v>
      </c>
      <c r="D3058" s="37" t="s">
        <v>1379</v>
      </c>
      <c r="E3058" s="16">
        <v>18479</v>
      </c>
      <c r="F3058" s="37" t="s">
        <v>5567</v>
      </c>
      <c r="G3058" s="16">
        <v>1850</v>
      </c>
      <c r="H3058" s="37">
        <v>185010</v>
      </c>
      <c r="I3058" s="16" t="s">
        <v>2750</v>
      </c>
      <c r="J3058" s="16" t="s">
        <v>1346</v>
      </c>
      <c r="K3058" s="16" t="s">
        <v>2745</v>
      </c>
      <c r="L3058" s="16" t="s">
        <v>1333</v>
      </c>
      <c r="M3058" s="16" t="s">
        <v>1142</v>
      </c>
      <c r="N3058" s="16" t="s">
        <v>1135</v>
      </c>
      <c r="O3058" s="16" t="s">
        <v>1144</v>
      </c>
      <c r="P3058" s="40" t="s">
        <v>10074</v>
      </c>
    </row>
    <row r="3059" spans="1:16" ht="15" x14ac:dyDescent="0.25">
      <c r="A3059" s="37">
        <v>195069</v>
      </c>
      <c r="B3059" s="16">
        <v>1297</v>
      </c>
      <c r="C3059" s="16">
        <v>19</v>
      </c>
      <c r="D3059" s="37" t="s">
        <v>1196</v>
      </c>
      <c r="E3059" s="16">
        <v>19450</v>
      </c>
      <c r="F3059" s="37" t="s">
        <v>3319</v>
      </c>
      <c r="G3059" s="16">
        <v>1950</v>
      </c>
      <c r="H3059" s="37">
        <v>195069</v>
      </c>
      <c r="I3059" s="16" t="s">
        <v>2983</v>
      </c>
      <c r="J3059" s="16" t="s">
        <v>8822</v>
      </c>
      <c r="K3059" s="16" t="s">
        <v>3173</v>
      </c>
      <c r="L3059" s="16" t="s">
        <v>8823</v>
      </c>
      <c r="M3059" s="16" t="s">
        <v>1134</v>
      </c>
      <c r="N3059" s="16" t="s">
        <v>1135</v>
      </c>
      <c r="O3059" s="16" t="s">
        <v>1144</v>
      </c>
      <c r="P3059" s="40" t="s">
        <v>10074</v>
      </c>
    </row>
    <row r="3060" spans="1:16" ht="15" x14ac:dyDescent="0.25">
      <c r="A3060" s="37">
        <v>133557</v>
      </c>
      <c r="B3060" s="16">
        <v>649</v>
      </c>
      <c r="C3060" s="16">
        <v>13</v>
      </c>
      <c r="D3060" s="37" t="s">
        <v>1291</v>
      </c>
      <c r="E3060" s="16">
        <v>13268</v>
      </c>
      <c r="F3060" s="37" t="s">
        <v>6414</v>
      </c>
      <c r="G3060" s="16">
        <v>1335</v>
      </c>
      <c r="H3060" s="37">
        <v>133557</v>
      </c>
      <c r="I3060" s="16" t="s">
        <v>1430</v>
      </c>
      <c r="J3060" s="16" t="s">
        <v>8784</v>
      </c>
      <c r="K3060" s="16" t="s">
        <v>8136</v>
      </c>
      <c r="L3060" s="16" t="s">
        <v>3053</v>
      </c>
      <c r="M3060" s="16" t="s">
        <v>1134</v>
      </c>
      <c r="N3060" s="16" t="s">
        <v>1135</v>
      </c>
      <c r="O3060" s="16" t="s">
        <v>1144</v>
      </c>
      <c r="P3060" s="40" t="s">
        <v>10074</v>
      </c>
    </row>
    <row r="3061" spans="1:16" ht="15" x14ac:dyDescent="0.25">
      <c r="A3061" s="37">
        <v>192028</v>
      </c>
      <c r="B3061" s="16">
        <v>1208</v>
      </c>
      <c r="C3061" s="16">
        <v>19</v>
      </c>
      <c r="D3061" s="37" t="s">
        <v>1196</v>
      </c>
      <c r="E3061" s="16">
        <v>19364</v>
      </c>
      <c r="F3061" s="37" t="s">
        <v>2121</v>
      </c>
      <c r="G3061" s="16">
        <v>1920</v>
      </c>
      <c r="H3061" s="37">
        <v>192028</v>
      </c>
      <c r="I3061" s="16" t="s">
        <v>5330</v>
      </c>
      <c r="J3061" s="16" t="s">
        <v>8722</v>
      </c>
      <c r="K3061" s="16" t="s">
        <v>3199</v>
      </c>
      <c r="L3061" s="16" t="s">
        <v>2124</v>
      </c>
      <c r="M3061" s="16" t="s">
        <v>1134</v>
      </c>
      <c r="N3061" s="16" t="s">
        <v>1135</v>
      </c>
      <c r="O3061" s="16" t="s">
        <v>8824</v>
      </c>
      <c r="P3061" s="40" t="s">
        <v>10074</v>
      </c>
    </row>
    <row r="3062" spans="1:16" ht="15" x14ac:dyDescent="0.25">
      <c r="A3062" s="37">
        <v>253001</v>
      </c>
      <c r="B3062" s="16">
        <v>1728</v>
      </c>
      <c r="C3062" s="16">
        <v>25</v>
      </c>
      <c r="D3062" s="37" t="s">
        <v>1165</v>
      </c>
      <c r="E3062" s="16">
        <v>25099</v>
      </c>
      <c r="F3062" s="37" t="s">
        <v>6427</v>
      </c>
      <c r="G3062" s="16">
        <v>2530</v>
      </c>
      <c r="H3062" s="37">
        <v>253001</v>
      </c>
      <c r="I3062" s="16" t="s">
        <v>8825</v>
      </c>
      <c r="J3062" s="16" t="s">
        <v>1689</v>
      </c>
      <c r="K3062" s="16" t="s">
        <v>2094</v>
      </c>
      <c r="L3062" s="16" t="s">
        <v>1362</v>
      </c>
      <c r="M3062" s="16" t="s">
        <v>1142</v>
      </c>
      <c r="N3062" s="16" t="s">
        <v>1135</v>
      </c>
      <c r="O3062" s="16" t="s">
        <v>8826</v>
      </c>
      <c r="P3062" s="40" t="s">
        <v>10074</v>
      </c>
    </row>
    <row r="3063" spans="1:16" ht="15" x14ac:dyDescent="0.25">
      <c r="A3063" s="37">
        <v>815010</v>
      </c>
      <c r="B3063" s="16">
        <v>3428</v>
      </c>
      <c r="C3063" s="16">
        <v>81</v>
      </c>
      <c r="D3063" s="37" t="s">
        <v>1899</v>
      </c>
      <c r="E3063" s="16">
        <v>81736</v>
      </c>
      <c r="F3063" s="37" t="s">
        <v>932</v>
      </c>
      <c r="G3063" s="16">
        <v>8150</v>
      </c>
      <c r="H3063" s="37">
        <v>815010</v>
      </c>
      <c r="I3063" s="16" t="s">
        <v>1140</v>
      </c>
      <c r="J3063" s="16" t="s">
        <v>1140</v>
      </c>
      <c r="K3063" s="16" t="s">
        <v>1140</v>
      </c>
      <c r="L3063" s="16" t="s">
        <v>1140</v>
      </c>
      <c r="M3063" s="16" t="s">
        <v>1142</v>
      </c>
      <c r="N3063" s="16" t="s">
        <v>8827</v>
      </c>
      <c r="O3063" s="16" t="s">
        <v>8828</v>
      </c>
      <c r="P3063" s="40" t="s">
        <v>10074</v>
      </c>
    </row>
    <row r="3064" spans="1:16" ht="15" x14ac:dyDescent="0.25">
      <c r="A3064" s="37">
        <v>524588</v>
      </c>
      <c r="B3064" s="16">
        <v>2416</v>
      </c>
      <c r="C3064" s="16">
        <v>52</v>
      </c>
      <c r="D3064" s="37" t="s">
        <v>1222</v>
      </c>
      <c r="E3064" s="16">
        <v>52317</v>
      </c>
      <c r="F3064" s="37" t="s">
        <v>1247</v>
      </c>
      <c r="G3064" s="16">
        <v>5245</v>
      </c>
      <c r="H3064" s="37">
        <v>524588</v>
      </c>
      <c r="I3064" s="16" t="s">
        <v>8829</v>
      </c>
      <c r="J3064" s="16" t="s">
        <v>4213</v>
      </c>
      <c r="K3064" s="16" t="s">
        <v>1251</v>
      </c>
      <c r="L3064" s="16" t="s">
        <v>8830</v>
      </c>
      <c r="M3064" s="16" t="s">
        <v>1134</v>
      </c>
      <c r="N3064" s="16" t="s">
        <v>1135</v>
      </c>
      <c r="O3064" s="16" t="s">
        <v>1144</v>
      </c>
      <c r="P3064" s="40" t="s">
        <v>10074</v>
      </c>
    </row>
    <row r="3065" spans="1:16" ht="15" x14ac:dyDescent="0.25">
      <c r="A3065" s="37">
        <v>522040</v>
      </c>
      <c r="B3065" s="16">
        <v>2351</v>
      </c>
      <c r="C3065" s="16">
        <v>52</v>
      </c>
      <c r="D3065" s="37" t="s">
        <v>1222</v>
      </c>
      <c r="E3065" s="16">
        <v>52381</v>
      </c>
      <c r="F3065" s="37" t="s">
        <v>504</v>
      </c>
      <c r="G3065" s="16">
        <v>5220</v>
      </c>
      <c r="H3065" s="37">
        <v>522040</v>
      </c>
      <c r="I3065" s="16" t="s">
        <v>1140</v>
      </c>
      <c r="J3065" s="16" t="s">
        <v>1140</v>
      </c>
      <c r="K3065" s="16" t="s">
        <v>1140</v>
      </c>
      <c r="L3065" s="16" t="s">
        <v>1140</v>
      </c>
      <c r="M3065" s="16" t="s">
        <v>1142</v>
      </c>
      <c r="N3065" s="16" t="s">
        <v>1135</v>
      </c>
      <c r="O3065" s="16" t="s">
        <v>2748</v>
      </c>
      <c r="P3065" s="40" t="s">
        <v>10074</v>
      </c>
    </row>
    <row r="3066" spans="1:16" ht="15" x14ac:dyDescent="0.25">
      <c r="A3066" s="37">
        <v>252620</v>
      </c>
      <c r="B3066" s="16">
        <v>1702</v>
      </c>
      <c r="C3066" s="16">
        <v>25</v>
      </c>
      <c r="D3066" s="37" t="s">
        <v>1165</v>
      </c>
      <c r="E3066" s="16">
        <v>25645</v>
      </c>
      <c r="F3066" s="37" t="s">
        <v>4498</v>
      </c>
      <c r="G3066" s="16">
        <v>2526</v>
      </c>
      <c r="H3066" s="37">
        <v>252620</v>
      </c>
      <c r="I3066" s="16" t="s">
        <v>1345</v>
      </c>
      <c r="J3066" s="16" t="s">
        <v>1239</v>
      </c>
      <c r="K3066" s="16" t="s">
        <v>1331</v>
      </c>
      <c r="L3066" s="16" t="s">
        <v>1141</v>
      </c>
      <c r="M3066" s="16" t="s">
        <v>1142</v>
      </c>
      <c r="N3066" s="16" t="s">
        <v>1135</v>
      </c>
      <c r="O3066" s="16" t="s">
        <v>8831</v>
      </c>
      <c r="P3066" s="40" t="s">
        <v>10074</v>
      </c>
    </row>
    <row r="3067" spans="1:16" ht="15" x14ac:dyDescent="0.25">
      <c r="A3067" s="37">
        <v>173048</v>
      </c>
      <c r="B3067" s="16">
        <v>1028</v>
      </c>
      <c r="C3067" s="16">
        <v>17</v>
      </c>
      <c r="D3067" s="37" t="s">
        <v>189</v>
      </c>
      <c r="E3067" s="16">
        <v>17444</v>
      </c>
      <c r="F3067" s="37" t="s">
        <v>589</v>
      </c>
      <c r="G3067" s="16">
        <v>1730</v>
      </c>
      <c r="H3067" s="37">
        <v>173048</v>
      </c>
      <c r="I3067" s="16" t="s">
        <v>8832</v>
      </c>
      <c r="J3067" s="16" t="s">
        <v>8833</v>
      </c>
      <c r="K3067" s="16" t="s">
        <v>8834</v>
      </c>
      <c r="L3067" s="16" t="s">
        <v>7115</v>
      </c>
      <c r="M3067" s="16" t="s">
        <v>1134</v>
      </c>
      <c r="N3067" s="16" t="s">
        <v>1135</v>
      </c>
      <c r="O3067" s="16" t="s">
        <v>8835</v>
      </c>
      <c r="P3067" s="40" t="s">
        <v>10074</v>
      </c>
    </row>
    <row r="3068" spans="1:16" ht="15" x14ac:dyDescent="0.25">
      <c r="A3068" s="37">
        <v>760528</v>
      </c>
      <c r="B3068" s="16">
        <v>3289</v>
      </c>
      <c r="C3068" s="16">
        <v>76</v>
      </c>
      <c r="D3068" s="37" t="s">
        <v>1285</v>
      </c>
      <c r="E3068" s="16">
        <v>76233</v>
      </c>
      <c r="F3068" s="37" t="s">
        <v>5419</v>
      </c>
      <c r="G3068" s="16">
        <v>7605</v>
      </c>
      <c r="H3068" s="37">
        <v>760528</v>
      </c>
      <c r="I3068" s="16" t="s">
        <v>5420</v>
      </c>
      <c r="J3068" s="16" t="s">
        <v>7630</v>
      </c>
      <c r="K3068" s="16" t="s">
        <v>8839</v>
      </c>
      <c r="L3068" s="16" t="s">
        <v>5421</v>
      </c>
      <c r="M3068" s="16" t="s">
        <v>1134</v>
      </c>
      <c r="N3068" s="16" t="s">
        <v>1135</v>
      </c>
      <c r="O3068" s="16" t="s">
        <v>1144</v>
      </c>
      <c r="P3068" s="40" t="s">
        <v>10074</v>
      </c>
    </row>
    <row r="3069" spans="1:16" ht="15" x14ac:dyDescent="0.25">
      <c r="A3069" s="37">
        <v>151001</v>
      </c>
      <c r="B3069" s="16">
        <v>744</v>
      </c>
      <c r="C3069" s="16">
        <v>15</v>
      </c>
      <c r="D3069" s="37" t="s">
        <v>50</v>
      </c>
      <c r="E3069" s="16">
        <v>15753</v>
      </c>
      <c r="F3069" s="37" t="s">
        <v>958</v>
      </c>
      <c r="G3069" s="16">
        <v>1510</v>
      </c>
      <c r="H3069" s="37">
        <v>151001</v>
      </c>
      <c r="I3069" s="16" t="s">
        <v>1317</v>
      </c>
      <c r="J3069" s="16" t="s">
        <v>1141</v>
      </c>
      <c r="K3069" s="16" t="s">
        <v>1239</v>
      </c>
      <c r="L3069" s="16" t="s">
        <v>2745</v>
      </c>
      <c r="M3069" s="16" t="s">
        <v>1142</v>
      </c>
      <c r="N3069" s="16" t="s">
        <v>1135</v>
      </c>
      <c r="O3069" s="16" t="s">
        <v>3029</v>
      </c>
      <c r="P3069" s="40" t="s">
        <v>10074</v>
      </c>
    </row>
    <row r="3070" spans="1:16" ht="15" x14ac:dyDescent="0.25">
      <c r="A3070" s="37">
        <v>251840</v>
      </c>
      <c r="B3070" s="16">
        <v>1656</v>
      </c>
      <c r="C3070" s="16">
        <v>25</v>
      </c>
      <c r="D3070" s="37" t="s">
        <v>1165</v>
      </c>
      <c r="E3070" s="16">
        <v>25594</v>
      </c>
      <c r="F3070" s="37" t="s">
        <v>787</v>
      </c>
      <c r="G3070" s="16">
        <v>2518</v>
      </c>
      <c r="H3070" s="37">
        <v>251840</v>
      </c>
      <c r="I3070" s="16" t="s">
        <v>1809</v>
      </c>
      <c r="J3070" s="16" t="s">
        <v>1140</v>
      </c>
      <c r="K3070" s="16" t="s">
        <v>1239</v>
      </c>
      <c r="L3070" s="16" t="s">
        <v>1140</v>
      </c>
      <c r="M3070" s="16" t="s">
        <v>1142</v>
      </c>
      <c r="N3070" s="16" t="s">
        <v>1135</v>
      </c>
      <c r="O3070" s="16" t="s">
        <v>1144</v>
      </c>
      <c r="P3070" s="40" t="s">
        <v>10074</v>
      </c>
    </row>
    <row r="3071" spans="1:16" ht="15" x14ac:dyDescent="0.25">
      <c r="A3071" s="37">
        <v>152440</v>
      </c>
      <c r="B3071" s="16">
        <v>821</v>
      </c>
      <c r="C3071" s="16">
        <v>15</v>
      </c>
      <c r="D3071" s="37" t="s">
        <v>50</v>
      </c>
      <c r="E3071" s="16">
        <v>15822</v>
      </c>
      <c r="F3071" s="37" t="s">
        <v>2790</v>
      </c>
      <c r="G3071" s="16">
        <v>1524</v>
      </c>
      <c r="H3071" s="37">
        <v>152440</v>
      </c>
      <c r="I3071" s="16" t="s">
        <v>1343</v>
      </c>
      <c r="J3071" s="16" t="s">
        <v>1141</v>
      </c>
      <c r="K3071" s="16" t="s">
        <v>1239</v>
      </c>
      <c r="L3071" s="16" t="s">
        <v>2492</v>
      </c>
      <c r="M3071" s="16" t="s">
        <v>1142</v>
      </c>
      <c r="N3071" s="16" t="s">
        <v>1135</v>
      </c>
      <c r="O3071" s="16" t="s">
        <v>1144</v>
      </c>
      <c r="P3071" s="40" t="s">
        <v>10074</v>
      </c>
    </row>
    <row r="3072" spans="1:16" ht="15" x14ac:dyDescent="0.25">
      <c r="A3072" s="37">
        <v>191560</v>
      </c>
      <c r="B3072" s="16">
        <v>1198</v>
      </c>
      <c r="C3072" s="16">
        <v>19</v>
      </c>
      <c r="D3072" s="37" t="s">
        <v>1196</v>
      </c>
      <c r="E3072" s="16">
        <v>19212</v>
      </c>
      <c r="F3072" s="37" t="s">
        <v>5329</v>
      </c>
      <c r="G3072" s="16">
        <v>1915</v>
      </c>
      <c r="H3072" s="37">
        <v>191560</v>
      </c>
      <c r="I3072" s="16" t="s">
        <v>1140</v>
      </c>
      <c r="J3072" s="16" t="s">
        <v>1809</v>
      </c>
      <c r="K3072" s="16" t="s">
        <v>3473</v>
      </c>
      <c r="L3072" s="16" t="s">
        <v>2094</v>
      </c>
      <c r="M3072" s="16" t="s">
        <v>1142</v>
      </c>
      <c r="N3072" s="16" t="s">
        <v>1135</v>
      </c>
      <c r="O3072" s="16" t="s">
        <v>1144</v>
      </c>
      <c r="P3072" s="40" t="s">
        <v>10074</v>
      </c>
    </row>
    <row r="3073" spans="1:16" ht="15" x14ac:dyDescent="0.25">
      <c r="A3073" s="37">
        <v>195530</v>
      </c>
      <c r="B3073" s="16">
        <v>1302</v>
      </c>
      <c r="C3073" s="16">
        <v>19</v>
      </c>
      <c r="D3073" s="37" t="s">
        <v>1196</v>
      </c>
      <c r="E3073" s="16">
        <v>19075</v>
      </c>
      <c r="F3073" s="37" t="s">
        <v>114</v>
      </c>
      <c r="G3073" s="16">
        <v>1955</v>
      </c>
      <c r="H3073" s="37">
        <v>195530</v>
      </c>
      <c r="I3073" s="16" t="s">
        <v>1317</v>
      </c>
      <c r="J3073" s="16" t="s">
        <v>2666</v>
      </c>
      <c r="K3073" s="16" t="s">
        <v>1140</v>
      </c>
      <c r="L3073" s="16" t="s">
        <v>1345</v>
      </c>
      <c r="M3073" s="16" t="s">
        <v>1142</v>
      </c>
      <c r="N3073" s="16" t="s">
        <v>1135</v>
      </c>
      <c r="O3073" s="16" t="s">
        <v>1144</v>
      </c>
      <c r="P3073" s="40" t="s">
        <v>10074</v>
      </c>
    </row>
    <row r="3074" spans="1:16" ht="15" x14ac:dyDescent="0.25">
      <c r="A3074" s="37">
        <v>418020</v>
      </c>
      <c r="B3074" s="16">
        <v>2017</v>
      </c>
      <c r="C3074" s="16">
        <v>41</v>
      </c>
      <c r="D3074" s="37" t="s">
        <v>1228</v>
      </c>
      <c r="E3074" s="16">
        <v>41660</v>
      </c>
      <c r="F3074" s="37" t="s">
        <v>5959</v>
      </c>
      <c r="G3074" s="16">
        <v>4180</v>
      </c>
      <c r="H3074" s="37">
        <v>418020</v>
      </c>
      <c r="I3074" s="16" t="s">
        <v>8849</v>
      </c>
      <c r="J3074" s="16" t="s">
        <v>1140</v>
      </c>
      <c r="K3074" s="16" t="s">
        <v>1140</v>
      </c>
      <c r="L3074" s="16" t="s">
        <v>1140</v>
      </c>
      <c r="M3074" s="16" t="s">
        <v>1142</v>
      </c>
      <c r="N3074" s="16" t="s">
        <v>1135</v>
      </c>
      <c r="O3074" s="16" t="s">
        <v>8850</v>
      </c>
      <c r="P3074" s="40" t="s">
        <v>10074</v>
      </c>
    </row>
    <row r="3075" spans="1:16" ht="15" x14ac:dyDescent="0.25">
      <c r="A3075" s="37">
        <v>251257</v>
      </c>
      <c r="B3075" s="16">
        <v>1630</v>
      </c>
      <c r="C3075" s="16">
        <v>25</v>
      </c>
      <c r="D3075" s="37" t="s">
        <v>1165</v>
      </c>
      <c r="E3075" s="16">
        <v>25293</v>
      </c>
      <c r="F3075" s="37" t="s">
        <v>8851</v>
      </c>
      <c r="G3075" s="16">
        <v>2512</v>
      </c>
      <c r="H3075" s="37">
        <v>251257</v>
      </c>
      <c r="I3075" s="16" t="s">
        <v>8852</v>
      </c>
      <c r="J3075" s="16" t="s">
        <v>8853</v>
      </c>
      <c r="K3075" s="16" t="s">
        <v>8854</v>
      </c>
      <c r="L3075" s="16" t="s">
        <v>8855</v>
      </c>
      <c r="M3075" s="16" t="s">
        <v>1134</v>
      </c>
      <c r="N3075" s="16" t="s">
        <v>1135</v>
      </c>
      <c r="O3075" s="16" t="s">
        <v>8856</v>
      </c>
      <c r="P3075" s="40" t="s">
        <v>10074</v>
      </c>
    </row>
    <row r="3076" spans="1:16" ht="15" x14ac:dyDescent="0.25">
      <c r="A3076" s="37">
        <v>173040</v>
      </c>
      <c r="B3076" s="16">
        <v>1026</v>
      </c>
      <c r="C3076" s="16">
        <v>17</v>
      </c>
      <c r="D3076" s="37" t="s">
        <v>189</v>
      </c>
      <c r="E3076" s="16">
        <v>17444</v>
      </c>
      <c r="F3076" s="37" t="s">
        <v>589</v>
      </c>
      <c r="G3076" s="16">
        <v>1730</v>
      </c>
      <c r="H3076" s="37">
        <v>173040</v>
      </c>
      <c r="I3076" s="16" t="s">
        <v>1140</v>
      </c>
      <c r="J3076" s="16" t="s">
        <v>1140</v>
      </c>
      <c r="K3076" s="16" t="s">
        <v>1140</v>
      </c>
      <c r="L3076" s="16" t="s">
        <v>1140</v>
      </c>
      <c r="M3076" s="16" t="s">
        <v>1142</v>
      </c>
      <c r="N3076" s="16" t="s">
        <v>1135</v>
      </c>
      <c r="O3076" s="16" t="s">
        <v>1144</v>
      </c>
      <c r="P3076" s="40" t="s">
        <v>10074</v>
      </c>
    </row>
    <row r="3077" spans="1:16" ht="15" x14ac:dyDescent="0.25">
      <c r="A3077" s="37">
        <v>250627</v>
      </c>
      <c r="B3077" s="16">
        <v>1580</v>
      </c>
      <c r="C3077" s="16">
        <v>25</v>
      </c>
      <c r="D3077" s="37" t="s">
        <v>1165</v>
      </c>
      <c r="E3077" s="16">
        <v>25288</v>
      </c>
      <c r="F3077" s="37" t="s">
        <v>6261</v>
      </c>
      <c r="G3077" s="16">
        <v>2506</v>
      </c>
      <c r="H3077" s="37">
        <v>250627</v>
      </c>
      <c r="I3077" s="16" t="s">
        <v>8183</v>
      </c>
      <c r="J3077" s="16" t="s">
        <v>2862</v>
      </c>
      <c r="K3077" s="16" t="s">
        <v>3212</v>
      </c>
      <c r="L3077" s="16" t="s">
        <v>8182</v>
      </c>
      <c r="M3077" s="16" t="s">
        <v>1134</v>
      </c>
      <c r="N3077" s="16" t="s">
        <v>1135</v>
      </c>
      <c r="O3077" s="16" t="s">
        <v>8857</v>
      </c>
      <c r="P3077" s="40" t="s">
        <v>10074</v>
      </c>
    </row>
    <row r="3078" spans="1:16" ht="15" x14ac:dyDescent="0.25">
      <c r="A3078" s="37">
        <v>417001</v>
      </c>
      <c r="B3078" s="16">
        <v>1995</v>
      </c>
      <c r="C3078" s="16">
        <v>41</v>
      </c>
      <c r="D3078" s="37" t="s">
        <v>1228</v>
      </c>
      <c r="E3078" s="16">
        <v>41244</v>
      </c>
      <c r="F3078" s="37" t="s">
        <v>5728</v>
      </c>
      <c r="G3078" s="16">
        <v>4170</v>
      </c>
      <c r="H3078" s="37">
        <v>417001</v>
      </c>
      <c r="I3078" s="16" t="s">
        <v>1240</v>
      </c>
      <c r="J3078" s="16" t="s">
        <v>4404</v>
      </c>
      <c r="K3078" s="16" t="s">
        <v>1307</v>
      </c>
      <c r="L3078" s="16" t="s">
        <v>1141</v>
      </c>
      <c r="M3078" s="16" t="s">
        <v>1142</v>
      </c>
      <c r="N3078" s="16" t="s">
        <v>1135</v>
      </c>
      <c r="O3078" s="16" t="s">
        <v>8858</v>
      </c>
      <c r="P3078" s="40" t="s">
        <v>10074</v>
      </c>
    </row>
    <row r="3079" spans="1:16" ht="15" x14ac:dyDescent="0.25">
      <c r="A3079" s="37">
        <v>733548</v>
      </c>
      <c r="B3079" s="16">
        <v>3177</v>
      </c>
      <c r="C3079" s="16">
        <v>73</v>
      </c>
      <c r="D3079" s="37" t="s">
        <v>1185</v>
      </c>
      <c r="E3079" s="16">
        <v>73319</v>
      </c>
      <c r="F3079" s="37" t="s">
        <v>448</v>
      </c>
      <c r="G3079" s="16">
        <v>7335</v>
      </c>
      <c r="H3079" s="37">
        <v>733548</v>
      </c>
      <c r="I3079" s="16" t="s">
        <v>8738</v>
      </c>
      <c r="J3079" s="16" t="s">
        <v>1140</v>
      </c>
      <c r="K3079" s="16" t="s">
        <v>2617</v>
      </c>
      <c r="L3079" s="16" t="s">
        <v>8669</v>
      </c>
      <c r="M3079" s="16" t="s">
        <v>1134</v>
      </c>
      <c r="N3079" s="16" t="s">
        <v>1135</v>
      </c>
      <c r="O3079" s="16" t="s">
        <v>8859</v>
      </c>
      <c r="P3079" s="40" t="s">
        <v>10074</v>
      </c>
    </row>
    <row r="3080" spans="1:16" ht="15" x14ac:dyDescent="0.25">
      <c r="A3080" s="37">
        <v>110131</v>
      </c>
      <c r="B3080" s="16">
        <v>463</v>
      </c>
      <c r="C3080" s="16">
        <v>11</v>
      </c>
      <c r="D3080" s="37" t="s">
        <v>1252</v>
      </c>
      <c r="E3080" s="16">
        <v>11001</v>
      </c>
      <c r="F3080" s="37" t="s">
        <v>4518</v>
      </c>
      <c r="G3080" s="16">
        <v>1101</v>
      </c>
      <c r="H3080" s="37">
        <v>110131</v>
      </c>
      <c r="I3080" s="16" t="s">
        <v>8860</v>
      </c>
      <c r="J3080" s="16" t="s">
        <v>7206</v>
      </c>
      <c r="K3080" s="16" t="s">
        <v>1140</v>
      </c>
      <c r="L3080" s="16" t="s">
        <v>4318</v>
      </c>
      <c r="M3080" s="16" t="s">
        <v>1142</v>
      </c>
      <c r="N3080" s="16" t="s">
        <v>8861</v>
      </c>
      <c r="O3080" s="16" t="s">
        <v>1144</v>
      </c>
      <c r="P3080" s="40" t="s">
        <v>10074</v>
      </c>
    </row>
    <row r="3081" spans="1:16" ht="15" x14ac:dyDescent="0.25">
      <c r="A3081" s="37">
        <v>52840</v>
      </c>
      <c r="B3081" s="16">
        <v>138</v>
      </c>
      <c r="C3081" s="16">
        <v>5</v>
      </c>
      <c r="D3081" s="37" t="s">
        <v>80</v>
      </c>
      <c r="E3081" s="16">
        <v>5031</v>
      </c>
      <c r="F3081" s="37" t="s">
        <v>2448</v>
      </c>
      <c r="G3081" s="16">
        <v>528</v>
      </c>
      <c r="H3081" s="37">
        <v>52840</v>
      </c>
      <c r="I3081" s="16" t="s">
        <v>1140</v>
      </c>
      <c r="J3081" s="16" t="s">
        <v>1140</v>
      </c>
      <c r="K3081" s="16" t="s">
        <v>1140</v>
      </c>
      <c r="L3081" s="16" t="s">
        <v>1140</v>
      </c>
      <c r="M3081" s="16" t="s">
        <v>1142</v>
      </c>
      <c r="N3081" s="16" t="s">
        <v>1135</v>
      </c>
      <c r="O3081" s="16" t="s">
        <v>8862</v>
      </c>
      <c r="P3081" s="40" t="s">
        <v>10074</v>
      </c>
    </row>
    <row r="3082" spans="1:16" ht="15" x14ac:dyDescent="0.25">
      <c r="A3082" s="37">
        <v>528537</v>
      </c>
      <c r="B3082" s="16">
        <v>2522</v>
      </c>
      <c r="C3082" s="16">
        <v>52</v>
      </c>
      <c r="D3082" s="37" t="s">
        <v>1222</v>
      </c>
      <c r="E3082" s="16">
        <v>52835</v>
      </c>
      <c r="F3082" s="37" t="s">
        <v>1223</v>
      </c>
      <c r="G3082" s="16">
        <v>5285</v>
      </c>
      <c r="H3082" s="37">
        <v>528537</v>
      </c>
      <c r="I3082" s="16" t="s">
        <v>1225</v>
      </c>
      <c r="J3082" s="16" t="s">
        <v>7296</v>
      </c>
      <c r="K3082" s="16" t="s">
        <v>1226</v>
      </c>
      <c r="L3082" s="16" t="s">
        <v>7296</v>
      </c>
      <c r="M3082" s="16" t="s">
        <v>1134</v>
      </c>
      <c r="N3082" s="16" t="s">
        <v>1135</v>
      </c>
      <c r="O3082" s="16" t="s">
        <v>1144</v>
      </c>
      <c r="P3082" s="40" t="s">
        <v>10074</v>
      </c>
    </row>
    <row r="3083" spans="1:16" ht="15" x14ac:dyDescent="0.25">
      <c r="A3083" s="37">
        <v>944010</v>
      </c>
      <c r="B3083" s="16">
        <v>3604</v>
      </c>
      <c r="C3083" s="16">
        <v>94</v>
      </c>
      <c r="D3083" s="37" t="s">
        <v>2082</v>
      </c>
      <c r="E3083" s="16">
        <v>94343</v>
      </c>
      <c r="F3083" s="37" t="s">
        <v>2163</v>
      </c>
      <c r="G3083" s="16">
        <v>9440</v>
      </c>
      <c r="H3083" s="37">
        <v>944010</v>
      </c>
      <c r="I3083" s="16" t="s">
        <v>1140</v>
      </c>
      <c r="J3083" s="16" t="s">
        <v>1140</v>
      </c>
      <c r="K3083" s="16" t="s">
        <v>1140</v>
      </c>
      <c r="L3083" s="16" t="s">
        <v>1140</v>
      </c>
      <c r="M3083" s="16" t="s">
        <v>1142</v>
      </c>
      <c r="N3083" s="16" t="s">
        <v>1135</v>
      </c>
      <c r="O3083" s="16" t="s">
        <v>1144</v>
      </c>
      <c r="P3083" s="40" t="s">
        <v>10074</v>
      </c>
    </row>
    <row r="3084" spans="1:16" ht="15" x14ac:dyDescent="0.25">
      <c r="A3084" s="37">
        <v>521527</v>
      </c>
      <c r="B3084" s="16">
        <v>2336</v>
      </c>
      <c r="C3084" s="16">
        <v>52</v>
      </c>
      <c r="D3084" s="37" t="s">
        <v>1222</v>
      </c>
      <c r="E3084" s="16">
        <v>52399</v>
      </c>
      <c r="F3084" s="37" t="s">
        <v>1422</v>
      </c>
      <c r="G3084" s="16">
        <v>5215</v>
      </c>
      <c r="H3084" s="37">
        <v>521527</v>
      </c>
      <c r="I3084" s="16" t="s">
        <v>8863</v>
      </c>
      <c r="J3084" s="16" t="s">
        <v>8864</v>
      </c>
      <c r="K3084" s="16" t="s">
        <v>8865</v>
      </c>
      <c r="L3084" s="16" t="s">
        <v>3751</v>
      </c>
      <c r="M3084" s="16" t="s">
        <v>1134</v>
      </c>
      <c r="N3084" s="16" t="s">
        <v>1135</v>
      </c>
      <c r="O3084" s="16" t="s">
        <v>8866</v>
      </c>
      <c r="P3084" s="40" t="s">
        <v>10074</v>
      </c>
    </row>
    <row r="3085" spans="1:16" ht="15" x14ac:dyDescent="0.25">
      <c r="A3085" s="37">
        <v>413047</v>
      </c>
      <c r="B3085" s="16">
        <v>1951</v>
      </c>
      <c r="C3085" s="16">
        <v>41</v>
      </c>
      <c r="D3085" s="37" t="s">
        <v>1228</v>
      </c>
      <c r="E3085" s="16">
        <v>41020</v>
      </c>
      <c r="F3085" s="37" t="s">
        <v>5636</v>
      </c>
      <c r="G3085" s="16">
        <v>4130</v>
      </c>
      <c r="H3085" s="37">
        <v>413047</v>
      </c>
      <c r="I3085" s="16" t="s">
        <v>8867</v>
      </c>
      <c r="J3085" s="16" t="s">
        <v>8868</v>
      </c>
      <c r="K3085" s="16" t="s">
        <v>8869</v>
      </c>
      <c r="L3085" s="16" t="s">
        <v>8870</v>
      </c>
      <c r="M3085" s="16" t="s">
        <v>1134</v>
      </c>
      <c r="N3085" s="16" t="s">
        <v>1135</v>
      </c>
      <c r="O3085" s="16" t="s">
        <v>8871</v>
      </c>
      <c r="P3085" s="40" t="s">
        <v>10074</v>
      </c>
    </row>
    <row r="3086" spans="1:16" ht="15" x14ac:dyDescent="0.25">
      <c r="A3086" s="37">
        <v>632087</v>
      </c>
      <c r="B3086" s="16">
        <v>2675</v>
      </c>
      <c r="C3086" s="16">
        <v>63</v>
      </c>
      <c r="D3086" s="37" t="s">
        <v>1538</v>
      </c>
      <c r="E3086" s="16">
        <v>63302</v>
      </c>
      <c r="F3086" s="37" t="s">
        <v>8471</v>
      </c>
      <c r="G3086" s="16">
        <v>6320</v>
      </c>
      <c r="H3086" s="37">
        <v>632087</v>
      </c>
      <c r="I3086" s="16" t="s">
        <v>2289</v>
      </c>
      <c r="J3086" s="16" t="s">
        <v>3938</v>
      </c>
      <c r="K3086" s="16" t="s">
        <v>1491</v>
      </c>
      <c r="L3086" s="16" t="s">
        <v>8875</v>
      </c>
      <c r="M3086" s="16" t="s">
        <v>1134</v>
      </c>
      <c r="N3086" s="16" t="s">
        <v>1135</v>
      </c>
      <c r="O3086" s="16" t="s">
        <v>8876</v>
      </c>
      <c r="P3086" s="40" t="s">
        <v>10074</v>
      </c>
    </row>
    <row r="3087" spans="1:16" ht="15" x14ac:dyDescent="0.25">
      <c r="A3087" s="37">
        <v>992050</v>
      </c>
      <c r="B3087" s="16">
        <v>3678</v>
      </c>
      <c r="C3087" s="16">
        <v>99</v>
      </c>
      <c r="D3087" s="37" t="s">
        <v>1970</v>
      </c>
      <c r="E3087" s="16">
        <v>99624</v>
      </c>
      <c r="F3087" s="37" t="s">
        <v>5932</v>
      </c>
      <c r="G3087" s="16">
        <v>9920</v>
      </c>
      <c r="H3087" s="37">
        <v>992050</v>
      </c>
      <c r="I3087" s="16" t="s">
        <v>1140</v>
      </c>
      <c r="J3087" s="16" t="s">
        <v>1140</v>
      </c>
      <c r="K3087" s="16" t="s">
        <v>1140</v>
      </c>
      <c r="L3087" s="16" t="s">
        <v>1140</v>
      </c>
      <c r="M3087" s="16" t="s">
        <v>1142</v>
      </c>
      <c r="N3087" s="16" t="s">
        <v>1135</v>
      </c>
      <c r="O3087" s="16" t="s">
        <v>1144</v>
      </c>
      <c r="P3087" s="40" t="s">
        <v>10074</v>
      </c>
    </row>
    <row r="3088" spans="1:16" ht="15" x14ac:dyDescent="0.25">
      <c r="A3088" s="37">
        <v>861008</v>
      </c>
      <c r="B3088" s="16">
        <v>3507</v>
      </c>
      <c r="C3088" s="16">
        <v>86</v>
      </c>
      <c r="D3088" s="37" t="s">
        <v>1807</v>
      </c>
      <c r="E3088" s="16">
        <v>86755</v>
      </c>
      <c r="F3088" s="37" t="s">
        <v>2461</v>
      </c>
      <c r="G3088" s="16">
        <v>8610</v>
      </c>
      <c r="H3088" s="37">
        <v>861008</v>
      </c>
      <c r="I3088" s="16" t="s">
        <v>8877</v>
      </c>
      <c r="J3088" s="16" t="s">
        <v>3961</v>
      </c>
      <c r="K3088" s="16" t="s">
        <v>2464</v>
      </c>
      <c r="L3088" s="16" t="s">
        <v>3961</v>
      </c>
      <c r="M3088" s="16" t="s">
        <v>1134</v>
      </c>
      <c r="N3088" s="16" t="s">
        <v>1135</v>
      </c>
      <c r="O3088" s="16" t="s">
        <v>1144</v>
      </c>
      <c r="P3088" s="40" t="s">
        <v>10074</v>
      </c>
    </row>
    <row r="3089" spans="1:16" ht="15" x14ac:dyDescent="0.25">
      <c r="A3089" s="37">
        <v>178028</v>
      </c>
      <c r="B3089" s="16">
        <v>1072</v>
      </c>
      <c r="C3089" s="16">
        <v>17</v>
      </c>
      <c r="D3089" s="37" t="s">
        <v>189</v>
      </c>
      <c r="E3089" s="16">
        <v>17777</v>
      </c>
      <c r="F3089" s="37" t="s">
        <v>982</v>
      </c>
      <c r="G3089" s="16">
        <v>1780</v>
      </c>
      <c r="H3089" s="37">
        <v>178028</v>
      </c>
      <c r="I3089" s="16" t="s">
        <v>8878</v>
      </c>
      <c r="J3089" s="16" t="s">
        <v>8879</v>
      </c>
      <c r="K3089" s="16" t="s">
        <v>6687</v>
      </c>
      <c r="L3089" s="16" t="s">
        <v>2566</v>
      </c>
      <c r="M3089" s="16" t="s">
        <v>1134</v>
      </c>
      <c r="N3089" s="16" t="s">
        <v>1135</v>
      </c>
      <c r="O3089" s="16" t="s">
        <v>8880</v>
      </c>
      <c r="P3089" s="40" t="s">
        <v>10074</v>
      </c>
    </row>
    <row r="3090" spans="1:16" ht="15" x14ac:dyDescent="0.25">
      <c r="A3090" s="37">
        <v>154401</v>
      </c>
      <c r="B3090" s="16">
        <v>936</v>
      </c>
      <c r="C3090" s="16">
        <v>15</v>
      </c>
      <c r="D3090" s="37" t="s">
        <v>50</v>
      </c>
      <c r="E3090" s="16">
        <v>15816</v>
      </c>
      <c r="F3090" s="37" t="s">
        <v>1646</v>
      </c>
      <c r="G3090" s="16">
        <v>1544</v>
      </c>
      <c r="H3090" s="37">
        <v>154401</v>
      </c>
      <c r="I3090" s="16" t="s">
        <v>2134</v>
      </c>
      <c r="J3090" s="16" t="s">
        <v>1140</v>
      </c>
      <c r="K3090" s="16" t="s">
        <v>2520</v>
      </c>
      <c r="L3090" s="16" t="s">
        <v>2492</v>
      </c>
      <c r="M3090" s="16" t="s">
        <v>1142</v>
      </c>
      <c r="N3090" s="16" t="s">
        <v>1135</v>
      </c>
      <c r="O3090" s="16" t="s">
        <v>1144</v>
      </c>
      <c r="P3090" s="40" t="s">
        <v>10074</v>
      </c>
    </row>
    <row r="3091" spans="1:16" ht="15" x14ac:dyDescent="0.25">
      <c r="A3091" s="37">
        <v>547038</v>
      </c>
      <c r="B3091" s="16">
        <v>2635</v>
      </c>
      <c r="C3091" s="16">
        <v>54</v>
      </c>
      <c r="D3091" s="37" t="s">
        <v>1259</v>
      </c>
      <c r="E3091" s="16">
        <v>54800</v>
      </c>
      <c r="F3091" s="37" t="s">
        <v>4584</v>
      </c>
      <c r="G3091" s="16">
        <v>5470</v>
      </c>
      <c r="H3091" s="37">
        <v>547038</v>
      </c>
      <c r="I3091" s="16" t="s">
        <v>4763</v>
      </c>
      <c r="J3091" s="16" t="s">
        <v>4515</v>
      </c>
      <c r="K3091" s="16" t="s">
        <v>3669</v>
      </c>
      <c r="L3091" s="16" t="s">
        <v>3397</v>
      </c>
      <c r="M3091" s="16" t="s">
        <v>1134</v>
      </c>
      <c r="N3091" s="16" t="s">
        <v>1135</v>
      </c>
      <c r="O3091" s="16" t="s">
        <v>8881</v>
      </c>
      <c r="P3091" s="40" t="s">
        <v>10074</v>
      </c>
    </row>
    <row r="3092" spans="1:16" ht="15" x14ac:dyDescent="0.25">
      <c r="A3092" s="37">
        <v>192501</v>
      </c>
      <c r="B3092" s="16">
        <v>1220</v>
      </c>
      <c r="C3092" s="16">
        <v>19</v>
      </c>
      <c r="D3092" s="37" t="s">
        <v>1196</v>
      </c>
      <c r="E3092" s="16">
        <v>19517</v>
      </c>
      <c r="F3092" s="37" t="s">
        <v>676</v>
      </c>
      <c r="G3092" s="16">
        <v>1925</v>
      </c>
      <c r="H3092" s="37">
        <v>192501</v>
      </c>
      <c r="I3092" s="16" t="s">
        <v>1140</v>
      </c>
      <c r="J3092" s="16" t="s">
        <v>1140</v>
      </c>
      <c r="K3092" s="16" t="s">
        <v>1140</v>
      </c>
      <c r="L3092" s="16" t="s">
        <v>1140</v>
      </c>
      <c r="M3092" s="16" t="s">
        <v>1142</v>
      </c>
      <c r="N3092" s="16" t="s">
        <v>1135</v>
      </c>
      <c r="O3092" s="16" t="s">
        <v>1144</v>
      </c>
      <c r="P3092" s="40" t="s">
        <v>10074</v>
      </c>
    </row>
    <row r="3093" spans="1:16" ht="15" x14ac:dyDescent="0.25">
      <c r="A3093" s="37">
        <v>190587</v>
      </c>
      <c r="B3093" s="16">
        <v>1166</v>
      </c>
      <c r="C3093" s="16">
        <v>19</v>
      </c>
      <c r="D3093" s="37" t="s">
        <v>1196</v>
      </c>
      <c r="E3093" s="16">
        <v>19780</v>
      </c>
      <c r="F3093" s="37" t="s">
        <v>978</v>
      </c>
      <c r="G3093" s="16">
        <v>1905</v>
      </c>
      <c r="H3093" s="37">
        <v>190587</v>
      </c>
      <c r="I3093" s="16" t="s">
        <v>8885</v>
      </c>
      <c r="J3093" s="16" t="s">
        <v>1660</v>
      </c>
      <c r="K3093" s="16" t="s">
        <v>8886</v>
      </c>
      <c r="L3093" s="16" t="s">
        <v>7795</v>
      </c>
      <c r="M3093" s="16" t="s">
        <v>1134</v>
      </c>
      <c r="N3093" s="16" t="s">
        <v>1135</v>
      </c>
      <c r="O3093" s="16" t="s">
        <v>8887</v>
      </c>
      <c r="P3093" s="40" t="s">
        <v>10074</v>
      </c>
    </row>
    <row r="3094" spans="1:16" ht="15" x14ac:dyDescent="0.25">
      <c r="A3094" s="37">
        <v>543058</v>
      </c>
      <c r="B3094" s="16">
        <v>2568</v>
      </c>
      <c r="C3094" s="16">
        <v>54</v>
      </c>
      <c r="D3094" s="37" t="s">
        <v>1259</v>
      </c>
      <c r="E3094" s="16">
        <v>54518</v>
      </c>
      <c r="F3094" s="37" t="s">
        <v>694</v>
      </c>
      <c r="G3094" s="16">
        <v>5430</v>
      </c>
      <c r="H3094" s="37">
        <v>543058</v>
      </c>
      <c r="I3094" s="16" t="s">
        <v>7459</v>
      </c>
      <c r="J3094" s="16" t="s">
        <v>6200</v>
      </c>
      <c r="K3094" s="16" t="s">
        <v>3858</v>
      </c>
      <c r="L3094" s="16" t="s">
        <v>2236</v>
      </c>
      <c r="M3094" s="16" t="s">
        <v>1134</v>
      </c>
      <c r="N3094" s="16" t="s">
        <v>1135</v>
      </c>
      <c r="O3094" s="16" t="s">
        <v>8888</v>
      </c>
      <c r="P3094" s="40" t="s">
        <v>10074</v>
      </c>
    </row>
    <row r="3095" spans="1:16" ht="15" x14ac:dyDescent="0.25">
      <c r="A3095" s="37">
        <v>760007</v>
      </c>
      <c r="B3095" s="16">
        <v>3248</v>
      </c>
      <c r="C3095" s="16">
        <v>76</v>
      </c>
      <c r="D3095" s="37" t="s">
        <v>1285</v>
      </c>
      <c r="E3095" s="16">
        <v>76001</v>
      </c>
      <c r="F3095" s="37" t="s">
        <v>191</v>
      </c>
      <c r="G3095" s="16">
        <v>7600</v>
      </c>
      <c r="H3095" s="37">
        <v>760007</v>
      </c>
      <c r="I3095" s="16" t="s">
        <v>1140</v>
      </c>
      <c r="J3095" s="16" t="s">
        <v>1296</v>
      </c>
      <c r="K3095" s="16" t="s">
        <v>5343</v>
      </c>
      <c r="L3095" s="16" t="s">
        <v>1140</v>
      </c>
      <c r="M3095" s="16" t="s">
        <v>1134</v>
      </c>
      <c r="N3095" s="16" t="s">
        <v>1135</v>
      </c>
      <c r="O3095" s="16" t="s">
        <v>1144</v>
      </c>
      <c r="P3095" s="40" t="s">
        <v>10074</v>
      </c>
    </row>
    <row r="3096" spans="1:16" ht="15" x14ac:dyDescent="0.25">
      <c r="A3096" s="37">
        <v>761550</v>
      </c>
      <c r="B3096" s="16">
        <v>3324</v>
      </c>
      <c r="C3096" s="16">
        <v>76</v>
      </c>
      <c r="D3096" s="37" t="s">
        <v>1285</v>
      </c>
      <c r="E3096" s="16">
        <v>76622</v>
      </c>
      <c r="F3096" s="37" t="s">
        <v>813</v>
      </c>
      <c r="G3096" s="16">
        <v>7615</v>
      </c>
      <c r="H3096" s="37">
        <v>761550</v>
      </c>
      <c r="I3096" s="16" t="s">
        <v>8889</v>
      </c>
      <c r="J3096" s="16" t="s">
        <v>2088</v>
      </c>
      <c r="K3096" s="16" t="s">
        <v>4314</v>
      </c>
      <c r="L3096" s="16" t="s">
        <v>8890</v>
      </c>
      <c r="M3096" s="16" t="s">
        <v>1142</v>
      </c>
      <c r="N3096" s="16" t="s">
        <v>8891</v>
      </c>
      <c r="O3096" s="16" t="s">
        <v>1144</v>
      </c>
      <c r="P3096" s="40" t="s">
        <v>10074</v>
      </c>
    </row>
    <row r="3097" spans="1:16" ht="15" x14ac:dyDescent="0.25">
      <c r="A3097" s="37">
        <v>132037</v>
      </c>
      <c r="B3097" s="16">
        <v>605</v>
      </c>
      <c r="C3097" s="16">
        <v>13</v>
      </c>
      <c r="D3097" s="37" t="s">
        <v>1291</v>
      </c>
      <c r="E3097" s="16">
        <v>13654</v>
      </c>
      <c r="F3097" s="37" t="s">
        <v>859</v>
      </c>
      <c r="G3097" s="16">
        <v>1320</v>
      </c>
      <c r="H3097" s="37">
        <v>132037</v>
      </c>
      <c r="I3097" s="16" t="s">
        <v>2045</v>
      </c>
      <c r="J3097" s="16" t="s">
        <v>8892</v>
      </c>
      <c r="K3097" s="16" t="s">
        <v>2696</v>
      </c>
      <c r="L3097" s="16" t="s">
        <v>8893</v>
      </c>
      <c r="M3097" s="16" t="s">
        <v>1134</v>
      </c>
      <c r="N3097" s="16" t="s">
        <v>8894</v>
      </c>
      <c r="O3097" s="16" t="s">
        <v>1144</v>
      </c>
      <c r="P3097" s="40" t="s">
        <v>10074</v>
      </c>
    </row>
    <row r="3098" spans="1:16" ht="15" x14ac:dyDescent="0.25">
      <c r="A3098" s="37">
        <v>734501</v>
      </c>
      <c r="B3098" s="16">
        <v>3200</v>
      </c>
      <c r="C3098" s="16">
        <v>73</v>
      </c>
      <c r="D3098" s="37" t="s">
        <v>1185</v>
      </c>
      <c r="E3098" s="16">
        <v>73585</v>
      </c>
      <c r="F3098" s="37" t="s">
        <v>785</v>
      </c>
      <c r="G3098" s="16">
        <v>7345</v>
      </c>
      <c r="H3098" s="37">
        <v>734501</v>
      </c>
      <c r="I3098" s="16" t="s">
        <v>8897</v>
      </c>
      <c r="J3098" s="16" t="s">
        <v>1140</v>
      </c>
      <c r="K3098" s="16" t="s">
        <v>1140</v>
      </c>
      <c r="L3098" s="16" t="s">
        <v>1140</v>
      </c>
      <c r="M3098" s="16" t="s">
        <v>1142</v>
      </c>
      <c r="N3098" s="16" t="s">
        <v>1135</v>
      </c>
      <c r="O3098" s="16" t="s">
        <v>1144</v>
      </c>
      <c r="P3098" s="40" t="s">
        <v>10074</v>
      </c>
    </row>
    <row r="3099" spans="1:16" ht="15" x14ac:dyDescent="0.25">
      <c r="A3099" s="37">
        <v>682067</v>
      </c>
      <c r="B3099" s="16">
        <v>2815</v>
      </c>
      <c r="C3099" s="16">
        <v>68</v>
      </c>
      <c r="D3099" s="37" t="s">
        <v>1129</v>
      </c>
      <c r="E3099" s="16">
        <v>68160</v>
      </c>
      <c r="F3099" s="37" t="s">
        <v>1619</v>
      </c>
      <c r="G3099" s="16">
        <v>6820</v>
      </c>
      <c r="H3099" s="37">
        <v>682067</v>
      </c>
      <c r="I3099" s="16" t="s">
        <v>8902</v>
      </c>
      <c r="J3099" s="16" t="s">
        <v>8903</v>
      </c>
      <c r="K3099" s="16" t="s">
        <v>8904</v>
      </c>
      <c r="L3099" s="16" t="s">
        <v>3422</v>
      </c>
      <c r="M3099" s="16" t="s">
        <v>1134</v>
      </c>
      <c r="N3099" s="16" t="s">
        <v>1135</v>
      </c>
      <c r="O3099" s="16" t="s">
        <v>8905</v>
      </c>
      <c r="P3099" s="40" t="s">
        <v>10074</v>
      </c>
    </row>
    <row r="3100" spans="1:16" ht="15" x14ac:dyDescent="0.25">
      <c r="A3100" s="37">
        <v>731547</v>
      </c>
      <c r="B3100" s="16">
        <v>3136</v>
      </c>
      <c r="C3100" s="16">
        <v>73</v>
      </c>
      <c r="D3100" s="37" t="s">
        <v>1185</v>
      </c>
      <c r="E3100" s="16">
        <v>73347</v>
      </c>
      <c r="F3100" s="37" t="s">
        <v>468</v>
      </c>
      <c r="G3100" s="16">
        <v>7315</v>
      </c>
      <c r="H3100" s="37">
        <v>731547</v>
      </c>
      <c r="I3100" s="16" t="s">
        <v>8906</v>
      </c>
      <c r="J3100" s="16" t="s">
        <v>4581</v>
      </c>
      <c r="K3100" s="16" t="s">
        <v>4581</v>
      </c>
      <c r="L3100" s="16" t="s">
        <v>3466</v>
      </c>
      <c r="M3100" s="16" t="s">
        <v>1134</v>
      </c>
      <c r="N3100" s="16" t="s">
        <v>1135</v>
      </c>
      <c r="O3100" s="16" t="s">
        <v>2748</v>
      </c>
      <c r="P3100" s="40" t="s">
        <v>10074</v>
      </c>
    </row>
    <row r="3101" spans="1:16" ht="15" x14ac:dyDescent="0.25">
      <c r="A3101" s="37">
        <v>185050</v>
      </c>
      <c r="B3101" s="16">
        <v>1120</v>
      </c>
      <c r="C3101" s="16">
        <v>18</v>
      </c>
      <c r="D3101" s="37" t="s">
        <v>1379</v>
      </c>
      <c r="E3101" s="16">
        <v>18860</v>
      </c>
      <c r="F3101" s="37" t="s">
        <v>5725</v>
      </c>
      <c r="G3101" s="16">
        <v>1850</v>
      </c>
      <c r="H3101" s="37">
        <v>185050</v>
      </c>
      <c r="I3101" s="16" t="s">
        <v>1140</v>
      </c>
      <c r="J3101" s="16" t="s">
        <v>1140</v>
      </c>
      <c r="K3101" s="16" t="s">
        <v>1140</v>
      </c>
      <c r="L3101" s="16" t="s">
        <v>1140</v>
      </c>
      <c r="M3101" s="16" t="s">
        <v>1142</v>
      </c>
      <c r="N3101" s="16" t="s">
        <v>1135</v>
      </c>
      <c r="O3101" s="16" t="s">
        <v>1144</v>
      </c>
      <c r="P3101" s="40" t="s">
        <v>10074</v>
      </c>
    </row>
    <row r="3102" spans="1:16" ht="15" x14ac:dyDescent="0.25">
      <c r="A3102" s="37">
        <v>111981</v>
      </c>
      <c r="B3102" s="16">
        <v>537</v>
      </c>
      <c r="C3102" s="16">
        <v>11</v>
      </c>
      <c r="D3102" s="37" t="s">
        <v>1252</v>
      </c>
      <c r="E3102" s="16">
        <v>11001</v>
      </c>
      <c r="F3102" s="37" t="s">
        <v>2402</v>
      </c>
      <c r="G3102" s="16">
        <v>1119</v>
      </c>
      <c r="H3102" s="37">
        <v>111981</v>
      </c>
      <c r="I3102" s="16" t="s">
        <v>8907</v>
      </c>
      <c r="J3102" s="16" t="s">
        <v>3340</v>
      </c>
      <c r="K3102" s="16" t="s">
        <v>2405</v>
      </c>
      <c r="L3102" s="16" t="s">
        <v>3892</v>
      </c>
      <c r="M3102" s="16" t="s">
        <v>1134</v>
      </c>
      <c r="N3102" s="16" t="s">
        <v>1135</v>
      </c>
      <c r="O3102" s="16" t="s">
        <v>8908</v>
      </c>
      <c r="P3102" s="40" t="s">
        <v>10074</v>
      </c>
    </row>
    <row r="3103" spans="1:16" ht="15" x14ac:dyDescent="0.25">
      <c r="A3103" s="37">
        <v>685021</v>
      </c>
      <c r="B3103" s="16">
        <v>2931</v>
      </c>
      <c r="C3103" s="16">
        <v>68</v>
      </c>
      <c r="D3103" s="37" t="s">
        <v>1129</v>
      </c>
      <c r="E3103" s="16">
        <v>68250</v>
      </c>
      <c r="F3103" s="37" t="s">
        <v>6414</v>
      </c>
      <c r="G3103" s="16">
        <v>6850</v>
      </c>
      <c r="H3103" s="37">
        <v>685021</v>
      </c>
      <c r="I3103" s="16" t="s">
        <v>1140</v>
      </c>
      <c r="J3103" s="16" t="s">
        <v>1140</v>
      </c>
      <c r="K3103" s="16" t="s">
        <v>1140</v>
      </c>
      <c r="L3103" s="16" t="s">
        <v>1140</v>
      </c>
      <c r="M3103" s="16" t="s">
        <v>1142</v>
      </c>
      <c r="N3103" s="16" t="s">
        <v>1135</v>
      </c>
      <c r="O3103" s="16" t="s">
        <v>8909</v>
      </c>
      <c r="P3103" s="40" t="s">
        <v>10074</v>
      </c>
    </row>
    <row r="3104" spans="1:16" ht="15" x14ac:dyDescent="0.25">
      <c r="A3104" s="37">
        <v>205030</v>
      </c>
      <c r="B3104" s="16">
        <v>1382</v>
      </c>
      <c r="C3104" s="16">
        <v>20</v>
      </c>
      <c r="D3104" s="37" t="s">
        <v>1278</v>
      </c>
      <c r="E3104" s="16">
        <v>20310</v>
      </c>
      <c r="F3104" s="37" t="s">
        <v>6835</v>
      </c>
      <c r="G3104" s="16">
        <v>2050</v>
      </c>
      <c r="H3104" s="37">
        <v>205030</v>
      </c>
      <c r="I3104" s="16" t="s">
        <v>1141</v>
      </c>
      <c r="J3104" s="16" t="s">
        <v>1140</v>
      </c>
      <c r="K3104" s="16" t="s">
        <v>1140</v>
      </c>
      <c r="L3104" s="16" t="s">
        <v>1140</v>
      </c>
      <c r="M3104" s="16" t="s">
        <v>1142</v>
      </c>
      <c r="N3104" s="16" t="s">
        <v>1135</v>
      </c>
      <c r="O3104" s="16" t="s">
        <v>1144</v>
      </c>
      <c r="P3104" s="40" t="s">
        <v>10074</v>
      </c>
    </row>
    <row r="3105" spans="1:16" ht="15" x14ac:dyDescent="0.25">
      <c r="A3105" s="37">
        <v>52440</v>
      </c>
      <c r="B3105" s="16">
        <v>121</v>
      </c>
      <c r="C3105" s="16">
        <v>5</v>
      </c>
      <c r="D3105" s="37" t="s">
        <v>80</v>
      </c>
      <c r="E3105" s="16">
        <v>5895</v>
      </c>
      <c r="F3105" s="37" t="s">
        <v>1107</v>
      </c>
      <c r="G3105" s="16">
        <v>524</v>
      </c>
      <c r="H3105" s="37">
        <v>52440</v>
      </c>
      <c r="I3105" s="16" t="s">
        <v>1140</v>
      </c>
      <c r="J3105" s="16" t="s">
        <v>1140</v>
      </c>
      <c r="K3105" s="16" t="s">
        <v>1140</v>
      </c>
      <c r="L3105" s="16" t="s">
        <v>1140</v>
      </c>
      <c r="M3105" s="16" t="s">
        <v>1142</v>
      </c>
      <c r="N3105" s="16" t="s">
        <v>1135</v>
      </c>
      <c r="O3105" s="16" t="s">
        <v>8910</v>
      </c>
      <c r="P3105" s="40" t="s">
        <v>10074</v>
      </c>
    </row>
    <row r="3106" spans="1:16" ht="15" x14ac:dyDescent="0.25">
      <c r="A3106" s="37">
        <v>761548</v>
      </c>
      <c r="B3106" s="16">
        <v>3323</v>
      </c>
      <c r="C3106" s="16">
        <v>76</v>
      </c>
      <c r="D3106" s="37" t="s">
        <v>1285</v>
      </c>
      <c r="E3106" s="16">
        <v>76400</v>
      </c>
      <c r="F3106" s="37" t="s">
        <v>1422</v>
      </c>
      <c r="G3106" s="16">
        <v>7615</v>
      </c>
      <c r="H3106" s="37">
        <v>761548</v>
      </c>
      <c r="I3106" s="16" t="s">
        <v>6732</v>
      </c>
      <c r="J3106" s="16" t="s">
        <v>5909</v>
      </c>
      <c r="K3106" s="16" t="s">
        <v>8911</v>
      </c>
      <c r="L3106" s="16" t="s">
        <v>5909</v>
      </c>
      <c r="M3106" s="16" t="s">
        <v>1134</v>
      </c>
      <c r="N3106" s="16" t="s">
        <v>1135</v>
      </c>
      <c r="O3106" s="16" t="s">
        <v>8912</v>
      </c>
      <c r="P3106" s="40" t="s">
        <v>10074</v>
      </c>
    </row>
    <row r="3107" spans="1:16" ht="15" x14ac:dyDescent="0.25">
      <c r="A3107" s="37">
        <v>505027</v>
      </c>
      <c r="B3107" s="16">
        <v>2253</v>
      </c>
      <c r="C3107" s="16">
        <v>50</v>
      </c>
      <c r="D3107" s="37" t="s">
        <v>1179</v>
      </c>
      <c r="E3107" s="16">
        <v>50350</v>
      </c>
      <c r="F3107" s="37" t="s">
        <v>7810</v>
      </c>
      <c r="G3107" s="16">
        <v>5050</v>
      </c>
      <c r="H3107" s="37">
        <v>505027</v>
      </c>
      <c r="I3107" s="16" t="s">
        <v>2486</v>
      </c>
      <c r="J3107" s="16" t="s">
        <v>8576</v>
      </c>
      <c r="K3107" s="16" t="s">
        <v>3298</v>
      </c>
      <c r="L3107" s="16" t="s">
        <v>6870</v>
      </c>
      <c r="M3107" s="16" t="s">
        <v>1134</v>
      </c>
      <c r="N3107" s="16" t="s">
        <v>1135</v>
      </c>
      <c r="O3107" s="16" t="s">
        <v>1144</v>
      </c>
      <c r="P3107" s="40" t="s">
        <v>10074</v>
      </c>
    </row>
    <row r="3108" spans="1:16" ht="15" x14ac:dyDescent="0.25">
      <c r="A3108" s="37">
        <v>862008</v>
      </c>
      <c r="B3108" s="16">
        <v>3520</v>
      </c>
      <c r="C3108" s="16">
        <v>86</v>
      </c>
      <c r="D3108" s="37" t="s">
        <v>1807</v>
      </c>
      <c r="E3108" s="16">
        <v>86320</v>
      </c>
      <c r="F3108" s="37" t="s">
        <v>8552</v>
      </c>
      <c r="G3108" s="16">
        <v>8620</v>
      </c>
      <c r="H3108" s="37">
        <v>862008</v>
      </c>
      <c r="I3108" s="16" t="s">
        <v>8913</v>
      </c>
      <c r="J3108" s="16" t="s">
        <v>4593</v>
      </c>
      <c r="K3108" s="16" t="s">
        <v>8792</v>
      </c>
      <c r="L3108" s="16" t="s">
        <v>1407</v>
      </c>
      <c r="M3108" s="16" t="s">
        <v>1134</v>
      </c>
      <c r="N3108" s="16" t="s">
        <v>1135</v>
      </c>
      <c r="O3108" s="16" t="s">
        <v>1144</v>
      </c>
      <c r="P3108" s="40" t="s">
        <v>10074</v>
      </c>
    </row>
    <row r="3109" spans="1:16" ht="15" x14ac:dyDescent="0.25">
      <c r="A3109" s="37">
        <v>54427</v>
      </c>
      <c r="B3109" s="16">
        <v>199</v>
      </c>
      <c r="C3109" s="16">
        <v>5</v>
      </c>
      <c r="D3109" s="37" t="s">
        <v>80</v>
      </c>
      <c r="E3109" s="16">
        <v>5649</v>
      </c>
      <c r="F3109" s="37" t="s">
        <v>853</v>
      </c>
      <c r="G3109" s="16">
        <v>544</v>
      </c>
      <c r="H3109" s="37">
        <v>54427</v>
      </c>
      <c r="I3109" s="16" t="s">
        <v>8914</v>
      </c>
      <c r="J3109" s="16" t="s">
        <v>8915</v>
      </c>
      <c r="K3109" s="16" t="s">
        <v>8916</v>
      </c>
      <c r="L3109" s="16" t="s">
        <v>8917</v>
      </c>
      <c r="M3109" s="16" t="s">
        <v>1134</v>
      </c>
      <c r="N3109" s="16" t="s">
        <v>1135</v>
      </c>
      <c r="O3109" s="16" t="s">
        <v>8918</v>
      </c>
      <c r="P3109" s="40" t="s">
        <v>10074</v>
      </c>
    </row>
    <row r="3110" spans="1:16" ht="15" x14ac:dyDescent="0.25">
      <c r="A3110" s="37">
        <v>150420</v>
      </c>
      <c r="B3110" s="16">
        <v>706</v>
      </c>
      <c r="C3110" s="16">
        <v>15</v>
      </c>
      <c r="D3110" s="37" t="s">
        <v>50</v>
      </c>
      <c r="E3110" s="16">
        <v>15763</v>
      </c>
      <c r="F3110" s="37" t="s">
        <v>976</v>
      </c>
      <c r="G3110" s="16">
        <v>1504</v>
      </c>
      <c r="H3110" s="37">
        <v>150420</v>
      </c>
      <c r="I3110" s="16" t="s">
        <v>1331</v>
      </c>
      <c r="J3110" s="16" t="s">
        <v>1689</v>
      </c>
      <c r="K3110" s="16" t="s">
        <v>1239</v>
      </c>
      <c r="L3110" s="16" t="s">
        <v>1240</v>
      </c>
      <c r="M3110" s="16" t="s">
        <v>1142</v>
      </c>
      <c r="N3110" s="16" t="s">
        <v>1135</v>
      </c>
      <c r="O3110" s="16" t="s">
        <v>1144</v>
      </c>
      <c r="P3110" s="40" t="s">
        <v>10074</v>
      </c>
    </row>
    <row r="3111" spans="1:16" ht="15" x14ac:dyDescent="0.25">
      <c r="A3111" s="37">
        <v>193587</v>
      </c>
      <c r="B3111" s="16">
        <v>1255</v>
      </c>
      <c r="C3111" s="16">
        <v>19</v>
      </c>
      <c r="D3111" s="37" t="s">
        <v>1196</v>
      </c>
      <c r="E3111" s="16">
        <v>19256</v>
      </c>
      <c r="F3111" s="37" t="s">
        <v>1389</v>
      </c>
      <c r="G3111" s="16">
        <v>1935</v>
      </c>
      <c r="H3111" s="37">
        <v>193587</v>
      </c>
      <c r="I3111" s="16" t="s">
        <v>8919</v>
      </c>
      <c r="J3111" s="16" t="s">
        <v>4196</v>
      </c>
      <c r="K3111" s="16" t="s">
        <v>4196</v>
      </c>
      <c r="L3111" s="16" t="s">
        <v>8920</v>
      </c>
      <c r="M3111" s="16" t="s">
        <v>1134</v>
      </c>
      <c r="N3111" s="16" t="s">
        <v>1135</v>
      </c>
      <c r="O3111" s="16" t="s">
        <v>1144</v>
      </c>
      <c r="P3111" s="40" t="s">
        <v>10074</v>
      </c>
    </row>
    <row r="3112" spans="1:16" ht="15" x14ac:dyDescent="0.25">
      <c r="A3112" s="37">
        <v>52420</v>
      </c>
      <c r="B3112" s="16">
        <v>115</v>
      </c>
      <c r="C3112" s="16">
        <v>5</v>
      </c>
      <c r="D3112" s="37" t="s">
        <v>80</v>
      </c>
      <c r="E3112" s="16">
        <v>5495</v>
      </c>
      <c r="F3112" s="37" t="s">
        <v>5473</v>
      </c>
      <c r="G3112" s="16">
        <v>524</v>
      </c>
      <c r="H3112" s="37">
        <v>52420</v>
      </c>
      <c r="I3112" s="16" t="s">
        <v>1140</v>
      </c>
      <c r="J3112" s="16" t="s">
        <v>1140</v>
      </c>
      <c r="K3112" s="16" t="s">
        <v>1140</v>
      </c>
      <c r="L3112" s="16" t="s">
        <v>1140</v>
      </c>
      <c r="M3112" s="16" t="s">
        <v>1142</v>
      </c>
      <c r="N3112" s="16" t="s">
        <v>1135</v>
      </c>
      <c r="O3112" s="16" t="s">
        <v>1144</v>
      </c>
      <c r="P3112" s="40" t="s">
        <v>10074</v>
      </c>
    </row>
    <row r="3113" spans="1:16" ht="15" x14ac:dyDescent="0.25">
      <c r="A3113" s="37">
        <v>528060</v>
      </c>
      <c r="B3113" s="16">
        <v>2504</v>
      </c>
      <c r="C3113" s="16">
        <v>52</v>
      </c>
      <c r="D3113" s="37" t="s">
        <v>1222</v>
      </c>
      <c r="E3113" s="16">
        <v>52079</v>
      </c>
      <c r="F3113" s="37" t="s">
        <v>3897</v>
      </c>
      <c r="G3113" s="16">
        <v>5280</v>
      </c>
      <c r="H3113" s="37">
        <v>528060</v>
      </c>
      <c r="I3113" s="16" t="s">
        <v>1140</v>
      </c>
      <c r="J3113" s="16" t="s">
        <v>1140</v>
      </c>
      <c r="K3113" s="16" t="s">
        <v>1140</v>
      </c>
      <c r="L3113" s="16" t="s">
        <v>1140</v>
      </c>
      <c r="M3113" s="16" t="s">
        <v>1142</v>
      </c>
      <c r="N3113" s="16" t="s">
        <v>1135</v>
      </c>
      <c r="O3113" s="16" t="s">
        <v>1144</v>
      </c>
      <c r="P3113" s="40" t="s">
        <v>10074</v>
      </c>
    </row>
    <row r="3114" spans="1:16" ht="15" x14ac:dyDescent="0.25">
      <c r="A3114" s="37">
        <v>182018</v>
      </c>
      <c r="B3114" s="16">
        <v>1099</v>
      </c>
      <c r="C3114" s="16">
        <v>18</v>
      </c>
      <c r="D3114" s="37" t="s">
        <v>1379</v>
      </c>
      <c r="E3114" s="16">
        <v>18753</v>
      </c>
      <c r="F3114" s="37" t="s">
        <v>5476</v>
      </c>
      <c r="G3114" s="16">
        <v>1820</v>
      </c>
      <c r="H3114" s="37">
        <v>182018</v>
      </c>
      <c r="I3114" s="16" t="s">
        <v>8921</v>
      </c>
      <c r="J3114" s="16" t="s">
        <v>3529</v>
      </c>
      <c r="K3114" s="16" t="s">
        <v>8922</v>
      </c>
      <c r="L3114" s="16" t="s">
        <v>8923</v>
      </c>
      <c r="M3114" s="16" t="s">
        <v>1134</v>
      </c>
      <c r="N3114" s="16" t="s">
        <v>1135</v>
      </c>
      <c r="O3114" s="16" t="s">
        <v>1144</v>
      </c>
      <c r="P3114" s="40" t="s">
        <v>10074</v>
      </c>
    </row>
    <row r="3115" spans="1:16" ht="15" x14ac:dyDescent="0.25">
      <c r="A3115" s="37">
        <v>57870</v>
      </c>
      <c r="B3115" s="16">
        <v>382</v>
      </c>
      <c r="C3115" s="16">
        <v>5</v>
      </c>
      <c r="D3115" s="37" t="s">
        <v>80</v>
      </c>
      <c r="E3115" s="16">
        <v>5490</v>
      </c>
      <c r="F3115" s="37" t="s">
        <v>6470</v>
      </c>
      <c r="G3115" s="16">
        <v>578</v>
      </c>
      <c r="H3115" s="37">
        <v>57870</v>
      </c>
      <c r="I3115" s="16" t="s">
        <v>1140</v>
      </c>
      <c r="J3115" s="16" t="s">
        <v>1140</v>
      </c>
      <c r="K3115" s="16" t="s">
        <v>1140</v>
      </c>
      <c r="L3115" s="16" t="s">
        <v>1140</v>
      </c>
      <c r="M3115" s="16" t="s">
        <v>1142</v>
      </c>
      <c r="N3115" s="16" t="s">
        <v>1135</v>
      </c>
      <c r="O3115" s="16" t="s">
        <v>1144</v>
      </c>
      <c r="P3115" s="40" t="s">
        <v>10074</v>
      </c>
    </row>
    <row r="3116" spans="1:16" ht="15" x14ac:dyDescent="0.25">
      <c r="A3116" s="37">
        <v>760548</v>
      </c>
      <c r="B3116" s="16">
        <v>3296</v>
      </c>
      <c r="C3116" s="16">
        <v>76</v>
      </c>
      <c r="D3116" s="37" t="s">
        <v>1285</v>
      </c>
      <c r="E3116" s="16">
        <v>76606</v>
      </c>
      <c r="F3116" s="37" t="s">
        <v>799</v>
      </c>
      <c r="G3116" s="16">
        <v>7605</v>
      </c>
      <c r="H3116" s="37">
        <v>760548</v>
      </c>
      <c r="I3116" s="16" t="s">
        <v>2820</v>
      </c>
      <c r="J3116" s="16" t="s">
        <v>2355</v>
      </c>
      <c r="K3116" s="16" t="s">
        <v>5307</v>
      </c>
      <c r="L3116" s="16" t="s">
        <v>6732</v>
      </c>
      <c r="M3116" s="16" t="s">
        <v>1134</v>
      </c>
      <c r="N3116" s="16" t="s">
        <v>1135</v>
      </c>
      <c r="O3116" s="16" t="s">
        <v>8924</v>
      </c>
      <c r="P3116" s="40" t="s">
        <v>10074</v>
      </c>
    </row>
    <row r="3117" spans="1:16" ht="15" x14ac:dyDescent="0.25">
      <c r="A3117" s="37">
        <v>253037</v>
      </c>
      <c r="B3117" s="16">
        <v>1735</v>
      </c>
      <c r="C3117" s="16">
        <v>25</v>
      </c>
      <c r="D3117" s="37" t="s">
        <v>1165</v>
      </c>
      <c r="E3117" s="16">
        <v>25596</v>
      </c>
      <c r="F3117" s="37" t="s">
        <v>793</v>
      </c>
      <c r="G3117" s="16">
        <v>2530</v>
      </c>
      <c r="H3117" s="37">
        <v>253037</v>
      </c>
      <c r="I3117" s="16" t="s">
        <v>4248</v>
      </c>
      <c r="J3117" s="16" t="s">
        <v>8925</v>
      </c>
      <c r="K3117" s="16" t="s">
        <v>8926</v>
      </c>
      <c r="L3117" s="16" t="s">
        <v>8927</v>
      </c>
      <c r="M3117" s="16" t="s">
        <v>1134</v>
      </c>
      <c r="N3117" s="16" t="s">
        <v>1135</v>
      </c>
      <c r="O3117" s="16" t="s">
        <v>8928</v>
      </c>
      <c r="P3117" s="40" t="s">
        <v>10074</v>
      </c>
    </row>
    <row r="3118" spans="1:16" ht="15" x14ac:dyDescent="0.25">
      <c r="A3118" s="37">
        <v>55413</v>
      </c>
      <c r="B3118" s="16">
        <v>246</v>
      </c>
      <c r="C3118" s="16">
        <v>5</v>
      </c>
      <c r="D3118" s="37" t="s">
        <v>80</v>
      </c>
      <c r="E3118" s="16">
        <v>5360</v>
      </c>
      <c r="F3118" s="37" t="s">
        <v>6518</v>
      </c>
      <c r="G3118" s="16">
        <v>554</v>
      </c>
      <c r="H3118" s="37">
        <v>55413</v>
      </c>
      <c r="I3118" s="16" t="s">
        <v>8929</v>
      </c>
      <c r="J3118" s="16" t="s">
        <v>8930</v>
      </c>
      <c r="K3118" s="16" t="s">
        <v>4794</v>
      </c>
      <c r="L3118" s="16" t="s">
        <v>8931</v>
      </c>
      <c r="M3118" s="16" t="s">
        <v>1142</v>
      </c>
      <c r="N3118" s="16" t="s">
        <v>8932</v>
      </c>
      <c r="O3118" s="16" t="s">
        <v>8933</v>
      </c>
      <c r="P3118" s="40" t="s">
        <v>10074</v>
      </c>
    </row>
    <row r="3119" spans="1:16" ht="15" x14ac:dyDescent="0.25">
      <c r="A3119" s="37">
        <v>972040</v>
      </c>
      <c r="B3119" s="16">
        <v>3639</v>
      </c>
      <c r="C3119" s="16">
        <v>97</v>
      </c>
      <c r="D3119" s="37" t="s">
        <v>1368</v>
      </c>
      <c r="E3119" s="16">
        <v>97666</v>
      </c>
      <c r="F3119" s="37" t="s">
        <v>2488</v>
      </c>
      <c r="G3119" s="16">
        <v>9720</v>
      </c>
      <c r="H3119" s="37">
        <v>972040</v>
      </c>
      <c r="I3119" s="16" t="s">
        <v>1140</v>
      </c>
      <c r="J3119" s="16" t="s">
        <v>1140</v>
      </c>
      <c r="K3119" s="16" t="s">
        <v>1140</v>
      </c>
      <c r="L3119" s="16" t="s">
        <v>1140</v>
      </c>
      <c r="M3119" s="16" t="s">
        <v>1142</v>
      </c>
      <c r="N3119" s="16" t="s">
        <v>1135</v>
      </c>
      <c r="O3119" s="16" t="s">
        <v>1144</v>
      </c>
      <c r="P3119" s="40" t="s">
        <v>10074</v>
      </c>
    </row>
    <row r="3120" spans="1:16" ht="15" x14ac:dyDescent="0.25">
      <c r="A3120" s="37">
        <v>233009</v>
      </c>
      <c r="B3120" s="16">
        <v>1476</v>
      </c>
      <c r="C3120" s="16">
        <v>23</v>
      </c>
      <c r="D3120" s="37" t="s">
        <v>1218</v>
      </c>
      <c r="E3120" s="16">
        <v>23570</v>
      </c>
      <c r="F3120" s="37" t="s">
        <v>746</v>
      </c>
      <c r="G3120" s="16">
        <v>2330</v>
      </c>
      <c r="H3120" s="37">
        <v>233009</v>
      </c>
      <c r="I3120" s="16" t="s">
        <v>2359</v>
      </c>
      <c r="J3120" s="16" t="s">
        <v>1663</v>
      </c>
      <c r="K3120" s="16" t="s">
        <v>8934</v>
      </c>
      <c r="L3120" s="16" t="s">
        <v>8935</v>
      </c>
      <c r="M3120" s="16" t="s">
        <v>1134</v>
      </c>
      <c r="N3120" s="16" t="s">
        <v>1135</v>
      </c>
      <c r="O3120" s="16" t="s">
        <v>1144</v>
      </c>
      <c r="P3120" s="40" t="s">
        <v>10074</v>
      </c>
    </row>
    <row r="3121" spans="1:16" ht="15" x14ac:dyDescent="0.25">
      <c r="A3121" s="37">
        <v>130537</v>
      </c>
      <c r="B3121" s="16">
        <v>570</v>
      </c>
      <c r="C3121" s="16">
        <v>13</v>
      </c>
      <c r="D3121" s="37" t="s">
        <v>1291</v>
      </c>
      <c r="E3121" s="16">
        <v>13873</v>
      </c>
      <c r="F3121" s="37" t="s">
        <v>1082</v>
      </c>
      <c r="G3121" s="16">
        <v>1305</v>
      </c>
      <c r="H3121" s="37">
        <v>130537</v>
      </c>
      <c r="I3121" s="16" t="s">
        <v>8936</v>
      </c>
      <c r="J3121" s="16" t="s">
        <v>5143</v>
      </c>
      <c r="K3121" s="16" t="s">
        <v>6673</v>
      </c>
      <c r="L3121" s="16" t="s">
        <v>7653</v>
      </c>
      <c r="M3121" s="16" t="s">
        <v>1134</v>
      </c>
      <c r="N3121" s="16" t="s">
        <v>1135</v>
      </c>
      <c r="O3121" s="16" t="s">
        <v>1144</v>
      </c>
      <c r="P3121" s="40" t="s">
        <v>10074</v>
      </c>
    </row>
    <row r="3122" spans="1:16" ht="15" x14ac:dyDescent="0.25">
      <c r="A3122" s="37">
        <v>762030</v>
      </c>
      <c r="B3122" s="16">
        <v>3338</v>
      </c>
      <c r="C3122" s="16">
        <v>76</v>
      </c>
      <c r="D3122" s="37" t="s">
        <v>1285</v>
      </c>
      <c r="E3122" s="16">
        <v>76845</v>
      </c>
      <c r="F3122" s="37" t="s">
        <v>1632</v>
      </c>
      <c r="G3122" s="16">
        <v>7620</v>
      </c>
      <c r="H3122" s="37">
        <v>762030</v>
      </c>
      <c r="I3122" s="16" t="s">
        <v>1140</v>
      </c>
      <c r="J3122" s="16" t="s">
        <v>1140</v>
      </c>
      <c r="K3122" s="16" t="s">
        <v>1140</v>
      </c>
      <c r="L3122" s="16" t="s">
        <v>1140</v>
      </c>
      <c r="M3122" s="16" t="s">
        <v>1142</v>
      </c>
      <c r="N3122" s="16" t="s">
        <v>1135</v>
      </c>
      <c r="O3122" s="16" t="s">
        <v>1144</v>
      </c>
      <c r="P3122" s="40" t="s">
        <v>10074</v>
      </c>
    </row>
    <row r="3123" spans="1:16" ht="15" x14ac:dyDescent="0.25">
      <c r="A3123" s="37">
        <v>686561</v>
      </c>
      <c r="B3123" s="16">
        <v>2977</v>
      </c>
      <c r="C3123" s="16">
        <v>68</v>
      </c>
      <c r="D3123" s="37" t="s">
        <v>1129</v>
      </c>
      <c r="E3123" s="16">
        <v>68235</v>
      </c>
      <c r="F3123" s="37" t="s">
        <v>339</v>
      </c>
      <c r="G3123" s="16">
        <v>6865</v>
      </c>
      <c r="H3123" s="37">
        <v>686561</v>
      </c>
      <c r="I3123" s="16" t="s">
        <v>1331</v>
      </c>
      <c r="J3123" s="16" t="s">
        <v>1689</v>
      </c>
      <c r="K3123" s="16" t="s">
        <v>1139</v>
      </c>
      <c r="L3123" s="16" t="s">
        <v>1140</v>
      </c>
      <c r="M3123" s="16" t="s">
        <v>1142</v>
      </c>
      <c r="N3123" s="16" t="s">
        <v>1135</v>
      </c>
      <c r="O3123" s="16" t="s">
        <v>1144</v>
      </c>
      <c r="P3123" s="40" t="s">
        <v>10074</v>
      </c>
    </row>
    <row r="3124" spans="1:16" ht="15" x14ac:dyDescent="0.25">
      <c r="A3124" s="37">
        <v>418060</v>
      </c>
      <c r="B3124" s="16">
        <v>2024</v>
      </c>
      <c r="C3124" s="16">
        <v>41</v>
      </c>
      <c r="D3124" s="37" t="s">
        <v>1228</v>
      </c>
      <c r="E3124" s="16">
        <v>41668</v>
      </c>
      <c r="F3124" s="37" t="s">
        <v>2593</v>
      </c>
      <c r="G3124" s="16">
        <v>4180</v>
      </c>
      <c r="H3124" s="37">
        <v>418060</v>
      </c>
      <c r="I3124" s="16" t="s">
        <v>1140</v>
      </c>
      <c r="J3124" s="16" t="s">
        <v>1140</v>
      </c>
      <c r="K3124" s="16" t="s">
        <v>1140</v>
      </c>
      <c r="L3124" s="16" t="s">
        <v>1140</v>
      </c>
      <c r="M3124" s="16" t="s">
        <v>1142</v>
      </c>
      <c r="N3124" s="16" t="s">
        <v>1135</v>
      </c>
      <c r="O3124" s="16" t="s">
        <v>8937</v>
      </c>
      <c r="P3124" s="40" t="s">
        <v>10074</v>
      </c>
    </row>
    <row r="3125" spans="1:16" ht="15" x14ac:dyDescent="0.25">
      <c r="A3125" s="37">
        <v>527501</v>
      </c>
      <c r="B3125" s="16">
        <v>2475</v>
      </c>
      <c r="C3125" s="16">
        <v>52</v>
      </c>
      <c r="D3125" s="37" t="s">
        <v>1222</v>
      </c>
      <c r="E3125" s="16">
        <v>52696</v>
      </c>
      <c r="F3125" s="37" t="s">
        <v>910</v>
      </c>
      <c r="G3125" s="16">
        <v>5275</v>
      </c>
      <c r="H3125" s="37">
        <v>527501</v>
      </c>
      <c r="I3125" s="16" t="s">
        <v>1140</v>
      </c>
      <c r="J3125" s="16" t="s">
        <v>1140</v>
      </c>
      <c r="K3125" s="16" t="s">
        <v>1140</v>
      </c>
      <c r="L3125" s="16" t="s">
        <v>1140</v>
      </c>
      <c r="M3125" s="16" t="s">
        <v>1142</v>
      </c>
      <c r="N3125" s="16" t="s">
        <v>1135</v>
      </c>
      <c r="O3125" s="16" t="s">
        <v>1144</v>
      </c>
      <c r="P3125" s="40" t="s">
        <v>10074</v>
      </c>
    </row>
    <row r="3126" spans="1:16" ht="15" x14ac:dyDescent="0.25">
      <c r="A3126" s="37">
        <v>130507</v>
      </c>
      <c r="B3126" s="16">
        <v>562</v>
      </c>
      <c r="C3126" s="16">
        <v>13</v>
      </c>
      <c r="D3126" s="37" t="s">
        <v>1291</v>
      </c>
      <c r="E3126" s="16">
        <v>13673</v>
      </c>
      <c r="F3126" s="37" t="s">
        <v>7126</v>
      </c>
      <c r="G3126" s="16">
        <v>1305</v>
      </c>
      <c r="H3126" s="37">
        <v>130507</v>
      </c>
      <c r="I3126" s="16" t="s">
        <v>1153</v>
      </c>
      <c r="J3126" s="16" t="s">
        <v>8938</v>
      </c>
      <c r="K3126" s="16" t="s">
        <v>8939</v>
      </c>
      <c r="L3126" s="16" t="s">
        <v>1153</v>
      </c>
      <c r="M3126" s="16" t="s">
        <v>1134</v>
      </c>
      <c r="N3126" s="16" t="s">
        <v>1135</v>
      </c>
      <c r="O3126" s="16" t="s">
        <v>1144</v>
      </c>
      <c r="P3126" s="40" t="s">
        <v>10074</v>
      </c>
    </row>
    <row r="3127" spans="1:16" ht="15" x14ac:dyDescent="0.25">
      <c r="A3127" s="37">
        <v>524001</v>
      </c>
      <c r="B3127" s="16">
        <v>2390</v>
      </c>
      <c r="C3127" s="16">
        <v>52</v>
      </c>
      <c r="D3127" s="37" t="s">
        <v>1222</v>
      </c>
      <c r="E3127" s="16">
        <v>52215</v>
      </c>
      <c r="F3127" s="37" t="s">
        <v>1218</v>
      </c>
      <c r="G3127" s="16">
        <v>5240</v>
      </c>
      <c r="H3127" s="37">
        <v>524001</v>
      </c>
      <c r="I3127" s="16" t="s">
        <v>8940</v>
      </c>
      <c r="J3127" s="16" t="s">
        <v>1141</v>
      </c>
      <c r="K3127" s="16" t="s">
        <v>1140</v>
      </c>
      <c r="L3127" s="16" t="s">
        <v>1140</v>
      </c>
      <c r="M3127" s="16" t="s">
        <v>1142</v>
      </c>
      <c r="N3127" s="16" t="s">
        <v>1135</v>
      </c>
      <c r="O3127" s="16" t="s">
        <v>1144</v>
      </c>
      <c r="P3127" s="40" t="s">
        <v>10074</v>
      </c>
    </row>
    <row r="3128" spans="1:16" ht="15" x14ac:dyDescent="0.25">
      <c r="A3128" s="37">
        <v>134028</v>
      </c>
      <c r="B3128" s="16">
        <v>658</v>
      </c>
      <c r="C3128" s="16">
        <v>13</v>
      </c>
      <c r="D3128" s="37" t="s">
        <v>1291</v>
      </c>
      <c r="E3128" s="16">
        <v>13006</v>
      </c>
      <c r="F3128" s="37" t="s">
        <v>4662</v>
      </c>
      <c r="G3128" s="16">
        <v>1340</v>
      </c>
      <c r="H3128" s="37">
        <v>134028</v>
      </c>
      <c r="I3128" s="16" t="s">
        <v>1453</v>
      </c>
      <c r="J3128" s="16" t="s">
        <v>4477</v>
      </c>
      <c r="K3128" s="16" t="s">
        <v>8941</v>
      </c>
      <c r="L3128" s="16" t="s">
        <v>1401</v>
      </c>
      <c r="M3128" s="16" t="s">
        <v>1134</v>
      </c>
      <c r="N3128" s="16" t="s">
        <v>1135</v>
      </c>
      <c r="O3128" s="16" t="s">
        <v>8942</v>
      </c>
      <c r="P3128" s="40" t="s">
        <v>10074</v>
      </c>
    </row>
    <row r="3129" spans="1:16" ht="15" x14ac:dyDescent="0.25">
      <c r="A3129" s="37">
        <v>853037</v>
      </c>
      <c r="B3129" s="16">
        <v>3467</v>
      </c>
      <c r="C3129" s="16">
        <v>85</v>
      </c>
      <c r="D3129" s="37" t="s">
        <v>1358</v>
      </c>
      <c r="E3129" s="16">
        <v>85325</v>
      </c>
      <c r="F3129" s="37" t="s">
        <v>2455</v>
      </c>
      <c r="G3129" s="16">
        <v>8530</v>
      </c>
      <c r="H3129" s="37">
        <v>853037</v>
      </c>
      <c r="I3129" s="16" t="s">
        <v>3697</v>
      </c>
      <c r="J3129" s="16" t="s">
        <v>3754</v>
      </c>
      <c r="K3129" s="16" t="s">
        <v>4191</v>
      </c>
      <c r="L3129" s="16" t="s">
        <v>2458</v>
      </c>
      <c r="M3129" s="16" t="s">
        <v>1134</v>
      </c>
      <c r="N3129" s="16" t="s">
        <v>1135</v>
      </c>
      <c r="O3129" s="16" t="s">
        <v>8943</v>
      </c>
      <c r="P3129" s="40" t="s">
        <v>10074</v>
      </c>
    </row>
    <row r="3130" spans="1:16" ht="15" x14ac:dyDescent="0.25">
      <c r="A3130" s="37">
        <v>543017</v>
      </c>
      <c r="B3130" s="16">
        <v>2561</v>
      </c>
      <c r="C3130" s="16">
        <v>54</v>
      </c>
      <c r="D3130" s="37" t="s">
        <v>1259</v>
      </c>
      <c r="E3130" s="16">
        <v>54099</v>
      </c>
      <c r="F3130" s="37" t="s">
        <v>5788</v>
      </c>
      <c r="G3130" s="16">
        <v>5430</v>
      </c>
      <c r="H3130" s="37">
        <v>543017</v>
      </c>
      <c r="I3130" s="16" t="s">
        <v>8944</v>
      </c>
      <c r="J3130" s="16" t="s">
        <v>7458</v>
      </c>
      <c r="K3130" s="16" t="s">
        <v>8945</v>
      </c>
      <c r="L3130" s="16" t="s">
        <v>8946</v>
      </c>
      <c r="M3130" s="16" t="s">
        <v>1134</v>
      </c>
      <c r="N3130" s="16" t="s">
        <v>1135</v>
      </c>
      <c r="O3130" s="16" t="s">
        <v>8947</v>
      </c>
      <c r="P3130" s="40" t="s">
        <v>10074</v>
      </c>
    </row>
    <row r="3131" spans="1:16" ht="15" x14ac:dyDescent="0.25">
      <c r="A3131" s="37">
        <v>275018</v>
      </c>
      <c r="B3131" s="16">
        <v>1869</v>
      </c>
      <c r="C3131" s="16">
        <v>27</v>
      </c>
      <c r="D3131" s="37" t="s">
        <v>1311</v>
      </c>
      <c r="E3131" s="16">
        <v>27430</v>
      </c>
      <c r="F3131" s="37" t="s">
        <v>3446</v>
      </c>
      <c r="G3131" s="16">
        <v>2750</v>
      </c>
      <c r="H3131" s="37">
        <v>275018</v>
      </c>
      <c r="I3131" s="16" t="s">
        <v>8588</v>
      </c>
      <c r="J3131" s="16" t="s">
        <v>8948</v>
      </c>
      <c r="K3131" s="16" t="s">
        <v>2342</v>
      </c>
      <c r="L3131" s="16" t="s">
        <v>8949</v>
      </c>
      <c r="M3131" s="16" t="s">
        <v>1134</v>
      </c>
      <c r="N3131" s="16" t="s">
        <v>1135</v>
      </c>
      <c r="O3131" s="16" t="s">
        <v>1144</v>
      </c>
      <c r="P3131" s="40" t="s">
        <v>10074</v>
      </c>
    </row>
    <row r="3132" spans="1:16" ht="15" x14ac:dyDescent="0.25">
      <c r="A3132" s="37">
        <v>687033</v>
      </c>
      <c r="B3132" s="16">
        <v>2987</v>
      </c>
      <c r="C3132" s="16">
        <v>68</v>
      </c>
      <c r="D3132" s="37" t="s">
        <v>1129</v>
      </c>
      <c r="E3132" s="16">
        <v>68081</v>
      </c>
      <c r="F3132" s="37" t="s">
        <v>123</v>
      </c>
      <c r="G3132" s="16">
        <v>6870</v>
      </c>
      <c r="H3132" s="37">
        <v>687033</v>
      </c>
      <c r="I3132" s="16" t="s">
        <v>2571</v>
      </c>
      <c r="J3132" s="16" t="s">
        <v>1140</v>
      </c>
      <c r="K3132" s="16" t="s">
        <v>1140</v>
      </c>
      <c r="L3132" s="16" t="s">
        <v>2413</v>
      </c>
      <c r="M3132" s="16" t="s">
        <v>1142</v>
      </c>
      <c r="N3132" s="16" t="s">
        <v>8950</v>
      </c>
      <c r="O3132" s="16" t="s">
        <v>1144</v>
      </c>
      <c r="P3132" s="40" t="s">
        <v>10074</v>
      </c>
    </row>
    <row r="3133" spans="1:16" ht="15" x14ac:dyDescent="0.25">
      <c r="A3133" s="37">
        <v>528017</v>
      </c>
      <c r="B3133" s="16">
        <v>2498</v>
      </c>
      <c r="C3133" s="16">
        <v>52</v>
      </c>
      <c r="D3133" s="37" t="s">
        <v>1222</v>
      </c>
      <c r="E3133" s="16">
        <v>52427</v>
      </c>
      <c r="F3133" s="37" t="s">
        <v>2238</v>
      </c>
      <c r="G3133" s="16">
        <v>5280</v>
      </c>
      <c r="H3133" s="37">
        <v>528017</v>
      </c>
      <c r="I3133" s="16" t="s">
        <v>2239</v>
      </c>
      <c r="J3133" s="16" t="s">
        <v>1790</v>
      </c>
      <c r="K3133" s="16" t="s">
        <v>2240</v>
      </c>
      <c r="L3133" s="16" t="s">
        <v>4527</v>
      </c>
      <c r="M3133" s="16" t="s">
        <v>1134</v>
      </c>
      <c r="N3133" s="16" t="s">
        <v>1135</v>
      </c>
      <c r="O3133" s="16" t="s">
        <v>1144</v>
      </c>
      <c r="P3133" s="40" t="s">
        <v>10074</v>
      </c>
    </row>
    <row r="3134" spans="1:16" ht="15" x14ac:dyDescent="0.25">
      <c r="A3134" s="37">
        <v>182057</v>
      </c>
      <c r="B3134" s="16">
        <v>1102</v>
      </c>
      <c r="C3134" s="16">
        <v>18</v>
      </c>
      <c r="D3134" s="37" t="s">
        <v>1379</v>
      </c>
      <c r="E3134" s="16">
        <v>18592</v>
      </c>
      <c r="F3134" s="37" t="s">
        <v>775</v>
      </c>
      <c r="G3134" s="16">
        <v>1820</v>
      </c>
      <c r="H3134" s="37">
        <v>182057</v>
      </c>
      <c r="I3134" s="16" t="s">
        <v>3391</v>
      </c>
      <c r="J3134" s="16" t="s">
        <v>8951</v>
      </c>
      <c r="K3134" s="16" t="s">
        <v>6870</v>
      </c>
      <c r="L3134" s="16" t="s">
        <v>2977</v>
      </c>
      <c r="M3134" s="16" t="s">
        <v>1134</v>
      </c>
      <c r="N3134" s="16" t="s">
        <v>1135</v>
      </c>
      <c r="O3134" s="16" t="s">
        <v>8952</v>
      </c>
      <c r="P3134" s="40" t="s">
        <v>10074</v>
      </c>
    </row>
    <row r="3135" spans="1:16" ht="15" x14ac:dyDescent="0.25">
      <c r="A3135" s="37">
        <v>111931</v>
      </c>
      <c r="B3135" s="16">
        <v>532</v>
      </c>
      <c r="C3135" s="16">
        <v>11</v>
      </c>
      <c r="D3135" s="37" t="s">
        <v>1252</v>
      </c>
      <c r="E3135" s="16">
        <v>11001</v>
      </c>
      <c r="F3135" s="37" t="s">
        <v>2402</v>
      </c>
      <c r="G3135" s="16">
        <v>1119</v>
      </c>
      <c r="H3135" s="37">
        <v>111931</v>
      </c>
      <c r="I3135" s="16" t="s">
        <v>6055</v>
      </c>
      <c r="J3135" s="16" t="s">
        <v>3901</v>
      </c>
      <c r="K3135" s="16" t="s">
        <v>3903</v>
      </c>
      <c r="L3135" s="16" t="s">
        <v>8953</v>
      </c>
      <c r="M3135" s="16" t="s">
        <v>1142</v>
      </c>
      <c r="N3135" s="16" t="s">
        <v>8954</v>
      </c>
      <c r="O3135" s="16" t="s">
        <v>1144</v>
      </c>
      <c r="P3135" s="40" t="s">
        <v>10074</v>
      </c>
    </row>
    <row r="3136" spans="1:16" ht="15" x14ac:dyDescent="0.25">
      <c r="A3136" s="37">
        <v>417087</v>
      </c>
      <c r="B3136" s="16">
        <v>2012</v>
      </c>
      <c r="C3136" s="16">
        <v>41</v>
      </c>
      <c r="D3136" s="37" t="s">
        <v>1228</v>
      </c>
      <c r="E3136" s="16">
        <v>41006</v>
      </c>
      <c r="F3136" s="37" t="s">
        <v>5058</v>
      </c>
      <c r="G3136" s="16">
        <v>4170</v>
      </c>
      <c r="H3136" s="37">
        <v>417087</v>
      </c>
      <c r="I3136" s="16" t="s">
        <v>1163</v>
      </c>
      <c r="J3136" s="16" t="s">
        <v>8958</v>
      </c>
      <c r="K3136" s="16" t="s">
        <v>2766</v>
      </c>
      <c r="L3136" s="16" t="s">
        <v>7943</v>
      </c>
      <c r="M3136" s="16" t="s">
        <v>1134</v>
      </c>
      <c r="N3136" s="16" t="s">
        <v>1135</v>
      </c>
      <c r="O3136" s="16" t="s">
        <v>8959</v>
      </c>
      <c r="P3136" s="40" t="s">
        <v>10074</v>
      </c>
    </row>
    <row r="3137" spans="1:16" ht="15" x14ac:dyDescent="0.25">
      <c r="A3137" s="37">
        <v>522548</v>
      </c>
      <c r="B3137" s="16">
        <v>2367</v>
      </c>
      <c r="C3137" s="16">
        <v>52</v>
      </c>
      <c r="D3137" s="37" t="s">
        <v>1222</v>
      </c>
      <c r="E3137" s="16">
        <v>52207</v>
      </c>
      <c r="F3137" s="37" t="s">
        <v>7397</v>
      </c>
      <c r="G3137" s="16">
        <v>5225</v>
      </c>
      <c r="H3137" s="37">
        <v>522548</v>
      </c>
      <c r="I3137" s="16" t="s">
        <v>7399</v>
      </c>
      <c r="J3137" s="16" t="s">
        <v>8960</v>
      </c>
      <c r="K3137" s="16" t="s">
        <v>4347</v>
      </c>
      <c r="L3137" s="16" t="s">
        <v>2420</v>
      </c>
      <c r="M3137" s="16" t="s">
        <v>1134</v>
      </c>
      <c r="N3137" s="16" t="s">
        <v>1135</v>
      </c>
      <c r="O3137" s="16" t="s">
        <v>8961</v>
      </c>
      <c r="P3137" s="40" t="s">
        <v>10074</v>
      </c>
    </row>
    <row r="3138" spans="1:16" ht="15" x14ac:dyDescent="0.25">
      <c r="A3138" s="37">
        <v>541050</v>
      </c>
      <c r="B3138" s="16">
        <v>2547</v>
      </c>
      <c r="C3138" s="16">
        <v>54</v>
      </c>
      <c r="D3138" s="37" t="s">
        <v>1259</v>
      </c>
      <c r="E3138" s="16">
        <v>54599</v>
      </c>
      <c r="F3138" s="37" t="s">
        <v>2559</v>
      </c>
      <c r="G3138" s="16">
        <v>5410</v>
      </c>
      <c r="H3138" s="37">
        <v>541050</v>
      </c>
      <c r="I3138" s="16" t="s">
        <v>8962</v>
      </c>
      <c r="J3138" s="16" t="s">
        <v>8963</v>
      </c>
      <c r="K3138" s="16" t="s">
        <v>1140</v>
      </c>
      <c r="L3138" s="16" t="s">
        <v>2084</v>
      </c>
      <c r="M3138" s="16" t="s">
        <v>1142</v>
      </c>
      <c r="N3138" s="16" t="s">
        <v>1135</v>
      </c>
      <c r="O3138" s="16" t="s">
        <v>1144</v>
      </c>
      <c r="P3138" s="40" t="s">
        <v>10074</v>
      </c>
    </row>
    <row r="3139" spans="1:16" ht="15" x14ac:dyDescent="0.25">
      <c r="A3139" s="37">
        <v>231509</v>
      </c>
      <c r="B3139" s="16">
        <v>1434</v>
      </c>
      <c r="C3139" s="16">
        <v>23</v>
      </c>
      <c r="D3139" s="37" t="s">
        <v>1218</v>
      </c>
      <c r="E3139" s="16">
        <v>23675</v>
      </c>
      <c r="F3139" s="37" t="s">
        <v>849</v>
      </c>
      <c r="G3139" s="16">
        <v>2315</v>
      </c>
      <c r="H3139" s="37">
        <v>231509</v>
      </c>
      <c r="I3139" s="16" t="s">
        <v>1153</v>
      </c>
      <c r="J3139" s="16" t="s">
        <v>2277</v>
      </c>
      <c r="K3139" s="16" t="s">
        <v>7572</v>
      </c>
      <c r="L3139" s="16" t="s">
        <v>6442</v>
      </c>
      <c r="M3139" s="16" t="s">
        <v>1134</v>
      </c>
      <c r="N3139" s="16" t="s">
        <v>1135</v>
      </c>
      <c r="O3139" s="16" t="s">
        <v>1144</v>
      </c>
      <c r="P3139" s="40" t="s">
        <v>10074</v>
      </c>
    </row>
    <row r="3140" spans="1:16" ht="15" x14ac:dyDescent="0.25">
      <c r="A3140" s="37">
        <v>194020</v>
      </c>
      <c r="B3140" s="16">
        <v>1262</v>
      </c>
      <c r="C3140" s="16">
        <v>19</v>
      </c>
      <c r="D3140" s="37" t="s">
        <v>1196</v>
      </c>
      <c r="E3140" s="16">
        <v>19397</v>
      </c>
      <c r="F3140" s="37" t="s">
        <v>533</v>
      </c>
      <c r="G3140" s="16">
        <v>1940</v>
      </c>
      <c r="H3140" s="37">
        <v>194020</v>
      </c>
      <c r="I3140" s="16" t="s">
        <v>1140</v>
      </c>
      <c r="J3140" s="16" t="s">
        <v>1140</v>
      </c>
      <c r="K3140" s="16" t="s">
        <v>1140</v>
      </c>
      <c r="L3140" s="16" t="s">
        <v>1140</v>
      </c>
      <c r="M3140" s="16" t="s">
        <v>1142</v>
      </c>
      <c r="N3140" s="16" t="s">
        <v>1135</v>
      </c>
      <c r="O3140" s="16" t="s">
        <v>8964</v>
      </c>
      <c r="P3140" s="40" t="s">
        <v>10074</v>
      </c>
    </row>
    <row r="3141" spans="1:16" ht="15" x14ac:dyDescent="0.25">
      <c r="A3141" s="37">
        <v>134520</v>
      </c>
      <c r="B3141" s="16">
        <v>671</v>
      </c>
      <c r="C3141" s="16">
        <v>13</v>
      </c>
      <c r="D3141" s="37" t="s">
        <v>1291</v>
      </c>
      <c r="E3141" s="16">
        <v>13042</v>
      </c>
      <c r="F3141" s="37" t="s">
        <v>4888</v>
      </c>
      <c r="G3141" s="16">
        <v>1345</v>
      </c>
      <c r="H3141" s="37">
        <v>134520</v>
      </c>
      <c r="I3141" s="16" t="s">
        <v>2134</v>
      </c>
      <c r="J3141" s="16" t="s">
        <v>5081</v>
      </c>
      <c r="K3141" s="16" t="s">
        <v>1140</v>
      </c>
      <c r="L3141" s="16" t="s">
        <v>1239</v>
      </c>
      <c r="M3141" s="16" t="s">
        <v>1142</v>
      </c>
      <c r="N3141" s="16" t="s">
        <v>1135</v>
      </c>
      <c r="O3141" s="16" t="s">
        <v>8965</v>
      </c>
      <c r="P3141" s="40" t="s">
        <v>10074</v>
      </c>
    </row>
    <row r="3142" spans="1:16" ht="15" x14ac:dyDescent="0.25">
      <c r="A3142" s="37">
        <v>682007</v>
      </c>
      <c r="B3142" s="16">
        <v>2797</v>
      </c>
      <c r="C3142" s="16">
        <v>68</v>
      </c>
      <c r="D3142" s="37" t="s">
        <v>1129</v>
      </c>
      <c r="E3142" s="16">
        <v>68669</v>
      </c>
      <c r="F3142" s="37" t="s">
        <v>1217</v>
      </c>
      <c r="G3142" s="16">
        <v>6820</v>
      </c>
      <c r="H3142" s="37">
        <v>682007</v>
      </c>
      <c r="I3142" s="16" t="s">
        <v>2807</v>
      </c>
      <c r="J3142" s="16" t="s">
        <v>1163</v>
      </c>
      <c r="K3142" s="16" t="s">
        <v>4616</v>
      </c>
      <c r="L3142" s="16" t="s">
        <v>2808</v>
      </c>
      <c r="M3142" s="16" t="s">
        <v>1134</v>
      </c>
      <c r="N3142" s="16" t="s">
        <v>1135</v>
      </c>
      <c r="O3142" s="16" t="s">
        <v>8966</v>
      </c>
      <c r="P3142" s="40" t="s">
        <v>10074</v>
      </c>
    </row>
    <row r="3143" spans="1:16" ht="15" x14ac:dyDescent="0.25">
      <c r="A3143" s="37">
        <v>763577</v>
      </c>
      <c r="B3143" s="16">
        <v>3397</v>
      </c>
      <c r="C3143" s="16">
        <v>76</v>
      </c>
      <c r="D3143" s="37" t="s">
        <v>1285</v>
      </c>
      <c r="E3143" s="16">
        <v>76130</v>
      </c>
      <c r="F3143" s="37" t="s">
        <v>197</v>
      </c>
      <c r="G3143" s="16">
        <v>7635</v>
      </c>
      <c r="H3143" s="37">
        <v>763577</v>
      </c>
      <c r="I3143" s="16" t="s">
        <v>5305</v>
      </c>
      <c r="J3143" s="16" t="s">
        <v>5448</v>
      </c>
      <c r="K3143" s="16" t="s">
        <v>3518</v>
      </c>
      <c r="L3143" s="16" t="s">
        <v>2354</v>
      </c>
      <c r="M3143" s="16" t="s">
        <v>1134</v>
      </c>
      <c r="N3143" s="16" t="s">
        <v>1135</v>
      </c>
      <c r="O3143" s="16" t="s">
        <v>1144</v>
      </c>
      <c r="P3143" s="40" t="s">
        <v>10074</v>
      </c>
    </row>
    <row r="3144" spans="1:16" ht="15" x14ac:dyDescent="0.25">
      <c r="A3144" s="37">
        <v>528030</v>
      </c>
      <c r="B3144" s="16">
        <v>2499</v>
      </c>
      <c r="C3144" s="16">
        <v>52</v>
      </c>
      <c r="D3144" s="37" t="s">
        <v>1222</v>
      </c>
      <c r="E3144" s="16">
        <v>52621</v>
      </c>
      <c r="F3144" s="37" t="s">
        <v>3354</v>
      </c>
      <c r="G3144" s="16">
        <v>5280</v>
      </c>
      <c r="H3144" s="37">
        <v>528030</v>
      </c>
      <c r="I3144" s="16" t="s">
        <v>1140</v>
      </c>
      <c r="J3144" s="16" t="s">
        <v>1140</v>
      </c>
      <c r="K3144" s="16" t="s">
        <v>1140</v>
      </c>
      <c r="L3144" s="16" t="s">
        <v>1140</v>
      </c>
      <c r="M3144" s="16" t="s">
        <v>1142</v>
      </c>
      <c r="N3144" s="16" t="s">
        <v>1135</v>
      </c>
      <c r="O3144" s="16" t="s">
        <v>1144</v>
      </c>
      <c r="P3144" s="40" t="s">
        <v>10074</v>
      </c>
    </row>
    <row r="3145" spans="1:16" ht="15" x14ac:dyDescent="0.25">
      <c r="A3145" s="37">
        <v>760043</v>
      </c>
      <c r="B3145" s="16">
        <v>3275</v>
      </c>
      <c r="C3145" s="16">
        <v>76</v>
      </c>
      <c r="D3145" s="37" t="s">
        <v>1285</v>
      </c>
      <c r="E3145" s="16">
        <v>76001</v>
      </c>
      <c r="F3145" s="37" t="s">
        <v>191</v>
      </c>
      <c r="G3145" s="16">
        <v>7600</v>
      </c>
      <c r="H3145" s="37">
        <v>760043</v>
      </c>
      <c r="I3145" s="16" t="s">
        <v>8970</v>
      </c>
      <c r="J3145" s="16" t="s">
        <v>1287</v>
      </c>
      <c r="K3145" s="16" t="s">
        <v>1289</v>
      </c>
      <c r="L3145" s="16" t="s">
        <v>8971</v>
      </c>
      <c r="M3145" s="16" t="s">
        <v>1142</v>
      </c>
      <c r="N3145" s="16" t="s">
        <v>8972</v>
      </c>
      <c r="O3145" s="16" t="s">
        <v>1144</v>
      </c>
      <c r="P3145" s="40" t="s">
        <v>10074</v>
      </c>
    </row>
    <row r="3146" spans="1:16" ht="15" x14ac:dyDescent="0.25">
      <c r="A3146" s="37">
        <v>760022</v>
      </c>
      <c r="B3146" s="16">
        <v>3260</v>
      </c>
      <c r="C3146" s="16">
        <v>76</v>
      </c>
      <c r="D3146" s="37" t="s">
        <v>1285</v>
      </c>
      <c r="E3146" s="16">
        <v>76001</v>
      </c>
      <c r="F3146" s="37" t="s">
        <v>191</v>
      </c>
      <c r="G3146" s="16">
        <v>7600</v>
      </c>
      <c r="H3146" s="37">
        <v>760022</v>
      </c>
      <c r="I3146" s="16" t="s">
        <v>8973</v>
      </c>
      <c r="J3146" s="16" t="s">
        <v>2815</v>
      </c>
      <c r="K3146" s="16" t="s">
        <v>4171</v>
      </c>
      <c r="L3146" s="16" t="s">
        <v>4465</v>
      </c>
      <c r="M3146" s="16" t="s">
        <v>1142</v>
      </c>
      <c r="N3146" s="16" t="s">
        <v>8974</v>
      </c>
      <c r="O3146" s="16" t="s">
        <v>1144</v>
      </c>
      <c r="P3146" s="40" t="s">
        <v>10074</v>
      </c>
    </row>
    <row r="3147" spans="1:16" ht="15" x14ac:dyDescent="0.25">
      <c r="A3147" s="37">
        <v>195560</v>
      </c>
      <c r="B3147" s="16">
        <v>1307</v>
      </c>
      <c r="C3147" s="16">
        <v>19</v>
      </c>
      <c r="D3147" s="37" t="s">
        <v>1196</v>
      </c>
      <c r="E3147" s="16">
        <v>19050</v>
      </c>
      <c r="F3147" s="37" t="s">
        <v>3709</v>
      </c>
      <c r="G3147" s="16">
        <v>1955</v>
      </c>
      <c r="H3147" s="37">
        <v>195560</v>
      </c>
      <c r="I3147" s="16" t="s">
        <v>1140</v>
      </c>
      <c r="J3147" s="16" t="s">
        <v>1140</v>
      </c>
      <c r="K3147" s="16" t="s">
        <v>1140</v>
      </c>
      <c r="L3147" s="16" t="s">
        <v>1140</v>
      </c>
      <c r="M3147" s="16" t="s">
        <v>1142</v>
      </c>
      <c r="N3147" s="16" t="s">
        <v>1135</v>
      </c>
      <c r="O3147" s="16" t="s">
        <v>1144</v>
      </c>
      <c r="P3147" s="40" t="s">
        <v>10074</v>
      </c>
    </row>
    <row r="3148" spans="1:16" ht="15" x14ac:dyDescent="0.25">
      <c r="A3148" s="37">
        <v>441038</v>
      </c>
      <c r="B3148" s="16">
        <v>2047</v>
      </c>
      <c r="C3148" s="16">
        <v>44</v>
      </c>
      <c r="D3148" s="37" t="s">
        <v>1151</v>
      </c>
      <c r="E3148" s="16">
        <v>44847</v>
      </c>
      <c r="F3148" s="37" t="s">
        <v>1050</v>
      </c>
      <c r="G3148" s="16">
        <v>4410</v>
      </c>
      <c r="H3148" s="37">
        <v>441038</v>
      </c>
      <c r="I3148" s="16" t="s">
        <v>1153</v>
      </c>
      <c r="J3148" s="16" t="s">
        <v>8981</v>
      </c>
      <c r="K3148" s="16" t="s">
        <v>8982</v>
      </c>
      <c r="L3148" s="16" t="s">
        <v>8983</v>
      </c>
      <c r="M3148" s="16" t="s">
        <v>1134</v>
      </c>
      <c r="N3148" s="16" t="s">
        <v>1135</v>
      </c>
      <c r="O3148" s="16" t="s">
        <v>1144</v>
      </c>
      <c r="P3148" s="40" t="s">
        <v>10074</v>
      </c>
    </row>
    <row r="3149" spans="1:16" ht="15" x14ac:dyDescent="0.25">
      <c r="A3149" s="37">
        <v>151040</v>
      </c>
      <c r="B3149" s="16">
        <v>748</v>
      </c>
      <c r="C3149" s="16">
        <v>15</v>
      </c>
      <c r="D3149" s="37" t="s">
        <v>50</v>
      </c>
      <c r="E3149" s="16">
        <v>15218</v>
      </c>
      <c r="F3149" s="37" t="s">
        <v>297</v>
      </c>
      <c r="G3149" s="16">
        <v>1510</v>
      </c>
      <c r="H3149" s="37">
        <v>151040</v>
      </c>
      <c r="I3149" s="16" t="s">
        <v>1140</v>
      </c>
      <c r="J3149" s="16" t="s">
        <v>1140</v>
      </c>
      <c r="K3149" s="16" t="s">
        <v>1140</v>
      </c>
      <c r="L3149" s="16" t="s">
        <v>1140</v>
      </c>
      <c r="M3149" s="16" t="s">
        <v>1142</v>
      </c>
      <c r="N3149" s="16" t="s">
        <v>1135</v>
      </c>
      <c r="O3149" s="16" t="s">
        <v>1144</v>
      </c>
      <c r="P3149" s="40" t="s">
        <v>10074</v>
      </c>
    </row>
    <row r="3150" spans="1:16" ht="15" x14ac:dyDescent="0.25">
      <c r="A3150" s="37">
        <v>151607</v>
      </c>
      <c r="B3150" s="16">
        <v>770</v>
      </c>
      <c r="C3150" s="16">
        <v>15</v>
      </c>
      <c r="D3150" s="37" t="s">
        <v>50</v>
      </c>
      <c r="E3150" s="16">
        <v>15183</v>
      </c>
      <c r="F3150" s="37" t="s">
        <v>251</v>
      </c>
      <c r="G3150" s="16">
        <v>1516</v>
      </c>
      <c r="H3150" s="37">
        <v>151607</v>
      </c>
      <c r="I3150" s="16" t="s">
        <v>2858</v>
      </c>
      <c r="J3150" s="16" t="s">
        <v>4773</v>
      </c>
      <c r="K3150" s="16" t="s">
        <v>4775</v>
      </c>
      <c r="L3150" s="16" t="s">
        <v>8984</v>
      </c>
      <c r="M3150" s="16" t="s">
        <v>1134</v>
      </c>
      <c r="N3150" s="16" t="s">
        <v>1135</v>
      </c>
      <c r="O3150" s="16" t="s">
        <v>8985</v>
      </c>
      <c r="P3150" s="40" t="s">
        <v>10074</v>
      </c>
    </row>
    <row r="3151" spans="1:16" ht="15" x14ac:dyDescent="0.25">
      <c r="A3151" s="37">
        <v>132512</v>
      </c>
      <c r="B3151" s="16">
        <v>616</v>
      </c>
      <c r="C3151" s="16">
        <v>13</v>
      </c>
      <c r="D3151" s="37" t="s">
        <v>1291</v>
      </c>
      <c r="E3151" s="16">
        <v>13430</v>
      </c>
      <c r="F3151" s="37" t="s">
        <v>565</v>
      </c>
      <c r="G3151" s="16">
        <v>1325</v>
      </c>
      <c r="H3151" s="37">
        <v>132512</v>
      </c>
      <c r="I3151" s="16" t="s">
        <v>4044</v>
      </c>
      <c r="J3151" s="16" t="s">
        <v>8986</v>
      </c>
      <c r="K3151" s="16" t="s">
        <v>2413</v>
      </c>
      <c r="L3151" s="16" t="s">
        <v>1140</v>
      </c>
      <c r="M3151" s="16" t="s">
        <v>1142</v>
      </c>
      <c r="N3151" s="16" t="s">
        <v>8987</v>
      </c>
      <c r="O3151" s="16" t="s">
        <v>1144</v>
      </c>
      <c r="P3151" s="40" t="s">
        <v>10074</v>
      </c>
    </row>
    <row r="3152" spans="1:16" ht="15" x14ac:dyDescent="0.25">
      <c r="A3152" s="37">
        <v>271058</v>
      </c>
      <c r="B3152" s="16">
        <v>1829</v>
      </c>
      <c r="C3152" s="16">
        <v>27</v>
      </c>
      <c r="D3152" s="37" t="s">
        <v>1311</v>
      </c>
      <c r="E3152" s="16">
        <v>27073</v>
      </c>
      <c r="F3152" s="37" t="s">
        <v>7132</v>
      </c>
      <c r="G3152" s="16">
        <v>2710</v>
      </c>
      <c r="H3152" s="37">
        <v>271058</v>
      </c>
      <c r="I3152" s="16" t="s">
        <v>1587</v>
      </c>
      <c r="J3152" s="16" t="s">
        <v>4608</v>
      </c>
      <c r="K3152" s="16" t="s">
        <v>8988</v>
      </c>
      <c r="L3152" s="16" t="s">
        <v>8989</v>
      </c>
      <c r="M3152" s="16" t="s">
        <v>1134</v>
      </c>
      <c r="N3152" s="16" t="s">
        <v>1135</v>
      </c>
      <c r="O3152" s="16" t="s">
        <v>1144</v>
      </c>
      <c r="P3152" s="40" t="s">
        <v>10074</v>
      </c>
    </row>
    <row r="3153" spans="1:16" ht="15" x14ac:dyDescent="0.25">
      <c r="A3153" s="37">
        <v>524560</v>
      </c>
      <c r="B3153" s="16">
        <v>2412</v>
      </c>
      <c r="C3153" s="16">
        <v>52</v>
      </c>
      <c r="D3153" s="37" t="s">
        <v>1222</v>
      </c>
      <c r="E3153" s="16">
        <v>52224</v>
      </c>
      <c r="F3153" s="37" t="s">
        <v>6145</v>
      </c>
      <c r="G3153" s="16">
        <v>5245</v>
      </c>
      <c r="H3153" s="37">
        <v>524560</v>
      </c>
      <c r="I3153" s="16" t="s">
        <v>2492</v>
      </c>
      <c r="J3153" s="16" t="s">
        <v>1140</v>
      </c>
      <c r="K3153" s="16" t="s">
        <v>1343</v>
      </c>
      <c r="L3153" s="16" t="s">
        <v>1140</v>
      </c>
      <c r="M3153" s="16" t="s">
        <v>1142</v>
      </c>
      <c r="N3153" s="16" t="s">
        <v>1135</v>
      </c>
      <c r="O3153" s="16" t="s">
        <v>1144</v>
      </c>
      <c r="P3153" s="40" t="s">
        <v>10074</v>
      </c>
    </row>
    <row r="3154" spans="1:16" ht="15" x14ac:dyDescent="0.25">
      <c r="A3154" s="37">
        <v>816010</v>
      </c>
      <c r="B3154" s="16">
        <v>3431</v>
      </c>
      <c r="C3154" s="16">
        <v>81</v>
      </c>
      <c r="D3154" s="37" t="s">
        <v>1899</v>
      </c>
      <c r="E3154" s="16">
        <v>81065</v>
      </c>
      <c r="F3154" s="37" t="s">
        <v>4396</v>
      </c>
      <c r="G3154" s="16">
        <v>8160</v>
      </c>
      <c r="H3154" s="37">
        <v>816010</v>
      </c>
      <c r="I3154" s="16" t="s">
        <v>1344</v>
      </c>
      <c r="J3154" s="16" t="s">
        <v>2550</v>
      </c>
      <c r="K3154" s="16" t="s">
        <v>2088</v>
      </c>
      <c r="L3154" s="16" t="s">
        <v>1140</v>
      </c>
      <c r="M3154" s="16" t="s">
        <v>1142</v>
      </c>
      <c r="N3154" s="16" t="s">
        <v>8990</v>
      </c>
      <c r="O3154" s="16" t="s">
        <v>8991</v>
      </c>
      <c r="P3154" s="40" t="s">
        <v>10074</v>
      </c>
    </row>
    <row r="3155" spans="1:16" ht="15" x14ac:dyDescent="0.25">
      <c r="A3155" s="37">
        <v>134507</v>
      </c>
      <c r="B3155" s="16">
        <v>668</v>
      </c>
      <c r="C3155" s="16">
        <v>13</v>
      </c>
      <c r="D3155" s="37" t="s">
        <v>1291</v>
      </c>
      <c r="E3155" s="16">
        <v>13600</v>
      </c>
      <c r="F3155" s="37" t="s">
        <v>3774</v>
      </c>
      <c r="G3155" s="16">
        <v>1345</v>
      </c>
      <c r="H3155" s="37">
        <v>134507</v>
      </c>
      <c r="I3155" s="16" t="s">
        <v>8992</v>
      </c>
      <c r="J3155" s="16" t="s">
        <v>8993</v>
      </c>
      <c r="K3155" s="16" t="s">
        <v>5780</v>
      </c>
      <c r="L3155" s="16" t="s">
        <v>8994</v>
      </c>
      <c r="M3155" s="16" t="s">
        <v>1134</v>
      </c>
      <c r="N3155" s="16" t="s">
        <v>1135</v>
      </c>
      <c r="O3155" s="16" t="s">
        <v>1144</v>
      </c>
      <c r="P3155" s="40" t="s">
        <v>10074</v>
      </c>
    </row>
    <row r="3156" spans="1:16" ht="15" x14ac:dyDescent="0.25">
      <c r="A3156" s="37">
        <v>278058</v>
      </c>
      <c r="B3156" s="16">
        <v>1905</v>
      </c>
      <c r="C3156" s="16">
        <v>27</v>
      </c>
      <c r="D3156" s="37" t="s">
        <v>1311</v>
      </c>
      <c r="E3156" s="16">
        <v>27615</v>
      </c>
      <c r="F3156" s="37" t="s">
        <v>811</v>
      </c>
      <c r="G3156" s="16">
        <v>2780</v>
      </c>
      <c r="H3156" s="37">
        <v>278058</v>
      </c>
      <c r="I3156" s="16" t="s">
        <v>6371</v>
      </c>
      <c r="J3156" s="16" t="s">
        <v>8997</v>
      </c>
      <c r="K3156" s="16" t="s">
        <v>8998</v>
      </c>
      <c r="L3156" s="16" t="s">
        <v>8999</v>
      </c>
      <c r="M3156" s="16" t="s">
        <v>1134</v>
      </c>
      <c r="N3156" s="16" t="s">
        <v>1135</v>
      </c>
      <c r="O3156" s="16" t="s">
        <v>1144</v>
      </c>
      <c r="P3156" s="40" t="s">
        <v>10074</v>
      </c>
    </row>
    <row r="3157" spans="1:16" ht="15" x14ac:dyDescent="0.25">
      <c r="A3157" s="37">
        <v>51420</v>
      </c>
      <c r="B3157" s="16">
        <v>65</v>
      </c>
      <c r="C3157" s="16">
        <v>5</v>
      </c>
      <c r="D3157" s="37" t="s">
        <v>80</v>
      </c>
      <c r="E3157" s="16">
        <v>5086</v>
      </c>
      <c r="F3157" s="37" t="s">
        <v>2526</v>
      </c>
      <c r="G3157" s="16">
        <v>514</v>
      </c>
      <c r="H3157" s="37">
        <v>51420</v>
      </c>
      <c r="I3157" s="16" t="s">
        <v>1140</v>
      </c>
      <c r="J3157" s="16" t="s">
        <v>1140</v>
      </c>
      <c r="K3157" s="16" t="s">
        <v>1904</v>
      </c>
      <c r="L3157" s="16" t="s">
        <v>1140</v>
      </c>
      <c r="M3157" s="16" t="s">
        <v>1142</v>
      </c>
      <c r="N3157" s="16" t="s">
        <v>1135</v>
      </c>
      <c r="O3157" s="16" t="s">
        <v>1144</v>
      </c>
      <c r="P3157" s="40" t="s">
        <v>10074</v>
      </c>
    </row>
    <row r="3158" spans="1:16" ht="15" x14ac:dyDescent="0.25">
      <c r="A3158" s="37">
        <v>445008</v>
      </c>
      <c r="B3158" s="16">
        <v>2083</v>
      </c>
      <c r="C3158" s="16">
        <v>44</v>
      </c>
      <c r="D3158" s="37" t="s">
        <v>1151</v>
      </c>
      <c r="E3158" s="16">
        <v>44874</v>
      </c>
      <c r="F3158" s="37" t="s">
        <v>1082</v>
      </c>
      <c r="G3158" s="16">
        <v>4450</v>
      </c>
      <c r="H3158" s="37">
        <v>445008</v>
      </c>
      <c r="I3158" s="16" t="s">
        <v>2138</v>
      </c>
      <c r="J3158" s="16" t="s">
        <v>4091</v>
      </c>
      <c r="K3158" s="16" t="s">
        <v>1528</v>
      </c>
      <c r="L3158" s="16" t="s">
        <v>4092</v>
      </c>
      <c r="M3158" s="16" t="s">
        <v>1134</v>
      </c>
      <c r="N3158" s="16" t="s">
        <v>5172</v>
      </c>
      <c r="O3158" s="16" t="s">
        <v>9000</v>
      </c>
      <c r="P3158" s="40" t="s">
        <v>10074</v>
      </c>
    </row>
    <row r="3159" spans="1:16" ht="15" x14ac:dyDescent="0.25">
      <c r="A3159" s="37">
        <v>507029</v>
      </c>
      <c r="B3159" s="16">
        <v>2279</v>
      </c>
      <c r="C3159" s="16">
        <v>50</v>
      </c>
      <c r="D3159" s="37" t="s">
        <v>1179</v>
      </c>
      <c r="E3159" s="16">
        <v>50689</v>
      </c>
      <c r="F3159" s="37" t="s">
        <v>888</v>
      </c>
      <c r="G3159" s="16">
        <v>5070</v>
      </c>
      <c r="H3159" s="37">
        <v>507029</v>
      </c>
      <c r="I3159" s="16" t="s">
        <v>9001</v>
      </c>
      <c r="J3159" s="16" t="s">
        <v>9002</v>
      </c>
      <c r="K3159" s="16" t="s">
        <v>9003</v>
      </c>
      <c r="L3159" s="16" t="s">
        <v>3635</v>
      </c>
      <c r="M3159" s="16" t="s">
        <v>1134</v>
      </c>
      <c r="N3159" s="16" t="s">
        <v>1135</v>
      </c>
      <c r="O3159" s="16" t="s">
        <v>9004</v>
      </c>
      <c r="P3159" s="40" t="s">
        <v>10074</v>
      </c>
    </row>
    <row r="3160" spans="1:16" ht="15" x14ac:dyDescent="0.25">
      <c r="A3160" s="37">
        <v>950009</v>
      </c>
      <c r="B3160" s="16">
        <v>3614</v>
      </c>
      <c r="C3160" s="16">
        <v>95</v>
      </c>
      <c r="D3160" s="37" t="s">
        <v>2963</v>
      </c>
      <c r="E3160" s="16">
        <v>95001</v>
      </c>
      <c r="F3160" s="37" t="s">
        <v>865</v>
      </c>
      <c r="G3160" s="16">
        <v>9500</v>
      </c>
      <c r="H3160" s="37">
        <v>950009</v>
      </c>
      <c r="I3160" s="16" t="s">
        <v>9005</v>
      </c>
      <c r="J3160" s="16" t="s">
        <v>2523</v>
      </c>
      <c r="K3160" s="16" t="s">
        <v>9006</v>
      </c>
      <c r="L3160" s="16" t="s">
        <v>8608</v>
      </c>
      <c r="M3160" s="16" t="s">
        <v>1134</v>
      </c>
      <c r="N3160" s="16" t="s">
        <v>1135</v>
      </c>
      <c r="O3160" s="16" t="s">
        <v>1144</v>
      </c>
      <c r="P3160" s="40" t="s">
        <v>10074</v>
      </c>
    </row>
    <row r="3161" spans="1:16" ht="15" x14ac:dyDescent="0.25">
      <c r="A3161" s="37">
        <v>991018</v>
      </c>
      <c r="B3161" s="16">
        <v>3658</v>
      </c>
      <c r="C3161" s="16">
        <v>99</v>
      </c>
      <c r="D3161" s="37" t="s">
        <v>1970</v>
      </c>
      <c r="E3161" s="16">
        <v>99773</v>
      </c>
      <c r="F3161" s="37" t="s">
        <v>2437</v>
      </c>
      <c r="G3161" s="16">
        <v>9910</v>
      </c>
      <c r="H3161" s="37">
        <v>991018</v>
      </c>
      <c r="I3161" s="16" t="s">
        <v>4242</v>
      </c>
      <c r="J3161" s="16" t="s">
        <v>4243</v>
      </c>
      <c r="K3161" s="16" t="s">
        <v>1528</v>
      </c>
      <c r="L3161" s="16" t="s">
        <v>4244</v>
      </c>
      <c r="M3161" s="16" t="s">
        <v>1134</v>
      </c>
      <c r="N3161" s="16" t="s">
        <v>1135</v>
      </c>
      <c r="O3161" s="16" t="s">
        <v>1144</v>
      </c>
      <c r="P3161" s="40" t="s">
        <v>10074</v>
      </c>
    </row>
    <row r="3162" spans="1:16" ht="15" x14ac:dyDescent="0.25">
      <c r="A3162" s="37">
        <v>760502</v>
      </c>
      <c r="B3162" s="16">
        <v>3281</v>
      </c>
      <c r="C3162" s="16">
        <v>76</v>
      </c>
      <c r="D3162" s="37" t="s">
        <v>1285</v>
      </c>
      <c r="E3162" s="16">
        <v>76892</v>
      </c>
      <c r="F3162" s="37" t="s">
        <v>1103</v>
      </c>
      <c r="G3162" s="16">
        <v>7605</v>
      </c>
      <c r="H3162" s="37">
        <v>760502</v>
      </c>
      <c r="I3162" s="16" t="s">
        <v>9007</v>
      </c>
      <c r="J3162" s="16" t="s">
        <v>9008</v>
      </c>
      <c r="K3162" s="16" t="s">
        <v>9009</v>
      </c>
      <c r="L3162" s="16" t="s">
        <v>1140</v>
      </c>
      <c r="M3162" s="16" t="s">
        <v>1142</v>
      </c>
      <c r="N3162" s="16" t="s">
        <v>9010</v>
      </c>
      <c r="O3162" s="16" t="s">
        <v>9011</v>
      </c>
      <c r="P3162" s="40" t="s">
        <v>10074</v>
      </c>
    </row>
    <row r="3163" spans="1:16" ht="15" x14ac:dyDescent="0.25">
      <c r="A3163" s="37">
        <v>253247</v>
      </c>
      <c r="B3163" s="16">
        <v>1752</v>
      </c>
      <c r="C3163" s="16">
        <v>25</v>
      </c>
      <c r="D3163" s="37" t="s">
        <v>1165</v>
      </c>
      <c r="E3163" s="16">
        <v>25168</v>
      </c>
      <c r="F3163" s="37" t="s">
        <v>6986</v>
      </c>
      <c r="G3163" s="16">
        <v>2532</v>
      </c>
      <c r="H3163" s="37">
        <v>253247</v>
      </c>
      <c r="I3163" s="16" t="s">
        <v>1170</v>
      </c>
      <c r="J3163" s="16" t="s">
        <v>9012</v>
      </c>
      <c r="K3163" s="16" t="s">
        <v>3147</v>
      </c>
      <c r="L3163" s="16" t="s">
        <v>5685</v>
      </c>
      <c r="M3163" s="16" t="s">
        <v>1134</v>
      </c>
      <c r="N3163" s="16" t="s">
        <v>1135</v>
      </c>
      <c r="O3163" s="16" t="s">
        <v>9013</v>
      </c>
      <c r="P3163" s="40" t="s">
        <v>10074</v>
      </c>
    </row>
    <row r="3164" spans="1:16" ht="15" x14ac:dyDescent="0.25">
      <c r="A3164" s="37">
        <v>55417</v>
      </c>
      <c r="B3164" s="16">
        <v>247</v>
      </c>
      <c r="C3164" s="16">
        <v>5</v>
      </c>
      <c r="D3164" s="37" t="s">
        <v>80</v>
      </c>
      <c r="E3164" s="16">
        <v>5360</v>
      </c>
      <c r="F3164" s="37" t="s">
        <v>6518</v>
      </c>
      <c r="G3164" s="16">
        <v>554</v>
      </c>
      <c r="H3164" s="37">
        <v>55417</v>
      </c>
      <c r="I3164" s="16" t="s">
        <v>2738</v>
      </c>
      <c r="J3164" s="16" t="s">
        <v>1140</v>
      </c>
      <c r="K3164" s="16" t="s">
        <v>1140</v>
      </c>
      <c r="L3164" s="16" t="s">
        <v>2738</v>
      </c>
      <c r="M3164" s="16" t="s">
        <v>1134</v>
      </c>
      <c r="N3164" s="16" t="s">
        <v>1135</v>
      </c>
      <c r="O3164" s="16" t="s">
        <v>9016</v>
      </c>
      <c r="P3164" s="40" t="s">
        <v>10074</v>
      </c>
    </row>
    <row r="3165" spans="1:16" ht="15" x14ac:dyDescent="0.25">
      <c r="A3165" s="37">
        <v>253430</v>
      </c>
      <c r="B3165" s="16">
        <v>1766</v>
      </c>
      <c r="C3165" s="16">
        <v>25</v>
      </c>
      <c r="D3165" s="37" t="s">
        <v>1165</v>
      </c>
      <c r="E3165" s="16">
        <v>25851</v>
      </c>
      <c r="F3165" s="37" t="s">
        <v>2948</v>
      </c>
      <c r="G3165" s="16">
        <v>2534</v>
      </c>
      <c r="H3165" s="37">
        <v>253430</v>
      </c>
      <c r="I3165" s="16" t="s">
        <v>1240</v>
      </c>
      <c r="J3165" s="16" t="s">
        <v>8825</v>
      </c>
      <c r="K3165" s="16" t="s">
        <v>9017</v>
      </c>
      <c r="L3165" s="16" t="s">
        <v>4992</v>
      </c>
      <c r="M3165" s="16" t="s">
        <v>1142</v>
      </c>
      <c r="N3165" s="16" t="s">
        <v>1135</v>
      </c>
      <c r="O3165" s="16" t="s">
        <v>1144</v>
      </c>
      <c r="P3165" s="40" t="s">
        <v>10074</v>
      </c>
    </row>
    <row r="3166" spans="1:16" ht="15" x14ac:dyDescent="0.25">
      <c r="A3166" s="37">
        <v>852017</v>
      </c>
      <c r="B3166" s="16">
        <v>3452</v>
      </c>
      <c r="C3166" s="16">
        <v>85</v>
      </c>
      <c r="D3166" s="37" t="s">
        <v>1358</v>
      </c>
      <c r="E3166" s="16">
        <v>85125</v>
      </c>
      <c r="F3166" s="37" t="s">
        <v>7082</v>
      </c>
      <c r="G3166" s="16">
        <v>8520</v>
      </c>
      <c r="H3166" s="37">
        <v>852017</v>
      </c>
      <c r="I3166" s="16" t="s">
        <v>9018</v>
      </c>
      <c r="J3166" s="16" t="s">
        <v>9019</v>
      </c>
      <c r="K3166" s="16" t="s">
        <v>9020</v>
      </c>
      <c r="L3166" s="16" t="s">
        <v>9021</v>
      </c>
      <c r="M3166" s="16" t="s">
        <v>1134</v>
      </c>
      <c r="N3166" s="16" t="s">
        <v>1135</v>
      </c>
      <c r="O3166" s="16" t="s">
        <v>9022</v>
      </c>
      <c r="P3166" s="40" t="s">
        <v>10074</v>
      </c>
    </row>
    <row r="3167" spans="1:16" ht="15" x14ac:dyDescent="0.25">
      <c r="A3167" s="37">
        <v>252637</v>
      </c>
      <c r="B3167" s="16">
        <v>1705</v>
      </c>
      <c r="C3167" s="16">
        <v>25</v>
      </c>
      <c r="D3167" s="37" t="s">
        <v>1165</v>
      </c>
      <c r="E3167" s="16">
        <v>25245</v>
      </c>
      <c r="F3167" s="37" t="s">
        <v>4844</v>
      </c>
      <c r="G3167" s="16">
        <v>2526</v>
      </c>
      <c r="H3167" s="37">
        <v>252637</v>
      </c>
      <c r="I3167" s="16" t="s">
        <v>9023</v>
      </c>
      <c r="J3167" s="16" t="s">
        <v>1163</v>
      </c>
      <c r="K3167" s="16" t="s">
        <v>2655</v>
      </c>
      <c r="L3167" s="16" t="s">
        <v>6785</v>
      </c>
      <c r="M3167" s="16" t="s">
        <v>1134</v>
      </c>
      <c r="N3167" s="16" t="s">
        <v>1135</v>
      </c>
      <c r="O3167" s="16" t="s">
        <v>9024</v>
      </c>
      <c r="P3167" s="40" t="s">
        <v>10074</v>
      </c>
    </row>
    <row r="3168" spans="1:16" ht="15" x14ac:dyDescent="0.25">
      <c r="A3168" s="37">
        <v>911030</v>
      </c>
      <c r="B3168" s="16">
        <v>3551</v>
      </c>
      <c r="C3168" s="16">
        <v>91</v>
      </c>
      <c r="D3168" s="37" t="s">
        <v>1819</v>
      </c>
      <c r="E3168" s="16">
        <v>91798</v>
      </c>
      <c r="F3168" s="37" t="s">
        <v>3775</v>
      </c>
      <c r="G3168" s="16">
        <v>9110</v>
      </c>
      <c r="H3168" s="37">
        <v>911030</v>
      </c>
      <c r="I3168" s="16" t="s">
        <v>1140</v>
      </c>
      <c r="J3168" s="16" t="s">
        <v>1140</v>
      </c>
      <c r="K3168" s="16" t="s">
        <v>1140</v>
      </c>
      <c r="L3168" s="16" t="s">
        <v>1140</v>
      </c>
      <c r="M3168" s="16" t="s">
        <v>1142</v>
      </c>
      <c r="N3168" s="16" t="s">
        <v>1135</v>
      </c>
      <c r="O3168" s="16" t="s">
        <v>1144</v>
      </c>
      <c r="P3168" s="40" t="s">
        <v>10074</v>
      </c>
    </row>
    <row r="3169" spans="1:16" ht="15" x14ac:dyDescent="0.25">
      <c r="A3169" s="37">
        <v>252047</v>
      </c>
      <c r="B3169" s="16">
        <v>1673</v>
      </c>
      <c r="C3169" s="16">
        <v>25</v>
      </c>
      <c r="D3169" s="37" t="s">
        <v>1165</v>
      </c>
      <c r="E3169" s="16">
        <v>25120</v>
      </c>
      <c r="F3169" s="37" t="s">
        <v>173</v>
      </c>
      <c r="G3169" s="16">
        <v>2520</v>
      </c>
      <c r="H3169" s="37">
        <v>252047</v>
      </c>
      <c r="I3169" s="16" t="s">
        <v>5234</v>
      </c>
      <c r="J3169" s="16" t="s">
        <v>9025</v>
      </c>
      <c r="K3169" s="16" t="s">
        <v>2107</v>
      </c>
      <c r="L3169" s="16" t="s">
        <v>9026</v>
      </c>
      <c r="M3169" s="16" t="s">
        <v>1134</v>
      </c>
      <c r="N3169" s="16" t="s">
        <v>1135</v>
      </c>
      <c r="O3169" s="16" t="s">
        <v>9027</v>
      </c>
      <c r="P3169" s="40" t="s">
        <v>10074</v>
      </c>
    </row>
    <row r="3170" spans="1:16" ht="15" x14ac:dyDescent="0.25">
      <c r="A3170" s="37">
        <v>683577</v>
      </c>
      <c r="B3170" s="16">
        <v>2888</v>
      </c>
      <c r="C3170" s="16">
        <v>68</v>
      </c>
      <c r="D3170" s="37" t="s">
        <v>1129</v>
      </c>
      <c r="E3170" s="16">
        <v>68745</v>
      </c>
      <c r="F3170" s="37" t="s">
        <v>4653</v>
      </c>
      <c r="G3170" s="16">
        <v>6835</v>
      </c>
      <c r="H3170" s="37">
        <v>683577</v>
      </c>
      <c r="I3170" s="16" t="s">
        <v>8458</v>
      </c>
      <c r="J3170" s="16" t="s">
        <v>5886</v>
      </c>
      <c r="K3170" s="16" t="s">
        <v>8458</v>
      </c>
      <c r="L3170" s="16" t="s">
        <v>5889</v>
      </c>
      <c r="M3170" s="16" t="s">
        <v>1134</v>
      </c>
      <c r="N3170" s="16" t="s">
        <v>1135</v>
      </c>
      <c r="O3170" s="16" t="s">
        <v>9028</v>
      </c>
      <c r="P3170" s="40" t="s">
        <v>10074</v>
      </c>
    </row>
    <row r="3171" spans="1:16" ht="15" x14ac:dyDescent="0.25">
      <c r="A3171" s="37">
        <v>186078</v>
      </c>
      <c r="B3171" s="16">
        <v>1138</v>
      </c>
      <c r="C3171" s="16">
        <v>18</v>
      </c>
      <c r="D3171" s="37" t="s">
        <v>1379</v>
      </c>
      <c r="E3171" s="16">
        <v>18610</v>
      </c>
      <c r="F3171" s="37" t="s">
        <v>6180</v>
      </c>
      <c r="G3171" s="16">
        <v>1860</v>
      </c>
      <c r="H3171" s="37">
        <v>186078</v>
      </c>
      <c r="I3171" s="16" t="s">
        <v>9029</v>
      </c>
      <c r="J3171" s="16" t="s">
        <v>7209</v>
      </c>
      <c r="K3171" s="16" t="s">
        <v>6182</v>
      </c>
      <c r="L3171" s="16" t="s">
        <v>7209</v>
      </c>
      <c r="M3171" s="16" t="s">
        <v>1134</v>
      </c>
      <c r="N3171" s="16" t="s">
        <v>1135</v>
      </c>
      <c r="O3171" s="16" t="s">
        <v>1144</v>
      </c>
      <c r="P3171" s="40" t="s">
        <v>10074</v>
      </c>
    </row>
    <row r="3172" spans="1:16" ht="15" x14ac:dyDescent="0.25">
      <c r="A3172" s="37">
        <v>182050</v>
      </c>
      <c r="B3172" s="16">
        <v>1101</v>
      </c>
      <c r="C3172" s="16">
        <v>18</v>
      </c>
      <c r="D3172" s="37" t="s">
        <v>1379</v>
      </c>
      <c r="E3172" s="16">
        <v>18592</v>
      </c>
      <c r="F3172" s="37" t="s">
        <v>775</v>
      </c>
      <c r="G3172" s="16">
        <v>1820</v>
      </c>
      <c r="H3172" s="37">
        <v>182050</v>
      </c>
      <c r="I3172" s="16" t="s">
        <v>1675</v>
      </c>
      <c r="J3172" s="16" t="s">
        <v>2329</v>
      </c>
      <c r="K3172" s="16" t="s">
        <v>1139</v>
      </c>
      <c r="L3172" s="16" t="s">
        <v>1904</v>
      </c>
      <c r="M3172" s="16" t="s">
        <v>1142</v>
      </c>
      <c r="N3172" s="16" t="s">
        <v>1135</v>
      </c>
      <c r="O3172" s="16" t="s">
        <v>1144</v>
      </c>
      <c r="P3172" s="40" t="s">
        <v>10074</v>
      </c>
    </row>
    <row r="3173" spans="1:16" ht="15" x14ac:dyDescent="0.25">
      <c r="A3173" s="37">
        <v>155068</v>
      </c>
      <c r="B3173" s="16">
        <v>983</v>
      </c>
      <c r="C3173" s="16">
        <v>15</v>
      </c>
      <c r="D3173" s="37" t="s">
        <v>50</v>
      </c>
      <c r="E3173" s="16">
        <v>15507</v>
      </c>
      <c r="F3173" s="37" t="s">
        <v>666</v>
      </c>
      <c r="G3173" s="16">
        <v>1550</v>
      </c>
      <c r="H3173" s="37">
        <v>155068</v>
      </c>
      <c r="I3173" s="16" t="s">
        <v>9030</v>
      </c>
      <c r="J3173" s="16" t="s">
        <v>4770</v>
      </c>
      <c r="K3173" s="16" t="s">
        <v>9031</v>
      </c>
      <c r="L3173" s="16" t="s">
        <v>9032</v>
      </c>
      <c r="M3173" s="16" t="s">
        <v>1134</v>
      </c>
      <c r="N3173" s="16" t="s">
        <v>9033</v>
      </c>
      <c r="O3173" s="16" t="s">
        <v>9034</v>
      </c>
      <c r="P3173" s="40" t="s">
        <v>10074</v>
      </c>
    </row>
    <row r="3174" spans="1:16" ht="15" x14ac:dyDescent="0.25">
      <c r="A3174" s="37">
        <v>732067</v>
      </c>
      <c r="B3174" s="16">
        <v>3153</v>
      </c>
      <c r="C3174" s="16">
        <v>73</v>
      </c>
      <c r="D3174" s="37" t="s">
        <v>1185</v>
      </c>
      <c r="E3174" s="16">
        <v>73055</v>
      </c>
      <c r="F3174" s="37" t="s">
        <v>108</v>
      </c>
      <c r="G3174" s="16">
        <v>7320</v>
      </c>
      <c r="H3174" s="37">
        <v>732067</v>
      </c>
      <c r="I3174" s="16" t="s">
        <v>6274</v>
      </c>
      <c r="J3174" s="16" t="s">
        <v>9035</v>
      </c>
      <c r="K3174" s="16" t="s">
        <v>2215</v>
      </c>
      <c r="L3174" s="16" t="s">
        <v>4580</v>
      </c>
      <c r="M3174" s="16" t="s">
        <v>1134</v>
      </c>
      <c r="N3174" s="16" t="s">
        <v>1135</v>
      </c>
      <c r="O3174" s="16" t="s">
        <v>1144</v>
      </c>
      <c r="P3174" s="40" t="s">
        <v>10074</v>
      </c>
    </row>
    <row r="3175" spans="1:16" ht="15" x14ac:dyDescent="0.25">
      <c r="A3175" s="37">
        <v>527009</v>
      </c>
      <c r="B3175" s="16">
        <v>2467</v>
      </c>
      <c r="C3175" s="16">
        <v>52</v>
      </c>
      <c r="D3175" s="37" t="s">
        <v>1222</v>
      </c>
      <c r="E3175" s="16">
        <v>52540</v>
      </c>
      <c r="F3175" s="37" t="s">
        <v>1868</v>
      </c>
      <c r="G3175" s="16">
        <v>5270</v>
      </c>
      <c r="H3175" s="37">
        <v>527009</v>
      </c>
      <c r="I3175" s="16" t="s">
        <v>3752</v>
      </c>
      <c r="J3175" s="16" t="s">
        <v>8757</v>
      </c>
      <c r="K3175" s="16" t="s">
        <v>3752</v>
      </c>
      <c r="L3175" s="16" t="s">
        <v>1871</v>
      </c>
      <c r="M3175" s="16" t="s">
        <v>1134</v>
      </c>
      <c r="N3175" s="16" t="s">
        <v>1135</v>
      </c>
      <c r="O3175" s="16" t="s">
        <v>1144</v>
      </c>
      <c r="P3175" s="40" t="s">
        <v>10074</v>
      </c>
    </row>
    <row r="3176" spans="1:16" ht="15" x14ac:dyDescent="0.25">
      <c r="A3176" s="37">
        <v>56030</v>
      </c>
      <c r="B3176" s="16">
        <v>284</v>
      </c>
      <c r="C3176" s="16">
        <v>5</v>
      </c>
      <c r="D3176" s="37" t="s">
        <v>80</v>
      </c>
      <c r="E3176" s="16">
        <v>5856</v>
      </c>
      <c r="F3176" s="37" t="s">
        <v>5725</v>
      </c>
      <c r="G3176" s="16">
        <v>560</v>
      </c>
      <c r="H3176" s="37">
        <v>56030</v>
      </c>
      <c r="I3176" s="16" t="s">
        <v>1140</v>
      </c>
      <c r="J3176" s="16" t="s">
        <v>1140</v>
      </c>
      <c r="K3176" s="16" t="s">
        <v>1345</v>
      </c>
      <c r="L3176" s="16" t="s">
        <v>1140</v>
      </c>
      <c r="M3176" s="16" t="s">
        <v>1142</v>
      </c>
      <c r="N3176" s="16" t="s">
        <v>1135</v>
      </c>
      <c r="O3176" s="16" t="s">
        <v>1144</v>
      </c>
      <c r="P3176" s="40" t="s">
        <v>10074</v>
      </c>
    </row>
    <row r="3177" spans="1:16" ht="15" x14ac:dyDescent="0.25">
      <c r="A3177" s="37">
        <v>684068</v>
      </c>
      <c r="B3177" s="16">
        <v>2913</v>
      </c>
      <c r="C3177" s="16">
        <v>68</v>
      </c>
      <c r="D3177" s="37" t="s">
        <v>1129</v>
      </c>
      <c r="E3177" s="16">
        <v>68895</v>
      </c>
      <c r="F3177" s="37" t="s">
        <v>1105</v>
      </c>
      <c r="G3177" s="16">
        <v>6840</v>
      </c>
      <c r="H3177" s="37">
        <v>684068</v>
      </c>
      <c r="I3177" s="16" t="s">
        <v>9036</v>
      </c>
      <c r="J3177" s="16" t="s">
        <v>9037</v>
      </c>
      <c r="K3177" s="16" t="s">
        <v>9038</v>
      </c>
      <c r="L3177" s="16" t="s">
        <v>2743</v>
      </c>
      <c r="M3177" s="16" t="s">
        <v>1134</v>
      </c>
      <c r="N3177" s="16" t="s">
        <v>1135</v>
      </c>
      <c r="O3177" s="16" t="s">
        <v>9039</v>
      </c>
      <c r="P3177" s="40" t="s">
        <v>10074</v>
      </c>
    </row>
    <row r="3178" spans="1:16" ht="15" x14ac:dyDescent="0.25">
      <c r="A3178" s="37">
        <v>55810</v>
      </c>
      <c r="B3178" s="16">
        <v>264</v>
      </c>
      <c r="C3178" s="16">
        <v>5</v>
      </c>
      <c r="D3178" s="37" t="s">
        <v>80</v>
      </c>
      <c r="E3178" s="16">
        <v>5240</v>
      </c>
      <c r="F3178" s="37" t="s">
        <v>6267</v>
      </c>
      <c r="G3178" s="16">
        <v>558</v>
      </c>
      <c r="H3178" s="37">
        <v>55810</v>
      </c>
      <c r="I3178" s="16" t="s">
        <v>1140</v>
      </c>
      <c r="J3178" s="16" t="s">
        <v>1140</v>
      </c>
      <c r="K3178" s="16" t="s">
        <v>1140</v>
      </c>
      <c r="L3178" s="16" t="s">
        <v>1140</v>
      </c>
      <c r="M3178" s="16" t="s">
        <v>1142</v>
      </c>
      <c r="N3178" s="16" t="s">
        <v>1135</v>
      </c>
      <c r="O3178" s="16" t="s">
        <v>9040</v>
      </c>
      <c r="P3178" s="40" t="s">
        <v>10074</v>
      </c>
    </row>
    <row r="3179" spans="1:16" ht="15" x14ac:dyDescent="0.25">
      <c r="A3179" s="37">
        <v>83047</v>
      </c>
      <c r="B3179" s="16">
        <v>433</v>
      </c>
      <c r="C3179" s="16">
        <v>8</v>
      </c>
      <c r="D3179" s="37" t="s">
        <v>1306</v>
      </c>
      <c r="E3179" s="16">
        <v>8634</v>
      </c>
      <c r="F3179" s="37" t="s">
        <v>819</v>
      </c>
      <c r="G3179" s="16">
        <v>830</v>
      </c>
      <c r="H3179" s="37">
        <v>83047</v>
      </c>
      <c r="I3179" s="16" t="s">
        <v>3577</v>
      </c>
      <c r="J3179" s="16" t="s">
        <v>9041</v>
      </c>
      <c r="K3179" s="16" t="s">
        <v>9042</v>
      </c>
      <c r="L3179" s="16" t="s">
        <v>9043</v>
      </c>
      <c r="M3179" s="16" t="s">
        <v>1134</v>
      </c>
      <c r="N3179" s="16" t="s">
        <v>1135</v>
      </c>
      <c r="O3179" s="16" t="s">
        <v>1144</v>
      </c>
      <c r="P3179" s="40" t="s">
        <v>10074</v>
      </c>
    </row>
    <row r="3180" spans="1:16" ht="15" x14ac:dyDescent="0.25">
      <c r="A3180" s="37">
        <v>763010</v>
      </c>
      <c r="B3180" s="16">
        <v>3358</v>
      </c>
      <c r="C3180" s="16">
        <v>76</v>
      </c>
      <c r="D3180" s="37" t="s">
        <v>1285</v>
      </c>
      <c r="E3180" s="16">
        <v>76036</v>
      </c>
      <c r="F3180" s="37" t="s">
        <v>67</v>
      </c>
      <c r="G3180" s="16">
        <v>7630</v>
      </c>
      <c r="H3180" s="37">
        <v>763010</v>
      </c>
      <c r="I3180" s="16" t="s">
        <v>6317</v>
      </c>
      <c r="J3180" s="16" t="s">
        <v>1344</v>
      </c>
      <c r="K3180" s="16" t="s">
        <v>1239</v>
      </c>
      <c r="L3180" s="16" t="s">
        <v>1905</v>
      </c>
      <c r="M3180" s="16" t="s">
        <v>1142</v>
      </c>
      <c r="N3180" s="16" t="s">
        <v>1135</v>
      </c>
      <c r="O3180" s="16" t="s">
        <v>1144</v>
      </c>
      <c r="P3180" s="40" t="s">
        <v>10074</v>
      </c>
    </row>
    <row r="3181" spans="1:16" ht="15" x14ac:dyDescent="0.25">
      <c r="A3181" s="37">
        <v>861080</v>
      </c>
      <c r="B3181" s="16">
        <v>3515</v>
      </c>
      <c r="C3181" s="16">
        <v>86</v>
      </c>
      <c r="D3181" s="37" t="s">
        <v>1807</v>
      </c>
      <c r="E3181" s="16">
        <v>86885</v>
      </c>
      <c r="F3181" s="37" t="s">
        <v>3960</v>
      </c>
      <c r="G3181" s="16">
        <v>8610</v>
      </c>
      <c r="H3181" s="37">
        <v>861080</v>
      </c>
      <c r="I3181" s="16" t="s">
        <v>1343</v>
      </c>
      <c r="J3181" s="16" t="s">
        <v>2666</v>
      </c>
      <c r="K3181" s="16" t="s">
        <v>1239</v>
      </c>
      <c r="L3181" s="16" t="s">
        <v>9044</v>
      </c>
      <c r="M3181" s="16" t="s">
        <v>1142</v>
      </c>
      <c r="N3181" s="16" t="s">
        <v>1135</v>
      </c>
      <c r="O3181" s="16" t="s">
        <v>1144</v>
      </c>
      <c r="P3181" s="40" t="s">
        <v>10074</v>
      </c>
    </row>
    <row r="3182" spans="1:16" ht="15" x14ac:dyDescent="0.25">
      <c r="A3182" s="37">
        <v>57047</v>
      </c>
      <c r="B3182" s="16">
        <v>339</v>
      </c>
      <c r="C3182" s="16">
        <v>5</v>
      </c>
      <c r="D3182" s="37" t="s">
        <v>80</v>
      </c>
      <c r="E3182" s="16">
        <v>5306</v>
      </c>
      <c r="F3182" s="37" t="s">
        <v>1615</v>
      </c>
      <c r="G3182" s="16">
        <v>570</v>
      </c>
      <c r="H3182" s="37">
        <v>57047</v>
      </c>
      <c r="I3182" s="16" t="s">
        <v>2284</v>
      </c>
      <c r="J3182" s="16" t="s">
        <v>9045</v>
      </c>
      <c r="K3182" s="16" t="s">
        <v>2284</v>
      </c>
      <c r="L3182" s="16" t="s">
        <v>1975</v>
      </c>
      <c r="M3182" s="16" t="s">
        <v>1134</v>
      </c>
      <c r="N3182" s="16" t="s">
        <v>1135</v>
      </c>
      <c r="O3182" s="16" t="s">
        <v>9046</v>
      </c>
      <c r="P3182" s="40" t="s">
        <v>10074</v>
      </c>
    </row>
    <row r="3183" spans="1:16" ht="15" x14ac:dyDescent="0.25">
      <c r="A3183" s="37">
        <v>540017</v>
      </c>
      <c r="B3183" s="16">
        <v>2539</v>
      </c>
      <c r="C3183" s="16">
        <v>54</v>
      </c>
      <c r="D3183" s="37" t="s">
        <v>1259</v>
      </c>
      <c r="E3183" s="16">
        <v>54001</v>
      </c>
      <c r="F3183" s="37" t="s">
        <v>307</v>
      </c>
      <c r="G3183" s="16">
        <v>5400</v>
      </c>
      <c r="H3183" s="37">
        <v>540017</v>
      </c>
      <c r="I3183" s="16" t="s">
        <v>4489</v>
      </c>
      <c r="J3183" s="16" t="s">
        <v>4573</v>
      </c>
      <c r="K3183" s="16" t="s">
        <v>9047</v>
      </c>
      <c r="L3183" s="16" t="s">
        <v>9048</v>
      </c>
      <c r="M3183" s="16" t="s">
        <v>1134</v>
      </c>
      <c r="N3183" s="16" t="s">
        <v>1135</v>
      </c>
      <c r="O3183" s="16" t="s">
        <v>9049</v>
      </c>
      <c r="P3183" s="40" t="s">
        <v>10074</v>
      </c>
    </row>
    <row r="3184" spans="1:16" ht="15" x14ac:dyDescent="0.25">
      <c r="A3184" s="37">
        <v>527537</v>
      </c>
      <c r="B3184" s="16">
        <v>2482</v>
      </c>
      <c r="C3184" s="16">
        <v>52</v>
      </c>
      <c r="D3184" s="37" t="s">
        <v>1222</v>
      </c>
      <c r="E3184" s="16">
        <v>52250</v>
      </c>
      <c r="F3184" s="37" t="s">
        <v>1319</v>
      </c>
      <c r="G3184" s="16">
        <v>5275</v>
      </c>
      <c r="H3184" s="37">
        <v>527537</v>
      </c>
      <c r="I3184" s="16" t="s">
        <v>9050</v>
      </c>
      <c r="J3184" s="16" t="s">
        <v>9051</v>
      </c>
      <c r="K3184" s="16" t="s">
        <v>9052</v>
      </c>
      <c r="L3184" s="16" t="s">
        <v>9053</v>
      </c>
      <c r="M3184" s="16" t="s">
        <v>1134</v>
      </c>
      <c r="N3184" s="16" t="s">
        <v>1135</v>
      </c>
      <c r="O3184" s="16" t="s">
        <v>1144</v>
      </c>
      <c r="P3184" s="40" t="s">
        <v>10074</v>
      </c>
    </row>
    <row r="3185" spans="1:16" ht="15" x14ac:dyDescent="0.25">
      <c r="A3185" s="37">
        <v>702030</v>
      </c>
      <c r="B3185" s="16">
        <v>3038</v>
      </c>
      <c r="C3185" s="16">
        <v>70</v>
      </c>
      <c r="D3185" s="37" t="s">
        <v>1137</v>
      </c>
      <c r="E3185" s="16">
        <v>70110</v>
      </c>
      <c r="F3185" s="37" t="s">
        <v>162</v>
      </c>
      <c r="G3185" s="16">
        <v>7020</v>
      </c>
      <c r="H3185" s="37">
        <v>702030</v>
      </c>
      <c r="I3185" s="16" t="s">
        <v>1317</v>
      </c>
      <c r="J3185" s="16" t="s">
        <v>1140</v>
      </c>
      <c r="K3185" s="16" t="s">
        <v>6312</v>
      </c>
      <c r="L3185" s="16" t="s">
        <v>9054</v>
      </c>
      <c r="M3185" s="16" t="s">
        <v>1142</v>
      </c>
      <c r="N3185" s="16" t="s">
        <v>9055</v>
      </c>
      <c r="O3185" s="16" t="s">
        <v>1144</v>
      </c>
      <c r="P3185" s="40" t="s">
        <v>10074</v>
      </c>
    </row>
    <row r="3186" spans="1:16" ht="15" x14ac:dyDescent="0.25">
      <c r="A3186" s="37">
        <v>177080</v>
      </c>
      <c r="B3186" s="16">
        <v>1064</v>
      </c>
      <c r="C3186" s="16">
        <v>17</v>
      </c>
      <c r="D3186" s="37" t="s">
        <v>189</v>
      </c>
      <c r="E3186" s="16">
        <v>17042</v>
      </c>
      <c r="F3186" s="37" t="s">
        <v>76</v>
      </c>
      <c r="G3186" s="16">
        <v>1770</v>
      </c>
      <c r="H3186" s="37">
        <v>177080</v>
      </c>
      <c r="I3186" s="16" t="s">
        <v>1140</v>
      </c>
      <c r="J3186" s="16" t="s">
        <v>1140</v>
      </c>
      <c r="K3186" s="16" t="s">
        <v>1140</v>
      </c>
      <c r="L3186" s="16" t="s">
        <v>1140</v>
      </c>
      <c r="M3186" s="16" t="s">
        <v>1142</v>
      </c>
      <c r="N3186" s="16" t="s">
        <v>1135</v>
      </c>
      <c r="O3186" s="16" t="s">
        <v>1144</v>
      </c>
      <c r="P3186" s="40" t="s">
        <v>10074</v>
      </c>
    </row>
    <row r="3187" spans="1:16" ht="15" x14ac:dyDescent="0.25">
      <c r="A3187" s="37">
        <v>852057</v>
      </c>
      <c r="B3187" s="16">
        <v>3460</v>
      </c>
      <c r="C3187" s="16">
        <v>85</v>
      </c>
      <c r="D3187" s="37" t="s">
        <v>1358</v>
      </c>
      <c r="E3187" s="16">
        <v>85263</v>
      </c>
      <c r="F3187" s="37" t="s">
        <v>1566</v>
      </c>
      <c r="G3187" s="16">
        <v>8520</v>
      </c>
      <c r="H3187" s="37">
        <v>852057</v>
      </c>
      <c r="I3187" s="16" t="s">
        <v>1567</v>
      </c>
      <c r="J3187" s="16" t="s">
        <v>2459</v>
      </c>
      <c r="K3187" s="16" t="s">
        <v>1570</v>
      </c>
      <c r="L3187" s="16" t="s">
        <v>3385</v>
      </c>
      <c r="M3187" s="16" t="s">
        <v>1134</v>
      </c>
      <c r="N3187" s="16" t="s">
        <v>9056</v>
      </c>
      <c r="O3187" s="16" t="s">
        <v>1144</v>
      </c>
      <c r="P3187" s="40" t="s">
        <v>10074</v>
      </c>
    </row>
    <row r="3188" spans="1:16" ht="15" x14ac:dyDescent="0.25">
      <c r="A3188" s="37">
        <v>51840</v>
      </c>
      <c r="B3188" s="16">
        <v>85</v>
      </c>
      <c r="C3188" s="16">
        <v>5</v>
      </c>
      <c r="D3188" s="37" t="s">
        <v>80</v>
      </c>
      <c r="E3188" s="16">
        <v>5150</v>
      </c>
      <c r="F3188" s="37" t="s">
        <v>5383</v>
      </c>
      <c r="G3188" s="16">
        <v>518</v>
      </c>
      <c r="H3188" s="37">
        <v>51840</v>
      </c>
      <c r="I3188" s="16" t="s">
        <v>1140</v>
      </c>
      <c r="J3188" s="16" t="s">
        <v>1140</v>
      </c>
      <c r="K3188" s="16" t="s">
        <v>1140</v>
      </c>
      <c r="L3188" s="16" t="s">
        <v>1140</v>
      </c>
      <c r="M3188" s="16" t="s">
        <v>1142</v>
      </c>
      <c r="N3188" s="16" t="s">
        <v>1135</v>
      </c>
      <c r="O3188" s="16" t="s">
        <v>1144</v>
      </c>
      <c r="P3188" s="40" t="s">
        <v>10074</v>
      </c>
    </row>
    <row r="3189" spans="1:16" ht="15" x14ac:dyDescent="0.25">
      <c r="A3189" s="37">
        <v>417077</v>
      </c>
      <c r="B3189" s="16">
        <v>2009</v>
      </c>
      <c r="C3189" s="16">
        <v>41</v>
      </c>
      <c r="D3189" s="37" t="s">
        <v>1228</v>
      </c>
      <c r="E3189" s="16">
        <v>41006</v>
      </c>
      <c r="F3189" s="37" t="s">
        <v>5058</v>
      </c>
      <c r="G3189" s="16">
        <v>4170</v>
      </c>
      <c r="H3189" s="37">
        <v>417077</v>
      </c>
      <c r="I3189" s="16" t="s">
        <v>9057</v>
      </c>
      <c r="J3189" s="16" t="s">
        <v>9058</v>
      </c>
      <c r="K3189" s="16" t="s">
        <v>6962</v>
      </c>
      <c r="L3189" s="16" t="s">
        <v>1482</v>
      </c>
      <c r="M3189" s="16" t="s">
        <v>1134</v>
      </c>
      <c r="N3189" s="16" t="s">
        <v>1135</v>
      </c>
      <c r="O3189" s="16" t="s">
        <v>9059</v>
      </c>
      <c r="P3189" s="40" t="s">
        <v>10074</v>
      </c>
    </row>
    <row r="3190" spans="1:16" ht="15" x14ac:dyDescent="0.25">
      <c r="A3190" s="37">
        <v>763510</v>
      </c>
      <c r="B3190" s="16">
        <v>3377</v>
      </c>
      <c r="C3190" s="16">
        <v>76</v>
      </c>
      <c r="D3190" s="37" t="s">
        <v>1285</v>
      </c>
      <c r="E3190" s="16">
        <v>76306</v>
      </c>
      <c r="F3190" s="37" t="s">
        <v>428</v>
      </c>
      <c r="G3190" s="16">
        <v>7635</v>
      </c>
      <c r="H3190" s="37">
        <v>763510</v>
      </c>
      <c r="I3190" s="16" t="s">
        <v>1140</v>
      </c>
      <c r="J3190" s="16" t="s">
        <v>1140</v>
      </c>
      <c r="K3190" s="16" t="s">
        <v>1140</v>
      </c>
      <c r="L3190" s="16" t="s">
        <v>1140</v>
      </c>
      <c r="M3190" s="16" t="s">
        <v>1142</v>
      </c>
      <c r="N3190" s="16" t="s">
        <v>9060</v>
      </c>
      <c r="O3190" s="16" t="s">
        <v>1144</v>
      </c>
      <c r="P3190" s="40" t="s">
        <v>10074</v>
      </c>
    </row>
    <row r="3191" spans="1:16" ht="15" x14ac:dyDescent="0.25">
      <c r="A3191" s="37">
        <v>154247</v>
      </c>
      <c r="B3191" s="16">
        <v>931</v>
      </c>
      <c r="C3191" s="16">
        <v>15</v>
      </c>
      <c r="D3191" s="37" t="s">
        <v>50</v>
      </c>
      <c r="E3191" s="16">
        <v>15696</v>
      </c>
      <c r="F3191" s="37" t="s">
        <v>922</v>
      </c>
      <c r="G3191" s="16">
        <v>1542</v>
      </c>
      <c r="H3191" s="37">
        <v>154247</v>
      </c>
      <c r="I3191" s="16" t="s">
        <v>1650</v>
      </c>
      <c r="J3191" s="16" t="s">
        <v>7285</v>
      </c>
      <c r="K3191" s="16" t="s">
        <v>9061</v>
      </c>
      <c r="L3191" s="16" t="s">
        <v>9062</v>
      </c>
      <c r="M3191" s="16" t="s">
        <v>1134</v>
      </c>
      <c r="N3191" s="16" t="s">
        <v>1135</v>
      </c>
      <c r="O3191" s="16" t="s">
        <v>9063</v>
      </c>
      <c r="P3191" s="40" t="s">
        <v>10074</v>
      </c>
    </row>
    <row r="3192" spans="1:16" ht="15" x14ac:dyDescent="0.25">
      <c r="A3192" s="37">
        <v>501037</v>
      </c>
      <c r="B3192" s="16">
        <v>2207</v>
      </c>
      <c r="C3192" s="16">
        <v>50</v>
      </c>
      <c r="D3192" s="37" t="s">
        <v>1179</v>
      </c>
      <c r="E3192" s="16">
        <v>50606</v>
      </c>
      <c r="F3192" s="37" t="s">
        <v>799</v>
      </c>
      <c r="G3192" s="16">
        <v>5010</v>
      </c>
      <c r="H3192" s="37">
        <v>501037</v>
      </c>
      <c r="I3192" s="16" t="s">
        <v>9064</v>
      </c>
      <c r="J3192" s="16" t="s">
        <v>2668</v>
      </c>
      <c r="K3192" s="16" t="s">
        <v>9065</v>
      </c>
      <c r="L3192" s="16" t="s">
        <v>9066</v>
      </c>
      <c r="M3192" s="16" t="s">
        <v>1134</v>
      </c>
      <c r="N3192" s="16" t="s">
        <v>1135</v>
      </c>
      <c r="O3192" s="16" t="s">
        <v>9067</v>
      </c>
      <c r="P3192" s="40" t="s">
        <v>10074</v>
      </c>
    </row>
    <row r="3193" spans="1:16" ht="15" x14ac:dyDescent="0.25">
      <c r="A3193" s="37">
        <v>133501</v>
      </c>
      <c r="B3193" s="16">
        <v>639</v>
      </c>
      <c r="C3193" s="16">
        <v>13</v>
      </c>
      <c r="D3193" s="37" t="s">
        <v>1291</v>
      </c>
      <c r="E3193" s="16">
        <v>13030</v>
      </c>
      <c r="F3193" s="37" t="s">
        <v>8238</v>
      </c>
      <c r="G3193" s="16">
        <v>1335</v>
      </c>
      <c r="H3193" s="37">
        <v>133501</v>
      </c>
      <c r="I3193" s="16" t="s">
        <v>1140</v>
      </c>
      <c r="J3193" s="16" t="s">
        <v>1140</v>
      </c>
      <c r="K3193" s="16" t="s">
        <v>1239</v>
      </c>
      <c r="L3193" s="16" t="s">
        <v>1140</v>
      </c>
      <c r="M3193" s="16" t="s">
        <v>1142</v>
      </c>
      <c r="N3193" s="16" t="s">
        <v>1135</v>
      </c>
      <c r="O3193" s="16" t="s">
        <v>1144</v>
      </c>
      <c r="P3193" s="40" t="s">
        <v>10074</v>
      </c>
    </row>
    <row r="3194" spans="1:16" ht="15" x14ac:dyDescent="0.25">
      <c r="A3194" s="37">
        <v>760033</v>
      </c>
      <c r="B3194" s="16">
        <v>3268</v>
      </c>
      <c r="C3194" s="16">
        <v>76</v>
      </c>
      <c r="D3194" s="37" t="s">
        <v>1285</v>
      </c>
      <c r="E3194" s="16">
        <v>76001</v>
      </c>
      <c r="F3194" s="37" t="s">
        <v>191</v>
      </c>
      <c r="G3194" s="16">
        <v>7600</v>
      </c>
      <c r="H3194" s="37">
        <v>760033</v>
      </c>
      <c r="I3194" s="16" t="s">
        <v>1287</v>
      </c>
      <c r="J3194" s="16" t="s">
        <v>9068</v>
      </c>
      <c r="K3194" s="16" t="s">
        <v>1288</v>
      </c>
      <c r="L3194" s="16" t="s">
        <v>1289</v>
      </c>
      <c r="M3194" s="16" t="s">
        <v>1142</v>
      </c>
      <c r="N3194" s="16" t="s">
        <v>9069</v>
      </c>
      <c r="O3194" s="16" t="s">
        <v>1144</v>
      </c>
      <c r="P3194" s="40" t="s">
        <v>10074</v>
      </c>
    </row>
    <row r="3195" spans="1:16" ht="15" x14ac:dyDescent="0.25">
      <c r="A3195" s="37">
        <v>230528</v>
      </c>
      <c r="B3195" s="16">
        <v>1411</v>
      </c>
      <c r="C3195" s="16">
        <v>23</v>
      </c>
      <c r="D3195" s="37" t="s">
        <v>1218</v>
      </c>
      <c r="E3195" s="16">
        <v>23686</v>
      </c>
      <c r="F3195" s="37" t="s">
        <v>900</v>
      </c>
      <c r="G3195" s="16">
        <v>2305</v>
      </c>
      <c r="H3195" s="37">
        <v>230528</v>
      </c>
      <c r="I3195" s="16" t="s">
        <v>8883</v>
      </c>
      <c r="J3195" s="16" t="s">
        <v>4644</v>
      </c>
      <c r="K3195" s="16" t="s">
        <v>9070</v>
      </c>
      <c r="L3195" s="16" t="s">
        <v>2026</v>
      </c>
      <c r="M3195" s="16" t="s">
        <v>1134</v>
      </c>
      <c r="N3195" s="16" t="s">
        <v>1135</v>
      </c>
      <c r="O3195" s="16" t="s">
        <v>9071</v>
      </c>
      <c r="P3195" s="40" t="s">
        <v>10074</v>
      </c>
    </row>
    <row r="3196" spans="1:16" ht="15" x14ac:dyDescent="0.25">
      <c r="A3196" s="37">
        <v>273017</v>
      </c>
      <c r="B3196" s="16">
        <v>1846</v>
      </c>
      <c r="C3196" s="16">
        <v>27</v>
      </c>
      <c r="D3196" s="37" t="s">
        <v>1311</v>
      </c>
      <c r="E3196" s="16">
        <v>27580</v>
      </c>
      <c r="F3196" s="37" t="s">
        <v>6278</v>
      </c>
      <c r="G3196" s="16">
        <v>2730</v>
      </c>
      <c r="H3196" s="37">
        <v>273017</v>
      </c>
      <c r="I3196" s="16" t="s">
        <v>4608</v>
      </c>
      <c r="J3196" s="16" t="s">
        <v>5396</v>
      </c>
      <c r="K3196" s="16" t="s">
        <v>5396</v>
      </c>
      <c r="L3196" s="16" t="s">
        <v>9072</v>
      </c>
      <c r="M3196" s="16" t="s">
        <v>1134</v>
      </c>
      <c r="N3196" s="16" t="s">
        <v>1135</v>
      </c>
      <c r="O3196" s="16" t="s">
        <v>1144</v>
      </c>
      <c r="P3196" s="40" t="s">
        <v>10074</v>
      </c>
    </row>
    <row r="3197" spans="1:16" ht="15" x14ac:dyDescent="0.25">
      <c r="A3197" s="37">
        <v>205058</v>
      </c>
      <c r="B3197" s="16">
        <v>1389</v>
      </c>
      <c r="C3197" s="16">
        <v>20</v>
      </c>
      <c r="D3197" s="37" t="s">
        <v>1278</v>
      </c>
      <c r="E3197" s="16">
        <v>20770</v>
      </c>
      <c r="F3197" s="37" t="s">
        <v>888</v>
      </c>
      <c r="G3197" s="16">
        <v>2050</v>
      </c>
      <c r="H3197" s="37">
        <v>205058</v>
      </c>
      <c r="I3197" s="16" t="s">
        <v>9076</v>
      </c>
      <c r="J3197" s="16" t="s">
        <v>6468</v>
      </c>
      <c r="K3197" s="16" t="s">
        <v>8203</v>
      </c>
      <c r="L3197" s="16" t="s">
        <v>9077</v>
      </c>
      <c r="M3197" s="16" t="s">
        <v>1134</v>
      </c>
      <c r="N3197" s="16" t="s">
        <v>1135</v>
      </c>
      <c r="O3197" s="16" t="s">
        <v>1144</v>
      </c>
      <c r="P3197" s="40" t="s">
        <v>10074</v>
      </c>
    </row>
    <row r="3198" spans="1:16" ht="15" x14ac:dyDescent="0.25">
      <c r="A3198" s="37">
        <v>477058</v>
      </c>
      <c r="B3198" s="16">
        <v>2174</v>
      </c>
      <c r="C3198" s="16">
        <v>47</v>
      </c>
      <c r="D3198" s="37" t="s">
        <v>1158</v>
      </c>
      <c r="E3198" s="16">
        <v>47551</v>
      </c>
      <c r="F3198" s="37" t="s">
        <v>732</v>
      </c>
      <c r="G3198" s="16">
        <v>4770</v>
      </c>
      <c r="H3198" s="37">
        <v>477058</v>
      </c>
      <c r="I3198" s="16" t="s">
        <v>9078</v>
      </c>
      <c r="J3198" s="16" t="s">
        <v>3556</v>
      </c>
      <c r="K3198" s="16" t="s">
        <v>7381</v>
      </c>
      <c r="L3198" s="16" t="s">
        <v>9079</v>
      </c>
      <c r="M3198" s="16" t="s">
        <v>1134</v>
      </c>
      <c r="N3198" s="16" t="s">
        <v>1135</v>
      </c>
      <c r="O3198" s="16" t="s">
        <v>9080</v>
      </c>
      <c r="P3198" s="40" t="s">
        <v>10074</v>
      </c>
    </row>
    <row r="3199" spans="1:16" ht="15" x14ac:dyDescent="0.25">
      <c r="A3199" s="37">
        <v>151620</v>
      </c>
      <c r="B3199" s="16">
        <v>773</v>
      </c>
      <c r="C3199" s="16">
        <v>15</v>
      </c>
      <c r="D3199" s="37" t="s">
        <v>50</v>
      </c>
      <c r="E3199" s="16">
        <v>15755</v>
      </c>
      <c r="F3199" s="37" t="s">
        <v>964</v>
      </c>
      <c r="G3199" s="16">
        <v>1516</v>
      </c>
      <c r="H3199" s="37">
        <v>151620</v>
      </c>
      <c r="I3199" s="16" t="s">
        <v>1343</v>
      </c>
      <c r="J3199" s="16" t="s">
        <v>1140</v>
      </c>
      <c r="K3199" s="16" t="s">
        <v>1140</v>
      </c>
      <c r="L3199" s="16" t="s">
        <v>9089</v>
      </c>
      <c r="M3199" s="16" t="s">
        <v>1142</v>
      </c>
      <c r="N3199" s="16" t="s">
        <v>1135</v>
      </c>
      <c r="O3199" s="16" t="s">
        <v>1144</v>
      </c>
      <c r="P3199" s="40" t="s">
        <v>10074</v>
      </c>
    </row>
    <row r="3200" spans="1:16" ht="15" x14ac:dyDescent="0.25">
      <c r="A3200" s="37">
        <v>55857</v>
      </c>
      <c r="B3200" s="16">
        <v>275</v>
      </c>
      <c r="C3200" s="16">
        <v>5</v>
      </c>
      <c r="D3200" s="37" t="s">
        <v>80</v>
      </c>
      <c r="E3200" s="16">
        <v>5809</v>
      </c>
      <c r="F3200" s="37" t="s">
        <v>5439</v>
      </c>
      <c r="G3200" s="16">
        <v>558</v>
      </c>
      <c r="H3200" s="37">
        <v>55857</v>
      </c>
      <c r="I3200" s="16" t="s">
        <v>9090</v>
      </c>
      <c r="J3200" s="16" t="s">
        <v>2433</v>
      </c>
      <c r="K3200" s="16" t="s">
        <v>6168</v>
      </c>
      <c r="L3200" s="16" t="s">
        <v>5442</v>
      </c>
      <c r="M3200" s="16" t="s">
        <v>1134</v>
      </c>
      <c r="N3200" s="16" t="s">
        <v>1135</v>
      </c>
      <c r="O3200" s="16" t="s">
        <v>9091</v>
      </c>
      <c r="P3200" s="40" t="s">
        <v>10074</v>
      </c>
    </row>
    <row r="3201" spans="1:16" ht="15" x14ac:dyDescent="0.25">
      <c r="A3201" s="37">
        <v>546558</v>
      </c>
      <c r="B3201" s="16">
        <v>2628</v>
      </c>
      <c r="C3201" s="16">
        <v>54</v>
      </c>
      <c r="D3201" s="37" t="s">
        <v>1259</v>
      </c>
      <c r="E3201" s="16">
        <v>54498</v>
      </c>
      <c r="F3201" s="37" t="s">
        <v>653</v>
      </c>
      <c r="G3201" s="16">
        <v>5465</v>
      </c>
      <c r="H3201" s="37">
        <v>546558</v>
      </c>
      <c r="I3201" s="16" t="s">
        <v>5067</v>
      </c>
      <c r="J3201" s="16" t="s">
        <v>9092</v>
      </c>
      <c r="K3201" s="16" t="s">
        <v>9093</v>
      </c>
      <c r="L3201" s="16" t="s">
        <v>9094</v>
      </c>
      <c r="M3201" s="16" t="s">
        <v>1134</v>
      </c>
      <c r="N3201" s="16" t="s">
        <v>1135</v>
      </c>
      <c r="O3201" s="16" t="s">
        <v>1144</v>
      </c>
      <c r="P3201" s="40" t="s">
        <v>10074</v>
      </c>
    </row>
    <row r="3202" spans="1:16" ht="15" x14ac:dyDescent="0.25">
      <c r="A3202" s="37">
        <v>253801</v>
      </c>
      <c r="B3202" s="16">
        <v>1795</v>
      </c>
      <c r="C3202" s="16">
        <v>25</v>
      </c>
      <c r="D3202" s="37" t="s">
        <v>1165</v>
      </c>
      <c r="E3202" s="16">
        <v>25394</v>
      </c>
      <c r="F3202" s="37" t="s">
        <v>6896</v>
      </c>
      <c r="G3202" s="16">
        <v>2538</v>
      </c>
      <c r="H3202" s="37">
        <v>253801</v>
      </c>
      <c r="I3202" s="16" t="s">
        <v>1689</v>
      </c>
      <c r="J3202" s="16" t="s">
        <v>2084</v>
      </c>
      <c r="K3202" s="16" t="s">
        <v>3874</v>
      </c>
      <c r="L3202" s="16" t="s">
        <v>1240</v>
      </c>
      <c r="M3202" s="16" t="s">
        <v>1142</v>
      </c>
      <c r="N3202" s="16" t="s">
        <v>9095</v>
      </c>
      <c r="O3202" s="16" t="s">
        <v>1144</v>
      </c>
      <c r="P3202" s="40" t="s">
        <v>10074</v>
      </c>
    </row>
    <row r="3203" spans="1:16" ht="15" x14ac:dyDescent="0.25">
      <c r="A3203" s="37">
        <v>153601</v>
      </c>
      <c r="B3203" s="16">
        <v>888</v>
      </c>
      <c r="C3203" s="16">
        <v>15</v>
      </c>
      <c r="D3203" s="37" t="s">
        <v>50</v>
      </c>
      <c r="E3203" s="16">
        <v>15367</v>
      </c>
      <c r="F3203" s="37" t="s">
        <v>484</v>
      </c>
      <c r="G3203" s="16">
        <v>1536</v>
      </c>
      <c r="H3203" s="37">
        <v>153601</v>
      </c>
      <c r="I3203" s="16" t="s">
        <v>1317</v>
      </c>
      <c r="J3203" s="16" t="s">
        <v>1141</v>
      </c>
      <c r="K3203" s="16" t="s">
        <v>1361</v>
      </c>
      <c r="L3203" s="16" t="s">
        <v>2492</v>
      </c>
      <c r="M3203" s="16" t="s">
        <v>1142</v>
      </c>
      <c r="N3203" s="16" t="s">
        <v>1135</v>
      </c>
      <c r="O3203" s="16" t="s">
        <v>1144</v>
      </c>
      <c r="P3203" s="40" t="s">
        <v>10074</v>
      </c>
    </row>
    <row r="3204" spans="1:16" ht="15" x14ac:dyDescent="0.25">
      <c r="A3204" s="37">
        <v>910007</v>
      </c>
      <c r="B3204" s="16">
        <v>3546</v>
      </c>
      <c r="C3204" s="16">
        <v>91</v>
      </c>
      <c r="D3204" s="37" t="s">
        <v>1819</v>
      </c>
      <c r="E3204" s="16">
        <v>91001</v>
      </c>
      <c r="F3204" s="37" t="s">
        <v>2251</v>
      </c>
      <c r="G3204" s="16">
        <v>9100</v>
      </c>
      <c r="H3204" s="37">
        <v>910007</v>
      </c>
      <c r="I3204" s="16" t="s">
        <v>9096</v>
      </c>
      <c r="J3204" s="16" t="s">
        <v>9097</v>
      </c>
      <c r="K3204" s="16" t="s">
        <v>9098</v>
      </c>
      <c r="L3204" s="16" t="s">
        <v>9099</v>
      </c>
      <c r="M3204" s="16" t="s">
        <v>1134</v>
      </c>
      <c r="N3204" s="16" t="s">
        <v>1135</v>
      </c>
      <c r="O3204" s="16" t="s">
        <v>1144</v>
      </c>
      <c r="P3204" s="40" t="s">
        <v>10074</v>
      </c>
    </row>
    <row r="3205" spans="1:16" ht="15" x14ac:dyDescent="0.25">
      <c r="A3205" s="37">
        <v>205070</v>
      </c>
      <c r="B3205" s="16">
        <v>1391</v>
      </c>
      <c r="C3205" s="16">
        <v>20</v>
      </c>
      <c r="D3205" s="37" t="s">
        <v>1278</v>
      </c>
      <c r="E3205" s="16">
        <v>20710</v>
      </c>
      <c r="F3205" s="37" t="s">
        <v>839</v>
      </c>
      <c r="G3205" s="16">
        <v>2050</v>
      </c>
      <c r="H3205" s="37">
        <v>205070</v>
      </c>
      <c r="I3205" s="16" t="s">
        <v>9100</v>
      </c>
      <c r="J3205" s="16" t="s">
        <v>9101</v>
      </c>
      <c r="K3205" s="16" t="s">
        <v>2520</v>
      </c>
      <c r="L3205" s="16" t="s">
        <v>1140</v>
      </c>
      <c r="M3205" s="16" t="s">
        <v>1142</v>
      </c>
      <c r="N3205" s="16" t="s">
        <v>1135</v>
      </c>
      <c r="O3205" s="16" t="s">
        <v>1144</v>
      </c>
      <c r="P3205" s="40" t="s">
        <v>10074</v>
      </c>
    </row>
    <row r="3206" spans="1:16" ht="15" x14ac:dyDescent="0.25">
      <c r="A3206" s="37">
        <v>681021</v>
      </c>
      <c r="B3206" s="16">
        <v>2767</v>
      </c>
      <c r="C3206" s="16">
        <v>68</v>
      </c>
      <c r="D3206" s="37" t="s">
        <v>1129</v>
      </c>
      <c r="E3206" s="16">
        <v>68705</v>
      </c>
      <c r="F3206" s="37" t="s">
        <v>910</v>
      </c>
      <c r="G3206" s="16">
        <v>6810</v>
      </c>
      <c r="H3206" s="37">
        <v>681021</v>
      </c>
      <c r="I3206" s="16" t="s">
        <v>1140</v>
      </c>
      <c r="J3206" s="16" t="s">
        <v>1140</v>
      </c>
      <c r="K3206" s="16" t="s">
        <v>1140</v>
      </c>
      <c r="L3206" s="16" t="s">
        <v>1140</v>
      </c>
      <c r="M3206" s="16" t="s">
        <v>1142</v>
      </c>
      <c r="N3206" s="16" t="s">
        <v>1135</v>
      </c>
      <c r="O3206" s="16" t="s">
        <v>1144</v>
      </c>
      <c r="P3206" s="40" t="s">
        <v>10074</v>
      </c>
    </row>
    <row r="3207" spans="1:16" ht="15" x14ac:dyDescent="0.25">
      <c r="A3207" s="37">
        <v>252807</v>
      </c>
      <c r="B3207" s="16">
        <v>1716</v>
      </c>
      <c r="C3207" s="16">
        <v>25</v>
      </c>
      <c r="D3207" s="37" t="s">
        <v>1165</v>
      </c>
      <c r="E3207" s="16">
        <v>25580</v>
      </c>
      <c r="F3207" s="37" t="s">
        <v>3011</v>
      </c>
      <c r="G3207" s="16">
        <v>2528</v>
      </c>
      <c r="H3207" s="37">
        <v>252807</v>
      </c>
      <c r="I3207" s="16" t="s">
        <v>6350</v>
      </c>
      <c r="J3207" s="16" t="s">
        <v>1530</v>
      </c>
      <c r="K3207" s="16" t="s">
        <v>6787</v>
      </c>
      <c r="L3207" s="16" t="s">
        <v>1697</v>
      </c>
      <c r="M3207" s="16" t="s">
        <v>1134</v>
      </c>
      <c r="N3207" s="16" t="s">
        <v>1135</v>
      </c>
      <c r="O3207" s="16" t="s">
        <v>9102</v>
      </c>
      <c r="P3207" s="40" t="s">
        <v>10074</v>
      </c>
    </row>
    <row r="3208" spans="1:16" ht="15" x14ac:dyDescent="0.25">
      <c r="A3208" s="37">
        <v>441049</v>
      </c>
      <c r="B3208" s="16">
        <v>2051</v>
      </c>
      <c r="C3208" s="16">
        <v>44</v>
      </c>
      <c r="D3208" s="37" t="s">
        <v>1151</v>
      </c>
      <c r="E3208" s="16">
        <v>44847</v>
      </c>
      <c r="F3208" s="37" t="s">
        <v>1050</v>
      </c>
      <c r="G3208" s="16">
        <v>4410</v>
      </c>
      <c r="H3208" s="37">
        <v>441049</v>
      </c>
      <c r="I3208" s="16" t="s">
        <v>7723</v>
      </c>
      <c r="J3208" s="16" t="s">
        <v>9103</v>
      </c>
      <c r="K3208" s="16" t="s">
        <v>9104</v>
      </c>
      <c r="L3208" s="16" t="s">
        <v>9105</v>
      </c>
      <c r="M3208" s="16" t="s">
        <v>1134</v>
      </c>
      <c r="N3208" s="16" t="s">
        <v>1135</v>
      </c>
      <c r="O3208" s="16" t="s">
        <v>1144</v>
      </c>
      <c r="P3208" s="40" t="s">
        <v>10074</v>
      </c>
    </row>
    <row r="3209" spans="1:16" ht="15" x14ac:dyDescent="0.25">
      <c r="A3209" s="37">
        <v>57850</v>
      </c>
      <c r="B3209" s="16">
        <v>375</v>
      </c>
      <c r="C3209" s="16">
        <v>5</v>
      </c>
      <c r="D3209" s="37" t="s">
        <v>80</v>
      </c>
      <c r="E3209" s="16">
        <v>5147</v>
      </c>
      <c r="F3209" s="37" t="s">
        <v>2012</v>
      </c>
      <c r="G3209" s="16">
        <v>578</v>
      </c>
      <c r="H3209" s="37">
        <v>57850</v>
      </c>
      <c r="I3209" s="16" t="s">
        <v>9106</v>
      </c>
      <c r="J3209" s="16"/>
      <c r="K3209" s="16"/>
      <c r="L3209" s="16"/>
      <c r="M3209" s="16" t="s">
        <v>1142</v>
      </c>
      <c r="N3209" s="16" t="s">
        <v>1135</v>
      </c>
      <c r="O3209" s="16" t="s">
        <v>1144</v>
      </c>
      <c r="P3209" s="40" t="s">
        <v>10074</v>
      </c>
    </row>
    <row r="3210" spans="1:16" ht="15" x14ac:dyDescent="0.25">
      <c r="A3210" s="37">
        <v>234530</v>
      </c>
      <c r="B3210" s="16">
        <v>1506</v>
      </c>
      <c r="C3210" s="16">
        <v>23</v>
      </c>
      <c r="D3210" s="37" t="s">
        <v>1218</v>
      </c>
      <c r="E3210" s="16">
        <v>23855</v>
      </c>
      <c r="F3210" s="37" t="s">
        <v>1056</v>
      </c>
      <c r="G3210" s="16">
        <v>2345</v>
      </c>
      <c r="H3210" s="37">
        <v>234530</v>
      </c>
      <c r="I3210" s="16" t="s">
        <v>1140</v>
      </c>
      <c r="J3210" s="16" t="s">
        <v>1140</v>
      </c>
      <c r="K3210" s="16" t="s">
        <v>1140</v>
      </c>
      <c r="L3210" s="16" t="s">
        <v>1140</v>
      </c>
      <c r="M3210" s="16" t="s">
        <v>1142</v>
      </c>
      <c r="N3210" s="16" t="s">
        <v>9107</v>
      </c>
      <c r="O3210" s="16" t="s">
        <v>1144</v>
      </c>
      <c r="P3210" s="40" t="s">
        <v>10074</v>
      </c>
    </row>
    <row r="3211" spans="1:16" ht="15" x14ac:dyDescent="0.25">
      <c r="A3211" s="37">
        <v>133027</v>
      </c>
      <c r="B3211" s="16">
        <v>633</v>
      </c>
      <c r="C3211" s="16">
        <v>13</v>
      </c>
      <c r="D3211" s="37" t="s">
        <v>1291</v>
      </c>
      <c r="E3211" s="16">
        <v>13440</v>
      </c>
      <c r="F3211" s="37" t="s">
        <v>4059</v>
      </c>
      <c r="G3211" s="16">
        <v>1330</v>
      </c>
      <c r="H3211" s="37">
        <v>133027</v>
      </c>
      <c r="I3211" s="16" t="s">
        <v>3133</v>
      </c>
      <c r="J3211" s="16" t="s">
        <v>3053</v>
      </c>
      <c r="K3211" s="16" t="s">
        <v>9108</v>
      </c>
      <c r="L3211" s="16" t="s">
        <v>3309</v>
      </c>
      <c r="M3211" s="16" t="s">
        <v>1134</v>
      </c>
      <c r="N3211" s="16" t="s">
        <v>1135</v>
      </c>
      <c r="O3211" s="16" t="s">
        <v>9109</v>
      </c>
      <c r="P3211" s="40" t="s">
        <v>10074</v>
      </c>
    </row>
    <row r="3212" spans="1:16" ht="15" x14ac:dyDescent="0.25">
      <c r="A3212" s="37">
        <v>132550</v>
      </c>
      <c r="B3212" s="16">
        <v>624</v>
      </c>
      <c r="C3212" s="16">
        <v>13</v>
      </c>
      <c r="D3212" s="37" t="s">
        <v>1291</v>
      </c>
      <c r="E3212" s="16">
        <v>13188</v>
      </c>
      <c r="F3212" s="37" t="s">
        <v>5189</v>
      </c>
      <c r="G3212" s="16">
        <v>1325</v>
      </c>
      <c r="H3212" s="37">
        <v>132550</v>
      </c>
      <c r="I3212" s="16" t="s">
        <v>1141</v>
      </c>
      <c r="J3212" s="16" t="s">
        <v>1140</v>
      </c>
      <c r="K3212" s="16" t="s">
        <v>1357</v>
      </c>
      <c r="L3212" s="16" t="s">
        <v>1904</v>
      </c>
      <c r="M3212" s="16" t="s">
        <v>1142</v>
      </c>
      <c r="N3212" s="16" t="s">
        <v>1135</v>
      </c>
      <c r="O3212" s="16" t="s">
        <v>1144</v>
      </c>
      <c r="P3212" s="40" t="s">
        <v>10074</v>
      </c>
    </row>
    <row r="3213" spans="1:16" ht="15" x14ac:dyDescent="0.25">
      <c r="A3213" s="37">
        <v>522507</v>
      </c>
      <c r="B3213" s="16">
        <v>2361</v>
      </c>
      <c r="C3213" s="16">
        <v>52</v>
      </c>
      <c r="D3213" s="37" t="s">
        <v>1222</v>
      </c>
      <c r="E3213" s="16">
        <v>52411</v>
      </c>
      <c r="F3213" s="37" t="s">
        <v>4919</v>
      </c>
      <c r="G3213" s="16">
        <v>5225</v>
      </c>
      <c r="H3213" s="37">
        <v>522507</v>
      </c>
      <c r="I3213" s="16" t="s">
        <v>2575</v>
      </c>
      <c r="J3213" s="16" t="s">
        <v>9110</v>
      </c>
      <c r="K3213" s="16" t="s">
        <v>9111</v>
      </c>
      <c r="L3213" s="16" t="s">
        <v>9112</v>
      </c>
      <c r="M3213" s="16" t="s">
        <v>1134</v>
      </c>
      <c r="N3213" s="16" t="s">
        <v>1135</v>
      </c>
      <c r="O3213" s="16" t="s">
        <v>9113</v>
      </c>
      <c r="P3213" s="40" t="s">
        <v>10074</v>
      </c>
    </row>
    <row r="3214" spans="1:16" ht="15" x14ac:dyDescent="0.25">
      <c r="A3214" s="37">
        <v>703057</v>
      </c>
      <c r="B3214" s="16">
        <v>3052</v>
      </c>
      <c r="C3214" s="16">
        <v>70</v>
      </c>
      <c r="D3214" s="37" t="s">
        <v>1137</v>
      </c>
      <c r="E3214" s="16">
        <v>70429</v>
      </c>
      <c r="F3214" s="37" t="s">
        <v>2442</v>
      </c>
      <c r="G3214" s="16">
        <v>7030</v>
      </c>
      <c r="H3214" s="37">
        <v>703057</v>
      </c>
      <c r="I3214" s="16" t="s">
        <v>1454</v>
      </c>
      <c r="J3214" s="16" t="s">
        <v>4664</v>
      </c>
      <c r="K3214" s="16" t="s">
        <v>7573</v>
      </c>
      <c r="L3214" s="16" t="s">
        <v>1163</v>
      </c>
      <c r="M3214" s="16" t="s">
        <v>1134</v>
      </c>
      <c r="N3214" s="16" t="s">
        <v>1135</v>
      </c>
      <c r="O3214" s="16" t="s">
        <v>1144</v>
      </c>
      <c r="P3214" s="40" t="s">
        <v>10074</v>
      </c>
    </row>
    <row r="3215" spans="1:16" ht="15" x14ac:dyDescent="0.25">
      <c r="A3215" s="37">
        <v>132007</v>
      </c>
      <c r="B3215" s="16">
        <v>600</v>
      </c>
      <c r="C3215" s="16">
        <v>13</v>
      </c>
      <c r="D3215" s="37" t="s">
        <v>1291</v>
      </c>
      <c r="E3215" s="16">
        <v>13248</v>
      </c>
      <c r="F3215" s="37" t="s">
        <v>7511</v>
      </c>
      <c r="G3215" s="16">
        <v>1320</v>
      </c>
      <c r="H3215" s="37">
        <v>132007</v>
      </c>
      <c r="I3215" s="16" t="s">
        <v>9114</v>
      </c>
      <c r="J3215" s="16" t="s">
        <v>2045</v>
      </c>
      <c r="K3215" s="16" t="s">
        <v>9115</v>
      </c>
      <c r="L3215" s="16" t="s">
        <v>2045</v>
      </c>
      <c r="M3215" s="16" t="s">
        <v>1134</v>
      </c>
      <c r="N3215" s="16" t="s">
        <v>1135</v>
      </c>
      <c r="O3215" s="16" t="s">
        <v>1144</v>
      </c>
      <c r="P3215" s="40" t="s">
        <v>10074</v>
      </c>
    </row>
    <row r="3216" spans="1:16" ht="15" x14ac:dyDescent="0.25">
      <c r="A3216" s="37">
        <v>132517</v>
      </c>
      <c r="B3216" s="16">
        <v>617</v>
      </c>
      <c r="C3216" s="16">
        <v>13</v>
      </c>
      <c r="D3216" s="37" t="s">
        <v>1291</v>
      </c>
      <c r="E3216" s="16">
        <v>13430</v>
      </c>
      <c r="F3216" s="37" t="s">
        <v>565</v>
      </c>
      <c r="G3216" s="16">
        <v>1325</v>
      </c>
      <c r="H3216" s="37">
        <v>132517</v>
      </c>
      <c r="I3216" s="16" t="s">
        <v>9116</v>
      </c>
      <c r="J3216" s="16" t="s">
        <v>1140</v>
      </c>
      <c r="K3216" s="16" t="s">
        <v>9117</v>
      </c>
      <c r="L3216" s="16" t="s">
        <v>7345</v>
      </c>
      <c r="M3216" s="16" t="s">
        <v>1134</v>
      </c>
      <c r="N3216" s="16" t="s">
        <v>1135</v>
      </c>
      <c r="O3216" s="16" t="s">
        <v>1144</v>
      </c>
      <c r="P3216" s="40" t="s">
        <v>10074</v>
      </c>
    </row>
    <row r="3217" spans="1:16" ht="15" x14ac:dyDescent="0.25">
      <c r="A3217" s="37">
        <v>880020</v>
      </c>
      <c r="B3217" s="16">
        <v>3542</v>
      </c>
      <c r="C3217" s="16">
        <v>88</v>
      </c>
      <c r="D3217" s="37" t="s">
        <v>1216</v>
      </c>
      <c r="E3217" s="16">
        <v>88564</v>
      </c>
      <c r="F3217" s="37" t="s">
        <v>2061</v>
      </c>
      <c r="G3217" s="16">
        <v>8800</v>
      </c>
      <c r="H3217" s="37">
        <v>880020</v>
      </c>
      <c r="I3217" s="16" t="s">
        <v>1140</v>
      </c>
      <c r="J3217" s="16" t="s">
        <v>1140</v>
      </c>
      <c r="K3217" s="16" t="s">
        <v>1140</v>
      </c>
      <c r="L3217" s="16" t="s">
        <v>1140</v>
      </c>
      <c r="M3217" s="16" t="s">
        <v>1142</v>
      </c>
      <c r="N3217" s="16" t="s">
        <v>1135</v>
      </c>
      <c r="O3217" s="16" t="s">
        <v>1144</v>
      </c>
      <c r="P3217" s="40" t="s">
        <v>10074</v>
      </c>
    </row>
    <row r="3218" spans="1:16" ht="15" x14ac:dyDescent="0.25">
      <c r="A3218" s="37">
        <v>761027</v>
      </c>
      <c r="B3218" s="16">
        <v>3303</v>
      </c>
      <c r="C3218" s="16">
        <v>76</v>
      </c>
      <c r="D3218" s="37" t="s">
        <v>1285</v>
      </c>
      <c r="E3218" s="16">
        <v>76828</v>
      </c>
      <c r="F3218" s="37" t="s">
        <v>1029</v>
      </c>
      <c r="G3218" s="16">
        <v>7610</v>
      </c>
      <c r="H3218" s="37">
        <v>761027</v>
      </c>
      <c r="I3218" s="16" t="s">
        <v>3173</v>
      </c>
      <c r="J3218" s="16" t="s">
        <v>9118</v>
      </c>
      <c r="K3218" s="16" t="s">
        <v>9119</v>
      </c>
      <c r="L3218" s="16" t="s">
        <v>3919</v>
      </c>
      <c r="M3218" s="16" t="s">
        <v>1134</v>
      </c>
      <c r="N3218" s="16" t="s">
        <v>1135</v>
      </c>
      <c r="O3218" s="16" t="s">
        <v>1144</v>
      </c>
      <c r="P3218" s="40" t="s">
        <v>10074</v>
      </c>
    </row>
    <row r="3219" spans="1:16" ht="15" x14ac:dyDescent="0.25">
      <c r="A3219" s="37">
        <v>56068</v>
      </c>
      <c r="B3219" s="16">
        <v>292</v>
      </c>
      <c r="C3219" s="16">
        <v>5</v>
      </c>
      <c r="D3219" s="37" t="s">
        <v>80</v>
      </c>
      <c r="E3219" s="16">
        <v>5034</v>
      </c>
      <c r="F3219" s="37" t="s">
        <v>8365</v>
      </c>
      <c r="G3219" s="16">
        <v>560</v>
      </c>
      <c r="H3219" s="37">
        <v>56068</v>
      </c>
      <c r="I3219" s="16" t="s">
        <v>3777</v>
      </c>
      <c r="J3219" s="16" t="s">
        <v>9120</v>
      </c>
      <c r="K3219" s="16" t="s">
        <v>9121</v>
      </c>
      <c r="L3219" s="16" t="s">
        <v>9120</v>
      </c>
      <c r="M3219" s="16" t="s">
        <v>1134</v>
      </c>
      <c r="N3219" s="16" t="s">
        <v>1135</v>
      </c>
      <c r="O3219" s="16" t="s">
        <v>1144</v>
      </c>
      <c r="P3219" s="40" t="s">
        <v>10074</v>
      </c>
    </row>
    <row r="3220" spans="1:16" ht="15" x14ac:dyDescent="0.25">
      <c r="A3220" s="37">
        <v>507027</v>
      </c>
      <c r="B3220" s="16">
        <v>2277</v>
      </c>
      <c r="C3220" s="16">
        <v>50</v>
      </c>
      <c r="D3220" s="37" t="s">
        <v>1179</v>
      </c>
      <c r="E3220" s="16">
        <v>50689</v>
      </c>
      <c r="F3220" s="37" t="s">
        <v>888</v>
      </c>
      <c r="G3220" s="16">
        <v>5070</v>
      </c>
      <c r="H3220" s="37">
        <v>507027</v>
      </c>
      <c r="I3220" s="16" t="s">
        <v>9122</v>
      </c>
      <c r="J3220" s="16" t="s">
        <v>3635</v>
      </c>
      <c r="K3220" s="16" t="s">
        <v>3635</v>
      </c>
      <c r="L3220" s="16" t="s">
        <v>1770</v>
      </c>
      <c r="M3220" s="16" t="s">
        <v>1134</v>
      </c>
      <c r="N3220" s="16" t="s">
        <v>1135</v>
      </c>
      <c r="O3220" s="16" t="s">
        <v>9123</v>
      </c>
      <c r="P3220" s="40" t="s">
        <v>10074</v>
      </c>
    </row>
    <row r="3221" spans="1:16" ht="15" x14ac:dyDescent="0.25">
      <c r="A3221" s="37">
        <v>687031</v>
      </c>
      <c r="B3221" s="16">
        <v>2985</v>
      </c>
      <c r="C3221" s="16">
        <v>68</v>
      </c>
      <c r="D3221" s="37" t="s">
        <v>1129</v>
      </c>
      <c r="E3221" s="16">
        <v>68081</v>
      </c>
      <c r="F3221" s="37" t="s">
        <v>123</v>
      </c>
      <c r="G3221" s="16">
        <v>6870</v>
      </c>
      <c r="H3221" s="37">
        <v>687031</v>
      </c>
      <c r="I3221" s="16" t="s">
        <v>1140</v>
      </c>
      <c r="J3221" s="16" t="s">
        <v>2571</v>
      </c>
      <c r="K3221" s="16" t="s">
        <v>9124</v>
      </c>
      <c r="L3221" s="16" t="s">
        <v>2413</v>
      </c>
      <c r="M3221" s="16" t="s">
        <v>1142</v>
      </c>
      <c r="N3221" s="16" t="s">
        <v>9125</v>
      </c>
      <c r="O3221" s="16" t="s">
        <v>1144</v>
      </c>
      <c r="P3221" s="40" t="s">
        <v>10074</v>
      </c>
    </row>
    <row r="3222" spans="1:16" ht="15" x14ac:dyDescent="0.25">
      <c r="A3222" s="37">
        <v>177001</v>
      </c>
      <c r="B3222" s="16">
        <v>1055</v>
      </c>
      <c r="C3222" s="16">
        <v>17</v>
      </c>
      <c r="D3222" s="37" t="s">
        <v>189</v>
      </c>
      <c r="E3222" s="16">
        <v>17088</v>
      </c>
      <c r="F3222" s="37" t="s">
        <v>8483</v>
      </c>
      <c r="G3222" s="16">
        <v>1770</v>
      </c>
      <c r="H3222" s="37">
        <v>177001</v>
      </c>
      <c r="I3222" s="16" t="s">
        <v>1140</v>
      </c>
      <c r="J3222" s="16" t="s">
        <v>1139</v>
      </c>
      <c r="K3222" s="16" t="s">
        <v>1140</v>
      </c>
      <c r="L3222" s="16" t="s">
        <v>1140</v>
      </c>
      <c r="M3222" s="16" t="s">
        <v>1142</v>
      </c>
      <c r="N3222" s="16" t="s">
        <v>1135</v>
      </c>
      <c r="O3222" s="16" t="s">
        <v>1144</v>
      </c>
      <c r="P3222" s="40" t="s">
        <v>10074</v>
      </c>
    </row>
    <row r="3223" spans="1:16" ht="15" x14ac:dyDescent="0.25">
      <c r="A3223" s="37">
        <v>194550</v>
      </c>
      <c r="B3223" s="16">
        <v>1282</v>
      </c>
      <c r="C3223" s="16">
        <v>19</v>
      </c>
      <c r="D3223" s="37" t="s">
        <v>1196</v>
      </c>
      <c r="E3223" s="16">
        <v>19533</v>
      </c>
      <c r="F3223" s="37" t="s">
        <v>4375</v>
      </c>
      <c r="G3223" s="16">
        <v>1945</v>
      </c>
      <c r="H3223" s="37">
        <v>194550</v>
      </c>
      <c r="I3223" s="16" t="s">
        <v>1140</v>
      </c>
      <c r="J3223" s="16" t="s">
        <v>1140</v>
      </c>
      <c r="K3223" s="16" t="s">
        <v>1140</v>
      </c>
      <c r="L3223" s="16" t="s">
        <v>1140</v>
      </c>
      <c r="M3223" s="16" t="s">
        <v>1142</v>
      </c>
      <c r="N3223" s="16" t="s">
        <v>1135</v>
      </c>
      <c r="O3223" s="16" t="s">
        <v>1144</v>
      </c>
      <c r="P3223" s="40" t="s">
        <v>10074</v>
      </c>
    </row>
    <row r="3224" spans="1:16" ht="15" x14ac:dyDescent="0.25">
      <c r="A3224" s="37">
        <v>250427</v>
      </c>
      <c r="B3224" s="16">
        <v>1565</v>
      </c>
      <c r="C3224" s="16">
        <v>25</v>
      </c>
      <c r="D3224" s="37" t="s">
        <v>1165</v>
      </c>
      <c r="E3224" s="16">
        <v>25154</v>
      </c>
      <c r="F3224" s="37" t="s">
        <v>6340</v>
      </c>
      <c r="G3224" s="16">
        <v>2504</v>
      </c>
      <c r="H3224" s="37">
        <v>250427</v>
      </c>
      <c r="I3224" s="16" t="s">
        <v>1663</v>
      </c>
      <c r="J3224" s="16" t="s">
        <v>6341</v>
      </c>
      <c r="K3224" s="16" t="s">
        <v>9126</v>
      </c>
      <c r="L3224" s="16" t="s">
        <v>9127</v>
      </c>
      <c r="M3224" s="16" t="s">
        <v>1134</v>
      </c>
      <c r="N3224" s="16" t="s">
        <v>1135</v>
      </c>
      <c r="O3224" s="16" t="s">
        <v>9128</v>
      </c>
      <c r="P3224" s="40" t="s">
        <v>10074</v>
      </c>
    </row>
    <row r="3225" spans="1:16" ht="15" x14ac:dyDescent="0.25">
      <c r="A3225" s="37">
        <v>252650</v>
      </c>
      <c r="B3225" s="16">
        <v>1710</v>
      </c>
      <c r="C3225" s="16">
        <v>25</v>
      </c>
      <c r="D3225" s="37" t="s">
        <v>1165</v>
      </c>
      <c r="E3225" s="16">
        <v>25599</v>
      </c>
      <c r="F3225" s="37" t="s">
        <v>85</v>
      </c>
      <c r="G3225" s="16">
        <v>2526</v>
      </c>
      <c r="H3225" s="37">
        <v>252650</v>
      </c>
      <c r="I3225" s="16" t="s">
        <v>6194</v>
      </c>
      <c r="J3225" s="16" t="s">
        <v>1141</v>
      </c>
      <c r="K3225" s="16" t="s">
        <v>1239</v>
      </c>
      <c r="L3225" s="16" t="s">
        <v>2745</v>
      </c>
      <c r="M3225" s="16" t="s">
        <v>1142</v>
      </c>
      <c r="N3225" s="16" t="s">
        <v>1135</v>
      </c>
      <c r="O3225" s="16" t="s">
        <v>9129</v>
      </c>
      <c r="P3225" s="40" t="s">
        <v>10074</v>
      </c>
    </row>
    <row r="3226" spans="1:16" ht="15" x14ac:dyDescent="0.25">
      <c r="A3226" s="37">
        <v>478002</v>
      </c>
      <c r="B3226" s="16">
        <v>2176</v>
      </c>
      <c r="C3226" s="16">
        <v>47</v>
      </c>
      <c r="D3226" s="37" t="s">
        <v>1158</v>
      </c>
      <c r="E3226" s="16">
        <v>47189</v>
      </c>
      <c r="F3226" s="37" t="s">
        <v>261</v>
      </c>
      <c r="G3226" s="16">
        <v>4780</v>
      </c>
      <c r="H3226" s="37">
        <v>478002</v>
      </c>
      <c r="I3226" s="16" t="s">
        <v>9130</v>
      </c>
      <c r="J3226" s="16" t="s">
        <v>1140</v>
      </c>
      <c r="K3226" s="16" t="s">
        <v>1140</v>
      </c>
      <c r="L3226" s="16" t="s">
        <v>1140</v>
      </c>
      <c r="M3226" s="16" t="s">
        <v>1142</v>
      </c>
      <c r="N3226" s="16" t="s">
        <v>9131</v>
      </c>
      <c r="O3226" s="16" t="s">
        <v>1144</v>
      </c>
      <c r="P3226" s="40" t="s">
        <v>10074</v>
      </c>
    </row>
    <row r="3227" spans="1:16" ht="15" x14ac:dyDescent="0.25">
      <c r="A3227" s="37">
        <v>130508</v>
      </c>
      <c r="B3227" s="16">
        <v>563</v>
      </c>
      <c r="C3227" s="16">
        <v>13</v>
      </c>
      <c r="D3227" s="37" t="s">
        <v>1291</v>
      </c>
      <c r="E3227" s="16">
        <v>13673</v>
      </c>
      <c r="F3227" s="37" t="s">
        <v>7126</v>
      </c>
      <c r="G3227" s="16">
        <v>1305</v>
      </c>
      <c r="H3227" s="37">
        <v>130508</v>
      </c>
      <c r="I3227" s="16" t="s">
        <v>8938</v>
      </c>
      <c r="J3227" s="16" t="s">
        <v>3067</v>
      </c>
      <c r="K3227" s="16" t="s">
        <v>8617</v>
      </c>
      <c r="L3227" s="16" t="s">
        <v>9132</v>
      </c>
      <c r="M3227" s="16" t="s">
        <v>1134</v>
      </c>
      <c r="N3227" s="16" t="s">
        <v>1135</v>
      </c>
      <c r="O3227" s="16" t="s">
        <v>1144</v>
      </c>
      <c r="P3227" s="40" t="s">
        <v>10074</v>
      </c>
    </row>
    <row r="3228" spans="1:16" ht="15" x14ac:dyDescent="0.25">
      <c r="A3228" s="37">
        <v>763022</v>
      </c>
      <c r="B3228" s="16">
        <v>3361</v>
      </c>
      <c r="C3228" s="16">
        <v>76</v>
      </c>
      <c r="D3228" s="37" t="s">
        <v>1285</v>
      </c>
      <c r="E3228" s="16">
        <v>76834</v>
      </c>
      <c r="F3228" s="37" t="s">
        <v>1031</v>
      </c>
      <c r="G3228" s="16">
        <v>7630</v>
      </c>
      <c r="H3228" s="37">
        <v>763022</v>
      </c>
      <c r="I3228" s="16" t="s">
        <v>9133</v>
      </c>
      <c r="J3228" s="16" t="s">
        <v>9134</v>
      </c>
      <c r="K3228" s="16" t="s">
        <v>5631</v>
      </c>
      <c r="L3228" s="16" t="s">
        <v>1140</v>
      </c>
      <c r="M3228" s="16" t="s">
        <v>1142</v>
      </c>
      <c r="N3228" s="16" t="s">
        <v>9135</v>
      </c>
      <c r="O3228" s="16" t="s">
        <v>1144</v>
      </c>
      <c r="P3228" s="40" t="s">
        <v>10074</v>
      </c>
    </row>
    <row r="3229" spans="1:16" ht="15" x14ac:dyDescent="0.25">
      <c r="A3229" s="37">
        <v>664018</v>
      </c>
      <c r="B3229" s="16">
        <v>2726</v>
      </c>
      <c r="C3229" s="16">
        <v>66</v>
      </c>
      <c r="D3229" s="37" t="s">
        <v>1395</v>
      </c>
      <c r="E3229" s="16">
        <v>66318</v>
      </c>
      <c r="F3229" s="37" t="s">
        <v>5353</v>
      </c>
      <c r="G3229" s="16">
        <v>6640</v>
      </c>
      <c r="H3229" s="37">
        <v>664018</v>
      </c>
      <c r="I3229" s="16" t="s">
        <v>2566</v>
      </c>
      <c r="J3229" s="16" t="s">
        <v>4029</v>
      </c>
      <c r="K3229" s="16" t="s">
        <v>5354</v>
      </c>
      <c r="L3229" s="16" t="s">
        <v>5574</v>
      </c>
      <c r="M3229" s="16" t="s">
        <v>1134</v>
      </c>
      <c r="N3229" s="16" t="s">
        <v>1135</v>
      </c>
      <c r="O3229" s="16" t="s">
        <v>1144</v>
      </c>
      <c r="P3229" s="40" t="s">
        <v>10074</v>
      </c>
    </row>
    <row r="3230" spans="1:16" ht="15" x14ac:dyDescent="0.25">
      <c r="A3230" s="37">
        <v>763531</v>
      </c>
      <c r="B3230" s="16">
        <v>3383</v>
      </c>
      <c r="C3230" s="16">
        <v>76</v>
      </c>
      <c r="D3230" s="37" t="s">
        <v>1285</v>
      </c>
      <c r="E3230" s="16">
        <v>76520</v>
      </c>
      <c r="F3230" s="37" t="s">
        <v>688</v>
      </c>
      <c r="G3230" s="16">
        <v>7635</v>
      </c>
      <c r="H3230" s="37">
        <v>763531</v>
      </c>
      <c r="I3230" s="16" t="s">
        <v>1140</v>
      </c>
      <c r="J3230" s="16" t="s">
        <v>2940</v>
      </c>
      <c r="K3230" s="16" t="s">
        <v>5228</v>
      </c>
      <c r="L3230" s="16" t="s">
        <v>1140</v>
      </c>
      <c r="M3230" s="16" t="s">
        <v>1142</v>
      </c>
      <c r="N3230" s="16" t="s">
        <v>9139</v>
      </c>
      <c r="O3230" s="16" t="s">
        <v>1144</v>
      </c>
      <c r="P3230" s="40" t="s">
        <v>10074</v>
      </c>
    </row>
    <row r="3231" spans="1:16" ht="15" x14ac:dyDescent="0.25">
      <c r="A3231" s="37">
        <v>205048</v>
      </c>
      <c r="B3231" s="16">
        <v>1386</v>
      </c>
      <c r="C3231" s="16">
        <v>20</v>
      </c>
      <c r="D3231" s="37" t="s">
        <v>1278</v>
      </c>
      <c r="E3231" s="16">
        <v>20614</v>
      </c>
      <c r="F3231" s="37" t="s">
        <v>5625</v>
      </c>
      <c r="G3231" s="16">
        <v>2050</v>
      </c>
      <c r="H3231" s="37">
        <v>205048</v>
      </c>
      <c r="I3231" s="16" t="s">
        <v>7760</v>
      </c>
      <c r="J3231" s="16" t="s">
        <v>1236</v>
      </c>
      <c r="K3231" s="16" t="s">
        <v>4116</v>
      </c>
      <c r="L3231" s="16" t="s">
        <v>1659</v>
      </c>
      <c r="M3231" s="16" t="s">
        <v>1134</v>
      </c>
      <c r="N3231" s="16" t="s">
        <v>1135</v>
      </c>
      <c r="O3231" s="16" t="s">
        <v>1144</v>
      </c>
      <c r="P3231" s="40" t="s">
        <v>10074</v>
      </c>
    </row>
    <row r="3232" spans="1:16" ht="15" x14ac:dyDescent="0.25">
      <c r="A3232" s="37">
        <v>55850</v>
      </c>
      <c r="B3232" s="16">
        <v>274</v>
      </c>
      <c r="C3232" s="16">
        <v>5</v>
      </c>
      <c r="D3232" s="37" t="s">
        <v>80</v>
      </c>
      <c r="E3232" s="16">
        <v>5809</v>
      </c>
      <c r="F3232" s="37" t="s">
        <v>5439</v>
      </c>
      <c r="G3232" s="16">
        <v>558</v>
      </c>
      <c r="H3232" s="37">
        <v>55850</v>
      </c>
      <c r="I3232" s="16" t="s">
        <v>1904</v>
      </c>
      <c r="J3232" s="16" t="s">
        <v>2386</v>
      </c>
      <c r="K3232" s="16" t="s">
        <v>1140</v>
      </c>
      <c r="L3232" s="16" t="s">
        <v>6194</v>
      </c>
      <c r="M3232" s="16" t="s">
        <v>1142</v>
      </c>
      <c r="N3232" s="16" t="s">
        <v>1135</v>
      </c>
      <c r="O3232" s="16" t="s">
        <v>1144</v>
      </c>
      <c r="P3232" s="40" t="s">
        <v>10074</v>
      </c>
    </row>
    <row r="3233" spans="1:16" ht="15" x14ac:dyDescent="0.25">
      <c r="A3233" s="37">
        <v>252407</v>
      </c>
      <c r="B3233" s="16">
        <v>1690</v>
      </c>
      <c r="C3233" s="16">
        <v>25</v>
      </c>
      <c r="D3233" s="37" t="s">
        <v>1165</v>
      </c>
      <c r="E3233" s="16">
        <v>25488</v>
      </c>
      <c r="F3233" s="37" t="s">
        <v>643</v>
      </c>
      <c r="G3233" s="16">
        <v>2524</v>
      </c>
      <c r="H3233" s="37">
        <v>252407</v>
      </c>
      <c r="I3233" s="16" t="s">
        <v>9143</v>
      </c>
      <c r="J3233" s="16" t="s">
        <v>6954</v>
      </c>
      <c r="K3233" s="16" t="s">
        <v>2656</v>
      </c>
      <c r="L3233" s="16" t="s">
        <v>1557</v>
      </c>
      <c r="M3233" s="16" t="s">
        <v>1134</v>
      </c>
      <c r="N3233" s="16" t="s">
        <v>1135</v>
      </c>
      <c r="O3233" s="16" t="s">
        <v>9144</v>
      </c>
      <c r="P3233" s="40" t="s">
        <v>10074</v>
      </c>
    </row>
    <row r="3234" spans="1:16" ht="15" x14ac:dyDescent="0.25">
      <c r="A3234" s="37">
        <v>154467</v>
      </c>
      <c r="B3234" s="16">
        <v>945</v>
      </c>
      <c r="C3234" s="16">
        <v>15</v>
      </c>
      <c r="D3234" s="37" t="s">
        <v>50</v>
      </c>
      <c r="E3234" s="16">
        <v>15664</v>
      </c>
      <c r="F3234" s="37" t="s">
        <v>863</v>
      </c>
      <c r="G3234" s="16">
        <v>1544</v>
      </c>
      <c r="H3234" s="37">
        <v>154467</v>
      </c>
      <c r="I3234" s="16" t="s">
        <v>9145</v>
      </c>
      <c r="J3234" s="16" t="s">
        <v>9146</v>
      </c>
      <c r="K3234" s="16" t="s">
        <v>9147</v>
      </c>
      <c r="L3234" s="16" t="s">
        <v>1392</v>
      </c>
      <c r="M3234" s="16" t="s">
        <v>1134</v>
      </c>
      <c r="N3234" s="16" t="s">
        <v>1135</v>
      </c>
      <c r="O3234" s="16" t="s">
        <v>9148</v>
      </c>
      <c r="P3234" s="40" t="s">
        <v>10074</v>
      </c>
    </row>
    <row r="3235" spans="1:16" ht="15" x14ac:dyDescent="0.25">
      <c r="A3235" s="37">
        <v>154067</v>
      </c>
      <c r="B3235" s="16">
        <v>923</v>
      </c>
      <c r="C3235" s="16">
        <v>15</v>
      </c>
      <c r="D3235" s="37" t="s">
        <v>50</v>
      </c>
      <c r="E3235" s="16">
        <v>15224</v>
      </c>
      <c r="F3235" s="37" t="s">
        <v>305</v>
      </c>
      <c r="G3235" s="16">
        <v>1540</v>
      </c>
      <c r="H3235" s="37">
        <v>154067</v>
      </c>
      <c r="I3235" s="16" t="s">
        <v>9149</v>
      </c>
      <c r="J3235" s="16" t="s">
        <v>9150</v>
      </c>
      <c r="K3235" s="16" t="s">
        <v>1740</v>
      </c>
      <c r="L3235" s="16" t="s">
        <v>6143</v>
      </c>
      <c r="M3235" s="16" t="s">
        <v>1134</v>
      </c>
      <c r="N3235" s="16" t="s">
        <v>1135</v>
      </c>
      <c r="O3235" s="16" t="s">
        <v>9151</v>
      </c>
      <c r="P3235" s="40" t="s">
        <v>10074</v>
      </c>
    </row>
    <row r="3236" spans="1:16" ht="15" x14ac:dyDescent="0.25">
      <c r="A3236" s="37">
        <v>172067</v>
      </c>
      <c r="B3236" s="16">
        <v>1020</v>
      </c>
      <c r="C3236" s="16">
        <v>17</v>
      </c>
      <c r="D3236" s="37" t="s">
        <v>189</v>
      </c>
      <c r="E3236" s="16">
        <v>17388</v>
      </c>
      <c r="F3236" s="37" t="s">
        <v>514</v>
      </c>
      <c r="G3236" s="16">
        <v>1720</v>
      </c>
      <c r="H3236" s="37">
        <v>172067</v>
      </c>
      <c r="I3236" s="16" t="s">
        <v>2604</v>
      </c>
      <c r="J3236" s="16" t="s">
        <v>9152</v>
      </c>
      <c r="K3236" s="16" t="s">
        <v>1621</v>
      </c>
      <c r="L3236" s="16" t="s">
        <v>9153</v>
      </c>
      <c r="M3236" s="16" t="s">
        <v>1134</v>
      </c>
      <c r="N3236" s="16" t="s">
        <v>1135</v>
      </c>
      <c r="O3236" s="16" t="s">
        <v>9154</v>
      </c>
      <c r="P3236" s="40" t="s">
        <v>10074</v>
      </c>
    </row>
    <row r="3237" spans="1:16" ht="15" x14ac:dyDescent="0.25">
      <c r="A3237" s="37">
        <v>81060</v>
      </c>
      <c r="B3237" s="16">
        <v>409</v>
      </c>
      <c r="C3237" s="16">
        <v>8</v>
      </c>
      <c r="D3237" s="37" t="s">
        <v>1306</v>
      </c>
      <c r="E3237" s="16">
        <v>8549</v>
      </c>
      <c r="F3237" s="37" t="s">
        <v>8672</v>
      </c>
      <c r="G3237" s="16">
        <v>810</v>
      </c>
      <c r="H3237" s="37">
        <v>81060</v>
      </c>
      <c r="I3237" s="16" t="s">
        <v>3394</v>
      </c>
      <c r="J3237" s="16" t="s">
        <v>1386</v>
      </c>
      <c r="K3237" s="16" t="s">
        <v>1331</v>
      </c>
      <c r="L3237" s="16" t="s">
        <v>2119</v>
      </c>
      <c r="M3237" s="16" t="s">
        <v>1142</v>
      </c>
      <c r="N3237" s="16" t="s">
        <v>1135</v>
      </c>
      <c r="O3237" s="16" t="s">
        <v>1144</v>
      </c>
      <c r="P3237" s="40" t="s">
        <v>10074</v>
      </c>
    </row>
    <row r="3238" spans="1:16" ht="15" x14ac:dyDescent="0.25">
      <c r="A3238" s="37">
        <v>271010</v>
      </c>
      <c r="B3238" s="16">
        <v>1822</v>
      </c>
      <c r="C3238" s="16">
        <v>27</v>
      </c>
      <c r="D3238" s="37" t="s">
        <v>1311</v>
      </c>
      <c r="E3238" s="16">
        <v>27245</v>
      </c>
      <c r="F3238" s="37" t="s">
        <v>6423</v>
      </c>
      <c r="G3238" s="16">
        <v>2710</v>
      </c>
      <c r="H3238" s="37">
        <v>271010</v>
      </c>
      <c r="I3238" s="16" t="s">
        <v>1140</v>
      </c>
      <c r="J3238" s="16" t="s">
        <v>1140</v>
      </c>
      <c r="K3238" s="16" t="s">
        <v>1140</v>
      </c>
      <c r="L3238" s="16" t="s">
        <v>1140</v>
      </c>
      <c r="M3238" s="16" t="s">
        <v>1142</v>
      </c>
      <c r="N3238" s="16" t="s">
        <v>1135</v>
      </c>
      <c r="O3238" s="16" t="s">
        <v>9155</v>
      </c>
      <c r="P3238" s="40" t="s">
        <v>10074</v>
      </c>
    </row>
    <row r="3239" spans="1:16" ht="15" x14ac:dyDescent="0.25">
      <c r="A3239" s="37">
        <v>760045</v>
      </c>
      <c r="B3239" s="16">
        <v>3277</v>
      </c>
      <c r="C3239" s="16">
        <v>76</v>
      </c>
      <c r="D3239" s="37" t="s">
        <v>1285</v>
      </c>
      <c r="E3239" s="16">
        <v>76001</v>
      </c>
      <c r="F3239" s="37" t="s">
        <v>191</v>
      </c>
      <c r="G3239" s="16">
        <v>7600</v>
      </c>
      <c r="H3239" s="37">
        <v>760045</v>
      </c>
      <c r="I3239" s="16" t="s">
        <v>1140</v>
      </c>
      <c r="J3239" s="16" t="s">
        <v>9156</v>
      </c>
      <c r="K3239" s="16" t="s">
        <v>9157</v>
      </c>
      <c r="L3239" s="16" t="s">
        <v>1140</v>
      </c>
      <c r="M3239" s="16" t="s">
        <v>1142</v>
      </c>
      <c r="N3239" s="16" t="s">
        <v>9158</v>
      </c>
      <c r="O3239" s="16" t="s">
        <v>1144</v>
      </c>
      <c r="P3239" s="40" t="s">
        <v>10074</v>
      </c>
    </row>
    <row r="3240" spans="1:16" ht="15" x14ac:dyDescent="0.25">
      <c r="A3240" s="37">
        <v>547079</v>
      </c>
      <c r="B3240" s="16">
        <v>2644</v>
      </c>
      <c r="C3240" s="16">
        <v>54</v>
      </c>
      <c r="D3240" s="37" t="s">
        <v>1259</v>
      </c>
      <c r="E3240" s="16">
        <v>54245</v>
      </c>
      <c r="F3240" s="37" t="s">
        <v>3395</v>
      </c>
      <c r="G3240" s="16">
        <v>5470</v>
      </c>
      <c r="H3240" s="37">
        <v>547079</v>
      </c>
      <c r="I3240" s="16" t="s">
        <v>4515</v>
      </c>
      <c r="J3240" s="16" t="s">
        <v>9159</v>
      </c>
      <c r="K3240" s="16" t="s">
        <v>9160</v>
      </c>
      <c r="L3240" s="16" t="s">
        <v>5780</v>
      </c>
      <c r="M3240" s="16" t="s">
        <v>1134</v>
      </c>
      <c r="N3240" s="16" t="s">
        <v>1135</v>
      </c>
      <c r="O3240" s="16" t="s">
        <v>1144</v>
      </c>
      <c r="P3240" s="40" t="s">
        <v>10074</v>
      </c>
    </row>
    <row r="3241" spans="1:16" ht="15" x14ac:dyDescent="0.25">
      <c r="A3241" s="37">
        <v>232517</v>
      </c>
      <c r="B3241" s="16">
        <v>1459</v>
      </c>
      <c r="C3241" s="16">
        <v>23</v>
      </c>
      <c r="D3241" s="37" t="s">
        <v>1218</v>
      </c>
      <c r="E3241" s="16">
        <v>23678</v>
      </c>
      <c r="F3241" s="37" t="s">
        <v>853</v>
      </c>
      <c r="G3241" s="16">
        <v>2325</v>
      </c>
      <c r="H3241" s="37">
        <v>232517</v>
      </c>
      <c r="I3241" s="16" t="s">
        <v>5276</v>
      </c>
      <c r="J3241" s="16" t="s">
        <v>2037</v>
      </c>
      <c r="K3241" s="16" t="s">
        <v>8236</v>
      </c>
      <c r="L3241" s="16" t="s">
        <v>2037</v>
      </c>
      <c r="M3241" s="16" t="s">
        <v>1134</v>
      </c>
      <c r="N3241" s="16" t="s">
        <v>1135</v>
      </c>
      <c r="O3241" s="16" t="s">
        <v>9163</v>
      </c>
      <c r="P3241" s="40" t="s">
        <v>10074</v>
      </c>
    </row>
    <row r="3242" spans="1:16" ht="15" x14ac:dyDescent="0.25">
      <c r="A3242" s="37">
        <v>133001</v>
      </c>
      <c r="B3242" s="16">
        <v>629</v>
      </c>
      <c r="C3242" s="16">
        <v>13</v>
      </c>
      <c r="D3242" s="37" t="s">
        <v>1291</v>
      </c>
      <c r="E3242" s="16">
        <v>13650</v>
      </c>
      <c r="F3242" s="37" t="s">
        <v>4468</v>
      </c>
      <c r="G3242" s="16">
        <v>1330</v>
      </c>
      <c r="H3242" s="37">
        <v>133001</v>
      </c>
      <c r="I3242" s="16" t="s">
        <v>1140</v>
      </c>
      <c r="J3242" s="16" t="s">
        <v>1140</v>
      </c>
      <c r="K3242" s="16" t="s">
        <v>1140</v>
      </c>
      <c r="L3242" s="16" t="s">
        <v>1140</v>
      </c>
      <c r="M3242" s="16" t="s">
        <v>1142</v>
      </c>
      <c r="N3242" s="16" t="s">
        <v>1135</v>
      </c>
      <c r="O3242" s="16" t="s">
        <v>1144</v>
      </c>
      <c r="P3242" s="40" t="s">
        <v>10074</v>
      </c>
    </row>
    <row r="3243" spans="1:16" ht="15" x14ac:dyDescent="0.25">
      <c r="A3243" s="37">
        <v>52040</v>
      </c>
      <c r="B3243" s="16">
        <v>101</v>
      </c>
      <c r="C3243" s="16">
        <v>5</v>
      </c>
      <c r="D3243" s="37" t="s">
        <v>80</v>
      </c>
      <c r="E3243" s="16">
        <v>5647</v>
      </c>
      <c r="F3243" s="37" t="s">
        <v>7494</v>
      </c>
      <c r="G3243" s="16">
        <v>520</v>
      </c>
      <c r="H3243" s="37">
        <v>52040</v>
      </c>
      <c r="I3243" s="16" t="s">
        <v>1140</v>
      </c>
      <c r="J3243" s="16" t="s">
        <v>1140</v>
      </c>
      <c r="K3243" s="16" t="s">
        <v>1140</v>
      </c>
      <c r="L3243" s="16" t="s">
        <v>1140</v>
      </c>
      <c r="M3243" s="16" t="s">
        <v>1142</v>
      </c>
      <c r="N3243" s="16" t="s">
        <v>1135</v>
      </c>
      <c r="O3243" s="16" t="s">
        <v>9164</v>
      </c>
      <c r="P3243" s="40" t="s">
        <v>10074</v>
      </c>
    </row>
    <row r="3244" spans="1:16" ht="15" x14ac:dyDescent="0.25">
      <c r="A3244" s="37">
        <v>54837</v>
      </c>
      <c r="B3244" s="16">
        <v>217</v>
      </c>
      <c r="C3244" s="16">
        <v>5</v>
      </c>
      <c r="D3244" s="37" t="s">
        <v>80</v>
      </c>
      <c r="E3244" s="16">
        <v>5055</v>
      </c>
      <c r="F3244" s="37" t="s">
        <v>3709</v>
      </c>
      <c r="G3244" s="16">
        <v>548</v>
      </c>
      <c r="H3244" s="37">
        <v>54837</v>
      </c>
      <c r="I3244" s="16" t="s">
        <v>3571</v>
      </c>
      <c r="J3244" s="16" t="s">
        <v>5034</v>
      </c>
      <c r="K3244" s="16" t="s">
        <v>3712</v>
      </c>
      <c r="L3244" s="16" t="s">
        <v>9165</v>
      </c>
      <c r="M3244" s="16" t="s">
        <v>1134</v>
      </c>
      <c r="N3244" s="16" t="s">
        <v>1135</v>
      </c>
      <c r="O3244" s="16" t="s">
        <v>9166</v>
      </c>
      <c r="P3244" s="40" t="s">
        <v>10074</v>
      </c>
    </row>
    <row r="3245" spans="1:16" ht="15" x14ac:dyDescent="0.25">
      <c r="A3245" s="37">
        <v>730548</v>
      </c>
      <c r="B3245" s="16">
        <v>3113</v>
      </c>
      <c r="C3245" s="16">
        <v>73</v>
      </c>
      <c r="D3245" s="37" t="s">
        <v>1185</v>
      </c>
      <c r="E3245" s="16">
        <v>73043</v>
      </c>
      <c r="F3245" s="37" t="s">
        <v>9167</v>
      </c>
      <c r="G3245" s="16">
        <v>7305</v>
      </c>
      <c r="H3245" s="37">
        <v>730548</v>
      </c>
      <c r="I3245" s="16" t="s">
        <v>3479</v>
      </c>
      <c r="J3245" s="16" t="s">
        <v>2288</v>
      </c>
      <c r="K3245" s="16" t="s">
        <v>9168</v>
      </c>
      <c r="L3245" s="16" t="s">
        <v>2288</v>
      </c>
      <c r="M3245" s="16" t="s">
        <v>1134</v>
      </c>
      <c r="N3245" s="16" t="s">
        <v>1135</v>
      </c>
      <c r="O3245" s="16" t="s">
        <v>9169</v>
      </c>
      <c r="P3245" s="40" t="s">
        <v>10074</v>
      </c>
    </row>
    <row r="3246" spans="1:16" ht="15" x14ac:dyDescent="0.25">
      <c r="A3246" s="37">
        <v>418048</v>
      </c>
      <c r="B3246" s="16">
        <v>2022</v>
      </c>
      <c r="C3246" s="16">
        <v>41</v>
      </c>
      <c r="D3246" s="37" t="s">
        <v>1228</v>
      </c>
      <c r="E3246" s="16">
        <v>41359</v>
      </c>
      <c r="F3246" s="37" t="s">
        <v>1229</v>
      </c>
      <c r="G3246" s="16">
        <v>4180</v>
      </c>
      <c r="H3246" s="37">
        <v>418048</v>
      </c>
      <c r="I3246" s="16" t="s">
        <v>2274</v>
      </c>
      <c r="J3246" s="16" t="s">
        <v>9170</v>
      </c>
      <c r="K3246" s="16" t="s">
        <v>1480</v>
      </c>
      <c r="L3246" s="16" t="s">
        <v>1230</v>
      </c>
      <c r="M3246" s="16" t="s">
        <v>1134</v>
      </c>
      <c r="N3246" s="16" t="s">
        <v>1135</v>
      </c>
      <c r="O3246" s="16" t="s">
        <v>9171</v>
      </c>
      <c r="P3246" s="40" t="s">
        <v>10074</v>
      </c>
    </row>
    <row r="3247" spans="1:16" ht="15" x14ac:dyDescent="0.25">
      <c r="A3247" s="37">
        <v>525577</v>
      </c>
      <c r="B3247" s="16">
        <v>2442</v>
      </c>
      <c r="C3247" s="16">
        <v>52</v>
      </c>
      <c r="D3247" s="37" t="s">
        <v>1222</v>
      </c>
      <c r="E3247" s="16">
        <v>52699</v>
      </c>
      <c r="F3247" s="37" t="s">
        <v>3762</v>
      </c>
      <c r="G3247" s="16">
        <v>5255</v>
      </c>
      <c r="H3247" s="37">
        <v>525577</v>
      </c>
      <c r="I3247" s="16" t="s">
        <v>3763</v>
      </c>
      <c r="J3247" s="16" t="s">
        <v>1248</v>
      </c>
      <c r="K3247" s="16" t="s">
        <v>9179</v>
      </c>
      <c r="L3247" s="16" t="s">
        <v>1789</v>
      </c>
      <c r="M3247" s="16" t="s">
        <v>1134</v>
      </c>
      <c r="N3247" s="16" t="s">
        <v>1135</v>
      </c>
      <c r="O3247" s="16" t="s">
        <v>9180</v>
      </c>
      <c r="P3247" s="40" t="s">
        <v>10074</v>
      </c>
    </row>
    <row r="3248" spans="1:16" ht="15" x14ac:dyDescent="0.25">
      <c r="A3248" s="37">
        <v>173068</v>
      </c>
      <c r="B3248" s="16">
        <v>1031</v>
      </c>
      <c r="C3248" s="16">
        <v>17</v>
      </c>
      <c r="D3248" s="37" t="s">
        <v>189</v>
      </c>
      <c r="E3248" s="16">
        <v>17541</v>
      </c>
      <c r="F3248" s="37" t="s">
        <v>716</v>
      </c>
      <c r="G3248" s="16">
        <v>1730</v>
      </c>
      <c r="H3248" s="37">
        <v>173068</v>
      </c>
      <c r="I3248" s="16" t="s">
        <v>9181</v>
      </c>
      <c r="J3248" s="16" t="s">
        <v>8075</v>
      </c>
      <c r="K3248" s="16" t="s">
        <v>9182</v>
      </c>
      <c r="L3248" s="16" t="s">
        <v>1621</v>
      </c>
      <c r="M3248" s="16" t="s">
        <v>1134</v>
      </c>
      <c r="N3248" s="16" t="s">
        <v>1135</v>
      </c>
      <c r="O3248" s="16" t="s">
        <v>9183</v>
      </c>
      <c r="P3248" s="40" t="s">
        <v>10074</v>
      </c>
    </row>
    <row r="3249" spans="1:16" ht="15" x14ac:dyDescent="0.25">
      <c r="A3249" s="37">
        <v>252230</v>
      </c>
      <c r="B3249" s="16">
        <v>1682</v>
      </c>
      <c r="C3249" s="16">
        <v>25</v>
      </c>
      <c r="D3249" s="37" t="s">
        <v>1165</v>
      </c>
      <c r="E3249" s="16">
        <v>25805</v>
      </c>
      <c r="F3249" s="37" t="s">
        <v>8268</v>
      </c>
      <c r="G3249" s="16">
        <v>2522</v>
      </c>
      <c r="H3249" s="37">
        <v>252230</v>
      </c>
      <c r="I3249" s="16" t="s">
        <v>1796</v>
      </c>
      <c r="J3249" s="16" t="s">
        <v>1141</v>
      </c>
      <c r="K3249" s="16" t="s">
        <v>1333</v>
      </c>
      <c r="L3249" s="16" t="s">
        <v>1265</v>
      </c>
      <c r="M3249" s="16" t="s">
        <v>1142</v>
      </c>
      <c r="N3249" s="16" t="s">
        <v>1135</v>
      </c>
      <c r="O3249" s="16" t="s">
        <v>1144</v>
      </c>
      <c r="P3249" s="40" t="s">
        <v>10074</v>
      </c>
    </row>
    <row r="3250" spans="1:16" ht="15" x14ac:dyDescent="0.25">
      <c r="A3250" s="37">
        <v>731548</v>
      </c>
      <c r="B3250" s="16">
        <v>3137</v>
      </c>
      <c r="C3250" s="16">
        <v>73</v>
      </c>
      <c r="D3250" s="37" t="s">
        <v>1185</v>
      </c>
      <c r="E3250" s="16">
        <v>73347</v>
      </c>
      <c r="F3250" s="37" t="s">
        <v>468</v>
      </c>
      <c r="G3250" s="16">
        <v>7315</v>
      </c>
      <c r="H3250" s="37">
        <v>731548</v>
      </c>
      <c r="I3250" s="16" t="s">
        <v>9184</v>
      </c>
      <c r="J3250" s="16" t="s">
        <v>8906</v>
      </c>
      <c r="K3250" s="16" t="s">
        <v>4579</v>
      </c>
      <c r="L3250" s="16" t="s">
        <v>8075</v>
      </c>
      <c r="M3250" s="16" t="s">
        <v>1134</v>
      </c>
      <c r="N3250" s="16" t="s">
        <v>1135</v>
      </c>
      <c r="O3250" s="16" t="s">
        <v>1144</v>
      </c>
      <c r="P3250" s="40" t="s">
        <v>10074</v>
      </c>
    </row>
    <row r="3251" spans="1:16" ht="15" x14ac:dyDescent="0.25">
      <c r="A3251" s="37">
        <v>507001</v>
      </c>
      <c r="B3251" s="16">
        <v>2269</v>
      </c>
      <c r="C3251" s="16">
        <v>50</v>
      </c>
      <c r="D3251" s="37" t="s">
        <v>1179</v>
      </c>
      <c r="E3251" s="16">
        <v>50006</v>
      </c>
      <c r="F3251" s="37" t="s">
        <v>14</v>
      </c>
      <c r="G3251" s="16">
        <v>5070</v>
      </c>
      <c r="H3251" s="37">
        <v>507001</v>
      </c>
      <c r="I3251" s="16" t="s">
        <v>2387</v>
      </c>
      <c r="J3251" s="16" t="s">
        <v>2134</v>
      </c>
      <c r="K3251" s="16" t="s">
        <v>1386</v>
      </c>
      <c r="L3251" s="16" t="s">
        <v>1140</v>
      </c>
      <c r="M3251" s="16" t="s">
        <v>1142</v>
      </c>
      <c r="N3251" s="16" t="s">
        <v>9185</v>
      </c>
      <c r="O3251" s="16" t="s">
        <v>9186</v>
      </c>
      <c r="P3251" s="40" t="s">
        <v>10074</v>
      </c>
    </row>
    <row r="3252" spans="1:16" ht="15" x14ac:dyDescent="0.25">
      <c r="A3252" s="37">
        <v>854030</v>
      </c>
      <c r="B3252" s="16">
        <v>3478</v>
      </c>
      <c r="C3252" s="16">
        <v>85</v>
      </c>
      <c r="D3252" s="37" t="s">
        <v>1358</v>
      </c>
      <c r="E3252" s="16">
        <v>85410</v>
      </c>
      <c r="F3252" s="37" t="s">
        <v>995</v>
      </c>
      <c r="G3252" s="16">
        <v>8540</v>
      </c>
      <c r="H3252" s="37">
        <v>854030</v>
      </c>
      <c r="I3252" s="16" t="s">
        <v>9189</v>
      </c>
      <c r="J3252" s="16" t="s">
        <v>1386</v>
      </c>
      <c r="K3252" s="16" t="s">
        <v>3251</v>
      </c>
      <c r="L3252" s="16" t="s">
        <v>1140</v>
      </c>
      <c r="M3252" s="16" t="s">
        <v>1142</v>
      </c>
      <c r="N3252" s="16" t="s">
        <v>1135</v>
      </c>
      <c r="O3252" s="16" t="s">
        <v>9190</v>
      </c>
      <c r="P3252" s="40" t="s">
        <v>10074</v>
      </c>
    </row>
    <row r="3253" spans="1:16" ht="15" x14ac:dyDescent="0.25">
      <c r="A3253" s="37">
        <v>684557</v>
      </c>
      <c r="B3253" s="16">
        <v>2926</v>
      </c>
      <c r="C3253" s="16">
        <v>68</v>
      </c>
      <c r="D3253" s="37" t="s">
        <v>1129</v>
      </c>
      <c r="E3253" s="16">
        <v>68368</v>
      </c>
      <c r="F3253" s="37" t="s">
        <v>8500</v>
      </c>
      <c r="G3253" s="16">
        <v>6845</v>
      </c>
      <c r="H3253" s="37">
        <v>684557</v>
      </c>
      <c r="I3253" s="16" t="s">
        <v>1454</v>
      </c>
      <c r="J3253" s="16" t="s">
        <v>9191</v>
      </c>
      <c r="K3253" s="16" t="s">
        <v>9192</v>
      </c>
      <c r="L3253" s="16" t="s">
        <v>1836</v>
      </c>
      <c r="M3253" s="16" t="s">
        <v>1134</v>
      </c>
      <c r="N3253" s="16" t="s">
        <v>1135</v>
      </c>
      <c r="O3253" s="16" t="s">
        <v>9193</v>
      </c>
      <c r="P3253" s="40" t="s">
        <v>10074</v>
      </c>
    </row>
    <row r="3254" spans="1:16" ht="15" x14ac:dyDescent="0.25">
      <c r="A3254" s="37">
        <v>814058</v>
      </c>
      <c r="B3254" s="16">
        <v>3427</v>
      </c>
      <c r="C3254" s="16">
        <v>81</v>
      </c>
      <c r="D3254" s="37" t="s">
        <v>1899</v>
      </c>
      <c r="E3254" s="16">
        <v>81300</v>
      </c>
      <c r="F3254" s="37" t="s">
        <v>405</v>
      </c>
      <c r="G3254" s="16">
        <v>8140</v>
      </c>
      <c r="H3254" s="37">
        <v>814058</v>
      </c>
      <c r="I3254" s="16" t="s">
        <v>1900</v>
      </c>
      <c r="J3254" s="16" t="s">
        <v>1644</v>
      </c>
      <c r="K3254" s="16" t="s">
        <v>9194</v>
      </c>
      <c r="L3254" s="16" t="s">
        <v>9195</v>
      </c>
      <c r="M3254" s="16" t="s">
        <v>1134</v>
      </c>
      <c r="N3254" s="16" t="s">
        <v>1135</v>
      </c>
      <c r="O3254" s="16" t="s">
        <v>9196</v>
      </c>
      <c r="P3254" s="40" t="s">
        <v>10074</v>
      </c>
    </row>
    <row r="3255" spans="1:16" ht="15" x14ac:dyDescent="0.25">
      <c r="A3255" s="37">
        <v>252250</v>
      </c>
      <c r="B3255" s="16">
        <v>1687</v>
      </c>
      <c r="C3255" s="16">
        <v>25</v>
      </c>
      <c r="D3255" s="37" t="s">
        <v>1165</v>
      </c>
      <c r="E3255" s="16">
        <v>25312</v>
      </c>
      <c r="F3255" s="37" t="s">
        <v>3559</v>
      </c>
      <c r="G3255" s="16">
        <v>2522</v>
      </c>
      <c r="H3255" s="37">
        <v>252250</v>
      </c>
      <c r="I3255" s="16" t="s">
        <v>1905</v>
      </c>
      <c r="J3255" s="16" t="s">
        <v>1240</v>
      </c>
      <c r="K3255" s="16" t="s">
        <v>1384</v>
      </c>
      <c r="L3255" s="16" t="s">
        <v>1796</v>
      </c>
      <c r="M3255" s="16" t="s">
        <v>1142</v>
      </c>
      <c r="N3255" s="16" t="s">
        <v>9197</v>
      </c>
      <c r="O3255" s="16" t="s">
        <v>9198</v>
      </c>
      <c r="P3255" s="40" t="s">
        <v>10074</v>
      </c>
    </row>
    <row r="3256" spans="1:16" ht="15" x14ac:dyDescent="0.25">
      <c r="A3256" s="37">
        <v>477020</v>
      </c>
      <c r="B3256" s="16">
        <v>2168</v>
      </c>
      <c r="C3256" s="16">
        <v>47</v>
      </c>
      <c r="D3256" s="37" t="s">
        <v>1158</v>
      </c>
      <c r="E3256" s="16">
        <v>47605</v>
      </c>
      <c r="F3256" s="37" t="s">
        <v>9200</v>
      </c>
      <c r="G3256" s="16">
        <v>4770</v>
      </c>
      <c r="H3256" s="37">
        <v>477020</v>
      </c>
      <c r="I3256" s="16" t="s">
        <v>1141</v>
      </c>
      <c r="J3256" s="16" t="s">
        <v>9201</v>
      </c>
      <c r="K3256" s="16" t="s">
        <v>1357</v>
      </c>
      <c r="L3256" s="16" t="s">
        <v>2094</v>
      </c>
      <c r="M3256" s="16" t="s">
        <v>1142</v>
      </c>
      <c r="N3256" s="16" t="s">
        <v>1135</v>
      </c>
      <c r="O3256" s="16" t="s">
        <v>1144</v>
      </c>
      <c r="P3256" s="40" t="s">
        <v>10074</v>
      </c>
    </row>
    <row r="3257" spans="1:16" ht="15" x14ac:dyDescent="0.25">
      <c r="A3257" s="37">
        <v>760501</v>
      </c>
      <c r="B3257" s="16">
        <v>3280</v>
      </c>
      <c r="C3257" s="16">
        <v>76</v>
      </c>
      <c r="D3257" s="37" t="s">
        <v>1285</v>
      </c>
      <c r="E3257" s="16">
        <v>76892</v>
      </c>
      <c r="F3257" s="37" t="s">
        <v>1103</v>
      </c>
      <c r="G3257" s="16">
        <v>7605</v>
      </c>
      <c r="H3257" s="37">
        <v>760501</v>
      </c>
      <c r="I3257" s="16" t="s">
        <v>1140</v>
      </c>
      <c r="J3257" s="16" t="s">
        <v>9007</v>
      </c>
      <c r="K3257" s="16" t="s">
        <v>1140</v>
      </c>
      <c r="L3257" s="16" t="s">
        <v>1140</v>
      </c>
      <c r="M3257" s="16" t="s">
        <v>1142</v>
      </c>
      <c r="N3257" s="16" t="s">
        <v>9202</v>
      </c>
      <c r="O3257" s="16" t="s">
        <v>1144</v>
      </c>
      <c r="P3257" s="40" t="s">
        <v>10074</v>
      </c>
    </row>
    <row r="3258" spans="1:16" ht="15" x14ac:dyDescent="0.25">
      <c r="A3258" s="37">
        <v>521529</v>
      </c>
      <c r="B3258" s="16">
        <v>2338</v>
      </c>
      <c r="C3258" s="16">
        <v>52</v>
      </c>
      <c r="D3258" s="37" t="s">
        <v>1222</v>
      </c>
      <c r="E3258" s="16">
        <v>52399</v>
      </c>
      <c r="F3258" s="37" t="s">
        <v>1422</v>
      </c>
      <c r="G3258" s="16">
        <v>5215</v>
      </c>
      <c r="H3258" s="37">
        <v>521529</v>
      </c>
      <c r="I3258" s="16" t="s">
        <v>2984</v>
      </c>
      <c r="J3258" s="16" t="s">
        <v>9203</v>
      </c>
      <c r="K3258" s="16" t="s">
        <v>7838</v>
      </c>
      <c r="L3258" s="16" t="s">
        <v>3751</v>
      </c>
      <c r="M3258" s="16" t="s">
        <v>1134</v>
      </c>
      <c r="N3258" s="16" t="s">
        <v>1135</v>
      </c>
      <c r="O3258" s="16" t="s">
        <v>1144</v>
      </c>
      <c r="P3258" s="40" t="s">
        <v>10074</v>
      </c>
    </row>
    <row r="3259" spans="1:16" ht="15" x14ac:dyDescent="0.25">
      <c r="A3259" s="37">
        <v>763023</v>
      </c>
      <c r="B3259" s="16">
        <v>3362</v>
      </c>
      <c r="C3259" s="16">
        <v>76</v>
      </c>
      <c r="D3259" s="37" t="s">
        <v>1285</v>
      </c>
      <c r="E3259" s="16">
        <v>76834</v>
      </c>
      <c r="F3259" s="37" t="s">
        <v>1031</v>
      </c>
      <c r="G3259" s="16">
        <v>7630</v>
      </c>
      <c r="H3259" s="37">
        <v>763023</v>
      </c>
      <c r="I3259" s="16" t="s">
        <v>1140</v>
      </c>
      <c r="J3259" s="16" t="s">
        <v>9204</v>
      </c>
      <c r="K3259" s="16" t="s">
        <v>5631</v>
      </c>
      <c r="L3259" s="16" t="s">
        <v>1140</v>
      </c>
      <c r="M3259" s="16" t="s">
        <v>1142</v>
      </c>
      <c r="N3259" s="16" t="s">
        <v>9205</v>
      </c>
      <c r="O3259" s="16" t="s">
        <v>1144</v>
      </c>
      <c r="P3259" s="40" t="s">
        <v>10074</v>
      </c>
    </row>
    <row r="3260" spans="1:16" ht="15" x14ac:dyDescent="0.25">
      <c r="A3260" s="37">
        <v>192509</v>
      </c>
      <c r="B3260" s="16">
        <v>1223</v>
      </c>
      <c r="C3260" s="16">
        <v>19</v>
      </c>
      <c r="D3260" s="37" t="s">
        <v>1196</v>
      </c>
      <c r="E3260" s="16">
        <v>19517</v>
      </c>
      <c r="F3260" s="37" t="s">
        <v>676</v>
      </c>
      <c r="G3260" s="16">
        <v>1925</v>
      </c>
      <c r="H3260" s="37">
        <v>192509</v>
      </c>
      <c r="I3260" s="16" t="s">
        <v>2644</v>
      </c>
      <c r="J3260" s="16" t="s">
        <v>9206</v>
      </c>
      <c r="K3260" s="16" t="s">
        <v>9207</v>
      </c>
      <c r="L3260" s="16" t="s">
        <v>4688</v>
      </c>
      <c r="M3260" s="16" t="s">
        <v>1134</v>
      </c>
      <c r="N3260" s="16" t="s">
        <v>1135</v>
      </c>
      <c r="O3260" s="16" t="s">
        <v>9208</v>
      </c>
      <c r="P3260" s="40" t="s">
        <v>10074</v>
      </c>
    </row>
    <row r="3261" spans="1:16" ht="15" x14ac:dyDescent="0.25">
      <c r="A3261" s="37">
        <v>155007</v>
      </c>
      <c r="B3261" s="16">
        <v>974</v>
      </c>
      <c r="C3261" s="16">
        <v>15</v>
      </c>
      <c r="D3261" s="37" t="s">
        <v>50</v>
      </c>
      <c r="E3261" s="16">
        <v>15401</v>
      </c>
      <c r="F3261" s="37" t="s">
        <v>3493</v>
      </c>
      <c r="G3261" s="16">
        <v>1550</v>
      </c>
      <c r="H3261" s="37">
        <v>155007</v>
      </c>
      <c r="I3261" s="16" t="s">
        <v>9209</v>
      </c>
      <c r="J3261" s="16" t="s">
        <v>4875</v>
      </c>
      <c r="K3261" s="16" t="s">
        <v>1846</v>
      </c>
      <c r="L3261" s="16" t="s">
        <v>4875</v>
      </c>
      <c r="M3261" s="16" t="s">
        <v>1134</v>
      </c>
      <c r="N3261" s="16" t="s">
        <v>1135</v>
      </c>
      <c r="O3261" s="16" t="s">
        <v>9210</v>
      </c>
      <c r="P3261" s="40" t="s">
        <v>10074</v>
      </c>
    </row>
    <row r="3262" spans="1:16" ht="15" x14ac:dyDescent="0.25">
      <c r="A3262" s="37">
        <v>150208</v>
      </c>
      <c r="B3262" s="16">
        <v>695</v>
      </c>
      <c r="C3262" s="16">
        <v>15</v>
      </c>
      <c r="D3262" s="37" t="s">
        <v>50</v>
      </c>
      <c r="E3262" s="16">
        <v>15204</v>
      </c>
      <c r="F3262" s="37" t="s">
        <v>272</v>
      </c>
      <c r="G3262" s="16">
        <v>1502</v>
      </c>
      <c r="H3262" s="37">
        <v>150208</v>
      </c>
      <c r="I3262" s="16" t="s">
        <v>3655</v>
      </c>
      <c r="J3262" s="16" t="s">
        <v>1740</v>
      </c>
      <c r="K3262" s="16" t="s">
        <v>4344</v>
      </c>
      <c r="L3262" s="16" t="s">
        <v>6484</v>
      </c>
      <c r="M3262" s="16" t="s">
        <v>1134</v>
      </c>
      <c r="N3262" s="16" t="s">
        <v>1135</v>
      </c>
      <c r="O3262" s="16" t="s">
        <v>1144</v>
      </c>
      <c r="P3262" s="40" t="s">
        <v>10074</v>
      </c>
    </row>
    <row r="3263" spans="1:16" ht="15" x14ac:dyDescent="0.25">
      <c r="A3263" s="37">
        <v>735568</v>
      </c>
      <c r="B3263" s="16">
        <v>3237</v>
      </c>
      <c r="C3263" s="16">
        <v>73</v>
      </c>
      <c r="D3263" s="37" t="s">
        <v>1185</v>
      </c>
      <c r="E3263" s="16">
        <v>73168</v>
      </c>
      <c r="F3263" s="37" t="s">
        <v>227</v>
      </c>
      <c r="G3263" s="16">
        <v>7355</v>
      </c>
      <c r="H3263" s="37">
        <v>735568</v>
      </c>
      <c r="I3263" s="16" t="s">
        <v>2828</v>
      </c>
      <c r="J3263" s="16" t="s">
        <v>8028</v>
      </c>
      <c r="K3263" s="16" t="s">
        <v>9211</v>
      </c>
      <c r="L3263" s="16" t="s">
        <v>9212</v>
      </c>
      <c r="M3263" s="16" t="s">
        <v>1134</v>
      </c>
      <c r="N3263" s="16" t="s">
        <v>1135</v>
      </c>
      <c r="O3263" s="16" t="s">
        <v>9213</v>
      </c>
      <c r="P3263" s="40" t="s">
        <v>10074</v>
      </c>
    </row>
    <row r="3264" spans="1:16" ht="15" x14ac:dyDescent="0.25">
      <c r="A3264" s="37">
        <v>685067</v>
      </c>
      <c r="B3264" s="16">
        <v>2938</v>
      </c>
      <c r="C3264" s="16">
        <v>68</v>
      </c>
      <c r="D3264" s="37" t="s">
        <v>1129</v>
      </c>
      <c r="E3264" s="16">
        <v>68377</v>
      </c>
      <c r="F3264" s="37" t="s">
        <v>7788</v>
      </c>
      <c r="G3264" s="16">
        <v>6850</v>
      </c>
      <c r="H3264" s="37">
        <v>685067</v>
      </c>
      <c r="I3264" s="16" t="s">
        <v>1454</v>
      </c>
      <c r="J3264" s="16" t="s">
        <v>9214</v>
      </c>
      <c r="K3264" s="16" t="s">
        <v>4270</v>
      </c>
      <c r="L3264" s="16" t="s">
        <v>2080</v>
      </c>
      <c r="M3264" s="16" t="s">
        <v>1134</v>
      </c>
      <c r="N3264" s="16" t="s">
        <v>1135</v>
      </c>
      <c r="O3264" s="16" t="s">
        <v>9215</v>
      </c>
      <c r="P3264" s="40" t="s">
        <v>10074</v>
      </c>
    </row>
    <row r="3265" spans="1:16" ht="15" x14ac:dyDescent="0.25">
      <c r="A3265" s="37">
        <v>502001</v>
      </c>
      <c r="B3265" s="16">
        <v>2213</v>
      </c>
      <c r="C3265" s="16">
        <v>50</v>
      </c>
      <c r="D3265" s="37" t="s">
        <v>1179</v>
      </c>
      <c r="E3265" s="16">
        <v>50573</v>
      </c>
      <c r="F3265" s="37" t="s">
        <v>771</v>
      </c>
      <c r="G3265" s="16">
        <v>5020</v>
      </c>
      <c r="H3265" s="37">
        <v>502001</v>
      </c>
      <c r="I3265" s="16" t="s">
        <v>1140</v>
      </c>
      <c r="J3265" s="16" t="s">
        <v>1140</v>
      </c>
      <c r="K3265" s="16" t="s">
        <v>1141</v>
      </c>
      <c r="L3265" s="16" t="s">
        <v>1140</v>
      </c>
      <c r="M3265" s="16" t="s">
        <v>1142</v>
      </c>
      <c r="N3265" s="16" t="s">
        <v>1135</v>
      </c>
      <c r="O3265" s="16" t="s">
        <v>1144</v>
      </c>
      <c r="P3265" s="40" t="s">
        <v>10074</v>
      </c>
    </row>
    <row r="3266" spans="1:16" ht="15" x14ac:dyDescent="0.25">
      <c r="A3266" s="37">
        <v>252857</v>
      </c>
      <c r="B3266" s="16">
        <v>1727</v>
      </c>
      <c r="C3266" s="16">
        <v>25</v>
      </c>
      <c r="D3266" s="37" t="s">
        <v>1165</v>
      </c>
      <c r="E3266" s="16">
        <v>25001</v>
      </c>
      <c r="F3266" s="37" t="s">
        <v>28</v>
      </c>
      <c r="G3266" s="16">
        <v>2528</v>
      </c>
      <c r="H3266" s="37">
        <v>252857</v>
      </c>
      <c r="I3266" s="16" t="s">
        <v>1470</v>
      </c>
      <c r="J3266" s="16" t="s">
        <v>9216</v>
      </c>
      <c r="K3266" s="16" t="s">
        <v>9217</v>
      </c>
      <c r="L3266" s="16" t="s">
        <v>1557</v>
      </c>
      <c r="M3266" s="16" t="s">
        <v>1134</v>
      </c>
      <c r="N3266" s="16" t="s">
        <v>1135</v>
      </c>
      <c r="O3266" s="16" t="s">
        <v>9218</v>
      </c>
      <c r="P3266" s="40" t="s">
        <v>10074</v>
      </c>
    </row>
    <row r="3267" spans="1:16" ht="15" x14ac:dyDescent="0.25">
      <c r="A3267" s="37">
        <v>991058</v>
      </c>
      <c r="B3267" s="16">
        <v>3670</v>
      </c>
      <c r="C3267" s="16">
        <v>99</v>
      </c>
      <c r="D3267" s="37" t="s">
        <v>1970</v>
      </c>
      <c r="E3267" s="16">
        <v>99773</v>
      </c>
      <c r="F3267" s="37" t="s">
        <v>2437</v>
      </c>
      <c r="G3267" s="16">
        <v>9910</v>
      </c>
      <c r="H3267" s="37">
        <v>991058</v>
      </c>
      <c r="I3267" s="16" t="s">
        <v>4798</v>
      </c>
      <c r="J3267" s="16" t="s">
        <v>9219</v>
      </c>
      <c r="K3267" s="16" t="s">
        <v>2441</v>
      </c>
      <c r="L3267" s="16" t="s">
        <v>9220</v>
      </c>
      <c r="M3267" s="16" t="s">
        <v>1134</v>
      </c>
      <c r="N3267" s="16" t="s">
        <v>1135</v>
      </c>
      <c r="O3267" s="16" t="s">
        <v>1144</v>
      </c>
      <c r="P3267" s="40" t="s">
        <v>10074</v>
      </c>
    </row>
    <row r="3268" spans="1:16" ht="15" x14ac:dyDescent="0.25">
      <c r="A3268" s="37">
        <v>520539</v>
      </c>
      <c r="B3268" s="16">
        <v>2314</v>
      </c>
      <c r="C3268" s="16">
        <v>52</v>
      </c>
      <c r="D3268" s="37" t="s">
        <v>1222</v>
      </c>
      <c r="E3268" s="16">
        <v>52258</v>
      </c>
      <c r="F3268" s="37" t="s">
        <v>2133</v>
      </c>
      <c r="G3268" s="16">
        <v>5205</v>
      </c>
      <c r="H3268" s="37">
        <v>520539</v>
      </c>
      <c r="I3268" s="16" t="s">
        <v>6576</v>
      </c>
      <c r="J3268" s="16" t="s">
        <v>9221</v>
      </c>
      <c r="K3268" s="16" t="s">
        <v>1353</v>
      </c>
      <c r="L3268" s="16" t="s">
        <v>4456</v>
      </c>
      <c r="M3268" s="16" t="s">
        <v>1134</v>
      </c>
      <c r="N3268" s="16" t="s">
        <v>1135</v>
      </c>
      <c r="O3268" s="16" t="s">
        <v>9222</v>
      </c>
      <c r="P3268" s="40" t="s">
        <v>10074</v>
      </c>
    </row>
    <row r="3269" spans="1:16" ht="15" x14ac:dyDescent="0.25">
      <c r="A3269" s="37">
        <v>763041</v>
      </c>
      <c r="B3269" s="16">
        <v>3369</v>
      </c>
      <c r="C3269" s="16">
        <v>76</v>
      </c>
      <c r="D3269" s="37" t="s">
        <v>1285</v>
      </c>
      <c r="E3269" s="16">
        <v>76111</v>
      </c>
      <c r="F3269" s="37" t="s">
        <v>6165</v>
      </c>
      <c r="G3269" s="16">
        <v>7630</v>
      </c>
      <c r="H3269" s="37">
        <v>763041</v>
      </c>
      <c r="I3269" s="16" t="s">
        <v>1140</v>
      </c>
      <c r="J3269" s="16" t="s">
        <v>7304</v>
      </c>
      <c r="K3269" s="16" t="s">
        <v>1140</v>
      </c>
      <c r="L3269" s="16" t="s">
        <v>2406</v>
      </c>
      <c r="M3269" s="16" t="s">
        <v>1142</v>
      </c>
      <c r="N3269" s="16" t="s">
        <v>9223</v>
      </c>
      <c r="O3269" s="16" t="s">
        <v>1144</v>
      </c>
      <c r="P3269" s="40" t="s">
        <v>10074</v>
      </c>
    </row>
    <row r="3270" spans="1:16" ht="15" x14ac:dyDescent="0.25">
      <c r="A3270" s="37">
        <v>731027</v>
      </c>
      <c r="B3270" s="16">
        <v>3123</v>
      </c>
      <c r="C3270" s="16">
        <v>73</v>
      </c>
      <c r="D3270" s="37" t="s">
        <v>1185</v>
      </c>
      <c r="E3270" s="16">
        <v>73408</v>
      </c>
      <c r="F3270" s="37" t="s">
        <v>545</v>
      </c>
      <c r="G3270" s="16">
        <v>7310</v>
      </c>
      <c r="H3270" s="37">
        <v>731027</v>
      </c>
      <c r="I3270" s="16" t="s">
        <v>5685</v>
      </c>
      <c r="J3270" s="16" t="s">
        <v>1761</v>
      </c>
      <c r="K3270" s="16" t="s">
        <v>9224</v>
      </c>
      <c r="L3270" s="16" t="s">
        <v>3701</v>
      </c>
      <c r="M3270" s="16" t="s">
        <v>1134</v>
      </c>
      <c r="N3270" s="16" t="s">
        <v>1135</v>
      </c>
      <c r="O3270" s="16" t="s">
        <v>9225</v>
      </c>
      <c r="P3270" s="40" t="s">
        <v>10074</v>
      </c>
    </row>
    <row r="3271" spans="1:16" ht="15" x14ac:dyDescent="0.25">
      <c r="A3271" s="37">
        <v>810007</v>
      </c>
      <c r="B3271" s="16">
        <v>3412</v>
      </c>
      <c r="C3271" s="16">
        <v>81</v>
      </c>
      <c r="D3271" s="37" t="s">
        <v>1899</v>
      </c>
      <c r="E3271" s="16">
        <v>81001</v>
      </c>
      <c r="F3271" s="37" t="s">
        <v>1899</v>
      </c>
      <c r="G3271" s="16">
        <v>8100</v>
      </c>
      <c r="H3271" s="37">
        <v>810007</v>
      </c>
      <c r="I3271" s="16" t="s">
        <v>4783</v>
      </c>
      <c r="J3271" s="16" t="s">
        <v>9226</v>
      </c>
      <c r="K3271" s="16" t="s">
        <v>4783</v>
      </c>
      <c r="L3271" s="16" t="s">
        <v>9227</v>
      </c>
      <c r="M3271" s="16" t="s">
        <v>1134</v>
      </c>
      <c r="N3271" s="16" t="s">
        <v>1135</v>
      </c>
      <c r="O3271" s="16" t="s">
        <v>9228</v>
      </c>
      <c r="P3271" s="40" t="s">
        <v>10074</v>
      </c>
    </row>
    <row r="3272" spans="1:16" ht="15" x14ac:dyDescent="0.25">
      <c r="A3272" s="37">
        <v>84007</v>
      </c>
      <c r="B3272" s="16">
        <v>439</v>
      </c>
      <c r="C3272" s="16">
        <v>8</v>
      </c>
      <c r="D3272" s="37" t="s">
        <v>1306</v>
      </c>
      <c r="E3272" s="16">
        <v>8560</v>
      </c>
      <c r="F3272" s="37" t="s">
        <v>4443</v>
      </c>
      <c r="G3272" s="16">
        <v>840</v>
      </c>
      <c r="H3272" s="37">
        <v>84007</v>
      </c>
      <c r="I3272" s="16" t="s">
        <v>9229</v>
      </c>
      <c r="J3272" s="16" t="s">
        <v>6994</v>
      </c>
      <c r="K3272" s="16" t="s">
        <v>4125</v>
      </c>
      <c r="L3272" s="16" t="s">
        <v>5338</v>
      </c>
      <c r="M3272" s="16" t="s">
        <v>1134</v>
      </c>
      <c r="N3272" s="16" t="s">
        <v>1135</v>
      </c>
      <c r="O3272" s="16" t="s">
        <v>1144</v>
      </c>
      <c r="P3272" s="40" t="s">
        <v>10074</v>
      </c>
    </row>
    <row r="3273" spans="1:16" ht="15" x14ac:dyDescent="0.25">
      <c r="A3273" s="37">
        <v>862028</v>
      </c>
      <c r="B3273" s="16">
        <v>3523</v>
      </c>
      <c r="C3273" s="16">
        <v>86</v>
      </c>
      <c r="D3273" s="37" t="s">
        <v>1807</v>
      </c>
      <c r="E3273" s="16">
        <v>86865</v>
      </c>
      <c r="F3273" s="37" t="s">
        <v>6313</v>
      </c>
      <c r="G3273" s="16">
        <v>8620</v>
      </c>
      <c r="H3273" s="37">
        <v>862028</v>
      </c>
      <c r="I3273" s="16" t="s">
        <v>9230</v>
      </c>
      <c r="J3273" s="16" t="s">
        <v>9231</v>
      </c>
      <c r="K3273" s="16" t="s">
        <v>8792</v>
      </c>
      <c r="L3273" s="16" t="s">
        <v>9232</v>
      </c>
      <c r="M3273" s="16" t="s">
        <v>1134</v>
      </c>
      <c r="N3273" s="16" t="s">
        <v>1135</v>
      </c>
      <c r="O3273" s="16" t="s">
        <v>9233</v>
      </c>
      <c r="P3273" s="40" t="s">
        <v>10074</v>
      </c>
    </row>
    <row r="3274" spans="1:16" ht="15" x14ac:dyDescent="0.25">
      <c r="A3274" s="37">
        <v>856057</v>
      </c>
      <c r="B3274" s="16">
        <v>3500</v>
      </c>
      <c r="C3274" s="16">
        <v>85</v>
      </c>
      <c r="D3274" s="37" t="s">
        <v>1358</v>
      </c>
      <c r="E3274" s="16">
        <v>85279</v>
      </c>
      <c r="F3274" s="37" t="s">
        <v>6826</v>
      </c>
      <c r="G3274" s="16">
        <v>8560</v>
      </c>
      <c r="H3274" s="37">
        <v>856057</v>
      </c>
      <c r="I3274" s="16" t="s">
        <v>1604</v>
      </c>
      <c r="J3274" s="16" t="s">
        <v>7243</v>
      </c>
      <c r="K3274" s="16" t="s">
        <v>9238</v>
      </c>
      <c r="L3274" s="16" t="s">
        <v>7244</v>
      </c>
      <c r="M3274" s="16" t="s">
        <v>1134</v>
      </c>
      <c r="N3274" s="16" t="s">
        <v>1135</v>
      </c>
      <c r="O3274" s="16" t="s">
        <v>9239</v>
      </c>
      <c r="P3274" s="40" t="s">
        <v>10074</v>
      </c>
    </row>
    <row r="3275" spans="1:16" ht="15" x14ac:dyDescent="0.25">
      <c r="A3275" s="37">
        <v>504008</v>
      </c>
      <c r="B3275" s="16">
        <v>2239</v>
      </c>
      <c r="C3275" s="16">
        <v>50</v>
      </c>
      <c r="D3275" s="37" t="s">
        <v>1179</v>
      </c>
      <c r="E3275" s="16">
        <v>50313</v>
      </c>
      <c r="F3275" s="37" t="s">
        <v>3559</v>
      </c>
      <c r="G3275" s="16">
        <v>5040</v>
      </c>
      <c r="H3275" s="37">
        <v>504008</v>
      </c>
      <c r="I3275" s="16" t="s">
        <v>1771</v>
      </c>
      <c r="J3275" s="16" t="s">
        <v>9240</v>
      </c>
      <c r="K3275" s="16" t="s">
        <v>1203</v>
      </c>
      <c r="L3275" s="16" t="s">
        <v>3166</v>
      </c>
      <c r="M3275" s="16" t="s">
        <v>1134</v>
      </c>
      <c r="N3275" s="16" t="s">
        <v>1135</v>
      </c>
      <c r="O3275" s="16" t="s">
        <v>9241</v>
      </c>
      <c r="P3275" s="40" t="s">
        <v>10074</v>
      </c>
    </row>
    <row r="3276" spans="1:16" ht="15" x14ac:dyDescent="0.25">
      <c r="A3276" s="37">
        <v>56857</v>
      </c>
      <c r="B3276" s="16">
        <v>324</v>
      </c>
      <c r="C3276" s="16">
        <v>5</v>
      </c>
      <c r="D3276" s="37" t="s">
        <v>80</v>
      </c>
      <c r="E3276" s="16">
        <v>5044</v>
      </c>
      <c r="F3276" s="37" t="s">
        <v>2926</v>
      </c>
      <c r="G3276" s="16">
        <v>568</v>
      </c>
      <c r="H3276" s="37">
        <v>56857</v>
      </c>
      <c r="I3276" s="16" t="s">
        <v>9242</v>
      </c>
      <c r="J3276" s="16" t="s">
        <v>8060</v>
      </c>
      <c r="K3276" s="16" t="s">
        <v>4898</v>
      </c>
      <c r="L3276" s="16" t="s">
        <v>9243</v>
      </c>
      <c r="M3276" s="16" t="s">
        <v>1134</v>
      </c>
      <c r="N3276" s="16" t="s">
        <v>1135</v>
      </c>
      <c r="O3276" s="16" t="s">
        <v>9244</v>
      </c>
      <c r="P3276" s="40" t="s">
        <v>10074</v>
      </c>
    </row>
    <row r="3277" spans="1:16" ht="15" x14ac:dyDescent="0.25">
      <c r="A3277" s="37">
        <v>110621</v>
      </c>
      <c r="B3277" s="16">
        <v>483</v>
      </c>
      <c r="C3277" s="16">
        <v>11</v>
      </c>
      <c r="D3277" s="37" t="s">
        <v>1252</v>
      </c>
      <c r="E3277" s="16">
        <v>11001</v>
      </c>
      <c r="F3277" s="37" t="s">
        <v>8299</v>
      </c>
      <c r="G3277" s="16">
        <v>1106</v>
      </c>
      <c r="H3277" s="37">
        <v>110621</v>
      </c>
      <c r="I3277" s="16" t="s">
        <v>8034</v>
      </c>
      <c r="J3277" s="16" t="s">
        <v>2405</v>
      </c>
      <c r="K3277" s="16" t="s">
        <v>9247</v>
      </c>
      <c r="L3277" s="16" t="s">
        <v>2405</v>
      </c>
      <c r="M3277" s="16" t="s">
        <v>1142</v>
      </c>
      <c r="N3277" s="16" t="s">
        <v>9248</v>
      </c>
      <c r="O3277" s="16" t="s">
        <v>1144</v>
      </c>
      <c r="P3277" s="40" t="s">
        <v>10074</v>
      </c>
    </row>
    <row r="3278" spans="1:16" ht="15" x14ac:dyDescent="0.25">
      <c r="A3278" s="37">
        <v>57430</v>
      </c>
      <c r="B3278" s="16">
        <v>352</v>
      </c>
      <c r="C3278" s="16">
        <v>5</v>
      </c>
      <c r="D3278" s="37" t="s">
        <v>80</v>
      </c>
      <c r="E3278" s="16">
        <v>5234</v>
      </c>
      <c r="F3278" s="37" t="s">
        <v>4595</v>
      </c>
      <c r="G3278" s="16">
        <v>574</v>
      </c>
      <c r="H3278" s="37">
        <v>57430</v>
      </c>
      <c r="I3278" s="16" t="s">
        <v>1140</v>
      </c>
      <c r="J3278" s="16" t="s">
        <v>1140</v>
      </c>
      <c r="K3278" s="16" t="s">
        <v>1140</v>
      </c>
      <c r="L3278" s="16" t="s">
        <v>1140</v>
      </c>
      <c r="M3278" s="16" t="s">
        <v>1142</v>
      </c>
      <c r="N3278" s="16" t="s">
        <v>1135</v>
      </c>
      <c r="O3278" s="16" t="s">
        <v>9250</v>
      </c>
      <c r="P3278" s="40" t="s">
        <v>10074</v>
      </c>
    </row>
    <row r="3279" spans="1:16" ht="15" x14ac:dyDescent="0.25">
      <c r="A3279" s="37">
        <v>443009</v>
      </c>
      <c r="B3279" s="16">
        <v>2062</v>
      </c>
      <c r="C3279" s="16">
        <v>44</v>
      </c>
      <c r="D3279" s="37" t="s">
        <v>1151</v>
      </c>
      <c r="E3279" s="16">
        <v>44035</v>
      </c>
      <c r="F3279" s="37" t="s">
        <v>53</v>
      </c>
      <c r="G3279" s="16">
        <v>4430</v>
      </c>
      <c r="H3279" s="37">
        <v>443009</v>
      </c>
      <c r="I3279" s="16" t="s">
        <v>2149</v>
      </c>
      <c r="J3279" s="16" t="s">
        <v>9251</v>
      </c>
      <c r="K3279" s="16" t="s">
        <v>2148</v>
      </c>
      <c r="L3279" s="16" t="s">
        <v>9252</v>
      </c>
      <c r="M3279" s="16" t="s">
        <v>1134</v>
      </c>
      <c r="N3279" s="16" t="s">
        <v>9253</v>
      </c>
      <c r="O3279" s="16" t="s">
        <v>1144</v>
      </c>
      <c r="P3279" s="40" t="s">
        <v>10074</v>
      </c>
    </row>
    <row r="3280" spans="1:16" ht="15" x14ac:dyDescent="0.25">
      <c r="A3280" s="37">
        <v>52057</v>
      </c>
      <c r="B3280" s="16">
        <v>104</v>
      </c>
      <c r="C3280" s="16">
        <v>5</v>
      </c>
      <c r="D3280" s="37" t="s">
        <v>80</v>
      </c>
      <c r="E3280" s="16">
        <v>5819</v>
      </c>
      <c r="F3280" s="37" t="s">
        <v>1609</v>
      </c>
      <c r="G3280" s="16">
        <v>520</v>
      </c>
      <c r="H3280" s="37">
        <v>52057</v>
      </c>
      <c r="I3280" s="16" t="s">
        <v>2423</v>
      </c>
      <c r="J3280" s="16" t="s">
        <v>9254</v>
      </c>
      <c r="K3280" s="16" t="s">
        <v>4506</v>
      </c>
      <c r="L3280" s="16" t="s">
        <v>4741</v>
      </c>
      <c r="M3280" s="16" t="s">
        <v>1134</v>
      </c>
      <c r="N3280" s="16" t="s">
        <v>1135</v>
      </c>
      <c r="O3280" s="16" t="s">
        <v>9255</v>
      </c>
      <c r="P3280" s="40" t="s">
        <v>10074</v>
      </c>
    </row>
    <row r="3281" spans="1:16" ht="15" x14ac:dyDescent="0.25">
      <c r="A3281" s="37">
        <v>685557</v>
      </c>
      <c r="B3281" s="16">
        <v>2951</v>
      </c>
      <c r="C3281" s="16">
        <v>68</v>
      </c>
      <c r="D3281" s="37" t="s">
        <v>1129</v>
      </c>
      <c r="E3281" s="16">
        <v>68179</v>
      </c>
      <c r="F3281" s="37" t="s">
        <v>3025</v>
      </c>
      <c r="G3281" s="16">
        <v>6855</v>
      </c>
      <c r="H3281" s="37">
        <v>685557</v>
      </c>
      <c r="I3281" s="16" t="s">
        <v>2630</v>
      </c>
      <c r="J3281" s="16" t="s">
        <v>1449</v>
      </c>
      <c r="K3281" s="16" t="s">
        <v>9256</v>
      </c>
      <c r="L3281" s="16" t="s">
        <v>1449</v>
      </c>
      <c r="M3281" s="16" t="s">
        <v>1134</v>
      </c>
      <c r="N3281" s="16" t="s">
        <v>1135</v>
      </c>
      <c r="O3281" s="16" t="s">
        <v>9257</v>
      </c>
      <c r="P3281" s="40" t="s">
        <v>10074</v>
      </c>
    </row>
    <row r="3282" spans="1:16" ht="15" x14ac:dyDescent="0.25">
      <c r="A3282" s="37">
        <v>254001</v>
      </c>
      <c r="B3282" s="16">
        <v>1803</v>
      </c>
      <c r="C3282" s="16">
        <v>25</v>
      </c>
      <c r="D3282" s="37" t="s">
        <v>1165</v>
      </c>
      <c r="E3282" s="16">
        <v>25513</v>
      </c>
      <c r="F3282" s="37" t="s">
        <v>2882</v>
      </c>
      <c r="G3282" s="16">
        <v>2540</v>
      </c>
      <c r="H3282" s="37">
        <v>254001</v>
      </c>
      <c r="I3282" s="16" t="s">
        <v>9258</v>
      </c>
      <c r="J3282" s="16" t="s">
        <v>1140</v>
      </c>
      <c r="K3282" s="16" t="s">
        <v>1141</v>
      </c>
      <c r="L3282" s="16" t="s">
        <v>2550</v>
      </c>
      <c r="M3282" s="16" t="s">
        <v>1142</v>
      </c>
      <c r="N3282" s="16" t="s">
        <v>1135</v>
      </c>
      <c r="O3282" s="16" t="s">
        <v>9259</v>
      </c>
      <c r="P3282" s="40" t="s">
        <v>10074</v>
      </c>
    </row>
    <row r="3283" spans="1:16" ht="15" x14ac:dyDescent="0.25">
      <c r="A3283" s="37">
        <v>53840</v>
      </c>
      <c r="B3283" s="16">
        <v>177</v>
      </c>
      <c r="C3283" s="16">
        <v>5</v>
      </c>
      <c r="D3283" s="37" t="s">
        <v>80</v>
      </c>
      <c r="E3283" s="16">
        <v>5321</v>
      </c>
      <c r="F3283" s="37" t="s">
        <v>8111</v>
      </c>
      <c r="G3283" s="16">
        <v>538</v>
      </c>
      <c r="H3283" s="37">
        <v>53840</v>
      </c>
      <c r="I3283" s="16" t="s">
        <v>1140</v>
      </c>
      <c r="J3283" s="16" t="s">
        <v>1140</v>
      </c>
      <c r="K3283" s="16" t="s">
        <v>1140</v>
      </c>
      <c r="L3283" s="16" t="s">
        <v>8081</v>
      </c>
      <c r="M3283" s="16" t="s">
        <v>1142</v>
      </c>
      <c r="N3283" s="16" t="s">
        <v>1135</v>
      </c>
      <c r="O3283" s="16" t="s">
        <v>1144</v>
      </c>
      <c r="P3283" s="40" t="s">
        <v>10074</v>
      </c>
    </row>
    <row r="3284" spans="1:16" ht="15" x14ac:dyDescent="0.25">
      <c r="A3284" s="37">
        <v>411008</v>
      </c>
      <c r="B3284" s="16">
        <v>1920</v>
      </c>
      <c r="C3284" s="16">
        <v>41</v>
      </c>
      <c r="D3284" s="37" t="s">
        <v>1228</v>
      </c>
      <c r="E3284" s="16">
        <v>41016</v>
      </c>
      <c r="F3284" s="37" t="s">
        <v>4863</v>
      </c>
      <c r="G3284" s="16">
        <v>4110</v>
      </c>
      <c r="H3284" s="37">
        <v>411008</v>
      </c>
      <c r="I3284" s="16" t="s">
        <v>8028</v>
      </c>
      <c r="J3284" s="16" t="s">
        <v>3465</v>
      </c>
      <c r="K3284" s="16" t="s">
        <v>9260</v>
      </c>
      <c r="L3284" s="16" t="s">
        <v>8028</v>
      </c>
      <c r="M3284" s="16" t="s">
        <v>1134</v>
      </c>
      <c r="N3284" s="16" t="s">
        <v>1135</v>
      </c>
      <c r="O3284" s="16" t="s">
        <v>9261</v>
      </c>
      <c r="P3284" s="40" t="s">
        <v>10074</v>
      </c>
    </row>
    <row r="3285" spans="1:16" ht="15" x14ac:dyDescent="0.25">
      <c r="A3285" s="37">
        <v>526049</v>
      </c>
      <c r="B3285" s="16">
        <v>2452</v>
      </c>
      <c r="C3285" s="16">
        <v>52</v>
      </c>
      <c r="D3285" s="37" t="s">
        <v>1222</v>
      </c>
      <c r="E3285" s="16">
        <v>52678</v>
      </c>
      <c r="F3285" s="37" t="s">
        <v>835</v>
      </c>
      <c r="G3285" s="16">
        <v>5260</v>
      </c>
      <c r="H3285" s="37">
        <v>526049</v>
      </c>
      <c r="I3285" s="16" t="s">
        <v>1790</v>
      </c>
      <c r="J3285" s="16" t="s">
        <v>2660</v>
      </c>
      <c r="K3285" s="16" t="s">
        <v>9262</v>
      </c>
      <c r="L3285" s="16" t="s">
        <v>9263</v>
      </c>
      <c r="M3285" s="16" t="s">
        <v>1134</v>
      </c>
      <c r="N3285" s="16" t="s">
        <v>1135</v>
      </c>
      <c r="O3285" s="16" t="s">
        <v>1144</v>
      </c>
      <c r="P3285" s="40" t="s">
        <v>10074</v>
      </c>
    </row>
    <row r="3286" spans="1:16" ht="15" x14ac:dyDescent="0.25">
      <c r="A3286" s="37">
        <v>190597</v>
      </c>
      <c r="B3286" s="16">
        <v>1169</v>
      </c>
      <c r="C3286" s="16">
        <v>19</v>
      </c>
      <c r="D3286" s="37" t="s">
        <v>1196</v>
      </c>
      <c r="E3286" s="16">
        <v>19780</v>
      </c>
      <c r="F3286" s="37" t="s">
        <v>978</v>
      </c>
      <c r="G3286" s="16">
        <v>1905</v>
      </c>
      <c r="H3286" s="37">
        <v>190597</v>
      </c>
      <c r="I3286" s="16" t="s">
        <v>4928</v>
      </c>
      <c r="J3286" s="16" t="s">
        <v>9264</v>
      </c>
      <c r="K3286" s="16" t="s">
        <v>4928</v>
      </c>
      <c r="L3286" s="16" t="s">
        <v>5931</v>
      </c>
      <c r="M3286" s="16" t="s">
        <v>1134</v>
      </c>
      <c r="N3286" s="16" t="s">
        <v>1135</v>
      </c>
      <c r="O3286" s="16" t="s">
        <v>1144</v>
      </c>
      <c r="P3286" s="40" t="s">
        <v>10074</v>
      </c>
    </row>
    <row r="3287" spans="1:16" ht="15" x14ac:dyDescent="0.25">
      <c r="A3287" s="37">
        <v>477057</v>
      </c>
      <c r="B3287" s="16">
        <v>2173</v>
      </c>
      <c r="C3287" s="16">
        <v>47</v>
      </c>
      <c r="D3287" s="37" t="s">
        <v>1158</v>
      </c>
      <c r="E3287" s="16">
        <v>47551</v>
      </c>
      <c r="F3287" s="37" t="s">
        <v>732</v>
      </c>
      <c r="G3287" s="16">
        <v>4770</v>
      </c>
      <c r="H3287" s="37">
        <v>477057</v>
      </c>
      <c r="I3287" s="16" t="s">
        <v>9265</v>
      </c>
      <c r="J3287" s="16" t="s">
        <v>9078</v>
      </c>
      <c r="K3287" s="16" t="s">
        <v>2179</v>
      </c>
      <c r="L3287" s="16" t="s">
        <v>9266</v>
      </c>
      <c r="M3287" s="16" t="s">
        <v>1134</v>
      </c>
      <c r="N3287" s="16" t="s">
        <v>1135</v>
      </c>
      <c r="O3287" s="16" t="s">
        <v>1144</v>
      </c>
      <c r="P3287" s="40" t="s">
        <v>10074</v>
      </c>
    </row>
    <row r="3288" spans="1:16" ht="15" x14ac:dyDescent="0.25">
      <c r="A3288" s="37">
        <v>230501</v>
      </c>
      <c r="B3288" s="16">
        <v>1407</v>
      </c>
      <c r="C3288" s="16">
        <v>23</v>
      </c>
      <c r="D3288" s="37" t="s">
        <v>1218</v>
      </c>
      <c r="E3288" s="16">
        <v>23300</v>
      </c>
      <c r="F3288" s="37" t="s">
        <v>294</v>
      </c>
      <c r="G3288" s="16">
        <v>2305</v>
      </c>
      <c r="H3288" s="37">
        <v>230501</v>
      </c>
      <c r="I3288" s="16" t="s">
        <v>1796</v>
      </c>
      <c r="J3288" s="16" t="s">
        <v>1141</v>
      </c>
      <c r="K3288" s="16" t="s">
        <v>1687</v>
      </c>
      <c r="L3288" s="16" t="s">
        <v>2209</v>
      </c>
      <c r="M3288" s="16" t="s">
        <v>1142</v>
      </c>
      <c r="N3288" s="16" t="s">
        <v>1135</v>
      </c>
      <c r="O3288" s="16" t="s">
        <v>1144</v>
      </c>
      <c r="P3288" s="40" t="s">
        <v>10074</v>
      </c>
    </row>
    <row r="3289" spans="1:16" ht="15" x14ac:dyDescent="0.25">
      <c r="A3289" s="37">
        <v>54437</v>
      </c>
      <c r="B3289" s="16">
        <v>202</v>
      </c>
      <c r="C3289" s="16">
        <v>5</v>
      </c>
      <c r="D3289" s="37" t="s">
        <v>80</v>
      </c>
      <c r="E3289" s="16">
        <v>5660</v>
      </c>
      <c r="F3289" s="37" t="s">
        <v>879</v>
      </c>
      <c r="G3289" s="16">
        <v>544</v>
      </c>
      <c r="H3289" s="37">
        <v>54437</v>
      </c>
      <c r="I3289" s="16" t="s">
        <v>1352</v>
      </c>
      <c r="J3289" s="16" t="s">
        <v>1353</v>
      </c>
      <c r="K3289" s="16" t="s">
        <v>9267</v>
      </c>
      <c r="L3289" s="16" t="s">
        <v>1354</v>
      </c>
      <c r="M3289" s="16" t="s">
        <v>1134</v>
      </c>
      <c r="N3289" s="16" t="s">
        <v>1135</v>
      </c>
      <c r="O3289" s="16" t="s">
        <v>9268</v>
      </c>
      <c r="P3289" s="40" t="s">
        <v>10074</v>
      </c>
    </row>
    <row r="3290" spans="1:16" ht="15" x14ac:dyDescent="0.25">
      <c r="A3290" s="37">
        <v>476050</v>
      </c>
      <c r="B3290" s="16">
        <v>2158</v>
      </c>
      <c r="C3290" s="16">
        <v>47</v>
      </c>
      <c r="D3290" s="37" t="s">
        <v>1158</v>
      </c>
      <c r="E3290" s="16">
        <v>47960</v>
      </c>
      <c r="F3290" s="37" t="s">
        <v>3494</v>
      </c>
      <c r="G3290" s="16">
        <v>4760</v>
      </c>
      <c r="H3290" s="37">
        <v>476050</v>
      </c>
      <c r="I3290" s="16" t="s">
        <v>1140</v>
      </c>
      <c r="J3290" s="16" t="s">
        <v>1140</v>
      </c>
      <c r="K3290" s="16" t="s">
        <v>1140</v>
      </c>
      <c r="L3290" s="16" t="s">
        <v>1140</v>
      </c>
      <c r="M3290" s="16" t="s">
        <v>1142</v>
      </c>
      <c r="N3290" s="16" t="s">
        <v>1135</v>
      </c>
      <c r="O3290" s="16" t="s">
        <v>1144</v>
      </c>
      <c r="P3290" s="40" t="s">
        <v>10074</v>
      </c>
    </row>
    <row r="3291" spans="1:16" ht="15" x14ac:dyDescent="0.25">
      <c r="A3291" s="37">
        <v>527588</v>
      </c>
      <c r="B3291" s="16">
        <v>2492</v>
      </c>
      <c r="C3291" s="16">
        <v>52</v>
      </c>
      <c r="D3291" s="37" t="s">
        <v>1222</v>
      </c>
      <c r="E3291" s="16">
        <v>52473</v>
      </c>
      <c r="F3291" s="37" t="s">
        <v>631</v>
      </c>
      <c r="G3291" s="16">
        <v>5275</v>
      </c>
      <c r="H3291" s="37">
        <v>527588</v>
      </c>
      <c r="I3291" s="16" t="s">
        <v>9269</v>
      </c>
      <c r="J3291" s="16" t="s">
        <v>2577</v>
      </c>
      <c r="K3291" s="16" t="s">
        <v>2579</v>
      </c>
      <c r="L3291" s="16" t="s">
        <v>1227</v>
      </c>
      <c r="M3291" s="16" t="s">
        <v>1134</v>
      </c>
      <c r="N3291" s="16" t="s">
        <v>1135</v>
      </c>
      <c r="O3291" s="16" t="s">
        <v>1144</v>
      </c>
      <c r="P3291" s="40" t="s">
        <v>10074</v>
      </c>
    </row>
    <row r="3292" spans="1:16" ht="15" x14ac:dyDescent="0.25">
      <c r="A3292" s="37">
        <v>153040</v>
      </c>
      <c r="B3292" s="16">
        <v>854</v>
      </c>
      <c r="C3292" s="16">
        <v>15</v>
      </c>
      <c r="D3292" s="37" t="s">
        <v>50</v>
      </c>
      <c r="E3292" s="16">
        <v>15325</v>
      </c>
      <c r="F3292" s="37" t="s">
        <v>460</v>
      </c>
      <c r="G3292" s="16">
        <v>1530</v>
      </c>
      <c r="H3292" s="37">
        <v>153040</v>
      </c>
      <c r="I3292" s="16" t="s">
        <v>2029</v>
      </c>
      <c r="J3292" s="16" t="s">
        <v>1141</v>
      </c>
      <c r="K3292" s="16" t="s">
        <v>1139</v>
      </c>
      <c r="L3292" s="16" t="s">
        <v>1345</v>
      </c>
      <c r="M3292" s="16" t="s">
        <v>1142</v>
      </c>
      <c r="N3292" s="16" t="s">
        <v>1135</v>
      </c>
      <c r="O3292" s="16" t="s">
        <v>1144</v>
      </c>
      <c r="P3292" s="40" t="s">
        <v>10074</v>
      </c>
    </row>
    <row r="3293" spans="1:16" ht="15" x14ac:dyDescent="0.25">
      <c r="A3293" s="37">
        <v>192507</v>
      </c>
      <c r="B3293" s="16">
        <v>1221</v>
      </c>
      <c r="C3293" s="16">
        <v>19</v>
      </c>
      <c r="D3293" s="37" t="s">
        <v>1196</v>
      </c>
      <c r="E3293" s="16">
        <v>19517</v>
      </c>
      <c r="F3293" s="37" t="s">
        <v>676</v>
      </c>
      <c r="G3293" s="16">
        <v>1925</v>
      </c>
      <c r="H3293" s="37">
        <v>192507</v>
      </c>
      <c r="I3293" s="16" t="s">
        <v>5330</v>
      </c>
      <c r="J3293" s="16" t="s">
        <v>9270</v>
      </c>
      <c r="K3293" s="16" t="s">
        <v>9271</v>
      </c>
      <c r="L3293" s="16" t="s">
        <v>9272</v>
      </c>
      <c r="M3293" s="16" t="s">
        <v>1134</v>
      </c>
      <c r="N3293" s="16" t="s">
        <v>1135</v>
      </c>
      <c r="O3293" s="16" t="s">
        <v>9273</v>
      </c>
      <c r="P3293" s="40" t="s">
        <v>10074</v>
      </c>
    </row>
    <row r="3294" spans="1:16" ht="15" x14ac:dyDescent="0.25">
      <c r="A3294" s="37">
        <v>192517</v>
      </c>
      <c r="B3294" s="16">
        <v>1224</v>
      </c>
      <c r="C3294" s="16">
        <v>19</v>
      </c>
      <c r="D3294" s="37" t="s">
        <v>1196</v>
      </c>
      <c r="E3294" s="16">
        <v>19517</v>
      </c>
      <c r="F3294" s="37" t="s">
        <v>676</v>
      </c>
      <c r="G3294" s="16">
        <v>1925</v>
      </c>
      <c r="H3294" s="37">
        <v>192517</v>
      </c>
      <c r="I3294" s="16" t="s">
        <v>9274</v>
      </c>
      <c r="J3294" s="16" t="s">
        <v>9275</v>
      </c>
      <c r="K3294" s="16" t="s">
        <v>9276</v>
      </c>
      <c r="L3294" s="16" t="s">
        <v>2275</v>
      </c>
      <c r="M3294" s="16" t="s">
        <v>1134</v>
      </c>
      <c r="N3294" s="16" t="s">
        <v>1135</v>
      </c>
      <c r="O3294" s="16" t="s">
        <v>9277</v>
      </c>
      <c r="P3294" s="40" t="s">
        <v>10074</v>
      </c>
    </row>
    <row r="3295" spans="1:16" ht="15" x14ac:dyDescent="0.25">
      <c r="A3295" s="37">
        <v>186018</v>
      </c>
      <c r="B3295" s="16">
        <v>1128</v>
      </c>
      <c r="C3295" s="16">
        <v>18</v>
      </c>
      <c r="D3295" s="37" t="s">
        <v>1379</v>
      </c>
      <c r="E3295" s="16">
        <v>18094</v>
      </c>
      <c r="F3295" s="37" t="s">
        <v>3785</v>
      </c>
      <c r="G3295" s="16">
        <v>1860</v>
      </c>
      <c r="H3295" s="37">
        <v>186018</v>
      </c>
      <c r="I3295" s="16" t="s">
        <v>9278</v>
      </c>
      <c r="J3295" s="16" t="s">
        <v>1402</v>
      </c>
      <c r="K3295" s="16" t="s">
        <v>9279</v>
      </c>
      <c r="L3295" s="16" t="s">
        <v>9280</v>
      </c>
      <c r="M3295" s="16" t="s">
        <v>1134</v>
      </c>
      <c r="N3295" s="16" t="s">
        <v>1135</v>
      </c>
      <c r="O3295" s="16" t="s">
        <v>9281</v>
      </c>
      <c r="P3295" s="40" t="s">
        <v>10074</v>
      </c>
    </row>
    <row r="3296" spans="1:16" ht="15" x14ac:dyDescent="0.25">
      <c r="A3296" s="37">
        <v>684027</v>
      </c>
      <c r="B3296" s="16">
        <v>2899</v>
      </c>
      <c r="C3296" s="16">
        <v>68</v>
      </c>
      <c r="D3296" s="37" t="s">
        <v>1129</v>
      </c>
      <c r="E3296" s="16">
        <v>68872</v>
      </c>
      <c r="F3296" s="37" t="s">
        <v>1082</v>
      </c>
      <c r="G3296" s="16">
        <v>6840</v>
      </c>
      <c r="H3296" s="37">
        <v>684027</v>
      </c>
      <c r="I3296" s="16" t="s">
        <v>9282</v>
      </c>
      <c r="J3296" s="16" t="s">
        <v>6507</v>
      </c>
      <c r="K3296" s="16" t="s">
        <v>9283</v>
      </c>
      <c r="L3296" s="16" t="s">
        <v>4445</v>
      </c>
      <c r="M3296" s="16" t="s">
        <v>1134</v>
      </c>
      <c r="N3296" s="16" t="s">
        <v>1135</v>
      </c>
      <c r="O3296" s="16" t="s">
        <v>9284</v>
      </c>
      <c r="P3296" s="40" t="s">
        <v>10074</v>
      </c>
    </row>
    <row r="3297" spans="1:16" ht="15" x14ac:dyDescent="0.25">
      <c r="A3297" s="37">
        <v>733020</v>
      </c>
      <c r="B3297" s="16">
        <v>3161</v>
      </c>
      <c r="C3297" s="16">
        <v>73</v>
      </c>
      <c r="D3297" s="37" t="s">
        <v>1185</v>
      </c>
      <c r="E3297" s="16">
        <v>73854</v>
      </c>
      <c r="F3297" s="37" t="s">
        <v>9285</v>
      </c>
      <c r="G3297" s="16">
        <v>7330</v>
      </c>
      <c r="H3297" s="37">
        <v>733020</v>
      </c>
      <c r="I3297" s="16" t="s">
        <v>1140</v>
      </c>
      <c r="J3297" s="16" t="s">
        <v>1140</v>
      </c>
      <c r="K3297" s="16" t="s">
        <v>1140</v>
      </c>
      <c r="L3297" s="16" t="s">
        <v>1140</v>
      </c>
      <c r="M3297" s="16" t="s">
        <v>1142</v>
      </c>
      <c r="N3297" s="16" t="s">
        <v>1135</v>
      </c>
      <c r="O3297" s="16" t="s">
        <v>1144</v>
      </c>
      <c r="P3297" s="40" t="s">
        <v>10074</v>
      </c>
    </row>
    <row r="3298" spans="1:16" ht="15" x14ac:dyDescent="0.25">
      <c r="A3298" s="37">
        <v>202057</v>
      </c>
      <c r="B3298" s="16">
        <v>1355</v>
      </c>
      <c r="C3298" s="16">
        <v>20</v>
      </c>
      <c r="D3298" s="37" t="s">
        <v>1278</v>
      </c>
      <c r="E3298" s="16">
        <v>20013</v>
      </c>
      <c r="F3298" s="37" t="s">
        <v>8326</v>
      </c>
      <c r="G3298" s="16">
        <v>2020</v>
      </c>
      <c r="H3298" s="37">
        <v>202057</v>
      </c>
      <c r="I3298" s="16" t="s">
        <v>2196</v>
      </c>
      <c r="J3298" s="16" t="s">
        <v>8185</v>
      </c>
      <c r="K3298" s="16" t="s">
        <v>1528</v>
      </c>
      <c r="L3298" s="16" t="s">
        <v>8472</v>
      </c>
      <c r="M3298" s="16" t="s">
        <v>1134</v>
      </c>
      <c r="N3298" s="16" t="s">
        <v>1135</v>
      </c>
      <c r="O3298" s="16" t="s">
        <v>1144</v>
      </c>
      <c r="P3298" s="40" t="s">
        <v>10074</v>
      </c>
    </row>
    <row r="3299" spans="1:16" ht="15" x14ac:dyDescent="0.25">
      <c r="A3299" s="37">
        <v>733027</v>
      </c>
      <c r="B3299" s="16">
        <v>3162</v>
      </c>
      <c r="C3299" s="16">
        <v>73</v>
      </c>
      <c r="D3299" s="37" t="s">
        <v>1185</v>
      </c>
      <c r="E3299" s="16">
        <v>73854</v>
      </c>
      <c r="F3299" s="37" t="s">
        <v>9285</v>
      </c>
      <c r="G3299" s="16">
        <v>7330</v>
      </c>
      <c r="H3299" s="37">
        <v>733027</v>
      </c>
      <c r="I3299" s="16" t="s">
        <v>2770</v>
      </c>
      <c r="J3299" s="16" t="s">
        <v>2829</v>
      </c>
      <c r="K3299" s="16" t="s">
        <v>2770</v>
      </c>
      <c r="L3299" s="16" t="s">
        <v>6009</v>
      </c>
      <c r="M3299" s="16" t="s">
        <v>1134</v>
      </c>
      <c r="N3299" s="16" t="s">
        <v>1135</v>
      </c>
      <c r="O3299" s="16" t="s">
        <v>9286</v>
      </c>
      <c r="P3299" s="40" t="s">
        <v>10074</v>
      </c>
    </row>
    <row r="3300" spans="1:16" ht="15" x14ac:dyDescent="0.25">
      <c r="A3300" s="37">
        <v>735020</v>
      </c>
      <c r="B3300" s="16">
        <v>3214</v>
      </c>
      <c r="C3300" s="16">
        <v>73</v>
      </c>
      <c r="D3300" s="37" t="s">
        <v>1185</v>
      </c>
      <c r="E3300" s="16">
        <v>73217</v>
      </c>
      <c r="F3300" s="37" t="s">
        <v>301</v>
      </c>
      <c r="G3300" s="16">
        <v>7350</v>
      </c>
      <c r="H3300" s="37">
        <v>735020</v>
      </c>
      <c r="I3300" s="16" t="s">
        <v>1344</v>
      </c>
      <c r="J3300" s="16" t="s">
        <v>1140</v>
      </c>
      <c r="K3300" s="16" t="s">
        <v>1140</v>
      </c>
      <c r="L3300" s="16" t="s">
        <v>1239</v>
      </c>
      <c r="M3300" s="16" t="s">
        <v>1142</v>
      </c>
      <c r="N3300" s="16" t="s">
        <v>1135</v>
      </c>
      <c r="O3300" s="16" t="s">
        <v>1144</v>
      </c>
      <c r="P3300" s="40" t="s">
        <v>10074</v>
      </c>
    </row>
    <row r="3301" spans="1:16" ht="15" x14ac:dyDescent="0.25">
      <c r="A3301" s="37">
        <v>250408</v>
      </c>
      <c r="B3301" s="16">
        <v>1560</v>
      </c>
      <c r="C3301" s="16">
        <v>25</v>
      </c>
      <c r="D3301" s="37" t="s">
        <v>1165</v>
      </c>
      <c r="E3301" s="16">
        <v>25200</v>
      </c>
      <c r="F3301" s="37" t="s">
        <v>2587</v>
      </c>
      <c r="G3301" s="16">
        <v>2504</v>
      </c>
      <c r="H3301" s="37">
        <v>250408</v>
      </c>
      <c r="I3301" s="16" t="s">
        <v>2588</v>
      </c>
      <c r="J3301" s="16" t="s">
        <v>2589</v>
      </c>
      <c r="K3301" s="16" t="s">
        <v>2591</v>
      </c>
      <c r="L3301" s="16" t="s">
        <v>9287</v>
      </c>
      <c r="M3301" s="16" t="s">
        <v>1134</v>
      </c>
      <c r="N3301" s="16" t="s">
        <v>1135</v>
      </c>
      <c r="O3301" s="16" t="s">
        <v>9288</v>
      </c>
      <c r="P3301" s="40" t="s">
        <v>10074</v>
      </c>
    </row>
    <row r="3302" spans="1:16" ht="15" x14ac:dyDescent="0.25">
      <c r="A3302" s="37">
        <v>133048</v>
      </c>
      <c r="B3302" s="16">
        <v>637</v>
      </c>
      <c r="C3302" s="16">
        <v>13</v>
      </c>
      <c r="D3302" s="37" t="s">
        <v>1291</v>
      </c>
      <c r="E3302" s="16">
        <v>13300</v>
      </c>
      <c r="F3302" s="37" t="s">
        <v>3032</v>
      </c>
      <c r="G3302" s="16">
        <v>1330</v>
      </c>
      <c r="H3302" s="37">
        <v>133048</v>
      </c>
      <c r="I3302" s="16" t="s">
        <v>2641</v>
      </c>
      <c r="J3302" s="16" t="s">
        <v>8239</v>
      </c>
      <c r="K3302" s="16" t="s">
        <v>7196</v>
      </c>
      <c r="L3302" s="16" t="s">
        <v>2641</v>
      </c>
      <c r="M3302" s="16" t="s">
        <v>1134</v>
      </c>
      <c r="N3302" s="16" t="s">
        <v>1135</v>
      </c>
      <c r="O3302" s="16" t="s">
        <v>1144</v>
      </c>
      <c r="P3302" s="40" t="s">
        <v>10074</v>
      </c>
    </row>
    <row r="3303" spans="1:16" ht="15" x14ac:dyDescent="0.25">
      <c r="A3303" s="37">
        <v>177068</v>
      </c>
      <c r="B3303" s="16">
        <v>1063</v>
      </c>
      <c r="C3303" s="16">
        <v>17</v>
      </c>
      <c r="D3303" s="37" t="s">
        <v>189</v>
      </c>
      <c r="E3303" s="16">
        <v>17616</v>
      </c>
      <c r="F3303" s="37" t="s">
        <v>1395</v>
      </c>
      <c r="G3303" s="16">
        <v>1770</v>
      </c>
      <c r="H3303" s="37">
        <v>177068</v>
      </c>
      <c r="I3303" s="16" t="s">
        <v>9289</v>
      </c>
      <c r="J3303" s="16" t="s">
        <v>9290</v>
      </c>
      <c r="K3303" s="16" t="s">
        <v>1888</v>
      </c>
      <c r="L3303" s="16" t="s">
        <v>9291</v>
      </c>
      <c r="M3303" s="16" t="s">
        <v>1134</v>
      </c>
      <c r="N3303" s="16" t="s">
        <v>1135</v>
      </c>
      <c r="O3303" s="16" t="s">
        <v>9292</v>
      </c>
      <c r="P3303" s="40" t="s">
        <v>10074</v>
      </c>
    </row>
    <row r="3304" spans="1:16" ht="15" x14ac:dyDescent="0.25">
      <c r="A3304" s="37">
        <v>51467</v>
      </c>
      <c r="B3304" s="16">
        <v>75</v>
      </c>
      <c r="C3304" s="16">
        <v>5</v>
      </c>
      <c r="D3304" s="37" t="s">
        <v>80</v>
      </c>
      <c r="E3304" s="16">
        <v>5411</v>
      </c>
      <c r="F3304" s="37" t="s">
        <v>4467</v>
      </c>
      <c r="G3304" s="16">
        <v>514</v>
      </c>
      <c r="H3304" s="37">
        <v>51467</v>
      </c>
      <c r="I3304" s="16" t="s">
        <v>7494</v>
      </c>
      <c r="J3304" s="16" t="s">
        <v>1774</v>
      </c>
      <c r="K3304" s="16" t="s">
        <v>1192</v>
      </c>
      <c r="L3304" s="16" t="s">
        <v>9293</v>
      </c>
      <c r="M3304" s="16" t="s">
        <v>1134</v>
      </c>
      <c r="N3304" s="16" t="s">
        <v>1135</v>
      </c>
      <c r="O3304" s="16" t="s">
        <v>9294</v>
      </c>
      <c r="P3304" s="40" t="s">
        <v>10074</v>
      </c>
    </row>
    <row r="3305" spans="1:16" ht="15" x14ac:dyDescent="0.25">
      <c r="A3305" s="37">
        <v>505001</v>
      </c>
      <c r="B3305" s="16">
        <v>2249</v>
      </c>
      <c r="C3305" s="16">
        <v>50</v>
      </c>
      <c r="D3305" s="37" t="s">
        <v>1179</v>
      </c>
      <c r="E3305" s="16">
        <v>50330</v>
      </c>
      <c r="F3305" s="37" t="s">
        <v>599</v>
      </c>
      <c r="G3305" s="16">
        <v>5050</v>
      </c>
      <c r="H3305" s="37">
        <v>505001</v>
      </c>
      <c r="I3305" s="16" t="s">
        <v>1140</v>
      </c>
      <c r="J3305" s="16" t="s">
        <v>1140</v>
      </c>
      <c r="K3305" s="16" t="s">
        <v>1140</v>
      </c>
      <c r="L3305" s="16" t="s">
        <v>1140</v>
      </c>
      <c r="M3305" s="16" t="s">
        <v>1142</v>
      </c>
      <c r="N3305" s="16" t="s">
        <v>1135</v>
      </c>
      <c r="O3305" s="16" t="s">
        <v>1144</v>
      </c>
      <c r="P3305" s="40" t="s">
        <v>10074</v>
      </c>
    </row>
    <row r="3306" spans="1:16" ht="15" x14ac:dyDescent="0.25">
      <c r="A3306" s="37">
        <v>730547</v>
      </c>
      <c r="B3306" s="16">
        <v>3112</v>
      </c>
      <c r="C3306" s="16">
        <v>73</v>
      </c>
      <c r="D3306" s="37" t="s">
        <v>1185</v>
      </c>
      <c r="E3306" s="16">
        <v>73043</v>
      </c>
      <c r="F3306" s="37" t="s">
        <v>9167</v>
      </c>
      <c r="G3306" s="16">
        <v>7305</v>
      </c>
      <c r="H3306" s="37">
        <v>730547</v>
      </c>
      <c r="I3306" s="16" t="s">
        <v>9296</v>
      </c>
      <c r="J3306" s="16" t="s">
        <v>2288</v>
      </c>
      <c r="K3306" s="16" t="s">
        <v>7661</v>
      </c>
      <c r="L3306" s="16" t="s">
        <v>9168</v>
      </c>
      <c r="M3306" s="16" t="s">
        <v>1134</v>
      </c>
      <c r="N3306" s="16" t="s">
        <v>1135</v>
      </c>
      <c r="O3306" s="16" t="s">
        <v>1144</v>
      </c>
      <c r="P3306" s="40" t="s">
        <v>10074</v>
      </c>
    </row>
    <row r="3307" spans="1:16" ht="15" x14ac:dyDescent="0.25">
      <c r="A3307" s="37">
        <v>525060</v>
      </c>
      <c r="B3307" s="16">
        <v>2426</v>
      </c>
      <c r="C3307" s="16">
        <v>52</v>
      </c>
      <c r="D3307" s="37" t="s">
        <v>1222</v>
      </c>
      <c r="E3307" s="16">
        <v>52435</v>
      </c>
      <c r="F3307" s="37" t="s">
        <v>1554</v>
      </c>
      <c r="G3307" s="16">
        <v>5250</v>
      </c>
      <c r="H3307" s="37">
        <v>525060</v>
      </c>
      <c r="I3307" s="16" t="s">
        <v>1140</v>
      </c>
      <c r="J3307" s="16" t="s">
        <v>1140</v>
      </c>
      <c r="K3307" s="16" t="s">
        <v>1140</v>
      </c>
      <c r="L3307" s="16" t="s">
        <v>1140</v>
      </c>
      <c r="M3307" s="16" t="s">
        <v>1142</v>
      </c>
      <c r="N3307" s="16" t="s">
        <v>1135</v>
      </c>
      <c r="O3307" s="16" t="s">
        <v>1144</v>
      </c>
      <c r="P3307" s="40" t="s">
        <v>10074</v>
      </c>
    </row>
    <row r="3308" spans="1:16" ht="15" x14ac:dyDescent="0.25">
      <c r="A3308" s="37">
        <v>51867</v>
      </c>
      <c r="B3308" s="16">
        <v>91</v>
      </c>
      <c r="C3308" s="16">
        <v>5</v>
      </c>
      <c r="D3308" s="37" t="s">
        <v>80</v>
      </c>
      <c r="E3308" s="16">
        <v>5686</v>
      </c>
      <c r="F3308" s="37" t="s">
        <v>2199</v>
      </c>
      <c r="G3308" s="16">
        <v>518</v>
      </c>
      <c r="H3308" s="37">
        <v>51867</v>
      </c>
      <c r="I3308" s="16" t="s">
        <v>9254</v>
      </c>
      <c r="J3308" s="16" t="s">
        <v>9297</v>
      </c>
      <c r="K3308" s="16" t="s">
        <v>9298</v>
      </c>
      <c r="L3308" s="16" t="s">
        <v>9299</v>
      </c>
      <c r="M3308" s="16" t="s">
        <v>1134</v>
      </c>
      <c r="N3308" s="16" t="s">
        <v>1135</v>
      </c>
      <c r="O3308" s="16" t="s">
        <v>9300</v>
      </c>
      <c r="P3308" s="40" t="s">
        <v>10074</v>
      </c>
    </row>
    <row r="3309" spans="1:16" ht="15" x14ac:dyDescent="0.25">
      <c r="A3309" s="37">
        <v>763508</v>
      </c>
      <c r="B3309" s="16">
        <v>3376</v>
      </c>
      <c r="C3309" s="16">
        <v>76</v>
      </c>
      <c r="D3309" s="37" t="s">
        <v>1285</v>
      </c>
      <c r="E3309" s="16">
        <v>76318</v>
      </c>
      <c r="F3309" s="37" t="s">
        <v>440</v>
      </c>
      <c r="G3309" s="16">
        <v>7635</v>
      </c>
      <c r="H3309" s="37">
        <v>763508</v>
      </c>
      <c r="I3309" s="16" t="s">
        <v>2303</v>
      </c>
      <c r="J3309" s="16" t="s">
        <v>9301</v>
      </c>
      <c r="K3309" s="16" t="s">
        <v>9302</v>
      </c>
      <c r="L3309" s="16" t="s">
        <v>9303</v>
      </c>
      <c r="M3309" s="16" t="s">
        <v>1134</v>
      </c>
      <c r="N3309" s="16" t="s">
        <v>1135</v>
      </c>
      <c r="O3309" s="16" t="s">
        <v>9304</v>
      </c>
      <c r="P3309" s="40" t="s">
        <v>10074</v>
      </c>
    </row>
    <row r="3310" spans="1:16" ht="15" x14ac:dyDescent="0.25">
      <c r="A3310" s="37">
        <v>111141</v>
      </c>
      <c r="B3310" s="16">
        <v>509</v>
      </c>
      <c r="C3310" s="16">
        <v>11</v>
      </c>
      <c r="D3310" s="37" t="s">
        <v>1252</v>
      </c>
      <c r="E3310" s="16">
        <v>11001</v>
      </c>
      <c r="F3310" s="37" t="s">
        <v>1924</v>
      </c>
      <c r="G3310" s="16">
        <v>1111</v>
      </c>
      <c r="H3310" s="37">
        <v>111141</v>
      </c>
      <c r="I3310" s="16" t="s">
        <v>1926</v>
      </c>
      <c r="J3310" s="16" t="s">
        <v>9305</v>
      </c>
      <c r="K3310" s="16" t="s">
        <v>4831</v>
      </c>
      <c r="L3310" s="16" t="s">
        <v>3416</v>
      </c>
      <c r="M3310" s="16" t="s">
        <v>1142</v>
      </c>
      <c r="N3310" s="16" t="s">
        <v>9306</v>
      </c>
      <c r="O3310" s="16" t="s">
        <v>1144</v>
      </c>
      <c r="P3310" s="40" t="s">
        <v>10074</v>
      </c>
    </row>
    <row r="3311" spans="1:16" ht="15" x14ac:dyDescent="0.25">
      <c r="A3311" s="37">
        <v>763570</v>
      </c>
      <c r="B3311" s="16">
        <v>3396</v>
      </c>
      <c r="C3311" s="16">
        <v>76</v>
      </c>
      <c r="D3311" s="37" t="s">
        <v>1285</v>
      </c>
      <c r="E3311" s="16">
        <v>76130</v>
      </c>
      <c r="F3311" s="37" t="s">
        <v>197</v>
      </c>
      <c r="G3311" s="16">
        <v>7635</v>
      </c>
      <c r="H3311" s="37">
        <v>763570</v>
      </c>
      <c r="I3311" s="16" t="s">
        <v>1140</v>
      </c>
      <c r="J3311" s="16" t="s">
        <v>1140</v>
      </c>
      <c r="K3311" s="16" t="s">
        <v>1140</v>
      </c>
      <c r="L3311" s="16" t="s">
        <v>1140</v>
      </c>
      <c r="M3311" s="16" t="s">
        <v>1142</v>
      </c>
      <c r="N3311" s="16" t="s">
        <v>1135</v>
      </c>
      <c r="O3311" s="16" t="s">
        <v>1144</v>
      </c>
      <c r="P3311" s="40" t="s">
        <v>10074</v>
      </c>
    </row>
    <row r="3312" spans="1:16" ht="15" x14ac:dyDescent="0.25">
      <c r="A3312" s="37">
        <v>864009</v>
      </c>
      <c r="B3312" s="16">
        <v>3538</v>
      </c>
      <c r="C3312" s="16">
        <v>86</v>
      </c>
      <c r="D3312" s="37" t="s">
        <v>1807</v>
      </c>
      <c r="E3312" s="16">
        <v>86573</v>
      </c>
      <c r="F3312" s="37" t="s">
        <v>2346</v>
      </c>
      <c r="G3312" s="16">
        <v>8640</v>
      </c>
      <c r="H3312" s="37">
        <v>864009</v>
      </c>
      <c r="I3312" s="16" t="s">
        <v>4623</v>
      </c>
      <c r="J3312" s="16" t="s">
        <v>9307</v>
      </c>
      <c r="K3312" s="16" t="s">
        <v>4623</v>
      </c>
      <c r="L3312" s="16" t="s">
        <v>9308</v>
      </c>
      <c r="M3312" s="16" t="s">
        <v>1134</v>
      </c>
      <c r="N3312" s="16" t="s">
        <v>1135</v>
      </c>
      <c r="O3312" s="16" t="s">
        <v>1144</v>
      </c>
      <c r="P3312" s="40" t="s">
        <v>10074</v>
      </c>
    </row>
    <row r="3313" spans="1:16" ht="15" x14ac:dyDescent="0.25">
      <c r="A3313" s="37">
        <v>682027</v>
      </c>
      <c r="B3313" s="16">
        <v>2804</v>
      </c>
      <c r="C3313" s="16">
        <v>68</v>
      </c>
      <c r="D3313" s="37" t="s">
        <v>1129</v>
      </c>
      <c r="E3313" s="16">
        <v>68684</v>
      </c>
      <c r="F3313" s="37" t="s">
        <v>4297</v>
      </c>
      <c r="G3313" s="16">
        <v>6820</v>
      </c>
      <c r="H3313" s="37">
        <v>682027</v>
      </c>
      <c r="I3313" s="16" t="s">
        <v>6402</v>
      </c>
      <c r="J3313" s="16" t="s">
        <v>9309</v>
      </c>
      <c r="K3313" s="16" t="s">
        <v>9310</v>
      </c>
      <c r="L3313" s="16" t="s">
        <v>7075</v>
      </c>
      <c r="M3313" s="16" t="s">
        <v>1134</v>
      </c>
      <c r="N3313" s="16" t="s">
        <v>1135</v>
      </c>
      <c r="O3313" s="16" t="s">
        <v>9311</v>
      </c>
      <c r="P3313" s="40" t="s">
        <v>10074</v>
      </c>
    </row>
    <row r="3314" spans="1:16" ht="15" x14ac:dyDescent="0.25">
      <c r="A3314" s="37">
        <v>501011</v>
      </c>
      <c r="B3314" s="16">
        <v>2200</v>
      </c>
      <c r="C3314" s="16">
        <v>50</v>
      </c>
      <c r="D3314" s="37" t="s">
        <v>1179</v>
      </c>
      <c r="E3314" s="16">
        <v>50124</v>
      </c>
      <c r="F3314" s="37" t="s">
        <v>4728</v>
      </c>
      <c r="G3314" s="16">
        <v>5010</v>
      </c>
      <c r="H3314" s="37">
        <v>501011</v>
      </c>
      <c r="I3314" s="16" t="s">
        <v>1284</v>
      </c>
      <c r="J3314" s="16" t="s">
        <v>1140</v>
      </c>
      <c r="K3314" s="16" t="s">
        <v>2094</v>
      </c>
      <c r="L3314" s="16" t="s">
        <v>1140</v>
      </c>
      <c r="M3314" s="16" t="s">
        <v>1142</v>
      </c>
      <c r="N3314" s="16" t="s">
        <v>1135</v>
      </c>
      <c r="O3314" s="16" t="s">
        <v>9312</v>
      </c>
      <c r="P3314" s="40" t="s">
        <v>10074</v>
      </c>
    </row>
    <row r="3315" spans="1:16" ht="15" x14ac:dyDescent="0.25">
      <c r="A3315" s="37">
        <v>253630</v>
      </c>
      <c r="B3315" s="16">
        <v>1785</v>
      </c>
      <c r="C3315" s="16">
        <v>25</v>
      </c>
      <c r="D3315" s="37" t="s">
        <v>1165</v>
      </c>
      <c r="E3315" s="16">
        <v>25489</v>
      </c>
      <c r="F3315" s="37" t="s">
        <v>5711</v>
      </c>
      <c r="G3315" s="16">
        <v>2536</v>
      </c>
      <c r="H3315" s="37">
        <v>253630</v>
      </c>
      <c r="I3315" s="16" t="s">
        <v>1140</v>
      </c>
      <c r="J3315" s="16" t="s">
        <v>1140</v>
      </c>
      <c r="K3315" s="16" t="s">
        <v>1140</v>
      </c>
      <c r="L3315" s="16" t="s">
        <v>1140</v>
      </c>
      <c r="M3315" s="16" t="s">
        <v>1142</v>
      </c>
      <c r="N3315" s="16" t="s">
        <v>1135</v>
      </c>
      <c r="O3315" s="16" t="s">
        <v>1144</v>
      </c>
      <c r="P3315" s="40" t="s">
        <v>10074</v>
      </c>
    </row>
    <row r="3316" spans="1:16" ht="15" x14ac:dyDescent="0.25">
      <c r="A3316" s="37">
        <v>133560</v>
      </c>
      <c r="B3316" s="16">
        <v>651</v>
      </c>
      <c r="C3316" s="16">
        <v>13</v>
      </c>
      <c r="D3316" s="37" t="s">
        <v>1291</v>
      </c>
      <c r="E3316" s="16">
        <v>13580</v>
      </c>
      <c r="F3316" s="37" t="s">
        <v>4929</v>
      </c>
      <c r="G3316" s="16">
        <v>1335</v>
      </c>
      <c r="H3316" s="37">
        <v>133560</v>
      </c>
      <c r="I3316" s="16" t="s">
        <v>1140</v>
      </c>
      <c r="J3316" s="16" t="s">
        <v>2750</v>
      </c>
      <c r="K3316" s="16" t="s">
        <v>1140</v>
      </c>
      <c r="L3316" s="16" t="s">
        <v>1357</v>
      </c>
      <c r="M3316" s="16" t="s">
        <v>1142</v>
      </c>
      <c r="N3316" s="16" t="s">
        <v>1135</v>
      </c>
      <c r="O3316" s="16" t="s">
        <v>1144</v>
      </c>
      <c r="P3316" s="40" t="s">
        <v>10074</v>
      </c>
    </row>
    <row r="3317" spans="1:16" ht="15" x14ac:dyDescent="0.25">
      <c r="A3317" s="37">
        <v>730560</v>
      </c>
      <c r="B3317" s="16">
        <v>3114</v>
      </c>
      <c r="C3317" s="16">
        <v>73</v>
      </c>
      <c r="D3317" s="37" t="s">
        <v>1185</v>
      </c>
      <c r="E3317" s="16">
        <v>73686</v>
      </c>
      <c r="F3317" s="37" t="s">
        <v>1758</v>
      </c>
      <c r="G3317" s="16">
        <v>7305</v>
      </c>
      <c r="H3317" s="37">
        <v>730560</v>
      </c>
      <c r="I3317" s="16" t="s">
        <v>1140</v>
      </c>
      <c r="J3317" s="16" t="s">
        <v>1140</v>
      </c>
      <c r="K3317" s="16" t="s">
        <v>1140</v>
      </c>
      <c r="L3317" s="16" t="s">
        <v>9313</v>
      </c>
      <c r="M3317" s="16" t="s">
        <v>1142</v>
      </c>
      <c r="N3317" s="16" t="s">
        <v>1135</v>
      </c>
      <c r="O3317" s="16" t="s">
        <v>1144</v>
      </c>
      <c r="P3317" s="40" t="s">
        <v>10074</v>
      </c>
    </row>
    <row r="3318" spans="1:16" ht="15" x14ac:dyDescent="0.25">
      <c r="A3318" s="37">
        <v>193529</v>
      </c>
      <c r="B3318" s="16">
        <v>1246</v>
      </c>
      <c r="C3318" s="16">
        <v>19</v>
      </c>
      <c r="D3318" s="37" t="s">
        <v>1196</v>
      </c>
      <c r="E3318" s="16">
        <v>19807</v>
      </c>
      <c r="F3318" s="37" t="s">
        <v>6622</v>
      </c>
      <c r="G3318" s="16">
        <v>1935</v>
      </c>
      <c r="H3318" s="37">
        <v>193529</v>
      </c>
      <c r="I3318" s="16" t="s">
        <v>2650</v>
      </c>
      <c r="J3318" s="16" t="s">
        <v>9314</v>
      </c>
      <c r="K3318" s="16" t="s">
        <v>6625</v>
      </c>
      <c r="L3318" s="16" t="s">
        <v>2650</v>
      </c>
      <c r="M3318" s="16" t="s">
        <v>1134</v>
      </c>
      <c r="N3318" s="16" t="s">
        <v>1135</v>
      </c>
      <c r="O3318" s="16" t="s">
        <v>9315</v>
      </c>
      <c r="P3318" s="40" t="s">
        <v>10074</v>
      </c>
    </row>
    <row r="3319" spans="1:16" ht="15" x14ac:dyDescent="0.25">
      <c r="A3319" s="37">
        <v>523001</v>
      </c>
      <c r="B3319" s="16">
        <v>2368</v>
      </c>
      <c r="C3319" s="16">
        <v>52</v>
      </c>
      <c r="D3319" s="37" t="s">
        <v>1222</v>
      </c>
      <c r="E3319" s="16">
        <v>52885</v>
      </c>
      <c r="F3319" s="37" t="s">
        <v>3012</v>
      </c>
      <c r="G3319" s="16">
        <v>5230</v>
      </c>
      <c r="H3319" s="37">
        <v>523001</v>
      </c>
      <c r="I3319" s="16" t="s">
        <v>2492</v>
      </c>
      <c r="J3319" s="16" t="s">
        <v>1239</v>
      </c>
      <c r="K3319" s="16" t="s">
        <v>1140</v>
      </c>
      <c r="L3319" s="16" t="s">
        <v>1140</v>
      </c>
      <c r="M3319" s="16" t="s">
        <v>1142</v>
      </c>
      <c r="N3319" s="16" t="s">
        <v>1135</v>
      </c>
      <c r="O3319" s="16" t="s">
        <v>9316</v>
      </c>
      <c r="P3319" s="40" t="s">
        <v>10074</v>
      </c>
    </row>
    <row r="3320" spans="1:16" ht="15" x14ac:dyDescent="0.25">
      <c r="A3320" s="37">
        <v>175038</v>
      </c>
      <c r="B3320" s="16">
        <v>1045</v>
      </c>
      <c r="C3320" s="16">
        <v>17</v>
      </c>
      <c r="D3320" s="37" t="s">
        <v>189</v>
      </c>
      <c r="E3320" s="16">
        <v>17380</v>
      </c>
      <c r="F3320" s="37" t="s">
        <v>498</v>
      </c>
      <c r="G3320" s="16">
        <v>1750</v>
      </c>
      <c r="H3320" s="37">
        <v>175038</v>
      </c>
      <c r="I3320" s="16" t="s">
        <v>6593</v>
      </c>
      <c r="J3320" s="16" t="s">
        <v>2215</v>
      </c>
      <c r="K3320" s="16" t="s">
        <v>9317</v>
      </c>
      <c r="L3320" s="16" t="s">
        <v>8834</v>
      </c>
      <c r="M3320" s="16" t="s">
        <v>1134</v>
      </c>
      <c r="N3320" s="16" t="s">
        <v>1135</v>
      </c>
      <c r="O3320" s="16" t="s">
        <v>9318</v>
      </c>
      <c r="P3320" s="40" t="s">
        <v>10074</v>
      </c>
    </row>
    <row r="3321" spans="1:16" ht="15" x14ac:dyDescent="0.25">
      <c r="A3321" s="37">
        <v>132568</v>
      </c>
      <c r="B3321" s="16">
        <v>628</v>
      </c>
      <c r="C3321" s="16">
        <v>13</v>
      </c>
      <c r="D3321" s="37" t="s">
        <v>1291</v>
      </c>
      <c r="E3321" s="16">
        <v>13468</v>
      </c>
      <c r="F3321" s="37" t="s">
        <v>613</v>
      </c>
      <c r="G3321" s="16">
        <v>1325</v>
      </c>
      <c r="H3321" s="37">
        <v>132568</v>
      </c>
      <c r="I3321" s="16" t="s">
        <v>9319</v>
      </c>
      <c r="J3321" s="16" t="s">
        <v>1453</v>
      </c>
      <c r="K3321" s="16" t="s">
        <v>9320</v>
      </c>
      <c r="L3321" s="16" t="s">
        <v>4663</v>
      </c>
      <c r="M3321" s="16" t="s">
        <v>1134</v>
      </c>
      <c r="N3321" s="16" t="s">
        <v>1135</v>
      </c>
      <c r="O3321" s="16" t="s">
        <v>9321</v>
      </c>
      <c r="P3321" s="40" t="s">
        <v>10074</v>
      </c>
    </row>
    <row r="3322" spans="1:16" ht="15" x14ac:dyDescent="0.25">
      <c r="A3322" s="37">
        <v>476030</v>
      </c>
      <c r="B3322" s="16">
        <v>2153</v>
      </c>
      <c r="C3322" s="16">
        <v>47</v>
      </c>
      <c r="D3322" s="37" t="s">
        <v>1158</v>
      </c>
      <c r="E3322" s="16">
        <v>47205</v>
      </c>
      <c r="F3322" s="37" t="s">
        <v>1324</v>
      </c>
      <c r="G3322" s="16">
        <v>4760</v>
      </c>
      <c r="H3322" s="37">
        <v>476030</v>
      </c>
      <c r="I3322" s="16" t="s">
        <v>1239</v>
      </c>
      <c r="J3322" s="16" t="s">
        <v>2088</v>
      </c>
      <c r="K3322" s="16" t="s">
        <v>2119</v>
      </c>
      <c r="L3322" s="16" t="s">
        <v>1141</v>
      </c>
      <c r="M3322" s="16" t="s">
        <v>1142</v>
      </c>
      <c r="N3322" s="16" t="s">
        <v>1135</v>
      </c>
      <c r="O3322" s="16" t="s">
        <v>1144</v>
      </c>
      <c r="P3322" s="40" t="s">
        <v>10074</v>
      </c>
    </row>
    <row r="3323" spans="1:16" ht="15" x14ac:dyDescent="0.25">
      <c r="A3323" s="37">
        <v>412001</v>
      </c>
      <c r="B3323" s="16">
        <v>1932</v>
      </c>
      <c r="C3323" s="16">
        <v>41</v>
      </c>
      <c r="D3323" s="37" t="s">
        <v>1228</v>
      </c>
      <c r="E3323" s="16">
        <v>41524</v>
      </c>
      <c r="F3323" s="37" t="s">
        <v>7101</v>
      </c>
      <c r="G3323" s="16">
        <v>4120</v>
      </c>
      <c r="H3323" s="37">
        <v>412001</v>
      </c>
      <c r="I3323" s="16" t="s">
        <v>1317</v>
      </c>
      <c r="J3323" s="16" t="s">
        <v>1140</v>
      </c>
      <c r="K3323" s="16" t="s">
        <v>1140</v>
      </c>
      <c r="L3323" s="16" t="s">
        <v>1140</v>
      </c>
      <c r="M3323" s="16" t="s">
        <v>1142</v>
      </c>
      <c r="N3323" s="16" t="s">
        <v>1135</v>
      </c>
      <c r="O3323" s="16" t="s">
        <v>9322</v>
      </c>
      <c r="P3323" s="40" t="s">
        <v>10074</v>
      </c>
    </row>
    <row r="3324" spans="1:16" ht="15" x14ac:dyDescent="0.25">
      <c r="A3324" s="37">
        <v>55830</v>
      </c>
      <c r="B3324" s="16">
        <v>269</v>
      </c>
      <c r="C3324" s="16">
        <v>5</v>
      </c>
      <c r="D3324" s="37" t="s">
        <v>80</v>
      </c>
      <c r="E3324" s="16">
        <v>5036</v>
      </c>
      <c r="F3324" s="37" t="s">
        <v>2431</v>
      </c>
      <c r="G3324" s="16">
        <v>558</v>
      </c>
      <c r="H3324" s="37">
        <v>55830</v>
      </c>
      <c r="I3324" s="16" t="s">
        <v>1140</v>
      </c>
      <c r="J3324" s="16" t="s">
        <v>1140</v>
      </c>
      <c r="K3324" s="16" t="s">
        <v>1140</v>
      </c>
      <c r="L3324" s="16" t="s">
        <v>1140</v>
      </c>
      <c r="M3324" s="16" t="s">
        <v>1142</v>
      </c>
      <c r="N3324" s="16" t="s">
        <v>1135</v>
      </c>
      <c r="O3324" s="16" t="s">
        <v>1144</v>
      </c>
      <c r="P3324" s="40" t="s">
        <v>10074</v>
      </c>
    </row>
    <row r="3325" spans="1:16" ht="15" x14ac:dyDescent="0.25">
      <c r="A3325" s="37">
        <v>862068</v>
      </c>
      <c r="B3325" s="16">
        <v>3528</v>
      </c>
      <c r="C3325" s="16">
        <v>86</v>
      </c>
      <c r="D3325" s="37" t="s">
        <v>1807</v>
      </c>
      <c r="E3325" s="16">
        <v>86568</v>
      </c>
      <c r="F3325" s="37" t="s">
        <v>6601</v>
      </c>
      <c r="G3325" s="16">
        <v>8620</v>
      </c>
      <c r="H3325" s="37">
        <v>862068</v>
      </c>
      <c r="I3325" s="16" t="s">
        <v>4052</v>
      </c>
      <c r="J3325" s="16" t="s">
        <v>4594</v>
      </c>
      <c r="K3325" s="16" t="s">
        <v>6603</v>
      </c>
      <c r="L3325" s="16" t="s">
        <v>9326</v>
      </c>
      <c r="M3325" s="16" t="s">
        <v>1134</v>
      </c>
      <c r="N3325" s="16" t="s">
        <v>9327</v>
      </c>
      <c r="O3325" s="16" t="s">
        <v>9328</v>
      </c>
      <c r="P3325" s="40" t="s">
        <v>10074</v>
      </c>
    </row>
    <row r="3326" spans="1:16" ht="15" x14ac:dyDescent="0.25">
      <c r="A3326" s="37">
        <v>991029</v>
      </c>
      <c r="B3326" s="16">
        <v>3662</v>
      </c>
      <c r="C3326" s="16">
        <v>99</v>
      </c>
      <c r="D3326" s="37" t="s">
        <v>1970</v>
      </c>
      <c r="E3326" s="16">
        <v>99773</v>
      </c>
      <c r="F3326" s="37" t="s">
        <v>2437</v>
      </c>
      <c r="G3326" s="16">
        <v>9910</v>
      </c>
      <c r="H3326" s="37">
        <v>991029</v>
      </c>
      <c r="I3326" s="16" t="s">
        <v>4242</v>
      </c>
      <c r="J3326" s="16" t="s">
        <v>9333</v>
      </c>
      <c r="K3326" s="16" t="s">
        <v>4245</v>
      </c>
      <c r="L3326" s="16" t="s">
        <v>9334</v>
      </c>
      <c r="M3326" s="16" t="s">
        <v>1134</v>
      </c>
      <c r="N3326" s="16" t="s">
        <v>1135</v>
      </c>
      <c r="O3326" s="16" t="s">
        <v>1144</v>
      </c>
      <c r="P3326" s="40" t="s">
        <v>10074</v>
      </c>
    </row>
    <row r="3327" spans="1:16" ht="15" x14ac:dyDescent="0.25">
      <c r="A3327" s="37">
        <v>543038</v>
      </c>
      <c r="B3327" s="16">
        <v>2565</v>
      </c>
      <c r="C3327" s="16">
        <v>54</v>
      </c>
      <c r="D3327" s="37" t="s">
        <v>1259</v>
      </c>
      <c r="E3327" s="16">
        <v>54520</v>
      </c>
      <c r="F3327" s="37" t="s">
        <v>2232</v>
      </c>
      <c r="G3327" s="16">
        <v>5430</v>
      </c>
      <c r="H3327" s="37">
        <v>543038</v>
      </c>
      <c r="I3327" s="16" t="s">
        <v>7476</v>
      </c>
      <c r="J3327" s="16" t="s">
        <v>5089</v>
      </c>
      <c r="K3327" s="16" t="s">
        <v>2236</v>
      </c>
      <c r="L3327" s="16" t="s">
        <v>9335</v>
      </c>
      <c r="M3327" s="16" t="s">
        <v>1134</v>
      </c>
      <c r="N3327" s="16" t="s">
        <v>1135</v>
      </c>
      <c r="O3327" s="16" t="s">
        <v>9336</v>
      </c>
      <c r="P3327" s="40" t="s">
        <v>10074</v>
      </c>
    </row>
    <row r="3328" spans="1:16" ht="15" x14ac:dyDescent="0.25">
      <c r="A3328" s="37">
        <v>523047</v>
      </c>
      <c r="B3328" s="16">
        <v>2375</v>
      </c>
      <c r="C3328" s="16">
        <v>52</v>
      </c>
      <c r="D3328" s="37" t="s">
        <v>1222</v>
      </c>
      <c r="E3328" s="16">
        <v>52506</v>
      </c>
      <c r="F3328" s="37" t="s">
        <v>8622</v>
      </c>
      <c r="G3328" s="16">
        <v>5230</v>
      </c>
      <c r="H3328" s="37">
        <v>523047</v>
      </c>
      <c r="I3328" s="16" t="s">
        <v>9337</v>
      </c>
      <c r="J3328" s="16" t="s">
        <v>3455</v>
      </c>
      <c r="K3328" s="16" t="s">
        <v>9338</v>
      </c>
      <c r="L3328" s="16" t="s">
        <v>1248</v>
      </c>
      <c r="M3328" s="16" t="s">
        <v>1134</v>
      </c>
      <c r="N3328" s="16" t="s">
        <v>1135</v>
      </c>
      <c r="O3328" s="16" t="s">
        <v>9339</v>
      </c>
      <c r="P3328" s="40" t="s">
        <v>10074</v>
      </c>
    </row>
    <row r="3329" spans="1:16" ht="15" x14ac:dyDescent="0.25">
      <c r="A3329" s="37">
        <v>416020</v>
      </c>
      <c r="B3329" s="16">
        <v>1985</v>
      </c>
      <c r="C3329" s="16">
        <v>41</v>
      </c>
      <c r="D3329" s="37" t="s">
        <v>1228</v>
      </c>
      <c r="E3329" s="16">
        <v>41026</v>
      </c>
      <c r="F3329" s="37" t="s">
        <v>8727</v>
      </c>
      <c r="G3329" s="16">
        <v>4160</v>
      </c>
      <c r="H3329" s="37">
        <v>416020</v>
      </c>
      <c r="I3329" s="16" t="s">
        <v>2209</v>
      </c>
      <c r="J3329" s="16" t="s">
        <v>1239</v>
      </c>
      <c r="K3329" s="16" t="s">
        <v>1331</v>
      </c>
      <c r="L3329" s="16" t="s">
        <v>1689</v>
      </c>
      <c r="M3329" s="16" t="s">
        <v>1142</v>
      </c>
      <c r="N3329" s="16" t="s">
        <v>1135</v>
      </c>
      <c r="O3329" s="16" t="s">
        <v>9340</v>
      </c>
      <c r="P3329" s="40" t="s">
        <v>10074</v>
      </c>
    </row>
    <row r="3330" spans="1:16" ht="15" x14ac:dyDescent="0.25">
      <c r="A3330" s="37">
        <v>55060</v>
      </c>
      <c r="B3330" s="16">
        <v>237</v>
      </c>
      <c r="C3330" s="16">
        <v>5</v>
      </c>
      <c r="D3330" s="37" t="s">
        <v>80</v>
      </c>
      <c r="E3330" s="16">
        <v>5390</v>
      </c>
      <c r="F3330" s="37" t="s">
        <v>1400</v>
      </c>
      <c r="G3330" s="16">
        <v>550</v>
      </c>
      <c r="H3330" s="37">
        <v>55060</v>
      </c>
      <c r="I3330" s="16" t="s">
        <v>1140</v>
      </c>
      <c r="J3330" s="16" t="s">
        <v>1140</v>
      </c>
      <c r="K3330" s="16" t="s">
        <v>1140</v>
      </c>
      <c r="L3330" s="16" t="s">
        <v>1140</v>
      </c>
      <c r="M3330" s="16" t="s">
        <v>1142</v>
      </c>
      <c r="N3330" s="16" t="s">
        <v>1135</v>
      </c>
      <c r="O3330" s="16" t="s">
        <v>1144</v>
      </c>
      <c r="P3330" s="40" t="s">
        <v>10074</v>
      </c>
    </row>
    <row r="3331" spans="1:16" ht="15" x14ac:dyDescent="0.25">
      <c r="A3331" s="37">
        <v>730540</v>
      </c>
      <c r="B3331" s="16">
        <v>3111</v>
      </c>
      <c r="C3331" s="16">
        <v>73</v>
      </c>
      <c r="D3331" s="37" t="s">
        <v>1185</v>
      </c>
      <c r="E3331" s="16">
        <v>73043</v>
      </c>
      <c r="F3331" s="37" t="s">
        <v>9167</v>
      </c>
      <c r="G3331" s="16">
        <v>7305</v>
      </c>
      <c r="H3331" s="37">
        <v>730540</v>
      </c>
      <c r="I3331" s="16" t="s">
        <v>1140</v>
      </c>
      <c r="J3331" s="16" t="s">
        <v>1140</v>
      </c>
      <c r="K3331" s="16" t="s">
        <v>1140</v>
      </c>
      <c r="L3331" s="16" t="s">
        <v>2094</v>
      </c>
      <c r="M3331" s="16" t="s">
        <v>1142</v>
      </c>
      <c r="N3331" s="16" t="s">
        <v>1135</v>
      </c>
      <c r="O3331" s="16" t="s">
        <v>1144</v>
      </c>
      <c r="P3331" s="40" t="s">
        <v>10074</v>
      </c>
    </row>
    <row r="3332" spans="1:16" ht="15" x14ac:dyDescent="0.25">
      <c r="A3332" s="37">
        <v>413020</v>
      </c>
      <c r="B3332" s="16">
        <v>1947</v>
      </c>
      <c r="C3332" s="16">
        <v>41</v>
      </c>
      <c r="D3332" s="37" t="s">
        <v>1228</v>
      </c>
      <c r="E3332" s="16">
        <v>41132</v>
      </c>
      <c r="F3332" s="37" t="s">
        <v>7154</v>
      </c>
      <c r="G3332" s="16">
        <v>4130</v>
      </c>
      <c r="H3332" s="37">
        <v>413020</v>
      </c>
      <c r="I3332" s="16" t="s">
        <v>7512</v>
      </c>
      <c r="J3332" s="16" t="s">
        <v>1140</v>
      </c>
      <c r="K3332" s="16" t="s">
        <v>4404</v>
      </c>
      <c r="L3332" s="16" t="s">
        <v>1737</v>
      </c>
      <c r="M3332" s="16" t="s">
        <v>1142</v>
      </c>
      <c r="N3332" s="16" t="s">
        <v>1135</v>
      </c>
      <c r="O3332" s="16" t="s">
        <v>9344</v>
      </c>
      <c r="P3332" s="40" t="s">
        <v>10074</v>
      </c>
    </row>
    <row r="3333" spans="1:16" ht="15" x14ac:dyDescent="0.25">
      <c r="A3333" s="37">
        <v>760021</v>
      </c>
      <c r="B3333" s="16">
        <v>3259</v>
      </c>
      <c r="C3333" s="16">
        <v>76</v>
      </c>
      <c r="D3333" s="37" t="s">
        <v>1285</v>
      </c>
      <c r="E3333" s="16">
        <v>76001</v>
      </c>
      <c r="F3333" s="37" t="s">
        <v>191</v>
      </c>
      <c r="G3333" s="16">
        <v>7600</v>
      </c>
      <c r="H3333" s="37">
        <v>760021</v>
      </c>
      <c r="I3333" s="16" t="s">
        <v>9345</v>
      </c>
      <c r="J3333" s="16" t="s">
        <v>1140</v>
      </c>
      <c r="K3333" s="16" t="s">
        <v>9346</v>
      </c>
      <c r="L3333" s="16" t="s">
        <v>9347</v>
      </c>
      <c r="M3333" s="16" t="s">
        <v>1142</v>
      </c>
      <c r="N3333" s="16" t="s">
        <v>9348</v>
      </c>
      <c r="O3333" s="16" t="s">
        <v>1144</v>
      </c>
      <c r="P3333" s="40" t="s">
        <v>10074</v>
      </c>
    </row>
    <row r="3334" spans="1:16" ht="15" x14ac:dyDescent="0.25">
      <c r="A3334" s="37">
        <v>253617</v>
      </c>
      <c r="B3334" s="16">
        <v>1781</v>
      </c>
      <c r="C3334" s="16">
        <v>25</v>
      </c>
      <c r="D3334" s="37" t="s">
        <v>1165</v>
      </c>
      <c r="E3334" s="16">
        <v>25402</v>
      </c>
      <c r="F3334" s="37" t="s">
        <v>533</v>
      </c>
      <c r="G3334" s="16">
        <v>2536</v>
      </c>
      <c r="H3334" s="37">
        <v>253617</v>
      </c>
      <c r="I3334" s="16" t="s">
        <v>9349</v>
      </c>
      <c r="J3334" s="16" t="s">
        <v>5640</v>
      </c>
      <c r="K3334" s="16" t="s">
        <v>9350</v>
      </c>
      <c r="L3334" s="16" t="s">
        <v>5641</v>
      </c>
      <c r="M3334" s="16" t="s">
        <v>1134</v>
      </c>
      <c r="N3334" s="16" t="s">
        <v>1135</v>
      </c>
      <c r="O3334" s="16" t="s">
        <v>9351</v>
      </c>
      <c r="P3334" s="40" t="s">
        <v>10074</v>
      </c>
    </row>
    <row r="3335" spans="1:16" ht="15" x14ac:dyDescent="0.25">
      <c r="A3335" s="37">
        <v>443001</v>
      </c>
      <c r="B3335" s="16">
        <v>2059</v>
      </c>
      <c r="C3335" s="16">
        <v>44</v>
      </c>
      <c r="D3335" s="37" t="s">
        <v>1151</v>
      </c>
      <c r="E3335" s="16">
        <v>44035</v>
      </c>
      <c r="F3335" s="37" t="s">
        <v>53</v>
      </c>
      <c r="G3335" s="16">
        <v>4430</v>
      </c>
      <c r="H3335" s="37">
        <v>443001</v>
      </c>
      <c r="I3335" s="16" t="s">
        <v>1140</v>
      </c>
      <c r="J3335" s="16" t="s">
        <v>1140</v>
      </c>
      <c r="K3335" s="16" t="s">
        <v>1140</v>
      </c>
      <c r="L3335" s="16" t="s">
        <v>1140</v>
      </c>
      <c r="M3335" s="16" t="s">
        <v>1142</v>
      </c>
      <c r="N3335" s="16" t="s">
        <v>9352</v>
      </c>
      <c r="O3335" s="16" t="s">
        <v>1144</v>
      </c>
      <c r="P3335" s="40" t="s">
        <v>10074</v>
      </c>
    </row>
    <row r="3336" spans="1:16" ht="15" x14ac:dyDescent="0.25">
      <c r="A3336" s="37">
        <v>685049</v>
      </c>
      <c r="B3336" s="16">
        <v>2936</v>
      </c>
      <c r="C3336" s="16">
        <v>68</v>
      </c>
      <c r="D3336" s="37" t="s">
        <v>1129</v>
      </c>
      <c r="E3336" s="16">
        <v>68773</v>
      </c>
      <c r="F3336" s="37" t="s">
        <v>1137</v>
      </c>
      <c r="G3336" s="16">
        <v>6850</v>
      </c>
      <c r="H3336" s="37">
        <v>685049</v>
      </c>
      <c r="I3336" s="16" t="s">
        <v>3173</v>
      </c>
      <c r="J3336" s="16" t="s">
        <v>1836</v>
      </c>
      <c r="K3336" s="16" t="s">
        <v>5221</v>
      </c>
      <c r="L3336" s="16" t="s">
        <v>3173</v>
      </c>
      <c r="M3336" s="16" t="s">
        <v>1134</v>
      </c>
      <c r="N3336" s="16" t="s">
        <v>1135</v>
      </c>
      <c r="O3336" s="16" t="s">
        <v>9353</v>
      </c>
      <c r="P3336" s="40" t="s">
        <v>10074</v>
      </c>
    </row>
    <row r="3337" spans="1:16" ht="15" x14ac:dyDescent="0.25">
      <c r="A3337" s="37">
        <v>53850</v>
      </c>
      <c r="B3337" s="16">
        <v>179</v>
      </c>
      <c r="C3337" s="16">
        <v>5</v>
      </c>
      <c r="D3337" s="37" t="s">
        <v>80</v>
      </c>
      <c r="E3337" s="16">
        <v>5541</v>
      </c>
      <c r="F3337" s="37" t="s">
        <v>3614</v>
      </c>
      <c r="G3337" s="16">
        <v>538</v>
      </c>
      <c r="H3337" s="37">
        <v>53850</v>
      </c>
      <c r="I3337" s="16" t="s">
        <v>9354</v>
      </c>
      <c r="J3337" s="16" t="s">
        <v>1140</v>
      </c>
      <c r="K3337" s="16" t="s">
        <v>1140</v>
      </c>
      <c r="L3337" s="16" t="s">
        <v>3874</v>
      </c>
      <c r="M3337" s="16" t="s">
        <v>1142</v>
      </c>
      <c r="N3337" s="16" t="s">
        <v>1135</v>
      </c>
      <c r="O3337" s="16" t="s">
        <v>1144</v>
      </c>
      <c r="P3337" s="40" t="s">
        <v>10074</v>
      </c>
    </row>
    <row r="3338" spans="1:16" ht="15" x14ac:dyDescent="0.25">
      <c r="A3338" s="37">
        <v>522508</v>
      </c>
      <c r="B3338" s="16">
        <v>2362</v>
      </c>
      <c r="C3338" s="16">
        <v>52</v>
      </c>
      <c r="D3338" s="37" t="s">
        <v>1222</v>
      </c>
      <c r="E3338" s="16">
        <v>52411</v>
      </c>
      <c r="F3338" s="37" t="s">
        <v>4919</v>
      </c>
      <c r="G3338" s="16">
        <v>5225</v>
      </c>
      <c r="H3338" s="37">
        <v>522508</v>
      </c>
      <c r="I3338" s="16" t="s">
        <v>9358</v>
      </c>
      <c r="J3338" s="16" t="s">
        <v>8724</v>
      </c>
      <c r="K3338" s="16" t="s">
        <v>9359</v>
      </c>
      <c r="L3338" s="16" t="s">
        <v>2062</v>
      </c>
      <c r="M3338" s="16" t="s">
        <v>1134</v>
      </c>
      <c r="N3338" s="16" t="s">
        <v>1135</v>
      </c>
      <c r="O3338" s="16" t="s">
        <v>1144</v>
      </c>
      <c r="P3338" s="40" t="s">
        <v>10074</v>
      </c>
    </row>
    <row r="3339" spans="1:16" ht="15" x14ac:dyDescent="0.25">
      <c r="A3339" s="37">
        <v>683047</v>
      </c>
      <c r="B3339" s="16">
        <v>2859</v>
      </c>
      <c r="C3339" s="16">
        <v>68</v>
      </c>
      <c r="D3339" s="37" t="s">
        <v>1129</v>
      </c>
      <c r="E3339" s="16">
        <v>68770</v>
      </c>
      <c r="F3339" s="37" t="s">
        <v>2536</v>
      </c>
      <c r="G3339" s="16">
        <v>6830</v>
      </c>
      <c r="H3339" s="37">
        <v>683047</v>
      </c>
      <c r="I3339" s="16" t="s">
        <v>7274</v>
      </c>
      <c r="J3339" s="16" t="s">
        <v>9360</v>
      </c>
      <c r="K3339" s="16" t="s">
        <v>9361</v>
      </c>
      <c r="L3339" s="16" t="s">
        <v>3364</v>
      </c>
      <c r="M3339" s="16" t="s">
        <v>1134</v>
      </c>
      <c r="N3339" s="16" t="s">
        <v>1135</v>
      </c>
      <c r="O3339" s="16" t="s">
        <v>9362</v>
      </c>
      <c r="P3339" s="40" t="s">
        <v>10074</v>
      </c>
    </row>
    <row r="3340" spans="1:16" ht="15" x14ac:dyDescent="0.25">
      <c r="A3340" s="37">
        <v>540006</v>
      </c>
      <c r="B3340" s="16">
        <v>2533</v>
      </c>
      <c r="C3340" s="16">
        <v>54</v>
      </c>
      <c r="D3340" s="37" t="s">
        <v>1259</v>
      </c>
      <c r="E3340" s="16">
        <v>54001</v>
      </c>
      <c r="F3340" s="37" t="s">
        <v>307</v>
      </c>
      <c r="G3340" s="16">
        <v>5400</v>
      </c>
      <c r="H3340" s="37">
        <v>540006</v>
      </c>
      <c r="I3340" s="16" t="s">
        <v>9363</v>
      </c>
      <c r="J3340" s="16" t="s">
        <v>1140</v>
      </c>
      <c r="K3340" s="16" t="s">
        <v>1677</v>
      </c>
      <c r="L3340" s="16" t="s">
        <v>7927</v>
      </c>
      <c r="M3340" s="16" t="s">
        <v>1142</v>
      </c>
      <c r="N3340" s="16" t="s">
        <v>9364</v>
      </c>
      <c r="O3340" s="16" t="s">
        <v>9365</v>
      </c>
      <c r="P3340" s="40" t="s">
        <v>10074</v>
      </c>
    </row>
    <row r="3341" spans="1:16" ht="15" x14ac:dyDescent="0.25">
      <c r="A3341" s="37">
        <v>682011</v>
      </c>
      <c r="B3341" s="16">
        <v>2800</v>
      </c>
      <c r="C3341" s="16">
        <v>68</v>
      </c>
      <c r="D3341" s="37" t="s">
        <v>1129</v>
      </c>
      <c r="E3341" s="16">
        <v>68432</v>
      </c>
      <c r="F3341" s="37" t="s">
        <v>569</v>
      </c>
      <c r="G3341" s="16">
        <v>6820</v>
      </c>
      <c r="H3341" s="37">
        <v>682011</v>
      </c>
      <c r="I3341" s="16" t="s">
        <v>4012</v>
      </c>
      <c r="J3341" s="16" t="s">
        <v>1344</v>
      </c>
      <c r="K3341" s="16" t="s">
        <v>2094</v>
      </c>
      <c r="L3341" s="16" t="s">
        <v>2088</v>
      </c>
      <c r="M3341" s="16" t="s">
        <v>1142</v>
      </c>
      <c r="N3341" s="16" t="s">
        <v>1135</v>
      </c>
      <c r="O3341" s="16" t="s">
        <v>1144</v>
      </c>
      <c r="P3341" s="40" t="s">
        <v>10074</v>
      </c>
    </row>
    <row r="3342" spans="1:16" ht="15" x14ac:dyDescent="0.25">
      <c r="A3342" s="37">
        <v>132017</v>
      </c>
      <c r="B3342" s="16">
        <v>602</v>
      </c>
      <c r="C3342" s="16">
        <v>13</v>
      </c>
      <c r="D3342" s="37" t="s">
        <v>1291</v>
      </c>
      <c r="E3342" s="16">
        <v>13657</v>
      </c>
      <c r="F3342" s="37" t="s">
        <v>873</v>
      </c>
      <c r="G3342" s="16">
        <v>1320</v>
      </c>
      <c r="H3342" s="37">
        <v>132017</v>
      </c>
      <c r="I3342" s="16" t="s">
        <v>9375</v>
      </c>
      <c r="J3342" s="16" t="s">
        <v>2694</v>
      </c>
      <c r="K3342" s="16" t="s">
        <v>7984</v>
      </c>
      <c r="L3342" s="16" t="s">
        <v>9376</v>
      </c>
      <c r="M3342" s="16" t="s">
        <v>1134</v>
      </c>
      <c r="N3342" s="16" t="s">
        <v>9377</v>
      </c>
      <c r="O3342" s="16" t="s">
        <v>1144</v>
      </c>
      <c r="P3342" s="40" t="s">
        <v>10074</v>
      </c>
    </row>
    <row r="3343" spans="1:16" ht="15" x14ac:dyDescent="0.25">
      <c r="A3343" s="37">
        <v>174038</v>
      </c>
      <c r="B3343" s="16">
        <v>1039</v>
      </c>
      <c r="C3343" s="16">
        <v>17</v>
      </c>
      <c r="D3343" s="37" t="s">
        <v>189</v>
      </c>
      <c r="E3343" s="16">
        <v>17867</v>
      </c>
      <c r="F3343" s="37" t="s">
        <v>6272</v>
      </c>
      <c r="G3343" s="16">
        <v>1740</v>
      </c>
      <c r="H3343" s="37">
        <v>174038</v>
      </c>
      <c r="I3343" s="16" t="s">
        <v>9378</v>
      </c>
      <c r="J3343" s="16" t="s">
        <v>6273</v>
      </c>
      <c r="K3343" s="16" t="s">
        <v>6714</v>
      </c>
      <c r="L3343" s="16" t="s">
        <v>6377</v>
      </c>
      <c r="M3343" s="16" t="s">
        <v>1134</v>
      </c>
      <c r="N3343" s="16" t="s">
        <v>1135</v>
      </c>
      <c r="O3343" s="16" t="s">
        <v>9379</v>
      </c>
      <c r="P3343" s="40" t="s">
        <v>10074</v>
      </c>
    </row>
    <row r="3344" spans="1:16" ht="15" x14ac:dyDescent="0.25">
      <c r="A3344" s="37">
        <v>131560</v>
      </c>
      <c r="B3344" s="16">
        <v>597</v>
      </c>
      <c r="C3344" s="16">
        <v>13</v>
      </c>
      <c r="D3344" s="37" t="s">
        <v>1291</v>
      </c>
      <c r="E3344" s="16">
        <v>13062</v>
      </c>
      <c r="F3344" s="37" t="s">
        <v>8187</v>
      </c>
      <c r="G3344" s="16">
        <v>1315</v>
      </c>
      <c r="H3344" s="37">
        <v>131560</v>
      </c>
      <c r="I3344" s="16" t="s">
        <v>2029</v>
      </c>
      <c r="J3344" s="16" t="s">
        <v>3031</v>
      </c>
      <c r="K3344" s="16" t="s">
        <v>1140</v>
      </c>
      <c r="L3344" s="16" t="s">
        <v>3694</v>
      </c>
      <c r="M3344" s="16" t="s">
        <v>1142</v>
      </c>
      <c r="N3344" s="16" t="s">
        <v>1135</v>
      </c>
      <c r="O3344" s="16" t="s">
        <v>1144</v>
      </c>
      <c r="P3344" s="40" t="s">
        <v>10074</v>
      </c>
    </row>
    <row r="3345" spans="1:16" ht="15" x14ac:dyDescent="0.25">
      <c r="A3345" s="37">
        <v>441029</v>
      </c>
      <c r="B3345" s="16">
        <v>2045</v>
      </c>
      <c r="C3345" s="16">
        <v>44</v>
      </c>
      <c r="D3345" s="37" t="s">
        <v>1151</v>
      </c>
      <c r="E3345" s="16">
        <v>44847</v>
      </c>
      <c r="F3345" s="37" t="s">
        <v>1050</v>
      </c>
      <c r="G3345" s="16">
        <v>4410</v>
      </c>
      <c r="H3345" s="37">
        <v>441029</v>
      </c>
      <c r="I3345" s="16" t="s">
        <v>9383</v>
      </c>
      <c r="J3345" s="16" t="s">
        <v>6556</v>
      </c>
      <c r="K3345" s="16" t="s">
        <v>9384</v>
      </c>
      <c r="L3345" s="16" t="s">
        <v>1153</v>
      </c>
      <c r="M3345" s="16" t="s">
        <v>1134</v>
      </c>
      <c r="N3345" s="16" t="s">
        <v>1135</v>
      </c>
      <c r="O3345" s="16" t="s">
        <v>1144</v>
      </c>
      <c r="P3345" s="40" t="s">
        <v>10074</v>
      </c>
    </row>
    <row r="3346" spans="1:16" ht="15" x14ac:dyDescent="0.25">
      <c r="A3346" s="37">
        <v>478047</v>
      </c>
      <c r="B3346" s="16">
        <v>2185</v>
      </c>
      <c r="C3346" s="16">
        <v>47</v>
      </c>
      <c r="D3346" s="37" t="s">
        <v>1158</v>
      </c>
      <c r="E3346" s="16">
        <v>47570</v>
      </c>
      <c r="F3346" s="37" t="s">
        <v>4289</v>
      </c>
      <c r="G3346" s="16">
        <v>4780</v>
      </c>
      <c r="H3346" s="37">
        <v>478047</v>
      </c>
      <c r="I3346" s="16" t="s">
        <v>1153</v>
      </c>
      <c r="J3346" s="16" t="s">
        <v>9385</v>
      </c>
      <c r="K3346" s="16" t="s">
        <v>9386</v>
      </c>
      <c r="L3346" s="16" t="s">
        <v>9386</v>
      </c>
      <c r="M3346" s="16" t="s">
        <v>1134</v>
      </c>
      <c r="N3346" s="16" t="s">
        <v>9387</v>
      </c>
      <c r="O3346" s="16" t="s">
        <v>1144</v>
      </c>
      <c r="P3346" s="40" t="s">
        <v>10074</v>
      </c>
    </row>
    <row r="3347" spans="1:16" ht="15" x14ac:dyDescent="0.25">
      <c r="A3347" s="37">
        <v>684008</v>
      </c>
      <c r="B3347" s="16">
        <v>2894</v>
      </c>
      <c r="C3347" s="16">
        <v>68</v>
      </c>
      <c r="D3347" s="37" t="s">
        <v>1129</v>
      </c>
      <c r="E3347" s="16">
        <v>68418</v>
      </c>
      <c r="F3347" s="37" t="s">
        <v>557</v>
      </c>
      <c r="G3347" s="16">
        <v>6840</v>
      </c>
      <c r="H3347" s="37">
        <v>684008</v>
      </c>
      <c r="I3347" s="16" t="s">
        <v>9390</v>
      </c>
      <c r="J3347" s="16" t="s">
        <v>9391</v>
      </c>
      <c r="K3347" s="16" t="s">
        <v>9392</v>
      </c>
      <c r="L3347" s="16" t="s">
        <v>1994</v>
      </c>
      <c r="M3347" s="16" t="s">
        <v>1134</v>
      </c>
      <c r="N3347" s="16" t="s">
        <v>1135</v>
      </c>
      <c r="O3347" s="16" t="s">
        <v>9393</v>
      </c>
      <c r="P3347" s="40" t="s">
        <v>10074</v>
      </c>
    </row>
    <row r="3348" spans="1:16" ht="15" x14ac:dyDescent="0.25">
      <c r="A3348" s="37">
        <v>506008</v>
      </c>
      <c r="B3348" s="16">
        <v>2260</v>
      </c>
      <c r="C3348" s="16">
        <v>50</v>
      </c>
      <c r="D3348" s="37" t="s">
        <v>1179</v>
      </c>
      <c r="E3348" s="16">
        <v>50223</v>
      </c>
      <c r="F3348" s="37" t="s">
        <v>303</v>
      </c>
      <c r="G3348" s="16">
        <v>5060</v>
      </c>
      <c r="H3348" s="37">
        <v>506008</v>
      </c>
      <c r="I3348" s="16" t="s">
        <v>3133</v>
      </c>
      <c r="J3348" s="16" t="s">
        <v>9394</v>
      </c>
      <c r="K3348" s="16" t="s">
        <v>5257</v>
      </c>
      <c r="L3348" s="16" t="s">
        <v>2107</v>
      </c>
      <c r="M3348" s="16" t="s">
        <v>1134</v>
      </c>
      <c r="N3348" s="16" t="s">
        <v>1135</v>
      </c>
      <c r="O3348" s="16" t="s">
        <v>1144</v>
      </c>
      <c r="P3348" s="40" t="s">
        <v>10074</v>
      </c>
    </row>
    <row r="3349" spans="1:16" ht="15" x14ac:dyDescent="0.25">
      <c r="A3349" s="37">
        <v>230527</v>
      </c>
      <c r="B3349" s="16">
        <v>1410</v>
      </c>
      <c r="C3349" s="16">
        <v>23</v>
      </c>
      <c r="D3349" s="37" t="s">
        <v>1218</v>
      </c>
      <c r="E3349" s="16">
        <v>23686</v>
      </c>
      <c r="F3349" s="37" t="s">
        <v>900</v>
      </c>
      <c r="G3349" s="16">
        <v>2305</v>
      </c>
      <c r="H3349" s="37">
        <v>230527</v>
      </c>
      <c r="I3349" s="16" t="s">
        <v>5649</v>
      </c>
      <c r="J3349" s="16" t="s">
        <v>3740</v>
      </c>
      <c r="K3349" s="16" t="s">
        <v>5649</v>
      </c>
      <c r="L3349" s="16" t="s">
        <v>9395</v>
      </c>
      <c r="M3349" s="16" t="s">
        <v>1134</v>
      </c>
      <c r="N3349" s="16" t="s">
        <v>1135</v>
      </c>
      <c r="O3349" s="16" t="s">
        <v>9396</v>
      </c>
      <c r="P3349" s="40" t="s">
        <v>10074</v>
      </c>
    </row>
    <row r="3350" spans="1:16" ht="15" x14ac:dyDescent="0.25">
      <c r="A3350" s="37">
        <v>51010</v>
      </c>
      <c r="B3350" s="16">
        <v>42</v>
      </c>
      <c r="C3350" s="16">
        <v>5</v>
      </c>
      <c r="D3350" s="37" t="s">
        <v>80</v>
      </c>
      <c r="E3350" s="16">
        <v>5664</v>
      </c>
      <c r="F3350" s="37" t="s">
        <v>894</v>
      </c>
      <c r="G3350" s="16">
        <v>510</v>
      </c>
      <c r="H3350" s="37">
        <v>51010</v>
      </c>
      <c r="I3350" s="16" t="s">
        <v>1140</v>
      </c>
      <c r="J3350" s="16" t="s">
        <v>1140</v>
      </c>
      <c r="K3350" s="16" t="s">
        <v>1140</v>
      </c>
      <c r="L3350" s="16" t="s">
        <v>1140</v>
      </c>
      <c r="M3350" s="16" t="s">
        <v>1142</v>
      </c>
      <c r="N3350" s="16" t="s">
        <v>1135</v>
      </c>
      <c r="O3350" s="16" t="s">
        <v>1144</v>
      </c>
      <c r="P3350" s="40" t="s">
        <v>10074</v>
      </c>
    </row>
    <row r="3351" spans="1:16" ht="15" x14ac:dyDescent="0.25">
      <c r="A3351" s="37">
        <v>526058</v>
      </c>
      <c r="B3351" s="16">
        <v>2454</v>
      </c>
      <c r="C3351" s="16">
        <v>52</v>
      </c>
      <c r="D3351" s="37" t="s">
        <v>1222</v>
      </c>
      <c r="E3351" s="16">
        <v>52678</v>
      </c>
      <c r="F3351" s="37" t="s">
        <v>835</v>
      </c>
      <c r="G3351" s="16">
        <v>5260</v>
      </c>
      <c r="H3351" s="37">
        <v>526058</v>
      </c>
      <c r="I3351" s="16" t="s">
        <v>6530</v>
      </c>
      <c r="J3351" s="16" t="s">
        <v>3448</v>
      </c>
      <c r="K3351" s="16" t="s">
        <v>1163</v>
      </c>
      <c r="L3351" s="16" t="s">
        <v>1790</v>
      </c>
      <c r="M3351" s="16" t="s">
        <v>1134</v>
      </c>
      <c r="N3351" s="16" t="s">
        <v>1135</v>
      </c>
      <c r="O3351" s="16" t="s">
        <v>1144</v>
      </c>
      <c r="P3351" s="40" t="s">
        <v>10074</v>
      </c>
    </row>
    <row r="3352" spans="1:16" ht="15" x14ac:dyDescent="0.25">
      <c r="A3352" s="37">
        <v>973001</v>
      </c>
      <c r="B3352" s="16">
        <v>3642</v>
      </c>
      <c r="C3352" s="16">
        <v>97</v>
      </c>
      <c r="D3352" s="37" t="s">
        <v>1368</v>
      </c>
      <c r="E3352" s="16">
        <v>97161</v>
      </c>
      <c r="F3352" s="37" t="s">
        <v>1595</v>
      </c>
      <c r="G3352" s="16">
        <v>9730</v>
      </c>
      <c r="H3352" s="37">
        <v>973001</v>
      </c>
      <c r="I3352" s="16" t="s">
        <v>1140</v>
      </c>
      <c r="J3352" s="16" t="s">
        <v>1140</v>
      </c>
      <c r="K3352" s="16" t="s">
        <v>1140</v>
      </c>
      <c r="L3352" s="16" t="s">
        <v>1140</v>
      </c>
      <c r="M3352" s="16" t="s">
        <v>1142</v>
      </c>
      <c r="N3352" s="16" t="s">
        <v>1135</v>
      </c>
      <c r="O3352" s="16" t="s">
        <v>1144</v>
      </c>
      <c r="P3352" s="40" t="s">
        <v>10074</v>
      </c>
    </row>
    <row r="3353" spans="1:16" ht="15" x14ac:dyDescent="0.25">
      <c r="A3353" s="37">
        <v>684038</v>
      </c>
      <c r="B3353" s="16">
        <v>2903</v>
      </c>
      <c r="C3353" s="16">
        <v>68</v>
      </c>
      <c r="D3353" s="37" t="s">
        <v>1129</v>
      </c>
      <c r="E3353" s="16">
        <v>68679</v>
      </c>
      <c r="F3353" s="37" t="s">
        <v>857</v>
      </c>
      <c r="G3353" s="16">
        <v>6840</v>
      </c>
      <c r="H3353" s="37">
        <v>684038</v>
      </c>
      <c r="I3353" s="16" t="s">
        <v>9398</v>
      </c>
      <c r="J3353" s="16" t="s">
        <v>9399</v>
      </c>
      <c r="K3353" s="16" t="s">
        <v>5496</v>
      </c>
      <c r="L3353" s="16" t="s">
        <v>9400</v>
      </c>
      <c r="M3353" s="16" t="s">
        <v>1134</v>
      </c>
      <c r="N3353" s="16" t="s">
        <v>1135</v>
      </c>
      <c r="O3353" s="16" t="s">
        <v>9401</v>
      </c>
      <c r="P3353" s="40" t="s">
        <v>10074</v>
      </c>
    </row>
    <row r="3354" spans="1:16" ht="15" x14ac:dyDescent="0.25">
      <c r="A3354" s="37">
        <v>505041</v>
      </c>
      <c r="B3354" s="16">
        <v>2255</v>
      </c>
      <c r="C3354" s="16">
        <v>50</v>
      </c>
      <c r="D3354" s="37" t="s">
        <v>1179</v>
      </c>
      <c r="E3354" s="16">
        <v>50370</v>
      </c>
      <c r="F3354" s="37" t="s">
        <v>6867</v>
      </c>
      <c r="G3354" s="16">
        <v>5050</v>
      </c>
      <c r="H3354" s="37">
        <v>505041</v>
      </c>
      <c r="I3354" s="16" t="s">
        <v>1140</v>
      </c>
      <c r="J3354" s="16" t="s">
        <v>1140</v>
      </c>
      <c r="K3354" s="16" t="s">
        <v>1140</v>
      </c>
      <c r="L3354" s="16" t="s">
        <v>1140</v>
      </c>
      <c r="M3354" s="16" t="s">
        <v>1142</v>
      </c>
      <c r="N3354" s="16" t="s">
        <v>1135</v>
      </c>
      <c r="O3354" s="16" t="s">
        <v>1144</v>
      </c>
      <c r="P3354" s="40" t="s">
        <v>10074</v>
      </c>
    </row>
    <row r="3355" spans="1:16" ht="15" x14ac:dyDescent="0.25">
      <c r="A3355" s="37">
        <v>134007</v>
      </c>
      <c r="B3355" s="16">
        <v>654</v>
      </c>
      <c r="C3355" s="16">
        <v>13</v>
      </c>
      <c r="D3355" s="37" t="s">
        <v>1291</v>
      </c>
      <c r="E3355" s="16">
        <v>13549</v>
      </c>
      <c r="F3355" s="37" t="s">
        <v>7426</v>
      </c>
      <c r="G3355" s="16">
        <v>1340</v>
      </c>
      <c r="H3355" s="37">
        <v>134007</v>
      </c>
      <c r="I3355" s="16" t="s">
        <v>9402</v>
      </c>
      <c r="J3355" s="16" t="s">
        <v>7427</v>
      </c>
      <c r="K3355" s="16" t="s">
        <v>3073</v>
      </c>
      <c r="L3355" s="16" t="s">
        <v>4663</v>
      </c>
      <c r="M3355" s="16" t="s">
        <v>1134</v>
      </c>
      <c r="N3355" s="16" t="s">
        <v>1135</v>
      </c>
      <c r="O3355" s="16" t="s">
        <v>1144</v>
      </c>
      <c r="P3355" s="40" t="s">
        <v>10074</v>
      </c>
    </row>
    <row r="3356" spans="1:16" ht="15" x14ac:dyDescent="0.25">
      <c r="A3356" s="37">
        <v>196007</v>
      </c>
      <c r="B3356" s="16">
        <v>1310</v>
      </c>
      <c r="C3356" s="16">
        <v>19</v>
      </c>
      <c r="D3356" s="37" t="s">
        <v>1196</v>
      </c>
      <c r="E3356" s="16">
        <v>19318</v>
      </c>
      <c r="F3356" s="37" t="s">
        <v>3279</v>
      </c>
      <c r="G3356" s="16">
        <v>1960</v>
      </c>
      <c r="H3356" s="37">
        <v>196007</v>
      </c>
      <c r="I3356" s="16" t="s">
        <v>9403</v>
      </c>
      <c r="J3356" s="16" t="s">
        <v>9404</v>
      </c>
      <c r="K3356" s="16" t="s">
        <v>1952</v>
      </c>
      <c r="L3356" s="16" t="s">
        <v>3281</v>
      </c>
      <c r="M3356" s="16" t="s">
        <v>1134</v>
      </c>
      <c r="N3356" s="16" t="s">
        <v>1135</v>
      </c>
      <c r="O3356" s="16" t="s">
        <v>9405</v>
      </c>
      <c r="P3356" s="40" t="s">
        <v>10074</v>
      </c>
    </row>
    <row r="3357" spans="1:16" ht="15" x14ac:dyDescent="0.25">
      <c r="A3357" s="37">
        <v>251601</v>
      </c>
      <c r="B3357" s="16">
        <v>1639</v>
      </c>
      <c r="C3357" s="16">
        <v>25</v>
      </c>
      <c r="D3357" s="37" t="s">
        <v>1165</v>
      </c>
      <c r="E3357" s="16">
        <v>25841</v>
      </c>
      <c r="F3357" s="37" t="s">
        <v>5528</v>
      </c>
      <c r="G3357" s="16">
        <v>2516</v>
      </c>
      <c r="H3357" s="37">
        <v>251601</v>
      </c>
      <c r="I3357" s="16" t="s">
        <v>2134</v>
      </c>
      <c r="J3357" s="16" t="s">
        <v>1344</v>
      </c>
      <c r="K3357" s="16" t="s">
        <v>1140</v>
      </c>
      <c r="L3357" s="16" t="s">
        <v>1140</v>
      </c>
      <c r="M3357" s="16" t="s">
        <v>1142</v>
      </c>
      <c r="N3357" s="16" t="s">
        <v>1135</v>
      </c>
      <c r="O3357" s="16" t="s">
        <v>1144</v>
      </c>
      <c r="P3357" s="40" t="s">
        <v>10074</v>
      </c>
    </row>
    <row r="3358" spans="1:16" ht="15" x14ac:dyDescent="0.25">
      <c r="A3358" s="37">
        <v>862067</v>
      </c>
      <c r="B3358" s="16">
        <v>3527</v>
      </c>
      <c r="C3358" s="16">
        <v>86</v>
      </c>
      <c r="D3358" s="37" t="s">
        <v>1807</v>
      </c>
      <c r="E3358" s="16">
        <v>86568</v>
      </c>
      <c r="F3358" s="37" t="s">
        <v>6601</v>
      </c>
      <c r="G3358" s="16">
        <v>8620</v>
      </c>
      <c r="H3358" s="37">
        <v>862067</v>
      </c>
      <c r="I3358" s="16" t="s">
        <v>3962</v>
      </c>
      <c r="J3358" s="16" t="s">
        <v>4594</v>
      </c>
      <c r="K3358" s="16" t="s">
        <v>9410</v>
      </c>
      <c r="L3358" s="16" t="s">
        <v>4593</v>
      </c>
      <c r="M3358" s="16" t="s">
        <v>1134</v>
      </c>
      <c r="N3358" s="16" t="s">
        <v>9411</v>
      </c>
      <c r="O3358" s="16" t="s">
        <v>9412</v>
      </c>
      <c r="P3358" s="40" t="s">
        <v>10074</v>
      </c>
    </row>
    <row r="3359" spans="1:16" ht="15" x14ac:dyDescent="0.25">
      <c r="A3359" s="37">
        <v>235001</v>
      </c>
      <c r="B3359" s="16">
        <v>1510</v>
      </c>
      <c r="C3359" s="16">
        <v>23</v>
      </c>
      <c r="D3359" s="37" t="s">
        <v>1218</v>
      </c>
      <c r="E3359" s="16">
        <v>23574</v>
      </c>
      <c r="F3359" s="37" t="s">
        <v>765</v>
      </c>
      <c r="G3359" s="16">
        <v>2350</v>
      </c>
      <c r="H3359" s="37">
        <v>235001</v>
      </c>
      <c r="I3359" s="16" t="s">
        <v>4314</v>
      </c>
      <c r="J3359" s="16" t="s">
        <v>1140</v>
      </c>
      <c r="K3359" s="16" t="s">
        <v>1265</v>
      </c>
      <c r="L3359" s="16" t="s">
        <v>1239</v>
      </c>
      <c r="M3359" s="16" t="s">
        <v>1142</v>
      </c>
      <c r="N3359" s="16" t="s">
        <v>1135</v>
      </c>
      <c r="O3359" s="16" t="s">
        <v>1144</v>
      </c>
      <c r="P3359" s="40" t="s">
        <v>10074</v>
      </c>
    </row>
    <row r="3360" spans="1:16" ht="15" x14ac:dyDescent="0.25">
      <c r="A3360" s="37">
        <v>412007</v>
      </c>
      <c r="B3360" s="16">
        <v>1933</v>
      </c>
      <c r="C3360" s="16">
        <v>41</v>
      </c>
      <c r="D3360" s="37" t="s">
        <v>1228</v>
      </c>
      <c r="E3360" s="16">
        <v>41524</v>
      </c>
      <c r="F3360" s="37" t="s">
        <v>7101</v>
      </c>
      <c r="G3360" s="16">
        <v>4120</v>
      </c>
      <c r="H3360" s="37">
        <v>412007</v>
      </c>
      <c r="I3360" s="16" t="s">
        <v>3465</v>
      </c>
      <c r="J3360" s="16" t="s">
        <v>9415</v>
      </c>
      <c r="K3360" s="16" t="s">
        <v>9416</v>
      </c>
      <c r="L3360" s="16" t="s">
        <v>7103</v>
      </c>
      <c r="M3360" s="16" t="s">
        <v>1134</v>
      </c>
      <c r="N3360" s="16" t="s">
        <v>1135</v>
      </c>
      <c r="O3360" s="16" t="s">
        <v>9417</v>
      </c>
      <c r="P3360" s="40" t="s">
        <v>10074</v>
      </c>
    </row>
    <row r="3361" spans="1:16" ht="15" x14ac:dyDescent="0.25">
      <c r="A3361" s="37">
        <v>194038</v>
      </c>
      <c r="B3361" s="16">
        <v>1267</v>
      </c>
      <c r="C3361" s="16">
        <v>19</v>
      </c>
      <c r="D3361" s="37" t="s">
        <v>1196</v>
      </c>
      <c r="E3361" s="16">
        <v>19397</v>
      </c>
      <c r="F3361" s="37" t="s">
        <v>533</v>
      </c>
      <c r="G3361" s="16">
        <v>1940</v>
      </c>
      <c r="H3361" s="37">
        <v>194038</v>
      </c>
      <c r="I3361" s="16" t="s">
        <v>5984</v>
      </c>
      <c r="J3361" s="16" t="s">
        <v>4380</v>
      </c>
      <c r="K3361" s="16" t="s">
        <v>2256</v>
      </c>
      <c r="L3361" s="16" t="s">
        <v>1454</v>
      </c>
      <c r="M3361" s="16" t="s">
        <v>1134</v>
      </c>
      <c r="N3361" s="16" t="s">
        <v>1135</v>
      </c>
      <c r="O3361" s="16" t="s">
        <v>9418</v>
      </c>
      <c r="P3361" s="40" t="s">
        <v>10074</v>
      </c>
    </row>
    <row r="3362" spans="1:16" ht="15" x14ac:dyDescent="0.25">
      <c r="A3362" s="37">
        <v>111841</v>
      </c>
      <c r="B3362" s="16">
        <v>529</v>
      </c>
      <c r="C3362" s="16">
        <v>11</v>
      </c>
      <c r="D3362" s="37" t="s">
        <v>1252</v>
      </c>
      <c r="E3362" s="16">
        <v>11001</v>
      </c>
      <c r="F3362" s="37" t="s">
        <v>3676</v>
      </c>
      <c r="G3362" s="16">
        <v>1118</v>
      </c>
      <c r="H3362" s="37">
        <v>111841</v>
      </c>
      <c r="I3362" s="16" t="s">
        <v>7783</v>
      </c>
      <c r="J3362" s="16" t="s">
        <v>9419</v>
      </c>
      <c r="K3362" s="16" t="s">
        <v>9420</v>
      </c>
      <c r="L3362" s="16" t="s">
        <v>3677</v>
      </c>
      <c r="M3362" s="16" t="s">
        <v>1142</v>
      </c>
      <c r="N3362" s="16" t="s">
        <v>9421</v>
      </c>
      <c r="O3362" s="16" t="s">
        <v>1144</v>
      </c>
      <c r="P3362" s="40" t="s">
        <v>10074</v>
      </c>
    </row>
    <row r="3363" spans="1:16" ht="15" x14ac:dyDescent="0.25">
      <c r="A3363" s="37">
        <v>154607</v>
      </c>
      <c r="B3363" s="16">
        <v>947</v>
      </c>
      <c r="C3363" s="16">
        <v>15</v>
      </c>
      <c r="D3363" s="37" t="s">
        <v>50</v>
      </c>
      <c r="E3363" s="16">
        <v>15632</v>
      </c>
      <c r="F3363" s="37" t="s">
        <v>823</v>
      </c>
      <c r="G3363" s="16">
        <v>1546</v>
      </c>
      <c r="H3363" s="37">
        <v>154607</v>
      </c>
      <c r="I3363" s="16" t="s">
        <v>5071</v>
      </c>
      <c r="J3363" s="16" t="s">
        <v>7612</v>
      </c>
      <c r="K3363" s="16" t="s">
        <v>9422</v>
      </c>
      <c r="L3363" s="16" t="s">
        <v>1942</v>
      </c>
      <c r="M3363" s="16" t="s">
        <v>1134</v>
      </c>
      <c r="N3363" s="16" t="s">
        <v>1135</v>
      </c>
      <c r="O3363" s="16" t="s">
        <v>1144</v>
      </c>
      <c r="P3363" s="40" t="s">
        <v>10074</v>
      </c>
    </row>
    <row r="3364" spans="1:16" ht="15" x14ac:dyDescent="0.25">
      <c r="A3364" s="37">
        <v>992008</v>
      </c>
      <c r="B3364" s="16">
        <v>3674</v>
      </c>
      <c r="C3364" s="16">
        <v>99</v>
      </c>
      <c r="D3364" s="37" t="s">
        <v>1970</v>
      </c>
      <c r="E3364" s="16">
        <v>99524</v>
      </c>
      <c r="F3364" s="37" t="s">
        <v>2073</v>
      </c>
      <c r="G3364" s="16">
        <v>9920</v>
      </c>
      <c r="H3364" s="37">
        <v>992008</v>
      </c>
      <c r="I3364" s="16" t="s">
        <v>9423</v>
      </c>
      <c r="J3364" s="16" t="s">
        <v>2074</v>
      </c>
      <c r="K3364" s="16" t="s">
        <v>2076</v>
      </c>
      <c r="L3364" s="16" t="s">
        <v>9424</v>
      </c>
      <c r="M3364" s="16" t="s">
        <v>1134</v>
      </c>
      <c r="N3364" s="16" t="s">
        <v>1135</v>
      </c>
      <c r="O3364" s="16" t="s">
        <v>9425</v>
      </c>
      <c r="P3364" s="40" t="s">
        <v>10074</v>
      </c>
    </row>
    <row r="3365" spans="1:16" ht="15" x14ac:dyDescent="0.25">
      <c r="A3365" s="37">
        <v>441037</v>
      </c>
      <c r="B3365" s="16">
        <v>2046</v>
      </c>
      <c r="C3365" s="16">
        <v>44</v>
      </c>
      <c r="D3365" s="37" t="s">
        <v>1151</v>
      </c>
      <c r="E3365" s="16">
        <v>44847</v>
      </c>
      <c r="F3365" s="37" t="s">
        <v>1050</v>
      </c>
      <c r="G3365" s="16">
        <v>4410</v>
      </c>
      <c r="H3365" s="37">
        <v>441037</v>
      </c>
      <c r="I3365" s="16" t="s">
        <v>1153</v>
      </c>
      <c r="J3365" s="16" t="s">
        <v>1153</v>
      </c>
      <c r="K3365" s="16" t="s">
        <v>8983</v>
      </c>
      <c r="L3365" s="16" t="s">
        <v>1153</v>
      </c>
      <c r="M3365" s="16" t="s">
        <v>1134</v>
      </c>
      <c r="N3365" s="16" t="s">
        <v>1135</v>
      </c>
      <c r="O3365" s="16" t="s">
        <v>1144</v>
      </c>
      <c r="P3365" s="40" t="s">
        <v>10074</v>
      </c>
    </row>
    <row r="3366" spans="1:16" ht="15" x14ac:dyDescent="0.25">
      <c r="A3366" s="37">
        <v>527560</v>
      </c>
      <c r="B3366" s="16">
        <v>2486</v>
      </c>
      <c r="C3366" s="16">
        <v>52</v>
      </c>
      <c r="D3366" s="37" t="s">
        <v>1222</v>
      </c>
      <c r="E3366" s="16">
        <v>52490</v>
      </c>
      <c r="F3366" s="37" t="s">
        <v>660</v>
      </c>
      <c r="G3366" s="16">
        <v>5275</v>
      </c>
      <c r="H3366" s="37">
        <v>527560</v>
      </c>
      <c r="I3366" s="16" t="s">
        <v>1140</v>
      </c>
      <c r="J3366" s="16" t="s">
        <v>1140</v>
      </c>
      <c r="K3366" s="16" t="s">
        <v>1140</v>
      </c>
      <c r="L3366" s="16" t="s">
        <v>1140</v>
      </c>
      <c r="M3366" s="16" t="s">
        <v>1142</v>
      </c>
      <c r="N3366" s="16" t="s">
        <v>1135</v>
      </c>
      <c r="O3366" s="16" t="s">
        <v>1144</v>
      </c>
      <c r="P3366" s="40" t="s">
        <v>10074</v>
      </c>
    </row>
    <row r="3367" spans="1:16" ht="15" x14ac:dyDescent="0.25">
      <c r="A3367" s="37">
        <v>735580</v>
      </c>
      <c r="B3367" s="16">
        <v>3239</v>
      </c>
      <c r="C3367" s="16">
        <v>73</v>
      </c>
      <c r="D3367" s="37" t="s">
        <v>1185</v>
      </c>
      <c r="E3367" s="16">
        <v>73616</v>
      </c>
      <c r="F3367" s="37" t="s">
        <v>803</v>
      </c>
      <c r="G3367" s="16">
        <v>7355</v>
      </c>
      <c r="H3367" s="37">
        <v>735580</v>
      </c>
      <c r="I3367" s="16" t="s">
        <v>1140</v>
      </c>
      <c r="J3367" s="16" t="s">
        <v>1140</v>
      </c>
      <c r="K3367" s="16" t="s">
        <v>1140</v>
      </c>
      <c r="L3367" s="16" t="s">
        <v>9426</v>
      </c>
      <c r="M3367" s="16" t="s">
        <v>1142</v>
      </c>
      <c r="N3367" s="16" t="s">
        <v>1135</v>
      </c>
      <c r="O3367" s="16" t="s">
        <v>1144</v>
      </c>
      <c r="P3367" s="40" t="s">
        <v>10074</v>
      </c>
    </row>
    <row r="3368" spans="1:16" ht="15" x14ac:dyDescent="0.25">
      <c r="A3368" s="37">
        <v>546530</v>
      </c>
      <c r="B3368" s="16">
        <v>2623</v>
      </c>
      <c r="C3368" s="16">
        <v>54</v>
      </c>
      <c r="D3368" s="37" t="s">
        <v>1259</v>
      </c>
      <c r="E3368" s="16">
        <v>54398</v>
      </c>
      <c r="F3368" s="37" t="s">
        <v>7019</v>
      </c>
      <c r="G3368" s="16">
        <v>5465</v>
      </c>
      <c r="H3368" s="37">
        <v>546530</v>
      </c>
      <c r="I3368" s="16" t="s">
        <v>1796</v>
      </c>
      <c r="J3368" s="16" t="s">
        <v>1140</v>
      </c>
      <c r="K3368" s="16" t="s">
        <v>1140</v>
      </c>
      <c r="L3368" s="16" t="s">
        <v>1140</v>
      </c>
      <c r="M3368" s="16" t="s">
        <v>1142</v>
      </c>
      <c r="N3368" s="16" t="s">
        <v>1135</v>
      </c>
      <c r="O3368" s="16" t="s">
        <v>1144</v>
      </c>
      <c r="P3368" s="40" t="s">
        <v>10074</v>
      </c>
    </row>
    <row r="3369" spans="1:16" ht="15" x14ac:dyDescent="0.25">
      <c r="A3369" s="37">
        <v>814018</v>
      </c>
      <c r="B3369" s="16">
        <v>3424</v>
      </c>
      <c r="C3369" s="16">
        <v>81</v>
      </c>
      <c r="D3369" s="37" t="s">
        <v>1899</v>
      </c>
      <c r="E3369" s="16">
        <v>81794</v>
      </c>
      <c r="F3369" s="37" t="s">
        <v>991</v>
      </c>
      <c r="G3369" s="16">
        <v>8140</v>
      </c>
      <c r="H3369" s="37">
        <v>814018</v>
      </c>
      <c r="I3369" s="16" t="s">
        <v>5596</v>
      </c>
      <c r="J3369" s="16" t="s">
        <v>9427</v>
      </c>
      <c r="K3369" s="16" t="s">
        <v>9428</v>
      </c>
      <c r="L3369" s="16" t="s">
        <v>9429</v>
      </c>
      <c r="M3369" s="16" t="s">
        <v>1134</v>
      </c>
      <c r="N3369" s="16" t="s">
        <v>1135</v>
      </c>
      <c r="O3369" s="16" t="s">
        <v>9430</v>
      </c>
      <c r="P3369" s="40" t="s">
        <v>10074</v>
      </c>
    </row>
    <row r="3370" spans="1:16" ht="15" x14ac:dyDescent="0.25">
      <c r="A3370" s="37">
        <v>521508</v>
      </c>
      <c r="B3370" s="16">
        <v>2334</v>
      </c>
      <c r="C3370" s="16">
        <v>52</v>
      </c>
      <c r="D3370" s="37" t="s">
        <v>1222</v>
      </c>
      <c r="E3370" s="16">
        <v>52694</v>
      </c>
      <c r="F3370" s="37" t="s">
        <v>3249</v>
      </c>
      <c r="G3370" s="16">
        <v>5215</v>
      </c>
      <c r="H3370" s="37">
        <v>521508</v>
      </c>
      <c r="I3370" s="16" t="s">
        <v>3941</v>
      </c>
      <c r="J3370" s="16" t="s">
        <v>9431</v>
      </c>
      <c r="K3370" s="16" t="s">
        <v>9432</v>
      </c>
      <c r="L3370" s="16" t="s">
        <v>3170</v>
      </c>
      <c r="M3370" s="16" t="s">
        <v>1134</v>
      </c>
      <c r="N3370" s="16" t="s">
        <v>1135</v>
      </c>
      <c r="O3370" s="16" t="s">
        <v>9433</v>
      </c>
      <c r="P3370" s="40" t="s">
        <v>10074</v>
      </c>
    </row>
    <row r="3371" spans="1:16" ht="15" x14ac:dyDescent="0.25">
      <c r="A3371" s="37">
        <v>973007</v>
      </c>
      <c r="B3371" s="16">
        <v>3643</v>
      </c>
      <c r="C3371" s="16">
        <v>97</v>
      </c>
      <c r="D3371" s="37" t="s">
        <v>1368</v>
      </c>
      <c r="E3371" s="16">
        <v>97161</v>
      </c>
      <c r="F3371" s="37" t="s">
        <v>1595</v>
      </c>
      <c r="G3371" s="16">
        <v>9730</v>
      </c>
      <c r="H3371" s="37">
        <v>973007</v>
      </c>
      <c r="I3371" s="16" t="s">
        <v>2523</v>
      </c>
      <c r="J3371" s="16" t="s">
        <v>1370</v>
      </c>
      <c r="K3371" s="16" t="s">
        <v>9434</v>
      </c>
      <c r="L3371" s="16" t="s">
        <v>2966</v>
      </c>
      <c r="M3371" s="16" t="s">
        <v>1134</v>
      </c>
      <c r="N3371" s="16" t="s">
        <v>1135</v>
      </c>
      <c r="O3371" s="16" t="s">
        <v>9435</v>
      </c>
      <c r="P3371" s="40" t="s">
        <v>10074</v>
      </c>
    </row>
    <row r="3372" spans="1:16" ht="15" x14ac:dyDescent="0.25">
      <c r="A3372" s="37">
        <v>760008</v>
      </c>
      <c r="B3372" s="16">
        <v>3249</v>
      </c>
      <c r="C3372" s="16">
        <v>76</v>
      </c>
      <c r="D3372" s="37" t="s">
        <v>1285</v>
      </c>
      <c r="E3372" s="16">
        <v>76001</v>
      </c>
      <c r="F3372" s="37" t="s">
        <v>191</v>
      </c>
      <c r="G3372" s="16">
        <v>7600</v>
      </c>
      <c r="H3372" s="37">
        <v>760008</v>
      </c>
      <c r="I3372" s="16" t="s">
        <v>2542</v>
      </c>
      <c r="J3372" s="16" t="s">
        <v>9437</v>
      </c>
      <c r="K3372" s="16" t="s">
        <v>1140</v>
      </c>
      <c r="L3372" s="16" t="s">
        <v>5421</v>
      </c>
      <c r="M3372" s="16" t="s">
        <v>1134</v>
      </c>
      <c r="N3372" s="16" t="s">
        <v>1135</v>
      </c>
      <c r="O3372" s="16" t="s">
        <v>1144</v>
      </c>
      <c r="P3372" s="40" t="s">
        <v>10074</v>
      </c>
    </row>
    <row r="3373" spans="1:16" ht="15" x14ac:dyDescent="0.25">
      <c r="A3373" s="37">
        <v>183027</v>
      </c>
      <c r="B3373" s="16">
        <v>1109</v>
      </c>
      <c r="C3373" s="16">
        <v>18</v>
      </c>
      <c r="D3373" s="37" t="s">
        <v>1379</v>
      </c>
      <c r="E3373" s="16">
        <v>18150</v>
      </c>
      <c r="F3373" s="37" t="s">
        <v>6575</v>
      </c>
      <c r="G3373" s="16">
        <v>1830</v>
      </c>
      <c r="H3373" s="37">
        <v>183027</v>
      </c>
      <c r="I3373" s="16" t="s">
        <v>1182</v>
      </c>
      <c r="J3373" s="16" t="s">
        <v>9438</v>
      </c>
      <c r="K3373" s="16" t="s">
        <v>6870</v>
      </c>
      <c r="L3373" s="16" t="s">
        <v>4036</v>
      </c>
      <c r="M3373" s="16" t="s">
        <v>1134</v>
      </c>
      <c r="N3373" s="16" t="s">
        <v>1135</v>
      </c>
      <c r="O3373" s="16" t="s">
        <v>1144</v>
      </c>
      <c r="P3373" s="40" t="s">
        <v>10074</v>
      </c>
    </row>
    <row r="3374" spans="1:16" ht="15" x14ac:dyDescent="0.25">
      <c r="A3374" s="37">
        <v>542057</v>
      </c>
      <c r="B3374" s="16">
        <v>2558</v>
      </c>
      <c r="C3374" s="16">
        <v>54</v>
      </c>
      <c r="D3374" s="37" t="s">
        <v>1259</v>
      </c>
      <c r="E3374" s="16">
        <v>54377</v>
      </c>
      <c r="F3374" s="37" t="s">
        <v>4796</v>
      </c>
      <c r="G3374" s="16">
        <v>5420</v>
      </c>
      <c r="H3374" s="37">
        <v>542057</v>
      </c>
      <c r="I3374" s="16" t="s">
        <v>9439</v>
      </c>
      <c r="J3374" s="16" t="s">
        <v>3857</v>
      </c>
      <c r="K3374" s="16" t="s">
        <v>6510</v>
      </c>
      <c r="L3374" s="16" t="s">
        <v>5089</v>
      </c>
      <c r="M3374" s="16" t="s">
        <v>1134</v>
      </c>
      <c r="N3374" s="16" t="s">
        <v>1135</v>
      </c>
      <c r="O3374" s="16" t="s">
        <v>9440</v>
      </c>
      <c r="P3374" s="40" t="s">
        <v>10074</v>
      </c>
    </row>
    <row r="3375" spans="1:16" ht="15" x14ac:dyDescent="0.25">
      <c r="A3375" s="37">
        <v>763539</v>
      </c>
      <c r="B3375" s="16">
        <v>3388</v>
      </c>
      <c r="C3375" s="16">
        <v>76</v>
      </c>
      <c r="D3375" s="37" t="s">
        <v>1285</v>
      </c>
      <c r="E3375" s="16">
        <v>76520</v>
      </c>
      <c r="F3375" s="37" t="s">
        <v>688</v>
      </c>
      <c r="G3375" s="16">
        <v>7635</v>
      </c>
      <c r="H3375" s="37">
        <v>763539</v>
      </c>
      <c r="I3375" s="16" t="s">
        <v>2955</v>
      </c>
      <c r="J3375" s="16" t="s">
        <v>3518</v>
      </c>
      <c r="K3375" s="16" t="s">
        <v>8054</v>
      </c>
      <c r="L3375" s="16" t="s">
        <v>6358</v>
      </c>
      <c r="M3375" s="16" t="s">
        <v>1134</v>
      </c>
      <c r="N3375" s="16" t="s">
        <v>1135</v>
      </c>
      <c r="O3375" s="16" t="s">
        <v>1144</v>
      </c>
      <c r="P3375" s="40" t="s">
        <v>10074</v>
      </c>
    </row>
    <row r="3376" spans="1:16" ht="15" x14ac:dyDescent="0.25">
      <c r="A3376" s="37">
        <v>731520</v>
      </c>
      <c r="B3376" s="16">
        <v>3132</v>
      </c>
      <c r="C3376" s="16">
        <v>73</v>
      </c>
      <c r="D3376" s="37" t="s">
        <v>1185</v>
      </c>
      <c r="E3376" s="16">
        <v>73152</v>
      </c>
      <c r="F3376" s="37" t="s">
        <v>215</v>
      </c>
      <c r="G3376" s="16">
        <v>7315</v>
      </c>
      <c r="H3376" s="37">
        <v>731520</v>
      </c>
      <c r="I3376" s="16" t="s">
        <v>4624</v>
      </c>
      <c r="J3376" s="16" t="s">
        <v>1140</v>
      </c>
      <c r="K3376" s="16" t="s">
        <v>1140</v>
      </c>
      <c r="L3376" s="16" t="s">
        <v>1140</v>
      </c>
      <c r="M3376" s="16" t="s">
        <v>1142</v>
      </c>
      <c r="N3376" s="16" t="s">
        <v>1135</v>
      </c>
      <c r="O3376" s="16" t="s">
        <v>1144</v>
      </c>
      <c r="P3376" s="40" t="s">
        <v>10074</v>
      </c>
    </row>
    <row r="3377" spans="1:16" ht="15" x14ac:dyDescent="0.25">
      <c r="A3377" s="37">
        <v>195007</v>
      </c>
      <c r="B3377" s="16">
        <v>1286</v>
      </c>
      <c r="C3377" s="16">
        <v>19</v>
      </c>
      <c r="D3377" s="37" t="s">
        <v>1196</v>
      </c>
      <c r="E3377" s="16">
        <v>19100</v>
      </c>
      <c r="F3377" s="37" t="s">
        <v>1291</v>
      </c>
      <c r="G3377" s="16">
        <v>1950</v>
      </c>
      <c r="H3377" s="37">
        <v>195007</v>
      </c>
      <c r="I3377" s="16" t="s">
        <v>1454</v>
      </c>
      <c r="J3377" s="16" t="s">
        <v>2361</v>
      </c>
      <c r="K3377" s="16" t="s">
        <v>9444</v>
      </c>
      <c r="L3377" s="16" t="s">
        <v>9445</v>
      </c>
      <c r="M3377" s="16" t="s">
        <v>1134</v>
      </c>
      <c r="N3377" s="16" t="s">
        <v>1135</v>
      </c>
      <c r="O3377" s="16" t="s">
        <v>1144</v>
      </c>
      <c r="P3377" s="40" t="s">
        <v>10074</v>
      </c>
    </row>
    <row r="3378" spans="1:16" ht="15" x14ac:dyDescent="0.25">
      <c r="A3378" s="37">
        <v>151847</v>
      </c>
      <c r="B3378" s="16">
        <v>785</v>
      </c>
      <c r="C3378" s="16">
        <v>15</v>
      </c>
      <c r="D3378" s="37" t="s">
        <v>50</v>
      </c>
      <c r="E3378" s="16">
        <v>15377</v>
      </c>
      <c r="F3378" s="37" t="s">
        <v>8522</v>
      </c>
      <c r="G3378" s="16">
        <v>1518</v>
      </c>
      <c r="H3378" s="37">
        <v>151847</v>
      </c>
      <c r="I3378" s="16" t="s">
        <v>9446</v>
      </c>
      <c r="J3378" s="16" t="s">
        <v>9447</v>
      </c>
      <c r="K3378" s="16" t="s">
        <v>9448</v>
      </c>
      <c r="L3378" s="16" t="s">
        <v>2793</v>
      </c>
      <c r="M3378" s="16" t="s">
        <v>1134</v>
      </c>
      <c r="N3378" s="16" t="s">
        <v>1135</v>
      </c>
      <c r="O3378" s="16" t="s">
        <v>9449</v>
      </c>
      <c r="P3378" s="40" t="s">
        <v>10074</v>
      </c>
    </row>
    <row r="3379" spans="1:16" ht="15" x14ac:dyDescent="0.25">
      <c r="A3379" s="37">
        <v>153210</v>
      </c>
      <c r="B3379" s="16">
        <v>862</v>
      </c>
      <c r="C3379" s="16">
        <v>15</v>
      </c>
      <c r="D3379" s="37" t="s">
        <v>50</v>
      </c>
      <c r="E3379" s="16">
        <v>15511</v>
      </c>
      <c r="F3379" s="37" t="s">
        <v>672</v>
      </c>
      <c r="G3379" s="16">
        <v>1532</v>
      </c>
      <c r="H3379" s="37">
        <v>153210</v>
      </c>
      <c r="I3379" s="16" t="s">
        <v>1343</v>
      </c>
      <c r="J3379" s="16" t="s">
        <v>9450</v>
      </c>
      <c r="K3379" s="16" t="s">
        <v>1140</v>
      </c>
      <c r="L3379" s="16" t="s">
        <v>1265</v>
      </c>
      <c r="M3379" s="16" t="s">
        <v>1142</v>
      </c>
      <c r="N3379" s="16" t="s">
        <v>1135</v>
      </c>
      <c r="O3379" s="16" t="s">
        <v>1144</v>
      </c>
      <c r="P3379" s="40" t="s">
        <v>10074</v>
      </c>
    </row>
    <row r="3380" spans="1:16" ht="15" x14ac:dyDescent="0.25">
      <c r="A3380" s="37">
        <v>253417</v>
      </c>
      <c r="B3380" s="16">
        <v>1762</v>
      </c>
      <c r="C3380" s="16">
        <v>25</v>
      </c>
      <c r="D3380" s="37" t="s">
        <v>1165</v>
      </c>
      <c r="E3380" s="16">
        <v>25875</v>
      </c>
      <c r="F3380" s="37" t="s">
        <v>1091</v>
      </c>
      <c r="G3380" s="16">
        <v>2534</v>
      </c>
      <c r="H3380" s="37">
        <v>253417</v>
      </c>
      <c r="I3380" s="16" t="s">
        <v>9451</v>
      </c>
      <c r="J3380" s="16" t="s">
        <v>9452</v>
      </c>
      <c r="K3380" s="16" t="s">
        <v>9453</v>
      </c>
      <c r="L3380" s="16" t="s">
        <v>9454</v>
      </c>
      <c r="M3380" s="16" t="s">
        <v>1134</v>
      </c>
      <c r="N3380" s="16" t="s">
        <v>9455</v>
      </c>
      <c r="O3380" s="16" t="s">
        <v>9456</v>
      </c>
      <c r="P3380" s="40" t="s">
        <v>10074</v>
      </c>
    </row>
    <row r="3381" spans="1:16" ht="15" x14ac:dyDescent="0.25">
      <c r="A3381" s="37">
        <v>110521</v>
      </c>
      <c r="B3381" s="16">
        <v>476</v>
      </c>
      <c r="C3381" s="16">
        <v>11</v>
      </c>
      <c r="D3381" s="37" t="s">
        <v>1252</v>
      </c>
      <c r="E3381" s="16">
        <v>11001</v>
      </c>
      <c r="F3381" s="37" t="s">
        <v>1763</v>
      </c>
      <c r="G3381" s="16">
        <v>1105</v>
      </c>
      <c r="H3381" s="37">
        <v>110521</v>
      </c>
      <c r="I3381" s="16" t="s">
        <v>9457</v>
      </c>
      <c r="J3381" s="16" t="s">
        <v>9458</v>
      </c>
      <c r="K3381" s="16" t="s">
        <v>1140</v>
      </c>
      <c r="L3381" s="16" t="s">
        <v>1766</v>
      </c>
      <c r="M3381" s="16" t="s">
        <v>1142</v>
      </c>
      <c r="N3381" s="16" t="s">
        <v>9459</v>
      </c>
      <c r="O3381" s="16" t="s">
        <v>1144</v>
      </c>
      <c r="P3381" s="40" t="s">
        <v>10074</v>
      </c>
    </row>
    <row r="3382" spans="1:16" ht="15" x14ac:dyDescent="0.25">
      <c r="A3382" s="37">
        <v>544550</v>
      </c>
      <c r="B3382" s="16">
        <v>2585</v>
      </c>
      <c r="C3382" s="16">
        <v>54</v>
      </c>
      <c r="D3382" s="37" t="s">
        <v>1259</v>
      </c>
      <c r="E3382" s="16">
        <v>54051</v>
      </c>
      <c r="F3382" s="37" t="s">
        <v>98</v>
      </c>
      <c r="G3382" s="16">
        <v>5445</v>
      </c>
      <c r="H3382" s="37">
        <v>544550</v>
      </c>
      <c r="I3382" s="16" t="s">
        <v>2750</v>
      </c>
      <c r="J3382" s="16" t="s">
        <v>1344</v>
      </c>
      <c r="K3382" s="16" t="s">
        <v>1140</v>
      </c>
      <c r="L3382" s="16" t="s">
        <v>1140</v>
      </c>
      <c r="M3382" s="16" t="s">
        <v>1142</v>
      </c>
      <c r="N3382" s="16" t="s">
        <v>1135</v>
      </c>
      <c r="O3382" s="16" t="s">
        <v>9460</v>
      </c>
      <c r="P3382" s="40" t="s">
        <v>10074</v>
      </c>
    </row>
    <row r="3383" spans="1:16" ht="15" x14ac:dyDescent="0.25">
      <c r="A3383" s="37">
        <v>852010</v>
      </c>
      <c r="B3383" s="16">
        <v>3451</v>
      </c>
      <c r="C3383" s="16">
        <v>85</v>
      </c>
      <c r="D3383" s="37" t="s">
        <v>1358</v>
      </c>
      <c r="E3383" s="16">
        <v>85125</v>
      </c>
      <c r="F3383" s="37" t="s">
        <v>7082</v>
      </c>
      <c r="G3383" s="16">
        <v>8520</v>
      </c>
      <c r="H3383" s="37">
        <v>852010</v>
      </c>
      <c r="I3383" s="16" t="s">
        <v>1284</v>
      </c>
      <c r="J3383" s="16" t="s">
        <v>1141</v>
      </c>
      <c r="K3383" s="16" t="s">
        <v>1140</v>
      </c>
      <c r="L3383" s="16" t="s">
        <v>1904</v>
      </c>
      <c r="M3383" s="16" t="s">
        <v>1142</v>
      </c>
      <c r="N3383" s="16" t="s">
        <v>1135</v>
      </c>
      <c r="O3383" s="16" t="s">
        <v>1144</v>
      </c>
      <c r="P3383" s="40" t="s">
        <v>10074</v>
      </c>
    </row>
    <row r="3384" spans="1:16" ht="15" x14ac:dyDescent="0.25">
      <c r="A3384" s="37">
        <v>687037</v>
      </c>
      <c r="B3384" s="16">
        <v>2988</v>
      </c>
      <c r="C3384" s="16">
        <v>68</v>
      </c>
      <c r="D3384" s="37" t="s">
        <v>1129</v>
      </c>
      <c r="E3384" s="16">
        <v>68081</v>
      </c>
      <c r="F3384" s="37" t="s">
        <v>123</v>
      </c>
      <c r="G3384" s="16">
        <v>6870</v>
      </c>
      <c r="H3384" s="37">
        <v>687037</v>
      </c>
      <c r="I3384" s="16" t="s">
        <v>7048</v>
      </c>
      <c r="J3384" s="16" t="s">
        <v>6110</v>
      </c>
      <c r="K3384" s="16" t="s">
        <v>7048</v>
      </c>
      <c r="L3384" s="16" t="s">
        <v>2413</v>
      </c>
      <c r="M3384" s="16" t="s">
        <v>1134</v>
      </c>
      <c r="N3384" s="16" t="s">
        <v>1135</v>
      </c>
      <c r="O3384" s="16" t="s">
        <v>9461</v>
      </c>
      <c r="P3384" s="40" t="s">
        <v>10074</v>
      </c>
    </row>
    <row r="3385" spans="1:16" ht="15" x14ac:dyDescent="0.25">
      <c r="A3385" s="37">
        <v>685511</v>
      </c>
      <c r="B3385" s="16">
        <v>2941</v>
      </c>
      <c r="C3385" s="16">
        <v>68</v>
      </c>
      <c r="D3385" s="37" t="s">
        <v>1129</v>
      </c>
      <c r="E3385" s="16">
        <v>68397</v>
      </c>
      <c r="F3385" s="37" t="s">
        <v>524</v>
      </c>
      <c r="G3385" s="16">
        <v>6855</v>
      </c>
      <c r="H3385" s="37">
        <v>685511</v>
      </c>
      <c r="I3385" s="16" t="s">
        <v>1796</v>
      </c>
      <c r="J3385" s="16" t="s">
        <v>1140</v>
      </c>
      <c r="K3385" s="16" t="s">
        <v>1239</v>
      </c>
      <c r="L3385" s="16" t="s">
        <v>9462</v>
      </c>
      <c r="M3385" s="16" t="s">
        <v>1142</v>
      </c>
      <c r="N3385" s="16" t="s">
        <v>1135</v>
      </c>
      <c r="O3385" s="16" t="s">
        <v>9463</v>
      </c>
      <c r="P3385" s="40" t="s">
        <v>10074</v>
      </c>
    </row>
    <row r="3386" spans="1:16" ht="15" x14ac:dyDescent="0.25">
      <c r="A3386" s="37">
        <v>253418</v>
      </c>
      <c r="B3386" s="16">
        <v>1763</v>
      </c>
      <c r="C3386" s="16">
        <v>25</v>
      </c>
      <c r="D3386" s="37" t="s">
        <v>1165</v>
      </c>
      <c r="E3386" s="16">
        <v>25875</v>
      </c>
      <c r="F3386" s="37" t="s">
        <v>1091</v>
      </c>
      <c r="G3386" s="16">
        <v>2534</v>
      </c>
      <c r="H3386" s="37">
        <v>253418</v>
      </c>
      <c r="I3386" s="16" t="s">
        <v>9464</v>
      </c>
      <c r="J3386" s="16" t="s">
        <v>9451</v>
      </c>
      <c r="K3386" s="16" t="s">
        <v>9465</v>
      </c>
      <c r="L3386" s="16" t="s">
        <v>1170</v>
      </c>
      <c r="M3386" s="16" t="s">
        <v>1134</v>
      </c>
      <c r="N3386" s="16" t="s">
        <v>1135</v>
      </c>
      <c r="O3386" s="16" t="s">
        <v>1144</v>
      </c>
      <c r="P3386" s="40" t="s">
        <v>10074</v>
      </c>
    </row>
    <row r="3387" spans="1:16" ht="15" x14ac:dyDescent="0.25">
      <c r="A3387" s="37">
        <v>473028</v>
      </c>
      <c r="B3387" s="16">
        <v>2116</v>
      </c>
      <c r="C3387" s="16">
        <v>47</v>
      </c>
      <c r="D3387" s="37" t="s">
        <v>1158</v>
      </c>
      <c r="E3387" s="16">
        <v>47318</v>
      </c>
      <c r="F3387" s="37" t="s">
        <v>446</v>
      </c>
      <c r="G3387" s="16">
        <v>4730</v>
      </c>
      <c r="H3387" s="37">
        <v>473028</v>
      </c>
      <c r="I3387" s="16" t="s">
        <v>3611</v>
      </c>
      <c r="J3387" s="16" t="s">
        <v>1430</v>
      </c>
      <c r="K3387" s="16" t="s">
        <v>1508</v>
      </c>
      <c r="L3387" s="16" t="s">
        <v>2640</v>
      </c>
      <c r="M3387" s="16" t="s">
        <v>1134</v>
      </c>
      <c r="N3387" s="16" t="s">
        <v>1135</v>
      </c>
      <c r="O3387" s="16" t="s">
        <v>1144</v>
      </c>
      <c r="P3387" s="40" t="s">
        <v>10074</v>
      </c>
    </row>
    <row r="3388" spans="1:16" ht="15" x14ac:dyDescent="0.25">
      <c r="A3388" s="37">
        <v>523027</v>
      </c>
      <c r="B3388" s="16">
        <v>2372</v>
      </c>
      <c r="C3388" s="16">
        <v>52</v>
      </c>
      <c r="D3388" s="37" t="s">
        <v>1222</v>
      </c>
      <c r="E3388" s="16">
        <v>52354</v>
      </c>
      <c r="F3388" s="37" t="s">
        <v>9466</v>
      </c>
      <c r="G3388" s="16">
        <v>5230</v>
      </c>
      <c r="H3388" s="37">
        <v>523027</v>
      </c>
      <c r="I3388" s="16" t="s">
        <v>1163</v>
      </c>
      <c r="J3388" s="16" t="s">
        <v>9467</v>
      </c>
      <c r="K3388" s="16" t="s">
        <v>4348</v>
      </c>
      <c r="L3388" s="16" t="s">
        <v>6571</v>
      </c>
      <c r="M3388" s="16" t="s">
        <v>1134</v>
      </c>
      <c r="N3388" s="16" t="s">
        <v>1135</v>
      </c>
      <c r="O3388" s="16" t="s">
        <v>9468</v>
      </c>
      <c r="P3388" s="40" t="s">
        <v>10074</v>
      </c>
    </row>
    <row r="3389" spans="1:16" ht="15" x14ac:dyDescent="0.25">
      <c r="A3389" s="37">
        <v>152687</v>
      </c>
      <c r="B3389" s="16">
        <v>839</v>
      </c>
      <c r="C3389" s="16">
        <v>15</v>
      </c>
      <c r="D3389" s="37" t="s">
        <v>50</v>
      </c>
      <c r="E3389" s="16">
        <v>15897</v>
      </c>
      <c r="F3389" s="37" t="s">
        <v>1111</v>
      </c>
      <c r="G3389" s="16">
        <v>1526</v>
      </c>
      <c r="H3389" s="37">
        <v>152687</v>
      </c>
      <c r="I3389" s="16" t="s">
        <v>9469</v>
      </c>
      <c r="J3389" s="16" t="s">
        <v>9470</v>
      </c>
      <c r="K3389" s="16" t="s">
        <v>2793</v>
      </c>
      <c r="L3389" s="16" t="s">
        <v>9471</v>
      </c>
      <c r="M3389" s="16" t="s">
        <v>1134</v>
      </c>
      <c r="N3389" s="16" t="s">
        <v>1135</v>
      </c>
      <c r="O3389" s="16" t="s">
        <v>3029</v>
      </c>
      <c r="P3389" s="40" t="s">
        <v>10074</v>
      </c>
    </row>
    <row r="3390" spans="1:16" ht="15" x14ac:dyDescent="0.25">
      <c r="A3390" s="37">
        <v>916058</v>
      </c>
      <c r="B3390" s="16">
        <v>3573</v>
      </c>
      <c r="C3390" s="16">
        <v>91</v>
      </c>
      <c r="D3390" s="37" t="s">
        <v>1819</v>
      </c>
      <c r="E3390" s="16">
        <v>91460</v>
      </c>
      <c r="F3390" s="37" t="s">
        <v>6665</v>
      </c>
      <c r="G3390" s="16">
        <v>9160</v>
      </c>
      <c r="H3390" s="37">
        <v>916058</v>
      </c>
      <c r="I3390" s="16" t="s">
        <v>6667</v>
      </c>
      <c r="J3390" s="16" t="s">
        <v>6675</v>
      </c>
      <c r="K3390" s="16" t="s">
        <v>2489</v>
      </c>
      <c r="L3390" s="16" t="s">
        <v>6675</v>
      </c>
      <c r="M3390" s="16" t="s">
        <v>1134</v>
      </c>
      <c r="N3390" s="16" t="s">
        <v>1135</v>
      </c>
      <c r="O3390" s="16" t="s">
        <v>1144</v>
      </c>
      <c r="P3390" s="40" t="s">
        <v>10074</v>
      </c>
    </row>
    <row r="3391" spans="1:16" ht="15" x14ac:dyDescent="0.25">
      <c r="A3391" s="37">
        <v>684048</v>
      </c>
      <c r="B3391" s="16">
        <v>2907</v>
      </c>
      <c r="C3391" s="16">
        <v>68</v>
      </c>
      <c r="D3391" s="37" t="s">
        <v>1129</v>
      </c>
      <c r="E3391" s="16">
        <v>68079</v>
      </c>
      <c r="F3391" s="37" t="s">
        <v>3345</v>
      </c>
      <c r="G3391" s="16">
        <v>6840</v>
      </c>
      <c r="H3391" s="37">
        <v>684048</v>
      </c>
      <c r="I3391" s="16" t="s">
        <v>9472</v>
      </c>
      <c r="J3391" s="16" t="s">
        <v>2998</v>
      </c>
      <c r="K3391" s="16" t="s">
        <v>2416</v>
      </c>
      <c r="L3391" s="16" t="s">
        <v>9473</v>
      </c>
      <c r="M3391" s="16" t="s">
        <v>1134</v>
      </c>
      <c r="N3391" s="16" t="s">
        <v>1135</v>
      </c>
      <c r="O3391" s="16" t="s">
        <v>1144</v>
      </c>
      <c r="P3391" s="40" t="s">
        <v>10074</v>
      </c>
    </row>
    <row r="3392" spans="1:16" ht="15" x14ac:dyDescent="0.25">
      <c r="A3392" s="37">
        <v>253487</v>
      </c>
      <c r="B3392" s="16">
        <v>1776</v>
      </c>
      <c r="C3392" s="16">
        <v>25</v>
      </c>
      <c r="D3392" s="37" t="s">
        <v>1165</v>
      </c>
      <c r="E3392" s="16">
        <v>25572</v>
      </c>
      <c r="F3392" s="37" t="s">
        <v>777</v>
      </c>
      <c r="G3392" s="16">
        <v>2534</v>
      </c>
      <c r="H3392" s="37">
        <v>253487</v>
      </c>
      <c r="I3392" s="16" t="s">
        <v>2895</v>
      </c>
      <c r="J3392" s="16" t="s">
        <v>1170</v>
      </c>
      <c r="K3392" s="16" t="s">
        <v>9474</v>
      </c>
      <c r="L3392" s="16" t="s">
        <v>6714</v>
      </c>
      <c r="M3392" s="16" t="s">
        <v>1134</v>
      </c>
      <c r="N3392" s="16" t="s">
        <v>1135</v>
      </c>
      <c r="O3392" s="16" t="s">
        <v>9475</v>
      </c>
      <c r="P3392" s="40" t="s">
        <v>10074</v>
      </c>
    </row>
    <row r="3393" spans="1:16" ht="15" x14ac:dyDescent="0.25">
      <c r="A3393" s="37">
        <v>474001</v>
      </c>
      <c r="B3393" s="16">
        <v>2122</v>
      </c>
      <c r="C3393" s="16">
        <v>47</v>
      </c>
      <c r="D3393" s="37" t="s">
        <v>1158</v>
      </c>
      <c r="E3393" s="16">
        <v>47720</v>
      </c>
      <c r="F3393" s="37" t="s">
        <v>6039</v>
      </c>
      <c r="G3393" s="16">
        <v>4740</v>
      </c>
      <c r="H3393" s="37">
        <v>474001</v>
      </c>
      <c r="I3393" s="16" t="s">
        <v>1140</v>
      </c>
      <c r="J3393" s="16" t="s">
        <v>1140</v>
      </c>
      <c r="K3393" s="16" t="s">
        <v>1140</v>
      </c>
      <c r="L3393" s="16" t="s">
        <v>1140</v>
      </c>
      <c r="M3393" s="16" t="s">
        <v>1142</v>
      </c>
      <c r="N3393" s="16" t="s">
        <v>1135</v>
      </c>
      <c r="O3393" s="16" t="s">
        <v>1144</v>
      </c>
      <c r="P3393" s="40" t="s">
        <v>10074</v>
      </c>
    </row>
    <row r="3394" spans="1:16" ht="15" x14ac:dyDescent="0.25">
      <c r="A3394" s="37">
        <v>56457</v>
      </c>
      <c r="B3394" s="16">
        <v>305</v>
      </c>
      <c r="C3394" s="16">
        <v>5</v>
      </c>
      <c r="D3394" s="37" t="s">
        <v>80</v>
      </c>
      <c r="E3394" s="16">
        <v>5353</v>
      </c>
      <c r="F3394" s="37" t="s">
        <v>9476</v>
      </c>
      <c r="G3394" s="16">
        <v>564</v>
      </c>
      <c r="H3394" s="37">
        <v>56457</v>
      </c>
      <c r="I3394" s="16" t="s">
        <v>9477</v>
      </c>
      <c r="J3394" s="16" t="s">
        <v>8057</v>
      </c>
      <c r="K3394" s="16" t="s">
        <v>9478</v>
      </c>
      <c r="L3394" s="16" t="s">
        <v>9479</v>
      </c>
      <c r="M3394" s="16" t="s">
        <v>1134</v>
      </c>
      <c r="N3394" s="16" t="s">
        <v>1135</v>
      </c>
      <c r="O3394" s="16" t="s">
        <v>9480</v>
      </c>
      <c r="P3394" s="40" t="s">
        <v>10074</v>
      </c>
    </row>
    <row r="3395" spans="1:16" ht="15" x14ac:dyDescent="0.25">
      <c r="A3395" s="37">
        <v>250610</v>
      </c>
      <c r="B3395" s="16">
        <v>1576</v>
      </c>
      <c r="C3395" s="16">
        <v>25</v>
      </c>
      <c r="D3395" s="37" t="s">
        <v>1165</v>
      </c>
      <c r="E3395" s="16">
        <v>25317</v>
      </c>
      <c r="F3395" s="37" t="s">
        <v>6944</v>
      </c>
      <c r="G3395" s="16">
        <v>2506</v>
      </c>
      <c r="H3395" s="37">
        <v>250610</v>
      </c>
      <c r="I3395" s="16" t="s">
        <v>1343</v>
      </c>
      <c r="J3395" s="16" t="s">
        <v>1140</v>
      </c>
      <c r="K3395" s="16" t="s">
        <v>4180</v>
      </c>
      <c r="L3395" s="16" t="s">
        <v>2745</v>
      </c>
      <c r="M3395" s="16" t="s">
        <v>1142</v>
      </c>
      <c r="N3395" s="16" t="s">
        <v>9485</v>
      </c>
      <c r="O3395" s="16" t="s">
        <v>1144</v>
      </c>
      <c r="P3395" s="40" t="s">
        <v>10074</v>
      </c>
    </row>
    <row r="3396" spans="1:16" ht="15" x14ac:dyDescent="0.25">
      <c r="A3396" s="37">
        <v>201047</v>
      </c>
      <c r="B3396" s="16">
        <v>1341</v>
      </c>
      <c r="C3396" s="16">
        <v>20</v>
      </c>
      <c r="D3396" s="37" t="s">
        <v>1278</v>
      </c>
      <c r="E3396" s="16">
        <v>20032</v>
      </c>
      <c r="F3396" s="37" t="s">
        <v>1506</v>
      </c>
      <c r="G3396" s="16">
        <v>2010</v>
      </c>
      <c r="H3396" s="37">
        <v>201047</v>
      </c>
      <c r="I3396" s="16" t="s">
        <v>1507</v>
      </c>
      <c r="J3396" s="16" t="s">
        <v>1508</v>
      </c>
      <c r="K3396" s="16" t="s">
        <v>9486</v>
      </c>
      <c r="L3396" s="16" t="s">
        <v>9487</v>
      </c>
      <c r="M3396" s="16" t="s">
        <v>1134</v>
      </c>
      <c r="N3396" s="16" t="s">
        <v>1135</v>
      </c>
      <c r="O3396" s="16" t="s">
        <v>1144</v>
      </c>
      <c r="P3396" s="40" t="s">
        <v>10074</v>
      </c>
    </row>
    <row r="3397" spans="1:16" ht="15" x14ac:dyDescent="0.25">
      <c r="A3397" s="37">
        <v>55047</v>
      </c>
      <c r="B3397" s="16">
        <v>232</v>
      </c>
      <c r="C3397" s="16">
        <v>5</v>
      </c>
      <c r="D3397" s="37" t="s">
        <v>80</v>
      </c>
      <c r="E3397" s="16">
        <v>5467</v>
      </c>
      <c r="F3397" s="37" t="s">
        <v>6741</v>
      </c>
      <c r="G3397" s="16">
        <v>550</v>
      </c>
      <c r="H3397" s="37">
        <v>55047</v>
      </c>
      <c r="I3397" s="16" t="s">
        <v>1898</v>
      </c>
      <c r="J3397" s="16" t="s">
        <v>6742</v>
      </c>
      <c r="K3397" s="16" t="s">
        <v>9488</v>
      </c>
      <c r="L3397" s="16" t="s">
        <v>3282</v>
      </c>
      <c r="M3397" s="16" t="s">
        <v>1134</v>
      </c>
      <c r="N3397" s="16" t="s">
        <v>1135</v>
      </c>
      <c r="O3397" s="16" t="s">
        <v>1144</v>
      </c>
      <c r="P3397" s="40" t="s">
        <v>10074</v>
      </c>
    </row>
    <row r="3398" spans="1:16" ht="15" x14ac:dyDescent="0.25">
      <c r="A3398" s="37">
        <v>154420</v>
      </c>
      <c r="B3398" s="16">
        <v>938</v>
      </c>
      <c r="C3398" s="16">
        <v>15</v>
      </c>
      <c r="D3398" s="37" t="s">
        <v>50</v>
      </c>
      <c r="E3398" s="16">
        <v>15185</v>
      </c>
      <c r="F3398" s="37" t="s">
        <v>4713</v>
      </c>
      <c r="G3398" s="16">
        <v>1544</v>
      </c>
      <c r="H3398" s="37">
        <v>154420</v>
      </c>
      <c r="I3398" s="16" t="s">
        <v>2750</v>
      </c>
      <c r="J3398" s="16" t="s">
        <v>1140</v>
      </c>
      <c r="K3398" s="16" t="s">
        <v>1239</v>
      </c>
      <c r="L3398" s="16" t="s">
        <v>1345</v>
      </c>
      <c r="M3398" s="16" t="s">
        <v>1142</v>
      </c>
      <c r="N3398" s="16" t="s">
        <v>1135</v>
      </c>
      <c r="O3398" s="16" t="s">
        <v>1144</v>
      </c>
      <c r="P3398" s="40" t="s">
        <v>10074</v>
      </c>
    </row>
    <row r="3399" spans="1:16" ht="15" x14ac:dyDescent="0.25">
      <c r="A3399" s="37">
        <v>474027</v>
      </c>
      <c r="B3399" s="16">
        <v>2125</v>
      </c>
      <c r="C3399" s="16">
        <v>47</v>
      </c>
      <c r="D3399" s="37" t="s">
        <v>1158</v>
      </c>
      <c r="E3399" s="16">
        <v>47707</v>
      </c>
      <c r="F3399" s="37" t="s">
        <v>3637</v>
      </c>
      <c r="G3399" s="16">
        <v>4740</v>
      </c>
      <c r="H3399" s="37">
        <v>474027</v>
      </c>
      <c r="I3399" s="16" t="s">
        <v>9492</v>
      </c>
      <c r="J3399" s="16" t="s">
        <v>9493</v>
      </c>
      <c r="K3399" s="16" t="s">
        <v>3639</v>
      </c>
      <c r="L3399" s="16" t="s">
        <v>9494</v>
      </c>
      <c r="M3399" s="16" t="s">
        <v>1134</v>
      </c>
      <c r="N3399" s="16" t="s">
        <v>1135</v>
      </c>
      <c r="O3399" s="16" t="s">
        <v>9495</v>
      </c>
      <c r="P3399" s="40" t="s">
        <v>10074</v>
      </c>
    </row>
    <row r="3400" spans="1:16" ht="15" x14ac:dyDescent="0.25">
      <c r="A3400" s="37">
        <v>131048</v>
      </c>
      <c r="B3400" s="16">
        <v>584</v>
      </c>
      <c r="C3400" s="16">
        <v>13</v>
      </c>
      <c r="D3400" s="37" t="s">
        <v>1291</v>
      </c>
      <c r="E3400" s="16">
        <v>13433</v>
      </c>
      <c r="F3400" s="37" t="s">
        <v>1944</v>
      </c>
      <c r="G3400" s="16">
        <v>1310</v>
      </c>
      <c r="H3400" s="37">
        <v>131048</v>
      </c>
      <c r="I3400" s="16" t="s">
        <v>9496</v>
      </c>
      <c r="J3400" s="16" t="s">
        <v>2130</v>
      </c>
      <c r="K3400" s="16" t="s">
        <v>2045</v>
      </c>
      <c r="L3400" s="16" t="s">
        <v>1293</v>
      </c>
      <c r="M3400" s="16" t="s">
        <v>1134</v>
      </c>
      <c r="N3400" s="16" t="s">
        <v>9497</v>
      </c>
      <c r="O3400" s="16" t="s">
        <v>9498</v>
      </c>
      <c r="P3400" s="40" t="s">
        <v>10074</v>
      </c>
    </row>
    <row r="3401" spans="1:16" ht="15" x14ac:dyDescent="0.25">
      <c r="A3401" s="37">
        <v>502057</v>
      </c>
      <c r="B3401" s="16">
        <v>2221</v>
      </c>
      <c r="C3401" s="16">
        <v>50</v>
      </c>
      <c r="D3401" s="37" t="s">
        <v>1179</v>
      </c>
      <c r="E3401" s="16">
        <v>50568</v>
      </c>
      <c r="F3401" s="37" t="s">
        <v>767</v>
      </c>
      <c r="G3401" s="16">
        <v>5020</v>
      </c>
      <c r="H3401" s="37">
        <v>502057</v>
      </c>
      <c r="I3401" s="16" t="s">
        <v>6486</v>
      </c>
      <c r="J3401" s="16" t="s">
        <v>1582</v>
      </c>
      <c r="K3401" s="16" t="s">
        <v>2075</v>
      </c>
      <c r="L3401" s="16" t="s">
        <v>8003</v>
      </c>
      <c r="M3401" s="16" t="s">
        <v>1134</v>
      </c>
      <c r="N3401" s="16" t="s">
        <v>1135</v>
      </c>
      <c r="O3401" s="16" t="s">
        <v>1144</v>
      </c>
      <c r="P3401" s="40" t="s">
        <v>10074</v>
      </c>
    </row>
    <row r="3402" spans="1:16" ht="15" x14ac:dyDescent="0.25">
      <c r="A3402" s="37">
        <v>541077</v>
      </c>
      <c r="B3402" s="16">
        <v>2550</v>
      </c>
      <c r="C3402" s="16">
        <v>54</v>
      </c>
      <c r="D3402" s="37" t="s">
        <v>1259</v>
      </c>
      <c r="E3402" s="16">
        <v>54172</v>
      </c>
      <c r="F3402" s="37" t="s">
        <v>235</v>
      </c>
      <c r="G3402" s="16">
        <v>5410</v>
      </c>
      <c r="H3402" s="37">
        <v>541077</v>
      </c>
      <c r="I3402" s="16" t="s">
        <v>6389</v>
      </c>
      <c r="J3402" s="16" t="s">
        <v>6510</v>
      </c>
      <c r="K3402" s="16" t="s">
        <v>9499</v>
      </c>
      <c r="L3402" s="16" t="s">
        <v>9500</v>
      </c>
      <c r="M3402" s="16" t="s">
        <v>1134</v>
      </c>
      <c r="N3402" s="16" t="s">
        <v>1135</v>
      </c>
      <c r="O3402" s="16" t="s">
        <v>1144</v>
      </c>
      <c r="P3402" s="40" t="s">
        <v>10074</v>
      </c>
    </row>
    <row r="3403" spans="1:16" ht="15" x14ac:dyDescent="0.25">
      <c r="A3403" s="37">
        <v>540018</v>
      </c>
      <c r="B3403" s="16">
        <v>2540</v>
      </c>
      <c r="C3403" s="16">
        <v>54</v>
      </c>
      <c r="D3403" s="37" t="s">
        <v>1259</v>
      </c>
      <c r="E3403" s="16">
        <v>54001</v>
      </c>
      <c r="F3403" s="37" t="s">
        <v>307</v>
      </c>
      <c r="G3403" s="16">
        <v>5400</v>
      </c>
      <c r="H3403" s="37">
        <v>540018</v>
      </c>
      <c r="I3403" s="16" t="s">
        <v>9501</v>
      </c>
      <c r="J3403" s="16" t="s">
        <v>4783</v>
      </c>
      <c r="K3403" s="16" t="s">
        <v>4783</v>
      </c>
      <c r="L3403" s="16" t="s">
        <v>9502</v>
      </c>
      <c r="M3403" s="16" t="s">
        <v>1134</v>
      </c>
      <c r="N3403" s="16" t="s">
        <v>1135</v>
      </c>
      <c r="O3403" s="16" t="s">
        <v>1144</v>
      </c>
      <c r="P3403" s="40" t="s">
        <v>10074</v>
      </c>
    </row>
    <row r="3404" spans="1:16" ht="15" x14ac:dyDescent="0.25">
      <c r="A3404" s="37">
        <v>133517</v>
      </c>
      <c r="B3404" s="16">
        <v>643</v>
      </c>
      <c r="C3404" s="16">
        <v>13</v>
      </c>
      <c r="D3404" s="37" t="s">
        <v>1291</v>
      </c>
      <c r="E3404" s="16">
        <v>13074</v>
      </c>
      <c r="F3404" s="37" t="s">
        <v>5323</v>
      </c>
      <c r="G3404" s="16">
        <v>1335</v>
      </c>
      <c r="H3404" s="37">
        <v>133517</v>
      </c>
      <c r="I3404" s="16" t="s">
        <v>9505</v>
      </c>
      <c r="J3404" s="16" t="s">
        <v>5327</v>
      </c>
      <c r="K3404" s="16" t="s">
        <v>5326</v>
      </c>
      <c r="L3404" s="16" t="s">
        <v>1453</v>
      </c>
      <c r="M3404" s="16" t="s">
        <v>1134</v>
      </c>
      <c r="N3404" s="16" t="s">
        <v>1135</v>
      </c>
      <c r="O3404" s="16" t="s">
        <v>1144</v>
      </c>
      <c r="P3404" s="40" t="s">
        <v>10074</v>
      </c>
    </row>
    <row r="3405" spans="1:16" ht="15" x14ac:dyDescent="0.25">
      <c r="A3405" s="37">
        <v>995009</v>
      </c>
      <c r="B3405" s="16">
        <v>3681</v>
      </c>
      <c r="C3405" s="16">
        <v>99</v>
      </c>
      <c r="D3405" s="37" t="s">
        <v>1970</v>
      </c>
      <c r="E3405" s="16">
        <v>99624</v>
      </c>
      <c r="F3405" s="37" t="s">
        <v>5932</v>
      </c>
      <c r="G3405" s="16">
        <v>9950</v>
      </c>
      <c r="H3405" s="37">
        <v>995009</v>
      </c>
      <c r="I3405" s="16" t="s">
        <v>9506</v>
      </c>
      <c r="J3405" s="16" t="s">
        <v>2075</v>
      </c>
      <c r="K3405" s="16" t="s">
        <v>4798</v>
      </c>
      <c r="L3405" s="16" t="s">
        <v>1702</v>
      </c>
      <c r="M3405" s="16" t="s">
        <v>1134</v>
      </c>
      <c r="N3405" s="16" t="s">
        <v>1135</v>
      </c>
      <c r="O3405" s="16" t="s">
        <v>1144</v>
      </c>
      <c r="P3405" s="40" t="s">
        <v>10074</v>
      </c>
    </row>
    <row r="3406" spans="1:16" ht="15" x14ac:dyDescent="0.25">
      <c r="A3406" s="37">
        <v>110321</v>
      </c>
      <c r="B3406" s="16">
        <v>470</v>
      </c>
      <c r="C3406" s="16">
        <v>11</v>
      </c>
      <c r="D3406" s="37" t="s">
        <v>1252</v>
      </c>
      <c r="E3406" s="16">
        <v>11001</v>
      </c>
      <c r="F3406" s="37" t="s">
        <v>4293</v>
      </c>
      <c r="G3406" s="16">
        <v>1103</v>
      </c>
      <c r="H3406" s="37">
        <v>110321</v>
      </c>
      <c r="I3406" s="16" t="s">
        <v>4295</v>
      </c>
      <c r="J3406" s="16" t="s">
        <v>7013</v>
      </c>
      <c r="K3406" s="16" t="s">
        <v>1140</v>
      </c>
      <c r="L3406" s="16" t="s">
        <v>1515</v>
      </c>
      <c r="M3406" s="16" t="s">
        <v>1142</v>
      </c>
      <c r="N3406" s="16" t="s">
        <v>9507</v>
      </c>
      <c r="O3406" s="16" t="s">
        <v>1144</v>
      </c>
      <c r="P3406" s="40" t="s">
        <v>10074</v>
      </c>
    </row>
    <row r="3407" spans="1:16" ht="15" x14ac:dyDescent="0.25">
      <c r="A3407" s="37">
        <v>132010</v>
      </c>
      <c r="B3407" s="16">
        <v>601</v>
      </c>
      <c r="C3407" s="16">
        <v>13</v>
      </c>
      <c r="D3407" s="37" t="s">
        <v>1291</v>
      </c>
      <c r="E3407" s="16">
        <v>13657</v>
      </c>
      <c r="F3407" s="37" t="s">
        <v>873</v>
      </c>
      <c r="G3407" s="16">
        <v>1320</v>
      </c>
      <c r="H3407" s="37">
        <v>132010</v>
      </c>
      <c r="I3407" s="16" t="s">
        <v>9508</v>
      </c>
      <c r="J3407" s="16" t="s">
        <v>1239</v>
      </c>
      <c r="K3407" s="16" t="s">
        <v>1140</v>
      </c>
      <c r="L3407" s="16" t="s">
        <v>1778</v>
      </c>
      <c r="M3407" s="16" t="s">
        <v>1142</v>
      </c>
      <c r="N3407" s="16" t="s">
        <v>9509</v>
      </c>
      <c r="O3407" s="16" t="s">
        <v>1144</v>
      </c>
      <c r="P3407" s="40" t="s">
        <v>10074</v>
      </c>
    </row>
    <row r="3408" spans="1:16" ht="15" x14ac:dyDescent="0.25">
      <c r="A3408" s="37">
        <v>252601</v>
      </c>
      <c r="B3408" s="16">
        <v>1697</v>
      </c>
      <c r="C3408" s="16">
        <v>25</v>
      </c>
      <c r="D3408" s="37" t="s">
        <v>1165</v>
      </c>
      <c r="E3408" s="16">
        <v>25386</v>
      </c>
      <c r="F3408" s="37" t="s">
        <v>516</v>
      </c>
      <c r="G3408" s="16">
        <v>2526</v>
      </c>
      <c r="H3408" s="37">
        <v>252601</v>
      </c>
      <c r="I3408" s="16" t="s">
        <v>2084</v>
      </c>
      <c r="J3408" s="16" t="s">
        <v>1141</v>
      </c>
      <c r="K3408" s="16" t="s">
        <v>1239</v>
      </c>
      <c r="L3408" s="16" t="s">
        <v>2084</v>
      </c>
      <c r="M3408" s="16" t="s">
        <v>1142</v>
      </c>
      <c r="N3408" s="16" t="s">
        <v>1135</v>
      </c>
      <c r="O3408" s="16" t="s">
        <v>9520</v>
      </c>
      <c r="P3408" s="40" t="s">
        <v>10074</v>
      </c>
    </row>
    <row r="3409" spans="1:16" ht="15" x14ac:dyDescent="0.25">
      <c r="A3409" s="37">
        <v>56060</v>
      </c>
      <c r="B3409" s="16">
        <v>290</v>
      </c>
      <c r="C3409" s="16">
        <v>5</v>
      </c>
      <c r="D3409" s="37" t="s">
        <v>80</v>
      </c>
      <c r="E3409" s="16">
        <v>5034</v>
      </c>
      <c r="F3409" s="37" t="s">
        <v>8365</v>
      </c>
      <c r="G3409" s="16">
        <v>560</v>
      </c>
      <c r="H3409" s="37">
        <v>56060</v>
      </c>
      <c r="I3409" s="16" t="s">
        <v>1140</v>
      </c>
      <c r="J3409" s="16" t="s">
        <v>1140</v>
      </c>
      <c r="K3409" s="16" t="s">
        <v>1140</v>
      </c>
      <c r="L3409" s="16" t="s">
        <v>1140</v>
      </c>
      <c r="M3409" s="16" t="s">
        <v>1142</v>
      </c>
      <c r="N3409" s="16" t="s">
        <v>9521</v>
      </c>
      <c r="O3409" s="16" t="s">
        <v>1144</v>
      </c>
      <c r="P3409" s="40" t="s">
        <v>10074</v>
      </c>
    </row>
    <row r="3410" spans="1:16" ht="15" x14ac:dyDescent="0.25">
      <c r="A3410" s="37">
        <v>177088</v>
      </c>
      <c r="B3410" s="16">
        <v>1066</v>
      </c>
      <c r="C3410" s="16">
        <v>17</v>
      </c>
      <c r="D3410" s="37" t="s">
        <v>189</v>
      </c>
      <c r="E3410" s="16">
        <v>17042</v>
      </c>
      <c r="F3410" s="37" t="s">
        <v>76</v>
      </c>
      <c r="G3410" s="16">
        <v>1770</v>
      </c>
      <c r="H3410" s="37">
        <v>177088</v>
      </c>
      <c r="I3410" s="16" t="s">
        <v>9522</v>
      </c>
      <c r="J3410" s="16" t="s">
        <v>9523</v>
      </c>
      <c r="K3410" s="16" t="s">
        <v>9524</v>
      </c>
      <c r="L3410" s="16" t="s">
        <v>4028</v>
      </c>
      <c r="M3410" s="16" t="s">
        <v>1134</v>
      </c>
      <c r="N3410" s="16" t="s">
        <v>1135</v>
      </c>
      <c r="O3410" s="16" t="s">
        <v>9525</v>
      </c>
      <c r="P3410" s="40" t="s">
        <v>10074</v>
      </c>
    </row>
    <row r="3411" spans="1:16" ht="15" x14ac:dyDescent="0.25">
      <c r="A3411" s="37">
        <v>951009</v>
      </c>
      <c r="B3411" s="16">
        <v>3618</v>
      </c>
      <c r="C3411" s="16">
        <v>95</v>
      </c>
      <c r="D3411" s="37" t="s">
        <v>2963</v>
      </c>
      <c r="E3411" s="16">
        <v>95025</v>
      </c>
      <c r="F3411" s="37" t="s">
        <v>2964</v>
      </c>
      <c r="G3411" s="16">
        <v>9510</v>
      </c>
      <c r="H3411" s="37">
        <v>951009</v>
      </c>
      <c r="I3411" s="16" t="s">
        <v>2965</v>
      </c>
      <c r="J3411" s="16" t="s">
        <v>9526</v>
      </c>
      <c r="K3411" s="16" t="s">
        <v>1163</v>
      </c>
      <c r="L3411" s="16" t="s">
        <v>2967</v>
      </c>
      <c r="M3411" s="16" t="s">
        <v>1134</v>
      </c>
      <c r="N3411" s="16" t="s">
        <v>1135</v>
      </c>
      <c r="O3411" s="16" t="s">
        <v>1144</v>
      </c>
      <c r="P3411" s="40" t="s">
        <v>10074</v>
      </c>
    </row>
    <row r="3412" spans="1:16" ht="15" x14ac:dyDescent="0.25">
      <c r="A3412" s="37">
        <v>522001</v>
      </c>
      <c r="B3412" s="16">
        <v>2347</v>
      </c>
      <c r="C3412" s="16">
        <v>52</v>
      </c>
      <c r="D3412" s="37" t="s">
        <v>1222</v>
      </c>
      <c r="E3412" s="16">
        <v>52240</v>
      </c>
      <c r="F3412" s="37" t="s">
        <v>5687</v>
      </c>
      <c r="G3412" s="16">
        <v>5220</v>
      </c>
      <c r="H3412" s="37">
        <v>522001</v>
      </c>
      <c r="I3412" s="16" t="s">
        <v>1140</v>
      </c>
      <c r="J3412" s="16" t="s">
        <v>1140</v>
      </c>
      <c r="K3412" s="16" t="s">
        <v>1140</v>
      </c>
      <c r="L3412" s="16" t="s">
        <v>1140</v>
      </c>
      <c r="M3412" s="16" t="s">
        <v>1142</v>
      </c>
      <c r="N3412" s="16" t="s">
        <v>1135</v>
      </c>
      <c r="O3412" s="16" t="s">
        <v>1144</v>
      </c>
      <c r="P3412" s="40" t="s">
        <v>10074</v>
      </c>
    </row>
    <row r="3413" spans="1:16" ht="15" x14ac:dyDescent="0.25">
      <c r="A3413" s="37">
        <v>415068</v>
      </c>
      <c r="B3413" s="16">
        <v>1976</v>
      </c>
      <c r="C3413" s="16">
        <v>41</v>
      </c>
      <c r="D3413" s="37" t="s">
        <v>1228</v>
      </c>
      <c r="E3413" s="16">
        <v>41396</v>
      </c>
      <c r="F3413" s="37" t="s">
        <v>2702</v>
      </c>
      <c r="G3413" s="16">
        <v>4150</v>
      </c>
      <c r="H3413" s="37">
        <v>415068</v>
      </c>
      <c r="I3413" s="16" t="s">
        <v>9531</v>
      </c>
      <c r="J3413" s="16" t="s">
        <v>9532</v>
      </c>
      <c r="K3413" s="16" t="s">
        <v>9533</v>
      </c>
      <c r="L3413" s="16" t="s">
        <v>2275</v>
      </c>
      <c r="M3413" s="16" t="s">
        <v>1134</v>
      </c>
      <c r="N3413" s="16" t="s">
        <v>1135</v>
      </c>
      <c r="O3413" s="16" t="s">
        <v>9534</v>
      </c>
      <c r="P3413" s="40" t="s">
        <v>10074</v>
      </c>
    </row>
    <row r="3414" spans="1:16" ht="15" x14ac:dyDescent="0.25">
      <c r="A3414" s="37">
        <v>57027</v>
      </c>
      <c r="B3414" s="16">
        <v>333</v>
      </c>
      <c r="C3414" s="16">
        <v>5</v>
      </c>
      <c r="D3414" s="37" t="s">
        <v>80</v>
      </c>
      <c r="E3414" s="16">
        <v>5628</v>
      </c>
      <c r="F3414" s="37" t="s">
        <v>2104</v>
      </c>
      <c r="G3414" s="16">
        <v>570</v>
      </c>
      <c r="H3414" s="37">
        <v>57027</v>
      </c>
      <c r="I3414" s="16" t="s">
        <v>9535</v>
      </c>
      <c r="J3414" s="16" t="s">
        <v>2281</v>
      </c>
      <c r="K3414" s="16" t="s">
        <v>9536</v>
      </c>
      <c r="L3414" s="16" t="s">
        <v>1401</v>
      </c>
      <c r="M3414" s="16" t="s">
        <v>1134</v>
      </c>
      <c r="N3414" s="16" t="s">
        <v>1135</v>
      </c>
      <c r="O3414" s="16" t="s">
        <v>9537</v>
      </c>
      <c r="P3414" s="40" t="s">
        <v>10074</v>
      </c>
    </row>
    <row r="3415" spans="1:16" ht="15" x14ac:dyDescent="0.25">
      <c r="A3415" s="37">
        <v>413007</v>
      </c>
      <c r="B3415" s="16">
        <v>1945</v>
      </c>
      <c r="C3415" s="16">
        <v>41</v>
      </c>
      <c r="D3415" s="37" t="s">
        <v>1228</v>
      </c>
      <c r="E3415" s="16">
        <v>41615</v>
      </c>
      <c r="F3415" s="37" t="s">
        <v>2006</v>
      </c>
      <c r="G3415" s="16">
        <v>4130</v>
      </c>
      <c r="H3415" s="37">
        <v>413007</v>
      </c>
      <c r="I3415" s="16" t="s">
        <v>3465</v>
      </c>
      <c r="J3415" s="16" t="s">
        <v>1163</v>
      </c>
      <c r="K3415" s="16" t="s">
        <v>1163</v>
      </c>
      <c r="L3415" s="16" t="s">
        <v>2010</v>
      </c>
      <c r="M3415" s="16" t="s">
        <v>1134</v>
      </c>
      <c r="N3415" s="16" t="s">
        <v>1135</v>
      </c>
      <c r="O3415" s="16" t="s">
        <v>9538</v>
      </c>
      <c r="P3415" s="40" t="s">
        <v>10074</v>
      </c>
    </row>
    <row r="3416" spans="1:16" ht="15" x14ac:dyDescent="0.25">
      <c r="A3416" s="37">
        <v>182059</v>
      </c>
      <c r="B3416" s="16">
        <v>1104</v>
      </c>
      <c r="C3416" s="16">
        <v>18</v>
      </c>
      <c r="D3416" s="37" t="s">
        <v>1379</v>
      </c>
      <c r="E3416" s="16">
        <v>18592</v>
      </c>
      <c r="F3416" s="37" t="s">
        <v>775</v>
      </c>
      <c r="G3416" s="16">
        <v>1820</v>
      </c>
      <c r="H3416" s="37">
        <v>182059</v>
      </c>
      <c r="I3416" s="16" t="s">
        <v>1163</v>
      </c>
      <c r="J3416" s="16" t="s">
        <v>3529</v>
      </c>
      <c r="K3416" s="16" t="s">
        <v>6870</v>
      </c>
      <c r="L3416" s="16" t="s">
        <v>9539</v>
      </c>
      <c r="M3416" s="16" t="s">
        <v>1134</v>
      </c>
      <c r="N3416" s="16" t="s">
        <v>1135</v>
      </c>
      <c r="O3416" s="16" t="s">
        <v>1144</v>
      </c>
      <c r="P3416" s="40" t="s">
        <v>10074</v>
      </c>
    </row>
    <row r="3417" spans="1:16" ht="15" x14ac:dyDescent="0.25">
      <c r="A3417" s="37">
        <v>253657</v>
      </c>
      <c r="B3417" s="16">
        <v>1791</v>
      </c>
      <c r="C3417" s="16">
        <v>25</v>
      </c>
      <c r="D3417" s="37" t="s">
        <v>1165</v>
      </c>
      <c r="E3417" s="16">
        <v>25862</v>
      </c>
      <c r="F3417" s="37" t="s">
        <v>5013</v>
      </c>
      <c r="G3417" s="16">
        <v>2536</v>
      </c>
      <c r="H3417" s="37">
        <v>253657</v>
      </c>
      <c r="I3417" s="16" t="s">
        <v>3986</v>
      </c>
      <c r="J3417" s="16" t="s">
        <v>7605</v>
      </c>
      <c r="K3417" s="16" t="s">
        <v>6764</v>
      </c>
      <c r="L3417" s="16" t="s">
        <v>1169</v>
      </c>
      <c r="M3417" s="16" t="s">
        <v>1134</v>
      </c>
      <c r="N3417" s="16" t="s">
        <v>1135</v>
      </c>
      <c r="O3417" s="16" t="s">
        <v>9540</v>
      </c>
      <c r="P3417" s="40" t="s">
        <v>10074</v>
      </c>
    </row>
    <row r="3418" spans="1:16" ht="15" x14ac:dyDescent="0.25">
      <c r="A3418" s="37">
        <v>864001</v>
      </c>
      <c r="B3418" s="16">
        <v>3535</v>
      </c>
      <c r="C3418" s="16">
        <v>86</v>
      </c>
      <c r="D3418" s="37" t="s">
        <v>1807</v>
      </c>
      <c r="E3418" s="16">
        <v>86573</v>
      </c>
      <c r="F3418" s="37" t="s">
        <v>2346</v>
      </c>
      <c r="G3418" s="16">
        <v>8640</v>
      </c>
      <c r="H3418" s="37">
        <v>864001</v>
      </c>
      <c r="I3418" s="16" t="s">
        <v>1140</v>
      </c>
      <c r="J3418" s="16" t="s">
        <v>1140</v>
      </c>
      <c r="K3418" s="16" t="s">
        <v>1140</v>
      </c>
      <c r="L3418" s="16" t="s">
        <v>1140</v>
      </c>
      <c r="M3418" s="16" t="s">
        <v>1142</v>
      </c>
      <c r="N3418" s="16" t="s">
        <v>1135</v>
      </c>
      <c r="O3418" s="16" t="s">
        <v>1144</v>
      </c>
      <c r="P3418" s="40" t="s">
        <v>10074</v>
      </c>
    </row>
    <row r="3419" spans="1:16" ht="15" x14ac:dyDescent="0.25">
      <c r="A3419" s="37">
        <v>731508</v>
      </c>
      <c r="B3419" s="16">
        <v>3131</v>
      </c>
      <c r="C3419" s="16">
        <v>73</v>
      </c>
      <c r="D3419" s="37" t="s">
        <v>1185</v>
      </c>
      <c r="E3419" s="16">
        <v>73870</v>
      </c>
      <c r="F3419" s="37" t="s">
        <v>1781</v>
      </c>
      <c r="G3419" s="16">
        <v>7315</v>
      </c>
      <c r="H3419" s="37">
        <v>731508</v>
      </c>
      <c r="I3419" s="16" t="s">
        <v>4581</v>
      </c>
      <c r="J3419" s="16" t="s">
        <v>8461</v>
      </c>
      <c r="K3419" s="16" t="s">
        <v>3703</v>
      </c>
      <c r="L3419" s="16" t="s">
        <v>9541</v>
      </c>
      <c r="M3419" s="16" t="s">
        <v>1134</v>
      </c>
      <c r="N3419" s="16" t="s">
        <v>1135</v>
      </c>
      <c r="O3419" s="16" t="s">
        <v>2748</v>
      </c>
      <c r="P3419" s="40" t="s">
        <v>10074</v>
      </c>
    </row>
    <row r="3420" spans="1:16" ht="15" x14ac:dyDescent="0.25">
      <c r="A3420" s="37">
        <v>192087</v>
      </c>
      <c r="B3420" s="16">
        <v>1219</v>
      </c>
      <c r="C3420" s="16">
        <v>19</v>
      </c>
      <c r="D3420" s="37" t="s">
        <v>1196</v>
      </c>
      <c r="E3420" s="16">
        <v>19743</v>
      </c>
      <c r="F3420" s="37" t="s">
        <v>4337</v>
      </c>
      <c r="G3420" s="16">
        <v>1920</v>
      </c>
      <c r="H3420" s="37">
        <v>192087</v>
      </c>
      <c r="I3420" s="16" t="s">
        <v>9544</v>
      </c>
      <c r="J3420" s="16" t="s">
        <v>8221</v>
      </c>
      <c r="K3420" s="16" t="s">
        <v>9545</v>
      </c>
      <c r="L3420" s="16" t="s">
        <v>9546</v>
      </c>
      <c r="M3420" s="16" t="s">
        <v>1134</v>
      </c>
      <c r="N3420" s="16" t="s">
        <v>1135</v>
      </c>
      <c r="O3420" s="16" t="s">
        <v>1144</v>
      </c>
      <c r="P3420" s="40" t="s">
        <v>10074</v>
      </c>
    </row>
    <row r="3421" spans="1:16" ht="15" x14ac:dyDescent="0.25">
      <c r="A3421" s="37">
        <v>476060</v>
      </c>
      <c r="B3421" s="16">
        <v>2161</v>
      </c>
      <c r="C3421" s="16">
        <v>47</v>
      </c>
      <c r="D3421" s="37" t="s">
        <v>1158</v>
      </c>
      <c r="E3421" s="16">
        <v>47170</v>
      </c>
      <c r="F3421" s="37" t="s">
        <v>3038</v>
      </c>
      <c r="G3421" s="16">
        <v>4760</v>
      </c>
      <c r="H3421" s="37">
        <v>476060</v>
      </c>
      <c r="I3421" s="16" t="s">
        <v>1905</v>
      </c>
      <c r="J3421" s="16" t="s">
        <v>3874</v>
      </c>
      <c r="K3421" s="16" t="s">
        <v>9547</v>
      </c>
      <c r="L3421" s="16" t="s">
        <v>9548</v>
      </c>
      <c r="M3421" s="16" t="s">
        <v>1142</v>
      </c>
      <c r="N3421" s="16" t="s">
        <v>1135</v>
      </c>
      <c r="O3421" s="16" t="s">
        <v>1144</v>
      </c>
      <c r="P3421" s="40" t="s">
        <v>10074</v>
      </c>
    </row>
    <row r="3422" spans="1:16" ht="15" x14ac:dyDescent="0.25">
      <c r="A3422" s="37">
        <v>173069</v>
      </c>
      <c r="B3422" s="16">
        <v>1032</v>
      </c>
      <c r="C3422" s="16">
        <v>17</v>
      </c>
      <c r="D3422" s="37" t="s">
        <v>189</v>
      </c>
      <c r="E3422" s="16">
        <v>17541</v>
      </c>
      <c r="F3422" s="37" t="s">
        <v>716</v>
      </c>
      <c r="G3422" s="16">
        <v>1730</v>
      </c>
      <c r="H3422" s="37">
        <v>173069</v>
      </c>
      <c r="I3422" s="16" t="s">
        <v>5034</v>
      </c>
      <c r="J3422" s="16" t="s">
        <v>7149</v>
      </c>
      <c r="K3422" s="16" t="s">
        <v>6377</v>
      </c>
      <c r="L3422" s="16" t="s">
        <v>9549</v>
      </c>
      <c r="M3422" s="16" t="s">
        <v>1134</v>
      </c>
      <c r="N3422" s="16" t="s">
        <v>1135</v>
      </c>
      <c r="O3422" s="16" t="s">
        <v>9550</v>
      </c>
      <c r="P3422" s="40" t="s">
        <v>10074</v>
      </c>
    </row>
    <row r="3423" spans="1:16" ht="15" x14ac:dyDescent="0.25">
      <c r="A3423" s="37">
        <v>183018</v>
      </c>
      <c r="B3423" s="16">
        <v>1107</v>
      </c>
      <c r="C3423" s="16">
        <v>18</v>
      </c>
      <c r="D3423" s="37" t="s">
        <v>1379</v>
      </c>
      <c r="E3423" s="16">
        <v>18150</v>
      </c>
      <c r="F3423" s="37" t="s">
        <v>6575</v>
      </c>
      <c r="G3423" s="16">
        <v>1830</v>
      </c>
      <c r="H3423" s="37">
        <v>183018</v>
      </c>
      <c r="I3423" s="16" t="s">
        <v>9551</v>
      </c>
      <c r="J3423" s="16" t="s">
        <v>4623</v>
      </c>
      <c r="K3423" s="16" t="s">
        <v>4036</v>
      </c>
      <c r="L3423" s="16" t="s">
        <v>4623</v>
      </c>
      <c r="M3423" s="16" t="s">
        <v>1134</v>
      </c>
      <c r="N3423" s="16" t="s">
        <v>1135</v>
      </c>
      <c r="O3423" s="16" t="s">
        <v>1144</v>
      </c>
      <c r="P3423" s="40" t="s">
        <v>10074</v>
      </c>
    </row>
    <row r="3424" spans="1:16" ht="15" x14ac:dyDescent="0.25">
      <c r="A3424" s="37">
        <v>150860</v>
      </c>
      <c r="B3424" s="16">
        <v>740</v>
      </c>
      <c r="C3424" s="16">
        <v>15</v>
      </c>
      <c r="D3424" s="37" t="s">
        <v>50</v>
      </c>
      <c r="E3424" s="16">
        <v>15403</v>
      </c>
      <c r="F3424" s="37" t="s">
        <v>9552</v>
      </c>
      <c r="G3424" s="16">
        <v>1508</v>
      </c>
      <c r="H3424" s="37">
        <v>150860</v>
      </c>
      <c r="I3424" s="16" t="s">
        <v>1140</v>
      </c>
      <c r="J3424" s="16" t="s">
        <v>1689</v>
      </c>
      <c r="K3424" s="16" t="s">
        <v>1239</v>
      </c>
      <c r="L3424" s="16" t="s">
        <v>1357</v>
      </c>
      <c r="M3424" s="16" t="s">
        <v>1142</v>
      </c>
      <c r="N3424" s="16" t="s">
        <v>1135</v>
      </c>
      <c r="O3424" s="16" t="s">
        <v>1144</v>
      </c>
      <c r="P3424" s="40" t="s">
        <v>10074</v>
      </c>
    </row>
    <row r="3425" spans="1:16" ht="15" x14ac:dyDescent="0.25">
      <c r="A3425" s="37">
        <v>502007</v>
      </c>
      <c r="B3425" s="16">
        <v>2214</v>
      </c>
      <c r="C3425" s="16">
        <v>50</v>
      </c>
      <c r="D3425" s="37" t="s">
        <v>1179</v>
      </c>
      <c r="E3425" s="16">
        <v>50573</v>
      </c>
      <c r="F3425" s="37" t="s">
        <v>771</v>
      </c>
      <c r="G3425" s="16">
        <v>5020</v>
      </c>
      <c r="H3425" s="37">
        <v>502007</v>
      </c>
      <c r="I3425" s="16" t="s">
        <v>9553</v>
      </c>
      <c r="J3425" s="16" t="s">
        <v>9554</v>
      </c>
      <c r="K3425" s="16" t="s">
        <v>2933</v>
      </c>
      <c r="L3425" s="16" t="s">
        <v>8167</v>
      </c>
      <c r="M3425" s="16" t="s">
        <v>1134</v>
      </c>
      <c r="N3425" s="16" t="s">
        <v>1135</v>
      </c>
      <c r="O3425" s="16" t="s">
        <v>9555</v>
      </c>
      <c r="P3425" s="40" t="s">
        <v>10074</v>
      </c>
    </row>
    <row r="3426" spans="1:16" ht="15" x14ac:dyDescent="0.25">
      <c r="A3426" s="37">
        <v>53030</v>
      </c>
      <c r="B3426" s="16">
        <v>148</v>
      </c>
      <c r="C3426" s="16">
        <v>5</v>
      </c>
      <c r="D3426" s="37" t="s">
        <v>80</v>
      </c>
      <c r="E3426" s="16">
        <v>5670</v>
      </c>
      <c r="F3426" s="37" t="s">
        <v>6256</v>
      </c>
      <c r="G3426" s="16">
        <v>530</v>
      </c>
      <c r="H3426" s="37">
        <v>53030</v>
      </c>
      <c r="I3426" s="16" t="s">
        <v>1140</v>
      </c>
      <c r="J3426" s="16" t="s">
        <v>1284</v>
      </c>
      <c r="K3426" s="16" t="s">
        <v>1832</v>
      </c>
      <c r="L3426" s="16" t="s">
        <v>1140</v>
      </c>
      <c r="M3426" s="16" t="s">
        <v>1142</v>
      </c>
      <c r="N3426" s="16" t="s">
        <v>1135</v>
      </c>
      <c r="O3426" s="16" t="s">
        <v>1144</v>
      </c>
      <c r="P3426" s="40" t="s">
        <v>10074</v>
      </c>
    </row>
    <row r="3427" spans="1:16" ht="15" x14ac:dyDescent="0.25">
      <c r="A3427" s="37">
        <v>520578</v>
      </c>
      <c r="B3427" s="16">
        <v>2318</v>
      </c>
      <c r="C3427" s="16">
        <v>52</v>
      </c>
      <c r="D3427" s="37" t="s">
        <v>1222</v>
      </c>
      <c r="E3427" s="16">
        <v>52051</v>
      </c>
      <c r="F3427" s="37" t="s">
        <v>3091</v>
      </c>
      <c r="G3427" s="16">
        <v>5205</v>
      </c>
      <c r="H3427" s="37">
        <v>520578</v>
      </c>
      <c r="I3427" s="16" t="s">
        <v>9556</v>
      </c>
      <c r="J3427" s="16" t="s">
        <v>4456</v>
      </c>
      <c r="K3427" s="16" t="s">
        <v>3095</v>
      </c>
      <c r="L3427" s="16" t="s">
        <v>3751</v>
      </c>
      <c r="M3427" s="16" t="s">
        <v>1134</v>
      </c>
      <c r="N3427" s="16" t="s">
        <v>1135</v>
      </c>
      <c r="O3427" s="16" t="s">
        <v>9557</v>
      </c>
      <c r="P3427" s="40" t="s">
        <v>10074</v>
      </c>
    </row>
    <row r="3428" spans="1:16" ht="15" x14ac:dyDescent="0.25">
      <c r="A3428" s="37">
        <v>760537</v>
      </c>
      <c r="B3428" s="16">
        <v>3292</v>
      </c>
      <c r="C3428" s="16">
        <v>76</v>
      </c>
      <c r="D3428" s="37" t="s">
        <v>1285</v>
      </c>
      <c r="E3428" s="16">
        <v>76126</v>
      </c>
      <c r="F3428" s="37" t="s">
        <v>3918</v>
      </c>
      <c r="G3428" s="16">
        <v>7605</v>
      </c>
      <c r="H3428" s="37">
        <v>760537</v>
      </c>
      <c r="I3428" s="16" t="s">
        <v>9558</v>
      </c>
      <c r="J3428" s="16" t="s">
        <v>3154</v>
      </c>
      <c r="K3428" s="16" t="s">
        <v>2820</v>
      </c>
      <c r="L3428" s="16" t="s">
        <v>3921</v>
      </c>
      <c r="M3428" s="16" t="s">
        <v>1134</v>
      </c>
      <c r="N3428" s="16" t="s">
        <v>1135</v>
      </c>
      <c r="O3428" s="16" t="s">
        <v>9559</v>
      </c>
      <c r="P3428" s="40" t="s">
        <v>10074</v>
      </c>
    </row>
    <row r="3429" spans="1:16" ht="15" x14ac:dyDescent="0.25">
      <c r="A3429" s="37">
        <v>232501</v>
      </c>
      <c r="B3429" s="16">
        <v>1455</v>
      </c>
      <c r="C3429" s="16">
        <v>23</v>
      </c>
      <c r="D3429" s="37" t="s">
        <v>1218</v>
      </c>
      <c r="E3429" s="16">
        <v>23678</v>
      </c>
      <c r="F3429" s="37" t="s">
        <v>853</v>
      </c>
      <c r="G3429" s="16">
        <v>2325</v>
      </c>
      <c r="H3429" s="37">
        <v>232501</v>
      </c>
      <c r="I3429" s="16" t="s">
        <v>1345</v>
      </c>
      <c r="J3429" s="16" t="s">
        <v>3347</v>
      </c>
      <c r="K3429" s="16" t="s">
        <v>2615</v>
      </c>
      <c r="L3429" s="16" t="s">
        <v>1141</v>
      </c>
      <c r="M3429" s="16" t="s">
        <v>1142</v>
      </c>
      <c r="N3429" s="16" t="s">
        <v>1135</v>
      </c>
      <c r="O3429" s="16" t="s">
        <v>1144</v>
      </c>
      <c r="P3429" s="40" t="s">
        <v>10074</v>
      </c>
    </row>
    <row r="3430" spans="1:16" ht="15" x14ac:dyDescent="0.25">
      <c r="A3430" s="37">
        <v>205059</v>
      </c>
      <c r="B3430" s="16">
        <v>1390</v>
      </c>
      <c r="C3430" s="16">
        <v>20</v>
      </c>
      <c r="D3430" s="37" t="s">
        <v>1278</v>
      </c>
      <c r="E3430" s="16">
        <v>20770</v>
      </c>
      <c r="F3430" s="37" t="s">
        <v>888</v>
      </c>
      <c r="G3430" s="16">
        <v>2050</v>
      </c>
      <c r="H3430" s="37">
        <v>205059</v>
      </c>
      <c r="I3430" s="16" t="s">
        <v>9560</v>
      </c>
      <c r="J3430" s="16" t="s">
        <v>9076</v>
      </c>
      <c r="K3430" s="16" t="s">
        <v>8203</v>
      </c>
      <c r="L3430" s="16" t="s">
        <v>7048</v>
      </c>
      <c r="M3430" s="16" t="s">
        <v>1134</v>
      </c>
      <c r="N3430" s="16" t="s">
        <v>1135</v>
      </c>
      <c r="O3430" s="16" t="s">
        <v>1144</v>
      </c>
      <c r="P3430" s="40" t="s">
        <v>10074</v>
      </c>
    </row>
    <row r="3431" spans="1:16" ht="15" x14ac:dyDescent="0.25">
      <c r="A3431" s="37">
        <v>56827</v>
      </c>
      <c r="B3431" s="16">
        <v>316</v>
      </c>
      <c r="C3431" s="16">
        <v>5</v>
      </c>
      <c r="D3431" s="37" t="s">
        <v>80</v>
      </c>
      <c r="E3431" s="16">
        <v>5873</v>
      </c>
      <c r="F3431" s="37" t="s">
        <v>3568</v>
      </c>
      <c r="G3431" s="16">
        <v>568</v>
      </c>
      <c r="H3431" s="37">
        <v>56827</v>
      </c>
      <c r="I3431" s="16" t="s">
        <v>9561</v>
      </c>
      <c r="J3431" s="16" t="s">
        <v>7862</v>
      </c>
      <c r="K3431" s="16" t="s">
        <v>9562</v>
      </c>
      <c r="L3431" s="16" t="s">
        <v>9563</v>
      </c>
      <c r="M3431" s="16" t="s">
        <v>1134</v>
      </c>
      <c r="N3431" s="16" t="s">
        <v>1135</v>
      </c>
      <c r="O3431" s="16" t="s">
        <v>9564</v>
      </c>
      <c r="P3431" s="40" t="s">
        <v>10074</v>
      </c>
    </row>
    <row r="3432" spans="1:16" ht="15" x14ac:dyDescent="0.25">
      <c r="A3432" s="37">
        <v>132508</v>
      </c>
      <c r="B3432" s="16">
        <v>614</v>
      </c>
      <c r="C3432" s="16">
        <v>13</v>
      </c>
      <c r="D3432" s="37" t="s">
        <v>1291</v>
      </c>
      <c r="E3432" s="16">
        <v>13212</v>
      </c>
      <c r="F3432" s="37" t="s">
        <v>1218</v>
      </c>
      <c r="G3432" s="16">
        <v>1325</v>
      </c>
      <c r="H3432" s="37">
        <v>132508</v>
      </c>
      <c r="I3432" s="16" t="s">
        <v>2696</v>
      </c>
      <c r="J3432" s="16" t="s">
        <v>9565</v>
      </c>
      <c r="K3432" s="16" t="s">
        <v>9566</v>
      </c>
      <c r="L3432" s="16" t="s">
        <v>8338</v>
      </c>
      <c r="M3432" s="16" t="s">
        <v>1134</v>
      </c>
      <c r="N3432" s="16" t="s">
        <v>1135</v>
      </c>
      <c r="O3432" s="16" t="s">
        <v>1144</v>
      </c>
      <c r="P3432" s="40" t="s">
        <v>10074</v>
      </c>
    </row>
    <row r="3433" spans="1:16" ht="15" x14ac:dyDescent="0.25">
      <c r="A3433" s="37">
        <v>153027</v>
      </c>
      <c r="B3433" s="16">
        <v>851</v>
      </c>
      <c r="C3433" s="16">
        <v>15</v>
      </c>
      <c r="D3433" s="37" t="s">
        <v>50</v>
      </c>
      <c r="E3433" s="16">
        <v>15022</v>
      </c>
      <c r="F3433" s="37" t="s">
        <v>2715</v>
      </c>
      <c r="G3433" s="16">
        <v>1530</v>
      </c>
      <c r="H3433" s="37">
        <v>153027</v>
      </c>
      <c r="I3433" s="16" t="s">
        <v>1525</v>
      </c>
      <c r="J3433" s="16" t="s">
        <v>1692</v>
      </c>
      <c r="K3433" s="16" t="s">
        <v>9567</v>
      </c>
      <c r="L3433" s="16" t="s">
        <v>5601</v>
      </c>
      <c r="M3433" s="16" t="s">
        <v>1134</v>
      </c>
      <c r="N3433" s="16" t="s">
        <v>1135</v>
      </c>
      <c r="O3433" s="16" t="s">
        <v>9568</v>
      </c>
      <c r="P3433" s="40" t="s">
        <v>10074</v>
      </c>
    </row>
    <row r="3434" spans="1:16" ht="15" x14ac:dyDescent="0.25">
      <c r="A3434" s="37">
        <v>502059</v>
      </c>
      <c r="B3434" s="16">
        <v>2223</v>
      </c>
      <c r="C3434" s="16">
        <v>50</v>
      </c>
      <c r="D3434" s="37" t="s">
        <v>1179</v>
      </c>
      <c r="E3434" s="16">
        <v>50568</v>
      </c>
      <c r="F3434" s="37" t="s">
        <v>767</v>
      </c>
      <c r="G3434" s="16">
        <v>5020</v>
      </c>
      <c r="H3434" s="37">
        <v>502059</v>
      </c>
      <c r="I3434" s="16" t="s">
        <v>6248</v>
      </c>
      <c r="J3434" s="16" t="s">
        <v>8001</v>
      </c>
      <c r="K3434" s="16" t="s">
        <v>6487</v>
      </c>
      <c r="L3434" s="16" t="s">
        <v>1562</v>
      </c>
      <c r="M3434" s="16" t="s">
        <v>1134</v>
      </c>
      <c r="N3434" s="16" t="s">
        <v>1135</v>
      </c>
      <c r="O3434" s="16" t="s">
        <v>1144</v>
      </c>
      <c r="P3434" s="40" t="s">
        <v>10074</v>
      </c>
    </row>
    <row r="3435" spans="1:16" ht="15" x14ac:dyDescent="0.25">
      <c r="A3435" s="37">
        <v>130520</v>
      </c>
      <c r="B3435" s="16">
        <v>566</v>
      </c>
      <c r="C3435" s="16">
        <v>13</v>
      </c>
      <c r="D3435" s="37" t="s">
        <v>1291</v>
      </c>
      <c r="E3435" s="16">
        <v>13683</v>
      </c>
      <c r="F3435" s="37" t="s">
        <v>3066</v>
      </c>
      <c r="G3435" s="16">
        <v>1305</v>
      </c>
      <c r="H3435" s="37">
        <v>130520</v>
      </c>
      <c r="I3435" s="16" t="s">
        <v>1140</v>
      </c>
      <c r="J3435" s="16" t="s">
        <v>1140</v>
      </c>
      <c r="K3435" s="16" t="s">
        <v>1140</v>
      </c>
      <c r="L3435" s="16" t="s">
        <v>1140</v>
      </c>
      <c r="M3435" s="16" t="s">
        <v>1142</v>
      </c>
      <c r="N3435" s="16" t="s">
        <v>1135</v>
      </c>
      <c r="O3435" s="16" t="s">
        <v>1144</v>
      </c>
      <c r="P3435" s="40" t="s">
        <v>10074</v>
      </c>
    </row>
    <row r="3436" spans="1:16" ht="15" x14ac:dyDescent="0.25">
      <c r="A3436" s="37">
        <v>56028</v>
      </c>
      <c r="B3436" s="16">
        <v>283</v>
      </c>
      <c r="C3436" s="16">
        <v>5</v>
      </c>
      <c r="D3436" s="37" t="s">
        <v>80</v>
      </c>
      <c r="E3436" s="16">
        <v>5789</v>
      </c>
      <c r="F3436" s="37" t="s">
        <v>2721</v>
      </c>
      <c r="G3436" s="16">
        <v>560</v>
      </c>
      <c r="H3436" s="37">
        <v>56028</v>
      </c>
      <c r="I3436" s="16" t="s">
        <v>9571</v>
      </c>
      <c r="J3436" s="16" t="s">
        <v>9572</v>
      </c>
      <c r="K3436" s="16" t="s">
        <v>9573</v>
      </c>
      <c r="L3436" s="16" t="s">
        <v>2004</v>
      </c>
      <c r="M3436" s="16" t="s">
        <v>1134</v>
      </c>
      <c r="N3436" s="16" t="s">
        <v>1135</v>
      </c>
      <c r="O3436" s="16" t="s">
        <v>9574</v>
      </c>
      <c r="P3436" s="40" t="s">
        <v>10074</v>
      </c>
    </row>
    <row r="3437" spans="1:16" ht="15" x14ac:dyDescent="0.25">
      <c r="A3437" s="37">
        <v>174009</v>
      </c>
      <c r="B3437" s="16">
        <v>1036</v>
      </c>
      <c r="C3437" s="16">
        <v>17</v>
      </c>
      <c r="D3437" s="37" t="s">
        <v>189</v>
      </c>
      <c r="E3437" s="16">
        <v>17662</v>
      </c>
      <c r="F3437" s="37" t="s">
        <v>2619</v>
      </c>
      <c r="G3437" s="16">
        <v>1740</v>
      </c>
      <c r="H3437" s="37">
        <v>174009</v>
      </c>
      <c r="I3437" s="16" t="s">
        <v>5033</v>
      </c>
      <c r="J3437" s="16" t="s">
        <v>7771</v>
      </c>
      <c r="K3437" s="16" t="s">
        <v>8834</v>
      </c>
      <c r="L3437" s="16" t="s">
        <v>2622</v>
      </c>
      <c r="M3437" s="16" t="s">
        <v>1134</v>
      </c>
      <c r="N3437" s="16" t="s">
        <v>1135</v>
      </c>
      <c r="O3437" s="16" t="s">
        <v>9575</v>
      </c>
      <c r="P3437" s="40" t="s">
        <v>10074</v>
      </c>
    </row>
    <row r="3438" spans="1:16" ht="15" x14ac:dyDescent="0.25">
      <c r="A3438" s="37">
        <v>196067</v>
      </c>
      <c r="B3438" s="16">
        <v>1317</v>
      </c>
      <c r="C3438" s="16">
        <v>19</v>
      </c>
      <c r="D3438" s="37" t="s">
        <v>1196</v>
      </c>
      <c r="E3438" s="16">
        <v>19418</v>
      </c>
      <c r="F3438" s="37" t="s">
        <v>5956</v>
      </c>
      <c r="G3438" s="16">
        <v>1960</v>
      </c>
      <c r="H3438" s="37">
        <v>196067</v>
      </c>
      <c r="I3438" s="16" t="s">
        <v>5421</v>
      </c>
      <c r="J3438" s="16" t="s">
        <v>9403</v>
      </c>
      <c r="K3438" s="16" t="s">
        <v>8044</v>
      </c>
      <c r="L3438" s="16" t="s">
        <v>1227</v>
      </c>
      <c r="M3438" s="16" t="s">
        <v>1134</v>
      </c>
      <c r="N3438" s="16" t="s">
        <v>1135</v>
      </c>
      <c r="O3438" s="16" t="s">
        <v>1144</v>
      </c>
      <c r="P3438" s="40" t="s">
        <v>10074</v>
      </c>
    </row>
    <row r="3439" spans="1:16" ht="15" x14ac:dyDescent="0.25">
      <c r="A3439" s="37">
        <v>83067</v>
      </c>
      <c r="B3439" s="16">
        <v>435</v>
      </c>
      <c r="C3439" s="16">
        <v>8</v>
      </c>
      <c r="D3439" s="37" t="s">
        <v>1306</v>
      </c>
      <c r="E3439" s="16">
        <v>8685</v>
      </c>
      <c r="F3439" s="37" t="s">
        <v>930</v>
      </c>
      <c r="G3439" s="16">
        <v>830</v>
      </c>
      <c r="H3439" s="37">
        <v>83067</v>
      </c>
      <c r="I3439" s="16" t="s">
        <v>6176</v>
      </c>
      <c r="J3439" s="16" t="s">
        <v>9576</v>
      </c>
      <c r="K3439" s="16" t="s">
        <v>4292</v>
      </c>
      <c r="L3439" s="16" t="s">
        <v>9577</v>
      </c>
      <c r="M3439" s="16" t="s">
        <v>1134</v>
      </c>
      <c r="N3439" s="16" t="s">
        <v>1135</v>
      </c>
      <c r="O3439" s="16" t="s">
        <v>1144</v>
      </c>
      <c r="P3439" s="40" t="s">
        <v>10074</v>
      </c>
    </row>
    <row r="3440" spans="1:16" ht="15" x14ac:dyDescent="0.25">
      <c r="A3440" s="37">
        <v>507011</v>
      </c>
      <c r="B3440" s="16">
        <v>2273</v>
      </c>
      <c r="C3440" s="16">
        <v>50</v>
      </c>
      <c r="D3440" s="37" t="s">
        <v>1179</v>
      </c>
      <c r="E3440" s="16">
        <v>50680</v>
      </c>
      <c r="F3440" s="37" t="s">
        <v>2493</v>
      </c>
      <c r="G3440" s="16">
        <v>5070</v>
      </c>
      <c r="H3440" s="37">
        <v>507011</v>
      </c>
      <c r="I3440" s="16" t="s">
        <v>1140</v>
      </c>
      <c r="J3440" s="16" t="s">
        <v>1140</v>
      </c>
      <c r="K3440" s="16" t="s">
        <v>1140</v>
      </c>
      <c r="L3440" s="16" t="s">
        <v>1140</v>
      </c>
      <c r="M3440" s="16" t="s">
        <v>1142</v>
      </c>
      <c r="N3440" s="16" t="s">
        <v>1135</v>
      </c>
      <c r="O3440" s="16" t="s">
        <v>9578</v>
      </c>
      <c r="P3440" s="40" t="s">
        <v>10074</v>
      </c>
    </row>
    <row r="3441" spans="1:16" ht="15" x14ac:dyDescent="0.25">
      <c r="A3441" s="37">
        <v>812018</v>
      </c>
      <c r="B3441" s="16">
        <v>3417</v>
      </c>
      <c r="C3441" s="16">
        <v>81</v>
      </c>
      <c r="D3441" s="37" t="s">
        <v>1899</v>
      </c>
      <c r="E3441" s="16">
        <v>81220</v>
      </c>
      <c r="F3441" s="37" t="s">
        <v>6237</v>
      </c>
      <c r="G3441" s="16">
        <v>8120</v>
      </c>
      <c r="H3441" s="37">
        <v>812018</v>
      </c>
      <c r="I3441" s="16" t="s">
        <v>6238</v>
      </c>
      <c r="J3441" s="16" t="s">
        <v>6548</v>
      </c>
      <c r="K3441" s="16" t="s">
        <v>4783</v>
      </c>
      <c r="L3441" s="16" t="s">
        <v>8403</v>
      </c>
      <c r="M3441" s="16" t="s">
        <v>1134</v>
      </c>
      <c r="N3441" s="16" t="s">
        <v>1135</v>
      </c>
      <c r="O3441" s="16" t="s">
        <v>9579</v>
      </c>
      <c r="P3441" s="40" t="s">
        <v>10074</v>
      </c>
    </row>
    <row r="3442" spans="1:16" ht="15" x14ac:dyDescent="0.25">
      <c r="A3442" s="37">
        <v>150847</v>
      </c>
      <c r="B3442" s="16">
        <v>739</v>
      </c>
      <c r="C3442" s="16">
        <v>15</v>
      </c>
      <c r="D3442" s="37" t="s">
        <v>50</v>
      </c>
      <c r="E3442" s="16">
        <v>15368</v>
      </c>
      <c r="F3442" s="37" t="s">
        <v>5183</v>
      </c>
      <c r="G3442" s="16">
        <v>1508</v>
      </c>
      <c r="H3442" s="37">
        <v>150847</v>
      </c>
      <c r="I3442" s="16" t="s">
        <v>8984</v>
      </c>
      <c r="J3442" s="16" t="s">
        <v>5096</v>
      </c>
      <c r="K3442" s="16" t="s">
        <v>5592</v>
      </c>
      <c r="L3442" s="16" t="s">
        <v>9580</v>
      </c>
      <c r="M3442" s="16" t="s">
        <v>1134</v>
      </c>
      <c r="N3442" s="16" t="s">
        <v>1135</v>
      </c>
      <c r="O3442" s="16" t="s">
        <v>9581</v>
      </c>
      <c r="P3442" s="40" t="s">
        <v>10074</v>
      </c>
    </row>
    <row r="3443" spans="1:16" ht="15" x14ac:dyDescent="0.25">
      <c r="A3443" s="37">
        <v>415088</v>
      </c>
      <c r="B3443" s="16">
        <v>1982</v>
      </c>
      <c r="C3443" s="16">
        <v>41</v>
      </c>
      <c r="D3443" s="37" t="s">
        <v>1228</v>
      </c>
      <c r="E3443" s="16">
        <v>41378</v>
      </c>
      <c r="F3443" s="37" t="s">
        <v>3693</v>
      </c>
      <c r="G3443" s="16">
        <v>4150</v>
      </c>
      <c r="H3443" s="37">
        <v>415088</v>
      </c>
      <c r="I3443" s="16" t="s">
        <v>9582</v>
      </c>
      <c r="J3443" s="16" t="s">
        <v>5731</v>
      </c>
      <c r="K3443" s="16" t="s">
        <v>6606</v>
      </c>
      <c r="L3443" s="16" t="s">
        <v>6735</v>
      </c>
      <c r="M3443" s="16" t="s">
        <v>1134</v>
      </c>
      <c r="N3443" s="16" t="s">
        <v>1135</v>
      </c>
      <c r="O3443" s="16" t="s">
        <v>9583</v>
      </c>
      <c r="P3443" s="40" t="s">
        <v>10074</v>
      </c>
    </row>
    <row r="3444" spans="1:16" ht="15" x14ac:dyDescent="0.25">
      <c r="A3444" s="37">
        <v>701058</v>
      </c>
      <c r="B3444" s="16">
        <v>3031</v>
      </c>
      <c r="C3444" s="16">
        <v>70</v>
      </c>
      <c r="D3444" s="37" t="s">
        <v>1137</v>
      </c>
      <c r="E3444" s="16">
        <v>70418</v>
      </c>
      <c r="F3444" s="37" t="s">
        <v>3056</v>
      </c>
      <c r="G3444" s="16">
        <v>7010</v>
      </c>
      <c r="H3444" s="37">
        <v>701058</v>
      </c>
      <c r="I3444" s="16" t="s">
        <v>3058</v>
      </c>
      <c r="J3444" s="16" t="s">
        <v>9584</v>
      </c>
      <c r="K3444" s="16" t="s">
        <v>3059</v>
      </c>
      <c r="L3444" s="16" t="s">
        <v>5915</v>
      </c>
      <c r="M3444" s="16" t="s">
        <v>1134</v>
      </c>
      <c r="N3444" s="16" t="s">
        <v>1135</v>
      </c>
      <c r="O3444" s="16" t="s">
        <v>1144</v>
      </c>
      <c r="P3444" s="40" t="s">
        <v>10074</v>
      </c>
    </row>
    <row r="3445" spans="1:16" ht="15" x14ac:dyDescent="0.25">
      <c r="A3445" s="37">
        <v>544038</v>
      </c>
      <c r="B3445" s="16">
        <v>2573</v>
      </c>
      <c r="C3445" s="16">
        <v>54</v>
      </c>
      <c r="D3445" s="37" t="s">
        <v>1259</v>
      </c>
      <c r="E3445" s="16">
        <v>54174</v>
      </c>
      <c r="F3445" s="37" t="s">
        <v>6199</v>
      </c>
      <c r="G3445" s="16">
        <v>5440</v>
      </c>
      <c r="H3445" s="37">
        <v>544038</v>
      </c>
      <c r="I3445" s="16" t="s">
        <v>6510</v>
      </c>
      <c r="J3445" s="16" t="s">
        <v>9585</v>
      </c>
      <c r="K3445" s="16" t="s">
        <v>5482</v>
      </c>
      <c r="L3445" s="16" t="s">
        <v>6201</v>
      </c>
      <c r="M3445" s="16" t="s">
        <v>1134</v>
      </c>
      <c r="N3445" s="16" t="s">
        <v>1135</v>
      </c>
      <c r="O3445" s="16" t="s">
        <v>9586</v>
      </c>
      <c r="P3445" s="40" t="s">
        <v>10074</v>
      </c>
    </row>
    <row r="3446" spans="1:16" ht="15" x14ac:dyDescent="0.25">
      <c r="A3446" s="37">
        <v>153610</v>
      </c>
      <c r="B3446" s="16">
        <v>891</v>
      </c>
      <c r="C3446" s="16">
        <v>15</v>
      </c>
      <c r="D3446" s="37" t="s">
        <v>50</v>
      </c>
      <c r="E3446" s="16">
        <v>15104</v>
      </c>
      <c r="F3446" s="37" t="s">
        <v>50</v>
      </c>
      <c r="G3446" s="16">
        <v>1536</v>
      </c>
      <c r="H3446" s="37">
        <v>153610</v>
      </c>
      <c r="I3446" s="16" t="s">
        <v>1140</v>
      </c>
      <c r="J3446" s="16" t="s">
        <v>1140</v>
      </c>
      <c r="K3446" s="16" t="s">
        <v>1140</v>
      </c>
      <c r="L3446" s="16" t="s">
        <v>1140</v>
      </c>
      <c r="M3446" s="16" t="s">
        <v>1142</v>
      </c>
      <c r="N3446" s="16" t="s">
        <v>1135</v>
      </c>
      <c r="O3446" s="16" t="s">
        <v>1144</v>
      </c>
      <c r="P3446" s="40" t="s">
        <v>10074</v>
      </c>
    </row>
    <row r="3447" spans="1:16" ht="15" x14ac:dyDescent="0.25">
      <c r="A3447" s="37">
        <v>760520</v>
      </c>
      <c r="B3447" s="16">
        <v>3287</v>
      </c>
      <c r="C3447" s="16">
        <v>76</v>
      </c>
      <c r="D3447" s="37" t="s">
        <v>1285</v>
      </c>
      <c r="E3447" s="16">
        <v>76233</v>
      </c>
      <c r="F3447" s="37" t="s">
        <v>5419</v>
      </c>
      <c r="G3447" s="16">
        <v>7605</v>
      </c>
      <c r="H3447" s="37">
        <v>760520</v>
      </c>
      <c r="I3447" s="16" t="s">
        <v>9593</v>
      </c>
      <c r="J3447" s="16" t="s">
        <v>2615</v>
      </c>
      <c r="K3447" s="16" t="s">
        <v>5079</v>
      </c>
      <c r="L3447" s="16" t="s">
        <v>1140</v>
      </c>
      <c r="M3447" s="16" t="s">
        <v>1142</v>
      </c>
      <c r="N3447" s="16" t="s">
        <v>1135</v>
      </c>
      <c r="O3447" s="16" t="s">
        <v>1144</v>
      </c>
      <c r="P3447" s="40" t="s">
        <v>10074</v>
      </c>
    </row>
    <row r="3448" spans="1:16" ht="15" x14ac:dyDescent="0.25">
      <c r="A3448" s="37">
        <v>153007</v>
      </c>
      <c r="B3448" s="16">
        <v>849</v>
      </c>
      <c r="C3448" s="16">
        <v>15</v>
      </c>
      <c r="D3448" s="37" t="s">
        <v>50</v>
      </c>
      <c r="E3448" s="16">
        <v>15236</v>
      </c>
      <c r="F3448" s="37" t="s">
        <v>255</v>
      </c>
      <c r="G3448" s="16">
        <v>1530</v>
      </c>
      <c r="H3448" s="37">
        <v>153007</v>
      </c>
      <c r="I3448" s="16" t="s">
        <v>9595</v>
      </c>
      <c r="J3448" s="16" t="s">
        <v>6262</v>
      </c>
      <c r="K3448" s="16" t="s">
        <v>9596</v>
      </c>
      <c r="L3448" s="16" t="s">
        <v>6263</v>
      </c>
      <c r="M3448" s="16" t="s">
        <v>1134</v>
      </c>
      <c r="N3448" s="16" t="s">
        <v>1135</v>
      </c>
      <c r="O3448" s="16" t="s">
        <v>9597</v>
      </c>
      <c r="P3448" s="40" t="s">
        <v>10074</v>
      </c>
    </row>
    <row r="3449" spans="1:16" ht="15" x14ac:dyDescent="0.25">
      <c r="A3449" s="37">
        <v>274057</v>
      </c>
      <c r="B3449" s="16">
        <v>1865</v>
      </c>
      <c r="C3449" s="16">
        <v>27</v>
      </c>
      <c r="D3449" s="37" t="s">
        <v>1311</v>
      </c>
      <c r="E3449" s="16">
        <v>27745</v>
      </c>
      <c r="F3449" s="37" t="s">
        <v>2452</v>
      </c>
      <c r="G3449" s="16">
        <v>2740</v>
      </c>
      <c r="H3449" s="37">
        <v>274057</v>
      </c>
      <c r="I3449" s="16" t="s">
        <v>9598</v>
      </c>
      <c r="J3449" s="16" t="s">
        <v>9599</v>
      </c>
      <c r="K3449" s="16" t="s">
        <v>9600</v>
      </c>
      <c r="L3449" s="16" t="s">
        <v>7378</v>
      </c>
      <c r="M3449" s="16" t="s">
        <v>1134</v>
      </c>
      <c r="N3449" s="16" t="s">
        <v>1135</v>
      </c>
      <c r="O3449" s="16" t="s">
        <v>9601</v>
      </c>
      <c r="P3449" s="40" t="s">
        <v>10074</v>
      </c>
    </row>
    <row r="3450" spans="1:16" ht="15" x14ac:dyDescent="0.25">
      <c r="A3450" s="37">
        <v>154020</v>
      </c>
      <c r="B3450" s="16">
        <v>918</v>
      </c>
      <c r="C3450" s="16">
        <v>15</v>
      </c>
      <c r="D3450" s="37" t="s">
        <v>50</v>
      </c>
      <c r="E3450" s="16">
        <v>15232</v>
      </c>
      <c r="F3450" s="37" t="s">
        <v>9602</v>
      </c>
      <c r="G3450" s="16">
        <v>1540</v>
      </c>
      <c r="H3450" s="37">
        <v>154020</v>
      </c>
      <c r="I3450" s="16" t="s">
        <v>1140</v>
      </c>
      <c r="J3450" s="16" t="s">
        <v>1140</v>
      </c>
      <c r="K3450" s="16" t="s">
        <v>1140</v>
      </c>
      <c r="L3450" s="16" t="s">
        <v>1140</v>
      </c>
      <c r="M3450" s="16" t="s">
        <v>1142</v>
      </c>
      <c r="N3450" s="16" t="s">
        <v>1135</v>
      </c>
      <c r="O3450" s="16" t="s">
        <v>1144</v>
      </c>
      <c r="P3450" s="40" t="s">
        <v>10074</v>
      </c>
    </row>
    <row r="3451" spans="1:16" ht="15" x14ac:dyDescent="0.25">
      <c r="A3451" s="37">
        <v>731020</v>
      </c>
      <c r="B3451" s="16">
        <v>3122</v>
      </c>
      <c r="C3451" s="16">
        <v>73</v>
      </c>
      <c r="D3451" s="37" t="s">
        <v>1185</v>
      </c>
      <c r="E3451" s="16">
        <v>73408</v>
      </c>
      <c r="F3451" s="37" t="s">
        <v>545</v>
      </c>
      <c r="G3451" s="16">
        <v>7310</v>
      </c>
      <c r="H3451" s="37">
        <v>731020</v>
      </c>
      <c r="I3451" s="16" t="s">
        <v>1712</v>
      </c>
      <c r="J3451" s="16" t="s">
        <v>4953</v>
      </c>
      <c r="K3451" s="16" t="s">
        <v>9609</v>
      </c>
      <c r="L3451" s="16" t="s">
        <v>1904</v>
      </c>
      <c r="M3451" s="16" t="s">
        <v>1142</v>
      </c>
      <c r="N3451" s="16" t="s">
        <v>1135</v>
      </c>
      <c r="O3451" s="16" t="s">
        <v>1144</v>
      </c>
      <c r="P3451" s="40" t="s">
        <v>10074</v>
      </c>
    </row>
    <row r="3452" spans="1:16" ht="15" x14ac:dyDescent="0.25">
      <c r="A3452" s="37">
        <v>202001</v>
      </c>
      <c r="B3452" s="16">
        <v>1346</v>
      </c>
      <c r="C3452" s="16">
        <v>20</v>
      </c>
      <c r="D3452" s="37" t="s">
        <v>1278</v>
      </c>
      <c r="E3452" s="16">
        <v>20443</v>
      </c>
      <c r="F3452" s="37" t="s">
        <v>3585</v>
      </c>
      <c r="G3452" s="16">
        <v>2020</v>
      </c>
      <c r="H3452" s="37">
        <v>202001</v>
      </c>
      <c r="I3452" s="16" t="s">
        <v>2134</v>
      </c>
      <c r="J3452" s="16" t="s">
        <v>1141</v>
      </c>
      <c r="K3452" s="16" t="s">
        <v>1239</v>
      </c>
      <c r="L3452" s="16" t="s">
        <v>1362</v>
      </c>
      <c r="M3452" s="16" t="s">
        <v>1142</v>
      </c>
      <c r="N3452" s="16" t="s">
        <v>1135</v>
      </c>
      <c r="O3452" s="16" t="s">
        <v>1144</v>
      </c>
      <c r="P3452" s="40" t="s">
        <v>10074</v>
      </c>
    </row>
    <row r="3453" spans="1:16" ht="15" x14ac:dyDescent="0.25">
      <c r="A3453" s="37">
        <v>521568</v>
      </c>
      <c r="B3453" s="16">
        <v>2345</v>
      </c>
      <c r="C3453" s="16">
        <v>52</v>
      </c>
      <c r="D3453" s="37" t="s">
        <v>1222</v>
      </c>
      <c r="E3453" s="16">
        <v>52786</v>
      </c>
      <c r="F3453" s="37" t="s">
        <v>3749</v>
      </c>
      <c r="G3453" s="16">
        <v>5215</v>
      </c>
      <c r="H3453" s="37">
        <v>521568</v>
      </c>
      <c r="I3453" s="16" t="s">
        <v>9610</v>
      </c>
      <c r="J3453" s="16" t="s">
        <v>9611</v>
      </c>
      <c r="K3453" s="16" t="s">
        <v>3751</v>
      </c>
      <c r="L3453" s="16" t="s">
        <v>9612</v>
      </c>
      <c r="M3453" s="16" t="s">
        <v>1134</v>
      </c>
      <c r="N3453" s="16" t="s">
        <v>1135</v>
      </c>
      <c r="O3453" s="16" t="s">
        <v>1144</v>
      </c>
      <c r="P3453" s="40" t="s">
        <v>10074</v>
      </c>
    </row>
    <row r="3454" spans="1:16" ht="15" x14ac:dyDescent="0.25">
      <c r="A3454" s="37">
        <v>474047</v>
      </c>
      <c r="B3454" s="16">
        <v>2128</v>
      </c>
      <c r="C3454" s="16">
        <v>47</v>
      </c>
      <c r="D3454" s="37" t="s">
        <v>1158</v>
      </c>
      <c r="E3454" s="16">
        <v>47545</v>
      </c>
      <c r="F3454" s="37" t="s">
        <v>1159</v>
      </c>
      <c r="G3454" s="16">
        <v>4740</v>
      </c>
      <c r="H3454" s="37">
        <v>474047</v>
      </c>
      <c r="I3454" s="16" t="s">
        <v>1160</v>
      </c>
      <c r="J3454" s="16" t="s">
        <v>5316</v>
      </c>
      <c r="K3454" s="16" t="s">
        <v>1163</v>
      </c>
      <c r="L3454" s="16" t="s">
        <v>1160</v>
      </c>
      <c r="M3454" s="16" t="s">
        <v>1134</v>
      </c>
      <c r="N3454" s="16" t="s">
        <v>1135</v>
      </c>
      <c r="O3454" s="16" t="s">
        <v>9613</v>
      </c>
      <c r="P3454" s="40" t="s">
        <v>10074</v>
      </c>
    </row>
    <row r="3455" spans="1:16" ht="15" x14ac:dyDescent="0.25">
      <c r="A3455" s="37">
        <v>761560</v>
      </c>
      <c r="B3455" s="16">
        <v>3327</v>
      </c>
      <c r="C3455" s="16">
        <v>76</v>
      </c>
      <c r="D3455" s="37" t="s">
        <v>1285</v>
      </c>
      <c r="E3455" s="16">
        <v>76250</v>
      </c>
      <c r="F3455" s="37" t="s">
        <v>355</v>
      </c>
      <c r="G3455" s="16">
        <v>7615</v>
      </c>
      <c r="H3455" s="37">
        <v>761560</v>
      </c>
      <c r="I3455" s="16" t="s">
        <v>1344</v>
      </c>
      <c r="J3455" s="16" t="s">
        <v>2550</v>
      </c>
      <c r="K3455" s="16" t="s">
        <v>1362</v>
      </c>
      <c r="L3455" s="16" t="s">
        <v>1265</v>
      </c>
      <c r="M3455" s="16" t="s">
        <v>1142</v>
      </c>
      <c r="N3455" s="16" t="s">
        <v>1135</v>
      </c>
      <c r="O3455" s="16" t="s">
        <v>9614</v>
      </c>
      <c r="P3455" s="40" t="s">
        <v>10074</v>
      </c>
    </row>
    <row r="3456" spans="1:16" ht="15" x14ac:dyDescent="0.25">
      <c r="A3456" s="37">
        <v>152827</v>
      </c>
      <c r="B3456" s="16">
        <v>843</v>
      </c>
      <c r="C3456" s="16">
        <v>15</v>
      </c>
      <c r="D3456" s="37" t="s">
        <v>50</v>
      </c>
      <c r="E3456" s="16">
        <v>15690</v>
      </c>
      <c r="F3456" s="37" t="s">
        <v>912</v>
      </c>
      <c r="G3456" s="16">
        <v>1528</v>
      </c>
      <c r="H3456" s="37">
        <v>152827</v>
      </c>
      <c r="I3456" s="16" t="s">
        <v>9615</v>
      </c>
      <c r="J3456" s="16" t="s">
        <v>9616</v>
      </c>
      <c r="K3456" s="16" t="s">
        <v>4128</v>
      </c>
      <c r="L3456" s="16" t="s">
        <v>9617</v>
      </c>
      <c r="M3456" s="16" t="s">
        <v>1134</v>
      </c>
      <c r="N3456" s="16" t="s">
        <v>1135</v>
      </c>
      <c r="O3456" s="16" t="s">
        <v>9618</v>
      </c>
      <c r="P3456" s="40" t="s">
        <v>10074</v>
      </c>
    </row>
    <row r="3457" spans="1:16" ht="15" x14ac:dyDescent="0.25">
      <c r="A3457" s="37">
        <v>528038</v>
      </c>
      <c r="B3457" s="16">
        <v>2501</v>
      </c>
      <c r="C3457" s="16">
        <v>52</v>
      </c>
      <c r="D3457" s="37" t="s">
        <v>1222</v>
      </c>
      <c r="E3457" s="16">
        <v>52621</v>
      </c>
      <c r="F3457" s="37" t="s">
        <v>3354</v>
      </c>
      <c r="G3457" s="16">
        <v>5280</v>
      </c>
      <c r="H3457" s="37">
        <v>528038</v>
      </c>
      <c r="I3457" s="16" t="s">
        <v>9619</v>
      </c>
      <c r="J3457" s="16" t="s">
        <v>2239</v>
      </c>
      <c r="K3457" s="16" t="s">
        <v>1321</v>
      </c>
      <c r="L3457" s="16" t="s">
        <v>2239</v>
      </c>
      <c r="M3457" s="16" t="s">
        <v>1134</v>
      </c>
      <c r="N3457" s="16" t="s">
        <v>1135</v>
      </c>
      <c r="O3457" s="16" t="s">
        <v>1144</v>
      </c>
      <c r="P3457" s="40" t="s">
        <v>10074</v>
      </c>
    </row>
    <row r="3458" spans="1:16" ht="15" x14ac:dyDescent="0.25">
      <c r="A3458" s="37">
        <v>733597</v>
      </c>
      <c r="B3458" s="16">
        <v>3188</v>
      </c>
      <c r="C3458" s="16">
        <v>73</v>
      </c>
      <c r="D3458" s="37" t="s">
        <v>1185</v>
      </c>
      <c r="E3458" s="16">
        <v>73148</v>
      </c>
      <c r="F3458" s="37" t="s">
        <v>205</v>
      </c>
      <c r="G3458" s="16">
        <v>7335</v>
      </c>
      <c r="H3458" s="37">
        <v>733597</v>
      </c>
      <c r="I3458" s="16" t="s">
        <v>9620</v>
      </c>
      <c r="J3458" s="16" t="s">
        <v>5192</v>
      </c>
      <c r="K3458" s="16" t="s">
        <v>9621</v>
      </c>
      <c r="L3458" s="16" t="s">
        <v>1915</v>
      </c>
      <c r="M3458" s="16" t="s">
        <v>1134</v>
      </c>
      <c r="N3458" s="16" t="s">
        <v>1135</v>
      </c>
      <c r="O3458" s="16" t="s">
        <v>9622</v>
      </c>
      <c r="P3458" s="40" t="s">
        <v>10074</v>
      </c>
    </row>
    <row r="3459" spans="1:16" ht="15" x14ac:dyDescent="0.25">
      <c r="A3459" s="37">
        <v>943017</v>
      </c>
      <c r="B3459" s="16">
        <v>3597</v>
      </c>
      <c r="C3459" s="16">
        <v>94</v>
      </c>
      <c r="D3459" s="37" t="s">
        <v>2082</v>
      </c>
      <c r="E3459" s="16">
        <v>94887</v>
      </c>
      <c r="F3459" s="37" t="s">
        <v>2298</v>
      </c>
      <c r="G3459" s="16">
        <v>9430</v>
      </c>
      <c r="H3459" s="37">
        <v>943017</v>
      </c>
      <c r="I3459" s="16" t="s">
        <v>4015</v>
      </c>
      <c r="J3459" s="16" t="s">
        <v>1579</v>
      </c>
      <c r="K3459" s="16" t="s">
        <v>9623</v>
      </c>
      <c r="L3459" s="16" t="s">
        <v>9624</v>
      </c>
      <c r="M3459" s="16" t="s">
        <v>1134</v>
      </c>
      <c r="N3459" s="16" t="s">
        <v>1135</v>
      </c>
      <c r="O3459" s="16" t="s">
        <v>1144</v>
      </c>
      <c r="P3459" s="40" t="s">
        <v>10074</v>
      </c>
    </row>
    <row r="3460" spans="1:16" ht="15" x14ac:dyDescent="0.25">
      <c r="A3460" s="37">
        <v>152460</v>
      </c>
      <c r="B3460" s="16">
        <v>824</v>
      </c>
      <c r="C3460" s="16">
        <v>15</v>
      </c>
      <c r="D3460" s="37" t="s">
        <v>50</v>
      </c>
      <c r="E3460" s="16">
        <v>15542</v>
      </c>
      <c r="F3460" s="37" t="s">
        <v>720</v>
      </c>
      <c r="G3460" s="16">
        <v>1524</v>
      </c>
      <c r="H3460" s="37">
        <v>152460</v>
      </c>
      <c r="I3460" s="16" t="s">
        <v>1317</v>
      </c>
      <c r="J3460" s="16" t="s">
        <v>1140</v>
      </c>
      <c r="K3460" s="16" t="s">
        <v>1140</v>
      </c>
      <c r="L3460" s="16" t="s">
        <v>1357</v>
      </c>
      <c r="M3460" s="16" t="s">
        <v>1142</v>
      </c>
      <c r="N3460" s="16" t="s">
        <v>1135</v>
      </c>
      <c r="O3460" s="16" t="s">
        <v>9625</v>
      </c>
      <c r="P3460" s="40" t="s">
        <v>10074</v>
      </c>
    </row>
    <row r="3461" spans="1:16" ht="15" x14ac:dyDescent="0.25">
      <c r="A3461" s="37">
        <v>416089</v>
      </c>
      <c r="B3461" s="16">
        <v>1994</v>
      </c>
      <c r="C3461" s="16">
        <v>41</v>
      </c>
      <c r="D3461" s="37" t="s">
        <v>1228</v>
      </c>
      <c r="E3461" s="16">
        <v>41770</v>
      </c>
      <c r="F3461" s="37" t="s">
        <v>3684</v>
      </c>
      <c r="G3461" s="16">
        <v>4160</v>
      </c>
      <c r="H3461" s="37">
        <v>416089</v>
      </c>
      <c r="I3461" s="16" t="s">
        <v>1163</v>
      </c>
      <c r="J3461" s="16" t="s">
        <v>1574</v>
      </c>
      <c r="K3461" s="16" t="s">
        <v>9629</v>
      </c>
      <c r="L3461" s="16" t="s">
        <v>3688</v>
      </c>
      <c r="M3461" s="16" t="s">
        <v>1134</v>
      </c>
      <c r="N3461" s="16" t="s">
        <v>1135</v>
      </c>
      <c r="O3461" s="16" t="s">
        <v>1144</v>
      </c>
      <c r="P3461" s="40" t="s">
        <v>10074</v>
      </c>
    </row>
    <row r="3462" spans="1:16" ht="15" x14ac:dyDescent="0.25">
      <c r="A3462" s="37">
        <v>852018</v>
      </c>
      <c r="B3462" s="16">
        <v>3453</v>
      </c>
      <c r="C3462" s="16">
        <v>85</v>
      </c>
      <c r="D3462" s="37" t="s">
        <v>1358</v>
      </c>
      <c r="E3462" s="16">
        <v>85125</v>
      </c>
      <c r="F3462" s="37" t="s">
        <v>7082</v>
      </c>
      <c r="G3462" s="16">
        <v>8520</v>
      </c>
      <c r="H3462" s="37">
        <v>852018</v>
      </c>
      <c r="I3462" s="16" t="s">
        <v>9630</v>
      </c>
      <c r="J3462" s="16" t="s">
        <v>1567</v>
      </c>
      <c r="K3462" s="16" t="s">
        <v>9021</v>
      </c>
      <c r="L3462" s="16" t="s">
        <v>7083</v>
      </c>
      <c r="M3462" s="16" t="s">
        <v>1134</v>
      </c>
      <c r="N3462" s="16" t="s">
        <v>1135</v>
      </c>
      <c r="O3462" s="16" t="s">
        <v>9631</v>
      </c>
      <c r="P3462" s="40" t="s">
        <v>10074</v>
      </c>
    </row>
    <row r="3463" spans="1:16" ht="15" x14ac:dyDescent="0.25">
      <c r="A3463" s="37">
        <v>684009</v>
      </c>
      <c r="B3463" s="16">
        <v>2895</v>
      </c>
      <c r="C3463" s="16">
        <v>68</v>
      </c>
      <c r="D3463" s="37" t="s">
        <v>1129</v>
      </c>
      <c r="E3463" s="16">
        <v>68418</v>
      </c>
      <c r="F3463" s="37" t="s">
        <v>557</v>
      </c>
      <c r="G3463" s="16">
        <v>6840</v>
      </c>
      <c r="H3463" s="37">
        <v>684009</v>
      </c>
      <c r="I3463" s="16" t="s">
        <v>9632</v>
      </c>
      <c r="J3463" s="16" t="s">
        <v>9633</v>
      </c>
      <c r="K3463" s="16" t="s">
        <v>9634</v>
      </c>
      <c r="L3463" s="16" t="s">
        <v>1994</v>
      </c>
      <c r="M3463" s="16" t="s">
        <v>1134</v>
      </c>
      <c r="N3463" s="16" t="s">
        <v>1135</v>
      </c>
      <c r="O3463" s="16" t="s">
        <v>1144</v>
      </c>
      <c r="P3463" s="40" t="s">
        <v>10074</v>
      </c>
    </row>
    <row r="3464" spans="1:16" ht="15" x14ac:dyDescent="0.25">
      <c r="A3464" s="37">
        <v>682558</v>
      </c>
      <c r="B3464" s="16">
        <v>2837</v>
      </c>
      <c r="C3464" s="16">
        <v>68</v>
      </c>
      <c r="D3464" s="37" t="s">
        <v>1129</v>
      </c>
      <c r="E3464" s="16">
        <v>68167</v>
      </c>
      <c r="F3464" s="37" t="s">
        <v>229</v>
      </c>
      <c r="G3464" s="16">
        <v>6825</v>
      </c>
      <c r="H3464" s="37">
        <v>682558</v>
      </c>
      <c r="I3464" s="16" t="s">
        <v>5285</v>
      </c>
      <c r="J3464" s="16" t="s">
        <v>2092</v>
      </c>
      <c r="K3464" s="16" t="s">
        <v>8798</v>
      </c>
      <c r="L3464" s="16" t="s">
        <v>9635</v>
      </c>
      <c r="M3464" s="16" t="s">
        <v>1134</v>
      </c>
      <c r="N3464" s="16" t="s">
        <v>1135</v>
      </c>
      <c r="O3464" s="16" t="s">
        <v>9636</v>
      </c>
      <c r="P3464" s="40" t="s">
        <v>10074</v>
      </c>
    </row>
    <row r="3465" spans="1:16" ht="15" x14ac:dyDescent="0.25">
      <c r="A3465" s="37">
        <v>545057</v>
      </c>
      <c r="B3465" s="16">
        <v>2596</v>
      </c>
      <c r="C3465" s="16">
        <v>54</v>
      </c>
      <c r="D3465" s="37" t="s">
        <v>1259</v>
      </c>
      <c r="E3465" s="16">
        <v>54313</v>
      </c>
      <c r="F3465" s="37" t="s">
        <v>6417</v>
      </c>
      <c r="G3465" s="16">
        <v>5450</v>
      </c>
      <c r="H3465" s="37">
        <v>545057</v>
      </c>
      <c r="I3465" s="16" t="s">
        <v>1375</v>
      </c>
      <c r="J3465" s="16" t="s">
        <v>5557</v>
      </c>
      <c r="K3465" s="16" t="s">
        <v>9637</v>
      </c>
      <c r="L3465" s="16" t="s">
        <v>9638</v>
      </c>
      <c r="M3465" s="16" t="s">
        <v>1134</v>
      </c>
      <c r="N3465" s="16" t="s">
        <v>1135</v>
      </c>
      <c r="O3465" s="16" t="s">
        <v>9639</v>
      </c>
      <c r="P3465" s="40" t="s">
        <v>10074</v>
      </c>
    </row>
    <row r="3466" spans="1:16" ht="15" x14ac:dyDescent="0.25">
      <c r="A3466" s="37">
        <v>192538</v>
      </c>
      <c r="B3466" s="16">
        <v>1228</v>
      </c>
      <c r="C3466" s="16">
        <v>19</v>
      </c>
      <c r="D3466" s="37" t="s">
        <v>1196</v>
      </c>
      <c r="E3466" s="16">
        <v>19355</v>
      </c>
      <c r="F3466" s="37" t="s">
        <v>6279</v>
      </c>
      <c r="G3466" s="16">
        <v>1925</v>
      </c>
      <c r="H3466" s="37">
        <v>192538</v>
      </c>
      <c r="I3466" s="16" t="s">
        <v>9640</v>
      </c>
      <c r="J3466" s="16" t="s">
        <v>1542</v>
      </c>
      <c r="K3466" s="16" t="s">
        <v>8444</v>
      </c>
      <c r="L3466" s="16" t="s">
        <v>6281</v>
      </c>
      <c r="M3466" s="16" t="s">
        <v>1134</v>
      </c>
      <c r="N3466" s="16" t="s">
        <v>1135</v>
      </c>
      <c r="O3466" s="16" t="s">
        <v>9641</v>
      </c>
      <c r="P3466" s="40" t="s">
        <v>10074</v>
      </c>
    </row>
    <row r="3467" spans="1:16" ht="15" x14ac:dyDescent="0.25">
      <c r="A3467" s="37">
        <v>953017</v>
      </c>
      <c r="B3467" s="16">
        <v>3629</v>
      </c>
      <c r="C3467" s="16">
        <v>95</v>
      </c>
      <c r="D3467" s="37" t="s">
        <v>2963</v>
      </c>
      <c r="E3467" s="16">
        <v>95015</v>
      </c>
      <c r="F3467" s="37" t="s">
        <v>1797</v>
      </c>
      <c r="G3467" s="16">
        <v>9530</v>
      </c>
      <c r="H3467" s="37">
        <v>953017</v>
      </c>
      <c r="I3467" s="16" t="s">
        <v>7220</v>
      </c>
      <c r="J3467" s="16" t="s">
        <v>9642</v>
      </c>
      <c r="K3467" s="16" t="s">
        <v>7221</v>
      </c>
      <c r="L3467" s="16" t="s">
        <v>9643</v>
      </c>
      <c r="M3467" s="16" t="s">
        <v>1134</v>
      </c>
      <c r="N3467" s="16" t="s">
        <v>1135</v>
      </c>
      <c r="O3467" s="16" t="s">
        <v>1144</v>
      </c>
      <c r="P3467" s="40" t="s">
        <v>10074</v>
      </c>
    </row>
    <row r="3468" spans="1:16" ht="15" x14ac:dyDescent="0.25">
      <c r="A3468" s="37">
        <v>762528</v>
      </c>
      <c r="B3468" s="16">
        <v>3348</v>
      </c>
      <c r="C3468" s="16">
        <v>76</v>
      </c>
      <c r="D3468" s="37" t="s">
        <v>1285</v>
      </c>
      <c r="E3468" s="16">
        <v>76895</v>
      </c>
      <c r="F3468" s="37" t="s">
        <v>1109</v>
      </c>
      <c r="G3468" s="16">
        <v>7625</v>
      </c>
      <c r="H3468" s="37">
        <v>762528</v>
      </c>
      <c r="I3468" s="16" t="s">
        <v>5907</v>
      </c>
      <c r="J3468" s="16" t="s">
        <v>9645</v>
      </c>
      <c r="K3468" s="16" t="s">
        <v>3938</v>
      </c>
      <c r="L3468" s="16" t="s">
        <v>3173</v>
      </c>
      <c r="M3468" s="16" t="s">
        <v>1134</v>
      </c>
      <c r="N3468" s="16" t="s">
        <v>1135</v>
      </c>
      <c r="O3468" s="16" t="s">
        <v>1144</v>
      </c>
      <c r="P3468" s="40" t="s">
        <v>10074</v>
      </c>
    </row>
    <row r="3469" spans="1:16" ht="15" x14ac:dyDescent="0.25">
      <c r="A3469" s="37">
        <v>191547</v>
      </c>
      <c r="B3469" s="16">
        <v>1197</v>
      </c>
      <c r="C3469" s="16">
        <v>19</v>
      </c>
      <c r="D3469" s="37" t="s">
        <v>1196</v>
      </c>
      <c r="E3469" s="16">
        <v>19513</v>
      </c>
      <c r="F3469" s="37" t="s">
        <v>6101</v>
      </c>
      <c r="G3469" s="16">
        <v>1915</v>
      </c>
      <c r="H3469" s="37">
        <v>191547</v>
      </c>
      <c r="I3469" s="16" t="s">
        <v>3519</v>
      </c>
      <c r="J3469" s="16" t="s">
        <v>2122</v>
      </c>
      <c r="K3469" s="16" t="s">
        <v>3459</v>
      </c>
      <c r="L3469" s="16" t="s">
        <v>9646</v>
      </c>
      <c r="M3469" s="16" t="s">
        <v>1134</v>
      </c>
      <c r="N3469" s="16" t="s">
        <v>1135</v>
      </c>
      <c r="O3469" s="16" t="s">
        <v>1144</v>
      </c>
      <c r="P3469" s="40" t="s">
        <v>10074</v>
      </c>
    </row>
    <row r="3470" spans="1:16" ht="15" x14ac:dyDescent="0.25">
      <c r="A3470" s="37">
        <v>57838</v>
      </c>
      <c r="B3470" s="16">
        <v>370</v>
      </c>
      <c r="C3470" s="16">
        <v>5</v>
      </c>
      <c r="D3470" s="37" t="s">
        <v>80</v>
      </c>
      <c r="E3470" s="16">
        <v>5665</v>
      </c>
      <c r="F3470" s="37" t="s">
        <v>2034</v>
      </c>
      <c r="G3470" s="16">
        <v>578</v>
      </c>
      <c r="H3470" s="37">
        <v>57838</v>
      </c>
      <c r="I3470" s="16" t="s">
        <v>2038</v>
      </c>
      <c r="J3470" s="16" t="s">
        <v>9647</v>
      </c>
      <c r="K3470" s="16" t="s">
        <v>2036</v>
      </c>
      <c r="L3470" s="16" t="s">
        <v>1939</v>
      </c>
      <c r="M3470" s="16" t="s">
        <v>1134</v>
      </c>
      <c r="N3470" s="16" t="s">
        <v>1135</v>
      </c>
      <c r="O3470" s="16" t="s">
        <v>9648</v>
      </c>
      <c r="P3470" s="40" t="s">
        <v>10074</v>
      </c>
    </row>
    <row r="3471" spans="1:16" ht="15" x14ac:dyDescent="0.25">
      <c r="A3471" s="37">
        <v>57810</v>
      </c>
      <c r="B3471" s="16">
        <v>362</v>
      </c>
      <c r="C3471" s="16">
        <v>5</v>
      </c>
      <c r="D3471" s="37" t="s">
        <v>80</v>
      </c>
      <c r="E3471" s="16">
        <v>5659</v>
      </c>
      <c r="F3471" s="37" t="s">
        <v>5063</v>
      </c>
      <c r="G3471" s="16">
        <v>578</v>
      </c>
      <c r="H3471" s="37">
        <v>57810</v>
      </c>
      <c r="I3471" s="16" t="s">
        <v>4914</v>
      </c>
      <c r="J3471" s="16" t="s">
        <v>1796</v>
      </c>
      <c r="K3471" s="16" t="s">
        <v>2745</v>
      </c>
      <c r="L3471" s="16" t="s">
        <v>2386</v>
      </c>
      <c r="M3471" s="16" t="s">
        <v>1142</v>
      </c>
      <c r="N3471" s="16" t="s">
        <v>1135</v>
      </c>
      <c r="O3471" s="16" t="s">
        <v>1144</v>
      </c>
      <c r="P3471" s="40" t="s">
        <v>10074</v>
      </c>
    </row>
    <row r="3472" spans="1:16" ht="15" x14ac:dyDescent="0.25">
      <c r="A3472" s="37">
        <v>523520</v>
      </c>
      <c r="B3472" s="16">
        <v>2384</v>
      </c>
      <c r="C3472" s="16">
        <v>52</v>
      </c>
      <c r="D3472" s="37" t="s">
        <v>1222</v>
      </c>
      <c r="E3472" s="16">
        <v>52287</v>
      </c>
      <c r="F3472" s="37" t="s">
        <v>4480</v>
      </c>
      <c r="G3472" s="16">
        <v>5235</v>
      </c>
      <c r="H3472" s="37">
        <v>523520</v>
      </c>
      <c r="I3472" s="16" t="s">
        <v>1140</v>
      </c>
      <c r="J3472" s="16" t="s">
        <v>1140</v>
      </c>
      <c r="K3472" s="16" t="s">
        <v>2690</v>
      </c>
      <c r="L3472" s="16" t="s">
        <v>1140</v>
      </c>
      <c r="M3472" s="16" t="s">
        <v>1142</v>
      </c>
      <c r="N3472" s="16" t="s">
        <v>1135</v>
      </c>
      <c r="O3472" s="16" t="s">
        <v>1144</v>
      </c>
      <c r="P3472" s="40" t="s">
        <v>10074</v>
      </c>
    </row>
    <row r="3473" spans="1:16" ht="15" x14ac:dyDescent="0.25">
      <c r="A3473" s="37">
        <v>417047</v>
      </c>
      <c r="B3473" s="16">
        <v>2004</v>
      </c>
      <c r="C3473" s="16">
        <v>41</v>
      </c>
      <c r="D3473" s="37" t="s">
        <v>1228</v>
      </c>
      <c r="E3473" s="16">
        <v>41551</v>
      </c>
      <c r="F3473" s="37" t="s">
        <v>730</v>
      </c>
      <c r="G3473" s="16">
        <v>4170</v>
      </c>
      <c r="H3473" s="37">
        <v>417047</v>
      </c>
      <c r="I3473" s="16" t="s">
        <v>9652</v>
      </c>
      <c r="J3473" s="16" t="s">
        <v>1163</v>
      </c>
      <c r="K3473" s="16" t="s">
        <v>3045</v>
      </c>
      <c r="L3473" s="16" t="s">
        <v>1232</v>
      </c>
      <c r="M3473" s="16" t="s">
        <v>1134</v>
      </c>
      <c r="N3473" s="16" t="s">
        <v>1135</v>
      </c>
      <c r="O3473" s="16" t="s">
        <v>9653</v>
      </c>
      <c r="P3473" s="40" t="s">
        <v>10074</v>
      </c>
    </row>
    <row r="3474" spans="1:16" ht="15" x14ac:dyDescent="0.25">
      <c r="A3474" s="37">
        <v>523028</v>
      </c>
      <c r="B3474" s="16">
        <v>2373</v>
      </c>
      <c r="C3474" s="16">
        <v>52</v>
      </c>
      <c r="D3474" s="37" t="s">
        <v>1222</v>
      </c>
      <c r="E3474" s="16">
        <v>52354</v>
      </c>
      <c r="F3474" s="37" t="s">
        <v>9466</v>
      </c>
      <c r="G3474" s="16">
        <v>5230</v>
      </c>
      <c r="H3474" s="37">
        <v>523028</v>
      </c>
      <c r="I3474" s="16" t="s">
        <v>2420</v>
      </c>
      <c r="J3474" s="16" t="s">
        <v>1163</v>
      </c>
      <c r="K3474" s="16" t="s">
        <v>4348</v>
      </c>
      <c r="L3474" s="16" t="s">
        <v>9654</v>
      </c>
      <c r="M3474" s="16" t="s">
        <v>1134</v>
      </c>
      <c r="N3474" s="16" t="s">
        <v>1135</v>
      </c>
      <c r="O3474" s="16" t="s">
        <v>9655</v>
      </c>
      <c r="P3474" s="40" t="s">
        <v>10074</v>
      </c>
    </row>
    <row r="3475" spans="1:16" ht="15" x14ac:dyDescent="0.25">
      <c r="A3475" s="37">
        <v>503028</v>
      </c>
      <c r="B3475" s="16">
        <v>2229</v>
      </c>
      <c r="C3475" s="16">
        <v>50</v>
      </c>
      <c r="D3475" s="37" t="s">
        <v>1179</v>
      </c>
      <c r="E3475" s="16">
        <v>50325</v>
      </c>
      <c r="F3475" s="37" t="s">
        <v>4994</v>
      </c>
      <c r="G3475" s="16">
        <v>5030</v>
      </c>
      <c r="H3475" s="37">
        <v>503028</v>
      </c>
      <c r="I3475" s="16" t="s">
        <v>9656</v>
      </c>
      <c r="J3475" s="16" t="s">
        <v>9657</v>
      </c>
      <c r="K3475" s="16" t="s">
        <v>7131</v>
      </c>
      <c r="L3475" s="16" t="s">
        <v>2445</v>
      </c>
      <c r="M3475" s="16" t="s">
        <v>1134</v>
      </c>
      <c r="N3475" s="16" t="s">
        <v>1135</v>
      </c>
      <c r="O3475" s="16" t="s">
        <v>1144</v>
      </c>
      <c r="P3475" s="40" t="s">
        <v>10074</v>
      </c>
    </row>
    <row r="3476" spans="1:16" ht="15" x14ac:dyDescent="0.25">
      <c r="A3476" s="37">
        <v>524501</v>
      </c>
      <c r="B3476" s="16">
        <v>2405</v>
      </c>
      <c r="C3476" s="16">
        <v>52</v>
      </c>
      <c r="D3476" s="37" t="s">
        <v>1222</v>
      </c>
      <c r="E3476" s="16">
        <v>52323</v>
      </c>
      <c r="F3476" s="37" t="s">
        <v>8488</v>
      </c>
      <c r="G3476" s="16">
        <v>5245</v>
      </c>
      <c r="H3476" s="37">
        <v>524501</v>
      </c>
      <c r="I3476" s="16" t="s">
        <v>1331</v>
      </c>
      <c r="J3476" s="16" t="s">
        <v>1141</v>
      </c>
      <c r="K3476" s="16" t="s">
        <v>9658</v>
      </c>
      <c r="L3476" s="16" t="s">
        <v>1676</v>
      </c>
      <c r="M3476" s="16" t="s">
        <v>1142</v>
      </c>
      <c r="N3476" s="16" t="s">
        <v>1135</v>
      </c>
      <c r="O3476" s="16" t="s">
        <v>1144</v>
      </c>
      <c r="P3476" s="40" t="s">
        <v>10074</v>
      </c>
    </row>
    <row r="3477" spans="1:16" ht="15" x14ac:dyDescent="0.25">
      <c r="A3477" s="37">
        <v>150428</v>
      </c>
      <c r="B3477" s="16">
        <v>708</v>
      </c>
      <c r="C3477" s="16">
        <v>15</v>
      </c>
      <c r="D3477" s="37" t="s">
        <v>50</v>
      </c>
      <c r="E3477" s="16">
        <v>15763</v>
      </c>
      <c r="F3477" s="37" t="s">
        <v>976</v>
      </c>
      <c r="G3477" s="16">
        <v>1504</v>
      </c>
      <c r="H3477" s="37">
        <v>150428</v>
      </c>
      <c r="I3477" s="16" t="s">
        <v>9659</v>
      </c>
      <c r="J3477" s="16" t="s">
        <v>9660</v>
      </c>
      <c r="K3477" s="16" t="s">
        <v>6270</v>
      </c>
      <c r="L3477" s="16" t="s">
        <v>9661</v>
      </c>
      <c r="M3477" s="16" t="s">
        <v>1134</v>
      </c>
      <c r="N3477" s="16" t="s">
        <v>1135</v>
      </c>
      <c r="O3477" s="16" t="s">
        <v>9662</v>
      </c>
      <c r="P3477" s="40" t="s">
        <v>10074</v>
      </c>
    </row>
    <row r="3478" spans="1:16" ht="15" x14ac:dyDescent="0.25">
      <c r="A3478" s="37">
        <v>862007</v>
      </c>
      <c r="B3478" s="16">
        <v>3519</v>
      </c>
      <c r="C3478" s="16">
        <v>86</v>
      </c>
      <c r="D3478" s="37" t="s">
        <v>1807</v>
      </c>
      <c r="E3478" s="16">
        <v>86320</v>
      </c>
      <c r="F3478" s="37" t="s">
        <v>8552</v>
      </c>
      <c r="G3478" s="16">
        <v>8620</v>
      </c>
      <c r="H3478" s="37">
        <v>862007</v>
      </c>
      <c r="I3478" s="16" t="s">
        <v>9663</v>
      </c>
      <c r="J3478" s="16" t="s">
        <v>8913</v>
      </c>
      <c r="K3478" s="16" t="s">
        <v>4052</v>
      </c>
      <c r="L3478" s="16" t="s">
        <v>9664</v>
      </c>
      <c r="M3478" s="16" t="s">
        <v>1134</v>
      </c>
      <c r="N3478" s="16" t="s">
        <v>1135</v>
      </c>
      <c r="O3478" s="16" t="s">
        <v>9665</v>
      </c>
      <c r="P3478" s="40" t="s">
        <v>10074</v>
      </c>
    </row>
    <row r="3479" spans="1:16" ht="15" x14ac:dyDescent="0.25">
      <c r="A3479" s="37">
        <v>150240</v>
      </c>
      <c r="B3479" s="16">
        <v>698</v>
      </c>
      <c r="C3479" s="16">
        <v>15</v>
      </c>
      <c r="D3479" s="37" t="s">
        <v>50</v>
      </c>
      <c r="E3479" s="16">
        <v>15187</v>
      </c>
      <c r="F3479" s="37" t="s">
        <v>253</v>
      </c>
      <c r="G3479" s="16">
        <v>1502</v>
      </c>
      <c r="H3479" s="37">
        <v>150240</v>
      </c>
      <c r="I3479" s="16" t="s">
        <v>1140</v>
      </c>
      <c r="J3479" s="16" t="s">
        <v>1140</v>
      </c>
      <c r="K3479" s="16" t="s">
        <v>1140</v>
      </c>
      <c r="L3479" s="16" t="s">
        <v>1140</v>
      </c>
      <c r="M3479" s="16" t="s">
        <v>1142</v>
      </c>
      <c r="N3479" s="16" t="s">
        <v>1135</v>
      </c>
      <c r="O3479" s="16" t="s">
        <v>1144</v>
      </c>
      <c r="P3479" s="40" t="s">
        <v>10074</v>
      </c>
    </row>
    <row r="3480" spans="1:16" ht="15" x14ac:dyDescent="0.25">
      <c r="A3480" s="37">
        <v>150867</v>
      </c>
      <c r="B3480" s="16">
        <v>741</v>
      </c>
      <c r="C3480" s="16">
        <v>15</v>
      </c>
      <c r="D3480" s="37" t="s">
        <v>50</v>
      </c>
      <c r="E3480" s="16">
        <v>15403</v>
      </c>
      <c r="F3480" s="37" t="s">
        <v>9552</v>
      </c>
      <c r="G3480" s="16">
        <v>1508</v>
      </c>
      <c r="H3480" s="37">
        <v>150867</v>
      </c>
      <c r="I3480" s="16" t="s">
        <v>8013</v>
      </c>
      <c r="J3480" s="16" t="s">
        <v>2004</v>
      </c>
      <c r="K3480" s="16" t="s">
        <v>9666</v>
      </c>
      <c r="L3480" s="16" t="s">
        <v>1176</v>
      </c>
      <c r="M3480" s="16" t="s">
        <v>1134</v>
      </c>
      <c r="N3480" s="16" t="s">
        <v>1135</v>
      </c>
      <c r="O3480" s="16" t="s">
        <v>9667</v>
      </c>
      <c r="P3480" s="40" t="s">
        <v>10074</v>
      </c>
    </row>
    <row r="3481" spans="1:16" ht="15" x14ac:dyDescent="0.25">
      <c r="A3481" s="37">
        <v>760012</v>
      </c>
      <c r="B3481" s="16">
        <v>3253</v>
      </c>
      <c r="C3481" s="16">
        <v>76</v>
      </c>
      <c r="D3481" s="37" t="s">
        <v>1285</v>
      </c>
      <c r="E3481" s="16">
        <v>76001</v>
      </c>
      <c r="F3481" s="37" t="s">
        <v>191</v>
      </c>
      <c r="G3481" s="16">
        <v>7600</v>
      </c>
      <c r="H3481" s="37">
        <v>760012</v>
      </c>
      <c r="I3481" s="16" t="s">
        <v>2183</v>
      </c>
      <c r="J3481" s="16" t="s">
        <v>9670</v>
      </c>
      <c r="K3481" s="16" t="s">
        <v>4464</v>
      </c>
      <c r="L3481" s="16" t="s">
        <v>4465</v>
      </c>
      <c r="M3481" s="16" t="s">
        <v>1142</v>
      </c>
      <c r="N3481" s="16" t="s">
        <v>9671</v>
      </c>
      <c r="O3481" s="16" t="s">
        <v>1144</v>
      </c>
      <c r="P3481" s="40" t="s">
        <v>10074</v>
      </c>
    </row>
    <row r="3482" spans="1:16" ht="15" x14ac:dyDescent="0.25">
      <c r="A3482" s="37">
        <v>761547</v>
      </c>
      <c r="B3482" s="16">
        <v>3322</v>
      </c>
      <c r="C3482" s="16">
        <v>76</v>
      </c>
      <c r="D3482" s="37" t="s">
        <v>1285</v>
      </c>
      <c r="E3482" s="16">
        <v>76400</v>
      </c>
      <c r="F3482" s="37" t="s">
        <v>1422</v>
      </c>
      <c r="G3482" s="16">
        <v>7615</v>
      </c>
      <c r="H3482" s="37">
        <v>761547</v>
      </c>
      <c r="I3482" s="16" t="s">
        <v>9672</v>
      </c>
      <c r="J3482" s="16" t="s">
        <v>6732</v>
      </c>
      <c r="K3482" s="16" t="s">
        <v>5026</v>
      </c>
      <c r="L3482" s="16" t="s">
        <v>9673</v>
      </c>
      <c r="M3482" s="16" t="s">
        <v>1134</v>
      </c>
      <c r="N3482" s="16" t="s">
        <v>1135</v>
      </c>
      <c r="O3482" s="16" t="s">
        <v>9674</v>
      </c>
      <c r="P3482" s="40" t="s">
        <v>10074</v>
      </c>
    </row>
    <row r="3483" spans="1:16" ht="15" x14ac:dyDescent="0.25">
      <c r="A3483" s="37">
        <v>51017</v>
      </c>
      <c r="B3483" s="16">
        <v>43</v>
      </c>
      <c r="C3483" s="16">
        <v>5</v>
      </c>
      <c r="D3483" s="37" t="s">
        <v>80</v>
      </c>
      <c r="E3483" s="16">
        <v>5664</v>
      </c>
      <c r="F3483" s="37" t="s">
        <v>894</v>
      </c>
      <c r="G3483" s="16">
        <v>510</v>
      </c>
      <c r="H3483" s="37">
        <v>51017</v>
      </c>
      <c r="I3483" s="16" t="s">
        <v>9675</v>
      </c>
      <c r="J3483" s="16" t="s">
        <v>9676</v>
      </c>
      <c r="K3483" s="16" t="s">
        <v>1391</v>
      </c>
      <c r="L3483" s="16" t="s">
        <v>3772</v>
      </c>
      <c r="M3483" s="16" t="s">
        <v>1134</v>
      </c>
      <c r="N3483" s="16" t="s">
        <v>1135</v>
      </c>
      <c r="O3483" s="16" t="s">
        <v>9677</v>
      </c>
      <c r="P3483" s="40" t="s">
        <v>10074</v>
      </c>
    </row>
    <row r="3484" spans="1:16" ht="15" x14ac:dyDescent="0.25">
      <c r="A3484" s="37">
        <v>521567</v>
      </c>
      <c r="B3484" s="16">
        <v>2344</v>
      </c>
      <c r="C3484" s="16">
        <v>52</v>
      </c>
      <c r="D3484" s="37" t="s">
        <v>1222</v>
      </c>
      <c r="E3484" s="16">
        <v>52786</v>
      </c>
      <c r="F3484" s="37" t="s">
        <v>3749</v>
      </c>
      <c r="G3484" s="16">
        <v>5215</v>
      </c>
      <c r="H3484" s="37">
        <v>521567</v>
      </c>
      <c r="I3484" s="16" t="s">
        <v>9611</v>
      </c>
      <c r="J3484" s="16" t="s">
        <v>9678</v>
      </c>
      <c r="K3484" s="16" t="s">
        <v>3751</v>
      </c>
      <c r="L3484" s="16" t="s">
        <v>1439</v>
      </c>
      <c r="M3484" s="16" t="s">
        <v>1134</v>
      </c>
      <c r="N3484" s="16" t="s">
        <v>1135</v>
      </c>
      <c r="O3484" s="16" t="s">
        <v>1144</v>
      </c>
      <c r="P3484" s="40" t="s">
        <v>10074</v>
      </c>
    </row>
    <row r="3485" spans="1:16" ht="15" x14ac:dyDescent="0.25">
      <c r="A3485" s="37">
        <v>944017</v>
      </c>
      <c r="B3485" s="16">
        <v>3605</v>
      </c>
      <c r="C3485" s="16">
        <v>94</v>
      </c>
      <c r="D3485" s="37" t="s">
        <v>2082</v>
      </c>
      <c r="E3485" s="16">
        <v>94343</v>
      </c>
      <c r="F3485" s="37" t="s">
        <v>2163</v>
      </c>
      <c r="G3485" s="16">
        <v>9440</v>
      </c>
      <c r="H3485" s="37">
        <v>944017</v>
      </c>
      <c r="I3485" s="16" t="s">
        <v>9679</v>
      </c>
      <c r="J3485" s="16" t="s">
        <v>9680</v>
      </c>
      <c r="K3485" s="16" t="s">
        <v>6509</v>
      </c>
      <c r="L3485" s="16" t="s">
        <v>7123</v>
      </c>
      <c r="M3485" s="16" t="s">
        <v>1134</v>
      </c>
      <c r="N3485" s="16" t="s">
        <v>1135</v>
      </c>
      <c r="O3485" s="16" t="s">
        <v>1144</v>
      </c>
      <c r="P3485" s="40" t="s">
        <v>10074</v>
      </c>
    </row>
    <row r="3486" spans="1:16" ht="15" x14ac:dyDescent="0.25">
      <c r="A3486" s="37">
        <v>251238</v>
      </c>
      <c r="B3486" s="16">
        <v>1626</v>
      </c>
      <c r="C3486" s="16">
        <v>25</v>
      </c>
      <c r="D3486" s="37" t="s">
        <v>1165</v>
      </c>
      <c r="E3486" s="16">
        <v>25297</v>
      </c>
      <c r="F3486" s="37" t="s">
        <v>5898</v>
      </c>
      <c r="G3486" s="16">
        <v>2512</v>
      </c>
      <c r="H3486" s="37">
        <v>251238</v>
      </c>
      <c r="I3486" s="16" t="s">
        <v>4984</v>
      </c>
      <c r="J3486" s="16" t="s">
        <v>6044</v>
      </c>
      <c r="K3486" s="16" t="s">
        <v>8574</v>
      </c>
      <c r="L3486" s="16" t="s">
        <v>3245</v>
      </c>
      <c r="M3486" s="16" t="s">
        <v>1134</v>
      </c>
      <c r="N3486" s="16" t="s">
        <v>1135</v>
      </c>
      <c r="O3486" s="16" t="s">
        <v>9681</v>
      </c>
      <c r="P3486" s="40" t="s">
        <v>10074</v>
      </c>
    </row>
    <row r="3487" spans="1:16" ht="15" x14ac:dyDescent="0.25">
      <c r="A3487" s="37">
        <v>153640</v>
      </c>
      <c r="B3487" s="16">
        <v>897</v>
      </c>
      <c r="C3487" s="16">
        <v>15</v>
      </c>
      <c r="D3487" s="37" t="s">
        <v>50</v>
      </c>
      <c r="E3487" s="16">
        <v>15861</v>
      </c>
      <c r="F3487" s="37" t="s">
        <v>1066</v>
      </c>
      <c r="G3487" s="16">
        <v>1536</v>
      </c>
      <c r="H3487" s="37">
        <v>153640</v>
      </c>
      <c r="I3487" s="16" t="s">
        <v>2084</v>
      </c>
      <c r="J3487" s="16" t="s">
        <v>1140</v>
      </c>
      <c r="K3487" s="16" t="s">
        <v>1140</v>
      </c>
      <c r="L3487" s="16" t="s">
        <v>1140</v>
      </c>
      <c r="M3487" s="16" t="s">
        <v>1142</v>
      </c>
      <c r="N3487" s="16" t="s">
        <v>1135</v>
      </c>
      <c r="O3487" s="16" t="s">
        <v>9682</v>
      </c>
      <c r="P3487" s="40" t="s">
        <v>10074</v>
      </c>
    </row>
    <row r="3488" spans="1:16" ht="15" x14ac:dyDescent="0.25">
      <c r="A3488" s="37">
        <v>680551</v>
      </c>
      <c r="B3488" s="16">
        <v>2751</v>
      </c>
      <c r="C3488" s="16">
        <v>68</v>
      </c>
      <c r="D3488" s="37" t="s">
        <v>1129</v>
      </c>
      <c r="E3488" s="16">
        <v>68169</v>
      </c>
      <c r="F3488" s="37" t="s">
        <v>9683</v>
      </c>
      <c r="G3488" s="16">
        <v>6805</v>
      </c>
      <c r="H3488" s="37">
        <v>680551</v>
      </c>
      <c r="I3488" s="16" t="s">
        <v>1343</v>
      </c>
      <c r="J3488" s="16" t="s">
        <v>1141</v>
      </c>
      <c r="K3488" s="16" t="s">
        <v>1239</v>
      </c>
      <c r="L3488" s="16" t="s">
        <v>1334</v>
      </c>
      <c r="M3488" s="16" t="s">
        <v>1142</v>
      </c>
      <c r="N3488" s="16" t="s">
        <v>1135</v>
      </c>
      <c r="O3488" s="16" t="s">
        <v>2748</v>
      </c>
      <c r="P3488" s="40" t="s">
        <v>10074</v>
      </c>
    </row>
    <row r="3489" spans="1:16" ht="15" x14ac:dyDescent="0.25">
      <c r="A3489" s="37">
        <v>506067</v>
      </c>
      <c r="B3489" s="16">
        <v>2267</v>
      </c>
      <c r="C3489" s="16">
        <v>50</v>
      </c>
      <c r="D3489" s="37" t="s">
        <v>1179</v>
      </c>
      <c r="E3489" s="16">
        <v>50400</v>
      </c>
      <c r="F3489" s="37" t="s">
        <v>543</v>
      </c>
      <c r="G3489" s="16">
        <v>5060</v>
      </c>
      <c r="H3489" s="37">
        <v>506067</v>
      </c>
      <c r="I3489" s="16" t="s">
        <v>2311</v>
      </c>
      <c r="J3489" s="16" t="s">
        <v>9684</v>
      </c>
      <c r="K3489" s="16" t="s">
        <v>2655</v>
      </c>
      <c r="L3489" s="16" t="s">
        <v>2312</v>
      </c>
      <c r="M3489" s="16" t="s">
        <v>1134</v>
      </c>
      <c r="N3489" s="16" t="s">
        <v>1135</v>
      </c>
      <c r="O3489" s="16" t="s">
        <v>1144</v>
      </c>
      <c r="P3489" s="40" t="s">
        <v>10074</v>
      </c>
    </row>
    <row r="3490" spans="1:16" ht="15" x14ac:dyDescent="0.25">
      <c r="A3490" s="37">
        <v>475050</v>
      </c>
      <c r="B3490" s="16">
        <v>2146</v>
      </c>
      <c r="C3490" s="16">
        <v>47</v>
      </c>
      <c r="D3490" s="37" t="s">
        <v>1158</v>
      </c>
      <c r="E3490" s="16">
        <v>47798</v>
      </c>
      <c r="F3490" s="37" t="s">
        <v>2677</v>
      </c>
      <c r="G3490" s="16">
        <v>4750</v>
      </c>
      <c r="H3490" s="37">
        <v>475050</v>
      </c>
      <c r="I3490" s="16" t="s">
        <v>1141</v>
      </c>
      <c r="J3490" s="16" t="s">
        <v>1140</v>
      </c>
      <c r="K3490" s="16" t="s">
        <v>1737</v>
      </c>
      <c r="L3490" s="16" t="s">
        <v>4188</v>
      </c>
      <c r="M3490" s="16" t="s">
        <v>1142</v>
      </c>
      <c r="N3490" s="16" t="s">
        <v>9685</v>
      </c>
      <c r="O3490" s="16" t="s">
        <v>1144</v>
      </c>
      <c r="P3490" s="40" t="s">
        <v>10074</v>
      </c>
    </row>
    <row r="3491" spans="1:16" ht="15" x14ac:dyDescent="0.25">
      <c r="A3491" s="37">
        <v>201008</v>
      </c>
      <c r="B3491" s="16">
        <v>1331</v>
      </c>
      <c r="C3491" s="16">
        <v>20</v>
      </c>
      <c r="D3491" s="37" t="s">
        <v>1278</v>
      </c>
      <c r="E3491" s="16">
        <v>20570</v>
      </c>
      <c r="F3491" s="37" t="s">
        <v>744</v>
      </c>
      <c r="G3491" s="16">
        <v>2010</v>
      </c>
      <c r="H3491" s="37">
        <v>201008</v>
      </c>
      <c r="I3491" s="16" t="s">
        <v>4541</v>
      </c>
      <c r="J3491" s="16" t="s">
        <v>4858</v>
      </c>
      <c r="K3491" s="16" t="s">
        <v>8526</v>
      </c>
      <c r="L3491" s="16" t="s">
        <v>5163</v>
      </c>
      <c r="M3491" s="16" t="s">
        <v>1134</v>
      </c>
      <c r="N3491" s="16" t="s">
        <v>1135</v>
      </c>
      <c r="O3491" s="16" t="s">
        <v>1144</v>
      </c>
      <c r="P3491" s="40" t="s">
        <v>10074</v>
      </c>
    </row>
    <row r="3492" spans="1:16" ht="15" x14ac:dyDescent="0.25">
      <c r="A3492" s="37">
        <v>154680</v>
      </c>
      <c r="B3492" s="16">
        <v>958</v>
      </c>
      <c r="C3492" s="16">
        <v>15</v>
      </c>
      <c r="D3492" s="37" t="s">
        <v>50</v>
      </c>
      <c r="E3492" s="16">
        <v>15832</v>
      </c>
      <c r="F3492" s="37" t="s">
        <v>8437</v>
      </c>
      <c r="G3492" s="16">
        <v>1546</v>
      </c>
      <c r="H3492" s="37">
        <v>154680</v>
      </c>
      <c r="I3492" s="16" t="s">
        <v>9686</v>
      </c>
      <c r="J3492" s="16" t="s">
        <v>9687</v>
      </c>
      <c r="K3492" s="16" t="s">
        <v>9688</v>
      </c>
      <c r="L3492" s="16" t="s">
        <v>1140</v>
      </c>
      <c r="M3492" s="16" t="s">
        <v>1142</v>
      </c>
      <c r="N3492" s="16" t="s">
        <v>1135</v>
      </c>
      <c r="O3492" s="16" t="s">
        <v>1144</v>
      </c>
      <c r="P3492" s="40" t="s">
        <v>10074</v>
      </c>
    </row>
    <row r="3493" spans="1:16" ht="15" x14ac:dyDescent="0.25">
      <c r="A3493" s="37">
        <v>520508</v>
      </c>
      <c r="B3493" s="16">
        <v>2307</v>
      </c>
      <c r="C3493" s="16">
        <v>52</v>
      </c>
      <c r="D3493" s="37" t="s">
        <v>1222</v>
      </c>
      <c r="E3493" s="16">
        <v>52110</v>
      </c>
      <c r="F3493" s="37" t="s">
        <v>3114</v>
      </c>
      <c r="G3493" s="16">
        <v>5205</v>
      </c>
      <c r="H3493" s="37">
        <v>520508</v>
      </c>
      <c r="I3493" s="16" t="s">
        <v>9689</v>
      </c>
      <c r="J3493" s="16" t="s">
        <v>4347</v>
      </c>
      <c r="K3493" s="16" t="s">
        <v>9690</v>
      </c>
      <c r="L3493" s="16" t="s">
        <v>7833</v>
      </c>
      <c r="M3493" s="16" t="s">
        <v>1134</v>
      </c>
      <c r="N3493" s="16" t="s">
        <v>1135</v>
      </c>
      <c r="O3493" s="16" t="s">
        <v>1144</v>
      </c>
      <c r="P3493" s="40" t="s">
        <v>10074</v>
      </c>
    </row>
    <row r="3494" spans="1:16" ht="15" x14ac:dyDescent="0.25">
      <c r="A3494" s="37">
        <v>251640</v>
      </c>
      <c r="B3494" s="16">
        <v>1644</v>
      </c>
      <c r="C3494" s="16">
        <v>25</v>
      </c>
      <c r="D3494" s="37" t="s">
        <v>1165</v>
      </c>
      <c r="E3494" s="16">
        <v>25279</v>
      </c>
      <c r="F3494" s="37" t="s">
        <v>401</v>
      </c>
      <c r="G3494" s="16">
        <v>2516</v>
      </c>
      <c r="H3494" s="37">
        <v>251640</v>
      </c>
      <c r="I3494" s="16" t="s">
        <v>2029</v>
      </c>
      <c r="J3494" s="16" t="s">
        <v>1140</v>
      </c>
      <c r="K3494" s="16" t="s">
        <v>1140</v>
      </c>
      <c r="L3494" s="16" t="s">
        <v>1140</v>
      </c>
      <c r="M3494" s="16" t="s">
        <v>1142</v>
      </c>
      <c r="N3494" s="16" t="s">
        <v>1135</v>
      </c>
      <c r="O3494" s="16" t="s">
        <v>9691</v>
      </c>
      <c r="P3494" s="40" t="s">
        <v>10074</v>
      </c>
    </row>
    <row r="3495" spans="1:16" ht="15" x14ac:dyDescent="0.25">
      <c r="A3495" s="37">
        <v>521507</v>
      </c>
      <c r="B3495" s="16">
        <v>2333</v>
      </c>
      <c r="C3495" s="16">
        <v>52</v>
      </c>
      <c r="D3495" s="37" t="s">
        <v>1222</v>
      </c>
      <c r="E3495" s="16">
        <v>52694</v>
      </c>
      <c r="F3495" s="37" t="s">
        <v>3249</v>
      </c>
      <c r="G3495" s="16">
        <v>5215</v>
      </c>
      <c r="H3495" s="37">
        <v>521507</v>
      </c>
      <c r="I3495" s="16" t="s">
        <v>3941</v>
      </c>
      <c r="J3495" s="16" t="s">
        <v>9692</v>
      </c>
      <c r="K3495" s="16" t="s">
        <v>2959</v>
      </c>
      <c r="L3495" s="16" t="s">
        <v>9693</v>
      </c>
      <c r="M3495" s="16" t="s">
        <v>1134</v>
      </c>
      <c r="N3495" s="16" t="s">
        <v>1135</v>
      </c>
      <c r="O3495" s="16" t="s">
        <v>9694</v>
      </c>
      <c r="P3495" s="40" t="s">
        <v>10074</v>
      </c>
    </row>
    <row r="3496" spans="1:16" ht="15" x14ac:dyDescent="0.25">
      <c r="A3496" s="37">
        <v>528529</v>
      </c>
      <c r="B3496" s="16">
        <v>2521</v>
      </c>
      <c r="C3496" s="16">
        <v>52</v>
      </c>
      <c r="D3496" s="37" t="s">
        <v>1222</v>
      </c>
      <c r="E3496" s="16">
        <v>52835</v>
      </c>
      <c r="F3496" s="37" t="s">
        <v>1223</v>
      </c>
      <c r="G3496" s="16">
        <v>5285</v>
      </c>
      <c r="H3496" s="37">
        <v>528529</v>
      </c>
      <c r="I3496" s="16" t="s">
        <v>9695</v>
      </c>
      <c r="J3496" s="16" t="s">
        <v>9696</v>
      </c>
      <c r="K3496" s="16" t="s">
        <v>1542</v>
      </c>
      <c r="L3496" s="16" t="s">
        <v>8050</v>
      </c>
      <c r="M3496" s="16" t="s">
        <v>1134</v>
      </c>
      <c r="N3496" s="16" t="s">
        <v>1135</v>
      </c>
      <c r="O3496" s="16" t="s">
        <v>1144</v>
      </c>
      <c r="P3496" s="40" t="s">
        <v>10074</v>
      </c>
    </row>
    <row r="3497" spans="1:16" ht="15" x14ac:dyDescent="0.25">
      <c r="A3497" s="37">
        <v>684501</v>
      </c>
      <c r="B3497" s="16">
        <v>2915</v>
      </c>
      <c r="C3497" s="16">
        <v>68</v>
      </c>
      <c r="D3497" s="37" t="s">
        <v>1129</v>
      </c>
      <c r="E3497" s="16">
        <v>68324</v>
      </c>
      <c r="F3497" s="37" t="s">
        <v>4268</v>
      </c>
      <c r="G3497" s="16">
        <v>6845</v>
      </c>
      <c r="H3497" s="37">
        <v>684501</v>
      </c>
      <c r="I3497" s="16" t="s">
        <v>2134</v>
      </c>
      <c r="J3497" s="16" t="s">
        <v>1689</v>
      </c>
      <c r="K3497" s="16" t="s">
        <v>1139</v>
      </c>
      <c r="L3497" s="16" t="s">
        <v>1140</v>
      </c>
      <c r="M3497" s="16" t="s">
        <v>1142</v>
      </c>
      <c r="N3497" s="16" t="s">
        <v>1135</v>
      </c>
      <c r="O3497" s="16" t="s">
        <v>9697</v>
      </c>
      <c r="P3497" s="40" t="s">
        <v>10074</v>
      </c>
    </row>
    <row r="3498" spans="1:16" ht="15" x14ac:dyDescent="0.25">
      <c r="A3498" s="37">
        <v>682521</v>
      </c>
      <c r="B3498" s="16">
        <v>2823</v>
      </c>
      <c r="C3498" s="16">
        <v>68</v>
      </c>
      <c r="D3498" s="37" t="s">
        <v>1129</v>
      </c>
      <c r="E3498" s="16">
        <v>68502</v>
      </c>
      <c r="F3498" s="37" t="s">
        <v>2477</v>
      </c>
      <c r="G3498" s="16">
        <v>6825</v>
      </c>
      <c r="H3498" s="37">
        <v>682521</v>
      </c>
      <c r="I3498" s="16" t="s">
        <v>1140</v>
      </c>
      <c r="J3498" s="16" t="s">
        <v>1140</v>
      </c>
      <c r="K3498" s="16" t="s">
        <v>6159</v>
      </c>
      <c r="L3498" s="16" t="s">
        <v>1140</v>
      </c>
      <c r="M3498" s="16" t="s">
        <v>1142</v>
      </c>
      <c r="N3498" s="16" t="s">
        <v>1135</v>
      </c>
      <c r="O3498" s="16" t="s">
        <v>1144</v>
      </c>
      <c r="P3498" s="40" t="s">
        <v>10074</v>
      </c>
    </row>
    <row r="3499" spans="1:16" ht="15" x14ac:dyDescent="0.25">
      <c r="A3499" s="37">
        <v>152801</v>
      </c>
      <c r="B3499" s="16">
        <v>840</v>
      </c>
      <c r="C3499" s="16">
        <v>15</v>
      </c>
      <c r="D3499" s="37" t="s">
        <v>50</v>
      </c>
      <c r="E3499" s="16">
        <v>15667</v>
      </c>
      <c r="F3499" s="37" t="s">
        <v>877</v>
      </c>
      <c r="G3499" s="16">
        <v>1528</v>
      </c>
      <c r="H3499" s="37">
        <v>152801</v>
      </c>
      <c r="I3499" s="16" t="s">
        <v>1140</v>
      </c>
      <c r="J3499" s="16" t="s">
        <v>1140</v>
      </c>
      <c r="K3499" s="16" t="s">
        <v>1140</v>
      </c>
      <c r="L3499" s="16" t="s">
        <v>1140</v>
      </c>
      <c r="M3499" s="16" t="s">
        <v>1142</v>
      </c>
      <c r="N3499" s="16" t="s">
        <v>1135</v>
      </c>
      <c r="O3499" s="16" t="s">
        <v>1144</v>
      </c>
      <c r="P3499" s="40" t="s">
        <v>10074</v>
      </c>
    </row>
    <row r="3500" spans="1:16" ht="15" x14ac:dyDescent="0.25">
      <c r="A3500" s="37">
        <v>991028</v>
      </c>
      <c r="B3500" s="16">
        <v>3661</v>
      </c>
      <c r="C3500" s="16">
        <v>99</v>
      </c>
      <c r="D3500" s="37" t="s">
        <v>1970</v>
      </c>
      <c r="E3500" s="16">
        <v>99773</v>
      </c>
      <c r="F3500" s="37" t="s">
        <v>2437</v>
      </c>
      <c r="G3500" s="16">
        <v>9910</v>
      </c>
      <c r="H3500" s="37">
        <v>991028</v>
      </c>
      <c r="I3500" s="16" t="s">
        <v>9698</v>
      </c>
      <c r="J3500" s="16" t="s">
        <v>9699</v>
      </c>
      <c r="K3500" s="16" t="s">
        <v>1163</v>
      </c>
      <c r="L3500" s="16" t="s">
        <v>9700</v>
      </c>
      <c r="M3500" s="16" t="s">
        <v>1134</v>
      </c>
      <c r="N3500" s="16" t="s">
        <v>1135</v>
      </c>
      <c r="O3500" s="16" t="s">
        <v>1144</v>
      </c>
      <c r="P3500" s="40" t="s">
        <v>10074</v>
      </c>
    </row>
    <row r="3501" spans="1:16" ht="15" x14ac:dyDescent="0.25">
      <c r="A3501" s="37">
        <v>913018</v>
      </c>
      <c r="B3501" s="16">
        <v>3561</v>
      </c>
      <c r="C3501" s="16">
        <v>91</v>
      </c>
      <c r="D3501" s="37" t="s">
        <v>1819</v>
      </c>
      <c r="E3501" s="16">
        <v>91263</v>
      </c>
      <c r="F3501" s="37" t="s">
        <v>6015</v>
      </c>
      <c r="G3501" s="16">
        <v>9130</v>
      </c>
      <c r="H3501" s="37">
        <v>913018</v>
      </c>
      <c r="I3501" s="16" t="s">
        <v>6017</v>
      </c>
      <c r="J3501" s="16" t="s">
        <v>9701</v>
      </c>
      <c r="K3501" s="16" t="s">
        <v>1823</v>
      </c>
      <c r="L3501" s="16" t="s">
        <v>2252</v>
      </c>
      <c r="M3501" s="16" t="s">
        <v>1134</v>
      </c>
      <c r="N3501" s="16" t="s">
        <v>1135</v>
      </c>
      <c r="O3501" s="16" t="s">
        <v>1144</v>
      </c>
      <c r="P3501" s="40" t="s">
        <v>10074</v>
      </c>
    </row>
    <row r="3502" spans="1:16" ht="15" x14ac:dyDescent="0.25">
      <c r="A3502" s="37">
        <v>682501</v>
      </c>
      <c r="B3502" s="16">
        <v>2816</v>
      </c>
      <c r="C3502" s="16">
        <v>68</v>
      </c>
      <c r="D3502" s="37" t="s">
        <v>1129</v>
      </c>
      <c r="E3502" s="16">
        <v>68464</v>
      </c>
      <c r="F3502" s="37" t="s">
        <v>606</v>
      </c>
      <c r="G3502" s="16">
        <v>6825</v>
      </c>
      <c r="H3502" s="37">
        <v>682501</v>
      </c>
      <c r="I3502" s="16" t="s">
        <v>5292</v>
      </c>
      <c r="J3502" s="16" t="s">
        <v>1141</v>
      </c>
      <c r="K3502" s="16" t="s">
        <v>1239</v>
      </c>
      <c r="L3502" s="16" t="s">
        <v>2088</v>
      </c>
      <c r="M3502" s="16" t="s">
        <v>1142</v>
      </c>
      <c r="N3502" s="16" t="s">
        <v>1135</v>
      </c>
      <c r="O3502" s="16" t="s">
        <v>1144</v>
      </c>
      <c r="P3502" s="40" t="s">
        <v>10074</v>
      </c>
    </row>
    <row r="3503" spans="1:16" ht="15" x14ac:dyDescent="0.25">
      <c r="A3503" s="37">
        <v>631027</v>
      </c>
      <c r="B3503" s="16">
        <v>2663</v>
      </c>
      <c r="C3503" s="16">
        <v>63</v>
      </c>
      <c r="D3503" s="37" t="s">
        <v>1538</v>
      </c>
      <c r="E3503" s="16">
        <v>63690</v>
      </c>
      <c r="F3503" s="37" t="s">
        <v>2313</v>
      </c>
      <c r="G3503" s="16">
        <v>6310</v>
      </c>
      <c r="H3503" s="37">
        <v>631027</v>
      </c>
      <c r="I3503" s="16" t="s">
        <v>1398</v>
      </c>
      <c r="J3503" s="16" t="s">
        <v>2314</v>
      </c>
      <c r="K3503" s="16" t="s">
        <v>9702</v>
      </c>
      <c r="L3503" s="16" t="s">
        <v>9703</v>
      </c>
      <c r="M3503" s="16" t="s">
        <v>1134</v>
      </c>
      <c r="N3503" s="16" t="s">
        <v>1135</v>
      </c>
      <c r="O3503" s="16" t="s">
        <v>9704</v>
      </c>
      <c r="P3503" s="40" t="s">
        <v>10074</v>
      </c>
    </row>
    <row r="3504" spans="1:16" ht="15" x14ac:dyDescent="0.25">
      <c r="A3504" s="37">
        <v>152201</v>
      </c>
      <c r="B3504" s="16">
        <v>796</v>
      </c>
      <c r="C3504" s="16">
        <v>15</v>
      </c>
      <c r="D3504" s="37" t="s">
        <v>50</v>
      </c>
      <c r="E3504" s="16">
        <v>15466</v>
      </c>
      <c r="F3504" s="37" t="s">
        <v>617</v>
      </c>
      <c r="G3504" s="16">
        <v>1522</v>
      </c>
      <c r="H3504" s="37">
        <v>152201</v>
      </c>
      <c r="I3504" s="16" t="s">
        <v>2029</v>
      </c>
      <c r="J3504" s="16" t="s">
        <v>1140</v>
      </c>
      <c r="K3504" s="16" t="s">
        <v>4404</v>
      </c>
      <c r="L3504" s="16" t="s">
        <v>1140</v>
      </c>
      <c r="M3504" s="16" t="s">
        <v>1142</v>
      </c>
      <c r="N3504" s="16" t="s">
        <v>1135</v>
      </c>
      <c r="O3504" s="16" t="s">
        <v>1144</v>
      </c>
      <c r="P3504" s="40" t="s">
        <v>10074</v>
      </c>
    </row>
    <row r="3505" spans="1:16" ht="15" x14ac:dyDescent="0.25">
      <c r="A3505" s="37">
        <v>684047</v>
      </c>
      <c r="B3505" s="16">
        <v>2906</v>
      </c>
      <c r="C3505" s="16">
        <v>68</v>
      </c>
      <c r="D3505" s="37" t="s">
        <v>1129</v>
      </c>
      <c r="E3505" s="16">
        <v>68079</v>
      </c>
      <c r="F3505" s="37" t="s">
        <v>3345</v>
      </c>
      <c r="G3505" s="16">
        <v>6840</v>
      </c>
      <c r="H3505" s="37">
        <v>684047</v>
      </c>
      <c r="I3505" s="16" t="s">
        <v>9710</v>
      </c>
      <c r="J3505" s="16" t="s">
        <v>9472</v>
      </c>
      <c r="K3505" s="16" t="s">
        <v>2416</v>
      </c>
      <c r="L3505" s="16" t="s">
        <v>9711</v>
      </c>
      <c r="M3505" s="16" t="s">
        <v>1134</v>
      </c>
      <c r="N3505" s="16" t="s">
        <v>1135</v>
      </c>
      <c r="O3505" s="16" t="s">
        <v>1144</v>
      </c>
      <c r="P3505" s="40" t="s">
        <v>10074</v>
      </c>
    </row>
    <row r="3506" spans="1:16" ht="15" x14ac:dyDescent="0.25">
      <c r="A3506" s="37">
        <v>155207</v>
      </c>
      <c r="B3506" s="16">
        <v>985</v>
      </c>
      <c r="C3506" s="16">
        <v>15</v>
      </c>
      <c r="D3506" s="37" t="s">
        <v>50</v>
      </c>
      <c r="E3506" s="16">
        <v>15572</v>
      </c>
      <c r="F3506" s="37" t="s">
        <v>759</v>
      </c>
      <c r="G3506" s="16">
        <v>1552</v>
      </c>
      <c r="H3506" s="37">
        <v>155207</v>
      </c>
      <c r="I3506" s="16" t="s">
        <v>9712</v>
      </c>
      <c r="J3506" s="16" t="s">
        <v>9713</v>
      </c>
      <c r="K3506" s="16" t="s">
        <v>2080</v>
      </c>
      <c r="L3506" s="16" t="s">
        <v>1349</v>
      </c>
      <c r="M3506" s="16" t="s">
        <v>1134</v>
      </c>
      <c r="N3506" s="16" t="s">
        <v>1135</v>
      </c>
      <c r="O3506" s="16" t="s">
        <v>1144</v>
      </c>
      <c r="P3506" s="40" t="s">
        <v>10074</v>
      </c>
    </row>
    <row r="3507" spans="1:16" ht="15" x14ac:dyDescent="0.25">
      <c r="A3507" s="37">
        <v>686048</v>
      </c>
      <c r="B3507" s="16">
        <v>2965</v>
      </c>
      <c r="C3507" s="16">
        <v>68</v>
      </c>
      <c r="D3507" s="37" t="s">
        <v>1129</v>
      </c>
      <c r="E3507" s="16">
        <v>68190</v>
      </c>
      <c r="F3507" s="37" t="s">
        <v>265</v>
      </c>
      <c r="G3507" s="16">
        <v>6860</v>
      </c>
      <c r="H3507" s="37">
        <v>686048</v>
      </c>
      <c r="I3507" s="16" t="s">
        <v>7026</v>
      </c>
      <c r="J3507" s="16" t="s">
        <v>9714</v>
      </c>
      <c r="K3507" s="16" t="s">
        <v>9715</v>
      </c>
      <c r="L3507" s="16" t="s">
        <v>7026</v>
      </c>
      <c r="M3507" s="16" t="s">
        <v>1134</v>
      </c>
      <c r="N3507" s="16" t="s">
        <v>1135</v>
      </c>
      <c r="O3507" s="16" t="s">
        <v>9716</v>
      </c>
      <c r="P3507" s="40" t="s">
        <v>10074</v>
      </c>
    </row>
    <row r="3508" spans="1:16" ht="15" x14ac:dyDescent="0.25">
      <c r="A3508" s="37">
        <v>764502</v>
      </c>
      <c r="B3508" s="16">
        <v>3404</v>
      </c>
      <c r="C3508" s="16">
        <v>76</v>
      </c>
      <c r="D3508" s="37" t="s">
        <v>1285</v>
      </c>
      <c r="E3508" s="16">
        <v>76109</v>
      </c>
      <c r="F3508" s="37" t="s">
        <v>158</v>
      </c>
      <c r="G3508" s="16">
        <v>7645</v>
      </c>
      <c r="H3508" s="37">
        <v>764502</v>
      </c>
      <c r="I3508" s="16" t="s">
        <v>9717</v>
      </c>
      <c r="J3508" s="16" t="s">
        <v>4906</v>
      </c>
      <c r="K3508" s="16" t="s">
        <v>1980</v>
      </c>
      <c r="L3508" s="16" t="s">
        <v>1341</v>
      </c>
      <c r="M3508" s="16" t="s">
        <v>1142</v>
      </c>
      <c r="N3508" s="16" t="s">
        <v>9718</v>
      </c>
      <c r="O3508" s="16" t="s">
        <v>1144</v>
      </c>
      <c r="P3508" s="40" t="s">
        <v>10074</v>
      </c>
    </row>
    <row r="3509" spans="1:16" ht="15" x14ac:dyDescent="0.25">
      <c r="A3509" s="37">
        <v>416040</v>
      </c>
      <c r="B3509" s="16">
        <v>1987</v>
      </c>
      <c r="C3509" s="16">
        <v>41</v>
      </c>
      <c r="D3509" s="37" t="s">
        <v>1228</v>
      </c>
      <c r="E3509" s="16">
        <v>41319</v>
      </c>
      <c r="F3509" s="37" t="s">
        <v>442</v>
      </c>
      <c r="G3509" s="16">
        <v>4160</v>
      </c>
      <c r="H3509" s="37">
        <v>416040</v>
      </c>
      <c r="I3509" s="16" t="s">
        <v>1796</v>
      </c>
      <c r="J3509" s="16" t="s">
        <v>1141</v>
      </c>
      <c r="K3509" s="16" t="s">
        <v>1239</v>
      </c>
      <c r="L3509" s="16" t="s">
        <v>1832</v>
      </c>
      <c r="M3509" s="16" t="s">
        <v>1142</v>
      </c>
      <c r="N3509" s="16" t="s">
        <v>1135</v>
      </c>
      <c r="O3509" s="16" t="s">
        <v>9719</v>
      </c>
      <c r="P3509" s="40" t="s">
        <v>10074</v>
      </c>
    </row>
    <row r="3510" spans="1:16" ht="15" x14ac:dyDescent="0.25">
      <c r="A3510" s="37">
        <v>53448</v>
      </c>
      <c r="B3510" s="16">
        <v>165</v>
      </c>
      <c r="C3510" s="16">
        <v>5</v>
      </c>
      <c r="D3510" s="37" t="s">
        <v>80</v>
      </c>
      <c r="E3510" s="16">
        <v>5591</v>
      </c>
      <c r="F3510" s="37" t="s">
        <v>4420</v>
      </c>
      <c r="G3510" s="16">
        <v>534</v>
      </c>
      <c r="H3510" s="37">
        <v>53448</v>
      </c>
      <c r="I3510" s="16" t="s">
        <v>9720</v>
      </c>
      <c r="J3510" s="16" t="s">
        <v>1623</v>
      </c>
      <c r="K3510" s="16" t="s">
        <v>4424</v>
      </c>
      <c r="L3510" s="16" t="s">
        <v>2770</v>
      </c>
      <c r="M3510" s="16" t="s">
        <v>1134</v>
      </c>
      <c r="N3510" s="16" t="s">
        <v>1135</v>
      </c>
      <c r="O3510" s="16" t="s">
        <v>1144</v>
      </c>
      <c r="P3510" s="40" t="s">
        <v>10074</v>
      </c>
    </row>
    <row r="3511" spans="1:16" ht="15" x14ac:dyDescent="0.25">
      <c r="A3511" s="37">
        <v>733570</v>
      </c>
      <c r="B3511" s="16">
        <v>3181</v>
      </c>
      <c r="C3511" s="16">
        <v>73</v>
      </c>
      <c r="D3511" s="37" t="s">
        <v>1185</v>
      </c>
      <c r="E3511" s="16">
        <v>73671</v>
      </c>
      <c r="F3511" s="37" t="s">
        <v>831</v>
      </c>
      <c r="G3511" s="16">
        <v>7335</v>
      </c>
      <c r="H3511" s="37">
        <v>733570</v>
      </c>
      <c r="I3511" s="16" t="s">
        <v>1140</v>
      </c>
      <c r="J3511" s="16" t="s">
        <v>1385</v>
      </c>
      <c r="K3511" s="16" t="s">
        <v>1140</v>
      </c>
      <c r="L3511" s="16" t="s">
        <v>1140</v>
      </c>
      <c r="M3511" s="16" t="s">
        <v>1142</v>
      </c>
      <c r="N3511" s="16" t="s">
        <v>1135</v>
      </c>
      <c r="O3511" s="16" t="s">
        <v>1144</v>
      </c>
      <c r="P3511" s="40" t="s">
        <v>10074</v>
      </c>
    </row>
    <row r="3512" spans="1:16" ht="15" x14ac:dyDescent="0.25">
      <c r="A3512" s="37">
        <v>251037</v>
      </c>
      <c r="B3512" s="16">
        <v>1606</v>
      </c>
      <c r="C3512" s="16">
        <v>25</v>
      </c>
      <c r="D3512" s="37" t="s">
        <v>1165</v>
      </c>
      <c r="E3512" s="16">
        <v>25486</v>
      </c>
      <c r="F3512" s="37" t="s">
        <v>641</v>
      </c>
      <c r="G3512" s="16">
        <v>2510</v>
      </c>
      <c r="H3512" s="37">
        <v>251037</v>
      </c>
      <c r="I3512" s="16" t="s">
        <v>5168</v>
      </c>
      <c r="J3512" s="16" t="s">
        <v>2589</v>
      </c>
      <c r="K3512" s="16" t="s">
        <v>5170</v>
      </c>
      <c r="L3512" s="16" t="s">
        <v>2922</v>
      </c>
      <c r="M3512" s="16" t="s">
        <v>1134</v>
      </c>
      <c r="N3512" s="16" t="s">
        <v>1135</v>
      </c>
      <c r="O3512" s="16" t="s">
        <v>9721</v>
      </c>
      <c r="P3512" s="40" t="s">
        <v>10074</v>
      </c>
    </row>
    <row r="3513" spans="1:16" ht="15" x14ac:dyDescent="0.25">
      <c r="A3513" s="37">
        <v>951017</v>
      </c>
      <c r="B3513" s="16">
        <v>3619</v>
      </c>
      <c r="C3513" s="16">
        <v>95</v>
      </c>
      <c r="D3513" s="37" t="s">
        <v>2963</v>
      </c>
      <c r="E3513" s="16">
        <v>95025</v>
      </c>
      <c r="F3513" s="37" t="s">
        <v>2964</v>
      </c>
      <c r="G3513" s="16">
        <v>9510</v>
      </c>
      <c r="H3513" s="37">
        <v>951017</v>
      </c>
      <c r="I3513" s="16" t="s">
        <v>9722</v>
      </c>
      <c r="J3513" s="16" t="s">
        <v>4216</v>
      </c>
      <c r="K3513" s="16" t="s">
        <v>2160</v>
      </c>
      <c r="L3513" s="16" t="s">
        <v>1163</v>
      </c>
      <c r="M3513" s="16" t="s">
        <v>1134</v>
      </c>
      <c r="N3513" s="16" t="s">
        <v>1135</v>
      </c>
      <c r="O3513" s="16" t="s">
        <v>1144</v>
      </c>
      <c r="P3513" s="40" t="s">
        <v>10074</v>
      </c>
    </row>
    <row r="3514" spans="1:16" ht="15" x14ac:dyDescent="0.25">
      <c r="A3514" s="37">
        <v>761507</v>
      </c>
      <c r="B3514" s="16">
        <v>3312</v>
      </c>
      <c r="C3514" s="16">
        <v>76</v>
      </c>
      <c r="D3514" s="37" t="s">
        <v>1285</v>
      </c>
      <c r="E3514" s="16">
        <v>76246</v>
      </c>
      <c r="F3514" s="37" t="s">
        <v>335</v>
      </c>
      <c r="G3514" s="16">
        <v>7615</v>
      </c>
      <c r="H3514" s="37">
        <v>761507</v>
      </c>
      <c r="I3514" s="16" t="s">
        <v>3224</v>
      </c>
      <c r="J3514" s="16" t="s">
        <v>9723</v>
      </c>
      <c r="K3514" s="16" t="s">
        <v>1163</v>
      </c>
      <c r="L3514" s="16" t="s">
        <v>3224</v>
      </c>
      <c r="M3514" s="16" t="s">
        <v>1134</v>
      </c>
      <c r="N3514" s="16" t="s">
        <v>1135</v>
      </c>
      <c r="O3514" s="16" t="s">
        <v>1144</v>
      </c>
      <c r="P3514" s="40" t="s">
        <v>10074</v>
      </c>
    </row>
    <row r="3515" spans="1:16" ht="15" x14ac:dyDescent="0.25">
      <c r="A3515" s="37">
        <v>55412</v>
      </c>
      <c r="B3515" s="16">
        <v>245</v>
      </c>
      <c r="C3515" s="16">
        <v>5</v>
      </c>
      <c r="D3515" s="37" t="s">
        <v>80</v>
      </c>
      <c r="E3515" s="16">
        <v>5360</v>
      </c>
      <c r="F3515" s="37" t="s">
        <v>6518</v>
      </c>
      <c r="G3515" s="16">
        <v>554</v>
      </c>
      <c r="H3515" s="37">
        <v>55412</v>
      </c>
      <c r="I3515" s="16" t="s">
        <v>9724</v>
      </c>
      <c r="J3515" s="16" t="s">
        <v>9725</v>
      </c>
      <c r="K3515" s="16" t="s">
        <v>9726</v>
      </c>
      <c r="L3515" s="16" t="s">
        <v>9727</v>
      </c>
      <c r="M3515" s="16" t="s">
        <v>1142</v>
      </c>
      <c r="N3515" s="16" t="s">
        <v>9728</v>
      </c>
      <c r="O3515" s="16" t="s">
        <v>1144</v>
      </c>
      <c r="P3515" s="40" t="s">
        <v>10074</v>
      </c>
    </row>
    <row r="3516" spans="1:16" ht="15" x14ac:dyDescent="0.25">
      <c r="A3516" s="37">
        <v>152040</v>
      </c>
      <c r="B3516" s="16">
        <v>790</v>
      </c>
      <c r="C3516" s="16">
        <v>15</v>
      </c>
      <c r="D3516" s="37" t="s">
        <v>50</v>
      </c>
      <c r="E3516" s="16">
        <v>15820</v>
      </c>
      <c r="F3516" s="37" t="s">
        <v>1025</v>
      </c>
      <c r="G3516" s="16">
        <v>1520</v>
      </c>
      <c r="H3516" s="37">
        <v>152040</v>
      </c>
      <c r="I3516" s="16" t="s">
        <v>1331</v>
      </c>
      <c r="J3516" s="16" t="s">
        <v>3473</v>
      </c>
      <c r="K3516" s="16" t="s">
        <v>1333</v>
      </c>
      <c r="L3516" s="16" t="s">
        <v>2209</v>
      </c>
      <c r="M3516" s="16" t="s">
        <v>1142</v>
      </c>
      <c r="N3516" s="16" t="s">
        <v>1135</v>
      </c>
      <c r="O3516" s="16" t="s">
        <v>1144</v>
      </c>
      <c r="P3516" s="40" t="s">
        <v>10074</v>
      </c>
    </row>
    <row r="3517" spans="1:16" ht="15" x14ac:dyDescent="0.25">
      <c r="A3517" s="37">
        <v>276010</v>
      </c>
      <c r="B3517" s="16">
        <v>1876</v>
      </c>
      <c r="C3517" s="16">
        <v>27</v>
      </c>
      <c r="D3517" s="37" t="s">
        <v>1311</v>
      </c>
      <c r="E3517" s="16">
        <v>27372</v>
      </c>
      <c r="F3517" s="37" t="s">
        <v>2563</v>
      </c>
      <c r="G3517" s="16">
        <v>2760</v>
      </c>
      <c r="H3517" s="37">
        <v>276010</v>
      </c>
      <c r="I3517" s="16" t="s">
        <v>1239</v>
      </c>
      <c r="J3517" s="16" t="s">
        <v>1140</v>
      </c>
      <c r="K3517" s="16" t="s">
        <v>1140</v>
      </c>
      <c r="L3517" s="16" t="s">
        <v>1140</v>
      </c>
      <c r="M3517" s="16" t="s">
        <v>1142</v>
      </c>
      <c r="N3517" s="16" t="s">
        <v>9729</v>
      </c>
      <c r="O3517" s="16" t="s">
        <v>1144</v>
      </c>
      <c r="P3517" s="40" t="s">
        <v>10074</v>
      </c>
    </row>
    <row r="3518" spans="1:16" ht="15" x14ac:dyDescent="0.25">
      <c r="A3518" s="37">
        <v>272030</v>
      </c>
      <c r="B3518" s="16">
        <v>1837</v>
      </c>
      <c r="C3518" s="16">
        <v>27</v>
      </c>
      <c r="D3518" s="37" t="s">
        <v>1311</v>
      </c>
      <c r="E3518" s="16">
        <v>27810</v>
      </c>
      <c r="F3518" s="37" t="s">
        <v>5125</v>
      </c>
      <c r="G3518" s="16">
        <v>2720</v>
      </c>
      <c r="H3518" s="37">
        <v>272030</v>
      </c>
      <c r="I3518" s="16" t="s">
        <v>1140</v>
      </c>
      <c r="J3518" s="16" t="s">
        <v>1140</v>
      </c>
      <c r="K3518" s="16" t="s">
        <v>1140</v>
      </c>
      <c r="L3518" s="16" t="s">
        <v>1140</v>
      </c>
      <c r="M3518" s="16" t="s">
        <v>1142</v>
      </c>
      <c r="N3518" s="16" t="s">
        <v>1135</v>
      </c>
      <c r="O3518" s="16" t="s">
        <v>1144</v>
      </c>
      <c r="P3518" s="40" t="s">
        <v>10074</v>
      </c>
    </row>
    <row r="3519" spans="1:16" ht="15" x14ac:dyDescent="0.25">
      <c r="A3519" s="37">
        <v>175031</v>
      </c>
      <c r="B3519" s="16">
        <v>1043</v>
      </c>
      <c r="C3519" s="16">
        <v>17</v>
      </c>
      <c r="D3519" s="37" t="s">
        <v>189</v>
      </c>
      <c r="E3519" s="16">
        <v>17380</v>
      </c>
      <c r="F3519" s="37" t="s">
        <v>498</v>
      </c>
      <c r="G3519" s="16">
        <v>1750</v>
      </c>
      <c r="H3519" s="37">
        <v>175031</v>
      </c>
      <c r="I3519" s="16" t="s">
        <v>2940</v>
      </c>
      <c r="J3519" s="16" t="s">
        <v>2413</v>
      </c>
      <c r="K3519" s="16" t="s">
        <v>2413</v>
      </c>
      <c r="L3519" s="16" t="s">
        <v>1140</v>
      </c>
      <c r="M3519" s="16" t="s">
        <v>1142</v>
      </c>
      <c r="N3519" s="16" t="s">
        <v>9730</v>
      </c>
      <c r="O3519" s="16" t="s">
        <v>9731</v>
      </c>
      <c r="P3519" s="40" t="s">
        <v>10074</v>
      </c>
    </row>
    <row r="3520" spans="1:16" ht="15" x14ac:dyDescent="0.25">
      <c r="A3520" s="37">
        <v>54820</v>
      </c>
      <c r="B3520" s="16">
        <v>212</v>
      </c>
      <c r="C3520" s="16">
        <v>5</v>
      </c>
      <c r="D3520" s="37" t="s">
        <v>80</v>
      </c>
      <c r="E3520" s="16">
        <v>5756</v>
      </c>
      <c r="F3520" s="37" t="s">
        <v>1950</v>
      </c>
      <c r="G3520" s="16">
        <v>548</v>
      </c>
      <c r="H3520" s="37">
        <v>54820</v>
      </c>
      <c r="I3520" s="16" t="s">
        <v>2095</v>
      </c>
      <c r="J3520" s="16" t="s">
        <v>1141</v>
      </c>
      <c r="K3520" s="16" t="s">
        <v>1239</v>
      </c>
      <c r="L3520" s="16" t="s">
        <v>1362</v>
      </c>
      <c r="M3520" s="16" t="s">
        <v>1142</v>
      </c>
      <c r="N3520" s="16" t="s">
        <v>1135</v>
      </c>
      <c r="O3520" s="16" t="s">
        <v>9732</v>
      </c>
      <c r="P3520" s="40" t="s">
        <v>10074</v>
      </c>
    </row>
    <row r="3521" spans="1:16" ht="15" x14ac:dyDescent="0.25">
      <c r="A3521" s="37">
        <v>182010</v>
      </c>
      <c r="B3521" s="16">
        <v>1097</v>
      </c>
      <c r="C3521" s="16">
        <v>18</v>
      </c>
      <c r="D3521" s="37" t="s">
        <v>1379</v>
      </c>
      <c r="E3521" s="16">
        <v>18753</v>
      </c>
      <c r="F3521" s="37" t="s">
        <v>5476</v>
      </c>
      <c r="G3521" s="16">
        <v>1820</v>
      </c>
      <c r="H3521" s="37">
        <v>182010</v>
      </c>
      <c r="I3521" s="16" t="s">
        <v>9733</v>
      </c>
      <c r="J3521" s="16" t="s">
        <v>1346</v>
      </c>
      <c r="K3521" s="16" t="s">
        <v>1239</v>
      </c>
      <c r="L3521" s="16" t="s">
        <v>2209</v>
      </c>
      <c r="M3521" s="16" t="s">
        <v>1142</v>
      </c>
      <c r="N3521" s="16" t="s">
        <v>1135</v>
      </c>
      <c r="O3521" s="16" t="s">
        <v>1144</v>
      </c>
      <c r="P3521" s="40" t="s">
        <v>10074</v>
      </c>
    </row>
    <row r="3522" spans="1:16" ht="15" x14ac:dyDescent="0.25">
      <c r="A3522" s="37">
        <v>253048</v>
      </c>
      <c r="B3522" s="16">
        <v>1738</v>
      </c>
      <c r="C3522" s="16">
        <v>25</v>
      </c>
      <c r="D3522" s="37" t="s">
        <v>1165</v>
      </c>
      <c r="E3522" s="16">
        <v>25040</v>
      </c>
      <c r="F3522" s="37" t="s">
        <v>71</v>
      </c>
      <c r="G3522" s="16">
        <v>2530</v>
      </c>
      <c r="H3522" s="37">
        <v>253048</v>
      </c>
      <c r="I3522" s="16" t="s">
        <v>2051</v>
      </c>
      <c r="J3522" s="16" t="s">
        <v>9734</v>
      </c>
      <c r="K3522" s="16" t="s">
        <v>2054</v>
      </c>
      <c r="L3522" s="16" t="s">
        <v>9735</v>
      </c>
      <c r="M3522" s="16" t="s">
        <v>1134</v>
      </c>
      <c r="N3522" s="16" t="s">
        <v>1135</v>
      </c>
      <c r="O3522" s="16" t="s">
        <v>9736</v>
      </c>
      <c r="P3522" s="40" t="s">
        <v>10074</v>
      </c>
    </row>
    <row r="3523" spans="1:16" ht="15" x14ac:dyDescent="0.25">
      <c r="A3523" s="37">
        <v>253267</v>
      </c>
      <c r="B3523" s="16">
        <v>1757</v>
      </c>
      <c r="C3523" s="16">
        <v>25</v>
      </c>
      <c r="D3523" s="37" t="s">
        <v>1165</v>
      </c>
      <c r="E3523" s="16">
        <v>25086</v>
      </c>
      <c r="F3523" s="37" t="s">
        <v>3682</v>
      </c>
      <c r="G3523" s="16">
        <v>2532</v>
      </c>
      <c r="H3523" s="37">
        <v>253267</v>
      </c>
      <c r="I3523" s="16" t="s">
        <v>6887</v>
      </c>
      <c r="J3523" s="16" t="s">
        <v>9737</v>
      </c>
      <c r="K3523" s="16" t="s">
        <v>9738</v>
      </c>
      <c r="L3523" s="16" t="s">
        <v>9739</v>
      </c>
      <c r="M3523" s="16" t="s">
        <v>1134</v>
      </c>
      <c r="N3523" s="16" t="s">
        <v>1135</v>
      </c>
      <c r="O3523" s="16" t="s">
        <v>9740</v>
      </c>
      <c r="P3523" s="40" t="s">
        <v>10074</v>
      </c>
    </row>
    <row r="3524" spans="1:16" ht="15" x14ac:dyDescent="0.25">
      <c r="A3524" s="37">
        <v>528001</v>
      </c>
      <c r="B3524" s="16">
        <v>2494</v>
      </c>
      <c r="C3524" s="16">
        <v>52</v>
      </c>
      <c r="D3524" s="37" t="s">
        <v>1222</v>
      </c>
      <c r="E3524" s="16">
        <v>52427</v>
      </c>
      <c r="F3524" s="37" t="s">
        <v>2238</v>
      </c>
      <c r="G3524" s="16">
        <v>5280</v>
      </c>
      <c r="H3524" s="37">
        <v>528001</v>
      </c>
      <c r="I3524" s="16" t="s">
        <v>1140</v>
      </c>
      <c r="J3524" s="16" t="s">
        <v>1140</v>
      </c>
      <c r="K3524" s="16" t="s">
        <v>1140</v>
      </c>
      <c r="L3524" s="16" t="s">
        <v>1140</v>
      </c>
      <c r="M3524" s="16" t="s">
        <v>1142</v>
      </c>
      <c r="N3524" s="16" t="s">
        <v>1135</v>
      </c>
      <c r="O3524" s="16" t="s">
        <v>1144</v>
      </c>
      <c r="P3524" s="40" t="s">
        <v>10074</v>
      </c>
    </row>
    <row r="3525" spans="1:16" ht="15" x14ac:dyDescent="0.25">
      <c r="A3525" s="37">
        <v>680557</v>
      </c>
      <c r="B3525" s="16">
        <v>2752</v>
      </c>
      <c r="C3525" s="16">
        <v>68</v>
      </c>
      <c r="D3525" s="37" t="s">
        <v>1129</v>
      </c>
      <c r="E3525" s="16">
        <v>68169</v>
      </c>
      <c r="F3525" s="37" t="s">
        <v>9683</v>
      </c>
      <c r="G3525" s="16">
        <v>6805</v>
      </c>
      <c r="H3525" s="37">
        <v>680557</v>
      </c>
      <c r="I3525" s="16" t="s">
        <v>9745</v>
      </c>
      <c r="J3525" s="16" t="s">
        <v>4950</v>
      </c>
      <c r="K3525" s="16" t="s">
        <v>7873</v>
      </c>
      <c r="L3525" s="16" t="s">
        <v>9746</v>
      </c>
      <c r="M3525" s="16" t="s">
        <v>1134</v>
      </c>
      <c r="N3525" s="16" t="s">
        <v>1135</v>
      </c>
      <c r="O3525" s="16" t="s">
        <v>9747</v>
      </c>
      <c r="P3525" s="40" t="s">
        <v>10074</v>
      </c>
    </row>
    <row r="3526" spans="1:16" ht="15" x14ac:dyDescent="0.25">
      <c r="A3526" s="37">
        <v>685027</v>
      </c>
      <c r="B3526" s="16">
        <v>2932</v>
      </c>
      <c r="C3526" s="16">
        <v>68</v>
      </c>
      <c r="D3526" s="37" t="s">
        <v>1129</v>
      </c>
      <c r="E3526" s="16">
        <v>68250</v>
      </c>
      <c r="F3526" s="37" t="s">
        <v>6414</v>
      </c>
      <c r="G3526" s="16">
        <v>6850</v>
      </c>
      <c r="H3526" s="37">
        <v>685027</v>
      </c>
      <c r="I3526" s="16" t="s">
        <v>2080</v>
      </c>
      <c r="J3526" s="16" t="s">
        <v>9748</v>
      </c>
      <c r="K3526" s="16" t="s">
        <v>2080</v>
      </c>
      <c r="L3526" s="16" t="s">
        <v>1454</v>
      </c>
      <c r="M3526" s="16" t="s">
        <v>1134</v>
      </c>
      <c r="N3526" s="16" t="s">
        <v>1135</v>
      </c>
      <c r="O3526" s="16" t="s">
        <v>9749</v>
      </c>
      <c r="P3526" s="40" t="s">
        <v>10074</v>
      </c>
    </row>
    <row r="3527" spans="1:16" ht="15" x14ac:dyDescent="0.25">
      <c r="A3527" s="37">
        <v>52457</v>
      </c>
      <c r="B3527" s="16">
        <v>125</v>
      </c>
      <c r="C3527" s="16">
        <v>5</v>
      </c>
      <c r="D3527" s="37" t="s">
        <v>80</v>
      </c>
      <c r="E3527" s="16">
        <v>5120</v>
      </c>
      <c r="F3527" s="37" t="s">
        <v>6964</v>
      </c>
      <c r="G3527" s="16">
        <v>524</v>
      </c>
      <c r="H3527" s="37">
        <v>52457</v>
      </c>
      <c r="I3527" s="16" t="s">
        <v>9750</v>
      </c>
      <c r="J3527" s="16" t="s">
        <v>1401</v>
      </c>
      <c r="K3527" s="16" t="s">
        <v>4548</v>
      </c>
      <c r="L3527" s="16" t="s">
        <v>4066</v>
      </c>
      <c r="M3527" s="16" t="s">
        <v>1134</v>
      </c>
      <c r="N3527" s="16" t="s">
        <v>1135</v>
      </c>
      <c r="O3527" s="16" t="s">
        <v>9751</v>
      </c>
      <c r="P3527" s="40" t="s">
        <v>10074</v>
      </c>
    </row>
    <row r="3528" spans="1:16" ht="15" x14ac:dyDescent="0.25">
      <c r="A3528" s="37">
        <v>252668</v>
      </c>
      <c r="B3528" s="16">
        <v>1714</v>
      </c>
      <c r="C3528" s="16">
        <v>25</v>
      </c>
      <c r="D3528" s="37" t="s">
        <v>1165</v>
      </c>
      <c r="E3528" s="16">
        <v>25878</v>
      </c>
      <c r="F3528" s="37" t="s">
        <v>1093</v>
      </c>
      <c r="G3528" s="16">
        <v>2526</v>
      </c>
      <c r="H3528" s="37">
        <v>252668</v>
      </c>
      <c r="I3528" s="16" t="s">
        <v>9752</v>
      </c>
      <c r="J3528" s="16" t="s">
        <v>9753</v>
      </c>
      <c r="K3528" s="16" t="s">
        <v>4816</v>
      </c>
      <c r="L3528" s="16" t="s">
        <v>9754</v>
      </c>
      <c r="M3528" s="16" t="s">
        <v>1134</v>
      </c>
      <c r="N3528" s="16" t="s">
        <v>1135</v>
      </c>
      <c r="O3528" s="16" t="s">
        <v>9755</v>
      </c>
      <c r="P3528" s="40" t="s">
        <v>10074</v>
      </c>
    </row>
    <row r="3529" spans="1:16" ht="15" x14ac:dyDescent="0.25">
      <c r="A3529" s="37">
        <v>234509</v>
      </c>
      <c r="B3529" s="16">
        <v>1503</v>
      </c>
      <c r="C3529" s="16">
        <v>23</v>
      </c>
      <c r="D3529" s="37" t="s">
        <v>1218</v>
      </c>
      <c r="E3529" s="16">
        <v>23807</v>
      </c>
      <c r="F3529" s="37" t="s">
        <v>1011</v>
      </c>
      <c r="G3529" s="16">
        <v>2345</v>
      </c>
      <c r="H3529" s="37">
        <v>234509</v>
      </c>
      <c r="I3529" s="16" t="s">
        <v>9757</v>
      </c>
      <c r="J3529" s="16" t="s">
        <v>9758</v>
      </c>
      <c r="K3529" s="16" t="s">
        <v>1662</v>
      </c>
      <c r="L3529" s="16" t="s">
        <v>9759</v>
      </c>
      <c r="M3529" s="16" t="s">
        <v>1134</v>
      </c>
      <c r="N3529" s="16" t="s">
        <v>1135</v>
      </c>
      <c r="O3529" s="16" t="s">
        <v>1144</v>
      </c>
      <c r="P3529" s="40" t="s">
        <v>10074</v>
      </c>
    </row>
    <row r="3530" spans="1:16" ht="15" x14ac:dyDescent="0.25">
      <c r="A3530" s="37">
        <v>681047</v>
      </c>
      <c r="B3530" s="16">
        <v>2772</v>
      </c>
      <c r="C3530" s="16">
        <v>68</v>
      </c>
      <c r="D3530" s="37" t="s">
        <v>1129</v>
      </c>
      <c r="E3530" s="16">
        <v>68318</v>
      </c>
      <c r="F3530" s="37" t="s">
        <v>438</v>
      </c>
      <c r="G3530" s="16">
        <v>6810</v>
      </c>
      <c r="H3530" s="37">
        <v>681047</v>
      </c>
      <c r="I3530" s="16" t="s">
        <v>1921</v>
      </c>
      <c r="J3530" s="16" t="s">
        <v>6403</v>
      </c>
      <c r="K3530" s="16" t="s">
        <v>4616</v>
      </c>
      <c r="L3530" s="16" t="s">
        <v>9760</v>
      </c>
      <c r="M3530" s="16" t="s">
        <v>1134</v>
      </c>
      <c r="N3530" s="16" t="s">
        <v>1135</v>
      </c>
      <c r="O3530" s="16" t="s">
        <v>9761</v>
      </c>
      <c r="P3530" s="40" t="s">
        <v>10074</v>
      </c>
    </row>
    <row r="3531" spans="1:16" ht="15" x14ac:dyDescent="0.25">
      <c r="A3531" s="37">
        <v>276017</v>
      </c>
      <c r="B3531" s="16">
        <v>1877</v>
      </c>
      <c r="C3531" s="16">
        <v>27</v>
      </c>
      <c r="D3531" s="37" t="s">
        <v>1311</v>
      </c>
      <c r="E3531" s="16">
        <v>27372</v>
      </c>
      <c r="F3531" s="37" t="s">
        <v>2563</v>
      </c>
      <c r="G3531" s="16">
        <v>2760</v>
      </c>
      <c r="H3531" s="37">
        <v>276017</v>
      </c>
      <c r="I3531" s="16" t="s">
        <v>2565</v>
      </c>
      <c r="J3531" s="16" t="s">
        <v>2564</v>
      </c>
      <c r="K3531" s="16" t="s">
        <v>2566</v>
      </c>
      <c r="L3531" s="16" t="s">
        <v>2565</v>
      </c>
      <c r="M3531" s="16" t="s">
        <v>1134</v>
      </c>
      <c r="N3531" s="16" t="s">
        <v>1135</v>
      </c>
      <c r="O3531" s="16" t="s">
        <v>9762</v>
      </c>
      <c r="P3531" s="40" t="s">
        <v>10074</v>
      </c>
    </row>
    <row r="3532" spans="1:16" ht="15" x14ac:dyDescent="0.25">
      <c r="A3532" s="37">
        <v>193528</v>
      </c>
      <c r="B3532" s="16">
        <v>1245</v>
      </c>
      <c r="C3532" s="16">
        <v>19</v>
      </c>
      <c r="D3532" s="37" t="s">
        <v>1196</v>
      </c>
      <c r="E3532" s="16">
        <v>19807</v>
      </c>
      <c r="F3532" s="37" t="s">
        <v>6622</v>
      </c>
      <c r="G3532" s="16">
        <v>1935</v>
      </c>
      <c r="H3532" s="37">
        <v>193528</v>
      </c>
      <c r="I3532" s="16" t="s">
        <v>2276</v>
      </c>
      <c r="J3532" s="16" t="s">
        <v>9768</v>
      </c>
      <c r="K3532" s="16" t="s">
        <v>1543</v>
      </c>
      <c r="L3532" s="16" t="s">
        <v>2650</v>
      </c>
      <c r="M3532" s="16" t="s">
        <v>1134</v>
      </c>
      <c r="N3532" s="16" t="s">
        <v>1135</v>
      </c>
      <c r="O3532" s="16" t="s">
        <v>9769</v>
      </c>
      <c r="P3532" s="40" t="s">
        <v>10074</v>
      </c>
    </row>
    <row r="3533" spans="1:16" ht="15" x14ac:dyDescent="0.25">
      <c r="A3533" s="37">
        <v>155040</v>
      </c>
      <c r="B3533" s="16">
        <v>978</v>
      </c>
      <c r="C3533" s="16">
        <v>15</v>
      </c>
      <c r="D3533" s="37" t="s">
        <v>50</v>
      </c>
      <c r="E3533" s="16">
        <v>15681</v>
      </c>
      <c r="F3533" s="37" t="s">
        <v>1843</v>
      </c>
      <c r="G3533" s="16">
        <v>1550</v>
      </c>
      <c r="H3533" s="37">
        <v>155040</v>
      </c>
      <c r="I3533" s="16" t="s">
        <v>1140</v>
      </c>
      <c r="J3533" s="16" t="s">
        <v>1140</v>
      </c>
      <c r="K3533" s="16" t="s">
        <v>1140</v>
      </c>
      <c r="L3533" s="16" t="s">
        <v>1140</v>
      </c>
      <c r="M3533" s="16" t="s">
        <v>1142</v>
      </c>
      <c r="N3533" s="16" t="s">
        <v>1135</v>
      </c>
      <c r="O3533" s="16" t="s">
        <v>1144</v>
      </c>
      <c r="P3533" s="40" t="s">
        <v>10074</v>
      </c>
    </row>
    <row r="3534" spans="1:16" ht="15" x14ac:dyDescent="0.25">
      <c r="A3534" s="37">
        <v>764508</v>
      </c>
      <c r="B3534" s="16">
        <v>3408</v>
      </c>
      <c r="C3534" s="16">
        <v>76</v>
      </c>
      <c r="D3534" s="37" t="s">
        <v>1285</v>
      </c>
      <c r="E3534" s="16">
        <v>76109</v>
      </c>
      <c r="F3534" s="37" t="s">
        <v>158</v>
      </c>
      <c r="G3534" s="16">
        <v>7645</v>
      </c>
      <c r="H3534" s="37">
        <v>764508</v>
      </c>
      <c r="I3534" s="16" t="s">
        <v>8714</v>
      </c>
      <c r="J3534" s="16" t="s">
        <v>5175</v>
      </c>
      <c r="K3534" s="16" t="s">
        <v>8716</v>
      </c>
      <c r="L3534" s="16" t="s">
        <v>1227</v>
      </c>
      <c r="M3534" s="16" t="s">
        <v>1134</v>
      </c>
      <c r="N3534" s="16" t="s">
        <v>9770</v>
      </c>
      <c r="O3534" s="16" t="s">
        <v>1144</v>
      </c>
      <c r="P3534" s="40" t="s">
        <v>10074</v>
      </c>
    </row>
    <row r="3535" spans="1:16" ht="15" x14ac:dyDescent="0.25">
      <c r="A3535" s="37">
        <v>84020</v>
      </c>
      <c r="B3535" s="16">
        <v>441</v>
      </c>
      <c r="C3535" s="16">
        <v>8</v>
      </c>
      <c r="D3535" s="37" t="s">
        <v>1306</v>
      </c>
      <c r="E3535" s="16">
        <v>8141</v>
      </c>
      <c r="F3535" s="37" t="s">
        <v>197</v>
      </c>
      <c r="G3535" s="16">
        <v>840</v>
      </c>
      <c r="H3535" s="37">
        <v>84020</v>
      </c>
      <c r="I3535" s="16" t="s">
        <v>1140</v>
      </c>
      <c r="J3535" s="16" t="s">
        <v>1140</v>
      </c>
      <c r="K3535" s="16" t="s">
        <v>1140</v>
      </c>
      <c r="L3535" s="16" t="s">
        <v>1140</v>
      </c>
      <c r="M3535" s="16" t="s">
        <v>1142</v>
      </c>
      <c r="N3535" s="16" t="s">
        <v>1135</v>
      </c>
      <c r="O3535" s="16" t="s">
        <v>1144</v>
      </c>
      <c r="P3535" s="40" t="s">
        <v>10074</v>
      </c>
    </row>
    <row r="3536" spans="1:16" ht="15" x14ac:dyDescent="0.25">
      <c r="A3536" s="37">
        <v>528501</v>
      </c>
      <c r="B3536" s="16">
        <v>2510</v>
      </c>
      <c r="C3536" s="16">
        <v>52</v>
      </c>
      <c r="D3536" s="37" t="s">
        <v>1222</v>
      </c>
      <c r="E3536" s="16">
        <v>52835</v>
      </c>
      <c r="F3536" s="37" t="s">
        <v>1223</v>
      </c>
      <c r="G3536" s="16">
        <v>5285</v>
      </c>
      <c r="H3536" s="37">
        <v>528501</v>
      </c>
      <c r="I3536" s="16" t="s">
        <v>9771</v>
      </c>
      <c r="J3536" s="16" t="s">
        <v>5245</v>
      </c>
      <c r="K3536" s="16" t="s">
        <v>5245</v>
      </c>
      <c r="L3536" s="16" t="s">
        <v>9772</v>
      </c>
      <c r="M3536" s="16" t="s">
        <v>1142</v>
      </c>
      <c r="N3536" s="16" t="s">
        <v>1135</v>
      </c>
      <c r="O3536" s="16" t="s">
        <v>1144</v>
      </c>
      <c r="P3536" s="40" t="s">
        <v>10074</v>
      </c>
    </row>
    <row r="3537" spans="1:16" ht="15" x14ac:dyDescent="0.25">
      <c r="A3537" s="37">
        <v>680548</v>
      </c>
      <c r="B3537" s="16">
        <v>2750</v>
      </c>
      <c r="C3537" s="16">
        <v>68</v>
      </c>
      <c r="D3537" s="37" t="s">
        <v>1129</v>
      </c>
      <c r="E3537" s="16">
        <v>68820</v>
      </c>
      <c r="F3537" s="37" t="s">
        <v>1918</v>
      </c>
      <c r="G3537" s="16">
        <v>6805</v>
      </c>
      <c r="H3537" s="37">
        <v>680548</v>
      </c>
      <c r="I3537" s="16" t="s">
        <v>1920</v>
      </c>
      <c r="J3537" s="16" t="s">
        <v>9773</v>
      </c>
      <c r="K3537" s="16" t="s">
        <v>1921</v>
      </c>
      <c r="L3537" s="16" t="s">
        <v>9774</v>
      </c>
      <c r="M3537" s="16" t="s">
        <v>1134</v>
      </c>
      <c r="N3537" s="16" t="s">
        <v>1135</v>
      </c>
      <c r="O3537" s="16" t="s">
        <v>9775</v>
      </c>
      <c r="P3537" s="40" t="s">
        <v>10074</v>
      </c>
    </row>
    <row r="3538" spans="1:16" ht="15" x14ac:dyDescent="0.25">
      <c r="A3538" s="37">
        <v>732008</v>
      </c>
      <c r="B3538" s="16">
        <v>3145</v>
      </c>
      <c r="C3538" s="16">
        <v>73</v>
      </c>
      <c r="D3538" s="37" t="s">
        <v>1185</v>
      </c>
      <c r="E3538" s="16">
        <v>73270</v>
      </c>
      <c r="F3538" s="37" t="s">
        <v>3266</v>
      </c>
      <c r="G3538" s="16">
        <v>7320</v>
      </c>
      <c r="H3538" s="37">
        <v>732008</v>
      </c>
      <c r="I3538" s="16" t="s">
        <v>3652</v>
      </c>
      <c r="J3538" s="16" t="s">
        <v>7566</v>
      </c>
      <c r="K3538" s="16" t="s">
        <v>5685</v>
      </c>
      <c r="L3538" s="16" t="s">
        <v>9776</v>
      </c>
      <c r="M3538" s="16" t="s">
        <v>1134</v>
      </c>
      <c r="N3538" s="16" t="s">
        <v>1135</v>
      </c>
      <c r="O3538" s="16" t="s">
        <v>9777</v>
      </c>
      <c r="P3538" s="40" t="s">
        <v>10074</v>
      </c>
    </row>
    <row r="3539" spans="1:16" ht="15" x14ac:dyDescent="0.25">
      <c r="A3539" s="37">
        <v>193501</v>
      </c>
      <c r="B3539" s="16">
        <v>1240</v>
      </c>
      <c r="C3539" s="16">
        <v>19</v>
      </c>
      <c r="D3539" s="37" t="s">
        <v>1196</v>
      </c>
      <c r="E3539" s="16">
        <v>19760</v>
      </c>
      <c r="F3539" s="37" t="s">
        <v>2325</v>
      </c>
      <c r="G3539" s="16">
        <v>1935</v>
      </c>
      <c r="H3539" s="37">
        <v>193501</v>
      </c>
      <c r="I3539" s="16" t="s">
        <v>1386</v>
      </c>
      <c r="J3539" s="16" t="s">
        <v>3347</v>
      </c>
      <c r="K3539" s="16" t="s">
        <v>9778</v>
      </c>
      <c r="L3539" s="16" t="s">
        <v>1140</v>
      </c>
      <c r="M3539" s="16" t="s">
        <v>1142</v>
      </c>
      <c r="N3539" s="16" t="s">
        <v>1135</v>
      </c>
      <c r="O3539" s="16" t="s">
        <v>1144</v>
      </c>
      <c r="P3539" s="40" t="s">
        <v>10074</v>
      </c>
    </row>
    <row r="3540" spans="1:16" ht="15" x14ac:dyDescent="0.25">
      <c r="A3540" s="37">
        <v>55058</v>
      </c>
      <c r="B3540" s="16">
        <v>236</v>
      </c>
      <c r="C3540" s="16">
        <v>5</v>
      </c>
      <c r="D3540" s="37" t="s">
        <v>80</v>
      </c>
      <c r="E3540" s="16">
        <v>5679</v>
      </c>
      <c r="F3540" s="37" t="s">
        <v>910</v>
      </c>
      <c r="G3540" s="16">
        <v>550</v>
      </c>
      <c r="H3540" s="37">
        <v>55058</v>
      </c>
      <c r="I3540" s="16" t="s">
        <v>2100</v>
      </c>
      <c r="J3540" s="16" t="s">
        <v>1403</v>
      </c>
      <c r="K3540" s="16" t="s">
        <v>6743</v>
      </c>
      <c r="L3540" s="16" t="s">
        <v>2722</v>
      </c>
      <c r="M3540" s="16" t="s">
        <v>1134</v>
      </c>
      <c r="N3540" s="16" t="s">
        <v>1135</v>
      </c>
      <c r="O3540" s="16" t="s">
        <v>9779</v>
      </c>
      <c r="P3540" s="40" t="s">
        <v>10074</v>
      </c>
    </row>
    <row r="3541" spans="1:16" ht="15" x14ac:dyDescent="0.25">
      <c r="A3541" s="37">
        <v>253648</v>
      </c>
      <c r="B3541" s="16">
        <v>1789</v>
      </c>
      <c r="C3541" s="16">
        <v>25</v>
      </c>
      <c r="D3541" s="37" t="s">
        <v>1165</v>
      </c>
      <c r="E3541" s="16">
        <v>25398</v>
      </c>
      <c r="F3541" s="37" t="s">
        <v>4589</v>
      </c>
      <c r="G3541" s="16">
        <v>2536</v>
      </c>
      <c r="H3541" s="37">
        <v>253648</v>
      </c>
      <c r="I3541" s="16" t="s">
        <v>4590</v>
      </c>
      <c r="J3541" s="16" t="s">
        <v>1169</v>
      </c>
      <c r="K3541" s="16" t="s">
        <v>1169</v>
      </c>
      <c r="L3541" s="16" t="s">
        <v>1167</v>
      </c>
      <c r="M3541" s="16" t="s">
        <v>1134</v>
      </c>
      <c r="N3541" s="16" t="s">
        <v>1135</v>
      </c>
      <c r="O3541" s="16" t="s">
        <v>9780</v>
      </c>
      <c r="P3541" s="40" t="s">
        <v>10074</v>
      </c>
    </row>
    <row r="3542" spans="1:16" ht="15" x14ac:dyDescent="0.25">
      <c r="A3542" s="37">
        <v>851050</v>
      </c>
      <c r="B3542" s="16">
        <v>3445</v>
      </c>
      <c r="C3542" s="16">
        <v>85</v>
      </c>
      <c r="D3542" s="37" t="s">
        <v>1358</v>
      </c>
      <c r="E3542" s="16">
        <v>85400</v>
      </c>
      <c r="F3542" s="37" t="s">
        <v>7078</v>
      </c>
      <c r="G3542" s="16">
        <v>8510</v>
      </c>
      <c r="H3542" s="37">
        <v>851050</v>
      </c>
      <c r="I3542" s="16" t="s">
        <v>1140</v>
      </c>
      <c r="J3542" s="16" t="s">
        <v>9781</v>
      </c>
      <c r="K3542" s="16" t="s">
        <v>1239</v>
      </c>
      <c r="L3542" s="16" t="s">
        <v>1140</v>
      </c>
      <c r="M3542" s="16" t="s">
        <v>1142</v>
      </c>
      <c r="N3542" s="16" t="s">
        <v>1135</v>
      </c>
      <c r="O3542" s="16" t="s">
        <v>1144</v>
      </c>
      <c r="P3542" s="40" t="s">
        <v>10074</v>
      </c>
    </row>
    <row r="3543" spans="1:16" ht="15" x14ac:dyDescent="0.25">
      <c r="A3543" s="37">
        <v>252017</v>
      </c>
      <c r="B3543" s="16">
        <v>1666</v>
      </c>
      <c r="C3543" s="16">
        <v>25</v>
      </c>
      <c r="D3543" s="37" t="s">
        <v>1165</v>
      </c>
      <c r="E3543" s="16">
        <v>25524</v>
      </c>
      <c r="F3543" s="37" t="s">
        <v>696</v>
      </c>
      <c r="G3543" s="16">
        <v>2520</v>
      </c>
      <c r="H3543" s="37">
        <v>252017</v>
      </c>
      <c r="I3543" s="16" t="s">
        <v>6125</v>
      </c>
      <c r="J3543" s="16" t="s">
        <v>5234</v>
      </c>
      <c r="K3543" s="16" t="s">
        <v>2106</v>
      </c>
      <c r="L3543" s="16" t="s">
        <v>1188</v>
      </c>
      <c r="M3543" s="16" t="s">
        <v>1134</v>
      </c>
      <c r="N3543" s="16" t="s">
        <v>1135</v>
      </c>
      <c r="O3543" s="16" t="s">
        <v>9782</v>
      </c>
      <c r="P3543" s="40" t="s">
        <v>10074</v>
      </c>
    </row>
    <row r="3544" spans="1:16" ht="15" x14ac:dyDescent="0.25">
      <c r="A3544" s="37">
        <v>133008</v>
      </c>
      <c r="B3544" s="16">
        <v>631</v>
      </c>
      <c r="C3544" s="16">
        <v>13</v>
      </c>
      <c r="D3544" s="37" t="s">
        <v>1291</v>
      </c>
      <c r="E3544" s="16">
        <v>13650</v>
      </c>
      <c r="F3544" s="37" t="s">
        <v>4468</v>
      </c>
      <c r="G3544" s="16">
        <v>1330</v>
      </c>
      <c r="H3544" s="37">
        <v>133008</v>
      </c>
      <c r="I3544" s="16" t="s">
        <v>1451</v>
      </c>
      <c r="J3544" s="16" t="s">
        <v>3070</v>
      </c>
      <c r="K3544" s="16" t="s">
        <v>2641</v>
      </c>
      <c r="L3544" s="16" t="s">
        <v>9783</v>
      </c>
      <c r="M3544" s="16" t="s">
        <v>1134</v>
      </c>
      <c r="N3544" s="16" t="s">
        <v>1135</v>
      </c>
      <c r="O3544" s="16" t="s">
        <v>1144</v>
      </c>
      <c r="P3544" s="40" t="s">
        <v>10074</v>
      </c>
    </row>
    <row r="3545" spans="1:16" ht="15" x14ac:dyDescent="0.25">
      <c r="A3545" s="37">
        <v>473007</v>
      </c>
      <c r="B3545" s="16">
        <v>2112</v>
      </c>
      <c r="C3545" s="16">
        <v>47</v>
      </c>
      <c r="D3545" s="37" t="s">
        <v>1158</v>
      </c>
      <c r="E3545" s="16">
        <v>47692</v>
      </c>
      <c r="F3545" s="37" t="s">
        <v>904</v>
      </c>
      <c r="G3545" s="16">
        <v>4730</v>
      </c>
      <c r="H3545" s="37">
        <v>473007</v>
      </c>
      <c r="I3545" s="16" t="s">
        <v>1507</v>
      </c>
      <c r="J3545" s="16" t="s">
        <v>3133</v>
      </c>
      <c r="K3545" s="16" t="s">
        <v>1463</v>
      </c>
      <c r="L3545" s="16" t="s">
        <v>9784</v>
      </c>
      <c r="M3545" s="16" t="s">
        <v>1134</v>
      </c>
      <c r="N3545" s="16" t="s">
        <v>1135</v>
      </c>
      <c r="O3545" s="16" t="s">
        <v>9785</v>
      </c>
      <c r="P3545" s="40" t="s">
        <v>10074</v>
      </c>
    </row>
    <row r="3546" spans="1:16" ht="15" x14ac:dyDescent="0.25">
      <c r="A3546" s="37">
        <v>193558</v>
      </c>
      <c r="B3546" s="16">
        <v>1250</v>
      </c>
      <c r="C3546" s="16">
        <v>19</v>
      </c>
      <c r="D3546" s="37" t="s">
        <v>1196</v>
      </c>
      <c r="E3546" s="16">
        <v>19622</v>
      </c>
      <c r="F3546" s="37" t="s">
        <v>2500</v>
      </c>
      <c r="G3546" s="16">
        <v>1935</v>
      </c>
      <c r="H3546" s="37">
        <v>193558</v>
      </c>
      <c r="I3546" s="16" t="s">
        <v>3561</v>
      </c>
      <c r="J3546" s="16" t="s">
        <v>1541</v>
      </c>
      <c r="K3546" s="16" t="s">
        <v>6992</v>
      </c>
      <c r="L3546" s="16" t="s">
        <v>2650</v>
      </c>
      <c r="M3546" s="16" t="s">
        <v>1134</v>
      </c>
      <c r="N3546" s="16" t="s">
        <v>1135</v>
      </c>
      <c r="O3546" s="16" t="s">
        <v>9786</v>
      </c>
      <c r="P3546" s="40" t="s">
        <v>10074</v>
      </c>
    </row>
    <row r="3547" spans="1:16" ht="15" x14ac:dyDescent="0.25">
      <c r="A3547" s="37">
        <v>760025</v>
      </c>
      <c r="B3547" s="16">
        <v>3263</v>
      </c>
      <c r="C3547" s="16">
        <v>76</v>
      </c>
      <c r="D3547" s="37" t="s">
        <v>1285</v>
      </c>
      <c r="E3547" s="16">
        <v>76001</v>
      </c>
      <c r="F3547" s="37" t="s">
        <v>191</v>
      </c>
      <c r="G3547" s="16">
        <v>7600</v>
      </c>
      <c r="H3547" s="37">
        <v>760025</v>
      </c>
      <c r="I3547" s="16" t="s">
        <v>2815</v>
      </c>
      <c r="J3547" s="16" t="s">
        <v>3845</v>
      </c>
      <c r="K3547" s="16" t="s">
        <v>9787</v>
      </c>
      <c r="L3547" s="16" t="s">
        <v>9788</v>
      </c>
      <c r="M3547" s="16" t="s">
        <v>1142</v>
      </c>
      <c r="N3547" s="16" t="s">
        <v>9789</v>
      </c>
      <c r="O3547" s="16" t="s">
        <v>1144</v>
      </c>
      <c r="P3547" s="40" t="s">
        <v>10074</v>
      </c>
    </row>
    <row r="3548" spans="1:16" ht="15" x14ac:dyDescent="0.25">
      <c r="A3548" s="37">
        <v>417048</v>
      </c>
      <c r="B3548" s="16">
        <v>2005</v>
      </c>
      <c r="C3548" s="16">
        <v>41</v>
      </c>
      <c r="D3548" s="37" t="s">
        <v>1228</v>
      </c>
      <c r="E3548" s="16">
        <v>41551</v>
      </c>
      <c r="F3548" s="37" t="s">
        <v>730</v>
      </c>
      <c r="G3548" s="16">
        <v>4170</v>
      </c>
      <c r="H3548" s="37">
        <v>417048</v>
      </c>
      <c r="I3548" s="16" t="s">
        <v>1163</v>
      </c>
      <c r="J3548" s="16" t="s">
        <v>2599</v>
      </c>
      <c r="K3548" s="16" t="s">
        <v>1888</v>
      </c>
      <c r="L3548" s="16" t="s">
        <v>6147</v>
      </c>
      <c r="M3548" s="16" t="s">
        <v>1134</v>
      </c>
      <c r="N3548" s="16" t="s">
        <v>1135</v>
      </c>
      <c r="O3548" s="16" t="s">
        <v>9790</v>
      </c>
      <c r="P3548" s="40" t="s">
        <v>10074</v>
      </c>
    </row>
    <row r="3549" spans="1:16" ht="15" x14ac:dyDescent="0.25">
      <c r="A3549" s="37">
        <v>271077</v>
      </c>
      <c r="B3549" s="16">
        <v>1831</v>
      </c>
      <c r="C3549" s="16">
        <v>27</v>
      </c>
      <c r="D3549" s="37" t="s">
        <v>1311</v>
      </c>
      <c r="E3549" s="16">
        <v>27787</v>
      </c>
      <c r="F3549" s="37" t="s">
        <v>9791</v>
      </c>
      <c r="G3549" s="16">
        <v>2710</v>
      </c>
      <c r="H3549" s="37">
        <v>271077</v>
      </c>
      <c r="I3549" s="16" t="s">
        <v>9792</v>
      </c>
      <c r="J3549" s="16" t="s">
        <v>9793</v>
      </c>
      <c r="K3549" s="16" t="s">
        <v>3324</v>
      </c>
      <c r="L3549" s="16" t="s">
        <v>2343</v>
      </c>
      <c r="M3549" s="16" t="s">
        <v>1134</v>
      </c>
      <c r="N3549" s="16" t="s">
        <v>1135</v>
      </c>
      <c r="O3549" s="16" t="s">
        <v>9794</v>
      </c>
      <c r="P3549" s="40" t="s">
        <v>10074</v>
      </c>
    </row>
    <row r="3550" spans="1:16" ht="15" x14ac:dyDescent="0.25">
      <c r="A3550" s="37">
        <v>760032</v>
      </c>
      <c r="B3550" s="16">
        <v>3267</v>
      </c>
      <c r="C3550" s="16">
        <v>76</v>
      </c>
      <c r="D3550" s="37" t="s">
        <v>1285</v>
      </c>
      <c r="E3550" s="16">
        <v>76001</v>
      </c>
      <c r="F3550" s="37" t="s">
        <v>191</v>
      </c>
      <c r="G3550" s="16">
        <v>7600</v>
      </c>
      <c r="H3550" s="37">
        <v>760032</v>
      </c>
      <c r="I3550" s="16" t="s">
        <v>9795</v>
      </c>
      <c r="J3550" s="16" t="s">
        <v>3847</v>
      </c>
      <c r="K3550" s="16" t="s">
        <v>1288</v>
      </c>
      <c r="L3550" s="16" t="s">
        <v>1140</v>
      </c>
      <c r="M3550" s="16" t="s">
        <v>1142</v>
      </c>
      <c r="N3550" s="16" t="s">
        <v>9796</v>
      </c>
      <c r="O3550" s="16" t="s">
        <v>1144</v>
      </c>
      <c r="P3550" s="40" t="s">
        <v>10074</v>
      </c>
    </row>
    <row r="3551" spans="1:16" ht="15" x14ac:dyDescent="0.25">
      <c r="A3551" s="37">
        <v>527528</v>
      </c>
      <c r="B3551" s="16">
        <v>2480</v>
      </c>
      <c r="C3551" s="16">
        <v>52</v>
      </c>
      <c r="D3551" s="37" t="s">
        <v>1222</v>
      </c>
      <c r="E3551" s="16">
        <v>52250</v>
      </c>
      <c r="F3551" s="37" t="s">
        <v>1319</v>
      </c>
      <c r="G3551" s="16">
        <v>5275</v>
      </c>
      <c r="H3551" s="37">
        <v>527528</v>
      </c>
      <c r="I3551" s="16" t="s">
        <v>5075</v>
      </c>
      <c r="J3551" s="16" t="s">
        <v>1320</v>
      </c>
      <c r="K3551" s="16" t="s">
        <v>5076</v>
      </c>
      <c r="L3551" s="16" t="s">
        <v>1323</v>
      </c>
      <c r="M3551" s="16" t="s">
        <v>1134</v>
      </c>
      <c r="N3551" s="16" t="s">
        <v>1135</v>
      </c>
      <c r="O3551" s="16" t="s">
        <v>1144</v>
      </c>
      <c r="P3551" s="40" t="s">
        <v>10074</v>
      </c>
    </row>
    <row r="3552" spans="1:16" ht="15" x14ac:dyDescent="0.25">
      <c r="A3552" s="37">
        <v>195509</v>
      </c>
      <c r="B3552" s="16">
        <v>1301</v>
      </c>
      <c r="C3552" s="16">
        <v>19</v>
      </c>
      <c r="D3552" s="37" t="s">
        <v>1196</v>
      </c>
      <c r="E3552" s="16">
        <v>19532</v>
      </c>
      <c r="F3552" s="37" t="s">
        <v>5847</v>
      </c>
      <c r="G3552" s="16">
        <v>1955</v>
      </c>
      <c r="H3552" s="37">
        <v>195509</v>
      </c>
      <c r="I3552" s="16" t="s">
        <v>2650</v>
      </c>
      <c r="J3552" s="16" t="s">
        <v>9802</v>
      </c>
      <c r="K3552" s="16" t="s">
        <v>2650</v>
      </c>
      <c r="L3552" s="16" t="s">
        <v>9803</v>
      </c>
      <c r="M3552" s="16" t="s">
        <v>1134</v>
      </c>
      <c r="N3552" s="16" t="s">
        <v>1135</v>
      </c>
      <c r="O3552" s="16" t="s">
        <v>9804</v>
      </c>
      <c r="P3552" s="40" t="s">
        <v>10074</v>
      </c>
    </row>
    <row r="3553" spans="1:16" ht="15" x14ac:dyDescent="0.25">
      <c r="A3553" s="37">
        <v>953001</v>
      </c>
      <c r="B3553" s="16">
        <v>3625</v>
      </c>
      <c r="C3553" s="16">
        <v>95</v>
      </c>
      <c r="D3553" s="37" t="s">
        <v>2963</v>
      </c>
      <c r="E3553" s="16">
        <v>95015</v>
      </c>
      <c r="F3553" s="37" t="s">
        <v>1797</v>
      </c>
      <c r="G3553" s="16">
        <v>9530</v>
      </c>
      <c r="H3553" s="37">
        <v>953001</v>
      </c>
      <c r="I3553" s="16" t="s">
        <v>2084</v>
      </c>
      <c r="J3553" s="16" t="s">
        <v>1140</v>
      </c>
      <c r="K3553" s="16" t="s">
        <v>1140</v>
      </c>
      <c r="L3553" s="16" t="s">
        <v>2088</v>
      </c>
      <c r="M3553" s="16" t="s">
        <v>1142</v>
      </c>
      <c r="N3553" s="16" t="s">
        <v>1135</v>
      </c>
      <c r="O3553" s="16" t="s">
        <v>1144</v>
      </c>
      <c r="P3553" s="40" t="s">
        <v>10074</v>
      </c>
    </row>
    <row r="3554" spans="1:16" ht="15" x14ac:dyDescent="0.25">
      <c r="A3554" s="37">
        <v>56050</v>
      </c>
      <c r="B3554" s="16">
        <v>288</v>
      </c>
      <c r="C3554" s="16">
        <v>5</v>
      </c>
      <c r="D3554" s="37" t="s">
        <v>80</v>
      </c>
      <c r="E3554" s="16">
        <v>5364</v>
      </c>
      <c r="F3554" s="37" t="s">
        <v>8435</v>
      </c>
      <c r="G3554" s="16">
        <v>560</v>
      </c>
      <c r="H3554" s="37">
        <v>56050</v>
      </c>
      <c r="I3554" s="16" t="s">
        <v>1239</v>
      </c>
      <c r="J3554" s="16" t="s">
        <v>5935</v>
      </c>
      <c r="K3554" s="16" t="s">
        <v>2615</v>
      </c>
      <c r="L3554" s="16" t="s">
        <v>1140</v>
      </c>
      <c r="M3554" s="16" t="s">
        <v>1142</v>
      </c>
      <c r="N3554" s="16" t="s">
        <v>1135</v>
      </c>
      <c r="O3554" s="16" t="s">
        <v>1144</v>
      </c>
      <c r="P3554" s="40" t="s">
        <v>10074</v>
      </c>
    </row>
    <row r="3555" spans="1:16" ht="15" x14ac:dyDescent="0.25">
      <c r="A3555" s="37">
        <v>231547</v>
      </c>
      <c r="B3555" s="16">
        <v>1439</v>
      </c>
      <c r="C3555" s="16">
        <v>23</v>
      </c>
      <c r="D3555" s="37" t="s">
        <v>1218</v>
      </c>
      <c r="E3555" s="16">
        <v>23586</v>
      </c>
      <c r="F3555" s="37" t="s">
        <v>4057</v>
      </c>
      <c r="G3555" s="16">
        <v>2315</v>
      </c>
      <c r="H3555" s="37">
        <v>231547</v>
      </c>
      <c r="I3555" s="16" t="s">
        <v>9805</v>
      </c>
      <c r="J3555" s="16" t="s">
        <v>2277</v>
      </c>
      <c r="K3555" s="16" t="s">
        <v>9806</v>
      </c>
      <c r="L3555" s="16" t="s">
        <v>9807</v>
      </c>
      <c r="M3555" s="16" t="s">
        <v>1134</v>
      </c>
      <c r="N3555" s="16" t="s">
        <v>1135</v>
      </c>
      <c r="O3555" s="16" t="s">
        <v>9808</v>
      </c>
      <c r="P3555" s="40" t="s">
        <v>10074</v>
      </c>
    </row>
    <row r="3556" spans="1:16" ht="15" x14ac:dyDescent="0.25">
      <c r="A3556" s="37">
        <v>52430</v>
      </c>
      <c r="B3556" s="16">
        <v>118</v>
      </c>
      <c r="C3556" s="16">
        <v>5</v>
      </c>
      <c r="D3556" s="37" t="s">
        <v>80</v>
      </c>
      <c r="E3556" s="16">
        <v>5250</v>
      </c>
      <c r="F3556" s="37" t="s">
        <v>5620</v>
      </c>
      <c r="G3556" s="16">
        <v>524</v>
      </c>
      <c r="H3556" s="37">
        <v>52430</v>
      </c>
      <c r="I3556" s="16" t="s">
        <v>3822</v>
      </c>
      <c r="J3556" s="16" t="s">
        <v>9813</v>
      </c>
      <c r="K3556" s="16" t="s">
        <v>9814</v>
      </c>
      <c r="L3556" s="16" t="s">
        <v>1140</v>
      </c>
      <c r="M3556" s="16" t="s">
        <v>1142</v>
      </c>
      <c r="N3556" s="16" t="s">
        <v>9815</v>
      </c>
      <c r="O3556" s="16" t="s">
        <v>9816</v>
      </c>
      <c r="P3556" s="40" t="s">
        <v>10074</v>
      </c>
    </row>
    <row r="3557" spans="1:16" ht="15" x14ac:dyDescent="0.25">
      <c r="A3557" s="37">
        <v>760046</v>
      </c>
      <c r="B3557" s="16">
        <v>3278</v>
      </c>
      <c r="C3557" s="16">
        <v>76</v>
      </c>
      <c r="D3557" s="37" t="s">
        <v>1285</v>
      </c>
      <c r="E3557" s="16">
        <v>76001</v>
      </c>
      <c r="F3557" s="37" t="s">
        <v>191</v>
      </c>
      <c r="G3557" s="16">
        <v>7600</v>
      </c>
      <c r="H3557" s="37">
        <v>760046</v>
      </c>
      <c r="I3557" s="16" t="s">
        <v>8153</v>
      </c>
      <c r="J3557" s="16" t="s">
        <v>9817</v>
      </c>
      <c r="K3557" s="16" t="s">
        <v>9818</v>
      </c>
      <c r="L3557" s="16" t="s">
        <v>1140</v>
      </c>
      <c r="M3557" s="16" t="s">
        <v>1142</v>
      </c>
      <c r="N3557" s="16" t="s">
        <v>9819</v>
      </c>
      <c r="O3557" s="16" t="s">
        <v>1144</v>
      </c>
      <c r="P3557" s="40" t="s">
        <v>10074</v>
      </c>
    </row>
    <row r="3558" spans="1:16" ht="15" x14ac:dyDescent="0.25">
      <c r="A3558" s="37">
        <v>205018</v>
      </c>
      <c r="B3558" s="16">
        <v>1381</v>
      </c>
      <c r="C3558" s="16">
        <v>20</v>
      </c>
      <c r="D3558" s="37" t="s">
        <v>1278</v>
      </c>
      <c r="E3558" s="16">
        <v>20011</v>
      </c>
      <c r="F3558" s="37" t="s">
        <v>32</v>
      </c>
      <c r="G3558" s="16">
        <v>2050</v>
      </c>
      <c r="H3558" s="37">
        <v>205018</v>
      </c>
      <c r="I3558" s="16" t="s">
        <v>2262</v>
      </c>
      <c r="J3558" s="16" t="s">
        <v>1236</v>
      </c>
      <c r="K3558" s="16" t="s">
        <v>9820</v>
      </c>
      <c r="L3558" s="16" t="s">
        <v>9821</v>
      </c>
      <c r="M3558" s="16" t="s">
        <v>1134</v>
      </c>
      <c r="N3558" s="16" t="s">
        <v>1135</v>
      </c>
      <c r="O3558" s="16" t="s">
        <v>9822</v>
      </c>
      <c r="P3558" s="40" t="s">
        <v>10074</v>
      </c>
    </row>
    <row r="3559" spans="1:16" ht="15" x14ac:dyDescent="0.25">
      <c r="A3559" s="37">
        <v>853050</v>
      </c>
      <c r="B3559" s="16">
        <v>3470</v>
      </c>
      <c r="C3559" s="16">
        <v>85</v>
      </c>
      <c r="D3559" s="37" t="s">
        <v>1358</v>
      </c>
      <c r="E3559" s="16">
        <v>85230</v>
      </c>
      <c r="F3559" s="37" t="s">
        <v>1700</v>
      </c>
      <c r="G3559" s="16">
        <v>8530</v>
      </c>
      <c r="H3559" s="37">
        <v>853050</v>
      </c>
      <c r="I3559" s="16" t="s">
        <v>1140</v>
      </c>
      <c r="J3559" s="16" t="s">
        <v>1140</v>
      </c>
      <c r="K3559" s="16" t="s">
        <v>1140</v>
      </c>
      <c r="L3559" s="16" t="s">
        <v>1140</v>
      </c>
      <c r="M3559" s="16" t="s">
        <v>1142</v>
      </c>
      <c r="N3559" s="16" t="s">
        <v>1135</v>
      </c>
      <c r="O3559" s="16" t="s">
        <v>1144</v>
      </c>
      <c r="P3559" s="40" t="s">
        <v>10074</v>
      </c>
    </row>
    <row r="3560" spans="1:16" ht="15" x14ac:dyDescent="0.25">
      <c r="A3560" s="37">
        <v>56450</v>
      </c>
      <c r="B3560" s="16">
        <v>304</v>
      </c>
      <c r="C3560" s="16">
        <v>5</v>
      </c>
      <c r="D3560" s="37" t="s">
        <v>80</v>
      </c>
      <c r="E3560" s="16">
        <v>5353</v>
      </c>
      <c r="F3560" s="37" t="s">
        <v>9476</v>
      </c>
      <c r="G3560" s="16">
        <v>564</v>
      </c>
      <c r="H3560" s="37">
        <v>56450</v>
      </c>
      <c r="I3560" s="16" t="s">
        <v>1140</v>
      </c>
      <c r="J3560" s="16" t="s">
        <v>1140</v>
      </c>
      <c r="K3560" s="16" t="s">
        <v>1140</v>
      </c>
      <c r="L3560" s="16" t="s">
        <v>1140</v>
      </c>
      <c r="M3560" s="16" t="s">
        <v>1142</v>
      </c>
      <c r="N3560" s="16" t="s">
        <v>1135</v>
      </c>
      <c r="O3560" s="16" t="s">
        <v>1144</v>
      </c>
      <c r="P3560" s="40" t="s">
        <v>10074</v>
      </c>
    </row>
    <row r="3561" spans="1:16" ht="15" x14ac:dyDescent="0.25">
      <c r="A3561" s="37">
        <v>234008</v>
      </c>
      <c r="B3561" s="16">
        <v>1493</v>
      </c>
      <c r="C3561" s="16">
        <v>23</v>
      </c>
      <c r="D3561" s="37" t="s">
        <v>1218</v>
      </c>
      <c r="E3561" s="16">
        <v>23466</v>
      </c>
      <c r="F3561" s="37" t="s">
        <v>621</v>
      </c>
      <c r="G3561" s="16">
        <v>2340</v>
      </c>
      <c r="H3561" s="37">
        <v>234008</v>
      </c>
      <c r="I3561" s="16" t="s">
        <v>9824</v>
      </c>
      <c r="J3561" s="16" t="s">
        <v>9825</v>
      </c>
      <c r="K3561" s="16" t="s">
        <v>9826</v>
      </c>
      <c r="L3561" s="16" t="s">
        <v>9827</v>
      </c>
      <c r="M3561" s="16" t="s">
        <v>1134</v>
      </c>
      <c r="N3561" s="16" t="s">
        <v>9828</v>
      </c>
      <c r="O3561" s="16" t="s">
        <v>9829</v>
      </c>
      <c r="P3561" s="40" t="s">
        <v>10074</v>
      </c>
    </row>
    <row r="3562" spans="1:16" ht="15" x14ac:dyDescent="0.25">
      <c r="A3562" s="37">
        <v>473008</v>
      </c>
      <c r="B3562" s="16">
        <v>2113</v>
      </c>
      <c r="C3562" s="16">
        <v>47</v>
      </c>
      <c r="D3562" s="37" t="s">
        <v>1158</v>
      </c>
      <c r="E3562" s="16">
        <v>47692</v>
      </c>
      <c r="F3562" s="37" t="s">
        <v>904</v>
      </c>
      <c r="G3562" s="16">
        <v>4730</v>
      </c>
      <c r="H3562" s="37">
        <v>473008</v>
      </c>
      <c r="I3562" s="16" t="s">
        <v>5316</v>
      </c>
      <c r="J3562" s="16" t="s">
        <v>9830</v>
      </c>
      <c r="K3562" s="16" t="s">
        <v>1163</v>
      </c>
      <c r="L3562" s="16" t="s">
        <v>1451</v>
      </c>
      <c r="M3562" s="16" t="s">
        <v>1134</v>
      </c>
      <c r="N3562" s="16" t="s">
        <v>1135</v>
      </c>
      <c r="O3562" s="16" t="s">
        <v>9831</v>
      </c>
      <c r="P3562" s="40" t="s">
        <v>10074</v>
      </c>
    </row>
    <row r="3563" spans="1:16" ht="15" x14ac:dyDescent="0.25">
      <c r="A3563" s="37">
        <v>153480</v>
      </c>
      <c r="B3563" s="16">
        <v>886</v>
      </c>
      <c r="C3563" s="16">
        <v>15</v>
      </c>
      <c r="D3563" s="37" t="s">
        <v>50</v>
      </c>
      <c r="E3563" s="16">
        <v>15764</v>
      </c>
      <c r="F3563" s="37" t="s">
        <v>974</v>
      </c>
      <c r="G3563" s="16">
        <v>1534</v>
      </c>
      <c r="H3563" s="37">
        <v>153480</v>
      </c>
      <c r="I3563" s="16" t="s">
        <v>1140</v>
      </c>
      <c r="J3563" s="16" t="s">
        <v>1140</v>
      </c>
      <c r="K3563" s="16" t="s">
        <v>1140</v>
      </c>
      <c r="L3563" s="16" t="s">
        <v>1140</v>
      </c>
      <c r="M3563" s="16" t="s">
        <v>1142</v>
      </c>
      <c r="N3563" s="16" t="s">
        <v>1135</v>
      </c>
      <c r="O3563" s="16" t="s">
        <v>1144</v>
      </c>
      <c r="P3563" s="40" t="s">
        <v>10074</v>
      </c>
    </row>
    <row r="3564" spans="1:16" ht="15" x14ac:dyDescent="0.25">
      <c r="A3564" s="37">
        <v>813018</v>
      </c>
      <c r="B3564" s="16">
        <v>3421</v>
      </c>
      <c r="C3564" s="16">
        <v>81</v>
      </c>
      <c r="D3564" s="37" t="s">
        <v>1899</v>
      </c>
      <c r="E3564" s="16">
        <v>81591</v>
      </c>
      <c r="F3564" s="37" t="s">
        <v>4821</v>
      </c>
      <c r="G3564" s="16">
        <v>8130</v>
      </c>
      <c r="H3564" s="37">
        <v>813018</v>
      </c>
      <c r="I3564" s="16" t="s">
        <v>4823</v>
      </c>
      <c r="J3564" s="16" t="s">
        <v>3696</v>
      </c>
      <c r="K3564" s="16" t="s">
        <v>9020</v>
      </c>
      <c r="L3564" s="16" t="s">
        <v>1644</v>
      </c>
      <c r="M3564" s="16" t="s">
        <v>1134</v>
      </c>
      <c r="N3564" s="16" t="s">
        <v>1135</v>
      </c>
      <c r="O3564" s="16" t="s">
        <v>9832</v>
      </c>
      <c r="P3564" s="40" t="s">
        <v>10074</v>
      </c>
    </row>
    <row r="3565" spans="1:16" ht="15" x14ac:dyDescent="0.25">
      <c r="A3565" s="37">
        <v>478028</v>
      </c>
      <c r="B3565" s="16">
        <v>2181</v>
      </c>
      <c r="C3565" s="16">
        <v>47</v>
      </c>
      <c r="D3565" s="37" t="s">
        <v>1158</v>
      </c>
      <c r="E3565" s="16">
        <v>47980</v>
      </c>
      <c r="F3565" s="37" t="s">
        <v>2333</v>
      </c>
      <c r="G3565" s="16">
        <v>4780</v>
      </c>
      <c r="H3565" s="37">
        <v>478028</v>
      </c>
      <c r="I3565" s="16" t="s">
        <v>1724</v>
      </c>
      <c r="J3565" s="16" t="s">
        <v>9833</v>
      </c>
      <c r="K3565" s="16" t="s">
        <v>3593</v>
      </c>
      <c r="L3565" s="16" t="s">
        <v>4635</v>
      </c>
      <c r="M3565" s="16" t="s">
        <v>1134</v>
      </c>
      <c r="N3565" s="16" t="s">
        <v>9834</v>
      </c>
      <c r="O3565" s="16" t="s">
        <v>1144</v>
      </c>
      <c r="P3565" s="40" t="s">
        <v>10074</v>
      </c>
    </row>
    <row r="3566" spans="1:16" ht="15" x14ac:dyDescent="0.25">
      <c r="A3566" s="37">
        <v>910008</v>
      </c>
      <c r="B3566" s="16">
        <v>3547</v>
      </c>
      <c r="C3566" s="16">
        <v>91</v>
      </c>
      <c r="D3566" s="37" t="s">
        <v>1819</v>
      </c>
      <c r="E3566" s="16">
        <v>91001</v>
      </c>
      <c r="F3566" s="37" t="s">
        <v>2251</v>
      </c>
      <c r="G3566" s="16">
        <v>9100</v>
      </c>
      <c r="H3566" s="37">
        <v>910008</v>
      </c>
      <c r="I3566" s="16" t="s">
        <v>9097</v>
      </c>
      <c r="J3566" s="16" t="s">
        <v>8559</v>
      </c>
      <c r="K3566" s="16" t="s">
        <v>9098</v>
      </c>
      <c r="L3566" s="16" t="s">
        <v>9835</v>
      </c>
      <c r="M3566" s="16" t="s">
        <v>1134</v>
      </c>
      <c r="N3566" s="16" t="s">
        <v>1135</v>
      </c>
      <c r="O3566" s="16" t="s">
        <v>1144</v>
      </c>
      <c r="P3566" s="40" t="s">
        <v>10074</v>
      </c>
    </row>
    <row r="3567" spans="1:16" ht="15" x14ac:dyDescent="0.25">
      <c r="A3567" s="37">
        <v>231008</v>
      </c>
      <c r="B3567" s="16">
        <v>1421</v>
      </c>
      <c r="C3567" s="16">
        <v>23</v>
      </c>
      <c r="D3567" s="37" t="s">
        <v>1218</v>
      </c>
      <c r="E3567" s="16">
        <v>23500</v>
      </c>
      <c r="F3567" s="37" t="s">
        <v>3930</v>
      </c>
      <c r="G3567" s="16">
        <v>2310</v>
      </c>
      <c r="H3567" s="37">
        <v>231008</v>
      </c>
      <c r="I3567" s="16" t="s">
        <v>3932</v>
      </c>
      <c r="J3567" s="16" t="s">
        <v>6479</v>
      </c>
      <c r="K3567" s="16" t="s">
        <v>2277</v>
      </c>
      <c r="L3567" s="16" t="s">
        <v>1153</v>
      </c>
      <c r="M3567" s="16" t="s">
        <v>1134</v>
      </c>
      <c r="N3567" s="16" t="s">
        <v>1135</v>
      </c>
      <c r="O3567" s="16" t="s">
        <v>1144</v>
      </c>
      <c r="P3567" s="40" t="s">
        <v>10074</v>
      </c>
    </row>
    <row r="3568" spans="1:16" ht="15" x14ac:dyDescent="0.25">
      <c r="A3568" s="37">
        <v>252027</v>
      </c>
      <c r="B3568" s="16">
        <v>1668</v>
      </c>
      <c r="C3568" s="16">
        <v>25</v>
      </c>
      <c r="D3568" s="37" t="s">
        <v>1165</v>
      </c>
      <c r="E3568" s="16">
        <v>25649</v>
      </c>
      <c r="F3568" s="37" t="s">
        <v>851</v>
      </c>
      <c r="G3568" s="16">
        <v>2520</v>
      </c>
      <c r="H3568" s="37">
        <v>252027</v>
      </c>
      <c r="I3568" s="16" t="s">
        <v>6125</v>
      </c>
      <c r="J3568" s="16" t="s">
        <v>7563</v>
      </c>
      <c r="K3568" s="16" t="s">
        <v>2107</v>
      </c>
      <c r="L3568" s="16" t="s">
        <v>7527</v>
      </c>
      <c r="M3568" s="16" t="s">
        <v>1134</v>
      </c>
      <c r="N3568" s="16" t="s">
        <v>1135</v>
      </c>
      <c r="O3568" s="16" t="s">
        <v>9839</v>
      </c>
      <c r="P3568" s="40" t="s">
        <v>10074</v>
      </c>
    </row>
    <row r="3569" spans="1:16" ht="15" x14ac:dyDescent="0.25">
      <c r="A3569" s="37">
        <v>501051</v>
      </c>
      <c r="B3569" s="16">
        <v>2211</v>
      </c>
      <c r="C3569" s="16">
        <v>50</v>
      </c>
      <c r="D3569" s="37" t="s">
        <v>1179</v>
      </c>
      <c r="E3569" s="16">
        <v>50686</v>
      </c>
      <c r="F3569" s="37" t="s">
        <v>5036</v>
      </c>
      <c r="G3569" s="16">
        <v>5010</v>
      </c>
      <c r="H3569" s="37">
        <v>501051</v>
      </c>
      <c r="I3569" s="16" t="s">
        <v>1140</v>
      </c>
      <c r="J3569" s="16" t="s">
        <v>1140</v>
      </c>
      <c r="K3569" s="16" t="s">
        <v>1140</v>
      </c>
      <c r="L3569" s="16" t="s">
        <v>1140</v>
      </c>
      <c r="M3569" s="16" t="s">
        <v>1142</v>
      </c>
      <c r="N3569" s="16" t="s">
        <v>1135</v>
      </c>
      <c r="O3569" s="16" t="s">
        <v>1144</v>
      </c>
      <c r="P3569" s="40" t="s">
        <v>10074</v>
      </c>
    </row>
    <row r="3570" spans="1:16" ht="15" x14ac:dyDescent="0.25">
      <c r="A3570" s="37">
        <v>56868</v>
      </c>
      <c r="B3570" s="16">
        <v>328</v>
      </c>
      <c r="C3570" s="16">
        <v>5</v>
      </c>
      <c r="D3570" s="37" t="s">
        <v>80</v>
      </c>
      <c r="E3570" s="16">
        <v>5093</v>
      </c>
      <c r="F3570" s="37" t="s">
        <v>2146</v>
      </c>
      <c r="G3570" s="16">
        <v>568</v>
      </c>
      <c r="H3570" s="37">
        <v>56868</v>
      </c>
      <c r="I3570" s="16" t="s">
        <v>7313</v>
      </c>
      <c r="J3570" s="16" t="s">
        <v>2990</v>
      </c>
      <c r="K3570" s="16" t="s">
        <v>1745</v>
      </c>
      <c r="L3570" s="16" t="s">
        <v>1489</v>
      </c>
      <c r="M3570" s="16" t="s">
        <v>1134</v>
      </c>
      <c r="N3570" s="16" t="s">
        <v>1135</v>
      </c>
      <c r="O3570" s="16" t="s">
        <v>9840</v>
      </c>
      <c r="P3570" s="40" t="s">
        <v>10074</v>
      </c>
    </row>
    <row r="3571" spans="1:16" ht="15" x14ac:dyDescent="0.25">
      <c r="A3571" s="37">
        <v>56070</v>
      </c>
      <c r="B3571" s="16">
        <v>293</v>
      </c>
      <c r="C3571" s="16">
        <v>5</v>
      </c>
      <c r="D3571" s="37" t="s">
        <v>80</v>
      </c>
      <c r="E3571" s="16">
        <v>5091</v>
      </c>
      <c r="F3571" s="37" t="s">
        <v>8055</v>
      </c>
      <c r="G3571" s="16">
        <v>560</v>
      </c>
      <c r="H3571" s="37">
        <v>56070</v>
      </c>
      <c r="I3571" s="16" t="s">
        <v>1140</v>
      </c>
      <c r="J3571" s="16" t="s">
        <v>1140</v>
      </c>
      <c r="K3571" s="16" t="s">
        <v>1140</v>
      </c>
      <c r="L3571" s="16" t="s">
        <v>1140</v>
      </c>
      <c r="M3571" s="16" t="s">
        <v>1142</v>
      </c>
      <c r="N3571" s="16" t="s">
        <v>1135</v>
      </c>
      <c r="O3571" s="16" t="s">
        <v>1144</v>
      </c>
      <c r="P3571" s="40" t="s">
        <v>10074</v>
      </c>
    </row>
    <row r="3572" spans="1:16" ht="15" x14ac:dyDescent="0.25">
      <c r="A3572" s="37">
        <v>82060</v>
      </c>
      <c r="B3572" s="16">
        <v>418</v>
      </c>
      <c r="C3572" s="16">
        <v>8</v>
      </c>
      <c r="D3572" s="37" t="s">
        <v>1306</v>
      </c>
      <c r="E3572" s="16">
        <v>8849</v>
      </c>
      <c r="F3572" s="37" t="s">
        <v>1054</v>
      </c>
      <c r="G3572" s="16">
        <v>820</v>
      </c>
      <c r="H3572" s="37">
        <v>82060</v>
      </c>
      <c r="I3572" s="16" t="s">
        <v>2386</v>
      </c>
      <c r="J3572" s="16" t="s">
        <v>1265</v>
      </c>
      <c r="K3572" s="16" t="s">
        <v>1343</v>
      </c>
      <c r="L3572" s="16" t="s">
        <v>1140</v>
      </c>
      <c r="M3572" s="16" t="s">
        <v>1142</v>
      </c>
      <c r="N3572" s="16" t="s">
        <v>1135</v>
      </c>
      <c r="O3572" s="16" t="s">
        <v>1144</v>
      </c>
      <c r="P3572" s="40" t="s">
        <v>10074</v>
      </c>
    </row>
    <row r="3573" spans="1:16" ht="15" x14ac:dyDescent="0.25">
      <c r="A3573" s="37">
        <v>52410</v>
      </c>
      <c r="B3573" s="16">
        <v>112</v>
      </c>
      <c r="C3573" s="16">
        <v>5</v>
      </c>
      <c r="D3573" s="37" t="s">
        <v>80</v>
      </c>
      <c r="E3573" s="16">
        <v>5154</v>
      </c>
      <c r="F3573" s="37" t="s">
        <v>222</v>
      </c>
      <c r="G3573" s="16">
        <v>524</v>
      </c>
      <c r="H3573" s="37">
        <v>52410</v>
      </c>
      <c r="I3573" s="16" t="s">
        <v>1140</v>
      </c>
      <c r="J3573" s="16" t="s">
        <v>1140</v>
      </c>
      <c r="K3573" s="16" t="s">
        <v>9844</v>
      </c>
      <c r="L3573" s="16" t="s">
        <v>1140</v>
      </c>
      <c r="M3573" s="16" t="s">
        <v>1142</v>
      </c>
      <c r="N3573" s="16" t="s">
        <v>1135</v>
      </c>
      <c r="O3573" s="16" t="s">
        <v>1144</v>
      </c>
      <c r="P3573" s="40" t="s">
        <v>10074</v>
      </c>
    </row>
    <row r="3574" spans="1:16" ht="15" x14ac:dyDescent="0.25">
      <c r="A3574" s="37">
        <v>544510</v>
      </c>
      <c r="B3574" s="16">
        <v>2579</v>
      </c>
      <c r="C3574" s="16">
        <v>54</v>
      </c>
      <c r="D3574" s="37" t="s">
        <v>1259</v>
      </c>
      <c r="E3574" s="16">
        <v>54239</v>
      </c>
      <c r="F3574" s="37" t="s">
        <v>326</v>
      </c>
      <c r="G3574" s="16">
        <v>5445</v>
      </c>
      <c r="H3574" s="37">
        <v>544510</v>
      </c>
      <c r="I3574" s="16" t="s">
        <v>8962</v>
      </c>
      <c r="J3574" s="16" t="s">
        <v>4082</v>
      </c>
      <c r="K3574" s="16" t="s">
        <v>1284</v>
      </c>
      <c r="L3574" s="16" t="s">
        <v>1141</v>
      </c>
      <c r="M3574" s="16" t="s">
        <v>1142</v>
      </c>
      <c r="N3574" s="16" t="s">
        <v>9845</v>
      </c>
      <c r="O3574" s="16" t="s">
        <v>1144</v>
      </c>
      <c r="P3574" s="40" t="s">
        <v>10074</v>
      </c>
    </row>
    <row r="3575" spans="1:16" ht="15" x14ac:dyDescent="0.25">
      <c r="A3575" s="37">
        <v>528503</v>
      </c>
      <c r="B3575" s="16">
        <v>2512</v>
      </c>
      <c r="C3575" s="16">
        <v>52</v>
      </c>
      <c r="D3575" s="37" t="s">
        <v>1222</v>
      </c>
      <c r="E3575" s="16">
        <v>52835</v>
      </c>
      <c r="F3575" s="37" t="s">
        <v>1223</v>
      </c>
      <c r="G3575" s="16">
        <v>5285</v>
      </c>
      <c r="H3575" s="37">
        <v>528503</v>
      </c>
      <c r="I3575" s="16" t="s">
        <v>5245</v>
      </c>
      <c r="J3575" s="16" t="s">
        <v>1140</v>
      </c>
      <c r="K3575" s="16" t="s">
        <v>1140</v>
      </c>
      <c r="L3575" s="16" t="s">
        <v>1140</v>
      </c>
      <c r="M3575" s="16" t="s">
        <v>1142</v>
      </c>
      <c r="N3575" s="16" t="s">
        <v>1135</v>
      </c>
      <c r="O3575" s="16" t="s">
        <v>1144</v>
      </c>
      <c r="P3575" s="40" t="s">
        <v>10074</v>
      </c>
    </row>
    <row r="3576" spans="1:16" ht="15" x14ac:dyDescent="0.25">
      <c r="A3576" s="37">
        <v>271070</v>
      </c>
      <c r="B3576" s="16">
        <v>1830</v>
      </c>
      <c r="C3576" s="16">
        <v>27</v>
      </c>
      <c r="D3576" s="37" t="s">
        <v>1311</v>
      </c>
      <c r="E3576" s="16">
        <v>27787</v>
      </c>
      <c r="F3576" s="37" t="s">
        <v>9791</v>
      </c>
      <c r="G3576" s="16">
        <v>2710</v>
      </c>
      <c r="H3576" s="37">
        <v>271070</v>
      </c>
      <c r="I3576" s="16" t="s">
        <v>2029</v>
      </c>
      <c r="J3576" s="16" t="s">
        <v>1689</v>
      </c>
      <c r="K3576" s="16" t="s">
        <v>1345</v>
      </c>
      <c r="L3576" s="16" t="s">
        <v>3140</v>
      </c>
      <c r="M3576" s="16" t="s">
        <v>1142</v>
      </c>
      <c r="N3576" s="16" t="s">
        <v>1135</v>
      </c>
      <c r="O3576" s="16" t="s">
        <v>1144</v>
      </c>
      <c r="P3576" s="40" t="s">
        <v>10074</v>
      </c>
    </row>
    <row r="3577" spans="1:16" ht="15" x14ac:dyDescent="0.25">
      <c r="A3577" s="37">
        <v>57830</v>
      </c>
      <c r="B3577" s="16">
        <v>368</v>
      </c>
      <c r="C3577" s="16">
        <v>5</v>
      </c>
      <c r="D3577" s="37" t="s">
        <v>80</v>
      </c>
      <c r="E3577" s="16">
        <v>5665</v>
      </c>
      <c r="F3577" s="37" t="s">
        <v>2034</v>
      </c>
      <c r="G3577" s="16">
        <v>578</v>
      </c>
      <c r="H3577" s="37">
        <v>57830</v>
      </c>
      <c r="I3577" s="16" t="s">
        <v>9846</v>
      </c>
      <c r="J3577" s="16" t="s">
        <v>4954</v>
      </c>
      <c r="K3577" s="16" t="s">
        <v>9847</v>
      </c>
      <c r="L3577" s="16" t="s">
        <v>2134</v>
      </c>
      <c r="M3577" s="16" t="s">
        <v>1142</v>
      </c>
      <c r="N3577" s="16" t="s">
        <v>1135</v>
      </c>
      <c r="O3577" s="16" t="s">
        <v>1144</v>
      </c>
      <c r="P3577" s="40" t="s">
        <v>10074</v>
      </c>
    </row>
    <row r="3578" spans="1:16" ht="15" x14ac:dyDescent="0.25">
      <c r="A3578" s="37">
        <v>52078</v>
      </c>
      <c r="B3578" s="16">
        <v>110</v>
      </c>
      <c r="C3578" s="16">
        <v>5</v>
      </c>
      <c r="D3578" s="37" t="s">
        <v>80</v>
      </c>
      <c r="E3578" s="16">
        <v>5361</v>
      </c>
      <c r="F3578" s="37" t="s">
        <v>3203</v>
      </c>
      <c r="G3578" s="16">
        <v>520</v>
      </c>
      <c r="H3578" s="37">
        <v>52078</v>
      </c>
      <c r="I3578" s="16" t="s">
        <v>5522</v>
      </c>
      <c r="J3578" s="16" t="s">
        <v>9848</v>
      </c>
      <c r="K3578" s="16" t="s">
        <v>9849</v>
      </c>
      <c r="L3578" s="16" t="s">
        <v>3206</v>
      </c>
      <c r="M3578" s="16" t="s">
        <v>1134</v>
      </c>
      <c r="N3578" s="16" t="s">
        <v>1135</v>
      </c>
      <c r="O3578" s="16" t="s">
        <v>9850</v>
      </c>
      <c r="P3578" s="40" t="s">
        <v>10074</v>
      </c>
    </row>
    <row r="3579" spans="1:16" ht="15" x14ac:dyDescent="0.25">
      <c r="A3579" s="37">
        <v>234017</v>
      </c>
      <c r="B3579" s="16">
        <v>1495</v>
      </c>
      <c r="C3579" s="16">
        <v>23</v>
      </c>
      <c r="D3579" s="37" t="s">
        <v>1218</v>
      </c>
      <c r="E3579" s="16">
        <v>23682</v>
      </c>
      <c r="F3579" s="37" t="s">
        <v>2085</v>
      </c>
      <c r="G3579" s="16">
        <v>2340</v>
      </c>
      <c r="H3579" s="37">
        <v>234017</v>
      </c>
      <c r="I3579" s="16" t="s">
        <v>1662</v>
      </c>
      <c r="J3579" s="16" t="s">
        <v>5522</v>
      </c>
      <c r="K3579" s="16" t="s">
        <v>9851</v>
      </c>
      <c r="L3579" s="16" t="s">
        <v>9827</v>
      </c>
      <c r="M3579" s="16" t="s">
        <v>1134</v>
      </c>
      <c r="N3579" s="16" t="s">
        <v>1135</v>
      </c>
      <c r="O3579" s="16" t="s">
        <v>9852</v>
      </c>
      <c r="P3579" s="40" t="s">
        <v>10074</v>
      </c>
    </row>
    <row r="3580" spans="1:16" ht="15" x14ac:dyDescent="0.25">
      <c r="A3580" s="37">
        <v>271057</v>
      </c>
      <c r="B3580" s="16">
        <v>1828</v>
      </c>
      <c r="C3580" s="16">
        <v>27</v>
      </c>
      <c r="D3580" s="37" t="s">
        <v>1311</v>
      </c>
      <c r="E3580" s="16">
        <v>27073</v>
      </c>
      <c r="F3580" s="37" t="s">
        <v>7132</v>
      </c>
      <c r="G3580" s="16">
        <v>2710</v>
      </c>
      <c r="H3580" s="37">
        <v>271057</v>
      </c>
      <c r="I3580" s="16" t="s">
        <v>9853</v>
      </c>
      <c r="J3580" s="16" t="s">
        <v>9854</v>
      </c>
      <c r="K3580" s="16" t="s">
        <v>8057</v>
      </c>
      <c r="L3580" s="16" t="s">
        <v>8988</v>
      </c>
      <c r="M3580" s="16" t="s">
        <v>1134</v>
      </c>
      <c r="N3580" s="16" t="s">
        <v>1135</v>
      </c>
      <c r="O3580" s="16" t="s">
        <v>1144</v>
      </c>
      <c r="P3580" s="40" t="s">
        <v>10074</v>
      </c>
    </row>
    <row r="3581" spans="1:16" ht="15" x14ac:dyDescent="0.25">
      <c r="A3581" s="37">
        <v>917018</v>
      </c>
      <c r="B3581" s="16">
        <v>3576</v>
      </c>
      <c r="C3581" s="16">
        <v>91</v>
      </c>
      <c r="D3581" s="37" t="s">
        <v>1819</v>
      </c>
      <c r="E3581" s="16">
        <v>91407</v>
      </c>
      <c r="F3581" s="37" t="s">
        <v>3514</v>
      </c>
      <c r="G3581" s="16">
        <v>9170</v>
      </c>
      <c r="H3581" s="37">
        <v>917018</v>
      </c>
      <c r="I3581" s="16" t="s">
        <v>3777</v>
      </c>
      <c r="J3581" s="16" t="s">
        <v>9096</v>
      </c>
      <c r="K3581" s="16" t="s">
        <v>3833</v>
      </c>
      <c r="L3581" s="16" t="s">
        <v>6533</v>
      </c>
      <c r="M3581" s="16" t="s">
        <v>1134</v>
      </c>
      <c r="N3581" s="16" t="s">
        <v>1135</v>
      </c>
      <c r="O3581" s="16" t="s">
        <v>1144</v>
      </c>
      <c r="P3581" s="40" t="s">
        <v>10074</v>
      </c>
    </row>
    <row r="3582" spans="1:16" ht="15" x14ac:dyDescent="0.25">
      <c r="A3582" s="37">
        <v>860007</v>
      </c>
      <c r="B3582" s="16">
        <v>3503</v>
      </c>
      <c r="C3582" s="16">
        <v>86</v>
      </c>
      <c r="D3582" s="37" t="s">
        <v>1807</v>
      </c>
      <c r="E3582" s="16">
        <v>86001</v>
      </c>
      <c r="F3582" s="37" t="s">
        <v>6242</v>
      </c>
      <c r="G3582" s="16">
        <v>8600</v>
      </c>
      <c r="H3582" s="37">
        <v>860007</v>
      </c>
      <c r="I3582" s="16" t="s">
        <v>6753</v>
      </c>
      <c r="J3582" s="16" t="s">
        <v>6970</v>
      </c>
      <c r="K3582" s="16" t="s">
        <v>9862</v>
      </c>
      <c r="L3582" s="16" t="s">
        <v>9863</v>
      </c>
      <c r="M3582" s="16" t="s">
        <v>1134</v>
      </c>
      <c r="N3582" s="16" t="s">
        <v>1135</v>
      </c>
      <c r="O3582" s="16" t="s">
        <v>9864</v>
      </c>
      <c r="P3582" s="40" t="s">
        <v>10074</v>
      </c>
    </row>
    <row r="3583" spans="1:16" ht="15" x14ac:dyDescent="0.25">
      <c r="A3583" s="37">
        <v>527507</v>
      </c>
      <c r="B3583" s="16">
        <v>2476</v>
      </c>
      <c r="C3583" s="16">
        <v>52</v>
      </c>
      <c r="D3583" s="37" t="s">
        <v>1222</v>
      </c>
      <c r="E3583" s="16">
        <v>52696</v>
      </c>
      <c r="F3583" s="37" t="s">
        <v>910</v>
      </c>
      <c r="G3583" s="16">
        <v>5275</v>
      </c>
      <c r="H3583" s="37">
        <v>527507</v>
      </c>
      <c r="I3583" s="16" t="s">
        <v>9865</v>
      </c>
      <c r="J3583" s="16" t="s">
        <v>3196</v>
      </c>
      <c r="K3583" s="16" t="s">
        <v>9866</v>
      </c>
      <c r="L3583" s="16" t="s">
        <v>3196</v>
      </c>
      <c r="M3583" s="16" t="s">
        <v>1134</v>
      </c>
      <c r="N3583" s="16" t="s">
        <v>1135</v>
      </c>
      <c r="O3583" s="16" t="s">
        <v>9867</v>
      </c>
      <c r="P3583" s="40" t="s">
        <v>10074</v>
      </c>
    </row>
    <row r="3584" spans="1:16" ht="15" x14ac:dyDescent="0.25">
      <c r="A3584" s="37">
        <v>411067</v>
      </c>
      <c r="B3584" s="16">
        <v>1928</v>
      </c>
      <c r="C3584" s="16">
        <v>41</v>
      </c>
      <c r="D3584" s="37" t="s">
        <v>1228</v>
      </c>
      <c r="E3584" s="16">
        <v>41078</v>
      </c>
      <c r="F3584" s="37" t="s">
        <v>5946</v>
      </c>
      <c r="G3584" s="16">
        <v>4110</v>
      </c>
      <c r="H3584" s="37">
        <v>411067</v>
      </c>
      <c r="I3584" s="16" t="s">
        <v>9872</v>
      </c>
      <c r="J3584" s="16" t="s">
        <v>9873</v>
      </c>
      <c r="K3584" s="16" t="s">
        <v>6353</v>
      </c>
      <c r="L3584" s="16" t="s">
        <v>4865</v>
      </c>
      <c r="M3584" s="16" t="s">
        <v>1134</v>
      </c>
      <c r="N3584" s="16" t="s">
        <v>1135</v>
      </c>
      <c r="O3584" s="16" t="s">
        <v>9874</v>
      </c>
      <c r="P3584" s="40" t="s">
        <v>10074</v>
      </c>
    </row>
    <row r="3585" spans="1:16" ht="15" x14ac:dyDescent="0.25">
      <c r="A3585" s="37">
        <v>523528</v>
      </c>
      <c r="B3585" s="16">
        <v>2386</v>
      </c>
      <c r="C3585" s="16">
        <v>52</v>
      </c>
      <c r="D3585" s="37" t="s">
        <v>1222</v>
      </c>
      <c r="E3585" s="16">
        <v>52287</v>
      </c>
      <c r="F3585" s="37" t="s">
        <v>4480</v>
      </c>
      <c r="G3585" s="16">
        <v>5235</v>
      </c>
      <c r="H3585" s="37">
        <v>523528</v>
      </c>
      <c r="I3585" s="16" t="s">
        <v>9875</v>
      </c>
      <c r="J3585" s="16" t="s">
        <v>4231</v>
      </c>
      <c r="K3585" s="16" t="s">
        <v>4347</v>
      </c>
      <c r="L3585" s="16" t="s">
        <v>4482</v>
      </c>
      <c r="M3585" s="16" t="s">
        <v>1134</v>
      </c>
      <c r="N3585" s="16" t="s">
        <v>1135</v>
      </c>
      <c r="O3585" s="16" t="s">
        <v>9876</v>
      </c>
      <c r="P3585" s="40" t="s">
        <v>10074</v>
      </c>
    </row>
    <row r="3586" spans="1:16" ht="15" x14ac:dyDescent="0.25">
      <c r="A3586" s="37">
        <v>548018</v>
      </c>
      <c r="B3586" s="16">
        <v>2647</v>
      </c>
      <c r="C3586" s="16">
        <v>54</v>
      </c>
      <c r="D3586" s="37" t="s">
        <v>1259</v>
      </c>
      <c r="E3586" s="16">
        <v>54810</v>
      </c>
      <c r="F3586" s="37" t="s">
        <v>3120</v>
      </c>
      <c r="G3586" s="16">
        <v>5480</v>
      </c>
      <c r="H3586" s="37">
        <v>548018</v>
      </c>
      <c r="I3586" s="16" t="s">
        <v>3122</v>
      </c>
      <c r="J3586" s="16" t="s">
        <v>9877</v>
      </c>
      <c r="K3586" s="16" t="s">
        <v>1528</v>
      </c>
      <c r="L3586" s="16" t="s">
        <v>9878</v>
      </c>
      <c r="M3586" s="16" t="s">
        <v>1134</v>
      </c>
      <c r="N3586" s="16" t="s">
        <v>1135</v>
      </c>
      <c r="O3586" s="16" t="s">
        <v>9879</v>
      </c>
      <c r="P3586" s="40" t="s">
        <v>10074</v>
      </c>
    </row>
    <row r="3587" spans="1:16" ht="15" x14ac:dyDescent="0.25">
      <c r="A3587" s="37">
        <v>131047</v>
      </c>
      <c r="B3587" s="16">
        <v>583</v>
      </c>
      <c r="C3587" s="16">
        <v>13</v>
      </c>
      <c r="D3587" s="37" t="s">
        <v>1291</v>
      </c>
      <c r="E3587" s="16">
        <v>13433</v>
      </c>
      <c r="F3587" s="37" t="s">
        <v>1944</v>
      </c>
      <c r="G3587" s="16">
        <v>1310</v>
      </c>
      <c r="H3587" s="37">
        <v>131047</v>
      </c>
      <c r="I3587" s="16" t="s">
        <v>9880</v>
      </c>
      <c r="J3587" s="16" t="s">
        <v>9496</v>
      </c>
      <c r="K3587" s="16" t="s">
        <v>9881</v>
      </c>
      <c r="L3587" s="16" t="s">
        <v>1293</v>
      </c>
      <c r="M3587" s="16" t="s">
        <v>1134</v>
      </c>
      <c r="N3587" s="16" t="s">
        <v>1135</v>
      </c>
      <c r="O3587" s="16" t="s">
        <v>2748</v>
      </c>
      <c r="P3587" s="40" t="s">
        <v>10074</v>
      </c>
    </row>
    <row r="3588" spans="1:16" ht="15" x14ac:dyDescent="0.25">
      <c r="A3588" s="37">
        <v>733580</v>
      </c>
      <c r="B3588" s="16">
        <v>3184</v>
      </c>
      <c r="C3588" s="16">
        <v>73</v>
      </c>
      <c r="D3588" s="37" t="s">
        <v>1185</v>
      </c>
      <c r="E3588" s="16">
        <v>73770</v>
      </c>
      <c r="F3588" s="37" t="s">
        <v>978</v>
      </c>
      <c r="G3588" s="16">
        <v>7335</v>
      </c>
      <c r="H3588" s="37">
        <v>733580</v>
      </c>
      <c r="I3588" s="16" t="s">
        <v>1140</v>
      </c>
      <c r="J3588" s="16" t="s">
        <v>1140</v>
      </c>
      <c r="K3588" s="16" t="s">
        <v>1345</v>
      </c>
      <c r="L3588" s="16" t="s">
        <v>1333</v>
      </c>
      <c r="M3588" s="16" t="s">
        <v>1142</v>
      </c>
      <c r="N3588" s="16" t="s">
        <v>1135</v>
      </c>
      <c r="O3588" s="16" t="s">
        <v>1144</v>
      </c>
      <c r="P3588" s="40" t="s">
        <v>10074</v>
      </c>
    </row>
    <row r="3589" spans="1:16" ht="15" x14ac:dyDescent="0.25">
      <c r="A3589" s="37">
        <v>171027</v>
      </c>
      <c r="B3589" s="16">
        <v>1004</v>
      </c>
      <c r="C3589" s="16">
        <v>17</v>
      </c>
      <c r="D3589" s="37" t="s">
        <v>189</v>
      </c>
      <c r="E3589" s="16">
        <v>17272</v>
      </c>
      <c r="F3589" s="37" t="s">
        <v>388</v>
      </c>
      <c r="G3589" s="16">
        <v>1710</v>
      </c>
      <c r="H3589" s="37">
        <v>171027</v>
      </c>
      <c r="I3589" s="16" t="s">
        <v>9882</v>
      </c>
      <c r="J3589" s="16" t="s">
        <v>5376</v>
      </c>
      <c r="K3589" s="16" t="s">
        <v>8695</v>
      </c>
      <c r="L3589" s="16" t="s">
        <v>9883</v>
      </c>
      <c r="M3589" s="16" t="s">
        <v>1134</v>
      </c>
      <c r="N3589" s="16" t="s">
        <v>1135</v>
      </c>
      <c r="O3589" s="16" t="s">
        <v>9884</v>
      </c>
      <c r="P3589" s="40" t="s">
        <v>10074</v>
      </c>
    </row>
    <row r="3590" spans="1:16" ht="15" x14ac:dyDescent="0.25">
      <c r="A3590" s="37">
        <v>477007</v>
      </c>
      <c r="B3590" s="16">
        <v>2165</v>
      </c>
      <c r="C3590" s="16">
        <v>47</v>
      </c>
      <c r="D3590" s="37" t="s">
        <v>1158</v>
      </c>
      <c r="E3590" s="16">
        <v>47745</v>
      </c>
      <c r="F3590" s="37" t="s">
        <v>4634</v>
      </c>
      <c r="G3590" s="16">
        <v>4770</v>
      </c>
      <c r="H3590" s="37">
        <v>477007</v>
      </c>
      <c r="I3590" s="16" t="s">
        <v>6990</v>
      </c>
      <c r="J3590" s="16" t="s">
        <v>4125</v>
      </c>
      <c r="K3590" s="16" t="s">
        <v>9885</v>
      </c>
      <c r="L3590" s="16" t="s">
        <v>9886</v>
      </c>
      <c r="M3590" s="16" t="s">
        <v>1134</v>
      </c>
      <c r="N3590" s="16" t="s">
        <v>1135</v>
      </c>
      <c r="O3590" s="16" t="s">
        <v>1144</v>
      </c>
      <c r="P3590" s="40" t="s">
        <v>10074</v>
      </c>
    </row>
    <row r="3591" spans="1:16" ht="15" x14ac:dyDescent="0.25">
      <c r="A3591" s="37">
        <v>110831</v>
      </c>
      <c r="B3591" s="16">
        <v>490</v>
      </c>
      <c r="C3591" s="16">
        <v>11</v>
      </c>
      <c r="D3591" s="37" t="s">
        <v>1252</v>
      </c>
      <c r="E3591" s="16">
        <v>11001</v>
      </c>
      <c r="F3591" s="37" t="s">
        <v>1877</v>
      </c>
      <c r="G3591" s="16">
        <v>1108</v>
      </c>
      <c r="H3591" s="37">
        <v>110831</v>
      </c>
      <c r="I3591" s="16" t="s">
        <v>9887</v>
      </c>
      <c r="J3591" s="16" t="s">
        <v>3679</v>
      </c>
      <c r="K3591" s="16" t="s">
        <v>1257</v>
      </c>
      <c r="L3591" s="16" t="s">
        <v>6007</v>
      </c>
      <c r="M3591" s="16" t="s">
        <v>1142</v>
      </c>
      <c r="N3591" s="16" t="s">
        <v>9888</v>
      </c>
      <c r="O3591" s="16" t="s">
        <v>1144</v>
      </c>
      <c r="P3591" s="40" t="s">
        <v>10074</v>
      </c>
    </row>
    <row r="3592" spans="1:16" ht="15" x14ac:dyDescent="0.25">
      <c r="A3592" s="37">
        <v>205077</v>
      </c>
      <c r="B3592" s="16">
        <v>1392</v>
      </c>
      <c r="C3592" s="16">
        <v>20</v>
      </c>
      <c r="D3592" s="37" t="s">
        <v>1278</v>
      </c>
      <c r="E3592" s="16">
        <v>20710</v>
      </c>
      <c r="F3592" s="37" t="s">
        <v>839</v>
      </c>
      <c r="G3592" s="16">
        <v>2050</v>
      </c>
      <c r="H3592" s="37">
        <v>205077</v>
      </c>
      <c r="I3592" s="16" t="s">
        <v>1236</v>
      </c>
      <c r="J3592" s="16" t="s">
        <v>9889</v>
      </c>
      <c r="K3592" s="16" t="s">
        <v>5015</v>
      </c>
      <c r="L3592" s="16" t="s">
        <v>2839</v>
      </c>
      <c r="M3592" s="16" t="s">
        <v>1134</v>
      </c>
      <c r="N3592" s="16" t="s">
        <v>1135</v>
      </c>
      <c r="O3592" s="16" t="s">
        <v>9890</v>
      </c>
      <c r="P3592" s="40" t="s">
        <v>10074</v>
      </c>
    </row>
    <row r="3593" spans="1:16" ht="15" x14ac:dyDescent="0.25">
      <c r="A3593" s="37">
        <v>507009</v>
      </c>
      <c r="B3593" s="16">
        <v>2272</v>
      </c>
      <c r="C3593" s="16">
        <v>50</v>
      </c>
      <c r="D3593" s="37" t="s">
        <v>1179</v>
      </c>
      <c r="E3593" s="16">
        <v>50006</v>
      </c>
      <c r="F3593" s="37" t="s">
        <v>14</v>
      </c>
      <c r="G3593" s="16">
        <v>5070</v>
      </c>
      <c r="H3593" s="37">
        <v>507009</v>
      </c>
      <c r="I3593" s="16" t="s">
        <v>9893</v>
      </c>
      <c r="J3593" s="16" t="s">
        <v>9894</v>
      </c>
      <c r="K3593" s="16" t="s">
        <v>9893</v>
      </c>
      <c r="L3593" s="16" t="s">
        <v>9895</v>
      </c>
      <c r="M3593" s="16" t="s">
        <v>1134</v>
      </c>
      <c r="N3593" s="16" t="s">
        <v>9896</v>
      </c>
      <c r="O3593" s="16" t="s">
        <v>9897</v>
      </c>
      <c r="P3593" s="40" t="s">
        <v>10074</v>
      </c>
    </row>
    <row r="3594" spans="1:16" ht="15" x14ac:dyDescent="0.25">
      <c r="A3594" s="37">
        <v>991037</v>
      </c>
      <c r="B3594" s="16">
        <v>3663</v>
      </c>
      <c r="C3594" s="16">
        <v>99</v>
      </c>
      <c r="D3594" s="37" t="s">
        <v>1970</v>
      </c>
      <c r="E3594" s="16">
        <v>99773</v>
      </c>
      <c r="F3594" s="37" t="s">
        <v>2437</v>
      </c>
      <c r="G3594" s="16">
        <v>9910</v>
      </c>
      <c r="H3594" s="37">
        <v>991037</v>
      </c>
      <c r="I3594" s="16" t="s">
        <v>9902</v>
      </c>
      <c r="J3594" s="16" t="s">
        <v>9903</v>
      </c>
      <c r="K3594" s="16" t="s">
        <v>9700</v>
      </c>
      <c r="L3594" s="16" t="s">
        <v>9904</v>
      </c>
      <c r="M3594" s="16" t="s">
        <v>1134</v>
      </c>
      <c r="N3594" s="16" t="s">
        <v>1135</v>
      </c>
      <c r="O3594" s="16" t="s">
        <v>1144</v>
      </c>
      <c r="P3594" s="40" t="s">
        <v>10074</v>
      </c>
    </row>
    <row r="3595" spans="1:16" ht="15" x14ac:dyDescent="0.25">
      <c r="A3595" s="37">
        <v>764501</v>
      </c>
      <c r="B3595" s="16">
        <v>3403</v>
      </c>
      <c r="C3595" s="16">
        <v>76</v>
      </c>
      <c r="D3595" s="37" t="s">
        <v>1285</v>
      </c>
      <c r="E3595" s="16">
        <v>76109</v>
      </c>
      <c r="F3595" s="37" t="s">
        <v>158</v>
      </c>
      <c r="G3595" s="16">
        <v>7645</v>
      </c>
      <c r="H3595" s="37">
        <v>764501</v>
      </c>
      <c r="I3595" s="16" t="s">
        <v>9905</v>
      </c>
      <c r="J3595" s="16" t="s">
        <v>9906</v>
      </c>
      <c r="K3595" s="16" t="s">
        <v>2406</v>
      </c>
      <c r="L3595" s="16" t="s">
        <v>9907</v>
      </c>
      <c r="M3595" s="16" t="s">
        <v>1142</v>
      </c>
      <c r="N3595" s="16" t="s">
        <v>9908</v>
      </c>
      <c r="O3595" s="16" t="s">
        <v>1144</v>
      </c>
      <c r="P3595" s="40" t="s">
        <v>10074</v>
      </c>
    </row>
    <row r="3596" spans="1:16" ht="15" x14ac:dyDescent="0.25">
      <c r="A3596" s="37">
        <v>682561</v>
      </c>
      <c r="B3596" s="16">
        <v>2839</v>
      </c>
      <c r="C3596" s="16">
        <v>68</v>
      </c>
      <c r="D3596" s="37" t="s">
        <v>1129</v>
      </c>
      <c r="E3596" s="16">
        <v>68498</v>
      </c>
      <c r="F3596" s="37" t="s">
        <v>651</v>
      </c>
      <c r="G3596" s="16">
        <v>6825</v>
      </c>
      <c r="H3596" s="37">
        <v>682561</v>
      </c>
      <c r="I3596" s="16" t="s">
        <v>1140</v>
      </c>
      <c r="J3596" s="16" t="s">
        <v>1140</v>
      </c>
      <c r="K3596" s="16" t="s">
        <v>1239</v>
      </c>
      <c r="L3596" s="16" t="s">
        <v>2616</v>
      </c>
      <c r="M3596" s="16" t="s">
        <v>1142</v>
      </c>
      <c r="N3596" s="16" t="s">
        <v>1135</v>
      </c>
      <c r="O3596" s="16" t="s">
        <v>9909</v>
      </c>
      <c r="P3596" s="40" t="s">
        <v>10074</v>
      </c>
    </row>
    <row r="3597" spans="1:16" ht="15" x14ac:dyDescent="0.25">
      <c r="A3597" s="37">
        <v>202007</v>
      </c>
      <c r="B3597" s="16">
        <v>1347</v>
      </c>
      <c r="C3597" s="16">
        <v>20</v>
      </c>
      <c r="D3597" s="37" t="s">
        <v>1278</v>
      </c>
      <c r="E3597" s="16">
        <v>20443</v>
      </c>
      <c r="F3597" s="37" t="s">
        <v>3585</v>
      </c>
      <c r="G3597" s="16">
        <v>2020</v>
      </c>
      <c r="H3597" s="37">
        <v>202007</v>
      </c>
      <c r="I3597" s="16" t="s">
        <v>4855</v>
      </c>
      <c r="J3597" s="16" t="s">
        <v>2196</v>
      </c>
      <c r="K3597" s="16" t="s">
        <v>1528</v>
      </c>
      <c r="L3597" s="16" t="s">
        <v>9910</v>
      </c>
      <c r="M3597" s="16" t="s">
        <v>1134</v>
      </c>
      <c r="N3597" s="16" t="s">
        <v>1135</v>
      </c>
      <c r="O3597" s="16" t="s">
        <v>9911</v>
      </c>
      <c r="P3597" s="40" t="s">
        <v>10074</v>
      </c>
    </row>
    <row r="3598" spans="1:16" ht="15" x14ac:dyDescent="0.25">
      <c r="A3598" s="37">
        <v>664010</v>
      </c>
      <c r="B3598" s="16">
        <v>2724</v>
      </c>
      <c r="C3598" s="16">
        <v>66</v>
      </c>
      <c r="D3598" s="37" t="s">
        <v>1395</v>
      </c>
      <c r="E3598" s="16">
        <v>66318</v>
      </c>
      <c r="F3598" s="37" t="s">
        <v>5353</v>
      </c>
      <c r="G3598" s="16">
        <v>6640</v>
      </c>
      <c r="H3598" s="37">
        <v>664010</v>
      </c>
      <c r="I3598" s="16" t="s">
        <v>1140</v>
      </c>
      <c r="J3598" s="16" t="s">
        <v>1140</v>
      </c>
      <c r="K3598" s="16" t="s">
        <v>1384</v>
      </c>
      <c r="L3598" s="16" t="s">
        <v>1689</v>
      </c>
      <c r="M3598" s="16" t="s">
        <v>1142</v>
      </c>
      <c r="N3598" s="16" t="s">
        <v>1135</v>
      </c>
      <c r="O3598" s="16" t="s">
        <v>1144</v>
      </c>
      <c r="P3598" s="40" t="s">
        <v>10074</v>
      </c>
    </row>
    <row r="3599" spans="1:16" ht="15" x14ac:dyDescent="0.25">
      <c r="A3599" s="37">
        <v>172020</v>
      </c>
      <c r="B3599" s="16">
        <v>1012</v>
      </c>
      <c r="C3599" s="16">
        <v>17</v>
      </c>
      <c r="D3599" s="37" t="s">
        <v>189</v>
      </c>
      <c r="E3599" s="16">
        <v>17013</v>
      </c>
      <c r="F3599" s="37" t="s">
        <v>35</v>
      </c>
      <c r="G3599" s="16">
        <v>1720</v>
      </c>
      <c r="H3599" s="37">
        <v>172020</v>
      </c>
      <c r="I3599" s="16" t="s">
        <v>1140</v>
      </c>
      <c r="J3599" s="16" t="s">
        <v>1140</v>
      </c>
      <c r="K3599" s="16" t="s">
        <v>1140</v>
      </c>
      <c r="L3599" s="16" t="s">
        <v>1140</v>
      </c>
      <c r="M3599" s="16" t="s">
        <v>1142</v>
      </c>
      <c r="N3599" s="16" t="s">
        <v>1135</v>
      </c>
      <c r="O3599" s="16" t="s">
        <v>1144</v>
      </c>
      <c r="P3599" s="40" t="s">
        <v>10074</v>
      </c>
    </row>
    <row r="3600" spans="1:16" ht="15" x14ac:dyDescent="0.25">
      <c r="A3600" s="37">
        <v>761508</v>
      </c>
      <c r="B3600" s="16">
        <v>3313</v>
      </c>
      <c r="C3600" s="16">
        <v>76</v>
      </c>
      <c r="D3600" s="37" t="s">
        <v>1285</v>
      </c>
      <c r="E3600" s="16">
        <v>76246</v>
      </c>
      <c r="F3600" s="37" t="s">
        <v>335</v>
      </c>
      <c r="G3600" s="16">
        <v>7615</v>
      </c>
      <c r="H3600" s="37">
        <v>761508</v>
      </c>
      <c r="I3600" s="16" t="s">
        <v>5397</v>
      </c>
      <c r="J3600" s="16" t="s">
        <v>1952</v>
      </c>
      <c r="K3600" s="16" t="s">
        <v>9912</v>
      </c>
      <c r="L3600" s="16" t="s">
        <v>1163</v>
      </c>
      <c r="M3600" s="16" t="s">
        <v>1134</v>
      </c>
      <c r="N3600" s="16" t="s">
        <v>1135</v>
      </c>
      <c r="O3600" s="16" t="s">
        <v>1144</v>
      </c>
      <c r="P3600" s="40" t="s">
        <v>10074</v>
      </c>
    </row>
    <row r="3601" spans="1:16" ht="15" x14ac:dyDescent="0.25">
      <c r="A3601" s="37">
        <v>277057</v>
      </c>
      <c r="B3601" s="16">
        <v>1896</v>
      </c>
      <c r="C3601" s="16">
        <v>27</v>
      </c>
      <c r="D3601" s="37" t="s">
        <v>1311</v>
      </c>
      <c r="E3601" s="16">
        <v>27099</v>
      </c>
      <c r="F3601" s="37" t="s">
        <v>4200</v>
      </c>
      <c r="G3601" s="16">
        <v>2770</v>
      </c>
      <c r="H3601" s="37">
        <v>277057</v>
      </c>
      <c r="I3601" s="16" t="s">
        <v>9913</v>
      </c>
      <c r="J3601" s="16" t="s">
        <v>9914</v>
      </c>
      <c r="K3601" s="16" t="s">
        <v>7189</v>
      </c>
      <c r="L3601" s="16" t="s">
        <v>3412</v>
      </c>
      <c r="M3601" s="16" t="s">
        <v>1134</v>
      </c>
      <c r="N3601" s="16" t="s">
        <v>1135</v>
      </c>
      <c r="O3601" s="16" t="s">
        <v>1144</v>
      </c>
      <c r="P3601" s="40" t="s">
        <v>10074</v>
      </c>
    </row>
    <row r="3602" spans="1:16" ht="15" x14ac:dyDescent="0.25">
      <c r="A3602" s="37">
        <v>152860</v>
      </c>
      <c r="B3602" s="16">
        <v>846</v>
      </c>
      <c r="C3602" s="16">
        <v>15</v>
      </c>
      <c r="D3602" s="37" t="s">
        <v>50</v>
      </c>
      <c r="E3602" s="16">
        <v>15299</v>
      </c>
      <c r="F3602" s="37" t="s">
        <v>426</v>
      </c>
      <c r="G3602" s="16">
        <v>1528</v>
      </c>
      <c r="H3602" s="37">
        <v>152860</v>
      </c>
      <c r="I3602" s="16" t="s">
        <v>1712</v>
      </c>
      <c r="J3602" s="16" t="s">
        <v>1385</v>
      </c>
      <c r="K3602" s="16" t="s">
        <v>1386</v>
      </c>
      <c r="L3602" s="16" t="s">
        <v>3394</v>
      </c>
      <c r="M3602" s="16" t="s">
        <v>1142</v>
      </c>
      <c r="N3602" s="16" t="s">
        <v>1135</v>
      </c>
      <c r="O3602" s="16" t="s">
        <v>1144</v>
      </c>
      <c r="P3602" s="40" t="s">
        <v>10074</v>
      </c>
    </row>
    <row r="3603" spans="1:16" ht="15" x14ac:dyDescent="0.25">
      <c r="A3603" s="37">
        <v>110211</v>
      </c>
      <c r="B3603" s="16">
        <v>466</v>
      </c>
      <c r="C3603" s="16">
        <v>11</v>
      </c>
      <c r="D3603" s="37" t="s">
        <v>1252</v>
      </c>
      <c r="E3603" s="16">
        <v>11001</v>
      </c>
      <c r="F3603" s="37" t="s">
        <v>1512</v>
      </c>
      <c r="G3603" s="16">
        <v>1102</v>
      </c>
      <c r="H3603" s="37">
        <v>110211</v>
      </c>
      <c r="I3603" s="16" t="s">
        <v>9921</v>
      </c>
      <c r="J3603" s="16" t="s">
        <v>1140</v>
      </c>
      <c r="K3603" s="16" t="s">
        <v>9922</v>
      </c>
      <c r="L3603" s="16" t="s">
        <v>1140</v>
      </c>
      <c r="M3603" s="16" t="s">
        <v>1142</v>
      </c>
      <c r="N3603" s="16" t="s">
        <v>9923</v>
      </c>
      <c r="O3603" s="16" t="s">
        <v>1144</v>
      </c>
      <c r="P3603" s="40" t="s">
        <v>10074</v>
      </c>
    </row>
    <row r="3604" spans="1:16" ht="15" x14ac:dyDescent="0.25">
      <c r="A3604" s="37">
        <v>683518</v>
      </c>
      <c r="B3604" s="16">
        <v>2872</v>
      </c>
      <c r="C3604" s="16">
        <v>68</v>
      </c>
      <c r="D3604" s="37" t="s">
        <v>1129</v>
      </c>
      <c r="E3604" s="16">
        <v>68549</v>
      </c>
      <c r="F3604" s="37" t="s">
        <v>728</v>
      </c>
      <c r="G3604" s="16">
        <v>6835</v>
      </c>
      <c r="H3604" s="37">
        <v>683518</v>
      </c>
      <c r="I3604" s="16" t="s">
        <v>9924</v>
      </c>
      <c r="J3604" s="16" t="s">
        <v>1163</v>
      </c>
      <c r="K3604" s="16" t="s">
        <v>1163</v>
      </c>
      <c r="L3604" s="16" t="s">
        <v>5891</v>
      </c>
      <c r="M3604" s="16" t="s">
        <v>1134</v>
      </c>
      <c r="N3604" s="16" t="s">
        <v>1135</v>
      </c>
      <c r="O3604" s="16" t="s">
        <v>1144</v>
      </c>
      <c r="P3604" s="40" t="s">
        <v>10074</v>
      </c>
    </row>
    <row r="3605" spans="1:16" ht="15" x14ac:dyDescent="0.25">
      <c r="A3605" s="37">
        <v>763528</v>
      </c>
      <c r="B3605" s="16">
        <v>3382</v>
      </c>
      <c r="C3605" s="16">
        <v>76</v>
      </c>
      <c r="D3605" s="37" t="s">
        <v>1285</v>
      </c>
      <c r="E3605" s="16">
        <v>76248</v>
      </c>
      <c r="F3605" s="37" t="s">
        <v>345</v>
      </c>
      <c r="G3605" s="16">
        <v>7635</v>
      </c>
      <c r="H3605" s="37">
        <v>763528</v>
      </c>
      <c r="I3605" s="16" t="s">
        <v>9925</v>
      </c>
      <c r="J3605" s="16" t="s">
        <v>5305</v>
      </c>
      <c r="K3605" s="16" t="s">
        <v>9926</v>
      </c>
      <c r="L3605" s="16" t="s">
        <v>9927</v>
      </c>
      <c r="M3605" s="16" t="s">
        <v>1134</v>
      </c>
      <c r="N3605" s="16" t="s">
        <v>1135</v>
      </c>
      <c r="O3605" s="16" t="s">
        <v>9928</v>
      </c>
      <c r="P3605" s="40" t="s">
        <v>10074</v>
      </c>
    </row>
    <row r="3606" spans="1:16" ht="15" x14ac:dyDescent="0.25">
      <c r="A3606" s="37">
        <v>526048</v>
      </c>
      <c r="B3606" s="16">
        <v>2451</v>
      </c>
      <c r="C3606" s="16">
        <v>52</v>
      </c>
      <c r="D3606" s="37" t="s">
        <v>1222</v>
      </c>
      <c r="E3606" s="16">
        <v>52678</v>
      </c>
      <c r="F3606" s="37" t="s">
        <v>835</v>
      </c>
      <c r="G3606" s="16">
        <v>5260</v>
      </c>
      <c r="H3606" s="37">
        <v>526048</v>
      </c>
      <c r="I3606" s="16" t="s">
        <v>3449</v>
      </c>
      <c r="J3606" s="16" t="s">
        <v>2660</v>
      </c>
      <c r="K3606" s="16" t="s">
        <v>9929</v>
      </c>
      <c r="L3606" s="16" t="s">
        <v>1163</v>
      </c>
      <c r="M3606" s="16" t="s">
        <v>1134</v>
      </c>
      <c r="N3606" s="16" t="s">
        <v>1135</v>
      </c>
      <c r="O3606" s="16" t="s">
        <v>1144</v>
      </c>
      <c r="P3606" s="40" t="s">
        <v>10074</v>
      </c>
    </row>
    <row r="3607" spans="1:16" ht="15" x14ac:dyDescent="0.25">
      <c r="A3607" s="37">
        <v>953018</v>
      </c>
      <c r="B3607" s="16">
        <v>3630</v>
      </c>
      <c r="C3607" s="16">
        <v>95</v>
      </c>
      <c r="D3607" s="37" t="s">
        <v>2963</v>
      </c>
      <c r="E3607" s="16">
        <v>95015</v>
      </c>
      <c r="F3607" s="37" t="s">
        <v>1797</v>
      </c>
      <c r="G3607" s="16">
        <v>9530</v>
      </c>
      <c r="H3607" s="37">
        <v>953018</v>
      </c>
      <c r="I3607" s="16" t="s">
        <v>2965</v>
      </c>
      <c r="J3607" s="16" t="s">
        <v>7220</v>
      </c>
      <c r="K3607" s="16" t="s">
        <v>1163</v>
      </c>
      <c r="L3607" s="16" t="s">
        <v>1183</v>
      </c>
      <c r="M3607" s="16" t="s">
        <v>1134</v>
      </c>
      <c r="N3607" s="16" t="s">
        <v>1135</v>
      </c>
      <c r="O3607" s="16" t="s">
        <v>1144</v>
      </c>
      <c r="P3607" s="40" t="s">
        <v>10074</v>
      </c>
    </row>
    <row r="3608" spans="1:16" ht="15" x14ac:dyDescent="0.25">
      <c r="A3608" s="37">
        <v>441028</v>
      </c>
      <c r="B3608" s="16">
        <v>2044</v>
      </c>
      <c r="C3608" s="16">
        <v>44</v>
      </c>
      <c r="D3608" s="37" t="s">
        <v>1151</v>
      </c>
      <c r="E3608" s="16">
        <v>44847</v>
      </c>
      <c r="F3608" s="37" t="s">
        <v>1050</v>
      </c>
      <c r="G3608" s="16">
        <v>4410</v>
      </c>
      <c r="H3608" s="37">
        <v>441028</v>
      </c>
      <c r="I3608" s="16" t="s">
        <v>6556</v>
      </c>
      <c r="J3608" s="16" t="s">
        <v>9930</v>
      </c>
      <c r="K3608" s="16" t="s">
        <v>6557</v>
      </c>
      <c r="L3608" s="16" t="s">
        <v>1153</v>
      </c>
      <c r="M3608" s="16" t="s">
        <v>1134</v>
      </c>
      <c r="N3608" s="16" t="s">
        <v>1135</v>
      </c>
      <c r="O3608" s="16" t="s">
        <v>1144</v>
      </c>
      <c r="P3608" s="40" t="s">
        <v>10074</v>
      </c>
    </row>
    <row r="3609" spans="1:16" ht="15" x14ac:dyDescent="0.25">
      <c r="A3609" s="37">
        <v>154880</v>
      </c>
      <c r="B3609" s="16">
        <v>971</v>
      </c>
      <c r="C3609" s="16">
        <v>15</v>
      </c>
      <c r="D3609" s="37" t="s">
        <v>50</v>
      </c>
      <c r="E3609" s="16">
        <v>15480</v>
      </c>
      <c r="F3609" s="37" t="s">
        <v>633</v>
      </c>
      <c r="G3609" s="16">
        <v>1548</v>
      </c>
      <c r="H3609" s="37">
        <v>154880</v>
      </c>
      <c r="I3609" s="16" t="s">
        <v>1140</v>
      </c>
      <c r="J3609" s="16" t="s">
        <v>1140</v>
      </c>
      <c r="K3609" s="16" t="s">
        <v>1140</v>
      </c>
      <c r="L3609" s="16" t="s">
        <v>1140</v>
      </c>
      <c r="M3609" s="16" t="s">
        <v>1142</v>
      </c>
      <c r="N3609" s="16" t="s">
        <v>1135</v>
      </c>
      <c r="O3609" s="16" t="s">
        <v>1144</v>
      </c>
      <c r="P3609" s="40" t="s">
        <v>10074</v>
      </c>
    </row>
    <row r="3610" spans="1:16" ht="15" x14ac:dyDescent="0.25">
      <c r="A3610" s="37">
        <v>477027</v>
      </c>
      <c r="B3610" s="16">
        <v>2169</v>
      </c>
      <c r="C3610" s="16">
        <v>47</v>
      </c>
      <c r="D3610" s="37" t="s">
        <v>1158</v>
      </c>
      <c r="E3610" s="16">
        <v>47605</v>
      </c>
      <c r="F3610" s="37" t="s">
        <v>9200</v>
      </c>
      <c r="G3610" s="16">
        <v>4770</v>
      </c>
      <c r="H3610" s="37">
        <v>477027</v>
      </c>
      <c r="I3610" s="16" t="s">
        <v>4292</v>
      </c>
      <c r="J3610" s="16" t="s">
        <v>9932</v>
      </c>
      <c r="K3610" s="16" t="s">
        <v>9933</v>
      </c>
      <c r="L3610" s="16" t="s">
        <v>9934</v>
      </c>
      <c r="M3610" s="16" t="s">
        <v>1134</v>
      </c>
      <c r="N3610" s="16" t="s">
        <v>1135</v>
      </c>
      <c r="O3610" s="16" t="s">
        <v>9935</v>
      </c>
      <c r="P3610" s="40" t="s">
        <v>10074</v>
      </c>
    </row>
    <row r="3611" spans="1:16" ht="15" x14ac:dyDescent="0.25">
      <c r="A3611" s="37">
        <v>54830</v>
      </c>
      <c r="B3611" s="16">
        <v>216</v>
      </c>
      <c r="C3611" s="16">
        <v>5</v>
      </c>
      <c r="D3611" s="37" t="s">
        <v>80</v>
      </c>
      <c r="E3611" s="16">
        <v>5055</v>
      </c>
      <c r="F3611" s="37" t="s">
        <v>3709</v>
      </c>
      <c r="G3611" s="16">
        <v>548</v>
      </c>
      <c r="H3611" s="37">
        <v>54830</v>
      </c>
      <c r="I3611" s="16" t="s">
        <v>1140</v>
      </c>
      <c r="J3611" s="16" t="s">
        <v>1140</v>
      </c>
      <c r="K3611" s="16" t="s">
        <v>1140</v>
      </c>
      <c r="L3611" s="16" t="s">
        <v>1140</v>
      </c>
      <c r="M3611" s="16" t="s">
        <v>1142</v>
      </c>
      <c r="N3611" s="16" t="s">
        <v>1135</v>
      </c>
      <c r="O3611" s="16" t="s">
        <v>1144</v>
      </c>
      <c r="P3611" s="40" t="s">
        <v>10074</v>
      </c>
    </row>
    <row r="3612" spans="1:16" ht="15" x14ac:dyDescent="0.25">
      <c r="A3612" s="37">
        <v>733590</v>
      </c>
      <c r="B3612" s="16">
        <v>3187</v>
      </c>
      <c r="C3612" s="16">
        <v>73</v>
      </c>
      <c r="D3612" s="37" t="s">
        <v>1185</v>
      </c>
      <c r="E3612" s="16">
        <v>73148</v>
      </c>
      <c r="F3612" s="37" t="s">
        <v>205</v>
      </c>
      <c r="G3612" s="16">
        <v>7335</v>
      </c>
      <c r="H3612" s="37">
        <v>733590</v>
      </c>
      <c r="I3612" s="16" t="s">
        <v>1140</v>
      </c>
      <c r="J3612" s="16" t="s">
        <v>1317</v>
      </c>
      <c r="K3612" s="16" t="s">
        <v>6312</v>
      </c>
      <c r="L3612" s="16" t="s">
        <v>1140</v>
      </c>
      <c r="M3612" s="16" t="s">
        <v>1142</v>
      </c>
      <c r="N3612" s="16" t="s">
        <v>1135</v>
      </c>
      <c r="O3612" s="16" t="s">
        <v>1144</v>
      </c>
      <c r="P3612" s="40" t="s">
        <v>10074</v>
      </c>
    </row>
    <row r="3613" spans="1:16" ht="15" x14ac:dyDescent="0.25">
      <c r="A3613" s="37">
        <v>252837</v>
      </c>
      <c r="B3613" s="16">
        <v>1722</v>
      </c>
      <c r="C3613" s="16">
        <v>25</v>
      </c>
      <c r="D3613" s="37" t="s">
        <v>1165</v>
      </c>
      <c r="E3613" s="16">
        <v>25483</v>
      </c>
      <c r="F3613" s="37" t="s">
        <v>1222</v>
      </c>
      <c r="G3613" s="16">
        <v>2528</v>
      </c>
      <c r="H3613" s="37">
        <v>252837</v>
      </c>
      <c r="I3613" s="16" t="s">
        <v>8510</v>
      </c>
      <c r="J3613" s="16" t="s">
        <v>9938</v>
      </c>
      <c r="K3613" s="16" t="s">
        <v>9939</v>
      </c>
      <c r="L3613" s="16" t="s">
        <v>8276</v>
      </c>
      <c r="M3613" s="16" t="s">
        <v>1134</v>
      </c>
      <c r="N3613" s="16" t="s">
        <v>1135</v>
      </c>
      <c r="O3613" s="16" t="s">
        <v>9940</v>
      </c>
      <c r="P3613" s="40" t="s">
        <v>10074</v>
      </c>
    </row>
    <row r="3614" spans="1:16" ht="15" x14ac:dyDescent="0.25">
      <c r="A3614" s="37">
        <v>135001</v>
      </c>
      <c r="B3614" s="16">
        <v>676</v>
      </c>
      <c r="C3614" s="16">
        <v>13</v>
      </c>
      <c r="D3614" s="37" t="s">
        <v>1291</v>
      </c>
      <c r="E3614" s="16">
        <v>13688</v>
      </c>
      <c r="F3614" s="37" t="s">
        <v>920</v>
      </c>
      <c r="G3614" s="16">
        <v>1350</v>
      </c>
      <c r="H3614" s="37">
        <v>135001</v>
      </c>
      <c r="I3614" s="16" t="s">
        <v>1140</v>
      </c>
      <c r="J3614" s="16" t="s">
        <v>1140</v>
      </c>
      <c r="K3614" s="16" t="s">
        <v>1140</v>
      </c>
      <c r="L3614" s="16" t="s">
        <v>1140</v>
      </c>
      <c r="M3614" s="16" t="s">
        <v>1142</v>
      </c>
      <c r="N3614" s="16" t="s">
        <v>1135</v>
      </c>
      <c r="O3614" s="16" t="s">
        <v>1144</v>
      </c>
      <c r="P3614" s="40" t="s">
        <v>10074</v>
      </c>
    </row>
    <row r="3615" spans="1:16" ht="15" x14ac:dyDescent="0.25">
      <c r="A3615" s="37">
        <v>205001</v>
      </c>
      <c r="B3615" s="16">
        <v>1376</v>
      </c>
      <c r="C3615" s="16">
        <v>20</v>
      </c>
      <c r="D3615" s="37" t="s">
        <v>1278</v>
      </c>
      <c r="E3615" s="16">
        <v>20295</v>
      </c>
      <c r="F3615" s="37" t="s">
        <v>422</v>
      </c>
      <c r="G3615" s="16">
        <v>2050</v>
      </c>
      <c r="H3615" s="37">
        <v>205001</v>
      </c>
      <c r="I3615" s="16" t="s">
        <v>1284</v>
      </c>
      <c r="J3615" s="16" t="s">
        <v>3473</v>
      </c>
      <c r="K3615" s="16" t="s">
        <v>1140</v>
      </c>
      <c r="L3615" s="16" t="s">
        <v>1386</v>
      </c>
      <c r="M3615" s="16" t="s">
        <v>1142</v>
      </c>
      <c r="N3615" s="16" t="s">
        <v>1135</v>
      </c>
      <c r="O3615" s="16" t="s">
        <v>1144</v>
      </c>
      <c r="P3615" s="40" t="s">
        <v>10074</v>
      </c>
    </row>
    <row r="3616" spans="1:16" ht="15" x14ac:dyDescent="0.25">
      <c r="A3616" s="37">
        <v>856037</v>
      </c>
      <c r="B3616" s="16">
        <v>3497</v>
      </c>
      <c r="C3616" s="16">
        <v>85</v>
      </c>
      <c r="D3616" s="37" t="s">
        <v>1358</v>
      </c>
      <c r="E3616" s="16">
        <v>85015</v>
      </c>
      <c r="F3616" s="37" t="s">
        <v>2453</v>
      </c>
      <c r="G3616" s="16">
        <v>8560</v>
      </c>
      <c r="H3616" s="37">
        <v>856037</v>
      </c>
      <c r="I3616" s="16" t="s">
        <v>9941</v>
      </c>
      <c r="J3616" s="16" t="s">
        <v>1163</v>
      </c>
      <c r="K3616" s="16" t="s">
        <v>8399</v>
      </c>
      <c r="L3616" s="16" t="s">
        <v>2793</v>
      </c>
      <c r="M3616" s="16" t="s">
        <v>1134</v>
      </c>
      <c r="N3616" s="16" t="s">
        <v>1135</v>
      </c>
      <c r="O3616" s="16" t="s">
        <v>1144</v>
      </c>
      <c r="P3616" s="40" t="s">
        <v>10074</v>
      </c>
    </row>
    <row r="3617" spans="1:16" ht="15" x14ac:dyDescent="0.25">
      <c r="A3617" s="37">
        <v>763030</v>
      </c>
      <c r="B3617" s="16">
        <v>3366</v>
      </c>
      <c r="C3617" s="16">
        <v>76</v>
      </c>
      <c r="D3617" s="37" t="s">
        <v>1285</v>
      </c>
      <c r="E3617" s="16">
        <v>76670</v>
      </c>
      <c r="F3617" s="37" t="s">
        <v>898</v>
      </c>
      <c r="G3617" s="16">
        <v>7630</v>
      </c>
      <c r="H3617" s="37">
        <v>763030</v>
      </c>
      <c r="I3617" s="16" t="s">
        <v>1140</v>
      </c>
      <c r="J3617" s="16" t="s">
        <v>1140</v>
      </c>
      <c r="K3617" s="16" t="s">
        <v>1140</v>
      </c>
      <c r="L3617" s="16" t="s">
        <v>1140</v>
      </c>
      <c r="M3617" s="16" t="s">
        <v>1142</v>
      </c>
      <c r="N3617" s="16" t="s">
        <v>1135</v>
      </c>
      <c r="O3617" s="16" t="s">
        <v>1144</v>
      </c>
      <c r="P3617" s="40" t="s">
        <v>10074</v>
      </c>
    </row>
    <row r="3618" spans="1:16" ht="15" x14ac:dyDescent="0.25">
      <c r="A3618" s="37">
        <v>52830</v>
      </c>
      <c r="B3618" s="16">
        <v>136</v>
      </c>
      <c r="C3618" s="16">
        <v>5</v>
      </c>
      <c r="D3618" s="37" t="s">
        <v>80</v>
      </c>
      <c r="E3618" s="16">
        <v>5858</v>
      </c>
      <c r="F3618" s="37" t="s">
        <v>2449</v>
      </c>
      <c r="G3618" s="16">
        <v>528</v>
      </c>
      <c r="H3618" s="37">
        <v>52830</v>
      </c>
      <c r="I3618" s="16" t="s">
        <v>1140</v>
      </c>
      <c r="J3618" s="16" t="s">
        <v>1140</v>
      </c>
      <c r="K3618" s="16" t="s">
        <v>9942</v>
      </c>
      <c r="L3618" s="16" t="s">
        <v>7555</v>
      </c>
      <c r="M3618" s="16" t="s">
        <v>1142</v>
      </c>
      <c r="N3618" s="16" t="s">
        <v>1135</v>
      </c>
      <c r="O3618" s="16" t="s">
        <v>9943</v>
      </c>
      <c r="P3618" s="40" t="s">
        <v>10074</v>
      </c>
    </row>
    <row r="3619" spans="1:16" ht="15" x14ac:dyDescent="0.25">
      <c r="A3619" s="37">
        <v>253210</v>
      </c>
      <c r="B3619" s="16">
        <v>1745</v>
      </c>
      <c r="C3619" s="16">
        <v>25</v>
      </c>
      <c r="D3619" s="37" t="s">
        <v>1165</v>
      </c>
      <c r="E3619" s="16">
        <v>25328</v>
      </c>
      <c r="F3619" s="37" t="s">
        <v>456</v>
      </c>
      <c r="G3619" s="16">
        <v>2532</v>
      </c>
      <c r="H3619" s="37">
        <v>253210</v>
      </c>
      <c r="I3619" s="16" t="s">
        <v>9944</v>
      </c>
      <c r="J3619" s="16" t="s">
        <v>1307</v>
      </c>
      <c r="K3619" s="16" t="s">
        <v>9944</v>
      </c>
      <c r="L3619" s="16" t="s">
        <v>1357</v>
      </c>
      <c r="M3619" s="16" t="s">
        <v>1142</v>
      </c>
      <c r="N3619" s="16" t="s">
        <v>1135</v>
      </c>
      <c r="O3619" s="16" t="s">
        <v>1144</v>
      </c>
      <c r="P3619" s="40" t="s">
        <v>10074</v>
      </c>
    </row>
    <row r="3620" spans="1:16" ht="15" x14ac:dyDescent="0.25">
      <c r="A3620" s="37">
        <v>54420</v>
      </c>
      <c r="B3620" s="16">
        <v>198</v>
      </c>
      <c r="C3620" s="16">
        <v>5</v>
      </c>
      <c r="D3620" s="37" t="s">
        <v>80</v>
      </c>
      <c r="E3620" s="16">
        <v>5649</v>
      </c>
      <c r="F3620" s="37" t="s">
        <v>853</v>
      </c>
      <c r="G3620" s="16">
        <v>544</v>
      </c>
      <c r="H3620" s="37">
        <v>54420</v>
      </c>
      <c r="I3620" s="16" t="s">
        <v>4012</v>
      </c>
      <c r="J3620" s="16" t="s">
        <v>1140</v>
      </c>
      <c r="K3620" s="16" t="s">
        <v>1240</v>
      </c>
      <c r="L3620" s="16" t="s">
        <v>1140</v>
      </c>
      <c r="M3620" s="16" t="s">
        <v>1142</v>
      </c>
      <c r="N3620" s="16" t="s">
        <v>1135</v>
      </c>
      <c r="O3620" s="16" t="s">
        <v>1144</v>
      </c>
      <c r="P3620" s="40" t="s">
        <v>10074</v>
      </c>
    </row>
    <row r="3621" spans="1:16" ht="15" x14ac:dyDescent="0.25">
      <c r="A3621" s="37">
        <v>953008</v>
      </c>
      <c r="B3621" s="16">
        <v>3627</v>
      </c>
      <c r="C3621" s="16">
        <v>95</v>
      </c>
      <c r="D3621" s="37" t="s">
        <v>2963</v>
      </c>
      <c r="E3621" s="16">
        <v>95015</v>
      </c>
      <c r="F3621" s="37" t="s">
        <v>1797</v>
      </c>
      <c r="G3621" s="16">
        <v>9530</v>
      </c>
      <c r="H3621" s="37">
        <v>953008</v>
      </c>
      <c r="I3621" s="16" t="s">
        <v>9945</v>
      </c>
      <c r="J3621" s="16" t="s">
        <v>7220</v>
      </c>
      <c r="K3621" s="16" t="s">
        <v>3513</v>
      </c>
      <c r="L3621" s="16" t="s">
        <v>1163</v>
      </c>
      <c r="M3621" s="16" t="s">
        <v>1134</v>
      </c>
      <c r="N3621" s="16" t="s">
        <v>1135</v>
      </c>
      <c r="O3621" s="16" t="s">
        <v>1144</v>
      </c>
      <c r="P3621" s="40" t="s">
        <v>10074</v>
      </c>
    </row>
    <row r="3622" spans="1:16" ht="15" x14ac:dyDescent="0.25">
      <c r="A3622" s="37">
        <v>253848</v>
      </c>
      <c r="B3622" s="16">
        <v>1802</v>
      </c>
      <c r="C3622" s="16">
        <v>25</v>
      </c>
      <c r="D3622" s="37" t="s">
        <v>1165</v>
      </c>
      <c r="E3622" s="16">
        <v>25885</v>
      </c>
      <c r="F3622" s="37" t="s">
        <v>2549</v>
      </c>
      <c r="G3622" s="16">
        <v>2538</v>
      </c>
      <c r="H3622" s="37">
        <v>253848</v>
      </c>
      <c r="I3622" s="16" t="s">
        <v>2895</v>
      </c>
      <c r="J3622" s="16" t="s">
        <v>9946</v>
      </c>
      <c r="K3622" s="16" t="s">
        <v>9947</v>
      </c>
      <c r="L3622" s="16" t="s">
        <v>2584</v>
      </c>
      <c r="M3622" s="16" t="s">
        <v>1134</v>
      </c>
      <c r="N3622" s="16" t="s">
        <v>1135</v>
      </c>
      <c r="O3622" s="16" t="s">
        <v>9948</v>
      </c>
      <c r="P3622" s="40" t="s">
        <v>10074</v>
      </c>
    </row>
    <row r="3623" spans="1:16" ht="15" x14ac:dyDescent="0.25">
      <c r="A3623" s="37">
        <v>251250</v>
      </c>
      <c r="B3623" s="16">
        <v>1629</v>
      </c>
      <c r="C3623" s="16">
        <v>25</v>
      </c>
      <c r="D3623" s="37" t="s">
        <v>1165</v>
      </c>
      <c r="E3623" s="16">
        <v>25293</v>
      </c>
      <c r="F3623" s="37" t="s">
        <v>8851</v>
      </c>
      <c r="G3623" s="16">
        <v>2512</v>
      </c>
      <c r="H3623" s="37">
        <v>251250</v>
      </c>
      <c r="I3623" s="16" t="s">
        <v>8119</v>
      </c>
      <c r="J3623" s="16" t="s">
        <v>1344</v>
      </c>
      <c r="K3623" s="16" t="s">
        <v>1139</v>
      </c>
      <c r="L3623" s="16" t="s">
        <v>1357</v>
      </c>
      <c r="M3623" s="16" t="s">
        <v>1142</v>
      </c>
      <c r="N3623" s="16" t="s">
        <v>1135</v>
      </c>
      <c r="O3623" s="16" t="s">
        <v>7711</v>
      </c>
      <c r="P3623" s="40" t="s">
        <v>10074</v>
      </c>
    </row>
    <row r="3624" spans="1:16" ht="15" x14ac:dyDescent="0.25">
      <c r="A3624" s="37">
        <v>54829</v>
      </c>
      <c r="B3624" s="16">
        <v>215</v>
      </c>
      <c r="C3624" s="16">
        <v>5</v>
      </c>
      <c r="D3624" s="37" t="s">
        <v>80</v>
      </c>
      <c r="E3624" s="16">
        <v>5756</v>
      </c>
      <c r="F3624" s="37" t="s">
        <v>1950</v>
      </c>
      <c r="G3624" s="16">
        <v>548</v>
      </c>
      <c r="H3624" s="37">
        <v>54829</v>
      </c>
      <c r="I3624" s="16" t="s">
        <v>6743</v>
      </c>
      <c r="J3624" s="16" t="s">
        <v>6743</v>
      </c>
      <c r="K3624" s="16" t="s">
        <v>9949</v>
      </c>
      <c r="L3624" s="16" t="s">
        <v>1403</v>
      </c>
      <c r="M3624" s="16" t="s">
        <v>1134</v>
      </c>
      <c r="N3624" s="16" t="s">
        <v>1135</v>
      </c>
      <c r="O3624" s="16" t="s">
        <v>9950</v>
      </c>
      <c r="P3624" s="40" t="s">
        <v>10074</v>
      </c>
    </row>
    <row r="3625" spans="1:16" ht="15" x14ac:dyDescent="0.25">
      <c r="A3625" s="37">
        <v>173027</v>
      </c>
      <c r="B3625" s="16">
        <v>1024</v>
      </c>
      <c r="C3625" s="16">
        <v>17</v>
      </c>
      <c r="D3625" s="37" t="s">
        <v>189</v>
      </c>
      <c r="E3625" s="16">
        <v>17433</v>
      </c>
      <c r="F3625" s="37" t="s">
        <v>581</v>
      </c>
      <c r="G3625" s="16">
        <v>1730</v>
      </c>
      <c r="H3625" s="37">
        <v>173027</v>
      </c>
      <c r="I3625" s="16" t="s">
        <v>2621</v>
      </c>
      <c r="J3625" s="16" t="s">
        <v>9951</v>
      </c>
      <c r="K3625" s="16" t="s">
        <v>7924</v>
      </c>
      <c r="L3625" s="16" t="s">
        <v>8075</v>
      </c>
      <c r="M3625" s="16" t="s">
        <v>1134</v>
      </c>
      <c r="N3625" s="16" t="s">
        <v>1135</v>
      </c>
      <c r="O3625" s="16" t="s">
        <v>9952</v>
      </c>
      <c r="P3625" s="40" t="s">
        <v>10074</v>
      </c>
    </row>
    <row r="3626" spans="1:16" ht="15" x14ac:dyDescent="0.25">
      <c r="A3626" s="37">
        <v>525578</v>
      </c>
      <c r="B3626" s="16">
        <v>2443</v>
      </c>
      <c r="C3626" s="16">
        <v>52</v>
      </c>
      <c r="D3626" s="37" t="s">
        <v>1222</v>
      </c>
      <c r="E3626" s="16">
        <v>52699</v>
      </c>
      <c r="F3626" s="37" t="s">
        <v>3762</v>
      </c>
      <c r="G3626" s="16">
        <v>5255</v>
      </c>
      <c r="H3626" s="37">
        <v>525578</v>
      </c>
      <c r="I3626" s="16" t="s">
        <v>2062</v>
      </c>
      <c r="J3626" s="16" t="s">
        <v>7732</v>
      </c>
      <c r="K3626" s="16" t="s">
        <v>2064</v>
      </c>
      <c r="L3626" s="16" t="s">
        <v>3763</v>
      </c>
      <c r="M3626" s="16" t="s">
        <v>1134</v>
      </c>
      <c r="N3626" s="16" t="s">
        <v>1135</v>
      </c>
      <c r="O3626" s="16" t="s">
        <v>9953</v>
      </c>
      <c r="P3626" s="40" t="s">
        <v>10074</v>
      </c>
    </row>
    <row r="3627" spans="1:16" ht="15" x14ac:dyDescent="0.25">
      <c r="A3627" s="37">
        <v>178027</v>
      </c>
      <c r="B3627" s="16">
        <v>1071</v>
      </c>
      <c r="C3627" s="16">
        <v>17</v>
      </c>
      <c r="D3627" s="37" t="s">
        <v>189</v>
      </c>
      <c r="E3627" s="16">
        <v>17777</v>
      </c>
      <c r="F3627" s="37" t="s">
        <v>982</v>
      </c>
      <c r="G3627" s="16">
        <v>1780</v>
      </c>
      <c r="H3627" s="37">
        <v>178027</v>
      </c>
      <c r="I3627" s="16" t="s">
        <v>6797</v>
      </c>
      <c r="J3627" s="16" t="s">
        <v>8878</v>
      </c>
      <c r="K3627" s="16" t="s">
        <v>9954</v>
      </c>
      <c r="L3627" s="16" t="s">
        <v>2566</v>
      </c>
      <c r="M3627" s="16" t="s">
        <v>1134</v>
      </c>
      <c r="N3627" s="16" t="s">
        <v>1135</v>
      </c>
      <c r="O3627" s="16" t="s">
        <v>9955</v>
      </c>
      <c r="P3627" s="40" t="s">
        <v>10074</v>
      </c>
    </row>
    <row r="3628" spans="1:16" ht="15" x14ac:dyDescent="0.25">
      <c r="A3628" s="37">
        <v>912017</v>
      </c>
      <c r="B3628" s="16">
        <v>3556</v>
      </c>
      <c r="C3628" s="16">
        <v>91</v>
      </c>
      <c r="D3628" s="37" t="s">
        <v>1819</v>
      </c>
      <c r="E3628" s="16">
        <v>91536</v>
      </c>
      <c r="F3628" s="37" t="s">
        <v>5152</v>
      </c>
      <c r="G3628" s="16">
        <v>9120</v>
      </c>
      <c r="H3628" s="37">
        <v>912017</v>
      </c>
      <c r="I3628" s="16" t="s">
        <v>6675</v>
      </c>
      <c r="J3628" s="16" t="s">
        <v>9956</v>
      </c>
      <c r="K3628" s="16" t="s">
        <v>3053</v>
      </c>
      <c r="L3628" s="16" t="s">
        <v>1823</v>
      </c>
      <c r="M3628" s="16" t="s">
        <v>1134</v>
      </c>
      <c r="N3628" s="16" t="s">
        <v>1135</v>
      </c>
      <c r="O3628" s="16" t="s">
        <v>1144</v>
      </c>
      <c r="P3628" s="40" t="s">
        <v>10074</v>
      </c>
    </row>
    <row r="3629" spans="1:16" ht="15" x14ac:dyDescent="0.25">
      <c r="A3629" s="37">
        <v>476001</v>
      </c>
      <c r="B3629" s="16">
        <v>2148</v>
      </c>
      <c r="C3629" s="16">
        <v>47</v>
      </c>
      <c r="D3629" s="37" t="s">
        <v>1158</v>
      </c>
      <c r="E3629" s="16">
        <v>47258</v>
      </c>
      <c r="F3629" s="37" t="s">
        <v>4166</v>
      </c>
      <c r="G3629" s="16">
        <v>4760</v>
      </c>
      <c r="H3629" s="37">
        <v>476001</v>
      </c>
      <c r="I3629" s="16" t="s">
        <v>1344</v>
      </c>
      <c r="J3629" s="16" t="s">
        <v>1140</v>
      </c>
      <c r="K3629" s="16" t="s">
        <v>1357</v>
      </c>
      <c r="L3629" s="16" t="s">
        <v>9957</v>
      </c>
      <c r="M3629" s="16" t="s">
        <v>1142</v>
      </c>
      <c r="N3629" s="16" t="s">
        <v>1135</v>
      </c>
      <c r="O3629" s="16" t="s">
        <v>1144</v>
      </c>
      <c r="P3629" s="40" t="s">
        <v>10074</v>
      </c>
    </row>
    <row r="3630" spans="1:16" ht="15" x14ac:dyDescent="0.25">
      <c r="A3630" s="37">
        <v>862027</v>
      </c>
      <c r="B3630" s="16">
        <v>3522</v>
      </c>
      <c r="C3630" s="16">
        <v>86</v>
      </c>
      <c r="D3630" s="37" t="s">
        <v>1807</v>
      </c>
      <c r="E3630" s="16">
        <v>86865</v>
      </c>
      <c r="F3630" s="37" t="s">
        <v>6313</v>
      </c>
      <c r="G3630" s="16">
        <v>8620</v>
      </c>
      <c r="H3630" s="37">
        <v>862027</v>
      </c>
      <c r="I3630" s="16" t="s">
        <v>3964</v>
      </c>
      <c r="J3630" s="16" t="s">
        <v>9231</v>
      </c>
      <c r="K3630" s="16" t="s">
        <v>9232</v>
      </c>
      <c r="L3630" s="16" t="s">
        <v>9958</v>
      </c>
      <c r="M3630" s="16" t="s">
        <v>1134</v>
      </c>
      <c r="N3630" s="16" t="s">
        <v>1135</v>
      </c>
      <c r="O3630" s="16" t="s">
        <v>1144</v>
      </c>
      <c r="P3630" s="40" t="s">
        <v>10074</v>
      </c>
    </row>
    <row r="3631" spans="1:16" ht="15" x14ac:dyDescent="0.25">
      <c r="A3631" s="37">
        <v>181018</v>
      </c>
      <c r="B3631" s="16">
        <v>1086</v>
      </c>
      <c r="C3631" s="16">
        <v>18</v>
      </c>
      <c r="D3631" s="37" t="s">
        <v>1379</v>
      </c>
      <c r="E3631" s="16">
        <v>18247</v>
      </c>
      <c r="F3631" s="37" t="s">
        <v>5230</v>
      </c>
      <c r="G3631" s="16">
        <v>1810</v>
      </c>
      <c r="H3631" s="37">
        <v>181018</v>
      </c>
      <c r="I3631" s="16" t="s">
        <v>5231</v>
      </c>
      <c r="J3631" s="16" t="s">
        <v>3527</v>
      </c>
      <c r="K3631" s="16" t="s">
        <v>9959</v>
      </c>
      <c r="L3631" s="16" t="s">
        <v>9960</v>
      </c>
      <c r="M3631" s="16" t="s">
        <v>1134</v>
      </c>
      <c r="N3631" s="16" t="s">
        <v>1135</v>
      </c>
      <c r="O3631" s="16" t="s">
        <v>1144</v>
      </c>
      <c r="P3631" s="40" t="s">
        <v>10074</v>
      </c>
    </row>
    <row r="3632" spans="1:16" ht="15" x14ac:dyDescent="0.25">
      <c r="A3632" s="37">
        <v>51457</v>
      </c>
      <c r="B3632" s="16">
        <v>73</v>
      </c>
      <c r="C3632" s="16">
        <v>5</v>
      </c>
      <c r="D3632" s="37" t="s">
        <v>80</v>
      </c>
      <c r="E3632" s="16">
        <v>5501</v>
      </c>
      <c r="F3632" s="37" t="s">
        <v>4843</v>
      </c>
      <c r="G3632" s="16">
        <v>514</v>
      </c>
      <c r="H3632" s="37">
        <v>51457</v>
      </c>
      <c r="I3632" s="16" t="s">
        <v>2282</v>
      </c>
      <c r="J3632" s="16" t="s">
        <v>8392</v>
      </c>
      <c r="K3632" s="16" t="s">
        <v>8392</v>
      </c>
      <c r="L3632" s="16" t="s">
        <v>9961</v>
      </c>
      <c r="M3632" s="16" t="s">
        <v>1134</v>
      </c>
      <c r="N3632" s="16" t="s">
        <v>1135</v>
      </c>
      <c r="O3632" s="16" t="s">
        <v>9962</v>
      </c>
      <c r="P3632" s="40" t="s">
        <v>10074</v>
      </c>
    </row>
    <row r="3633" spans="1:16" ht="15" x14ac:dyDescent="0.25">
      <c r="A3633" s="37">
        <v>763007</v>
      </c>
      <c r="B3633" s="16">
        <v>3356</v>
      </c>
      <c r="C3633" s="16">
        <v>76</v>
      </c>
      <c r="D3633" s="37" t="s">
        <v>1285</v>
      </c>
      <c r="E3633" s="16">
        <v>76113</v>
      </c>
      <c r="F3633" s="37" t="s">
        <v>171</v>
      </c>
      <c r="G3633" s="16">
        <v>7630</v>
      </c>
      <c r="H3633" s="37">
        <v>763007</v>
      </c>
      <c r="I3633" s="16" t="s">
        <v>4301</v>
      </c>
      <c r="J3633" s="16" t="s">
        <v>9963</v>
      </c>
      <c r="K3633" s="16" t="s">
        <v>9964</v>
      </c>
      <c r="L3633" s="16" t="s">
        <v>9965</v>
      </c>
      <c r="M3633" s="16" t="s">
        <v>1134</v>
      </c>
      <c r="N3633" s="16" t="s">
        <v>1135</v>
      </c>
      <c r="O3633" s="16" t="s">
        <v>1144</v>
      </c>
      <c r="P3633" s="40" t="s">
        <v>10074</v>
      </c>
    </row>
    <row r="3634" spans="1:16" ht="15" x14ac:dyDescent="0.25">
      <c r="A3634" s="37">
        <v>250808</v>
      </c>
      <c r="B3634" s="16">
        <v>1587</v>
      </c>
      <c r="C3634" s="16">
        <v>25</v>
      </c>
      <c r="D3634" s="37" t="s">
        <v>1165</v>
      </c>
      <c r="E3634" s="16">
        <v>25183</v>
      </c>
      <c r="F3634" s="37" t="s">
        <v>7749</v>
      </c>
      <c r="G3634" s="16">
        <v>2508</v>
      </c>
      <c r="H3634" s="37">
        <v>250808</v>
      </c>
      <c r="I3634" s="16" t="s">
        <v>3214</v>
      </c>
      <c r="J3634" s="16" t="s">
        <v>9966</v>
      </c>
      <c r="K3634" s="16" t="s">
        <v>5884</v>
      </c>
      <c r="L3634" s="16" t="s">
        <v>9967</v>
      </c>
      <c r="M3634" s="16" t="s">
        <v>1134</v>
      </c>
      <c r="N3634" s="16" t="s">
        <v>1135</v>
      </c>
      <c r="O3634" s="16" t="s">
        <v>9968</v>
      </c>
      <c r="P3634" s="40" t="s">
        <v>10074</v>
      </c>
    </row>
    <row r="3635" spans="1:16" ht="15" x14ac:dyDescent="0.25">
      <c r="A3635" s="37">
        <v>57057</v>
      </c>
      <c r="B3635" s="16">
        <v>341</v>
      </c>
      <c r="C3635" s="16">
        <v>5</v>
      </c>
      <c r="D3635" s="37" t="s">
        <v>80</v>
      </c>
      <c r="E3635" s="16">
        <v>5042</v>
      </c>
      <c r="F3635" s="37" t="s">
        <v>1949</v>
      </c>
      <c r="G3635" s="16">
        <v>570</v>
      </c>
      <c r="H3635" s="37">
        <v>57057</v>
      </c>
      <c r="I3635" s="16" t="s">
        <v>9969</v>
      </c>
      <c r="J3635" s="16" t="s">
        <v>9970</v>
      </c>
      <c r="K3635" s="16" t="s">
        <v>9971</v>
      </c>
      <c r="L3635" s="16" t="s">
        <v>1486</v>
      </c>
      <c r="M3635" s="16" t="s">
        <v>1134</v>
      </c>
      <c r="N3635" s="16" t="s">
        <v>1135</v>
      </c>
      <c r="O3635" s="16" t="s">
        <v>9972</v>
      </c>
      <c r="P3635" s="40" t="s">
        <v>10074</v>
      </c>
    </row>
    <row r="3636" spans="1:16" ht="15" x14ac:dyDescent="0.25">
      <c r="A3636" s="37">
        <v>154848</v>
      </c>
      <c r="B3636" s="16">
        <v>968</v>
      </c>
      <c r="C3636" s="16">
        <v>15</v>
      </c>
      <c r="D3636" s="37" t="s">
        <v>50</v>
      </c>
      <c r="E3636" s="16">
        <v>15109</v>
      </c>
      <c r="F3636" s="37" t="s">
        <v>162</v>
      </c>
      <c r="G3636" s="16">
        <v>1548</v>
      </c>
      <c r="H3636" s="37">
        <v>154848</v>
      </c>
      <c r="I3636" s="16" t="s">
        <v>3053</v>
      </c>
      <c r="J3636" s="16" t="s">
        <v>3089</v>
      </c>
      <c r="K3636" s="16" t="s">
        <v>9973</v>
      </c>
      <c r="L3636" s="16" t="s">
        <v>3089</v>
      </c>
      <c r="M3636" s="16" t="s">
        <v>1134</v>
      </c>
      <c r="N3636" s="16" t="s">
        <v>1135</v>
      </c>
      <c r="O3636" s="16" t="s">
        <v>9974</v>
      </c>
      <c r="P3636" s="40" t="s">
        <v>10074</v>
      </c>
    </row>
    <row r="3637" spans="1:16" ht="15" x14ac:dyDescent="0.25">
      <c r="A3637" s="37">
        <v>151227</v>
      </c>
      <c r="B3637" s="16">
        <v>755</v>
      </c>
      <c r="C3637" s="16">
        <v>15</v>
      </c>
      <c r="D3637" s="37" t="s">
        <v>50</v>
      </c>
      <c r="E3637" s="16">
        <v>15317</v>
      </c>
      <c r="F3637" s="37" t="s">
        <v>7711</v>
      </c>
      <c r="G3637" s="16">
        <v>1512</v>
      </c>
      <c r="H3637" s="37">
        <v>151227</v>
      </c>
      <c r="I3637" s="16" t="s">
        <v>9978</v>
      </c>
      <c r="J3637" s="16" t="s">
        <v>8013</v>
      </c>
      <c r="K3637" s="16" t="s">
        <v>3979</v>
      </c>
      <c r="L3637" s="16" t="s">
        <v>8013</v>
      </c>
      <c r="M3637" s="16" t="s">
        <v>1134</v>
      </c>
      <c r="N3637" s="16" t="s">
        <v>1135</v>
      </c>
      <c r="O3637" s="16" t="s">
        <v>9979</v>
      </c>
      <c r="P3637" s="40" t="s">
        <v>10074</v>
      </c>
    </row>
    <row r="3638" spans="1:16" ht="15" x14ac:dyDescent="0.25">
      <c r="A3638" s="37">
        <v>860008</v>
      </c>
      <c r="B3638" s="16">
        <v>3504</v>
      </c>
      <c r="C3638" s="16">
        <v>86</v>
      </c>
      <c r="D3638" s="37" t="s">
        <v>1807</v>
      </c>
      <c r="E3638" s="16">
        <v>86001</v>
      </c>
      <c r="F3638" s="37" t="s">
        <v>6242</v>
      </c>
      <c r="G3638" s="16">
        <v>8600</v>
      </c>
      <c r="H3638" s="37">
        <v>860008</v>
      </c>
      <c r="I3638" s="16" t="s">
        <v>9980</v>
      </c>
      <c r="J3638" s="16" t="s">
        <v>9981</v>
      </c>
      <c r="K3638" s="16" t="s">
        <v>9982</v>
      </c>
      <c r="L3638" s="16" t="s">
        <v>6970</v>
      </c>
      <c r="M3638" s="16" t="s">
        <v>1134</v>
      </c>
      <c r="N3638" s="16" t="s">
        <v>1135</v>
      </c>
      <c r="O3638" s="16" t="s">
        <v>1144</v>
      </c>
      <c r="P3638" s="40" t="s">
        <v>10074</v>
      </c>
    </row>
    <row r="3639" spans="1:16" ht="15" x14ac:dyDescent="0.25">
      <c r="A3639" s="37">
        <v>990017</v>
      </c>
      <c r="B3639" s="16">
        <v>3651</v>
      </c>
      <c r="C3639" s="16">
        <v>99</v>
      </c>
      <c r="D3639" s="37" t="s">
        <v>1970</v>
      </c>
      <c r="E3639" s="16">
        <v>99001</v>
      </c>
      <c r="F3639" s="37" t="s">
        <v>1971</v>
      </c>
      <c r="G3639" s="16">
        <v>9900</v>
      </c>
      <c r="H3639" s="37">
        <v>990017</v>
      </c>
      <c r="I3639" s="16" t="s">
        <v>4797</v>
      </c>
      <c r="J3639" s="16" t="s">
        <v>8621</v>
      </c>
      <c r="K3639" s="16" t="s">
        <v>4783</v>
      </c>
      <c r="L3639" s="16" t="s">
        <v>4797</v>
      </c>
      <c r="M3639" s="16" t="s">
        <v>1134</v>
      </c>
      <c r="N3639" s="16" t="s">
        <v>1135</v>
      </c>
      <c r="O3639" s="16" t="s">
        <v>1144</v>
      </c>
      <c r="P3639" s="40" t="s">
        <v>10074</v>
      </c>
    </row>
    <row r="3640" spans="1:16" ht="15" x14ac:dyDescent="0.25">
      <c r="A3640" s="37">
        <v>683067</v>
      </c>
      <c r="B3640" s="16">
        <v>2865</v>
      </c>
      <c r="C3640" s="16">
        <v>68</v>
      </c>
      <c r="D3640" s="37" t="s">
        <v>1129</v>
      </c>
      <c r="E3640" s="16">
        <v>68245</v>
      </c>
      <c r="F3640" s="37" t="s">
        <v>2638</v>
      </c>
      <c r="G3640" s="16">
        <v>6830</v>
      </c>
      <c r="H3640" s="37">
        <v>683067</v>
      </c>
      <c r="I3640" s="16" t="s">
        <v>9983</v>
      </c>
      <c r="J3640" s="16" t="s">
        <v>9984</v>
      </c>
      <c r="K3640" s="16" t="s">
        <v>3438</v>
      </c>
      <c r="L3640" s="16" t="s">
        <v>9985</v>
      </c>
      <c r="M3640" s="16" t="s">
        <v>1134</v>
      </c>
      <c r="N3640" s="16" t="s">
        <v>1135</v>
      </c>
      <c r="O3640" s="16" t="s">
        <v>9986</v>
      </c>
      <c r="P3640" s="40" t="s">
        <v>10074</v>
      </c>
    </row>
    <row r="3641" spans="1:16" ht="15" x14ac:dyDescent="0.25">
      <c r="A3641" s="37">
        <v>815018</v>
      </c>
      <c r="B3641" s="16">
        <v>3430</v>
      </c>
      <c r="C3641" s="16">
        <v>81</v>
      </c>
      <c r="D3641" s="37" t="s">
        <v>1899</v>
      </c>
      <c r="E3641" s="16">
        <v>81736</v>
      </c>
      <c r="F3641" s="37" t="s">
        <v>932</v>
      </c>
      <c r="G3641" s="16">
        <v>8150</v>
      </c>
      <c r="H3641" s="37">
        <v>815018</v>
      </c>
      <c r="I3641" s="16" t="s">
        <v>9987</v>
      </c>
      <c r="J3641" s="16" t="s">
        <v>4400</v>
      </c>
      <c r="K3641" s="16" t="s">
        <v>9988</v>
      </c>
      <c r="L3641" s="16" t="s">
        <v>1910</v>
      </c>
      <c r="M3641" s="16" t="s">
        <v>1134</v>
      </c>
      <c r="N3641" s="16" t="s">
        <v>1135</v>
      </c>
      <c r="O3641" s="16" t="s">
        <v>9989</v>
      </c>
      <c r="P3641" s="40" t="s">
        <v>10074</v>
      </c>
    </row>
    <row r="3642" spans="1:16" ht="15" x14ac:dyDescent="0.25">
      <c r="A3642" s="37">
        <v>762507</v>
      </c>
      <c r="B3642" s="16">
        <v>3343</v>
      </c>
      <c r="C3642" s="16">
        <v>76</v>
      </c>
      <c r="D3642" s="37" t="s">
        <v>1285</v>
      </c>
      <c r="E3642" s="16">
        <v>76497</v>
      </c>
      <c r="F3642" s="37" t="s">
        <v>649</v>
      </c>
      <c r="G3642" s="16">
        <v>7625</v>
      </c>
      <c r="H3642" s="37">
        <v>762507</v>
      </c>
      <c r="I3642" s="16" t="s">
        <v>1635</v>
      </c>
      <c r="J3642" s="16" t="s">
        <v>5906</v>
      </c>
      <c r="K3642" s="16" t="s">
        <v>9991</v>
      </c>
      <c r="L3642" s="16" t="s">
        <v>9992</v>
      </c>
      <c r="M3642" s="16" t="s">
        <v>1134</v>
      </c>
      <c r="N3642" s="16" t="s">
        <v>1135</v>
      </c>
      <c r="O3642" s="16" t="s">
        <v>1144</v>
      </c>
      <c r="P3642" s="40" t="s">
        <v>10074</v>
      </c>
    </row>
    <row r="3643" spans="1:16" ht="15" x14ac:dyDescent="0.25">
      <c r="A3643" s="37">
        <v>524580</v>
      </c>
      <c r="B3643" s="16">
        <v>2414</v>
      </c>
      <c r="C3643" s="16">
        <v>52</v>
      </c>
      <c r="D3643" s="37" t="s">
        <v>1222</v>
      </c>
      <c r="E3643" s="16">
        <v>52317</v>
      </c>
      <c r="F3643" s="37" t="s">
        <v>1247</v>
      </c>
      <c r="G3643" s="16">
        <v>5245</v>
      </c>
      <c r="H3643" s="37">
        <v>524580</v>
      </c>
      <c r="I3643" s="16" t="s">
        <v>2209</v>
      </c>
      <c r="J3643" s="16" t="s">
        <v>1239</v>
      </c>
      <c r="K3643" s="16" t="s">
        <v>1140</v>
      </c>
      <c r="L3643" s="16" t="s">
        <v>1140</v>
      </c>
      <c r="M3643" s="16" t="s">
        <v>1142</v>
      </c>
      <c r="N3643" s="16" t="s">
        <v>1135</v>
      </c>
      <c r="O3643" s="16" t="s">
        <v>1144</v>
      </c>
      <c r="P3643" s="40" t="s">
        <v>10074</v>
      </c>
    </row>
    <row r="3644" spans="1:16" ht="15" x14ac:dyDescent="0.25">
      <c r="A3644" s="37">
        <v>270008</v>
      </c>
      <c r="B3644" s="16">
        <v>1817</v>
      </c>
      <c r="C3644" s="16">
        <v>27</v>
      </c>
      <c r="D3644" s="37" t="s">
        <v>1311</v>
      </c>
      <c r="E3644" s="16">
        <v>27001</v>
      </c>
      <c r="F3644" s="37" t="s">
        <v>7187</v>
      </c>
      <c r="G3644" s="16">
        <v>2700</v>
      </c>
      <c r="H3644" s="37">
        <v>270008</v>
      </c>
      <c r="I3644" s="16" t="s">
        <v>7188</v>
      </c>
      <c r="J3644" s="16" t="s">
        <v>7948</v>
      </c>
      <c r="K3644" s="16" t="s">
        <v>1588</v>
      </c>
      <c r="L3644" s="16" t="s">
        <v>7951</v>
      </c>
      <c r="M3644" s="16" t="s">
        <v>1134</v>
      </c>
      <c r="N3644" s="16" t="s">
        <v>1135</v>
      </c>
      <c r="O3644" s="16" t="s">
        <v>1144</v>
      </c>
      <c r="P3644" s="40" t="s">
        <v>10074</v>
      </c>
    </row>
    <row r="3645" spans="1:16" ht="15" x14ac:dyDescent="0.25">
      <c r="A3645" s="37">
        <v>54818</v>
      </c>
      <c r="B3645" s="16">
        <v>211</v>
      </c>
      <c r="C3645" s="16">
        <v>5</v>
      </c>
      <c r="D3645" s="37" t="s">
        <v>80</v>
      </c>
      <c r="E3645" s="16">
        <v>5652</v>
      </c>
      <c r="F3645" s="37" t="s">
        <v>2461</v>
      </c>
      <c r="G3645" s="16">
        <v>548</v>
      </c>
      <c r="H3645" s="37">
        <v>54818</v>
      </c>
      <c r="I3645" s="16" t="s">
        <v>6357</v>
      </c>
      <c r="J3645" s="16" t="s">
        <v>3571</v>
      </c>
      <c r="K3645" s="16" t="s">
        <v>9993</v>
      </c>
      <c r="L3645" s="16" t="s">
        <v>3571</v>
      </c>
      <c r="M3645" s="16" t="s">
        <v>1134</v>
      </c>
      <c r="N3645" s="16" t="s">
        <v>1135</v>
      </c>
      <c r="O3645" s="16" t="s">
        <v>9994</v>
      </c>
      <c r="P3645" s="40" t="s">
        <v>10074</v>
      </c>
    </row>
    <row r="3646" spans="1:16" ht="15" x14ac:dyDescent="0.25">
      <c r="A3646" s="37">
        <v>151207</v>
      </c>
      <c r="B3646" s="16">
        <v>753</v>
      </c>
      <c r="C3646" s="16">
        <v>15</v>
      </c>
      <c r="D3646" s="37" t="s">
        <v>50</v>
      </c>
      <c r="E3646" s="16">
        <v>15673</v>
      </c>
      <c r="F3646" s="37" t="s">
        <v>890</v>
      </c>
      <c r="G3646" s="16">
        <v>1512</v>
      </c>
      <c r="H3646" s="37">
        <v>151207</v>
      </c>
      <c r="I3646" s="16" t="s">
        <v>9995</v>
      </c>
      <c r="J3646" s="16" t="s">
        <v>9996</v>
      </c>
      <c r="K3646" s="16" t="s">
        <v>9997</v>
      </c>
      <c r="L3646" s="16" t="s">
        <v>9998</v>
      </c>
      <c r="M3646" s="16" t="s">
        <v>1134</v>
      </c>
      <c r="N3646" s="16" t="s">
        <v>1135</v>
      </c>
      <c r="O3646" s="16" t="s">
        <v>9999</v>
      </c>
      <c r="P3646" s="40" t="s">
        <v>10074</v>
      </c>
    </row>
    <row r="3647" spans="1:16" ht="15" x14ac:dyDescent="0.25">
      <c r="A3647" s="37">
        <v>181030</v>
      </c>
      <c r="B3647" s="16">
        <v>1088</v>
      </c>
      <c r="C3647" s="16">
        <v>18</v>
      </c>
      <c r="D3647" s="37" t="s">
        <v>1379</v>
      </c>
      <c r="E3647" s="16">
        <v>18256</v>
      </c>
      <c r="F3647" s="37" t="s">
        <v>2974</v>
      </c>
      <c r="G3647" s="16">
        <v>1810</v>
      </c>
      <c r="H3647" s="37">
        <v>181030</v>
      </c>
      <c r="I3647" s="16" t="s">
        <v>1140</v>
      </c>
      <c r="J3647" s="16" t="s">
        <v>1140</v>
      </c>
      <c r="K3647" s="16" t="s">
        <v>1140</v>
      </c>
      <c r="L3647" s="16" t="s">
        <v>1140</v>
      </c>
      <c r="M3647" s="16" t="s">
        <v>1142</v>
      </c>
      <c r="N3647" s="16" t="s">
        <v>1135</v>
      </c>
      <c r="O3647" s="16" t="s">
        <v>1144</v>
      </c>
      <c r="P3647" s="40" t="s">
        <v>10074</v>
      </c>
    </row>
    <row r="3648" spans="1:16" ht="15" x14ac:dyDescent="0.25">
      <c r="A3648" s="37">
        <v>180008</v>
      </c>
      <c r="B3648" s="16">
        <v>1081</v>
      </c>
      <c r="C3648" s="16">
        <v>18</v>
      </c>
      <c r="D3648" s="37" t="s">
        <v>1379</v>
      </c>
      <c r="E3648" s="16">
        <v>18001</v>
      </c>
      <c r="F3648" s="37" t="s">
        <v>394</v>
      </c>
      <c r="G3648" s="16">
        <v>1800</v>
      </c>
      <c r="H3648" s="37">
        <v>180008</v>
      </c>
      <c r="I3648" s="16" t="s">
        <v>10000</v>
      </c>
      <c r="J3648" s="16" t="s">
        <v>1382</v>
      </c>
      <c r="K3648" s="16" t="s">
        <v>7408</v>
      </c>
      <c r="L3648" s="16" t="s">
        <v>10000</v>
      </c>
      <c r="M3648" s="16" t="s">
        <v>1134</v>
      </c>
      <c r="N3648" s="16" t="s">
        <v>1135</v>
      </c>
      <c r="O3648" s="16" t="s">
        <v>1144</v>
      </c>
      <c r="P3648" s="40" t="s">
        <v>10074</v>
      </c>
    </row>
    <row r="3649" spans="1:16" ht="15" x14ac:dyDescent="0.25">
      <c r="A3649" s="37">
        <v>523020</v>
      </c>
      <c r="B3649" s="16">
        <v>2371</v>
      </c>
      <c r="C3649" s="16">
        <v>52</v>
      </c>
      <c r="D3649" s="37" t="s">
        <v>1222</v>
      </c>
      <c r="E3649" s="16">
        <v>52354</v>
      </c>
      <c r="F3649" s="37" t="s">
        <v>9466</v>
      </c>
      <c r="G3649" s="16">
        <v>5230</v>
      </c>
      <c r="H3649" s="37">
        <v>523020</v>
      </c>
      <c r="I3649" s="16" t="s">
        <v>1140</v>
      </c>
      <c r="J3649" s="16" t="s">
        <v>1140</v>
      </c>
      <c r="K3649" s="16" t="s">
        <v>1140</v>
      </c>
      <c r="L3649" s="16" t="s">
        <v>1140</v>
      </c>
      <c r="M3649" s="16" t="s">
        <v>1142</v>
      </c>
      <c r="N3649" s="16" t="s">
        <v>1135</v>
      </c>
      <c r="O3649" s="16" t="s">
        <v>1144</v>
      </c>
      <c r="P3649" s="40" t="s">
        <v>10074</v>
      </c>
    </row>
    <row r="3650" spans="1:16" ht="15" x14ac:dyDescent="0.25">
      <c r="A3650" s="37">
        <v>250807</v>
      </c>
      <c r="B3650" s="16">
        <v>1586</v>
      </c>
      <c r="C3650" s="16">
        <v>25</v>
      </c>
      <c r="D3650" s="37" t="s">
        <v>1165</v>
      </c>
      <c r="E3650" s="16">
        <v>25183</v>
      </c>
      <c r="F3650" s="37" t="s">
        <v>7749</v>
      </c>
      <c r="G3650" s="16">
        <v>2508</v>
      </c>
      <c r="H3650" s="37">
        <v>250807</v>
      </c>
      <c r="I3650" s="16" t="s">
        <v>3214</v>
      </c>
      <c r="J3650" s="16" t="s">
        <v>5168</v>
      </c>
      <c r="K3650" s="16" t="s">
        <v>9967</v>
      </c>
      <c r="L3650" s="16" t="s">
        <v>5168</v>
      </c>
      <c r="M3650" s="16" t="s">
        <v>1134</v>
      </c>
      <c r="N3650" s="16" t="s">
        <v>1135</v>
      </c>
      <c r="O3650" s="16" t="s">
        <v>10001</v>
      </c>
      <c r="P3650" s="40" t="s">
        <v>10074</v>
      </c>
    </row>
    <row r="3651" spans="1:16" ht="15" x14ac:dyDescent="0.25">
      <c r="A3651" s="37">
        <v>181019</v>
      </c>
      <c r="B3651" s="16">
        <v>1087</v>
      </c>
      <c r="C3651" s="16">
        <v>18</v>
      </c>
      <c r="D3651" s="37" t="s">
        <v>1379</v>
      </c>
      <c r="E3651" s="16">
        <v>18247</v>
      </c>
      <c r="F3651" s="37" t="s">
        <v>5230</v>
      </c>
      <c r="G3651" s="16">
        <v>1810</v>
      </c>
      <c r="H3651" s="37">
        <v>181019</v>
      </c>
      <c r="I3651" s="16" t="s">
        <v>1182</v>
      </c>
      <c r="J3651" s="16" t="s">
        <v>3529</v>
      </c>
      <c r="K3651" s="16" t="s">
        <v>1182</v>
      </c>
      <c r="L3651" s="16" t="s">
        <v>10002</v>
      </c>
      <c r="M3651" s="16" t="s">
        <v>1134</v>
      </c>
      <c r="N3651" s="16" t="s">
        <v>1135</v>
      </c>
      <c r="O3651" s="16" t="s">
        <v>1144</v>
      </c>
      <c r="P3651" s="40" t="s">
        <v>10074</v>
      </c>
    </row>
    <row r="3652" spans="1:16" ht="15" x14ac:dyDescent="0.25">
      <c r="A3652" s="37">
        <v>51077</v>
      </c>
      <c r="B3652" s="16">
        <v>62</v>
      </c>
      <c r="C3652" s="16">
        <v>5</v>
      </c>
      <c r="D3652" s="37" t="s">
        <v>80</v>
      </c>
      <c r="E3652" s="16">
        <v>5656</v>
      </c>
      <c r="F3652" s="37" t="s">
        <v>4395</v>
      </c>
      <c r="G3652" s="16">
        <v>510</v>
      </c>
      <c r="H3652" s="37">
        <v>51077</v>
      </c>
      <c r="I3652" s="16" t="s">
        <v>7688</v>
      </c>
      <c r="J3652" s="16" t="s">
        <v>10003</v>
      </c>
      <c r="K3652" s="16" t="s">
        <v>2528</v>
      </c>
      <c r="L3652" s="16" t="s">
        <v>4898</v>
      </c>
      <c r="M3652" s="16" t="s">
        <v>1134</v>
      </c>
      <c r="N3652" s="16" t="s">
        <v>1135</v>
      </c>
      <c r="O3652" s="16" t="s">
        <v>10004</v>
      </c>
      <c r="P3652" s="40" t="s">
        <v>10074</v>
      </c>
    </row>
    <row r="3653" spans="1:16" ht="15" x14ac:dyDescent="0.25">
      <c r="A3653" s="37">
        <v>761510</v>
      </c>
      <c r="B3653" s="16">
        <v>3314</v>
      </c>
      <c r="C3653" s="16">
        <v>76</v>
      </c>
      <c r="D3653" s="37" t="s">
        <v>1285</v>
      </c>
      <c r="E3653" s="16">
        <v>76054</v>
      </c>
      <c r="F3653" s="37" t="s">
        <v>3709</v>
      </c>
      <c r="G3653" s="16">
        <v>7615</v>
      </c>
      <c r="H3653" s="37">
        <v>761510</v>
      </c>
      <c r="I3653" s="16" t="s">
        <v>1140</v>
      </c>
      <c r="J3653" s="16" t="s">
        <v>1344</v>
      </c>
      <c r="K3653" s="16" t="s">
        <v>1140</v>
      </c>
      <c r="L3653" s="16" t="s">
        <v>1140</v>
      </c>
      <c r="M3653" s="16" t="s">
        <v>1142</v>
      </c>
      <c r="N3653" s="16" t="s">
        <v>1135</v>
      </c>
      <c r="O3653" s="16" t="s">
        <v>1144</v>
      </c>
      <c r="P3653" s="40" t="s">
        <v>10074</v>
      </c>
    </row>
    <row r="3654" spans="1:16" ht="15" x14ac:dyDescent="0.25">
      <c r="A3654" s="37">
        <v>152610</v>
      </c>
      <c r="B3654" s="16">
        <v>830</v>
      </c>
      <c r="C3654" s="16">
        <v>15</v>
      </c>
      <c r="D3654" s="37" t="s">
        <v>50</v>
      </c>
      <c r="E3654" s="16">
        <v>15090</v>
      </c>
      <c r="F3654" s="37" t="s">
        <v>140</v>
      </c>
      <c r="G3654" s="16">
        <v>1526</v>
      </c>
      <c r="H3654" s="37">
        <v>152610</v>
      </c>
      <c r="I3654" s="16" t="s">
        <v>1140</v>
      </c>
      <c r="J3654" s="16" t="s">
        <v>1140</v>
      </c>
      <c r="K3654" s="16" t="s">
        <v>1140</v>
      </c>
      <c r="L3654" s="16" t="s">
        <v>1140</v>
      </c>
      <c r="M3654" s="16" t="s">
        <v>1142</v>
      </c>
      <c r="N3654" s="16" t="s">
        <v>1135</v>
      </c>
      <c r="O3654" s="16" t="s">
        <v>1144</v>
      </c>
      <c r="P3654" s="40" t="s">
        <v>10074</v>
      </c>
    </row>
    <row r="3655" spans="1:16" ht="15" x14ac:dyDescent="0.25">
      <c r="A3655" s="37">
        <v>51440</v>
      </c>
      <c r="B3655" s="16">
        <v>69</v>
      </c>
      <c r="C3655" s="16">
        <v>5</v>
      </c>
      <c r="D3655" s="37" t="s">
        <v>80</v>
      </c>
      <c r="E3655" s="16">
        <v>5761</v>
      </c>
      <c r="F3655" s="37" t="s">
        <v>1773</v>
      </c>
      <c r="G3655" s="16">
        <v>514</v>
      </c>
      <c r="H3655" s="37">
        <v>51440</v>
      </c>
      <c r="I3655" s="16" t="s">
        <v>1317</v>
      </c>
      <c r="J3655" s="16" t="s">
        <v>1140</v>
      </c>
      <c r="K3655" s="16" t="s">
        <v>1140</v>
      </c>
      <c r="L3655" s="16" t="s">
        <v>1140</v>
      </c>
      <c r="M3655" s="16" t="s">
        <v>1142</v>
      </c>
      <c r="N3655" s="16" t="s">
        <v>1135</v>
      </c>
      <c r="O3655" s="16" t="s">
        <v>1144</v>
      </c>
      <c r="P3655" s="40" t="s">
        <v>10074</v>
      </c>
    </row>
    <row r="3656" spans="1:16" ht="15" x14ac:dyDescent="0.25">
      <c r="A3656" s="37">
        <v>503047</v>
      </c>
      <c r="B3656" s="16">
        <v>2233</v>
      </c>
      <c r="C3656" s="16">
        <v>50</v>
      </c>
      <c r="D3656" s="37" t="s">
        <v>1179</v>
      </c>
      <c r="E3656" s="16">
        <v>50450</v>
      </c>
      <c r="F3656" s="37" t="s">
        <v>763</v>
      </c>
      <c r="G3656" s="16">
        <v>5030</v>
      </c>
      <c r="H3656" s="37">
        <v>503047</v>
      </c>
      <c r="I3656" s="16" t="s">
        <v>1582</v>
      </c>
      <c r="J3656" s="16" t="s">
        <v>6513</v>
      </c>
      <c r="K3656" s="16" t="s">
        <v>10005</v>
      </c>
      <c r="L3656" s="16" t="s">
        <v>1182</v>
      </c>
      <c r="M3656" s="16" t="s">
        <v>1134</v>
      </c>
      <c r="N3656" s="16" t="s">
        <v>1135</v>
      </c>
      <c r="O3656" s="16" t="s">
        <v>10006</v>
      </c>
      <c r="P3656" s="40" t="s">
        <v>10074</v>
      </c>
    </row>
    <row r="3657" spans="1:16" ht="15" x14ac:dyDescent="0.25">
      <c r="A3657" s="37">
        <v>763017</v>
      </c>
      <c r="B3657" s="16">
        <v>3359</v>
      </c>
      <c r="C3657" s="16">
        <v>76</v>
      </c>
      <c r="D3657" s="37" t="s">
        <v>1285</v>
      </c>
      <c r="E3657" s="16">
        <v>76036</v>
      </c>
      <c r="F3657" s="37" t="s">
        <v>67</v>
      </c>
      <c r="G3657" s="16">
        <v>7630</v>
      </c>
      <c r="H3657" s="37">
        <v>763017</v>
      </c>
      <c r="I3657" s="16" t="s">
        <v>10008</v>
      </c>
      <c r="J3657" s="16" t="s">
        <v>2302</v>
      </c>
      <c r="K3657" s="16" t="s">
        <v>10008</v>
      </c>
      <c r="L3657" s="16" t="s">
        <v>10009</v>
      </c>
      <c r="M3657" s="16" t="s">
        <v>1134</v>
      </c>
      <c r="N3657" s="16" t="s">
        <v>1135</v>
      </c>
      <c r="O3657" s="16" t="s">
        <v>1144</v>
      </c>
      <c r="P3657" s="40" t="s">
        <v>10074</v>
      </c>
    </row>
    <row r="3658" spans="1:16" ht="15" x14ac:dyDescent="0.25">
      <c r="A3658" s="37">
        <v>185078</v>
      </c>
      <c r="B3658" s="16">
        <v>1125</v>
      </c>
      <c r="C3658" s="16">
        <v>18</v>
      </c>
      <c r="D3658" s="37" t="s">
        <v>1379</v>
      </c>
      <c r="E3658" s="16">
        <v>18785</v>
      </c>
      <c r="F3658" s="37" t="s">
        <v>6999</v>
      </c>
      <c r="G3658" s="16">
        <v>1850</v>
      </c>
      <c r="H3658" s="37">
        <v>185078</v>
      </c>
      <c r="I3658" s="16" t="s">
        <v>1402</v>
      </c>
      <c r="J3658" s="16" t="s">
        <v>7000</v>
      </c>
      <c r="K3658" s="16" t="s">
        <v>1402</v>
      </c>
      <c r="L3658" s="16" t="s">
        <v>7001</v>
      </c>
      <c r="M3658" s="16" t="s">
        <v>1134</v>
      </c>
      <c r="N3658" s="16" t="s">
        <v>1135</v>
      </c>
      <c r="O3658" s="16" t="s">
        <v>1144</v>
      </c>
      <c r="P3658" s="40" t="s">
        <v>10074</v>
      </c>
    </row>
    <row r="3659" spans="1:16" ht="15" x14ac:dyDescent="0.25">
      <c r="A3659" s="37">
        <v>153401</v>
      </c>
      <c r="B3659" s="16">
        <v>874</v>
      </c>
      <c r="C3659" s="16">
        <v>15</v>
      </c>
      <c r="D3659" s="37" t="s">
        <v>50</v>
      </c>
      <c r="E3659" s="16">
        <v>15599</v>
      </c>
      <c r="F3659" s="37" t="s">
        <v>795</v>
      </c>
      <c r="G3659" s="16">
        <v>1534</v>
      </c>
      <c r="H3659" s="37">
        <v>153401</v>
      </c>
      <c r="I3659" s="16" t="s">
        <v>1317</v>
      </c>
      <c r="J3659" s="16" t="s">
        <v>1141</v>
      </c>
      <c r="K3659" s="16" t="s">
        <v>1239</v>
      </c>
      <c r="L3659" s="16" t="s">
        <v>2745</v>
      </c>
      <c r="M3659" s="16" t="s">
        <v>1142</v>
      </c>
      <c r="N3659" s="16" t="s">
        <v>1135</v>
      </c>
      <c r="O3659" s="16" t="s">
        <v>10010</v>
      </c>
      <c r="P3659" s="40" t="s">
        <v>10074</v>
      </c>
    </row>
    <row r="3660" spans="1:16" ht="15" x14ac:dyDescent="0.25">
      <c r="A3660" s="37">
        <v>57867</v>
      </c>
      <c r="B3660" s="16">
        <v>379</v>
      </c>
      <c r="C3660" s="16">
        <v>5</v>
      </c>
      <c r="D3660" s="37" t="s">
        <v>80</v>
      </c>
      <c r="E3660" s="16">
        <v>5837</v>
      </c>
      <c r="F3660" s="37" t="s">
        <v>3726</v>
      </c>
      <c r="G3660" s="16">
        <v>578</v>
      </c>
      <c r="H3660" s="37">
        <v>57867</v>
      </c>
      <c r="I3660" s="16" t="s">
        <v>3607</v>
      </c>
      <c r="J3660" s="16" t="s">
        <v>3727</v>
      </c>
      <c r="K3660" s="16" t="s">
        <v>5633</v>
      </c>
      <c r="L3660" s="16" t="s">
        <v>1153</v>
      </c>
      <c r="M3660" s="16" t="s">
        <v>1134</v>
      </c>
      <c r="N3660" s="16" t="s">
        <v>1135</v>
      </c>
      <c r="O3660" s="16" t="s">
        <v>10011</v>
      </c>
      <c r="P3660" s="40" t="s">
        <v>10074</v>
      </c>
    </row>
    <row r="3661" spans="1:16" ht="15" x14ac:dyDescent="0.25">
      <c r="A3661" s="37">
        <v>82028</v>
      </c>
      <c r="B3661" s="16">
        <v>415</v>
      </c>
      <c r="C3661" s="16">
        <v>8</v>
      </c>
      <c r="D3661" s="37" t="s">
        <v>1306</v>
      </c>
      <c r="E3661" s="16">
        <v>8078</v>
      </c>
      <c r="F3661" s="37" t="s">
        <v>116</v>
      </c>
      <c r="G3661" s="16">
        <v>820</v>
      </c>
      <c r="H3661" s="37">
        <v>82028</v>
      </c>
      <c r="I3661" s="16" t="s">
        <v>10012</v>
      </c>
      <c r="J3661" s="16" t="s">
        <v>4741</v>
      </c>
      <c r="K3661" s="16" t="s">
        <v>9577</v>
      </c>
      <c r="L3661" s="16" t="s">
        <v>3241</v>
      </c>
      <c r="M3661" s="16" t="s">
        <v>1134</v>
      </c>
      <c r="N3661" s="16" t="s">
        <v>1135</v>
      </c>
      <c r="O3661" s="16" t="s">
        <v>1144</v>
      </c>
      <c r="P3661" s="40" t="s">
        <v>10074</v>
      </c>
    </row>
    <row r="3662" spans="1:16" ht="15" x14ac:dyDescent="0.25">
      <c r="A3662" s="37">
        <v>417017</v>
      </c>
      <c r="B3662" s="16">
        <v>1998</v>
      </c>
      <c r="C3662" s="16">
        <v>41</v>
      </c>
      <c r="D3662" s="37" t="s">
        <v>1228</v>
      </c>
      <c r="E3662" s="16">
        <v>41807</v>
      </c>
      <c r="F3662" s="37" t="s">
        <v>3256</v>
      </c>
      <c r="G3662" s="16">
        <v>4170</v>
      </c>
      <c r="H3662" s="37">
        <v>417017</v>
      </c>
      <c r="I3662" s="16" t="s">
        <v>10013</v>
      </c>
      <c r="J3662" s="16" t="s">
        <v>6962</v>
      </c>
      <c r="K3662" s="16" t="s">
        <v>4917</v>
      </c>
      <c r="L3662" s="16" t="s">
        <v>1163</v>
      </c>
      <c r="M3662" s="16" t="s">
        <v>1134</v>
      </c>
      <c r="N3662" s="16" t="s">
        <v>1135</v>
      </c>
      <c r="O3662" s="16" t="s">
        <v>10014</v>
      </c>
      <c r="P3662" s="40" t="s">
        <v>10074</v>
      </c>
    </row>
    <row r="3663" spans="1:16" ht="15" x14ac:dyDescent="0.25">
      <c r="A3663" s="37">
        <v>250817</v>
      </c>
      <c r="B3663" s="16">
        <v>1589</v>
      </c>
      <c r="C3663" s="16">
        <v>25</v>
      </c>
      <c r="D3663" s="37" t="s">
        <v>1165</v>
      </c>
      <c r="E3663" s="16">
        <v>25873</v>
      </c>
      <c r="F3663" s="37" t="s">
        <v>1085</v>
      </c>
      <c r="G3663" s="16">
        <v>2508</v>
      </c>
      <c r="H3663" s="37">
        <v>250817</v>
      </c>
      <c r="I3663" s="16" t="s">
        <v>1739</v>
      </c>
      <c r="J3663" s="16" t="s">
        <v>4312</v>
      </c>
      <c r="K3663" s="16" t="s">
        <v>1957</v>
      </c>
      <c r="L3663" s="16" t="s">
        <v>7236</v>
      </c>
      <c r="M3663" s="16" t="s">
        <v>1134</v>
      </c>
      <c r="N3663" s="16" t="s">
        <v>1135</v>
      </c>
      <c r="O3663" s="16" t="s">
        <v>10015</v>
      </c>
      <c r="P3663" s="40" t="s">
        <v>10074</v>
      </c>
    </row>
    <row r="3664" spans="1:16" ht="15" x14ac:dyDescent="0.25">
      <c r="A3664" s="37">
        <v>195537</v>
      </c>
      <c r="B3664" s="16">
        <v>1303</v>
      </c>
      <c r="C3664" s="16">
        <v>19</v>
      </c>
      <c r="D3664" s="37" t="s">
        <v>1196</v>
      </c>
      <c r="E3664" s="16">
        <v>19075</v>
      </c>
      <c r="F3664" s="37" t="s">
        <v>114</v>
      </c>
      <c r="G3664" s="16">
        <v>1955</v>
      </c>
      <c r="H3664" s="37">
        <v>195537</v>
      </c>
      <c r="I3664" s="16" t="s">
        <v>2983</v>
      </c>
      <c r="J3664" s="16" t="s">
        <v>2983</v>
      </c>
      <c r="K3664" s="16" t="s">
        <v>2983</v>
      </c>
      <c r="L3664" s="16" t="s">
        <v>1804</v>
      </c>
      <c r="M3664" s="16" t="s">
        <v>1134</v>
      </c>
      <c r="N3664" s="16" t="s">
        <v>1135</v>
      </c>
      <c r="O3664" s="16" t="s">
        <v>10016</v>
      </c>
      <c r="P3664" s="40" t="s">
        <v>10074</v>
      </c>
    </row>
    <row r="3665" spans="1:16" ht="15" x14ac:dyDescent="0.25">
      <c r="A3665" s="37">
        <v>53057</v>
      </c>
      <c r="B3665" s="16">
        <v>154</v>
      </c>
      <c r="C3665" s="16">
        <v>5</v>
      </c>
      <c r="D3665" s="37" t="s">
        <v>80</v>
      </c>
      <c r="E3665" s="16">
        <v>5190</v>
      </c>
      <c r="F3665" s="37" t="s">
        <v>5080</v>
      </c>
      <c r="G3665" s="16">
        <v>530</v>
      </c>
      <c r="H3665" s="37">
        <v>53057</v>
      </c>
      <c r="I3665" s="16" t="s">
        <v>10017</v>
      </c>
      <c r="J3665" s="16" t="s">
        <v>2375</v>
      </c>
      <c r="K3665" s="16" t="s">
        <v>10018</v>
      </c>
      <c r="L3665" s="16" t="s">
        <v>10018</v>
      </c>
      <c r="M3665" s="16" t="s">
        <v>1134</v>
      </c>
      <c r="N3665" s="16" t="s">
        <v>1135</v>
      </c>
      <c r="O3665" s="16" t="s">
        <v>10019</v>
      </c>
      <c r="P3665" s="40" t="s">
        <v>10074</v>
      </c>
    </row>
    <row r="3666" spans="1:16" ht="15" x14ac:dyDescent="0.25">
      <c r="A3666" s="37">
        <v>131060</v>
      </c>
      <c r="B3666" s="16">
        <v>585</v>
      </c>
      <c r="C3666" s="16">
        <v>13</v>
      </c>
      <c r="D3666" s="37" t="s">
        <v>1291</v>
      </c>
      <c r="E3666" s="16">
        <v>13442</v>
      </c>
      <c r="F3666" s="37" t="s">
        <v>1292</v>
      </c>
      <c r="G3666" s="16">
        <v>1310</v>
      </c>
      <c r="H3666" s="37">
        <v>131060</v>
      </c>
      <c r="I3666" s="16" t="s">
        <v>1140</v>
      </c>
      <c r="J3666" s="16" t="s">
        <v>4624</v>
      </c>
      <c r="K3666" s="16" t="s">
        <v>1265</v>
      </c>
      <c r="L3666" s="16" t="s">
        <v>3140</v>
      </c>
      <c r="M3666" s="16" t="s">
        <v>1142</v>
      </c>
      <c r="N3666" s="16" t="s">
        <v>1135</v>
      </c>
      <c r="O3666" s="16" t="s">
        <v>1144</v>
      </c>
      <c r="P3666" s="40" t="s">
        <v>10074</v>
      </c>
    </row>
    <row r="3667" spans="1:16" ht="15" x14ac:dyDescent="0.25">
      <c r="A3667" s="37">
        <v>684547</v>
      </c>
      <c r="B3667" s="16">
        <v>2924</v>
      </c>
      <c r="C3667" s="16">
        <v>68</v>
      </c>
      <c r="D3667" s="37" t="s">
        <v>1129</v>
      </c>
      <c r="E3667" s="16">
        <v>68271</v>
      </c>
      <c r="F3667" s="37" t="s">
        <v>4546</v>
      </c>
      <c r="G3667" s="16">
        <v>6845</v>
      </c>
      <c r="H3667" s="37">
        <v>684547</v>
      </c>
      <c r="I3667" s="16" t="s">
        <v>10020</v>
      </c>
      <c r="J3667" s="16" t="s">
        <v>10021</v>
      </c>
      <c r="K3667" s="16" t="s">
        <v>10022</v>
      </c>
      <c r="L3667" s="16" t="s">
        <v>10023</v>
      </c>
      <c r="M3667" s="16" t="s">
        <v>1134</v>
      </c>
      <c r="N3667" s="16" t="s">
        <v>1135</v>
      </c>
      <c r="O3667" s="16" t="s">
        <v>10024</v>
      </c>
      <c r="P3667" s="40" t="s">
        <v>10074</v>
      </c>
    </row>
    <row r="3668" spans="1:16" ht="15" x14ac:dyDescent="0.25">
      <c r="A3668" s="37">
        <v>154867</v>
      </c>
      <c r="B3668" s="16">
        <v>970</v>
      </c>
      <c r="C3668" s="16">
        <v>15</v>
      </c>
      <c r="D3668" s="37" t="s">
        <v>50</v>
      </c>
      <c r="E3668" s="16">
        <v>15212</v>
      </c>
      <c r="F3668" s="37" t="s">
        <v>2921</v>
      </c>
      <c r="G3668" s="16">
        <v>1548</v>
      </c>
      <c r="H3668" s="37">
        <v>154867</v>
      </c>
      <c r="I3668" s="16" t="s">
        <v>10028</v>
      </c>
      <c r="J3668" s="16" t="s">
        <v>10029</v>
      </c>
      <c r="K3668" s="16" t="s">
        <v>1663</v>
      </c>
      <c r="L3668" s="16" t="s">
        <v>10030</v>
      </c>
      <c r="M3668" s="16" t="s">
        <v>1134</v>
      </c>
      <c r="N3668" s="16" t="s">
        <v>1135</v>
      </c>
      <c r="O3668" s="16" t="s">
        <v>10031</v>
      </c>
      <c r="P3668" s="40" t="s">
        <v>10074</v>
      </c>
    </row>
    <row r="3669" spans="1:16" ht="15" x14ac:dyDescent="0.25">
      <c r="A3669" s="37">
        <v>56437</v>
      </c>
      <c r="B3669" s="16">
        <v>300</v>
      </c>
      <c r="C3669" s="16">
        <v>5</v>
      </c>
      <c r="D3669" s="37" t="s">
        <v>80</v>
      </c>
      <c r="E3669" s="16">
        <v>5792</v>
      </c>
      <c r="F3669" s="37" t="s">
        <v>2002</v>
      </c>
      <c r="G3669" s="16">
        <v>564</v>
      </c>
      <c r="H3669" s="37">
        <v>56437</v>
      </c>
      <c r="I3669" s="16" t="s">
        <v>5234</v>
      </c>
      <c r="J3669" s="16" t="s">
        <v>2102</v>
      </c>
      <c r="K3669" s="16" t="s">
        <v>2102</v>
      </c>
      <c r="L3669" s="16" t="s">
        <v>1401</v>
      </c>
      <c r="M3669" s="16" t="s">
        <v>1134</v>
      </c>
      <c r="N3669" s="16" t="s">
        <v>1135</v>
      </c>
      <c r="O3669" s="16" t="s">
        <v>10032</v>
      </c>
      <c r="P3669" s="40" t="s">
        <v>10074</v>
      </c>
    </row>
    <row r="3670" spans="1:16" ht="15" x14ac:dyDescent="0.25">
      <c r="A3670" s="37">
        <v>134540</v>
      </c>
      <c r="B3670" s="16">
        <v>673</v>
      </c>
      <c r="C3670" s="16">
        <v>13</v>
      </c>
      <c r="D3670" s="37" t="s">
        <v>1291</v>
      </c>
      <c r="E3670" s="16">
        <v>13473</v>
      </c>
      <c r="F3670" s="37" t="s">
        <v>3149</v>
      </c>
      <c r="G3670" s="16">
        <v>1345</v>
      </c>
      <c r="H3670" s="37">
        <v>134540</v>
      </c>
      <c r="I3670" s="16" t="s">
        <v>4314</v>
      </c>
      <c r="J3670" s="16" t="s">
        <v>2750</v>
      </c>
      <c r="K3670" s="16" t="s">
        <v>1240</v>
      </c>
      <c r="L3670" s="16" t="s">
        <v>1333</v>
      </c>
      <c r="M3670" s="16" t="s">
        <v>1142</v>
      </c>
      <c r="N3670" s="16" t="s">
        <v>10039</v>
      </c>
      <c r="O3670" s="16" t="s">
        <v>1144</v>
      </c>
      <c r="P3670" s="40" t="s">
        <v>10074</v>
      </c>
    </row>
    <row r="3671" spans="1:16" ht="15" x14ac:dyDescent="0.25">
      <c r="A3671" s="37">
        <v>251867</v>
      </c>
      <c r="B3671" s="16">
        <v>1661</v>
      </c>
      <c r="C3671" s="16">
        <v>25</v>
      </c>
      <c r="D3671" s="37" t="s">
        <v>1165</v>
      </c>
      <c r="E3671" s="16">
        <v>25339</v>
      </c>
      <c r="F3671" s="37" t="s">
        <v>8189</v>
      </c>
      <c r="G3671" s="16">
        <v>2518</v>
      </c>
      <c r="H3671" s="37">
        <v>251867</v>
      </c>
      <c r="I3671" s="16" t="s">
        <v>8347</v>
      </c>
      <c r="J3671" s="16" t="s">
        <v>3133</v>
      </c>
      <c r="K3671" s="16" t="s">
        <v>10040</v>
      </c>
      <c r="L3671" s="16" t="s">
        <v>10041</v>
      </c>
      <c r="M3671" s="16" t="s">
        <v>1134</v>
      </c>
      <c r="N3671" s="16" t="s">
        <v>1135</v>
      </c>
      <c r="O3671" s="16" t="s">
        <v>10042</v>
      </c>
      <c r="P3671" s="40" t="s">
        <v>10074</v>
      </c>
    </row>
    <row r="3672" spans="1:16" ht="15" x14ac:dyDescent="0.25">
      <c r="A3672" s="37">
        <v>232018</v>
      </c>
      <c r="B3672" s="16">
        <v>1445</v>
      </c>
      <c r="C3672" s="16">
        <v>23</v>
      </c>
      <c r="D3672" s="37" t="s">
        <v>1218</v>
      </c>
      <c r="E3672" s="16">
        <v>23168</v>
      </c>
      <c r="F3672" s="37" t="s">
        <v>5976</v>
      </c>
      <c r="G3672" s="16">
        <v>2320</v>
      </c>
      <c r="H3672" s="37">
        <v>232018</v>
      </c>
      <c r="I3672" s="16" t="s">
        <v>2277</v>
      </c>
      <c r="J3672" s="16" t="s">
        <v>5978</v>
      </c>
      <c r="K3672" s="16" t="s">
        <v>5980</v>
      </c>
      <c r="L3672" s="16" t="s">
        <v>10043</v>
      </c>
      <c r="M3672" s="16" t="s">
        <v>1134</v>
      </c>
      <c r="N3672" s="16" t="s">
        <v>1135</v>
      </c>
      <c r="O3672" s="16" t="s">
        <v>10044</v>
      </c>
      <c r="P3672" s="40" t="s">
        <v>10074</v>
      </c>
    </row>
    <row r="3673" spans="1:16" ht="15" x14ac:dyDescent="0.25">
      <c r="A3673" s="37">
        <v>853019</v>
      </c>
      <c r="B3673" s="16">
        <v>3465</v>
      </c>
      <c r="C3673" s="16">
        <v>85</v>
      </c>
      <c r="D3673" s="37" t="s">
        <v>1358</v>
      </c>
      <c r="E3673" s="16">
        <v>85430</v>
      </c>
      <c r="F3673" s="37" t="s">
        <v>6562</v>
      </c>
      <c r="G3673" s="16">
        <v>8530</v>
      </c>
      <c r="H3673" s="37">
        <v>853019</v>
      </c>
      <c r="I3673" s="16" t="s">
        <v>1567</v>
      </c>
      <c r="J3673" s="16" t="s">
        <v>10045</v>
      </c>
      <c r="K3673" s="16" t="s">
        <v>2945</v>
      </c>
      <c r="L3673" s="16" t="s">
        <v>7673</v>
      </c>
      <c r="M3673" s="16" t="s">
        <v>1134</v>
      </c>
      <c r="N3673" s="16" t="s">
        <v>1135</v>
      </c>
      <c r="O3673" s="16" t="s">
        <v>10046</v>
      </c>
      <c r="P3673" s="40" t="s">
        <v>10074</v>
      </c>
    </row>
    <row r="3674" spans="1:16" ht="15" x14ac:dyDescent="0.25">
      <c r="A3674" s="37">
        <v>685537</v>
      </c>
      <c r="B3674" s="16">
        <v>2947</v>
      </c>
      <c r="C3674" s="16">
        <v>68</v>
      </c>
      <c r="D3674" s="37" t="s">
        <v>1129</v>
      </c>
      <c r="E3674" s="16">
        <v>68673</v>
      </c>
      <c r="F3674" s="37" t="s">
        <v>7124</v>
      </c>
      <c r="G3674" s="16">
        <v>6855</v>
      </c>
      <c r="H3674" s="37">
        <v>685537</v>
      </c>
      <c r="I3674" s="16" t="s">
        <v>10047</v>
      </c>
      <c r="J3674" s="16" t="s">
        <v>10048</v>
      </c>
      <c r="K3674" s="16" t="s">
        <v>10049</v>
      </c>
      <c r="L3674" s="16" t="s">
        <v>10050</v>
      </c>
      <c r="M3674" s="16" t="s">
        <v>1134</v>
      </c>
      <c r="N3674" s="16" t="s">
        <v>1135</v>
      </c>
      <c r="O3674" s="16" t="s">
        <v>10051</v>
      </c>
      <c r="P3674" s="40" t="s">
        <v>10074</v>
      </c>
    </row>
    <row r="3675" spans="1:16" ht="15" x14ac:dyDescent="0.25">
      <c r="A3675" s="37">
        <v>154027</v>
      </c>
      <c r="B3675" s="16">
        <v>919</v>
      </c>
      <c r="C3675" s="16">
        <v>15</v>
      </c>
      <c r="D3675" s="37" t="s">
        <v>50</v>
      </c>
      <c r="E3675" s="16">
        <v>15232</v>
      </c>
      <c r="F3675" s="37" t="s">
        <v>9602</v>
      </c>
      <c r="G3675" s="16">
        <v>1540</v>
      </c>
      <c r="H3675" s="37">
        <v>154027</v>
      </c>
      <c r="I3675" s="16" t="s">
        <v>8502</v>
      </c>
      <c r="J3675" s="16" t="s">
        <v>10052</v>
      </c>
      <c r="K3675" s="16" t="s">
        <v>6484</v>
      </c>
      <c r="L3675" s="16" t="s">
        <v>6142</v>
      </c>
      <c r="M3675" s="16" t="s">
        <v>1134</v>
      </c>
      <c r="N3675" s="16" t="s">
        <v>1135</v>
      </c>
      <c r="O3675" s="16" t="s">
        <v>10053</v>
      </c>
      <c r="P3675" s="40" t="s">
        <v>10074</v>
      </c>
    </row>
    <row r="3676" spans="1:16" ht="15" x14ac:dyDescent="0.25">
      <c r="A3676" s="37">
        <v>528077</v>
      </c>
      <c r="B3676" s="16">
        <v>2508</v>
      </c>
      <c r="C3676" s="16">
        <v>52</v>
      </c>
      <c r="D3676" s="37" t="s">
        <v>1222</v>
      </c>
      <c r="E3676" s="16">
        <v>52079</v>
      </c>
      <c r="F3676" s="37" t="s">
        <v>3897</v>
      </c>
      <c r="G3676" s="16">
        <v>5280</v>
      </c>
      <c r="H3676" s="37">
        <v>528077</v>
      </c>
      <c r="I3676" s="16" t="s">
        <v>3450</v>
      </c>
      <c r="J3676" s="16" t="s">
        <v>3898</v>
      </c>
      <c r="K3676" s="16" t="s">
        <v>5310</v>
      </c>
      <c r="L3676" s="16" t="s">
        <v>10054</v>
      </c>
      <c r="M3676" s="16" t="s">
        <v>1134</v>
      </c>
      <c r="N3676" s="16" t="s">
        <v>1135</v>
      </c>
      <c r="O3676" s="16" t="s">
        <v>1144</v>
      </c>
      <c r="P3676" s="40" t="s">
        <v>10074</v>
      </c>
    </row>
    <row r="3677" spans="1:16" ht="15" x14ac:dyDescent="0.25">
      <c r="A3677" s="37">
        <v>110141</v>
      </c>
      <c r="B3677" s="16">
        <v>464</v>
      </c>
      <c r="C3677" s="16">
        <v>11</v>
      </c>
      <c r="D3677" s="37" t="s">
        <v>1252</v>
      </c>
      <c r="E3677" s="16">
        <v>11001</v>
      </c>
      <c r="F3677" s="37" t="s">
        <v>4518</v>
      </c>
      <c r="G3677" s="16">
        <v>1101</v>
      </c>
      <c r="H3677" s="37">
        <v>110141</v>
      </c>
      <c r="I3677" s="16" t="s">
        <v>10055</v>
      </c>
      <c r="J3677" s="16" t="s">
        <v>8860</v>
      </c>
      <c r="K3677" s="16" t="s">
        <v>1140</v>
      </c>
      <c r="L3677" s="16" t="s">
        <v>4318</v>
      </c>
      <c r="M3677" s="16" t="s">
        <v>1142</v>
      </c>
      <c r="N3677" s="16" t="s">
        <v>10056</v>
      </c>
      <c r="O3677" s="16" t="s">
        <v>1144</v>
      </c>
      <c r="P3677" s="40" t="s">
        <v>10074</v>
      </c>
    </row>
    <row r="3678" spans="1:16" ht="15" x14ac:dyDescent="0.25">
      <c r="A3678" s="37">
        <v>155020</v>
      </c>
      <c r="B3678" s="16">
        <v>975</v>
      </c>
      <c r="C3678" s="16">
        <v>15</v>
      </c>
      <c r="D3678" s="37" t="s">
        <v>50</v>
      </c>
      <c r="E3678" s="16">
        <v>15580</v>
      </c>
      <c r="F3678" s="37" t="s">
        <v>3828</v>
      </c>
      <c r="G3678" s="16">
        <v>1550</v>
      </c>
      <c r="H3678" s="37">
        <v>155020</v>
      </c>
      <c r="I3678" s="16" t="s">
        <v>1140</v>
      </c>
      <c r="J3678" s="16" t="s">
        <v>1140</v>
      </c>
      <c r="K3678" s="16" t="s">
        <v>1140</v>
      </c>
      <c r="L3678" s="16" t="s">
        <v>1140</v>
      </c>
      <c r="M3678" s="16" t="s">
        <v>1142</v>
      </c>
      <c r="N3678" s="16" t="s">
        <v>1135</v>
      </c>
      <c r="O3678" s="16" t="s">
        <v>1144</v>
      </c>
      <c r="P3678" s="40" t="s">
        <v>10074</v>
      </c>
    </row>
    <row r="3679" spans="1:16" ht="15" x14ac:dyDescent="0.25">
      <c r="A3679" s="37">
        <v>680511</v>
      </c>
      <c r="B3679" s="16">
        <v>2744</v>
      </c>
      <c r="C3679" s="16">
        <v>68</v>
      </c>
      <c r="D3679" s="37" t="s">
        <v>1129</v>
      </c>
      <c r="E3679" s="16">
        <v>68132</v>
      </c>
      <c r="F3679" s="37" t="s">
        <v>7872</v>
      </c>
      <c r="G3679" s="16">
        <v>6805</v>
      </c>
      <c r="H3679" s="37">
        <v>680511</v>
      </c>
      <c r="I3679" s="16" t="s">
        <v>2134</v>
      </c>
      <c r="J3679" s="16" t="s">
        <v>1689</v>
      </c>
      <c r="K3679" s="16" t="s">
        <v>1239</v>
      </c>
      <c r="L3679" s="16" t="s">
        <v>1357</v>
      </c>
      <c r="M3679" s="16" t="s">
        <v>1142</v>
      </c>
      <c r="N3679" s="16" t="s">
        <v>1135</v>
      </c>
      <c r="O3679" s="16" t="s">
        <v>1144</v>
      </c>
      <c r="P3679" s="40" t="s">
        <v>10074</v>
      </c>
    </row>
    <row r="3680" spans="1:16" ht="15" x14ac:dyDescent="0.25">
      <c r="A3680" s="37">
        <v>474060</v>
      </c>
      <c r="B3680" s="16">
        <v>2130</v>
      </c>
      <c r="C3680" s="16">
        <v>47</v>
      </c>
      <c r="D3680" s="37" t="s">
        <v>1158</v>
      </c>
      <c r="E3680" s="16">
        <v>47703</v>
      </c>
      <c r="F3680" s="37" t="s">
        <v>3809</v>
      </c>
      <c r="G3680" s="16">
        <v>4740</v>
      </c>
      <c r="H3680" s="37">
        <v>474060</v>
      </c>
      <c r="I3680" s="16" t="s">
        <v>1140</v>
      </c>
      <c r="J3680" s="16" t="s">
        <v>1140</v>
      </c>
      <c r="K3680" s="16" t="s">
        <v>1140</v>
      </c>
      <c r="L3680" s="16" t="s">
        <v>1140</v>
      </c>
      <c r="M3680" s="16" t="s">
        <v>1142</v>
      </c>
      <c r="N3680" s="16" t="s">
        <v>1135</v>
      </c>
      <c r="O3680" s="16" t="s">
        <v>1144</v>
      </c>
      <c r="P3680" s="40" t="s">
        <v>10074</v>
      </c>
    </row>
    <row r="3681" spans="1:16" ht="15" x14ac:dyDescent="0.25">
      <c r="A3681" s="37">
        <v>417010</v>
      </c>
      <c r="B3681" s="16">
        <v>1997</v>
      </c>
      <c r="C3681" s="16">
        <v>41</v>
      </c>
      <c r="D3681" s="37" t="s">
        <v>1228</v>
      </c>
      <c r="E3681" s="16">
        <v>41807</v>
      </c>
      <c r="F3681" s="37" t="s">
        <v>3256</v>
      </c>
      <c r="G3681" s="16">
        <v>4170</v>
      </c>
      <c r="H3681" s="37">
        <v>417010</v>
      </c>
      <c r="I3681" s="16" t="s">
        <v>2119</v>
      </c>
      <c r="J3681" s="16" t="s">
        <v>1141</v>
      </c>
      <c r="K3681" s="16" t="s">
        <v>1832</v>
      </c>
      <c r="L3681" s="16" t="s">
        <v>1140</v>
      </c>
      <c r="M3681" s="16" t="s">
        <v>1142</v>
      </c>
      <c r="N3681" s="16" t="s">
        <v>1135</v>
      </c>
      <c r="O3681" s="16" t="s">
        <v>1144</v>
      </c>
      <c r="P3681" s="40" t="s">
        <v>10074</v>
      </c>
    </row>
    <row r="3682" spans="1:16" ht="15" x14ac:dyDescent="0.25">
      <c r="A3682" s="37">
        <v>413048</v>
      </c>
      <c r="B3682" s="16">
        <v>1952</v>
      </c>
      <c r="C3682" s="16">
        <v>41</v>
      </c>
      <c r="D3682" s="37" t="s">
        <v>1228</v>
      </c>
      <c r="E3682" s="16">
        <v>41020</v>
      </c>
      <c r="F3682" s="37" t="s">
        <v>5636</v>
      </c>
      <c r="G3682" s="16">
        <v>4130</v>
      </c>
      <c r="H3682" s="37">
        <v>413048</v>
      </c>
      <c r="I3682" s="16" t="s">
        <v>10057</v>
      </c>
      <c r="J3682" s="16" t="s">
        <v>10058</v>
      </c>
      <c r="K3682" s="16" t="s">
        <v>10059</v>
      </c>
      <c r="L3682" s="16" t="s">
        <v>10060</v>
      </c>
      <c r="M3682" s="16" t="s">
        <v>1134</v>
      </c>
      <c r="N3682" s="16" t="s">
        <v>1135</v>
      </c>
      <c r="O3682" s="16" t="s">
        <v>10061</v>
      </c>
      <c r="P3682" s="40" t="s">
        <v>10074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83"/>
  <sheetViews>
    <sheetView topLeftCell="C1" workbookViewId="0">
      <pane ySplit="1" topLeftCell="A3660" activePane="bottomLeft" state="frozen"/>
      <selection activeCell="C1" sqref="C1"/>
      <selection pane="bottomLeft" activeCell="C1" sqref="C1:P3683"/>
    </sheetView>
  </sheetViews>
  <sheetFormatPr defaultRowHeight="11.25" x14ac:dyDescent="0.2"/>
  <cols>
    <col min="1" max="2" width="6.83203125" hidden="1" customWidth="1"/>
    <col min="3" max="4" width="21.33203125" style="26" customWidth="1"/>
    <col min="5" max="5" width="24.33203125" style="47" customWidth="1"/>
    <col min="6" max="6" width="21.33203125" style="26" hidden="1" customWidth="1"/>
    <col min="7" max="7" width="21.33203125" style="48" customWidth="1"/>
    <col min="8" max="14" width="21.33203125" hidden="1" customWidth="1"/>
    <col min="15" max="15" width="24.1640625" style="26" bestFit="1" customWidth="1"/>
    <col min="16" max="16" width="25.5" style="26" bestFit="1" customWidth="1"/>
  </cols>
  <sheetData>
    <row r="1" spans="1:16" ht="15" x14ac:dyDescent="0.25">
      <c r="A1" s="23"/>
      <c r="B1" s="23"/>
      <c r="C1" s="49" t="s">
        <v>10077</v>
      </c>
      <c r="D1" s="49" t="s">
        <v>10078</v>
      </c>
      <c r="E1" s="49" t="s">
        <v>10079</v>
      </c>
      <c r="F1" s="49"/>
      <c r="G1" s="49" t="s">
        <v>10080</v>
      </c>
      <c r="H1" s="43"/>
      <c r="I1" s="43"/>
      <c r="J1" s="43"/>
      <c r="K1" s="43"/>
      <c r="L1" s="43"/>
      <c r="M1" s="43"/>
      <c r="N1" s="43"/>
      <c r="O1" s="68" t="s">
        <v>10064</v>
      </c>
      <c r="P1" s="68" t="s">
        <v>10076</v>
      </c>
    </row>
    <row r="2" spans="1:16" ht="15" x14ac:dyDescent="0.25">
      <c r="A2" s="43" t="s">
        <v>1115</v>
      </c>
      <c r="B2" s="43" t="s">
        <v>1116</v>
      </c>
      <c r="C2" s="49" t="s">
        <v>1117</v>
      </c>
      <c r="D2" s="49" t="s">
        <v>1118</v>
      </c>
      <c r="E2" s="49" t="s">
        <v>1119</v>
      </c>
      <c r="F2" s="49" t="s">
        <v>1120</v>
      </c>
      <c r="G2" s="49" t="s">
        <v>1121</v>
      </c>
      <c r="H2" s="43" t="s">
        <v>1122</v>
      </c>
      <c r="I2" s="43" t="s">
        <v>1123</v>
      </c>
      <c r="J2" s="43" t="s">
        <v>1124</v>
      </c>
      <c r="K2" s="43" t="s">
        <v>1125</v>
      </c>
      <c r="L2" s="43" t="s">
        <v>1126</v>
      </c>
      <c r="M2" s="43" t="s">
        <v>1127</v>
      </c>
      <c r="N2" s="43" t="s">
        <v>1128</v>
      </c>
      <c r="O2" s="69"/>
      <c r="P2" s="69"/>
    </row>
    <row r="3" spans="1:16" ht="15" x14ac:dyDescent="0.25">
      <c r="A3" s="44">
        <v>3003</v>
      </c>
      <c r="B3" s="44">
        <v>68</v>
      </c>
      <c r="C3" s="22" t="s">
        <v>1129</v>
      </c>
      <c r="D3" s="22">
        <v>68615</v>
      </c>
      <c r="E3" s="46" t="s">
        <v>809</v>
      </c>
      <c r="F3" s="22">
        <v>6875</v>
      </c>
      <c r="G3" s="46">
        <v>687519</v>
      </c>
      <c r="H3" s="44" t="s">
        <v>1130</v>
      </c>
      <c r="I3" s="44" t="s">
        <v>1131</v>
      </c>
      <c r="J3" s="44" t="s">
        <v>1132</v>
      </c>
      <c r="K3" s="44" t="s">
        <v>1133</v>
      </c>
      <c r="L3" s="44" t="s">
        <v>1134</v>
      </c>
      <c r="M3" s="44" t="s">
        <v>1135</v>
      </c>
      <c r="N3" s="44" t="s">
        <v>1136</v>
      </c>
      <c r="O3" s="45" t="s">
        <v>10069</v>
      </c>
      <c r="P3" s="45" t="s">
        <v>10074</v>
      </c>
    </row>
    <row r="4" spans="1:16" ht="15" x14ac:dyDescent="0.25">
      <c r="A4" s="44">
        <v>3089</v>
      </c>
      <c r="B4" s="44">
        <v>70</v>
      </c>
      <c r="C4" s="50" t="s">
        <v>1137</v>
      </c>
      <c r="D4" s="50">
        <v>70204</v>
      </c>
      <c r="E4" s="51" t="s">
        <v>1138</v>
      </c>
      <c r="F4" s="22">
        <v>7070</v>
      </c>
      <c r="G4" s="51">
        <v>707030</v>
      </c>
      <c r="H4" s="44" t="s">
        <v>1139</v>
      </c>
      <c r="I4" s="44" t="s">
        <v>1140</v>
      </c>
      <c r="J4" s="44" t="s">
        <v>1141</v>
      </c>
      <c r="K4" s="44" t="s">
        <v>1140</v>
      </c>
      <c r="L4" s="44" t="s">
        <v>1142</v>
      </c>
      <c r="M4" s="44" t="s">
        <v>1143</v>
      </c>
      <c r="N4" s="44" t="s">
        <v>1144</v>
      </c>
      <c r="O4" s="52" t="s">
        <v>10067</v>
      </c>
      <c r="P4" s="52" t="s">
        <v>10074</v>
      </c>
    </row>
    <row r="5" spans="1:16" ht="15" x14ac:dyDescent="0.25">
      <c r="A5" s="44">
        <v>183</v>
      </c>
      <c r="B5" s="44">
        <v>5</v>
      </c>
      <c r="C5" s="50" t="s">
        <v>80</v>
      </c>
      <c r="D5" s="50">
        <v>5674</v>
      </c>
      <c r="E5" s="51" t="s">
        <v>1145</v>
      </c>
      <c r="F5" s="22">
        <v>540</v>
      </c>
      <c r="G5" s="51">
        <v>54018</v>
      </c>
      <c r="H5" s="44" t="s">
        <v>1146</v>
      </c>
      <c r="I5" s="44" t="s">
        <v>1147</v>
      </c>
      <c r="J5" s="44" t="s">
        <v>1148</v>
      </c>
      <c r="K5" s="44" t="s">
        <v>1149</v>
      </c>
      <c r="L5" s="44" t="s">
        <v>1134</v>
      </c>
      <c r="M5" s="44" t="s">
        <v>1135</v>
      </c>
      <c r="N5" s="44" t="s">
        <v>1150</v>
      </c>
      <c r="O5" s="52" t="s">
        <v>10067</v>
      </c>
      <c r="P5" s="52" t="s">
        <v>10074</v>
      </c>
    </row>
    <row r="6" spans="1:16" ht="15" x14ac:dyDescent="0.25">
      <c r="A6" s="44">
        <v>2089</v>
      </c>
      <c r="B6" s="44">
        <v>44</v>
      </c>
      <c r="C6" s="22" t="s">
        <v>1151</v>
      </c>
      <c r="D6" s="22">
        <v>44090</v>
      </c>
      <c r="E6" s="46" t="s">
        <v>1152</v>
      </c>
      <c r="F6" s="22">
        <v>4460</v>
      </c>
      <c r="G6" s="46">
        <v>446007</v>
      </c>
      <c r="H6" s="44" t="s">
        <v>1153</v>
      </c>
      <c r="I6" s="44" t="s">
        <v>1154</v>
      </c>
      <c r="J6" s="44" t="s">
        <v>1155</v>
      </c>
      <c r="K6" s="44" t="s">
        <v>1156</v>
      </c>
      <c r="L6" s="44" t="s">
        <v>1134</v>
      </c>
      <c r="M6" s="44" t="s">
        <v>1135</v>
      </c>
      <c r="N6" s="44" t="s">
        <v>1144</v>
      </c>
      <c r="O6" s="45" t="s">
        <v>10069</v>
      </c>
      <c r="P6" s="45" t="s">
        <v>10074</v>
      </c>
    </row>
    <row r="7" spans="1:16" ht="15" x14ac:dyDescent="0.25">
      <c r="A7" s="44">
        <v>877</v>
      </c>
      <c r="B7" s="44">
        <v>15</v>
      </c>
      <c r="C7" s="50" t="s">
        <v>50</v>
      </c>
      <c r="D7" s="50">
        <v>15621</v>
      </c>
      <c r="E7" s="51" t="s">
        <v>1157</v>
      </c>
      <c r="F7" s="22">
        <v>1534</v>
      </c>
      <c r="G7" s="51">
        <v>153420</v>
      </c>
      <c r="H7" s="44" t="s">
        <v>1140</v>
      </c>
      <c r="I7" s="44" t="s">
        <v>1140</v>
      </c>
      <c r="J7" s="44" t="s">
        <v>1140</v>
      </c>
      <c r="K7" s="44" t="s">
        <v>1140</v>
      </c>
      <c r="L7" s="44" t="s">
        <v>1142</v>
      </c>
      <c r="M7" s="44" t="s">
        <v>1135</v>
      </c>
      <c r="N7" s="44" t="s">
        <v>1144</v>
      </c>
      <c r="O7" s="52" t="s">
        <v>10067</v>
      </c>
      <c r="P7" s="52" t="s">
        <v>10074</v>
      </c>
    </row>
    <row r="8" spans="1:16" ht="15" x14ac:dyDescent="0.25">
      <c r="A8" s="44">
        <v>2129</v>
      </c>
      <c r="B8" s="44">
        <v>47</v>
      </c>
      <c r="C8" s="50" t="s">
        <v>1158</v>
      </c>
      <c r="D8" s="50">
        <v>47545</v>
      </c>
      <c r="E8" s="51" t="s">
        <v>1159</v>
      </c>
      <c r="F8" s="22">
        <v>4740</v>
      </c>
      <c r="G8" s="51">
        <v>474048</v>
      </c>
      <c r="H8" s="44" t="s">
        <v>1160</v>
      </c>
      <c r="I8" s="44" t="s">
        <v>1161</v>
      </c>
      <c r="J8" s="44" t="s">
        <v>1162</v>
      </c>
      <c r="K8" s="44" t="s">
        <v>1163</v>
      </c>
      <c r="L8" s="44" t="s">
        <v>1134</v>
      </c>
      <c r="M8" s="44" t="s">
        <v>1135</v>
      </c>
      <c r="N8" s="44" t="s">
        <v>1164</v>
      </c>
      <c r="O8" s="52" t="s">
        <v>10067</v>
      </c>
      <c r="P8" s="52" t="s">
        <v>10074</v>
      </c>
    </row>
    <row r="9" spans="1:16" ht="15" x14ac:dyDescent="0.25">
      <c r="A9" s="44">
        <v>1765</v>
      </c>
      <c r="B9" s="44">
        <v>25</v>
      </c>
      <c r="C9" s="50" t="s">
        <v>1165</v>
      </c>
      <c r="D9" s="50">
        <v>25592</v>
      </c>
      <c r="E9" s="51" t="s">
        <v>1166</v>
      </c>
      <c r="F9" s="22">
        <v>2534</v>
      </c>
      <c r="G9" s="51">
        <v>253427</v>
      </c>
      <c r="H9" s="44" t="s">
        <v>1167</v>
      </c>
      <c r="I9" s="44" t="s">
        <v>1168</v>
      </c>
      <c r="J9" s="44" t="s">
        <v>1169</v>
      </c>
      <c r="K9" s="44" t="s">
        <v>1170</v>
      </c>
      <c r="L9" s="44" t="s">
        <v>1134</v>
      </c>
      <c r="M9" s="44" t="s">
        <v>1135</v>
      </c>
      <c r="N9" s="44" t="s">
        <v>1171</v>
      </c>
      <c r="O9" s="52" t="s">
        <v>10067</v>
      </c>
      <c r="P9" s="52" t="s">
        <v>10074</v>
      </c>
    </row>
    <row r="10" spans="1:16" ht="15" x14ac:dyDescent="0.25">
      <c r="A10" s="44">
        <v>228</v>
      </c>
      <c r="B10" s="44">
        <v>5</v>
      </c>
      <c r="C10" s="50" t="s">
        <v>80</v>
      </c>
      <c r="D10" s="50">
        <v>5002</v>
      </c>
      <c r="E10" s="51" t="s">
        <v>1172</v>
      </c>
      <c r="F10" s="22">
        <v>550</v>
      </c>
      <c r="G10" s="51">
        <v>55030</v>
      </c>
      <c r="H10" s="44" t="s">
        <v>1140</v>
      </c>
      <c r="I10" s="44" t="s">
        <v>1140</v>
      </c>
      <c r="J10" s="44" t="s">
        <v>1140</v>
      </c>
      <c r="K10" s="44" t="s">
        <v>1140</v>
      </c>
      <c r="L10" s="44" t="s">
        <v>1142</v>
      </c>
      <c r="M10" s="44" t="s">
        <v>1135</v>
      </c>
      <c r="N10" s="44" t="s">
        <v>1173</v>
      </c>
      <c r="O10" s="52" t="s">
        <v>10067</v>
      </c>
      <c r="P10" s="52" t="s">
        <v>10074</v>
      </c>
    </row>
    <row r="11" spans="1:16" ht="15" x14ac:dyDescent="0.25">
      <c r="A11" s="44">
        <v>745</v>
      </c>
      <c r="B11" s="44">
        <v>15</v>
      </c>
      <c r="C11" s="22" t="s">
        <v>50</v>
      </c>
      <c r="D11" s="22">
        <v>15753</v>
      </c>
      <c r="E11" s="46" t="s">
        <v>958</v>
      </c>
      <c r="F11" s="22">
        <v>1510</v>
      </c>
      <c r="G11" s="46">
        <v>151007</v>
      </c>
      <c r="H11" s="44" t="s">
        <v>1174</v>
      </c>
      <c r="I11" s="44" t="s">
        <v>1175</v>
      </c>
      <c r="J11" s="44" t="s">
        <v>1176</v>
      </c>
      <c r="K11" s="44" t="s">
        <v>1177</v>
      </c>
      <c r="L11" s="44" t="s">
        <v>1134</v>
      </c>
      <c r="M11" s="44" t="s">
        <v>1135</v>
      </c>
      <c r="N11" s="44" t="s">
        <v>1178</v>
      </c>
      <c r="O11" s="45" t="s">
        <v>10069</v>
      </c>
      <c r="P11" s="45" t="s">
        <v>10074</v>
      </c>
    </row>
    <row r="12" spans="1:16" ht="15" x14ac:dyDescent="0.25">
      <c r="A12" s="44">
        <v>2248</v>
      </c>
      <c r="B12" s="44">
        <v>50</v>
      </c>
      <c r="C12" s="22" t="s">
        <v>1179</v>
      </c>
      <c r="D12" s="22">
        <v>50711</v>
      </c>
      <c r="E12" s="46" t="s">
        <v>1095</v>
      </c>
      <c r="F12" s="22">
        <v>5040</v>
      </c>
      <c r="G12" s="46">
        <v>504068</v>
      </c>
      <c r="H12" s="44" t="s">
        <v>1180</v>
      </c>
      <c r="I12" s="44" t="s">
        <v>1181</v>
      </c>
      <c r="J12" s="44" t="s">
        <v>1182</v>
      </c>
      <c r="K12" s="44" t="s">
        <v>1183</v>
      </c>
      <c r="L12" s="44" t="s">
        <v>1134</v>
      </c>
      <c r="M12" s="44" t="s">
        <v>1135</v>
      </c>
      <c r="N12" s="44" t="s">
        <v>1184</v>
      </c>
      <c r="O12" s="45" t="s">
        <v>10069</v>
      </c>
      <c r="P12" s="45" t="s">
        <v>10074</v>
      </c>
    </row>
    <row r="13" spans="1:16" ht="15" x14ac:dyDescent="0.25">
      <c r="A13" s="44">
        <v>3190</v>
      </c>
      <c r="B13" s="44">
        <v>73</v>
      </c>
      <c r="C13" s="22" t="s">
        <v>1185</v>
      </c>
      <c r="D13" s="22">
        <v>73449</v>
      </c>
      <c r="E13" s="46" t="s">
        <v>597</v>
      </c>
      <c r="F13" s="22">
        <v>7340</v>
      </c>
      <c r="G13" s="46">
        <v>734007</v>
      </c>
      <c r="H13" s="44" t="s">
        <v>1186</v>
      </c>
      <c r="I13" s="44" t="s">
        <v>1187</v>
      </c>
      <c r="J13" s="44" t="s">
        <v>1188</v>
      </c>
      <c r="K13" s="44" t="s">
        <v>1189</v>
      </c>
      <c r="L13" s="44" t="s">
        <v>1134</v>
      </c>
      <c r="M13" s="44" t="s">
        <v>1135</v>
      </c>
      <c r="N13" s="44" t="s">
        <v>1190</v>
      </c>
      <c r="O13" s="45" t="s">
        <v>10069</v>
      </c>
      <c r="P13" s="45" t="s">
        <v>10073</v>
      </c>
    </row>
    <row r="14" spans="1:16" ht="15" x14ac:dyDescent="0.25">
      <c r="A14" s="44">
        <v>68</v>
      </c>
      <c r="B14" s="44">
        <v>5</v>
      </c>
      <c r="C14" s="50" t="s">
        <v>80</v>
      </c>
      <c r="D14" s="50">
        <v>5264</v>
      </c>
      <c r="E14" s="51" t="s">
        <v>1191</v>
      </c>
      <c r="F14" s="22">
        <v>514</v>
      </c>
      <c r="G14" s="51">
        <v>51437</v>
      </c>
      <c r="H14" s="44" t="s">
        <v>1192</v>
      </c>
      <c r="I14" s="44" t="s">
        <v>1193</v>
      </c>
      <c r="J14" s="44" t="s">
        <v>1194</v>
      </c>
      <c r="K14" s="44" t="s">
        <v>1192</v>
      </c>
      <c r="L14" s="44" t="s">
        <v>1134</v>
      </c>
      <c r="M14" s="44" t="s">
        <v>1135</v>
      </c>
      <c r="N14" s="44" t="s">
        <v>1195</v>
      </c>
      <c r="O14" s="52" t="s">
        <v>10067</v>
      </c>
      <c r="P14" s="52" t="s">
        <v>10074</v>
      </c>
    </row>
    <row r="15" spans="1:16" ht="15" x14ac:dyDescent="0.25">
      <c r="A15" s="44">
        <v>1185</v>
      </c>
      <c r="B15" s="44">
        <v>19</v>
      </c>
      <c r="C15" s="22" t="s">
        <v>1196</v>
      </c>
      <c r="D15" s="22">
        <v>19142</v>
      </c>
      <c r="E15" s="46" t="s">
        <v>193</v>
      </c>
      <c r="F15" s="22">
        <v>1910</v>
      </c>
      <c r="G15" s="46">
        <v>191077</v>
      </c>
      <c r="H15" s="44" t="s">
        <v>1197</v>
      </c>
      <c r="I15" s="44" t="s">
        <v>1198</v>
      </c>
      <c r="J15" s="44" t="s">
        <v>1199</v>
      </c>
      <c r="K15" s="44" t="s">
        <v>1200</v>
      </c>
      <c r="L15" s="44" t="s">
        <v>1134</v>
      </c>
      <c r="M15" s="44" t="s">
        <v>1135</v>
      </c>
      <c r="N15" s="44" t="s">
        <v>1201</v>
      </c>
      <c r="O15" s="45" t="s">
        <v>10069</v>
      </c>
      <c r="P15" s="45" t="s">
        <v>10073</v>
      </c>
    </row>
    <row r="16" spans="1:16" ht="15" x14ac:dyDescent="0.25">
      <c r="A16" s="44">
        <v>2226</v>
      </c>
      <c r="B16" s="44">
        <v>50</v>
      </c>
      <c r="C16" s="22" t="s">
        <v>1179</v>
      </c>
      <c r="D16" s="22">
        <v>50577</v>
      </c>
      <c r="E16" s="46" t="s">
        <v>769</v>
      </c>
      <c r="F16" s="22">
        <v>5030</v>
      </c>
      <c r="G16" s="46">
        <v>503008</v>
      </c>
      <c r="H16" s="44" t="s">
        <v>1202</v>
      </c>
      <c r="I16" s="44" t="s">
        <v>1182</v>
      </c>
      <c r="J16" s="44" t="s">
        <v>1203</v>
      </c>
      <c r="K16" s="44" t="s">
        <v>1204</v>
      </c>
      <c r="L16" s="44" t="s">
        <v>1134</v>
      </c>
      <c r="M16" s="44" t="s">
        <v>1135</v>
      </c>
      <c r="N16" s="44" t="s">
        <v>1205</v>
      </c>
      <c r="O16" s="45" t="s">
        <v>10069</v>
      </c>
      <c r="P16" s="45" t="s">
        <v>10074</v>
      </c>
    </row>
    <row r="17" spans="1:16" ht="15" x14ac:dyDescent="0.25">
      <c r="A17" s="44">
        <v>29</v>
      </c>
      <c r="B17" s="44">
        <v>5</v>
      </c>
      <c r="C17" s="22" t="s">
        <v>80</v>
      </c>
      <c r="D17" s="22">
        <v>5001</v>
      </c>
      <c r="E17" s="46" t="s">
        <v>593</v>
      </c>
      <c r="F17" s="22">
        <v>500</v>
      </c>
      <c r="G17" s="46">
        <v>50032</v>
      </c>
      <c r="H17" s="44" t="s">
        <v>1206</v>
      </c>
      <c r="I17" s="44" t="s">
        <v>1207</v>
      </c>
      <c r="J17" s="44" t="s">
        <v>1208</v>
      </c>
      <c r="K17" s="44" t="s">
        <v>1209</v>
      </c>
      <c r="L17" s="44" t="s">
        <v>1142</v>
      </c>
      <c r="M17" s="44" t="s">
        <v>1210</v>
      </c>
      <c r="N17" s="44" t="s">
        <v>1144</v>
      </c>
      <c r="O17" s="45" t="s">
        <v>10067</v>
      </c>
      <c r="P17" s="45" t="s">
        <v>10073</v>
      </c>
    </row>
    <row r="18" spans="1:16" ht="15" x14ac:dyDescent="0.25">
      <c r="A18" s="44">
        <v>344</v>
      </c>
      <c r="B18" s="44">
        <v>5</v>
      </c>
      <c r="C18" s="50" t="s">
        <v>80</v>
      </c>
      <c r="D18" s="50">
        <v>5138</v>
      </c>
      <c r="E18" s="51" t="s">
        <v>1211</v>
      </c>
      <c r="F18" s="22">
        <v>570</v>
      </c>
      <c r="G18" s="51">
        <v>57067</v>
      </c>
      <c r="H18" s="44" t="s">
        <v>1212</v>
      </c>
      <c r="I18" s="44" t="s">
        <v>1213</v>
      </c>
      <c r="J18" s="44" t="s">
        <v>1214</v>
      </c>
      <c r="K18" s="44" t="s">
        <v>1212</v>
      </c>
      <c r="L18" s="44" t="s">
        <v>1134</v>
      </c>
      <c r="M18" s="44" t="s">
        <v>1135</v>
      </c>
      <c r="N18" s="44" t="s">
        <v>1215</v>
      </c>
      <c r="O18" s="52" t="s">
        <v>10067</v>
      </c>
      <c r="P18" s="52" t="s">
        <v>10074</v>
      </c>
    </row>
    <row r="19" spans="1:16" ht="15" x14ac:dyDescent="0.25">
      <c r="A19" s="44">
        <v>3540</v>
      </c>
      <c r="B19" s="44">
        <v>88</v>
      </c>
      <c r="C19" s="50" t="s">
        <v>1216</v>
      </c>
      <c r="D19" s="50">
        <v>88001</v>
      </c>
      <c r="E19" s="51" t="s">
        <v>1217</v>
      </c>
      <c r="F19" s="22">
        <v>8800</v>
      </c>
      <c r="G19" s="51">
        <v>880007</v>
      </c>
      <c r="H19" s="44" t="s">
        <v>1140</v>
      </c>
      <c r="I19" s="44" t="s">
        <v>879</v>
      </c>
      <c r="J19" s="44" t="s">
        <v>1153</v>
      </c>
      <c r="K19" s="44" t="s">
        <v>1153</v>
      </c>
      <c r="L19" s="44" t="s">
        <v>1134</v>
      </c>
      <c r="M19" s="44" t="s">
        <v>1135</v>
      </c>
      <c r="N19" s="44" t="s">
        <v>1144</v>
      </c>
      <c r="O19" s="52" t="s">
        <v>10067</v>
      </c>
      <c r="P19" s="52" t="s">
        <v>10074</v>
      </c>
    </row>
    <row r="20" spans="1:16" ht="15" x14ac:dyDescent="0.25">
      <c r="A20" s="44">
        <v>1435</v>
      </c>
      <c r="B20" s="44">
        <v>23</v>
      </c>
      <c r="C20" s="22" t="s">
        <v>1218</v>
      </c>
      <c r="D20" s="22">
        <v>23672</v>
      </c>
      <c r="E20" s="46" t="s">
        <v>843</v>
      </c>
      <c r="F20" s="22">
        <v>2315</v>
      </c>
      <c r="G20" s="46">
        <v>231520</v>
      </c>
      <c r="H20" s="44" t="s">
        <v>1140</v>
      </c>
      <c r="I20" s="44" t="s">
        <v>1140</v>
      </c>
      <c r="J20" s="44" t="s">
        <v>1219</v>
      </c>
      <c r="K20" s="44" t="s">
        <v>1140</v>
      </c>
      <c r="L20" s="44" t="s">
        <v>1142</v>
      </c>
      <c r="M20" s="44" t="s">
        <v>1220</v>
      </c>
      <c r="N20" s="44" t="s">
        <v>1221</v>
      </c>
      <c r="O20" s="45" t="s">
        <v>10069</v>
      </c>
      <c r="P20" s="45" t="s">
        <v>10074</v>
      </c>
    </row>
    <row r="21" spans="1:16" ht="15" x14ac:dyDescent="0.25">
      <c r="A21" s="44">
        <v>2523</v>
      </c>
      <c r="B21" s="44">
        <v>52</v>
      </c>
      <c r="C21" s="22" t="s">
        <v>1222</v>
      </c>
      <c r="D21" s="22">
        <v>52835</v>
      </c>
      <c r="E21" s="46" t="s">
        <v>1223</v>
      </c>
      <c r="F21" s="22">
        <v>5285</v>
      </c>
      <c r="G21" s="46">
        <v>528538</v>
      </c>
      <c r="H21" s="44" t="s">
        <v>1224</v>
      </c>
      <c r="I21" s="44" t="s">
        <v>1225</v>
      </c>
      <c r="J21" s="44" t="s">
        <v>1226</v>
      </c>
      <c r="K21" s="44" t="s">
        <v>1227</v>
      </c>
      <c r="L21" s="44" t="s">
        <v>1134</v>
      </c>
      <c r="M21" s="44" t="s">
        <v>1135</v>
      </c>
      <c r="N21" s="44" t="s">
        <v>1144</v>
      </c>
      <c r="O21" s="45" t="s">
        <v>10069</v>
      </c>
      <c r="P21" s="45" t="s">
        <v>10074</v>
      </c>
    </row>
    <row r="22" spans="1:16" ht="15" x14ac:dyDescent="0.25">
      <c r="A22" s="44">
        <v>2023</v>
      </c>
      <c r="B22" s="44">
        <v>41</v>
      </c>
      <c r="C22" s="50" t="s">
        <v>1228</v>
      </c>
      <c r="D22" s="50">
        <v>41359</v>
      </c>
      <c r="E22" s="51" t="s">
        <v>1229</v>
      </c>
      <c r="F22" s="22">
        <v>4180</v>
      </c>
      <c r="G22" s="51">
        <v>418049</v>
      </c>
      <c r="H22" s="44" t="s">
        <v>1230</v>
      </c>
      <c r="I22" s="44" t="s">
        <v>1231</v>
      </c>
      <c r="J22" s="44" t="s">
        <v>1230</v>
      </c>
      <c r="K22" s="44" t="s">
        <v>1232</v>
      </c>
      <c r="L22" s="44" t="s">
        <v>1134</v>
      </c>
      <c r="M22" s="44" t="s">
        <v>1135</v>
      </c>
      <c r="N22" s="44" t="s">
        <v>1233</v>
      </c>
      <c r="O22" s="52" t="s">
        <v>10067</v>
      </c>
      <c r="P22" s="52" t="s">
        <v>10074</v>
      </c>
    </row>
    <row r="23" spans="1:16" ht="15" x14ac:dyDescent="0.25">
      <c r="A23" s="44">
        <v>2241</v>
      </c>
      <c r="B23" s="44">
        <v>50</v>
      </c>
      <c r="C23" s="22" t="s">
        <v>1179</v>
      </c>
      <c r="D23" s="22">
        <v>50287</v>
      </c>
      <c r="E23" s="46" t="s">
        <v>408</v>
      </c>
      <c r="F23" s="22">
        <v>5040</v>
      </c>
      <c r="G23" s="46">
        <v>504027</v>
      </c>
      <c r="H23" s="44" t="s">
        <v>1234</v>
      </c>
      <c r="I23" s="44" t="s">
        <v>1235</v>
      </c>
      <c r="J23" s="44" t="s">
        <v>1236</v>
      </c>
      <c r="K23" s="44" t="s">
        <v>1203</v>
      </c>
      <c r="L23" s="44" t="s">
        <v>1134</v>
      </c>
      <c r="M23" s="44" t="s">
        <v>1135</v>
      </c>
      <c r="N23" s="44" t="s">
        <v>1237</v>
      </c>
      <c r="O23" s="45" t="s">
        <v>10069</v>
      </c>
      <c r="P23" s="45" t="s">
        <v>10074</v>
      </c>
    </row>
    <row r="24" spans="1:16" ht="15" x14ac:dyDescent="0.25">
      <c r="A24" s="44">
        <v>1963</v>
      </c>
      <c r="B24" s="44">
        <v>41</v>
      </c>
      <c r="C24" s="50" t="s">
        <v>1228</v>
      </c>
      <c r="D24" s="50">
        <v>41013</v>
      </c>
      <c r="E24" s="51" t="s">
        <v>1238</v>
      </c>
      <c r="F24" s="22">
        <v>4140</v>
      </c>
      <c r="G24" s="51">
        <v>414040</v>
      </c>
      <c r="H24" s="44" t="s">
        <v>1140</v>
      </c>
      <c r="I24" s="44" t="s">
        <v>1140</v>
      </c>
      <c r="J24" s="44" t="s">
        <v>1239</v>
      </c>
      <c r="K24" s="44" t="s">
        <v>1240</v>
      </c>
      <c r="L24" s="44" t="s">
        <v>1142</v>
      </c>
      <c r="M24" s="44" t="s">
        <v>1135</v>
      </c>
      <c r="N24" s="44" t="s">
        <v>1241</v>
      </c>
      <c r="O24" s="52" t="s">
        <v>10067</v>
      </c>
      <c r="P24" s="52" t="s">
        <v>10074</v>
      </c>
    </row>
    <row r="25" spans="1:16" ht="15" x14ac:dyDescent="0.25">
      <c r="A25" s="44">
        <v>3168</v>
      </c>
      <c r="B25" s="44">
        <v>73</v>
      </c>
      <c r="C25" s="50" t="s">
        <v>1185</v>
      </c>
      <c r="D25" s="50">
        <v>73200</v>
      </c>
      <c r="E25" s="51" t="s">
        <v>1242</v>
      </c>
      <c r="F25" s="22">
        <v>7335</v>
      </c>
      <c r="G25" s="51">
        <v>733508</v>
      </c>
      <c r="H25" s="44" t="s">
        <v>1243</v>
      </c>
      <c r="I25" s="44" t="s">
        <v>1244</v>
      </c>
      <c r="J25" s="44" t="s">
        <v>1245</v>
      </c>
      <c r="K25" s="44" t="s">
        <v>1246</v>
      </c>
      <c r="L25" s="44" t="s">
        <v>1134</v>
      </c>
      <c r="M25" s="44" t="s">
        <v>1135</v>
      </c>
      <c r="N25" s="44" t="s">
        <v>1144</v>
      </c>
      <c r="O25" s="52" t="s">
        <v>10067</v>
      </c>
      <c r="P25" s="52" t="s">
        <v>10074</v>
      </c>
    </row>
    <row r="26" spans="1:16" ht="15" x14ac:dyDescent="0.25">
      <c r="A26" s="44">
        <v>2415</v>
      </c>
      <c r="B26" s="44">
        <v>52</v>
      </c>
      <c r="C26" s="50" t="s">
        <v>1222</v>
      </c>
      <c r="D26" s="50">
        <v>52317</v>
      </c>
      <c r="E26" s="51" t="s">
        <v>1247</v>
      </c>
      <c r="F26" s="22">
        <v>5245</v>
      </c>
      <c r="G26" s="51">
        <v>524587</v>
      </c>
      <c r="H26" s="44" t="s">
        <v>1248</v>
      </c>
      <c r="I26" s="44" t="s">
        <v>1249</v>
      </c>
      <c r="J26" s="44" t="s">
        <v>1250</v>
      </c>
      <c r="K26" s="44" t="s">
        <v>1251</v>
      </c>
      <c r="L26" s="44" t="s">
        <v>1134</v>
      </c>
      <c r="M26" s="44" t="s">
        <v>1135</v>
      </c>
      <c r="N26" s="44" t="s">
        <v>1144</v>
      </c>
      <c r="O26" s="52" t="s">
        <v>10067</v>
      </c>
      <c r="P26" s="52" t="s">
        <v>10074</v>
      </c>
    </row>
    <row r="27" spans="1:16" ht="15" x14ac:dyDescent="0.25">
      <c r="A27" s="44">
        <v>519</v>
      </c>
      <c r="B27" s="44">
        <v>11</v>
      </c>
      <c r="C27" s="50" t="s">
        <v>1252</v>
      </c>
      <c r="D27" s="50">
        <v>11001</v>
      </c>
      <c r="E27" s="51" t="s">
        <v>1253</v>
      </c>
      <c r="F27" s="22">
        <v>1113</v>
      </c>
      <c r="G27" s="51">
        <v>111321</v>
      </c>
      <c r="H27" s="44" t="s">
        <v>1254</v>
      </c>
      <c r="I27" s="44" t="s">
        <v>1255</v>
      </c>
      <c r="J27" s="44" t="s">
        <v>1256</v>
      </c>
      <c r="K27" s="44" t="s">
        <v>1257</v>
      </c>
      <c r="L27" s="44" t="s">
        <v>1142</v>
      </c>
      <c r="M27" s="44" t="s">
        <v>1258</v>
      </c>
      <c r="N27" s="44" t="s">
        <v>1144</v>
      </c>
      <c r="O27" s="52" t="s">
        <v>10067</v>
      </c>
      <c r="P27" s="52" t="s">
        <v>10074</v>
      </c>
    </row>
    <row r="28" spans="1:16" ht="15" x14ac:dyDescent="0.25">
      <c r="A28" s="44">
        <v>2632</v>
      </c>
      <c r="B28" s="44">
        <v>54</v>
      </c>
      <c r="C28" s="50" t="s">
        <v>1259</v>
      </c>
      <c r="D28" s="50">
        <v>54670</v>
      </c>
      <c r="E28" s="51" t="s">
        <v>1260</v>
      </c>
      <c r="F28" s="22">
        <v>5470</v>
      </c>
      <c r="G28" s="51">
        <v>547018</v>
      </c>
      <c r="H28" s="44" t="s">
        <v>1261</v>
      </c>
      <c r="I28" s="44" t="s">
        <v>1262</v>
      </c>
      <c r="J28" s="44" t="s">
        <v>1263</v>
      </c>
      <c r="K28" s="44" t="s">
        <v>1261</v>
      </c>
      <c r="L28" s="44" t="s">
        <v>1134</v>
      </c>
      <c r="M28" s="44" t="s">
        <v>1135</v>
      </c>
      <c r="N28" s="44" t="s">
        <v>1264</v>
      </c>
      <c r="O28" s="52" t="s">
        <v>10067</v>
      </c>
      <c r="P28" s="52" t="s">
        <v>10074</v>
      </c>
    </row>
    <row r="29" spans="1:16" ht="15" x14ac:dyDescent="0.25">
      <c r="A29" s="44">
        <v>3094</v>
      </c>
      <c r="B29" s="44">
        <v>73</v>
      </c>
      <c r="C29" s="22" t="s">
        <v>1185</v>
      </c>
      <c r="D29" s="22">
        <v>73001</v>
      </c>
      <c r="E29" s="46" t="s">
        <v>472</v>
      </c>
      <c r="F29" s="22">
        <v>7300</v>
      </c>
      <c r="G29" s="46">
        <v>730002</v>
      </c>
      <c r="H29" s="44" t="s">
        <v>1140</v>
      </c>
      <c r="I29" s="44" t="s">
        <v>1265</v>
      </c>
      <c r="J29" s="44" t="s">
        <v>1266</v>
      </c>
      <c r="K29" s="44" t="s">
        <v>1267</v>
      </c>
      <c r="L29" s="44" t="s">
        <v>1142</v>
      </c>
      <c r="M29" s="44" t="s">
        <v>1135</v>
      </c>
      <c r="N29" s="44" t="s">
        <v>1268</v>
      </c>
      <c r="O29" s="45" t="s">
        <v>10069</v>
      </c>
      <c r="P29" s="45" t="s">
        <v>10073</v>
      </c>
    </row>
    <row r="30" spans="1:16" ht="15" x14ac:dyDescent="0.25">
      <c r="A30" s="44">
        <v>763</v>
      </c>
      <c r="B30" s="44">
        <v>15</v>
      </c>
      <c r="C30" s="22" t="s">
        <v>50</v>
      </c>
      <c r="D30" s="22">
        <v>15180</v>
      </c>
      <c r="E30" s="46" t="s">
        <v>249</v>
      </c>
      <c r="F30" s="22">
        <v>1514</v>
      </c>
      <c r="G30" s="46">
        <v>151407</v>
      </c>
      <c r="H30" s="44" t="s">
        <v>1269</v>
      </c>
      <c r="I30" s="44" t="s">
        <v>1270</v>
      </c>
      <c r="J30" s="44" t="s">
        <v>1271</v>
      </c>
      <c r="K30" s="44" t="s">
        <v>1272</v>
      </c>
      <c r="L30" s="44" t="s">
        <v>1134</v>
      </c>
      <c r="M30" s="44" t="s">
        <v>1135</v>
      </c>
      <c r="N30" s="44" t="s">
        <v>1144</v>
      </c>
      <c r="O30" s="45" t="s">
        <v>10069</v>
      </c>
      <c r="P30" s="45" t="s">
        <v>10074</v>
      </c>
    </row>
    <row r="31" spans="1:16" ht="15" x14ac:dyDescent="0.25">
      <c r="A31" s="44">
        <v>2833</v>
      </c>
      <c r="B31" s="44">
        <v>68</v>
      </c>
      <c r="C31" s="22" t="s">
        <v>1129</v>
      </c>
      <c r="D31" s="22">
        <v>68264</v>
      </c>
      <c r="E31" s="46" t="s">
        <v>376</v>
      </c>
      <c r="F31" s="22">
        <v>6825</v>
      </c>
      <c r="G31" s="46">
        <v>682548</v>
      </c>
      <c r="H31" s="44" t="s">
        <v>1273</v>
      </c>
      <c r="I31" s="44" t="s">
        <v>1274</v>
      </c>
      <c r="J31" s="44" t="s">
        <v>1275</v>
      </c>
      <c r="K31" s="44" t="s">
        <v>1276</v>
      </c>
      <c r="L31" s="44" t="s">
        <v>1134</v>
      </c>
      <c r="M31" s="44" t="s">
        <v>1135</v>
      </c>
      <c r="N31" s="44" t="s">
        <v>1277</v>
      </c>
      <c r="O31" s="45" t="s">
        <v>10069</v>
      </c>
      <c r="P31" s="45" t="s">
        <v>10074</v>
      </c>
    </row>
    <row r="32" spans="1:16" ht="15" x14ac:dyDescent="0.25">
      <c r="A32" s="44">
        <v>1326</v>
      </c>
      <c r="B32" s="44">
        <v>20</v>
      </c>
      <c r="C32" s="22" t="s">
        <v>1278</v>
      </c>
      <c r="D32" s="22">
        <v>20001</v>
      </c>
      <c r="E32" s="46" t="s">
        <v>1058</v>
      </c>
      <c r="F32" s="22">
        <v>2000</v>
      </c>
      <c r="G32" s="46">
        <v>200009</v>
      </c>
      <c r="H32" s="44" t="s">
        <v>1279</v>
      </c>
      <c r="I32" s="44" t="s">
        <v>1280</v>
      </c>
      <c r="J32" s="44" t="s">
        <v>1281</v>
      </c>
      <c r="K32" s="44" t="s">
        <v>1282</v>
      </c>
      <c r="L32" s="44" t="s">
        <v>1134</v>
      </c>
      <c r="M32" s="44" t="s">
        <v>1135</v>
      </c>
      <c r="N32" s="44" t="s">
        <v>1283</v>
      </c>
      <c r="O32" s="45" t="s">
        <v>10069</v>
      </c>
      <c r="P32" s="45" t="s">
        <v>10073</v>
      </c>
    </row>
    <row r="33" spans="1:16" ht="15" x14ac:dyDescent="0.25">
      <c r="A33" s="44">
        <v>67</v>
      </c>
      <c r="B33" s="44">
        <v>5</v>
      </c>
      <c r="C33" s="50" t="s">
        <v>80</v>
      </c>
      <c r="D33" s="50">
        <v>5264</v>
      </c>
      <c r="E33" s="51" t="s">
        <v>1191</v>
      </c>
      <c r="F33" s="22">
        <v>514</v>
      </c>
      <c r="G33" s="51">
        <v>51430</v>
      </c>
      <c r="H33" s="44" t="s">
        <v>1140</v>
      </c>
      <c r="I33" s="44" t="s">
        <v>1140</v>
      </c>
      <c r="J33" s="44" t="s">
        <v>1140</v>
      </c>
      <c r="K33" s="44" t="s">
        <v>1284</v>
      </c>
      <c r="L33" s="44" t="s">
        <v>1142</v>
      </c>
      <c r="M33" s="44" t="s">
        <v>1135</v>
      </c>
      <c r="N33" s="44" t="s">
        <v>1144</v>
      </c>
      <c r="O33" s="52" t="s">
        <v>10067</v>
      </c>
      <c r="P33" s="52" t="s">
        <v>10074</v>
      </c>
    </row>
    <row r="34" spans="1:16" ht="15" x14ac:dyDescent="0.25">
      <c r="A34" s="44">
        <v>3271</v>
      </c>
      <c r="B34" s="44">
        <v>76</v>
      </c>
      <c r="C34" s="22" t="s">
        <v>1285</v>
      </c>
      <c r="D34" s="22">
        <v>76001</v>
      </c>
      <c r="E34" s="46" t="s">
        <v>191</v>
      </c>
      <c r="F34" s="22">
        <v>7600</v>
      </c>
      <c r="G34" s="46">
        <v>760036</v>
      </c>
      <c r="H34" s="44" t="s">
        <v>1286</v>
      </c>
      <c r="I34" s="44" t="s">
        <v>1287</v>
      </c>
      <c r="J34" s="44" t="s">
        <v>1288</v>
      </c>
      <c r="K34" s="44" t="s">
        <v>1289</v>
      </c>
      <c r="L34" s="44" t="s">
        <v>1142</v>
      </c>
      <c r="M34" s="44" t="s">
        <v>1290</v>
      </c>
      <c r="N34" s="44" t="s">
        <v>1144</v>
      </c>
      <c r="O34" s="45" t="s">
        <v>10069</v>
      </c>
      <c r="P34" s="45" t="s">
        <v>10074</v>
      </c>
    </row>
    <row r="35" spans="1:16" ht="15" x14ac:dyDescent="0.25">
      <c r="A35" s="44">
        <v>589</v>
      </c>
      <c r="B35" s="44">
        <v>13</v>
      </c>
      <c r="C35" s="22" t="s">
        <v>1291</v>
      </c>
      <c r="D35" s="22">
        <v>13442</v>
      </c>
      <c r="E35" s="46" t="s">
        <v>1292</v>
      </c>
      <c r="F35" s="22">
        <v>1310</v>
      </c>
      <c r="G35" s="46">
        <v>131077</v>
      </c>
      <c r="H35" s="44" t="s">
        <v>1293</v>
      </c>
      <c r="I35" s="44" t="s">
        <v>1294</v>
      </c>
      <c r="J35" s="44" t="s">
        <v>1295</v>
      </c>
      <c r="K35" s="44" t="s">
        <v>1294</v>
      </c>
      <c r="L35" s="44" t="s">
        <v>1134</v>
      </c>
      <c r="M35" s="44" t="s">
        <v>1135</v>
      </c>
      <c r="N35" s="44" t="s">
        <v>1144</v>
      </c>
      <c r="O35" s="45" t="s">
        <v>10069</v>
      </c>
      <c r="P35" s="45" t="s">
        <v>10074</v>
      </c>
    </row>
    <row r="36" spans="1:16" ht="15" x14ac:dyDescent="0.25">
      <c r="A36" s="44">
        <v>1189</v>
      </c>
      <c r="B36" s="44">
        <v>19</v>
      </c>
      <c r="C36" s="22" t="s">
        <v>1196</v>
      </c>
      <c r="D36" s="22">
        <v>19142</v>
      </c>
      <c r="E36" s="46" t="s">
        <v>193</v>
      </c>
      <c r="F36" s="22">
        <v>1910</v>
      </c>
      <c r="G36" s="46">
        <v>191088</v>
      </c>
      <c r="H36" s="44" t="s">
        <v>1296</v>
      </c>
      <c r="I36" s="44" t="s">
        <v>1297</v>
      </c>
      <c r="J36" s="44" t="s">
        <v>1298</v>
      </c>
      <c r="K36" s="44" t="s">
        <v>1299</v>
      </c>
      <c r="L36" s="44" t="s">
        <v>1134</v>
      </c>
      <c r="M36" s="44" t="s">
        <v>1135</v>
      </c>
      <c r="N36" s="44" t="s">
        <v>1144</v>
      </c>
      <c r="O36" s="45" t="s">
        <v>10069</v>
      </c>
      <c r="P36" s="45" t="s">
        <v>10073</v>
      </c>
    </row>
    <row r="37" spans="1:16" ht="15" x14ac:dyDescent="0.25">
      <c r="A37" s="44">
        <v>1784</v>
      </c>
      <c r="B37" s="44">
        <v>25</v>
      </c>
      <c r="C37" s="50" t="s">
        <v>1165</v>
      </c>
      <c r="D37" s="50">
        <v>25491</v>
      </c>
      <c r="E37" s="51" t="s">
        <v>1300</v>
      </c>
      <c r="F37" s="22">
        <v>2536</v>
      </c>
      <c r="G37" s="51">
        <v>253627</v>
      </c>
      <c r="H37" s="44" t="s">
        <v>1301</v>
      </c>
      <c r="I37" s="44" t="s">
        <v>1302</v>
      </c>
      <c r="J37" s="44" t="s">
        <v>1303</v>
      </c>
      <c r="K37" s="44" t="s">
        <v>1304</v>
      </c>
      <c r="L37" s="44" t="s">
        <v>1134</v>
      </c>
      <c r="M37" s="44" t="s">
        <v>1135</v>
      </c>
      <c r="N37" s="44" t="s">
        <v>1305</v>
      </c>
      <c r="O37" s="52" t="s">
        <v>10067</v>
      </c>
      <c r="P37" s="52" t="s">
        <v>10074</v>
      </c>
    </row>
    <row r="38" spans="1:16" ht="15" x14ac:dyDescent="0.25">
      <c r="A38" s="44">
        <v>413</v>
      </c>
      <c r="B38" s="44">
        <v>8</v>
      </c>
      <c r="C38" s="22" t="s">
        <v>1306</v>
      </c>
      <c r="D38" s="22">
        <v>8078</v>
      </c>
      <c r="E38" s="46" t="s">
        <v>116</v>
      </c>
      <c r="F38" s="22">
        <v>820</v>
      </c>
      <c r="G38" s="46">
        <v>82020</v>
      </c>
      <c r="H38" s="44" t="s">
        <v>1307</v>
      </c>
      <c r="I38" s="44" t="s">
        <v>1140</v>
      </c>
      <c r="J38" s="44" t="s">
        <v>1308</v>
      </c>
      <c r="K38" s="44" t="s">
        <v>1265</v>
      </c>
      <c r="L38" s="44" t="s">
        <v>1142</v>
      </c>
      <c r="M38" s="44" t="s">
        <v>1309</v>
      </c>
      <c r="N38" s="44" t="s">
        <v>1144</v>
      </c>
      <c r="O38" s="45" t="s">
        <v>10069</v>
      </c>
      <c r="P38" s="45" t="s">
        <v>10074</v>
      </c>
    </row>
    <row r="39" spans="1:16" ht="15" x14ac:dyDescent="0.25">
      <c r="A39" s="44">
        <v>286</v>
      </c>
      <c r="B39" s="44">
        <v>5</v>
      </c>
      <c r="C39" s="50" t="s">
        <v>80</v>
      </c>
      <c r="D39" s="50">
        <v>5145</v>
      </c>
      <c r="E39" s="51" t="s">
        <v>1310</v>
      </c>
      <c r="F39" s="22">
        <v>560</v>
      </c>
      <c r="G39" s="51">
        <v>56040</v>
      </c>
      <c r="H39" s="44" t="s">
        <v>1140</v>
      </c>
      <c r="I39" s="44" t="s">
        <v>1140</v>
      </c>
      <c r="J39" s="44" t="s">
        <v>1140</v>
      </c>
      <c r="K39" s="44" t="s">
        <v>1140</v>
      </c>
      <c r="L39" s="44" t="s">
        <v>1142</v>
      </c>
      <c r="M39" s="44" t="s">
        <v>1135</v>
      </c>
      <c r="N39" s="44" t="s">
        <v>1144</v>
      </c>
      <c r="O39" s="52" t="s">
        <v>10067</v>
      </c>
      <c r="P39" s="52" t="s">
        <v>10074</v>
      </c>
    </row>
    <row r="40" spans="1:16" ht="15" x14ac:dyDescent="0.25">
      <c r="A40" s="44">
        <v>1857</v>
      </c>
      <c r="B40" s="44">
        <v>27</v>
      </c>
      <c r="C40" s="50" t="s">
        <v>1311</v>
      </c>
      <c r="D40" s="50">
        <v>27361</v>
      </c>
      <c r="E40" s="51" t="s">
        <v>1312</v>
      </c>
      <c r="F40" s="22">
        <v>2740</v>
      </c>
      <c r="G40" s="51">
        <v>274017</v>
      </c>
      <c r="H40" s="44" t="s">
        <v>1313</v>
      </c>
      <c r="I40" s="44" t="s">
        <v>1314</v>
      </c>
      <c r="J40" s="44" t="s">
        <v>1315</v>
      </c>
      <c r="K40" s="44" t="s">
        <v>1316</v>
      </c>
      <c r="L40" s="44" t="s">
        <v>1134</v>
      </c>
      <c r="M40" s="44" t="s">
        <v>1135</v>
      </c>
      <c r="N40" s="44" t="s">
        <v>1144</v>
      </c>
      <c r="O40" s="52" t="s">
        <v>10067</v>
      </c>
      <c r="P40" s="52" t="s">
        <v>10074</v>
      </c>
    </row>
    <row r="41" spans="1:16" ht="15" x14ac:dyDescent="0.25">
      <c r="A41" s="44">
        <v>2198</v>
      </c>
      <c r="B41" s="44">
        <v>50</v>
      </c>
      <c r="C41" s="22" t="s">
        <v>1179</v>
      </c>
      <c r="D41" s="22">
        <v>50110</v>
      </c>
      <c r="E41" s="46" t="s">
        <v>121</v>
      </c>
      <c r="F41" s="22">
        <v>5010</v>
      </c>
      <c r="G41" s="46">
        <v>501001</v>
      </c>
      <c r="H41" s="44" t="s">
        <v>1317</v>
      </c>
      <c r="I41" s="44" t="s">
        <v>1141</v>
      </c>
      <c r="J41" s="44" t="s">
        <v>1140</v>
      </c>
      <c r="K41" s="44" t="s">
        <v>1140</v>
      </c>
      <c r="L41" s="44" t="s">
        <v>1142</v>
      </c>
      <c r="M41" s="44" t="s">
        <v>1135</v>
      </c>
      <c r="N41" s="44" t="s">
        <v>1318</v>
      </c>
      <c r="O41" s="45" t="s">
        <v>10069</v>
      </c>
      <c r="P41" s="45" t="s">
        <v>10074</v>
      </c>
    </row>
    <row r="42" spans="1:16" ht="15" x14ac:dyDescent="0.25">
      <c r="A42" s="44">
        <v>2481</v>
      </c>
      <c r="B42" s="44">
        <v>52</v>
      </c>
      <c r="C42" s="50" t="s">
        <v>1222</v>
      </c>
      <c r="D42" s="50">
        <v>52250</v>
      </c>
      <c r="E42" s="51" t="s">
        <v>1319</v>
      </c>
      <c r="F42" s="22">
        <v>5275</v>
      </c>
      <c r="G42" s="51">
        <v>527529</v>
      </c>
      <c r="H42" s="44" t="s">
        <v>1320</v>
      </c>
      <c r="I42" s="44" t="s">
        <v>1321</v>
      </c>
      <c r="J42" s="44" t="s">
        <v>1322</v>
      </c>
      <c r="K42" s="44" t="s">
        <v>1323</v>
      </c>
      <c r="L42" s="44" t="s">
        <v>1134</v>
      </c>
      <c r="M42" s="44" t="s">
        <v>1135</v>
      </c>
      <c r="N42" s="44" t="s">
        <v>1144</v>
      </c>
      <c r="O42" s="52" t="s">
        <v>10067</v>
      </c>
      <c r="P42" s="52" t="s">
        <v>10074</v>
      </c>
    </row>
    <row r="43" spans="1:16" ht="15" x14ac:dyDescent="0.25">
      <c r="A43" s="44">
        <v>296</v>
      </c>
      <c r="B43" s="44">
        <v>5</v>
      </c>
      <c r="C43" s="50" t="s">
        <v>80</v>
      </c>
      <c r="D43" s="50">
        <v>5209</v>
      </c>
      <c r="E43" s="51" t="s">
        <v>1324</v>
      </c>
      <c r="F43" s="22">
        <v>564</v>
      </c>
      <c r="G43" s="51">
        <v>56417</v>
      </c>
      <c r="H43" s="44" t="s">
        <v>1325</v>
      </c>
      <c r="I43" s="44" t="s">
        <v>1326</v>
      </c>
      <c r="J43" s="44" t="s">
        <v>1327</v>
      </c>
      <c r="K43" s="44" t="s">
        <v>1328</v>
      </c>
      <c r="L43" s="44" t="s">
        <v>1134</v>
      </c>
      <c r="M43" s="44" t="s">
        <v>1135</v>
      </c>
      <c r="N43" s="44" t="s">
        <v>1329</v>
      </c>
      <c r="O43" s="52" t="s">
        <v>10067</v>
      </c>
      <c r="P43" s="52" t="s">
        <v>10074</v>
      </c>
    </row>
    <row r="44" spans="1:16" ht="15" x14ac:dyDescent="0.25">
      <c r="A44" s="44">
        <v>1700</v>
      </c>
      <c r="B44" s="44">
        <v>25</v>
      </c>
      <c r="C44" s="50" t="s">
        <v>1165</v>
      </c>
      <c r="D44" s="50">
        <v>25797</v>
      </c>
      <c r="E44" s="51" t="s">
        <v>1330</v>
      </c>
      <c r="F44" s="22">
        <v>2526</v>
      </c>
      <c r="G44" s="51">
        <v>252610</v>
      </c>
      <c r="H44" s="44" t="s">
        <v>1331</v>
      </c>
      <c r="I44" s="44" t="s">
        <v>1332</v>
      </c>
      <c r="J44" s="44" t="s">
        <v>1333</v>
      </c>
      <c r="K44" s="44" t="s">
        <v>1334</v>
      </c>
      <c r="L44" s="44" t="s">
        <v>1142</v>
      </c>
      <c r="M44" s="44" t="s">
        <v>1135</v>
      </c>
      <c r="N44" s="44" t="s">
        <v>1144</v>
      </c>
      <c r="O44" s="52" t="s">
        <v>10067</v>
      </c>
      <c r="P44" s="52" t="s">
        <v>10074</v>
      </c>
    </row>
    <row r="45" spans="1:16" ht="15" x14ac:dyDescent="0.25">
      <c r="A45" s="44">
        <v>2438</v>
      </c>
      <c r="B45" s="44">
        <v>52</v>
      </c>
      <c r="C45" s="50" t="s">
        <v>1222</v>
      </c>
      <c r="D45" s="50">
        <v>52720</v>
      </c>
      <c r="E45" s="51" t="s">
        <v>1335</v>
      </c>
      <c r="F45" s="22">
        <v>5255</v>
      </c>
      <c r="G45" s="51">
        <v>525550</v>
      </c>
      <c r="H45" s="44" t="s">
        <v>1140</v>
      </c>
      <c r="I45" s="44" t="s">
        <v>1140</v>
      </c>
      <c r="J45" s="44" t="s">
        <v>1140</v>
      </c>
      <c r="K45" s="44" t="s">
        <v>1140</v>
      </c>
      <c r="L45" s="44" t="s">
        <v>1142</v>
      </c>
      <c r="M45" s="44" t="s">
        <v>1135</v>
      </c>
      <c r="N45" s="44" t="s">
        <v>1144</v>
      </c>
      <c r="O45" s="52" t="s">
        <v>10067</v>
      </c>
      <c r="P45" s="52" t="s">
        <v>10074</v>
      </c>
    </row>
    <row r="46" spans="1:16" ht="15" x14ac:dyDescent="0.25">
      <c r="A46" s="44">
        <v>1908</v>
      </c>
      <c r="B46" s="44">
        <v>41</v>
      </c>
      <c r="C46" s="22" t="s">
        <v>1228</v>
      </c>
      <c r="D46" s="22">
        <v>41001</v>
      </c>
      <c r="E46" s="46" t="s">
        <v>639</v>
      </c>
      <c r="F46" s="22">
        <v>4100</v>
      </c>
      <c r="G46" s="46">
        <v>410003</v>
      </c>
      <c r="H46" s="44" t="s">
        <v>1140</v>
      </c>
      <c r="I46" s="44" t="s">
        <v>1336</v>
      </c>
      <c r="J46" s="44" t="s">
        <v>1140</v>
      </c>
      <c r="K46" s="44" t="s">
        <v>1337</v>
      </c>
      <c r="L46" s="44" t="s">
        <v>1142</v>
      </c>
      <c r="M46" s="44" t="s">
        <v>1338</v>
      </c>
      <c r="N46" s="44" t="s">
        <v>1144</v>
      </c>
      <c r="O46" s="45" t="s">
        <v>10069</v>
      </c>
      <c r="P46" s="45" t="s">
        <v>10073</v>
      </c>
    </row>
    <row r="47" spans="1:16" ht="15" x14ac:dyDescent="0.25">
      <c r="A47" s="44">
        <v>2192</v>
      </c>
      <c r="B47" s="44">
        <v>50</v>
      </c>
      <c r="C47" s="22" t="s">
        <v>1179</v>
      </c>
      <c r="D47" s="22">
        <v>50001</v>
      </c>
      <c r="E47" s="46" t="s">
        <v>1089</v>
      </c>
      <c r="F47" s="22">
        <v>5000</v>
      </c>
      <c r="G47" s="46">
        <v>500004</v>
      </c>
      <c r="H47" s="44" t="s">
        <v>1339</v>
      </c>
      <c r="I47" s="44" t="s">
        <v>1340</v>
      </c>
      <c r="J47" s="44" t="s">
        <v>1341</v>
      </c>
      <c r="K47" s="44" t="s">
        <v>1342</v>
      </c>
      <c r="L47" s="44" t="s">
        <v>1142</v>
      </c>
      <c r="M47" s="44" t="s">
        <v>1135</v>
      </c>
      <c r="N47" s="44" t="s">
        <v>1144</v>
      </c>
      <c r="O47" s="45" t="s">
        <v>10069</v>
      </c>
      <c r="P47" s="45" t="s">
        <v>10073</v>
      </c>
    </row>
    <row r="48" spans="1:16" ht="15" x14ac:dyDescent="0.25">
      <c r="A48" s="44">
        <v>914</v>
      </c>
      <c r="B48" s="44">
        <v>15</v>
      </c>
      <c r="C48" s="22" t="s">
        <v>50</v>
      </c>
      <c r="D48" s="22">
        <v>15638</v>
      </c>
      <c r="E48" s="46" t="s">
        <v>825</v>
      </c>
      <c r="F48" s="22">
        <v>1538</v>
      </c>
      <c r="G48" s="46">
        <v>153880</v>
      </c>
      <c r="H48" s="44" t="s">
        <v>1343</v>
      </c>
      <c r="I48" s="44" t="s">
        <v>1344</v>
      </c>
      <c r="J48" s="44" t="s">
        <v>1333</v>
      </c>
      <c r="K48" s="44" t="s">
        <v>1345</v>
      </c>
      <c r="L48" s="44" t="s">
        <v>1142</v>
      </c>
      <c r="M48" s="44" t="s">
        <v>1135</v>
      </c>
      <c r="N48" s="44" t="s">
        <v>1144</v>
      </c>
      <c r="O48" s="45" t="s">
        <v>10069</v>
      </c>
      <c r="P48" s="45" t="s">
        <v>10074</v>
      </c>
    </row>
    <row r="49" spans="1:16" ht="15" x14ac:dyDescent="0.25">
      <c r="A49" s="44">
        <v>2478</v>
      </c>
      <c r="B49" s="44">
        <v>52</v>
      </c>
      <c r="C49" s="50" t="s">
        <v>1222</v>
      </c>
      <c r="D49" s="50">
        <v>52250</v>
      </c>
      <c r="E49" s="51" t="s">
        <v>1319</v>
      </c>
      <c r="F49" s="22">
        <v>5275</v>
      </c>
      <c r="G49" s="51">
        <v>527520</v>
      </c>
      <c r="H49" s="44" t="s">
        <v>1346</v>
      </c>
      <c r="I49" s="44" t="s">
        <v>1140</v>
      </c>
      <c r="J49" s="44" t="s">
        <v>1265</v>
      </c>
      <c r="K49" s="44" t="s">
        <v>1140</v>
      </c>
      <c r="L49" s="44" t="s">
        <v>1142</v>
      </c>
      <c r="M49" s="44" t="s">
        <v>1135</v>
      </c>
      <c r="N49" s="44" t="s">
        <v>1144</v>
      </c>
      <c r="O49" s="52" t="s">
        <v>10067</v>
      </c>
      <c r="P49" s="52" t="s">
        <v>10074</v>
      </c>
    </row>
    <row r="50" spans="1:16" ht="15" x14ac:dyDescent="0.25">
      <c r="A50" s="44">
        <v>989</v>
      </c>
      <c r="B50" s="44">
        <v>15</v>
      </c>
      <c r="C50" s="22" t="s">
        <v>50</v>
      </c>
      <c r="D50" s="22">
        <v>15572</v>
      </c>
      <c r="E50" s="46" t="s">
        <v>759</v>
      </c>
      <c r="F50" s="22">
        <v>1552</v>
      </c>
      <c r="G50" s="46">
        <v>155218</v>
      </c>
      <c r="H50" s="44" t="s">
        <v>1347</v>
      </c>
      <c r="I50" s="44" t="s">
        <v>1348</v>
      </c>
      <c r="J50" s="44" t="s">
        <v>1349</v>
      </c>
      <c r="K50" s="44" t="s">
        <v>1350</v>
      </c>
      <c r="L50" s="44" t="s">
        <v>1134</v>
      </c>
      <c r="M50" s="44" t="s">
        <v>1135</v>
      </c>
      <c r="N50" s="44" t="s">
        <v>1351</v>
      </c>
      <c r="O50" s="45" t="s">
        <v>10069</v>
      </c>
      <c r="P50" s="45" t="s">
        <v>10074</v>
      </c>
    </row>
    <row r="51" spans="1:16" ht="15" x14ac:dyDescent="0.25">
      <c r="A51" s="44">
        <v>203</v>
      </c>
      <c r="B51" s="44">
        <v>5</v>
      </c>
      <c r="C51" s="50" t="s">
        <v>80</v>
      </c>
      <c r="D51" s="50">
        <v>5660</v>
      </c>
      <c r="E51" s="51" t="s">
        <v>879</v>
      </c>
      <c r="F51" s="22">
        <v>544</v>
      </c>
      <c r="G51" s="51">
        <v>54438</v>
      </c>
      <c r="H51" s="44" t="s">
        <v>1352</v>
      </c>
      <c r="I51" s="44" t="s">
        <v>1353</v>
      </c>
      <c r="J51" s="44" t="s">
        <v>1354</v>
      </c>
      <c r="K51" s="44" t="s">
        <v>1355</v>
      </c>
      <c r="L51" s="44" t="s">
        <v>1134</v>
      </c>
      <c r="M51" s="44" t="s">
        <v>1135</v>
      </c>
      <c r="N51" s="44" t="s">
        <v>1356</v>
      </c>
      <c r="O51" s="52" t="s">
        <v>10067</v>
      </c>
      <c r="P51" s="52" t="s">
        <v>10074</v>
      </c>
    </row>
    <row r="52" spans="1:16" ht="15" x14ac:dyDescent="0.25">
      <c r="A52" s="44">
        <v>1008</v>
      </c>
      <c r="B52" s="44">
        <v>17</v>
      </c>
      <c r="C52" s="22" t="s">
        <v>189</v>
      </c>
      <c r="D52" s="22">
        <v>17653</v>
      </c>
      <c r="E52" s="46" t="s">
        <v>829</v>
      </c>
      <c r="F52" s="22">
        <v>1720</v>
      </c>
      <c r="G52" s="46">
        <v>172001</v>
      </c>
      <c r="H52" s="44" t="s">
        <v>1140</v>
      </c>
      <c r="I52" s="44" t="s">
        <v>1140</v>
      </c>
      <c r="J52" s="44" t="s">
        <v>1357</v>
      </c>
      <c r="K52" s="44" t="s">
        <v>1239</v>
      </c>
      <c r="L52" s="44" t="s">
        <v>1142</v>
      </c>
      <c r="M52" s="44" t="s">
        <v>1135</v>
      </c>
      <c r="N52" s="44" t="s">
        <v>1144</v>
      </c>
      <c r="O52" s="45" t="s">
        <v>10069</v>
      </c>
      <c r="P52" s="45" t="s">
        <v>10074</v>
      </c>
    </row>
    <row r="53" spans="1:16" ht="15" x14ac:dyDescent="0.25">
      <c r="A53" s="44">
        <v>3485</v>
      </c>
      <c r="B53" s="44">
        <v>85</v>
      </c>
      <c r="C53" s="22" t="s">
        <v>1358</v>
      </c>
      <c r="D53" s="22">
        <v>85440</v>
      </c>
      <c r="E53" s="46" t="s">
        <v>1082</v>
      </c>
      <c r="F53" s="22">
        <v>8550</v>
      </c>
      <c r="G53" s="46">
        <v>855030</v>
      </c>
      <c r="H53" s="44" t="s">
        <v>1359</v>
      </c>
      <c r="I53" s="44" t="s">
        <v>1360</v>
      </c>
      <c r="J53" s="44" t="s">
        <v>1361</v>
      </c>
      <c r="K53" s="44" t="s">
        <v>1362</v>
      </c>
      <c r="L53" s="44" t="s">
        <v>1142</v>
      </c>
      <c r="M53" s="44" t="s">
        <v>1363</v>
      </c>
      <c r="N53" s="44" t="s">
        <v>1364</v>
      </c>
      <c r="O53" s="45" t="s">
        <v>10069</v>
      </c>
      <c r="P53" s="45" t="s">
        <v>10074</v>
      </c>
    </row>
    <row r="54" spans="1:16" ht="15" x14ac:dyDescent="0.25">
      <c r="A54" s="44">
        <v>2032</v>
      </c>
      <c r="B54" s="44">
        <v>44</v>
      </c>
      <c r="C54" s="22" t="s">
        <v>1151</v>
      </c>
      <c r="D54" s="22">
        <v>44001</v>
      </c>
      <c r="E54" s="46" t="s">
        <v>805</v>
      </c>
      <c r="F54" s="22">
        <v>4400</v>
      </c>
      <c r="G54" s="46">
        <v>440007</v>
      </c>
      <c r="H54" s="44" t="s">
        <v>1365</v>
      </c>
      <c r="I54" s="44" t="s">
        <v>1366</v>
      </c>
      <c r="J54" s="44" t="s">
        <v>1365</v>
      </c>
      <c r="K54" s="44" t="s">
        <v>1367</v>
      </c>
      <c r="L54" s="44" t="s">
        <v>1134</v>
      </c>
      <c r="M54" s="44" t="s">
        <v>1135</v>
      </c>
      <c r="N54" s="44" t="s">
        <v>1144</v>
      </c>
      <c r="O54" s="45" t="s">
        <v>10069</v>
      </c>
      <c r="P54" s="45" t="s">
        <v>10074</v>
      </c>
    </row>
    <row r="55" spans="1:16" ht="15" x14ac:dyDescent="0.25">
      <c r="A55" s="44">
        <v>3634</v>
      </c>
      <c r="B55" s="44">
        <v>97</v>
      </c>
      <c r="C55" s="50" t="s">
        <v>1368</v>
      </c>
      <c r="D55" s="50">
        <v>97001</v>
      </c>
      <c r="E55" s="51" t="s">
        <v>1369</v>
      </c>
      <c r="F55" s="22">
        <v>9700</v>
      </c>
      <c r="G55" s="51">
        <v>970009</v>
      </c>
      <c r="H55" s="44" t="s">
        <v>1370</v>
      </c>
      <c r="I55" s="44" t="s">
        <v>1371</v>
      </c>
      <c r="J55" s="44" t="s">
        <v>1372</v>
      </c>
      <c r="K55" s="44" t="s">
        <v>1373</v>
      </c>
      <c r="L55" s="44" t="s">
        <v>1134</v>
      </c>
      <c r="M55" s="44" t="s">
        <v>1135</v>
      </c>
      <c r="N55" s="44" t="s">
        <v>1144</v>
      </c>
      <c r="O55" s="52" t="s">
        <v>10067</v>
      </c>
      <c r="P55" s="52" t="s">
        <v>10074</v>
      </c>
    </row>
    <row r="56" spans="1:16" ht="15" x14ac:dyDescent="0.25">
      <c r="A56" s="44">
        <v>2598</v>
      </c>
      <c r="B56" s="44">
        <v>54</v>
      </c>
      <c r="C56" s="50" t="s">
        <v>1259</v>
      </c>
      <c r="D56" s="50">
        <v>54418</v>
      </c>
      <c r="E56" s="51" t="s">
        <v>1374</v>
      </c>
      <c r="F56" s="22">
        <v>5450</v>
      </c>
      <c r="G56" s="51">
        <v>545077</v>
      </c>
      <c r="H56" s="44" t="s">
        <v>1375</v>
      </c>
      <c r="I56" s="44" t="s">
        <v>1376</v>
      </c>
      <c r="J56" s="44" t="s">
        <v>1376</v>
      </c>
      <c r="K56" s="44" t="s">
        <v>1377</v>
      </c>
      <c r="L56" s="44" t="s">
        <v>1134</v>
      </c>
      <c r="M56" s="44" t="s">
        <v>1135</v>
      </c>
      <c r="N56" s="44" t="s">
        <v>1378</v>
      </c>
      <c r="O56" s="52" t="s">
        <v>10067</v>
      </c>
      <c r="P56" s="52" t="s">
        <v>10074</v>
      </c>
    </row>
    <row r="57" spans="1:16" ht="15" x14ac:dyDescent="0.25">
      <c r="A57" s="44">
        <v>1083</v>
      </c>
      <c r="B57" s="44">
        <v>18</v>
      </c>
      <c r="C57" s="22" t="s">
        <v>1379</v>
      </c>
      <c r="D57" s="22">
        <v>18001</v>
      </c>
      <c r="E57" s="46" t="s">
        <v>394</v>
      </c>
      <c r="F57" s="22">
        <v>1800</v>
      </c>
      <c r="G57" s="46">
        <v>180017</v>
      </c>
      <c r="H57" s="44" t="s">
        <v>1380</v>
      </c>
      <c r="I57" s="44" t="s">
        <v>1381</v>
      </c>
      <c r="J57" s="44" t="s">
        <v>1382</v>
      </c>
      <c r="K57" s="44" t="s">
        <v>1383</v>
      </c>
      <c r="L57" s="44" t="s">
        <v>1134</v>
      </c>
      <c r="M57" s="44" t="s">
        <v>1135</v>
      </c>
      <c r="N57" s="44" t="s">
        <v>1144</v>
      </c>
      <c r="O57" s="45" t="s">
        <v>10069</v>
      </c>
      <c r="P57" s="45" t="s">
        <v>10074</v>
      </c>
    </row>
    <row r="58" spans="1:16" ht="15" x14ac:dyDescent="0.25">
      <c r="A58" s="44">
        <v>2876</v>
      </c>
      <c r="B58" s="44">
        <v>68</v>
      </c>
      <c r="C58" s="22" t="s">
        <v>1129</v>
      </c>
      <c r="D58" s="22">
        <v>68209</v>
      </c>
      <c r="E58" s="46" t="s">
        <v>277</v>
      </c>
      <c r="F58" s="22">
        <v>6835</v>
      </c>
      <c r="G58" s="46">
        <v>683531</v>
      </c>
      <c r="H58" s="44" t="s">
        <v>1384</v>
      </c>
      <c r="I58" s="44" t="s">
        <v>1385</v>
      </c>
      <c r="J58" s="44" t="s">
        <v>1386</v>
      </c>
      <c r="K58" s="44" t="s">
        <v>1345</v>
      </c>
      <c r="L58" s="44" t="s">
        <v>1142</v>
      </c>
      <c r="M58" s="44" t="s">
        <v>1135</v>
      </c>
      <c r="N58" s="44" t="s">
        <v>1387</v>
      </c>
      <c r="O58" s="45" t="s">
        <v>10069</v>
      </c>
      <c r="P58" s="45" t="s">
        <v>10074</v>
      </c>
    </row>
    <row r="59" spans="1:16" ht="15" x14ac:dyDescent="0.25">
      <c r="A59" s="44">
        <v>3075</v>
      </c>
      <c r="B59" s="44">
        <v>70</v>
      </c>
      <c r="C59" s="22" t="s">
        <v>1137</v>
      </c>
      <c r="D59" s="22">
        <v>70670</v>
      </c>
      <c r="E59" s="46" t="s">
        <v>837</v>
      </c>
      <c r="F59" s="22">
        <v>7050</v>
      </c>
      <c r="G59" s="46">
        <v>705070</v>
      </c>
      <c r="H59" s="44" t="s">
        <v>1140</v>
      </c>
      <c r="I59" s="44" t="s">
        <v>1140</v>
      </c>
      <c r="J59" s="44" t="s">
        <v>1140</v>
      </c>
      <c r="K59" s="44" t="s">
        <v>1140</v>
      </c>
      <c r="L59" s="44" t="s">
        <v>1142</v>
      </c>
      <c r="M59" s="44" t="s">
        <v>1388</v>
      </c>
      <c r="N59" s="44" t="s">
        <v>1144</v>
      </c>
      <c r="O59" s="45" t="s">
        <v>10069</v>
      </c>
      <c r="P59" s="45" t="s">
        <v>10073</v>
      </c>
    </row>
    <row r="60" spans="1:16" ht="15" x14ac:dyDescent="0.25">
      <c r="A60" s="44">
        <v>1256</v>
      </c>
      <c r="B60" s="44">
        <v>19</v>
      </c>
      <c r="C60" s="50" t="s">
        <v>1196</v>
      </c>
      <c r="D60" s="50">
        <v>19256</v>
      </c>
      <c r="E60" s="51" t="s">
        <v>1389</v>
      </c>
      <c r="F60" s="22">
        <v>1935</v>
      </c>
      <c r="G60" s="51">
        <v>193588</v>
      </c>
      <c r="H60" s="44" t="s">
        <v>1390</v>
      </c>
      <c r="I60" s="44" t="s">
        <v>1163</v>
      </c>
      <c r="J60" s="44" t="s">
        <v>1163</v>
      </c>
      <c r="K60" s="44" t="s">
        <v>1390</v>
      </c>
      <c r="L60" s="44" t="s">
        <v>1134</v>
      </c>
      <c r="M60" s="44" t="s">
        <v>1135</v>
      </c>
      <c r="N60" s="44" t="s">
        <v>1144</v>
      </c>
      <c r="O60" s="52" t="s">
        <v>10067</v>
      </c>
      <c r="P60" s="52" t="s">
        <v>10074</v>
      </c>
    </row>
    <row r="61" spans="1:16" ht="15" x14ac:dyDescent="0.25">
      <c r="A61" s="44">
        <v>48</v>
      </c>
      <c r="B61" s="44">
        <v>5</v>
      </c>
      <c r="C61" s="22" t="s">
        <v>80</v>
      </c>
      <c r="D61" s="22">
        <v>5308</v>
      </c>
      <c r="E61" s="46" t="s">
        <v>432</v>
      </c>
      <c r="F61" s="22">
        <v>510</v>
      </c>
      <c r="G61" s="46">
        <v>51037</v>
      </c>
      <c r="H61" s="44" t="s">
        <v>1391</v>
      </c>
      <c r="I61" s="44" t="s">
        <v>1140</v>
      </c>
      <c r="J61" s="44" t="s">
        <v>1392</v>
      </c>
      <c r="K61" s="44" t="s">
        <v>1393</v>
      </c>
      <c r="L61" s="44" t="s">
        <v>1134</v>
      </c>
      <c r="M61" s="44" t="s">
        <v>1135</v>
      </c>
      <c r="N61" s="44" t="s">
        <v>1394</v>
      </c>
      <c r="O61" s="45" t="s">
        <v>10067</v>
      </c>
      <c r="P61" s="45" t="s">
        <v>10073</v>
      </c>
    </row>
    <row r="62" spans="1:16" ht="15" x14ac:dyDescent="0.25">
      <c r="A62" s="44">
        <v>2698</v>
      </c>
      <c r="B62" s="44">
        <v>66</v>
      </c>
      <c r="C62" s="22" t="s">
        <v>1395</v>
      </c>
      <c r="D62" s="22">
        <v>66170</v>
      </c>
      <c r="E62" s="46" t="s">
        <v>322</v>
      </c>
      <c r="F62" s="22">
        <v>6610</v>
      </c>
      <c r="G62" s="46">
        <v>661007</v>
      </c>
      <c r="H62" s="44" t="s">
        <v>1396</v>
      </c>
      <c r="I62" s="44" t="s">
        <v>1140</v>
      </c>
      <c r="J62" s="44" t="s">
        <v>1397</v>
      </c>
      <c r="K62" s="44" t="s">
        <v>1398</v>
      </c>
      <c r="L62" s="44" t="s">
        <v>1134</v>
      </c>
      <c r="M62" s="44" t="s">
        <v>1135</v>
      </c>
      <c r="N62" s="44" t="s">
        <v>1399</v>
      </c>
      <c r="O62" s="45" t="s">
        <v>10069</v>
      </c>
      <c r="P62" s="45" t="s">
        <v>10073</v>
      </c>
    </row>
    <row r="63" spans="1:16" ht="15" x14ac:dyDescent="0.25">
      <c r="A63" s="44">
        <v>239</v>
      </c>
      <c r="B63" s="44">
        <v>5</v>
      </c>
      <c r="C63" s="50" t="s">
        <v>80</v>
      </c>
      <c r="D63" s="50">
        <v>5390</v>
      </c>
      <c r="E63" s="51" t="s">
        <v>1400</v>
      </c>
      <c r="F63" s="22">
        <v>550</v>
      </c>
      <c r="G63" s="51">
        <v>55068</v>
      </c>
      <c r="H63" s="44" t="s">
        <v>1401</v>
      </c>
      <c r="I63" s="44" t="s">
        <v>1402</v>
      </c>
      <c r="J63" s="44" t="s">
        <v>1403</v>
      </c>
      <c r="K63" s="44" t="s">
        <v>1404</v>
      </c>
      <c r="L63" s="44" t="s">
        <v>1134</v>
      </c>
      <c r="M63" s="44" t="s">
        <v>1135</v>
      </c>
      <c r="N63" s="44" t="s">
        <v>1144</v>
      </c>
      <c r="O63" s="52" t="s">
        <v>10067</v>
      </c>
      <c r="P63" s="52" t="s">
        <v>10074</v>
      </c>
    </row>
    <row r="64" spans="1:16" ht="15" x14ac:dyDescent="0.25">
      <c r="A64" s="44">
        <v>2396</v>
      </c>
      <c r="B64" s="44">
        <v>52</v>
      </c>
      <c r="C64" s="50" t="s">
        <v>1222</v>
      </c>
      <c r="D64" s="50">
        <v>52560</v>
      </c>
      <c r="E64" s="51" t="s">
        <v>1405</v>
      </c>
      <c r="F64" s="22">
        <v>5240</v>
      </c>
      <c r="G64" s="51">
        <v>524038</v>
      </c>
      <c r="H64" s="44" t="s">
        <v>1406</v>
      </c>
      <c r="I64" s="44" t="s">
        <v>1407</v>
      </c>
      <c r="J64" s="44" t="s">
        <v>1408</v>
      </c>
      <c r="K64" s="44" t="s">
        <v>1409</v>
      </c>
      <c r="L64" s="44" t="s">
        <v>1134</v>
      </c>
      <c r="M64" s="44" t="s">
        <v>1135</v>
      </c>
      <c r="N64" s="44" t="s">
        <v>1144</v>
      </c>
      <c r="O64" s="52" t="s">
        <v>10067</v>
      </c>
      <c r="P64" s="52" t="s">
        <v>10074</v>
      </c>
    </row>
    <row r="65" spans="1:16" ht="15" x14ac:dyDescent="0.25">
      <c r="A65" s="44">
        <v>2689</v>
      </c>
      <c r="B65" s="44">
        <v>66</v>
      </c>
      <c r="C65" s="22" t="s">
        <v>1395</v>
      </c>
      <c r="D65" s="22">
        <v>66001</v>
      </c>
      <c r="E65" s="46" t="s">
        <v>718</v>
      </c>
      <c r="F65" s="22">
        <v>6600</v>
      </c>
      <c r="G65" s="46">
        <v>660004</v>
      </c>
      <c r="H65" s="44" t="s">
        <v>1410</v>
      </c>
      <c r="I65" s="44" t="s">
        <v>1140</v>
      </c>
      <c r="J65" s="44" t="s">
        <v>1411</v>
      </c>
      <c r="K65" s="44" t="s">
        <v>1412</v>
      </c>
      <c r="L65" s="44" t="s">
        <v>1142</v>
      </c>
      <c r="M65" s="44" t="s">
        <v>1413</v>
      </c>
      <c r="N65" s="44" t="s">
        <v>1414</v>
      </c>
      <c r="O65" s="45" t="s">
        <v>10069</v>
      </c>
      <c r="P65" s="45" t="s">
        <v>10073</v>
      </c>
    </row>
    <row r="66" spans="1:16" ht="15" x14ac:dyDescent="0.25">
      <c r="A66" s="44">
        <v>2531</v>
      </c>
      <c r="B66" s="44">
        <v>54</v>
      </c>
      <c r="C66" s="22" t="s">
        <v>1259</v>
      </c>
      <c r="D66" s="22">
        <v>54001</v>
      </c>
      <c r="E66" s="46" t="s">
        <v>307</v>
      </c>
      <c r="F66" s="22">
        <v>5400</v>
      </c>
      <c r="G66" s="46">
        <v>540004</v>
      </c>
      <c r="H66" s="44" t="s">
        <v>1140</v>
      </c>
      <c r="I66" s="44" t="s">
        <v>1415</v>
      </c>
      <c r="J66" s="44" t="s">
        <v>1140</v>
      </c>
      <c r="K66" s="44" t="s">
        <v>1416</v>
      </c>
      <c r="L66" s="44" t="s">
        <v>1142</v>
      </c>
      <c r="M66" s="44" t="s">
        <v>1417</v>
      </c>
      <c r="N66" s="44" t="s">
        <v>1418</v>
      </c>
      <c r="O66" s="45" t="s">
        <v>10069</v>
      </c>
      <c r="P66" s="45" t="s">
        <v>10074</v>
      </c>
    </row>
    <row r="67" spans="1:16" ht="15" x14ac:dyDescent="0.25">
      <c r="A67" s="44">
        <v>401</v>
      </c>
      <c r="B67" s="44">
        <v>8</v>
      </c>
      <c r="C67" s="50" t="s">
        <v>1306</v>
      </c>
      <c r="D67" s="50">
        <v>8573</v>
      </c>
      <c r="E67" s="51" t="s">
        <v>761</v>
      </c>
      <c r="F67" s="22">
        <v>810</v>
      </c>
      <c r="G67" s="51">
        <v>81007</v>
      </c>
      <c r="H67" s="44" t="s">
        <v>1419</v>
      </c>
      <c r="I67" s="44" t="s">
        <v>1420</v>
      </c>
      <c r="J67" s="44" t="s">
        <v>1421</v>
      </c>
      <c r="K67" s="44" t="s">
        <v>1153</v>
      </c>
      <c r="L67" s="44" t="s">
        <v>1134</v>
      </c>
      <c r="M67" s="44" t="s">
        <v>1135</v>
      </c>
      <c r="N67" s="44" t="s">
        <v>1144</v>
      </c>
      <c r="O67" s="52" t="s">
        <v>10067</v>
      </c>
      <c r="P67" s="52" t="s">
        <v>10074</v>
      </c>
    </row>
    <row r="68" spans="1:16" ht="15" x14ac:dyDescent="0.25">
      <c r="A68" s="44">
        <v>3063</v>
      </c>
      <c r="B68" s="44">
        <v>70</v>
      </c>
      <c r="C68" s="50" t="s">
        <v>1137</v>
      </c>
      <c r="D68" s="50">
        <v>70400</v>
      </c>
      <c r="E68" s="51" t="s">
        <v>1422</v>
      </c>
      <c r="F68" s="22">
        <v>7040</v>
      </c>
      <c r="G68" s="51">
        <v>704050</v>
      </c>
      <c r="H68" s="44" t="s">
        <v>1385</v>
      </c>
      <c r="I68" s="44" t="s">
        <v>1423</v>
      </c>
      <c r="J68" s="44" t="s">
        <v>1424</v>
      </c>
      <c r="K68" s="44" t="s">
        <v>1343</v>
      </c>
      <c r="L68" s="44" t="s">
        <v>1142</v>
      </c>
      <c r="M68" s="44" t="s">
        <v>1425</v>
      </c>
      <c r="N68" s="44" t="s">
        <v>1144</v>
      </c>
      <c r="O68" s="52" t="s">
        <v>10067</v>
      </c>
      <c r="P68" s="52" t="s">
        <v>10074</v>
      </c>
    </row>
    <row r="69" spans="1:16" ht="15" x14ac:dyDescent="0.25">
      <c r="A69" s="44">
        <v>1344</v>
      </c>
      <c r="B69" s="44">
        <v>20</v>
      </c>
      <c r="C69" s="22" t="s">
        <v>1278</v>
      </c>
      <c r="D69" s="22">
        <v>20175</v>
      </c>
      <c r="E69" s="46" t="s">
        <v>1426</v>
      </c>
      <c r="F69" s="22">
        <v>2010</v>
      </c>
      <c r="G69" s="46">
        <v>201057</v>
      </c>
      <c r="H69" s="44" t="s">
        <v>1427</v>
      </c>
      <c r="I69" s="44" t="s">
        <v>1428</v>
      </c>
      <c r="J69" s="44" t="s">
        <v>1429</v>
      </c>
      <c r="K69" s="44" t="s">
        <v>1430</v>
      </c>
      <c r="L69" s="44" t="s">
        <v>1134</v>
      </c>
      <c r="M69" s="44" t="s">
        <v>1135</v>
      </c>
      <c r="N69" s="44" t="s">
        <v>1431</v>
      </c>
      <c r="O69" s="45" t="s">
        <v>10069</v>
      </c>
      <c r="P69" s="45" t="s">
        <v>10074</v>
      </c>
    </row>
    <row r="70" spans="1:16" ht="15" x14ac:dyDescent="0.25">
      <c r="A70" s="44">
        <v>3435</v>
      </c>
      <c r="B70" s="44">
        <v>85</v>
      </c>
      <c r="C70" s="22" t="s">
        <v>1358</v>
      </c>
      <c r="D70" s="22">
        <v>85001</v>
      </c>
      <c r="E70" s="46" t="s">
        <v>1099</v>
      </c>
      <c r="F70" s="22">
        <v>8500</v>
      </c>
      <c r="G70" s="46">
        <v>850001</v>
      </c>
      <c r="H70" s="44" t="s">
        <v>1432</v>
      </c>
      <c r="I70" s="44" t="s">
        <v>1433</v>
      </c>
      <c r="J70" s="44" t="s">
        <v>1140</v>
      </c>
      <c r="K70" s="44" t="s">
        <v>1434</v>
      </c>
      <c r="L70" s="44" t="s">
        <v>1142</v>
      </c>
      <c r="M70" s="44" t="s">
        <v>1435</v>
      </c>
      <c r="N70" s="44" t="s">
        <v>1144</v>
      </c>
      <c r="O70" s="45" t="s">
        <v>10069</v>
      </c>
      <c r="P70" s="45" t="s">
        <v>10073</v>
      </c>
    </row>
    <row r="71" spans="1:16" ht="15" x14ac:dyDescent="0.25">
      <c r="A71" s="44">
        <v>2356</v>
      </c>
      <c r="B71" s="44">
        <v>52</v>
      </c>
      <c r="C71" s="50" t="s">
        <v>1222</v>
      </c>
      <c r="D71" s="50">
        <v>52260</v>
      </c>
      <c r="E71" s="51" t="s">
        <v>1389</v>
      </c>
      <c r="F71" s="22">
        <v>5220</v>
      </c>
      <c r="G71" s="51">
        <v>522068</v>
      </c>
      <c r="H71" s="44" t="s">
        <v>1436</v>
      </c>
      <c r="I71" s="44" t="s">
        <v>1437</v>
      </c>
      <c r="J71" s="44" t="s">
        <v>1438</v>
      </c>
      <c r="K71" s="44" t="s">
        <v>1439</v>
      </c>
      <c r="L71" s="44" t="s">
        <v>1134</v>
      </c>
      <c r="M71" s="44" t="s">
        <v>1135</v>
      </c>
      <c r="N71" s="44" t="s">
        <v>1440</v>
      </c>
      <c r="O71" s="52" t="s">
        <v>10067</v>
      </c>
      <c r="P71" s="52" t="s">
        <v>10074</v>
      </c>
    </row>
    <row r="72" spans="1:16" ht="15" x14ac:dyDescent="0.25">
      <c r="A72" s="44">
        <v>556</v>
      </c>
      <c r="B72" s="44">
        <v>13</v>
      </c>
      <c r="C72" s="22" t="s">
        <v>1291</v>
      </c>
      <c r="D72" s="22">
        <v>13001</v>
      </c>
      <c r="E72" s="46" t="s">
        <v>209</v>
      </c>
      <c r="F72" s="22">
        <v>1300</v>
      </c>
      <c r="G72" s="46">
        <v>130015</v>
      </c>
      <c r="H72" s="44" t="s">
        <v>1441</v>
      </c>
      <c r="I72" s="44" t="s">
        <v>1442</v>
      </c>
      <c r="J72" s="44" t="s">
        <v>1443</v>
      </c>
      <c r="K72" s="44" t="s">
        <v>1444</v>
      </c>
      <c r="L72" s="44" t="s">
        <v>1142</v>
      </c>
      <c r="M72" s="44" t="s">
        <v>1445</v>
      </c>
      <c r="N72" s="44" t="s">
        <v>1144</v>
      </c>
      <c r="O72" s="45" t="s">
        <v>10069</v>
      </c>
      <c r="P72" s="45" t="s">
        <v>10073</v>
      </c>
    </row>
    <row r="73" spans="1:16" ht="15" x14ac:dyDescent="0.25">
      <c r="A73" s="44">
        <v>2942</v>
      </c>
      <c r="B73" s="44">
        <v>68</v>
      </c>
      <c r="C73" s="50" t="s">
        <v>1129</v>
      </c>
      <c r="D73" s="50">
        <v>68397</v>
      </c>
      <c r="E73" s="51" t="s">
        <v>524</v>
      </c>
      <c r="F73" s="22">
        <v>6855</v>
      </c>
      <c r="G73" s="51">
        <v>685517</v>
      </c>
      <c r="H73" s="44" t="s">
        <v>1446</v>
      </c>
      <c r="I73" s="44" t="s">
        <v>1447</v>
      </c>
      <c r="J73" s="44" t="s">
        <v>1448</v>
      </c>
      <c r="K73" s="44" t="s">
        <v>1449</v>
      </c>
      <c r="L73" s="44" t="s">
        <v>1134</v>
      </c>
      <c r="M73" s="44" t="s">
        <v>1135</v>
      </c>
      <c r="N73" s="44" t="s">
        <v>1450</v>
      </c>
      <c r="O73" s="52" t="s">
        <v>10067</v>
      </c>
      <c r="P73" s="52" t="s">
        <v>10074</v>
      </c>
    </row>
    <row r="74" spans="1:16" ht="15" x14ac:dyDescent="0.25">
      <c r="A74" s="44">
        <v>620</v>
      </c>
      <c r="B74" s="44">
        <v>13</v>
      </c>
      <c r="C74" s="22" t="s">
        <v>1291</v>
      </c>
      <c r="D74" s="22">
        <v>13430</v>
      </c>
      <c r="E74" s="46" t="s">
        <v>565</v>
      </c>
      <c r="F74" s="22">
        <v>1325</v>
      </c>
      <c r="G74" s="46">
        <v>132527</v>
      </c>
      <c r="H74" s="44" t="s">
        <v>1451</v>
      </c>
      <c r="I74" s="44" t="s">
        <v>1452</v>
      </c>
      <c r="J74" s="44" t="s">
        <v>1453</v>
      </c>
      <c r="K74" s="44" t="s">
        <v>1454</v>
      </c>
      <c r="L74" s="44" t="s">
        <v>1134</v>
      </c>
      <c r="M74" s="44" t="s">
        <v>1135</v>
      </c>
      <c r="N74" s="44" t="s">
        <v>1144</v>
      </c>
      <c r="O74" s="45" t="s">
        <v>10069</v>
      </c>
      <c r="P74" s="45" t="s">
        <v>10074</v>
      </c>
    </row>
    <row r="75" spans="1:16" ht="15" x14ac:dyDescent="0.25">
      <c r="A75" s="44">
        <v>2989</v>
      </c>
      <c r="B75" s="44">
        <v>68</v>
      </c>
      <c r="C75" s="22" t="s">
        <v>1129</v>
      </c>
      <c r="D75" s="22">
        <v>68081</v>
      </c>
      <c r="E75" s="46" t="s">
        <v>123</v>
      </c>
      <c r="F75" s="22">
        <v>6870</v>
      </c>
      <c r="G75" s="46">
        <v>687038</v>
      </c>
      <c r="H75" s="44" t="s">
        <v>1455</v>
      </c>
      <c r="I75" s="44" t="s">
        <v>1456</v>
      </c>
      <c r="J75" s="44" t="s">
        <v>1457</v>
      </c>
      <c r="K75" s="44" t="s">
        <v>1458</v>
      </c>
      <c r="L75" s="44" t="s">
        <v>1134</v>
      </c>
      <c r="M75" s="44" t="s">
        <v>1135</v>
      </c>
      <c r="N75" s="44" t="s">
        <v>53</v>
      </c>
      <c r="O75" s="45" t="s">
        <v>10069</v>
      </c>
      <c r="P75" s="45" t="s">
        <v>10074</v>
      </c>
    </row>
    <row r="76" spans="1:16" ht="15" x14ac:dyDescent="0.25">
      <c r="A76" s="44">
        <v>1339</v>
      </c>
      <c r="B76" s="44">
        <v>20</v>
      </c>
      <c r="C76" s="50" t="s">
        <v>1278</v>
      </c>
      <c r="D76" s="50">
        <v>20250</v>
      </c>
      <c r="E76" s="51" t="s">
        <v>1459</v>
      </c>
      <c r="F76" s="22">
        <v>2010</v>
      </c>
      <c r="G76" s="51">
        <v>201038</v>
      </c>
      <c r="H76" s="44" t="s">
        <v>1460</v>
      </c>
      <c r="I76" s="44" t="s">
        <v>1461</v>
      </c>
      <c r="J76" s="44" t="s">
        <v>1462</v>
      </c>
      <c r="K76" s="44" t="s">
        <v>1463</v>
      </c>
      <c r="L76" s="44" t="s">
        <v>1134</v>
      </c>
      <c r="M76" s="44" t="s">
        <v>1135</v>
      </c>
      <c r="N76" s="44" t="s">
        <v>1144</v>
      </c>
      <c r="O76" s="52" t="s">
        <v>10067</v>
      </c>
      <c r="P76" s="52" t="s">
        <v>10074</v>
      </c>
    </row>
    <row r="77" spans="1:16" ht="15" x14ac:dyDescent="0.25">
      <c r="A77" s="44">
        <v>820</v>
      </c>
      <c r="B77" s="44">
        <v>15</v>
      </c>
      <c r="C77" s="22" t="s">
        <v>50</v>
      </c>
      <c r="D77" s="22">
        <v>15047</v>
      </c>
      <c r="E77" s="46" t="s">
        <v>87</v>
      </c>
      <c r="F77" s="22">
        <v>1524</v>
      </c>
      <c r="G77" s="46">
        <v>152429</v>
      </c>
      <c r="H77" s="44" t="s">
        <v>1464</v>
      </c>
      <c r="I77" s="44" t="s">
        <v>1465</v>
      </c>
      <c r="J77" s="44" t="s">
        <v>1466</v>
      </c>
      <c r="K77" s="44" t="s">
        <v>1467</v>
      </c>
      <c r="L77" s="44" t="s">
        <v>1134</v>
      </c>
      <c r="M77" s="44" t="s">
        <v>1135</v>
      </c>
      <c r="N77" s="44" t="s">
        <v>1468</v>
      </c>
      <c r="O77" s="45" t="s">
        <v>10069</v>
      </c>
      <c r="P77" s="45" t="s">
        <v>10074</v>
      </c>
    </row>
    <row r="78" spans="1:16" ht="15" x14ac:dyDescent="0.25">
      <c r="A78" s="44">
        <v>1693</v>
      </c>
      <c r="B78" s="44">
        <v>25</v>
      </c>
      <c r="C78" s="22" t="s">
        <v>1165</v>
      </c>
      <c r="D78" s="22">
        <v>25612</v>
      </c>
      <c r="E78" s="46" t="s">
        <v>1469</v>
      </c>
      <c r="F78" s="22">
        <v>2524</v>
      </c>
      <c r="G78" s="46">
        <v>252417</v>
      </c>
      <c r="H78" s="44" t="s">
        <v>1470</v>
      </c>
      <c r="I78" s="44" t="s">
        <v>1471</v>
      </c>
      <c r="J78" s="44" t="s">
        <v>1472</v>
      </c>
      <c r="K78" s="44" t="s">
        <v>1473</v>
      </c>
      <c r="L78" s="44" t="s">
        <v>1134</v>
      </c>
      <c r="M78" s="44" t="s">
        <v>1135</v>
      </c>
      <c r="N78" s="44" t="s">
        <v>1474</v>
      </c>
      <c r="O78" s="45" t="s">
        <v>10067</v>
      </c>
      <c r="P78" s="45" t="s">
        <v>10073</v>
      </c>
    </row>
    <row r="79" spans="1:16" ht="15" x14ac:dyDescent="0.25">
      <c r="A79" s="44">
        <v>3039</v>
      </c>
      <c r="B79" s="44">
        <v>70</v>
      </c>
      <c r="C79" s="50" t="s">
        <v>1137</v>
      </c>
      <c r="D79" s="50">
        <v>70110</v>
      </c>
      <c r="E79" s="51" t="s">
        <v>162</v>
      </c>
      <c r="F79" s="22">
        <v>7020</v>
      </c>
      <c r="G79" s="51">
        <v>702037</v>
      </c>
      <c r="H79" s="44" t="s">
        <v>1475</v>
      </c>
      <c r="I79" s="44" t="s">
        <v>1476</v>
      </c>
      <c r="J79" s="44" t="s">
        <v>1477</v>
      </c>
      <c r="K79" s="44" t="s">
        <v>1478</v>
      </c>
      <c r="L79" s="44" t="s">
        <v>1134</v>
      </c>
      <c r="M79" s="44" t="s">
        <v>1135</v>
      </c>
      <c r="N79" s="44" t="s">
        <v>1479</v>
      </c>
      <c r="O79" s="52" t="s">
        <v>10067</v>
      </c>
      <c r="P79" s="52" t="s">
        <v>10074</v>
      </c>
    </row>
    <row r="80" spans="1:16" ht="15" x14ac:dyDescent="0.25">
      <c r="A80" s="44">
        <v>2021</v>
      </c>
      <c r="B80" s="44">
        <v>41</v>
      </c>
      <c r="C80" s="50" t="s">
        <v>1228</v>
      </c>
      <c r="D80" s="50">
        <v>41359</v>
      </c>
      <c r="E80" s="51" t="s">
        <v>1229</v>
      </c>
      <c r="F80" s="22">
        <v>4180</v>
      </c>
      <c r="G80" s="51">
        <v>418047</v>
      </c>
      <c r="H80" s="44" t="s">
        <v>1480</v>
      </c>
      <c r="I80" s="44" t="s">
        <v>1481</v>
      </c>
      <c r="J80" s="44" t="s">
        <v>1482</v>
      </c>
      <c r="K80" s="44" t="s">
        <v>1483</v>
      </c>
      <c r="L80" s="44" t="s">
        <v>1134</v>
      </c>
      <c r="M80" s="44" t="s">
        <v>1135</v>
      </c>
      <c r="N80" s="44" t="s">
        <v>1484</v>
      </c>
      <c r="O80" s="52" t="s">
        <v>10067</v>
      </c>
      <c r="P80" s="52" t="s">
        <v>10074</v>
      </c>
    </row>
    <row r="81" spans="1:16" ht="15" x14ac:dyDescent="0.25">
      <c r="A81" s="44">
        <v>322</v>
      </c>
      <c r="B81" s="44">
        <v>5</v>
      </c>
      <c r="C81" s="50" t="s">
        <v>80</v>
      </c>
      <c r="D81" s="50">
        <v>5125</v>
      </c>
      <c r="E81" s="51" t="s">
        <v>1485</v>
      </c>
      <c r="F81" s="22">
        <v>568</v>
      </c>
      <c r="G81" s="51">
        <v>56847</v>
      </c>
      <c r="H81" s="44" t="s">
        <v>1486</v>
      </c>
      <c r="I81" s="44" t="s">
        <v>1487</v>
      </c>
      <c r="J81" s="44" t="s">
        <v>1488</v>
      </c>
      <c r="K81" s="44" t="s">
        <v>1489</v>
      </c>
      <c r="L81" s="44" t="s">
        <v>1134</v>
      </c>
      <c r="M81" s="44" t="s">
        <v>1135</v>
      </c>
      <c r="N81" s="44" t="s">
        <v>1490</v>
      </c>
      <c r="O81" s="52" t="s">
        <v>10067</v>
      </c>
      <c r="P81" s="52" t="s">
        <v>10074</v>
      </c>
    </row>
    <row r="82" spans="1:16" ht="15" x14ac:dyDescent="0.25">
      <c r="A82" s="44">
        <v>3232</v>
      </c>
      <c r="B82" s="44">
        <v>73</v>
      </c>
      <c r="C82" s="22" t="s">
        <v>1185</v>
      </c>
      <c r="D82" s="22">
        <v>73675</v>
      </c>
      <c r="E82" s="46" t="s">
        <v>847</v>
      </c>
      <c r="F82" s="22">
        <v>7355</v>
      </c>
      <c r="G82" s="46">
        <v>735538</v>
      </c>
      <c r="H82" s="44" t="s">
        <v>1491</v>
      </c>
      <c r="I82" s="44" t="s">
        <v>1492</v>
      </c>
      <c r="J82" s="44" t="s">
        <v>1493</v>
      </c>
      <c r="K82" s="44" t="s">
        <v>1494</v>
      </c>
      <c r="L82" s="44" t="s">
        <v>1134</v>
      </c>
      <c r="M82" s="44" t="s">
        <v>1135</v>
      </c>
      <c r="N82" s="44" t="s">
        <v>1495</v>
      </c>
      <c r="O82" s="45" t="s">
        <v>10069</v>
      </c>
      <c r="P82" s="45" t="s">
        <v>10074</v>
      </c>
    </row>
    <row r="83" spans="1:16" ht="15" x14ac:dyDescent="0.25">
      <c r="A83" s="44">
        <v>2849</v>
      </c>
      <c r="B83" s="44">
        <v>68</v>
      </c>
      <c r="C83" s="22" t="s">
        <v>1129</v>
      </c>
      <c r="D83" s="22">
        <v>68500</v>
      </c>
      <c r="E83" s="46" t="s">
        <v>655</v>
      </c>
      <c r="F83" s="22">
        <v>6830</v>
      </c>
      <c r="G83" s="46">
        <v>683019</v>
      </c>
      <c r="H83" s="44" t="s">
        <v>1496</v>
      </c>
      <c r="I83" s="44" t="s">
        <v>1497</v>
      </c>
      <c r="J83" s="44" t="s">
        <v>1498</v>
      </c>
      <c r="K83" s="44" t="s">
        <v>1499</v>
      </c>
      <c r="L83" s="44" t="s">
        <v>1134</v>
      </c>
      <c r="M83" s="44" t="s">
        <v>1135</v>
      </c>
      <c r="N83" s="44" t="s">
        <v>1500</v>
      </c>
      <c r="O83" s="45" t="s">
        <v>10069</v>
      </c>
      <c r="P83" s="45" t="s">
        <v>10074</v>
      </c>
    </row>
    <row r="84" spans="1:16" ht="15" x14ac:dyDescent="0.25">
      <c r="A84" s="44">
        <v>390</v>
      </c>
      <c r="B84" s="44">
        <v>8</v>
      </c>
      <c r="C84" s="22" t="s">
        <v>1306</v>
      </c>
      <c r="D84" s="22">
        <v>8001</v>
      </c>
      <c r="E84" s="46" t="s">
        <v>127</v>
      </c>
      <c r="F84" s="22">
        <v>800</v>
      </c>
      <c r="G84" s="46">
        <v>80006</v>
      </c>
      <c r="H84" s="44" t="s">
        <v>1501</v>
      </c>
      <c r="I84" s="44" t="s">
        <v>1502</v>
      </c>
      <c r="J84" s="44" t="s">
        <v>1503</v>
      </c>
      <c r="K84" s="44" t="s">
        <v>1504</v>
      </c>
      <c r="L84" s="44" t="s">
        <v>1142</v>
      </c>
      <c r="M84" s="44" t="s">
        <v>1505</v>
      </c>
      <c r="N84" s="44" t="s">
        <v>1144</v>
      </c>
      <c r="O84" s="45" t="s">
        <v>10067</v>
      </c>
      <c r="P84" s="45" t="s">
        <v>10073</v>
      </c>
    </row>
    <row r="85" spans="1:16" ht="15" x14ac:dyDescent="0.25">
      <c r="A85" s="44">
        <v>1342</v>
      </c>
      <c r="B85" s="44">
        <v>20</v>
      </c>
      <c r="C85" s="50" t="s">
        <v>1278</v>
      </c>
      <c r="D85" s="50">
        <v>20032</v>
      </c>
      <c r="E85" s="51" t="s">
        <v>1506</v>
      </c>
      <c r="F85" s="22">
        <v>2010</v>
      </c>
      <c r="G85" s="51">
        <v>201048</v>
      </c>
      <c r="H85" s="44" t="s">
        <v>1507</v>
      </c>
      <c r="I85" s="44" t="s">
        <v>1508</v>
      </c>
      <c r="J85" s="44" t="s">
        <v>1509</v>
      </c>
      <c r="K85" s="44" t="s">
        <v>1510</v>
      </c>
      <c r="L85" s="44" t="s">
        <v>1134</v>
      </c>
      <c r="M85" s="44" t="s">
        <v>1135</v>
      </c>
      <c r="N85" s="44" t="s">
        <v>1511</v>
      </c>
      <c r="O85" s="52" t="s">
        <v>10067</v>
      </c>
      <c r="P85" s="52" t="s">
        <v>10074</v>
      </c>
    </row>
    <row r="86" spans="1:16" ht="15" x14ac:dyDescent="0.25">
      <c r="A86" s="44">
        <v>468</v>
      </c>
      <c r="B86" s="44">
        <v>11</v>
      </c>
      <c r="C86" s="50" t="s">
        <v>1252</v>
      </c>
      <c r="D86" s="50">
        <v>11001</v>
      </c>
      <c r="E86" s="51" t="s">
        <v>1512</v>
      </c>
      <c r="F86" s="22">
        <v>1102</v>
      </c>
      <c r="G86" s="51">
        <v>110231</v>
      </c>
      <c r="H86" s="44" t="s">
        <v>1513</v>
      </c>
      <c r="I86" s="44" t="s">
        <v>1514</v>
      </c>
      <c r="J86" s="44" t="s">
        <v>1140</v>
      </c>
      <c r="K86" s="44" t="s">
        <v>1515</v>
      </c>
      <c r="L86" s="44" t="s">
        <v>1142</v>
      </c>
      <c r="M86" s="44" t="s">
        <v>1516</v>
      </c>
      <c r="N86" s="44" t="s">
        <v>1144</v>
      </c>
      <c r="O86" s="52" t="s">
        <v>10067</v>
      </c>
      <c r="P86" s="52" t="s">
        <v>10074</v>
      </c>
    </row>
    <row r="87" spans="1:16" ht="15" x14ac:dyDescent="0.25">
      <c r="A87" s="44">
        <v>225</v>
      </c>
      <c r="B87" s="44">
        <v>5</v>
      </c>
      <c r="C87" s="50" t="s">
        <v>80</v>
      </c>
      <c r="D87" s="50">
        <v>5400</v>
      </c>
      <c r="E87" s="51" t="s">
        <v>1422</v>
      </c>
      <c r="F87" s="22">
        <v>550</v>
      </c>
      <c r="G87" s="51">
        <v>55020</v>
      </c>
      <c r="H87" s="44" t="s">
        <v>1140</v>
      </c>
      <c r="I87" s="44" t="s">
        <v>1140</v>
      </c>
      <c r="J87" s="44" t="s">
        <v>1140</v>
      </c>
      <c r="K87" s="44" t="s">
        <v>1140</v>
      </c>
      <c r="L87" s="44" t="s">
        <v>1142</v>
      </c>
      <c r="M87" s="44" t="s">
        <v>1135</v>
      </c>
      <c r="N87" s="44" t="s">
        <v>1517</v>
      </c>
      <c r="O87" s="52" t="s">
        <v>10067</v>
      </c>
      <c r="P87" s="52" t="s">
        <v>10074</v>
      </c>
    </row>
    <row r="88" spans="1:16" ht="15" x14ac:dyDescent="0.25">
      <c r="A88" s="44">
        <v>1854</v>
      </c>
      <c r="B88" s="44">
        <v>27</v>
      </c>
      <c r="C88" s="50" t="s">
        <v>1311</v>
      </c>
      <c r="D88" s="50">
        <v>27660</v>
      </c>
      <c r="E88" s="51" t="s">
        <v>1518</v>
      </c>
      <c r="F88" s="22">
        <v>2730</v>
      </c>
      <c r="G88" s="51">
        <v>273077</v>
      </c>
      <c r="H88" s="44" t="s">
        <v>1519</v>
      </c>
      <c r="I88" s="44" t="s">
        <v>1520</v>
      </c>
      <c r="J88" s="44" t="s">
        <v>1521</v>
      </c>
      <c r="K88" s="44" t="s">
        <v>1522</v>
      </c>
      <c r="L88" s="44" t="s">
        <v>1134</v>
      </c>
      <c r="M88" s="44" t="s">
        <v>1135</v>
      </c>
      <c r="N88" s="44" t="s">
        <v>1144</v>
      </c>
      <c r="O88" s="52" t="s">
        <v>10067</v>
      </c>
      <c r="P88" s="52" t="s">
        <v>10074</v>
      </c>
    </row>
    <row r="89" spans="1:16" ht="15" x14ac:dyDescent="0.25">
      <c r="A89" s="44">
        <v>861</v>
      </c>
      <c r="B89" s="44">
        <v>15</v>
      </c>
      <c r="C89" s="22" t="s">
        <v>50</v>
      </c>
      <c r="D89" s="22">
        <v>15798</v>
      </c>
      <c r="E89" s="46" t="s">
        <v>1001</v>
      </c>
      <c r="F89" s="22">
        <v>1532</v>
      </c>
      <c r="G89" s="46">
        <v>153207</v>
      </c>
      <c r="H89" s="44" t="s">
        <v>1523</v>
      </c>
      <c r="I89" s="44" t="s">
        <v>1524</v>
      </c>
      <c r="J89" s="44" t="s">
        <v>1525</v>
      </c>
      <c r="K89" s="44" t="s">
        <v>1526</v>
      </c>
      <c r="L89" s="44" t="s">
        <v>1134</v>
      </c>
      <c r="M89" s="44" t="s">
        <v>1135</v>
      </c>
      <c r="N89" s="44" t="s">
        <v>1144</v>
      </c>
      <c r="O89" s="45" t="s">
        <v>10069</v>
      </c>
      <c r="P89" s="45" t="s">
        <v>10074</v>
      </c>
    </row>
    <row r="90" spans="1:16" ht="15" x14ac:dyDescent="0.25">
      <c r="A90" s="44">
        <v>1365</v>
      </c>
      <c r="B90" s="44">
        <v>20</v>
      </c>
      <c r="C90" s="22" t="s">
        <v>1278</v>
      </c>
      <c r="D90" s="22">
        <v>20228</v>
      </c>
      <c r="E90" s="46" t="s">
        <v>315</v>
      </c>
      <c r="F90" s="22">
        <v>2030</v>
      </c>
      <c r="G90" s="46">
        <v>203067</v>
      </c>
      <c r="H90" s="44" t="s">
        <v>1461</v>
      </c>
      <c r="I90" s="44" t="s">
        <v>1527</v>
      </c>
      <c r="J90" s="44" t="s">
        <v>1528</v>
      </c>
      <c r="K90" s="44" t="s">
        <v>1508</v>
      </c>
      <c r="L90" s="44" t="s">
        <v>1134</v>
      </c>
      <c r="M90" s="44" t="s">
        <v>1135</v>
      </c>
      <c r="N90" s="44" t="s">
        <v>1529</v>
      </c>
      <c r="O90" s="45" t="s">
        <v>10069</v>
      </c>
      <c r="P90" s="45" t="s">
        <v>10074</v>
      </c>
    </row>
    <row r="91" spans="1:16" ht="15" x14ac:dyDescent="0.25">
      <c r="A91" s="44">
        <v>1725</v>
      </c>
      <c r="B91" s="44">
        <v>25</v>
      </c>
      <c r="C91" s="22" t="s">
        <v>1165</v>
      </c>
      <c r="D91" s="22">
        <v>25815</v>
      </c>
      <c r="E91" s="46" t="s">
        <v>1019</v>
      </c>
      <c r="F91" s="22">
        <v>2528</v>
      </c>
      <c r="G91" s="46">
        <v>252848</v>
      </c>
      <c r="H91" s="44" t="s">
        <v>1530</v>
      </c>
      <c r="I91" s="44" t="s">
        <v>1531</v>
      </c>
      <c r="J91" s="44" t="s">
        <v>1532</v>
      </c>
      <c r="K91" s="44" t="s">
        <v>1533</v>
      </c>
      <c r="L91" s="44" t="s">
        <v>1134</v>
      </c>
      <c r="M91" s="44" t="s">
        <v>1135</v>
      </c>
      <c r="N91" s="44" t="s">
        <v>1534</v>
      </c>
      <c r="O91" s="45" t="s">
        <v>10069</v>
      </c>
      <c r="P91" s="45" t="s">
        <v>10074</v>
      </c>
    </row>
    <row r="92" spans="1:16" ht="15" x14ac:dyDescent="0.25">
      <c r="A92" s="44">
        <v>786</v>
      </c>
      <c r="B92" s="44">
        <v>15</v>
      </c>
      <c r="C92" s="22" t="s">
        <v>50</v>
      </c>
      <c r="D92" s="22">
        <v>15464</v>
      </c>
      <c r="E92" s="46" t="s">
        <v>615</v>
      </c>
      <c r="F92" s="22">
        <v>1520</v>
      </c>
      <c r="G92" s="46">
        <v>152001</v>
      </c>
      <c r="H92" s="44" t="s">
        <v>1343</v>
      </c>
      <c r="I92" s="44" t="s">
        <v>1140</v>
      </c>
      <c r="J92" s="44" t="s">
        <v>1140</v>
      </c>
      <c r="K92" s="44" t="s">
        <v>1345</v>
      </c>
      <c r="L92" s="44" t="s">
        <v>1142</v>
      </c>
      <c r="M92" s="44" t="s">
        <v>1135</v>
      </c>
      <c r="N92" s="44" t="s">
        <v>1144</v>
      </c>
      <c r="O92" s="45" t="s">
        <v>10069</v>
      </c>
      <c r="P92" s="45" t="s">
        <v>10074</v>
      </c>
    </row>
    <row r="93" spans="1:16" ht="15" x14ac:dyDescent="0.25">
      <c r="A93" s="44">
        <v>2091</v>
      </c>
      <c r="B93" s="44">
        <v>44</v>
      </c>
      <c r="C93" s="22" t="s">
        <v>1151</v>
      </c>
      <c r="D93" s="22">
        <v>44090</v>
      </c>
      <c r="E93" s="46" t="s">
        <v>1152</v>
      </c>
      <c r="F93" s="22">
        <v>4460</v>
      </c>
      <c r="G93" s="46">
        <v>446009</v>
      </c>
      <c r="H93" s="44" t="s">
        <v>1153</v>
      </c>
      <c r="I93" s="44" t="s">
        <v>1535</v>
      </c>
      <c r="J93" s="44" t="s">
        <v>1536</v>
      </c>
      <c r="K93" s="44" t="s">
        <v>1537</v>
      </c>
      <c r="L93" s="44" t="s">
        <v>1134</v>
      </c>
      <c r="M93" s="44" t="s">
        <v>1135</v>
      </c>
      <c r="N93" s="44" t="s">
        <v>1144</v>
      </c>
      <c r="O93" s="45" t="s">
        <v>10069</v>
      </c>
      <c r="P93" s="45" t="s">
        <v>10074</v>
      </c>
    </row>
    <row r="94" spans="1:16" ht="15" x14ac:dyDescent="0.25">
      <c r="A94" s="44">
        <v>2681</v>
      </c>
      <c r="B94" s="44">
        <v>63</v>
      </c>
      <c r="C94" s="50" t="s">
        <v>1538</v>
      </c>
      <c r="D94" s="50">
        <v>63272</v>
      </c>
      <c r="E94" s="51" t="s">
        <v>1539</v>
      </c>
      <c r="F94" s="22">
        <v>6340</v>
      </c>
      <c r="G94" s="51">
        <v>634001</v>
      </c>
      <c r="H94" s="44" t="s">
        <v>1140</v>
      </c>
      <c r="I94" s="44" t="s">
        <v>1239</v>
      </c>
      <c r="J94" s="44" t="s">
        <v>1540</v>
      </c>
      <c r="K94" s="44" t="s">
        <v>1140</v>
      </c>
      <c r="L94" s="44" t="s">
        <v>1142</v>
      </c>
      <c r="M94" s="44" t="s">
        <v>1135</v>
      </c>
      <c r="N94" s="44" t="s">
        <v>1144</v>
      </c>
      <c r="O94" s="52" t="s">
        <v>10067</v>
      </c>
      <c r="P94" s="52" t="s">
        <v>10074</v>
      </c>
    </row>
    <row r="95" spans="1:16" ht="15" x14ac:dyDescent="0.25">
      <c r="A95" s="44">
        <v>1264</v>
      </c>
      <c r="B95" s="44">
        <v>19</v>
      </c>
      <c r="C95" s="50" t="s">
        <v>1196</v>
      </c>
      <c r="D95" s="50">
        <v>19397</v>
      </c>
      <c r="E95" s="51" t="s">
        <v>533</v>
      </c>
      <c r="F95" s="22">
        <v>1940</v>
      </c>
      <c r="G95" s="51">
        <v>194028</v>
      </c>
      <c r="H95" s="44" t="s">
        <v>1541</v>
      </c>
      <c r="I95" s="44" t="s">
        <v>1542</v>
      </c>
      <c r="J95" s="44" t="s">
        <v>1543</v>
      </c>
      <c r="K95" s="44" t="s">
        <v>1544</v>
      </c>
      <c r="L95" s="44" t="s">
        <v>1134</v>
      </c>
      <c r="M95" s="44" t="s">
        <v>1135</v>
      </c>
      <c r="N95" s="44" t="s">
        <v>1545</v>
      </c>
      <c r="O95" s="52" t="s">
        <v>10067</v>
      </c>
      <c r="P95" s="52" t="s">
        <v>10074</v>
      </c>
    </row>
    <row r="96" spans="1:16" ht="15" x14ac:dyDescent="0.25">
      <c r="A96" s="44">
        <v>1935</v>
      </c>
      <c r="B96" s="44">
        <v>41</v>
      </c>
      <c r="C96" s="50" t="s">
        <v>1228</v>
      </c>
      <c r="D96" s="50">
        <v>41676</v>
      </c>
      <c r="E96" s="51" t="s">
        <v>912</v>
      </c>
      <c r="F96" s="22">
        <v>4120</v>
      </c>
      <c r="G96" s="51">
        <v>412020</v>
      </c>
      <c r="H96" s="44" t="s">
        <v>1357</v>
      </c>
      <c r="I96" s="44" t="s">
        <v>1239</v>
      </c>
      <c r="J96" s="44" t="s">
        <v>1140</v>
      </c>
      <c r="K96" s="44" t="s">
        <v>1140</v>
      </c>
      <c r="L96" s="44" t="s">
        <v>1142</v>
      </c>
      <c r="M96" s="44" t="s">
        <v>1135</v>
      </c>
      <c r="N96" s="44" t="s">
        <v>1144</v>
      </c>
      <c r="O96" s="52" t="s">
        <v>10067</v>
      </c>
      <c r="P96" s="52" t="s">
        <v>10074</v>
      </c>
    </row>
    <row r="97" spans="1:16" ht="15" x14ac:dyDescent="0.25">
      <c r="A97" s="44">
        <v>176</v>
      </c>
      <c r="B97" s="44">
        <v>5</v>
      </c>
      <c r="C97" s="50" t="s">
        <v>80</v>
      </c>
      <c r="D97" s="50">
        <v>5667</v>
      </c>
      <c r="E97" s="51" t="s">
        <v>902</v>
      </c>
      <c r="F97" s="22">
        <v>538</v>
      </c>
      <c r="G97" s="51">
        <v>53838</v>
      </c>
      <c r="H97" s="44" t="s">
        <v>1546</v>
      </c>
      <c r="I97" s="44" t="s">
        <v>1352</v>
      </c>
      <c r="J97" s="44" t="s">
        <v>1546</v>
      </c>
      <c r="K97" s="44" t="s">
        <v>1547</v>
      </c>
      <c r="L97" s="44" t="s">
        <v>1134</v>
      </c>
      <c r="M97" s="44" t="s">
        <v>1135</v>
      </c>
      <c r="N97" s="44" t="s">
        <v>1548</v>
      </c>
      <c r="O97" s="52" t="s">
        <v>10067</v>
      </c>
      <c r="P97" s="52" t="s">
        <v>10074</v>
      </c>
    </row>
    <row r="98" spans="1:16" ht="15" x14ac:dyDescent="0.25">
      <c r="A98" s="44">
        <v>2733</v>
      </c>
      <c r="B98" s="44">
        <v>68</v>
      </c>
      <c r="C98" s="22" t="s">
        <v>1129</v>
      </c>
      <c r="D98" s="22">
        <v>68001</v>
      </c>
      <c r="E98" s="46" t="s">
        <v>156</v>
      </c>
      <c r="F98" s="22">
        <v>6800</v>
      </c>
      <c r="G98" s="46">
        <v>680001</v>
      </c>
      <c r="H98" s="44" t="s">
        <v>1549</v>
      </c>
      <c r="I98" s="44" t="s">
        <v>1550</v>
      </c>
      <c r="J98" s="44" t="s">
        <v>1140</v>
      </c>
      <c r="K98" s="44" t="s">
        <v>1551</v>
      </c>
      <c r="L98" s="44" t="s">
        <v>1142</v>
      </c>
      <c r="M98" s="44" t="s">
        <v>1552</v>
      </c>
      <c r="N98" s="44" t="s">
        <v>1553</v>
      </c>
      <c r="O98" s="45" t="s">
        <v>10069</v>
      </c>
      <c r="P98" s="45" t="s">
        <v>10073</v>
      </c>
    </row>
    <row r="99" spans="1:16" ht="15" x14ac:dyDescent="0.25">
      <c r="A99" s="44">
        <v>752</v>
      </c>
      <c r="B99" s="44">
        <v>15</v>
      </c>
      <c r="C99" s="22" t="s">
        <v>50</v>
      </c>
      <c r="D99" s="22">
        <v>15673</v>
      </c>
      <c r="E99" s="46" t="s">
        <v>890</v>
      </c>
      <c r="F99" s="22">
        <v>1512</v>
      </c>
      <c r="G99" s="46">
        <v>151201</v>
      </c>
      <c r="H99" s="44" t="s">
        <v>1140</v>
      </c>
      <c r="I99" s="44" t="s">
        <v>1140</v>
      </c>
      <c r="J99" s="44" t="s">
        <v>1140</v>
      </c>
      <c r="K99" s="44" t="s">
        <v>1140</v>
      </c>
      <c r="L99" s="44" t="s">
        <v>1142</v>
      </c>
      <c r="M99" s="44" t="s">
        <v>1135</v>
      </c>
      <c r="N99" s="44" t="s">
        <v>1144</v>
      </c>
      <c r="O99" s="45" t="s">
        <v>10069</v>
      </c>
      <c r="P99" s="45" t="s">
        <v>10074</v>
      </c>
    </row>
    <row r="100" spans="1:16" ht="15" x14ac:dyDescent="0.25">
      <c r="A100" s="44">
        <v>2428</v>
      </c>
      <c r="B100" s="44">
        <v>52</v>
      </c>
      <c r="C100" s="50" t="s">
        <v>1222</v>
      </c>
      <c r="D100" s="50">
        <v>52435</v>
      </c>
      <c r="E100" s="51" t="s">
        <v>1554</v>
      </c>
      <c r="F100" s="22">
        <v>5250</v>
      </c>
      <c r="G100" s="51">
        <v>525068</v>
      </c>
      <c r="H100" s="44" t="s">
        <v>1555</v>
      </c>
      <c r="I100" s="44" t="s">
        <v>1556</v>
      </c>
      <c r="J100" s="44" t="s">
        <v>1163</v>
      </c>
      <c r="K100" s="44" t="s">
        <v>1557</v>
      </c>
      <c r="L100" s="44" t="s">
        <v>1134</v>
      </c>
      <c r="M100" s="44" t="s">
        <v>1135</v>
      </c>
      <c r="N100" s="44" t="s">
        <v>1144</v>
      </c>
      <c r="O100" s="52" t="s">
        <v>10067</v>
      </c>
      <c r="P100" s="52" t="s">
        <v>10074</v>
      </c>
    </row>
    <row r="101" spans="1:16" ht="15" x14ac:dyDescent="0.25">
      <c r="A101" s="44">
        <v>271</v>
      </c>
      <c r="B101" s="44">
        <v>5</v>
      </c>
      <c r="C101" s="50" t="s">
        <v>80</v>
      </c>
      <c r="D101" s="50">
        <v>5030</v>
      </c>
      <c r="E101" s="51" t="s">
        <v>1558</v>
      </c>
      <c r="F101" s="22">
        <v>558</v>
      </c>
      <c r="G101" s="51">
        <v>55840</v>
      </c>
      <c r="H101" s="44" t="s">
        <v>1140</v>
      </c>
      <c r="I101" s="44" t="s">
        <v>1140</v>
      </c>
      <c r="J101" s="44" t="s">
        <v>1559</v>
      </c>
      <c r="K101" s="44" t="s">
        <v>1560</v>
      </c>
      <c r="L101" s="44" t="s">
        <v>1142</v>
      </c>
      <c r="M101" s="44" t="s">
        <v>1135</v>
      </c>
      <c r="N101" s="44" t="s">
        <v>1144</v>
      </c>
      <c r="O101" s="52" t="s">
        <v>10067</v>
      </c>
      <c r="P101" s="52" t="s">
        <v>10074</v>
      </c>
    </row>
    <row r="102" spans="1:16" ht="15" x14ac:dyDescent="0.25">
      <c r="A102" s="44">
        <v>3488</v>
      </c>
      <c r="B102" s="44">
        <v>85</v>
      </c>
      <c r="C102" s="22" t="s">
        <v>1358</v>
      </c>
      <c r="D102" s="22">
        <v>85440</v>
      </c>
      <c r="E102" s="46" t="s">
        <v>1082</v>
      </c>
      <c r="F102" s="22">
        <v>8550</v>
      </c>
      <c r="G102" s="46">
        <v>855039</v>
      </c>
      <c r="H102" s="44" t="s">
        <v>1561</v>
      </c>
      <c r="I102" s="44" t="s">
        <v>1562</v>
      </c>
      <c r="J102" s="44" t="s">
        <v>1563</v>
      </c>
      <c r="K102" s="44" t="s">
        <v>1564</v>
      </c>
      <c r="L102" s="44" t="s">
        <v>1134</v>
      </c>
      <c r="M102" s="44" t="s">
        <v>1135</v>
      </c>
      <c r="N102" s="44" t="s">
        <v>1565</v>
      </c>
      <c r="O102" s="45" t="s">
        <v>10069</v>
      </c>
      <c r="P102" s="45" t="s">
        <v>10074</v>
      </c>
    </row>
    <row r="103" spans="1:16" ht="15" x14ac:dyDescent="0.25">
      <c r="A103" s="44">
        <v>3461</v>
      </c>
      <c r="B103" s="44">
        <v>85</v>
      </c>
      <c r="C103" s="50" t="s">
        <v>1358</v>
      </c>
      <c r="D103" s="50">
        <v>85263</v>
      </c>
      <c r="E103" s="51" t="s">
        <v>1566</v>
      </c>
      <c r="F103" s="22">
        <v>8520</v>
      </c>
      <c r="G103" s="51">
        <v>852058</v>
      </c>
      <c r="H103" s="44" t="s">
        <v>1567</v>
      </c>
      <c r="I103" s="44" t="s">
        <v>1568</v>
      </c>
      <c r="J103" s="44" t="s">
        <v>1569</v>
      </c>
      <c r="K103" s="44" t="s">
        <v>1570</v>
      </c>
      <c r="L103" s="44" t="s">
        <v>1134</v>
      </c>
      <c r="M103" s="44" t="s">
        <v>1571</v>
      </c>
      <c r="N103" s="44" t="s">
        <v>1572</v>
      </c>
      <c r="O103" s="52" t="s">
        <v>10067</v>
      </c>
      <c r="P103" s="52" t="s">
        <v>10074</v>
      </c>
    </row>
    <row r="104" spans="1:16" ht="15" x14ac:dyDescent="0.25">
      <c r="A104" s="44">
        <v>2002</v>
      </c>
      <c r="B104" s="44">
        <v>41</v>
      </c>
      <c r="C104" s="22" t="s">
        <v>1228</v>
      </c>
      <c r="D104" s="22">
        <v>41551</v>
      </c>
      <c r="E104" s="46" t="s">
        <v>730</v>
      </c>
      <c r="F104" s="22">
        <v>4170</v>
      </c>
      <c r="G104" s="46">
        <v>417038</v>
      </c>
      <c r="H104" s="44" t="s">
        <v>1573</v>
      </c>
      <c r="I104" s="44" t="s">
        <v>1574</v>
      </c>
      <c r="J104" s="44" t="s">
        <v>1575</v>
      </c>
      <c r="K104" s="44" t="s">
        <v>1576</v>
      </c>
      <c r="L104" s="44" t="s">
        <v>1134</v>
      </c>
      <c r="M104" s="44" t="s">
        <v>1135</v>
      </c>
      <c r="N104" s="44" t="s">
        <v>1144</v>
      </c>
      <c r="O104" s="45" t="s">
        <v>10069</v>
      </c>
      <c r="P104" s="45" t="s">
        <v>10074</v>
      </c>
    </row>
    <row r="105" spans="1:16" ht="15" x14ac:dyDescent="0.25">
      <c r="A105" s="44">
        <v>3635</v>
      </c>
      <c r="B105" s="44">
        <v>97</v>
      </c>
      <c r="C105" s="50" t="s">
        <v>1368</v>
      </c>
      <c r="D105" s="50">
        <v>97889</v>
      </c>
      <c r="E105" s="51" t="s">
        <v>1577</v>
      </c>
      <c r="F105" s="22">
        <v>9710</v>
      </c>
      <c r="G105" s="51">
        <v>971007</v>
      </c>
      <c r="H105" s="44" t="s">
        <v>1578</v>
      </c>
      <c r="I105" s="44" t="s">
        <v>1579</v>
      </c>
      <c r="J105" s="44" t="s">
        <v>1580</v>
      </c>
      <c r="K105" s="44" t="s">
        <v>1581</v>
      </c>
      <c r="L105" s="44" t="s">
        <v>1134</v>
      </c>
      <c r="M105" s="44" t="s">
        <v>1135</v>
      </c>
      <c r="N105" s="44" t="s">
        <v>1144</v>
      </c>
      <c r="O105" s="52" t="s">
        <v>10067</v>
      </c>
      <c r="P105" s="52" t="s">
        <v>10074</v>
      </c>
    </row>
    <row r="106" spans="1:16" ht="15" x14ac:dyDescent="0.25">
      <c r="A106" s="44">
        <v>2225</v>
      </c>
      <c r="B106" s="44">
        <v>50</v>
      </c>
      <c r="C106" s="22" t="s">
        <v>1179</v>
      </c>
      <c r="D106" s="22">
        <v>50577</v>
      </c>
      <c r="E106" s="46" t="s">
        <v>769</v>
      </c>
      <c r="F106" s="22">
        <v>5030</v>
      </c>
      <c r="G106" s="46">
        <v>503007</v>
      </c>
      <c r="H106" s="44" t="s">
        <v>1236</v>
      </c>
      <c r="I106" s="44" t="s">
        <v>1182</v>
      </c>
      <c r="J106" s="44" t="s">
        <v>1582</v>
      </c>
      <c r="K106" s="44" t="s">
        <v>1203</v>
      </c>
      <c r="L106" s="44" t="s">
        <v>1134</v>
      </c>
      <c r="M106" s="44" t="s">
        <v>1135</v>
      </c>
      <c r="N106" s="44" t="s">
        <v>1583</v>
      </c>
      <c r="O106" s="45" t="s">
        <v>10069</v>
      </c>
      <c r="P106" s="45" t="s">
        <v>10074</v>
      </c>
    </row>
    <row r="107" spans="1:16" ht="15" x14ac:dyDescent="0.25">
      <c r="A107" s="44">
        <v>1833</v>
      </c>
      <c r="B107" s="44">
        <v>27</v>
      </c>
      <c r="C107" s="50" t="s">
        <v>1311</v>
      </c>
      <c r="D107" s="50">
        <v>27050</v>
      </c>
      <c r="E107" s="51" t="s">
        <v>1584</v>
      </c>
      <c r="F107" s="22">
        <v>2720</v>
      </c>
      <c r="G107" s="51">
        <v>272017</v>
      </c>
      <c r="H107" s="44" t="s">
        <v>1585</v>
      </c>
      <c r="I107" s="44" t="s">
        <v>1586</v>
      </c>
      <c r="J107" s="44" t="s">
        <v>1587</v>
      </c>
      <c r="K107" s="44" t="s">
        <v>1588</v>
      </c>
      <c r="L107" s="44" t="s">
        <v>1134</v>
      </c>
      <c r="M107" s="44" t="s">
        <v>1135</v>
      </c>
      <c r="N107" s="44" t="s">
        <v>1144</v>
      </c>
      <c r="O107" s="52" t="s">
        <v>10067</v>
      </c>
      <c r="P107" s="52" t="s">
        <v>10074</v>
      </c>
    </row>
    <row r="108" spans="1:16" ht="15" x14ac:dyDescent="0.25">
      <c r="A108" s="44">
        <v>725</v>
      </c>
      <c r="B108" s="44">
        <v>15</v>
      </c>
      <c r="C108" s="50" t="s">
        <v>50</v>
      </c>
      <c r="D108" s="50">
        <v>15092</v>
      </c>
      <c r="E108" s="51" t="s">
        <v>1589</v>
      </c>
      <c r="F108" s="22">
        <v>1506</v>
      </c>
      <c r="G108" s="51">
        <v>150617</v>
      </c>
      <c r="H108" s="44" t="s">
        <v>1590</v>
      </c>
      <c r="I108" s="44" t="s">
        <v>1591</v>
      </c>
      <c r="J108" s="44" t="s">
        <v>1592</v>
      </c>
      <c r="K108" s="44" t="s">
        <v>1593</v>
      </c>
      <c r="L108" s="44" t="s">
        <v>1134</v>
      </c>
      <c r="M108" s="44" t="s">
        <v>1135</v>
      </c>
      <c r="N108" s="44" t="s">
        <v>1594</v>
      </c>
      <c r="O108" s="52" t="s">
        <v>10067</v>
      </c>
      <c r="P108" s="52" t="s">
        <v>10074</v>
      </c>
    </row>
    <row r="109" spans="1:16" ht="15" x14ac:dyDescent="0.25">
      <c r="A109" s="44">
        <v>3644</v>
      </c>
      <c r="B109" s="44">
        <v>97</v>
      </c>
      <c r="C109" s="50" t="s">
        <v>1368</v>
      </c>
      <c r="D109" s="50">
        <v>97161</v>
      </c>
      <c r="E109" s="51" t="s">
        <v>1595</v>
      </c>
      <c r="F109" s="22">
        <v>9730</v>
      </c>
      <c r="G109" s="51">
        <v>973008</v>
      </c>
      <c r="H109" s="44" t="s">
        <v>1596</v>
      </c>
      <c r="I109" s="44" t="s">
        <v>1371</v>
      </c>
      <c r="J109" s="44" t="s">
        <v>1581</v>
      </c>
      <c r="K109" s="44" t="s">
        <v>1597</v>
      </c>
      <c r="L109" s="44" t="s">
        <v>1134</v>
      </c>
      <c r="M109" s="44" t="s">
        <v>1135</v>
      </c>
      <c r="N109" s="44" t="s">
        <v>1598</v>
      </c>
      <c r="O109" s="52" t="s">
        <v>10067</v>
      </c>
      <c r="P109" s="52" t="s">
        <v>10074</v>
      </c>
    </row>
    <row r="110" spans="1:16" ht="15" x14ac:dyDescent="0.25">
      <c r="A110" s="44">
        <v>1888</v>
      </c>
      <c r="B110" s="44">
        <v>27</v>
      </c>
      <c r="C110" s="50" t="s">
        <v>1311</v>
      </c>
      <c r="D110" s="50">
        <v>27025</v>
      </c>
      <c r="E110" s="51" t="s">
        <v>1599</v>
      </c>
      <c r="F110" s="22">
        <v>2760</v>
      </c>
      <c r="G110" s="51">
        <v>276078</v>
      </c>
      <c r="H110" s="44" t="s">
        <v>1600</v>
      </c>
      <c r="I110" s="44" t="s">
        <v>1601</v>
      </c>
      <c r="J110" s="44" t="s">
        <v>1602</v>
      </c>
      <c r="K110" s="44" t="s">
        <v>1603</v>
      </c>
      <c r="L110" s="44" t="s">
        <v>1134</v>
      </c>
      <c r="M110" s="44" t="s">
        <v>1135</v>
      </c>
      <c r="N110" s="44" t="s">
        <v>1144</v>
      </c>
      <c r="O110" s="52" t="s">
        <v>10067</v>
      </c>
      <c r="P110" s="52" t="s">
        <v>10074</v>
      </c>
    </row>
    <row r="111" spans="1:16" ht="15" x14ac:dyDescent="0.25">
      <c r="A111" s="44">
        <v>3493</v>
      </c>
      <c r="B111" s="44">
        <v>85</v>
      </c>
      <c r="C111" s="22" t="s">
        <v>1358</v>
      </c>
      <c r="D111" s="22">
        <v>85010</v>
      </c>
      <c r="E111" s="46" t="s">
        <v>44</v>
      </c>
      <c r="F111" s="22">
        <v>8560</v>
      </c>
      <c r="G111" s="46">
        <v>856017</v>
      </c>
      <c r="H111" s="44" t="s">
        <v>1604</v>
      </c>
      <c r="I111" s="44" t="s">
        <v>1605</v>
      </c>
      <c r="J111" s="44" t="s">
        <v>1606</v>
      </c>
      <c r="K111" s="44" t="s">
        <v>1607</v>
      </c>
      <c r="L111" s="44" t="s">
        <v>1134</v>
      </c>
      <c r="M111" s="44" t="s">
        <v>1135</v>
      </c>
      <c r="N111" s="44" t="s">
        <v>1608</v>
      </c>
      <c r="O111" s="45" t="s">
        <v>10069</v>
      </c>
      <c r="P111" s="45" t="s">
        <v>10074</v>
      </c>
    </row>
    <row r="112" spans="1:16" ht="15" x14ac:dyDescent="0.25">
      <c r="A112" s="44">
        <v>103</v>
      </c>
      <c r="B112" s="44">
        <v>5</v>
      </c>
      <c r="C112" s="50" t="s">
        <v>80</v>
      </c>
      <c r="D112" s="50">
        <v>5819</v>
      </c>
      <c r="E112" s="51" t="s">
        <v>1609</v>
      </c>
      <c r="F112" s="22">
        <v>520</v>
      </c>
      <c r="G112" s="51">
        <v>52050</v>
      </c>
      <c r="H112" s="44" t="s">
        <v>1140</v>
      </c>
      <c r="I112" s="44" t="s">
        <v>1140</v>
      </c>
      <c r="J112" s="44" t="s">
        <v>1140</v>
      </c>
      <c r="K112" s="44" t="s">
        <v>1140</v>
      </c>
      <c r="L112" s="44" t="s">
        <v>1142</v>
      </c>
      <c r="M112" s="44" t="s">
        <v>1135</v>
      </c>
      <c r="N112" s="44" t="s">
        <v>1144</v>
      </c>
      <c r="O112" s="52" t="s">
        <v>10067</v>
      </c>
      <c r="P112" s="52" t="s">
        <v>10074</v>
      </c>
    </row>
    <row r="113" spans="1:16" ht="15" x14ac:dyDescent="0.25">
      <c r="A113" s="44">
        <v>3183</v>
      </c>
      <c r="B113" s="44">
        <v>73</v>
      </c>
      <c r="C113" s="22" t="s">
        <v>1185</v>
      </c>
      <c r="D113" s="22">
        <v>73671</v>
      </c>
      <c r="E113" s="46" t="s">
        <v>831</v>
      </c>
      <c r="F113" s="22">
        <v>7335</v>
      </c>
      <c r="G113" s="46">
        <v>733578</v>
      </c>
      <c r="H113" s="44" t="s">
        <v>1610</v>
      </c>
      <c r="I113" s="44" t="s">
        <v>1611</v>
      </c>
      <c r="J113" s="44" t="s">
        <v>1612</v>
      </c>
      <c r="K113" s="44" t="s">
        <v>1613</v>
      </c>
      <c r="L113" s="44" t="s">
        <v>1134</v>
      </c>
      <c r="M113" s="44" t="s">
        <v>1135</v>
      </c>
      <c r="N113" s="44" t="s">
        <v>1614</v>
      </c>
      <c r="O113" s="45" t="s">
        <v>10069</v>
      </c>
      <c r="P113" s="45" t="s">
        <v>10074</v>
      </c>
    </row>
    <row r="114" spans="1:16" ht="15" x14ac:dyDescent="0.25">
      <c r="A114" s="44">
        <v>338</v>
      </c>
      <c r="B114" s="44">
        <v>5</v>
      </c>
      <c r="C114" s="50" t="s">
        <v>80</v>
      </c>
      <c r="D114" s="50">
        <v>5306</v>
      </c>
      <c r="E114" s="51" t="s">
        <v>1615</v>
      </c>
      <c r="F114" s="22">
        <v>570</v>
      </c>
      <c r="G114" s="51">
        <v>57040</v>
      </c>
      <c r="H114" s="44" t="s">
        <v>1140</v>
      </c>
      <c r="I114" s="44" t="s">
        <v>1140</v>
      </c>
      <c r="J114" s="44" t="s">
        <v>1140</v>
      </c>
      <c r="K114" s="44" t="s">
        <v>1140</v>
      </c>
      <c r="L114" s="44" t="s">
        <v>1142</v>
      </c>
      <c r="M114" s="44" t="s">
        <v>1135</v>
      </c>
      <c r="N114" s="44" t="s">
        <v>1144</v>
      </c>
      <c r="O114" s="52" t="s">
        <v>10067</v>
      </c>
      <c r="P114" s="52" t="s">
        <v>10074</v>
      </c>
    </row>
    <row r="115" spans="1:16" ht="15" x14ac:dyDescent="0.25">
      <c r="A115" s="44">
        <v>993</v>
      </c>
      <c r="B115" s="44">
        <v>17</v>
      </c>
      <c r="C115" s="22" t="s">
        <v>189</v>
      </c>
      <c r="D115" s="22">
        <v>17001</v>
      </c>
      <c r="E115" s="46" t="s">
        <v>579</v>
      </c>
      <c r="F115" s="22">
        <v>1700</v>
      </c>
      <c r="G115" s="46">
        <v>170003</v>
      </c>
      <c r="H115" s="44" t="s">
        <v>1140</v>
      </c>
      <c r="I115" s="44" t="s">
        <v>1140</v>
      </c>
      <c r="J115" s="44" t="s">
        <v>1140</v>
      </c>
      <c r="K115" s="44" t="s">
        <v>1616</v>
      </c>
      <c r="L115" s="44" t="s">
        <v>1142</v>
      </c>
      <c r="M115" s="44" t="s">
        <v>1617</v>
      </c>
      <c r="N115" s="44" t="s">
        <v>1618</v>
      </c>
      <c r="O115" s="45" t="s">
        <v>10069</v>
      </c>
      <c r="P115" s="45" t="s">
        <v>10073</v>
      </c>
    </row>
    <row r="116" spans="1:16" ht="15" x14ac:dyDescent="0.25">
      <c r="A116" s="44">
        <v>2814</v>
      </c>
      <c r="B116" s="44">
        <v>68</v>
      </c>
      <c r="C116" s="50" t="s">
        <v>1129</v>
      </c>
      <c r="D116" s="50">
        <v>68160</v>
      </c>
      <c r="E116" s="51" t="s">
        <v>1619</v>
      </c>
      <c r="F116" s="22">
        <v>6820</v>
      </c>
      <c r="G116" s="51">
        <v>682061</v>
      </c>
      <c r="H116" s="44" t="s">
        <v>1140</v>
      </c>
      <c r="I116" s="44" t="s">
        <v>1140</v>
      </c>
      <c r="J116" s="44" t="s">
        <v>1140</v>
      </c>
      <c r="K116" s="44" t="s">
        <v>1140</v>
      </c>
      <c r="L116" s="44" t="s">
        <v>1142</v>
      </c>
      <c r="M116" s="44" t="s">
        <v>1135</v>
      </c>
      <c r="N116" s="44" t="s">
        <v>1144</v>
      </c>
      <c r="O116" s="52" t="s">
        <v>10067</v>
      </c>
      <c r="P116" s="52" t="s">
        <v>10074</v>
      </c>
    </row>
    <row r="117" spans="1:16" ht="15" x14ac:dyDescent="0.25">
      <c r="A117" s="44">
        <v>221</v>
      </c>
      <c r="B117" s="44">
        <v>5</v>
      </c>
      <c r="C117" s="50" t="s">
        <v>80</v>
      </c>
      <c r="D117" s="50">
        <v>5483</v>
      </c>
      <c r="E117" s="51" t="s">
        <v>1222</v>
      </c>
      <c r="F117" s="22">
        <v>548</v>
      </c>
      <c r="G117" s="51">
        <v>54848</v>
      </c>
      <c r="H117" s="44" t="s">
        <v>1620</v>
      </c>
      <c r="I117" s="44" t="s">
        <v>1621</v>
      </c>
      <c r="J117" s="44" t="s">
        <v>1622</v>
      </c>
      <c r="K117" s="44" t="s">
        <v>1623</v>
      </c>
      <c r="L117" s="44" t="s">
        <v>1134</v>
      </c>
      <c r="M117" s="44" t="s">
        <v>1135</v>
      </c>
      <c r="N117" s="44" t="s">
        <v>1624</v>
      </c>
      <c r="O117" s="52" t="s">
        <v>10067</v>
      </c>
      <c r="P117" s="52" t="s">
        <v>10074</v>
      </c>
    </row>
    <row r="118" spans="1:16" ht="15" x14ac:dyDescent="0.25">
      <c r="A118" s="44">
        <v>1960</v>
      </c>
      <c r="B118" s="44">
        <v>41</v>
      </c>
      <c r="C118" s="50" t="s">
        <v>1228</v>
      </c>
      <c r="D118" s="50">
        <v>41298</v>
      </c>
      <c r="E118" s="51" t="s">
        <v>1625</v>
      </c>
      <c r="F118" s="22">
        <v>4140</v>
      </c>
      <c r="G118" s="51">
        <v>414027</v>
      </c>
      <c r="H118" s="44" t="s">
        <v>1626</v>
      </c>
      <c r="I118" s="44" t="s">
        <v>1627</v>
      </c>
      <c r="J118" s="44" t="s">
        <v>1628</v>
      </c>
      <c r="K118" s="44" t="s">
        <v>1629</v>
      </c>
      <c r="L118" s="44" t="s">
        <v>1134</v>
      </c>
      <c r="M118" s="44" t="s">
        <v>1630</v>
      </c>
      <c r="N118" s="44" t="s">
        <v>1631</v>
      </c>
      <c r="O118" s="52" t="s">
        <v>10067</v>
      </c>
      <c r="P118" s="52" t="s">
        <v>10074</v>
      </c>
    </row>
    <row r="119" spans="1:16" ht="15" x14ac:dyDescent="0.25">
      <c r="A119" s="44">
        <v>3339</v>
      </c>
      <c r="B119" s="44">
        <v>76</v>
      </c>
      <c r="C119" s="50" t="s">
        <v>1285</v>
      </c>
      <c r="D119" s="50">
        <v>76845</v>
      </c>
      <c r="E119" s="51" t="s">
        <v>1632</v>
      </c>
      <c r="F119" s="22">
        <v>7620</v>
      </c>
      <c r="G119" s="51">
        <v>762037</v>
      </c>
      <c r="H119" s="44" t="s">
        <v>1398</v>
      </c>
      <c r="I119" s="44" t="s">
        <v>1633</v>
      </c>
      <c r="J119" s="44" t="s">
        <v>1634</v>
      </c>
      <c r="K119" s="44" t="s">
        <v>1635</v>
      </c>
      <c r="L119" s="44" t="s">
        <v>1134</v>
      </c>
      <c r="M119" s="44" t="s">
        <v>1135</v>
      </c>
      <c r="N119" s="44" t="s">
        <v>1636</v>
      </c>
      <c r="O119" s="52" t="s">
        <v>10067</v>
      </c>
      <c r="P119" s="52" t="s">
        <v>10074</v>
      </c>
    </row>
    <row r="120" spans="1:16" ht="15" x14ac:dyDescent="0.25">
      <c r="A120" s="44">
        <v>2607</v>
      </c>
      <c r="B120" s="44">
        <v>54</v>
      </c>
      <c r="C120" s="50" t="s">
        <v>1259</v>
      </c>
      <c r="D120" s="50">
        <v>54109</v>
      </c>
      <c r="E120" s="51" t="s">
        <v>1637</v>
      </c>
      <c r="F120" s="22">
        <v>5455</v>
      </c>
      <c r="G120" s="51">
        <v>545557</v>
      </c>
      <c r="H120" s="44" t="s">
        <v>1638</v>
      </c>
      <c r="I120" s="44" t="s">
        <v>1639</v>
      </c>
      <c r="J120" s="44" t="s">
        <v>1375</v>
      </c>
      <c r="K120" s="44" t="s">
        <v>1640</v>
      </c>
      <c r="L120" s="44" t="s">
        <v>1134</v>
      </c>
      <c r="M120" s="44" t="s">
        <v>1135</v>
      </c>
      <c r="N120" s="44" t="s">
        <v>1641</v>
      </c>
      <c r="O120" s="52" t="s">
        <v>10067</v>
      </c>
      <c r="P120" s="52" t="s">
        <v>10074</v>
      </c>
    </row>
    <row r="121" spans="1:16" ht="15" x14ac:dyDescent="0.25">
      <c r="A121" s="44">
        <v>761</v>
      </c>
      <c r="B121" s="44">
        <v>15</v>
      </c>
      <c r="C121" s="22" t="s">
        <v>50</v>
      </c>
      <c r="D121" s="22">
        <v>15244</v>
      </c>
      <c r="E121" s="46" t="s">
        <v>347</v>
      </c>
      <c r="F121" s="22">
        <v>1512</v>
      </c>
      <c r="G121" s="46">
        <v>151287</v>
      </c>
      <c r="H121" s="44" t="s">
        <v>1642</v>
      </c>
      <c r="I121" s="44" t="s">
        <v>1643</v>
      </c>
      <c r="J121" s="44" t="s">
        <v>1644</v>
      </c>
      <c r="K121" s="44" t="s">
        <v>1645</v>
      </c>
      <c r="L121" s="44" t="s">
        <v>1134</v>
      </c>
      <c r="M121" s="44" t="s">
        <v>1135</v>
      </c>
      <c r="N121" s="44" t="s">
        <v>1144</v>
      </c>
      <c r="O121" s="45" t="s">
        <v>10069</v>
      </c>
      <c r="P121" s="45" t="s">
        <v>10074</v>
      </c>
    </row>
    <row r="122" spans="1:16" ht="15" x14ac:dyDescent="0.25">
      <c r="A122" s="44">
        <v>937</v>
      </c>
      <c r="B122" s="44">
        <v>15</v>
      </c>
      <c r="C122" s="50" t="s">
        <v>50</v>
      </c>
      <c r="D122" s="50">
        <v>15816</v>
      </c>
      <c r="E122" s="51" t="s">
        <v>1646</v>
      </c>
      <c r="F122" s="22">
        <v>1544</v>
      </c>
      <c r="G122" s="51">
        <v>154407</v>
      </c>
      <c r="H122" s="44" t="s">
        <v>1647</v>
      </c>
      <c r="I122" s="44" t="s">
        <v>1648</v>
      </c>
      <c r="J122" s="44" t="s">
        <v>1649</v>
      </c>
      <c r="K122" s="44" t="s">
        <v>1650</v>
      </c>
      <c r="L122" s="44" t="s">
        <v>1134</v>
      </c>
      <c r="M122" s="44" t="s">
        <v>1135</v>
      </c>
      <c r="N122" s="44" t="s">
        <v>1651</v>
      </c>
      <c r="O122" s="52" t="s">
        <v>10067</v>
      </c>
      <c r="P122" s="52" t="s">
        <v>10074</v>
      </c>
    </row>
    <row r="123" spans="1:16" ht="15" x14ac:dyDescent="0.25">
      <c r="A123" s="44">
        <v>2630</v>
      </c>
      <c r="B123" s="44">
        <v>54</v>
      </c>
      <c r="C123" s="50" t="s">
        <v>1259</v>
      </c>
      <c r="D123" s="50">
        <v>54670</v>
      </c>
      <c r="E123" s="51" t="s">
        <v>1260</v>
      </c>
      <c r="F123" s="22">
        <v>5470</v>
      </c>
      <c r="G123" s="51">
        <v>547010</v>
      </c>
      <c r="H123" s="44" t="s">
        <v>1140</v>
      </c>
      <c r="I123" s="44" t="s">
        <v>1140</v>
      </c>
      <c r="J123" s="44" t="s">
        <v>1140</v>
      </c>
      <c r="K123" s="44" t="s">
        <v>1140</v>
      </c>
      <c r="L123" s="44" t="s">
        <v>1142</v>
      </c>
      <c r="M123" s="44" t="s">
        <v>1135</v>
      </c>
      <c r="N123" s="44" t="s">
        <v>1144</v>
      </c>
      <c r="O123" s="52" t="s">
        <v>10067</v>
      </c>
      <c r="P123" s="52" t="s">
        <v>10074</v>
      </c>
    </row>
    <row r="124" spans="1:16" ht="15" x14ac:dyDescent="0.25">
      <c r="A124" s="44">
        <v>430</v>
      </c>
      <c r="B124" s="44">
        <v>8</v>
      </c>
      <c r="C124" s="22" t="s">
        <v>1306</v>
      </c>
      <c r="D124" s="22">
        <v>8433</v>
      </c>
      <c r="E124" s="46" t="s">
        <v>573</v>
      </c>
      <c r="F124" s="22">
        <v>830</v>
      </c>
      <c r="G124" s="46">
        <v>83027</v>
      </c>
      <c r="H124" s="44" t="s">
        <v>1652</v>
      </c>
      <c r="I124" s="44" t="s">
        <v>1653</v>
      </c>
      <c r="J124" s="44" t="s">
        <v>1654</v>
      </c>
      <c r="K124" s="44" t="s">
        <v>1655</v>
      </c>
      <c r="L124" s="44" t="s">
        <v>1134</v>
      </c>
      <c r="M124" s="44" t="s">
        <v>1656</v>
      </c>
      <c r="N124" s="44" t="s">
        <v>1144</v>
      </c>
      <c r="O124" s="45" t="s">
        <v>10067</v>
      </c>
      <c r="P124" s="45" t="s">
        <v>10073</v>
      </c>
    </row>
    <row r="125" spans="1:16" ht="15" x14ac:dyDescent="0.25">
      <c r="A125" s="44">
        <v>1772</v>
      </c>
      <c r="B125" s="44">
        <v>25</v>
      </c>
      <c r="C125" s="50" t="s">
        <v>1165</v>
      </c>
      <c r="D125" s="50">
        <v>25148</v>
      </c>
      <c r="E125" s="51" t="s">
        <v>1657</v>
      </c>
      <c r="F125" s="22">
        <v>2534</v>
      </c>
      <c r="G125" s="51">
        <v>253460</v>
      </c>
      <c r="H125" s="44" t="s">
        <v>1140</v>
      </c>
      <c r="I125" s="44" t="s">
        <v>1140</v>
      </c>
      <c r="J125" s="44" t="s">
        <v>1140</v>
      </c>
      <c r="K125" s="44" t="s">
        <v>1140</v>
      </c>
      <c r="L125" s="44" t="s">
        <v>1142</v>
      </c>
      <c r="M125" s="44" t="s">
        <v>1135</v>
      </c>
      <c r="N125" s="44" t="s">
        <v>1144</v>
      </c>
      <c r="O125" s="52" t="s">
        <v>10067</v>
      </c>
      <c r="P125" s="52" t="s">
        <v>10074</v>
      </c>
    </row>
    <row r="126" spans="1:16" ht="15" x14ac:dyDescent="0.25">
      <c r="A126" s="44">
        <v>1378</v>
      </c>
      <c r="B126" s="44">
        <v>20</v>
      </c>
      <c r="C126" s="22" t="s">
        <v>1278</v>
      </c>
      <c r="D126" s="22">
        <v>20295</v>
      </c>
      <c r="E126" s="46" t="s">
        <v>422</v>
      </c>
      <c r="F126" s="22">
        <v>2050</v>
      </c>
      <c r="G126" s="46">
        <v>205008</v>
      </c>
      <c r="H126" s="44" t="s">
        <v>1658</v>
      </c>
      <c r="I126" s="44" t="s">
        <v>1659</v>
      </c>
      <c r="J126" s="44" t="s">
        <v>1659</v>
      </c>
      <c r="K126" s="44" t="s">
        <v>1660</v>
      </c>
      <c r="L126" s="44" t="s">
        <v>1134</v>
      </c>
      <c r="M126" s="44" t="s">
        <v>1135</v>
      </c>
      <c r="N126" s="44" t="s">
        <v>1144</v>
      </c>
      <c r="O126" s="45" t="s">
        <v>10069</v>
      </c>
      <c r="P126" s="45" t="s">
        <v>10074</v>
      </c>
    </row>
    <row r="127" spans="1:16" ht="15" x14ac:dyDescent="0.25">
      <c r="A127" s="44">
        <v>2939</v>
      </c>
      <c r="B127" s="44">
        <v>68</v>
      </c>
      <c r="C127" s="50" t="s">
        <v>1129</v>
      </c>
      <c r="D127" s="50">
        <v>68720</v>
      </c>
      <c r="E127" s="51" t="s">
        <v>1661</v>
      </c>
      <c r="F127" s="22">
        <v>6855</v>
      </c>
      <c r="G127" s="51">
        <v>685501</v>
      </c>
      <c r="H127" s="44" t="s">
        <v>1140</v>
      </c>
      <c r="I127" s="44" t="s">
        <v>1140</v>
      </c>
      <c r="J127" s="44" t="s">
        <v>1140</v>
      </c>
      <c r="K127" s="44" t="s">
        <v>1140</v>
      </c>
      <c r="L127" s="44" t="s">
        <v>1142</v>
      </c>
      <c r="M127" s="44" t="s">
        <v>1135</v>
      </c>
      <c r="N127" s="44" t="s">
        <v>1144</v>
      </c>
      <c r="O127" s="52" t="s">
        <v>10067</v>
      </c>
      <c r="P127" s="52" t="s">
        <v>10074</v>
      </c>
    </row>
    <row r="128" spans="1:16" ht="15" x14ac:dyDescent="0.25">
      <c r="A128" s="44">
        <v>1483</v>
      </c>
      <c r="B128" s="44">
        <v>23</v>
      </c>
      <c r="C128" s="22" t="s">
        <v>1218</v>
      </c>
      <c r="D128" s="22">
        <v>23555</v>
      </c>
      <c r="E128" s="46" t="s">
        <v>736</v>
      </c>
      <c r="F128" s="22">
        <v>2330</v>
      </c>
      <c r="G128" s="46">
        <v>233049</v>
      </c>
      <c r="H128" s="44" t="s">
        <v>1163</v>
      </c>
      <c r="I128" s="44" t="s">
        <v>1662</v>
      </c>
      <c r="J128" s="44" t="s">
        <v>1663</v>
      </c>
      <c r="K128" s="44" t="s">
        <v>1664</v>
      </c>
      <c r="L128" s="44" t="s">
        <v>1134</v>
      </c>
      <c r="M128" s="44" t="s">
        <v>1135</v>
      </c>
      <c r="N128" s="44" t="s">
        <v>1665</v>
      </c>
      <c r="O128" s="45" t="s">
        <v>10069</v>
      </c>
      <c r="P128" s="45" t="s">
        <v>10073</v>
      </c>
    </row>
    <row r="129" spans="1:16" ht="15" x14ac:dyDescent="0.25">
      <c r="A129" s="44">
        <v>2805</v>
      </c>
      <c r="B129" s="44">
        <v>68</v>
      </c>
      <c r="C129" s="22" t="s">
        <v>1129</v>
      </c>
      <c r="D129" s="22">
        <v>68468</v>
      </c>
      <c r="E129" s="46" t="s">
        <v>609</v>
      </c>
      <c r="F129" s="22">
        <v>6820</v>
      </c>
      <c r="G129" s="46">
        <v>682031</v>
      </c>
      <c r="H129" s="44" t="s">
        <v>1141</v>
      </c>
      <c r="I129" s="44" t="s">
        <v>1343</v>
      </c>
      <c r="J129" s="44" t="s">
        <v>1239</v>
      </c>
      <c r="K129" s="44" t="s">
        <v>1345</v>
      </c>
      <c r="L129" s="44" t="s">
        <v>1142</v>
      </c>
      <c r="M129" s="44" t="s">
        <v>1135</v>
      </c>
      <c r="N129" s="44" t="s">
        <v>1144</v>
      </c>
      <c r="O129" s="45" t="s">
        <v>10069</v>
      </c>
      <c r="P129" s="45" t="s">
        <v>10074</v>
      </c>
    </row>
    <row r="130" spans="1:16" ht="15" x14ac:dyDescent="0.25">
      <c r="A130" s="44">
        <v>2875</v>
      </c>
      <c r="B130" s="44">
        <v>68</v>
      </c>
      <c r="C130" s="22" t="s">
        <v>1129</v>
      </c>
      <c r="D130" s="22">
        <v>68533</v>
      </c>
      <c r="E130" s="46" t="s">
        <v>700</v>
      </c>
      <c r="F130" s="22">
        <v>6835</v>
      </c>
      <c r="G130" s="46">
        <v>683528</v>
      </c>
      <c r="H130" s="44" t="s">
        <v>1666</v>
      </c>
      <c r="I130" s="44" t="s">
        <v>1667</v>
      </c>
      <c r="J130" s="44" t="s">
        <v>1668</v>
      </c>
      <c r="K130" s="44" t="s">
        <v>1669</v>
      </c>
      <c r="L130" s="44" t="s">
        <v>1134</v>
      </c>
      <c r="M130" s="44" t="s">
        <v>1135</v>
      </c>
      <c r="N130" s="44" t="s">
        <v>1670</v>
      </c>
      <c r="O130" s="45" t="s">
        <v>10069</v>
      </c>
      <c r="P130" s="45" t="s">
        <v>10074</v>
      </c>
    </row>
    <row r="131" spans="1:16" ht="15" x14ac:dyDescent="0.25">
      <c r="A131" s="44">
        <v>1724</v>
      </c>
      <c r="B131" s="44">
        <v>25</v>
      </c>
      <c r="C131" s="22" t="s">
        <v>1165</v>
      </c>
      <c r="D131" s="22">
        <v>25815</v>
      </c>
      <c r="E131" s="46" t="s">
        <v>1019</v>
      </c>
      <c r="F131" s="22">
        <v>2528</v>
      </c>
      <c r="G131" s="46">
        <v>252847</v>
      </c>
      <c r="H131" s="44" t="s">
        <v>1530</v>
      </c>
      <c r="I131" s="44" t="s">
        <v>1671</v>
      </c>
      <c r="J131" s="44" t="s">
        <v>1533</v>
      </c>
      <c r="K131" s="44" t="s">
        <v>1672</v>
      </c>
      <c r="L131" s="44" t="s">
        <v>1134</v>
      </c>
      <c r="M131" s="44" t="s">
        <v>1135</v>
      </c>
      <c r="N131" s="44" t="s">
        <v>1673</v>
      </c>
      <c r="O131" s="45" t="s">
        <v>10069</v>
      </c>
      <c r="P131" s="45" t="s">
        <v>10074</v>
      </c>
    </row>
    <row r="132" spans="1:16" ht="15" x14ac:dyDescent="0.25">
      <c r="A132" s="44">
        <v>2151</v>
      </c>
      <c r="B132" s="44">
        <v>47</v>
      </c>
      <c r="C132" s="50" t="s">
        <v>1158</v>
      </c>
      <c r="D132" s="50">
        <v>47161</v>
      </c>
      <c r="E132" s="51" t="s">
        <v>1674</v>
      </c>
      <c r="F132" s="22">
        <v>4760</v>
      </c>
      <c r="G132" s="51">
        <v>476020</v>
      </c>
      <c r="H132" s="44" t="s">
        <v>1344</v>
      </c>
      <c r="I132" s="44" t="s">
        <v>1675</v>
      </c>
      <c r="J132" s="44" t="s">
        <v>1676</v>
      </c>
      <c r="K132" s="44" t="s">
        <v>1333</v>
      </c>
      <c r="L132" s="44" t="s">
        <v>1142</v>
      </c>
      <c r="M132" s="44" t="s">
        <v>1135</v>
      </c>
      <c r="N132" s="44" t="s">
        <v>1144</v>
      </c>
      <c r="O132" s="52" t="s">
        <v>10067</v>
      </c>
      <c r="P132" s="52" t="s">
        <v>10074</v>
      </c>
    </row>
    <row r="133" spans="1:16" ht="15" x14ac:dyDescent="0.25">
      <c r="A133" s="44">
        <v>2530</v>
      </c>
      <c r="B133" s="44">
        <v>54</v>
      </c>
      <c r="C133" s="22" t="s">
        <v>1259</v>
      </c>
      <c r="D133" s="22">
        <v>54001</v>
      </c>
      <c r="E133" s="46" t="s">
        <v>307</v>
      </c>
      <c r="F133" s="22">
        <v>5400</v>
      </c>
      <c r="G133" s="46">
        <v>540003</v>
      </c>
      <c r="H133" s="44" t="s">
        <v>1677</v>
      </c>
      <c r="I133" s="44" t="s">
        <v>1678</v>
      </c>
      <c r="J133" s="44" t="s">
        <v>1679</v>
      </c>
      <c r="K133" s="44" t="s">
        <v>1680</v>
      </c>
      <c r="L133" s="44" t="s">
        <v>1142</v>
      </c>
      <c r="M133" s="44" t="s">
        <v>1681</v>
      </c>
      <c r="N133" s="44" t="s">
        <v>1144</v>
      </c>
      <c r="O133" s="45" t="s">
        <v>10069</v>
      </c>
      <c r="P133" s="45" t="s">
        <v>10074</v>
      </c>
    </row>
    <row r="134" spans="1:16" ht="15" x14ac:dyDescent="0.25">
      <c r="A134" s="44">
        <v>1835</v>
      </c>
      <c r="B134" s="44">
        <v>27</v>
      </c>
      <c r="C134" s="50" t="s">
        <v>1311</v>
      </c>
      <c r="D134" s="50">
        <v>27160</v>
      </c>
      <c r="E134" s="51" t="s">
        <v>1682</v>
      </c>
      <c r="F134" s="22">
        <v>2720</v>
      </c>
      <c r="G134" s="51">
        <v>272020</v>
      </c>
      <c r="H134" s="44" t="s">
        <v>1140</v>
      </c>
      <c r="I134" s="44" t="s">
        <v>1140</v>
      </c>
      <c r="J134" s="44" t="s">
        <v>1140</v>
      </c>
      <c r="K134" s="44" t="s">
        <v>1140</v>
      </c>
      <c r="L134" s="44" t="s">
        <v>1142</v>
      </c>
      <c r="M134" s="44" t="s">
        <v>1135</v>
      </c>
      <c r="N134" s="44" t="s">
        <v>1683</v>
      </c>
      <c r="O134" s="52" t="s">
        <v>10067</v>
      </c>
      <c r="P134" s="52" t="s">
        <v>10074</v>
      </c>
    </row>
    <row r="135" spans="1:16" ht="15" x14ac:dyDescent="0.25">
      <c r="A135" s="44">
        <v>1046</v>
      </c>
      <c r="B135" s="44">
        <v>17</v>
      </c>
      <c r="C135" s="22" t="s">
        <v>189</v>
      </c>
      <c r="D135" s="22">
        <v>17873</v>
      </c>
      <c r="E135" s="46" t="s">
        <v>1078</v>
      </c>
      <c r="F135" s="22">
        <v>1760</v>
      </c>
      <c r="G135" s="46">
        <v>176001</v>
      </c>
      <c r="H135" s="44" t="s">
        <v>1140</v>
      </c>
      <c r="I135" s="44" t="s">
        <v>1140</v>
      </c>
      <c r="J135" s="44" t="s">
        <v>1333</v>
      </c>
      <c r="K135" s="44" t="s">
        <v>1140</v>
      </c>
      <c r="L135" s="44" t="s">
        <v>1142</v>
      </c>
      <c r="M135" s="44" t="s">
        <v>1135</v>
      </c>
      <c r="N135" s="44" t="s">
        <v>1684</v>
      </c>
      <c r="O135" s="45" t="s">
        <v>10069</v>
      </c>
      <c r="P135" s="45" t="s">
        <v>10073</v>
      </c>
    </row>
    <row r="136" spans="1:16" ht="15" x14ac:dyDescent="0.25">
      <c r="A136" s="44">
        <v>1573</v>
      </c>
      <c r="B136" s="44">
        <v>25</v>
      </c>
      <c r="C136" s="50" t="s">
        <v>1165</v>
      </c>
      <c r="D136" s="50">
        <v>25407</v>
      </c>
      <c r="E136" s="51" t="s">
        <v>1685</v>
      </c>
      <c r="F136" s="22">
        <v>2506</v>
      </c>
      <c r="G136" s="51">
        <v>250601</v>
      </c>
      <c r="H136" s="44" t="s">
        <v>1343</v>
      </c>
      <c r="I136" s="44" t="s">
        <v>1686</v>
      </c>
      <c r="J136" s="44" t="s">
        <v>1687</v>
      </c>
      <c r="K136" s="44" t="s">
        <v>1345</v>
      </c>
      <c r="L136" s="44" t="s">
        <v>1142</v>
      </c>
      <c r="M136" s="44" t="s">
        <v>1135</v>
      </c>
      <c r="N136" s="44" t="s">
        <v>1144</v>
      </c>
      <c r="O136" s="52" t="s">
        <v>10067</v>
      </c>
      <c r="P136" s="52" t="s">
        <v>10074</v>
      </c>
    </row>
    <row r="137" spans="1:16" ht="15" x14ac:dyDescent="0.25">
      <c r="A137" s="44">
        <v>2908</v>
      </c>
      <c r="B137" s="44">
        <v>68</v>
      </c>
      <c r="C137" s="50" t="s">
        <v>1129</v>
      </c>
      <c r="D137" s="50">
        <v>68296</v>
      </c>
      <c r="E137" s="51" t="s">
        <v>1688</v>
      </c>
      <c r="F137" s="22">
        <v>6840</v>
      </c>
      <c r="G137" s="51">
        <v>684051</v>
      </c>
      <c r="H137" s="44" t="s">
        <v>1675</v>
      </c>
      <c r="I137" s="44" t="s">
        <v>1689</v>
      </c>
      <c r="J137" s="44" t="s">
        <v>1139</v>
      </c>
      <c r="K137" s="44" t="s">
        <v>1240</v>
      </c>
      <c r="L137" s="44" t="s">
        <v>1142</v>
      </c>
      <c r="M137" s="44" t="s">
        <v>1135</v>
      </c>
      <c r="N137" s="44" t="s">
        <v>1144</v>
      </c>
      <c r="O137" s="52" t="s">
        <v>10067</v>
      </c>
      <c r="P137" s="52" t="s">
        <v>10074</v>
      </c>
    </row>
    <row r="138" spans="1:16" ht="15" x14ac:dyDescent="0.25">
      <c r="A138" s="44">
        <v>1632</v>
      </c>
      <c r="B138" s="44">
        <v>25</v>
      </c>
      <c r="C138" s="22" t="s">
        <v>1165</v>
      </c>
      <c r="D138" s="22">
        <v>25839</v>
      </c>
      <c r="E138" s="46" t="s">
        <v>1044</v>
      </c>
      <c r="F138" s="22">
        <v>2512</v>
      </c>
      <c r="G138" s="46">
        <v>251267</v>
      </c>
      <c r="H138" s="44" t="s">
        <v>1690</v>
      </c>
      <c r="I138" s="44" t="s">
        <v>1691</v>
      </c>
      <c r="J138" s="44" t="s">
        <v>1692</v>
      </c>
      <c r="K138" s="44" t="s">
        <v>1693</v>
      </c>
      <c r="L138" s="44" t="s">
        <v>1134</v>
      </c>
      <c r="M138" s="44" t="s">
        <v>1135</v>
      </c>
      <c r="N138" s="44" t="s">
        <v>1694</v>
      </c>
      <c r="O138" s="45" t="s">
        <v>10069</v>
      </c>
      <c r="P138" s="45" t="s">
        <v>10074</v>
      </c>
    </row>
    <row r="139" spans="1:16" ht="15" x14ac:dyDescent="0.25">
      <c r="A139" s="44">
        <v>3119</v>
      </c>
      <c r="B139" s="44">
        <v>73</v>
      </c>
      <c r="C139" s="22" t="s">
        <v>1185</v>
      </c>
      <c r="D139" s="22">
        <v>73861</v>
      </c>
      <c r="E139" s="46" t="s">
        <v>1062</v>
      </c>
      <c r="F139" s="22">
        <v>7305</v>
      </c>
      <c r="G139" s="46">
        <v>730588</v>
      </c>
      <c r="H139" s="44" t="s">
        <v>1695</v>
      </c>
      <c r="I139" s="44" t="s">
        <v>1696</v>
      </c>
      <c r="J139" s="44" t="s">
        <v>1697</v>
      </c>
      <c r="K139" s="44" t="s">
        <v>1698</v>
      </c>
      <c r="L139" s="44" t="s">
        <v>1134</v>
      </c>
      <c r="M139" s="44" t="s">
        <v>1135</v>
      </c>
      <c r="N139" s="44" t="s">
        <v>1699</v>
      </c>
      <c r="O139" s="45" t="s">
        <v>10069</v>
      </c>
      <c r="P139" s="45" t="s">
        <v>10074</v>
      </c>
    </row>
    <row r="140" spans="1:16" ht="15" x14ac:dyDescent="0.25">
      <c r="A140" s="44">
        <v>3473</v>
      </c>
      <c r="B140" s="44">
        <v>85</v>
      </c>
      <c r="C140" s="50" t="s">
        <v>1358</v>
      </c>
      <c r="D140" s="50">
        <v>85230</v>
      </c>
      <c r="E140" s="51" t="s">
        <v>1700</v>
      </c>
      <c r="F140" s="22">
        <v>8530</v>
      </c>
      <c r="G140" s="51">
        <v>853059</v>
      </c>
      <c r="H140" s="44" t="s">
        <v>1701</v>
      </c>
      <c r="I140" s="44" t="s">
        <v>1702</v>
      </c>
      <c r="J140" s="44" t="s">
        <v>1703</v>
      </c>
      <c r="K140" s="44" t="s">
        <v>1704</v>
      </c>
      <c r="L140" s="44" t="s">
        <v>1134</v>
      </c>
      <c r="M140" s="44" t="s">
        <v>1135</v>
      </c>
      <c r="N140" s="44" t="s">
        <v>1705</v>
      </c>
      <c r="O140" s="52" t="s">
        <v>10067</v>
      </c>
      <c r="P140" s="52" t="s">
        <v>10074</v>
      </c>
    </row>
    <row r="141" spans="1:16" ht="15" x14ac:dyDescent="0.25">
      <c r="A141" s="44">
        <v>666</v>
      </c>
      <c r="B141" s="44">
        <v>13</v>
      </c>
      <c r="C141" s="50" t="s">
        <v>1291</v>
      </c>
      <c r="D141" s="50">
        <v>13458</v>
      </c>
      <c r="E141" s="51" t="s">
        <v>1706</v>
      </c>
      <c r="F141" s="22">
        <v>1340</v>
      </c>
      <c r="G141" s="51">
        <v>134077</v>
      </c>
      <c r="H141" s="44" t="s">
        <v>1707</v>
      </c>
      <c r="I141" s="44" t="s">
        <v>1708</v>
      </c>
      <c r="J141" s="44" t="s">
        <v>1709</v>
      </c>
      <c r="K141" s="44" t="s">
        <v>1710</v>
      </c>
      <c r="L141" s="44" t="s">
        <v>1134</v>
      </c>
      <c r="M141" s="44" t="s">
        <v>1135</v>
      </c>
      <c r="N141" s="44" t="s">
        <v>1711</v>
      </c>
      <c r="O141" s="52" t="s">
        <v>10067</v>
      </c>
      <c r="P141" s="52" t="s">
        <v>10074</v>
      </c>
    </row>
    <row r="142" spans="1:16" ht="15" x14ac:dyDescent="0.25">
      <c r="A142" s="44">
        <v>3346</v>
      </c>
      <c r="B142" s="44">
        <v>76</v>
      </c>
      <c r="C142" s="22" t="s">
        <v>1285</v>
      </c>
      <c r="D142" s="22">
        <v>76895</v>
      </c>
      <c r="E142" s="46" t="s">
        <v>1109</v>
      </c>
      <c r="F142" s="22">
        <v>7625</v>
      </c>
      <c r="G142" s="46">
        <v>762520</v>
      </c>
      <c r="H142" s="44" t="s">
        <v>1712</v>
      </c>
      <c r="I142" s="44" t="s">
        <v>1140</v>
      </c>
      <c r="J142" s="44" t="s">
        <v>1333</v>
      </c>
      <c r="K142" s="44" t="s">
        <v>1713</v>
      </c>
      <c r="L142" s="44" t="s">
        <v>1142</v>
      </c>
      <c r="M142" s="44" t="s">
        <v>1714</v>
      </c>
      <c r="N142" s="44" t="s">
        <v>1144</v>
      </c>
      <c r="O142" s="45" t="s">
        <v>10069</v>
      </c>
      <c r="P142" s="45" t="s">
        <v>10074</v>
      </c>
    </row>
    <row r="143" spans="1:16" ht="15" x14ac:dyDescent="0.25">
      <c r="A143" s="44">
        <v>498</v>
      </c>
      <c r="B143" s="44">
        <v>11</v>
      </c>
      <c r="C143" s="50" t="s">
        <v>1252</v>
      </c>
      <c r="D143" s="50">
        <v>11001</v>
      </c>
      <c r="E143" s="51" t="s">
        <v>1715</v>
      </c>
      <c r="F143" s="22">
        <v>1109</v>
      </c>
      <c r="G143" s="51">
        <v>110931</v>
      </c>
      <c r="H143" s="44" t="s">
        <v>1716</v>
      </c>
      <c r="I143" s="44" t="s">
        <v>1717</v>
      </c>
      <c r="J143" s="44" t="s">
        <v>1257</v>
      </c>
      <c r="K143" s="44" t="s">
        <v>1718</v>
      </c>
      <c r="L143" s="44" t="s">
        <v>1142</v>
      </c>
      <c r="M143" s="44" t="s">
        <v>1719</v>
      </c>
      <c r="N143" s="44" t="s">
        <v>1144</v>
      </c>
      <c r="O143" s="52" t="s">
        <v>10067</v>
      </c>
      <c r="P143" s="52" t="s">
        <v>10074</v>
      </c>
    </row>
    <row r="144" spans="1:16" ht="15" x14ac:dyDescent="0.25">
      <c r="A144" s="44">
        <v>1989</v>
      </c>
      <c r="B144" s="44">
        <v>41</v>
      </c>
      <c r="C144" s="50" t="s">
        <v>1228</v>
      </c>
      <c r="D144" s="50">
        <v>41319</v>
      </c>
      <c r="E144" s="51" t="s">
        <v>442</v>
      </c>
      <c r="F144" s="22">
        <v>4160</v>
      </c>
      <c r="G144" s="51">
        <v>416048</v>
      </c>
      <c r="H144" s="44" t="s">
        <v>1720</v>
      </c>
      <c r="I144" s="44" t="s">
        <v>1721</v>
      </c>
      <c r="J144" s="44" t="s">
        <v>1627</v>
      </c>
      <c r="K144" s="44" t="s">
        <v>1722</v>
      </c>
      <c r="L144" s="44" t="s">
        <v>1134</v>
      </c>
      <c r="M144" s="44" t="s">
        <v>1135</v>
      </c>
      <c r="N144" s="44" t="s">
        <v>1723</v>
      </c>
      <c r="O144" s="52" t="s">
        <v>10067</v>
      </c>
      <c r="P144" s="52" t="s">
        <v>10074</v>
      </c>
    </row>
    <row r="145" spans="1:16" ht="15" x14ac:dyDescent="0.25">
      <c r="A145" s="44">
        <v>2177</v>
      </c>
      <c r="B145" s="44">
        <v>47</v>
      </c>
      <c r="C145" s="22" t="s">
        <v>1158</v>
      </c>
      <c r="D145" s="22">
        <v>47189</v>
      </c>
      <c r="E145" s="46" t="s">
        <v>261</v>
      </c>
      <c r="F145" s="22">
        <v>4780</v>
      </c>
      <c r="G145" s="46">
        <v>478007</v>
      </c>
      <c r="H145" s="44" t="s">
        <v>1537</v>
      </c>
      <c r="I145" s="44" t="s">
        <v>1724</v>
      </c>
      <c r="J145" s="44" t="s">
        <v>1537</v>
      </c>
      <c r="K145" s="44" t="s">
        <v>1725</v>
      </c>
      <c r="L145" s="44" t="s">
        <v>1134</v>
      </c>
      <c r="M145" s="44" t="s">
        <v>1135</v>
      </c>
      <c r="N145" s="44" t="s">
        <v>1144</v>
      </c>
      <c r="O145" s="45" t="s">
        <v>10069</v>
      </c>
      <c r="P145" s="45" t="s">
        <v>10074</v>
      </c>
    </row>
    <row r="146" spans="1:16" ht="15" x14ac:dyDescent="0.25">
      <c r="A146" s="44">
        <v>2072</v>
      </c>
      <c r="B146" s="44">
        <v>44</v>
      </c>
      <c r="C146" s="22" t="s">
        <v>1151</v>
      </c>
      <c r="D146" s="22">
        <v>44098</v>
      </c>
      <c r="E146" s="46" t="s">
        <v>317</v>
      </c>
      <c r="F146" s="22">
        <v>4440</v>
      </c>
      <c r="G146" s="46">
        <v>444008</v>
      </c>
      <c r="H146" s="44" t="s">
        <v>1726</v>
      </c>
      <c r="I146" s="44" t="s">
        <v>1727</v>
      </c>
      <c r="J146" s="44" t="s">
        <v>1728</v>
      </c>
      <c r="K146" s="44" t="s">
        <v>1729</v>
      </c>
      <c r="L146" s="44" t="s">
        <v>1134</v>
      </c>
      <c r="M146" s="44" t="s">
        <v>1135</v>
      </c>
      <c r="N146" s="44" t="s">
        <v>1144</v>
      </c>
      <c r="O146" s="45" t="s">
        <v>10069</v>
      </c>
      <c r="P146" s="45" t="s">
        <v>10074</v>
      </c>
    </row>
    <row r="147" spans="1:16" ht="15" x14ac:dyDescent="0.25">
      <c r="A147" s="44">
        <v>1450</v>
      </c>
      <c r="B147" s="44">
        <v>23</v>
      </c>
      <c r="C147" s="22" t="s">
        <v>1218</v>
      </c>
      <c r="D147" s="22">
        <v>23670</v>
      </c>
      <c r="E147" s="46" t="s">
        <v>1730</v>
      </c>
      <c r="F147" s="22">
        <v>2320</v>
      </c>
      <c r="G147" s="46">
        <v>232039</v>
      </c>
      <c r="H147" s="44" t="s">
        <v>1731</v>
      </c>
      <c r="I147" s="44" t="s">
        <v>1732</v>
      </c>
      <c r="J147" s="44" t="s">
        <v>1733</v>
      </c>
      <c r="K147" s="44" t="s">
        <v>1734</v>
      </c>
      <c r="L147" s="44" t="s">
        <v>1134</v>
      </c>
      <c r="M147" s="44" t="s">
        <v>1135</v>
      </c>
      <c r="N147" s="44" t="s">
        <v>1144</v>
      </c>
      <c r="O147" s="45" t="s">
        <v>10069</v>
      </c>
      <c r="P147" s="45" t="s">
        <v>10074</v>
      </c>
    </row>
    <row r="148" spans="1:16" ht="15" x14ac:dyDescent="0.25">
      <c r="A148" s="44">
        <v>1379</v>
      </c>
      <c r="B148" s="44">
        <v>20</v>
      </c>
      <c r="C148" s="22" t="s">
        <v>1278</v>
      </c>
      <c r="D148" s="22">
        <v>20011</v>
      </c>
      <c r="E148" s="46" t="s">
        <v>32</v>
      </c>
      <c r="F148" s="22">
        <v>2050</v>
      </c>
      <c r="G148" s="46">
        <v>205010</v>
      </c>
      <c r="H148" s="44" t="s">
        <v>1140</v>
      </c>
      <c r="I148" s="44" t="s">
        <v>1140</v>
      </c>
      <c r="J148" s="44" t="s">
        <v>1140</v>
      </c>
      <c r="K148" s="44" t="s">
        <v>1140</v>
      </c>
      <c r="L148" s="44" t="s">
        <v>1142</v>
      </c>
      <c r="M148" s="44" t="s">
        <v>1735</v>
      </c>
      <c r="N148" s="44" t="s">
        <v>1144</v>
      </c>
      <c r="O148" s="45" t="s">
        <v>10069</v>
      </c>
      <c r="P148" s="45" t="s">
        <v>10074</v>
      </c>
    </row>
    <row r="149" spans="1:16" ht="15" x14ac:dyDescent="0.25">
      <c r="A149" s="44">
        <v>659</v>
      </c>
      <c r="B149" s="44">
        <v>13</v>
      </c>
      <c r="C149" s="50" t="s">
        <v>1291</v>
      </c>
      <c r="D149" s="50">
        <v>13810</v>
      </c>
      <c r="E149" s="51" t="s">
        <v>1736</v>
      </c>
      <c r="F149" s="22">
        <v>1340</v>
      </c>
      <c r="G149" s="51">
        <v>134040</v>
      </c>
      <c r="H149" s="44" t="s">
        <v>1385</v>
      </c>
      <c r="I149" s="44" t="s">
        <v>1140</v>
      </c>
      <c r="J149" s="44" t="s">
        <v>1737</v>
      </c>
      <c r="K149" s="44" t="s">
        <v>1239</v>
      </c>
      <c r="L149" s="44" t="s">
        <v>1142</v>
      </c>
      <c r="M149" s="44" t="s">
        <v>1135</v>
      </c>
      <c r="N149" s="44" t="s">
        <v>1144</v>
      </c>
      <c r="O149" s="52" t="s">
        <v>10067</v>
      </c>
      <c r="P149" s="52" t="s">
        <v>10074</v>
      </c>
    </row>
    <row r="150" spans="1:16" ht="15" x14ac:dyDescent="0.25">
      <c r="A150" s="44">
        <v>902</v>
      </c>
      <c r="B150" s="44">
        <v>15</v>
      </c>
      <c r="C150" s="22" t="s">
        <v>50</v>
      </c>
      <c r="D150" s="22">
        <v>15646</v>
      </c>
      <c r="E150" s="46" t="s">
        <v>833</v>
      </c>
      <c r="F150" s="22">
        <v>1536</v>
      </c>
      <c r="G150" s="46">
        <v>153667</v>
      </c>
      <c r="H150" s="44" t="s">
        <v>1738</v>
      </c>
      <c r="I150" s="44" t="s">
        <v>1739</v>
      </c>
      <c r="J150" s="44" t="s">
        <v>1740</v>
      </c>
      <c r="K150" s="44" t="s">
        <v>1741</v>
      </c>
      <c r="L150" s="44" t="s">
        <v>1134</v>
      </c>
      <c r="M150" s="44" t="s">
        <v>1135</v>
      </c>
      <c r="N150" s="44" t="s">
        <v>1742</v>
      </c>
      <c r="O150" s="45" t="s">
        <v>10069</v>
      </c>
      <c r="P150" s="45" t="s">
        <v>10074</v>
      </c>
    </row>
    <row r="151" spans="1:16" ht="15" x14ac:dyDescent="0.25">
      <c r="A151" s="44">
        <v>2680</v>
      </c>
      <c r="B151" s="44">
        <v>63</v>
      </c>
      <c r="C151" s="22" t="s">
        <v>1538</v>
      </c>
      <c r="D151" s="22">
        <v>63401</v>
      </c>
      <c r="E151" s="46" t="s">
        <v>529</v>
      </c>
      <c r="F151" s="22">
        <v>6330</v>
      </c>
      <c r="G151" s="46">
        <v>633027</v>
      </c>
      <c r="H151" s="44" t="s">
        <v>1743</v>
      </c>
      <c r="I151" s="44" t="s">
        <v>1744</v>
      </c>
      <c r="J151" s="44" t="s">
        <v>1745</v>
      </c>
      <c r="K151" s="44" t="s">
        <v>1746</v>
      </c>
      <c r="L151" s="44" t="s">
        <v>1134</v>
      </c>
      <c r="M151" s="44" t="s">
        <v>1135</v>
      </c>
      <c r="N151" s="44" t="s">
        <v>1747</v>
      </c>
      <c r="O151" s="45" t="s">
        <v>10069</v>
      </c>
      <c r="P151" s="45" t="s">
        <v>10073</v>
      </c>
    </row>
    <row r="152" spans="1:16" ht="15" x14ac:dyDescent="0.25">
      <c r="A152" s="44">
        <v>1623</v>
      </c>
      <c r="B152" s="44">
        <v>25</v>
      </c>
      <c r="C152" s="50" t="s">
        <v>1165</v>
      </c>
      <c r="D152" s="50">
        <v>25372</v>
      </c>
      <c r="E152" s="51" t="s">
        <v>1748</v>
      </c>
      <c r="F152" s="22">
        <v>2512</v>
      </c>
      <c r="G152" s="51">
        <v>251227</v>
      </c>
      <c r="H152" s="44" t="s">
        <v>1749</v>
      </c>
      <c r="I152" s="44" t="s">
        <v>1750</v>
      </c>
      <c r="J152" s="44" t="s">
        <v>1751</v>
      </c>
      <c r="K152" s="44" t="s">
        <v>1752</v>
      </c>
      <c r="L152" s="44" t="s">
        <v>1134</v>
      </c>
      <c r="M152" s="44" t="s">
        <v>1135</v>
      </c>
      <c r="N152" s="44" t="s">
        <v>1753</v>
      </c>
      <c r="O152" s="52" t="s">
        <v>10067</v>
      </c>
      <c r="P152" s="52" t="s">
        <v>10074</v>
      </c>
    </row>
    <row r="153" spans="1:16" ht="15" x14ac:dyDescent="0.25">
      <c r="A153" s="44">
        <v>873</v>
      </c>
      <c r="B153" s="44">
        <v>15</v>
      </c>
      <c r="C153" s="22" t="s">
        <v>50</v>
      </c>
      <c r="D153" s="22">
        <v>15172</v>
      </c>
      <c r="E153" s="46" t="s">
        <v>239</v>
      </c>
      <c r="F153" s="22">
        <v>1532</v>
      </c>
      <c r="G153" s="46">
        <v>153287</v>
      </c>
      <c r="H153" s="44" t="s">
        <v>1754</v>
      </c>
      <c r="I153" s="44" t="s">
        <v>1525</v>
      </c>
      <c r="J153" s="44" t="s">
        <v>1755</v>
      </c>
      <c r="K153" s="44" t="s">
        <v>1756</v>
      </c>
      <c r="L153" s="44" t="s">
        <v>1134</v>
      </c>
      <c r="M153" s="44" t="s">
        <v>1135</v>
      </c>
      <c r="N153" s="44" t="s">
        <v>1757</v>
      </c>
      <c r="O153" s="45" t="s">
        <v>10069</v>
      </c>
      <c r="P153" s="45" t="s">
        <v>10074</v>
      </c>
    </row>
    <row r="154" spans="1:16" ht="15" x14ac:dyDescent="0.25">
      <c r="A154" s="44">
        <v>3116</v>
      </c>
      <c r="B154" s="44">
        <v>73</v>
      </c>
      <c r="C154" s="50" t="s">
        <v>1185</v>
      </c>
      <c r="D154" s="50">
        <v>73686</v>
      </c>
      <c r="E154" s="51" t="s">
        <v>1758</v>
      </c>
      <c r="F154" s="22">
        <v>7305</v>
      </c>
      <c r="G154" s="51">
        <v>730568</v>
      </c>
      <c r="H154" s="44" t="s">
        <v>1759</v>
      </c>
      <c r="I154" s="44" t="s">
        <v>1760</v>
      </c>
      <c r="J154" s="44" t="s">
        <v>1761</v>
      </c>
      <c r="K154" s="44" t="s">
        <v>1163</v>
      </c>
      <c r="L154" s="44" t="s">
        <v>1134</v>
      </c>
      <c r="M154" s="44" t="s">
        <v>1135</v>
      </c>
      <c r="N154" s="44" t="s">
        <v>1762</v>
      </c>
      <c r="O154" s="52" t="s">
        <v>10067</v>
      </c>
      <c r="P154" s="52" t="s">
        <v>10074</v>
      </c>
    </row>
    <row r="155" spans="1:16" ht="15" x14ac:dyDescent="0.25">
      <c r="A155" s="44">
        <v>475</v>
      </c>
      <c r="B155" s="44">
        <v>11</v>
      </c>
      <c r="C155" s="50" t="s">
        <v>1252</v>
      </c>
      <c r="D155" s="50">
        <v>11001</v>
      </c>
      <c r="E155" s="51" t="s">
        <v>1763</v>
      </c>
      <c r="F155" s="22">
        <v>1105</v>
      </c>
      <c r="G155" s="51">
        <v>110511</v>
      </c>
      <c r="H155" s="44" t="s">
        <v>1764</v>
      </c>
      <c r="I155" s="44" t="s">
        <v>1765</v>
      </c>
      <c r="J155" s="44" t="s">
        <v>1766</v>
      </c>
      <c r="K155" s="44" t="s">
        <v>1767</v>
      </c>
      <c r="L155" s="44" t="s">
        <v>1142</v>
      </c>
      <c r="M155" s="44" t="s">
        <v>1768</v>
      </c>
      <c r="N155" s="44" t="s">
        <v>1144</v>
      </c>
      <c r="O155" s="52" t="s">
        <v>10067</v>
      </c>
      <c r="P155" s="52" t="s">
        <v>10074</v>
      </c>
    </row>
    <row r="156" spans="1:16" ht="15" x14ac:dyDescent="0.25">
      <c r="A156" s="44">
        <v>335</v>
      </c>
      <c r="B156" s="44">
        <v>5</v>
      </c>
      <c r="C156" s="50" t="s">
        <v>80</v>
      </c>
      <c r="D156" s="50">
        <v>5113</v>
      </c>
      <c r="E156" s="51" t="s">
        <v>1769</v>
      </c>
      <c r="F156" s="22">
        <v>570</v>
      </c>
      <c r="G156" s="51">
        <v>57030</v>
      </c>
      <c r="H156" s="44" t="s">
        <v>1140</v>
      </c>
      <c r="I156" s="44" t="s">
        <v>1140</v>
      </c>
      <c r="J156" s="44" t="s">
        <v>1140</v>
      </c>
      <c r="K156" s="44" t="s">
        <v>1140</v>
      </c>
      <c r="L156" s="44" t="s">
        <v>1142</v>
      </c>
      <c r="M156" s="44" t="s">
        <v>1135</v>
      </c>
      <c r="N156" s="44" t="s">
        <v>1144</v>
      </c>
      <c r="O156" s="52" t="s">
        <v>10067</v>
      </c>
      <c r="P156" s="52" t="s">
        <v>10074</v>
      </c>
    </row>
    <row r="157" spans="1:16" ht="15" x14ac:dyDescent="0.25">
      <c r="A157" s="44">
        <v>2262</v>
      </c>
      <c r="B157" s="44">
        <v>50</v>
      </c>
      <c r="C157" s="22" t="s">
        <v>1179</v>
      </c>
      <c r="D157" s="22">
        <v>50270</v>
      </c>
      <c r="E157" s="46" t="s">
        <v>353</v>
      </c>
      <c r="F157" s="22">
        <v>5060</v>
      </c>
      <c r="G157" s="46">
        <v>506027</v>
      </c>
      <c r="H157" s="44" t="s">
        <v>1770</v>
      </c>
      <c r="I157" s="44" t="s">
        <v>1771</v>
      </c>
      <c r="J157" s="44" t="s">
        <v>1236</v>
      </c>
      <c r="K157" s="44" t="s">
        <v>1771</v>
      </c>
      <c r="L157" s="44" t="s">
        <v>1134</v>
      </c>
      <c r="M157" s="44" t="s">
        <v>1135</v>
      </c>
      <c r="N157" s="44" t="s">
        <v>1772</v>
      </c>
      <c r="O157" s="45" t="s">
        <v>10069</v>
      </c>
      <c r="P157" s="45" t="s">
        <v>10074</v>
      </c>
    </row>
    <row r="158" spans="1:16" ht="15" x14ac:dyDescent="0.25">
      <c r="A158" s="44">
        <v>71</v>
      </c>
      <c r="B158" s="44">
        <v>5</v>
      </c>
      <c r="C158" s="50" t="s">
        <v>80</v>
      </c>
      <c r="D158" s="50">
        <v>5761</v>
      </c>
      <c r="E158" s="51" t="s">
        <v>1773</v>
      </c>
      <c r="F158" s="22">
        <v>514</v>
      </c>
      <c r="G158" s="51">
        <v>51448</v>
      </c>
      <c r="H158" s="44" t="s">
        <v>1774</v>
      </c>
      <c r="I158" s="44" t="s">
        <v>1775</v>
      </c>
      <c r="J158" s="44" t="s">
        <v>1776</v>
      </c>
      <c r="K158" s="44" t="s">
        <v>1777</v>
      </c>
      <c r="L158" s="44" t="s">
        <v>1134</v>
      </c>
      <c r="M158" s="44" t="s">
        <v>1135</v>
      </c>
      <c r="N158" s="44" t="s">
        <v>1144</v>
      </c>
      <c r="O158" s="52" t="s">
        <v>10067</v>
      </c>
      <c r="P158" s="52" t="s">
        <v>10074</v>
      </c>
    </row>
    <row r="159" spans="1:16" ht="15" x14ac:dyDescent="0.25">
      <c r="A159" s="44">
        <v>1409</v>
      </c>
      <c r="B159" s="44">
        <v>23</v>
      </c>
      <c r="C159" s="22" t="s">
        <v>1218</v>
      </c>
      <c r="D159" s="22">
        <v>23686</v>
      </c>
      <c r="E159" s="46" t="s">
        <v>900</v>
      </c>
      <c r="F159" s="22">
        <v>2305</v>
      </c>
      <c r="G159" s="46">
        <v>230520</v>
      </c>
      <c r="H159" s="44" t="s">
        <v>1778</v>
      </c>
      <c r="I159" s="44" t="s">
        <v>1141</v>
      </c>
      <c r="J159" s="44" t="s">
        <v>1140</v>
      </c>
      <c r="K159" s="44" t="s">
        <v>1140</v>
      </c>
      <c r="L159" s="44" t="s">
        <v>1142</v>
      </c>
      <c r="M159" s="44" t="s">
        <v>1779</v>
      </c>
      <c r="N159" s="44" t="s">
        <v>1780</v>
      </c>
      <c r="O159" s="45" t="s">
        <v>10069</v>
      </c>
      <c r="P159" s="45" t="s">
        <v>10074</v>
      </c>
    </row>
    <row r="160" spans="1:16" ht="15" x14ac:dyDescent="0.25">
      <c r="A160" s="44">
        <v>3129</v>
      </c>
      <c r="B160" s="44">
        <v>73</v>
      </c>
      <c r="C160" s="50" t="s">
        <v>1185</v>
      </c>
      <c r="D160" s="50">
        <v>73870</v>
      </c>
      <c r="E160" s="51" t="s">
        <v>1781</v>
      </c>
      <c r="F160" s="22">
        <v>7315</v>
      </c>
      <c r="G160" s="51">
        <v>731501</v>
      </c>
      <c r="H160" s="44" t="s">
        <v>1141</v>
      </c>
      <c r="I160" s="44" t="s">
        <v>1284</v>
      </c>
      <c r="J160" s="44" t="s">
        <v>1333</v>
      </c>
      <c r="K160" s="44" t="s">
        <v>1782</v>
      </c>
      <c r="L160" s="44" t="s">
        <v>1142</v>
      </c>
      <c r="M160" s="44" t="s">
        <v>1135</v>
      </c>
      <c r="N160" s="44" t="s">
        <v>1144</v>
      </c>
      <c r="O160" s="52" t="s">
        <v>10067</v>
      </c>
      <c r="P160" s="52" t="s">
        <v>10074</v>
      </c>
    </row>
    <row r="161" spans="1:16" ht="15" x14ac:dyDescent="0.25">
      <c r="A161" s="44">
        <v>2829</v>
      </c>
      <c r="B161" s="44">
        <v>68</v>
      </c>
      <c r="C161" s="22" t="s">
        <v>1129</v>
      </c>
      <c r="D161" s="22">
        <v>68217</v>
      </c>
      <c r="E161" s="46" t="s">
        <v>286</v>
      </c>
      <c r="F161" s="22">
        <v>6825</v>
      </c>
      <c r="G161" s="46">
        <v>682538</v>
      </c>
      <c r="H161" s="44" t="s">
        <v>1783</v>
      </c>
      <c r="I161" s="44" t="s">
        <v>1784</v>
      </c>
      <c r="J161" s="44" t="s">
        <v>1177</v>
      </c>
      <c r="K161" s="44" t="s">
        <v>1785</v>
      </c>
      <c r="L161" s="44" t="s">
        <v>1134</v>
      </c>
      <c r="M161" s="44" t="s">
        <v>1135</v>
      </c>
      <c r="N161" s="44" t="s">
        <v>1786</v>
      </c>
      <c r="O161" s="45" t="s">
        <v>10069</v>
      </c>
      <c r="P161" s="45" t="s">
        <v>10074</v>
      </c>
    </row>
    <row r="162" spans="1:16" ht="15" x14ac:dyDescent="0.25">
      <c r="A162" s="44">
        <v>2423</v>
      </c>
      <c r="B162" s="44">
        <v>52</v>
      </c>
      <c r="C162" s="50" t="s">
        <v>1222</v>
      </c>
      <c r="D162" s="50">
        <v>52612</v>
      </c>
      <c r="E162" s="51" t="s">
        <v>1469</v>
      </c>
      <c r="F162" s="22">
        <v>5250</v>
      </c>
      <c r="G162" s="51">
        <v>525038</v>
      </c>
      <c r="H162" s="44" t="s">
        <v>1787</v>
      </c>
      <c r="I162" s="44" t="s">
        <v>1788</v>
      </c>
      <c r="J162" s="44" t="s">
        <v>1789</v>
      </c>
      <c r="K162" s="44" t="s">
        <v>1790</v>
      </c>
      <c r="L162" s="44" t="s">
        <v>1134</v>
      </c>
      <c r="M162" s="44" t="s">
        <v>1135</v>
      </c>
      <c r="N162" s="44" t="s">
        <v>1144</v>
      </c>
      <c r="O162" s="52" t="s">
        <v>10067</v>
      </c>
      <c r="P162" s="52" t="s">
        <v>10074</v>
      </c>
    </row>
    <row r="163" spans="1:16" ht="15" x14ac:dyDescent="0.25">
      <c r="A163" s="44">
        <v>1643</v>
      </c>
      <c r="B163" s="44">
        <v>25</v>
      </c>
      <c r="C163" s="22" t="s">
        <v>1165</v>
      </c>
      <c r="D163" s="22">
        <v>25181</v>
      </c>
      <c r="E163" s="46" t="s">
        <v>257</v>
      </c>
      <c r="F163" s="22">
        <v>2516</v>
      </c>
      <c r="G163" s="46">
        <v>251628</v>
      </c>
      <c r="H163" s="44" t="s">
        <v>1791</v>
      </c>
      <c r="I163" s="44" t="s">
        <v>1792</v>
      </c>
      <c r="J163" s="44" t="s">
        <v>1792</v>
      </c>
      <c r="K163" s="44" t="s">
        <v>1793</v>
      </c>
      <c r="L163" s="44" t="s">
        <v>1134</v>
      </c>
      <c r="M163" s="44" t="s">
        <v>1135</v>
      </c>
      <c r="N163" s="44" t="s">
        <v>1794</v>
      </c>
      <c r="O163" s="45" t="s">
        <v>10069</v>
      </c>
      <c r="P163" s="45" t="s">
        <v>10074</v>
      </c>
    </row>
    <row r="164" spans="1:16" ht="15" x14ac:dyDescent="0.25">
      <c r="A164" s="44">
        <v>881</v>
      </c>
      <c r="B164" s="44">
        <v>15</v>
      </c>
      <c r="C164" s="50" t="s">
        <v>50</v>
      </c>
      <c r="D164" s="50">
        <v>15879</v>
      </c>
      <c r="E164" s="51" t="s">
        <v>1795</v>
      </c>
      <c r="F164" s="22">
        <v>1534</v>
      </c>
      <c r="G164" s="51">
        <v>153450</v>
      </c>
      <c r="H164" s="44" t="s">
        <v>1796</v>
      </c>
      <c r="I164" s="44" t="s">
        <v>1140</v>
      </c>
      <c r="J164" s="44" t="s">
        <v>1239</v>
      </c>
      <c r="K164" s="44" t="s">
        <v>1357</v>
      </c>
      <c r="L164" s="44" t="s">
        <v>1142</v>
      </c>
      <c r="M164" s="44" t="s">
        <v>1135</v>
      </c>
      <c r="N164" s="44" t="s">
        <v>1144</v>
      </c>
      <c r="O164" s="52" t="s">
        <v>10067</v>
      </c>
      <c r="P164" s="52" t="s">
        <v>10074</v>
      </c>
    </row>
    <row r="165" spans="1:16" ht="15" x14ac:dyDescent="0.25">
      <c r="A165" s="44">
        <v>595</v>
      </c>
      <c r="B165" s="44">
        <v>13</v>
      </c>
      <c r="C165" s="50" t="s">
        <v>1291</v>
      </c>
      <c r="D165" s="50">
        <v>13140</v>
      </c>
      <c r="E165" s="51" t="s">
        <v>1797</v>
      </c>
      <c r="F165" s="22">
        <v>1315</v>
      </c>
      <c r="G165" s="51">
        <v>131547</v>
      </c>
      <c r="H165" s="44" t="s">
        <v>1798</v>
      </c>
      <c r="I165" s="44" t="s">
        <v>1799</v>
      </c>
      <c r="J165" s="44" t="s">
        <v>1800</v>
      </c>
      <c r="K165" s="44" t="s">
        <v>1801</v>
      </c>
      <c r="L165" s="44" t="s">
        <v>1134</v>
      </c>
      <c r="M165" s="44" t="s">
        <v>1135</v>
      </c>
      <c r="N165" s="44" t="s">
        <v>1144</v>
      </c>
      <c r="O165" s="52" t="s">
        <v>10067</v>
      </c>
      <c r="P165" s="52" t="s">
        <v>10074</v>
      </c>
    </row>
    <row r="166" spans="1:16" ht="15" x14ac:dyDescent="0.25">
      <c r="A166" s="44">
        <v>1305</v>
      </c>
      <c r="B166" s="44">
        <v>19</v>
      </c>
      <c r="C166" s="50" t="s">
        <v>1196</v>
      </c>
      <c r="D166" s="50">
        <v>19075</v>
      </c>
      <c r="E166" s="51" t="s">
        <v>114</v>
      </c>
      <c r="F166" s="22">
        <v>1955</v>
      </c>
      <c r="G166" s="51">
        <v>195539</v>
      </c>
      <c r="H166" s="44" t="s">
        <v>1802</v>
      </c>
      <c r="I166" s="44" t="s">
        <v>1803</v>
      </c>
      <c r="J166" s="44" t="s">
        <v>1804</v>
      </c>
      <c r="K166" s="44" t="s">
        <v>1805</v>
      </c>
      <c r="L166" s="44" t="s">
        <v>1134</v>
      </c>
      <c r="M166" s="44" t="s">
        <v>1135</v>
      </c>
      <c r="N166" s="44" t="s">
        <v>1806</v>
      </c>
      <c r="O166" s="52" t="s">
        <v>10067</v>
      </c>
      <c r="P166" s="52" t="s">
        <v>10074</v>
      </c>
    </row>
    <row r="167" spans="1:16" ht="15" x14ac:dyDescent="0.25">
      <c r="A167" s="44">
        <v>3510</v>
      </c>
      <c r="B167" s="44">
        <v>86</v>
      </c>
      <c r="C167" s="50" t="s">
        <v>1807</v>
      </c>
      <c r="D167" s="50">
        <v>86219</v>
      </c>
      <c r="E167" s="51" t="s">
        <v>1808</v>
      </c>
      <c r="F167" s="22">
        <v>8610</v>
      </c>
      <c r="G167" s="51">
        <v>861040</v>
      </c>
      <c r="H167" s="44" t="s">
        <v>1239</v>
      </c>
      <c r="I167" s="44" t="s">
        <v>1362</v>
      </c>
      <c r="J167" s="44" t="s">
        <v>1141</v>
      </c>
      <c r="K167" s="44" t="s">
        <v>1809</v>
      </c>
      <c r="L167" s="44" t="s">
        <v>1142</v>
      </c>
      <c r="M167" s="44" t="s">
        <v>1135</v>
      </c>
      <c r="N167" s="44" t="s">
        <v>1144</v>
      </c>
      <c r="O167" s="52" t="s">
        <v>10067</v>
      </c>
      <c r="P167" s="52" t="s">
        <v>10074</v>
      </c>
    </row>
    <row r="168" spans="1:16" ht="15" x14ac:dyDescent="0.25">
      <c r="A168" s="44">
        <v>2743</v>
      </c>
      <c r="B168" s="44">
        <v>68</v>
      </c>
      <c r="C168" s="22" t="s">
        <v>1129</v>
      </c>
      <c r="D168" s="22">
        <v>68780</v>
      </c>
      <c r="E168" s="46" t="s">
        <v>984</v>
      </c>
      <c r="F168" s="22">
        <v>6805</v>
      </c>
      <c r="G168" s="46">
        <v>680507</v>
      </c>
      <c r="H168" s="44" t="s">
        <v>1810</v>
      </c>
      <c r="I168" s="44" t="s">
        <v>1811</v>
      </c>
      <c r="J168" s="44" t="s">
        <v>1812</v>
      </c>
      <c r="K168" s="44" t="s">
        <v>1813</v>
      </c>
      <c r="L168" s="44" t="s">
        <v>1134</v>
      </c>
      <c r="M168" s="44" t="s">
        <v>1135</v>
      </c>
      <c r="N168" s="44" t="s">
        <v>1144</v>
      </c>
      <c r="O168" s="45" t="s">
        <v>10069</v>
      </c>
      <c r="P168" s="45" t="s">
        <v>10074</v>
      </c>
    </row>
    <row r="169" spans="1:16" ht="15" x14ac:dyDescent="0.25">
      <c r="A169" s="44">
        <v>2667</v>
      </c>
      <c r="B169" s="44">
        <v>63</v>
      </c>
      <c r="C169" s="22" t="s">
        <v>1538</v>
      </c>
      <c r="D169" s="22">
        <v>63130</v>
      </c>
      <c r="E169" s="46" t="s">
        <v>187</v>
      </c>
      <c r="F169" s="22">
        <v>6320</v>
      </c>
      <c r="G169" s="46">
        <v>632008</v>
      </c>
      <c r="H169" s="44" t="s">
        <v>1814</v>
      </c>
      <c r="I169" s="44" t="s">
        <v>1475</v>
      </c>
      <c r="J169" s="44" t="s">
        <v>1815</v>
      </c>
      <c r="K169" s="44" t="s">
        <v>1816</v>
      </c>
      <c r="L169" s="44" t="s">
        <v>1134</v>
      </c>
      <c r="M169" s="44" t="s">
        <v>1135</v>
      </c>
      <c r="N169" s="44" t="s">
        <v>1817</v>
      </c>
      <c r="O169" s="45" t="s">
        <v>10069</v>
      </c>
      <c r="P169" s="45" t="s">
        <v>10073</v>
      </c>
    </row>
    <row r="170" spans="1:16" ht="15" x14ac:dyDescent="0.25">
      <c r="A170" s="44">
        <v>1842</v>
      </c>
      <c r="B170" s="44">
        <v>27</v>
      </c>
      <c r="C170" s="50" t="s">
        <v>1311</v>
      </c>
      <c r="D170" s="50">
        <v>27600</v>
      </c>
      <c r="E170" s="51" t="s">
        <v>1818</v>
      </c>
      <c r="F170" s="22">
        <v>2720</v>
      </c>
      <c r="G170" s="51">
        <v>272050</v>
      </c>
      <c r="H170" s="44" t="s">
        <v>1140</v>
      </c>
      <c r="I170" s="44" t="s">
        <v>1140</v>
      </c>
      <c r="J170" s="44" t="s">
        <v>1140</v>
      </c>
      <c r="K170" s="44" t="s">
        <v>1140</v>
      </c>
      <c r="L170" s="44" t="s">
        <v>1142</v>
      </c>
      <c r="M170" s="44" t="s">
        <v>1135</v>
      </c>
      <c r="N170" s="44" t="s">
        <v>1144</v>
      </c>
      <c r="O170" s="52" t="s">
        <v>10067</v>
      </c>
      <c r="P170" s="52" t="s">
        <v>10074</v>
      </c>
    </row>
    <row r="171" spans="1:16" ht="15" x14ac:dyDescent="0.25">
      <c r="A171" s="44">
        <v>3564</v>
      </c>
      <c r="B171" s="44">
        <v>91</v>
      </c>
      <c r="C171" s="50" t="s">
        <v>1819</v>
      </c>
      <c r="D171" s="50">
        <v>91530</v>
      </c>
      <c r="E171" s="51" t="s">
        <v>1820</v>
      </c>
      <c r="F171" s="22">
        <v>9130</v>
      </c>
      <c r="G171" s="51">
        <v>913057</v>
      </c>
      <c r="H171" s="44" t="s">
        <v>1821</v>
      </c>
      <c r="I171" s="44" t="s">
        <v>1822</v>
      </c>
      <c r="J171" s="44" t="s">
        <v>1823</v>
      </c>
      <c r="K171" s="44" t="s">
        <v>1824</v>
      </c>
      <c r="L171" s="44" t="s">
        <v>1134</v>
      </c>
      <c r="M171" s="44" t="s">
        <v>1135</v>
      </c>
      <c r="N171" s="44" t="s">
        <v>1144</v>
      </c>
      <c r="O171" s="52" t="s">
        <v>10067</v>
      </c>
      <c r="P171" s="52" t="s">
        <v>10074</v>
      </c>
    </row>
    <row r="172" spans="1:16" ht="15" x14ac:dyDescent="0.25">
      <c r="A172" s="44">
        <v>1194</v>
      </c>
      <c r="B172" s="44">
        <v>19</v>
      </c>
      <c r="C172" s="22" t="s">
        <v>1196</v>
      </c>
      <c r="D172" s="22">
        <v>19455</v>
      </c>
      <c r="E172" s="46" t="s">
        <v>1825</v>
      </c>
      <c r="F172" s="22">
        <v>1915</v>
      </c>
      <c r="G172" s="46">
        <v>191528</v>
      </c>
      <c r="H172" s="44" t="s">
        <v>1826</v>
      </c>
      <c r="I172" s="44" t="s">
        <v>1827</v>
      </c>
      <c r="J172" s="44" t="s">
        <v>1828</v>
      </c>
      <c r="K172" s="44" t="s">
        <v>1829</v>
      </c>
      <c r="L172" s="44" t="s">
        <v>1134</v>
      </c>
      <c r="M172" s="44" t="s">
        <v>1135</v>
      </c>
      <c r="N172" s="44" t="s">
        <v>1144</v>
      </c>
      <c r="O172" s="45" t="s">
        <v>10067</v>
      </c>
      <c r="P172" s="45" t="s">
        <v>10073</v>
      </c>
    </row>
    <row r="173" spans="1:16" ht="15" x14ac:dyDescent="0.25">
      <c r="A173" s="44">
        <v>1983</v>
      </c>
      <c r="B173" s="44">
        <v>41</v>
      </c>
      <c r="C173" s="50" t="s">
        <v>1228</v>
      </c>
      <c r="D173" s="50">
        <v>41791</v>
      </c>
      <c r="E173" s="51" t="s">
        <v>1830</v>
      </c>
      <c r="F173" s="22">
        <v>4160</v>
      </c>
      <c r="G173" s="51">
        <v>416001</v>
      </c>
      <c r="H173" s="44" t="s">
        <v>1796</v>
      </c>
      <c r="I173" s="44" t="s">
        <v>1346</v>
      </c>
      <c r="J173" s="44" t="s">
        <v>1831</v>
      </c>
      <c r="K173" s="44" t="s">
        <v>1832</v>
      </c>
      <c r="L173" s="44" t="s">
        <v>1142</v>
      </c>
      <c r="M173" s="44" t="s">
        <v>1135</v>
      </c>
      <c r="N173" s="44" t="s">
        <v>1833</v>
      </c>
      <c r="O173" s="52" t="s">
        <v>10067</v>
      </c>
      <c r="P173" s="52" t="s">
        <v>10074</v>
      </c>
    </row>
    <row r="174" spans="1:16" ht="15" x14ac:dyDescent="0.25">
      <c r="A174" s="44">
        <v>2933</v>
      </c>
      <c r="B174" s="44">
        <v>68</v>
      </c>
      <c r="C174" s="50" t="s">
        <v>1129</v>
      </c>
      <c r="D174" s="50">
        <v>68773</v>
      </c>
      <c r="E174" s="51" t="s">
        <v>1137</v>
      </c>
      <c r="F174" s="22">
        <v>6850</v>
      </c>
      <c r="G174" s="51">
        <v>685041</v>
      </c>
      <c r="H174" s="44" t="s">
        <v>1140</v>
      </c>
      <c r="I174" s="44" t="s">
        <v>1140</v>
      </c>
      <c r="J174" s="44" t="s">
        <v>1140</v>
      </c>
      <c r="K174" s="44" t="s">
        <v>1140</v>
      </c>
      <c r="L174" s="44" t="s">
        <v>1142</v>
      </c>
      <c r="M174" s="44" t="s">
        <v>1135</v>
      </c>
      <c r="N174" s="44" t="s">
        <v>1144</v>
      </c>
      <c r="O174" s="52" t="s">
        <v>10067</v>
      </c>
      <c r="P174" s="52" t="s">
        <v>10074</v>
      </c>
    </row>
    <row r="175" spans="1:16" ht="15" x14ac:dyDescent="0.25">
      <c r="A175" s="44">
        <v>2935</v>
      </c>
      <c r="B175" s="44">
        <v>68</v>
      </c>
      <c r="C175" s="50" t="s">
        <v>1129</v>
      </c>
      <c r="D175" s="50">
        <v>68773</v>
      </c>
      <c r="E175" s="51" t="s">
        <v>1137</v>
      </c>
      <c r="F175" s="22">
        <v>6850</v>
      </c>
      <c r="G175" s="51">
        <v>685048</v>
      </c>
      <c r="H175" s="44" t="s">
        <v>1834</v>
      </c>
      <c r="I175" s="44" t="s">
        <v>1835</v>
      </c>
      <c r="J175" s="44" t="s">
        <v>1835</v>
      </c>
      <c r="K175" s="44" t="s">
        <v>1836</v>
      </c>
      <c r="L175" s="44" t="s">
        <v>1134</v>
      </c>
      <c r="M175" s="44" t="s">
        <v>1135</v>
      </c>
      <c r="N175" s="44" t="s">
        <v>1837</v>
      </c>
      <c r="O175" s="52" t="s">
        <v>10067</v>
      </c>
      <c r="P175" s="52" t="s">
        <v>10074</v>
      </c>
    </row>
    <row r="176" spans="1:16" ht="15" x14ac:dyDescent="0.25">
      <c r="A176" s="44">
        <v>3104</v>
      </c>
      <c r="B176" s="44">
        <v>73</v>
      </c>
      <c r="C176" s="22" t="s">
        <v>1185</v>
      </c>
      <c r="D176" s="22">
        <v>73001</v>
      </c>
      <c r="E176" s="46" t="s">
        <v>472</v>
      </c>
      <c r="F176" s="22">
        <v>7300</v>
      </c>
      <c r="G176" s="46">
        <v>730018</v>
      </c>
      <c r="H176" s="44" t="s">
        <v>1838</v>
      </c>
      <c r="I176" s="44" t="s">
        <v>1839</v>
      </c>
      <c r="J176" s="44" t="s">
        <v>1840</v>
      </c>
      <c r="K176" s="44" t="s">
        <v>1841</v>
      </c>
      <c r="L176" s="44" t="s">
        <v>1134</v>
      </c>
      <c r="M176" s="44" t="s">
        <v>1135</v>
      </c>
      <c r="N176" s="44" t="s">
        <v>1842</v>
      </c>
      <c r="O176" s="45" t="s">
        <v>10069</v>
      </c>
      <c r="P176" s="45" t="s">
        <v>10073</v>
      </c>
    </row>
    <row r="177" spans="1:16" ht="15" x14ac:dyDescent="0.25">
      <c r="A177" s="44">
        <v>979</v>
      </c>
      <c r="B177" s="44">
        <v>15</v>
      </c>
      <c r="C177" s="22" t="s">
        <v>50</v>
      </c>
      <c r="D177" s="22">
        <v>15681</v>
      </c>
      <c r="E177" s="46" t="s">
        <v>1843</v>
      </c>
      <c r="F177" s="22">
        <v>1550</v>
      </c>
      <c r="G177" s="46">
        <v>155047</v>
      </c>
      <c r="H177" s="44" t="s">
        <v>1163</v>
      </c>
      <c r="I177" s="44" t="s">
        <v>1844</v>
      </c>
      <c r="J177" s="44" t="s">
        <v>1845</v>
      </c>
      <c r="K177" s="44" t="s">
        <v>1846</v>
      </c>
      <c r="L177" s="44" t="s">
        <v>1134</v>
      </c>
      <c r="M177" s="44" t="s">
        <v>1135</v>
      </c>
      <c r="N177" s="44" t="s">
        <v>1847</v>
      </c>
      <c r="O177" s="45" t="s">
        <v>10069</v>
      </c>
      <c r="P177" s="45" t="s">
        <v>10074</v>
      </c>
    </row>
    <row r="178" spans="1:16" ht="15" x14ac:dyDescent="0.25">
      <c r="A178" s="44">
        <v>2692</v>
      </c>
      <c r="B178" s="44">
        <v>66</v>
      </c>
      <c r="C178" s="22" t="s">
        <v>1395</v>
      </c>
      <c r="D178" s="22">
        <v>66001</v>
      </c>
      <c r="E178" s="46" t="s">
        <v>718</v>
      </c>
      <c r="F178" s="22">
        <v>6600</v>
      </c>
      <c r="G178" s="46">
        <v>660007</v>
      </c>
      <c r="H178" s="44" t="s">
        <v>1848</v>
      </c>
      <c r="I178" s="44" t="s">
        <v>1849</v>
      </c>
      <c r="J178" s="44" t="s">
        <v>1850</v>
      </c>
      <c r="K178" s="44" t="s">
        <v>1851</v>
      </c>
      <c r="L178" s="44" t="s">
        <v>1134</v>
      </c>
      <c r="M178" s="44" t="s">
        <v>1135</v>
      </c>
      <c r="N178" s="44" t="s">
        <v>1852</v>
      </c>
      <c r="O178" s="45" t="s">
        <v>10069</v>
      </c>
      <c r="P178" s="45" t="s">
        <v>10073</v>
      </c>
    </row>
    <row r="179" spans="1:16" ht="15" x14ac:dyDescent="0.25">
      <c r="A179" s="44">
        <v>47</v>
      </c>
      <c r="B179" s="44">
        <v>5</v>
      </c>
      <c r="C179" s="22" t="s">
        <v>80</v>
      </c>
      <c r="D179" s="22">
        <v>5308</v>
      </c>
      <c r="E179" s="46" t="s">
        <v>432</v>
      </c>
      <c r="F179" s="22">
        <v>510</v>
      </c>
      <c r="G179" s="46">
        <v>51030</v>
      </c>
      <c r="H179" s="44" t="s">
        <v>1853</v>
      </c>
      <c r="I179" s="44" t="s">
        <v>1854</v>
      </c>
      <c r="J179" s="44" t="s">
        <v>1140</v>
      </c>
      <c r="K179" s="44" t="s">
        <v>1855</v>
      </c>
      <c r="L179" s="44" t="s">
        <v>1142</v>
      </c>
      <c r="M179" s="44" t="s">
        <v>1856</v>
      </c>
      <c r="N179" s="44" t="s">
        <v>1144</v>
      </c>
      <c r="O179" s="45" t="s">
        <v>10067</v>
      </c>
      <c r="P179" s="45" t="s">
        <v>10073</v>
      </c>
    </row>
    <row r="180" spans="1:16" ht="15" x14ac:dyDescent="0.25">
      <c r="A180" s="44">
        <v>2421</v>
      </c>
      <c r="B180" s="44">
        <v>52</v>
      </c>
      <c r="C180" s="50" t="s">
        <v>1222</v>
      </c>
      <c r="D180" s="50">
        <v>52612</v>
      </c>
      <c r="E180" s="51" t="s">
        <v>1469</v>
      </c>
      <c r="F180" s="22">
        <v>5250</v>
      </c>
      <c r="G180" s="51">
        <v>525030</v>
      </c>
      <c r="H180" s="44" t="s">
        <v>1140</v>
      </c>
      <c r="I180" s="44" t="s">
        <v>1140</v>
      </c>
      <c r="J180" s="44" t="s">
        <v>1140</v>
      </c>
      <c r="K180" s="44" t="s">
        <v>1140</v>
      </c>
      <c r="L180" s="44" t="s">
        <v>1142</v>
      </c>
      <c r="M180" s="44" t="s">
        <v>1135</v>
      </c>
      <c r="N180" s="44" t="s">
        <v>1144</v>
      </c>
      <c r="O180" s="52" t="s">
        <v>10067</v>
      </c>
      <c r="P180" s="52" t="s">
        <v>10074</v>
      </c>
    </row>
    <row r="181" spans="1:16" ht="15" x14ac:dyDescent="0.25">
      <c r="A181" s="44">
        <v>1345</v>
      </c>
      <c r="B181" s="44">
        <v>20</v>
      </c>
      <c r="C181" s="22" t="s">
        <v>1278</v>
      </c>
      <c r="D181" s="22">
        <v>20175</v>
      </c>
      <c r="E181" s="46" t="s">
        <v>1426</v>
      </c>
      <c r="F181" s="22">
        <v>2010</v>
      </c>
      <c r="G181" s="46">
        <v>201058</v>
      </c>
      <c r="H181" s="44" t="s">
        <v>1463</v>
      </c>
      <c r="I181" s="44" t="s">
        <v>1427</v>
      </c>
      <c r="J181" s="44" t="s">
        <v>1857</v>
      </c>
      <c r="K181" s="44" t="s">
        <v>1858</v>
      </c>
      <c r="L181" s="44" t="s">
        <v>1134</v>
      </c>
      <c r="M181" s="44" t="s">
        <v>1135</v>
      </c>
      <c r="N181" s="44" t="s">
        <v>1144</v>
      </c>
      <c r="O181" s="45" t="s">
        <v>10069</v>
      </c>
      <c r="P181" s="45" t="s">
        <v>10074</v>
      </c>
    </row>
    <row r="182" spans="1:16" ht="15" x14ac:dyDescent="0.25">
      <c r="A182" s="44">
        <v>1151</v>
      </c>
      <c r="B182" s="44">
        <v>19</v>
      </c>
      <c r="C182" s="50" t="s">
        <v>1196</v>
      </c>
      <c r="D182" s="50">
        <v>19130</v>
      </c>
      <c r="E182" s="51" t="s">
        <v>1859</v>
      </c>
      <c r="F182" s="22">
        <v>1905</v>
      </c>
      <c r="G182" s="51">
        <v>190509</v>
      </c>
      <c r="H182" s="44" t="s">
        <v>1660</v>
      </c>
      <c r="I182" s="44" t="s">
        <v>1860</v>
      </c>
      <c r="J182" s="44" t="s">
        <v>1861</v>
      </c>
      <c r="K182" s="44" t="s">
        <v>1862</v>
      </c>
      <c r="L182" s="44" t="s">
        <v>1134</v>
      </c>
      <c r="M182" s="44" t="s">
        <v>1135</v>
      </c>
      <c r="N182" s="44" t="s">
        <v>1144</v>
      </c>
      <c r="O182" s="52" t="s">
        <v>10067</v>
      </c>
      <c r="P182" s="52" t="s">
        <v>10074</v>
      </c>
    </row>
    <row r="183" spans="1:16" ht="15" x14ac:dyDescent="0.25">
      <c r="A183" s="44">
        <v>444</v>
      </c>
      <c r="B183" s="44">
        <v>8</v>
      </c>
      <c r="C183" s="50" t="s">
        <v>1306</v>
      </c>
      <c r="D183" s="50">
        <v>8137</v>
      </c>
      <c r="E183" s="51" t="s">
        <v>1863</v>
      </c>
      <c r="F183" s="22">
        <v>840</v>
      </c>
      <c r="G183" s="51">
        <v>84047</v>
      </c>
      <c r="H183" s="44" t="s">
        <v>1864</v>
      </c>
      <c r="I183" s="44" t="s">
        <v>1865</v>
      </c>
      <c r="J183" s="44" t="s">
        <v>1866</v>
      </c>
      <c r="K183" s="44" t="s">
        <v>1867</v>
      </c>
      <c r="L183" s="44" t="s">
        <v>1134</v>
      </c>
      <c r="M183" s="44" t="s">
        <v>1135</v>
      </c>
      <c r="N183" s="44" t="s">
        <v>1144</v>
      </c>
      <c r="O183" s="52" t="s">
        <v>10067</v>
      </c>
      <c r="P183" s="52" t="s">
        <v>10074</v>
      </c>
    </row>
    <row r="184" spans="1:16" ht="15" x14ac:dyDescent="0.25">
      <c r="A184" s="44">
        <v>3567</v>
      </c>
      <c r="B184" s="44">
        <v>91</v>
      </c>
      <c r="C184" s="50" t="s">
        <v>1819</v>
      </c>
      <c r="D184" s="50">
        <v>91669</v>
      </c>
      <c r="E184" s="51" t="s">
        <v>779</v>
      </c>
      <c r="F184" s="22">
        <v>9150</v>
      </c>
      <c r="G184" s="51">
        <v>915010</v>
      </c>
      <c r="H184" s="44" t="s">
        <v>1140</v>
      </c>
      <c r="I184" s="44" t="s">
        <v>1140</v>
      </c>
      <c r="J184" s="44" t="s">
        <v>1140</v>
      </c>
      <c r="K184" s="44" t="s">
        <v>1140</v>
      </c>
      <c r="L184" s="44" t="s">
        <v>1142</v>
      </c>
      <c r="M184" s="44" t="s">
        <v>1135</v>
      </c>
      <c r="N184" s="44" t="s">
        <v>1144</v>
      </c>
      <c r="O184" s="52" t="s">
        <v>10067</v>
      </c>
      <c r="P184" s="52" t="s">
        <v>10074</v>
      </c>
    </row>
    <row r="185" spans="1:16" ht="15" x14ac:dyDescent="0.25">
      <c r="A185" s="44">
        <v>2465</v>
      </c>
      <c r="B185" s="44">
        <v>52</v>
      </c>
      <c r="C185" s="50" t="s">
        <v>1222</v>
      </c>
      <c r="D185" s="50">
        <v>52540</v>
      </c>
      <c r="E185" s="51" t="s">
        <v>1868</v>
      </c>
      <c r="F185" s="22">
        <v>5270</v>
      </c>
      <c r="G185" s="51">
        <v>527007</v>
      </c>
      <c r="H185" s="44" t="s">
        <v>1869</v>
      </c>
      <c r="I185" s="44" t="s">
        <v>1870</v>
      </c>
      <c r="J185" s="44" t="s">
        <v>1436</v>
      </c>
      <c r="K185" s="44" t="s">
        <v>1871</v>
      </c>
      <c r="L185" s="44" t="s">
        <v>1134</v>
      </c>
      <c r="M185" s="44" t="s">
        <v>1135</v>
      </c>
      <c r="N185" s="44" t="s">
        <v>1144</v>
      </c>
      <c r="O185" s="52" t="s">
        <v>10067</v>
      </c>
      <c r="P185" s="52" t="s">
        <v>10074</v>
      </c>
    </row>
    <row r="186" spans="1:16" ht="15" x14ac:dyDescent="0.25">
      <c r="A186" s="44">
        <v>3221</v>
      </c>
      <c r="B186" s="44">
        <v>73</v>
      </c>
      <c r="C186" s="22" t="s">
        <v>1185</v>
      </c>
      <c r="D186" s="22">
        <v>73067</v>
      </c>
      <c r="E186" s="46" t="s">
        <v>110</v>
      </c>
      <c r="F186" s="22">
        <v>7350</v>
      </c>
      <c r="G186" s="46">
        <v>735058</v>
      </c>
      <c r="H186" s="44" t="s">
        <v>1872</v>
      </c>
      <c r="I186" s="44" t="s">
        <v>1873</v>
      </c>
      <c r="J186" s="44" t="s">
        <v>1874</v>
      </c>
      <c r="K186" s="44" t="s">
        <v>1875</v>
      </c>
      <c r="L186" s="44" t="s">
        <v>1134</v>
      </c>
      <c r="M186" s="44" t="s">
        <v>1135</v>
      </c>
      <c r="N186" s="44" t="s">
        <v>1876</v>
      </c>
      <c r="O186" s="45" t="s">
        <v>10069</v>
      </c>
      <c r="P186" s="45" t="s">
        <v>10074</v>
      </c>
    </row>
    <row r="187" spans="1:16" ht="15" x14ac:dyDescent="0.25">
      <c r="A187" s="44">
        <v>491</v>
      </c>
      <c r="B187" s="44">
        <v>11</v>
      </c>
      <c r="C187" s="50" t="s">
        <v>1252</v>
      </c>
      <c r="D187" s="50">
        <v>11001</v>
      </c>
      <c r="E187" s="51" t="s">
        <v>1877</v>
      </c>
      <c r="F187" s="22">
        <v>1108</v>
      </c>
      <c r="G187" s="51">
        <v>110841</v>
      </c>
      <c r="H187" s="44" t="s">
        <v>1878</v>
      </c>
      <c r="I187" s="44" t="s">
        <v>1879</v>
      </c>
      <c r="J187" s="44" t="s">
        <v>1257</v>
      </c>
      <c r="K187" s="44" t="s">
        <v>1880</v>
      </c>
      <c r="L187" s="44" t="s">
        <v>1142</v>
      </c>
      <c r="M187" s="44" t="s">
        <v>1881</v>
      </c>
      <c r="N187" s="44" t="s">
        <v>1144</v>
      </c>
      <c r="O187" s="52" t="s">
        <v>10067</v>
      </c>
      <c r="P187" s="52" t="s">
        <v>10074</v>
      </c>
    </row>
    <row r="188" spans="1:16" ht="15" x14ac:dyDescent="0.25">
      <c r="A188" s="44">
        <v>2490</v>
      </c>
      <c r="B188" s="44">
        <v>52</v>
      </c>
      <c r="C188" s="50" t="s">
        <v>1222</v>
      </c>
      <c r="D188" s="50">
        <v>52473</v>
      </c>
      <c r="E188" s="51" t="s">
        <v>631</v>
      </c>
      <c r="F188" s="22">
        <v>5275</v>
      </c>
      <c r="G188" s="51">
        <v>527580</v>
      </c>
      <c r="H188" s="44" t="s">
        <v>1140</v>
      </c>
      <c r="I188" s="44" t="s">
        <v>1140</v>
      </c>
      <c r="J188" s="44" t="s">
        <v>1140</v>
      </c>
      <c r="K188" s="44" t="s">
        <v>1140</v>
      </c>
      <c r="L188" s="44" t="s">
        <v>1142</v>
      </c>
      <c r="M188" s="44" t="s">
        <v>1135</v>
      </c>
      <c r="N188" s="44" t="s">
        <v>1144</v>
      </c>
      <c r="O188" s="52" t="s">
        <v>10067</v>
      </c>
      <c r="P188" s="52" t="s">
        <v>10074</v>
      </c>
    </row>
    <row r="189" spans="1:16" ht="15" x14ac:dyDescent="0.25">
      <c r="A189" s="44">
        <v>1532</v>
      </c>
      <c r="B189" s="44">
        <v>25</v>
      </c>
      <c r="C189" s="22" t="s">
        <v>1165</v>
      </c>
      <c r="D189" s="22">
        <v>25754</v>
      </c>
      <c r="E189" s="46" t="s">
        <v>956</v>
      </c>
      <c r="F189" s="22">
        <v>2500</v>
      </c>
      <c r="G189" s="46">
        <v>250051</v>
      </c>
      <c r="H189" s="44" t="s">
        <v>1882</v>
      </c>
      <c r="I189" s="44" t="s">
        <v>1883</v>
      </c>
      <c r="J189" s="44" t="s">
        <v>1884</v>
      </c>
      <c r="K189" s="44" t="s">
        <v>1140</v>
      </c>
      <c r="L189" s="44" t="s">
        <v>1142</v>
      </c>
      <c r="M189" s="44" t="s">
        <v>1885</v>
      </c>
      <c r="N189" s="44" t="s">
        <v>1144</v>
      </c>
      <c r="O189" s="45" t="s">
        <v>10069</v>
      </c>
      <c r="P189" s="45" t="s">
        <v>10073</v>
      </c>
    </row>
    <row r="190" spans="1:16" ht="15" x14ac:dyDescent="0.25">
      <c r="A190" s="44">
        <v>997</v>
      </c>
      <c r="B190" s="44">
        <v>17</v>
      </c>
      <c r="C190" s="22" t="s">
        <v>189</v>
      </c>
      <c r="D190" s="22">
        <v>17001</v>
      </c>
      <c r="E190" s="46" t="s">
        <v>579</v>
      </c>
      <c r="F190" s="22">
        <v>1700</v>
      </c>
      <c r="G190" s="46">
        <v>170008</v>
      </c>
      <c r="H190" s="44" t="s">
        <v>1886</v>
      </c>
      <c r="I190" s="44" t="s">
        <v>1887</v>
      </c>
      <c r="J190" s="44" t="s">
        <v>1140</v>
      </c>
      <c r="K190" s="44" t="s">
        <v>1888</v>
      </c>
      <c r="L190" s="44" t="s">
        <v>1134</v>
      </c>
      <c r="M190" s="44" t="s">
        <v>1135</v>
      </c>
      <c r="N190" s="44" t="s">
        <v>1889</v>
      </c>
      <c r="O190" s="45" t="s">
        <v>10069</v>
      </c>
      <c r="P190" s="45" t="s">
        <v>10073</v>
      </c>
    </row>
    <row r="191" spans="1:16" ht="15" x14ac:dyDescent="0.25">
      <c r="A191" s="44">
        <v>3083</v>
      </c>
      <c r="B191" s="44">
        <v>70</v>
      </c>
      <c r="C191" s="22" t="s">
        <v>1137</v>
      </c>
      <c r="D191" s="22">
        <v>70523</v>
      </c>
      <c r="E191" s="46" t="s">
        <v>690</v>
      </c>
      <c r="F191" s="22">
        <v>7060</v>
      </c>
      <c r="G191" s="46">
        <v>706037</v>
      </c>
      <c r="H191" s="44" t="s">
        <v>1890</v>
      </c>
      <c r="I191" s="44" t="s">
        <v>1891</v>
      </c>
      <c r="J191" s="44" t="s">
        <v>1892</v>
      </c>
      <c r="K191" s="44" t="s">
        <v>1893</v>
      </c>
      <c r="L191" s="44" t="s">
        <v>1134</v>
      </c>
      <c r="M191" s="44" t="s">
        <v>1135</v>
      </c>
      <c r="N191" s="44" t="s">
        <v>1894</v>
      </c>
      <c r="O191" s="45" t="s">
        <v>10069</v>
      </c>
      <c r="P191" s="45" t="s">
        <v>10074</v>
      </c>
    </row>
    <row r="192" spans="1:16" ht="15" x14ac:dyDescent="0.25">
      <c r="A192" s="44">
        <v>2472</v>
      </c>
      <c r="B192" s="44">
        <v>52</v>
      </c>
      <c r="C192" s="50" t="s">
        <v>1222</v>
      </c>
      <c r="D192" s="50">
        <v>52405</v>
      </c>
      <c r="E192" s="51" t="s">
        <v>1895</v>
      </c>
      <c r="F192" s="22">
        <v>5270</v>
      </c>
      <c r="G192" s="51">
        <v>527060</v>
      </c>
      <c r="H192" s="44" t="s">
        <v>1140</v>
      </c>
      <c r="I192" s="44" t="s">
        <v>1140</v>
      </c>
      <c r="J192" s="44" t="s">
        <v>1140</v>
      </c>
      <c r="K192" s="44" t="s">
        <v>1140</v>
      </c>
      <c r="L192" s="44" t="s">
        <v>1142</v>
      </c>
      <c r="M192" s="44" t="s">
        <v>1135</v>
      </c>
      <c r="N192" s="44" t="s">
        <v>1144</v>
      </c>
      <c r="O192" s="52" t="s">
        <v>10067</v>
      </c>
      <c r="P192" s="52" t="s">
        <v>10074</v>
      </c>
    </row>
    <row r="193" spans="1:16" ht="15" x14ac:dyDescent="0.25">
      <c r="A193" s="44">
        <v>964</v>
      </c>
      <c r="B193" s="44">
        <v>15</v>
      </c>
      <c r="C193" s="22" t="s">
        <v>50</v>
      </c>
      <c r="D193" s="22">
        <v>15442</v>
      </c>
      <c r="E193" s="46" t="s">
        <v>585</v>
      </c>
      <c r="F193" s="22">
        <v>1548</v>
      </c>
      <c r="G193" s="46">
        <v>154827</v>
      </c>
      <c r="H193" s="44" t="s">
        <v>1896</v>
      </c>
      <c r="I193" s="44" t="s">
        <v>1897</v>
      </c>
      <c r="J193" s="44" t="s">
        <v>1898</v>
      </c>
      <c r="K193" s="44" t="s">
        <v>1896</v>
      </c>
      <c r="L193" s="44" t="s">
        <v>1134</v>
      </c>
      <c r="M193" s="44" t="s">
        <v>1135</v>
      </c>
      <c r="N193" s="44" t="s">
        <v>1144</v>
      </c>
      <c r="O193" s="45" t="s">
        <v>10069</v>
      </c>
      <c r="P193" s="45" t="s">
        <v>10074</v>
      </c>
    </row>
    <row r="194" spans="1:16" ht="15" x14ac:dyDescent="0.25">
      <c r="A194" s="44">
        <v>3426</v>
      </c>
      <c r="B194" s="44">
        <v>81</v>
      </c>
      <c r="C194" s="22" t="s">
        <v>1899</v>
      </c>
      <c r="D194" s="22">
        <v>81300</v>
      </c>
      <c r="E194" s="46" t="s">
        <v>405</v>
      </c>
      <c r="F194" s="22">
        <v>8140</v>
      </c>
      <c r="G194" s="46">
        <v>814057</v>
      </c>
      <c r="H194" s="44" t="s">
        <v>1900</v>
      </c>
      <c r="I194" s="44" t="s">
        <v>1644</v>
      </c>
      <c r="J194" s="44" t="s">
        <v>1901</v>
      </c>
      <c r="K194" s="44" t="s">
        <v>1902</v>
      </c>
      <c r="L194" s="44" t="s">
        <v>1134</v>
      </c>
      <c r="M194" s="44" t="s">
        <v>1135</v>
      </c>
      <c r="N194" s="44" t="s">
        <v>1903</v>
      </c>
      <c r="O194" s="45" t="s">
        <v>10069</v>
      </c>
      <c r="P194" s="45" t="s">
        <v>10074</v>
      </c>
    </row>
    <row r="195" spans="1:16" ht="15" x14ac:dyDescent="0.25">
      <c r="A195" s="44">
        <v>3017</v>
      </c>
      <c r="B195" s="44">
        <v>70</v>
      </c>
      <c r="C195" s="22" t="s">
        <v>1137</v>
      </c>
      <c r="D195" s="22">
        <v>70001</v>
      </c>
      <c r="E195" s="46" t="s">
        <v>952</v>
      </c>
      <c r="F195" s="22">
        <v>7000</v>
      </c>
      <c r="G195" s="46">
        <v>700001</v>
      </c>
      <c r="H195" s="44" t="s">
        <v>1140</v>
      </c>
      <c r="I195" s="44" t="s">
        <v>1904</v>
      </c>
      <c r="J195" s="44" t="s">
        <v>1140</v>
      </c>
      <c r="K195" s="44" t="s">
        <v>1905</v>
      </c>
      <c r="L195" s="44" t="s">
        <v>1142</v>
      </c>
      <c r="M195" s="44" t="s">
        <v>1906</v>
      </c>
      <c r="N195" s="44" t="s">
        <v>1144</v>
      </c>
      <c r="O195" s="45" t="s">
        <v>10069</v>
      </c>
      <c r="P195" s="45" t="s">
        <v>10073</v>
      </c>
    </row>
    <row r="196" spans="1:16" ht="15" x14ac:dyDescent="0.25">
      <c r="A196" s="44">
        <v>3041</v>
      </c>
      <c r="B196" s="44">
        <v>70</v>
      </c>
      <c r="C196" s="22" t="s">
        <v>1137</v>
      </c>
      <c r="D196" s="22">
        <v>70235</v>
      </c>
      <c r="E196" s="46" t="s">
        <v>420</v>
      </c>
      <c r="F196" s="22">
        <v>7020</v>
      </c>
      <c r="G196" s="46">
        <v>702057</v>
      </c>
      <c r="H196" s="44" t="s">
        <v>1476</v>
      </c>
      <c r="I196" s="44" t="s">
        <v>1907</v>
      </c>
      <c r="J196" s="44" t="s">
        <v>1477</v>
      </c>
      <c r="K196" s="44" t="s">
        <v>1476</v>
      </c>
      <c r="L196" s="44" t="s">
        <v>1134</v>
      </c>
      <c r="M196" s="44" t="s">
        <v>1135</v>
      </c>
      <c r="N196" s="44" t="s">
        <v>1908</v>
      </c>
      <c r="O196" s="45" t="s">
        <v>10069</v>
      </c>
      <c r="P196" s="45" t="s">
        <v>10074</v>
      </c>
    </row>
    <row r="197" spans="1:16" ht="15" x14ac:dyDescent="0.25">
      <c r="A197" s="44">
        <v>3429</v>
      </c>
      <c r="B197" s="44">
        <v>81</v>
      </c>
      <c r="C197" s="22" t="s">
        <v>1899</v>
      </c>
      <c r="D197" s="22">
        <v>81736</v>
      </c>
      <c r="E197" s="46" t="s">
        <v>932</v>
      </c>
      <c r="F197" s="22">
        <v>8150</v>
      </c>
      <c r="G197" s="46">
        <v>815017</v>
      </c>
      <c r="H197" s="44" t="s">
        <v>1909</v>
      </c>
      <c r="I197" s="44" t="s">
        <v>1910</v>
      </c>
      <c r="J197" s="44" t="s">
        <v>1911</v>
      </c>
      <c r="K197" s="44" t="s">
        <v>1269</v>
      </c>
      <c r="L197" s="44" t="s">
        <v>1134</v>
      </c>
      <c r="M197" s="44" t="s">
        <v>1135</v>
      </c>
      <c r="N197" s="44" t="s">
        <v>1912</v>
      </c>
      <c r="O197" s="45" t="s">
        <v>10069</v>
      </c>
      <c r="P197" s="45" t="s">
        <v>10074</v>
      </c>
    </row>
    <row r="198" spans="1:16" ht="15" x14ac:dyDescent="0.25">
      <c r="A198" s="44">
        <v>3180</v>
      </c>
      <c r="B198" s="44">
        <v>73</v>
      </c>
      <c r="C198" s="22" t="s">
        <v>1185</v>
      </c>
      <c r="D198" s="22">
        <v>73319</v>
      </c>
      <c r="E198" s="46" t="s">
        <v>448</v>
      </c>
      <c r="F198" s="22">
        <v>7335</v>
      </c>
      <c r="G198" s="46">
        <v>733558</v>
      </c>
      <c r="H198" s="44" t="s">
        <v>1913</v>
      </c>
      <c r="I198" s="44" t="s">
        <v>1914</v>
      </c>
      <c r="J198" s="44" t="s">
        <v>1915</v>
      </c>
      <c r="K198" s="44" t="s">
        <v>1916</v>
      </c>
      <c r="L198" s="44" t="s">
        <v>1134</v>
      </c>
      <c r="M198" s="44" t="s">
        <v>1135</v>
      </c>
      <c r="N198" s="44" t="s">
        <v>1917</v>
      </c>
      <c r="O198" s="45" t="s">
        <v>10069</v>
      </c>
      <c r="P198" s="45" t="s">
        <v>10074</v>
      </c>
    </row>
    <row r="199" spans="1:16" ht="15" x14ac:dyDescent="0.25">
      <c r="A199" s="44">
        <v>2749</v>
      </c>
      <c r="B199" s="44">
        <v>68</v>
      </c>
      <c r="C199" s="50" t="s">
        <v>1129</v>
      </c>
      <c r="D199" s="50">
        <v>68820</v>
      </c>
      <c r="E199" s="51" t="s">
        <v>1918</v>
      </c>
      <c r="F199" s="22">
        <v>6805</v>
      </c>
      <c r="G199" s="51">
        <v>680547</v>
      </c>
      <c r="H199" s="44" t="s">
        <v>1919</v>
      </c>
      <c r="I199" s="44" t="s">
        <v>1920</v>
      </c>
      <c r="J199" s="44" t="s">
        <v>1921</v>
      </c>
      <c r="K199" s="44" t="s">
        <v>1922</v>
      </c>
      <c r="L199" s="44" t="s">
        <v>1134</v>
      </c>
      <c r="M199" s="44" t="s">
        <v>1135</v>
      </c>
      <c r="N199" s="44" t="s">
        <v>1923</v>
      </c>
      <c r="O199" s="52" t="s">
        <v>10067</v>
      </c>
      <c r="P199" s="52" t="s">
        <v>10074</v>
      </c>
    </row>
    <row r="200" spans="1:16" ht="15" x14ac:dyDescent="0.25">
      <c r="A200" s="44">
        <v>512</v>
      </c>
      <c r="B200" s="44">
        <v>11</v>
      </c>
      <c r="C200" s="50" t="s">
        <v>1252</v>
      </c>
      <c r="D200" s="50">
        <v>11001</v>
      </c>
      <c r="E200" s="51" t="s">
        <v>1924</v>
      </c>
      <c r="F200" s="22">
        <v>1111</v>
      </c>
      <c r="G200" s="51">
        <v>111161</v>
      </c>
      <c r="H200" s="44" t="s">
        <v>1925</v>
      </c>
      <c r="I200" s="44" t="s">
        <v>1926</v>
      </c>
      <c r="J200" s="44" t="s">
        <v>1927</v>
      </c>
      <c r="K200" s="44" t="s">
        <v>1928</v>
      </c>
      <c r="L200" s="44" t="s">
        <v>1142</v>
      </c>
      <c r="M200" s="44" t="s">
        <v>1929</v>
      </c>
      <c r="N200" s="44" t="s">
        <v>1144</v>
      </c>
      <c r="O200" s="52" t="s">
        <v>10067</v>
      </c>
      <c r="P200" s="52" t="s">
        <v>10074</v>
      </c>
    </row>
    <row r="201" spans="1:16" ht="15" x14ac:dyDescent="0.25">
      <c r="A201" s="44">
        <v>2855</v>
      </c>
      <c r="B201" s="44">
        <v>68</v>
      </c>
      <c r="C201" s="22" t="s">
        <v>1129</v>
      </c>
      <c r="D201" s="22">
        <v>68298</v>
      </c>
      <c r="E201" s="46" t="s">
        <v>424</v>
      </c>
      <c r="F201" s="22">
        <v>6830</v>
      </c>
      <c r="G201" s="46">
        <v>683037</v>
      </c>
      <c r="H201" s="44" t="s">
        <v>1930</v>
      </c>
      <c r="I201" s="44" t="s">
        <v>1931</v>
      </c>
      <c r="J201" s="44" t="s">
        <v>1932</v>
      </c>
      <c r="K201" s="44" t="s">
        <v>1933</v>
      </c>
      <c r="L201" s="44" t="s">
        <v>1134</v>
      </c>
      <c r="M201" s="44" t="s">
        <v>1135</v>
      </c>
      <c r="N201" s="44" t="s">
        <v>1934</v>
      </c>
      <c r="O201" s="45" t="s">
        <v>10069</v>
      </c>
      <c r="P201" s="45" t="s">
        <v>10074</v>
      </c>
    </row>
    <row r="202" spans="1:16" ht="15" x14ac:dyDescent="0.25">
      <c r="A202" s="44">
        <v>2457</v>
      </c>
      <c r="B202" s="44">
        <v>52</v>
      </c>
      <c r="C202" s="50" t="s">
        <v>1222</v>
      </c>
      <c r="D202" s="50">
        <v>52418</v>
      </c>
      <c r="E202" s="51" t="s">
        <v>1935</v>
      </c>
      <c r="F202" s="22">
        <v>5265</v>
      </c>
      <c r="G202" s="51">
        <v>526520</v>
      </c>
      <c r="H202" s="44" t="s">
        <v>1140</v>
      </c>
      <c r="I202" s="44" t="s">
        <v>1140</v>
      </c>
      <c r="J202" s="44" t="s">
        <v>1140</v>
      </c>
      <c r="K202" s="44" t="s">
        <v>1140</v>
      </c>
      <c r="L202" s="44" t="s">
        <v>1142</v>
      </c>
      <c r="M202" s="44" t="s">
        <v>1135</v>
      </c>
      <c r="N202" s="44" t="s">
        <v>1144</v>
      </c>
      <c r="O202" s="52" t="s">
        <v>10067</v>
      </c>
      <c r="P202" s="52" t="s">
        <v>10074</v>
      </c>
    </row>
    <row r="203" spans="1:16" ht="15" x14ac:dyDescent="0.25">
      <c r="A203" s="44">
        <v>1901</v>
      </c>
      <c r="B203" s="44">
        <v>27</v>
      </c>
      <c r="C203" s="50" t="s">
        <v>1311</v>
      </c>
      <c r="D203" s="50">
        <v>27800</v>
      </c>
      <c r="E203" s="51" t="s">
        <v>1936</v>
      </c>
      <c r="F203" s="22">
        <v>2780</v>
      </c>
      <c r="G203" s="51">
        <v>278037</v>
      </c>
      <c r="H203" s="44" t="s">
        <v>1937</v>
      </c>
      <c r="I203" s="44" t="s">
        <v>1938</v>
      </c>
      <c r="J203" s="44" t="s">
        <v>1939</v>
      </c>
      <c r="K203" s="44" t="s">
        <v>1940</v>
      </c>
      <c r="L203" s="44" t="s">
        <v>1134</v>
      </c>
      <c r="M203" s="44" t="s">
        <v>1135</v>
      </c>
      <c r="N203" s="44" t="s">
        <v>1144</v>
      </c>
      <c r="O203" s="52" t="s">
        <v>10067</v>
      </c>
      <c r="P203" s="52" t="s">
        <v>10074</v>
      </c>
    </row>
    <row r="204" spans="1:16" ht="15" x14ac:dyDescent="0.25">
      <c r="A204" s="44">
        <v>2064</v>
      </c>
      <c r="B204" s="44">
        <v>44</v>
      </c>
      <c r="C204" s="22" t="s">
        <v>1151</v>
      </c>
      <c r="D204" s="22">
        <v>44378</v>
      </c>
      <c r="E204" s="46" t="s">
        <v>466</v>
      </c>
      <c r="F204" s="22">
        <v>4430</v>
      </c>
      <c r="G204" s="46">
        <v>443027</v>
      </c>
      <c r="H204" s="44" t="s">
        <v>1155</v>
      </c>
      <c r="I204" s="44" t="s">
        <v>1941</v>
      </c>
      <c r="J204" s="44" t="s">
        <v>1942</v>
      </c>
      <c r="K204" s="44" t="s">
        <v>1943</v>
      </c>
      <c r="L204" s="44" t="s">
        <v>1134</v>
      </c>
      <c r="M204" s="44" t="s">
        <v>1135</v>
      </c>
      <c r="N204" s="44" t="s">
        <v>1144</v>
      </c>
      <c r="O204" s="45" t="s">
        <v>10069</v>
      </c>
      <c r="P204" s="45" t="s">
        <v>10074</v>
      </c>
    </row>
    <row r="205" spans="1:16" ht="15" x14ac:dyDescent="0.25">
      <c r="A205" s="44">
        <v>582</v>
      </c>
      <c r="B205" s="44">
        <v>13</v>
      </c>
      <c r="C205" s="22" t="s">
        <v>1291</v>
      </c>
      <c r="D205" s="22">
        <v>13433</v>
      </c>
      <c r="E205" s="46" t="s">
        <v>1944</v>
      </c>
      <c r="F205" s="22">
        <v>1310</v>
      </c>
      <c r="G205" s="46">
        <v>131040</v>
      </c>
      <c r="H205" s="44" t="s">
        <v>1945</v>
      </c>
      <c r="I205" s="44" t="s">
        <v>1141</v>
      </c>
      <c r="J205" s="44" t="s">
        <v>1946</v>
      </c>
      <c r="K205" s="44" t="s">
        <v>1947</v>
      </c>
      <c r="L205" s="44" t="s">
        <v>1142</v>
      </c>
      <c r="M205" s="44" t="s">
        <v>1948</v>
      </c>
      <c r="N205" s="44" t="s">
        <v>1144</v>
      </c>
      <c r="O205" s="45" t="s">
        <v>10069</v>
      </c>
      <c r="P205" s="45" t="s">
        <v>10074</v>
      </c>
    </row>
    <row r="206" spans="1:16" ht="15" x14ac:dyDescent="0.25">
      <c r="A206" s="44">
        <v>340</v>
      </c>
      <c r="B206" s="44">
        <v>5</v>
      </c>
      <c r="C206" s="50" t="s">
        <v>80</v>
      </c>
      <c r="D206" s="50">
        <v>5042</v>
      </c>
      <c r="E206" s="51" t="s">
        <v>1949</v>
      </c>
      <c r="F206" s="22">
        <v>570</v>
      </c>
      <c r="G206" s="51">
        <v>57050</v>
      </c>
      <c r="H206" s="44" t="s">
        <v>1712</v>
      </c>
      <c r="I206" s="44" t="s">
        <v>1796</v>
      </c>
      <c r="J206" s="44" t="s">
        <v>1140</v>
      </c>
      <c r="K206" s="44" t="s">
        <v>1140</v>
      </c>
      <c r="L206" s="44" t="s">
        <v>1142</v>
      </c>
      <c r="M206" s="44" t="s">
        <v>1135</v>
      </c>
      <c r="N206" s="44" t="s">
        <v>1144</v>
      </c>
      <c r="O206" s="52" t="s">
        <v>10067</v>
      </c>
      <c r="P206" s="52" t="s">
        <v>10074</v>
      </c>
    </row>
    <row r="207" spans="1:16" ht="15" x14ac:dyDescent="0.25">
      <c r="A207" s="44">
        <v>214</v>
      </c>
      <c r="B207" s="44">
        <v>5</v>
      </c>
      <c r="C207" s="50" t="s">
        <v>80</v>
      </c>
      <c r="D207" s="50">
        <v>5756</v>
      </c>
      <c r="E207" s="51" t="s">
        <v>1950</v>
      </c>
      <c r="F207" s="22">
        <v>548</v>
      </c>
      <c r="G207" s="51">
        <v>54828</v>
      </c>
      <c r="H207" s="44" t="s">
        <v>1951</v>
      </c>
      <c r="I207" s="44" t="s">
        <v>1952</v>
      </c>
      <c r="J207" s="44" t="s">
        <v>1353</v>
      </c>
      <c r="K207" s="44" t="s">
        <v>1953</v>
      </c>
      <c r="L207" s="44" t="s">
        <v>1134</v>
      </c>
      <c r="M207" s="44" t="s">
        <v>1135</v>
      </c>
      <c r="N207" s="44" t="s">
        <v>1954</v>
      </c>
      <c r="O207" s="52" t="s">
        <v>10067</v>
      </c>
      <c r="P207" s="52" t="s">
        <v>10074</v>
      </c>
    </row>
    <row r="208" spans="1:16" ht="15" x14ac:dyDescent="0.25">
      <c r="A208" s="44">
        <v>1590</v>
      </c>
      <c r="B208" s="44">
        <v>25</v>
      </c>
      <c r="C208" s="22" t="s">
        <v>1165</v>
      </c>
      <c r="D208" s="22">
        <v>25873</v>
      </c>
      <c r="E208" s="46" t="s">
        <v>1085</v>
      </c>
      <c r="F208" s="22">
        <v>2508</v>
      </c>
      <c r="G208" s="46">
        <v>250818</v>
      </c>
      <c r="H208" s="44" t="s">
        <v>1739</v>
      </c>
      <c r="I208" s="44" t="s">
        <v>1955</v>
      </c>
      <c r="J208" s="44" t="s">
        <v>1956</v>
      </c>
      <c r="K208" s="44" t="s">
        <v>1957</v>
      </c>
      <c r="L208" s="44" t="s">
        <v>1134</v>
      </c>
      <c r="M208" s="44" t="s">
        <v>1135</v>
      </c>
      <c r="N208" s="44" t="s">
        <v>1958</v>
      </c>
      <c r="O208" s="45" t="s">
        <v>10069</v>
      </c>
      <c r="P208" s="45" t="s">
        <v>10074</v>
      </c>
    </row>
    <row r="209" spans="1:16" ht="15" x14ac:dyDescent="0.25">
      <c r="A209" s="44">
        <v>1470</v>
      </c>
      <c r="B209" s="44">
        <v>23</v>
      </c>
      <c r="C209" s="22" t="s">
        <v>1218</v>
      </c>
      <c r="D209" s="22">
        <v>23660</v>
      </c>
      <c r="E209" s="46" t="s">
        <v>827</v>
      </c>
      <c r="F209" s="22">
        <v>2325</v>
      </c>
      <c r="G209" s="46">
        <v>232557</v>
      </c>
      <c r="H209" s="44" t="s">
        <v>1959</v>
      </c>
      <c r="I209" s="44" t="s">
        <v>1960</v>
      </c>
      <c r="J209" s="44" t="s">
        <v>1961</v>
      </c>
      <c r="K209" s="44" t="s">
        <v>1962</v>
      </c>
      <c r="L209" s="44" t="s">
        <v>1134</v>
      </c>
      <c r="M209" s="44" t="s">
        <v>1135</v>
      </c>
      <c r="N209" s="44" t="s">
        <v>1963</v>
      </c>
      <c r="O209" s="45" t="s">
        <v>10069</v>
      </c>
      <c r="P209" s="45" t="s">
        <v>10073</v>
      </c>
    </row>
    <row r="210" spans="1:16" ht="15" x14ac:dyDescent="0.25">
      <c r="A210" s="44">
        <v>169</v>
      </c>
      <c r="B210" s="44">
        <v>5</v>
      </c>
      <c r="C210" s="50" t="s">
        <v>80</v>
      </c>
      <c r="D210" s="50">
        <v>5425</v>
      </c>
      <c r="E210" s="51" t="s">
        <v>1964</v>
      </c>
      <c r="F210" s="22">
        <v>534</v>
      </c>
      <c r="G210" s="51">
        <v>53467</v>
      </c>
      <c r="H210" s="44" t="s">
        <v>1965</v>
      </c>
      <c r="I210" s="44" t="s">
        <v>1966</v>
      </c>
      <c r="J210" s="44" t="s">
        <v>1967</v>
      </c>
      <c r="K210" s="44" t="s">
        <v>1968</v>
      </c>
      <c r="L210" s="44" t="s">
        <v>1134</v>
      </c>
      <c r="M210" s="44" t="s">
        <v>1135</v>
      </c>
      <c r="N210" s="44" t="s">
        <v>1969</v>
      </c>
      <c r="O210" s="52" t="s">
        <v>10067</v>
      </c>
      <c r="P210" s="52" t="s">
        <v>10074</v>
      </c>
    </row>
    <row r="211" spans="1:16" ht="15" x14ac:dyDescent="0.25">
      <c r="A211" s="44">
        <v>724</v>
      </c>
      <c r="B211" s="44">
        <v>15</v>
      </c>
      <c r="C211" s="50" t="s">
        <v>50</v>
      </c>
      <c r="D211" s="50">
        <v>15092</v>
      </c>
      <c r="E211" s="51" t="s">
        <v>1589</v>
      </c>
      <c r="F211" s="22">
        <v>1506</v>
      </c>
      <c r="G211" s="51">
        <v>150610</v>
      </c>
      <c r="H211" s="44" t="s">
        <v>1140</v>
      </c>
      <c r="I211" s="44" t="s">
        <v>1140</v>
      </c>
      <c r="J211" s="44" t="s">
        <v>1140</v>
      </c>
      <c r="K211" s="44" t="s">
        <v>1265</v>
      </c>
      <c r="L211" s="44" t="s">
        <v>1142</v>
      </c>
      <c r="M211" s="44" t="s">
        <v>1135</v>
      </c>
      <c r="N211" s="44" t="s">
        <v>1144</v>
      </c>
      <c r="O211" s="52" t="s">
        <v>10067</v>
      </c>
      <c r="P211" s="52" t="s">
        <v>10074</v>
      </c>
    </row>
    <row r="212" spans="1:16" ht="15" x14ac:dyDescent="0.25">
      <c r="A212" s="44">
        <v>3647</v>
      </c>
      <c r="B212" s="44">
        <v>99</v>
      </c>
      <c r="C212" s="50" t="s">
        <v>1970</v>
      </c>
      <c r="D212" s="50">
        <v>99001</v>
      </c>
      <c r="E212" s="51" t="s">
        <v>1971</v>
      </c>
      <c r="F212" s="22">
        <v>9900</v>
      </c>
      <c r="G212" s="51">
        <v>990001</v>
      </c>
      <c r="H212" s="44" t="s">
        <v>1972</v>
      </c>
      <c r="I212" s="44" t="s">
        <v>1972</v>
      </c>
      <c r="J212" s="44" t="s">
        <v>1973</v>
      </c>
      <c r="K212" s="44" t="s">
        <v>1140</v>
      </c>
      <c r="L212" s="44" t="s">
        <v>1142</v>
      </c>
      <c r="M212" s="44" t="s">
        <v>1135</v>
      </c>
      <c r="N212" s="44" t="s">
        <v>1144</v>
      </c>
      <c r="O212" s="52" t="s">
        <v>10067</v>
      </c>
      <c r="P212" s="52" t="s">
        <v>10074</v>
      </c>
    </row>
    <row r="213" spans="1:16" ht="15" x14ac:dyDescent="0.25">
      <c r="A213" s="44">
        <v>358</v>
      </c>
      <c r="B213" s="44">
        <v>5</v>
      </c>
      <c r="C213" s="50" t="s">
        <v>80</v>
      </c>
      <c r="D213" s="50">
        <v>5284</v>
      </c>
      <c r="E213" s="51" t="s">
        <v>1974</v>
      </c>
      <c r="F213" s="22">
        <v>574</v>
      </c>
      <c r="G213" s="51">
        <v>57457</v>
      </c>
      <c r="H213" s="44" t="s">
        <v>1212</v>
      </c>
      <c r="I213" s="44" t="s">
        <v>1486</v>
      </c>
      <c r="J213" s="44" t="s">
        <v>1975</v>
      </c>
      <c r="K213" s="44" t="s">
        <v>1542</v>
      </c>
      <c r="L213" s="44" t="s">
        <v>1134</v>
      </c>
      <c r="M213" s="44" t="s">
        <v>1135</v>
      </c>
      <c r="N213" s="44" t="s">
        <v>1976</v>
      </c>
      <c r="O213" s="52" t="s">
        <v>10067</v>
      </c>
      <c r="P213" s="52" t="s">
        <v>10074</v>
      </c>
    </row>
    <row r="214" spans="1:16" ht="15" x14ac:dyDescent="0.25">
      <c r="A214" s="44">
        <v>3405</v>
      </c>
      <c r="B214" s="44">
        <v>76</v>
      </c>
      <c r="C214" s="22" t="s">
        <v>1285</v>
      </c>
      <c r="D214" s="22">
        <v>76109</v>
      </c>
      <c r="E214" s="46" t="s">
        <v>158</v>
      </c>
      <c r="F214" s="22">
        <v>7645</v>
      </c>
      <c r="G214" s="46">
        <v>764503</v>
      </c>
      <c r="H214" s="44" t="s">
        <v>1977</v>
      </c>
      <c r="I214" s="44" t="s">
        <v>1978</v>
      </c>
      <c r="J214" s="44" t="s">
        <v>1979</v>
      </c>
      <c r="K214" s="44" t="s">
        <v>1980</v>
      </c>
      <c r="L214" s="44" t="s">
        <v>1142</v>
      </c>
      <c r="M214" s="44" t="s">
        <v>1981</v>
      </c>
      <c r="N214" s="44" t="s">
        <v>1144</v>
      </c>
      <c r="O214" s="45" t="s">
        <v>10069</v>
      </c>
      <c r="P214" s="45" t="s">
        <v>10074</v>
      </c>
    </row>
    <row r="215" spans="1:16" ht="15" x14ac:dyDescent="0.25">
      <c r="A215" s="44">
        <v>1047</v>
      </c>
      <c r="B215" s="44">
        <v>17</v>
      </c>
      <c r="C215" s="22" t="s">
        <v>189</v>
      </c>
      <c r="D215" s="22">
        <v>17873</v>
      </c>
      <c r="E215" s="46" t="s">
        <v>1078</v>
      </c>
      <c r="F215" s="22">
        <v>1760</v>
      </c>
      <c r="G215" s="46">
        <v>176007</v>
      </c>
      <c r="H215" s="44" t="s">
        <v>1982</v>
      </c>
      <c r="I215" s="44" t="s">
        <v>1983</v>
      </c>
      <c r="J215" s="44" t="s">
        <v>1984</v>
      </c>
      <c r="K215" s="44" t="s">
        <v>1985</v>
      </c>
      <c r="L215" s="44" t="s">
        <v>1134</v>
      </c>
      <c r="M215" s="44" t="s">
        <v>1135</v>
      </c>
      <c r="N215" s="44" t="s">
        <v>1986</v>
      </c>
      <c r="O215" s="45" t="s">
        <v>10069</v>
      </c>
      <c r="P215" s="45" t="s">
        <v>10073</v>
      </c>
    </row>
    <row r="216" spans="1:16" ht="15" x14ac:dyDescent="0.25">
      <c r="A216" s="44">
        <v>1190</v>
      </c>
      <c r="B216" s="44">
        <v>19</v>
      </c>
      <c r="C216" s="22" t="s">
        <v>1196</v>
      </c>
      <c r="D216" s="22">
        <v>19573</v>
      </c>
      <c r="E216" s="46" t="s">
        <v>781</v>
      </c>
      <c r="F216" s="22">
        <v>1915</v>
      </c>
      <c r="G216" s="46">
        <v>191501</v>
      </c>
      <c r="H216" s="44" t="s">
        <v>1987</v>
      </c>
      <c r="I216" s="44" t="s">
        <v>1689</v>
      </c>
      <c r="J216" s="44" t="s">
        <v>1988</v>
      </c>
      <c r="K216" s="44" t="s">
        <v>1308</v>
      </c>
      <c r="L216" s="44" t="s">
        <v>1142</v>
      </c>
      <c r="M216" s="44" t="s">
        <v>1989</v>
      </c>
      <c r="N216" s="44" t="s">
        <v>1144</v>
      </c>
      <c r="O216" s="45" t="s">
        <v>10069</v>
      </c>
      <c r="P216" s="45" t="s">
        <v>10073</v>
      </c>
    </row>
    <row r="217" spans="1:16" ht="15" x14ac:dyDescent="0.25">
      <c r="A217" s="44">
        <v>1260</v>
      </c>
      <c r="B217" s="44">
        <v>19</v>
      </c>
      <c r="C217" s="50" t="s">
        <v>1196</v>
      </c>
      <c r="D217" s="50">
        <v>19392</v>
      </c>
      <c r="E217" s="51" t="s">
        <v>526</v>
      </c>
      <c r="F217" s="22">
        <v>1940</v>
      </c>
      <c r="G217" s="51">
        <v>194007</v>
      </c>
      <c r="H217" s="44" t="s">
        <v>1990</v>
      </c>
      <c r="I217" s="44" t="s">
        <v>1991</v>
      </c>
      <c r="J217" s="44" t="s">
        <v>1543</v>
      </c>
      <c r="K217" s="44" t="s">
        <v>1992</v>
      </c>
      <c r="L217" s="44" t="s">
        <v>1134</v>
      </c>
      <c r="M217" s="44" t="s">
        <v>1135</v>
      </c>
      <c r="N217" s="44" t="s">
        <v>1993</v>
      </c>
      <c r="O217" s="52" t="s">
        <v>10067</v>
      </c>
      <c r="P217" s="52" t="s">
        <v>10074</v>
      </c>
    </row>
    <row r="218" spans="1:16" ht="15" x14ac:dyDescent="0.25">
      <c r="A218" s="44">
        <v>2973</v>
      </c>
      <c r="B218" s="44">
        <v>68</v>
      </c>
      <c r="C218" s="22" t="s">
        <v>1129</v>
      </c>
      <c r="D218" s="22">
        <v>68689</v>
      </c>
      <c r="E218" s="46" t="s">
        <v>906</v>
      </c>
      <c r="F218" s="22">
        <v>6865</v>
      </c>
      <c r="G218" s="46">
        <v>686537</v>
      </c>
      <c r="H218" s="44" t="s">
        <v>1994</v>
      </c>
      <c r="I218" s="44" t="s">
        <v>1995</v>
      </c>
      <c r="J218" s="44" t="s">
        <v>1996</v>
      </c>
      <c r="K218" s="44" t="s">
        <v>1997</v>
      </c>
      <c r="L218" s="44" t="s">
        <v>1134</v>
      </c>
      <c r="M218" s="44" t="s">
        <v>1135</v>
      </c>
      <c r="N218" s="44" t="s">
        <v>1998</v>
      </c>
      <c r="O218" s="45" t="s">
        <v>10069</v>
      </c>
      <c r="P218" s="45" t="s">
        <v>10074</v>
      </c>
    </row>
    <row r="219" spans="1:16" ht="15" x14ac:dyDescent="0.25">
      <c r="A219" s="44">
        <v>1320</v>
      </c>
      <c r="B219" s="44">
        <v>20</v>
      </c>
      <c r="C219" s="22" t="s">
        <v>1278</v>
      </c>
      <c r="D219" s="22">
        <v>20001</v>
      </c>
      <c r="E219" s="46" t="s">
        <v>1058</v>
      </c>
      <c r="F219" s="22">
        <v>2000</v>
      </c>
      <c r="G219" s="46">
        <v>200002</v>
      </c>
      <c r="H219" s="44" t="s">
        <v>1999</v>
      </c>
      <c r="I219" s="44" t="s">
        <v>1140</v>
      </c>
      <c r="J219" s="44" t="s">
        <v>1140</v>
      </c>
      <c r="K219" s="44" t="s">
        <v>2000</v>
      </c>
      <c r="L219" s="44" t="s">
        <v>1142</v>
      </c>
      <c r="M219" s="44" t="s">
        <v>2001</v>
      </c>
      <c r="N219" s="44" t="s">
        <v>1144</v>
      </c>
      <c r="O219" s="45" t="s">
        <v>10069</v>
      </c>
      <c r="P219" s="45" t="s">
        <v>10073</v>
      </c>
    </row>
    <row r="220" spans="1:16" ht="15" x14ac:dyDescent="0.25">
      <c r="A220" s="44">
        <v>301</v>
      </c>
      <c r="B220" s="44">
        <v>5</v>
      </c>
      <c r="C220" s="50" t="s">
        <v>80</v>
      </c>
      <c r="D220" s="50">
        <v>5792</v>
      </c>
      <c r="E220" s="51" t="s">
        <v>2002</v>
      </c>
      <c r="F220" s="22">
        <v>564</v>
      </c>
      <c r="G220" s="51">
        <v>56438</v>
      </c>
      <c r="H220" s="44" t="s">
        <v>2003</v>
      </c>
      <c r="I220" s="44" t="s">
        <v>2004</v>
      </c>
      <c r="J220" s="44" t="s">
        <v>1401</v>
      </c>
      <c r="K220" s="44" t="s">
        <v>2005</v>
      </c>
      <c r="L220" s="44" t="s">
        <v>1134</v>
      </c>
      <c r="M220" s="44" t="s">
        <v>1135</v>
      </c>
      <c r="N220" s="44" t="s">
        <v>1144</v>
      </c>
      <c r="O220" s="52" t="s">
        <v>10067</v>
      </c>
      <c r="P220" s="52" t="s">
        <v>10074</v>
      </c>
    </row>
    <row r="221" spans="1:16" ht="15" x14ac:dyDescent="0.25">
      <c r="A221" s="44">
        <v>1946</v>
      </c>
      <c r="B221" s="44">
        <v>41</v>
      </c>
      <c r="C221" s="50" t="s">
        <v>1228</v>
      </c>
      <c r="D221" s="50">
        <v>41615</v>
      </c>
      <c r="E221" s="51" t="s">
        <v>2006</v>
      </c>
      <c r="F221" s="22">
        <v>4130</v>
      </c>
      <c r="G221" s="51">
        <v>413008</v>
      </c>
      <c r="H221" s="44" t="s">
        <v>2007</v>
      </c>
      <c r="I221" s="44" t="s">
        <v>2008</v>
      </c>
      <c r="J221" s="44" t="s">
        <v>2009</v>
      </c>
      <c r="K221" s="44" t="s">
        <v>2010</v>
      </c>
      <c r="L221" s="44" t="s">
        <v>1134</v>
      </c>
      <c r="M221" s="44" t="s">
        <v>1135</v>
      </c>
      <c r="N221" s="44" t="s">
        <v>2011</v>
      </c>
      <c r="O221" s="52" t="s">
        <v>10067</v>
      </c>
      <c r="P221" s="52" t="s">
        <v>10074</v>
      </c>
    </row>
    <row r="222" spans="1:16" ht="15" x14ac:dyDescent="0.25">
      <c r="A222" s="44">
        <v>376</v>
      </c>
      <c r="B222" s="44">
        <v>5</v>
      </c>
      <c r="C222" s="50" t="s">
        <v>80</v>
      </c>
      <c r="D222" s="50">
        <v>5147</v>
      </c>
      <c r="E222" s="51" t="s">
        <v>2012</v>
      </c>
      <c r="F222" s="22">
        <v>578</v>
      </c>
      <c r="G222" s="51">
        <v>57857</v>
      </c>
      <c r="H222" s="44" t="s">
        <v>2013</v>
      </c>
      <c r="I222" s="44" t="s">
        <v>2014</v>
      </c>
      <c r="J222" s="44" t="s">
        <v>2015</v>
      </c>
      <c r="K222" s="44" t="s">
        <v>2016</v>
      </c>
      <c r="L222" s="44" t="s">
        <v>1134</v>
      </c>
      <c r="M222" s="44" t="s">
        <v>1135</v>
      </c>
      <c r="N222" s="44" t="s">
        <v>2017</v>
      </c>
      <c r="O222" s="52" t="s">
        <v>10067</v>
      </c>
      <c r="P222" s="52" t="s">
        <v>10074</v>
      </c>
    </row>
    <row r="223" spans="1:16" ht="15" x14ac:dyDescent="0.25">
      <c r="A223" s="44">
        <v>2328</v>
      </c>
      <c r="B223" s="44">
        <v>52</v>
      </c>
      <c r="C223" s="50" t="s">
        <v>1222</v>
      </c>
      <c r="D223" s="50">
        <v>52203</v>
      </c>
      <c r="E223" s="51" t="s">
        <v>1808</v>
      </c>
      <c r="F223" s="22">
        <v>5210</v>
      </c>
      <c r="G223" s="51">
        <v>521060</v>
      </c>
      <c r="H223" s="44" t="s">
        <v>1140</v>
      </c>
      <c r="I223" s="44" t="s">
        <v>1140</v>
      </c>
      <c r="J223" s="44" t="s">
        <v>1140</v>
      </c>
      <c r="K223" s="44" t="s">
        <v>1140</v>
      </c>
      <c r="L223" s="44" t="s">
        <v>1142</v>
      </c>
      <c r="M223" s="44" t="s">
        <v>1135</v>
      </c>
      <c r="N223" s="44" t="s">
        <v>2018</v>
      </c>
      <c r="O223" s="52" t="s">
        <v>10067</v>
      </c>
      <c r="P223" s="52" t="s">
        <v>10074</v>
      </c>
    </row>
    <row r="224" spans="1:16" ht="15" x14ac:dyDescent="0.25">
      <c r="A224" s="44">
        <v>393</v>
      </c>
      <c r="B224" s="44">
        <v>8</v>
      </c>
      <c r="C224" s="22" t="s">
        <v>1306</v>
      </c>
      <c r="D224" s="22">
        <v>8001</v>
      </c>
      <c r="E224" s="46" t="s">
        <v>127</v>
      </c>
      <c r="F224" s="22">
        <v>800</v>
      </c>
      <c r="G224" s="46">
        <v>80011</v>
      </c>
      <c r="H224" s="44" t="s">
        <v>2019</v>
      </c>
      <c r="I224" s="44" t="s">
        <v>2020</v>
      </c>
      <c r="J224" s="44" t="s">
        <v>2021</v>
      </c>
      <c r="K224" s="44" t="s">
        <v>2022</v>
      </c>
      <c r="L224" s="44" t="s">
        <v>1142</v>
      </c>
      <c r="M224" s="44" t="s">
        <v>2023</v>
      </c>
      <c r="N224" s="44" t="s">
        <v>1144</v>
      </c>
      <c r="O224" s="45" t="s">
        <v>10067</v>
      </c>
      <c r="P224" s="45" t="s">
        <v>10073</v>
      </c>
    </row>
    <row r="225" spans="1:16" ht="15" x14ac:dyDescent="0.25">
      <c r="A225" s="44">
        <v>1401</v>
      </c>
      <c r="B225" s="44">
        <v>23</v>
      </c>
      <c r="C225" s="22" t="s">
        <v>1218</v>
      </c>
      <c r="D225" s="22">
        <v>23001</v>
      </c>
      <c r="E225" s="46" t="s">
        <v>625</v>
      </c>
      <c r="F225" s="22">
        <v>2300</v>
      </c>
      <c r="G225" s="46">
        <v>230017</v>
      </c>
      <c r="H225" s="44" t="s">
        <v>2024</v>
      </c>
      <c r="I225" s="44" t="s">
        <v>2025</v>
      </c>
      <c r="J225" s="44" t="s">
        <v>1352</v>
      </c>
      <c r="K225" s="44" t="s">
        <v>2026</v>
      </c>
      <c r="L225" s="44" t="s">
        <v>1134</v>
      </c>
      <c r="M225" s="44" t="s">
        <v>1135</v>
      </c>
      <c r="N225" s="44" t="s">
        <v>2027</v>
      </c>
      <c r="O225" s="45" t="s">
        <v>10069</v>
      </c>
      <c r="P225" s="45" t="s">
        <v>10073</v>
      </c>
    </row>
    <row r="226" spans="1:16" ht="15" x14ac:dyDescent="0.25">
      <c r="A226" s="44">
        <v>2637</v>
      </c>
      <c r="B226" s="44">
        <v>54</v>
      </c>
      <c r="C226" s="22" t="s">
        <v>1259</v>
      </c>
      <c r="D226" s="22">
        <v>54206</v>
      </c>
      <c r="E226" s="46" t="s">
        <v>282</v>
      </c>
      <c r="F226" s="22">
        <v>5470</v>
      </c>
      <c r="G226" s="46">
        <v>547050</v>
      </c>
      <c r="H226" s="44" t="s">
        <v>2028</v>
      </c>
      <c r="I226" s="44" t="s">
        <v>1239</v>
      </c>
      <c r="J226" s="44" t="s">
        <v>1141</v>
      </c>
      <c r="K226" s="44" t="s">
        <v>2029</v>
      </c>
      <c r="L226" s="44" t="s">
        <v>1142</v>
      </c>
      <c r="M226" s="44" t="s">
        <v>1135</v>
      </c>
      <c r="N226" s="44" t="s">
        <v>1144</v>
      </c>
      <c r="O226" s="45" t="s">
        <v>10069</v>
      </c>
      <c r="P226" s="45" t="s">
        <v>10074</v>
      </c>
    </row>
    <row r="227" spans="1:16" ht="15" x14ac:dyDescent="0.25">
      <c r="A227" s="44">
        <v>845</v>
      </c>
      <c r="B227" s="44">
        <v>15</v>
      </c>
      <c r="C227" s="22" t="s">
        <v>50</v>
      </c>
      <c r="D227" s="22">
        <v>15425</v>
      </c>
      <c r="E227" s="46" t="s">
        <v>559</v>
      </c>
      <c r="F227" s="22">
        <v>1528</v>
      </c>
      <c r="G227" s="46">
        <v>152847</v>
      </c>
      <c r="H227" s="44" t="s">
        <v>1525</v>
      </c>
      <c r="I227" s="44" t="s">
        <v>2030</v>
      </c>
      <c r="J227" s="44" t="s">
        <v>2031</v>
      </c>
      <c r="K227" s="44" t="s">
        <v>2032</v>
      </c>
      <c r="L227" s="44" t="s">
        <v>1134</v>
      </c>
      <c r="M227" s="44" t="s">
        <v>1135</v>
      </c>
      <c r="N227" s="44" t="s">
        <v>2033</v>
      </c>
      <c r="O227" s="45" t="s">
        <v>10069</v>
      </c>
      <c r="P227" s="45" t="s">
        <v>10074</v>
      </c>
    </row>
    <row r="228" spans="1:16" ht="15" x14ac:dyDescent="0.25">
      <c r="A228" s="44">
        <v>369</v>
      </c>
      <c r="B228" s="44">
        <v>5</v>
      </c>
      <c r="C228" s="50" t="s">
        <v>80</v>
      </c>
      <c r="D228" s="50">
        <v>5665</v>
      </c>
      <c r="E228" s="51" t="s">
        <v>2034</v>
      </c>
      <c r="F228" s="22">
        <v>578</v>
      </c>
      <c r="G228" s="51">
        <v>57837</v>
      </c>
      <c r="H228" s="44" t="s">
        <v>2035</v>
      </c>
      <c r="I228" s="44" t="s">
        <v>2036</v>
      </c>
      <c r="J228" s="44" t="s">
        <v>2037</v>
      </c>
      <c r="K228" s="44" t="s">
        <v>2038</v>
      </c>
      <c r="L228" s="44" t="s">
        <v>1134</v>
      </c>
      <c r="M228" s="44" t="s">
        <v>1135</v>
      </c>
      <c r="N228" s="44" t="s">
        <v>2039</v>
      </c>
      <c r="O228" s="52" t="s">
        <v>10067</v>
      </c>
      <c r="P228" s="52" t="s">
        <v>10074</v>
      </c>
    </row>
    <row r="229" spans="1:16" ht="15" x14ac:dyDescent="0.25">
      <c r="A229" s="44">
        <v>2408</v>
      </c>
      <c r="B229" s="44">
        <v>52</v>
      </c>
      <c r="C229" s="50" t="s">
        <v>1222</v>
      </c>
      <c r="D229" s="50">
        <v>52585</v>
      </c>
      <c r="E229" s="51" t="s">
        <v>2040</v>
      </c>
      <c r="F229" s="22">
        <v>5245</v>
      </c>
      <c r="G229" s="51">
        <v>524527</v>
      </c>
      <c r="H229" s="44" t="s">
        <v>2041</v>
      </c>
      <c r="I229" s="44" t="s">
        <v>1407</v>
      </c>
      <c r="J229" s="44" t="s">
        <v>1407</v>
      </c>
      <c r="K229" s="44" t="s">
        <v>2042</v>
      </c>
      <c r="L229" s="44" t="s">
        <v>1134</v>
      </c>
      <c r="M229" s="44" t="s">
        <v>1135</v>
      </c>
      <c r="N229" s="44" t="s">
        <v>2043</v>
      </c>
      <c r="O229" s="52" t="s">
        <v>10067</v>
      </c>
      <c r="P229" s="52" t="s">
        <v>10074</v>
      </c>
    </row>
    <row r="230" spans="1:16" ht="15" x14ac:dyDescent="0.25">
      <c r="A230" s="44">
        <v>607</v>
      </c>
      <c r="B230" s="44">
        <v>13</v>
      </c>
      <c r="C230" s="50" t="s">
        <v>1291</v>
      </c>
      <c r="D230" s="50">
        <v>13894</v>
      </c>
      <c r="E230" s="51" t="s">
        <v>2044</v>
      </c>
      <c r="F230" s="22">
        <v>1320</v>
      </c>
      <c r="G230" s="51">
        <v>132047</v>
      </c>
      <c r="H230" s="44" t="s">
        <v>2045</v>
      </c>
      <c r="I230" s="44" t="s">
        <v>1475</v>
      </c>
      <c r="J230" s="44" t="s">
        <v>2046</v>
      </c>
      <c r="K230" s="44" t="s">
        <v>2047</v>
      </c>
      <c r="L230" s="44" t="s">
        <v>1134</v>
      </c>
      <c r="M230" s="44" t="s">
        <v>1135</v>
      </c>
      <c r="N230" s="44" t="s">
        <v>1144</v>
      </c>
      <c r="O230" s="52" t="s">
        <v>10067</v>
      </c>
      <c r="P230" s="52" t="s">
        <v>10074</v>
      </c>
    </row>
    <row r="231" spans="1:16" ht="15" x14ac:dyDescent="0.25">
      <c r="A231" s="44">
        <v>2990</v>
      </c>
      <c r="B231" s="44">
        <v>68</v>
      </c>
      <c r="C231" s="22" t="s">
        <v>1129</v>
      </c>
      <c r="D231" s="22">
        <v>68081</v>
      </c>
      <c r="E231" s="46" t="s">
        <v>123</v>
      </c>
      <c r="F231" s="22">
        <v>6870</v>
      </c>
      <c r="G231" s="46">
        <v>687039</v>
      </c>
      <c r="H231" s="44" t="s">
        <v>2048</v>
      </c>
      <c r="I231" s="44" t="s">
        <v>2049</v>
      </c>
      <c r="J231" s="44" t="s">
        <v>1456</v>
      </c>
      <c r="K231" s="44" t="s">
        <v>2050</v>
      </c>
      <c r="L231" s="44" t="s">
        <v>1134</v>
      </c>
      <c r="M231" s="44" t="s">
        <v>1135</v>
      </c>
      <c r="N231" s="44" t="s">
        <v>1144</v>
      </c>
      <c r="O231" s="45" t="s">
        <v>10069</v>
      </c>
      <c r="P231" s="45" t="s">
        <v>10074</v>
      </c>
    </row>
    <row r="232" spans="1:16" ht="15" x14ac:dyDescent="0.25">
      <c r="A232" s="44">
        <v>1737</v>
      </c>
      <c r="B232" s="44">
        <v>25</v>
      </c>
      <c r="C232" s="22" t="s">
        <v>1165</v>
      </c>
      <c r="D232" s="22">
        <v>25040</v>
      </c>
      <c r="E232" s="46" t="s">
        <v>71</v>
      </c>
      <c r="F232" s="22">
        <v>2530</v>
      </c>
      <c r="G232" s="46">
        <v>253047</v>
      </c>
      <c r="H232" s="44" t="s">
        <v>2051</v>
      </c>
      <c r="I232" s="44" t="s">
        <v>2052</v>
      </c>
      <c r="J232" s="44" t="s">
        <v>2053</v>
      </c>
      <c r="K232" s="44" t="s">
        <v>2054</v>
      </c>
      <c r="L232" s="44" t="s">
        <v>1134</v>
      </c>
      <c r="M232" s="44" t="s">
        <v>1135</v>
      </c>
      <c r="N232" s="44" t="s">
        <v>2055</v>
      </c>
      <c r="O232" s="45" t="s">
        <v>10069</v>
      </c>
      <c r="P232" s="45" t="s">
        <v>10074</v>
      </c>
    </row>
    <row r="233" spans="1:16" ht="15" x14ac:dyDescent="0.25">
      <c r="A233" s="44">
        <v>2534</v>
      </c>
      <c r="B233" s="44">
        <v>54</v>
      </c>
      <c r="C233" s="22" t="s">
        <v>1259</v>
      </c>
      <c r="D233" s="22">
        <v>54001</v>
      </c>
      <c r="E233" s="46" t="s">
        <v>307</v>
      </c>
      <c r="F233" s="22">
        <v>5400</v>
      </c>
      <c r="G233" s="46">
        <v>540007</v>
      </c>
      <c r="H233" s="44" t="s">
        <v>1140</v>
      </c>
      <c r="I233" s="44" t="s">
        <v>2056</v>
      </c>
      <c r="J233" s="44" t="s">
        <v>2057</v>
      </c>
      <c r="K233" s="44" t="s">
        <v>2058</v>
      </c>
      <c r="L233" s="44" t="s">
        <v>1134</v>
      </c>
      <c r="M233" s="44" t="s">
        <v>1135</v>
      </c>
      <c r="N233" s="44" t="s">
        <v>2059</v>
      </c>
      <c r="O233" s="45" t="s">
        <v>10069</v>
      </c>
      <c r="P233" s="45" t="s">
        <v>10074</v>
      </c>
    </row>
    <row r="234" spans="1:16" ht="15" x14ac:dyDescent="0.25">
      <c r="A234" s="44">
        <v>1110</v>
      </c>
      <c r="B234" s="44">
        <v>18</v>
      </c>
      <c r="C234" s="50" t="s">
        <v>1379</v>
      </c>
      <c r="D234" s="50">
        <v>18756</v>
      </c>
      <c r="E234" s="51" t="s">
        <v>2060</v>
      </c>
      <c r="F234" s="22">
        <v>1840</v>
      </c>
      <c r="G234" s="51">
        <v>184010</v>
      </c>
      <c r="H234" s="44" t="s">
        <v>1140</v>
      </c>
      <c r="I234" s="44" t="s">
        <v>1140</v>
      </c>
      <c r="J234" s="44" t="s">
        <v>1140</v>
      </c>
      <c r="K234" s="44" t="s">
        <v>1140</v>
      </c>
      <c r="L234" s="44" t="s">
        <v>1142</v>
      </c>
      <c r="M234" s="44" t="s">
        <v>1135</v>
      </c>
      <c r="N234" s="44" t="s">
        <v>1144</v>
      </c>
      <c r="O234" s="52" t="s">
        <v>10067</v>
      </c>
      <c r="P234" s="52" t="s">
        <v>10074</v>
      </c>
    </row>
    <row r="235" spans="1:16" ht="15" x14ac:dyDescent="0.25">
      <c r="A235" s="44">
        <v>2448</v>
      </c>
      <c r="B235" s="44">
        <v>52</v>
      </c>
      <c r="C235" s="50" t="s">
        <v>1222</v>
      </c>
      <c r="D235" s="50">
        <v>52565</v>
      </c>
      <c r="E235" s="51" t="s">
        <v>2061</v>
      </c>
      <c r="F235" s="22">
        <v>5260</v>
      </c>
      <c r="G235" s="51">
        <v>526027</v>
      </c>
      <c r="H235" s="44" t="s">
        <v>2062</v>
      </c>
      <c r="I235" s="44" t="s">
        <v>2063</v>
      </c>
      <c r="J235" s="44" t="s">
        <v>2062</v>
      </c>
      <c r="K235" s="44" t="s">
        <v>2064</v>
      </c>
      <c r="L235" s="44" t="s">
        <v>1134</v>
      </c>
      <c r="M235" s="44" t="s">
        <v>1135</v>
      </c>
      <c r="N235" s="44" t="s">
        <v>2065</v>
      </c>
      <c r="O235" s="52" t="s">
        <v>10067</v>
      </c>
      <c r="P235" s="52" t="s">
        <v>10074</v>
      </c>
    </row>
    <row r="236" spans="1:16" ht="15" x14ac:dyDescent="0.25">
      <c r="A236" s="44">
        <v>416</v>
      </c>
      <c r="B236" s="44">
        <v>8</v>
      </c>
      <c r="C236" s="50" t="s">
        <v>1306</v>
      </c>
      <c r="D236" s="50">
        <v>8558</v>
      </c>
      <c r="E236" s="51" t="s">
        <v>2066</v>
      </c>
      <c r="F236" s="22">
        <v>820</v>
      </c>
      <c r="G236" s="51">
        <v>82040</v>
      </c>
      <c r="H236" s="44" t="s">
        <v>1140</v>
      </c>
      <c r="I236" s="44" t="s">
        <v>1140</v>
      </c>
      <c r="J236" s="44" t="s">
        <v>1140</v>
      </c>
      <c r="K236" s="44" t="s">
        <v>1140</v>
      </c>
      <c r="L236" s="44" t="s">
        <v>1142</v>
      </c>
      <c r="M236" s="44" t="s">
        <v>2067</v>
      </c>
      <c r="N236" s="44" t="s">
        <v>1144</v>
      </c>
      <c r="O236" s="52" t="s">
        <v>10067</v>
      </c>
      <c r="P236" s="52" t="s">
        <v>10074</v>
      </c>
    </row>
    <row r="237" spans="1:16" ht="15" x14ac:dyDescent="0.25">
      <c r="A237" s="44">
        <v>35</v>
      </c>
      <c r="B237" s="44">
        <v>5</v>
      </c>
      <c r="C237" s="22" t="s">
        <v>80</v>
      </c>
      <c r="D237" s="22">
        <v>5001</v>
      </c>
      <c r="E237" s="46" t="s">
        <v>593</v>
      </c>
      <c r="F237" s="22">
        <v>500</v>
      </c>
      <c r="G237" s="46">
        <v>50040</v>
      </c>
      <c r="H237" s="44" t="s">
        <v>2068</v>
      </c>
      <c r="I237" s="44" t="s">
        <v>2069</v>
      </c>
      <c r="J237" s="44" t="s">
        <v>2070</v>
      </c>
      <c r="K237" s="44" t="s">
        <v>2071</v>
      </c>
      <c r="L237" s="44" t="s">
        <v>1142</v>
      </c>
      <c r="M237" s="44" t="s">
        <v>2072</v>
      </c>
      <c r="N237" s="44" t="s">
        <v>1144</v>
      </c>
      <c r="O237" s="45" t="s">
        <v>10067</v>
      </c>
      <c r="P237" s="45" t="s">
        <v>10073</v>
      </c>
    </row>
    <row r="238" spans="1:16" ht="15" x14ac:dyDescent="0.25">
      <c r="A238" s="44">
        <v>3675</v>
      </c>
      <c r="B238" s="44">
        <v>99</v>
      </c>
      <c r="C238" s="50" t="s">
        <v>1970</v>
      </c>
      <c r="D238" s="50">
        <v>99524</v>
      </c>
      <c r="E238" s="51" t="s">
        <v>2073</v>
      </c>
      <c r="F238" s="22">
        <v>9920</v>
      </c>
      <c r="G238" s="51">
        <v>992009</v>
      </c>
      <c r="H238" s="44" t="s">
        <v>2074</v>
      </c>
      <c r="I238" s="44" t="s">
        <v>2075</v>
      </c>
      <c r="J238" s="44" t="s">
        <v>2076</v>
      </c>
      <c r="K238" s="44" t="s">
        <v>2074</v>
      </c>
      <c r="L238" s="44" t="s">
        <v>1134</v>
      </c>
      <c r="M238" s="44" t="s">
        <v>1135</v>
      </c>
      <c r="N238" s="44" t="s">
        <v>2077</v>
      </c>
      <c r="O238" s="52" t="s">
        <v>10067</v>
      </c>
      <c r="P238" s="52" t="s">
        <v>10074</v>
      </c>
    </row>
    <row r="239" spans="1:16" ht="15" x14ac:dyDescent="0.25">
      <c r="A239" s="44">
        <v>2962</v>
      </c>
      <c r="B239" s="44">
        <v>68</v>
      </c>
      <c r="C239" s="50" t="s">
        <v>1129</v>
      </c>
      <c r="D239" s="50">
        <v>68385</v>
      </c>
      <c r="E239" s="51" t="s">
        <v>2078</v>
      </c>
      <c r="F239" s="22">
        <v>6860</v>
      </c>
      <c r="G239" s="51">
        <v>686029</v>
      </c>
      <c r="H239" s="44" t="s">
        <v>2079</v>
      </c>
      <c r="I239" s="44" t="s">
        <v>2080</v>
      </c>
      <c r="J239" s="44" t="s">
        <v>2081</v>
      </c>
      <c r="K239" s="44" t="s">
        <v>2080</v>
      </c>
      <c r="L239" s="44" t="s">
        <v>1134</v>
      </c>
      <c r="M239" s="44" t="s">
        <v>1135</v>
      </c>
      <c r="N239" s="44" t="s">
        <v>1144</v>
      </c>
      <c r="O239" s="52" t="s">
        <v>10067</v>
      </c>
      <c r="P239" s="52" t="s">
        <v>10074</v>
      </c>
    </row>
    <row r="240" spans="1:16" ht="15" x14ac:dyDescent="0.25">
      <c r="A240" s="44">
        <v>3596</v>
      </c>
      <c r="B240" s="44">
        <v>94</v>
      </c>
      <c r="C240" s="50" t="s">
        <v>2082</v>
      </c>
      <c r="D240" s="50">
        <v>94885</v>
      </c>
      <c r="E240" s="51" t="s">
        <v>442</v>
      </c>
      <c r="F240" s="22">
        <v>9420</v>
      </c>
      <c r="G240" s="51">
        <v>942057</v>
      </c>
      <c r="H240" s="44" t="s">
        <v>2083</v>
      </c>
      <c r="I240" s="44" t="s">
        <v>1579</v>
      </c>
      <c r="J240" s="44" t="s">
        <v>1528</v>
      </c>
      <c r="K240" s="44" t="s">
        <v>1579</v>
      </c>
      <c r="L240" s="44" t="s">
        <v>1134</v>
      </c>
      <c r="M240" s="44" t="s">
        <v>1135</v>
      </c>
      <c r="N240" s="44" t="s">
        <v>1144</v>
      </c>
      <c r="O240" s="52" t="s">
        <v>10067</v>
      </c>
      <c r="P240" s="52" t="s">
        <v>10074</v>
      </c>
    </row>
    <row r="241" spans="1:16" ht="15" x14ac:dyDescent="0.25">
      <c r="A241" s="44">
        <v>1783</v>
      </c>
      <c r="B241" s="44">
        <v>25</v>
      </c>
      <c r="C241" s="50" t="s">
        <v>1165</v>
      </c>
      <c r="D241" s="50">
        <v>25491</v>
      </c>
      <c r="E241" s="51" t="s">
        <v>1300</v>
      </c>
      <c r="F241" s="22">
        <v>2536</v>
      </c>
      <c r="G241" s="51">
        <v>253620</v>
      </c>
      <c r="H241" s="44" t="s">
        <v>2084</v>
      </c>
      <c r="I241" s="44" t="s">
        <v>1141</v>
      </c>
      <c r="J241" s="44" t="s">
        <v>1239</v>
      </c>
      <c r="K241" s="44" t="s">
        <v>1357</v>
      </c>
      <c r="L241" s="44" t="s">
        <v>1142</v>
      </c>
      <c r="M241" s="44" t="s">
        <v>1135</v>
      </c>
      <c r="N241" s="44" t="s">
        <v>1144</v>
      </c>
      <c r="O241" s="52" t="s">
        <v>10067</v>
      </c>
      <c r="P241" s="52" t="s">
        <v>10074</v>
      </c>
    </row>
    <row r="242" spans="1:16" ht="15" x14ac:dyDescent="0.25">
      <c r="A242" s="44">
        <v>1494</v>
      </c>
      <c r="B242" s="44">
        <v>23</v>
      </c>
      <c r="C242" s="50" t="s">
        <v>1218</v>
      </c>
      <c r="D242" s="50">
        <v>23682</v>
      </c>
      <c r="E242" s="51" t="s">
        <v>2085</v>
      </c>
      <c r="F242" s="22">
        <v>2340</v>
      </c>
      <c r="G242" s="51">
        <v>234010</v>
      </c>
      <c r="H242" s="44" t="s">
        <v>1140</v>
      </c>
      <c r="I242" s="44" t="s">
        <v>1140</v>
      </c>
      <c r="J242" s="44" t="s">
        <v>1140</v>
      </c>
      <c r="K242" s="44" t="s">
        <v>1140</v>
      </c>
      <c r="L242" s="44" t="s">
        <v>1142</v>
      </c>
      <c r="M242" s="44" t="s">
        <v>1135</v>
      </c>
      <c r="N242" s="44" t="s">
        <v>1144</v>
      </c>
      <c r="O242" s="52" t="s">
        <v>10067</v>
      </c>
      <c r="P242" s="52" t="s">
        <v>10074</v>
      </c>
    </row>
    <row r="243" spans="1:16" ht="15" x14ac:dyDescent="0.25">
      <c r="A243" s="44">
        <v>1736</v>
      </c>
      <c r="B243" s="44">
        <v>25</v>
      </c>
      <c r="C243" s="22" t="s">
        <v>1165</v>
      </c>
      <c r="D243" s="22">
        <v>25040</v>
      </c>
      <c r="E243" s="46" t="s">
        <v>71</v>
      </c>
      <c r="F243" s="22">
        <v>2530</v>
      </c>
      <c r="G243" s="46">
        <v>253040</v>
      </c>
      <c r="H243" s="44" t="s">
        <v>2086</v>
      </c>
      <c r="I243" s="44" t="s">
        <v>2087</v>
      </c>
      <c r="J243" s="44" t="s">
        <v>2088</v>
      </c>
      <c r="K243" s="44" t="s">
        <v>1333</v>
      </c>
      <c r="L243" s="44" t="s">
        <v>1142</v>
      </c>
      <c r="M243" s="44" t="s">
        <v>1135</v>
      </c>
      <c r="N243" s="44" t="s">
        <v>2089</v>
      </c>
      <c r="O243" s="45" t="s">
        <v>10069</v>
      </c>
      <c r="P243" s="45" t="s">
        <v>10074</v>
      </c>
    </row>
    <row r="244" spans="1:16" ht="15" x14ac:dyDescent="0.25">
      <c r="A244" s="44">
        <v>720</v>
      </c>
      <c r="B244" s="44">
        <v>15</v>
      </c>
      <c r="C244" s="22" t="s">
        <v>50</v>
      </c>
      <c r="D244" s="22">
        <v>15693</v>
      </c>
      <c r="E244" s="46" t="s">
        <v>918</v>
      </c>
      <c r="F244" s="22">
        <v>1504</v>
      </c>
      <c r="G244" s="46">
        <v>150487</v>
      </c>
      <c r="H244" s="44" t="s">
        <v>2090</v>
      </c>
      <c r="I244" s="44" t="s">
        <v>2091</v>
      </c>
      <c r="J244" s="44" t="s">
        <v>1593</v>
      </c>
      <c r="K244" s="44" t="s">
        <v>2092</v>
      </c>
      <c r="L244" s="44" t="s">
        <v>1134</v>
      </c>
      <c r="M244" s="44" t="s">
        <v>1135</v>
      </c>
      <c r="N244" s="44" t="s">
        <v>2093</v>
      </c>
      <c r="O244" s="45" t="s">
        <v>10069</v>
      </c>
      <c r="P244" s="45" t="s">
        <v>10074</v>
      </c>
    </row>
    <row r="245" spans="1:16" ht="15" x14ac:dyDescent="0.25">
      <c r="A245" s="44">
        <v>916</v>
      </c>
      <c r="B245" s="44">
        <v>15</v>
      </c>
      <c r="C245" s="22" t="s">
        <v>50</v>
      </c>
      <c r="D245" s="22">
        <v>15407</v>
      </c>
      <c r="E245" s="46" t="s">
        <v>1070</v>
      </c>
      <c r="F245" s="22">
        <v>1540</v>
      </c>
      <c r="G245" s="46">
        <v>154001</v>
      </c>
      <c r="H245" s="44" t="s">
        <v>2088</v>
      </c>
      <c r="I245" s="44" t="s">
        <v>2094</v>
      </c>
      <c r="J245" s="44" t="s">
        <v>2095</v>
      </c>
      <c r="K245" s="44" t="s">
        <v>1689</v>
      </c>
      <c r="L245" s="44" t="s">
        <v>1142</v>
      </c>
      <c r="M245" s="44" t="s">
        <v>1135</v>
      </c>
      <c r="N245" s="44" t="s">
        <v>1144</v>
      </c>
      <c r="O245" s="45" t="s">
        <v>10069</v>
      </c>
      <c r="P245" s="45" t="s">
        <v>10074</v>
      </c>
    </row>
    <row r="246" spans="1:16" ht="15" x14ac:dyDescent="0.25">
      <c r="A246" s="44">
        <v>405</v>
      </c>
      <c r="B246" s="44">
        <v>8</v>
      </c>
      <c r="C246" s="50" t="s">
        <v>1306</v>
      </c>
      <c r="D246" s="50">
        <v>8832</v>
      </c>
      <c r="E246" s="51" t="s">
        <v>2096</v>
      </c>
      <c r="F246" s="22">
        <v>810</v>
      </c>
      <c r="G246" s="51">
        <v>81028</v>
      </c>
      <c r="H246" s="44" t="s">
        <v>2097</v>
      </c>
      <c r="I246" s="44" t="s">
        <v>2098</v>
      </c>
      <c r="J246" s="44" t="s">
        <v>2099</v>
      </c>
      <c r="K246" s="44" t="s">
        <v>1153</v>
      </c>
      <c r="L246" s="44" t="s">
        <v>1134</v>
      </c>
      <c r="M246" s="44" t="s">
        <v>1135</v>
      </c>
      <c r="N246" s="44" t="s">
        <v>1144</v>
      </c>
      <c r="O246" s="52" t="s">
        <v>10067</v>
      </c>
      <c r="P246" s="52" t="s">
        <v>10074</v>
      </c>
    </row>
    <row r="247" spans="1:16" ht="15" x14ac:dyDescent="0.25">
      <c r="A247" s="44">
        <v>235</v>
      </c>
      <c r="B247" s="44">
        <v>5</v>
      </c>
      <c r="C247" s="50" t="s">
        <v>80</v>
      </c>
      <c r="D247" s="50">
        <v>5679</v>
      </c>
      <c r="E247" s="51" t="s">
        <v>910</v>
      </c>
      <c r="F247" s="22">
        <v>550</v>
      </c>
      <c r="G247" s="51">
        <v>55057</v>
      </c>
      <c r="H247" s="44" t="s">
        <v>1898</v>
      </c>
      <c r="I247" s="44" t="s">
        <v>2100</v>
      </c>
      <c r="J247" s="44" t="s">
        <v>2101</v>
      </c>
      <c r="K247" s="44" t="s">
        <v>2102</v>
      </c>
      <c r="L247" s="44" t="s">
        <v>1134</v>
      </c>
      <c r="M247" s="44" t="s">
        <v>1135</v>
      </c>
      <c r="N247" s="44" t="s">
        <v>2103</v>
      </c>
      <c r="O247" s="52" t="s">
        <v>10067</v>
      </c>
      <c r="P247" s="52" t="s">
        <v>10074</v>
      </c>
    </row>
    <row r="248" spans="1:16" ht="15" x14ac:dyDescent="0.25">
      <c r="A248" s="44">
        <v>449</v>
      </c>
      <c r="B248" s="44">
        <v>8</v>
      </c>
      <c r="C248" s="50" t="s">
        <v>1306</v>
      </c>
      <c r="D248" s="50">
        <v>8638</v>
      </c>
      <c r="E248" s="51" t="s">
        <v>2104</v>
      </c>
      <c r="F248" s="22">
        <v>850</v>
      </c>
      <c r="G248" s="51">
        <v>85001</v>
      </c>
      <c r="H248" s="44" t="s">
        <v>1140</v>
      </c>
      <c r="I248" s="44" t="s">
        <v>1140</v>
      </c>
      <c r="J248" s="44" t="s">
        <v>1140</v>
      </c>
      <c r="K248" s="44" t="s">
        <v>1140</v>
      </c>
      <c r="L248" s="44" t="s">
        <v>1142</v>
      </c>
      <c r="M248" s="44" t="s">
        <v>1135</v>
      </c>
      <c r="N248" s="44" t="s">
        <v>1144</v>
      </c>
      <c r="O248" s="52" t="s">
        <v>10067</v>
      </c>
      <c r="P248" s="52" t="s">
        <v>10074</v>
      </c>
    </row>
    <row r="249" spans="1:16" ht="15" x14ac:dyDescent="0.25">
      <c r="A249" s="44">
        <v>1664</v>
      </c>
      <c r="B249" s="44">
        <v>25</v>
      </c>
      <c r="C249" s="22" t="s">
        <v>1165</v>
      </c>
      <c r="D249" s="22">
        <v>25053</v>
      </c>
      <c r="E249" s="46" t="s">
        <v>96</v>
      </c>
      <c r="F249" s="22">
        <v>2520</v>
      </c>
      <c r="G249" s="46">
        <v>252008</v>
      </c>
      <c r="H249" s="44" t="s">
        <v>2105</v>
      </c>
      <c r="I249" s="44" t="s">
        <v>2106</v>
      </c>
      <c r="J249" s="44" t="s">
        <v>2107</v>
      </c>
      <c r="K249" s="44" t="s">
        <v>2108</v>
      </c>
      <c r="L249" s="44" t="s">
        <v>1134</v>
      </c>
      <c r="M249" s="44" t="s">
        <v>1135</v>
      </c>
      <c r="N249" s="44" t="s">
        <v>2109</v>
      </c>
      <c r="O249" s="45" t="s">
        <v>10069</v>
      </c>
      <c r="P249" s="45" t="s">
        <v>10074</v>
      </c>
    </row>
    <row r="250" spans="1:16" ht="15" x14ac:dyDescent="0.25">
      <c r="A250" s="44">
        <v>517</v>
      </c>
      <c r="B250" s="44">
        <v>11</v>
      </c>
      <c r="C250" s="50" t="s">
        <v>1252</v>
      </c>
      <c r="D250" s="50">
        <v>11001</v>
      </c>
      <c r="E250" s="51" t="s">
        <v>2110</v>
      </c>
      <c r="F250" s="22">
        <v>1112</v>
      </c>
      <c r="G250" s="51">
        <v>111221</v>
      </c>
      <c r="H250" s="44" t="s">
        <v>2111</v>
      </c>
      <c r="I250" s="44" t="s">
        <v>1254</v>
      </c>
      <c r="J250" s="44" t="s">
        <v>2112</v>
      </c>
      <c r="K250" s="44" t="s">
        <v>1257</v>
      </c>
      <c r="L250" s="44" t="s">
        <v>1142</v>
      </c>
      <c r="M250" s="44" t="s">
        <v>2113</v>
      </c>
      <c r="N250" s="44" t="s">
        <v>1144</v>
      </c>
      <c r="O250" s="52" t="s">
        <v>10067</v>
      </c>
      <c r="P250" s="52" t="s">
        <v>10074</v>
      </c>
    </row>
    <row r="251" spans="1:16" ht="15" x14ac:dyDescent="0.25">
      <c r="A251" s="44">
        <v>2031</v>
      </c>
      <c r="B251" s="44">
        <v>44</v>
      </c>
      <c r="C251" s="22" t="s">
        <v>1151</v>
      </c>
      <c r="D251" s="22">
        <v>44001</v>
      </c>
      <c r="E251" s="46" t="s">
        <v>805</v>
      </c>
      <c r="F251" s="22">
        <v>4400</v>
      </c>
      <c r="G251" s="46">
        <v>440003</v>
      </c>
      <c r="H251" s="44" t="s">
        <v>2114</v>
      </c>
      <c r="I251" s="44" t="s">
        <v>1140</v>
      </c>
      <c r="J251" s="44" t="s">
        <v>1140</v>
      </c>
      <c r="K251" s="44" t="s">
        <v>1140</v>
      </c>
      <c r="L251" s="44" t="s">
        <v>1142</v>
      </c>
      <c r="M251" s="44" t="s">
        <v>1135</v>
      </c>
      <c r="N251" s="44" t="s">
        <v>1144</v>
      </c>
      <c r="O251" s="45" t="s">
        <v>10069</v>
      </c>
      <c r="P251" s="45" t="s">
        <v>10074</v>
      </c>
    </row>
    <row r="252" spans="1:16" ht="15" x14ac:dyDescent="0.25">
      <c r="A252" s="44">
        <v>2073</v>
      </c>
      <c r="B252" s="44">
        <v>44</v>
      </c>
      <c r="C252" s="22" t="s">
        <v>1151</v>
      </c>
      <c r="D252" s="22">
        <v>44279</v>
      </c>
      <c r="E252" s="46" t="s">
        <v>403</v>
      </c>
      <c r="F252" s="22">
        <v>4440</v>
      </c>
      <c r="G252" s="46">
        <v>444010</v>
      </c>
      <c r="H252" s="44" t="s">
        <v>1689</v>
      </c>
      <c r="I252" s="44" t="s">
        <v>2115</v>
      </c>
      <c r="J252" s="44" t="s">
        <v>1239</v>
      </c>
      <c r="K252" s="44" t="s">
        <v>2116</v>
      </c>
      <c r="L252" s="44" t="s">
        <v>1142</v>
      </c>
      <c r="M252" s="44" t="s">
        <v>1135</v>
      </c>
      <c r="N252" s="44" t="s">
        <v>1144</v>
      </c>
      <c r="O252" s="45" t="s">
        <v>10069</v>
      </c>
      <c r="P252" s="45" t="s">
        <v>10074</v>
      </c>
    </row>
    <row r="253" spans="1:16" ht="15" x14ac:dyDescent="0.25">
      <c r="A253" s="44">
        <v>1485</v>
      </c>
      <c r="B253" s="44">
        <v>23</v>
      </c>
      <c r="C253" s="22" t="s">
        <v>1218</v>
      </c>
      <c r="D253" s="22">
        <v>23350</v>
      </c>
      <c r="E253" s="46" t="s">
        <v>2117</v>
      </c>
      <c r="F253" s="22">
        <v>2335</v>
      </c>
      <c r="G253" s="46">
        <v>233501</v>
      </c>
      <c r="H253" s="44" t="s">
        <v>2118</v>
      </c>
      <c r="I253" s="44" t="s">
        <v>2119</v>
      </c>
      <c r="J253" s="44" t="s">
        <v>2120</v>
      </c>
      <c r="K253" s="44" t="s">
        <v>1357</v>
      </c>
      <c r="L253" s="44" t="s">
        <v>1142</v>
      </c>
      <c r="M253" s="44" t="s">
        <v>1135</v>
      </c>
      <c r="N253" s="44" t="s">
        <v>1144</v>
      </c>
      <c r="O253" s="45" t="s">
        <v>10069</v>
      </c>
      <c r="P253" s="45" t="s">
        <v>10074</v>
      </c>
    </row>
    <row r="254" spans="1:16" ht="15" x14ac:dyDescent="0.25">
      <c r="A254" s="44">
        <v>1207</v>
      </c>
      <c r="B254" s="44">
        <v>19</v>
      </c>
      <c r="C254" s="50" t="s">
        <v>1196</v>
      </c>
      <c r="D254" s="50">
        <v>19364</v>
      </c>
      <c r="E254" s="51" t="s">
        <v>2121</v>
      </c>
      <c r="F254" s="22">
        <v>1920</v>
      </c>
      <c r="G254" s="51">
        <v>192027</v>
      </c>
      <c r="H254" s="44" t="s">
        <v>2122</v>
      </c>
      <c r="I254" s="44" t="s">
        <v>2123</v>
      </c>
      <c r="J254" s="44" t="s">
        <v>2124</v>
      </c>
      <c r="K254" s="44" t="s">
        <v>2125</v>
      </c>
      <c r="L254" s="44" t="s">
        <v>1134</v>
      </c>
      <c r="M254" s="44" t="s">
        <v>1135</v>
      </c>
      <c r="N254" s="44" t="s">
        <v>2126</v>
      </c>
      <c r="O254" s="52" t="s">
        <v>10067</v>
      </c>
      <c r="P254" s="52" t="s">
        <v>10074</v>
      </c>
    </row>
    <row r="255" spans="1:16" ht="15" x14ac:dyDescent="0.25">
      <c r="A255" s="44">
        <v>2050</v>
      </c>
      <c r="B255" s="44">
        <v>44</v>
      </c>
      <c r="C255" s="22" t="s">
        <v>1151</v>
      </c>
      <c r="D255" s="22">
        <v>44847</v>
      </c>
      <c r="E255" s="46" t="s">
        <v>1050</v>
      </c>
      <c r="F255" s="22">
        <v>4410</v>
      </c>
      <c r="G255" s="46">
        <v>441048</v>
      </c>
      <c r="H255" s="44" t="s">
        <v>1153</v>
      </c>
      <c r="I255" s="44" t="s">
        <v>1153</v>
      </c>
      <c r="J255" s="44" t="s">
        <v>1153</v>
      </c>
      <c r="K255" s="44" t="s">
        <v>2127</v>
      </c>
      <c r="L255" s="44" t="s">
        <v>1134</v>
      </c>
      <c r="M255" s="44" t="s">
        <v>1135</v>
      </c>
      <c r="N255" s="44" t="s">
        <v>1144</v>
      </c>
      <c r="O255" s="45" t="s">
        <v>10069</v>
      </c>
      <c r="P255" s="45" t="s">
        <v>10074</v>
      </c>
    </row>
    <row r="256" spans="1:16" ht="15" x14ac:dyDescent="0.25">
      <c r="A256" s="44">
        <v>580</v>
      </c>
      <c r="B256" s="44">
        <v>13</v>
      </c>
      <c r="C256" s="22" t="s">
        <v>1291</v>
      </c>
      <c r="D256" s="22">
        <v>13052</v>
      </c>
      <c r="E256" s="46" t="s">
        <v>2128</v>
      </c>
      <c r="F256" s="22">
        <v>1310</v>
      </c>
      <c r="G256" s="46">
        <v>131028</v>
      </c>
      <c r="H256" s="44" t="s">
        <v>2129</v>
      </c>
      <c r="I256" s="44" t="s">
        <v>2130</v>
      </c>
      <c r="J256" s="44" t="s">
        <v>2131</v>
      </c>
      <c r="K256" s="44" t="s">
        <v>2132</v>
      </c>
      <c r="L256" s="44" t="s">
        <v>1134</v>
      </c>
      <c r="M256" s="44" t="s">
        <v>1135</v>
      </c>
      <c r="N256" s="44" t="s">
        <v>1144</v>
      </c>
      <c r="O256" s="45" t="s">
        <v>10069</v>
      </c>
      <c r="P256" s="45" t="s">
        <v>10074</v>
      </c>
    </row>
    <row r="257" spans="1:16" ht="15" x14ac:dyDescent="0.25">
      <c r="A257" s="44">
        <v>2311</v>
      </c>
      <c r="B257" s="44">
        <v>52</v>
      </c>
      <c r="C257" s="50" t="s">
        <v>1222</v>
      </c>
      <c r="D257" s="50">
        <v>52258</v>
      </c>
      <c r="E257" s="51" t="s">
        <v>2133</v>
      </c>
      <c r="F257" s="22">
        <v>5205</v>
      </c>
      <c r="G257" s="51">
        <v>520530</v>
      </c>
      <c r="H257" s="44" t="s">
        <v>2134</v>
      </c>
      <c r="I257" s="44" t="s">
        <v>2135</v>
      </c>
      <c r="J257" s="44" t="s">
        <v>1239</v>
      </c>
      <c r="K257" s="44" t="s">
        <v>1140</v>
      </c>
      <c r="L257" s="44" t="s">
        <v>1142</v>
      </c>
      <c r="M257" s="44" t="s">
        <v>1135</v>
      </c>
      <c r="N257" s="44" t="s">
        <v>2136</v>
      </c>
      <c r="O257" s="52" t="s">
        <v>10067</v>
      </c>
      <c r="P257" s="52" t="s">
        <v>10074</v>
      </c>
    </row>
    <row r="258" spans="1:16" ht="15" x14ac:dyDescent="0.25">
      <c r="A258" s="44">
        <v>2077</v>
      </c>
      <c r="B258" s="44">
        <v>44</v>
      </c>
      <c r="C258" s="22" t="s">
        <v>1151</v>
      </c>
      <c r="D258" s="22">
        <v>44650</v>
      </c>
      <c r="E258" s="46" t="s">
        <v>871</v>
      </c>
      <c r="F258" s="22">
        <v>4440</v>
      </c>
      <c r="G258" s="46">
        <v>444037</v>
      </c>
      <c r="H258" s="44" t="s">
        <v>2137</v>
      </c>
      <c r="I258" s="44" t="s">
        <v>2138</v>
      </c>
      <c r="J258" s="44" t="s">
        <v>1528</v>
      </c>
      <c r="K258" s="44" t="s">
        <v>2139</v>
      </c>
      <c r="L258" s="44" t="s">
        <v>1134</v>
      </c>
      <c r="M258" s="44" t="s">
        <v>2140</v>
      </c>
      <c r="N258" s="44" t="s">
        <v>1144</v>
      </c>
      <c r="O258" s="45" t="s">
        <v>10069</v>
      </c>
      <c r="P258" s="45" t="s">
        <v>10074</v>
      </c>
    </row>
    <row r="259" spans="1:16" ht="15" x14ac:dyDescent="0.25">
      <c r="A259" s="44">
        <v>398</v>
      </c>
      <c r="B259" s="44">
        <v>8</v>
      </c>
      <c r="C259" s="22" t="s">
        <v>1306</v>
      </c>
      <c r="D259" s="22">
        <v>8001</v>
      </c>
      <c r="E259" s="46" t="s">
        <v>127</v>
      </c>
      <c r="F259" s="22">
        <v>800</v>
      </c>
      <c r="G259" s="46">
        <v>80016</v>
      </c>
      <c r="H259" s="44" t="s">
        <v>2141</v>
      </c>
      <c r="I259" s="44" t="s">
        <v>2142</v>
      </c>
      <c r="J259" s="44" t="s">
        <v>2143</v>
      </c>
      <c r="K259" s="44" t="s">
        <v>2144</v>
      </c>
      <c r="L259" s="44" t="s">
        <v>1142</v>
      </c>
      <c r="M259" s="44" t="s">
        <v>2145</v>
      </c>
      <c r="N259" s="44" t="s">
        <v>1144</v>
      </c>
      <c r="O259" s="45" t="s">
        <v>10067</v>
      </c>
      <c r="P259" s="45" t="s">
        <v>10073</v>
      </c>
    </row>
    <row r="260" spans="1:16" ht="15" x14ac:dyDescent="0.25">
      <c r="A260" s="44">
        <v>326</v>
      </c>
      <c r="B260" s="44">
        <v>5</v>
      </c>
      <c r="C260" s="50" t="s">
        <v>80</v>
      </c>
      <c r="D260" s="50">
        <v>5093</v>
      </c>
      <c r="E260" s="51" t="s">
        <v>2146</v>
      </c>
      <c r="F260" s="22">
        <v>568</v>
      </c>
      <c r="G260" s="51">
        <v>56860</v>
      </c>
      <c r="H260" s="44" t="s">
        <v>1140</v>
      </c>
      <c r="I260" s="44" t="s">
        <v>1140</v>
      </c>
      <c r="J260" s="44" t="s">
        <v>1905</v>
      </c>
      <c r="K260" s="44" t="s">
        <v>2147</v>
      </c>
      <c r="L260" s="44" t="s">
        <v>1142</v>
      </c>
      <c r="M260" s="44" t="s">
        <v>1135</v>
      </c>
      <c r="N260" s="44" t="s">
        <v>1144</v>
      </c>
      <c r="O260" s="52" t="s">
        <v>10067</v>
      </c>
      <c r="P260" s="52" t="s">
        <v>10074</v>
      </c>
    </row>
    <row r="261" spans="1:16" ht="15" x14ac:dyDescent="0.25">
      <c r="A261" s="44">
        <v>2060</v>
      </c>
      <c r="B261" s="44">
        <v>44</v>
      </c>
      <c r="C261" s="22" t="s">
        <v>1151</v>
      </c>
      <c r="D261" s="22">
        <v>44035</v>
      </c>
      <c r="E261" s="46" t="s">
        <v>53</v>
      </c>
      <c r="F261" s="22">
        <v>4430</v>
      </c>
      <c r="G261" s="46">
        <v>443007</v>
      </c>
      <c r="H261" s="44" t="s">
        <v>2148</v>
      </c>
      <c r="I261" s="44" t="s">
        <v>2149</v>
      </c>
      <c r="J261" s="44" t="s">
        <v>1726</v>
      </c>
      <c r="K261" s="44" t="s">
        <v>1155</v>
      </c>
      <c r="L261" s="44" t="s">
        <v>1134</v>
      </c>
      <c r="M261" s="44" t="s">
        <v>1135</v>
      </c>
      <c r="N261" s="44" t="s">
        <v>1144</v>
      </c>
      <c r="O261" s="45" t="s">
        <v>10069</v>
      </c>
      <c r="P261" s="45" t="s">
        <v>10074</v>
      </c>
    </row>
    <row r="262" spans="1:16" ht="15" x14ac:dyDescent="0.25">
      <c r="A262" s="44">
        <v>2387</v>
      </c>
      <c r="B262" s="44">
        <v>52</v>
      </c>
      <c r="C262" s="50" t="s">
        <v>1222</v>
      </c>
      <c r="D262" s="50">
        <v>52573</v>
      </c>
      <c r="E262" s="51" t="s">
        <v>2150</v>
      </c>
      <c r="F262" s="22">
        <v>5235</v>
      </c>
      <c r="G262" s="51">
        <v>523540</v>
      </c>
      <c r="H262" s="44" t="s">
        <v>1140</v>
      </c>
      <c r="I262" s="44" t="s">
        <v>1140</v>
      </c>
      <c r="J262" s="44" t="s">
        <v>1140</v>
      </c>
      <c r="K262" s="44" t="s">
        <v>1140</v>
      </c>
      <c r="L262" s="44" t="s">
        <v>1142</v>
      </c>
      <c r="M262" s="44" t="s">
        <v>1135</v>
      </c>
      <c r="N262" s="44" t="s">
        <v>2151</v>
      </c>
      <c r="O262" s="52" t="s">
        <v>10067</v>
      </c>
      <c r="P262" s="52" t="s">
        <v>10074</v>
      </c>
    </row>
    <row r="263" spans="1:16" ht="15" x14ac:dyDescent="0.25">
      <c r="A263" s="44">
        <v>981</v>
      </c>
      <c r="B263" s="44">
        <v>15</v>
      </c>
      <c r="C263" s="22" t="s">
        <v>50</v>
      </c>
      <c r="D263" s="22">
        <v>15507</v>
      </c>
      <c r="E263" s="46" t="s">
        <v>666</v>
      </c>
      <c r="F263" s="22">
        <v>1550</v>
      </c>
      <c r="G263" s="46">
        <v>155060</v>
      </c>
      <c r="H263" s="44" t="s">
        <v>1140</v>
      </c>
      <c r="I263" s="44" t="s">
        <v>1140</v>
      </c>
      <c r="J263" s="44" t="s">
        <v>1140</v>
      </c>
      <c r="K263" s="44" t="s">
        <v>1140</v>
      </c>
      <c r="L263" s="44" t="s">
        <v>1142</v>
      </c>
      <c r="M263" s="44" t="s">
        <v>2152</v>
      </c>
      <c r="N263" s="44" t="s">
        <v>1144</v>
      </c>
      <c r="O263" s="45" t="s">
        <v>10069</v>
      </c>
      <c r="P263" s="45" t="s">
        <v>10074</v>
      </c>
    </row>
    <row r="264" spans="1:16" ht="15" x14ac:dyDescent="0.25">
      <c r="A264" s="44">
        <v>1315</v>
      </c>
      <c r="B264" s="44">
        <v>19</v>
      </c>
      <c r="C264" s="50" t="s">
        <v>1196</v>
      </c>
      <c r="D264" s="50">
        <v>19809</v>
      </c>
      <c r="E264" s="51" t="s">
        <v>2153</v>
      </c>
      <c r="F264" s="22">
        <v>1960</v>
      </c>
      <c r="G264" s="51">
        <v>196038</v>
      </c>
      <c r="H264" s="44" t="s">
        <v>2154</v>
      </c>
      <c r="I264" s="44" t="s">
        <v>2155</v>
      </c>
      <c r="J264" s="44" t="s">
        <v>2156</v>
      </c>
      <c r="K264" s="44" t="s">
        <v>2157</v>
      </c>
      <c r="L264" s="44" t="s">
        <v>1134</v>
      </c>
      <c r="M264" s="44" t="s">
        <v>1135</v>
      </c>
      <c r="N264" s="44" t="s">
        <v>1144</v>
      </c>
      <c r="O264" s="52" t="s">
        <v>10067</v>
      </c>
      <c r="P264" s="52" t="s">
        <v>10074</v>
      </c>
    </row>
    <row r="265" spans="1:16" ht="15" x14ac:dyDescent="0.25">
      <c r="A265" s="44">
        <v>3609</v>
      </c>
      <c r="B265" s="44">
        <v>94</v>
      </c>
      <c r="C265" s="50" t="s">
        <v>2082</v>
      </c>
      <c r="D265" s="50">
        <v>94663</v>
      </c>
      <c r="E265" s="51" t="s">
        <v>2158</v>
      </c>
      <c r="F265" s="22">
        <v>9440</v>
      </c>
      <c r="G265" s="51">
        <v>944058</v>
      </c>
      <c r="H265" s="44" t="s">
        <v>2159</v>
      </c>
      <c r="I265" s="44" t="s">
        <v>2160</v>
      </c>
      <c r="J265" s="44" t="s">
        <v>2161</v>
      </c>
      <c r="K265" s="44" t="s">
        <v>2162</v>
      </c>
      <c r="L265" s="44" t="s">
        <v>1134</v>
      </c>
      <c r="M265" s="44" t="s">
        <v>1135</v>
      </c>
      <c r="N265" s="44" t="s">
        <v>1144</v>
      </c>
      <c r="O265" s="52" t="s">
        <v>10067</v>
      </c>
      <c r="P265" s="52" t="s">
        <v>10074</v>
      </c>
    </row>
    <row r="266" spans="1:16" ht="15" x14ac:dyDescent="0.25">
      <c r="A266" s="44">
        <v>3606</v>
      </c>
      <c r="B266" s="44">
        <v>94</v>
      </c>
      <c r="C266" s="50" t="s">
        <v>2082</v>
      </c>
      <c r="D266" s="50">
        <v>94343</v>
      </c>
      <c r="E266" s="51" t="s">
        <v>2163</v>
      </c>
      <c r="F266" s="22">
        <v>9440</v>
      </c>
      <c r="G266" s="51">
        <v>944018</v>
      </c>
      <c r="H266" s="44" t="s">
        <v>2164</v>
      </c>
      <c r="I266" s="44" t="s">
        <v>2165</v>
      </c>
      <c r="J266" s="44" t="s">
        <v>2166</v>
      </c>
      <c r="K266" s="44" t="s">
        <v>2167</v>
      </c>
      <c r="L266" s="44" t="s">
        <v>1134</v>
      </c>
      <c r="M266" s="44" t="s">
        <v>1135</v>
      </c>
      <c r="N266" s="44" t="s">
        <v>1144</v>
      </c>
      <c r="O266" s="52" t="s">
        <v>10067</v>
      </c>
      <c r="P266" s="52" t="s">
        <v>10074</v>
      </c>
    </row>
    <row r="267" spans="1:16" ht="15" x14ac:dyDescent="0.25">
      <c r="A267" s="44">
        <v>2445</v>
      </c>
      <c r="B267" s="44">
        <v>52</v>
      </c>
      <c r="C267" s="50" t="s">
        <v>1222</v>
      </c>
      <c r="D267" s="50">
        <v>52036</v>
      </c>
      <c r="E267" s="51" t="s">
        <v>2168</v>
      </c>
      <c r="F267" s="22">
        <v>5260</v>
      </c>
      <c r="G267" s="51">
        <v>526001</v>
      </c>
      <c r="H267" s="44" t="s">
        <v>1140</v>
      </c>
      <c r="I267" s="44" t="s">
        <v>1140</v>
      </c>
      <c r="J267" s="44" t="s">
        <v>1140</v>
      </c>
      <c r="K267" s="44" t="s">
        <v>1140</v>
      </c>
      <c r="L267" s="44" t="s">
        <v>1142</v>
      </c>
      <c r="M267" s="44" t="s">
        <v>1135</v>
      </c>
      <c r="N267" s="44" t="s">
        <v>1144</v>
      </c>
      <c r="O267" s="52" t="s">
        <v>10067</v>
      </c>
      <c r="P267" s="52" t="s">
        <v>10074</v>
      </c>
    </row>
    <row r="268" spans="1:16" ht="15" x14ac:dyDescent="0.25">
      <c r="A268" s="44">
        <v>2076</v>
      </c>
      <c r="B268" s="44">
        <v>44</v>
      </c>
      <c r="C268" s="22" t="s">
        <v>1151</v>
      </c>
      <c r="D268" s="22">
        <v>44650</v>
      </c>
      <c r="E268" s="46" t="s">
        <v>871</v>
      </c>
      <c r="F268" s="22">
        <v>4440</v>
      </c>
      <c r="G268" s="46">
        <v>444030</v>
      </c>
      <c r="H268" s="44" t="s">
        <v>1778</v>
      </c>
      <c r="I268" s="44" t="s">
        <v>2169</v>
      </c>
      <c r="J268" s="44" t="s">
        <v>2170</v>
      </c>
      <c r="K268" s="44" t="s">
        <v>1140</v>
      </c>
      <c r="L268" s="44" t="s">
        <v>1142</v>
      </c>
      <c r="M268" s="44" t="s">
        <v>2171</v>
      </c>
      <c r="N268" s="44" t="s">
        <v>1144</v>
      </c>
      <c r="O268" s="45" t="s">
        <v>10069</v>
      </c>
      <c r="P268" s="45" t="s">
        <v>10074</v>
      </c>
    </row>
    <row r="269" spans="1:16" ht="15" x14ac:dyDescent="0.25">
      <c r="A269" s="44">
        <v>64</v>
      </c>
      <c r="B269" s="44">
        <v>5</v>
      </c>
      <c r="C269" s="50" t="s">
        <v>80</v>
      </c>
      <c r="D269" s="50">
        <v>5658</v>
      </c>
      <c r="E269" s="51" t="s">
        <v>2172</v>
      </c>
      <c r="F269" s="22">
        <v>514</v>
      </c>
      <c r="G269" s="51">
        <v>51417</v>
      </c>
      <c r="H269" s="44" t="s">
        <v>2173</v>
      </c>
      <c r="I269" s="44" t="s">
        <v>1192</v>
      </c>
      <c r="J269" s="44" t="s">
        <v>2174</v>
      </c>
      <c r="K269" s="44" t="s">
        <v>2173</v>
      </c>
      <c r="L269" s="44" t="s">
        <v>1134</v>
      </c>
      <c r="M269" s="44" t="s">
        <v>1135</v>
      </c>
      <c r="N269" s="44" t="s">
        <v>2175</v>
      </c>
      <c r="O269" s="52" t="s">
        <v>10067</v>
      </c>
      <c r="P269" s="52" t="s">
        <v>10074</v>
      </c>
    </row>
    <row r="270" spans="1:16" ht="15" x14ac:dyDescent="0.25">
      <c r="A270" s="44">
        <v>2104</v>
      </c>
      <c r="B270" s="44">
        <v>47</v>
      </c>
      <c r="C270" s="22" t="s">
        <v>1158</v>
      </c>
      <c r="D270" s="22">
        <v>47053</v>
      </c>
      <c r="E270" s="46" t="s">
        <v>89</v>
      </c>
      <c r="F270" s="22">
        <v>4720</v>
      </c>
      <c r="G270" s="46">
        <v>472007</v>
      </c>
      <c r="H270" s="44" t="s">
        <v>2176</v>
      </c>
      <c r="I270" s="44" t="s">
        <v>2177</v>
      </c>
      <c r="J270" s="44" t="s">
        <v>2178</v>
      </c>
      <c r="K270" s="44" t="s">
        <v>2179</v>
      </c>
      <c r="L270" s="44" t="s">
        <v>1134</v>
      </c>
      <c r="M270" s="44" t="s">
        <v>1135</v>
      </c>
      <c r="N270" s="44" t="s">
        <v>2180</v>
      </c>
      <c r="O270" s="45" t="s">
        <v>10069</v>
      </c>
      <c r="P270" s="45" t="s">
        <v>10074</v>
      </c>
    </row>
    <row r="271" spans="1:16" ht="15" x14ac:dyDescent="0.25">
      <c r="A271" s="44">
        <v>3207</v>
      </c>
      <c r="B271" s="44">
        <v>73</v>
      </c>
      <c r="C271" s="22" t="s">
        <v>1185</v>
      </c>
      <c r="D271" s="22">
        <v>73236</v>
      </c>
      <c r="E271" s="46" t="s">
        <v>319</v>
      </c>
      <c r="F271" s="22">
        <v>7345</v>
      </c>
      <c r="G271" s="46">
        <v>734540</v>
      </c>
      <c r="H271" s="44" t="s">
        <v>1240</v>
      </c>
      <c r="I271" s="44" t="s">
        <v>1139</v>
      </c>
      <c r="J271" s="44" t="s">
        <v>2181</v>
      </c>
      <c r="K271" s="44" t="s">
        <v>2182</v>
      </c>
      <c r="L271" s="44" t="s">
        <v>1142</v>
      </c>
      <c r="M271" s="44" t="s">
        <v>1135</v>
      </c>
      <c r="N271" s="44" t="s">
        <v>1144</v>
      </c>
      <c r="O271" s="45" t="s">
        <v>10069</v>
      </c>
      <c r="P271" s="45" t="s">
        <v>10074</v>
      </c>
    </row>
    <row r="272" spans="1:16" ht="15" x14ac:dyDescent="0.25">
      <c r="A272" s="44">
        <v>3252</v>
      </c>
      <c r="B272" s="44">
        <v>76</v>
      </c>
      <c r="C272" s="22" t="s">
        <v>1285</v>
      </c>
      <c r="D272" s="22">
        <v>76001</v>
      </c>
      <c r="E272" s="46" t="s">
        <v>191</v>
      </c>
      <c r="F272" s="22">
        <v>7600</v>
      </c>
      <c r="G272" s="46">
        <v>760011</v>
      </c>
      <c r="H272" s="44" t="s">
        <v>2183</v>
      </c>
      <c r="I272" s="44" t="s">
        <v>2184</v>
      </c>
      <c r="J272" s="44" t="s">
        <v>2185</v>
      </c>
      <c r="K272" s="44" t="s">
        <v>2186</v>
      </c>
      <c r="L272" s="44" t="s">
        <v>1142</v>
      </c>
      <c r="M272" s="44" t="s">
        <v>2187</v>
      </c>
      <c r="N272" s="44" t="s">
        <v>1144</v>
      </c>
      <c r="O272" s="45" t="s">
        <v>10069</v>
      </c>
      <c r="P272" s="45" t="s">
        <v>10074</v>
      </c>
    </row>
    <row r="273" spans="1:16" ht="15" x14ac:dyDescent="0.25">
      <c r="A273" s="44">
        <v>3076</v>
      </c>
      <c r="B273" s="44">
        <v>70</v>
      </c>
      <c r="C273" s="22" t="s">
        <v>1137</v>
      </c>
      <c r="D273" s="22">
        <v>70670</v>
      </c>
      <c r="E273" s="46" t="s">
        <v>837</v>
      </c>
      <c r="F273" s="22">
        <v>7050</v>
      </c>
      <c r="G273" s="46">
        <v>705077</v>
      </c>
      <c r="H273" s="44" t="s">
        <v>1892</v>
      </c>
      <c r="I273" s="44" t="s">
        <v>1733</v>
      </c>
      <c r="J273" s="44" t="s">
        <v>2188</v>
      </c>
      <c r="K273" s="44" t="s">
        <v>2189</v>
      </c>
      <c r="L273" s="44" t="s">
        <v>1134</v>
      </c>
      <c r="M273" s="44" t="s">
        <v>2190</v>
      </c>
      <c r="N273" s="44" t="s">
        <v>1144</v>
      </c>
      <c r="O273" s="45" t="s">
        <v>10069</v>
      </c>
      <c r="P273" s="45" t="s">
        <v>10073</v>
      </c>
    </row>
    <row r="274" spans="1:16" ht="15" x14ac:dyDescent="0.25">
      <c r="A274" s="44">
        <v>2887</v>
      </c>
      <c r="B274" s="44">
        <v>68</v>
      </c>
      <c r="C274" s="50" t="s">
        <v>1129</v>
      </c>
      <c r="D274" s="50">
        <v>68344</v>
      </c>
      <c r="E274" s="51" t="s">
        <v>2191</v>
      </c>
      <c r="F274" s="22">
        <v>6835</v>
      </c>
      <c r="G274" s="51">
        <v>683571</v>
      </c>
      <c r="H274" s="44" t="s">
        <v>2084</v>
      </c>
      <c r="I274" s="44" t="s">
        <v>1344</v>
      </c>
      <c r="J274" s="44" t="s">
        <v>1239</v>
      </c>
      <c r="K274" s="44" t="s">
        <v>1240</v>
      </c>
      <c r="L274" s="44" t="s">
        <v>1142</v>
      </c>
      <c r="M274" s="44" t="s">
        <v>1135</v>
      </c>
      <c r="N274" s="44" t="s">
        <v>1144</v>
      </c>
      <c r="O274" s="52" t="s">
        <v>10067</v>
      </c>
      <c r="P274" s="52" t="s">
        <v>10074</v>
      </c>
    </row>
    <row r="275" spans="1:16" ht="15" x14ac:dyDescent="0.25">
      <c r="A275" s="44">
        <v>799</v>
      </c>
      <c r="B275" s="44">
        <v>15</v>
      </c>
      <c r="C275" s="22" t="s">
        <v>50</v>
      </c>
      <c r="D275" s="22">
        <v>15759</v>
      </c>
      <c r="E275" s="46" t="s">
        <v>966</v>
      </c>
      <c r="F275" s="22">
        <v>1522</v>
      </c>
      <c r="G275" s="46">
        <v>152211</v>
      </c>
      <c r="H275" s="44" t="s">
        <v>2192</v>
      </c>
      <c r="I275" s="44" t="s">
        <v>1140</v>
      </c>
      <c r="J275" s="44" t="s">
        <v>2193</v>
      </c>
      <c r="K275" s="44" t="s">
        <v>2194</v>
      </c>
      <c r="L275" s="44" t="s">
        <v>1142</v>
      </c>
      <c r="M275" s="44" t="s">
        <v>2195</v>
      </c>
      <c r="N275" s="44" t="s">
        <v>1144</v>
      </c>
      <c r="O275" s="45" t="s">
        <v>10069</v>
      </c>
      <c r="P275" s="45" t="s">
        <v>10073</v>
      </c>
    </row>
    <row r="276" spans="1:16" ht="15" x14ac:dyDescent="0.25">
      <c r="A276" s="44">
        <v>1352</v>
      </c>
      <c r="B276" s="44">
        <v>20</v>
      </c>
      <c r="C276" s="22" t="s">
        <v>1278</v>
      </c>
      <c r="D276" s="22">
        <v>20750</v>
      </c>
      <c r="E276" s="46" t="s">
        <v>855</v>
      </c>
      <c r="F276" s="22">
        <v>2020</v>
      </c>
      <c r="G276" s="46">
        <v>202037</v>
      </c>
      <c r="H276" s="44" t="s">
        <v>2196</v>
      </c>
      <c r="I276" s="44" t="s">
        <v>2196</v>
      </c>
      <c r="J276" s="44" t="s">
        <v>2196</v>
      </c>
      <c r="K276" s="44" t="s">
        <v>2197</v>
      </c>
      <c r="L276" s="44" t="s">
        <v>1134</v>
      </c>
      <c r="M276" s="44" t="s">
        <v>1135</v>
      </c>
      <c r="N276" s="44" t="s">
        <v>2198</v>
      </c>
      <c r="O276" s="45" t="s">
        <v>10069</v>
      </c>
      <c r="P276" s="45" t="s">
        <v>10074</v>
      </c>
    </row>
    <row r="277" spans="1:16" ht="15" x14ac:dyDescent="0.25">
      <c r="A277" s="44">
        <v>90</v>
      </c>
      <c r="B277" s="44">
        <v>5</v>
      </c>
      <c r="C277" s="50" t="s">
        <v>80</v>
      </c>
      <c r="D277" s="50">
        <v>5686</v>
      </c>
      <c r="E277" s="51" t="s">
        <v>2199</v>
      </c>
      <c r="F277" s="22">
        <v>518</v>
      </c>
      <c r="G277" s="51">
        <v>51860</v>
      </c>
      <c r="H277" s="44" t="s">
        <v>1140</v>
      </c>
      <c r="I277" s="44" t="s">
        <v>1140</v>
      </c>
      <c r="J277" s="44" t="s">
        <v>1140</v>
      </c>
      <c r="K277" s="44" t="s">
        <v>1140</v>
      </c>
      <c r="L277" s="44" t="s">
        <v>1142</v>
      </c>
      <c r="M277" s="44" t="s">
        <v>1135</v>
      </c>
      <c r="N277" s="44" t="s">
        <v>1144</v>
      </c>
      <c r="O277" s="52" t="s">
        <v>10067</v>
      </c>
      <c r="P277" s="52" t="s">
        <v>10074</v>
      </c>
    </row>
    <row r="278" spans="1:16" ht="15" x14ac:dyDescent="0.25">
      <c r="A278" s="44">
        <v>2090</v>
      </c>
      <c r="B278" s="44">
        <v>44</v>
      </c>
      <c r="C278" s="22" t="s">
        <v>1151</v>
      </c>
      <c r="D278" s="22">
        <v>44090</v>
      </c>
      <c r="E278" s="46" t="s">
        <v>1152</v>
      </c>
      <c r="F278" s="22">
        <v>4460</v>
      </c>
      <c r="G278" s="46">
        <v>446008</v>
      </c>
      <c r="H278" s="44" t="s">
        <v>1154</v>
      </c>
      <c r="I278" s="44" t="s">
        <v>2200</v>
      </c>
      <c r="J278" s="44" t="s">
        <v>1155</v>
      </c>
      <c r="K278" s="44" t="s">
        <v>1536</v>
      </c>
      <c r="L278" s="44" t="s">
        <v>1134</v>
      </c>
      <c r="M278" s="44" t="s">
        <v>1135</v>
      </c>
      <c r="N278" s="44" t="s">
        <v>1144</v>
      </c>
      <c r="O278" s="45" t="s">
        <v>10069</v>
      </c>
      <c r="P278" s="45" t="s">
        <v>10074</v>
      </c>
    </row>
    <row r="279" spans="1:16" ht="15" x14ac:dyDescent="0.25">
      <c r="A279" s="44">
        <v>3141</v>
      </c>
      <c r="B279" s="44">
        <v>73</v>
      </c>
      <c r="C279" s="50" t="s">
        <v>1185</v>
      </c>
      <c r="D279" s="50">
        <v>73520</v>
      </c>
      <c r="E279" s="51" t="s">
        <v>2201</v>
      </c>
      <c r="F279" s="22">
        <v>7315</v>
      </c>
      <c r="G279" s="51">
        <v>731580</v>
      </c>
      <c r="H279" s="44" t="s">
        <v>1140</v>
      </c>
      <c r="I279" s="44" t="s">
        <v>1140</v>
      </c>
      <c r="J279" s="44" t="s">
        <v>1140</v>
      </c>
      <c r="K279" s="44" t="s">
        <v>1140</v>
      </c>
      <c r="L279" s="44" t="s">
        <v>1142</v>
      </c>
      <c r="M279" s="44" t="s">
        <v>1135</v>
      </c>
      <c r="N279" s="44" t="s">
        <v>1144</v>
      </c>
      <c r="O279" s="52" t="s">
        <v>10067</v>
      </c>
      <c r="P279" s="52" t="s">
        <v>10074</v>
      </c>
    </row>
    <row r="280" spans="1:16" ht="15" x14ac:dyDescent="0.25">
      <c r="A280" s="44">
        <v>3042</v>
      </c>
      <c r="B280" s="44">
        <v>70</v>
      </c>
      <c r="C280" s="22" t="s">
        <v>1137</v>
      </c>
      <c r="D280" s="22">
        <v>70742</v>
      </c>
      <c r="E280" s="46" t="s">
        <v>2202</v>
      </c>
      <c r="F280" s="22">
        <v>7020</v>
      </c>
      <c r="G280" s="46">
        <v>702070</v>
      </c>
      <c r="H280" s="44" t="s">
        <v>2203</v>
      </c>
      <c r="I280" s="44" t="s">
        <v>2204</v>
      </c>
      <c r="J280" s="44" t="s">
        <v>1904</v>
      </c>
      <c r="K280" s="44" t="s">
        <v>2205</v>
      </c>
      <c r="L280" s="44" t="s">
        <v>1142</v>
      </c>
      <c r="M280" s="44" t="s">
        <v>2206</v>
      </c>
      <c r="N280" s="44" t="s">
        <v>2207</v>
      </c>
      <c r="O280" s="45" t="s">
        <v>10069</v>
      </c>
      <c r="P280" s="45" t="s">
        <v>10074</v>
      </c>
    </row>
    <row r="281" spans="1:16" ht="15" x14ac:dyDescent="0.25">
      <c r="A281" s="44">
        <v>2898</v>
      </c>
      <c r="B281" s="44">
        <v>68</v>
      </c>
      <c r="C281" s="22" t="s">
        <v>1129</v>
      </c>
      <c r="D281" s="22">
        <v>68872</v>
      </c>
      <c r="E281" s="46" t="s">
        <v>1082</v>
      </c>
      <c r="F281" s="22">
        <v>6840</v>
      </c>
      <c r="G281" s="46">
        <v>684021</v>
      </c>
      <c r="H281" s="44" t="s">
        <v>1712</v>
      </c>
      <c r="I281" s="44" t="s">
        <v>2208</v>
      </c>
      <c r="J281" s="44" t="s">
        <v>2209</v>
      </c>
      <c r="K281" s="44" t="s">
        <v>2210</v>
      </c>
      <c r="L281" s="44" t="s">
        <v>1142</v>
      </c>
      <c r="M281" s="44" t="s">
        <v>1135</v>
      </c>
      <c r="N281" s="44" t="s">
        <v>1144</v>
      </c>
      <c r="O281" s="45" t="s">
        <v>10069</v>
      </c>
      <c r="P281" s="45" t="s">
        <v>10074</v>
      </c>
    </row>
    <row r="282" spans="1:16" ht="15" x14ac:dyDescent="0.25">
      <c r="A282" s="44">
        <v>1678</v>
      </c>
      <c r="B282" s="44">
        <v>25</v>
      </c>
      <c r="C282" s="22" t="s">
        <v>1165</v>
      </c>
      <c r="D282" s="22">
        <v>25290</v>
      </c>
      <c r="E282" s="46" t="s">
        <v>414</v>
      </c>
      <c r="F282" s="22">
        <v>2522</v>
      </c>
      <c r="G282" s="46">
        <v>252212</v>
      </c>
      <c r="H282" s="44" t="s">
        <v>2211</v>
      </c>
      <c r="I282" s="44" t="s">
        <v>1140</v>
      </c>
      <c r="J282" s="44" t="s">
        <v>1140</v>
      </c>
      <c r="K282" s="44" t="s">
        <v>1140</v>
      </c>
      <c r="L282" s="44" t="s">
        <v>1142</v>
      </c>
      <c r="M282" s="44" t="s">
        <v>1135</v>
      </c>
      <c r="N282" s="44" t="s">
        <v>2212</v>
      </c>
      <c r="O282" s="45" t="s">
        <v>10069</v>
      </c>
      <c r="P282" s="45" t="s">
        <v>10073</v>
      </c>
    </row>
    <row r="283" spans="1:16" ht="15" x14ac:dyDescent="0.25">
      <c r="A283" s="44">
        <v>3148</v>
      </c>
      <c r="B283" s="44">
        <v>73</v>
      </c>
      <c r="C283" s="22" t="s">
        <v>1185</v>
      </c>
      <c r="D283" s="22">
        <v>73443</v>
      </c>
      <c r="E283" s="46" t="s">
        <v>587</v>
      </c>
      <c r="F283" s="22">
        <v>7320</v>
      </c>
      <c r="G283" s="46">
        <v>732028</v>
      </c>
      <c r="H283" s="44" t="s">
        <v>2213</v>
      </c>
      <c r="I283" s="44" t="s">
        <v>2214</v>
      </c>
      <c r="J283" s="44" t="s">
        <v>2215</v>
      </c>
      <c r="K283" s="44" t="s">
        <v>2215</v>
      </c>
      <c r="L283" s="44" t="s">
        <v>1134</v>
      </c>
      <c r="M283" s="44" t="s">
        <v>1135</v>
      </c>
      <c r="N283" s="44" t="s">
        <v>2216</v>
      </c>
      <c r="O283" s="45" t="s">
        <v>10069</v>
      </c>
      <c r="P283" s="45" t="s">
        <v>10074</v>
      </c>
    </row>
    <row r="284" spans="1:16" ht="15" x14ac:dyDescent="0.25">
      <c r="A284" s="44">
        <v>756</v>
      </c>
      <c r="B284" s="44">
        <v>15</v>
      </c>
      <c r="C284" s="22" t="s">
        <v>50</v>
      </c>
      <c r="D284" s="22">
        <v>15248</v>
      </c>
      <c r="E284" s="46" t="s">
        <v>357</v>
      </c>
      <c r="F284" s="22">
        <v>1512</v>
      </c>
      <c r="G284" s="46">
        <v>151240</v>
      </c>
      <c r="H284" s="44" t="s">
        <v>1140</v>
      </c>
      <c r="I284" s="44" t="s">
        <v>1140</v>
      </c>
      <c r="J284" s="44" t="s">
        <v>1140</v>
      </c>
      <c r="K284" s="44" t="s">
        <v>1140</v>
      </c>
      <c r="L284" s="44" t="s">
        <v>1142</v>
      </c>
      <c r="M284" s="44" t="s">
        <v>1135</v>
      </c>
      <c r="N284" s="44" t="s">
        <v>1144</v>
      </c>
      <c r="O284" s="45" t="s">
        <v>10069</v>
      </c>
      <c r="P284" s="45" t="s">
        <v>10074</v>
      </c>
    </row>
    <row r="285" spans="1:16" ht="15" x14ac:dyDescent="0.25">
      <c r="A285" s="44">
        <v>141</v>
      </c>
      <c r="B285" s="44">
        <v>5</v>
      </c>
      <c r="C285" s="50" t="s">
        <v>80</v>
      </c>
      <c r="D285" s="50">
        <v>5040</v>
      </c>
      <c r="E285" s="51" t="s">
        <v>2217</v>
      </c>
      <c r="F285" s="22">
        <v>528</v>
      </c>
      <c r="G285" s="51">
        <v>52850</v>
      </c>
      <c r="H285" s="44" t="s">
        <v>1140</v>
      </c>
      <c r="I285" s="44" t="s">
        <v>1140</v>
      </c>
      <c r="J285" s="44" t="s">
        <v>1140</v>
      </c>
      <c r="K285" s="44" t="s">
        <v>1140</v>
      </c>
      <c r="L285" s="44" t="s">
        <v>1142</v>
      </c>
      <c r="M285" s="44" t="s">
        <v>1135</v>
      </c>
      <c r="N285" s="44" t="s">
        <v>1144</v>
      </c>
      <c r="O285" s="52" t="s">
        <v>10067</v>
      </c>
      <c r="P285" s="52" t="s">
        <v>10074</v>
      </c>
    </row>
    <row r="286" spans="1:16" ht="15" x14ac:dyDescent="0.25">
      <c r="A286" s="44">
        <v>2135</v>
      </c>
      <c r="B286" s="44">
        <v>47</v>
      </c>
      <c r="C286" s="50" t="s">
        <v>1158</v>
      </c>
      <c r="D286" s="50">
        <v>47660</v>
      </c>
      <c r="E286" s="51" t="s">
        <v>2218</v>
      </c>
      <c r="F286" s="22">
        <v>4750</v>
      </c>
      <c r="G286" s="51">
        <v>475008</v>
      </c>
      <c r="H286" s="44" t="s">
        <v>2219</v>
      </c>
      <c r="I286" s="44" t="s">
        <v>2220</v>
      </c>
      <c r="J286" s="44" t="s">
        <v>2221</v>
      </c>
      <c r="K286" s="44" t="s">
        <v>2222</v>
      </c>
      <c r="L286" s="44" t="s">
        <v>1134</v>
      </c>
      <c r="M286" s="44" t="s">
        <v>1135</v>
      </c>
      <c r="N286" s="44" t="s">
        <v>1144</v>
      </c>
      <c r="O286" s="52" t="s">
        <v>10067</v>
      </c>
      <c r="P286" s="52" t="s">
        <v>10074</v>
      </c>
    </row>
    <row r="287" spans="1:16" ht="15" x14ac:dyDescent="0.25">
      <c r="A287" s="44">
        <v>3355</v>
      </c>
      <c r="B287" s="44">
        <v>76</v>
      </c>
      <c r="C287" s="22" t="s">
        <v>1285</v>
      </c>
      <c r="D287" s="22">
        <v>76113</v>
      </c>
      <c r="E287" s="46" t="s">
        <v>171</v>
      </c>
      <c r="F287" s="22">
        <v>7630</v>
      </c>
      <c r="G287" s="46">
        <v>763001</v>
      </c>
      <c r="H287" s="44" t="s">
        <v>2223</v>
      </c>
      <c r="I287" s="44" t="s">
        <v>1140</v>
      </c>
      <c r="J287" s="44" t="s">
        <v>1140</v>
      </c>
      <c r="K287" s="44" t="s">
        <v>1240</v>
      </c>
      <c r="L287" s="44" t="s">
        <v>1142</v>
      </c>
      <c r="M287" s="44" t="s">
        <v>2224</v>
      </c>
      <c r="N287" s="44" t="s">
        <v>1144</v>
      </c>
      <c r="O287" s="45" t="s">
        <v>10069</v>
      </c>
      <c r="P287" s="45" t="s">
        <v>10074</v>
      </c>
    </row>
    <row r="288" spans="1:16" ht="15" x14ac:dyDescent="0.25">
      <c r="A288" s="44">
        <v>1556</v>
      </c>
      <c r="B288" s="44">
        <v>25</v>
      </c>
      <c r="C288" s="22" t="s">
        <v>1165</v>
      </c>
      <c r="D288" s="22">
        <v>25899</v>
      </c>
      <c r="E288" s="46" t="s">
        <v>1113</v>
      </c>
      <c r="F288" s="22">
        <v>2502</v>
      </c>
      <c r="G288" s="46">
        <v>250257</v>
      </c>
      <c r="H288" s="44" t="s">
        <v>2225</v>
      </c>
      <c r="I288" s="44" t="s">
        <v>2226</v>
      </c>
      <c r="J288" s="44" t="s">
        <v>2225</v>
      </c>
      <c r="K288" s="44" t="s">
        <v>2227</v>
      </c>
      <c r="L288" s="44" t="s">
        <v>1134</v>
      </c>
      <c r="M288" s="44" t="s">
        <v>1135</v>
      </c>
      <c r="N288" s="44" t="s">
        <v>2228</v>
      </c>
      <c r="O288" s="45" t="s">
        <v>10069</v>
      </c>
      <c r="P288" s="45" t="s">
        <v>10073</v>
      </c>
    </row>
    <row r="289" spans="1:16" ht="15" x14ac:dyDescent="0.25">
      <c r="A289" s="44">
        <v>2108</v>
      </c>
      <c r="B289" s="44">
        <v>47</v>
      </c>
      <c r="C289" s="22" t="s">
        <v>1158</v>
      </c>
      <c r="D289" s="22">
        <v>47288</v>
      </c>
      <c r="E289" s="46" t="s">
        <v>410</v>
      </c>
      <c r="F289" s="22">
        <v>4720</v>
      </c>
      <c r="G289" s="46">
        <v>472028</v>
      </c>
      <c r="H289" s="44" t="s">
        <v>2229</v>
      </c>
      <c r="I289" s="44" t="s">
        <v>2230</v>
      </c>
      <c r="J289" s="44" t="s">
        <v>2231</v>
      </c>
      <c r="K289" s="44" t="s">
        <v>1163</v>
      </c>
      <c r="L289" s="44" t="s">
        <v>1134</v>
      </c>
      <c r="M289" s="44" t="s">
        <v>1135</v>
      </c>
      <c r="N289" s="44" t="s">
        <v>1144</v>
      </c>
      <c r="O289" s="45" t="s">
        <v>10069</v>
      </c>
      <c r="P289" s="45" t="s">
        <v>10073</v>
      </c>
    </row>
    <row r="290" spans="1:16" ht="15" x14ac:dyDescent="0.25">
      <c r="A290" s="44">
        <v>2564</v>
      </c>
      <c r="B290" s="44">
        <v>54</v>
      </c>
      <c r="C290" s="50" t="s">
        <v>1259</v>
      </c>
      <c r="D290" s="50">
        <v>54520</v>
      </c>
      <c r="E290" s="51" t="s">
        <v>2232</v>
      </c>
      <c r="F290" s="22">
        <v>5430</v>
      </c>
      <c r="G290" s="51">
        <v>543037</v>
      </c>
      <c r="H290" s="44" t="s">
        <v>2233</v>
      </c>
      <c r="I290" s="44" t="s">
        <v>2234</v>
      </c>
      <c r="J290" s="44" t="s">
        <v>2235</v>
      </c>
      <c r="K290" s="44" t="s">
        <v>2236</v>
      </c>
      <c r="L290" s="44" t="s">
        <v>1134</v>
      </c>
      <c r="M290" s="44" t="s">
        <v>1135</v>
      </c>
      <c r="N290" s="44" t="s">
        <v>2237</v>
      </c>
      <c r="O290" s="52" t="s">
        <v>10067</v>
      </c>
      <c r="P290" s="52" t="s">
        <v>10074</v>
      </c>
    </row>
    <row r="291" spans="1:16" ht="15" x14ac:dyDescent="0.25">
      <c r="A291" s="44">
        <v>2496</v>
      </c>
      <c r="B291" s="44">
        <v>52</v>
      </c>
      <c r="C291" s="50" t="s">
        <v>1222</v>
      </c>
      <c r="D291" s="50">
        <v>52427</v>
      </c>
      <c r="E291" s="51" t="s">
        <v>2238</v>
      </c>
      <c r="F291" s="22">
        <v>5280</v>
      </c>
      <c r="G291" s="51">
        <v>528008</v>
      </c>
      <c r="H291" s="44" t="s">
        <v>2239</v>
      </c>
      <c r="I291" s="44" t="s">
        <v>1790</v>
      </c>
      <c r="J291" s="44" t="s">
        <v>2239</v>
      </c>
      <c r="K291" s="44" t="s">
        <v>2240</v>
      </c>
      <c r="L291" s="44" t="s">
        <v>1134</v>
      </c>
      <c r="M291" s="44" t="s">
        <v>1135</v>
      </c>
      <c r="N291" s="44" t="s">
        <v>1144</v>
      </c>
      <c r="O291" s="52" t="s">
        <v>10067</v>
      </c>
      <c r="P291" s="52" t="s">
        <v>10074</v>
      </c>
    </row>
    <row r="292" spans="1:16" ht="15" x14ac:dyDescent="0.25">
      <c r="A292" s="44">
        <v>1338</v>
      </c>
      <c r="B292" s="44">
        <v>20</v>
      </c>
      <c r="C292" s="50" t="s">
        <v>1278</v>
      </c>
      <c r="D292" s="50">
        <v>20250</v>
      </c>
      <c r="E292" s="51" t="s">
        <v>1459</v>
      </c>
      <c r="F292" s="22">
        <v>2010</v>
      </c>
      <c r="G292" s="51">
        <v>201037</v>
      </c>
      <c r="H292" s="44" t="s">
        <v>2241</v>
      </c>
      <c r="I292" s="44" t="s">
        <v>2242</v>
      </c>
      <c r="J292" s="44" t="s">
        <v>2243</v>
      </c>
      <c r="K292" s="44" t="s">
        <v>2244</v>
      </c>
      <c r="L292" s="44" t="s">
        <v>1134</v>
      </c>
      <c r="M292" s="44" t="s">
        <v>1135</v>
      </c>
      <c r="N292" s="44" t="s">
        <v>1144</v>
      </c>
      <c r="O292" s="52" t="s">
        <v>10067</v>
      </c>
      <c r="P292" s="52" t="s">
        <v>10074</v>
      </c>
    </row>
    <row r="293" spans="1:16" ht="15" x14ac:dyDescent="0.25">
      <c r="A293" s="44">
        <v>2552</v>
      </c>
      <c r="B293" s="44">
        <v>54</v>
      </c>
      <c r="C293" s="50" t="s">
        <v>1259</v>
      </c>
      <c r="D293" s="50">
        <v>54347</v>
      </c>
      <c r="E293" s="51" t="s">
        <v>2245</v>
      </c>
      <c r="F293" s="22">
        <v>5420</v>
      </c>
      <c r="G293" s="51">
        <v>542017</v>
      </c>
      <c r="H293" s="44" t="s">
        <v>2246</v>
      </c>
      <c r="I293" s="44" t="s">
        <v>1163</v>
      </c>
      <c r="J293" s="44" t="s">
        <v>1528</v>
      </c>
      <c r="K293" s="44" t="s">
        <v>2235</v>
      </c>
      <c r="L293" s="44" t="s">
        <v>1134</v>
      </c>
      <c r="M293" s="44" t="s">
        <v>1135</v>
      </c>
      <c r="N293" s="44" t="s">
        <v>2247</v>
      </c>
      <c r="O293" s="52" t="s">
        <v>10067</v>
      </c>
      <c r="P293" s="52" t="s">
        <v>10074</v>
      </c>
    </row>
    <row r="294" spans="1:16" ht="15" x14ac:dyDescent="0.25">
      <c r="A294" s="44">
        <v>3550</v>
      </c>
      <c r="B294" s="44">
        <v>91</v>
      </c>
      <c r="C294" s="50" t="s">
        <v>1819</v>
      </c>
      <c r="D294" s="50">
        <v>91540</v>
      </c>
      <c r="E294" s="51" t="s">
        <v>2248</v>
      </c>
      <c r="F294" s="22">
        <v>9110</v>
      </c>
      <c r="G294" s="51">
        <v>911018</v>
      </c>
      <c r="H294" s="44" t="s">
        <v>2249</v>
      </c>
      <c r="I294" s="44" t="s">
        <v>2250</v>
      </c>
      <c r="J294" s="44" t="s">
        <v>2251</v>
      </c>
      <c r="K294" s="44" t="s">
        <v>2252</v>
      </c>
      <c r="L294" s="44" t="s">
        <v>1134</v>
      </c>
      <c r="M294" s="44" t="s">
        <v>1135</v>
      </c>
      <c r="N294" s="44" t="s">
        <v>1144</v>
      </c>
      <c r="O294" s="52" t="s">
        <v>10067</v>
      </c>
      <c r="P294" s="52" t="s">
        <v>10074</v>
      </c>
    </row>
    <row r="295" spans="1:16" ht="15" x14ac:dyDescent="0.25">
      <c r="A295" s="44">
        <v>1266</v>
      </c>
      <c r="B295" s="44">
        <v>19</v>
      </c>
      <c r="C295" s="50" t="s">
        <v>1196</v>
      </c>
      <c r="D295" s="50">
        <v>19397</v>
      </c>
      <c r="E295" s="51" t="s">
        <v>533</v>
      </c>
      <c r="F295" s="22">
        <v>1940</v>
      </c>
      <c r="G295" s="51">
        <v>194037</v>
      </c>
      <c r="H295" s="44" t="s">
        <v>2253</v>
      </c>
      <c r="I295" s="44" t="s">
        <v>2254</v>
      </c>
      <c r="J295" s="44" t="s">
        <v>2255</v>
      </c>
      <c r="K295" s="44" t="s">
        <v>2256</v>
      </c>
      <c r="L295" s="44" t="s">
        <v>1134</v>
      </c>
      <c r="M295" s="44" t="s">
        <v>1135</v>
      </c>
      <c r="N295" s="44" t="s">
        <v>2257</v>
      </c>
      <c r="O295" s="52" t="s">
        <v>10067</v>
      </c>
      <c r="P295" s="52" t="s">
        <v>10074</v>
      </c>
    </row>
    <row r="296" spans="1:16" ht="15" x14ac:dyDescent="0.25">
      <c r="A296" s="44">
        <v>2290</v>
      </c>
      <c r="B296" s="44">
        <v>52</v>
      </c>
      <c r="C296" s="22" t="s">
        <v>1222</v>
      </c>
      <c r="D296" s="22">
        <v>52001</v>
      </c>
      <c r="E296" s="46" t="s">
        <v>706</v>
      </c>
      <c r="F296" s="22">
        <v>5200</v>
      </c>
      <c r="G296" s="46">
        <v>520004</v>
      </c>
      <c r="H296" s="44" t="s">
        <v>1140</v>
      </c>
      <c r="I296" s="44" t="s">
        <v>2258</v>
      </c>
      <c r="J296" s="44" t="s">
        <v>1140</v>
      </c>
      <c r="K296" s="44" t="s">
        <v>2259</v>
      </c>
      <c r="L296" s="44" t="s">
        <v>1142</v>
      </c>
      <c r="M296" s="44" t="s">
        <v>2260</v>
      </c>
      <c r="N296" s="44" t="s">
        <v>1144</v>
      </c>
      <c r="O296" s="45" t="s">
        <v>10069</v>
      </c>
      <c r="P296" s="45" t="s">
        <v>10073</v>
      </c>
    </row>
    <row r="297" spans="1:16" ht="15" x14ac:dyDescent="0.25">
      <c r="A297" s="44">
        <v>1380</v>
      </c>
      <c r="B297" s="44">
        <v>20</v>
      </c>
      <c r="C297" s="22" t="s">
        <v>1278</v>
      </c>
      <c r="D297" s="22">
        <v>20011</v>
      </c>
      <c r="E297" s="46" t="s">
        <v>32</v>
      </c>
      <c r="F297" s="22">
        <v>2050</v>
      </c>
      <c r="G297" s="46">
        <v>205017</v>
      </c>
      <c r="H297" s="44" t="s">
        <v>2261</v>
      </c>
      <c r="I297" s="44" t="s">
        <v>2262</v>
      </c>
      <c r="J297" s="44" t="s">
        <v>2263</v>
      </c>
      <c r="K297" s="44" t="s">
        <v>2264</v>
      </c>
      <c r="L297" s="44" t="s">
        <v>1134</v>
      </c>
      <c r="M297" s="44" t="s">
        <v>2265</v>
      </c>
      <c r="N297" s="44" t="s">
        <v>2266</v>
      </c>
      <c r="O297" s="45" t="s">
        <v>10069</v>
      </c>
      <c r="P297" s="45" t="s">
        <v>10074</v>
      </c>
    </row>
    <row r="298" spans="1:16" ht="15" x14ac:dyDescent="0.25">
      <c r="A298" s="44">
        <v>701</v>
      </c>
      <c r="B298" s="44">
        <v>15</v>
      </c>
      <c r="C298" s="22" t="s">
        <v>50</v>
      </c>
      <c r="D298" s="22">
        <v>15814</v>
      </c>
      <c r="E298" s="46" t="s">
        <v>1017</v>
      </c>
      <c r="F298" s="22">
        <v>1502</v>
      </c>
      <c r="G298" s="46">
        <v>150267</v>
      </c>
      <c r="H298" s="44" t="s">
        <v>2267</v>
      </c>
      <c r="I298" s="44" t="s">
        <v>2268</v>
      </c>
      <c r="J298" s="44" t="s">
        <v>2269</v>
      </c>
      <c r="K298" s="44" t="s">
        <v>2270</v>
      </c>
      <c r="L298" s="44" t="s">
        <v>1134</v>
      </c>
      <c r="M298" s="44" t="s">
        <v>1135</v>
      </c>
      <c r="N298" s="44" t="s">
        <v>2271</v>
      </c>
      <c r="O298" s="45" t="s">
        <v>10069</v>
      </c>
      <c r="P298" s="45" t="s">
        <v>10074</v>
      </c>
    </row>
    <row r="299" spans="1:16" ht="15" x14ac:dyDescent="0.25">
      <c r="A299" s="44">
        <v>1235</v>
      </c>
      <c r="B299" s="44">
        <v>19</v>
      </c>
      <c r="C299" s="50" t="s">
        <v>1196</v>
      </c>
      <c r="D299" s="50">
        <v>19824</v>
      </c>
      <c r="E299" s="51" t="s">
        <v>2272</v>
      </c>
      <c r="F299" s="22">
        <v>1925</v>
      </c>
      <c r="G299" s="51">
        <v>192579</v>
      </c>
      <c r="H299" s="44" t="s">
        <v>2273</v>
      </c>
      <c r="I299" s="44" t="s">
        <v>2274</v>
      </c>
      <c r="J299" s="44" t="s">
        <v>2275</v>
      </c>
      <c r="K299" s="44" t="s">
        <v>2276</v>
      </c>
      <c r="L299" s="44" t="s">
        <v>1134</v>
      </c>
      <c r="M299" s="44" t="s">
        <v>1135</v>
      </c>
      <c r="N299" s="44" t="s">
        <v>1144</v>
      </c>
      <c r="O299" s="52" t="s">
        <v>10067</v>
      </c>
      <c r="P299" s="52" t="s">
        <v>10074</v>
      </c>
    </row>
    <row r="300" spans="1:16" ht="15" x14ac:dyDescent="0.25">
      <c r="A300" s="44">
        <v>1408</v>
      </c>
      <c r="B300" s="44">
        <v>23</v>
      </c>
      <c r="C300" s="22" t="s">
        <v>1218</v>
      </c>
      <c r="D300" s="22">
        <v>23300</v>
      </c>
      <c r="E300" s="46" t="s">
        <v>294</v>
      </c>
      <c r="F300" s="22">
        <v>2305</v>
      </c>
      <c r="G300" s="46">
        <v>230507</v>
      </c>
      <c r="H300" s="44" t="s">
        <v>2277</v>
      </c>
      <c r="I300" s="44" t="s">
        <v>2278</v>
      </c>
      <c r="J300" s="44" t="s">
        <v>2279</v>
      </c>
      <c r="K300" s="44" t="s">
        <v>2280</v>
      </c>
      <c r="L300" s="44" t="s">
        <v>1134</v>
      </c>
      <c r="M300" s="44" t="s">
        <v>1135</v>
      </c>
      <c r="N300" s="44" t="s">
        <v>1144</v>
      </c>
      <c r="O300" s="45" t="s">
        <v>10069</v>
      </c>
      <c r="P300" s="45" t="s">
        <v>10074</v>
      </c>
    </row>
    <row r="301" spans="1:16" ht="15" x14ac:dyDescent="0.25">
      <c r="A301" s="44">
        <v>334</v>
      </c>
      <c r="B301" s="44">
        <v>5</v>
      </c>
      <c r="C301" s="50" t="s">
        <v>80</v>
      </c>
      <c r="D301" s="50">
        <v>5628</v>
      </c>
      <c r="E301" s="51" t="s">
        <v>2104</v>
      </c>
      <c r="F301" s="22">
        <v>570</v>
      </c>
      <c r="G301" s="51">
        <v>57028</v>
      </c>
      <c r="H301" s="44" t="s">
        <v>2281</v>
      </c>
      <c r="I301" s="44" t="s">
        <v>2282</v>
      </c>
      <c r="J301" s="44" t="s">
        <v>2283</v>
      </c>
      <c r="K301" s="44" t="s">
        <v>2284</v>
      </c>
      <c r="L301" s="44" t="s">
        <v>1134</v>
      </c>
      <c r="M301" s="44" t="s">
        <v>1135</v>
      </c>
      <c r="N301" s="44" t="s">
        <v>2285</v>
      </c>
      <c r="O301" s="52" t="s">
        <v>10067</v>
      </c>
      <c r="P301" s="52" t="s">
        <v>10074</v>
      </c>
    </row>
    <row r="302" spans="1:16" ht="15" x14ac:dyDescent="0.25">
      <c r="A302" s="44">
        <v>3157</v>
      </c>
      <c r="B302" s="44">
        <v>73</v>
      </c>
      <c r="C302" s="22" t="s">
        <v>1185</v>
      </c>
      <c r="D302" s="22">
        <v>73124</v>
      </c>
      <c r="E302" s="46" t="s">
        <v>183</v>
      </c>
      <c r="F302" s="22">
        <v>7325</v>
      </c>
      <c r="G302" s="46">
        <v>732508</v>
      </c>
      <c r="H302" s="44" t="s">
        <v>2286</v>
      </c>
      <c r="I302" s="44" t="s">
        <v>2287</v>
      </c>
      <c r="J302" s="44" t="s">
        <v>2288</v>
      </c>
      <c r="K302" s="44" t="s">
        <v>2289</v>
      </c>
      <c r="L302" s="44" t="s">
        <v>1134</v>
      </c>
      <c r="M302" s="44" t="s">
        <v>1135</v>
      </c>
      <c r="N302" s="44" t="s">
        <v>2290</v>
      </c>
      <c r="O302" s="45" t="s">
        <v>10069</v>
      </c>
      <c r="P302" s="45" t="s">
        <v>10074</v>
      </c>
    </row>
    <row r="303" spans="1:16" ht="15" x14ac:dyDescent="0.25">
      <c r="A303" s="44">
        <v>2705</v>
      </c>
      <c r="B303" s="44">
        <v>66</v>
      </c>
      <c r="C303" s="22" t="s">
        <v>1395</v>
      </c>
      <c r="D303" s="22">
        <v>66440</v>
      </c>
      <c r="E303" s="46" t="s">
        <v>591</v>
      </c>
      <c r="F303" s="22">
        <v>6610</v>
      </c>
      <c r="G303" s="46">
        <v>661048</v>
      </c>
      <c r="H303" s="44" t="s">
        <v>2291</v>
      </c>
      <c r="I303" s="44" t="s">
        <v>1398</v>
      </c>
      <c r="J303" s="44" t="s">
        <v>1397</v>
      </c>
      <c r="K303" s="44" t="s">
        <v>2292</v>
      </c>
      <c r="L303" s="44" t="s">
        <v>1134</v>
      </c>
      <c r="M303" s="44" t="s">
        <v>1135</v>
      </c>
      <c r="N303" s="44" t="s">
        <v>2293</v>
      </c>
      <c r="O303" s="45" t="s">
        <v>10069</v>
      </c>
      <c r="P303" s="45" t="s">
        <v>10074</v>
      </c>
    </row>
    <row r="304" spans="1:16" ht="15" x14ac:dyDescent="0.25">
      <c r="A304" s="44">
        <v>2134</v>
      </c>
      <c r="B304" s="44">
        <v>47</v>
      </c>
      <c r="C304" s="50" t="s">
        <v>1158</v>
      </c>
      <c r="D304" s="50">
        <v>47660</v>
      </c>
      <c r="E304" s="51" t="s">
        <v>2218</v>
      </c>
      <c r="F304" s="22">
        <v>4750</v>
      </c>
      <c r="G304" s="51">
        <v>475007</v>
      </c>
      <c r="H304" s="44" t="s">
        <v>2294</v>
      </c>
      <c r="I304" s="44" t="s">
        <v>2295</v>
      </c>
      <c r="J304" s="44" t="s">
        <v>2296</v>
      </c>
      <c r="K304" s="44" t="s">
        <v>2297</v>
      </c>
      <c r="L304" s="44" t="s">
        <v>1134</v>
      </c>
      <c r="M304" s="44" t="s">
        <v>1135</v>
      </c>
      <c r="N304" s="44" t="s">
        <v>1144</v>
      </c>
      <c r="O304" s="52" t="s">
        <v>10067</v>
      </c>
      <c r="P304" s="52" t="s">
        <v>10074</v>
      </c>
    </row>
    <row r="305" spans="1:16" ht="15" x14ac:dyDescent="0.25">
      <c r="A305" s="44">
        <v>3598</v>
      </c>
      <c r="B305" s="44">
        <v>94</v>
      </c>
      <c r="C305" s="50" t="s">
        <v>2082</v>
      </c>
      <c r="D305" s="50">
        <v>94887</v>
      </c>
      <c r="E305" s="51" t="s">
        <v>2298</v>
      </c>
      <c r="F305" s="22">
        <v>9430</v>
      </c>
      <c r="G305" s="51">
        <v>943018</v>
      </c>
      <c r="H305" s="44" t="s">
        <v>2299</v>
      </c>
      <c r="I305" s="44" t="s">
        <v>1579</v>
      </c>
      <c r="J305" s="44" t="s">
        <v>2300</v>
      </c>
      <c r="K305" s="44" t="s">
        <v>2301</v>
      </c>
      <c r="L305" s="44" t="s">
        <v>1134</v>
      </c>
      <c r="M305" s="44" t="s">
        <v>1135</v>
      </c>
      <c r="N305" s="44" t="s">
        <v>1144</v>
      </c>
      <c r="O305" s="52" t="s">
        <v>10067</v>
      </c>
      <c r="P305" s="52" t="s">
        <v>10074</v>
      </c>
    </row>
    <row r="306" spans="1:16" ht="15" x14ac:dyDescent="0.25">
      <c r="A306" s="44">
        <v>3368</v>
      </c>
      <c r="B306" s="44">
        <v>76</v>
      </c>
      <c r="C306" s="22" t="s">
        <v>1285</v>
      </c>
      <c r="D306" s="22">
        <v>76670</v>
      </c>
      <c r="E306" s="46" t="s">
        <v>898</v>
      </c>
      <c r="F306" s="22">
        <v>7630</v>
      </c>
      <c r="G306" s="46">
        <v>763038</v>
      </c>
      <c r="H306" s="44" t="s">
        <v>2302</v>
      </c>
      <c r="I306" s="44" t="s">
        <v>2303</v>
      </c>
      <c r="J306" s="44" t="s">
        <v>2303</v>
      </c>
      <c r="K306" s="44" t="s">
        <v>2304</v>
      </c>
      <c r="L306" s="44" t="s">
        <v>1134</v>
      </c>
      <c r="M306" s="44" t="s">
        <v>1135</v>
      </c>
      <c r="N306" s="44" t="s">
        <v>1144</v>
      </c>
      <c r="O306" s="45" t="s">
        <v>10069</v>
      </c>
      <c r="P306" s="45" t="s">
        <v>10074</v>
      </c>
    </row>
    <row r="307" spans="1:16" ht="15" x14ac:dyDescent="0.25">
      <c r="A307" s="44">
        <v>1464</v>
      </c>
      <c r="B307" s="44">
        <v>23</v>
      </c>
      <c r="C307" s="22" t="s">
        <v>1218</v>
      </c>
      <c r="D307" s="22">
        <v>23189</v>
      </c>
      <c r="E307" s="46" t="s">
        <v>259</v>
      </c>
      <c r="F307" s="22">
        <v>2325</v>
      </c>
      <c r="G307" s="46">
        <v>232537</v>
      </c>
      <c r="H307" s="44" t="s">
        <v>1163</v>
      </c>
      <c r="I307" s="44" t="s">
        <v>1960</v>
      </c>
      <c r="J307" s="44" t="s">
        <v>2305</v>
      </c>
      <c r="K307" s="44" t="s">
        <v>1352</v>
      </c>
      <c r="L307" s="44" t="s">
        <v>1134</v>
      </c>
      <c r="M307" s="44" t="s">
        <v>1135</v>
      </c>
      <c r="N307" s="44" t="s">
        <v>2306</v>
      </c>
      <c r="O307" s="45" t="s">
        <v>10069</v>
      </c>
      <c r="P307" s="45" t="s">
        <v>10073</v>
      </c>
    </row>
    <row r="308" spans="1:16" ht="15" x14ac:dyDescent="0.25">
      <c r="A308" s="44">
        <v>3067</v>
      </c>
      <c r="B308" s="44">
        <v>70</v>
      </c>
      <c r="C308" s="50" t="s">
        <v>1137</v>
      </c>
      <c r="D308" s="50">
        <v>70702</v>
      </c>
      <c r="E308" s="51" t="s">
        <v>2307</v>
      </c>
      <c r="F308" s="22">
        <v>7050</v>
      </c>
      <c r="G308" s="51">
        <v>705018</v>
      </c>
      <c r="H308" s="44" t="s">
        <v>2308</v>
      </c>
      <c r="I308" s="44" t="s">
        <v>2309</v>
      </c>
      <c r="J308" s="44" t="s">
        <v>1476</v>
      </c>
      <c r="K308" s="44" t="s">
        <v>2309</v>
      </c>
      <c r="L308" s="44" t="s">
        <v>1134</v>
      </c>
      <c r="M308" s="44" t="s">
        <v>1135</v>
      </c>
      <c r="N308" s="44" t="s">
        <v>2310</v>
      </c>
      <c r="O308" s="52" t="s">
        <v>10067</v>
      </c>
      <c r="P308" s="52" t="s">
        <v>10074</v>
      </c>
    </row>
    <row r="309" spans="1:16" ht="15" x14ac:dyDescent="0.25">
      <c r="A309" s="44">
        <v>174</v>
      </c>
      <c r="B309" s="44">
        <v>5</v>
      </c>
      <c r="C309" s="50" t="s">
        <v>80</v>
      </c>
      <c r="D309" s="50">
        <v>5667</v>
      </c>
      <c r="E309" s="51" t="s">
        <v>902</v>
      </c>
      <c r="F309" s="22">
        <v>538</v>
      </c>
      <c r="G309" s="51">
        <v>53830</v>
      </c>
      <c r="H309" s="44" t="s">
        <v>1140</v>
      </c>
      <c r="I309" s="44" t="s">
        <v>1140</v>
      </c>
      <c r="J309" s="44" t="s">
        <v>1140</v>
      </c>
      <c r="K309" s="44" t="s">
        <v>1140</v>
      </c>
      <c r="L309" s="44" t="s">
        <v>1142</v>
      </c>
      <c r="M309" s="44" t="s">
        <v>1135</v>
      </c>
      <c r="N309" s="44" t="s">
        <v>1144</v>
      </c>
      <c r="O309" s="52" t="s">
        <v>10067</v>
      </c>
      <c r="P309" s="52" t="s">
        <v>10074</v>
      </c>
    </row>
    <row r="310" spans="1:16" ht="15" x14ac:dyDescent="0.25">
      <c r="A310" s="44">
        <v>2268</v>
      </c>
      <c r="B310" s="44">
        <v>50</v>
      </c>
      <c r="C310" s="22" t="s">
        <v>1179</v>
      </c>
      <c r="D310" s="22">
        <v>50400</v>
      </c>
      <c r="E310" s="46" t="s">
        <v>543</v>
      </c>
      <c r="F310" s="22">
        <v>5060</v>
      </c>
      <c r="G310" s="46">
        <v>506068</v>
      </c>
      <c r="H310" s="44" t="s">
        <v>1770</v>
      </c>
      <c r="I310" s="44" t="s">
        <v>2311</v>
      </c>
      <c r="J310" s="44" t="s">
        <v>1771</v>
      </c>
      <c r="K310" s="44" t="s">
        <v>2312</v>
      </c>
      <c r="L310" s="44" t="s">
        <v>1134</v>
      </c>
      <c r="M310" s="44" t="s">
        <v>1135</v>
      </c>
      <c r="N310" s="44" t="s">
        <v>1144</v>
      </c>
      <c r="O310" s="45" t="s">
        <v>10069</v>
      </c>
      <c r="P310" s="45" t="s">
        <v>10074</v>
      </c>
    </row>
    <row r="311" spans="1:16" ht="15" x14ac:dyDescent="0.25">
      <c r="A311" s="44">
        <v>2664</v>
      </c>
      <c r="B311" s="44">
        <v>63</v>
      </c>
      <c r="C311" s="50" t="s">
        <v>1538</v>
      </c>
      <c r="D311" s="50">
        <v>63690</v>
      </c>
      <c r="E311" s="51" t="s">
        <v>2313</v>
      </c>
      <c r="F311" s="22">
        <v>6310</v>
      </c>
      <c r="G311" s="51">
        <v>631028</v>
      </c>
      <c r="H311" s="44" t="s">
        <v>2314</v>
      </c>
      <c r="I311" s="44" t="s">
        <v>2315</v>
      </c>
      <c r="J311" s="44" t="s">
        <v>2316</v>
      </c>
      <c r="K311" s="44" t="s">
        <v>2317</v>
      </c>
      <c r="L311" s="44" t="s">
        <v>1134</v>
      </c>
      <c r="M311" s="44" t="s">
        <v>2318</v>
      </c>
      <c r="N311" s="44" t="s">
        <v>2319</v>
      </c>
      <c r="O311" s="52" t="s">
        <v>10067</v>
      </c>
      <c r="P311" s="52" t="s">
        <v>10074</v>
      </c>
    </row>
    <row r="312" spans="1:16" ht="15" x14ac:dyDescent="0.25">
      <c r="A312" s="44">
        <v>2683</v>
      </c>
      <c r="B312" s="44">
        <v>63</v>
      </c>
      <c r="C312" s="50" t="s">
        <v>1538</v>
      </c>
      <c r="D312" s="50">
        <v>63272</v>
      </c>
      <c r="E312" s="51" t="s">
        <v>1539</v>
      </c>
      <c r="F312" s="22">
        <v>6340</v>
      </c>
      <c r="G312" s="51">
        <v>634008</v>
      </c>
      <c r="H312" s="44" t="s">
        <v>2320</v>
      </c>
      <c r="I312" s="44" t="s">
        <v>2321</v>
      </c>
      <c r="J312" s="44" t="s">
        <v>2322</v>
      </c>
      <c r="K312" s="44" t="s">
        <v>2323</v>
      </c>
      <c r="L312" s="44" t="s">
        <v>1134</v>
      </c>
      <c r="M312" s="44" t="s">
        <v>1135</v>
      </c>
      <c r="N312" s="44" t="s">
        <v>2324</v>
      </c>
      <c r="O312" s="52" t="s">
        <v>10067</v>
      </c>
      <c r="P312" s="52" t="s">
        <v>10074</v>
      </c>
    </row>
    <row r="313" spans="1:16" ht="15" x14ac:dyDescent="0.25">
      <c r="A313" s="44">
        <v>1241</v>
      </c>
      <c r="B313" s="44">
        <v>19</v>
      </c>
      <c r="C313" s="50" t="s">
        <v>1196</v>
      </c>
      <c r="D313" s="50">
        <v>19760</v>
      </c>
      <c r="E313" s="51" t="s">
        <v>2325</v>
      </c>
      <c r="F313" s="22">
        <v>1935</v>
      </c>
      <c r="G313" s="51">
        <v>193507</v>
      </c>
      <c r="H313" s="44" t="s">
        <v>2276</v>
      </c>
      <c r="I313" s="44" t="s">
        <v>1163</v>
      </c>
      <c r="J313" s="44" t="s">
        <v>2274</v>
      </c>
      <c r="K313" s="44" t="s">
        <v>2326</v>
      </c>
      <c r="L313" s="44" t="s">
        <v>1134</v>
      </c>
      <c r="M313" s="44" t="s">
        <v>1135</v>
      </c>
      <c r="N313" s="44" t="s">
        <v>2327</v>
      </c>
      <c r="O313" s="52" t="s">
        <v>10067</v>
      </c>
      <c r="P313" s="52" t="s">
        <v>10074</v>
      </c>
    </row>
    <row r="314" spans="1:16" ht="15" x14ac:dyDescent="0.25">
      <c r="A314" s="44">
        <v>1061</v>
      </c>
      <c r="B314" s="44">
        <v>17</v>
      </c>
      <c r="C314" s="50" t="s">
        <v>189</v>
      </c>
      <c r="D314" s="50">
        <v>17616</v>
      </c>
      <c r="E314" s="51" t="s">
        <v>1395</v>
      </c>
      <c r="F314" s="22">
        <v>1770</v>
      </c>
      <c r="G314" s="51">
        <v>177060</v>
      </c>
      <c r="H314" s="44" t="s">
        <v>2328</v>
      </c>
      <c r="I314" s="44" t="s">
        <v>2329</v>
      </c>
      <c r="J314" s="44" t="s">
        <v>1333</v>
      </c>
      <c r="K314" s="44" t="s">
        <v>2209</v>
      </c>
      <c r="L314" s="44" t="s">
        <v>1142</v>
      </c>
      <c r="M314" s="44" t="s">
        <v>1135</v>
      </c>
      <c r="N314" s="44" t="s">
        <v>1144</v>
      </c>
      <c r="O314" s="52" t="s">
        <v>10067</v>
      </c>
      <c r="P314" s="52" t="s">
        <v>10074</v>
      </c>
    </row>
    <row r="315" spans="1:16" ht="15" x14ac:dyDescent="0.25">
      <c r="A315" s="44">
        <v>359</v>
      </c>
      <c r="B315" s="44">
        <v>5</v>
      </c>
      <c r="C315" s="50" t="s">
        <v>80</v>
      </c>
      <c r="D315" s="50">
        <v>5284</v>
      </c>
      <c r="E315" s="51" t="s">
        <v>1974</v>
      </c>
      <c r="F315" s="22">
        <v>574</v>
      </c>
      <c r="G315" s="51">
        <v>57458</v>
      </c>
      <c r="H315" s="44" t="s">
        <v>2330</v>
      </c>
      <c r="I315" s="44" t="s">
        <v>1489</v>
      </c>
      <c r="J315" s="44" t="s">
        <v>1542</v>
      </c>
      <c r="K315" s="44" t="s">
        <v>2331</v>
      </c>
      <c r="L315" s="44" t="s">
        <v>1134</v>
      </c>
      <c r="M315" s="44" t="s">
        <v>1135</v>
      </c>
      <c r="N315" s="44" t="s">
        <v>2332</v>
      </c>
      <c r="O315" s="52" t="s">
        <v>10067</v>
      </c>
      <c r="P315" s="52" t="s">
        <v>10074</v>
      </c>
    </row>
    <row r="316" spans="1:16" ht="15" x14ac:dyDescent="0.25">
      <c r="A316" s="44">
        <v>2179</v>
      </c>
      <c r="B316" s="44">
        <v>47</v>
      </c>
      <c r="C316" s="22" t="s">
        <v>1158</v>
      </c>
      <c r="D316" s="22">
        <v>47980</v>
      </c>
      <c r="E316" s="46" t="s">
        <v>2333</v>
      </c>
      <c r="F316" s="22">
        <v>4780</v>
      </c>
      <c r="G316" s="46">
        <v>478020</v>
      </c>
      <c r="H316" s="44" t="s">
        <v>1141</v>
      </c>
      <c r="I316" s="44" t="s">
        <v>1796</v>
      </c>
      <c r="J316" s="44" t="s">
        <v>2120</v>
      </c>
      <c r="K316" s="44" t="s">
        <v>1140</v>
      </c>
      <c r="L316" s="44" t="s">
        <v>1142</v>
      </c>
      <c r="M316" s="44" t="s">
        <v>2334</v>
      </c>
      <c r="N316" s="44" t="s">
        <v>1144</v>
      </c>
      <c r="O316" s="45" t="s">
        <v>10069</v>
      </c>
      <c r="P316" s="45" t="s">
        <v>10074</v>
      </c>
    </row>
    <row r="317" spans="1:16" ht="15" x14ac:dyDescent="0.25">
      <c r="A317" s="44">
        <v>1508</v>
      </c>
      <c r="B317" s="44">
        <v>23</v>
      </c>
      <c r="C317" s="22" t="s">
        <v>1218</v>
      </c>
      <c r="D317" s="22">
        <v>23855</v>
      </c>
      <c r="E317" s="46" t="s">
        <v>1056</v>
      </c>
      <c r="F317" s="22">
        <v>2345</v>
      </c>
      <c r="G317" s="46">
        <v>234538</v>
      </c>
      <c r="H317" s="44" t="s">
        <v>2335</v>
      </c>
      <c r="I317" s="44" t="s">
        <v>2336</v>
      </c>
      <c r="J317" s="44" t="s">
        <v>2337</v>
      </c>
      <c r="K317" s="44" t="s">
        <v>2338</v>
      </c>
      <c r="L317" s="44" t="s">
        <v>1134</v>
      </c>
      <c r="M317" s="44" t="s">
        <v>2339</v>
      </c>
      <c r="N317" s="44" t="s">
        <v>1144</v>
      </c>
      <c r="O317" s="45" t="s">
        <v>10069</v>
      </c>
      <c r="P317" s="45" t="s">
        <v>10074</v>
      </c>
    </row>
    <row r="318" spans="1:16" ht="15" x14ac:dyDescent="0.25">
      <c r="A318" s="44">
        <v>1841</v>
      </c>
      <c r="B318" s="44">
        <v>27</v>
      </c>
      <c r="C318" s="50" t="s">
        <v>1311</v>
      </c>
      <c r="D318" s="50">
        <v>27135</v>
      </c>
      <c r="E318" s="51" t="s">
        <v>2340</v>
      </c>
      <c r="F318" s="22">
        <v>2720</v>
      </c>
      <c r="G318" s="51">
        <v>272048</v>
      </c>
      <c r="H318" s="44" t="s">
        <v>2341</v>
      </c>
      <c r="I318" s="44" t="s">
        <v>2342</v>
      </c>
      <c r="J318" s="44" t="s">
        <v>2343</v>
      </c>
      <c r="K318" s="44" t="s">
        <v>2344</v>
      </c>
      <c r="L318" s="44" t="s">
        <v>1134</v>
      </c>
      <c r="M318" s="44" t="s">
        <v>1135</v>
      </c>
      <c r="N318" s="44" t="s">
        <v>2345</v>
      </c>
      <c r="O318" s="52" t="s">
        <v>10067</v>
      </c>
      <c r="P318" s="52" t="s">
        <v>10074</v>
      </c>
    </row>
    <row r="319" spans="1:16" ht="15" x14ac:dyDescent="0.25">
      <c r="A319" s="44">
        <v>3536</v>
      </c>
      <c r="B319" s="44">
        <v>86</v>
      </c>
      <c r="C319" s="50" t="s">
        <v>1807</v>
      </c>
      <c r="D319" s="50">
        <v>86573</v>
      </c>
      <c r="E319" s="51" t="s">
        <v>2346</v>
      </c>
      <c r="F319" s="22">
        <v>8640</v>
      </c>
      <c r="G319" s="51">
        <v>864007</v>
      </c>
      <c r="H319" s="44" t="s">
        <v>2347</v>
      </c>
      <c r="I319" s="44" t="s">
        <v>1824</v>
      </c>
      <c r="J319" s="44" t="s">
        <v>2348</v>
      </c>
      <c r="K319" s="44" t="s">
        <v>1824</v>
      </c>
      <c r="L319" s="44" t="s">
        <v>1134</v>
      </c>
      <c r="M319" s="44" t="s">
        <v>1135</v>
      </c>
      <c r="N319" s="44" t="s">
        <v>1144</v>
      </c>
      <c r="O319" s="52" t="s">
        <v>10067</v>
      </c>
      <c r="P319" s="52" t="s">
        <v>10074</v>
      </c>
    </row>
    <row r="320" spans="1:16" ht="15" x14ac:dyDescent="0.25">
      <c r="A320" s="44">
        <v>143</v>
      </c>
      <c r="B320" s="44">
        <v>5</v>
      </c>
      <c r="C320" s="50" t="s">
        <v>80</v>
      </c>
      <c r="D320" s="50">
        <v>5885</v>
      </c>
      <c r="E320" s="51" t="s">
        <v>2349</v>
      </c>
      <c r="F320" s="22">
        <v>530</v>
      </c>
      <c r="G320" s="51">
        <v>53010</v>
      </c>
      <c r="H320" s="44" t="s">
        <v>1140</v>
      </c>
      <c r="I320" s="44" t="s">
        <v>1140</v>
      </c>
      <c r="J320" s="44" t="s">
        <v>1140</v>
      </c>
      <c r="K320" s="44" t="s">
        <v>1140</v>
      </c>
      <c r="L320" s="44" t="s">
        <v>1142</v>
      </c>
      <c r="M320" s="44" t="s">
        <v>1135</v>
      </c>
      <c r="N320" s="44" t="s">
        <v>1144</v>
      </c>
      <c r="O320" s="52" t="s">
        <v>10067</v>
      </c>
      <c r="P320" s="52" t="s">
        <v>10074</v>
      </c>
    </row>
    <row r="321" spans="1:16" ht="15" x14ac:dyDescent="0.25">
      <c r="A321" s="44">
        <v>400</v>
      </c>
      <c r="B321" s="44">
        <v>8</v>
      </c>
      <c r="C321" s="50" t="s">
        <v>1306</v>
      </c>
      <c r="D321" s="50">
        <v>8573</v>
      </c>
      <c r="E321" s="51" t="s">
        <v>761</v>
      </c>
      <c r="F321" s="22">
        <v>810</v>
      </c>
      <c r="G321" s="51">
        <v>81001</v>
      </c>
      <c r="H321" s="44" t="s">
        <v>1265</v>
      </c>
      <c r="I321" s="44" t="s">
        <v>2350</v>
      </c>
      <c r="J321" s="44" t="s">
        <v>1284</v>
      </c>
      <c r="K321" s="44" t="s">
        <v>2351</v>
      </c>
      <c r="L321" s="44" t="s">
        <v>1142</v>
      </c>
      <c r="M321" s="44" t="s">
        <v>2352</v>
      </c>
      <c r="N321" s="44" t="s">
        <v>1144</v>
      </c>
      <c r="O321" s="52" t="s">
        <v>10067</v>
      </c>
      <c r="P321" s="52" t="s">
        <v>10074</v>
      </c>
    </row>
    <row r="322" spans="1:16" ht="15" x14ac:dyDescent="0.25">
      <c r="A322" s="44">
        <v>3282</v>
      </c>
      <c r="B322" s="44">
        <v>76</v>
      </c>
      <c r="C322" s="22" t="s">
        <v>1285</v>
      </c>
      <c r="D322" s="22">
        <v>76892</v>
      </c>
      <c r="E322" s="46" t="s">
        <v>1103</v>
      </c>
      <c r="F322" s="22">
        <v>7605</v>
      </c>
      <c r="G322" s="46">
        <v>760507</v>
      </c>
      <c r="H322" s="44" t="s">
        <v>2353</v>
      </c>
      <c r="I322" s="44" t="s">
        <v>2354</v>
      </c>
      <c r="J322" s="44" t="s">
        <v>1140</v>
      </c>
      <c r="K322" s="44" t="s">
        <v>2355</v>
      </c>
      <c r="L322" s="44" t="s">
        <v>1134</v>
      </c>
      <c r="M322" s="44" t="s">
        <v>1135</v>
      </c>
      <c r="N322" s="44" t="s">
        <v>2356</v>
      </c>
      <c r="O322" s="45" t="s">
        <v>10069</v>
      </c>
      <c r="P322" s="45" t="s">
        <v>10074</v>
      </c>
    </row>
    <row r="323" spans="1:16" ht="15" x14ac:dyDescent="0.25">
      <c r="A323" s="44">
        <v>3059</v>
      </c>
      <c r="B323" s="44">
        <v>70</v>
      </c>
      <c r="C323" s="50" t="s">
        <v>1137</v>
      </c>
      <c r="D323" s="50">
        <v>70124</v>
      </c>
      <c r="E323" s="51" t="s">
        <v>2357</v>
      </c>
      <c r="F323" s="22">
        <v>7040</v>
      </c>
      <c r="G323" s="51">
        <v>704018</v>
      </c>
      <c r="H323" s="44" t="s">
        <v>2358</v>
      </c>
      <c r="I323" s="44" t="s">
        <v>2359</v>
      </c>
      <c r="J323" s="44" t="s">
        <v>2360</v>
      </c>
      <c r="K323" s="44" t="s">
        <v>2361</v>
      </c>
      <c r="L323" s="44" t="s">
        <v>1134</v>
      </c>
      <c r="M323" s="44" t="s">
        <v>1135</v>
      </c>
      <c r="N323" s="44" t="s">
        <v>1144</v>
      </c>
      <c r="O323" s="52" t="s">
        <v>10067</v>
      </c>
      <c r="P323" s="52" t="s">
        <v>10074</v>
      </c>
    </row>
    <row r="324" spans="1:16" ht="15" x14ac:dyDescent="0.25">
      <c r="A324" s="44">
        <v>3342</v>
      </c>
      <c r="B324" s="44">
        <v>76</v>
      </c>
      <c r="C324" s="22" t="s">
        <v>1285</v>
      </c>
      <c r="D324" s="22">
        <v>76497</v>
      </c>
      <c r="E324" s="46" t="s">
        <v>649</v>
      </c>
      <c r="F324" s="22">
        <v>7625</v>
      </c>
      <c r="G324" s="46">
        <v>762501</v>
      </c>
      <c r="H324" s="44" t="s">
        <v>2362</v>
      </c>
      <c r="I324" s="44" t="s">
        <v>1140</v>
      </c>
      <c r="J324" s="44" t="s">
        <v>1140</v>
      </c>
      <c r="K324" s="44" t="s">
        <v>1345</v>
      </c>
      <c r="L324" s="44" t="s">
        <v>1142</v>
      </c>
      <c r="M324" s="44" t="s">
        <v>1135</v>
      </c>
      <c r="N324" s="44" t="s">
        <v>1144</v>
      </c>
      <c r="O324" s="45" t="s">
        <v>10069</v>
      </c>
      <c r="P324" s="45" t="s">
        <v>10074</v>
      </c>
    </row>
    <row r="325" spans="1:16" ht="15" x14ac:dyDescent="0.25">
      <c r="A325" s="44">
        <v>1525</v>
      </c>
      <c r="B325" s="44">
        <v>25</v>
      </c>
      <c r="C325" s="22" t="s">
        <v>1165</v>
      </c>
      <c r="D325" s="22">
        <v>25286</v>
      </c>
      <c r="E325" s="46" t="s">
        <v>412</v>
      </c>
      <c r="F325" s="22">
        <v>2500</v>
      </c>
      <c r="G325" s="46">
        <v>250020</v>
      </c>
      <c r="H325" s="44" t="s">
        <v>1946</v>
      </c>
      <c r="I325" s="44" t="s">
        <v>1239</v>
      </c>
      <c r="J325" s="44" t="s">
        <v>1140</v>
      </c>
      <c r="K325" s="44" t="s">
        <v>1712</v>
      </c>
      <c r="L325" s="44" t="s">
        <v>1142</v>
      </c>
      <c r="M325" s="44" t="s">
        <v>2363</v>
      </c>
      <c r="N325" s="44" t="s">
        <v>1144</v>
      </c>
      <c r="O325" s="45" t="s">
        <v>10069</v>
      </c>
      <c r="P325" s="45" t="s">
        <v>10073</v>
      </c>
    </row>
    <row r="326" spans="1:16" ht="15" x14ac:dyDescent="0.25">
      <c r="A326" s="44">
        <v>309</v>
      </c>
      <c r="B326" s="44">
        <v>5</v>
      </c>
      <c r="C326" s="50" t="s">
        <v>80</v>
      </c>
      <c r="D326" s="50">
        <v>5642</v>
      </c>
      <c r="E326" s="51" t="s">
        <v>2364</v>
      </c>
      <c r="F326" s="22">
        <v>564</v>
      </c>
      <c r="G326" s="51">
        <v>56470</v>
      </c>
      <c r="H326" s="44" t="s">
        <v>1140</v>
      </c>
      <c r="I326" s="44" t="s">
        <v>1140</v>
      </c>
      <c r="J326" s="44" t="s">
        <v>1140</v>
      </c>
      <c r="K326" s="44" t="s">
        <v>1140</v>
      </c>
      <c r="L326" s="44" t="s">
        <v>1142</v>
      </c>
      <c r="M326" s="44" t="s">
        <v>1135</v>
      </c>
      <c r="N326" s="44" t="s">
        <v>2365</v>
      </c>
      <c r="O326" s="52" t="s">
        <v>10067</v>
      </c>
      <c r="P326" s="52" t="s">
        <v>10074</v>
      </c>
    </row>
    <row r="327" spans="1:16" ht="15" x14ac:dyDescent="0.25">
      <c r="A327" s="44">
        <v>2757</v>
      </c>
      <c r="B327" s="44">
        <v>68</v>
      </c>
      <c r="C327" s="22" t="s">
        <v>1129</v>
      </c>
      <c r="D327" s="22">
        <v>68276</v>
      </c>
      <c r="E327" s="46" t="s">
        <v>399</v>
      </c>
      <c r="F327" s="22">
        <v>6810</v>
      </c>
      <c r="G327" s="46">
        <v>681002</v>
      </c>
      <c r="H327" s="44" t="s">
        <v>2366</v>
      </c>
      <c r="I327" s="44" t="s">
        <v>2367</v>
      </c>
      <c r="J327" s="44" t="s">
        <v>2368</v>
      </c>
      <c r="K327" s="44" t="s">
        <v>2369</v>
      </c>
      <c r="L327" s="44" t="s">
        <v>1142</v>
      </c>
      <c r="M327" s="44" t="s">
        <v>2370</v>
      </c>
      <c r="N327" s="44" t="s">
        <v>1144</v>
      </c>
      <c r="O327" s="45" t="s">
        <v>10069</v>
      </c>
      <c r="P327" s="45" t="s">
        <v>10073</v>
      </c>
    </row>
    <row r="328" spans="1:16" ht="15" x14ac:dyDescent="0.25">
      <c r="A328" s="44">
        <v>2069</v>
      </c>
      <c r="B328" s="44">
        <v>44</v>
      </c>
      <c r="C328" s="22" t="s">
        <v>1151</v>
      </c>
      <c r="D328" s="22">
        <v>44078</v>
      </c>
      <c r="E328" s="46" t="s">
        <v>125</v>
      </c>
      <c r="F328" s="22">
        <v>4430</v>
      </c>
      <c r="G328" s="46">
        <v>443049</v>
      </c>
      <c r="H328" s="44" t="s">
        <v>2371</v>
      </c>
      <c r="I328" s="44" t="s">
        <v>1728</v>
      </c>
      <c r="J328" s="44" t="s">
        <v>1528</v>
      </c>
      <c r="K328" s="44" t="s">
        <v>2372</v>
      </c>
      <c r="L328" s="44" t="s">
        <v>1134</v>
      </c>
      <c r="M328" s="44" t="s">
        <v>1135</v>
      </c>
      <c r="N328" s="44" t="s">
        <v>1144</v>
      </c>
      <c r="O328" s="45" t="s">
        <v>10069</v>
      </c>
      <c r="P328" s="45" t="s">
        <v>10074</v>
      </c>
    </row>
    <row r="329" spans="1:16" ht="15" x14ac:dyDescent="0.25">
      <c r="A329" s="44">
        <v>88</v>
      </c>
      <c r="B329" s="44">
        <v>5</v>
      </c>
      <c r="C329" s="50" t="s">
        <v>80</v>
      </c>
      <c r="D329" s="50">
        <v>5237</v>
      </c>
      <c r="E329" s="51" t="s">
        <v>2373</v>
      </c>
      <c r="F329" s="22">
        <v>518</v>
      </c>
      <c r="G329" s="51">
        <v>51857</v>
      </c>
      <c r="H329" s="44" t="s">
        <v>2374</v>
      </c>
      <c r="I329" s="44" t="s">
        <v>1392</v>
      </c>
      <c r="J329" s="44" t="s">
        <v>2375</v>
      </c>
      <c r="K329" s="44" t="s">
        <v>2376</v>
      </c>
      <c r="L329" s="44" t="s">
        <v>1134</v>
      </c>
      <c r="M329" s="44" t="s">
        <v>1135</v>
      </c>
      <c r="N329" s="44" t="s">
        <v>2377</v>
      </c>
      <c r="O329" s="52" t="s">
        <v>10067</v>
      </c>
      <c r="P329" s="52" t="s">
        <v>10074</v>
      </c>
    </row>
    <row r="330" spans="1:16" ht="15" x14ac:dyDescent="0.25">
      <c r="A330" s="44">
        <v>3448</v>
      </c>
      <c r="B330" s="44">
        <v>85</v>
      </c>
      <c r="C330" s="50" t="s">
        <v>1358</v>
      </c>
      <c r="D330" s="50">
        <v>85225</v>
      </c>
      <c r="E330" s="51" t="s">
        <v>2378</v>
      </c>
      <c r="F330" s="22">
        <v>8510</v>
      </c>
      <c r="G330" s="51">
        <v>851070</v>
      </c>
      <c r="H330" s="44" t="s">
        <v>1140</v>
      </c>
      <c r="I330" s="44" t="s">
        <v>1140</v>
      </c>
      <c r="J330" s="44" t="s">
        <v>1140</v>
      </c>
      <c r="K330" s="44" t="s">
        <v>1140</v>
      </c>
      <c r="L330" s="44" t="s">
        <v>1142</v>
      </c>
      <c r="M330" s="44" t="s">
        <v>1135</v>
      </c>
      <c r="N330" s="44" t="s">
        <v>2379</v>
      </c>
      <c r="O330" s="52" t="s">
        <v>10067</v>
      </c>
      <c r="P330" s="52" t="s">
        <v>10074</v>
      </c>
    </row>
    <row r="331" spans="1:16" ht="15" x14ac:dyDescent="0.25">
      <c r="A331" s="44">
        <v>411</v>
      </c>
      <c r="B331" s="44">
        <v>8</v>
      </c>
      <c r="C331" s="22" t="s">
        <v>1306</v>
      </c>
      <c r="D331" s="22">
        <v>8296</v>
      </c>
      <c r="E331" s="46" t="s">
        <v>418</v>
      </c>
      <c r="F331" s="22">
        <v>820</v>
      </c>
      <c r="G331" s="46">
        <v>82001</v>
      </c>
      <c r="H331" s="44" t="s">
        <v>2380</v>
      </c>
      <c r="I331" s="44" t="s">
        <v>1357</v>
      </c>
      <c r="J331" s="44" t="s">
        <v>1140</v>
      </c>
      <c r="K331" s="44" t="s">
        <v>2381</v>
      </c>
      <c r="L331" s="44" t="s">
        <v>1142</v>
      </c>
      <c r="M331" s="44" t="s">
        <v>1135</v>
      </c>
      <c r="N331" s="44" t="s">
        <v>1144</v>
      </c>
      <c r="O331" s="45" t="s">
        <v>10067</v>
      </c>
      <c r="P331" s="45" t="s">
        <v>10073</v>
      </c>
    </row>
    <row r="332" spans="1:16" ht="15" x14ac:dyDescent="0.25">
      <c r="A332" s="44">
        <v>1325</v>
      </c>
      <c r="B332" s="44">
        <v>20</v>
      </c>
      <c r="C332" s="22" t="s">
        <v>1278</v>
      </c>
      <c r="D332" s="22">
        <v>20001</v>
      </c>
      <c r="E332" s="46" t="s">
        <v>1058</v>
      </c>
      <c r="F332" s="22">
        <v>2000</v>
      </c>
      <c r="G332" s="46">
        <v>200008</v>
      </c>
      <c r="H332" s="44" t="s">
        <v>2382</v>
      </c>
      <c r="I332" s="44" t="s">
        <v>2383</v>
      </c>
      <c r="J332" s="44" t="s">
        <v>1282</v>
      </c>
      <c r="K332" s="44" t="s">
        <v>2384</v>
      </c>
      <c r="L332" s="44" t="s">
        <v>1134</v>
      </c>
      <c r="M332" s="44" t="s">
        <v>1135</v>
      </c>
      <c r="N332" s="44" t="s">
        <v>1144</v>
      </c>
      <c r="O332" s="45" t="s">
        <v>10069</v>
      </c>
      <c r="P332" s="45" t="s">
        <v>10073</v>
      </c>
    </row>
    <row r="333" spans="1:16" ht="15" x14ac:dyDescent="0.25">
      <c r="A333" s="44">
        <v>355</v>
      </c>
      <c r="B333" s="44">
        <v>5</v>
      </c>
      <c r="C333" s="50" t="s">
        <v>80</v>
      </c>
      <c r="D333" s="50">
        <v>5842</v>
      </c>
      <c r="E333" s="51" t="s">
        <v>2385</v>
      </c>
      <c r="F333" s="22">
        <v>574</v>
      </c>
      <c r="G333" s="51">
        <v>57440</v>
      </c>
      <c r="H333" s="44" t="s">
        <v>2386</v>
      </c>
      <c r="I333" s="44" t="s">
        <v>1357</v>
      </c>
      <c r="J333" s="44" t="s">
        <v>2387</v>
      </c>
      <c r="K333" s="44" t="s">
        <v>2182</v>
      </c>
      <c r="L333" s="44" t="s">
        <v>1142</v>
      </c>
      <c r="M333" s="44" t="s">
        <v>1135</v>
      </c>
      <c r="N333" s="44" t="s">
        <v>1144</v>
      </c>
      <c r="O333" s="52" t="s">
        <v>10067</v>
      </c>
      <c r="P333" s="52" t="s">
        <v>10074</v>
      </c>
    </row>
    <row r="334" spans="1:16" ht="15" x14ac:dyDescent="0.25">
      <c r="A334" s="44">
        <v>194</v>
      </c>
      <c r="B334" s="44">
        <v>5</v>
      </c>
      <c r="C334" s="22" t="s">
        <v>80</v>
      </c>
      <c r="D334" s="22">
        <v>5318</v>
      </c>
      <c r="E334" s="46" t="s">
        <v>450</v>
      </c>
      <c r="F334" s="22">
        <v>540</v>
      </c>
      <c r="G334" s="46">
        <v>54057</v>
      </c>
      <c r="H334" s="44" t="s">
        <v>2388</v>
      </c>
      <c r="I334" s="44" t="s">
        <v>2389</v>
      </c>
      <c r="J334" s="44" t="s">
        <v>2390</v>
      </c>
      <c r="K334" s="44" t="s">
        <v>2391</v>
      </c>
      <c r="L334" s="44" t="s">
        <v>1134</v>
      </c>
      <c r="M334" s="44" t="s">
        <v>1135</v>
      </c>
      <c r="N334" s="44" t="s">
        <v>2392</v>
      </c>
      <c r="O334" s="45" t="s">
        <v>10067</v>
      </c>
      <c r="P334" s="45" t="s">
        <v>10073</v>
      </c>
    </row>
    <row r="335" spans="1:16" ht="15" x14ac:dyDescent="0.25">
      <c r="A335" s="44">
        <v>2417</v>
      </c>
      <c r="B335" s="44">
        <v>52</v>
      </c>
      <c r="C335" s="50" t="s">
        <v>1222</v>
      </c>
      <c r="D335" s="50">
        <v>52227</v>
      </c>
      <c r="E335" s="51" t="s">
        <v>2393</v>
      </c>
      <c r="F335" s="22">
        <v>5250</v>
      </c>
      <c r="G335" s="51">
        <v>525001</v>
      </c>
      <c r="H335" s="44" t="s">
        <v>1140</v>
      </c>
      <c r="I335" s="44" t="s">
        <v>1140</v>
      </c>
      <c r="J335" s="44" t="s">
        <v>1140</v>
      </c>
      <c r="K335" s="44" t="s">
        <v>1140</v>
      </c>
      <c r="L335" s="44" t="s">
        <v>1142</v>
      </c>
      <c r="M335" s="44" t="s">
        <v>1135</v>
      </c>
      <c r="N335" s="44" t="s">
        <v>1144</v>
      </c>
      <c r="O335" s="52" t="s">
        <v>10067</v>
      </c>
      <c r="P335" s="52" t="s">
        <v>10074</v>
      </c>
    </row>
    <row r="336" spans="1:16" ht="15" x14ac:dyDescent="0.25">
      <c r="A336" s="44">
        <v>2891</v>
      </c>
      <c r="B336" s="44">
        <v>68</v>
      </c>
      <c r="C336" s="50" t="s">
        <v>1129</v>
      </c>
      <c r="D336" s="50">
        <v>68522</v>
      </c>
      <c r="E336" s="51" t="s">
        <v>2394</v>
      </c>
      <c r="F336" s="22">
        <v>6835</v>
      </c>
      <c r="G336" s="51">
        <v>683587</v>
      </c>
      <c r="H336" s="44" t="s">
        <v>2395</v>
      </c>
      <c r="I336" s="44" t="s">
        <v>2396</v>
      </c>
      <c r="J336" s="44" t="s">
        <v>2397</v>
      </c>
      <c r="K336" s="44" t="s">
        <v>2398</v>
      </c>
      <c r="L336" s="44" t="s">
        <v>1134</v>
      </c>
      <c r="M336" s="44" t="s">
        <v>1135</v>
      </c>
      <c r="N336" s="44" t="s">
        <v>2399</v>
      </c>
      <c r="O336" s="52" t="s">
        <v>10067</v>
      </c>
      <c r="P336" s="52" t="s">
        <v>10074</v>
      </c>
    </row>
    <row r="337" spans="1:16" ht="15" x14ac:dyDescent="0.25">
      <c r="A337" s="44">
        <v>443</v>
      </c>
      <c r="B337" s="44">
        <v>8</v>
      </c>
      <c r="C337" s="50" t="s">
        <v>1306</v>
      </c>
      <c r="D337" s="50">
        <v>8137</v>
      </c>
      <c r="E337" s="51" t="s">
        <v>1863</v>
      </c>
      <c r="F337" s="22">
        <v>840</v>
      </c>
      <c r="G337" s="51">
        <v>84040</v>
      </c>
      <c r="H337" s="44" t="s">
        <v>2400</v>
      </c>
      <c r="I337" s="44" t="s">
        <v>1712</v>
      </c>
      <c r="J337" s="44" t="s">
        <v>1239</v>
      </c>
      <c r="K337" s="44" t="s">
        <v>2401</v>
      </c>
      <c r="L337" s="44" t="s">
        <v>1142</v>
      </c>
      <c r="M337" s="44" t="s">
        <v>1135</v>
      </c>
      <c r="N337" s="44" t="s">
        <v>1144</v>
      </c>
      <c r="O337" s="52" t="s">
        <v>10067</v>
      </c>
      <c r="P337" s="52" t="s">
        <v>10074</v>
      </c>
    </row>
    <row r="338" spans="1:16" ht="15" x14ac:dyDescent="0.25">
      <c r="A338" s="44">
        <v>535</v>
      </c>
      <c r="B338" s="44">
        <v>11</v>
      </c>
      <c r="C338" s="50" t="s">
        <v>1252</v>
      </c>
      <c r="D338" s="50">
        <v>11001</v>
      </c>
      <c r="E338" s="51" t="s">
        <v>2402</v>
      </c>
      <c r="F338" s="22">
        <v>1119</v>
      </c>
      <c r="G338" s="51">
        <v>111961</v>
      </c>
      <c r="H338" s="44" t="s">
        <v>2403</v>
      </c>
      <c r="I338" s="44" t="s">
        <v>2404</v>
      </c>
      <c r="J338" s="44" t="s">
        <v>2405</v>
      </c>
      <c r="K338" s="44" t="s">
        <v>2406</v>
      </c>
      <c r="L338" s="44" t="s">
        <v>1142</v>
      </c>
      <c r="M338" s="44" t="s">
        <v>2407</v>
      </c>
      <c r="N338" s="44" t="s">
        <v>1144</v>
      </c>
      <c r="O338" s="52" t="s">
        <v>10067</v>
      </c>
      <c r="P338" s="52" t="s">
        <v>10074</v>
      </c>
    </row>
    <row r="339" spans="1:16" ht="15" x14ac:dyDescent="0.25">
      <c r="A339" s="44">
        <v>2461</v>
      </c>
      <c r="B339" s="44">
        <v>52</v>
      </c>
      <c r="C339" s="50" t="s">
        <v>1222</v>
      </c>
      <c r="D339" s="50">
        <v>52233</v>
      </c>
      <c r="E339" s="51" t="s">
        <v>2408</v>
      </c>
      <c r="F339" s="22">
        <v>5265</v>
      </c>
      <c r="G339" s="51">
        <v>526560</v>
      </c>
      <c r="H339" s="44" t="s">
        <v>1140</v>
      </c>
      <c r="I339" s="44" t="s">
        <v>1140</v>
      </c>
      <c r="J339" s="44" t="s">
        <v>1140</v>
      </c>
      <c r="K339" s="44" t="s">
        <v>1140</v>
      </c>
      <c r="L339" s="44" t="s">
        <v>1142</v>
      </c>
      <c r="M339" s="44" t="s">
        <v>1135</v>
      </c>
      <c r="N339" s="44" t="s">
        <v>1144</v>
      </c>
      <c r="O339" s="52" t="s">
        <v>10067</v>
      </c>
      <c r="P339" s="52" t="s">
        <v>10074</v>
      </c>
    </row>
    <row r="340" spans="1:16" ht="15" x14ac:dyDescent="0.25">
      <c r="A340" s="44">
        <v>3149</v>
      </c>
      <c r="B340" s="44">
        <v>73</v>
      </c>
      <c r="C340" s="22" t="s">
        <v>1185</v>
      </c>
      <c r="D340" s="22">
        <v>73349</v>
      </c>
      <c r="E340" s="46" t="s">
        <v>470</v>
      </c>
      <c r="F340" s="22">
        <v>7320</v>
      </c>
      <c r="G340" s="46">
        <v>732040</v>
      </c>
      <c r="H340" s="44" t="s">
        <v>1140</v>
      </c>
      <c r="I340" s="44" t="s">
        <v>1140</v>
      </c>
      <c r="J340" s="44" t="s">
        <v>1140</v>
      </c>
      <c r="K340" s="44" t="s">
        <v>1140</v>
      </c>
      <c r="L340" s="44" t="s">
        <v>1142</v>
      </c>
      <c r="M340" s="44" t="s">
        <v>1135</v>
      </c>
      <c r="N340" s="44" t="s">
        <v>1144</v>
      </c>
      <c r="O340" s="45" t="s">
        <v>10069</v>
      </c>
      <c r="P340" s="45" t="s">
        <v>10074</v>
      </c>
    </row>
    <row r="341" spans="1:16" ht="15" x14ac:dyDescent="0.25">
      <c r="A341" s="44">
        <v>1152</v>
      </c>
      <c r="B341" s="44">
        <v>19</v>
      </c>
      <c r="C341" s="50" t="s">
        <v>1196</v>
      </c>
      <c r="D341" s="50">
        <v>19130</v>
      </c>
      <c r="E341" s="51" t="s">
        <v>1859</v>
      </c>
      <c r="F341" s="22">
        <v>1905</v>
      </c>
      <c r="G341" s="51">
        <v>190517</v>
      </c>
      <c r="H341" s="44" t="s">
        <v>2409</v>
      </c>
      <c r="I341" s="44" t="s">
        <v>2410</v>
      </c>
      <c r="J341" s="44" t="s">
        <v>2411</v>
      </c>
      <c r="K341" s="44" t="s">
        <v>2412</v>
      </c>
      <c r="L341" s="44" t="s">
        <v>1134</v>
      </c>
      <c r="M341" s="44" t="s">
        <v>1135</v>
      </c>
      <c r="N341" s="44" t="s">
        <v>1144</v>
      </c>
      <c r="O341" s="52" t="s">
        <v>10067</v>
      </c>
      <c r="P341" s="52" t="s">
        <v>10074</v>
      </c>
    </row>
    <row r="342" spans="1:16" ht="15" x14ac:dyDescent="0.25">
      <c r="A342" s="44">
        <v>158</v>
      </c>
      <c r="B342" s="44">
        <v>5</v>
      </c>
      <c r="C342" s="50" t="s">
        <v>80</v>
      </c>
      <c r="D342" s="50">
        <v>5579</v>
      </c>
      <c r="E342" s="51" t="s">
        <v>757</v>
      </c>
      <c r="F342" s="22">
        <v>534</v>
      </c>
      <c r="G342" s="51">
        <v>53420</v>
      </c>
      <c r="H342" s="44" t="s">
        <v>1140</v>
      </c>
      <c r="I342" s="44" t="s">
        <v>1140</v>
      </c>
      <c r="J342" s="44" t="s">
        <v>2413</v>
      </c>
      <c r="K342" s="44" t="s">
        <v>1140</v>
      </c>
      <c r="L342" s="44" t="s">
        <v>1142</v>
      </c>
      <c r="M342" s="44" t="s">
        <v>1135</v>
      </c>
      <c r="N342" s="44" t="s">
        <v>1144</v>
      </c>
      <c r="O342" s="52" t="s">
        <v>10067</v>
      </c>
      <c r="P342" s="52" t="s">
        <v>10074</v>
      </c>
    </row>
    <row r="343" spans="1:16" ht="15" x14ac:dyDescent="0.25">
      <c r="A343" s="44">
        <v>2080</v>
      </c>
      <c r="B343" s="44">
        <v>44</v>
      </c>
      <c r="C343" s="22" t="s">
        <v>1151</v>
      </c>
      <c r="D343" s="22">
        <v>44110</v>
      </c>
      <c r="E343" s="46" t="s">
        <v>361</v>
      </c>
      <c r="F343" s="22">
        <v>4440</v>
      </c>
      <c r="G343" s="46">
        <v>444057</v>
      </c>
      <c r="H343" s="44" t="s">
        <v>2414</v>
      </c>
      <c r="I343" s="44" t="s">
        <v>2415</v>
      </c>
      <c r="J343" s="44" t="s">
        <v>1729</v>
      </c>
      <c r="K343" s="44" t="s">
        <v>2416</v>
      </c>
      <c r="L343" s="44" t="s">
        <v>1134</v>
      </c>
      <c r="M343" s="44" t="s">
        <v>1135</v>
      </c>
      <c r="N343" s="44" t="s">
        <v>2417</v>
      </c>
      <c r="O343" s="45" t="s">
        <v>10069</v>
      </c>
      <c r="P343" s="45" t="s">
        <v>10074</v>
      </c>
    </row>
    <row r="344" spans="1:16" ht="15" x14ac:dyDescent="0.25">
      <c r="A344" s="44">
        <v>732</v>
      </c>
      <c r="B344" s="44">
        <v>15</v>
      </c>
      <c r="C344" s="22" t="s">
        <v>50</v>
      </c>
      <c r="D344" s="22">
        <v>15537</v>
      </c>
      <c r="E344" s="46" t="s">
        <v>710</v>
      </c>
      <c r="F344" s="22">
        <v>1506</v>
      </c>
      <c r="G344" s="46">
        <v>150680</v>
      </c>
      <c r="H344" s="44" t="s">
        <v>2029</v>
      </c>
      <c r="I344" s="44" t="s">
        <v>1141</v>
      </c>
      <c r="J344" s="44" t="s">
        <v>1140</v>
      </c>
      <c r="K344" s="44" t="s">
        <v>1140</v>
      </c>
      <c r="L344" s="44" t="s">
        <v>1142</v>
      </c>
      <c r="M344" s="44" t="s">
        <v>1135</v>
      </c>
      <c r="N344" s="44" t="s">
        <v>1144</v>
      </c>
      <c r="O344" s="45" t="s">
        <v>10069</v>
      </c>
      <c r="P344" s="45" t="s">
        <v>10074</v>
      </c>
    </row>
    <row r="345" spans="1:16" ht="15" x14ac:dyDescent="0.25">
      <c r="A345" s="44">
        <v>2972</v>
      </c>
      <c r="B345" s="44">
        <v>68</v>
      </c>
      <c r="C345" s="22" t="s">
        <v>1129</v>
      </c>
      <c r="D345" s="22">
        <v>68689</v>
      </c>
      <c r="E345" s="46" t="s">
        <v>906</v>
      </c>
      <c r="F345" s="22">
        <v>6865</v>
      </c>
      <c r="G345" s="46">
        <v>686531</v>
      </c>
      <c r="H345" s="44" t="s">
        <v>2380</v>
      </c>
      <c r="I345" s="44" t="s">
        <v>1140</v>
      </c>
      <c r="J345" s="44" t="s">
        <v>1141</v>
      </c>
      <c r="K345" s="44" t="s">
        <v>1140</v>
      </c>
      <c r="L345" s="44" t="s">
        <v>1142</v>
      </c>
      <c r="M345" s="44" t="s">
        <v>1135</v>
      </c>
      <c r="N345" s="44" t="s">
        <v>2418</v>
      </c>
      <c r="O345" s="45" t="s">
        <v>10069</v>
      </c>
      <c r="P345" s="45" t="s">
        <v>10074</v>
      </c>
    </row>
    <row r="346" spans="1:16" ht="15" x14ac:dyDescent="0.25">
      <c r="A346" s="44">
        <v>2446</v>
      </c>
      <c r="B346" s="44">
        <v>52</v>
      </c>
      <c r="C346" s="50" t="s">
        <v>1222</v>
      </c>
      <c r="D346" s="50">
        <v>52036</v>
      </c>
      <c r="E346" s="51" t="s">
        <v>2168</v>
      </c>
      <c r="F346" s="22">
        <v>5260</v>
      </c>
      <c r="G346" s="51">
        <v>526007</v>
      </c>
      <c r="H346" s="44" t="s">
        <v>2419</v>
      </c>
      <c r="I346" s="44" t="s">
        <v>2420</v>
      </c>
      <c r="J346" s="44" t="s">
        <v>2421</v>
      </c>
      <c r="K346" s="44" t="s">
        <v>2062</v>
      </c>
      <c r="L346" s="44" t="s">
        <v>1134</v>
      </c>
      <c r="M346" s="44" t="s">
        <v>1135</v>
      </c>
      <c r="N346" s="44" t="s">
        <v>1144</v>
      </c>
      <c r="O346" s="52" t="s">
        <v>10067</v>
      </c>
      <c r="P346" s="52" t="s">
        <v>10074</v>
      </c>
    </row>
    <row r="347" spans="1:16" ht="15" x14ac:dyDescent="0.25">
      <c r="A347" s="44">
        <v>1492</v>
      </c>
      <c r="B347" s="44">
        <v>23</v>
      </c>
      <c r="C347" s="22" t="s">
        <v>1218</v>
      </c>
      <c r="D347" s="22">
        <v>23466</v>
      </c>
      <c r="E347" s="46" t="s">
        <v>621</v>
      </c>
      <c r="F347" s="22">
        <v>2340</v>
      </c>
      <c r="G347" s="46">
        <v>234007</v>
      </c>
      <c r="H347" s="44" t="s">
        <v>2422</v>
      </c>
      <c r="I347" s="44" t="s">
        <v>2423</v>
      </c>
      <c r="J347" s="44" t="s">
        <v>2424</v>
      </c>
      <c r="K347" s="44" t="s">
        <v>2015</v>
      </c>
      <c r="L347" s="44" t="s">
        <v>1134</v>
      </c>
      <c r="M347" s="44" t="s">
        <v>1135</v>
      </c>
      <c r="N347" s="44" t="s">
        <v>2425</v>
      </c>
      <c r="O347" s="45" t="s">
        <v>10069</v>
      </c>
      <c r="P347" s="45" t="s">
        <v>10074</v>
      </c>
    </row>
    <row r="348" spans="1:16" ht="15" x14ac:dyDescent="0.25">
      <c r="A348" s="44">
        <v>1954</v>
      </c>
      <c r="B348" s="44">
        <v>41</v>
      </c>
      <c r="C348" s="50" t="s">
        <v>1228</v>
      </c>
      <c r="D348" s="50">
        <v>41349</v>
      </c>
      <c r="E348" s="51" t="s">
        <v>2426</v>
      </c>
      <c r="F348" s="22">
        <v>4130</v>
      </c>
      <c r="G348" s="51">
        <v>413067</v>
      </c>
      <c r="H348" s="44" t="s">
        <v>2427</v>
      </c>
      <c r="I348" s="44" t="s">
        <v>2428</v>
      </c>
      <c r="J348" s="44" t="s">
        <v>2008</v>
      </c>
      <c r="K348" s="44" t="s">
        <v>2429</v>
      </c>
      <c r="L348" s="44" t="s">
        <v>1134</v>
      </c>
      <c r="M348" s="44" t="s">
        <v>1135</v>
      </c>
      <c r="N348" s="44" t="s">
        <v>2430</v>
      </c>
      <c r="O348" s="52" t="s">
        <v>10067</v>
      </c>
      <c r="P348" s="52" t="s">
        <v>10074</v>
      </c>
    </row>
    <row r="349" spans="1:16" ht="15" x14ac:dyDescent="0.25">
      <c r="A349" s="44">
        <v>270</v>
      </c>
      <c r="B349" s="44">
        <v>5</v>
      </c>
      <c r="C349" s="50" t="s">
        <v>80</v>
      </c>
      <c r="D349" s="50">
        <v>5036</v>
      </c>
      <c r="E349" s="51" t="s">
        <v>2431</v>
      </c>
      <c r="F349" s="22">
        <v>558</v>
      </c>
      <c r="G349" s="51">
        <v>55837</v>
      </c>
      <c r="H349" s="44" t="s">
        <v>2432</v>
      </c>
      <c r="I349" s="44" t="s">
        <v>2433</v>
      </c>
      <c r="J349" s="44" t="s">
        <v>2434</v>
      </c>
      <c r="K349" s="44" t="s">
        <v>2435</v>
      </c>
      <c r="L349" s="44" t="s">
        <v>1134</v>
      </c>
      <c r="M349" s="44" t="s">
        <v>1135</v>
      </c>
      <c r="N349" s="44" t="s">
        <v>2436</v>
      </c>
      <c r="O349" s="52" t="s">
        <v>10067</v>
      </c>
      <c r="P349" s="52" t="s">
        <v>10074</v>
      </c>
    </row>
    <row r="350" spans="1:16" ht="15" x14ac:dyDescent="0.25">
      <c r="A350" s="44">
        <v>3669</v>
      </c>
      <c r="B350" s="44">
        <v>99</v>
      </c>
      <c r="C350" s="50" t="s">
        <v>1970</v>
      </c>
      <c r="D350" s="50">
        <v>99773</v>
      </c>
      <c r="E350" s="51" t="s">
        <v>2437</v>
      </c>
      <c r="F350" s="22">
        <v>9910</v>
      </c>
      <c r="G350" s="51">
        <v>991057</v>
      </c>
      <c r="H350" s="44" t="s">
        <v>2438</v>
      </c>
      <c r="I350" s="44" t="s">
        <v>2439</v>
      </c>
      <c r="J350" s="44" t="s">
        <v>2440</v>
      </c>
      <c r="K350" s="44" t="s">
        <v>2441</v>
      </c>
      <c r="L350" s="44" t="s">
        <v>1134</v>
      </c>
      <c r="M350" s="44" t="s">
        <v>1135</v>
      </c>
      <c r="N350" s="44" t="s">
        <v>1144</v>
      </c>
      <c r="O350" s="52" t="s">
        <v>10067</v>
      </c>
      <c r="P350" s="52" t="s">
        <v>10074</v>
      </c>
    </row>
    <row r="351" spans="1:16" ht="15" x14ac:dyDescent="0.25">
      <c r="A351" s="44">
        <v>3053</v>
      </c>
      <c r="B351" s="44">
        <v>70</v>
      </c>
      <c r="C351" s="50" t="s">
        <v>1137</v>
      </c>
      <c r="D351" s="50">
        <v>70429</v>
      </c>
      <c r="E351" s="51" t="s">
        <v>2442</v>
      </c>
      <c r="F351" s="22">
        <v>7030</v>
      </c>
      <c r="G351" s="51">
        <v>703058</v>
      </c>
      <c r="H351" s="44" t="s">
        <v>1454</v>
      </c>
      <c r="I351" s="44" t="s">
        <v>2443</v>
      </c>
      <c r="J351" s="44" t="s">
        <v>1163</v>
      </c>
      <c r="K351" s="44" t="s">
        <v>2360</v>
      </c>
      <c r="L351" s="44" t="s">
        <v>1134</v>
      </c>
      <c r="M351" s="44" t="s">
        <v>1135</v>
      </c>
      <c r="N351" s="44" t="s">
        <v>1144</v>
      </c>
      <c r="O351" s="52" t="s">
        <v>10067</v>
      </c>
      <c r="P351" s="52" t="s">
        <v>10074</v>
      </c>
    </row>
    <row r="352" spans="1:16" ht="15" x14ac:dyDescent="0.25">
      <c r="A352" s="44">
        <v>2247</v>
      </c>
      <c r="B352" s="44">
        <v>50</v>
      </c>
      <c r="C352" s="22" t="s">
        <v>1179</v>
      </c>
      <c r="D352" s="22">
        <v>50711</v>
      </c>
      <c r="E352" s="46" t="s">
        <v>1095</v>
      </c>
      <c r="F352" s="22">
        <v>5040</v>
      </c>
      <c r="G352" s="46">
        <v>504067</v>
      </c>
      <c r="H352" s="44" t="s">
        <v>2444</v>
      </c>
      <c r="I352" s="44" t="s">
        <v>1180</v>
      </c>
      <c r="J352" s="44" t="s">
        <v>2445</v>
      </c>
      <c r="K352" s="44" t="s">
        <v>2446</v>
      </c>
      <c r="L352" s="44" t="s">
        <v>1134</v>
      </c>
      <c r="M352" s="44" t="s">
        <v>1135</v>
      </c>
      <c r="N352" s="44" t="s">
        <v>2447</v>
      </c>
      <c r="O352" s="45" t="s">
        <v>10069</v>
      </c>
      <c r="P352" s="45" t="s">
        <v>10074</v>
      </c>
    </row>
    <row r="353" spans="1:16" ht="15" x14ac:dyDescent="0.25">
      <c r="A353" s="44">
        <v>140</v>
      </c>
      <c r="B353" s="44">
        <v>5</v>
      </c>
      <c r="C353" s="50" t="s">
        <v>80</v>
      </c>
      <c r="D353" s="50">
        <v>5031</v>
      </c>
      <c r="E353" s="51" t="s">
        <v>2448</v>
      </c>
      <c r="F353" s="22">
        <v>528</v>
      </c>
      <c r="G353" s="51">
        <v>52848</v>
      </c>
      <c r="H353" s="44" t="s">
        <v>1542</v>
      </c>
      <c r="I353" s="44" t="s">
        <v>1965</v>
      </c>
      <c r="J353" s="44" t="s">
        <v>2449</v>
      </c>
      <c r="K353" s="44" t="s">
        <v>2450</v>
      </c>
      <c r="L353" s="44" t="s">
        <v>1134</v>
      </c>
      <c r="M353" s="44" t="s">
        <v>1135</v>
      </c>
      <c r="N353" s="44" t="s">
        <v>2451</v>
      </c>
      <c r="O353" s="52" t="s">
        <v>10067</v>
      </c>
      <c r="P353" s="52" t="s">
        <v>10074</v>
      </c>
    </row>
    <row r="354" spans="1:16" ht="15" x14ac:dyDescent="0.25">
      <c r="A354" s="44">
        <v>1864</v>
      </c>
      <c r="B354" s="44">
        <v>27</v>
      </c>
      <c r="C354" s="50" t="s">
        <v>1311</v>
      </c>
      <c r="D354" s="50">
        <v>27745</v>
      </c>
      <c r="E354" s="51" t="s">
        <v>2452</v>
      </c>
      <c r="F354" s="22">
        <v>2740</v>
      </c>
      <c r="G354" s="51">
        <v>274050</v>
      </c>
      <c r="H354" s="44" t="s">
        <v>1140</v>
      </c>
      <c r="I354" s="44" t="s">
        <v>1140</v>
      </c>
      <c r="J354" s="44" t="s">
        <v>1140</v>
      </c>
      <c r="K354" s="44" t="s">
        <v>1140</v>
      </c>
      <c r="L354" s="44" t="s">
        <v>1142</v>
      </c>
      <c r="M354" s="44" t="s">
        <v>1135</v>
      </c>
      <c r="N354" s="44" t="s">
        <v>1144</v>
      </c>
      <c r="O354" s="52" t="s">
        <v>10067</v>
      </c>
      <c r="P354" s="52" t="s">
        <v>10074</v>
      </c>
    </row>
    <row r="355" spans="1:16" ht="15" x14ac:dyDescent="0.25">
      <c r="A355" s="44">
        <v>3496</v>
      </c>
      <c r="B355" s="44">
        <v>85</v>
      </c>
      <c r="C355" s="50" t="s">
        <v>1358</v>
      </c>
      <c r="D355" s="50">
        <v>85015</v>
      </c>
      <c r="E355" s="51" t="s">
        <v>2453</v>
      </c>
      <c r="F355" s="22">
        <v>8560</v>
      </c>
      <c r="G355" s="51">
        <v>856030</v>
      </c>
      <c r="H355" s="44" t="s">
        <v>2029</v>
      </c>
      <c r="I355" s="44" t="s">
        <v>1689</v>
      </c>
      <c r="J355" s="44" t="s">
        <v>1139</v>
      </c>
      <c r="K355" s="44" t="s">
        <v>1676</v>
      </c>
      <c r="L355" s="44" t="s">
        <v>1142</v>
      </c>
      <c r="M355" s="44" t="s">
        <v>2454</v>
      </c>
      <c r="N355" s="44" t="s">
        <v>1144</v>
      </c>
      <c r="O355" s="52" t="s">
        <v>10067</v>
      </c>
      <c r="P355" s="52" t="s">
        <v>10074</v>
      </c>
    </row>
    <row r="356" spans="1:16" ht="15" x14ac:dyDescent="0.25">
      <c r="A356" s="44">
        <v>3468</v>
      </c>
      <c r="B356" s="44">
        <v>85</v>
      </c>
      <c r="C356" s="50" t="s">
        <v>1358</v>
      </c>
      <c r="D356" s="50">
        <v>85325</v>
      </c>
      <c r="E356" s="51" t="s">
        <v>2455</v>
      </c>
      <c r="F356" s="22">
        <v>8530</v>
      </c>
      <c r="G356" s="51">
        <v>853038</v>
      </c>
      <c r="H356" s="44" t="s">
        <v>2456</v>
      </c>
      <c r="I356" s="44" t="s">
        <v>2457</v>
      </c>
      <c r="J356" s="44" t="s">
        <v>2458</v>
      </c>
      <c r="K356" s="44" t="s">
        <v>2459</v>
      </c>
      <c r="L356" s="44" t="s">
        <v>1134</v>
      </c>
      <c r="M356" s="44" t="s">
        <v>1135</v>
      </c>
      <c r="N356" s="44" t="s">
        <v>2460</v>
      </c>
      <c r="O356" s="52" t="s">
        <v>10067</v>
      </c>
      <c r="P356" s="52" t="s">
        <v>10074</v>
      </c>
    </row>
    <row r="357" spans="1:16" ht="15" x14ac:dyDescent="0.25">
      <c r="A357" s="44">
        <v>3506</v>
      </c>
      <c r="B357" s="44">
        <v>86</v>
      </c>
      <c r="C357" s="50" t="s">
        <v>1807</v>
      </c>
      <c r="D357" s="50">
        <v>86755</v>
      </c>
      <c r="E357" s="51" t="s">
        <v>2461</v>
      </c>
      <c r="F357" s="22">
        <v>8610</v>
      </c>
      <c r="G357" s="51">
        <v>861007</v>
      </c>
      <c r="H357" s="44" t="s">
        <v>2462</v>
      </c>
      <c r="I357" s="44" t="s">
        <v>2463</v>
      </c>
      <c r="J357" s="44" t="s">
        <v>2464</v>
      </c>
      <c r="K357" s="44" t="s">
        <v>2465</v>
      </c>
      <c r="L357" s="44" t="s">
        <v>1134</v>
      </c>
      <c r="M357" s="44" t="s">
        <v>1135</v>
      </c>
      <c r="N357" s="44" t="s">
        <v>1144</v>
      </c>
      <c r="O357" s="52" t="s">
        <v>10067</v>
      </c>
      <c r="P357" s="52" t="s">
        <v>10074</v>
      </c>
    </row>
    <row r="358" spans="1:16" ht="15" x14ac:dyDescent="0.25">
      <c r="A358" s="44">
        <v>1618</v>
      </c>
      <c r="B358" s="44">
        <v>25</v>
      </c>
      <c r="C358" s="22" t="s">
        <v>1165</v>
      </c>
      <c r="D358" s="22">
        <v>25377</v>
      </c>
      <c r="E358" s="46" t="s">
        <v>490</v>
      </c>
      <c r="F358" s="22">
        <v>2512</v>
      </c>
      <c r="G358" s="46">
        <v>251208</v>
      </c>
      <c r="H358" s="44" t="s">
        <v>2466</v>
      </c>
      <c r="I358" s="44" t="s">
        <v>2467</v>
      </c>
      <c r="J358" s="44" t="s">
        <v>2468</v>
      </c>
      <c r="K358" s="44" t="s">
        <v>2469</v>
      </c>
      <c r="L358" s="44" t="s">
        <v>1134</v>
      </c>
      <c r="M358" s="44" t="s">
        <v>1135</v>
      </c>
      <c r="N358" s="44" t="s">
        <v>2470</v>
      </c>
      <c r="O358" s="45" t="s">
        <v>10069</v>
      </c>
      <c r="P358" s="45" t="s">
        <v>10073</v>
      </c>
    </row>
    <row r="359" spans="1:16" ht="15" x14ac:dyDescent="0.25">
      <c r="A359" s="44">
        <v>234</v>
      </c>
      <c r="B359" s="44">
        <v>5</v>
      </c>
      <c r="C359" s="50" t="s">
        <v>80</v>
      </c>
      <c r="D359" s="50">
        <v>5679</v>
      </c>
      <c r="E359" s="51" t="s">
        <v>910</v>
      </c>
      <c r="F359" s="22">
        <v>550</v>
      </c>
      <c r="G359" s="51">
        <v>55050</v>
      </c>
      <c r="H359" s="44" t="s">
        <v>1140</v>
      </c>
      <c r="I359" s="44" t="s">
        <v>1140</v>
      </c>
      <c r="J359" s="44" t="s">
        <v>1140</v>
      </c>
      <c r="K359" s="44" t="s">
        <v>1140</v>
      </c>
      <c r="L359" s="44" t="s">
        <v>1142</v>
      </c>
      <c r="M359" s="44" t="s">
        <v>1135</v>
      </c>
      <c r="N359" s="44" t="s">
        <v>2471</v>
      </c>
      <c r="O359" s="52" t="s">
        <v>10067</v>
      </c>
      <c r="P359" s="52" t="s">
        <v>10074</v>
      </c>
    </row>
    <row r="360" spans="1:16" ht="15" x14ac:dyDescent="0.25">
      <c r="A360" s="44">
        <v>2422</v>
      </c>
      <c r="B360" s="44">
        <v>52</v>
      </c>
      <c r="C360" s="50" t="s">
        <v>1222</v>
      </c>
      <c r="D360" s="50">
        <v>52612</v>
      </c>
      <c r="E360" s="51" t="s">
        <v>1469</v>
      </c>
      <c r="F360" s="22">
        <v>5250</v>
      </c>
      <c r="G360" s="51">
        <v>525037</v>
      </c>
      <c r="H360" s="44" t="s">
        <v>1790</v>
      </c>
      <c r="I360" s="44" t="s">
        <v>1789</v>
      </c>
      <c r="J360" s="44" t="s">
        <v>2472</v>
      </c>
      <c r="K360" s="44" t="s">
        <v>2473</v>
      </c>
      <c r="L360" s="44" t="s">
        <v>1134</v>
      </c>
      <c r="M360" s="44" t="s">
        <v>1135</v>
      </c>
      <c r="N360" s="44" t="s">
        <v>1144</v>
      </c>
      <c r="O360" s="52" t="s">
        <v>10067</v>
      </c>
      <c r="P360" s="52" t="s">
        <v>10074</v>
      </c>
    </row>
    <row r="361" spans="1:16" ht="15" x14ac:dyDescent="0.25">
      <c r="A361" s="44">
        <v>1158</v>
      </c>
      <c r="B361" s="44">
        <v>19</v>
      </c>
      <c r="C361" s="22" t="s">
        <v>1196</v>
      </c>
      <c r="D361" s="22">
        <v>19548</v>
      </c>
      <c r="E361" s="46" t="s">
        <v>726</v>
      </c>
      <c r="F361" s="22">
        <v>1905</v>
      </c>
      <c r="G361" s="46">
        <v>190547</v>
      </c>
      <c r="H361" s="44" t="s">
        <v>1660</v>
      </c>
      <c r="I361" s="44" t="s">
        <v>2474</v>
      </c>
      <c r="J361" s="44" t="s">
        <v>2475</v>
      </c>
      <c r="K361" s="44" t="s">
        <v>2476</v>
      </c>
      <c r="L361" s="44" t="s">
        <v>1134</v>
      </c>
      <c r="M361" s="44" t="s">
        <v>1135</v>
      </c>
      <c r="N361" s="44" t="s">
        <v>1144</v>
      </c>
      <c r="O361" s="45" t="s">
        <v>10069</v>
      </c>
      <c r="P361" s="45" t="s">
        <v>10074</v>
      </c>
    </row>
    <row r="362" spans="1:16" ht="15" x14ac:dyDescent="0.25">
      <c r="A362" s="44">
        <v>2824</v>
      </c>
      <c r="B362" s="44">
        <v>68</v>
      </c>
      <c r="C362" s="50" t="s">
        <v>1129</v>
      </c>
      <c r="D362" s="50">
        <v>68502</v>
      </c>
      <c r="E362" s="51" t="s">
        <v>2477</v>
      </c>
      <c r="F362" s="22">
        <v>6825</v>
      </c>
      <c r="G362" s="51">
        <v>682527</v>
      </c>
      <c r="H362" s="44" t="s">
        <v>2478</v>
      </c>
      <c r="I362" s="44" t="s">
        <v>2479</v>
      </c>
      <c r="J362" s="44" t="s">
        <v>2480</v>
      </c>
      <c r="K362" s="44" t="s">
        <v>2481</v>
      </c>
      <c r="L362" s="44" t="s">
        <v>1134</v>
      </c>
      <c r="M362" s="44" t="s">
        <v>1135</v>
      </c>
      <c r="N362" s="44" t="s">
        <v>2482</v>
      </c>
      <c r="O362" s="52" t="s">
        <v>10067</v>
      </c>
      <c r="P362" s="52" t="s">
        <v>10074</v>
      </c>
    </row>
    <row r="363" spans="1:16" ht="15" x14ac:dyDescent="0.25">
      <c r="A363" s="44">
        <v>44</v>
      </c>
      <c r="B363" s="44">
        <v>5</v>
      </c>
      <c r="C363" s="22" t="s">
        <v>80</v>
      </c>
      <c r="D363" s="22">
        <v>5079</v>
      </c>
      <c r="E363" s="46" t="s">
        <v>118</v>
      </c>
      <c r="F363" s="22">
        <v>510</v>
      </c>
      <c r="G363" s="46">
        <v>51020</v>
      </c>
      <c r="H363" s="44" t="s">
        <v>1140</v>
      </c>
      <c r="I363" s="44" t="s">
        <v>1140</v>
      </c>
      <c r="J363" s="44" t="s">
        <v>2483</v>
      </c>
      <c r="K363" s="44" t="s">
        <v>1140</v>
      </c>
      <c r="L363" s="44" t="s">
        <v>1142</v>
      </c>
      <c r="M363" s="44" t="s">
        <v>1135</v>
      </c>
      <c r="N363" s="44" t="s">
        <v>2484</v>
      </c>
      <c r="O363" s="45" t="s">
        <v>10069</v>
      </c>
      <c r="P363" s="45" t="s">
        <v>10073</v>
      </c>
    </row>
    <row r="364" spans="1:16" ht="15" x14ac:dyDescent="0.25">
      <c r="A364" s="44">
        <v>1003</v>
      </c>
      <c r="B364" s="44">
        <v>17</v>
      </c>
      <c r="C364" s="22" t="s">
        <v>189</v>
      </c>
      <c r="D364" s="22">
        <v>17272</v>
      </c>
      <c r="E364" s="46" t="s">
        <v>388</v>
      </c>
      <c r="F364" s="22">
        <v>1710</v>
      </c>
      <c r="G364" s="46">
        <v>171020</v>
      </c>
      <c r="H364" s="44" t="s">
        <v>1240</v>
      </c>
      <c r="I364" s="44" t="s">
        <v>1239</v>
      </c>
      <c r="J364" s="44" t="s">
        <v>2029</v>
      </c>
      <c r="K364" s="44" t="s">
        <v>1141</v>
      </c>
      <c r="L364" s="44" t="s">
        <v>1142</v>
      </c>
      <c r="M364" s="44" t="s">
        <v>1135</v>
      </c>
      <c r="N364" s="44" t="s">
        <v>1144</v>
      </c>
      <c r="O364" s="45" t="s">
        <v>10069</v>
      </c>
      <c r="P364" s="45" t="s">
        <v>10074</v>
      </c>
    </row>
    <row r="365" spans="1:16" ht="15" x14ac:dyDescent="0.25">
      <c r="A365" s="44">
        <v>2251</v>
      </c>
      <c r="B365" s="44">
        <v>50</v>
      </c>
      <c r="C365" s="22" t="s">
        <v>1179</v>
      </c>
      <c r="D365" s="22">
        <v>50330</v>
      </c>
      <c r="E365" s="46" t="s">
        <v>599</v>
      </c>
      <c r="F365" s="22">
        <v>5050</v>
      </c>
      <c r="G365" s="46">
        <v>505008</v>
      </c>
      <c r="H365" s="44" t="s">
        <v>2485</v>
      </c>
      <c r="I365" s="44" t="s">
        <v>2486</v>
      </c>
      <c r="J365" s="44" t="s">
        <v>2487</v>
      </c>
      <c r="K365" s="44" t="s">
        <v>2312</v>
      </c>
      <c r="L365" s="44" t="s">
        <v>1134</v>
      </c>
      <c r="M365" s="44" t="s">
        <v>1135</v>
      </c>
      <c r="N365" s="44" t="s">
        <v>1144</v>
      </c>
      <c r="O365" s="45" t="s">
        <v>10069</v>
      </c>
      <c r="P365" s="45" t="s">
        <v>10074</v>
      </c>
    </row>
    <row r="366" spans="1:16" ht="15" x14ac:dyDescent="0.25">
      <c r="A366" s="44">
        <v>3640</v>
      </c>
      <c r="B366" s="44">
        <v>97</v>
      </c>
      <c r="C366" s="50" t="s">
        <v>1368</v>
      </c>
      <c r="D366" s="50">
        <v>97666</v>
      </c>
      <c r="E366" s="51" t="s">
        <v>2488</v>
      </c>
      <c r="F366" s="22">
        <v>9720</v>
      </c>
      <c r="G366" s="51">
        <v>972047</v>
      </c>
      <c r="H366" s="44" t="s">
        <v>1579</v>
      </c>
      <c r="I366" s="44" t="s">
        <v>2489</v>
      </c>
      <c r="J366" s="44" t="s">
        <v>2490</v>
      </c>
      <c r="K366" s="44" t="s">
        <v>2491</v>
      </c>
      <c r="L366" s="44" t="s">
        <v>1134</v>
      </c>
      <c r="M366" s="44" t="s">
        <v>1135</v>
      </c>
      <c r="N366" s="44" t="s">
        <v>1144</v>
      </c>
      <c r="O366" s="52" t="s">
        <v>10067</v>
      </c>
      <c r="P366" s="52" t="s">
        <v>10074</v>
      </c>
    </row>
    <row r="367" spans="1:16" ht="15" x14ac:dyDescent="0.25">
      <c r="A367" s="44">
        <v>696</v>
      </c>
      <c r="B367" s="44">
        <v>15</v>
      </c>
      <c r="C367" s="22" t="s">
        <v>50</v>
      </c>
      <c r="D367" s="22">
        <v>15500</v>
      </c>
      <c r="E367" s="46" t="s">
        <v>657</v>
      </c>
      <c r="F367" s="22">
        <v>1502</v>
      </c>
      <c r="G367" s="46">
        <v>150220</v>
      </c>
      <c r="H367" s="44" t="s">
        <v>1796</v>
      </c>
      <c r="I367" s="44" t="s">
        <v>1344</v>
      </c>
      <c r="J367" s="44" t="s">
        <v>1333</v>
      </c>
      <c r="K367" s="44" t="s">
        <v>2492</v>
      </c>
      <c r="L367" s="44" t="s">
        <v>1142</v>
      </c>
      <c r="M367" s="44" t="s">
        <v>1135</v>
      </c>
      <c r="N367" s="44" t="s">
        <v>1144</v>
      </c>
      <c r="O367" s="45" t="s">
        <v>10069</v>
      </c>
      <c r="P367" s="45" t="s">
        <v>10074</v>
      </c>
    </row>
    <row r="368" spans="1:16" ht="15" x14ac:dyDescent="0.25">
      <c r="A368" s="44">
        <v>2275</v>
      </c>
      <c r="B368" s="44">
        <v>50</v>
      </c>
      <c r="C368" s="22" t="s">
        <v>1179</v>
      </c>
      <c r="D368" s="22">
        <v>50680</v>
      </c>
      <c r="E368" s="46" t="s">
        <v>2493</v>
      </c>
      <c r="F368" s="22">
        <v>5070</v>
      </c>
      <c r="G368" s="46">
        <v>507019</v>
      </c>
      <c r="H368" s="44" t="s">
        <v>2494</v>
      </c>
      <c r="I368" s="44" t="s">
        <v>1236</v>
      </c>
      <c r="J368" s="44" t="s">
        <v>1562</v>
      </c>
      <c r="K368" s="44" t="s">
        <v>2495</v>
      </c>
      <c r="L368" s="44" t="s">
        <v>1134</v>
      </c>
      <c r="M368" s="44" t="s">
        <v>1135</v>
      </c>
      <c r="N368" s="44" t="s">
        <v>2496</v>
      </c>
      <c r="O368" s="45" t="s">
        <v>10069</v>
      </c>
      <c r="P368" s="45" t="s">
        <v>10074</v>
      </c>
    </row>
    <row r="369" spans="1:16" ht="15" x14ac:dyDescent="0.25">
      <c r="A369" s="44">
        <v>1374</v>
      </c>
      <c r="B369" s="44">
        <v>20</v>
      </c>
      <c r="C369" s="22" t="s">
        <v>1278</v>
      </c>
      <c r="D369" s="22">
        <v>20383</v>
      </c>
      <c r="E369" s="46" t="s">
        <v>508</v>
      </c>
      <c r="F369" s="22">
        <v>2040</v>
      </c>
      <c r="G369" s="46">
        <v>204067</v>
      </c>
      <c r="H369" s="44" t="s">
        <v>2497</v>
      </c>
      <c r="I369" s="44" t="s">
        <v>2264</v>
      </c>
      <c r="J369" s="44" t="s">
        <v>2498</v>
      </c>
      <c r="K369" s="44" t="s">
        <v>2499</v>
      </c>
      <c r="L369" s="44" t="s">
        <v>1134</v>
      </c>
      <c r="M369" s="44" t="s">
        <v>1135</v>
      </c>
      <c r="N369" s="44" t="s">
        <v>1144</v>
      </c>
      <c r="O369" s="45" t="s">
        <v>10069</v>
      </c>
      <c r="P369" s="45" t="s">
        <v>10074</v>
      </c>
    </row>
    <row r="370" spans="1:16" ht="15" x14ac:dyDescent="0.25">
      <c r="A370" s="44">
        <v>3563</v>
      </c>
      <c r="B370" s="44">
        <v>91</v>
      </c>
      <c r="C370" s="50" t="s">
        <v>1819</v>
      </c>
      <c r="D370" s="50">
        <v>91530</v>
      </c>
      <c r="E370" s="51" t="s">
        <v>1820</v>
      </c>
      <c r="F370" s="22">
        <v>9130</v>
      </c>
      <c r="G370" s="51">
        <v>913050</v>
      </c>
      <c r="H370" s="44" t="s">
        <v>1140</v>
      </c>
      <c r="I370" s="44" t="s">
        <v>1140</v>
      </c>
      <c r="J370" s="44" t="s">
        <v>1140</v>
      </c>
      <c r="K370" s="44" t="s">
        <v>1140</v>
      </c>
      <c r="L370" s="44" t="s">
        <v>1142</v>
      </c>
      <c r="M370" s="44" t="s">
        <v>1135</v>
      </c>
      <c r="N370" s="44" t="s">
        <v>1144</v>
      </c>
      <c r="O370" s="52" t="s">
        <v>10067</v>
      </c>
      <c r="P370" s="52" t="s">
        <v>10074</v>
      </c>
    </row>
    <row r="371" spans="1:16" ht="15" x14ac:dyDescent="0.25">
      <c r="A371" s="44">
        <v>728</v>
      </c>
      <c r="B371" s="44">
        <v>15</v>
      </c>
      <c r="C371" s="22" t="s">
        <v>50</v>
      </c>
      <c r="D371" s="22">
        <v>15087</v>
      </c>
      <c r="E371" s="46" t="s">
        <v>136</v>
      </c>
      <c r="F371" s="22">
        <v>1506</v>
      </c>
      <c r="G371" s="46">
        <v>150640</v>
      </c>
      <c r="H371" s="44" t="s">
        <v>2084</v>
      </c>
      <c r="I371" s="44" t="s">
        <v>1141</v>
      </c>
      <c r="J371" s="44" t="s">
        <v>1140</v>
      </c>
      <c r="K371" s="44" t="s">
        <v>1240</v>
      </c>
      <c r="L371" s="44" t="s">
        <v>1142</v>
      </c>
      <c r="M371" s="44" t="s">
        <v>1135</v>
      </c>
      <c r="N371" s="44" t="s">
        <v>1144</v>
      </c>
      <c r="O371" s="45" t="s">
        <v>10069</v>
      </c>
      <c r="P371" s="45" t="s">
        <v>10074</v>
      </c>
    </row>
    <row r="372" spans="1:16" ht="15" x14ac:dyDescent="0.25">
      <c r="A372" s="44">
        <v>1248</v>
      </c>
      <c r="B372" s="44">
        <v>19</v>
      </c>
      <c r="C372" s="50" t="s">
        <v>1196</v>
      </c>
      <c r="D372" s="50">
        <v>19622</v>
      </c>
      <c r="E372" s="51" t="s">
        <v>2500</v>
      </c>
      <c r="F372" s="22">
        <v>1935</v>
      </c>
      <c r="G372" s="51">
        <v>193550</v>
      </c>
      <c r="H372" s="44" t="s">
        <v>2209</v>
      </c>
      <c r="I372" s="44" t="s">
        <v>1239</v>
      </c>
      <c r="J372" s="44" t="s">
        <v>1331</v>
      </c>
      <c r="K372" s="44" t="s">
        <v>1140</v>
      </c>
      <c r="L372" s="44" t="s">
        <v>1142</v>
      </c>
      <c r="M372" s="44" t="s">
        <v>1135</v>
      </c>
      <c r="N372" s="44" t="s">
        <v>1144</v>
      </c>
      <c r="O372" s="52" t="s">
        <v>10067</v>
      </c>
      <c r="P372" s="52" t="s">
        <v>10074</v>
      </c>
    </row>
    <row r="373" spans="1:16" ht="15" x14ac:dyDescent="0.25">
      <c r="A373" s="44">
        <v>911</v>
      </c>
      <c r="B373" s="44">
        <v>15</v>
      </c>
      <c r="C373" s="22" t="s">
        <v>50</v>
      </c>
      <c r="D373" s="22">
        <v>15808</v>
      </c>
      <c r="E373" s="46" t="s">
        <v>1013</v>
      </c>
      <c r="F373" s="22">
        <v>1538</v>
      </c>
      <c r="G373" s="46">
        <v>153847</v>
      </c>
      <c r="H373" s="44" t="s">
        <v>2501</v>
      </c>
      <c r="I373" s="44" t="s">
        <v>2502</v>
      </c>
      <c r="J373" s="44" t="s">
        <v>2503</v>
      </c>
      <c r="K373" s="44" t="s">
        <v>2504</v>
      </c>
      <c r="L373" s="44" t="s">
        <v>1134</v>
      </c>
      <c r="M373" s="44" t="s">
        <v>1135</v>
      </c>
      <c r="N373" s="44" t="s">
        <v>1144</v>
      </c>
      <c r="O373" s="45" t="s">
        <v>10069</v>
      </c>
      <c r="P373" s="45" t="s">
        <v>10074</v>
      </c>
    </row>
    <row r="374" spans="1:16" ht="15" x14ac:dyDescent="0.25">
      <c r="A374" s="44">
        <v>2686</v>
      </c>
      <c r="B374" s="44">
        <v>66</v>
      </c>
      <c r="C374" s="22" t="s">
        <v>1395</v>
      </c>
      <c r="D374" s="22">
        <v>66001</v>
      </c>
      <c r="E374" s="46" t="s">
        <v>718</v>
      </c>
      <c r="F374" s="22">
        <v>6600</v>
      </c>
      <c r="G374" s="46">
        <v>660001</v>
      </c>
      <c r="H374" s="44" t="s">
        <v>1140</v>
      </c>
      <c r="I374" s="44" t="s">
        <v>2505</v>
      </c>
      <c r="J374" s="44" t="s">
        <v>2506</v>
      </c>
      <c r="K374" s="44" t="s">
        <v>1140</v>
      </c>
      <c r="L374" s="44" t="s">
        <v>1142</v>
      </c>
      <c r="M374" s="44" t="s">
        <v>2507</v>
      </c>
      <c r="N374" s="44" t="s">
        <v>2508</v>
      </c>
      <c r="O374" s="45" t="s">
        <v>10069</v>
      </c>
      <c r="P374" s="45" t="s">
        <v>10073</v>
      </c>
    </row>
    <row r="375" spans="1:16" ht="15" x14ac:dyDescent="0.25">
      <c r="A375" s="44">
        <v>3577</v>
      </c>
      <c r="B375" s="44">
        <v>94</v>
      </c>
      <c r="C375" s="50" t="s">
        <v>2082</v>
      </c>
      <c r="D375" s="50">
        <v>94001</v>
      </c>
      <c r="E375" s="51" t="s">
        <v>2509</v>
      </c>
      <c r="F375" s="22">
        <v>9400</v>
      </c>
      <c r="G375" s="51">
        <v>940001</v>
      </c>
      <c r="H375" s="44" t="s">
        <v>2510</v>
      </c>
      <c r="I375" s="44" t="s">
        <v>2511</v>
      </c>
      <c r="J375" s="44" t="s">
        <v>2512</v>
      </c>
      <c r="K375" s="44" t="s">
        <v>2513</v>
      </c>
      <c r="L375" s="44" t="s">
        <v>1142</v>
      </c>
      <c r="M375" s="44" t="s">
        <v>1135</v>
      </c>
      <c r="N375" s="44" t="s">
        <v>1144</v>
      </c>
      <c r="O375" s="52" t="s">
        <v>10067</v>
      </c>
      <c r="P375" s="52" t="s">
        <v>10074</v>
      </c>
    </row>
    <row r="376" spans="1:16" ht="15" x14ac:dyDescent="0.25">
      <c r="A376" s="44">
        <v>189</v>
      </c>
      <c r="B376" s="44">
        <v>5</v>
      </c>
      <c r="C376" s="22" t="s">
        <v>80</v>
      </c>
      <c r="D376" s="22">
        <v>5148</v>
      </c>
      <c r="E376" s="46" t="s">
        <v>2514</v>
      </c>
      <c r="F376" s="22">
        <v>540</v>
      </c>
      <c r="G376" s="46">
        <v>54038</v>
      </c>
      <c r="H376" s="44" t="s">
        <v>2515</v>
      </c>
      <c r="I376" s="44" t="s">
        <v>1623</v>
      </c>
      <c r="J376" s="44" t="s">
        <v>2516</v>
      </c>
      <c r="K376" s="44" t="s">
        <v>2517</v>
      </c>
      <c r="L376" s="44" t="s">
        <v>1134</v>
      </c>
      <c r="M376" s="44" t="s">
        <v>1135</v>
      </c>
      <c r="N376" s="44" t="s">
        <v>2518</v>
      </c>
      <c r="O376" s="45" t="s">
        <v>10067</v>
      </c>
      <c r="P376" s="45" t="s">
        <v>10073</v>
      </c>
    </row>
    <row r="377" spans="1:16" ht="15" x14ac:dyDescent="0.25">
      <c r="A377" s="44">
        <v>3311</v>
      </c>
      <c r="B377" s="44">
        <v>76</v>
      </c>
      <c r="C377" s="22" t="s">
        <v>1285</v>
      </c>
      <c r="D377" s="22">
        <v>76246</v>
      </c>
      <c r="E377" s="46" t="s">
        <v>335</v>
      </c>
      <c r="F377" s="22">
        <v>7615</v>
      </c>
      <c r="G377" s="46">
        <v>761501</v>
      </c>
      <c r="H377" s="44" t="s">
        <v>1140</v>
      </c>
      <c r="I377" s="44" t="s">
        <v>1140</v>
      </c>
      <c r="J377" s="44" t="s">
        <v>1140</v>
      </c>
      <c r="K377" s="44" t="s">
        <v>1140</v>
      </c>
      <c r="L377" s="44" t="s">
        <v>1142</v>
      </c>
      <c r="M377" s="44" t="s">
        <v>1135</v>
      </c>
      <c r="N377" s="44" t="s">
        <v>1144</v>
      </c>
      <c r="O377" s="45" t="s">
        <v>10069</v>
      </c>
      <c r="P377" s="45" t="s">
        <v>10074</v>
      </c>
    </row>
    <row r="378" spans="1:16" ht="15" x14ac:dyDescent="0.25">
      <c r="A378" s="44">
        <v>2796</v>
      </c>
      <c r="B378" s="44">
        <v>68</v>
      </c>
      <c r="C378" s="50" t="s">
        <v>1129</v>
      </c>
      <c r="D378" s="50">
        <v>68669</v>
      </c>
      <c r="E378" s="51" t="s">
        <v>1217</v>
      </c>
      <c r="F378" s="22">
        <v>6820</v>
      </c>
      <c r="G378" s="51">
        <v>682001</v>
      </c>
      <c r="H378" s="44" t="s">
        <v>2519</v>
      </c>
      <c r="I378" s="44" t="s">
        <v>1140</v>
      </c>
      <c r="J378" s="44" t="s">
        <v>2520</v>
      </c>
      <c r="K378" s="44" t="s">
        <v>2521</v>
      </c>
      <c r="L378" s="44" t="s">
        <v>1142</v>
      </c>
      <c r="M378" s="44" t="s">
        <v>1135</v>
      </c>
      <c r="N378" s="44" t="s">
        <v>1144</v>
      </c>
      <c r="O378" s="52" t="s">
        <v>10067</v>
      </c>
      <c r="P378" s="52" t="s">
        <v>10074</v>
      </c>
    </row>
    <row r="379" spans="1:16" ht="15" x14ac:dyDescent="0.25">
      <c r="A379" s="44">
        <v>3646</v>
      </c>
      <c r="B379" s="44">
        <v>97</v>
      </c>
      <c r="C379" s="50" t="s">
        <v>1368</v>
      </c>
      <c r="D379" s="50">
        <v>97777</v>
      </c>
      <c r="E379" s="51" t="s">
        <v>2522</v>
      </c>
      <c r="F379" s="22">
        <v>9730</v>
      </c>
      <c r="G379" s="51">
        <v>973048</v>
      </c>
      <c r="H379" s="44" t="s">
        <v>2523</v>
      </c>
      <c r="I379" s="44" t="s">
        <v>1581</v>
      </c>
      <c r="J379" s="44" t="s">
        <v>2524</v>
      </c>
      <c r="K379" s="44" t="s">
        <v>2525</v>
      </c>
      <c r="L379" s="44" t="s">
        <v>1134</v>
      </c>
      <c r="M379" s="44" t="s">
        <v>1135</v>
      </c>
      <c r="N379" s="44" t="s">
        <v>1144</v>
      </c>
      <c r="O379" s="52" t="s">
        <v>10067</v>
      </c>
      <c r="P379" s="52" t="s">
        <v>10074</v>
      </c>
    </row>
    <row r="380" spans="1:16" ht="15" x14ac:dyDescent="0.25">
      <c r="A380" s="44">
        <v>66</v>
      </c>
      <c r="B380" s="44">
        <v>5</v>
      </c>
      <c r="C380" s="50" t="s">
        <v>80</v>
      </c>
      <c r="D380" s="50">
        <v>5086</v>
      </c>
      <c r="E380" s="51" t="s">
        <v>2526</v>
      </c>
      <c r="F380" s="22">
        <v>514</v>
      </c>
      <c r="G380" s="51">
        <v>51427</v>
      </c>
      <c r="H380" s="44" t="s">
        <v>2527</v>
      </c>
      <c r="I380" s="44" t="s">
        <v>2528</v>
      </c>
      <c r="J380" s="44" t="s">
        <v>2529</v>
      </c>
      <c r="K380" s="44" t="s">
        <v>2530</v>
      </c>
      <c r="L380" s="44" t="s">
        <v>1134</v>
      </c>
      <c r="M380" s="44" t="s">
        <v>1135</v>
      </c>
      <c r="N380" s="44" t="s">
        <v>2531</v>
      </c>
      <c r="O380" s="52" t="s">
        <v>10067</v>
      </c>
      <c r="P380" s="52" t="s">
        <v>10074</v>
      </c>
    </row>
    <row r="381" spans="1:16" ht="15" x14ac:dyDescent="0.25">
      <c r="A381" s="44">
        <v>3050</v>
      </c>
      <c r="B381" s="44">
        <v>70</v>
      </c>
      <c r="C381" s="50" t="s">
        <v>1137</v>
      </c>
      <c r="D381" s="50">
        <v>70771</v>
      </c>
      <c r="E381" s="51" t="s">
        <v>1137</v>
      </c>
      <c r="F381" s="22">
        <v>7030</v>
      </c>
      <c r="G381" s="51">
        <v>703038</v>
      </c>
      <c r="H381" s="44" t="s">
        <v>1477</v>
      </c>
      <c r="I381" s="44" t="s">
        <v>2532</v>
      </c>
      <c r="J381" s="44" t="s">
        <v>2533</v>
      </c>
      <c r="K381" s="44" t="s">
        <v>2360</v>
      </c>
      <c r="L381" s="44" t="s">
        <v>1134</v>
      </c>
      <c r="M381" s="44" t="s">
        <v>1135</v>
      </c>
      <c r="N381" s="44" t="s">
        <v>1144</v>
      </c>
      <c r="O381" s="52" t="s">
        <v>10067</v>
      </c>
      <c r="P381" s="52" t="s">
        <v>10074</v>
      </c>
    </row>
    <row r="382" spans="1:16" ht="15" x14ac:dyDescent="0.25">
      <c r="A382" s="44">
        <v>2175</v>
      </c>
      <c r="B382" s="44">
        <v>47</v>
      </c>
      <c r="C382" s="22" t="s">
        <v>1158</v>
      </c>
      <c r="D382" s="22">
        <v>47189</v>
      </c>
      <c r="E382" s="46" t="s">
        <v>261</v>
      </c>
      <c r="F382" s="22">
        <v>4780</v>
      </c>
      <c r="G382" s="46">
        <v>478001</v>
      </c>
      <c r="H382" s="44" t="s">
        <v>1140</v>
      </c>
      <c r="I382" s="44" t="s">
        <v>2534</v>
      </c>
      <c r="J382" s="44" t="s">
        <v>1140</v>
      </c>
      <c r="K382" s="44" t="s">
        <v>1153</v>
      </c>
      <c r="L382" s="44" t="s">
        <v>1142</v>
      </c>
      <c r="M382" s="44" t="s">
        <v>2535</v>
      </c>
      <c r="N382" s="44" t="s">
        <v>1144</v>
      </c>
      <c r="O382" s="45" t="s">
        <v>10069</v>
      </c>
      <c r="P382" s="45" t="s">
        <v>10074</v>
      </c>
    </row>
    <row r="383" spans="1:16" ht="15" x14ac:dyDescent="0.25">
      <c r="A383" s="44">
        <v>2861</v>
      </c>
      <c r="B383" s="44">
        <v>68</v>
      </c>
      <c r="C383" s="22" t="s">
        <v>1129</v>
      </c>
      <c r="D383" s="22">
        <v>68770</v>
      </c>
      <c r="E383" s="46" t="s">
        <v>2536</v>
      </c>
      <c r="F383" s="22">
        <v>6830</v>
      </c>
      <c r="G383" s="46">
        <v>683049</v>
      </c>
      <c r="H383" s="44" t="s">
        <v>2537</v>
      </c>
      <c r="I383" s="44" t="s">
        <v>2538</v>
      </c>
      <c r="J383" s="44" t="s">
        <v>1667</v>
      </c>
      <c r="K383" s="44" t="s">
        <v>2539</v>
      </c>
      <c r="L383" s="44" t="s">
        <v>1134</v>
      </c>
      <c r="M383" s="44" t="s">
        <v>1135</v>
      </c>
      <c r="N383" s="44" t="s">
        <v>2540</v>
      </c>
      <c r="O383" s="45" t="s">
        <v>10069</v>
      </c>
      <c r="P383" s="45" t="s">
        <v>10074</v>
      </c>
    </row>
    <row r="384" spans="1:16" ht="15" x14ac:dyDescent="0.25">
      <c r="A384" s="44">
        <v>3250</v>
      </c>
      <c r="B384" s="44">
        <v>76</v>
      </c>
      <c r="C384" s="22" t="s">
        <v>1285</v>
      </c>
      <c r="D384" s="22">
        <v>76001</v>
      </c>
      <c r="E384" s="46" t="s">
        <v>191</v>
      </c>
      <c r="F384" s="22">
        <v>7600</v>
      </c>
      <c r="G384" s="46">
        <v>760009</v>
      </c>
      <c r="H384" s="44" t="s">
        <v>2541</v>
      </c>
      <c r="I384" s="44" t="s">
        <v>2542</v>
      </c>
      <c r="J384" s="44" t="s">
        <v>1140</v>
      </c>
      <c r="K384" s="44" t="s">
        <v>2543</v>
      </c>
      <c r="L384" s="44" t="s">
        <v>1134</v>
      </c>
      <c r="M384" s="44" t="s">
        <v>1135</v>
      </c>
      <c r="N384" s="44" t="s">
        <v>2544</v>
      </c>
      <c r="O384" s="45" t="s">
        <v>10069</v>
      </c>
      <c r="P384" s="45" t="s">
        <v>10074</v>
      </c>
    </row>
    <row r="385" spans="1:16" ht="15" x14ac:dyDescent="0.25">
      <c r="A385" s="44">
        <v>2535</v>
      </c>
      <c r="B385" s="44">
        <v>54</v>
      </c>
      <c r="C385" s="22" t="s">
        <v>1259</v>
      </c>
      <c r="D385" s="22">
        <v>54001</v>
      </c>
      <c r="E385" s="46" t="s">
        <v>307</v>
      </c>
      <c r="F385" s="22">
        <v>5400</v>
      </c>
      <c r="G385" s="46">
        <v>540008</v>
      </c>
      <c r="H385" s="44" t="s">
        <v>2545</v>
      </c>
      <c r="I385" s="44" t="s">
        <v>2546</v>
      </c>
      <c r="J385" s="44" t="s">
        <v>2546</v>
      </c>
      <c r="K385" s="44" t="s">
        <v>2547</v>
      </c>
      <c r="L385" s="44" t="s">
        <v>1134</v>
      </c>
      <c r="M385" s="44" t="s">
        <v>1135</v>
      </c>
      <c r="N385" s="44" t="s">
        <v>1144</v>
      </c>
      <c r="O385" s="45" t="s">
        <v>10069</v>
      </c>
      <c r="P385" s="45" t="s">
        <v>10074</v>
      </c>
    </row>
    <row r="386" spans="1:16" ht="15" x14ac:dyDescent="0.25">
      <c r="A386" s="44">
        <v>1236</v>
      </c>
      <c r="B386" s="44">
        <v>19</v>
      </c>
      <c r="C386" s="50" t="s">
        <v>1196</v>
      </c>
      <c r="D386" s="50">
        <v>19585</v>
      </c>
      <c r="E386" s="51" t="s">
        <v>2548</v>
      </c>
      <c r="F386" s="22">
        <v>1930</v>
      </c>
      <c r="G386" s="51">
        <v>193001</v>
      </c>
      <c r="H386" s="44" t="s">
        <v>1140</v>
      </c>
      <c r="I386" s="44" t="s">
        <v>1140</v>
      </c>
      <c r="J386" s="44" t="s">
        <v>1140</v>
      </c>
      <c r="K386" s="44" t="s">
        <v>1140</v>
      </c>
      <c r="L386" s="44" t="s">
        <v>1142</v>
      </c>
      <c r="M386" s="44" t="s">
        <v>1135</v>
      </c>
      <c r="N386" s="44" t="s">
        <v>1144</v>
      </c>
      <c r="O386" s="52" t="s">
        <v>10067</v>
      </c>
      <c r="P386" s="52" t="s">
        <v>10074</v>
      </c>
    </row>
    <row r="387" spans="1:16" ht="15" x14ac:dyDescent="0.25">
      <c r="A387" s="44">
        <v>1800</v>
      </c>
      <c r="B387" s="44">
        <v>25</v>
      </c>
      <c r="C387" s="50" t="s">
        <v>1165</v>
      </c>
      <c r="D387" s="50">
        <v>25885</v>
      </c>
      <c r="E387" s="51" t="s">
        <v>2549</v>
      </c>
      <c r="F387" s="22">
        <v>2538</v>
      </c>
      <c r="G387" s="51">
        <v>253840</v>
      </c>
      <c r="H387" s="44" t="s">
        <v>2550</v>
      </c>
      <c r="I387" s="44" t="s">
        <v>1141</v>
      </c>
      <c r="J387" s="44" t="s">
        <v>1239</v>
      </c>
      <c r="K387" s="44" t="s">
        <v>2209</v>
      </c>
      <c r="L387" s="44" t="s">
        <v>1142</v>
      </c>
      <c r="M387" s="44" t="s">
        <v>1135</v>
      </c>
      <c r="N387" s="44" t="s">
        <v>1144</v>
      </c>
      <c r="O387" s="52" t="s">
        <v>10067</v>
      </c>
      <c r="P387" s="52" t="s">
        <v>10074</v>
      </c>
    </row>
    <row r="388" spans="1:16" ht="15" x14ac:dyDescent="0.25">
      <c r="A388" s="44">
        <v>320</v>
      </c>
      <c r="B388" s="44">
        <v>5</v>
      </c>
      <c r="C388" s="50" t="s">
        <v>80</v>
      </c>
      <c r="D388" s="50">
        <v>5847</v>
      </c>
      <c r="E388" s="51" t="s">
        <v>2551</v>
      </c>
      <c r="F388" s="22">
        <v>568</v>
      </c>
      <c r="G388" s="51">
        <v>56838</v>
      </c>
      <c r="H388" s="44" t="s">
        <v>2552</v>
      </c>
      <c r="I388" s="44" t="s">
        <v>2553</v>
      </c>
      <c r="J388" s="44" t="s">
        <v>2554</v>
      </c>
      <c r="K388" s="44" t="s">
        <v>2555</v>
      </c>
      <c r="L388" s="44" t="s">
        <v>1134</v>
      </c>
      <c r="M388" s="44" t="s">
        <v>1135</v>
      </c>
      <c r="N388" s="44" t="s">
        <v>2556</v>
      </c>
      <c r="O388" s="52" t="s">
        <v>10067</v>
      </c>
      <c r="P388" s="52" t="s">
        <v>10074</v>
      </c>
    </row>
    <row r="389" spans="1:16" ht="15" x14ac:dyDescent="0.25">
      <c r="A389" s="44">
        <v>1672</v>
      </c>
      <c r="B389" s="44">
        <v>25</v>
      </c>
      <c r="C389" s="22" t="s">
        <v>1165</v>
      </c>
      <c r="D389" s="22">
        <v>25120</v>
      </c>
      <c r="E389" s="46" t="s">
        <v>173</v>
      </c>
      <c r="F389" s="22">
        <v>2520</v>
      </c>
      <c r="G389" s="46">
        <v>252040</v>
      </c>
      <c r="H389" s="44" t="s">
        <v>2557</v>
      </c>
      <c r="I389" s="44" t="s">
        <v>2135</v>
      </c>
      <c r="J389" s="44" t="s">
        <v>1333</v>
      </c>
      <c r="K389" s="44" t="s">
        <v>1386</v>
      </c>
      <c r="L389" s="44" t="s">
        <v>1142</v>
      </c>
      <c r="M389" s="44" t="s">
        <v>1135</v>
      </c>
      <c r="N389" s="44" t="s">
        <v>2558</v>
      </c>
      <c r="O389" s="45" t="s">
        <v>10069</v>
      </c>
      <c r="P389" s="45" t="s">
        <v>10074</v>
      </c>
    </row>
    <row r="390" spans="1:16" ht="15" x14ac:dyDescent="0.25">
      <c r="A390" s="44">
        <v>2548</v>
      </c>
      <c r="B390" s="44">
        <v>54</v>
      </c>
      <c r="C390" s="50" t="s">
        <v>1259</v>
      </c>
      <c r="D390" s="50">
        <v>54599</v>
      </c>
      <c r="E390" s="51" t="s">
        <v>2559</v>
      </c>
      <c r="F390" s="22">
        <v>5410</v>
      </c>
      <c r="G390" s="51">
        <v>541057</v>
      </c>
      <c r="H390" s="44" t="s">
        <v>2560</v>
      </c>
      <c r="I390" s="44" t="s">
        <v>2561</v>
      </c>
      <c r="J390" s="44" t="s">
        <v>1528</v>
      </c>
      <c r="K390" s="44" t="s">
        <v>2233</v>
      </c>
      <c r="L390" s="44" t="s">
        <v>1134</v>
      </c>
      <c r="M390" s="44" t="s">
        <v>1135</v>
      </c>
      <c r="N390" s="44" t="s">
        <v>1144</v>
      </c>
      <c r="O390" s="52" t="s">
        <v>10067</v>
      </c>
      <c r="P390" s="52" t="s">
        <v>10074</v>
      </c>
    </row>
    <row r="391" spans="1:16" ht="15" x14ac:dyDescent="0.25">
      <c r="A391" s="44">
        <v>3608</v>
      </c>
      <c r="B391" s="44">
        <v>94</v>
      </c>
      <c r="C391" s="50" t="s">
        <v>2082</v>
      </c>
      <c r="D391" s="50">
        <v>94663</v>
      </c>
      <c r="E391" s="51" t="s">
        <v>2158</v>
      </c>
      <c r="F391" s="22">
        <v>9440</v>
      </c>
      <c r="G391" s="51">
        <v>944057</v>
      </c>
      <c r="H391" s="44" t="s">
        <v>2075</v>
      </c>
      <c r="I391" s="44" t="s">
        <v>2562</v>
      </c>
      <c r="J391" s="44" t="s">
        <v>2161</v>
      </c>
      <c r="K391" s="44" t="s">
        <v>2075</v>
      </c>
      <c r="L391" s="44" t="s">
        <v>1134</v>
      </c>
      <c r="M391" s="44" t="s">
        <v>1135</v>
      </c>
      <c r="N391" s="44" t="s">
        <v>1144</v>
      </c>
      <c r="O391" s="52" t="s">
        <v>10067</v>
      </c>
      <c r="P391" s="52" t="s">
        <v>10074</v>
      </c>
    </row>
    <row r="392" spans="1:16" ht="15" x14ac:dyDescent="0.25">
      <c r="A392" s="44">
        <v>1878</v>
      </c>
      <c r="B392" s="44">
        <v>27</v>
      </c>
      <c r="C392" s="50" t="s">
        <v>1311</v>
      </c>
      <c r="D392" s="50">
        <v>27372</v>
      </c>
      <c r="E392" s="51" t="s">
        <v>2563</v>
      </c>
      <c r="F392" s="22">
        <v>2760</v>
      </c>
      <c r="G392" s="51">
        <v>276018</v>
      </c>
      <c r="H392" s="44" t="s">
        <v>2564</v>
      </c>
      <c r="I392" s="44" t="s">
        <v>2565</v>
      </c>
      <c r="J392" s="44" t="s">
        <v>2566</v>
      </c>
      <c r="K392" s="44" t="s">
        <v>2565</v>
      </c>
      <c r="L392" s="44" t="s">
        <v>1134</v>
      </c>
      <c r="M392" s="44" t="s">
        <v>1135</v>
      </c>
      <c r="N392" s="44" t="s">
        <v>2567</v>
      </c>
      <c r="O392" s="52" t="s">
        <v>10067</v>
      </c>
      <c r="P392" s="52" t="s">
        <v>10074</v>
      </c>
    </row>
    <row r="393" spans="1:16" ht="15" x14ac:dyDescent="0.25">
      <c r="A393" s="44">
        <v>3098</v>
      </c>
      <c r="B393" s="44">
        <v>73</v>
      </c>
      <c r="C393" s="22" t="s">
        <v>1185</v>
      </c>
      <c r="D393" s="22">
        <v>73001</v>
      </c>
      <c r="E393" s="46" t="s">
        <v>472</v>
      </c>
      <c r="F393" s="22">
        <v>7300</v>
      </c>
      <c r="G393" s="46">
        <v>730006</v>
      </c>
      <c r="H393" s="44" t="s">
        <v>1265</v>
      </c>
      <c r="I393" s="44" t="s">
        <v>2568</v>
      </c>
      <c r="J393" s="44" t="s">
        <v>2569</v>
      </c>
      <c r="K393" s="44" t="s">
        <v>2570</v>
      </c>
      <c r="L393" s="44" t="s">
        <v>1142</v>
      </c>
      <c r="M393" s="44" t="s">
        <v>1135</v>
      </c>
      <c r="N393" s="44" t="s">
        <v>1144</v>
      </c>
      <c r="O393" s="45" t="s">
        <v>10069</v>
      </c>
      <c r="P393" s="45" t="s">
        <v>10073</v>
      </c>
    </row>
    <row r="394" spans="1:16" ht="15" x14ac:dyDescent="0.25">
      <c r="A394" s="44">
        <v>57</v>
      </c>
      <c r="B394" s="44">
        <v>5</v>
      </c>
      <c r="C394" s="22" t="s">
        <v>80</v>
      </c>
      <c r="D394" s="22">
        <v>5088</v>
      </c>
      <c r="E394" s="46" t="s">
        <v>138</v>
      </c>
      <c r="F394" s="22">
        <v>510</v>
      </c>
      <c r="G394" s="46">
        <v>51054</v>
      </c>
      <c r="H394" s="44" t="s">
        <v>1140</v>
      </c>
      <c r="I394" s="44" t="s">
        <v>2571</v>
      </c>
      <c r="J394" s="44" t="s">
        <v>2572</v>
      </c>
      <c r="K394" s="44" t="s">
        <v>1140</v>
      </c>
      <c r="L394" s="44" t="s">
        <v>1142</v>
      </c>
      <c r="M394" s="44" t="s">
        <v>2573</v>
      </c>
      <c r="N394" s="44" t="s">
        <v>1144</v>
      </c>
      <c r="O394" s="45" t="s">
        <v>10067</v>
      </c>
      <c r="P394" s="45" t="s">
        <v>10073</v>
      </c>
    </row>
    <row r="395" spans="1:16" ht="15" x14ac:dyDescent="0.25">
      <c r="A395" s="44">
        <v>2462</v>
      </c>
      <c r="B395" s="44">
        <v>52</v>
      </c>
      <c r="C395" s="50" t="s">
        <v>1222</v>
      </c>
      <c r="D395" s="50">
        <v>52233</v>
      </c>
      <c r="E395" s="51" t="s">
        <v>2408</v>
      </c>
      <c r="F395" s="22">
        <v>5265</v>
      </c>
      <c r="G395" s="51">
        <v>526567</v>
      </c>
      <c r="H395" s="44" t="s">
        <v>2574</v>
      </c>
      <c r="I395" s="44" t="s">
        <v>2575</v>
      </c>
      <c r="J395" s="44" t="s">
        <v>2574</v>
      </c>
      <c r="K395" s="44" t="s">
        <v>1163</v>
      </c>
      <c r="L395" s="44" t="s">
        <v>1134</v>
      </c>
      <c r="M395" s="44" t="s">
        <v>1135</v>
      </c>
      <c r="N395" s="44" t="s">
        <v>2576</v>
      </c>
      <c r="O395" s="52" t="s">
        <v>10067</v>
      </c>
      <c r="P395" s="52" t="s">
        <v>10074</v>
      </c>
    </row>
    <row r="396" spans="1:16" ht="15" x14ac:dyDescent="0.25">
      <c r="A396" s="44">
        <v>2493</v>
      </c>
      <c r="B396" s="44">
        <v>52</v>
      </c>
      <c r="C396" s="50" t="s">
        <v>1222</v>
      </c>
      <c r="D396" s="50">
        <v>52473</v>
      </c>
      <c r="E396" s="51" t="s">
        <v>631</v>
      </c>
      <c r="F396" s="22">
        <v>5275</v>
      </c>
      <c r="G396" s="51">
        <v>527589</v>
      </c>
      <c r="H396" s="44" t="s">
        <v>2577</v>
      </c>
      <c r="I396" s="44" t="s">
        <v>2578</v>
      </c>
      <c r="J396" s="44" t="s">
        <v>2579</v>
      </c>
      <c r="K396" s="44" t="s">
        <v>2580</v>
      </c>
      <c r="L396" s="44" t="s">
        <v>1134</v>
      </c>
      <c r="M396" s="44" t="s">
        <v>1135</v>
      </c>
      <c r="N396" s="44" t="s">
        <v>1144</v>
      </c>
      <c r="O396" s="52" t="s">
        <v>10067</v>
      </c>
      <c r="P396" s="52" t="s">
        <v>10074</v>
      </c>
    </row>
    <row r="397" spans="1:16" ht="15" x14ac:dyDescent="0.25">
      <c r="A397" s="44">
        <v>1880</v>
      </c>
      <c r="B397" s="44">
        <v>27</v>
      </c>
      <c r="C397" s="50" t="s">
        <v>1311</v>
      </c>
      <c r="D397" s="50">
        <v>27075</v>
      </c>
      <c r="E397" s="51" t="s">
        <v>2581</v>
      </c>
      <c r="F397" s="22">
        <v>2760</v>
      </c>
      <c r="G397" s="51">
        <v>276030</v>
      </c>
      <c r="H397" s="44" t="s">
        <v>1141</v>
      </c>
      <c r="I397" s="44" t="s">
        <v>1675</v>
      </c>
      <c r="J397" s="44" t="s">
        <v>1140</v>
      </c>
      <c r="K397" s="44" t="s">
        <v>1333</v>
      </c>
      <c r="L397" s="44" t="s">
        <v>1142</v>
      </c>
      <c r="M397" s="44" t="s">
        <v>1135</v>
      </c>
      <c r="N397" s="44" t="s">
        <v>1144</v>
      </c>
      <c r="O397" s="52" t="s">
        <v>10067</v>
      </c>
      <c r="P397" s="52" t="s">
        <v>10074</v>
      </c>
    </row>
    <row r="398" spans="1:16" ht="15" x14ac:dyDescent="0.25">
      <c r="A398" s="44">
        <v>1801</v>
      </c>
      <c r="B398" s="44">
        <v>25</v>
      </c>
      <c r="C398" s="50" t="s">
        <v>1165</v>
      </c>
      <c r="D398" s="50">
        <v>25885</v>
      </c>
      <c r="E398" s="51" t="s">
        <v>2549</v>
      </c>
      <c r="F398" s="22">
        <v>2538</v>
      </c>
      <c r="G398" s="51">
        <v>253847</v>
      </c>
      <c r="H398" s="44" t="s">
        <v>2582</v>
      </c>
      <c r="I398" s="44" t="s">
        <v>2583</v>
      </c>
      <c r="J398" s="44" t="s">
        <v>2584</v>
      </c>
      <c r="K398" s="44" t="s">
        <v>2585</v>
      </c>
      <c r="L398" s="44" t="s">
        <v>1134</v>
      </c>
      <c r="M398" s="44" t="s">
        <v>1135</v>
      </c>
      <c r="N398" s="44" t="s">
        <v>2586</v>
      </c>
      <c r="O398" s="52" t="s">
        <v>10067</v>
      </c>
      <c r="P398" s="52" t="s">
        <v>10074</v>
      </c>
    </row>
    <row r="399" spans="1:16" ht="15" x14ac:dyDescent="0.25">
      <c r="A399" s="44">
        <v>1559</v>
      </c>
      <c r="B399" s="44">
        <v>25</v>
      </c>
      <c r="C399" s="50" t="s">
        <v>1165</v>
      </c>
      <c r="D399" s="50">
        <v>25200</v>
      </c>
      <c r="E399" s="51" t="s">
        <v>2587</v>
      </c>
      <c r="F399" s="22">
        <v>2504</v>
      </c>
      <c r="G399" s="51">
        <v>250407</v>
      </c>
      <c r="H399" s="44" t="s">
        <v>2588</v>
      </c>
      <c r="I399" s="44" t="s">
        <v>2589</v>
      </c>
      <c r="J399" s="44" t="s">
        <v>2590</v>
      </c>
      <c r="K399" s="44" t="s">
        <v>2591</v>
      </c>
      <c r="L399" s="44" t="s">
        <v>1134</v>
      </c>
      <c r="M399" s="44" t="s">
        <v>1135</v>
      </c>
      <c r="N399" s="44" t="s">
        <v>2592</v>
      </c>
      <c r="O399" s="52" t="s">
        <v>10067</v>
      </c>
      <c r="P399" s="52" t="s">
        <v>10074</v>
      </c>
    </row>
    <row r="400" spans="1:16" ht="15" x14ac:dyDescent="0.25">
      <c r="A400" s="44">
        <v>2028</v>
      </c>
      <c r="B400" s="44">
        <v>41</v>
      </c>
      <c r="C400" s="50" t="s">
        <v>1228</v>
      </c>
      <c r="D400" s="50">
        <v>41668</v>
      </c>
      <c r="E400" s="51" t="s">
        <v>2593</v>
      </c>
      <c r="F400" s="22">
        <v>4180</v>
      </c>
      <c r="G400" s="51">
        <v>418077</v>
      </c>
      <c r="H400" s="44" t="s">
        <v>2274</v>
      </c>
      <c r="I400" s="44" t="s">
        <v>2594</v>
      </c>
      <c r="J400" s="44" t="s">
        <v>2595</v>
      </c>
      <c r="K400" s="44" t="s">
        <v>2596</v>
      </c>
      <c r="L400" s="44" t="s">
        <v>1134</v>
      </c>
      <c r="M400" s="44" t="s">
        <v>1135</v>
      </c>
      <c r="N400" s="44" t="s">
        <v>2597</v>
      </c>
      <c r="O400" s="52" t="s">
        <v>10067</v>
      </c>
      <c r="P400" s="52" t="s">
        <v>10074</v>
      </c>
    </row>
    <row r="401" spans="1:16" ht="15" x14ac:dyDescent="0.25">
      <c r="A401" s="44">
        <v>2025</v>
      </c>
      <c r="B401" s="44">
        <v>41</v>
      </c>
      <c r="C401" s="50" t="s">
        <v>1228</v>
      </c>
      <c r="D401" s="50">
        <v>41668</v>
      </c>
      <c r="E401" s="51" t="s">
        <v>2593</v>
      </c>
      <c r="F401" s="22">
        <v>4180</v>
      </c>
      <c r="G401" s="51">
        <v>418067</v>
      </c>
      <c r="H401" s="44" t="s">
        <v>2598</v>
      </c>
      <c r="I401" s="44" t="s">
        <v>2599</v>
      </c>
      <c r="J401" s="44" t="s">
        <v>1482</v>
      </c>
      <c r="K401" s="44" t="s">
        <v>2600</v>
      </c>
      <c r="L401" s="44" t="s">
        <v>1134</v>
      </c>
      <c r="M401" s="44" t="s">
        <v>1135</v>
      </c>
      <c r="N401" s="44" t="s">
        <v>2601</v>
      </c>
      <c r="O401" s="52" t="s">
        <v>10067</v>
      </c>
      <c r="P401" s="52" t="s">
        <v>10074</v>
      </c>
    </row>
    <row r="402" spans="1:16" ht="15" x14ac:dyDescent="0.25">
      <c r="A402" s="44">
        <v>1013</v>
      </c>
      <c r="B402" s="44">
        <v>17</v>
      </c>
      <c r="C402" s="22" t="s">
        <v>189</v>
      </c>
      <c r="D402" s="22">
        <v>17013</v>
      </c>
      <c r="E402" s="46" t="s">
        <v>35</v>
      </c>
      <c r="F402" s="22">
        <v>1720</v>
      </c>
      <c r="G402" s="46">
        <v>172027</v>
      </c>
      <c r="H402" s="44" t="s">
        <v>2602</v>
      </c>
      <c r="I402" s="44" t="s">
        <v>1621</v>
      </c>
      <c r="J402" s="44" t="s">
        <v>2603</v>
      </c>
      <c r="K402" s="44" t="s">
        <v>2604</v>
      </c>
      <c r="L402" s="44" t="s">
        <v>1134</v>
      </c>
      <c r="M402" s="44" t="s">
        <v>1135</v>
      </c>
      <c r="N402" s="44" t="s">
        <v>1144</v>
      </c>
      <c r="O402" s="45" t="s">
        <v>10069</v>
      </c>
      <c r="P402" s="45" t="s">
        <v>10074</v>
      </c>
    </row>
    <row r="403" spans="1:16" ht="15" x14ac:dyDescent="0.25">
      <c r="A403" s="44">
        <v>2101</v>
      </c>
      <c r="B403" s="44">
        <v>47</v>
      </c>
      <c r="C403" s="22" t="s">
        <v>1158</v>
      </c>
      <c r="D403" s="22">
        <v>47001</v>
      </c>
      <c r="E403" s="46" t="s">
        <v>914</v>
      </c>
      <c r="F403" s="22">
        <v>4700</v>
      </c>
      <c r="G403" s="46">
        <v>470009</v>
      </c>
      <c r="H403" s="44" t="s">
        <v>1153</v>
      </c>
      <c r="I403" s="44" t="s">
        <v>2605</v>
      </c>
      <c r="J403" s="44" t="s">
        <v>2606</v>
      </c>
      <c r="K403" s="44" t="s">
        <v>2607</v>
      </c>
      <c r="L403" s="44" t="s">
        <v>1134</v>
      </c>
      <c r="M403" s="44" t="s">
        <v>1135</v>
      </c>
      <c r="N403" s="44" t="s">
        <v>1144</v>
      </c>
      <c r="O403" s="45" t="s">
        <v>10069</v>
      </c>
      <c r="P403" s="45" t="s">
        <v>10073</v>
      </c>
    </row>
    <row r="404" spans="1:16" ht="15" x14ac:dyDescent="0.25">
      <c r="A404" s="44">
        <v>1271</v>
      </c>
      <c r="B404" s="44">
        <v>19</v>
      </c>
      <c r="C404" s="50" t="s">
        <v>1196</v>
      </c>
      <c r="D404" s="50">
        <v>19022</v>
      </c>
      <c r="E404" s="51" t="s">
        <v>2608</v>
      </c>
      <c r="F404" s="22">
        <v>1940</v>
      </c>
      <c r="G404" s="51">
        <v>194080</v>
      </c>
      <c r="H404" s="44" t="s">
        <v>1140</v>
      </c>
      <c r="I404" s="44" t="s">
        <v>1140</v>
      </c>
      <c r="J404" s="44" t="s">
        <v>1140</v>
      </c>
      <c r="K404" s="44" t="s">
        <v>1140</v>
      </c>
      <c r="L404" s="44" t="s">
        <v>1142</v>
      </c>
      <c r="M404" s="44" t="s">
        <v>1135</v>
      </c>
      <c r="N404" s="44" t="s">
        <v>1144</v>
      </c>
      <c r="O404" s="52" t="s">
        <v>10067</v>
      </c>
      <c r="P404" s="52" t="s">
        <v>10074</v>
      </c>
    </row>
    <row r="405" spans="1:16" ht="15" x14ac:dyDescent="0.25">
      <c r="A405" s="44">
        <v>2968</v>
      </c>
      <c r="B405" s="44">
        <v>68</v>
      </c>
      <c r="C405" s="22" t="s">
        <v>1129</v>
      </c>
      <c r="D405" s="22">
        <v>68190</v>
      </c>
      <c r="E405" s="46" t="s">
        <v>265</v>
      </c>
      <c r="F405" s="22">
        <v>6860</v>
      </c>
      <c r="G405" s="46">
        <v>686058</v>
      </c>
      <c r="H405" s="44" t="s">
        <v>2609</v>
      </c>
      <c r="I405" s="44" t="s">
        <v>2610</v>
      </c>
      <c r="J405" s="44" t="s">
        <v>2611</v>
      </c>
      <c r="K405" s="44" t="s">
        <v>2612</v>
      </c>
      <c r="L405" s="44" t="s">
        <v>1134</v>
      </c>
      <c r="M405" s="44" t="s">
        <v>1135</v>
      </c>
      <c r="N405" s="44" t="s">
        <v>2613</v>
      </c>
      <c r="O405" s="45" t="s">
        <v>10069</v>
      </c>
      <c r="P405" s="45" t="s">
        <v>10074</v>
      </c>
    </row>
    <row r="406" spans="1:16" ht="15" x14ac:dyDescent="0.25">
      <c r="A406" s="44">
        <v>1581</v>
      </c>
      <c r="B406" s="44">
        <v>25</v>
      </c>
      <c r="C406" s="50" t="s">
        <v>1165</v>
      </c>
      <c r="D406" s="50">
        <v>25779</v>
      </c>
      <c r="E406" s="51" t="s">
        <v>2614</v>
      </c>
      <c r="F406" s="22">
        <v>2506</v>
      </c>
      <c r="G406" s="51">
        <v>250630</v>
      </c>
      <c r="H406" s="44" t="s">
        <v>2615</v>
      </c>
      <c r="I406" s="44" t="s">
        <v>1140</v>
      </c>
      <c r="J406" s="44" t="s">
        <v>1687</v>
      </c>
      <c r="K406" s="44" t="s">
        <v>2616</v>
      </c>
      <c r="L406" s="44" t="s">
        <v>1142</v>
      </c>
      <c r="M406" s="44" t="s">
        <v>1135</v>
      </c>
      <c r="N406" s="44" t="s">
        <v>1144</v>
      </c>
      <c r="O406" s="52" t="s">
        <v>10067</v>
      </c>
      <c r="P406" s="52" t="s">
        <v>10074</v>
      </c>
    </row>
    <row r="407" spans="1:16" ht="15" x14ac:dyDescent="0.25">
      <c r="A407" s="44">
        <v>3176</v>
      </c>
      <c r="B407" s="44">
        <v>73</v>
      </c>
      <c r="C407" s="22" t="s">
        <v>1185</v>
      </c>
      <c r="D407" s="22">
        <v>73319</v>
      </c>
      <c r="E407" s="46" t="s">
        <v>448</v>
      </c>
      <c r="F407" s="22">
        <v>7335</v>
      </c>
      <c r="G407" s="46">
        <v>733547</v>
      </c>
      <c r="H407" s="44" t="s">
        <v>1244</v>
      </c>
      <c r="I407" s="44" t="s">
        <v>1913</v>
      </c>
      <c r="J407" s="44" t="s">
        <v>1915</v>
      </c>
      <c r="K407" s="44" t="s">
        <v>2617</v>
      </c>
      <c r="L407" s="44" t="s">
        <v>1134</v>
      </c>
      <c r="M407" s="44" t="s">
        <v>1135</v>
      </c>
      <c r="N407" s="44" t="s">
        <v>2618</v>
      </c>
      <c r="O407" s="45" t="s">
        <v>10069</v>
      </c>
      <c r="P407" s="45" t="s">
        <v>10074</v>
      </c>
    </row>
    <row r="408" spans="1:16" ht="15" x14ac:dyDescent="0.25">
      <c r="A408" s="44">
        <v>1035</v>
      </c>
      <c r="B408" s="44">
        <v>17</v>
      </c>
      <c r="C408" s="50" t="s">
        <v>189</v>
      </c>
      <c r="D408" s="50">
        <v>17662</v>
      </c>
      <c r="E408" s="51" t="s">
        <v>2619</v>
      </c>
      <c r="F408" s="22">
        <v>1740</v>
      </c>
      <c r="G408" s="51">
        <v>174008</v>
      </c>
      <c r="H408" s="44" t="s">
        <v>2620</v>
      </c>
      <c r="I408" s="44" t="s">
        <v>2621</v>
      </c>
      <c r="J408" s="44" t="s">
        <v>2622</v>
      </c>
      <c r="K408" s="44" t="s">
        <v>2621</v>
      </c>
      <c r="L408" s="44" t="s">
        <v>1134</v>
      </c>
      <c r="M408" s="44" t="s">
        <v>1135</v>
      </c>
      <c r="N408" s="44" t="s">
        <v>1144</v>
      </c>
      <c r="O408" s="52" t="s">
        <v>10067</v>
      </c>
      <c r="P408" s="52" t="s">
        <v>10074</v>
      </c>
    </row>
    <row r="409" spans="1:16" ht="15" x14ac:dyDescent="0.25">
      <c r="A409" s="44">
        <v>3442</v>
      </c>
      <c r="B409" s="44">
        <v>85</v>
      </c>
      <c r="C409" s="50" t="s">
        <v>1358</v>
      </c>
      <c r="D409" s="50">
        <v>85315</v>
      </c>
      <c r="E409" s="51" t="s">
        <v>2623</v>
      </c>
      <c r="F409" s="22">
        <v>8510</v>
      </c>
      <c r="G409" s="51">
        <v>851030</v>
      </c>
      <c r="H409" s="44" t="s">
        <v>1140</v>
      </c>
      <c r="I409" s="44" t="s">
        <v>1140</v>
      </c>
      <c r="J409" s="44" t="s">
        <v>1140</v>
      </c>
      <c r="K409" s="44" t="s">
        <v>1140</v>
      </c>
      <c r="L409" s="44" t="s">
        <v>1142</v>
      </c>
      <c r="M409" s="44" t="s">
        <v>2624</v>
      </c>
      <c r="N409" s="44" t="s">
        <v>2625</v>
      </c>
      <c r="O409" s="52" t="s">
        <v>10067</v>
      </c>
      <c r="P409" s="52" t="s">
        <v>10074</v>
      </c>
    </row>
    <row r="410" spans="1:16" ht="15" x14ac:dyDescent="0.25">
      <c r="A410" s="44">
        <v>714</v>
      </c>
      <c r="B410" s="44">
        <v>15</v>
      </c>
      <c r="C410" s="22" t="s">
        <v>50</v>
      </c>
      <c r="D410" s="22">
        <v>15238</v>
      </c>
      <c r="E410" s="46" t="s">
        <v>324</v>
      </c>
      <c r="F410" s="22">
        <v>1504</v>
      </c>
      <c r="G410" s="46">
        <v>150462</v>
      </c>
      <c r="H410" s="44" t="s">
        <v>2626</v>
      </c>
      <c r="I410" s="44" t="s">
        <v>1140</v>
      </c>
      <c r="J410" s="44" t="s">
        <v>1140</v>
      </c>
      <c r="K410" s="44" t="s">
        <v>1140</v>
      </c>
      <c r="L410" s="44" t="s">
        <v>1142</v>
      </c>
      <c r="M410" s="44" t="s">
        <v>2627</v>
      </c>
      <c r="N410" s="44" t="s">
        <v>1144</v>
      </c>
      <c r="O410" s="45" t="s">
        <v>10069</v>
      </c>
      <c r="P410" s="45" t="s">
        <v>10073</v>
      </c>
    </row>
    <row r="411" spans="1:16" ht="15" x14ac:dyDescent="0.25">
      <c r="A411" s="44">
        <v>2940</v>
      </c>
      <c r="B411" s="44">
        <v>68</v>
      </c>
      <c r="C411" s="50" t="s">
        <v>1129</v>
      </c>
      <c r="D411" s="50">
        <v>68720</v>
      </c>
      <c r="E411" s="51" t="s">
        <v>1661</v>
      </c>
      <c r="F411" s="22">
        <v>6855</v>
      </c>
      <c r="G411" s="51">
        <v>685507</v>
      </c>
      <c r="H411" s="44" t="s">
        <v>2049</v>
      </c>
      <c r="I411" s="44" t="s">
        <v>2628</v>
      </c>
      <c r="J411" s="44" t="s">
        <v>2629</v>
      </c>
      <c r="K411" s="44" t="s">
        <v>2630</v>
      </c>
      <c r="L411" s="44" t="s">
        <v>1134</v>
      </c>
      <c r="M411" s="44" t="s">
        <v>1135</v>
      </c>
      <c r="N411" s="44" t="s">
        <v>1144</v>
      </c>
      <c r="O411" s="52" t="s">
        <v>10067</v>
      </c>
      <c r="P411" s="52" t="s">
        <v>10074</v>
      </c>
    </row>
    <row r="412" spans="1:16" ht="15" x14ac:dyDescent="0.25">
      <c r="A412" s="44">
        <v>3333</v>
      </c>
      <c r="B412" s="44">
        <v>76</v>
      </c>
      <c r="C412" s="22" t="s">
        <v>1285</v>
      </c>
      <c r="D412" s="22">
        <v>76041</v>
      </c>
      <c r="E412" s="46" t="s">
        <v>2631</v>
      </c>
      <c r="F412" s="22">
        <v>7620</v>
      </c>
      <c r="G412" s="46">
        <v>762017</v>
      </c>
      <c r="H412" s="44" t="s">
        <v>2632</v>
      </c>
      <c r="I412" s="44" t="s">
        <v>2633</v>
      </c>
      <c r="J412" s="44" t="s">
        <v>1398</v>
      </c>
      <c r="K412" s="44" t="s">
        <v>2634</v>
      </c>
      <c r="L412" s="44" t="s">
        <v>1134</v>
      </c>
      <c r="M412" s="44" t="s">
        <v>1135</v>
      </c>
      <c r="N412" s="44" t="s">
        <v>2635</v>
      </c>
      <c r="O412" s="45" t="s">
        <v>10069</v>
      </c>
      <c r="P412" s="45" t="s">
        <v>10074</v>
      </c>
    </row>
    <row r="413" spans="1:16" ht="15" x14ac:dyDescent="0.25">
      <c r="A413" s="44">
        <v>780</v>
      </c>
      <c r="B413" s="44">
        <v>15</v>
      </c>
      <c r="C413" s="50" t="s">
        <v>50</v>
      </c>
      <c r="D413" s="50">
        <v>15550</v>
      </c>
      <c r="E413" s="51" t="s">
        <v>2636</v>
      </c>
      <c r="F413" s="22">
        <v>1518</v>
      </c>
      <c r="G413" s="51">
        <v>151801</v>
      </c>
      <c r="H413" s="44" t="s">
        <v>1140</v>
      </c>
      <c r="I413" s="44" t="s">
        <v>1307</v>
      </c>
      <c r="J413" s="44" t="s">
        <v>1140</v>
      </c>
      <c r="K413" s="44" t="s">
        <v>1386</v>
      </c>
      <c r="L413" s="44" t="s">
        <v>1142</v>
      </c>
      <c r="M413" s="44" t="s">
        <v>1135</v>
      </c>
      <c r="N413" s="44" t="s">
        <v>1144</v>
      </c>
      <c r="O413" s="52" t="s">
        <v>10067</v>
      </c>
      <c r="P413" s="52" t="s">
        <v>10074</v>
      </c>
    </row>
    <row r="414" spans="1:16" ht="15" x14ac:dyDescent="0.25">
      <c r="A414" s="44">
        <v>2672</v>
      </c>
      <c r="B414" s="44">
        <v>63</v>
      </c>
      <c r="C414" s="50" t="s">
        <v>1538</v>
      </c>
      <c r="D414" s="50">
        <v>63548</v>
      </c>
      <c r="E414" s="51" t="s">
        <v>2637</v>
      </c>
      <c r="F414" s="22">
        <v>6320</v>
      </c>
      <c r="G414" s="51">
        <v>632060</v>
      </c>
      <c r="H414" s="44" t="s">
        <v>1140</v>
      </c>
      <c r="I414" s="44" t="s">
        <v>1140</v>
      </c>
      <c r="J414" s="44" t="s">
        <v>1140</v>
      </c>
      <c r="K414" s="44" t="s">
        <v>1345</v>
      </c>
      <c r="L414" s="44" t="s">
        <v>1142</v>
      </c>
      <c r="M414" s="44" t="s">
        <v>1135</v>
      </c>
      <c r="N414" s="44" t="s">
        <v>1144</v>
      </c>
      <c r="O414" s="52" t="s">
        <v>10067</v>
      </c>
      <c r="P414" s="52" t="s">
        <v>10074</v>
      </c>
    </row>
    <row r="415" spans="1:16" ht="15" x14ac:dyDescent="0.25">
      <c r="A415" s="44">
        <v>2864</v>
      </c>
      <c r="B415" s="44">
        <v>68</v>
      </c>
      <c r="C415" s="50" t="s">
        <v>1129</v>
      </c>
      <c r="D415" s="50">
        <v>68245</v>
      </c>
      <c r="E415" s="51" t="s">
        <v>2638</v>
      </c>
      <c r="F415" s="22">
        <v>6830</v>
      </c>
      <c r="G415" s="51">
        <v>683061</v>
      </c>
      <c r="H415" s="44" t="s">
        <v>1796</v>
      </c>
      <c r="I415" s="44" t="s">
        <v>1141</v>
      </c>
      <c r="J415" s="44" t="s">
        <v>1239</v>
      </c>
      <c r="K415" s="44" t="s">
        <v>2209</v>
      </c>
      <c r="L415" s="44" t="s">
        <v>1142</v>
      </c>
      <c r="M415" s="44" t="s">
        <v>1135</v>
      </c>
      <c r="N415" s="44" t="s">
        <v>1144</v>
      </c>
      <c r="O415" s="52" t="s">
        <v>10067</v>
      </c>
      <c r="P415" s="52" t="s">
        <v>10074</v>
      </c>
    </row>
    <row r="416" spans="1:16" ht="15" x14ac:dyDescent="0.25">
      <c r="A416" s="44">
        <v>2117</v>
      </c>
      <c r="B416" s="44">
        <v>47</v>
      </c>
      <c r="C416" s="22" t="s">
        <v>1158</v>
      </c>
      <c r="D416" s="22">
        <v>47318</v>
      </c>
      <c r="E416" s="46" t="s">
        <v>446</v>
      </c>
      <c r="F416" s="22">
        <v>4730</v>
      </c>
      <c r="G416" s="46">
        <v>473029</v>
      </c>
      <c r="H416" s="44" t="s">
        <v>2639</v>
      </c>
      <c r="I416" s="44" t="s">
        <v>1430</v>
      </c>
      <c r="J416" s="44" t="s">
        <v>2640</v>
      </c>
      <c r="K416" s="44" t="s">
        <v>2641</v>
      </c>
      <c r="L416" s="44" t="s">
        <v>1134</v>
      </c>
      <c r="M416" s="44" t="s">
        <v>1135</v>
      </c>
      <c r="N416" s="44" t="s">
        <v>2642</v>
      </c>
      <c r="O416" s="45" t="s">
        <v>10069</v>
      </c>
      <c r="P416" s="45" t="s">
        <v>10074</v>
      </c>
    </row>
    <row r="417" spans="1:16" ht="15" x14ac:dyDescent="0.25">
      <c r="A417" s="44">
        <v>1970</v>
      </c>
      <c r="B417" s="44">
        <v>41</v>
      </c>
      <c r="C417" s="50" t="s">
        <v>1228</v>
      </c>
      <c r="D417" s="50">
        <v>41797</v>
      </c>
      <c r="E417" s="51" t="s">
        <v>2643</v>
      </c>
      <c r="F417" s="22">
        <v>4150</v>
      </c>
      <c r="G417" s="51">
        <v>415008</v>
      </c>
      <c r="H417" s="44" t="s">
        <v>2644</v>
      </c>
      <c r="I417" s="44" t="s">
        <v>2645</v>
      </c>
      <c r="J417" s="44" t="s">
        <v>2646</v>
      </c>
      <c r="K417" s="44" t="s">
        <v>2647</v>
      </c>
      <c r="L417" s="44" t="s">
        <v>1134</v>
      </c>
      <c r="M417" s="44" t="s">
        <v>1135</v>
      </c>
      <c r="N417" s="44" t="s">
        <v>1144</v>
      </c>
      <c r="O417" s="52" t="s">
        <v>10067</v>
      </c>
      <c r="P417" s="52" t="s">
        <v>10074</v>
      </c>
    </row>
    <row r="418" spans="1:16" ht="15" x14ac:dyDescent="0.25">
      <c r="A418" s="44">
        <v>496</v>
      </c>
      <c r="B418" s="44">
        <v>11</v>
      </c>
      <c r="C418" s="50" t="s">
        <v>1252</v>
      </c>
      <c r="D418" s="50">
        <v>11001</v>
      </c>
      <c r="E418" s="51" t="s">
        <v>1715</v>
      </c>
      <c r="F418" s="22">
        <v>1109</v>
      </c>
      <c r="G418" s="51">
        <v>110911</v>
      </c>
      <c r="H418" s="44" t="s">
        <v>1254</v>
      </c>
      <c r="I418" s="44" t="s">
        <v>2648</v>
      </c>
      <c r="J418" s="44" t="s">
        <v>1718</v>
      </c>
      <c r="K418" s="44" t="s">
        <v>1928</v>
      </c>
      <c r="L418" s="44" t="s">
        <v>1142</v>
      </c>
      <c r="M418" s="44" t="s">
        <v>2649</v>
      </c>
      <c r="N418" s="44" t="s">
        <v>1144</v>
      </c>
      <c r="O418" s="52" t="s">
        <v>10067</v>
      </c>
      <c r="P418" s="52" t="s">
        <v>10074</v>
      </c>
    </row>
    <row r="419" spans="1:16" ht="15" x14ac:dyDescent="0.25">
      <c r="A419" s="44">
        <v>2353</v>
      </c>
      <c r="B419" s="44">
        <v>52</v>
      </c>
      <c r="C419" s="50" t="s">
        <v>1222</v>
      </c>
      <c r="D419" s="50">
        <v>52381</v>
      </c>
      <c r="E419" s="51" t="s">
        <v>504</v>
      </c>
      <c r="F419" s="22">
        <v>5220</v>
      </c>
      <c r="G419" s="51">
        <v>522048</v>
      </c>
      <c r="H419" s="44" t="s">
        <v>2650</v>
      </c>
      <c r="I419" s="44" t="s">
        <v>2651</v>
      </c>
      <c r="J419" s="44" t="s">
        <v>2652</v>
      </c>
      <c r="K419" s="44" t="s">
        <v>2653</v>
      </c>
      <c r="L419" s="44" t="s">
        <v>1134</v>
      </c>
      <c r="M419" s="44" t="s">
        <v>1135</v>
      </c>
      <c r="N419" s="44" t="s">
        <v>2654</v>
      </c>
      <c r="O419" s="52" t="s">
        <v>10067</v>
      </c>
      <c r="P419" s="52" t="s">
        <v>10074</v>
      </c>
    </row>
    <row r="420" spans="1:16" ht="15" x14ac:dyDescent="0.25">
      <c r="A420" s="44">
        <v>1685</v>
      </c>
      <c r="B420" s="44">
        <v>25</v>
      </c>
      <c r="C420" s="22" t="s">
        <v>1165</v>
      </c>
      <c r="D420" s="22">
        <v>25743</v>
      </c>
      <c r="E420" s="46" t="s">
        <v>945</v>
      </c>
      <c r="F420" s="22">
        <v>2522</v>
      </c>
      <c r="G420" s="46">
        <v>252247</v>
      </c>
      <c r="H420" s="44" t="s">
        <v>2655</v>
      </c>
      <c r="I420" s="44" t="s">
        <v>2656</v>
      </c>
      <c r="J420" s="44" t="s">
        <v>2657</v>
      </c>
      <c r="K420" s="44" t="s">
        <v>2658</v>
      </c>
      <c r="L420" s="44" t="s">
        <v>1134</v>
      </c>
      <c r="M420" s="44" t="s">
        <v>1135</v>
      </c>
      <c r="N420" s="44" t="s">
        <v>2659</v>
      </c>
      <c r="O420" s="45" t="s">
        <v>10069</v>
      </c>
      <c r="P420" s="45" t="s">
        <v>10074</v>
      </c>
    </row>
    <row r="421" spans="1:16" ht="15" x14ac:dyDescent="0.25">
      <c r="A421" s="44">
        <v>2429</v>
      </c>
      <c r="B421" s="44">
        <v>52</v>
      </c>
      <c r="C421" s="50" t="s">
        <v>1222</v>
      </c>
      <c r="D421" s="50">
        <v>52435</v>
      </c>
      <c r="E421" s="51" t="s">
        <v>1554</v>
      </c>
      <c r="F421" s="22">
        <v>5250</v>
      </c>
      <c r="G421" s="51">
        <v>525069</v>
      </c>
      <c r="H421" s="44" t="s">
        <v>2660</v>
      </c>
      <c r="I421" s="44" t="s">
        <v>2661</v>
      </c>
      <c r="J421" s="44" t="s">
        <v>2662</v>
      </c>
      <c r="K421" s="44" t="s">
        <v>1163</v>
      </c>
      <c r="L421" s="44" t="s">
        <v>1134</v>
      </c>
      <c r="M421" s="44" t="s">
        <v>1135</v>
      </c>
      <c r="N421" s="44" t="s">
        <v>1144</v>
      </c>
      <c r="O421" s="52" t="s">
        <v>10067</v>
      </c>
      <c r="P421" s="52" t="s">
        <v>10074</v>
      </c>
    </row>
    <row r="422" spans="1:16" ht="15" x14ac:dyDescent="0.25">
      <c r="A422" s="44">
        <v>2191</v>
      </c>
      <c r="B422" s="44">
        <v>50</v>
      </c>
      <c r="C422" s="22" t="s">
        <v>1179</v>
      </c>
      <c r="D422" s="22">
        <v>50001</v>
      </c>
      <c r="E422" s="46" t="s">
        <v>1089</v>
      </c>
      <c r="F422" s="22">
        <v>5000</v>
      </c>
      <c r="G422" s="46">
        <v>500003</v>
      </c>
      <c r="H422" s="44" t="s">
        <v>2663</v>
      </c>
      <c r="I422" s="44" t="s">
        <v>2664</v>
      </c>
      <c r="J422" s="44" t="s">
        <v>1140</v>
      </c>
      <c r="K422" s="44" t="s">
        <v>2665</v>
      </c>
      <c r="L422" s="44" t="s">
        <v>1142</v>
      </c>
      <c r="M422" s="44" t="s">
        <v>1135</v>
      </c>
      <c r="N422" s="44" t="s">
        <v>1144</v>
      </c>
      <c r="O422" s="45" t="s">
        <v>10069</v>
      </c>
      <c r="P422" s="45" t="s">
        <v>10073</v>
      </c>
    </row>
    <row r="423" spans="1:16" ht="15" x14ac:dyDescent="0.25">
      <c r="A423" s="44">
        <v>1944</v>
      </c>
      <c r="B423" s="44">
        <v>41</v>
      </c>
      <c r="C423" s="50" t="s">
        <v>1228</v>
      </c>
      <c r="D423" s="50">
        <v>41615</v>
      </c>
      <c r="E423" s="51" t="s">
        <v>2006</v>
      </c>
      <c r="F423" s="22">
        <v>4130</v>
      </c>
      <c r="G423" s="51">
        <v>413001</v>
      </c>
      <c r="H423" s="44" t="s">
        <v>1140</v>
      </c>
      <c r="I423" s="44" t="s">
        <v>2666</v>
      </c>
      <c r="J423" s="44" t="s">
        <v>1140</v>
      </c>
      <c r="K423" s="44" t="s">
        <v>2667</v>
      </c>
      <c r="L423" s="44" t="s">
        <v>1142</v>
      </c>
      <c r="M423" s="44" t="s">
        <v>1135</v>
      </c>
      <c r="N423" s="44" t="s">
        <v>1144</v>
      </c>
      <c r="O423" s="52" t="s">
        <v>10067</v>
      </c>
      <c r="P423" s="52" t="s">
        <v>10074</v>
      </c>
    </row>
    <row r="424" spans="1:16" ht="15" x14ac:dyDescent="0.25">
      <c r="A424" s="44">
        <v>2271</v>
      </c>
      <c r="B424" s="44">
        <v>50</v>
      </c>
      <c r="C424" s="22" t="s">
        <v>1179</v>
      </c>
      <c r="D424" s="22">
        <v>50006</v>
      </c>
      <c r="E424" s="46" t="s">
        <v>14</v>
      </c>
      <c r="F424" s="22">
        <v>5070</v>
      </c>
      <c r="G424" s="46">
        <v>507008</v>
      </c>
      <c r="H424" s="44" t="s">
        <v>2668</v>
      </c>
      <c r="I424" s="44" t="s">
        <v>2669</v>
      </c>
      <c r="J424" s="44" t="s">
        <v>2670</v>
      </c>
      <c r="K424" s="44" t="s">
        <v>2671</v>
      </c>
      <c r="L424" s="44" t="s">
        <v>1134</v>
      </c>
      <c r="M424" s="44" t="s">
        <v>1135</v>
      </c>
      <c r="N424" s="44" t="s">
        <v>2672</v>
      </c>
      <c r="O424" s="45" t="s">
        <v>10069</v>
      </c>
      <c r="P424" s="45" t="s">
        <v>10074</v>
      </c>
    </row>
    <row r="425" spans="1:16" ht="15" x14ac:dyDescent="0.25">
      <c r="A425" s="44">
        <v>990</v>
      </c>
      <c r="B425" s="44">
        <v>15</v>
      </c>
      <c r="C425" s="22" t="s">
        <v>50</v>
      </c>
      <c r="D425" s="22">
        <v>15572</v>
      </c>
      <c r="E425" s="46" t="s">
        <v>759</v>
      </c>
      <c r="F425" s="22">
        <v>1552</v>
      </c>
      <c r="G425" s="46">
        <v>155219</v>
      </c>
      <c r="H425" s="44" t="s">
        <v>2673</v>
      </c>
      <c r="I425" s="44" t="s">
        <v>2674</v>
      </c>
      <c r="J425" s="44" t="s">
        <v>1350</v>
      </c>
      <c r="K425" s="44" t="s">
        <v>2675</v>
      </c>
      <c r="L425" s="44" t="s">
        <v>1134</v>
      </c>
      <c r="M425" s="44" t="s">
        <v>1135</v>
      </c>
      <c r="N425" s="44" t="s">
        <v>2676</v>
      </c>
      <c r="O425" s="45" t="s">
        <v>10069</v>
      </c>
      <c r="P425" s="45" t="s">
        <v>10074</v>
      </c>
    </row>
    <row r="426" spans="1:16" ht="15" x14ac:dyDescent="0.25">
      <c r="A426" s="44">
        <v>2147</v>
      </c>
      <c r="B426" s="44">
        <v>47</v>
      </c>
      <c r="C426" s="50" t="s">
        <v>1158</v>
      </c>
      <c r="D426" s="50">
        <v>47798</v>
      </c>
      <c r="E426" s="51" t="s">
        <v>2677</v>
      </c>
      <c r="F426" s="22">
        <v>4750</v>
      </c>
      <c r="G426" s="51">
        <v>475057</v>
      </c>
      <c r="H426" s="44" t="s">
        <v>2678</v>
      </c>
      <c r="I426" s="44" t="s">
        <v>2679</v>
      </c>
      <c r="J426" s="44" t="s">
        <v>2679</v>
      </c>
      <c r="K426" s="44" t="s">
        <v>2680</v>
      </c>
      <c r="L426" s="44" t="s">
        <v>1134</v>
      </c>
      <c r="M426" s="44" t="s">
        <v>2681</v>
      </c>
      <c r="N426" s="44" t="s">
        <v>2682</v>
      </c>
      <c r="O426" s="52" t="s">
        <v>10067</v>
      </c>
      <c r="P426" s="52" t="s">
        <v>10074</v>
      </c>
    </row>
    <row r="427" spans="1:16" ht="15" x14ac:dyDescent="0.25">
      <c r="A427" s="44">
        <v>2436</v>
      </c>
      <c r="B427" s="44">
        <v>52</v>
      </c>
      <c r="C427" s="50" t="s">
        <v>1222</v>
      </c>
      <c r="D427" s="50">
        <v>52838</v>
      </c>
      <c r="E427" s="51" t="s">
        <v>2683</v>
      </c>
      <c r="F427" s="22">
        <v>5255</v>
      </c>
      <c r="G427" s="51">
        <v>525529</v>
      </c>
      <c r="H427" s="44" t="s">
        <v>1163</v>
      </c>
      <c r="I427" s="44" t="s">
        <v>1140</v>
      </c>
      <c r="J427" s="44" t="s">
        <v>2684</v>
      </c>
      <c r="K427" s="44" t="s">
        <v>2685</v>
      </c>
      <c r="L427" s="44" t="s">
        <v>1134</v>
      </c>
      <c r="M427" s="44" t="s">
        <v>1135</v>
      </c>
      <c r="N427" s="44" t="s">
        <v>2686</v>
      </c>
      <c r="O427" s="52" t="s">
        <v>10067</v>
      </c>
      <c r="P427" s="52" t="s">
        <v>10074</v>
      </c>
    </row>
    <row r="428" spans="1:16" ht="15" x14ac:dyDescent="0.25">
      <c r="A428" s="44">
        <v>3054</v>
      </c>
      <c r="B428" s="44">
        <v>70</v>
      </c>
      <c r="C428" s="50" t="s">
        <v>1137</v>
      </c>
      <c r="D428" s="50">
        <v>70265</v>
      </c>
      <c r="E428" s="51" t="s">
        <v>2687</v>
      </c>
      <c r="F428" s="22">
        <v>7030</v>
      </c>
      <c r="G428" s="51">
        <v>703070</v>
      </c>
      <c r="H428" s="44" t="s">
        <v>1140</v>
      </c>
      <c r="I428" s="44" t="s">
        <v>1140</v>
      </c>
      <c r="J428" s="44" t="s">
        <v>1139</v>
      </c>
      <c r="K428" s="44" t="s">
        <v>1140</v>
      </c>
      <c r="L428" s="44" t="s">
        <v>1142</v>
      </c>
      <c r="M428" s="44" t="s">
        <v>1135</v>
      </c>
      <c r="N428" s="44" t="s">
        <v>1144</v>
      </c>
      <c r="O428" s="52" t="s">
        <v>10067</v>
      </c>
      <c r="P428" s="52" t="s">
        <v>10074</v>
      </c>
    </row>
    <row r="429" spans="1:16" ht="15" x14ac:dyDescent="0.25">
      <c r="A429" s="44">
        <v>2952</v>
      </c>
      <c r="B429" s="44">
        <v>68</v>
      </c>
      <c r="C429" s="22" t="s">
        <v>1129</v>
      </c>
      <c r="D429" s="22">
        <v>68861</v>
      </c>
      <c r="E429" s="46" t="s">
        <v>1060</v>
      </c>
      <c r="F429" s="22">
        <v>6855</v>
      </c>
      <c r="G429" s="46">
        <v>685561</v>
      </c>
      <c r="H429" s="44" t="s">
        <v>2688</v>
      </c>
      <c r="I429" s="44" t="s">
        <v>2689</v>
      </c>
      <c r="J429" s="44" t="s">
        <v>2690</v>
      </c>
      <c r="K429" s="44" t="s">
        <v>1357</v>
      </c>
      <c r="L429" s="44" t="s">
        <v>1142</v>
      </c>
      <c r="M429" s="44" t="s">
        <v>1135</v>
      </c>
      <c r="N429" s="44" t="s">
        <v>1144</v>
      </c>
      <c r="O429" s="45" t="s">
        <v>10069</v>
      </c>
      <c r="P429" s="45" t="s">
        <v>10074</v>
      </c>
    </row>
    <row r="430" spans="1:16" ht="15" x14ac:dyDescent="0.25">
      <c r="A430" s="44">
        <v>1430</v>
      </c>
      <c r="B430" s="44">
        <v>23</v>
      </c>
      <c r="C430" s="22" t="s">
        <v>1218</v>
      </c>
      <c r="D430" s="22">
        <v>23417</v>
      </c>
      <c r="E430" s="46" t="s">
        <v>549</v>
      </c>
      <c r="F430" s="22">
        <v>2310</v>
      </c>
      <c r="G430" s="46">
        <v>231048</v>
      </c>
      <c r="H430" s="44" t="s">
        <v>2691</v>
      </c>
      <c r="I430" s="44" t="s">
        <v>2692</v>
      </c>
      <c r="J430" s="44" t="s">
        <v>2026</v>
      </c>
      <c r="K430" s="44" t="s">
        <v>2693</v>
      </c>
      <c r="L430" s="44" t="s">
        <v>1134</v>
      </c>
      <c r="M430" s="44" t="s">
        <v>1135</v>
      </c>
      <c r="N430" s="44" t="s">
        <v>1144</v>
      </c>
      <c r="O430" s="45" t="s">
        <v>10069</v>
      </c>
      <c r="P430" s="45" t="s">
        <v>10073</v>
      </c>
    </row>
    <row r="431" spans="1:16" ht="15" x14ac:dyDescent="0.25">
      <c r="A431" s="44">
        <v>609</v>
      </c>
      <c r="B431" s="44">
        <v>13</v>
      </c>
      <c r="C431" s="22" t="s">
        <v>1291</v>
      </c>
      <c r="D431" s="22">
        <v>13244</v>
      </c>
      <c r="E431" s="46" t="s">
        <v>337</v>
      </c>
      <c r="F431" s="22">
        <v>1320</v>
      </c>
      <c r="G431" s="46">
        <v>132057</v>
      </c>
      <c r="H431" s="44" t="s">
        <v>2694</v>
      </c>
      <c r="I431" s="44" t="s">
        <v>2695</v>
      </c>
      <c r="J431" s="44" t="s">
        <v>2696</v>
      </c>
      <c r="K431" s="44" t="s">
        <v>2697</v>
      </c>
      <c r="L431" s="44" t="s">
        <v>1134</v>
      </c>
      <c r="M431" s="44" t="s">
        <v>2698</v>
      </c>
      <c r="N431" s="44" t="s">
        <v>1144</v>
      </c>
      <c r="O431" s="45" t="s">
        <v>10069</v>
      </c>
      <c r="P431" s="45" t="s">
        <v>10074</v>
      </c>
    </row>
    <row r="432" spans="1:16" ht="15" x14ac:dyDescent="0.25">
      <c r="A432" s="44">
        <v>935</v>
      </c>
      <c r="B432" s="44">
        <v>15</v>
      </c>
      <c r="C432" s="22" t="s">
        <v>50</v>
      </c>
      <c r="D432" s="22">
        <v>15469</v>
      </c>
      <c r="E432" s="46" t="s">
        <v>619</v>
      </c>
      <c r="F432" s="22">
        <v>1542</v>
      </c>
      <c r="G432" s="46">
        <v>154269</v>
      </c>
      <c r="H432" s="44" t="s">
        <v>2699</v>
      </c>
      <c r="I432" s="44" t="s">
        <v>2538</v>
      </c>
      <c r="J432" s="44" t="s">
        <v>2700</v>
      </c>
      <c r="K432" s="44" t="s">
        <v>2701</v>
      </c>
      <c r="L432" s="44" t="s">
        <v>1134</v>
      </c>
      <c r="M432" s="44" t="s">
        <v>1135</v>
      </c>
      <c r="N432" s="44" t="s">
        <v>1144</v>
      </c>
      <c r="O432" s="45" t="s">
        <v>10069</v>
      </c>
      <c r="P432" s="45" t="s">
        <v>10074</v>
      </c>
    </row>
    <row r="433" spans="1:16" ht="15" x14ac:dyDescent="0.25">
      <c r="A433" s="44">
        <v>1990</v>
      </c>
      <c r="B433" s="44">
        <v>41</v>
      </c>
      <c r="C433" s="50" t="s">
        <v>1228</v>
      </c>
      <c r="D433" s="50">
        <v>41396</v>
      </c>
      <c r="E433" s="51" t="s">
        <v>2702</v>
      </c>
      <c r="F433" s="22">
        <v>4160</v>
      </c>
      <c r="G433" s="51">
        <v>416067</v>
      </c>
      <c r="H433" s="44" t="s">
        <v>2703</v>
      </c>
      <c r="I433" s="44" t="s">
        <v>2704</v>
      </c>
      <c r="J433" s="44" t="s">
        <v>2705</v>
      </c>
      <c r="K433" s="44" t="s">
        <v>2706</v>
      </c>
      <c r="L433" s="44" t="s">
        <v>1134</v>
      </c>
      <c r="M433" s="44" t="s">
        <v>2707</v>
      </c>
      <c r="N433" s="44" t="s">
        <v>2708</v>
      </c>
      <c r="O433" s="52" t="s">
        <v>10067</v>
      </c>
      <c r="P433" s="52" t="s">
        <v>10074</v>
      </c>
    </row>
    <row r="434" spans="1:16" ht="15" x14ac:dyDescent="0.25">
      <c r="A434" s="44">
        <v>1603</v>
      </c>
      <c r="B434" s="44">
        <v>25</v>
      </c>
      <c r="C434" s="22" t="s">
        <v>1165</v>
      </c>
      <c r="D434" s="22">
        <v>25295</v>
      </c>
      <c r="E434" s="46" t="s">
        <v>2709</v>
      </c>
      <c r="F434" s="22">
        <v>2510</v>
      </c>
      <c r="G434" s="46">
        <v>251020</v>
      </c>
      <c r="H434" s="44" t="s">
        <v>1384</v>
      </c>
      <c r="I434" s="44" t="s">
        <v>2710</v>
      </c>
      <c r="J434" s="44" t="s">
        <v>1239</v>
      </c>
      <c r="K434" s="44" t="s">
        <v>1357</v>
      </c>
      <c r="L434" s="44" t="s">
        <v>1142</v>
      </c>
      <c r="M434" s="44" t="s">
        <v>1135</v>
      </c>
      <c r="N434" s="44" t="s">
        <v>1144</v>
      </c>
      <c r="O434" s="45" t="s">
        <v>10067</v>
      </c>
      <c r="P434" s="45" t="s">
        <v>10073</v>
      </c>
    </row>
    <row r="435" spans="1:16" ht="15" x14ac:dyDescent="0.25">
      <c r="A435" s="44">
        <v>200</v>
      </c>
      <c r="B435" s="44">
        <v>5</v>
      </c>
      <c r="C435" s="50" t="s">
        <v>80</v>
      </c>
      <c r="D435" s="50">
        <v>5649</v>
      </c>
      <c r="E435" s="51" t="s">
        <v>853</v>
      </c>
      <c r="F435" s="22">
        <v>544</v>
      </c>
      <c r="G435" s="51">
        <v>54428</v>
      </c>
      <c r="H435" s="44" t="s">
        <v>2711</v>
      </c>
      <c r="I435" s="44" t="s">
        <v>2712</v>
      </c>
      <c r="J435" s="44" t="s">
        <v>2713</v>
      </c>
      <c r="K435" s="44" t="s">
        <v>2655</v>
      </c>
      <c r="L435" s="44" t="s">
        <v>1134</v>
      </c>
      <c r="M435" s="44" t="s">
        <v>1135</v>
      </c>
      <c r="N435" s="44" t="s">
        <v>2714</v>
      </c>
      <c r="O435" s="52" t="s">
        <v>10067</v>
      </c>
      <c r="P435" s="52" t="s">
        <v>10074</v>
      </c>
    </row>
    <row r="436" spans="1:16" ht="15" x14ac:dyDescent="0.25">
      <c r="A436" s="44">
        <v>850</v>
      </c>
      <c r="B436" s="44">
        <v>15</v>
      </c>
      <c r="C436" s="50" t="s">
        <v>50</v>
      </c>
      <c r="D436" s="50">
        <v>15022</v>
      </c>
      <c r="E436" s="51" t="s">
        <v>2715</v>
      </c>
      <c r="F436" s="22">
        <v>1530</v>
      </c>
      <c r="G436" s="51">
        <v>153020</v>
      </c>
      <c r="H436" s="44" t="s">
        <v>1140</v>
      </c>
      <c r="I436" s="44" t="s">
        <v>1140</v>
      </c>
      <c r="J436" s="44" t="s">
        <v>1140</v>
      </c>
      <c r="K436" s="44" t="s">
        <v>1140</v>
      </c>
      <c r="L436" s="44" t="s">
        <v>1142</v>
      </c>
      <c r="M436" s="44" t="s">
        <v>1135</v>
      </c>
      <c r="N436" s="44" t="s">
        <v>1144</v>
      </c>
      <c r="O436" s="52" t="s">
        <v>10067</v>
      </c>
      <c r="P436" s="52" t="s">
        <v>10074</v>
      </c>
    </row>
    <row r="437" spans="1:16" ht="15" x14ac:dyDescent="0.25">
      <c r="A437" s="44">
        <v>2943</v>
      </c>
      <c r="B437" s="44">
        <v>68</v>
      </c>
      <c r="C437" s="50" t="s">
        <v>1129</v>
      </c>
      <c r="D437" s="50">
        <v>68397</v>
      </c>
      <c r="E437" s="51" t="s">
        <v>524</v>
      </c>
      <c r="F437" s="22">
        <v>6855</v>
      </c>
      <c r="G437" s="51">
        <v>685518</v>
      </c>
      <c r="H437" s="44" t="s">
        <v>2716</v>
      </c>
      <c r="I437" s="44" t="s">
        <v>2717</v>
      </c>
      <c r="J437" s="44" t="s">
        <v>2718</v>
      </c>
      <c r="K437" s="44" t="s">
        <v>2719</v>
      </c>
      <c r="L437" s="44" t="s">
        <v>1134</v>
      </c>
      <c r="M437" s="44" t="s">
        <v>1135</v>
      </c>
      <c r="N437" s="44" t="s">
        <v>2720</v>
      </c>
      <c r="O437" s="52" t="s">
        <v>10067</v>
      </c>
      <c r="P437" s="52" t="s">
        <v>10074</v>
      </c>
    </row>
    <row r="438" spans="1:16" ht="15" x14ac:dyDescent="0.25">
      <c r="A438" s="44">
        <v>282</v>
      </c>
      <c r="B438" s="44">
        <v>5</v>
      </c>
      <c r="C438" s="50" t="s">
        <v>80</v>
      </c>
      <c r="D438" s="50">
        <v>5789</v>
      </c>
      <c r="E438" s="51" t="s">
        <v>2721</v>
      </c>
      <c r="F438" s="22">
        <v>560</v>
      </c>
      <c r="G438" s="51">
        <v>56027</v>
      </c>
      <c r="H438" s="44" t="s">
        <v>2722</v>
      </c>
      <c r="I438" s="44" t="s">
        <v>2723</v>
      </c>
      <c r="J438" s="44" t="s">
        <v>1402</v>
      </c>
      <c r="K438" s="44" t="s">
        <v>2724</v>
      </c>
      <c r="L438" s="44" t="s">
        <v>1134</v>
      </c>
      <c r="M438" s="44" t="s">
        <v>1135</v>
      </c>
      <c r="N438" s="44" t="s">
        <v>2725</v>
      </c>
      <c r="O438" s="52" t="s">
        <v>10067</v>
      </c>
      <c r="P438" s="52" t="s">
        <v>10074</v>
      </c>
    </row>
    <row r="439" spans="1:16" ht="15" x14ac:dyDescent="0.25">
      <c r="A439" s="44">
        <v>2696</v>
      </c>
      <c r="B439" s="44">
        <v>66</v>
      </c>
      <c r="C439" s="22" t="s">
        <v>1395</v>
      </c>
      <c r="D439" s="22">
        <v>66170</v>
      </c>
      <c r="E439" s="46" t="s">
        <v>322</v>
      </c>
      <c r="F439" s="22">
        <v>6610</v>
      </c>
      <c r="G439" s="46">
        <v>661001</v>
      </c>
      <c r="H439" s="44" t="s">
        <v>1140</v>
      </c>
      <c r="I439" s="44" t="s">
        <v>2726</v>
      </c>
      <c r="J439" s="44" t="s">
        <v>1140</v>
      </c>
      <c r="K439" s="44" t="s">
        <v>2727</v>
      </c>
      <c r="L439" s="44" t="s">
        <v>1142</v>
      </c>
      <c r="M439" s="44" t="s">
        <v>2728</v>
      </c>
      <c r="N439" s="44" t="s">
        <v>1144</v>
      </c>
      <c r="O439" s="45" t="s">
        <v>10069</v>
      </c>
      <c r="P439" s="45" t="s">
        <v>10073</v>
      </c>
    </row>
    <row r="440" spans="1:16" ht="15" x14ac:dyDescent="0.25">
      <c r="A440" s="44">
        <v>2786</v>
      </c>
      <c r="B440" s="44">
        <v>68</v>
      </c>
      <c r="C440" s="50" t="s">
        <v>1129</v>
      </c>
      <c r="D440" s="50">
        <v>68425</v>
      </c>
      <c r="E440" s="51" t="s">
        <v>2729</v>
      </c>
      <c r="F440" s="22">
        <v>6815</v>
      </c>
      <c r="G440" s="51">
        <v>681531</v>
      </c>
      <c r="H440" s="44" t="s">
        <v>1239</v>
      </c>
      <c r="I440" s="44" t="s">
        <v>2492</v>
      </c>
      <c r="J440" s="44" t="s">
        <v>1140</v>
      </c>
      <c r="K440" s="44" t="s">
        <v>1796</v>
      </c>
      <c r="L440" s="44" t="s">
        <v>1142</v>
      </c>
      <c r="M440" s="44" t="s">
        <v>1135</v>
      </c>
      <c r="N440" s="44" t="s">
        <v>1144</v>
      </c>
      <c r="O440" s="52" t="s">
        <v>10067</v>
      </c>
      <c r="P440" s="52" t="s">
        <v>10074</v>
      </c>
    </row>
    <row r="441" spans="1:16" ht="15" x14ac:dyDescent="0.25">
      <c r="A441" s="44">
        <v>3318</v>
      </c>
      <c r="B441" s="44">
        <v>76</v>
      </c>
      <c r="C441" s="22" t="s">
        <v>1285</v>
      </c>
      <c r="D441" s="22">
        <v>76823</v>
      </c>
      <c r="E441" s="46" t="s">
        <v>1027</v>
      </c>
      <c r="F441" s="22">
        <v>7615</v>
      </c>
      <c r="G441" s="46">
        <v>761528</v>
      </c>
      <c r="H441" s="44" t="s">
        <v>2730</v>
      </c>
      <c r="I441" s="44" t="s">
        <v>2731</v>
      </c>
      <c r="J441" s="44" t="s">
        <v>2732</v>
      </c>
      <c r="K441" s="44" t="s">
        <v>2733</v>
      </c>
      <c r="L441" s="44" t="s">
        <v>1134</v>
      </c>
      <c r="M441" s="44" t="s">
        <v>2734</v>
      </c>
      <c r="N441" s="44" t="s">
        <v>2735</v>
      </c>
      <c r="O441" s="45" t="s">
        <v>10069</v>
      </c>
      <c r="P441" s="45" t="s">
        <v>10074</v>
      </c>
    </row>
    <row r="442" spans="1:16" ht="15" x14ac:dyDescent="0.25">
      <c r="A442" s="44">
        <v>195</v>
      </c>
      <c r="B442" s="44">
        <v>5</v>
      </c>
      <c r="C442" s="22" t="s">
        <v>80</v>
      </c>
      <c r="D442" s="22">
        <v>5318</v>
      </c>
      <c r="E442" s="46" t="s">
        <v>450</v>
      </c>
      <c r="F442" s="22">
        <v>540</v>
      </c>
      <c r="G442" s="46">
        <v>54058</v>
      </c>
      <c r="H442" s="44" t="s">
        <v>2736</v>
      </c>
      <c r="I442" s="44" t="s">
        <v>2389</v>
      </c>
      <c r="J442" s="44" t="s">
        <v>2737</v>
      </c>
      <c r="K442" s="44" t="s">
        <v>2738</v>
      </c>
      <c r="L442" s="44" t="s">
        <v>1134</v>
      </c>
      <c r="M442" s="44" t="s">
        <v>1135</v>
      </c>
      <c r="N442" s="44" t="s">
        <v>2739</v>
      </c>
      <c r="O442" s="45" t="s">
        <v>10067</v>
      </c>
      <c r="P442" s="45" t="s">
        <v>10073</v>
      </c>
    </row>
    <row r="443" spans="1:16" ht="15" x14ac:dyDescent="0.25">
      <c r="A443" s="44">
        <v>2914</v>
      </c>
      <c r="B443" s="44">
        <v>68</v>
      </c>
      <c r="C443" s="22" t="s">
        <v>1129</v>
      </c>
      <c r="D443" s="22">
        <v>68895</v>
      </c>
      <c r="E443" s="46" t="s">
        <v>1105</v>
      </c>
      <c r="F443" s="22">
        <v>6840</v>
      </c>
      <c r="G443" s="46">
        <v>684069</v>
      </c>
      <c r="H443" s="44" t="s">
        <v>2740</v>
      </c>
      <c r="I443" s="44" t="s">
        <v>2741</v>
      </c>
      <c r="J443" s="44" t="s">
        <v>2742</v>
      </c>
      <c r="K443" s="44" t="s">
        <v>2743</v>
      </c>
      <c r="L443" s="44" t="s">
        <v>1134</v>
      </c>
      <c r="M443" s="44" t="s">
        <v>1135</v>
      </c>
      <c r="N443" s="44" t="s">
        <v>2744</v>
      </c>
      <c r="O443" s="45" t="s">
        <v>10069</v>
      </c>
      <c r="P443" s="45" t="s">
        <v>10074</v>
      </c>
    </row>
    <row r="444" spans="1:16" ht="15" x14ac:dyDescent="0.25">
      <c r="A444" s="44">
        <v>984</v>
      </c>
      <c r="B444" s="44">
        <v>15</v>
      </c>
      <c r="C444" s="22" t="s">
        <v>50</v>
      </c>
      <c r="D444" s="22">
        <v>15572</v>
      </c>
      <c r="E444" s="46" t="s">
        <v>759</v>
      </c>
      <c r="F444" s="22">
        <v>1552</v>
      </c>
      <c r="G444" s="46">
        <v>155201</v>
      </c>
      <c r="H444" s="44" t="s">
        <v>1333</v>
      </c>
      <c r="I444" s="44" t="s">
        <v>2745</v>
      </c>
      <c r="J444" s="44" t="s">
        <v>2746</v>
      </c>
      <c r="K444" s="44" t="s">
        <v>2747</v>
      </c>
      <c r="L444" s="44" t="s">
        <v>1142</v>
      </c>
      <c r="M444" s="44" t="s">
        <v>1135</v>
      </c>
      <c r="N444" s="44" t="s">
        <v>2748</v>
      </c>
      <c r="O444" s="45" t="s">
        <v>10069</v>
      </c>
      <c r="P444" s="45" t="s">
        <v>10074</v>
      </c>
    </row>
    <row r="445" spans="1:16" ht="15" x14ac:dyDescent="0.25">
      <c r="A445" s="44">
        <v>730</v>
      </c>
      <c r="B445" s="44">
        <v>15</v>
      </c>
      <c r="C445" s="50" t="s">
        <v>50</v>
      </c>
      <c r="D445" s="50">
        <v>15839</v>
      </c>
      <c r="E445" s="51" t="s">
        <v>2749</v>
      </c>
      <c r="F445" s="22">
        <v>1506</v>
      </c>
      <c r="G445" s="51">
        <v>150660</v>
      </c>
      <c r="H445" s="44" t="s">
        <v>2750</v>
      </c>
      <c r="I445" s="44" t="s">
        <v>1141</v>
      </c>
      <c r="J445" s="44" t="s">
        <v>1239</v>
      </c>
      <c r="K445" s="44" t="s">
        <v>1265</v>
      </c>
      <c r="L445" s="44" t="s">
        <v>1142</v>
      </c>
      <c r="M445" s="44" t="s">
        <v>1135</v>
      </c>
      <c r="N445" s="44" t="s">
        <v>1144</v>
      </c>
      <c r="O445" s="52" t="s">
        <v>10067</v>
      </c>
      <c r="P445" s="52" t="s">
        <v>10074</v>
      </c>
    </row>
    <row r="446" spans="1:16" ht="15" x14ac:dyDescent="0.25">
      <c r="A446" s="44">
        <v>2656</v>
      </c>
      <c r="B446" s="44">
        <v>63</v>
      </c>
      <c r="C446" s="22" t="s">
        <v>1538</v>
      </c>
      <c r="D446" s="22">
        <v>63001</v>
      </c>
      <c r="E446" s="46" t="s">
        <v>1534</v>
      </c>
      <c r="F446" s="22">
        <v>6300</v>
      </c>
      <c r="G446" s="46">
        <v>630004</v>
      </c>
      <c r="H446" s="44" t="s">
        <v>2751</v>
      </c>
      <c r="I446" s="44" t="s">
        <v>2752</v>
      </c>
      <c r="J446" s="44" t="s">
        <v>2753</v>
      </c>
      <c r="K446" s="44" t="s">
        <v>2754</v>
      </c>
      <c r="L446" s="44" t="s">
        <v>1142</v>
      </c>
      <c r="M446" s="44" t="s">
        <v>2755</v>
      </c>
      <c r="N446" s="44" t="s">
        <v>2756</v>
      </c>
      <c r="O446" s="45" t="s">
        <v>10069</v>
      </c>
      <c r="P446" s="45" t="s">
        <v>10073</v>
      </c>
    </row>
    <row r="447" spans="1:16" ht="15" x14ac:dyDescent="0.25">
      <c r="A447" s="44">
        <v>3243</v>
      </c>
      <c r="B447" s="44">
        <v>76</v>
      </c>
      <c r="C447" s="22" t="s">
        <v>1285</v>
      </c>
      <c r="D447" s="22">
        <v>76001</v>
      </c>
      <c r="E447" s="46" t="s">
        <v>191</v>
      </c>
      <c r="F447" s="22">
        <v>7600</v>
      </c>
      <c r="G447" s="46">
        <v>760001</v>
      </c>
      <c r="H447" s="44" t="s">
        <v>2757</v>
      </c>
      <c r="I447" s="44" t="s">
        <v>2758</v>
      </c>
      <c r="J447" s="44" t="s">
        <v>2759</v>
      </c>
      <c r="K447" s="44" t="s">
        <v>2542</v>
      </c>
      <c r="L447" s="44" t="s">
        <v>1142</v>
      </c>
      <c r="M447" s="44" t="s">
        <v>2760</v>
      </c>
      <c r="N447" s="44" t="s">
        <v>1144</v>
      </c>
      <c r="O447" s="45" t="s">
        <v>10069</v>
      </c>
      <c r="P447" s="45" t="s">
        <v>10074</v>
      </c>
    </row>
    <row r="448" spans="1:16" ht="15" x14ac:dyDescent="0.25">
      <c r="A448" s="44">
        <v>943</v>
      </c>
      <c r="B448" s="44">
        <v>15</v>
      </c>
      <c r="C448" s="22" t="s">
        <v>50</v>
      </c>
      <c r="D448" s="22">
        <v>15686</v>
      </c>
      <c r="E448" s="46" t="s">
        <v>924</v>
      </c>
      <c r="F448" s="22">
        <v>1544</v>
      </c>
      <c r="G448" s="46">
        <v>154448</v>
      </c>
      <c r="H448" s="44" t="s">
        <v>2761</v>
      </c>
      <c r="I448" s="44" t="s">
        <v>2762</v>
      </c>
      <c r="J448" s="44" t="s">
        <v>2763</v>
      </c>
      <c r="K448" s="44" t="s">
        <v>2764</v>
      </c>
      <c r="L448" s="44" t="s">
        <v>1134</v>
      </c>
      <c r="M448" s="44" t="s">
        <v>1135</v>
      </c>
      <c r="N448" s="44" t="s">
        <v>2765</v>
      </c>
      <c r="O448" s="45" t="s">
        <v>10069</v>
      </c>
      <c r="P448" s="45" t="s">
        <v>10074</v>
      </c>
    </row>
    <row r="449" spans="1:16" ht="15" x14ac:dyDescent="0.25">
      <c r="A449" s="44">
        <v>1130</v>
      </c>
      <c r="B449" s="44">
        <v>18</v>
      </c>
      <c r="C449" s="50" t="s">
        <v>1379</v>
      </c>
      <c r="D449" s="50">
        <v>18029</v>
      </c>
      <c r="E449" s="51" t="s">
        <v>53</v>
      </c>
      <c r="F449" s="22">
        <v>1860</v>
      </c>
      <c r="G449" s="51">
        <v>186037</v>
      </c>
      <c r="H449" s="44" t="s">
        <v>2766</v>
      </c>
      <c r="I449" s="44" t="s">
        <v>1163</v>
      </c>
      <c r="J449" s="44" t="s">
        <v>2766</v>
      </c>
      <c r="K449" s="44" t="s">
        <v>2767</v>
      </c>
      <c r="L449" s="44" t="s">
        <v>1134</v>
      </c>
      <c r="M449" s="44" t="s">
        <v>1135</v>
      </c>
      <c r="N449" s="44" t="s">
        <v>2768</v>
      </c>
      <c r="O449" s="52" t="s">
        <v>10067</v>
      </c>
      <c r="P449" s="52" t="s">
        <v>10074</v>
      </c>
    </row>
    <row r="450" spans="1:16" ht="15" x14ac:dyDescent="0.25">
      <c r="A450" s="44">
        <v>1547</v>
      </c>
      <c r="B450" s="44">
        <v>25</v>
      </c>
      <c r="C450" s="22" t="s">
        <v>1165</v>
      </c>
      <c r="D450" s="22">
        <v>25769</v>
      </c>
      <c r="E450" s="46" t="s">
        <v>980</v>
      </c>
      <c r="F450" s="22">
        <v>2502</v>
      </c>
      <c r="G450" s="46">
        <v>250220</v>
      </c>
      <c r="H450" s="44" t="s">
        <v>1331</v>
      </c>
      <c r="I450" s="44" t="s">
        <v>2208</v>
      </c>
      <c r="J450" s="44" t="s">
        <v>2769</v>
      </c>
      <c r="K450" s="44" t="s">
        <v>2209</v>
      </c>
      <c r="L450" s="44" t="s">
        <v>1142</v>
      </c>
      <c r="M450" s="44" t="s">
        <v>1135</v>
      </c>
      <c r="N450" s="44" t="s">
        <v>1144</v>
      </c>
      <c r="O450" s="45" t="s">
        <v>10069</v>
      </c>
      <c r="P450" s="45" t="s">
        <v>10074</v>
      </c>
    </row>
    <row r="451" spans="1:16" ht="15" x14ac:dyDescent="0.25">
      <c r="A451" s="44">
        <v>3672</v>
      </c>
      <c r="B451" s="44">
        <v>99</v>
      </c>
      <c r="C451" s="50" t="s">
        <v>1970</v>
      </c>
      <c r="D451" s="50">
        <v>99524</v>
      </c>
      <c r="E451" s="51" t="s">
        <v>2073</v>
      </c>
      <c r="F451" s="22">
        <v>9920</v>
      </c>
      <c r="G451" s="51">
        <v>992001</v>
      </c>
      <c r="H451" s="44" t="s">
        <v>1141</v>
      </c>
      <c r="I451" s="44" t="s">
        <v>1317</v>
      </c>
      <c r="J451" s="44" t="s">
        <v>1832</v>
      </c>
      <c r="K451" s="44" t="s">
        <v>1386</v>
      </c>
      <c r="L451" s="44" t="s">
        <v>1142</v>
      </c>
      <c r="M451" s="44" t="s">
        <v>1135</v>
      </c>
      <c r="N451" s="44" t="s">
        <v>2748</v>
      </c>
      <c r="O451" s="52" t="s">
        <v>10067</v>
      </c>
      <c r="P451" s="52" t="s">
        <v>10074</v>
      </c>
    </row>
    <row r="452" spans="1:16" ht="15" x14ac:dyDescent="0.25">
      <c r="A452" s="44">
        <v>210</v>
      </c>
      <c r="B452" s="44">
        <v>5</v>
      </c>
      <c r="C452" s="50" t="s">
        <v>80</v>
      </c>
      <c r="D452" s="50">
        <v>5652</v>
      </c>
      <c r="E452" s="51" t="s">
        <v>2461</v>
      </c>
      <c r="F452" s="22">
        <v>548</v>
      </c>
      <c r="G452" s="51">
        <v>54817</v>
      </c>
      <c r="H452" s="44" t="s">
        <v>2770</v>
      </c>
      <c r="I452" s="44" t="s">
        <v>2771</v>
      </c>
      <c r="J452" s="44" t="s">
        <v>1455</v>
      </c>
      <c r="K452" s="44" t="s">
        <v>2772</v>
      </c>
      <c r="L452" s="44" t="s">
        <v>1134</v>
      </c>
      <c r="M452" s="44" t="s">
        <v>1135</v>
      </c>
      <c r="N452" s="44" t="s">
        <v>2773</v>
      </c>
      <c r="O452" s="52" t="s">
        <v>10067</v>
      </c>
      <c r="P452" s="52" t="s">
        <v>10074</v>
      </c>
    </row>
    <row r="453" spans="1:16" ht="15" x14ac:dyDescent="0.25">
      <c r="A453" s="44">
        <v>3495</v>
      </c>
      <c r="B453" s="44">
        <v>85</v>
      </c>
      <c r="C453" s="22" t="s">
        <v>1358</v>
      </c>
      <c r="D453" s="22">
        <v>85010</v>
      </c>
      <c r="E453" s="46" t="s">
        <v>44</v>
      </c>
      <c r="F453" s="22">
        <v>8560</v>
      </c>
      <c r="G453" s="46">
        <v>856019</v>
      </c>
      <c r="H453" s="44" t="s">
        <v>2774</v>
      </c>
      <c r="I453" s="44" t="s">
        <v>2775</v>
      </c>
      <c r="J453" s="44" t="s">
        <v>2775</v>
      </c>
      <c r="K453" s="44" t="s">
        <v>1563</v>
      </c>
      <c r="L453" s="44" t="s">
        <v>1134</v>
      </c>
      <c r="M453" s="44" t="s">
        <v>1135</v>
      </c>
      <c r="N453" s="44" t="s">
        <v>2776</v>
      </c>
      <c r="O453" s="45" t="s">
        <v>10069</v>
      </c>
      <c r="P453" s="45" t="s">
        <v>10074</v>
      </c>
    </row>
    <row r="454" spans="1:16" ht="15" x14ac:dyDescent="0.25">
      <c r="A454" s="44">
        <v>1554</v>
      </c>
      <c r="B454" s="44">
        <v>25</v>
      </c>
      <c r="C454" s="22" t="s">
        <v>1165</v>
      </c>
      <c r="D454" s="22">
        <v>25899</v>
      </c>
      <c r="E454" s="46" t="s">
        <v>1113</v>
      </c>
      <c r="F454" s="22">
        <v>2502</v>
      </c>
      <c r="G454" s="46">
        <v>250251</v>
      </c>
      <c r="H454" s="44" t="s">
        <v>1140</v>
      </c>
      <c r="I454" s="44" t="s">
        <v>2777</v>
      </c>
      <c r="J454" s="44" t="s">
        <v>1140</v>
      </c>
      <c r="K454" s="44" t="s">
        <v>1140</v>
      </c>
      <c r="L454" s="44" t="s">
        <v>1142</v>
      </c>
      <c r="M454" s="44" t="s">
        <v>2778</v>
      </c>
      <c r="N454" s="44" t="s">
        <v>2779</v>
      </c>
      <c r="O454" s="45" t="s">
        <v>10069</v>
      </c>
      <c r="P454" s="45" t="s">
        <v>10073</v>
      </c>
    </row>
    <row r="455" spans="1:16" ht="15" x14ac:dyDescent="0.25">
      <c r="A455" s="44">
        <v>3509</v>
      </c>
      <c r="B455" s="44">
        <v>86</v>
      </c>
      <c r="C455" s="50" t="s">
        <v>1807</v>
      </c>
      <c r="D455" s="50">
        <v>86749</v>
      </c>
      <c r="E455" s="51" t="s">
        <v>2780</v>
      </c>
      <c r="F455" s="22">
        <v>8610</v>
      </c>
      <c r="G455" s="51">
        <v>861027</v>
      </c>
      <c r="H455" s="44" t="s">
        <v>2781</v>
      </c>
      <c r="I455" s="44" t="s">
        <v>1353</v>
      </c>
      <c r="J455" s="44" t="s">
        <v>1353</v>
      </c>
      <c r="K455" s="44" t="s">
        <v>2782</v>
      </c>
      <c r="L455" s="44" t="s">
        <v>1134</v>
      </c>
      <c r="M455" s="44" t="s">
        <v>1135</v>
      </c>
      <c r="N455" s="44" t="s">
        <v>1144</v>
      </c>
      <c r="O455" s="52" t="s">
        <v>10067</v>
      </c>
      <c r="P455" s="52" t="s">
        <v>10074</v>
      </c>
    </row>
    <row r="456" spans="1:16" ht="15" x14ac:dyDescent="0.25">
      <c r="A456" s="44">
        <v>2473</v>
      </c>
      <c r="B456" s="44">
        <v>52</v>
      </c>
      <c r="C456" s="50" t="s">
        <v>1222</v>
      </c>
      <c r="D456" s="50">
        <v>52405</v>
      </c>
      <c r="E456" s="51" t="s">
        <v>1895</v>
      </c>
      <c r="F456" s="22">
        <v>5270</v>
      </c>
      <c r="G456" s="51">
        <v>527067</v>
      </c>
      <c r="H456" s="44" t="s">
        <v>2783</v>
      </c>
      <c r="I456" s="44" t="s">
        <v>2784</v>
      </c>
      <c r="J456" s="44" t="s">
        <v>2785</v>
      </c>
      <c r="K456" s="44" t="s">
        <v>1542</v>
      </c>
      <c r="L456" s="44" t="s">
        <v>1134</v>
      </c>
      <c r="M456" s="44" t="s">
        <v>1135</v>
      </c>
      <c r="N456" s="44" t="s">
        <v>1144</v>
      </c>
      <c r="O456" s="52" t="s">
        <v>10067</v>
      </c>
      <c r="P456" s="52" t="s">
        <v>10074</v>
      </c>
    </row>
    <row r="457" spans="1:16" ht="15" x14ac:dyDescent="0.25">
      <c r="A457" s="44">
        <v>1504</v>
      </c>
      <c r="B457" s="44">
        <v>23</v>
      </c>
      <c r="C457" s="22" t="s">
        <v>1218</v>
      </c>
      <c r="D457" s="22">
        <v>23807</v>
      </c>
      <c r="E457" s="46" t="s">
        <v>1011</v>
      </c>
      <c r="F457" s="22">
        <v>2345</v>
      </c>
      <c r="G457" s="46">
        <v>234517</v>
      </c>
      <c r="H457" s="44" t="s">
        <v>2786</v>
      </c>
      <c r="I457" s="44" t="s">
        <v>2423</v>
      </c>
      <c r="J457" s="44" t="s">
        <v>1662</v>
      </c>
      <c r="K457" s="44" t="s">
        <v>2787</v>
      </c>
      <c r="L457" s="44" t="s">
        <v>1134</v>
      </c>
      <c r="M457" s="44" t="s">
        <v>1135</v>
      </c>
      <c r="N457" s="44" t="s">
        <v>1144</v>
      </c>
      <c r="O457" s="45" t="s">
        <v>10069</v>
      </c>
      <c r="P457" s="45" t="s">
        <v>10074</v>
      </c>
    </row>
    <row r="458" spans="1:16" ht="15" x14ac:dyDescent="0.25">
      <c r="A458" s="44">
        <v>2758</v>
      </c>
      <c r="B458" s="44">
        <v>68</v>
      </c>
      <c r="C458" s="22" t="s">
        <v>1129</v>
      </c>
      <c r="D458" s="22">
        <v>68276</v>
      </c>
      <c r="E458" s="46" t="s">
        <v>399</v>
      </c>
      <c r="F458" s="22">
        <v>6810</v>
      </c>
      <c r="G458" s="46">
        <v>681003</v>
      </c>
      <c r="H458" s="44" t="s">
        <v>2367</v>
      </c>
      <c r="I458" s="44" t="s">
        <v>1140</v>
      </c>
      <c r="J458" s="44" t="s">
        <v>1140</v>
      </c>
      <c r="K458" s="44" t="s">
        <v>2788</v>
      </c>
      <c r="L458" s="44" t="s">
        <v>1142</v>
      </c>
      <c r="M458" s="44" t="s">
        <v>2789</v>
      </c>
      <c r="N458" s="44" t="s">
        <v>1144</v>
      </c>
      <c r="O458" s="45" t="s">
        <v>10069</v>
      </c>
      <c r="P458" s="45" t="s">
        <v>10073</v>
      </c>
    </row>
    <row r="459" spans="1:16" ht="15" x14ac:dyDescent="0.25">
      <c r="A459" s="44">
        <v>822</v>
      </c>
      <c r="B459" s="44">
        <v>15</v>
      </c>
      <c r="C459" s="50" t="s">
        <v>50</v>
      </c>
      <c r="D459" s="50">
        <v>15822</v>
      </c>
      <c r="E459" s="51" t="s">
        <v>2790</v>
      </c>
      <c r="F459" s="22">
        <v>1524</v>
      </c>
      <c r="G459" s="51">
        <v>152447</v>
      </c>
      <c r="H459" s="44" t="s">
        <v>2791</v>
      </c>
      <c r="I459" s="44" t="s">
        <v>2792</v>
      </c>
      <c r="J459" s="44" t="s">
        <v>2793</v>
      </c>
      <c r="K459" s="44" t="s">
        <v>2794</v>
      </c>
      <c r="L459" s="44" t="s">
        <v>1134</v>
      </c>
      <c r="M459" s="44" t="s">
        <v>1135</v>
      </c>
      <c r="N459" s="44" t="s">
        <v>2795</v>
      </c>
      <c r="O459" s="52" t="s">
        <v>10067</v>
      </c>
      <c r="P459" s="52" t="s">
        <v>10074</v>
      </c>
    </row>
    <row r="460" spans="1:16" ht="15" x14ac:dyDescent="0.25">
      <c r="A460" s="44">
        <v>130</v>
      </c>
      <c r="B460" s="44">
        <v>5</v>
      </c>
      <c r="C460" s="50" t="s">
        <v>80</v>
      </c>
      <c r="D460" s="50">
        <v>5736</v>
      </c>
      <c r="E460" s="51" t="s">
        <v>2796</v>
      </c>
      <c r="F460" s="22">
        <v>528</v>
      </c>
      <c r="G460" s="51">
        <v>52810</v>
      </c>
      <c r="H460" s="44" t="s">
        <v>1140</v>
      </c>
      <c r="I460" s="44" t="s">
        <v>1140</v>
      </c>
      <c r="J460" s="44" t="s">
        <v>1140</v>
      </c>
      <c r="K460" s="44" t="s">
        <v>1140</v>
      </c>
      <c r="L460" s="44" t="s">
        <v>1142</v>
      </c>
      <c r="M460" s="44" t="s">
        <v>1135</v>
      </c>
      <c r="N460" s="44" t="s">
        <v>2797</v>
      </c>
      <c r="O460" s="52" t="s">
        <v>10067</v>
      </c>
      <c r="P460" s="52" t="s">
        <v>10074</v>
      </c>
    </row>
    <row r="461" spans="1:16" ht="15" x14ac:dyDescent="0.25">
      <c r="A461" s="44">
        <v>2326</v>
      </c>
      <c r="B461" s="44">
        <v>52</v>
      </c>
      <c r="C461" s="50" t="s">
        <v>1222</v>
      </c>
      <c r="D461" s="50">
        <v>52693</v>
      </c>
      <c r="E461" s="51" t="s">
        <v>2798</v>
      </c>
      <c r="F461" s="22">
        <v>5210</v>
      </c>
      <c r="G461" s="51">
        <v>521048</v>
      </c>
      <c r="H461" s="44" t="s">
        <v>2799</v>
      </c>
      <c r="I461" s="44" t="s">
        <v>2800</v>
      </c>
      <c r="J461" s="44" t="s">
        <v>1163</v>
      </c>
      <c r="K461" s="44" t="s">
        <v>2801</v>
      </c>
      <c r="L461" s="44" t="s">
        <v>1134</v>
      </c>
      <c r="M461" s="44" t="s">
        <v>1135</v>
      </c>
      <c r="N461" s="44" t="s">
        <v>2802</v>
      </c>
      <c r="O461" s="52" t="s">
        <v>10067</v>
      </c>
      <c r="P461" s="52" t="s">
        <v>10074</v>
      </c>
    </row>
    <row r="462" spans="1:16" ht="15" x14ac:dyDescent="0.25">
      <c r="A462" s="44">
        <v>3016</v>
      </c>
      <c r="B462" s="44">
        <v>68</v>
      </c>
      <c r="C462" s="22" t="s">
        <v>1129</v>
      </c>
      <c r="D462" s="22">
        <v>68406</v>
      </c>
      <c r="E462" s="46" t="s">
        <v>541</v>
      </c>
      <c r="F462" s="22">
        <v>6875</v>
      </c>
      <c r="G462" s="46">
        <v>687587</v>
      </c>
      <c r="H462" s="44" t="s">
        <v>2389</v>
      </c>
      <c r="I462" s="44" t="s">
        <v>2803</v>
      </c>
      <c r="J462" s="44" t="s">
        <v>2804</v>
      </c>
      <c r="K462" s="44" t="s">
        <v>2805</v>
      </c>
      <c r="L462" s="44" t="s">
        <v>1134</v>
      </c>
      <c r="M462" s="44" t="s">
        <v>1135</v>
      </c>
      <c r="N462" s="44" t="s">
        <v>2806</v>
      </c>
      <c r="O462" s="45" t="s">
        <v>10069</v>
      </c>
      <c r="P462" s="45" t="s">
        <v>10073</v>
      </c>
    </row>
    <row r="463" spans="1:16" ht="15" x14ac:dyDescent="0.25">
      <c r="A463" s="44">
        <v>2799</v>
      </c>
      <c r="B463" s="44">
        <v>68</v>
      </c>
      <c r="C463" s="50" t="s">
        <v>1129</v>
      </c>
      <c r="D463" s="50">
        <v>68669</v>
      </c>
      <c r="E463" s="51" t="s">
        <v>1217</v>
      </c>
      <c r="F463" s="22">
        <v>6820</v>
      </c>
      <c r="G463" s="51">
        <v>682009</v>
      </c>
      <c r="H463" s="44" t="s">
        <v>2807</v>
      </c>
      <c r="I463" s="44" t="s">
        <v>1163</v>
      </c>
      <c r="J463" s="44" t="s">
        <v>2808</v>
      </c>
      <c r="K463" s="44" t="s">
        <v>2809</v>
      </c>
      <c r="L463" s="44" t="s">
        <v>1134</v>
      </c>
      <c r="M463" s="44" t="s">
        <v>1135</v>
      </c>
      <c r="N463" s="44" t="s">
        <v>2810</v>
      </c>
      <c r="O463" s="52" t="s">
        <v>10067</v>
      </c>
      <c r="P463" s="52" t="s">
        <v>10074</v>
      </c>
    </row>
    <row r="464" spans="1:16" ht="15" x14ac:dyDescent="0.25">
      <c r="A464" s="44">
        <v>3093</v>
      </c>
      <c r="B464" s="44">
        <v>73</v>
      </c>
      <c r="C464" s="22" t="s">
        <v>1185</v>
      </c>
      <c r="D464" s="22">
        <v>73001</v>
      </c>
      <c r="E464" s="46" t="s">
        <v>472</v>
      </c>
      <c r="F464" s="22">
        <v>7300</v>
      </c>
      <c r="G464" s="46">
        <v>730001</v>
      </c>
      <c r="H464" s="44" t="s">
        <v>1140</v>
      </c>
      <c r="I464" s="44" t="s">
        <v>2811</v>
      </c>
      <c r="J464" s="44" t="s">
        <v>2569</v>
      </c>
      <c r="K464" s="44" t="s">
        <v>2812</v>
      </c>
      <c r="L464" s="44" t="s">
        <v>1142</v>
      </c>
      <c r="M464" s="44" t="s">
        <v>1135</v>
      </c>
      <c r="N464" s="44" t="s">
        <v>2813</v>
      </c>
      <c r="O464" s="45" t="s">
        <v>10069</v>
      </c>
      <c r="P464" s="45" t="s">
        <v>10073</v>
      </c>
    </row>
    <row r="465" spans="1:16" ht="15" x14ac:dyDescent="0.25">
      <c r="A465" s="44">
        <v>1023</v>
      </c>
      <c r="B465" s="44">
        <v>17</v>
      </c>
      <c r="C465" s="22" t="s">
        <v>189</v>
      </c>
      <c r="D465" s="22">
        <v>17433</v>
      </c>
      <c r="E465" s="46" t="s">
        <v>581</v>
      </c>
      <c r="F465" s="22">
        <v>1730</v>
      </c>
      <c r="G465" s="46">
        <v>173020</v>
      </c>
      <c r="H465" s="44" t="s">
        <v>1140</v>
      </c>
      <c r="I465" s="44" t="s">
        <v>2029</v>
      </c>
      <c r="J465" s="44" t="s">
        <v>1345</v>
      </c>
      <c r="K465" s="44" t="s">
        <v>1239</v>
      </c>
      <c r="L465" s="44" t="s">
        <v>1142</v>
      </c>
      <c r="M465" s="44" t="s">
        <v>1135</v>
      </c>
      <c r="N465" s="44" t="s">
        <v>1144</v>
      </c>
      <c r="O465" s="45" t="s">
        <v>10069</v>
      </c>
      <c r="P465" s="45" t="s">
        <v>10074</v>
      </c>
    </row>
    <row r="466" spans="1:16" ht="15" x14ac:dyDescent="0.25">
      <c r="A466" s="44">
        <v>2330</v>
      </c>
      <c r="B466" s="44">
        <v>52</v>
      </c>
      <c r="C466" s="50" t="s">
        <v>1222</v>
      </c>
      <c r="D466" s="50">
        <v>52083</v>
      </c>
      <c r="E466" s="51" t="s">
        <v>136</v>
      </c>
      <c r="F466" s="22">
        <v>5210</v>
      </c>
      <c r="G466" s="51">
        <v>521080</v>
      </c>
      <c r="H466" s="44" t="s">
        <v>1140</v>
      </c>
      <c r="I466" s="44" t="s">
        <v>1140</v>
      </c>
      <c r="J466" s="44" t="s">
        <v>1140</v>
      </c>
      <c r="K466" s="44" t="s">
        <v>1140</v>
      </c>
      <c r="L466" s="44" t="s">
        <v>1142</v>
      </c>
      <c r="M466" s="44" t="s">
        <v>1135</v>
      </c>
      <c r="N466" s="44" t="s">
        <v>2814</v>
      </c>
      <c r="O466" s="52" t="s">
        <v>10067</v>
      </c>
      <c r="P466" s="52" t="s">
        <v>10074</v>
      </c>
    </row>
    <row r="467" spans="1:16" ht="15" x14ac:dyDescent="0.25">
      <c r="A467" s="44">
        <v>3262</v>
      </c>
      <c r="B467" s="44">
        <v>76</v>
      </c>
      <c r="C467" s="22" t="s">
        <v>1285</v>
      </c>
      <c r="D467" s="22">
        <v>76001</v>
      </c>
      <c r="E467" s="46" t="s">
        <v>191</v>
      </c>
      <c r="F467" s="22">
        <v>7600</v>
      </c>
      <c r="G467" s="46">
        <v>760024</v>
      </c>
      <c r="H467" s="44" t="s">
        <v>2815</v>
      </c>
      <c r="I467" s="44" t="s">
        <v>2816</v>
      </c>
      <c r="J467" s="44" t="s">
        <v>2817</v>
      </c>
      <c r="K467" s="44" t="s">
        <v>2818</v>
      </c>
      <c r="L467" s="44" t="s">
        <v>1142</v>
      </c>
      <c r="M467" s="44" t="s">
        <v>2819</v>
      </c>
      <c r="N467" s="44" t="s">
        <v>1144</v>
      </c>
      <c r="O467" s="45" t="s">
        <v>10069</v>
      </c>
      <c r="P467" s="45" t="s">
        <v>10074</v>
      </c>
    </row>
    <row r="468" spans="1:16" ht="15" x14ac:dyDescent="0.25">
      <c r="A468" s="44">
        <v>3367</v>
      </c>
      <c r="B468" s="44">
        <v>76</v>
      </c>
      <c r="C468" s="22" t="s">
        <v>1285</v>
      </c>
      <c r="D468" s="22">
        <v>76670</v>
      </c>
      <c r="E468" s="46" t="s">
        <v>898</v>
      </c>
      <c r="F468" s="22">
        <v>7630</v>
      </c>
      <c r="G468" s="46">
        <v>763037</v>
      </c>
      <c r="H468" s="44" t="s">
        <v>2302</v>
      </c>
      <c r="I468" s="44" t="s">
        <v>2303</v>
      </c>
      <c r="J468" s="44" t="s">
        <v>2304</v>
      </c>
      <c r="K468" s="44" t="s">
        <v>2820</v>
      </c>
      <c r="L468" s="44" t="s">
        <v>1134</v>
      </c>
      <c r="M468" s="44" t="s">
        <v>1135</v>
      </c>
      <c r="N468" s="44" t="s">
        <v>1144</v>
      </c>
      <c r="O468" s="45" t="s">
        <v>10069</v>
      </c>
      <c r="P468" s="45" t="s">
        <v>10074</v>
      </c>
    </row>
    <row r="469" spans="1:16" ht="15" x14ac:dyDescent="0.25">
      <c r="A469" s="44">
        <v>49</v>
      </c>
      <c r="B469" s="44">
        <v>5</v>
      </c>
      <c r="C469" s="22" t="s">
        <v>80</v>
      </c>
      <c r="D469" s="22">
        <v>5308</v>
      </c>
      <c r="E469" s="46" t="s">
        <v>432</v>
      </c>
      <c r="F469" s="22">
        <v>510</v>
      </c>
      <c r="G469" s="46">
        <v>51038</v>
      </c>
      <c r="H469" s="44" t="s">
        <v>1140</v>
      </c>
      <c r="I469" s="44" t="s">
        <v>1149</v>
      </c>
      <c r="J469" s="44" t="s">
        <v>2821</v>
      </c>
      <c r="K469" s="44" t="s">
        <v>1393</v>
      </c>
      <c r="L469" s="44" t="s">
        <v>1134</v>
      </c>
      <c r="M469" s="44" t="s">
        <v>1135</v>
      </c>
      <c r="N469" s="44" t="s">
        <v>2822</v>
      </c>
      <c r="O469" s="45" t="s">
        <v>10067</v>
      </c>
      <c r="P469" s="45" t="s">
        <v>10073</v>
      </c>
    </row>
    <row r="470" spans="1:16" ht="15" x14ac:dyDescent="0.25">
      <c r="A470" s="44">
        <v>3449</v>
      </c>
      <c r="B470" s="44">
        <v>85</v>
      </c>
      <c r="C470" s="50" t="s">
        <v>1358</v>
      </c>
      <c r="D470" s="50">
        <v>85225</v>
      </c>
      <c r="E470" s="51" t="s">
        <v>2378</v>
      </c>
      <c r="F470" s="22">
        <v>8510</v>
      </c>
      <c r="G470" s="51">
        <v>851077</v>
      </c>
      <c r="H470" s="44" t="s">
        <v>2823</v>
      </c>
      <c r="I470" s="44" t="s">
        <v>1701</v>
      </c>
      <c r="J470" s="44" t="s">
        <v>2824</v>
      </c>
      <c r="K470" s="44" t="s">
        <v>2825</v>
      </c>
      <c r="L470" s="44" t="s">
        <v>1134</v>
      </c>
      <c r="M470" s="44" t="s">
        <v>1135</v>
      </c>
      <c r="N470" s="44" t="s">
        <v>2826</v>
      </c>
      <c r="O470" s="52" t="s">
        <v>10067</v>
      </c>
      <c r="P470" s="52" t="s">
        <v>10074</v>
      </c>
    </row>
    <row r="471" spans="1:16" ht="15" x14ac:dyDescent="0.25">
      <c r="A471" s="44">
        <v>3236</v>
      </c>
      <c r="B471" s="44">
        <v>73</v>
      </c>
      <c r="C471" s="22" t="s">
        <v>1185</v>
      </c>
      <c r="D471" s="22">
        <v>73168</v>
      </c>
      <c r="E471" s="46" t="s">
        <v>227</v>
      </c>
      <c r="F471" s="22">
        <v>7355</v>
      </c>
      <c r="G471" s="46">
        <v>735567</v>
      </c>
      <c r="H471" s="44" t="s">
        <v>2827</v>
      </c>
      <c r="I471" s="44" t="s">
        <v>2828</v>
      </c>
      <c r="J471" s="44" t="s">
        <v>2829</v>
      </c>
      <c r="K471" s="44" t="s">
        <v>2830</v>
      </c>
      <c r="L471" s="44" t="s">
        <v>1134</v>
      </c>
      <c r="M471" s="44" t="s">
        <v>2831</v>
      </c>
      <c r="N471" s="44" t="s">
        <v>2832</v>
      </c>
      <c r="O471" s="45" t="s">
        <v>10069</v>
      </c>
      <c r="P471" s="45" t="s">
        <v>10074</v>
      </c>
    </row>
    <row r="472" spans="1:16" ht="15" x14ac:dyDescent="0.25">
      <c r="A472" s="44">
        <v>1513</v>
      </c>
      <c r="B472" s="44">
        <v>23</v>
      </c>
      <c r="C472" s="22" t="s">
        <v>1218</v>
      </c>
      <c r="D472" s="22">
        <v>23419</v>
      </c>
      <c r="E472" s="46" t="s">
        <v>551</v>
      </c>
      <c r="F472" s="22">
        <v>2350</v>
      </c>
      <c r="G472" s="46">
        <v>235020</v>
      </c>
      <c r="H472" s="44" t="s">
        <v>1140</v>
      </c>
      <c r="I472" s="44" t="s">
        <v>1140</v>
      </c>
      <c r="J472" s="44" t="s">
        <v>1140</v>
      </c>
      <c r="K472" s="44" t="s">
        <v>1140</v>
      </c>
      <c r="L472" s="44" t="s">
        <v>1142</v>
      </c>
      <c r="M472" s="44" t="s">
        <v>2833</v>
      </c>
      <c r="N472" s="44" t="s">
        <v>1144</v>
      </c>
      <c r="O472" s="45" t="s">
        <v>10069</v>
      </c>
      <c r="P472" s="45" t="s">
        <v>10074</v>
      </c>
    </row>
    <row r="473" spans="1:16" ht="15" x14ac:dyDescent="0.25">
      <c r="A473" s="44">
        <v>3028</v>
      </c>
      <c r="B473" s="44">
        <v>70</v>
      </c>
      <c r="C473" s="22" t="s">
        <v>1137</v>
      </c>
      <c r="D473" s="22">
        <v>70508</v>
      </c>
      <c r="E473" s="46" t="s">
        <v>668</v>
      </c>
      <c r="F473" s="22">
        <v>7010</v>
      </c>
      <c r="G473" s="46">
        <v>701038</v>
      </c>
      <c r="H473" s="44" t="s">
        <v>2834</v>
      </c>
      <c r="I473" s="44" t="s">
        <v>2835</v>
      </c>
      <c r="J473" s="44" t="s">
        <v>2836</v>
      </c>
      <c r="K473" s="44" t="s">
        <v>2837</v>
      </c>
      <c r="L473" s="44" t="s">
        <v>1134</v>
      </c>
      <c r="M473" s="44" t="s">
        <v>1135</v>
      </c>
      <c r="N473" s="44" t="s">
        <v>1144</v>
      </c>
      <c r="O473" s="45" t="s">
        <v>10069</v>
      </c>
      <c r="P473" s="45" t="s">
        <v>10074</v>
      </c>
    </row>
    <row r="474" spans="1:16" ht="15" x14ac:dyDescent="0.25">
      <c r="A474" s="44">
        <v>1393</v>
      </c>
      <c r="B474" s="44">
        <v>20</v>
      </c>
      <c r="C474" s="22" t="s">
        <v>1278</v>
      </c>
      <c r="D474" s="22">
        <v>20710</v>
      </c>
      <c r="E474" s="46" t="s">
        <v>839</v>
      </c>
      <c r="F474" s="22">
        <v>2050</v>
      </c>
      <c r="G474" s="46">
        <v>205078</v>
      </c>
      <c r="H474" s="44" t="s">
        <v>1236</v>
      </c>
      <c r="I474" s="44" t="s">
        <v>2838</v>
      </c>
      <c r="J474" s="44" t="s">
        <v>2839</v>
      </c>
      <c r="K474" s="44" t="s">
        <v>2389</v>
      </c>
      <c r="L474" s="44" t="s">
        <v>1134</v>
      </c>
      <c r="M474" s="44" t="s">
        <v>1135</v>
      </c>
      <c r="N474" s="44" t="s">
        <v>2840</v>
      </c>
      <c r="O474" s="45" t="s">
        <v>10069</v>
      </c>
      <c r="P474" s="45" t="s">
        <v>10074</v>
      </c>
    </row>
    <row r="475" spans="1:16" ht="15" x14ac:dyDescent="0.25">
      <c r="A475" s="44">
        <v>1257</v>
      </c>
      <c r="B475" s="44">
        <v>19</v>
      </c>
      <c r="C475" s="50" t="s">
        <v>1196</v>
      </c>
      <c r="D475" s="50">
        <v>19256</v>
      </c>
      <c r="E475" s="51" t="s">
        <v>1389</v>
      </c>
      <c r="F475" s="22">
        <v>1935</v>
      </c>
      <c r="G475" s="51">
        <v>193589</v>
      </c>
      <c r="H475" s="44" t="s">
        <v>2841</v>
      </c>
      <c r="I475" s="44" t="s">
        <v>2842</v>
      </c>
      <c r="J475" s="44" t="s">
        <v>2841</v>
      </c>
      <c r="K475" s="44" t="s">
        <v>2843</v>
      </c>
      <c r="L475" s="44" t="s">
        <v>1134</v>
      </c>
      <c r="M475" s="44" t="s">
        <v>1135</v>
      </c>
      <c r="N475" s="44" t="s">
        <v>1144</v>
      </c>
      <c r="O475" s="52" t="s">
        <v>10067</v>
      </c>
      <c r="P475" s="52" t="s">
        <v>10074</v>
      </c>
    </row>
    <row r="476" spans="1:16" ht="15" x14ac:dyDescent="0.25">
      <c r="A476" s="44">
        <v>1768</v>
      </c>
      <c r="B476" s="44">
        <v>25</v>
      </c>
      <c r="C476" s="22" t="s">
        <v>1165</v>
      </c>
      <c r="D476" s="22">
        <v>25320</v>
      </c>
      <c r="E476" s="46" t="s">
        <v>444</v>
      </c>
      <c r="F476" s="22">
        <v>2534</v>
      </c>
      <c r="G476" s="46">
        <v>253440</v>
      </c>
      <c r="H476" s="44" t="s">
        <v>1140</v>
      </c>
      <c r="I476" s="44" t="s">
        <v>1140</v>
      </c>
      <c r="J476" s="44" t="s">
        <v>1140</v>
      </c>
      <c r="K476" s="44" t="s">
        <v>1140</v>
      </c>
      <c r="L476" s="44" t="s">
        <v>1142</v>
      </c>
      <c r="M476" s="44" t="s">
        <v>1135</v>
      </c>
      <c r="N476" s="44" t="s">
        <v>1144</v>
      </c>
      <c r="O476" s="45" t="s">
        <v>10069</v>
      </c>
      <c r="P476" s="45" t="s">
        <v>10074</v>
      </c>
    </row>
    <row r="477" spans="1:16" ht="15" x14ac:dyDescent="0.25">
      <c r="A477" s="44">
        <v>2015</v>
      </c>
      <c r="B477" s="44">
        <v>41</v>
      </c>
      <c r="C477" s="50" t="s">
        <v>1228</v>
      </c>
      <c r="D477" s="50">
        <v>41503</v>
      </c>
      <c r="E477" s="51" t="s">
        <v>2844</v>
      </c>
      <c r="F477" s="22">
        <v>4180</v>
      </c>
      <c r="G477" s="51">
        <v>418007</v>
      </c>
      <c r="H477" s="44" t="s">
        <v>2845</v>
      </c>
      <c r="I477" s="44" t="s">
        <v>1163</v>
      </c>
      <c r="J477" s="44" t="s">
        <v>2846</v>
      </c>
      <c r="K477" s="44" t="s">
        <v>1163</v>
      </c>
      <c r="L477" s="44" t="s">
        <v>1134</v>
      </c>
      <c r="M477" s="44" t="s">
        <v>1135</v>
      </c>
      <c r="N477" s="44" t="s">
        <v>2847</v>
      </c>
      <c r="O477" s="52" t="s">
        <v>10067</v>
      </c>
      <c r="P477" s="52" t="s">
        <v>10074</v>
      </c>
    </row>
    <row r="478" spans="1:16" ht="15" x14ac:dyDescent="0.25">
      <c r="A478" s="44">
        <v>680</v>
      </c>
      <c r="B478" s="44">
        <v>13</v>
      </c>
      <c r="C478" s="50" t="s">
        <v>1291</v>
      </c>
      <c r="D478" s="50">
        <v>13744</v>
      </c>
      <c r="E478" s="51" t="s">
        <v>2848</v>
      </c>
      <c r="F478" s="22">
        <v>1350</v>
      </c>
      <c r="G478" s="51">
        <v>135027</v>
      </c>
      <c r="H478" s="44" t="s">
        <v>1660</v>
      </c>
      <c r="I478" s="44" t="s">
        <v>2849</v>
      </c>
      <c r="J478" s="44" t="s">
        <v>2850</v>
      </c>
      <c r="K478" s="44" t="s">
        <v>2851</v>
      </c>
      <c r="L478" s="44" t="s">
        <v>1134</v>
      </c>
      <c r="M478" s="44" t="s">
        <v>1135</v>
      </c>
      <c r="N478" s="44" t="s">
        <v>2852</v>
      </c>
      <c r="O478" s="52" t="s">
        <v>10067</v>
      </c>
      <c r="P478" s="52" t="s">
        <v>10074</v>
      </c>
    </row>
    <row r="479" spans="1:16" ht="15" x14ac:dyDescent="0.25">
      <c r="A479" s="44">
        <v>1482</v>
      </c>
      <c r="B479" s="44">
        <v>23</v>
      </c>
      <c r="C479" s="22" t="s">
        <v>1218</v>
      </c>
      <c r="D479" s="22">
        <v>23555</v>
      </c>
      <c r="E479" s="46" t="s">
        <v>736</v>
      </c>
      <c r="F479" s="22">
        <v>2330</v>
      </c>
      <c r="G479" s="46">
        <v>233048</v>
      </c>
      <c r="H479" s="44" t="s">
        <v>1960</v>
      </c>
      <c r="I479" s="44" t="s">
        <v>2853</v>
      </c>
      <c r="J479" s="44" t="s">
        <v>1960</v>
      </c>
      <c r="K479" s="44" t="s">
        <v>2854</v>
      </c>
      <c r="L479" s="44" t="s">
        <v>1134</v>
      </c>
      <c r="M479" s="44" t="s">
        <v>1135</v>
      </c>
      <c r="N479" s="44" t="s">
        <v>2855</v>
      </c>
      <c r="O479" s="45" t="s">
        <v>10069</v>
      </c>
      <c r="P479" s="45" t="s">
        <v>10073</v>
      </c>
    </row>
    <row r="480" spans="1:16" ht="15" x14ac:dyDescent="0.25">
      <c r="A480" s="44">
        <v>759</v>
      </c>
      <c r="B480" s="44">
        <v>15</v>
      </c>
      <c r="C480" s="50" t="s">
        <v>50</v>
      </c>
      <c r="D480" s="50">
        <v>15522</v>
      </c>
      <c r="E480" s="51" t="s">
        <v>2856</v>
      </c>
      <c r="F480" s="22">
        <v>1512</v>
      </c>
      <c r="G480" s="51">
        <v>151267</v>
      </c>
      <c r="H480" s="44" t="s">
        <v>2857</v>
      </c>
      <c r="I480" s="44" t="s">
        <v>2858</v>
      </c>
      <c r="J480" s="44" t="s">
        <v>2859</v>
      </c>
      <c r="K480" s="44" t="s">
        <v>2860</v>
      </c>
      <c r="L480" s="44" t="s">
        <v>1134</v>
      </c>
      <c r="M480" s="44" t="s">
        <v>1135</v>
      </c>
      <c r="N480" s="44" t="s">
        <v>1144</v>
      </c>
      <c r="O480" s="52" t="s">
        <v>10067</v>
      </c>
      <c r="P480" s="52" t="s">
        <v>10074</v>
      </c>
    </row>
    <row r="481" spans="1:16" ht="15" x14ac:dyDescent="0.25">
      <c r="A481" s="44">
        <v>1582</v>
      </c>
      <c r="B481" s="44">
        <v>25</v>
      </c>
      <c r="C481" s="50" t="s">
        <v>1165</v>
      </c>
      <c r="D481" s="50">
        <v>25779</v>
      </c>
      <c r="E481" s="51" t="s">
        <v>2614</v>
      </c>
      <c r="F481" s="22">
        <v>2506</v>
      </c>
      <c r="G481" s="51">
        <v>250637</v>
      </c>
      <c r="H481" s="44" t="s">
        <v>2861</v>
      </c>
      <c r="I481" s="44" t="s">
        <v>2862</v>
      </c>
      <c r="J481" s="44" t="s">
        <v>2863</v>
      </c>
      <c r="K481" s="44" t="s">
        <v>2864</v>
      </c>
      <c r="L481" s="44" t="s">
        <v>1134</v>
      </c>
      <c r="M481" s="44" t="s">
        <v>1135</v>
      </c>
      <c r="N481" s="44" t="s">
        <v>2865</v>
      </c>
      <c r="O481" s="52" t="s">
        <v>10067</v>
      </c>
      <c r="P481" s="52" t="s">
        <v>10074</v>
      </c>
    </row>
    <row r="482" spans="1:16" ht="15" x14ac:dyDescent="0.25">
      <c r="A482" s="44">
        <v>2953</v>
      </c>
      <c r="B482" s="44">
        <v>68</v>
      </c>
      <c r="C482" s="22" t="s">
        <v>1129</v>
      </c>
      <c r="D482" s="22">
        <v>68861</v>
      </c>
      <c r="E482" s="46" t="s">
        <v>1060</v>
      </c>
      <c r="F482" s="22">
        <v>6855</v>
      </c>
      <c r="G482" s="46">
        <v>685567</v>
      </c>
      <c r="H482" s="44" t="s">
        <v>2866</v>
      </c>
      <c r="I482" s="44" t="s">
        <v>2867</v>
      </c>
      <c r="J482" s="44" t="s">
        <v>2868</v>
      </c>
      <c r="K482" s="44" t="s">
        <v>2869</v>
      </c>
      <c r="L482" s="44" t="s">
        <v>1134</v>
      </c>
      <c r="M482" s="44" t="s">
        <v>1135</v>
      </c>
      <c r="N482" s="44" t="s">
        <v>2870</v>
      </c>
      <c r="O482" s="45" t="s">
        <v>10069</v>
      </c>
      <c r="P482" s="45" t="s">
        <v>10074</v>
      </c>
    </row>
    <row r="483" spans="1:16" ht="15" x14ac:dyDescent="0.25">
      <c r="A483" s="44">
        <v>1912</v>
      </c>
      <c r="B483" s="44">
        <v>41</v>
      </c>
      <c r="C483" s="22" t="s">
        <v>1228</v>
      </c>
      <c r="D483" s="22">
        <v>41001</v>
      </c>
      <c r="E483" s="46" t="s">
        <v>639</v>
      </c>
      <c r="F483" s="22">
        <v>4100</v>
      </c>
      <c r="G483" s="46">
        <v>410007</v>
      </c>
      <c r="H483" s="44" t="s">
        <v>2871</v>
      </c>
      <c r="I483" s="44" t="s">
        <v>2872</v>
      </c>
      <c r="J483" s="44" t="s">
        <v>2873</v>
      </c>
      <c r="K483" s="44" t="s">
        <v>2874</v>
      </c>
      <c r="L483" s="44" t="s">
        <v>1134</v>
      </c>
      <c r="M483" s="44" t="s">
        <v>1135</v>
      </c>
      <c r="N483" s="44" t="s">
        <v>2875</v>
      </c>
      <c r="O483" s="45" t="s">
        <v>10069</v>
      </c>
      <c r="P483" s="45" t="s">
        <v>10073</v>
      </c>
    </row>
    <row r="484" spans="1:16" ht="15" x14ac:dyDescent="0.25">
      <c r="A484" s="44">
        <v>1563</v>
      </c>
      <c r="B484" s="44">
        <v>25</v>
      </c>
      <c r="C484" s="22" t="s">
        <v>1165</v>
      </c>
      <c r="D484" s="22">
        <v>25793</v>
      </c>
      <c r="E484" s="46" t="s">
        <v>997</v>
      </c>
      <c r="F484" s="22">
        <v>2504</v>
      </c>
      <c r="G484" s="46">
        <v>250418</v>
      </c>
      <c r="H484" s="44" t="s">
        <v>2876</v>
      </c>
      <c r="I484" s="44" t="s">
        <v>2225</v>
      </c>
      <c r="J484" s="44" t="s">
        <v>2877</v>
      </c>
      <c r="K484" s="44" t="s">
        <v>2878</v>
      </c>
      <c r="L484" s="44" t="s">
        <v>1134</v>
      </c>
      <c r="M484" s="44" t="s">
        <v>1135</v>
      </c>
      <c r="N484" s="44" t="s">
        <v>2879</v>
      </c>
      <c r="O484" s="45" t="s">
        <v>10069</v>
      </c>
      <c r="P484" s="45" t="s">
        <v>10074</v>
      </c>
    </row>
    <row r="485" spans="1:16" ht="15" x14ac:dyDescent="0.25">
      <c r="A485" s="44">
        <v>3072</v>
      </c>
      <c r="B485" s="44">
        <v>70</v>
      </c>
      <c r="C485" s="50" t="s">
        <v>1137</v>
      </c>
      <c r="D485" s="50">
        <v>70233</v>
      </c>
      <c r="E485" s="51" t="s">
        <v>2880</v>
      </c>
      <c r="F485" s="22">
        <v>7050</v>
      </c>
      <c r="G485" s="51">
        <v>705050</v>
      </c>
      <c r="H485" s="44" t="s">
        <v>1384</v>
      </c>
      <c r="I485" s="44" t="s">
        <v>1141</v>
      </c>
      <c r="J485" s="44" t="s">
        <v>1239</v>
      </c>
      <c r="K485" s="44" t="s">
        <v>1357</v>
      </c>
      <c r="L485" s="44" t="s">
        <v>1142</v>
      </c>
      <c r="M485" s="44" t="s">
        <v>2881</v>
      </c>
      <c r="N485" s="44" t="s">
        <v>1144</v>
      </c>
      <c r="O485" s="52" t="s">
        <v>10067</v>
      </c>
      <c r="P485" s="52" t="s">
        <v>10074</v>
      </c>
    </row>
    <row r="486" spans="1:16" ht="15" x14ac:dyDescent="0.25">
      <c r="A486" s="44">
        <v>1804</v>
      </c>
      <c r="B486" s="44">
        <v>25</v>
      </c>
      <c r="C486" s="50" t="s">
        <v>1165</v>
      </c>
      <c r="D486" s="50">
        <v>25513</v>
      </c>
      <c r="E486" s="51" t="s">
        <v>2882</v>
      </c>
      <c r="F486" s="22">
        <v>2540</v>
      </c>
      <c r="G486" s="51">
        <v>254007</v>
      </c>
      <c r="H486" s="44" t="s">
        <v>2056</v>
      </c>
      <c r="I486" s="44" t="s">
        <v>2883</v>
      </c>
      <c r="J486" s="44" t="s">
        <v>2884</v>
      </c>
      <c r="K486" s="44" t="s">
        <v>2885</v>
      </c>
      <c r="L486" s="44" t="s">
        <v>1134</v>
      </c>
      <c r="M486" s="44" t="s">
        <v>1135</v>
      </c>
      <c r="N486" s="44" t="s">
        <v>2886</v>
      </c>
      <c r="O486" s="52" t="s">
        <v>10067</v>
      </c>
      <c r="P486" s="52" t="s">
        <v>10074</v>
      </c>
    </row>
    <row r="487" spans="1:16" ht="15" x14ac:dyDescent="0.25">
      <c r="A487" s="44">
        <v>3479</v>
      </c>
      <c r="B487" s="44">
        <v>85</v>
      </c>
      <c r="C487" s="22" t="s">
        <v>1358</v>
      </c>
      <c r="D487" s="22">
        <v>85410</v>
      </c>
      <c r="E487" s="46" t="s">
        <v>995</v>
      </c>
      <c r="F487" s="22">
        <v>8540</v>
      </c>
      <c r="G487" s="46">
        <v>854037</v>
      </c>
      <c r="H487" s="44" t="s">
        <v>2887</v>
      </c>
      <c r="I487" s="44" t="s">
        <v>2888</v>
      </c>
      <c r="J487" s="44" t="s">
        <v>2889</v>
      </c>
      <c r="K487" s="44" t="s">
        <v>2890</v>
      </c>
      <c r="L487" s="44" t="s">
        <v>1134</v>
      </c>
      <c r="M487" s="44" t="s">
        <v>1135</v>
      </c>
      <c r="N487" s="44" t="s">
        <v>2891</v>
      </c>
      <c r="O487" s="45" t="s">
        <v>10069</v>
      </c>
      <c r="P487" s="45" t="s">
        <v>10074</v>
      </c>
    </row>
    <row r="488" spans="1:16" ht="15" x14ac:dyDescent="0.25">
      <c r="A488" s="44">
        <v>2928</v>
      </c>
      <c r="B488" s="44">
        <v>68</v>
      </c>
      <c r="C488" s="50" t="s">
        <v>1129</v>
      </c>
      <c r="D488" s="50">
        <v>68101</v>
      </c>
      <c r="E488" s="51" t="s">
        <v>1291</v>
      </c>
      <c r="F488" s="22">
        <v>6850</v>
      </c>
      <c r="G488" s="51">
        <v>685007</v>
      </c>
      <c r="H488" s="44" t="s">
        <v>2892</v>
      </c>
      <c r="I488" s="44" t="s">
        <v>2893</v>
      </c>
      <c r="J488" s="44" t="s">
        <v>2894</v>
      </c>
      <c r="K488" s="44" t="s">
        <v>2895</v>
      </c>
      <c r="L488" s="44" t="s">
        <v>1134</v>
      </c>
      <c r="M488" s="44" t="s">
        <v>1135</v>
      </c>
      <c r="N488" s="44" t="s">
        <v>2896</v>
      </c>
      <c r="O488" s="52" t="s">
        <v>10067</v>
      </c>
      <c r="P488" s="52" t="s">
        <v>10074</v>
      </c>
    </row>
    <row r="489" spans="1:16" ht="15" x14ac:dyDescent="0.25">
      <c r="A489" s="44">
        <v>507</v>
      </c>
      <c r="B489" s="44">
        <v>11</v>
      </c>
      <c r="C489" s="50" t="s">
        <v>1252</v>
      </c>
      <c r="D489" s="50">
        <v>11001</v>
      </c>
      <c r="E489" s="51" t="s">
        <v>1924</v>
      </c>
      <c r="F489" s="22">
        <v>1111</v>
      </c>
      <c r="G489" s="51">
        <v>111121</v>
      </c>
      <c r="H489" s="44" t="s">
        <v>1926</v>
      </c>
      <c r="I489" s="44" t="s">
        <v>1257</v>
      </c>
      <c r="J489" s="44" t="s">
        <v>2897</v>
      </c>
      <c r="K489" s="44" t="s">
        <v>2898</v>
      </c>
      <c r="L489" s="44" t="s">
        <v>1142</v>
      </c>
      <c r="M489" s="44" t="s">
        <v>2899</v>
      </c>
      <c r="N489" s="44" t="s">
        <v>1144</v>
      </c>
      <c r="O489" s="52" t="s">
        <v>10067</v>
      </c>
      <c r="P489" s="52" t="s">
        <v>10074</v>
      </c>
    </row>
    <row r="490" spans="1:16" ht="15" x14ac:dyDescent="0.25">
      <c r="A490" s="44">
        <v>2188</v>
      </c>
      <c r="B490" s="44">
        <v>47</v>
      </c>
      <c r="C490" s="50" t="s">
        <v>1158</v>
      </c>
      <c r="D490" s="50">
        <v>47268</v>
      </c>
      <c r="E490" s="51" t="s">
        <v>2900</v>
      </c>
      <c r="F490" s="22">
        <v>4780</v>
      </c>
      <c r="G490" s="51">
        <v>478067</v>
      </c>
      <c r="H490" s="44" t="s">
        <v>2901</v>
      </c>
      <c r="I490" s="44" t="s">
        <v>2902</v>
      </c>
      <c r="J490" s="44" t="s">
        <v>2903</v>
      </c>
      <c r="K490" s="44" t="s">
        <v>2904</v>
      </c>
      <c r="L490" s="44" t="s">
        <v>1134</v>
      </c>
      <c r="M490" s="44" t="s">
        <v>1135</v>
      </c>
      <c r="N490" s="44" t="s">
        <v>2905</v>
      </c>
      <c r="O490" s="52" t="s">
        <v>10067</v>
      </c>
      <c r="P490" s="52" t="s">
        <v>10074</v>
      </c>
    </row>
    <row r="491" spans="1:16" ht="15" x14ac:dyDescent="0.25">
      <c r="A491" s="44">
        <v>1650</v>
      </c>
      <c r="B491" s="44">
        <v>25</v>
      </c>
      <c r="C491" s="50" t="s">
        <v>1165</v>
      </c>
      <c r="D491" s="50">
        <v>25845</v>
      </c>
      <c r="E491" s="51" t="s">
        <v>2906</v>
      </c>
      <c r="F491" s="22">
        <v>2518</v>
      </c>
      <c r="G491" s="51">
        <v>251810</v>
      </c>
      <c r="H491" s="44" t="s">
        <v>1343</v>
      </c>
      <c r="I491" s="44" t="s">
        <v>2907</v>
      </c>
      <c r="J491" s="44" t="s">
        <v>1333</v>
      </c>
      <c r="K491" s="44" t="s">
        <v>1345</v>
      </c>
      <c r="L491" s="44" t="s">
        <v>1142</v>
      </c>
      <c r="M491" s="44" t="s">
        <v>1135</v>
      </c>
      <c r="N491" s="44" t="s">
        <v>1144</v>
      </c>
      <c r="O491" s="52" t="s">
        <v>10067</v>
      </c>
      <c r="P491" s="52" t="s">
        <v>10074</v>
      </c>
    </row>
    <row r="492" spans="1:16" ht="15" x14ac:dyDescent="0.25">
      <c r="A492" s="44">
        <v>2284</v>
      </c>
      <c r="B492" s="44">
        <v>50</v>
      </c>
      <c r="C492" s="22" t="s">
        <v>1179</v>
      </c>
      <c r="D492" s="22">
        <v>50318</v>
      </c>
      <c r="E492" s="46" t="s">
        <v>446</v>
      </c>
      <c r="F492" s="22">
        <v>5070</v>
      </c>
      <c r="G492" s="46">
        <v>507051</v>
      </c>
      <c r="H492" s="44" t="s">
        <v>1140</v>
      </c>
      <c r="I492" s="44" t="s">
        <v>1140</v>
      </c>
      <c r="J492" s="44" t="s">
        <v>1362</v>
      </c>
      <c r="K492" s="44" t="s">
        <v>2908</v>
      </c>
      <c r="L492" s="44" t="s">
        <v>1142</v>
      </c>
      <c r="M492" s="44" t="s">
        <v>1135</v>
      </c>
      <c r="N492" s="44" t="s">
        <v>2909</v>
      </c>
      <c r="O492" s="45" t="s">
        <v>10069</v>
      </c>
      <c r="P492" s="45" t="s">
        <v>10074</v>
      </c>
    </row>
    <row r="493" spans="1:16" ht="15" x14ac:dyDescent="0.25">
      <c r="A493" s="44">
        <v>1180</v>
      </c>
      <c r="B493" s="44">
        <v>19</v>
      </c>
      <c r="C493" s="22" t="s">
        <v>1196</v>
      </c>
      <c r="D493" s="22">
        <v>19698</v>
      </c>
      <c r="E493" s="46" t="s">
        <v>926</v>
      </c>
      <c r="F493" s="22">
        <v>1910</v>
      </c>
      <c r="G493" s="46">
        <v>191048</v>
      </c>
      <c r="H493" s="44" t="s">
        <v>2910</v>
      </c>
      <c r="I493" s="44" t="s">
        <v>2911</v>
      </c>
      <c r="J493" s="44" t="s">
        <v>2912</v>
      </c>
      <c r="K493" s="44" t="s">
        <v>2913</v>
      </c>
      <c r="L493" s="44" t="s">
        <v>1134</v>
      </c>
      <c r="M493" s="44" t="s">
        <v>1135</v>
      </c>
      <c r="N493" s="44" t="s">
        <v>1144</v>
      </c>
      <c r="O493" s="45" t="s">
        <v>10069</v>
      </c>
      <c r="P493" s="45" t="s">
        <v>10073</v>
      </c>
    </row>
    <row r="494" spans="1:16" ht="15" x14ac:dyDescent="0.25">
      <c r="A494" s="44">
        <v>1571</v>
      </c>
      <c r="B494" s="44">
        <v>25</v>
      </c>
      <c r="C494" s="50" t="s">
        <v>1165</v>
      </c>
      <c r="D494" s="50">
        <v>25224</v>
      </c>
      <c r="E494" s="51" t="s">
        <v>2914</v>
      </c>
      <c r="F494" s="22">
        <v>2504</v>
      </c>
      <c r="G494" s="51">
        <v>250450</v>
      </c>
      <c r="H494" s="44" t="s">
        <v>2666</v>
      </c>
      <c r="I494" s="44" t="s">
        <v>1343</v>
      </c>
      <c r="J494" s="44" t="s">
        <v>1239</v>
      </c>
      <c r="K494" s="44" t="s">
        <v>2492</v>
      </c>
      <c r="L494" s="44" t="s">
        <v>1142</v>
      </c>
      <c r="M494" s="44" t="s">
        <v>1135</v>
      </c>
      <c r="N494" s="44" t="s">
        <v>2915</v>
      </c>
      <c r="O494" s="52" t="s">
        <v>10067</v>
      </c>
      <c r="P494" s="52" t="s">
        <v>10074</v>
      </c>
    </row>
    <row r="495" spans="1:16" ht="15" x14ac:dyDescent="0.25">
      <c r="A495" s="44">
        <v>1509</v>
      </c>
      <c r="B495" s="44">
        <v>23</v>
      </c>
      <c r="C495" s="22" t="s">
        <v>1218</v>
      </c>
      <c r="D495" s="22">
        <v>23855</v>
      </c>
      <c r="E495" s="46" t="s">
        <v>1056</v>
      </c>
      <c r="F495" s="22">
        <v>2345</v>
      </c>
      <c r="G495" s="46">
        <v>234539</v>
      </c>
      <c r="H495" s="44" t="s">
        <v>2916</v>
      </c>
      <c r="I495" s="44" t="s">
        <v>2015</v>
      </c>
      <c r="J495" s="44" t="s">
        <v>2917</v>
      </c>
      <c r="K495" s="44" t="s">
        <v>2918</v>
      </c>
      <c r="L495" s="44" t="s">
        <v>1134</v>
      </c>
      <c r="M495" s="44" t="s">
        <v>1135</v>
      </c>
      <c r="N495" s="44" t="s">
        <v>1144</v>
      </c>
      <c r="O495" s="45" t="s">
        <v>10069</v>
      </c>
      <c r="P495" s="45" t="s">
        <v>10074</v>
      </c>
    </row>
    <row r="496" spans="1:16" ht="15" x14ac:dyDescent="0.25">
      <c r="A496" s="44">
        <v>3086</v>
      </c>
      <c r="B496" s="44">
        <v>70</v>
      </c>
      <c r="C496" s="22" t="s">
        <v>1137</v>
      </c>
      <c r="D496" s="22">
        <v>70713</v>
      </c>
      <c r="E496" s="46" t="s">
        <v>892</v>
      </c>
      <c r="F496" s="22">
        <v>7070</v>
      </c>
      <c r="G496" s="46">
        <v>707010</v>
      </c>
      <c r="H496" s="44" t="s">
        <v>1362</v>
      </c>
      <c r="I496" s="44" t="s">
        <v>2919</v>
      </c>
      <c r="J496" s="44" t="s">
        <v>1140</v>
      </c>
      <c r="K496" s="44" t="s">
        <v>1343</v>
      </c>
      <c r="L496" s="44" t="s">
        <v>1142</v>
      </c>
      <c r="M496" s="44" t="s">
        <v>2920</v>
      </c>
      <c r="N496" s="44" t="s">
        <v>1144</v>
      </c>
      <c r="O496" s="45" t="s">
        <v>10069</v>
      </c>
      <c r="P496" s="45" t="s">
        <v>10074</v>
      </c>
    </row>
    <row r="497" spans="1:16" ht="15" x14ac:dyDescent="0.25">
      <c r="A497" s="44">
        <v>969</v>
      </c>
      <c r="B497" s="44">
        <v>15</v>
      </c>
      <c r="C497" s="50" t="s">
        <v>50</v>
      </c>
      <c r="D497" s="50">
        <v>15212</v>
      </c>
      <c r="E497" s="51" t="s">
        <v>2921</v>
      </c>
      <c r="F497" s="22">
        <v>1548</v>
      </c>
      <c r="G497" s="51">
        <v>154860</v>
      </c>
      <c r="H497" s="44" t="s">
        <v>1140</v>
      </c>
      <c r="I497" s="44" t="s">
        <v>1140</v>
      </c>
      <c r="J497" s="44" t="s">
        <v>1140</v>
      </c>
      <c r="K497" s="44" t="s">
        <v>1140</v>
      </c>
      <c r="L497" s="44" t="s">
        <v>1142</v>
      </c>
      <c r="M497" s="44" t="s">
        <v>1135</v>
      </c>
      <c r="N497" s="44" t="s">
        <v>1144</v>
      </c>
      <c r="O497" s="52" t="s">
        <v>10067</v>
      </c>
      <c r="P497" s="52" t="s">
        <v>10074</v>
      </c>
    </row>
    <row r="498" spans="1:16" ht="15" x14ac:dyDescent="0.25">
      <c r="A498" s="44">
        <v>1607</v>
      </c>
      <c r="B498" s="44">
        <v>25</v>
      </c>
      <c r="C498" s="22" t="s">
        <v>1165</v>
      </c>
      <c r="D498" s="22">
        <v>25486</v>
      </c>
      <c r="E498" s="46" t="s">
        <v>641</v>
      </c>
      <c r="F498" s="22">
        <v>2510</v>
      </c>
      <c r="G498" s="46">
        <v>251038</v>
      </c>
      <c r="H498" s="44" t="s">
        <v>2588</v>
      </c>
      <c r="I498" s="44" t="s">
        <v>2225</v>
      </c>
      <c r="J498" s="44" t="s">
        <v>2922</v>
      </c>
      <c r="K498" s="44" t="s">
        <v>2923</v>
      </c>
      <c r="L498" s="44" t="s">
        <v>1134</v>
      </c>
      <c r="M498" s="44" t="s">
        <v>1135</v>
      </c>
      <c r="N498" s="44" t="s">
        <v>1144</v>
      </c>
      <c r="O498" s="45" t="s">
        <v>10069</v>
      </c>
      <c r="P498" s="45" t="s">
        <v>10074</v>
      </c>
    </row>
    <row r="499" spans="1:16" ht="15" x14ac:dyDescent="0.25">
      <c r="A499" s="44">
        <v>1793</v>
      </c>
      <c r="B499" s="44">
        <v>25</v>
      </c>
      <c r="C499" s="50" t="s">
        <v>1165</v>
      </c>
      <c r="D499" s="50">
        <v>25777</v>
      </c>
      <c r="E499" s="51" t="s">
        <v>2924</v>
      </c>
      <c r="F499" s="22">
        <v>2536</v>
      </c>
      <c r="G499" s="51">
        <v>253660</v>
      </c>
      <c r="H499" s="44" t="s">
        <v>1140</v>
      </c>
      <c r="I499" s="44" t="s">
        <v>1141</v>
      </c>
      <c r="J499" s="44" t="s">
        <v>1140</v>
      </c>
      <c r="K499" s="44" t="s">
        <v>1239</v>
      </c>
      <c r="L499" s="44" t="s">
        <v>1142</v>
      </c>
      <c r="M499" s="44" t="s">
        <v>1135</v>
      </c>
      <c r="N499" s="44" t="s">
        <v>2925</v>
      </c>
      <c r="O499" s="52" t="s">
        <v>10067</v>
      </c>
      <c r="P499" s="52" t="s">
        <v>10074</v>
      </c>
    </row>
    <row r="500" spans="1:16" ht="15" x14ac:dyDescent="0.25">
      <c r="A500" s="44">
        <v>323</v>
      </c>
      <c r="B500" s="44">
        <v>5</v>
      </c>
      <c r="C500" s="50" t="s">
        <v>80</v>
      </c>
      <c r="D500" s="50">
        <v>5044</v>
      </c>
      <c r="E500" s="51" t="s">
        <v>2926</v>
      </c>
      <c r="F500" s="22">
        <v>568</v>
      </c>
      <c r="G500" s="51">
        <v>56850</v>
      </c>
      <c r="H500" s="44" t="s">
        <v>2029</v>
      </c>
      <c r="I500" s="44" t="s">
        <v>1307</v>
      </c>
      <c r="J500" s="44" t="s">
        <v>1345</v>
      </c>
      <c r="K500" s="44" t="s">
        <v>1140</v>
      </c>
      <c r="L500" s="44" t="s">
        <v>1142</v>
      </c>
      <c r="M500" s="44" t="s">
        <v>1135</v>
      </c>
      <c r="N500" s="44" t="s">
        <v>1144</v>
      </c>
      <c r="O500" s="52" t="s">
        <v>10067</v>
      </c>
      <c r="P500" s="52" t="s">
        <v>10074</v>
      </c>
    </row>
    <row r="501" spans="1:16" ht="15" x14ac:dyDescent="0.25">
      <c r="A501" s="44">
        <v>3298</v>
      </c>
      <c r="B501" s="44">
        <v>76</v>
      </c>
      <c r="C501" s="50" t="s">
        <v>1285</v>
      </c>
      <c r="D501" s="50">
        <v>76869</v>
      </c>
      <c r="E501" s="51" t="s">
        <v>2927</v>
      </c>
      <c r="F501" s="22">
        <v>7605</v>
      </c>
      <c r="G501" s="51">
        <v>760557</v>
      </c>
      <c r="H501" s="44" t="s">
        <v>2820</v>
      </c>
      <c r="I501" s="44" t="s">
        <v>2541</v>
      </c>
      <c r="J501" s="44" t="s">
        <v>2928</v>
      </c>
      <c r="K501" s="44" t="s">
        <v>2929</v>
      </c>
      <c r="L501" s="44" t="s">
        <v>1134</v>
      </c>
      <c r="M501" s="44" t="s">
        <v>1135</v>
      </c>
      <c r="N501" s="44" t="s">
        <v>2930</v>
      </c>
      <c r="O501" s="52" t="s">
        <v>10067</v>
      </c>
      <c r="P501" s="52" t="s">
        <v>10074</v>
      </c>
    </row>
    <row r="502" spans="1:16" ht="15" x14ac:dyDescent="0.25">
      <c r="A502" s="44">
        <v>2215</v>
      </c>
      <c r="B502" s="44">
        <v>50</v>
      </c>
      <c r="C502" s="22" t="s">
        <v>1179</v>
      </c>
      <c r="D502" s="22">
        <v>50573</v>
      </c>
      <c r="E502" s="46" t="s">
        <v>771</v>
      </c>
      <c r="F502" s="22">
        <v>5020</v>
      </c>
      <c r="G502" s="46">
        <v>502008</v>
      </c>
      <c r="H502" s="44" t="s">
        <v>2931</v>
      </c>
      <c r="I502" s="44" t="s">
        <v>2932</v>
      </c>
      <c r="J502" s="44" t="s">
        <v>2933</v>
      </c>
      <c r="K502" s="44" t="s">
        <v>2934</v>
      </c>
      <c r="L502" s="44" t="s">
        <v>1134</v>
      </c>
      <c r="M502" s="44" t="s">
        <v>1135</v>
      </c>
      <c r="N502" s="44" t="s">
        <v>1144</v>
      </c>
      <c r="O502" s="45" t="s">
        <v>10069</v>
      </c>
      <c r="P502" s="45" t="s">
        <v>10074</v>
      </c>
    </row>
    <row r="503" spans="1:16" ht="15" x14ac:dyDescent="0.25">
      <c r="A503" s="44">
        <v>1882</v>
      </c>
      <c r="B503" s="44">
        <v>27</v>
      </c>
      <c r="C503" s="50" t="s">
        <v>1311</v>
      </c>
      <c r="D503" s="50">
        <v>27075</v>
      </c>
      <c r="E503" s="51" t="s">
        <v>2581</v>
      </c>
      <c r="F503" s="22">
        <v>2760</v>
      </c>
      <c r="G503" s="51">
        <v>276038</v>
      </c>
      <c r="H503" s="44" t="s">
        <v>2935</v>
      </c>
      <c r="I503" s="44" t="s">
        <v>2936</v>
      </c>
      <c r="J503" s="44" t="s">
        <v>2937</v>
      </c>
      <c r="K503" s="44" t="s">
        <v>2565</v>
      </c>
      <c r="L503" s="44" t="s">
        <v>1134</v>
      </c>
      <c r="M503" s="44" t="s">
        <v>1135</v>
      </c>
      <c r="N503" s="44" t="s">
        <v>1144</v>
      </c>
      <c r="O503" s="52" t="s">
        <v>10067</v>
      </c>
      <c r="P503" s="52" t="s">
        <v>10074</v>
      </c>
    </row>
    <row r="504" spans="1:16" ht="15" x14ac:dyDescent="0.25">
      <c r="A504" s="44">
        <v>552</v>
      </c>
      <c r="B504" s="44">
        <v>13</v>
      </c>
      <c r="C504" s="22" t="s">
        <v>1291</v>
      </c>
      <c r="D504" s="22">
        <v>13001</v>
      </c>
      <c r="E504" s="46" t="s">
        <v>209</v>
      </c>
      <c r="F504" s="22">
        <v>1300</v>
      </c>
      <c r="G504" s="46">
        <v>130011</v>
      </c>
      <c r="H504" s="44" t="s">
        <v>2938</v>
      </c>
      <c r="I504" s="44" t="s">
        <v>2939</v>
      </c>
      <c r="J504" s="44" t="s">
        <v>2940</v>
      </c>
      <c r="K504" s="44" t="s">
        <v>2941</v>
      </c>
      <c r="L504" s="44" t="s">
        <v>1142</v>
      </c>
      <c r="M504" s="44" t="s">
        <v>2942</v>
      </c>
      <c r="N504" s="44" t="s">
        <v>1144</v>
      </c>
      <c r="O504" s="45" t="s">
        <v>10069</v>
      </c>
      <c r="P504" s="45" t="s">
        <v>10073</v>
      </c>
    </row>
    <row r="505" spans="1:16" ht="15" x14ac:dyDescent="0.25">
      <c r="A505" s="44">
        <v>2878</v>
      </c>
      <c r="B505" s="44">
        <v>68</v>
      </c>
      <c r="C505" s="22" t="s">
        <v>1129</v>
      </c>
      <c r="D505" s="22">
        <v>68524</v>
      </c>
      <c r="E505" s="46" t="s">
        <v>686</v>
      </c>
      <c r="F505" s="22">
        <v>6835</v>
      </c>
      <c r="G505" s="46">
        <v>683541</v>
      </c>
      <c r="H505" s="44" t="s">
        <v>2943</v>
      </c>
      <c r="I505" s="44" t="s">
        <v>1385</v>
      </c>
      <c r="J505" s="44" t="s">
        <v>1239</v>
      </c>
      <c r="K505" s="44" t="s">
        <v>1357</v>
      </c>
      <c r="L505" s="44" t="s">
        <v>1142</v>
      </c>
      <c r="M505" s="44" t="s">
        <v>1135</v>
      </c>
      <c r="N505" s="44" t="s">
        <v>2944</v>
      </c>
      <c r="O505" s="45" t="s">
        <v>10069</v>
      </c>
      <c r="P505" s="45" t="s">
        <v>10074</v>
      </c>
    </row>
    <row r="506" spans="1:16" ht="15" x14ac:dyDescent="0.25">
      <c r="A506" s="44">
        <v>3671</v>
      </c>
      <c r="B506" s="44">
        <v>99</v>
      </c>
      <c r="C506" s="50" t="s">
        <v>1970</v>
      </c>
      <c r="D506" s="50">
        <v>99773</v>
      </c>
      <c r="E506" s="51" t="s">
        <v>2437</v>
      </c>
      <c r="F506" s="22">
        <v>9910</v>
      </c>
      <c r="G506" s="51">
        <v>991059</v>
      </c>
      <c r="H506" s="44" t="s">
        <v>2945</v>
      </c>
      <c r="I506" s="44" t="s">
        <v>2946</v>
      </c>
      <c r="J506" s="44" t="s">
        <v>2947</v>
      </c>
      <c r="K506" s="44" t="s">
        <v>1702</v>
      </c>
      <c r="L506" s="44" t="s">
        <v>1134</v>
      </c>
      <c r="M506" s="44" t="s">
        <v>1135</v>
      </c>
      <c r="N506" s="44" t="s">
        <v>1144</v>
      </c>
      <c r="O506" s="52" t="s">
        <v>10067</v>
      </c>
      <c r="P506" s="52" t="s">
        <v>10074</v>
      </c>
    </row>
    <row r="507" spans="1:16" ht="15" x14ac:dyDescent="0.25">
      <c r="A507" s="44">
        <v>1767</v>
      </c>
      <c r="B507" s="44">
        <v>25</v>
      </c>
      <c r="C507" s="50" t="s">
        <v>1165</v>
      </c>
      <c r="D507" s="50">
        <v>25851</v>
      </c>
      <c r="E507" s="51" t="s">
        <v>2948</v>
      </c>
      <c r="F507" s="22">
        <v>2534</v>
      </c>
      <c r="G507" s="51">
        <v>253437</v>
      </c>
      <c r="H507" s="44" t="s">
        <v>2949</v>
      </c>
      <c r="I507" s="44" t="s">
        <v>2950</v>
      </c>
      <c r="J507" s="44" t="s">
        <v>2951</v>
      </c>
      <c r="K507" s="44" t="s">
        <v>2952</v>
      </c>
      <c r="L507" s="44" t="s">
        <v>1134</v>
      </c>
      <c r="M507" s="44" t="s">
        <v>1135</v>
      </c>
      <c r="N507" s="44" t="s">
        <v>2953</v>
      </c>
      <c r="O507" s="52" t="s">
        <v>10067</v>
      </c>
      <c r="P507" s="52" t="s">
        <v>10074</v>
      </c>
    </row>
    <row r="508" spans="1:16" ht="15" x14ac:dyDescent="0.25">
      <c r="A508" s="44">
        <v>3378</v>
      </c>
      <c r="B508" s="44">
        <v>76</v>
      </c>
      <c r="C508" s="22" t="s">
        <v>1285</v>
      </c>
      <c r="D508" s="22">
        <v>76306</v>
      </c>
      <c r="E508" s="46" t="s">
        <v>428</v>
      </c>
      <c r="F508" s="22">
        <v>7635</v>
      </c>
      <c r="G508" s="46">
        <v>763517</v>
      </c>
      <c r="H508" s="44" t="s">
        <v>2954</v>
      </c>
      <c r="I508" s="44" t="s">
        <v>2955</v>
      </c>
      <c r="J508" s="44" t="s">
        <v>2956</v>
      </c>
      <c r="K508" s="44" t="s">
        <v>2957</v>
      </c>
      <c r="L508" s="44" t="s">
        <v>1134</v>
      </c>
      <c r="M508" s="44" t="s">
        <v>1135</v>
      </c>
      <c r="N508" s="44" t="s">
        <v>2958</v>
      </c>
      <c r="O508" s="45" t="s">
        <v>10069</v>
      </c>
      <c r="P508" s="45" t="s">
        <v>10074</v>
      </c>
    </row>
    <row r="509" spans="1:16" ht="15" x14ac:dyDescent="0.25">
      <c r="A509" s="44">
        <v>2312</v>
      </c>
      <c r="B509" s="44">
        <v>52</v>
      </c>
      <c r="C509" s="50" t="s">
        <v>1222</v>
      </c>
      <c r="D509" s="50">
        <v>52258</v>
      </c>
      <c r="E509" s="51" t="s">
        <v>2133</v>
      </c>
      <c r="F509" s="22">
        <v>5205</v>
      </c>
      <c r="G509" s="51">
        <v>520537</v>
      </c>
      <c r="H509" s="44" t="s">
        <v>2959</v>
      </c>
      <c r="I509" s="44" t="s">
        <v>1163</v>
      </c>
      <c r="J509" s="44" t="s">
        <v>2464</v>
      </c>
      <c r="K509" s="44" t="s">
        <v>2960</v>
      </c>
      <c r="L509" s="44" t="s">
        <v>1134</v>
      </c>
      <c r="M509" s="44" t="s">
        <v>1135</v>
      </c>
      <c r="N509" s="44" t="s">
        <v>2961</v>
      </c>
      <c r="O509" s="52" t="s">
        <v>10067</v>
      </c>
      <c r="P509" s="52" t="s">
        <v>10074</v>
      </c>
    </row>
    <row r="510" spans="1:16" ht="15" x14ac:dyDescent="0.25">
      <c r="A510" s="44">
        <v>564</v>
      </c>
      <c r="B510" s="44">
        <v>13</v>
      </c>
      <c r="C510" s="50" t="s">
        <v>1291</v>
      </c>
      <c r="D510" s="50">
        <v>13222</v>
      </c>
      <c r="E510" s="51" t="s">
        <v>2962</v>
      </c>
      <c r="F510" s="22">
        <v>1305</v>
      </c>
      <c r="G510" s="51">
        <v>130510</v>
      </c>
      <c r="H510" s="44" t="s">
        <v>1140</v>
      </c>
      <c r="I510" s="44" t="s">
        <v>1140</v>
      </c>
      <c r="J510" s="44" t="s">
        <v>2492</v>
      </c>
      <c r="K510" s="44" t="s">
        <v>1140</v>
      </c>
      <c r="L510" s="44" t="s">
        <v>1142</v>
      </c>
      <c r="M510" s="44" t="s">
        <v>1135</v>
      </c>
      <c r="N510" s="44" t="s">
        <v>1144</v>
      </c>
      <c r="O510" s="52" t="s">
        <v>10067</v>
      </c>
      <c r="P510" s="52" t="s">
        <v>10074</v>
      </c>
    </row>
    <row r="511" spans="1:16" ht="15" x14ac:dyDescent="0.25">
      <c r="A511" s="44">
        <v>3617</v>
      </c>
      <c r="B511" s="44">
        <v>95</v>
      </c>
      <c r="C511" s="50" t="s">
        <v>2963</v>
      </c>
      <c r="D511" s="50">
        <v>95025</v>
      </c>
      <c r="E511" s="51" t="s">
        <v>2964</v>
      </c>
      <c r="F511" s="22">
        <v>9510</v>
      </c>
      <c r="G511" s="51">
        <v>951008</v>
      </c>
      <c r="H511" s="44" t="s">
        <v>2965</v>
      </c>
      <c r="I511" s="44" t="s">
        <v>2966</v>
      </c>
      <c r="J511" s="44" t="s">
        <v>2967</v>
      </c>
      <c r="K511" s="44" t="s">
        <v>2968</v>
      </c>
      <c r="L511" s="44" t="s">
        <v>1134</v>
      </c>
      <c r="M511" s="44" t="s">
        <v>1135</v>
      </c>
      <c r="N511" s="44" t="s">
        <v>1144</v>
      </c>
      <c r="O511" s="52" t="s">
        <v>10067</v>
      </c>
      <c r="P511" s="52" t="s">
        <v>10074</v>
      </c>
    </row>
    <row r="512" spans="1:16" ht="15" x14ac:dyDescent="0.25">
      <c r="A512" s="44">
        <v>3475</v>
      </c>
      <c r="B512" s="44">
        <v>85</v>
      </c>
      <c r="C512" s="22" t="s">
        <v>1358</v>
      </c>
      <c r="D512" s="22">
        <v>85139</v>
      </c>
      <c r="E512" s="46" t="s">
        <v>577</v>
      </c>
      <c r="F512" s="22">
        <v>8540</v>
      </c>
      <c r="G512" s="46">
        <v>854017</v>
      </c>
      <c r="H512" s="44" t="s">
        <v>2969</v>
      </c>
      <c r="I512" s="44" t="s">
        <v>1702</v>
      </c>
      <c r="J512" s="44" t="s">
        <v>2970</v>
      </c>
      <c r="K512" s="44" t="s">
        <v>2971</v>
      </c>
      <c r="L512" s="44" t="s">
        <v>1134</v>
      </c>
      <c r="M512" s="44" t="s">
        <v>1135</v>
      </c>
      <c r="N512" s="44" t="s">
        <v>2972</v>
      </c>
      <c r="O512" s="45" t="s">
        <v>10069</v>
      </c>
      <c r="P512" s="45" t="s">
        <v>10074</v>
      </c>
    </row>
    <row r="513" spans="1:16" ht="15" x14ac:dyDescent="0.25">
      <c r="A513" s="44">
        <v>3489</v>
      </c>
      <c r="B513" s="44">
        <v>85</v>
      </c>
      <c r="C513" s="50" t="s">
        <v>1358</v>
      </c>
      <c r="D513" s="50">
        <v>85300</v>
      </c>
      <c r="E513" s="51" t="s">
        <v>2104</v>
      </c>
      <c r="F513" s="22">
        <v>8550</v>
      </c>
      <c r="G513" s="51">
        <v>855050</v>
      </c>
      <c r="H513" s="44" t="s">
        <v>2029</v>
      </c>
      <c r="I513" s="44" t="s">
        <v>1141</v>
      </c>
      <c r="J513" s="44" t="s">
        <v>1345</v>
      </c>
      <c r="K513" s="44" t="s">
        <v>2973</v>
      </c>
      <c r="L513" s="44" t="s">
        <v>1142</v>
      </c>
      <c r="M513" s="44" t="s">
        <v>1135</v>
      </c>
      <c r="N513" s="44" t="s">
        <v>2748</v>
      </c>
      <c r="O513" s="52" t="s">
        <v>10067</v>
      </c>
      <c r="P513" s="52" t="s">
        <v>10074</v>
      </c>
    </row>
    <row r="514" spans="1:16" ht="15" x14ac:dyDescent="0.25">
      <c r="A514" s="44">
        <v>1089</v>
      </c>
      <c r="B514" s="44">
        <v>18</v>
      </c>
      <c r="C514" s="50" t="s">
        <v>1379</v>
      </c>
      <c r="D514" s="50">
        <v>18256</v>
      </c>
      <c r="E514" s="51" t="s">
        <v>2974</v>
      </c>
      <c r="F514" s="22">
        <v>1810</v>
      </c>
      <c r="G514" s="51">
        <v>181037</v>
      </c>
      <c r="H514" s="44" t="s">
        <v>2975</v>
      </c>
      <c r="I514" s="44" t="s">
        <v>2976</v>
      </c>
      <c r="J514" s="44" t="s">
        <v>2977</v>
      </c>
      <c r="K514" s="44" t="s">
        <v>2978</v>
      </c>
      <c r="L514" s="44" t="s">
        <v>1134</v>
      </c>
      <c r="M514" s="44" t="s">
        <v>1135</v>
      </c>
      <c r="N514" s="44" t="s">
        <v>2979</v>
      </c>
      <c r="O514" s="52" t="s">
        <v>10067</v>
      </c>
      <c r="P514" s="52" t="s">
        <v>10074</v>
      </c>
    </row>
    <row r="515" spans="1:16" ht="15" x14ac:dyDescent="0.25">
      <c r="A515" s="44">
        <v>1872</v>
      </c>
      <c r="B515" s="44">
        <v>27</v>
      </c>
      <c r="C515" s="50" t="s">
        <v>1311</v>
      </c>
      <c r="D515" s="50">
        <v>27077</v>
      </c>
      <c r="E515" s="51" t="s">
        <v>2980</v>
      </c>
      <c r="F515" s="22">
        <v>2750</v>
      </c>
      <c r="G515" s="51">
        <v>275038</v>
      </c>
      <c r="H515" s="44" t="s">
        <v>2981</v>
      </c>
      <c r="I515" s="44" t="s">
        <v>2982</v>
      </c>
      <c r="J515" s="44" t="s">
        <v>2342</v>
      </c>
      <c r="K515" s="44" t="s">
        <v>2565</v>
      </c>
      <c r="L515" s="44" t="s">
        <v>1134</v>
      </c>
      <c r="M515" s="44" t="s">
        <v>1135</v>
      </c>
      <c r="N515" s="44" t="s">
        <v>1144</v>
      </c>
      <c r="O515" s="52" t="s">
        <v>10067</v>
      </c>
      <c r="P515" s="52" t="s">
        <v>10074</v>
      </c>
    </row>
    <row r="516" spans="1:16" ht="15" x14ac:dyDescent="0.25">
      <c r="A516" s="44">
        <v>1287</v>
      </c>
      <c r="B516" s="44">
        <v>19</v>
      </c>
      <c r="C516" s="50" t="s">
        <v>1196</v>
      </c>
      <c r="D516" s="50">
        <v>19100</v>
      </c>
      <c r="E516" s="51" t="s">
        <v>1291</v>
      </c>
      <c r="F516" s="22">
        <v>1950</v>
      </c>
      <c r="G516" s="51">
        <v>195008</v>
      </c>
      <c r="H516" s="44" t="s">
        <v>2983</v>
      </c>
      <c r="I516" s="44" t="s">
        <v>2984</v>
      </c>
      <c r="J516" s="44" t="s">
        <v>2985</v>
      </c>
      <c r="K516" s="44" t="s">
        <v>2984</v>
      </c>
      <c r="L516" s="44" t="s">
        <v>1134</v>
      </c>
      <c r="M516" s="44" t="s">
        <v>1135</v>
      </c>
      <c r="N516" s="44" t="s">
        <v>1144</v>
      </c>
      <c r="O516" s="52" t="s">
        <v>10067</v>
      </c>
      <c r="P516" s="52" t="s">
        <v>10074</v>
      </c>
    </row>
    <row r="517" spans="1:16" ht="15" x14ac:dyDescent="0.25">
      <c r="A517" s="44">
        <v>253</v>
      </c>
      <c r="B517" s="44">
        <v>5</v>
      </c>
      <c r="C517" s="22" t="s">
        <v>80</v>
      </c>
      <c r="D517" s="22">
        <v>5607</v>
      </c>
      <c r="E517" s="46" t="s">
        <v>801</v>
      </c>
      <c r="F517" s="22">
        <v>554</v>
      </c>
      <c r="G517" s="46">
        <v>55430</v>
      </c>
      <c r="H517" s="44" t="s">
        <v>1140</v>
      </c>
      <c r="I517" s="44" t="s">
        <v>1140</v>
      </c>
      <c r="J517" s="44" t="s">
        <v>1140</v>
      </c>
      <c r="K517" s="44" t="s">
        <v>1140</v>
      </c>
      <c r="L517" s="44" t="s">
        <v>1142</v>
      </c>
      <c r="M517" s="44" t="s">
        <v>1135</v>
      </c>
      <c r="N517" s="44" t="s">
        <v>2986</v>
      </c>
      <c r="O517" s="45" t="s">
        <v>10067</v>
      </c>
      <c r="P517" s="45" t="s">
        <v>10073</v>
      </c>
    </row>
    <row r="518" spans="1:16" ht="15" x14ac:dyDescent="0.25">
      <c r="A518" s="44">
        <v>298</v>
      </c>
      <c r="B518" s="44">
        <v>5</v>
      </c>
      <c r="C518" s="50" t="s">
        <v>80</v>
      </c>
      <c r="D518" s="50">
        <v>5861</v>
      </c>
      <c r="E518" s="51" t="s">
        <v>2987</v>
      </c>
      <c r="F518" s="22">
        <v>564</v>
      </c>
      <c r="G518" s="51">
        <v>56427</v>
      </c>
      <c r="H518" s="44" t="s">
        <v>2988</v>
      </c>
      <c r="I518" s="44" t="s">
        <v>2989</v>
      </c>
      <c r="J518" s="44" t="s">
        <v>2102</v>
      </c>
      <c r="K518" s="44" t="s">
        <v>2990</v>
      </c>
      <c r="L518" s="44" t="s">
        <v>1134</v>
      </c>
      <c r="M518" s="44" t="s">
        <v>1135</v>
      </c>
      <c r="N518" s="44" t="s">
        <v>2991</v>
      </c>
      <c r="O518" s="52" t="s">
        <v>10067</v>
      </c>
      <c r="P518" s="52" t="s">
        <v>10074</v>
      </c>
    </row>
    <row r="519" spans="1:16" ht="15" x14ac:dyDescent="0.25">
      <c r="A519" s="44">
        <v>3238</v>
      </c>
      <c r="B519" s="44">
        <v>73</v>
      </c>
      <c r="C519" s="22" t="s">
        <v>1185</v>
      </c>
      <c r="D519" s="22">
        <v>73168</v>
      </c>
      <c r="E519" s="46" t="s">
        <v>227</v>
      </c>
      <c r="F519" s="22">
        <v>7355</v>
      </c>
      <c r="G519" s="46">
        <v>735569</v>
      </c>
      <c r="H519" s="44" t="s">
        <v>2992</v>
      </c>
      <c r="I519" s="44" t="s">
        <v>2993</v>
      </c>
      <c r="J519" s="44" t="s">
        <v>2994</v>
      </c>
      <c r="K519" s="44" t="s">
        <v>2995</v>
      </c>
      <c r="L519" s="44" t="s">
        <v>1134</v>
      </c>
      <c r="M519" s="44" t="s">
        <v>1135</v>
      </c>
      <c r="N519" s="44" t="s">
        <v>2996</v>
      </c>
      <c r="O519" s="45" t="s">
        <v>10069</v>
      </c>
      <c r="P519" s="45" t="s">
        <v>10074</v>
      </c>
    </row>
    <row r="520" spans="1:16" ht="15" x14ac:dyDescent="0.25">
      <c r="A520" s="44">
        <v>2844</v>
      </c>
      <c r="B520" s="44">
        <v>68</v>
      </c>
      <c r="C520" s="50" t="s">
        <v>1129</v>
      </c>
      <c r="D520" s="50">
        <v>68855</v>
      </c>
      <c r="E520" s="51" t="s">
        <v>2997</v>
      </c>
      <c r="F520" s="22">
        <v>6825</v>
      </c>
      <c r="G520" s="51">
        <v>682578</v>
      </c>
      <c r="H520" s="44" t="s">
        <v>2998</v>
      </c>
      <c r="I520" s="44" t="s">
        <v>2999</v>
      </c>
      <c r="J520" s="44" t="s">
        <v>3000</v>
      </c>
      <c r="K520" s="44" t="s">
        <v>1163</v>
      </c>
      <c r="L520" s="44" t="s">
        <v>1134</v>
      </c>
      <c r="M520" s="44" t="s">
        <v>1135</v>
      </c>
      <c r="N520" s="44" t="s">
        <v>3001</v>
      </c>
      <c r="O520" s="52" t="s">
        <v>10067</v>
      </c>
      <c r="P520" s="52" t="s">
        <v>10074</v>
      </c>
    </row>
    <row r="521" spans="1:16" ht="15" x14ac:dyDescent="0.25">
      <c r="A521" s="44">
        <v>412</v>
      </c>
      <c r="B521" s="44">
        <v>8</v>
      </c>
      <c r="C521" s="22" t="s">
        <v>1306</v>
      </c>
      <c r="D521" s="22">
        <v>8296</v>
      </c>
      <c r="E521" s="46" t="s">
        <v>418</v>
      </c>
      <c r="F521" s="22">
        <v>820</v>
      </c>
      <c r="G521" s="46">
        <v>82007</v>
      </c>
      <c r="H521" s="44" t="s">
        <v>3002</v>
      </c>
      <c r="I521" s="44" t="s">
        <v>3003</v>
      </c>
      <c r="J521" s="44" t="s">
        <v>3004</v>
      </c>
      <c r="K521" s="44" t="s">
        <v>3005</v>
      </c>
      <c r="L521" s="44" t="s">
        <v>1134</v>
      </c>
      <c r="M521" s="44" t="s">
        <v>1135</v>
      </c>
      <c r="N521" s="44" t="s">
        <v>1144</v>
      </c>
      <c r="O521" s="45" t="s">
        <v>10067</v>
      </c>
      <c r="P521" s="45" t="s">
        <v>10073</v>
      </c>
    </row>
    <row r="522" spans="1:16" ht="15" x14ac:dyDescent="0.25">
      <c r="A522" s="44">
        <v>729</v>
      </c>
      <c r="B522" s="44">
        <v>15</v>
      </c>
      <c r="C522" s="22" t="s">
        <v>50</v>
      </c>
      <c r="D522" s="22">
        <v>15087</v>
      </c>
      <c r="E522" s="46" t="s">
        <v>136</v>
      </c>
      <c r="F522" s="22">
        <v>1506</v>
      </c>
      <c r="G522" s="46">
        <v>150647</v>
      </c>
      <c r="H522" s="44" t="s">
        <v>3006</v>
      </c>
      <c r="I522" s="44" t="s">
        <v>3007</v>
      </c>
      <c r="J522" s="44" t="s">
        <v>3008</v>
      </c>
      <c r="K522" s="44" t="s">
        <v>3009</v>
      </c>
      <c r="L522" s="44" t="s">
        <v>1134</v>
      </c>
      <c r="M522" s="44" t="s">
        <v>1135</v>
      </c>
      <c r="N522" s="44" t="s">
        <v>3010</v>
      </c>
      <c r="O522" s="45" t="s">
        <v>10069</v>
      </c>
      <c r="P522" s="45" t="s">
        <v>10074</v>
      </c>
    </row>
    <row r="523" spans="1:16" ht="15" x14ac:dyDescent="0.25">
      <c r="A523" s="44">
        <v>1715</v>
      </c>
      <c r="B523" s="44">
        <v>25</v>
      </c>
      <c r="C523" s="50" t="s">
        <v>1165</v>
      </c>
      <c r="D523" s="50">
        <v>25580</v>
      </c>
      <c r="E523" s="51" t="s">
        <v>3011</v>
      </c>
      <c r="F523" s="22">
        <v>2528</v>
      </c>
      <c r="G523" s="51">
        <v>252801</v>
      </c>
      <c r="H523" s="44" t="s">
        <v>1675</v>
      </c>
      <c r="I523" s="44" t="s">
        <v>1141</v>
      </c>
      <c r="J523" s="44" t="s">
        <v>1239</v>
      </c>
      <c r="K523" s="44" t="s">
        <v>2209</v>
      </c>
      <c r="L523" s="44" t="s">
        <v>1142</v>
      </c>
      <c r="M523" s="44" t="s">
        <v>1135</v>
      </c>
      <c r="N523" s="44" t="s">
        <v>1144</v>
      </c>
      <c r="O523" s="52" t="s">
        <v>10067</v>
      </c>
      <c r="P523" s="52" t="s">
        <v>10074</v>
      </c>
    </row>
    <row r="524" spans="1:16" ht="15" x14ac:dyDescent="0.25">
      <c r="A524" s="44">
        <v>2369</v>
      </c>
      <c r="B524" s="44">
        <v>52</v>
      </c>
      <c r="C524" s="50" t="s">
        <v>1222</v>
      </c>
      <c r="D524" s="50">
        <v>52885</v>
      </c>
      <c r="E524" s="51" t="s">
        <v>3012</v>
      </c>
      <c r="F524" s="22">
        <v>5230</v>
      </c>
      <c r="G524" s="51">
        <v>523007</v>
      </c>
      <c r="H524" s="44" t="s">
        <v>3013</v>
      </c>
      <c r="I524" s="44" t="s">
        <v>3014</v>
      </c>
      <c r="J524" s="44" t="s">
        <v>3014</v>
      </c>
      <c r="K524" s="44" t="s">
        <v>3015</v>
      </c>
      <c r="L524" s="44" t="s">
        <v>1134</v>
      </c>
      <c r="M524" s="44" t="s">
        <v>1135</v>
      </c>
      <c r="N524" s="44" t="s">
        <v>3016</v>
      </c>
      <c r="O524" s="52" t="s">
        <v>10067</v>
      </c>
      <c r="P524" s="52" t="s">
        <v>10074</v>
      </c>
    </row>
    <row r="525" spans="1:16" ht="15" x14ac:dyDescent="0.25">
      <c r="A525" s="44">
        <v>319</v>
      </c>
      <c r="B525" s="44">
        <v>5</v>
      </c>
      <c r="C525" s="50" t="s">
        <v>80</v>
      </c>
      <c r="D525" s="50">
        <v>5847</v>
      </c>
      <c r="E525" s="51" t="s">
        <v>2551</v>
      </c>
      <c r="F525" s="22">
        <v>568</v>
      </c>
      <c r="G525" s="51">
        <v>56837</v>
      </c>
      <c r="H525" s="44" t="s">
        <v>3017</v>
      </c>
      <c r="I525" s="44" t="s">
        <v>3018</v>
      </c>
      <c r="J525" s="44" t="s">
        <v>3019</v>
      </c>
      <c r="K525" s="44" t="s">
        <v>2554</v>
      </c>
      <c r="L525" s="44" t="s">
        <v>1134</v>
      </c>
      <c r="M525" s="44" t="s">
        <v>1135</v>
      </c>
      <c r="N525" s="44" t="s">
        <v>1144</v>
      </c>
      <c r="O525" s="52" t="s">
        <v>10067</v>
      </c>
      <c r="P525" s="52" t="s">
        <v>10074</v>
      </c>
    </row>
    <row r="526" spans="1:16" ht="15" x14ac:dyDescent="0.25">
      <c r="A526" s="44">
        <v>3616</v>
      </c>
      <c r="B526" s="44">
        <v>95</v>
      </c>
      <c r="C526" s="50" t="s">
        <v>2963</v>
      </c>
      <c r="D526" s="50">
        <v>95025</v>
      </c>
      <c r="E526" s="51" t="s">
        <v>2964</v>
      </c>
      <c r="F526" s="22">
        <v>9510</v>
      </c>
      <c r="G526" s="51">
        <v>951007</v>
      </c>
      <c r="H526" s="44" t="s">
        <v>2965</v>
      </c>
      <c r="I526" s="44" t="s">
        <v>3020</v>
      </c>
      <c r="J526" s="44" t="s">
        <v>2968</v>
      </c>
      <c r="K526" s="44" t="s">
        <v>3021</v>
      </c>
      <c r="L526" s="44" t="s">
        <v>1134</v>
      </c>
      <c r="M526" s="44" t="s">
        <v>1135</v>
      </c>
      <c r="N526" s="44" t="s">
        <v>1144</v>
      </c>
      <c r="O526" s="52" t="s">
        <v>10067</v>
      </c>
      <c r="P526" s="52" t="s">
        <v>10074</v>
      </c>
    </row>
    <row r="527" spans="1:16" ht="15" x14ac:dyDescent="0.25">
      <c r="A527" s="44">
        <v>256</v>
      </c>
      <c r="B527" s="44">
        <v>5</v>
      </c>
      <c r="C527" s="22" t="s">
        <v>80</v>
      </c>
      <c r="D527" s="22">
        <v>5129</v>
      </c>
      <c r="E527" s="46" t="s">
        <v>189</v>
      </c>
      <c r="F527" s="22">
        <v>554</v>
      </c>
      <c r="G527" s="46">
        <v>55440</v>
      </c>
      <c r="H527" s="44" t="s">
        <v>3022</v>
      </c>
      <c r="I527" s="44" t="s">
        <v>1140</v>
      </c>
      <c r="J527" s="44" t="s">
        <v>3023</v>
      </c>
      <c r="K527" s="44" t="s">
        <v>1140</v>
      </c>
      <c r="L527" s="44" t="s">
        <v>1142</v>
      </c>
      <c r="M527" s="44" t="s">
        <v>1135</v>
      </c>
      <c r="N527" s="44" t="s">
        <v>3024</v>
      </c>
      <c r="O527" s="45" t="s">
        <v>10067</v>
      </c>
      <c r="P527" s="45" t="s">
        <v>10073</v>
      </c>
    </row>
    <row r="528" spans="1:16" ht="15" x14ac:dyDescent="0.25">
      <c r="A528" s="44">
        <v>2950</v>
      </c>
      <c r="B528" s="44">
        <v>68</v>
      </c>
      <c r="C528" s="50" t="s">
        <v>1129</v>
      </c>
      <c r="D528" s="50">
        <v>68179</v>
      </c>
      <c r="E528" s="51" t="s">
        <v>3025</v>
      </c>
      <c r="F528" s="22">
        <v>6855</v>
      </c>
      <c r="G528" s="51">
        <v>685551</v>
      </c>
      <c r="H528" s="44" t="s">
        <v>1140</v>
      </c>
      <c r="I528" s="44" t="s">
        <v>1141</v>
      </c>
      <c r="J528" s="44" t="s">
        <v>2094</v>
      </c>
      <c r="K528" s="44" t="s">
        <v>3026</v>
      </c>
      <c r="L528" s="44" t="s">
        <v>1142</v>
      </c>
      <c r="M528" s="44" t="s">
        <v>1135</v>
      </c>
      <c r="N528" s="44" t="s">
        <v>3027</v>
      </c>
      <c r="O528" s="52" t="s">
        <v>10067</v>
      </c>
      <c r="P528" s="52" t="s">
        <v>10074</v>
      </c>
    </row>
    <row r="529" spans="1:16" ht="15" x14ac:dyDescent="0.25">
      <c r="A529" s="44">
        <v>2782</v>
      </c>
      <c r="B529" s="44">
        <v>68</v>
      </c>
      <c r="C529" s="50" t="s">
        <v>1129</v>
      </c>
      <c r="D529" s="50">
        <v>68152</v>
      </c>
      <c r="E529" s="51" t="s">
        <v>3028</v>
      </c>
      <c r="F529" s="22">
        <v>6815</v>
      </c>
      <c r="G529" s="51">
        <v>681521</v>
      </c>
      <c r="H529" s="44" t="s">
        <v>2134</v>
      </c>
      <c r="I529" s="44" t="s">
        <v>1141</v>
      </c>
      <c r="J529" s="44" t="s">
        <v>1239</v>
      </c>
      <c r="K529" s="44" t="s">
        <v>1140</v>
      </c>
      <c r="L529" s="44" t="s">
        <v>1142</v>
      </c>
      <c r="M529" s="44" t="s">
        <v>1135</v>
      </c>
      <c r="N529" s="44" t="s">
        <v>3029</v>
      </c>
      <c r="O529" s="52" t="s">
        <v>10067</v>
      </c>
      <c r="P529" s="52" t="s">
        <v>10074</v>
      </c>
    </row>
    <row r="530" spans="1:16" ht="15" x14ac:dyDescent="0.25">
      <c r="A530" s="44">
        <v>455</v>
      </c>
      <c r="B530" s="44">
        <v>8</v>
      </c>
      <c r="C530" s="50" t="s">
        <v>1306</v>
      </c>
      <c r="D530" s="50">
        <v>8606</v>
      </c>
      <c r="E530" s="51" t="s">
        <v>3030</v>
      </c>
      <c r="F530" s="22">
        <v>850</v>
      </c>
      <c r="G530" s="51">
        <v>85040</v>
      </c>
      <c r="H530" s="44" t="s">
        <v>3031</v>
      </c>
      <c r="I530" s="44" t="s">
        <v>2615</v>
      </c>
      <c r="J530" s="44" t="s">
        <v>1361</v>
      </c>
      <c r="K530" s="44" t="s">
        <v>1832</v>
      </c>
      <c r="L530" s="44" t="s">
        <v>1142</v>
      </c>
      <c r="M530" s="44" t="s">
        <v>1135</v>
      </c>
      <c r="N530" s="44" t="s">
        <v>1144</v>
      </c>
      <c r="O530" s="52" t="s">
        <v>10067</v>
      </c>
      <c r="P530" s="52" t="s">
        <v>10074</v>
      </c>
    </row>
    <row r="531" spans="1:16" ht="15" x14ac:dyDescent="0.25">
      <c r="A531" s="44">
        <v>635</v>
      </c>
      <c r="B531" s="44">
        <v>13</v>
      </c>
      <c r="C531" s="50" t="s">
        <v>1291</v>
      </c>
      <c r="D531" s="50">
        <v>13300</v>
      </c>
      <c r="E531" s="51" t="s">
        <v>3032</v>
      </c>
      <c r="F531" s="22">
        <v>1330</v>
      </c>
      <c r="G531" s="51">
        <v>133040</v>
      </c>
      <c r="H531" s="44" t="s">
        <v>1343</v>
      </c>
      <c r="I531" s="44" t="s">
        <v>1141</v>
      </c>
      <c r="J531" s="44" t="s">
        <v>1140</v>
      </c>
      <c r="K531" s="44" t="s">
        <v>2088</v>
      </c>
      <c r="L531" s="44" t="s">
        <v>1142</v>
      </c>
      <c r="M531" s="44" t="s">
        <v>1135</v>
      </c>
      <c r="N531" s="44" t="s">
        <v>1144</v>
      </c>
      <c r="O531" s="52" t="s">
        <v>10067</v>
      </c>
      <c r="P531" s="52" t="s">
        <v>10074</v>
      </c>
    </row>
    <row r="532" spans="1:16" ht="15" x14ac:dyDescent="0.25">
      <c r="A532" s="44">
        <v>826</v>
      </c>
      <c r="B532" s="44">
        <v>15</v>
      </c>
      <c r="C532" s="22" t="s">
        <v>50</v>
      </c>
      <c r="D532" s="22">
        <v>15542</v>
      </c>
      <c r="E532" s="46" t="s">
        <v>720</v>
      </c>
      <c r="F532" s="22">
        <v>1524</v>
      </c>
      <c r="G532" s="46">
        <v>152468</v>
      </c>
      <c r="H532" s="44" t="s">
        <v>1163</v>
      </c>
      <c r="I532" s="44" t="s">
        <v>3033</v>
      </c>
      <c r="J532" s="44" t="s">
        <v>3034</v>
      </c>
      <c r="K532" s="44" t="s">
        <v>3035</v>
      </c>
      <c r="L532" s="44" t="s">
        <v>1134</v>
      </c>
      <c r="M532" s="44" t="s">
        <v>1135</v>
      </c>
      <c r="N532" s="44" t="s">
        <v>1144</v>
      </c>
      <c r="O532" s="45" t="s">
        <v>10069</v>
      </c>
      <c r="P532" s="45" t="s">
        <v>10074</v>
      </c>
    </row>
    <row r="533" spans="1:16" ht="15" x14ac:dyDescent="0.25">
      <c r="A533" s="44">
        <v>2992</v>
      </c>
      <c r="B533" s="44">
        <v>68</v>
      </c>
      <c r="C533" s="22" t="s">
        <v>1129</v>
      </c>
      <c r="D533" s="22">
        <v>68575</v>
      </c>
      <c r="E533" s="46" t="s">
        <v>783</v>
      </c>
      <c r="F533" s="22">
        <v>6870</v>
      </c>
      <c r="G533" s="46">
        <v>687061</v>
      </c>
      <c r="H533" s="44" t="s">
        <v>3036</v>
      </c>
      <c r="I533" s="44" t="s">
        <v>2169</v>
      </c>
      <c r="J533" s="44" t="s">
        <v>1737</v>
      </c>
      <c r="K533" s="44" t="s">
        <v>3037</v>
      </c>
      <c r="L533" s="44" t="s">
        <v>1142</v>
      </c>
      <c r="M533" s="44" t="s">
        <v>1135</v>
      </c>
      <c r="N533" s="44" t="s">
        <v>1144</v>
      </c>
      <c r="O533" s="45" t="s">
        <v>10069</v>
      </c>
      <c r="P533" s="45" t="s">
        <v>10074</v>
      </c>
    </row>
    <row r="534" spans="1:16" ht="15" x14ac:dyDescent="0.25">
      <c r="A534" s="44">
        <v>2162</v>
      </c>
      <c r="B534" s="44">
        <v>47</v>
      </c>
      <c r="C534" s="50" t="s">
        <v>1158</v>
      </c>
      <c r="D534" s="50">
        <v>47170</v>
      </c>
      <c r="E534" s="51" t="s">
        <v>3038</v>
      </c>
      <c r="F534" s="22">
        <v>4760</v>
      </c>
      <c r="G534" s="51">
        <v>476067</v>
      </c>
      <c r="H534" s="44" t="s">
        <v>3039</v>
      </c>
      <c r="I534" s="44" t="s">
        <v>3040</v>
      </c>
      <c r="J534" s="44" t="s">
        <v>3041</v>
      </c>
      <c r="K534" s="44" t="s">
        <v>3042</v>
      </c>
      <c r="L534" s="44" t="s">
        <v>1134</v>
      </c>
      <c r="M534" s="44" t="s">
        <v>1135</v>
      </c>
      <c r="N534" s="44" t="s">
        <v>1144</v>
      </c>
      <c r="O534" s="52" t="s">
        <v>10067</v>
      </c>
      <c r="P534" s="52" t="s">
        <v>10074</v>
      </c>
    </row>
    <row r="535" spans="1:16" ht="15" x14ac:dyDescent="0.25">
      <c r="A535" s="44">
        <v>2003</v>
      </c>
      <c r="B535" s="44">
        <v>41</v>
      </c>
      <c r="C535" s="22" t="s">
        <v>1228</v>
      </c>
      <c r="D535" s="22">
        <v>41551</v>
      </c>
      <c r="E535" s="46" t="s">
        <v>730</v>
      </c>
      <c r="F535" s="22">
        <v>4170</v>
      </c>
      <c r="G535" s="46">
        <v>417039</v>
      </c>
      <c r="H535" s="44" t="s">
        <v>3043</v>
      </c>
      <c r="I535" s="44" t="s">
        <v>3044</v>
      </c>
      <c r="J535" s="44" t="s">
        <v>1574</v>
      </c>
      <c r="K535" s="44" t="s">
        <v>3045</v>
      </c>
      <c r="L535" s="44" t="s">
        <v>1134</v>
      </c>
      <c r="M535" s="44" t="s">
        <v>1135</v>
      </c>
      <c r="N535" s="44" t="s">
        <v>3046</v>
      </c>
      <c r="O535" s="45" t="s">
        <v>10069</v>
      </c>
      <c r="P535" s="45" t="s">
        <v>10074</v>
      </c>
    </row>
    <row r="536" spans="1:16" ht="15" x14ac:dyDescent="0.25">
      <c r="A536" s="44">
        <v>1417</v>
      </c>
      <c r="B536" s="44">
        <v>23</v>
      </c>
      <c r="C536" s="22" t="s">
        <v>1218</v>
      </c>
      <c r="D536" s="22">
        <v>23162</v>
      </c>
      <c r="E536" s="46" t="s">
        <v>225</v>
      </c>
      <c r="F536" s="22">
        <v>2305</v>
      </c>
      <c r="G536" s="46">
        <v>230558</v>
      </c>
      <c r="H536" s="44" t="s">
        <v>3047</v>
      </c>
      <c r="I536" s="44" t="s">
        <v>3048</v>
      </c>
      <c r="J536" s="44" t="s">
        <v>3049</v>
      </c>
      <c r="K536" s="44" t="s">
        <v>2026</v>
      </c>
      <c r="L536" s="44" t="s">
        <v>1134</v>
      </c>
      <c r="M536" s="44" t="s">
        <v>1135</v>
      </c>
      <c r="N536" s="44" t="s">
        <v>3050</v>
      </c>
      <c r="O536" s="45" t="s">
        <v>10069</v>
      </c>
      <c r="P536" s="45" t="s">
        <v>10073</v>
      </c>
    </row>
    <row r="537" spans="1:16" ht="15" x14ac:dyDescent="0.25">
      <c r="A537" s="44">
        <v>3570</v>
      </c>
      <c r="B537" s="44">
        <v>91</v>
      </c>
      <c r="C537" s="50" t="s">
        <v>1819</v>
      </c>
      <c r="D537" s="50">
        <v>91669</v>
      </c>
      <c r="E537" s="51" t="s">
        <v>779</v>
      </c>
      <c r="F537" s="22">
        <v>9150</v>
      </c>
      <c r="G537" s="51">
        <v>915019</v>
      </c>
      <c r="H537" s="44" t="s">
        <v>3051</v>
      </c>
      <c r="I537" s="44" t="s">
        <v>3052</v>
      </c>
      <c r="J537" s="44" t="s">
        <v>3053</v>
      </c>
      <c r="K537" s="44" t="s">
        <v>1823</v>
      </c>
      <c r="L537" s="44" t="s">
        <v>1134</v>
      </c>
      <c r="M537" s="44" t="s">
        <v>1135</v>
      </c>
      <c r="N537" s="44" t="s">
        <v>1144</v>
      </c>
      <c r="O537" s="52" t="s">
        <v>10067</v>
      </c>
      <c r="P537" s="52" t="s">
        <v>10074</v>
      </c>
    </row>
    <row r="538" spans="1:16" ht="15" x14ac:dyDescent="0.25">
      <c r="A538" s="44">
        <v>2355</v>
      </c>
      <c r="B538" s="44">
        <v>52</v>
      </c>
      <c r="C538" s="50" t="s">
        <v>1222</v>
      </c>
      <c r="D538" s="50">
        <v>52260</v>
      </c>
      <c r="E538" s="51" t="s">
        <v>1389</v>
      </c>
      <c r="F538" s="22">
        <v>5220</v>
      </c>
      <c r="G538" s="51">
        <v>522067</v>
      </c>
      <c r="H538" s="44" t="s">
        <v>1439</v>
      </c>
      <c r="I538" s="44" t="s">
        <v>3054</v>
      </c>
      <c r="J538" s="44" t="s">
        <v>1437</v>
      </c>
      <c r="K538" s="44" t="s">
        <v>2419</v>
      </c>
      <c r="L538" s="44" t="s">
        <v>1134</v>
      </c>
      <c r="M538" s="44" t="s">
        <v>1135</v>
      </c>
      <c r="N538" s="44" t="s">
        <v>3055</v>
      </c>
      <c r="O538" s="52" t="s">
        <v>10067</v>
      </c>
      <c r="P538" s="52" t="s">
        <v>10074</v>
      </c>
    </row>
    <row r="539" spans="1:16" ht="15" x14ac:dyDescent="0.25">
      <c r="A539" s="44">
        <v>3030</v>
      </c>
      <c r="B539" s="44">
        <v>70</v>
      </c>
      <c r="C539" s="50" t="s">
        <v>1137</v>
      </c>
      <c r="D539" s="50">
        <v>70418</v>
      </c>
      <c r="E539" s="51" t="s">
        <v>3056</v>
      </c>
      <c r="F539" s="22">
        <v>7010</v>
      </c>
      <c r="G539" s="51">
        <v>701057</v>
      </c>
      <c r="H539" s="44" t="s">
        <v>3057</v>
      </c>
      <c r="I539" s="44" t="s">
        <v>3058</v>
      </c>
      <c r="J539" s="44" t="s">
        <v>3059</v>
      </c>
      <c r="K539" s="44" t="s">
        <v>3060</v>
      </c>
      <c r="L539" s="44" t="s">
        <v>1134</v>
      </c>
      <c r="M539" s="44" t="s">
        <v>1135</v>
      </c>
      <c r="N539" s="44" t="s">
        <v>3061</v>
      </c>
      <c r="O539" s="52" t="s">
        <v>10067</v>
      </c>
      <c r="P539" s="52" t="s">
        <v>10074</v>
      </c>
    </row>
    <row r="540" spans="1:16" ht="15" x14ac:dyDescent="0.25">
      <c r="A540" s="44">
        <v>278</v>
      </c>
      <c r="B540" s="44">
        <v>5</v>
      </c>
      <c r="C540" s="50" t="s">
        <v>80</v>
      </c>
      <c r="D540" s="50">
        <v>5059</v>
      </c>
      <c r="E540" s="51" t="s">
        <v>1534</v>
      </c>
      <c r="F540" s="22">
        <v>558</v>
      </c>
      <c r="G540" s="51">
        <v>55867</v>
      </c>
      <c r="H540" s="44" t="s">
        <v>3062</v>
      </c>
      <c r="I540" s="44" t="s">
        <v>3063</v>
      </c>
      <c r="J540" s="44" t="s">
        <v>2432</v>
      </c>
      <c r="K540" s="44" t="s">
        <v>3064</v>
      </c>
      <c r="L540" s="44" t="s">
        <v>1134</v>
      </c>
      <c r="M540" s="44" t="s">
        <v>1135</v>
      </c>
      <c r="N540" s="44" t="s">
        <v>3065</v>
      </c>
      <c r="O540" s="52" t="s">
        <v>10067</v>
      </c>
      <c r="P540" s="52" t="s">
        <v>10074</v>
      </c>
    </row>
    <row r="541" spans="1:16" ht="15" x14ac:dyDescent="0.25">
      <c r="A541" s="44">
        <v>568</v>
      </c>
      <c r="B541" s="44">
        <v>13</v>
      </c>
      <c r="C541" s="50" t="s">
        <v>1291</v>
      </c>
      <c r="D541" s="50">
        <v>13683</v>
      </c>
      <c r="E541" s="51" t="s">
        <v>3066</v>
      </c>
      <c r="F541" s="22">
        <v>1305</v>
      </c>
      <c r="G541" s="51">
        <v>130528</v>
      </c>
      <c r="H541" s="44" t="s">
        <v>3067</v>
      </c>
      <c r="I541" s="44" t="s">
        <v>3068</v>
      </c>
      <c r="J541" s="44" t="s">
        <v>2416</v>
      </c>
      <c r="K541" s="44" t="s">
        <v>3069</v>
      </c>
      <c r="L541" s="44" t="s">
        <v>1134</v>
      </c>
      <c r="M541" s="44" t="s">
        <v>1135</v>
      </c>
      <c r="N541" s="44" t="s">
        <v>1144</v>
      </c>
      <c r="O541" s="52" t="s">
        <v>10067</v>
      </c>
      <c r="P541" s="52" t="s">
        <v>10074</v>
      </c>
    </row>
    <row r="542" spans="1:16" ht="15" x14ac:dyDescent="0.25">
      <c r="A542" s="44">
        <v>646</v>
      </c>
      <c r="B542" s="44">
        <v>13</v>
      </c>
      <c r="C542" s="22" t="s">
        <v>1291</v>
      </c>
      <c r="D542" s="22">
        <v>13667</v>
      </c>
      <c r="E542" s="46" t="s">
        <v>885</v>
      </c>
      <c r="F542" s="22">
        <v>1335</v>
      </c>
      <c r="G542" s="46">
        <v>133537</v>
      </c>
      <c r="H542" s="44" t="s">
        <v>3070</v>
      </c>
      <c r="I542" s="44" t="s">
        <v>3071</v>
      </c>
      <c r="J542" s="44" t="s">
        <v>3072</v>
      </c>
      <c r="K542" s="44" t="s">
        <v>3073</v>
      </c>
      <c r="L542" s="44" t="s">
        <v>1134</v>
      </c>
      <c r="M542" s="44" t="s">
        <v>1135</v>
      </c>
      <c r="N542" s="44" t="s">
        <v>1144</v>
      </c>
      <c r="O542" s="45" t="s">
        <v>10069</v>
      </c>
      <c r="P542" s="45" t="s">
        <v>10074</v>
      </c>
    </row>
    <row r="543" spans="1:16" ht="15" x14ac:dyDescent="0.25">
      <c r="A543" s="44">
        <v>2289</v>
      </c>
      <c r="B543" s="44">
        <v>52</v>
      </c>
      <c r="C543" s="22" t="s">
        <v>1222</v>
      </c>
      <c r="D543" s="22">
        <v>52001</v>
      </c>
      <c r="E543" s="46" t="s">
        <v>706</v>
      </c>
      <c r="F543" s="22">
        <v>5200</v>
      </c>
      <c r="G543" s="46">
        <v>520003</v>
      </c>
      <c r="H543" s="44" t="s">
        <v>2406</v>
      </c>
      <c r="I543" s="44" t="s">
        <v>3074</v>
      </c>
      <c r="J543" s="44" t="s">
        <v>3075</v>
      </c>
      <c r="K543" s="44" t="s">
        <v>3076</v>
      </c>
      <c r="L543" s="44" t="s">
        <v>1142</v>
      </c>
      <c r="M543" s="44" t="s">
        <v>3077</v>
      </c>
      <c r="N543" s="44" t="s">
        <v>1144</v>
      </c>
      <c r="O543" s="45" t="s">
        <v>10069</v>
      </c>
      <c r="P543" s="45" t="s">
        <v>10073</v>
      </c>
    </row>
    <row r="544" spans="1:16" ht="15" x14ac:dyDescent="0.25">
      <c r="A544" s="44">
        <v>2363</v>
      </c>
      <c r="B544" s="44">
        <v>52</v>
      </c>
      <c r="C544" s="50" t="s">
        <v>1222</v>
      </c>
      <c r="D544" s="50">
        <v>52683</v>
      </c>
      <c r="E544" s="51" t="s">
        <v>3078</v>
      </c>
      <c r="F544" s="22">
        <v>5225</v>
      </c>
      <c r="G544" s="51">
        <v>522520</v>
      </c>
      <c r="H544" s="44" t="s">
        <v>1141</v>
      </c>
      <c r="I544" s="44" t="s">
        <v>2119</v>
      </c>
      <c r="J544" s="44" t="s">
        <v>1239</v>
      </c>
      <c r="K544" s="44" t="s">
        <v>2209</v>
      </c>
      <c r="L544" s="44" t="s">
        <v>1142</v>
      </c>
      <c r="M544" s="44" t="s">
        <v>1135</v>
      </c>
      <c r="N544" s="44" t="s">
        <v>1144</v>
      </c>
      <c r="O544" s="52" t="s">
        <v>10067</v>
      </c>
      <c r="P544" s="52" t="s">
        <v>10074</v>
      </c>
    </row>
    <row r="545" spans="1:16" ht="15" x14ac:dyDescent="0.25">
      <c r="A545" s="44">
        <v>1778</v>
      </c>
      <c r="B545" s="44">
        <v>25</v>
      </c>
      <c r="C545" s="50" t="s">
        <v>1165</v>
      </c>
      <c r="D545" s="50">
        <v>25658</v>
      </c>
      <c r="E545" s="51" t="s">
        <v>2461</v>
      </c>
      <c r="F545" s="22">
        <v>2536</v>
      </c>
      <c r="G545" s="51">
        <v>253607</v>
      </c>
      <c r="H545" s="44" t="s">
        <v>3079</v>
      </c>
      <c r="I545" s="44" t="s">
        <v>1163</v>
      </c>
      <c r="J545" s="44" t="s">
        <v>3080</v>
      </c>
      <c r="K545" s="44" t="s">
        <v>3081</v>
      </c>
      <c r="L545" s="44" t="s">
        <v>1134</v>
      </c>
      <c r="M545" s="44" t="s">
        <v>1135</v>
      </c>
      <c r="N545" s="44" t="s">
        <v>3082</v>
      </c>
      <c r="O545" s="52" t="s">
        <v>10067</v>
      </c>
      <c r="P545" s="52" t="s">
        <v>10074</v>
      </c>
    </row>
    <row r="546" spans="1:16" ht="15" x14ac:dyDescent="0.25">
      <c r="A546" s="44">
        <v>485</v>
      </c>
      <c r="B546" s="44">
        <v>11</v>
      </c>
      <c r="C546" s="50" t="s">
        <v>1252</v>
      </c>
      <c r="D546" s="50">
        <v>11001</v>
      </c>
      <c r="E546" s="51" t="s">
        <v>3083</v>
      </c>
      <c r="F546" s="22">
        <v>1107</v>
      </c>
      <c r="G546" s="51">
        <v>110721</v>
      </c>
      <c r="H546" s="44" t="s">
        <v>3084</v>
      </c>
      <c r="I546" s="44" t="s">
        <v>3085</v>
      </c>
      <c r="J546" s="44" t="s">
        <v>2405</v>
      </c>
      <c r="K546" s="44" t="s">
        <v>1928</v>
      </c>
      <c r="L546" s="44" t="s">
        <v>1142</v>
      </c>
      <c r="M546" s="44" t="s">
        <v>3086</v>
      </c>
      <c r="N546" s="44" t="s">
        <v>1144</v>
      </c>
      <c r="O546" s="52" t="s">
        <v>10067</v>
      </c>
      <c r="P546" s="52" t="s">
        <v>10074</v>
      </c>
    </row>
    <row r="547" spans="1:16" ht="15" x14ac:dyDescent="0.25">
      <c r="A547" s="44">
        <v>967</v>
      </c>
      <c r="B547" s="44">
        <v>15</v>
      </c>
      <c r="C547" s="22" t="s">
        <v>50</v>
      </c>
      <c r="D547" s="22">
        <v>15109</v>
      </c>
      <c r="E547" s="46" t="s">
        <v>162</v>
      </c>
      <c r="F547" s="22">
        <v>1548</v>
      </c>
      <c r="G547" s="46">
        <v>154847</v>
      </c>
      <c r="H547" s="44" t="s">
        <v>3087</v>
      </c>
      <c r="I547" s="44" t="s">
        <v>3053</v>
      </c>
      <c r="J547" s="44" t="s">
        <v>3088</v>
      </c>
      <c r="K547" s="44" t="s">
        <v>3089</v>
      </c>
      <c r="L547" s="44" t="s">
        <v>1134</v>
      </c>
      <c r="M547" s="44" t="s">
        <v>1135</v>
      </c>
      <c r="N547" s="44" t="s">
        <v>3090</v>
      </c>
      <c r="O547" s="45" t="s">
        <v>10069</v>
      </c>
      <c r="P547" s="45" t="s">
        <v>10074</v>
      </c>
    </row>
    <row r="548" spans="1:16" ht="15" x14ac:dyDescent="0.25">
      <c r="A548" s="44">
        <v>2397</v>
      </c>
      <c r="B548" s="44">
        <v>52</v>
      </c>
      <c r="C548" s="50" t="s">
        <v>1222</v>
      </c>
      <c r="D548" s="50">
        <v>52560</v>
      </c>
      <c r="E548" s="51" t="s">
        <v>1405</v>
      </c>
      <c r="F548" s="22">
        <v>5240</v>
      </c>
      <c r="G548" s="51">
        <v>524039</v>
      </c>
      <c r="H548" s="44" t="s">
        <v>1475</v>
      </c>
      <c r="I548" s="44" t="s">
        <v>1407</v>
      </c>
      <c r="J548" s="44" t="s">
        <v>1475</v>
      </c>
      <c r="K548" s="44" t="s">
        <v>1408</v>
      </c>
      <c r="L548" s="44" t="s">
        <v>1134</v>
      </c>
      <c r="M548" s="44" t="s">
        <v>1135</v>
      </c>
      <c r="N548" s="44" t="s">
        <v>1144</v>
      </c>
      <c r="O548" s="52" t="s">
        <v>10067</v>
      </c>
      <c r="P548" s="52" t="s">
        <v>10074</v>
      </c>
    </row>
    <row r="549" spans="1:16" ht="15" x14ac:dyDescent="0.25">
      <c r="A549" s="44">
        <v>2319</v>
      </c>
      <c r="B549" s="44">
        <v>52</v>
      </c>
      <c r="C549" s="50" t="s">
        <v>1222</v>
      </c>
      <c r="D549" s="50">
        <v>52685</v>
      </c>
      <c r="E549" s="51" t="s">
        <v>851</v>
      </c>
      <c r="F549" s="22">
        <v>5210</v>
      </c>
      <c r="G549" s="51">
        <v>521001</v>
      </c>
      <c r="H549" s="44" t="s">
        <v>1140</v>
      </c>
      <c r="I549" s="44" t="s">
        <v>1140</v>
      </c>
      <c r="J549" s="44" t="s">
        <v>1140</v>
      </c>
      <c r="K549" s="44" t="s">
        <v>1140</v>
      </c>
      <c r="L549" s="44" t="s">
        <v>1142</v>
      </c>
      <c r="M549" s="44" t="s">
        <v>1135</v>
      </c>
      <c r="N549" s="44" t="s">
        <v>1144</v>
      </c>
      <c r="O549" s="52" t="s">
        <v>10067</v>
      </c>
      <c r="P549" s="52" t="s">
        <v>10074</v>
      </c>
    </row>
    <row r="550" spans="1:16" ht="15" x14ac:dyDescent="0.25">
      <c r="A550" s="44">
        <v>1889</v>
      </c>
      <c r="B550" s="44">
        <v>27</v>
      </c>
      <c r="C550" s="50" t="s">
        <v>1311</v>
      </c>
      <c r="D550" s="50">
        <v>27615</v>
      </c>
      <c r="E550" s="51" t="s">
        <v>811</v>
      </c>
      <c r="F550" s="22">
        <v>2770</v>
      </c>
      <c r="G550" s="51">
        <v>277010</v>
      </c>
      <c r="H550" s="44" t="s">
        <v>1140</v>
      </c>
      <c r="I550" s="44" t="s">
        <v>1140</v>
      </c>
      <c r="J550" s="44" t="s">
        <v>1140</v>
      </c>
      <c r="K550" s="44" t="s">
        <v>1140</v>
      </c>
      <c r="L550" s="44" t="s">
        <v>1142</v>
      </c>
      <c r="M550" s="44" t="s">
        <v>1135</v>
      </c>
      <c r="N550" s="44" t="s">
        <v>1144</v>
      </c>
      <c r="O550" s="52" t="s">
        <v>10067</v>
      </c>
      <c r="P550" s="52" t="s">
        <v>10074</v>
      </c>
    </row>
    <row r="551" spans="1:16" ht="15" x14ac:dyDescent="0.25">
      <c r="A551" s="44">
        <v>2317</v>
      </c>
      <c r="B551" s="44">
        <v>52</v>
      </c>
      <c r="C551" s="50" t="s">
        <v>1222</v>
      </c>
      <c r="D551" s="50">
        <v>52051</v>
      </c>
      <c r="E551" s="51" t="s">
        <v>3091</v>
      </c>
      <c r="F551" s="22">
        <v>5205</v>
      </c>
      <c r="G551" s="51">
        <v>520577</v>
      </c>
      <c r="H551" s="44" t="s">
        <v>3092</v>
      </c>
      <c r="I551" s="44" t="s">
        <v>3093</v>
      </c>
      <c r="J551" s="44" t="s">
        <v>3094</v>
      </c>
      <c r="K551" s="44" t="s">
        <v>3095</v>
      </c>
      <c r="L551" s="44" t="s">
        <v>1134</v>
      </c>
      <c r="M551" s="44" t="s">
        <v>1135</v>
      </c>
      <c r="N551" s="44" t="s">
        <v>3096</v>
      </c>
      <c r="O551" s="52" t="s">
        <v>10067</v>
      </c>
      <c r="P551" s="52" t="s">
        <v>10074</v>
      </c>
    </row>
    <row r="552" spans="1:16" ht="15" x14ac:dyDescent="0.25">
      <c r="A552" s="44">
        <v>3019</v>
      </c>
      <c r="B552" s="44">
        <v>70</v>
      </c>
      <c r="C552" s="22" t="s">
        <v>1137</v>
      </c>
      <c r="D552" s="22">
        <v>70001</v>
      </c>
      <c r="E552" s="46" t="s">
        <v>952</v>
      </c>
      <c r="F552" s="22">
        <v>7000</v>
      </c>
      <c r="G552" s="46">
        <v>700003</v>
      </c>
      <c r="H552" s="44" t="s">
        <v>1140</v>
      </c>
      <c r="I552" s="44" t="s">
        <v>1945</v>
      </c>
      <c r="J552" s="44" t="s">
        <v>1905</v>
      </c>
      <c r="K552" s="44" t="s">
        <v>1140</v>
      </c>
      <c r="L552" s="44" t="s">
        <v>1142</v>
      </c>
      <c r="M552" s="44" t="s">
        <v>3097</v>
      </c>
      <c r="N552" s="44" t="s">
        <v>1144</v>
      </c>
      <c r="O552" s="45" t="s">
        <v>10069</v>
      </c>
      <c r="P552" s="45" t="s">
        <v>10073</v>
      </c>
    </row>
    <row r="553" spans="1:16" ht="15" x14ac:dyDescent="0.25">
      <c r="A553" s="44">
        <v>1018</v>
      </c>
      <c r="B553" s="44">
        <v>17</v>
      </c>
      <c r="C553" s="22" t="s">
        <v>189</v>
      </c>
      <c r="D553" s="22">
        <v>17513</v>
      </c>
      <c r="E553" s="46" t="s">
        <v>674</v>
      </c>
      <c r="F553" s="22">
        <v>1720</v>
      </c>
      <c r="G553" s="46">
        <v>172048</v>
      </c>
      <c r="H553" s="44" t="s">
        <v>3098</v>
      </c>
      <c r="I553" s="44" t="s">
        <v>3099</v>
      </c>
      <c r="J553" s="44" t="s">
        <v>1163</v>
      </c>
      <c r="K553" s="44" t="s">
        <v>3100</v>
      </c>
      <c r="L553" s="44" t="s">
        <v>1134</v>
      </c>
      <c r="M553" s="44" t="s">
        <v>1135</v>
      </c>
      <c r="N553" s="44" t="s">
        <v>1144</v>
      </c>
      <c r="O553" s="45" t="s">
        <v>10069</v>
      </c>
      <c r="P553" s="45" t="s">
        <v>10074</v>
      </c>
    </row>
    <row r="554" spans="1:16" ht="15" x14ac:dyDescent="0.25">
      <c r="A554" s="44">
        <v>2768</v>
      </c>
      <c r="B554" s="44">
        <v>68</v>
      </c>
      <c r="C554" s="22" t="s">
        <v>1129</v>
      </c>
      <c r="D554" s="22">
        <v>68547</v>
      </c>
      <c r="E554" s="46" t="s">
        <v>722</v>
      </c>
      <c r="F554" s="22">
        <v>6810</v>
      </c>
      <c r="G554" s="46">
        <v>681027</v>
      </c>
      <c r="H554" s="44" t="s">
        <v>3101</v>
      </c>
      <c r="I554" s="44" t="s">
        <v>3102</v>
      </c>
      <c r="J554" s="44" t="s">
        <v>3103</v>
      </c>
      <c r="K554" s="44" t="s">
        <v>3104</v>
      </c>
      <c r="L554" s="44" t="s">
        <v>1134</v>
      </c>
      <c r="M554" s="44" t="s">
        <v>3105</v>
      </c>
      <c r="N554" s="44" t="s">
        <v>3106</v>
      </c>
      <c r="O554" s="45" t="s">
        <v>10069</v>
      </c>
      <c r="P554" s="45" t="s">
        <v>10073</v>
      </c>
    </row>
    <row r="555" spans="1:16" ht="15" x14ac:dyDescent="0.25">
      <c r="A555" s="44">
        <v>913</v>
      </c>
      <c r="B555" s="44">
        <v>15</v>
      </c>
      <c r="C555" s="22" t="s">
        <v>50</v>
      </c>
      <c r="D555" s="22">
        <v>15776</v>
      </c>
      <c r="E555" s="46" t="s">
        <v>987</v>
      </c>
      <c r="F555" s="22">
        <v>1538</v>
      </c>
      <c r="G555" s="46">
        <v>153867</v>
      </c>
      <c r="H555" s="44" t="s">
        <v>3107</v>
      </c>
      <c r="I555" s="44" t="s">
        <v>3108</v>
      </c>
      <c r="J555" s="44" t="s">
        <v>3109</v>
      </c>
      <c r="K555" s="44" t="s">
        <v>3110</v>
      </c>
      <c r="L555" s="44" t="s">
        <v>1134</v>
      </c>
      <c r="M555" s="44" t="s">
        <v>1135</v>
      </c>
      <c r="N555" s="44" t="s">
        <v>1144</v>
      </c>
      <c r="O555" s="45" t="s">
        <v>10069</v>
      </c>
      <c r="P555" s="45" t="s">
        <v>10074</v>
      </c>
    </row>
    <row r="556" spans="1:16" ht="15" x14ac:dyDescent="0.25">
      <c r="A556" s="44">
        <v>3170</v>
      </c>
      <c r="B556" s="44">
        <v>73</v>
      </c>
      <c r="C556" s="22" t="s">
        <v>1185</v>
      </c>
      <c r="D556" s="22">
        <v>73275</v>
      </c>
      <c r="E556" s="46" t="s">
        <v>392</v>
      </c>
      <c r="F556" s="22">
        <v>7335</v>
      </c>
      <c r="G556" s="46">
        <v>733517</v>
      </c>
      <c r="H556" s="44" t="s">
        <v>3111</v>
      </c>
      <c r="I556" s="44" t="s">
        <v>1244</v>
      </c>
      <c r="J556" s="44" t="s">
        <v>1915</v>
      </c>
      <c r="K556" s="44" t="s">
        <v>3112</v>
      </c>
      <c r="L556" s="44" t="s">
        <v>1134</v>
      </c>
      <c r="M556" s="44" t="s">
        <v>1135</v>
      </c>
      <c r="N556" s="44" t="s">
        <v>3113</v>
      </c>
      <c r="O556" s="45" t="s">
        <v>10069</v>
      </c>
      <c r="P556" s="45" t="s">
        <v>10073</v>
      </c>
    </row>
    <row r="557" spans="1:16" ht="15" x14ac:dyDescent="0.25">
      <c r="A557" s="44">
        <v>2308</v>
      </c>
      <c r="B557" s="44">
        <v>52</v>
      </c>
      <c r="C557" s="50" t="s">
        <v>1222</v>
      </c>
      <c r="D557" s="50">
        <v>52110</v>
      </c>
      <c r="E557" s="51" t="s">
        <v>3114</v>
      </c>
      <c r="F557" s="22">
        <v>5205</v>
      </c>
      <c r="G557" s="51">
        <v>520509</v>
      </c>
      <c r="H557" s="44" t="s">
        <v>3115</v>
      </c>
      <c r="I557" s="44" t="s">
        <v>1163</v>
      </c>
      <c r="J557" s="44" t="s">
        <v>3116</v>
      </c>
      <c r="K557" s="44" t="s">
        <v>3117</v>
      </c>
      <c r="L557" s="44" t="s">
        <v>1134</v>
      </c>
      <c r="M557" s="44" t="s">
        <v>1135</v>
      </c>
      <c r="N557" s="44" t="s">
        <v>3118</v>
      </c>
      <c r="O557" s="52" t="s">
        <v>10067</v>
      </c>
      <c r="P557" s="52" t="s">
        <v>10074</v>
      </c>
    </row>
    <row r="558" spans="1:16" ht="15" x14ac:dyDescent="0.25">
      <c r="A558" s="44">
        <v>3620</v>
      </c>
      <c r="B558" s="44">
        <v>95</v>
      </c>
      <c r="C558" s="50" t="s">
        <v>2963</v>
      </c>
      <c r="D558" s="50">
        <v>95200</v>
      </c>
      <c r="E558" s="51" t="s">
        <v>604</v>
      </c>
      <c r="F558" s="22">
        <v>9520</v>
      </c>
      <c r="G558" s="51">
        <v>952001</v>
      </c>
      <c r="H558" s="44" t="s">
        <v>1140</v>
      </c>
      <c r="I558" s="44" t="s">
        <v>1140</v>
      </c>
      <c r="J558" s="44" t="s">
        <v>1140</v>
      </c>
      <c r="K558" s="44" t="s">
        <v>1140</v>
      </c>
      <c r="L558" s="44" t="s">
        <v>1142</v>
      </c>
      <c r="M558" s="44" t="s">
        <v>1135</v>
      </c>
      <c r="N558" s="44" t="s">
        <v>1144</v>
      </c>
      <c r="O558" s="52" t="s">
        <v>10067</v>
      </c>
      <c r="P558" s="52" t="s">
        <v>10074</v>
      </c>
    </row>
    <row r="559" spans="1:16" ht="15" x14ac:dyDescent="0.25">
      <c r="A559" s="44">
        <v>2854</v>
      </c>
      <c r="B559" s="44">
        <v>68</v>
      </c>
      <c r="C559" s="22" t="s">
        <v>1129</v>
      </c>
      <c r="D559" s="22">
        <v>68298</v>
      </c>
      <c r="E559" s="46" t="s">
        <v>424</v>
      </c>
      <c r="F559" s="22">
        <v>6830</v>
      </c>
      <c r="G559" s="46">
        <v>683031</v>
      </c>
      <c r="H559" s="44" t="s">
        <v>3119</v>
      </c>
      <c r="I559" s="44" t="s">
        <v>1689</v>
      </c>
      <c r="J559" s="44" t="s">
        <v>1140</v>
      </c>
      <c r="K559" s="44" t="s">
        <v>1240</v>
      </c>
      <c r="L559" s="44" t="s">
        <v>1142</v>
      </c>
      <c r="M559" s="44" t="s">
        <v>1135</v>
      </c>
      <c r="N559" s="44" t="s">
        <v>1144</v>
      </c>
      <c r="O559" s="45" t="s">
        <v>10069</v>
      </c>
      <c r="P559" s="45" t="s">
        <v>10074</v>
      </c>
    </row>
    <row r="560" spans="1:16" ht="15" x14ac:dyDescent="0.25">
      <c r="A560" s="44">
        <v>2646</v>
      </c>
      <c r="B560" s="44">
        <v>54</v>
      </c>
      <c r="C560" s="50" t="s">
        <v>1259</v>
      </c>
      <c r="D560" s="50">
        <v>54810</v>
      </c>
      <c r="E560" s="51" t="s">
        <v>3120</v>
      </c>
      <c r="F560" s="22">
        <v>5480</v>
      </c>
      <c r="G560" s="51">
        <v>548017</v>
      </c>
      <c r="H560" s="44" t="s">
        <v>3121</v>
      </c>
      <c r="I560" s="44" t="s">
        <v>3122</v>
      </c>
      <c r="J560" s="44" t="s">
        <v>1528</v>
      </c>
      <c r="K560" s="44" t="s">
        <v>3123</v>
      </c>
      <c r="L560" s="44" t="s">
        <v>1134</v>
      </c>
      <c r="M560" s="44" t="s">
        <v>1135</v>
      </c>
      <c r="N560" s="44" t="s">
        <v>3124</v>
      </c>
      <c r="O560" s="52" t="s">
        <v>10067</v>
      </c>
      <c r="P560" s="52" t="s">
        <v>10074</v>
      </c>
    </row>
    <row r="561" spans="1:16" ht="15" x14ac:dyDescent="0.25">
      <c r="A561" s="44">
        <v>717</v>
      </c>
      <c r="B561" s="44">
        <v>15</v>
      </c>
      <c r="C561" s="22" t="s">
        <v>50</v>
      </c>
      <c r="D561" s="22">
        <v>15238</v>
      </c>
      <c r="E561" s="46" t="s">
        <v>324</v>
      </c>
      <c r="F561" s="22">
        <v>1504</v>
      </c>
      <c r="G561" s="46">
        <v>150469</v>
      </c>
      <c r="H561" s="44" t="s">
        <v>3125</v>
      </c>
      <c r="I561" s="44" t="s">
        <v>3126</v>
      </c>
      <c r="J561" s="44" t="s">
        <v>3127</v>
      </c>
      <c r="K561" s="44" t="s">
        <v>3128</v>
      </c>
      <c r="L561" s="44" t="s">
        <v>1134</v>
      </c>
      <c r="M561" s="44" t="s">
        <v>1135</v>
      </c>
      <c r="N561" s="44" t="s">
        <v>3129</v>
      </c>
      <c r="O561" s="45" t="s">
        <v>10069</v>
      </c>
      <c r="P561" s="45" t="s">
        <v>10073</v>
      </c>
    </row>
    <row r="562" spans="1:16" ht="15" x14ac:dyDescent="0.25">
      <c r="A562" s="44">
        <v>2283</v>
      </c>
      <c r="B562" s="44">
        <v>50</v>
      </c>
      <c r="C562" s="22" t="s">
        <v>1179</v>
      </c>
      <c r="D562" s="22">
        <v>50150</v>
      </c>
      <c r="E562" s="46" t="s">
        <v>220</v>
      </c>
      <c r="F562" s="22">
        <v>5070</v>
      </c>
      <c r="G562" s="46">
        <v>507048</v>
      </c>
      <c r="H562" s="44" t="s">
        <v>3130</v>
      </c>
      <c r="I562" s="44" t="s">
        <v>3131</v>
      </c>
      <c r="J562" s="44" t="s">
        <v>3132</v>
      </c>
      <c r="K562" s="44" t="s">
        <v>3133</v>
      </c>
      <c r="L562" s="44" t="s">
        <v>1134</v>
      </c>
      <c r="M562" s="44" t="s">
        <v>1135</v>
      </c>
      <c r="N562" s="44" t="s">
        <v>3134</v>
      </c>
      <c r="O562" s="45" t="s">
        <v>10069</v>
      </c>
      <c r="P562" s="45" t="s">
        <v>10074</v>
      </c>
    </row>
    <row r="563" spans="1:16" ht="15" x14ac:dyDescent="0.25">
      <c r="A563" s="44">
        <v>314</v>
      </c>
      <c r="B563" s="44">
        <v>5</v>
      </c>
      <c r="C563" s="50" t="s">
        <v>80</v>
      </c>
      <c r="D563" s="50">
        <v>5475</v>
      </c>
      <c r="E563" s="51" t="s">
        <v>3135</v>
      </c>
      <c r="F563" s="22">
        <v>568</v>
      </c>
      <c r="G563" s="51">
        <v>56818</v>
      </c>
      <c r="H563" s="44" t="s">
        <v>3136</v>
      </c>
      <c r="I563" s="44" t="s">
        <v>3137</v>
      </c>
      <c r="J563" s="44" t="s">
        <v>3138</v>
      </c>
      <c r="K563" s="44" t="s">
        <v>3137</v>
      </c>
      <c r="L563" s="44" t="s">
        <v>1134</v>
      </c>
      <c r="M563" s="44" t="s">
        <v>1135</v>
      </c>
      <c r="N563" s="44" t="s">
        <v>3139</v>
      </c>
      <c r="O563" s="52" t="s">
        <v>10067</v>
      </c>
      <c r="P563" s="52" t="s">
        <v>10074</v>
      </c>
    </row>
    <row r="564" spans="1:16" ht="15" x14ac:dyDescent="0.25">
      <c r="A564" s="44">
        <v>991</v>
      </c>
      <c r="B564" s="44">
        <v>17</v>
      </c>
      <c r="C564" s="22" t="s">
        <v>189</v>
      </c>
      <c r="D564" s="22">
        <v>17001</v>
      </c>
      <c r="E564" s="46" t="s">
        <v>579</v>
      </c>
      <c r="F564" s="22">
        <v>1700</v>
      </c>
      <c r="G564" s="46">
        <v>170001</v>
      </c>
      <c r="H564" s="44" t="s">
        <v>1140</v>
      </c>
      <c r="I564" s="44" t="s">
        <v>3140</v>
      </c>
      <c r="J564" s="44" t="s">
        <v>3141</v>
      </c>
      <c r="K564" s="44" t="s">
        <v>1140</v>
      </c>
      <c r="L564" s="44" t="s">
        <v>1142</v>
      </c>
      <c r="M564" s="44" t="s">
        <v>3142</v>
      </c>
      <c r="N564" s="44" t="s">
        <v>3143</v>
      </c>
      <c r="O564" s="45" t="s">
        <v>10069</v>
      </c>
      <c r="P564" s="45" t="s">
        <v>10073</v>
      </c>
    </row>
    <row r="565" spans="1:16" ht="15" x14ac:dyDescent="0.25">
      <c r="A565" s="44">
        <v>1777</v>
      </c>
      <c r="B565" s="44">
        <v>25</v>
      </c>
      <c r="C565" s="50" t="s">
        <v>1165</v>
      </c>
      <c r="D565" s="50">
        <v>25658</v>
      </c>
      <c r="E565" s="51" t="s">
        <v>2461</v>
      </c>
      <c r="F565" s="22">
        <v>2536</v>
      </c>
      <c r="G565" s="51">
        <v>253601</v>
      </c>
      <c r="H565" s="44" t="s">
        <v>1796</v>
      </c>
      <c r="I565" s="44" t="s">
        <v>1346</v>
      </c>
      <c r="J565" s="44" t="s">
        <v>1140</v>
      </c>
      <c r="K565" s="44" t="s">
        <v>1140</v>
      </c>
      <c r="L565" s="44" t="s">
        <v>1142</v>
      </c>
      <c r="M565" s="44" t="s">
        <v>1135</v>
      </c>
      <c r="N565" s="44" t="s">
        <v>1144</v>
      </c>
      <c r="O565" s="52" t="s">
        <v>10067</v>
      </c>
      <c r="P565" s="52" t="s">
        <v>10074</v>
      </c>
    </row>
    <row r="566" spans="1:16" ht="15" x14ac:dyDescent="0.25">
      <c r="A566" s="44">
        <v>1748</v>
      </c>
      <c r="B566" s="44">
        <v>25</v>
      </c>
      <c r="C566" s="50" t="s">
        <v>1165</v>
      </c>
      <c r="D566" s="50">
        <v>25095</v>
      </c>
      <c r="E566" s="51" t="s">
        <v>3144</v>
      </c>
      <c r="F566" s="22">
        <v>2532</v>
      </c>
      <c r="G566" s="51">
        <v>253227</v>
      </c>
      <c r="H566" s="44" t="s">
        <v>1168</v>
      </c>
      <c r="I566" s="44" t="s">
        <v>3145</v>
      </c>
      <c r="J566" s="44" t="s">
        <v>3146</v>
      </c>
      <c r="K566" s="44" t="s">
        <v>3147</v>
      </c>
      <c r="L566" s="44" t="s">
        <v>1134</v>
      </c>
      <c r="M566" s="44" t="s">
        <v>1135</v>
      </c>
      <c r="N566" s="44" t="s">
        <v>3148</v>
      </c>
      <c r="O566" s="52" t="s">
        <v>10067</v>
      </c>
      <c r="P566" s="52" t="s">
        <v>10074</v>
      </c>
    </row>
    <row r="567" spans="1:16" ht="15" x14ac:dyDescent="0.25">
      <c r="A567" s="44">
        <v>1164</v>
      </c>
      <c r="B567" s="44">
        <v>19</v>
      </c>
      <c r="C567" s="50" t="s">
        <v>1196</v>
      </c>
      <c r="D567" s="50">
        <v>19473</v>
      </c>
      <c r="E567" s="51" t="s">
        <v>3149</v>
      </c>
      <c r="F567" s="22">
        <v>1905</v>
      </c>
      <c r="G567" s="51">
        <v>190567</v>
      </c>
      <c r="H567" s="44" t="s">
        <v>3150</v>
      </c>
      <c r="I567" s="44" t="s">
        <v>3151</v>
      </c>
      <c r="J567" s="44" t="s">
        <v>3150</v>
      </c>
      <c r="K567" s="44" t="s">
        <v>2154</v>
      </c>
      <c r="L567" s="44" t="s">
        <v>1134</v>
      </c>
      <c r="M567" s="44" t="s">
        <v>1135</v>
      </c>
      <c r="N567" s="44" t="s">
        <v>3152</v>
      </c>
      <c r="O567" s="52" t="s">
        <v>10067</v>
      </c>
      <c r="P567" s="52" t="s">
        <v>10074</v>
      </c>
    </row>
    <row r="568" spans="1:16" ht="15" x14ac:dyDescent="0.25">
      <c r="A568" s="44">
        <v>2205</v>
      </c>
      <c r="B568" s="44">
        <v>50</v>
      </c>
      <c r="C568" s="22" t="s">
        <v>1179</v>
      </c>
      <c r="D568" s="22">
        <v>50226</v>
      </c>
      <c r="E568" s="46" t="s">
        <v>309</v>
      </c>
      <c r="F568" s="22">
        <v>5010</v>
      </c>
      <c r="G568" s="46">
        <v>501028</v>
      </c>
      <c r="H568" s="44" t="s">
        <v>3153</v>
      </c>
      <c r="I568" s="44" t="s">
        <v>3154</v>
      </c>
      <c r="J568" s="44" t="s">
        <v>3155</v>
      </c>
      <c r="K568" s="44" t="s">
        <v>3154</v>
      </c>
      <c r="L568" s="44" t="s">
        <v>1134</v>
      </c>
      <c r="M568" s="44" t="s">
        <v>1135</v>
      </c>
      <c r="N568" s="44" t="s">
        <v>3156</v>
      </c>
      <c r="O568" s="45" t="s">
        <v>10069</v>
      </c>
      <c r="P568" s="45" t="s">
        <v>10074</v>
      </c>
    </row>
    <row r="569" spans="1:16" ht="15" x14ac:dyDescent="0.25">
      <c r="A569" s="44">
        <v>372</v>
      </c>
      <c r="B569" s="44">
        <v>5</v>
      </c>
      <c r="C569" s="50" t="s">
        <v>80</v>
      </c>
      <c r="D569" s="50">
        <v>5045</v>
      </c>
      <c r="E569" s="51" t="s">
        <v>79</v>
      </c>
      <c r="F569" s="22">
        <v>578</v>
      </c>
      <c r="G569" s="51">
        <v>57840</v>
      </c>
      <c r="H569" s="44" t="s">
        <v>3157</v>
      </c>
      <c r="I569" s="44" t="s">
        <v>3158</v>
      </c>
      <c r="J569" s="44" t="s">
        <v>3159</v>
      </c>
      <c r="K569" s="44" t="s">
        <v>3160</v>
      </c>
      <c r="L569" s="44" t="s">
        <v>1142</v>
      </c>
      <c r="M569" s="44" t="s">
        <v>1135</v>
      </c>
      <c r="N569" s="44" t="s">
        <v>1144</v>
      </c>
      <c r="O569" s="52" t="s">
        <v>10067</v>
      </c>
      <c r="P569" s="52" t="s">
        <v>10074</v>
      </c>
    </row>
    <row r="570" spans="1:16" ht="15" x14ac:dyDescent="0.25">
      <c r="A570" s="44">
        <v>226</v>
      </c>
      <c r="B570" s="44">
        <v>5</v>
      </c>
      <c r="C570" s="50" t="s">
        <v>80</v>
      </c>
      <c r="D570" s="50">
        <v>5400</v>
      </c>
      <c r="E570" s="51" t="s">
        <v>1422</v>
      </c>
      <c r="F570" s="22">
        <v>550</v>
      </c>
      <c r="G570" s="51">
        <v>55027</v>
      </c>
      <c r="H570" s="44" t="s">
        <v>3161</v>
      </c>
      <c r="I570" s="44" t="s">
        <v>3162</v>
      </c>
      <c r="J570" s="44" t="s">
        <v>3163</v>
      </c>
      <c r="K570" s="44" t="s">
        <v>3161</v>
      </c>
      <c r="L570" s="44" t="s">
        <v>1134</v>
      </c>
      <c r="M570" s="44" t="s">
        <v>1135</v>
      </c>
      <c r="N570" s="44" t="s">
        <v>1144</v>
      </c>
      <c r="O570" s="52" t="s">
        <v>10067</v>
      </c>
      <c r="P570" s="52" t="s">
        <v>10074</v>
      </c>
    </row>
    <row r="571" spans="1:16" ht="15" x14ac:dyDescent="0.25">
      <c r="A571" s="44">
        <v>2264</v>
      </c>
      <c r="B571" s="44">
        <v>50</v>
      </c>
      <c r="C571" s="22" t="s">
        <v>1179</v>
      </c>
      <c r="D571" s="22">
        <v>50251</v>
      </c>
      <c r="E571" s="46" t="s">
        <v>341</v>
      </c>
      <c r="F571" s="22">
        <v>5060</v>
      </c>
      <c r="G571" s="46">
        <v>506047</v>
      </c>
      <c r="H571" s="44" t="s">
        <v>3164</v>
      </c>
      <c r="I571" s="44" t="s">
        <v>3165</v>
      </c>
      <c r="J571" s="44" t="s">
        <v>1234</v>
      </c>
      <c r="K571" s="44" t="s">
        <v>3166</v>
      </c>
      <c r="L571" s="44" t="s">
        <v>1134</v>
      </c>
      <c r="M571" s="44" t="s">
        <v>1135</v>
      </c>
      <c r="N571" s="44" t="s">
        <v>3167</v>
      </c>
      <c r="O571" s="45" t="s">
        <v>10069</v>
      </c>
      <c r="P571" s="45" t="s">
        <v>10074</v>
      </c>
    </row>
    <row r="572" spans="1:16" ht="15" x14ac:dyDescent="0.25">
      <c r="A572" s="44">
        <v>2341</v>
      </c>
      <c r="B572" s="44">
        <v>52</v>
      </c>
      <c r="C572" s="50" t="s">
        <v>1222</v>
      </c>
      <c r="D572" s="50">
        <v>52687</v>
      </c>
      <c r="E572" s="51" t="s">
        <v>875</v>
      </c>
      <c r="F572" s="22">
        <v>5215</v>
      </c>
      <c r="G572" s="51">
        <v>521548</v>
      </c>
      <c r="H572" s="44" t="s">
        <v>3168</v>
      </c>
      <c r="I572" s="44" t="s">
        <v>3169</v>
      </c>
      <c r="J572" s="44" t="s">
        <v>3170</v>
      </c>
      <c r="K572" s="44" t="s">
        <v>3171</v>
      </c>
      <c r="L572" s="44" t="s">
        <v>1134</v>
      </c>
      <c r="M572" s="44" t="s">
        <v>1135</v>
      </c>
      <c r="N572" s="44" t="s">
        <v>1144</v>
      </c>
      <c r="O572" s="52" t="s">
        <v>10067</v>
      </c>
      <c r="P572" s="52" t="s">
        <v>10074</v>
      </c>
    </row>
    <row r="573" spans="1:16" ht="15" x14ac:dyDescent="0.25">
      <c r="A573" s="44">
        <v>1270</v>
      </c>
      <c r="B573" s="44">
        <v>19</v>
      </c>
      <c r="C573" s="50" t="s">
        <v>1196</v>
      </c>
      <c r="D573" s="50">
        <v>19785</v>
      </c>
      <c r="E573" s="51" t="s">
        <v>1137</v>
      </c>
      <c r="F573" s="22">
        <v>1940</v>
      </c>
      <c r="G573" s="51">
        <v>194068</v>
      </c>
      <c r="H573" s="44" t="s">
        <v>3172</v>
      </c>
      <c r="I573" s="44" t="s">
        <v>3173</v>
      </c>
      <c r="J573" s="44" t="s">
        <v>3081</v>
      </c>
      <c r="K573" s="44" t="s">
        <v>3173</v>
      </c>
      <c r="L573" s="44" t="s">
        <v>1134</v>
      </c>
      <c r="M573" s="44" t="s">
        <v>1135</v>
      </c>
      <c r="N573" s="44" t="s">
        <v>3174</v>
      </c>
      <c r="O573" s="52" t="s">
        <v>10067</v>
      </c>
      <c r="P573" s="52" t="s">
        <v>10074</v>
      </c>
    </row>
    <row r="574" spans="1:16" ht="15" x14ac:dyDescent="0.25">
      <c r="A574" s="44">
        <v>123</v>
      </c>
      <c r="B574" s="44">
        <v>5</v>
      </c>
      <c r="C574" s="50" t="s">
        <v>80</v>
      </c>
      <c r="D574" s="50">
        <v>5895</v>
      </c>
      <c r="E574" s="51" t="s">
        <v>1107</v>
      </c>
      <c r="F574" s="22">
        <v>524</v>
      </c>
      <c r="G574" s="51">
        <v>52448</v>
      </c>
      <c r="H574" s="44" t="s">
        <v>3175</v>
      </c>
      <c r="I574" s="44" t="s">
        <v>1708</v>
      </c>
      <c r="J574" s="44" t="s">
        <v>3176</v>
      </c>
      <c r="K574" s="44" t="s">
        <v>3177</v>
      </c>
      <c r="L574" s="44" t="s">
        <v>1134</v>
      </c>
      <c r="M574" s="44" t="s">
        <v>1135</v>
      </c>
      <c r="N574" s="44" t="s">
        <v>3178</v>
      </c>
      <c r="O574" s="52" t="s">
        <v>10067</v>
      </c>
      <c r="P574" s="52" t="s">
        <v>10074</v>
      </c>
    </row>
    <row r="575" spans="1:16" ht="15" x14ac:dyDescent="0.25">
      <c r="A575" s="44">
        <v>3349</v>
      </c>
      <c r="B575" s="44">
        <v>76</v>
      </c>
      <c r="C575" s="22" t="s">
        <v>1285</v>
      </c>
      <c r="D575" s="22">
        <v>76736</v>
      </c>
      <c r="E575" s="46" t="s">
        <v>939</v>
      </c>
      <c r="F575" s="22">
        <v>7625</v>
      </c>
      <c r="G575" s="46">
        <v>762530</v>
      </c>
      <c r="H575" s="44" t="s">
        <v>1140</v>
      </c>
      <c r="I575" s="44" t="s">
        <v>1140</v>
      </c>
      <c r="J575" s="44" t="s">
        <v>1140</v>
      </c>
      <c r="K575" s="44" t="s">
        <v>1140</v>
      </c>
      <c r="L575" s="44" t="s">
        <v>1142</v>
      </c>
      <c r="M575" s="44" t="s">
        <v>3179</v>
      </c>
      <c r="N575" s="44" t="s">
        <v>1144</v>
      </c>
      <c r="O575" s="45" t="s">
        <v>10069</v>
      </c>
      <c r="P575" s="45" t="s">
        <v>10074</v>
      </c>
    </row>
    <row r="576" spans="1:16" ht="15" x14ac:dyDescent="0.25">
      <c r="A576" s="44">
        <v>1959</v>
      </c>
      <c r="B576" s="44">
        <v>41</v>
      </c>
      <c r="C576" s="50" t="s">
        <v>1228</v>
      </c>
      <c r="D576" s="50">
        <v>41298</v>
      </c>
      <c r="E576" s="51" t="s">
        <v>1625</v>
      </c>
      <c r="F576" s="22">
        <v>4140</v>
      </c>
      <c r="G576" s="51">
        <v>414020</v>
      </c>
      <c r="H576" s="44" t="s">
        <v>1317</v>
      </c>
      <c r="I576" s="44" t="s">
        <v>3180</v>
      </c>
      <c r="J576" s="44" t="s">
        <v>3181</v>
      </c>
      <c r="K576" s="44" t="s">
        <v>2170</v>
      </c>
      <c r="L576" s="44" t="s">
        <v>1142</v>
      </c>
      <c r="M576" s="44" t="s">
        <v>3182</v>
      </c>
      <c r="N576" s="44" t="s">
        <v>3183</v>
      </c>
      <c r="O576" s="52" t="s">
        <v>10067</v>
      </c>
      <c r="P576" s="52" t="s">
        <v>10074</v>
      </c>
    </row>
    <row r="577" spans="1:16" ht="15" x14ac:dyDescent="0.25">
      <c r="A577" s="44">
        <v>3476</v>
      </c>
      <c r="B577" s="44">
        <v>85</v>
      </c>
      <c r="C577" s="22" t="s">
        <v>1358</v>
      </c>
      <c r="D577" s="22">
        <v>85139</v>
      </c>
      <c r="E577" s="46" t="s">
        <v>577</v>
      </c>
      <c r="F577" s="22">
        <v>8540</v>
      </c>
      <c r="G577" s="46">
        <v>854018</v>
      </c>
      <c r="H577" s="44" t="s">
        <v>3184</v>
      </c>
      <c r="I577" s="44" t="s">
        <v>3185</v>
      </c>
      <c r="J577" s="44" t="s">
        <v>2971</v>
      </c>
      <c r="K577" s="44" t="s">
        <v>3186</v>
      </c>
      <c r="L577" s="44" t="s">
        <v>1134</v>
      </c>
      <c r="M577" s="44" t="s">
        <v>1135</v>
      </c>
      <c r="N577" s="44" t="s">
        <v>3187</v>
      </c>
      <c r="O577" s="45" t="s">
        <v>10069</v>
      </c>
      <c r="P577" s="45" t="s">
        <v>10074</v>
      </c>
    </row>
    <row r="578" spans="1:16" ht="15" x14ac:dyDescent="0.25">
      <c r="A578" s="44">
        <v>3014</v>
      </c>
      <c r="B578" s="44">
        <v>68</v>
      </c>
      <c r="C578" s="22" t="s">
        <v>1129</v>
      </c>
      <c r="D578" s="22">
        <v>68406</v>
      </c>
      <c r="E578" s="46" t="s">
        <v>541</v>
      </c>
      <c r="F578" s="22">
        <v>6875</v>
      </c>
      <c r="G578" s="46">
        <v>687578</v>
      </c>
      <c r="H578" s="44" t="s">
        <v>3188</v>
      </c>
      <c r="I578" s="44" t="s">
        <v>3189</v>
      </c>
      <c r="J578" s="44" t="s">
        <v>3189</v>
      </c>
      <c r="K578" s="44" t="s">
        <v>3190</v>
      </c>
      <c r="L578" s="44" t="s">
        <v>1134</v>
      </c>
      <c r="M578" s="44" t="s">
        <v>1135</v>
      </c>
      <c r="N578" s="44" t="s">
        <v>3191</v>
      </c>
      <c r="O578" s="45" t="s">
        <v>10069</v>
      </c>
      <c r="P578" s="45" t="s">
        <v>10073</v>
      </c>
    </row>
    <row r="579" spans="1:16" ht="15" x14ac:dyDescent="0.25">
      <c r="A579" s="44">
        <v>3172</v>
      </c>
      <c r="B579" s="44">
        <v>73</v>
      </c>
      <c r="C579" s="22" t="s">
        <v>1185</v>
      </c>
      <c r="D579" s="22">
        <v>73268</v>
      </c>
      <c r="E579" s="46" t="s">
        <v>384</v>
      </c>
      <c r="F579" s="22">
        <v>7335</v>
      </c>
      <c r="G579" s="46">
        <v>733527</v>
      </c>
      <c r="H579" s="44" t="s">
        <v>3192</v>
      </c>
      <c r="I579" s="44" t="s">
        <v>1140</v>
      </c>
      <c r="J579" s="44" t="s">
        <v>3193</v>
      </c>
      <c r="K579" s="44" t="s">
        <v>3194</v>
      </c>
      <c r="L579" s="44" t="s">
        <v>1134</v>
      </c>
      <c r="M579" s="44" t="s">
        <v>1135</v>
      </c>
      <c r="N579" s="44" t="s">
        <v>3195</v>
      </c>
      <c r="O579" s="45" t="s">
        <v>10069</v>
      </c>
      <c r="P579" s="45" t="s">
        <v>10073</v>
      </c>
    </row>
    <row r="580" spans="1:16" ht="15" x14ac:dyDescent="0.25">
      <c r="A580" s="44">
        <v>2477</v>
      </c>
      <c r="B580" s="44">
        <v>52</v>
      </c>
      <c r="C580" s="50" t="s">
        <v>1222</v>
      </c>
      <c r="D580" s="50">
        <v>52696</v>
      </c>
      <c r="E580" s="51" t="s">
        <v>910</v>
      </c>
      <c r="F580" s="22">
        <v>5275</v>
      </c>
      <c r="G580" s="51">
        <v>527508</v>
      </c>
      <c r="H580" s="44" t="s">
        <v>1227</v>
      </c>
      <c r="I580" s="44" t="s">
        <v>1163</v>
      </c>
      <c r="J580" s="44" t="s">
        <v>2155</v>
      </c>
      <c r="K580" s="44" t="s">
        <v>3196</v>
      </c>
      <c r="L580" s="44" t="s">
        <v>1134</v>
      </c>
      <c r="M580" s="44" t="s">
        <v>1135</v>
      </c>
      <c r="N580" s="44" t="s">
        <v>1144</v>
      </c>
      <c r="O580" s="52" t="s">
        <v>10067</v>
      </c>
      <c r="P580" s="52" t="s">
        <v>10074</v>
      </c>
    </row>
    <row r="581" spans="1:16" ht="15" x14ac:dyDescent="0.25">
      <c r="A581" s="44">
        <v>1204</v>
      </c>
      <c r="B581" s="44">
        <v>19</v>
      </c>
      <c r="C581" s="50" t="s">
        <v>1196</v>
      </c>
      <c r="D581" s="50">
        <v>19821</v>
      </c>
      <c r="E581" s="51" t="s">
        <v>3197</v>
      </c>
      <c r="F581" s="22">
        <v>1920</v>
      </c>
      <c r="G581" s="51">
        <v>192008</v>
      </c>
      <c r="H581" s="44" t="s">
        <v>3198</v>
      </c>
      <c r="I581" s="44" t="s">
        <v>3199</v>
      </c>
      <c r="J581" s="44" t="s">
        <v>3200</v>
      </c>
      <c r="K581" s="44" t="s">
        <v>3201</v>
      </c>
      <c r="L581" s="44" t="s">
        <v>1134</v>
      </c>
      <c r="M581" s="44" t="s">
        <v>1135</v>
      </c>
      <c r="N581" s="44" t="s">
        <v>3202</v>
      </c>
      <c r="O581" s="52" t="s">
        <v>10067</v>
      </c>
      <c r="P581" s="52" t="s">
        <v>10074</v>
      </c>
    </row>
    <row r="582" spans="1:16" ht="15" x14ac:dyDescent="0.25">
      <c r="A582" s="44">
        <v>111</v>
      </c>
      <c r="B582" s="44">
        <v>5</v>
      </c>
      <c r="C582" s="50" t="s">
        <v>80</v>
      </c>
      <c r="D582" s="50">
        <v>5361</v>
      </c>
      <c r="E582" s="51" t="s">
        <v>3203</v>
      </c>
      <c r="F582" s="22">
        <v>520</v>
      </c>
      <c r="G582" s="51">
        <v>52079</v>
      </c>
      <c r="H582" s="44" t="s">
        <v>3204</v>
      </c>
      <c r="I582" s="44" t="s">
        <v>3205</v>
      </c>
      <c r="J582" s="44" t="s">
        <v>3206</v>
      </c>
      <c r="K582" s="44" t="s">
        <v>3207</v>
      </c>
      <c r="L582" s="44" t="s">
        <v>1134</v>
      </c>
      <c r="M582" s="44" t="s">
        <v>1135</v>
      </c>
      <c r="N582" s="44" t="s">
        <v>1144</v>
      </c>
      <c r="O582" s="52" t="s">
        <v>10067</v>
      </c>
      <c r="P582" s="52" t="s">
        <v>10074</v>
      </c>
    </row>
    <row r="583" spans="1:16" ht="15" x14ac:dyDescent="0.25">
      <c r="A583" s="44">
        <v>2543</v>
      </c>
      <c r="B583" s="44">
        <v>54</v>
      </c>
      <c r="C583" s="22" t="s">
        <v>1259</v>
      </c>
      <c r="D583" s="22">
        <v>54405</v>
      </c>
      <c r="E583" s="46" t="s">
        <v>555</v>
      </c>
      <c r="F583" s="22">
        <v>5410</v>
      </c>
      <c r="G583" s="46">
        <v>541017</v>
      </c>
      <c r="H583" s="44" t="s">
        <v>2545</v>
      </c>
      <c r="I583" s="44" t="s">
        <v>3208</v>
      </c>
      <c r="J583" s="44" t="s">
        <v>3209</v>
      </c>
      <c r="K583" s="44" t="s">
        <v>2545</v>
      </c>
      <c r="L583" s="44" t="s">
        <v>1134</v>
      </c>
      <c r="M583" s="44" t="s">
        <v>3210</v>
      </c>
      <c r="N583" s="44" t="s">
        <v>3211</v>
      </c>
      <c r="O583" s="45" t="s">
        <v>10069</v>
      </c>
      <c r="P583" s="45" t="s">
        <v>10074</v>
      </c>
    </row>
    <row r="584" spans="1:16" ht="15" x14ac:dyDescent="0.25">
      <c r="A584" s="44">
        <v>1574</v>
      </c>
      <c r="B584" s="44">
        <v>25</v>
      </c>
      <c r="C584" s="50" t="s">
        <v>1165</v>
      </c>
      <c r="D584" s="50">
        <v>25407</v>
      </c>
      <c r="E584" s="51" t="s">
        <v>1685</v>
      </c>
      <c r="F584" s="22">
        <v>2506</v>
      </c>
      <c r="G584" s="51">
        <v>250607</v>
      </c>
      <c r="H584" s="44" t="s">
        <v>3212</v>
      </c>
      <c r="I584" s="44" t="s">
        <v>3213</v>
      </c>
      <c r="J584" s="44" t="s">
        <v>3214</v>
      </c>
      <c r="K584" s="44" t="s">
        <v>3215</v>
      </c>
      <c r="L584" s="44" t="s">
        <v>1134</v>
      </c>
      <c r="M584" s="44" t="s">
        <v>1135</v>
      </c>
      <c r="N584" s="44" t="s">
        <v>3216</v>
      </c>
      <c r="O584" s="52" t="s">
        <v>10067</v>
      </c>
      <c r="P584" s="52" t="s">
        <v>10074</v>
      </c>
    </row>
    <row r="585" spans="1:16" ht="15" x14ac:dyDescent="0.25">
      <c r="A585" s="44">
        <v>909</v>
      </c>
      <c r="B585" s="44">
        <v>15</v>
      </c>
      <c r="C585" s="50" t="s">
        <v>50</v>
      </c>
      <c r="D585" s="50">
        <v>15676</v>
      </c>
      <c r="E585" s="51" t="s">
        <v>3217</v>
      </c>
      <c r="F585" s="22">
        <v>1538</v>
      </c>
      <c r="G585" s="51">
        <v>153827</v>
      </c>
      <c r="H585" s="44" t="s">
        <v>3218</v>
      </c>
      <c r="I585" s="44" t="s">
        <v>3219</v>
      </c>
      <c r="J585" s="44" t="s">
        <v>3220</v>
      </c>
      <c r="K585" s="44" t="s">
        <v>2861</v>
      </c>
      <c r="L585" s="44" t="s">
        <v>1134</v>
      </c>
      <c r="M585" s="44" t="s">
        <v>1135</v>
      </c>
      <c r="N585" s="44" t="s">
        <v>3221</v>
      </c>
      <c r="O585" s="52" t="s">
        <v>10067</v>
      </c>
      <c r="P585" s="52" t="s">
        <v>10074</v>
      </c>
    </row>
    <row r="586" spans="1:16" ht="15" x14ac:dyDescent="0.25">
      <c r="A586" s="44">
        <v>1852</v>
      </c>
      <c r="B586" s="44">
        <v>27</v>
      </c>
      <c r="C586" s="50" t="s">
        <v>1311</v>
      </c>
      <c r="D586" s="50">
        <v>27491</v>
      </c>
      <c r="E586" s="51" t="s">
        <v>3222</v>
      </c>
      <c r="F586" s="22">
        <v>2730</v>
      </c>
      <c r="G586" s="51">
        <v>273058</v>
      </c>
      <c r="H586" s="44" t="s">
        <v>3223</v>
      </c>
      <c r="I586" s="44" t="s">
        <v>3224</v>
      </c>
      <c r="J586" s="44" t="s">
        <v>3225</v>
      </c>
      <c r="K586" s="44" t="s">
        <v>3226</v>
      </c>
      <c r="L586" s="44" t="s">
        <v>1134</v>
      </c>
      <c r="M586" s="44" t="s">
        <v>1135</v>
      </c>
      <c r="N586" s="44" t="s">
        <v>1144</v>
      </c>
      <c r="O586" s="52" t="s">
        <v>10067</v>
      </c>
      <c r="P586" s="52" t="s">
        <v>10074</v>
      </c>
    </row>
    <row r="587" spans="1:16" ht="15" x14ac:dyDescent="0.25">
      <c r="A587" s="44">
        <v>474</v>
      </c>
      <c r="B587" s="44">
        <v>11</v>
      </c>
      <c r="C587" s="50" t="s">
        <v>1252</v>
      </c>
      <c r="D587" s="50">
        <v>11001</v>
      </c>
      <c r="E587" s="51" t="s">
        <v>3227</v>
      </c>
      <c r="F587" s="22">
        <v>1104</v>
      </c>
      <c r="G587" s="51">
        <v>110441</v>
      </c>
      <c r="H587" s="44" t="s">
        <v>3228</v>
      </c>
      <c r="I587" s="44" t="s">
        <v>3229</v>
      </c>
      <c r="J587" s="44" t="s">
        <v>3230</v>
      </c>
      <c r="K587" s="44" t="s">
        <v>3231</v>
      </c>
      <c r="L587" s="44" t="s">
        <v>1142</v>
      </c>
      <c r="M587" s="44" t="s">
        <v>3232</v>
      </c>
      <c r="N587" s="44" t="s">
        <v>1144</v>
      </c>
      <c r="O587" s="52" t="s">
        <v>10067</v>
      </c>
      <c r="P587" s="52" t="s">
        <v>10074</v>
      </c>
    </row>
    <row r="588" spans="1:16" ht="15" x14ac:dyDescent="0.25">
      <c r="A588" s="44">
        <v>1079</v>
      </c>
      <c r="B588" s="44">
        <v>18</v>
      </c>
      <c r="C588" s="22" t="s">
        <v>1379</v>
      </c>
      <c r="D588" s="22">
        <v>18001</v>
      </c>
      <c r="E588" s="46" t="s">
        <v>394</v>
      </c>
      <c r="F588" s="22">
        <v>1800</v>
      </c>
      <c r="G588" s="46">
        <v>180002</v>
      </c>
      <c r="H588" s="44" t="s">
        <v>3233</v>
      </c>
      <c r="I588" s="44" t="s">
        <v>3234</v>
      </c>
      <c r="J588" s="44" t="s">
        <v>3235</v>
      </c>
      <c r="K588" s="44" t="s">
        <v>3236</v>
      </c>
      <c r="L588" s="44" t="s">
        <v>1142</v>
      </c>
      <c r="M588" s="44" t="s">
        <v>3237</v>
      </c>
      <c r="N588" s="44" t="s">
        <v>1144</v>
      </c>
      <c r="O588" s="45" t="s">
        <v>10069</v>
      </c>
      <c r="P588" s="45" t="s">
        <v>10074</v>
      </c>
    </row>
    <row r="589" spans="1:16" ht="15" x14ac:dyDescent="0.25">
      <c r="A589" s="44">
        <v>2852</v>
      </c>
      <c r="B589" s="44">
        <v>68</v>
      </c>
      <c r="C589" s="22" t="s">
        <v>1129</v>
      </c>
      <c r="D589" s="22">
        <v>68500</v>
      </c>
      <c r="E589" s="46" t="s">
        <v>655</v>
      </c>
      <c r="F589" s="22">
        <v>6830</v>
      </c>
      <c r="G589" s="46">
        <v>683028</v>
      </c>
      <c r="H589" s="44" t="s">
        <v>3238</v>
      </c>
      <c r="I589" s="44" t="s">
        <v>2763</v>
      </c>
      <c r="J589" s="44" t="s">
        <v>1667</v>
      </c>
      <c r="K589" s="44" t="s">
        <v>1497</v>
      </c>
      <c r="L589" s="44" t="s">
        <v>1134</v>
      </c>
      <c r="M589" s="44" t="s">
        <v>1135</v>
      </c>
      <c r="N589" s="44" t="s">
        <v>3239</v>
      </c>
      <c r="O589" s="45" t="s">
        <v>10069</v>
      </c>
      <c r="P589" s="45" t="s">
        <v>10074</v>
      </c>
    </row>
    <row r="590" spans="1:16" ht="15" x14ac:dyDescent="0.25">
      <c r="A590" s="44">
        <v>414</v>
      </c>
      <c r="B590" s="44">
        <v>8</v>
      </c>
      <c r="C590" s="22" t="s">
        <v>1306</v>
      </c>
      <c r="D590" s="22">
        <v>8078</v>
      </c>
      <c r="E590" s="46" t="s">
        <v>116</v>
      </c>
      <c r="F590" s="22">
        <v>820</v>
      </c>
      <c r="G590" s="46">
        <v>82027</v>
      </c>
      <c r="H590" s="44" t="s">
        <v>3240</v>
      </c>
      <c r="I590" s="44" t="s">
        <v>3241</v>
      </c>
      <c r="J590" s="44" t="s">
        <v>3242</v>
      </c>
      <c r="K590" s="44" t="s">
        <v>3243</v>
      </c>
      <c r="L590" s="44" t="s">
        <v>1134</v>
      </c>
      <c r="M590" s="44" t="s">
        <v>1135</v>
      </c>
      <c r="N590" s="44" t="s">
        <v>1144</v>
      </c>
      <c r="O590" s="45" t="s">
        <v>10069</v>
      </c>
      <c r="P590" s="45" t="s">
        <v>10074</v>
      </c>
    </row>
    <row r="591" spans="1:16" ht="15" x14ac:dyDescent="0.25">
      <c r="A591" s="44">
        <v>1604</v>
      </c>
      <c r="B591" s="44">
        <v>25</v>
      </c>
      <c r="C591" s="22" t="s">
        <v>1165</v>
      </c>
      <c r="D591" s="22">
        <v>25295</v>
      </c>
      <c r="E591" s="46" t="s">
        <v>2709</v>
      </c>
      <c r="F591" s="22">
        <v>2510</v>
      </c>
      <c r="G591" s="46">
        <v>251027</v>
      </c>
      <c r="H591" s="44" t="s">
        <v>3244</v>
      </c>
      <c r="I591" s="44" t="s">
        <v>3245</v>
      </c>
      <c r="J591" s="44" t="s">
        <v>3246</v>
      </c>
      <c r="K591" s="44" t="s">
        <v>3247</v>
      </c>
      <c r="L591" s="44" t="s">
        <v>1134</v>
      </c>
      <c r="M591" s="44" t="s">
        <v>1135</v>
      </c>
      <c r="N591" s="44" t="s">
        <v>3248</v>
      </c>
      <c r="O591" s="45" t="s">
        <v>10067</v>
      </c>
      <c r="P591" s="45" t="s">
        <v>10073</v>
      </c>
    </row>
    <row r="592" spans="1:16" ht="15" x14ac:dyDescent="0.25">
      <c r="A592" s="44">
        <v>2332</v>
      </c>
      <c r="B592" s="44">
        <v>52</v>
      </c>
      <c r="C592" s="50" t="s">
        <v>1222</v>
      </c>
      <c r="D592" s="50">
        <v>52694</v>
      </c>
      <c r="E592" s="51" t="s">
        <v>3249</v>
      </c>
      <c r="F592" s="22">
        <v>5215</v>
      </c>
      <c r="G592" s="51">
        <v>521501</v>
      </c>
      <c r="H592" s="44" t="s">
        <v>1140</v>
      </c>
      <c r="I592" s="44" t="s">
        <v>1140</v>
      </c>
      <c r="J592" s="44" t="s">
        <v>1140</v>
      </c>
      <c r="K592" s="44" t="s">
        <v>1140</v>
      </c>
      <c r="L592" s="44" t="s">
        <v>1142</v>
      </c>
      <c r="M592" s="44" t="s">
        <v>1135</v>
      </c>
      <c r="N592" s="44" t="s">
        <v>3250</v>
      </c>
      <c r="O592" s="52" t="s">
        <v>10067</v>
      </c>
      <c r="P592" s="52" t="s">
        <v>10074</v>
      </c>
    </row>
    <row r="593" spans="1:16" ht="15" x14ac:dyDescent="0.25">
      <c r="A593" s="44">
        <v>1665</v>
      </c>
      <c r="B593" s="44">
        <v>25</v>
      </c>
      <c r="C593" s="22" t="s">
        <v>1165</v>
      </c>
      <c r="D593" s="22">
        <v>25524</v>
      </c>
      <c r="E593" s="46" t="s">
        <v>696</v>
      </c>
      <c r="F593" s="22">
        <v>2520</v>
      </c>
      <c r="G593" s="46">
        <v>252010</v>
      </c>
      <c r="H593" s="44" t="s">
        <v>2750</v>
      </c>
      <c r="I593" s="44" t="s">
        <v>1141</v>
      </c>
      <c r="J593" s="44" t="s">
        <v>1140</v>
      </c>
      <c r="K593" s="44" t="s">
        <v>1345</v>
      </c>
      <c r="L593" s="44" t="s">
        <v>1142</v>
      </c>
      <c r="M593" s="44" t="s">
        <v>1135</v>
      </c>
      <c r="N593" s="44" t="s">
        <v>1144</v>
      </c>
      <c r="O593" s="45" t="s">
        <v>10069</v>
      </c>
      <c r="P593" s="45" t="s">
        <v>10074</v>
      </c>
    </row>
    <row r="594" spans="1:16" ht="15" x14ac:dyDescent="0.25">
      <c r="A594" s="44">
        <v>1019</v>
      </c>
      <c r="B594" s="44">
        <v>17</v>
      </c>
      <c r="C594" s="22" t="s">
        <v>189</v>
      </c>
      <c r="D594" s="22">
        <v>17388</v>
      </c>
      <c r="E594" s="46" t="s">
        <v>514</v>
      </c>
      <c r="F594" s="22">
        <v>1720</v>
      </c>
      <c r="G594" s="46">
        <v>172060</v>
      </c>
      <c r="H594" s="44" t="s">
        <v>3251</v>
      </c>
      <c r="I594" s="44" t="s">
        <v>1140</v>
      </c>
      <c r="J594" s="44" t="s">
        <v>2094</v>
      </c>
      <c r="K594" s="44" t="s">
        <v>2209</v>
      </c>
      <c r="L594" s="44" t="s">
        <v>1142</v>
      </c>
      <c r="M594" s="44" t="s">
        <v>1135</v>
      </c>
      <c r="N594" s="44" t="s">
        <v>1144</v>
      </c>
      <c r="O594" s="45" t="s">
        <v>10069</v>
      </c>
      <c r="P594" s="45" t="s">
        <v>10074</v>
      </c>
    </row>
    <row r="595" spans="1:16" ht="15" x14ac:dyDescent="0.25">
      <c r="A595" s="44">
        <v>3309</v>
      </c>
      <c r="B595" s="44">
        <v>76</v>
      </c>
      <c r="C595" s="22" t="s">
        <v>1285</v>
      </c>
      <c r="D595" s="22">
        <v>76890</v>
      </c>
      <c r="E595" s="46" t="s">
        <v>1101</v>
      </c>
      <c r="F595" s="22">
        <v>7610</v>
      </c>
      <c r="G595" s="46">
        <v>761047</v>
      </c>
      <c r="H595" s="44" t="s">
        <v>3252</v>
      </c>
      <c r="I595" s="44" t="s">
        <v>3253</v>
      </c>
      <c r="J595" s="44" t="s">
        <v>3254</v>
      </c>
      <c r="K595" s="44" t="s">
        <v>3255</v>
      </c>
      <c r="L595" s="44" t="s">
        <v>1134</v>
      </c>
      <c r="M595" s="44" t="s">
        <v>1135</v>
      </c>
      <c r="N595" s="44" t="s">
        <v>1144</v>
      </c>
      <c r="O595" s="45" t="s">
        <v>10069</v>
      </c>
      <c r="P595" s="45" t="s">
        <v>10074</v>
      </c>
    </row>
    <row r="596" spans="1:16" ht="15" x14ac:dyDescent="0.25">
      <c r="A596" s="44">
        <v>1999</v>
      </c>
      <c r="B596" s="44">
        <v>41</v>
      </c>
      <c r="C596" s="50" t="s">
        <v>1228</v>
      </c>
      <c r="D596" s="50">
        <v>41807</v>
      </c>
      <c r="E596" s="51" t="s">
        <v>3256</v>
      </c>
      <c r="F596" s="22">
        <v>4170</v>
      </c>
      <c r="G596" s="51">
        <v>417018</v>
      </c>
      <c r="H596" s="44" t="s">
        <v>3257</v>
      </c>
      <c r="I596" s="44" t="s">
        <v>3258</v>
      </c>
      <c r="J596" s="44" t="s">
        <v>1163</v>
      </c>
      <c r="K596" s="44" t="s">
        <v>1482</v>
      </c>
      <c r="L596" s="44" t="s">
        <v>1134</v>
      </c>
      <c r="M596" s="44" t="s">
        <v>1135</v>
      </c>
      <c r="N596" s="44" t="s">
        <v>3259</v>
      </c>
      <c r="O596" s="52" t="s">
        <v>10067</v>
      </c>
      <c r="P596" s="52" t="s">
        <v>10074</v>
      </c>
    </row>
    <row r="597" spans="1:16" ht="15" x14ac:dyDescent="0.25">
      <c r="A597" s="44">
        <v>1930</v>
      </c>
      <c r="B597" s="44">
        <v>41</v>
      </c>
      <c r="C597" s="50" t="s">
        <v>1228</v>
      </c>
      <c r="D597" s="50">
        <v>41206</v>
      </c>
      <c r="E597" s="51" t="s">
        <v>3260</v>
      </c>
      <c r="F597" s="22">
        <v>4110</v>
      </c>
      <c r="G597" s="51">
        <v>411087</v>
      </c>
      <c r="H597" s="44" t="s">
        <v>3261</v>
      </c>
      <c r="I597" s="44" t="s">
        <v>3262</v>
      </c>
      <c r="J597" s="44" t="s">
        <v>3263</v>
      </c>
      <c r="K597" s="44" t="s">
        <v>3264</v>
      </c>
      <c r="L597" s="44" t="s">
        <v>1134</v>
      </c>
      <c r="M597" s="44" t="s">
        <v>1135</v>
      </c>
      <c r="N597" s="44" t="s">
        <v>3265</v>
      </c>
      <c r="O597" s="52" t="s">
        <v>10067</v>
      </c>
      <c r="P597" s="52" t="s">
        <v>10074</v>
      </c>
    </row>
    <row r="598" spans="1:16" ht="15" x14ac:dyDescent="0.25">
      <c r="A598" s="44">
        <v>3143</v>
      </c>
      <c r="B598" s="44">
        <v>73</v>
      </c>
      <c r="C598" s="50" t="s">
        <v>1185</v>
      </c>
      <c r="D598" s="50">
        <v>73270</v>
      </c>
      <c r="E598" s="51" t="s">
        <v>3266</v>
      </c>
      <c r="F598" s="22">
        <v>7320</v>
      </c>
      <c r="G598" s="51">
        <v>732001</v>
      </c>
      <c r="H598" s="44" t="s">
        <v>1331</v>
      </c>
      <c r="I598" s="44" t="s">
        <v>1140</v>
      </c>
      <c r="J598" s="44" t="s">
        <v>1140</v>
      </c>
      <c r="K598" s="44" t="s">
        <v>1140</v>
      </c>
      <c r="L598" s="44" t="s">
        <v>1142</v>
      </c>
      <c r="M598" s="44" t="s">
        <v>1135</v>
      </c>
      <c r="N598" s="44" t="s">
        <v>1144</v>
      </c>
      <c r="O598" s="52" t="s">
        <v>10067</v>
      </c>
      <c r="P598" s="52" t="s">
        <v>10074</v>
      </c>
    </row>
    <row r="599" spans="1:16" ht="15" x14ac:dyDescent="0.25">
      <c r="A599" s="44">
        <v>172</v>
      </c>
      <c r="B599" s="44">
        <v>5</v>
      </c>
      <c r="C599" s="50" t="s">
        <v>80</v>
      </c>
      <c r="D599" s="50">
        <v>5021</v>
      </c>
      <c r="E599" s="51" t="s">
        <v>3267</v>
      </c>
      <c r="F599" s="22">
        <v>538</v>
      </c>
      <c r="G599" s="51">
        <v>53820</v>
      </c>
      <c r="H599" s="44" t="s">
        <v>3268</v>
      </c>
      <c r="I599" s="44" t="s">
        <v>1140</v>
      </c>
      <c r="J599" s="44" t="s">
        <v>1140</v>
      </c>
      <c r="K599" s="44" t="s">
        <v>3269</v>
      </c>
      <c r="L599" s="44" t="s">
        <v>1142</v>
      </c>
      <c r="M599" s="44" t="s">
        <v>1135</v>
      </c>
      <c r="N599" s="44" t="s">
        <v>1144</v>
      </c>
      <c r="O599" s="52" t="s">
        <v>10067</v>
      </c>
      <c r="P599" s="52" t="s">
        <v>10074</v>
      </c>
    </row>
    <row r="600" spans="1:16" ht="15" x14ac:dyDescent="0.25">
      <c r="A600" s="44">
        <v>721</v>
      </c>
      <c r="B600" s="44">
        <v>15</v>
      </c>
      <c r="C600" s="22" t="s">
        <v>50</v>
      </c>
      <c r="D600" s="22">
        <v>15693</v>
      </c>
      <c r="E600" s="46" t="s">
        <v>918</v>
      </c>
      <c r="F600" s="22">
        <v>1504</v>
      </c>
      <c r="G600" s="46">
        <v>150488</v>
      </c>
      <c r="H600" s="44" t="s">
        <v>2091</v>
      </c>
      <c r="I600" s="44" t="s">
        <v>3270</v>
      </c>
      <c r="J600" s="44" t="s">
        <v>1593</v>
      </c>
      <c r="K600" s="44" t="s">
        <v>3271</v>
      </c>
      <c r="L600" s="44" t="s">
        <v>1134</v>
      </c>
      <c r="M600" s="44" t="s">
        <v>1135</v>
      </c>
      <c r="N600" s="44" t="s">
        <v>3272</v>
      </c>
      <c r="O600" s="45" t="s">
        <v>10069</v>
      </c>
      <c r="P600" s="45" t="s">
        <v>10074</v>
      </c>
    </row>
    <row r="601" spans="1:16" ht="15" x14ac:dyDescent="0.25">
      <c r="A601" s="44">
        <v>726</v>
      </c>
      <c r="B601" s="44">
        <v>15</v>
      </c>
      <c r="C601" s="50" t="s">
        <v>50</v>
      </c>
      <c r="D601" s="50">
        <v>15162</v>
      </c>
      <c r="E601" s="51" t="s">
        <v>3273</v>
      </c>
      <c r="F601" s="22">
        <v>1506</v>
      </c>
      <c r="G601" s="51">
        <v>150620</v>
      </c>
      <c r="H601" s="44" t="s">
        <v>1331</v>
      </c>
      <c r="I601" s="44" t="s">
        <v>1140</v>
      </c>
      <c r="J601" s="44" t="s">
        <v>1140</v>
      </c>
      <c r="K601" s="44" t="s">
        <v>1140</v>
      </c>
      <c r="L601" s="44" t="s">
        <v>1142</v>
      </c>
      <c r="M601" s="44" t="s">
        <v>1135</v>
      </c>
      <c r="N601" s="44" t="s">
        <v>1144</v>
      </c>
      <c r="O601" s="52" t="s">
        <v>10067</v>
      </c>
      <c r="P601" s="52" t="s">
        <v>10074</v>
      </c>
    </row>
    <row r="602" spans="1:16" ht="15" x14ac:dyDescent="0.25">
      <c r="A602" s="44">
        <v>1609</v>
      </c>
      <c r="B602" s="44">
        <v>25</v>
      </c>
      <c r="C602" s="50" t="s">
        <v>1165</v>
      </c>
      <c r="D602" s="50">
        <v>25772</v>
      </c>
      <c r="E602" s="51" t="s">
        <v>3274</v>
      </c>
      <c r="F602" s="22">
        <v>2510</v>
      </c>
      <c r="G602" s="51">
        <v>251047</v>
      </c>
      <c r="H602" s="44" t="s">
        <v>3275</v>
      </c>
      <c r="I602" s="44" t="s">
        <v>3276</v>
      </c>
      <c r="J602" s="44" t="s">
        <v>3277</v>
      </c>
      <c r="K602" s="44" t="s">
        <v>3278</v>
      </c>
      <c r="L602" s="44" t="s">
        <v>1134</v>
      </c>
      <c r="M602" s="44" t="s">
        <v>1135</v>
      </c>
      <c r="N602" s="44" t="s">
        <v>1144</v>
      </c>
      <c r="O602" s="52" t="s">
        <v>10067</v>
      </c>
      <c r="P602" s="52" t="s">
        <v>10074</v>
      </c>
    </row>
    <row r="603" spans="1:16" ht="15" x14ac:dyDescent="0.25">
      <c r="A603" s="44">
        <v>2811</v>
      </c>
      <c r="B603" s="44">
        <v>68</v>
      </c>
      <c r="C603" s="22" t="s">
        <v>1129</v>
      </c>
      <c r="D603" s="22">
        <v>68051</v>
      </c>
      <c r="E603" s="46" t="s">
        <v>94</v>
      </c>
      <c r="F603" s="22">
        <v>6820</v>
      </c>
      <c r="G603" s="46">
        <v>682051</v>
      </c>
      <c r="H603" s="44" t="s">
        <v>1140</v>
      </c>
      <c r="I603" s="44" t="s">
        <v>1140</v>
      </c>
      <c r="J603" s="44" t="s">
        <v>1140</v>
      </c>
      <c r="K603" s="44" t="s">
        <v>1140</v>
      </c>
      <c r="L603" s="44" t="s">
        <v>1142</v>
      </c>
      <c r="M603" s="44" t="s">
        <v>1135</v>
      </c>
      <c r="N603" s="44" t="s">
        <v>1144</v>
      </c>
      <c r="O603" s="45" t="s">
        <v>10069</v>
      </c>
      <c r="P603" s="45" t="s">
        <v>10074</v>
      </c>
    </row>
    <row r="604" spans="1:16" ht="15" x14ac:dyDescent="0.25">
      <c r="A604" s="44">
        <v>1312</v>
      </c>
      <c r="B604" s="44">
        <v>19</v>
      </c>
      <c r="C604" s="50" t="s">
        <v>1196</v>
      </c>
      <c r="D604" s="50">
        <v>19318</v>
      </c>
      <c r="E604" s="51" t="s">
        <v>3279</v>
      </c>
      <c r="F604" s="22">
        <v>1960</v>
      </c>
      <c r="G604" s="51">
        <v>196009</v>
      </c>
      <c r="H604" s="44" t="s">
        <v>3280</v>
      </c>
      <c r="I604" s="44" t="s">
        <v>1163</v>
      </c>
      <c r="J604" s="44" t="s">
        <v>3281</v>
      </c>
      <c r="K604" s="44" t="s">
        <v>3282</v>
      </c>
      <c r="L604" s="44" t="s">
        <v>1134</v>
      </c>
      <c r="M604" s="44" t="s">
        <v>1135</v>
      </c>
      <c r="N604" s="44" t="s">
        <v>1144</v>
      </c>
      <c r="O604" s="52" t="s">
        <v>10067</v>
      </c>
      <c r="P604" s="52" t="s">
        <v>10074</v>
      </c>
    </row>
    <row r="605" spans="1:16" ht="15" x14ac:dyDescent="0.25">
      <c r="A605" s="44">
        <v>665</v>
      </c>
      <c r="B605" s="44">
        <v>13</v>
      </c>
      <c r="C605" s="50" t="s">
        <v>1291</v>
      </c>
      <c r="D605" s="50">
        <v>13458</v>
      </c>
      <c r="E605" s="51" t="s">
        <v>1706</v>
      </c>
      <c r="F605" s="22">
        <v>1340</v>
      </c>
      <c r="G605" s="51">
        <v>134070</v>
      </c>
      <c r="H605" s="44" t="s">
        <v>1675</v>
      </c>
      <c r="I605" s="44" t="s">
        <v>1141</v>
      </c>
      <c r="J605" s="44" t="s">
        <v>3283</v>
      </c>
      <c r="K605" s="44" t="s">
        <v>1333</v>
      </c>
      <c r="L605" s="44" t="s">
        <v>1142</v>
      </c>
      <c r="M605" s="44" t="s">
        <v>1135</v>
      </c>
      <c r="N605" s="44" t="s">
        <v>3284</v>
      </c>
      <c r="O605" s="52" t="s">
        <v>10067</v>
      </c>
      <c r="P605" s="52" t="s">
        <v>10074</v>
      </c>
    </row>
    <row r="606" spans="1:16" ht="15" x14ac:dyDescent="0.25">
      <c r="A606" s="44">
        <v>1974</v>
      </c>
      <c r="B606" s="44">
        <v>41</v>
      </c>
      <c r="C606" s="50" t="s">
        <v>1228</v>
      </c>
      <c r="D606" s="50">
        <v>41518</v>
      </c>
      <c r="E606" s="51" t="s">
        <v>3285</v>
      </c>
      <c r="F606" s="22">
        <v>4150</v>
      </c>
      <c r="G606" s="51">
        <v>415047</v>
      </c>
      <c r="H606" s="44" t="s">
        <v>3286</v>
      </c>
      <c r="I606" s="44" t="s">
        <v>3287</v>
      </c>
      <c r="J606" s="44" t="s">
        <v>1626</v>
      </c>
      <c r="K606" s="44" t="s">
        <v>3288</v>
      </c>
      <c r="L606" s="44" t="s">
        <v>1134</v>
      </c>
      <c r="M606" s="44" t="s">
        <v>1135</v>
      </c>
      <c r="N606" s="44" t="s">
        <v>3289</v>
      </c>
      <c r="O606" s="52" t="s">
        <v>10067</v>
      </c>
      <c r="P606" s="52" t="s">
        <v>10074</v>
      </c>
    </row>
    <row r="607" spans="1:16" ht="15" x14ac:dyDescent="0.25">
      <c r="A607" s="44">
        <v>1968</v>
      </c>
      <c r="B607" s="44">
        <v>41</v>
      </c>
      <c r="C607" s="50" t="s">
        <v>1228</v>
      </c>
      <c r="D607" s="50">
        <v>41797</v>
      </c>
      <c r="E607" s="51" t="s">
        <v>2643</v>
      </c>
      <c r="F607" s="22">
        <v>4150</v>
      </c>
      <c r="G607" s="51">
        <v>415001</v>
      </c>
      <c r="H607" s="44" t="s">
        <v>1140</v>
      </c>
      <c r="I607" s="44" t="s">
        <v>1686</v>
      </c>
      <c r="J607" s="44" t="s">
        <v>1239</v>
      </c>
      <c r="K607" s="44" t="s">
        <v>1362</v>
      </c>
      <c r="L607" s="44" t="s">
        <v>1142</v>
      </c>
      <c r="M607" s="44" t="s">
        <v>1135</v>
      </c>
      <c r="N607" s="44" t="s">
        <v>1144</v>
      </c>
      <c r="O607" s="52" t="s">
        <v>10067</v>
      </c>
      <c r="P607" s="52" t="s">
        <v>10074</v>
      </c>
    </row>
    <row r="608" spans="1:16" ht="15" x14ac:dyDescent="0.25">
      <c r="A608" s="44">
        <v>866</v>
      </c>
      <c r="B608" s="44">
        <v>15</v>
      </c>
      <c r="C608" s="22" t="s">
        <v>50</v>
      </c>
      <c r="D608" s="22">
        <v>15842</v>
      </c>
      <c r="E608" s="46" t="s">
        <v>1048</v>
      </c>
      <c r="F608" s="22">
        <v>1532</v>
      </c>
      <c r="G608" s="46">
        <v>153240</v>
      </c>
      <c r="H608" s="44" t="s">
        <v>1140</v>
      </c>
      <c r="I608" s="44" t="s">
        <v>1140</v>
      </c>
      <c r="J608" s="44" t="s">
        <v>1331</v>
      </c>
      <c r="K608" s="44" t="s">
        <v>1689</v>
      </c>
      <c r="L608" s="44" t="s">
        <v>1142</v>
      </c>
      <c r="M608" s="44" t="s">
        <v>1135</v>
      </c>
      <c r="N608" s="44" t="s">
        <v>1144</v>
      </c>
      <c r="O608" s="45" t="s">
        <v>10069</v>
      </c>
      <c r="P608" s="45" t="s">
        <v>10074</v>
      </c>
    </row>
    <row r="609" spans="1:16" ht="15" x14ac:dyDescent="0.25">
      <c r="A609" s="44">
        <v>2665</v>
      </c>
      <c r="B609" s="44">
        <v>63</v>
      </c>
      <c r="C609" s="22" t="s">
        <v>1538</v>
      </c>
      <c r="D609" s="22">
        <v>63130</v>
      </c>
      <c r="E609" s="46" t="s">
        <v>187</v>
      </c>
      <c r="F609" s="22">
        <v>6320</v>
      </c>
      <c r="G609" s="46">
        <v>632001</v>
      </c>
      <c r="H609" s="44" t="s">
        <v>1140</v>
      </c>
      <c r="I609" s="44" t="s">
        <v>1140</v>
      </c>
      <c r="J609" s="44" t="s">
        <v>1140</v>
      </c>
      <c r="K609" s="44" t="s">
        <v>1140</v>
      </c>
      <c r="L609" s="44" t="s">
        <v>1142</v>
      </c>
      <c r="M609" s="44" t="s">
        <v>3290</v>
      </c>
      <c r="N609" s="44" t="s">
        <v>1144</v>
      </c>
      <c r="O609" s="45" t="s">
        <v>10069</v>
      </c>
      <c r="P609" s="45" t="s">
        <v>10073</v>
      </c>
    </row>
    <row r="610" spans="1:16" ht="15" x14ac:dyDescent="0.25">
      <c r="A610" s="44">
        <v>2189</v>
      </c>
      <c r="B610" s="44">
        <v>50</v>
      </c>
      <c r="C610" s="22" t="s">
        <v>1179</v>
      </c>
      <c r="D610" s="22">
        <v>50001</v>
      </c>
      <c r="E610" s="46" t="s">
        <v>1089</v>
      </c>
      <c r="F610" s="22">
        <v>5000</v>
      </c>
      <c r="G610" s="46">
        <v>500001</v>
      </c>
      <c r="H610" s="44" t="s">
        <v>1140</v>
      </c>
      <c r="I610" s="44" t="s">
        <v>3291</v>
      </c>
      <c r="J610" s="44" t="s">
        <v>3292</v>
      </c>
      <c r="K610" s="44" t="s">
        <v>1140</v>
      </c>
      <c r="L610" s="44" t="s">
        <v>1142</v>
      </c>
      <c r="M610" s="44" t="s">
        <v>1135</v>
      </c>
      <c r="N610" s="44" t="s">
        <v>1144</v>
      </c>
      <c r="O610" s="45" t="s">
        <v>10069</v>
      </c>
      <c r="P610" s="45" t="s">
        <v>10073</v>
      </c>
    </row>
    <row r="611" spans="1:16" ht="15" x14ac:dyDescent="0.25">
      <c r="A611" s="44">
        <v>1926</v>
      </c>
      <c r="B611" s="44">
        <v>41</v>
      </c>
      <c r="C611" s="50" t="s">
        <v>1228</v>
      </c>
      <c r="D611" s="50">
        <v>41799</v>
      </c>
      <c r="E611" s="51" t="s">
        <v>3293</v>
      </c>
      <c r="F611" s="22">
        <v>4110</v>
      </c>
      <c r="G611" s="51">
        <v>411048</v>
      </c>
      <c r="H611" s="44" t="s">
        <v>3294</v>
      </c>
      <c r="I611" s="44" t="s">
        <v>3295</v>
      </c>
      <c r="J611" s="44" t="s">
        <v>3294</v>
      </c>
      <c r="K611" s="44" t="s">
        <v>3296</v>
      </c>
      <c r="L611" s="44" t="s">
        <v>1134</v>
      </c>
      <c r="M611" s="44" t="s">
        <v>1135</v>
      </c>
      <c r="N611" s="44" t="s">
        <v>3297</v>
      </c>
      <c r="O611" s="52" t="s">
        <v>10067</v>
      </c>
      <c r="P611" s="52" t="s">
        <v>10074</v>
      </c>
    </row>
    <row r="612" spans="1:16" ht="15" x14ac:dyDescent="0.25">
      <c r="A612" s="44">
        <v>2244</v>
      </c>
      <c r="B612" s="44">
        <v>50</v>
      </c>
      <c r="C612" s="22" t="s">
        <v>1179</v>
      </c>
      <c r="D612" s="22">
        <v>50683</v>
      </c>
      <c r="E612" s="46" t="s">
        <v>867</v>
      </c>
      <c r="F612" s="22">
        <v>5040</v>
      </c>
      <c r="G612" s="46">
        <v>504047</v>
      </c>
      <c r="H612" s="44" t="s">
        <v>3166</v>
      </c>
      <c r="I612" s="44" t="s">
        <v>3298</v>
      </c>
      <c r="J612" s="44" t="s">
        <v>3299</v>
      </c>
      <c r="K612" s="44" t="s">
        <v>2446</v>
      </c>
      <c r="L612" s="44" t="s">
        <v>1134</v>
      </c>
      <c r="M612" s="44" t="s">
        <v>1135</v>
      </c>
      <c r="N612" s="44" t="s">
        <v>3300</v>
      </c>
      <c r="O612" s="45" t="s">
        <v>10069</v>
      </c>
      <c r="P612" s="45" t="s">
        <v>10074</v>
      </c>
    </row>
    <row r="613" spans="1:16" ht="15" x14ac:dyDescent="0.25">
      <c r="A613" s="44">
        <v>2484</v>
      </c>
      <c r="B613" s="44">
        <v>52</v>
      </c>
      <c r="C613" s="50" t="s">
        <v>1222</v>
      </c>
      <c r="D613" s="50">
        <v>52390</v>
      </c>
      <c r="E613" s="51" t="s">
        <v>3301</v>
      </c>
      <c r="F613" s="22">
        <v>5275</v>
      </c>
      <c r="G613" s="51">
        <v>527547</v>
      </c>
      <c r="H613" s="44" t="s">
        <v>3302</v>
      </c>
      <c r="I613" s="44" t="s">
        <v>1321</v>
      </c>
      <c r="J613" s="44" t="s">
        <v>3303</v>
      </c>
      <c r="K613" s="44" t="s">
        <v>3304</v>
      </c>
      <c r="L613" s="44" t="s">
        <v>1134</v>
      </c>
      <c r="M613" s="44" t="s">
        <v>1135</v>
      </c>
      <c r="N613" s="44" t="s">
        <v>1144</v>
      </c>
      <c r="O613" s="52" t="s">
        <v>10067</v>
      </c>
      <c r="P613" s="52" t="s">
        <v>10074</v>
      </c>
    </row>
    <row r="614" spans="1:16" ht="15" x14ac:dyDescent="0.25">
      <c r="A614" s="44">
        <v>187</v>
      </c>
      <c r="B614" s="44">
        <v>5</v>
      </c>
      <c r="C614" s="22" t="s">
        <v>80</v>
      </c>
      <c r="D614" s="22">
        <v>5148</v>
      </c>
      <c r="E614" s="46" t="s">
        <v>2514</v>
      </c>
      <c r="F614" s="22">
        <v>540</v>
      </c>
      <c r="G614" s="46">
        <v>54030</v>
      </c>
      <c r="H614" s="44" t="s">
        <v>3305</v>
      </c>
      <c r="I614" s="44" t="s">
        <v>1140</v>
      </c>
      <c r="J614" s="44" t="s">
        <v>1140</v>
      </c>
      <c r="K614" s="44" t="s">
        <v>3306</v>
      </c>
      <c r="L614" s="44" t="s">
        <v>1142</v>
      </c>
      <c r="M614" s="44" t="s">
        <v>3307</v>
      </c>
      <c r="N614" s="44" t="s">
        <v>3308</v>
      </c>
      <c r="O614" s="45" t="s">
        <v>10067</v>
      </c>
      <c r="P614" s="45" t="s">
        <v>10073</v>
      </c>
    </row>
    <row r="615" spans="1:16" ht="15" x14ac:dyDescent="0.25">
      <c r="A615" s="44">
        <v>638</v>
      </c>
      <c r="B615" s="44">
        <v>13</v>
      </c>
      <c r="C615" s="50" t="s">
        <v>1291</v>
      </c>
      <c r="D615" s="50">
        <v>13300</v>
      </c>
      <c r="E615" s="51" t="s">
        <v>3032</v>
      </c>
      <c r="F615" s="22">
        <v>1330</v>
      </c>
      <c r="G615" s="51">
        <v>133049</v>
      </c>
      <c r="H615" s="44" t="s">
        <v>3309</v>
      </c>
      <c r="I615" s="44" t="s">
        <v>3310</v>
      </c>
      <c r="J615" s="44" t="s">
        <v>2641</v>
      </c>
      <c r="K615" s="44" t="s">
        <v>1453</v>
      </c>
      <c r="L615" s="44" t="s">
        <v>1134</v>
      </c>
      <c r="M615" s="44" t="s">
        <v>1135</v>
      </c>
      <c r="N615" s="44" t="s">
        <v>1144</v>
      </c>
      <c r="O615" s="52" t="s">
        <v>10067</v>
      </c>
      <c r="P615" s="52" t="s">
        <v>10074</v>
      </c>
    </row>
    <row r="616" spans="1:16" ht="15" x14ac:dyDescent="0.25">
      <c r="A616" s="44">
        <v>606</v>
      </c>
      <c r="B616" s="44">
        <v>13</v>
      </c>
      <c r="C616" s="50" t="s">
        <v>1291</v>
      </c>
      <c r="D616" s="50">
        <v>13894</v>
      </c>
      <c r="E616" s="51" t="s">
        <v>2044</v>
      </c>
      <c r="F616" s="22">
        <v>1320</v>
      </c>
      <c r="G616" s="51">
        <v>132040</v>
      </c>
      <c r="H616" s="44" t="s">
        <v>2386</v>
      </c>
      <c r="I616" s="44" t="s">
        <v>1239</v>
      </c>
      <c r="J616" s="44" t="s">
        <v>1141</v>
      </c>
      <c r="K616" s="44" t="s">
        <v>1140</v>
      </c>
      <c r="L616" s="44" t="s">
        <v>1142</v>
      </c>
      <c r="M616" s="44" t="s">
        <v>3311</v>
      </c>
      <c r="N616" s="44" t="s">
        <v>1144</v>
      </c>
      <c r="O616" s="52" t="s">
        <v>10067</v>
      </c>
      <c r="P616" s="52" t="s">
        <v>10074</v>
      </c>
    </row>
    <row r="617" spans="1:16" ht="15" x14ac:dyDescent="0.25">
      <c r="A617" s="44">
        <v>1415</v>
      </c>
      <c r="B617" s="44">
        <v>23</v>
      </c>
      <c r="C617" s="22" t="s">
        <v>1218</v>
      </c>
      <c r="D617" s="22">
        <v>23162</v>
      </c>
      <c r="E617" s="46" t="s">
        <v>225</v>
      </c>
      <c r="F617" s="22">
        <v>2305</v>
      </c>
      <c r="G617" s="46">
        <v>230550</v>
      </c>
      <c r="H617" s="44" t="s">
        <v>1140</v>
      </c>
      <c r="I617" s="44" t="s">
        <v>2329</v>
      </c>
      <c r="J617" s="44" t="s">
        <v>1140</v>
      </c>
      <c r="K617" s="44" t="s">
        <v>1140</v>
      </c>
      <c r="L617" s="44" t="s">
        <v>1142</v>
      </c>
      <c r="M617" s="44" t="s">
        <v>1135</v>
      </c>
      <c r="N617" s="44" t="s">
        <v>1144</v>
      </c>
      <c r="O617" s="45" t="s">
        <v>10069</v>
      </c>
      <c r="P617" s="45" t="s">
        <v>10073</v>
      </c>
    </row>
    <row r="618" spans="1:16" ht="15" x14ac:dyDescent="0.25">
      <c r="A618" s="44">
        <v>805</v>
      </c>
      <c r="B618" s="44">
        <v>15</v>
      </c>
      <c r="C618" s="50" t="s">
        <v>50</v>
      </c>
      <c r="D618" s="50">
        <v>15362</v>
      </c>
      <c r="E618" s="51" t="s">
        <v>3312</v>
      </c>
      <c r="F618" s="22">
        <v>1522</v>
      </c>
      <c r="G618" s="51">
        <v>152240</v>
      </c>
      <c r="H618" s="44" t="s">
        <v>1140</v>
      </c>
      <c r="I618" s="44" t="s">
        <v>1140</v>
      </c>
      <c r="J618" s="44" t="s">
        <v>1140</v>
      </c>
      <c r="K618" s="44" t="s">
        <v>1140</v>
      </c>
      <c r="L618" s="44" t="s">
        <v>1142</v>
      </c>
      <c r="M618" s="44" t="s">
        <v>1135</v>
      </c>
      <c r="N618" s="44" t="s">
        <v>1144</v>
      </c>
      <c r="O618" s="52" t="s">
        <v>10067</v>
      </c>
      <c r="P618" s="52" t="s">
        <v>10074</v>
      </c>
    </row>
    <row r="619" spans="1:16" ht="15" x14ac:dyDescent="0.25">
      <c r="A619" s="44">
        <v>1153</v>
      </c>
      <c r="B619" s="44">
        <v>19</v>
      </c>
      <c r="C619" s="50" t="s">
        <v>1196</v>
      </c>
      <c r="D619" s="50">
        <v>19130</v>
      </c>
      <c r="E619" s="51" t="s">
        <v>1859</v>
      </c>
      <c r="F619" s="22">
        <v>1905</v>
      </c>
      <c r="G619" s="51">
        <v>190518</v>
      </c>
      <c r="H619" s="44" t="s">
        <v>1861</v>
      </c>
      <c r="I619" s="44" t="s">
        <v>3313</v>
      </c>
      <c r="J619" s="44" t="s">
        <v>3314</v>
      </c>
      <c r="K619" s="44" t="s">
        <v>2411</v>
      </c>
      <c r="L619" s="44" t="s">
        <v>1134</v>
      </c>
      <c r="M619" s="44" t="s">
        <v>1135</v>
      </c>
      <c r="N619" s="44" t="s">
        <v>1144</v>
      </c>
      <c r="O619" s="52" t="s">
        <v>10067</v>
      </c>
      <c r="P619" s="52" t="s">
        <v>10074</v>
      </c>
    </row>
    <row r="620" spans="1:16" ht="15" x14ac:dyDescent="0.25">
      <c r="A620" s="44">
        <v>2766</v>
      </c>
      <c r="B620" s="44">
        <v>68</v>
      </c>
      <c r="C620" s="22" t="s">
        <v>1129</v>
      </c>
      <c r="D620" s="22">
        <v>68547</v>
      </c>
      <c r="E620" s="46" t="s">
        <v>722</v>
      </c>
      <c r="F620" s="22">
        <v>6810</v>
      </c>
      <c r="G620" s="46">
        <v>681019</v>
      </c>
      <c r="H620" s="44" t="s">
        <v>3315</v>
      </c>
      <c r="I620" s="44" t="s">
        <v>3316</v>
      </c>
      <c r="J620" s="44" t="s">
        <v>2807</v>
      </c>
      <c r="K620" s="44" t="s">
        <v>3317</v>
      </c>
      <c r="L620" s="44" t="s">
        <v>1134</v>
      </c>
      <c r="M620" s="44" t="s">
        <v>1135</v>
      </c>
      <c r="N620" s="44" t="s">
        <v>3318</v>
      </c>
      <c r="O620" s="45" t="s">
        <v>10069</v>
      </c>
      <c r="P620" s="45" t="s">
        <v>10073</v>
      </c>
    </row>
    <row r="621" spans="1:16" ht="15" x14ac:dyDescent="0.25">
      <c r="A621" s="44">
        <v>1295</v>
      </c>
      <c r="B621" s="44">
        <v>19</v>
      </c>
      <c r="C621" s="50" t="s">
        <v>1196</v>
      </c>
      <c r="D621" s="50">
        <v>19450</v>
      </c>
      <c r="E621" s="51" t="s">
        <v>3319</v>
      </c>
      <c r="F621" s="22">
        <v>1950</v>
      </c>
      <c r="G621" s="51">
        <v>195067</v>
      </c>
      <c r="H621" s="44" t="s">
        <v>3320</v>
      </c>
      <c r="I621" s="44" t="s">
        <v>1627</v>
      </c>
      <c r="J621" s="44" t="s">
        <v>3173</v>
      </c>
      <c r="K621" s="44" t="s">
        <v>3321</v>
      </c>
      <c r="L621" s="44" t="s">
        <v>1134</v>
      </c>
      <c r="M621" s="44" t="s">
        <v>1135</v>
      </c>
      <c r="N621" s="44" t="s">
        <v>3322</v>
      </c>
      <c r="O621" s="52" t="s">
        <v>10067</v>
      </c>
      <c r="P621" s="52" t="s">
        <v>10074</v>
      </c>
    </row>
    <row r="622" spans="1:16" ht="15" x14ac:dyDescent="0.25">
      <c r="A622" s="44">
        <v>2719</v>
      </c>
      <c r="B622" s="44">
        <v>66</v>
      </c>
      <c r="C622" s="50" t="s">
        <v>1395</v>
      </c>
      <c r="D622" s="50">
        <v>66045</v>
      </c>
      <c r="E622" s="51" t="s">
        <v>3323</v>
      </c>
      <c r="F622" s="22">
        <v>6630</v>
      </c>
      <c r="G622" s="51">
        <v>663037</v>
      </c>
      <c r="H622" s="44" t="s">
        <v>3324</v>
      </c>
      <c r="I622" s="44" t="s">
        <v>3325</v>
      </c>
      <c r="J622" s="44" t="s">
        <v>3326</v>
      </c>
      <c r="K622" s="44" t="s">
        <v>3327</v>
      </c>
      <c r="L622" s="44" t="s">
        <v>1134</v>
      </c>
      <c r="M622" s="44" t="s">
        <v>1135</v>
      </c>
      <c r="N622" s="44" t="s">
        <v>3328</v>
      </c>
      <c r="O622" s="52" t="s">
        <v>10067</v>
      </c>
      <c r="P622" s="52" t="s">
        <v>10074</v>
      </c>
    </row>
    <row r="623" spans="1:16" ht="15" x14ac:dyDescent="0.25">
      <c r="A623" s="44">
        <v>1068</v>
      </c>
      <c r="B623" s="44">
        <v>17</v>
      </c>
      <c r="C623" s="50" t="s">
        <v>189</v>
      </c>
      <c r="D623" s="50">
        <v>17442</v>
      </c>
      <c r="E623" s="51" t="s">
        <v>3329</v>
      </c>
      <c r="F623" s="22">
        <v>1780</v>
      </c>
      <c r="G623" s="51">
        <v>178001</v>
      </c>
      <c r="H623" s="44" t="s">
        <v>1140</v>
      </c>
      <c r="I623" s="44" t="s">
        <v>1140</v>
      </c>
      <c r="J623" s="44" t="s">
        <v>1140</v>
      </c>
      <c r="K623" s="44" t="s">
        <v>1140</v>
      </c>
      <c r="L623" s="44" t="s">
        <v>1142</v>
      </c>
      <c r="M623" s="44" t="s">
        <v>1135</v>
      </c>
      <c r="N623" s="44" t="s">
        <v>1144</v>
      </c>
      <c r="O623" s="52" t="s">
        <v>10067</v>
      </c>
      <c r="P623" s="52" t="s">
        <v>10074</v>
      </c>
    </row>
    <row r="624" spans="1:16" ht="15" x14ac:dyDescent="0.25">
      <c r="A624" s="44">
        <v>1253</v>
      </c>
      <c r="B624" s="44">
        <v>19</v>
      </c>
      <c r="C624" s="50" t="s">
        <v>1196</v>
      </c>
      <c r="D624" s="50">
        <v>19256</v>
      </c>
      <c r="E624" s="51" t="s">
        <v>1389</v>
      </c>
      <c r="F624" s="22">
        <v>1935</v>
      </c>
      <c r="G624" s="51">
        <v>193578</v>
      </c>
      <c r="H624" s="44" t="s">
        <v>3330</v>
      </c>
      <c r="I624" s="44" t="s">
        <v>3331</v>
      </c>
      <c r="J624" s="44" t="s">
        <v>3332</v>
      </c>
      <c r="K624" s="44" t="s">
        <v>3333</v>
      </c>
      <c r="L624" s="44" t="s">
        <v>1134</v>
      </c>
      <c r="M624" s="44" t="s">
        <v>1135</v>
      </c>
      <c r="N624" s="44" t="s">
        <v>3334</v>
      </c>
      <c r="O624" s="52" t="s">
        <v>10067</v>
      </c>
      <c r="P624" s="52" t="s">
        <v>10074</v>
      </c>
    </row>
    <row r="625" spans="1:16" ht="15" x14ac:dyDescent="0.25">
      <c r="A625" s="44">
        <v>2402</v>
      </c>
      <c r="B625" s="44">
        <v>52</v>
      </c>
      <c r="C625" s="22" t="s">
        <v>1222</v>
      </c>
      <c r="D625" s="22">
        <v>52356</v>
      </c>
      <c r="E625" s="46" t="s">
        <v>476</v>
      </c>
      <c r="F625" s="22">
        <v>5240</v>
      </c>
      <c r="G625" s="46">
        <v>524069</v>
      </c>
      <c r="H625" s="44" t="s">
        <v>3335</v>
      </c>
      <c r="I625" s="44" t="s">
        <v>3336</v>
      </c>
      <c r="J625" s="44" t="s">
        <v>3337</v>
      </c>
      <c r="K625" s="44" t="s">
        <v>2042</v>
      </c>
      <c r="L625" s="44" t="s">
        <v>1134</v>
      </c>
      <c r="M625" s="44" t="s">
        <v>1135</v>
      </c>
      <c r="N625" s="44" t="s">
        <v>1144</v>
      </c>
      <c r="O625" s="45" t="s">
        <v>10069</v>
      </c>
      <c r="P625" s="45" t="s">
        <v>10073</v>
      </c>
    </row>
    <row r="626" spans="1:16" ht="15" x14ac:dyDescent="0.25">
      <c r="A626" s="44">
        <v>1473</v>
      </c>
      <c r="B626" s="44">
        <v>23</v>
      </c>
      <c r="C626" s="22" t="s">
        <v>1218</v>
      </c>
      <c r="D626" s="22">
        <v>23570</v>
      </c>
      <c r="E626" s="46" t="s">
        <v>746</v>
      </c>
      <c r="F626" s="22">
        <v>2330</v>
      </c>
      <c r="G626" s="46">
        <v>233001</v>
      </c>
      <c r="H626" s="44" t="s">
        <v>1945</v>
      </c>
      <c r="I626" s="44" t="s">
        <v>1385</v>
      </c>
      <c r="J626" s="44" t="s">
        <v>1265</v>
      </c>
      <c r="K626" s="44" t="s">
        <v>1905</v>
      </c>
      <c r="L626" s="44" t="s">
        <v>1142</v>
      </c>
      <c r="M626" s="44" t="s">
        <v>3338</v>
      </c>
      <c r="N626" s="44" t="s">
        <v>1144</v>
      </c>
      <c r="O626" s="45" t="s">
        <v>10069</v>
      </c>
      <c r="P626" s="45" t="s">
        <v>10074</v>
      </c>
    </row>
    <row r="627" spans="1:16" ht="15" x14ac:dyDescent="0.25">
      <c r="A627" s="44">
        <v>479</v>
      </c>
      <c r="B627" s="44">
        <v>11</v>
      </c>
      <c r="C627" s="50" t="s">
        <v>1252</v>
      </c>
      <c r="D627" s="50">
        <v>11001</v>
      </c>
      <c r="E627" s="51" t="s">
        <v>1763</v>
      </c>
      <c r="F627" s="22">
        <v>1105</v>
      </c>
      <c r="G627" s="51">
        <v>110551</v>
      </c>
      <c r="H627" s="44" t="s">
        <v>3339</v>
      </c>
      <c r="I627" s="44" t="s">
        <v>3340</v>
      </c>
      <c r="J627" s="44" t="s">
        <v>3341</v>
      </c>
      <c r="K627" s="44" t="s">
        <v>2405</v>
      </c>
      <c r="L627" s="44" t="s">
        <v>1134</v>
      </c>
      <c r="M627" s="44" t="s">
        <v>3342</v>
      </c>
      <c r="N627" s="44" t="s">
        <v>3343</v>
      </c>
      <c r="O627" s="52" t="s">
        <v>10067</v>
      </c>
      <c r="P627" s="52" t="s">
        <v>10074</v>
      </c>
    </row>
    <row r="628" spans="1:16" ht="15" x14ac:dyDescent="0.25">
      <c r="A628" s="44">
        <v>1719</v>
      </c>
      <c r="B628" s="44">
        <v>25</v>
      </c>
      <c r="C628" s="50" t="s">
        <v>1165</v>
      </c>
      <c r="D628" s="50">
        <v>25324</v>
      </c>
      <c r="E628" s="51" t="s">
        <v>3344</v>
      </c>
      <c r="F628" s="22">
        <v>2528</v>
      </c>
      <c r="G628" s="51">
        <v>252820</v>
      </c>
      <c r="H628" s="44" t="s">
        <v>1317</v>
      </c>
      <c r="I628" s="44" t="s">
        <v>1344</v>
      </c>
      <c r="J628" s="44" t="s">
        <v>1140</v>
      </c>
      <c r="K628" s="44" t="s">
        <v>1140</v>
      </c>
      <c r="L628" s="44" t="s">
        <v>1142</v>
      </c>
      <c r="M628" s="44" t="s">
        <v>1135</v>
      </c>
      <c r="N628" s="44" t="s">
        <v>1758</v>
      </c>
      <c r="O628" s="52" t="s">
        <v>10067</v>
      </c>
      <c r="P628" s="52" t="s">
        <v>10074</v>
      </c>
    </row>
    <row r="629" spans="1:16" ht="15" x14ac:dyDescent="0.25">
      <c r="A629" s="44">
        <v>1451</v>
      </c>
      <c r="B629" s="44">
        <v>23</v>
      </c>
      <c r="C629" s="22" t="s">
        <v>1218</v>
      </c>
      <c r="D629" s="22">
        <v>23182</v>
      </c>
      <c r="E629" s="46" t="s">
        <v>243</v>
      </c>
      <c r="F629" s="22">
        <v>2320</v>
      </c>
      <c r="G629" s="46">
        <v>232050</v>
      </c>
      <c r="H629" s="44" t="s">
        <v>1140</v>
      </c>
      <c r="I629" s="44" t="s">
        <v>1140</v>
      </c>
      <c r="J629" s="44" t="s">
        <v>1140</v>
      </c>
      <c r="K629" s="44" t="s">
        <v>3269</v>
      </c>
      <c r="L629" s="44" t="s">
        <v>1142</v>
      </c>
      <c r="M629" s="44" t="s">
        <v>1135</v>
      </c>
      <c r="N629" s="44" t="s">
        <v>1144</v>
      </c>
      <c r="O629" s="45" t="s">
        <v>10069</v>
      </c>
      <c r="P629" s="45" t="s">
        <v>10074</v>
      </c>
    </row>
    <row r="630" spans="1:16" ht="15" x14ac:dyDescent="0.25">
      <c r="A630" s="44">
        <v>2905</v>
      </c>
      <c r="B630" s="44">
        <v>68</v>
      </c>
      <c r="C630" s="50" t="s">
        <v>1129</v>
      </c>
      <c r="D630" s="50">
        <v>68079</v>
      </c>
      <c r="E630" s="51" t="s">
        <v>3345</v>
      </c>
      <c r="F630" s="22">
        <v>6840</v>
      </c>
      <c r="G630" s="51">
        <v>684041</v>
      </c>
      <c r="H630" s="44" t="s">
        <v>3346</v>
      </c>
      <c r="I630" s="44" t="s">
        <v>3347</v>
      </c>
      <c r="J630" s="44" t="s">
        <v>3348</v>
      </c>
      <c r="K630" s="44" t="s">
        <v>1140</v>
      </c>
      <c r="L630" s="44" t="s">
        <v>1142</v>
      </c>
      <c r="M630" s="44" t="s">
        <v>1135</v>
      </c>
      <c r="N630" s="44" t="s">
        <v>1144</v>
      </c>
      <c r="O630" s="52" t="s">
        <v>10067</v>
      </c>
      <c r="P630" s="52" t="s">
        <v>10074</v>
      </c>
    </row>
    <row r="631" spans="1:16" ht="15" x14ac:dyDescent="0.25">
      <c r="A631" s="44">
        <v>1826</v>
      </c>
      <c r="B631" s="44">
        <v>27</v>
      </c>
      <c r="C631" s="50" t="s">
        <v>1311</v>
      </c>
      <c r="D631" s="50">
        <v>27413</v>
      </c>
      <c r="E631" s="51" t="s">
        <v>3349</v>
      </c>
      <c r="F631" s="22">
        <v>2710</v>
      </c>
      <c r="G631" s="51">
        <v>271037</v>
      </c>
      <c r="H631" s="44" t="s">
        <v>3350</v>
      </c>
      <c r="I631" s="44" t="s">
        <v>3351</v>
      </c>
      <c r="J631" s="44" t="s">
        <v>3352</v>
      </c>
      <c r="K631" s="44" t="s">
        <v>3353</v>
      </c>
      <c r="L631" s="44" t="s">
        <v>1134</v>
      </c>
      <c r="M631" s="44" t="s">
        <v>1135</v>
      </c>
      <c r="N631" s="44" t="s">
        <v>1144</v>
      </c>
      <c r="O631" s="52" t="s">
        <v>10067</v>
      </c>
      <c r="P631" s="52" t="s">
        <v>10074</v>
      </c>
    </row>
    <row r="632" spans="1:16" ht="15" x14ac:dyDescent="0.25">
      <c r="A632" s="44">
        <v>2502</v>
      </c>
      <c r="B632" s="44">
        <v>52</v>
      </c>
      <c r="C632" s="50" t="s">
        <v>1222</v>
      </c>
      <c r="D632" s="50">
        <v>52621</v>
      </c>
      <c r="E632" s="51" t="s">
        <v>3354</v>
      </c>
      <c r="F632" s="22">
        <v>5280</v>
      </c>
      <c r="G632" s="51">
        <v>528039</v>
      </c>
      <c r="H632" s="44" t="s">
        <v>3355</v>
      </c>
      <c r="I632" s="44" t="s">
        <v>3356</v>
      </c>
      <c r="J632" s="44" t="s">
        <v>1321</v>
      </c>
      <c r="K632" s="44" t="s">
        <v>3357</v>
      </c>
      <c r="L632" s="44" t="s">
        <v>1134</v>
      </c>
      <c r="M632" s="44" t="s">
        <v>1135</v>
      </c>
      <c r="N632" s="44" t="s">
        <v>1144</v>
      </c>
      <c r="O632" s="52" t="s">
        <v>10067</v>
      </c>
      <c r="P632" s="52" t="s">
        <v>10074</v>
      </c>
    </row>
    <row r="633" spans="1:16" ht="15" x14ac:dyDescent="0.25">
      <c r="A633" s="44">
        <v>480</v>
      </c>
      <c r="B633" s="44">
        <v>11</v>
      </c>
      <c r="C633" s="50" t="s">
        <v>1252</v>
      </c>
      <c r="D633" s="50">
        <v>11001</v>
      </c>
      <c r="E633" s="51" t="s">
        <v>1763</v>
      </c>
      <c r="F633" s="22">
        <v>1105</v>
      </c>
      <c r="G633" s="51">
        <v>110561</v>
      </c>
      <c r="H633" s="44" t="s">
        <v>2405</v>
      </c>
      <c r="I633" s="44" t="s">
        <v>3358</v>
      </c>
      <c r="J633" s="44" t="s">
        <v>3341</v>
      </c>
      <c r="K633" s="44" t="s">
        <v>3359</v>
      </c>
      <c r="L633" s="44" t="s">
        <v>1134</v>
      </c>
      <c r="M633" s="44" t="s">
        <v>1135</v>
      </c>
      <c r="N633" s="44" t="s">
        <v>3360</v>
      </c>
      <c r="O633" s="52" t="s">
        <v>10067</v>
      </c>
      <c r="P633" s="52" t="s">
        <v>10074</v>
      </c>
    </row>
    <row r="634" spans="1:16" ht="15" x14ac:dyDescent="0.25">
      <c r="A634" s="44">
        <v>2143</v>
      </c>
      <c r="B634" s="44">
        <v>47</v>
      </c>
      <c r="C634" s="50" t="s">
        <v>1158</v>
      </c>
      <c r="D634" s="50">
        <v>47555</v>
      </c>
      <c r="E634" s="51" t="s">
        <v>3361</v>
      </c>
      <c r="F634" s="22">
        <v>4750</v>
      </c>
      <c r="G634" s="51">
        <v>475030</v>
      </c>
      <c r="H634" s="44" t="s">
        <v>1140</v>
      </c>
      <c r="I634" s="44" t="s">
        <v>1140</v>
      </c>
      <c r="J634" s="44" t="s">
        <v>1140</v>
      </c>
      <c r="K634" s="44" t="s">
        <v>1140</v>
      </c>
      <c r="L634" s="44" t="s">
        <v>1142</v>
      </c>
      <c r="M634" s="44" t="s">
        <v>1135</v>
      </c>
      <c r="N634" s="44" t="s">
        <v>1144</v>
      </c>
      <c r="O634" s="52" t="s">
        <v>10067</v>
      </c>
      <c r="P634" s="52" t="s">
        <v>10074</v>
      </c>
    </row>
    <row r="635" spans="1:16" ht="15" x14ac:dyDescent="0.25">
      <c r="A635" s="44">
        <v>2945</v>
      </c>
      <c r="B635" s="44">
        <v>68</v>
      </c>
      <c r="C635" s="50" t="s">
        <v>1129</v>
      </c>
      <c r="D635" s="50">
        <v>68013</v>
      </c>
      <c r="E635" s="51" t="s">
        <v>3362</v>
      </c>
      <c r="F635" s="22">
        <v>6855</v>
      </c>
      <c r="G635" s="51">
        <v>685527</v>
      </c>
      <c r="H635" s="44" t="s">
        <v>3363</v>
      </c>
      <c r="I635" s="44" t="s">
        <v>3364</v>
      </c>
      <c r="J635" s="44" t="s">
        <v>3365</v>
      </c>
      <c r="K635" s="44" t="s">
        <v>2196</v>
      </c>
      <c r="L635" s="44" t="s">
        <v>1134</v>
      </c>
      <c r="M635" s="44" t="s">
        <v>1135</v>
      </c>
      <c r="N635" s="44" t="s">
        <v>3366</v>
      </c>
      <c r="O635" s="52" t="s">
        <v>10067</v>
      </c>
      <c r="P635" s="52" t="s">
        <v>10074</v>
      </c>
    </row>
    <row r="636" spans="1:16" ht="15" x14ac:dyDescent="0.25">
      <c r="A636" s="44">
        <v>2299</v>
      </c>
      <c r="B636" s="44">
        <v>52</v>
      </c>
      <c r="C636" s="22" t="s">
        <v>1222</v>
      </c>
      <c r="D636" s="22">
        <v>52001</v>
      </c>
      <c r="E636" s="46" t="s">
        <v>706</v>
      </c>
      <c r="F636" s="22">
        <v>5200</v>
      </c>
      <c r="G636" s="46">
        <v>520027</v>
      </c>
      <c r="H636" s="44" t="s">
        <v>3367</v>
      </c>
      <c r="I636" s="44" t="s">
        <v>3368</v>
      </c>
      <c r="J636" s="44" t="s">
        <v>3369</v>
      </c>
      <c r="K636" s="44" t="s">
        <v>1542</v>
      </c>
      <c r="L636" s="44" t="s">
        <v>1134</v>
      </c>
      <c r="M636" s="44" t="s">
        <v>1135</v>
      </c>
      <c r="N636" s="44" t="s">
        <v>1144</v>
      </c>
      <c r="O636" s="45" t="s">
        <v>10069</v>
      </c>
      <c r="P636" s="45" t="s">
        <v>10073</v>
      </c>
    </row>
    <row r="637" spans="1:16" ht="15" x14ac:dyDescent="0.25">
      <c r="A637" s="44">
        <v>2704</v>
      </c>
      <c r="B637" s="44">
        <v>66</v>
      </c>
      <c r="C637" s="22" t="s">
        <v>1395</v>
      </c>
      <c r="D637" s="22">
        <v>66440</v>
      </c>
      <c r="E637" s="46" t="s">
        <v>591</v>
      </c>
      <c r="F637" s="22">
        <v>6610</v>
      </c>
      <c r="G637" s="46">
        <v>661047</v>
      </c>
      <c r="H637" s="44" t="s">
        <v>3370</v>
      </c>
      <c r="I637" s="44" t="s">
        <v>2291</v>
      </c>
      <c r="J637" s="44" t="s">
        <v>3371</v>
      </c>
      <c r="K637" s="44" t="s">
        <v>3372</v>
      </c>
      <c r="L637" s="44" t="s">
        <v>1134</v>
      </c>
      <c r="M637" s="44" t="s">
        <v>1135</v>
      </c>
      <c r="N637" s="44" t="s">
        <v>3373</v>
      </c>
      <c r="O637" s="45" t="s">
        <v>10069</v>
      </c>
      <c r="P637" s="45" t="s">
        <v>10074</v>
      </c>
    </row>
    <row r="638" spans="1:16" ht="15" x14ac:dyDescent="0.25">
      <c r="A638" s="44">
        <v>145</v>
      </c>
      <c r="B638" s="44">
        <v>5</v>
      </c>
      <c r="C638" s="50" t="s">
        <v>80</v>
      </c>
      <c r="D638" s="50">
        <v>5890</v>
      </c>
      <c r="E638" s="51" t="s">
        <v>3374</v>
      </c>
      <c r="F638" s="22">
        <v>530</v>
      </c>
      <c r="G638" s="51">
        <v>53020</v>
      </c>
      <c r="H638" s="44" t="s">
        <v>1140</v>
      </c>
      <c r="I638" s="44" t="s">
        <v>1140</v>
      </c>
      <c r="J638" s="44" t="s">
        <v>1140</v>
      </c>
      <c r="K638" s="44" t="s">
        <v>1140</v>
      </c>
      <c r="L638" s="44" t="s">
        <v>1142</v>
      </c>
      <c r="M638" s="44" t="s">
        <v>1135</v>
      </c>
      <c r="N638" s="44" t="s">
        <v>3375</v>
      </c>
      <c r="O638" s="52" t="s">
        <v>10067</v>
      </c>
      <c r="P638" s="52" t="s">
        <v>10074</v>
      </c>
    </row>
    <row r="639" spans="1:16" ht="15" x14ac:dyDescent="0.25">
      <c r="A639" s="44">
        <v>2863</v>
      </c>
      <c r="B639" s="44">
        <v>68</v>
      </c>
      <c r="C639" s="22" t="s">
        <v>1129</v>
      </c>
      <c r="D639" s="22">
        <v>68320</v>
      </c>
      <c r="E639" s="46" t="s">
        <v>442</v>
      </c>
      <c r="F639" s="22">
        <v>6830</v>
      </c>
      <c r="G639" s="46">
        <v>683057</v>
      </c>
      <c r="H639" s="44" t="s">
        <v>2629</v>
      </c>
      <c r="I639" s="44" t="s">
        <v>3376</v>
      </c>
      <c r="J639" s="44" t="s">
        <v>3377</v>
      </c>
      <c r="K639" s="44" t="s">
        <v>3378</v>
      </c>
      <c r="L639" s="44" t="s">
        <v>1134</v>
      </c>
      <c r="M639" s="44" t="s">
        <v>1135</v>
      </c>
      <c r="N639" s="44" t="s">
        <v>3379</v>
      </c>
      <c r="O639" s="45" t="s">
        <v>10069</v>
      </c>
      <c r="P639" s="45" t="s">
        <v>10074</v>
      </c>
    </row>
    <row r="640" spans="1:16" ht="15" x14ac:dyDescent="0.25">
      <c r="A640" s="44">
        <v>2616</v>
      </c>
      <c r="B640" s="44">
        <v>54</v>
      </c>
      <c r="C640" s="22" t="s">
        <v>1259</v>
      </c>
      <c r="D640" s="22">
        <v>54385</v>
      </c>
      <c r="E640" s="46" t="s">
        <v>500</v>
      </c>
      <c r="F640" s="22">
        <v>5460</v>
      </c>
      <c r="G640" s="46">
        <v>546058</v>
      </c>
      <c r="H640" s="44" t="s">
        <v>3380</v>
      </c>
      <c r="I640" s="44" t="s">
        <v>2389</v>
      </c>
      <c r="J640" s="44" t="s">
        <v>1810</v>
      </c>
      <c r="K640" s="44" t="s">
        <v>2389</v>
      </c>
      <c r="L640" s="44" t="s">
        <v>1134</v>
      </c>
      <c r="M640" s="44" t="s">
        <v>1135</v>
      </c>
      <c r="N640" s="44" t="s">
        <v>3381</v>
      </c>
      <c r="O640" s="45" t="s">
        <v>10069</v>
      </c>
      <c r="P640" s="45" t="s">
        <v>10074</v>
      </c>
    </row>
    <row r="641" spans="1:16" ht="15" x14ac:dyDescent="0.25">
      <c r="A641" s="44">
        <v>3458</v>
      </c>
      <c r="B641" s="44">
        <v>85</v>
      </c>
      <c r="C641" s="50" t="s">
        <v>1358</v>
      </c>
      <c r="D641" s="50">
        <v>85250</v>
      </c>
      <c r="E641" s="51" t="s">
        <v>3382</v>
      </c>
      <c r="F641" s="22">
        <v>8520</v>
      </c>
      <c r="G641" s="51">
        <v>852039</v>
      </c>
      <c r="H641" s="44" t="s">
        <v>3383</v>
      </c>
      <c r="I641" s="44" t="s">
        <v>2456</v>
      </c>
      <c r="J641" s="44" t="s">
        <v>3384</v>
      </c>
      <c r="K641" s="44" t="s">
        <v>3385</v>
      </c>
      <c r="L641" s="44" t="s">
        <v>1134</v>
      </c>
      <c r="M641" s="44" t="s">
        <v>3386</v>
      </c>
      <c r="N641" s="44" t="s">
        <v>3387</v>
      </c>
      <c r="O641" s="52" t="s">
        <v>10067</v>
      </c>
      <c r="P641" s="52" t="s">
        <v>10074</v>
      </c>
    </row>
    <row r="642" spans="1:16" ht="15" x14ac:dyDescent="0.25">
      <c r="A642" s="44">
        <v>1957</v>
      </c>
      <c r="B642" s="44">
        <v>41</v>
      </c>
      <c r="C642" s="50" t="s">
        <v>1228</v>
      </c>
      <c r="D642" s="50">
        <v>41306</v>
      </c>
      <c r="E642" s="51" t="s">
        <v>3388</v>
      </c>
      <c r="F642" s="22">
        <v>4140</v>
      </c>
      <c r="G642" s="51">
        <v>414008</v>
      </c>
      <c r="H642" s="44" t="s">
        <v>3389</v>
      </c>
      <c r="I642" s="44" t="s">
        <v>3390</v>
      </c>
      <c r="J642" s="44" t="s">
        <v>3391</v>
      </c>
      <c r="K642" s="44" t="s">
        <v>3392</v>
      </c>
      <c r="L642" s="44" t="s">
        <v>1134</v>
      </c>
      <c r="M642" s="44" t="s">
        <v>1135</v>
      </c>
      <c r="N642" s="44" t="s">
        <v>3393</v>
      </c>
      <c r="O642" s="52" t="s">
        <v>10067</v>
      </c>
      <c r="P642" s="52" t="s">
        <v>10074</v>
      </c>
    </row>
    <row r="643" spans="1:16" ht="15" x14ac:dyDescent="0.25">
      <c r="A643" s="44">
        <v>1366</v>
      </c>
      <c r="B643" s="44">
        <v>20</v>
      </c>
      <c r="C643" s="22" t="s">
        <v>1278</v>
      </c>
      <c r="D643" s="22">
        <v>20517</v>
      </c>
      <c r="E643" s="46" t="s">
        <v>678</v>
      </c>
      <c r="F643" s="22">
        <v>2040</v>
      </c>
      <c r="G643" s="46">
        <v>204001</v>
      </c>
      <c r="H643" s="44" t="s">
        <v>1317</v>
      </c>
      <c r="I643" s="44" t="s">
        <v>1140</v>
      </c>
      <c r="J643" s="44" t="s">
        <v>1239</v>
      </c>
      <c r="K643" s="44" t="s">
        <v>3394</v>
      </c>
      <c r="L643" s="44" t="s">
        <v>1142</v>
      </c>
      <c r="M643" s="44" t="s">
        <v>1135</v>
      </c>
      <c r="N643" s="44" t="s">
        <v>1144</v>
      </c>
      <c r="O643" s="45" t="s">
        <v>10069</v>
      </c>
      <c r="P643" s="45" t="s">
        <v>10074</v>
      </c>
    </row>
    <row r="644" spans="1:16" ht="15" x14ac:dyDescent="0.25">
      <c r="A644" s="44">
        <v>2642</v>
      </c>
      <c r="B644" s="44">
        <v>54</v>
      </c>
      <c r="C644" s="50" t="s">
        <v>1259</v>
      </c>
      <c r="D644" s="50">
        <v>54245</v>
      </c>
      <c r="E644" s="51" t="s">
        <v>3395</v>
      </c>
      <c r="F644" s="22">
        <v>5470</v>
      </c>
      <c r="G644" s="51">
        <v>547077</v>
      </c>
      <c r="H644" s="44" t="s">
        <v>1528</v>
      </c>
      <c r="I644" s="44" t="s">
        <v>3396</v>
      </c>
      <c r="J644" s="44" t="s">
        <v>3397</v>
      </c>
      <c r="K644" s="44" t="s">
        <v>3398</v>
      </c>
      <c r="L644" s="44" t="s">
        <v>1134</v>
      </c>
      <c r="M644" s="44" t="s">
        <v>1135</v>
      </c>
      <c r="N644" s="44" t="s">
        <v>3399</v>
      </c>
      <c r="O644" s="52" t="s">
        <v>10067</v>
      </c>
      <c r="P644" s="52" t="s">
        <v>10074</v>
      </c>
    </row>
    <row r="645" spans="1:16" ht="15" x14ac:dyDescent="0.25">
      <c r="A645" s="44">
        <v>2058</v>
      </c>
      <c r="B645" s="44">
        <v>44</v>
      </c>
      <c r="C645" s="22" t="s">
        <v>1151</v>
      </c>
      <c r="D645" s="22">
        <v>44430</v>
      </c>
      <c r="E645" s="46" t="s">
        <v>567</v>
      </c>
      <c r="F645" s="22">
        <v>4420</v>
      </c>
      <c r="G645" s="46">
        <v>442009</v>
      </c>
      <c r="H645" s="44" t="s">
        <v>3400</v>
      </c>
      <c r="I645" s="44" t="s">
        <v>1528</v>
      </c>
      <c r="J645" s="44" t="s">
        <v>1528</v>
      </c>
      <c r="K645" s="44" t="s">
        <v>3401</v>
      </c>
      <c r="L645" s="44" t="s">
        <v>1134</v>
      </c>
      <c r="M645" s="44" t="s">
        <v>1135</v>
      </c>
      <c r="N645" s="44" t="s">
        <v>1144</v>
      </c>
      <c r="O645" s="45" t="s">
        <v>10069</v>
      </c>
      <c r="P645" s="45" t="s">
        <v>10074</v>
      </c>
    </row>
    <row r="646" spans="1:16" ht="15" x14ac:dyDescent="0.25">
      <c r="A646" s="44">
        <v>3073</v>
      </c>
      <c r="B646" s="44">
        <v>70</v>
      </c>
      <c r="C646" s="50" t="s">
        <v>1137</v>
      </c>
      <c r="D646" s="50">
        <v>70233</v>
      </c>
      <c r="E646" s="51" t="s">
        <v>2880</v>
      </c>
      <c r="F646" s="22">
        <v>7050</v>
      </c>
      <c r="G646" s="51">
        <v>705057</v>
      </c>
      <c r="H646" s="44" t="s">
        <v>2309</v>
      </c>
      <c r="I646" s="44" t="s">
        <v>2360</v>
      </c>
      <c r="J646" s="44" t="s">
        <v>3402</v>
      </c>
      <c r="K646" s="44" t="s">
        <v>3403</v>
      </c>
      <c r="L646" s="44" t="s">
        <v>1134</v>
      </c>
      <c r="M646" s="44" t="s">
        <v>1135</v>
      </c>
      <c r="N646" s="44" t="s">
        <v>1144</v>
      </c>
      <c r="O646" s="52" t="s">
        <v>10067</v>
      </c>
      <c r="P646" s="52" t="s">
        <v>10074</v>
      </c>
    </row>
    <row r="647" spans="1:16" ht="15" x14ac:dyDescent="0.25">
      <c r="A647" s="44">
        <v>2625</v>
      </c>
      <c r="B647" s="44">
        <v>54</v>
      </c>
      <c r="C647" s="22" t="s">
        <v>1259</v>
      </c>
      <c r="D647" s="22">
        <v>54498</v>
      </c>
      <c r="E647" s="46" t="s">
        <v>653</v>
      </c>
      <c r="F647" s="22">
        <v>5465</v>
      </c>
      <c r="G647" s="46">
        <v>546551</v>
      </c>
      <c r="H647" s="44" t="s">
        <v>1140</v>
      </c>
      <c r="I647" s="44" t="s">
        <v>3404</v>
      </c>
      <c r="J647" s="44" t="s">
        <v>1140</v>
      </c>
      <c r="K647" s="44" t="s">
        <v>1140</v>
      </c>
      <c r="L647" s="44" t="s">
        <v>1142</v>
      </c>
      <c r="M647" s="44" t="s">
        <v>1135</v>
      </c>
      <c r="N647" s="44" t="s">
        <v>1144</v>
      </c>
      <c r="O647" s="45" t="s">
        <v>10069</v>
      </c>
      <c r="P647" s="45" t="s">
        <v>10074</v>
      </c>
    </row>
    <row r="648" spans="1:16" ht="15" x14ac:dyDescent="0.25">
      <c r="A648" s="44">
        <v>2140</v>
      </c>
      <c r="B648" s="44">
        <v>47</v>
      </c>
      <c r="C648" s="50" t="s">
        <v>1158</v>
      </c>
      <c r="D648" s="50">
        <v>47460</v>
      </c>
      <c r="E648" s="51" t="s">
        <v>3405</v>
      </c>
      <c r="F648" s="22">
        <v>4750</v>
      </c>
      <c r="G648" s="51">
        <v>475020</v>
      </c>
      <c r="H648" s="44" t="s">
        <v>3406</v>
      </c>
      <c r="I648" s="44" t="s">
        <v>1141</v>
      </c>
      <c r="J648" s="44" t="s">
        <v>1905</v>
      </c>
      <c r="K648" s="44" t="s">
        <v>1140</v>
      </c>
      <c r="L648" s="44" t="s">
        <v>1142</v>
      </c>
      <c r="M648" s="44" t="s">
        <v>1135</v>
      </c>
      <c r="N648" s="44" t="s">
        <v>1144</v>
      </c>
      <c r="O648" s="52" t="s">
        <v>10067</v>
      </c>
      <c r="P648" s="52" t="s">
        <v>10074</v>
      </c>
    </row>
    <row r="649" spans="1:16" ht="15" x14ac:dyDescent="0.25">
      <c r="A649" s="44">
        <v>920</v>
      </c>
      <c r="B649" s="44">
        <v>15</v>
      </c>
      <c r="C649" s="50" t="s">
        <v>50</v>
      </c>
      <c r="D649" s="50">
        <v>15762</v>
      </c>
      <c r="E649" s="51" t="s">
        <v>3407</v>
      </c>
      <c r="F649" s="22">
        <v>1540</v>
      </c>
      <c r="G649" s="51">
        <v>154040</v>
      </c>
      <c r="H649" s="44" t="s">
        <v>1140</v>
      </c>
      <c r="I649" s="44" t="s">
        <v>1140</v>
      </c>
      <c r="J649" s="44" t="s">
        <v>1140</v>
      </c>
      <c r="K649" s="44" t="s">
        <v>1140</v>
      </c>
      <c r="L649" s="44" t="s">
        <v>1142</v>
      </c>
      <c r="M649" s="44" t="s">
        <v>1135</v>
      </c>
      <c r="N649" s="44" t="s">
        <v>1144</v>
      </c>
      <c r="O649" s="52" t="s">
        <v>10067</v>
      </c>
      <c r="P649" s="52" t="s">
        <v>10074</v>
      </c>
    </row>
    <row r="650" spans="1:16" ht="15" x14ac:dyDescent="0.25">
      <c r="A650" s="44">
        <v>345</v>
      </c>
      <c r="B650" s="44">
        <v>5</v>
      </c>
      <c r="C650" s="50" t="s">
        <v>80</v>
      </c>
      <c r="D650" s="50">
        <v>5138</v>
      </c>
      <c r="E650" s="51" t="s">
        <v>1211</v>
      </c>
      <c r="F650" s="22">
        <v>570</v>
      </c>
      <c r="G650" s="51">
        <v>57068</v>
      </c>
      <c r="H650" s="44" t="s">
        <v>1213</v>
      </c>
      <c r="I650" s="44" t="s">
        <v>3408</v>
      </c>
      <c r="J650" s="44" t="s">
        <v>3409</v>
      </c>
      <c r="K650" s="44" t="s">
        <v>3017</v>
      </c>
      <c r="L650" s="44" t="s">
        <v>1134</v>
      </c>
      <c r="M650" s="44" t="s">
        <v>1135</v>
      </c>
      <c r="N650" s="44" t="s">
        <v>3410</v>
      </c>
      <c r="O650" s="52" t="s">
        <v>10067</v>
      </c>
      <c r="P650" s="52" t="s">
        <v>10074</v>
      </c>
    </row>
    <row r="651" spans="1:16" ht="15" x14ac:dyDescent="0.25">
      <c r="A651" s="44">
        <v>1879</v>
      </c>
      <c r="B651" s="44">
        <v>27</v>
      </c>
      <c r="C651" s="50" t="s">
        <v>1311</v>
      </c>
      <c r="D651" s="50">
        <v>27372</v>
      </c>
      <c r="E651" s="51" t="s">
        <v>2563</v>
      </c>
      <c r="F651" s="22">
        <v>2760</v>
      </c>
      <c r="G651" s="51">
        <v>276019</v>
      </c>
      <c r="H651" s="44" t="s">
        <v>3411</v>
      </c>
      <c r="I651" s="44" t="s">
        <v>2565</v>
      </c>
      <c r="J651" s="44" t="s">
        <v>3412</v>
      </c>
      <c r="K651" s="44" t="s">
        <v>2565</v>
      </c>
      <c r="L651" s="44" t="s">
        <v>1134</v>
      </c>
      <c r="M651" s="44" t="s">
        <v>1135</v>
      </c>
      <c r="N651" s="44" t="s">
        <v>1144</v>
      </c>
      <c r="O651" s="52" t="s">
        <v>10067</v>
      </c>
      <c r="P651" s="52" t="s">
        <v>10074</v>
      </c>
    </row>
    <row r="652" spans="1:16" ht="15" x14ac:dyDescent="0.25">
      <c r="A652" s="44">
        <v>2890</v>
      </c>
      <c r="B652" s="44">
        <v>68</v>
      </c>
      <c r="C652" s="50" t="s">
        <v>1129</v>
      </c>
      <c r="D652" s="50">
        <v>68522</v>
      </c>
      <c r="E652" s="51" t="s">
        <v>2394</v>
      </c>
      <c r="F652" s="22">
        <v>6835</v>
      </c>
      <c r="G652" s="51">
        <v>683581</v>
      </c>
      <c r="H652" s="44" t="s">
        <v>1675</v>
      </c>
      <c r="I652" s="44" t="s">
        <v>1141</v>
      </c>
      <c r="J652" s="44" t="s">
        <v>1239</v>
      </c>
      <c r="K652" s="44" t="s">
        <v>3413</v>
      </c>
      <c r="L652" s="44" t="s">
        <v>1142</v>
      </c>
      <c r="M652" s="44" t="s">
        <v>1135</v>
      </c>
      <c r="N652" s="44" t="s">
        <v>1144</v>
      </c>
      <c r="O652" s="52" t="s">
        <v>10067</v>
      </c>
      <c r="P652" s="52" t="s">
        <v>10074</v>
      </c>
    </row>
    <row r="653" spans="1:16" ht="15" x14ac:dyDescent="0.25">
      <c r="A653" s="44">
        <v>510</v>
      </c>
      <c r="B653" s="44">
        <v>11</v>
      </c>
      <c r="C653" s="50" t="s">
        <v>1252</v>
      </c>
      <c r="D653" s="50">
        <v>11001</v>
      </c>
      <c r="E653" s="51" t="s">
        <v>1924</v>
      </c>
      <c r="F653" s="22">
        <v>1111</v>
      </c>
      <c r="G653" s="51">
        <v>111151</v>
      </c>
      <c r="H653" s="44" t="s">
        <v>3414</v>
      </c>
      <c r="I653" s="44" t="s">
        <v>3415</v>
      </c>
      <c r="J653" s="44" t="s">
        <v>3416</v>
      </c>
      <c r="K653" s="44" t="s">
        <v>3417</v>
      </c>
      <c r="L653" s="44" t="s">
        <v>1142</v>
      </c>
      <c r="M653" s="44" t="s">
        <v>3418</v>
      </c>
      <c r="N653" s="44" t="s">
        <v>1144</v>
      </c>
      <c r="O653" s="52" t="s">
        <v>10067</v>
      </c>
      <c r="P653" s="52" t="s">
        <v>10074</v>
      </c>
    </row>
    <row r="654" spans="1:16" ht="15" x14ac:dyDescent="0.25">
      <c r="A654" s="44">
        <v>2897</v>
      </c>
      <c r="B654" s="44">
        <v>68</v>
      </c>
      <c r="C654" s="50" t="s">
        <v>1129</v>
      </c>
      <c r="D654" s="50">
        <v>68370</v>
      </c>
      <c r="E654" s="51" t="s">
        <v>3419</v>
      </c>
      <c r="F654" s="22">
        <v>6840</v>
      </c>
      <c r="G654" s="51">
        <v>684017</v>
      </c>
      <c r="H654" s="44" t="s">
        <v>3420</v>
      </c>
      <c r="I654" s="44" t="s">
        <v>3421</v>
      </c>
      <c r="J654" s="44" t="s">
        <v>3422</v>
      </c>
      <c r="K654" s="44" t="s">
        <v>2416</v>
      </c>
      <c r="L654" s="44" t="s">
        <v>1134</v>
      </c>
      <c r="M654" s="44" t="s">
        <v>1135</v>
      </c>
      <c r="N654" s="44" t="s">
        <v>1144</v>
      </c>
      <c r="O654" s="52" t="s">
        <v>10067</v>
      </c>
      <c r="P654" s="52" t="s">
        <v>10074</v>
      </c>
    </row>
    <row r="655" spans="1:16" ht="15" x14ac:dyDescent="0.25">
      <c r="A655" s="44">
        <v>3565</v>
      </c>
      <c r="B655" s="44">
        <v>91</v>
      </c>
      <c r="C655" s="50" t="s">
        <v>1819</v>
      </c>
      <c r="D655" s="50">
        <v>91405</v>
      </c>
      <c r="E655" s="51" t="s">
        <v>3423</v>
      </c>
      <c r="F655" s="22">
        <v>9140</v>
      </c>
      <c r="G655" s="51">
        <v>914050</v>
      </c>
      <c r="H655" s="44" t="s">
        <v>1140</v>
      </c>
      <c r="I655" s="44" t="s">
        <v>1140</v>
      </c>
      <c r="J655" s="44" t="s">
        <v>1140</v>
      </c>
      <c r="K655" s="44" t="s">
        <v>1140</v>
      </c>
      <c r="L655" s="44" t="s">
        <v>1142</v>
      </c>
      <c r="M655" s="44" t="s">
        <v>1135</v>
      </c>
      <c r="N655" s="44" t="s">
        <v>1144</v>
      </c>
      <c r="O655" s="52" t="s">
        <v>10067</v>
      </c>
      <c r="P655" s="52" t="s">
        <v>10074</v>
      </c>
    </row>
    <row r="656" spans="1:16" ht="15" x14ac:dyDescent="0.25">
      <c r="A656" s="44">
        <v>3002</v>
      </c>
      <c r="B656" s="44">
        <v>68</v>
      </c>
      <c r="C656" s="22" t="s">
        <v>1129</v>
      </c>
      <c r="D656" s="22">
        <v>68615</v>
      </c>
      <c r="E656" s="46" t="s">
        <v>809</v>
      </c>
      <c r="F656" s="22">
        <v>6875</v>
      </c>
      <c r="G656" s="46">
        <v>687518</v>
      </c>
      <c r="H656" s="44" t="s">
        <v>3424</v>
      </c>
      <c r="I656" s="44" t="s">
        <v>3425</v>
      </c>
      <c r="J656" s="44" t="s">
        <v>3426</v>
      </c>
      <c r="K656" s="44" t="s">
        <v>3427</v>
      </c>
      <c r="L656" s="44" t="s">
        <v>1134</v>
      </c>
      <c r="M656" s="44" t="s">
        <v>1135</v>
      </c>
      <c r="N656" s="44" t="s">
        <v>1144</v>
      </c>
      <c r="O656" s="45" t="s">
        <v>10069</v>
      </c>
      <c r="P656" s="45" t="s">
        <v>10074</v>
      </c>
    </row>
    <row r="657" spans="1:16" ht="15" x14ac:dyDescent="0.25">
      <c r="A657" s="44">
        <v>1187</v>
      </c>
      <c r="B657" s="44">
        <v>19</v>
      </c>
      <c r="C657" s="22" t="s">
        <v>1196</v>
      </c>
      <c r="D657" s="22">
        <v>19142</v>
      </c>
      <c r="E657" s="46" t="s">
        <v>193</v>
      </c>
      <c r="F657" s="22">
        <v>1910</v>
      </c>
      <c r="G657" s="46">
        <v>191079</v>
      </c>
      <c r="H657" s="44" t="s">
        <v>3428</v>
      </c>
      <c r="I657" s="44" t="s">
        <v>3429</v>
      </c>
      <c r="J657" s="44" t="s">
        <v>3430</v>
      </c>
      <c r="K657" s="44" t="s">
        <v>3431</v>
      </c>
      <c r="L657" s="44" t="s">
        <v>1134</v>
      </c>
      <c r="M657" s="44" t="s">
        <v>1135</v>
      </c>
      <c r="N657" s="44" t="s">
        <v>1144</v>
      </c>
      <c r="O657" s="45" t="s">
        <v>10069</v>
      </c>
      <c r="P657" s="45" t="s">
        <v>10073</v>
      </c>
    </row>
    <row r="658" spans="1:16" ht="15" x14ac:dyDescent="0.25">
      <c r="A658" s="44">
        <v>2266</v>
      </c>
      <c r="B658" s="44">
        <v>50</v>
      </c>
      <c r="C658" s="22" t="s">
        <v>1179</v>
      </c>
      <c r="D658" s="22">
        <v>50400</v>
      </c>
      <c r="E658" s="46" t="s">
        <v>543</v>
      </c>
      <c r="F658" s="22">
        <v>5060</v>
      </c>
      <c r="G658" s="46">
        <v>506061</v>
      </c>
      <c r="H658" s="44" t="s">
        <v>1140</v>
      </c>
      <c r="I658" s="44" t="s">
        <v>1140</v>
      </c>
      <c r="J658" s="44" t="s">
        <v>1140</v>
      </c>
      <c r="K658" s="44" t="s">
        <v>1140</v>
      </c>
      <c r="L658" s="44" t="s">
        <v>1142</v>
      </c>
      <c r="M658" s="44" t="s">
        <v>3432</v>
      </c>
      <c r="N658" s="44" t="s">
        <v>1144</v>
      </c>
      <c r="O658" s="45" t="s">
        <v>10069</v>
      </c>
      <c r="P658" s="45" t="s">
        <v>10074</v>
      </c>
    </row>
    <row r="659" spans="1:16" ht="15" x14ac:dyDescent="0.25">
      <c r="A659" s="44">
        <v>3537</v>
      </c>
      <c r="B659" s="44">
        <v>86</v>
      </c>
      <c r="C659" s="50" t="s">
        <v>1807</v>
      </c>
      <c r="D659" s="50">
        <v>86573</v>
      </c>
      <c r="E659" s="51" t="s">
        <v>2346</v>
      </c>
      <c r="F659" s="22">
        <v>8640</v>
      </c>
      <c r="G659" s="51">
        <v>864008</v>
      </c>
      <c r="H659" s="44" t="s">
        <v>3433</v>
      </c>
      <c r="I659" s="44" t="s">
        <v>1824</v>
      </c>
      <c r="J659" s="44" t="s">
        <v>3434</v>
      </c>
      <c r="K659" s="44" t="s">
        <v>3435</v>
      </c>
      <c r="L659" s="44" t="s">
        <v>1134</v>
      </c>
      <c r="M659" s="44" t="s">
        <v>1135</v>
      </c>
      <c r="N659" s="44" t="s">
        <v>1144</v>
      </c>
      <c r="O659" s="52" t="s">
        <v>10067</v>
      </c>
      <c r="P659" s="52" t="s">
        <v>10074</v>
      </c>
    </row>
    <row r="660" spans="1:16" ht="15" x14ac:dyDescent="0.25">
      <c r="A660" s="44">
        <v>2525</v>
      </c>
      <c r="B660" s="44">
        <v>52</v>
      </c>
      <c r="C660" s="50" t="s">
        <v>1222</v>
      </c>
      <c r="D660" s="50">
        <v>52520</v>
      </c>
      <c r="E660" s="51" t="s">
        <v>3436</v>
      </c>
      <c r="F660" s="22">
        <v>5285</v>
      </c>
      <c r="G660" s="51">
        <v>528560</v>
      </c>
      <c r="H660" s="44" t="s">
        <v>1140</v>
      </c>
      <c r="I660" s="44" t="s">
        <v>1140</v>
      </c>
      <c r="J660" s="44" t="s">
        <v>1140</v>
      </c>
      <c r="K660" s="44" t="s">
        <v>1140</v>
      </c>
      <c r="L660" s="44" t="s">
        <v>1142</v>
      </c>
      <c r="M660" s="44" t="s">
        <v>1135</v>
      </c>
      <c r="N660" s="44" t="s">
        <v>1144</v>
      </c>
      <c r="O660" s="52" t="s">
        <v>10067</v>
      </c>
      <c r="P660" s="52" t="s">
        <v>10074</v>
      </c>
    </row>
    <row r="661" spans="1:16" ht="15" x14ac:dyDescent="0.25">
      <c r="A661" s="44">
        <v>1962</v>
      </c>
      <c r="B661" s="44">
        <v>41</v>
      </c>
      <c r="C661" s="50" t="s">
        <v>1228</v>
      </c>
      <c r="D661" s="50">
        <v>41298</v>
      </c>
      <c r="E661" s="51" t="s">
        <v>1625</v>
      </c>
      <c r="F661" s="22">
        <v>4140</v>
      </c>
      <c r="G661" s="51">
        <v>414029</v>
      </c>
      <c r="H661" s="44" t="s">
        <v>3437</v>
      </c>
      <c r="I661" s="44" t="s">
        <v>3438</v>
      </c>
      <c r="J661" s="44" t="s">
        <v>1627</v>
      </c>
      <c r="K661" s="44" t="s">
        <v>3439</v>
      </c>
      <c r="L661" s="44" t="s">
        <v>1134</v>
      </c>
      <c r="M661" s="44" t="s">
        <v>3440</v>
      </c>
      <c r="N661" s="44" t="s">
        <v>3441</v>
      </c>
      <c r="O661" s="52" t="s">
        <v>10067</v>
      </c>
      <c r="P661" s="52" t="s">
        <v>10074</v>
      </c>
    </row>
    <row r="662" spans="1:16" ht="15" x14ac:dyDescent="0.25">
      <c r="A662" s="44">
        <v>248</v>
      </c>
      <c r="B662" s="44">
        <v>5</v>
      </c>
      <c r="C662" s="22" t="s">
        <v>80</v>
      </c>
      <c r="D662" s="22">
        <v>5266</v>
      </c>
      <c r="E662" s="46" t="s">
        <v>382</v>
      </c>
      <c r="F662" s="22">
        <v>554</v>
      </c>
      <c r="G662" s="46">
        <v>55420</v>
      </c>
      <c r="H662" s="44" t="s">
        <v>3442</v>
      </c>
      <c r="I662" s="44" t="s">
        <v>3443</v>
      </c>
      <c r="J662" s="44" t="s">
        <v>1140</v>
      </c>
      <c r="K662" s="44" t="s">
        <v>3444</v>
      </c>
      <c r="L662" s="44" t="s">
        <v>1142</v>
      </c>
      <c r="M662" s="44" t="s">
        <v>3445</v>
      </c>
      <c r="N662" s="44" t="s">
        <v>1144</v>
      </c>
      <c r="O662" s="45" t="s">
        <v>10067</v>
      </c>
      <c r="P662" s="45" t="s">
        <v>10073</v>
      </c>
    </row>
    <row r="663" spans="1:16" ht="15" x14ac:dyDescent="0.25">
      <c r="A663" s="44">
        <v>1867</v>
      </c>
      <c r="B663" s="44">
        <v>27</v>
      </c>
      <c r="C663" s="50" t="s">
        <v>1311</v>
      </c>
      <c r="D663" s="50">
        <v>27430</v>
      </c>
      <c r="E663" s="51" t="s">
        <v>3446</v>
      </c>
      <c r="F663" s="22">
        <v>2750</v>
      </c>
      <c r="G663" s="51">
        <v>275010</v>
      </c>
      <c r="H663" s="44" t="s">
        <v>1140</v>
      </c>
      <c r="I663" s="44" t="s">
        <v>1140</v>
      </c>
      <c r="J663" s="44" t="s">
        <v>1140</v>
      </c>
      <c r="K663" s="44" t="s">
        <v>1140</v>
      </c>
      <c r="L663" s="44" t="s">
        <v>1142</v>
      </c>
      <c r="M663" s="44" t="s">
        <v>1135</v>
      </c>
      <c r="N663" s="44" t="s">
        <v>1144</v>
      </c>
      <c r="O663" s="52" t="s">
        <v>10067</v>
      </c>
      <c r="P663" s="52" t="s">
        <v>10074</v>
      </c>
    </row>
    <row r="664" spans="1:16" ht="15" x14ac:dyDescent="0.25">
      <c r="A664" s="44">
        <v>3197</v>
      </c>
      <c r="B664" s="44">
        <v>73</v>
      </c>
      <c r="C664" s="22" t="s">
        <v>1185</v>
      </c>
      <c r="D664" s="22">
        <v>73873</v>
      </c>
      <c r="E664" s="46" t="s">
        <v>3447</v>
      </c>
      <c r="F664" s="22">
        <v>7340</v>
      </c>
      <c r="G664" s="46">
        <v>734060</v>
      </c>
      <c r="H664" s="44" t="s">
        <v>2745</v>
      </c>
      <c r="I664" s="44" t="s">
        <v>1140</v>
      </c>
      <c r="J664" s="44" t="s">
        <v>1140</v>
      </c>
      <c r="K664" s="44" t="s">
        <v>1140</v>
      </c>
      <c r="L664" s="44" t="s">
        <v>1142</v>
      </c>
      <c r="M664" s="44" t="s">
        <v>1135</v>
      </c>
      <c r="N664" s="44" t="s">
        <v>1144</v>
      </c>
      <c r="O664" s="45" t="s">
        <v>10069</v>
      </c>
      <c r="P664" s="45" t="s">
        <v>10074</v>
      </c>
    </row>
    <row r="665" spans="1:16" ht="15" x14ac:dyDescent="0.25">
      <c r="A665" s="44">
        <v>2453</v>
      </c>
      <c r="B665" s="44">
        <v>52</v>
      </c>
      <c r="C665" s="22" t="s">
        <v>1222</v>
      </c>
      <c r="D665" s="22">
        <v>52678</v>
      </c>
      <c r="E665" s="46" t="s">
        <v>835</v>
      </c>
      <c r="F665" s="22">
        <v>5260</v>
      </c>
      <c r="G665" s="46">
        <v>526057</v>
      </c>
      <c r="H665" s="44" t="s">
        <v>3448</v>
      </c>
      <c r="I665" s="44" t="s">
        <v>3449</v>
      </c>
      <c r="J665" s="44" t="s">
        <v>1163</v>
      </c>
      <c r="K665" s="44" t="s">
        <v>3450</v>
      </c>
      <c r="L665" s="44" t="s">
        <v>1134</v>
      </c>
      <c r="M665" s="44" t="s">
        <v>1135</v>
      </c>
      <c r="N665" s="44" t="s">
        <v>1144</v>
      </c>
      <c r="O665" s="45" t="s">
        <v>10069</v>
      </c>
      <c r="P665" s="45" t="s">
        <v>10074</v>
      </c>
    </row>
    <row r="666" spans="1:16" ht="15" x14ac:dyDescent="0.25">
      <c r="A666" s="44">
        <v>1319</v>
      </c>
      <c r="B666" s="44">
        <v>20</v>
      </c>
      <c r="C666" s="22" t="s">
        <v>1278</v>
      </c>
      <c r="D666" s="22">
        <v>20001</v>
      </c>
      <c r="E666" s="46" t="s">
        <v>1058</v>
      </c>
      <c r="F666" s="22">
        <v>2000</v>
      </c>
      <c r="G666" s="46">
        <v>200001</v>
      </c>
      <c r="H666" s="44" t="s">
        <v>1140</v>
      </c>
      <c r="I666" s="44" t="s">
        <v>1778</v>
      </c>
      <c r="J666" s="44" t="s">
        <v>3451</v>
      </c>
      <c r="K666" s="44" t="s">
        <v>3452</v>
      </c>
      <c r="L666" s="44" t="s">
        <v>1142</v>
      </c>
      <c r="M666" s="44" t="s">
        <v>3453</v>
      </c>
      <c r="N666" s="44" t="s">
        <v>1144</v>
      </c>
      <c r="O666" s="45" t="s">
        <v>10069</v>
      </c>
      <c r="P666" s="45" t="s">
        <v>10073</v>
      </c>
    </row>
    <row r="667" spans="1:16" ht="15" x14ac:dyDescent="0.25">
      <c r="A667" s="44">
        <v>2380</v>
      </c>
      <c r="B667" s="44">
        <v>52</v>
      </c>
      <c r="C667" s="50" t="s">
        <v>1222</v>
      </c>
      <c r="D667" s="50">
        <v>52210</v>
      </c>
      <c r="E667" s="51" t="s">
        <v>3454</v>
      </c>
      <c r="F667" s="22">
        <v>5230</v>
      </c>
      <c r="G667" s="51">
        <v>523087</v>
      </c>
      <c r="H667" s="44" t="s">
        <v>3455</v>
      </c>
      <c r="I667" s="44" t="s">
        <v>3456</v>
      </c>
      <c r="J667" s="44" t="s">
        <v>3368</v>
      </c>
      <c r="K667" s="44" t="s">
        <v>3457</v>
      </c>
      <c r="L667" s="44" t="s">
        <v>1134</v>
      </c>
      <c r="M667" s="44" t="s">
        <v>1135</v>
      </c>
      <c r="N667" s="44" t="s">
        <v>3458</v>
      </c>
      <c r="O667" s="52" t="s">
        <v>10067</v>
      </c>
      <c r="P667" s="52" t="s">
        <v>10074</v>
      </c>
    </row>
    <row r="668" spans="1:16" ht="15" x14ac:dyDescent="0.25">
      <c r="A668" s="44">
        <v>1203</v>
      </c>
      <c r="B668" s="44">
        <v>19</v>
      </c>
      <c r="C668" s="50" t="s">
        <v>1196</v>
      </c>
      <c r="D668" s="50">
        <v>19821</v>
      </c>
      <c r="E668" s="51" t="s">
        <v>3197</v>
      </c>
      <c r="F668" s="22">
        <v>1920</v>
      </c>
      <c r="G668" s="51">
        <v>192007</v>
      </c>
      <c r="H668" s="44" t="s">
        <v>3459</v>
      </c>
      <c r="I668" s="44" t="s">
        <v>3460</v>
      </c>
      <c r="J668" s="44" t="s">
        <v>1163</v>
      </c>
      <c r="K668" s="44" t="s">
        <v>2122</v>
      </c>
      <c r="L668" s="44" t="s">
        <v>1134</v>
      </c>
      <c r="M668" s="44" t="s">
        <v>1135</v>
      </c>
      <c r="N668" s="44" t="s">
        <v>3461</v>
      </c>
      <c r="O668" s="52" t="s">
        <v>10067</v>
      </c>
      <c r="P668" s="52" t="s">
        <v>10074</v>
      </c>
    </row>
    <row r="669" spans="1:16" ht="15" x14ac:dyDescent="0.25">
      <c r="A669" s="44">
        <v>2832</v>
      </c>
      <c r="B669" s="44">
        <v>68</v>
      </c>
      <c r="C669" s="22" t="s">
        <v>1129</v>
      </c>
      <c r="D669" s="22">
        <v>68264</v>
      </c>
      <c r="E669" s="46" t="s">
        <v>376</v>
      </c>
      <c r="F669" s="22">
        <v>6825</v>
      </c>
      <c r="G669" s="46">
        <v>682547</v>
      </c>
      <c r="H669" s="44" t="s">
        <v>3462</v>
      </c>
      <c r="I669" s="44" t="s">
        <v>1273</v>
      </c>
      <c r="J669" s="44" t="s">
        <v>3463</v>
      </c>
      <c r="K669" s="44" t="s">
        <v>1667</v>
      </c>
      <c r="L669" s="44" t="s">
        <v>1134</v>
      </c>
      <c r="M669" s="44" t="s">
        <v>1135</v>
      </c>
      <c r="N669" s="44" t="s">
        <v>3464</v>
      </c>
      <c r="O669" s="45" t="s">
        <v>10069</v>
      </c>
      <c r="P669" s="45" t="s">
        <v>10074</v>
      </c>
    </row>
    <row r="670" spans="1:16" ht="15" x14ac:dyDescent="0.25">
      <c r="A670" s="44">
        <v>999</v>
      </c>
      <c r="B670" s="44">
        <v>17</v>
      </c>
      <c r="C670" s="22" t="s">
        <v>189</v>
      </c>
      <c r="D670" s="22">
        <v>17001</v>
      </c>
      <c r="E670" s="46" t="s">
        <v>579</v>
      </c>
      <c r="F670" s="22">
        <v>1700</v>
      </c>
      <c r="G670" s="46">
        <v>170017</v>
      </c>
      <c r="H670" s="44" t="s">
        <v>3465</v>
      </c>
      <c r="I670" s="44" t="s">
        <v>3466</v>
      </c>
      <c r="J670" s="44" t="s">
        <v>3467</v>
      </c>
      <c r="K670" s="44" t="s">
        <v>1140</v>
      </c>
      <c r="L670" s="44" t="s">
        <v>1134</v>
      </c>
      <c r="M670" s="44" t="s">
        <v>3468</v>
      </c>
      <c r="N670" s="44" t="s">
        <v>3469</v>
      </c>
      <c r="O670" s="45" t="s">
        <v>10069</v>
      </c>
      <c r="P670" s="45" t="s">
        <v>10073</v>
      </c>
    </row>
    <row r="671" spans="1:16" ht="15" x14ac:dyDescent="0.25">
      <c r="A671" s="44">
        <v>2999</v>
      </c>
      <c r="B671" s="44">
        <v>68</v>
      </c>
      <c r="C671" s="22" t="s">
        <v>1129</v>
      </c>
      <c r="D671" s="22">
        <v>68255</v>
      </c>
      <c r="E671" s="46" t="s">
        <v>365</v>
      </c>
      <c r="F671" s="22">
        <v>6875</v>
      </c>
      <c r="G671" s="46">
        <v>687509</v>
      </c>
      <c r="H671" s="44" t="s">
        <v>3470</v>
      </c>
      <c r="I671" s="44" t="s">
        <v>2389</v>
      </c>
      <c r="J671" s="44" t="s">
        <v>3471</v>
      </c>
      <c r="K671" s="44" t="s">
        <v>2389</v>
      </c>
      <c r="L671" s="44" t="s">
        <v>1134</v>
      </c>
      <c r="M671" s="44" t="s">
        <v>1135</v>
      </c>
      <c r="N671" s="44" t="s">
        <v>1144</v>
      </c>
      <c r="O671" s="45" t="s">
        <v>10069</v>
      </c>
      <c r="P671" s="45" t="s">
        <v>10074</v>
      </c>
    </row>
    <row r="672" spans="1:16" ht="15" x14ac:dyDescent="0.25">
      <c r="A672" s="44">
        <v>1810</v>
      </c>
      <c r="B672" s="44">
        <v>25</v>
      </c>
      <c r="C672" s="50" t="s">
        <v>1165</v>
      </c>
      <c r="D672" s="50">
        <v>25518</v>
      </c>
      <c r="E672" s="51" t="s">
        <v>3472</v>
      </c>
      <c r="F672" s="22">
        <v>2540</v>
      </c>
      <c r="G672" s="51">
        <v>254040</v>
      </c>
      <c r="H672" s="44" t="s">
        <v>2750</v>
      </c>
      <c r="I672" s="44" t="s">
        <v>3473</v>
      </c>
      <c r="J672" s="44" t="s">
        <v>1333</v>
      </c>
      <c r="K672" s="44" t="s">
        <v>1265</v>
      </c>
      <c r="L672" s="44" t="s">
        <v>1142</v>
      </c>
      <c r="M672" s="44" t="s">
        <v>1135</v>
      </c>
      <c r="N672" s="44" t="s">
        <v>1144</v>
      </c>
      <c r="O672" s="52" t="s">
        <v>10067</v>
      </c>
      <c r="P672" s="52" t="s">
        <v>10074</v>
      </c>
    </row>
    <row r="673" spans="1:16" ht="15" x14ac:dyDescent="0.25">
      <c r="A673" s="44">
        <v>1145</v>
      </c>
      <c r="B673" s="44">
        <v>19</v>
      </c>
      <c r="C673" s="22" t="s">
        <v>1196</v>
      </c>
      <c r="D673" s="22">
        <v>19001</v>
      </c>
      <c r="E673" s="46" t="s">
        <v>738</v>
      </c>
      <c r="F673" s="22">
        <v>1900</v>
      </c>
      <c r="G673" s="46">
        <v>190009</v>
      </c>
      <c r="H673" s="44" t="s">
        <v>3474</v>
      </c>
      <c r="I673" s="44" t="s">
        <v>2274</v>
      </c>
      <c r="J673" s="44" t="s">
        <v>3475</v>
      </c>
      <c r="K673" s="44" t="s">
        <v>3476</v>
      </c>
      <c r="L673" s="44" t="s">
        <v>1134</v>
      </c>
      <c r="M673" s="44" t="s">
        <v>1135</v>
      </c>
      <c r="N673" s="44" t="s">
        <v>1144</v>
      </c>
      <c r="O673" s="45" t="s">
        <v>10069</v>
      </c>
      <c r="P673" s="45" t="s">
        <v>10073</v>
      </c>
    </row>
    <row r="674" spans="1:16" ht="15" x14ac:dyDescent="0.25">
      <c r="A674" s="44">
        <v>3118</v>
      </c>
      <c r="B674" s="44">
        <v>73</v>
      </c>
      <c r="C674" s="22" t="s">
        <v>1185</v>
      </c>
      <c r="D674" s="22">
        <v>73861</v>
      </c>
      <c r="E674" s="46" t="s">
        <v>1062</v>
      </c>
      <c r="F674" s="22">
        <v>7305</v>
      </c>
      <c r="G674" s="46">
        <v>730587</v>
      </c>
      <c r="H674" s="44" t="s">
        <v>3477</v>
      </c>
      <c r="I674" s="44" t="s">
        <v>3478</v>
      </c>
      <c r="J674" s="44" t="s">
        <v>1698</v>
      </c>
      <c r="K674" s="44" t="s">
        <v>3479</v>
      </c>
      <c r="L674" s="44" t="s">
        <v>1134</v>
      </c>
      <c r="M674" s="44" t="s">
        <v>1135</v>
      </c>
      <c r="N674" s="44" t="s">
        <v>3480</v>
      </c>
      <c r="O674" s="45" t="s">
        <v>10069</v>
      </c>
      <c r="P674" s="45" t="s">
        <v>10074</v>
      </c>
    </row>
    <row r="675" spans="1:16" ht="15" x14ac:dyDescent="0.25">
      <c r="A675" s="44">
        <v>144</v>
      </c>
      <c r="B675" s="44">
        <v>5</v>
      </c>
      <c r="C675" s="50" t="s">
        <v>80</v>
      </c>
      <c r="D675" s="50">
        <v>5885</v>
      </c>
      <c r="E675" s="51" t="s">
        <v>2349</v>
      </c>
      <c r="F675" s="22">
        <v>530</v>
      </c>
      <c r="G675" s="51">
        <v>53017</v>
      </c>
      <c r="H675" s="44" t="s">
        <v>3481</v>
      </c>
      <c r="I675" s="44" t="s">
        <v>3482</v>
      </c>
      <c r="J675" s="44" t="s">
        <v>3483</v>
      </c>
      <c r="K675" s="44" t="s">
        <v>1965</v>
      </c>
      <c r="L675" s="44" t="s">
        <v>1134</v>
      </c>
      <c r="M675" s="44" t="s">
        <v>1135</v>
      </c>
      <c r="N675" s="44" t="s">
        <v>3484</v>
      </c>
      <c r="O675" s="52" t="s">
        <v>10067</v>
      </c>
      <c r="P675" s="52" t="s">
        <v>10074</v>
      </c>
    </row>
    <row r="676" spans="1:16" ht="15" x14ac:dyDescent="0.25">
      <c r="A676" s="44">
        <v>407</v>
      </c>
      <c r="B676" s="44">
        <v>8</v>
      </c>
      <c r="C676" s="50" t="s">
        <v>1306</v>
      </c>
      <c r="D676" s="50">
        <v>8372</v>
      </c>
      <c r="E676" s="51" t="s">
        <v>486</v>
      </c>
      <c r="F676" s="22">
        <v>810</v>
      </c>
      <c r="G676" s="51">
        <v>81047</v>
      </c>
      <c r="H676" s="44" t="s">
        <v>3005</v>
      </c>
      <c r="I676" s="44" t="s">
        <v>3485</v>
      </c>
      <c r="J676" s="44" t="s">
        <v>3003</v>
      </c>
      <c r="K676" s="44" t="s">
        <v>3486</v>
      </c>
      <c r="L676" s="44" t="s">
        <v>1134</v>
      </c>
      <c r="M676" s="44" t="s">
        <v>1135</v>
      </c>
      <c r="N676" s="44" t="s">
        <v>1144</v>
      </c>
      <c r="O676" s="52" t="s">
        <v>10067</v>
      </c>
      <c r="P676" s="52" t="s">
        <v>10074</v>
      </c>
    </row>
    <row r="677" spans="1:16" ht="15" x14ac:dyDescent="0.25">
      <c r="A677" s="44">
        <v>3341</v>
      </c>
      <c r="B677" s="44">
        <v>76</v>
      </c>
      <c r="C677" s="50" t="s">
        <v>1285</v>
      </c>
      <c r="D677" s="50">
        <v>76020</v>
      </c>
      <c r="E677" s="51" t="s">
        <v>3487</v>
      </c>
      <c r="F677" s="22">
        <v>7620</v>
      </c>
      <c r="G677" s="51">
        <v>762047</v>
      </c>
      <c r="H677" s="44" t="s">
        <v>3488</v>
      </c>
      <c r="I677" s="44" t="s">
        <v>3489</v>
      </c>
      <c r="J677" s="44" t="s">
        <v>1634</v>
      </c>
      <c r="K677" s="44" t="s">
        <v>1635</v>
      </c>
      <c r="L677" s="44" t="s">
        <v>1134</v>
      </c>
      <c r="M677" s="44" t="s">
        <v>3490</v>
      </c>
      <c r="N677" s="44" t="s">
        <v>3491</v>
      </c>
      <c r="O677" s="52" t="s">
        <v>10067</v>
      </c>
      <c r="P677" s="52" t="s">
        <v>10074</v>
      </c>
    </row>
    <row r="678" spans="1:16" ht="15" x14ac:dyDescent="0.25">
      <c r="A678" s="44">
        <v>1670</v>
      </c>
      <c r="B678" s="44">
        <v>25</v>
      </c>
      <c r="C678" s="22" t="s">
        <v>1165</v>
      </c>
      <c r="D678" s="22">
        <v>25506</v>
      </c>
      <c r="E678" s="46" t="s">
        <v>2987</v>
      </c>
      <c r="F678" s="22">
        <v>2520</v>
      </c>
      <c r="G678" s="46">
        <v>252030</v>
      </c>
      <c r="H678" s="44" t="s">
        <v>1140</v>
      </c>
      <c r="I678" s="44" t="s">
        <v>1140</v>
      </c>
      <c r="J678" s="44" t="s">
        <v>1140</v>
      </c>
      <c r="K678" s="44" t="s">
        <v>1140</v>
      </c>
      <c r="L678" s="44" t="s">
        <v>1142</v>
      </c>
      <c r="M678" s="44" t="s">
        <v>1135</v>
      </c>
      <c r="N678" s="44" t="s">
        <v>1144</v>
      </c>
      <c r="O678" s="45" t="s">
        <v>10069</v>
      </c>
      <c r="P678" s="45" t="s">
        <v>10074</v>
      </c>
    </row>
    <row r="679" spans="1:16" ht="15" x14ac:dyDescent="0.25">
      <c r="A679" s="44">
        <v>2309</v>
      </c>
      <c r="B679" s="44">
        <v>52</v>
      </c>
      <c r="C679" s="50" t="s">
        <v>1222</v>
      </c>
      <c r="D679" s="50">
        <v>52110</v>
      </c>
      <c r="E679" s="51" t="s">
        <v>3114</v>
      </c>
      <c r="F679" s="22">
        <v>5205</v>
      </c>
      <c r="G679" s="51">
        <v>520517</v>
      </c>
      <c r="H679" s="44" t="s">
        <v>1163</v>
      </c>
      <c r="I679" s="44" t="s">
        <v>1163</v>
      </c>
      <c r="J679" s="44" t="s">
        <v>3116</v>
      </c>
      <c r="K679" s="44" t="s">
        <v>3117</v>
      </c>
      <c r="L679" s="44" t="s">
        <v>1134</v>
      </c>
      <c r="M679" s="44" t="s">
        <v>1135</v>
      </c>
      <c r="N679" s="44" t="s">
        <v>3492</v>
      </c>
      <c r="O679" s="52" t="s">
        <v>10067</v>
      </c>
      <c r="P679" s="52" t="s">
        <v>10074</v>
      </c>
    </row>
    <row r="680" spans="1:16" ht="15" x14ac:dyDescent="0.25">
      <c r="A680" s="44">
        <v>973</v>
      </c>
      <c r="B680" s="44">
        <v>15</v>
      </c>
      <c r="C680" s="50" t="s">
        <v>50</v>
      </c>
      <c r="D680" s="50">
        <v>15401</v>
      </c>
      <c r="E680" s="51" t="s">
        <v>3493</v>
      </c>
      <c r="F680" s="22">
        <v>1550</v>
      </c>
      <c r="G680" s="51">
        <v>155001</v>
      </c>
      <c r="H680" s="44" t="s">
        <v>1140</v>
      </c>
      <c r="I680" s="44" t="s">
        <v>1140</v>
      </c>
      <c r="J680" s="44" t="s">
        <v>1140</v>
      </c>
      <c r="K680" s="44" t="s">
        <v>1140</v>
      </c>
      <c r="L680" s="44" t="s">
        <v>1142</v>
      </c>
      <c r="M680" s="44" t="s">
        <v>1135</v>
      </c>
      <c r="N680" s="44" t="s">
        <v>1144</v>
      </c>
      <c r="O680" s="52" t="s">
        <v>10067</v>
      </c>
      <c r="P680" s="52" t="s">
        <v>10074</v>
      </c>
    </row>
    <row r="681" spans="1:16" ht="15" x14ac:dyDescent="0.25">
      <c r="A681" s="44">
        <v>2160</v>
      </c>
      <c r="B681" s="44">
        <v>47</v>
      </c>
      <c r="C681" s="50" t="s">
        <v>1158</v>
      </c>
      <c r="D681" s="50">
        <v>47960</v>
      </c>
      <c r="E681" s="51" t="s">
        <v>3494</v>
      </c>
      <c r="F681" s="22">
        <v>4760</v>
      </c>
      <c r="G681" s="51">
        <v>476058</v>
      </c>
      <c r="H681" s="44" t="s">
        <v>3495</v>
      </c>
      <c r="I681" s="44" t="s">
        <v>3040</v>
      </c>
      <c r="J681" s="44" t="s">
        <v>3496</v>
      </c>
      <c r="K681" s="44" t="s">
        <v>3497</v>
      </c>
      <c r="L681" s="44" t="s">
        <v>1134</v>
      </c>
      <c r="M681" s="44" t="s">
        <v>1135</v>
      </c>
      <c r="N681" s="44" t="s">
        <v>1144</v>
      </c>
      <c r="O681" s="52" t="s">
        <v>10067</v>
      </c>
      <c r="P681" s="52" t="s">
        <v>10074</v>
      </c>
    </row>
    <row r="682" spans="1:16" ht="15" x14ac:dyDescent="0.25">
      <c r="A682" s="44">
        <v>1922</v>
      </c>
      <c r="B682" s="44">
        <v>41</v>
      </c>
      <c r="C682" s="50" t="s">
        <v>1228</v>
      </c>
      <c r="D682" s="50">
        <v>41872</v>
      </c>
      <c r="E682" s="51" t="s">
        <v>3498</v>
      </c>
      <c r="F682" s="22">
        <v>4110</v>
      </c>
      <c r="G682" s="51">
        <v>411027</v>
      </c>
      <c r="H682" s="44" t="s">
        <v>3499</v>
      </c>
      <c r="I682" s="44" t="s">
        <v>3500</v>
      </c>
      <c r="J682" s="44" t="s">
        <v>3294</v>
      </c>
      <c r="K682" s="44" t="s">
        <v>3501</v>
      </c>
      <c r="L682" s="44" t="s">
        <v>1134</v>
      </c>
      <c r="M682" s="44" t="s">
        <v>1135</v>
      </c>
      <c r="N682" s="44" t="s">
        <v>3502</v>
      </c>
      <c r="O682" s="52" t="s">
        <v>10067</v>
      </c>
      <c r="P682" s="52" t="s">
        <v>10074</v>
      </c>
    </row>
    <row r="683" spans="1:16" ht="15" x14ac:dyDescent="0.25">
      <c r="A683" s="44">
        <v>1150</v>
      </c>
      <c r="B683" s="44">
        <v>19</v>
      </c>
      <c r="C683" s="50" t="s">
        <v>1196</v>
      </c>
      <c r="D683" s="50">
        <v>19130</v>
      </c>
      <c r="E683" s="51" t="s">
        <v>1859</v>
      </c>
      <c r="F683" s="22">
        <v>1905</v>
      </c>
      <c r="G683" s="51">
        <v>190508</v>
      </c>
      <c r="H683" s="44" t="s">
        <v>3503</v>
      </c>
      <c r="I683" s="44" t="s">
        <v>2276</v>
      </c>
      <c r="J683" s="44" t="s">
        <v>2412</v>
      </c>
      <c r="K683" s="44" t="s">
        <v>1862</v>
      </c>
      <c r="L683" s="44" t="s">
        <v>1134</v>
      </c>
      <c r="M683" s="44" t="s">
        <v>1135</v>
      </c>
      <c r="N683" s="44" t="s">
        <v>1144</v>
      </c>
      <c r="O683" s="52" t="s">
        <v>10067</v>
      </c>
      <c r="P683" s="52" t="s">
        <v>10074</v>
      </c>
    </row>
    <row r="684" spans="1:16" ht="15" x14ac:dyDescent="0.25">
      <c r="A684" s="44">
        <v>1848</v>
      </c>
      <c r="B684" s="44">
        <v>27</v>
      </c>
      <c r="C684" s="50" t="s">
        <v>1311</v>
      </c>
      <c r="D684" s="50">
        <v>27205</v>
      </c>
      <c r="E684" s="51" t="s">
        <v>3504</v>
      </c>
      <c r="F684" s="22">
        <v>2730</v>
      </c>
      <c r="G684" s="51">
        <v>273037</v>
      </c>
      <c r="H684" s="44" t="s">
        <v>3505</v>
      </c>
      <c r="I684" s="44" t="s">
        <v>1519</v>
      </c>
      <c r="J684" s="44" t="s">
        <v>1542</v>
      </c>
      <c r="K684" s="44" t="s">
        <v>3506</v>
      </c>
      <c r="L684" s="44" t="s">
        <v>1134</v>
      </c>
      <c r="M684" s="44" t="s">
        <v>1135</v>
      </c>
      <c r="N684" s="44" t="s">
        <v>1144</v>
      </c>
      <c r="O684" s="52" t="s">
        <v>10067</v>
      </c>
      <c r="P684" s="52" t="s">
        <v>10074</v>
      </c>
    </row>
    <row r="685" spans="1:16" ht="15" x14ac:dyDescent="0.25">
      <c r="A685" s="44">
        <v>549</v>
      </c>
      <c r="B685" s="44">
        <v>13</v>
      </c>
      <c r="C685" s="22" t="s">
        <v>1291</v>
      </c>
      <c r="D685" s="22">
        <v>13001</v>
      </c>
      <c r="E685" s="46" t="s">
        <v>209</v>
      </c>
      <c r="F685" s="22">
        <v>1300</v>
      </c>
      <c r="G685" s="46">
        <v>130008</v>
      </c>
      <c r="H685" s="44" t="s">
        <v>3507</v>
      </c>
      <c r="I685" s="44" t="s">
        <v>1140</v>
      </c>
      <c r="J685" s="44" t="s">
        <v>3508</v>
      </c>
      <c r="K685" s="44" t="s">
        <v>3509</v>
      </c>
      <c r="L685" s="44" t="s">
        <v>1134</v>
      </c>
      <c r="M685" s="44" t="s">
        <v>3510</v>
      </c>
      <c r="N685" s="44" t="s">
        <v>1144</v>
      </c>
      <c r="O685" s="45" t="s">
        <v>10069</v>
      </c>
      <c r="P685" s="45" t="s">
        <v>10073</v>
      </c>
    </row>
    <row r="686" spans="1:16" ht="15" x14ac:dyDescent="0.25">
      <c r="A686" s="44">
        <v>3626</v>
      </c>
      <c r="B686" s="44">
        <v>95</v>
      </c>
      <c r="C686" s="50" t="s">
        <v>2963</v>
      </c>
      <c r="D686" s="50">
        <v>95015</v>
      </c>
      <c r="E686" s="51" t="s">
        <v>1797</v>
      </c>
      <c r="F686" s="22">
        <v>9530</v>
      </c>
      <c r="G686" s="51">
        <v>953007</v>
      </c>
      <c r="H686" s="44" t="s">
        <v>3511</v>
      </c>
      <c r="I686" s="44" t="s">
        <v>2966</v>
      </c>
      <c r="J686" s="44" t="s">
        <v>3512</v>
      </c>
      <c r="K686" s="44" t="s">
        <v>3513</v>
      </c>
      <c r="L686" s="44" t="s">
        <v>1134</v>
      </c>
      <c r="M686" s="44" t="s">
        <v>1135</v>
      </c>
      <c r="N686" s="44" t="s">
        <v>1144</v>
      </c>
      <c r="O686" s="52" t="s">
        <v>10067</v>
      </c>
      <c r="P686" s="52" t="s">
        <v>10074</v>
      </c>
    </row>
    <row r="687" spans="1:16" ht="15" x14ac:dyDescent="0.25">
      <c r="A687" s="44">
        <v>3574</v>
      </c>
      <c r="B687" s="44">
        <v>91</v>
      </c>
      <c r="C687" s="50" t="s">
        <v>1819</v>
      </c>
      <c r="D687" s="50">
        <v>91407</v>
      </c>
      <c r="E687" s="51" t="s">
        <v>3514</v>
      </c>
      <c r="F687" s="22">
        <v>9170</v>
      </c>
      <c r="G687" s="51">
        <v>917010</v>
      </c>
      <c r="H687" s="44" t="s">
        <v>1140</v>
      </c>
      <c r="I687" s="44" t="s">
        <v>1140</v>
      </c>
      <c r="J687" s="44" t="s">
        <v>1140</v>
      </c>
      <c r="K687" s="44" t="s">
        <v>1140</v>
      </c>
      <c r="L687" s="44" t="s">
        <v>1142</v>
      </c>
      <c r="M687" s="44" t="s">
        <v>1135</v>
      </c>
      <c r="N687" s="44" t="s">
        <v>1144</v>
      </c>
      <c r="O687" s="52" t="s">
        <v>10067</v>
      </c>
      <c r="P687" s="52" t="s">
        <v>10074</v>
      </c>
    </row>
    <row r="688" spans="1:16" ht="15" x14ac:dyDescent="0.25">
      <c r="A688" s="44">
        <v>1533</v>
      </c>
      <c r="B688" s="44">
        <v>25</v>
      </c>
      <c r="C688" s="22" t="s">
        <v>1165</v>
      </c>
      <c r="D688" s="22">
        <v>25754</v>
      </c>
      <c r="E688" s="46" t="s">
        <v>956</v>
      </c>
      <c r="F688" s="22">
        <v>2500</v>
      </c>
      <c r="G688" s="46">
        <v>250052</v>
      </c>
      <c r="H688" s="44" t="s">
        <v>3515</v>
      </c>
      <c r="I688" s="44" t="s">
        <v>1928</v>
      </c>
      <c r="J688" s="44" t="s">
        <v>1884</v>
      </c>
      <c r="K688" s="44" t="s">
        <v>1928</v>
      </c>
      <c r="L688" s="44" t="s">
        <v>1142</v>
      </c>
      <c r="M688" s="44" t="s">
        <v>3516</v>
      </c>
      <c r="N688" s="44" t="s">
        <v>1144</v>
      </c>
      <c r="O688" s="45" t="s">
        <v>10069</v>
      </c>
      <c r="P688" s="45" t="s">
        <v>10073</v>
      </c>
    </row>
    <row r="689" spans="1:16" ht="15" x14ac:dyDescent="0.25">
      <c r="A689" s="44">
        <v>1561</v>
      </c>
      <c r="B689" s="44">
        <v>25</v>
      </c>
      <c r="C689" s="22" t="s">
        <v>1165</v>
      </c>
      <c r="D689" s="22">
        <v>25793</v>
      </c>
      <c r="E689" s="46" t="s">
        <v>997</v>
      </c>
      <c r="F689" s="22">
        <v>2504</v>
      </c>
      <c r="G689" s="46">
        <v>250410</v>
      </c>
      <c r="H689" s="44" t="s">
        <v>1140</v>
      </c>
      <c r="I689" s="44" t="s">
        <v>1141</v>
      </c>
      <c r="J689" s="44" t="s">
        <v>1140</v>
      </c>
      <c r="K689" s="44" t="s">
        <v>1357</v>
      </c>
      <c r="L689" s="44" t="s">
        <v>1142</v>
      </c>
      <c r="M689" s="44" t="s">
        <v>1135</v>
      </c>
      <c r="N689" s="44" t="s">
        <v>3517</v>
      </c>
      <c r="O689" s="45" t="s">
        <v>10069</v>
      </c>
      <c r="P689" s="45" t="s">
        <v>10074</v>
      </c>
    </row>
    <row r="690" spans="1:16" ht="15" x14ac:dyDescent="0.25">
      <c r="A690" s="44">
        <v>3394</v>
      </c>
      <c r="B690" s="44">
        <v>76</v>
      </c>
      <c r="C690" s="22" t="s">
        <v>1285</v>
      </c>
      <c r="D690" s="22">
        <v>76275</v>
      </c>
      <c r="E690" s="46" t="s">
        <v>397</v>
      </c>
      <c r="F690" s="22">
        <v>7635</v>
      </c>
      <c r="G690" s="46">
        <v>763567</v>
      </c>
      <c r="H690" s="44" t="s">
        <v>3518</v>
      </c>
      <c r="I690" s="44" t="s">
        <v>3519</v>
      </c>
      <c r="J690" s="44" t="s">
        <v>3520</v>
      </c>
      <c r="K690" s="44" t="s">
        <v>3521</v>
      </c>
      <c r="L690" s="44" t="s">
        <v>1134</v>
      </c>
      <c r="M690" s="44" t="s">
        <v>1135</v>
      </c>
      <c r="N690" s="44" t="s">
        <v>1144</v>
      </c>
      <c r="O690" s="45" t="s">
        <v>10069</v>
      </c>
      <c r="P690" s="45" t="s">
        <v>10074</v>
      </c>
    </row>
    <row r="691" spans="1:16" ht="15" x14ac:dyDescent="0.25">
      <c r="A691" s="44">
        <v>2096</v>
      </c>
      <c r="B691" s="44">
        <v>47</v>
      </c>
      <c r="C691" s="22" t="s">
        <v>1158</v>
      </c>
      <c r="D691" s="22">
        <v>47001</v>
      </c>
      <c r="E691" s="46" t="s">
        <v>914</v>
      </c>
      <c r="F691" s="22">
        <v>4700</v>
      </c>
      <c r="G691" s="46">
        <v>470004</v>
      </c>
      <c r="H691" s="44" t="s">
        <v>3522</v>
      </c>
      <c r="I691" s="44" t="s">
        <v>3523</v>
      </c>
      <c r="J691" s="44" t="s">
        <v>3524</v>
      </c>
      <c r="K691" s="44" t="s">
        <v>1153</v>
      </c>
      <c r="L691" s="44" t="s">
        <v>1142</v>
      </c>
      <c r="M691" s="44" t="s">
        <v>3525</v>
      </c>
      <c r="N691" s="44" t="s">
        <v>1144</v>
      </c>
      <c r="O691" s="45" t="s">
        <v>10069</v>
      </c>
      <c r="P691" s="45" t="s">
        <v>10073</v>
      </c>
    </row>
    <row r="692" spans="1:16" ht="15" x14ac:dyDescent="0.25">
      <c r="A692" s="44">
        <v>1095</v>
      </c>
      <c r="B692" s="44">
        <v>18</v>
      </c>
      <c r="C692" s="50" t="s">
        <v>1379</v>
      </c>
      <c r="D692" s="50">
        <v>18410</v>
      </c>
      <c r="E692" s="51" t="s">
        <v>3526</v>
      </c>
      <c r="F692" s="22">
        <v>1810</v>
      </c>
      <c r="G692" s="51">
        <v>181059</v>
      </c>
      <c r="H692" s="44" t="s">
        <v>3527</v>
      </c>
      <c r="I692" s="44" t="s">
        <v>3528</v>
      </c>
      <c r="J692" s="44" t="s">
        <v>3529</v>
      </c>
      <c r="K692" s="44" t="s">
        <v>3530</v>
      </c>
      <c r="L692" s="44" t="s">
        <v>1134</v>
      </c>
      <c r="M692" s="44" t="s">
        <v>1135</v>
      </c>
      <c r="N692" s="44" t="s">
        <v>1144</v>
      </c>
      <c r="O692" s="52" t="s">
        <v>10067</v>
      </c>
      <c r="P692" s="52" t="s">
        <v>10074</v>
      </c>
    </row>
    <row r="693" spans="1:16" ht="15" x14ac:dyDescent="0.25">
      <c r="A693" s="44">
        <v>349</v>
      </c>
      <c r="B693" s="44">
        <v>5</v>
      </c>
      <c r="C693" s="50" t="s">
        <v>80</v>
      </c>
      <c r="D693" s="50">
        <v>5480</v>
      </c>
      <c r="E693" s="51" t="s">
        <v>3531</v>
      </c>
      <c r="F693" s="22">
        <v>574</v>
      </c>
      <c r="G693" s="51">
        <v>57420</v>
      </c>
      <c r="H693" s="44" t="s">
        <v>1140</v>
      </c>
      <c r="I693" s="44" t="s">
        <v>1140</v>
      </c>
      <c r="J693" s="44" t="s">
        <v>1140</v>
      </c>
      <c r="K693" s="44" t="s">
        <v>1140</v>
      </c>
      <c r="L693" s="44" t="s">
        <v>1142</v>
      </c>
      <c r="M693" s="44" t="s">
        <v>1135</v>
      </c>
      <c r="N693" s="44" t="s">
        <v>3532</v>
      </c>
      <c r="O693" s="52" t="s">
        <v>10067</v>
      </c>
      <c r="P693" s="52" t="s">
        <v>10074</v>
      </c>
    </row>
    <row r="694" spans="1:16" ht="15" x14ac:dyDescent="0.25">
      <c r="A694" s="44">
        <v>2736</v>
      </c>
      <c r="B694" s="44">
        <v>68</v>
      </c>
      <c r="C694" s="22" t="s">
        <v>1129</v>
      </c>
      <c r="D694" s="22">
        <v>68001</v>
      </c>
      <c r="E694" s="46" t="s">
        <v>156</v>
      </c>
      <c r="F694" s="22">
        <v>6800</v>
      </c>
      <c r="G694" s="46">
        <v>680004</v>
      </c>
      <c r="H694" s="44" t="s">
        <v>3533</v>
      </c>
      <c r="I694" s="44" t="s">
        <v>3534</v>
      </c>
      <c r="J694" s="44" t="s">
        <v>3535</v>
      </c>
      <c r="K694" s="44" t="s">
        <v>3536</v>
      </c>
      <c r="L694" s="44" t="s">
        <v>1142</v>
      </c>
      <c r="M694" s="44" t="s">
        <v>3537</v>
      </c>
      <c r="N694" s="44" t="s">
        <v>1144</v>
      </c>
      <c r="O694" s="45" t="s">
        <v>10069</v>
      </c>
      <c r="P694" s="45" t="s">
        <v>10073</v>
      </c>
    </row>
    <row r="695" spans="1:16" ht="15" x14ac:dyDescent="0.25">
      <c r="A695" s="44">
        <v>1671</v>
      </c>
      <c r="B695" s="44">
        <v>25</v>
      </c>
      <c r="C695" s="22" t="s">
        <v>1165</v>
      </c>
      <c r="D695" s="22">
        <v>25506</v>
      </c>
      <c r="E695" s="46" t="s">
        <v>2987</v>
      </c>
      <c r="F695" s="22">
        <v>2520</v>
      </c>
      <c r="G695" s="46">
        <v>252037</v>
      </c>
      <c r="H695" s="44" t="s">
        <v>3538</v>
      </c>
      <c r="I695" s="44" t="s">
        <v>3539</v>
      </c>
      <c r="J695" s="44" t="s">
        <v>2959</v>
      </c>
      <c r="K695" s="44" t="s">
        <v>1188</v>
      </c>
      <c r="L695" s="44" t="s">
        <v>1134</v>
      </c>
      <c r="M695" s="44" t="s">
        <v>1135</v>
      </c>
      <c r="N695" s="44" t="s">
        <v>3540</v>
      </c>
      <c r="O695" s="45" t="s">
        <v>10069</v>
      </c>
      <c r="P695" s="45" t="s">
        <v>10074</v>
      </c>
    </row>
    <row r="696" spans="1:16" ht="15" x14ac:dyDescent="0.25">
      <c r="A696" s="44">
        <v>2850</v>
      </c>
      <c r="B696" s="44">
        <v>68</v>
      </c>
      <c r="C696" s="22" t="s">
        <v>1129</v>
      </c>
      <c r="D696" s="22">
        <v>68500</v>
      </c>
      <c r="E696" s="46" t="s">
        <v>655</v>
      </c>
      <c r="F696" s="22">
        <v>6830</v>
      </c>
      <c r="G696" s="46">
        <v>683021</v>
      </c>
      <c r="H696" s="44" t="s">
        <v>1384</v>
      </c>
      <c r="I696" s="44" t="s">
        <v>1689</v>
      </c>
      <c r="J696" s="44" t="s">
        <v>2094</v>
      </c>
      <c r="K696" s="44" t="s">
        <v>3541</v>
      </c>
      <c r="L696" s="44" t="s">
        <v>1142</v>
      </c>
      <c r="M696" s="44" t="s">
        <v>1135</v>
      </c>
      <c r="N696" s="44" t="s">
        <v>3542</v>
      </c>
      <c r="O696" s="45" t="s">
        <v>10069</v>
      </c>
      <c r="P696" s="45" t="s">
        <v>10074</v>
      </c>
    </row>
    <row r="697" spans="1:16" ht="15" x14ac:dyDescent="0.25">
      <c r="A697" s="44">
        <v>3212</v>
      </c>
      <c r="B697" s="44">
        <v>73</v>
      </c>
      <c r="C697" s="22" t="s">
        <v>1185</v>
      </c>
      <c r="D697" s="22">
        <v>73483</v>
      </c>
      <c r="E697" s="46" t="s">
        <v>635</v>
      </c>
      <c r="F697" s="22">
        <v>7350</v>
      </c>
      <c r="G697" s="46">
        <v>735007</v>
      </c>
      <c r="H697" s="44" t="s">
        <v>3543</v>
      </c>
      <c r="I697" s="44" t="s">
        <v>3544</v>
      </c>
      <c r="J697" s="44" t="s">
        <v>3545</v>
      </c>
      <c r="K697" s="44" t="s">
        <v>3546</v>
      </c>
      <c r="L697" s="44" t="s">
        <v>1134</v>
      </c>
      <c r="M697" s="44" t="s">
        <v>1135</v>
      </c>
      <c r="N697" s="44" t="s">
        <v>1144</v>
      </c>
      <c r="O697" s="45" t="s">
        <v>10069</v>
      </c>
      <c r="P697" s="45" t="s">
        <v>10074</v>
      </c>
    </row>
    <row r="698" spans="1:16" ht="15" x14ac:dyDescent="0.25">
      <c r="A698" s="44">
        <v>749</v>
      </c>
      <c r="B698" s="44">
        <v>15</v>
      </c>
      <c r="C698" s="22" t="s">
        <v>50</v>
      </c>
      <c r="D698" s="22">
        <v>15218</v>
      </c>
      <c r="E698" s="46" t="s">
        <v>297</v>
      </c>
      <c r="F698" s="22">
        <v>1510</v>
      </c>
      <c r="G698" s="46">
        <v>151047</v>
      </c>
      <c r="H698" s="44" t="s">
        <v>3547</v>
      </c>
      <c r="I698" s="44" t="s">
        <v>3548</v>
      </c>
      <c r="J698" s="44" t="s">
        <v>3549</v>
      </c>
      <c r="K698" s="44" t="s">
        <v>1177</v>
      </c>
      <c r="L698" s="44" t="s">
        <v>1134</v>
      </c>
      <c r="M698" s="44" t="s">
        <v>1135</v>
      </c>
      <c r="N698" s="44" t="s">
        <v>3550</v>
      </c>
      <c r="O698" s="45" t="s">
        <v>10069</v>
      </c>
      <c r="P698" s="45" t="s">
        <v>10074</v>
      </c>
    </row>
    <row r="699" spans="1:16" ht="15" x14ac:dyDescent="0.25">
      <c r="A699" s="44">
        <v>3611</v>
      </c>
      <c r="B699" s="44">
        <v>95</v>
      </c>
      <c r="C699" s="22" t="s">
        <v>2963</v>
      </c>
      <c r="D699" s="22">
        <v>95001</v>
      </c>
      <c r="E699" s="46" t="s">
        <v>865</v>
      </c>
      <c r="F699" s="22">
        <v>9500</v>
      </c>
      <c r="G699" s="46">
        <v>950001</v>
      </c>
      <c r="H699" s="44" t="s">
        <v>3551</v>
      </c>
      <c r="I699" s="44" t="s">
        <v>3552</v>
      </c>
      <c r="J699" s="44" t="s">
        <v>3553</v>
      </c>
      <c r="K699" s="44" t="s">
        <v>3554</v>
      </c>
      <c r="L699" s="44" t="s">
        <v>1142</v>
      </c>
      <c r="M699" s="44" t="s">
        <v>1135</v>
      </c>
      <c r="N699" s="44" t="s">
        <v>1144</v>
      </c>
      <c r="O699" s="45" t="s">
        <v>10069</v>
      </c>
      <c r="P699" s="45" t="s">
        <v>10074</v>
      </c>
    </row>
    <row r="700" spans="1:16" ht="15" x14ac:dyDescent="0.25">
      <c r="A700" s="44">
        <v>2163</v>
      </c>
      <c r="B700" s="44">
        <v>47</v>
      </c>
      <c r="C700" s="50" t="s">
        <v>1158</v>
      </c>
      <c r="D700" s="50">
        <v>47170</v>
      </c>
      <c r="E700" s="51" t="s">
        <v>3038</v>
      </c>
      <c r="F700" s="22">
        <v>4760</v>
      </c>
      <c r="G700" s="51">
        <v>476068</v>
      </c>
      <c r="H700" s="44" t="s">
        <v>3555</v>
      </c>
      <c r="I700" s="44" t="s">
        <v>2679</v>
      </c>
      <c r="J700" s="44" t="s">
        <v>3556</v>
      </c>
      <c r="K700" s="44" t="s">
        <v>3557</v>
      </c>
      <c r="L700" s="44" t="s">
        <v>1134</v>
      </c>
      <c r="M700" s="44" t="s">
        <v>1135</v>
      </c>
      <c r="N700" s="44" t="s">
        <v>3558</v>
      </c>
      <c r="O700" s="52" t="s">
        <v>10067</v>
      </c>
      <c r="P700" s="52" t="s">
        <v>10074</v>
      </c>
    </row>
    <row r="701" spans="1:16" ht="15" x14ac:dyDescent="0.25">
      <c r="A701" s="44">
        <v>2237</v>
      </c>
      <c r="B701" s="44">
        <v>50</v>
      </c>
      <c r="C701" s="22" t="s">
        <v>1179</v>
      </c>
      <c r="D701" s="22">
        <v>50313</v>
      </c>
      <c r="E701" s="46" t="s">
        <v>3559</v>
      </c>
      <c r="F701" s="22">
        <v>5040</v>
      </c>
      <c r="G701" s="46">
        <v>504001</v>
      </c>
      <c r="H701" s="44" t="s">
        <v>1140</v>
      </c>
      <c r="I701" s="44" t="s">
        <v>1140</v>
      </c>
      <c r="J701" s="44" t="s">
        <v>1140</v>
      </c>
      <c r="K701" s="44" t="s">
        <v>1140</v>
      </c>
      <c r="L701" s="44" t="s">
        <v>1142</v>
      </c>
      <c r="M701" s="44" t="s">
        <v>3560</v>
      </c>
      <c r="N701" s="44" t="s">
        <v>1144</v>
      </c>
      <c r="O701" s="45" t="s">
        <v>10069</v>
      </c>
      <c r="P701" s="45" t="s">
        <v>10074</v>
      </c>
    </row>
    <row r="702" spans="1:16" ht="15" x14ac:dyDescent="0.25">
      <c r="A702" s="44">
        <v>1147</v>
      </c>
      <c r="B702" s="44">
        <v>19</v>
      </c>
      <c r="C702" s="22" t="s">
        <v>1196</v>
      </c>
      <c r="D702" s="22">
        <v>19001</v>
      </c>
      <c r="E702" s="46" t="s">
        <v>738</v>
      </c>
      <c r="F702" s="22">
        <v>1900</v>
      </c>
      <c r="G702" s="46">
        <v>190018</v>
      </c>
      <c r="H702" s="44" t="s">
        <v>1401</v>
      </c>
      <c r="I702" s="44" t="s">
        <v>3561</v>
      </c>
      <c r="J702" s="44" t="s">
        <v>1140</v>
      </c>
      <c r="K702" s="44" t="s">
        <v>2650</v>
      </c>
      <c r="L702" s="44" t="s">
        <v>1134</v>
      </c>
      <c r="M702" s="44" t="s">
        <v>3562</v>
      </c>
      <c r="N702" s="44" t="s">
        <v>3563</v>
      </c>
      <c r="O702" s="45" t="s">
        <v>10069</v>
      </c>
      <c r="P702" s="45" t="s">
        <v>10073</v>
      </c>
    </row>
    <row r="703" spans="1:16" ht="15" x14ac:dyDescent="0.25">
      <c r="A703" s="44">
        <v>2841</v>
      </c>
      <c r="B703" s="44">
        <v>68</v>
      </c>
      <c r="C703" s="22" t="s">
        <v>1129</v>
      </c>
      <c r="D703" s="22">
        <v>68498</v>
      </c>
      <c r="E703" s="46" t="s">
        <v>651</v>
      </c>
      <c r="F703" s="22">
        <v>6825</v>
      </c>
      <c r="G703" s="46">
        <v>682568</v>
      </c>
      <c r="H703" s="44" t="s">
        <v>3564</v>
      </c>
      <c r="I703" s="44" t="s">
        <v>3565</v>
      </c>
      <c r="J703" s="44" t="s">
        <v>3565</v>
      </c>
      <c r="K703" s="44" t="s">
        <v>3566</v>
      </c>
      <c r="L703" s="44" t="s">
        <v>1134</v>
      </c>
      <c r="M703" s="44" t="s">
        <v>1135</v>
      </c>
      <c r="N703" s="44" t="s">
        <v>3567</v>
      </c>
      <c r="O703" s="45" t="s">
        <v>10069</v>
      </c>
      <c r="P703" s="45" t="s">
        <v>10074</v>
      </c>
    </row>
    <row r="704" spans="1:16" ht="15" x14ac:dyDescent="0.25">
      <c r="A704" s="44">
        <v>315</v>
      </c>
      <c r="B704" s="44">
        <v>5</v>
      </c>
      <c r="C704" s="50" t="s">
        <v>80</v>
      </c>
      <c r="D704" s="50">
        <v>5873</v>
      </c>
      <c r="E704" s="51" t="s">
        <v>3568</v>
      </c>
      <c r="F704" s="22">
        <v>568</v>
      </c>
      <c r="G704" s="51">
        <v>56820</v>
      </c>
      <c r="H704" s="44" t="s">
        <v>1140</v>
      </c>
      <c r="I704" s="44" t="s">
        <v>1140</v>
      </c>
      <c r="J704" s="44" t="s">
        <v>1140</v>
      </c>
      <c r="K704" s="44" t="s">
        <v>1140</v>
      </c>
      <c r="L704" s="44" t="s">
        <v>1142</v>
      </c>
      <c r="M704" s="44" t="s">
        <v>1135</v>
      </c>
      <c r="N704" s="44" t="s">
        <v>1144</v>
      </c>
      <c r="O704" s="52" t="s">
        <v>10067</v>
      </c>
      <c r="P704" s="52" t="s">
        <v>10074</v>
      </c>
    </row>
    <row r="705" spans="1:16" ht="15" x14ac:dyDescent="0.25">
      <c r="A705" s="44">
        <v>230</v>
      </c>
      <c r="B705" s="44">
        <v>5</v>
      </c>
      <c r="C705" s="50" t="s">
        <v>80</v>
      </c>
      <c r="D705" s="50">
        <v>5002</v>
      </c>
      <c r="E705" s="51" t="s">
        <v>1172</v>
      </c>
      <c r="F705" s="22">
        <v>550</v>
      </c>
      <c r="G705" s="51">
        <v>55038</v>
      </c>
      <c r="H705" s="44" t="s">
        <v>3569</v>
      </c>
      <c r="I705" s="44" t="s">
        <v>3570</v>
      </c>
      <c r="J705" s="44" t="s">
        <v>3571</v>
      </c>
      <c r="K705" s="44" t="s">
        <v>3572</v>
      </c>
      <c r="L705" s="44" t="s">
        <v>1134</v>
      </c>
      <c r="M705" s="44" t="s">
        <v>1135</v>
      </c>
      <c r="N705" s="44" t="s">
        <v>3573</v>
      </c>
      <c r="O705" s="52" t="s">
        <v>10067</v>
      </c>
      <c r="P705" s="52" t="s">
        <v>10074</v>
      </c>
    </row>
    <row r="706" spans="1:16" ht="15" x14ac:dyDescent="0.25">
      <c r="A706" s="44">
        <v>1743</v>
      </c>
      <c r="B706" s="44">
        <v>25</v>
      </c>
      <c r="C706" s="22" t="s">
        <v>1165</v>
      </c>
      <c r="D706" s="22">
        <v>25019</v>
      </c>
      <c r="E706" s="46" t="s">
        <v>47</v>
      </c>
      <c r="F706" s="22">
        <v>2532</v>
      </c>
      <c r="G706" s="46">
        <v>253201</v>
      </c>
      <c r="H706" s="44" t="s">
        <v>3574</v>
      </c>
      <c r="I706" s="44" t="s">
        <v>3575</v>
      </c>
      <c r="J706" s="44" t="s">
        <v>3576</v>
      </c>
      <c r="K706" s="44" t="s">
        <v>2492</v>
      </c>
      <c r="L706" s="44" t="s">
        <v>1142</v>
      </c>
      <c r="M706" s="44" t="s">
        <v>1135</v>
      </c>
      <c r="N706" s="44" t="s">
        <v>1144</v>
      </c>
      <c r="O706" s="45" t="s">
        <v>10069</v>
      </c>
      <c r="P706" s="45" t="s">
        <v>10074</v>
      </c>
    </row>
    <row r="707" spans="1:16" ht="15" x14ac:dyDescent="0.25">
      <c r="A707" s="44">
        <v>417</v>
      </c>
      <c r="B707" s="44">
        <v>8</v>
      </c>
      <c r="C707" s="50" t="s">
        <v>1306</v>
      </c>
      <c r="D707" s="50">
        <v>8558</v>
      </c>
      <c r="E707" s="51" t="s">
        <v>2066</v>
      </c>
      <c r="F707" s="22">
        <v>820</v>
      </c>
      <c r="G707" s="51">
        <v>82047</v>
      </c>
      <c r="H707" s="44" t="s">
        <v>3577</v>
      </c>
      <c r="I707" s="44" t="s">
        <v>3578</v>
      </c>
      <c r="J707" s="44" t="s">
        <v>3579</v>
      </c>
      <c r="K707" s="44" t="s">
        <v>3003</v>
      </c>
      <c r="L707" s="44" t="s">
        <v>1134</v>
      </c>
      <c r="M707" s="44" t="s">
        <v>1135</v>
      </c>
      <c r="N707" s="44" t="s">
        <v>1144</v>
      </c>
      <c r="O707" s="52" t="s">
        <v>10067</v>
      </c>
      <c r="P707" s="52" t="s">
        <v>10074</v>
      </c>
    </row>
    <row r="708" spans="1:16" ht="15" x14ac:dyDescent="0.25">
      <c r="A708" s="44">
        <v>2687</v>
      </c>
      <c r="B708" s="44">
        <v>66</v>
      </c>
      <c r="C708" s="22" t="s">
        <v>1395</v>
      </c>
      <c r="D708" s="22">
        <v>66001</v>
      </c>
      <c r="E708" s="46" t="s">
        <v>718</v>
      </c>
      <c r="F708" s="22">
        <v>6600</v>
      </c>
      <c r="G708" s="46">
        <v>660002</v>
      </c>
      <c r="H708" s="44" t="s">
        <v>1140</v>
      </c>
      <c r="I708" s="44" t="s">
        <v>3580</v>
      </c>
      <c r="J708" s="44" t="s">
        <v>3581</v>
      </c>
      <c r="K708" s="44" t="s">
        <v>3582</v>
      </c>
      <c r="L708" s="44" t="s">
        <v>1142</v>
      </c>
      <c r="M708" s="44" t="s">
        <v>3583</v>
      </c>
      <c r="N708" s="44" t="s">
        <v>3584</v>
      </c>
      <c r="O708" s="45" t="s">
        <v>10069</v>
      </c>
      <c r="P708" s="45" t="s">
        <v>10073</v>
      </c>
    </row>
    <row r="709" spans="1:16" ht="15" x14ac:dyDescent="0.25">
      <c r="A709" s="44">
        <v>2039</v>
      </c>
      <c r="B709" s="44">
        <v>44</v>
      </c>
      <c r="C709" s="50" t="s">
        <v>1151</v>
      </c>
      <c r="D709" s="50">
        <v>44560</v>
      </c>
      <c r="E709" s="51" t="s">
        <v>3585</v>
      </c>
      <c r="F709" s="22">
        <v>4410</v>
      </c>
      <c r="G709" s="51">
        <v>441009</v>
      </c>
      <c r="H709" s="44" t="s">
        <v>1153</v>
      </c>
      <c r="I709" s="44" t="s">
        <v>2148</v>
      </c>
      <c r="J709" s="44" t="s">
        <v>3586</v>
      </c>
      <c r="K709" s="44" t="s">
        <v>3587</v>
      </c>
      <c r="L709" s="44" t="s">
        <v>1134</v>
      </c>
      <c r="M709" s="44" t="s">
        <v>1135</v>
      </c>
      <c r="N709" s="44" t="s">
        <v>1144</v>
      </c>
      <c r="O709" s="52" t="s">
        <v>10067</v>
      </c>
      <c r="P709" s="52" t="s">
        <v>10074</v>
      </c>
    </row>
    <row r="710" spans="1:16" ht="15" x14ac:dyDescent="0.25">
      <c r="A710" s="44">
        <v>330</v>
      </c>
      <c r="B710" s="44">
        <v>5</v>
      </c>
      <c r="C710" s="50" t="s">
        <v>80</v>
      </c>
      <c r="D710" s="50">
        <v>5543</v>
      </c>
      <c r="E710" s="51" t="s">
        <v>3588</v>
      </c>
      <c r="F710" s="22">
        <v>570</v>
      </c>
      <c r="G710" s="51">
        <v>57017</v>
      </c>
      <c r="H710" s="44" t="s">
        <v>3589</v>
      </c>
      <c r="I710" s="44" t="s">
        <v>3590</v>
      </c>
      <c r="J710" s="44" t="s">
        <v>2423</v>
      </c>
      <c r="K710" s="44" t="s">
        <v>3591</v>
      </c>
      <c r="L710" s="44" t="s">
        <v>1134</v>
      </c>
      <c r="M710" s="44" t="s">
        <v>1135</v>
      </c>
      <c r="N710" s="44" t="s">
        <v>3592</v>
      </c>
      <c r="O710" s="52" t="s">
        <v>10067</v>
      </c>
      <c r="P710" s="52" t="s">
        <v>10074</v>
      </c>
    </row>
    <row r="711" spans="1:16" ht="15" x14ac:dyDescent="0.25">
      <c r="A711" s="44">
        <v>2180</v>
      </c>
      <c r="B711" s="44">
        <v>47</v>
      </c>
      <c r="C711" s="22" t="s">
        <v>1158</v>
      </c>
      <c r="D711" s="22">
        <v>47980</v>
      </c>
      <c r="E711" s="46" t="s">
        <v>2333</v>
      </c>
      <c r="F711" s="22">
        <v>4780</v>
      </c>
      <c r="G711" s="46">
        <v>478027</v>
      </c>
      <c r="H711" s="44" t="s">
        <v>3593</v>
      </c>
      <c r="I711" s="44" t="s">
        <v>1724</v>
      </c>
      <c r="J711" s="44" t="s">
        <v>3593</v>
      </c>
      <c r="K711" s="44" t="s">
        <v>3593</v>
      </c>
      <c r="L711" s="44" t="s">
        <v>1134</v>
      </c>
      <c r="M711" s="44" t="s">
        <v>3594</v>
      </c>
      <c r="N711" s="44" t="s">
        <v>1144</v>
      </c>
      <c r="O711" s="45" t="s">
        <v>10069</v>
      </c>
      <c r="P711" s="45" t="s">
        <v>10074</v>
      </c>
    </row>
    <row r="712" spans="1:16" ht="15" x14ac:dyDescent="0.25">
      <c r="A712" s="44">
        <v>2119</v>
      </c>
      <c r="B712" s="44">
        <v>47</v>
      </c>
      <c r="C712" s="22" t="s">
        <v>1158</v>
      </c>
      <c r="D712" s="22">
        <v>47245</v>
      </c>
      <c r="E712" s="46" t="s">
        <v>330</v>
      </c>
      <c r="F712" s="22">
        <v>4730</v>
      </c>
      <c r="G712" s="46">
        <v>473047</v>
      </c>
      <c r="H712" s="44" t="s">
        <v>3595</v>
      </c>
      <c r="I712" s="44" t="s">
        <v>3596</v>
      </c>
      <c r="J712" s="44" t="s">
        <v>3597</v>
      </c>
      <c r="K712" s="44" t="s">
        <v>3133</v>
      </c>
      <c r="L712" s="44" t="s">
        <v>1134</v>
      </c>
      <c r="M712" s="44" t="s">
        <v>1135</v>
      </c>
      <c r="N712" s="44" t="s">
        <v>3598</v>
      </c>
      <c r="O712" s="45" t="s">
        <v>10069</v>
      </c>
      <c r="P712" s="45" t="s">
        <v>10074</v>
      </c>
    </row>
    <row r="713" spans="1:16" ht="15" x14ac:dyDescent="0.25">
      <c r="A713" s="44">
        <v>885</v>
      </c>
      <c r="B713" s="44">
        <v>15</v>
      </c>
      <c r="C713" s="22" t="s">
        <v>50</v>
      </c>
      <c r="D713" s="22">
        <v>15740</v>
      </c>
      <c r="E713" s="46" t="s">
        <v>941</v>
      </c>
      <c r="F713" s="22">
        <v>1534</v>
      </c>
      <c r="G713" s="46">
        <v>153468</v>
      </c>
      <c r="H713" s="44" t="s">
        <v>3599</v>
      </c>
      <c r="I713" s="44" t="s">
        <v>3600</v>
      </c>
      <c r="J713" s="44" t="s">
        <v>3601</v>
      </c>
      <c r="K713" s="44" t="s">
        <v>3602</v>
      </c>
      <c r="L713" s="44" t="s">
        <v>1134</v>
      </c>
      <c r="M713" s="44" t="s">
        <v>1135</v>
      </c>
      <c r="N713" s="44" t="s">
        <v>3603</v>
      </c>
      <c r="O713" s="45" t="s">
        <v>10069</v>
      </c>
      <c r="P713" s="45" t="s">
        <v>10074</v>
      </c>
    </row>
    <row r="714" spans="1:16" ht="15" x14ac:dyDescent="0.25">
      <c r="A714" s="44">
        <v>670</v>
      </c>
      <c r="B714" s="44">
        <v>13</v>
      </c>
      <c r="C714" s="50" t="s">
        <v>1291</v>
      </c>
      <c r="D714" s="50">
        <v>13490</v>
      </c>
      <c r="E714" s="51" t="s">
        <v>3604</v>
      </c>
      <c r="F714" s="22">
        <v>1345</v>
      </c>
      <c r="G714" s="51">
        <v>134517</v>
      </c>
      <c r="H714" s="44" t="s">
        <v>1140</v>
      </c>
      <c r="I714" s="44" t="s">
        <v>1140</v>
      </c>
      <c r="J714" s="44" t="s">
        <v>1140</v>
      </c>
      <c r="K714" s="44" t="s">
        <v>1140</v>
      </c>
      <c r="L714" s="44" t="s">
        <v>1134</v>
      </c>
      <c r="M714" s="44" t="s">
        <v>1135</v>
      </c>
      <c r="N714" s="44" t="s">
        <v>1144</v>
      </c>
      <c r="O714" s="52" t="s">
        <v>10067</v>
      </c>
      <c r="P714" s="52" t="s">
        <v>10074</v>
      </c>
    </row>
    <row r="715" spans="1:16" ht="15" x14ac:dyDescent="0.25">
      <c r="A715" s="44">
        <v>367</v>
      </c>
      <c r="B715" s="44">
        <v>5</v>
      </c>
      <c r="C715" s="50" t="s">
        <v>80</v>
      </c>
      <c r="D715" s="50">
        <v>5051</v>
      </c>
      <c r="E715" s="51" t="s">
        <v>3605</v>
      </c>
      <c r="F715" s="22">
        <v>578</v>
      </c>
      <c r="G715" s="51">
        <v>57829</v>
      </c>
      <c r="H715" s="44" t="s">
        <v>3606</v>
      </c>
      <c r="I715" s="44" t="s">
        <v>1225</v>
      </c>
      <c r="J715" s="44" t="s">
        <v>3607</v>
      </c>
      <c r="K715" s="44" t="s">
        <v>2038</v>
      </c>
      <c r="L715" s="44" t="s">
        <v>1134</v>
      </c>
      <c r="M715" s="44" t="s">
        <v>1135</v>
      </c>
      <c r="N715" s="44" t="s">
        <v>3608</v>
      </c>
      <c r="O715" s="52" t="s">
        <v>10067</v>
      </c>
      <c r="P715" s="52" t="s">
        <v>10074</v>
      </c>
    </row>
    <row r="716" spans="1:16" ht="15" x14ac:dyDescent="0.25">
      <c r="A716" s="44">
        <v>2115</v>
      </c>
      <c r="B716" s="44">
        <v>47</v>
      </c>
      <c r="C716" s="22" t="s">
        <v>1158</v>
      </c>
      <c r="D716" s="22">
        <v>47318</v>
      </c>
      <c r="E716" s="46" t="s">
        <v>446</v>
      </c>
      <c r="F716" s="22">
        <v>4730</v>
      </c>
      <c r="G716" s="46">
        <v>473027</v>
      </c>
      <c r="H716" s="44" t="s">
        <v>3609</v>
      </c>
      <c r="I716" s="44" t="s">
        <v>3610</v>
      </c>
      <c r="J716" s="44" t="s">
        <v>3611</v>
      </c>
      <c r="K716" s="44" t="s">
        <v>3612</v>
      </c>
      <c r="L716" s="44" t="s">
        <v>1134</v>
      </c>
      <c r="M716" s="44" t="s">
        <v>1135</v>
      </c>
      <c r="N716" s="44" t="s">
        <v>3613</v>
      </c>
      <c r="O716" s="45" t="s">
        <v>10069</v>
      </c>
      <c r="P716" s="45" t="s">
        <v>10074</v>
      </c>
    </row>
    <row r="717" spans="1:16" ht="15" x14ac:dyDescent="0.25">
      <c r="A717" s="44">
        <v>180</v>
      </c>
      <c r="B717" s="44">
        <v>5</v>
      </c>
      <c r="C717" s="50" t="s">
        <v>80</v>
      </c>
      <c r="D717" s="50">
        <v>5541</v>
      </c>
      <c r="E717" s="51" t="s">
        <v>3614</v>
      </c>
      <c r="F717" s="22">
        <v>538</v>
      </c>
      <c r="G717" s="51">
        <v>53857</v>
      </c>
      <c r="H717" s="44" t="s">
        <v>3615</v>
      </c>
      <c r="I717" s="44" t="s">
        <v>3616</v>
      </c>
      <c r="J717" s="44" t="s">
        <v>3617</v>
      </c>
      <c r="K717" s="44" t="s">
        <v>3618</v>
      </c>
      <c r="L717" s="44" t="s">
        <v>1134</v>
      </c>
      <c r="M717" s="44" t="s">
        <v>1135</v>
      </c>
      <c r="N717" s="44" t="s">
        <v>3619</v>
      </c>
      <c r="O717" s="52" t="s">
        <v>10067</v>
      </c>
      <c r="P717" s="52" t="s">
        <v>10074</v>
      </c>
    </row>
    <row r="718" spans="1:16" ht="15" x14ac:dyDescent="0.25">
      <c r="A718" s="44">
        <v>3587</v>
      </c>
      <c r="B718" s="44">
        <v>94</v>
      </c>
      <c r="C718" s="50" t="s">
        <v>2082</v>
      </c>
      <c r="D718" s="50">
        <v>94886</v>
      </c>
      <c r="E718" s="51" t="s">
        <v>3620</v>
      </c>
      <c r="F718" s="22">
        <v>9410</v>
      </c>
      <c r="G718" s="51">
        <v>941017</v>
      </c>
      <c r="H718" s="44" t="s">
        <v>3621</v>
      </c>
      <c r="I718" s="44" t="s">
        <v>1528</v>
      </c>
      <c r="J718" s="44" t="s">
        <v>1528</v>
      </c>
      <c r="K718" s="44" t="s">
        <v>3622</v>
      </c>
      <c r="L718" s="44" t="s">
        <v>1134</v>
      </c>
      <c r="M718" s="44" t="s">
        <v>1135</v>
      </c>
      <c r="N718" s="44" t="s">
        <v>1144</v>
      </c>
      <c r="O718" s="52" t="s">
        <v>10067</v>
      </c>
      <c r="P718" s="52" t="s">
        <v>10074</v>
      </c>
    </row>
    <row r="719" spans="1:16" ht="15" x14ac:dyDescent="0.25">
      <c r="A719" s="44">
        <v>847</v>
      </c>
      <c r="B719" s="44">
        <v>15</v>
      </c>
      <c r="C719" s="22" t="s">
        <v>50</v>
      </c>
      <c r="D719" s="22">
        <v>15299</v>
      </c>
      <c r="E719" s="46" t="s">
        <v>426</v>
      </c>
      <c r="F719" s="22">
        <v>1528</v>
      </c>
      <c r="G719" s="46">
        <v>152867</v>
      </c>
      <c r="H719" s="44" t="s">
        <v>3623</v>
      </c>
      <c r="I719" s="44" t="s">
        <v>3624</v>
      </c>
      <c r="J719" s="44" t="s">
        <v>2966</v>
      </c>
      <c r="K719" s="44" t="s">
        <v>3625</v>
      </c>
      <c r="L719" s="44" t="s">
        <v>1134</v>
      </c>
      <c r="M719" s="44" t="s">
        <v>1135</v>
      </c>
      <c r="N719" s="44" t="s">
        <v>3626</v>
      </c>
      <c r="O719" s="45" t="s">
        <v>10069</v>
      </c>
      <c r="P719" s="45" t="s">
        <v>10074</v>
      </c>
    </row>
    <row r="720" spans="1:16" ht="15" x14ac:dyDescent="0.25">
      <c r="A720" s="44">
        <v>2258</v>
      </c>
      <c r="B720" s="44">
        <v>50</v>
      </c>
      <c r="C720" s="22" t="s">
        <v>1179</v>
      </c>
      <c r="D720" s="22">
        <v>50223</v>
      </c>
      <c r="E720" s="46" t="s">
        <v>303</v>
      </c>
      <c r="F720" s="22">
        <v>5060</v>
      </c>
      <c r="G720" s="46">
        <v>506001</v>
      </c>
      <c r="H720" s="44" t="s">
        <v>1140</v>
      </c>
      <c r="I720" s="44" t="s">
        <v>1141</v>
      </c>
      <c r="J720" s="44" t="s">
        <v>1140</v>
      </c>
      <c r="K720" s="44" t="s">
        <v>3627</v>
      </c>
      <c r="L720" s="44" t="s">
        <v>1142</v>
      </c>
      <c r="M720" s="44" t="s">
        <v>1135</v>
      </c>
      <c r="N720" s="44" t="s">
        <v>3628</v>
      </c>
      <c r="O720" s="45" t="s">
        <v>10069</v>
      </c>
      <c r="P720" s="45" t="s">
        <v>10074</v>
      </c>
    </row>
    <row r="721" spans="1:16" ht="15" x14ac:dyDescent="0.25">
      <c r="A721" s="44">
        <v>456</v>
      </c>
      <c r="B721" s="44">
        <v>8</v>
      </c>
      <c r="C721" s="50" t="s">
        <v>1306</v>
      </c>
      <c r="D721" s="50">
        <v>8606</v>
      </c>
      <c r="E721" s="51" t="s">
        <v>3030</v>
      </c>
      <c r="F721" s="22">
        <v>850</v>
      </c>
      <c r="G721" s="51">
        <v>85047</v>
      </c>
      <c r="H721" s="44" t="s">
        <v>3629</v>
      </c>
      <c r="I721" s="44" t="s">
        <v>3630</v>
      </c>
      <c r="J721" s="44" t="s">
        <v>3631</v>
      </c>
      <c r="K721" s="44" t="s">
        <v>3632</v>
      </c>
      <c r="L721" s="44" t="s">
        <v>1134</v>
      </c>
      <c r="M721" s="44" t="s">
        <v>1135</v>
      </c>
      <c r="N721" s="44" t="s">
        <v>1144</v>
      </c>
      <c r="O721" s="52" t="s">
        <v>10067</v>
      </c>
      <c r="P721" s="52" t="s">
        <v>10074</v>
      </c>
    </row>
    <row r="722" spans="1:16" ht="15" x14ac:dyDescent="0.25">
      <c r="A722" s="44">
        <v>3593</v>
      </c>
      <c r="B722" s="44">
        <v>94</v>
      </c>
      <c r="C722" s="50" t="s">
        <v>2082</v>
      </c>
      <c r="D722" s="50">
        <v>94883</v>
      </c>
      <c r="E722" s="51" t="s">
        <v>3633</v>
      </c>
      <c r="F722" s="22">
        <v>9420</v>
      </c>
      <c r="G722" s="51">
        <v>942010</v>
      </c>
      <c r="H722" s="44" t="s">
        <v>1140</v>
      </c>
      <c r="I722" s="44" t="s">
        <v>1140</v>
      </c>
      <c r="J722" s="44" t="s">
        <v>1140</v>
      </c>
      <c r="K722" s="44" t="s">
        <v>1140</v>
      </c>
      <c r="L722" s="44" t="s">
        <v>1142</v>
      </c>
      <c r="M722" s="44" t="s">
        <v>1135</v>
      </c>
      <c r="N722" s="44" t="s">
        <v>1144</v>
      </c>
      <c r="O722" s="52" t="s">
        <v>10067</v>
      </c>
      <c r="P722" s="52" t="s">
        <v>10074</v>
      </c>
    </row>
    <row r="723" spans="1:16" ht="15" x14ac:dyDescent="0.25">
      <c r="A723" s="44">
        <v>2278</v>
      </c>
      <c r="B723" s="44">
        <v>50</v>
      </c>
      <c r="C723" s="22" t="s">
        <v>1179</v>
      </c>
      <c r="D723" s="22">
        <v>50689</v>
      </c>
      <c r="E723" s="46" t="s">
        <v>888</v>
      </c>
      <c r="F723" s="22">
        <v>5070</v>
      </c>
      <c r="G723" s="46">
        <v>507028</v>
      </c>
      <c r="H723" s="44" t="s">
        <v>1562</v>
      </c>
      <c r="I723" s="44" t="s">
        <v>3634</v>
      </c>
      <c r="J723" s="44" t="s">
        <v>2933</v>
      </c>
      <c r="K723" s="44" t="s">
        <v>3635</v>
      </c>
      <c r="L723" s="44" t="s">
        <v>1134</v>
      </c>
      <c r="M723" s="44" t="s">
        <v>1135</v>
      </c>
      <c r="N723" s="44" t="s">
        <v>3636</v>
      </c>
      <c r="O723" s="45" t="s">
        <v>10069</v>
      </c>
      <c r="P723" s="45" t="s">
        <v>10074</v>
      </c>
    </row>
    <row r="724" spans="1:16" ht="15" x14ac:dyDescent="0.25">
      <c r="A724" s="44">
        <v>2126</v>
      </c>
      <c r="B724" s="44">
        <v>47</v>
      </c>
      <c r="C724" s="22" t="s">
        <v>1158</v>
      </c>
      <c r="D724" s="22">
        <v>47707</v>
      </c>
      <c r="E724" s="46" t="s">
        <v>3637</v>
      </c>
      <c r="F724" s="22">
        <v>4740</v>
      </c>
      <c r="G724" s="46">
        <v>474028</v>
      </c>
      <c r="H724" s="44" t="s">
        <v>3638</v>
      </c>
      <c r="I724" s="44" t="s">
        <v>1507</v>
      </c>
      <c r="J724" s="44" t="s">
        <v>1162</v>
      </c>
      <c r="K724" s="44" t="s">
        <v>3639</v>
      </c>
      <c r="L724" s="44" t="s">
        <v>1134</v>
      </c>
      <c r="M724" s="44" t="s">
        <v>1135</v>
      </c>
      <c r="N724" s="44" t="s">
        <v>1144</v>
      </c>
      <c r="O724" s="45" t="s">
        <v>10069</v>
      </c>
      <c r="P724" s="45" t="s">
        <v>10074</v>
      </c>
    </row>
    <row r="725" spans="1:16" ht="15" x14ac:dyDescent="0.25">
      <c r="A725" s="44">
        <v>494</v>
      </c>
      <c r="B725" s="44">
        <v>11</v>
      </c>
      <c r="C725" s="50" t="s">
        <v>1252</v>
      </c>
      <c r="D725" s="50">
        <v>11001</v>
      </c>
      <c r="E725" s="51" t="s">
        <v>1877</v>
      </c>
      <c r="F725" s="22">
        <v>1108</v>
      </c>
      <c r="G725" s="51">
        <v>110871</v>
      </c>
      <c r="H725" s="44" t="s">
        <v>3640</v>
      </c>
      <c r="I725" s="44" t="s">
        <v>3641</v>
      </c>
      <c r="J725" s="44" t="s">
        <v>1718</v>
      </c>
      <c r="K725" s="44" t="s">
        <v>1928</v>
      </c>
      <c r="L725" s="44" t="s">
        <v>1142</v>
      </c>
      <c r="M725" s="44" t="s">
        <v>3642</v>
      </c>
      <c r="N725" s="44" t="s">
        <v>1144</v>
      </c>
      <c r="O725" s="52" t="s">
        <v>10067</v>
      </c>
      <c r="P725" s="52" t="s">
        <v>10074</v>
      </c>
    </row>
    <row r="726" spans="1:16" ht="15" x14ac:dyDescent="0.25">
      <c r="A726" s="44">
        <v>3209</v>
      </c>
      <c r="B726" s="44">
        <v>73</v>
      </c>
      <c r="C726" s="50" t="s">
        <v>1185</v>
      </c>
      <c r="D726" s="50">
        <v>73024</v>
      </c>
      <c r="E726" s="51" t="s">
        <v>3643</v>
      </c>
      <c r="F726" s="22">
        <v>7345</v>
      </c>
      <c r="G726" s="51">
        <v>734560</v>
      </c>
      <c r="H726" s="44" t="s">
        <v>3036</v>
      </c>
      <c r="I726" s="44" t="s">
        <v>3031</v>
      </c>
      <c r="J726" s="44" t="s">
        <v>3644</v>
      </c>
      <c r="K726" s="44" t="s">
        <v>3645</v>
      </c>
      <c r="L726" s="44" t="s">
        <v>1142</v>
      </c>
      <c r="M726" s="44" t="s">
        <v>1135</v>
      </c>
      <c r="N726" s="44" t="s">
        <v>3646</v>
      </c>
      <c r="O726" s="52" t="s">
        <v>10067</v>
      </c>
      <c r="P726" s="52" t="s">
        <v>10074</v>
      </c>
    </row>
    <row r="727" spans="1:16" ht="15" x14ac:dyDescent="0.25">
      <c r="A727" s="44">
        <v>1496</v>
      </c>
      <c r="B727" s="44">
        <v>23</v>
      </c>
      <c r="C727" s="50" t="s">
        <v>1218</v>
      </c>
      <c r="D727" s="50">
        <v>23580</v>
      </c>
      <c r="E727" s="51" t="s">
        <v>3647</v>
      </c>
      <c r="F727" s="22">
        <v>2340</v>
      </c>
      <c r="G727" s="51">
        <v>234030</v>
      </c>
      <c r="H727" s="44" t="s">
        <v>1140</v>
      </c>
      <c r="I727" s="44" t="s">
        <v>1140</v>
      </c>
      <c r="J727" s="44" t="s">
        <v>1140</v>
      </c>
      <c r="K727" s="44" t="s">
        <v>1140</v>
      </c>
      <c r="L727" s="44" t="s">
        <v>1142</v>
      </c>
      <c r="M727" s="44" t="s">
        <v>3648</v>
      </c>
      <c r="N727" s="44" t="s">
        <v>1144</v>
      </c>
      <c r="O727" s="52" t="s">
        <v>10067</v>
      </c>
      <c r="P727" s="52" t="s">
        <v>10074</v>
      </c>
    </row>
    <row r="728" spans="1:16" ht="15" x14ac:dyDescent="0.25">
      <c r="A728" s="44">
        <v>1148</v>
      </c>
      <c r="B728" s="44">
        <v>19</v>
      </c>
      <c r="C728" s="50" t="s">
        <v>1196</v>
      </c>
      <c r="D728" s="50">
        <v>19130</v>
      </c>
      <c r="E728" s="51" t="s">
        <v>1859</v>
      </c>
      <c r="F728" s="22">
        <v>1905</v>
      </c>
      <c r="G728" s="51">
        <v>190501</v>
      </c>
      <c r="H728" s="44" t="s">
        <v>1343</v>
      </c>
      <c r="I728" s="44" t="s">
        <v>1140</v>
      </c>
      <c r="J728" s="44" t="s">
        <v>1333</v>
      </c>
      <c r="K728" s="44" t="s">
        <v>1345</v>
      </c>
      <c r="L728" s="44" t="s">
        <v>1142</v>
      </c>
      <c r="M728" s="44" t="s">
        <v>1135</v>
      </c>
      <c r="N728" s="44" t="s">
        <v>1144</v>
      </c>
      <c r="O728" s="52" t="s">
        <v>10067</v>
      </c>
      <c r="P728" s="52" t="s">
        <v>10074</v>
      </c>
    </row>
    <row r="729" spans="1:16" ht="15" x14ac:dyDescent="0.25">
      <c r="A729" s="44">
        <v>3140</v>
      </c>
      <c r="B729" s="44">
        <v>73</v>
      </c>
      <c r="C729" s="50" t="s">
        <v>1185</v>
      </c>
      <c r="D729" s="50">
        <v>73283</v>
      </c>
      <c r="E729" s="51" t="s">
        <v>3649</v>
      </c>
      <c r="F729" s="22">
        <v>7315</v>
      </c>
      <c r="G729" s="51">
        <v>731568</v>
      </c>
      <c r="H729" s="44" t="s">
        <v>3650</v>
      </c>
      <c r="I729" s="44" t="s">
        <v>3651</v>
      </c>
      <c r="J729" s="44" t="s">
        <v>3652</v>
      </c>
      <c r="K729" s="44" t="s">
        <v>3467</v>
      </c>
      <c r="L729" s="44" t="s">
        <v>1134</v>
      </c>
      <c r="M729" s="44" t="s">
        <v>1135</v>
      </c>
      <c r="N729" s="44" t="s">
        <v>3653</v>
      </c>
      <c r="O729" s="52" t="s">
        <v>10067</v>
      </c>
      <c r="P729" s="52" t="s">
        <v>10074</v>
      </c>
    </row>
    <row r="730" spans="1:16" ht="15" x14ac:dyDescent="0.25">
      <c r="A730" s="44">
        <v>694</v>
      </c>
      <c r="B730" s="44">
        <v>15</v>
      </c>
      <c r="C730" s="22" t="s">
        <v>50</v>
      </c>
      <c r="D730" s="22">
        <v>15204</v>
      </c>
      <c r="E730" s="46" t="s">
        <v>272</v>
      </c>
      <c r="F730" s="22">
        <v>1502</v>
      </c>
      <c r="G730" s="46">
        <v>150207</v>
      </c>
      <c r="H730" s="44" t="s">
        <v>3654</v>
      </c>
      <c r="I730" s="44" t="s">
        <v>3655</v>
      </c>
      <c r="J730" s="44" t="s">
        <v>3656</v>
      </c>
      <c r="K730" s="44" t="s">
        <v>3657</v>
      </c>
      <c r="L730" s="44" t="s">
        <v>1134</v>
      </c>
      <c r="M730" s="44" t="s">
        <v>1135</v>
      </c>
      <c r="N730" s="44" t="s">
        <v>3658</v>
      </c>
      <c r="O730" s="45" t="s">
        <v>10069</v>
      </c>
      <c r="P730" s="45" t="s">
        <v>10074</v>
      </c>
    </row>
    <row r="731" spans="1:16" ht="15" x14ac:dyDescent="0.25">
      <c r="A731" s="44">
        <v>1967</v>
      </c>
      <c r="B731" s="44">
        <v>41</v>
      </c>
      <c r="C731" s="50" t="s">
        <v>1228</v>
      </c>
      <c r="D731" s="50">
        <v>41548</v>
      </c>
      <c r="E731" s="51" t="s">
        <v>3659</v>
      </c>
      <c r="F731" s="22">
        <v>4140</v>
      </c>
      <c r="G731" s="51">
        <v>414068</v>
      </c>
      <c r="H731" s="44" t="s">
        <v>3660</v>
      </c>
      <c r="I731" s="44" t="s">
        <v>2846</v>
      </c>
      <c r="J731" s="44" t="s">
        <v>3661</v>
      </c>
      <c r="K731" s="44" t="s">
        <v>3662</v>
      </c>
      <c r="L731" s="44" t="s">
        <v>1134</v>
      </c>
      <c r="M731" s="44" t="s">
        <v>1135</v>
      </c>
      <c r="N731" s="44" t="s">
        <v>3663</v>
      </c>
      <c r="O731" s="52" t="s">
        <v>10067</v>
      </c>
      <c r="P731" s="52" t="s">
        <v>10074</v>
      </c>
    </row>
    <row r="732" spans="1:16" ht="15" x14ac:dyDescent="0.25">
      <c r="A732" s="44">
        <v>3210</v>
      </c>
      <c r="B732" s="44">
        <v>73</v>
      </c>
      <c r="C732" s="50" t="s">
        <v>1185</v>
      </c>
      <c r="D732" s="50">
        <v>73024</v>
      </c>
      <c r="E732" s="51" t="s">
        <v>3643</v>
      </c>
      <c r="F732" s="22">
        <v>7345</v>
      </c>
      <c r="G732" s="51">
        <v>734567</v>
      </c>
      <c r="H732" s="44" t="s">
        <v>3664</v>
      </c>
      <c r="I732" s="44" t="s">
        <v>3665</v>
      </c>
      <c r="J732" s="44" t="s">
        <v>3666</v>
      </c>
      <c r="K732" s="44" t="s">
        <v>3667</v>
      </c>
      <c r="L732" s="44" t="s">
        <v>1134</v>
      </c>
      <c r="M732" s="44" t="s">
        <v>1135</v>
      </c>
      <c r="N732" s="44" t="s">
        <v>3668</v>
      </c>
      <c r="O732" s="52" t="s">
        <v>10067</v>
      </c>
      <c r="P732" s="52" t="s">
        <v>10074</v>
      </c>
    </row>
    <row r="733" spans="1:16" ht="15" x14ac:dyDescent="0.25">
      <c r="A733" s="44">
        <v>883</v>
      </c>
      <c r="B733" s="44">
        <v>15</v>
      </c>
      <c r="C733" s="22" t="s">
        <v>50</v>
      </c>
      <c r="D733" s="22">
        <v>15740</v>
      </c>
      <c r="E733" s="46" t="s">
        <v>941</v>
      </c>
      <c r="F733" s="22">
        <v>1534</v>
      </c>
      <c r="G733" s="46">
        <v>153460</v>
      </c>
      <c r="H733" s="44" t="s">
        <v>1796</v>
      </c>
      <c r="I733" s="44" t="s">
        <v>1140</v>
      </c>
      <c r="J733" s="44" t="s">
        <v>1239</v>
      </c>
      <c r="K733" s="44" t="s">
        <v>1676</v>
      </c>
      <c r="L733" s="44" t="s">
        <v>1142</v>
      </c>
      <c r="M733" s="44" t="s">
        <v>1135</v>
      </c>
      <c r="N733" s="44" t="s">
        <v>1144</v>
      </c>
      <c r="O733" s="45" t="s">
        <v>10069</v>
      </c>
      <c r="P733" s="45" t="s">
        <v>10074</v>
      </c>
    </row>
    <row r="734" spans="1:16" ht="15" x14ac:dyDescent="0.25">
      <c r="A734" s="44">
        <v>2631</v>
      </c>
      <c r="B734" s="44">
        <v>54</v>
      </c>
      <c r="C734" s="50" t="s">
        <v>1259</v>
      </c>
      <c r="D734" s="50">
        <v>54670</v>
      </c>
      <c r="E734" s="51" t="s">
        <v>1260</v>
      </c>
      <c r="F734" s="22">
        <v>5470</v>
      </c>
      <c r="G734" s="51">
        <v>547017</v>
      </c>
      <c r="H734" s="44" t="s">
        <v>3669</v>
      </c>
      <c r="I734" s="44" t="s">
        <v>3670</v>
      </c>
      <c r="J734" s="44" t="s">
        <v>3671</v>
      </c>
      <c r="K734" s="44" t="s">
        <v>3672</v>
      </c>
      <c r="L734" s="44" t="s">
        <v>1134</v>
      </c>
      <c r="M734" s="44" t="s">
        <v>1135</v>
      </c>
      <c r="N734" s="44" t="s">
        <v>3673</v>
      </c>
      <c r="O734" s="52" t="s">
        <v>10067</v>
      </c>
      <c r="P734" s="52" t="s">
        <v>10074</v>
      </c>
    </row>
    <row r="735" spans="1:16" ht="15" x14ac:dyDescent="0.25">
      <c r="A735" s="44">
        <v>1555</v>
      </c>
      <c r="B735" s="44">
        <v>25</v>
      </c>
      <c r="C735" s="22" t="s">
        <v>1165</v>
      </c>
      <c r="D735" s="22">
        <v>25899</v>
      </c>
      <c r="E735" s="46" t="s">
        <v>1113</v>
      </c>
      <c r="F735" s="22">
        <v>2502</v>
      </c>
      <c r="G735" s="46">
        <v>250252</v>
      </c>
      <c r="H735" s="44" t="s">
        <v>3674</v>
      </c>
      <c r="I735" s="44" t="s">
        <v>1140</v>
      </c>
      <c r="J735" s="44" t="s">
        <v>1140</v>
      </c>
      <c r="K735" s="44" t="s">
        <v>1140</v>
      </c>
      <c r="L735" s="44" t="s">
        <v>1142</v>
      </c>
      <c r="M735" s="44" t="s">
        <v>3675</v>
      </c>
      <c r="N735" s="44" t="s">
        <v>1144</v>
      </c>
      <c r="O735" s="45" t="s">
        <v>10069</v>
      </c>
      <c r="P735" s="45" t="s">
        <v>10073</v>
      </c>
    </row>
    <row r="736" spans="1:16" ht="15" x14ac:dyDescent="0.25">
      <c r="A736" s="44">
        <v>527</v>
      </c>
      <c r="B736" s="44">
        <v>11</v>
      </c>
      <c r="C736" s="50" t="s">
        <v>1252</v>
      </c>
      <c r="D736" s="50">
        <v>11001</v>
      </c>
      <c r="E736" s="51" t="s">
        <v>3676</v>
      </c>
      <c r="F736" s="22">
        <v>1118</v>
      </c>
      <c r="G736" s="51">
        <v>111821</v>
      </c>
      <c r="H736" s="44" t="s">
        <v>3677</v>
      </c>
      <c r="I736" s="44" t="s">
        <v>3678</v>
      </c>
      <c r="J736" s="44" t="s">
        <v>3679</v>
      </c>
      <c r="K736" s="44" t="s">
        <v>3680</v>
      </c>
      <c r="L736" s="44" t="s">
        <v>1142</v>
      </c>
      <c r="M736" s="44" t="s">
        <v>3681</v>
      </c>
      <c r="N736" s="44" t="s">
        <v>1144</v>
      </c>
      <c r="O736" s="52" t="s">
        <v>10067</v>
      </c>
      <c r="P736" s="52" t="s">
        <v>10074</v>
      </c>
    </row>
    <row r="737" spans="1:16" ht="15" x14ac:dyDescent="0.25">
      <c r="A737" s="44">
        <v>1756</v>
      </c>
      <c r="B737" s="44">
        <v>25</v>
      </c>
      <c r="C737" s="50" t="s">
        <v>1165</v>
      </c>
      <c r="D737" s="50">
        <v>25086</v>
      </c>
      <c r="E737" s="51" t="s">
        <v>3682</v>
      </c>
      <c r="F737" s="22">
        <v>2532</v>
      </c>
      <c r="G737" s="51">
        <v>253260</v>
      </c>
      <c r="H737" s="44" t="s">
        <v>2134</v>
      </c>
      <c r="I737" s="44" t="s">
        <v>1344</v>
      </c>
      <c r="J737" s="44" t="s">
        <v>1239</v>
      </c>
      <c r="K737" s="44" t="s">
        <v>1140</v>
      </c>
      <c r="L737" s="44" t="s">
        <v>1142</v>
      </c>
      <c r="M737" s="44" t="s">
        <v>1135</v>
      </c>
      <c r="N737" s="44" t="s">
        <v>3683</v>
      </c>
      <c r="O737" s="52" t="s">
        <v>10067</v>
      </c>
      <c r="P737" s="52" t="s">
        <v>10074</v>
      </c>
    </row>
    <row r="738" spans="1:16" ht="15" x14ac:dyDescent="0.25">
      <c r="A738" s="44">
        <v>1992</v>
      </c>
      <c r="B738" s="44">
        <v>41</v>
      </c>
      <c r="C738" s="50" t="s">
        <v>1228</v>
      </c>
      <c r="D738" s="50">
        <v>41770</v>
      </c>
      <c r="E738" s="51" t="s">
        <v>3684</v>
      </c>
      <c r="F738" s="22">
        <v>4160</v>
      </c>
      <c r="G738" s="51">
        <v>416087</v>
      </c>
      <c r="H738" s="44" t="s">
        <v>3685</v>
      </c>
      <c r="I738" s="44" t="s">
        <v>3686</v>
      </c>
      <c r="J738" s="44" t="s">
        <v>3687</v>
      </c>
      <c r="K738" s="44" t="s">
        <v>3688</v>
      </c>
      <c r="L738" s="44" t="s">
        <v>1134</v>
      </c>
      <c r="M738" s="44" t="s">
        <v>1135</v>
      </c>
      <c r="N738" s="44" t="s">
        <v>3689</v>
      </c>
      <c r="O738" s="52" t="s">
        <v>10067</v>
      </c>
      <c r="P738" s="52" t="s">
        <v>10074</v>
      </c>
    </row>
    <row r="739" spans="1:16" ht="15" x14ac:dyDescent="0.25">
      <c r="A739" s="44">
        <v>2352</v>
      </c>
      <c r="B739" s="44">
        <v>52</v>
      </c>
      <c r="C739" s="50" t="s">
        <v>1222</v>
      </c>
      <c r="D739" s="50">
        <v>52381</v>
      </c>
      <c r="E739" s="51" t="s">
        <v>504</v>
      </c>
      <c r="F739" s="22">
        <v>5220</v>
      </c>
      <c r="G739" s="51">
        <v>522047</v>
      </c>
      <c r="H739" s="44" t="s">
        <v>2650</v>
      </c>
      <c r="I739" s="44" t="s">
        <v>3013</v>
      </c>
      <c r="J739" s="44" t="s">
        <v>3690</v>
      </c>
      <c r="K739" s="44" t="s">
        <v>3691</v>
      </c>
      <c r="L739" s="44" t="s">
        <v>1134</v>
      </c>
      <c r="M739" s="44" t="s">
        <v>1135</v>
      </c>
      <c r="N739" s="44" t="s">
        <v>3692</v>
      </c>
      <c r="O739" s="52" t="s">
        <v>10067</v>
      </c>
      <c r="P739" s="52" t="s">
        <v>10074</v>
      </c>
    </row>
    <row r="740" spans="1:16" ht="15" x14ac:dyDescent="0.25">
      <c r="A740" s="44">
        <v>1980</v>
      </c>
      <c r="B740" s="44">
        <v>41</v>
      </c>
      <c r="C740" s="50" t="s">
        <v>1228</v>
      </c>
      <c r="D740" s="50">
        <v>41378</v>
      </c>
      <c r="E740" s="51" t="s">
        <v>3693</v>
      </c>
      <c r="F740" s="22">
        <v>4150</v>
      </c>
      <c r="G740" s="51">
        <v>415080</v>
      </c>
      <c r="H740" s="44" t="s">
        <v>1384</v>
      </c>
      <c r="I740" s="44" t="s">
        <v>1385</v>
      </c>
      <c r="J740" s="44" t="s">
        <v>3694</v>
      </c>
      <c r="K740" s="44" t="s">
        <v>1357</v>
      </c>
      <c r="L740" s="44" t="s">
        <v>1142</v>
      </c>
      <c r="M740" s="44" t="s">
        <v>1135</v>
      </c>
      <c r="N740" s="44" t="s">
        <v>3695</v>
      </c>
      <c r="O740" s="52" t="s">
        <v>10067</v>
      </c>
      <c r="P740" s="52" t="s">
        <v>10074</v>
      </c>
    </row>
    <row r="741" spans="1:16" ht="15" x14ac:dyDescent="0.25">
      <c r="A741" s="44">
        <v>3222</v>
      </c>
      <c r="B741" s="44">
        <v>73</v>
      </c>
      <c r="C741" s="22" t="s">
        <v>1185</v>
      </c>
      <c r="D741" s="22">
        <v>73555</v>
      </c>
      <c r="E741" s="46" t="s">
        <v>734</v>
      </c>
      <c r="F741" s="22">
        <v>7350</v>
      </c>
      <c r="G741" s="46">
        <v>735070</v>
      </c>
      <c r="H741" s="44" t="s">
        <v>1140</v>
      </c>
      <c r="I741" s="44" t="s">
        <v>1689</v>
      </c>
      <c r="J741" s="44" t="s">
        <v>1140</v>
      </c>
      <c r="K741" s="44" t="s">
        <v>1357</v>
      </c>
      <c r="L741" s="44" t="s">
        <v>1142</v>
      </c>
      <c r="M741" s="44" t="s">
        <v>1135</v>
      </c>
      <c r="N741" s="44" t="s">
        <v>1144</v>
      </c>
      <c r="O741" s="45" t="s">
        <v>10069</v>
      </c>
      <c r="P741" s="45" t="s">
        <v>10074</v>
      </c>
    </row>
    <row r="742" spans="1:16" ht="15" x14ac:dyDescent="0.25">
      <c r="A742" s="44">
        <v>3457</v>
      </c>
      <c r="B742" s="44">
        <v>85</v>
      </c>
      <c r="C742" s="50" t="s">
        <v>1358</v>
      </c>
      <c r="D742" s="50">
        <v>85250</v>
      </c>
      <c r="E742" s="51" t="s">
        <v>3382</v>
      </c>
      <c r="F742" s="22">
        <v>8520</v>
      </c>
      <c r="G742" s="51">
        <v>852038</v>
      </c>
      <c r="H742" s="44" t="s">
        <v>3696</v>
      </c>
      <c r="I742" s="44" t="s">
        <v>3697</v>
      </c>
      <c r="J742" s="44" t="s">
        <v>3698</v>
      </c>
      <c r="K742" s="44" t="s">
        <v>3384</v>
      </c>
      <c r="L742" s="44" t="s">
        <v>1134</v>
      </c>
      <c r="M742" s="44" t="s">
        <v>1135</v>
      </c>
      <c r="N742" s="44" t="s">
        <v>3699</v>
      </c>
      <c r="O742" s="52" t="s">
        <v>10067</v>
      </c>
      <c r="P742" s="52" t="s">
        <v>10074</v>
      </c>
    </row>
    <row r="743" spans="1:16" ht="15" x14ac:dyDescent="0.25">
      <c r="A743" s="44">
        <v>3130</v>
      </c>
      <c r="B743" s="44">
        <v>73</v>
      </c>
      <c r="C743" s="50" t="s">
        <v>1185</v>
      </c>
      <c r="D743" s="50">
        <v>73870</v>
      </c>
      <c r="E743" s="51" t="s">
        <v>1781</v>
      </c>
      <c r="F743" s="22">
        <v>7315</v>
      </c>
      <c r="G743" s="51">
        <v>731507</v>
      </c>
      <c r="H743" s="44" t="s">
        <v>3700</v>
      </c>
      <c r="I743" s="44" t="s">
        <v>3701</v>
      </c>
      <c r="J743" s="44" t="s">
        <v>3702</v>
      </c>
      <c r="K743" s="44" t="s">
        <v>3703</v>
      </c>
      <c r="L743" s="44" t="s">
        <v>1134</v>
      </c>
      <c r="M743" s="44" t="s">
        <v>1135</v>
      </c>
      <c r="N743" s="44" t="s">
        <v>1144</v>
      </c>
      <c r="O743" s="52" t="s">
        <v>10067</v>
      </c>
      <c r="P743" s="52" t="s">
        <v>10074</v>
      </c>
    </row>
    <row r="744" spans="1:16" ht="15" x14ac:dyDescent="0.25">
      <c r="A744" s="44">
        <v>1074</v>
      </c>
      <c r="B744" s="44">
        <v>17</v>
      </c>
      <c r="C744" s="22" t="s">
        <v>189</v>
      </c>
      <c r="D744" s="22">
        <v>17614</v>
      </c>
      <c r="E744" s="46" t="s">
        <v>811</v>
      </c>
      <c r="F744" s="22">
        <v>1780</v>
      </c>
      <c r="G744" s="46">
        <v>178047</v>
      </c>
      <c r="H744" s="44" t="s">
        <v>3704</v>
      </c>
      <c r="I744" s="44" t="s">
        <v>3705</v>
      </c>
      <c r="J744" s="44" t="s">
        <v>3706</v>
      </c>
      <c r="K744" s="44" t="s">
        <v>3707</v>
      </c>
      <c r="L744" s="44" t="s">
        <v>1134</v>
      </c>
      <c r="M744" s="44" t="s">
        <v>1135</v>
      </c>
      <c r="N744" s="44" t="s">
        <v>3708</v>
      </c>
      <c r="O744" s="45" t="s">
        <v>10069</v>
      </c>
      <c r="P744" s="45" t="s">
        <v>10074</v>
      </c>
    </row>
    <row r="745" spans="1:16" ht="15" x14ac:dyDescent="0.25">
      <c r="A745" s="44">
        <v>218</v>
      </c>
      <c r="B745" s="44">
        <v>5</v>
      </c>
      <c r="C745" s="50" t="s">
        <v>80</v>
      </c>
      <c r="D745" s="50">
        <v>5055</v>
      </c>
      <c r="E745" s="51" t="s">
        <v>3709</v>
      </c>
      <c r="F745" s="22">
        <v>548</v>
      </c>
      <c r="G745" s="51">
        <v>54838</v>
      </c>
      <c r="H745" s="44" t="s">
        <v>3571</v>
      </c>
      <c r="I745" s="44" t="s">
        <v>3710</v>
      </c>
      <c r="J745" s="44" t="s">
        <v>3711</v>
      </c>
      <c r="K745" s="44" t="s">
        <v>3712</v>
      </c>
      <c r="L745" s="44" t="s">
        <v>1134</v>
      </c>
      <c r="M745" s="44" t="s">
        <v>1135</v>
      </c>
      <c r="N745" s="44" t="s">
        <v>1144</v>
      </c>
      <c r="O745" s="52" t="s">
        <v>10067</v>
      </c>
      <c r="P745" s="52" t="s">
        <v>10074</v>
      </c>
    </row>
    <row r="746" spans="1:16" ht="15" x14ac:dyDescent="0.25">
      <c r="A746" s="44">
        <v>3218</v>
      </c>
      <c r="B746" s="44">
        <v>73</v>
      </c>
      <c r="C746" s="22" t="s">
        <v>1185</v>
      </c>
      <c r="D746" s="22">
        <v>73217</v>
      </c>
      <c r="E746" s="46" t="s">
        <v>301</v>
      </c>
      <c r="F746" s="22">
        <v>7350</v>
      </c>
      <c r="G746" s="46">
        <v>735037</v>
      </c>
      <c r="H746" s="44" t="s">
        <v>2829</v>
      </c>
      <c r="I746" s="44" t="s">
        <v>3713</v>
      </c>
      <c r="J746" s="44" t="s">
        <v>3714</v>
      </c>
      <c r="K746" s="44" t="s">
        <v>3715</v>
      </c>
      <c r="L746" s="44" t="s">
        <v>1134</v>
      </c>
      <c r="M746" s="44" t="s">
        <v>1135</v>
      </c>
      <c r="N746" s="44" t="s">
        <v>3716</v>
      </c>
      <c r="O746" s="45" t="s">
        <v>10069</v>
      </c>
      <c r="P746" s="45" t="s">
        <v>10074</v>
      </c>
    </row>
    <row r="747" spans="1:16" ht="15" x14ac:dyDescent="0.25">
      <c r="A747" s="44">
        <v>446</v>
      </c>
      <c r="B747" s="44">
        <v>8</v>
      </c>
      <c r="C747" s="50" t="s">
        <v>1306</v>
      </c>
      <c r="D747" s="50">
        <v>8770</v>
      </c>
      <c r="E747" s="51" t="s">
        <v>3717</v>
      </c>
      <c r="F747" s="22">
        <v>840</v>
      </c>
      <c r="G747" s="51">
        <v>84067</v>
      </c>
      <c r="H747" s="44" t="s">
        <v>3718</v>
      </c>
      <c r="I747" s="44" t="s">
        <v>3719</v>
      </c>
      <c r="J747" s="44" t="s">
        <v>1401</v>
      </c>
      <c r="K747" s="44" t="s">
        <v>3720</v>
      </c>
      <c r="L747" s="44" t="s">
        <v>1134</v>
      </c>
      <c r="M747" s="44" t="s">
        <v>1135</v>
      </c>
      <c r="N747" s="44" t="s">
        <v>1144</v>
      </c>
      <c r="O747" s="52" t="s">
        <v>10067</v>
      </c>
      <c r="P747" s="52" t="s">
        <v>10074</v>
      </c>
    </row>
    <row r="748" spans="1:16" ht="15" x14ac:dyDescent="0.25">
      <c r="A748" s="44">
        <v>2120</v>
      </c>
      <c r="B748" s="44">
        <v>47</v>
      </c>
      <c r="C748" s="22" t="s">
        <v>1158</v>
      </c>
      <c r="D748" s="22">
        <v>47245</v>
      </c>
      <c r="E748" s="46" t="s">
        <v>330</v>
      </c>
      <c r="F748" s="22">
        <v>4730</v>
      </c>
      <c r="G748" s="46">
        <v>473048</v>
      </c>
      <c r="H748" s="44" t="s">
        <v>3721</v>
      </c>
      <c r="I748" s="44" t="s">
        <v>3722</v>
      </c>
      <c r="J748" s="44" t="s">
        <v>3723</v>
      </c>
      <c r="K748" s="44" t="s">
        <v>3133</v>
      </c>
      <c r="L748" s="44" t="s">
        <v>1134</v>
      </c>
      <c r="M748" s="44" t="s">
        <v>1135</v>
      </c>
      <c r="N748" s="44" t="s">
        <v>1144</v>
      </c>
      <c r="O748" s="45" t="s">
        <v>10069</v>
      </c>
      <c r="P748" s="45" t="s">
        <v>10074</v>
      </c>
    </row>
    <row r="749" spans="1:16" ht="15" x14ac:dyDescent="0.25">
      <c r="A749" s="44">
        <v>543</v>
      </c>
      <c r="B749" s="44">
        <v>13</v>
      </c>
      <c r="C749" s="22" t="s">
        <v>1291</v>
      </c>
      <c r="D749" s="22">
        <v>13001</v>
      </c>
      <c r="E749" s="46" t="s">
        <v>209</v>
      </c>
      <c r="F749" s="22">
        <v>1300</v>
      </c>
      <c r="G749" s="46">
        <v>130002</v>
      </c>
      <c r="H749" s="44" t="s">
        <v>1153</v>
      </c>
      <c r="I749" s="44" t="s">
        <v>3724</v>
      </c>
      <c r="J749" s="44" t="s">
        <v>1153</v>
      </c>
      <c r="K749" s="44" t="s">
        <v>1153</v>
      </c>
      <c r="L749" s="44" t="s">
        <v>1142</v>
      </c>
      <c r="M749" s="44" t="s">
        <v>3725</v>
      </c>
      <c r="N749" s="44" t="s">
        <v>1144</v>
      </c>
      <c r="O749" s="45" t="s">
        <v>10069</v>
      </c>
      <c r="P749" s="45" t="s">
        <v>10073</v>
      </c>
    </row>
    <row r="750" spans="1:16" ht="15" x14ac:dyDescent="0.25">
      <c r="A750" s="44">
        <v>380</v>
      </c>
      <c r="B750" s="44">
        <v>5</v>
      </c>
      <c r="C750" s="50" t="s">
        <v>80</v>
      </c>
      <c r="D750" s="50">
        <v>5837</v>
      </c>
      <c r="E750" s="51" t="s">
        <v>3726</v>
      </c>
      <c r="F750" s="22">
        <v>578</v>
      </c>
      <c r="G750" s="51">
        <v>57868</v>
      </c>
      <c r="H750" s="44" t="s">
        <v>3727</v>
      </c>
      <c r="I750" s="44" t="s">
        <v>3728</v>
      </c>
      <c r="J750" s="44" t="s">
        <v>3729</v>
      </c>
      <c r="K750" s="44" t="s">
        <v>1153</v>
      </c>
      <c r="L750" s="44" t="s">
        <v>1134</v>
      </c>
      <c r="M750" s="44" t="s">
        <v>1135</v>
      </c>
      <c r="N750" s="44" t="s">
        <v>1144</v>
      </c>
      <c r="O750" s="52" t="s">
        <v>10067</v>
      </c>
      <c r="P750" s="52" t="s">
        <v>10074</v>
      </c>
    </row>
    <row r="751" spans="1:16" ht="15" x14ac:dyDescent="0.25">
      <c r="A751" s="44">
        <v>1515</v>
      </c>
      <c r="B751" s="44">
        <v>23</v>
      </c>
      <c r="C751" s="22" t="s">
        <v>1218</v>
      </c>
      <c r="D751" s="22">
        <v>23419</v>
      </c>
      <c r="E751" s="46" t="s">
        <v>551</v>
      </c>
      <c r="F751" s="22">
        <v>2350</v>
      </c>
      <c r="G751" s="46">
        <v>235028</v>
      </c>
      <c r="H751" s="44" t="s">
        <v>3730</v>
      </c>
      <c r="I751" s="44" t="s">
        <v>3731</v>
      </c>
      <c r="J751" s="44" t="s">
        <v>2037</v>
      </c>
      <c r="K751" s="44" t="s">
        <v>3732</v>
      </c>
      <c r="L751" s="44" t="s">
        <v>1134</v>
      </c>
      <c r="M751" s="44" t="s">
        <v>1135</v>
      </c>
      <c r="N751" s="44" t="s">
        <v>1144</v>
      </c>
      <c r="O751" s="45" t="s">
        <v>10069</v>
      </c>
      <c r="P751" s="45" t="s">
        <v>10074</v>
      </c>
    </row>
    <row r="752" spans="1:16" ht="15" x14ac:dyDescent="0.25">
      <c r="A752" s="44">
        <v>184</v>
      </c>
      <c r="B752" s="44">
        <v>5</v>
      </c>
      <c r="C752" s="22" t="s">
        <v>80</v>
      </c>
      <c r="D752" s="22">
        <v>5440</v>
      </c>
      <c r="E752" s="46" t="s">
        <v>3733</v>
      </c>
      <c r="F752" s="22">
        <v>540</v>
      </c>
      <c r="G752" s="46">
        <v>54020</v>
      </c>
      <c r="H752" s="44" t="s">
        <v>3734</v>
      </c>
      <c r="I752" s="44" t="s">
        <v>1140</v>
      </c>
      <c r="J752" s="44" t="s">
        <v>3140</v>
      </c>
      <c r="K752" s="44" t="s">
        <v>3735</v>
      </c>
      <c r="L752" s="44" t="s">
        <v>1142</v>
      </c>
      <c r="M752" s="44" t="s">
        <v>1135</v>
      </c>
      <c r="N752" s="44" t="s">
        <v>1144</v>
      </c>
      <c r="O752" s="45" t="s">
        <v>10067</v>
      </c>
      <c r="P752" s="45" t="s">
        <v>10073</v>
      </c>
    </row>
    <row r="753" spans="1:16" ht="15" x14ac:dyDescent="0.25">
      <c r="A753" s="44">
        <v>2137</v>
      </c>
      <c r="B753" s="44">
        <v>47</v>
      </c>
      <c r="C753" s="50" t="s">
        <v>1158</v>
      </c>
      <c r="D753" s="50">
        <v>47058</v>
      </c>
      <c r="E753" s="51" t="s">
        <v>3736</v>
      </c>
      <c r="F753" s="22">
        <v>4750</v>
      </c>
      <c r="G753" s="51">
        <v>475017</v>
      </c>
      <c r="H753" s="44" t="s">
        <v>3556</v>
      </c>
      <c r="I753" s="44" t="s">
        <v>3737</v>
      </c>
      <c r="J753" s="44" t="s">
        <v>3738</v>
      </c>
      <c r="K753" s="44" t="s">
        <v>3739</v>
      </c>
      <c r="L753" s="44" t="s">
        <v>1134</v>
      </c>
      <c r="M753" s="44" t="s">
        <v>888</v>
      </c>
      <c r="N753" s="44" t="s">
        <v>1144</v>
      </c>
      <c r="O753" s="52" t="s">
        <v>10067</v>
      </c>
      <c r="P753" s="52" t="s">
        <v>10074</v>
      </c>
    </row>
    <row r="754" spans="1:16" ht="15" x14ac:dyDescent="0.25">
      <c r="A754" s="44">
        <v>1457</v>
      </c>
      <c r="B754" s="44">
        <v>23</v>
      </c>
      <c r="C754" s="22" t="s">
        <v>1218</v>
      </c>
      <c r="D754" s="22">
        <v>23678</v>
      </c>
      <c r="E754" s="46" t="s">
        <v>853</v>
      </c>
      <c r="F754" s="22">
        <v>2325</v>
      </c>
      <c r="G754" s="46">
        <v>232508</v>
      </c>
      <c r="H754" s="44" t="s">
        <v>3740</v>
      </c>
      <c r="I754" s="44" t="s">
        <v>3741</v>
      </c>
      <c r="J754" s="44" t="s">
        <v>1962</v>
      </c>
      <c r="K754" s="44" t="s">
        <v>3742</v>
      </c>
      <c r="L754" s="44" t="s">
        <v>1134</v>
      </c>
      <c r="M754" s="44" t="s">
        <v>1135</v>
      </c>
      <c r="N754" s="44" t="s">
        <v>1144</v>
      </c>
      <c r="O754" s="45" t="s">
        <v>10069</v>
      </c>
      <c r="P754" s="45" t="s">
        <v>10074</v>
      </c>
    </row>
    <row r="755" spans="1:16" ht="15" x14ac:dyDescent="0.25">
      <c r="A755" s="44">
        <v>1292</v>
      </c>
      <c r="B755" s="44">
        <v>19</v>
      </c>
      <c r="C755" s="50" t="s">
        <v>1196</v>
      </c>
      <c r="D755" s="50">
        <v>19290</v>
      </c>
      <c r="E755" s="51" t="s">
        <v>394</v>
      </c>
      <c r="F755" s="22">
        <v>1950</v>
      </c>
      <c r="G755" s="51">
        <v>195040</v>
      </c>
      <c r="H755" s="44" t="s">
        <v>1140</v>
      </c>
      <c r="I755" s="44" t="s">
        <v>1140</v>
      </c>
      <c r="J755" s="44" t="s">
        <v>1140</v>
      </c>
      <c r="K755" s="44" t="s">
        <v>1140</v>
      </c>
      <c r="L755" s="44" t="s">
        <v>1142</v>
      </c>
      <c r="M755" s="44" t="s">
        <v>1135</v>
      </c>
      <c r="N755" s="44" t="s">
        <v>1144</v>
      </c>
      <c r="O755" s="52" t="s">
        <v>10067</v>
      </c>
      <c r="P755" s="52" t="s">
        <v>10074</v>
      </c>
    </row>
    <row r="756" spans="1:16" ht="15" x14ac:dyDescent="0.25">
      <c r="A756" s="44">
        <v>3127</v>
      </c>
      <c r="B756" s="44">
        <v>73</v>
      </c>
      <c r="C756" s="50" t="s">
        <v>1185</v>
      </c>
      <c r="D756" s="50">
        <v>73461</v>
      </c>
      <c r="E756" s="51" t="s">
        <v>3743</v>
      </c>
      <c r="F756" s="22">
        <v>7310</v>
      </c>
      <c r="G756" s="51">
        <v>731060</v>
      </c>
      <c r="H756" s="44" t="s">
        <v>1140</v>
      </c>
      <c r="I756" s="44" t="s">
        <v>1344</v>
      </c>
      <c r="J756" s="44" t="s">
        <v>1239</v>
      </c>
      <c r="K756" s="44" t="s">
        <v>2088</v>
      </c>
      <c r="L756" s="44" t="s">
        <v>1142</v>
      </c>
      <c r="M756" s="44" t="s">
        <v>1135</v>
      </c>
      <c r="N756" s="44" t="s">
        <v>1144</v>
      </c>
      <c r="O756" s="52" t="s">
        <v>10067</v>
      </c>
      <c r="P756" s="52" t="s">
        <v>10074</v>
      </c>
    </row>
    <row r="757" spans="1:16" ht="15" x14ac:dyDescent="0.25">
      <c r="A757" s="44">
        <v>2136</v>
      </c>
      <c r="B757" s="44">
        <v>47</v>
      </c>
      <c r="C757" s="50" t="s">
        <v>1158</v>
      </c>
      <c r="D757" s="50">
        <v>47058</v>
      </c>
      <c r="E757" s="51" t="s">
        <v>3736</v>
      </c>
      <c r="F757" s="22">
        <v>4750</v>
      </c>
      <c r="G757" s="51">
        <v>475010</v>
      </c>
      <c r="H757" s="44" t="s">
        <v>1140</v>
      </c>
      <c r="I757" s="44" t="s">
        <v>1140</v>
      </c>
      <c r="J757" s="44" t="s">
        <v>1140</v>
      </c>
      <c r="K757" s="44" t="s">
        <v>1140</v>
      </c>
      <c r="L757" s="44" t="s">
        <v>1142</v>
      </c>
      <c r="M757" s="44" t="s">
        <v>1135</v>
      </c>
      <c r="N757" s="44" t="s">
        <v>1144</v>
      </c>
      <c r="O757" s="52" t="s">
        <v>10067</v>
      </c>
      <c r="P757" s="52" t="s">
        <v>10074</v>
      </c>
    </row>
    <row r="758" spans="1:16" ht="15" x14ac:dyDescent="0.25">
      <c r="A758" s="44">
        <v>1938</v>
      </c>
      <c r="B758" s="44">
        <v>41</v>
      </c>
      <c r="C758" s="50" t="s">
        <v>1228</v>
      </c>
      <c r="D758" s="50">
        <v>41801</v>
      </c>
      <c r="E758" s="51" t="s">
        <v>3744</v>
      </c>
      <c r="F758" s="22">
        <v>4120</v>
      </c>
      <c r="G758" s="51">
        <v>412047</v>
      </c>
      <c r="H758" s="44" t="s">
        <v>3745</v>
      </c>
      <c r="I758" s="44" t="s">
        <v>3746</v>
      </c>
      <c r="J758" s="44" t="s">
        <v>3747</v>
      </c>
      <c r="K758" s="44" t="s">
        <v>2644</v>
      </c>
      <c r="L758" s="44" t="s">
        <v>1134</v>
      </c>
      <c r="M758" s="44" t="s">
        <v>1135</v>
      </c>
      <c r="N758" s="44" t="s">
        <v>3748</v>
      </c>
      <c r="O758" s="52" t="s">
        <v>10067</v>
      </c>
      <c r="P758" s="52" t="s">
        <v>10074</v>
      </c>
    </row>
    <row r="759" spans="1:16" ht="15" x14ac:dyDescent="0.25">
      <c r="A759" s="44">
        <v>2346</v>
      </c>
      <c r="B759" s="44">
        <v>52</v>
      </c>
      <c r="C759" s="50" t="s">
        <v>1222</v>
      </c>
      <c r="D759" s="50">
        <v>52786</v>
      </c>
      <c r="E759" s="51" t="s">
        <v>3749</v>
      </c>
      <c r="F759" s="22">
        <v>5215</v>
      </c>
      <c r="G759" s="51">
        <v>521569</v>
      </c>
      <c r="H759" s="44" t="s">
        <v>2984</v>
      </c>
      <c r="I759" s="44" t="s">
        <v>3750</v>
      </c>
      <c r="J759" s="44" t="s">
        <v>3751</v>
      </c>
      <c r="K759" s="44" t="s">
        <v>3752</v>
      </c>
      <c r="L759" s="44" t="s">
        <v>1134</v>
      </c>
      <c r="M759" s="44" t="s">
        <v>1135</v>
      </c>
      <c r="N759" s="44" t="s">
        <v>1144</v>
      </c>
      <c r="O759" s="52" t="s">
        <v>10067</v>
      </c>
      <c r="P759" s="52" t="s">
        <v>10074</v>
      </c>
    </row>
    <row r="760" spans="1:16" ht="15" x14ac:dyDescent="0.25">
      <c r="A760" s="44">
        <v>3469</v>
      </c>
      <c r="B760" s="44">
        <v>85</v>
      </c>
      <c r="C760" s="50" t="s">
        <v>1358</v>
      </c>
      <c r="D760" s="50">
        <v>85325</v>
      </c>
      <c r="E760" s="51" t="s">
        <v>2455</v>
      </c>
      <c r="F760" s="22">
        <v>8530</v>
      </c>
      <c r="G760" s="51">
        <v>853039</v>
      </c>
      <c r="H760" s="44" t="s">
        <v>3753</v>
      </c>
      <c r="I760" s="44" t="s">
        <v>3754</v>
      </c>
      <c r="J760" s="44" t="s">
        <v>3755</v>
      </c>
      <c r="K760" s="44" t="s">
        <v>1701</v>
      </c>
      <c r="L760" s="44" t="s">
        <v>1134</v>
      </c>
      <c r="M760" s="44" t="s">
        <v>1135</v>
      </c>
      <c r="N760" s="44" t="s">
        <v>3756</v>
      </c>
      <c r="O760" s="52" t="s">
        <v>10067</v>
      </c>
      <c r="P760" s="52" t="s">
        <v>10074</v>
      </c>
    </row>
    <row r="761" spans="1:16" ht="15" x14ac:dyDescent="0.25">
      <c r="A761" s="44">
        <v>2199</v>
      </c>
      <c r="B761" s="44">
        <v>50</v>
      </c>
      <c r="C761" s="22" t="s">
        <v>1179</v>
      </c>
      <c r="D761" s="22">
        <v>50110</v>
      </c>
      <c r="E761" s="46" t="s">
        <v>121</v>
      </c>
      <c r="F761" s="22">
        <v>5010</v>
      </c>
      <c r="G761" s="46">
        <v>501007</v>
      </c>
      <c r="H761" s="44" t="s">
        <v>3757</v>
      </c>
      <c r="I761" s="44" t="s">
        <v>1564</v>
      </c>
      <c r="J761" s="44" t="s">
        <v>2416</v>
      </c>
      <c r="K761" s="44" t="s">
        <v>3758</v>
      </c>
      <c r="L761" s="44" t="s">
        <v>1134</v>
      </c>
      <c r="M761" s="44" t="s">
        <v>1135</v>
      </c>
      <c r="N761" s="44" t="s">
        <v>3759</v>
      </c>
      <c r="O761" s="45" t="s">
        <v>10069</v>
      </c>
      <c r="P761" s="45" t="s">
        <v>10074</v>
      </c>
    </row>
    <row r="762" spans="1:16" ht="15" x14ac:dyDescent="0.25">
      <c r="A762" s="44">
        <v>1477</v>
      </c>
      <c r="B762" s="44">
        <v>23</v>
      </c>
      <c r="C762" s="22" t="s">
        <v>1218</v>
      </c>
      <c r="D762" s="22">
        <v>23079</v>
      </c>
      <c r="E762" s="46" t="s">
        <v>162</v>
      </c>
      <c r="F762" s="22">
        <v>2330</v>
      </c>
      <c r="G762" s="46">
        <v>233020</v>
      </c>
      <c r="H762" s="44" t="s">
        <v>3760</v>
      </c>
      <c r="I762" s="44" t="s">
        <v>3760</v>
      </c>
      <c r="J762" s="44" t="s">
        <v>3760</v>
      </c>
      <c r="K762" s="44" t="s">
        <v>3760</v>
      </c>
      <c r="L762" s="44" t="s">
        <v>1142</v>
      </c>
      <c r="M762" s="44" t="s">
        <v>3761</v>
      </c>
      <c r="N762" s="44" t="s">
        <v>1144</v>
      </c>
      <c r="O762" s="45" t="s">
        <v>10069</v>
      </c>
      <c r="P762" s="45" t="s">
        <v>10074</v>
      </c>
    </row>
    <row r="763" spans="1:16" ht="15" x14ac:dyDescent="0.25">
      <c r="A763" s="44">
        <v>2444</v>
      </c>
      <c r="B763" s="44">
        <v>52</v>
      </c>
      <c r="C763" s="50" t="s">
        <v>1222</v>
      </c>
      <c r="D763" s="50">
        <v>52699</v>
      </c>
      <c r="E763" s="51" t="s">
        <v>3762</v>
      </c>
      <c r="F763" s="22">
        <v>5255</v>
      </c>
      <c r="G763" s="51">
        <v>525579</v>
      </c>
      <c r="H763" s="44" t="s">
        <v>2062</v>
      </c>
      <c r="I763" s="44" t="s">
        <v>3763</v>
      </c>
      <c r="J763" s="44" t="s">
        <v>3764</v>
      </c>
      <c r="K763" s="44" t="s">
        <v>3765</v>
      </c>
      <c r="L763" s="44" t="s">
        <v>1134</v>
      </c>
      <c r="M763" s="44" t="s">
        <v>1135</v>
      </c>
      <c r="N763" s="44" t="s">
        <v>1144</v>
      </c>
      <c r="O763" s="52" t="s">
        <v>10067</v>
      </c>
      <c r="P763" s="52" t="s">
        <v>10074</v>
      </c>
    </row>
    <row r="764" spans="1:16" ht="15" x14ac:dyDescent="0.25">
      <c r="A764" s="44">
        <v>63</v>
      </c>
      <c r="B764" s="44">
        <v>5</v>
      </c>
      <c r="C764" s="50" t="s">
        <v>80</v>
      </c>
      <c r="D764" s="50">
        <v>5658</v>
      </c>
      <c r="E764" s="51" t="s">
        <v>2172</v>
      </c>
      <c r="F764" s="22">
        <v>514</v>
      </c>
      <c r="G764" s="51">
        <v>51410</v>
      </c>
      <c r="H764" s="44" t="s">
        <v>1140</v>
      </c>
      <c r="I764" s="44" t="s">
        <v>1140</v>
      </c>
      <c r="J764" s="44" t="s">
        <v>1140</v>
      </c>
      <c r="K764" s="44" t="s">
        <v>1140</v>
      </c>
      <c r="L764" s="44" t="s">
        <v>1142</v>
      </c>
      <c r="M764" s="44" t="s">
        <v>1135</v>
      </c>
      <c r="N764" s="44" t="s">
        <v>1144</v>
      </c>
      <c r="O764" s="52" t="s">
        <v>10067</v>
      </c>
      <c r="P764" s="52" t="s">
        <v>10074</v>
      </c>
    </row>
    <row r="765" spans="1:16" ht="15" x14ac:dyDescent="0.25">
      <c r="A765" s="44">
        <v>406</v>
      </c>
      <c r="B765" s="44">
        <v>8</v>
      </c>
      <c r="C765" s="50" t="s">
        <v>1306</v>
      </c>
      <c r="D765" s="50">
        <v>8372</v>
      </c>
      <c r="E765" s="51" t="s">
        <v>486</v>
      </c>
      <c r="F765" s="22">
        <v>810</v>
      </c>
      <c r="G765" s="51">
        <v>81040</v>
      </c>
      <c r="H765" s="44" t="s">
        <v>1140</v>
      </c>
      <c r="I765" s="44" t="s">
        <v>1140</v>
      </c>
      <c r="J765" s="44" t="s">
        <v>1140</v>
      </c>
      <c r="K765" s="44" t="s">
        <v>1140</v>
      </c>
      <c r="L765" s="44" t="s">
        <v>1142</v>
      </c>
      <c r="M765" s="44" t="s">
        <v>1135</v>
      </c>
      <c r="N765" s="44" t="s">
        <v>1144</v>
      </c>
      <c r="O765" s="52" t="s">
        <v>10067</v>
      </c>
      <c r="P765" s="52" t="s">
        <v>10074</v>
      </c>
    </row>
    <row r="766" spans="1:16" ht="15" x14ac:dyDescent="0.25">
      <c r="A766" s="44">
        <v>1206</v>
      </c>
      <c r="B766" s="44">
        <v>19</v>
      </c>
      <c r="C766" s="50" t="s">
        <v>1196</v>
      </c>
      <c r="D766" s="50">
        <v>19364</v>
      </c>
      <c r="E766" s="51" t="s">
        <v>2121</v>
      </c>
      <c r="F766" s="22">
        <v>1920</v>
      </c>
      <c r="G766" s="51">
        <v>192020</v>
      </c>
      <c r="H766" s="44" t="s">
        <v>1344</v>
      </c>
      <c r="I766" s="44" t="s">
        <v>1343</v>
      </c>
      <c r="J766" s="44" t="s">
        <v>1333</v>
      </c>
      <c r="K766" s="44" t="s">
        <v>1265</v>
      </c>
      <c r="L766" s="44" t="s">
        <v>1142</v>
      </c>
      <c r="M766" s="44" t="s">
        <v>1135</v>
      </c>
      <c r="N766" s="44" t="s">
        <v>3766</v>
      </c>
      <c r="O766" s="52" t="s">
        <v>10067</v>
      </c>
      <c r="P766" s="52" t="s">
        <v>10074</v>
      </c>
    </row>
    <row r="767" spans="1:16" ht="15" x14ac:dyDescent="0.25">
      <c r="A767" s="44">
        <v>783</v>
      </c>
      <c r="B767" s="44">
        <v>15</v>
      </c>
      <c r="C767" s="50" t="s">
        <v>50</v>
      </c>
      <c r="D767" s="50">
        <v>15533</v>
      </c>
      <c r="E767" s="51" t="s">
        <v>3767</v>
      </c>
      <c r="F767" s="22">
        <v>1518</v>
      </c>
      <c r="G767" s="51">
        <v>151827</v>
      </c>
      <c r="H767" s="44" t="s">
        <v>3768</v>
      </c>
      <c r="I767" s="44" t="s">
        <v>1701</v>
      </c>
      <c r="J767" s="44" t="s">
        <v>3769</v>
      </c>
      <c r="K767" s="44" t="s">
        <v>3770</v>
      </c>
      <c r="L767" s="44" t="s">
        <v>1134</v>
      </c>
      <c r="M767" s="44" t="s">
        <v>1135</v>
      </c>
      <c r="N767" s="44" t="s">
        <v>1144</v>
      </c>
      <c r="O767" s="52" t="s">
        <v>10067</v>
      </c>
      <c r="P767" s="52" t="s">
        <v>10074</v>
      </c>
    </row>
    <row r="768" spans="1:16" ht="15" x14ac:dyDescent="0.25">
      <c r="A768" s="44">
        <v>1324</v>
      </c>
      <c r="B768" s="44">
        <v>20</v>
      </c>
      <c r="C768" s="22" t="s">
        <v>1278</v>
      </c>
      <c r="D768" s="22">
        <v>20001</v>
      </c>
      <c r="E768" s="46" t="s">
        <v>1058</v>
      </c>
      <c r="F768" s="22">
        <v>2000</v>
      </c>
      <c r="G768" s="46">
        <v>200007</v>
      </c>
      <c r="H768" s="44" t="s">
        <v>3771</v>
      </c>
      <c r="I768" s="44" t="s">
        <v>2382</v>
      </c>
      <c r="J768" s="44" t="s">
        <v>1279</v>
      </c>
      <c r="K768" s="44" t="s">
        <v>2229</v>
      </c>
      <c r="L768" s="44" t="s">
        <v>1134</v>
      </c>
      <c r="M768" s="44" t="s">
        <v>1135</v>
      </c>
      <c r="N768" s="44" t="s">
        <v>1144</v>
      </c>
      <c r="O768" s="45" t="s">
        <v>10069</v>
      </c>
      <c r="P768" s="45" t="s">
        <v>10073</v>
      </c>
    </row>
    <row r="769" spans="1:16" ht="15" x14ac:dyDescent="0.25">
      <c r="A769" s="44">
        <v>59</v>
      </c>
      <c r="B769" s="44">
        <v>5</v>
      </c>
      <c r="C769" s="22" t="s">
        <v>80</v>
      </c>
      <c r="D769" s="22">
        <v>5088</v>
      </c>
      <c r="E769" s="46" t="s">
        <v>138</v>
      </c>
      <c r="F769" s="22">
        <v>510</v>
      </c>
      <c r="G769" s="46">
        <v>51058</v>
      </c>
      <c r="H769" s="44" t="s">
        <v>2528</v>
      </c>
      <c r="I769" s="44" t="s">
        <v>2738</v>
      </c>
      <c r="J769" s="44" t="s">
        <v>1140</v>
      </c>
      <c r="K769" s="44" t="s">
        <v>3772</v>
      </c>
      <c r="L769" s="44" t="s">
        <v>1134</v>
      </c>
      <c r="M769" s="44" t="s">
        <v>1135</v>
      </c>
      <c r="N769" s="44" t="s">
        <v>3773</v>
      </c>
      <c r="O769" s="45" t="s">
        <v>10067</v>
      </c>
      <c r="P769" s="45" t="s">
        <v>10073</v>
      </c>
    </row>
    <row r="770" spans="1:16" ht="15" x14ac:dyDescent="0.25">
      <c r="A770" s="44">
        <v>667</v>
      </c>
      <c r="B770" s="44">
        <v>13</v>
      </c>
      <c r="C770" s="50" t="s">
        <v>1291</v>
      </c>
      <c r="D770" s="50">
        <v>13600</v>
      </c>
      <c r="E770" s="51" t="s">
        <v>3774</v>
      </c>
      <c r="F770" s="22">
        <v>1345</v>
      </c>
      <c r="G770" s="51">
        <v>134501</v>
      </c>
      <c r="H770" s="44" t="s">
        <v>1675</v>
      </c>
      <c r="I770" s="44" t="s">
        <v>1141</v>
      </c>
      <c r="J770" s="44" t="s">
        <v>1140</v>
      </c>
      <c r="K770" s="44" t="s">
        <v>1140</v>
      </c>
      <c r="L770" s="44" t="s">
        <v>1142</v>
      </c>
      <c r="M770" s="44" t="s">
        <v>1135</v>
      </c>
      <c r="N770" s="44" t="s">
        <v>1144</v>
      </c>
      <c r="O770" s="52" t="s">
        <v>10067</v>
      </c>
      <c r="P770" s="52" t="s">
        <v>10074</v>
      </c>
    </row>
    <row r="771" spans="1:16" ht="15" x14ac:dyDescent="0.25">
      <c r="A771" s="44">
        <v>3554</v>
      </c>
      <c r="B771" s="44">
        <v>91</v>
      </c>
      <c r="C771" s="50" t="s">
        <v>1819</v>
      </c>
      <c r="D771" s="50">
        <v>91798</v>
      </c>
      <c r="E771" s="51" t="s">
        <v>3775</v>
      </c>
      <c r="F771" s="22">
        <v>9110</v>
      </c>
      <c r="G771" s="51">
        <v>911039</v>
      </c>
      <c r="H771" s="44" t="s">
        <v>3776</v>
      </c>
      <c r="I771" s="44" t="s">
        <v>2252</v>
      </c>
      <c r="J771" s="44" t="s">
        <v>3777</v>
      </c>
      <c r="K771" s="44" t="s">
        <v>3778</v>
      </c>
      <c r="L771" s="44" t="s">
        <v>1134</v>
      </c>
      <c r="M771" s="44" t="s">
        <v>1135</v>
      </c>
      <c r="N771" s="44" t="s">
        <v>1144</v>
      </c>
      <c r="O771" s="52" t="s">
        <v>10067</v>
      </c>
      <c r="P771" s="52" t="s">
        <v>10074</v>
      </c>
    </row>
    <row r="772" spans="1:16" ht="15" x14ac:dyDescent="0.25">
      <c r="A772" s="44">
        <v>1567</v>
      </c>
      <c r="B772" s="44">
        <v>25</v>
      </c>
      <c r="C772" s="22" t="s">
        <v>1165</v>
      </c>
      <c r="D772" s="22">
        <v>25843</v>
      </c>
      <c r="E772" s="46" t="s">
        <v>3779</v>
      </c>
      <c r="F772" s="22">
        <v>2504</v>
      </c>
      <c r="G772" s="46">
        <v>250430</v>
      </c>
      <c r="H772" s="44" t="s">
        <v>2119</v>
      </c>
      <c r="I772" s="44" t="s">
        <v>1140</v>
      </c>
      <c r="J772" s="44" t="s">
        <v>1239</v>
      </c>
      <c r="K772" s="44" t="s">
        <v>1676</v>
      </c>
      <c r="L772" s="44" t="s">
        <v>1142</v>
      </c>
      <c r="M772" s="44" t="s">
        <v>1135</v>
      </c>
      <c r="N772" s="44" t="s">
        <v>1144</v>
      </c>
      <c r="O772" s="45" t="s">
        <v>10069</v>
      </c>
      <c r="P772" s="45" t="s">
        <v>10074</v>
      </c>
    </row>
    <row r="773" spans="1:16" ht="15" x14ac:dyDescent="0.25">
      <c r="A773" s="44">
        <v>3216</v>
      </c>
      <c r="B773" s="44">
        <v>73</v>
      </c>
      <c r="C773" s="22" t="s">
        <v>1185</v>
      </c>
      <c r="D773" s="22">
        <v>73217</v>
      </c>
      <c r="E773" s="46" t="s">
        <v>301</v>
      </c>
      <c r="F773" s="22">
        <v>7350</v>
      </c>
      <c r="G773" s="46">
        <v>735028</v>
      </c>
      <c r="H773" s="44" t="s">
        <v>1916</v>
      </c>
      <c r="I773" s="44" t="s">
        <v>3713</v>
      </c>
      <c r="J773" s="44" t="s">
        <v>3780</v>
      </c>
      <c r="K773" s="44" t="s">
        <v>3781</v>
      </c>
      <c r="L773" s="44" t="s">
        <v>1134</v>
      </c>
      <c r="M773" s="44" t="s">
        <v>1135</v>
      </c>
      <c r="N773" s="44" t="s">
        <v>1144</v>
      </c>
      <c r="O773" s="45" t="s">
        <v>10069</v>
      </c>
      <c r="P773" s="45" t="s">
        <v>10074</v>
      </c>
    </row>
    <row r="774" spans="1:16" ht="15" x14ac:dyDescent="0.25">
      <c r="A774" s="44">
        <v>1293</v>
      </c>
      <c r="B774" s="44">
        <v>19</v>
      </c>
      <c r="C774" s="50" t="s">
        <v>1196</v>
      </c>
      <c r="D774" s="50">
        <v>19290</v>
      </c>
      <c r="E774" s="51" t="s">
        <v>394</v>
      </c>
      <c r="F774" s="22">
        <v>1950</v>
      </c>
      <c r="G774" s="51">
        <v>195047</v>
      </c>
      <c r="H774" s="44" t="s">
        <v>2984</v>
      </c>
      <c r="I774" s="44" t="s">
        <v>3782</v>
      </c>
      <c r="J774" s="44" t="s">
        <v>3783</v>
      </c>
      <c r="K774" s="44" t="s">
        <v>2984</v>
      </c>
      <c r="L774" s="44" t="s">
        <v>1134</v>
      </c>
      <c r="M774" s="44" t="s">
        <v>1135</v>
      </c>
      <c r="N774" s="44" t="s">
        <v>3784</v>
      </c>
      <c r="O774" s="52" t="s">
        <v>10067</v>
      </c>
      <c r="P774" s="52" t="s">
        <v>10074</v>
      </c>
    </row>
    <row r="775" spans="1:16" ht="15" x14ac:dyDescent="0.25">
      <c r="A775" s="44">
        <v>1127</v>
      </c>
      <c r="B775" s="44">
        <v>18</v>
      </c>
      <c r="C775" s="50" t="s">
        <v>1379</v>
      </c>
      <c r="D775" s="50">
        <v>18094</v>
      </c>
      <c r="E775" s="51" t="s">
        <v>3785</v>
      </c>
      <c r="F775" s="22">
        <v>1860</v>
      </c>
      <c r="G775" s="51">
        <v>186017</v>
      </c>
      <c r="H775" s="44" t="s">
        <v>3786</v>
      </c>
      <c r="I775" s="44" t="s">
        <v>3787</v>
      </c>
      <c r="J775" s="44" t="s">
        <v>3788</v>
      </c>
      <c r="K775" s="44" t="s">
        <v>1574</v>
      </c>
      <c r="L775" s="44" t="s">
        <v>1134</v>
      </c>
      <c r="M775" s="44" t="s">
        <v>1135</v>
      </c>
      <c r="N775" s="44" t="s">
        <v>3789</v>
      </c>
      <c r="O775" s="52" t="s">
        <v>10067</v>
      </c>
      <c r="P775" s="52" t="s">
        <v>10074</v>
      </c>
    </row>
    <row r="776" spans="1:16" ht="15" x14ac:dyDescent="0.25">
      <c r="A776" s="44">
        <v>3096</v>
      </c>
      <c r="B776" s="44">
        <v>73</v>
      </c>
      <c r="C776" s="22" t="s">
        <v>1185</v>
      </c>
      <c r="D776" s="22">
        <v>73001</v>
      </c>
      <c r="E776" s="46" t="s">
        <v>472</v>
      </c>
      <c r="F776" s="22">
        <v>7300</v>
      </c>
      <c r="G776" s="46">
        <v>730004</v>
      </c>
      <c r="H776" s="44" t="s">
        <v>1265</v>
      </c>
      <c r="I776" s="44" t="s">
        <v>3790</v>
      </c>
      <c r="J776" s="44" t="s">
        <v>3791</v>
      </c>
      <c r="K776" s="44" t="s">
        <v>2569</v>
      </c>
      <c r="L776" s="44" t="s">
        <v>1142</v>
      </c>
      <c r="M776" s="44" t="s">
        <v>1135</v>
      </c>
      <c r="N776" s="44" t="s">
        <v>1144</v>
      </c>
      <c r="O776" s="45" t="s">
        <v>10069</v>
      </c>
      <c r="P776" s="45" t="s">
        <v>10073</v>
      </c>
    </row>
    <row r="777" spans="1:16" ht="15" x14ac:dyDescent="0.25">
      <c r="A777" s="44">
        <v>904</v>
      </c>
      <c r="B777" s="44">
        <v>15</v>
      </c>
      <c r="C777" s="22" t="s">
        <v>50</v>
      </c>
      <c r="D777" s="22">
        <v>15600</v>
      </c>
      <c r="E777" s="46" t="s">
        <v>797</v>
      </c>
      <c r="F777" s="22">
        <v>1538</v>
      </c>
      <c r="G777" s="46">
        <v>153801</v>
      </c>
      <c r="H777" s="44" t="s">
        <v>1140</v>
      </c>
      <c r="I777" s="44" t="s">
        <v>1141</v>
      </c>
      <c r="J777" s="44" t="s">
        <v>2769</v>
      </c>
      <c r="K777" s="44" t="s">
        <v>2745</v>
      </c>
      <c r="L777" s="44" t="s">
        <v>1142</v>
      </c>
      <c r="M777" s="44" t="s">
        <v>1135</v>
      </c>
      <c r="N777" s="44" t="s">
        <v>1144</v>
      </c>
      <c r="O777" s="45" t="s">
        <v>10069</v>
      </c>
      <c r="P777" s="45" t="s">
        <v>10074</v>
      </c>
    </row>
    <row r="778" spans="1:16" ht="15" x14ac:dyDescent="0.25">
      <c r="A778" s="44">
        <v>1977</v>
      </c>
      <c r="B778" s="44">
        <v>41</v>
      </c>
      <c r="C778" s="50" t="s">
        <v>1228</v>
      </c>
      <c r="D778" s="50">
        <v>41396</v>
      </c>
      <c r="E778" s="51" t="s">
        <v>2702</v>
      </c>
      <c r="F778" s="22">
        <v>4150</v>
      </c>
      <c r="G778" s="51">
        <v>415069</v>
      </c>
      <c r="H778" s="44" t="s">
        <v>3792</v>
      </c>
      <c r="I778" s="44" t="s">
        <v>3793</v>
      </c>
      <c r="J778" s="44" t="s">
        <v>3794</v>
      </c>
      <c r="K778" s="44" t="s">
        <v>2274</v>
      </c>
      <c r="L778" s="44" t="s">
        <v>1134</v>
      </c>
      <c r="M778" s="44" t="s">
        <v>1135</v>
      </c>
      <c r="N778" s="44" t="s">
        <v>3795</v>
      </c>
      <c r="O778" s="52" t="s">
        <v>10067</v>
      </c>
      <c r="P778" s="52" t="s">
        <v>10074</v>
      </c>
    </row>
    <row r="779" spans="1:16" ht="15" x14ac:dyDescent="0.25">
      <c r="A779" s="44">
        <v>3533</v>
      </c>
      <c r="B779" s="44">
        <v>86</v>
      </c>
      <c r="C779" s="50" t="s">
        <v>1807</v>
      </c>
      <c r="D779" s="50">
        <v>86571</v>
      </c>
      <c r="E779" s="51" t="s">
        <v>3796</v>
      </c>
      <c r="F779" s="22">
        <v>8630</v>
      </c>
      <c r="G779" s="51">
        <v>863007</v>
      </c>
      <c r="H779" s="44" t="s">
        <v>3797</v>
      </c>
      <c r="I779" s="44" t="s">
        <v>3798</v>
      </c>
      <c r="J779" s="44" t="s">
        <v>3799</v>
      </c>
      <c r="K779" s="44" t="s">
        <v>3800</v>
      </c>
      <c r="L779" s="44" t="s">
        <v>1134</v>
      </c>
      <c r="M779" s="44" t="s">
        <v>1135</v>
      </c>
      <c r="N779" s="44" t="s">
        <v>1144</v>
      </c>
      <c r="O779" s="52" t="s">
        <v>10067</v>
      </c>
      <c r="P779" s="52" t="s">
        <v>10074</v>
      </c>
    </row>
    <row r="780" spans="1:16" ht="15" x14ac:dyDescent="0.25">
      <c r="A780" s="44">
        <v>332</v>
      </c>
      <c r="B780" s="44">
        <v>5</v>
      </c>
      <c r="C780" s="50" t="s">
        <v>80</v>
      </c>
      <c r="D780" s="50">
        <v>5628</v>
      </c>
      <c r="E780" s="51" t="s">
        <v>2104</v>
      </c>
      <c r="F780" s="22">
        <v>570</v>
      </c>
      <c r="G780" s="51">
        <v>57020</v>
      </c>
      <c r="H780" s="44" t="s">
        <v>1140</v>
      </c>
      <c r="I780" s="44" t="s">
        <v>1140</v>
      </c>
      <c r="J780" s="44" t="s">
        <v>1140</v>
      </c>
      <c r="K780" s="44" t="s">
        <v>1140</v>
      </c>
      <c r="L780" s="44" t="s">
        <v>1142</v>
      </c>
      <c r="M780" s="44" t="s">
        <v>1135</v>
      </c>
      <c r="N780" s="44" t="s">
        <v>1144</v>
      </c>
      <c r="O780" s="52" t="s">
        <v>10067</v>
      </c>
      <c r="P780" s="52" t="s">
        <v>10074</v>
      </c>
    </row>
    <row r="781" spans="1:16" ht="15" x14ac:dyDescent="0.25">
      <c r="A781" s="44">
        <v>502</v>
      </c>
      <c r="B781" s="44">
        <v>11</v>
      </c>
      <c r="C781" s="50" t="s">
        <v>1252</v>
      </c>
      <c r="D781" s="50">
        <v>11001</v>
      </c>
      <c r="E781" s="51" t="s">
        <v>3801</v>
      </c>
      <c r="F781" s="22">
        <v>1110</v>
      </c>
      <c r="G781" s="51">
        <v>111041</v>
      </c>
      <c r="H781" s="44" t="s">
        <v>3802</v>
      </c>
      <c r="I781" s="44" t="s">
        <v>1254</v>
      </c>
      <c r="J781" s="44" t="s">
        <v>3803</v>
      </c>
      <c r="K781" s="44" t="s">
        <v>3804</v>
      </c>
      <c r="L781" s="44" t="s">
        <v>1142</v>
      </c>
      <c r="M781" s="44" t="s">
        <v>3805</v>
      </c>
      <c r="N781" s="44" t="s">
        <v>1144</v>
      </c>
      <c r="O781" s="52" t="s">
        <v>10067</v>
      </c>
      <c r="P781" s="52" t="s">
        <v>10074</v>
      </c>
    </row>
    <row r="782" spans="1:16" ht="15" x14ac:dyDescent="0.25">
      <c r="A782" s="44">
        <v>3105</v>
      </c>
      <c r="B782" s="44">
        <v>73</v>
      </c>
      <c r="C782" s="22" t="s">
        <v>1185</v>
      </c>
      <c r="D782" s="22">
        <v>73001</v>
      </c>
      <c r="E782" s="46" t="s">
        <v>472</v>
      </c>
      <c r="F782" s="22">
        <v>7300</v>
      </c>
      <c r="G782" s="46">
        <v>730019</v>
      </c>
      <c r="H782" s="44" t="s">
        <v>3806</v>
      </c>
      <c r="I782" s="44" t="s">
        <v>1140</v>
      </c>
      <c r="J782" s="44" t="s">
        <v>3807</v>
      </c>
      <c r="K782" s="44" t="s">
        <v>1840</v>
      </c>
      <c r="L782" s="44" t="s">
        <v>1134</v>
      </c>
      <c r="M782" s="44" t="s">
        <v>1135</v>
      </c>
      <c r="N782" s="44" t="s">
        <v>3808</v>
      </c>
      <c r="O782" s="45" t="s">
        <v>10069</v>
      </c>
      <c r="P782" s="45" t="s">
        <v>10073</v>
      </c>
    </row>
    <row r="783" spans="1:16" ht="15" x14ac:dyDescent="0.25">
      <c r="A783" s="44">
        <v>2131</v>
      </c>
      <c r="B783" s="44">
        <v>47</v>
      </c>
      <c r="C783" s="50" t="s">
        <v>1158</v>
      </c>
      <c r="D783" s="50">
        <v>47703</v>
      </c>
      <c r="E783" s="51" t="s">
        <v>3809</v>
      </c>
      <c r="F783" s="22">
        <v>4740</v>
      </c>
      <c r="G783" s="51">
        <v>474067</v>
      </c>
      <c r="H783" s="44" t="s">
        <v>1507</v>
      </c>
      <c r="I783" s="44" t="s">
        <v>3810</v>
      </c>
      <c r="J783" s="44" t="s">
        <v>3811</v>
      </c>
      <c r="K783" s="44" t="s">
        <v>1160</v>
      </c>
      <c r="L783" s="44" t="s">
        <v>1134</v>
      </c>
      <c r="M783" s="44" t="s">
        <v>1135</v>
      </c>
      <c r="N783" s="44" t="s">
        <v>3812</v>
      </c>
      <c r="O783" s="52" t="s">
        <v>10067</v>
      </c>
      <c r="P783" s="52" t="s">
        <v>10074</v>
      </c>
    </row>
    <row r="784" spans="1:16" ht="15" x14ac:dyDescent="0.25">
      <c r="A784" s="44">
        <v>3010</v>
      </c>
      <c r="B784" s="44">
        <v>68</v>
      </c>
      <c r="C784" s="22" t="s">
        <v>1129</v>
      </c>
      <c r="D784" s="22">
        <v>68307</v>
      </c>
      <c r="E784" s="46" t="s">
        <v>434</v>
      </c>
      <c r="F784" s="22">
        <v>6875</v>
      </c>
      <c r="G784" s="46">
        <v>687557</v>
      </c>
      <c r="H784" s="44" t="s">
        <v>3813</v>
      </c>
      <c r="I784" s="44" t="s">
        <v>2740</v>
      </c>
      <c r="J784" s="44" t="s">
        <v>1163</v>
      </c>
      <c r="K784" s="44" t="s">
        <v>3814</v>
      </c>
      <c r="L784" s="44" t="s">
        <v>1134</v>
      </c>
      <c r="M784" s="44" t="s">
        <v>1135</v>
      </c>
      <c r="N784" s="44" t="s">
        <v>3815</v>
      </c>
      <c r="O784" s="45" t="s">
        <v>10069</v>
      </c>
      <c r="P784" s="45" t="s">
        <v>10073</v>
      </c>
    </row>
    <row r="785" spans="1:16" ht="15" x14ac:dyDescent="0.25">
      <c r="A785" s="44">
        <v>523</v>
      </c>
      <c r="B785" s="44">
        <v>11</v>
      </c>
      <c r="C785" s="50" t="s">
        <v>1252</v>
      </c>
      <c r="D785" s="50">
        <v>11001</v>
      </c>
      <c r="E785" s="51" t="s">
        <v>3816</v>
      </c>
      <c r="F785" s="22">
        <v>1116</v>
      </c>
      <c r="G785" s="51">
        <v>111621</v>
      </c>
      <c r="H785" s="44" t="s">
        <v>3817</v>
      </c>
      <c r="I785" s="44" t="s">
        <v>1884</v>
      </c>
      <c r="J785" s="44" t="s">
        <v>3818</v>
      </c>
      <c r="K785" s="44" t="s">
        <v>1257</v>
      </c>
      <c r="L785" s="44" t="s">
        <v>1142</v>
      </c>
      <c r="M785" s="44" t="s">
        <v>3819</v>
      </c>
      <c r="N785" s="44" t="s">
        <v>1144</v>
      </c>
      <c r="O785" s="52" t="s">
        <v>10067</v>
      </c>
      <c r="P785" s="52" t="s">
        <v>10074</v>
      </c>
    </row>
    <row r="786" spans="1:16" ht="15" x14ac:dyDescent="0.25">
      <c r="A786" s="44">
        <v>240</v>
      </c>
      <c r="B786" s="44">
        <v>5</v>
      </c>
      <c r="C786" s="50" t="s">
        <v>80</v>
      </c>
      <c r="D786" s="50">
        <v>5282</v>
      </c>
      <c r="E786" s="51" t="s">
        <v>3820</v>
      </c>
      <c r="F786" s="22">
        <v>550</v>
      </c>
      <c r="G786" s="51">
        <v>55070</v>
      </c>
      <c r="H786" s="44" t="s">
        <v>3821</v>
      </c>
      <c r="I786" s="44" t="s">
        <v>1140</v>
      </c>
      <c r="J786" s="44" t="s">
        <v>3822</v>
      </c>
      <c r="K786" s="44" t="s">
        <v>1140</v>
      </c>
      <c r="L786" s="44" t="s">
        <v>1142</v>
      </c>
      <c r="M786" s="44" t="s">
        <v>1135</v>
      </c>
      <c r="N786" s="44" t="s">
        <v>3823</v>
      </c>
      <c r="O786" s="52" t="s">
        <v>10067</v>
      </c>
      <c r="P786" s="52" t="s">
        <v>10074</v>
      </c>
    </row>
    <row r="787" spans="1:16" ht="15" x14ac:dyDescent="0.25">
      <c r="A787" s="44">
        <v>1463</v>
      </c>
      <c r="B787" s="44">
        <v>23</v>
      </c>
      <c r="C787" s="22" t="s">
        <v>1218</v>
      </c>
      <c r="D787" s="22">
        <v>23189</v>
      </c>
      <c r="E787" s="46" t="s">
        <v>259</v>
      </c>
      <c r="F787" s="22">
        <v>2325</v>
      </c>
      <c r="G787" s="46">
        <v>232529</v>
      </c>
      <c r="H787" s="44" t="s">
        <v>3824</v>
      </c>
      <c r="I787" s="44" t="s">
        <v>1163</v>
      </c>
      <c r="J787" s="44" t="s">
        <v>2305</v>
      </c>
      <c r="K787" s="44" t="s">
        <v>3825</v>
      </c>
      <c r="L787" s="44" t="s">
        <v>1134</v>
      </c>
      <c r="M787" s="44" t="s">
        <v>3826</v>
      </c>
      <c r="N787" s="44" t="s">
        <v>3827</v>
      </c>
      <c r="O787" s="45" t="s">
        <v>10069</v>
      </c>
      <c r="P787" s="45" t="s">
        <v>10073</v>
      </c>
    </row>
    <row r="788" spans="1:16" ht="15" x14ac:dyDescent="0.25">
      <c r="A788" s="44">
        <v>976</v>
      </c>
      <c r="B788" s="44">
        <v>15</v>
      </c>
      <c r="C788" s="50" t="s">
        <v>50</v>
      </c>
      <c r="D788" s="50">
        <v>15580</v>
      </c>
      <c r="E788" s="51" t="s">
        <v>3828</v>
      </c>
      <c r="F788" s="22">
        <v>1550</v>
      </c>
      <c r="G788" s="51">
        <v>155027</v>
      </c>
      <c r="H788" s="44" t="s">
        <v>3829</v>
      </c>
      <c r="I788" s="44" t="s">
        <v>1844</v>
      </c>
      <c r="J788" s="44" t="s">
        <v>1844</v>
      </c>
      <c r="K788" s="44" t="s">
        <v>3830</v>
      </c>
      <c r="L788" s="44" t="s">
        <v>1134</v>
      </c>
      <c r="M788" s="44" t="s">
        <v>1135</v>
      </c>
      <c r="N788" s="44" t="s">
        <v>3831</v>
      </c>
      <c r="O788" s="52" t="s">
        <v>10067</v>
      </c>
      <c r="P788" s="52" t="s">
        <v>10074</v>
      </c>
    </row>
    <row r="789" spans="1:16" ht="15" x14ac:dyDescent="0.25">
      <c r="A789" s="44">
        <v>170</v>
      </c>
      <c r="B789" s="44">
        <v>5</v>
      </c>
      <c r="C789" s="50" t="s">
        <v>80</v>
      </c>
      <c r="D789" s="50">
        <v>5206</v>
      </c>
      <c r="E789" s="51" t="s">
        <v>275</v>
      </c>
      <c r="F789" s="22">
        <v>538</v>
      </c>
      <c r="G789" s="51">
        <v>53810</v>
      </c>
      <c r="H789" s="44" t="s">
        <v>1140</v>
      </c>
      <c r="I789" s="44" t="s">
        <v>1140</v>
      </c>
      <c r="J789" s="44" t="s">
        <v>1140</v>
      </c>
      <c r="K789" s="44" t="s">
        <v>3269</v>
      </c>
      <c r="L789" s="44" t="s">
        <v>1142</v>
      </c>
      <c r="M789" s="44" t="s">
        <v>1135</v>
      </c>
      <c r="N789" s="44" t="s">
        <v>1144</v>
      </c>
      <c r="O789" s="52" t="s">
        <v>10067</v>
      </c>
      <c r="P789" s="52" t="s">
        <v>10074</v>
      </c>
    </row>
    <row r="790" spans="1:16" ht="15" x14ac:dyDescent="0.25">
      <c r="A790" s="44">
        <v>3552</v>
      </c>
      <c r="B790" s="44">
        <v>91</v>
      </c>
      <c r="C790" s="50" t="s">
        <v>1819</v>
      </c>
      <c r="D790" s="50">
        <v>91798</v>
      </c>
      <c r="E790" s="51" t="s">
        <v>3775</v>
      </c>
      <c r="F790" s="22">
        <v>9110</v>
      </c>
      <c r="G790" s="51">
        <v>911037</v>
      </c>
      <c r="H790" s="44" t="s">
        <v>2489</v>
      </c>
      <c r="I790" s="44" t="s">
        <v>3832</v>
      </c>
      <c r="J790" s="44" t="s">
        <v>3833</v>
      </c>
      <c r="K790" s="44" t="s">
        <v>3834</v>
      </c>
      <c r="L790" s="44" t="s">
        <v>1134</v>
      </c>
      <c r="M790" s="44" t="s">
        <v>1135</v>
      </c>
      <c r="N790" s="44" t="s">
        <v>1144</v>
      </c>
      <c r="O790" s="52" t="s">
        <v>10067</v>
      </c>
      <c r="P790" s="52" t="s">
        <v>10074</v>
      </c>
    </row>
    <row r="791" spans="1:16" ht="15" x14ac:dyDescent="0.25">
      <c r="A791" s="44">
        <v>992</v>
      </c>
      <c r="B791" s="44">
        <v>17</v>
      </c>
      <c r="C791" s="22" t="s">
        <v>189</v>
      </c>
      <c r="D791" s="22">
        <v>17001</v>
      </c>
      <c r="E791" s="46" t="s">
        <v>579</v>
      </c>
      <c r="F791" s="22">
        <v>1700</v>
      </c>
      <c r="G791" s="46">
        <v>170002</v>
      </c>
      <c r="H791" s="44" t="s">
        <v>1140</v>
      </c>
      <c r="I791" s="44" t="s">
        <v>3140</v>
      </c>
      <c r="J791" s="44" t="s">
        <v>3835</v>
      </c>
      <c r="K791" s="44" t="s">
        <v>3141</v>
      </c>
      <c r="L791" s="44" t="s">
        <v>1142</v>
      </c>
      <c r="M791" s="44" t="s">
        <v>3836</v>
      </c>
      <c r="N791" s="44" t="s">
        <v>3837</v>
      </c>
      <c r="O791" s="45" t="s">
        <v>10069</v>
      </c>
      <c r="P791" s="45" t="s">
        <v>10073</v>
      </c>
    </row>
    <row r="792" spans="1:16" ht="15" x14ac:dyDescent="0.25">
      <c r="A792" s="44">
        <v>3077</v>
      </c>
      <c r="B792" s="44">
        <v>70</v>
      </c>
      <c r="C792" s="22" t="s">
        <v>1137</v>
      </c>
      <c r="D792" s="22">
        <v>70670</v>
      </c>
      <c r="E792" s="46" t="s">
        <v>837</v>
      </c>
      <c r="F792" s="22">
        <v>7050</v>
      </c>
      <c r="G792" s="46">
        <v>705078</v>
      </c>
      <c r="H792" s="44" t="s">
        <v>2309</v>
      </c>
      <c r="I792" s="44" t="s">
        <v>1733</v>
      </c>
      <c r="J792" s="44" t="s">
        <v>3838</v>
      </c>
      <c r="K792" s="44" t="s">
        <v>2188</v>
      </c>
      <c r="L792" s="44" t="s">
        <v>1134</v>
      </c>
      <c r="M792" s="44" t="s">
        <v>3839</v>
      </c>
      <c r="N792" s="44" t="s">
        <v>1144</v>
      </c>
      <c r="O792" s="45" t="s">
        <v>10069</v>
      </c>
      <c r="P792" s="45" t="s">
        <v>10073</v>
      </c>
    </row>
    <row r="793" spans="1:16" ht="15" x14ac:dyDescent="0.25">
      <c r="A793" s="44">
        <v>3654</v>
      </c>
      <c r="B793" s="44">
        <v>99</v>
      </c>
      <c r="C793" s="50" t="s">
        <v>1970</v>
      </c>
      <c r="D793" s="50">
        <v>99773</v>
      </c>
      <c r="E793" s="51" t="s">
        <v>2437</v>
      </c>
      <c r="F793" s="22">
        <v>9910</v>
      </c>
      <c r="G793" s="51">
        <v>991007</v>
      </c>
      <c r="H793" s="44" t="s">
        <v>3840</v>
      </c>
      <c r="I793" s="44" t="s">
        <v>3841</v>
      </c>
      <c r="J793" s="44" t="s">
        <v>1528</v>
      </c>
      <c r="K793" s="44" t="s">
        <v>3842</v>
      </c>
      <c r="L793" s="44" t="s">
        <v>1134</v>
      </c>
      <c r="M793" s="44" t="s">
        <v>1135</v>
      </c>
      <c r="N793" s="44" t="s">
        <v>1144</v>
      </c>
      <c r="O793" s="52" t="s">
        <v>10067</v>
      </c>
      <c r="P793" s="52" t="s">
        <v>10074</v>
      </c>
    </row>
    <row r="794" spans="1:16" ht="15" x14ac:dyDescent="0.25">
      <c r="A794" s="44">
        <v>3095</v>
      </c>
      <c r="B794" s="44">
        <v>73</v>
      </c>
      <c r="C794" s="22" t="s">
        <v>1185</v>
      </c>
      <c r="D794" s="22">
        <v>73001</v>
      </c>
      <c r="E794" s="46" t="s">
        <v>472</v>
      </c>
      <c r="F794" s="22">
        <v>7300</v>
      </c>
      <c r="G794" s="46">
        <v>730003</v>
      </c>
      <c r="H794" s="44" t="s">
        <v>1140</v>
      </c>
      <c r="I794" s="44" t="s">
        <v>3843</v>
      </c>
      <c r="J794" s="44" t="s">
        <v>1140</v>
      </c>
      <c r="K794" s="44" t="s">
        <v>1266</v>
      </c>
      <c r="L794" s="44" t="s">
        <v>1142</v>
      </c>
      <c r="M794" s="44" t="s">
        <v>1135</v>
      </c>
      <c r="N794" s="44" t="s">
        <v>3844</v>
      </c>
      <c r="O794" s="45" t="s">
        <v>10069</v>
      </c>
      <c r="P794" s="45" t="s">
        <v>10073</v>
      </c>
    </row>
    <row r="795" spans="1:16" ht="15" x14ac:dyDescent="0.25">
      <c r="A795" s="44">
        <v>3264</v>
      </c>
      <c r="B795" s="44">
        <v>76</v>
      </c>
      <c r="C795" s="22" t="s">
        <v>1285</v>
      </c>
      <c r="D795" s="22">
        <v>76001</v>
      </c>
      <c r="E795" s="46" t="s">
        <v>191</v>
      </c>
      <c r="F795" s="22">
        <v>7600</v>
      </c>
      <c r="G795" s="46">
        <v>760026</v>
      </c>
      <c r="H795" s="44" t="s">
        <v>3845</v>
      </c>
      <c r="I795" s="44" t="s">
        <v>3846</v>
      </c>
      <c r="J795" s="44" t="s">
        <v>3847</v>
      </c>
      <c r="K795" s="44" t="s">
        <v>1288</v>
      </c>
      <c r="L795" s="44" t="s">
        <v>1142</v>
      </c>
      <c r="M795" s="44" t="s">
        <v>3848</v>
      </c>
      <c r="N795" s="44" t="s">
        <v>1144</v>
      </c>
      <c r="O795" s="45" t="s">
        <v>10069</v>
      </c>
      <c r="P795" s="45" t="s">
        <v>10074</v>
      </c>
    </row>
    <row r="796" spans="1:16" ht="15" x14ac:dyDescent="0.25">
      <c r="A796" s="44">
        <v>869</v>
      </c>
      <c r="B796" s="44">
        <v>15</v>
      </c>
      <c r="C796" s="22" t="s">
        <v>50</v>
      </c>
      <c r="D796" s="22">
        <v>15804</v>
      </c>
      <c r="E796" s="46" t="s">
        <v>1003</v>
      </c>
      <c r="F796" s="22">
        <v>1532</v>
      </c>
      <c r="G796" s="46">
        <v>153260</v>
      </c>
      <c r="H796" s="44" t="s">
        <v>1675</v>
      </c>
      <c r="I796" s="44" t="s">
        <v>1689</v>
      </c>
      <c r="J796" s="44" t="s">
        <v>1140</v>
      </c>
      <c r="K796" s="44" t="s">
        <v>1140</v>
      </c>
      <c r="L796" s="44" t="s">
        <v>1142</v>
      </c>
      <c r="M796" s="44" t="s">
        <v>1135</v>
      </c>
      <c r="N796" s="44" t="s">
        <v>1144</v>
      </c>
      <c r="O796" s="45" t="s">
        <v>10069</v>
      </c>
      <c r="P796" s="45" t="s">
        <v>10074</v>
      </c>
    </row>
    <row r="797" spans="1:16" ht="15" x14ac:dyDescent="0.25">
      <c r="A797" s="44">
        <v>2310</v>
      </c>
      <c r="B797" s="44">
        <v>52</v>
      </c>
      <c r="C797" s="50" t="s">
        <v>1222</v>
      </c>
      <c r="D797" s="50">
        <v>52110</v>
      </c>
      <c r="E797" s="51" t="s">
        <v>3114</v>
      </c>
      <c r="F797" s="22">
        <v>5205</v>
      </c>
      <c r="G797" s="51">
        <v>520518</v>
      </c>
      <c r="H797" s="44" t="s">
        <v>1163</v>
      </c>
      <c r="I797" s="44" t="s">
        <v>3849</v>
      </c>
      <c r="J797" s="44" t="s">
        <v>3850</v>
      </c>
      <c r="K797" s="44" t="s">
        <v>1163</v>
      </c>
      <c r="L797" s="44" t="s">
        <v>1134</v>
      </c>
      <c r="M797" s="44" t="s">
        <v>1135</v>
      </c>
      <c r="N797" s="44" t="s">
        <v>3851</v>
      </c>
      <c r="O797" s="52" t="s">
        <v>10067</v>
      </c>
      <c r="P797" s="52" t="s">
        <v>10074</v>
      </c>
    </row>
    <row r="798" spans="1:16" ht="15" x14ac:dyDescent="0.25">
      <c r="A798" s="44">
        <v>1212</v>
      </c>
      <c r="B798" s="44">
        <v>19</v>
      </c>
      <c r="C798" s="50" t="s">
        <v>1196</v>
      </c>
      <c r="D798" s="50">
        <v>19137</v>
      </c>
      <c r="E798" s="51" t="s">
        <v>3852</v>
      </c>
      <c r="F798" s="22">
        <v>1920</v>
      </c>
      <c r="G798" s="51">
        <v>192048</v>
      </c>
      <c r="H798" s="44" t="s">
        <v>3853</v>
      </c>
      <c r="I798" s="44" t="s">
        <v>3854</v>
      </c>
      <c r="J798" s="44" t="s">
        <v>3855</v>
      </c>
      <c r="K798" s="44" t="s">
        <v>1861</v>
      </c>
      <c r="L798" s="44" t="s">
        <v>1134</v>
      </c>
      <c r="M798" s="44" t="s">
        <v>1135</v>
      </c>
      <c r="N798" s="44" t="s">
        <v>3334</v>
      </c>
      <c r="O798" s="52" t="s">
        <v>10067</v>
      </c>
      <c r="P798" s="52" t="s">
        <v>10074</v>
      </c>
    </row>
    <row r="799" spans="1:16" ht="15" x14ac:dyDescent="0.25">
      <c r="A799" s="44">
        <v>2555</v>
      </c>
      <c r="B799" s="44">
        <v>54</v>
      </c>
      <c r="C799" s="50" t="s">
        <v>1259</v>
      </c>
      <c r="D799" s="50">
        <v>54820</v>
      </c>
      <c r="E799" s="51" t="s">
        <v>1609</v>
      </c>
      <c r="F799" s="22">
        <v>5420</v>
      </c>
      <c r="G799" s="51">
        <v>542037</v>
      </c>
      <c r="H799" s="44" t="s">
        <v>3856</v>
      </c>
      <c r="I799" s="44" t="s">
        <v>3857</v>
      </c>
      <c r="J799" s="44" t="s">
        <v>1528</v>
      </c>
      <c r="K799" s="44" t="s">
        <v>3858</v>
      </c>
      <c r="L799" s="44" t="s">
        <v>1134</v>
      </c>
      <c r="M799" s="44" t="s">
        <v>1135</v>
      </c>
      <c r="N799" s="44" t="s">
        <v>3859</v>
      </c>
      <c r="O799" s="52" t="s">
        <v>10067</v>
      </c>
      <c r="P799" s="52" t="s">
        <v>10074</v>
      </c>
    </row>
    <row r="800" spans="1:16" ht="15" x14ac:dyDescent="0.25">
      <c r="A800" s="44">
        <v>2516</v>
      </c>
      <c r="B800" s="44">
        <v>52</v>
      </c>
      <c r="C800" s="22" t="s">
        <v>1222</v>
      </c>
      <c r="D800" s="22">
        <v>52835</v>
      </c>
      <c r="E800" s="46" t="s">
        <v>1223</v>
      </c>
      <c r="F800" s="22">
        <v>5285</v>
      </c>
      <c r="G800" s="46">
        <v>528517</v>
      </c>
      <c r="H800" s="44" t="s">
        <v>3860</v>
      </c>
      <c r="I800" s="44" t="s">
        <v>3861</v>
      </c>
      <c r="J800" s="44" t="s">
        <v>3862</v>
      </c>
      <c r="K800" s="44" t="s">
        <v>1227</v>
      </c>
      <c r="L800" s="44" t="s">
        <v>1134</v>
      </c>
      <c r="M800" s="44" t="s">
        <v>1135</v>
      </c>
      <c r="N800" s="44" t="s">
        <v>1144</v>
      </c>
      <c r="O800" s="45" t="s">
        <v>10069</v>
      </c>
      <c r="P800" s="45" t="s">
        <v>10074</v>
      </c>
    </row>
    <row r="801" spans="1:16" ht="15" x14ac:dyDescent="0.25">
      <c r="A801" s="44">
        <v>791</v>
      </c>
      <c r="B801" s="44">
        <v>15</v>
      </c>
      <c r="C801" s="22" t="s">
        <v>50</v>
      </c>
      <c r="D801" s="22">
        <v>15820</v>
      </c>
      <c r="E801" s="46" t="s">
        <v>1025</v>
      </c>
      <c r="F801" s="22">
        <v>1520</v>
      </c>
      <c r="G801" s="46">
        <v>152047</v>
      </c>
      <c r="H801" s="44" t="s">
        <v>3863</v>
      </c>
      <c r="I801" s="44" t="s">
        <v>3864</v>
      </c>
      <c r="J801" s="44" t="s">
        <v>3865</v>
      </c>
      <c r="K801" s="44" t="s">
        <v>3866</v>
      </c>
      <c r="L801" s="44" t="s">
        <v>1134</v>
      </c>
      <c r="M801" s="44" t="s">
        <v>1135</v>
      </c>
      <c r="N801" s="44" t="s">
        <v>1144</v>
      </c>
      <c r="O801" s="45" t="s">
        <v>10069</v>
      </c>
      <c r="P801" s="45" t="s">
        <v>10074</v>
      </c>
    </row>
    <row r="802" spans="1:16" ht="15" x14ac:dyDescent="0.25">
      <c r="A802" s="44">
        <v>356</v>
      </c>
      <c r="B802" s="44">
        <v>5</v>
      </c>
      <c r="C802" s="50" t="s">
        <v>80</v>
      </c>
      <c r="D802" s="50">
        <v>5842</v>
      </c>
      <c r="E802" s="51" t="s">
        <v>2385</v>
      </c>
      <c r="F802" s="22">
        <v>574</v>
      </c>
      <c r="G802" s="51">
        <v>57447</v>
      </c>
      <c r="H802" s="44" t="s">
        <v>3867</v>
      </c>
      <c r="I802" s="44" t="s">
        <v>3868</v>
      </c>
      <c r="J802" s="44" t="s">
        <v>3869</v>
      </c>
      <c r="K802" s="44">
        <v>0</v>
      </c>
      <c r="L802" s="44" t="s">
        <v>1134</v>
      </c>
      <c r="M802" s="44" t="s">
        <v>1135</v>
      </c>
      <c r="N802" s="44" t="s">
        <v>3870</v>
      </c>
      <c r="O802" s="52" t="s">
        <v>10067</v>
      </c>
      <c r="P802" s="52" t="s">
        <v>10074</v>
      </c>
    </row>
    <row r="803" spans="1:16" ht="15" x14ac:dyDescent="0.25">
      <c r="A803" s="44">
        <v>2734</v>
      </c>
      <c r="B803" s="44">
        <v>68</v>
      </c>
      <c r="C803" s="22" t="s">
        <v>1129</v>
      </c>
      <c r="D803" s="22">
        <v>68001</v>
      </c>
      <c r="E803" s="46" t="s">
        <v>156</v>
      </c>
      <c r="F803" s="22">
        <v>6800</v>
      </c>
      <c r="G803" s="46">
        <v>680002</v>
      </c>
      <c r="H803" s="44" t="s">
        <v>1140</v>
      </c>
      <c r="I803" s="44" t="s">
        <v>3871</v>
      </c>
      <c r="J803" s="44" t="s">
        <v>1140</v>
      </c>
      <c r="K803" s="44" t="s">
        <v>2406</v>
      </c>
      <c r="L803" s="44" t="s">
        <v>1142</v>
      </c>
      <c r="M803" s="44" t="s">
        <v>3872</v>
      </c>
      <c r="N803" s="44" t="s">
        <v>3873</v>
      </c>
      <c r="O803" s="45" t="s">
        <v>10069</v>
      </c>
      <c r="P803" s="45" t="s">
        <v>10073</v>
      </c>
    </row>
    <row r="804" spans="1:16" ht="15" x14ac:dyDescent="0.25">
      <c r="A804" s="44">
        <v>2748</v>
      </c>
      <c r="B804" s="44">
        <v>68</v>
      </c>
      <c r="C804" s="50" t="s">
        <v>1129</v>
      </c>
      <c r="D804" s="50">
        <v>68820</v>
      </c>
      <c r="E804" s="51" t="s">
        <v>1918</v>
      </c>
      <c r="F804" s="22">
        <v>6805</v>
      </c>
      <c r="G804" s="51">
        <v>680541</v>
      </c>
      <c r="H804" s="44" t="s">
        <v>1140</v>
      </c>
      <c r="I804" s="44" t="s">
        <v>1141</v>
      </c>
      <c r="J804" s="44" t="s">
        <v>3874</v>
      </c>
      <c r="K804" s="44" t="s">
        <v>3694</v>
      </c>
      <c r="L804" s="44" t="s">
        <v>1142</v>
      </c>
      <c r="M804" s="44" t="s">
        <v>1135</v>
      </c>
      <c r="N804" s="44" t="s">
        <v>1144</v>
      </c>
      <c r="O804" s="52" t="s">
        <v>10067</v>
      </c>
      <c r="P804" s="52" t="s">
        <v>10074</v>
      </c>
    </row>
    <row r="805" spans="1:16" ht="15" x14ac:dyDescent="0.25">
      <c r="A805" s="44">
        <v>13</v>
      </c>
      <c r="B805" s="44">
        <v>5</v>
      </c>
      <c r="C805" s="22" t="s">
        <v>80</v>
      </c>
      <c r="D805" s="22">
        <v>5001</v>
      </c>
      <c r="E805" s="46" t="s">
        <v>593</v>
      </c>
      <c r="F805" s="22">
        <v>500</v>
      </c>
      <c r="G805" s="46">
        <v>50015</v>
      </c>
      <c r="H805" s="44" t="s">
        <v>3875</v>
      </c>
      <c r="I805" s="44" t="s">
        <v>3876</v>
      </c>
      <c r="J805" s="44" t="s">
        <v>3877</v>
      </c>
      <c r="K805" s="44" t="s">
        <v>3878</v>
      </c>
      <c r="L805" s="44" t="s">
        <v>1142</v>
      </c>
      <c r="M805" s="44" t="s">
        <v>3879</v>
      </c>
      <c r="N805" s="44" t="s">
        <v>1144</v>
      </c>
      <c r="O805" s="45" t="s">
        <v>10067</v>
      </c>
      <c r="P805" s="45" t="s">
        <v>10073</v>
      </c>
    </row>
    <row r="806" spans="1:16" ht="15" x14ac:dyDescent="0.25">
      <c r="A806" s="44">
        <v>3069</v>
      </c>
      <c r="B806" s="44">
        <v>70</v>
      </c>
      <c r="C806" s="22" t="s">
        <v>1137</v>
      </c>
      <c r="D806" s="22">
        <v>70215</v>
      </c>
      <c r="E806" s="46" t="s">
        <v>288</v>
      </c>
      <c r="F806" s="22">
        <v>7050</v>
      </c>
      <c r="G806" s="46">
        <v>705037</v>
      </c>
      <c r="H806" s="44" t="s">
        <v>3880</v>
      </c>
      <c r="I806" s="44" t="s">
        <v>3881</v>
      </c>
      <c r="J806" s="44" t="s">
        <v>3882</v>
      </c>
      <c r="K806" s="44" t="s">
        <v>1892</v>
      </c>
      <c r="L806" s="44" t="s">
        <v>1134</v>
      </c>
      <c r="M806" s="44" t="s">
        <v>3883</v>
      </c>
      <c r="N806" s="44" t="s">
        <v>3884</v>
      </c>
      <c r="O806" s="45" t="s">
        <v>10069</v>
      </c>
      <c r="P806" s="45" t="s">
        <v>10073</v>
      </c>
    </row>
    <row r="807" spans="1:16" ht="15" x14ac:dyDescent="0.25">
      <c r="A807" s="44">
        <v>2638</v>
      </c>
      <c r="B807" s="44">
        <v>54</v>
      </c>
      <c r="C807" s="22" t="s">
        <v>1259</v>
      </c>
      <c r="D807" s="22">
        <v>54206</v>
      </c>
      <c r="E807" s="46" t="s">
        <v>282</v>
      </c>
      <c r="F807" s="22">
        <v>5470</v>
      </c>
      <c r="G807" s="46">
        <v>547057</v>
      </c>
      <c r="H807" s="44" t="s">
        <v>3885</v>
      </c>
      <c r="I807" s="44" t="s">
        <v>1261</v>
      </c>
      <c r="J807" s="44" t="s">
        <v>1528</v>
      </c>
      <c r="K807" s="44" t="s">
        <v>3886</v>
      </c>
      <c r="L807" s="44" t="s">
        <v>1134</v>
      </c>
      <c r="M807" s="44" t="s">
        <v>1135</v>
      </c>
      <c r="N807" s="44" t="s">
        <v>1144</v>
      </c>
      <c r="O807" s="45" t="s">
        <v>10069</v>
      </c>
      <c r="P807" s="45" t="s">
        <v>10074</v>
      </c>
    </row>
    <row r="808" spans="1:16" ht="15" x14ac:dyDescent="0.25">
      <c r="A808" s="44">
        <v>3037</v>
      </c>
      <c r="B808" s="44">
        <v>70</v>
      </c>
      <c r="C808" s="22" t="s">
        <v>1137</v>
      </c>
      <c r="D808" s="22">
        <v>70717</v>
      </c>
      <c r="E808" s="46" t="s">
        <v>898</v>
      </c>
      <c r="F808" s="22">
        <v>7020</v>
      </c>
      <c r="G808" s="46">
        <v>702018</v>
      </c>
      <c r="H808" s="44" t="s">
        <v>3887</v>
      </c>
      <c r="I808" s="44" t="s">
        <v>1476</v>
      </c>
      <c r="J808" s="44" t="s">
        <v>1163</v>
      </c>
      <c r="K808" s="44" t="s">
        <v>1476</v>
      </c>
      <c r="L808" s="44" t="s">
        <v>1134</v>
      </c>
      <c r="M808" s="44" t="s">
        <v>1135</v>
      </c>
      <c r="N808" s="44" t="s">
        <v>3888</v>
      </c>
      <c r="O808" s="45" t="s">
        <v>10069</v>
      </c>
      <c r="P808" s="45" t="s">
        <v>10073</v>
      </c>
    </row>
    <row r="809" spans="1:16" ht="15" x14ac:dyDescent="0.25">
      <c r="A809" s="44">
        <v>794</v>
      </c>
      <c r="B809" s="44">
        <v>15</v>
      </c>
      <c r="C809" s="50" t="s">
        <v>50</v>
      </c>
      <c r="D809" s="50">
        <v>15114</v>
      </c>
      <c r="E809" s="51" t="s">
        <v>3889</v>
      </c>
      <c r="F809" s="22">
        <v>1520</v>
      </c>
      <c r="G809" s="51">
        <v>152080</v>
      </c>
      <c r="H809" s="44" t="s">
        <v>1239</v>
      </c>
      <c r="I809" s="44" t="s">
        <v>1265</v>
      </c>
      <c r="J809" s="44" t="s">
        <v>1344</v>
      </c>
      <c r="K809" s="44" t="s">
        <v>2134</v>
      </c>
      <c r="L809" s="44" t="s">
        <v>1142</v>
      </c>
      <c r="M809" s="44" t="s">
        <v>1135</v>
      </c>
      <c r="N809" s="44" t="s">
        <v>1144</v>
      </c>
      <c r="O809" s="52" t="s">
        <v>10067</v>
      </c>
      <c r="P809" s="52" t="s">
        <v>10074</v>
      </c>
    </row>
    <row r="810" spans="1:16" ht="15" x14ac:dyDescent="0.25">
      <c r="A810" s="44">
        <v>536</v>
      </c>
      <c r="B810" s="44">
        <v>11</v>
      </c>
      <c r="C810" s="50" t="s">
        <v>1252</v>
      </c>
      <c r="D810" s="50">
        <v>11001</v>
      </c>
      <c r="E810" s="51" t="s">
        <v>2402</v>
      </c>
      <c r="F810" s="22">
        <v>1119</v>
      </c>
      <c r="G810" s="51">
        <v>111971</v>
      </c>
      <c r="H810" s="44" t="s">
        <v>3890</v>
      </c>
      <c r="I810" s="44" t="s">
        <v>3891</v>
      </c>
      <c r="J810" s="44" t="s">
        <v>2405</v>
      </c>
      <c r="K810" s="44" t="s">
        <v>3892</v>
      </c>
      <c r="L810" s="44" t="s">
        <v>1134</v>
      </c>
      <c r="M810" s="44" t="s">
        <v>3893</v>
      </c>
      <c r="N810" s="44" t="s">
        <v>3894</v>
      </c>
      <c r="O810" s="52" t="s">
        <v>10067</v>
      </c>
      <c r="P810" s="52" t="s">
        <v>10074</v>
      </c>
    </row>
    <row r="811" spans="1:16" ht="15" x14ac:dyDescent="0.25">
      <c r="A811" s="44">
        <v>3530</v>
      </c>
      <c r="B811" s="44">
        <v>86</v>
      </c>
      <c r="C811" s="50" t="s">
        <v>1807</v>
      </c>
      <c r="D811" s="50">
        <v>86569</v>
      </c>
      <c r="E811" s="51" t="s">
        <v>3895</v>
      </c>
      <c r="F811" s="22">
        <v>8620</v>
      </c>
      <c r="G811" s="51">
        <v>862080</v>
      </c>
      <c r="H811" s="44" t="s">
        <v>1140</v>
      </c>
      <c r="I811" s="44" t="s">
        <v>1140</v>
      </c>
      <c r="J811" s="44" t="s">
        <v>1140</v>
      </c>
      <c r="K811" s="44" t="s">
        <v>1140</v>
      </c>
      <c r="L811" s="44" t="s">
        <v>1142</v>
      </c>
      <c r="M811" s="44" t="s">
        <v>1135</v>
      </c>
      <c r="N811" s="44" t="s">
        <v>1144</v>
      </c>
      <c r="O811" s="52" t="s">
        <v>10067</v>
      </c>
      <c r="P811" s="52" t="s">
        <v>10074</v>
      </c>
    </row>
    <row r="812" spans="1:16" ht="15" x14ac:dyDescent="0.25">
      <c r="A812" s="44">
        <v>1883</v>
      </c>
      <c r="B812" s="44">
        <v>27</v>
      </c>
      <c r="C812" s="50" t="s">
        <v>1311</v>
      </c>
      <c r="D812" s="50">
        <v>27495</v>
      </c>
      <c r="E812" s="51" t="s">
        <v>3896</v>
      </c>
      <c r="F812" s="22">
        <v>2760</v>
      </c>
      <c r="G812" s="51">
        <v>276050</v>
      </c>
      <c r="H812" s="44" t="s">
        <v>1140</v>
      </c>
      <c r="I812" s="44" t="s">
        <v>1140</v>
      </c>
      <c r="J812" s="44" t="s">
        <v>1140</v>
      </c>
      <c r="K812" s="44" t="s">
        <v>1140</v>
      </c>
      <c r="L812" s="44" t="s">
        <v>1142</v>
      </c>
      <c r="M812" s="44" t="s">
        <v>1135</v>
      </c>
      <c r="N812" s="44" t="s">
        <v>1144</v>
      </c>
      <c r="O812" s="52" t="s">
        <v>10067</v>
      </c>
      <c r="P812" s="52" t="s">
        <v>10074</v>
      </c>
    </row>
    <row r="813" spans="1:16" ht="15" x14ac:dyDescent="0.25">
      <c r="A813" s="44">
        <v>2509</v>
      </c>
      <c r="B813" s="44">
        <v>52</v>
      </c>
      <c r="C813" s="50" t="s">
        <v>1222</v>
      </c>
      <c r="D813" s="50">
        <v>52079</v>
      </c>
      <c r="E813" s="51" t="s">
        <v>3897</v>
      </c>
      <c r="F813" s="22">
        <v>5280</v>
      </c>
      <c r="G813" s="51">
        <v>528078</v>
      </c>
      <c r="H813" s="44" t="s">
        <v>3898</v>
      </c>
      <c r="I813" s="44" t="s">
        <v>3899</v>
      </c>
      <c r="J813" s="44" t="s">
        <v>3898</v>
      </c>
      <c r="K813" s="44" t="s">
        <v>3900</v>
      </c>
      <c r="L813" s="44" t="s">
        <v>1134</v>
      </c>
      <c r="M813" s="44" t="s">
        <v>1135</v>
      </c>
      <c r="N813" s="44" t="s">
        <v>1144</v>
      </c>
      <c r="O813" s="52" t="s">
        <v>10067</v>
      </c>
      <c r="P813" s="52" t="s">
        <v>10074</v>
      </c>
    </row>
    <row r="814" spans="1:16" ht="15" x14ac:dyDescent="0.25">
      <c r="A814" s="44">
        <v>533</v>
      </c>
      <c r="B814" s="44">
        <v>11</v>
      </c>
      <c r="C814" s="50" t="s">
        <v>1252</v>
      </c>
      <c r="D814" s="50">
        <v>11001</v>
      </c>
      <c r="E814" s="51" t="s">
        <v>2402</v>
      </c>
      <c r="F814" s="22">
        <v>1119</v>
      </c>
      <c r="G814" s="51">
        <v>111941</v>
      </c>
      <c r="H814" s="44" t="s">
        <v>3901</v>
      </c>
      <c r="I814" s="44" t="s">
        <v>3902</v>
      </c>
      <c r="J814" s="44" t="s">
        <v>3903</v>
      </c>
      <c r="K814" s="44" t="s">
        <v>3892</v>
      </c>
      <c r="L814" s="44" t="s">
        <v>1142</v>
      </c>
      <c r="M814" s="44" t="s">
        <v>3904</v>
      </c>
      <c r="N814" s="44" t="s">
        <v>1144</v>
      </c>
      <c r="O814" s="52" t="s">
        <v>10067</v>
      </c>
      <c r="P814" s="52" t="s">
        <v>10074</v>
      </c>
    </row>
    <row r="815" spans="1:16" ht="15" x14ac:dyDescent="0.25">
      <c r="A815" s="44">
        <v>1489</v>
      </c>
      <c r="B815" s="44">
        <v>23</v>
      </c>
      <c r="C815" s="22" t="s">
        <v>1218</v>
      </c>
      <c r="D815" s="22">
        <v>23068</v>
      </c>
      <c r="E815" s="46" t="s">
        <v>112</v>
      </c>
      <c r="F815" s="22">
        <v>2335</v>
      </c>
      <c r="G815" s="46">
        <v>233538</v>
      </c>
      <c r="H815" s="44" t="s">
        <v>3905</v>
      </c>
      <c r="I815" s="44" t="s">
        <v>3906</v>
      </c>
      <c r="J815" s="44" t="s">
        <v>3907</v>
      </c>
      <c r="K815" s="44" t="s">
        <v>3908</v>
      </c>
      <c r="L815" s="44" t="s">
        <v>1134</v>
      </c>
      <c r="M815" s="44" t="s">
        <v>1135</v>
      </c>
      <c r="N815" s="44" t="s">
        <v>1144</v>
      </c>
      <c r="O815" s="45" t="s">
        <v>10069</v>
      </c>
      <c r="P815" s="45" t="s">
        <v>10074</v>
      </c>
    </row>
    <row r="816" spans="1:16" ht="15" x14ac:dyDescent="0.25">
      <c r="A816" s="44">
        <v>865</v>
      </c>
      <c r="B816" s="44">
        <v>15</v>
      </c>
      <c r="C816" s="50" t="s">
        <v>50</v>
      </c>
      <c r="D816" s="50">
        <v>15380</v>
      </c>
      <c r="E816" s="51" t="s">
        <v>3909</v>
      </c>
      <c r="F816" s="22">
        <v>1532</v>
      </c>
      <c r="G816" s="51">
        <v>153227</v>
      </c>
      <c r="H816" s="44" t="s">
        <v>3910</v>
      </c>
      <c r="I816" s="44" t="s">
        <v>3911</v>
      </c>
      <c r="J816" s="44" t="s">
        <v>3911</v>
      </c>
      <c r="K816" s="44" t="s">
        <v>3912</v>
      </c>
      <c r="L816" s="44" t="s">
        <v>1134</v>
      </c>
      <c r="M816" s="44" t="s">
        <v>1135</v>
      </c>
      <c r="N816" s="44" t="s">
        <v>3913</v>
      </c>
      <c r="O816" s="52" t="s">
        <v>10067</v>
      </c>
      <c r="P816" s="52" t="s">
        <v>10074</v>
      </c>
    </row>
    <row r="817" spans="1:16" ht="15" x14ac:dyDescent="0.25">
      <c r="A817" s="44">
        <v>1427</v>
      </c>
      <c r="B817" s="44">
        <v>23</v>
      </c>
      <c r="C817" s="22" t="s">
        <v>1218</v>
      </c>
      <c r="D817" s="22">
        <v>23417</v>
      </c>
      <c r="E817" s="46" t="s">
        <v>549</v>
      </c>
      <c r="F817" s="22">
        <v>2310</v>
      </c>
      <c r="G817" s="46">
        <v>231038</v>
      </c>
      <c r="H817" s="44" t="s">
        <v>2692</v>
      </c>
      <c r="I817" s="44" t="s">
        <v>2278</v>
      </c>
      <c r="J817" s="44" t="s">
        <v>2026</v>
      </c>
      <c r="K817" s="44" t="s">
        <v>3914</v>
      </c>
      <c r="L817" s="44" t="s">
        <v>1134</v>
      </c>
      <c r="M817" s="44" t="s">
        <v>1135</v>
      </c>
      <c r="N817" s="44" t="s">
        <v>1144</v>
      </c>
      <c r="O817" s="45" t="s">
        <v>10069</v>
      </c>
      <c r="P817" s="45" t="s">
        <v>10073</v>
      </c>
    </row>
    <row r="818" spans="1:16" ht="15" x14ac:dyDescent="0.25">
      <c r="A818" s="44">
        <v>1111</v>
      </c>
      <c r="B818" s="44">
        <v>18</v>
      </c>
      <c r="C818" s="50" t="s">
        <v>1379</v>
      </c>
      <c r="D818" s="50">
        <v>18756</v>
      </c>
      <c r="E818" s="51" t="s">
        <v>2060</v>
      </c>
      <c r="F818" s="22">
        <v>1840</v>
      </c>
      <c r="G818" s="51">
        <v>184017</v>
      </c>
      <c r="H818" s="44" t="s">
        <v>3020</v>
      </c>
      <c r="I818" s="44" t="s">
        <v>3915</v>
      </c>
      <c r="J818" s="44" t="s">
        <v>3916</v>
      </c>
      <c r="K818" s="44" t="s">
        <v>3917</v>
      </c>
      <c r="L818" s="44" t="s">
        <v>1134</v>
      </c>
      <c r="M818" s="44" t="s">
        <v>1135</v>
      </c>
      <c r="N818" s="44" t="s">
        <v>1144</v>
      </c>
      <c r="O818" s="52" t="s">
        <v>10067</v>
      </c>
      <c r="P818" s="52" t="s">
        <v>10074</v>
      </c>
    </row>
    <row r="819" spans="1:16" ht="15" x14ac:dyDescent="0.25">
      <c r="A819" s="44">
        <v>3293</v>
      </c>
      <c r="B819" s="44">
        <v>76</v>
      </c>
      <c r="C819" s="50" t="s">
        <v>1285</v>
      </c>
      <c r="D819" s="50">
        <v>76126</v>
      </c>
      <c r="E819" s="51" t="s">
        <v>3918</v>
      </c>
      <c r="F819" s="22">
        <v>7605</v>
      </c>
      <c r="G819" s="51">
        <v>760538</v>
      </c>
      <c r="H819" s="44" t="s">
        <v>3919</v>
      </c>
      <c r="I819" s="44" t="s">
        <v>3920</v>
      </c>
      <c r="J819" s="44" t="s">
        <v>3921</v>
      </c>
      <c r="K819" s="44" t="s">
        <v>3922</v>
      </c>
      <c r="L819" s="44" t="s">
        <v>1134</v>
      </c>
      <c r="M819" s="44" t="s">
        <v>1135</v>
      </c>
      <c r="N819" s="44" t="s">
        <v>1144</v>
      </c>
      <c r="O819" s="52" t="s">
        <v>10067</v>
      </c>
      <c r="P819" s="52" t="s">
        <v>10074</v>
      </c>
    </row>
    <row r="820" spans="1:16" ht="15" x14ac:dyDescent="0.25">
      <c r="A820" s="44">
        <v>1711</v>
      </c>
      <c r="B820" s="44">
        <v>25</v>
      </c>
      <c r="C820" s="22" t="s">
        <v>1165</v>
      </c>
      <c r="D820" s="22">
        <v>25599</v>
      </c>
      <c r="E820" s="46" t="s">
        <v>85</v>
      </c>
      <c r="F820" s="22">
        <v>2526</v>
      </c>
      <c r="G820" s="46">
        <v>252657</v>
      </c>
      <c r="H820" s="44" t="s">
        <v>3923</v>
      </c>
      <c r="I820" s="44" t="s">
        <v>3924</v>
      </c>
      <c r="J820" s="44" t="s">
        <v>3925</v>
      </c>
      <c r="K820" s="44" t="s">
        <v>1470</v>
      </c>
      <c r="L820" s="44" t="s">
        <v>1134</v>
      </c>
      <c r="M820" s="44" t="s">
        <v>1135</v>
      </c>
      <c r="N820" s="44" t="s">
        <v>3926</v>
      </c>
      <c r="O820" s="45" t="s">
        <v>10069</v>
      </c>
      <c r="P820" s="45" t="s">
        <v>10074</v>
      </c>
    </row>
    <row r="821" spans="1:16" ht="15" x14ac:dyDescent="0.25">
      <c r="A821" s="44">
        <v>3147</v>
      </c>
      <c r="B821" s="44">
        <v>73</v>
      </c>
      <c r="C821" s="22" t="s">
        <v>1185</v>
      </c>
      <c r="D821" s="22">
        <v>73443</v>
      </c>
      <c r="E821" s="46" t="s">
        <v>587</v>
      </c>
      <c r="F821" s="22">
        <v>7320</v>
      </c>
      <c r="G821" s="46">
        <v>732027</v>
      </c>
      <c r="H821" s="44" t="s">
        <v>2214</v>
      </c>
      <c r="I821" s="44" t="s">
        <v>3927</v>
      </c>
      <c r="J821" s="44" t="s">
        <v>2215</v>
      </c>
      <c r="K821" s="44" t="s">
        <v>3928</v>
      </c>
      <c r="L821" s="44" t="s">
        <v>1134</v>
      </c>
      <c r="M821" s="44" t="s">
        <v>1135</v>
      </c>
      <c r="N821" s="44" t="s">
        <v>3929</v>
      </c>
      <c r="O821" s="45" t="s">
        <v>10069</v>
      </c>
      <c r="P821" s="45" t="s">
        <v>10074</v>
      </c>
    </row>
    <row r="822" spans="1:16" ht="15" x14ac:dyDescent="0.25">
      <c r="A822" s="44">
        <v>1420</v>
      </c>
      <c r="B822" s="44">
        <v>23</v>
      </c>
      <c r="C822" s="50" t="s">
        <v>1218</v>
      </c>
      <c r="D822" s="50">
        <v>23500</v>
      </c>
      <c r="E822" s="51" t="s">
        <v>3930</v>
      </c>
      <c r="F822" s="22">
        <v>2310</v>
      </c>
      <c r="G822" s="51">
        <v>231007</v>
      </c>
      <c r="H822" s="44" t="s">
        <v>3931</v>
      </c>
      <c r="I822" s="44" t="s">
        <v>3932</v>
      </c>
      <c r="J822" s="44" t="s">
        <v>3933</v>
      </c>
      <c r="K822" s="44" t="s">
        <v>1153</v>
      </c>
      <c r="L822" s="44" t="s">
        <v>1134</v>
      </c>
      <c r="M822" s="44" t="s">
        <v>1135</v>
      </c>
      <c r="N822" s="44" t="s">
        <v>1144</v>
      </c>
      <c r="O822" s="52" t="s">
        <v>10067</v>
      </c>
      <c r="P822" s="52" t="s">
        <v>10074</v>
      </c>
    </row>
    <row r="823" spans="1:16" ht="15" x14ac:dyDescent="0.25">
      <c r="A823" s="44">
        <v>3321</v>
      </c>
      <c r="B823" s="44">
        <v>76</v>
      </c>
      <c r="C823" s="22" t="s">
        <v>1285</v>
      </c>
      <c r="D823" s="22">
        <v>76400</v>
      </c>
      <c r="E823" s="46" t="s">
        <v>1422</v>
      </c>
      <c r="F823" s="22">
        <v>7615</v>
      </c>
      <c r="G823" s="46">
        <v>761540</v>
      </c>
      <c r="H823" s="44" t="s">
        <v>3934</v>
      </c>
      <c r="I823" s="44" t="s">
        <v>1343</v>
      </c>
      <c r="J823" s="44" t="s">
        <v>1140</v>
      </c>
      <c r="K823" s="44" t="s">
        <v>1140</v>
      </c>
      <c r="L823" s="44" t="s">
        <v>1142</v>
      </c>
      <c r="M823" s="44" t="s">
        <v>3935</v>
      </c>
      <c r="N823" s="44" t="s">
        <v>3936</v>
      </c>
      <c r="O823" s="45" t="s">
        <v>10069</v>
      </c>
      <c r="P823" s="45" t="s">
        <v>10074</v>
      </c>
    </row>
    <row r="824" spans="1:16" ht="15" x14ac:dyDescent="0.25">
      <c r="A824" s="44">
        <v>3354</v>
      </c>
      <c r="B824" s="44">
        <v>76</v>
      </c>
      <c r="C824" s="22" t="s">
        <v>1285</v>
      </c>
      <c r="D824" s="22">
        <v>76122</v>
      </c>
      <c r="E824" s="46" t="s">
        <v>179</v>
      </c>
      <c r="F824" s="22">
        <v>7625</v>
      </c>
      <c r="G824" s="46">
        <v>762548</v>
      </c>
      <c r="H824" s="44" t="s">
        <v>3937</v>
      </c>
      <c r="I824" s="44" t="s">
        <v>3938</v>
      </c>
      <c r="J824" s="44" t="s">
        <v>3939</v>
      </c>
      <c r="K824" s="44" t="s">
        <v>3938</v>
      </c>
      <c r="L824" s="44" t="s">
        <v>1134</v>
      </c>
      <c r="M824" s="44" t="s">
        <v>1135</v>
      </c>
      <c r="N824" s="44" t="s">
        <v>3940</v>
      </c>
      <c r="O824" s="45" t="s">
        <v>10069</v>
      </c>
      <c r="P824" s="45" t="s">
        <v>10074</v>
      </c>
    </row>
    <row r="825" spans="1:16" ht="15" x14ac:dyDescent="0.25">
      <c r="A825" s="44">
        <v>1467</v>
      </c>
      <c r="B825" s="44">
        <v>23</v>
      </c>
      <c r="C825" s="22" t="s">
        <v>1218</v>
      </c>
      <c r="D825" s="22">
        <v>23660</v>
      </c>
      <c r="E825" s="46" t="s">
        <v>827</v>
      </c>
      <c r="F825" s="22">
        <v>2325</v>
      </c>
      <c r="G825" s="46">
        <v>232547</v>
      </c>
      <c r="H825" s="44" t="s">
        <v>1733</v>
      </c>
      <c r="I825" s="44" t="s">
        <v>3941</v>
      </c>
      <c r="J825" s="44" t="s">
        <v>1733</v>
      </c>
      <c r="K825" s="44" t="s">
        <v>3942</v>
      </c>
      <c r="L825" s="44" t="s">
        <v>1134</v>
      </c>
      <c r="M825" s="44" t="s">
        <v>1135</v>
      </c>
      <c r="N825" s="44" t="s">
        <v>3943</v>
      </c>
      <c r="O825" s="45" t="s">
        <v>10069</v>
      </c>
      <c r="P825" s="45" t="s">
        <v>10073</v>
      </c>
    </row>
    <row r="826" spans="1:16" ht="15" x14ac:dyDescent="0.25">
      <c r="A826" s="44">
        <v>89</v>
      </c>
      <c r="B826" s="44">
        <v>5</v>
      </c>
      <c r="C826" s="50" t="s">
        <v>80</v>
      </c>
      <c r="D826" s="50">
        <v>5237</v>
      </c>
      <c r="E826" s="51" t="s">
        <v>2373</v>
      </c>
      <c r="F826" s="22">
        <v>518</v>
      </c>
      <c r="G826" s="51">
        <v>51858</v>
      </c>
      <c r="H826" s="44" t="s">
        <v>2374</v>
      </c>
      <c r="I826" s="44" t="s">
        <v>3944</v>
      </c>
      <c r="J826" s="44" t="s">
        <v>2376</v>
      </c>
      <c r="K826" s="44" t="s">
        <v>3945</v>
      </c>
      <c r="L826" s="44" t="s">
        <v>1134</v>
      </c>
      <c r="M826" s="44" t="s">
        <v>1135</v>
      </c>
      <c r="N826" s="44" t="s">
        <v>1144</v>
      </c>
      <c r="O826" s="52" t="s">
        <v>10067</v>
      </c>
      <c r="P826" s="52" t="s">
        <v>10074</v>
      </c>
    </row>
    <row r="827" spans="1:16" ht="15" x14ac:dyDescent="0.25">
      <c r="A827" s="44">
        <v>2873</v>
      </c>
      <c r="B827" s="44">
        <v>68</v>
      </c>
      <c r="C827" s="22" t="s">
        <v>1129</v>
      </c>
      <c r="D827" s="22">
        <v>68533</v>
      </c>
      <c r="E827" s="46" t="s">
        <v>700</v>
      </c>
      <c r="F827" s="22">
        <v>6835</v>
      </c>
      <c r="G827" s="46">
        <v>683521</v>
      </c>
      <c r="H827" s="44" t="s">
        <v>3946</v>
      </c>
      <c r="I827" s="44" t="s">
        <v>1141</v>
      </c>
      <c r="J827" s="44" t="s">
        <v>1140</v>
      </c>
      <c r="K827" s="44" t="s">
        <v>1357</v>
      </c>
      <c r="L827" s="44" t="s">
        <v>1142</v>
      </c>
      <c r="M827" s="44" t="s">
        <v>1135</v>
      </c>
      <c r="N827" s="44" t="s">
        <v>3947</v>
      </c>
      <c r="O827" s="45" t="s">
        <v>10069</v>
      </c>
      <c r="P827" s="45" t="s">
        <v>10074</v>
      </c>
    </row>
    <row r="828" spans="1:16" ht="15" x14ac:dyDescent="0.25">
      <c r="A828" s="44">
        <v>2033</v>
      </c>
      <c r="B828" s="44">
        <v>44</v>
      </c>
      <c r="C828" s="22" t="s">
        <v>1151</v>
      </c>
      <c r="D828" s="22">
        <v>44001</v>
      </c>
      <c r="E828" s="46" t="s">
        <v>805</v>
      </c>
      <c r="F828" s="22">
        <v>4400</v>
      </c>
      <c r="G828" s="46">
        <v>440008</v>
      </c>
      <c r="H828" s="44" t="s">
        <v>1366</v>
      </c>
      <c r="I828" s="44" t="s">
        <v>3948</v>
      </c>
      <c r="J828" s="44" t="s">
        <v>3949</v>
      </c>
      <c r="K828" s="44" t="s">
        <v>3950</v>
      </c>
      <c r="L828" s="44" t="s">
        <v>1134</v>
      </c>
      <c r="M828" s="44" t="s">
        <v>1135</v>
      </c>
      <c r="N828" s="44" t="s">
        <v>1144</v>
      </c>
      <c r="O828" s="45" t="s">
        <v>10069</v>
      </c>
      <c r="P828" s="45" t="s">
        <v>10074</v>
      </c>
    </row>
    <row r="829" spans="1:16" ht="15" x14ac:dyDescent="0.25">
      <c r="A829" s="44">
        <v>3036</v>
      </c>
      <c r="B829" s="44">
        <v>70</v>
      </c>
      <c r="C829" s="22" t="s">
        <v>1137</v>
      </c>
      <c r="D829" s="22">
        <v>70717</v>
      </c>
      <c r="E829" s="46" t="s">
        <v>898</v>
      </c>
      <c r="F829" s="22">
        <v>7020</v>
      </c>
      <c r="G829" s="46">
        <v>702017</v>
      </c>
      <c r="H829" s="44" t="s">
        <v>3951</v>
      </c>
      <c r="I829" s="44" t="s">
        <v>2853</v>
      </c>
      <c r="J829" s="44" t="s">
        <v>1663</v>
      </c>
      <c r="K829" s="44" t="s">
        <v>3952</v>
      </c>
      <c r="L829" s="44" t="s">
        <v>1134</v>
      </c>
      <c r="M829" s="44" t="s">
        <v>3953</v>
      </c>
      <c r="N829" s="44" t="s">
        <v>3954</v>
      </c>
      <c r="O829" s="45" t="s">
        <v>10069</v>
      </c>
      <c r="P829" s="45" t="s">
        <v>10073</v>
      </c>
    </row>
    <row r="830" spans="1:16" ht="15" x14ac:dyDescent="0.25">
      <c r="A830" s="44">
        <v>2920</v>
      </c>
      <c r="B830" s="44">
        <v>68</v>
      </c>
      <c r="C830" s="22" t="s">
        <v>1129</v>
      </c>
      <c r="D830" s="22">
        <v>68572</v>
      </c>
      <c r="E830" s="46" t="s">
        <v>752</v>
      </c>
      <c r="F830" s="22">
        <v>6845</v>
      </c>
      <c r="G830" s="46">
        <v>684527</v>
      </c>
      <c r="H830" s="44" t="s">
        <v>3955</v>
      </c>
      <c r="I830" s="44" t="s">
        <v>3956</v>
      </c>
      <c r="J830" s="44" t="s">
        <v>3957</v>
      </c>
      <c r="K830" s="44" t="s">
        <v>3958</v>
      </c>
      <c r="L830" s="44" t="s">
        <v>1134</v>
      </c>
      <c r="M830" s="44" t="s">
        <v>1135</v>
      </c>
      <c r="N830" s="44" t="s">
        <v>3959</v>
      </c>
      <c r="O830" s="45" t="s">
        <v>10069</v>
      </c>
      <c r="P830" s="45" t="s">
        <v>10074</v>
      </c>
    </row>
    <row r="831" spans="1:16" ht="15" x14ac:dyDescent="0.25">
      <c r="A831" s="44">
        <v>3517</v>
      </c>
      <c r="B831" s="44">
        <v>86</v>
      </c>
      <c r="C831" s="50" t="s">
        <v>1807</v>
      </c>
      <c r="D831" s="50">
        <v>86885</v>
      </c>
      <c r="E831" s="51" t="s">
        <v>3960</v>
      </c>
      <c r="F831" s="22">
        <v>8610</v>
      </c>
      <c r="G831" s="51">
        <v>861088</v>
      </c>
      <c r="H831" s="44" t="s">
        <v>3961</v>
      </c>
      <c r="I831" s="44" t="s">
        <v>3962</v>
      </c>
      <c r="J831" s="44" t="s">
        <v>3963</v>
      </c>
      <c r="K831" s="44" t="s">
        <v>3964</v>
      </c>
      <c r="L831" s="44" t="s">
        <v>1134</v>
      </c>
      <c r="M831" s="44" t="s">
        <v>1135</v>
      </c>
      <c r="N831" s="44" t="s">
        <v>1144</v>
      </c>
      <c r="O831" s="52" t="s">
        <v>10067</v>
      </c>
      <c r="P831" s="52" t="s">
        <v>10074</v>
      </c>
    </row>
    <row r="832" spans="1:16" ht="15" x14ac:dyDescent="0.25">
      <c r="A832" s="44">
        <v>3047</v>
      </c>
      <c r="B832" s="44">
        <v>70</v>
      </c>
      <c r="C832" s="50" t="s">
        <v>1137</v>
      </c>
      <c r="D832" s="50">
        <v>70678</v>
      </c>
      <c r="E832" s="51" t="s">
        <v>3965</v>
      </c>
      <c r="F832" s="22">
        <v>7030</v>
      </c>
      <c r="G832" s="51">
        <v>703018</v>
      </c>
      <c r="H832" s="44" t="s">
        <v>3966</v>
      </c>
      <c r="I832" s="44" t="s">
        <v>3967</v>
      </c>
      <c r="J832" s="44" t="s">
        <v>1454</v>
      </c>
      <c r="K832" s="44" t="s">
        <v>3968</v>
      </c>
      <c r="L832" s="44" t="s">
        <v>1134</v>
      </c>
      <c r="M832" s="44" t="s">
        <v>1135</v>
      </c>
      <c r="N832" s="44" t="s">
        <v>1144</v>
      </c>
      <c r="O832" s="52" t="s">
        <v>10067</v>
      </c>
      <c r="P832" s="52" t="s">
        <v>10074</v>
      </c>
    </row>
    <row r="833" spans="1:16" ht="15" x14ac:dyDescent="0.25">
      <c r="A833" s="44">
        <v>1234</v>
      </c>
      <c r="B833" s="44">
        <v>19</v>
      </c>
      <c r="C833" s="50" t="s">
        <v>1196</v>
      </c>
      <c r="D833" s="50">
        <v>19824</v>
      </c>
      <c r="E833" s="51" t="s">
        <v>2272</v>
      </c>
      <c r="F833" s="22">
        <v>1925</v>
      </c>
      <c r="G833" s="51">
        <v>192578</v>
      </c>
      <c r="H833" s="44" t="s">
        <v>3969</v>
      </c>
      <c r="I833" s="44" t="s">
        <v>3970</v>
      </c>
      <c r="J833" s="44" t="s">
        <v>2123</v>
      </c>
      <c r="K833" s="44" t="s">
        <v>3971</v>
      </c>
      <c r="L833" s="44" t="s">
        <v>1134</v>
      </c>
      <c r="M833" s="44" t="s">
        <v>1135</v>
      </c>
      <c r="N833" s="44" t="s">
        <v>3972</v>
      </c>
      <c r="O833" s="52" t="s">
        <v>10067</v>
      </c>
      <c r="P833" s="52" t="s">
        <v>10074</v>
      </c>
    </row>
    <row r="834" spans="1:16" ht="15" x14ac:dyDescent="0.25">
      <c r="A834" s="44">
        <v>392</v>
      </c>
      <c r="B834" s="44">
        <v>8</v>
      </c>
      <c r="C834" s="22" t="s">
        <v>1306</v>
      </c>
      <c r="D834" s="22">
        <v>8001</v>
      </c>
      <c r="E834" s="46" t="s">
        <v>127</v>
      </c>
      <c r="F834" s="22">
        <v>800</v>
      </c>
      <c r="G834" s="46">
        <v>80010</v>
      </c>
      <c r="H834" s="44" t="s">
        <v>3973</v>
      </c>
      <c r="I834" s="44" t="s">
        <v>3974</v>
      </c>
      <c r="J834" s="44" t="s">
        <v>1504</v>
      </c>
      <c r="K834" s="44" t="s">
        <v>3975</v>
      </c>
      <c r="L834" s="44" t="s">
        <v>1142</v>
      </c>
      <c r="M834" s="44" t="s">
        <v>3976</v>
      </c>
      <c r="N834" s="44" t="s">
        <v>1144</v>
      </c>
      <c r="O834" s="45" t="s">
        <v>10067</v>
      </c>
      <c r="P834" s="45" t="s">
        <v>10073</v>
      </c>
    </row>
    <row r="835" spans="1:16" ht="15" x14ac:dyDescent="0.25">
      <c r="A835" s="44">
        <v>2961</v>
      </c>
      <c r="B835" s="44">
        <v>68</v>
      </c>
      <c r="C835" s="50" t="s">
        <v>1129</v>
      </c>
      <c r="D835" s="50">
        <v>68385</v>
      </c>
      <c r="E835" s="51" t="s">
        <v>2078</v>
      </c>
      <c r="F835" s="22">
        <v>6860</v>
      </c>
      <c r="G835" s="51">
        <v>686028</v>
      </c>
      <c r="H835" s="44" t="s">
        <v>1449</v>
      </c>
      <c r="I835" s="44" t="s">
        <v>2080</v>
      </c>
      <c r="J835" s="44" t="s">
        <v>1449</v>
      </c>
      <c r="K835" s="44" t="s">
        <v>3977</v>
      </c>
      <c r="L835" s="44" t="s">
        <v>1134</v>
      </c>
      <c r="M835" s="44" t="s">
        <v>1135</v>
      </c>
      <c r="N835" s="44" t="s">
        <v>1144</v>
      </c>
      <c r="O835" s="52" t="s">
        <v>10067</v>
      </c>
      <c r="P835" s="52" t="s">
        <v>10074</v>
      </c>
    </row>
    <row r="836" spans="1:16" ht="15" x14ac:dyDescent="0.25">
      <c r="A836" s="44">
        <v>757</v>
      </c>
      <c r="B836" s="44">
        <v>15</v>
      </c>
      <c r="C836" s="22" t="s">
        <v>50</v>
      </c>
      <c r="D836" s="22">
        <v>15248</v>
      </c>
      <c r="E836" s="46" t="s">
        <v>357</v>
      </c>
      <c r="F836" s="22">
        <v>1512</v>
      </c>
      <c r="G836" s="46">
        <v>151247</v>
      </c>
      <c r="H836" s="44" t="s">
        <v>3978</v>
      </c>
      <c r="I836" s="44" t="s">
        <v>3979</v>
      </c>
      <c r="J836" s="44" t="s">
        <v>3980</v>
      </c>
      <c r="K836" s="44" t="s">
        <v>2860</v>
      </c>
      <c r="L836" s="44" t="s">
        <v>1134</v>
      </c>
      <c r="M836" s="44" t="s">
        <v>1135</v>
      </c>
      <c r="N836" s="44" t="s">
        <v>3981</v>
      </c>
      <c r="O836" s="45" t="s">
        <v>10069</v>
      </c>
      <c r="P836" s="45" t="s">
        <v>10074</v>
      </c>
    </row>
    <row r="837" spans="1:16" ht="15" x14ac:dyDescent="0.25">
      <c r="A837" s="44">
        <v>1077</v>
      </c>
      <c r="B837" s="44">
        <v>17</v>
      </c>
      <c r="C837" s="22" t="s">
        <v>189</v>
      </c>
      <c r="D837" s="22">
        <v>17614</v>
      </c>
      <c r="E837" s="46" t="s">
        <v>811</v>
      </c>
      <c r="F837" s="22">
        <v>1780</v>
      </c>
      <c r="G837" s="46">
        <v>178057</v>
      </c>
      <c r="H837" s="44" t="s">
        <v>3982</v>
      </c>
      <c r="I837" s="44" t="s">
        <v>3983</v>
      </c>
      <c r="J837" s="44" t="s">
        <v>3982</v>
      </c>
      <c r="K837" s="44" t="s">
        <v>3984</v>
      </c>
      <c r="L837" s="44" t="s">
        <v>1134</v>
      </c>
      <c r="M837" s="44" t="s">
        <v>1135</v>
      </c>
      <c r="N837" s="44" t="s">
        <v>3985</v>
      </c>
      <c r="O837" s="45" t="s">
        <v>10069</v>
      </c>
      <c r="P837" s="45" t="s">
        <v>10074</v>
      </c>
    </row>
    <row r="838" spans="1:16" ht="15" x14ac:dyDescent="0.25">
      <c r="A838" s="44">
        <v>2121</v>
      </c>
      <c r="B838" s="44">
        <v>47</v>
      </c>
      <c r="C838" s="22" t="s">
        <v>1158</v>
      </c>
      <c r="D838" s="22">
        <v>47245</v>
      </c>
      <c r="E838" s="46" t="s">
        <v>330</v>
      </c>
      <c r="F838" s="22">
        <v>4730</v>
      </c>
      <c r="G838" s="46">
        <v>473049</v>
      </c>
      <c r="H838" s="44" t="s">
        <v>1508</v>
      </c>
      <c r="I838" s="44" t="s">
        <v>3986</v>
      </c>
      <c r="J838" s="44" t="s">
        <v>3987</v>
      </c>
      <c r="K838" s="44" t="s">
        <v>3988</v>
      </c>
      <c r="L838" s="44" t="s">
        <v>1134</v>
      </c>
      <c r="M838" s="44" t="s">
        <v>1135</v>
      </c>
      <c r="N838" s="44" t="s">
        <v>1144</v>
      </c>
      <c r="O838" s="45" t="s">
        <v>10069</v>
      </c>
      <c r="P838" s="45" t="s">
        <v>10074</v>
      </c>
    </row>
    <row r="839" spans="1:16" ht="15" x14ac:dyDescent="0.25">
      <c r="A839" s="44">
        <v>167</v>
      </c>
      <c r="B839" s="44">
        <v>5</v>
      </c>
      <c r="C839" s="50" t="s">
        <v>80</v>
      </c>
      <c r="D839" s="50">
        <v>5142</v>
      </c>
      <c r="E839" s="51" t="s">
        <v>3989</v>
      </c>
      <c r="F839" s="22">
        <v>534</v>
      </c>
      <c r="G839" s="51">
        <v>53457</v>
      </c>
      <c r="H839" s="44" t="s">
        <v>3990</v>
      </c>
      <c r="I839" s="44" t="s">
        <v>3991</v>
      </c>
      <c r="J839" s="44" t="s">
        <v>3992</v>
      </c>
      <c r="K839" s="44" t="s">
        <v>3993</v>
      </c>
      <c r="L839" s="44" t="s">
        <v>1134</v>
      </c>
      <c r="M839" s="44" t="s">
        <v>1135</v>
      </c>
      <c r="N839" s="44" t="s">
        <v>3994</v>
      </c>
      <c r="O839" s="52" t="s">
        <v>10067</v>
      </c>
      <c r="P839" s="52" t="s">
        <v>10074</v>
      </c>
    </row>
    <row r="840" spans="1:16" ht="15" x14ac:dyDescent="0.25">
      <c r="A840" s="44">
        <v>3027</v>
      </c>
      <c r="B840" s="44">
        <v>70</v>
      </c>
      <c r="C840" s="22" t="s">
        <v>1137</v>
      </c>
      <c r="D840" s="22">
        <v>70508</v>
      </c>
      <c r="E840" s="46" t="s">
        <v>668</v>
      </c>
      <c r="F840" s="22">
        <v>7010</v>
      </c>
      <c r="G840" s="46">
        <v>701037</v>
      </c>
      <c r="H840" s="44" t="s">
        <v>2834</v>
      </c>
      <c r="I840" s="44" t="s">
        <v>3059</v>
      </c>
      <c r="J840" s="44" t="s">
        <v>1475</v>
      </c>
      <c r="K840" s="44" t="s">
        <v>2836</v>
      </c>
      <c r="L840" s="44" t="s">
        <v>1134</v>
      </c>
      <c r="M840" s="44" t="s">
        <v>1135</v>
      </c>
      <c r="N840" s="44" t="s">
        <v>1144</v>
      </c>
      <c r="O840" s="45" t="s">
        <v>10069</v>
      </c>
      <c r="P840" s="45" t="s">
        <v>10074</v>
      </c>
    </row>
    <row r="841" spans="1:16" ht="15" x14ac:dyDescent="0.25">
      <c r="A841" s="44">
        <v>3307</v>
      </c>
      <c r="B841" s="44">
        <v>76</v>
      </c>
      <c r="C841" s="50" t="s">
        <v>1285</v>
      </c>
      <c r="D841" s="50">
        <v>76616</v>
      </c>
      <c r="E841" s="51" t="s">
        <v>3995</v>
      </c>
      <c r="F841" s="22">
        <v>7610</v>
      </c>
      <c r="G841" s="51">
        <v>761038</v>
      </c>
      <c r="H841" s="44" t="s">
        <v>3996</v>
      </c>
      <c r="I841" s="44" t="s">
        <v>2820</v>
      </c>
      <c r="J841" s="44" t="s">
        <v>2302</v>
      </c>
      <c r="K841" s="44" t="s">
        <v>3997</v>
      </c>
      <c r="L841" s="44" t="s">
        <v>1134</v>
      </c>
      <c r="M841" s="44" t="s">
        <v>1135</v>
      </c>
      <c r="N841" s="44" t="s">
        <v>3998</v>
      </c>
      <c r="O841" s="52" t="s">
        <v>10067</v>
      </c>
      <c r="P841" s="52" t="s">
        <v>10074</v>
      </c>
    </row>
    <row r="842" spans="1:16" ht="15" x14ac:dyDescent="0.25">
      <c r="A842" s="44">
        <v>46</v>
      </c>
      <c r="B842" s="44">
        <v>5</v>
      </c>
      <c r="C842" s="22" t="s">
        <v>80</v>
      </c>
      <c r="D842" s="22">
        <v>5079</v>
      </c>
      <c r="E842" s="46" t="s">
        <v>118</v>
      </c>
      <c r="F842" s="22">
        <v>510</v>
      </c>
      <c r="G842" s="46">
        <v>51028</v>
      </c>
      <c r="H842" s="44" t="s">
        <v>3999</v>
      </c>
      <c r="I842" s="44" t="s">
        <v>4000</v>
      </c>
      <c r="J842" s="44" t="s">
        <v>4001</v>
      </c>
      <c r="K842" s="44" t="s">
        <v>2388</v>
      </c>
      <c r="L842" s="44" t="s">
        <v>1134</v>
      </c>
      <c r="M842" s="44" t="s">
        <v>1135</v>
      </c>
      <c r="N842" s="44" t="s">
        <v>4002</v>
      </c>
      <c r="O842" s="45" t="s">
        <v>10069</v>
      </c>
      <c r="P842" s="45" t="s">
        <v>10073</v>
      </c>
    </row>
    <row r="843" spans="1:16" ht="15" x14ac:dyDescent="0.25">
      <c r="A843" s="44">
        <v>1780</v>
      </c>
      <c r="B843" s="44">
        <v>25</v>
      </c>
      <c r="C843" s="50" t="s">
        <v>1165</v>
      </c>
      <c r="D843" s="50">
        <v>25402</v>
      </c>
      <c r="E843" s="51" t="s">
        <v>533</v>
      </c>
      <c r="F843" s="22">
        <v>2536</v>
      </c>
      <c r="G843" s="51">
        <v>253610</v>
      </c>
      <c r="H843" s="44" t="s">
        <v>1140</v>
      </c>
      <c r="I843" s="44" t="s">
        <v>1141</v>
      </c>
      <c r="J843" s="44" t="s">
        <v>1139</v>
      </c>
      <c r="K843" s="44" t="s">
        <v>2492</v>
      </c>
      <c r="L843" s="44" t="s">
        <v>1142</v>
      </c>
      <c r="M843" s="44" t="s">
        <v>1135</v>
      </c>
      <c r="N843" s="44" t="s">
        <v>4003</v>
      </c>
      <c r="O843" s="52" t="s">
        <v>10067</v>
      </c>
      <c r="P843" s="52" t="s">
        <v>10074</v>
      </c>
    </row>
    <row r="844" spans="1:16" ht="15" x14ac:dyDescent="0.25">
      <c r="A844" s="44">
        <v>1844</v>
      </c>
      <c r="B844" s="44">
        <v>27</v>
      </c>
      <c r="C844" s="50" t="s">
        <v>1311</v>
      </c>
      <c r="D844" s="50">
        <v>27600</v>
      </c>
      <c r="E844" s="51" t="s">
        <v>1818</v>
      </c>
      <c r="F844" s="22">
        <v>2720</v>
      </c>
      <c r="G844" s="51">
        <v>272058</v>
      </c>
      <c r="H844" s="44" t="s">
        <v>4004</v>
      </c>
      <c r="I844" s="44" t="s">
        <v>4005</v>
      </c>
      <c r="J844" s="44" t="s">
        <v>3353</v>
      </c>
      <c r="K844" s="44" t="s">
        <v>4006</v>
      </c>
      <c r="L844" s="44" t="s">
        <v>1134</v>
      </c>
      <c r="M844" s="44" t="s">
        <v>1135</v>
      </c>
      <c r="N844" s="44" t="s">
        <v>1144</v>
      </c>
      <c r="O844" s="52" t="s">
        <v>10067</v>
      </c>
      <c r="P844" s="52" t="s">
        <v>10074</v>
      </c>
    </row>
    <row r="845" spans="1:16" ht="15" x14ac:dyDescent="0.25">
      <c r="A845" s="44">
        <v>3549</v>
      </c>
      <c r="B845" s="44">
        <v>91</v>
      </c>
      <c r="C845" s="50" t="s">
        <v>1819</v>
      </c>
      <c r="D845" s="50">
        <v>91540</v>
      </c>
      <c r="E845" s="51" t="s">
        <v>2248</v>
      </c>
      <c r="F845" s="22">
        <v>9110</v>
      </c>
      <c r="G845" s="51">
        <v>911017</v>
      </c>
      <c r="H845" s="44" t="s">
        <v>4007</v>
      </c>
      <c r="I845" s="44" t="s">
        <v>2249</v>
      </c>
      <c r="J845" s="44" t="s">
        <v>4008</v>
      </c>
      <c r="K845" s="44" t="s">
        <v>2252</v>
      </c>
      <c r="L845" s="44" t="s">
        <v>1134</v>
      </c>
      <c r="M845" s="44" t="s">
        <v>1135</v>
      </c>
      <c r="N845" s="44" t="s">
        <v>1144</v>
      </c>
      <c r="O845" s="52" t="s">
        <v>10067</v>
      </c>
      <c r="P845" s="52" t="s">
        <v>10074</v>
      </c>
    </row>
    <row r="846" spans="1:16" ht="15" x14ac:dyDescent="0.25">
      <c r="A846" s="44">
        <v>2068</v>
      </c>
      <c r="B846" s="44">
        <v>44</v>
      </c>
      <c r="C846" s="22" t="s">
        <v>1151</v>
      </c>
      <c r="D846" s="22">
        <v>44078</v>
      </c>
      <c r="E846" s="46" t="s">
        <v>125</v>
      </c>
      <c r="F846" s="22">
        <v>4430</v>
      </c>
      <c r="G846" s="46">
        <v>443048</v>
      </c>
      <c r="H846" s="44" t="s">
        <v>4009</v>
      </c>
      <c r="I846" s="44" t="s">
        <v>1728</v>
      </c>
      <c r="J846" s="44" t="s">
        <v>4010</v>
      </c>
      <c r="K846" s="44" t="s">
        <v>1728</v>
      </c>
      <c r="L846" s="44" t="s">
        <v>1134</v>
      </c>
      <c r="M846" s="44" t="s">
        <v>1135</v>
      </c>
      <c r="N846" s="44" t="s">
        <v>1144</v>
      </c>
      <c r="O846" s="45" t="s">
        <v>10069</v>
      </c>
      <c r="P846" s="45" t="s">
        <v>10074</v>
      </c>
    </row>
    <row r="847" spans="1:16" ht="15" x14ac:dyDescent="0.25">
      <c r="A847" s="44">
        <v>3060</v>
      </c>
      <c r="B847" s="44">
        <v>70</v>
      </c>
      <c r="C847" s="22" t="s">
        <v>1137</v>
      </c>
      <c r="D847" s="22">
        <v>70708</v>
      </c>
      <c r="E847" s="46" t="s">
        <v>881</v>
      </c>
      <c r="F847" s="22">
        <v>7040</v>
      </c>
      <c r="G847" s="46">
        <v>704030</v>
      </c>
      <c r="H847" s="44" t="s">
        <v>1140</v>
      </c>
      <c r="I847" s="44" t="s">
        <v>4011</v>
      </c>
      <c r="J847" s="44" t="s">
        <v>4012</v>
      </c>
      <c r="K847" s="44" t="s">
        <v>2550</v>
      </c>
      <c r="L847" s="44" t="s">
        <v>1142</v>
      </c>
      <c r="M847" s="44" t="s">
        <v>4013</v>
      </c>
      <c r="N847" s="44" t="s">
        <v>1144</v>
      </c>
      <c r="O847" s="45" t="s">
        <v>10069</v>
      </c>
      <c r="P847" s="45" t="s">
        <v>10074</v>
      </c>
    </row>
    <row r="848" spans="1:16" ht="15" x14ac:dyDescent="0.25">
      <c r="A848" s="44">
        <v>1033</v>
      </c>
      <c r="B848" s="44">
        <v>17</v>
      </c>
      <c r="C848" s="50" t="s">
        <v>189</v>
      </c>
      <c r="D848" s="50">
        <v>17662</v>
      </c>
      <c r="E848" s="51" t="s">
        <v>2619</v>
      </c>
      <c r="F848" s="22">
        <v>1740</v>
      </c>
      <c r="G848" s="51">
        <v>174001</v>
      </c>
      <c r="H848" s="44" t="s">
        <v>1140</v>
      </c>
      <c r="I848" s="44" t="s">
        <v>4014</v>
      </c>
      <c r="J848" s="44" t="s">
        <v>1239</v>
      </c>
      <c r="K848" s="44" t="s">
        <v>1676</v>
      </c>
      <c r="L848" s="44" t="s">
        <v>1142</v>
      </c>
      <c r="M848" s="44" t="s">
        <v>1135</v>
      </c>
      <c r="N848" s="44" t="s">
        <v>1144</v>
      </c>
      <c r="O848" s="52" t="s">
        <v>10067</v>
      </c>
      <c r="P848" s="52" t="s">
        <v>10074</v>
      </c>
    </row>
    <row r="849" spans="1:16" ht="15" x14ac:dyDescent="0.25">
      <c r="A849" s="44">
        <v>3579</v>
      </c>
      <c r="B849" s="44">
        <v>94</v>
      </c>
      <c r="C849" s="50" t="s">
        <v>2082</v>
      </c>
      <c r="D849" s="50">
        <v>94001</v>
      </c>
      <c r="E849" s="51" t="s">
        <v>2509</v>
      </c>
      <c r="F849" s="22">
        <v>9400</v>
      </c>
      <c r="G849" s="51">
        <v>940008</v>
      </c>
      <c r="H849" s="44" t="s">
        <v>2968</v>
      </c>
      <c r="I849" s="44" t="s">
        <v>4015</v>
      </c>
      <c r="J849" s="44" t="s">
        <v>4016</v>
      </c>
      <c r="K849" s="44" t="s">
        <v>4017</v>
      </c>
      <c r="L849" s="44" t="s">
        <v>1134</v>
      </c>
      <c r="M849" s="44" t="s">
        <v>1135</v>
      </c>
      <c r="N849" s="44" t="s">
        <v>1144</v>
      </c>
      <c r="O849" s="52" t="s">
        <v>10067</v>
      </c>
      <c r="P849" s="52" t="s">
        <v>10074</v>
      </c>
    </row>
    <row r="850" spans="1:16" ht="15" x14ac:dyDescent="0.25">
      <c r="A850" s="44">
        <v>1404</v>
      </c>
      <c r="B850" s="44">
        <v>23</v>
      </c>
      <c r="C850" s="22" t="s">
        <v>1218</v>
      </c>
      <c r="D850" s="22">
        <v>23001</v>
      </c>
      <c r="E850" s="46" t="s">
        <v>625</v>
      </c>
      <c r="F850" s="22">
        <v>2300</v>
      </c>
      <c r="G850" s="46">
        <v>230027</v>
      </c>
      <c r="H850" s="44" t="s">
        <v>4018</v>
      </c>
      <c r="I850" s="44" t="s">
        <v>2036</v>
      </c>
      <c r="J850" s="44" t="s">
        <v>2026</v>
      </c>
      <c r="K850" s="44" t="s">
        <v>4019</v>
      </c>
      <c r="L850" s="44" t="s">
        <v>1134</v>
      </c>
      <c r="M850" s="44" t="s">
        <v>1135</v>
      </c>
      <c r="N850" s="44" t="s">
        <v>4020</v>
      </c>
      <c r="O850" s="45" t="s">
        <v>10069</v>
      </c>
      <c r="P850" s="45" t="s">
        <v>10073</v>
      </c>
    </row>
    <row r="851" spans="1:16" ht="15" x14ac:dyDescent="0.25">
      <c r="A851" s="44">
        <v>2554</v>
      </c>
      <c r="B851" s="44">
        <v>54</v>
      </c>
      <c r="C851" s="50" t="s">
        <v>1259</v>
      </c>
      <c r="D851" s="50">
        <v>54820</v>
      </c>
      <c r="E851" s="51" t="s">
        <v>1609</v>
      </c>
      <c r="F851" s="22">
        <v>5420</v>
      </c>
      <c r="G851" s="51">
        <v>542030</v>
      </c>
      <c r="H851" s="44" t="s">
        <v>2550</v>
      </c>
      <c r="I851" s="44" t="s">
        <v>1689</v>
      </c>
      <c r="J851" s="44" t="s">
        <v>4021</v>
      </c>
      <c r="K851" s="44" t="s">
        <v>2745</v>
      </c>
      <c r="L851" s="44" t="s">
        <v>1142</v>
      </c>
      <c r="M851" s="44" t="s">
        <v>1135</v>
      </c>
      <c r="N851" s="44" t="s">
        <v>4022</v>
      </c>
      <c r="O851" s="52" t="s">
        <v>10067</v>
      </c>
      <c r="P851" s="52" t="s">
        <v>10074</v>
      </c>
    </row>
    <row r="852" spans="1:16" ht="15" x14ac:dyDescent="0.25">
      <c r="A852" s="44">
        <v>3304</v>
      </c>
      <c r="B852" s="44">
        <v>76</v>
      </c>
      <c r="C852" s="22" t="s">
        <v>1285</v>
      </c>
      <c r="D852" s="22">
        <v>76828</v>
      </c>
      <c r="E852" s="46" t="s">
        <v>1029</v>
      </c>
      <c r="F852" s="22">
        <v>7610</v>
      </c>
      <c r="G852" s="46">
        <v>761028</v>
      </c>
      <c r="H852" s="44" t="s">
        <v>3173</v>
      </c>
      <c r="I852" s="44" t="s">
        <v>4023</v>
      </c>
      <c r="J852" s="44" t="s">
        <v>4024</v>
      </c>
      <c r="K852" s="44" t="s">
        <v>4025</v>
      </c>
      <c r="L852" s="44" t="s">
        <v>1134</v>
      </c>
      <c r="M852" s="44" t="s">
        <v>1135</v>
      </c>
      <c r="N852" s="44" t="s">
        <v>1144</v>
      </c>
      <c r="O852" s="45" t="s">
        <v>10069</v>
      </c>
      <c r="P852" s="45" t="s">
        <v>10074</v>
      </c>
    </row>
    <row r="853" spans="1:16" ht="15" x14ac:dyDescent="0.25">
      <c r="A853" s="44">
        <v>1065</v>
      </c>
      <c r="B853" s="44">
        <v>17</v>
      </c>
      <c r="C853" s="22" t="s">
        <v>189</v>
      </c>
      <c r="D853" s="22">
        <v>17042</v>
      </c>
      <c r="E853" s="46" t="s">
        <v>76</v>
      </c>
      <c r="F853" s="22">
        <v>1770</v>
      </c>
      <c r="G853" s="46">
        <v>177087</v>
      </c>
      <c r="H853" s="44" t="s">
        <v>4026</v>
      </c>
      <c r="I853" s="44" t="s">
        <v>4027</v>
      </c>
      <c r="J853" s="44" t="s">
        <v>4028</v>
      </c>
      <c r="K853" s="44" t="s">
        <v>4029</v>
      </c>
      <c r="L853" s="44" t="s">
        <v>1134</v>
      </c>
      <c r="M853" s="44" t="s">
        <v>1135</v>
      </c>
      <c r="N853" s="44" t="s">
        <v>4030</v>
      </c>
      <c r="O853" s="45" t="s">
        <v>10069</v>
      </c>
      <c r="P853" s="45" t="s">
        <v>10074</v>
      </c>
    </row>
    <row r="854" spans="1:16" ht="15" x14ac:dyDescent="0.25">
      <c r="A854" s="44">
        <v>2703</v>
      </c>
      <c r="B854" s="44">
        <v>66</v>
      </c>
      <c r="C854" s="22" t="s">
        <v>1395</v>
      </c>
      <c r="D854" s="22">
        <v>66440</v>
      </c>
      <c r="E854" s="46" t="s">
        <v>591</v>
      </c>
      <c r="F854" s="22">
        <v>6610</v>
      </c>
      <c r="G854" s="46">
        <v>661040</v>
      </c>
      <c r="H854" s="44" t="s">
        <v>1140</v>
      </c>
      <c r="I854" s="44" t="s">
        <v>1140</v>
      </c>
      <c r="J854" s="44" t="s">
        <v>1140</v>
      </c>
      <c r="K854" s="44" t="s">
        <v>2550</v>
      </c>
      <c r="L854" s="44" t="s">
        <v>1142</v>
      </c>
      <c r="M854" s="44" t="s">
        <v>1135</v>
      </c>
      <c r="N854" s="44" t="s">
        <v>4031</v>
      </c>
      <c r="O854" s="45" t="s">
        <v>10069</v>
      </c>
      <c r="P854" s="45" t="s">
        <v>10074</v>
      </c>
    </row>
    <row r="855" spans="1:16" ht="15" x14ac:dyDescent="0.25">
      <c r="A855" s="44">
        <v>910</v>
      </c>
      <c r="B855" s="44">
        <v>15</v>
      </c>
      <c r="C855" s="22" t="s">
        <v>50</v>
      </c>
      <c r="D855" s="22">
        <v>15808</v>
      </c>
      <c r="E855" s="46" t="s">
        <v>1013</v>
      </c>
      <c r="F855" s="22">
        <v>1538</v>
      </c>
      <c r="G855" s="46">
        <v>153840</v>
      </c>
      <c r="H855" s="44" t="s">
        <v>1343</v>
      </c>
      <c r="I855" s="44" t="s">
        <v>1140</v>
      </c>
      <c r="J855" s="44" t="s">
        <v>1140</v>
      </c>
      <c r="K855" s="44" t="s">
        <v>1345</v>
      </c>
      <c r="L855" s="44" t="s">
        <v>1142</v>
      </c>
      <c r="M855" s="44" t="s">
        <v>1135</v>
      </c>
      <c r="N855" s="44" t="s">
        <v>1144</v>
      </c>
      <c r="O855" s="45" t="s">
        <v>10069</v>
      </c>
      <c r="P855" s="45" t="s">
        <v>10074</v>
      </c>
    </row>
    <row r="856" spans="1:16" ht="15" x14ac:dyDescent="0.25">
      <c r="A856" s="44">
        <v>105</v>
      </c>
      <c r="B856" s="44">
        <v>5</v>
      </c>
      <c r="C856" s="50" t="s">
        <v>80</v>
      </c>
      <c r="D856" s="50">
        <v>5107</v>
      </c>
      <c r="E856" s="51" t="s">
        <v>153</v>
      </c>
      <c r="F856" s="22">
        <v>520</v>
      </c>
      <c r="G856" s="51">
        <v>52060</v>
      </c>
      <c r="H856" s="44" t="s">
        <v>1140</v>
      </c>
      <c r="I856" s="44" t="s">
        <v>1140</v>
      </c>
      <c r="J856" s="44" t="s">
        <v>1140</v>
      </c>
      <c r="K856" s="44" t="s">
        <v>1140</v>
      </c>
      <c r="L856" s="44" t="s">
        <v>1142</v>
      </c>
      <c r="M856" s="44" t="s">
        <v>1135</v>
      </c>
      <c r="N856" s="44" t="s">
        <v>1144</v>
      </c>
      <c r="O856" s="52" t="s">
        <v>10067</v>
      </c>
      <c r="P856" s="52" t="s">
        <v>10074</v>
      </c>
    </row>
    <row r="857" spans="1:16" ht="15" x14ac:dyDescent="0.25">
      <c r="A857" s="44">
        <v>1214</v>
      </c>
      <c r="B857" s="44">
        <v>19</v>
      </c>
      <c r="C857" s="50" t="s">
        <v>1196</v>
      </c>
      <c r="D857" s="50">
        <v>19137</v>
      </c>
      <c r="E857" s="51" t="s">
        <v>3852</v>
      </c>
      <c r="F857" s="22">
        <v>1920</v>
      </c>
      <c r="G857" s="51">
        <v>192057</v>
      </c>
      <c r="H857" s="44" t="s">
        <v>4032</v>
      </c>
      <c r="I857" s="44" t="s">
        <v>2123</v>
      </c>
      <c r="J857" s="44" t="s">
        <v>4033</v>
      </c>
      <c r="K857" s="44" t="s">
        <v>3855</v>
      </c>
      <c r="L857" s="44" t="s">
        <v>1134</v>
      </c>
      <c r="M857" s="44" t="s">
        <v>1135</v>
      </c>
      <c r="N857" s="44" t="s">
        <v>1144</v>
      </c>
      <c r="O857" s="52" t="s">
        <v>10067</v>
      </c>
      <c r="P857" s="52" t="s">
        <v>10074</v>
      </c>
    </row>
    <row r="858" spans="1:16" ht="15" x14ac:dyDescent="0.25">
      <c r="A858" s="44">
        <v>1134</v>
      </c>
      <c r="B858" s="44">
        <v>18</v>
      </c>
      <c r="C858" s="50" t="s">
        <v>1379</v>
      </c>
      <c r="D858" s="50">
        <v>18205</v>
      </c>
      <c r="E858" s="51" t="s">
        <v>4034</v>
      </c>
      <c r="F858" s="22">
        <v>1860</v>
      </c>
      <c r="G858" s="51">
        <v>186058</v>
      </c>
      <c r="H858" s="44" t="s">
        <v>4035</v>
      </c>
      <c r="I858" s="44" t="s">
        <v>4036</v>
      </c>
      <c r="J858" s="44" t="s">
        <v>1942</v>
      </c>
      <c r="K858" s="44" t="s">
        <v>4037</v>
      </c>
      <c r="L858" s="44" t="s">
        <v>1134</v>
      </c>
      <c r="M858" s="44" t="s">
        <v>1135</v>
      </c>
      <c r="N858" s="44" t="s">
        <v>1144</v>
      </c>
      <c r="O858" s="52" t="s">
        <v>10067</v>
      </c>
      <c r="P858" s="52" t="s">
        <v>10074</v>
      </c>
    </row>
    <row r="859" spans="1:16" ht="15" x14ac:dyDescent="0.25">
      <c r="A859" s="44">
        <v>835</v>
      </c>
      <c r="B859" s="44">
        <v>15</v>
      </c>
      <c r="C859" s="50" t="s">
        <v>50</v>
      </c>
      <c r="D859" s="50">
        <v>15135</v>
      </c>
      <c r="E859" s="51" t="s">
        <v>4038</v>
      </c>
      <c r="F859" s="22">
        <v>1526</v>
      </c>
      <c r="G859" s="51">
        <v>152647</v>
      </c>
      <c r="H859" s="44" t="s">
        <v>2966</v>
      </c>
      <c r="I859" s="44" t="s">
        <v>4039</v>
      </c>
      <c r="J859" s="44" t="s">
        <v>4040</v>
      </c>
      <c r="K859" s="44" t="s">
        <v>4041</v>
      </c>
      <c r="L859" s="44" t="s">
        <v>1134</v>
      </c>
      <c r="M859" s="44" t="s">
        <v>1135</v>
      </c>
      <c r="N859" s="44" t="s">
        <v>4042</v>
      </c>
      <c r="O859" s="52" t="s">
        <v>10067</v>
      </c>
      <c r="P859" s="52" t="s">
        <v>10074</v>
      </c>
    </row>
    <row r="860" spans="1:16" ht="15" x14ac:dyDescent="0.25">
      <c r="A860" s="44">
        <v>1887</v>
      </c>
      <c r="B860" s="44">
        <v>27</v>
      </c>
      <c r="C860" s="50" t="s">
        <v>1311</v>
      </c>
      <c r="D860" s="50">
        <v>27025</v>
      </c>
      <c r="E860" s="51" t="s">
        <v>1599</v>
      </c>
      <c r="F860" s="22">
        <v>2760</v>
      </c>
      <c r="G860" s="51">
        <v>276077</v>
      </c>
      <c r="H860" s="44" t="s">
        <v>4043</v>
      </c>
      <c r="I860" s="44" t="s">
        <v>1600</v>
      </c>
      <c r="J860" s="44" t="s">
        <v>1585</v>
      </c>
      <c r="K860" s="44" t="s">
        <v>1603</v>
      </c>
      <c r="L860" s="44" t="s">
        <v>1134</v>
      </c>
      <c r="M860" s="44" t="s">
        <v>1135</v>
      </c>
      <c r="N860" s="44" t="s">
        <v>1144</v>
      </c>
      <c r="O860" s="52" t="s">
        <v>10067</v>
      </c>
      <c r="P860" s="52" t="s">
        <v>10074</v>
      </c>
    </row>
    <row r="861" spans="1:16" ht="15" x14ac:dyDescent="0.25">
      <c r="A861" s="44">
        <v>615</v>
      </c>
      <c r="B861" s="44">
        <v>13</v>
      </c>
      <c r="C861" s="22" t="s">
        <v>1291</v>
      </c>
      <c r="D861" s="22">
        <v>13430</v>
      </c>
      <c r="E861" s="46" t="s">
        <v>565</v>
      </c>
      <c r="F861" s="22">
        <v>1325</v>
      </c>
      <c r="G861" s="46">
        <v>132511</v>
      </c>
      <c r="H861" s="44" t="s">
        <v>1140</v>
      </c>
      <c r="I861" s="44" t="s">
        <v>4044</v>
      </c>
      <c r="J861" s="44" t="s">
        <v>2413</v>
      </c>
      <c r="K861" s="44" t="s">
        <v>4045</v>
      </c>
      <c r="L861" s="44" t="s">
        <v>1142</v>
      </c>
      <c r="M861" s="44" t="s">
        <v>4046</v>
      </c>
      <c r="N861" s="44" t="s">
        <v>1144</v>
      </c>
      <c r="O861" s="45" t="s">
        <v>10069</v>
      </c>
      <c r="P861" s="45" t="s">
        <v>10074</v>
      </c>
    </row>
    <row r="862" spans="1:16" ht="15" x14ac:dyDescent="0.25">
      <c r="A862" s="44">
        <v>2563</v>
      </c>
      <c r="B862" s="44">
        <v>54</v>
      </c>
      <c r="C862" s="50" t="s">
        <v>1259</v>
      </c>
      <c r="D862" s="50">
        <v>54520</v>
      </c>
      <c r="E862" s="51" t="s">
        <v>2232</v>
      </c>
      <c r="F862" s="22">
        <v>5430</v>
      </c>
      <c r="G862" s="51">
        <v>543030</v>
      </c>
      <c r="H862" s="44" t="s">
        <v>4047</v>
      </c>
      <c r="I862" s="44" t="s">
        <v>1140</v>
      </c>
      <c r="J862" s="44" t="s">
        <v>4021</v>
      </c>
      <c r="K862" s="44" t="s">
        <v>1140</v>
      </c>
      <c r="L862" s="44" t="s">
        <v>1142</v>
      </c>
      <c r="M862" s="44" t="s">
        <v>1135</v>
      </c>
      <c r="N862" s="44" t="s">
        <v>1144</v>
      </c>
      <c r="O862" s="52" t="s">
        <v>10067</v>
      </c>
      <c r="P862" s="52" t="s">
        <v>10074</v>
      </c>
    </row>
    <row r="863" spans="1:16" ht="15" x14ac:dyDescent="0.25">
      <c r="A863" s="44">
        <v>806</v>
      </c>
      <c r="B863" s="44">
        <v>15</v>
      </c>
      <c r="C863" s="50" t="s">
        <v>50</v>
      </c>
      <c r="D863" s="50">
        <v>15362</v>
      </c>
      <c r="E863" s="51" t="s">
        <v>3312</v>
      </c>
      <c r="F863" s="22">
        <v>1522</v>
      </c>
      <c r="G863" s="51">
        <v>152247</v>
      </c>
      <c r="H863" s="44" t="s">
        <v>4048</v>
      </c>
      <c r="I863" s="44" t="s">
        <v>2791</v>
      </c>
      <c r="J863" s="44" t="s">
        <v>4049</v>
      </c>
      <c r="K863" s="44" t="s">
        <v>4050</v>
      </c>
      <c r="L863" s="44" t="s">
        <v>1134</v>
      </c>
      <c r="M863" s="44" t="s">
        <v>1135</v>
      </c>
      <c r="N863" s="44" t="s">
        <v>4051</v>
      </c>
      <c r="O863" s="52" t="s">
        <v>10067</v>
      </c>
      <c r="P863" s="52" t="s">
        <v>10074</v>
      </c>
    </row>
    <row r="864" spans="1:16" ht="15" x14ac:dyDescent="0.25">
      <c r="A864" s="44">
        <v>3516</v>
      </c>
      <c r="B864" s="44">
        <v>86</v>
      </c>
      <c r="C864" s="50" t="s">
        <v>1807</v>
      </c>
      <c r="D864" s="50">
        <v>86885</v>
      </c>
      <c r="E864" s="51" t="s">
        <v>3960</v>
      </c>
      <c r="F864" s="22">
        <v>8610</v>
      </c>
      <c r="G864" s="51">
        <v>861087</v>
      </c>
      <c r="H864" s="44" t="s">
        <v>2464</v>
      </c>
      <c r="I864" s="44" t="s">
        <v>4052</v>
      </c>
      <c r="J864" s="44" t="s">
        <v>2464</v>
      </c>
      <c r="K864" s="44" t="s">
        <v>3963</v>
      </c>
      <c r="L864" s="44" t="s">
        <v>1134</v>
      </c>
      <c r="M864" s="44" t="s">
        <v>1135</v>
      </c>
      <c r="N864" s="44" t="s">
        <v>1144</v>
      </c>
      <c r="O864" s="52" t="s">
        <v>10067</v>
      </c>
      <c r="P864" s="52" t="s">
        <v>10074</v>
      </c>
    </row>
    <row r="865" spans="1:16" ht="15" x14ac:dyDescent="0.25">
      <c r="A865" s="44">
        <v>171</v>
      </c>
      <c r="B865" s="44">
        <v>5</v>
      </c>
      <c r="C865" s="50" t="s">
        <v>80</v>
      </c>
      <c r="D865" s="50">
        <v>5206</v>
      </c>
      <c r="E865" s="51" t="s">
        <v>275</v>
      </c>
      <c r="F865" s="22">
        <v>538</v>
      </c>
      <c r="G865" s="51">
        <v>53817</v>
      </c>
      <c r="H865" s="44" t="s">
        <v>2375</v>
      </c>
      <c r="I865" s="44" t="s">
        <v>1148</v>
      </c>
      <c r="J865" s="44" t="s">
        <v>1547</v>
      </c>
      <c r="K865" s="44" t="s">
        <v>2821</v>
      </c>
      <c r="L865" s="44" t="s">
        <v>1134</v>
      </c>
      <c r="M865" s="44" t="s">
        <v>1135</v>
      </c>
      <c r="N865" s="44" t="s">
        <v>4053</v>
      </c>
      <c r="O865" s="52" t="s">
        <v>10067</v>
      </c>
      <c r="P865" s="52" t="s">
        <v>10074</v>
      </c>
    </row>
    <row r="866" spans="1:16" ht="15" x14ac:dyDescent="0.25">
      <c r="A866" s="44">
        <v>586</v>
      </c>
      <c r="B866" s="44">
        <v>13</v>
      </c>
      <c r="C866" s="22" t="s">
        <v>1291</v>
      </c>
      <c r="D866" s="22">
        <v>13442</v>
      </c>
      <c r="E866" s="46" t="s">
        <v>1292</v>
      </c>
      <c r="F866" s="22">
        <v>1310</v>
      </c>
      <c r="G866" s="46">
        <v>131067</v>
      </c>
      <c r="H866" s="44" t="s">
        <v>4054</v>
      </c>
      <c r="I866" s="44" t="s">
        <v>4055</v>
      </c>
      <c r="J866" s="44" t="s">
        <v>2045</v>
      </c>
      <c r="K866" s="44" t="s">
        <v>4056</v>
      </c>
      <c r="L866" s="44" t="s">
        <v>1134</v>
      </c>
      <c r="M866" s="44" t="s">
        <v>1135</v>
      </c>
      <c r="N866" s="44" t="s">
        <v>1144</v>
      </c>
      <c r="O866" s="45" t="s">
        <v>10069</v>
      </c>
      <c r="P866" s="45" t="s">
        <v>10074</v>
      </c>
    </row>
    <row r="867" spans="1:16" ht="15" x14ac:dyDescent="0.25">
      <c r="A867" s="44">
        <v>1438</v>
      </c>
      <c r="B867" s="44">
        <v>23</v>
      </c>
      <c r="C867" s="50" t="s">
        <v>1218</v>
      </c>
      <c r="D867" s="50">
        <v>23586</v>
      </c>
      <c r="E867" s="51" t="s">
        <v>4057</v>
      </c>
      <c r="F867" s="22">
        <v>2315</v>
      </c>
      <c r="G867" s="51">
        <v>231540</v>
      </c>
      <c r="H867" s="44" t="s">
        <v>1284</v>
      </c>
      <c r="I867" s="44" t="s">
        <v>1141</v>
      </c>
      <c r="J867" s="44" t="s">
        <v>1239</v>
      </c>
      <c r="K867" s="44" t="s">
        <v>3283</v>
      </c>
      <c r="L867" s="44" t="s">
        <v>1142</v>
      </c>
      <c r="M867" s="44" t="s">
        <v>1135</v>
      </c>
      <c r="N867" s="44" t="s">
        <v>4058</v>
      </c>
      <c r="O867" s="52" t="s">
        <v>10067</v>
      </c>
      <c r="P867" s="52" t="s">
        <v>10074</v>
      </c>
    </row>
    <row r="868" spans="1:16" ht="15" x14ac:dyDescent="0.25">
      <c r="A868" s="44">
        <v>634</v>
      </c>
      <c r="B868" s="44">
        <v>13</v>
      </c>
      <c r="C868" s="50" t="s">
        <v>1291</v>
      </c>
      <c r="D868" s="50">
        <v>13440</v>
      </c>
      <c r="E868" s="51" t="s">
        <v>4059</v>
      </c>
      <c r="F868" s="22">
        <v>1330</v>
      </c>
      <c r="G868" s="51">
        <v>133028</v>
      </c>
      <c r="H868" s="44" t="s">
        <v>3053</v>
      </c>
      <c r="I868" s="44" t="s">
        <v>4060</v>
      </c>
      <c r="J868" s="44" t="s">
        <v>4061</v>
      </c>
      <c r="K868" s="44" t="s">
        <v>3309</v>
      </c>
      <c r="L868" s="44" t="s">
        <v>1134</v>
      </c>
      <c r="M868" s="44" t="s">
        <v>1135</v>
      </c>
      <c r="N868" s="44" t="s">
        <v>1144</v>
      </c>
      <c r="O868" s="52" t="s">
        <v>10067</v>
      </c>
      <c r="P868" s="52" t="s">
        <v>10074</v>
      </c>
    </row>
    <row r="869" spans="1:16" ht="15" x14ac:dyDescent="0.25">
      <c r="A869" s="44">
        <v>1179</v>
      </c>
      <c r="B869" s="44">
        <v>19</v>
      </c>
      <c r="C869" s="22" t="s">
        <v>1196</v>
      </c>
      <c r="D869" s="22">
        <v>19698</v>
      </c>
      <c r="E869" s="46" t="s">
        <v>926</v>
      </c>
      <c r="F869" s="22">
        <v>1910</v>
      </c>
      <c r="G869" s="46">
        <v>191047</v>
      </c>
      <c r="H869" s="44" t="s">
        <v>4062</v>
      </c>
      <c r="I869" s="44" t="s">
        <v>2911</v>
      </c>
      <c r="J869" s="44" t="s">
        <v>4063</v>
      </c>
      <c r="K869" s="44" t="s">
        <v>4064</v>
      </c>
      <c r="L869" s="44" t="s">
        <v>1134</v>
      </c>
      <c r="M869" s="44" t="s">
        <v>1135</v>
      </c>
      <c r="N869" s="44" t="s">
        <v>1144</v>
      </c>
      <c r="O869" s="45" t="s">
        <v>10069</v>
      </c>
      <c r="P869" s="45" t="s">
        <v>10073</v>
      </c>
    </row>
    <row r="870" spans="1:16" ht="15" x14ac:dyDescent="0.25">
      <c r="A870" s="44">
        <v>1499</v>
      </c>
      <c r="B870" s="44">
        <v>23</v>
      </c>
      <c r="C870" s="50" t="s">
        <v>1218</v>
      </c>
      <c r="D870" s="50">
        <v>23580</v>
      </c>
      <c r="E870" s="51" t="s">
        <v>3647</v>
      </c>
      <c r="F870" s="22">
        <v>2340</v>
      </c>
      <c r="G870" s="51">
        <v>234039</v>
      </c>
      <c r="H870" s="44" t="s">
        <v>4065</v>
      </c>
      <c r="I870" s="44" t="s">
        <v>2423</v>
      </c>
      <c r="J870" s="44" t="s">
        <v>4066</v>
      </c>
      <c r="K870" s="44" t="s">
        <v>1662</v>
      </c>
      <c r="L870" s="44" t="s">
        <v>1134</v>
      </c>
      <c r="M870" s="44" t="s">
        <v>1135</v>
      </c>
      <c r="N870" s="44" t="s">
        <v>1144</v>
      </c>
      <c r="O870" s="52" t="s">
        <v>10067</v>
      </c>
      <c r="P870" s="52" t="s">
        <v>10074</v>
      </c>
    </row>
    <row r="871" spans="1:16" ht="15" x14ac:dyDescent="0.25">
      <c r="A871" s="44">
        <v>1313</v>
      </c>
      <c r="B871" s="44">
        <v>19</v>
      </c>
      <c r="C871" s="50" t="s">
        <v>1196</v>
      </c>
      <c r="D871" s="50">
        <v>19809</v>
      </c>
      <c r="E871" s="51" t="s">
        <v>2153</v>
      </c>
      <c r="F871" s="22">
        <v>1960</v>
      </c>
      <c r="G871" s="51">
        <v>196030</v>
      </c>
      <c r="H871" s="44" t="s">
        <v>1140</v>
      </c>
      <c r="I871" s="44" t="s">
        <v>1140</v>
      </c>
      <c r="J871" s="44" t="s">
        <v>1140</v>
      </c>
      <c r="K871" s="44" t="s">
        <v>1140</v>
      </c>
      <c r="L871" s="44" t="s">
        <v>1142</v>
      </c>
      <c r="M871" s="44" t="s">
        <v>1135</v>
      </c>
      <c r="N871" s="44" t="s">
        <v>1144</v>
      </c>
      <c r="O871" s="52" t="s">
        <v>10067</v>
      </c>
      <c r="P871" s="52" t="s">
        <v>10074</v>
      </c>
    </row>
    <row r="872" spans="1:16" ht="15" x14ac:dyDescent="0.25">
      <c r="A872" s="44">
        <v>2203</v>
      </c>
      <c r="B872" s="44">
        <v>50</v>
      </c>
      <c r="C872" s="22" t="s">
        <v>1179</v>
      </c>
      <c r="D872" s="22">
        <v>50226</v>
      </c>
      <c r="E872" s="46" t="s">
        <v>309</v>
      </c>
      <c r="F872" s="22">
        <v>5010</v>
      </c>
      <c r="G872" s="46">
        <v>501021</v>
      </c>
      <c r="H872" s="44" t="s">
        <v>1140</v>
      </c>
      <c r="I872" s="44" t="s">
        <v>1140</v>
      </c>
      <c r="J872" s="44" t="s">
        <v>1140</v>
      </c>
      <c r="K872" s="44" t="s">
        <v>1140</v>
      </c>
      <c r="L872" s="44" t="s">
        <v>1142</v>
      </c>
      <c r="M872" s="44" t="s">
        <v>1135</v>
      </c>
      <c r="N872" s="44" t="s">
        <v>1144</v>
      </c>
      <c r="O872" s="45" t="s">
        <v>10069</v>
      </c>
      <c r="P872" s="45" t="s">
        <v>10074</v>
      </c>
    </row>
    <row r="873" spans="1:16" ht="15" x14ac:dyDescent="0.25">
      <c r="A873" s="44">
        <v>1289</v>
      </c>
      <c r="B873" s="44">
        <v>19</v>
      </c>
      <c r="C873" s="50" t="s">
        <v>1196</v>
      </c>
      <c r="D873" s="50">
        <v>19100</v>
      </c>
      <c r="E873" s="51" t="s">
        <v>1291</v>
      </c>
      <c r="F873" s="22">
        <v>1950</v>
      </c>
      <c r="G873" s="51">
        <v>195017</v>
      </c>
      <c r="H873" s="44" t="s">
        <v>4067</v>
      </c>
      <c r="I873" s="44" t="s">
        <v>2599</v>
      </c>
      <c r="J873" s="44" t="s">
        <v>4068</v>
      </c>
      <c r="K873" s="44" t="s">
        <v>4069</v>
      </c>
      <c r="L873" s="44" t="s">
        <v>1134</v>
      </c>
      <c r="M873" s="44" t="s">
        <v>1135</v>
      </c>
      <c r="N873" s="44" t="s">
        <v>1144</v>
      </c>
      <c r="O873" s="52" t="s">
        <v>10067</v>
      </c>
      <c r="P873" s="52" t="s">
        <v>10074</v>
      </c>
    </row>
    <row r="874" spans="1:16" ht="15" x14ac:dyDescent="0.25">
      <c r="A874" s="44">
        <v>3641</v>
      </c>
      <c r="B874" s="44">
        <v>97</v>
      </c>
      <c r="C874" s="50" t="s">
        <v>1368</v>
      </c>
      <c r="D874" s="50">
        <v>97666</v>
      </c>
      <c r="E874" s="51" t="s">
        <v>2488</v>
      </c>
      <c r="F874" s="22">
        <v>9720</v>
      </c>
      <c r="G874" s="51">
        <v>972048</v>
      </c>
      <c r="H874" s="44" t="s">
        <v>1579</v>
      </c>
      <c r="I874" s="44" t="s">
        <v>2489</v>
      </c>
      <c r="J874" s="44" t="s">
        <v>1579</v>
      </c>
      <c r="K874" s="44" t="s">
        <v>2490</v>
      </c>
      <c r="L874" s="44" t="s">
        <v>1134</v>
      </c>
      <c r="M874" s="44" t="s">
        <v>1135</v>
      </c>
      <c r="N874" s="44" t="s">
        <v>1144</v>
      </c>
      <c r="O874" s="52" t="s">
        <v>10067</v>
      </c>
      <c r="P874" s="52" t="s">
        <v>10074</v>
      </c>
    </row>
    <row r="875" spans="1:16" ht="15" x14ac:dyDescent="0.25">
      <c r="A875" s="44">
        <v>853</v>
      </c>
      <c r="B875" s="44">
        <v>15</v>
      </c>
      <c r="C875" s="22" t="s">
        <v>50</v>
      </c>
      <c r="D875" s="22">
        <v>15761</v>
      </c>
      <c r="E875" s="46" t="s">
        <v>970</v>
      </c>
      <c r="F875" s="22">
        <v>1530</v>
      </c>
      <c r="G875" s="46">
        <v>153037</v>
      </c>
      <c r="H875" s="44" t="s">
        <v>4070</v>
      </c>
      <c r="I875" s="44" t="s">
        <v>1690</v>
      </c>
      <c r="J875" s="44" t="s">
        <v>4071</v>
      </c>
      <c r="K875" s="44" t="s">
        <v>4072</v>
      </c>
      <c r="L875" s="44" t="s">
        <v>1134</v>
      </c>
      <c r="M875" s="44" t="s">
        <v>1135</v>
      </c>
      <c r="N875" s="44" t="s">
        <v>4073</v>
      </c>
      <c r="O875" s="45" t="s">
        <v>10069</v>
      </c>
      <c r="P875" s="45" t="s">
        <v>10074</v>
      </c>
    </row>
    <row r="876" spans="1:16" ht="15" x14ac:dyDescent="0.25">
      <c r="A876" s="44">
        <v>1583</v>
      </c>
      <c r="B876" s="44">
        <v>25</v>
      </c>
      <c r="C876" s="22" t="s">
        <v>1165</v>
      </c>
      <c r="D876" s="22">
        <v>25745</v>
      </c>
      <c r="E876" s="46" t="s">
        <v>947</v>
      </c>
      <c r="F876" s="22">
        <v>2506</v>
      </c>
      <c r="G876" s="46">
        <v>250640</v>
      </c>
      <c r="H876" s="44" t="s">
        <v>1778</v>
      </c>
      <c r="I876" s="44" t="s">
        <v>3473</v>
      </c>
      <c r="J876" s="44" t="s">
        <v>1362</v>
      </c>
      <c r="K876" s="44" t="s">
        <v>3347</v>
      </c>
      <c r="L876" s="44" t="s">
        <v>1142</v>
      </c>
      <c r="M876" s="44" t="s">
        <v>1135</v>
      </c>
      <c r="N876" s="44" t="s">
        <v>1144</v>
      </c>
      <c r="O876" s="45" t="s">
        <v>10069</v>
      </c>
      <c r="P876" s="45" t="s">
        <v>10074</v>
      </c>
    </row>
    <row r="877" spans="1:16" ht="15" x14ac:dyDescent="0.25">
      <c r="A877" s="44">
        <v>2626</v>
      </c>
      <c r="B877" s="44">
        <v>54</v>
      </c>
      <c r="C877" s="22" t="s">
        <v>1259</v>
      </c>
      <c r="D877" s="22">
        <v>54498</v>
      </c>
      <c r="E877" s="46" t="s">
        <v>653</v>
      </c>
      <c r="F877" s="22">
        <v>5465</v>
      </c>
      <c r="G877" s="46">
        <v>546552</v>
      </c>
      <c r="H877" s="44" t="s">
        <v>3404</v>
      </c>
      <c r="I877" s="44" t="s">
        <v>1140</v>
      </c>
      <c r="J877" s="44" t="s">
        <v>1140</v>
      </c>
      <c r="K877" s="44" t="s">
        <v>1140</v>
      </c>
      <c r="L877" s="44" t="s">
        <v>1142</v>
      </c>
      <c r="M877" s="44" t="s">
        <v>1135</v>
      </c>
      <c r="N877" s="44" t="s">
        <v>1144</v>
      </c>
      <c r="O877" s="45" t="s">
        <v>10069</v>
      </c>
      <c r="P877" s="45" t="s">
        <v>10074</v>
      </c>
    </row>
    <row r="878" spans="1:16" ht="15" x14ac:dyDescent="0.25">
      <c r="A878" s="44">
        <v>1054</v>
      </c>
      <c r="B878" s="44">
        <v>17</v>
      </c>
      <c r="C878" s="22" t="s">
        <v>189</v>
      </c>
      <c r="D878" s="22">
        <v>17524</v>
      </c>
      <c r="E878" s="46" t="s">
        <v>684</v>
      </c>
      <c r="F878" s="22">
        <v>1760</v>
      </c>
      <c r="G878" s="46">
        <v>176048</v>
      </c>
      <c r="H878" s="44" t="s">
        <v>4074</v>
      </c>
      <c r="I878" s="44" t="s">
        <v>4075</v>
      </c>
      <c r="J878" s="44" t="s">
        <v>4076</v>
      </c>
      <c r="K878" s="44" t="s">
        <v>4077</v>
      </c>
      <c r="L878" s="44" t="s">
        <v>1134</v>
      </c>
      <c r="M878" s="44" t="s">
        <v>1135</v>
      </c>
      <c r="N878" s="44" t="s">
        <v>4078</v>
      </c>
      <c r="O878" s="45" t="s">
        <v>10069</v>
      </c>
      <c r="P878" s="45" t="s">
        <v>10074</v>
      </c>
    </row>
    <row r="879" spans="1:16" ht="15" x14ac:dyDescent="0.25">
      <c r="A879" s="44">
        <v>3092</v>
      </c>
      <c r="B879" s="44">
        <v>70</v>
      </c>
      <c r="C879" s="50" t="s">
        <v>1137</v>
      </c>
      <c r="D879" s="50">
        <v>70823</v>
      </c>
      <c r="E879" s="51" t="s">
        <v>4079</v>
      </c>
      <c r="F879" s="22">
        <v>7070</v>
      </c>
      <c r="G879" s="51">
        <v>707057</v>
      </c>
      <c r="H879" s="44" t="s">
        <v>1294</v>
      </c>
      <c r="I879" s="44" t="s">
        <v>1892</v>
      </c>
      <c r="J879" s="44" t="s">
        <v>4080</v>
      </c>
      <c r="K879" s="44" t="s">
        <v>4081</v>
      </c>
      <c r="L879" s="44" t="s">
        <v>1134</v>
      </c>
      <c r="M879" s="44" t="s">
        <v>1135</v>
      </c>
      <c r="N879" s="44" t="s">
        <v>1144</v>
      </c>
      <c r="O879" s="52" t="s">
        <v>10067</v>
      </c>
      <c r="P879" s="52" t="s">
        <v>10074</v>
      </c>
    </row>
    <row r="880" spans="1:16" ht="15" x14ac:dyDescent="0.25">
      <c r="A880" s="44">
        <v>1662</v>
      </c>
      <c r="B880" s="44">
        <v>25</v>
      </c>
      <c r="C880" s="22" t="s">
        <v>1165</v>
      </c>
      <c r="D880" s="22">
        <v>25053</v>
      </c>
      <c r="E880" s="46" t="s">
        <v>96</v>
      </c>
      <c r="F880" s="22">
        <v>2520</v>
      </c>
      <c r="G880" s="46">
        <v>252001</v>
      </c>
      <c r="H880" s="44" t="s">
        <v>4082</v>
      </c>
      <c r="I880" s="44" t="s">
        <v>2135</v>
      </c>
      <c r="J880" s="44" t="s">
        <v>4083</v>
      </c>
      <c r="K880" s="44" t="s">
        <v>1140</v>
      </c>
      <c r="L880" s="44" t="s">
        <v>1142</v>
      </c>
      <c r="M880" s="44" t="s">
        <v>1135</v>
      </c>
      <c r="N880" s="44" t="s">
        <v>4084</v>
      </c>
      <c r="O880" s="45" t="s">
        <v>10069</v>
      </c>
      <c r="P880" s="45" t="s">
        <v>10074</v>
      </c>
    </row>
    <row r="881" spans="1:16" ht="15" x14ac:dyDescent="0.25">
      <c r="A881" s="44">
        <v>1771</v>
      </c>
      <c r="B881" s="44">
        <v>25</v>
      </c>
      <c r="C881" s="22" t="s">
        <v>1165</v>
      </c>
      <c r="D881" s="22">
        <v>25320</v>
      </c>
      <c r="E881" s="46" t="s">
        <v>444</v>
      </c>
      <c r="F881" s="22">
        <v>2534</v>
      </c>
      <c r="G881" s="46">
        <v>253449</v>
      </c>
      <c r="H881" s="44" t="s">
        <v>4085</v>
      </c>
      <c r="I881" s="44" t="s">
        <v>4086</v>
      </c>
      <c r="J881" s="44" t="s">
        <v>4087</v>
      </c>
      <c r="K881" s="44" t="s">
        <v>4088</v>
      </c>
      <c r="L881" s="44" t="s">
        <v>1134</v>
      </c>
      <c r="M881" s="44" t="s">
        <v>1135</v>
      </c>
      <c r="N881" s="44" t="s">
        <v>4089</v>
      </c>
      <c r="O881" s="45" t="s">
        <v>10069</v>
      </c>
      <c r="P881" s="45" t="s">
        <v>10074</v>
      </c>
    </row>
    <row r="882" spans="1:16" ht="15" x14ac:dyDescent="0.25">
      <c r="A882" s="44">
        <v>2082</v>
      </c>
      <c r="B882" s="44">
        <v>44</v>
      </c>
      <c r="C882" s="22" t="s">
        <v>1151</v>
      </c>
      <c r="D882" s="22">
        <v>44874</v>
      </c>
      <c r="E882" s="46" t="s">
        <v>1082</v>
      </c>
      <c r="F882" s="22">
        <v>4450</v>
      </c>
      <c r="G882" s="46">
        <v>445007</v>
      </c>
      <c r="H882" s="44" t="s">
        <v>4090</v>
      </c>
      <c r="I882" s="44" t="s">
        <v>4091</v>
      </c>
      <c r="J882" s="44" t="s">
        <v>4092</v>
      </c>
      <c r="K882" s="44" t="s">
        <v>4093</v>
      </c>
      <c r="L882" s="44" t="s">
        <v>1134</v>
      </c>
      <c r="M882" s="44" t="s">
        <v>1135</v>
      </c>
      <c r="N882" s="44" t="s">
        <v>4094</v>
      </c>
      <c r="O882" s="45" t="s">
        <v>10069</v>
      </c>
      <c r="P882" s="45" t="s">
        <v>10074</v>
      </c>
    </row>
    <row r="883" spans="1:16" ht="15" x14ac:dyDescent="0.25">
      <c r="A883" s="44">
        <v>3337</v>
      </c>
      <c r="B883" s="44">
        <v>76</v>
      </c>
      <c r="C883" s="22" t="s">
        <v>1285</v>
      </c>
      <c r="D883" s="22">
        <v>76147</v>
      </c>
      <c r="E883" s="46" t="s">
        <v>211</v>
      </c>
      <c r="F883" s="22">
        <v>7620</v>
      </c>
      <c r="G883" s="46">
        <v>762027</v>
      </c>
      <c r="H883" s="44" t="s">
        <v>1398</v>
      </c>
      <c r="I883" s="44" t="s">
        <v>4095</v>
      </c>
      <c r="J883" s="44" t="s">
        <v>4096</v>
      </c>
      <c r="K883" s="44" t="s">
        <v>2730</v>
      </c>
      <c r="L883" s="44" t="s">
        <v>1134</v>
      </c>
      <c r="M883" s="44" t="s">
        <v>4097</v>
      </c>
      <c r="N883" s="44" t="s">
        <v>4098</v>
      </c>
      <c r="O883" s="45" t="s">
        <v>10069</v>
      </c>
      <c r="P883" s="45" t="s">
        <v>10074</v>
      </c>
    </row>
    <row r="884" spans="1:16" ht="15" x14ac:dyDescent="0.25">
      <c r="A884" s="44">
        <v>2682</v>
      </c>
      <c r="B884" s="44">
        <v>63</v>
      </c>
      <c r="C884" s="50" t="s">
        <v>1538</v>
      </c>
      <c r="D884" s="50">
        <v>63272</v>
      </c>
      <c r="E884" s="51" t="s">
        <v>1539</v>
      </c>
      <c r="F884" s="22">
        <v>6340</v>
      </c>
      <c r="G884" s="51">
        <v>634007</v>
      </c>
      <c r="H884" s="44" t="s">
        <v>1398</v>
      </c>
      <c r="I884" s="44" t="s">
        <v>4099</v>
      </c>
      <c r="J884" s="44" t="s">
        <v>4100</v>
      </c>
      <c r="K884" s="44" t="s">
        <v>3488</v>
      </c>
      <c r="L884" s="44" t="s">
        <v>1134</v>
      </c>
      <c r="M884" s="44" t="s">
        <v>1135</v>
      </c>
      <c r="N884" s="44" t="s">
        <v>4101</v>
      </c>
      <c r="O884" s="52" t="s">
        <v>10067</v>
      </c>
      <c r="P884" s="52" t="s">
        <v>10074</v>
      </c>
    </row>
    <row r="885" spans="1:16" ht="15" x14ac:dyDescent="0.25">
      <c r="A885" s="44">
        <v>619</v>
      </c>
      <c r="B885" s="44">
        <v>13</v>
      </c>
      <c r="C885" s="22" t="s">
        <v>1291</v>
      </c>
      <c r="D885" s="22">
        <v>13430</v>
      </c>
      <c r="E885" s="46" t="s">
        <v>565</v>
      </c>
      <c r="F885" s="22">
        <v>1325</v>
      </c>
      <c r="G885" s="46">
        <v>132519</v>
      </c>
      <c r="H885" s="44" t="s">
        <v>4102</v>
      </c>
      <c r="I885" s="44" t="s">
        <v>1454</v>
      </c>
      <c r="J885" s="44" t="s">
        <v>4103</v>
      </c>
      <c r="K885" s="44" t="s">
        <v>4104</v>
      </c>
      <c r="L885" s="44" t="s">
        <v>1134</v>
      </c>
      <c r="M885" s="44" t="s">
        <v>1135</v>
      </c>
      <c r="N885" s="44" t="s">
        <v>1144</v>
      </c>
      <c r="O885" s="45" t="s">
        <v>10069</v>
      </c>
      <c r="P885" s="45" t="s">
        <v>10074</v>
      </c>
    </row>
    <row r="886" spans="1:16" ht="15" x14ac:dyDescent="0.25">
      <c r="A886" s="44">
        <v>2246</v>
      </c>
      <c r="B886" s="44">
        <v>50</v>
      </c>
      <c r="C886" s="22" t="s">
        <v>1179</v>
      </c>
      <c r="D886" s="22">
        <v>50711</v>
      </c>
      <c r="E886" s="46" t="s">
        <v>1095</v>
      </c>
      <c r="F886" s="22">
        <v>5040</v>
      </c>
      <c r="G886" s="46">
        <v>504061</v>
      </c>
      <c r="H886" s="44" t="s">
        <v>1140</v>
      </c>
      <c r="I886" s="44" t="s">
        <v>1140</v>
      </c>
      <c r="J886" s="44" t="s">
        <v>1140</v>
      </c>
      <c r="K886" s="44" t="s">
        <v>1140</v>
      </c>
      <c r="L886" s="44" t="s">
        <v>1142</v>
      </c>
      <c r="M886" s="44" t="s">
        <v>1135</v>
      </c>
      <c r="N886" s="44" t="s">
        <v>1144</v>
      </c>
      <c r="O886" s="45" t="s">
        <v>10069</v>
      </c>
      <c r="P886" s="45" t="s">
        <v>10074</v>
      </c>
    </row>
    <row r="887" spans="1:16" ht="15" x14ac:dyDescent="0.25">
      <c r="A887" s="44">
        <v>2739</v>
      </c>
      <c r="B887" s="44">
        <v>68</v>
      </c>
      <c r="C887" s="22" t="s">
        <v>1129</v>
      </c>
      <c r="D887" s="22">
        <v>68001</v>
      </c>
      <c r="E887" s="46" t="s">
        <v>156</v>
      </c>
      <c r="F887" s="22">
        <v>6800</v>
      </c>
      <c r="G887" s="46">
        <v>680007</v>
      </c>
      <c r="H887" s="44" t="s">
        <v>2389</v>
      </c>
      <c r="I887" s="44" t="s">
        <v>4105</v>
      </c>
      <c r="J887" s="44" t="s">
        <v>4106</v>
      </c>
      <c r="K887" s="44" t="s">
        <v>3189</v>
      </c>
      <c r="L887" s="44" t="s">
        <v>1134</v>
      </c>
      <c r="M887" s="44" t="s">
        <v>4107</v>
      </c>
      <c r="N887" s="44" t="s">
        <v>4108</v>
      </c>
      <c r="O887" s="45" t="s">
        <v>10069</v>
      </c>
      <c r="P887" s="45" t="s">
        <v>10073</v>
      </c>
    </row>
    <row r="888" spans="1:16" ht="15" x14ac:dyDescent="0.25">
      <c r="A888" s="44">
        <v>1304</v>
      </c>
      <c r="B888" s="44">
        <v>19</v>
      </c>
      <c r="C888" s="50" t="s">
        <v>1196</v>
      </c>
      <c r="D888" s="50">
        <v>19075</v>
      </c>
      <c r="E888" s="51" t="s">
        <v>114</v>
      </c>
      <c r="F888" s="22">
        <v>1955</v>
      </c>
      <c r="G888" s="51">
        <v>195538</v>
      </c>
      <c r="H888" s="44" t="s">
        <v>1952</v>
      </c>
      <c r="I888" s="44" t="s">
        <v>1802</v>
      </c>
      <c r="J888" s="44" t="s">
        <v>1804</v>
      </c>
      <c r="K888" s="44" t="s">
        <v>1805</v>
      </c>
      <c r="L888" s="44" t="s">
        <v>1134</v>
      </c>
      <c r="M888" s="44" t="s">
        <v>1135</v>
      </c>
      <c r="N888" s="44" t="s">
        <v>4109</v>
      </c>
      <c r="O888" s="52" t="s">
        <v>10067</v>
      </c>
      <c r="P888" s="52" t="s">
        <v>10074</v>
      </c>
    </row>
    <row r="889" spans="1:16" ht="15" x14ac:dyDescent="0.25">
      <c r="A889" s="44">
        <v>1195</v>
      </c>
      <c r="B889" s="44">
        <v>19</v>
      </c>
      <c r="C889" s="22" t="s">
        <v>1196</v>
      </c>
      <c r="D889" s="22">
        <v>19455</v>
      </c>
      <c r="E889" s="46" t="s">
        <v>1825</v>
      </c>
      <c r="F889" s="22">
        <v>1915</v>
      </c>
      <c r="G889" s="46">
        <v>191529</v>
      </c>
      <c r="H889" s="44" t="s">
        <v>1828</v>
      </c>
      <c r="I889" s="44" t="s">
        <v>4110</v>
      </c>
      <c r="J889" s="44" t="s">
        <v>1875</v>
      </c>
      <c r="K889" s="44" t="s">
        <v>3459</v>
      </c>
      <c r="L889" s="44" t="s">
        <v>1134</v>
      </c>
      <c r="M889" s="44" t="s">
        <v>1135</v>
      </c>
      <c r="N889" s="44" t="s">
        <v>4111</v>
      </c>
      <c r="O889" s="45" t="s">
        <v>10067</v>
      </c>
      <c r="P889" s="45" t="s">
        <v>10073</v>
      </c>
    </row>
    <row r="890" spans="1:16" ht="15" x14ac:dyDescent="0.25">
      <c r="A890" s="44">
        <v>2618</v>
      </c>
      <c r="B890" s="44">
        <v>54</v>
      </c>
      <c r="C890" s="50" t="s">
        <v>1259</v>
      </c>
      <c r="D890" s="50">
        <v>54003</v>
      </c>
      <c r="E890" s="51" t="s">
        <v>4112</v>
      </c>
      <c r="F890" s="22">
        <v>5460</v>
      </c>
      <c r="G890" s="51">
        <v>546077</v>
      </c>
      <c r="H890" s="44" t="s">
        <v>4113</v>
      </c>
      <c r="I890" s="44" t="s">
        <v>4114</v>
      </c>
      <c r="J890" s="44" t="s">
        <v>4115</v>
      </c>
      <c r="K890" s="44" t="s">
        <v>4116</v>
      </c>
      <c r="L890" s="44" t="s">
        <v>1134</v>
      </c>
      <c r="M890" s="44" t="s">
        <v>1135</v>
      </c>
      <c r="N890" s="44" t="s">
        <v>4117</v>
      </c>
      <c r="O890" s="52" t="s">
        <v>10067</v>
      </c>
      <c r="P890" s="52" t="s">
        <v>10074</v>
      </c>
    </row>
    <row r="891" spans="1:16" ht="15" x14ac:dyDescent="0.25">
      <c r="A891" s="44">
        <v>152</v>
      </c>
      <c r="B891" s="44">
        <v>5</v>
      </c>
      <c r="C891" s="50" t="s">
        <v>80</v>
      </c>
      <c r="D891" s="50">
        <v>5690</v>
      </c>
      <c r="E891" s="51" t="s">
        <v>4118</v>
      </c>
      <c r="F891" s="22">
        <v>530</v>
      </c>
      <c r="G891" s="51">
        <v>53048</v>
      </c>
      <c r="H891" s="44" t="s">
        <v>4119</v>
      </c>
      <c r="I891" s="44" t="s">
        <v>1547</v>
      </c>
      <c r="J891" s="44" t="s">
        <v>1546</v>
      </c>
      <c r="K891" s="44" t="s">
        <v>4120</v>
      </c>
      <c r="L891" s="44" t="s">
        <v>1134</v>
      </c>
      <c r="M891" s="44" t="s">
        <v>1135</v>
      </c>
      <c r="N891" s="44" t="s">
        <v>4121</v>
      </c>
      <c r="O891" s="52" t="s">
        <v>10067</v>
      </c>
      <c r="P891" s="52" t="s">
        <v>10074</v>
      </c>
    </row>
    <row r="892" spans="1:16" ht="15" x14ac:dyDescent="0.25">
      <c r="A892" s="44">
        <v>3633</v>
      </c>
      <c r="B892" s="44">
        <v>97</v>
      </c>
      <c r="C892" s="50" t="s">
        <v>1368</v>
      </c>
      <c r="D892" s="50">
        <v>97001</v>
      </c>
      <c r="E892" s="51" t="s">
        <v>1369</v>
      </c>
      <c r="F892" s="22">
        <v>9700</v>
      </c>
      <c r="G892" s="51">
        <v>970008</v>
      </c>
      <c r="H892" s="44" t="s">
        <v>4122</v>
      </c>
      <c r="I892" s="44" t="s">
        <v>1370</v>
      </c>
      <c r="J892" s="44" t="s">
        <v>1579</v>
      </c>
      <c r="K892" s="44" t="s">
        <v>4123</v>
      </c>
      <c r="L892" s="44" t="s">
        <v>1134</v>
      </c>
      <c r="M892" s="44" t="s">
        <v>1135</v>
      </c>
      <c r="N892" s="44" t="s">
        <v>1144</v>
      </c>
      <c r="O892" s="52" t="s">
        <v>10067</v>
      </c>
      <c r="P892" s="52" t="s">
        <v>10074</v>
      </c>
    </row>
    <row r="893" spans="1:16" ht="15" x14ac:dyDescent="0.25">
      <c r="A893" s="44">
        <v>2250</v>
      </c>
      <c r="B893" s="44">
        <v>50</v>
      </c>
      <c r="C893" s="22" t="s">
        <v>1179</v>
      </c>
      <c r="D893" s="22">
        <v>50330</v>
      </c>
      <c r="E893" s="46" t="s">
        <v>599</v>
      </c>
      <c r="F893" s="22">
        <v>5050</v>
      </c>
      <c r="G893" s="46">
        <v>505007</v>
      </c>
      <c r="H893" s="44" t="s">
        <v>3166</v>
      </c>
      <c r="I893" s="44" t="s">
        <v>2485</v>
      </c>
      <c r="J893" s="44" t="s">
        <v>4124</v>
      </c>
      <c r="K893" s="44" t="s">
        <v>2312</v>
      </c>
      <c r="L893" s="44" t="s">
        <v>1134</v>
      </c>
      <c r="M893" s="44" t="s">
        <v>1135</v>
      </c>
      <c r="N893" s="44" t="s">
        <v>1144</v>
      </c>
      <c r="O893" s="45" t="s">
        <v>10069</v>
      </c>
      <c r="P893" s="45" t="s">
        <v>10074</v>
      </c>
    </row>
    <row r="894" spans="1:16" ht="15" x14ac:dyDescent="0.25">
      <c r="A894" s="44">
        <v>2171</v>
      </c>
      <c r="B894" s="44">
        <v>47</v>
      </c>
      <c r="C894" s="50" t="s">
        <v>1158</v>
      </c>
      <c r="D894" s="50">
        <v>47675</v>
      </c>
      <c r="E894" s="51" t="s">
        <v>829</v>
      </c>
      <c r="F894" s="22">
        <v>4770</v>
      </c>
      <c r="G894" s="51">
        <v>477047</v>
      </c>
      <c r="H894" s="44" t="s">
        <v>4125</v>
      </c>
      <c r="I894" s="44" t="s">
        <v>3039</v>
      </c>
      <c r="J894" s="44" t="s">
        <v>4126</v>
      </c>
      <c r="K894" s="44" t="s">
        <v>4127</v>
      </c>
      <c r="L894" s="44" t="s">
        <v>1134</v>
      </c>
      <c r="M894" s="44" t="s">
        <v>1135</v>
      </c>
      <c r="N894" s="44" t="s">
        <v>1144</v>
      </c>
      <c r="O894" s="52" t="s">
        <v>10067</v>
      </c>
      <c r="P894" s="52" t="s">
        <v>10074</v>
      </c>
    </row>
    <row r="895" spans="1:16" ht="15" x14ac:dyDescent="0.25">
      <c r="A895" s="44">
        <v>1635</v>
      </c>
      <c r="B895" s="44">
        <v>25</v>
      </c>
      <c r="C895" s="22" t="s">
        <v>1165</v>
      </c>
      <c r="D895" s="22">
        <v>25530</v>
      </c>
      <c r="E895" s="46" t="s">
        <v>702</v>
      </c>
      <c r="F895" s="22">
        <v>2514</v>
      </c>
      <c r="G895" s="46">
        <v>251407</v>
      </c>
      <c r="H895" s="44" t="s">
        <v>4128</v>
      </c>
      <c r="I895" s="44" t="s">
        <v>4129</v>
      </c>
      <c r="J895" s="44" t="s">
        <v>4130</v>
      </c>
      <c r="K895" s="44" t="s">
        <v>4131</v>
      </c>
      <c r="L895" s="44" t="s">
        <v>1134</v>
      </c>
      <c r="M895" s="44" t="s">
        <v>1135</v>
      </c>
      <c r="N895" s="44" t="s">
        <v>4132</v>
      </c>
      <c r="O895" s="45" t="s">
        <v>10069</v>
      </c>
      <c r="P895" s="45" t="s">
        <v>10074</v>
      </c>
    </row>
    <row r="896" spans="1:16" ht="15" x14ac:dyDescent="0.25">
      <c r="A896" s="44">
        <v>560</v>
      </c>
      <c r="B896" s="44">
        <v>13</v>
      </c>
      <c r="C896" s="22" t="s">
        <v>1291</v>
      </c>
      <c r="D896" s="22">
        <v>13001</v>
      </c>
      <c r="E896" s="46" t="s">
        <v>209</v>
      </c>
      <c r="F896" s="22">
        <v>1300</v>
      </c>
      <c r="G896" s="46">
        <v>130027</v>
      </c>
      <c r="H896" s="44" t="s">
        <v>1153</v>
      </c>
      <c r="I896" s="44" t="s">
        <v>1153</v>
      </c>
      <c r="J896" s="44" t="s">
        <v>1153</v>
      </c>
      <c r="K896" s="44" t="s">
        <v>1153</v>
      </c>
      <c r="L896" s="44" t="s">
        <v>1134</v>
      </c>
      <c r="M896" s="44" t="s">
        <v>1135</v>
      </c>
      <c r="N896" s="44" t="s">
        <v>1144</v>
      </c>
      <c r="O896" s="45" t="s">
        <v>10069</v>
      </c>
      <c r="P896" s="45" t="s">
        <v>10073</v>
      </c>
    </row>
    <row r="897" spans="1:16" ht="15" x14ac:dyDescent="0.25">
      <c r="A897" s="44">
        <v>2819</v>
      </c>
      <c r="B897" s="44">
        <v>68</v>
      </c>
      <c r="C897" s="22" t="s">
        <v>1129</v>
      </c>
      <c r="D897" s="22">
        <v>68464</v>
      </c>
      <c r="E897" s="46" t="s">
        <v>606</v>
      </c>
      <c r="F897" s="22">
        <v>6825</v>
      </c>
      <c r="G897" s="46">
        <v>682509</v>
      </c>
      <c r="H897" s="44" t="s">
        <v>4133</v>
      </c>
      <c r="I897" s="44" t="s">
        <v>4134</v>
      </c>
      <c r="J897" s="44" t="s">
        <v>4135</v>
      </c>
      <c r="K897" s="44" t="s">
        <v>3564</v>
      </c>
      <c r="L897" s="44" t="s">
        <v>1134</v>
      </c>
      <c r="M897" s="44" t="s">
        <v>1135</v>
      </c>
      <c r="N897" s="44" t="s">
        <v>4136</v>
      </c>
      <c r="O897" s="45" t="s">
        <v>10069</v>
      </c>
      <c r="P897" s="45" t="s">
        <v>10074</v>
      </c>
    </row>
    <row r="898" spans="1:16" ht="15" x14ac:dyDescent="0.25">
      <c r="A898" s="44">
        <v>875</v>
      </c>
      <c r="B898" s="44">
        <v>15</v>
      </c>
      <c r="C898" s="22" t="s">
        <v>50</v>
      </c>
      <c r="D898" s="22">
        <v>15599</v>
      </c>
      <c r="E898" s="46" t="s">
        <v>795</v>
      </c>
      <c r="F898" s="22">
        <v>1534</v>
      </c>
      <c r="G898" s="46">
        <v>153407</v>
      </c>
      <c r="H898" s="44" t="s">
        <v>4137</v>
      </c>
      <c r="I898" s="44" t="s">
        <v>4138</v>
      </c>
      <c r="J898" s="44" t="s">
        <v>4139</v>
      </c>
      <c r="K898" s="44" t="s">
        <v>4140</v>
      </c>
      <c r="L898" s="44" t="s">
        <v>1134</v>
      </c>
      <c r="M898" s="44" t="s">
        <v>1135</v>
      </c>
      <c r="N898" s="44" t="s">
        <v>4141</v>
      </c>
      <c r="O898" s="45" t="s">
        <v>10069</v>
      </c>
      <c r="P898" s="45" t="s">
        <v>10074</v>
      </c>
    </row>
    <row r="899" spans="1:16" ht="15" x14ac:dyDescent="0.25">
      <c r="A899" s="44">
        <v>4</v>
      </c>
      <c r="B899" s="44">
        <v>5</v>
      </c>
      <c r="C899" s="22" t="s">
        <v>80</v>
      </c>
      <c r="D899" s="22">
        <v>5001</v>
      </c>
      <c r="E899" s="46" t="s">
        <v>593</v>
      </c>
      <c r="F899" s="22">
        <v>500</v>
      </c>
      <c r="G899" s="46">
        <v>50004</v>
      </c>
      <c r="H899" s="44" t="s">
        <v>4142</v>
      </c>
      <c r="I899" s="44" t="s">
        <v>4143</v>
      </c>
      <c r="J899" s="44" t="s">
        <v>4144</v>
      </c>
      <c r="K899" s="44" t="s">
        <v>4145</v>
      </c>
      <c r="L899" s="44" t="s">
        <v>1142</v>
      </c>
      <c r="M899" s="44" t="s">
        <v>4146</v>
      </c>
      <c r="N899" s="44" t="s">
        <v>1144</v>
      </c>
      <c r="O899" s="45" t="s">
        <v>10067</v>
      </c>
      <c r="P899" s="45" t="s">
        <v>10073</v>
      </c>
    </row>
    <row r="900" spans="1:16" ht="15" x14ac:dyDescent="0.25">
      <c r="A900" s="44">
        <v>782</v>
      </c>
      <c r="B900" s="44">
        <v>15</v>
      </c>
      <c r="C900" s="50" t="s">
        <v>50</v>
      </c>
      <c r="D900" s="50">
        <v>15533</v>
      </c>
      <c r="E900" s="51" t="s">
        <v>3767</v>
      </c>
      <c r="F900" s="22">
        <v>1518</v>
      </c>
      <c r="G900" s="51">
        <v>151820</v>
      </c>
      <c r="H900" s="44" t="s">
        <v>1140</v>
      </c>
      <c r="I900" s="44" t="s">
        <v>1140</v>
      </c>
      <c r="J900" s="44" t="s">
        <v>1140</v>
      </c>
      <c r="K900" s="44" t="s">
        <v>1140</v>
      </c>
      <c r="L900" s="44" t="s">
        <v>1142</v>
      </c>
      <c r="M900" s="44" t="s">
        <v>1135</v>
      </c>
      <c r="N900" s="44" t="s">
        <v>1144</v>
      </c>
      <c r="O900" s="52" t="s">
        <v>10067</v>
      </c>
      <c r="P900" s="52" t="s">
        <v>10074</v>
      </c>
    </row>
    <row r="901" spans="1:16" ht="15" x14ac:dyDescent="0.25">
      <c r="A901" s="44">
        <v>1686</v>
      </c>
      <c r="B901" s="44">
        <v>25</v>
      </c>
      <c r="C901" s="22" t="s">
        <v>1165</v>
      </c>
      <c r="D901" s="22">
        <v>25743</v>
      </c>
      <c r="E901" s="46" t="s">
        <v>945</v>
      </c>
      <c r="F901" s="22">
        <v>2522</v>
      </c>
      <c r="G901" s="46">
        <v>252248</v>
      </c>
      <c r="H901" s="44" t="s">
        <v>2655</v>
      </c>
      <c r="I901" s="44" t="s">
        <v>4147</v>
      </c>
      <c r="J901" s="44" t="s">
        <v>4148</v>
      </c>
      <c r="K901" s="44" t="s">
        <v>2657</v>
      </c>
      <c r="L901" s="44" t="s">
        <v>1134</v>
      </c>
      <c r="M901" s="44" t="s">
        <v>1135</v>
      </c>
      <c r="N901" s="44" t="s">
        <v>4149</v>
      </c>
      <c r="O901" s="45" t="s">
        <v>10069</v>
      </c>
      <c r="P901" s="45" t="s">
        <v>10074</v>
      </c>
    </row>
    <row r="902" spans="1:16" ht="15" x14ac:dyDescent="0.25">
      <c r="A902" s="44">
        <v>92</v>
      </c>
      <c r="B902" s="44">
        <v>5</v>
      </c>
      <c r="C902" s="50" t="s">
        <v>80</v>
      </c>
      <c r="D902" s="50">
        <v>5686</v>
      </c>
      <c r="E902" s="51" t="s">
        <v>2199</v>
      </c>
      <c r="F902" s="22">
        <v>518</v>
      </c>
      <c r="G902" s="51">
        <v>51868</v>
      </c>
      <c r="H902" s="44" t="s">
        <v>4150</v>
      </c>
      <c r="I902" s="44" t="s">
        <v>1391</v>
      </c>
      <c r="J902" s="44" t="s">
        <v>4151</v>
      </c>
      <c r="K902" s="44" t="s">
        <v>4152</v>
      </c>
      <c r="L902" s="44" t="s">
        <v>1134</v>
      </c>
      <c r="M902" s="44" t="s">
        <v>1135</v>
      </c>
      <c r="N902" s="44" t="s">
        <v>4153</v>
      </c>
      <c r="O902" s="52" t="s">
        <v>10067</v>
      </c>
      <c r="P902" s="52" t="s">
        <v>10074</v>
      </c>
    </row>
    <row r="903" spans="1:16" ht="15" x14ac:dyDescent="0.25">
      <c r="A903" s="44">
        <v>1856</v>
      </c>
      <c r="B903" s="44">
        <v>27</v>
      </c>
      <c r="C903" s="50" t="s">
        <v>1311</v>
      </c>
      <c r="D903" s="50">
        <v>27361</v>
      </c>
      <c r="E903" s="51" t="s">
        <v>1312</v>
      </c>
      <c r="F903" s="22">
        <v>2740</v>
      </c>
      <c r="G903" s="51">
        <v>274010</v>
      </c>
      <c r="H903" s="44" t="s">
        <v>2134</v>
      </c>
      <c r="I903" s="44" t="s">
        <v>1140</v>
      </c>
      <c r="J903" s="44" t="s">
        <v>1905</v>
      </c>
      <c r="K903" s="44" t="s">
        <v>1139</v>
      </c>
      <c r="L903" s="44" t="s">
        <v>1142</v>
      </c>
      <c r="M903" s="44" t="s">
        <v>1135</v>
      </c>
      <c r="N903" s="44" t="s">
        <v>1144</v>
      </c>
      <c r="O903" s="52" t="s">
        <v>10067</v>
      </c>
      <c r="P903" s="52" t="s">
        <v>10074</v>
      </c>
    </row>
    <row r="904" spans="1:16" ht="15" x14ac:dyDescent="0.25">
      <c r="A904" s="44">
        <v>3286</v>
      </c>
      <c r="B904" s="44">
        <v>76</v>
      </c>
      <c r="C904" s="50" t="s">
        <v>1285</v>
      </c>
      <c r="D904" s="50">
        <v>76377</v>
      </c>
      <c r="E904" s="51" t="s">
        <v>4154</v>
      </c>
      <c r="F904" s="22">
        <v>7605</v>
      </c>
      <c r="G904" s="51">
        <v>760518</v>
      </c>
      <c r="H904" s="44" t="s">
        <v>3154</v>
      </c>
      <c r="I904" s="44" t="s">
        <v>2543</v>
      </c>
      <c r="J904" s="44" t="s">
        <v>4155</v>
      </c>
      <c r="K904" s="44" t="s">
        <v>2543</v>
      </c>
      <c r="L904" s="44" t="s">
        <v>1134</v>
      </c>
      <c r="M904" s="44" t="s">
        <v>1135</v>
      </c>
      <c r="N904" s="44" t="s">
        <v>1144</v>
      </c>
      <c r="O904" s="52" t="s">
        <v>10067</v>
      </c>
      <c r="P904" s="52" t="s">
        <v>10074</v>
      </c>
    </row>
    <row r="905" spans="1:16" ht="15" x14ac:dyDescent="0.25">
      <c r="A905" s="44">
        <v>147</v>
      </c>
      <c r="B905" s="44">
        <v>5</v>
      </c>
      <c r="C905" s="50" t="s">
        <v>80</v>
      </c>
      <c r="D905" s="50">
        <v>5890</v>
      </c>
      <c r="E905" s="51" t="s">
        <v>3374</v>
      </c>
      <c r="F905" s="22">
        <v>530</v>
      </c>
      <c r="G905" s="51">
        <v>53028</v>
      </c>
      <c r="H905" s="44" t="s">
        <v>4156</v>
      </c>
      <c r="I905" s="44" t="s">
        <v>4157</v>
      </c>
      <c r="J905" s="44" t="s">
        <v>2612</v>
      </c>
      <c r="K905" s="44" t="s">
        <v>4158</v>
      </c>
      <c r="L905" s="44" t="s">
        <v>1134</v>
      </c>
      <c r="M905" s="44" t="s">
        <v>1135</v>
      </c>
      <c r="N905" s="44" t="s">
        <v>4159</v>
      </c>
      <c r="O905" s="52" t="s">
        <v>10067</v>
      </c>
      <c r="P905" s="52" t="s">
        <v>10074</v>
      </c>
    </row>
    <row r="906" spans="1:16" ht="15" x14ac:dyDescent="0.25">
      <c r="A906" s="44">
        <v>1502</v>
      </c>
      <c r="B906" s="44">
        <v>23</v>
      </c>
      <c r="C906" s="22" t="s">
        <v>1218</v>
      </c>
      <c r="D906" s="22">
        <v>23807</v>
      </c>
      <c r="E906" s="46" t="s">
        <v>1011</v>
      </c>
      <c r="F906" s="22">
        <v>2345</v>
      </c>
      <c r="G906" s="46">
        <v>234508</v>
      </c>
      <c r="H906" s="44" t="s">
        <v>4160</v>
      </c>
      <c r="I906" s="44" t="s">
        <v>4161</v>
      </c>
      <c r="J906" s="44" t="s">
        <v>1163</v>
      </c>
      <c r="K906" s="44" t="s">
        <v>2036</v>
      </c>
      <c r="L906" s="44" t="s">
        <v>1134</v>
      </c>
      <c r="M906" s="44" t="s">
        <v>4162</v>
      </c>
      <c r="N906" s="44" t="s">
        <v>1144</v>
      </c>
      <c r="O906" s="45" t="s">
        <v>10069</v>
      </c>
      <c r="P906" s="45" t="s">
        <v>10074</v>
      </c>
    </row>
    <row r="907" spans="1:16" ht="15" x14ac:dyDescent="0.25">
      <c r="A907" s="44">
        <v>206</v>
      </c>
      <c r="B907" s="44">
        <v>5</v>
      </c>
      <c r="C907" s="50" t="s">
        <v>80</v>
      </c>
      <c r="D907" s="50">
        <v>5197</v>
      </c>
      <c r="E907" s="51" t="s">
        <v>4163</v>
      </c>
      <c r="F907" s="22">
        <v>544</v>
      </c>
      <c r="G907" s="51">
        <v>54448</v>
      </c>
      <c r="H907" s="44" t="s">
        <v>1542</v>
      </c>
      <c r="I907" s="44" t="s">
        <v>1623</v>
      </c>
      <c r="J907" s="44" t="s">
        <v>4164</v>
      </c>
      <c r="K907" s="44" t="s">
        <v>3163</v>
      </c>
      <c r="L907" s="44" t="s">
        <v>1134</v>
      </c>
      <c r="M907" s="44" t="s">
        <v>1135</v>
      </c>
      <c r="N907" s="44" t="s">
        <v>4165</v>
      </c>
      <c r="O907" s="52" t="s">
        <v>10067</v>
      </c>
      <c r="P907" s="52" t="s">
        <v>10074</v>
      </c>
    </row>
    <row r="908" spans="1:16" ht="15" x14ac:dyDescent="0.25">
      <c r="A908" s="44">
        <v>2149</v>
      </c>
      <c r="B908" s="44">
        <v>47</v>
      </c>
      <c r="C908" s="50" t="s">
        <v>1158</v>
      </c>
      <c r="D908" s="50">
        <v>47258</v>
      </c>
      <c r="E908" s="51" t="s">
        <v>4166</v>
      </c>
      <c r="F908" s="22">
        <v>4760</v>
      </c>
      <c r="G908" s="51">
        <v>476007</v>
      </c>
      <c r="H908" s="44" t="s">
        <v>1621</v>
      </c>
      <c r="I908" s="44" t="s">
        <v>4167</v>
      </c>
      <c r="J908" s="44" t="s">
        <v>2294</v>
      </c>
      <c r="K908" s="44" t="s">
        <v>4168</v>
      </c>
      <c r="L908" s="44" t="s">
        <v>1134</v>
      </c>
      <c r="M908" s="44" t="s">
        <v>1135</v>
      </c>
      <c r="N908" s="44" t="s">
        <v>1144</v>
      </c>
      <c r="O908" s="52" t="s">
        <v>10067</v>
      </c>
      <c r="P908" s="52" t="s">
        <v>10074</v>
      </c>
    </row>
    <row r="909" spans="1:16" ht="15" x14ac:dyDescent="0.25">
      <c r="A909" s="44">
        <v>3261</v>
      </c>
      <c r="B909" s="44">
        <v>76</v>
      </c>
      <c r="C909" s="22" t="s">
        <v>1285</v>
      </c>
      <c r="D909" s="22">
        <v>76001</v>
      </c>
      <c r="E909" s="46" t="s">
        <v>191</v>
      </c>
      <c r="F909" s="22">
        <v>7600</v>
      </c>
      <c r="G909" s="46">
        <v>760023</v>
      </c>
      <c r="H909" s="44" t="s">
        <v>4169</v>
      </c>
      <c r="I909" s="44" t="s">
        <v>2815</v>
      </c>
      <c r="J909" s="44" t="s">
        <v>4170</v>
      </c>
      <c r="K909" s="44" t="s">
        <v>4171</v>
      </c>
      <c r="L909" s="44" t="s">
        <v>1142</v>
      </c>
      <c r="M909" s="44" t="s">
        <v>4172</v>
      </c>
      <c r="N909" s="44" t="s">
        <v>1144</v>
      </c>
      <c r="O909" s="45" t="s">
        <v>10069</v>
      </c>
      <c r="P909" s="45" t="s">
        <v>10074</v>
      </c>
    </row>
    <row r="910" spans="1:16" ht="15" x14ac:dyDescent="0.25">
      <c r="A910" s="44">
        <v>555</v>
      </c>
      <c r="B910" s="44">
        <v>13</v>
      </c>
      <c r="C910" s="22" t="s">
        <v>1291</v>
      </c>
      <c r="D910" s="22">
        <v>13001</v>
      </c>
      <c r="E910" s="46" t="s">
        <v>209</v>
      </c>
      <c r="F910" s="22">
        <v>1300</v>
      </c>
      <c r="G910" s="46">
        <v>130014</v>
      </c>
      <c r="H910" s="44" t="s">
        <v>4173</v>
      </c>
      <c r="I910" s="44" t="s">
        <v>4174</v>
      </c>
      <c r="J910" s="44" t="s">
        <v>4175</v>
      </c>
      <c r="K910" s="44" t="s">
        <v>4176</v>
      </c>
      <c r="L910" s="44" t="s">
        <v>1142</v>
      </c>
      <c r="M910" s="44" t="s">
        <v>4177</v>
      </c>
      <c r="N910" s="44" t="s">
        <v>1144</v>
      </c>
      <c r="O910" s="45" t="s">
        <v>10069</v>
      </c>
      <c r="P910" s="45" t="s">
        <v>10073</v>
      </c>
    </row>
    <row r="911" spans="1:16" ht="15" x14ac:dyDescent="0.25">
      <c r="A911" s="44">
        <v>1527</v>
      </c>
      <c r="B911" s="44">
        <v>25</v>
      </c>
      <c r="C911" s="22" t="s">
        <v>1165</v>
      </c>
      <c r="D911" s="22">
        <v>25430</v>
      </c>
      <c r="E911" s="46" t="s">
        <v>563</v>
      </c>
      <c r="F911" s="22">
        <v>2500</v>
      </c>
      <c r="G911" s="46">
        <v>250030</v>
      </c>
      <c r="H911" s="44" t="s">
        <v>4178</v>
      </c>
      <c r="I911" s="44" t="s">
        <v>4179</v>
      </c>
      <c r="J911" s="44" t="s">
        <v>4180</v>
      </c>
      <c r="K911" s="44" t="s">
        <v>3140</v>
      </c>
      <c r="L911" s="44" t="s">
        <v>1142</v>
      </c>
      <c r="M911" s="44" t="s">
        <v>4181</v>
      </c>
      <c r="N911" s="44" t="s">
        <v>4182</v>
      </c>
      <c r="O911" s="45" t="s">
        <v>10069</v>
      </c>
      <c r="P911" s="45" t="s">
        <v>10073</v>
      </c>
    </row>
    <row r="912" spans="1:16" ht="15" x14ac:dyDescent="0.25">
      <c r="A912" s="44">
        <v>6</v>
      </c>
      <c r="B912" s="44">
        <v>5</v>
      </c>
      <c r="C912" s="22" t="s">
        <v>80</v>
      </c>
      <c r="D912" s="22">
        <v>5001</v>
      </c>
      <c r="E912" s="46" t="s">
        <v>593</v>
      </c>
      <c r="F912" s="22">
        <v>500</v>
      </c>
      <c r="G912" s="46">
        <v>50006</v>
      </c>
      <c r="H912" s="44" t="s">
        <v>4183</v>
      </c>
      <c r="I912" s="44" t="s">
        <v>4184</v>
      </c>
      <c r="J912" s="44" t="s">
        <v>4185</v>
      </c>
      <c r="K912" s="44" t="s">
        <v>2070</v>
      </c>
      <c r="L912" s="44" t="s">
        <v>1142</v>
      </c>
      <c r="M912" s="44" t="s">
        <v>4186</v>
      </c>
      <c r="N912" s="44" t="s">
        <v>1144</v>
      </c>
      <c r="O912" s="45" t="s">
        <v>10067</v>
      </c>
      <c r="P912" s="45" t="s">
        <v>10073</v>
      </c>
    </row>
    <row r="913" spans="1:16" ht="15" x14ac:dyDescent="0.25">
      <c r="A913" s="44">
        <v>2577</v>
      </c>
      <c r="B913" s="44">
        <v>54</v>
      </c>
      <c r="C913" s="50" t="s">
        <v>1259</v>
      </c>
      <c r="D913" s="50">
        <v>54480</v>
      </c>
      <c r="E913" s="51" t="s">
        <v>4187</v>
      </c>
      <c r="F913" s="22">
        <v>5440</v>
      </c>
      <c r="G913" s="51">
        <v>544070</v>
      </c>
      <c r="H913" s="44" t="s">
        <v>1140</v>
      </c>
      <c r="I913" s="44" t="s">
        <v>1140</v>
      </c>
      <c r="J913" s="44" t="s">
        <v>1239</v>
      </c>
      <c r="K913" s="44" t="s">
        <v>4188</v>
      </c>
      <c r="L913" s="44" t="s">
        <v>1142</v>
      </c>
      <c r="M913" s="44" t="s">
        <v>1135</v>
      </c>
      <c r="N913" s="44" t="s">
        <v>1144</v>
      </c>
      <c r="O913" s="52" t="s">
        <v>10067</v>
      </c>
      <c r="P913" s="52" t="s">
        <v>10074</v>
      </c>
    </row>
    <row r="914" spans="1:16" ht="15" x14ac:dyDescent="0.25">
      <c r="A914" s="44">
        <v>3471</v>
      </c>
      <c r="B914" s="44">
        <v>85</v>
      </c>
      <c r="C914" s="50" t="s">
        <v>1358</v>
      </c>
      <c r="D914" s="50">
        <v>85230</v>
      </c>
      <c r="E914" s="51" t="s">
        <v>1700</v>
      </c>
      <c r="F914" s="22">
        <v>8530</v>
      </c>
      <c r="G914" s="51">
        <v>853057</v>
      </c>
      <c r="H914" s="44" t="s">
        <v>4189</v>
      </c>
      <c r="I914" s="44" t="s">
        <v>4190</v>
      </c>
      <c r="J914" s="44" t="s">
        <v>4191</v>
      </c>
      <c r="K914" s="44" t="s">
        <v>4192</v>
      </c>
      <c r="L914" s="44" t="s">
        <v>1134</v>
      </c>
      <c r="M914" s="44" t="s">
        <v>1135</v>
      </c>
      <c r="N914" s="44" t="s">
        <v>1144</v>
      </c>
      <c r="O914" s="52" t="s">
        <v>10067</v>
      </c>
      <c r="P914" s="52" t="s">
        <v>10074</v>
      </c>
    </row>
    <row r="915" spans="1:16" ht="15" x14ac:dyDescent="0.25">
      <c r="A915" s="44">
        <v>3571</v>
      </c>
      <c r="B915" s="44">
        <v>91</v>
      </c>
      <c r="C915" s="50" t="s">
        <v>1819</v>
      </c>
      <c r="D915" s="50">
        <v>91430</v>
      </c>
      <c r="E915" s="51" t="s">
        <v>3493</v>
      </c>
      <c r="F915" s="22">
        <v>9160</v>
      </c>
      <c r="G915" s="51">
        <v>916017</v>
      </c>
      <c r="H915" s="44" t="s">
        <v>4193</v>
      </c>
      <c r="I915" s="44" t="s">
        <v>4194</v>
      </c>
      <c r="J915" s="44" t="s">
        <v>1371</v>
      </c>
      <c r="K915" s="44" t="s">
        <v>4195</v>
      </c>
      <c r="L915" s="44" t="s">
        <v>1134</v>
      </c>
      <c r="M915" s="44" t="s">
        <v>1135</v>
      </c>
      <c r="N915" s="44" t="s">
        <v>1144</v>
      </c>
      <c r="O915" s="52" t="s">
        <v>10067</v>
      </c>
      <c r="P915" s="52" t="s">
        <v>10074</v>
      </c>
    </row>
    <row r="916" spans="1:16" ht="15" x14ac:dyDescent="0.25">
      <c r="A916" s="44">
        <v>1254</v>
      </c>
      <c r="B916" s="44">
        <v>19</v>
      </c>
      <c r="C916" s="50" t="s">
        <v>1196</v>
      </c>
      <c r="D916" s="50">
        <v>19256</v>
      </c>
      <c r="E916" s="51" t="s">
        <v>1389</v>
      </c>
      <c r="F916" s="22">
        <v>1935</v>
      </c>
      <c r="G916" s="51">
        <v>193579</v>
      </c>
      <c r="H916" s="44" t="s">
        <v>4196</v>
      </c>
      <c r="I916" s="44" t="s">
        <v>2983</v>
      </c>
      <c r="J916" s="44" t="s">
        <v>4197</v>
      </c>
      <c r="K916" s="44" t="s">
        <v>4198</v>
      </c>
      <c r="L916" s="44" t="s">
        <v>1134</v>
      </c>
      <c r="M916" s="44" t="s">
        <v>1135</v>
      </c>
      <c r="N916" s="44" t="s">
        <v>4199</v>
      </c>
      <c r="O916" s="52" t="s">
        <v>10067</v>
      </c>
      <c r="P916" s="52" t="s">
        <v>10074</v>
      </c>
    </row>
    <row r="917" spans="1:16" ht="15" x14ac:dyDescent="0.25">
      <c r="A917" s="44">
        <v>1895</v>
      </c>
      <c r="B917" s="44">
        <v>27</v>
      </c>
      <c r="C917" s="50" t="s">
        <v>1311</v>
      </c>
      <c r="D917" s="50">
        <v>27099</v>
      </c>
      <c r="E917" s="51" t="s">
        <v>4200</v>
      </c>
      <c r="F917" s="22">
        <v>2770</v>
      </c>
      <c r="G917" s="51">
        <v>277050</v>
      </c>
      <c r="H917" s="44" t="s">
        <v>1140</v>
      </c>
      <c r="I917" s="44" t="s">
        <v>1140</v>
      </c>
      <c r="J917" s="44" t="s">
        <v>1140</v>
      </c>
      <c r="K917" s="44" t="s">
        <v>1140</v>
      </c>
      <c r="L917" s="44" t="s">
        <v>1142</v>
      </c>
      <c r="M917" s="44" t="s">
        <v>1135</v>
      </c>
      <c r="N917" s="44" t="s">
        <v>1144</v>
      </c>
      <c r="O917" s="52" t="s">
        <v>10067</v>
      </c>
      <c r="P917" s="52" t="s">
        <v>10074</v>
      </c>
    </row>
    <row r="918" spans="1:16" ht="15" x14ac:dyDescent="0.25">
      <c r="A918" s="44">
        <v>828</v>
      </c>
      <c r="B918" s="44">
        <v>15</v>
      </c>
      <c r="C918" s="50" t="s">
        <v>50</v>
      </c>
      <c r="D918" s="50">
        <v>15660</v>
      </c>
      <c r="E918" s="51" t="s">
        <v>4201</v>
      </c>
      <c r="F918" s="22">
        <v>1526</v>
      </c>
      <c r="G918" s="51">
        <v>152601</v>
      </c>
      <c r="H918" s="44" t="s">
        <v>1331</v>
      </c>
      <c r="I918" s="44" t="s">
        <v>1689</v>
      </c>
      <c r="J918" s="44" t="s">
        <v>1239</v>
      </c>
      <c r="K918" s="44" t="s">
        <v>1140</v>
      </c>
      <c r="L918" s="44" t="s">
        <v>1142</v>
      </c>
      <c r="M918" s="44" t="s">
        <v>1135</v>
      </c>
      <c r="N918" s="44" t="s">
        <v>1144</v>
      </c>
      <c r="O918" s="52" t="s">
        <v>10067</v>
      </c>
      <c r="P918" s="52" t="s">
        <v>10074</v>
      </c>
    </row>
    <row r="919" spans="1:16" ht="15" x14ac:dyDescent="0.25">
      <c r="A919" s="44">
        <v>3490</v>
      </c>
      <c r="B919" s="44">
        <v>85</v>
      </c>
      <c r="C919" s="50" t="s">
        <v>1358</v>
      </c>
      <c r="D919" s="50">
        <v>85300</v>
      </c>
      <c r="E919" s="51" t="s">
        <v>2104</v>
      </c>
      <c r="F919" s="22">
        <v>8550</v>
      </c>
      <c r="G919" s="51">
        <v>855057</v>
      </c>
      <c r="H919" s="44" t="s">
        <v>3199</v>
      </c>
      <c r="I919" s="44" t="s">
        <v>4202</v>
      </c>
      <c r="J919" s="44" t="s">
        <v>4203</v>
      </c>
      <c r="K919" s="44" t="s">
        <v>4204</v>
      </c>
      <c r="L919" s="44" t="s">
        <v>1134</v>
      </c>
      <c r="M919" s="44" t="s">
        <v>1135</v>
      </c>
      <c r="N919" s="44" t="s">
        <v>4205</v>
      </c>
      <c r="O919" s="52" t="s">
        <v>10067</v>
      </c>
      <c r="P919" s="52" t="s">
        <v>10074</v>
      </c>
    </row>
    <row r="920" spans="1:16" ht="15" x14ac:dyDescent="0.25">
      <c r="A920" s="44">
        <v>3270</v>
      </c>
      <c r="B920" s="44">
        <v>76</v>
      </c>
      <c r="C920" s="22" t="s">
        <v>1285</v>
      </c>
      <c r="D920" s="22">
        <v>76001</v>
      </c>
      <c r="E920" s="46" t="s">
        <v>191</v>
      </c>
      <c r="F920" s="22">
        <v>7600</v>
      </c>
      <c r="G920" s="46">
        <v>760035</v>
      </c>
      <c r="H920" s="44" t="s">
        <v>4206</v>
      </c>
      <c r="I920" s="44" t="s">
        <v>4207</v>
      </c>
      <c r="J920" s="44" t="s">
        <v>1289</v>
      </c>
      <c r="K920" s="44" t="s">
        <v>1140</v>
      </c>
      <c r="L920" s="44" t="s">
        <v>1142</v>
      </c>
      <c r="M920" s="44" t="s">
        <v>4208</v>
      </c>
      <c r="N920" s="44" t="s">
        <v>1144</v>
      </c>
      <c r="O920" s="45" t="s">
        <v>10069</v>
      </c>
      <c r="P920" s="45" t="s">
        <v>10074</v>
      </c>
    </row>
    <row r="921" spans="1:16" ht="15" x14ac:dyDescent="0.25">
      <c r="A921" s="44">
        <v>3013</v>
      </c>
      <c r="B921" s="44">
        <v>68</v>
      </c>
      <c r="C921" s="22" t="s">
        <v>1129</v>
      </c>
      <c r="D921" s="22">
        <v>68406</v>
      </c>
      <c r="E921" s="46" t="s">
        <v>541</v>
      </c>
      <c r="F921" s="22">
        <v>6875</v>
      </c>
      <c r="G921" s="46">
        <v>687577</v>
      </c>
      <c r="H921" s="44" t="s">
        <v>2389</v>
      </c>
      <c r="I921" s="44" t="s">
        <v>3188</v>
      </c>
      <c r="J921" s="44" t="s">
        <v>3189</v>
      </c>
      <c r="K921" s="44" t="s">
        <v>4209</v>
      </c>
      <c r="L921" s="44" t="s">
        <v>1134</v>
      </c>
      <c r="M921" s="44" t="s">
        <v>1135</v>
      </c>
      <c r="N921" s="44" t="s">
        <v>4210</v>
      </c>
      <c r="O921" s="45" t="s">
        <v>10069</v>
      </c>
      <c r="P921" s="45" t="s">
        <v>10073</v>
      </c>
    </row>
    <row r="922" spans="1:16" ht="15" x14ac:dyDescent="0.25">
      <c r="A922" s="44">
        <v>594</v>
      </c>
      <c r="B922" s="44">
        <v>13</v>
      </c>
      <c r="C922" s="50" t="s">
        <v>1291</v>
      </c>
      <c r="D922" s="50">
        <v>13140</v>
      </c>
      <c r="E922" s="51" t="s">
        <v>1797</v>
      </c>
      <c r="F922" s="22">
        <v>1315</v>
      </c>
      <c r="G922" s="51">
        <v>131540</v>
      </c>
      <c r="H922" s="44" t="s">
        <v>2134</v>
      </c>
      <c r="I922" s="44" t="s">
        <v>4211</v>
      </c>
      <c r="J922" s="44" t="s">
        <v>1140</v>
      </c>
      <c r="K922" s="44" t="s">
        <v>1345</v>
      </c>
      <c r="L922" s="44" t="s">
        <v>1142</v>
      </c>
      <c r="M922" s="44" t="s">
        <v>1135</v>
      </c>
      <c r="N922" s="44" t="s">
        <v>1144</v>
      </c>
      <c r="O922" s="52" t="s">
        <v>10067</v>
      </c>
      <c r="P922" s="52" t="s">
        <v>10074</v>
      </c>
    </row>
    <row r="923" spans="1:16" ht="15" x14ac:dyDescent="0.25">
      <c r="A923" s="44">
        <v>928</v>
      </c>
      <c r="B923" s="44">
        <v>15</v>
      </c>
      <c r="C923" s="50" t="s">
        <v>50</v>
      </c>
      <c r="D923" s="50">
        <v>15293</v>
      </c>
      <c r="E923" s="51" t="s">
        <v>4212</v>
      </c>
      <c r="F923" s="22">
        <v>1542</v>
      </c>
      <c r="G923" s="51">
        <v>154220</v>
      </c>
      <c r="H923" s="44" t="s">
        <v>1796</v>
      </c>
      <c r="I923" s="44" t="s">
        <v>1689</v>
      </c>
      <c r="J923" s="44" t="s">
        <v>1239</v>
      </c>
      <c r="K923" s="44" t="s">
        <v>2209</v>
      </c>
      <c r="L923" s="44" t="s">
        <v>1142</v>
      </c>
      <c r="M923" s="44" t="s">
        <v>1135</v>
      </c>
      <c r="N923" s="44" t="s">
        <v>1144</v>
      </c>
      <c r="O923" s="52" t="s">
        <v>10067</v>
      </c>
      <c r="P923" s="52" t="s">
        <v>10074</v>
      </c>
    </row>
    <row r="924" spans="1:16" ht="15" x14ac:dyDescent="0.25">
      <c r="A924" s="44">
        <v>2427</v>
      </c>
      <c r="B924" s="44">
        <v>52</v>
      </c>
      <c r="C924" s="50" t="s">
        <v>1222</v>
      </c>
      <c r="D924" s="50">
        <v>52435</v>
      </c>
      <c r="E924" s="51" t="s">
        <v>1554</v>
      </c>
      <c r="F924" s="22">
        <v>5250</v>
      </c>
      <c r="G924" s="51">
        <v>525067</v>
      </c>
      <c r="H924" s="44" t="s">
        <v>1557</v>
      </c>
      <c r="I924" s="44" t="s">
        <v>4213</v>
      </c>
      <c r="J924" s="44" t="s">
        <v>1556</v>
      </c>
      <c r="K924" s="44" t="s">
        <v>4214</v>
      </c>
      <c r="L924" s="44" t="s">
        <v>1134</v>
      </c>
      <c r="M924" s="44" t="s">
        <v>1135</v>
      </c>
      <c r="N924" s="44" t="s">
        <v>1144</v>
      </c>
      <c r="O924" s="52" t="s">
        <v>10067</v>
      </c>
      <c r="P924" s="52" t="s">
        <v>10074</v>
      </c>
    </row>
    <row r="925" spans="1:16" ht="15" x14ac:dyDescent="0.25">
      <c r="A925" s="44">
        <v>3599</v>
      </c>
      <c r="B925" s="44">
        <v>94</v>
      </c>
      <c r="C925" s="50" t="s">
        <v>2082</v>
      </c>
      <c r="D925" s="50">
        <v>94887</v>
      </c>
      <c r="E925" s="51" t="s">
        <v>2298</v>
      </c>
      <c r="F925" s="22">
        <v>9430</v>
      </c>
      <c r="G925" s="51">
        <v>943019</v>
      </c>
      <c r="H925" s="44" t="s">
        <v>2160</v>
      </c>
      <c r="I925" s="44" t="s">
        <v>4215</v>
      </c>
      <c r="J925" s="44" t="s">
        <v>2301</v>
      </c>
      <c r="K925" s="44" t="s">
        <v>4216</v>
      </c>
      <c r="L925" s="44" t="s">
        <v>1134</v>
      </c>
      <c r="M925" s="44" t="s">
        <v>1135</v>
      </c>
      <c r="N925" s="44" t="s">
        <v>1144</v>
      </c>
      <c r="O925" s="52" t="s">
        <v>10067</v>
      </c>
      <c r="P925" s="52" t="s">
        <v>10074</v>
      </c>
    </row>
    <row r="926" spans="1:16" ht="15" x14ac:dyDescent="0.25">
      <c r="A926" s="44">
        <v>3071</v>
      </c>
      <c r="B926" s="44">
        <v>70</v>
      </c>
      <c r="C926" s="22" t="s">
        <v>1137</v>
      </c>
      <c r="D926" s="22">
        <v>70215</v>
      </c>
      <c r="E926" s="46" t="s">
        <v>288</v>
      </c>
      <c r="F926" s="22">
        <v>7050</v>
      </c>
      <c r="G926" s="46">
        <v>705039</v>
      </c>
      <c r="H926" s="44" t="s">
        <v>4217</v>
      </c>
      <c r="I926" s="44" t="s">
        <v>4218</v>
      </c>
      <c r="J926" s="44" t="s">
        <v>4219</v>
      </c>
      <c r="K926" s="44" t="s">
        <v>4220</v>
      </c>
      <c r="L926" s="44" t="s">
        <v>1134</v>
      </c>
      <c r="M926" s="44" t="s">
        <v>1135</v>
      </c>
      <c r="N926" s="44" t="s">
        <v>4221</v>
      </c>
      <c r="O926" s="45" t="s">
        <v>10069</v>
      </c>
      <c r="P926" s="45" t="s">
        <v>10073</v>
      </c>
    </row>
    <row r="927" spans="1:16" ht="15" x14ac:dyDescent="0.25">
      <c r="A927" s="44">
        <v>38</v>
      </c>
      <c r="B927" s="44">
        <v>5</v>
      </c>
      <c r="C927" s="22" t="s">
        <v>80</v>
      </c>
      <c r="D927" s="22">
        <v>5001</v>
      </c>
      <c r="E927" s="46" t="s">
        <v>593</v>
      </c>
      <c r="F927" s="22">
        <v>500</v>
      </c>
      <c r="G927" s="46">
        <v>50043</v>
      </c>
      <c r="H927" s="44" t="s">
        <v>4222</v>
      </c>
      <c r="I927" s="44" t="s">
        <v>4223</v>
      </c>
      <c r="J927" s="44" t="s">
        <v>4224</v>
      </c>
      <c r="K927" s="44" t="s">
        <v>4225</v>
      </c>
      <c r="L927" s="44" t="s">
        <v>1142</v>
      </c>
      <c r="M927" s="44" t="s">
        <v>4226</v>
      </c>
      <c r="N927" s="44" t="s">
        <v>1144</v>
      </c>
      <c r="O927" s="45" t="s">
        <v>10067</v>
      </c>
      <c r="P927" s="45" t="s">
        <v>10073</v>
      </c>
    </row>
    <row r="928" spans="1:16" ht="15" x14ac:dyDescent="0.25">
      <c r="A928" s="44">
        <v>3226</v>
      </c>
      <c r="B928" s="44">
        <v>73</v>
      </c>
      <c r="C928" s="22" t="s">
        <v>1185</v>
      </c>
      <c r="D928" s="22">
        <v>73504</v>
      </c>
      <c r="E928" s="46" t="s">
        <v>664</v>
      </c>
      <c r="F928" s="22">
        <v>7355</v>
      </c>
      <c r="G928" s="46">
        <v>735507</v>
      </c>
      <c r="H928" s="44" t="s">
        <v>4227</v>
      </c>
      <c r="I928" s="44" t="s">
        <v>4228</v>
      </c>
      <c r="J928" s="44" t="s">
        <v>2770</v>
      </c>
      <c r="K928" s="44" t="s">
        <v>4229</v>
      </c>
      <c r="L928" s="44" t="s">
        <v>1134</v>
      </c>
      <c r="M928" s="44" t="s">
        <v>1135</v>
      </c>
      <c r="N928" s="44" t="s">
        <v>4230</v>
      </c>
      <c r="O928" s="45" t="s">
        <v>10069</v>
      </c>
      <c r="P928" s="45" t="s">
        <v>10074</v>
      </c>
    </row>
    <row r="929" spans="1:16" ht="15" x14ac:dyDescent="0.25">
      <c r="A929" s="44">
        <v>1764</v>
      </c>
      <c r="B929" s="44">
        <v>25</v>
      </c>
      <c r="C929" s="50" t="s">
        <v>1165</v>
      </c>
      <c r="D929" s="50">
        <v>25592</v>
      </c>
      <c r="E929" s="51" t="s">
        <v>1166</v>
      </c>
      <c r="F929" s="22">
        <v>2534</v>
      </c>
      <c r="G929" s="51">
        <v>253420</v>
      </c>
      <c r="H929" s="44" t="s">
        <v>1140</v>
      </c>
      <c r="I929" s="44" t="s">
        <v>1140</v>
      </c>
      <c r="J929" s="44" t="s">
        <v>1140</v>
      </c>
      <c r="K929" s="44" t="s">
        <v>1140</v>
      </c>
      <c r="L929" s="44" t="s">
        <v>1142</v>
      </c>
      <c r="M929" s="44" t="s">
        <v>1135</v>
      </c>
      <c r="N929" s="44" t="s">
        <v>1144</v>
      </c>
      <c r="O929" s="52" t="s">
        <v>10067</v>
      </c>
      <c r="P929" s="52" t="s">
        <v>10074</v>
      </c>
    </row>
    <row r="930" spans="1:16" ht="15" x14ac:dyDescent="0.25">
      <c r="A930" s="44">
        <v>2393</v>
      </c>
      <c r="B930" s="44">
        <v>52</v>
      </c>
      <c r="C930" s="50" t="s">
        <v>1222</v>
      </c>
      <c r="D930" s="50">
        <v>52215</v>
      </c>
      <c r="E930" s="51" t="s">
        <v>1218</v>
      </c>
      <c r="F930" s="22">
        <v>5240</v>
      </c>
      <c r="G930" s="51">
        <v>524009</v>
      </c>
      <c r="H930" s="44" t="s">
        <v>4231</v>
      </c>
      <c r="I930" s="44" t="s">
        <v>4232</v>
      </c>
      <c r="J930" s="44" t="s">
        <v>3964</v>
      </c>
      <c r="K930" s="44" t="s">
        <v>1163</v>
      </c>
      <c r="L930" s="44" t="s">
        <v>1134</v>
      </c>
      <c r="M930" s="44" t="s">
        <v>1135</v>
      </c>
      <c r="N930" s="44" t="s">
        <v>1144</v>
      </c>
      <c r="O930" s="52" t="s">
        <v>10067</v>
      </c>
      <c r="P930" s="52" t="s">
        <v>10074</v>
      </c>
    </row>
    <row r="931" spans="1:16" ht="15" x14ac:dyDescent="0.25">
      <c r="A931" s="44">
        <v>857</v>
      </c>
      <c r="B931" s="44">
        <v>15</v>
      </c>
      <c r="C931" s="22" t="s">
        <v>50</v>
      </c>
      <c r="D931" s="22">
        <v>15322</v>
      </c>
      <c r="E931" s="46" t="s">
        <v>454</v>
      </c>
      <c r="F931" s="22">
        <v>1530</v>
      </c>
      <c r="G931" s="46">
        <v>153057</v>
      </c>
      <c r="H931" s="44" t="s">
        <v>4233</v>
      </c>
      <c r="I931" s="44" t="s">
        <v>4234</v>
      </c>
      <c r="J931" s="44" t="s">
        <v>1524</v>
      </c>
      <c r="K931" s="44" t="s">
        <v>4235</v>
      </c>
      <c r="L931" s="44" t="s">
        <v>1134</v>
      </c>
      <c r="M931" s="44" t="s">
        <v>1135</v>
      </c>
      <c r="N931" s="44" t="s">
        <v>4236</v>
      </c>
      <c r="O931" s="45" t="s">
        <v>10069</v>
      </c>
      <c r="P931" s="45" t="s">
        <v>10074</v>
      </c>
    </row>
    <row r="932" spans="1:16" ht="15" x14ac:dyDescent="0.25">
      <c r="A932" s="44">
        <v>213</v>
      </c>
      <c r="B932" s="44">
        <v>5</v>
      </c>
      <c r="C932" s="50" t="s">
        <v>80</v>
      </c>
      <c r="D932" s="50">
        <v>5756</v>
      </c>
      <c r="E932" s="51" t="s">
        <v>1950</v>
      </c>
      <c r="F932" s="22">
        <v>548</v>
      </c>
      <c r="G932" s="51">
        <v>54827</v>
      </c>
      <c r="H932" s="44" t="s">
        <v>4237</v>
      </c>
      <c r="I932" s="44" t="s">
        <v>4238</v>
      </c>
      <c r="J932" s="44" t="s">
        <v>4239</v>
      </c>
      <c r="K932" s="44" t="s">
        <v>4240</v>
      </c>
      <c r="L932" s="44" t="s">
        <v>1134</v>
      </c>
      <c r="M932" s="44" t="s">
        <v>1135</v>
      </c>
      <c r="N932" s="44" t="s">
        <v>4241</v>
      </c>
      <c r="O932" s="52" t="s">
        <v>10067</v>
      </c>
      <c r="P932" s="52" t="s">
        <v>10074</v>
      </c>
    </row>
    <row r="933" spans="1:16" ht="15" x14ac:dyDescent="0.25">
      <c r="A933" s="44">
        <v>3659</v>
      </c>
      <c r="B933" s="44">
        <v>99</v>
      </c>
      <c r="C933" s="50" t="s">
        <v>1970</v>
      </c>
      <c r="D933" s="50">
        <v>99773</v>
      </c>
      <c r="E933" s="51" t="s">
        <v>2437</v>
      </c>
      <c r="F933" s="22">
        <v>9910</v>
      </c>
      <c r="G933" s="51">
        <v>991019</v>
      </c>
      <c r="H933" s="44" t="s">
        <v>4242</v>
      </c>
      <c r="I933" s="44" t="s">
        <v>4243</v>
      </c>
      <c r="J933" s="44" t="s">
        <v>4244</v>
      </c>
      <c r="K933" s="44" t="s">
        <v>4245</v>
      </c>
      <c r="L933" s="44" t="s">
        <v>1134</v>
      </c>
      <c r="M933" s="44" t="s">
        <v>1135</v>
      </c>
      <c r="N933" s="44" t="s">
        <v>1144</v>
      </c>
      <c r="O933" s="52" t="s">
        <v>10067</v>
      </c>
      <c r="P933" s="52" t="s">
        <v>10074</v>
      </c>
    </row>
    <row r="934" spans="1:16" ht="15" x14ac:dyDescent="0.25">
      <c r="A934" s="44">
        <v>1746</v>
      </c>
      <c r="B934" s="44">
        <v>25</v>
      </c>
      <c r="C934" s="22" t="s">
        <v>1165</v>
      </c>
      <c r="D934" s="22">
        <v>25328</v>
      </c>
      <c r="E934" s="46" t="s">
        <v>456</v>
      </c>
      <c r="F934" s="22">
        <v>2532</v>
      </c>
      <c r="G934" s="46">
        <v>253217</v>
      </c>
      <c r="H934" s="44" t="s">
        <v>1168</v>
      </c>
      <c r="I934" s="44" t="s">
        <v>4246</v>
      </c>
      <c r="J934" s="44" t="s">
        <v>4247</v>
      </c>
      <c r="K934" s="44" t="s">
        <v>4248</v>
      </c>
      <c r="L934" s="44" t="s">
        <v>1134</v>
      </c>
      <c r="M934" s="44" t="s">
        <v>1135</v>
      </c>
      <c r="N934" s="44" t="s">
        <v>4249</v>
      </c>
      <c r="O934" s="45" t="s">
        <v>10069</v>
      </c>
      <c r="P934" s="45" t="s">
        <v>10074</v>
      </c>
    </row>
    <row r="935" spans="1:16" ht="15" x14ac:dyDescent="0.25">
      <c r="A935" s="44">
        <v>1657</v>
      </c>
      <c r="B935" s="44">
        <v>25</v>
      </c>
      <c r="C935" s="22" t="s">
        <v>1165</v>
      </c>
      <c r="D935" s="22">
        <v>25594</v>
      </c>
      <c r="E935" s="46" t="s">
        <v>787</v>
      </c>
      <c r="F935" s="22">
        <v>2518</v>
      </c>
      <c r="G935" s="46">
        <v>251847</v>
      </c>
      <c r="H935" s="44" t="s">
        <v>1750</v>
      </c>
      <c r="I935" s="44" t="s">
        <v>4250</v>
      </c>
      <c r="J935" s="44" t="s">
        <v>4251</v>
      </c>
      <c r="K935" s="44" t="s">
        <v>4252</v>
      </c>
      <c r="L935" s="44" t="s">
        <v>1134</v>
      </c>
      <c r="M935" s="44" t="s">
        <v>1135</v>
      </c>
      <c r="N935" s="44" t="s">
        <v>4253</v>
      </c>
      <c r="O935" s="45" t="s">
        <v>10069</v>
      </c>
      <c r="P935" s="45" t="s">
        <v>10074</v>
      </c>
    </row>
    <row r="936" spans="1:16" ht="15" x14ac:dyDescent="0.25">
      <c r="A936" s="44">
        <v>1958</v>
      </c>
      <c r="B936" s="44">
        <v>41</v>
      </c>
      <c r="C936" s="50" t="s">
        <v>1228</v>
      </c>
      <c r="D936" s="50">
        <v>41306</v>
      </c>
      <c r="E936" s="51" t="s">
        <v>3388</v>
      </c>
      <c r="F936" s="22">
        <v>4140</v>
      </c>
      <c r="G936" s="51">
        <v>414009</v>
      </c>
      <c r="H936" s="44" t="s">
        <v>4254</v>
      </c>
      <c r="I936" s="44" t="s">
        <v>4255</v>
      </c>
      <c r="J936" s="44" t="s">
        <v>4256</v>
      </c>
      <c r="K936" s="44" t="s">
        <v>4257</v>
      </c>
      <c r="L936" s="44" t="s">
        <v>1134</v>
      </c>
      <c r="M936" s="44" t="s">
        <v>1135</v>
      </c>
      <c r="N936" s="44" t="s">
        <v>4258</v>
      </c>
      <c r="O936" s="52" t="s">
        <v>10067</v>
      </c>
      <c r="P936" s="52" t="s">
        <v>10074</v>
      </c>
    </row>
    <row r="937" spans="1:16" ht="15" x14ac:dyDescent="0.25">
      <c r="A937" s="44">
        <v>2881</v>
      </c>
      <c r="B937" s="44">
        <v>68</v>
      </c>
      <c r="C937" s="22" t="s">
        <v>1129</v>
      </c>
      <c r="D937" s="22">
        <v>68755</v>
      </c>
      <c r="E937" s="46" t="s">
        <v>962</v>
      </c>
      <c r="F937" s="22">
        <v>6835</v>
      </c>
      <c r="G937" s="46">
        <v>683557</v>
      </c>
      <c r="H937" s="44" t="s">
        <v>4259</v>
      </c>
      <c r="I937" s="44" t="s">
        <v>4260</v>
      </c>
      <c r="J937" s="44" t="s">
        <v>4261</v>
      </c>
      <c r="K937" s="44" t="s">
        <v>4262</v>
      </c>
      <c r="L937" s="44" t="s">
        <v>1134</v>
      </c>
      <c r="M937" s="44" t="s">
        <v>1135</v>
      </c>
      <c r="N937" s="44" t="s">
        <v>4263</v>
      </c>
      <c r="O937" s="45" t="s">
        <v>10069</v>
      </c>
      <c r="P937" s="45" t="s">
        <v>10074</v>
      </c>
    </row>
    <row r="938" spans="1:16" ht="15" x14ac:dyDescent="0.25">
      <c r="A938" s="44">
        <v>1608</v>
      </c>
      <c r="B938" s="44">
        <v>25</v>
      </c>
      <c r="C938" s="50" t="s">
        <v>1165</v>
      </c>
      <c r="D938" s="50">
        <v>25772</v>
      </c>
      <c r="E938" s="51" t="s">
        <v>3274</v>
      </c>
      <c r="F938" s="22">
        <v>2510</v>
      </c>
      <c r="G938" s="51">
        <v>251040</v>
      </c>
      <c r="H938" s="44" t="s">
        <v>1140</v>
      </c>
      <c r="I938" s="44" t="s">
        <v>1140</v>
      </c>
      <c r="J938" s="44" t="s">
        <v>1140</v>
      </c>
      <c r="K938" s="44" t="s">
        <v>1140</v>
      </c>
      <c r="L938" s="44" t="s">
        <v>1142</v>
      </c>
      <c r="M938" s="44" t="s">
        <v>1135</v>
      </c>
      <c r="N938" s="44" t="s">
        <v>4264</v>
      </c>
      <c r="O938" s="52" t="s">
        <v>10067</v>
      </c>
      <c r="P938" s="52" t="s">
        <v>10074</v>
      </c>
    </row>
    <row r="939" spans="1:16" ht="15" x14ac:dyDescent="0.25">
      <c r="A939" s="44">
        <v>2107</v>
      </c>
      <c r="B939" s="44">
        <v>47</v>
      </c>
      <c r="C939" s="22" t="s">
        <v>1158</v>
      </c>
      <c r="D939" s="22">
        <v>47288</v>
      </c>
      <c r="E939" s="46" t="s">
        <v>410</v>
      </c>
      <c r="F939" s="22">
        <v>4720</v>
      </c>
      <c r="G939" s="46">
        <v>472027</v>
      </c>
      <c r="H939" s="44" t="s">
        <v>2229</v>
      </c>
      <c r="I939" s="44" t="s">
        <v>2221</v>
      </c>
      <c r="J939" s="44" t="s">
        <v>1163</v>
      </c>
      <c r="K939" s="44" t="s">
        <v>2294</v>
      </c>
      <c r="L939" s="44" t="s">
        <v>1134</v>
      </c>
      <c r="M939" s="44" t="s">
        <v>1135</v>
      </c>
      <c r="N939" s="44" t="s">
        <v>4265</v>
      </c>
      <c r="O939" s="45" t="s">
        <v>10069</v>
      </c>
      <c r="P939" s="45" t="s">
        <v>10073</v>
      </c>
    </row>
    <row r="940" spans="1:16" ht="15" x14ac:dyDescent="0.25">
      <c r="A940" s="44">
        <v>2774</v>
      </c>
      <c r="B940" s="44">
        <v>68</v>
      </c>
      <c r="C940" s="50" t="s">
        <v>1129</v>
      </c>
      <c r="D940" s="50">
        <v>68162</v>
      </c>
      <c r="E940" s="51" t="s">
        <v>4266</v>
      </c>
      <c r="F940" s="22">
        <v>6815</v>
      </c>
      <c r="G940" s="51">
        <v>681501</v>
      </c>
      <c r="H940" s="44" t="s">
        <v>1140</v>
      </c>
      <c r="I940" s="44" t="s">
        <v>4267</v>
      </c>
      <c r="J940" s="44" t="s">
        <v>2973</v>
      </c>
      <c r="K940" s="44" t="s">
        <v>1239</v>
      </c>
      <c r="L940" s="44" t="s">
        <v>1142</v>
      </c>
      <c r="M940" s="44" t="s">
        <v>1135</v>
      </c>
      <c r="N940" s="44" t="s">
        <v>1144</v>
      </c>
      <c r="O940" s="52" t="s">
        <v>10067</v>
      </c>
      <c r="P940" s="52" t="s">
        <v>10074</v>
      </c>
    </row>
    <row r="941" spans="1:16" ht="15" x14ac:dyDescent="0.25">
      <c r="A941" s="44">
        <v>2916</v>
      </c>
      <c r="B941" s="44">
        <v>68</v>
      </c>
      <c r="C941" s="50" t="s">
        <v>1129</v>
      </c>
      <c r="D941" s="50">
        <v>68324</v>
      </c>
      <c r="E941" s="51" t="s">
        <v>4268</v>
      </c>
      <c r="F941" s="22">
        <v>6845</v>
      </c>
      <c r="G941" s="51">
        <v>684507</v>
      </c>
      <c r="H941" s="44" t="s">
        <v>4269</v>
      </c>
      <c r="I941" s="44" t="s">
        <v>2867</v>
      </c>
      <c r="J941" s="44" t="s">
        <v>1449</v>
      </c>
      <c r="K941" s="44" t="s">
        <v>4270</v>
      </c>
      <c r="L941" s="44" t="s">
        <v>1134</v>
      </c>
      <c r="M941" s="44" t="s">
        <v>1135</v>
      </c>
      <c r="N941" s="44" t="s">
        <v>4271</v>
      </c>
      <c r="O941" s="52" t="s">
        <v>10067</v>
      </c>
      <c r="P941" s="52" t="s">
        <v>10074</v>
      </c>
    </row>
    <row r="942" spans="1:16" ht="15" x14ac:dyDescent="0.25">
      <c r="A942" s="44">
        <v>3029</v>
      </c>
      <c r="B942" s="44">
        <v>70</v>
      </c>
      <c r="C942" s="50" t="s">
        <v>1137</v>
      </c>
      <c r="D942" s="50">
        <v>70418</v>
      </c>
      <c r="E942" s="51" t="s">
        <v>3056</v>
      </c>
      <c r="F942" s="22">
        <v>7010</v>
      </c>
      <c r="G942" s="51">
        <v>701050</v>
      </c>
      <c r="H942" s="44" t="s">
        <v>1140</v>
      </c>
      <c r="I942" s="44" t="s">
        <v>1140</v>
      </c>
      <c r="J942" s="44" t="s">
        <v>1140</v>
      </c>
      <c r="K942" s="44" t="s">
        <v>1140</v>
      </c>
      <c r="L942" s="44" t="s">
        <v>1142</v>
      </c>
      <c r="M942" s="44" t="s">
        <v>1135</v>
      </c>
      <c r="N942" s="44" t="s">
        <v>1144</v>
      </c>
      <c r="O942" s="52" t="s">
        <v>10067</v>
      </c>
      <c r="P942" s="52" t="s">
        <v>10074</v>
      </c>
    </row>
    <row r="943" spans="1:16" ht="15" x14ac:dyDescent="0.25">
      <c r="A943" s="44">
        <v>1769</v>
      </c>
      <c r="B943" s="44">
        <v>25</v>
      </c>
      <c r="C943" s="22" t="s">
        <v>1165</v>
      </c>
      <c r="D943" s="22">
        <v>25320</v>
      </c>
      <c r="E943" s="46" t="s">
        <v>444</v>
      </c>
      <c r="F943" s="22">
        <v>2534</v>
      </c>
      <c r="G943" s="46">
        <v>253447</v>
      </c>
      <c r="H943" s="44" t="s">
        <v>2585</v>
      </c>
      <c r="I943" s="44" t="s">
        <v>4272</v>
      </c>
      <c r="J943" s="44" t="s">
        <v>4273</v>
      </c>
      <c r="K943" s="44" t="s">
        <v>4274</v>
      </c>
      <c r="L943" s="44" t="s">
        <v>1134</v>
      </c>
      <c r="M943" s="44" t="s">
        <v>1135</v>
      </c>
      <c r="N943" s="44" t="s">
        <v>4275</v>
      </c>
      <c r="O943" s="45" t="s">
        <v>10069</v>
      </c>
      <c r="P943" s="45" t="s">
        <v>10074</v>
      </c>
    </row>
    <row r="944" spans="1:16" ht="15" x14ac:dyDescent="0.25">
      <c r="A944" s="44">
        <v>1541</v>
      </c>
      <c r="B944" s="44">
        <v>25</v>
      </c>
      <c r="C944" s="22" t="s">
        <v>1165</v>
      </c>
      <c r="D944" s="22">
        <v>25740</v>
      </c>
      <c r="E944" s="46" t="s">
        <v>943</v>
      </c>
      <c r="F944" s="22">
        <v>2500</v>
      </c>
      <c r="G944" s="46">
        <v>250078</v>
      </c>
      <c r="H944" s="44" t="s">
        <v>4276</v>
      </c>
      <c r="I944" s="44" t="s">
        <v>4277</v>
      </c>
      <c r="J944" s="44" t="s">
        <v>4278</v>
      </c>
      <c r="K944" s="44" t="s">
        <v>4279</v>
      </c>
      <c r="L944" s="44" t="s">
        <v>1134</v>
      </c>
      <c r="M944" s="44" t="s">
        <v>1135</v>
      </c>
      <c r="N944" s="44" t="s">
        <v>4280</v>
      </c>
      <c r="O944" s="45" t="s">
        <v>10069</v>
      </c>
      <c r="P944" s="45" t="s">
        <v>10073</v>
      </c>
    </row>
    <row r="945" spans="1:16" ht="15" x14ac:dyDescent="0.25">
      <c r="A945" s="44">
        <v>3001</v>
      </c>
      <c r="B945" s="44">
        <v>68</v>
      </c>
      <c r="C945" s="22" t="s">
        <v>1129</v>
      </c>
      <c r="D945" s="22">
        <v>68615</v>
      </c>
      <c r="E945" s="46" t="s">
        <v>809</v>
      </c>
      <c r="F945" s="22">
        <v>6875</v>
      </c>
      <c r="G945" s="46">
        <v>687517</v>
      </c>
      <c r="H945" s="44" t="s">
        <v>1132</v>
      </c>
      <c r="I945" s="44" t="s">
        <v>4281</v>
      </c>
      <c r="J945" s="44" t="s">
        <v>4282</v>
      </c>
      <c r="K945" s="44" t="s">
        <v>4283</v>
      </c>
      <c r="L945" s="44" t="s">
        <v>1134</v>
      </c>
      <c r="M945" s="44" t="s">
        <v>1135</v>
      </c>
      <c r="N945" s="44" t="s">
        <v>4284</v>
      </c>
      <c r="O945" s="45" t="s">
        <v>10069</v>
      </c>
      <c r="P945" s="45" t="s">
        <v>10074</v>
      </c>
    </row>
    <row r="946" spans="1:16" ht="15" x14ac:dyDescent="0.25">
      <c r="A946" s="44">
        <v>3459</v>
      </c>
      <c r="B946" s="44">
        <v>85</v>
      </c>
      <c r="C946" s="50" t="s">
        <v>1358</v>
      </c>
      <c r="D946" s="50">
        <v>85263</v>
      </c>
      <c r="E946" s="51" t="s">
        <v>1566</v>
      </c>
      <c r="F946" s="22">
        <v>8520</v>
      </c>
      <c r="G946" s="51">
        <v>852050</v>
      </c>
      <c r="H946" s="44" t="s">
        <v>2084</v>
      </c>
      <c r="I946" s="44" t="s">
        <v>1141</v>
      </c>
      <c r="J946" s="44" t="s">
        <v>1265</v>
      </c>
      <c r="K946" s="44" t="s">
        <v>1713</v>
      </c>
      <c r="L946" s="44" t="s">
        <v>1142</v>
      </c>
      <c r="M946" s="44" t="s">
        <v>4285</v>
      </c>
      <c r="N946" s="44" t="s">
        <v>1144</v>
      </c>
      <c r="O946" s="52" t="s">
        <v>10067</v>
      </c>
      <c r="P946" s="52" t="s">
        <v>10074</v>
      </c>
    </row>
    <row r="947" spans="1:16" ht="15" x14ac:dyDescent="0.25">
      <c r="A947" s="44">
        <v>1332</v>
      </c>
      <c r="B947" s="44">
        <v>20</v>
      </c>
      <c r="C947" s="22" t="s">
        <v>1278</v>
      </c>
      <c r="D947" s="22">
        <v>20238</v>
      </c>
      <c r="E947" s="46" t="s">
        <v>351</v>
      </c>
      <c r="F947" s="22">
        <v>2010</v>
      </c>
      <c r="G947" s="46">
        <v>201010</v>
      </c>
      <c r="H947" s="44" t="s">
        <v>1778</v>
      </c>
      <c r="I947" s="44" t="s">
        <v>1141</v>
      </c>
      <c r="J947" s="44" t="s">
        <v>4286</v>
      </c>
      <c r="K947" s="44" t="s">
        <v>3140</v>
      </c>
      <c r="L947" s="44" t="s">
        <v>1142</v>
      </c>
      <c r="M947" s="44" t="s">
        <v>1135</v>
      </c>
      <c r="N947" s="44" t="s">
        <v>1144</v>
      </c>
      <c r="O947" s="45" t="s">
        <v>10069</v>
      </c>
      <c r="P947" s="45" t="s">
        <v>10074</v>
      </c>
    </row>
    <row r="948" spans="1:16" ht="15" x14ac:dyDescent="0.25">
      <c r="A948" s="44">
        <v>436</v>
      </c>
      <c r="B948" s="44">
        <v>8</v>
      </c>
      <c r="C948" s="50" t="s">
        <v>1306</v>
      </c>
      <c r="D948" s="50">
        <v>8520</v>
      </c>
      <c r="E948" s="51" t="s">
        <v>4287</v>
      </c>
      <c r="F948" s="22">
        <v>830</v>
      </c>
      <c r="G948" s="51">
        <v>83080</v>
      </c>
      <c r="H948" s="44" t="s">
        <v>1239</v>
      </c>
      <c r="I948" s="44" t="s">
        <v>1905</v>
      </c>
      <c r="J948" s="44" t="s">
        <v>1141</v>
      </c>
      <c r="K948" s="44" t="s">
        <v>1778</v>
      </c>
      <c r="L948" s="44" t="s">
        <v>1142</v>
      </c>
      <c r="M948" s="44" t="s">
        <v>1135</v>
      </c>
      <c r="N948" s="44" t="s">
        <v>1144</v>
      </c>
      <c r="O948" s="52" t="s">
        <v>10067</v>
      </c>
      <c r="P948" s="52" t="s">
        <v>10074</v>
      </c>
    </row>
    <row r="949" spans="1:16" ht="15" x14ac:dyDescent="0.25">
      <c r="A949" s="44">
        <v>2102</v>
      </c>
      <c r="B949" s="44">
        <v>47</v>
      </c>
      <c r="C949" s="22" t="s">
        <v>1158</v>
      </c>
      <c r="D949" s="22">
        <v>47001</v>
      </c>
      <c r="E949" s="46" t="s">
        <v>914</v>
      </c>
      <c r="F949" s="22">
        <v>4700</v>
      </c>
      <c r="G949" s="46">
        <v>470017</v>
      </c>
      <c r="H949" s="44" t="s">
        <v>1153</v>
      </c>
      <c r="I949" s="44" t="s">
        <v>2229</v>
      </c>
      <c r="J949" s="44" t="s">
        <v>4288</v>
      </c>
      <c r="K949" s="44" t="s">
        <v>2606</v>
      </c>
      <c r="L949" s="44" t="s">
        <v>1134</v>
      </c>
      <c r="M949" s="44" t="s">
        <v>1135</v>
      </c>
      <c r="N949" s="44" t="s">
        <v>1144</v>
      </c>
      <c r="O949" s="45" t="s">
        <v>10069</v>
      </c>
      <c r="P949" s="45" t="s">
        <v>10073</v>
      </c>
    </row>
    <row r="950" spans="1:16" ht="15" x14ac:dyDescent="0.25">
      <c r="A950" s="44">
        <v>1973</v>
      </c>
      <c r="B950" s="44">
        <v>41</v>
      </c>
      <c r="C950" s="50" t="s">
        <v>1228</v>
      </c>
      <c r="D950" s="50">
        <v>41518</v>
      </c>
      <c r="E950" s="51" t="s">
        <v>3285</v>
      </c>
      <c r="F950" s="22">
        <v>4150</v>
      </c>
      <c r="G950" s="51">
        <v>415040</v>
      </c>
      <c r="H950" s="44" t="s">
        <v>1343</v>
      </c>
      <c r="I950" s="44" t="s">
        <v>1141</v>
      </c>
      <c r="J950" s="44" t="s">
        <v>1140</v>
      </c>
      <c r="K950" s="44" t="s">
        <v>1139</v>
      </c>
      <c r="L950" s="44" t="s">
        <v>1142</v>
      </c>
      <c r="M950" s="44" t="s">
        <v>1135</v>
      </c>
      <c r="N950" s="44" t="s">
        <v>1144</v>
      </c>
      <c r="O950" s="52" t="s">
        <v>10067</v>
      </c>
      <c r="P950" s="52" t="s">
        <v>10074</v>
      </c>
    </row>
    <row r="951" spans="1:16" ht="15" x14ac:dyDescent="0.25">
      <c r="A951" s="44">
        <v>2186</v>
      </c>
      <c r="B951" s="44">
        <v>47</v>
      </c>
      <c r="C951" s="50" t="s">
        <v>1158</v>
      </c>
      <c r="D951" s="50">
        <v>47570</v>
      </c>
      <c r="E951" s="51" t="s">
        <v>4289</v>
      </c>
      <c r="F951" s="22">
        <v>4780</v>
      </c>
      <c r="G951" s="51">
        <v>478048</v>
      </c>
      <c r="H951" s="44" t="s">
        <v>1153</v>
      </c>
      <c r="I951" s="44" t="s">
        <v>4290</v>
      </c>
      <c r="J951" s="44" t="s">
        <v>4291</v>
      </c>
      <c r="K951" s="44" t="s">
        <v>4292</v>
      </c>
      <c r="L951" s="44" t="s">
        <v>1134</v>
      </c>
      <c r="M951" s="44" t="s">
        <v>1135</v>
      </c>
      <c r="N951" s="44" t="s">
        <v>1144</v>
      </c>
      <c r="O951" s="52" t="s">
        <v>10067</v>
      </c>
      <c r="P951" s="52" t="s">
        <v>10074</v>
      </c>
    </row>
    <row r="952" spans="1:16" ht="15" x14ac:dyDescent="0.25">
      <c r="A952" s="44">
        <v>469</v>
      </c>
      <c r="B952" s="44">
        <v>11</v>
      </c>
      <c r="C952" s="50" t="s">
        <v>1252</v>
      </c>
      <c r="D952" s="50">
        <v>11001</v>
      </c>
      <c r="E952" s="51" t="s">
        <v>4293</v>
      </c>
      <c r="F952" s="22">
        <v>1103</v>
      </c>
      <c r="G952" s="51">
        <v>110311</v>
      </c>
      <c r="H952" s="44" t="s">
        <v>4294</v>
      </c>
      <c r="I952" s="44" t="s">
        <v>4295</v>
      </c>
      <c r="J952" s="44" t="s">
        <v>1140</v>
      </c>
      <c r="K952" s="44" t="s">
        <v>1515</v>
      </c>
      <c r="L952" s="44" t="s">
        <v>1142</v>
      </c>
      <c r="M952" s="44" t="s">
        <v>4296</v>
      </c>
      <c r="N952" s="44" t="s">
        <v>1144</v>
      </c>
      <c r="O952" s="52" t="s">
        <v>10067</v>
      </c>
      <c r="P952" s="52" t="s">
        <v>10074</v>
      </c>
    </row>
    <row r="953" spans="1:16" ht="15" x14ac:dyDescent="0.25">
      <c r="A953" s="44">
        <v>2803</v>
      </c>
      <c r="B953" s="44">
        <v>68</v>
      </c>
      <c r="C953" s="50" t="s">
        <v>1129</v>
      </c>
      <c r="D953" s="50">
        <v>68684</v>
      </c>
      <c r="E953" s="51" t="s">
        <v>4297</v>
      </c>
      <c r="F953" s="22">
        <v>6820</v>
      </c>
      <c r="G953" s="51">
        <v>682021</v>
      </c>
      <c r="H953" s="44" t="s">
        <v>4298</v>
      </c>
      <c r="I953" s="44" t="s">
        <v>1141</v>
      </c>
      <c r="J953" s="44" t="s">
        <v>1333</v>
      </c>
      <c r="K953" s="44" t="s">
        <v>1345</v>
      </c>
      <c r="L953" s="44" t="s">
        <v>1142</v>
      </c>
      <c r="M953" s="44" t="s">
        <v>1135</v>
      </c>
      <c r="N953" s="44" t="s">
        <v>4299</v>
      </c>
      <c r="O953" s="52" t="s">
        <v>10067</v>
      </c>
      <c r="P953" s="52" t="s">
        <v>10074</v>
      </c>
    </row>
    <row r="954" spans="1:16" ht="15" x14ac:dyDescent="0.25">
      <c r="A954" s="44">
        <v>3326</v>
      </c>
      <c r="B954" s="44">
        <v>76</v>
      </c>
      <c r="C954" s="22" t="s">
        <v>1285</v>
      </c>
      <c r="D954" s="22">
        <v>76622</v>
      </c>
      <c r="E954" s="46" t="s">
        <v>813</v>
      </c>
      <c r="F954" s="22">
        <v>7615</v>
      </c>
      <c r="G954" s="46">
        <v>761558</v>
      </c>
      <c r="H954" s="44" t="s">
        <v>4300</v>
      </c>
      <c r="I954" s="44" t="s">
        <v>3173</v>
      </c>
      <c r="J954" s="44" t="s">
        <v>4301</v>
      </c>
      <c r="K954" s="44" t="s">
        <v>3173</v>
      </c>
      <c r="L954" s="44" t="s">
        <v>1134</v>
      </c>
      <c r="M954" s="44" t="s">
        <v>4302</v>
      </c>
      <c r="N954" s="44" t="s">
        <v>4303</v>
      </c>
      <c r="O954" s="45" t="s">
        <v>10069</v>
      </c>
      <c r="P954" s="45" t="s">
        <v>10074</v>
      </c>
    </row>
    <row r="955" spans="1:16" ht="15" x14ac:dyDescent="0.25">
      <c r="A955" s="44">
        <v>2808</v>
      </c>
      <c r="B955" s="44">
        <v>68</v>
      </c>
      <c r="C955" s="22" t="s">
        <v>1129</v>
      </c>
      <c r="D955" s="22">
        <v>68229</v>
      </c>
      <c r="E955" s="46" t="s">
        <v>313</v>
      </c>
      <c r="F955" s="22">
        <v>6820</v>
      </c>
      <c r="G955" s="46">
        <v>682041</v>
      </c>
      <c r="H955" s="44" t="s">
        <v>1140</v>
      </c>
      <c r="I955" s="44" t="s">
        <v>1689</v>
      </c>
      <c r="J955" s="44" t="s">
        <v>1239</v>
      </c>
      <c r="K955" s="44" t="s">
        <v>1140</v>
      </c>
      <c r="L955" s="44" t="s">
        <v>1142</v>
      </c>
      <c r="M955" s="44" t="s">
        <v>1135</v>
      </c>
      <c r="N955" s="44" t="s">
        <v>1144</v>
      </c>
      <c r="O955" s="45" t="s">
        <v>10069</v>
      </c>
      <c r="P955" s="45" t="s">
        <v>10074</v>
      </c>
    </row>
    <row r="956" spans="1:16" ht="15" x14ac:dyDescent="0.25">
      <c r="A956" s="44">
        <v>879</v>
      </c>
      <c r="B956" s="44">
        <v>15</v>
      </c>
      <c r="C956" s="22" t="s">
        <v>50</v>
      </c>
      <c r="D956" s="22">
        <v>15189</v>
      </c>
      <c r="E956" s="46" t="s">
        <v>263</v>
      </c>
      <c r="F956" s="22">
        <v>1534</v>
      </c>
      <c r="G956" s="46">
        <v>153440</v>
      </c>
      <c r="H956" s="44" t="s">
        <v>2750</v>
      </c>
      <c r="I956" s="44" t="s">
        <v>1141</v>
      </c>
      <c r="J956" s="44" t="s">
        <v>1139</v>
      </c>
      <c r="K956" s="44" t="s">
        <v>1676</v>
      </c>
      <c r="L956" s="44" t="s">
        <v>1142</v>
      </c>
      <c r="M956" s="44" t="s">
        <v>1135</v>
      </c>
      <c r="N956" s="44" t="s">
        <v>1144</v>
      </c>
      <c r="O956" s="45" t="s">
        <v>10069</v>
      </c>
      <c r="P956" s="45" t="s">
        <v>10074</v>
      </c>
    </row>
    <row r="957" spans="1:16" ht="15" x14ac:dyDescent="0.25">
      <c r="A957" s="44">
        <v>1029</v>
      </c>
      <c r="B957" s="44">
        <v>17</v>
      </c>
      <c r="C957" s="22" t="s">
        <v>189</v>
      </c>
      <c r="D957" s="22">
        <v>17541</v>
      </c>
      <c r="E957" s="46" t="s">
        <v>716</v>
      </c>
      <c r="F957" s="22">
        <v>1730</v>
      </c>
      <c r="G957" s="46">
        <v>173060</v>
      </c>
      <c r="H957" s="44" t="s">
        <v>1140</v>
      </c>
      <c r="I957" s="44" t="s">
        <v>1140</v>
      </c>
      <c r="J957" s="44" t="s">
        <v>1140</v>
      </c>
      <c r="K957" s="44" t="s">
        <v>1240</v>
      </c>
      <c r="L957" s="44" t="s">
        <v>1142</v>
      </c>
      <c r="M957" s="44" t="s">
        <v>1135</v>
      </c>
      <c r="N957" s="44" t="s">
        <v>1144</v>
      </c>
      <c r="O957" s="45" t="s">
        <v>10069</v>
      </c>
      <c r="P957" s="45" t="s">
        <v>10074</v>
      </c>
    </row>
    <row r="958" spans="1:16" ht="15" x14ac:dyDescent="0.25">
      <c r="A958" s="44">
        <v>2773</v>
      </c>
      <c r="B958" s="44">
        <v>68</v>
      </c>
      <c r="C958" s="22" t="s">
        <v>1129</v>
      </c>
      <c r="D958" s="22">
        <v>68318</v>
      </c>
      <c r="E958" s="46" t="s">
        <v>438</v>
      </c>
      <c r="F958" s="22">
        <v>6810</v>
      </c>
      <c r="G958" s="46">
        <v>681048</v>
      </c>
      <c r="H958" s="44" t="s">
        <v>4304</v>
      </c>
      <c r="I958" s="44" t="s">
        <v>4305</v>
      </c>
      <c r="J958" s="44" t="s">
        <v>4306</v>
      </c>
      <c r="K958" s="44" t="s">
        <v>4307</v>
      </c>
      <c r="L958" s="44" t="s">
        <v>1134</v>
      </c>
      <c r="M958" s="44" t="s">
        <v>1135</v>
      </c>
      <c r="N958" s="44" t="s">
        <v>4308</v>
      </c>
      <c r="O958" s="45" t="s">
        <v>10069</v>
      </c>
      <c r="P958" s="45" t="s">
        <v>10074</v>
      </c>
    </row>
    <row r="959" spans="1:16" ht="15" x14ac:dyDescent="0.25">
      <c r="A959" s="44">
        <v>3022</v>
      </c>
      <c r="B959" s="44">
        <v>70</v>
      </c>
      <c r="C959" s="22" t="s">
        <v>1137</v>
      </c>
      <c r="D959" s="22">
        <v>70001</v>
      </c>
      <c r="E959" s="46" t="s">
        <v>952</v>
      </c>
      <c r="F959" s="22">
        <v>7000</v>
      </c>
      <c r="G959" s="46">
        <v>700009</v>
      </c>
      <c r="H959" s="44" t="s">
        <v>1140</v>
      </c>
      <c r="I959" s="44" t="s">
        <v>4309</v>
      </c>
      <c r="J959" s="44" t="s">
        <v>2309</v>
      </c>
      <c r="K959" s="44" t="s">
        <v>4310</v>
      </c>
      <c r="L959" s="44" t="s">
        <v>1134</v>
      </c>
      <c r="M959" s="44" t="s">
        <v>1135</v>
      </c>
      <c r="N959" s="44" t="s">
        <v>4311</v>
      </c>
      <c r="O959" s="45" t="s">
        <v>10069</v>
      </c>
      <c r="P959" s="45" t="s">
        <v>10073</v>
      </c>
    </row>
    <row r="960" spans="1:16" ht="15" x14ac:dyDescent="0.25">
      <c r="A960" s="44">
        <v>1575</v>
      </c>
      <c r="B960" s="44">
        <v>25</v>
      </c>
      <c r="C960" s="50" t="s">
        <v>1165</v>
      </c>
      <c r="D960" s="50">
        <v>25407</v>
      </c>
      <c r="E960" s="51" t="s">
        <v>1685</v>
      </c>
      <c r="F960" s="22">
        <v>2506</v>
      </c>
      <c r="G960" s="51">
        <v>250608</v>
      </c>
      <c r="H960" s="44" t="s">
        <v>3213</v>
      </c>
      <c r="I960" s="44" t="s">
        <v>4312</v>
      </c>
      <c r="J960" s="44" t="s">
        <v>3214</v>
      </c>
      <c r="K960" s="44" t="s">
        <v>3275</v>
      </c>
      <c r="L960" s="44" t="s">
        <v>1134</v>
      </c>
      <c r="M960" s="44" t="s">
        <v>1135</v>
      </c>
      <c r="N960" s="44" t="s">
        <v>4313</v>
      </c>
      <c r="O960" s="52" t="s">
        <v>10067</v>
      </c>
      <c r="P960" s="52" t="s">
        <v>10074</v>
      </c>
    </row>
    <row r="961" spans="1:16" ht="15" x14ac:dyDescent="0.25">
      <c r="A961" s="44">
        <v>3048</v>
      </c>
      <c r="B961" s="44">
        <v>70</v>
      </c>
      <c r="C961" s="50" t="s">
        <v>1137</v>
      </c>
      <c r="D961" s="50">
        <v>70771</v>
      </c>
      <c r="E961" s="51" t="s">
        <v>1137</v>
      </c>
      <c r="F961" s="22">
        <v>7030</v>
      </c>
      <c r="G961" s="51">
        <v>703030</v>
      </c>
      <c r="H961" s="44" t="s">
        <v>4314</v>
      </c>
      <c r="I961" s="44" t="s">
        <v>4315</v>
      </c>
      <c r="J961" s="44" t="s">
        <v>2209</v>
      </c>
      <c r="K961" s="44" t="s">
        <v>4021</v>
      </c>
      <c r="L961" s="44" t="s">
        <v>1142</v>
      </c>
      <c r="M961" s="44" t="s">
        <v>1135</v>
      </c>
      <c r="N961" s="44" t="s">
        <v>1144</v>
      </c>
      <c r="O961" s="52" t="s">
        <v>10067</v>
      </c>
      <c r="P961" s="52" t="s">
        <v>10074</v>
      </c>
    </row>
    <row r="962" spans="1:16" ht="15" x14ac:dyDescent="0.25">
      <c r="A962" s="44">
        <v>511</v>
      </c>
      <c r="B962" s="44">
        <v>11</v>
      </c>
      <c r="C962" s="50" t="s">
        <v>1252</v>
      </c>
      <c r="D962" s="50">
        <v>11001</v>
      </c>
      <c r="E962" s="51" t="s">
        <v>1924</v>
      </c>
      <c r="F962" s="22">
        <v>1111</v>
      </c>
      <c r="G962" s="51">
        <v>111156</v>
      </c>
      <c r="H962" s="44" t="s">
        <v>4316</v>
      </c>
      <c r="I962" s="44" t="s">
        <v>4317</v>
      </c>
      <c r="J962" s="44" t="s">
        <v>4318</v>
      </c>
      <c r="K962" s="44" t="s">
        <v>1927</v>
      </c>
      <c r="L962" s="44" t="s">
        <v>1142</v>
      </c>
      <c r="M962" s="44" t="s">
        <v>4319</v>
      </c>
      <c r="N962" s="44" t="s">
        <v>1144</v>
      </c>
      <c r="O962" s="52" t="s">
        <v>10067</v>
      </c>
      <c r="P962" s="52" t="s">
        <v>10074</v>
      </c>
    </row>
    <row r="963" spans="1:16" ht="15" x14ac:dyDescent="0.25">
      <c r="A963" s="44">
        <v>2790</v>
      </c>
      <c r="B963" s="44">
        <v>68</v>
      </c>
      <c r="C963" s="50" t="s">
        <v>1129</v>
      </c>
      <c r="D963" s="50">
        <v>68147</v>
      </c>
      <c r="E963" s="51" t="s">
        <v>4320</v>
      </c>
      <c r="F963" s="22">
        <v>6815</v>
      </c>
      <c r="G963" s="51">
        <v>681547</v>
      </c>
      <c r="H963" s="44" t="s">
        <v>4321</v>
      </c>
      <c r="I963" s="44" t="s">
        <v>1163</v>
      </c>
      <c r="J963" s="44" t="s">
        <v>4322</v>
      </c>
      <c r="K963" s="44" t="s">
        <v>4323</v>
      </c>
      <c r="L963" s="44" t="s">
        <v>1134</v>
      </c>
      <c r="M963" s="44" t="s">
        <v>1135</v>
      </c>
      <c r="N963" s="44" t="s">
        <v>4324</v>
      </c>
      <c r="O963" s="52" t="s">
        <v>10067</v>
      </c>
      <c r="P963" s="52" t="s">
        <v>10074</v>
      </c>
    </row>
    <row r="964" spans="1:16" ht="15" x14ac:dyDescent="0.25">
      <c r="A964" s="44">
        <v>2145</v>
      </c>
      <c r="B964" s="44">
        <v>47</v>
      </c>
      <c r="C964" s="50" t="s">
        <v>1158</v>
      </c>
      <c r="D964" s="50">
        <v>47555</v>
      </c>
      <c r="E964" s="51" t="s">
        <v>3361</v>
      </c>
      <c r="F964" s="22">
        <v>4750</v>
      </c>
      <c r="G964" s="51">
        <v>475038</v>
      </c>
      <c r="H964" s="44" t="s">
        <v>4325</v>
      </c>
      <c r="I964" s="44" t="s">
        <v>4326</v>
      </c>
      <c r="J964" s="44" t="s">
        <v>4327</v>
      </c>
      <c r="K964" s="44" t="s">
        <v>4328</v>
      </c>
      <c r="L964" s="44" t="s">
        <v>1134</v>
      </c>
      <c r="M964" s="44" t="s">
        <v>1135</v>
      </c>
      <c r="N964" s="44" t="s">
        <v>4329</v>
      </c>
      <c r="O964" s="52" t="s">
        <v>10067</v>
      </c>
      <c r="P964" s="52" t="s">
        <v>10074</v>
      </c>
    </row>
    <row r="965" spans="1:16" ht="15" x14ac:dyDescent="0.25">
      <c r="A965" s="44">
        <v>1721</v>
      </c>
      <c r="B965" s="44">
        <v>25</v>
      </c>
      <c r="C965" s="50" t="s">
        <v>1165</v>
      </c>
      <c r="D965" s="50">
        <v>25483</v>
      </c>
      <c r="E965" s="51" t="s">
        <v>1222</v>
      </c>
      <c r="F965" s="22">
        <v>2528</v>
      </c>
      <c r="G965" s="51">
        <v>252830</v>
      </c>
      <c r="H965" s="44" t="s">
        <v>1140</v>
      </c>
      <c r="I965" s="44" t="s">
        <v>1141</v>
      </c>
      <c r="J965" s="44" t="s">
        <v>2550</v>
      </c>
      <c r="K965" s="44" t="s">
        <v>1140</v>
      </c>
      <c r="L965" s="44" t="s">
        <v>1142</v>
      </c>
      <c r="M965" s="44" t="s">
        <v>1135</v>
      </c>
      <c r="N965" s="44" t="s">
        <v>1144</v>
      </c>
      <c r="O965" s="52" t="s">
        <v>10067</v>
      </c>
      <c r="P965" s="52" t="s">
        <v>10074</v>
      </c>
    </row>
    <row r="966" spans="1:16" ht="15" x14ac:dyDescent="0.25">
      <c r="A966" s="44">
        <v>2594</v>
      </c>
      <c r="B966" s="44">
        <v>54</v>
      </c>
      <c r="C966" s="50" t="s">
        <v>1259</v>
      </c>
      <c r="D966" s="50">
        <v>54680</v>
      </c>
      <c r="E966" s="51" t="s">
        <v>4330</v>
      </c>
      <c r="F966" s="22">
        <v>5450</v>
      </c>
      <c r="G966" s="51">
        <v>545037</v>
      </c>
      <c r="H966" s="44" t="s">
        <v>4331</v>
      </c>
      <c r="I966" s="44" t="s">
        <v>4332</v>
      </c>
      <c r="J966" s="44" t="s">
        <v>4333</v>
      </c>
      <c r="K966" s="44" t="s">
        <v>4334</v>
      </c>
      <c r="L966" s="44" t="s">
        <v>1134</v>
      </c>
      <c r="M966" s="44" t="s">
        <v>1135</v>
      </c>
      <c r="N966" s="44" t="s">
        <v>4335</v>
      </c>
      <c r="O966" s="52" t="s">
        <v>10067</v>
      </c>
      <c r="P966" s="52" t="s">
        <v>10074</v>
      </c>
    </row>
    <row r="967" spans="1:16" ht="15" x14ac:dyDescent="0.25">
      <c r="A967" s="44">
        <v>2407</v>
      </c>
      <c r="B967" s="44">
        <v>52</v>
      </c>
      <c r="C967" s="50" t="s">
        <v>1222</v>
      </c>
      <c r="D967" s="50">
        <v>52585</v>
      </c>
      <c r="E967" s="51" t="s">
        <v>2040</v>
      </c>
      <c r="F967" s="22">
        <v>5245</v>
      </c>
      <c r="G967" s="51">
        <v>524520</v>
      </c>
      <c r="H967" s="44" t="s">
        <v>1140</v>
      </c>
      <c r="I967" s="44" t="s">
        <v>1140</v>
      </c>
      <c r="J967" s="44" t="s">
        <v>1140</v>
      </c>
      <c r="K967" s="44" t="s">
        <v>1140</v>
      </c>
      <c r="L967" s="44" t="s">
        <v>1142</v>
      </c>
      <c r="M967" s="44" t="s">
        <v>1135</v>
      </c>
      <c r="N967" s="44" t="s">
        <v>4336</v>
      </c>
      <c r="O967" s="52" t="s">
        <v>10067</v>
      </c>
      <c r="P967" s="52" t="s">
        <v>10074</v>
      </c>
    </row>
    <row r="968" spans="1:16" ht="15" x14ac:dyDescent="0.25">
      <c r="A968" s="44">
        <v>1216</v>
      </c>
      <c r="B968" s="44">
        <v>19</v>
      </c>
      <c r="C968" s="50" t="s">
        <v>1196</v>
      </c>
      <c r="D968" s="50">
        <v>19743</v>
      </c>
      <c r="E968" s="51" t="s">
        <v>4337</v>
      </c>
      <c r="F968" s="22">
        <v>1920</v>
      </c>
      <c r="G968" s="51">
        <v>192077</v>
      </c>
      <c r="H968" s="44" t="s">
        <v>4338</v>
      </c>
      <c r="I968" s="44" t="s">
        <v>4339</v>
      </c>
      <c r="J968" s="44" t="s">
        <v>4340</v>
      </c>
      <c r="K968" s="44" t="s">
        <v>1861</v>
      </c>
      <c r="L968" s="44" t="s">
        <v>1134</v>
      </c>
      <c r="M968" s="44" t="s">
        <v>1135</v>
      </c>
      <c r="N968" s="44" t="s">
        <v>1144</v>
      </c>
      <c r="O968" s="52" t="s">
        <v>10067</v>
      </c>
      <c r="P968" s="52" t="s">
        <v>10074</v>
      </c>
    </row>
    <row r="969" spans="1:16" ht="15" x14ac:dyDescent="0.25">
      <c r="A969" s="44">
        <v>699</v>
      </c>
      <c r="B969" s="44">
        <v>15</v>
      </c>
      <c r="C969" s="22" t="s">
        <v>50</v>
      </c>
      <c r="D969" s="22">
        <v>15187</v>
      </c>
      <c r="E969" s="46" t="s">
        <v>253</v>
      </c>
      <c r="F969" s="22">
        <v>1502</v>
      </c>
      <c r="G969" s="46">
        <v>150247</v>
      </c>
      <c r="H969" s="44" t="s">
        <v>4341</v>
      </c>
      <c r="I969" s="44" t="s">
        <v>4342</v>
      </c>
      <c r="J969" s="44" t="s">
        <v>4343</v>
      </c>
      <c r="K969" s="44" t="s">
        <v>4344</v>
      </c>
      <c r="L969" s="44" t="s">
        <v>1134</v>
      </c>
      <c r="M969" s="44" t="s">
        <v>1135</v>
      </c>
      <c r="N969" s="44" t="s">
        <v>4345</v>
      </c>
      <c r="O969" s="45" t="s">
        <v>10069</v>
      </c>
      <c r="P969" s="45" t="s">
        <v>10074</v>
      </c>
    </row>
    <row r="970" spans="1:16" ht="15" x14ac:dyDescent="0.25">
      <c r="A970" s="44">
        <v>2382</v>
      </c>
      <c r="B970" s="44">
        <v>52</v>
      </c>
      <c r="C970" s="50" t="s">
        <v>1222</v>
      </c>
      <c r="D970" s="50">
        <v>52788</v>
      </c>
      <c r="E970" s="51" t="s">
        <v>4346</v>
      </c>
      <c r="F970" s="22">
        <v>5235</v>
      </c>
      <c r="G970" s="51">
        <v>523507</v>
      </c>
      <c r="H970" s="44" t="s">
        <v>3013</v>
      </c>
      <c r="I970" s="44" t="s">
        <v>1163</v>
      </c>
      <c r="J970" s="44" t="s">
        <v>4347</v>
      </c>
      <c r="K970" s="44" t="s">
        <v>4348</v>
      </c>
      <c r="L970" s="44" t="s">
        <v>1134</v>
      </c>
      <c r="M970" s="44" t="s">
        <v>1135</v>
      </c>
      <c r="N970" s="44" t="s">
        <v>4349</v>
      </c>
      <c r="O970" s="52" t="s">
        <v>10067</v>
      </c>
      <c r="P970" s="52" t="s">
        <v>10074</v>
      </c>
    </row>
    <row r="971" spans="1:16" ht="15" x14ac:dyDescent="0.25">
      <c r="A971" s="44">
        <v>3603</v>
      </c>
      <c r="B971" s="44">
        <v>94</v>
      </c>
      <c r="C971" s="50" t="s">
        <v>2082</v>
      </c>
      <c r="D971" s="50">
        <v>94888</v>
      </c>
      <c r="E971" s="51" t="s">
        <v>4350</v>
      </c>
      <c r="F971" s="22">
        <v>9430</v>
      </c>
      <c r="G971" s="51">
        <v>943067</v>
      </c>
      <c r="H971" s="44" t="s">
        <v>4351</v>
      </c>
      <c r="I971" s="44" t="s">
        <v>4352</v>
      </c>
      <c r="J971" s="44" t="s">
        <v>4353</v>
      </c>
      <c r="K971" s="44" t="s">
        <v>2167</v>
      </c>
      <c r="L971" s="44" t="s">
        <v>1134</v>
      </c>
      <c r="M971" s="44" t="s">
        <v>1135</v>
      </c>
      <c r="N971" s="44" t="s">
        <v>1144</v>
      </c>
      <c r="O971" s="52" t="s">
        <v>10067</v>
      </c>
      <c r="P971" s="52" t="s">
        <v>10074</v>
      </c>
    </row>
    <row r="972" spans="1:16" ht="15" x14ac:dyDescent="0.25">
      <c r="A972" s="44">
        <v>3487</v>
      </c>
      <c r="B972" s="44">
        <v>85</v>
      </c>
      <c r="C972" s="22" t="s">
        <v>1358</v>
      </c>
      <c r="D972" s="22">
        <v>85440</v>
      </c>
      <c r="E972" s="46" t="s">
        <v>1082</v>
      </c>
      <c r="F972" s="22">
        <v>8550</v>
      </c>
      <c r="G972" s="46">
        <v>855038</v>
      </c>
      <c r="H972" s="44" t="s">
        <v>4354</v>
      </c>
      <c r="I972" s="44" t="s">
        <v>4355</v>
      </c>
      <c r="J972" s="44" t="s">
        <v>1563</v>
      </c>
      <c r="K972" s="44" t="s">
        <v>4356</v>
      </c>
      <c r="L972" s="44" t="s">
        <v>1134</v>
      </c>
      <c r="M972" s="44" t="s">
        <v>1135</v>
      </c>
      <c r="N972" s="44" t="s">
        <v>4357</v>
      </c>
      <c r="O972" s="45" t="s">
        <v>10069</v>
      </c>
      <c r="P972" s="45" t="s">
        <v>10074</v>
      </c>
    </row>
    <row r="973" spans="1:16" ht="15" x14ac:dyDescent="0.25">
      <c r="A973" s="44">
        <v>3257</v>
      </c>
      <c r="B973" s="44">
        <v>76</v>
      </c>
      <c r="C973" s="22" t="s">
        <v>1285</v>
      </c>
      <c r="D973" s="22">
        <v>76001</v>
      </c>
      <c r="E973" s="46" t="s">
        <v>191</v>
      </c>
      <c r="F973" s="22">
        <v>7600</v>
      </c>
      <c r="G973" s="46">
        <v>760016</v>
      </c>
      <c r="H973" s="44" t="s">
        <v>4358</v>
      </c>
      <c r="I973" s="44" t="s">
        <v>4359</v>
      </c>
      <c r="J973" s="44" t="s">
        <v>4360</v>
      </c>
      <c r="K973" s="44" t="s">
        <v>4361</v>
      </c>
      <c r="L973" s="44" t="s">
        <v>1142</v>
      </c>
      <c r="M973" s="44" t="s">
        <v>4362</v>
      </c>
      <c r="N973" s="44" t="s">
        <v>1144</v>
      </c>
      <c r="O973" s="45" t="s">
        <v>10069</v>
      </c>
      <c r="P973" s="45" t="s">
        <v>10074</v>
      </c>
    </row>
    <row r="974" spans="1:16" ht="15" x14ac:dyDescent="0.25">
      <c r="A974" s="44">
        <v>3401</v>
      </c>
      <c r="B974" s="44">
        <v>76</v>
      </c>
      <c r="C974" s="22" t="s">
        <v>1285</v>
      </c>
      <c r="D974" s="22">
        <v>76364</v>
      </c>
      <c r="E974" s="46" t="s">
        <v>482</v>
      </c>
      <c r="F974" s="22">
        <v>7640</v>
      </c>
      <c r="G974" s="46">
        <v>764007</v>
      </c>
      <c r="H974" s="44" t="s">
        <v>2354</v>
      </c>
      <c r="I974" s="44" t="s">
        <v>4363</v>
      </c>
      <c r="J974" s="44" t="s">
        <v>4364</v>
      </c>
      <c r="K974" s="44" t="s">
        <v>3922</v>
      </c>
      <c r="L974" s="44" t="s">
        <v>1134</v>
      </c>
      <c r="M974" s="44" t="s">
        <v>4365</v>
      </c>
      <c r="N974" s="44" t="s">
        <v>4366</v>
      </c>
      <c r="O974" s="45" t="s">
        <v>10069</v>
      </c>
      <c r="P974" s="45" t="s">
        <v>10074</v>
      </c>
    </row>
    <row r="975" spans="1:16" ht="15" x14ac:dyDescent="0.25">
      <c r="A975" s="44">
        <v>1754</v>
      </c>
      <c r="B975" s="44">
        <v>25</v>
      </c>
      <c r="C975" s="22" t="s">
        <v>1165</v>
      </c>
      <c r="D975" s="22">
        <v>25662</v>
      </c>
      <c r="E975" s="46" t="s">
        <v>869</v>
      </c>
      <c r="F975" s="22">
        <v>2532</v>
      </c>
      <c r="G975" s="46">
        <v>253257</v>
      </c>
      <c r="H975" s="44" t="s">
        <v>4367</v>
      </c>
      <c r="I975" s="44" t="s">
        <v>4368</v>
      </c>
      <c r="J975" s="44" t="s">
        <v>4369</v>
      </c>
      <c r="K975" s="44" t="s">
        <v>4370</v>
      </c>
      <c r="L975" s="44" t="s">
        <v>1134</v>
      </c>
      <c r="M975" s="44" t="s">
        <v>1135</v>
      </c>
      <c r="N975" s="44" t="s">
        <v>4371</v>
      </c>
      <c r="O975" s="45" t="s">
        <v>10069</v>
      </c>
      <c r="P975" s="45" t="s">
        <v>10074</v>
      </c>
    </row>
    <row r="976" spans="1:16" ht="15" x14ac:dyDescent="0.25">
      <c r="A976" s="44">
        <v>777</v>
      </c>
      <c r="B976" s="44">
        <v>15</v>
      </c>
      <c r="C976" s="22" t="s">
        <v>50</v>
      </c>
      <c r="D976" s="22">
        <v>15757</v>
      </c>
      <c r="E976" s="46" t="s">
        <v>960</v>
      </c>
      <c r="F976" s="22">
        <v>1516</v>
      </c>
      <c r="G976" s="46">
        <v>151647</v>
      </c>
      <c r="H976" s="44" t="s">
        <v>4372</v>
      </c>
      <c r="I976" s="44" t="s">
        <v>1592</v>
      </c>
      <c r="J976" s="44" t="s">
        <v>4373</v>
      </c>
      <c r="K976" s="44" t="s">
        <v>4374</v>
      </c>
      <c r="L976" s="44" t="s">
        <v>1134</v>
      </c>
      <c r="M976" s="44" t="s">
        <v>1135</v>
      </c>
      <c r="N976" s="44" t="s">
        <v>1144</v>
      </c>
      <c r="O976" s="45" t="s">
        <v>10069</v>
      </c>
      <c r="P976" s="45" t="s">
        <v>10074</v>
      </c>
    </row>
    <row r="977" spans="1:16" ht="15" x14ac:dyDescent="0.25">
      <c r="A977" s="44">
        <v>1284</v>
      </c>
      <c r="B977" s="44">
        <v>19</v>
      </c>
      <c r="C977" s="50" t="s">
        <v>1196</v>
      </c>
      <c r="D977" s="50">
        <v>19533</v>
      </c>
      <c r="E977" s="51" t="s">
        <v>4375</v>
      </c>
      <c r="F977" s="22">
        <v>1945</v>
      </c>
      <c r="G977" s="51">
        <v>194558</v>
      </c>
      <c r="H977" s="44" t="s">
        <v>1163</v>
      </c>
      <c r="I977" s="44" t="s">
        <v>4376</v>
      </c>
      <c r="J977" s="44" t="s">
        <v>4377</v>
      </c>
      <c r="K977" s="44" t="s">
        <v>2464</v>
      </c>
      <c r="L977" s="44" t="s">
        <v>1134</v>
      </c>
      <c r="M977" s="44" t="s">
        <v>1135</v>
      </c>
      <c r="N977" s="44" t="s">
        <v>1144</v>
      </c>
      <c r="O977" s="52" t="s">
        <v>10067</v>
      </c>
      <c r="P977" s="52" t="s">
        <v>10074</v>
      </c>
    </row>
    <row r="978" spans="1:16" ht="15" x14ac:dyDescent="0.25">
      <c r="A978" s="44">
        <v>1277</v>
      </c>
      <c r="B978" s="44">
        <v>19</v>
      </c>
      <c r="C978" s="50" t="s">
        <v>1196</v>
      </c>
      <c r="D978" s="50">
        <v>19693</v>
      </c>
      <c r="E978" s="51" t="s">
        <v>4378</v>
      </c>
      <c r="F978" s="22">
        <v>1945</v>
      </c>
      <c r="G978" s="51">
        <v>194508</v>
      </c>
      <c r="H978" s="44" t="s">
        <v>3081</v>
      </c>
      <c r="I978" s="44" t="s">
        <v>4379</v>
      </c>
      <c r="J978" s="44" t="s">
        <v>1163</v>
      </c>
      <c r="K978" s="44" t="s">
        <v>4380</v>
      </c>
      <c r="L978" s="44" t="s">
        <v>1134</v>
      </c>
      <c r="M978" s="44" t="s">
        <v>1135</v>
      </c>
      <c r="N978" s="44" t="s">
        <v>4381</v>
      </c>
      <c r="O978" s="52" t="s">
        <v>10067</v>
      </c>
      <c r="P978" s="52" t="s">
        <v>10074</v>
      </c>
    </row>
    <row r="979" spans="1:16" ht="15" x14ac:dyDescent="0.25">
      <c r="A979" s="44">
        <v>2754</v>
      </c>
      <c r="B979" s="44">
        <v>68</v>
      </c>
      <c r="C979" s="50" t="s">
        <v>1129</v>
      </c>
      <c r="D979" s="50">
        <v>68444</v>
      </c>
      <c r="E979" s="51" t="s">
        <v>4382</v>
      </c>
      <c r="F979" s="22">
        <v>6805</v>
      </c>
      <c r="G979" s="51">
        <v>680567</v>
      </c>
      <c r="H979" s="44" t="s">
        <v>4383</v>
      </c>
      <c r="I979" s="44" t="s">
        <v>4384</v>
      </c>
      <c r="J979" s="44" t="s">
        <v>4385</v>
      </c>
      <c r="K979" s="44" t="s">
        <v>4386</v>
      </c>
      <c r="L979" s="44" t="s">
        <v>1134</v>
      </c>
      <c r="M979" s="44" t="s">
        <v>1135</v>
      </c>
      <c r="N979" s="44" t="s">
        <v>4387</v>
      </c>
      <c r="O979" s="52" t="s">
        <v>10067</v>
      </c>
      <c r="P979" s="52" t="s">
        <v>10074</v>
      </c>
    </row>
    <row r="980" spans="1:16" ht="15" x14ac:dyDescent="0.25">
      <c r="A980" s="44">
        <v>2793</v>
      </c>
      <c r="B980" s="44">
        <v>68</v>
      </c>
      <c r="C980" s="50" t="s">
        <v>1129</v>
      </c>
      <c r="D980" s="50">
        <v>68686</v>
      </c>
      <c r="E980" s="51" t="s">
        <v>4388</v>
      </c>
      <c r="F980" s="22">
        <v>6815</v>
      </c>
      <c r="G980" s="51">
        <v>681557</v>
      </c>
      <c r="H980" s="44" t="s">
        <v>4389</v>
      </c>
      <c r="I980" s="44" t="s">
        <v>4390</v>
      </c>
      <c r="J980" s="44" t="s">
        <v>4391</v>
      </c>
      <c r="K980" s="44" t="s">
        <v>4392</v>
      </c>
      <c r="L980" s="44" t="s">
        <v>1134</v>
      </c>
      <c r="M980" s="44" t="s">
        <v>1135</v>
      </c>
      <c r="N980" s="44" t="s">
        <v>4393</v>
      </c>
      <c r="O980" s="52" t="s">
        <v>10067</v>
      </c>
      <c r="P980" s="52" t="s">
        <v>10074</v>
      </c>
    </row>
    <row r="981" spans="1:16" ht="15" x14ac:dyDescent="0.25">
      <c r="A981" s="44">
        <v>1294</v>
      </c>
      <c r="B981" s="44">
        <v>19</v>
      </c>
      <c r="C981" s="50" t="s">
        <v>1196</v>
      </c>
      <c r="D981" s="50">
        <v>19450</v>
      </c>
      <c r="E981" s="51" t="s">
        <v>3319</v>
      </c>
      <c r="F981" s="22">
        <v>1950</v>
      </c>
      <c r="G981" s="51">
        <v>195060</v>
      </c>
      <c r="H981" s="44" t="s">
        <v>4394</v>
      </c>
      <c r="I981" s="44" t="s">
        <v>2615</v>
      </c>
      <c r="J981" s="44" t="s">
        <v>1265</v>
      </c>
      <c r="K981" s="44" t="s">
        <v>2492</v>
      </c>
      <c r="L981" s="44" t="s">
        <v>1142</v>
      </c>
      <c r="M981" s="44" t="s">
        <v>1135</v>
      </c>
      <c r="N981" s="44" t="s">
        <v>1144</v>
      </c>
      <c r="O981" s="52" t="s">
        <v>10067</v>
      </c>
      <c r="P981" s="52" t="s">
        <v>10074</v>
      </c>
    </row>
    <row r="982" spans="1:16" ht="15" x14ac:dyDescent="0.25">
      <c r="A982" s="44">
        <v>61</v>
      </c>
      <c r="B982" s="44">
        <v>5</v>
      </c>
      <c r="C982" s="50" t="s">
        <v>80</v>
      </c>
      <c r="D982" s="50">
        <v>5656</v>
      </c>
      <c r="E982" s="51" t="s">
        <v>4395</v>
      </c>
      <c r="F982" s="22">
        <v>510</v>
      </c>
      <c r="G982" s="51">
        <v>51070</v>
      </c>
      <c r="H982" s="44" t="s">
        <v>2387</v>
      </c>
      <c r="I982" s="44" t="s">
        <v>1140</v>
      </c>
      <c r="J982" s="44" t="s">
        <v>1357</v>
      </c>
      <c r="K982" s="44" t="s">
        <v>1140</v>
      </c>
      <c r="L982" s="44" t="s">
        <v>1142</v>
      </c>
      <c r="M982" s="44" t="s">
        <v>1135</v>
      </c>
      <c r="N982" s="44" t="s">
        <v>1144</v>
      </c>
      <c r="O982" s="52" t="s">
        <v>10067</v>
      </c>
      <c r="P982" s="52" t="s">
        <v>10074</v>
      </c>
    </row>
    <row r="983" spans="1:16" ht="15" x14ac:dyDescent="0.25">
      <c r="A983" s="44">
        <v>2006</v>
      </c>
      <c r="B983" s="44">
        <v>41</v>
      </c>
      <c r="C983" s="50" t="s">
        <v>1228</v>
      </c>
      <c r="D983" s="50">
        <v>41530</v>
      </c>
      <c r="E983" s="51" t="s">
        <v>684</v>
      </c>
      <c r="F983" s="22">
        <v>4170</v>
      </c>
      <c r="G983" s="51">
        <v>417060</v>
      </c>
      <c r="H983" s="44" t="s">
        <v>1140</v>
      </c>
      <c r="I983" s="44" t="s">
        <v>1140</v>
      </c>
      <c r="J983" s="44" t="s">
        <v>1140</v>
      </c>
      <c r="K983" s="44" t="s">
        <v>1140</v>
      </c>
      <c r="L983" s="44" t="s">
        <v>1142</v>
      </c>
      <c r="M983" s="44" t="s">
        <v>1135</v>
      </c>
      <c r="N983" s="44" t="s">
        <v>1144</v>
      </c>
      <c r="O983" s="52" t="s">
        <v>10067</v>
      </c>
      <c r="P983" s="52" t="s">
        <v>10074</v>
      </c>
    </row>
    <row r="984" spans="1:16" ht="15" x14ac:dyDescent="0.25">
      <c r="A984" s="44">
        <v>3433</v>
      </c>
      <c r="B984" s="44">
        <v>81</v>
      </c>
      <c r="C984" s="50" t="s">
        <v>1899</v>
      </c>
      <c r="D984" s="50">
        <v>81065</v>
      </c>
      <c r="E984" s="51" t="s">
        <v>4396</v>
      </c>
      <c r="F984" s="22">
        <v>8160</v>
      </c>
      <c r="G984" s="51">
        <v>816018</v>
      </c>
      <c r="H984" s="44" t="s">
        <v>4397</v>
      </c>
      <c r="I984" s="44" t="s">
        <v>4398</v>
      </c>
      <c r="J984" s="44" t="s">
        <v>4399</v>
      </c>
      <c r="K984" s="44" t="s">
        <v>4400</v>
      </c>
      <c r="L984" s="44" t="s">
        <v>1134</v>
      </c>
      <c r="M984" s="44" t="s">
        <v>1135</v>
      </c>
      <c r="N984" s="44" t="s">
        <v>4401</v>
      </c>
      <c r="O984" s="52" t="s">
        <v>10067</v>
      </c>
      <c r="P984" s="52" t="s">
        <v>10074</v>
      </c>
    </row>
    <row r="985" spans="1:16" ht="15" x14ac:dyDescent="0.25">
      <c r="A985" s="44">
        <v>1839</v>
      </c>
      <c r="B985" s="44">
        <v>27</v>
      </c>
      <c r="C985" s="50" t="s">
        <v>1311</v>
      </c>
      <c r="D985" s="50">
        <v>27135</v>
      </c>
      <c r="E985" s="51" t="s">
        <v>2340</v>
      </c>
      <c r="F985" s="22">
        <v>2720</v>
      </c>
      <c r="G985" s="51">
        <v>272040</v>
      </c>
      <c r="H985" s="44" t="s">
        <v>1140</v>
      </c>
      <c r="I985" s="44" t="s">
        <v>1140</v>
      </c>
      <c r="J985" s="44" t="s">
        <v>1140</v>
      </c>
      <c r="K985" s="44" t="s">
        <v>1140</v>
      </c>
      <c r="L985" s="44" t="s">
        <v>1142</v>
      </c>
      <c r="M985" s="44" t="s">
        <v>4402</v>
      </c>
      <c r="N985" s="44" t="s">
        <v>1144</v>
      </c>
      <c r="O985" s="52" t="s">
        <v>10067</v>
      </c>
      <c r="P985" s="52" t="s">
        <v>10074</v>
      </c>
    </row>
    <row r="986" spans="1:16" ht="15" x14ac:dyDescent="0.25">
      <c r="A986" s="44">
        <v>1359</v>
      </c>
      <c r="B986" s="44">
        <v>20</v>
      </c>
      <c r="C986" s="22" t="s">
        <v>1278</v>
      </c>
      <c r="D986" s="22">
        <v>20400</v>
      </c>
      <c r="E986" s="46" t="s">
        <v>4403</v>
      </c>
      <c r="F986" s="22">
        <v>2030</v>
      </c>
      <c r="G986" s="46">
        <v>203020</v>
      </c>
      <c r="H986" s="44" t="s">
        <v>1140</v>
      </c>
      <c r="I986" s="44" t="s">
        <v>1140</v>
      </c>
      <c r="J986" s="44" t="s">
        <v>4404</v>
      </c>
      <c r="K986" s="44" t="s">
        <v>1676</v>
      </c>
      <c r="L986" s="44" t="s">
        <v>1142</v>
      </c>
      <c r="M986" s="44" t="s">
        <v>4405</v>
      </c>
      <c r="N986" s="44" t="s">
        <v>1144</v>
      </c>
      <c r="O986" s="45" t="s">
        <v>10069</v>
      </c>
      <c r="P986" s="45" t="s">
        <v>10074</v>
      </c>
    </row>
    <row r="987" spans="1:16" ht="15" x14ac:dyDescent="0.25">
      <c r="A987" s="44">
        <v>2286</v>
      </c>
      <c r="B987" s="44">
        <v>50</v>
      </c>
      <c r="C987" s="22" t="s">
        <v>1179</v>
      </c>
      <c r="D987" s="22">
        <v>50318</v>
      </c>
      <c r="E987" s="46" t="s">
        <v>446</v>
      </c>
      <c r="F987" s="22">
        <v>5070</v>
      </c>
      <c r="G987" s="46">
        <v>507058</v>
      </c>
      <c r="H987" s="44" t="s">
        <v>4406</v>
      </c>
      <c r="I987" s="44" t="s">
        <v>1770</v>
      </c>
      <c r="J987" s="44" t="s">
        <v>4407</v>
      </c>
      <c r="K987" s="44" t="s">
        <v>1770</v>
      </c>
      <c r="L987" s="44" t="s">
        <v>1134</v>
      </c>
      <c r="M987" s="44" t="s">
        <v>1135</v>
      </c>
      <c r="N987" s="44" t="s">
        <v>1144</v>
      </c>
      <c r="O987" s="45" t="s">
        <v>10069</v>
      </c>
      <c r="P987" s="45" t="s">
        <v>10074</v>
      </c>
    </row>
    <row r="988" spans="1:16" ht="15" x14ac:dyDescent="0.25">
      <c r="A988" s="44">
        <v>2971</v>
      </c>
      <c r="B988" s="44">
        <v>68</v>
      </c>
      <c r="C988" s="22" t="s">
        <v>1129</v>
      </c>
      <c r="D988" s="22">
        <v>68092</v>
      </c>
      <c r="E988" s="46" t="s">
        <v>2146</v>
      </c>
      <c r="F988" s="22">
        <v>6865</v>
      </c>
      <c r="G988" s="46">
        <v>686508</v>
      </c>
      <c r="H988" s="44" t="s">
        <v>3189</v>
      </c>
      <c r="I988" s="44" t="s">
        <v>1994</v>
      </c>
      <c r="J988" s="44" t="s">
        <v>1997</v>
      </c>
      <c r="K988" s="44" t="s">
        <v>4408</v>
      </c>
      <c r="L988" s="44" t="s">
        <v>1134</v>
      </c>
      <c r="M988" s="44" t="s">
        <v>1135</v>
      </c>
      <c r="N988" s="44" t="s">
        <v>4409</v>
      </c>
      <c r="O988" s="45" t="s">
        <v>10069</v>
      </c>
      <c r="P988" s="45" t="s">
        <v>10074</v>
      </c>
    </row>
    <row r="989" spans="1:16" ht="15" x14ac:dyDescent="0.25">
      <c r="A989" s="44">
        <v>2676</v>
      </c>
      <c r="B989" s="44">
        <v>63</v>
      </c>
      <c r="C989" s="22" t="s">
        <v>1538</v>
      </c>
      <c r="D989" s="22">
        <v>63470</v>
      </c>
      <c r="E989" s="46" t="s">
        <v>623</v>
      </c>
      <c r="F989" s="22">
        <v>6330</v>
      </c>
      <c r="G989" s="46">
        <v>633001</v>
      </c>
      <c r="H989" s="44" t="s">
        <v>1675</v>
      </c>
      <c r="I989" s="44" t="s">
        <v>1140</v>
      </c>
      <c r="J989" s="44" t="s">
        <v>1140</v>
      </c>
      <c r="K989" s="44" t="s">
        <v>1140</v>
      </c>
      <c r="L989" s="44" t="s">
        <v>1142</v>
      </c>
      <c r="M989" s="44" t="s">
        <v>4410</v>
      </c>
      <c r="N989" s="44" t="s">
        <v>1144</v>
      </c>
      <c r="O989" s="45" t="s">
        <v>10069</v>
      </c>
      <c r="P989" s="45" t="s">
        <v>10073</v>
      </c>
    </row>
    <row r="990" spans="1:16" ht="15" x14ac:dyDescent="0.25">
      <c r="A990" s="44">
        <v>2889</v>
      </c>
      <c r="B990" s="44">
        <v>68</v>
      </c>
      <c r="C990" s="50" t="s">
        <v>1129</v>
      </c>
      <c r="D990" s="50">
        <v>68344</v>
      </c>
      <c r="E990" s="51" t="s">
        <v>2191</v>
      </c>
      <c r="F990" s="22">
        <v>6835</v>
      </c>
      <c r="G990" s="51">
        <v>683578</v>
      </c>
      <c r="H990" s="44" t="s">
        <v>2395</v>
      </c>
      <c r="I990" s="44" t="s">
        <v>2049</v>
      </c>
      <c r="J990" s="44" t="s">
        <v>4411</v>
      </c>
      <c r="K990" s="44" t="s">
        <v>4412</v>
      </c>
      <c r="L990" s="44" t="s">
        <v>1134</v>
      </c>
      <c r="M990" s="44" t="s">
        <v>1135</v>
      </c>
      <c r="N990" s="44" t="s">
        <v>4413</v>
      </c>
      <c r="O990" s="52" t="s">
        <v>10067</v>
      </c>
      <c r="P990" s="52" t="s">
        <v>10074</v>
      </c>
    </row>
    <row r="991" spans="1:16" ht="15" x14ac:dyDescent="0.25">
      <c r="A991" s="44">
        <v>3251</v>
      </c>
      <c r="B991" s="44">
        <v>76</v>
      </c>
      <c r="C991" s="22" t="s">
        <v>1285</v>
      </c>
      <c r="D991" s="22">
        <v>76001</v>
      </c>
      <c r="E991" s="46" t="s">
        <v>191</v>
      </c>
      <c r="F991" s="22">
        <v>7600</v>
      </c>
      <c r="G991" s="46">
        <v>760010</v>
      </c>
      <c r="H991" s="44" t="s">
        <v>2183</v>
      </c>
      <c r="I991" s="44" t="s">
        <v>2184</v>
      </c>
      <c r="J991" s="44" t="s">
        <v>2186</v>
      </c>
      <c r="K991" s="44" t="s">
        <v>4414</v>
      </c>
      <c r="L991" s="44" t="s">
        <v>1142</v>
      </c>
      <c r="M991" s="44" t="s">
        <v>4415</v>
      </c>
      <c r="N991" s="44" t="s">
        <v>1144</v>
      </c>
      <c r="O991" s="45" t="s">
        <v>10069</v>
      </c>
      <c r="P991" s="45" t="s">
        <v>10074</v>
      </c>
    </row>
    <row r="992" spans="1:16" ht="15" x14ac:dyDescent="0.25">
      <c r="A992" s="44">
        <v>515</v>
      </c>
      <c r="B992" s="44">
        <v>11</v>
      </c>
      <c r="C992" s="50" t="s">
        <v>1252</v>
      </c>
      <c r="D992" s="50">
        <v>11001</v>
      </c>
      <c r="E992" s="51" t="s">
        <v>1924</v>
      </c>
      <c r="F992" s="22">
        <v>1111</v>
      </c>
      <c r="G992" s="51">
        <v>111176</v>
      </c>
      <c r="H992" s="44" t="s">
        <v>4416</v>
      </c>
      <c r="I992" s="44" t="s">
        <v>4417</v>
      </c>
      <c r="J992" s="44" t="s">
        <v>4318</v>
      </c>
      <c r="K992" s="44" t="s">
        <v>4418</v>
      </c>
      <c r="L992" s="44" t="s">
        <v>1142</v>
      </c>
      <c r="M992" s="44" t="s">
        <v>4419</v>
      </c>
      <c r="N992" s="44" t="s">
        <v>1144</v>
      </c>
      <c r="O992" s="52" t="s">
        <v>10067</v>
      </c>
      <c r="P992" s="52" t="s">
        <v>10074</v>
      </c>
    </row>
    <row r="993" spans="1:16" ht="15" x14ac:dyDescent="0.25">
      <c r="A993" s="44">
        <v>164</v>
      </c>
      <c r="B993" s="44">
        <v>5</v>
      </c>
      <c r="C993" s="50" t="s">
        <v>80</v>
      </c>
      <c r="D993" s="50">
        <v>5591</v>
      </c>
      <c r="E993" s="51" t="s">
        <v>4420</v>
      </c>
      <c r="F993" s="22">
        <v>534</v>
      </c>
      <c r="G993" s="51">
        <v>53447</v>
      </c>
      <c r="H993" s="44" t="s">
        <v>4421</v>
      </c>
      <c r="I993" s="44" t="s">
        <v>4422</v>
      </c>
      <c r="J993" s="44" t="s">
        <v>4423</v>
      </c>
      <c r="K993" s="44" t="s">
        <v>4424</v>
      </c>
      <c r="L993" s="44" t="s">
        <v>1134</v>
      </c>
      <c r="M993" s="44" t="s">
        <v>1135</v>
      </c>
      <c r="N993" s="44" t="s">
        <v>4425</v>
      </c>
      <c r="O993" s="52" t="s">
        <v>10067</v>
      </c>
      <c r="P993" s="52" t="s">
        <v>10074</v>
      </c>
    </row>
    <row r="994" spans="1:16" ht="15" x14ac:dyDescent="0.25">
      <c r="A994" s="44">
        <v>2746</v>
      </c>
      <c r="B994" s="44">
        <v>68</v>
      </c>
      <c r="C994" s="50" t="s">
        <v>1129</v>
      </c>
      <c r="D994" s="50">
        <v>68867</v>
      </c>
      <c r="E994" s="51" t="s">
        <v>4426</v>
      </c>
      <c r="F994" s="22">
        <v>6805</v>
      </c>
      <c r="G994" s="51">
        <v>680527</v>
      </c>
      <c r="H994" s="44" t="s">
        <v>4427</v>
      </c>
      <c r="I994" s="44" t="s">
        <v>4428</v>
      </c>
      <c r="J994" s="44" t="s">
        <v>4429</v>
      </c>
      <c r="K994" s="44" t="s">
        <v>4430</v>
      </c>
      <c r="L994" s="44" t="s">
        <v>1134</v>
      </c>
      <c r="M994" s="44" t="s">
        <v>1135</v>
      </c>
      <c r="N994" s="44" t="s">
        <v>4431</v>
      </c>
      <c r="O994" s="52" t="s">
        <v>10067</v>
      </c>
      <c r="P994" s="52" t="s">
        <v>10074</v>
      </c>
    </row>
    <row r="995" spans="1:16" ht="15" x14ac:dyDescent="0.25">
      <c r="A995" s="44">
        <v>155</v>
      </c>
      <c r="B995" s="44">
        <v>5</v>
      </c>
      <c r="C995" s="50" t="s">
        <v>80</v>
      </c>
      <c r="D995" s="50">
        <v>5893</v>
      </c>
      <c r="E995" s="51" t="s">
        <v>4432</v>
      </c>
      <c r="F995" s="22">
        <v>534</v>
      </c>
      <c r="G995" s="51">
        <v>53410</v>
      </c>
      <c r="H995" s="44" t="s">
        <v>4433</v>
      </c>
      <c r="I995" s="44" t="s">
        <v>1140</v>
      </c>
      <c r="J995" s="44" t="s">
        <v>4434</v>
      </c>
      <c r="K995" s="44" t="s">
        <v>4435</v>
      </c>
      <c r="L995" s="44" t="s">
        <v>1142</v>
      </c>
      <c r="M995" s="44" t="s">
        <v>1135</v>
      </c>
      <c r="N995" s="44" t="s">
        <v>4436</v>
      </c>
      <c r="O995" s="52" t="s">
        <v>10067</v>
      </c>
      <c r="P995" s="52" t="s">
        <v>10074</v>
      </c>
    </row>
    <row r="996" spans="1:16" ht="15" x14ac:dyDescent="0.25">
      <c r="A996" s="44">
        <v>1843</v>
      </c>
      <c r="B996" s="44">
        <v>27</v>
      </c>
      <c r="C996" s="50" t="s">
        <v>1311</v>
      </c>
      <c r="D996" s="50">
        <v>27600</v>
      </c>
      <c r="E996" s="51" t="s">
        <v>1818</v>
      </c>
      <c r="F996" s="22">
        <v>2720</v>
      </c>
      <c r="G996" s="51">
        <v>272057</v>
      </c>
      <c r="H996" s="44" t="s">
        <v>1585</v>
      </c>
      <c r="I996" s="44" t="s">
        <v>4437</v>
      </c>
      <c r="J996" s="44" t="s">
        <v>4438</v>
      </c>
      <c r="K996" s="44" t="s">
        <v>4439</v>
      </c>
      <c r="L996" s="44" t="s">
        <v>1134</v>
      </c>
      <c r="M996" s="44" t="s">
        <v>1135</v>
      </c>
      <c r="N996" s="44" t="s">
        <v>1144</v>
      </c>
      <c r="O996" s="52" t="s">
        <v>10067</v>
      </c>
      <c r="P996" s="52" t="s">
        <v>10074</v>
      </c>
    </row>
    <row r="997" spans="1:16" ht="15" x14ac:dyDescent="0.25">
      <c r="A997" s="44">
        <v>3266</v>
      </c>
      <c r="B997" s="44">
        <v>76</v>
      </c>
      <c r="C997" s="22" t="s">
        <v>1285</v>
      </c>
      <c r="D997" s="22">
        <v>76001</v>
      </c>
      <c r="E997" s="46" t="s">
        <v>191</v>
      </c>
      <c r="F997" s="22">
        <v>7600</v>
      </c>
      <c r="G997" s="46">
        <v>760031</v>
      </c>
      <c r="H997" s="44" t="s">
        <v>3847</v>
      </c>
      <c r="I997" s="44" t="s">
        <v>4440</v>
      </c>
      <c r="J997" s="44" t="s">
        <v>1288</v>
      </c>
      <c r="K997" s="44" t="s">
        <v>4441</v>
      </c>
      <c r="L997" s="44" t="s">
        <v>1142</v>
      </c>
      <c r="M997" s="44" t="s">
        <v>4442</v>
      </c>
      <c r="N997" s="44" t="s">
        <v>1144</v>
      </c>
      <c r="O997" s="45" t="s">
        <v>10069</v>
      </c>
      <c r="P997" s="45" t="s">
        <v>10074</v>
      </c>
    </row>
    <row r="998" spans="1:16" ht="15" x14ac:dyDescent="0.25">
      <c r="A998" s="44">
        <v>438</v>
      </c>
      <c r="B998" s="44">
        <v>8</v>
      </c>
      <c r="C998" s="50" t="s">
        <v>1306</v>
      </c>
      <c r="D998" s="50">
        <v>8560</v>
      </c>
      <c r="E998" s="51" t="s">
        <v>4443</v>
      </c>
      <c r="F998" s="22">
        <v>840</v>
      </c>
      <c r="G998" s="51">
        <v>84001</v>
      </c>
      <c r="H998" s="44" t="s">
        <v>1140</v>
      </c>
      <c r="I998" s="44" t="s">
        <v>1140</v>
      </c>
      <c r="J998" s="44" t="s">
        <v>1140</v>
      </c>
      <c r="K998" s="44" t="s">
        <v>1140</v>
      </c>
      <c r="L998" s="44" t="s">
        <v>1142</v>
      </c>
      <c r="M998" s="44" t="s">
        <v>4444</v>
      </c>
      <c r="N998" s="44" t="s">
        <v>1144</v>
      </c>
      <c r="O998" s="52" t="s">
        <v>10067</v>
      </c>
      <c r="P998" s="52" t="s">
        <v>10074</v>
      </c>
    </row>
    <row r="999" spans="1:16" ht="15" x14ac:dyDescent="0.25">
      <c r="A999" s="44">
        <v>2869</v>
      </c>
      <c r="B999" s="44">
        <v>68</v>
      </c>
      <c r="C999" s="50" t="s">
        <v>1129</v>
      </c>
      <c r="D999" s="50">
        <v>68121</v>
      </c>
      <c r="E999" s="51" t="s">
        <v>173</v>
      </c>
      <c r="F999" s="22">
        <v>6835</v>
      </c>
      <c r="G999" s="51">
        <v>683507</v>
      </c>
      <c r="H999" s="44" t="s">
        <v>4445</v>
      </c>
      <c r="I999" s="44" t="s">
        <v>4446</v>
      </c>
      <c r="J999" s="44" t="s">
        <v>4447</v>
      </c>
      <c r="K999" s="44" t="s">
        <v>4411</v>
      </c>
      <c r="L999" s="44" t="s">
        <v>1134</v>
      </c>
      <c r="M999" s="44" t="s">
        <v>1135</v>
      </c>
      <c r="N999" s="44" t="s">
        <v>4448</v>
      </c>
      <c r="O999" s="52" t="s">
        <v>10067</v>
      </c>
      <c r="P999" s="52" t="s">
        <v>10074</v>
      </c>
    </row>
    <row r="1000" spans="1:16" ht="15" x14ac:dyDescent="0.25">
      <c r="A1000" s="44">
        <v>827</v>
      </c>
      <c r="B1000" s="44">
        <v>15</v>
      </c>
      <c r="C1000" s="22" t="s">
        <v>50</v>
      </c>
      <c r="D1000" s="22">
        <v>15542</v>
      </c>
      <c r="E1000" s="46" t="s">
        <v>720</v>
      </c>
      <c r="F1000" s="22">
        <v>1524</v>
      </c>
      <c r="G1000" s="46">
        <v>152469</v>
      </c>
      <c r="H1000" s="44" t="s">
        <v>3034</v>
      </c>
      <c r="I1000" s="44" t="s">
        <v>4449</v>
      </c>
      <c r="J1000" s="44" t="s">
        <v>4450</v>
      </c>
      <c r="K1000" s="44" t="s">
        <v>4451</v>
      </c>
      <c r="L1000" s="44" t="s">
        <v>1134</v>
      </c>
      <c r="M1000" s="44" t="s">
        <v>1135</v>
      </c>
      <c r="N1000" s="44" t="s">
        <v>4452</v>
      </c>
      <c r="O1000" s="45" t="s">
        <v>10069</v>
      </c>
      <c r="P1000" s="45" t="s">
        <v>10074</v>
      </c>
    </row>
    <row r="1001" spans="1:16" ht="15" x14ac:dyDescent="0.25">
      <c r="A1001" s="44">
        <v>3117</v>
      </c>
      <c r="B1001" s="44">
        <v>73</v>
      </c>
      <c r="C1001" s="22" t="s">
        <v>1185</v>
      </c>
      <c r="D1001" s="22">
        <v>73861</v>
      </c>
      <c r="E1001" s="46" t="s">
        <v>1062</v>
      </c>
      <c r="F1001" s="22">
        <v>7305</v>
      </c>
      <c r="G1001" s="46">
        <v>730580</v>
      </c>
      <c r="H1001" s="44" t="s">
        <v>1140</v>
      </c>
      <c r="I1001" s="44" t="s">
        <v>1140</v>
      </c>
      <c r="J1001" s="44" t="s">
        <v>4453</v>
      </c>
      <c r="K1001" s="44" t="s">
        <v>1140</v>
      </c>
      <c r="L1001" s="44" t="s">
        <v>1142</v>
      </c>
      <c r="M1001" s="44" t="s">
        <v>1135</v>
      </c>
      <c r="N1001" s="44" t="s">
        <v>1144</v>
      </c>
      <c r="O1001" s="45" t="s">
        <v>10069</v>
      </c>
      <c r="P1001" s="45" t="s">
        <v>10074</v>
      </c>
    </row>
    <row r="1002" spans="1:16" ht="15" x14ac:dyDescent="0.25">
      <c r="A1002" s="44">
        <v>3511</v>
      </c>
      <c r="B1002" s="44">
        <v>86</v>
      </c>
      <c r="C1002" s="50" t="s">
        <v>1807</v>
      </c>
      <c r="D1002" s="50">
        <v>86219</v>
      </c>
      <c r="E1002" s="51" t="s">
        <v>1808</v>
      </c>
      <c r="F1002" s="22">
        <v>8610</v>
      </c>
      <c r="G1002" s="51">
        <v>861047</v>
      </c>
      <c r="H1002" s="44" t="s">
        <v>4454</v>
      </c>
      <c r="I1002" s="44" t="s">
        <v>3961</v>
      </c>
      <c r="J1002" s="44" t="s">
        <v>4455</v>
      </c>
      <c r="K1002" s="44" t="s">
        <v>4456</v>
      </c>
      <c r="L1002" s="44" t="s">
        <v>1134</v>
      </c>
      <c r="M1002" s="44" t="s">
        <v>1135</v>
      </c>
      <c r="N1002" s="44" t="s">
        <v>4457</v>
      </c>
      <c r="O1002" s="52" t="s">
        <v>10067</v>
      </c>
      <c r="P1002" s="52" t="s">
        <v>10074</v>
      </c>
    </row>
    <row r="1003" spans="1:16" ht="15" x14ac:dyDescent="0.25">
      <c r="A1003" s="44">
        <v>3026</v>
      </c>
      <c r="B1003" s="44">
        <v>70</v>
      </c>
      <c r="C1003" s="22" t="s">
        <v>1137</v>
      </c>
      <c r="D1003" s="22">
        <v>70508</v>
      </c>
      <c r="E1003" s="46" t="s">
        <v>668</v>
      </c>
      <c r="F1003" s="22">
        <v>7010</v>
      </c>
      <c r="G1003" s="46">
        <v>701030</v>
      </c>
      <c r="H1003" s="44" t="s">
        <v>4458</v>
      </c>
      <c r="I1003" s="44" t="s">
        <v>1675</v>
      </c>
      <c r="J1003" s="44" t="s">
        <v>1140</v>
      </c>
      <c r="K1003" s="44" t="s">
        <v>1140</v>
      </c>
      <c r="L1003" s="44" t="s">
        <v>1142</v>
      </c>
      <c r="M1003" s="44" t="s">
        <v>1135</v>
      </c>
      <c r="N1003" s="44" t="s">
        <v>1144</v>
      </c>
      <c r="O1003" s="45" t="s">
        <v>10069</v>
      </c>
      <c r="P1003" s="45" t="s">
        <v>10074</v>
      </c>
    </row>
    <row r="1004" spans="1:16" ht="15" x14ac:dyDescent="0.25">
      <c r="A1004" s="44">
        <v>736</v>
      </c>
      <c r="B1004" s="44">
        <v>15</v>
      </c>
      <c r="C1004" s="50" t="s">
        <v>50</v>
      </c>
      <c r="D1004" s="50">
        <v>15720</v>
      </c>
      <c r="E1004" s="51" t="s">
        <v>4459</v>
      </c>
      <c r="F1004" s="22">
        <v>1508</v>
      </c>
      <c r="G1004" s="51">
        <v>150820</v>
      </c>
      <c r="H1004" s="44" t="s">
        <v>1675</v>
      </c>
      <c r="I1004" s="44" t="s">
        <v>1141</v>
      </c>
      <c r="J1004" s="44" t="s">
        <v>1239</v>
      </c>
      <c r="K1004" s="44" t="s">
        <v>1357</v>
      </c>
      <c r="L1004" s="44" t="s">
        <v>1142</v>
      </c>
      <c r="M1004" s="44" t="s">
        <v>1135</v>
      </c>
      <c r="N1004" s="44" t="s">
        <v>1144</v>
      </c>
      <c r="O1004" s="52" t="s">
        <v>10067</v>
      </c>
      <c r="P1004" s="52" t="s">
        <v>10074</v>
      </c>
    </row>
    <row r="1005" spans="1:16" ht="15" x14ac:dyDescent="0.25">
      <c r="A1005" s="44">
        <v>160</v>
      </c>
      <c r="B1005" s="44">
        <v>5</v>
      </c>
      <c r="C1005" s="50" t="s">
        <v>80</v>
      </c>
      <c r="D1005" s="50">
        <v>5579</v>
      </c>
      <c r="E1005" s="51" t="s">
        <v>757</v>
      </c>
      <c r="F1005" s="22">
        <v>534</v>
      </c>
      <c r="G1005" s="51">
        <v>53428</v>
      </c>
      <c r="H1005" s="44" t="s">
        <v>4460</v>
      </c>
      <c r="I1005" s="44" t="s">
        <v>4461</v>
      </c>
      <c r="J1005" s="44" t="s">
        <v>2892</v>
      </c>
      <c r="K1005" s="44" t="s">
        <v>4462</v>
      </c>
      <c r="L1005" s="44" t="s">
        <v>1134</v>
      </c>
      <c r="M1005" s="44" t="s">
        <v>1135</v>
      </c>
      <c r="N1005" s="44" t="s">
        <v>4463</v>
      </c>
      <c r="O1005" s="52" t="s">
        <v>10067</v>
      </c>
      <c r="P1005" s="52" t="s">
        <v>10074</v>
      </c>
    </row>
    <row r="1006" spans="1:16" ht="15" x14ac:dyDescent="0.25">
      <c r="A1006" s="44">
        <v>3247</v>
      </c>
      <c r="B1006" s="44">
        <v>76</v>
      </c>
      <c r="C1006" s="22" t="s">
        <v>1285</v>
      </c>
      <c r="D1006" s="22">
        <v>76001</v>
      </c>
      <c r="E1006" s="46" t="s">
        <v>191</v>
      </c>
      <c r="F1006" s="22">
        <v>7600</v>
      </c>
      <c r="G1006" s="46">
        <v>760006</v>
      </c>
      <c r="H1006" s="44" t="s">
        <v>2020</v>
      </c>
      <c r="I1006" s="44" t="s">
        <v>2183</v>
      </c>
      <c r="J1006" s="44" t="s">
        <v>4464</v>
      </c>
      <c r="K1006" s="44" t="s">
        <v>4465</v>
      </c>
      <c r="L1006" s="44" t="s">
        <v>1142</v>
      </c>
      <c r="M1006" s="44" t="s">
        <v>4466</v>
      </c>
      <c r="N1006" s="44" t="s">
        <v>1144</v>
      </c>
      <c r="O1006" s="45" t="s">
        <v>10069</v>
      </c>
      <c r="P1006" s="45" t="s">
        <v>10074</v>
      </c>
    </row>
    <row r="1007" spans="1:16" ht="15" x14ac:dyDescent="0.25">
      <c r="A1007" s="44">
        <v>74</v>
      </c>
      <c r="B1007" s="44">
        <v>5</v>
      </c>
      <c r="C1007" s="50" t="s">
        <v>80</v>
      </c>
      <c r="D1007" s="50">
        <v>5411</v>
      </c>
      <c r="E1007" s="51" t="s">
        <v>4467</v>
      </c>
      <c r="F1007" s="22">
        <v>514</v>
      </c>
      <c r="G1007" s="51">
        <v>51460</v>
      </c>
      <c r="H1007" s="44" t="s">
        <v>2119</v>
      </c>
      <c r="I1007" s="44" t="s">
        <v>2134</v>
      </c>
      <c r="J1007" s="44" t="s">
        <v>1140</v>
      </c>
      <c r="K1007" s="44" t="s">
        <v>1140</v>
      </c>
      <c r="L1007" s="44" t="s">
        <v>1142</v>
      </c>
      <c r="M1007" s="44" t="s">
        <v>1135</v>
      </c>
      <c r="N1007" s="44" t="s">
        <v>1144</v>
      </c>
      <c r="O1007" s="52" t="s">
        <v>10067</v>
      </c>
      <c r="P1007" s="52" t="s">
        <v>10074</v>
      </c>
    </row>
    <row r="1008" spans="1:16" ht="15" x14ac:dyDescent="0.25">
      <c r="A1008" s="44">
        <v>630</v>
      </c>
      <c r="B1008" s="44">
        <v>13</v>
      </c>
      <c r="C1008" s="50" t="s">
        <v>1291</v>
      </c>
      <c r="D1008" s="50">
        <v>13650</v>
      </c>
      <c r="E1008" s="51" t="s">
        <v>4468</v>
      </c>
      <c r="F1008" s="22">
        <v>1330</v>
      </c>
      <c r="G1008" s="51">
        <v>133007</v>
      </c>
      <c r="H1008" s="44" t="s">
        <v>4469</v>
      </c>
      <c r="I1008" s="44" t="s">
        <v>2641</v>
      </c>
      <c r="J1008" s="44" t="s">
        <v>3133</v>
      </c>
      <c r="K1008" s="44" t="s">
        <v>4470</v>
      </c>
      <c r="L1008" s="44" t="s">
        <v>1134</v>
      </c>
      <c r="M1008" s="44" t="s">
        <v>1135</v>
      </c>
      <c r="N1008" s="44" t="s">
        <v>1144</v>
      </c>
      <c r="O1008" s="52" t="s">
        <v>10067</v>
      </c>
      <c r="P1008" s="52" t="s">
        <v>10074</v>
      </c>
    </row>
    <row r="1009" spans="1:16" ht="15" x14ac:dyDescent="0.25">
      <c r="A1009" s="44">
        <v>3310</v>
      </c>
      <c r="B1009" s="44">
        <v>76</v>
      </c>
      <c r="C1009" s="22" t="s">
        <v>1285</v>
      </c>
      <c r="D1009" s="22">
        <v>76890</v>
      </c>
      <c r="E1009" s="46" t="s">
        <v>1101</v>
      </c>
      <c r="F1009" s="22">
        <v>7610</v>
      </c>
      <c r="G1009" s="46">
        <v>761048</v>
      </c>
      <c r="H1009" s="44" t="s">
        <v>4471</v>
      </c>
      <c r="I1009" s="44" t="s">
        <v>3252</v>
      </c>
      <c r="J1009" s="44" t="s">
        <v>4472</v>
      </c>
      <c r="K1009" s="44" t="s">
        <v>4473</v>
      </c>
      <c r="L1009" s="44" t="s">
        <v>1134</v>
      </c>
      <c r="M1009" s="44" t="s">
        <v>1135</v>
      </c>
      <c r="N1009" s="44" t="s">
        <v>4474</v>
      </c>
      <c r="O1009" s="45" t="s">
        <v>10069</v>
      </c>
      <c r="P1009" s="45" t="s">
        <v>10074</v>
      </c>
    </row>
    <row r="1010" spans="1:16" ht="15" x14ac:dyDescent="0.25">
      <c r="A1010" s="44">
        <v>664</v>
      </c>
      <c r="B1010" s="44">
        <v>13</v>
      </c>
      <c r="C1010" s="50" t="s">
        <v>1291</v>
      </c>
      <c r="D1010" s="50">
        <v>13655</v>
      </c>
      <c r="E1010" s="51" t="s">
        <v>4475</v>
      </c>
      <c r="F1010" s="22">
        <v>1340</v>
      </c>
      <c r="G1010" s="51">
        <v>134068</v>
      </c>
      <c r="H1010" s="44" t="s">
        <v>1401</v>
      </c>
      <c r="I1010" s="44" t="s">
        <v>4476</v>
      </c>
      <c r="J1010" s="44" t="s">
        <v>4477</v>
      </c>
      <c r="K1010" s="44" t="s">
        <v>4478</v>
      </c>
      <c r="L1010" s="44" t="s">
        <v>1134</v>
      </c>
      <c r="M1010" s="44" t="s">
        <v>1135</v>
      </c>
      <c r="N1010" s="44" t="s">
        <v>4479</v>
      </c>
      <c r="O1010" s="52" t="s">
        <v>10067</v>
      </c>
      <c r="P1010" s="52" t="s">
        <v>10074</v>
      </c>
    </row>
    <row r="1011" spans="1:16" ht="15" x14ac:dyDescent="0.25">
      <c r="A1011" s="44">
        <v>2385</v>
      </c>
      <c r="B1011" s="44">
        <v>52</v>
      </c>
      <c r="C1011" s="50" t="s">
        <v>1222</v>
      </c>
      <c r="D1011" s="50">
        <v>52287</v>
      </c>
      <c r="E1011" s="51" t="s">
        <v>4480</v>
      </c>
      <c r="F1011" s="22">
        <v>5235</v>
      </c>
      <c r="G1011" s="51">
        <v>523527</v>
      </c>
      <c r="H1011" s="44" t="s">
        <v>4481</v>
      </c>
      <c r="I1011" s="44" t="s">
        <v>4231</v>
      </c>
      <c r="J1011" s="44" t="s">
        <v>4482</v>
      </c>
      <c r="K1011" s="44" t="s">
        <v>4483</v>
      </c>
      <c r="L1011" s="44" t="s">
        <v>1134</v>
      </c>
      <c r="M1011" s="44" t="s">
        <v>1135</v>
      </c>
      <c r="N1011" s="44" t="s">
        <v>4484</v>
      </c>
      <c r="O1011" s="52" t="s">
        <v>10067</v>
      </c>
      <c r="P1011" s="52" t="s">
        <v>10074</v>
      </c>
    </row>
    <row r="1012" spans="1:16" ht="15" x14ac:dyDescent="0.25">
      <c r="A1012" s="44">
        <v>2910</v>
      </c>
      <c r="B1012" s="44">
        <v>68</v>
      </c>
      <c r="C1012" s="50" t="s">
        <v>1129</v>
      </c>
      <c r="D1012" s="50">
        <v>68296</v>
      </c>
      <c r="E1012" s="51" t="s">
        <v>1688</v>
      </c>
      <c r="F1012" s="22">
        <v>6840</v>
      </c>
      <c r="G1012" s="51">
        <v>684058</v>
      </c>
      <c r="H1012" s="44" t="s">
        <v>4485</v>
      </c>
      <c r="I1012" s="44" t="s">
        <v>1163</v>
      </c>
      <c r="J1012" s="44" t="s">
        <v>4486</v>
      </c>
      <c r="K1012" s="44" t="s">
        <v>4487</v>
      </c>
      <c r="L1012" s="44" t="s">
        <v>1134</v>
      </c>
      <c r="M1012" s="44" t="s">
        <v>1135</v>
      </c>
      <c r="N1012" s="44" t="s">
        <v>4488</v>
      </c>
      <c r="O1012" s="52" t="s">
        <v>10067</v>
      </c>
      <c r="P1012" s="52" t="s">
        <v>10074</v>
      </c>
    </row>
    <row r="1013" spans="1:16" ht="15" x14ac:dyDescent="0.25">
      <c r="A1013" s="44">
        <v>2234</v>
      </c>
      <c r="B1013" s="44">
        <v>50</v>
      </c>
      <c r="C1013" s="22" t="s">
        <v>1179</v>
      </c>
      <c r="D1013" s="22">
        <v>50590</v>
      </c>
      <c r="E1013" s="46" t="s">
        <v>775</v>
      </c>
      <c r="F1013" s="22">
        <v>5030</v>
      </c>
      <c r="G1013" s="46">
        <v>503061</v>
      </c>
      <c r="H1013" s="44" t="s">
        <v>1140</v>
      </c>
      <c r="I1013" s="44" t="s">
        <v>1140</v>
      </c>
      <c r="J1013" s="44" t="s">
        <v>1140</v>
      </c>
      <c r="K1013" s="44" t="s">
        <v>1140</v>
      </c>
      <c r="L1013" s="44" t="s">
        <v>1142</v>
      </c>
      <c r="M1013" s="44" t="s">
        <v>1135</v>
      </c>
      <c r="N1013" s="44" t="s">
        <v>1144</v>
      </c>
      <c r="O1013" s="45" t="s">
        <v>10069</v>
      </c>
      <c r="P1013" s="45" t="s">
        <v>10074</v>
      </c>
    </row>
    <row r="1014" spans="1:16" ht="15" x14ac:dyDescent="0.25">
      <c r="A1014" s="44">
        <v>2603</v>
      </c>
      <c r="B1014" s="44">
        <v>54</v>
      </c>
      <c r="C1014" s="22" t="s">
        <v>1259</v>
      </c>
      <c r="D1014" s="22">
        <v>54720</v>
      </c>
      <c r="E1014" s="46" t="s">
        <v>934</v>
      </c>
      <c r="F1014" s="22">
        <v>5455</v>
      </c>
      <c r="G1014" s="46">
        <v>545537</v>
      </c>
      <c r="H1014" s="44" t="s">
        <v>4489</v>
      </c>
      <c r="I1014" s="44" t="s">
        <v>4490</v>
      </c>
      <c r="J1014" s="44" t="s">
        <v>4331</v>
      </c>
      <c r="K1014" s="44" t="s">
        <v>4491</v>
      </c>
      <c r="L1014" s="44" t="s">
        <v>1134</v>
      </c>
      <c r="M1014" s="44" t="s">
        <v>1135</v>
      </c>
      <c r="N1014" s="44" t="s">
        <v>1144</v>
      </c>
      <c r="O1014" s="45" t="s">
        <v>10069</v>
      </c>
      <c r="P1014" s="45" t="s">
        <v>10074</v>
      </c>
    </row>
    <row r="1015" spans="1:16" ht="15" x14ac:dyDescent="0.25">
      <c r="A1015" s="44">
        <v>404</v>
      </c>
      <c r="B1015" s="44">
        <v>8</v>
      </c>
      <c r="C1015" s="50" t="s">
        <v>1306</v>
      </c>
      <c r="D1015" s="50">
        <v>8832</v>
      </c>
      <c r="E1015" s="51" t="s">
        <v>2096</v>
      </c>
      <c r="F1015" s="22">
        <v>810</v>
      </c>
      <c r="G1015" s="51">
        <v>81027</v>
      </c>
      <c r="H1015" s="44" t="s">
        <v>4015</v>
      </c>
      <c r="I1015" s="44" t="s">
        <v>3003</v>
      </c>
      <c r="J1015" s="44" t="s">
        <v>3240</v>
      </c>
      <c r="K1015" s="44" t="s">
        <v>2099</v>
      </c>
      <c r="L1015" s="44" t="s">
        <v>1134</v>
      </c>
      <c r="M1015" s="44" t="s">
        <v>1135</v>
      </c>
      <c r="N1015" s="44" t="s">
        <v>1144</v>
      </c>
      <c r="O1015" s="52" t="s">
        <v>10067</v>
      </c>
      <c r="P1015" s="52" t="s">
        <v>10074</v>
      </c>
    </row>
    <row r="1016" spans="1:16" ht="15" x14ac:dyDescent="0.25">
      <c r="A1016" s="44">
        <v>818</v>
      </c>
      <c r="B1016" s="44">
        <v>15</v>
      </c>
      <c r="C1016" s="22" t="s">
        <v>50</v>
      </c>
      <c r="D1016" s="22">
        <v>15047</v>
      </c>
      <c r="E1016" s="46" t="s">
        <v>87</v>
      </c>
      <c r="F1016" s="22">
        <v>1524</v>
      </c>
      <c r="G1016" s="46">
        <v>152427</v>
      </c>
      <c r="H1016" s="44" t="s">
        <v>4492</v>
      </c>
      <c r="I1016" s="44" t="s">
        <v>1604</v>
      </c>
      <c r="J1016" s="44" t="s">
        <v>4493</v>
      </c>
      <c r="K1016" s="44" t="s">
        <v>4494</v>
      </c>
      <c r="L1016" s="44" t="s">
        <v>1134</v>
      </c>
      <c r="M1016" s="44" t="s">
        <v>1135</v>
      </c>
      <c r="N1016" s="44" t="s">
        <v>1144</v>
      </c>
      <c r="O1016" s="45" t="s">
        <v>10069</v>
      </c>
      <c r="P1016" s="45" t="s">
        <v>10074</v>
      </c>
    </row>
    <row r="1017" spans="1:16" ht="15" x14ac:dyDescent="0.25">
      <c r="A1017" s="44">
        <v>14</v>
      </c>
      <c r="B1017" s="44">
        <v>5</v>
      </c>
      <c r="C1017" s="22" t="s">
        <v>80</v>
      </c>
      <c r="D1017" s="22">
        <v>5001</v>
      </c>
      <c r="E1017" s="46" t="s">
        <v>593</v>
      </c>
      <c r="F1017" s="22">
        <v>500</v>
      </c>
      <c r="G1017" s="46">
        <v>50016</v>
      </c>
      <c r="H1017" s="44" t="s">
        <v>3875</v>
      </c>
      <c r="I1017" s="44" t="s">
        <v>4495</v>
      </c>
      <c r="J1017" s="44" t="s">
        <v>4496</v>
      </c>
      <c r="K1017" s="44" t="s">
        <v>3877</v>
      </c>
      <c r="L1017" s="44" t="s">
        <v>1142</v>
      </c>
      <c r="M1017" s="44" t="s">
        <v>4497</v>
      </c>
      <c r="N1017" s="44" t="s">
        <v>1144</v>
      </c>
      <c r="O1017" s="45" t="s">
        <v>10067</v>
      </c>
      <c r="P1017" s="45" t="s">
        <v>10073</v>
      </c>
    </row>
    <row r="1018" spans="1:16" ht="15" x14ac:dyDescent="0.25">
      <c r="A1018" s="44">
        <v>1703</v>
      </c>
      <c r="B1018" s="44">
        <v>25</v>
      </c>
      <c r="C1018" s="22" t="s">
        <v>1165</v>
      </c>
      <c r="D1018" s="22">
        <v>25645</v>
      </c>
      <c r="E1018" s="46" t="s">
        <v>4498</v>
      </c>
      <c r="F1018" s="22">
        <v>2526</v>
      </c>
      <c r="G1018" s="46">
        <v>252627</v>
      </c>
      <c r="H1018" s="44" t="s">
        <v>4499</v>
      </c>
      <c r="I1018" s="44" t="s">
        <v>2655</v>
      </c>
      <c r="J1018" s="44" t="s">
        <v>4500</v>
      </c>
      <c r="K1018" s="44" t="s">
        <v>4501</v>
      </c>
      <c r="L1018" s="44" t="s">
        <v>1134</v>
      </c>
      <c r="M1018" s="44" t="s">
        <v>1135</v>
      </c>
      <c r="N1018" s="44" t="s">
        <v>4502</v>
      </c>
      <c r="O1018" s="45" t="s">
        <v>10069</v>
      </c>
      <c r="P1018" s="45" t="s">
        <v>10074</v>
      </c>
    </row>
    <row r="1019" spans="1:16" ht="15" x14ac:dyDescent="0.25">
      <c r="A1019" s="44">
        <v>2410</v>
      </c>
      <c r="B1019" s="44">
        <v>52</v>
      </c>
      <c r="C1019" s="50" t="s">
        <v>1222</v>
      </c>
      <c r="D1019" s="50">
        <v>52022</v>
      </c>
      <c r="E1019" s="51" t="s">
        <v>4503</v>
      </c>
      <c r="F1019" s="22">
        <v>5245</v>
      </c>
      <c r="G1019" s="51">
        <v>524540</v>
      </c>
      <c r="H1019" s="44" t="s">
        <v>1140</v>
      </c>
      <c r="I1019" s="44" t="s">
        <v>1140</v>
      </c>
      <c r="J1019" s="44" t="s">
        <v>1140</v>
      </c>
      <c r="K1019" s="44" t="s">
        <v>1140</v>
      </c>
      <c r="L1019" s="44" t="s">
        <v>1142</v>
      </c>
      <c r="M1019" s="44" t="s">
        <v>1135</v>
      </c>
      <c r="N1019" s="44" t="s">
        <v>1144</v>
      </c>
      <c r="O1019" s="52" t="s">
        <v>10067</v>
      </c>
      <c r="P1019" s="52" t="s">
        <v>10074</v>
      </c>
    </row>
    <row r="1020" spans="1:16" ht="15" x14ac:dyDescent="0.25">
      <c r="A1020" s="44">
        <v>329</v>
      </c>
      <c r="B1020" s="44">
        <v>5</v>
      </c>
      <c r="C1020" s="50" t="s">
        <v>80</v>
      </c>
      <c r="D1020" s="50">
        <v>5543</v>
      </c>
      <c r="E1020" s="51" t="s">
        <v>3588</v>
      </c>
      <c r="F1020" s="22">
        <v>570</v>
      </c>
      <c r="G1020" s="51">
        <v>57010</v>
      </c>
      <c r="H1020" s="44" t="s">
        <v>2084</v>
      </c>
      <c r="I1020" s="44" t="s">
        <v>1140</v>
      </c>
      <c r="J1020" s="44" t="s">
        <v>2492</v>
      </c>
      <c r="K1020" s="44" t="s">
        <v>1140</v>
      </c>
      <c r="L1020" s="44" t="s">
        <v>1142</v>
      </c>
      <c r="M1020" s="44" t="s">
        <v>1135</v>
      </c>
      <c r="N1020" s="44" t="s">
        <v>1144</v>
      </c>
      <c r="O1020" s="52" t="s">
        <v>10067</v>
      </c>
      <c r="P1020" s="52" t="s">
        <v>10074</v>
      </c>
    </row>
    <row r="1021" spans="1:16" ht="15" x14ac:dyDescent="0.25">
      <c r="A1021" s="44">
        <v>962</v>
      </c>
      <c r="B1021" s="44">
        <v>15</v>
      </c>
      <c r="C1021" s="22" t="s">
        <v>50</v>
      </c>
      <c r="D1021" s="22">
        <v>15531</v>
      </c>
      <c r="E1021" s="46" t="s">
        <v>708</v>
      </c>
      <c r="F1021" s="22">
        <v>1548</v>
      </c>
      <c r="G1021" s="46">
        <v>154808</v>
      </c>
      <c r="H1021" s="44" t="s">
        <v>4504</v>
      </c>
      <c r="I1021" s="44" t="s">
        <v>4505</v>
      </c>
      <c r="J1021" s="44" t="s">
        <v>4506</v>
      </c>
      <c r="K1021" s="44" t="s">
        <v>3087</v>
      </c>
      <c r="L1021" s="44" t="s">
        <v>1134</v>
      </c>
      <c r="M1021" s="44" t="s">
        <v>1135</v>
      </c>
      <c r="N1021" s="44" t="s">
        <v>4507</v>
      </c>
      <c r="O1021" s="45" t="s">
        <v>10069</v>
      </c>
      <c r="P1021" s="45" t="s">
        <v>10074</v>
      </c>
    </row>
    <row r="1022" spans="1:16" ht="15" x14ac:dyDescent="0.25">
      <c r="A1022" s="44">
        <v>1395</v>
      </c>
      <c r="B1022" s="44">
        <v>23</v>
      </c>
      <c r="C1022" s="22" t="s">
        <v>1218</v>
      </c>
      <c r="D1022" s="22">
        <v>23001</v>
      </c>
      <c r="E1022" s="46" t="s">
        <v>625</v>
      </c>
      <c r="F1022" s="22">
        <v>2300</v>
      </c>
      <c r="G1022" s="46">
        <v>230002</v>
      </c>
      <c r="H1022" s="44" t="s">
        <v>1140</v>
      </c>
      <c r="I1022" s="44" t="s">
        <v>2115</v>
      </c>
      <c r="J1022" s="44" t="s">
        <v>1140</v>
      </c>
      <c r="K1022" s="44" t="s">
        <v>4508</v>
      </c>
      <c r="L1022" s="44" t="s">
        <v>1142</v>
      </c>
      <c r="M1022" s="44" t="s">
        <v>4509</v>
      </c>
      <c r="N1022" s="44" t="s">
        <v>4510</v>
      </c>
      <c r="O1022" s="45" t="s">
        <v>10069</v>
      </c>
      <c r="P1022" s="45" t="s">
        <v>10073</v>
      </c>
    </row>
    <row r="1023" spans="1:16" ht="15" x14ac:dyDescent="0.25">
      <c r="A1023" s="44">
        <v>3482</v>
      </c>
      <c r="B1023" s="44">
        <v>85</v>
      </c>
      <c r="C1023" s="22" t="s">
        <v>1358</v>
      </c>
      <c r="D1023" s="22">
        <v>85162</v>
      </c>
      <c r="E1023" s="46" t="s">
        <v>627</v>
      </c>
      <c r="F1023" s="22">
        <v>8550</v>
      </c>
      <c r="G1023" s="46">
        <v>855010</v>
      </c>
      <c r="H1023" s="44" t="s">
        <v>1140</v>
      </c>
      <c r="I1023" s="44" t="s">
        <v>1140</v>
      </c>
      <c r="J1023" s="44" t="s">
        <v>1140</v>
      </c>
      <c r="K1023" s="44" t="s">
        <v>1140</v>
      </c>
      <c r="L1023" s="44" t="s">
        <v>1142</v>
      </c>
      <c r="M1023" s="44" t="s">
        <v>1135</v>
      </c>
      <c r="N1023" s="44" t="s">
        <v>1144</v>
      </c>
      <c r="O1023" s="45" t="s">
        <v>10069</v>
      </c>
      <c r="P1023" s="45" t="s">
        <v>10074</v>
      </c>
    </row>
    <row r="1024" spans="1:16" ht="15" x14ac:dyDescent="0.25">
      <c r="A1024" s="44">
        <v>2500</v>
      </c>
      <c r="B1024" s="44">
        <v>52</v>
      </c>
      <c r="C1024" s="50" t="s">
        <v>1222</v>
      </c>
      <c r="D1024" s="50">
        <v>52621</v>
      </c>
      <c r="E1024" s="51" t="s">
        <v>3354</v>
      </c>
      <c r="F1024" s="22">
        <v>5280</v>
      </c>
      <c r="G1024" s="51">
        <v>528037</v>
      </c>
      <c r="H1024" s="44" t="s">
        <v>4511</v>
      </c>
      <c r="I1024" s="44" t="s">
        <v>4512</v>
      </c>
      <c r="J1024" s="44" t="s">
        <v>2579</v>
      </c>
      <c r="K1024" s="44" t="s">
        <v>4513</v>
      </c>
      <c r="L1024" s="44" t="s">
        <v>1134</v>
      </c>
      <c r="M1024" s="44" t="s">
        <v>1135</v>
      </c>
      <c r="N1024" s="44" t="s">
        <v>1144</v>
      </c>
      <c r="O1024" s="52" t="s">
        <v>10067</v>
      </c>
      <c r="P1024" s="52" t="s">
        <v>10074</v>
      </c>
    </row>
    <row r="1025" spans="1:16" ht="15" x14ac:dyDescent="0.25">
      <c r="A1025" s="44">
        <v>1251</v>
      </c>
      <c r="B1025" s="44">
        <v>19</v>
      </c>
      <c r="C1025" s="50" t="s">
        <v>1196</v>
      </c>
      <c r="D1025" s="50">
        <v>19256</v>
      </c>
      <c r="E1025" s="51" t="s">
        <v>1389</v>
      </c>
      <c r="F1025" s="22">
        <v>1935</v>
      </c>
      <c r="G1025" s="51">
        <v>193570</v>
      </c>
      <c r="H1025" s="44" t="s">
        <v>1140</v>
      </c>
      <c r="I1025" s="44" t="s">
        <v>1140</v>
      </c>
      <c r="J1025" s="44" t="s">
        <v>1140</v>
      </c>
      <c r="K1025" s="44" t="s">
        <v>1140</v>
      </c>
      <c r="L1025" s="44" t="s">
        <v>1142</v>
      </c>
      <c r="M1025" s="44" t="s">
        <v>1135</v>
      </c>
      <c r="N1025" s="44" t="s">
        <v>1144</v>
      </c>
      <c r="O1025" s="52" t="s">
        <v>10067</v>
      </c>
      <c r="P1025" s="52" t="s">
        <v>10074</v>
      </c>
    </row>
    <row r="1026" spans="1:16" ht="15" x14ac:dyDescent="0.25">
      <c r="A1026" s="44">
        <v>2639</v>
      </c>
      <c r="B1026" s="44">
        <v>54</v>
      </c>
      <c r="C1026" s="22" t="s">
        <v>1259</v>
      </c>
      <c r="D1026" s="22">
        <v>54206</v>
      </c>
      <c r="E1026" s="46" t="s">
        <v>282</v>
      </c>
      <c r="F1026" s="22">
        <v>5470</v>
      </c>
      <c r="G1026" s="46">
        <v>547058</v>
      </c>
      <c r="H1026" s="44" t="s">
        <v>4514</v>
      </c>
      <c r="I1026" s="44" t="s">
        <v>4515</v>
      </c>
      <c r="J1026" s="44" t="s">
        <v>1261</v>
      </c>
      <c r="K1026" s="44" t="s">
        <v>4516</v>
      </c>
      <c r="L1026" s="44" t="s">
        <v>1134</v>
      </c>
      <c r="M1026" s="44" t="s">
        <v>1135</v>
      </c>
      <c r="N1026" s="44" t="s">
        <v>4517</v>
      </c>
      <c r="O1026" s="45" t="s">
        <v>10069</v>
      </c>
      <c r="P1026" s="45" t="s">
        <v>10074</v>
      </c>
    </row>
    <row r="1027" spans="1:16" ht="15" x14ac:dyDescent="0.25">
      <c r="A1027" s="44">
        <v>163</v>
      </c>
      <c r="B1027" s="44">
        <v>5</v>
      </c>
      <c r="C1027" s="50" t="s">
        <v>80</v>
      </c>
      <c r="D1027" s="50">
        <v>5591</v>
      </c>
      <c r="E1027" s="51" t="s">
        <v>4420</v>
      </c>
      <c r="F1027" s="22">
        <v>534</v>
      </c>
      <c r="G1027" s="51">
        <v>53440</v>
      </c>
      <c r="H1027" s="44" t="s">
        <v>1140</v>
      </c>
      <c r="I1027" s="44" t="s">
        <v>1140</v>
      </c>
      <c r="J1027" s="44" t="s">
        <v>1140</v>
      </c>
      <c r="K1027" s="44" t="s">
        <v>1140</v>
      </c>
      <c r="L1027" s="44" t="s">
        <v>1142</v>
      </c>
      <c r="M1027" s="44" t="s">
        <v>1135</v>
      </c>
      <c r="N1027" s="44" t="s">
        <v>1144</v>
      </c>
      <c r="O1027" s="52" t="s">
        <v>10067</v>
      </c>
      <c r="P1027" s="52" t="s">
        <v>10074</v>
      </c>
    </row>
    <row r="1028" spans="1:16" ht="15" x14ac:dyDescent="0.25">
      <c r="A1028" s="44">
        <v>461</v>
      </c>
      <c r="B1028" s="44">
        <v>11</v>
      </c>
      <c r="C1028" s="50" t="s">
        <v>1252</v>
      </c>
      <c r="D1028" s="50">
        <v>11001</v>
      </c>
      <c r="E1028" s="51" t="s">
        <v>4518</v>
      </c>
      <c r="F1028" s="22">
        <v>1101</v>
      </c>
      <c r="G1028" s="51">
        <v>110111</v>
      </c>
      <c r="H1028" s="44" t="s">
        <v>4519</v>
      </c>
      <c r="I1028" s="44" t="s">
        <v>4520</v>
      </c>
      <c r="J1028" s="44" t="s">
        <v>1140</v>
      </c>
      <c r="K1028" s="44" t="s">
        <v>4318</v>
      </c>
      <c r="L1028" s="44" t="s">
        <v>1142</v>
      </c>
      <c r="M1028" s="44" t="s">
        <v>4521</v>
      </c>
      <c r="N1028" s="44" t="s">
        <v>1144</v>
      </c>
      <c r="O1028" s="52" t="s">
        <v>10067</v>
      </c>
      <c r="P1028" s="52" t="s">
        <v>10074</v>
      </c>
    </row>
    <row r="1029" spans="1:16" ht="15" x14ac:dyDescent="0.25">
      <c r="A1029" s="44">
        <v>2980</v>
      </c>
      <c r="B1029" s="44">
        <v>68</v>
      </c>
      <c r="C1029" s="22" t="s">
        <v>1129</v>
      </c>
      <c r="D1029" s="22">
        <v>68235</v>
      </c>
      <c r="E1029" s="46" t="s">
        <v>339</v>
      </c>
      <c r="F1029" s="22">
        <v>6865</v>
      </c>
      <c r="G1029" s="46">
        <v>686569</v>
      </c>
      <c r="H1029" s="44" t="s">
        <v>4522</v>
      </c>
      <c r="I1029" s="44" t="s">
        <v>2049</v>
      </c>
      <c r="J1029" s="44" t="s">
        <v>4523</v>
      </c>
      <c r="K1029" s="44" t="s">
        <v>2049</v>
      </c>
      <c r="L1029" s="44" t="s">
        <v>1134</v>
      </c>
      <c r="M1029" s="44" t="s">
        <v>1135</v>
      </c>
      <c r="N1029" s="44" t="s">
        <v>4524</v>
      </c>
      <c r="O1029" s="45" t="s">
        <v>10069</v>
      </c>
      <c r="P1029" s="45" t="s">
        <v>10074</v>
      </c>
    </row>
    <row r="1030" spans="1:16" ht="15" x14ac:dyDescent="0.25">
      <c r="A1030" s="44">
        <v>2497</v>
      </c>
      <c r="B1030" s="44">
        <v>52</v>
      </c>
      <c r="C1030" s="50" t="s">
        <v>1222</v>
      </c>
      <c r="D1030" s="50">
        <v>52427</v>
      </c>
      <c r="E1030" s="51" t="s">
        <v>2238</v>
      </c>
      <c r="F1030" s="22">
        <v>5280</v>
      </c>
      <c r="G1030" s="51">
        <v>528009</v>
      </c>
      <c r="H1030" s="44" t="s">
        <v>4525</v>
      </c>
      <c r="I1030" s="44" t="s">
        <v>2239</v>
      </c>
      <c r="J1030" s="44" t="s">
        <v>4526</v>
      </c>
      <c r="K1030" s="44" t="s">
        <v>4527</v>
      </c>
      <c r="L1030" s="44" t="s">
        <v>1134</v>
      </c>
      <c r="M1030" s="44" t="s">
        <v>1135</v>
      </c>
      <c r="N1030" s="44" t="s">
        <v>1144</v>
      </c>
      <c r="O1030" s="52" t="s">
        <v>10067</v>
      </c>
      <c r="P1030" s="52" t="s">
        <v>10074</v>
      </c>
    </row>
    <row r="1031" spans="1:16" ht="15" x14ac:dyDescent="0.25">
      <c r="A1031" s="44">
        <v>2379</v>
      </c>
      <c r="B1031" s="44">
        <v>52</v>
      </c>
      <c r="C1031" s="50" t="s">
        <v>1222</v>
      </c>
      <c r="D1031" s="50">
        <v>52210</v>
      </c>
      <c r="E1031" s="51" t="s">
        <v>3454</v>
      </c>
      <c r="F1031" s="22">
        <v>5230</v>
      </c>
      <c r="G1031" s="51">
        <v>523080</v>
      </c>
      <c r="H1031" s="44" t="s">
        <v>1140</v>
      </c>
      <c r="I1031" s="44" t="s">
        <v>1140</v>
      </c>
      <c r="J1031" s="44" t="s">
        <v>1140</v>
      </c>
      <c r="K1031" s="44" t="s">
        <v>1140</v>
      </c>
      <c r="L1031" s="44" t="s">
        <v>1142</v>
      </c>
      <c r="M1031" s="44" t="s">
        <v>1135</v>
      </c>
      <c r="N1031" s="44" t="s">
        <v>4528</v>
      </c>
      <c r="O1031" s="52" t="s">
        <v>10067</v>
      </c>
      <c r="P1031" s="52" t="s">
        <v>10074</v>
      </c>
    </row>
    <row r="1032" spans="1:16" ht="15" x14ac:dyDescent="0.25">
      <c r="A1032" s="44">
        <v>1942</v>
      </c>
      <c r="B1032" s="44">
        <v>41</v>
      </c>
      <c r="C1032" s="50" t="s">
        <v>1228</v>
      </c>
      <c r="D1032" s="50">
        <v>41885</v>
      </c>
      <c r="E1032" s="51" t="s">
        <v>4529</v>
      </c>
      <c r="F1032" s="22">
        <v>4120</v>
      </c>
      <c r="G1032" s="51">
        <v>412080</v>
      </c>
      <c r="H1032" s="44" t="s">
        <v>2029</v>
      </c>
      <c r="I1032" s="44" t="s">
        <v>3473</v>
      </c>
      <c r="J1032" s="44" t="s">
        <v>1140</v>
      </c>
      <c r="K1032" s="44" t="s">
        <v>1737</v>
      </c>
      <c r="L1032" s="44" t="s">
        <v>1142</v>
      </c>
      <c r="M1032" s="44" t="s">
        <v>1135</v>
      </c>
      <c r="N1032" s="44" t="s">
        <v>4530</v>
      </c>
      <c r="O1032" s="52" t="s">
        <v>10067</v>
      </c>
      <c r="P1032" s="52" t="s">
        <v>10074</v>
      </c>
    </row>
    <row r="1033" spans="1:16" ht="15" x14ac:dyDescent="0.25">
      <c r="A1033" s="44">
        <v>1094</v>
      </c>
      <c r="B1033" s="44">
        <v>18</v>
      </c>
      <c r="C1033" s="50" t="s">
        <v>1379</v>
      </c>
      <c r="D1033" s="50">
        <v>18410</v>
      </c>
      <c r="E1033" s="51" t="s">
        <v>3526</v>
      </c>
      <c r="F1033" s="22">
        <v>1810</v>
      </c>
      <c r="G1033" s="51">
        <v>181058</v>
      </c>
      <c r="H1033" s="44" t="s">
        <v>4531</v>
      </c>
      <c r="I1033" s="44" t="s">
        <v>4532</v>
      </c>
      <c r="J1033" s="44" t="s">
        <v>4533</v>
      </c>
      <c r="K1033" s="44" t="s">
        <v>4534</v>
      </c>
      <c r="L1033" s="44" t="s">
        <v>1134</v>
      </c>
      <c r="M1033" s="44" t="s">
        <v>1135</v>
      </c>
      <c r="N1033" s="44" t="s">
        <v>1144</v>
      </c>
      <c r="O1033" s="52" t="s">
        <v>10067</v>
      </c>
      <c r="P1033" s="52" t="s">
        <v>10074</v>
      </c>
    </row>
    <row r="1034" spans="1:16" ht="15" x14ac:dyDescent="0.25">
      <c r="A1034" s="44">
        <v>21</v>
      </c>
      <c r="B1034" s="44">
        <v>5</v>
      </c>
      <c r="C1034" s="22" t="s">
        <v>80</v>
      </c>
      <c r="D1034" s="22">
        <v>5001</v>
      </c>
      <c r="E1034" s="46" t="s">
        <v>593</v>
      </c>
      <c r="F1034" s="22">
        <v>500</v>
      </c>
      <c r="G1034" s="46">
        <v>50024</v>
      </c>
      <c r="H1034" s="44" t="s">
        <v>4535</v>
      </c>
      <c r="I1034" s="44" t="s">
        <v>4536</v>
      </c>
      <c r="J1034" s="44" t="s">
        <v>2070</v>
      </c>
      <c r="K1034" s="44" t="s">
        <v>4537</v>
      </c>
      <c r="L1034" s="44" t="s">
        <v>1142</v>
      </c>
      <c r="M1034" s="44" t="s">
        <v>4538</v>
      </c>
      <c r="N1034" s="44" t="s">
        <v>1144</v>
      </c>
      <c r="O1034" s="45" t="s">
        <v>10067</v>
      </c>
      <c r="P1034" s="45" t="s">
        <v>10073</v>
      </c>
    </row>
    <row r="1035" spans="1:16" ht="15" x14ac:dyDescent="0.25">
      <c r="A1035" s="44">
        <v>2316</v>
      </c>
      <c r="B1035" s="44">
        <v>52</v>
      </c>
      <c r="C1035" s="50" t="s">
        <v>1222</v>
      </c>
      <c r="D1035" s="50">
        <v>52051</v>
      </c>
      <c r="E1035" s="51" t="s">
        <v>3091</v>
      </c>
      <c r="F1035" s="22">
        <v>5205</v>
      </c>
      <c r="G1035" s="51">
        <v>520570</v>
      </c>
      <c r="H1035" s="44" t="s">
        <v>1140</v>
      </c>
      <c r="I1035" s="44" t="s">
        <v>1140</v>
      </c>
      <c r="J1035" s="44" t="s">
        <v>1140</v>
      </c>
      <c r="K1035" s="44" t="s">
        <v>1140</v>
      </c>
      <c r="L1035" s="44" t="s">
        <v>1142</v>
      </c>
      <c r="M1035" s="44" t="s">
        <v>1135</v>
      </c>
      <c r="N1035" s="44" t="s">
        <v>4539</v>
      </c>
      <c r="O1035" s="52" t="s">
        <v>10067</v>
      </c>
      <c r="P1035" s="52" t="s">
        <v>10074</v>
      </c>
    </row>
    <row r="1036" spans="1:16" ht="15" x14ac:dyDescent="0.25">
      <c r="A1036" s="44">
        <v>2110</v>
      </c>
      <c r="B1036" s="44">
        <v>47</v>
      </c>
      <c r="C1036" s="50" t="s">
        <v>1158</v>
      </c>
      <c r="D1036" s="50">
        <v>47030</v>
      </c>
      <c r="E1036" s="51" t="s">
        <v>4540</v>
      </c>
      <c r="F1036" s="22">
        <v>4720</v>
      </c>
      <c r="G1036" s="51">
        <v>472047</v>
      </c>
      <c r="H1036" s="44" t="s">
        <v>4541</v>
      </c>
      <c r="I1036" s="44" t="s">
        <v>4542</v>
      </c>
      <c r="J1036" s="44" t="s">
        <v>4543</v>
      </c>
      <c r="K1036" s="44" t="s">
        <v>4544</v>
      </c>
      <c r="L1036" s="44" t="s">
        <v>1134</v>
      </c>
      <c r="M1036" s="44" t="s">
        <v>1135</v>
      </c>
      <c r="N1036" s="44" t="s">
        <v>4545</v>
      </c>
      <c r="O1036" s="52" t="s">
        <v>10067</v>
      </c>
      <c r="P1036" s="52" t="s">
        <v>10074</v>
      </c>
    </row>
    <row r="1037" spans="1:16" ht="15" x14ac:dyDescent="0.25">
      <c r="A1037" s="44">
        <v>2923</v>
      </c>
      <c r="B1037" s="44">
        <v>68</v>
      </c>
      <c r="C1037" s="50" t="s">
        <v>1129</v>
      </c>
      <c r="D1037" s="50">
        <v>68271</v>
      </c>
      <c r="E1037" s="51" t="s">
        <v>4546</v>
      </c>
      <c r="F1037" s="22">
        <v>6845</v>
      </c>
      <c r="G1037" s="51">
        <v>684541</v>
      </c>
      <c r="H1037" s="44" t="s">
        <v>1140</v>
      </c>
      <c r="I1037" s="44" t="s">
        <v>1140</v>
      </c>
      <c r="J1037" s="44" t="s">
        <v>1140</v>
      </c>
      <c r="K1037" s="44" t="s">
        <v>1140</v>
      </c>
      <c r="L1037" s="44" t="s">
        <v>1142</v>
      </c>
      <c r="M1037" s="44" t="s">
        <v>1135</v>
      </c>
      <c r="N1037" s="44" t="s">
        <v>4547</v>
      </c>
      <c r="O1037" s="52" t="s">
        <v>10067</v>
      </c>
      <c r="P1037" s="52" t="s">
        <v>10074</v>
      </c>
    </row>
    <row r="1038" spans="1:16" ht="15" x14ac:dyDescent="0.25">
      <c r="A1038" s="44">
        <v>122</v>
      </c>
      <c r="B1038" s="44">
        <v>5</v>
      </c>
      <c r="C1038" s="50" t="s">
        <v>80</v>
      </c>
      <c r="D1038" s="50">
        <v>5895</v>
      </c>
      <c r="E1038" s="51" t="s">
        <v>1107</v>
      </c>
      <c r="F1038" s="22">
        <v>524</v>
      </c>
      <c r="G1038" s="51">
        <v>52447</v>
      </c>
      <c r="H1038" s="44" t="s">
        <v>4548</v>
      </c>
      <c r="I1038" s="44" t="s">
        <v>4549</v>
      </c>
      <c r="J1038" s="44" t="s">
        <v>4550</v>
      </c>
      <c r="K1038" s="44" t="s">
        <v>4551</v>
      </c>
      <c r="L1038" s="44" t="s">
        <v>1134</v>
      </c>
      <c r="M1038" s="44" t="s">
        <v>1135</v>
      </c>
      <c r="N1038" s="44" t="s">
        <v>4552</v>
      </c>
      <c r="O1038" s="52" t="s">
        <v>10067</v>
      </c>
      <c r="P1038" s="52" t="s">
        <v>10074</v>
      </c>
    </row>
    <row r="1039" spans="1:16" ht="15" x14ac:dyDescent="0.25">
      <c r="A1039" s="44">
        <v>241</v>
      </c>
      <c r="B1039" s="44">
        <v>5</v>
      </c>
      <c r="C1039" s="50" t="s">
        <v>80</v>
      </c>
      <c r="D1039" s="50">
        <v>5282</v>
      </c>
      <c r="E1039" s="51" t="s">
        <v>3820</v>
      </c>
      <c r="F1039" s="22">
        <v>550</v>
      </c>
      <c r="G1039" s="51">
        <v>55077</v>
      </c>
      <c r="H1039" s="44" t="s">
        <v>4553</v>
      </c>
      <c r="I1039" s="44" t="s">
        <v>1542</v>
      </c>
      <c r="J1039" s="44" t="s">
        <v>4554</v>
      </c>
      <c r="K1039" s="44" t="s">
        <v>4555</v>
      </c>
      <c r="L1039" s="44" t="s">
        <v>1134</v>
      </c>
      <c r="M1039" s="44" t="s">
        <v>1135</v>
      </c>
      <c r="N1039" s="44" t="s">
        <v>4556</v>
      </c>
      <c r="O1039" s="52" t="s">
        <v>10067</v>
      </c>
      <c r="P1039" s="52" t="s">
        <v>10074</v>
      </c>
    </row>
    <row r="1040" spans="1:16" ht="15" x14ac:dyDescent="0.25">
      <c r="A1040" s="44">
        <v>3305</v>
      </c>
      <c r="B1040" s="44">
        <v>76</v>
      </c>
      <c r="C1040" s="50" t="s">
        <v>1285</v>
      </c>
      <c r="D1040" s="50">
        <v>76616</v>
      </c>
      <c r="E1040" s="51" t="s">
        <v>3995</v>
      </c>
      <c r="F1040" s="22">
        <v>7610</v>
      </c>
      <c r="G1040" s="51">
        <v>761030</v>
      </c>
      <c r="H1040" s="44" t="s">
        <v>1675</v>
      </c>
      <c r="I1040" s="44" t="s">
        <v>1140</v>
      </c>
      <c r="J1040" s="44" t="s">
        <v>1140</v>
      </c>
      <c r="K1040" s="44" t="s">
        <v>1905</v>
      </c>
      <c r="L1040" s="44" t="s">
        <v>1142</v>
      </c>
      <c r="M1040" s="44" t="s">
        <v>1135</v>
      </c>
      <c r="N1040" s="44" t="s">
        <v>1144</v>
      </c>
      <c r="O1040" s="52" t="s">
        <v>10067</v>
      </c>
      <c r="P1040" s="52" t="s">
        <v>10074</v>
      </c>
    </row>
    <row r="1041" spans="1:16" ht="15" x14ac:dyDescent="0.25">
      <c r="A1041" s="44">
        <v>361</v>
      </c>
      <c r="B1041" s="44">
        <v>5</v>
      </c>
      <c r="C1041" s="50" t="s">
        <v>80</v>
      </c>
      <c r="D1041" s="50">
        <v>5004</v>
      </c>
      <c r="E1041" s="51" t="s">
        <v>4557</v>
      </c>
      <c r="F1041" s="22">
        <v>574</v>
      </c>
      <c r="G1041" s="51">
        <v>57467</v>
      </c>
      <c r="H1041" s="44" t="s">
        <v>4558</v>
      </c>
      <c r="I1041" s="44" t="s">
        <v>4559</v>
      </c>
      <c r="J1041" s="44" t="s">
        <v>4560</v>
      </c>
      <c r="K1041" s="44" t="s">
        <v>4558</v>
      </c>
      <c r="L1041" s="44" t="s">
        <v>1134</v>
      </c>
      <c r="M1041" s="44" t="s">
        <v>1135</v>
      </c>
      <c r="N1041" s="44" t="s">
        <v>4561</v>
      </c>
      <c r="O1041" s="52" t="s">
        <v>10067</v>
      </c>
      <c r="P1041" s="52" t="s">
        <v>10074</v>
      </c>
    </row>
    <row r="1042" spans="1:16" ht="15" x14ac:dyDescent="0.25">
      <c r="A1042" s="44">
        <v>890</v>
      </c>
      <c r="B1042" s="44">
        <v>15</v>
      </c>
      <c r="C1042" s="22" t="s">
        <v>50</v>
      </c>
      <c r="D1042" s="22">
        <v>15367</v>
      </c>
      <c r="E1042" s="46" t="s">
        <v>484</v>
      </c>
      <c r="F1042" s="22">
        <v>1536</v>
      </c>
      <c r="G1042" s="46">
        <v>153608</v>
      </c>
      <c r="H1042" s="44" t="s">
        <v>4562</v>
      </c>
      <c r="I1042" s="44" t="s">
        <v>4563</v>
      </c>
      <c r="J1042" s="44" t="s">
        <v>4564</v>
      </c>
      <c r="K1042" s="44" t="s">
        <v>4565</v>
      </c>
      <c r="L1042" s="44" t="s">
        <v>1134</v>
      </c>
      <c r="M1042" s="44" t="s">
        <v>1135</v>
      </c>
      <c r="N1042" s="44" t="s">
        <v>4566</v>
      </c>
      <c r="O1042" s="45" t="s">
        <v>10069</v>
      </c>
      <c r="P1042" s="45" t="s">
        <v>10074</v>
      </c>
    </row>
    <row r="1043" spans="1:16" ht="15" x14ac:dyDescent="0.25">
      <c r="A1043" s="44">
        <v>1819</v>
      </c>
      <c r="B1043" s="44">
        <v>27</v>
      </c>
      <c r="C1043" s="50" t="s">
        <v>1311</v>
      </c>
      <c r="D1043" s="50">
        <v>27425</v>
      </c>
      <c r="E1043" s="51" t="s">
        <v>4567</v>
      </c>
      <c r="F1043" s="22">
        <v>2700</v>
      </c>
      <c r="G1043" s="51">
        <v>270070</v>
      </c>
      <c r="H1043" s="44" t="s">
        <v>1140</v>
      </c>
      <c r="I1043" s="44" t="s">
        <v>1140</v>
      </c>
      <c r="J1043" s="44" t="s">
        <v>1140</v>
      </c>
      <c r="K1043" s="44" t="s">
        <v>1140</v>
      </c>
      <c r="L1043" s="44" t="s">
        <v>1142</v>
      </c>
      <c r="M1043" s="44" t="s">
        <v>1135</v>
      </c>
      <c r="N1043" s="44" t="s">
        <v>1144</v>
      </c>
      <c r="O1043" s="52" t="s">
        <v>10067</v>
      </c>
      <c r="P1043" s="52" t="s">
        <v>10074</v>
      </c>
    </row>
    <row r="1044" spans="1:16" ht="15" x14ac:dyDescent="0.25">
      <c r="A1044" s="44">
        <v>1943</v>
      </c>
      <c r="B1044" s="44">
        <v>41</v>
      </c>
      <c r="C1044" s="50" t="s">
        <v>1228</v>
      </c>
      <c r="D1044" s="50">
        <v>41885</v>
      </c>
      <c r="E1044" s="51" t="s">
        <v>4529</v>
      </c>
      <c r="F1044" s="22">
        <v>4120</v>
      </c>
      <c r="G1044" s="51">
        <v>412087</v>
      </c>
      <c r="H1044" s="44" t="s">
        <v>4568</v>
      </c>
      <c r="I1044" s="44" t="s">
        <v>4569</v>
      </c>
      <c r="J1044" s="44" t="s">
        <v>4570</v>
      </c>
      <c r="K1044" s="44" t="s">
        <v>4571</v>
      </c>
      <c r="L1044" s="44" t="s">
        <v>1134</v>
      </c>
      <c r="M1044" s="44" t="s">
        <v>1135</v>
      </c>
      <c r="N1044" s="44" t="s">
        <v>4572</v>
      </c>
      <c r="O1044" s="52" t="s">
        <v>10067</v>
      </c>
      <c r="P1044" s="52" t="s">
        <v>10074</v>
      </c>
    </row>
    <row r="1045" spans="1:16" ht="15" x14ac:dyDescent="0.25">
      <c r="A1045" s="44">
        <v>2541</v>
      </c>
      <c r="B1045" s="44">
        <v>54</v>
      </c>
      <c r="C1045" s="22" t="s">
        <v>1259</v>
      </c>
      <c r="D1045" s="22">
        <v>54001</v>
      </c>
      <c r="E1045" s="46" t="s">
        <v>307</v>
      </c>
      <c r="F1045" s="22">
        <v>5400</v>
      </c>
      <c r="G1045" s="46">
        <v>540019</v>
      </c>
      <c r="H1045" s="44" t="s">
        <v>4573</v>
      </c>
      <c r="I1045" s="44" t="s">
        <v>2056</v>
      </c>
      <c r="J1045" s="44" t="s">
        <v>4574</v>
      </c>
      <c r="K1045" s="44" t="s">
        <v>4331</v>
      </c>
      <c r="L1045" s="44" t="s">
        <v>1134</v>
      </c>
      <c r="M1045" s="44" t="s">
        <v>1135</v>
      </c>
      <c r="N1045" s="44" t="s">
        <v>4575</v>
      </c>
      <c r="O1045" s="45" t="s">
        <v>10069</v>
      </c>
      <c r="P1045" s="45" t="s">
        <v>10074</v>
      </c>
    </row>
    <row r="1046" spans="1:16" ht="15" x14ac:dyDescent="0.25">
      <c r="A1046" s="44">
        <v>1425</v>
      </c>
      <c r="B1046" s="44">
        <v>23</v>
      </c>
      <c r="C1046" s="22" t="s">
        <v>1218</v>
      </c>
      <c r="D1046" s="22">
        <v>23417</v>
      </c>
      <c r="E1046" s="46" t="s">
        <v>549</v>
      </c>
      <c r="F1046" s="22">
        <v>2310</v>
      </c>
      <c r="G1046" s="46">
        <v>231029</v>
      </c>
      <c r="H1046" s="44" t="s">
        <v>4576</v>
      </c>
      <c r="I1046" s="44" t="s">
        <v>4577</v>
      </c>
      <c r="J1046" s="44" t="s">
        <v>4578</v>
      </c>
      <c r="K1046" s="44" t="s">
        <v>2026</v>
      </c>
      <c r="L1046" s="44" t="s">
        <v>1134</v>
      </c>
      <c r="M1046" s="44" t="s">
        <v>1135</v>
      </c>
      <c r="N1046" s="44" t="s">
        <v>1144</v>
      </c>
      <c r="O1046" s="45" t="s">
        <v>10069</v>
      </c>
      <c r="P1046" s="45" t="s">
        <v>10073</v>
      </c>
    </row>
    <row r="1047" spans="1:16" ht="15" x14ac:dyDescent="0.25">
      <c r="A1047" s="44">
        <v>3142</v>
      </c>
      <c r="B1047" s="44">
        <v>73</v>
      </c>
      <c r="C1047" s="50" t="s">
        <v>1185</v>
      </c>
      <c r="D1047" s="50">
        <v>73520</v>
      </c>
      <c r="E1047" s="51" t="s">
        <v>2201</v>
      </c>
      <c r="F1047" s="22">
        <v>7315</v>
      </c>
      <c r="G1047" s="51">
        <v>731587</v>
      </c>
      <c r="H1047" s="44" t="s">
        <v>4579</v>
      </c>
      <c r="I1047" s="44" t="s">
        <v>4580</v>
      </c>
      <c r="J1047" s="44" t="s">
        <v>4580</v>
      </c>
      <c r="K1047" s="44" t="s">
        <v>4581</v>
      </c>
      <c r="L1047" s="44" t="s">
        <v>1134</v>
      </c>
      <c r="M1047" s="44" t="s">
        <v>1135</v>
      </c>
      <c r="N1047" s="44" t="s">
        <v>4582</v>
      </c>
      <c r="O1047" s="52" t="s">
        <v>10067</v>
      </c>
      <c r="P1047" s="52" t="s">
        <v>10074</v>
      </c>
    </row>
    <row r="1048" spans="1:16" ht="15" x14ac:dyDescent="0.25">
      <c r="A1048" s="44">
        <v>1707</v>
      </c>
      <c r="B1048" s="44">
        <v>25</v>
      </c>
      <c r="C1048" s="22" t="s">
        <v>1165</v>
      </c>
      <c r="D1048" s="22">
        <v>25035</v>
      </c>
      <c r="E1048" s="46" t="s">
        <v>64</v>
      </c>
      <c r="F1048" s="22">
        <v>2526</v>
      </c>
      <c r="G1048" s="46">
        <v>252640</v>
      </c>
      <c r="H1048" s="44" t="s">
        <v>2182</v>
      </c>
      <c r="I1048" s="44" t="s">
        <v>1333</v>
      </c>
      <c r="J1048" s="44" t="s">
        <v>1140</v>
      </c>
      <c r="K1048" s="44" t="s">
        <v>1140</v>
      </c>
      <c r="L1048" s="44" t="s">
        <v>1142</v>
      </c>
      <c r="M1048" s="44" t="s">
        <v>1135</v>
      </c>
      <c r="N1048" s="44" t="s">
        <v>4583</v>
      </c>
      <c r="O1048" s="45" t="s">
        <v>10069</v>
      </c>
      <c r="P1048" s="45" t="s">
        <v>10074</v>
      </c>
    </row>
    <row r="1049" spans="1:16" ht="15" x14ac:dyDescent="0.25">
      <c r="A1049" s="44">
        <v>2634</v>
      </c>
      <c r="B1049" s="44">
        <v>54</v>
      </c>
      <c r="C1049" s="50" t="s">
        <v>1259</v>
      </c>
      <c r="D1049" s="50">
        <v>54800</v>
      </c>
      <c r="E1049" s="51" t="s">
        <v>4584</v>
      </c>
      <c r="F1049" s="22">
        <v>5470</v>
      </c>
      <c r="G1049" s="51">
        <v>547037</v>
      </c>
      <c r="H1049" s="44" t="s">
        <v>4515</v>
      </c>
      <c r="I1049" s="44" t="s">
        <v>4116</v>
      </c>
      <c r="J1049" s="44" t="s">
        <v>4585</v>
      </c>
      <c r="K1049" s="44" t="s">
        <v>3397</v>
      </c>
      <c r="L1049" s="44" t="s">
        <v>1134</v>
      </c>
      <c r="M1049" s="44" t="s">
        <v>1135</v>
      </c>
      <c r="N1049" s="44" t="s">
        <v>4586</v>
      </c>
      <c r="O1049" s="52" t="s">
        <v>10067</v>
      </c>
      <c r="P1049" s="52" t="s">
        <v>10074</v>
      </c>
    </row>
    <row r="1050" spans="1:16" ht="15" x14ac:dyDescent="0.25">
      <c r="A1050" s="44">
        <v>2152</v>
      </c>
      <c r="B1050" s="44">
        <v>47</v>
      </c>
      <c r="C1050" s="50" t="s">
        <v>1158</v>
      </c>
      <c r="D1050" s="50">
        <v>47161</v>
      </c>
      <c r="E1050" s="51" t="s">
        <v>1674</v>
      </c>
      <c r="F1050" s="22">
        <v>4760</v>
      </c>
      <c r="G1050" s="51">
        <v>476027</v>
      </c>
      <c r="H1050" s="44" t="s">
        <v>3039</v>
      </c>
      <c r="I1050" s="44" t="s">
        <v>4587</v>
      </c>
      <c r="J1050" s="44" t="s">
        <v>3042</v>
      </c>
      <c r="K1050" s="44" t="s">
        <v>4588</v>
      </c>
      <c r="L1050" s="44" t="s">
        <v>1134</v>
      </c>
      <c r="M1050" s="44" t="s">
        <v>1135</v>
      </c>
      <c r="N1050" s="44" t="s">
        <v>1144</v>
      </c>
      <c r="O1050" s="52" t="s">
        <v>10067</v>
      </c>
      <c r="P1050" s="52" t="s">
        <v>10074</v>
      </c>
    </row>
    <row r="1051" spans="1:16" ht="15" x14ac:dyDescent="0.25">
      <c r="A1051" s="44">
        <v>1788</v>
      </c>
      <c r="B1051" s="44">
        <v>25</v>
      </c>
      <c r="C1051" s="50" t="s">
        <v>1165</v>
      </c>
      <c r="D1051" s="50">
        <v>25398</v>
      </c>
      <c r="E1051" s="51" t="s">
        <v>4589</v>
      </c>
      <c r="F1051" s="22">
        <v>2536</v>
      </c>
      <c r="G1051" s="51">
        <v>253647</v>
      </c>
      <c r="H1051" s="44" t="s">
        <v>2949</v>
      </c>
      <c r="I1051" s="44" t="s">
        <v>4590</v>
      </c>
      <c r="J1051" s="44" t="s">
        <v>3986</v>
      </c>
      <c r="K1051" s="44" t="s">
        <v>4591</v>
      </c>
      <c r="L1051" s="44" t="s">
        <v>1134</v>
      </c>
      <c r="M1051" s="44" t="s">
        <v>1135</v>
      </c>
      <c r="N1051" s="44" t="s">
        <v>4592</v>
      </c>
      <c r="O1051" s="52" t="s">
        <v>10067</v>
      </c>
      <c r="P1051" s="52" t="s">
        <v>10074</v>
      </c>
    </row>
    <row r="1052" spans="1:16" ht="15" x14ac:dyDescent="0.25">
      <c r="A1052" s="44">
        <v>3525</v>
      </c>
      <c r="B1052" s="44">
        <v>86</v>
      </c>
      <c r="C1052" s="50" t="s">
        <v>1807</v>
      </c>
      <c r="D1052" s="50">
        <v>86757</v>
      </c>
      <c r="E1052" s="51" t="s">
        <v>4388</v>
      </c>
      <c r="F1052" s="22">
        <v>8620</v>
      </c>
      <c r="G1052" s="51">
        <v>862047</v>
      </c>
      <c r="H1052" s="44" t="s">
        <v>4593</v>
      </c>
      <c r="I1052" s="44" t="s">
        <v>4594</v>
      </c>
      <c r="J1052" s="44" t="s">
        <v>4593</v>
      </c>
      <c r="K1052" s="44" t="s">
        <v>4593</v>
      </c>
      <c r="L1052" s="44" t="s">
        <v>1134</v>
      </c>
      <c r="M1052" s="44" t="s">
        <v>1135</v>
      </c>
      <c r="N1052" s="44" t="s">
        <v>1144</v>
      </c>
      <c r="O1052" s="52" t="s">
        <v>10067</v>
      </c>
      <c r="P1052" s="52" t="s">
        <v>10074</v>
      </c>
    </row>
    <row r="1053" spans="1:16" ht="15" x14ac:dyDescent="0.25">
      <c r="A1053" s="44">
        <v>354</v>
      </c>
      <c r="B1053" s="44">
        <v>5</v>
      </c>
      <c r="C1053" s="50" t="s">
        <v>80</v>
      </c>
      <c r="D1053" s="50">
        <v>5234</v>
      </c>
      <c r="E1053" s="51" t="s">
        <v>4595</v>
      </c>
      <c r="F1053" s="22">
        <v>574</v>
      </c>
      <c r="G1053" s="51">
        <v>57438</v>
      </c>
      <c r="H1053" s="44" t="s">
        <v>4596</v>
      </c>
      <c r="I1053" s="44" t="s">
        <v>4558</v>
      </c>
      <c r="J1053" s="44" t="s">
        <v>4597</v>
      </c>
      <c r="K1053" s="44" t="s">
        <v>4598</v>
      </c>
      <c r="L1053" s="44" t="s">
        <v>1134</v>
      </c>
      <c r="M1053" s="44" t="s">
        <v>1135</v>
      </c>
      <c r="N1053" s="44" t="s">
        <v>4599</v>
      </c>
      <c r="O1053" s="52" t="s">
        <v>10067</v>
      </c>
      <c r="P1053" s="52" t="s">
        <v>10074</v>
      </c>
    </row>
    <row r="1054" spans="1:16" ht="15" x14ac:dyDescent="0.25">
      <c r="A1054" s="44">
        <v>2948</v>
      </c>
      <c r="B1054" s="44">
        <v>68</v>
      </c>
      <c r="C1054" s="22" t="s">
        <v>1129</v>
      </c>
      <c r="D1054" s="22">
        <v>68327</v>
      </c>
      <c r="E1054" s="46" t="s">
        <v>4600</v>
      </c>
      <c r="F1054" s="22">
        <v>6855</v>
      </c>
      <c r="G1054" s="46">
        <v>685541</v>
      </c>
      <c r="H1054" s="44" t="s">
        <v>1140</v>
      </c>
      <c r="I1054" s="44" t="s">
        <v>1140</v>
      </c>
      <c r="J1054" s="44" t="s">
        <v>1140</v>
      </c>
      <c r="K1054" s="44" t="s">
        <v>1140</v>
      </c>
      <c r="L1054" s="44" t="s">
        <v>1142</v>
      </c>
      <c r="M1054" s="44" t="s">
        <v>1135</v>
      </c>
      <c r="N1054" s="44" t="s">
        <v>4547</v>
      </c>
      <c r="O1054" s="45" t="s">
        <v>10069</v>
      </c>
      <c r="P1054" s="45" t="s">
        <v>10074</v>
      </c>
    </row>
    <row r="1055" spans="1:16" ht="15" x14ac:dyDescent="0.25">
      <c r="A1055" s="44">
        <v>1340</v>
      </c>
      <c r="B1055" s="44">
        <v>20</v>
      </c>
      <c r="C1055" s="50" t="s">
        <v>1278</v>
      </c>
      <c r="D1055" s="50">
        <v>20032</v>
      </c>
      <c r="E1055" s="51" t="s">
        <v>1506</v>
      </c>
      <c r="F1055" s="22">
        <v>2010</v>
      </c>
      <c r="G1055" s="51">
        <v>201040</v>
      </c>
      <c r="H1055" s="44" t="s">
        <v>1140</v>
      </c>
      <c r="I1055" s="44" t="s">
        <v>1140</v>
      </c>
      <c r="J1055" s="44" t="s">
        <v>1140</v>
      </c>
      <c r="K1055" s="44" t="s">
        <v>1140</v>
      </c>
      <c r="L1055" s="44" t="s">
        <v>1142</v>
      </c>
      <c r="M1055" s="44" t="s">
        <v>1135</v>
      </c>
      <c r="N1055" s="44" t="s">
        <v>1144</v>
      </c>
      <c r="O1055" s="52" t="s">
        <v>10067</v>
      </c>
      <c r="P1055" s="52" t="s">
        <v>10074</v>
      </c>
    </row>
    <row r="1056" spans="1:16" ht="15" x14ac:dyDescent="0.25">
      <c r="A1056" s="44">
        <v>2957</v>
      </c>
      <c r="B1056" s="44">
        <v>68</v>
      </c>
      <c r="C1056" s="22" t="s">
        <v>1129</v>
      </c>
      <c r="D1056" s="22">
        <v>68573</v>
      </c>
      <c r="E1056" s="46" t="s">
        <v>773</v>
      </c>
      <c r="F1056" s="22">
        <v>6860</v>
      </c>
      <c r="G1056" s="46">
        <v>686007</v>
      </c>
      <c r="H1056" s="44" t="s">
        <v>4601</v>
      </c>
      <c r="I1056" s="44" t="s">
        <v>2892</v>
      </c>
      <c r="J1056" s="44" t="s">
        <v>4602</v>
      </c>
      <c r="K1056" s="44" t="s">
        <v>2892</v>
      </c>
      <c r="L1056" s="44" t="s">
        <v>1134</v>
      </c>
      <c r="M1056" s="44" t="s">
        <v>1135</v>
      </c>
      <c r="N1056" s="44" t="s">
        <v>4603</v>
      </c>
      <c r="O1056" s="45" t="s">
        <v>10069</v>
      </c>
      <c r="P1056" s="45" t="s">
        <v>10074</v>
      </c>
    </row>
    <row r="1057" spans="1:16" ht="15" x14ac:dyDescent="0.25">
      <c r="A1057" s="44">
        <v>2038</v>
      </c>
      <c r="B1057" s="44">
        <v>44</v>
      </c>
      <c r="C1057" s="50" t="s">
        <v>1151</v>
      </c>
      <c r="D1057" s="50">
        <v>44560</v>
      </c>
      <c r="E1057" s="51" t="s">
        <v>3585</v>
      </c>
      <c r="F1057" s="22">
        <v>4410</v>
      </c>
      <c r="G1057" s="51">
        <v>441008</v>
      </c>
      <c r="H1057" s="44" t="s">
        <v>4604</v>
      </c>
      <c r="I1057" s="44" t="s">
        <v>2148</v>
      </c>
      <c r="J1057" s="44" t="s">
        <v>4605</v>
      </c>
      <c r="K1057" s="44" t="s">
        <v>4606</v>
      </c>
      <c r="L1057" s="44" t="s">
        <v>1134</v>
      </c>
      <c r="M1057" s="44" t="s">
        <v>1135</v>
      </c>
      <c r="N1057" s="44" t="s">
        <v>1144</v>
      </c>
      <c r="O1057" s="52" t="s">
        <v>10067</v>
      </c>
      <c r="P1057" s="52" t="s">
        <v>10074</v>
      </c>
    </row>
    <row r="1058" spans="1:16" ht="15" x14ac:dyDescent="0.25">
      <c r="A1058" s="44">
        <v>1588</v>
      </c>
      <c r="B1058" s="44">
        <v>25</v>
      </c>
      <c r="C1058" s="22" t="s">
        <v>1165</v>
      </c>
      <c r="D1058" s="22">
        <v>25873</v>
      </c>
      <c r="E1058" s="46" t="s">
        <v>1085</v>
      </c>
      <c r="F1058" s="22">
        <v>2508</v>
      </c>
      <c r="G1058" s="46">
        <v>250810</v>
      </c>
      <c r="H1058" s="44" t="s">
        <v>1140</v>
      </c>
      <c r="I1058" s="44" t="s">
        <v>1140</v>
      </c>
      <c r="J1058" s="44" t="s">
        <v>1140</v>
      </c>
      <c r="K1058" s="44" t="s">
        <v>1140</v>
      </c>
      <c r="L1058" s="44" t="s">
        <v>1142</v>
      </c>
      <c r="M1058" s="44" t="s">
        <v>1135</v>
      </c>
      <c r="N1058" s="44" t="s">
        <v>1144</v>
      </c>
      <c r="O1058" s="45" t="s">
        <v>10069</v>
      </c>
      <c r="P1058" s="45" t="s">
        <v>10074</v>
      </c>
    </row>
    <row r="1059" spans="1:16" ht="15" x14ac:dyDescent="0.25">
      <c r="A1059" s="44">
        <v>1836</v>
      </c>
      <c r="B1059" s="44">
        <v>27</v>
      </c>
      <c r="C1059" s="50" t="s">
        <v>1311</v>
      </c>
      <c r="D1059" s="50">
        <v>27160</v>
      </c>
      <c r="E1059" s="51" t="s">
        <v>1682</v>
      </c>
      <c r="F1059" s="22">
        <v>2720</v>
      </c>
      <c r="G1059" s="51">
        <v>272027</v>
      </c>
      <c r="H1059" s="44" t="s">
        <v>4607</v>
      </c>
      <c r="I1059" s="44" t="s">
        <v>4608</v>
      </c>
      <c r="J1059" s="44" t="s">
        <v>4609</v>
      </c>
      <c r="K1059" s="44" t="s">
        <v>4610</v>
      </c>
      <c r="L1059" s="44" t="s">
        <v>1134</v>
      </c>
      <c r="M1059" s="44" t="s">
        <v>1135</v>
      </c>
      <c r="N1059" s="44" t="s">
        <v>4611</v>
      </c>
      <c r="O1059" s="52" t="s">
        <v>10067</v>
      </c>
      <c r="P1059" s="52" t="s">
        <v>10074</v>
      </c>
    </row>
    <row r="1060" spans="1:16" ht="15" x14ac:dyDescent="0.25">
      <c r="A1060" s="44">
        <v>2669</v>
      </c>
      <c r="B1060" s="44">
        <v>63</v>
      </c>
      <c r="C1060" s="50" t="s">
        <v>1538</v>
      </c>
      <c r="D1060" s="50">
        <v>63212</v>
      </c>
      <c r="E1060" s="51" t="s">
        <v>1218</v>
      </c>
      <c r="F1060" s="22">
        <v>6320</v>
      </c>
      <c r="G1060" s="51">
        <v>632027</v>
      </c>
      <c r="H1060" s="44" t="s">
        <v>4612</v>
      </c>
      <c r="I1060" s="44" t="s">
        <v>2289</v>
      </c>
      <c r="J1060" s="44" t="s">
        <v>1841</v>
      </c>
      <c r="K1060" s="44" t="s">
        <v>1663</v>
      </c>
      <c r="L1060" s="44" t="s">
        <v>1134</v>
      </c>
      <c r="M1060" s="44" t="s">
        <v>1135</v>
      </c>
      <c r="N1060" s="44" t="s">
        <v>4613</v>
      </c>
      <c r="O1060" s="52" t="s">
        <v>10067</v>
      </c>
      <c r="P1060" s="52" t="s">
        <v>10074</v>
      </c>
    </row>
    <row r="1061" spans="1:16" ht="15" x14ac:dyDescent="0.25">
      <c r="A1061" s="44">
        <v>2653</v>
      </c>
      <c r="B1061" s="44">
        <v>63</v>
      </c>
      <c r="C1061" s="22" t="s">
        <v>1538</v>
      </c>
      <c r="D1061" s="22">
        <v>63001</v>
      </c>
      <c r="E1061" s="46" t="s">
        <v>1534</v>
      </c>
      <c r="F1061" s="22">
        <v>6300</v>
      </c>
      <c r="G1061" s="46">
        <v>630001</v>
      </c>
      <c r="H1061" s="44" t="s">
        <v>4614</v>
      </c>
      <c r="I1061" s="44" t="s">
        <v>1140</v>
      </c>
      <c r="J1061" s="44" t="s">
        <v>1140</v>
      </c>
      <c r="K1061" s="44" t="s">
        <v>1140</v>
      </c>
      <c r="L1061" s="44" t="s">
        <v>1142</v>
      </c>
      <c r="M1061" s="44" t="s">
        <v>4615</v>
      </c>
      <c r="N1061" s="44" t="s">
        <v>1144</v>
      </c>
      <c r="O1061" s="45" t="s">
        <v>10069</v>
      </c>
      <c r="P1061" s="45" t="s">
        <v>10073</v>
      </c>
    </row>
    <row r="1062" spans="1:16" ht="15" x14ac:dyDescent="0.25">
      <c r="A1062" s="44">
        <v>2780</v>
      </c>
      <c r="B1062" s="44">
        <v>68</v>
      </c>
      <c r="C1062" s="22" t="s">
        <v>1129</v>
      </c>
      <c r="D1062" s="22">
        <v>68207</v>
      </c>
      <c r="E1062" s="46" t="s">
        <v>275</v>
      </c>
      <c r="F1062" s="22">
        <v>6815</v>
      </c>
      <c r="G1062" s="46">
        <v>681518</v>
      </c>
      <c r="H1062" s="44" t="s">
        <v>4616</v>
      </c>
      <c r="I1062" s="44" t="s">
        <v>4617</v>
      </c>
      <c r="J1062" s="44" t="s">
        <v>4618</v>
      </c>
      <c r="K1062" s="44" t="s">
        <v>4619</v>
      </c>
      <c r="L1062" s="44" t="s">
        <v>1134</v>
      </c>
      <c r="M1062" s="44" t="s">
        <v>1135</v>
      </c>
      <c r="N1062" s="44" t="s">
        <v>4620</v>
      </c>
      <c r="O1062" s="45" t="s">
        <v>10069</v>
      </c>
      <c r="P1062" s="45" t="s">
        <v>10074</v>
      </c>
    </row>
    <row r="1063" spans="1:16" ht="15" x14ac:dyDescent="0.25">
      <c r="A1063" s="44">
        <v>1906</v>
      </c>
      <c r="B1063" s="44">
        <v>41</v>
      </c>
      <c r="C1063" s="22" t="s">
        <v>1228</v>
      </c>
      <c r="D1063" s="22">
        <v>41001</v>
      </c>
      <c r="E1063" s="46" t="s">
        <v>639</v>
      </c>
      <c r="F1063" s="22">
        <v>4100</v>
      </c>
      <c r="G1063" s="46">
        <v>410001</v>
      </c>
      <c r="H1063" s="44" t="s">
        <v>1140</v>
      </c>
      <c r="I1063" s="44" t="s">
        <v>1716</v>
      </c>
      <c r="J1063" s="44" t="s">
        <v>2183</v>
      </c>
      <c r="K1063" s="44" t="s">
        <v>4621</v>
      </c>
      <c r="L1063" s="44" t="s">
        <v>1142</v>
      </c>
      <c r="M1063" s="44" t="s">
        <v>4622</v>
      </c>
      <c r="N1063" s="44" t="s">
        <v>1144</v>
      </c>
      <c r="O1063" s="45" t="s">
        <v>10069</v>
      </c>
      <c r="P1063" s="45" t="s">
        <v>10073</v>
      </c>
    </row>
    <row r="1064" spans="1:16" ht="15" x14ac:dyDescent="0.25">
      <c r="A1064" s="44">
        <v>3568</v>
      </c>
      <c r="B1064" s="44">
        <v>91</v>
      </c>
      <c r="C1064" s="50" t="s">
        <v>1819</v>
      </c>
      <c r="D1064" s="50">
        <v>91669</v>
      </c>
      <c r="E1064" s="51" t="s">
        <v>779</v>
      </c>
      <c r="F1064" s="22">
        <v>9150</v>
      </c>
      <c r="G1064" s="51">
        <v>915017</v>
      </c>
      <c r="H1064" s="44" t="s">
        <v>4623</v>
      </c>
      <c r="I1064" s="44" t="s">
        <v>1823</v>
      </c>
      <c r="J1064" s="44" t="s">
        <v>3053</v>
      </c>
      <c r="K1064" s="44" t="s">
        <v>1823</v>
      </c>
      <c r="L1064" s="44" t="s">
        <v>1134</v>
      </c>
      <c r="M1064" s="44" t="s">
        <v>1135</v>
      </c>
      <c r="N1064" s="44" t="s">
        <v>1144</v>
      </c>
      <c r="O1064" s="52" t="s">
        <v>10067</v>
      </c>
      <c r="P1064" s="52" t="s">
        <v>10074</v>
      </c>
    </row>
    <row r="1065" spans="1:16" ht="15" x14ac:dyDescent="0.25">
      <c r="A1065" s="44">
        <v>3146</v>
      </c>
      <c r="B1065" s="44">
        <v>73</v>
      </c>
      <c r="C1065" s="22" t="s">
        <v>1185</v>
      </c>
      <c r="D1065" s="22">
        <v>73443</v>
      </c>
      <c r="E1065" s="46" t="s">
        <v>587</v>
      </c>
      <c r="F1065" s="22">
        <v>7320</v>
      </c>
      <c r="G1065" s="46">
        <v>732020</v>
      </c>
      <c r="H1065" s="44" t="s">
        <v>1140</v>
      </c>
      <c r="I1065" s="44" t="s">
        <v>1140</v>
      </c>
      <c r="J1065" s="44" t="s">
        <v>2615</v>
      </c>
      <c r="K1065" s="44" t="s">
        <v>4624</v>
      </c>
      <c r="L1065" s="44" t="s">
        <v>1142</v>
      </c>
      <c r="M1065" s="44" t="s">
        <v>1135</v>
      </c>
      <c r="N1065" s="44" t="s">
        <v>1144</v>
      </c>
      <c r="O1065" s="45" t="s">
        <v>10069</v>
      </c>
      <c r="P1065" s="45" t="s">
        <v>10074</v>
      </c>
    </row>
    <row r="1066" spans="1:16" ht="15" x14ac:dyDescent="0.25">
      <c r="A1066" s="44">
        <v>3185</v>
      </c>
      <c r="B1066" s="44">
        <v>73</v>
      </c>
      <c r="C1066" s="22" t="s">
        <v>1185</v>
      </c>
      <c r="D1066" s="22">
        <v>73770</v>
      </c>
      <c r="E1066" s="46" t="s">
        <v>978</v>
      </c>
      <c r="F1066" s="22">
        <v>7335</v>
      </c>
      <c r="G1066" s="46">
        <v>733587</v>
      </c>
      <c r="H1066" s="44" t="s">
        <v>4625</v>
      </c>
      <c r="I1066" s="44" t="s">
        <v>4626</v>
      </c>
      <c r="J1066" s="44" t="s">
        <v>1187</v>
      </c>
      <c r="K1066" s="44" t="s">
        <v>4627</v>
      </c>
      <c r="L1066" s="44" t="s">
        <v>1134</v>
      </c>
      <c r="M1066" s="44" t="s">
        <v>1135</v>
      </c>
      <c r="N1066" s="44" t="s">
        <v>4628</v>
      </c>
      <c r="O1066" s="45" t="s">
        <v>10069</v>
      </c>
      <c r="P1066" s="45" t="s">
        <v>10074</v>
      </c>
    </row>
    <row r="1067" spans="1:16" ht="15" x14ac:dyDescent="0.25">
      <c r="A1067" s="44">
        <v>2597</v>
      </c>
      <c r="B1067" s="44">
        <v>54</v>
      </c>
      <c r="C1067" s="50" t="s">
        <v>1259</v>
      </c>
      <c r="D1067" s="50">
        <v>54418</v>
      </c>
      <c r="E1067" s="51" t="s">
        <v>1374</v>
      </c>
      <c r="F1067" s="22">
        <v>5450</v>
      </c>
      <c r="G1067" s="51">
        <v>545070</v>
      </c>
      <c r="H1067" s="44" t="s">
        <v>1140</v>
      </c>
      <c r="I1067" s="44" t="s">
        <v>1689</v>
      </c>
      <c r="J1067" s="44" t="s">
        <v>1140</v>
      </c>
      <c r="K1067" s="44" t="s">
        <v>1345</v>
      </c>
      <c r="L1067" s="44" t="s">
        <v>1142</v>
      </c>
      <c r="M1067" s="44" t="s">
        <v>4629</v>
      </c>
      <c r="N1067" s="44" t="s">
        <v>1144</v>
      </c>
      <c r="O1067" s="52" t="s">
        <v>10067</v>
      </c>
      <c r="P1067" s="52" t="s">
        <v>10074</v>
      </c>
    </row>
    <row r="1068" spans="1:16" ht="15" x14ac:dyDescent="0.25">
      <c r="A1068" s="44">
        <v>2911</v>
      </c>
      <c r="B1068" s="44">
        <v>68</v>
      </c>
      <c r="C1068" s="22" t="s">
        <v>1129</v>
      </c>
      <c r="D1068" s="22">
        <v>68895</v>
      </c>
      <c r="E1068" s="46" t="s">
        <v>1105</v>
      </c>
      <c r="F1068" s="22">
        <v>6840</v>
      </c>
      <c r="G1068" s="46">
        <v>684061</v>
      </c>
      <c r="H1068" s="44" t="s">
        <v>2387</v>
      </c>
      <c r="I1068" s="44" t="s">
        <v>1385</v>
      </c>
      <c r="J1068" s="44" t="s">
        <v>1139</v>
      </c>
      <c r="K1068" s="44" t="s">
        <v>2088</v>
      </c>
      <c r="L1068" s="44" t="s">
        <v>1142</v>
      </c>
      <c r="M1068" s="44" t="s">
        <v>4630</v>
      </c>
      <c r="N1068" s="44" t="s">
        <v>4631</v>
      </c>
      <c r="O1068" s="45" t="s">
        <v>10069</v>
      </c>
      <c r="P1068" s="45" t="s">
        <v>10074</v>
      </c>
    </row>
    <row r="1069" spans="1:16" ht="15" x14ac:dyDescent="0.25">
      <c r="A1069" s="44">
        <v>1749</v>
      </c>
      <c r="B1069" s="44">
        <v>25</v>
      </c>
      <c r="C1069" s="50" t="s">
        <v>1165</v>
      </c>
      <c r="D1069" s="50">
        <v>25867</v>
      </c>
      <c r="E1069" s="51" t="s">
        <v>4632</v>
      </c>
      <c r="F1069" s="22">
        <v>2532</v>
      </c>
      <c r="G1069" s="51">
        <v>253230</v>
      </c>
      <c r="H1069" s="44" t="s">
        <v>4633</v>
      </c>
      <c r="I1069" s="44" t="s">
        <v>3473</v>
      </c>
      <c r="J1069" s="44" t="s">
        <v>1239</v>
      </c>
      <c r="K1069" s="44" t="s">
        <v>2745</v>
      </c>
      <c r="L1069" s="44" t="s">
        <v>1142</v>
      </c>
      <c r="M1069" s="44" t="s">
        <v>1135</v>
      </c>
      <c r="N1069" s="44" t="s">
        <v>1144</v>
      </c>
      <c r="O1069" s="52" t="s">
        <v>10067</v>
      </c>
      <c r="P1069" s="52" t="s">
        <v>10074</v>
      </c>
    </row>
    <row r="1070" spans="1:16" ht="15" x14ac:dyDescent="0.25">
      <c r="A1070" s="44">
        <v>2167</v>
      </c>
      <c r="B1070" s="44">
        <v>47</v>
      </c>
      <c r="C1070" s="50" t="s">
        <v>1158</v>
      </c>
      <c r="D1070" s="50">
        <v>47745</v>
      </c>
      <c r="E1070" s="51" t="s">
        <v>4634</v>
      </c>
      <c r="F1070" s="22">
        <v>4770</v>
      </c>
      <c r="G1070" s="51">
        <v>477009</v>
      </c>
      <c r="H1070" s="44" t="s">
        <v>1153</v>
      </c>
      <c r="I1070" s="44" t="s">
        <v>4125</v>
      </c>
      <c r="J1070" s="44" t="s">
        <v>4635</v>
      </c>
      <c r="K1070" s="44" t="s">
        <v>4636</v>
      </c>
      <c r="L1070" s="44" t="s">
        <v>1134</v>
      </c>
      <c r="M1070" s="44" t="s">
        <v>1135</v>
      </c>
      <c r="N1070" s="44" t="s">
        <v>1144</v>
      </c>
      <c r="O1070" s="52" t="s">
        <v>10067</v>
      </c>
      <c r="P1070" s="52" t="s">
        <v>10074</v>
      </c>
    </row>
    <row r="1071" spans="1:16" ht="15" x14ac:dyDescent="0.25">
      <c r="A1071" s="44">
        <v>2154</v>
      </c>
      <c r="B1071" s="44">
        <v>47</v>
      </c>
      <c r="C1071" s="50" t="s">
        <v>1158</v>
      </c>
      <c r="D1071" s="50">
        <v>47205</v>
      </c>
      <c r="E1071" s="51" t="s">
        <v>1324</v>
      </c>
      <c r="F1071" s="22">
        <v>4760</v>
      </c>
      <c r="G1071" s="51">
        <v>476037</v>
      </c>
      <c r="H1071" s="44" t="s">
        <v>4637</v>
      </c>
      <c r="I1071" s="44" t="s">
        <v>4638</v>
      </c>
      <c r="J1071" s="44" t="s">
        <v>4639</v>
      </c>
      <c r="K1071" s="44" t="s">
        <v>4640</v>
      </c>
      <c r="L1071" s="44" t="s">
        <v>1134</v>
      </c>
      <c r="M1071" s="44" t="s">
        <v>1135</v>
      </c>
      <c r="N1071" s="44" t="s">
        <v>1144</v>
      </c>
      <c r="O1071" s="52" t="s">
        <v>10067</v>
      </c>
      <c r="P1071" s="52" t="s">
        <v>10074</v>
      </c>
    </row>
    <row r="1072" spans="1:16" ht="15" x14ac:dyDescent="0.25">
      <c r="A1072" s="44">
        <v>2783</v>
      </c>
      <c r="B1072" s="44">
        <v>68</v>
      </c>
      <c r="C1072" s="50" t="s">
        <v>1129</v>
      </c>
      <c r="D1072" s="50">
        <v>68152</v>
      </c>
      <c r="E1072" s="51" t="s">
        <v>3028</v>
      </c>
      <c r="F1072" s="22">
        <v>6815</v>
      </c>
      <c r="G1072" s="51">
        <v>681527</v>
      </c>
      <c r="H1072" s="44" t="s">
        <v>3615</v>
      </c>
      <c r="I1072" s="44" t="s">
        <v>4322</v>
      </c>
      <c r="J1072" s="44" t="s">
        <v>4641</v>
      </c>
      <c r="K1072" s="44" t="s">
        <v>4642</v>
      </c>
      <c r="L1072" s="44" t="s">
        <v>1134</v>
      </c>
      <c r="M1072" s="44" t="s">
        <v>1135</v>
      </c>
      <c r="N1072" s="44" t="s">
        <v>1144</v>
      </c>
      <c r="O1072" s="52" t="s">
        <v>10067</v>
      </c>
      <c r="P1072" s="52" t="s">
        <v>10074</v>
      </c>
    </row>
    <row r="1073" spans="1:16" ht="15" x14ac:dyDescent="0.25">
      <c r="A1073" s="44">
        <v>912</v>
      </c>
      <c r="B1073" s="44">
        <v>15</v>
      </c>
      <c r="C1073" s="22" t="s">
        <v>50</v>
      </c>
      <c r="D1073" s="22">
        <v>15776</v>
      </c>
      <c r="E1073" s="46" t="s">
        <v>987</v>
      </c>
      <c r="F1073" s="22">
        <v>1538</v>
      </c>
      <c r="G1073" s="46">
        <v>153860</v>
      </c>
      <c r="H1073" s="44" t="s">
        <v>1140</v>
      </c>
      <c r="I1073" s="44" t="s">
        <v>1140</v>
      </c>
      <c r="J1073" s="44" t="s">
        <v>1239</v>
      </c>
      <c r="K1073" s="44" t="s">
        <v>2745</v>
      </c>
      <c r="L1073" s="44" t="s">
        <v>1142</v>
      </c>
      <c r="M1073" s="44" t="s">
        <v>1135</v>
      </c>
      <c r="N1073" s="44" t="s">
        <v>1144</v>
      </c>
      <c r="O1073" s="45" t="s">
        <v>10069</v>
      </c>
      <c r="P1073" s="45" t="s">
        <v>10074</v>
      </c>
    </row>
    <row r="1074" spans="1:16" ht="15" x14ac:dyDescent="0.25">
      <c r="A1074" s="44">
        <v>524</v>
      </c>
      <c r="B1074" s="44">
        <v>11</v>
      </c>
      <c r="C1074" s="50" t="s">
        <v>1252</v>
      </c>
      <c r="D1074" s="50">
        <v>11001</v>
      </c>
      <c r="E1074" s="51" t="s">
        <v>3816</v>
      </c>
      <c r="F1074" s="22">
        <v>1116</v>
      </c>
      <c r="G1074" s="51">
        <v>111631</v>
      </c>
      <c r="H1074" s="44" t="s">
        <v>3817</v>
      </c>
      <c r="I1074" s="44" t="s">
        <v>1884</v>
      </c>
      <c r="J1074" s="44" t="s">
        <v>1256</v>
      </c>
      <c r="K1074" s="44" t="s">
        <v>3818</v>
      </c>
      <c r="L1074" s="44" t="s">
        <v>1142</v>
      </c>
      <c r="M1074" s="44" t="s">
        <v>4643</v>
      </c>
      <c r="N1074" s="44" t="s">
        <v>1144</v>
      </c>
      <c r="O1074" s="52" t="s">
        <v>10067</v>
      </c>
      <c r="P1074" s="52" t="s">
        <v>10074</v>
      </c>
    </row>
    <row r="1075" spans="1:16" ht="15" x14ac:dyDescent="0.25">
      <c r="A1075" s="44">
        <v>1400</v>
      </c>
      <c r="B1075" s="44">
        <v>23</v>
      </c>
      <c r="C1075" s="22" t="s">
        <v>1218</v>
      </c>
      <c r="D1075" s="22">
        <v>23001</v>
      </c>
      <c r="E1075" s="46" t="s">
        <v>625</v>
      </c>
      <c r="F1075" s="22">
        <v>2300</v>
      </c>
      <c r="G1075" s="46">
        <v>230009</v>
      </c>
      <c r="H1075" s="44" t="s">
        <v>4644</v>
      </c>
      <c r="I1075" s="44" t="s">
        <v>4645</v>
      </c>
      <c r="J1075" s="44" t="s">
        <v>1352</v>
      </c>
      <c r="K1075" s="44" t="s">
        <v>4646</v>
      </c>
      <c r="L1075" s="44" t="s">
        <v>1134</v>
      </c>
      <c r="M1075" s="44" t="s">
        <v>4647</v>
      </c>
      <c r="N1075" s="44" t="s">
        <v>4648</v>
      </c>
      <c r="O1075" s="45" t="s">
        <v>10069</v>
      </c>
      <c r="P1075" s="45" t="s">
        <v>10073</v>
      </c>
    </row>
    <row r="1076" spans="1:16" ht="15" x14ac:dyDescent="0.25">
      <c r="A1076" s="44">
        <v>98</v>
      </c>
      <c r="B1076" s="44">
        <v>5</v>
      </c>
      <c r="C1076" s="50" t="s">
        <v>80</v>
      </c>
      <c r="D1076" s="50">
        <v>5887</v>
      </c>
      <c r="E1076" s="51" t="s">
        <v>4649</v>
      </c>
      <c r="F1076" s="22">
        <v>520</v>
      </c>
      <c r="G1076" s="51">
        <v>52030</v>
      </c>
      <c r="H1076" s="44" t="s">
        <v>1140</v>
      </c>
      <c r="I1076" s="44" t="s">
        <v>2084</v>
      </c>
      <c r="J1076" s="44" t="s">
        <v>1676</v>
      </c>
      <c r="K1076" s="44" t="s">
        <v>1140</v>
      </c>
      <c r="L1076" s="44" t="s">
        <v>1142</v>
      </c>
      <c r="M1076" s="44" t="s">
        <v>1135</v>
      </c>
      <c r="N1076" s="44" t="s">
        <v>4650</v>
      </c>
      <c r="O1076" s="52" t="s">
        <v>10067</v>
      </c>
      <c r="P1076" s="52" t="s">
        <v>10074</v>
      </c>
    </row>
    <row r="1077" spans="1:16" ht="15" x14ac:dyDescent="0.25">
      <c r="A1077" s="44">
        <v>581</v>
      </c>
      <c r="B1077" s="44">
        <v>13</v>
      </c>
      <c r="C1077" s="22" t="s">
        <v>1291</v>
      </c>
      <c r="D1077" s="22">
        <v>13052</v>
      </c>
      <c r="E1077" s="46" t="s">
        <v>2128</v>
      </c>
      <c r="F1077" s="22">
        <v>1310</v>
      </c>
      <c r="G1077" s="46">
        <v>131029</v>
      </c>
      <c r="H1077" s="44" t="s">
        <v>4651</v>
      </c>
      <c r="I1077" s="44" t="s">
        <v>4652</v>
      </c>
      <c r="J1077" s="44" t="s">
        <v>2132</v>
      </c>
      <c r="K1077" s="44" t="s">
        <v>1294</v>
      </c>
      <c r="L1077" s="44" t="s">
        <v>1134</v>
      </c>
      <c r="M1077" s="44" t="s">
        <v>1135</v>
      </c>
      <c r="N1077" s="44" t="s">
        <v>1144</v>
      </c>
      <c r="O1077" s="45" t="s">
        <v>10069</v>
      </c>
      <c r="P1077" s="45" t="s">
        <v>10074</v>
      </c>
    </row>
    <row r="1078" spans="1:16" ht="15" x14ac:dyDescent="0.25">
      <c r="A1078" s="44">
        <v>2885</v>
      </c>
      <c r="B1078" s="44">
        <v>68</v>
      </c>
      <c r="C1078" s="50" t="s">
        <v>1129</v>
      </c>
      <c r="D1078" s="50">
        <v>68745</v>
      </c>
      <c r="E1078" s="51" t="s">
        <v>4653</v>
      </c>
      <c r="F1078" s="22">
        <v>6835</v>
      </c>
      <c r="G1078" s="51">
        <v>683568</v>
      </c>
      <c r="H1078" s="44" t="s">
        <v>1995</v>
      </c>
      <c r="I1078" s="44" t="s">
        <v>4654</v>
      </c>
      <c r="J1078" s="44" t="s">
        <v>4655</v>
      </c>
      <c r="K1078" s="44" t="s">
        <v>1163</v>
      </c>
      <c r="L1078" s="44" t="s">
        <v>1134</v>
      </c>
      <c r="M1078" s="44" t="s">
        <v>1135</v>
      </c>
      <c r="N1078" s="44" t="s">
        <v>4656</v>
      </c>
      <c r="O1078" s="52" t="s">
        <v>10067</v>
      </c>
      <c r="P1078" s="52" t="s">
        <v>10074</v>
      </c>
    </row>
    <row r="1079" spans="1:16" ht="15" x14ac:dyDescent="0.25">
      <c r="A1079" s="44">
        <v>3582</v>
      </c>
      <c r="B1079" s="44">
        <v>94</v>
      </c>
      <c r="C1079" s="50" t="s">
        <v>2082</v>
      </c>
      <c r="D1079" s="50">
        <v>94001</v>
      </c>
      <c r="E1079" s="51" t="s">
        <v>2509</v>
      </c>
      <c r="F1079" s="22">
        <v>9400</v>
      </c>
      <c r="G1079" s="51">
        <v>940018</v>
      </c>
      <c r="H1079" s="44" t="s">
        <v>4657</v>
      </c>
      <c r="I1079" s="44" t="s">
        <v>2968</v>
      </c>
      <c r="J1079" s="44" t="s">
        <v>4658</v>
      </c>
      <c r="K1079" s="44" t="s">
        <v>4659</v>
      </c>
      <c r="L1079" s="44" t="s">
        <v>1134</v>
      </c>
      <c r="M1079" s="44" t="s">
        <v>1135</v>
      </c>
      <c r="N1079" s="44" t="s">
        <v>1144</v>
      </c>
      <c r="O1079" s="52" t="s">
        <v>10067</v>
      </c>
      <c r="P1079" s="52" t="s">
        <v>10074</v>
      </c>
    </row>
    <row r="1080" spans="1:16" ht="15" x14ac:dyDescent="0.25">
      <c r="A1080" s="44">
        <v>255</v>
      </c>
      <c r="B1080" s="44">
        <v>5</v>
      </c>
      <c r="C1080" s="22" t="s">
        <v>80</v>
      </c>
      <c r="D1080" s="22">
        <v>5607</v>
      </c>
      <c r="E1080" s="46" t="s">
        <v>801</v>
      </c>
      <c r="F1080" s="22">
        <v>554</v>
      </c>
      <c r="G1080" s="46">
        <v>55438</v>
      </c>
      <c r="H1080" s="44" t="s">
        <v>4660</v>
      </c>
      <c r="I1080" s="44" t="s">
        <v>2101</v>
      </c>
      <c r="J1080" s="44" t="s">
        <v>4660</v>
      </c>
      <c r="K1080" s="44" t="s">
        <v>1898</v>
      </c>
      <c r="L1080" s="44" t="s">
        <v>1134</v>
      </c>
      <c r="M1080" s="44" t="s">
        <v>1135</v>
      </c>
      <c r="N1080" s="44" t="s">
        <v>4661</v>
      </c>
      <c r="O1080" s="45" t="s">
        <v>10067</v>
      </c>
      <c r="P1080" s="45" t="s">
        <v>10073</v>
      </c>
    </row>
    <row r="1081" spans="1:16" ht="15" x14ac:dyDescent="0.25">
      <c r="A1081" s="44">
        <v>1202</v>
      </c>
      <c r="B1081" s="44">
        <v>19</v>
      </c>
      <c r="C1081" s="50" t="s">
        <v>1196</v>
      </c>
      <c r="D1081" s="50">
        <v>19821</v>
      </c>
      <c r="E1081" s="51" t="s">
        <v>3197</v>
      </c>
      <c r="F1081" s="22">
        <v>1920</v>
      </c>
      <c r="G1081" s="51">
        <v>192001</v>
      </c>
      <c r="H1081" s="44" t="s">
        <v>1140</v>
      </c>
      <c r="I1081" s="44" t="s">
        <v>1140</v>
      </c>
      <c r="J1081" s="44" t="s">
        <v>1140</v>
      </c>
      <c r="K1081" s="44" t="s">
        <v>1140</v>
      </c>
      <c r="L1081" s="44" t="s">
        <v>1142</v>
      </c>
      <c r="M1081" s="44" t="s">
        <v>1135</v>
      </c>
      <c r="N1081" s="44" t="s">
        <v>1144</v>
      </c>
      <c r="O1081" s="52" t="s">
        <v>10067</v>
      </c>
      <c r="P1081" s="52" t="s">
        <v>10074</v>
      </c>
    </row>
    <row r="1082" spans="1:16" ht="15" x14ac:dyDescent="0.25">
      <c r="A1082" s="44">
        <v>657</v>
      </c>
      <c r="B1082" s="44">
        <v>13</v>
      </c>
      <c r="C1082" s="50" t="s">
        <v>1291</v>
      </c>
      <c r="D1082" s="50">
        <v>13006</v>
      </c>
      <c r="E1082" s="51" t="s">
        <v>4662</v>
      </c>
      <c r="F1082" s="22">
        <v>1340</v>
      </c>
      <c r="G1082" s="51">
        <v>134027</v>
      </c>
      <c r="H1082" s="44" t="s">
        <v>4663</v>
      </c>
      <c r="I1082" s="44" t="s">
        <v>4664</v>
      </c>
      <c r="J1082" s="44" t="s">
        <v>1401</v>
      </c>
      <c r="K1082" s="44" t="s">
        <v>4665</v>
      </c>
      <c r="L1082" s="44" t="s">
        <v>1134</v>
      </c>
      <c r="M1082" s="44" t="s">
        <v>1135</v>
      </c>
      <c r="N1082" s="44" t="s">
        <v>1144</v>
      </c>
      <c r="O1082" s="52" t="s">
        <v>10067</v>
      </c>
      <c r="P1082" s="52" t="s">
        <v>10074</v>
      </c>
    </row>
    <row r="1083" spans="1:16" ht="15" x14ac:dyDescent="0.25">
      <c r="A1083" s="44">
        <v>1658</v>
      </c>
      <c r="B1083" s="44">
        <v>25</v>
      </c>
      <c r="C1083" s="22" t="s">
        <v>1165</v>
      </c>
      <c r="D1083" s="22">
        <v>25335</v>
      </c>
      <c r="E1083" s="46" t="s">
        <v>458</v>
      </c>
      <c r="F1083" s="22">
        <v>2518</v>
      </c>
      <c r="G1083" s="46">
        <v>251850</v>
      </c>
      <c r="H1083" s="44" t="s">
        <v>1140</v>
      </c>
      <c r="I1083" s="44" t="s">
        <v>1140</v>
      </c>
      <c r="J1083" s="44" t="s">
        <v>2208</v>
      </c>
      <c r="K1083" s="44" t="s">
        <v>4666</v>
      </c>
      <c r="L1083" s="44" t="s">
        <v>1142</v>
      </c>
      <c r="M1083" s="44" t="s">
        <v>1135</v>
      </c>
      <c r="N1083" s="44" t="s">
        <v>1144</v>
      </c>
      <c r="O1083" s="45" t="s">
        <v>10069</v>
      </c>
      <c r="P1083" s="45" t="s">
        <v>10074</v>
      </c>
    </row>
    <row r="1084" spans="1:16" ht="15" x14ac:dyDescent="0.25">
      <c r="A1084" s="44">
        <v>3351</v>
      </c>
      <c r="B1084" s="44">
        <v>76</v>
      </c>
      <c r="C1084" s="22" t="s">
        <v>1285</v>
      </c>
      <c r="D1084" s="22">
        <v>76736</v>
      </c>
      <c r="E1084" s="46" t="s">
        <v>939</v>
      </c>
      <c r="F1084" s="22">
        <v>7625</v>
      </c>
      <c r="G1084" s="46">
        <v>762538</v>
      </c>
      <c r="H1084" s="44" t="s">
        <v>4667</v>
      </c>
      <c r="I1084" s="44" t="s">
        <v>1492</v>
      </c>
      <c r="J1084" s="44" t="s">
        <v>4668</v>
      </c>
      <c r="K1084" s="44" t="s">
        <v>4669</v>
      </c>
      <c r="L1084" s="44" t="s">
        <v>1134</v>
      </c>
      <c r="M1084" s="44" t="s">
        <v>1135</v>
      </c>
      <c r="N1084" s="44" t="s">
        <v>4670</v>
      </c>
      <c r="O1084" s="45" t="s">
        <v>10069</v>
      </c>
      <c r="P1084" s="45" t="s">
        <v>10074</v>
      </c>
    </row>
    <row r="1085" spans="1:16" ht="15" x14ac:dyDescent="0.25">
      <c r="A1085" s="44">
        <v>864</v>
      </c>
      <c r="B1085" s="44">
        <v>15</v>
      </c>
      <c r="C1085" s="50" t="s">
        <v>50</v>
      </c>
      <c r="D1085" s="50">
        <v>15380</v>
      </c>
      <c r="E1085" s="51" t="s">
        <v>3909</v>
      </c>
      <c r="F1085" s="22">
        <v>1532</v>
      </c>
      <c r="G1085" s="51">
        <v>153220</v>
      </c>
      <c r="H1085" s="44" t="s">
        <v>1140</v>
      </c>
      <c r="I1085" s="44" t="s">
        <v>1140</v>
      </c>
      <c r="J1085" s="44" t="s">
        <v>1140</v>
      </c>
      <c r="K1085" s="44" t="s">
        <v>1140</v>
      </c>
      <c r="L1085" s="44" t="s">
        <v>1142</v>
      </c>
      <c r="M1085" s="44" t="s">
        <v>1135</v>
      </c>
      <c r="N1085" s="44" t="s">
        <v>1144</v>
      </c>
      <c r="O1085" s="52" t="s">
        <v>10067</v>
      </c>
      <c r="P1085" s="52" t="s">
        <v>10074</v>
      </c>
    </row>
    <row r="1086" spans="1:16" ht="15" x14ac:dyDescent="0.25">
      <c r="A1086" s="44">
        <v>2124</v>
      </c>
      <c r="B1086" s="44">
        <v>47</v>
      </c>
      <c r="C1086" s="22" t="s">
        <v>1158</v>
      </c>
      <c r="D1086" s="22">
        <v>47707</v>
      </c>
      <c r="E1086" s="46" t="s">
        <v>3637</v>
      </c>
      <c r="F1086" s="22">
        <v>4740</v>
      </c>
      <c r="G1086" s="46">
        <v>474020</v>
      </c>
      <c r="H1086" s="44" t="s">
        <v>1140</v>
      </c>
      <c r="I1086" s="44" t="s">
        <v>1141</v>
      </c>
      <c r="J1086" s="44" t="s">
        <v>1140</v>
      </c>
      <c r="K1086" s="44" t="s">
        <v>1239</v>
      </c>
      <c r="L1086" s="44" t="s">
        <v>1142</v>
      </c>
      <c r="M1086" s="44" t="s">
        <v>1135</v>
      </c>
      <c r="N1086" s="44" t="s">
        <v>1144</v>
      </c>
      <c r="O1086" s="45" t="s">
        <v>10069</v>
      </c>
      <c r="P1086" s="45" t="s">
        <v>10074</v>
      </c>
    </row>
    <row r="1087" spans="1:16" ht="15" x14ac:dyDescent="0.25">
      <c r="A1087" s="44">
        <v>622</v>
      </c>
      <c r="B1087" s="44">
        <v>13</v>
      </c>
      <c r="C1087" s="50" t="s">
        <v>1291</v>
      </c>
      <c r="D1087" s="50">
        <v>13780</v>
      </c>
      <c r="E1087" s="51" t="s">
        <v>4671</v>
      </c>
      <c r="F1087" s="22">
        <v>1325</v>
      </c>
      <c r="G1087" s="51">
        <v>132547</v>
      </c>
      <c r="H1087" s="44" t="s">
        <v>4672</v>
      </c>
      <c r="I1087" s="44" t="s">
        <v>4673</v>
      </c>
      <c r="J1087" s="44" t="s">
        <v>1160</v>
      </c>
      <c r="K1087" s="44" t="s">
        <v>4674</v>
      </c>
      <c r="L1087" s="44" t="s">
        <v>1134</v>
      </c>
      <c r="M1087" s="44" t="s">
        <v>1135</v>
      </c>
      <c r="N1087" s="44" t="s">
        <v>4675</v>
      </c>
      <c r="O1087" s="52" t="s">
        <v>10067</v>
      </c>
      <c r="P1087" s="52" t="s">
        <v>10074</v>
      </c>
    </row>
    <row r="1088" spans="1:16" ht="15" x14ac:dyDescent="0.25">
      <c r="A1088" s="44">
        <v>924</v>
      </c>
      <c r="B1088" s="44">
        <v>15</v>
      </c>
      <c r="C1088" s="50" t="s">
        <v>50</v>
      </c>
      <c r="D1088" s="50">
        <v>15476</v>
      </c>
      <c r="E1088" s="51" t="s">
        <v>4676</v>
      </c>
      <c r="F1088" s="22">
        <v>1540</v>
      </c>
      <c r="G1088" s="51">
        <v>154080</v>
      </c>
      <c r="H1088" s="44" t="s">
        <v>1345</v>
      </c>
      <c r="I1088" s="44" t="s">
        <v>1140</v>
      </c>
      <c r="J1088" s="44" t="s">
        <v>2750</v>
      </c>
      <c r="K1088" s="44" t="s">
        <v>1344</v>
      </c>
      <c r="L1088" s="44" t="s">
        <v>1142</v>
      </c>
      <c r="M1088" s="44" t="s">
        <v>1135</v>
      </c>
      <c r="N1088" s="44" t="s">
        <v>1144</v>
      </c>
      <c r="O1088" s="52" t="s">
        <v>10067</v>
      </c>
      <c r="P1088" s="52" t="s">
        <v>10074</v>
      </c>
    </row>
    <row r="1089" spans="1:16" ht="15" x14ac:dyDescent="0.25">
      <c r="A1089" s="44">
        <v>2079</v>
      </c>
      <c r="B1089" s="44">
        <v>44</v>
      </c>
      <c r="C1089" s="22" t="s">
        <v>1151</v>
      </c>
      <c r="D1089" s="22">
        <v>44110</v>
      </c>
      <c r="E1089" s="46" t="s">
        <v>361</v>
      </c>
      <c r="F1089" s="22">
        <v>4440</v>
      </c>
      <c r="G1089" s="46">
        <v>444050</v>
      </c>
      <c r="H1089" s="44" t="s">
        <v>4677</v>
      </c>
      <c r="I1089" s="44" t="s">
        <v>2209</v>
      </c>
      <c r="J1089" s="44" t="s">
        <v>1140</v>
      </c>
      <c r="K1089" s="44" t="s">
        <v>4678</v>
      </c>
      <c r="L1089" s="44" t="s">
        <v>1142</v>
      </c>
      <c r="M1089" s="44" t="s">
        <v>1135</v>
      </c>
      <c r="N1089" s="44" t="s">
        <v>1144</v>
      </c>
      <c r="O1089" s="45" t="s">
        <v>10069</v>
      </c>
      <c r="P1089" s="45" t="s">
        <v>10074</v>
      </c>
    </row>
    <row r="1090" spans="1:16" ht="15" x14ac:dyDescent="0.25">
      <c r="A1090" s="44">
        <v>2138</v>
      </c>
      <c r="B1090" s="44">
        <v>47</v>
      </c>
      <c r="C1090" s="50" t="s">
        <v>1158</v>
      </c>
      <c r="D1090" s="50">
        <v>47058</v>
      </c>
      <c r="E1090" s="51" t="s">
        <v>3736</v>
      </c>
      <c r="F1090" s="22">
        <v>4750</v>
      </c>
      <c r="G1090" s="51">
        <v>475018</v>
      </c>
      <c r="H1090" s="44" t="s">
        <v>4679</v>
      </c>
      <c r="I1090" s="44" t="s">
        <v>1160</v>
      </c>
      <c r="J1090" s="44" t="s">
        <v>3738</v>
      </c>
      <c r="K1090" s="44" t="s">
        <v>4680</v>
      </c>
      <c r="L1090" s="44" t="s">
        <v>1134</v>
      </c>
      <c r="M1090" s="44" t="s">
        <v>4681</v>
      </c>
      <c r="N1090" s="44" t="s">
        <v>1144</v>
      </c>
      <c r="O1090" s="52" t="s">
        <v>10067</v>
      </c>
      <c r="P1090" s="52" t="s">
        <v>10074</v>
      </c>
    </row>
    <row r="1091" spans="1:16" ht="15" x14ac:dyDescent="0.25">
      <c r="A1091" s="44">
        <v>388</v>
      </c>
      <c r="B1091" s="44">
        <v>8</v>
      </c>
      <c r="C1091" s="22" t="s">
        <v>1306</v>
      </c>
      <c r="D1091" s="22">
        <v>8001</v>
      </c>
      <c r="E1091" s="46" t="s">
        <v>127</v>
      </c>
      <c r="F1091" s="22">
        <v>800</v>
      </c>
      <c r="G1091" s="46">
        <v>80004</v>
      </c>
      <c r="H1091" s="44" t="s">
        <v>4682</v>
      </c>
      <c r="I1091" s="44" t="s">
        <v>4683</v>
      </c>
      <c r="J1091" s="44" t="s">
        <v>4684</v>
      </c>
      <c r="K1091" s="44" t="s">
        <v>4685</v>
      </c>
      <c r="L1091" s="44" t="s">
        <v>1142</v>
      </c>
      <c r="M1091" s="44" t="s">
        <v>4686</v>
      </c>
      <c r="N1091" s="44" t="s">
        <v>1144</v>
      </c>
      <c r="O1091" s="45" t="s">
        <v>10067</v>
      </c>
      <c r="P1091" s="45" t="s">
        <v>10073</v>
      </c>
    </row>
    <row r="1092" spans="1:16" ht="15" x14ac:dyDescent="0.25">
      <c r="A1092" s="44">
        <v>1222</v>
      </c>
      <c r="B1092" s="44">
        <v>19</v>
      </c>
      <c r="C1092" s="50" t="s">
        <v>1196</v>
      </c>
      <c r="D1092" s="50">
        <v>19517</v>
      </c>
      <c r="E1092" s="51" t="s">
        <v>676</v>
      </c>
      <c r="F1092" s="22">
        <v>1925</v>
      </c>
      <c r="G1092" s="51">
        <v>192508</v>
      </c>
      <c r="H1092" s="44" t="s">
        <v>4687</v>
      </c>
      <c r="I1092" s="44" t="s">
        <v>4688</v>
      </c>
      <c r="J1092" s="44" t="s">
        <v>2644</v>
      </c>
      <c r="K1092" s="44" t="s">
        <v>4689</v>
      </c>
      <c r="L1092" s="44" t="s">
        <v>1134</v>
      </c>
      <c r="M1092" s="44" t="s">
        <v>1135</v>
      </c>
      <c r="N1092" s="44" t="s">
        <v>4690</v>
      </c>
      <c r="O1092" s="52" t="s">
        <v>10067</v>
      </c>
      <c r="P1092" s="52" t="s">
        <v>10074</v>
      </c>
    </row>
    <row r="1093" spans="1:16" ht="15" x14ac:dyDescent="0.25">
      <c r="A1093" s="44">
        <v>465</v>
      </c>
      <c r="B1093" s="44">
        <v>11</v>
      </c>
      <c r="C1093" s="50" t="s">
        <v>1252</v>
      </c>
      <c r="D1093" s="50">
        <v>11001</v>
      </c>
      <c r="E1093" s="51" t="s">
        <v>4518</v>
      </c>
      <c r="F1093" s="22">
        <v>1101</v>
      </c>
      <c r="G1093" s="51">
        <v>110151</v>
      </c>
      <c r="H1093" s="44" t="s">
        <v>1140</v>
      </c>
      <c r="I1093" s="44" t="s">
        <v>4691</v>
      </c>
      <c r="J1093" s="44" t="s">
        <v>1140</v>
      </c>
      <c r="K1093" s="44" t="s">
        <v>4318</v>
      </c>
      <c r="L1093" s="44" t="s">
        <v>1142</v>
      </c>
      <c r="M1093" s="44" t="s">
        <v>4692</v>
      </c>
      <c r="N1093" s="44" t="s">
        <v>1144</v>
      </c>
      <c r="O1093" s="52" t="s">
        <v>10067</v>
      </c>
      <c r="P1093" s="52" t="s">
        <v>10074</v>
      </c>
    </row>
    <row r="1094" spans="1:16" ht="15" x14ac:dyDescent="0.25">
      <c r="A1094" s="44">
        <v>428</v>
      </c>
      <c r="B1094" s="44">
        <v>8</v>
      </c>
      <c r="C1094" s="22" t="s">
        <v>1306</v>
      </c>
      <c r="D1094" s="22">
        <v>8433</v>
      </c>
      <c r="E1094" s="46" t="s">
        <v>573</v>
      </c>
      <c r="F1094" s="22">
        <v>830</v>
      </c>
      <c r="G1094" s="46">
        <v>83020</v>
      </c>
      <c r="H1094" s="44" t="s">
        <v>4693</v>
      </c>
      <c r="I1094" s="44" t="s">
        <v>4694</v>
      </c>
      <c r="J1094" s="44" t="s">
        <v>1140</v>
      </c>
      <c r="K1094" s="44" t="s">
        <v>4695</v>
      </c>
      <c r="L1094" s="44" t="s">
        <v>1142</v>
      </c>
      <c r="M1094" s="44" t="s">
        <v>4696</v>
      </c>
      <c r="N1094" s="44" t="s">
        <v>1144</v>
      </c>
      <c r="O1094" s="45" t="s">
        <v>10067</v>
      </c>
      <c r="P1094" s="45" t="s">
        <v>10073</v>
      </c>
    </row>
    <row r="1095" spans="1:16" ht="15" x14ac:dyDescent="0.25">
      <c r="A1095" s="44">
        <v>1562</v>
      </c>
      <c r="B1095" s="44">
        <v>25</v>
      </c>
      <c r="C1095" s="22" t="s">
        <v>1165</v>
      </c>
      <c r="D1095" s="22">
        <v>25793</v>
      </c>
      <c r="E1095" s="46" t="s">
        <v>997</v>
      </c>
      <c r="F1095" s="22">
        <v>2504</v>
      </c>
      <c r="G1095" s="46">
        <v>250417</v>
      </c>
      <c r="H1095" s="44" t="s">
        <v>4697</v>
      </c>
      <c r="I1095" s="44" t="s">
        <v>4698</v>
      </c>
      <c r="J1095" s="44" t="s">
        <v>4699</v>
      </c>
      <c r="K1095" s="44" t="s">
        <v>2877</v>
      </c>
      <c r="L1095" s="44" t="s">
        <v>1134</v>
      </c>
      <c r="M1095" s="44" t="s">
        <v>1135</v>
      </c>
      <c r="N1095" s="44" t="s">
        <v>4700</v>
      </c>
      <c r="O1095" s="45" t="s">
        <v>10069</v>
      </c>
      <c r="P1095" s="45" t="s">
        <v>10074</v>
      </c>
    </row>
    <row r="1096" spans="1:16" ht="15" x14ac:dyDescent="0.25">
      <c r="A1096" s="44">
        <v>181</v>
      </c>
      <c r="B1096" s="44">
        <v>5</v>
      </c>
      <c r="C1096" s="50" t="s">
        <v>80</v>
      </c>
      <c r="D1096" s="50">
        <v>5674</v>
      </c>
      <c r="E1096" s="51" t="s">
        <v>1145</v>
      </c>
      <c r="F1096" s="22">
        <v>540</v>
      </c>
      <c r="G1096" s="51">
        <v>54010</v>
      </c>
      <c r="H1096" s="44" t="s">
        <v>1140</v>
      </c>
      <c r="I1096" s="44" t="s">
        <v>1140</v>
      </c>
      <c r="J1096" s="44" t="s">
        <v>1140</v>
      </c>
      <c r="K1096" s="44" t="s">
        <v>1140</v>
      </c>
      <c r="L1096" s="44" t="s">
        <v>1142</v>
      </c>
      <c r="M1096" s="44" t="s">
        <v>1135</v>
      </c>
      <c r="N1096" s="44" t="s">
        <v>4701</v>
      </c>
      <c r="O1096" s="52" t="s">
        <v>10067</v>
      </c>
      <c r="P1096" s="52" t="s">
        <v>10074</v>
      </c>
    </row>
    <row r="1097" spans="1:16" ht="15" x14ac:dyDescent="0.25">
      <c r="A1097" s="44">
        <v>798</v>
      </c>
      <c r="B1097" s="44">
        <v>15</v>
      </c>
      <c r="C1097" s="22" t="s">
        <v>50</v>
      </c>
      <c r="D1097" s="22">
        <v>15759</v>
      </c>
      <c r="E1097" s="46" t="s">
        <v>966</v>
      </c>
      <c r="F1097" s="22">
        <v>1522</v>
      </c>
      <c r="G1097" s="46">
        <v>152210</v>
      </c>
      <c r="H1097" s="44" t="s">
        <v>4702</v>
      </c>
      <c r="I1097" s="44" t="s">
        <v>1140</v>
      </c>
      <c r="J1097" s="44" t="s">
        <v>1140</v>
      </c>
      <c r="K1097" s="44" t="s">
        <v>4703</v>
      </c>
      <c r="L1097" s="44" t="s">
        <v>1142</v>
      </c>
      <c r="M1097" s="44" t="s">
        <v>4704</v>
      </c>
      <c r="N1097" s="44" t="s">
        <v>1144</v>
      </c>
      <c r="O1097" s="45" t="s">
        <v>10069</v>
      </c>
      <c r="P1097" s="45" t="s">
        <v>10073</v>
      </c>
    </row>
    <row r="1098" spans="1:16" ht="15" x14ac:dyDescent="0.25">
      <c r="A1098" s="44">
        <v>1654</v>
      </c>
      <c r="B1098" s="44">
        <v>25</v>
      </c>
      <c r="C1098" s="50" t="s">
        <v>1165</v>
      </c>
      <c r="D1098" s="50">
        <v>25281</v>
      </c>
      <c r="E1098" s="51" t="s">
        <v>4705</v>
      </c>
      <c r="F1098" s="22">
        <v>2518</v>
      </c>
      <c r="G1098" s="51">
        <v>251830</v>
      </c>
      <c r="H1098" s="44" t="s">
        <v>4706</v>
      </c>
      <c r="I1098" s="44" t="s">
        <v>1344</v>
      </c>
      <c r="J1098" s="44" t="s">
        <v>1140</v>
      </c>
      <c r="K1098" s="44" t="s">
        <v>1140</v>
      </c>
      <c r="L1098" s="44" t="s">
        <v>1142</v>
      </c>
      <c r="M1098" s="44" t="s">
        <v>1135</v>
      </c>
      <c r="N1098" s="44" t="s">
        <v>1144</v>
      </c>
      <c r="O1098" s="52" t="s">
        <v>10067</v>
      </c>
      <c r="P1098" s="52" t="s">
        <v>10074</v>
      </c>
    </row>
    <row r="1099" spans="1:16" ht="15" x14ac:dyDescent="0.25">
      <c r="A1099" s="44">
        <v>2650</v>
      </c>
      <c r="B1099" s="44">
        <v>54</v>
      </c>
      <c r="C1099" s="50" t="s">
        <v>1259</v>
      </c>
      <c r="D1099" s="50">
        <v>54250</v>
      </c>
      <c r="E1099" s="51" t="s">
        <v>4707</v>
      </c>
      <c r="F1099" s="22">
        <v>5480</v>
      </c>
      <c r="G1099" s="51">
        <v>548050</v>
      </c>
      <c r="H1099" s="44" t="s">
        <v>1140</v>
      </c>
      <c r="I1099" s="44" t="s">
        <v>1140</v>
      </c>
      <c r="J1099" s="44" t="s">
        <v>1140</v>
      </c>
      <c r="K1099" s="44" t="s">
        <v>1140</v>
      </c>
      <c r="L1099" s="44" t="s">
        <v>1142</v>
      </c>
      <c r="M1099" s="44" t="s">
        <v>1135</v>
      </c>
      <c r="N1099" s="44" t="s">
        <v>1144</v>
      </c>
      <c r="O1099" s="52" t="s">
        <v>10067</v>
      </c>
      <c r="P1099" s="52" t="s">
        <v>10074</v>
      </c>
    </row>
    <row r="1100" spans="1:16" ht="15" x14ac:dyDescent="0.25">
      <c r="A1100" s="44">
        <v>3108</v>
      </c>
      <c r="B1100" s="44">
        <v>73</v>
      </c>
      <c r="C1100" s="22" t="s">
        <v>1185</v>
      </c>
      <c r="D1100" s="22">
        <v>73026</v>
      </c>
      <c r="E1100" s="46" t="s">
        <v>60</v>
      </c>
      <c r="F1100" s="22">
        <v>7305</v>
      </c>
      <c r="G1100" s="46">
        <v>730520</v>
      </c>
      <c r="H1100" s="44" t="s">
        <v>1140</v>
      </c>
      <c r="I1100" s="44" t="s">
        <v>1344</v>
      </c>
      <c r="J1100" s="44" t="s">
        <v>1140</v>
      </c>
      <c r="K1100" s="44" t="s">
        <v>1140</v>
      </c>
      <c r="L1100" s="44" t="s">
        <v>1142</v>
      </c>
      <c r="M1100" s="44" t="s">
        <v>1135</v>
      </c>
      <c r="N1100" s="44" t="s">
        <v>4708</v>
      </c>
      <c r="O1100" s="45" t="s">
        <v>10069</v>
      </c>
      <c r="P1100" s="45" t="s">
        <v>10074</v>
      </c>
    </row>
    <row r="1101" spans="1:16" ht="15" x14ac:dyDescent="0.25">
      <c r="A1101" s="44">
        <v>2106</v>
      </c>
      <c r="B1101" s="44">
        <v>47</v>
      </c>
      <c r="C1101" s="22" t="s">
        <v>1158</v>
      </c>
      <c r="D1101" s="22">
        <v>47288</v>
      </c>
      <c r="E1101" s="46" t="s">
        <v>410</v>
      </c>
      <c r="F1101" s="22">
        <v>4720</v>
      </c>
      <c r="G1101" s="46">
        <v>472020</v>
      </c>
      <c r="H1101" s="44" t="s">
        <v>1141</v>
      </c>
      <c r="I1101" s="44" t="s">
        <v>1140</v>
      </c>
      <c r="J1101" s="44" t="s">
        <v>2492</v>
      </c>
      <c r="K1101" s="44" t="s">
        <v>4709</v>
      </c>
      <c r="L1101" s="44" t="s">
        <v>1142</v>
      </c>
      <c r="M1101" s="44" t="s">
        <v>1135</v>
      </c>
      <c r="N1101" s="44" t="s">
        <v>1144</v>
      </c>
      <c r="O1101" s="45" t="s">
        <v>10069</v>
      </c>
      <c r="P1101" s="45" t="s">
        <v>10073</v>
      </c>
    </row>
    <row r="1102" spans="1:16" ht="15" x14ac:dyDescent="0.25">
      <c r="A1102" s="44">
        <v>1015</v>
      </c>
      <c r="B1102" s="44">
        <v>17</v>
      </c>
      <c r="C1102" s="22" t="s">
        <v>189</v>
      </c>
      <c r="D1102" s="22">
        <v>17013</v>
      </c>
      <c r="E1102" s="46" t="s">
        <v>35</v>
      </c>
      <c r="F1102" s="22">
        <v>1720</v>
      </c>
      <c r="G1102" s="46">
        <v>172029</v>
      </c>
      <c r="H1102" s="44" t="s">
        <v>4710</v>
      </c>
      <c r="I1102" s="44" t="s">
        <v>2604</v>
      </c>
      <c r="J1102" s="44" t="s">
        <v>1163</v>
      </c>
      <c r="K1102" s="44" t="s">
        <v>4711</v>
      </c>
      <c r="L1102" s="44" t="s">
        <v>1134</v>
      </c>
      <c r="M1102" s="44" t="s">
        <v>1135</v>
      </c>
      <c r="N1102" s="44" t="s">
        <v>4712</v>
      </c>
      <c r="O1102" s="45" t="s">
        <v>10069</v>
      </c>
      <c r="P1102" s="45" t="s">
        <v>10074</v>
      </c>
    </row>
    <row r="1103" spans="1:16" ht="15" x14ac:dyDescent="0.25">
      <c r="A1103" s="44">
        <v>939</v>
      </c>
      <c r="B1103" s="44">
        <v>15</v>
      </c>
      <c r="C1103" s="50" t="s">
        <v>50</v>
      </c>
      <c r="D1103" s="50">
        <v>15185</v>
      </c>
      <c r="E1103" s="51" t="s">
        <v>4713</v>
      </c>
      <c r="F1103" s="22">
        <v>1544</v>
      </c>
      <c r="G1103" s="51">
        <v>154427</v>
      </c>
      <c r="H1103" s="44" t="s">
        <v>2763</v>
      </c>
      <c r="I1103" s="44" t="s">
        <v>1163</v>
      </c>
      <c r="J1103" s="44" t="s">
        <v>2538</v>
      </c>
      <c r="K1103" s="44" t="s">
        <v>4714</v>
      </c>
      <c r="L1103" s="44" t="s">
        <v>1134</v>
      </c>
      <c r="M1103" s="44" t="s">
        <v>1135</v>
      </c>
      <c r="N1103" s="44" t="s">
        <v>4715</v>
      </c>
      <c r="O1103" s="52" t="s">
        <v>10067</v>
      </c>
      <c r="P1103" s="52" t="s">
        <v>10074</v>
      </c>
    </row>
    <row r="1104" spans="1:16" ht="15" x14ac:dyDescent="0.25">
      <c r="A1104" s="44">
        <v>711</v>
      </c>
      <c r="B1104" s="44">
        <v>15</v>
      </c>
      <c r="C1104" s="22" t="s">
        <v>50</v>
      </c>
      <c r="D1104" s="22">
        <v>15516</v>
      </c>
      <c r="E1104" s="46" t="s">
        <v>680</v>
      </c>
      <c r="F1104" s="22">
        <v>1504</v>
      </c>
      <c r="G1104" s="46">
        <v>150448</v>
      </c>
      <c r="H1104" s="44" t="s">
        <v>4716</v>
      </c>
      <c r="I1104" s="44" t="s">
        <v>4717</v>
      </c>
      <c r="J1104" s="44" t="s">
        <v>2092</v>
      </c>
      <c r="K1104" s="44" t="s">
        <v>4718</v>
      </c>
      <c r="L1104" s="44" t="s">
        <v>1134</v>
      </c>
      <c r="M1104" s="44" t="s">
        <v>4719</v>
      </c>
      <c r="N1104" s="44" t="s">
        <v>1144</v>
      </c>
      <c r="O1104" s="45" t="s">
        <v>10069</v>
      </c>
      <c r="P1104" s="45" t="s">
        <v>10073</v>
      </c>
    </row>
    <row r="1105" spans="1:16" ht="15" x14ac:dyDescent="0.25">
      <c r="A1105" s="44">
        <v>1674</v>
      </c>
      <c r="B1105" s="44">
        <v>25</v>
      </c>
      <c r="C1105" s="50" t="s">
        <v>1165</v>
      </c>
      <c r="D1105" s="50">
        <v>25535</v>
      </c>
      <c r="E1105" s="51" t="s">
        <v>4720</v>
      </c>
      <c r="F1105" s="22">
        <v>2522</v>
      </c>
      <c r="G1105" s="51">
        <v>252201</v>
      </c>
      <c r="H1105" s="44" t="s">
        <v>4721</v>
      </c>
      <c r="I1105" s="44" t="s">
        <v>1689</v>
      </c>
      <c r="J1105" s="44" t="s">
        <v>1239</v>
      </c>
      <c r="K1105" s="44" t="s">
        <v>1140</v>
      </c>
      <c r="L1105" s="44" t="s">
        <v>1142</v>
      </c>
      <c r="M1105" s="44" t="s">
        <v>1135</v>
      </c>
      <c r="N1105" s="44" t="s">
        <v>4722</v>
      </c>
      <c r="O1105" s="52" t="s">
        <v>10067</v>
      </c>
      <c r="P1105" s="52" t="s">
        <v>10074</v>
      </c>
    </row>
    <row r="1106" spans="1:16" ht="15" x14ac:dyDescent="0.25">
      <c r="A1106" s="44">
        <v>3124</v>
      </c>
      <c r="B1106" s="44">
        <v>73</v>
      </c>
      <c r="C1106" s="22" t="s">
        <v>1185</v>
      </c>
      <c r="D1106" s="22">
        <v>73411</v>
      </c>
      <c r="E1106" s="46" t="s">
        <v>547</v>
      </c>
      <c r="F1106" s="22">
        <v>7310</v>
      </c>
      <c r="G1106" s="46">
        <v>731040</v>
      </c>
      <c r="H1106" s="44" t="s">
        <v>1317</v>
      </c>
      <c r="I1106" s="44" t="s">
        <v>1140</v>
      </c>
      <c r="J1106" s="44" t="s">
        <v>1140</v>
      </c>
      <c r="K1106" s="44" t="s">
        <v>1140</v>
      </c>
      <c r="L1106" s="44" t="s">
        <v>1142</v>
      </c>
      <c r="M1106" s="44" t="s">
        <v>4723</v>
      </c>
      <c r="N1106" s="44" t="s">
        <v>1144</v>
      </c>
      <c r="O1106" s="45" t="s">
        <v>10069</v>
      </c>
      <c r="P1106" s="45" t="s">
        <v>10074</v>
      </c>
    </row>
    <row r="1107" spans="1:16" ht="15" x14ac:dyDescent="0.25">
      <c r="A1107" s="44">
        <v>1593</v>
      </c>
      <c r="B1107" s="44">
        <v>25</v>
      </c>
      <c r="C1107" s="50" t="s">
        <v>1165</v>
      </c>
      <c r="D1107" s="50">
        <v>25436</v>
      </c>
      <c r="E1107" s="51" t="s">
        <v>4724</v>
      </c>
      <c r="F1107" s="22">
        <v>2508</v>
      </c>
      <c r="G1107" s="51">
        <v>250830</v>
      </c>
      <c r="H1107" s="44" t="s">
        <v>1796</v>
      </c>
      <c r="I1107" s="44" t="s">
        <v>1689</v>
      </c>
      <c r="J1107" s="44" t="s">
        <v>1239</v>
      </c>
      <c r="K1107" s="44" t="s">
        <v>2745</v>
      </c>
      <c r="L1107" s="44" t="s">
        <v>1142</v>
      </c>
      <c r="M1107" s="44" t="s">
        <v>1135</v>
      </c>
      <c r="N1107" s="44" t="s">
        <v>1144</v>
      </c>
      <c r="O1107" s="52" t="s">
        <v>10067</v>
      </c>
      <c r="P1107" s="52" t="s">
        <v>10074</v>
      </c>
    </row>
    <row r="1108" spans="1:16" ht="15" x14ac:dyDescent="0.25">
      <c r="A1108" s="44">
        <v>1156</v>
      </c>
      <c r="B1108" s="44">
        <v>19</v>
      </c>
      <c r="C1108" s="22" t="s">
        <v>1196</v>
      </c>
      <c r="D1108" s="22">
        <v>19548</v>
      </c>
      <c r="E1108" s="46" t="s">
        <v>726</v>
      </c>
      <c r="F1108" s="22">
        <v>1905</v>
      </c>
      <c r="G1108" s="46">
        <v>190538</v>
      </c>
      <c r="H1108" s="44" t="s">
        <v>4725</v>
      </c>
      <c r="I1108" s="44" t="s">
        <v>4726</v>
      </c>
      <c r="J1108" s="44" t="s">
        <v>2911</v>
      </c>
      <c r="K1108" s="44" t="s">
        <v>4727</v>
      </c>
      <c r="L1108" s="44" t="s">
        <v>1134</v>
      </c>
      <c r="M1108" s="44" t="s">
        <v>1135</v>
      </c>
      <c r="N1108" s="44" t="s">
        <v>1144</v>
      </c>
      <c r="O1108" s="45" t="s">
        <v>10069</v>
      </c>
      <c r="P1108" s="45" t="s">
        <v>10074</v>
      </c>
    </row>
    <row r="1109" spans="1:16" ht="15" x14ac:dyDescent="0.25">
      <c r="A1109" s="44">
        <v>2201</v>
      </c>
      <c r="B1109" s="44">
        <v>50</v>
      </c>
      <c r="C1109" s="50" t="s">
        <v>1179</v>
      </c>
      <c r="D1109" s="50">
        <v>50124</v>
      </c>
      <c r="E1109" s="51" t="s">
        <v>4728</v>
      </c>
      <c r="F1109" s="22">
        <v>5010</v>
      </c>
      <c r="G1109" s="51">
        <v>501017</v>
      </c>
      <c r="H1109" s="44" t="s">
        <v>4729</v>
      </c>
      <c r="I1109" s="44" t="s">
        <v>4730</v>
      </c>
      <c r="J1109" s="44" t="s">
        <v>2416</v>
      </c>
      <c r="K1109" s="44" t="s">
        <v>3758</v>
      </c>
      <c r="L1109" s="44" t="s">
        <v>1134</v>
      </c>
      <c r="M1109" s="44" t="s">
        <v>1135</v>
      </c>
      <c r="N1109" s="44" t="s">
        <v>4731</v>
      </c>
      <c r="O1109" s="52" t="s">
        <v>10067</v>
      </c>
      <c r="P1109" s="52" t="s">
        <v>10074</v>
      </c>
    </row>
    <row r="1110" spans="1:16" ht="15" x14ac:dyDescent="0.25">
      <c r="A1110" s="44">
        <v>3004</v>
      </c>
      <c r="B1110" s="44">
        <v>68</v>
      </c>
      <c r="C1110" s="22" t="s">
        <v>1129</v>
      </c>
      <c r="D1110" s="22">
        <v>68615</v>
      </c>
      <c r="E1110" s="46" t="s">
        <v>809</v>
      </c>
      <c r="F1110" s="22">
        <v>6875</v>
      </c>
      <c r="G1110" s="46">
        <v>687527</v>
      </c>
      <c r="H1110" s="44" t="s">
        <v>4732</v>
      </c>
      <c r="I1110" s="44" t="s">
        <v>4733</v>
      </c>
      <c r="J1110" s="44" t="s">
        <v>4283</v>
      </c>
      <c r="K1110" s="44" t="s">
        <v>4733</v>
      </c>
      <c r="L1110" s="44" t="s">
        <v>1134</v>
      </c>
      <c r="M1110" s="44" t="s">
        <v>1135</v>
      </c>
      <c r="N1110" s="44" t="s">
        <v>4734</v>
      </c>
      <c r="O1110" s="45" t="s">
        <v>10069</v>
      </c>
      <c r="P1110" s="45" t="s">
        <v>10074</v>
      </c>
    </row>
    <row r="1111" spans="1:16" ht="15" x14ac:dyDescent="0.25">
      <c r="A1111" s="44">
        <v>3345</v>
      </c>
      <c r="B1111" s="44">
        <v>76</v>
      </c>
      <c r="C1111" s="22" t="s">
        <v>1285</v>
      </c>
      <c r="D1111" s="22">
        <v>76403</v>
      </c>
      <c r="E1111" s="46" t="s">
        <v>3493</v>
      </c>
      <c r="F1111" s="22">
        <v>7625</v>
      </c>
      <c r="G1111" s="46">
        <v>762517</v>
      </c>
      <c r="H1111" s="44" t="s">
        <v>4095</v>
      </c>
      <c r="I1111" s="44" t="s">
        <v>4301</v>
      </c>
      <c r="J1111" s="44" t="s">
        <v>4735</v>
      </c>
      <c r="K1111" s="44" t="s">
        <v>4736</v>
      </c>
      <c r="L1111" s="44" t="s">
        <v>1134</v>
      </c>
      <c r="M1111" s="44" t="s">
        <v>1135</v>
      </c>
      <c r="N1111" s="44" t="s">
        <v>4737</v>
      </c>
      <c r="O1111" s="45" t="s">
        <v>10069</v>
      </c>
      <c r="P1111" s="45" t="s">
        <v>10074</v>
      </c>
    </row>
    <row r="1112" spans="1:16" ht="15" x14ac:dyDescent="0.25">
      <c r="A1112" s="44">
        <v>459</v>
      </c>
      <c r="B1112" s="44">
        <v>8</v>
      </c>
      <c r="C1112" s="50" t="s">
        <v>1306</v>
      </c>
      <c r="D1112" s="50">
        <v>8421</v>
      </c>
      <c r="E1112" s="51" t="s">
        <v>4738</v>
      </c>
      <c r="F1112" s="22">
        <v>850</v>
      </c>
      <c r="G1112" s="51">
        <v>85067</v>
      </c>
      <c r="H1112" s="44" t="s">
        <v>4739</v>
      </c>
      <c r="I1112" s="44" t="s">
        <v>4740</v>
      </c>
      <c r="J1112" s="44" t="s">
        <v>4741</v>
      </c>
      <c r="K1112" s="44" t="s">
        <v>4742</v>
      </c>
      <c r="L1112" s="44" t="s">
        <v>1134</v>
      </c>
      <c r="M1112" s="44" t="s">
        <v>1135</v>
      </c>
      <c r="N1112" s="44" t="s">
        <v>1144</v>
      </c>
      <c r="O1112" s="52" t="s">
        <v>10067</v>
      </c>
      <c r="P1112" s="52" t="s">
        <v>10074</v>
      </c>
    </row>
    <row r="1113" spans="1:16" ht="15" x14ac:dyDescent="0.25">
      <c r="A1113" s="44">
        <v>161</v>
      </c>
      <c r="B1113" s="44">
        <v>5</v>
      </c>
      <c r="C1113" s="50" t="s">
        <v>80</v>
      </c>
      <c r="D1113" s="50">
        <v>5585</v>
      </c>
      <c r="E1113" s="51" t="s">
        <v>4743</v>
      </c>
      <c r="F1113" s="22">
        <v>534</v>
      </c>
      <c r="G1113" s="51">
        <v>53430</v>
      </c>
      <c r="H1113" s="44" t="s">
        <v>4744</v>
      </c>
      <c r="I1113" s="44" t="s">
        <v>4745</v>
      </c>
      <c r="J1113" s="44" t="s">
        <v>1239</v>
      </c>
      <c r="K1113" s="44" t="s">
        <v>2745</v>
      </c>
      <c r="L1113" s="44" t="s">
        <v>1142</v>
      </c>
      <c r="M1113" s="44" t="s">
        <v>1135</v>
      </c>
      <c r="N1113" s="44" t="s">
        <v>1144</v>
      </c>
      <c r="O1113" s="52" t="s">
        <v>10067</v>
      </c>
      <c r="P1113" s="52" t="s">
        <v>10074</v>
      </c>
    </row>
    <row r="1114" spans="1:16" ht="15" x14ac:dyDescent="0.25">
      <c r="A1114" s="44">
        <v>2995</v>
      </c>
      <c r="B1114" s="44">
        <v>68</v>
      </c>
      <c r="C1114" s="22" t="s">
        <v>1129</v>
      </c>
      <c r="D1114" s="22">
        <v>68575</v>
      </c>
      <c r="E1114" s="46" t="s">
        <v>783</v>
      </c>
      <c r="F1114" s="22">
        <v>6870</v>
      </c>
      <c r="G1114" s="46">
        <v>687069</v>
      </c>
      <c r="H1114" s="44" t="s">
        <v>1133</v>
      </c>
      <c r="I1114" s="44" t="s">
        <v>3814</v>
      </c>
      <c r="J1114" s="44" t="s">
        <v>1133</v>
      </c>
      <c r="K1114" s="44" t="s">
        <v>1163</v>
      </c>
      <c r="L1114" s="44" t="s">
        <v>1134</v>
      </c>
      <c r="M1114" s="44" t="s">
        <v>1135</v>
      </c>
      <c r="N1114" s="44" t="s">
        <v>4746</v>
      </c>
      <c r="O1114" s="45" t="s">
        <v>10069</v>
      </c>
      <c r="P1114" s="45" t="s">
        <v>10074</v>
      </c>
    </row>
    <row r="1115" spans="1:16" ht="15" x14ac:dyDescent="0.25">
      <c r="A1115" s="44">
        <v>33</v>
      </c>
      <c r="B1115" s="44">
        <v>5</v>
      </c>
      <c r="C1115" s="22" t="s">
        <v>80</v>
      </c>
      <c r="D1115" s="22">
        <v>5001</v>
      </c>
      <c r="E1115" s="46" t="s">
        <v>593</v>
      </c>
      <c r="F1115" s="22">
        <v>500</v>
      </c>
      <c r="G1115" s="46">
        <v>50036</v>
      </c>
      <c r="H1115" s="44" t="s">
        <v>4747</v>
      </c>
      <c r="I1115" s="44" t="s">
        <v>4748</v>
      </c>
      <c r="J1115" s="44" t="s">
        <v>4749</v>
      </c>
      <c r="K1115" s="44" t="s">
        <v>1140</v>
      </c>
      <c r="L1115" s="44" t="s">
        <v>1142</v>
      </c>
      <c r="M1115" s="44" t="s">
        <v>4750</v>
      </c>
      <c r="N1115" s="44" t="s">
        <v>4751</v>
      </c>
      <c r="O1115" s="45" t="s">
        <v>10067</v>
      </c>
      <c r="P1115" s="45" t="s">
        <v>10073</v>
      </c>
    </row>
    <row r="1116" spans="1:16" ht="15" x14ac:dyDescent="0.25">
      <c r="A1116" s="44">
        <v>2055</v>
      </c>
      <c r="B1116" s="44">
        <v>44</v>
      </c>
      <c r="C1116" s="22" t="s">
        <v>1151</v>
      </c>
      <c r="D1116" s="22">
        <v>44430</v>
      </c>
      <c r="E1116" s="46" t="s">
        <v>567</v>
      </c>
      <c r="F1116" s="22">
        <v>4420</v>
      </c>
      <c r="G1116" s="46">
        <v>442001</v>
      </c>
      <c r="H1116" s="44" t="s">
        <v>1140</v>
      </c>
      <c r="I1116" s="44" t="s">
        <v>1140</v>
      </c>
      <c r="J1116" s="44" t="s">
        <v>1140</v>
      </c>
      <c r="K1116" s="44" t="s">
        <v>1140</v>
      </c>
      <c r="L1116" s="44" t="s">
        <v>1142</v>
      </c>
      <c r="M1116" s="44" t="s">
        <v>4752</v>
      </c>
      <c r="N1116" s="44" t="s">
        <v>1144</v>
      </c>
      <c r="O1116" s="45" t="s">
        <v>10069</v>
      </c>
      <c r="P1116" s="45" t="s">
        <v>10074</v>
      </c>
    </row>
    <row r="1117" spans="1:16" ht="15" x14ac:dyDescent="0.25">
      <c r="A1117" s="44">
        <v>1536</v>
      </c>
      <c r="B1117" s="44">
        <v>25</v>
      </c>
      <c r="C1117" s="22" t="s">
        <v>1165</v>
      </c>
      <c r="D1117" s="22">
        <v>25754</v>
      </c>
      <c r="E1117" s="46" t="s">
        <v>956</v>
      </c>
      <c r="F1117" s="22">
        <v>2500</v>
      </c>
      <c r="G1117" s="46">
        <v>250055</v>
      </c>
      <c r="H1117" s="44" t="s">
        <v>4753</v>
      </c>
      <c r="I1117" s="44" t="s">
        <v>4754</v>
      </c>
      <c r="J1117" s="44" t="s">
        <v>1140</v>
      </c>
      <c r="K1117" s="44" t="s">
        <v>1884</v>
      </c>
      <c r="L1117" s="44" t="s">
        <v>1142</v>
      </c>
      <c r="M1117" s="44" t="s">
        <v>4755</v>
      </c>
      <c r="N1117" s="44" t="s">
        <v>1144</v>
      </c>
      <c r="O1117" s="45" t="s">
        <v>10069</v>
      </c>
      <c r="P1117" s="45" t="s">
        <v>10073</v>
      </c>
    </row>
    <row r="1118" spans="1:16" ht="15" x14ac:dyDescent="0.25">
      <c r="A1118" s="44">
        <v>3274</v>
      </c>
      <c r="B1118" s="44">
        <v>76</v>
      </c>
      <c r="C1118" s="22" t="s">
        <v>1285</v>
      </c>
      <c r="D1118" s="22">
        <v>76001</v>
      </c>
      <c r="E1118" s="46" t="s">
        <v>191</v>
      </c>
      <c r="F1118" s="22">
        <v>7600</v>
      </c>
      <c r="G1118" s="46">
        <v>760042</v>
      </c>
      <c r="H1118" s="44" t="s">
        <v>4756</v>
      </c>
      <c r="I1118" s="44" t="s">
        <v>4757</v>
      </c>
      <c r="J1118" s="44" t="s">
        <v>4758</v>
      </c>
      <c r="K1118" s="44" t="s">
        <v>1289</v>
      </c>
      <c r="L1118" s="44" t="s">
        <v>1142</v>
      </c>
      <c r="M1118" s="44" t="s">
        <v>4759</v>
      </c>
      <c r="N1118" s="44" t="s">
        <v>1144</v>
      </c>
      <c r="O1118" s="45" t="s">
        <v>10069</v>
      </c>
      <c r="P1118" s="45" t="s">
        <v>10074</v>
      </c>
    </row>
    <row r="1119" spans="1:16" ht="15" x14ac:dyDescent="0.25">
      <c r="A1119" s="44">
        <v>2871</v>
      </c>
      <c r="B1119" s="44">
        <v>68</v>
      </c>
      <c r="C1119" s="22" t="s">
        <v>1129</v>
      </c>
      <c r="D1119" s="22">
        <v>68549</v>
      </c>
      <c r="E1119" s="46" t="s">
        <v>728</v>
      </c>
      <c r="F1119" s="22">
        <v>6835</v>
      </c>
      <c r="G1119" s="46">
        <v>683517</v>
      </c>
      <c r="H1119" s="44" t="s">
        <v>2998</v>
      </c>
      <c r="I1119" s="44" t="s">
        <v>4760</v>
      </c>
      <c r="J1119" s="44" t="s">
        <v>2998</v>
      </c>
      <c r="K1119" s="44" t="s">
        <v>1163</v>
      </c>
      <c r="L1119" s="44" t="s">
        <v>1134</v>
      </c>
      <c r="M1119" s="44" t="s">
        <v>1135</v>
      </c>
      <c r="N1119" s="44" t="s">
        <v>4761</v>
      </c>
      <c r="O1119" s="45" t="s">
        <v>10069</v>
      </c>
      <c r="P1119" s="45" t="s">
        <v>10074</v>
      </c>
    </row>
    <row r="1120" spans="1:16" ht="15" x14ac:dyDescent="0.25">
      <c r="A1120" s="44">
        <v>2636</v>
      </c>
      <c r="B1120" s="44">
        <v>54</v>
      </c>
      <c r="C1120" s="50" t="s">
        <v>1259</v>
      </c>
      <c r="D1120" s="50">
        <v>54800</v>
      </c>
      <c r="E1120" s="51" t="s">
        <v>4584</v>
      </c>
      <c r="F1120" s="22">
        <v>5470</v>
      </c>
      <c r="G1120" s="51">
        <v>547039</v>
      </c>
      <c r="H1120" s="44" t="s">
        <v>4762</v>
      </c>
      <c r="I1120" s="44" t="s">
        <v>4763</v>
      </c>
      <c r="J1120" s="44" t="s">
        <v>4489</v>
      </c>
      <c r="K1120" s="44" t="s">
        <v>3397</v>
      </c>
      <c r="L1120" s="44" t="s">
        <v>1134</v>
      </c>
      <c r="M1120" s="44" t="s">
        <v>1135</v>
      </c>
      <c r="N1120" s="44" t="s">
        <v>1144</v>
      </c>
      <c r="O1120" s="52" t="s">
        <v>10067</v>
      </c>
      <c r="P1120" s="52" t="s">
        <v>10074</v>
      </c>
    </row>
    <row r="1121" spans="1:16" ht="15" x14ac:dyDescent="0.25">
      <c r="A1121" s="44">
        <v>539</v>
      </c>
      <c r="B1121" s="44">
        <v>11</v>
      </c>
      <c r="C1121" s="50" t="s">
        <v>1252</v>
      </c>
      <c r="D1121" s="50">
        <v>11001</v>
      </c>
      <c r="E1121" s="51" t="s">
        <v>4764</v>
      </c>
      <c r="F1121" s="22">
        <v>1120</v>
      </c>
      <c r="G1121" s="51">
        <v>112021</v>
      </c>
      <c r="H1121" s="44" t="s">
        <v>4765</v>
      </c>
      <c r="I1121" s="44" t="s">
        <v>4766</v>
      </c>
      <c r="J1121" s="44" t="s">
        <v>4767</v>
      </c>
      <c r="K1121" s="44" t="s">
        <v>4768</v>
      </c>
      <c r="L1121" s="44" t="s">
        <v>1134</v>
      </c>
      <c r="M1121" s="44" t="s">
        <v>1135</v>
      </c>
      <c r="N1121" s="44" t="s">
        <v>4769</v>
      </c>
      <c r="O1121" s="52" t="s">
        <v>10067</v>
      </c>
      <c r="P1121" s="52" t="s">
        <v>10074</v>
      </c>
    </row>
    <row r="1122" spans="1:16" ht="15" x14ac:dyDescent="0.25">
      <c r="A1122" s="44">
        <v>972</v>
      </c>
      <c r="B1122" s="44">
        <v>15</v>
      </c>
      <c r="C1122" s="22" t="s">
        <v>50</v>
      </c>
      <c r="D1122" s="22">
        <v>15480</v>
      </c>
      <c r="E1122" s="46" t="s">
        <v>633</v>
      </c>
      <c r="F1122" s="22">
        <v>1548</v>
      </c>
      <c r="G1122" s="46">
        <v>154887</v>
      </c>
      <c r="H1122" s="44" t="s">
        <v>4770</v>
      </c>
      <c r="I1122" s="44" t="s">
        <v>4771</v>
      </c>
      <c r="J1122" s="44" t="s">
        <v>3087</v>
      </c>
      <c r="K1122" s="44" t="s">
        <v>1846</v>
      </c>
      <c r="L1122" s="44" t="s">
        <v>1134</v>
      </c>
      <c r="M1122" s="44" t="s">
        <v>1135</v>
      </c>
      <c r="N1122" s="44" t="s">
        <v>4772</v>
      </c>
      <c r="O1122" s="45" t="s">
        <v>10069</v>
      </c>
      <c r="P1122" s="45" t="s">
        <v>10074</v>
      </c>
    </row>
    <row r="1123" spans="1:16" ht="15" x14ac:dyDescent="0.25">
      <c r="A1123" s="44">
        <v>771</v>
      </c>
      <c r="B1123" s="44">
        <v>15</v>
      </c>
      <c r="C1123" s="22" t="s">
        <v>50</v>
      </c>
      <c r="D1123" s="22">
        <v>15183</v>
      </c>
      <c r="E1123" s="46" t="s">
        <v>251</v>
      </c>
      <c r="F1123" s="22">
        <v>1516</v>
      </c>
      <c r="G1123" s="46">
        <v>151608</v>
      </c>
      <c r="H1123" s="44" t="s">
        <v>4773</v>
      </c>
      <c r="I1123" s="44" t="s">
        <v>4774</v>
      </c>
      <c r="J1123" s="44" t="s">
        <v>4775</v>
      </c>
      <c r="K1123" s="44" t="s">
        <v>2004</v>
      </c>
      <c r="L1123" s="44" t="s">
        <v>1134</v>
      </c>
      <c r="M1123" s="44" t="s">
        <v>1135</v>
      </c>
      <c r="N1123" s="44" t="s">
        <v>1144</v>
      </c>
      <c r="O1123" s="45" t="s">
        <v>10069</v>
      </c>
      <c r="P1123" s="45" t="s">
        <v>10074</v>
      </c>
    </row>
    <row r="1124" spans="1:16" ht="15" x14ac:dyDescent="0.25">
      <c r="A1124" s="44">
        <v>458</v>
      </c>
      <c r="B1124" s="44">
        <v>8</v>
      </c>
      <c r="C1124" s="50" t="s">
        <v>1306</v>
      </c>
      <c r="D1124" s="50">
        <v>8421</v>
      </c>
      <c r="E1124" s="51" t="s">
        <v>4738</v>
      </c>
      <c r="F1124" s="22">
        <v>850</v>
      </c>
      <c r="G1124" s="51">
        <v>85060</v>
      </c>
      <c r="H1124" s="44" t="s">
        <v>1386</v>
      </c>
      <c r="I1124" s="44" t="s">
        <v>2380</v>
      </c>
      <c r="J1124" s="44" t="s">
        <v>3251</v>
      </c>
      <c r="K1124" s="44" t="s">
        <v>1675</v>
      </c>
      <c r="L1124" s="44" t="s">
        <v>1142</v>
      </c>
      <c r="M1124" s="44" t="s">
        <v>1135</v>
      </c>
      <c r="N1124" s="44" t="s">
        <v>1144</v>
      </c>
      <c r="O1124" s="52" t="s">
        <v>10067</v>
      </c>
      <c r="P1124" s="52" t="s">
        <v>10074</v>
      </c>
    </row>
    <row r="1125" spans="1:16" ht="15" x14ac:dyDescent="0.25">
      <c r="A1125" s="44">
        <v>350</v>
      </c>
      <c r="B1125" s="44">
        <v>5</v>
      </c>
      <c r="C1125" s="50" t="s">
        <v>80</v>
      </c>
      <c r="D1125" s="50">
        <v>5480</v>
      </c>
      <c r="E1125" s="51" t="s">
        <v>3531</v>
      </c>
      <c r="F1125" s="22">
        <v>574</v>
      </c>
      <c r="G1125" s="51">
        <v>57427</v>
      </c>
      <c r="H1125" s="44" t="s">
        <v>2014</v>
      </c>
      <c r="I1125" s="44" t="s">
        <v>2330</v>
      </c>
      <c r="J1125" s="44" t="s">
        <v>2015</v>
      </c>
      <c r="K1125" s="44" t="s">
        <v>4776</v>
      </c>
      <c r="L1125" s="44" t="s">
        <v>1134</v>
      </c>
      <c r="M1125" s="44" t="s">
        <v>1135</v>
      </c>
      <c r="N1125" s="44" t="s">
        <v>4777</v>
      </c>
      <c r="O1125" s="52" t="s">
        <v>10067</v>
      </c>
      <c r="P1125" s="52" t="s">
        <v>10074</v>
      </c>
    </row>
    <row r="1126" spans="1:16" ht="15" x14ac:dyDescent="0.25">
      <c r="A1126" s="44">
        <v>2219</v>
      </c>
      <c r="B1126" s="44">
        <v>50</v>
      </c>
      <c r="C1126" s="22" t="s">
        <v>1179</v>
      </c>
      <c r="D1126" s="22">
        <v>50568</v>
      </c>
      <c r="E1126" s="46" t="s">
        <v>767</v>
      </c>
      <c r="F1126" s="22">
        <v>5020</v>
      </c>
      <c r="G1126" s="46">
        <v>502048</v>
      </c>
      <c r="H1126" s="44" t="s">
        <v>2970</v>
      </c>
      <c r="I1126" s="44" t="s">
        <v>4778</v>
      </c>
      <c r="J1126" s="44" t="s">
        <v>4779</v>
      </c>
      <c r="K1126" s="44" t="s">
        <v>4780</v>
      </c>
      <c r="L1126" s="44" t="s">
        <v>1134</v>
      </c>
      <c r="M1126" s="44" t="s">
        <v>1135</v>
      </c>
      <c r="N1126" s="44" t="s">
        <v>1144</v>
      </c>
      <c r="O1126" s="45" t="s">
        <v>10069</v>
      </c>
      <c r="P1126" s="45" t="s">
        <v>10074</v>
      </c>
    </row>
    <row r="1127" spans="1:16" ht="15" x14ac:dyDescent="0.25">
      <c r="A1127" s="44">
        <v>1931</v>
      </c>
      <c r="B1127" s="44">
        <v>41</v>
      </c>
      <c r="C1127" s="50" t="s">
        <v>1228</v>
      </c>
      <c r="D1127" s="50">
        <v>41206</v>
      </c>
      <c r="E1127" s="51" t="s">
        <v>3260</v>
      </c>
      <c r="F1127" s="22">
        <v>4110</v>
      </c>
      <c r="G1127" s="51">
        <v>411088</v>
      </c>
      <c r="H1127" s="44" t="s">
        <v>4781</v>
      </c>
      <c r="I1127" s="44" t="s">
        <v>3261</v>
      </c>
      <c r="J1127" s="44" t="s">
        <v>3263</v>
      </c>
      <c r="K1127" s="44" t="s">
        <v>3664</v>
      </c>
      <c r="L1127" s="44" t="s">
        <v>1134</v>
      </c>
      <c r="M1127" s="44" t="s">
        <v>1135</v>
      </c>
      <c r="N1127" s="44" t="s">
        <v>4782</v>
      </c>
      <c r="O1127" s="52" t="s">
        <v>10067</v>
      </c>
      <c r="P1127" s="52" t="s">
        <v>10074</v>
      </c>
    </row>
    <row r="1128" spans="1:16" ht="15" x14ac:dyDescent="0.25">
      <c r="A1128" s="44">
        <v>3414</v>
      </c>
      <c r="B1128" s="44">
        <v>81</v>
      </c>
      <c r="C1128" s="50" t="s">
        <v>1899</v>
      </c>
      <c r="D1128" s="50">
        <v>81001</v>
      </c>
      <c r="E1128" s="51" t="s">
        <v>1899</v>
      </c>
      <c r="F1128" s="22">
        <v>8100</v>
      </c>
      <c r="G1128" s="51">
        <v>810009</v>
      </c>
      <c r="H1128" s="44" t="s">
        <v>4783</v>
      </c>
      <c r="I1128" s="44" t="s">
        <v>4784</v>
      </c>
      <c r="J1128" s="44" t="s">
        <v>4785</v>
      </c>
      <c r="K1128" s="44" t="s">
        <v>4786</v>
      </c>
      <c r="L1128" s="44" t="s">
        <v>1134</v>
      </c>
      <c r="M1128" s="44" t="s">
        <v>4787</v>
      </c>
      <c r="N1128" s="44" t="s">
        <v>4788</v>
      </c>
      <c r="O1128" s="52" t="s">
        <v>10067</v>
      </c>
      <c r="P1128" s="52" t="s">
        <v>10074</v>
      </c>
    </row>
    <row r="1129" spans="1:16" ht="15" x14ac:dyDescent="0.25">
      <c r="A1129" s="44">
        <v>96</v>
      </c>
      <c r="B1129" s="44">
        <v>5</v>
      </c>
      <c r="C1129" s="50" t="s">
        <v>80</v>
      </c>
      <c r="D1129" s="50">
        <v>5134</v>
      </c>
      <c r="E1129" s="51" t="s">
        <v>4789</v>
      </c>
      <c r="F1129" s="22">
        <v>520</v>
      </c>
      <c r="G1129" s="51">
        <v>52020</v>
      </c>
      <c r="H1129" s="44" t="s">
        <v>1140</v>
      </c>
      <c r="I1129" s="44" t="s">
        <v>1140</v>
      </c>
      <c r="J1129" s="44" t="s">
        <v>1140</v>
      </c>
      <c r="K1129" s="44" t="s">
        <v>1140</v>
      </c>
      <c r="L1129" s="44" t="s">
        <v>1142</v>
      </c>
      <c r="M1129" s="44" t="s">
        <v>1135</v>
      </c>
      <c r="N1129" s="44" t="s">
        <v>1144</v>
      </c>
      <c r="O1129" s="52" t="s">
        <v>10067</v>
      </c>
      <c r="P1129" s="52" t="s">
        <v>10074</v>
      </c>
    </row>
    <row r="1130" spans="1:16" ht="15" x14ac:dyDescent="0.25">
      <c r="A1130" s="44">
        <v>2187</v>
      </c>
      <c r="B1130" s="44">
        <v>47</v>
      </c>
      <c r="C1130" s="50" t="s">
        <v>1158</v>
      </c>
      <c r="D1130" s="50">
        <v>47268</v>
      </c>
      <c r="E1130" s="51" t="s">
        <v>2900</v>
      </c>
      <c r="F1130" s="22">
        <v>4780</v>
      </c>
      <c r="G1130" s="51">
        <v>478060</v>
      </c>
      <c r="H1130" s="44" t="s">
        <v>2745</v>
      </c>
      <c r="I1130" s="44" t="s">
        <v>4790</v>
      </c>
      <c r="J1130" s="44" t="s">
        <v>1141</v>
      </c>
      <c r="K1130" s="44" t="s">
        <v>2182</v>
      </c>
      <c r="L1130" s="44" t="s">
        <v>1142</v>
      </c>
      <c r="M1130" s="44" t="s">
        <v>1135</v>
      </c>
      <c r="N1130" s="44" t="s">
        <v>4791</v>
      </c>
      <c r="O1130" s="52" t="s">
        <v>10067</v>
      </c>
      <c r="P1130" s="52" t="s">
        <v>10074</v>
      </c>
    </row>
    <row r="1131" spans="1:16" ht="15" x14ac:dyDescent="0.25">
      <c r="A1131" s="44">
        <v>18</v>
      </c>
      <c r="B1131" s="44">
        <v>5</v>
      </c>
      <c r="C1131" s="22" t="s">
        <v>80</v>
      </c>
      <c r="D1131" s="22">
        <v>5001</v>
      </c>
      <c r="E1131" s="46" t="s">
        <v>593</v>
      </c>
      <c r="F1131" s="22">
        <v>500</v>
      </c>
      <c r="G1131" s="46">
        <v>50021</v>
      </c>
      <c r="H1131" s="44" t="s">
        <v>4792</v>
      </c>
      <c r="I1131" s="44" t="s">
        <v>4793</v>
      </c>
      <c r="J1131" s="44" t="s">
        <v>1140</v>
      </c>
      <c r="K1131" s="44" t="s">
        <v>4794</v>
      </c>
      <c r="L1131" s="44" t="s">
        <v>1142</v>
      </c>
      <c r="M1131" s="44" t="s">
        <v>4795</v>
      </c>
      <c r="N1131" s="44" t="s">
        <v>1144</v>
      </c>
      <c r="O1131" s="45" t="s">
        <v>10067</v>
      </c>
      <c r="P1131" s="45" t="s">
        <v>10073</v>
      </c>
    </row>
    <row r="1132" spans="1:16" ht="15" x14ac:dyDescent="0.25">
      <c r="A1132" s="44">
        <v>2557</v>
      </c>
      <c r="B1132" s="44">
        <v>54</v>
      </c>
      <c r="C1132" s="50" t="s">
        <v>1259</v>
      </c>
      <c r="D1132" s="50">
        <v>54377</v>
      </c>
      <c r="E1132" s="51" t="s">
        <v>4796</v>
      </c>
      <c r="F1132" s="22">
        <v>5420</v>
      </c>
      <c r="G1132" s="51">
        <v>542050</v>
      </c>
      <c r="H1132" s="44" t="s">
        <v>2134</v>
      </c>
      <c r="I1132" s="44" t="s">
        <v>2689</v>
      </c>
      <c r="J1132" s="44" t="s">
        <v>1239</v>
      </c>
      <c r="K1132" s="44" t="s">
        <v>1832</v>
      </c>
      <c r="L1132" s="44" t="s">
        <v>1142</v>
      </c>
      <c r="M1132" s="44" t="s">
        <v>1135</v>
      </c>
      <c r="N1132" s="44" t="s">
        <v>1144</v>
      </c>
      <c r="O1132" s="52" t="s">
        <v>10067</v>
      </c>
      <c r="P1132" s="52" t="s">
        <v>10074</v>
      </c>
    </row>
    <row r="1133" spans="1:16" ht="15" x14ac:dyDescent="0.25">
      <c r="A1133" s="44">
        <v>3650</v>
      </c>
      <c r="B1133" s="44">
        <v>99</v>
      </c>
      <c r="C1133" s="50" t="s">
        <v>1970</v>
      </c>
      <c r="D1133" s="50">
        <v>99001</v>
      </c>
      <c r="E1133" s="51" t="s">
        <v>1971</v>
      </c>
      <c r="F1133" s="22">
        <v>9900</v>
      </c>
      <c r="G1133" s="51">
        <v>990009</v>
      </c>
      <c r="H1133" s="44" t="s">
        <v>4797</v>
      </c>
      <c r="I1133" s="44" t="s">
        <v>2075</v>
      </c>
      <c r="J1133" s="44" t="s">
        <v>3053</v>
      </c>
      <c r="K1133" s="44" t="s">
        <v>4798</v>
      </c>
      <c r="L1133" s="44" t="s">
        <v>1134</v>
      </c>
      <c r="M1133" s="44" t="s">
        <v>1135</v>
      </c>
      <c r="N1133" s="44" t="s">
        <v>4799</v>
      </c>
      <c r="O1133" s="52" t="s">
        <v>10067</v>
      </c>
      <c r="P1133" s="52" t="s">
        <v>10074</v>
      </c>
    </row>
    <row r="1134" spans="1:16" ht="15" x14ac:dyDescent="0.25">
      <c r="A1134" s="44">
        <v>540</v>
      </c>
      <c r="B1134" s="44">
        <v>11</v>
      </c>
      <c r="C1134" s="50" t="s">
        <v>1252</v>
      </c>
      <c r="D1134" s="50">
        <v>11001</v>
      </c>
      <c r="E1134" s="51" t="s">
        <v>4764</v>
      </c>
      <c r="F1134" s="22">
        <v>1120</v>
      </c>
      <c r="G1134" s="51">
        <v>112031</v>
      </c>
      <c r="H1134" s="44" t="s">
        <v>4800</v>
      </c>
      <c r="I1134" s="44" t="s">
        <v>4801</v>
      </c>
      <c r="J1134" s="44" t="s">
        <v>4802</v>
      </c>
      <c r="K1134" s="44" t="s">
        <v>4803</v>
      </c>
      <c r="L1134" s="44" t="s">
        <v>1134</v>
      </c>
      <c r="M1134" s="44" t="s">
        <v>1135</v>
      </c>
      <c r="N1134" s="44" t="s">
        <v>4804</v>
      </c>
      <c r="O1134" s="52" t="s">
        <v>10067</v>
      </c>
      <c r="P1134" s="52" t="s">
        <v>10074</v>
      </c>
    </row>
    <row r="1135" spans="1:16" ht="15" x14ac:dyDescent="0.25">
      <c r="A1135" s="44">
        <v>1870</v>
      </c>
      <c r="B1135" s="44">
        <v>27</v>
      </c>
      <c r="C1135" s="50" t="s">
        <v>1311</v>
      </c>
      <c r="D1135" s="50">
        <v>27077</v>
      </c>
      <c r="E1135" s="51" t="s">
        <v>2980</v>
      </c>
      <c r="F1135" s="22">
        <v>2750</v>
      </c>
      <c r="G1135" s="51">
        <v>275030</v>
      </c>
      <c r="H1135" s="44" t="s">
        <v>1140</v>
      </c>
      <c r="I1135" s="44" t="s">
        <v>1140</v>
      </c>
      <c r="J1135" s="44" t="s">
        <v>1140</v>
      </c>
      <c r="K1135" s="44" t="s">
        <v>1140</v>
      </c>
      <c r="L1135" s="44" t="s">
        <v>1142</v>
      </c>
      <c r="M1135" s="44" t="s">
        <v>1135</v>
      </c>
      <c r="N1135" s="44" t="s">
        <v>1144</v>
      </c>
      <c r="O1135" s="52" t="s">
        <v>10067</v>
      </c>
      <c r="P1135" s="52" t="s">
        <v>10074</v>
      </c>
    </row>
    <row r="1136" spans="1:16" ht="15" x14ac:dyDescent="0.25">
      <c r="A1136" s="44">
        <v>3601</v>
      </c>
      <c r="B1136" s="44">
        <v>94</v>
      </c>
      <c r="C1136" s="50" t="s">
        <v>2082</v>
      </c>
      <c r="D1136" s="50">
        <v>94888</v>
      </c>
      <c r="E1136" s="51" t="s">
        <v>4350</v>
      </c>
      <c r="F1136" s="22">
        <v>9430</v>
      </c>
      <c r="G1136" s="51">
        <v>943058</v>
      </c>
      <c r="H1136" s="44" t="s">
        <v>4805</v>
      </c>
      <c r="I1136" s="44" t="s">
        <v>4806</v>
      </c>
      <c r="J1136" s="44" t="s">
        <v>4806</v>
      </c>
      <c r="K1136" s="44" t="s">
        <v>4807</v>
      </c>
      <c r="L1136" s="44" t="s">
        <v>1134</v>
      </c>
      <c r="M1136" s="44" t="s">
        <v>1135</v>
      </c>
      <c r="N1136" s="44" t="s">
        <v>1144</v>
      </c>
      <c r="O1136" s="52" t="s">
        <v>10067</v>
      </c>
      <c r="P1136" s="52" t="s">
        <v>10074</v>
      </c>
    </row>
    <row r="1137" spans="1:16" ht="15" x14ac:dyDescent="0.25">
      <c r="A1137" s="44">
        <v>251</v>
      </c>
      <c r="B1137" s="44">
        <v>5</v>
      </c>
      <c r="C1137" s="22" t="s">
        <v>80</v>
      </c>
      <c r="D1137" s="22">
        <v>5266</v>
      </c>
      <c r="E1137" s="46" t="s">
        <v>382</v>
      </c>
      <c r="F1137" s="22">
        <v>554</v>
      </c>
      <c r="G1137" s="46">
        <v>55427</v>
      </c>
      <c r="H1137" s="44" t="s">
        <v>4808</v>
      </c>
      <c r="I1137" s="44" t="s">
        <v>4809</v>
      </c>
      <c r="J1137" s="44" t="s">
        <v>4810</v>
      </c>
      <c r="K1137" s="44" t="s">
        <v>4811</v>
      </c>
      <c r="L1137" s="44" t="s">
        <v>1134</v>
      </c>
      <c r="M1137" s="44" t="s">
        <v>1135</v>
      </c>
      <c r="N1137" s="44" t="s">
        <v>4812</v>
      </c>
      <c r="O1137" s="45" t="s">
        <v>10067</v>
      </c>
      <c r="P1137" s="45" t="s">
        <v>10073</v>
      </c>
    </row>
    <row r="1138" spans="1:16" ht="15" x14ac:dyDescent="0.25">
      <c r="A1138" s="44">
        <v>2617</v>
      </c>
      <c r="B1138" s="44">
        <v>54</v>
      </c>
      <c r="C1138" s="50" t="s">
        <v>1259</v>
      </c>
      <c r="D1138" s="50">
        <v>54003</v>
      </c>
      <c r="E1138" s="51" t="s">
        <v>4112</v>
      </c>
      <c r="F1138" s="22">
        <v>5460</v>
      </c>
      <c r="G1138" s="51">
        <v>546070</v>
      </c>
      <c r="H1138" s="44" t="s">
        <v>1778</v>
      </c>
      <c r="I1138" s="44" t="s">
        <v>1141</v>
      </c>
      <c r="J1138" s="44" t="s">
        <v>1240</v>
      </c>
      <c r="K1138" s="44" t="s">
        <v>1140</v>
      </c>
      <c r="L1138" s="44" t="s">
        <v>1142</v>
      </c>
      <c r="M1138" s="44" t="s">
        <v>1135</v>
      </c>
      <c r="N1138" s="44" t="s">
        <v>1144</v>
      </c>
      <c r="O1138" s="52" t="s">
        <v>10067</v>
      </c>
      <c r="P1138" s="52" t="s">
        <v>10074</v>
      </c>
    </row>
    <row r="1139" spans="1:16" ht="15" x14ac:dyDescent="0.25">
      <c r="A1139" s="44">
        <v>1825</v>
      </c>
      <c r="B1139" s="44">
        <v>27</v>
      </c>
      <c r="C1139" s="50" t="s">
        <v>1311</v>
      </c>
      <c r="D1139" s="50">
        <v>27413</v>
      </c>
      <c r="E1139" s="51" t="s">
        <v>3349</v>
      </c>
      <c r="F1139" s="22">
        <v>2710</v>
      </c>
      <c r="G1139" s="51">
        <v>271030</v>
      </c>
      <c r="H1139" s="44" t="s">
        <v>1140</v>
      </c>
      <c r="I1139" s="44" t="s">
        <v>1140</v>
      </c>
      <c r="J1139" s="44" t="s">
        <v>1140</v>
      </c>
      <c r="K1139" s="44" t="s">
        <v>1140</v>
      </c>
      <c r="L1139" s="44" t="s">
        <v>1142</v>
      </c>
      <c r="M1139" s="44" t="s">
        <v>1135</v>
      </c>
      <c r="N1139" s="44" t="s">
        <v>1144</v>
      </c>
      <c r="O1139" s="52" t="s">
        <v>10067</v>
      </c>
      <c r="P1139" s="52" t="s">
        <v>10074</v>
      </c>
    </row>
    <row r="1140" spans="1:16" ht="15" x14ac:dyDescent="0.25">
      <c r="A1140" s="44">
        <v>2144</v>
      </c>
      <c r="B1140" s="44">
        <v>47</v>
      </c>
      <c r="C1140" s="50" t="s">
        <v>1158</v>
      </c>
      <c r="D1140" s="50">
        <v>47555</v>
      </c>
      <c r="E1140" s="51" t="s">
        <v>3361</v>
      </c>
      <c r="F1140" s="22">
        <v>4750</v>
      </c>
      <c r="G1140" s="51">
        <v>475037</v>
      </c>
      <c r="H1140" s="44" t="s">
        <v>3040</v>
      </c>
      <c r="I1140" s="44" t="s">
        <v>4813</v>
      </c>
      <c r="J1140" s="44" t="s">
        <v>4328</v>
      </c>
      <c r="K1140" s="44" t="s">
        <v>4814</v>
      </c>
      <c r="L1140" s="44" t="s">
        <v>1134</v>
      </c>
      <c r="M1140" s="44" t="s">
        <v>1135</v>
      </c>
      <c r="N1140" s="44" t="s">
        <v>1144</v>
      </c>
      <c r="O1140" s="52" t="s">
        <v>10067</v>
      </c>
      <c r="P1140" s="52" t="s">
        <v>10074</v>
      </c>
    </row>
    <row r="1141" spans="1:16" ht="15" x14ac:dyDescent="0.25">
      <c r="A1141" s="44">
        <v>1540</v>
      </c>
      <c r="B1141" s="44">
        <v>25</v>
      </c>
      <c r="C1141" s="22" t="s">
        <v>1165</v>
      </c>
      <c r="D1141" s="22">
        <v>25740</v>
      </c>
      <c r="E1141" s="46" t="s">
        <v>943</v>
      </c>
      <c r="F1141" s="22">
        <v>2500</v>
      </c>
      <c r="G1141" s="46">
        <v>250077</v>
      </c>
      <c r="H1141" s="44" t="s">
        <v>4815</v>
      </c>
      <c r="I1141" s="44" t="s">
        <v>4276</v>
      </c>
      <c r="J1141" s="44" t="s">
        <v>4278</v>
      </c>
      <c r="K1141" s="44" t="s">
        <v>4816</v>
      </c>
      <c r="L1141" s="44" t="s">
        <v>1134</v>
      </c>
      <c r="M1141" s="44" t="s">
        <v>1135</v>
      </c>
      <c r="N1141" s="44" t="s">
        <v>1144</v>
      </c>
      <c r="O1141" s="45" t="s">
        <v>10069</v>
      </c>
      <c r="P1141" s="45" t="s">
        <v>10073</v>
      </c>
    </row>
    <row r="1142" spans="1:16" ht="15" x14ac:dyDescent="0.25">
      <c r="A1142" s="44">
        <v>3097</v>
      </c>
      <c r="B1142" s="44">
        <v>73</v>
      </c>
      <c r="C1142" s="22" t="s">
        <v>1185</v>
      </c>
      <c r="D1142" s="22">
        <v>73001</v>
      </c>
      <c r="E1142" s="46" t="s">
        <v>472</v>
      </c>
      <c r="F1142" s="22">
        <v>7300</v>
      </c>
      <c r="G1142" s="46">
        <v>730005</v>
      </c>
      <c r="H1142" s="44" t="s">
        <v>3790</v>
      </c>
      <c r="I1142" s="44" t="s">
        <v>1140</v>
      </c>
      <c r="J1142" s="44" t="s">
        <v>1140</v>
      </c>
      <c r="K1142" s="44" t="s">
        <v>4817</v>
      </c>
      <c r="L1142" s="44" t="s">
        <v>1142</v>
      </c>
      <c r="M1142" s="44" t="s">
        <v>1135</v>
      </c>
      <c r="N1142" s="44" t="s">
        <v>1144</v>
      </c>
      <c r="O1142" s="45" t="s">
        <v>10069</v>
      </c>
      <c r="P1142" s="45" t="s">
        <v>10073</v>
      </c>
    </row>
    <row r="1143" spans="1:16" ht="15" x14ac:dyDescent="0.25">
      <c r="A1143" s="44">
        <v>1051</v>
      </c>
      <c r="B1143" s="44">
        <v>17</v>
      </c>
      <c r="C1143" s="22" t="s">
        <v>189</v>
      </c>
      <c r="D1143" s="22">
        <v>17174</v>
      </c>
      <c r="E1143" s="46" t="s">
        <v>241</v>
      </c>
      <c r="F1143" s="22">
        <v>1760</v>
      </c>
      <c r="G1143" s="46">
        <v>176028</v>
      </c>
      <c r="H1143" s="44" t="s">
        <v>4818</v>
      </c>
      <c r="I1143" s="44" t="s">
        <v>1397</v>
      </c>
      <c r="J1143" s="44" t="s">
        <v>4819</v>
      </c>
      <c r="K1143" s="44" t="s">
        <v>4820</v>
      </c>
      <c r="L1143" s="44" t="s">
        <v>1134</v>
      </c>
      <c r="M1143" s="44" t="s">
        <v>1135</v>
      </c>
      <c r="N1143" s="44" t="s">
        <v>1144</v>
      </c>
      <c r="O1143" s="45" t="s">
        <v>10069</v>
      </c>
      <c r="P1143" s="45" t="s">
        <v>10073</v>
      </c>
    </row>
    <row r="1144" spans="1:16" ht="15" x14ac:dyDescent="0.25">
      <c r="A1144" s="44">
        <v>3420</v>
      </c>
      <c r="B1144" s="44">
        <v>81</v>
      </c>
      <c r="C1144" s="50" t="s">
        <v>1899</v>
      </c>
      <c r="D1144" s="50">
        <v>81591</v>
      </c>
      <c r="E1144" s="51" t="s">
        <v>4821</v>
      </c>
      <c r="F1144" s="22">
        <v>8130</v>
      </c>
      <c r="G1144" s="51">
        <v>813017</v>
      </c>
      <c r="H1144" s="44" t="s">
        <v>4822</v>
      </c>
      <c r="I1144" s="44" t="s">
        <v>4823</v>
      </c>
      <c r="J1144" s="44" t="s">
        <v>4399</v>
      </c>
      <c r="K1144" s="44" t="s">
        <v>1644</v>
      </c>
      <c r="L1144" s="44" t="s">
        <v>1134</v>
      </c>
      <c r="M1144" s="44" t="s">
        <v>1135</v>
      </c>
      <c r="N1144" s="44" t="s">
        <v>4824</v>
      </c>
      <c r="O1144" s="52" t="s">
        <v>10067</v>
      </c>
      <c r="P1144" s="52" t="s">
        <v>10074</v>
      </c>
    </row>
    <row r="1145" spans="1:16" ht="15" x14ac:dyDescent="0.25">
      <c r="A1145" s="44">
        <v>926</v>
      </c>
      <c r="B1145" s="44">
        <v>15</v>
      </c>
      <c r="C1145" s="22" t="s">
        <v>50</v>
      </c>
      <c r="D1145" s="22">
        <v>15051</v>
      </c>
      <c r="E1145" s="46" t="s">
        <v>100</v>
      </c>
      <c r="F1145" s="22">
        <v>1542</v>
      </c>
      <c r="G1145" s="46">
        <v>154201</v>
      </c>
      <c r="H1145" s="44" t="s">
        <v>1141</v>
      </c>
      <c r="I1145" s="44" t="s">
        <v>4825</v>
      </c>
      <c r="J1145" s="44" t="s">
        <v>1140</v>
      </c>
      <c r="K1145" s="44" t="s">
        <v>2745</v>
      </c>
      <c r="L1145" s="44" t="s">
        <v>1142</v>
      </c>
      <c r="M1145" s="44" t="s">
        <v>1135</v>
      </c>
      <c r="N1145" s="44" t="s">
        <v>1144</v>
      </c>
      <c r="O1145" s="45" t="s">
        <v>10069</v>
      </c>
      <c r="P1145" s="45" t="s">
        <v>10074</v>
      </c>
    </row>
    <row r="1146" spans="1:16" ht="15" x14ac:dyDescent="0.25">
      <c r="A1146" s="44">
        <v>2048</v>
      </c>
      <c r="B1146" s="44">
        <v>44</v>
      </c>
      <c r="C1146" s="22" t="s">
        <v>1151</v>
      </c>
      <c r="D1146" s="22">
        <v>44847</v>
      </c>
      <c r="E1146" s="46" t="s">
        <v>1050</v>
      </c>
      <c r="F1146" s="22">
        <v>4410</v>
      </c>
      <c r="G1146" s="46">
        <v>441039</v>
      </c>
      <c r="H1146" s="44" t="s">
        <v>1153</v>
      </c>
      <c r="I1146" s="44" t="s">
        <v>4826</v>
      </c>
      <c r="J1146" s="44" t="s">
        <v>4827</v>
      </c>
      <c r="K1146" s="44" t="s">
        <v>4828</v>
      </c>
      <c r="L1146" s="44" t="s">
        <v>1134</v>
      </c>
      <c r="M1146" s="44" t="s">
        <v>1135</v>
      </c>
      <c r="N1146" s="44" t="s">
        <v>1144</v>
      </c>
      <c r="O1146" s="45" t="s">
        <v>10069</v>
      </c>
      <c r="P1146" s="45" t="s">
        <v>10074</v>
      </c>
    </row>
    <row r="1147" spans="1:16" ht="15" x14ac:dyDescent="0.25">
      <c r="A1147" s="44">
        <v>508</v>
      </c>
      <c r="B1147" s="44">
        <v>11</v>
      </c>
      <c r="C1147" s="50" t="s">
        <v>1252</v>
      </c>
      <c r="D1147" s="50">
        <v>11001</v>
      </c>
      <c r="E1147" s="51" t="s">
        <v>1924</v>
      </c>
      <c r="F1147" s="22">
        <v>1111</v>
      </c>
      <c r="G1147" s="51">
        <v>111131</v>
      </c>
      <c r="H1147" s="44" t="s">
        <v>1926</v>
      </c>
      <c r="I1147" s="44" t="s">
        <v>4829</v>
      </c>
      <c r="J1147" s="44" t="s">
        <v>4830</v>
      </c>
      <c r="K1147" s="44" t="s">
        <v>4831</v>
      </c>
      <c r="L1147" s="44" t="s">
        <v>1142</v>
      </c>
      <c r="M1147" s="44" t="s">
        <v>4832</v>
      </c>
      <c r="N1147" s="44" t="s">
        <v>1144</v>
      </c>
      <c r="O1147" s="52" t="s">
        <v>10067</v>
      </c>
      <c r="P1147" s="52" t="s">
        <v>10074</v>
      </c>
    </row>
    <row r="1148" spans="1:16" ht="15" x14ac:dyDescent="0.25">
      <c r="A1148" s="44">
        <v>2276</v>
      </c>
      <c r="B1148" s="44">
        <v>50</v>
      </c>
      <c r="C1148" s="22" t="s">
        <v>1179</v>
      </c>
      <c r="D1148" s="22">
        <v>50689</v>
      </c>
      <c r="E1148" s="46" t="s">
        <v>888</v>
      </c>
      <c r="F1148" s="22">
        <v>5070</v>
      </c>
      <c r="G1148" s="46">
        <v>507021</v>
      </c>
      <c r="H1148" s="44" t="s">
        <v>1140</v>
      </c>
      <c r="I1148" s="44" t="s">
        <v>1140</v>
      </c>
      <c r="J1148" s="44" t="s">
        <v>1140</v>
      </c>
      <c r="K1148" s="44" t="s">
        <v>1140</v>
      </c>
      <c r="L1148" s="44" t="s">
        <v>1142</v>
      </c>
      <c r="M1148" s="44" t="s">
        <v>4833</v>
      </c>
      <c r="N1148" s="44" t="s">
        <v>4834</v>
      </c>
      <c r="O1148" s="45" t="s">
        <v>10069</v>
      </c>
      <c r="P1148" s="45" t="s">
        <v>10074</v>
      </c>
    </row>
    <row r="1149" spans="1:16" ht="15" x14ac:dyDescent="0.25">
      <c r="A1149" s="44">
        <v>2760</v>
      </c>
      <c r="B1149" s="44">
        <v>68</v>
      </c>
      <c r="C1149" s="22" t="s">
        <v>1129</v>
      </c>
      <c r="D1149" s="22">
        <v>68276</v>
      </c>
      <c r="E1149" s="46" t="s">
        <v>399</v>
      </c>
      <c r="F1149" s="22">
        <v>6810</v>
      </c>
      <c r="G1149" s="46">
        <v>681007</v>
      </c>
      <c r="H1149" s="44" t="s">
        <v>4281</v>
      </c>
      <c r="I1149" s="44" t="s">
        <v>4307</v>
      </c>
      <c r="J1149" s="44" t="s">
        <v>4835</v>
      </c>
      <c r="K1149" s="44" t="s">
        <v>4836</v>
      </c>
      <c r="L1149" s="44" t="s">
        <v>1134</v>
      </c>
      <c r="M1149" s="44" t="s">
        <v>4837</v>
      </c>
      <c r="N1149" s="44" t="s">
        <v>4838</v>
      </c>
      <c r="O1149" s="45" t="s">
        <v>10069</v>
      </c>
      <c r="P1149" s="45" t="s">
        <v>10073</v>
      </c>
    </row>
    <row r="1150" spans="1:16" ht="15" x14ac:dyDescent="0.25">
      <c r="A1150" s="44">
        <v>2794</v>
      </c>
      <c r="B1150" s="44">
        <v>68</v>
      </c>
      <c r="C1150" s="22" t="s">
        <v>1129</v>
      </c>
      <c r="D1150" s="22">
        <v>68266</v>
      </c>
      <c r="E1150" s="46" t="s">
        <v>379</v>
      </c>
      <c r="F1150" s="22">
        <v>6815</v>
      </c>
      <c r="G1150" s="46">
        <v>681561</v>
      </c>
      <c r="H1150" s="44" t="s">
        <v>1343</v>
      </c>
      <c r="I1150" s="44" t="s">
        <v>1141</v>
      </c>
      <c r="J1150" s="44" t="s">
        <v>1239</v>
      </c>
      <c r="K1150" s="44" t="s">
        <v>2209</v>
      </c>
      <c r="L1150" s="44" t="s">
        <v>1142</v>
      </c>
      <c r="M1150" s="44" t="s">
        <v>1135</v>
      </c>
      <c r="N1150" s="44" t="s">
        <v>4839</v>
      </c>
      <c r="O1150" s="45" t="s">
        <v>10069</v>
      </c>
      <c r="P1150" s="45" t="s">
        <v>10074</v>
      </c>
    </row>
    <row r="1151" spans="1:16" ht="15" x14ac:dyDescent="0.25">
      <c r="A1151" s="44">
        <v>3199</v>
      </c>
      <c r="B1151" s="44">
        <v>73</v>
      </c>
      <c r="C1151" s="22" t="s">
        <v>1185</v>
      </c>
      <c r="D1151" s="22">
        <v>73873</v>
      </c>
      <c r="E1151" s="46" t="s">
        <v>3447</v>
      </c>
      <c r="F1151" s="22">
        <v>7340</v>
      </c>
      <c r="G1151" s="46">
        <v>734068</v>
      </c>
      <c r="H1151" s="44" t="s">
        <v>4840</v>
      </c>
      <c r="I1151" s="44" t="s">
        <v>3664</v>
      </c>
      <c r="J1151" s="44" t="s">
        <v>3664</v>
      </c>
      <c r="K1151" s="44" t="s">
        <v>4841</v>
      </c>
      <c r="L1151" s="44" t="s">
        <v>1134</v>
      </c>
      <c r="M1151" s="44" t="s">
        <v>1135</v>
      </c>
      <c r="N1151" s="44" t="s">
        <v>4842</v>
      </c>
      <c r="O1151" s="45" t="s">
        <v>10069</v>
      </c>
      <c r="P1151" s="45" t="s">
        <v>10074</v>
      </c>
    </row>
    <row r="1152" spans="1:16" ht="15" x14ac:dyDescent="0.25">
      <c r="A1152" s="44">
        <v>3578</v>
      </c>
      <c r="B1152" s="44">
        <v>94</v>
      </c>
      <c r="C1152" s="50" t="s">
        <v>2082</v>
      </c>
      <c r="D1152" s="50">
        <v>94001</v>
      </c>
      <c r="E1152" s="51" t="s">
        <v>2509</v>
      </c>
      <c r="F1152" s="22">
        <v>9400</v>
      </c>
      <c r="G1152" s="51">
        <v>940007</v>
      </c>
      <c r="H1152" s="44" t="s">
        <v>2075</v>
      </c>
      <c r="I1152" s="44" t="s">
        <v>4016</v>
      </c>
      <c r="J1152" s="44" t="s">
        <v>1528</v>
      </c>
      <c r="K1152" s="44" t="s">
        <v>2968</v>
      </c>
      <c r="L1152" s="44" t="s">
        <v>1134</v>
      </c>
      <c r="M1152" s="44" t="s">
        <v>1135</v>
      </c>
      <c r="N1152" s="44" t="s">
        <v>1144</v>
      </c>
      <c r="O1152" s="52" t="s">
        <v>10067</v>
      </c>
      <c r="P1152" s="52" t="s">
        <v>10074</v>
      </c>
    </row>
    <row r="1153" spans="1:16" ht="15" x14ac:dyDescent="0.25">
      <c r="A1153" s="44">
        <v>72</v>
      </c>
      <c r="B1153" s="44">
        <v>5</v>
      </c>
      <c r="C1153" s="50" t="s">
        <v>80</v>
      </c>
      <c r="D1153" s="50">
        <v>5501</v>
      </c>
      <c r="E1153" s="51" t="s">
        <v>4843</v>
      </c>
      <c r="F1153" s="22">
        <v>514</v>
      </c>
      <c r="G1153" s="51">
        <v>51450</v>
      </c>
      <c r="H1153" s="44" t="s">
        <v>2029</v>
      </c>
      <c r="I1153" s="44" t="s">
        <v>1140</v>
      </c>
      <c r="J1153" s="44" t="s">
        <v>1140</v>
      </c>
      <c r="K1153" s="44" t="s">
        <v>1140</v>
      </c>
      <c r="L1153" s="44" t="s">
        <v>1142</v>
      </c>
      <c r="M1153" s="44" t="s">
        <v>1135</v>
      </c>
      <c r="N1153" s="44" t="s">
        <v>1144</v>
      </c>
      <c r="O1153" s="52" t="s">
        <v>10067</v>
      </c>
      <c r="P1153" s="52" t="s">
        <v>10074</v>
      </c>
    </row>
    <row r="1154" spans="1:16" ht="15" x14ac:dyDescent="0.25">
      <c r="A1154" s="44">
        <v>1706</v>
      </c>
      <c r="B1154" s="44">
        <v>25</v>
      </c>
      <c r="C1154" s="22" t="s">
        <v>1165</v>
      </c>
      <c r="D1154" s="22">
        <v>25245</v>
      </c>
      <c r="E1154" s="46" t="s">
        <v>4844</v>
      </c>
      <c r="F1154" s="22">
        <v>2526</v>
      </c>
      <c r="G1154" s="46">
        <v>252638</v>
      </c>
      <c r="H1154" s="44" t="s">
        <v>1163</v>
      </c>
      <c r="I1154" s="44" t="s">
        <v>4845</v>
      </c>
      <c r="J1154" s="44" t="s">
        <v>2655</v>
      </c>
      <c r="K1154" s="44" t="s">
        <v>3925</v>
      </c>
      <c r="L1154" s="44" t="s">
        <v>1134</v>
      </c>
      <c r="M1154" s="44" t="s">
        <v>1135</v>
      </c>
      <c r="N1154" s="44" t="s">
        <v>4846</v>
      </c>
      <c r="O1154" s="45" t="s">
        <v>10069</v>
      </c>
      <c r="P1154" s="45" t="s">
        <v>10074</v>
      </c>
    </row>
    <row r="1155" spans="1:16" ht="15" x14ac:dyDescent="0.25">
      <c r="A1155" s="44">
        <v>1858</v>
      </c>
      <c r="B1155" s="44">
        <v>27</v>
      </c>
      <c r="C1155" s="50" t="s">
        <v>1311</v>
      </c>
      <c r="D1155" s="50">
        <v>27361</v>
      </c>
      <c r="E1155" s="51" t="s">
        <v>1312</v>
      </c>
      <c r="F1155" s="22">
        <v>2740</v>
      </c>
      <c r="G1155" s="51">
        <v>274018</v>
      </c>
      <c r="H1155" s="44" t="s">
        <v>1314</v>
      </c>
      <c r="I1155" s="44" t="s">
        <v>4847</v>
      </c>
      <c r="J1155" s="44" t="s">
        <v>4848</v>
      </c>
      <c r="K1155" s="44" t="s">
        <v>4849</v>
      </c>
      <c r="L1155" s="44" t="s">
        <v>1134</v>
      </c>
      <c r="M1155" s="44" t="s">
        <v>1135</v>
      </c>
      <c r="N1155" s="44" t="s">
        <v>1144</v>
      </c>
      <c r="O1155" s="52" t="s">
        <v>10067</v>
      </c>
      <c r="P1155" s="52" t="s">
        <v>10074</v>
      </c>
    </row>
    <row r="1156" spans="1:16" ht="15" x14ac:dyDescent="0.25">
      <c r="A1156" s="44">
        <v>1471</v>
      </c>
      <c r="B1156" s="44">
        <v>23</v>
      </c>
      <c r="C1156" s="22" t="s">
        <v>1218</v>
      </c>
      <c r="D1156" s="22">
        <v>23660</v>
      </c>
      <c r="E1156" s="46" t="s">
        <v>827</v>
      </c>
      <c r="F1156" s="22">
        <v>2325</v>
      </c>
      <c r="G1156" s="46">
        <v>232558</v>
      </c>
      <c r="H1156" s="44" t="s">
        <v>4850</v>
      </c>
      <c r="I1156" s="44" t="s">
        <v>1959</v>
      </c>
      <c r="J1156" s="44" t="s">
        <v>4851</v>
      </c>
      <c r="K1156" s="44" t="s">
        <v>1962</v>
      </c>
      <c r="L1156" s="44" t="s">
        <v>1134</v>
      </c>
      <c r="M1156" s="44" t="s">
        <v>1135</v>
      </c>
      <c r="N1156" s="44" t="s">
        <v>4852</v>
      </c>
      <c r="O1156" s="45" t="s">
        <v>10069</v>
      </c>
      <c r="P1156" s="45" t="s">
        <v>10073</v>
      </c>
    </row>
    <row r="1157" spans="1:16" ht="15" x14ac:dyDescent="0.25">
      <c r="A1157" s="44">
        <v>1641</v>
      </c>
      <c r="B1157" s="44">
        <v>25</v>
      </c>
      <c r="C1157" s="22" t="s">
        <v>1165</v>
      </c>
      <c r="D1157" s="22">
        <v>25181</v>
      </c>
      <c r="E1157" s="46" t="s">
        <v>257</v>
      </c>
      <c r="F1157" s="22">
        <v>2516</v>
      </c>
      <c r="G1157" s="46">
        <v>251620</v>
      </c>
      <c r="H1157" s="44" t="s">
        <v>1331</v>
      </c>
      <c r="I1157" s="44" t="s">
        <v>2710</v>
      </c>
      <c r="J1157" s="44" t="s">
        <v>4853</v>
      </c>
      <c r="K1157" s="44" t="s">
        <v>2492</v>
      </c>
      <c r="L1157" s="44" t="s">
        <v>1142</v>
      </c>
      <c r="M1157" s="44" t="s">
        <v>1135</v>
      </c>
      <c r="N1157" s="44" t="s">
        <v>4854</v>
      </c>
      <c r="O1157" s="45" t="s">
        <v>10069</v>
      </c>
      <c r="P1157" s="45" t="s">
        <v>10074</v>
      </c>
    </row>
    <row r="1158" spans="1:16" ht="15" x14ac:dyDescent="0.25">
      <c r="A1158" s="44">
        <v>1349</v>
      </c>
      <c r="B1158" s="44">
        <v>20</v>
      </c>
      <c r="C1158" s="22" t="s">
        <v>1278</v>
      </c>
      <c r="D1158" s="22">
        <v>20621</v>
      </c>
      <c r="E1158" s="46" t="s">
        <v>524</v>
      </c>
      <c r="F1158" s="22">
        <v>2020</v>
      </c>
      <c r="G1158" s="46">
        <v>202017</v>
      </c>
      <c r="H1158" s="44" t="s">
        <v>4855</v>
      </c>
      <c r="I1158" s="44" t="s">
        <v>4856</v>
      </c>
      <c r="J1158" s="44" t="s">
        <v>4857</v>
      </c>
      <c r="K1158" s="44" t="s">
        <v>4858</v>
      </c>
      <c r="L1158" s="44" t="s">
        <v>1134</v>
      </c>
      <c r="M1158" s="44" t="s">
        <v>1135</v>
      </c>
      <c r="N1158" s="44" t="s">
        <v>1144</v>
      </c>
      <c r="O1158" s="45" t="s">
        <v>10069</v>
      </c>
      <c r="P1158" s="45" t="s">
        <v>10074</v>
      </c>
    </row>
    <row r="1159" spans="1:16" ht="15" x14ac:dyDescent="0.25">
      <c r="A1159" s="44">
        <v>731</v>
      </c>
      <c r="B1159" s="44">
        <v>15</v>
      </c>
      <c r="C1159" s="50" t="s">
        <v>50</v>
      </c>
      <c r="D1159" s="50">
        <v>15839</v>
      </c>
      <c r="E1159" s="51" t="s">
        <v>2749</v>
      </c>
      <c r="F1159" s="22">
        <v>1506</v>
      </c>
      <c r="G1159" s="51">
        <v>150667</v>
      </c>
      <c r="H1159" s="44" t="s">
        <v>4859</v>
      </c>
      <c r="I1159" s="44" t="s">
        <v>4860</v>
      </c>
      <c r="J1159" s="44" t="s">
        <v>4861</v>
      </c>
      <c r="K1159" s="44" t="s">
        <v>4862</v>
      </c>
      <c r="L1159" s="44" t="s">
        <v>1134</v>
      </c>
      <c r="M1159" s="44" t="s">
        <v>1135</v>
      </c>
      <c r="N1159" s="44" t="s">
        <v>1144</v>
      </c>
      <c r="O1159" s="52" t="s">
        <v>10067</v>
      </c>
      <c r="P1159" s="52" t="s">
        <v>10074</v>
      </c>
    </row>
    <row r="1160" spans="1:16" ht="15" x14ac:dyDescent="0.25">
      <c r="A1160" s="44">
        <v>1919</v>
      </c>
      <c r="B1160" s="44">
        <v>41</v>
      </c>
      <c r="C1160" s="50" t="s">
        <v>1228</v>
      </c>
      <c r="D1160" s="50">
        <v>41016</v>
      </c>
      <c r="E1160" s="51" t="s">
        <v>4863</v>
      </c>
      <c r="F1160" s="22">
        <v>4110</v>
      </c>
      <c r="G1160" s="51">
        <v>411007</v>
      </c>
      <c r="H1160" s="44" t="s">
        <v>4864</v>
      </c>
      <c r="I1160" s="44" t="s">
        <v>3465</v>
      </c>
      <c r="J1160" s="44" t="s">
        <v>4865</v>
      </c>
      <c r="K1160" s="44" t="s">
        <v>4866</v>
      </c>
      <c r="L1160" s="44" t="s">
        <v>1134</v>
      </c>
      <c r="M1160" s="44" t="s">
        <v>1135</v>
      </c>
      <c r="N1160" s="44" t="s">
        <v>4867</v>
      </c>
      <c r="O1160" s="52" t="s">
        <v>10067</v>
      </c>
      <c r="P1160" s="52" t="s">
        <v>10074</v>
      </c>
    </row>
    <row r="1161" spans="1:16" ht="15" x14ac:dyDescent="0.25">
      <c r="A1161" s="44">
        <v>1863</v>
      </c>
      <c r="B1161" s="44">
        <v>27</v>
      </c>
      <c r="C1161" s="50" t="s">
        <v>1311</v>
      </c>
      <c r="D1161" s="50">
        <v>27450</v>
      </c>
      <c r="E1161" s="51" t="s">
        <v>4868</v>
      </c>
      <c r="F1161" s="22">
        <v>2740</v>
      </c>
      <c r="G1161" s="51">
        <v>274039</v>
      </c>
      <c r="H1161" s="44" t="s">
        <v>4869</v>
      </c>
      <c r="I1161" s="44" t="s">
        <v>2342</v>
      </c>
      <c r="J1161" s="44" t="s">
        <v>3224</v>
      </c>
      <c r="K1161" s="44" t="s">
        <v>2342</v>
      </c>
      <c r="L1161" s="44" t="s">
        <v>1134</v>
      </c>
      <c r="M1161" s="44" t="s">
        <v>1135</v>
      </c>
      <c r="N1161" s="44" t="s">
        <v>1144</v>
      </c>
      <c r="O1161" s="52" t="s">
        <v>10067</v>
      </c>
      <c r="P1161" s="52" t="s">
        <v>10074</v>
      </c>
    </row>
    <row r="1162" spans="1:16" ht="15" x14ac:dyDescent="0.25">
      <c r="A1162" s="44">
        <v>2801</v>
      </c>
      <c r="B1162" s="44">
        <v>68</v>
      </c>
      <c r="C1162" s="22" t="s">
        <v>1129</v>
      </c>
      <c r="D1162" s="22">
        <v>68432</v>
      </c>
      <c r="E1162" s="46" t="s">
        <v>569</v>
      </c>
      <c r="F1162" s="22">
        <v>6820</v>
      </c>
      <c r="G1162" s="46">
        <v>682017</v>
      </c>
      <c r="H1162" s="44" t="s">
        <v>3615</v>
      </c>
      <c r="I1162" s="44" t="s">
        <v>4870</v>
      </c>
      <c r="J1162" s="44" t="s">
        <v>4871</v>
      </c>
      <c r="K1162" s="44" t="s">
        <v>4872</v>
      </c>
      <c r="L1162" s="44" t="s">
        <v>1134</v>
      </c>
      <c r="M1162" s="44" t="s">
        <v>1135</v>
      </c>
      <c r="N1162" s="44" t="s">
        <v>4873</v>
      </c>
      <c r="O1162" s="45" t="s">
        <v>10069</v>
      </c>
      <c r="P1162" s="45" t="s">
        <v>10074</v>
      </c>
    </row>
    <row r="1163" spans="1:16" ht="15" x14ac:dyDescent="0.25">
      <c r="A1163" s="44">
        <v>1799</v>
      </c>
      <c r="B1163" s="44">
        <v>25</v>
      </c>
      <c r="C1163" s="50" t="s">
        <v>1165</v>
      </c>
      <c r="D1163" s="50">
        <v>25823</v>
      </c>
      <c r="E1163" s="51" t="s">
        <v>4874</v>
      </c>
      <c r="F1163" s="22">
        <v>2538</v>
      </c>
      <c r="G1163" s="51">
        <v>253827</v>
      </c>
      <c r="H1163" s="44" t="s">
        <v>4875</v>
      </c>
      <c r="I1163" s="44" t="s">
        <v>4876</v>
      </c>
      <c r="J1163" s="44" t="s">
        <v>4877</v>
      </c>
      <c r="K1163" s="44" t="s">
        <v>2949</v>
      </c>
      <c r="L1163" s="44" t="s">
        <v>1134</v>
      </c>
      <c r="M1163" s="44" t="s">
        <v>1135</v>
      </c>
      <c r="N1163" s="44" t="s">
        <v>4878</v>
      </c>
      <c r="O1163" s="52" t="s">
        <v>10067</v>
      </c>
      <c r="P1163" s="52" t="s">
        <v>10074</v>
      </c>
    </row>
    <row r="1164" spans="1:16" ht="15" x14ac:dyDescent="0.25">
      <c r="A1164" s="44">
        <v>3584</v>
      </c>
      <c r="B1164" s="44">
        <v>94</v>
      </c>
      <c r="C1164" s="50" t="s">
        <v>2082</v>
      </c>
      <c r="D1164" s="50">
        <v>94001</v>
      </c>
      <c r="E1164" s="51" t="s">
        <v>2509</v>
      </c>
      <c r="F1164" s="22">
        <v>9400</v>
      </c>
      <c r="G1164" s="51">
        <v>940027</v>
      </c>
      <c r="H1164" s="44" t="s">
        <v>4879</v>
      </c>
      <c r="I1164" s="44" t="s">
        <v>4880</v>
      </c>
      <c r="J1164" s="44" t="s">
        <v>2968</v>
      </c>
      <c r="K1164" s="44" t="s">
        <v>4879</v>
      </c>
      <c r="L1164" s="44" t="s">
        <v>1134</v>
      </c>
      <c r="M1164" s="44" t="s">
        <v>1135</v>
      </c>
      <c r="N1164" s="44" t="s">
        <v>1144</v>
      </c>
      <c r="O1164" s="52" t="s">
        <v>10067</v>
      </c>
      <c r="P1164" s="52" t="s">
        <v>10074</v>
      </c>
    </row>
    <row r="1165" spans="1:16" ht="15" x14ac:dyDescent="0.25">
      <c r="A1165" s="44">
        <v>1620</v>
      </c>
      <c r="B1165" s="44">
        <v>25</v>
      </c>
      <c r="C1165" s="22" t="s">
        <v>1165</v>
      </c>
      <c r="D1165" s="22">
        <v>25322</v>
      </c>
      <c r="E1165" s="46" t="s">
        <v>452</v>
      </c>
      <c r="F1165" s="22">
        <v>2512</v>
      </c>
      <c r="G1165" s="46">
        <v>251217</v>
      </c>
      <c r="H1165" s="44" t="s">
        <v>4881</v>
      </c>
      <c r="I1165" s="44" t="s">
        <v>1791</v>
      </c>
      <c r="J1165" s="44" t="s">
        <v>4882</v>
      </c>
      <c r="K1165" s="44" t="s">
        <v>4883</v>
      </c>
      <c r="L1165" s="44" t="s">
        <v>1134</v>
      </c>
      <c r="M1165" s="44" t="s">
        <v>1135</v>
      </c>
      <c r="N1165" s="44" t="s">
        <v>4884</v>
      </c>
      <c r="O1165" s="45" t="s">
        <v>10069</v>
      </c>
      <c r="P1165" s="45" t="s">
        <v>10074</v>
      </c>
    </row>
    <row r="1166" spans="1:16" ht="15" x14ac:dyDescent="0.25">
      <c r="A1166" s="44">
        <v>2994</v>
      </c>
      <c r="B1166" s="44">
        <v>68</v>
      </c>
      <c r="C1166" s="22" t="s">
        <v>1129</v>
      </c>
      <c r="D1166" s="22">
        <v>68575</v>
      </c>
      <c r="E1166" s="46" t="s">
        <v>783</v>
      </c>
      <c r="F1166" s="22">
        <v>6870</v>
      </c>
      <c r="G1166" s="46">
        <v>687068</v>
      </c>
      <c r="H1166" s="44" t="s">
        <v>1660</v>
      </c>
      <c r="I1166" s="44" t="s">
        <v>1163</v>
      </c>
      <c r="J1166" s="44" t="s">
        <v>4885</v>
      </c>
      <c r="K1166" s="44" t="s">
        <v>4886</v>
      </c>
      <c r="L1166" s="44" t="s">
        <v>1134</v>
      </c>
      <c r="M1166" s="44" t="s">
        <v>1135</v>
      </c>
      <c r="N1166" s="44" t="s">
        <v>4887</v>
      </c>
      <c r="O1166" s="45" t="s">
        <v>10069</v>
      </c>
      <c r="P1166" s="45" t="s">
        <v>10074</v>
      </c>
    </row>
    <row r="1167" spans="1:16" ht="15" x14ac:dyDescent="0.25">
      <c r="A1167" s="44">
        <v>672</v>
      </c>
      <c r="B1167" s="44">
        <v>13</v>
      </c>
      <c r="C1167" s="50" t="s">
        <v>1291</v>
      </c>
      <c r="D1167" s="50">
        <v>13042</v>
      </c>
      <c r="E1167" s="51" t="s">
        <v>4888</v>
      </c>
      <c r="F1167" s="22">
        <v>1345</v>
      </c>
      <c r="G1167" s="51">
        <v>134527</v>
      </c>
      <c r="H1167" s="44" t="s">
        <v>4889</v>
      </c>
      <c r="I1167" s="44" t="s">
        <v>1660</v>
      </c>
      <c r="J1167" s="44" t="s">
        <v>1660</v>
      </c>
      <c r="K1167" s="44" t="s">
        <v>4477</v>
      </c>
      <c r="L1167" s="44" t="s">
        <v>1134</v>
      </c>
      <c r="M1167" s="44" t="s">
        <v>1135</v>
      </c>
      <c r="N1167" s="44" t="s">
        <v>4890</v>
      </c>
      <c r="O1167" s="52" t="s">
        <v>10067</v>
      </c>
      <c r="P1167" s="52" t="s">
        <v>10074</v>
      </c>
    </row>
    <row r="1168" spans="1:16" ht="15" x14ac:dyDescent="0.25">
      <c r="A1168" s="44">
        <v>70</v>
      </c>
      <c r="B1168" s="44">
        <v>5</v>
      </c>
      <c r="C1168" s="50" t="s">
        <v>80</v>
      </c>
      <c r="D1168" s="50">
        <v>5761</v>
      </c>
      <c r="E1168" s="51" t="s">
        <v>1773</v>
      </c>
      <c r="F1168" s="22">
        <v>514</v>
      </c>
      <c r="G1168" s="51">
        <v>51447</v>
      </c>
      <c r="H1168" s="44" t="s">
        <v>1774</v>
      </c>
      <c r="I1168" s="44" t="s">
        <v>2528</v>
      </c>
      <c r="J1168" s="44" t="s">
        <v>1192</v>
      </c>
      <c r="K1168" s="44" t="s">
        <v>4891</v>
      </c>
      <c r="L1168" s="44" t="s">
        <v>1134</v>
      </c>
      <c r="M1168" s="44" t="s">
        <v>1135</v>
      </c>
      <c r="N1168" s="44" t="s">
        <v>4892</v>
      </c>
      <c r="O1168" s="52" t="s">
        <v>10067</v>
      </c>
      <c r="P1168" s="52" t="s">
        <v>10074</v>
      </c>
    </row>
    <row r="1169" spans="1:16" ht="15" x14ac:dyDescent="0.25">
      <c r="A1169" s="44">
        <v>2359</v>
      </c>
      <c r="B1169" s="44">
        <v>52</v>
      </c>
      <c r="C1169" s="50" t="s">
        <v>1222</v>
      </c>
      <c r="D1169" s="50">
        <v>52254</v>
      </c>
      <c r="E1169" s="51" t="s">
        <v>4893</v>
      </c>
      <c r="F1169" s="22">
        <v>5220</v>
      </c>
      <c r="G1169" s="51">
        <v>522088</v>
      </c>
      <c r="H1169" s="44" t="s">
        <v>2574</v>
      </c>
      <c r="I1169" s="44" t="s">
        <v>4894</v>
      </c>
      <c r="J1169" s="44" t="s">
        <v>4895</v>
      </c>
      <c r="K1169" s="44" t="s">
        <v>2575</v>
      </c>
      <c r="L1169" s="44" t="s">
        <v>1134</v>
      </c>
      <c r="M1169" s="44" t="s">
        <v>1135</v>
      </c>
      <c r="N1169" s="44" t="s">
        <v>4896</v>
      </c>
      <c r="O1169" s="52" t="s">
        <v>10067</v>
      </c>
      <c r="P1169" s="52" t="s">
        <v>10074</v>
      </c>
    </row>
    <row r="1170" spans="1:16" ht="15" x14ac:dyDescent="0.25">
      <c r="A1170" s="44">
        <v>268</v>
      </c>
      <c r="B1170" s="44">
        <v>5</v>
      </c>
      <c r="C1170" s="50" t="s">
        <v>80</v>
      </c>
      <c r="D1170" s="50">
        <v>5347</v>
      </c>
      <c r="E1170" s="51" t="s">
        <v>4897</v>
      </c>
      <c r="F1170" s="22">
        <v>558</v>
      </c>
      <c r="G1170" s="51">
        <v>55827</v>
      </c>
      <c r="H1170" s="44" t="s">
        <v>4898</v>
      </c>
      <c r="I1170" s="44" t="s">
        <v>4899</v>
      </c>
      <c r="J1170" s="44" t="s">
        <v>2738</v>
      </c>
      <c r="K1170" s="44" t="s">
        <v>1745</v>
      </c>
      <c r="L1170" s="44" t="s">
        <v>1134</v>
      </c>
      <c r="M1170" s="44" t="s">
        <v>1135</v>
      </c>
      <c r="N1170" s="44" t="s">
        <v>4900</v>
      </c>
      <c r="O1170" s="52" t="s">
        <v>10067</v>
      </c>
      <c r="P1170" s="52" t="s">
        <v>10074</v>
      </c>
    </row>
    <row r="1171" spans="1:16" ht="15" x14ac:dyDescent="0.25">
      <c r="A1171" s="44">
        <v>2518</v>
      </c>
      <c r="B1171" s="44">
        <v>52</v>
      </c>
      <c r="C1171" s="22" t="s">
        <v>1222</v>
      </c>
      <c r="D1171" s="22">
        <v>52835</v>
      </c>
      <c r="E1171" s="46" t="s">
        <v>1223</v>
      </c>
      <c r="F1171" s="22">
        <v>5285</v>
      </c>
      <c r="G1171" s="46">
        <v>528519</v>
      </c>
      <c r="H1171" s="44" t="s">
        <v>4901</v>
      </c>
      <c r="I1171" s="44" t="s">
        <v>3898</v>
      </c>
      <c r="J1171" s="44" t="s">
        <v>3862</v>
      </c>
      <c r="K1171" s="44" t="s">
        <v>3862</v>
      </c>
      <c r="L1171" s="44" t="s">
        <v>1134</v>
      </c>
      <c r="M1171" s="44" t="s">
        <v>1135</v>
      </c>
      <c r="N1171" s="44" t="s">
        <v>1144</v>
      </c>
      <c r="O1171" s="45" t="s">
        <v>10069</v>
      </c>
      <c r="P1171" s="45" t="s">
        <v>10074</v>
      </c>
    </row>
    <row r="1172" spans="1:16" ht="15" x14ac:dyDescent="0.25">
      <c r="A1172" s="44">
        <v>1916</v>
      </c>
      <c r="B1172" s="44">
        <v>41</v>
      </c>
      <c r="C1172" s="22" t="s">
        <v>1228</v>
      </c>
      <c r="D1172" s="22">
        <v>41001</v>
      </c>
      <c r="E1172" s="46" t="s">
        <v>639</v>
      </c>
      <c r="F1172" s="22">
        <v>4100</v>
      </c>
      <c r="G1172" s="46">
        <v>410017</v>
      </c>
      <c r="H1172" s="44" t="s">
        <v>4902</v>
      </c>
      <c r="I1172" s="44" t="s">
        <v>2010</v>
      </c>
      <c r="J1172" s="44" t="s">
        <v>4903</v>
      </c>
      <c r="K1172" s="44" t="s">
        <v>4904</v>
      </c>
      <c r="L1172" s="44" t="s">
        <v>1134</v>
      </c>
      <c r="M1172" s="44" t="s">
        <v>1135</v>
      </c>
      <c r="N1172" s="44" t="s">
        <v>4905</v>
      </c>
      <c r="O1172" s="45" t="s">
        <v>10069</v>
      </c>
      <c r="P1172" s="45" t="s">
        <v>10073</v>
      </c>
    </row>
    <row r="1173" spans="1:16" ht="15" x14ac:dyDescent="0.25">
      <c r="A1173" s="44">
        <v>3406</v>
      </c>
      <c r="B1173" s="44">
        <v>76</v>
      </c>
      <c r="C1173" s="22" t="s">
        <v>1285</v>
      </c>
      <c r="D1173" s="22">
        <v>76109</v>
      </c>
      <c r="E1173" s="46" t="s">
        <v>158</v>
      </c>
      <c r="F1173" s="22">
        <v>7645</v>
      </c>
      <c r="G1173" s="46">
        <v>764504</v>
      </c>
      <c r="H1173" s="44" t="s">
        <v>4906</v>
      </c>
      <c r="I1173" s="44" t="s">
        <v>1140</v>
      </c>
      <c r="J1173" s="44" t="s">
        <v>4907</v>
      </c>
      <c r="K1173" s="44" t="s">
        <v>1341</v>
      </c>
      <c r="L1173" s="44" t="s">
        <v>1142</v>
      </c>
      <c r="M1173" s="44" t="s">
        <v>4908</v>
      </c>
      <c r="N1173" s="44" t="s">
        <v>1144</v>
      </c>
      <c r="O1173" s="45" t="s">
        <v>10069</v>
      </c>
      <c r="P1173" s="45" t="s">
        <v>10074</v>
      </c>
    </row>
    <row r="1174" spans="1:16" ht="15" x14ac:dyDescent="0.25">
      <c r="A1174" s="44">
        <v>522</v>
      </c>
      <c r="B1174" s="44">
        <v>11</v>
      </c>
      <c r="C1174" s="50" t="s">
        <v>1252</v>
      </c>
      <c r="D1174" s="50">
        <v>11001</v>
      </c>
      <c r="E1174" s="51" t="s">
        <v>3816</v>
      </c>
      <c r="F1174" s="22">
        <v>1116</v>
      </c>
      <c r="G1174" s="51">
        <v>111611</v>
      </c>
      <c r="H1174" s="44" t="s">
        <v>1255</v>
      </c>
      <c r="I1174" s="44" t="s">
        <v>3817</v>
      </c>
      <c r="J1174" s="44" t="s">
        <v>1256</v>
      </c>
      <c r="K1174" s="44" t="s">
        <v>1257</v>
      </c>
      <c r="L1174" s="44" t="s">
        <v>1142</v>
      </c>
      <c r="M1174" s="44" t="s">
        <v>4909</v>
      </c>
      <c r="N1174" s="44" t="s">
        <v>1144</v>
      </c>
      <c r="O1174" s="52" t="s">
        <v>10067</v>
      </c>
      <c r="P1174" s="52" t="s">
        <v>10074</v>
      </c>
    </row>
    <row r="1175" spans="1:16" ht="15" x14ac:dyDescent="0.25">
      <c r="A1175" s="44">
        <v>3049</v>
      </c>
      <c r="B1175" s="44">
        <v>70</v>
      </c>
      <c r="C1175" s="50" t="s">
        <v>1137</v>
      </c>
      <c r="D1175" s="50">
        <v>70771</v>
      </c>
      <c r="E1175" s="51" t="s">
        <v>1137</v>
      </c>
      <c r="F1175" s="22">
        <v>7030</v>
      </c>
      <c r="G1175" s="51">
        <v>703037</v>
      </c>
      <c r="H1175" s="44" t="s">
        <v>1477</v>
      </c>
      <c r="I1175" s="44" t="s">
        <v>4910</v>
      </c>
      <c r="J1175" s="44" t="s">
        <v>1477</v>
      </c>
      <c r="K1175" s="44" t="s">
        <v>2533</v>
      </c>
      <c r="L1175" s="44" t="s">
        <v>1134</v>
      </c>
      <c r="M1175" s="44" t="s">
        <v>1135</v>
      </c>
      <c r="N1175" s="44" t="s">
        <v>1144</v>
      </c>
      <c r="O1175" s="52" t="s">
        <v>10067</v>
      </c>
      <c r="P1175" s="52" t="s">
        <v>10074</v>
      </c>
    </row>
    <row r="1176" spans="1:16" ht="15" x14ac:dyDescent="0.25">
      <c r="A1176" s="44">
        <v>1535</v>
      </c>
      <c r="B1176" s="44">
        <v>25</v>
      </c>
      <c r="C1176" s="22" t="s">
        <v>1165</v>
      </c>
      <c r="D1176" s="22">
        <v>25754</v>
      </c>
      <c r="E1176" s="46" t="s">
        <v>956</v>
      </c>
      <c r="F1176" s="22">
        <v>2500</v>
      </c>
      <c r="G1176" s="46">
        <v>250054</v>
      </c>
      <c r="H1176" s="44" t="s">
        <v>4911</v>
      </c>
      <c r="I1176" s="44" t="s">
        <v>4912</v>
      </c>
      <c r="J1176" s="44" t="s">
        <v>1140</v>
      </c>
      <c r="K1176" s="44" t="s">
        <v>1884</v>
      </c>
      <c r="L1176" s="44" t="s">
        <v>1142</v>
      </c>
      <c r="M1176" s="44" t="s">
        <v>4913</v>
      </c>
      <c r="N1176" s="44" t="s">
        <v>1144</v>
      </c>
      <c r="O1176" s="45" t="s">
        <v>10069</v>
      </c>
      <c r="P1176" s="45" t="s">
        <v>10073</v>
      </c>
    </row>
    <row r="1177" spans="1:16" ht="15" x14ac:dyDescent="0.25">
      <c r="A1177" s="44">
        <v>364</v>
      </c>
      <c r="B1177" s="44">
        <v>5</v>
      </c>
      <c r="C1177" s="50" t="s">
        <v>80</v>
      </c>
      <c r="D1177" s="50">
        <v>5051</v>
      </c>
      <c r="E1177" s="51" t="s">
        <v>3605</v>
      </c>
      <c r="F1177" s="22">
        <v>578</v>
      </c>
      <c r="G1177" s="51">
        <v>57820</v>
      </c>
      <c r="H1177" s="44" t="s">
        <v>4914</v>
      </c>
      <c r="I1177" s="44" t="s">
        <v>1712</v>
      </c>
      <c r="J1177" s="44" t="s">
        <v>1737</v>
      </c>
      <c r="K1177" s="44" t="s">
        <v>4915</v>
      </c>
      <c r="L1177" s="44" t="s">
        <v>1142</v>
      </c>
      <c r="M1177" s="44" t="s">
        <v>1135</v>
      </c>
      <c r="N1177" s="44" t="s">
        <v>4916</v>
      </c>
      <c r="O1177" s="52" t="s">
        <v>10067</v>
      </c>
      <c r="P1177" s="52" t="s">
        <v>10074</v>
      </c>
    </row>
    <row r="1178" spans="1:16" ht="15" x14ac:dyDescent="0.25">
      <c r="A1178" s="44">
        <v>1988</v>
      </c>
      <c r="B1178" s="44">
        <v>41</v>
      </c>
      <c r="C1178" s="50" t="s">
        <v>1228</v>
      </c>
      <c r="D1178" s="50">
        <v>41319</v>
      </c>
      <c r="E1178" s="51" t="s">
        <v>442</v>
      </c>
      <c r="F1178" s="22">
        <v>4160</v>
      </c>
      <c r="G1178" s="51">
        <v>416047</v>
      </c>
      <c r="H1178" s="44" t="s">
        <v>4255</v>
      </c>
      <c r="I1178" s="44" t="s">
        <v>1163</v>
      </c>
      <c r="J1178" s="44" t="s">
        <v>1627</v>
      </c>
      <c r="K1178" s="44" t="s">
        <v>4917</v>
      </c>
      <c r="L1178" s="44" t="s">
        <v>1134</v>
      </c>
      <c r="M1178" s="44" t="s">
        <v>1135</v>
      </c>
      <c r="N1178" s="44" t="s">
        <v>4918</v>
      </c>
      <c r="O1178" s="52" t="s">
        <v>10067</v>
      </c>
      <c r="P1178" s="52" t="s">
        <v>10074</v>
      </c>
    </row>
    <row r="1179" spans="1:16" ht="15" x14ac:dyDescent="0.25">
      <c r="A1179" s="44">
        <v>2360</v>
      </c>
      <c r="B1179" s="44">
        <v>52</v>
      </c>
      <c r="C1179" s="50" t="s">
        <v>1222</v>
      </c>
      <c r="D1179" s="50">
        <v>52411</v>
      </c>
      <c r="E1179" s="51" t="s">
        <v>4919</v>
      </c>
      <c r="F1179" s="22">
        <v>5225</v>
      </c>
      <c r="G1179" s="51">
        <v>522501</v>
      </c>
      <c r="H1179" s="44" t="s">
        <v>1140</v>
      </c>
      <c r="I1179" s="44" t="s">
        <v>1140</v>
      </c>
      <c r="J1179" s="44" t="s">
        <v>1140</v>
      </c>
      <c r="K1179" s="44" t="s">
        <v>1140</v>
      </c>
      <c r="L1179" s="44" t="s">
        <v>1142</v>
      </c>
      <c r="M1179" s="44" t="s">
        <v>1135</v>
      </c>
      <c r="N1179" s="44" t="s">
        <v>4920</v>
      </c>
      <c r="O1179" s="52" t="s">
        <v>10067</v>
      </c>
      <c r="P1179" s="52" t="s">
        <v>10074</v>
      </c>
    </row>
    <row r="1180" spans="1:16" ht="15" x14ac:dyDescent="0.25">
      <c r="A1180" s="44">
        <v>2747</v>
      </c>
      <c r="B1180" s="44">
        <v>68</v>
      </c>
      <c r="C1180" s="50" t="s">
        <v>1129</v>
      </c>
      <c r="D1180" s="50">
        <v>68867</v>
      </c>
      <c r="E1180" s="51" t="s">
        <v>4426</v>
      </c>
      <c r="F1180" s="22">
        <v>6805</v>
      </c>
      <c r="G1180" s="51">
        <v>680531</v>
      </c>
      <c r="H1180" s="44" t="s">
        <v>1675</v>
      </c>
      <c r="I1180" s="44" t="s">
        <v>1140</v>
      </c>
      <c r="J1180" s="44" t="s">
        <v>4921</v>
      </c>
      <c r="K1180" s="44" t="s">
        <v>2492</v>
      </c>
      <c r="L1180" s="44" t="s">
        <v>1142</v>
      </c>
      <c r="M1180" s="44" t="s">
        <v>1135</v>
      </c>
      <c r="N1180" s="44" t="s">
        <v>1144</v>
      </c>
      <c r="O1180" s="52" t="s">
        <v>10067</v>
      </c>
      <c r="P1180" s="52" t="s">
        <v>10074</v>
      </c>
    </row>
    <row r="1181" spans="1:16" ht="15" x14ac:dyDescent="0.25">
      <c r="A1181" s="44">
        <v>2710</v>
      </c>
      <c r="B1181" s="44">
        <v>66</v>
      </c>
      <c r="C1181" s="22" t="s">
        <v>1395</v>
      </c>
      <c r="D1181" s="22">
        <v>66383</v>
      </c>
      <c r="E1181" s="46" t="s">
        <v>494</v>
      </c>
      <c r="F1181" s="22">
        <v>6620</v>
      </c>
      <c r="G1181" s="46">
        <v>662030</v>
      </c>
      <c r="H1181" s="44" t="s">
        <v>1140</v>
      </c>
      <c r="I1181" s="44" t="s">
        <v>1140</v>
      </c>
      <c r="J1181" s="44" t="s">
        <v>1140</v>
      </c>
      <c r="K1181" s="44" t="s">
        <v>1140</v>
      </c>
      <c r="L1181" s="44" t="s">
        <v>1142</v>
      </c>
      <c r="M1181" s="44" t="s">
        <v>1135</v>
      </c>
      <c r="N1181" s="44" t="s">
        <v>4922</v>
      </c>
      <c r="O1181" s="45" t="s">
        <v>10069</v>
      </c>
      <c r="P1181" s="45" t="s">
        <v>10074</v>
      </c>
    </row>
    <row r="1182" spans="1:16" ht="15" x14ac:dyDescent="0.25">
      <c r="A1182" s="44">
        <v>1553</v>
      </c>
      <c r="B1182" s="44">
        <v>25</v>
      </c>
      <c r="C1182" s="22" t="s">
        <v>1165</v>
      </c>
      <c r="D1182" s="22">
        <v>25126</v>
      </c>
      <c r="E1182" s="46" t="s">
        <v>185</v>
      </c>
      <c r="F1182" s="22">
        <v>2502</v>
      </c>
      <c r="G1182" s="46">
        <v>250247</v>
      </c>
      <c r="H1182" s="44" t="s">
        <v>2589</v>
      </c>
      <c r="I1182" s="44" t="s">
        <v>4923</v>
      </c>
      <c r="J1182" s="44" t="s">
        <v>4924</v>
      </c>
      <c r="K1182" s="44" t="s">
        <v>4925</v>
      </c>
      <c r="L1182" s="44" t="s">
        <v>1134</v>
      </c>
      <c r="M1182" s="44" t="s">
        <v>1135</v>
      </c>
      <c r="N1182" s="44" t="s">
        <v>4926</v>
      </c>
      <c r="O1182" s="45" t="s">
        <v>10069</v>
      </c>
      <c r="P1182" s="45" t="s">
        <v>10073</v>
      </c>
    </row>
    <row r="1183" spans="1:16" ht="15" x14ac:dyDescent="0.25">
      <c r="A1183" s="44">
        <v>1178</v>
      </c>
      <c r="B1183" s="44">
        <v>19</v>
      </c>
      <c r="C1183" s="22" t="s">
        <v>1196</v>
      </c>
      <c r="D1183" s="22">
        <v>19698</v>
      </c>
      <c r="E1183" s="46" t="s">
        <v>926</v>
      </c>
      <c r="F1183" s="22">
        <v>1910</v>
      </c>
      <c r="G1183" s="46">
        <v>191039</v>
      </c>
      <c r="H1183" s="44" t="s">
        <v>4927</v>
      </c>
      <c r="I1183" s="44" t="s">
        <v>2911</v>
      </c>
      <c r="J1183" s="44" t="s">
        <v>4064</v>
      </c>
      <c r="K1183" s="44" t="s">
        <v>4928</v>
      </c>
      <c r="L1183" s="44" t="s">
        <v>1134</v>
      </c>
      <c r="M1183" s="44" t="s">
        <v>1135</v>
      </c>
      <c r="N1183" s="44" t="s">
        <v>1144</v>
      </c>
      <c r="O1183" s="45" t="s">
        <v>10069</v>
      </c>
      <c r="P1183" s="45" t="s">
        <v>10073</v>
      </c>
    </row>
    <row r="1184" spans="1:16" ht="15" x14ac:dyDescent="0.25">
      <c r="A1184" s="44">
        <v>652</v>
      </c>
      <c r="B1184" s="44">
        <v>13</v>
      </c>
      <c r="C1184" s="50" t="s">
        <v>1291</v>
      </c>
      <c r="D1184" s="50">
        <v>13580</v>
      </c>
      <c r="E1184" s="51" t="s">
        <v>4929</v>
      </c>
      <c r="F1184" s="22">
        <v>1335</v>
      </c>
      <c r="G1184" s="51">
        <v>133567</v>
      </c>
      <c r="H1184" s="44" t="s">
        <v>4930</v>
      </c>
      <c r="I1184" s="44" t="s">
        <v>4889</v>
      </c>
      <c r="J1184" s="44" t="s">
        <v>4931</v>
      </c>
      <c r="K1184" s="44" t="s">
        <v>4932</v>
      </c>
      <c r="L1184" s="44" t="s">
        <v>1134</v>
      </c>
      <c r="M1184" s="44" t="s">
        <v>1135</v>
      </c>
      <c r="N1184" s="44" t="s">
        <v>1144</v>
      </c>
      <c r="O1184" s="52" t="s">
        <v>10067</v>
      </c>
      <c r="P1184" s="52" t="s">
        <v>10074</v>
      </c>
    </row>
    <row r="1185" spans="1:16" ht="15" x14ac:dyDescent="0.25">
      <c r="A1185" s="44">
        <v>2398</v>
      </c>
      <c r="B1185" s="44">
        <v>52</v>
      </c>
      <c r="C1185" s="22" t="s">
        <v>1222</v>
      </c>
      <c r="D1185" s="22">
        <v>52356</v>
      </c>
      <c r="E1185" s="46" t="s">
        <v>476</v>
      </c>
      <c r="F1185" s="22">
        <v>5240</v>
      </c>
      <c r="G1185" s="46">
        <v>524060</v>
      </c>
      <c r="H1185" s="44" t="s">
        <v>1140</v>
      </c>
      <c r="I1185" s="44" t="s">
        <v>4933</v>
      </c>
      <c r="J1185" s="44" t="s">
        <v>1140</v>
      </c>
      <c r="K1185" s="44" t="s">
        <v>4934</v>
      </c>
      <c r="L1185" s="44" t="s">
        <v>1142</v>
      </c>
      <c r="M1185" s="44" t="s">
        <v>1135</v>
      </c>
      <c r="N1185" s="44" t="s">
        <v>1144</v>
      </c>
      <c r="O1185" s="45" t="s">
        <v>10069</v>
      </c>
      <c r="P1185" s="45" t="s">
        <v>10073</v>
      </c>
    </row>
    <row r="1186" spans="1:16" ht="15" x14ac:dyDescent="0.25">
      <c r="A1186" s="44">
        <v>1704</v>
      </c>
      <c r="B1186" s="44">
        <v>25</v>
      </c>
      <c r="C1186" s="22" t="s">
        <v>1165</v>
      </c>
      <c r="D1186" s="22">
        <v>25245</v>
      </c>
      <c r="E1186" s="46" t="s">
        <v>4844</v>
      </c>
      <c r="F1186" s="22">
        <v>2526</v>
      </c>
      <c r="G1186" s="46">
        <v>252630</v>
      </c>
      <c r="H1186" s="44" t="s">
        <v>2029</v>
      </c>
      <c r="I1186" s="44" t="s">
        <v>2710</v>
      </c>
      <c r="J1186" s="44" t="s">
        <v>2094</v>
      </c>
      <c r="K1186" s="44" t="s">
        <v>1140</v>
      </c>
      <c r="L1186" s="44" t="s">
        <v>1142</v>
      </c>
      <c r="M1186" s="44" t="s">
        <v>1135</v>
      </c>
      <c r="N1186" s="44" t="s">
        <v>4935</v>
      </c>
      <c r="O1186" s="45" t="s">
        <v>10069</v>
      </c>
      <c r="P1186" s="45" t="s">
        <v>10074</v>
      </c>
    </row>
    <row r="1187" spans="1:16" ht="15" x14ac:dyDescent="0.25">
      <c r="A1187" s="44">
        <v>1288</v>
      </c>
      <c r="B1187" s="44">
        <v>19</v>
      </c>
      <c r="C1187" s="50" t="s">
        <v>1196</v>
      </c>
      <c r="D1187" s="50">
        <v>19100</v>
      </c>
      <c r="E1187" s="51" t="s">
        <v>1291</v>
      </c>
      <c r="F1187" s="22">
        <v>1950</v>
      </c>
      <c r="G1187" s="51">
        <v>195009</v>
      </c>
      <c r="H1187" s="44" t="s">
        <v>2361</v>
      </c>
      <c r="I1187" s="44" t="s">
        <v>4067</v>
      </c>
      <c r="J1187" s="44" t="s">
        <v>4380</v>
      </c>
      <c r="K1187" s="44" t="s">
        <v>2985</v>
      </c>
      <c r="L1187" s="44" t="s">
        <v>1134</v>
      </c>
      <c r="M1187" s="44" t="s">
        <v>1135</v>
      </c>
      <c r="N1187" s="44" t="s">
        <v>1144</v>
      </c>
      <c r="O1187" s="52" t="s">
        <v>10067</v>
      </c>
      <c r="P1187" s="52" t="s">
        <v>10074</v>
      </c>
    </row>
    <row r="1188" spans="1:16" ht="15" x14ac:dyDescent="0.25">
      <c r="A1188" s="44">
        <v>1972</v>
      </c>
      <c r="B1188" s="44">
        <v>41</v>
      </c>
      <c r="C1188" s="50" t="s">
        <v>1228</v>
      </c>
      <c r="D1188" s="50">
        <v>41483</v>
      </c>
      <c r="E1188" s="51" t="s">
        <v>4936</v>
      </c>
      <c r="F1188" s="22">
        <v>4150</v>
      </c>
      <c r="G1188" s="51">
        <v>415027</v>
      </c>
      <c r="H1188" s="44" t="s">
        <v>4937</v>
      </c>
      <c r="I1188" s="44" t="s">
        <v>2645</v>
      </c>
      <c r="J1188" s="44" t="s">
        <v>4938</v>
      </c>
      <c r="K1188" s="44" t="s">
        <v>3199</v>
      </c>
      <c r="L1188" s="44" t="s">
        <v>1134</v>
      </c>
      <c r="M1188" s="44" t="s">
        <v>1135</v>
      </c>
      <c r="N1188" s="44" t="s">
        <v>4939</v>
      </c>
      <c r="O1188" s="52" t="s">
        <v>10067</v>
      </c>
      <c r="P1188" s="52" t="s">
        <v>10074</v>
      </c>
    </row>
    <row r="1189" spans="1:16" ht="15" x14ac:dyDescent="0.25">
      <c r="A1189" s="44">
        <v>553</v>
      </c>
      <c r="B1189" s="44">
        <v>13</v>
      </c>
      <c r="C1189" s="22" t="s">
        <v>1291</v>
      </c>
      <c r="D1189" s="22">
        <v>13001</v>
      </c>
      <c r="E1189" s="46" t="s">
        <v>209</v>
      </c>
      <c r="F1189" s="22">
        <v>1300</v>
      </c>
      <c r="G1189" s="46">
        <v>130012</v>
      </c>
      <c r="H1189" s="44" t="s">
        <v>2939</v>
      </c>
      <c r="I1189" s="44" t="s">
        <v>1140</v>
      </c>
      <c r="J1189" s="44" t="s">
        <v>4940</v>
      </c>
      <c r="K1189" s="44" t="s">
        <v>4941</v>
      </c>
      <c r="L1189" s="44" t="s">
        <v>1142</v>
      </c>
      <c r="M1189" s="44" t="s">
        <v>4942</v>
      </c>
      <c r="N1189" s="44" t="s">
        <v>1144</v>
      </c>
      <c r="O1189" s="45" t="s">
        <v>10069</v>
      </c>
      <c r="P1189" s="45" t="s">
        <v>10073</v>
      </c>
    </row>
    <row r="1190" spans="1:16" ht="15" x14ac:dyDescent="0.25">
      <c r="A1190" s="44">
        <v>1923</v>
      </c>
      <c r="B1190" s="44">
        <v>41</v>
      </c>
      <c r="C1190" s="50" t="s">
        <v>1228</v>
      </c>
      <c r="D1190" s="50">
        <v>41872</v>
      </c>
      <c r="E1190" s="51" t="s">
        <v>3498</v>
      </c>
      <c r="F1190" s="22">
        <v>4110</v>
      </c>
      <c r="G1190" s="51">
        <v>411028</v>
      </c>
      <c r="H1190" s="44" t="s">
        <v>3713</v>
      </c>
      <c r="I1190" s="44" t="s">
        <v>4943</v>
      </c>
      <c r="J1190" s="44" t="s">
        <v>4944</v>
      </c>
      <c r="K1190" s="44" t="s">
        <v>4945</v>
      </c>
      <c r="L1190" s="44" t="s">
        <v>1134</v>
      </c>
      <c r="M1190" s="44" t="s">
        <v>1135</v>
      </c>
      <c r="N1190" s="44" t="s">
        <v>4946</v>
      </c>
      <c r="O1190" s="52" t="s">
        <v>10067</v>
      </c>
      <c r="P1190" s="52" t="s">
        <v>10074</v>
      </c>
    </row>
    <row r="1191" spans="1:16" ht="15" x14ac:dyDescent="0.25">
      <c r="A1191" s="44">
        <v>778</v>
      </c>
      <c r="B1191" s="44">
        <v>15</v>
      </c>
      <c r="C1191" s="22" t="s">
        <v>50</v>
      </c>
      <c r="D1191" s="22">
        <v>15790</v>
      </c>
      <c r="E1191" s="46" t="s">
        <v>993</v>
      </c>
      <c r="F1191" s="22">
        <v>1516</v>
      </c>
      <c r="G1191" s="46">
        <v>151660</v>
      </c>
      <c r="H1191" s="44" t="s">
        <v>2029</v>
      </c>
      <c r="I1191" s="44" t="s">
        <v>1140</v>
      </c>
      <c r="J1191" s="44" t="s">
        <v>1140</v>
      </c>
      <c r="K1191" s="44" t="s">
        <v>1140</v>
      </c>
      <c r="L1191" s="44" t="s">
        <v>1142</v>
      </c>
      <c r="M1191" s="44" t="s">
        <v>1135</v>
      </c>
      <c r="N1191" s="44" t="s">
        <v>3029</v>
      </c>
      <c r="O1191" s="45" t="s">
        <v>10069</v>
      </c>
      <c r="P1191" s="45" t="s">
        <v>10074</v>
      </c>
    </row>
    <row r="1192" spans="1:16" ht="15" x14ac:dyDescent="0.25">
      <c r="A1192" s="44">
        <v>2576</v>
      </c>
      <c r="B1192" s="44">
        <v>54</v>
      </c>
      <c r="C1192" s="50" t="s">
        <v>1259</v>
      </c>
      <c r="D1192" s="50">
        <v>54743</v>
      </c>
      <c r="E1192" s="51" t="s">
        <v>4947</v>
      </c>
      <c r="F1192" s="22">
        <v>5440</v>
      </c>
      <c r="G1192" s="51">
        <v>544058</v>
      </c>
      <c r="H1192" s="44" t="s">
        <v>1163</v>
      </c>
      <c r="I1192" s="44" t="s">
        <v>4948</v>
      </c>
      <c r="J1192" s="44" t="s">
        <v>4949</v>
      </c>
      <c r="K1192" s="44" t="s">
        <v>4950</v>
      </c>
      <c r="L1192" s="44" t="s">
        <v>1134</v>
      </c>
      <c r="M1192" s="44" t="s">
        <v>1135</v>
      </c>
      <c r="N1192" s="44" t="s">
        <v>4951</v>
      </c>
      <c r="O1192" s="52" t="s">
        <v>10067</v>
      </c>
      <c r="P1192" s="52" t="s">
        <v>10074</v>
      </c>
    </row>
    <row r="1193" spans="1:16" ht="15" x14ac:dyDescent="0.25">
      <c r="A1193" s="44">
        <v>554</v>
      </c>
      <c r="B1193" s="44">
        <v>13</v>
      </c>
      <c r="C1193" s="22" t="s">
        <v>1291</v>
      </c>
      <c r="D1193" s="22">
        <v>13001</v>
      </c>
      <c r="E1193" s="46" t="s">
        <v>209</v>
      </c>
      <c r="F1193" s="22">
        <v>1300</v>
      </c>
      <c r="G1193" s="46">
        <v>130013</v>
      </c>
      <c r="H1193" s="44" t="s">
        <v>1442</v>
      </c>
      <c r="I1193" s="44" t="s">
        <v>1140</v>
      </c>
      <c r="J1193" s="44" t="s">
        <v>4941</v>
      </c>
      <c r="K1193" s="44" t="s">
        <v>1153</v>
      </c>
      <c r="L1193" s="44" t="s">
        <v>1142</v>
      </c>
      <c r="M1193" s="44" t="s">
        <v>4952</v>
      </c>
      <c r="N1193" s="44" t="s">
        <v>1144</v>
      </c>
      <c r="O1193" s="45" t="s">
        <v>10069</v>
      </c>
      <c r="P1193" s="45" t="s">
        <v>10073</v>
      </c>
    </row>
    <row r="1194" spans="1:16" ht="15" x14ac:dyDescent="0.25">
      <c r="A1194" s="44">
        <v>2394</v>
      </c>
      <c r="B1194" s="44">
        <v>52</v>
      </c>
      <c r="C1194" s="50" t="s">
        <v>1222</v>
      </c>
      <c r="D1194" s="50">
        <v>52560</v>
      </c>
      <c r="E1194" s="51" t="s">
        <v>1405</v>
      </c>
      <c r="F1194" s="22">
        <v>5240</v>
      </c>
      <c r="G1194" s="51">
        <v>524030</v>
      </c>
      <c r="H1194" s="44" t="s">
        <v>1344</v>
      </c>
      <c r="I1194" s="44" t="s">
        <v>1343</v>
      </c>
      <c r="J1194" s="44" t="s">
        <v>1239</v>
      </c>
      <c r="K1194" s="44" t="s">
        <v>2616</v>
      </c>
      <c r="L1194" s="44" t="s">
        <v>1142</v>
      </c>
      <c r="M1194" s="44" t="s">
        <v>1135</v>
      </c>
      <c r="N1194" s="44" t="s">
        <v>1144</v>
      </c>
      <c r="O1194" s="52" t="s">
        <v>10067</v>
      </c>
      <c r="P1194" s="52" t="s">
        <v>10074</v>
      </c>
    </row>
    <row r="1195" spans="1:16" ht="15" x14ac:dyDescent="0.25">
      <c r="A1195" s="44">
        <v>1364</v>
      </c>
      <c r="B1195" s="44">
        <v>20</v>
      </c>
      <c r="C1195" s="22" t="s">
        <v>1278</v>
      </c>
      <c r="D1195" s="22">
        <v>20228</v>
      </c>
      <c r="E1195" s="46" t="s">
        <v>315</v>
      </c>
      <c r="F1195" s="22">
        <v>2030</v>
      </c>
      <c r="G1195" s="46">
        <v>203060</v>
      </c>
      <c r="H1195" s="44" t="s">
        <v>2182</v>
      </c>
      <c r="I1195" s="44" t="s">
        <v>4953</v>
      </c>
      <c r="J1195" s="44" t="s">
        <v>1386</v>
      </c>
      <c r="K1195" s="44" t="s">
        <v>4954</v>
      </c>
      <c r="L1195" s="44" t="s">
        <v>1142</v>
      </c>
      <c r="M1195" s="44" t="s">
        <v>1135</v>
      </c>
      <c r="N1195" s="44" t="s">
        <v>1144</v>
      </c>
      <c r="O1195" s="45" t="s">
        <v>10069</v>
      </c>
      <c r="P1195" s="45" t="s">
        <v>10074</v>
      </c>
    </row>
    <row r="1196" spans="1:16" ht="15" x14ac:dyDescent="0.25">
      <c r="A1196" s="44">
        <v>882</v>
      </c>
      <c r="B1196" s="44">
        <v>15</v>
      </c>
      <c r="C1196" s="50" t="s">
        <v>50</v>
      </c>
      <c r="D1196" s="50">
        <v>15879</v>
      </c>
      <c r="E1196" s="51" t="s">
        <v>1795</v>
      </c>
      <c r="F1196" s="22">
        <v>1534</v>
      </c>
      <c r="G1196" s="51">
        <v>153457</v>
      </c>
      <c r="H1196" s="44" t="s">
        <v>4342</v>
      </c>
      <c r="I1196" s="44" t="s">
        <v>4955</v>
      </c>
      <c r="J1196" s="44" t="s">
        <v>4956</v>
      </c>
      <c r="K1196" s="44" t="s">
        <v>4957</v>
      </c>
      <c r="L1196" s="44" t="s">
        <v>1134</v>
      </c>
      <c r="M1196" s="44" t="s">
        <v>1135</v>
      </c>
      <c r="N1196" s="44" t="s">
        <v>4958</v>
      </c>
      <c r="O1196" s="52" t="s">
        <v>10067</v>
      </c>
      <c r="P1196" s="52" t="s">
        <v>10074</v>
      </c>
    </row>
    <row r="1197" spans="1:16" ht="15" x14ac:dyDescent="0.25">
      <c r="A1197" s="44">
        <v>2172</v>
      </c>
      <c r="B1197" s="44">
        <v>47</v>
      </c>
      <c r="C1197" s="22" t="s">
        <v>1158</v>
      </c>
      <c r="D1197" s="22">
        <v>47551</v>
      </c>
      <c r="E1197" s="46" t="s">
        <v>732</v>
      </c>
      <c r="F1197" s="22">
        <v>4770</v>
      </c>
      <c r="G1197" s="46">
        <v>477050</v>
      </c>
      <c r="H1197" s="44" t="s">
        <v>4624</v>
      </c>
      <c r="I1197" s="44" t="s">
        <v>1140</v>
      </c>
      <c r="J1197" s="44" t="s">
        <v>2170</v>
      </c>
      <c r="K1197" s="44" t="s">
        <v>1386</v>
      </c>
      <c r="L1197" s="44" t="s">
        <v>1142</v>
      </c>
      <c r="M1197" s="44" t="s">
        <v>1135</v>
      </c>
      <c r="N1197" s="44" t="s">
        <v>4959</v>
      </c>
      <c r="O1197" s="45" t="s">
        <v>10069</v>
      </c>
      <c r="P1197" s="45" t="s">
        <v>10074</v>
      </c>
    </row>
    <row r="1198" spans="1:16" ht="15" x14ac:dyDescent="0.25">
      <c r="A1198" s="44">
        <v>2298</v>
      </c>
      <c r="B1198" s="44">
        <v>52</v>
      </c>
      <c r="C1198" s="22" t="s">
        <v>1222</v>
      </c>
      <c r="D1198" s="22">
        <v>52001</v>
      </c>
      <c r="E1198" s="46" t="s">
        <v>706</v>
      </c>
      <c r="F1198" s="22">
        <v>5200</v>
      </c>
      <c r="G1198" s="46">
        <v>520019</v>
      </c>
      <c r="H1198" s="44" t="s">
        <v>4960</v>
      </c>
      <c r="I1198" s="44" t="s">
        <v>4961</v>
      </c>
      <c r="J1198" s="44" t="s">
        <v>3964</v>
      </c>
      <c r="K1198" s="44" t="s">
        <v>3369</v>
      </c>
      <c r="L1198" s="44" t="s">
        <v>1134</v>
      </c>
      <c r="M1198" s="44" t="s">
        <v>1135</v>
      </c>
      <c r="N1198" s="44" t="s">
        <v>1144</v>
      </c>
      <c r="O1198" s="45" t="s">
        <v>10069</v>
      </c>
      <c r="P1198" s="45" t="s">
        <v>10073</v>
      </c>
    </row>
    <row r="1199" spans="1:16" ht="15" x14ac:dyDescent="0.25">
      <c r="A1199" s="44">
        <v>1779</v>
      </c>
      <c r="B1199" s="44">
        <v>25</v>
      </c>
      <c r="C1199" s="50" t="s">
        <v>1165</v>
      </c>
      <c r="D1199" s="50">
        <v>25658</v>
      </c>
      <c r="E1199" s="51" t="s">
        <v>2461</v>
      </c>
      <c r="F1199" s="22">
        <v>2536</v>
      </c>
      <c r="G1199" s="51">
        <v>253608</v>
      </c>
      <c r="H1199" s="44" t="s">
        <v>1163</v>
      </c>
      <c r="I1199" s="44" t="s">
        <v>2053</v>
      </c>
      <c r="J1199" s="44" t="s">
        <v>4962</v>
      </c>
      <c r="K1199" s="44" t="s">
        <v>3081</v>
      </c>
      <c r="L1199" s="44" t="s">
        <v>1134</v>
      </c>
      <c r="M1199" s="44" t="s">
        <v>1135</v>
      </c>
      <c r="N1199" s="44" t="s">
        <v>1144</v>
      </c>
      <c r="O1199" s="52" t="s">
        <v>10067</v>
      </c>
      <c r="P1199" s="52" t="s">
        <v>10074</v>
      </c>
    </row>
    <row r="1200" spans="1:16" ht="15" x14ac:dyDescent="0.25">
      <c r="A1200" s="44">
        <v>1363</v>
      </c>
      <c r="B1200" s="44">
        <v>20</v>
      </c>
      <c r="C1200" s="22" t="s">
        <v>1278</v>
      </c>
      <c r="D1200" s="22">
        <v>20178</v>
      </c>
      <c r="E1200" s="46" t="s">
        <v>4963</v>
      </c>
      <c r="F1200" s="22">
        <v>2030</v>
      </c>
      <c r="G1200" s="46">
        <v>203048</v>
      </c>
      <c r="H1200" s="44" t="s">
        <v>1462</v>
      </c>
      <c r="I1200" s="44" t="s">
        <v>4964</v>
      </c>
      <c r="J1200" s="44" t="s">
        <v>1528</v>
      </c>
      <c r="K1200" s="44" t="s">
        <v>4965</v>
      </c>
      <c r="L1200" s="44" t="s">
        <v>1134</v>
      </c>
      <c r="M1200" s="44" t="s">
        <v>1135</v>
      </c>
      <c r="N1200" s="44" t="s">
        <v>4966</v>
      </c>
      <c r="O1200" s="45" t="s">
        <v>10069</v>
      </c>
      <c r="P1200" s="45" t="s">
        <v>10074</v>
      </c>
    </row>
    <row r="1201" spans="1:16" ht="15" x14ac:dyDescent="0.25">
      <c r="A1201" s="44">
        <v>139</v>
      </c>
      <c r="B1201" s="44">
        <v>5</v>
      </c>
      <c r="C1201" s="50" t="s">
        <v>80</v>
      </c>
      <c r="D1201" s="50">
        <v>5031</v>
      </c>
      <c r="E1201" s="51" t="s">
        <v>2448</v>
      </c>
      <c r="F1201" s="22">
        <v>528</v>
      </c>
      <c r="G1201" s="51">
        <v>52847</v>
      </c>
      <c r="H1201" s="44" t="s">
        <v>4967</v>
      </c>
      <c r="I1201" s="44" t="s">
        <v>1542</v>
      </c>
      <c r="J1201" s="44" t="s">
        <v>4968</v>
      </c>
      <c r="K1201" s="44" t="s">
        <v>4549</v>
      </c>
      <c r="L1201" s="44" t="s">
        <v>1134</v>
      </c>
      <c r="M1201" s="44" t="s">
        <v>1135</v>
      </c>
      <c r="N1201" s="44" t="s">
        <v>4969</v>
      </c>
      <c r="O1201" s="52" t="s">
        <v>10067</v>
      </c>
      <c r="P1201" s="52" t="s">
        <v>10074</v>
      </c>
    </row>
    <row r="1202" spans="1:16" ht="15" x14ac:dyDescent="0.25">
      <c r="A1202" s="44">
        <v>3335</v>
      </c>
      <c r="B1202" s="44">
        <v>76</v>
      </c>
      <c r="C1202" s="22" t="s">
        <v>1285</v>
      </c>
      <c r="D1202" s="22">
        <v>76147</v>
      </c>
      <c r="E1202" s="46" t="s">
        <v>211</v>
      </c>
      <c r="F1202" s="22">
        <v>7620</v>
      </c>
      <c r="G1202" s="46">
        <v>762021</v>
      </c>
      <c r="H1202" s="44" t="s">
        <v>4970</v>
      </c>
      <c r="I1202" s="44" t="s">
        <v>1140</v>
      </c>
      <c r="J1202" s="44" t="s">
        <v>1140</v>
      </c>
      <c r="K1202" s="44" t="s">
        <v>4971</v>
      </c>
      <c r="L1202" s="44" t="s">
        <v>1142</v>
      </c>
      <c r="M1202" s="44" t="s">
        <v>4972</v>
      </c>
      <c r="N1202" s="44" t="s">
        <v>1144</v>
      </c>
      <c r="O1202" s="45" t="s">
        <v>10069</v>
      </c>
      <c r="P1202" s="45" t="s">
        <v>10074</v>
      </c>
    </row>
    <row r="1203" spans="1:16" ht="15" x14ac:dyDescent="0.25">
      <c r="A1203" s="44">
        <v>1820</v>
      </c>
      <c r="B1203" s="44">
        <v>27</v>
      </c>
      <c r="C1203" s="50" t="s">
        <v>1311</v>
      </c>
      <c r="D1203" s="50">
        <v>27425</v>
      </c>
      <c r="E1203" s="51" t="s">
        <v>4567</v>
      </c>
      <c r="F1203" s="22">
        <v>2700</v>
      </c>
      <c r="G1203" s="51">
        <v>270077</v>
      </c>
      <c r="H1203" s="44" t="s">
        <v>4973</v>
      </c>
      <c r="I1203" s="44" t="s">
        <v>1585</v>
      </c>
      <c r="J1203" s="44" t="s">
        <v>1585</v>
      </c>
      <c r="K1203" s="44" t="s">
        <v>1588</v>
      </c>
      <c r="L1203" s="44" t="s">
        <v>1134</v>
      </c>
      <c r="M1203" s="44" t="s">
        <v>1135</v>
      </c>
      <c r="N1203" s="44" t="s">
        <v>1144</v>
      </c>
      <c r="O1203" s="52" t="s">
        <v>10067</v>
      </c>
      <c r="P1203" s="52" t="s">
        <v>10074</v>
      </c>
    </row>
    <row r="1204" spans="1:16" ht="15" x14ac:dyDescent="0.25">
      <c r="A1204" s="44">
        <v>10</v>
      </c>
      <c r="B1204" s="44">
        <v>5</v>
      </c>
      <c r="C1204" s="22" t="s">
        <v>80</v>
      </c>
      <c r="D1204" s="22">
        <v>5001</v>
      </c>
      <c r="E1204" s="46" t="s">
        <v>593</v>
      </c>
      <c r="F1204" s="22">
        <v>500</v>
      </c>
      <c r="G1204" s="46">
        <v>50012</v>
      </c>
      <c r="H1204" s="44" t="s">
        <v>4974</v>
      </c>
      <c r="I1204" s="44" t="s">
        <v>3875</v>
      </c>
      <c r="J1204" s="44" t="s">
        <v>4975</v>
      </c>
      <c r="K1204" s="44" t="s">
        <v>4976</v>
      </c>
      <c r="L1204" s="44" t="s">
        <v>1142</v>
      </c>
      <c r="M1204" s="44" t="s">
        <v>4977</v>
      </c>
      <c r="N1204" s="44" t="s">
        <v>1144</v>
      </c>
      <c r="O1204" s="45" t="s">
        <v>10067</v>
      </c>
      <c r="P1204" s="45" t="s">
        <v>10073</v>
      </c>
    </row>
    <row r="1205" spans="1:16" ht="15" x14ac:dyDescent="0.25">
      <c r="A1205" s="44">
        <v>2235</v>
      </c>
      <c r="B1205" s="44">
        <v>50</v>
      </c>
      <c r="C1205" s="22" t="s">
        <v>1179</v>
      </c>
      <c r="D1205" s="22">
        <v>50590</v>
      </c>
      <c r="E1205" s="46" t="s">
        <v>775</v>
      </c>
      <c r="F1205" s="22">
        <v>5030</v>
      </c>
      <c r="G1205" s="46">
        <v>503067</v>
      </c>
      <c r="H1205" s="44" t="s">
        <v>4978</v>
      </c>
      <c r="I1205" s="44" t="s">
        <v>4979</v>
      </c>
      <c r="J1205" s="44" t="s">
        <v>4980</v>
      </c>
      <c r="K1205" s="44" t="s">
        <v>1203</v>
      </c>
      <c r="L1205" s="44" t="s">
        <v>1134</v>
      </c>
      <c r="M1205" s="44" t="s">
        <v>1135</v>
      </c>
      <c r="N1205" s="44" t="s">
        <v>1144</v>
      </c>
      <c r="O1205" s="45" t="s">
        <v>10069</v>
      </c>
      <c r="P1205" s="45" t="s">
        <v>10074</v>
      </c>
    </row>
    <row r="1206" spans="1:16" ht="15" x14ac:dyDescent="0.25">
      <c r="A1206" s="44">
        <v>1592</v>
      </c>
      <c r="B1206" s="44">
        <v>25</v>
      </c>
      <c r="C1206" s="50" t="s">
        <v>1165</v>
      </c>
      <c r="D1206" s="50">
        <v>25807</v>
      </c>
      <c r="E1206" s="51" t="s">
        <v>4981</v>
      </c>
      <c r="F1206" s="22">
        <v>2508</v>
      </c>
      <c r="G1206" s="51">
        <v>250827</v>
      </c>
      <c r="H1206" s="44" t="s">
        <v>3214</v>
      </c>
      <c r="I1206" s="44" t="s">
        <v>4982</v>
      </c>
      <c r="J1206" s="44" t="s">
        <v>4983</v>
      </c>
      <c r="K1206" s="44" t="s">
        <v>4984</v>
      </c>
      <c r="L1206" s="44" t="s">
        <v>1134</v>
      </c>
      <c r="M1206" s="44" t="s">
        <v>1135</v>
      </c>
      <c r="N1206" s="44" t="s">
        <v>4985</v>
      </c>
      <c r="O1206" s="52" t="s">
        <v>10067</v>
      </c>
      <c r="P1206" s="52" t="s">
        <v>10074</v>
      </c>
    </row>
    <row r="1207" spans="1:16" ht="15" x14ac:dyDescent="0.25">
      <c r="A1207" s="44">
        <v>348</v>
      </c>
      <c r="B1207" s="44">
        <v>5</v>
      </c>
      <c r="C1207" s="50" t="s">
        <v>80</v>
      </c>
      <c r="D1207" s="50">
        <v>5172</v>
      </c>
      <c r="E1207" s="51" t="s">
        <v>4986</v>
      </c>
      <c r="F1207" s="22">
        <v>574</v>
      </c>
      <c r="G1207" s="51">
        <v>57418</v>
      </c>
      <c r="H1207" s="44" t="s">
        <v>4987</v>
      </c>
      <c r="I1207" s="44" t="s">
        <v>4988</v>
      </c>
      <c r="J1207" s="44" t="s">
        <v>4989</v>
      </c>
      <c r="K1207" s="44" t="s">
        <v>1939</v>
      </c>
      <c r="L1207" s="44" t="s">
        <v>1134</v>
      </c>
      <c r="M1207" s="44" t="s">
        <v>1135</v>
      </c>
      <c r="N1207" s="44" t="s">
        <v>4990</v>
      </c>
      <c r="O1207" s="52" t="s">
        <v>10067</v>
      </c>
      <c r="P1207" s="52" t="s">
        <v>10074</v>
      </c>
    </row>
    <row r="1208" spans="1:16" ht="15" x14ac:dyDescent="0.25">
      <c r="A1208" s="44">
        <v>1732</v>
      </c>
      <c r="B1208" s="44">
        <v>25</v>
      </c>
      <c r="C1208" s="22" t="s">
        <v>1165</v>
      </c>
      <c r="D1208" s="22">
        <v>25123</v>
      </c>
      <c r="E1208" s="46" t="s">
        <v>175</v>
      </c>
      <c r="F1208" s="22">
        <v>2530</v>
      </c>
      <c r="G1208" s="46">
        <v>253020</v>
      </c>
      <c r="H1208" s="44" t="s">
        <v>1317</v>
      </c>
      <c r="I1208" s="44" t="s">
        <v>1831</v>
      </c>
      <c r="J1208" s="44" t="s">
        <v>4991</v>
      </c>
      <c r="K1208" s="44" t="s">
        <v>1357</v>
      </c>
      <c r="L1208" s="44" t="s">
        <v>1142</v>
      </c>
      <c r="M1208" s="44" t="s">
        <v>1135</v>
      </c>
      <c r="N1208" s="44" t="s">
        <v>1144</v>
      </c>
      <c r="O1208" s="45" t="s">
        <v>10069</v>
      </c>
      <c r="P1208" s="45" t="s">
        <v>10074</v>
      </c>
    </row>
    <row r="1209" spans="1:16" ht="15" x14ac:dyDescent="0.25">
      <c r="A1209" s="44">
        <v>1726</v>
      </c>
      <c r="B1209" s="44">
        <v>25</v>
      </c>
      <c r="C1209" s="22" t="s">
        <v>1165</v>
      </c>
      <c r="D1209" s="22">
        <v>25001</v>
      </c>
      <c r="E1209" s="46" t="s">
        <v>28</v>
      </c>
      <c r="F1209" s="22">
        <v>2528</v>
      </c>
      <c r="G1209" s="46">
        <v>252850</v>
      </c>
      <c r="H1209" s="44" t="s">
        <v>4992</v>
      </c>
      <c r="I1209" s="44" t="s">
        <v>2134</v>
      </c>
      <c r="J1209" s="44" t="s">
        <v>4993</v>
      </c>
      <c r="K1209" s="44" t="s">
        <v>1239</v>
      </c>
      <c r="L1209" s="44" t="s">
        <v>1142</v>
      </c>
      <c r="M1209" s="44" t="s">
        <v>1135</v>
      </c>
      <c r="N1209" s="44" t="s">
        <v>1144</v>
      </c>
      <c r="O1209" s="45" t="s">
        <v>10069</v>
      </c>
      <c r="P1209" s="45" t="s">
        <v>10074</v>
      </c>
    </row>
    <row r="1210" spans="1:16" ht="15" x14ac:dyDescent="0.25">
      <c r="A1210" s="44">
        <v>2227</v>
      </c>
      <c r="B1210" s="44">
        <v>50</v>
      </c>
      <c r="C1210" s="50" t="s">
        <v>1179</v>
      </c>
      <c r="D1210" s="50">
        <v>50325</v>
      </c>
      <c r="E1210" s="51" t="s">
        <v>4994</v>
      </c>
      <c r="F1210" s="22">
        <v>5030</v>
      </c>
      <c r="G1210" s="51">
        <v>503021</v>
      </c>
      <c r="H1210" s="44" t="s">
        <v>1140</v>
      </c>
      <c r="I1210" s="44" t="s">
        <v>1140</v>
      </c>
      <c r="J1210" s="44" t="s">
        <v>1140</v>
      </c>
      <c r="K1210" s="44" t="s">
        <v>1140</v>
      </c>
      <c r="L1210" s="44" t="s">
        <v>1142</v>
      </c>
      <c r="M1210" s="44" t="s">
        <v>1135</v>
      </c>
      <c r="N1210" s="44" t="s">
        <v>1144</v>
      </c>
      <c r="O1210" s="52" t="s">
        <v>10067</v>
      </c>
      <c r="P1210" s="52" t="s">
        <v>10074</v>
      </c>
    </row>
    <row r="1211" spans="1:16" ht="15" x14ac:dyDescent="0.25">
      <c r="A1211" s="44">
        <v>8</v>
      </c>
      <c r="B1211" s="44">
        <v>5</v>
      </c>
      <c r="C1211" s="22" t="s">
        <v>80</v>
      </c>
      <c r="D1211" s="22">
        <v>5001</v>
      </c>
      <c r="E1211" s="46" t="s">
        <v>593</v>
      </c>
      <c r="F1211" s="22">
        <v>500</v>
      </c>
      <c r="G1211" s="46">
        <v>50010</v>
      </c>
      <c r="H1211" s="44" t="s">
        <v>4995</v>
      </c>
      <c r="I1211" s="44" t="s">
        <v>3875</v>
      </c>
      <c r="J1211" s="44" t="s">
        <v>4996</v>
      </c>
      <c r="K1211" s="44" t="s">
        <v>4997</v>
      </c>
      <c r="L1211" s="44" t="s">
        <v>1142</v>
      </c>
      <c r="M1211" s="44" t="s">
        <v>4998</v>
      </c>
      <c r="N1211" s="44" t="s">
        <v>1144</v>
      </c>
      <c r="O1211" s="45" t="s">
        <v>10067</v>
      </c>
      <c r="P1211" s="45" t="s">
        <v>10073</v>
      </c>
    </row>
    <row r="1212" spans="1:16" ht="15" x14ac:dyDescent="0.25">
      <c r="A1212" s="44">
        <v>193</v>
      </c>
      <c r="B1212" s="44">
        <v>5</v>
      </c>
      <c r="C1212" s="22" t="s">
        <v>80</v>
      </c>
      <c r="D1212" s="22">
        <v>5318</v>
      </c>
      <c r="E1212" s="46" t="s">
        <v>450</v>
      </c>
      <c r="F1212" s="22">
        <v>540</v>
      </c>
      <c r="G1212" s="46">
        <v>54050</v>
      </c>
      <c r="H1212" s="44" t="s">
        <v>1140</v>
      </c>
      <c r="I1212" s="44" t="s">
        <v>1140</v>
      </c>
      <c r="J1212" s="44" t="s">
        <v>3735</v>
      </c>
      <c r="K1212" s="44" t="s">
        <v>4999</v>
      </c>
      <c r="L1212" s="44" t="s">
        <v>1142</v>
      </c>
      <c r="M1212" s="44" t="s">
        <v>1135</v>
      </c>
      <c r="N1212" s="44" t="s">
        <v>1144</v>
      </c>
      <c r="O1212" s="45" t="s">
        <v>10067</v>
      </c>
      <c r="P1212" s="45" t="s">
        <v>10073</v>
      </c>
    </row>
    <row r="1213" spans="1:16" ht="15" x14ac:dyDescent="0.25">
      <c r="A1213" s="44">
        <v>2358</v>
      </c>
      <c r="B1213" s="44">
        <v>52</v>
      </c>
      <c r="C1213" s="50" t="s">
        <v>1222</v>
      </c>
      <c r="D1213" s="50">
        <v>52254</v>
      </c>
      <c r="E1213" s="51" t="s">
        <v>4893</v>
      </c>
      <c r="F1213" s="22">
        <v>5220</v>
      </c>
      <c r="G1213" s="51">
        <v>522087</v>
      </c>
      <c r="H1213" s="44" t="s">
        <v>5000</v>
      </c>
      <c r="I1213" s="44" t="s">
        <v>2650</v>
      </c>
      <c r="J1213" s="44" t="s">
        <v>2650</v>
      </c>
      <c r="K1213" s="44" t="s">
        <v>2419</v>
      </c>
      <c r="L1213" s="44" t="s">
        <v>1134</v>
      </c>
      <c r="M1213" s="44" t="s">
        <v>1135</v>
      </c>
      <c r="N1213" s="44" t="s">
        <v>5001</v>
      </c>
      <c r="O1213" s="52" t="s">
        <v>10067</v>
      </c>
      <c r="P1213" s="52" t="s">
        <v>10074</v>
      </c>
    </row>
    <row r="1214" spans="1:16" ht="15" x14ac:dyDescent="0.25">
      <c r="A1214" s="44">
        <v>2014</v>
      </c>
      <c r="B1214" s="44">
        <v>41</v>
      </c>
      <c r="C1214" s="50" t="s">
        <v>1228</v>
      </c>
      <c r="D1214" s="50">
        <v>41503</v>
      </c>
      <c r="E1214" s="51" t="s">
        <v>2844</v>
      </c>
      <c r="F1214" s="22">
        <v>4180</v>
      </c>
      <c r="G1214" s="51">
        <v>418001</v>
      </c>
      <c r="H1214" s="44" t="s">
        <v>1140</v>
      </c>
      <c r="I1214" s="44" t="s">
        <v>1140</v>
      </c>
      <c r="J1214" s="44" t="s">
        <v>1140</v>
      </c>
      <c r="K1214" s="44" t="s">
        <v>1140</v>
      </c>
      <c r="L1214" s="44" t="s">
        <v>1142</v>
      </c>
      <c r="M1214" s="44" t="s">
        <v>1135</v>
      </c>
      <c r="N1214" s="44" t="s">
        <v>1144</v>
      </c>
      <c r="O1214" s="52" t="s">
        <v>10067</v>
      </c>
      <c r="P1214" s="52" t="s">
        <v>10074</v>
      </c>
    </row>
    <row r="1215" spans="1:16" ht="15" x14ac:dyDescent="0.25">
      <c r="A1215" s="44">
        <v>2086</v>
      </c>
      <c r="B1215" s="44">
        <v>44</v>
      </c>
      <c r="C1215" s="50" t="s">
        <v>1151</v>
      </c>
      <c r="D1215" s="50">
        <v>44420</v>
      </c>
      <c r="E1215" s="51" t="s">
        <v>5002</v>
      </c>
      <c r="F1215" s="22">
        <v>4450</v>
      </c>
      <c r="G1215" s="51">
        <v>445040</v>
      </c>
      <c r="H1215" s="44" t="s">
        <v>1333</v>
      </c>
      <c r="I1215" s="44" t="s">
        <v>2745</v>
      </c>
      <c r="J1215" s="44" t="s">
        <v>1796</v>
      </c>
      <c r="K1215" s="44" t="s">
        <v>1344</v>
      </c>
      <c r="L1215" s="44" t="s">
        <v>1142</v>
      </c>
      <c r="M1215" s="44" t="s">
        <v>1135</v>
      </c>
      <c r="N1215" s="44" t="s">
        <v>1144</v>
      </c>
      <c r="O1215" s="52" t="s">
        <v>10067</v>
      </c>
      <c r="P1215" s="52" t="s">
        <v>10074</v>
      </c>
    </row>
    <row r="1216" spans="1:16" ht="15" x14ac:dyDescent="0.25">
      <c r="A1216" s="44">
        <v>3269</v>
      </c>
      <c r="B1216" s="44">
        <v>76</v>
      </c>
      <c r="C1216" s="22" t="s">
        <v>1285</v>
      </c>
      <c r="D1216" s="22">
        <v>76001</v>
      </c>
      <c r="E1216" s="46" t="s">
        <v>191</v>
      </c>
      <c r="F1216" s="22">
        <v>7600</v>
      </c>
      <c r="G1216" s="46">
        <v>760034</v>
      </c>
      <c r="H1216" s="44" t="s">
        <v>5003</v>
      </c>
      <c r="I1216" s="44" t="s">
        <v>5004</v>
      </c>
      <c r="J1216" s="44" t="s">
        <v>1289</v>
      </c>
      <c r="K1216" s="44" t="s">
        <v>3847</v>
      </c>
      <c r="L1216" s="44" t="s">
        <v>1142</v>
      </c>
      <c r="M1216" s="44" t="s">
        <v>5005</v>
      </c>
      <c r="N1216" s="44" t="s">
        <v>1144</v>
      </c>
      <c r="O1216" s="45" t="s">
        <v>10069</v>
      </c>
      <c r="P1216" s="45" t="s">
        <v>10074</v>
      </c>
    </row>
    <row r="1217" spans="1:16" ht="15" x14ac:dyDescent="0.25">
      <c r="A1217" s="44">
        <v>2440</v>
      </c>
      <c r="B1217" s="44">
        <v>52</v>
      </c>
      <c r="C1217" s="50" t="s">
        <v>1222</v>
      </c>
      <c r="D1217" s="50">
        <v>52720</v>
      </c>
      <c r="E1217" s="51" t="s">
        <v>1335</v>
      </c>
      <c r="F1217" s="22">
        <v>5255</v>
      </c>
      <c r="G1217" s="51">
        <v>525558</v>
      </c>
      <c r="H1217" s="44" t="s">
        <v>5006</v>
      </c>
      <c r="I1217" s="44" t="s">
        <v>5007</v>
      </c>
      <c r="J1217" s="44" t="s">
        <v>1163</v>
      </c>
      <c r="K1217" s="44" t="s">
        <v>1789</v>
      </c>
      <c r="L1217" s="44" t="s">
        <v>1134</v>
      </c>
      <c r="M1217" s="44" t="s">
        <v>1135</v>
      </c>
      <c r="N1217" s="44" t="s">
        <v>5008</v>
      </c>
      <c r="O1217" s="52" t="s">
        <v>10067</v>
      </c>
      <c r="P1217" s="52" t="s">
        <v>10074</v>
      </c>
    </row>
    <row r="1218" spans="1:16" ht="15" x14ac:dyDescent="0.25">
      <c r="A1218" s="44">
        <v>1649</v>
      </c>
      <c r="B1218" s="44">
        <v>25</v>
      </c>
      <c r="C1218" s="22" t="s">
        <v>1165</v>
      </c>
      <c r="D1218" s="22">
        <v>25178</v>
      </c>
      <c r="E1218" s="46" t="s">
        <v>245</v>
      </c>
      <c r="F1218" s="22">
        <v>2518</v>
      </c>
      <c r="G1218" s="46">
        <v>251808</v>
      </c>
      <c r="H1218" s="44" t="s">
        <v>5009</v>
      </c>
      <c r="I1218" s="44" t="s">
        <v>5010</v>
      </c>
      <c r="J1218" s="44" t="s">
        <v>5011</v>
      </c>
      <c r="K1218" s="44" t="s">
        <v>2107</v>
      </c>
      <c r="L1218" s="44" t="s">
        <v>1134</v>
      </c>
      <c r="M1218" s="44" t="s">
        <v>1135</v>
      </c>
      <c r="N1218" s="44" t="s">
        <v>5012</v>
      </c>
      <c r="O1218" s="45" t="s">
        <v>10069</v>
      </c>
      <c r="P1218" s="45" t="s">
        <v>10074</v>
      </c>
    </row>
    <row r="1219" spans="1:16" ht="15" x14ac:dyDescent="0.25">
      <c r="A1219" s="44">
        <v>1790</v>
      </c>
      <c r="B1219" s="44">
        <v>25</v>
      </c>
      <c r="C1219" s="50" t="s">
        <v>1165</v>
      </c>
      <c r="D1219" s="50">
        <v>25862</v>
      </c>
      <c r="E1219" s="51" t="s">
        <v>5013</v>
      </c>
      <c r="F1219" s="22">
        <v>2536</v>
      </c>
      <c r="G1219" s="51">
        <v>253650</v>
      </c>
      <c r="H1219" s="44" t="s">
        <v>1307</v>
      </c>
      <c r="I1219" s="44" t="s">
        <v>1141</v>
      </c>
      <c r="J1219" s="44" t="s">
        <v>2745</v>
      </c>
      <c r="K1219" s="44" t="s">
        <v>1239</v>
      </c>
      <c r="L1219" s="44" t="s">
        <v>1142</v>
      </c>
      <c r="M1219" s="44" t="s">
        <v>1135</v>
      </c>
      <c r="N1219" s="44" t="s">
        <v>5014</v>
      </c>
      <c r="O1219" s="52" t="s">
        <v>10067</v>
      </c>
      <c r="P1219" s="52" t="s">
        <v>10074</v>
      </c>
    </row>
    <row r="1220" spans="1:16" ht="15" x14ac:dyDescent="0.25">
      <c r="A1220" s="44">
        <v>2627</v>
      </c>
      <c r="B1220" s="44">
        <v>54</v>
      </c>
      <c r="C1220" s="22" t="s">
        <v>1259</v>
      </c>
      <c r="D1220" s="22">
        <v>54498</v>
      </c>
      <c r="E1220" s="46" t="s">
        <v>653</v>
      </c>
      <c r="F1220" s="22">
        <v>5465</v>
      </c>
      <c r="G1220" s="46">
        <v>546557</v>
      </c>
      <c r="H1220" s="44" t="s">
        <v>1261</v>
      </c>
      <c r="I1220" s="44" t="s">
        <v>5015</v>
      </c>
      <c r="J1220" s="44" t="s">
        <v>5016</v>
      </c>
      <c r="K1220" s="44" t="s">
        <v>5017</v>
      </c>
      <c r="L1220" s="44" t="s">
        <v>1134</v>
      </c>
      <c r="M1220" s="44" t="s">
        <v>1135</v>
      </c>
      <c r="N1220" s="44" t="s">
        <v>5018</v>
      </c>
      <c r="O1220" s="45" t="s">
        <v>10069</v>
      </c>
      <c r="P1220" s="45" t="s">
        <v>10074</v>
      </c>
    </row>
    <row r="1221" spans="1:16" ht="15" x14ac:dyDescent="0.25">
      <c r="A1221" s="44">
        <v>3061</v>
      </c>
      <c r="B1221" s="44">
        <v>70</v>
      </c>
      <c r="C1221" s="22" t="s">
        <v>1137</v>
      </c>
      <c r="D1221" s="22">
        <v>70708</v>
      </c>
      <c r="E1221" s="46" t="s">
        <v>881</v>
      </c>
      <c r="F1221" s="22">
        <v>7040</v>
      </c>
      <c r="G1221" s="46">
        <v>704037</v>
      </c>
      <c r="H1221" s="44" t="s">
        <v>5019</v>
      </c>
      <c r="I1221" s="44" t="s">
        <v>5020</v>
      </c>
      <c r="J1221" s="44" t="s">
        <v>5021</v>
      </c>
      <c r="K1221" s="44" t="s">
        <v>2305</v>
      </c>
      <c r="L1221" s="44" t="s">
        <v>1134</v>
      </c>
      <c r="M1221" s="44" t="s">
        <v>3563</v>
      </c>
      <c r="N1221" s="44" t="s">
        <v>5022</v>
      </c>
      <c r="O1221" s="45" t="s">
        <v>10069</v>
      </c>
      <c r="P1221" s="45" t="s">
        <v>10074</v>
      </c>
    </row>
    <row r="1222" spans="1:16" ht="15" x14ac:dyDescent="0.25">
      <c r="A1222" s="44">
        <v>1634</v>
      </c>
      <c r="B1222" s="44">
        <v>25</v>
      </c>
      <c r="C1222" s="22" t="s">
        <v>1165</v>
      </c>
      <c r="D1222" s="22">
        <v>25530</v>
      </c>
      <c r="E1222" s="46" t="s">
        <v>702</v>
      </c>
      <c r="F1222" s="22">
        <v>2514</v>
      </c>
      <c r="G1222" s="46">
        <v>251401</v>
      </c>
      <c r="H1222" s="44" t="s">
        <v>1140</v>
      </c>
      <c r="I1222" s="44" t="s">
        <v>1686</v>
      </c>
      <c r="J1222" s="44" t="s">
        <v>5023</v>
      </c>
      <c r="K1222" s="44" t="s">
        <v>2088</v>
      </c>
      <c r="L1222" s="44" t="s">
        <v>1142</v>
      </c>
      <c r="M1222" s="44" t="s">
        <v>1135</v>
      </c>
      <c r="N1222" s="44" t="s">
        <v>5024</v>
      </c>
      <c r="O1222" s="45" t="s">
        <v>10069</v>
      </c>
      <c r="P1222" s="45" t="s">
        <v>10074</v>
      </c>
    </row>
    <row r="1223" spans="1:16" ht="15" x14ac:dyDescent="0.25">
      <c r="A1223" s="44">
        <v>3315</v>
      </c>
      <c r="B1223" s="44">
        <v>76</v>
      </c>
      <c r="C1223" s="22" t="s">
        <v>1285</v>
      </c>
      <c r="D1223" s="22">
        <v>76054</v>
      </c>
      <c r="E1223" s="46" t="s">
        <v>3709</v>
      </c>
      <c r="F1223" s="22">
        <v>7615</v>
      </c>
      <c r="G1223" s="46">
        <v>761517</v>
      </c>
      <c r="H1223" s="44" t="s">
        <v>2730</v>
      </c>
      <c r="I1223" s="44" t="s">
        <v>5025</v>
      </c>
      <c r="J1223" s="44" t="s">
        <v>5026</v>
      </c>
      <c r="K1223" s="44" t="s">
        <v>1520</v>
      </c>
      <c r="L1223" s="44" t="s">
        <v>1134</v>
      </c>
      <c r="M1223" s="44" t="s">
        <v>1135</v>
      </c>
      <c r="N1223" s="44" t="s">
        <v>5027</v>
      </c>
      <c r="O1223" s="45" t="s">
        <v>10069</v>
      </c>
      <c r="P1223" s="45" t="s">
        <v>10074</v>
      </c>
    </row>
    <row r="1224" spans="1:16" ht="15" x14ac:dyDescent="0.25">
      <c r="A1224" s="44">
        <v>261</v>
      </c>
      <c r="B1224" s="44">
        <v>5</v>
      </c>
      <c r="C1224" s="22" t="s">
        <v>80</v>
      </c>
      <c r="D1224" s="22">
        <v>5380</v>
      </c>
      <c r="E1224" s="46" t="s">
        <v>502</v>
      </c>
      <c r="F1224" s="22">
        <v>554</v>
      </c>
      <c r="G1224" s="46">
        <v>55460</v>
      </c>
      <c r="H1224" s="44" t="s">
        <v>5028</v>
      </c>
      <c r="I1224" s="44" t="s">
        <v>5029</v>
      </c>
      <c r="J1224" s="44" t="s">
        <v>5030</v>
      </c>
      <c r="K1224" s="44" t="s">
        <v>5031</v>
      </c>
      <c r="L1224" s="44" t="s">
        <v>1142</v>
      </c>
      <c r="M1224" s="44" t="s">
        <v>5032</v>
      </c>
      <c r="N1224" s="44" t="s">
        <v>1144</v>
      </c>
      <c r="O1224" s="45" t="s">
        <v>10067</v>
      </c>
      <c r="P1224" s="45" t="s">
        <v>10073</v>
      </c>
    </row>
    <row r="1225" spans="1:16" ht="15" x14ac:dyDescent="0.25">
      <c r="A1225" s="44">
        <v>1034</v>
      </c>
      <c r="B1225" s="44">
        <v>17</v>
      </c>
      <c r="C1225" s="50" t="s">
        <v>189</v>
      </c>
      <c r="D1225" s="50">
        <v>17662</v>
      </c>
      <c r="E1225" s="51" t="s">
        <v>2619</v>
      </c>
      <c r="F1225" s="22">
        <v>1740</v>
      </c>
      <c r="G1225" s="51">
        <v>174007</v>
      </c>
      <c r="H1225" s="44" t="s">
        <v>1952</v>
      </c>
      <c r="I1225" s="44" t="s">
        <v>2620</v>
      </c>
      <c r="J1225" s="44" t="s">
        <v>5033</v>
      </c>
      <c r="K1225" s="44" t="s">
        <v>5034</v>
      </c>
      <c r="L1225" s="44" t="s">
        <v>1134</v>
      </c>
      <c r="M1225" s="44" t="s">
        <v>1135</v>
      </c>
      <c r="N1225" s="44" t="s">
        <v>5035</v>
      </c>
      <c r="O1225" s="52" t="s">
        <v>10067</v>
      </c>
      <c r="P1225" s="52" t="s">
        <v>10074</v>
      </c>
    </row>
    <row r="1226" spans="1:16" ht="15" x14ac:dyDescent="0.25">
      <c r="A1226" s="44">
        <v>2212</v>
      </c>
      <c r="B1226" s="44">
        <v>50</v>
      </c>
      <c r="C1226" s="50" t="s">
        <v>1179</v>
      </c>
      <c r="D1226" s="50">
        <v>50686</v>
      </c>
      <c r="E1226" s="51" t="s">
        <v>5036</v>
      </c>
      <c r="F1226" s="22">
        <v>5010</v>
      </c>
      <c r="G1226" s="51">
        <v>501057</v>
      </c>
      <c r="H1226" s="44" t="s">
        <v>5037</v>
      </c>
      <c r="I1226" s="44" t="s">
        <v>5038</v>
      </c>
      <c r="J1226" s="44" t="s">
        <v>5039</v>
      </c>
      <c r="K1226" s="44" t="s">
        <v>5040</v>
      </c>
      <c r="L1226" s="44" t="s">
        <v>1134</v>
      </c>
      <c r="M1226" s="44" t="s">
        <v>1135</v>
      </c>
      <c r="N1226" s="44" t="s">
        <v>5041</v>
      </c>
      <c r="O1226" s="52" t="s">
        <v>10067</v>
      </c>
      <c r="P1226" s="52" t="s">
        <v>10074</v>
      </c>
    </row>
    <row r="1227" spans="1:16" ht="15" x14ac:dyDescent="0.25">
      <c r="A1227" s="44">
        <v>2474</v>
      </c>
      <c r="B1227" s="44">
        <v>52</v>
      </c>
      <c r="C1227" s="50" t="s">
        <v>1222</v>
      </c>
      <c r="D1227" s="50">
        <v>52405</v>
      </c>
      <c r="E1227" s="51" t="s">
        <v>1895</v>
      </c>
      <c r="F1227" s="22">
        <v>5270</v>
      </c>
      <c r="G1227" s="51">
        <v>527068</v>
      </c>
      <c r="H1227" s="44" t="s">
        <v>3196</v>
      </c>
      <c r="I1227" s="44" t="s">
        <v>3752</v>
      </c>
      <c r="J1227" s="44" t="s">
        <v>1542</v>
      </c>
      <c r="K1227" s="44" t="s">
        <v>3752</v>
      </c>
      <c r="L1227" s="44" t="s">
        <v>1134</v>
      </c>
      <c r="M1227" s="44" t="s">
        <v>1135</v>
      </c>
      <c r="N1227" s="44" t="s">
        <v>1144</v>
      </c>
      <c r="O1227" s="52" t="s">
        <v>10067</v>
      </c>
      <c r="P1227" s="52" t="s">
        <v>10074</v>
      </c>
    </row>
    <row r="1228" spans="1:16" ht="15" x14ac:dyDescent="0.25">
      <c r="A1228" s="44">
        <v>1847</v>
      </c>
      <c r="B1228" s="44">
        <v>27</v>
      </c>
      <c r="C1228" s="50" t="s">
        <v>1311</v>
      </c>
      <c r="D1228" s="50">
        <v>27205</v>
      </c>
      <c r="E1228" s="51" t="s">
        <v>3504</v>
      </c>
      <c r="F1228" s="22">
        <v>2730</v>
      </c>
      <c r="G1228" s="51">
        <v>273030</v>
      </c>
      <c r="H1228" s="44" t="s">
        <v>1239</v>
      </c>
      <c r="I1228" s="44" t="s">
        <v>1676</v>
      </c>
      <c r="J1228" s="44" t="s">
        <v>1141</v>
      </c>
      <c r="K1228" s="44" t="s">
        <v>2550</v>
      </c>
      <c r="L1228" s="44" t="s">
        <v>1142</v>
      </c>
      <c r="M1228" s="44" t="s">
        <v>1135</v>
      </c>
      <c r="N1228" s="44" t="s">
        <v>1144</v>
      </c>
      <c r="O1228" s="52" t="s">
        <v>10067</v>
      </c>
      <c r="P1228" s="52" t="s">
        <v>10074</v>
      </c>
    </row>
    <row r="1229" spans="1:16" ht="15" x14ac:dyDescent="0.25">
      <c r="A1229" s="44">
        <v>2425</v>
      </c>
      <c r="B1229" s="44">
        <v>52</v>
      </c>
      <c r="C1229" s="50" t="s">
        <v>1222</v>
      </c>
      <c r="D1229" s="50">
        <v>52612</v>
      </c>
      <c r="E1229" s="51" t="s">
        <v>1469</v>
      </c>
      <c r="F1229" s="22">
        <v>5250</v>
      </c>
      <c r="G1229" s="51">
        <v>525047</v>
      </c>
      <c r="H1229" s="44" t="s">
        <v>5042</v>
      </c>
      <c r="I1229" s="44" t="s">
        <v>5043</v>
      </c>
      <c r="J1229" s="44" t="s">
        <v>1789</v>
      </c>
      <c r="K1229" s="44" t="s">
        <v>4594</v>
      </c>
      <c r="L1229" s="44" t="s">
        <v>1134</v>
      </c>
      <c r="M1229" s="44" t="s">
        <v>1135</v>
      </c>
      <c r="N1229" s="44" t="s">
        <v>1144</v>
      </c>
      <c r="O1229" s="52" t="s">
        <v>10067</v>
      </c>
      <c r="P1229" s="52" t="s">
        <v>10074</v>
      </c>
    </row>
    <row r="1230" spans="1:16" ht="15" x14ac:dyDescent="0.25">
      <c r="A1230" s="44">
        <v>558</v>
      </c>
      <c r="B1230" s="44">
        <v>13</v>
      </c>
      <c r="C1230" s="22" t="s">
        <v>1291</v>
      </c>
      <c r="D1230" s="22">
        <v>13001</v>
      </c>
      <c r="E1230" s="46" t="s">
        <v>209</v>
      </c>
      <c r="F1230" s="22">
        <v>1300</v>
      </c>
      <c r="G1230" s="46">
        <v>130018</v>
      </c>
      <c r="H1230" s="44" t="s">
        <v>1153</v>
      </c>
      <c r="I1230" s="44" t="s">
        <v>1153</v>
      </c>
      <c r="J1230" s="44" t="s">
        <v>1153</v>
      </c>
      <c r="K1230" s="44" t="s">
        <v>1153</v>
      </c>
      <c r="L1230" s="44" t="s">
        <v>1134</v>
      </c>
      <c r="M1230" s="44" t="s">
        <v>1135</v>
      </c>
      <c r="N1230" s="44" t="s">
        <v>1144</v>
      </c>
      <c r="O1230" s="45" t="s">
        <v>10069</v>
      </c>
      <c r="P1230" s="45" t="s">
        <v>10073</v>
      </c>
    </row>
    <row r="1231" spans="1:16" ht="15" x14ac:dyDescent="0.25">
      <c r="A1231" s="44">
        <v>2339</v>
      </c>
      <c r="B1231" s="44">
        <v>52</v>
      </c>
      <c r="C1231" s="50" t="s">
        <v>1222</v>
      </c>
      <c r="D1231" s="50">
        <v>52687</v>
      </c>
      <c r="E1231" s="51" t="s">
        <v>875</v>
      </c>
      <c r="F1231" s="22">
        <v>5215</v>
      </c>
      <c r="G1231" s="51">
        <v>521540</v>
      </c>
      <c r="H1231" s="44" t="s">
        <v>1140</v>
      </c>
      <c r="I1231" s="44" t="s">
        <v>1140</v>
      </c>
      <c r="J1231" s="44" t="s">
        <v>1140</v>
      </c>
      <c r="K1231" s="44" t="s">
        <v>1140</v>
      </c>
      <c r="L1231" s="44" t="s">
        <v>1142</v>
      </c>
      <c r="M1231" s="44" t="s">
        <v>1135</v>
      </c>
      <c r="N1231" s="44" t="s">
        <v>1144</v>
      </c>
      <c r="O1231" s="52" t="s">
        <v>10067</v>
      </c>
      <c r="P1231" s="52" t="s">
        <v>10074</v>
      </c>
    </row>
    <row r="1232" spans="1:16" ht="15" x14ac:dyDescent="0.25">
      <c r="A1232" s="44">
        <v>1546</v>
      </c>
      <c r="B1232" s="44">
        <v>25</v>
      </c>
      <c r="C1232" s="22" t="s">
        <v>1165</v>
      </c>
      <c r="D1232" s="22">
        <v>25260</v>
      </c>
      <c r="E1232" s="46" t="s">
        <v>370</v>
      </c>
      <c r="F1232" s="22">
        <v>2502</v>
      </c>
      <c r="G1232" s="46">
        <v>250217</v>
      </c>
      <c r="H1232" s="44" t="s">
        <v>5044</v>
      </c>
      <c r="I1232" s="44" t="s">
        <v>5045</v>
      </c>
      <c r="J1232" s="44" t="s">
        <v>5046</v>
      </c>
      <c r="K1232" s="44" t="s">
        <v>5047</v>
      </c>
      <c r="L1232" s="44" t="s">
        <v>1134</v>
      </c>
      <c r="M1232" s="44" t="s">
        <v>1135</v>
      </c>
      <c r="N1232" s="44" t="s">
        <v>5048</v>
      </c>
      <c r="O1232" s="45" t="s">
        <v>10069</v>
      </c>
      <c r="P1232" s="45" t="s">
        <v>10074</v>
      </c>
    </row>
    <row r="1233" spans="1:16" ht="15" x14ac:dyDescent="0.25">
      <c r="A1233" s="44">
        <v>2430</v>
      </c>
      <c r="B1233" s="44">
        <v>52</v>
      </c>
      <c r="C1233" s="50" t="s">
        <v>1222</v>
      </c>
      <c r="D1233" s="50">
        <v>52320</v>
      </c>
      <c r="E1233" s="51" t="s">
        <v>5049</v>
      </c>
      <c r="F1233" s="22">
        <v>5255</v>
      </c>
      <c r="G1233" s="51">
        <v>525501</v>
      </c>
      <c r="H1233" s="44" t="s">
        <v>1140</v>
      </c>
      <c r="I1233" s="44" t="s">
        <v>1140</v>
      </c>
      <c r="J1233" s="44" t="s">
        <v>1140</v>
      </c>
      <c r="K1233" s="44" t="s">
        <v>3347</v>
      </c>
      <c r="L1233" s="44" t="s">
        <v>1142</v>
      </c>
      <c r="M1233" s="44" t="s">
        <v>1135</v>
      </c>
      <c r="N1233" s="44" t="s">
        <v>1144</v>
      </c>
      <c r="O1233" s="52" t="s">
        <v>10067</v>
      </c>
      <c r="P1233" s="52" t="s">
        <v>10074</v>
      </c>
    </row>
    <row r="1234" spans="1:16" ht="15" x14ac:dyDescent="0.25">
      <c r="A1234" s="44">
        <v>1717</v>
      </c>
      <c r="B1234" s="44">
        <v>25</v>
      </c>
      <c r="C1234" s="50" t="s">
        <v>1165</v>
      </c>
      <c r="D1234" s="50">
        <v>25368</v>
      </c>
      <c r="E1234" s="51" t="s">
        <v>5050</v>
      </c>
      <c r="F1234" s="22">
        <v>2528</v>
      </c>
      <c r="G1234" s="51">
        <v>252810</v>
      </c>
      <c r="H1234" s="44" t="s">
        <v>2557</v>
      </c>
      <c r="I1234" s="44" t="s">
        <v>1140</v>
      </c>
      <c r="J1234" s="44" t="s">
        <v>1239</v>
      </c>
      <c r="K1234" s="44" t="s">
        <v>1140</v>
      </c>
      <c r="L1234" s="44" t="s">
        <v>1142</v>
      </c>
      <c r="M1234" s="44" t="s">
        <v>1135</v>
      </c>
      <c r="N1234" s="44" t="s">
        <v>5051</v>
      </c>
      <c r="O1234" s="52" t="s">
        <v>10067</v>
      </c>
      <c r="P1234" s="52" t="s">
        <v>10074</v>
      </c>
    </row>
    <row r="1235" spans="1:16" ht="15" x14ac:dyDescent="0.25">
      <c r="A1235" s="44">
        <v>437</v>
      </c>
      <c r="B1235" s="44">
        <v>8</v>
      </c>
      <c r="C1235" s="50" t="s">
        <v>1306</v>
      </c>
      <c r="D1235" s="50">
        <v>8520</v>
      </c>
      <c r="E1235" s="51" t="s">
        <v>4287</v>
      </c>
      <c r="F1235" s="22">
        <v>830</v>
      </c>
      <c r="G1235" s="51">
        <v>83087</v>
      </c>
      <c r="H1235" s="44" t="s">
        <v>5052</v>
      </c>
      <c r="I1235" s="44" t="s">
        <v>3578</v>
      </c>
      <c r="J1235" s="44" t="s">
        <v>5053</v>
      </c>
      <c r="K1235" s="44" t="s">
        <v>5052</v>
      </c>
      <c r="L1235" s="44" t="s">
        <v>1134</v>
      </c>
      <c r="M1235" s="44" t="s">
        <v>1135</v>
      </c>
      <c r="N1235" s="44" t="s">
        <v>1144</v>
      </c>
      <c r="O1235" s="52" t="s">
        <v>10067</v>
      </c>
      <c r="P1235" s="52" t="s">
        <v>10074</v>
      </c>
    </row>
    <row r="1236" spans="1:16" ht="15" x14ac:dyDescent="0.25">
      <c r="A1236" s="44">
        <v>2377</v>
      </c>
      <c r="B1236" s="44">
        <v>52</v>
      </c>
      <c r="C1236" s="50" t="s">
        <v>1222</v>
      </c>
      <c r="D1236" s="50">
        <v>52352</v>
      </c>
      <c r="E1236" s="51" t="s">
        <v>5054</v>
      </c>
      <c r="F1236" s="22">
        <v>5230</v>
      </c>
      <c r="G1236" s="51">
        <v>523067</v>
      </c>
      <c r="H1236" s="44" t="s">
        <v>5055</v>
      </c>
      <c r="I1236" s="44" t="s">
        <v>5056</v>
      </c>
      <c r="J1236" s="44" t="s">
        <v>3368</v>
      </c>
      <c r="K1236" s="44" t="s">
        <v>1163</v>
      </c>
      <c r="L1236" s="44" t="s">
        <v>1134</v>
      </c>
      <c r="M1236" s="44" t="s">
        <v>1135</v>
      </c>
      <c r="N1236" s="44" t="s">
        <v>5057</v>
      </c>
      <c r="O1236" s="52" t="s">
        <v>10067</v>
      </c>
      <c r="P1236" s="52" t="s">
        <v>10074</v>
      </c>
    </row>
    <row r="1237" spans="1:16" ht="15" x14ac:dyDescent="0.25">
      <c r="A1237" s="44">
        <v>2011</v>
      </c>
      <c r="B1237" s="44">
        <v>41</v>
      </c>
      <c r="C1237" s="50" t="s">
        <v>1228</v>
      </c>
      <c r="D1237" s="50">
        <v>41006</v>
      </c>
      <c r="E1237" s="51" t="s">
        <v>5058</v>
      </c>
      <c r="F1237" s="22">
        <v>4170</v>
      </c>
      <c r="G1237" s="51">
        <v>417079</v>
      </c>
      <c r="H1237" s="44" t="s">
        <v>5059</v>
      </c>
      <c r="I1237" s="44" t="s">
        <v>5060</v>
      </c>
      <c r="J1237" s="44" t="s">
        <v>5061</v>
      </c>
      <c r="K1237" s="44" t="s">
        <v>1482</v>
      </c>
      <c r="L1237" s="44" t="s">
        <v>1134</v>
      </c>
      <c r="M1237" s="44" t="s">
        <v>1135</v>
      </c>
      <c r="N1237" s="44" t="s">
        <v>5062</v>
      </c>
      <c r="O1237" s="52" t="s">
        <v>10067</v>
      </c>
      <c r="P1237" s="52" t="s">
        <v>10074</v>
      </c>
    </row>
    <row r="1238" spans="1:16" ht="15" x14ac:dyDescent="0.25">
      <c r="A1238" s="44">
        <v>363</v>
      </c>
      <c r="B1238" s="44">
        <v>5</v>
      </c>
      <c r="C1238" s="50" t="s">
        <v>80</v>
      </c>
      <c r="D1238" s="50">
        <v>5659</v>
      </c>
      <c r="E1238" s="51" t="s">
        <v>5063</v>
      </c>
      <c r="F1238" s="22">
        <v>578</v>
      </c>
      <c r="G1238" s="51">
        <v>57817</v>
      </c>
      <c r="H1238" s="44" t="s">
        <v>1153</v>
      </c>
      <c r="I1238" s="44" t="s">
        <v>2035</v>
      </c>
      <c r="J1238" s="44" t="s">
        <v>5064</v>
      </c>
      <c r="K1238" s="44" t="s">
        <v>3607</v>
      </c>
      <c r="L1238" s="44" t="s">
        <v>1134</v>
      </c>
      <c r="M1238" s="44" t="s">
        <v>1135</v>
      </c>
      <c r="N1238" s="44" t="s">
        <v>5065</v>
      </c>
      <c r="O1238" s="52" t="s">
        <v>10067</v>
      </c>
      <c r="P1238" s="52" t="s">
        <v>10074</v>
      </c>
    </row>
    <row r="1239" spans="1:16" ht="15" x14ac:dyDescent="0.25">
      <c r="A1239" s="44">
        <v>2629</v>
      </c>
      <c r="B1239" s="44">
        <v>54</v>
      </c>
      <c r="C1239" s="22" t="s">
        <v>1259</v>
      </c>
      <c r="D1239" s="22">
        <v>54498</v>
      </c>
      <c r="E1239" s="46" t="s">
        <v>653</v>
      </c>
      <c r="F1239" s="22">
        <v>5465</v>
      </c>
      <c r="G1239" s="46">
        <v>546559</v>
      </c>
      <c r="H1239" s="44" t="s">
        <v>5066</v>
      </c>
      <c r="I1239" s="44" t="s">
        <v>5067</v>
      </c>
      <c r="J1239" s="44" t="s">
        <v>5068</v>
      </c>
      <c r="K1239" s="44" t="s">
        <v>5069</v>
      </c>
      <c r="L1239" s="44" t="s">
        <v>1134</v>
      </c>
      <c r="M1239" s="44" t="s">
        <v>1135</v>
      </c>
      <c r="N1239" s="44" t="s">
        <v>1144</v>
      </c>
      <c r="O1239" s="45" t="s">
        <v>10069</v>
      </c>
      <c r="P1239" s="45" t="s">
        <v>10074</v>
      </c>
    </row>
    <row r="1240" spans="1:16" ht="15" x14ac:dyDescent="0.25">
      <c r="A1240" s="44">
        <v>2918</v>
      </c>
      <c r="B1240" s="44">
        <v>68</v>
      </c>
      <c r="C1240" s="22" t="s">
        <v>1129</v>
      </c>
      <c r="D1240" s="22">
        <v>68077</v>
      </c>
      <c r="E1240" s="46" t="s">
        <v>118</v>
      </c>
      <c r="F1240" s="22">
        <v>6845</v>
      </c>
      <c r="G1240" s="46">
        <v>684517</v>
      </c>
      <c r="H1240" s="44" t="s">
        <v>5070</v>
      </c>
      <c r="I1240" s="44" t="s">
        <v>5071</v>
      </c>
      <c r="J1240" s="44" t="s">
        <v>5072</v>
      </c>
      <c r="K1240" s="44" t="s">
        <v>1449</v>
      </c>
      <c r="L1240" s="44" t="s">
        <v>1134</v>
      </c>
      <c r="M1240" s="44" t="s">
        <v>1135</v>
      </c>
      <c r="N1240" s="44" t="s">
        <v>5073</v>
      </c>
      <c r="O1240" s="45" t="s">
        <v>10069</v>
      </c>
      <c r="P1240" s="45" t="s">
        <v>10074</v>
      </c>
    </row>
    <row r="1241" spans="1:16" ht="15" x14ac:dyDescent="0.25">
      <c r="A1241" s="44">
        <v>2111</v>
      </c>
      <c r="B1241" s="44">
        <v>47</v>
      </c>
      <c r="C1241" s="22" t="s">
        <v>1158</v>
      </c>
      <c r="D1241" s="22">
        <v>47692</v>
      </c>
      <c r="E1241" s="46" t="s">
        <v>904</v>
      </c>
      <c r="F1241" s="22">
        <v>4730</v>
      </c>
      <c r="G1241" s="46">
        <v>473001</v>
      </c>
      <c r="H1241" s="44" t="s">
        <v>1362</v>
      </c>
      <c r="I1241" s="44" t="s">
        <v>1239</v>
      </c>
      <c r="J1241" s="44" t="s">
        <v>1140</v>
      </c>
      <c r="K1241" s="44" t="s">
        <v>1140</v>
      </c>
      <c r="L1241" s="44" t="s">
        <v>1142</v>
      </c>
      <c r="M1241" s="44" t="s">
        <v>1135</v>
      </c>
      <c r="N1241" s="44" t="s">
        <v>5074</v>
      </c>
      <c r="O1241" s="45" t="s">
        <v>10069</v>
      </c>
      <c r="P1241" s="45" t="s">
        <v>10074</v>
      </c>
    </row>
    <row r="1242" spans="1:16" ht="15" x14ac:dyDescent="0.25">
      <c r="A1242" s="44">
        <v>2479</v>
      </c>
      <c r="B1242" s="44">
        <v>52</v>
      </c>
      <c r="C1242" s="50" t="s">
        <v>1222</v>
      </c>
      <c r="D1242" s="50">
        <v>52250</v>
      </c>
      <c r="E1242" s="51" t="s">
        <v>1319</v>
      </c>
      <c r="F1242" s="22">
        <v>5275</v>
      </c>
      <c r="G1242" s="51">
        <v>527527</v>
      </c>
      <c r="H1242" s="44" t="s">
        <v>2565</v>
      </c>
      <c r="I1242" s="44" t="s">
        <v>5075</v>
      </c>
      <c r="J1242" s="44" t="s">
        <v>5076</v>
      </c>
      <c r="K1242" s="44" t="s">
        <v>1323</v>
      </c>
      <c r="L1242" s="44" t="s">
        <v>1134</v>
      </c>
      <c r="M1242" s="44" t="s">
        <v>1135</v>
      </c>
      <c r="N1242" s="44" t="s">
        <v>1144</v>
      </c>
      <c r="O1242" s="52" t="s">
        <v>10067</v>
      </c>
      <c r="P1242" s="52" t="s">
        <v>10074</v>
      </c>
    </row>
    <row r="1243" spans="1:16" ht="15" x14ac:dyDescent="0.25">
      <c r="A1243" s="44">
        <v>3120</v>
      </c>
      <c r="B1243" s="44">
        <v>73</v>
      </c>
      <c r="C1243" s="22" t="s">
        <v>1185</v>
      </c>
      <c r="D1243" s="22">
        <v>73030</v>
      </c>
      <c r="E1243" s="46" t="s">
        <v>62</v>
      </c>
      <c r="F1243" s="22">
        <v>7310</v>
      </c>
      <c r="G1243" s="46">
        <v>731001</v>
      </c>
      <c r="H1243" s="44" t="s">
        <v>1140</v>
      </c>
      <c r="I1243" s="44" t="s">
        <v>1140</v>
      </c>
      <c r="J1243" s="44" t="s">
        <v>1140</v>
      </c>
      <c r="K1243" s="44" t="s">
        <v>1140</v>
      </c>
      <c r="L1243" s="44" t="s">
        <v>1142</v>
      </c>
      <c r="M1243" s="44" t="s">
        <v>1135</v>
      </c>
      <c r="N1243" s="44" t="s">
        <v>1144</v>
      </c>
      <c r="O1243" s="45" t="s">
        <v>10069</v>
      </c>
      <c r="P1243" s="45" t="s">
        <v>10074</v>
      </c>
    </row>
    <row r="1244" spans="1:16" ht="15" x14ac:dyDescent="0.25">
      <c r="A1244" s="44">
        <v>2164</v>
      </c>
      <c r="B1244" s="44">
        <v>47</v>
      </c>
      <c r="C1244" s="50" t="s">
        <v>1158</v>
      </c>
      <c r="D1244" s="50">
        <v>47745</v>
      </c>
      <c r="E1244" s="51" t="s">
        <v>4634</v>
      </c>
      <c r="F1244" s="22">
        <v>4770</v>
      </c>
      <c r="G1244" s="51">
        <v>477001</v>
      </c>
      <c r="H1244" s="44" t="s">
        <v>5077</v>
      </c>
      <c r="I1244" s="44" t="s">
        <v>3140</v>
      </c>
      <c r="J1244" s="44" t="s">
        <v>1284</v>
      </c>
      <c r="K1244" s="44" t="s">
        <v>1141</v>
      </c>
      <c r="L1244" s="44" t="s">
        <v>1142</v>
      </c>
      <c r="M1244" s="44" t="s">
        <v>1135</v>
      </c>
      <c r="N1244" s="44" t="s">
        <v>1144</v>
      </c>
      <c r="O1244" s="52" t="s">
        <v>10067</v>
      </c>
      <c r="P1244" s="52" t="s">
        <v>10074</v>
      </c>
    </row>
    <row r="1245" spans="1:16" ht="15" x14ac:dyDescent="0.25">
      <c r="A1245" s="44">
        <v>2991</v>
      </c>
      <c r="B1245" s="44">
        <v>68</v>
      </c>
      <c r="C1245" s="22" t="s">
        <v>1129</v>
      </c>
      <c r="D1245" s="22">
        <v>68081</v>
      </c>
      <c r="E1245" s="46" t="s">
        <v>123</v>
      </c>
      <c r="F1245" s="22">
        <v>6870</v>
      </c>
      <c r="G1245" s="46">
        <v>687047</v>
      </c>
      <c r="H1245" s="44" t="s">
        <v>2050</v>
      </c>
      <c r="I1245" s="44" t="s">
        <v>5078</v>
      </c>
      <c r="J1245" s="44" t="s">
        <v>2049</v>
      </c>
      <c r="K1245" s="44" t="s">
        <v>3546</v>
      </c>
      <c r="L1245" s="44" t="s">
        <v>1134</v>
      </c>
      <c r="M1245" s="44" t="s">
        <v>1135</v>
      </c>
      <c r="N1245" s="44" t="s">
        <v>1144</v>
      </c>
      <c r="O1245" s="45" t="s">
        <v>10069</v>
      </c>
      <c r="P1245" s="45" t="s">
        <v>10074</v>
      </c>
    </row>
    <row r="1246" spans="1:16" ht="15" x14ac:dyDescent="0.25">
      <c r="A1246" s="44">
        <v>2066</v>
      </c>
      <c r="B1246" s="44">
        <v>44</v>
      </c>
      <c r="C1246" s="22" t="s">
        <v>1151</v>
      </c>
      <c r="D1246" s="22">
        <v>44078</v>
      </c>
      <c r="E1246" s="46" t="s">
        <v>125</v>
      </c>
      <c r="F1246" s="22">
        <v>4430</v>
      </c>
      <c r="G1246" s="46">
        <v>443040</v>
      </c>
      <c r="H1246" s="44" t="s">
        <v>4012</v>
      </c>
      <c r="I1246" s="44" t="s">
        <v>1140</v>
      </c>
      <c r="J1246" s="44" t="s">
        <v>1240</v>
      </c>
      <c r="K1246" s="44" t="s">
        <v>1140</v>
      </c>
      <c r="L1246" s="44" t="s">
        <v>1142</v>
      </c>
      <c r="M1246" s="44" t="s">
        <v>1135</v>
      </c>
      <c r="N1246" s="44" t="s">
        <v>1144</v>
      </c>
      <c r="O1246" s="45" t="s">
        <v>10069</v>
      </c>
      <c r="P1246" s="45" t="s">
        <v>10074</v>
      </c>
    </row>
    <row r="1247" spans="1:16" ht="15" x14ac:dyDescent="0.25">
      <c r="A1247" s="44">
        <v>559</v>
      </c>
      <c r="B1247" s="44">
        <v>13</v>
      </c>
      <c r="C1247" s="22" t="s">
        <v>1291</v>
      </c>
      <c r="D1247" s="22">
        <v>13001</v>
      </c>
      <c r="E1247" s="46" t="s">
        <v>209</v>
      </c>
      <c r="F1247" s="22">
        <v>1300</v>
      </c>
      <c r="G1247" s="46">
        <v>130019</v>
      </c>
      <c r="H1247" s="44" t="s">
        <v>1153</v>
      </c>
      <c r="I1247" s="44" t="s">
        <v>1153</v>
      </c>
      <c r="J1247" s="44" t="s">
        <v>1153</v>
      </c>
      <c r="K1247" s="44" t="s">
        <v>1153</v>
      </c>
      <c r="L1247" s="44" t="s">
        <v>1134</v>
      </c>
      <c r="M1247" s="44" t="s">
        <v>1135</v>
      </c>
      <c r="N1247" s="44" t="s">
        <v>1144</v>
      </c>
      <c r="O1247" s="45" t="s">
        <v>10069</v>
      </c>
      <c r="P1247" s="45" t="s">
        <v>10073</v>
      </c>
    </row>
    <row r="1248" spans="1:16" ht="15" x14ac:dyDescent="0.25">
      <c r="A1248" s="44">
        <v>3419</v>
      </c>
      <c r="B1248" s="44">
        <v>81</v>
      </c>
      <c r="C1248" s="50" t="s">
        <v>1899</v>
      </c>
      <c r="D1248" s="50">
        <v>81591</v>
      </c>
      <c r="E1248" s="51" t="s">
        <v>4821</v>
      </c>
      <c r="F1248" s="22">
        <v>8130</v>
      </c>
      <c r="G1248" s="51">
        <v>813010</v>
      </c>
      <c r="H1248" s="44" t="s">
        <v>1140</v>
      </c>
      <c r="I1248" s="44" t="s">
        <v>1140</v>
      </c>
      <c r="J1248" s="44" t="s">
        <v>1239</v>
      </c>
      <c r="K1248" s="44" t="s">
        <v>5079</v>
      </c>
      <c r="L1248" s="44" t="s">
        <v>1142</v>
      </c>
      <c r="M1248" s="44" t="s">
        <v>1135</v>
      </c>
      <c r="N1248" s="44" t="s">
        <v>1144</v>
      </c>
      <c r="O1248" s="52" t="s">
        <v>10067</v>
      </c>
      <c r="P1248" s="52" t="s">
        <v>10074</v>
      </c>
    </row>
    <row r="1249" spans="1:16" ht="15" x14ac:dyDescent="0.25">
      <c r="A1249" s="44">
        <v>153</v>
      </c>
      <c r="B1249" s="44">
        <v>5</v>
      </c>
      <c r="C1249" s="50" t="s">
        <v>80</v>
      </c>
      <c r="D1249" s="50">
        <v>5190</v>
      </c>
      <c r="E1249" s="51" t="s">
        <v>5080</v>
      </c>
      <c r="F1249" s="22">
        <v>530</v>
      </c>
      <c r="G1249" s="51">
        <v>53050</v>
      </c>
      <c r="H1249" s="44" t="s">
        <v>1778</v>
      </c>
      <c r="I1249" s="44" t="s">
        <v>5081</v>
      </c>
      <c r="J1249" s="44" t="s">
        <v>1140</v>
      </c>
      <c r="K1249" s="44" t="s">
        <v>1140</v>
      </c>
      <c r="L1249" s="44" t="s">
        <v>1142</v>
      </c>
      <c r="M1249" s="44" t="s">
        <v>1135</v>
      </c>
      <c r="N1249" s="44" t="s">
        <v>1144</v>
      </c>
      <c r="O1249" s="52" t="s">
        <v>10067</v>
      </c>
      <c r="P1249" s="52" t="s">
        <v>10074</v>
      </c>
    </row>
    <row r="1250" spans="1:16" ht="15" x14ac:dyDescent="0.25">
      <c r="A1250" s="44">
        <v>3466</v>
      </c>
      <c r="B1250" s="44">
        <v>85</v>
      </c>
      <c r="C1250" s="50" t="s">
        <v>1358</v>
      </c>
      <c r="D1250" s="50">
        <v>85325</v>
      </c>
      <c r="E1250" s="51" t="s">
        <v>2455</v>
      </c>
      <c r="F1250" s="22">
        <v>8530</v>
      </c>
      <c r="G1250" s="51">
        <v>853030</v>
      </c>
      <c r="H1250" s="44" t="s">
        <v>1140</v>
      </c>
      <c r="I1250" s="44" t="s">
        <v>1140</v>
      </c>
      <c r="J1250" s="44" t="s">
        <v>1239</v>
      </c>
      <c r="K1250" s="44" t="s">
        <v>1832</v>
      </c>
      <c r="L1250" s="44" t="s">
        <v>1142</v>
      </c>
      <c r="M1250" s="44" t="s">
        <v>1135</v>
      </c>
      <c r="N1250" s="44" t="s">
        <v>5082</v>
      </c>
      <c r="O1250" s="52" t="s">
        <v>10067</v>
      </c>
      <c r="P1250" s="52" t="s">
        <v>10074</v>
      </c>
    </row>
    <row r="1251" spans="1:16" ht="15" x14ac:dyDescent="0.25">
      <c r="A1251" s="44">
        <v>2441</v>
      </c>
      <c r="B1251" s="44">
        <v>52</v>
      </c>
      <c r="C1251" s="50" t="s">
        <v>1222</v>
      </c>
      <c r="D1251" s="50">
        <v>52699</v>
      </c>
      <c r="E1251" s="51" t="s">
        <v>3762</v>
      </c>
      <c r="F1251" s="22">
        <v>5255</v>
      </c>
      <c r="G1251" s="51">
        <v>525570</v>
      </c>
      <c r="H1251" s="44" t="s">
        <v>1140</v>
      </c>
      <c r="I1251" s="44" t="s">
        <v>1140</v>
      </c>
      <c r="J1251" s="44" t="s">
        <v>1140</v>
      </c>
      <c r="K1251" s="44" t="s">
        <v>1140</v>
      </c>
      <c r="L1251" s="44" t="s">
        <v>1142</v>
      </c>
      <c r="M1251" s="44" t="s">
        <v>1135</v>
      </c>
      <c r="N1251" s="44" t="s">
        <v>1144</v>
      </c>
      <c r="O1251" s="52" t="s">
        <v>10067</v>
      </c>
      <c r="P1251" s="52" t="s">
        <v>10074</v>
      </c>
    </row>
    <row r="1252" spans="1:16" ht="15" x14ac:dyDescent="0.25">
      <c r="A1252" s="44">
        <v>1709</v>
      </c>
      <c r="B1252" s="44">
        <v>25</v>
      </c>
      <c r="C1252" s="22" t="s">
        <v>1165</v>
      </c>
      <c r="D1252" s="22">
        <v>25035</v>
      </c>
      <c r="E1252" s="46" t="s">
        <v>64</v>
      </c>
      <c r="F1252" s="22">
        <v>2526</v>
      </c>
      <c r="G1252" s="46">
        <v>252648</v>
      </c>
      <c r="H1252" s="44" t="s">
        <v>5083</v>
      </c>
      <c r="I1252" s="44" t="s">
        <v>2658</v>
      </c>
      <c r="J1252" s="44" t="s">
        <v>4501</v>
      </c>
      <c r="K1252" s="44" t="s">
        <v>5084</v>
      </c>
      <c r="L1252" s="44" t="s">
        <v>1134</v>
      </c>
      <c r="M1252" s="44" t="s">
        <v>1135</v>
      </c>
      <c r="N1252" s="44" t="s">
        <v>5085</v>
      </c>
      <c r="O1252" s="45" t="s">
        <v>10069</v>
      </c>
      <c r="P1252" s="45" t="s">
        <v>10074</v>
      </c>
    </row>
    <row r="1253" spans="1:16" ht="15" x14ac:dyDescent="0.25">
      <c r="A1253" s="44">
        <v>3035</v>
      </c>
      <c r="B1253" s="44">
        <v>70</v>
      </c>
      <c r="C1253" s="22" t="s">
        <v>1137</v>
      </c>
      <c r="D1253" s="22">
        <v>70717</v>
      </c>
      <c r="E1253" s="46" t="s">
        <v>898</v>
      </c>
      <c r="F1253" s="22">
        <v>7020</v>
      </c>
      <c r="G1253" s="46">
        <v>702010</v>
      </c>
      <c r="H1253" s="44" t="s">
        <v>3251</v>
      </c>
      <c r="I1253" s="44" t="s">
        <v>1141</v>
      </c>
      <c r="J1253" s="44" t="s">
        <v>2094</v>
      </c>
      <c r="K1253" s="44" t="s">
        <v>2401</v>
      </c>
      <c r="L1253" s="44" t="s">
        <v>1142</v>
      </c>
      <c r="M1253" s="44" t="s">
        <v>5086</v>
      </c>
      <c r="N1253" s="44" t="s">
        <v>1144</v>
      </c>
      <c r="O1253" s="45" t="s">
        <v>10069</v>
      </c>
      <c r="P1253" s="45" t="s">
        <v>10073</v>
      </c>
    </row>
    <row r="1254" spans="1:16" ht="15" x14ac:dyDescent="0.25">
      <c r="A1254" s="44">
        <v>3667</v>
      </c>
      <c r="B1254" s="44">
        <v>99</v>
      </c>
      <c r="C1254" s="50" t="s">
        <v>1970</v>
      </c>
      <c r="D1254" s="50">
        <v>99773</v>
      </c>
      <c r="E1254" s="51" t="s">
        <v>2437</v>
      </c>
      <c r="F1254" s="22">
        <v>9910</v>
      </c>
      <c r="G1254" s="51">
        <v>991048</v>
      </c>
      <c r="H1254" s="44" t="s">
        <v>2946</v>
      </c>
      <c r="I1254" s="44" t="s">
        <v>4242</v>
      </c>
      <c r="J1254" s="44" t="s">
        <v>5087</v>
      </c>
      <c r="K1254" s="44" t="s">
        <v>1702</v>
      </c>
      <c r="L1254" s="44" t="s">
        <v>1134</v>
      </c>
      <c r="M1254" s="44" t="s">
        <v>1135</v>
      </c>
      <c r="N1254" s="44" t="s">
        <v>1144</v>
      </c>
      <c r="O1254" s="52" t="s">
        <v>10067</v>
      </c>
      <c r="P1254" s="52" t="s">
        <v>10074</v>
      </c>
    </row>
    <row r="1255" spans="1:16" ht="15" x14ac:dyDescent="0.25">
      <c r="A1255" s="44">
        <v>2570</v>
      </c>
      <c r="B1255" s="44">
        <v>54</v>
      </c>
      <c r="C1255" s="50" t="s">
        <v>1259</v>
      </c>
      <c r="D1255" s="50">
        <v>54125</v>
      </c>
      <c r="E1255" s="51" t="s">
        <v>5088</v>
      </c>
      <c r="F1255" s="22">
        <v>5440</v>
      </c>
      <c r="G1255" s="51">
        <v>544017</v>
      </c>
      <c r="H1255" s="44" t="s">
        <v>5089</v>
      </c>
      <c r="I1255" s="44" t="s">
        <v>4949</v>
      </c>
      <c r="J1255" s="44" t="s">
        <v>5090</v>
      </c>
      <c r="K1255" s="44" t="s">
        <v>5091</v>
      </c>
      <c r="L1255" s="44" t="s">
        <v>1134</v>
      </c>
      <c r="M1255" s="44" t="s">
        <v>1135</v>
      </c>
      <c r="N1255" s="44" t="s">
        <v>5092</v>
      </c>
      <c r="O1255" s="52" t="s">
        <v>10067</v>
      </c>
      <c r="P1255" s="52" t="s">
        <v>10074</v>
      </c>
    </row>
    <row r="1256" spans="1:16" ht="15" x14ac:dyDescent="0.25">
      <c r="A1256" s="44">
        <v>781</v>
      </c>
      <c r="B1256" s="44">
        <v>15</v>
      </c>
      <c r="C1256" s="50" t="s">
        <v>50</v>
      </c>
      <c r="D1256" s="50">
        <v>15550</v>
      </c>
      <c r="E1256" s="51" t="s">
        <v>2636</v>
      </c>
      <c r="F1256" s="22">
        <v>1518</v>
      </c>
      <c r="G1256" s="51">
        <v>151807</v>
      </c>
      <c r="H1256" s="44" t="s">
        <v>5093</v>
      </c>
      <c r="I1256" s="44" t="s">
        <v>5094</v>
      </c>
      <c r="J1256" s="44" t="s">
        <v>5095</v>
      </c>
      <c r="K1256" s="44" t="s">
        <v>5096</v>
      </c>
      <c r="L1256" s="44" t="s">
        <v>1134</v>
      </c>
      <c r="M1256" s="44" t="s">
        <v>1135</v>
      </c>
      <c r="N1256" s="44" t="s">
        <v>1144</v>
      </c>
      <c r="O1256" s="52" t="s">
        <v>10067</v>
      </c>
      <c r="P1256" s="52" t="s">
        <v>10074</v>
      </c>
    </row>
    <row r="1257" spans="1:16" ht="15" x14ac:dyDescent="0.25">
      <c r="A1257" s="44">
        <v>1362</v>
      </c>
      <c r="B1257" s="44">
        <v>20</v>
      </c>
      <c r="C1257" s="22" t="s">
        <v>1278</v>
      </c>
      <c r="D1257" s="22">
        <v>20178</v>
      </c>
      <c r="E1257" s="46" t="s">
        <v>4963</v>
      </c>
      <c r="F1257" s="22">
        <v>2030</v>
      </c>
      <c r="G1257" s="46">
        <v>203047</v>
      </c>
      <c r="H1257" s="44" t="s">
        <v>5097</v>
      </c>
      <c r="I1257" s="44" t="s">
        <v>4964</v>
      </c>
      <c r="J1257" s="44" t="s">
        <v>4965</v>
      </c>
      <c r="K1257" s="44" t="s">
        <v>5098</v>
      </c>
      <c r="L1257" s="44" t="s">
        <v>1134</v>
      </c>
      <c r="M1257" s="44" t="s">
        <v>1135</v>
      </c>
      <c r="N1257" s="44" t="s">
        <v>5099</v>
      </c>
      <c r="O1257" s="45" t="s">
        <v>10069</v>
      </c>
      <c r="P1257" s="45" t="s">
        <v>10074</v>
      </c>
    </row>
    <row r="1258" spans="1:16" ht="15" x14ac:dyDescent="0.25">
      <c r="A1258" s="44">
        <v>1131</v>
      </c>
      <c r="B1258" s="44">
        <v>18</v>
      </c>
      <c r="C1258" s="50" t="s">
        <v>1379</v>
      </c>
      <c r="D1258" s="50">
        <v>18029</v>
      </c>
      <c r="E1258" s="51" t="s">
        <v>53</v>
      </c>
      <c r="F1258" s="22">
        <v>1860</v>
      </c>
      <c r="G1258" s="51">
        <v>186038</v>
      </c>
      <c r="H1258" s="44" t="s">
        <v>1163</v>
      </c>
      <c r="I1258" s="44" t="s">
        <v>5100</v>
      </c>
      <c r="J1258" s="44" t="s">
        <v>5101</v>
      </c>
      <c r="K1258" s="44" t="s">
        <v>5102</v>
      </c>
      <c r="L1258" s="44" t="s">
        <v>1134</v>
      </c>
      <c r="M1258" s="44" t="s">
        <v>1135</v>
      </c>
      <c r="N1258" s="44" t="s">
        <v>5103</v>
      </c>
      <c r="O1258" s="52" t="s">
        <v>10067</v>
      </c>
      <c r="P1258" s="52" t="s">
        <v>10074</v>
      </c>
    </row>
    <row r="1259" spans="1:16" ht="15" x14ac:dyDescent="0.25">
      <c r="A1259" s="44">
        <v>192</v>
      </c>
      <c r="B1259" s="44">
        <v>5</v>
      </c>
      <c r="C1259" s="22" t="s">
        <v>80</v>
      </c>
      <c r="D1259" s="22">
        <v>5615</v>
      </c>
      <c r="E1259" s="46" t="s">
        <v>809</v>
      </c>
      <c r="F1259" s="22">
        <v>540</v>
      </c>
      <c r="G1259" s="46">
        <v>54048</v>
      </c>
      <c r="H1259" s="44" t="s">
        <v>5104</v>
      </c>
      <c r="I1259" s="44" t="s">
        <v>5105</v>
      </c>
      <c r="J1259" s="44" t="s">
        <v>5106</v>
      </c>
      <c r="K1259" s="44" t="s">
        <v>5107</v>
      </c>
      <c r="L1259" s="44" t="s">
        <v>1134</v>
      </c>
      <c r="M1259" s="44" t="s">
        <v>1135</v>
      </c>
      <c r="N1259" s="44" t="s">
        <v>5108</v>
      </c>
      <c r="O1259" s="45" t="s">
        <v>10067</v>
      </c>
      <c r="P1259" s="45" t="s">
        <v>10073</v>
      </c>
    </row>
    <row r="1260" spans="1:16" ht="15" x14ac:dyDescent="0.25">
      <c r="A1260" s="44">
        <v>3512</v>
      </c>
      <c r="B1260" s="44">
        <v>86</v>
      </c>
      <c r="C1260" s="50" t="s">
        <v>1807</v>
      </c>
      <c r="D1260" s="50">
        <v>86760</v>
      </c>
      <c r="E1260" s="51" t="s">
        <v>4330</v>
      </c>
      <c r="F1260" s="22">
        <v>8610</v>
      </c>
      <c r="G1260" s="51">
        <v>861060</v>
      </c>
      <c r="H1260" s="44" t="s">
        <v>1140</v>
      </c>
      <c r="I1260" s="44" t="s">
        <v>1140</v>
      </c>
      <c r="J1260" s="44" t="s">
        <v>1239</v>
      </c>
      <c r="K1260" s="44" t="s">
        <v>2616</v>
      </c>
      <c r="L1260" s="44" t="s">
        <v>1142</v>
      </c>
      <c r="M1260" s="44" t="s">
        <v>1135</v>
      </c>
      <c r="N1260" s="44" t="s">
        <v>1144</v>
      </c>
      <c r="O1260" s="52" t="s">
        <v>10067</v>
      </c>
      <c r="P1260" s="52" t="s">
        <v>10074</v>
      </c>
    </row>
    <row r="1261" spans="1:16" ht="15" x14ac:dyDescent="0.25">
      <c r="A1261" s="44">
        <v>159</v>
      </c>
      <c r="B1261" s="44">
        <v>5</v>
      </c>
      <c r="C1261" s="50" t="s">
        <v>80</v>
      </c>
      <c r="D1261" s="50">
        <v>5579</v>
      </c>
      <c r="E1261" s="51" t="s">
        <v>757</v>
      </c>
      <c r="F1261" s="22">
        <v>534</v>
      </c>
      <c r="G1261" s="51">
        <v>53427</v>
      </c>
      <c r="H1261" s="44" t="s">
        <v>5109</v>
      </c>
      <c r="I1261" s="44" t="s">
        <v>4460</v>
      </c>
      <c r="J1261" s="44" t="s">
        <v>5110</v>
      </c>
      <c r="K1261" s="44" t="s">
        <v>5111</v>
      </c>
      <c r="L1261" s="44" t="s">
        <v>1134</v>
      </c>
      <c r="M1261" s="44" t="s">
        <v>1135</v>
      </c>
      <c r="N1261" s="44" t="s">
        <v>5112</v>
      </c>
      <c r="O1261" s="52" t="s">
        <v>10067</v>
      </c>
      <c r="P1261" s="52" t="s">
        <v>10074</v>
      </c>
    </row>
    <row r="1262" spans="1:16" ht="15" x14ac:dyDescent="0.25">
      <c r="A1262" s="44">
        <v>2141</v>
      </c>
      <c r="B1262" s="44">
        <v>47</v>
      </c>
      <c r="C1262" s="50" t="s">
        <v>1158</v>
      </c>
      <c r="D1262" s="50">
        <v>47460</v>
      </c>
      <c r="E1262" s="51" t="s">
        <v>3405</v>
      </c>
      <c r="F1262" s="22">
        <v>4750</v>
      </c>
      <c r="G1262" s="51">
        <v>475027</v>
      </c>
      <c r="H1262" s="44" t="s">
        <v>5113</v>
      </c>
      <c r="I1262" s="44" t="s">
        <v>1160</v>
      </c>
      <c r="J1262" s="44" t="s">
        <v>5114</v>
      </c>
      <c r="K1262" s="44" t="s">
        <v>2679</v>
      </c>
      <c r="L1262" s="44" t="s">
        <v>1134</v>
      </c>
      <c r="M1262" s="44" t="s">
        <v>1135</v>
      </c>
      <c r="N1262" s="44" t="s">
        <v>1144</v>
      </c>
      <c r="O1262" s="52" t="s">
        <v>10067</v>
      </c>
      <c r="P1262" s="52" t="s">
        <v>10074</v>
      </c>
    </row>
    <row r="1263" spans="1:16" ht="15" x14ac:dyDescent="0.25">
      <c r="A1263" s="44">
        <v>3033</v>
      </c>
      <c r="B1263" s="44">
        <v>70</v>
      </c>
      <c r="C1263" s="22" t="s">
        <v>1137</v>
      </c>
      <c r="D1263" s="22">
        <v>70473</v>
      </c>
      <c r="E1263" s="46" t="s">
        <v>5115</v>
      </c>
      <c r="F1263" s="22">
        <v>7010</v>
      </c>
      <c r="G1263" s="46">
        <v>701077</v>
      </c>
      <c r="H1263" s="44" t="s">
        <v>5116</v>
      </c>
      <c r="I1263" s="44" t="s">
        <v>2309</v>
      </c>
      <c r="J1263" s="44" t="s">
        <v>2835</v>
      </c>
      <c r="K1263" s="44" t="s">
        <v>5117</v>
      </c>
      <c r="L1263" s="44" t="s">
        <v>1134</v>
      </c>
      <c r="M1263" s="44" t="s">
        <v>5118</v>
      </c>
      <c r="N1263" s="44" t="s">
        <v>5119</v>
      </c>
      <c r="O1263" s="45" t="s">
        <v>10067</v>
      </c>
      <c r="P1263" s="45" t="s">
        <v>10073</v>
      </c>
    </row>
    <row r="1264" spans="1:16" ht="15" x14ac:dyDescent="0.25">
      <c r="A1264" s="44">
        <v>481</v>
      </c>
      <c r="B1264" s="44">
        <v>11</v>
      </c>
      <c r="C1264" s="50" t="s">
        <v>1252</v>
      </c>
      <c r="D1264" s="50">
        <v>11001</v>
      </c>
      <c r="E1264" s="51" t="s">
        <v>1763</v>
      </c>
      <c r="F1264" s="22">
        <v>1105</v>
      </c>
      <c r="G1264" s="51">
        <v>110571</v>
      </c>
      <c r="H1264" s="44" t="s">
        <v>5120</v>
      </c>
      <c r="I1264" s="44" t="s">
        <v>5121</v>
      </c>
      <c r="J1264" s="44" t="s">
        <v>3359</v>
      </c>
      <c r="K1264" s="44" t="s">
        <v>5122</v>
      </c>
      <c r="L1264" s="44" t="s">
        <v>1134</v>
      </c>
      <c r="M1264" s="44" t="s">
        <v>1135</v>
      </c>
      <c r="N1264" s="44" t="s">
        <v>5123</v>
      </c>
      <c r="O1264" s="52" t="s">
        <v>10067</v>
      </c>
      <c r="P1264" s="52" t="s">
        <v>10074</v>
      </c>
    </row>
    <row r="1265" spans="1:16" ht="15" x14ac:dyDescent="0.25">
      <c r="A1265" s="44">
        <v>2000</v>
      </c>
      <c r="B1265" s="44">
        <v>41</v>
      </c>
      <c r="C1265" s="22" t="s">
        <v>1228</v>
      </c>
      <c r="D1265" s="22">
        <v>41551</v>
      </c>
      <c r="E1265" s="46" t="s">
        <v>730</v>
      </c>
      <c r="F1265" s="22">
        <v>4170</v>
      </c>
      <c r="G1265" s="46">
        <v>417030</v>
      </c>
      <c r="H1265" s="44" t="s">
        <v>2626</v>
      </c>
      <c r="I1265" s="44" t="s">
        <v>1140</v>
      </c>
      <c r="J1265" s="44" t="s">
        <v>1140</v>
      </c>
      <c r="K1265" s="44" t="s">
        <v>1140</v>
      </c>
      <c r="L1265" s="44" t="s">
        <v>1142</v>
      </c>
      <c r="M1265" s="44" t="s">
        <v>1135</v>
      </c>
      <c r="N1265" s="44" t="s">
        <v>5124</v>
      </c>
      <c r="O1265" s="45" t="s">
        <v>10069</v>
      </c>
      <c r="P1265" s="45" t="s">
        <v>10074</v>
      </c>
    </row>
    <row r="1266" spans="1:16" ht="15" x14ac:dyDescent="0.25">
      <c r="A1266" s="44">
        <v>1838</v>
      </c>
      <c r="B1266" s="44">
        <v>27</v>
      </c>
      <c r="C1266" s="50" t="s">
        <v>1311</v>
      </c>
      <c r="D1266" s="50">
        <v>27810</v>
      </c>
      <c r="E1266" s="51" t="s">
        <v>5125</v>
      </c>
      <c r="F1266" s="22">
        <v>2720</v>
      </c>
      <c r="G1266" s="51">
        <v>272037</v>
      </c>
      <c r="H1266" s="44" t="s">
        <v>5126</v>
      </c>
      <c r="I1266" s="44" t="s">
        <v>5127</v>
      </c>
      <c r="J1266" s="44" t="s">
        <v>5128</v>
      </c>
      <c r="K1266" s="44" t="s">
        <v>4006</v>
      </c>
      <c r="L1266" s="44" t="s">
        <v>1134</v>
      </c>
      <c r="M1266" s="44" t="s">
        <v>1135</v>
      </c>
      <c r="N1266" s="44" t="s">
        <v>1144</v>
      </c>
      <c r="O1266" s="52" t="s">
        <v>10067</v>
      </c>
      <c r="P1266" s="52" t="s">
        <v>10074</v>
      </c>
    </row>
    <row r="1267" spans="1:16" ht="15" x14ac:dyDescent="0.25">
      <c r="A1267" s="44">
        <v>182</v>
      </c>
      <c r="B1267" s="44">
        <v>5</v>
      </c>
      <c r="C1267" s="50" t="s">
        <v>80</v>
      </c>
      <c r="D1267" s="50">
        <v>5674</v>
      </c>
      <c r="E1267" s="51" t="s">
        <v>1145</v>
      </c>
      <c r="F1267" s="22">
        <v>540</v>
      </c>
      <c r="G1267" s="51">
        <v>54017</v>
      </c>
      <c r="H1267" s="44" t="s">
        <v>1392</v>
      </c>
      <c r="I1267" s="44" t="s">
        <v>5129</v>
      </c>
      <c r="J1267" s="44" t="s">
        <v>5130</v>
      </c>
      <c r="K1267" s="44" t="s">
        <v>5131</v>
      </c>
      <c r="L1267" s="44" t="s">
        <v>1134</v>
      </c>
      <c r="M1267" s="44" t="s">
        <v>1135</v>
      </c>
      <c r="N1267" s="44" t="s">
        <v>5132</v>
      </c>
      <c r="O1267" s="52" t="s">
        <v>10067</v>
      </c>
      <c r="P1267" s="52" t="s">
        <v>10074</v>
      </c>
    </row>
    <row r="1268" spans="1:16" ht="15" x14ac:dyDescent="0.25">
      <c r="A1268" s="44">
        <v>142</v>
      </c>
      <c r="B1268" s="44">
        <v>5</v>
      </c>
      <c r="C1268" s="50" t="s">
        <v>80</v>
      </c>
      <c r="D1268" s="50">
        <v>5040</v>
      </c>
      <c r="E1268" s="51" t="s">
        <v>2217</v>
      </c>
      <c r="F1268" s="22">
        <v>528</v>
      </c>
      <c r="G1268" s="51">
        <v>52857</v>
      </c>
      <c r="H1268" s="44" t="s">
        <v>5133</v>
      </c>
      <c r="I1268" s="44" t="s">
        <v>5134</v>
      </c>
      <c r="J1268" s="44" t="s">
        <v>5135</v>
      </c>
      <c r="K1268" s="44" t="s">
        <v>5136</v>
      </c>
      <c r="L1268" s="44" t="s">
        <v>1134</v>
      </c>
      <c r="M1268" s="44" t="s">
        <v>1135</v>
      </c>
      <c r="N1268" s="44" t="s">
        <v>5137</v>
      </c>
      <c r="O1268" s="52" t="s">
        <v>10067</v>
      </c>
      <c r="P1268" s="52" t="s">
        <v>10074</v>
      </c>
    </row>
    <row r="1269" spans="1:16" ht="15" x14ac:dyDescent="0.25">
      <c r="A1269" s="44">
        <v>196</v>
      </c>
      <c r="B1269" s="44">
        <v>5</v>
      </c>
      <c r="C1269" s="50" t="s">
        <v>80</v>
      </c>
      <c r="D1269" s="50">
        <v>5313</v>
      </c>
      <c r="E1269" s="51" t="s">
        <v>3559</v>
      </c>
      <c r="F1269" s="22">
        <v>544</v>
      </c>
      <c r="G1269" s="51">
        <v>54410</v>
      </c>
      <c r="H1269" s="44" t="s">
        <v>1140</v>
      </c>
      <c r="I1269" s="44" t="s">
        <v>1140</v>
      </c>
      <c r="J1269" s="44" t="s">
        <v>1140</v>
      </c>
      <c r="K1269" s="44" t="s">
        <v>1140</v>
      </c>
      <c r="L1269" s="44" t="s">
        <v>1142</v>
      </c>
      <c r="M1269" s="44" t="s">
        <v>1135</v>
      </c>
      <c r="N1269" s="44" t="s">
        <v>1144</v>
      </c>
      <c r="O1269" s="52" t="s">
        <v>10067</v>
      </c>
      <c r="P1269" s="52" t="s">
        <v>10074</v>
      </c>
    </row>
    <row r="1270" spans="1:16" ht="15" x14ac:dyDescent="0.25">
      <c r="A1270" s="44">
        <v>592</v>
      </c>
      <c r="B1270" s="44">
        <v>13</v>
      </c>
      <c r="C1270" s="50" t="s">
        <v>1291</v>
      </c>
      <c r="D1270" s="50">
        <v>13620</v>
      </c>
      <c r="E1270" s="51" t="s">
        <v>5138</v>
      </c>
      <c r="F1270" s="22">
        <v>1315</v>
      </c>
      <c r="G1270" s="51">
        <v>131520</v>
      </c>
      <c r="H1270" s="44" t="s">
        <v>1140</v>
      </c>
      <c r="I1270" s="44" t="s">
        <v>1140</v>
      </c>
      <c r="J1270" s="44" t="s">
        <v>1140</v>
      </c>
      <c r="K1270" s="44" t="s">
        <v>1140</v>
      </c>
      <c r="L1270" s="44" t="s">
        <v>1142</v>
      </c>
      <c r="M1270" s="44" t="s">
        <v>1135</v>
      </c>
      <c r="N1270" s="44" t="s">
        <v>1144</v>
      </c>
      <c r="O1270" s="52" t="s">
        <v>10067</v>
      </c>
      <c r="P1270" s="52" t="s">
        <v>10074</v>
      </c>
    </row>
    <row r="1271" spans="1:16" ht="15" x14ac:dyDescent="0.25">
      <c r="A1271" s="44">
        <v>453</v>
      </c>
      <c r="B1271" s="44">
        <v>8</v>
      </c>
      <c r="C1271" s="50" t="s">
        <v>1306</v>
      </c>
      <c r="D1271" s="50">
        <v>8436</v>
      </c>
      <c r="E1271" s="51" t="s">
        <v>5139</v>
      </c>
      <c r="F1271" s="22">
        <v>850</v>
      </c>
      <c r="G1271" s="51">
        <v>85020</v>
      </c>
      <c r="H1271" s="44" t="s">
        <v>2088</v>
      </c>
      <c r="I1271" s="44" t="s">
        <v>2205</v>
      </c>
      <c r="J1271" s="44" t="s">
        <v>1141</v>
      </c>
      <c r="K1271" s="44" t="s">
        <v>1317</v>
      </c>
      <c r="L1271" s="44" t="s">
        <v>1142</v>
      </c>
      <c r="M1271" s="44" t="s">
        <v>1135</v>
      </c>
      <c r="N1271" s="44" t="s">
        <v>1144</v>
      </c>
      <c r="O1271" s="52" t="s">
        <v>10067</v>
      </c>
      <c r="P1271" s="52" t="s">
        <v>10074</v>
      </c>
    </row>
    <row r="1272" spans="1:16" ht="15" x14ac:dyDescent="0.25">
      <c r="A1272" s="44">
        <v>1140</v>
      </c>
      <c r="B1272" s="44">
        <v>19</v>
      </c>
      <c r="C1272" s="22" t="s">
        <v>1196</v>
      </c>
      <c r="D1272" s="22">
        <v>19001</v>
      </c>
      <c r="E1272" s="46" t="s">
        <v>738</v>
      </c>
      <c r="F1272" s="22">
        <v>1900</v>
      </c>
      <c r="G1272" s="46">
        <v>190002</v>
      </c>
      <c r="H1272" s="44" t="s">
        <v>5140</v>
      </c>
      <c r="I1272" s="44" t="s">
        <v>5141</v>
      </c>
      <c r="J1272" s="44" t="s">
        <v>1140</v>
      </c>
      <c r="K1272" s="44" t="s">
        <v>1140</v>
      </c>
      <c r="L1272" s="44" t="s">
        <v>1142</v>
      </c>
      <c r="M1272" s="44" t="s">
        <v>5142</v>
      </c>
      <c r="N1272" s="44" t="s">
        <v>1144</v>
      </c>
      <c r="O1272" s="45" t="s">
        <v>10069</v>
      </c>
      <c r="P1272" s="45" t="s">
        <v>10073</v>
      </c>
    </row>
    <row r="1273" spans="1:16" ht="15" x14ac:dyDescent="0.25">
      <c r="A1273" s="44">
        <v>567</v>
      </c>
      <c r="B1273" s="44">
        <v>13</v>
      </c>
      <c r="C1273" s="50" t="s">
        <v>1291</v>
      </c>
      <c r="D1273" s="50">
        <v>13683</v>
      </c>
      <c r="E1273" s="51" t="s">
        <v>3066</v>
      </c>
      <c r="F1273" s="22">
        <v>1305</v>
      </c>
      <c r="G1273" s="51">
        <v>130527</v>
      </c>
      <c r="H1273" s="44" t="s">
        <v>3068</v>
      </c>
      <c r="I1273" s="44" t="s">
        <v>5143</v>
      </c>
      <c r="J1273" s="44" t="s">
        <v>2416</v>
      </c>
      <c r="K1273" s="44" t="s">
        <v>3069</v>
      </c>
      <c r="L1273" s="44" t="s">
        <v>1134</v>
      </c>
      <c r="M1273" s="44" t="s">
        <v>1135</v>
      </c>
      <c r="N1273" s="44" t="s">
        <v>1144</v>
      </c>
      <c r="O1273" s="52" t="s">
        <v>10067</v>
      </c>
      <c r="P1273" s="52" t="s">
        <v>10074</v>
      </c>
    </row>
    <row r="1274" spans="1:16" ht="15" x14ac:dyDescent="0.25">
      <c r="A1274" s="44">
        <v>472</v>
      </c>
      <c r="B1274" s="44">
        <v>11</v>
      </c>
      <c r="C1274" s="50" t="s">
        <v>1252</v>
      </c>
      <c r="D1274" s="50">
        <v>11001</v>
      </c>
      <c r="E1274" s="51" t="s">
        <v>3227</v>
      </c>
      <c r="F1274" s="22">
        <v>1104</v>
      </c>
      <c r="G1274" s="51">
        <v>110421</v>
      </c>
      <c r="H1274" s="44" t="s">
        <v>5144</v>
      </c>
      <c r="I1274" s="44" t="s">
        <v>3228</v>
      </c>
      <c r="J1274" s="44" t="s">
        <v>1140</v>
      </c>
      <c r="K1274" s="44" t="s">
        <v>5145</v>
      </c>
      <c r="L1274" s="44" t="s">
        <v>1142</v>
      </c>
      <c r="M1274" s="44" t="s">
        <v>5146</v>
      </c>
      <c r="N1274" s="44" t="s">
        <v>1144</v>
      </c>
      <c r="O1274" s="52" t="s">
        <v>10067</v>
      </c>
      <c r="P1274" s="52" t="s">
        <v>10074</v>
      </c>
    </row>
    <row r="1275" spans="1:16" ht="15" x14ac:dyDescent="0.25">
      <c r="A1275" s="44">
        <v>83</v>
      </c>
      <c r="B1275" s="44">
        <v>5</v>
      </c>
      <c r="C1275" s="50" t="s">
        <v>80</v>
      </c>
      <c r="D1275" s="50">
        <v>5310</v>
      </c>
      <c r="E1275" s="51" t="s">
        <v>5147</v>
      </c>
      <c r="F1275" s="22">
        <v>518</v>
      </c>
      <c r="G1275" s="51">
        <v>51837</v>
      </c>
      <c r="H1275" s="44" t="s">
        <v>5148</v>
      </c>
      <c r="I1275" s="44" t="s">
        <v>5149</v>
      </c>
      <c r="J1275" s="44" t="s">
        <v>1965</v>
      </c>
      <c r="K1275" s="44" t="s">
        <v>5150</v>
      </c>
      <c r="L1275" s="44" t="s">
        <v>1134</v>
      </c>
      <c r="M1275" s="44" t="s">
        <v>1135</v>
      </c>
      <c r="N1275" s="44" t="s">
        <v>5151</v>
      </c>
      <c r="O1275" s="52" t="s">
        <v>10067</v>
      </c>
      <c r="P1275" s="52" t="s">
        <v>10074</v>
      </c>
    </row>
    <row r="1276" spans="1:16" ht="15" x14ac:dyDescent="0.25">
      <c r="A1276" s="44">
        <v>2109</v>
      </c>
      <c r="B1276" s="44">
        <v>47</v>
      </c>
      <c r="C1276" s="50" t="s">
        <v>1158</v>
      </c>
      <c r="D1276" s="50">
        <v>47030</v>
      </c>
      <c r="E1276" s="51" t="s">
        <v>4540</v>
      </c>
      <c r="F1276" s="22">
        <v>4720</v>
      </c>
      <c r="G1276" s="51">
        <v>472040</v>
      </c>
      <c r="H1276" s="44" t="s">
        <v>1904</v>
      </c>
      <c r="I1276" s="44" t="s">
        <v>1239</v>
      </c>
      <c r="J1276" s="44" t="s">
        <v>1343</v>
      </c>
      <c r="K1276" s="44" t="s">
        <v>1384</v>
      </c>
      <c r="L1276" s="44" t="s">
        <v>1142</v>
      </c>
      <c r="M1276" s="44" t="s">
        <v>1135</v>
      </c>
      <c r="N1276" s="44" t="s">
        <v>1144</v>
      </c>
      <c r="O1276" s="52" t="s">
        <v>10067</v>
      </c>
      <c r="P1276" s="52" t="s">
        <v>10074</v>
      </c>
    </row>
    <row r="1277" spans="1:16" ht="15" x14ac:dyDescent="0.25">
      <c r="A1277" s="44">
        <v>3555</v>
      </c>
      <c r="B1277" s="44">
        <v>91</v>
      </c>
      <c r="C1277" s="50" t="s">
        <v>1819</v>
      </c>
      <c r="D1277" s="50">
        <v>91536</v>
      </c>
      <c r="E1277" s="51" t="s">
        <v>5152</v>
      </c>
      <c r="F1277" s="22">
        <v>9120</v>
      </c>
      <c r="G1277" s="51">
        <v>912010</v>
      </c>
      <c r="H1277" s="44" t="s">
        <v>1140</v>
      </c>
      <c r="I1277" s="44" t="s">
        <v>1140</v>
      </c>
      <c r="J1277" s="44" t="s">
        <v>1140</v>
      </c>
      <c r="K1277" s="44" t="s">
        <v>1140</v>
      </c>
      <c r="L1277" s="44" t="s">
        <v>1142</v>
      </c>
      <c r="M1277" s="44" t="s">
        <v>1135</v>
      </c>
      <c r="N1277" s="44" t="s">
        <v>1144</v>
      </c>
      <c r="O1277" s="52" t="s">
        <v>10067</v>
      </c>
      <c r="P1277" s="52" t="s">
        <v>10074</v>
      </c>
    </row>
    <row r="1278" spans="1:16" ht="15" x14ac:dyDescent="0.25">
      <c r="A1278" s="44">
        <v>2197</v>
      </c>
      <c r="B1278" s="44">
        <v>50</v>
      </c>
      <c r="C1278" s="22" t="s">
        <v>1179</v>
      </c>
      <c r="D1278" s="22">
        <v>50001</v>
      </c>
      <c r="E1278" s="46" t="s">
        <v>1089</v>
      </c>
      <c r="F1278" s="22">
        <v>5000</v>
      </c>
      <c r="G1278" s="46">
        <v>500017</v>
      </c>
      <c r="H1278" s="44" t="s">
        <v>5153</v>
      </c>
      <c r="I1278" s="44" t="s">
        <v>5154</v>
      </c>
      <c r="J1278" s="44" t="s">
        <v>5155</v>
      </c>
      <c r="K1278" s="44" t="s">
        <v>4250</v>
      </c>
      <c r="L1278" s="44" t="s">
        <v>1134</v>
      </c>
      <c r="M1278" s="44" t="s">
        <v>1135</v>
      </c>
      <c r="N1278" s="44" t="s">
        <v>5156</v>
      </c>
      <c r="O1278" s="45" t="s">
        <v>10069</v>
      </c>
      <c r="P1278" s="45" t="s">
        <v>10073</v>
      </c>
    </row>
    <row r="1279" spans="1:16" ht="15" x14ac:dyDescent="0.25">
      <c r="A1279" s="44">
        <v>3353</v>
      </c>
      <c r="B1279" s="44">
        <v>76</v>
      </c>
      <c r="C1279" s="22" t="s">
        <v>1285</v>
      </c>
      <c r="D1279" s="22">
        <v>76122</v>
      </c>
      <c r="E1279" s="46" t="s">
        <v>179</v>
      </c>
      <c r="F1279" s="22">
        <v>7625</v>
      </c>
      <c r="G1279" s="46">
        <v>762547</v>
      </c>
      <c r="H1279" s="44" t="s">
        <v>5157</v>
      </c>
      <c r="I1279" s="44" t="s">
        <v>3937</v>
      </c>
      <c r="J1279" s="44" t="s">
        <v>4612</v>
      </c>
      <c r="K1279" s="44" t="s">
        <v>3938</v>
      </c>
      <c r="L1279" s="44" t="s">
        <v>1134</v>
      </c>
      <c r="M1279" s="44" t="s">
        <v>5158</v>
      </c>
      <c r="N1279" s="44" t="s">
        <v>5159</v>
      </c>
      <c r="O1279" s="45" t="s">
        <v>10069</v>
      </c>
      <c r="P1279" s="45" t="s">
        <v>10074</v>
      </c>
    </row>
    <row r="1280" spans="1:16" ht="15" x14ac:dyDescent="0.25">
      <c r="A1280" s="44">
        <v>3134</v>
      </c>
      <c r="B1280" s="44">
        <v>73</v>
      </c>
      <c r="C1280" s="22" t="s">
        <v>1185</v>
      </c>
      <c r="D1280" s="22">
        <v>73152</v>
      </c>
      <c r="E1280" s="46" t="s">
        <v>215</v>
      </c>
      <c r="F1280" s="22">
        <v>7315</v>
      </c>
      <c r="G1280" s="46">
        <v>731528</v>
      </c>
      <c r="H1280" s="44" t="s">
        <v>3467</v>
      </c>
      <c r="I1280" s="44" t="s">
        <v>5160</v>
      </c>
      <c r="J1280" s="44" t="s">
        <v>1542</v>
      </c>
      <c r="K1280" s="44" t="s">
        <v>5161</v>
      </c>
      <c r="L1280" s="44" t="s">
        <v>1134</v>
      </c>
      <c r="M1280" s="44" t="s">
        <v>1135</v>
      </c>
      <c r="N1280" s="44" t="s">
        <v>1144</v>
      </c>
      <c r="O1280" s="45" t="s">
        <v>10069</v>
      </c>
      <c r="P1280" s="45" t="s">
        <v>10074</v>
      </c>
    </row>
    <row r="1281" spans="1:16" ht="15" x14ac:dyDescent="0.25">
      <c r="A1281" s="44">
        <v>2282</v>
      </c>
      <c r="B1281" s="44">
        <v>50</v>
      </c>
      <c r="C1281" s="22" t="s">
        <v>1179</v>
      </c>
      <c r="D1281" s="22">
        <v>50150</v>
      </c>
      <c r="E1281" s="46" t="s">
        <v>220</v>
      </c>
      <c r="F1281" s="22">
        <v>5070</v>
      </c>
      <c r="G1281" s="46">
        <v>507047</v>
      </c>
      <c r="H1281" s="44" t="s">
        <v>3131</v>
      </c>
      <c r="I1281" s="44" t="s">
        <v>1236</v>
      </c>
      <c r="J1281" s="44" t="s">
        <v>3132</v>
      </c>
      <c r="K1281" s="44" t="s">
        <v>3133</v>
      </c>
      <c r="L1281" s="44" t="s">
        <v>1134</v>
      </c>
      <c r="M1281" s="44" t="s">
        <v>1135</v>
      </c>
      <c r="N1281" s="44" t="s">
        <v>5162</v>
      </c>
      <c r="O1281" s="45" t="s">
        <v>10069</v>
      </c>
      <c r="P1281" s="45" t="s">
        <v>10074</v>
      </c>
    </row>
    <row r="1282" spans="1:16" ht="15" x14ac:dyDescent="0.25">
      <c r="A1282" s="44">
        <v>1336</v>
      </c>
      <c r="B1282" s="44">
        <v>20</v>
      </c>
      <c r="C1282" s="22" t="s">
        <v>1278</v>
      </c>
      <c r="D1282" s="22">
        <v>20060</v>
      </c>
      <c r="E1282" s="46" t="s">
        <v>151</v>
      </c>
      <c r="F1282" s="22">
        <v>2010</v>
      </c>
      <c r="G1282" s="46">
        <v>201027</v>
      </c>
      <c r="H1282" s="44" t="s">
        <v>5163</v>
      </c>
      <c r="I1282" s="44" t="s">
        <v>1162</v>
      </c>
      <c r="J1282" s="44" t="s">
        <v>4858</v>
      </c>
      <c r="K1282" s="44" t="s">
        <v>5164</v>
      </c>
      <c r="L1282" s="44" t="s">
        <v>1134</v>
      </c>
      <c r="M1282" s="44" t="s">
        <v>5165</v>
      </c>
      <c r="N1282" s="44" t="s">
        <v>5166</v>
      </c>
      <c r="O1282" s="45" t="s">
        <v>10069</v>
      </c>
      <c r="P1282" s="45" t="s">
        <v>10074</v>
      </c>
    </row>
    <row r="1283" spans="1:16" ht="15" x14ac:dyDescent="0.25">
      <c r="A1283" s="44">
        <v>1612</v>
      </c>
      <c r="B1283" s="44">
        <v>25</v>
      </c>
      <c r="C1283" s="50" t="s">
        <v>1165</v>
      </c>
      <c r="D1283" s="50">
        <v>25736</v>
      </c>
      <c r="E1283" s="51" t="s">
        <v>5167</v>
      </c>
      <c r="F1283" s="22">
        <v>2510</v>
      </c>
      <c r="G1283" s="51">
        <v>251057</v>
      </c>
      <c r="H1283" s="44" t="s">
        <v>5168</v>
      </c>
      <c r="I1283" s="44" t="s">
        <v>3245</v>
      </c>
      <c r="J1283" s="44" t="s">
        <v>5169</v>
      </c>
      <c r="K1283" s="44" t="s">
        <v>5170</v>
      </c>
      <c r="L1283" s="44" t="s">
        <v>1134</v>
      </c>
      <c r="M1283" s="44" t="s">
        <v>1135</v>
      </c>
      <c r="N1283" s="44" t="s">
        <v>1144</v>
      </c>
      <c r="O1283" s="52" t="s">
        <v>10067</v>
      </c>
      <c r="P1283" s="52" t="s">
        <v>10074</v>
      </c>
    </row>
    <row r="1284" spans="1:16" ht="15" x14ac:dyDescent="0.25">
      <c r="A1284" s="44">
        <v>3539</v>
      </c>
      <c r="B1284" s="44">
        <v>88</v>
      </c>
      <c r="C1284" s="50" t="s">
        <v>1216</v>
      </c>
      <c r="D1284" s="50">
        <v>88001</v>
      </c>
      <c r="E1284" s="51" t="s">
        <v>1217</v>
      </c>
      <c r="F1284" s="22">
        <v>8800</v>
      </c>
      <c r="G1284" s="51">
        <v>880001</v>
      </c>
      <c r="H1284" s="44" t="s">
        <v>1153</v>
      </c>
      <c r="I1284" s="44" t="s">
        <v>1140</v>
      </c>
      <c r="J1284" s="44" t="s">
        <v>1153</v>
      </c>
      <c r="K1284" s="44" t="s">
        <v>1153</v>
      </c>
      <c r="L1284" s="44" t="s">
        <v>1142</v>
      </c>
      <c r="M1284" s="44" t="s">
        <v>1135</v>
      </c>
      <c r="N1284" s="44" t="s">
        <v>1144</v>
      </c>
      <c r="O1284" s="52" t="s">
        <v>10067</v>
      </c>
      <c r="P1284" s="52" t="s">
        <v>10074</v>
      </c>
    </row>
    <row r="1285" spans="1:16" ht="15" x14ac:dyDescent="0.25">
      <c r="A1285" s="44">
        <v>2057</v>
      </c>
      <c r="B1285" s="44">
        <v>44</v>
      </c>
      <c r="C1285" s="22" t="s">
        <v>1151</v>
      </c>
      <c r="D1285" s="22">
        <v>44430</v>
      </c>
      <c r="E1285" s="46" t="s">
        <v>567</v>
      </c>
      <c r="F1285" s="22">
        <v>4420</v>
      </c>
      <c r="G1285" s="46">
        <v>442008</v>
      </c>
      <c r="H1285" s="44" t="s">
        <v>5171</v>
      </c>
      <c r="I1285" s="44" t="s">
        <v>3400</v>
      </c>
      <c r="J1285" s="44" t="s">
        <v>1528</v>
      </c>
      <c r="K1285" s="44" t="s">
        <v>4857</v>
      </c>
      <c r="L1285" s="44" t="s">
        <v>1134</v>
      </c>
      <c r="M1285" s="44" t="s">
        <v>5172</v>
      </c>
      <c r="N1285" s="44" t="s">
        <v>1144</v>
      </c>
      <c r="O1285" s="45" t="s">
        <v>10069</v>
      </c>
      <c r="P1285" s="45" t="s">
        <v>10074</v>
      </c>
    </row>
    <row r="1286" spans="1:16" ht="15" x14ac:dyDescent="0.25">
      <c r="A1286" s="44">
        <v>45</v>
      </c>
      <c r="B1286" s="44">
        <v>5</v>
      </c>
      <c r="C1286" s="22" t="s">
        <v>80</v>
      </c>
      <c r="D1286" s="22">
        <v>5079</v>
      </c>
      <c r="E1286" s="46" t="s">
        <v>118</v>
      </c>
      <c r="F1286" s="22">
        <v>510</v>
      </c>
      <c r="G1286" s="46">
        <v>51027</v>
      </c>
      <c r="H1286" s="44" t="s">
        <v>1391</v>
      </c>
      <c r="I1286" s="44" t="s">
        <v>5173</v>
      </c>
      <c r="J1286" s="44" t="s">
        <v>1391</v>
      </c>
      <c r="K1286" s="44" t="s">
        <v>2388</v>
      </c>
      <c r="L1286" s="44" t="s">
        <v>1134</v>
      </c>
      <c r="M1286" s="44" t="s">
        <v>1135</v>
      </c>
      <c r="N1286" s="44" t="s">
        <v>5174</v>
      </c>
      <c r="O1286" s="45" t="s">
        <v>10069</v>
      </c>
      <c r="P1286" s="45" t="s">
        <v>10073</v>
      </c>
    </row>
    <row r="1287" spans="1:16" ht="15" x14ac:dyDescent="0.25">
      <c r="A1287" s="44">
        <v>3409</v>
      </c>
      <c r="B1287" s="44">
        <v>76</v>
      </c>
      <c r="C1287" s="22" t="s">
        <v>1285</v>
      </c>
      <c r="D1287" s="22">
        <v>76109</v>
      </c>
      <c r="E1287" s="46" t="s">
        <v>158</v>
      </c>
      <c r="F1287" s="22">
        <v>7645</v>
      </c>
      <c r="G1287" s="46">
        <v>764509</v>
      </c>
      <c r="H1287" s="44" t="s">
        <v>5175</v>
      </c>
      <c r="I1287" s="44" t="s">
        <v>5176</v>
      </c>
      <c r="J1287" s="44" t="s">
        <v>5177</v>
      </c>
      <c r="K1287" s="44" t="s">
        <v>1227</v>
      </c>
      <c r="L1287" s="44" t="s">
        <v>1134</v>
      </c>
      <c r="M1287" s="44" t="s">
        <v>1135</v>
      </c>
      <c r="N1287" s="44" t="s">
        <v>1144</v>
      </c>
      <c r="O1287" s="45" t="s">
        <v>10069</v>
      </c>
      <c r="P1287" s="45" t="s">
        <v>10074</v>
      </c>
    </row>
    <row r="1288" spans="1:16" ht="15" x14ac:dyDescent="0.25">
      <c r="A1288" s="44">
        <v>2582</v>
      </c>
      <c r="B1288" s="44">
        <v>54</v>
      </c>
      <c r="C1288" s="50" t="s">
        <v>1259</v>
      </c>
      <c r="D1288" s="50">
        <v>54223</v>
      </c>
      <c r="E1288" s="51" t="s">
        <v>5178</v>
      </c>
      <c r="F1288" s="22">
        <v>5445</v>
      </c>
      <c r="G1288" s="51">
        <v>544527</v>
      </c>
      <c r="H1288" s="44" t="s">
        <v>5179</v>
      </c>
      <c r="I1288" s="44" t="s">
        <v>5089</v>
      </c>
      <c r="J1288" s="44" t="s">
        <v>5180</v>
      </c>
      <c r="K1288" s="44" t="s">
        <v>5181</v>
      </c>
      <c r="L1288" s="44" t="s">
        <v>1134</v>
      </c>
      <c r="M1288" s="44" t="s">
        <v>1135</v>
      </c>
      <c r="N1288" s="44" t="s">
        <v>5182</v>
      </c>
      <c r="O1288" s="52" t="s">
        <v>10067</v>
      </c>
      <c r="P1288" s="52" t="s">
        <v>10074</v>
      </c>
    </row>
    <row r="1289" spans="1:16" ht="15" x14ac:dyDescent="0.25">
      <c r="A1289" s="44">
        <v>2065</v>
      </c>
      <c r="B1289" s="44">
        <v>44</v>
      </c>
      <c r="C1289" s="22" t="s">
        <v>1151</v>
      </c>
      <c r="D1289" s="22">
        <v>44378</v>
      </c>
      <c r="E1289" s="46" t="s">
        <v>466</v>
      </c>
      <c r="F1289" s="22">
        <v>4430</v>
      </c>
      <c r="G1289" s="46">
        <v>443028</v>
      </c>
      <c r="H1289" s="44" t="s">
        <v>1942</v>
      </c>
      <c r="I1289" s="44" t="s">
        <v>1943</v>
      </c>
      <c r="J1289" s="44" t="s">
        <v>1528</v>
      </c>
      <c r="K1289" s="44" t="s">
        <v>1941</v>
      </c>
      <c r="L1289" s="44" t="s">
        <v>1134</v>
      </c>
      <c r="M1289" s="44" t="s">
        <v>1135</v>
      </c>
      <c r="N1289" s="44" t="s">
        <v>1144</v>
      </c>
      <c r="O1289" s="45" t="s">
        <v>10069</v>
      </c>
      <c r="P1289" s="45" t="s">
        <v>10074</v>
      </c>
    </row>
    <row r="1290" spans="1:16" ht="15" x14ac:dyDescent="0.25">
      <c r="A1290" s="44">
        <v>280</v>
      </c>
      <c r="B1290" s="44">
        <v>5</v>
      </c>
      <c r="C1290" s="50" t="s">
        <v>80</v>
      </c>
      <c r="D1290" s="50">
        <v>5368</v>
      </c>
      <c r="E1290" s="51" t="s">
        <v>5183</v>
      </c>
      <c r="F1290" s="22">
        <v>560</v>
      </c>
      <c r="G1290" s="51">
        <v>56017</v>
      </c>
      <c r="H1290" s="44" t="s">
        <v>5184</v>
      </c>
      <c r="I1290" s="44" t="s">
        <v>5185</v>
      </c>
      <c r="J1290" s="44" t="s">
        <v>5186</v>
      </c>
      <c r="K1290" s="44" t="s">
        <v>5187</v>
      </c>
      <c r="L1290" s="44" t="s">
        <v>1134</v>
      </c>
      <c r="M1290" s="44" t="s">
        <v>1135</v>
      </c>
      <c r="N1290" s="44" t="s">
        <v>5188</v>
      </c>
      <c r="O1290" s="52" t="s">
        <v>10067</v>
      </c>
      <c r="P1290" s="52" t="s">
        <v>10074</v>
      </c>
    </row>
    <row r="1291" spans="1:16" ht="15" x14ac:dyDescent="0.25">
      <c r="A1291" s="44">
        <v>625</v>
      </c>
      <c r="B1291" s="44">
        <v>13</v>
      </c>
      <c r="C1291" s="50" t="s">
        <v>1291</v>
      </c>
      <c r="D1291" s="50">
        <v>13188</v>
      </c>
      <c r="E1291" s="51" t="s">
        <v>5189</v>
      </c>
      <c r="F1291" s="22">
        <v>1325</v>
      </c>
      <c r="G1291" s="51">
        <v>132557</v>
      </c>
      <c r="H1291" s="44" t="s">
        <v>5190</v>
      </c>
      <c r="I1291" s="44" t="s">
        <v>1451</v>
      </c>
      <c r="J1291" s="44" t="s">
        <v>5190</v>
      </c>
      <c r="K1291" s="44" t="s">
        <v>4663</v>
      </c>
      <c r="L1291" s="44" t="s">
        <v>1134</v>
      </c>
      <c r="M1291" s="44" t="s">
        <v>1135</v>
      </c>
      <c r="N1291" s="44" t="s">
        <v>5191</v>
      </c>
      <c r="O1291" s="52" t="s">
        <v>10067</v>
      </c>
      <c r="P1291" s="52" t="s">
        <v>10074</v>
      </c>
    </row>
    <row r="1292" spans="1:16" ht="15" x14ac:dyDescent="0.25">
      <c r="A1292" s="44">
        <v>3203</v>
      </c>
      <c r="B1292" s="44">
        <v>73</v>
      </c>
      <c r="C1292" s="22" t="s">
        <v>1185</v>
      </c>
      <c r="D1292" s="22">
        <v>73585</v>
      </c>
      <c r="E1292" s="46" t="s">
        <v>785</v>
      </c>
      <c r="F1292" s="22">
        <v>7345</v>
      </c>
      <c r="G1292" s="46">
        <v>734509</v>
      </c>
      <c r="H1292" s="44" t="s">
        <v>5192</v>
      </c>
      <c r="I1292" s="44" t="s">
        <v>3543</v>
      </c>
      <c r="J1292" s="44" t="s">
        <v>5193</v>
      </c>
      <c r="K1292" s="44" t="s">
        <v>5194</v>
      </c>
      <c r="L1292" s="44" t="s">
        <v>1134</v>
      </c>
      <c r="M1292" s="44" t="s">
        <v>1135</v>
      </c>
      <c r="N1292" s="44" t="s">
        <v>5195</v>
      </c>
      <c r="O1292" s="45" t="s">
        <v>10069</v>
      </c>
      <c r="P1292" s="45" t="s">
        <v>10074</v>
      </c>
    </row>
    <row r="1293" spans="1:16" ht="15" x14ac:dyDescent="0.25">
      <c r="A1293" s="44">
        <v>1601</v>
      </c>
      <c r="B1293" s="44">
        <v>25</v>
      </c>
      <c r="C1293" s="22" t="s">
        <v>1165</v>
      </c>
      <c r="D1293" s="22">
        <v>25817</v>
      </c>
      <c r="E1293" s="46" t="s">
        <v>1021</v>
      </c>
      <c r="F1293" s="22">
        <v>2510</v>
      </c>
      <c r="G1293" s="46">
        <v>251010</v>
      </c>
      <c r="H1293" s="44" t="s">
        <v>2095</v>
      </c>
      <c r="I1293" s="44" t="s">
        <v>5196</v>
      </c>
      <c r="J1293" s="44" t="s">
        <v>4991</v>
      </c>
      <c r="K1293" s="44" t="s">
        <v>1676</v>
      </c>
      <c r="L1293" s="44" t="s">
        <v>1142</v>
      </c>
      <c r="M1293" s="44" t="s">
        <v>1135</v>
      </c>
      <c r="N1293" s="44" t="s">
        <v>1144</v>
      </c>
      <c r="O1293" s="45" t="s">
        <v>10069</v>
      </c>
      <c r="P1293" s="45" t="s">
        <v>10073</v>
      </c>
    </row>
    <row r="1294" spans="1:16" ht="15" x14ac:dyDescent="0.25">
      <c r="A1294" s="44">
        <v>2295</v>
      </c>
      <c r="B1294" s="44">
        <v>52</v>
      </c>
      <c r="C1294" s="22" t="s">
        <v>1222</v>
      </c>
      <c r="D1294" s="22">
        <v>52001</v>
      </c>
      <c r="E1294" s="46" t="s">
        <v>706</v>
      </c>
      <c r="F1294" s="22">
        <v>5200</v>
      </c>
      <c r="G1294" s="46">
        <v>520010</v>
      </c>
      <c r="H1294" s="44" t="s">
        <v>5197</v>
      </c>
      <c r="I1294" s="44" t="s">
        <v>1140</v>
      </c>
      <c r="J1294" s="44" t="s">
        <v>1140</v>
      </c>
      <c r="K1294" s="44" t="s">
        <v>5198</v>
      </c>
      <c r="L1294" s="44" t="s">
        <v>1142</v>
      </c>
      <c r="M1294" s="44" t="s">
        <v>5199</v>
      </c>
      <c r="N1294" s="44" t="s">
        <v>1144</v>
      </c>
      <c r="O1294" s="45" t="s">
        <v>10069</v>
      </c>
      <c r="P1294" s="45" t="s">
        <v>10073</v>
      </c>
    </row>
    <row r="1295" spans="1:16" ht="15" x14ac:dyDescent="0.25">
      <c r="A1295" s="44">
        <v>660</v>
      </c>
      <c r="B1295" s="44">
        <v>13</v>
      </c>
      <c r="C1295" s="50" t="s">
        <v>1291</v>
      </c>
      <c r="D1295" s="50">
        <v>13810</v>
      </c>
      <c r="E1295" s="51" t="s">
        <v>1736</v>
      </c>
      <c r="F1295" s="22">
        <v>1340</v>
      </c>
      <c r="G1295" s="51">
        <v>134047</v>
      </c>
      <c r="H1295" s="44" t="s">
        <v>5200</v>
      </c>
      <c r="I1295" s="44" t="s">
        <v>5201</v>
      </c>
      <c r="J1295" s="44" t="s">
        <v>4889</v>
      </c>
      <c r="K1295" s="44" t="s">
        <v>1452</v>
      </c>
      <c r="L1295" s="44" t="s">
        <v>1134</v>
      </c>
      <c r="M1295" s="44" t="s">
        <v>1135</v>
      </c>
      <c r="N1295" s="44" t="s">
        <v>1144</v>
      </c>
      <c r="O1295" s="52" t="s">
        <v>10067</v>
      </c>
      <c r="P1295" s="52" t="s">
        <v>10074</v>
      </c>
    </row>
    <row r="1296" spans="1:16" ht="15" x14ac:dyDescent="0.25">
      <c r="A1296" s="44">
        <v>1040</v>
      </c>
      <c r="B1296" s="44">
        <v>17</v>
      </c>
      <c r="C1296" s="50" t="s">
        <v>189</v>
      </c>
      <c r="D1296" s="50">
        <v>17495</v>
      </c>
      <c r="E1296" s="51" t="s">
        <v>5202</v>
      </c>
      <c r="F1296" s="22">
        <v>1750</v>
      </c>
      <c r="G1296" s="51">
        <v>175001</v>
      </c>
      <c r="H1296" s="44" t="s">
        <v>1140</v>
      </c>
      <c r="I1296" s="44" t="s">
        <v>1140</v>
      </c>
      <c r="J1296" s="44" t="s">
        <v>1140</v>
      </c>
      <c r="K1296" s="44" t="s">
        <v>1140</v>
      </c>
      <c r="L1296" s="44" t="s">
        <v>1142</v>
      </c>
      <c r="M1296" s="44" t="s">
        <v>1135</v>
      </c>
      <c r="N1296" s="44" t="s">
        <v>1144</v>
      </c>
      <c r="O1296" s="52" t="s">
        <v>10067</v>
      </c>
      <c r="P1296" s="52" t="s">
        <v>10074</v>
      </c>
    </row>
    <row r="1297" spans="1:16" ht="15" x14ac:dyDescent="0.25">
      <c r="A1297" s="44">
        <v>95</v>
      </c>
      <c r="B1297" s="44">
        <v>5</v>
      </c>
      <c r="C1297" s="50" t="s">
        <v>80</v>
      </c>
      <c r="D1297" s="50">
        <v>5854</v>
      </c>
      <c r="E1297" s="51" t="s">
        <v>5203</v>
      </c>
      <c r="F1297" s="22">
        <v>520</v>
      </c>
      <c r="G1297" s="51">
        <v>52018</v>
      </c>
      <c r="H1297" s="44" t="s">
        <v>3777</v>
      </c>
      <c r="I1297" s="44" t="s">
        <v>5204</v>
      </c>
      <c r="J1297" s="44" t="s">
        <v>5205</v>
      </c>
      <c r="K1297" s="44" t="s">
        <v>5206</v>
      </c>
      <c r="L1297" s="44" t="s">
        <v>1134</v>
      </c>
      <c r="M1297" s="44" t="s">
        <v>1135</v>
      </c>
      <c r="N1297" s="44" t="s">
        <v>5207</v>
      </c>
      <c r="O1297" s="52" t="s">
        <v>10067</v>
      </c>
      <c r="P1297" s="52" t="s">
        <v>10074</v>
      </c>
    </row>
    <row r="1298" spans="1:16" ht="15" x14ac:dyDescent="0.25">
      <c r="A1298" s="44">
        <v>3174</v>
      </c>
      <c r="B1298" s="44">
        <v>73</v>
      </c>
      <c r="C1298" s="22" t="s">
        <v>1185</v>
      </c>
      <c r="D1298" s="22">
        <v>73268</v>
      </c>
      <c r="E1298" s="46" t="s">
        <v>384</v>
      </c>
      <c r="F1298" s="22">
        <v>7335</v>
      </c>
      <c r="G1298" s="46">
        <v>733529</v>
      </c>
      <c r="H1298" s="44" t="s">
        <v>5208</v>
      </c>
      <c r="I1298" s="44" t="s">
        <v>5209</v>
      </c>
      <c r="J1298" s="44" t="s">
        <v>3194</v>
      </c>
      <c r="K1298" s="44" t="s">
        <v>5210</v>
      </c>
      <c r="L1298" s="44" t="s">
        <v>1134</v>
      </c>
      <c r="M1298" s="44" t="s">
        <v>1135</v>
      </c>
      <c r="N1298" s="44" t="s">
        <v>5211</v>
      </c>
      <c r="O1298" s="45" t="s">
        <v>10069</v>
      </c>
      <c r="P1298" s="45" t="s">
        <v>10073</v>
      </c>
    </row>
    <row r="1299" spans="1:16" ht="15" x14ac:dyDescent="0.25">
      <c r="A1299" s="44">
        <v>1446</v>
      </c>
      <c r="B1299" s="44">
        <v>23</v>
      </c>
      <c r="C1299" s="50" t="s">
        <v>1218</v>
      </c>
      <c r="D1299" s="50">
        <v>23815</v>
      </c>
      <c r="E1299" s="51" t="s">
        <v>5212</v>
      </c>
      <c r="F1299" s="22">
        <v>2320</v>
      </c>
      <c r="G1299" s="51">
        <v>232020</v>
      </c>
      <c r="H1299" s="44" t="s">
        <v>1140</v>
      </c>
      <c r="I1299" s="44" t="s">
        <v>1140</v>
      </c>
      <c r="J1299" s="44" t="s">
        <v>1140</v>
      </c>
      <c r="K1299" s="44" t="s">
        <v>1140</v>
      </c>
      <c r="L1299" s="44" t="s">
        <v>1142</v>
      </c>
      <c r="M1299" s="44" t="s">
        <v>1135</v>
      </c>
      <c r="N1299" s="44" t="s">
        <v>1144</v>
      </c>
      <c r="O1299" s="52" t="s">
        <v>10067</v>
      </c>
      <c r="P1299" s="52" t="s">
        <v>10074</v>
      </c>
    </row>
    <row r="1300" spans="1:16" ht="15" x14ac:dyDescent="0.25">
      <c r="A1300" s="44">
        <v>1569</v>
      </c>
      <c r="B1300" s="44">
        <v>25</v>
      </c>
      <c r="C1300" s="50" t="s">
        <v>1165</v>
      </c>
      <c r="D1300" s="50">
        <v>25781</v>
      </c>
      <c r="E1300" s="51" t="s">
        <v>5213</v>
      </c>
      <c r="F1300" s="22">
        <v>2504</v>
      </c>
      <c r="G1300" s="51">
        <v>250440</v>
      </c>
      <c r="H1300" s="44" t="s">
        <v>1343</v>
      </c>
      <c r="I1300" s="44" t="s">
        <v>1141</v>
      </c>
      <c r="J1300" s="44" t="s">
        <v>3347</v>
      </c>
      <c r="K1300" s="44" t="s">
        <v>2492</v>
      </c>
      <c r="L1300" s="44" t="s">
        <v>1142</v>
      </c>
      <c r="M1300" s="44" t="s">
        <v>1135</v>
      </c>
      <c r="N1300" s="44" t="s">
        <v>5214</v>
      </c>
      <c r="O1300" s="52" t="s">
        <v>10067</v>
      </c>
      <c r="P1300" s="52" t="s">
        <v>10074</v>
      </c>
    </row>
    <row r="1301" spans="1:16" ht="15" x14ac:dyDescent="0.25">
      <c r="A1301" s="44">
        <v>2764</v>
      </c>
      <c r="B1301" s="44">
        <v>68</v>
      </c>
      <c r="C1301" s="22" t="s">
        <v>1129</v>
      </c>
      <c r="D1301" s="22">
        <v>68547</v>
      </c>
      <c r="E1301" s="46" t="s">
        <v>722</v>
      </c>
      <c r="F1301" s="22">
        <v>6810</v>
      </c>
      <c r="G1301" s="46">
        <v>681017</v>
      </c>
      <c r="H1301" s="44" t="s">
        <v>5215</v>
      </c>
      <c r="I1301" s="44" t="s">
        <v>1163</v>
      </c>
      <c r="J1301" s="44" t="s">
        <v>4950</v>
      </c>
      <c r="K1301" s="44" t="s">
        <v>5216</v>
      </c>
      <c r="L1301" s="44" t="s">
        <v>1134</v>
      </c>
      <c r="M1301" s="44" t="s">
        <v>1135</v>
      </c>
      <c r="N1301" s="44" t="s">
        <v>5217</v>
      </c>
      <c r="O1301" s="45" t="s">
        <v>10069</v>
      </c>
      <c r="P1301" s="45" t="s">
        <v>10073</v>
      </c>
    </row>
    <row r="1302" spans="1:16" ht="15" x14ac:dyDescent="0.25">
      <c r="A1302" s="44">
        <v>2934</v>
      </c>
      <c r="B1302" s="44">
        <v>68</v>
      </c>
      <c r="C1302" s="50" t="s">
        <v>1129</v>
      </c>
      <c r="D1302" s="50">
        <v>68773</v>
      </c>
      <c r="E1302" s="51" t="s">
        <v>1137</v>
      </c>
      <c r="F1302" s="22">
        <v>6850</v>
      </c>
      <c r="G1302" s="51">
        <v>685047</v>
      </c>
      <c r="H1302" s="44" t="s">
        <v>5218</v>
      </c>
      <c r="I1302" s="44" t="s">
        <v>5219</v>
      </c>
      <c r="J1302" s="44" t="s">
        <v>5220</v>
      </c>
      <c r="K1302" s="44" t="s">
        <v>5221</v>
      </c>
      <c r="L1302" s="44" t="s">
        <v>1134</v>
      </c>
      <c r="M1302" s="44" t="s">
        <v>1135</v>
      </c>
      <c r="N1302" s="44" t="s">
        <v>5222</v>
      </c>
      <c r="O1302" s="52" t="s">
        <v>10067</v>
      </c>
      <c r="P1302" s="52" t="s">
        <v>10074</v>
      </c>
    </row>
    <row r="1303" spans="1:16" ht="15" x14ac:dyDescent="0.25">
      <c r="A1303" s="44">
        <v>2515</v>
      </c>
      <c r="B1303" s="44">
        <v>52</v>
      </c>
      <c r="C1303" s="22" t="s">
        <v>1222</v>
      </c>
      <c r="D1303" s="22">
        <v>52835</v>
      </c>
      <c r="E1303" s="46" t="s">
        <v>1223</v>
      </c>
      <c r="F1303" s="22">
        <v>5285</v>
      </c>
      <c r="G1303" s="46">
        <v>528509</v>
      </c>
      <c r="H1303" s="44" t="s">
        <v>1227</v>
      </c>
      <c r="I1303" s="44" t="s">
        <v>3860</v>
      </c>
      <c r="J1303" s="44" t="s">
        <v>5223</v>
      </c>
      <c r="K1303" s="44" t="s">
        <v>1227</v>
      </c>
      <c r="L1303" s="44" t="s">
        <v>1134</v>
      </c>
      <c r="M1303" s="44" t="s">
        <v>1135</v>
      </c>
      <c r="N1303" s="44" t="s">
        <v>1144</v>
      </c>
      <c r="O1303" s="45" t="s">
        <v>10069</v>
      </c>
      <c r="P1303" s="45" t="s">
        <v>10074</v>
      </c>
    </row>
    <row r="1304" spans="1:16" ht="15" x14ac:dyDescent="0.25">
      <c r="A1304" s="44">
        <v>1076</v>
      </c>
      <c r="B1304" s="44">
        <v>17</v>
      </c>
      <c r="C1304" s="22" t="s">
        <v>189</v>
      </c>
      <c r="D1304" s="22">
        <v>17614</v>
      </c>
      <c r="E1304" s="46" t="s">
        <v>811</v>
      </c>
      <c r="F1304" s="22">
        <v>1780</v>
      </c>
      <c r="G1304" s="46">
        <v>178049</v>
      </c>
      <c r="H1304" s="44" t="s">
        <v>5224</v>
      </c>
      <c r="I1304" s="44" t="s">
        <v>3705</v>
      </c>
      <c r="J1304" s="44" t="s">
        <v>5225</v>
      </c>
      <c r="K1304" s="44" t="s">
        <v>3982</v>
      </c>
      <c r="L1304" s="44" t="s">
        <v>1134</v>
      </c>
      <c r="M1304" s="44" t="s">
        <v>1135</v>
      </c>
      <c r="N1304" s="44" t="s">
        <v>5226</v>
      </c>
      <c r="O1304" s="45" t="s">
        <v>10069</v>
      </c>
      <c r="P1304" s="45" t="s">
        <v>10074</v>
      </c>
    </row>
    <row r="1305" spans="1:16" ht="15" x14ac:dyDescent="0.25">
      <c r="A1305" s="44">
        <v>2691</v>
      </c>
      <c r="B1305" s="44">
        <v>66</v>
      </c>
      <c r="C1305" s="22" t="s">
        <v>1395</v>
      </c>
      <c r="D1305" s="22">
        <v>66001</v>
      </c>
      <c r="E1305" s="46" t="s">
        <v>718</v>
      </c>
      <c r="F1305" s="22">
        <v>6600</v>
      </c>
      <c r="G1305" s="46">
        <v>660006</v>
      </c>
      <c r="H1305" s="44" t="s">
        <v>5227</v>
      </c>
      <c r="I1305" s="44" t="s">
        <v>1140</v>
      </c>
      <c r="J1305" s="44" t="s">
        <v>1140</v>
      </c>
      <c r="K1305" s="44" t="s">
        <v>5228</v>
      </c>
      <c r="L1305" s="44" t="s">
        <v>1142</v>
      </c>
      <c r="M1305" s="44" t="s">
        <v>5229</v>
      </c>
      <c r="N1305" s="44" t="s">
        <v>1144</v>
      </c>
      <c r="O1305" s="45" t="s">
        <v>10069</v>
      </c>
      <c r="P1305" s="45" t="s">
        <v>10073</v>
      </c>
    </row>
    <row r="1306" spans="1:16" ht="15" x14ac:dyDescent="0.25">
      <c r="A1306" s="44">
        <v>1085</v>
      </c>
      <c r="B1306" s="44">
        <v>18</v>
      </c>
      <c r="C1306" s="50" t="s">
        <v>1379</v>
      </c>
      <c r="D1306" s="50">
        <v>18247</v>
      </c>
      <c r="E1306" s="51" t="s">
        <v>5230</v>
      </c>
      <c r="F1306" s="22">
        <v>1810</v>
      </c>
      <c r="G1306" s="51">
        <v>181017</v>
      </c>
      <c r="H1306" s="44" t="s">
        <v>3391</v>
      </c>
      <c r="I1306" s="44" t="s">
        <v>5231</v>
      </c>
      <c r="J1306" s="44" t="s">
        <v>1182</v>
      </c>
      <c r="K1306" s="44" t="s">
        <v>3527</v>
      </c>
      <c r="L1306" s="44" t="s">
        <v>1134</v>
      </c>
      <c r="M1306" s="44" t="s">
        <v>1135</v>
      </c>
      <c r="N1306" s="44" t="s">
        <v>5232</v>
      </c>
      <c r="O1306" s="52" t="s">
        <v>10067</v>
      </c>
      <c r="P1306" s="52" t="s">
        <v>10074</v>
      </c>
    </row>
    <row r="1307" spans="1:16" ht="15" x14ac:dyDescent="0.25">
      <c r="A1307" s="44">
        <v>273</v>
      </c>
      <c r="B1307" s="44">
        <v>5</v>
      </c>
      <c r="C1307" s="50" t="s">
        <v>80</v>
      </c>
      <c r="D1307" s="50">
        <v>5030</v>
      </c>
      <c r="E1307" s="51" t="s">
        <v>1558</v>
      </c>
      <c r="F1307" s="22">
        <v>558</v>
      </c>
      <c r="G1307" s="51">
        <v>55848</v>
      </c>
      <c r="H1307" s="44" t="s">
        <v>5233</v>
      </c>
      <c r="I1307" s="44" t="s">
        <v>5234</v>
      </c>
      <c r="J1307" s="44" t="s">
        <v>5235</v>
      </c>
      <c r="K1307" s="44" t="s">
        <v>5236</v>
      </c>
      <c r="L1307" s="44" t="s">
        <v>1134</v>
      </c>
      <c r="M1307" s="44" t="s">
        <v>1135</v>
      </c>
      <c r="N1307" s="44" t="s">
        <v>5237</v>
      </c>
      <c r="O1307" s="52" t="s">
        <v>10067</v>
      </c>
      <c r="P1307" s="52" t="s">
        <v>10074</v>
      </c>
    </row>
    <row r="1308" spans="1:16" ht="15" x14ac:dyDescent="0.25">
      <c r="A1308" s="44">
        <v>2528</v>
      </c>
      <c r="B1308" s="44">
        <v>54</v>
      </c>
      <c r="C1308" s="22" t="s">
        <v>1259</v>
      </c>
      <c r="D1308" s="22">
        <v>54001</v>
      </c>
      <c r="E1308" s="46" t="s">
        <v>307</v>
      </c>
      <c r="F1308" s="22">
        <v>5400</v>
      </c>
      <c r="G1308" s="46">
        <v>540001</v>
      </c>
      <c r="H1308" s="44" t="s">
        <v>5238</v>
      </c>
      <c r="I1308" s="44" t="s">
        <v>1677</v>
      </c>
      <c r="J1308" s="44" t="s">
        <v>1140</v>
      </c>
      <c r="K1308" s="44" t="s">
        <v>5239</v>
      </c>
      <c r="L1308" s="44" t="s">
        <v>1142</v>
      </c>
      <c r="M1308" s="44" t="s">
        <v>5240</v>
      </c>
      <c r="N1308" s="44" t="s">
        <v>1144</v>
      </c>
      <c r="O1308" s="45" t="s">
        <v>10069</v>
      </c>
      <c r="P1308" s="45" t="s">
        <v>10074</v>
      </c>
    </row>
    <row r="1309" spans="1:16" ht="15" x14ac:dyDescent="0.25">
      <c r="A1309" s="44">
        <v>2471</v>
      </c>
      <c r="B1309" s="44">
        <v>52</v>
      </c>
      <c r="C1309" s="50" t="s">
        <v>1222</v>
      </c>
      <c r="D1309" s="50">
        <v>52256</v>
      </c>
      <c r="E1309" s="51" t="s">
        <v>5241</v>
      </c>
      <c r="F1309" s="22">
        <v>5270</v>
      </c>
      <c r="G1309" s="51">
        <v>527039</v>
      </c>
      <c r="H1309" s="44" t="s">
        <v>3196</v>
      </c>
      <c r="I1309" s="44" t="s">
        <v>5242</v>
      </c>
      <c r="J1309" s="44" t="s">
        <v>5243</v>
      </c>
      <c r="K1309" s="44" t="s">
        <v>3196</v>
      </c>
      <c r="L1309" s="44" t="s">
        <v>1134</v>
      </c>
      <c r="M1309" s="44" t="s">
        <v>1135</v>
      </c>
      <c r="N1309" s="44" t="s">
        <v>1144</v>
      </c>
      <c r="O1309" s="52" t="s">
        <v>10067</v>
      </c>
      <c r="P1309" s="52" t="s">
        <v>10074</v>
      </c>
    </row>
    <row r="1310" spans="1:16" ht="15" x14ac:dyDescent="0.25">
      <c r="A1310" s="44">
        <v>2511</v>
      </c>
      <c r="B1310" s="44">
        <v>52</v>
      </c>
      <c r="C1310" s="22" t="s">
        <v>1222</v>
      </c>
      <c r="D1310" s="22">
        <v>52835</v>
      </c>
      <c r="E1310" s="46" t="s">
        <v>1223</v>
      </c>
      <c r="F1310" s="22">
        <v>5285</v>
      </c>
      <c r="G1310" s="46">
        <v>528502</v>
      </c>
      <c r="H1310" s="44" t="s">
        <v>5244</v>
      </c>
      <c r="I1310" s="44" t="s">
        <v>5245</v>
      </c>
      <c r="J1310" s="44" t="s">
        <v>5246</v>
      </c>
      <c r="K1310" s="44" t="s">
        <v>5245</v>
      </c>
      <c r="L1310" s="44" t="s">
        <v>1142</v>
      </c>
      <c r="M1310" s="44" t="s">
        <v>1135</v>
      </c>
      <c r="N1310" s="44" t="s">
        <v>1144</v>
      </c>
      <c r="O1310" s="45" t="s">
        <v>10069</v>
      </c>
      <c r="P1310" s="45" t="s">
        <v>10074</v>
      </c>
    </row>
    <row r="1311" spans="1:16" ht="15" x14ac:dyDescent="0.25">
      <c r="A1311" s="44">
        <v>2193</v>
      </c>
      <c r="B1311" s="44">
        <v>50</v>
      </c>
      <c r="C1311" s="22" t="s">
        <v>1179</v>
      </c>
      <c r="D1311" s="22">
        <v>50001</v>
      </c>
      <c r="E1311" s="46" t="s">
        <v>1089</v>
      </c>
      <c r="F1311" s="22">
        <v>5000</v>
      </c>
      <c r="G1311" s="46">
        <v>500005</v>
      </c>
      <c r="H1311" s="44" t="s">
        <v>5247</v>
      </c>
      <c r="I1311" s="44" t="s">
        <v>1140</v>
      </c>
      <c r="J1311" s="44" t="s">
        <v>1342</v>
      </c>
      <c r="K1311" s="44" t="s">
        <v>1140</v>
      </c>
      <c r="L1311" s="44" t="s">
        <v>1142</v>
      </c>
      <c r="M1311" s="44" t="s">
        <v>1135</v>
      </c>
      <c r="N1311" s="44" t="s">
        <v>1144</v>
      </c>
      <c r="O1311" s="45" t="s">
        <v>10069</v>
      </c>
      <c r="P1311" s="45" t="s">
        <v>10073</v>
      </c>
    </row>
    <row r="1312" spans="1:16" ht="15" x14ac:dyDescent="0.25">
      <c r="A1312" s="44">
        <v>2982</v>
      </c>
      <c r="B1312" s="44">
        <v>68</v>
      </c>
      <c r="C1312" s="50" t="s">
        <v>1129</v>
      </c>
      <c r="D1312" s="50">
        <v>68655</v>
      </c>
      <c r="E1312" s="51" t="s">
        <v>5248</v>
      </c>
      <c r="F1312" s="22">
        <v>6870</v>
      </c>
      <c r="G1312" s="51">
        <v>687001</v>
      </c>
      <c r="H1312" s="44" t="s">
        <v>1141</v>
      </c>
      <c r="I1312" s="44" t="s">
        <v>1140</v>
      </c>
      <c r="J1312" s="44" t="s">
        <v>2492</v>
      </c>
      <c r="K1312" s="44" t="s">
        <v>5249</v>
      </c>
      <c r="L1312" s="44" t="s">
        <v>1142</v>
      </c>
      <c r="M1312" s="44" t="s">
        <v>5250</v>
      </c>
      <c r="N1312" s="44" t="s">
        <v>5251</v>
      </c>
      <c r="O1312" s="52" t="s">
        <v>10067</v>
      </c>
      <c r="P1312" s="52" t="s">
        <v>10074</v>
      </c>
    </row>
    <row r="1313" spans="1:16" ht="15" x14ac:dyDescent="0.25">
      <c r="A1313" s="44">
        <v>1162</v>
      </c>
      <c r="B1313" s="44">
        <v>19</v>
      </c>
      <c r="C1313" s="50" t="s">
        <v>1196</v>
      </c>
      <c r="D1313" s="50">
        <v>19473</v>
      </c>
      <c r="E1313" s="51" t="s">
        <v>3149</v>
      </c>
      <c r="F1313" s="22">
        <v>1905</v>
      </c>
      <c r="G1313" s="51">
        <v>190558</v>
      </c>
      <c r="H1313" s="44" t="s">
        <v>3150</v>
      </c>
      <c r="I1313" s="44" t="s">
        <v>5252</v>
      </c>
      <c r="J1313" s="44" t="s">
        <v>5253</v>
      </c>
      <c r="K1313" s="44" t="s">
        <v>5254</v>
      </c>
      <c r="L1313" s="44" t="s">
        <v>1134</v>
      </c>
      <c r="M1313" s="44" t="s">
        <v>1135</v>
      </c>
      <c r="N1313" s="44" t="s">
        <v>5255</v>
      </c>
      <c r="O1313" s="52" t="s">
        <v>10067</v>
      </c>
      <c r="P1313" s="52" t="s">
        <v>10074</v>
      </c>
    </row>
    <row r="1314" spans="1:16" ht="15" x14ac:dyDescent="0.25">
      <c r="A1314" s="44">
        <v>2259</v>
      </c>
      <c r="B1314" s="44">
        <v>50</v>
      </c>
      <c r="C1314" s="22" t="s">
        <v>1179</v>
      </c>
      <c r="D1314" s="22">
        <v>50223</v>
      </c>
      <c r="E1314" s="46" t="s">
        <v>303</v>
      </c>
      <c r="F1314" s="22">
        <v>5060</v>
      </c>
      <c r="G1314" s="46">
        <v>506007</v>
      </c>
      <c r="H1314" s="44" t="s">
        <v>3133</v>
      </c>
      <c r="I1314" s="44" t="s">
        <v>5256</v>
      </c>
      <c r="J1314" s="44" t="s">
        <v>1236</v>
      </c>
      <c r="K1314" s="44" t="s">
        <v>5257</v>
      </c>
      <c r="L1314" s="44" t="s">
        <v>1134</v>
      </c>
      <c r="M1314" s="44" t="s">
        <v>1135</v>
      </c>
      <c r="N1314" s="44" t="s">
        <v>5258</v>
      </c>
      <c r="O1314" s="45" t="s">
        <v>10069</v>
      </c>
      <c r="P1314" s="45" t="s">
        <v>10074</v>
      </c>
    </row>
    <row r="1315" spans="1:16" ht="15" x14ac:dyDescent="0.25">
      <c r="A1315" s="44">
        <v>497</v>
      </c>
      <c r="B1315" s="44">
        <v>11</v>
      </c>
      <c r="C1315" s="50" t="s">
        <v>1252</v>
      </c>
      <c r="D1315" s="50">
        <v>11001</v>
      </c>
      <c r="E1315" s="51" t="s">
        <v>1715</v>
      </c>
      <c r="F1315" s="22">
        <v>1109</v>
      </c>
      <c r="G1315" s="51">
        <v>110921</v>
      </c>
      <c r="H1315" s="44" t="s">
        <v>2648</v>
      </c>
      <c r="I1315" s="44" t="s">
        <v>5259</v>
      </c>
      <c r="J1315" s="44" t="s">
        <v>1718</v>
      </c>
      <c r="K1315" s="44" t="s">
        <v>1928</v>
      </c>
      <c r="L1315" s="44" t="s">
        <v>1142</v>
      </c>
      <c r="M1315" s="44" t="s">
        <v>5260</v>
      </c>
      <c r="N1315" s="44" t="s">
        <v>1144</v>
      </c>
      <c r="O1315" s="52" t="s">
        <v>10067</v>
      </c>
      <c r="P1315" s="52" t="s">
        <v>10074</v>
      </c>
    </row>
    <row r="1316" spans="1:16" ht="15" x14ac:dyDescent="0.25">
      <c r="A1316" s="44">
        <v>2503</v>
      </c>
      <c r="B1316" s="44">
        <v>52</v>
      </c>
      <c r="C1316" s="50" t="s">
        <v>1222</v>
      </c>
      <c r="D1316" s="50">
        <v>52621</v>
      </c>
      <c r="E1316" s="51" t="s">
        <v>3354</v>
      </c>
      <c r="F1316" s="22">
        <v>5280</v>
      </c>
      <c r="G1316" s="51">
        <v>528047</v>
      </c>
      <c r="H1316" s="44" t="s">
        <v>3356</v>
      </c>
      <c r="I1316" s="44" t="s">
        <v>3357</v>
      </c>
      <c r="J1316" s="44" t="s">
        <v>1790</v>
      </c>
      <c r="K1316" s="44" t="s">
        <v>3357</v>
      </c>
      <c r="L1316" s="44" t="s">
        <v>1134</v>
      </c>
      <c r="M1316" s="44" t="s">
        <v>1135</v>
      </c>
      <c r="N1316" s="44" t="s">
        <v>1144</v>
      </c>
      <c r="O1316" s="52" t="s">
        <v>10067</v>
      </c>
      <c r="P1316" s="52" t="s">
        <v>10074</v>
      </c>
    </row>
    <row r="1317" spans="1:16" ht="15" x14ac:dyDescent="0.25">
      <c r="A1317" s="44">
        <v>2052</v>
      </c>
      <c r="B1317" s="44">
        <v>44</v>
      </c>
      <c r="C1317" s="22" t="s">
        <v>1151</v>
      </c>
      <c r="D1317" s="22">
        <v>44847</v>
      </c>
      <c r="E1317" s="46" t="s">
        <v>1050</v>
      </c>
      <c r="F1317" s="22">
        <v>4410</v>
      </c>
      <c r="G1317" s="46">
        <v>441057</v>
      </c>
      <c r="H1317" s="44" t="s">
        <v>5261</v>
      </c>
      <c r="I1317" s="44" t="s">
        <v>5262</v>
      </c>
      <c r="J1317" s="44" t="s">
        <v>5263</v>
      </c>
      <c r="K1317" s="44" t="s">
        <v>5264</v>
      </c>
      <c r="L1317" s="44" t="s">
        <v>1134</v>
      </c>
      <c r="M1317" s="44" t="s">
        <v>1135</v>
      </c>
      <c r="N1317" s="44" t="s">
        <v>1144</v>
      </c>
      <c r="O1317" s="45" t="s">
        <v>10069</v>
      </c>
      <c r="P1317" s="45" t="s">
        <v>10074</v>
      </c>
    </row>
    <row r="1318" spans="1:16" ht="15" x14ac:dyDescent="0.25">
      <c r="A1318" s="44">
        <v>467</v>
      </c>
      <c r="B1318" s="44">
        <v>11</v>
      </c>
      <c r="C1318" s="50" t="s">
        <v>1252</v>
      </c>
      <c r="D1318" s="50">
        <v>11001</v>
      </c>
      <c r="E1318" s="51" t="s">
        <v>1512</v>
      </c>
      <c r="F1318" s="22">
        <v>1102</v>
      </c>
      <c r="G1318" s="51">
        <v>110221</v>
      </c>
      <c r="H1318" s="44" t="s">
        <v>4520</v>
      </c>
      <c r="I1318" s="44" t="s">
        <v>1513</v>
      </c>
      <c r="J1318" s="44" t="s">
        <v>1140</v>
      </c>
      <c r="K1318" s="44" t="s">
        <v>4318</v>
      </c>
      <c r="L1318" s="44" t="s">
        <v>1142</v>
      </c>
      <c r="M1318" s="44" t="s">
        <v>5265</v>
      </c>
      <c r="N1318" s="44" t="s">
        <v>1144</v>
      </c>
      <c r="O1318" s="52" t="s">
        <v>10067</v>
      </c>
      <c r="P1318" s="52" t="s">
        <v>10074</v>
      </c>
    </row>
    <row r="1319" spans="1:16" ht="15" x14ac:dyDescent="0.25">
      <c r="A1319" s="44">
        <v>3425</v>
      </c>
      <c r="B1319" s="44">
        <v>81</v>
      </c>
      <c r="C1319" s="22" t="s">
        <v>1899</v>
      </c>
      <c r="D1319" s="22">
        <v>81300</v>
      </c>
      <c r="E1319" s="46" t="s">
        <v>405</v>
      </c>
      <c r="F1319" s="22">
        <v>8140</v>
      </c>
      <c r="G1319" s="46">
        <v>814050</v>
      </c>
      <c r="H1319" s="44" t="s">
        <v>1240</v>
      </c>
      <c r="I1319" s="44" t="s">
        <v>2919</v>
      </c>
      <c r="J1319" s="44" t="s">
        <v>1140</v>
      </c>
      <c r="K1319" s="44" t="s">
        <v>2029</v>
      </c>
      <c r="L1319" s="44" t="s">
        <v>1142</v>
      </c>
      <c r="M1319" s="44" t="s">
        <v>1135</v>
      </c>
      <c r="N1319" s="44" t="s">
        <v>1144</v>
      </c>
      <c r="O1319" s="45" t="s">
        <v>10069</v>
      </c>
      <c r="P1319" s="45" t="s">
        <v>10074</v>
      </c>
    </row>
    <row r="1320" spans="1:16" ht="15" x14ac:dyDescent="0.25">
      <c r="A1320" s="44">
        <v>1984</v>
      </c>
      <c r="B1320" s="44">
        <v>41</v>
      </c>
      <c r="C1320" s="50" t="s">
        <v>1228</v>
      </c>
      <c r="D1320" s="50">
        <v>41791</v>
      </c>
      <c r="E1320" s="51" t="s">
        <v>1830</v>
      </c>
      <c r="F1320" s="22">
        <v>4160</v>
      </c>
      <c r="G1320" s="51">
        <v>416007</v>
      </c>
      <c r="H1320" s="44" t="s">
        <v>5266</v>
      </c>
      <c r="I1320" s="44" t="s">
        <v>5267</v>
      </c>
      <c r="J1320" s="44" t="s">
        <v>4917</v>
      </c>
      <c r="K1320" s="44" t="s">
        <v>5268</v>
      </c>
      <c r="L1320" s="44" t="s">
        <v>1134</v>
      </c>
      <c r="M1320" s="44" t="s">
        <v>1135</v>
      </c>
      <c r="N1320" s="44" t="s">
        <v>5269</v>
      </c>
      <c r="O1320" s="52" t="s">
        <v>10067</v>
      </c>
      <c r="P1320" s="52" t="s">
        <v>10074</v>
      </c>
    </row>
    <row r="1321" spans="1:16" ht="15" x14ac:dyDescent="0.25">
      <c r="A1321" s="44">
        <v>1694</v>
      </c>
      <c r="B1321" s="44">
        <v>25</v>
      </c>
      <c r="C1321" s="22" t="s">
        <v>1165</v>
      </c>
      <c r="D1321" s="22">
        <v>25307</v>
      </c>
      <c r="E1321" s="46" t="s">
        <v>430</v>
      </c>
      <c r="F1321" s="22">
        <v>2524</v>
      </c>
      <c r="G1321" s="46">
        <v>252431</v>
      </c>
      <c r="H1321" s="44" t="s">
        <v>1140</v>
      </c>
      <c r="I1321" s="44" t="s">
        <v>1140</v>
      </c>
      <c r="J1321" s="44" t="s">
        <v>1140</v>
      </c>
      <c r="K1321" s="44" t="s">
        <v>5270</v>
      </c>
      <c r="L1321" s="44" t="s">
        <v>1142</v>
      </c>
      <c r="M1321" s="44" t="s">
        <v>5271</v>
      </c>
      <c r="N1321" s="44" t="s">
        <v>5272</v>
      </c>
      <c r="O1321" s="45" t="s">
        <v>10069</v>
      </c>
      <c r="P1321" s="45" t="s">
        <v>10073</v>
      </c>
    </row>
    <row r="1322" spans="1:16" ht="15" x14ac:dyDescent="0.25">
      <c r="A1322" s="44">
        <v>1306</v>
      </c>
      <c r="B1322" s="44">
        <v>19</v>
      </c>
      <c r="C1322" s="50" t="s">
        <v>1196</v>
      </c>
      <c r="D1322" s="50">
        <v>19075</v>
      </c>
      <c r="E1322" s="51" t="s">
        <v>114</v>
      </c>
      <c r="F1322" s="22">
        <v>1955</v>
      </c>
      <c r="G1322" s="51">
        <v>195547</v>
      </c>
      <c r="H1322" s="44" t="s">
        <v>1952</v>
      </c>
      <c r="I1322" s="44" t="s">
        <v>5273</v>
      </c>
      <c r="J1322" s="44" t="s">
        <v>1805</v>
      </c>
      <c r="K1322" s="44" t="s">
        <v>5274</v>
      </c>
      <c r="L1322" s="44" t="s">
        <v>1134</v>
      </c>
      <c r="M1322" s="44" t="s">
        <v>1135</v>
      </c>
      <c r="N1322" s="44" t="s">
        <v>5275</v>
      </c>
      <c r="O1322" s="52" t="s">
        <v>10067</v>
      </c>
      <c r="P1322" s="52" t="s">
        <v>10074</v>
      </c>
    </row>
    <row r="1323" spans="1:16" ht="15" x14ac:dyDescent="0.25">
      <c r="A1323" s="44">
        <v>1456</v>
      </c>
      <c r="B1323" s="44">
        <v>23</v>
      </c>
      <c r="C1323" s="22" t="s">
        <v>1218</v>
      </c>
      <c r="D1323" s="22">
        <v>23678</v>
      </c>
      <c r="E1323" s="46" t="s">
        <v>853</v>
      </c>
      <c r="F1323" s="22">
        <v>2325</v>
      </c>
      <c r="G1323" s="46">
        <v>232507</v>
      </c>
      <c r="H1323" s="44" t="s">
        <v>4644</v>
      </c>
      <c r="I1323" s="44" t="s">
        <v>5276</v>
      </c>
      <c r="J1323" s="44" t="s">
        <v>3742</v>
      </c>
      <c r="K1323" s="44" t="s">
        <v>2037</v>
      </c>
      <c r="L1323" s="44" t="s">
        <v>1134</v>
      </c>
      <c r="M1323" s="44" t="s">
        <v>1135</v>
      </c>
      <c r="N1323" s="44" t="s">
        <v>5277</v>
      </c>
      <c r="O1323" s="45" t="s">
        <v>10069</v>
      </c>
      <c r="P1323" s="45" t="s">
        <v>10074</v>
      </c>
    </row>
    <row r="1324" spans="1:16" ht="15" x14ac:dyDescent="0.25">
      <c r="A1324" s="44">
        <v>1528</v>
      </c>
      <c r="B1324" s="44">
        <v>25</v>
      </c>
      <c r="C1324" s="22" t="s">
        <v>1165</v>
      </c>
      <c r="D1324" s="22">
        <v>25430</v>
      </c>
      <c r="E1324" s="46" t="s">
        <v>563</v>
      </c>
      <c r="F1324" s="22">
        <v>2500</v>
      </c>
      <c r="G1324" s="46">
        <v>250037</v>
      </c>
      <c r="H1324" s="44" t="s">
        <v>5278</v>
      </c>
      <c r="I1324" s="44" t="s">
        <v>4511</v>
      </c>
      <c r="J1324" s="44" t="s">
        <v>5279</v>
      </c>
      <c r="K1324" s="44" t="s">
        <v>5280</v>
      </c>
      <c r="L1324" s="44" t="s">
        <v>1134</v>
      </c>
      <c r="M1324" s="44" t="s">
        <v>1135</v>
      </c>
      <c r="N1324" s="44" t="s">
        <v>5281</v>
      </c>
      <c r="O1324" s="45" t="s">
        <v>10069</v>
      </c>
      <c r="P1324" s="45" t="s">
        <v>10073</v>
      </c>
    </row>
    <row r="1325" spans="1:16" ht="15" x14ac:dyDescent="0.25">
      <c r="A1325" s="44">
        <v>3590</v>
      </c>
      <c r="B1325" s="44">
        <v>94</v>
      </c>
      <c r="C1325" s="50" t="s">
        <v>2082</v>
      </c>
      <c r="D1325" s="50">
        <v>94884</v>
      </c>
      <c r="E1325" s="51" t="s">
        <v>761</v>
      </c>
      <c r="F1325" s="22">
        <v>9410</v>
      </c>
      <c r="G1325" s="51">
        <v>941038</v>
      </c>
      <c r="H1325" s="44" t="s">
        <v>5282</v>
      </c>
      <c r="I1325" s="44" t="s">
        <v>4806</v>
      </c>
      <c r="J1325" s="44" t="s">
        <v>5283</v>
      </c>
      <c r="K1325" s="44" t="s">
        <v>4806</v>
      </c>
      <c r="L1325" s="44" t="s">
        <v>1134</v>
      </c>
      <c r="M1325" s="44" t="s">
        <v>1135</v>
      </c>
      <c r="N1325" s="44" t="s">
        <v>1144</v>
      </c>
      <c r="O1325" s="52" t="s">
        <v>10067</v>
      </c>
      <c r="P1325" s="52" t="s">
        <v>10074</v>
      </c>
    </row>
    <row r="1326" spans="1:16" ht="15" x14ac:dyDescent="0.25">
      <c r="A1326" s="44">
        <v>2838</v>
      </c>
      <c r="B1326" s="44">
        <v>68</v>
      </c>
      <c r="C1326" s="22" t="s">
        <v>1129</v>
      </c>
      <c r="D1326" s="22">
        <v>68167</v>
      </c>
      <c r="E1326" s="46" t="s">
        <v>229</v>
      </c>
      <c r="F1326" s="22">
        <v>6825</v>
      </c>
      <c r="G1326" s="46">
        <v>682559</v>
      </c>
      <c r="H1326" s="44" t="s">
        <v>5284</v>
      </c>
      <c r="I1326" s="44" t="s">
        <v>5285</v>
      </c>
      <c r="J1326" s="44" t="s">
        <v>5286</v>
      </c>
      <c r="K1326" s="44" t="s">
        <v>2537</v>
      </c>
      <c r="L1326" s="44" t="s">
        <v>1134</v>
      </c>
      <c r="M1326" s="44" t="s">
        <v>1135</v>
      </c>
      <c r="N1326" s="44" t="s">
        <v>5287</v>
      </c>
      <c r="O1326" s="45" t="s">
        <v>10069</v>
      </c>
      <c r="P1326" s="45" t="s">
        <v>10074</v>
      </c>
    </row>
    <row r="1327" spans="1:16" ht="15" x14ac:dyDescent="0.25">
      <c r="A1327" s="44">
        <v>1679</v>
      </c>
      <c r="B1327" s="44">
        <v>25</v>
      </c>
      <c r="C1327" s="22" t="s">
        <v>1165</v>
      </c>
      <c r="D1327" s="22">
        <v>25290</v>
      </c>
      <c r="E1327" s="46" t="s">
        <v>414</v>
      </c>
      <c r="F1327" s="22">
        <v>2522</v>
      </c>
      <c r="G1327" s="46">
        <v>252217</v>
      </c>
      <c r="H1327" s="44" t="s">
        <v>4816</v>
      </c>
      <c r="I1327" s="44" t="s">
        <v>1140</v>
      </c>
      <c r="J1327" s="44" t="s">
        <v>4277</v>
      </c>
      <c r="K1327" s="44" t="s">
        <v>5288</v>
      </c>
      <c r="L1327" s="44" t="s">
        <v>1134</v>
      </c>
      <c r="M1327" s="44" t="s">
        <v>1135</v>
      </c>
      <c r="N1327" s="44" t="s">
        <v>5289</v>
      </c>
      <c r="O1327" s="45" t="s">
        <v>10069</v>
      </c>
      <c r="P1327" s="45" t="s">
        <v>10073</v>
      </c>
    </row>
    <row r="1328" spans="1:16" ht="15" x14ac:dyDescent="0.25">
      <c r="A1328" s="44">
        <v>313</v>
      </c>
      <c r="B1328" s="44">
        <v>5</v>
      </c>
      <c r="C1328" s="50" t="s">
        <v>80</v>
      </c>
      <c r="D1328" s="50">
        <v>5475</v>
      </c>
      <c r="E1328" s="51" t="s">
        <v>3135</v>
      </c>
      <c r="F1328" s="22">
        <v>568</v>
      </c>
      <c r="G1328" s="51">
        <v>56817</v>
      </c>
      <c r="H1328" s="44" t="s">
        <v>5290</v>
      </c>
      <c r="I1328" s="44" t="s">
        <v>3136</v>
      </c>
      <c r="J1328" s="44" t="s">
        <v>2330</v>
      </c>
      <c r="K1328" s="44" t="s">
        <v>5290</v>
      </c>
      <c r="L1328" s="44" t="s">
        <v>1134</v>
      </c>
      <c r="M1328" s="44" t="s">
        <v>1135</v>
      </c>
      <c r="N1328" s="44" t="s">
        <v>5291</v>
      </c>
      <c r="O1328" s="52" t="s">
        <v>10067</v>
      </c>
      <c r="P1328" s="52" t="s">
        <v>10074</v>
      </c>
    </row>
    <row r="1329" spans="1:16" ht="15" x14ac:dyDescent="0.25">
      <c r="A1329" s="44">
        <v>2868</v>
      </c>
      <c r="B1329" s="44">
        <v>68</v>
      </c>
      <c r="C1329" s="50" t="s">
        <v>1129</v>
      </c>
      <c r="D1329" s="50">
        <v>68121</v>
      </c>
      <c r="E1329" s="51" t="s">
        <v>173</v>
      </c>
      <c r="F1329" s="22">
        <v>6835</v>
      </c>
      <c r="G1329" s="51">
        <v>683501</v>
      </c>
      <c r="H1329" s="44" t="s">
        <v>5292</v>
      </c>
      <c r="I1329" s="44" t="s">
        <v>1141</v>
      </c>
      <c r="J1329" s="44" t="s">
        <v>1140</v>
      </c>
      <c r="K1329" s="44" t="s">
        <v>5293</v>
      </c>
      <c r="L1329" s="44" t="s">
        <v>1142</v>
      </c>
      <c r="M1329" s="44" t="s">
        <v>1135</v>
      </c>
      <c r="N1329" s="44" t="s">
        <v>5294</v>
      </c>
      <c r="O1329" s="52" t="s">
        <v>10067</v>
      </c>
      <c r="P1329" s="52" t="s">
        <v>10074</v>
      </c>
    </row>
    <row r="1330" spans="1:16" ht="15" x14ac:dyDescent="0.25">
      <c r="A1330" s="44">
        <v>893</v>
      </c>
      <c r="B1330" s="44">
        <v>15</v>
      </c>
      <c r="C1330" s="22" t="s">
        <v>50</v>
      </c>
      <c r="D1330" s="22">
        <v>15494</v>
      </c>
      <c r="E1330" s="46" t="s">
        <v>647</v>
      </c>
      <c r="F1330" s="22">
        <v>1536</v>
      </c>
      <c r="G1330" s="46">
        <v>153620</v>
      </c>
      <c r="H1330" s="44" t="s">
        <v>1343</v>
      </c>
      <c r="I1330" s="44" t="s">
        <v>1344</v>
      </c>
      <c r="J1330" s="44" t="s">
        <v>1239</v>
      </c>
      <c r="K1330" s="44" t="s">
        <v>2209</v>
      </c>
      <c r="L1330" s="44" t="s">
        <v>1142</v>
      </c>
      <c r="M1330" s="44" t="s">
        <v>1135</v>
      </c>
      <c r="N1330" s="44" t="s">
        <v>1144</v>
      </c>
      <c r="O1330" s="45" t="s">
        <v>10069</v>
      </c>
      <c r="P1330" s="45" t="s">
        <v>10074</v>
      </c>
    </row>
    <row r="1331" spans="1:16" ht="15" x14ac:dyDescent="0.25">
      <c r="A1331" s="44">
        <v>735</v>
      </c>
      <c r="B1331" s="44">
        <v>15</v>
      </c>
      <c r="C1331" s="50" t="s">
        <v>50</v>
      </c>
      <c r="D1331" s="50">
        <v>15723</v>
      </c>
      <c r="E1331" s="51" t="s">
        <v>5295</v>
      </c>
      <c r="F1331" s="22">
        <v>1508</v>
      </c>
      <c r="G1331" s="51">
        <v>150807</v>
      </c>
      <c r="H1331" s="44" t="s">
        <v>5296</v>
      </c>
      <c r="I1331" s="44" t="s">
        <v>5297</v>
      </c>
      <c r="J1331" s="44" t="s">
        <v>4373</v>
      </c>
      <c r="K1331" s="44" t="s">
        <v>4861</v>
      </c>
      <c r="L1331" s="44" t="s">
        <v>1134</v>
      </c>
      <c r="M1331" s="44" t="s">
        <v>1135</v>
      </c>
      <c r="N1331" s="44" t="s">
        <v>1144</v>
      </c>
      <c r="O1331" s="52" t="s">
        <v>10067</v>
      </c>
      <c r="P1331" s="52" t="s">
        <v>10074</v>
      </c>
    </row>
    <row r="1332" spans="1:16" ht="15" x14ac:dyDescent="0.25">
      <c r="A1332" s="44">
        <v>1886</v>
      </c>
      <c r="B1332" s="44">
        <v>27</v>
      </c>
      <c r="C1332" s="50" t="s">
        <v>1311</v>
      </c>
      <c r="D1332" s="50">
        <v>27025</v>
      </c>
      <c r="E1332" s="51" t="s">
        <v>1599</v>
      </c>
      <c r="F1332" s="22">
        <v>2760</v>
      </c>
      <c r="G1332" s="51">
        <v>276070</v>
      </c>
      <c r="H1332" s="44" t="s">
        <v>1140</v>
      </c>
      <c r="I1332" s="44" t="s">
        <v>1140</v>
      </c>
      <c r="J1332" s="44" t="s">
        <v>1140</v>
      </c>
      <c r="K1332" s="44" t="s">
        <v>1140</v>
      </c>
      <c r="L1332" s="44" t="s">
        <v>1142</v>
      </c>
      <c r="M1332" s="44" t="s">
        <v>1135</v>
      </c>
      <c r="N1332" s="44" t="s">
        <v>1144</v>
      </c>
      <c r="O1332" s="52" t="s">
        <v>10067</v>
      </c>
      <c r="P1332" s="52" t="s">
        <v>10074</v>
      </c>
    </row>
    <row r="1333" spans="1:16" ht="15" x14ac:dyDescent="0.25">
      <c r="A1333" s="44">
        <v>1514</v>
      </c>
      <c r="B1333" s="44">
        <v>23</v>
      </c>
      <c r="C1333" s="22" t="s">
        <v>1218</v>
      </c>
      <c r="D1333" s="22">
        <v>23419</v>
      </c>
      <c r="E1333" s="46" t="s">
        <v>551</v>
      </c>
      <c r="F1333" s="22">
        <v>2350</v>
      </c>
      <c r="G1333" s="46">
        <v>235027</v>
      </c>
      <c r="H1333" s="44" t="s">
        <v>5298</v>
      </c>
      <c r="I1333" s="44" t="s">
        <v>5299</v>
      </c>
      <c r="J1333" s="44" t="s">
        <v>3732</v>
      </c>
      <c r="K1333" s="44" t="s">
        <v>2035</v>
      </c>
      <c r="L1333" s="44" t="s">
        <v>1134</v>
      </c>
      <c r="M1333" s="44" t="s">
        <v>1135</v>
      </c>
      <c r="N1333" s="44" t="s">
        <v>5300</v>
      </c>
      <c r="O1333" s="45" t="s">
        <v>10069</v>
      </c>
      <c r="P1333" s="45" t="s">
        <v>10074</v>
      </c>
    </row>
    <row r="1334" spans="1:16" ht="15" x14ac:dyDescent="0.25">
      <c r="A1334" s="44">
        <v>779</v>
      </c>
      <c r="B1334" s="44">
        <v>15</v>
      </c>
      <c r="C1334" s="22" t="s">
        <v>50</v>
      </c>
      <c r="D1334" s="22">
        <v>15790</v>
      </c>
      <c r="E1334" s="46" t="s">
        <v>993</v>
      </c>
      <c r="F1334" s="22">
        <v>1516</v>
      </c>
      <c r="G1334" s="46">
        <v>151667</v>
      </c>
      <c r="H1334" s="44" t="s">
        <v>5301</v>
      </c>
      <c r="I1334" s="44" t="s">
        <v>5302</v>
      </c>
      <c r="J1334" s="44" t="s">
        <v>4373</v>
      </c>
      <c r="K1334" s="44" t="s">
        <v>5303</v>
      </c>
      <c r="L1334" s="44" t="s">
        <v>1134</v>
      </c>
      <c r="M1334" s="44" t="s">
        <v>1135</v>
      </c>
      <c r="N1334" s="44" t="s">
        <v>1144</v>
      </c>
      <c r="O1334" s="45" t="s">
        <v>10069</v>
      </c>
      <c r="P1334" s="45" t="s">
        <v>10074</v>
      </c>
    </row>
    <row r="1335" spans="1:16" ht="15" x14ac:dyDescent="0.25">
      <c r="A1335" s="44">
        <v>3381</v>
      </c>
      <c r="B1335" s="44">
        <v>76</v>
      </c>
      <c r="C1335" s="22" t="s">
        <v>1285</v>
      </c>
      <c r="D1335" s="22">
        <v>76248</v>
      </c>
      <c r="E1335" s="46" t="s">
        <v>345</v>
      </c>
      <c r="F1335" s="22">
        <v>7635</v>
      </c>
      <c r="G1335" s="46">
        <v>763527</v>
      </c>
      <c r="H1335" s="44" t="s">
        <v>5304</v>
      </c>
      <c r="I1335" s="44" t="s">
        <v>5305</v>
      </c>
      <c r="J1335" s="44" t="s">
        <v>5306</v>
      </c>
      <c r="K1335" s="44" t="s">
        <v>5307</v>
      </c>
      <c r="L1335" s="44" t="s">
        <v>1134</v>
      </c>
      <c r="M1335" s="44" t="s">
        <v>5308</v>
      </c>
      <c r="N1335" s="44" t="s">
        <v>5309</v>
      </c>
      <c r="O1335" s="45" t="s">
        <v>10069</v>
      </c>
      <c r="P1335" s="45" t="s">
        <v>10074</v>
      </c>
    </row>
    <row r="1336" spans="1:16" ht="15" x14ac:dyDescent="0.25">
      <c r="A1336" s="44">
        <v>2507</v>
      </c>
      <c r="B1336" s="44">
        <v>52</v>
      </c>
      <c r="C1336" s="50" t="s">
        <v>1222</v>
      </c>
      <c r="D1336" s="50">
        <v>52079</v>
      </c>
      <c r="E1336" s="51" t="s">
        <v>3897</v>
      </c>
      <c r="F1336" s="22">
        <v>5280</v>
      </c>
      <c r="G1336" s="51">
        <v>528069</v>
      </c>
      <c r="H1336" s="44" t="s">
        <v>3450</v>
      </c>
      <c r="I1336" s="44" t="s">
        <v>1557</v>
      </c>
      <c r="J1336" s="44" t="s">
        <v>2062</v>
      </c>
      <c r="K1336" s="44" t="s">
        <v>5310</v>
      </c>
      <c r="L1336" s="44" t="s">
        <v>1134</v>
      </c>
      <c r="M1336" s="44" t="s">
        <v>1135</v>
      </c>
      <c r="N1336" s="44" t="s">
        <v>1144</v>
      </c>
      <c r="O1336" s="52" t="s">
        <v>10067</v>
      </c>
      <c r="P1336" s="52" t="s">
        <v>10074</v>
      </c>
    </row>
    <row r="1337" spans="1:16" ht="15" x14ac:dyDescent="0.25">
      <c r="A1337" s="44">
        <v>1183</v>
      </c>
      <c r="B1337" s="44">
        <v>19</v>
      </c>
      <c r="C1337" s="22" t="s">
        <v>1196</v>
      </c>
      <c r="D1337" s="22">
        <v>19845</v>
      </c>
      <c r="E1337" s="46" t="s">
        <v>1076</v>
      </c>
      <c r="F1337" s="22">
        <v>1910</v>
      </c>
      <c r="G1337" s="46">
        <v>191067</v>
      </c>
      <c r="H1337" s="44" t="s">
        <v>5311</v>
      </c>
      <c r="I1337" s="44" t="s">
        <v>1200</v>
      </c>
      <c r="J1337" s="44" t="s">
        <v>2122</v>
      </c>
      <c r="K1337" s="44" t="s">
        <v>5312</v>
      </c>
      <c r="L1337" s="44" t="s">
        <v>1134</v>
      </c>
      <c r="M1337" s="44" t="s">
        <v>3839</v>
      </c>
      <c r="N1337" s="44" t="s">
        <v>5313</v>
      </c>
      <c r="O1337" s="45" t="s">
        <v>10069</v>
      </c>
      <c r="P1337" s="45" t="s">
        <v>10073</v>
      </c>
    </row>
    <row r="1338" spans="1:16" ht="15" x14ac:dyDescent="0.25">
      <c r="A1338" s="44">
        <v>3217</v>
      </c>
      <c r="B1338" s="44">
        <v>73</v>
      </c>
      <c r="C1338" s="22" t="s">
        <v>1185</v>
      </c>
      <c r="D1338" s="22">
        <v>73217</v>
      </c>
      <c r="E1338" s="46" t="s">
        <v>301</v>
      </c>
      <c r="F1338" s="22">
        <v>7350</v>
      </c>
      <c r="G1338" s="46">
        <v>735029</v>
      </c>
      <c r="H1338" s="44" t="s">
        <v>5314</v>
      </c>
      <c r="I1338" s="44" t="s">
        <v>5315</v>
      </c>
      <c r="J1338" s="44" t="s">
        <v>3781</v>
      </c>
      <c r="K1338" s="44" t="s">
        <v>5314</v>
      </c>
      <c r="L1338" s="44" t="s">
        <v>1134</v>
      </c>
      <c r="M1338" s="44" t="s">
        <v>1135</v>
      </c>
      <c r="N1338" s="44" t="s">
        <v>1144</v>
      </c>
      <c r="O1338" s="45" t="s">
        <v>10069</v>
      </c>
      <c r="P1338" s="45" t="s">
        <v>10074</v>
      </c>
    </row>
    <row r="1339" spans="1:16" ht="15" x14ac:dyDescent="0.25">
      <c r="A1339" s="44">
        <v>627</v>
      </c>
      <c r="B1339" s="44">
        <v>13</v>
      </c>
      <c r="C1339" s="22" t="s">
        <v>1291</v>
      </c>
      <c r="D1339" s="22">
        <v>13468</v>
      </c>
      <c r="E1339" s="46" t="s">
        <v>613</v>
      </c>
      <c r="F1339" s="22">
        <v>1325</v>
      </c>
      <c r="G1339" s="46">
        <v>132567</v>
      </c>
      <c r="H1339" s="44" t="s">
        <v>5316</v>
      </c>
      <c r="I1339" s="44" t="s">
        <v>5317</v>
      </c>
      <c r="J1339" s="44" t="s">
        <v>5318</v>
      </c>
      <c r="K1339" s="44" t="s">
        <v>5319</v>
      </c>
      <c r="L1339" s="44" t="s">
        <v>1134</v>
      </c>
      <c r="M1339" s="44" t="s">
        <v>1135</v>
      </c>
      <c r="N1339" s="44" t="s">
        <v>1144</v>
      </c>
      <c r="O1339" s="45" t="s">
        <v>10069</v>
      </c>
      <c r="P1339" s="45" t="s">
        <v>10074</v>
      </c>
    </row>
    <row r="1340" spans="1:16" ht="15" x14ac:dyDescent="0.25">
      <c r="A1340" s="44">
        <v>2853</v>
      </c>
      <c r="B1340" s="44">
        <v>68</v>
      </c>
      <c r="C1340" s="22" t="s">
        <v>1129</v>
      </c>
      <c r="D1340" s="22">
        <v>68500</v>
      </c>
      <c r="E1340" s="46" t="s">
        <v>655</v>
      </c>
      <c r="F1340" s="22">
        <v>6830</v>
      </c>
      <c r="G1340" s="46">
        <v>683029</v>
      </c>
      <c r="H1340" s="44" t="s">
        <v>5320</v>
      </c>
      <c r="I1340" s="44" t="s">
        <v>2763</v>
      </c>
      <c r="J1340" s="44" t="s">
        <v>5320</v>
      </c>
      <c r="K1340" s="44" t="s">
        <v>5321</v>
      </c>
      <c r="L1340" s="44" t="s">
        <v>1134</v>
      </c>
      <c r="M1340" s="44" t="s">
        <v>1135</v>
      </c>
      <c r="N1340" s="44" t="s">
        <v>5322</v>
      </c>
      <c r="O1340" s="45" t="s">
        <v>10069</v>
      </c>
      <c r="P1340" s="45" t="s">
        <v>10074</v>
      </c>
    </row>
    <row r="1341" spans="1:16" ht="15" x14ac:dyDescent="0.25">
      <c r="A1341" s="44">
        <v>644</v>
      </c>
      <c r="B1341" s="44">
        <v>13</v>
      </c>
      <c r="C1341" s="50" t="s">
        <v>1291</v>
      </c>
      <c r="D1341" s="50">
        <v>13074</v>
      </c>
      <c r="E1341" s="51" t="s">
        <v>5323</v>
      </c>
      <c r="F1341" s="22">
        <v>1335</v>
      </c>
      <c r="G1341" s="51">
        <v>133518</v>
      </c>
      <c r="H1341" s="44" t="s">
        <v>5324</v>
      </c>
      <c r="I1341" s="44" t="s">
        <v>5325</v>
      </c>
      <c r="J1341" s="44" t="s">
        <v>5326</v>
      </c>
      <c r="K1341" s="44" t="s">
        <v>5327</v>
      </c>
      <c r="L1341" s="44" t="s">
        <v>1134</v>
      </c>
      <c r="M1341" s="44" t="s">
        <v>1135</v>
      </c>
      <c r="N1341" s="44" t="s">
        <v>1144</v>
      </c>
      <c r="O1341" s="52" t="s">
        <v>10067</v>
      </c>
      <c r="P1341" s="52" t="s">
        <v>10074</v>
      </c>
    </row>
    <row r="1342" spans="1:16" ht="15" x14ac:dyDescent="0.25">
      <c r="A1342" s="44">
        <v>934</v>
      </c>
      <c r="B1342" s="44">
        <v>15</v>
      </c>
      <c r="C1342" s="22" t="s">
        <v>50</v>
      </c>
      <c r="D1342" s="22">
        <v>15469</v>
      </c>
      <c r="E1342" s="46" t="s">
        <v>619</v>
      </c>
      <c r="F1342" s="22">
        <v>1542</v>
      </c>
      <c r="G1342" s="46">
        <v>154268</v>
      </c>
      <c r="H1342" s="44" t="s">
        <v>5328</v>
      </c>
      <c r="I1342" s="44" t="s">
        <v>1140</v>
      </c>
      <c r="J1342" s="44" t="s">
        <v>2701</v>
      </c>
      <c r="K1342" s="44" t="s">
        <v>2700</v>
      </c>
      <c r="L1342" s="44" t="s">
        <v>1134</v>
      </c>
      <c r="M1342" s="44" t="s">
        <v>1135</v>
      </c>
      <c r="N1342" s="44" t="s">
        <v>1144</v>
      </c>
      <c r="O1342" s="45" t="s">
        <v>10069</v>
      </c>
      <c r="P1342" s="45" t="s">
        <v>10074</v>
      </c>
    </row>
    <row r="1343" spans="1:16" ht="15" x14ac:dyDescent="0.25">
      <c r="A1343" s="44">
        <v>569</v>
      </c>
      <c r="B1343" s="44">
        <v>13</v>
      </c>
      <c r="C1343" s="50" t="s">
        <v>1291</v>
      </c>
      <c r="D1343" s="50">
        <v>13873</v>
      </c>
      <c r="E1343" s="51" t="s">
        <v>1082</v>
      </c>
      <c r="F1343" s="22">
        <v>1305</v>
      </c>
      <c r="G1343" s="51">
        <v>130530</v>
      </c>
      <c r="H1343" s="44" t="s">
        <v>1140</v>
      </c>
      <c r="I1343" s="44" t="s">
        <v>1140</v>
      </c>
      <c r="J1343" s="44" t="s">
        <v>1140</v>
      </c>
      <c r="K1343" s="44" t="s">
        <v>1140</v>
      </c>
      <c r="L1343" s="44" t="s">
        <v>1142</v>
      </c>
      <c r="M1343" s="44" t="s">
        <v>1135</v>
      </c>
      <c r="N1343" s="44" t="s">
        <v>1144</v>
      </c>
      <c r="O1343" s="52" t="s">
        <v>10067</v>
      </c>
      <c r="P1343" s="52" t="s">
        <v>10074</v>
      </c>
    </row>
    <row r="1344" spans="1:16" ht="15" x14ac:dyDescent="0.25">
      <c r="A1344" s="44">
        <v>1200</v>
      </c>
      <c r="B1344" s="44">
        <v>19</v>
      </c>
      <c r="C1344" s="50" t="s">
        <v>1196</v>
      </c>
      <c r="D1344" s="50">
        <v>19212</v>
      </c>
      <c r="E1344" s="51" t="s">
        <v>5329</v>
      </c>
      <c r="F1344" s="22">
        <v>1915</v>
      </c>
      <c r="G1344" s="51">
        <v>191568</v>
      </c>
      <c r="H1344" s="44" t="s">
        <v>3519</v>
      </c>
      <c r="I1344" s="44" t="s">
        <v>5330</v>
      </c>
      <c r="J1344" s="44" t="s">
        <v>5331</v>
      </c>
      <c r="K1344" s="44" t="s">
        <v>5332</v>
      </c>
      <c r="L1344" s="44" t="s">
        <v>1134</v>
      </c>
      <c r="M1344" s="44" t="s">
        <v>1135</v>
      </c>
      <c r="N1344" s="44" t="s">
        <v>5333</v>
      </c>
      <c r="O1344" s="52" t="s">
        <v>10067</v>
      </c>
      <c r="P1344" s="52" t="s">
        <v>10074</v>
      </c>
    </row>
    <row r="1345" spans="1:16" ht="15" x14ac:dyDescent="0.25">
      <c r="A1345" s="44">
        <v>1314</v>
      </c>
      <c r="B1345" s="44">
        <v>19</v>
      </c>
      <c r="C1345" s="50" t="s">
        <v>1196</v>
      </c>
      <c r="D1345" s="50">
        <v>19809</v>
      </c>
      <c r="E1345" s="51" t="s">
        <v>2153</v>
      </c>
      <c r="F1345" s="22">
        <v>1960</v>
      </c>
      <c r="G1345" s="51">
        <v>196037</v>
      </c>
      <c r="H1345" s="44" t="s">
        <v>2154</v>
      </c>
      <c r="I1345" s="44" t="s">
        <v>2155</v>
      </c>
      <c r="J1345" s="44" t="s">
        <v>2157</v>
      </c>
      <c r="K1345" s="44" t="s">
        <v>1227</v>
      </c>
      <c r="L1345" s="44" t="s">
        <v>1134</v>
      </c>
      <c r="M1345" s="44" t="s">
        <v>1135</v>
      </c>
      <c r="N1345" s="44" t="s">
        <v>1144</v>
      </c>
      <c r="O1345" s="52" t="s">
        <v>10067</v>
      </c>
      <c r="P1345" s="52" t="s">
        <v>10074</v>
      </c>
    </row>
    <row r="1346" spans="1:16" ht="15" x14ac:dyDescent="0.25">
      <c r="A1346" s="44">
        <v>3057</v>
      </c>
      <c r="B1346" s="44">
        <v>70</v>
      </c>
      <c r="C1346" s="50" t="s">
        <v>1137</v>
      </c>
      <c r="D1346" s="50">
        <v>70124</v>
      </c>
      <c r="E1346" s="51" t="s">
        <v>2357</v>
      </c>
      <c r="F1346" s="22">
        <v>7040</v>
      </c>
      <c r="G1346" s="51">
        <v>704010</v>
      </c>
      <c r="H1346" s="44" t="s">
        <v>2615</v>
      </c>
      <c r="I1346" s="44" t="s">
        <v>1796</v>
      </c>
      <c r="J1346" s="44" t="s">
        <v>1140</v>
      </c>
      <c r="K1346" s="44" t="s">
        <v>1140</v>
      </c>
      <c r="L1346" s="44" t="s">
        <v>1142</v>
      </c>
      <c r="M1346" s="44" t="s">
        <v>1135</v>
      </c>
      <c r="N1346" s="44" t="s">
        <v>1144</v>
      </c>
      <c r="O1346" s="52" t="s">
        <v>10067</v>
      </c>
      <c r="P1346" s="52" t="s">
        <v>10074</v>
      </c>
    </row>
    <row r="1347" spans="1:16" ht="15" x14ac:dyDescent="0.25">
      <c r="A1347" s="44">
        <v>250</v>
      </c>
      <c r="B1347" s="44">
        <v>5</v>
      </c>
      <c r="C1347" s="22" t="s">
        <v>80</v>
      </c>
      <c r="D1347" s="22">
        <v>5266</v>
      </c>
      <c r="E1347" s="46" t="s">
        <v>382</v>
      </c>
      <c r="F1347" s="22">
        <v>554</v>
      </c>
      <c r="G1347" s="46">
        <v>55422</v>
      </c>
      <c r="H1347" s="44" t="s">
        <v>5334</v>
      </c>
      <c r="I1347" s="44" t="s">
        <v>5335</v>
      </c>
      <c r="J1347" s="44" t="s">
        <v>5336</v>
      </c>
      <c r="K1347" s="44" t="s">
        <v>1884</v>
      </c>
      <c r="L1347" s="44" t="s">
        <v>1142</v>
      </c>
      <c r="M1347" s="44" t="s">
        <v>5337</v>
      </c>
      <c r="N1347" s="44" t="s">
        <v>1144</v>
      </c>
      <c r="O1347" s="45" t="s">
        <v>10067</v>
      </c>
      <c r="P1347" s="45" t="s">
        <v>10073</v>
      </c>
    </row>
    <row r="1348" spans="1:16" ht="15" x14ac:dyDescent="0.25">
      <c r="A1348" s="44">
        <v>454</v>
      </c>
      <c r="B1348" s="44">
        <v>8</v>
      </c>
      <c r="C1348" s="50" t="s">
        <v>1306</v>
      </c>
      <c r="D1348" s="50">
        <v>8436</v>
      </c>
      <c r="E1348" s="51" t="s">
        <v>5139</v>
      </c>
      <c r="F1348" s="22">
        <v>850</v>
      </c>
      <c r="G1348" s="51">
        <v>85027</v>
      </c>
      <c r="H1348" s="44" t="s">
        <v>5338</v>
      </c>
      <c r="I1348" s="44" t="s">
        <v>5339</v>
      </c>
      <c r="J1348" s="44" t="s">
        <v>5340</v>
      </c>
      <c r="K1348" s="44" t="s">
        <v>5341</v>
      </c>
      <c r="L1348" s="44" t="s">
        <v>1134</v>
      </c>
      <c r="M1348" s="44" t="s">
        <v>1135</v>
      </c>
      <c r="N1348" s="44" t="s">
        <v>1144</v>
      </c>
      <c r="O1348" s="52" t="s">
        <v>10067</v>
      </c>
      <c r="P1348" s="52" t="s">
        <v>10074</v>
      </c>
    </row>
    <row r="1349" spans="1:16" ht="15" x14ac:dyDescent="0.25">
      <c r="A1349" s="44">
        <v>3391</v>
      </c>
      <c r="B1349" s="44">
        <v>76</v>
      </c>
      <c r="C1349" s="22" t="s">
        <v>1285</v>
      </c>
      <c r="D1349" s="22">
        <v>76563</v>
      </c>
      <c r="E1349" s="46" t="s">
        <v>740</v>
      </c>
      <c r="F1349" s="22">
        <v>7635</v>
      </c>
      <c r="G1349" s="46">
        <v>763557</v>
      </c>
      <c r="H1349" s="44" t="s">
        <v>5342</v>
      </c>
      <c r="I1349" s="44" t="s">
        <v>1828</v>
      </c>
      <c r="J1349" s="44" t="s">
        <v>2993</v>
      </c>
      <c r="K1349" s="44" t="s">
        <v>5343</v>
      </c>
      <c r="L1349" s="44" t="s">
        <v>1134</v>
      </c>
      <c r="M1349" s="44" t="s">
        <v>1135</v>
      </c>
      <c r="N1349" s="44" t="s">
        <v>1144</v>
      </c>
      <c r="O1349" s="45" t="s">
        <v>10069</v>
      </c>
      <c r="P1349" s="45" t="s">
        <v>10074</v>
      </c>
    </row>
    <row r="1350" spans="1:16" ht="15" x14ac:dyDescent="0.25">
      <c r="A1350" s="44">
        <v>307</v>
      </c>
      <c r="B1350" s="44">
        <v>5</v>
      </c>
      <c r="C1350" s="50" t="s">
        <v>80</v>
      </c>
      <c r="D1350" s="50">
        <v>5101</v>
      </c>
      <c r="E1350" s="51" t="s">
        <v>5344</v>
      </c>
      <c r="F1350" s="22">
        <v>564</v>
      </c>
      <c r="G1350" s="51">
        <v>56467</v>
      </c>
      <c r="H1350" s="44" t="s">
        <v>5345</v>
      </c>
      <c r="I1350" s="44" t="s">
        <v>5346</v>
      </c>
      <c r="J1350" s="44" t="s">
        <v>5347</v>
      </c>
      <c r="K1350" s="44" t="s">
        <v>5347</v>
      </c>
      <c r="L1350" s="44" t="s">
        <v>1134</v>
      </c>
      <c r="M1350" s="44" t="s">
        <v>1135</v>
      </c>
      <c r="N1350" s="44" t="s">
        <v>5348</v>
      </c>
      <c r="O1350" s="52" t="s">
        <v>10067</v>
      </c>
      <c r="P1350" s="52" t="s">
        <v>10074</v>
      </c>
    </row>
    <row r="1351" spans="1:16" ht="15" x14ac:dyDescent="0.25">
      <c r="A1351" s="44">
        <v>3569</v>
      </c>
      <c r="B1351" s="44">
        <v>91</v>
      </c>
      <c r="C1351" s="50" t="s">
        <v>1819</v>
      </c>
      <c r="D1351" s="50">
        <v>91669</v>
      </c>
      <c r="E1351" s="51" t="s">
        <v>779</v>
      </c>
      <c r="F1351" s="22">
        <v>9150</v>
      </c>
      <c r="G1351" s="51">
        <v>915018</v>
      </c>
      <c r="H1351" s="44" t="s">
        <v>5349</v>
      </c>
      <c r="I1351" s="44" t="s">
        <v>3053</v>
      </c>
      <c r="J1351" s="44" t="s">
        <v>5349</v>
      </c>
      <c r="K1351" s="44" t="s">
        <v>3053</v>
      </c>
      <c r="L1351" s="44" t="s">
        <v>1134</v>
      </c>
      <c r="M1351" s="44" t="s">
        <v>1135</v>
      </c>
      <c r="N1351" s="44" t="s">
        <v>1144</v>
      </c>
      <c r="O1351" s="52" t="s">
        <v>10067</v>
      </c>
      <c r="P1351" s="52" t="s">
        <v>10074</v>
      </c>
    </row>
    <row r="1352" spans="1:16" ht="15" x14ac:dyDescent="0.25">
      <c r="A1352" s="44">
        <v>1734</v>
      </c>
      <c r="B1352" s="44">
        <v>25</v>
      </c>
      <c r="C1352" s="22" t="s">
        <v>1165</v>
      </c>
      <c r="D1352" s="22">
        <v>25596</v>
      </c>
      <c r="E1352" s="46" t="s">
        <v>793</v>
      </c>
      <c r="F1352" s="22">
        <v>2530</v>
      </c>
      <c r="G1352" s="46">
        <v>253030</v>
      </c>
      <c r="H1352" s="44" t="s">
        <v>1140</v>
      </c>
      <c r="I1352" s="44" t="s">
        <v>1140</v>
      </c>
      <c r="J1352" s="44" t="s">
        <v>1140</v>
      </c>
      <c r="K1352" s="44" t="s">
        <v>1140</v>
      </c>
      <c r="L1352" s="44" t="s">
        <v>1142</v>
      </c>
      <c r="M1352" s="44" t="s">
        <v>1135</v>
      </c>
      <c r="N1352" s="44" t="s">
        <v>1144</v>
      </c>
      <c r="O1352" s="45" t="s">
        <v>10069</v>
      </c>
      <c r="P1352" s="45" t="s">
        <v>10074</v>
      </c>
    </row>
    <row r="1353" spans="1:16" ht="15" x14ac:dyDescent="0.25">
      <c r="A1353" s="44">
        <v>1274</v>
      </c>
      <c r="B1353" s="44">
        <v>19</v>
      </c>
      <c r="C1353" s="50" t="s">
        <v>1196</v>
      </c>
      <c r="D1353" s="50">
        <v>19022</v>
      </c>
      <c r="E1353" s="51" t="s">
        <v>2608</v>
      </c>
      <c r="F1353" s="22">
        <v>1940</v>
      </c>
      <c r="G1353" s="51">
        <v>194089</v>
      </c>
      <c r="H1353" s="44" t="s">
        <v>5350</v>
      </c>
      <c r="I1353" s="44" t="s">
        <v>4068</v>
      </c>
      <c r="J1353" s="44" t="s">
        <v>4068</v>
      </c>
      <c r="K1353" s="44" t="s">
        <v>5351</v>
      </c>
      <c r="L1353" s="44" t="s">
        <v>1134</v>
      </c>
      <c r="M1353" s="44" t="s">
        <v>1135</v>
      </c>
      <c r="N1353" s="44" t="s">
        <v>1144</v>
      </c>
      <c r="O1353" s="52" t="s">
        <v>10067</v>
      </c>
      <c r="P1353" s="52" t="s">
        <v>10074</v>
      </c>
    </row>
    <row r="1354" spans="1:16" ht="15" x14ac:dyDescent="0.25">
      <c r="A1354" s="44">
        <v>1692</v>
      </c>
      <c r="B1354" s="44">
        <v>25</v>
      </c>
      <c r="C1354" s="22" t="s">
        <v>1165</v>
      </c>
      <c r="D1354" s="22">
        <v>25612</v>
      </c>
      <c r="E1354" s="46" t="s">
        <v>1469</v>
      </c>
      <c r="F1354" s="22">
        <v>2524</v>
      </c>
      <c r="G1354" s="46">
        <v>252410</v>
      </c>
      <c r="H1354" s="44" t="s">
        <v>1140</v>
      </c>
      <c r="I1354" s="44" t="s">
        <v>1140</v>
      </c>
      <c r="J1354" s="44" t="s">
        <v>1140</v>
      </c>
      <c r="K1354" s="44" t="s">
        <v>1140</v>
      </c>
      <c r="L1354" s="44" t="s">
        <v>1142</v>
      </c>
      <c r="M1354" s="44" t="s">
        <v>1135</v>
      </c>
      <c r="N1354" s="44" t="s">
        <v>5352</v>
      </c>
      <c r="O1354" s="45" t="s">
        <v>10067</v>
      </c>
      <c r="P1354" s="45" t="s">
        <v>10073</v>
      </c>
    </row>
    <row r="1355" spans="1:16" ht="15" x14ac:dyDescent="0.25">
      <c r="A1355" s="44">
        <v>2725</v>
      </c>
      <c r="B1355" s="44">
        <v>66</v>
      </c>
      <c r="C1355" s="50" t="s">
        <v>1395</v>
      </c>
      <c r="D1355" s="50">
        <v>66318</v>
      </c>
      <c r="E1355" s="51" t="s">
        <v>5353</v>
      </c>
      <c r="F1355" s="22">
        <v>6640</v>
      </c>
      <c r="G1355" s="51">
        <v>664017</v>
      </c>
      <c r="H1355" s="44" t="s">
        <v>2566</v>
      </c>
      <c r="I1355" s="44" t="s">
        <v>4074</v>
      </c>
      <c r="J1355" s="44" t="s">
        <v>3705</v>
      </c>
      <c r="K1355" s="44" t="s">
        <v>5354</v>
      </c>
      <c r="L1355" s="44" t="s">
        <v>1134</v>
      </c>
      <c r="M1355" s="44" t="s">
        <v>1135</v>
      </c>
      <c r="N1355" s="44" t="s">
        <v>5355</v>
      </c>
      <c r="O1355" s="52" t="s">
        <v>10067</v>
      </c>
      <c r="P1355" s="52" t="s">
        <v>10074</v>
      </c>
    </row>
    <row r="1356" spans="1:16" ht="15" x14ac:dyDescent="0.25">
      <c r="A1356" s="44">
        <v>2001</v>
      </c>
      <c r="B1356" s="44">
        <v>41</v>
      </c>
      <c r="C1356" s="22" t="s">
        <v>1228</v>
      </c>
      <c r="D1356" s="22">
        <v>41551</v>
      </c>
      <c r="E1356" s="46" t="s">
        <v>730</v>
      </c>
      <c r="F1356" s="22">
        <v>4170</v>
      </c>
      <c r="G1356" s="46">
        <v>417037</v>
      </c>
      <c r="H1356" s="44" t="s">
        <v>5356</v>
      </c>
      <c r="I1356" s="44" t="s">
        <v>5357</v>
      </c>
      <c r="J1356" s="44" t="s">
        <v>3688</v>
      </c>
      <c r="K1356" s="44" t="s">
        <v>2598</v>
      </c>
      <c r="L1356" s="44" t="s">
        <v>1134</v>
      </c>
      <c r="M1356" s="44" t="s">
        <v>1135</v>
      </c>
      <c r="N1356" s="44" t="s">
        <v>5358</v>
      </c>
      <c r="O1356" s="45" t="s">
        <v>10069</v>
      </c>
      <c r="P1356" s="45" t="s">
        <v>10074</v>
      </c>
    </row>
    <row r="1357" spans="1:16" ht="15" x14ac:dyDescent="0.25">
      <c r="A1357" s="44">
        <v>249</v>
      </c>
      <c r="B1357" s="44">
        <v>5</v>
      </c>
      <c r="C1357" s="22" t="s">
        <v>80</v>
      </c>
      <c r="D1357" s="22">
        <v>5266</v>
      </c>
      <c r="E1357" s="46" t="s">
        <v>382</v>
      </c>
      <c r="F1357" s="22">
        <v>554</v>
      </c>
      <c r="G1357" s="46">
        <v>55421</v>
      </c>
      <c r="H1357" s="44" t="s">
        <v>5359</v>
      </c>
      <c r="I1357" s="44" t="s">
        <v>1140</v>
      </c>
      <c r="J1357" s="44" t="s">
        <v>1140</v>
      </c>
      <c r="K1357" s="44" t="s">
        <v>5360</v>
      </c>
      <c r="L1357" s="44" t="s">
        <v>1142</v>
      </c>
      <c r="M1357" s="44" t="s">
        <v>5361</v>
      </c>
      <c r="N1357" s="44" t="s">
        <v>1144</v>
      </c>
      <c r="O1357" s="45" t="s">
        <v>10067</v>
      </c>
      <c r="P1357" s="45" t="s">
        <v>10073</v>
      </c>
    </row>
    <row r="1358" spans="1:16" ht="15" x14ac:dyDescent="0.25">
      <c r="A1358" s="44">
        <v>2053</v>
      </c>
      <c r="B1358" s="44">
        <v>44</v>
      </c>
      <c r="C1358" s="22" t="s">
        <v>1151</v>
      </c>
      <c r="D1358" s="22">
        <v>44847</v>
      </c>
      <c r="E1358" s="46" t="s">
        <v>1050</v>
      </c>
      <c r="F1358" s="22">
        <v>4410</v>
      </c>
      <c r="G1358" s="46">
        <v>441058</v>
      </c>
      <c r="H1358" s="44" t="s">
        <v>5362</v>
      </c>
      <c r="I1358" s="44" t="s">
        <v>1528</v>
      </c>
      <c r="J1358" s="44" t="s">
        <v>5363</v>
      </c>
      <c r="K1358" s="44" t="s">
        <v>5364</v>
      </c>
      <c r="L1358" s="44" t="s">
        <v>1134</v>
      </c>
      <c r="M1358" s="44" t="s">
        <v>1135</v>
      </c>
      <c r="N1358" s="44" t="s">
        <v>1144</v>
      </c>
      <c r="O1358" s="45" t="s">
        <v>10069</v>
      </c>
      <c r="P1358" s="45" t="s">
        <v>10074</v>
      </c>
    </row>
    <row r="1359" spans="1:16" ht="15" x14ac:dyDescent="0.25">
      <c r="A1359" s="44">
        <v>2909</v>
      </c>
      <c r="B1359" s="44">
        <v>68</v>
      </c>
      <c r="C1359" s="50" t="s">
        <v>1129</v>
      </c>
      <c r="D1359" s="50">
        <v>68296</v>
      </c>
      <c r="E1359" s="51" t="s">
        <v>1688</v>
      </c>
      <c r="F1359" s="22">
        <v>6840</v>
      </c>
      <c r="G1359" s="51">
        <v>684057</v>
      </c>
      <c r="H1359" s="44" t="s">
        <v>1163</v>
      </c>
      <c r="I1359" s="44" t="s">
        <v>5365</v>
      </c>
      <c r="J1359" s="44" t="s">
        <v>5366</v>
      </c>
      <c r="K1359" s="44" t="s">
        <v>4412</v>
      </c>
      <c r="L1359" s="44" t="s">
        <v>1134</v>
      </c>
      <c r="M1359" s="44" t="s">
        <v>1135</v>
      </c>
      <c r="N1359" s="44" t="s">
        <v>1144</v>
      </c>
      <c r="O1359" s="52" t="s">
        <v>10067</v>
      </c>
      <c r="P1359" s="52" t="s">
        <v>10074</v>
      </c>
    </row>
    <row r="1360" spans="1:16" ht="15" x14ac:dyDescent="0.25">
      <c r="A1360" s="44">
        <v>804</v>
      </c>
      <c r="B1360" s="44">
        <v>15</v>
      </c>
      <c r="C1360" s="50" t="s">
        <v>50</v>
      </c>
      <c r="D1360" s="50">
        <v>15226</v>
      </c>
      <c r="E1360" s="51" t="s">
        <v>5367</v>
      </c>
      <c r="F1360" s="22">
        <v>1522</v>
      </c>
      <c r="G1360" s="51">
        <v>152237</v>
      </c>
      <c r="H1360" s="44" t="s">
        <v>5368</v>
      </c>
      <c r="I1360" s="44" t="s">
        <v>4450</v>
      </c>
      <c r="J1360" s="44" t="s">
        <v>5369</v>
      </c>
      <c r="K1360" s="44" t="s">
        <v>4050</v>
      </c>
      <c r="L1360" s="44" t="s">
        <v>1134</v>
      </c>
      <c r="M1360" s="44" t="s">
        <v>1135</v>
      </c>
      <c r="N1360" s="44" t="s">
        <v>5370</v>
      </c>
      <c r="O1360" s="52" t="s">
        <v>10067</v>
      </c>
      <c r="P1360" s="52" t="s">
        <v>10074</v>
      </c>
    </row>
    <row r="1361" spans="1:16" ht="15" x14ac:dyDescent="0.25">
      <c r="A1361" s="44">
        <v>3334</v>
      </c>
      <c r="B1361" s="44">
        <v>76</v>
      </c>
      <c r="C1361" s="22" t="s">
        <v>1285</v>
      </c>
      <c r="D1361" s="22">
        <v>76041</v>
      </c>
      <c r="E1361" s="46" t="s">
        <v>2631</v>
      </c>
      <c r="F1361" s="22">
        <v>7620</v>
      </c>
      <c r="G1361" s="46">
        <v>762018</v>
      </c>
      <c r="H1361" s="44" t="s">
        <v>1521</v>
      </c>
      <c r="I1361" s="44" t="s">
        <v>5371</v>
      </c>
      <c r="J1361" s="44" t="s">
        <v>2634</v>
      </c>
      <c r="K1361" s="44" t="s">
        <v>5372</v>
      </c>
      <c r="L1361" s="44" t="s">
        <v>1134</v>
      </c>
      <c r="M1361" s="44" t="s">
        <v>1135</v>
      </c>
      <c r="N1361" s="44" t="s">
        <v>5373</v>
      </c>
      <c r="O1361" s="45" t="s">
        <v>10069</v>
      </c>
      <c r="P1361" s="45" t="s">
        <v>10074</v>
      </c>
    </row>
    <row r="1362" spans="1:16" ht="15" x14ac:dyDescent="0.25">
      <c r="A1362" s="44">
        <v>1067</v>
      </c>
      <c r="B1362" s="44">
        <v>17</v>
      </c>
      <c r="C1362" s="22" t="s">
        <v>189</v>
      </c>
      <c r="D1362" s="22">
        <v>17042</v>
      </c>
      <c r="E1362" s="46" t="s">
        <v>76</v>
      </c>
      <c r="F1362" s="22">
        <v>1770</v>
      </c>
      <c r="G1362" s="46">
        <v>177089</v>
      </c>
      <c r="H1362" s="44" t="s">
        <v>5374</v>
      </c>
      <c r="I1362" s="44" t="s">
        <v>5375</v>
      </c>
      <c r="J1362" s="44" t="s">
        <v>5376</v>
      </c>
      <c r="K1362" s="44" t="s">
        <v>4029</v>
      </c>
      <c r="L1362" s="44" t="s">
        <v>1134</v>
      </c>
      <c r="M1362" s="44" t="s">
        <v>1135</v>
      </c>
      <c r="N1362" s="44" t="s">
        <v>5377</v>
      </c>
      <c r="O1362" s="45" t="s">
        <v>10069</v>
      </c>
      <c r="P1362" s="45" t="s">
        <v>10074</v>
      </c>
    </row>
    <row r="1363" spans="1:16" ht="15" x14ac:dyDescent="0.25">
      <c r="A1363" s="44">
        <v>2755</v>
      </c>
      <c r="B1363" s="44">
        <v>68</v>
      </c>
      <c r="C1363" s="50" t="s">
        <v>1129</v>
      </c>
      <c r="D1363" s="50">
        <v>68444</v>
      </c>
      <c r="E1363" s="51" t="s">
        <v>4382</v>
      </c>
      <c r="F1363" s="22">
        <v>6805</v>
      </c>
      <c r="G1363" s="51">
        <v>680568</v>
      </c>
      <c r="H1363" s="44" t="s">
        <v>1132</v>
      </c>
      <c r="I1363" s="44" t="s">
        <v>4383</v>
      </c>
      <c r="J1363" s="44" t="s">
        <v>4385</v>
      </c>
      <c r="K1363" s="44" t="s">
        <v>2389</v>
      </c>
      <c r="L1363" s="44" t="s">
        <v>1134</v>
      </c>
      <c r="M1363" s="44" t="s">
        <v>1135</v>
      </c>
      <c r="N1363" s="44" t="s">
        <v>1144</v>
      </c>
      <c r="O1363" s="52" t="s">
        <v>10067</v>
      </c>
      <c r="P1363" s="52" t="s">
        <v>10074</v>
      </c>
    </row>
    <row r="1364" spans="1:16" ht="15" x14ac:dyDescent="0.25">
      <c r="A1364" s="44">
        <v>1740</v>
      </c>
      <c r="B1364" s="44">
        <v>25</v>
      </c>
      <c r="C1364" s="22" t="s">
        <v>1165</v>
      </c>
      <c r="D1364" s="22">
        <v>25269</v>
      </c>
      <c r="E1364" s="46" t="s">
        <v>386</v>
      </c>
      <c r="F1364" s="22">
        <v>2530</v>
      </c>
      <c r="G1364" s="46">
        <v>253052</v>
      </c>
      <c r="H1364" s="44" t="s">
        <v>1140</v>
      </c>
      <c r="I1364" s="44" t="s">
        <v>1140</v>
      </c>
      <c r="J1364" s="44" t="s">
        <v>1140</v>
      </c>
      <c r="K1364" s="44" t="s">
        <v>5378</v>
      </c>
      <c r="L1364" s="44" t="s">
        <v>1142</v>
      </c>
      <c r="M1364" s="44" t="s">
        <v>5379</v>
      </c>
      <c r="N1364" s="44" t="s">
        <v>5380</v>
      </c>
      <c r="O1364" s="45" t="s">
        <v>10069</v>
      </c>
      <c r="P1364" s="45" t="s">
        <v>10073</v>
      </c>
    </row>
    <row r="1365" spans="1:16" ht="15" x14ac:dyDescent="0.25">
      <c r="A1365" s="44">
        <v>7</v>
      </c>
      <c r="B1365" s="44">
        <v>5</v>
      </c>
      <c r="C1365" s="22" t="s">
        <v>80</v>
      </c>
      <c r="D1365" s="22">
        <v>5001</v>
      </c>
      <c r="E1365" s="46" t="s">
        <v>593</v>
      </c>
      <c r="F1365" s="22">
        <v>500</v>
      </c>
      <c r="G1365" s="46">
        <v>50007</v>
      </c>
      <c r="H1365" s="44" t="s">
        <v>1393</v>
      </c>
      <c r="I1365" s="44" t="s">
        <v>5381</v>
      </c>
      <c r="J1365" s="44" t="s">
        <v>1149</v>
      </c>
      <c r="K1365" s="44" t="s">
        <v>1140</v>
      </c>
      <c r="L1365" s="44" t="s">
        <v>1134</v>
      </c>
      <c r="M1365" s="44" t="s">
        <v>1135</v>
      </c>
      <c r="N1365" s="44" t="s">
        <v>5382</v>
      </c>
      <c r="O1365" s="45" t="s">
        <v>10067</v>
      </c>
      <c r="P1365" s="45" t="s">
        <v>10073</v>
      </c>
    </row>
    <row r="1366" spans="1:16" ht="15" x14ac:dyDescent="0.25">
      <c r="A1366" s="44">
        <v>86</v>
      </c>
      <c r="B1366" s="44">
        <v>5</v>
      </c>
      <c r="C1366" s="50" t="s">
        <v>80</v>
      </c>
      <c r="D1366" s="50">
        <v>5150</v>
      </c>
      <c r="E1366" s="51" t="s">
        <v>5383</v>
      </c>
      <c r="F1366" s="22">
        <v>518</v>
      </c>
      <c r="G1366" s="51">
        <v>51847</v>
      </c>
      <c r="H1366" s="44" t="s">
        <v>5384</v>
      </c>
      <c r="I1366" s="44" t="s">
        <v>2174</v>
      </c>
      <c r="J1366" s="44" t="s">
        <v>5385</v>
      </c>
      <c r="K1366" s="44" t="s">
        <v>5386</v>
      </c>
      <c r="L1366" s="44" t="s">
        <v>1134</v>
      </c>
      <c r="M1366" s="44" t="s">
        <v>1135</v>
      </c>
      <c r="N1366" s="44" t="s">
        <v>5387</v>
      </c>
      <c r="O1366" s="52" t="s">
        <v>10067</v>
      </c>
      <c r="P1366" s="52" t="s">
        <v>10074</v>
      </c>
    </row>
    <row r="1367" spans="1:16" ht="15" x14ac:dyDescent="0.25">
      <c r="A1367" s="44">
        <v>2238</v>
      </c>
      <c r="B1367" s="44">
        <v>50</v>
      </c>
      <c r="C1367" s="22" t="s">
        <v>1179</v>
      </c>
      <c r="D1367" s="22">
        <v>50313</v>
      </c>
      <c r="E1367" s="46" t="s">
        <v>3559</v>
      </c>
      <c r="F1367" s="22">
        <v>5040</v>
      </c>
      <c r="G1367" s="46">
        <v>504007</v>
      </c>
      <c r="H1367" s="44" t="s">
        <v>1236</v>
      </c>
      <c r="I1367" s="44" t="s">
        <v>5388</v>
      </c>
      <c r="J1367" s="44" t="s">
        <v>1236</v>
      </c>
      <c r="K1367" s="44" t="s">
        <v>1771</v>
      </c>
      <c r="L1367" s="44" t="s">
        <v>1134</v>
      </c>
      <c r="M1367" s="44" t="s">
        <v>5389</v>
      </c>
      <c r="N1367" s="44" t="s">
        <v>5390</v>
      </c>
      <c r="O1367" s="45" t="s">
        <v>10069</v>
      </c>
      <c r="P1367" s="45" t="s">
        <v>10074</v>
      </c>
    </row>
    <row r="1368" spans="1:16" ht="15" x14ac:dyDescent="0.25">
      <c r="A1368" s="44">
        <v>487</v>
      </c>
      <c r="B1368" s="44">
        <v>11</v>
      </c>
      <c r="C1368" s="50" t="s">
        <v>1252</v>
      </c>
      <c r="D1368" s="50">
        <v>11001</v>
      </c>
      <c r="E1368" s="51" t="s">
        <v>3083</v>
      </c>
      <c r="F1368" s="22">
        <v>1107</v>
      </c>
      <c r="G1368" s="51">
        <v>110741</v>
      </c>
      <c r="H1368" s="44" t="s">
        <v>5391</v>
      </c>
      <c r="I1368" s="44" t="s">
        <v>5392</v>
      </c>
      <c r="J1368" s="44" t="s">
        <v>5393</v>
      </c>
      <c r="K1368" s="44" t="s">
        <v>5394</v>
      </c>
      <c r="L1368" s="44" t="s">
        <v>1142</v>
      </c>
      <c r="M1368" s="44" t="s">
        <v>5395</v>
      </c>
      <c r="N1368" s="44" t="s">
        <v>1144</v>
      </c>
      <c r="O1368" s="52" t="s">
        <v>10067</v>
      </c>
      <c r="P1368" s="52" t="s">
        <v>10074</v>
      </c>
    </row>
    <row r="1369" spans="1:16" ht="15" x14ac:dyDescent="0.25">
      <c r="A1369" s="44">
        <v>1851</v>
      </c>
      <c r="B1369" s="44">
        <v>27</v>
      </c>
      <c r="C1369" s="50" t="s">
        <v>1311</v>
      </c>
      <c r="D1369" s="50">
        <v>27491</v>
      </c>
      <c r="E1369" s="51" t="s">
        <v>3222</v>
      </c>
      <c r="F1369" s="22">
        <v>2730</v>
      </c>
      <c r="G1369" s="51">
        <v>273057</v>
      </c>
      <c r="H1369" s="44" t="s">
        <v>5396</v>
      </c>
      <c r="I1369" s="44" t="s">
        <v>5397</v>
      </c>
      <c r="J1369" s="44" t="s">
        <v>5398</v>
      </c>
      <c r="K1369" s="44" t="s">
        <v>5399</v>
      </c>
      <c r="L1369" s="44" t="s">
        <v>1134</v>
      </c>
      <c r="M1369" s="44" t="s">
        <v>1135</v>
      </c>
      <c r="N1369" s="44" t="s">
        <v>1144</v>
      </c>
      <c r="O1369" s="52" t="s">
        <v>10067</v>
      </c>
      <c r="P1369" s="52" t="s">
        <v>10074</v>
      </c>
    </row>
    <row r="1370" spans="1:16" ht="15" x14ac:dyDescent="0.25">
      <c r="A1370" s="44">
        <v>2517</v>
      </c>
      <c r="B1370" s="44">
        <v>52</v>
      </c>
      <c r="C1370" s="22" t="s">
        <v>1222</v>
      </c>
      <c r="D1370" s="22">
        <v>52835</v>
      </c>
      <c r="E1370" s="46" t="s">
        <v>1223</v>
      </c>
      <c r="F1370" s="22">
        <v>5285</v>
      </c>
      <c r="G1370" s="46">
        <v>528518</v>
      </c>
      <c r="H1370" s="44" t="s">
        <v>5400</v>
      </c>
      <c r="I1370" s="44" t="s">
        <v>1790</v>
      </c>
      <c r="J1370" s="44" t="s">
        <v>3898</v>
      </c>
      <c r="K1370" s="44" t="s">
        <v>1227</v>
      </c>
      <c r="L1370" s="44" t="s">
        <v>1134</v>
      </c>
      <c r="M1370" s="44" t="s">
        <v>1135</v>
      </c>
      <c r="N1370" s="44" t="s">
        <v>1144</v>
      </c>
      <c r="O1370" s="45" t="s">
        <v>10069</v>
      </c>
      <c r="P1370" s="45" t="s">
        <v>10074</v>
      </c>
    </row>
    <row r="1371" spans="1:16" ht="15" x14ac:dyDescent="0.25">
      <c r="A1371" s="44">
        <v>1405</v>
      </c>
      <c r="B1371" s="44">
        <v>23</v>
      </c>
      <c r="C1371" s="22" t="s">
        <v>1218</v>
      </c>
      <c r="D1371" s="22">
        <v>23001</v>
      </c>
      <c r="E1371" s="46" t="s">
        <v>625</v>
      </c>
      <c r="F1371" s="22">
        <v>2300</v>
      </c>
      <c r="G1371" s="46">
        <v>230028</v>
      </c>
      <c r="H1371" s="44" t="s">
        <v>5401</v>
      </c>
      <c r="I1371" s="44" t="s">
        <v>5402</v>
      </c>
      <c r="J1371" s="44" t="s">
        <v>4019</v>
      </c>
      <c r="K1371" s="44" t="s">
        <v>5403</v>
      </c>
      <c r="L1371" s="44" t="s">
        <v>1134</v>
      </c>
      <c r="M1371" s="44" t="s">
        <v>1135</v>
      </c>
      <c r="N1371" s="44" t="s">
        <v>5404</v>
      </c>
      <c r="O1371" s="45" t="s">
        <v>10069</v>
      </c>
      <c r="P1371" s="45" t="s">
        <v>10073</v>
      </c>
    </row>
    <row r="1372" spans="1:16" ht="15" x14ac:dyDescent="0.25">
      <c r="A1372" s="44">
        <v>1894</v>
      </c>
      <c r="B1372" s="44">
        <v>27</v>
      </c>
      <c r="C1372" s="50" t="s">
        <v>1311</v>
      </c>
      <c r="D1372" s="50">
        <v>27150</v>
      </c>
      <c r="E1372" s="51" t="s">
        <v>5405</v>
      </c>
      <c r="F1372" s="22">
        <v>2770</v>
      </c>
      <c r="G1372" s="51">
        <v>277038</v>
      </c>
      <c r="H1372" s="44" t="s">
        <v>2566</v>
      </c>
      <c r="I1372" s="44" t="s">
        <v>5406</v>
      </c>
      <c r="J1372" s="44" t="s">
        <v>1588</v>
      </c>
      <c r="K1372" s="44" t="s">
        <v>2566</v>
      </c>
      <c r="L1372" s="44" t="s">
        <v>1134</v>
      </c>
      <c r="M1372" s="44" t="s">
        <v>1135</v>
      </c>
      <c r="N1372" s="44" t="s">
        <v>1144</v>
      </c>
      <c r="O1372" s="52" t="s">
        <v>10067</v>
      </c>
      <c r="P1372" s="52" t="s">
        <v>10074</v>
      </c>
    </row>
    <row r="1373" spans="1:16" ht="15" x14ac:dyDescent="0.25">
      <c r="A1373" s="44">
        <v>3090</v>
      </c>
      <c r="B1373" s="44">
        <v>70</v>
      </c>
      <c r="C1373" s="50" t="s">
        <v>1137</v>
      </c>
      <c r="D1373" s="50">
        <v>70204</v>
      </c>
      <c r="E1373" s="51" t="s">
        <v>1138</v>
      </c>
      <c r="F1373" s="22">
        <v>7070</v>
      </c>
      <c r="G1373" s="51">
        <v>707037</v>
      </c>
      <c r="H1373" s="44" t="s">
        <v>1294</v>
      </c>
      <c r="I1373" s="44" t="s">
        <v>5407</v>
      </c>
      <c r="J1373" s="44" t="s">
        <v>5408</v>
      </c>
      <c r="K1373" s="44" t="s">
        <v>5409</v>
      </c>
      <c r="L1373" s="44" t="s">
        <v>1134</v>
      </c>
      <c r="M1373" s="44" t="s">
        <v>5410</v>
      </c>
      <c r="N1373" s="44" t="s">
        <v>5411</v>
      </c>
      <c r="O1373" s="52" t="s">
        <v>10067</v>
      </c>
      <c r="P1373" s="52" t="s">
        <v>10074</v>
      </c>
    </row>
    <row r="1374" spans="1:16" ht="15" x14ac:dyDescent="0.25">
      <c r="A1374" s="44">
        <v>955</v>
      </c>
      <c r="B1374" s="44">
        <v>15</v>
      </c>
      <c r="C1374" s="50" t="s">
        <v>50</v>
      </c>
      <c r="D1374" s="50">
        <v>15131</v>
      </c>
      <c r="E1374" s="51" t="s">
        <v>189</v>
      </c>
      <c r="F1374" s="22">
        <v>1546</v>
      </c>
      <c r="G1374" s="51">
        <v>154667</v>
      </c>
      <c r="H1374" s="44" t="s">
        <v>4506</v>
      </c>
      <c r="I1374" s="44" t="s">
        <v>5412</v>
      </c>
      <c r="J1374" s="44" t="s">
        <v>5413</v>
      </c>
      <c r="K1374" s="44" t="s">
        <v>5414</v>
      </c>
      <c r="L1374" s="44" t="s">
        <v>1134</v>
      </c>
      <c r="M1374" s="44" t="s">
        <v>1135</v>
      </c>
      <c r="N1374" s="44" t="s">
        <v>5415</v>
      </c>
      <c r="O1374" s="52" t="s">
        <v>10067</v>
      </c>
      <c r="P1374" s="52" t="s">
        <v>10074</v>
      </c>
    </row>
    <row r="1375" spans="1:16" ht="15" x14ac:dyDescent="0.25">
      <c r="A1375" s="44">
        <v>3455</v>
      </c>
      <c r="B1375" s="44">
        <v>85</v>
      </c>
      <c r="C1375" s="50" t="s">
        <v>1358</v>
      </c>
      <c r="D1375" s="50">
        <v>85250</v>
      </c>
      <c r="E1375" s="51" t="s">
        <v>3382</v>
      </c>
      <c r="F1375" s="22">
        <v>8520</v>
      </c>
      <c r="G1375" s="51">
        <v>852030</v>
      </c>
      <c r="H1375" s="44" t="s">
        <v>1945</v>
      </c>
      <c r="I1375" s="44" t="s">
        <v>2329</v>
      </c>
      <c r="J1375" s="44" t="s">
        <v>5416</v>
      </c>
      <c r="K1375" s="44" t="s">
        <v>1713</v>
      </c>
      <c r="L1375" s="44" t="s">
        <v>1142</v>
      </c>
      <c r="M1375" s="44" t="s">
        <v>5417</v>
      </c>
      <c r="N1375" s="44" t="s">
        <v>5418</v>
      </c>
      <c r="O1375" s="52" t="s">
        <v>10067</v>
      </c>
      <c r="P1375" s="52" t="s">
        <v>10074</v>
      </c>
    </row>
    <row r="1376" spans="1:16" ht="15" x14ac:dyDescent="0.25">
      <c r="A1376" s="44">
        <v>3288</v>
      </c>
      <c r="B1376" s="44">
        <v>76</v>
      </c>
      <c r="C1376" s="22" t="s">
        <v>1285</v>
      </c>
      <c r="D1376" s="22">
        <v>76233</v>
      </c>
      <c r="E1376" s="46" t="s">
        <v>5419</v>
      </c>
      <c r="F1376" s="22">
        <v>7605</v>
      </c>
      <c r="G1376" s="46">
        <v>760527</v>
      </c>
      <c r="H1376" s="44" t="s">
        <v>4473</v>
      </c>
      <c r="I1376" s="44" t="s">
        <v>5420</v>
      </c>
      <c r="J1376" s="44" t="s">
        <v>3154</v>
      </c>
      <c r="K1376" s="44" t="s">
        <v>5421</v>
      </c>
      <c r="L1376" s="44" t="s">
        <v>1134</v>
      </c>
      <c r="M1376" s="44" t="s">
        <v>1135</v>
      </c>
      <c r="N1376" s="44" t="s">
        <v>1144</v>
      </c>
      <c r="O1376" s="45" t="s">
        <v>10069</v>
      </c>
      <c r="P1376" s="45" t="s">
        <v>10074</v>
      </c>
    </row>
    <row r="1377" spans="1:16" ht="15" x14ac:dyDescent="0.25">
      <c r="A1377" s="44">
        <v>385</v>
      </c>
      <c r="B1377" s="44">
        <v>8</v>
      </c>
      <c r="C1377" s="22" t="s">
        <v>1306</v>
      </c>
      <c r="D1377" s="22">
        <v>8001</v>
      </c>
      <c r="E1377" s="46" t="s">
        <v>127</v>
      </c>
      <c r="F1377" s="22">
        <v>800</v>
      </c>
      <c r="G1377" s="46">
        <v>80001</v>
      </c>
      <c r="H1377" s="44" t="s">
        <v>5422</v>
      </c>
      <c r="I1377" s="44" t="s">
        <v>5423</v>
      </c>
      <c r="J1377" s="44" t="s">
        <v>1654</v>
      </c>
      <c r="K1377" s="44" t="s">
        <v>5424</v>
      </c>
      <c r="L1377" s="44" t="s">
        <v>1142</v>
      </c>
      <c r="M1377" s="44" t="s">
        <v>5425</v>
      </c>
      <c r="N1377" s="44" t="s">
        <v>1144</v>
      </c>
      <c r="O1377" s="45" t="s">
        <v>10067</v>
      </c>
      <c r="P1377" s="45" t="s">
        <v>10073</v>
      </c>
    </row>
    <row r="1378" spans="1:16" ht="15" x14ac:dyDescent="0.25">
      <c r="A1378" s="44">
        <v>2433</v>
      </c>
      <c r="B1378" s="44">
        <v>52</v>
      </c>
      <c r="C1378" s="50" t="s">
        <v>1222</v>
      </c>
      <c r="D1378" s="50">
        <v>52838</v>
      </c>
      <c r="E1378" s="51" t="s">
        <v>2683</v>
      </c>
      <c r="F1378" s="22">
        <v>5255</v>
      </c>
      <c r="G1378" s="51">
        <v>525520</v>
      </c>
      <c r="H1378" s="44" t="s">
        <v>1140</v>
      </c>
      <c r="I1378" s="44" t="s">
        <v>1140</v>
      </c>
      <c r="J1378" s="44" t="s">
        <v>1140</v>
      </c>
      <c r="K1378" s="44" t="s">
        <v>1140</v>
      </c>
      <c r="L1378" s="44" t="s">
        <v>1142</v>
      </c>
      <c r="M1378" s="44" t="s">
        <v>1135</v>
      </c>
      <c r="N1378" s="44" t="s">
        <v>5426</v>
      </c>
      <c r="O1378" s="52" t="s">
        <v>10067</v>
      </c>
      <c r="P1378" s="52" t="s">
        <v>10074</v>
      </c>
    </row>
    <row r="1379" spans="1:16" ht="15" x14ac:dyDescent="0.25">
      <c r="A1379" s="44">
        <v>1975</v>
      </c>
      <c r="B1379" s="44">
        <v>41</v>
      </c>
      <c r="C1379" s="50" t="s">
        <v>1228</v>
      </c>
      <c r="D1379" s="50">
        <v>41396</v>
      </c>
      <c r="E1379" s="51" t="s">
        <v>2702</v>
      </c>
      <c r="F1379" s="22">
        <v>4150</v>
      </c>
      <c r="G1379" s="51">
        <v>415060</v>
      </c>
      <c r="H1379" s="44" t="s">
        <v>3406</v>
      </c>
      <c r="I1379" s="44" t="s">
        <v>4179</v>
      </c>
      <c r="J1379" s="44" t="s">
        <v>2615</v>
      </c>
      <c r="K1379" s="44" t="s">
        <v>4953</v>
      </c>
      <c r="L1379" s="44" t="s">
        <v>1142</v>
      </c>
      <c r="M1379" s="44" t="s">
        <v>5427</v>
      </c>
      <c r="N1379" s="44" t="s">
        <v>5428</v>
      </c>
      <c r="O1379" s="52" t="s">
        <v>10067</v>
      </c>
      <c r="P1379" s="52" t="s">
        <v>10074</v>
      </c>
    </row>
    <row r="1380" spans="1:16" ht="15" x14ac:dyDescent="0.25">
      <c r="A1380" s="44">
        <v>2581</v>
      </c>
      <c r="B1380" s="44">
        <v>54</v>
      </c>
      <c r="C1380" s="50" t="s">
        <v>1259</v>
      </c>
      <c r="D1380" s="50">
        <v>54223</v>
      </c>
      <c r="E1380" s="51" t="s">
        <v>5178</v>
      </c>
      <c r="F1380" s="22">
        <v>5445</v>
      </c>
      <c r="G1380" s="51">
        <v>544520</v>
      </c>
      <c r="H1380" s="44" t="s">
        <v>1140</v>
      </c>
      <c r="I1380" s="44" t="s">
        <v>1140</v>
      </c>
      <c r="J1380" s="44" t="s">
        <v>1140</v>
      </c>
      <c r="K1380" s="44" t="s">
        <v>1239</v>
      </c>
      <c r="L1380" s="44" t="s">
        <v>1142</v>
      </c>
      <c r="M1380" s="44" t="s">
        <v>1135</v>
      </c>
      <c r="N1380" s="44" t="s">
        <v>1144</v>
      </c>
      <c r="O1380" s="52" t="s">
        <v>10067</v>
      </c>
      <c r="P1380" s="52" t="s">
        <v>10074</v>
      </c>
    </row>
    <row r="1381" spans="1:16" ht="15" x14ac:dyDescent="0.25">
      <c r="A1381" s="44">
        <v>2654</v>
      </c>
      <c r="B1381" s="44">
        <v>63</v>
      </c>
      <c r="C1381" s="22" t="s">
        <v>1538</v>
      </c>
      <c r="D1381" s="22">
        <v>63001</v>
      </c>
      <c r="E1381" s="46" t="s">
        <v>1534</v>
      </c>
      <c r="F1381" s="22">
        <v>6300</v>
      </c>
      <c r="G1381" s="46">
        <v>630002</v>
      </c>
      <c r="H1381" s="44" t="s">
        <v>5429</v>
      </c>
      <c r="I1381" s="44" t="s">
        <v>4614</v>
      </c>
      <c r="J1381" s="44" t="s">
        <v>5430</v>
      </c>
      <c r="K1381" s="44" t="s">
        <v>1140</v>
      </c>
      <c r="L1381" s="44" t="s">
        <v>1142</v>
      </c>
      <c r="M1381" s="44" t="s">
        <v>5431</v>
      </c>
      <c r="N1381" s="44" t="s">
        <v>1144</v>
      </c>
      <c r="O1381" s="45" t="s">
        <v>10069</v>
      </c>
      <c r="P1381" s="45" t="s">
        <v>10073</v>
      </c>
    </row>
    <row r="1382" spans="1:16" ht="15" x14ac:dyDescent="0.25">
      <c r="A1382" s="44">
        <v>1627</v>
      </c>
      <c r="B1382" s="44">
        <v>25</v>
      </c>
      <c r="C1382" s="50" t="s">
        <v>1165</v>
      </c>
      <c r="D1382" s="50">
        <v>25299</v>
      </c>
      <c r="E1382" s="51" t="s">
        <v>5432</v>
      </c>
      <c r="F1382" s="22">
        <v>2512</v>
      </c>
      <c r="G1382" s="51">
        <v>251240</v>
      </c>
      <c r="H1382" s="44" t="s">
        <v>1796</v>
      </c>
      <c r="I1382" s="44" t="s">
        <v>1141</v>
      </c>
      <c r="J1382" s="44" t="s">
        <v>1239</v>
      </c>
      <c r="K1382" s="44" t="s">
        <v>3694</v>
      </c>
      <c r="L1382" s="44" t="s">
        <v>1142</v>
      </c>
      <c r="M1382" s="44" t="s">
        <v>1135</v>
      </c>
      <c r="N1382" s="44" t="s">
        <v>1144</v>
      </c>
      <c r="O1382" s="52" t="s">
        <v>10067</v>
      </c>
      <c r="P1382" s="52" t="s">
        <v>10074</v>
      </c>
    </row>
    <row r="1383" spans="1:16" ht="15" x14ac:dyDescent="0.25">
      <c r="A1383" s="44">
        <v>1568</v>
      </c>
      <c r="B1383" s="44">
        <v>25</v>
      </c>
      <c r="C1383" s="22" t="s">
        <v>1165</v>
      </c>
      <c r="D1383" s="22">
        <v>25843</v>
      </c>
      <c r="E1383" s="46" t="s">
        <v>3779</v>
      </c>
      <c r="F1383" s="22">
        <v>2504</v>
      </c>
      <c r="G1383" s="46">
        <v>250437</v>
      </c>
      <c r="H1383" s="44" t="s">
        <v>5433</v>
      </c>
      <c r="I1383" s="44" t="s">
        <v>5434</v>
      </c>
      <c r="J1383" s="44" t="s">
        <v>5435</v>
      </c>
      <c r="K1383" s="44" t="s">
        <v>5436</v>
      </c>
      <c r="L1383" s="44" t="s">
        <v>1134</v>
      </c>
      <c r="M1383" s="44" t="s">
        <v>1135</v>
      </c>
      <c r="N1383" s="44" t="s">
        <v>5437</v>
      </c>
      <c r="O1383" s="45" t="s">
        <v>10069</v>
      </c>
      <c r="P1383" s="45" t="s">
        <v>10074</v>
      </c>
    </row>
    <row r="1384" spans="1:16" ht="15" x14ac:dyDescent="0.25">
      <c r="A1384" s="44">
        <v>2381</v>
      </c>
      <c r="B1384" s="44">
        <v>52</v>
      </c>
      <c r="C1384" s="50" t="s">
        <v>1222</v>
      </c>
      <c r="D1384" s="50">
        <v>52788</v>
      </c>
      <c r="E1384" s="51" t="s">
        <v>4346</v>
      </c>
      <c r="F1384" s="22">
        <v>5235</v>
      </c>
      <c r="G1384" s="51">
        <v>523501</v>
      </c>
      <c r="H1384" s="44" t="s">
        <v>1345</v>
      </c>
      <c r="I1384" s="44" t="s">
        <v>1139</v>
      </c>
      <c r="J1384" s="44" t="s">
        <v>1140</v>
      </c>
      <c r="K1384" s="44" t="s">
        <v>1141</v>
      </c>
      <c r="L1384" s="44" t="s">
        <v>1142</v>
      </c>
      <c r="M1384" s="44" t="s">
        <v>1135</v>
      </c>
      <c r="N1384" s="44" t="s">
        <v>5438</v>
      </c>
      <c r="O1384" s="52" t="s">
        <v>10067</v>
      </c>
      <c r="P1384" s="52" t="s">
        <v>10074</v>
      </c>
    </row>
    <row r="1385" spans="1:16" ht="15" x14ac:dyDescent="0.25">
      <c r="A1385" s="44">
        <v>276</v>
      </c>
      <c r="B1385" s="44">
        <v>5</v>
      </c>
      <c r="C1385" s="50" t="s">
        <v>80</v>
      </c>
      <c r="D1385" s="50">
        <v>5809</v>
      </c>
      <c r="E1385" s="51" t="s">
        <v>5439</v>
      </c>
      <c r="F1385" s="22">
        <v>558</v>
      </c>
      <c r="G1385" s="51">
        <v>55858</v>
      </c>
      <c r="H1385" s="44" t="s">
        <v>5440</v>
      </c>
      <c r="I1385" s="44" t="s">
        <v>5441</v>
      </c>
      <c r="J1385" s="44" t="s">
        <v>5442</v>
      </c>
      <c r="K1385" s="44" t="s">
        <v>2990</v>
      </c>
      <c r="L1385" s="44" t="s">
        <v>1134</v>
      </c>
      <c r="M1385" s="44" t="s">
        <v>1135</v>
      </c>
      <c r="N1385" s="44" t="s">
        <v>1144</v>
      </c>
      <c r="O1385" s="52" t="s">
        <v>10067</v>
      </c>
      <c r="P1385" s="52" t="s">
        <v>10074</v>
      </c>
    </row>
    <row r="1386" spans="1:16" ht="15" x14ac:dyDescent="0.25">
      <c r="A1386" s="44">
        <v>727</v>
      </c>
      <c r="B1386" s="44">
        <v>15</v>
      </c>
      <c r="C1386" s="50" t="s">
        <v>50</v>
      </c>
      <c r="D1386" s="50">
        <v>15162</v>
      </c>
      <c r="E1386" s="51" t="s">
        <v>3273</v>
      </c>
      <c r="F1386" s="22">
        <v>1506</v>
      </c>
      <c r="G1386" s="51">
        <v>150627</v>
      </c>
      <c r="H1386" s="44" t="s">
        <v>5443</v>
      </c>
      <c r="I1386" s="44" t="s">
        <v>3127</v>
      </c>
      <c r="J1386" s="44" t="s">
        <v>5444</v>
      </c>
      <c r="K1386" s="44" t="s">
        <v>5445</v>
      </c>
      <c r="L1386" s="44" t="s">
        <v>1134</v>
      </c>
      <c r="M1386" s="44" t="s">
        <v>1135</v>
      </c>
      <c r="N1386" s="44" t="s">
        <v>5446</v>
      </c>
      <c r="O1386" s="52" t="s">
        <v>10067</v>
      </c>
      <c r="P1386" s="52" t="s">
        <v>10074</v>
      </c>
    </row>
    <row r="1387" spans="1:16" ht="15" x14ac:dyDescent="0.25">
      <c r="A1387" s="44">
        <v>1337</v>
      </c>
      <c r="B1387" s="44">
        <v>20</v>
      </c>
      <c r="C1387" s="50" t="s">
        <v>1278</v>
      </c>
      <c r="D1387" s="50">
        <v>20250</v>
      </c>
      <c r="E1387" s="51" t="s">
        <v>1459</v>
      </c>
      <c r="F1387" s="22">
        <v>2010</v>
      </c>
      <c r="G1387" s="51">
        <v>201030</v>
      </c>
      <c r="H1387" s="44" t="s">
        <v>5447</v>
      </c>
      <c r="I1387" s="44" t="s">
        <v>1796</v>
      </c>
      <c r="J1387" s="44" t="s">
        <v>1357</v>
      </c>
      <c r="K1387" s="44" t="s">
        <v>1239</v>
      </c>
      <c r="L1387" s="44" t="s">
        <v>1142</v>
      </c>
      <c r="M1387" s="44" t="s">
        <v>1135</v>
      </c>
      <c r="N1387" s="44" t="s">
        <v>1144</v>
      </c>
      <c r="O1387" s="52" t="s">
        <v>10067</v>
      </c>
      <c r="P1387" s="52" t="s">
        <v>10074</v>
      </c>
    </row>
    <row r="1388" spans="1:16" ht="15" x14ac:dyDescent="0.25">
      <c r="A1388" s="44">
        <v>3398</v>
      </c>
      <c r="B1388" s="44">
        <v>76</v>
      </c>
      <c r="C1388" s="22" t="s">
        <v>1285</v>
      </c>
      <c r="D1388" s="22">
        <v>76130</v>
      </c>
      <c r="E1388" s="46" t="s">
        <v>197</v>
      </c>
      <c r="F1388" s="22">
        <v>7635</v>
      </c>
      <c r="G1388" s="46">
        <v>763578</v>
      </c>
      <c r="H1388" s="44" t="s">
        <v>5448</v>
      </c>
      <c r="I1388" s="44" t="s">
        <v>1296</v>
      </c>
      <c r="J1388" s="44" t="s">
        <v>1828</v>
      </c>
      <c r="K1388" s="44" t="s">
        <v>5449</v>
      </c>
      <c r="L1388" s="44" t="s">
        <v>1134</v>
      </c>
      <c r="M1388" s="44" t="s">
        <v>1135</v>
      </c>
      <c r="N1388" s="44" t="s">
        <v>1144</v>
      </c>
      <c r="O1388" s="45" t="s">
        <v>10069</v>
      </c>
      <c r="P1388" s="45" t="s">
        <v>10074</v>
      </c>
    </row>
    <row r="1389" spans="1:16" ht="15" x14ac:dyDescent="0.25">
      <c r="A1389" s="44">
        <v>2043</v>
      </c>
      <c r="B1389" s="44">
        <v>44</v>
      </c>
      <c r="C1389" s="22" t="s">
        <v>1151</v>
      </c>
      <c r="D1389" s="22">
        <v>44847</v>
      </c>
      <c r="E1389" s="46" t="s">
        <v>1050</v>
      </c>
      <c r="F1389" s="22">
        <v>4410</v>
      </c>
      <c r="G1389" s="46">
        <v>441027</v>
      </c>
      <c r="H1389" s="44" t="s">
        <v>5450</v>
      </c>
      <c r="I1389" s="44" t="s">
        <v>5451</v>
      </c>
      <c r="J1389" s="44" t="s">
        <v>2148</v>
      </c>
      <c r="K1389" s="44" t="s">
        <v>4857</v>
      </c>
      <c r="L1389" s="44" t="s">
        <v>1134</v>
      </c>
      <c r="M1389" s="44" t="s">
        <v>1135</v>
      </c>
      <c r="N1389" s="44" t="s">
        <v>1144</v>
      </c>
      <c r="O1389" s="45" t="s">
        <v>10069</v>
      </c>
      <c r="P1389" s="45" t="s">
        <v>10074</v>
      </c>
    </row>
    <row r="1390" spans="1:16" ht="15" x14ac:dyDescent="0.25">
      <c r="A1390" s="44">
        <v>3062</v>
      </c>
      <c r="B1390" s="44">
        <v>70</v>
      </c>
      <c r="C1390" s="22" t="s">
        <v>1137</v>
      </c>
      <c r="D1390" s="22">
        <v>70708</v>
      </c>
      <c r="E1390" s="46" t="s">
        <v>881</v>
      </c>
      <c r="F1390" s="22">
        <v>7040</v>
      </c>
      <c r="G1390" s="46">
        <v>704038</v>
      </c>
      <c r="H1390" s="44" t="s">
        <v>5452</v>
      </c>
      <c r="I1390" s="44" t="s">
        <v>5453</v>
      </c>
      <c r="J1390" s="44" t="s">
        <v>5454</v>
      </c>
      <c r="K1390" s="44" t="s">
        <v>5455</v>
      </c>
      <c r="L1390" s="44" t="s">
        <v>1134</v>
      </c>
      <c r="M1390" s="44" t="s">
        <v>1135</v>
      </c>
      <c r="N1390" s="44" t="s">
        <v>5456</v>
      </c>
      <c r="O1390" s="45" t="s">
        <v>10069</v>
      </c>
      <c r="P1390" s="45" t="s">
        <v>10074</v>
      </c>
    </row>
    <row r="1391" spans="1:16" ht="15" x14ac:dyDescent="0.25">
      <c r="A1391" s="44">
        <v>2301</v>
      </c>
      <c r="B1391" s="44">
        <v>52</v>
      </c>
      <c r="C1391" s="22" t="s">
        <v>1222</v>
      </c>
      <c r="D1391" s="22">
        <v>52001</v>
      </c>
      <c r="E1391" s="46" t="s">
        <v>706</v>
      </c>
      <c r="F1391" s="22">
        <v>5200</v>
      </c>
      <c r="G1391" s="46">
        <v>520029</v>
      </c>
      <c r="H1391" s="44" t="s">
        <v>5457</v>
      </c>
      <c r="I1391" s="44" t="s">
        <v>1455</v>
      </c>
      <c r="J1391" s="44" t="s">
        <v>1542</v>
      </c>
      <c r="K1391" s="44" t="s">
        <v>1455</v>
      </c>
      <c r="L1391" s="44" t="s">
        <v>1134</v>
      </c>
      <c r="M1391" s="44" t="s">
        <v>1135</v>
      </c>
      <c r="N1391" s="44" t="s">
        <v>1144</v>
      </c>
      <c r="O1391" s="45" t="s">
        <v>10069</v>
      </c>
      <c r="P1391" s="45" t="s">
        <v>10073</v>
      </c>
    </row>
    <row r="1392" spans="1:16" ht="15" x14ac:dyDescent="0.25">
      <c r="A1392" s="44">
        <v>2720</v>
      </c>
      <c r="B1392" s="44">
        <v>66</v>
      </c>
      <c r="C1392" s="50" t="s">
        <v>1395</v>
      </c>
      <c r="D1392" s="50">
        <v>66045</v>
      </c>
      <c r="E1392" s="51" t="s">
        <v>3323</v>
      </c>
      <c r="F1392" s="22">
        <v>6630</v>
      </c>
      <c r="G1392" s="51">
        <v>663038</v>
      </c>
      <c r="H1392" s="44" t="s">
        <v>3324</v>
      </c>
      <c r="I1392" s="44" t="s">
        <v>3325</v>
      </c>
      <c r="J1392" s="44" t="s">
        <v>3327</v>
      </c>
      <c r="K1392" s="44" t="s">
        <v>5458</v>
      </c>
      <c r="L1392" s="44" t="s">
        <v>1134</v>
      </c>
      <c r="M1392" s="44" t="s">
        <v>1135</v>
      </c>
      <c r="N1392" s="44" t="s">
        <v>5459</v>
      </c>
      <c r="O1392" s="52" t="s">
        <v>10067</v>
      </c>
      <c r="P1392" s="52" t="s">
        <v>10074</v>
      </c>
    </row>
    <row r="1393" spans="1:16" ht="15" x14ac:dyDescent="0.25">
      <c r="A1393" s="44">
        <v>868</v>
      </c>
      <c r="B1393" s="44">
        <v>15</v>
      </c>
      <c r="C1393" s="22" t="s">
        <v>50</v>
      </c>
      <c r="D1393" s="22">
        <v>15842</v>
      </c>
      <c r="E1393" s="46" t="s">
        <v>1048</v>
      </c>
      <c r="F1393" s="22">
        <v>1532</v>
      </c>
      <c r="G1393" s="46">
        <v>153248</v>
      </c>
      <c r="H1393" s="44" t="s">
        <v>5460</v>
      </c>
      <c r="I1393" s="44" t="s">
        <v>5461</v>
      </c>
      <c r="J1393" s="44" t="s">
        <v>5462</v>
      </c>
      <c r="K1393" s="44" t="s">
        <v>5463</v>
      </c>
      <c r="L1393" s="44" t="s">
        <v>1134</v>
      </c>
      <c r="M1393" s="44" t="s">
        <v>1135</v>
      </c>
      <c r="N1393" s="44" t="s">
        <v>5464</v>
      </c>
      <c r="O1393" s="45" t="s">
        <v>10069</v>
      </c>
      <c r="P1393" s="45" t="s">
        <v>10074</v>
      </c>
    </row>
    <row r="1394" spans="1:16" ht="15" x14ac:dyDescent="0.25">
      <c r="A1394" s="44">
        <v>2537</v>
      </c>
      <c r="B1394" s="44">
        <v>54</v>
      </c>
      <c r="C1394" s="22" t="s">
        <v>1259</v>
      </c>
      <c r="D1394" s="22">
        <v>54001</v>
      </c>
      <c r="E1394" s="46" t="s">
        <v>307</v>
      </c>
      <c r="F1394" s="22">
        <v>5400</v>
      </c>
      <c r="G1394" s="46">
        <v>540011</v>
      </c>
      <c r="H1394" s="44" t="s">
        <v>5465</v>
      </c>
      <c r="I1394" s="44" t="s">
        <v>1140</v>
      </c>
      <c r="J1394" s="44" t="s">
        <v>5466</v>
      </c>
      <c r="K1394" s="44" t="s">
        <v>1140</v>
      </c>
      <c r="L1394" s="44" t="s">
        <v>1142</v>
      </c>
      <c r="M1394" s="44" t="s">
        <v>5467</v>
      </c>
      <c r="N1394" s="44" t="s">
        <v>1144</v>
      </c>
      <c r="O1394" s="45" t="s">
        <v>10069</v>
      </c>
      <c r="P1394" s="45" t="s">
        <v>10074</v>
      </c>
    </row>
    <row r="1395" spans="1:16" ht="15" x14ac:dyDescent="0.25">
      <c r="A1395" s="44">
        <v>303</v>
      </c>
      <c r="B1395" s="44">
        <v>5</v>
      </c>
      <c r="C1395" s="50" t="s">
        <v>80</v>
      </c>
      <c r="D1395" s="50">
        <v>5576</v>
      </c>
      <c r="E1395" s="51" t="s">
        <v>5468</v>
      </c>
      <c r="F1395" s="22">
        <v>564</v>
      </c>
      <c r="G1395" s="51">
        <v>56447</v>
      </c>
      <c r="H1395" s="44" t="s">
        <v>5345</v>
      </c>
      <c r="I1395" s="44" t="s">
        <v>5469</v>
      </c>
      <c r="J1395" s="44" t="s">
        <v>5470</v>
      </c>
      <c r="K1395" s="44" t="s">
        <v>5471</v>
      </c>
      <c r="L1395" s="44" t="s">
        <v>1134</v>
      </c>
      <c r="M1395" s="44" t="s">
        <v>1135</v>
      </c>
      <c r="N1395" s="44" t="s">
        <v>5472</v>
      </c>
      <c r="O1395" s="52" t="s">
        <v>10067</v>
      </c>
      <c r="P1395" s="52" t="s">
        <v>10074</v>
      </c>
    </row>
    <row r="1396" spans="1:16" ht="15" x14ac:dyDescent="0.25">
      <c r="A1396" s="44">
        <v>117</v>
      </c>
      <c r="B1396" s="44">
        <v>5</v>
      </c>
      <c r="C1396" s="50" t="s">
        <v>80</v>
      </c>
      <c r="D1396" s="50">
        <v>5495</v>
      </c>
      <c r="E1396" s="51" t="s">
        <v>5473</v>
      </c>
      <c r="F1396" s="22">
        <v>524</v>
      </c>
      <c r="G1396" s="51">
        <v>52428</v>
      </c>
      <c r="H1396" s="44" t="s">
        <v>1401</v>
      </c>
      <c r="I1396" s="44" t="s">
        <v>4548</v>
      </c>
      <c r="J1396" s="44" t="s">
        <v>5474</v>
      </c>
      <c r="K1396" s="44" t="s">
        <v>4548</v>
      </c>
      <c r="L1396" s="44" t="s">
        <v>1134</v>
      </c>
      <c r="M1396" s="44" t="s">
        <v>1135</v>
      </c>
      <c r="N1396" s="44" t="s">
        <v>5475</v>
      </c>
      <c r="O1396" s="52" t="s">
        <v>10067</v>
      </c>
      <c r="P1396" s="52" t="s">
        <v>10074</v>
      </c>
    </row>
    <row r="1397" spans="1:16" ht="15" x14ac:dyDescent="0.25">
      <c r="A1397" s="44">
        <v>1098</v>
      </c>
      <c r="B1397" s="44">
        <v>18</v>
      </c>
      <c r="C1397" s="50" t="s">
        <v>1379</v>
      </c>
      <c r="D1397" s="50">
        <v>18753</v>
      </c>
      <c r="E1397" s="51" t="s">
        <v>5476</v>
      </c>
      <c r="F1397" s="22">
        <v>1820</v>
      </c>
      <c r="G1397" s="51">
        <v>182017</v>
      </c>
      <c r="H1397" s="44" t="s">
        <v>5477</v>
      </c>
      <c r="I1397" s="44" t="s">
        <v>5478</v>
      </c>
      <c r="J1397" s="44" t="s">
        <v>5479</v>
      </c>
      <c r="K1397" s="44" t="s">
        <v>5480</v>
      </c>
      <c r="L1397" s="44" t="s">
        <v>1134</v>
      </c>
      <c r="M1397" s="44" t="s">
        <v>1135</v>
      </c>
      <c r="N1397" s="44" t="s">
        <v>5481</v>
      </c>
      <c r="O1397" s="52" t="s">
        <v>10067</v>
      </c>
      <c r="P1397" s="52" t="s">
        <v>10074</v>
      </c>
    </row>
    <row r="1398" spans="1:16" ht="15" x14ac:dyDescent="0.25">
      <c r="A1398" s="44">
        <v>2556</v>
      </c>
      <c r="B1398" s="44">
        <v>54</v>
      </c>
      <c r="C1398" s="50" t="s">
        <v>1259</v>
      </c>
      <c r="D1398" s="50">
        <v>54820</v>
      </c>
      <c r="E1398" s="51" t="s">
        <v>1609</v>
      </c>
      <c r="F1398" s="22">
        <v>5420</v>
      </c>
      <c r="G1398" s="51">
        <v>542038</v>
      </c>
      <c r="H1398" s="44" t="s">
        <v>3857</v>
      </c>
      <c r="I1398" s="44" t="s">
        <v>5482</v>
      </c>
      <c r="J1398" s="44" t="s">
        <v>3857</v>
      </c>
      <c r="K1398" s="44" t="s">
        <v>5483</v>
      </c>
      <c r="L1398" s="44" t="s">
        <v>1134</v>
      </c>
      <c r="M1398" s="44" t="s">
        <v>1135</v>
      </c>
      <c r="N1398" s="44" t="s">
        <v>5484</v>
      </c>
      <c r="O1398" s="52" t="s">
        <v>10067</v>
      </c>
      <c r="P1398" s="52" t="s">
        <v>10074</v>
      </c>
    </row>
    <row r="1399" spans="1:16" ht="15" x14ac:dyDescent="0.25">
      <c r="A1399" s="44">
        <v>3513</v>
      </c>
      <c r="B1399" s="44">
        <v>86</v>
      </c>
      <c r="C1399" s="50" t="s">
        <v>1807</v>
      </c>
      <c r="D1399" s="50">
        <v>86760</v>
      </c>
      <c r="E1399" s="51" t="s">
        <v>4330</v>
      </c>
      <c r="F1399" s="22">
        <v>8610</v>
      </c>
      <c r="G1399" s="51">
        <v>861067</v>
      </c>
      <c r="H1399" s="44" t="s">
        <v>5485</v>
      </c>
      <c r="I1399" s="44" t="s">
        <v>4347</v>
      </c>
      <c r="J1399" s="44" t="s">
        <v>5486</v>
      </c>
      <c r="K1399" s="44" t="s">
        <v>4347</v>
      </c>
      <c r="L1399" s="44" t="s">
        <v>1134</v>
      </c>
      <c r="M1399" s="44" t="s">
        <v>1135</v>
      </c>
      <c r="N1399" s="44" t="s">
        <v>1144</v>
      </c>
      <c r="O1399" s="52" t="s">
        <v>10067</v>
      </c>
      <c r="P1399" s="52" t="s">
        <v>10074</v>
      </c>
    </row>
    <row r="1400" spans="1:16" ht="15" x14ac:dyDescent="0.25">
      <c r="A1400" s="44">
        <v>3585</v>
      </c>
      <c r="B1400" s="44">
        <v>94</v>
      </c>
      <c r="C1400" s="50" t="s">
        <v>2082</v>
      </c>
      <c r="D1400" s="50">
        <v>94001</v>
      </c>
      <c r="E1400" s="51" t="s">
        <v>2509</v>
      </c>
      <c r="F1400" s="22">
        <v>9400</v>
      </c>
      <c r="G1400" s="51">
        <v>940028</v>
      </c>
      <c r="H1400" s="44" t="s">
        <v>2075</v>
      </c>
      <c r="I1400" s="44" t="s">
        <v>4879</v>
      </c>
      <c r="J1400" s="44" t="s">
        <v>2968</v>
      </c>
      <c r="K1400" s="44" t="s">
        <v>2161</v>
      </c>
      <c r="L1400" s="44" t="s">
        <v>1134</v>
      </c>
      <c r="M1400" s="44" t="s">
        <v>1135</v>
      </c>
      <c r="N1400" s="44" t="s">
        <v>1144</v>
      </c>
      <c r="O1400" s="52" t="s">
        <v>10067</v>
      </c>
      <c r="P1400" s="52" t="s">
        <v>10074</v>
      </c>
    </row>
    <row r="1401" spans="1:16" ht="15" x14ac:dyDescent="0.25">
      <c r="A1401" s="44">
        <v>951</v>
      </c>
      <c r="B1401" s="44">
        <v>15</v>
      </c>
      <c r="C1401" s="22" t="s">
        <v>50</v>
      </c>
      <c r="D1401" s="22">
        <v>15176</v>
      </c>
      <c r="E1401" s="46" t="s">
        <v>247</v>
      </c>
      <c r="F1401" s="22">
        <v>1546</v>
      </c>
      <c r="G1401" s="46">
        <v>154640</v>
      </c>
      <c r="H1401" s="44" t="s">
        <v>5487</v>
      </c>
      <c r="I1401" s="44" t="s">
        <v>1140</v>
      </c>
      <c r="J1401" s="44" t="s">
        <v>1239</v>
      </c>
      <c r="K1401" s="44" t="s">
        <v>5488</v>
      </c>
      <c r="L1401" s="44" t="s">
        <v>1142</v>
      </c>
      <c r="M1401" s="44" t="s">
        <v>1135</v>
      </c>
      <c r="N1401" s="44" t="s">
        <v>5489</v>
      </c>
      <c r="O1401" s="45" t="s">
        <v>10069</v>
      </c>
      <c r="P1401" s="45" t="s">
        <v>10073</v>
      </c>
    </row>
    <row r="1402" spans="1:16" ht="15" x14ac:dyDescent="0.25">
      <c r="A1402" s="44">
        <v>3165</v>
      </c>
      <c r="B1402" s="44">
        <v>73</v>
      </c>
      <c r="C1402" s="22" t="s">
        <v>1185</v>
      </c>
      <c r="D1402" s="22">
        <v>73624</v>
      </c>
      <c r="E1402" s="46" t="s">
        <v>815</v>
      </c>
      <c r="F1402" s="22">
        <v>7330</v>
      </c>
      <c r="G1402" s="46">
        <v>733048</v>
      </c>
      <c r="H1402" s="44" t="s">
        <v>5490</v>
      </c>
      <c r="I1402" s="44" t="s">
        <v>5491</v>
      </c>
      <c r="J1402" s="44" t="s">
        <v>5492</v>
      </c>
      <c r="K1402" s="44" t="s">
        <v>1491</v>
      </c>
      <c r="L1402" s="44" t="s">
        <v>1134</v>
      </c>
      <c r="M1402" s="44" t="s">
        <v>1135</v>
      </c>
      <c r="N1402" s="44" t="s">
        <v>5493</v>
      </c>
      <c r="O1402" s="45" t="s">
        <v>10069</v>
      </c>
      <c r="P1402" s="45" t="s">
        <v>10074</v>
      </c>
    </row>
    <row r="1403" spans="1:16" ht="15" x14ac:dyDescent="0.25">
      <c r="A1403" s="44">
        <v>2902</v>
      </c>
      <c r="B1403" s="44">
        <v>68</v>
      </c>
      <c r="C1403" s="22" t="s">
        <v>1129</v>
      </c>
      <c r="D1403" s="22">
        <v>68679</v>
      </c>
      <c r="E1403" s="46" t="s">
        <v>857</v>
      </c>
      <c r="F1403" s="22">
        <v>6840</v>
      </c>
      <c r="G1403" s="46">
        <v>684037</v>
      </c>
      <c r="H1403" s="44" t="s">
        <v>5494</v>
      </c>
      <c r="I1403" s="44" t="s">
        <v>3000</v>
      </c>
      <c r="J1403" s="44" t="s">
        <v>5495</v>
      </c>
      <c r="K1403" s="44" t="s">
        <v>5496</v>
      </c>
      <c r="L1403" s="44" t="s">
        <v>1134</v>
      </c>
      <c r="M1403" s="44" t="s">
        <v>1135</v>
      </c>
      <c r="N1403" s="44" t="s">
        <v>5497</v>
      </c>
      <c r="O1403" s="45" t="s">
        <v>10069</v>
      </c>
      <c r="P1403" s="45" t="s">
        <v>10074</v>
      </c>
    </row>
    <row r="1404" spans="1:16" ht="15" x14ac:dyDescent="0.25">
      <c r="A1404" s="44">
        <v>3319</v>
      </c>
      <c r="B1404" s="44">
        <v>76</v>
      </c>
      <c r="C1404" s="22" t="s">
        <v>1285</v>
      </c>
      <c r="D1404" s="22">
        <v>76863</v>
      </c>
      <c r="E1404" s="46" t="s">
        <v>1068</v>
      </c>
      <c r="F1404" s="22">
        <v>7615</v>
      </c>
      <c r="G1404" s="46">
        <v>761530</v>
      </c>
      <c r="H1404" s="44" t="s">
        <v>1140</v>
      </c>
      <c r="I1404" s="44" t="s">
        <v>1140</v>
      </c>
      <c r="J1404" s="44" t="s">
        <v>1140</v>
      </c>
      <c r="K1404" s="44" t="s">
        <v>1140</v>
      </c>
      <c r="L1404" s="44" t="s">
        <v>1142</v>
      </c>
      <c r="M1404" s="44" t="s">
        <v>5498</v>
      </c>
      <c r="N1404" s="44" t="s">
        <v>5499</v>
      </c>
      <c r="O1404" s="45" t="s">
        <v>10069</v>
      </c>
      <c r="P1404" s="45" t="s">
        <v>10074</v>
      </c>
    </row>
    <row r="1405" spans="1:16" ht="15" x14ac:dyDescent="0.25">
      <c r="A1405" s="44">
        <v>2836</v>
      </c>
      <c r="B1405" s="44">
        <v>68</v>
      </c>
      <c r="C1405" s="22" t="s">
        <v>1129</v>
      </c>
      <c r="D1405" s="22">
        <v>68167</v>
      </c>
      <c r="E1405" s="46" t="s">
        <v>229</v>
      </c>
      <c r="F1405" s="22">
        <v>6825</v>
      </c>
      <c r="G1405" s="46">
        <v>682557</v>
      </c>
      <c r="H1405" s="44" t="s">
        <v>3000</v>
      </c>
      <c r="I1405" s="44" t="s">
        <v>1273</v>
      </c>
      <c r="J1405" s="44" t="s">
        <v>5500</v>
      </c>
      <c r="K1405" s="44" t="s">
        <v>5286</v>
      </c>
      <c r="L1405" s="44" t="s">
        <v>1134</v>
      </c>
      <c r="M1405" s="44" t="s">
        <v>1135</v>
      </c>
      <c r="N1405" s="44" t="s">
        <v>5501</v>
      </c>
      <c r="O1405" s="45" t="s">
        <v>10069</v>
      </c>
      <c r="P1405" s="45" t="s">
        <v>10074</v>
      </c>
    </row>
    <row r="1406" spans="1:16" ht="15" x14ac:dyDescent="0.25">
      <c r="A1406" s="44">
        <v>3592</v>
      </c>
      <c r="B1406" s="44">
        <v>94</v>
      </c>
      <c r="C1406" s="50" t="s">
        <v>2082</v>
      </c>
      <c r="D1406" s="50">
        <v>94884</v>
      </c>
      <c r="E1406" s="51" t="s">
        <v>761</v>
      </c>
      <c r="F1406" s="22">
        <v>9410</v>
      </c>
      <c r="G1406" s="51">
        <v>941047</v>
      </c>
      <c r="H1406" s="44" t="s">
        <v>5502</v>
      </c>
      <c r="I1406" s="44" t="s">
        <v>5503</v>
      </c>
      <c r="J1406" s="44" t="s">
        <v>1528</v>
      </c>
      <c r="K1406" s="44" t="s">
        <v>1163</v>
      </c>
      <c r="L1406" s="44" t="s">
        <v>1134</v>
      </c>
      <c r="M1406" s="44" t="s">
        <v>1135</v>
      </c>
      <c r="N1406" s="44" t="s">
        <v>1144</v>
      </c>
      <c r="O1406" s="52" t="s">
        <v>10067</v>
      </c>
      <c r="P1406" s="52" t="s">
        <v>10074</v>
      </c>
    </row>
    <row r="1407" spans="1:16" ht="15" x14ac:dyDescent="0.25">
      <c r="A1407" s="44">
        <v>1684</v>
      </c>
      <c r="B1407" s="44">
        <v>25</v>
      </c>
      <c r="C1407" s="22" t="s">
        <v>1165</v>
      </c>
      <c r="D1407" s="22">
        <v>25743</v>
      </c>
      <c r="E1407" s="46" t="s">
        <v>945</v>
      </c>
      <c r="F1407" s="22">
        <v>2522</v>
      </c>
      <c r="G1407" s="46">
        <v>252240</v>
      </c>
      <c r="H1407" s="44" t="s">
        <v>1140</v>
      </c>
      <c r="I1407" s="44" t="s">
        <v>1140</v>
      </c>
      <c r="J1407" s="44" t="s">
        <v>1140</v>
      </c>
      <c r="K1407" s="44" t="s">
        <v>1140</v>
      </c>
      <c r="L1407" s="44" t="s">
        <v>1142</v>
      </c>
      <c r="M1407" s="44" t="s">
        <v>1135</v>
      </c>
      <c r="N1407" s="44" t="s">
        <v>5504</v>
      </c>
      <c r="O1407" s="45" t="s">
        <v>10069</v>
      </c>
      <c r="P1407" s="45" t="s">
        <v>10074</v>
      </c>
    </row>
    <row r="1408" spans="1:16" ht="15" x14ac:dyDescent="0.25">
      <c r="A1408" s="44">
        <v>2265</v>
      </c>
      <c r="B1408" s="44">
        <v>50</v>
      </c>
      <c r="C1408" s="22" t="s">
        <v>1179</v>
      </c>
      <c r="D1408" s="22">
        <v>50251</v>
      </c>
      <c r="E1408" s="46" t="s">
        <v>341</v>
      </c>
      <c r="F1408" s="22">
        <v>5060</v>
      </c>
      <c r="G1408" s="46">
        <v>506048</v>
      </c>
      <c r="H1408" s="44" t="s">
        <v>3165</v>
      </c>
      <c r="I1408" s="44" t="s">
        <v>5505</v>
      </c>
      <c r="J1408" s="44" t="s">
        <v>3165</v>
      </c>
      <c r="K1408" s="44" t="s">
        <v>3166</v>
      </c>
      <c r="L1408" s="44" t="s">
        <v>1134</v>
      </c>
      <c r="M1408" s="44" t="s">
        <v>1135</v>
      </c>
      <c r="N1408" s="44" t="s">
        <v>5506</v>
      </c>
      <c r="O1408" s="45" t="s">
        <v>10069</v>
      </c>
      <c r="P1408" s="45" t="s">
        <v>10074</v>
      </c>
    </row>
    <row r="1409" spans="1:16" ht="15" x14ac:dyDescent="0.25">
      <c r="A1409" s="44">
        <v>2648</v>
      </c>
      <c r="B1409" s="44">
        <v>54</v>
      </c>
      <c r="C1409" s="22" t="s">
        <v>1259</v>
      </c>
      <c r="D1409" s="22">
        <v>54553</v>
      </c>
      <c r="E1409" s="46" t="s">
        <v>779</v>
      </c>
      <c r="F1409" s="22">
        <v>5480</v>
      </c>
      <c r="G1409" s="46">
        <v>548030</v>
      </c>
      <c r="H1409" s="44" t="s">
        <v>1140</v>
      </c>
      <c r="I1409" s="44" t="s">
        <v>1140</v>
      </c>
      <c r="J1409" s="44" t="s">
        <v>1140</v>
      </c>
      <c r="K1409" s="44" t="s">
        <v>5507</v>
      </c>
      <c r="L1409" s="44" t="s">
        <v>1142</v>
      </c>
      <c r="M1409" s="44" t="s">
        <v>1135</v>
      </c>
      <c r="N1409" s="44" t="s">
        <v>1144</v>
      </c>
      <c r="O1409" s="45" t="s">
        <v>10069</v>
      </c>
      <c r="P1409" s="45" t="s">
        <v>10074</v>
      </c>
    </row>
    <row r="1410" spans="1:16" ht="15" x14ac:dyDescent="0.25">
      <c r="A1410" s="44">
        <v>3074</v>
      </c>
      <c r="B1410" s="44">
        <v>70</v>
      </c>
      <c r="C1410" s="50" t="s">
        <v>1137</v>
      </c>
      <c r="D1410" s="50">
        <v>70233</v>
      </c>
      <c r="E1410" s="51" t="s">
        <v>2880</v>
      </c>
      <c r="F1410" s="22">
        <v>7050</v>
      </c>
      <c r="G1410" s="51">
        <v>705058</v>
      </c>
      <c r="H1410" s="44" t="s">
        <v>5508</v>
      </c>
      <c r="I1410" s="44" t="s">
        <v>2360</v>
      </c>
      <c r="J1410" s="44" t="s">
        <v>5509</v>
      </c>
      <c r="K1410" s="44" t="s">
        <v>3402</v>
      </c>
      <c r="L1410" s="44" t="s">
        <v>1134</v>
      </c>
      <c r="M1410" s="44" t="s">
        <v>1135</v>
      </c>
      <c r="N1410" s="44" t="s">
        <v>5510</v>
      </c>
      <c r="O1410" s="52" t="s">
        <v>10067</v>
      </c>
      <c r="P1410" s="52" t="s">
        <v>10074</v>
      </c>
    </row>
    <row r="1411" spans="1:16" ht="15" x14ac:dyDescent="0.25">
      <c r="A1411" s="44">
        <v>3637</v>
      </c>
      <c r="B1411" s="44">
        <v>97</v>
      </c>
      <c r="C1411" s="50" t="s">
        <v>1368</v>
      </c>
      <c r="D1411" s="50">
        <v>97511</v>
      </c>
      <c r="E1411" s="51" t="s">
        <v>5511</v>
      </c>
      <c r="F1411" s="22">
        <v>9720</v>
      </c>
      <c r="G1411" s="51">
        <v>972007</v>
      </c>
      <c r="H1411" s="44" t="s">
        <v>5512</v>
      </c>
      <c r="I1411" s="44" t="s">
        <v>5513</v>
      </c>
      <c r="J1411" s="44" t="s">
        <v>5514</v>
      </c>
      <c r="K1411" s="44" t="s">
        <v>5515</v>
      </c>
      <c r="L1411" s="44" t="s">
        <v>1134</v>
      </c>
      <c r="M1411" s="44" t="s">
        <v>1135</v>
      </c>
      <c r="N1411" s="44" t="s">
        <v>5516</v>
      </c>
      <c r="O1411" s="52" t="s">
        <v>10067</v>
      </c>
      <c r="P1411" s="52" t="s">
        <v>10074</v>
      </c>
    </row>
    <row r="1412" spans="1:16" ht="15" x14ac:dyDescent="0.25">
      <c r="A1412" s="44">
        <v>530</v>
      </c>
      <c r="B1412" s="44">
        <v>11</v>
      </c>
      <c r="C1412" s="50" t="s">
        <v>1252</v>
      </c>
      <c r="D1412" s="50">
        <v>11001</v>
      </c>
      <c r="E1412" s="51" t="s">
        <v>2402</v>
      </c>
      <c r="F1412" s="22">
        <v>1119</v>
      </c>
      <c r="G1412" s="51">
        <v>111911</v>
      </c>
      <c r="H1412" s="44" t="s">
        <v>5517</v>
      </c>
      <c r="I1412" s="44" t="s">
        <v>3903</v>
      </c>
      <c r="J1412" s="44" t="s">
        <v>2405</v>
      </c>
      <c r="K1412" s="44" t="s">
        <v>3903</v>
      </c>
      <c r="L1412" s="44" t="s">
        <v>1142</v>
      </c>
      <c r="M1412" s="44" t="s">
        <v>5518</v>
      </c>
      <c r="N1412" s="44" t="s">
        <v>1144</v>
      </c>
      <c r="O1412" s="52" t="s">
        <v>10067</v>
      </c>
      <c r="P1412" s="52" t="s">
        <v>10074</v>
      </c>
    </row>
    <row r="1413" spans="1:16" ht="15" x14ac:dyDescent="0.25">
      <c r="A1413" s="44">
        <v>1403</v>
      </c>
      <c r="B1413" s="44">
        <v>23</v>
      </c>
      <c r="C1413" s="22" t="s">
        <v>1218</v>
      </c>
      <c r="D1413" s="22">
        <v>23001</v>
      </c>
      <c r="E1413" s="46" t="s">
        <v>625</v>
      </c>
      <c r="F1413" s="22">
        <v>2300</v>
      </c>
      <c r="G1413" s="46">
        <v>230019</v>
      </c>
      <c r="H1413" s="44" t="s">
        <v>5519</v>
      </c>
      <c r="I1413" s="44" t="s">
        <v>2015</v>
      </c>
      <c r="J1413" s="44" t="s">
        <v>5520</v>
      </c>
      <c r="K1413" s="44" t="s">
        <v>2026</v>
      </c>
      <c r="L1413" s="44" t="s">
        <v>1134</v>
      </c>
      <c r="M1413" s="44" t="s">
        <v>1135</v>
      </c>
      <c r="N1413" s="44" t="s">
        <v>5521</v>
      </c>
      <c r="O1413" s="45" t="s">
        <v>10069</v>
      </c>
      <c r="P1413" s="45" t="s">
        <v>10073</v>
      </c>
    </row>
    <row r="1414" spans="1:16" ht="15" x14ac:dyDescent="0.25">
      <c r="A1414" s="44">
        <v>94</v>
      </c>
      <c r="B1414" s="44">
        <v>5</v>
      </c>
      <c r="C1414" s="50" t="s">
        <v>80</v>
      </c>
      <c r="D1414" s="50">
        <v>5854</v>
      </c>
      <c r="E1414" s="51" t="s">
        <v>5203</v>
      </c>
      <c r="F1414" s="22">
        <v>520</v>
      </c>
      <c r="G1414" s="51">
        <v>52017</v>
      </c>
      <c r="H1414" s="44" t="s">
        <v>5522</v>
      </c>
      <c r="I1414" s="44" t="s">
        <v>3777</v>
      </c>
      <c r="J1414" s="44" t="s">
        <v>5522</v>
      </c>
      <c r="K1414" s="44" t="s">
        <v>2423</v>
      </c>
      <c r="L1414" s="44" t="s">
        <v>1134</v>
      </c>
      <c r="M1414" s="44" t="s">
        <v>1135</v>
      </c>
      <c r="N1414" s="44" t="s">
        <v>5523</v>
      </c>
      <c r="O1414" s="52" t="s">
        <v>10067</v>
      </c>
      <c r="P1414" s="52" t="s">
        <v>10074</v>
      </c>
    </row>
    <row r="1415" spans="1:16" ht="15" x14ac:dyDescent="0.25">
      <c r="A1415" s="44">
        <v>2693</v>
      </c>
      <c r="B1415" s="44">
        <v>66</v>
      </c>
      <c r="C1415" s="22" t="s">
        <v>1395</v>
      </c>
      <c r="D1415" s="22">
        <v>66001</v>
      </c>
      <c r="E1415" s="46" t="s">
        <v>718</v>
      </c>
      <c r="F1415" s="22">
        <v>6600</v>
      </c>
      <c r="G1415" s="46">
        <v>660008</v>
      </c>
      <c r="H1415" s="44" t="s">
        <v>5524</v>
      </c>
      <c r="I1415" s="44" t="s">
        <v>3488</v>
      </c>
      <c r="J1415" s="44" t="s">
        <v>5525</v>
      </c>
      <c r="K1415" s="44" t="s">
        <v>1635</v>
      </c>
      <c r="L1415" s="44" t="s">
        <v>1134</v>
      </c>
      <c r="M1415" s="44" t="s">
        <v>5526</v>
      </c>
      <c r="N1415" s="44" t="s">
        <v>5527</v>
      </c>
      <c r="O1415" s="45" t="s">
        <v>10069</v>
      </c>
      <c r="P1415" s="45" t="s">
        <v>10073</v>
      </c>
    </row>
    <row r="1416" spans="1:16" ht="15" x14ac:dyDescent="0.25">
      <c r="A1416" s="44">
        <v>1640</v>
      </c>
      <c r="B1416" s="44">
        <v>25</v>
      </c>
      <c r="C1416" s="50" t="s">
        <v>1165</v>
      </c>
      <c r="D1416" s="50">
        <v>25841</v>
      </c>
      <c r="E1416" s="51" t="s">
        <v>5528</v>
      </c>
      <c r="F1416" s="22">
        <v>2516</v>
      </c>
      <c r="G1416" s="51">
        <v>251607</v>
      </c>
      <c r="H1416" s="44" t="s">
        <v>2467</v>
      </c>
      <c r="I1416" s="44" t="s">
        <v>5529</v>
      </c>
      <c r="J1416" s="44" t="s">
        <v>1750</v>
      </c>
      <c r="K1416" s="44" t="s">
        <v>2107</v>
      </c>
      <c r="L1416" s="44" t="s">
        <v>1134</v>
      </c>
      <c r="M1416" s="44" t="s">
        <v>1135</v>
      </c>
      <c r="N1416" s="44" t="s">
        <v>5530</v>
      </c>
      <c r="O1416" s="52" t="s">
        <v>10067</v>
      </c>
      <c r="P1416" s="52" t="s">
        <v>10074</v>
      </c>
    </row>
    <row r="1417" spans="1:16" ht="15" x14ac:dyDescent="0.25">
      <c r="A1417" s="44">
        <v>894</v>
      </c>
      <c r="B1417" s="44">
        <v>15</v>
      </c>
      <c r="C1417" s="22" t="s">
        <v>50</v>
      </c>
      <c r="D1417" s="22">
        <v>15494</v>
      </c>
      <c r="E1417" s="46" t="s">
        <v>647</v>
      </c>
      <c r="F1417" s="22">
        <v>1536</v>
      </c>
      <c r="G1417" s="46">
        <v>153627</v>
      </c>
      <c r="H1417" s="44" t="s">
        <v>5531</v>
      </c>
      <c r="I1417" s="44" t="s">
        <v>5532</v>
      </c>
      <c r="J1417" s="44" t="s">
        <v>5533</v>
      </c>
      <c r="K1417" s="44" t="s">
        <v>5534</v>
      </c>
      <c r="L1417" s="44" t="s">
        <v>1134</v>
      </c>
      <c r="M1417" s="44" t="s">
        <v>1135</v>
      </c>
      <c r="N1417" s="44" t="s">
        <v>5535</v>
      </c>
      <c r="O1417" s="45" t="s">
        <v>10069</v>
      </c>
      <c r="P1417" s="45" t="s">
        <v>10074</v>
      </c>
    </row>
    <row r="1418" spans="1:16" ht="15" x14ac:dyDescent="0.25">
      <c r="A1418" s="44">
        <v>2723</v>
      </c>
      <c r="B1418" s="44">
        <v>66</v>
      </c>
      <c r="C1418" s="22" t="s">
        <v>1395</v>
      </c>
      <c r="D1418" s="22">
        <v>66594</v>
      </c>
      <c r="E1418" s="46" t="s">
        <v>791</v>
      </c>
      <c r="F1418" s="22">
        <v>6640</v>
      </c>
      <c r="G1418" s="46">
        <v>664008</v>
      </c>
      <c r="H1418" s="44" t="s">
        <v>5536</v>
      </c>
      <c r="I1418" s="44" t="s">
        <v>5537</v>
      </c>
      <c r="J1418" s="44" t="s">
        <v>3706</v>
      </c>
      <c r="K1418" s="44" t="s">
        <v>5538</v>
      </c>
      <c r="L1418" s="44" t="s">
        <v>1134</v>
      </c>
      <c r="M1418" s="44" t="s">
        <v>1135</v>
      </c>
      <c r="N1418" s="44" t="s">
        <v>5539</v>
      </c>
      <c r="O1418" s="45" t="s">
        <v>10069</v>
      </c>
      <c r="P1418" s="45" t="s">
        <v>10074</v>
      </c>
    </row>
    <row r="1419" spans="1:16" ht="15" x14ac:dyDescent="0.25">
      <c r="A1419" s="44">
        <v>2657</v>
      </c>
      <c r="B1419" s="44">
        <v>63</v>
      </c>
      <c r="C1419" s="22" t="s">
        <v>1538</v>
      </c>
      <c r="D1419" s="22">
        <v>63001</v>
      </c>
      <c r="E1419" s="46" t="s">
        <v>1534</v>
      </c>
      <c r="F1419" s="22">
        <v>6300</v>
      </c>
      <c r="G1419" s="46">
        <v>630007</v>
      </c>
      <c r="H1419" s="44" t="s">
        <v>5540</v>
      </c>
      <c r="I1419" s="44" t="s">
        <v>5541</v>
      </c>
      <c r="J1419" s="44" t="s">
        <v>1140</v>
      </c>
      <c r="K1419" s="44" t="s">
        <v>5542</v>
      </c>
      <c r="L1419" s="44" t="s">
        <v>1134</v>
      </c>
      <c r="M1419" s="44" t="s">
        <v>1135</v>
      </c>
      <c r="N1419" s="44" t="s">
        <v>5543</v>
      </c>
      <c r="O1419" s="45" t="s">
        <v>10069</v>
      </c>
      <c r="P1419" s="45" t="s">
        <v>10073</v>
      </c>
    </row>
    <row r="1420" spans="1:16" ht="15" x14ac:dyDescent="0.25">
      <c r="A1420" s="44">
        <v>224</v>
      </c>
      <c r="B1420" s="44">
        <v>5</v>
      </c>
      <c r="C1420" s="22" t="s">
        <v>80</v>
      </c>
      <c r="D1420" s="22">
        <v>5376</v>
      </c>
      <c r="E1420" s="46" t="s">
        <v>492</v>
      </c>
      <c r="F1420" s="22">
        <v>550</v>
      </c>
      <c r="G1420" s="46">
        <v>55018</v>
      </c>
      <c r="H1420" s="44" t="s">
        <v>5544</v>
      </c>
      <c r="I1420" s="44" t="s">
        <v>5545</v>
      </c>
      <c r="J1420" s="44" t="s">
        <v>3941</v>
      </c>
      <c r="K1420" s="44" t="s">
        <v>5546</v>
      </c>
      <c r="L1420" s="44" t="s">
        <v>1134</v>
      </c>
      <c r="M1420" s="44" t="s">
        <v>1135</v>
      </c>
      <c r="N1420" s="44" t="s">
        <v>5547</v>
      </c>
      <c r="O1420" s="45" t="s">
        <v>10067</v>
      </c>
      <c r="P1420" s="45" t="s">
        <v>10073</v>
      </c>
    </row>
    <row r="1421" spans="1:16" ht="15" x14ac:dyDescent="0.25">
      <c r="A1421" s="44">
        <v>747</v>
      </c>
      <c r="B1421" s="44">
        <v>15</v>
      </c>
      <c r="C1421" s="22" t="s">
        <v>50</v>
      </c>
      <c r="D1421" s="22">
        <v>15810</v>
      </c>
      <c r="E1421" s="46" t="s">
        <v>1015</v>
      </c>
      <c r="F1421" s="22">
        <v>1510</v>
      </c>
      <c r="G1421" s="46">
        <v>151027</v>
      </c>
      <c r="H1421" s="44" t="s">
        <v>4323</v>
      </c>
      <c r="I1421" s="44" t="s">
        <v>5548</v>
      </c>
      <c r="J1421" s="44" t="s">
        <v>5549</v>
      </c>
      <c r="K1421" s="44" t="s">
        <v>1177</v>
      </c>
      <c r="L1421" s="44" t="s">
        <v>1134</v>
      </c>
      <c r="M1421" s="44" t="s">
        <v>1135</v>
      </c>
      <c r="N1421" s="44" t="s">
        <v>1144</v>
      </c>
      <c r="O1421" s="45" t="s">
        <v>10069</v>
      </c>
      <c r="P1421" s="45" t="s">
        <v>10074</v>
      </c>
    </row>
    <row r="1422" spans="1:16" ht="15" x14ac:dyDescent="0.25">
      <c r="A1422" s="44">
        <v>2545</v>
      </c>
      <c r="B1422" s="44">
        <v>54</v>
      </c>
      <c r="C1422" s="22" t="s">
        <v>1259</v>
      </c>
      <c r="D1422" s="22">
        <v>54874</v>
      </c>
      <c r="E1422" s="46" t="s">
        <v>1072</v>
      </c>
      <c r="F1422" s="22">
        <v>5410</v>
      </c>
      <c r="G1422" s="46">
        <v>541030</v>
      </c>
      <c r="H1422" s="44" t="s">
        <v>1140</v>
      </c>
      <c r="I1422" s="44" t="s">
        <v>1140</v>
      </c>
      <c r="J1422" s="44" t="s">
        <v>1140</v>
      </c>
      <c r="K1422" s="44" t="s">
        <v>1140</v>
      </c>
      <c r="L1422" s="44" t="s">
        <v>1142</v>
      </c>
      <c r="M1422" s="44" t="s">
        <v>1135</v>
      </c>
      <c r="N1422" s="44" t="s">
        <v>1144</v>
      </c>
      <c r="O1422" s="45" t="s">
        <v>10069</v>
      </c>
      <c r="P1422" s="45" t="s">
        <v>10074</v>
      </c>
    </row>
    <row r="1423" spans="1:16" ht="15" x14ac:dyDescent="0.25">
      <c r="A1423" s="44">
        <v>2867</v>
      </c>
      <c r="B1423" s="44">
        <v>68</v>
      </c>
      <c r="C1423" s="22" t="s">
        <v>1129</v>
      </c>
      <c r="D1423" s="22">
        <v>68211</v>
      </c>
      <c r="E1423" s="46" t="s">
        <v>280</v>
      </c>
      <c r="F1423" s="22">
        <v>6830</v>
      </c>
      <c r="G1423" s="46">
        <v>683077</v>
      </c>
      <c r="H1423" s="44" t="s">
        <v>5550</v>
      </c>
      <c r="I1423" s="44" t="s">
        <v>3363</v>
      </c>
      <c r="J1423" s="44" t="s">
        <v>5551</v>
      </c>
      <c r="K1423" s="44" t="s">
        <v>3363</v>
      </c>
      <c r="L1423" s="44" t="s">
        <v>1134</v>
      </c>
      <c r="M1423" s="44" t="s">
        <v>1135</v>
      </c>
      <c r="N1423" s="44" t="s">
        <v>5552</v>
      </c>
      <c r="O1423" s="45" t="s">
        <v>10069</v>
      </c>
      <c r="P1423" s="45" t="s">
        <v>10074</v>
      </c>
    </row>
    <row r="1424" spans="1:16" ht="15" x14ac:dyDescent="0.25">
      <c r="A1424" s="44">
        <v>3156</v>
      </c>
      <c r="B1424" s="44">
        <v>73</v>
      </c>
      <c r="C1424" s="22" t="s">
        <v>1185</v>
      </c>
      <c r="D1424" s="22">
        <v>73124</v>
      </c>
      <c r="E1424" s="46" t="s">
        <v>183</v>
      </c>
      <c r="F1424" s="22">
        <v>7325</v>
      </c>
      <c r="G1424" s="46">
        <v>732507</v>
      </c>
      <c r="H1424" s="44" t="s">
        <v>5553</v>
      </c>
      <c r="I1424" s="44" t="s">
        <v>2286</v>
      </c>
      <c r="J1424" s="44" t="s">
        <v>2288</v>
      </c>
      <c r="K1424" s="44" t="s">
        <v>5554</v>
      </c>
      <c r="L1424" s="44" t="s">
        <v>1134</v>
      </c>
      <c r="M1424" s="44" t="s">
        <v>5555</v>
      </c>
      <c r="N1424" s="44" t="s">
        <v>5556</v>
      </c>
      <c r="O1424" s="45" t="s">
        <v>10069</v>
      </c>
      <c r="P1424" s="45" t="s">
        <v>10074</v>
      </c>
    </row>
    <row r="1425" spans="1:16" ht="15" x14ac:dyDescent="0.25">
      <c r="A1425" s="44">
        <v>2586</v>
      </c>
      <c r="B1425" s="44">
        <v>54</v>
      </c>
      <c r="C1425" s="22" t="s">
        <v>1259</v>
      </c>
      <c r="D1425" s="22">
        <v>54051</v>
      </c>
      <c r="E1425" s="46" t="s">
        <v>98</v>
      </c>
      <c r="F1425" s="22">
        <v>5445</v>
      </c>
      <c r="G1425" s="46">
        <v>544557</v>
      </c>
      <c r="H1425" s="44" t="s">
        <v>5557</v>
      </c>
      <c r="I1425" s="44" t="s">
        <v>5558</v>
      </c>
      <c r="J1425" s="44" t="s">
        <v>5559</v>
      </c>
      <c r="K1425" s="44" t="s">
        <v>5560</v>
      </c>
      <c r="L1425" s="44" t="s">
        <v>1134</v>
      </c>
      <c r="M1425" s="44" t="s">
        <v>1135</v>
      </c>
      <c r="N1425" s="44" t="s">
        <v>5561</v>
      </c>
      <c r="O1425" s="45" t="s">
        <v>10069</v>
      </c>
      <c r="P1425" s="45" t="s">
        <v>10074</v>
      </c>
    </row>
    <row r="1426" spans="1:16" ht="15" x14ac:dyDescent="0.25">
      <c r="A1426" s="44">
        <v>800</v>
      </c>
      <c r="B1426" s="44">
        <v>15</v>
      </c>
      <c r="C1426" s="22" t="s">
        <v>50</v>
      </c>
      <c r="D1426" s="22">
        <v>15759</v>
      </c>
      <c r="E1426" s="46" t="s">
        <v>966</v>
      </c>
      <c r="F1426" s="22">
        <v>1522</v>
      </c>
      <c r="G1426" s="46">
        <v>152217</v>
      </c>
      <c r="H1426" s="44" t="s">
        <v>3270</v>
      </c>
      <c r="I1426" s="44" t="s">
        <v>5562</v>
      </c>
      <c r="J1426" s="44" t="s">
        <v>5563</v>
      </c>
      <c r="K1426" s="44" t="s">
        <v>5564</v>
      </c>
      <c r="L1426" s="44" t="s">
        <v>1134</v>
      </c>
      <c r="M1426" s="44" t="s">
        <v>1135</v>
      </c>
      <c r="N1426" s="44" t="s">
        <v>5565</v>
      </c>
      <c r="O1426" s="45" t="s">
        <v>10069</v>
      </c>
      <c r="P1426" s="45" t="s">
        <v>10073</v>
      </c>
    </row>
    <row r="1427" spans="1:16" ht="15" x14ac:dyDescent="0.25">
      <c r="A1427" s="44">
        <v>1059</v>
      </c>
      <c r="B1427" s="44">
        <v>17</v>
      </c>
      <c r="C1427" s="50" t="s">
        <v>189</v>
      </c>
      <c r="D1427" s="50">
        <v>17665</v>
      </c>
      <c r="E1427" s="51" t="s">
        <v>5566</v>
      </c>
      <c r="F1427" s="22">
        <v>1770</v>
      </c>
      <c r="G1427" s="51">
        <v>177040</v>
      </c>
      <c r="H1427" s="44" t="s">
        <v>1140</v>
      </c>
      <c r="I1427" s="44" t="s">
        <v>1140</v>
      </c>
      <c r="J1427" s="44" t="s">
        <v>1140</v>
      </c>
      <c r="K1427" s="44" t="s">
        <v>1386</v>
      </c>
      <c r="L1427" s="44" t="s">
        <v>1142</v>
      </c>
      <c r="M1427" s="44" t="s">
        <v>1135</v>
      </c>
      <c r="N1427" s="44" t="s">
        <v>1144</v>
      </c>
      <c r="O1427" s="52" t="s">
        <v>10067</v>
      </c>
      <c r="P1427" s="52" t="s">
        <v>10074</v>
      </c>
    </row>
    <row r="1428" spans="1:16" ht="15" x14ac:dyDescent="0.25">
      <c r="A1428" s="44">
        <v>1115</v>
      </c>
      <c r="B1428" s="44">
        <v>18</v>
      </c>
      <c r="C1428" s="50" t="s">
        <v>1379</v>
      </c>
      <c r="D1428" s="50">
        <v>18479</v>
      </c>
      <c r="E1428" s="51" t="s">
        <v>5567</v>
      </c>
      <c r="F1428" s="22">
        <v>1850</v>
      </c>
      <c r="G1428" s="51">
        <v>185017</v>
      </c>
      <c r="H1428" s="44" t="s">
        <v>1627</v>
      </c>
      <c r="I1428" s="44" t="s">
        <v>5568</v>
      </c>
      <c r="J1428" s="44" t="s">
        <v>1627</v>
      </c>
      <c r="K1428" s="44" t="s">
        <v>2766</v>
      </c>
      <c r="L1428" s="44" t="s">
        <v>1134</v>
      </c>
      <c r="M1428" s="44" t="s">
        <v>1135</v>
      </c>
      <c r="N1428" s="44" t="s">
        <v>5569</v>
      </c>
      <c r="O1428" s="52" t="s">
        <v>10067</v>
      </c>
      <c r="P1428" s="52" t="s">
        <v>10074</v>
      </c>
    </row>
    <row r="1429" spans="1:16" ht="15" x14ac:dyDescent="0.25">
      <c r="A1429" s="44">
        <v>2651</v>
      </c>
      <c r="B1429" s="44">
        <v>54</v>
      </c>
      <c r="C1429" s="50" t="s">
        <v>1259</v>
      </c>
      <c r="D1429" s="50">
        <v>54250</v>
      </c>
      <c r="E1429" s="51" t="s">
        <v>4707</v>
      </c>
      <c r="F1429" s="22">
        <v>5480</v>
      </c>
      <c r="G1429" s="51">
        <v>548057</v>
      </c>
      <c r="H1429" s="44" t="s">
        <v>4489</v>
      </c>
      <c r="I1429" s="44" t="s">
        <v>5570</v>
      </c>
      <c r="J1429" s="44" t="s">
        <v>4489</v>
      </c>
      <c r="K1429" s="44" t="s">
        <v>1261</v>
      </c>
      <c r="L1429" s="44" t="s">
        <v>1134</v>
      </c>
      <c r="M1429" s="44" t="s">
        <v>1135</v>
      </c>
      <c r="N1429" s="44" t="s">
        <v>1144</v>
      </c>
      <c r="O1429" s="52" t="s">
        <v>10067</v>
      </c>
      <c r="P1429" s="52" t="s">
        <v>10074</v>
      </c>
    </row>
    <row r="1430" spans="1:16" ht="15" x14ac:dyDescent="0.25">
      <c r="A1430" s="44">
        <v>3000</v>
      </c>
      <c r="B1430" s="44">
        <v>68</v>
      </c>
      <c r="C1430" s="22" t="s">
        <v>1129</v>
      </c>
      <c r="D1430" s="22">
        <v>68615</v>
      </c>
      <c r="E1430" s="46" t="s">
        <v>809</v>
      </c>
      <c r="F1430" s="22">
        <v>6875</v>
      </c>
      <c r="G1430" s="46">
        <v>687511</v>
      </c>
      <c r="H1430" s="44" t="s">
        <v>2095</v>
      </c>
      <c r="I1430" s="44" t="s">
        <v>1140</v>
      </c>
      <c r="J1430" s="44" t="s">
        <v>1140</v>
      </c>
      <c r="K1430" s="44" t="s">
        <v>1140</v>
      </c>
      <c r="L1430" s="44" t="s">
        <v>1142</v>
      </c>
      <c r="M1430" s="44" t="s">
        <v>1135</v>
      </c>
      <c r="N1430" s="44" t="s">
        <v>1144</v>
      </c>
      <c r="O1430" s="45" t="s">
        <v>10069</v>
      </c>
      <c r="P1430" s="45" t="s">
        <v>10074</v>
      </c>
    </row>
    <row r="1431" spans="1:16" ht="15" x14ac:dyDescent="0.25">
      <c r="A1431" s="44">
        <v>608</v>
      </c>
      <c r="B1431" s="44">
        <v>13</v>
      </c>
      <c r="C1431" s="22" t="s">
        <v>1291</v>
      </c>
      <c r="D1431" s="22">
        <v>13244</v>
      </c>
      <c r="E1431" s="46" t="s">
        <v>337</v>
      </c>
      <c r="F1431" s="22">
        <v>1320</v>
      </c>
      <c r="G1431" s="46">
        <v>132050</v>
      </c>
      <c r="H1431" s="44" t="s">
        <v>3305</v>
      </c>
      <c r="I1431" s="44" t="s">
        <v>1945</v>
      </c>
      <c r="J1431" s="44" t="s">
        <v>5571</v>
      </c>
      <c r="K1431" s="44" t="s">
        <v>5572</v>
      </c>
      <c r="L1431" s="44" t="s">
        <v>1142</v>
      </c>
      <c r="M1431" s="44" t="s">
        <v>5573</v>
      </c>
      <c r="N1431" s="44" t="s">
        <v>1144</v>
      </c>
      <c r="O1431" s="45" t="s">
        <v>10069</v>
      </c>
      <c r="P1431" s="45" t="s">
        <v>10074</v>
      </c>
    </row>
    <row r="1432" spans="1:16" ht="15" x14ac:dyDescent="0.25">
      <c r="A1432" s="44">
        <v>2731</v>
      </c>
      <c r="B1432" s="44">
        <v>66</v>
      </c>
      <c r="C1432" s="22" t="s">
        <v>1395</v>
      </c>
      <c r="D1432" s="22">
        <v>66088</v>
      </c>
      <c r="E1432" s="46" t="s">
        <v>134</v>
      </c>
      <c r="F1432" s="22">
        <v>6640</v>
      </c>
      <c r="G1432" s="46">
        <v>664047</v>
      </c>
      <c r="H1432" s="44" t="s">
        <v>5574</v>
      </c>
      <c r="I1432" s="44" t="s">
        <v>5575</v>
      </c>
      <c r="J1432" s="44" t="s">
        <v>5576</v>
      </c>
      <c r="K1432" s="44" t="s">
        <v>5577</v>
      </c>
      <c r="L1432" s="44" t="s">
        <v>1134</v>
      </c>
      <c r="M1432" s="44" t="s">
        <v>1135</v>
      </c>
      <c r="N1432" s="44" t="s">
        <v>5578</v>
      </c>
      <c r="O1432" s="45" t="s">
        <v>10069</v>
      </c>
      <c r="P1432" s="45" t="s">
        <v>10074</v>
      </c>
    </row>
    <row r="1433" spans="1:16" ht="15" x14ac:dyDescent="0.25">
      <c r="A1433" s="44">
        <v>3456</v>
      </c>
      <c r="B1433" s="44">
        <v>85</v>
      </c>
      <c r="C1433" s="50" t="s">
        <v>1358</v>
      </c>
      <c r="D1433" s="50">
        <v>85250</v>
      </c>
      <c r="E1433" s="51" t="s">
        <v>3382</v>
      </c>
      <c r="F1433" s="22">
        <v>8520</v>
      </c>
      <c r="G1433" s="51">
        <v>852037</v>
      </c>
      <c r="H1433" s="44" t="s">
        <v>3696</v>
      </c>
      <c r="I1433" s="44" t="s">
        <v>4798</v>
      </c>
      <c r="J1433" s="44" t="s">
        <v>4798</v>
      </c>
      <c r="K1433" s="44" t="s">
        <v>3698</v>
      </c>
      <c r="L1433" s="44" t="s">
        <v>1134</v>
      </c>
      <c r="M1433" s="44" t="s">
        <v>1135</v>
      </c>
      <c r="N1433" s="44" t="s">
        <v>5579</v>
      </c>
      <c r="O1433" s="52" t="s">
        <v>10067</v>
      </c>
      <c r="P1433" s="52" t="s">
        <v>10074</v>
      </c>
    </row>
    <row r="1434" spans="1:16" ht="15" x14ac:dyDescent="0.25">
      <c r="A1434" s="44">
        <v>2742</v>
      </c>
      <c r="B1434" s="44">
        <v>68</v>
      </c>
      <c r="C1434" s="22" t="s">
        <v>1129</v>
      </c>
      <c r="D1434" s="22">
        <v>68780</v>
      </c>
      <c r="E1434" s="46" t="s">
        <v>984</v>
      </c>
      <c r="F1434" s="22">
        <v>6805</v>
      </c>
      <c r="G1434" s="46">
        <v>680501</v>
      </c>
      <c r="H1434" s="44" t="s">
        <v>1675</v>
      </c>
      <c r="I1434" s="44" t="s">
        <v>1140</v>
      </c>
      <c r="J1434" s="44" t="s">
        <v>1239</v>
      </c>
      <c r="K1434" s="44" t="s">
        <v>2973</v>
      </c>
      <c r="L1434" s="44" t="s">
        <v>1142</v>
      </c>
      <c r="M1434" s="44" t="s">
        <v>1135</v>
      </c>
      <c r="N1434" s="44" t="s">
        <v>1144</v>
      </c>
      <c r="O1434" s="45" t="s">
        <v>10069</v>
      </c>
      <c r="P1434" s="45" t="s">
        <v>10074</v>
      </c>
    </row>
    <row r="1435" spans="1:16" ht="15" x14ac:dyDescent="0.25">
      <c r="A1435" s="44">
        <v>2848</v>
      </c>
      <c r="B1435" s="44">
        <v>68</v>
      </c>
      <c r="C1435" s="50" t="s">
        <v>1129</v>
      </c>
      <c r="D1435" s="50">
        <v>68322</v>
      </c>
      <c r="E1435" s="51" t="s">
        <v>5580</v>
      </c>
      <c r="F1435" s="22">
        <v>6830</v>
      </c>
      <c r="G1435" s="51">
        <v>683017</v>
      </c>
      <c r="H1435" s="44" t="s">
        <v>5581</v>
      </c>
      <c r="I1435" s="44" t="s">
        <v>5582</v>
      </c>
      <c r="J1435" s="44" t="s">
        <v>5583</v>
      </c>
      <c r="K1435" s="44" t="s">
        <v>5584</v>
      </c>
      <c r="L1435" s="44" t="s">
        <v>1134</v>
      </c>
      <c r="M1435" s="44" t="s">
        <v>1135</v>
      </c>
      <c r="N1435" s="44" t="s">
        <v>5585</v>
      </c>
      <c r="O1435" s="52" t="s">
        <v>10067</v>
      </c>
      <c r="P1435" s="52" t="s">
        <v>10074</v>
      </c>
    </row>
    <row r="1436" spans="1:16" ht="15" x14ac:dyDescent="0.25">
      <c r="A1436" s="44">
        <v>1487</v>
      </c>
      <c r="B1436" s="44">
        <v>23</v>
      </c>
      <c r="C1436" s="22" t="s">
        <v>1218</v>
      </c>
      <c r="D1436" s="22">
        <v>23068</v>
      </c>
      <c r="E1436" s="46" t="s">
        <v>112</v>
      </c>
      <c r="F1436" s="22">
        <v>2335</v>
      </c>
      <c r="G1436" s="46">
        <v>233530</v>
      </c>
      <c r="H1436" s="44" t="s">
        <v>1140</v>
      </c>
      <c r="I1436" s="44" t="s">
        <v>1140</v>
      </c>
      <c r="J1436" s="44" t="s">
        <v>1140</v>
      </c>
      <c r="K1436" s="44" t="s">
        <v>1140</v>
      </c>
      <c r="L1436" s="44" t="s">
        <v>1142</v>
      </c>
      <c r="M1436" s="44" t="s">
        <v>5586</v>
      </c>
      <c r="N1436" s="44" t="s">
        <v>1144</v>
      </c>
      <c r="O1436" s="45" t="s">
        <v>10069</v>
      </c>
      <c r="P1436" s="45" t="s">
        <v>10074</v>
      </c>
    </row>
    <row r="1437" spans="1:16" ht="15" x14ac:dyDescent="0.25">
      <c r="A1437" s="44">
        <v>1171</v>
      </c>
      <c r="B1437" s="44">
        <v>19</v>
      </c>
      <c r="C1437" s="50" t="s">
        <v>1196</v>
      </c>
      <c r="D1437" s="50">
        <v>19110</v>
      </c>
      <c r="E1437" s="51" t="s">
        <v>167</v>
      </c>
      <c r="F1437" s="22">
        <v>1910</v>
      </c>
      <c r="G1437" s="51">
        <v>191007</v>
      </c>
      <c r="H1437" s="44" t="s">
        <v>5312</v>
      </c>
      <c r="I1437" s="44" t="s">
        <v>3150</v>
      </c>
      <c r="J1437" s="44" t="s">
        <v>5587</v>
      </c>
      <c r="K1437" s="44" t="s">
        <v>5588</v>
      </c>
      <c r="L1437" s="44" t="s">
        <v>1134</v>
      </c>
      <c r="M1437" s="44" t="s">
        <v>1135</v>
      </c>
      <c r="N1437" s="44" t="s">
        <v>5589</v>
      </c>
      <c r="O1437" s="52" t="s">
        <v>10067</v>
      </c>
      <c r="P1437" s="52" t="s">
        <v>10074</v>
      </c>
    </row>
    <row r="1438" spans="1:16" ht="15" x14ac:dyDescent="0.25">
      <c r="A1438" s="44">
        <v>774</v>
      </c>
      <c r="B1438" s="44">
        <v>15</v>
      </c>
      <c r="C1438" s="22" t="s">
        <v>50</v>
      </c>
      <c r="D1438" s="22">
        <v>15755</v>
      </c>
      <c r="E1438" s="46" t="s">
        <v>964</v>
      </c>
      <c r="F1438" s="22">
        <v>1516</v>
      </c>
      <c r="G1438" s="46">
        <v>151627</v>
      </c>
      <c r="H1438" s="44" t="s">
        <v>5590</v>
      </c>
      <c r="I1438" s="44" t="s">
        <v>5591</v>
      </c>
      <c r="J1438" s="44" t="s">
        <v>5592</v>
      </c>
      <c r="K1438" s="44" t="s">
        <v>5593</v>
      </c>
      <c r="L1438" s="44" t="s">
        <v>1134</v>
      </c>
      <c r="M1438" s="44" t="s">
        <v>1135</v>
      </c>
      <c r="N1438" s="44" t="s">
        <v>1144</v>
      </c>
      <c r="O1438" s="45" t="s">
        <v>10069</v>
      </c>
      <c r="P1438" s="45" t="s">
        <v>10074</v>
      </c>
    </row>
    <row r="1439" spans="1:16" ht="15" x14ac:dyDescent="0.25">
      <c r="A1439" s="44">
        <v>2041</v>
      </c>
      <c r="B1439" s="44">
        <v>44</v>
      </c>
      <c r="C1439" s="50" t="s">
        <v>1151</v>
      </c>
      <c r="D1439" s="50">
        <v>44560</v>
      </c>
      <c r="E1439" s="51" t="s">
        <v>3585</v>
      </c>
      <c r="F1439" s="22">
        <v>4410</v>
      </c>
      <c r="G1439" s="51">
        <v>441018</v>
      </c>
      <c r="H1439" s="44" t="s">
        <v>1153</v>
      </c>
      <c r="I1439" s="44" t="s">
        <v>1155</v>
      </c>
      <c r="J1439" s="44" t="s">
        <v>5594</v>
      </c>
      <c r="K1439" s="44" t="s">
        <v>5595</v>
      </c>
      <c r="L1439" s="44" t="s">
        <v>1134</v>
      </c>
      <c r="M1439" s="44" t="s">
        <v>1135</v>
      </c>
      <c r="N1439" s="44" t="s">
        <v>1144</v>
      </c>
      <c r="O1439" s="52" t="s">
        <v>10067</v>
      </c>
      <c r="P1439" s="52" t="s">
        <v>10074</v>
      </c>
    </row>
    <row r="1440" spans="1:16" ht="15" x14ac:dyDescent="0.25">
      <c r="A1440" s="44">
        <v>3423</v>
      </c>
      <c r="B1440" s="44">
        <v>81</v>
      </c>
      <c r="C1440" s="22" t="s">
        <v>1899</v>
      </c>
      <c r="D1440" s="22">
        <v>81794</v>
      </c>
      <c r="E1440" s="46" t="s">
        <v>991</v>
      </c>
      <c r="F1440" s="22">
        <v>8140</v>
      </c>
      <c r="G1440" s="46">
        <v>814017</v>
      </c>
      <c r="H1440" s="44" t="s">
        <v>4400</v>
      </c>
      <c r="I1440" s="44" t="s">
        <v>5596</v>
      </c>
      <c r="J1440" s="44" t="s">
        <v>5597</v>
      </c>
      <c r="K1440" s="44" t="s">
        <v>5596</v>
      </c>
      <c r="L1440" s="44" t="s">
        <v>1134</v>
      </c>
      <c r="M1440" s="44" t="s">
        <v>5598</v>
      </c>
      <c r="N1440" s="44" t="s">
        <v>5599</v>
      </c>
      <c r="O1440" s="45" t="s">
        <v>10069</v>
      </c>
      <c r="P1440" s="45" t="s">
        <v>10074</v>
      </c>
    </row>
    <row r="1441" spans="1:16" ht="15" x14ac:dyDescent="0.25">
      <c r="A1441" s="44">
        <v>855</v>
      </c>
      <c r="B1441" s="44">
        <v>15</v>
      </c>
      <c r="C1441" s="22" t="s">
        <v>50</v>
      </c>
      <c r="D1441" s="22">
        <v>15325</v>
      </c>
      <c r="E1441" s="46" t="s">
        <v>460</v>
      </c>
      <c r="F1441" s="22">
        <v>1530</v>
      </c>
      <c r="G1441" s="46">
        <v>153047</v>
      </c>
      <c r="H1441" s="44" t="s">
        <v>4982</v>
      </c>
      <c r="I1441" s="44" t="s">
        <v>5600</v>
      </c>
      <c r="J1441" s="44" t="s">
        <v>5601</v>
      </c>
      <c r="K1441" s="44" t="s">
        <v>5602</v>
      </c>
      <c r="L1441" s="44" t="s">
        <v>1134</v>
      </c>
      <c r="M1441" s="44" t="s">
        <v>1135</v>
      </c>
      <c r="N1441" s="44" t="s">
        <v>5603</v>
      </c>
      <c r="O1441" s="45" t="s">
        <v>10069</v>
      </c>
      <c r="P1441" s="45" t="s">
        <v>10074</v>
      </c>
    </row>
    <row r="1442" spans="1:16" ht="15" x14ac:dyDescent="0.25">
      <c r="A1442" s="44">
        <v>36</v>
      </c>
      <c r="B1442" s="44">
        <v>5</v>
      </c>
      <c r="C1442" s="22" t="s">
        <v>80</v>
      </c>
      <c r="D1442" s="22">
        <v>5001</v>
      </c>
      <c r="E1442" s="46" t="s">
        <v>593</v>
      </c>
      <c r="F1442" s="22">
        <v>500</v>
      </c>
      <c r="G1442" s="46">
        <v>50041</v>
      </c>
      <c r="H1442" s="44" t="s">
        <v>5604</v>
      </c>
      <c r="I1442" s="44" t="s">
        <v>4749</v>
      </c>
      <c r="J1442" s="44" t="s">
        <v>5605</v>
      </c>
      <c r="K1442" s="44" t="s">
        <v>5606</v>
      </c>
      <c r="L1442" s="44" t="s">
        <v>1142</v>
      </c>
      <c r="M1442" s="44" t="s">
        <v>5607</v>
      </c>
      <c r="N1442" s="44" t="s">
        <v>5608</v>
      </c>
      <c r="O1442" s="45" t="s">
        <v>10067</v>
      </c>
      <c r="P1442" s="45" t="s">
        <v>10073</v>
      </c>
    </row>
    <row r="1443" spans="1:16" ht="15" x14ac:dyDescent="0.25">
      <c r="A1443" s="44">
        <v>2094</v>
      </c>
      <c r="B1443" s="44">
        <v>47</v>
      </c>
      <c r="C1443" s="22" t="s">
        <v>1158</v>
      </c>
      <c r="D1443" s="22">
        <v>47001</v>
      </c>
      <c r="E1443" s="46" t="s">
        <v>914</v>
      </c>
      <c r="F1443" s="22">
        <v>4700</v>
      </c>
      <c r="G1443" s="46">
        <v>470002</v>
      </c>
      <c r="H1443" s="44" t="s">
        <v>1140</v>
      </c>
      <c r="I1443" s="44" t="s">
        <v>3876</v>
      </c>
      <c r="J1443" s="44" t="s">
        <v>1140</v>
      </c>
      <c r="K1443" s="44" t="s">
        <v>3524</v>
      </c>
      <c r="L1443" s="44" t="s">
        <v>1142</v>
      </c>
      <c r="M1443" s="44" t="s">
        <v>5609</v>
      </c>
      <c r="N1443" s="44" t="s">
        <v>1144</v>
      </c>
      <c r="O1443" s="45" t="s">
        <v>10069</v>
      </c>
      <c r="P1443" s="45" t="s">
        <v>10073</v>
      </c>
    </row>
    <row r="1444" spans="1:16" ht="15" x14ac:dyDescent="0.25">
      <c r="A1444" s="44">
        <v>2944</v>
      </c>
      <c r="B1444" s="44">
        <v>68</v>
      </c>
      <c r="C1444" s="50" t="s">
        <v>1129</v>
      </c>
      <c r="D1444" s="50">
        <v>68013</v>
      </c>
      <c r="E1444" s="51" t="s">
        <v>3362</v>
      </c>
      <c r="F1444" s="22">
        <v>6855</v>
      </c>
      <c r="G1444" s="51">
        <v>685521</v>
      </c>
      <c r="H1444" s="44" t="s">
        <v>1307</v>
      </c>
      <c r="I1444" s="44" t="s">
        <v>1141</v>
      </c>
      <c r="J1444" s="44" t="s">
        <v>1239</v>
      </c>
      <c r="K1444" s="44" t="s">
        <v>2492</v>
      </c>
      <c r="L1444" s="44" t="s">
        <v>1142</v>
      </c>
      <c r="M1444" s="44" t="s">
        <v>1135</v>
      </c>
      <c r="N1444" s="44" t="s">
        <v>5610</v>
      </c>
      <c r="O1444" s="52" t="s">
        <v>10067</v>
      </c>
      <c r="P1444" s="52" t="s">
        <v>10074</v>
      </c>
    </row>
    <row r="1445" spans="1:16" ht="15" x14ac:dyDescent="0.25">
      <c r="A1445" s="44">
        <v>3437</v>
      </c>
      <c r="B1445" s="44">
        <v>85</v>
      </c>
      <c r="C1445" s="22" t="s">
        <v>1358</v>
      </c>
      <c r="D1445" s="22">
        <v>85001</v>
      </c>
      <c r="E1445" s="46" t="s">
        <v>1099</v>
      </c>
      <c r="F1445" s="22">
        <v>8500</v>
      </c>
      <c r="G1445" s="46">
        <v>850007</v>
      </c>
      <c r="H1445" s="44" t="s">
        <v>5611</v>
      </c>
      <c r="I1445" s="44" t="s">
        <v>2889</v>
      </c>
      <c r="J1445" s="44" t="s">
        <v>5612</v>
      </c>
      <c r="K1445" s="44" t="s">
        <v>5094</v>
      </c>
      <c r="L1445" s="44" t="s">
        <v>1134</v>
      </c>
      <c r="M1445" s="44" t="s">
        <v>1135</v>
      </c>
      <c r="N1445" s="44" t="s">
        <v>5613</v>
      </c>
      <c r="O1445" s="45" t="s">
        <v>10069</v>
      </c>
      <c r="P1445" s="45" t="s">
        <v>10073</v>
      </c>
    </row>
    <row r="1446" spans="1:16" ht="15" x14ac:dyDescent="0.25">
      <c r="A1446" s="44">
        <v>3676</v>
      </c>
      <c r="B1446" s="44">
        <v>99</v>
      </c>
      <c r="C1446" s="50" t="s">
        <v>1970</v>
      </c>
      <c r="D1446" s="50">
        <v>99524</v>
      </c>
      <c r="E1446" s="51" t="s">
        <v>2073</v>
      </c>
      <c r="F1446" s="22">
        <v>9920</v>
      </c>
      <c r="G1446" s="51">
        <v>992017</v>
      </c>
      <c r="H1446" s="44" t="s">
        <v>1567</v>
      </c>
      <c r="I1446" s="44" t="s">
        <v>2075</v>
      </c>
      <c r="J1446" s="44" t="s">
        <v>5614</v>
      </c>
      <c r="K1446" s="44" t="s">
        <v>5615</v>
      </c>
      <c r="L1446" s="44" t="s">
        <v>1134</v>
      </c>
      <c r="M1446" s="44" t="s">
        <v>1135</v>
      </c>
      <c r="N1446" s="44" t="s">
        <v>2748</v>
      </c>
      <c r="O1446" s="52" t="s">
        <v>10067</v>
      </c>
      <c r="P1446" s="52" t="s">
        <v>10074</v>
      </c>
    </row>
    <row r="1447" spans="1:16" ht="15" x14ac:dyDescent="0.25">
      <c r="A1447" s="44">
        <v>1126</v>
      </c>
      <c r="B1447" s="44">
        <v>18</v>
      </c>
      <c r="C1447" s="50" t="s">
        <v>1379</v>
      </c>
      <c r="D1447" s="50">
        <v>18094</v>
      </c>
      <c r="E1447" s="51" t="s">
        <v>3785</v>
      </c>
      <c r="F1447" s="22">
        <v>1860</v>
      </c>
      <c r="G1447" s="51">
        <v>186010</v>
      </c>
      <c r="H1447" s="44" t="s">
        <v>1140</v>
      </c>
      <c r="I1447" s="44" t="s">
        <v>1140</v>
      </c>
      <c r="J1447" s="44" t="s">
        <v>1140</v>
      </c>
      <c r="K1447" s="44" t="s">
        <v>1140</v>
      </c>
      <c r="L1447" s="44" t="s">
        <v>1142</v>
      </c>
      <c r="M1447" s="44" t="s">
        <v>1135</v>
      </c>
      <c r="N1447" s="44" t="s">
        <v>1144</v>
      </c>
      <c r="O1447" s="52" t="s">
        <v>10067</v>
      </c>
      <c r="P1447" s="52" t="s">
        <v>10074</v>
      </c>
    </row>
    <row r="1448" spans="1:16" ht="15" x14ac:dyDescent="0.25">
      <c r="A1448" s="44">
        <v>1311</v>
      </c>
      <c r="B1448" s="44">
        <v>19</v>
      </c>
      <c r="C1448" s="50" t="s">
        <v>1196</v>
      </c>
      <c r="D1448" s="50">
        <v>19318</v>
      </c>
      <c r="E1448" s="51" t="s">
        <v>3279</v>
      </c>
      <c r="F1448" s="22">
        <v>1960</v>
      </c>
      <c r="G1448" s="51">
        <v>196008</v>
      </c>
      <c r="H1448" s="44" t="s">
        <v>5616</v>
      </c>
      <c r="I1448" s="44" t="s">
        <v>5617</v>
      </c>
      <c r="J1448" s="44" t="s">
        <v>5618</v>
      </c>
      <c r="K1448" s="44" t="s">
        <v>3282</v>
      </c>
      <c r="L1448" s="44" t="s">
        <v>1134</v>
      </c>
      <c r="M1448" s="44" t="s">
        <v>1135</v>
      </c>
      <c r="N1448" s="44" t="s">
        <v>1144</v>
      </c>
      <c r="O1448" s="52" t="s">
        <v>10067</v>
      </c>
      <c r="P1448" s="52" t="s">
        <v>10074</v>
      </c>
    </row>
    <row r="1449" spans="1:16" ht="15" x14ac:dyDescent="0.25">
      <c r="A1449" s="44">
        <v>222</v>
      </c>
      <c r="B1449" s="44">
        <v>5</v>
      </c>
      <c r="C1449" s="22" t="s">
        <v>80</v>
      </c>
      <c r="D1449" s="22">
        <v>5376</v>
      </c>
      <c r="E1449" s="46" t="s">
        <v>492</v>
      </c>
      <c r="F1449" s="22">
        <v>550</v>
      </c>
      <c r="G1449" s="46">
        <v>55010</v>
      </c>
      <c r="H1449" s="44" t="s">
        <v>2115</v>
      </c>
      <c r="I1449" s="44" t="s">
        <v>2134</v>
      </c>
      <c r="J1449" s="44" t="s">
        <v>1140</v>
      </c>
      <c r="K1449" s="44" t="s">
        <v>1308</v>
      </c>
      <c r="L1449" s="44" t="s">
        <v>1142</v>
      </c>
      <c r="M1449" s="44" t="s">
        <v>5619</v>
      </c>
      <c r="N1449" s="44" t="s">
        <v>1144</v>
      </c>
      <c r="O1449" s="45" t="s">
        <v>10067</v>
      </c>
      <c r="P1449" s="45" t="s">
        <v>10073</v>
      </c>
    </row>
    <row r="1450" spans="1:16" ht="15" x14ac:dyDescent="0.25">
      <c r="A1450" s="44">
        <v>120</v>
      </c>
      <c r="B1450" s="44">
        <v>5</v>
      </c>
      <c r="C1450" s="50" t="s">
        <v>80</v>
      </c>
      <c r="D1450" s="50">
        <v>5250</v>
      </c>
      <c r="E1450" s="51" t="s">
        <v>5620</v>
      </c>
      <c r="F1450" s="22">
        <v>524</v>
      </c>
      <c r="G1450" s="51">
        <v>52438</v>
      </c>
      <c r="H1450" s="44" t="s">
        <v>2376</v>
      </c>
      <c r="I1450" s="44" t="s">
        <v>1708</v>
      </c>
      <c r="J1450" s="44" t="s">
        <v>5621</v>
      </c>
      <c r="K1450" s="44" t="s">
        <v>5622</v>
      </c>
      <c r="L1450" s="44" t="s">
        <v>1134</v>
      </c>
      <c r="M1450" s="44" t="s">
        <v>5623</v>
      </c>
      <c r="N1450" s="44" t="s">
        <v>5624</v>
      </c>
      <c r="O1450" s="52" t="s">
        <v>10067</v>
      </c>
      <c r="P1450" s="52" t="s">
        <v>10074</v>
      </c>
    </row>
    <row r="1451" spans="1:16" ht="15" x14ac:dyDescent="0.25">
      <c r="A1451" s="44">
        <v>1384</v>
      </c>
      <c r="B1451" s="44">
        <v>20</v>
      </c>
      <c r="C1451" s="50" t="s">
        <v>1278</v>
      </c>
      <c r="D1451" s="50">
        <v>20614</v>
      </c>
      <c r="E1451" s="51" t="s">
        <v>5625</v>
      </c>
      <c r="F1451" s="22">
        <v>2050</v>
      </c>
      <c r="G1451" s="51">
        <v>205040</v>
      </c>
      <c r="H1451" s="44" t="s">
        <v>1140</v>
      </c>
      <c r="I1451" s="44" t="s">
        <v>1140</v>
      </c>
      <c r="J1451" s="44" t="s">
        <v>1140</v>
      </c>
      <c r="K1451" s="44" t="s">
        <v>1140</v>
      </c>
      <c r="L1451" s="44" t="s">
        <v>1142</v>
      </c>
      <c r="M1451" s="44" t="s">
        <v>1135</v>
      </c>
      <c r="N1451" s="44" t="s">
        <v>1144</v>
      </c>
      <c r="O1451" s="52" t="s">
        <v>10067</v>
      </c>
      <c r="P1451" s="52" t="s">
        <v>10074</v>
      </c>
    </row>
    <row r="1452" spans="1:16" ht="15" x14ac:dyDescent="0.25">
      <c r="A1452" s="44">
        <v>26</v>
      </c>
      <c r="B1452" s="44">
        <v>5</v>
      </c>
      <c r="C1452" s="22" t="s">
        <v>80</v>
      </c>
      <c r="D1452" s="22">
        <v>5001</v>
      </c>
      <c r="E1452" s="46" t="s">
        <v>593</v>
      </c>
      <c r="F1452" s="22">
        <v>500</v>
      </c>
      <c r="G1452" s="46">
        <v>50029</v>
      </c>
      <c r="H1452" s="44" t="s">
        <v>5626</v>
      </c>
      <c r="I1452" s="44" t="s">
        <v>5627</v>
      </c>
      <c r="J1452" s="44" t="s">
        <v>5628</v>
      </c>
      <c r="K1452" s="44" t="s">
        <v>2432</v>
      </c>
      <c r="L1452" s="44" t="s">
        <v>1134</v>
      </c>
      <c r="M1452" s="44" t="s">
        <v>1135</v>
      </c>
      <c r="N1452" s="44" t="s">
        <v>5629</v>
      </c>
      <c r="O1452" s="45" t="s">
        <v>10067</v>
      </c>
      <c r="P1452" s="45" t="s">
        <v>10073</v>
      </c>
    </row>
    <row r="1453" spans="1:16" ht="15" x14ac:dyDescent="0.25">
      <c r="A1453" s="44">
        <v>3360</v>
      </c>
      <c r="B1453" s="44">
        <v>76</v>
      </c>
      <c r="C1453" s="22" t="s">
        <v>1285</v>
      </c>
      <c r="D1453" s="22">
        <v>76834</v>
      </c>
      <c r="E1453" s="46" t="s">
        <v>1031</v>
      </c>
      <c r="F1453" s="22">
        <v>7630</v>
      </c>
      <c r="G1453" s="46">
        <v>763021</v>
      </c>
      <c r="H1453" s="44" t="s">
        <v>1140</v>
      </c>
      <c r="I1453" s="44" t="s">
        <v>5630</v>
      </c>
      <c r="J1453" s="44" t="s">
        <v>1140</v>
      </c>
      <c r="K1453" s="44" t="s">
        <v>5631</v>
      </c>
      <c r="L1453" s="44" t="s">
        <v>1142</v>
      </c>
      <c r="M1453" s="44" t="s">
        <v>5632</v>
      </c>
      <c r="N1453" s="44" t="s">
        <v>1144</v>
      </c>
      <c r="O1453" s="45" t="s">
        <v>10069</v>
      </c>
      <c r="P1453" s="45" t="s">
        <v>10074</v>
      </c>
    </row>
    <row r="1454" spans="1:16" ht="15" x14ac:dyDescent="0.25">
      <c r="A1454" s="44">
        <v>872</v>
      </c>
      <c r="B1454" s="44">
        <v>15</v>
      </c>
      <c r="C1454" s="22" t="s">
        <v>50</v>
      </c>
      <c r="D1454" s="22">
        <v>15172</v>
      </c>
      <c r="E1454" s="46" t="s">
        <v>239</v>
      </c>
      <c r="F1454" s="22">
        <v>1532</v>
      </c>
      <c r="G1454" s="46">
        <v>153280</v>
      </c>
      <c r="H1454" s="44" t="s">
        <v>1675</v>
      </c>
      <c r="I1454" s="44" t="s">
        <v>1140</v>
      </c>
      <c r="J1454" s="44" t="s">
        <v>1239</v>
      </c>
      <c r="K1454" s="44" t="s">
        <v>2492</v>
      </c>
      <c r="L1454" s="44" t="s">
        <v>1142</v>
      </c>
      <c r="M1454" s="44" t="s">
        <v>1135</v>
      </c>
      <c r="N1454" s="44" t="s">
        <v>1144</v>
      </c>
      <c r="O1454" s="45" t="s">
        <v>10069</v>
      </c>
      <c r="P1454" s="45" t="s">
        <v>10074</v>
      </c>
    </row>
    <row r="1455" spans="1:16" ht="15" x14ac:dyDescent="0.25">
      <c r="A1455" s="44">
        <v>860</v>
      </c>
      <c r="B1455" s="44">
        <v>15</v>
      </c>
      <c r="C1455" s="22" t="s">
        <v>50</v>
      </c>
      <c r="D1455" s="22">
        <v>15798</v>
      </c>
      <c r="E1455" s="46" t="s">
        <v>1001</v>
      </c>
      <c r="F1455" s="22">
        <v>1532</v>
      </c>
      <c r="G1455" s="46">
        <v>153201</v>
      </c>
      <c r="H1455" s="44" t="s">
        <v>1140</v>
      </c>
      <c r="I1455" s="44" t="s">
        <v>1689</v>
      </c>
      <c r="J1455" s="44" t="s">
        <v>1239</v>
      </c>
      <c r="K1455" s="44" t="s">
        <v>1676</v>
      </c>
      <c r="L1455" s="44" t="s">
        <v>1142</v>
      </c>
      <c r="M1455" s="44" t="s">
        <v>1135</v>
      </c>
      <c r="N1455" s="44" t="s">
        <v>1144</v>
      </c>
      <c r="O1455" s="45" t="s">
        <v>10069</v>
      </c>
      <c r="P1455" s="45" t="s">
        <v>10074</v>
      </c>
    </row>
    <row r="1456" spans="1:16" ht="15" x14ac:dyDescent="0.25">
      <c r="A1456" s="44">
        <v>1821</v>
      </c>
      <c r="B1456" s="44">
        <v>27</v>
      </c>
      <c r="C1456" s="50" t="s">
        <v>1311</v>
      </c>
      <c r="D1456" s="50">
        <v>27425</v>
      </c>
      <c r="E1456" s="51" t="s">
        <v>4567</v>
      </c>
      <c r="F1456" s="22">
        <v>2700</v>
      </c>
      <c r="G1456" s="51">
        <v>270078</v>
      </c>
      <c r="H1456" s="44" t="s">
        <v>1585</v>
      </c>
      <c r="I1456" s="44" t="s">
        <v>1585</v>
      </c>
      <c r="J1456" s="44" t="s">
        <v>1588</v>
      </c>
      <c r="K1456" s="44" t="s">
        <v>1585</v>
      </c>
      <c r="L1456" s="44" t="s">
        <v>1134</v>
      </c>
      <c r="M1456" s="44" t="s">
        <v>1135</v>
      </c>
      <c r="N1456" s="44" t="s">
        <v>1144</v>
      </c>
      <c r="O1456" s="52" t="s">
        <v>10067</v>
      </c>
      <c r="P1456" s="52" t="s">
        <v>10074</v>
      </c>
    </row>
    <row r="1457" spans="1:16" ht="15" x14ac:dyDescent="0.25">
      <c r="A1457" s="44">
        <v>365</v>
      </c>
      <c r="B1457" s="44">
        <v>5</v>
      </c>
      <c r="C1457" s="50" t="s">
        <v>80</v>
      </c>
      <c r="D1457" s="50">
        <v>5051</v>
      </c>
      <c r="E1457" s="51" t="s">
        <v>3605</v>
      </c>
      <c r="F1457" s="22">
        <v>578</v>
      </c>
      <c r="G1457" s="51">
        <v>57827</v>
      </c>
      <c r="H1457" s="44" t="s">
        <v>1153</v>
      </c>
      <c r="I1457" s="44" t="s">
        <v>5633</v>
      </c>
      <c r="J1457" s="44" t="s">
        <v>5634</v>
      </c>
      <c r="K1457" s="44" t="s">
        <v>2038</v>
      </c>
      <c r="L1457" s="44" t="s">
        <v>1134</v>
      </c>
      <c r="M1457" s="44" t="s">
        <v>1135</v>
      </c>
      <c r="N1457" s="44" t="s">
        <v>5635</v>
      </c>
      <c r="O1457" s="52" t="s">
        <v>10067</v>
      </c>
      <c r="P1457" s="52" t="s">
        <v>10074</v>
      </c>
    </row>
    <row r="1458" spans="1:16" ht="15" x14ac:dyDescent="0.25">
      <c r="A1458" s="44">
        <v>1275</v>
      </c>
      <c r="B1458" s="44">
        <v>19</v>
      </c>
      <c r="C1458" s="50" t="s">
        <v>1196</v>
      </c>
      <c r="D1458" s="50">
        <v>19693</v>
      </c>
      <c r="E1458" s="51" t="s">
        <v>4378</v>
      </c>
      <c r="F1458" s="22">
        <v>1945</v>
      </c>
      <c r="G1458" s="51">
        <v>194501</v>
      </c>
      <c r="H1458" s="44" t="s">
        <v>1140</v>
      </c>
      <c r="I1458" s="44" t="s">
        <v>1140</v>
      </c>
      <c r="J1458" s="44" t="s">
        <v>1140</v>
      </c>
      <c r="K1458" s="44" t="s">
        <v>1140</v>
      </c>
      <c r="L1458" s="44" t="s">
        <v>1142</v>
      </c>
      <c r="M1458" s="44" t="s">
        <v>1135</v>
      </c>
      <c r="N1458" s="44" t="s">
        <v>1144</v>
      </c>
      <c r="O1458" s="52" t="s">
        <v>10067</v>
      </c>
      <c r="P1458" s="52" t="s">
        <v>10074</v>
      </c>
    </row>
    <row r="1459" spans="1:16" ht="15" x14ac:dyDescent="0.25">
      <c r="A1459" s="44">
        <v>1129</v>
      </c>
      <c r="B1459" s="44">
        <v>18</v>
      </c>
      <c r="C1459" s="50" t="s">
        <v>1379</v>
      </c>
      <c r="D1459" s="50">
        <v>18029</v>
      </c>
      <c r="E1459" s="51" t="s">
        <v>53</v>
      </c>
      <c r="F1459" s="22">
        <v>1860</v>
      </c>
      <c r="G1459" s="51">
        <v>186030</v>
      </c>
      <c r="H1459" s="44" t="s">
        <v>1140</v>
      </c>
      <c r="I1459" s="44" t="s">
        <v>1140</v>
      </c>
      <c r="J1459" s="44" t="s">
        <v>1140</v>
      </c>
      <c r="K1459" s="44" t="s">
        <v>1140</v>
      </c>
      <c r="L1459" s="44" t="s">
        <v>1142</v>
      </c>
      <c r="M1459" s="44" t="s">
        <v>1135</v>
      </c>
      <c r="N1459" s="44" t="s">
        <v>1144</v>
      </c>
      <c r="O1459" s="52" t="s">
        <v>10067</v>
      </c>
      <c r="P1459" s="52" t="s">
        <v>10074</v>
      </c>
    </row>
    <row r="1460" spans="1:16" ht="15" x14ac:dyDescent="0.25">
      <c r="A1460" s="44">
        <v>3045</v>
      </c>
      <c r="B1460" s="44">
        <v>70</v>
      </c>
      <c r="C1460" s="50" t="s">
        <v>1137</v>
      </c>
      <c r="D1460" s="50">
        <v>70678</v>
      </c>
      <c r="E1460" s="51" t="s">
        <v>3965</v>
      </c>
      <c r="F1460" s="22">
        <v>7030</v>
      </c>
      <c r="G1460" s="51">
        <v>703010</v>
      </c>
      <c r="H1460" s="44" t="s">
        <v>2386</v>
      </c>
      <c r="I1460" s="44" t="s">
        <v>1139</v>
      </c>
      <c r="J1460" s="44" t="s">
        <v>1284</v>
      </c>
      <c r="K1460" s="44" t="s">
        <v>2134</v>
      </c>
      <c r="L1460" s="44" t="s">
        <v>1142</v>
      </c>
      <c r="M1460" s="44" t="s">
        <v>1135</v>
      </c>
      <c r="N1460" s="44" t="s">
        <v>1144</v>
      </c>
      <c r="O1460" s="52" t="s">
        <v>10067</v>
      </c>
      <c r="P1460" s="52" t="s">
        <v>10074</v>
      </c>
    </row>
    <row r="1461" spans="1:16" ht="15" x14ac:dyDescent="0.25">
      <c r="A1461" s="44">
        <v>1753</v>
      </c>
      <c r="B1461" s="44">
        <v>25</v>
      </c>
      <c r="C1461" s="22" t="s">
        <v>1165</v>
      </c>
      <c r="D1461" s="22">
        <v>25662</v>
      </c>
      <c r="E1461" s="46" t="s">
        <v>869</v>
      </c>
      <c r="F1461" s="22">
        <v>2532</v>
      </c>
      <c r="G1461" s="46">
        <v>253250</v>
      </c>
      <c r="H1461" s="44" t="s">
        <v>1140</v>
      </c>
      <c r="I1461" s="44" t="s">
        <v>1140</v>
      </c>
      <c r="J1461" s="44" t="s">
        <v>1140</v>
      </c>
      <c r="K1461" s="44" t="s">
        <v>1140</v>
      </c>
      <c r="L1461" s="44" t="s">
        <v>1142</v>
      </c>
      <c r="M1461" s="44" t="s">
        <v>1135</v>
      </c>
      <c r="N1461" s="44" t="s">
        <v>1144</v>
      </c>
      <c r="O1461" s="45" t="s">
        <v>10069</v>
      </c>
      <c r="P1461" s="45" t="s">
        <v>10074</v>
      </c>
    </row>
    <row r="1462" spans="1:16" ht="15" x14ac:dyDescent="0.25">
      <c r="A1462" s="44">
        <v>2071</v>
      </c>
      <c r="B1462" s="44">
        <v>44</v>
      </c>
      <c r="C1462" s="22" t="s">
        <v>1151</v>
      </c>
      <c r="D1462" s="22">
        <v>44098</v>
      </c>
      <c r="E1462" s="46" t="s">
        <v>317</v>
      </c>
      <c r="F1462" s="22">
        <v>4440</v>
      </c>
      <c r="G1462" s="46">
        <v>444007</v>
      </c>
      <c r="H1462" s="44" t="s">
        <v>1155</v>
      </c>
      <c r="I1462" s="44" t="s">
        <v>1726</v>
      </c>
      <c r="J1462" s="44" t="s">
        <v>1728</v>
      </c>
      <c r="K1462" s="44" t="s">
        <v>1729</v>
      </c>
      <c r="L1462" s="44" t="s">
        <v>1134</v>
      </c>
      <c r="M1462" s="44" t="s">
        <v>1135</v>
      </c>
      <c r="N1462" s="44" t="s">
        <v>1144</v>
      </c>
      <c r="O1462" s="45" t="s">
        <v>10069</v>
      </c>
      <c r="P1462" s="45" t="s">
        <v>10074</v>
      </c>
    </row>
    <row r="1463" spans="1:16" ht="15" x14ac:dyDescent="0.25">
      <c r="A1463" s="44">
        <v>2956</v>
      </c>
      <c r="B1463" s="44">
        <v>68</v>
      </c>
      <c r="C1463" s="22" t="s">
        <v>1129</v>
      </c>
      <c r="D1463" s="22">
        <v>68573</v>
      </c>
      <c r="E1463" s="46" t="s">
        <v>773</v>
      </c>
      <c r="F1463" s="22">
        <v>6860</v>
      </c>
      <c r="G1463" s="46">
        <v>686001</v>
      </c>
      <c r="H1463" s="44" t="s">
        <v>1140</v>
      </c>
      <c r="I1463" s="44" t="s">
        <v>1140</v>
      </c>
      <c r="J1463" s="44" t="s">
        <v>1140</v>
      </c>
      <c r="K1463" s="44" t="s">
        <v>1140</v>
      </c>
      <c r="L1463" s="44" t="s">
        <v>1142</v>
      </c>
      <c r="M1463" s="44" t="s">
        <v>1135</v>
      </c>
      <c r="N1463" s="44" t="s">
        <v>1144</v>
      </c>
      <c r="O1463" s="45" t="s">
        <v>10069</v>
      </c>
      <c r="P1463" s="45" t="s">
        <v>10074</v>
      </c>
    </row>
    <row r="1464" spans="1:16" ht="15" x14ac:dyDescent="0.25">
      <c r="A1464" s="44">
        <v>1950</v>
      </c>
      <c r="B1464" s="44">
        <v>41</v>
      </c>
      <c r="C1464" s="50" t="s">
        <v>1228</v>
      </c>
      <c r="D1464" s="50">
        <v>41020</v>
      </c>
      <c r="E1464" s="51" t="s">
        <v>5636</v>
      </c>
      <c r="F1464" s="22">
        <v>4130</v>
      </c>
      <c r="G1464" s="51">
        <v>413040</v>
      </c>
      <c r="H1464" s="44" t="s">
        <v>2029</v>
      </c>
      <c r="I1464" s="44" t="s">
        <v>1141</v>
      </c>
      <c r="J1464" s="44" t="s">
        <v>1284</v>
      </c>
      <c r="K1464" s="44" t="s">
        <v>2666</v>
      </c>
      <c r="L1464" s="44" t="s">
        <v>1142</v>
      </c>
      <c r="M1464" s="44" t="s">
        <v>1135</v>
      </c>
      <c r="N1464" s="44" t="s">
        <v>5637</v>
      </c>
      <c r="O1464" s="52" t="s">
        <v>10067</v>
      </c>
      <c r="P1464" s="52" t="s">
        <v>10074</v>
      </c>
    </row>
    <row r="1465" spans="1:16" ht="15" x14ac:dyDescent="0.25">
      <c r="A1465" s="44">
        <v>3255</v>
      </c>
      <c r="B1465" s="44">
        <v>76</v>
      </c>
      <c r="C1465" s="22" t="s">
        <v>1285</v>
      </c>
      <c r="D1465" s="22">
        <v>76001</v>
      </c>
      <c r="E1465" s="46" t="s">
        <v>191</v>
      </c>
      <c r="F1465" s="22">
        <v>7600</v>
      </c>
      <c r="G1465" s="46">
        <v>760014</v>
      </c>
      <c r="H1465" s="44" t="s">
        <v>2184</v>
      </c>
      <c r="I1465" s="44" t="s">
        <v>4465</v>
      </c>
      <c r="J1465" s="44" t="s">
        <v>4465</v>
      </c>
      <c r="K1465" s="44" t="s">
        <v>5638</v>
      </c>
      <c r="L1465" s="44" t="s">
        <v>1142</v>
      </c>
      <c r="M1465" s="44" t="s">
        <v>5639</v>
      </c>
      <c r="N1465" s="44" t="s">
        <v>1144</v>
      </c>
      <c r="O1465" s="45" t="s">
        <v>10069</v>
      </c>
      <c r="P1465" s="45" t="s">
        <v>10074</v>
      </c>
    </row>
    <row r="1466" spans="1:16" ht="15" x14ac:dyDescent="0.25">
      <c r="A1466" s="44">
        <v>1782</v>
      </c>
      <c r="B1466" s="44">
        <v>25</v>
      </c>
      <c r="C1466" s="50" t="s">
        <v>1165</v>
      </c>
      <c r="D1466" s="50">
        <v>25402</v>
      </c>
      <c r="E1466" s="51" t="s">
        <v>533</v>
      </c>
      <c r="F1466" s="22">
        <v>2536</v>
      </c>
      <c r="G1466" s="51">
        <v>253618</v>
      </c>
      <c r="H1466" s="44" t="s">
        <v>5640</v>
      </c>
      <c r="I1466" s="44" t="s">
        <v>2053</v>
      </c>
      <c r="J1466" s="44" t="s">
        <v>4164</v>
      </c>
      <c r="K1466" s="44" t="s">
        <v>5641</v>
      </c>
      <c r="L1466" s="44" t="s">
        <v>1134</v>
      </c>
      <c r="M1466" s="44" t="s">
        <v>1135</v>
      </c>
      <c r="N1466" s="44" t="s">
        <v>5642</v>
      </c>
      <c r="O1466" s="52" t="s">
        <v>10067</v>
      </c>
      <c r="P1466" s="52" t="s">
        <v>10074</v>
      </c>
    </row>
    <row r="1467" spans="1:16" ht="15" x14ac:dyDescent="0.25">
      <c r="A1467" s="44">
        <v>1893</v>
      </c>
      <c r="B1467" s="44">
        <v>27</v>
      </c>
      <c r="C1467" s="50" t="s">
        <v>1311</v>
      </c>
      <c r="D1467" s="50">
        <v>27150</v>
      </c>
      <c r="E1467" s="51" t="s">
        <v>5405</v>
      </c>
      <c r="F1467" s="22">
        <v>2770</v>
      </c>
      <c r="G1467" s="51">
        <v>277037</v>
      </c>
      <c r="H1467" s="44" t="s">
        <v>5643</v>
      </c>
      <c r="I1467" s="44" t="s">
        <v>5644</v>
      </c>
      <c r="J1467" s="44" t="s">
        <v>2330</v>
      </c>
      <c r="K1467" s="44" t="s">
        <v>1588</v>
      </c>
      <c r="L1467" s="44" t="s">
        <v>1134</v>
      </c>
      <c r="M1467" s="44" t="s">
        <v>1135</v>
      </c>
      <c r="N1467" s="44" t="s">
        <v>1144</v>
      </c>
      <c r="O1467" s="52" t="s">
        <v>10067</v>
      </c>
      <c r="P1467" s="52" t="s">
        <v>10074</v>
      </c>
    </row>
    <row r="1468" spans="1:16" ht="15" x14ac:dyDescent="0.25">
      <c r="A1468" s="44">
        <v>1761</v>
      </c>
      <c r="B1468" s="44">
        <v>25</v>
      </c>
      <c r="C1468" s="22" t="s">
        <v>1165</v>
      </c>
      <c r="D1468" s="22">
        <v>25875</v>
      </c>
      <c r="E1468" s="46" t="s">
        <v>1091</v>
      </c>
      <c r="F1468" s="22">
        <v>2534</v>
      </c>
      <c r="G1468" s="46">
        <v>253410</v>
      </c>
      <c r="H1468" s="44" t="s">
        <v>5645</v>
      </c>
      <c r="I1468" s="44" t="s">
        <v>1140</v>
      </c>
      <c r="J1468" s="44" t="s">
        <v>4180</v>
      </c>
      <c r="K1468" s="44" t="s">
        <v>1140</v>
      </c>
      <c r="L1468" s="44" t="s">
        <v>1142</v>
      </c>
      <c r="M1468" s="44" t="s">
        <v>5646</v>
      </c>
      <c r="N1468" s="44" t="s">
        <v>1144</v>
      </c>
      <c r="O1468" s="45" t="s">
        <v>10069</v>
      </c>
      <c r="P1468" s="45" t="s">
        <v>10074</v>
      </c>
    </row>
    <row r="1469" spans="1:16" ht="15" x14ac:dyDescent="0.25">
      <c r="A1469" s="44">
        <v>3235</v>
      </c>
      <c r="B1469" s="44">
        <v>73</v>
      </c>
      <c r="C1469" s="22" t="s">
        <v>1185</v>
      </c>
      <c r="D1469" s="22">
        <v>73168</v>
      </c>
      <c r="E1469" s="46" t="s">
        <v>227</v>
      </c>
      <c r="F1469" s="22">
        <v>7355</v>
      </c>
      <c r="G1469" s="46">
        <v>735560</v>
      </c>
      <c r="H1469" s="44" t="s">
        <v>2615</v>
      </c>
      <c r="I1469" s="44" t="s">
        <v>1796</v>
      </c>
      <c r="J1469" s="44" t="s">
        <v>1140</v>
      </c>
      <c r="K1469" s="44" t="s">
        <v>1140</v>
      </c>
      <c r="L1469" s="44" t="s">
        <v>1142</v>
      </c>
      <c r="M1469" s="44" t="s">
        <v>5647</v>
      </c>
      <c r="N1469" s="44" t="s">
        <v>5648</v>
      </c>
      <c r="O1469" s="45" t="s">
        <v>10069</v>
      </c>
      <c r="P1469" s="45" t="s">
        <v>10074</v>
      </c>
    </row>
    <row r="1470" spans="1:16" ht="15" x14ac:dyDescent="0.25">
      <c r="A1470" s="44">
        <v>1461</v>
      </c>
      <c r="B1470" s="44">
        <v>23</v>
      </c>
      <c r="C1470" s="22" t="s">
        <v>1218</v>
      </c>
      <c r="D1470" s="22">
        <v>23189</v>
      </c>
      <c r="E1470" s="46" t="s">
        <v>259</v>
      </c>
      <c r="F1470" s="22">
        <v>2325</v>
      </c>
      <c r="G1470" s="46">
        <v>232527</v>
      </c>
      <c r="H1470" s="44" t="s">
        <v>5649</v>
      </c>
      <c r="I1470" s="44" t="s">
        <v>5650</v>
      </c>
      <c r="J1470" s="44" t="s">
        <v>5651</v>
      </c>
      <c r="K1470" s="44" t="s">
        <v>5652</v>
      </c>
      <c r="L1470" s="44" t="s">
        <v>1134</v>
      </c>
      <c r="M1470" s="44" t="s">
        <v>1135</v>
      </c>
      <c r="N1470" s="44" t="s">
        <v>5653</v>
      </c>
      <c r="O1470" s="45" t="s">
        <v>10069</v>
      </c>
      <c r="P1470" s="45" t="s">
        <v>10073</v>
      </c>
    </row>
    <row r="1471" spans="1:16" ht="15" x14ac:dyDescent="0.25">
      <c r="A1471" s="44">
        <v>587</v>
      </c>
      <c r="B1471" s="44">
        <v>13</v>
      </c>
      <c r="C1471" s="22" t="s">
        <v>1291</v>
      </c>
      <c r="D1471" s="22">
        <v>13442</v>
      </c>
      <c r="E1471" s="46" t="s">
        <v>1292</v>
      </c>
      <c r="F1471" s="22">
        <v>1310</v>
      </c>
      <c r="G1471" s="46">
        <v>131068</v>
      </c>
      <c r="H1471" s="44" t="s">
        <v>4055</v>
      </c>
      <c r="I1471" s="44" t="s">
        <v>5654</v>
      </c>
      <c r="J1471" s="44" t="s">
        <v>5655</v>
      </c>
      <c r="K1471" s="44" t="s">
        <v>5656</v>
      </c>
      <c r="L1471" s="44" t="s">
        <v>1134</v>
      </c>
      <c r="M1471" s="44" t="s">
        <v>1135</v>
      </c>
      <c r="N1471" s="44" t="s">
        <v>1144</v>
      </c>
      <c r="O1471" s="45" t="s">
        <v>10069</v>
      </c>
      <c r="P1471" s="45" t="s">
        <v>10074</v>
      </c>
    </row>
    <row r="1472" spans="1:16" ht="15" x14ac:dyDescent="0.25">
      <c r="A1472" s="44">
        <v>719</v>
      </c>
      <c r="B1472" s="44">
        <v>15</v>
      </c>
      <c r="C1472" s="22" t="s">
        <v>50</v>
      </c>
      <c r="D1472" s="22">
        <v>15693</v>
      </c>
      <c r="E1472" s="46" t="s">
        <v>918</v>
      </c>
      <c r="F1472" s="22">
        <v>1504</v>
      </c>
      <c r="G1472" s="46">
        <v>150480</v>
      </c>
      <c r="H1472" s="44" t="s">
        <v>2119</v>
      </c>
      <c r="I1472" s="44" t="s">
        <v>1141</v>
      </c>
      <c r="J1472" s="44" t="s">
        <v>1333</v>
      </c>
      <c r="K1472" s="44" t="s">
        <v>5657</v>
      </c>
      <c r="L1472" s="44" t="s">
        <v>1142</v>
      </c>
      <c r="M1472" s="44" t="s">
        <v>1135</v>
      </c>
      <c r="N1472" s="44" t="s">
        <v>1144</v>
      </c>
      <c r="O1472" s="45" t="s">
        <v>10069</v>
      </c>
      <c r="P1472" s="45" t="s">
        <v>10074</v>
      </c>
    </row>
    <row r="1473" spans="1:16" ht="15" x14ac:dyDescent="0.25">
      <c r="A1473" s="44">
        <v>2775</v>
      </c>
      <c r="B1473" s="44">
        <v>68</v>
      </c>
      <c r="C1473" s="50" t="s">
        <v>1129</v>
      </c>
      <c r="D1473" s="50">
        <v>68162</v>
      </c>
      <c r="E1473" s="51" t="s">
        <v>4266</v>
      </c>
      <c r="F1473" s="22">
        <v>6815</v>
      </c>
      <c r="G1473" s="51">
        <v>681507</v>
      </c>
      <c r="H1473" s="44" t="s">
        <v>4949</v>
      </c>
      <c r="I1473" s="44" t="s">
        <v>3615</v>
      </c>
      <c r="J1473" s="44" t="s">
        <v>5658</v>
      </c>
      <c r="K1473" s="44" t="s">
        <v>5659</v>
      </c>
      <c r="L1473" s="44" t="s">
        <v>1134</v>
      </c>
      <c r="M1473" s="44" t="s">
        <v>1135</v>
      </c>
      <c r="N1473" s="44" t="s">
        <v>1144</v>
      </c>
      <c r="O1473" s="52" t="s">
        <v>10067</v>
      </c>
      <c r="P1473" s="52" t="s">
        <v>10074</v>
      </c>
    </row>
    <row r="1474" spans="1:16" ht="15" x14ac:dyDescent="0.25">
      <c r="A1474" s="44">
        <v>1965</v>
      </c>
      <c r="B1474" s="44">
        <v>41</v>
      </c>
      <c r="C1474" s="50" t="s">
        <v>1228</v>
      </c>
      <c r="D1474" s="50">
        <v>41548</v>
      </c>
      <c r="E1474" s="51" t="s">
        <v>3659</v>
      </c>
      <c r="F1474" s="22">
        <v>4140</v>
      </c>
      <c r="G1474" s="51">
        <v>414060</v>
      </c>
      <c r="H1474" s="44" t="s">
        <v>1317</v>
      </c>
      <c r="I1474" s="44" t="s">
        <v>1307</v>
      </c>
      <c r="J1474" s="44" t="s">
        <v>1140</v>
      </c>
      <c r="K1474" s="44" t="s">
        <v>1140</v>
      </c>
      <c r="L1474" s="44" t="s">
        <v>1142</v>
      </c>
      <c r="M1474" s="44" t="s">
        <v>1135</v>
      </c>
      <c r="N1474" s="44" t="s">
        <v>1144</v>
      </c>
      <c r="O1474" s="52" t="s">
        <v>10067</v>
      </c>
      <c r="P1474" s="52" t="s">
        <v>10074</v>
      </c>
    </row>
    <row r="1475" spans="1:16" ht="15" x14ac:dyDescent="0.25">
      <c r="A1475" s="44">
        <v>518</v>
      </c>
      <c r="B1475" s="44">
        <v>11</v>
      </c>
      <c r="C1475" s="50" t="s">
        <v>1252</v>
      </c>
      <c r="D1475" s="50">
        <v>11001</v>
      </c>
      <c r="E1475" s="51" t="s">
        <v>1253</v>
      </c>
      <c r="F1475" s="22">
        <v>1113</v>
      </c>
      <c r="G1475" s="51">
        <v>111311</v>
      </c>
      <c r="H1475" s="44" t="s">
        <v>1254</v>
      </c>
      <c r="I1475" s="44" t="s">
        <v>1716</v>
      </c>
      <c r="J1475" s="44" t="s">
        <v>5660</v>
      </c>
      <c r="K1475" s="44" t="s">
        <v>1256</v>
      </c>
      <c r="L1475" s="44" t="s">
        <v>1142</v>
      </c>
      <c r="M1475" s="44" t="s">
        <v>5661</v>
      </c>
      <c r="N1475" s="44" t="s">
        <v>1144</v>
      </c>
      <c r="O1475" s="52" t="s">
        <v>10067</v>
      </c>
      <c r="P1475" s="52" t="s">
        <v>10074</v>
      </c>
    </row>
    <row r="1476" spans="1:16" ht="15" x14ac:dyDescent="0.25">
      <c r="A1476" s="44">
        <v>1523</v>
      </c>
      <c r="B1476" s="44">
        <v>25</v>
      </c>
      <c r="C1476" s="22" t="s">
        <v>1165</v>
      </c>
      <c r="D1476" s="22">
        <v>25214</v>
      </c>
      <c r="E1476" s="46" t="s">
        <v>290</v>
      </c>
      <c r="F1476" s="22">
        <v>2500</v>
      </c>
      <c r="G1476" s="46">
        <v>250010</v>
      </c>
      <c r="H1476" s="44" t="s">
        <v>5662</v>
      </c>
      <c r="I1476" s="44" t="s">
        <v>1141</v>
      </c>
      <c r="J1476" s="44" t="s">
        <v>1361</v>
      </c>
      <c r="K1476" s="44" t="s">
        <v>1240</v>
      </c>
      <c r="L1476" s="44" t="s">
        <v>1142</v>
      </c>
      <c r="M1476" s="44" t="s">
        <v>1135</v>
      </c>
      <c r="N1476" s="44" t="s">
        <v>1144</v>
      </c>
      <c r="O1476" s="45" t="s">
        <v>10069</v>
      </c>
      <c r="P1476" s="45" t="s">
        <v>10073</v>
      </c>
    </row>
    <row r="1477" spans="1:16" ht="15" x14ac:dyDescent="0.25">
      <c r="A1477" s="44">
        <v>3233</v>
      </c>
      <c r="B1477" s="44">
        <v>73</v>
      </c>
      <c r="C1477" s="50" t="s">
        <v>1185</v>
      </c>
      <c r="D1477" s="50">
        <v>73622</v>
      </c>
      <c r="E1477" s="51" t="s">
        <v>5663</v>
      </c>
      <c r="F1477" s="22">
        <v>7355</v>
      </c>
      <c r="G1477" s="51">
        <v>735550</v>
      </c>
      <c r="H1477" s="44" t="s">
        <v>1140</v>
      </c>
      <c r="I1477" s="44" t="s">
        <v>1140</v>
      </c>
      <c r="J1477" s="44" t="s">
        <v>1140</v>
      </c>
      <c r="K1477" s="44" t="s">
        <v>1140</v>
      </c>
      <c r="L1477" s="44" t="s">
        <v>1142</v>
      </c>
      <c r="M1477" s="44" t="s">
        <v>1135</v>
      </c>
      <c r="N1477" s="44" t="s">
        <v>1144</v>
      </c>
      <c r="O1477" s="52" t="s">
        <v>10067</v>
      </c>
      <c r="P1477" s="52" t="s">
        <v>10074</v>
      </c>
    </row>
    <row r="1478" spans="1:16" ht="15" x14ac:dyDescent="0.25">
      <c r="A1478" s="44">
        <v>1174</v>
      </c>
      <c r="B1478" s="44">
        <v>19</v>
      </c>
      <c r="C1478" s="50" t="s">
        <v>1196</v>
      </c>
      <c r="D1478" s="50">
        <v>19110</v>
      </c>
      <c r="E1478" s="51" t="s">
        <v>167</v>
      </c>
      <c r="F1478" s="22">
        <v>1910</v>
      </c>
      <c r="G1478" s="51">
        <v>191017</v>
      </c>
      <c r="H1478" s="44" t="s">
        <v>5664</v>
      </c>
      <c r="I1478" s="44" t="s">
        <v>5665</v>
      </c>
      <c r="J1478" s="44" t="s">
        <v>5666</v>
      </c>
      <c r="K1478" s="44" t="s">
        <v>3150</v>
      </c>
      <c r="L1478" s="44" t="s">
        <v>1134</v>
      </c>
      <c r="M1478" s="44" t="s">
        <v>1135</v>
      </c>
      <c r="N1478" s="44" t="s">
        <v>1144</v>
      </c>
      <c r="O1478" s="52" t="s">
        <v>10067</v>
      </c>
      <c r="P1478" s="52" t="s">
        <v>10074</v>
      </c>
    </row>
    <row r="1479" spans="1:16" ht="15" x14ac:dyDescent="0.25">
      <c r="A1479" s="44">
        <v>1021</v>
      </c>
      <c r="B1479" s="44">
        <v>17</v>
      </c>
      <c r="C1479" s="50" t="s">
        <v>189</v>
      </c>
      <c r="D1479" s="50">
        <v>17446</v>
      </c>
      <c r="E1479" s="51" t="s">
        <v>5667</v>
      </c>
      <c r="F1479" s="22">
        <v>1730</v>
      </c>
      <c r="G1479" s="51">
        <v>173001</v>
      </c>
      <c r="H1479" s="44" t="s">
        <v>1675</v>
      </c>
      <c r="I1479" s="44" t="s">
        <v>1140</v>
      </c>
      <c r="J1479" s="44" t="s">
        <v>1139</v>
      </c>
      <c r="K1479" s="44" t="s">
        <v>2616</v>
      </c>
      <c r="L1479" s="44" t="s">
        <v>1142</v>
      </c>
      <c r="M1479" s="44" t="s">
        <v>1135</v>
      </c>
      <c r="N1479" s="44" t="s">
        <v>1144</v>
      </c>
      <c r="O1479" s="52" t="s">
        <v>10067</v>
      </c>
      <c r="P1479" s="52" t="s">
        <v>10074</v>
      </c>
    </row>
    <row r="1480" spans="1:16" ht="15" x14ac:dyDescent="0.25">
      <c r="A1480" s="44">
        <v>3624</v>
      </c>
      <c r="B1480" s="44">
        <v>95</v>
      </c>
      <c r="C1480" s="50" t="s">
        <v>2963</v>
      </c>
      <c r="D1480" s="50">
        <v>95200</v>
      </c>
      <c r="E1480" s="51" t="s">
        <v>604</v>
      </c>
      <c r="F1480" s="22">
        <v>9520</v>
      </c>
      <c r="G1480" s="51">
        <v>952017</v>
      </c>
      <c r="H1480" s="44" t="s">
        <v>5668</v>
      </c>
      <c r="I1480" s="44" t="s">
        <v>4623</v>
      </c>
      <c r="J1480" s="44" t="s">
        <v>5669</v>
      </c>
      <c r="K1480" s="44" t="s">
        <v>5670</v>
      </c>
      <c r="L1480" s="44" t="s">
        <v>1134</v>
      </c>
      <c r="M1480" s="44" t="s">
        <v>1135</v>
      </c>
      <c r="N1480" s="44" t="s">
        <v>5671</v>
      </c>
      <c r="O1480" s="52" t="s">
        <v>10067</v>
      </c>
      <c r="P1480" s="52" t="s">
        <v>10074</v>
      </c>
    </row>
    <row r="1481" spans="1:16" ht="15" x14ac:dyDescent="0.25">
      <c r="A1481" s="44">
        <v>2620</v>
      </c>
      <c r="B1481" s="44">
        <v>54</v>
      </c>
      <c r="C1481" s="50" t="s">
        <v>1259</v>
      </c>
      <c r="D1481" s="50">
        <v>54003</v>
      </c>
      <c r="E1481" s="51" t="s">
        <v>4112</v>
      </c>
      <c r="F1481" s="22">
        <v>5460</v>
      </c>
      <c r="G1481" s="51">
        <v>546079</v>
      </c>
      <c r="H1481" s="44" t="s">
        <v>5672</v>
      </c>
      <c r="I1481" s="44" t="s">
        <v>2838</v>
      </c>
      <c r="J1481" s="44" t="s">
        <v>5673</v>
      </c>
      <c r="K1481" s="44" t="s">
        <v>5674</v>
      </c>
      <c r="L1481" s="44" t="s">
        <v>1134</v>
      </c>
      <c r="M1481" s="44" t="s">
        <v>1135</v>
      </c>
      <c r="N1481" s="44" t="s">
        <v>5675</v>
      </c>
      <c r="O1481" s="52" t="s">
        <v>10067</v>
      </c>
      <c r="P1481" s="52" t="s">
        <v>10074</v>
      </c>
    </row>
    <row r="1482" spans="1:16" ht="15" x14ac:dyDescent="0.25">
      <c r="A1482" s="44">
        <v>318</v>
      </c>
      <c r="B1482" s="44">
        <v>5</v>
      </c>
      <c r="C1482" s="50" t="s">
        <v>80</v>
      </c>
      <c r="D1482" s="50">
        <v>5847</v>
      </c>
      <c r="E1482" s="51" t="s">
        <v>2551</v>
      </c>
      <c r="F1482" s="22">
        <v>568</v>
      </c>
      <c r="G1482" s="51">
        <v>56830</v>
      </c>
      <c r="H1482" s="44" t="s">
        <v>2118</v>
      </c>
      <c r="I1482" s="44" t="s">
        <v>2084</v>
      </c>
      <c r="J1482" s="44" t="s">
        <v>1140</v>
      </c>
      <c r="K1482" s="44" t="s">
        <v>1140</v>
      </c>
      <c r="L1482" s="44" t="s">
        <v>1142</v>
      </c>
      <c r="M1482" s="44" t="s">
        <v>1135</v>
      </c>
      <c r="N1482" s="44" t="s">
        <v>1144</v>
      </c>
      <c r="O1482" s="52" t="s">
        <v>10067</v>
      </c>
      <c r="P1482" s="52" t="s">
        <v>10074</v>
      </c>
    </row>
    <row r="1483" spans="1:16" ht="15" x14ac:dyDescent="0.25">
      <c r="A1483" s="44">
        <v>2978</v>
      </c>
      <c r="B1483" s="44">
        <v>68</v>
      </c>
      <c r="C1483" s="22" t="s">
        <v>1129</v>
      </c>
      <c r="D1483" s="22">
        <v>68235</v>
      </c>
      <c r="E1483" s="46" t="s">
        <v>339</v>
      </c>
      <c r="F1483" s="22">
        <v>6865</v>
      </c>
      <c r="G1483" s="46">
        <v>686567</v>
      </c>
      <c r="H1483" s="44" t="s">
        <v>5676</v>
      </c>
      <c r="I1483" s="44" t="s">
        <v>2398</v>
      </c>
      <c r="J1483" s="44" t="s">
        <v>2395</v>
      </c>
      <c r="K1483" s="44" t="s">
        <v>5677</v>
      </c>
      <c r="L1483" s="44" t="s">
        <v>1134</v>
      </c>
      <c r="M1483" s="44" t="s">
        <v>1135</v>
      </c>
      <c r="N1483" s="44" t="s">
        <v>5678</v>
      </c>
      <c r="O1483" s="45" t="s">
        <v>10069</v>
      </c>
      <c r="P1483" s="45" t="s">
        <v>10074</v>
      </c>
    </row>
    <row r="1484" spans="1:16" ht="15" x14ac:dyDescent="0.25">
      <c r="A1484" s="44">
        <v>2813</v>
      </c>
      <c r="B1484" s="44">
        <v>68</v>
      </c>
      <c r="C1484" s="22" t="s">
        <v>1129</v>
      </c>
      <c r="D1484" s="22">
        <v>68051</v>
      </c>
      <c r="E1484" s="46" t="s">
        <v>94</v>
      </c>
      <c r="F1484" s="22">
        <v>6820</v>
      </c>
      <c r="G1484" s="46">
        <v>682058</v>
      </c>
      <c r="H1484" s="44" t="s">
        <v>4307</v>
      </c>
      <c r="I1484" s="44" t="s">
        <v>5679</v>
      </c>
      <c r="J1484" s="44" t="s">
        <v>5680</v>
      </c>
      <c r="K1484" s="44" t="s">
        <v>5681</v>
      </c>
      <c r="L1484" s="44" t="s">
        <v>1134</v>
      </c>
      <c r="M1484" s="44" t="s">
        <v>1135</v>
      </c>
      <c r="N1484" s="44" t="s">
        <v>5682</v>
      </c>
      <c r="O1484" s="45" t="s">
        <v>10069</v>
      </c>
      <c r="P1484" s="45" t="s">
        <v>10074</v>
      </c>
    </row>
    <row r="1485" spans="1:16" ht="15" x14ac:dyDescent="0.25">
      <c r="A1485" s="44">
        <v>3125</v>
      </c>
      <c r="B1485" s="44">
        <v>73</v>
      </c>
      <c r="C1485" s="22" t="s">
        <v>1185</v>
      </c>
      <c r="D1485" s="22">
        <v>73411</v>
      </c>
      <c r="E1485" s="46" t="s">
        <v>547</v>
      </c>
      <c r="F1485" s="22">
        <v>7310</v>
      </c>
      <c r="G1485" s="46">
        <v>731047</v>
      </c>
      <c r="H1485" s="44" t="s">
        <v>5683</v>
      </c>
      <c r="I1485" s="44" t="s">
        <v>5684</v>
      </c>
      <c r="J1485" s="44" t="s">
        <v>5685</v>
      </c>
      <c r="K1485" s="44" t="s">
        <v>5160</v>
      </c>
      <c r="L1485" s="44" t="s">
        <v>1134</v>
      </c>
      <c r="M1485" s="44" t="s">
        <v>1135</v>
      </c>
      <c r="N1485" s="44" t="s">
        <v>5686</v>
      </c>
      <c r="O1485" s="45" t="s">
        <v>10069</v>
      </c>
      <c r="P1485" s="45" t="s">
        <v>10074</v>
      </c>
    </row>
    <row r="1486" spans="1:16" ht="15" x14ac:dyDescent="0.25">
      <c r="A1486" s="44">
        <v>2348</v>
      </c>
      <c r="B1486" s="44">
        <v>52</v>
      </c>
      <c r="C1486" s="50" t="s">
        <v>1222</v>
      </c>
      <c r="D1486" s="50">
        <v>52240</v>
      </c>
      <c r="E1486" s="51" t="s">
        <v>5687</v>
      </c>
      <c r="F1486" s="22">
        <v>5220</v>
      </c>
      <c r="G1486" s="51">
        <v>522007</v>
      </c>
      <c r="H1486" s="44" t="s">
        <v>1436</v>
      </c>
      <c r="I1486" s="44" t="s">
        <v>5688</v>
      </c>
      <c r="J1486" s="44" t="s">
        <v>5689</v>
      </c>
      <c r="K1486" s="44" t="s">
        <v>5690</v>
      </c>
      <c r="L1486" s="44" t="s">
        <v>1134</v>
      </c>
      <c r="M1486" s="44" t="s">
        <v>1135</v>
      </c>
      <c r="N1486" s="44" t="s">
        <v>5691</v>
      </c>
      <c r="O1486" s="52" t="s">
        <v>10067</v>
      </c>
      <c r="P1486" s="52" t="s">
        <v>10074</v>
      </c>
    </row>
    <row r="1487" spans="1:16" ht="15" x14ac:dyDescent="0.25">
      <c r="A1487" s="44">
        <v>2263</v>
      </c>
      <c r="B1487" s="44">
        <v>50</v>
      </c>
      <c r="C1487" s="22" t="s">
        <v>1179</v>
      </c>
      <c r="D1487" s="22">
        <v>50251</v>
      </c>
      <c r="E1487" s="46" t="s">
        <v>341</v>
      </c>
      <c r="F1487" s="22">
        <v>5060</v>
      </c>
      <c r="G1487" s="46">
        <v>506041</v>
      </c>
      <c r="H1487" s="44" t="s">
        <v>1140</v>
      </c>
      <c r="I1487" s="44" t="s">
        <v>1140</v>
      </c>
      <c r="J1487" s="44" t="s">
        <v>1140</v>
      </c>
      <c r="K1487" s="44" t="s">
        <v>1140</v>
      </c>
      <c r="L1487" s="44" t="s">
        <v>1142</v>
      </c>
      <c r="M1487" s="44" t="s">
        <v>1135</v>
      </c>
      <c r="N1487" s="44" t="s">
        <v>5692</v>
      </c>
      <c r="O1487" s="45" t="s">
        <v>10069</v>
      </c>
      <c r="P1487" s="45" t="s">
        <v>10074</v>
      </c>
    </row>
    <row r="1488" spans="1:16" ht="15" x14ac:dyDescent="0.25">
      <c r="A1488" s="44">
        <v>60</v>
      </c>
      <c r="B1488" s="44">
        <v>5</v>
      </c>
      <c r="C1488" s="22" t="s">
        <v>80</v>
      </c>
      <c r="D1488" s="22">
        <v>5088</v>
      </c>
      <c r="E1488" s="46" t="s">
        <v>138</v>
      </c>
      <c r="F1488" s="22">
        <v>510</v>
      </c>
      <c r="G1488" s="46">
        <v>51059</v>
      </c>
      <c r="H1488" s="44" t="s">
        <v>2528</v>
      </c>
      <c r="I1488" s="44" t="s">
        <v>1140</v>
      </c>
      <c r="J1488" s="44" t="s">
        <v>1393</v>
      </c>
      <c r="K1488" s="44" t="s">
        <v>1455</v>
      </c>
      <c r="L1488" s="44" t="s">
        <v>1134</v>
      </c>
      <c r="M1488" s="44" t="s">
        <v>1135</v>
      </c>
      <c r="N1488" s="44" t="s">
        <v>5693</v>
      </c>
      <c r="O1488" s="45" t="s">
        <v>10067</v>
      </c>
      <c r="P1488" s="45" t="s">
        <v>10073</v>
      </c>
    </row>
    <row r="1489" spans="1:16" ht="15" x14ac:dyDescent="0.25">
      <c r="A1489" s="44">
        <v>833</v>
      </c>
      <c r="B1489" s="44">
        <v>15</v>
      </c>
      <c r="C1489" s="22" t="s">
        <v>50</v>
      </c>
      <c r="D1489" s="22">
        <v>15514</v>
      </c>
      <c r="E1489" s="46" t="s">
        <v>676</v>
      </c>
      <c r="F1489" s="22">
        <v>1526</v>
      </c>
      <c r="G1489" s="46">
        <v>152627</v>
      </c>
      <c r="H1489" s="44" t="s">
        <v>5694</v>
      </c>
      <c r="I1489" s="44" t="s">
        <v>5695</v>
      </c>
      <c r="J1489" s="44" t="s">
        <v>5696</v>
      </c>
      <c r="K1489" s="44" t="s">
        <v>5697</v>
      </c>
      <c r="L1489" s="44" t="s">
        <v>1134</v>
      </c>
      <c r="M1489" s="44" t="s">
        <v>1135</v>
      </c>
      <c r="N1489" s="44" t="s">
        <v>1144</v>
      </c>
      <c r="O1489" s="45" t="s">
        <v>10069</v>
      </c>
      <c r="P1489" s="45" t="s">
        <v>10074</v>
      </c>
    </row>
    <row r="1490" spans="1:16" ht="15" x14ac:dyDescent="0.25">
      <c r="A1490" s="44">
        <v>1929</v>
      </c>
      <c r="B1490" s="44">
        <v>41</v>
      </c>
      <c r="C1490" s="50" t="s">
        <v>1228</v>
      </c>
      <c r="D1490" s="50">
        <v>41206</v>
      </c>
      <c r="E1490" s="51" t="s">
        <v>3260</v>
      </c>
      <c r="F1490" s="22">
        <v>4110</v>
      </c>
      <c r="G1490" s="51">
        <v>411080</v>
      </c>
      <c r="H1490" s="44" t="s">
        <v>2084</v>
      </c>
      <c r="I1490" s="44" t="s">
        <v>1141</v>
      </c>
      <c r="J1490" s="44" t="s">
        <v>1239</v>
      </c>
      <c r="K1490" s="44" t="s">
        <v>1357</v>
      </c>
      <c r="L1490" s="44" t="s">
        <v>1142</v>
      </c>
      <c r="M1490" s="44" t="s">
        <v>1135</v>
      </c>
      <c r="N1490" s="44" t="s">
        <v>3260</v>
      </c>
      <c r="O1490" s="52" t="s">
        <v>10067</v>
      </c>
      <c r="P1490" s="52" t="s">
        <v>10074</v>
      </c>
    </row>
    <row r="1491" spans="1:16" ht="15" x14ac:dyDescent="0.25">
      <c r="A1491" s="44">
        <v>1498</v>
      </c>
      <c r="B1491" s="44">
        <v>23</v>
      </c>
      <c r="C1491" s="50" t="s">
        <v>1218</v>
      </c>
      <c r="D1491" s="50">
        <v>23580</v>
      </c>
      <c r="E1491" s="51" t="s">
        <v>3647</v>
      </c>
      <c r="F1491" s="22">
        <v>2340</v>
      </c>
      <c r="G1491" s="51">
        <v>234038</v>
      </c>
      <c r="H1491" s="44" t="s">
        <v>5698</v>
      </c>
      <c r="I1491" s="44" t="s">
        <v>5522</v>
      </c>
      <c r="J1491" s="44" t="s">
        <v>5699</v>
      </c>
      <c r="K1491" s="44" t="s">
        <v>5700</v>
      </c>
      <c r="L1491" s="44" t="s">
        <v>1134</v>
      </c>
      <c r="M1491" s="44" t="s">
        <v>5701</v>
      </c>
      <c r="N1491" s="44" t="s">
        <v>1144</v>
      </c>
      <c r="O1491" s="52" t="s">
        <v>10067</v>
      </c>
      <c r="P1491" s="52" t="s">
        <v>10074</v>
      </c>
    </row>
    <row r="1492" spans="1:16" ht="15" x14ac:dyDescent="0.25">
      <c r="A1492" s="44">
        <v>3220</v>
      </c>
      <c r="B1492" s="44">
        <v>73</v>
      </c>
      <c r="C1492" s="22" t="s">
        <v>1185</v>
      </c>
      <c r="D1492" s="22">
        <v>73067</v>
      </c>
      <c r="E1492" s="46" t="s">
        <v>110</v>
      </c>
      <c r="F1492" s="22">
        <v>7350</v>
      </c>
      <c r="G1492" s="46">
        <v>735057</v>
      </c>
      <c r="H1492" s="44" t="s">
        <v>1492</v>
      </c>
      <c r="I1492" s="44" t="s">
        <v>3501</v>
      </c>
      <c r="J1492" s="44" t="s">
        <v>5702</v>
      </c>
      <c r="K1492" s="44" t="s">
        <v>1874</v>
      </c>
      <c r="L1492" s="44" t="s">
        <v>1134</v>
      </c>
      <c r="M1492" s="44" t="s">
        <v>1135</v>
      </c>
      <c r="N1492" s="44" t="s">
        <v>5703</v>
      </c>
      <c r="O1492" s="45" t="s">
        <v>10069</v>
      </c>
      <c r="P1492" s="45" t="s">
        <v>10074</v>
      </c>
    </row>
    <row r="1493" spans="1:16" ht="15" x14ac:dyDescent="0.25">
      <c r="A1493" s="44">
        <v>259</v>
      </c>
      <c r="B1493" s="44">
        <v>5</v>
      </c>
      <c r="C1493" s="22" t="s">
        <v>80</v>
      </c>
      <c r="D1493" s="22">
        <v>5631</v>
      </c>
      <c r="E1493" s="46" t="s">
        <v>821</v>
      </c>
      <c r="F1493" s="22">
        <v>554</v>
      </c>
      <c r="G1493" s="46">
        <v>55450</v>
      </c>
      <c r="H1493" s="44" t="s">
        <v>5704</v>
      </c>
      <c r="I1493" s="44" t="s">
        <v>5705</v>
      </c>
      <c r="J1493" s="44" t="s">
        <v>5706</v>
      </c>
      <c r="K1493" s="44" t="s">
        <v>1140</v>
      </c>
      <c r="L1493" s="44" t="s">
        <v>1142</v>
      </c>
      <c r="M1493" s="44" t="s">
        <v>5707</v>
      </c>
      <c r="N1493" s="44" t="s">
        <v>1144</v>
      </c>
      <c r="O1493" s="45" t="s">
        <v>10067</v>
      </c>
      <c r="P1493" s="45" t="s">
        <v>10073</v>
      </c>
    </row>
    <row r="1494" spans="1:16" ht="15" x14ac:dyDescent="0.25">
      <c r="A1494" s="44">
        <v>1442</v>
      </c>
      <c r="B1494" s="44">
        <v>23</v>
      </c>
      <c r="C1494" s="22" t="s">
        <v>1218</v>
      </c>
      <c r="D1494" s="22">
        <v>23464</v>
      </c>
      <c r="E1494" s="46" t="s">
        <v>611</v>
      </c>
      <c r="F1494" s="22">
        <v>2320</v>
      </c>
      <c r="G1494" s="46">
        <v>232008</v>
      </c>
      <c r="H1494" s="44" t="s">
        <v>5708</v>
      </c>
      <c r="I1494" s="44" t="s">
        <v>5649</v>
      </c>
      <c r="J1494" s="44" t="s">
        <v>5649</v>
      </c>
      <c r="K1494" s="44" t="s">
        <v>5709</v>
      </c>
      <c r="L1494" s="44" t="s">
        <v>1134</v>
      </c>
      <c r="M1494" s="44" t="s">
        <v>1135</v>
      </c>
      <c r="N1494" s="44" t="s">
        <v>5710</v>
      </c>
      <c r="O1494" s="45" t="s">
        <v>10069</v>
      </c>
      <c r="P1494" s="45" t="s">
        <v>10074</v>
      </c>
    </row>
    <row r="1495" spans="1:16" ht="15" x14ac:dyDescent="0.25">
      <c r="A1495" s="44">
        <v>1786</v>
      </c>
      <c r="B1495" s="44">
        <v>25</v>
      </c>
      <c r="C1495" s="50" t="s">
        <v>1165</v>
      </c>
      <c r="D1495" s="50">
        <v>25489</v>
      </c>
      <c r="E1495" s="51" t="s">
        <v>5711</v>
      </c>
      <c r="F1495" s="22">
        <v>2536</v>
      </c>
      <c r="G1495" s="51">
        <v>253637</v>
      </c>
      <c r="H1495" s="44" t="s">
        <v>3986</v>
      </c>
      <c r="I1495" s="44" t="s">
        <v>1168</v>
      </c>
      <c r="J1495" s="44" t="s">
        <v>5712</v>
      </c>
      <c r="K1495" s="44" t="s">
        <v>5713</v>
      </c>
      <c r="L1495" s="44" t="s">
        <v>1134</v>
      </c>
      <c r="M1495" s="44" t="s">
        <v>1135</v>
      </c>
      <c r="N1495" s="44" t="s">
        <v>5714</v>
      </c>
      <c r="O1495" s="52" t="s">
        <v>10067</v>
      </c>
      <c r="P1495" s="52" t="s">
        <v>10074</v>
      </c>
    </row>
    <row r="1496" spans="1:16" ht="15" x14ac:dyDescent="0.25">
      <c r="A1496" s="44">
        <v>2668</v>
      </c>
      <c r="B1496" s="44">
        <v>63</v>
      </c>
      <c r="C1496" s="50" t="s">
        <v>1538</v>
      </c>
      <c r="D1496" s="50">
        <v>63212</v>
      </c>
      <c r="E1496" s="51" t="s">
        <v>1218</v>
      </c>
      <c r="F1496" s="22">
        <v>6320</v>
      </c>
      <c r="G1496" s="51">
        <v>632020</v>
      </c>
      <c r="H1496" s="44" t="s">
        <v>1140</v>
      </c>
      <c r="I1496" s="44" t="s">
        <v>1140</v>
      </c>
      <c r="J1496" s="44" t="s">
        <v>2550</v>
      </c>
      <c r="K1496" s="44" t="s">
        <v>1140</v>
      </c>
      <c r="L1496" s="44" t="s">
        <v>1142</v>
      </c>
      <c r="M1496" s="44" t="s">
        <v>1135</v>
      </c>
      <c r="N1496" s="44" t="s">
        <v>1144</v>
      </c>
      <c r="O1496" s="52" t="s">
        <v>10067</v>
      </c>
      <c r="P1496" s="52" t="s">
        <v>10074</v>
      </c>
    </row>
    <row r="1497" spans="1:16" ht="15" x14ac:dyDescent="0.25">
      <c r="A1497" s="44">
        <v>3078</v>
      </c>
      <c r="B1497" s="44">
        <v>70</v>
      </c>
      <c r="C1497" s="22" t="s">
        <v>1137</v>
      </c>
      <c r="D1497" s="22">
        <v>70670</v>
      </c>
      <c r="E1497" s="46" t="s">
        <v>837</v>
      </c>
      <c r="F1497" s="22">
        <v>7050</v>
      </c>
      <c r="G1497" s="46">
        <v>705079</v>
      </c>
      <c r="H1497" s="44" t="s">
        <v>2309</v>
      </c>
      <c r="I1497" s="44" t="s">
        <v>1733</v>
      </c>
      <c r="J1497" s="44" t="s">
        <v>5715</v>
      </c>
      <c r="K1497" s="44" t="s">
        <v>3838</v>
      </c>
      <c r="L1497" s="44" t="s">
        <v>1134</v>
      </c>
      <c r="M1497" s="44" t="s">
        <v>1135</v>
      </c>
      <c r="N1497" s="44" t="s">
        <v>1144</v>
      </c>
      <c r="O1497" s="45" t="s">
        <v>10069</v>
      </c>
      <c r="P1497" s="45" t="s">
        <v>10073</v>
      </c>
    </row>
    <row r="1498" spans="1:16" ht="15" x14ac:dyDescent="0.25">
      <c r="A1498" s="44">
        <v>2716</v>
      </c>
      <c r="B1498" s="44">
        <v>66</v>
      </c>
      <c r="C1498" s="50" t="s">
        <v>1395</v>
      </c>
      <c r="D1498" s="50">
        <v>66572</v>
      </c>
      <c r="E1498" s="51" t="s">
        <v>5716</v>
      </c>
      <c r="F1498" s="22">
        <v>6630</v>
      </c>
      <c r="G1498" s="51">
        <v>663017</v>
      </c>
      <c r="H1498" s="44" t="s">
        <v>5717</v>
      </c>
      <c r="I1498" s="44" t="s">
        <v>5718</v>
      </c>
      <c r="J1498" s="44" t="s">
        <v>5719</v>
      </c>
      <c r="K1498" s="44" t="s">
        <v>5720</v>
      </c>
      <c r="L1498" s="44" t="s">
        <v>1134</v>
      </c>
      <c r="M1498" s="44" t="s">
        <v>1135</v>
      </c>
      <c r="N1498" s="44" t="s">
        <v>5721</v>
      </c>
      <c r="O1498" s="52" t="s">
        <v>10067</v>
      </c>
      <c r="P1498" s="52" t="s">
        <v>10074</v>
      </c>
    </row>
    <row r="1499" spans="1:16" ht="15" x14ac:dyDescent="0.25">
      <c r="A1499" s="44">
        <v>2343</v>
      </c>
      <c r="B1499" s="44">
        <v>52</v>
      </c>
      <c r="C1499" s="50" t="s">
        <v>1222</v>
      </c>
      <c r="D1499" s="50">
        <v>52786</v>
      </c>
      <c r="E1499" s="51" t="s">
        <v>3749</v>
      </c>
      <c r="F1499" s="22">
        <v>5215</v>
      </c>
      <c r="G1499" s="51">
        <v>521560</v>
      </c>
      <c r="H1499" s="44" t="s">
        <v>1140</v>
      </c>
      <c r="I1499" s="44" t="s">
        <v>1140</v>
      </c>
      <c r="J1499" s="44" t="s">
        <v>1140</v>
      </c>
      <c r="K1499" s="44" t="s">
        <v>1140</v>
      </c>
      <c r="L1499" s="44" t="s">
        <v>1142</v>
      </c>
      <c r="M1499" s="44" t="s">
        <v>1135</v>
      </c>
      <c r="N1499" s="44" t="s">
        <v>1144</v>
      </c>
      <c r="O1499" s="52" t="s">
        <v>10067</v>
      </c>
      <c r="P1499" s="52" t="s">
        <v>10074</v>
      </c>
    </row>
    <row r="1500" spans="1:16" ht="15" x14ac:dyDescent="0.25">
      <c r="A1500" s="44">
        <v>588</v>
      </c>
      <c r="B1500" s="44">
        <v>13</v>
      </c>
      <c r="C1500" s="22" t="s">
        <v>1291</v>
      </c>
      <c r="D1500" s="22">
        <v>13442</v>
      </c>
      <c r="E1500" s="46" t="s">
        <v>1292</v>
      </c>
      <c r="F1500" s="22">
        <v>1310</v>
      </c>
      <c r="G1500" s="46">
        <v>131069</v>
      </c>
      <c r="H1500" s="44" t="s">
        <v>5722</v>
      </c>
      <c r="I1500" s="44" t="s">
        <v>5723</v>
      </c>
      <c r="J1500" s="44" t="s">
        <v>2045</v>
      </c>
      <c r="K1500" s="44" t="s">
        <v>5724</v>
      </c>
      <c r="L1500" s="44" t="s">
        <v>1134</v>
      </c>
      <c r="M1500" s="44" t="s">
        <v>1135</v>
      </c>
      <c r="N1500" s="44" t="s">
        <v>1144</v>
      </c>
      <c r="O1500" s="45" t="s">
        <v>10069</v>
      </c>
      <c r="P1500" s="45" t="s">
        <v>10074</v>
      </c>
    </row>
    <row r="1501" spans="1:16" ht="15" x14ac:dyDescent="0.25">
      <c r="A1501" s="44">
        <v>285</v>
      </c>
      <c r="B1501" s="44">
        <v>5</v>
      </c>
      <c r="C1501" s="50" t="s">
        <v>80</v>
      </c>
      <c r="D1501" s="50">
        <v>5856</v>
      </c>
      <c r="E1501" s="51" t="s">
        <v>5725</v>
      </c>
      <c r="F1501" s="22">
        <v>560</v>
      </c>
      <c r="G1501" s="51">
        <v>56037</v>
      </c>
      <c r="H1501" s="44" t="s">
        <v>2722</v>
      </c>
      <c r="I1501" s="44" t="s">
        <v>5726</v>
      </c>
      <c r="J1501" s="44" t="s">
        <v>1403</v>
      </c>
      <c r="K1501" s="44" t="s">
        <v>1404</v>
      </c>
      <c r="L1501" s="44" t="s">
        <v>1134</v>
      </c>
      <c r="M1501" s="44" t="s">
        <v>1135</v>
      </c>
      <c r="N1501" s="44" t="s">
        <v>5727</v>
      </c>
      <c r="O1501" s="52" t="s">
        <v>10067</v>
      </c>
      <c r="P1501" s="52" t="s">
        <v>10074</v>
      </c>
    </row>
    <row r="1502" spans="1:16" ht="15" x14ac:dyDescent="0.25">
      <c r="A1502" s="44">
        <v>1996</v>
      </c>
      <c r="B1502" s="44">
        <v>41</v>
      </c>
      <c r="C1502" s="50" t="s">
        <v>1228</v>
      </c>
      <c r="D1502" s="50">
        <v>41244</v>
      </c>
      <c r="E1502" s="51" t="s">
        <v>5728</v>
      </c>
      <c r="F1502" s="22">
        <v>4170</v>
      </c>
      <c r="G1502" s="51">
        <v>417007</v>
      </c>
      <c r="H1502" s="44" t="s">
        <v>5729</v>
      </c>
      <c r="I1502" s="44" t="s">
        <v>5730</v>
      </c>
      <c r="J1502" s="44" t="s">
        <v>3688</v>
      </c>
      <c r="K1502" s="44" t="s">
        <v>5731</v>
      </c>
      <c r="L1502" s="44" t="s">
        <v>1134</v>
      </c>
      <c r="M1502" s="44" t="s">
        <v>1135</v>
      </c>
      <c r="N1502" s="44" t="s">
        <v>5732</v>
      </c>
      <c r="O1502" s="52" t="s">
        <v>10067</v>
      </c>
      <c r="P1502" s="52" t="s">
        <v>10074</v>
      </c>
    </row>
    <row r="1503" spans="1:16" ht="15" x14ac:dyDescent="0.25">
      <c r="A1503" s="44">
        <v>2621</v>
      </c>
      <c r="B1503" s="44">
        <v>54</v>
      </c>
      <c r="C1503" s="50" t="s">
        <v>1259</v>
      </c>
      <c r="D1503" s="50">
        <v>54344</v>
      </c>
      <c r="E1503" s="51" t="s">
        <v>5733</v>
      </c>
      <c r="F1503" s="22">
        <v>5465</v>
      </c>
      <c r="G1503" s="51">
        <v>546510</v>
      </c>
      <c r="H1503" s="44" t="s">
        <v>1140</v>
      </c>
      <c r="I1503" s="44" t="s">
        <v>1140</v>
      </c>
      <c r="J1503" s="44" t="s">
        <v>1139</v>
      </c>
      <c r="K1503" s="44" t="s">
        <v>1140</v>
      </c>
      <c r="L1503" s="44" t="s">
        <v>1142</v>
      </c>
      <c r="M1503" s="44" t="s">
        <v>1135</v>
      </c>
      <c r="N1503" s="44" t="s">
        <v>1144</v>
      </c>
      <c r="O1503" s="52" t="s">
        <v>10067</v>
      </c>
      <c r="P1503" s="52" t="s">
        <v>10074</v>
      </c>
    </row>
    <row r="1504" spans="1:16" ht="15" x14ac:dyDescent="0.25">
      <c r="A1504" s="44">
        <v>871</v>
      </c>
      <c r="B1504" s="44">
        <v>15</v>
      </c>
      <c r="C1504" s="22" t="s">
        <v>50</v>
      </c>
      <c r="D1504" s="22">
        <v>15804</v>
      </c>
      <c r="E1504" s="46" t="s">
        <v>1003</v>
      </c>
      <c r="F1504" s="22">
        <v>1532</v>
      </c>
      <c r="G1504" s="46">
        <v>153268</v>
      </c>
      <c r="H1504" s="44" t="s">
        <v>5734</v>
      </c>
      <c r="I1504" s="44" t="s">
        <v>3623</v>
      </c>
      <c r="J1504" s="44" t="s">
        <v>5735</v>
      </c>
      <c r="K1504" s="44" t="s">
        <v>5736</v>
      </c>
      <c r="L1504" s="44" t="s">
        <v>1134</v>
      </c>
      <c r="M1504" s="44" t="s">
        <v>1135</v>
      </c>
      <c r="N1504" s="44" t="s">
        <v>5737</v>
      </c>
      <c r="O1504" s="45" t="s">
        <v>10069</v>
      </c>
      <c r="P1504" s="45" t="s">
        <v>10074</v>
      </c>
    </row>
    <row r="1505" spans="1:16" ht="15" x14ac:dyDescent="0.25">
      <c r="A1505" s="44">
        <v>1741</v>
      </c>
      <c r="B1505" s="44">
        <v>25</v>
      </c>
      <c r="C1505" s="22" t="s">
        <v>1165</v>
      </c>
      <c r="D1505" s="22">
        <v>25269</v>
      </c>
      <c r="E1505" s="46" t="s">
        <v>386</v>
      </c>
      <c r="F1505" s="22">
        <v>2530</v>
      </c>
      <c r="G1505" s="46">
        <v>253057</v>
      </c>
      <c r="H1505" s="44" t="s">
        <v>5738</v>
      </c>
      <c r="I1505" s="44" t="s">
        <v>5739</v>
      </c>
      <c r="J1505" s="44" t="s">
        <v>5740</v>
      </c>
      <c r="K1505" s="44" t="s">
        <v>4246</v>
      </c>
      <c r="L1505" s="44" t="s">
        <v>1134</v>
      </c>
      <c r="M1505" s="44" t="s">
        <v>5741</v>
      </c>
      <c r="N1505" s="44" t="s">
        <v>1144</v>
      </c>
      <c r="O1505" s="45" t="s">
        <v>10069</v>
      </c>
      <c r="P1505" s="45" t="s">
        <v>10073</v>
      </c>
    </row>
    <row r="1506" spans="1:16" ht="15" x14ac:dyDescent="0.25">
      <c r="A1506" s="44">
        <v>907</v>
      </c>
      <c r="B1506" s="44">
        <v>15</v>
      </c>
      <c r="C1506" s="22" t="s">
        <v>50</v>
      </c>
      <c r="D1506" s="22">
        <v>15600</v>
      </c>
      <c r="E1506" s="46" t="s">
        <v>797</v>
      </c>
      <c r="F1506" s="22">
        <v>1538</v>
      </c>
      <c r="G1506" s="46">
        <v>153809</v>
      </c>
      <c r="H1506" s="44" t="s">
        <v>5742</v>
      </c>
      <c r="I1506" s="44" t="s">
        <v>5743</v>
      </c>
      <c r="J1506" s="44" t="s">
        <v>5744</v>
      </c>
      <c r="K1506" s="44" t="s">
        <v>5745</v>
      </c>
      <c r="L1506" s="44" t="s">
        <v>1134</v>
      </c>
      <c r="M1506" s="44" t="s">
        <v>1135</v>
      </c>
      <c r="N1506" s="44" t="s">
        <v>5746</v>
      </c>
      <c r="O1506" s="45" t="s">
        <v>10069</v>
      </c>
      <c r="P1506" s="45" t="s">
        <v>10074</v>
      </c>
    </row>
    <row r="1507" spans="1:16" ht="15" x14ac:dyDescent="0.25">
      <c r="A1507" s="44">
        <v>450</v>
      </c>
      <c r="B1507" s="44">
        <v>8</v>
      </c>
      <c r="C1507" s="50" t="s">
        <v>1306</v>
      </c>
      <c r="D1507" s="50">
        <v>8638</v>
      </c>
      <c r="E1507" s="51" t="s">
        <v>2104</v>
      </c>
      <c r="F1507" s="22">
        <v>850</v>
      </c>
      <c r="G1507" s="51">
        <v>85007</v>
      </c>
      <c r="H1507" s="44" t="s">
        <v>5747</v>
      </c>
      <c r="I1507" s="44" t="s">
        <v>5748</v>
      </c>
      <c r="J1507" s="44" t="s">
        <v>5749</v>
      </c>
      <c r="K1507" s="44" t="s">
        <v>5750</v>
      </c>
      <c r="L1507" s="44" t="s">
        <v>1134</v>
      </c>
      <c r="M1507" s="44" t="s">
        <v>1135</v>
      </c>
      <c r="N1507" s="44" t="s">
        <v>1144</v>
      </c>
      <c r="O1507" s="52" t="s">
        <v>10067</v>
      </c>
      <c r="P1507" s="52" t="s">
        <v>10074</v>
      </c>
    </row>
    <row r="1508" spans="1:16" ht="15" x14ac:dyDescent="0.25">
      <c r="A1508" s="44">
        <v>2391</v>
      </c>
      <c r="B1508" s="44">
        <v>52</v>
      </c>
      <c r="C1508" s="50" t="s">
        <v>1222</v>
      </c>
      <c r="D1508" s="50">
        <v>52215</v>
      </c>
      <c r="E1508" s="51" t="s">
        <v>1218</v>
      </c>
      <c r="F1508" s="22">
        <v>5240</v>
      </c>
      <c r="G1508" s="51">
        <v>524007</v>
      </c>
      <c r="H1508" s="44" t="s">
        <v>3456</v>
      </c>
      <c r="I1508" s="44" t="s">
        <v>4232</v>
      </c>
      <c r="J1508" s="44" t="s">
        <v>1163</v>
      </c>
      <c r="K1508" s="44" t="s">
        <v>1407</v>
      </c>
      <c r="L1508" s="44" t="s">
        <v>1134</v>
      </c>
      <c r="M1508" s="44" t="s">
        <v>1135</v>
      </c>
      <c r="N1508" s="44" t="s">
        <v>5751</v>
      </c>
      <c r="O1508" s="52" t="s">
        <v>10067</v>
      </c>
      <c r="P1508" s="52" t="s">
        <v>10074</v>
      </c>
    </row>
    <row r="1509" spans="1:16" ht="15" x14ac:dyDescent="0.25">
      <c r="A1509" s="44">
        <v>2532</v>
      </c>
      <c r="B1509" s="44">
        <v>54</v>
      </c>
      <c r="C1509" s="22" t="s">
        <v>1259</v>
      </c>
      <c r="D1509" s="22">
        <v>54001</v>
      </c>
      <c r="E1509" s="46" t="s">
        <v>307</v>
      </c>
      <c r="F1509" s="22">
        <v>5400</v>
      </c>
      <c r="G1509" s="46">
        <v>540005</v>
      </c>
      <c r="H1509" s="44" t="s">
        <v>1415</v>
      </c>
      <c r="I1509" s="44" t="s">
        <v>5752</v>
      </c>
      <c r="J1509" s="44" t="s">
        <v>5753</v>
      </c>
      <c r="K1509" s="44" t="s">
        <v>1677</v>
      </c>
      <c r="L1509" s="44" t="s">
        <v>1142</v>
      </c>
      <c r="M1509" s="44" t="s">
        <v>5754</v>
      </c>
      <c r="N1509" s="44" t="s">
        <v>5755</v>
      </c>
      <c r="O1509" s="45" t="s">
        <v>10069</v>
      </c>
      <c r="P1509" s="45" t="s">
        <v>10074</v>
      </c>
    </row>
    <row r="1510" spans="1:16" ht="15" x14ac:dyDescent="0.25">
      <c r="A1510" s="44">
        <v>3422</v>
      </c>
      <c r="B1510" s="44">
        <v>81</v>
      </c>
      <c r="C1510" s="22" t="s">
        <v>1899</v>
      </c>
      <c r="D1510" s="22">
        <v>81794</v>
      </c>
      <c r="E1510" s="46" t="s">
        <v>991</v>
      </c>
      <c r="F1510" s="22">
        <v>8140</v>
      </c>
      <c r="G1510" s="46">
        <v>814010</v>
      </c>
      <c r="H1510" s="44" t="s">
        <v>5756</v>
      </c>
      <c r="I1510" s="44" t="s">
        <v>1385</v>
      </c>
      <c r="J1510" s="44" t="s">
        <v>1140</v>
      </c>
      <c r="K1510" s="44" t="s">
        <v>1140</v>
      </c>
      <c r="L1510" s="44" t="s">
        <v>1142</v>
      </c>
      <c r="M1510" s="44" t="s">
        <v>5757</v>
      </c>
      <c r="N1510" s="44" t="s">
        <v>1144</v>
      </c>
      <c r="O1510" s="45" t="s">
        <v>10069</v>
      </c>
      <c r="P1510" s="45" t="s">
        <v>10074</v>
      </c>
    </row>
    <row r="1511" spans="1:16" ht="15" x14ac:dyDescent="0.25">
      <c r="A1511" s="44">
        <v>3081</v>
      </c>
      <c r="B1511" s="44">
        <v>70</v>
      </c>
      <c r="C1511" s="22" t="s">
        <v>1137</v>
      </c>
      <c r="D1511" s="22">
        <v>70820</v>
      </c>
      <c r="E1511" s="46" t="s">
        <v>5758</v>
      </c>
      <c r="F1511" s="22">
        <v>7060</v>
      </c>
      <c r="G1511" s="46">
        <v>706018</v>
      </c>
      <c r="H1511" s="44" t="s">
        <v>5759</v>
      </c>
      <c r="I1511" s="44" t="s">
        <v>5760</v>
      </c>
      <c r="J1511" s="44" t="s">
        <v>5761</v>
      </c>
      <c r="K1511" s="44" t="s">
        <v>5762</v>
      </c>
      <c r="L1511" s="44" t="s">
        <v>1134</v>
      </c>
      <c r="M1511" s="44" t="s">
        <v>1135</v>
      </c>
      <c r="N1511" s="44" t="s">
        <v>1144</v>
      </c>
      <c r="O1511" s="45" t="s">
        <v>10069</v>
      </c>
      <c r="P1511" s="45" t="s">
        <v>10074</v>
      </c>
    </row>
    <row r="1512" spans="1:16" ht="15" x14ac:dyDescent="0.25">
      <c r="A1512" s="44">
        <v>499</v>
      </c>
      <c r="B1512" s="44">
        <v>11</v>
      </c>
      <c r="C1512" s="50" t="s">
        <v>1252</v>
      </c>
      <c r="D1512" s="50">
        <v>11001</v>
      </c>
      <c r="E1512" s="51" t="s">
        <v>3801</v>
      </c>
      <c r="F1512" s="22">
        <v>1110</v>
      </c>
      <c r="G1512" s="51">
        <v>111011</v>
      </c>
      <c r="H1512" s="44" t="s">
        <v>3533</v>
      </c>
      <c r="I1512" s="44" t="s">
        <v>3802</v>
      </c>
      <c r="J1512" s="44" t="s">
        <v>5763</v>
      </c>
      <c r="K1512" s="44" t="s">
        <v>5764</v>
      </c>
      <c r="L1512" s="44" t="s">
        <v>1142</v>
      </c>
      <c r="M1512" s="44" t="s">
        <v>5765</v>
      </c>
      <c r="N1512" s="44" t="s">
        <v>1144</v>
      </c>
      <c r="O1512" s="52" t="s">
        <v>10067</v>
      </c>
      <c r="P1512" s="52" t="s">
        <v>10074</v>
      </c>
    </row>
    <row r="1513" spans="1:16" ht="15" x14ac:dyDescent="0.25">
      <c r="A1513" s="44">
        <v>3492</v>
      </c>
      <c r="B1513" s="44">
        <v>85</v>
      </c>
      <c r="C1513" s="22" t="s">
        <v>1358</v>
      </c>
      <c r="D1513" s="22">
        <v>85010</v>
      </c>
      <c r="E1513" s="46" t="s">
        <v>44</v>
      </c>
      <c r="F1513" s="22">
        <v>8560</v>
      </c>
      <c r="G1513" s="46">
        <v>856010</v>
      </c>
      <c r="H1513" s="44" t="s">
        <v>5079</v>
      </c>
      <c r="I1513" s="44" t="s">
        <v>5766</v>
      </c>
      <c r="J1513" s="44" t="s">
        <v>1140</v>
      </c>
      <c r="K1513" s="44" t="s">
        <v>1140</v>
      </c>
      <c r="L1513" s="44" t="s">
        <v>1142</v>
      </c>
      <c r="M1513" s="44" t="s">
        <v>1135</v>
      </c>
      <c r="N1513" s="44" t="s">
        <v>5767</v>
      </c>
      <c r="O1513" s="45" t="s">
        <v>10069</v>
      </c>
      <c r="P1513" s="45" t="s">
        <v>10074</v>
      </c>
    </row>
    <row r="1514" spans="1:16" ht="15" x14ac:dyDescent="0.25">
      <c r="A1514" s="44">
        <v>2127</v>
      </c>
      <c r="B1514" s="44">
        <v>47</v>
      </c>
      <c r="C1514" s="50" t="s">
        <v>1158</v>
      </c>
      <c r="D1514" s="50">
        <v>47545</v>
      </c>
      <c r="E1514" s="51" t="s">
        <v>1159</v>
      </c>
      <c r="F1514" s="22">
        <v>4740</v>
      </c>
      <c r="G1514" s="51">
        <v>474040</v>
      </c>
      <c r="H1514" s="44" t="s">
        <v>1140</v>
      </c>
      <c r="I1514" s="44" t="s">
        <v>1140</v>
      </c>
      <c r="J1514" s="44" t="s">
        <v>1140</v>
      </c>
      <c r="K1514" s="44" t="s">
        <v>1140</v>
      </c>
      <c r="L1514" s="44" t="s">
        <v>1142</v>
      </c>
      <c r="M1514" s="44" t="s">
        <v>1135</v>
      </c>
      <c r="N1514" s="44" t="s">
        <v>5768</v>
      </c>
      <c r="O1514" s="52" t="s">
        <v>10067</v>
      </c>
      <c r="P1514" s="52" t="s">
        <v>10074</v>
      </c>
    </row>
    <row r="1515" spans="1:16" ht="15" x14ac:dyDescent="0.25">
      <c r="A1515" s="44">
        <v>3484</v>
      </c>
      <c r="B1515" s="44">
        <v>85</v>
      </c>
      <c r="C1515" s="22" t="s">
        <v>1358</v>
      </c>
      <c r="D1515" s="22">
        <v>85162</v>
      </c>
      <c r="E1515" s="46" t="s">
        <v>627</v>
      </c>
      <c r="F1515" s="22">
        <v>8550</v>
      </c>
      <c r="G1515" s="46">
        <v>855018</v>
      </c>
      <c r="H1515" s="44" t="s">
        <v>1563</v>
      </c>
      <c r="I1515" s="44" t="s">
        <v>2416</v>
      </c>
      <c r="J1515" s="44" t="s">
        <v>1563</v>
      </c>
      <c r="K1515" s="44" t="s">
        <v>5769</v>
      </c>
      <c r="L1515" s="44" t="s">
        <v>1134</v>
      </c>
      <c r="M1515" s="44" t="s">
        <v>1135</v>
      </c>
      <c r="N1515" s="44" t="s">
        <v>5770</v>
      </c>
      <c r="O1515" s="45" t="s">
        <v>10069</v>
      </c>
      <c r="P1515" s="45" t="s">
        <v>10074</v>
      </c>
    </row>
    <row r="1516" spans="1:16" ht="15" x14ac:dyDescent="0.25">
      <c r="A1516" s="44">
        <v>705</v>
      </c>
      <c r="B1516" s="44">
        <v>15</v>
      </c>
      <c r="C1516" s="22" t="s">
        <v>50</v>
      </c>
      <c r="D1516" s="22">
        <v>15837</v>
      </c>
      <c r="E1516" s="46" t="s">
        <v>1042</v>
      </c>
      <c r="F1516" s="22">
        <v>1504</v>
      </c>
      <c r="G1516" s="46">
        <v>150408</v>
      </c>
      <c r="H1516" s="44" t="s">
        <v>5771</v>
      </c>
      <c r="I1516" s="44" t="s">
        <v>5772</v>
      </c>
      <c r="J1516" s="44" t="s">
        <v>3128</v>
      </c>
      <c r="K1516" s="44" t="s">
        <v>5773</v>
      </c>
      <c r="L1516" s="44" t="s">
        <v>1134</v>
      </c>
      <c r="M1516" s="44" t="s">
        <v>1135</v>
      </c>
      <c r="N1516" s="44" t="s">
        <v>5774</v>
      </c>
      <c r="O1516" s="45" t="s">
        <v>10069</v>
      </c>
      <c r="P1516" s="45" t="s">
        <v>10074</v>
      </c>
    </row>
    <row r="1517" spans="1:16" ht="15" x14ac:dyDescent="0.25">
      <c r="A1517" s="44">
        <v>1432</v>
      </c>
      <c r="B1517" s="44">
        <v>23</v>
      </c>
      <c r="C1517" s="22" t="s">
        <v>1218</v>
      </c>
      <c r="D1517" s="22">
        <v>23675</v>
      </c>
      <c r="E1517" s="46" t="s">
        <v>849</v>
      </c>
      <c r="F1517" s="22">
        <v>2315</v>
      </c>
      <c r="G1517" s="46">
        <v>231507</v>
      </c>
      <c r="H1517" s="44" t="s">
        <v>1153</v>
      </c>
      <c r="I1517" s="44" t="s">
        <v>2277</v>
      </c>
      <c r="J1517" s="44" t="s">
        <v>5775</v>
      </c>
      <c r="K1517" s="44" t="s">
        <v>2026</v>
      </c>
      <c r="L1517" s="44" t="s">
        <v>1134</v>
      </c>
      <c r="M1517" s="44" t="s">
        <v>1135</v>
      </c>
      <c r="N1517" s="44" t="s">
        <v>1144</v>
      </c>
      <c r="O1517" s="45" t="s">
        <v>10069</v>
      </c>
      <c r="P1517" s="45" t="s">
        <v>10074</v>
      </c>
    </row>
    <row r="1518" spans="1:16" ht="15" x14ac:dyDescent="0.25">
      <c r="A1518" s="44">
        <v>3025</v>
      </c>
      <c r="B1518" s="44">
        <v>70</v>
      </c>
      <c r="C1518" s="50" t="s">
        <v>1137</v>
      </c>
      <c r="D1518" s="50">
        <v>70230</v>
      </c>
      <c r="E1518" s="51" t="s">
        <v>5776</v>
      </c>
      <c r="F1518" s="22">
        <v>7010</v>
      </c>
      <c r="G1518" s="51">
        <v>701017</v>
      </c>
      <c r="H1518" s="44" t="s">
        <v>5777</v>
      </c>
      <c r="I1518" s="44" t="s">
        <v>5778</v>
      </c>
      <c r="J1518" s="44" t="s">
        <v>3057</v>
      </c>
      <c r="K1518" s="44" t="s">
        <v>5778</v>
      </c>
      <c r="L1518" s="44" t="s">
        <v>1134</v>
      </c>
      <c r="M1518" s="44" t="s">
        <v>1135</v>
      </c>
      <c r="N1518" s="44" t="s">
        <v>5779</v>
      </c>
      <c r="O1518" s="52" t="s">
        <v>10067</v>
      </c>
      <c r="P1518" s="52" t="s">
        <v>10074</v>
      </c>
    </row>
    <row r="1519" spans="1:16" ht="15" x14ac:dyDescent="0.25">
      <c r="A1519" s="44">
        <v>1372</v>
      </c>
      <c r="B1519" s="44">
        <v>20</v>
      </c>
      <c r="C1519" s="22" t="s">
        <v>1278</v>
      </c>
      <c r="D1519" s="22">
        <v>20550</v>
      </c>
      <c r="E1519" s="46" t="s">
        <v>714</v>
      </c>
      <c r="F1519" s="22">
        <v>2040</v>
      </c>
      <c r="G1519" s="46">
        <v>204047</v>
      </c>
      <c r="H1519" s="44" t="s">
        <v>1428</v>
      </c>
      <c r="I1519" s="44" t="s">
        <v>5780</v>
      </c>
      <c r="J1519" s="44" t="s">
        <v>4516</v>
      </c>
      <c r="K1519" s="44" t="s">
        <v>5780</v>
      </c>
      <c r="L1519" s="44" t="s">
        <v>1134</v>
      </c>
      <c r="M1519" s="44" t="s">
        <v>1135</v>
      </c>
      <c r="N1519" s="44" t="s">
        <v>1144</v>
      </c>
      <c r="O1519" s="45" t="s">
        <v>10069</v>
      </c>
      <c r="P1519" s="45" t="s">
        <v>10074</v>
      </c>
    </row>
    <row r="1520" spans="1:16" ht="15" x14ac:dyDescent="0.25">
      <c r="A1520" s="44">
        <v>867</v>
      </c>
      <c r="B1520" s="44">
        <v>15</v>
      </c>
      <c r="C1520" s="22" t="s">
        <v>50</v>
      </c>
      <c r="D1520" s="22">
        <v>15842</v>
      </c>
      <c r="E1520" s="46" t="s">
        <v>1048</v>
      </c>
      <c r="F1520" s="22">
        <v>1532</v>
      </c>
      <c r="G1520" s="46">
        <v>153247</v>
      </c>
      <c r="H1520" s="44" t="s">
        <v>5461</v>
      </c>
      <c r="I1520" s="44" t="s">
        <v>1523</v>
      </c>
      <c r="J1520" s="44" t="s">
        <v>5781</v>
      </c>
      <c r="K1520" s="44" t="s">
        <v>5782</v>
      </c>
      <c r="L1520" s="44" t="s">
        <v>1134</v>
      </c>
      <c r="M1520" s="44" t="s">
        <v>1135</v>
      </c>
      <c r="N1520" s="44" t="s">
        <v>5783</v>
      </c>
      <c r="O1520" s="45" t="s">
        <v>10069</v>
      </c>
      <c r="P1520" s="45" t="s">
        <v>10074</v>
      </c>
    </row>
    <row r="1521" spans="1:16" ht="15" x14ac:dyDescent="0.25">
      <c r="A1521" s="44">
        <v>737</v>
      </c>
      <c r="B1521" s="44">
        <v>15</v>
      </c>
      <c r="C1521" s="50" t="s">
        <v>50</v>
      </c>
      <c r="D1521" s="50">
        <v>15720</v>
      </c>
      <c r="E1521" s="51" t="s">
        <v>4459</v>
      </c>
      <c r="F1521" s="22">
        <v>1508</v>
      </c>
      <c r="G1521" s="51">
        <v>150827</v>
      </c>
      <c r="H1521" s="44" t="s">
        <v>1175</v>
      </c>
      <c r="I1521" s="44" t="s">
        <v>5784</v>
      </c>
      <c r="J1521" s="44" t="s">
        <v>5785</v>
      </c>
      <c r="K1521" s="44" t="s">
        <v>5786</v>
      </c>
      <c r="L1521" s="44" t="s">
        <v>1134</v>
      </c>
      <c r="M1521" s="44" t="s">
        <v>1135</v>
      </c>
      <c r="N1521" s="44" t="s">
        <v>5787</v>
      </c>
      <c r="O1521" s="52" t="s">
        <v>10067</v>
      </c>
      <c r="P1521" s="52" t="s">
        <v>10074</v>
      </c>
    </row>
    <row r="1522" spans="1:16" ht="15" x14ac:dyDescent="0.25">
      <c r="A1522" s="44">
        <v>2560</v>
      </c>
      <c r="B1522" s="44">
        <v>54</v>
      </c>
      <c r="C1522" s="22" t="s">
        <v>1259</v>
      </c>
      <c r="D1522" s="22">
        <v>54099</v>
      </c>
      <c r="E1522" s="46" t="s">
        <v>5788</v>
      </c>
      <c r="F1522" s="22">
        <v>5430</v>
      </c>
      <c r="G1522" s="46">
        <v>543010</v>
      </c>
      <c r="H1522" s="44" t="s">
        <v>1140</v>
      </c>
      <c r="I1522" s="44" t="s">
        <v>1343</v>
      </c>
      <c r="J1522" s="44" t="s">
        <v>1140</v>
      </c>
      <c r="K1522" s="44" t="s">
        <v>1140</v>
      </c>
      <c r="L1522" s="44" t="s">
        <v>1142</v>
      </c>
      <c r="M1522" s="44" t="s">
        <v>1135</v>
      </c>
      <c r="N1522" s="44" t="s">
        <v>1144</v>
      </c>
      <c r="O1522" s="45" t="s">
        <v>10069</v>
      </c>
      <c r="P1522" s="45" t="s">
        <v>10074</v>
      </c>
    </row>
    <row r="1523" spans="1:16" ht="15" x14ac:dyDescent="0.25">
      <c r="A1523" s="44">
        <v>1518</v>
      </c>
      <c r="B1523" s="44">
        <v>23</v>
      </c>
      <c r="C1523" s="22" t="s">
        <v>1218</v>
      </c>
      <c r="D1523" s="22">
        <v>23090</v>
      </c>
      <c r="E1523" s="46" t="s">
        <v>195</v>
      </c>
      <c r="F1523" s="22">
        <v>2350</v>
      </c>
      <c r="G1523" s="46">
        <v>235048</v>
      </c>
      <c r="H1523" s="44" t="s">
        <v>5064</v>
      </c>
      <c r="I1523" s="44" t="s">
        <v>5789</v>
      </c>
      <c r="J1523" s="44" t="s">
        <v>5790</v>
      </c>
      <c r="K1523" s="44" t="s">
        <v>2035</v>
      </c>
      <c r="L1523" s="44" t="s">
        <v>1134</v>
      </c>
      <c r="M1523" s="44" t="s">
        <v>1135</v>
      </c>
      <c r="N1523" s="44" t="s">
        <v>5791</v>
      </c>
      <c r="O1523" s="45" t="s">
        <v>10069</v>
      </c>
      <c r="P1523" s="45" t="s">
        <v>10074</v>
      </c>
    </row>
    <row r="1524" spans="1:16" ht="15" x14ac:dyDescent="0.25">
      <c r="A1524" s="44">
        <v>1479</v>
      </c>
      <c r="B1524" s="44">
        <v>23</v>
      </c>
      <c r="C1524" s="22" t="s">
        <v>1218</v>
      </c>
      <c r="D1524" s="22">
        <v>23079</v>
      </c>
      <c r="E1524" s="46" t="s">
        <v>162</v>
      </c>
      <c r="F1524" s="22">
        <v>2330</v>
      </c>
      <c r="G1524" s="46">
        <v>233028</v>
      </c>
      <c r="H1524" s="44" t="s">
        <v>5792</v>
      </c>
      <c r="I1524" s="44" t="s">
        <v>5793</v>
      </c>
      <c r="J1524" s="44" t="s">
        <v>5794</v>
      </c>
      <c r="K1524" s="44" t="s">
        <v>5795</v>
      </c>
      <c r="L1524" s="44" t="s">
        <v>1134</v>
      </c>
      <c r="M1524" s="44" t="s">
        <v>1135</v>
      </c>
      <c r="N1524" s="44" t="s">
        <v>5796</v>
      </c>
      <c r="O1524" s="45" t="s">
        <v>10069</v>
      </c>
      <c r="P1524" s="45" t="s">
        <v>10074</v>
      </c>
    </row>
    <row r="1525" spans="1:16" ht="15" x14ac:dyDescent="0.25">
      <c r="A1525" s="44">
        <v>1915</v>
      </c>
      <c r="B1525" s="44">
        <v>41</v>
      </c>
      <c r="C1525" s="22" t="s">
        <v>1228</v>
      </c>
      <c r="D1525" s="22">
        <v>41001</v>
      </c>
      <c r="E1525" s="46" t="s">
        <v>639</v>
      </c>
      <c r="F1525" s="22">
        <v>4100</v>
      </c>
      <c r="G1525" s="46">
        <v>410010</v>
      </c>
      <c r="H1525" s="44" t="s">
        <v>5797</v>
      </c>
      <c r="I1525" s="44" t="s">
        <v>5798</v>
      </c>
      <c r="J1525" s="44" t="s">
        <v>5799</v>
      </c>
      <c r="K1525" s="44" t="s">
        <v>5800</v>
      </c>
      <c r="L1525" s="44" t="s">
        <v>1142</v>
      </c>
      <c r="M1525" s="44" t="s">
        <v>5801</v>
      </c>
      <c r="N1525" s="44" t="s">
        <v>5802</v>
      </c>
      <c r="O1525" s="45" t="s">
        <v>10069</v>
      </c>
      <c r="P1525" s="45" t="s">
        <v>10073</v>
      </c>
    </row>
    <row r="1526" spans="1:16" ht="15" x14ac:dyDescent="0.25">
      <c r="A1526" s="44">
        <v>1677</v>
      </c>
      <c r="B1526" s="44">
        <v>25</v>
      </c>
      <c r="C1526" s="22" t="s">
        <v>1165</v>
      </c>
      <c r="D1526" s="22">
        <v>25290</v>
      </c>
      <c r="E1526" s="46" t="s">
        <v>414</v>
      </c>
      <c r="F1526" s="22">
        <v>2522</v>
      </c>
      <c r="G1526" s="46">
        <v>252211</v>
      </c>
      <c r="H1526" s="44" t="s">
        <v>1140</v>
      </c>
      <c r="I1526" s="44" t="s">
        <v>5803</v>
      </c>
      <c r="J1526" s="44" t="s">
        <v>1140</v>
      </c>
      <c r="K1526" s="44" t="s">
        <v>1140</v>
      </c>
      <c r="L1526" s="44" t="s">
        <v>1142</v>
      </c>
      <c r="M1526" s="44" t="s">
        <v>1135</v>
      </c>
      <c r="N1526" s="44" t="s">
        <v>5804</v>
      </c>
      <c r="O1526" s="45" t="s">
        <v>10069</v>
      </c>
      <c r="P1526" s="45" t="s">
        <v>10073</v>
      </c>
    </row>
    <row r="1527" spans="1:16" ht="15" x14ac:dyDescent="0.25">
      <c r="A1527" s="44">
        <v>3246</v>
      </c>
      <c r="B1527" s="44">
        <v>76</v>
      </c>
      <c r="C1527" s="22" t="s">
        <v>1285</v>
      </c>
      <c r="D1527" s="22">
        <v>76001</v>
      </c>
      <c r="E1527" s="46" t="s">
        <v>191</v>
      </c>
      <c r="F1527" s="22">
        <v>7600</v>
      </c>
      <c r="G1527" s="46">
        <v>760004</v>
      </c>
      <c r="H1527" s="44" t="s">
        <v>5805</v>
      </c>
      <c r="I1527" s="44" t="s">
        <v>2183</v>
      </c>
      <c r="J1527" s="44" t="s">
        <v>4465</v>
      </c>
      <c r="K1527" s="44" t="s">
        <v>2571</v>
      </c>
      <c r="L1527" s="44" t="s">
        <v>1142</v>
      </c>
      <c r="M1527" s="44" t="s">
        <v>5806</v>
      </c>
      <c r="N1527" s="44" t="s">
        <v>1144</v>
      </c>
      <c r="O1527" s="45" t="s">
        <v>10069</v>
      </c>
      <c r="P1527" s="45" t="s">
        <v>10074</v>
      </c>
    </row>
    <row r="1528" spans="1:16" ht="15" x14ac:dyDescent="0.25">
      <c r="A1528" s="44">
        <v>859</v>
      </c>
      <c r="B1528" s="44">
        <v>15</v>
      </c>
      <c r="C1528" s="50" t="s">
        <v>50</v>
      </c>
      <c r="D1528" s="50">
        <v>15778</v>
      </c>
      <c r="E1528" s="51" t="s">
        <v>5807</v>
      </c>
      <c r="F1528" s="22">
        <v>1530</v>
      </c>
      <c r="G1528" s="51">
        <v>153067</v>
      </c>
      <c r="H1528" s="44" t="s">
        <v>3911</v>
      </c>
      <c r="I1528" s="44" t="s">
        <v>5808</v>
      </c>
      <c r="J1528" s="44" t="s">
        <v>1525</v>
      </c>
      <c r="K1528" s="44" t="s">
        <v>4982</v>
      </c>
      <c r="L1528" s="44" t="s">
        <v>1134</v>
      </c>
      <c r="M1528" s="44" t="s">
        <v>1135</v>
      </c>
      <c r="N1528" s="44" t="s">
        <v>1144</v>
      </c>
      <c r="O1528" s="52" t="s">
        <v>10067</v>
      </c>
      <c r="P1528" s="52" t="s">
        <v>10074</v>
      </c>
    </row>
    <row r="1529" spans="1:16" ht="15" x14ac:dyDescent="0.25">
      <c r="A1529" s="44">
        <v>1002</v>
      </c>
      <c r="B1529" s="44">
        <v>17</v>
      </c>
      <c r="C1529" s="22" t="s">
        <v>189</v>
      </c>
      <c r="D1529" s="22">
        <v>17486</v>
      </c>
      <c r="E1529" s="46" t="s">
        <v>637</v>
      </c>
      <c r="F1529" s="22">
        <v>1710</v>
      </c>
      <c r="G1529" s="46">
        <v>171008</v>
      </c>
      <c r="H1529" s="44" t="s">
        <v>5809</v>
      </c>
      <c r="I1529" s="44" t="s">
        <v>1982</v>
      </c>
      <c r="J1529" s="44" t="s">
        <v>5810</v>
      </c>
      <c r="K1529" s="44" t="s">
        <v>4074</v>
      </c>
      <c r="L1529" s="44" t="s">
        <v>1134</v>
      </c>
      <c r="M1529" s="44" t="s">
        <v>1135</v>
      </c>
      <c r="N1529" s="44" t="s">
        <v>5811</v>
      </c>
      <c r="O1529" s="45" t="s">
        <v>10069</v>
      </c>
      <c r="P1529" s="45" t="s">
        <v>10074</v>
      </c>
    </row>
    <row r="1530" spans="1:16" ht="15" x14ac:dyDescent="0.25">
      <c r="A1530" s="44">
        <v>2771</v>
      </c>
      <c r="B1530" s="44">
        <v>68</v>
      </c>
      <c r="C1530" s="50" t="s">
        <v>1129</v>
      </c>
      <c r="D1530" s="50">
        <v>68705</v>
      </c>
      <c r="E1530" s="51" t="s">
        <v>910</v>
      </c>
      <c r="F1530" s="22">
        <v>6810</v>
      </c>
      <c r="G1530" s="51">
        <v>681038</v>
      </c>
      <c r="H1530" s="44" t="s">
        <v>5812</v>
      </c>
      <c r="I1530" s="44" t="s">
        <v>4307</v>
      </c>
      <c r="J1530" s="44" t="s">
        <v>2807</v>
      </c>
      <c r="K1530" s="44" t="s">
        <v>5813</v>
      </c>
      <c r="L1530" s="44" t="s">
        <v>1134</v>
      </c>
      <c r="M1530" s="44" t="s">
        <v>1135</v>
      </c>
      <c r="N1530" s="44" t="s">
        <v>1144</v>
      </c>
      <c r="O1530" s="52" t="s">
        <v>10067</v>
      </c>
      <c r="P1530" s="52" t="s">
        <v>10074</v>
      </c>
    </row>
    <row r="1531" spans="1:16" ht="15" x14ac:dyDescent="0.25">
      <c r="A1531" s="44">
        <v>767</v>
      </c>
      <c r="B1531" s="44">
        <v>15</v>
      </c>
      <c r="C1531" s="22" t="s">
        <v>50</v>
      </c>
      <c r="D1531" s="22">
        <v>15332</v>
      </c>
      <c r="E1531" s="46" t="s">
        <v>5814</v>
      </c>
      <c r="F1531" s="22">
        <v>1514</v>
      </c>
      <c r="G1531" s="46">
        <v>151447</v>
      </c>
      <c r="H1531" s="44" t="s">
        <v>1269</v>
      </c>
      <c r="I1531" s="44" t="s">
        <v>1163</v>
      </c>
      <c r="J1531" s="44" t="s">
        <v>4400</v>
      </c>
      <c r="K1531" s="44" t="s">
        <v>3978</v>
      </c>
      <c r="L1531" s="44" t="s">
        <v>1134</v>
      </c>
      <c r="M1531" s="44" t="s">
        <v>1135</v>
      </c>
      <c r="N1531" s="44" t="s">
        <v>1144</v>
      </c>
      <c r="O1531" s="45" t="s">
        <v>10069</v>
      </c>
      <c r="P1531" s="45" t="s">
        <v>10074</v>
      </c>
    </row>
    <row r="1532" spans="1:16" ht="15" x14ac:dyDescent="0.25">
      <c r="A1532" s="44">
        <v>3171</v>
      </c>
      <c r="B1532" s="44">
        <v>73</v>
      </c>
      <c r="C1532" s="22" t="s">
        <v>1185</v>
      </c>
      <c r="D1532" s="22">
        <v>73268</v>
      </c>
      <c r="E1532" s="46" t="s">
        <v>384</v>
      </c>
      <c r="F1532" s="22">
        <v>7335</v>
      </c>
      <c r="G1532" s="46">
        <v>733520</v>
      </c>
      <c r="H1532" s="44" t="s">
        <v>5815</v>
      </c>
      <c r="I1532" s="44" t="s">
        <v>5816</v>
      </c>
      <c r="J1532" s="44" t="s">
        <v>5817</v>
      </c>
      <c r="K1532" s="44" t="s">
        <v>5818</v>
      </c>
      <c r="L1532" s="44" t="s">
        <v>1142</v>
      </c>
      <c r="M1532" s="44" t="s">
        <v>5819</v>
      </c>
      <c r="N1532" s="44" t="s">
        <v>1144</v>
      </c>
      <c r="O1532" s="45" t="s">
        <v>10069</v>
      </c>
      <c r="P1532" s="45" t="s">
        <v>10073</v>
      </c>
    </row>
    <row r="1533" spans="1:16" ht="15" x14ac:dyDescent="0.25">
      <c r="A1533" s="44">
        <v>538</v>
      </c>
      <c r="B1533" s="44">
        <v>11</v>
      </c>
      <c r="C1533" s="50" t="s">
        <v>1252</v>
      </c>
      <c r="D1533" s="50">
        <v>11001</v>
      </c>
      <c r="E1533" s="51" t="s">
        <v>4764</v>
      </c>
      <c r="F1533" s="22">
        <v>1120</v>
      </c>
      <c r="G1533" s="51">
        <v>112011</v>
      </c>
      <c r="H1533" s="44" t="s">
        <v>5820</v>
      </c>
      <c r="I1533" s="44" t="s">
        <v>5821</v>
      </c>
      <c r="J1533" s="44" t="s">
        <v>5822</v>
      </c>
      <c r="K1533" s="44" t="s">
        <v>5823</v>
      </c>
      <c r="L1533" s="44" t="s">
        <v>1134</v>
      </c>
      <c r="M1533" s="44" t="s">
        <v>1135</v>
      </c>
      <c r="N1533" s="44" t="s">
        <v>5824</v>
      </c>
      <c r="O1533" s="52" t="s">
        <v>10067</v>
      </c>
      <c r="P1533" s="52" t="s">
        <v>10074</v>
      </c>
    </row>
    <row r="1534" spans="1:16" ht="15" x14ac:dyDescent="0.25">
      <c r="A1534" s="44">
        <v>495</v>
      </c>
      <c r="B1534" s="44">
        <v>11</v>
      </c>
      <c r="C1534" s="50" t="s">
        <v>1252</v>
      </c>
      <c r="D1534" s="50">
        <v>11001</v>
      </c>
      <c r="E1534" s="51" t="s">
        <v>1877</v>
      </c>
      <c r="F1534" s="22">
        <v>1108</v>
      </c>
      <c r="G1534" s="51">
        <v>110881</v>
      </c>
      <c r="H1534" s="44" t="s">
        <v>3641</v>
      </c>
      <c r="I1534" s="44" t="s">
        <v>5825</v>
      </c>
      <c r="J1534" s="44" t="s">
        <v>1718</v>
      </c>
      <c r="K1534" s="44" t="s">
        <v>1928</v>
      </c>
      <c r="L1534" s="44" t="s">
        <v>1142</v>
      </c>
      <c r="M1534" s="44" t="s">
        <v>5826</v>
      </c>
      <c r="N1534" s="44" t="s">
        <v>1144</v>
      </c>
      <c r="O1534" s="52" t="s">
        <v>10067</v>
      </c>
      <c r="P1534" s="52" t="s">
        <v>10074</v>
      </c>
    </row>
    <row r="1535" spans="1:16" ht="15" x14ac:dyDescent="0.25">
      <c r="A1535" s="44">
        <v>3245</v>
      </c>
      <c r="B1535" s="44">
        <v>76</v>
      </c>
      <c r="C1535" s="22" t="s">
        <v>1285</v>
      </c>
      <c r="D1535" s="22">
        <v>76001</v>
      </c>
      <c r="E1535" s="46" t="s">
        <v>191</v>
      </c>
      <c r="F1535" s="22">
        <v>7600</v>
      </c>
      <c r="G1535" s="46">
        <v>760003</v>
      </c>
      <c r="H1535" s="44" t="s">
        <v>2571</v>
      </c>
      <c r="I1535" s="44" t="s">
        <v>5827</v>
      </c>
      <c r="J1535" s="44" t="s">
        <v>5828</v>
      </c>
      <c r="K1535" s="44" t="s">
        <v>2542</v>
      </c>
      <c r="L1535" s="44" t="s">
        <v>1142</v>
      </c>
      <c r="M1535" s="44" t="s">
        <v>5829</v>
      </c>
      <c r="N1535" s="44" t="s">
        <v>1144</v>
      </c>
      <c r="O1535" s="45" t="s">
        <v>10069</v>
      </c>
      <c r="P1535" s="45" t="s">
        <v>10074</v>
      </c>
    </row>
    <row r="1536" spans="1:16" ht="15" x14ac:dyDescent="0.25">
      <c r="A1536" s="44">
        <v>186</v>
      </c>
      <c r="B1536" s="44">
        <v>5</v>
      </c>
      <c r="C1536" s="22" t="s">
        <v>80</v>
      </c>
      <c r="D1536" s="22">
        <v>5440</v>
      </c>
      <c r="E1536" s="46" t="s">
        <v>3733</v>
      </c>
      <c r="F1536" s="22">
        <v>540</v>
      </c>
      <c r="G1536" s="46">
        <v>54028</v>
      </c>
      <c r="H1536" s="44" t="s">
        <v>5830</v>
      </c>
      <c r="I1536" s="44" t="s">
        <v>5831</v>
      </c>
      <c r="J1536" s="44" t="s">
        <v>1148</v>
      </c>
      <c r="K1536" s="44" t="s">
        <v>5832</v>
      </c>
      <c r="L1536" s="44" t="s">
        <v>1134</v>
      </c>
      <c r="M1536" s="44" t="s">
        <v>1135</v>
      </c>
      <c r="N1536" s="44" t="s">
        <v>5833</v>
      </c>
      <c r="O1536" s="45" t="s">
        <v>10067</v>
      </c>
      <c r="P1536" s="45" t="s">
        <v>10073</v>
      </c>
    </row>
    <row r="1537" spans="1:16" ht="15" x14ac:dyDescent="0.25">
      <c r="A1537" s="44">
        <v>2695</v>
      </c>
      <c r="B1537" s="44">
        <v>66</v>
      </c>
      <c r="C1537" s="22" t="s">
        <v>1395</v>
      </c>
      <c r="D1537" s="22">
        <v>66001</v>
      </c>
      <c r="E1537" s="46" t="s">
        <v>718</v>
      </c>
      <c r="F1537" s="22">
        <v>6600</v>
      </c>
      <c r="G1537" s="46">
        <v>660017</v>
      </c>
      <c r="H1537" s="44" t="s">
        <v>1397</v>
      </c>
      <c r="I1537" s="44" t="s">
        <v>5834</v>
      </c>
      <c r="J1537" s="44" t="s">
        <v>3479</v>
      </c>
      <c r="K1537" s="44" t="s">
        <v>5835</v>
      </c>
      <c r="L1537" s="44" t="s">
        <v>1134</v>
      </c>
      <c r="M1537" s="44" t="s">
        <v>5836</v>
      </c>
      <c r="N1537" s="44" t="s">
        <v>5837</v>
      </c>
      <c r="O1537" s="45" t="s">
        <v>10069</v>
      </c>
      <c r="P1537" s="45" t="s">
        <v>10073</v>
      </c>
    </row>
    <row r="1538" spans="1:16" ht="15" x14ac:dyDescent="0.25">
      <c r="A1538" s="44">
        <v>626</v>
      </c>
      <c r="B1538" s="44">
        <v>13</v>
      </c>
      <c r="C1538" s="22" t="s">
        <v>1291</v>
      </c>
      <c r="D1538" s="22">
        <v>13468</v>
      </c>
      <c r="E1538" s="46" t="s">
        <v>613</v>
      </c>
      <c r="F1538" s="22">
        <v>1325</v>
      </c>
      <c r="G1538" s="46">
        <v>132560</v>
      </c>
      <c r="H1538" s="44" t="s">
        <v>1140</v>
      </c>
      <c r="I1538" s="44" t="s">
        <v>1140</v>
      </c>
      <c r="J1538" s="44" t="s">
        <v>1140</v>
      </c>
      <c r="K1538" s="44" t="s">
        <v>1140</v>
      </c>
      <c r="L1538" s="44" t="s">
        <v>1142</v>
      </c>
      <c r="M1538" s="44" t="s">
        <v>1135</v>
      </c>
      <c r="N1538" s="44" t="s">
        <v>1144</v>
      </c>
      <c r="O1538" s="45" t="s">
        <v>10069</v>
      </c>
      <c r="P1538" s="45" t="s">
        <v>10074</v>
      </c>
    </row>
    <row r="1539" spans="1:16" ht="15" x14ac:dyDescent="0.25">
      <c r="A1539" s="44">
        <v>3276</v>
      </c>
      <c r="B1539" s="44">
        <v>76</v>
      </c>
      <c r="C1539" s="22" t="s">
        <v>1285</v>
      </c>
      <c r="D1539" s="22">
        <v>76001</v>
      </c>
      <c r="E1539" s="46" t="s">
        <v>191</v>
      </c>
      <c r="F1539" s="22">
        <v>7600</v>
      </c>
      <c r="G1539" s="46">
        <v>760044</v>
      </c>
      <c r="H1539" s="44" t="s">
        <v>2542</v>
      </c>
      <c r="I1539" s="44" t="s">
        <v>5838</v>
      </c>
      <c r="J1539" s="44" t="s">
        <v>1288</v>
      </c>
      <c r="K1539" s="44" t="s">
        <v>5839</v>
      </c>
      <c r="L1539" s="44" t="s">
        <v>1142</v>
      </c>
      <c r="M1539" s="44" t="s">
        <v>5840</v>
      </c>
      <c r="N1539" s="44" t="s">
        <v>1144</v>
      </c>
      <c r="O1539" s="45" t="s">
        <v>10069</v>
      </c>
      <c r="P1539" s="45" t="s">
        <v>10074</v>
      </c>
    </row>
    <row r="1540" spans="1:16" ht="15" x14ac:dyDescent="0.25">
      <c r="A1540" s="44">
        <v>691</v>
      </c>
      <c r="B1540" s="44">
        <v>15</v>
      </c>
      <c r="C1540" s="22" t="s">
        <v>50</v>
      </c>
      <c r="D1540" s="22">
        <v>15001</v>
      </c>
      <c r="E1540" s="46" t="s">
        <v>1036</v>
      </c>
      <c r="F1540" s="22">
        <v>1500</v>
      </c>
      <c r="G1540" s="46">
        <v>150008</v>
      </c>
      <c r="H1540" s="44" t="s">
        <v>5841</v>
      </c>
      <c r="I1540" s="44" t="s">
        <v>5842</v>
      </c>
      <c r="J1540" s="44" t="s">
        <v>3760</v>
      </c>
      <c r="K1540" s="44" t="s">
        <v>1738</v>
      </c>
      <c r="L1540" s="44" t="s">
        <v>1134</v>
      </c>
      <c r="M1540" s="44" t="s">
        <v>1135</v>
      </c>
      <c r="N1540" s="44" t="s">
        <v>3334</v>
      </c>
      <c r="O1540" s="45" t="s">
        <v>10069</v>
      </c>
      <c r="P1540" s="45" t="s">
        <v>10073</v>
      </c>
    </row>
    <row r="1541" spans="1:16" ht="15" x14ac:dyDescent="0.25">
      <c r="A1541" s="44">
        <v>2245</v>
      </c>
      <c r="B1541" s="44">
        <v>50</v>
      </c>
      <c r="C1541" s="22" t="s">
        <v>1179</v>
      </c>
      <c r="D1541" s="22">
        <v>50683</v>
      </c>
      <c r="E1541" s="46" t="s">
        <v>867</v>
      </c>
      <c r="F1541" s="22">
        <v>5040</v>
      </c>
      <c r="G1541" s="46">
        <v>504048</v>
      </c>
      <c r="H1541" s="44" t="s">
        <v>2655</v>
      </c>
      <c r="I1541" s="44" t="s">
        <v>5843</v>
      </c>
      <c r="J1541" s="44" t="s">
        <v>5844</v>
      </c>
      <c r="K1541" s="44" t="s">
        <v>5845</v>
      </c>
      <c r="L1541" s="44" t="s">
        <v>1134</v>
      </c>
      <c r="M1541" s="44" t="s">
        <v>1135</v>
      </c>
      <c r="N1541" s="44" t="s">
        <v>5846</v>
      </c>
      <c r="O1541" s="45" t="s">
        <v>10069</v>
      </c>
      <c r="P1541" s="45" t="s">
        <v>10074</v>
      </c>
    </row>
    <row r="1542" spans="1:16" ht="15" x14ac:dyDescent="0.25">
      <c r="A1542" s="44">
        <v>1299</v>
      </c>
      <c r="B1542" s="44">
        <v>19</v>
      </c>
      <c r="C1542" s="50" t="s">
        <v>1196</v>
      </c>
      <c r="D1542" s="50">
        <v>19532</v>
      </c>
      <c r="E1542" s="51" t="s">
        <v>5847</v>
      </c>
      <c r="F1542" s="22">
        <v>1955</v>
      </c>
      <c r="G1542" s="51">
        <v>195507</v>
      </c>
      <c r="H1542" s="44" t="s">
        <v>5848</v>
      </c>
      <c r="I1542" s="44" t="s">
        <v>5849</v>
      </c>
      <c r="J1542" s="44" t="s">
        <v>3173</v>
      </c>
      <c r="K1542" s="44" t="s">
        <v>5850</v>
      </c>
      <c r="L1542" s="44" t="s">
        <v>1134</v>
      </c>
      <c r="M1542" s="44" t="s">
        <v>1135</v>
      </c>
      <c r="N1542" s="44" t="s">
        <v>1144</v>
      </c>
      <c r="O1542" s="52" t="s">
        <v>10067</v>
      </c>
      <c r="P1542" s="52" t="s">
        <v>10074</v>
      </c>
    </row>
    <row r="1543" spans="1:16" ht="15" x14ac:dyDescent="0.25">
      <c r="A1543" s="44">
        <v>445</v>
      </c>
      <c r="B1543" s="44">
        <v>8</v>
      </c>
      <c r="C1543" s="50" t="s">
        <v>1306</v>
      </c>
      <c r="D1543" s="50">
        <v>8770</v>
      </c>
      <c r="E1543" s="51" t="s">
        <v>3717</v>
      </c>
      <c r="F1543" s="22">
        <v>840</v>
      </c>
      <c r="G1543" s="51">
        <v>84060</v>
      </c>
      <c r="H1543" s="44" t="s">
        <v>1140</v>
      </c>
      <c r="I1543" s="44" t="s">
        <v>1140</v>
      </c>
      <c r="J1543" s="44" t="s">
        <v>1140</v>
      </c>
      <c r="K1543" s="44" t="s">
        <v>1140</v>
      </c>
      <c r="L1543" s="44" t="s">
        <v>1142</v>
      </c>
      <c r="M1543" s="44" t="s">
        <v>1135</v>
      </c>
      <c r="N1543" s="44" t="s">
        <v>1144</v>
      </c>
      <c r="O1543" s="52" t="s">
        <v>10067</v>
      </c>
      <c r="P1543" s="52" t="s">
        <v>10074</v>
      </c>
    </row>
    <row r="1544" spans="1:16" ht="15" x14ac:dyDescent="0.25">
      <c r="A1544" s="44">
        <v>3273</v>
      </c>
      <c r="B1544" s="44">
        <v>76</v>
      </c>
      <c r="C1544" s="22" t="s">
        <v>1285</v>
      </c>
      <c r="D1544" s="22">
        <v>76001</v>
      </c>
      <c r="E1544" s="46" t="s">
        <v>191</v>
      </c>
      <c r="F1544" s="22">
        <v>7600</v>
      </c>
      <c r="G1544" s="46">
        <v>760041</v>
      </c>
      <c r="H1544" s="44" t="s">
        <v>5851</v>
      </c>
      <c r="I1544" s="44" t="s">
        <v>5852</v>
      </c>
      <c r="J1544" s="44" t="s">
        <v>5853</v>
      </c>
      <c r="K1544" s="44" t="s">
        <v>5854</v>
      </c>
      <c r="L1544" s="44" t="s">
        <v>1142</v>
      </c>
      <c r="M1544" s="44" t="s">
        <v>5855</v>
      </c>
      <c r="N1544" s="44" t="s">
        <v>1144</v>
      </c>
      <c r="O1544" s="45" t="s">
        <v>10069</v>
      </c>
      <c r="P1544" s="45" t="s">
        <v>10074</v>
      </c>
    </row>
    <row r="1545" spans="1:16" ht="15" x14ac:dyDescent="0.25">
      <c r="A1545" s="44">
        <v>1739</v>
      </c>
      <c r="B1545" s="44">
        <v>25</v>
      </c>
      <c r="C1545" s="22" t="s">
        <v>1165</v>
      </c>
      <c r="D1545" s="22">
        <v>25269</v>
      </c>
      <c r="E1545" s="46" t="s">
        <v>386</v>
      </c>
      <c r="F1545" s="22">
        <v>2530</v>
      </c>
      <c r="G1545" s="46">
        <v>253051</v>
      </c>
      <c r="H1545" s="44" t="s">
        <v>5856</v>
      </c>
      <c r="I1545" s="44" t="s">
        <v>2020</v>
      </c>
      <c r="J1545" s="44" t="s">
        <v>5857</v>
      </c>
      <c r="K1545" s="44" t="s">
        <v>1140</v>
      </c>
      <c r="L1545" s="44" t="s">
        <v>1142</v>
      </c>
      <c r="M1545" s="44" t="s">
        <v>5858</v>
      </c>
      <c r="N1545" s="44" t="s">
        <v>5859</v>
      </c>
      <c r="O1545" s="45" t="s">
        <v>10069</v>
      </c>
      <c r="P1545" s="45" t="s">
        <v>10073</v>
      </c>
    </row>
    <row r="1546" spans="1:16" ht="15" x14ac:dyDescent="0.25">
      <c r="A1546" s="44">
        <v>84</v>
      </c>
      <c r="B1546" s="44">
        <v>5</v>
      </c>
      <c r="C1546" s="50" t="s">
        <v>80</v>
      </c>
      <c r="D1546" s="50">
        <v>5310</v>
      </c>
      <c r="E1546" s="51" t="s">
        <v>5147</v>
      </c>
      <c r="F1546" s="22">
        <v>518</v>
      </c>
      <c r="G1546" s="51">
        <v>51838</v>
      </c>
      <c r="H1546" s="44" t="s">
        <v>5149</v>
      </c>
      <c r="I1546" s="44" t="s">
        <v>1194</v>
      </c>
      <c r="J1546" s="44" t="s">
        <v>1965</v>
      </c>
      <c r="K1546" s="44" t="s">
        <v>5860</v>
      </c>
      <c r="L1546" s="44" t="s">
        <v>1134</v>
      </c>
      <c r="M1546" s="44" t="s">
        <v>1135</v>
      </c>
      <c r="N1546" s="44" t="s">
        <v>5861</v>
      </c>
      <c r="O1546" s="52" t="s">
        <v>10067</v>
      </c>
      <c r="P1546" s="52" t="s">
        <v>10074</v>
      </c>
    </row>
    <row r="1547" spans="1:16" ht="15" x14ac:dyDescent="0.25">
      <c r="A1547" s="44">
        <v>1759</v>
      </c>
      <c r="B1547" s="44">
        <v>25</v>
      </c>
      <c r="C1547" s="22" t="s">
        <v>1165</v>
      </c>
      <c r="D1547" s="22">
        <v>25718</v>
      </c>
      <c r="E1547" s="46" t="s">
        <v>937</v>
      </c>
      <c r="F1547" s="22">
        <v>2534</v>
      </c>
      <c r="G1547" s="46">
        <v>253407</v>
      </c>
      <c r="H1547" s="44" t="s">
        <v>5862</v>
      </c>
      <c r="I1547" s="44" t="s">
        <v>5863</v>
      </c>
      <c r="J1547" s="44" t="s">
        <v>3081</v>
      </c>
      <c r="K1547" s="44" t="s">
        <v>5864</v>
      </c>
      <c r="L1547" s="44" t="s">
        <v>1134</v>
      </c>
      <c r="M1547" s="44" t="s">
        <v>1135</v>
      </c>
      <c r="N1547" s="44" t="s">
        <v>5865</v>
      </c>
      <c r="O1547" s="45" t="s">
        <v>10069</v>
      </c>
      <c r="P1547" s="45" t="s">
        <v>10074</v>
      </c>
    </row>
    <row r="1548" spans="1:16" ht="15" x14ac:dyDescent="0.25">
      <c r="A1548" s="44">
        <v>3677</v>
      </c>
      <c r="B1548" s="44">
        <v>99</v>
      </c>
      <c r="C1548" s="50" t="s">
        <v>1970</v>
      </c>
      <c r="D1548" s="50">
        <v>99524</v>
      </c>
      <c r="E1548" s="51" t="s">
        <v>2073</v>
      </c>
      <c r="F1548" s="22">
        <v>9920</v>
      </c>
      <c r="G1548" s="51">
        <v>992018</v>
      </c>
      <c r="H1548" s="44" t="s">
        <v>1569</v>
      </c>
      <c r="I1548" s="44" t="s">
        <v>2075</v>
      </c>
      <c r="J1548" s="44" t="s">
        <v>5866</v>
      </c>
      <c r="K1548" s="44" t="s">
        <v>4191</v>
      </c>
      <c r="L1548" s="44" t="s">
        <v>1134</v>
      </c>
      <c r="M1548" s="44" t="s">
        <v>1135</v>
      </c>
      <c r="N1548" s="44" t="s">
        <v>1144</v>
      </c>
      <c r="O1548" s="52" t="s">
        <v>10067</v>
      </c>
      <c r="P1548" s="52" t="s">
        <v>10074</v>
      </c>
    </row>
    <row r="1549" spans="1:16" ht="15" x14ac:dyDescent="0.25">
      <c r="A1549" s="44">
        <v>2483</v>
      </c>
      <c r="B1549" s="44">
        <v>52</v>
      </c>
      <c r="C1549" s="50" t="s">
        <v>1222</v>
      </c>
      <c r="D1549" s="50">
        <v>52390</v>
      </c>
      <c r="E1549" s="51" t="s">
        <v>3301</v>
      </c>
      <c r="F1549" s="22">
        <v>5275</v>
      </c>
      <c r="G1549" s="51">
        <v>527540</v>
      </c>
      <c r="H1549" s="44" t="s">
        <v>1140</v>
      </c>
      <c r="I1549" s="44" t="s">
        <v>1140</v>
      </c>
      <c r="J1549" s="44" t="s">
        <v>1140</v>
      </c>
      <c r="K1549" s="44" t="s">
        <v>1140</v>
      </c>
      <c r="L1549" s="44" t="s">
        <v>1142</v>
      </c>
      <c r="M1549" s="44" t="s">
        <v>1135</v>
      </c>
      <c r="N1549" s="44" t="s">
        <v>1144</v>
      </c>
      <c r="O1549" s="52" t="s">
        <v>10067</v>
      </c>
      <c r="P1549" s="52" t="s">
        <v>10074</v>
      </c>
    </row>
    <row r="1550" spans="1:16" ht="15" x14ac:dyDescent="0.25">
      <c r="A1550" s="44">
        <v>20</v>
      </c>
      <c r="B1550" s="44">
        <v>5</v>
      </c>
      <c r="C1550" s="22" t="s">
        <v>80</v>
      </c>
      <c r="D1550" s="22">
        <v>5001</v>
      </c>
      <c r="E1550" s="46" t="s">
        <v>593</v>
      </c>
      <c r="F1550" s="22">
        <v>500</v>
      </c>
      <c r="G1550" s="46">
        <v>50023</v>
      </c>
      <c r="H1550" s="44" t="s">
        <v>5867</v>
      </c>
      <c r="I1550" s="44" t="s">
        <v>5868</v>
      </c>
      <c r="J1550" s="44" t="s">
        <v>2070</v>
      </c>
      <c r="K1550" s="44" t="s">
        <v>1140</v>
      </c>
      <c r="L1550" s="44" t="s">
        <v>1142</v>
      </c>
      <c r="M1550" s="44" t="s">
        <v>5869</v>
      </c>
      <c r="N1550" s="44" t="s">
        <v>5870</v>
      </c>
      <c r="O1550" s="45" t="s">
        <v>10067</v>
      </c>
      <c r="P1550" s="45" t="s">
        <v>10073</v>
      </c>
    </row>
    <row r="1551" spans="1:16" ht="15" x14ac:dyDescent="0.25">
      <c r="A1551" s="44">
        <v>3656</v>
      </c>
      <c r="B1551" s="44">
        <v>99</v>
      </c>
      <c r="C1551" s="50" t="s">
        <v>1970</v>
      </c>
      <c r="D1551" s="50">
        <v>99773</v>
      </c>
      <c r="E1551" s="51" t="s">
        <v>2437</v>
      </c>
      <c r="F1551" s="22">
        <v>9910</v>
      </c>
      <c r="G1551" s="51">
        <v>991009</v>
      </c>
      <c r="H1551" s="44" t="s">
        <v>5871</v>
      </c>
      <c r="I1551" s="44" t="s">
        <v>4242</v>
      </c>
      <c r="J1551" s="44" t="s">
        <v>2074</v>
      </c>
      <c r="K1551" s="44" t="s">
        <v>2440</v>
      </c>
      <c r="L1551" s="44" t="s">
        <v>1134</v>
      </c>
      <c r="M1551" s="44" t="s">
        <v>1135</v>
      </c>
      <c r="N1551" s="44" t="s">
        <v>1144</v>
      </c>
      <c r="O1551" s="52" t="s">
        <v>10067</v>
      </c>
      <c r="P1551" s="52" t="s">
        <v>10074</v>
      </c>
    </row>
    <row r="1552" spans="1:16" ht="15" x14ac:dyDescent="0.25">
      <c r="A1552" s="44">
        <v>2463</v>
      </c>
      <c r="B1552" s="44">
        <v>52</v>
      </c>
      <c r="C1552" s="50" t="s">
        <v>1222</v>
      </c>
      <c r="D1552" s="50">
        <v>52233</v>
      </c>
      <c r="E1552" s="51" t="s">
        <v>2408</v>
      </c>
      <c r="F1552" s="22">
        <v>5265</v>
      </c>
      <c r="G1552" s="51">
        <v>526568</v>
      </c>
      <c r="H1552" s="44" t="s">
        <v>5872</v>
      </c>
      <c r="I1552" s="44" t="s">
        <v>1163</v>
      </c>
      <c r="J1552" s="44" t="s">
        <v>2574</v>
      </c>
      <c r="K1552" s="44" t="s">
        <v>5873</v>
      </c>
      <c r="L1552" s="44" t="s">
        <v>1134</v>
      </c>
      <c r="M1552" s="44" t="s">
        <v>1135</v>
      </c>
      <c r="N1552" s="44" t="s">
        <v>5874</v>
      </c>
      <c r="O1552" s="52" t="s">
        <v>10067</v>
      </c>
      <c r="P1552" s="52" t="s">
        <v>10074</v>
      </c>
    </row>
    <row r="1553" spans="1:16" ht="15" x14ac:dyDescent="0.25">
      <c r="A1553" s="44">
        <v>2843</v>
      </c>
      <c r="B1553" s="44">
        <v>68</v>
      </c>
      <c r="C1553" s="50" t="s">
        <v>1129</v>
      </c>
      <c r="D1553" s="50">
        <v>68855</v>
      </c>
      <c r="E1553" s="51" t="s">
        <v>2997</v>
      </c>
      <c r="F1553" s="22">
        <v>6825</v>
      </c>
      <c r="G1553" s="51">
        <v>682577</v>
      </c>
      <c r="H1553" s="44" t="s">
        <v>4760</v>
      </c>
      <c r="I1553" s="44" t="s">
        <v>2999</v>
      </c>
      <c r="J1553" s="44" t="s">
        <v>1163</v>
      </c>
      <c r="K1553" s="44" t="s">
        <v>4760</v>
      </c>
      <c r="L1553" s="44" t="s">
        <v>1134</v>
      </c>
      <c r="M1553" s="44" t="s">
        <v>1135</v>
      </c>
      <c r="N1553" s="44" t="s">
        <v>5875</v>
      </c>
      <c r="O1553" s="52" t="s">
        <v>10067</v>
      </c>
      <c r="P1553" s="52" t="s">
        <v>10074</v>
      </c>
    </row>
    <row r="1554" spans="1:16" ht="15" x14ac:dyDescent="0.25">
      <c r="A1554" s="44">
        <v>3508</v>
      </c>
      <c r="B1554" s="44">
        <v>86</v>
      </c>
      <c r="C1554" s="50" t="s">
        <v>1807</v>
      </c>
      <c r="D1554" s="50">
        <v>86749</v>
      </c>
      <c r="E1554" s="51" t="s">
        <v>2780</v>
      </c>
      <c r="F1554" s="22">
        <v>8610</v>
      </c>
      <c r="G1554" s="51">
        <v>861020</v>
      </c>
      <c r="H1554" s="44" t="s">
        <v>1140</v>
      </c>
      <c r="I1554" s="44" t="s">
        <v>1140</v>
      </c>
      <c r="J1554" s="44" t="s">
        <v>1140</v>
      </c>
      <c r="K1554" s="44" t="s">
        <v>1140</v>
      </c>
      <c r="L1554" s="44" t="s">
        <v>1142</v>
      </c>
      <c r="M1554" s="44" t="s">
        <v>1135</v>
      </c>
      <c r="N1554" s="44" t="s">
        <v>1144</v>
      </c>
      <c r="O1554" s="52" t="s">
        <v>10067</v>
      </c>
      <c r="P1554" s="52" t="s">
        <v>10074</v>
      </c>
    </row>
    <row r="1555" spans="1:16" ht="15" x14ac:dyDescent="0.25">
      <c r="A1555" s="44">
        <v>2350</v>
      </c>
      <c r="B1555" s="44">
        <v>52</v>
      </c>
      <c r="C1555" s="50" t="s">
        <v>1222</v>
      </c>
      <c r="D1555" s="50">
        <v>52480</v>
      </c>
      <c r="E1555" s="51" t="s">
        <v>1222</v>
      </c>
      <c r="F1555" s="22">
        <v>5220</v>
      </c>
      <c r="G1555" s="51">
        <v>522027</v>
      </c>
      <c r="H1555" s="44" t="s">
        <v>5876</v>
      </c>
      <c r="I1555" s="44" t="s">
        <v>5877</v>
      </c>
      <c r="J1555" s="44" t="s">
        <v>5878</v>
      </c>
      <c r="K1555" s="44" t="s">
        <v>5876</v>
      </c>
      <c r="L1555" s="44" t="s">
        <v>1134</v>
      </c>
      <c r="M1555" s="44" t="s">
        <v>1135</v>
      </c>
      <c r="N1555" s="44" t="s">
        <v>2748</v>
      </c>
      <c r="O1555" s="52" t="s">
        <v>10067</v>
      </c>
      <c r="P1555" s="52" t="s">
        <v>10074</v>
      </c>
    </row>
    <row r="1556" spans="1:16" ht="15" x14ac:dyDescent="0.25">
      <c r="A1556" s="44">
        <v>837</v>
      </c>
      <c r="B1556" s="44">
        <v>15</v>
      </c>
      <c r="C1556" s="22" t="s">
        <v>50</v>
      </c>
      <c r="D1556" s="22">
        <v>15455</v>
      </c>
      <c r="E1556" s="46" t="s">
        <v>604</v>
      </c>
      <c r="F1556" s="22">
        <v>1526</v>
      </c>
      <c r="G1556" s="46">
        <v>152667</v>
      </c>
      <c r="H1556" s="44" t="s">
        <v>4449</v>
      </c>
      <c r="I1556" s="44" t="s">
        <v>2031</v>
      </c>
      <c r="J1556" s="44" t="s">
        <v>5879</v>
      </c>
      <c r="K1556" s="44" t="s">
        <v>1525</v>
      </c>
      <c r="L1556" s="44" t="s">
        <v>1134</v>
      </c>
      <c r="M1556" s="44" t="s">
        <v>1135</v>
      </c>
      <c r="N1556" s="44" t="s">
        <v>5880</v>
      </c>
      <c r="O1556" s="45" t="s">
        <v>10069</v>
      </c>
      <c r="P1556" s="45" t="s">
        <v>10074</v>
      </c>
    </row>
    <row r="1557" spans="1:16" ht="15" x14ac:dyDescent="0.25">
      <c r="A1557" s="44">
        <v>550</v>
      </c>
      <c r="B1557" s="44">
        <v>13</v>
      </c>
      <c r="C1557" s="22" t="s">
        <v>1291</v>
      </c>
      <c r="D1557" s="22">
        <v>13001</v>
      </c>
      <c r="E1557" s="46" t="s">
        <v>209</v>
      </c>
      <c r="F1557" s="22">
        <v>1300</v>
      </c>
      <c r="G1557" s="46">
        <v>130009</v>
      </c>
      <c r="H1557" s="44" t="s">
        <v>1140</v>
      </c>
      <c r="I1557" s="44" t="s">
        <v>4651</v>
      </c>
      <c r="J1557" s="44" t="s">
        <v>5881</v>
      </c>
      <c r="K1557" s="44" t="s">
        <v>1153</v>
      </c>
      <c r="L1557" s="44" t="s">
        <v>1134</v>
      </c>
      <c r="M1557" s="44" t="s">
        <v>1135</v>
      </c>
      <c r="N1557" s="44" t="s">
        <v>1144</v>
      </c>
      <c r="O1557" s="45" t="s">
        <v>10069</v>
      </c>
      <c r="P1557" s="45" t="s">
        <v>10073</v>
      </c>
    </row>
    <row r="1558" spans="1:16" ht="15" x14ac:dyDescent="0.25">
      <c r="A1558" s="44">
        <v>1594</v>
      </c>
      <c r="B1558" s="44">
        <v>25</v>
      </c>
      <c r="C1558" s="50" t="s">
        <v>1165</v>
      </c>
      <c r="D1558" s="50">
        <v>25436</v>
      </c>
      <c r="E1558" s="51" t="s">
        <v>4724</v>
      </c>
      <c r="F1558" s="22">
        <v>2508</v>
      </c>
      <c r="G1558" s="51">
        <v>250837</v>
      </c>
      <c r="H1558" s="44" t="s">
        <v>5882</v>
      </c>
      <c r="I1558" s="44" t="s">
        <v>5883</v>
      </c>
      <c r="J1558" s="44" t="s">
        <v>4072</v>
      </c>
      <c r="K1558" s="44" t="s">
        <v>5884</v>
      </c>
      <c r="L1558" s="44" t="s">
        <v>1134</v>
      </c>
      <c r="M1558" s="44" t="s">
        <v>1135</v>
      </c>
      <c r="N1558" s="44" t="s">
        <v>5885</v>
      </c>
      <c r="O1558" s="52" t="s">
        <v>10067</v>
      </c>
      <c r="P1558" s="52" t="s">
        <v>10074</v>
      </c>
    </row>
    <row r="1559" spans="1:16" ht="15" x14ac:dyDescent="0.25">
      <c r="A1559" s="44">
        <v>2886</v>
      </c>
      <c r="B1559" s="44">
        <v>68</v>
      </c>
      <c r="C1559" s="50" t="s">
        <v>1129</v>
      </c>
      <c r="D1559" s="50">
        <v>68745</v>
      </c>
      <c r="E1559" s="51" t="s">
        <v>4653</v>
      </c>
      <c r="F1559" s="22">
        <v>6835</v>
      </c>
      <c r="G1559" s="51">
        <v>683569</v>
      </c>
      <c r="H1559" s="44" t="s">
        <v>5886</v>
      </c>
      <c r="I1559" s="44" t="s">
        <v>5887</v>
      </c>
      <c r="J1559" s="44" t="s">
        <v>5888</v>
      </c>
      <c r="K1559" s="44" t="s">
        <v>5889</v>
      </c>
      <c r="L1559" s="44" t="s">
        <v>1134</v>
      </c>
      <c r="M1559" s="44" t="s">
        <v>1135</v>
      </c>
      <c r="N1559" s="44" t="s">
        <v>5890</v>
      </c>
      <c r="O1559" s="52" t="s">
        <v>10067</v>
      </c>
      <c r="P1559" s="52" t="s">
        <v>10074</v>
      </c>
    </row>
    <row r="1560" spans="1:16" ht="15" x14ac:dyDescent="0.25">
      <c r="A1560" s="44">
        <v>2879</v>
      </c>
      <c r="B1560" s="44">
        <v>68</v>
      </c>
      <c r="C1560" s="22" t="s">
        <v>1129</v>
      </c>
      <c r="D1560" s="22">
        <v>68524</v>
      </c>
      <c r="E1560" s="46" t="s">
        <v>686</v>
      </c>
      <c r="F1560" s="22">
        <v>6835</v>
      </c>
      <c r="G1560" s="46">
        <v>683547</v>
      </c>
      <c r="H1560" s="44" t="s">
        <v>5891</v>
      </c>
      <c r="I1560" s="44" t="s">
        <v>5892</v>
      </c>
      <c r="J1560" s="44" t="s">
        <v>5893</v>
      </c>
      <c r="K1560" s="44" t="s">
        <v>5894</v>
      </c>
      <c r="L1560" s="44" t="s">
        <v>1134</v>
      </c>
      <c r="M1560" s="44" t="s">
        <v>1135</v>
      </c>
      <c r="N1560" s="44" t="s">
        <v>5895</v>
      </c>
      <c r="O1560" s="45" t="s">
        <v>10069</v>
      </c>
      <c r="P1560" s="45" t="s">
        <v>10074</v>
      </c>
    </row>
    <row r="1561" spans="1:16" ht="15" x14ac:dyDescent="0.25">
      <c r="A1561" s="44">
        <v>2862</v>
      </c>
      <c r="B1561" s="44">
        <v>68</v>
      </c>
      <c r="C1561" s="22" t="s">
        <v>1129</v>
      </c>
      <c r="D1561" s="22">
        <v>68320</v>
      </c>
      <c r="E1561" s="46" t="s">
        <v>442</v>
      </c>
      <c r="F1561" s="22">
        <v>6830</v>
      </c>
      <c r="G1561" s="46">
        <v>683051</v>
      </c>
      <c r="H1561" s="44" t="s">
        <v>1140</v>
      </c>
      <c r="I1561" s="44" t="s">
        <v>1140</v>
      </c>
      <c r="J1561" s="44" t="s">
        <v>1139</v>
      </c>
      <c r="K1561" s="44" t="s">
        <v>2209</v>
      </c>
      <c r="L1561" s="44" t="s">
        <v>1142</v>
      </c>
      <c r="M1561" s="44" t="s">
        <v>1135</v>
      </c>
      <c r="N1561" s="44" t="s">
        <v>1144</v>
      </c>
      <c r="O1561" s="45" t="s">
        <v>10069</v>
      </c>
      <c r="P1561" s="45" t="s">
        <v>10074</v>
      </c>
    </row>
    <row r="1562" spans="1:16" ht="15" x14ac:dyDescent="0.25">
      <c r="A1562" s="44">
        <v>2722</v>
      </c>
      <c r="B1562" s="44">
        <v>66</v>
      </c>
      <c r="C1562" s="22" t="s">
        <v>1395</v>
      </c>
      <c r="D1562" s="22">
        <v>66594</v>
      </c>
      <c r="E1562" s="46" t="s">
        <v>791</v>
      </c>
      <c r="F1562" s="22">
        <v>6640</v>
      </c>
      <c r="G1562" s="46">
        <v>664007</v>
      </c>
      <c r="H1562" s="44" t="s">
        <v>2566</v>
      </c>
      <c r="I1562" s="44" t="s">
        <v>5536</v>
      </c>
      <c r="J1562" s="44" t="s">
        <v>3706</v>
      </c>
      <c r="K1562" s="44" t="s">
        <v>5538</v>
      </c>
      <c r="L1562" s="44" t="s">
        <v>1134</v>
      </c>
      <c r="M1562" s="44" t="s">
        <v>1135</v>
      </c>
      <c r="N1562" s="44" t="s">
        <v>5896</v>
      </c>
      <c r="O1562" s="45" t="s">
        <v>10069</v>
      </c>
      <c r="P1562" s="45" t="s">
        <v>10074</v>
      </c>
    </row>
    <row r="1563" spans="1:16" ht="15" x14ac:dyDescent="0.25">
      <c r="A1563" s="44">
        <v>3380</v>
      </c>
      <c r="B1563" s="44">
        <v>76</v>
      </c>
      <c r="C1563" s="22" t="s">
        <v>1285</v>
      </c>
      <c r="D1563" s="22">
        <v>76248</v>
      </c>
      <c r="E1563" s="46" t="s">
        <v>345</v>
      </c>
      <c r="F1563" s="22">
        <v>7635</v>
      </c>
      <c r="G1563" s="46">
        <v>763520</v>
      </c>
      <c r="H1563" s="44" t="s">
        <v>1140</v>
      </c>
      <c r="I1563" s="44" t="s">
        <v>1140</v>
      </c>
      <c r="J1563" s="44" t="s">
        <v>1140</v>
      </c>
      <c r="K1563" s="44" t="s">
        <v>1140</v>
      </c>
      <c r="L1563" s="44" t="s">
        <v>1142</v>
      </c>
      <c r="M1563" s="44" t="s">
        <v>5897</v>
      </c>
      <c r="N1563" s="44" t="s">
        <v>1144</v>
      </c>
      <c r="O1563" s="45" t="s">
        <v>10069</v>
      </c>
      <c r="P1563" s="45" t="s">
        <v>10074</v>
      </c>
    </row>
    <row r="1564" spans="1:16" ht="15" x14ac:dyDescent="0.25">
      <c r="A1564" s="44">
        <v>1624</v>
      </c>
      <c r="B1564" s="44">
        <v>25</v>
      </c>
      <c r="C1564" s="50" t="s">
        <v>1165</v>
      </c>
      <c r="D1564" s="50">
        <v>25297</v>
      </c>
      <c r="E1564" s="51" t="s">
        <v>5898</v>
      </c>
      <c r="F1564" s="22">
        <v>2512</v>
      </c>
      <c r="G1564" s="51">
        <v>251230</v>
      </c>
      <c r="H1564" s="44" t="s">
        <v>1140</v>
      </c>
      <c r="I1564" s="44" t="s">
        <v>3031</v>
      </c>
      <c r="J1564" s="44" t="s">
        <v>1239</v>
      </c>
      <c r="K1564" s="44" t="s">
        <v>1140</v>
      </c>
      <c r="L1564" s="44" t="s">
        <v>1142</v>
      </c>
      <c r="M1564" s="44" t="s">
        <v>1135</v>
      </c>
      <c r="N1564" s="44" t="s">
        <v>1144</v>
      </c>
      <c r="O1564" s="52" t="s">
        <v>10067</v>
      </c>
      <c r="P1564" s="52" t="s">
        <v>10074</v>
      </c>
    </row>
    <row r="1565" spans="1:16" ht="15" x14ac:dyDescent="0.25">
      <c r="A1565" s="44">
        <v>1875</v>
      </c>
      <c r="B1565" s="44">
        <v>27</v>
      </c>
      <c r="C1565" s="50" t="s">
        <v>1311</v>
      </c>
      <c r="D1565" s="50">
        <v>27250</v>
      </c>
      <c r="E1565" s="51" t="s">
        <v>5899</v>
      </c>
      <c r="F1565" s="22">
        <v>2750</v>
      </c>
      <c r="G1565" s="51">
        <v>275058</v>
      </c>
      <c r="H1565" s="44" t="s">
        <v>5900</v>
      </c>
      <c r="I1565" s="44" t="s">
        <v>5421</v>
      </c>
      <c r="J1565" s="44" t="s">
        <v>2038</v>
      </c>
      <c r="K1565" s="44" t="s">
        <v>2565</v>
      </c>
      <c r="L1565" s="44" t="s">
        <v>1134</v>
      </c>
      <c r="M1565" s="44" t="s">
        <v>1135</v>
      </c>
      <c r="N1565" s="44" t="s">
        <v>1144</v>
      </c>
      <c r="O1565" s="52" t="s">
        <v>10067</v>
      </c>
      <c r="P1565" s="52" t="s">
        <v>10074</v>
      </c>
    </row>
    <row r="1566" spans="1:16" ht="15" x14ac:dyDescent="0.25">
      <c r="A1566" s="44">
        <v>2795</v>
      </c>
      <c r="B1566" s="44">
        <v>68</v>
      </c>
      <c r="C1566" s="22" t="s">
        <v>1129</v>
      </c>
      <c r="D1566" s="22">
        <v>68266</v>
      </c>
      <c r="E1566" s="46" t="s">
        <v>379</v>
      </c>
      <c r="F1566" s="22">
        <v>6815</v>
      </c>
      <c r="G1566" s="46">
        <v>681567</v>
      </c>
      <c r="H1566" s="44" t="s">
        <v>3615</v>
      </c>
      <c r="I1566" s="44" t="s">
        <v>5901</v>
      </c>
      <c r="J1566" s="44" t="s">
        <v>5902</v>
      </c>
      <c r="K1566" s="44" t="s">
        <v>5903</v>
      </c>
      <c r="L1566" s="44" t="s">
        <v>1134</v>
      </c>
      <c r="M1566" s="44" t="s">
        <v>1135</v>
      </c>
      <c r="N1566" s="44" t="s">
        <v>5904</v>
      </c>
      <c r="O1566" s="45" t="s">
        <v>10069</v>
      </c>
      <c r="P1566" s="45" t="s">
        <v>10074</v>
      </c>
    </row>
    <row r="1567" spans="1:16" ht="15" x14ac:dyDescent="0.25">
      <c r="A1567" s="44">
        <v>87</v>
      </c>
      <c r="B1567" s="44">
        <v>5</v>
      </c>
      <c r="C1567" s="50" t="s">
        <v>80</v>
      </c>
      <c r="D1567" s="50">
        <v>5237</v>
      </c>
      <c r="E1567" s="51" t="s">
        <v>2373</v>
      </c>
      <c r="F1567" s="22">
        <v>518</v>
      </c>
      <c r="G1567" s="51">
        <v>51850</v>
      </c>
      <c r="H1567" s="44" t="s">
        <v>1140</v>
      </c>
      <c r="I1567" s="44" t="s">
        <v>1140</v>
      </c>
      <c r="J1567" s="44" t="s">
        <v>1140</v>
      </c>
      <c r="K1567" s="44" t="s">
        <v>1140</v>
      </c>
      <c r="L1567" s="44" t="s">
        <v>1142</v>
      </c>
      <c r="M1567" s="44" t="s">
        <v>1135</v>
      </c>
      <c r="N1567" s="44" t="s">
        <v>5905</v>
      </c>
      <c r="O1567" s="52" t="s">
        <v>10067</v>
      </c>
      <c r="P1567" s="52" t="s">
        <v>10074</v>
      </c>
    </row>
    <row r="1568" spans="1:16" ht="15" x14ac:dyDescent="0.25">
      <c r="A1568" s="44">
        <v>3347</v>
      </c>
      <c r="B1568" s="44">
        <v>76</v>
      </c>
      <c r="C1568" s="22" t="s">
        <v>1285</v>
      </c>
      <c r="D1568" s="22">
        <v>76895</v>
      </c>
      <c r="E1568" s="46" t="s">
        <v>1109</v>
      </c>
      <c r="F1568" s="22">
        <v>7625</v>
      </c>
      <c r="G1568" s="46">
        <v>762527</v>
      </c>
      <c r="H1568" s="44" t="s">
        <v>5906</v>
      </c>
      <c r="I1568" s="44" t="s">
        <v>5907</v>
      </c>
      <c r="J1568" s="44" t="s">
        <v>5908</v>
      </c>
      <c r="K1568" s="44" t="s">
        <v>5909</v>
      </c>
      <c r="L1568" s="44" t="s">
        <v>1134</v>
      </c>
      <c r="M1568" s="44" t="s">
        <v>1135</v>
      </c>
      <c r="N1568" s="44" t="s">
        <v>1144</v>
      </c>
      <c r="O1568" s="45" t="s">
        <v>10069</v>
      </c>
      <c r="P1568" s="45" t="s">
        <v>10074</v>
      </c>
    </row>
    <row r="1569" spans="1:16" ht="15" x14ac:dyDescent="0.25">
      <c r="A1569" s="44">
        <v>792</v>
      </c>
      <c r="B1569" s="44">
        <v>15</v>
      </c>
      <c r="C1569" s="50" t="s">
        <v>50</v>
      </c>
      <c r="D1569" s="50">
        <v>15215</v>
      </c>
      <c r="E1569" s="51" t="s">
        <v>5910</v>
      </c>
      <c r="F1569" s="22">
        <v>1520</v>
      </c>
      <c r="G1569" s="51">
        <v>152060</v>
      </c>
      <c r="H1569" s="44" t="s">
        <v>2084</v>
      </c>
      <c r="I1569" s="44" t="s">
        <v>1141</v>
      </c>
      <c r="J1569" s="44" t="s">
        <v>4180</v>
      </c>
      <c r="K1569" s="44" t="s">
        <v>1345</v>
      </c>
      <c r="L1569" s="44" t="s">
        <v>1142</v>
      </c>
      <c r="M1569" s="44" t="s">
        <v>1135</v>
      </c>
      <c r="N1569" s="44" t="s">
        <v>1144</v>
      </c>
      <c r="O1569" s="52" t="s">
        <v>10067</v>
      </c>
      <c r="P1569" s="52" t="s">
        <v>10074</v>
      </c>
    </row>
    <row r="1570" spans="1:16" ht="15" x14ac:dyDescent="0.25">
      <c r="A1570" s="44">
        <v>1505</v>
      </c>
      <c r="B1570" s="44">
        <v>23</v>
      </c>
      <c r="C1570" s="22" t="s">
        <v>1218</v>
      </c>
      <c r="D1570" s="22">
        <v>23807</v>
      </c>
      <c r="E1570" s="46" t="s">
        <v>1011</v>
      </c>
      <c r="F1570" s="22">
        <v>2345</v>
      </c>
      <c r="G1570" s="46">
        <v>234518</v>
      </c>
      <c r="H1570" s="44" t="s">
        <v>5911</v>
      </c>
      <c r="I1570" s="44" t="s">
        <v>2423</v>
      </c>
      <c r="J1570" s="44" t="s">
        <v>2787</v>
      </c>
      <c r="K1570" s="44" t="s">
        <v>5912</v>
      </c>
      <c r="L1570" s="44" t="s">
        <v>1134</v>
      </c>
      <c r="M1570" s="44" t="s">
        <v>1135</v>
      </c>
      <c r="N1570" s="44" t="s">
        <v>1144</v>
      </c>
      <c r="O1570" s="45" t="s">
        <v>10069</v>
      </c>
      <c r="P1570" s="45" t="s">
        <v>10074</v>
      </c>
    </row>
    <row r="1571" spans="1:16" ht="15" x14ac:dyDescent="0.25">
      <c r="A1571" s="44">
        <v>3021</v>
      </c>
      <c r="B1571" s="44">
        <v>70</v>
      </c>
      <c r="C1571" s="22" t="s">
        <v>1137</v>
      </c>
      <c r="D1571" s="22">
        <v>70001</v>
      </c>
      <c r="E1571" s="46" t="s">
        <v>952</v>
      </c>
      <c r="F1571" s="22">
        <v>7000</v>
      </c>
      <c r="G1571" s="46">
        <v>700008</v>
      </c>
      <c r="H1571" s="44" t="s">
        <v>5913</v>
      </c>
      <c r="I1571" s="44" t="s">
        <v>5914</v>
      </c>
      <c r="J1571" s="44" t="s">
        <v>5915</v>
      </c>
      <c r="K1571" s="44" t="s">
        <v>5760</v>
      </c>
      <c r="L1571" s="44" t="s">
        <v>1134</v>
      </c>
      <c r="M1571" s="44" t="s">
        <v>5916</v>
      </c>
      <c r="N1571" s="44" t="s">
        <v>5917</v>
      </c>
      <c r="O1571" s="45" t="s">
        <v>10069</v>
      </c>
      <c r="P1571" s="45" t="s">
        <v>10073</v>
      </c>
    </row>
    <row r="1572" spans="1:16" ht="15" x14ac:dyDescent="0.25">
      <c r="A1572" s="44">
        <v>1507</v>
      </c>
      <c r="B1572" s="44">
        <v>23</v>
      </c>
      <c r="C1572" s="22" t="s">
        <v>1218</v>
      </c>
      <c r="D1572" s="22">
        <v>23855</v>
      </c>
      <c r="E1572" s="46" t="s">
        <v>1056</v>
      </c>
      <c r="F1572" s="22">
        <v>2345</v>
      </c>
      <c r="G1572" s="46">
        <v>234537</v>
      </c>
      <c r="H1572" s="44" t="s">
        <v>5918</v>
      </c>
      <c r="I1572" s="44" t="s">
        <v>5919</v>
      </c>
      <c r="J1572" s="44" t="s">
        <v>5920</v>
      </c>
      <c r="K1572" s="44" t="s">
        <v>5921</v>
      </c>
      <c r="L1572" s="44" t="s">
        <v>1134</v>
      </c>
      <c r="M1572" s="44" t="s">
        <v>5922</v>
      </c>
      <c r="N1572" s="44" t="s">
        <v>1144</v>
      </c>
      <c r="O1572" s="45" t="s">
        <v>10069</v>
      </c>
      <c r="P1572" s="45" t="s">
        <v>10074</v>
      </c>
    </row>
    <row r="1573" spans="1:16" ht="15" x14ac:dyDescent="0.25">
      <c r="A1573" s="44">
        <v>3316</v>
      </c>
      <c r="B1573" s="44">
        <v>76</v>
      </c>
      <c r="C1573" s="22" t="s">
        <v>1285</v>
      </c>
      <c r="D1573" s="22">
        <v>76823</v>
      </c>
      <c r="E1573" s="46" t="s">
        <v>1027</v>
      </c>
      <c r="F1573" s="22">
        <v>7615</v>
      </c>
      <c r="G1573" s="46">
        <v>761520</v>
      </c>
      <c r="H1573" s="44" t="s">
        <v>5923</v>
      </c>
      <c r="I1573" s="44" t="s">
        <v>1140</v>
      </c>
      <c r="J1573" s="44" t="s">
        <v>1141</v>
      </c>
      <c r="K1573" s="44" t="s">
        <v>1140</v>
      </c>
      <c r="L1573" s="44" t="s">
        <v>1142</v>
      </c>
      <c r="M1573" s="44" t="s">
        <v>5924</v>
      </c>
      <c r="N1573" s="44" t="s">
        <v>5925</v>
      </c>
      <c r="O1573" s="45" t="s">
        <v>10069</v>
      </c>
      <c r="P1573" s="45" t="s">
        <v>10074</v>
      </c>
    </row>
    <row r="1574" spans="1:16" ht="15" x14ac:dyDescent="0.25">
      <c r="A1574" s="44">
        <v>1146</v>
      </c>
      <c r="B1574" s="44">
        <v>19</v>
      </c>
      <c r="C1574" s="22" t="s">
        <v>1196</v>
      </c>
      <c r="D1574" s="22">
        <v>19001</v>
      </c>
      <c r="E1574" s="46" t="s">
        <v>738</v>
      </c>
      <c r="F1574" s="22">
        <v>1900</v>
      </c>
      <c r="G1574" s="46">
        <v>190017</v>
      </c>
      <c r="H1574" s="44" t="s">
        <v>5926</v>
      </c>
      <c r="I1574" s="44" t="s">
        <v>2274</v>
      </c>
      <c r="J1574" s="44" t="s">
        <v>2274</v>
      </c>
      <c r="K1574" s="44" t="s">
        <v>5927</v>
      </c>
      <c r="L1574" s="44" t="s">
        <v>1134</v>
      </c>
      <c r="M1574" s="44" t="s">
        <v>5928</v>
      </c>
      <c r="N1574" s="44" t="s">
        <v>5929</v>
      </c>
      <c r="O1574" s="45" t="s">
        <v>10069</v>
      </c>
      <c r="P1574" s="45" t="s">
        <v>10073</v>
      </c>
    </row>
    <row r="1575" spans="1:16" ht="15" x14ac:dyDescent="0.25">
      <c r="A1575" s="44">
        <v>1210</v>
      </c>
      <c r="B1575" s="44">
        <v>19</v>
      </c>
      <c r="C1575" s="50" t="s">
        <v>1196</v>
      </c>
      <c r="D1575" s="50">
        <v>19137</v>
      </c>
      <c r="E1575" s="51" t="s">
        <v>3852</v>
      </c>
      <c r="F1575" s="22">
        <v>1920</v>
      </c>
      <c r="G1575" s="51">
        <v>192040</v>
      </c>
      <c r="H1575" s="44" t="s">
        <v>1140</v>
      </c>
      <c r="I1575" s="44" t="s">
        <v>1140</v>
      </c>
      <c r="J1575" s="44" t="s">
        <v>1140</v>
      </c>
      <c r="K1575" s="44" t="s">
        <v>1140</v>
      </c>
      <c r="L1575" s="44" t="s">
        <v>1142</v>
      </c>
      <c r="M1575" s="44" t="s">
        <v>1135</v>
      </c>
      <c r="N1575" s="44" t="s">
        <v>1144</v>
      </c>
      <c r="O1575" s="52" t="s">
        <v>10067</v>
      </c>
      <c r="P1575" s="52" t="s">
        <v>10074</v>
      </c>
    </row>
    <row r="1576" spans="1:16" ht="15" x14ac:dyDescent="0.25">
      <c r="A1576" s="44">
        <v>1168</v>
      </c>
      <c r="B1576" s="44">
        <v>19</v>
      </c>
      <c r="C1576" s="50" t="s">
        <v>1196</v>
      </c>
      <c r="D1576" s="50">
        <v>19780</v>
      </c>
      <c r="E1576" s="51" t="s">
        <v>978</v>
      </c>
      <c r="F1576" s="22">
        <v>1905</v>
      </c>
      <c r="G1576" s="51">
        <v>190589</v>
      </c>
      <c r="H1576" s="44" t="s">
        <v>4928</v>
      </c>
      <c r="I1576" s="44" t="s">
        <v>5930</v>
      </c>
      <c r="J1576" s="44" t="s">
        <v>5931</v>
      </c>
      <c r="K1576" s="44" t="s">
        <v>2154</v>
      </c>
      <c r="L1576" s="44" t="s">
        <v>1134</v>
      </c>
      <c r="M1576" s="44" t="s">
        <v>1135</v>
      </c>
      <c r="N1576" s="44" t="s">
        <v>1144</v>
      </c>
      <c r="O1576" s="52" t="s">
        <v>10067</v>
      </c>
      <c r="P1576" s="52" t="s">
        <v>10074</v>
      </c>
    </row>
    <row r="1577" spans="1:16" ht="15" x14ac:dyDescent="0.25">
      <c r="A1577" s="44">
        <v>3679</v>
      </c>
      <c r="B1577" s="44">
        <v>99</v>
      </c>
      <c r="C1577" s="50" t="s">
        <v>1970</v>
      </c>
      <c r="D1577" s="50">
        <v>99624</v>
      </c>
      <c r="E1577" s="51" t="s">
        <v>5932</v>
      </c>
      <c r="F1577" s="22">
        <v>9950</v>
      </c>
      <c r="G1577" s="51">
        <v>995007</v>
      </c>
      <c r="H1577" s="44" t="s">
        <v>3697</v>
      </c>
      <c r="I1577" s="44" t="s">
        <v>5933</v>
      </c>
      <c r="J1577" s="44" t="s">
        <v>4798</v>
      </c>
      <c r="K1577" s="44" t="s">
        <v>5934</v>
      </c>
      <c r="L1577" s="44" t="s">
        <v>1134</v>
      </c>
      <c r="M1577" s="44" t="s">
        <v>1135</v>
      </c>
      <c r="N1577" s="44" t="s">
        <v>1144</v>
      </c>
      <c r="O1577" s="52" t="s">
        <v>10067</v>
      </c>
      <c r="P1577" s="52" t="s">
        <v>10074</v>
      </c>
    </row>
    <row r="1578" spans="1:16" ht="15" x14ac:dyDescent="0.25">
      <c r="A1578" s="44">
        <v>2996</v>
      </c>
      <c r="B1578" s="44">
        <v>68</v>
      </c>
      <c r="C1578" s="22" t="s">
        <v>1129</v>
      </c>
      <c r="D1578" s="22">
        <v>68255</v>
      </c>
      <c r="E1578" s="46" t="s">
        <v>365</v>
      </c>
      <c r="F1578" s="22">
        <v>6875</v>
      </c>
      <c r="G1578" s="46">
        <v>687501</v>
      </c>
      <c r="H1578" s="44" t="s">
        <v>2615</v>
      </c>
      <c r="I1578" s="44" t="s">
        <v>1141</v>
      </c>
      <c r="J1578" s="44" t="s">
        <v>1139</v>
      </c>
      <c r="K1578" s="44" t="s">
        <v>5935</v>
      </c>
      <c r="L1578" s="44" t="s">
        <v>1142</v>
      </c>
      <c r="M1578" s="44" t="s">
        <v>1135</v>
      </c>
      <c r="N1578" s="44" t="s">
        <v>1144</v>
      </c>
      <c r="O1578" s="45" t="s">
        <v>10069</v>
      </c>
      <c r="P1578" s="45" t="s">
        <v>10074</v>
      </c>
    </row>
    <row r="1579" spans="1:16" ht="15" x14ac:dyDescent="0.25">
      <c r="A1579" s="44">
        <v>572</v>
      </c>
      <c r="B1579" s="44">
        <v>13</v>
      </c>
      <c r="C1579" s="50" t="s">
        <v>1291</v>
      </c>
      <c r="D1579" s="50">
        <v>13647</v>
      </c>
      <c r="E1579" s="51" t="s">
        <v>5936</v>
      </c>
      <c r="F1579" s="22">
        <v>1305</v>
      </c>
      <c r="G1579" s="51">
        <v>130547</v>
      </c>
      <c r="H1579" s="44" t="s">
        <v>5937</v>
      </c>
      <c r="I1579" s="44" t="s">
        <v>5938</v>
      </c>
      <c r="J1579" s="44" t="s">
        <v>5939</v>
      </c>
      <c r="K1579" s="44" t="s">
        <v>5940</v>
      </c>
      <c r="L1579" s="44" t="s">
        <v>1134</v>
      </c>
      <c r="M1579" s="44" t="s">
        <v>1135</v>
      </c>
      <c r="N1579" s="44" t="s">
        <v>1144</v>
      </c>
      <c r="O1579" s="52" t="s">
        <v>10067</v>
      </c>
      <c r="P1579" s="52" t="s">
        <v>10074</v>
      </c>
    </row>
    <row r="1580" spans="1:16" ht="15" x14ac:dyDescent="0.25">
      <c r="A1580" s="44">
        <v>896</v>
      </c>
      <c r="B1580" s="44">
        <v>15</v>
      </c>
      <c r="C1580" s="22" t="s">
        <v>50</v>
      </c>
      <c r="D1580" s="22">
        <v>15835</v>
      </c>
      <c r="E1580" s="46" t="s">
        <v>1040</v>
      </c>
      <c r="F1580" s="22">
        <v>1536</v>
      </c>
      <c r="G1580" s="46">
        <v>153637</v>
      </c>
      <c r="H1580" s="44" t="s">
        <v>5941</v>
      </c>
      <c r="I1580" s="44" t="s">
        <v>5942</v>
      </c>
      <c r="J1580" s="44" t="s">
        <v>5943</v>
      </c>
      <c r="K1580" s="44" t="s">
        <v>5944</v>
      </c>
      <c r="L1580" s="44" t="s">
        <v>1134</v>
      </c>
      <c r="M1580" s="44" t="s">
        <v>1135</v>
      </c>
      <c r="N1580" s="44" t="s">
        <v>5945</v>
      </c>
      <c r="O1580" s="45" t="s">
        <v>10069</v>
      </c>
      <c r="P1580" s="45" t="s">
        <v>10074</v>
      </c>
    </row>
    <row r="1581" spans="1:16" ht="15" x14ac:dyDescent="0.25">
      <c r="A1581" s="44">
        <v>1927</v>
      </c>
      <c r="B1581" s="44">
        <v>41</v>
      </c>
      <c r="C1581" s="50" t="s">
        <v>1228</v>
      </c>
      <c r="D1581" s="50">
        <v>41078</v>
      </c>
      <c r="E1581" s="51" t="s">
        <v>5946</v>
      </c>
      <c r="F1581" s="22">
        <v>4110</v>
      </c>
      <c r="G1581" s="51">
        <v>411060</v>
      </c>
      <c r="H1581" s="44" t="s">
        <v>1809</v>
      </c>
      <c r="I1581" s="44" t="s">
        <v>1141</v>
      </c>
      <c r="J1581" s="44" t="s">
        <v>1239</v>
      </c>
      <c r="K1581" s="44" t="s">
        <v>1676</v>
      </c>
      <c r="L1581" s="44" t="s">
        <v>1142</v>
      </c>
      <c r="M1581" s="44" t="s">
        <v>1135</v>
      </c>
      <c r="N1581" s="44" t="s">
        <v>5947</v>
      </c>
      <c r="O1581" s="52" t="s">
        <v>10067</v>
      </c>
      <c r="P1581" s="52" t="s">
        <v>10074</v>
      </c>
    </row>
    <row r="1582" spans="1:16" ht="15" x14ac:dyDescent="0.25">
      <c r="A1582" s="44">
        <v>3472</v>
      </c>
      <c r="B1582" s="44">
        <v>85</v>
      </c>
      <c r="C1582" s="50" t="s">
        <v>1358</v>
      </c>
      <c r="D1582" s="50">
        <v>85230</v>
      </c>
      <c r="E1582" s="51" t="s">
        <v>1700</v>
      </c>
      <c r="F1582" s="22">
        <v>8530</v>
      </c>
      <c r="G1582" s="51">
        <v>853058</v>
      </c>
      <c r="H1582" s="44" t="s">
        <v>4189</v>
      </c>
      <c r="I1582" s="44" t="s">
        <v>1702</v>
      </c>
      <c r="J1582" s="44" t="s">
        <v>4192</v>
      </c>
      <c r="K1582" s="44" t="s">
        <v>1703</v>
      </c>
      <c r="L1582" s="44" t="s">
        <v>1134</v>
      </c>
      <c r="M1582" s="44" t="s">
        <v>1135</v>
      </c>
      <c r="N1582" s="44" t="s">
        <v>5948</v>
      </c>
      <c r="O1582" s="52" t="s">
        <v>10067</v>
      </c>
      <c r="P1582" s="52" t="s">
        <v>10074</v>
      </c>
    </row>
    <row r="1583" spans="1:16" ht="15" x14ac:dyDescent="0.25">
      <c r="A1583" s="44">
        <v>1596</v>
      </c>
      <c r="B1583" s="44">
        <v>25</v>
      </c>
      <c r="C1583" s="22" t="s">
        <v>1165</v>
      </c>
      <c r="D1583" s="22">
        <v>25426</v>
      </c>
      <c r="E1583" s="46" t="s">
        <v>561</v>
      </c>
      <c r="F1583" s="22">
        <v>2508</v>
      </c>
      <c r="G1583" s="46">
        <v>250847</v>
      </c>
      <c r="H1583" s="44" t="s">
        <v>4312</v>
      </c>
      <c r="I1583" s="44" t="s">
        <v>5949</v>
      </c>
      <c r="J1583" s="44" t="s">
        <v>5950</v>
      </c>
      <c r="K1583" s="44" t="s">
        <v>4312</v>
      </c>
      <c r="L1583" s="44" t="s">
        <v>1134</v>
      </c>
      <c r="M1583" s="44" t="s">
        <v>1135</v>
      </c>
      <c r="N1583" s="44" t="s">
        <v>5951</v>
      </c>
      <c r="O1583" s="45" t="s">
        <v>10069</v>
      </c>
      <c r="P1583" s="45" t="s">
        <v>10074</v>
      </c>
    </row>
    <row r="1584" spans="1:16" ht="15" x14ac:dyDescent="0.25">
      <c r="A1584" s="44">
        <v>1655</v>
      </c>
      <c r="B1584" s="44">
        <v>25</v>
      </c>
      <c r="C1584" s="50" t="s">
        <v>1165</v>
      </c>
      <c r="D1584" s="50">
        <v>25281</v>
      </c>
      <c r="E1584" s="51" t="s">
        <v>4705</v>
      </c>
      <c r="F1584" s="22">
        <v>2518</v>
      </c>
      <c r="G1584" s="51">
        <v>251837</v>
      </c>
      <c r="H1584" s="44" t="s">
        <v>5952</v>
      </c>
      <c r="I1584" s="44" t="s">
        <v>5953</v>
      </c>
      <c r="J1584" s="44" t="s">
        <v>5954</v>
      </c>
      <c r="K1584" s="44" t="s">
        <v>5011</v>
      </c>
      <c r="L1584" s="44" t="s">
        <v>1134</v>
      </c>
      <c r="M1584" s="44" t="s">
        <v>1135</v>
      </c>
      <c r="N1584" s="44" t="s">
        <v>5955</v>
      </c>
      <c r="O1584" s="52" t="s">
        <v>10067</v>
      </c>
      <c r="P1584" s="52" t="s">
        <v>10074</v>
      </c>
    </row>
    <row r="1585" spans="1:16" ht="15" x14ac:dyDescent="0.25">
      <c r="A1585" s="44">
        <v>1316</v>
      </c>
      <c r="B1585" s="44">
        <v>19</v>
      </c>
      <c r="C1585" s="50" t="s">
        <v>1196</v>
      </c>
      <c r="D1585" s="50">
        <v>19418</v>
      </c>
      <c r="E1585" s="51" t="s">
        <v>5956</v>
      </c>
      <c r="F1585" s="22">
        <v>1960</v>
      </c>
      <c r="G1585" s="51">
        <v>196060</v>
      </c>
      <c r="H1585" s="44" t="s">
        <v>1140</v>
      </c>
      <c r="I1585" s="44" t="s">
        <v>1140</v>
      </c>
      <c r="J1585" s="44" t="s">
        <v>1140</v>
      </c>
      <c r="K1585" s="44" t="s">
        <v>1140</v>
      </c>
      <c r="L1585" s="44" t="s">
        <v>1142</v>
      </c>
      <c r="M1585" s="44" t="s">
        <v>1135</v>
      </c>
      <c r="N1585" s="44" t="s">
        <v>1144</v>
      </c>
      <c r="O1585" s="52" t="s">
        <v>10067</v>
      </c>
      <c r="P1585" s="52" t="s">
        <v>10074</v>
      </c>
    </row>
    <row r="1586" spans="1:16" ht="15" x14ac:dyDescent="0.25">
      <c r="A1586" s="44">
        <v>1642</v>
      </c>
      <c r="B1586" s="44">
        <v>25</v>
      </c>
      <c r="C1586" s="22" t="s">
        <v>1165</v>
      </c>
      <c r="D1586" s="22">
        <v>25181</v>
      </c>
      <c r="E1586" s="46" t="s">
        <v>257</v>
      </c>
      <c r="F1586" s="22">
        <v>2516</v>
      </c>
      <c r="G1586" s="46">
        <v>251627</v>
      </c>
      <c r="H1586" s="44" t="s">
        <v>1791</v>
      </c>
      <c r="I1586" s="44" t="s">
        <v>5957</v>
      </c>
      <c r="J1586" s="44" t="s">
        <v>1793</v>
      </c>
      <c r="K1586" s="44" t="s">
        <v>2107</v>
      </c>
      <c r="L1586" s="44" t="s">
        <v>1134</v>
      </c>
      <c r="M1586" s="44" t="s">
        <v>1135</v>
      </c>
      <c r="N1586" s="44" t="s">
        <v>5958</v>
      </c>
      <c r="O1586" s="45" t="s">
        <v>10069</v>
      </c>
      <c r="P1586" s="45" t="s">
        <v>10074</v>
      </c>
    </row>
    <row r="1587" spans="1:16" ht="15" x14ac:dyDescent="0.25">
      <c r="A1587" s="44">
        <v>2019</v>
      </c>
      <c r="B1587" s="44">
        <v>41</v>
      </c>
      <c r="C1587" s="50" t="s">
        <v>1228</v>
      </c>
      <c r="D1587" s="50">
        <v>41660</v>
      </c>
      <c r="E1587" s="51" t="s">
        <v>5959</v>
      </c>
      <c r="F1587" s="22">
        <v>4180</v>
      </c>
      <c r="G1587" s="51">
        <v>418028</v>
      </c>
      <c r="H1587" s="44" t="s">
        <v>5960</v>
      </c>
      <c r="I1587" s="44" t="s">
        <v>2598</v>
      </c>
      <c r="J1587" s="44" t="s">
        <v>1163</v>
      </c>
      <c r="K1587" s="44" t="s">
        <v>2598</v>
      </c>
      <c r="L1587" s="44" t="s">
        <v>1134</v>
      </c>
      <c r="M1587" s="44" t="s">
        <v>1135</v>
      </c>
      <c r="N1587" s="44" t="s">
        <v>5961</v>
      </c>
      <c r="O1587" s="52" t="s">
        <v>10067</v>
      </c>
      <c r="P1587" s="52" t="s">
        <v>10074</v>
      </c>
    </row>
    <row r="1588" spans="1:16" ht="15" x14ac:dyDescent="0.25">
      <c r="A1588" s="44">
        <v>946</v>
      </c>
      <c r="B1588" s="44">
        <v>15</v>
      </c>
      <c r="C1588" s="22" t="s">
        <v>50</v>
      </c>
      <c r="D1588" s="22">
        <v>15632</v>
      </c>
      <c r="E1588" s="46" t="s">
        <v>823</v>
      </c>
      <c r="F1588" s="22">
        <v>1546</v>
      </c>
      <c r="G1588" s="46">
        <v>154601</v>
      </c>
      <c r="H1588" s="44" t="s">
        <v>2029</v>
      </c>
      <c r="I1588" s="44" t="s">
        <v>1140</v>
      </c>
      <c r="J1588" s="44" t="s">
        <v>2094</v>
      </c>
      <c r="K1588" s="44" t="s">
        <v>1140</v>
      </c>
      <c r="L1588" s="44" t="s">
        <v>1142</v>
      </c>
      <c r="M1588" s="44" t="s">
        <v>1135</v>
      </c>
      <c r="N1588" s="44" t="s">
        <v>1144</v>
      </c>
      <c r="O1588" s="45" t="s">
        <v>10069</v>
      </c>
      <c r="P1588" s="45" t="s">
        <v>10074</v>
      </c>
    </row>
    <row r="1589" spans="1:16" ht="15" x14ac:dyDescent="0.25">
      <c r="A1589" s="44">
        <v>1874</v>
      </c>
      <c r="B1589" s="44">
        <v>27</v>
      </c>
      <c r="C1589" s="50" t="s">
        <v>1311</v>
      </c>
      <c r="D1589" s="50">
        <v>27250</v>
      </c>
      <c r="E1589" s="51" t="s">
        <v>5899</v>
      </c>
      <c r="F1589" s="22">
        <v>2750</v>
      </c>
      <c r="G1589" s="51">
        <v>275057</v>
      </c>
      <c r="H1589" s="44" t="s">
        <v>5962</v>
      </c>
      <c r="I1589" s="44" t="s">
        <v>5963</v>
      </c>
      <c r="J1589" s="44" t="s">
        <v>5964</v>
      </c>
      <c r="K1589" s="44" t="s">
        <v>2038</v>
      </c>
      <c r="L1589" s="44" t="s">
        <v>1134</v>
      </c>
      <c r="M1589" s="44" t="s">
        <v>1135</v>
      </c>
      <c r="N1589" s="44" t="s">
        <v>5965</v>
      </c>
      <c r="O1589" s="52" t="s">
        <v>10067</v>
      </c>
      <c r="P1589" s="52" t="s">
        <v>10074</v>
      </c>
    </row>
    <row r="1590" spans="1:16" ht="15" x14ac:dyDescent="0.25">
      <c r="A1590" s="44">
        <v>765</v>
      </c>
      <c r="B1590" s="44">
        <v>15</v>
      </c>
      <c r="C1590" s="50" t="s">
        <v>50</v>
      </c>
      <c r="D1590" s="50">
        <v>15223</v>
      </c>
      <c r="E1590" s="51" t="s">
        <v>5966</v>
      </c>
      <c r="F1590" s="22">
        <v>1514</v>
      </c>
      <c r="G1590" s="51">
        <v>151427</v>
      </c>
      <c r="H1590" s="44" t="s">
        <v>5967</v>
      </c>
      <c r="I1590" s="44" t="s">
        <v>5968</v>
      </c>
      <c r="J1590" s="44" t="s">
        <v>1900</v>
      </c>
      <c r="K1590" s="44" t="s">
        <v>5969</v>
      </c>
      <c r="L1590" s="44" t="s">
        <v>1134</v>
      </c>
      <c r="M1590" s="44" t="s">
        <v>1135</v>
      </c>
      <c r="N1590" s="44" t="s">
        <v>5970</v>
      </c>
      <c r="O1590" s="52" t="s">
        <v>10067</v>
      </c>
      <c r="P1590" s="52" t="s">
        <v>10074</v>
      </c>
    </row>
    <row r="1591" spans="1:16" ht="15" x14ac:dyDescent="0.25">
      <c r="A1591" s="44">
        <v>1698</v>
      </c>
      <c r="B1591" s="44">
        <v>25</v>
      </c>
      <c r="C1591" s="22" t="s">
        <v>1165</v>
      </c>
      <c r="D1591" s="22">
        <v>25386</v>
      </c>
      <c r="E1591" s="46" t="s">
        <v>516</v>
      </c>
      <c r="F1591" s="22">
        <v>2526</v>
      </c>
      <c r="G1591" s="46">
        <v>252607</v>
      </c>
      <c r="H1591" s="44" t="s">
        <v>5971</v>
      </c>
      <c r="I1591" s="44" t="s">
        <v>5972</v>
      </c>
      <c r="J1591" s="44" t="s">
        <v>5280</v>
      </c>
      <c r="K1591" s="44" t="s">
        <v>5973</v>
      </c>
      <c r="L1591" s="44" t="s">
        <v>1134</v>
      </c>
      <c r="M1591" s="44" t="s">
        <v>1135</v>
      </c>
      <c r="N1591" s="44" t="s">
        <v>5974</v>
      </c>
      <c r="O1591" s="45" t="s">
        <v>10069</v>
      </c>
      <c r="P1591" s="45" t="s">
        <v>10074</v>
      </c>
    </row>
    <row r="1592" spans="1:16" ht="15" x14ac:dyDescent="0.25">
      <c r="A1592" s="44">
        <v>884</v>
      </c>
      <c r="B1592" s="44">
        <v>15</v>
      </c>
      <c r="C1592" s="22" t="s">
        <v>50</v>
      </c>
      <c r="D1592" s="22">
        <v>15740</v>
      </c>
      <c r="E1592" s="46" t="s">
        <v>941</v>
      </c>
      <c r="F1592" s="22">
        <v>1534</v>
      </c>
      <c r="G1592" s="46">
        <v>153467</v>
      </c>
      <c r="H1592" s="44" t="s">
        <v>4343</v>
      </c>
      <c r="I1592" s="44" t="s">
        <v>4956</v>
      </c>
      <c r="J1592" s="44" t="s">
        <v>4050</v>
      </c>
      <c r="K1592" s="44" t="s">
        <v>5975</v>
      </c>
      <c r="L1592" s="44" t="s">
        <v>1134</v>
      </c>
      <c r="M1592" s="44" t="s">
        <v>1135</v>
      </c>
      <c r="N1592" s="44" t="s">
        <v>1144</v>
      </c>
      <c r="O1592" s="45" t="s">
        <v>10069</v>
      </c>
      <c r="P1592" s="45" t="s">
        <v>10074</v>
      </c>
    </row>
    <row r="1593" spans="1:16" ht="15" x14ac:dyDescent="0.25">
      <c r="A1593" s="44">
        <v>1444</v>
      </c>
      <c r="B1593" s="44">
        <v>23</v>
      </c>
      <c r="C1593" s="50" t="s">
        <v>1218</v>
      </c>
      <c r="D1593" s="50">
        <v>23168</v>
      </c>
      <c r="E1593" s="51" t="s">
        <v>5976</v>
      </c>
      <c r="F1593" s="22">
        <v>2320</v>
      </c>
      <c r="G1593" s="51">
        <v>232017</v>
      </c>
      <c r="H1593" s="44" t="s">
        <v>5977</v>
      </c>
      <c r="I1593" s="44" t="s">
        <v>5978</v>
      </c>
      <c r="J1593" s="44" t="s">
        <v>5979</v>
      </c>
      <c r="K1593" s="44" t="s">
        <v>5980</v>
      </c>
      <c r="L1593" s="44" t="s">
        <v>1134</v>
      </c>
      <c r="M1593" s="44" t="s">
        <v>1135</v>
      </c>
      <c r="N1593" s="44" t="s">
        <v>1144</v>
      </c>
      <c r="O1593" s="52" t="s">
        <v>10067</v>
      </c>
      <c r="P1593" s="52" t="s">
        <v>10074</v>
      </c>
    </row>
    <row r="1594" spans="1:16" ht="15" x14ac:dyDescent="0.25">
      <c r="A1594" s="44">
        <v>2288</v>
      </c>
      <c r="B1594" s="44">
        <v>52</v>
      </c>
      <c r="C1594" s="22" t="s">
        <v>1222</v>
      </c>
      <c r="D1594" s="22">
        <v>52001</v>
      </c>
      <c r="E1594" s="46" t="s">
        <v>706</v>
      </c>
      <c r="F1594" s="22">
        <v>5200</v>
      </c>
      <c r="G1594" s="46">
        <v>520002</v>
      </c>
      <c r="H1594" s="44" t="s">
        <v>1140</v>
      </c>
      <c r="I1594" s="44" t="s">
        <v>2406</v>
      </c>
      <c r="J1594" s="44" t="s">
        <v>5981</v>
      </c>
      <c r="K1594" s="44" t="s">
        <v>5982</v>
      </c>
      <c r="L1594" s="44" t="s">
        <v>1142</v>
      </c>
      <c r="M1594" s="44" t="s">
        <v>5983</v>
      </c>
      <c r="N1594" s="44" t="s">
        <v>1144</v>
      </c>
      <c r="O1594" s="45" t="s">
        <v>10069</v>
      </c>
      <c r="P1594" s="45" t="s">
        <v>10073</v>
      </c>
    </row>
    <row r="1595" spans="1:16" ht="15" x14ac:dyDescent="0.25">
      <c r="A1595" s="44">
        <v>1263</v>
      </c>
      <c r="B1595" s="44">
        <v>19</v>
      </c>
      <c r="C1595" s="50" t="s">
        <v>1196</v>
      </c>
      <c r="D1595" s="50">
        <v>19397</v>
      </c>
      <c r="E1595" s="51" t="s">
        <v>533</v>
      </c>
      <c r="F1595" s="22">
        <v>1940</v>
      </c>
      <c r="G1595" s="51">
        <v>194027</v>
      </c>
      <c r="H1595" s="44" t="s">
        <v>1541</v>
      </c>
      <c r="I1595" s="44" t="s">
        <v>5984</v>
      </c>
      <c r="J1595" s="44" t="s">
        <v>5985</v>
      </c>
      <c r="K1595" s="44" t="s">
        <v>1454</v>
      </c>
      <c r="L1595" s="44" t="s">
        <v>1134</v>
      </c>
      <c r="M1595" s="44" t="s">
        <v>1135</v>
      </c>
      <c r="N1595" s="44" t="s">
        <v>5986</v>
      </c>
      <c r="O1595" s="52" t="s">
        <v>10067</v>
      </c>
      <c r="P1595" s="52" t="s">
        <v>10074</v>
      </c>
    </row>
    <row r="1596" spans="1:16" ht="15" x14ac:dyDescent="0.25">
      <c r="A1596" s="44">
        <v>942</v>
      </c>
      <c r="B1596" s="44">
        <v>15</v>
      </c>
      <c r="C1596" s="22" t="s">
        <v>50</v>
      </c>
      <c r="D1596" s="22">
        <v>15686</v>
      </c>
      <c r="E1596" s="46" t="s">
        <v>924</v>
      </c>
      <c r="F1596" s="22">
        <v>1544</v>
      </c>
      <c r="G1596" s="46">
        <v>154447</v>
      </c>
      <c r="H1596" s="44" t="s">
        <v>2762</v>
      </c>
      <c r="I1596" s="44" t="s">
        <v>1647</v>
      </c>
      <c r="J1596" s="44" t="s">
        <v>1933</v>
      </c>
      <c r="K1596" s="44" t="s">
        <v>5987</v>
      </c>
      <c r="L1596" s="44" t="s">
        <v>1134</v>
      </c>
      <c r="M1596" s="44" t="s">
        <v>1135</v>
      </c>
      <c r="N1596" s="44" t="s">
        <v>1144</v>
      </c>
      <c r="O1596" s="45" t="s">
        <v>10069</v>
      </c>
      <c r="P1596" s="45" t="s">
        <v>10074</v>
      </c>
    </row>
    <row r="1597" spans="1:16" ht="15" x14ac:dyDescent="0.25">
      <c r="A1597" s="44">
        <v>1794</v>
      </c>
      <c r="B1597" s="44">
        <v>25</v>
      </c>
      <c r="C1597" s="50" t="s">
        <v>1165</v>
      </c>
      <c r="D1597" s="50">
        <v>25777</v>
      </c>
      <c r="E1597" s="51" t="s">
        <v>2924</v>
      </c>
      <c r="F1597" s="22">
        <v>2536</v>
      </c>
      <c r="G1597" s="51">
        <v>253667</v>
      </c>
      <c r="H1597" s="44" t="s">
        <v>5988</v>
      </c>
      <c r="I1597" s="44" t="s">
        <v>5989</v>
      </c>
      <c r="J1597" s="44" t="s">
        <v>2227</v>
      </c>
      <c r="K1597" s="44" t="s">
        <v>5990</v>
      </c>
      <c r="L1597" s="44" t="s">
        <v>1134</v>
      </c>
      <c r="M1597" s="44" t="s">
        <v>1135</v>
      </c>
      <c r="N1597" s="44" t="s">
        <v>5991</v>
      </c>
      <c r="O1597" s="52" t="s">
        <v>10067</v>
      </c>
      <c r="P1597" s="52" t="s">
        <v>10074</v>
      </c>
    </row>
    <row r="1598" spans="1:16" ht="15" x14ac:dyDescent="0.25">
      <c r="A1598" s="44">
        <v>1500</v>
      </c>
      <c r="B1598" s="44">
        <v>23</v>
      </c>
      <c r="C1598" s="22" t="s">
        <v>1218</v>
      </c>
      <c r="D1598" s="22">
        <v>23807</v>
      </c>
      <c r="E1598" s="46" t="s">
        <v>1011</v>
      </c>
      <c r="F1598" s="22">
        <v>2345</v>
      </c>
      <c r="G1598" s="46">
        <v>234501</v>
      </c>
      <c r="H1598" s="44" t="s">
        <v>1141</v>
      </c>
      <c r="I1598" s="44" t="s">
        <v>1140</v>
      </c>
      <c r="J1598" s="44" t="s">
        <v>1239</v>
      </c>
      <c r="K1598" s="44" t="s">
        <v>3822</v>
      </c>
      <c r="L1598" s="44" t="s">
        <v>1142</v>
      </c>
      <c r="M1598" s="44" t="s">
        <v>5992</v>
      </c>
      <c r="N1598" s="44" t="s">
        <v>1144</v>
      </c>
      <c r="O1598" s="45" t="s">
        <v>10069</v>
      </c>
      <c r="P1598" s="45" t="s">
        <v>10074</v>
      </c>
    </row>
    <row r="1599" spans="1:16" ht="15" x14ac:dyDescent="0.25">
      <c r="A1599" s="44">
        <v>1598</v>
      </c>
      <c r="B1599" s="44">
        <v>25</v>
      </c>
      <c r="C1599" s="22" t="s">
        <v>1165</v>
      </c>
      <c r="D1599" s="22">
        <v>25758</v>
      </c>
      <c r="E1599" s="46" t="s">
        <v>972</v>
      </c>
      <c r="F1599" s="22">
        <v>2510</v>
      </c>
      <c r="G1599" s="46">
        <v>251001</v>
      </c>
      <c r="H1599" s="44" t="s">
        <v>2029</v>
      </c>
      <c r="I1599" s="44" t="s">
        <v>5993</v>
      </c>
      <c r="J1599" s="44" t="s">
        <v>4991</v>
      </c>
      <c r="K1599" s="44" t="s">
        <v>1265</v>
      </c>
      <c r="L1599" s="44" t="s">
        <v>1142</v>
      </c>
      <c r="M1599" s="44" t="s">
        <v>1135</v>
      </c>
      <c r="N1599" s="44" t="s">
        <v>5994</v>
      </c>
      <c r="O1599" s="45" t="s">
        <v>10069</v>
      </c>
      <c r="P1599" s="45" t="s">
        <v>10073</v>
      </c>
    </row>
    <row r="1600" spans="1:16" ht="15" x14ac:dyDescent="0.25">
      <c r="A1600" s="44">
        <v>3128</v>
      </c>
      <c r="B1600" s="44">
        <v>73</v>
      </c>
      <c r="C1600" s="50" t="s">
        <v>1185</v>
      </c>
      <c r="D1600" s="50">
        <v>73461</v>
      </c>
      <c r="E1600" s="51" t="s">
        <v>3743</v>
      </c>
      <c r="F1600" s="22">
        <v>7310</v>
      </c>
      <c r="G1600" s="51">
        <v>731067</v>
      </c>
      <c r="H1600" s="44" t="s">
        <v>5160</v>
      </c>
      <c r="I1600" s="44" t="s">
        <v>5995</v>
      </c>
      <c r="J1600" s="44" t="s">
        <v>3701</v>
      </c>
      <c r="K1600" s="44" t="s">
        <v>3466</v>
      </c>
      <c r="L1600" s="44" t="s">
        <v>1134</v>
      </c>
      <c r="M1600" s="44" t="s">
        <v>1135</v>
      </c>
      <c r="N1600" s="44" t="s">
        <v>5996</v>
      </c>
      <c r="O1600" s="52" t="s">
        <v>10067</v>
      </c>
      <c r="P1600" s="52" t="s">
        <v>10074</v>
      </c>
    </row>
    <row r="1601" spans="1:16" ht="15" x14ac:dyDescent="0.25">
      <c r="A1601" s="44">
        <v>3231</v>
      </c>
      <c r="B1601" s="44">
        <v>73</v>
      </c>
      <c r="C1601" s="22" t="s">
        <v>1185</v>
      </c>
      <c r="D1601" s="22">
        <v>73675</v>
      </c>
      <c r="E1601" s="46" t="s">
        <v>847</v>
      </c>
      <c r="F1601" s="22">
        <v>7355</v>
      </c>
      <c r="G1601" s="46">
        <v>735537</v>
      </c>
      <c r="H1601" s="44" t="s">
        <v>1491</v>
      </c>
      <c r="I1601" s="44" t="s">
        <v>5997</v>
      </c>
      <c r="J1601" s="44" t="s">
        <v>5998</v>
      </c>
      <c r="K1601" s="44" t="s">
        <v>5999</v>
      </c>
      <c r="L1601" s="44" t="s">
        <v>1134</v>
      </c>
      <c r="M1601" s="44" t="s">
        <v>1135</v>
      </c>
      <c r="N1601" s="44" t="s">
        <v>6000</v>
      </c>
      <c r="O1601" s="45" t="s">
        <v>10069</v>
      </c>
      <c r="P1601" s="45" t="s">
        <v>10074</v>
      </c>
    </row>
    <row r="1602" spans="1:16" ht="15" x14ac:dyDescent="0.25">
      <c r="A1602" s="44">
        <v>1440</v>
      </c>
      <c r="B1602" s="44">
        <v>23</v>
      </c>
      <c r="C1602" s="22" t="s">
        <v>1218</v>
      </c>
      <c r="D1602" s="22">
        <v>23464</v>
      </c>
      <c r="E1602" s="46" t="s">
        <v>611</v>
      </c>
      <c r="F1602" s="22">
        <v>2320</v>
      </c>
      <c r="G1602" s="46">
        <v>232001</v>
      </c>
      <c r="H1602" s="44" t="s">
        <v>1712</v>
      </c>
      <c r="I1602" s="44" t="s">
        <v>1141</v>
      </c>
      <c r="J1602" s="44" t="s">
        <v>2094</v>
      </c>
      <c r="K1602" s="44" t="s">
        <v>1713</v>
      </c>
      <c r="L1602" s="44" t="s">
        <v>1142</v>
      </c>
      <c r="M1602" s="44" t="s">
        <v>6001</v>
      </c>
      <c r="N1602" s="44" t="s">
        <v>6002</v>
      </c>
      <c r="O1602" s="45" t="s">
        <v>10069</v>
      </c>
      <c r="P1602" s="45" t="s">
        <v>10074</v>
      </c>
    </row>
    <row r="1603" spans="1:16" ht="15" x14ac:dyDescent="0.25">
      <c r="A1603" s="44">
        <v>1423</v>
      </c>
      <c r="B1603" s="44">
        <v>23</v>
      </c>
      <c r="C1603" s="22" t="s">
        <v>1218</v>
      </c>
      <c r="D1603" s="22">
        <v>23417</v>
      </c>
      <c r="E1603" s="46" t="s">
        <v>549</v>
      </c>
      <c r="F1603" s="22">
        <v>2310</v>
      </c>
      <c r="G1603" s="46">
        <v>231027</v>
      </c>
      <c r="H1603" s="44" t="s">
        <v>6003</v>
      </c>
      <c r="I1603" s="44" t="s">
        <v>6004</v>
      </c>
      <c r="J1603" s="44" t="s">
        <v>6005</v>
      </c>
      <c r="K1603" s="44" t="s">
        <v>2026</v>
      </c>
      <c r="L1603" s="44" t="s">
        <v>1134</v>
      </c>
      <c r="M1603" s="44" t="s">
        <v>1135</v>
      </c>
      <c r="N1603" s="44" t="s">
        <v>1144</v>
      </c>
      <c r="O1603" s="45" t="s">
        <v>10069</v>
      </c>
      <c r="P1603" s="45" t="s">
        <v>10073</v>
      </c>
    </row>
    <row r="1604" spans="1:16" ht="15" x14ac:dyDescent="0.25">
      <c r="A1604" s="44">
        <v>504</v>
      </c>
      <c r="B1604" s="44">
        <v>11</v>
      </c>
      <c r="C1604" s="50" t="s">
        <v>1252</v>
      </c>
      <c r="D1604" s="50">
        <v>11001</v>
      </c>
      <c r="E1604" s="51" t="s">
        <v>3801</v>
      </c>
      <c r="F1604" s="22">
        <v>1110</v>
      </c>
      <c r="G1604" s="51">
        <v>111061</v>
      </c>
      <c r="H1604" s="44" t="s">
        <v>3802</v>
      </c>
      <c r="I1604" s="44" t="s">
        <v>6006</v>
      </c>
      <c r="J1604" s="44" t="s">
        <v>1257</v>
      </c>
      <c r="K1604" s="44" t="s">
        <v>6007</v>
      </c>
      <c r="L1604" s="44" t="s">
        <v>1142</v>
      </c>
      <c r="M1604" s="44" t="s">
        <v>6008</v>
      </c>
      <c r="N1604" s="44" t="s">
        <v>1144</v>
      </c>
      <c r="O1604" s="52" t="s">
        <v>10067</v>
      </c>
      <c r="P1604" s="52" t="s">
        <v>10074</v>
      </c>
    </row>
    <row r="1605" spans="1:16" ht="15" x14ac:dyDescent="0.25">
      <c r="A1605" s="44">
        <v>3101</v>
      </c>
      <c r="B1605" s="44">
        <v>73</v>
      </c>
      <c r="C1605" s="22" t="s">
        <v>1185</v>
      </c>
      <c r="D1605" s="22">
        <v>73001</v>
      </c>
      <c r="E1605" s="46" t="s">
        <v>472</v>
      </c>
      <c r="F1605" s="22">
        <v>7300</v>
      </c>
      <c r="G1605" s="46">
        <v>730009</v>
      </c>
      <c r="H1605" s="44" t="s">
        <v>1140</v>
      </c>
      <c r="I1605" s="44" t="s">
        <v>6009</v>
      </c>
      <c r="J1605" s="44" t="s">
        <v>6010</v>
      </c>
      <c r="K1605" s="44" t="s">
        <v>6011</v>
      </c>
      <c r="L1605" s="44" t="s">
        <v>1134</v>
      </c>
      <c r="M1605" s="44" t="s">
        <v>1135</v>
      </c>
      <c r="N1605" s="44" t="s">
        <v>6012</v>
      </c>
      <c r="O1605" s="45" t="s">
        <v>10069</v>
      </c>
      <c r="P1605" s="45" t="s">
        <v>10073</v>
      </c>
    </row>
    <row r="1606" spans="1:16" ht="15" x14ac:dyDescent="0.25">
      <c r="A1606" s="44">
        <v>3194</v>
      </c>
      <c r="B1606" s="44">
        <v>73</v>
      </c>
      <c r="C1606" s="22" t="s">
        <v>1185</v>
      </c>
      <c r="D1606" s="22">
        <v>73226</v>
      </c>
      <c r="E1606" s="46" t="s">
        <v>311</v>
      </c>
      <c r="F1606" s="22">
        <v>7340</v>
      </c>
      <c r="G1606" s="46">
        <v>734040</v>
      </c>
      <c r="H1606" s="44" t="s">
        <v>1140</v>
      </c>
      <c r="I1606" s="44" t="s">
        <v>1140</v>
      </c>
      <c r="J1606" s="44" t="s">
        <v>1361</v>
      </c>
      <c r="K1606" s="44" t="s">
        <v>1357</v>
      </c>
      <c r="L1606" s="44" t="s">
        <v>1142</v>
      </c>
      <c r="M1606" s="44" t="s">
        <v>1135</v>
      </c>
      <c r="N1606" s="44" t="s">
        <v>2748</v>
      </c>
      <c r="O1606" s="45" t="s">
        <v>10069</v>
      </c>
      <c r="P1606" s="45" t="s">
        <v>10074</v>
      </c>
    </row>
    <row r="1607" spans="1:16" ht="15" x14ac:dyDescent="0.25">
      <c r="A1607" s="44">
        <v>2403</v>
      </c>
      <c r="B1607" s="44">
        <v>52</v>
      </c>
      <c r="C1607" s="22" t="s">
        <v>1222</v>
      </c>
      <c r="D1607" s="22">
        <v>52356</v>
      </c>
      <c r="E1607" s="46" t="s">
        <v>476</v>
      </c>
      <c r="F1607" s="22">
        <v>5240</v>
      </c>
      <c r="G1607" s="46">
        <v>524077</v>
      </c>
      <c r="H1607" s="44" t="s">
        <v>6013</v>
      </c>
      <c r="I1607" s="44" t="s">
        <v>6014</v>
      </c>
      <c r="J1607" s="44" t="s">
        <v>4594</v>
      </c>
      <c r="K1607" s="44" t="s">
        <v>4232</v>
      </c>
      <c r="L1607" s="44" t="s">
        <v>1134</v>
      </c>
      <c r="M1607" s="44" t="s">
        <v>1135</v>
      </c>
      <c r="N1607" s="44" t="s">
        <v>1144</v>
      </c>
      <c r="O1607" s="45" t="s">
        <v>10069</v>
      </c>
      <c r="P1607" s="45" t="s">
        <v>10073</v>
      </c>
    </row>
    <row r="1608" spans="1:16" ht="15" x14ac:dyDescent="0.25">
      <c r="A1608" s="44">
        <v>3560</v>
      </c>
      <c r="B1608" s="44">
        <v>91</v>
      </c>
      <c r="C1608" s="50" t="s">
        <v>1819</v>
      </c>
      <c r="D1608" s="50">
        <v>91263</v>
      </c>
      <c r="E1608" s="51" t="s">
        <v>6015</v>
      </c>
      <c r="F1608" s="22">
        <v>9130</v>
      </c>
      <c r="G1608" s="51">
        <v>913017</v>
      </c>
      <c r="H1608" s="44" t="s">
        <v>6016</v>
      </c>
      <c r="I1608" s="44" t="s">
        <v>6017</v>
      </c>
      <c r="J1608" s="44" t="s">
        <v>1823</v>
      </c>
      <c r="K1608" s="44" t="s">
        <v>2252</v>
      </c>
      <c r="L1608" s="44" t="s">
        <v>1134</v>
      </c>
      <c r="M1608" s="44" t="s">
        <v>1135</v>
      </c>
      <c r="N1608" s="44" t="s">
        <v>1144</v>
      </c>
      <c r="O1608" s="52" t="s">
        <v>10067</v>
      </c>
      <c r="P1608" s="52" t="s">
        <v>10074</v>
      </c>
    </row>
    <row r="1609" spans="1:16" ht="15" x14ac:dyDescent="0.25">
      <c r="A1609" s="44">
        <v>2209</v>
      </c>
      <c r="B1609" s="44">
        <v>50</v>
      </c>
      <c r="C1609" s="50" t="s">
        <v>1179</v>
      </c>
      <c r="D1609" s="50">
        <v>50245</v>
      </c>
      <c r="E1609" s="51" t="s">
        <v>6018</v>
      </c>
      <c r="F1609" s="22">
        <v>5010</v>
      </c>
      <c r="G1609" s="51">
        <v>501041</v>
      </c>
      <c r="H1609" s="44" t="s">
        <v>1140</v>
      </c>
      <c r="I1609" s="44" t="s">
        <v>1140</v>
      </c>
      <c r="J1609" s="44" t="s">
        <v>1140</v>
      </c>
      <c r="K1609" s="44" t="s">
        <v>1140</v>
      </c>
      <c r="L1609" s="44" t="s">
        <v>1142</v>
      </c>
      <c r="M1609" s="44" t="s">
        <v>1135</v>
      </c>
      <c r="N1609" s="44" t="s">
        <v>6019</v>
      </c>
      <c r="O1609" s="52" t="s">
        <v>10067</v>
      </c>
      <c r="P1609" s="52" t="s">
        <v>10074</v>
      </c>
    </row>
    <row r="1610" spans="1:16" ht="15" x14ac:dyDescent="0.25">
      <c r="A1610" s="44">
        <v>1881</v>
      </c>
      <c r="B1610" s="44">
        <v>27</v>
      </c>
      <c r="C1610" s="50" t="s">
        <v>1311</v>
      </c>
      <c r="D1610" s="50">
        <v>27075</v>
      </c>
      <c r="E1610" s="51" t="s">
        <v>2581</v>
      </c>
      <c r="F1610" s="22">
        <v>2760</v>
      </c>
      <c r="G1610" s="51">
        <v>276037</v>
      </c>
      <c r="H1610" s="44" t="s">
        <v>6020</v>
      </c>
      <c r="I1610" s="44" t="s">
        <v>2935</v>
      </c>
      <c r="J1610" s="44" t="s">
        <v>2937</v>
      </c>
      <c r="K1610" s="44" t="s">
        <v>2565</v>
      </c>
      <c r="L1610" s="44" t="s">
        <v>1134</v>
      </c>
      <c r="M1610" s="44" t="s">
        <v>1135</v>
      </c>
      <c r="N1610" s="44" t="s">
        <v>6021</v>
      </c>
      <c r="O1610" s="52" t="s">
        <v>10067</v>
      </c>
      <c r="P1610" s="52" t="s">
        <v>10074</v>
      </c>
    </row>
    <row r="1611" spans="1:16" ht="15" x14ac:dyDescent="0.25">
      <c r="A1611" s="44">
        <v>2304</v>
      </c>
      <c r="B1611" s="44">
        <v>52</v>
      </c>
      <c r="C1611" s="22" t="s">
        <v>1222</v>
      </c>
      <c r="D1611" s="22">
        <v>52001</v>
      </c>
      <c r="E1611" s="46" t="s">
        <v>706</v>
      </c>
      <c r="F1611" s="22">
        <v>5200</v>
      </c>
      <c r="G1611" s="46">
        <v>520039</v>
      </c>
      <c r="H1611" s="44" t="s">
        <v>6022</v>
      </c>
      <c r="I1611" s="44" t="s">
        <v>3053</v>
      </c>
      <c r="J1611" s="44" t="s">
        <v>1455</v>
      </c>
      <c r="K1611" s="44" t="s">
        <v>5034</v>
      </c>
      <c r="L1611" s="44" t="s">
        <v>1134</v>
      </c>
      <c r="M1611" s="44" t="s">
        <v>1135</v>
      </c>
      <c r="N1611" s="44" t="s">
        <v>6023</v>
      </c>
      <c r="O1611" s="45" t="s">
        <v>10069</v>
      </c>
      <c r="P1611" s="45" t="s">
        <v>10073</v>
      </c>
    </row>
    <row r="1612" spans="1:16" ht="15" x14ac:dyDescent="0.25">
      <c r="A1612" s="44">
        <v>3400</v>
      </c>
      <c r="B1612" s="44">
        <v>76</v>
      </c>
      <c r="C1612" s="22" t="s">
        <v>1285</v>
      </c>
      <c r="D1612" s="22">
        <v>76364</v>
      </c>
      <c r="E1612" s="46" t="s">
        <v>482</v>
      </c>
      <c r="F1612" s="22">
        <v>7640</v>
      </c>
      <c r="G1612" s="46">
        <v>764001</v>
      </c>
      <c r="H1612" s="44" t="s">
        <v>1140</v>
      </c>
      <c r="I1612" s="44" t="s">
        <v>1140</v>
      </c>
      <c r="J1612" s="44" t="s">
        <v>1140</v>
      </c>
      <c r="K1612" s="44" t="s">
        <v>1140</v>
      </c>
      <c r="L1612" s="44" t="s">
        <v>1142</v>
      </c>
      <c r="M1612" s="44" t="s">
        <v>6024</v>
      </c>
      <c r="N1612" s="44" t="s">
        <v>1144</v>
      </c>
      <c r="O1612" s="45" t="s">
        <v>10069</v>
      </c>
      <c r="P1612" s="45" t="s">
        <v>10074</v>
      </c>
    </row>
    <row r="1613" spans="1:16" ht="15" x14ac:dyDescent="0.25">
      <c r="A1613" s="44">
        <v>880</v>
      </c>
      <c r="B1613" s="44">
        <v>15</v>
      </c>
      <c r="C1613" s="22" t="s">
        <v>50</v>
      </c>
      <c r="D1613" s="22">
        <v>15189</v>
      </c>
      <c r="E1613" s="46" t="s">
        <v>263</v>
      </c>
      <c r="F1613" s="22">
        <v>1534</v>
      </c>
      <c r="G1613" s="46">
        <v>153447</v>
      </c>
      <c r="H1613" s="44" t="s">
        <v>6025</v>
      </c>
      <c r="I1613" s="44" t="s">
        <v>6026</v>
      </c>
      <c r="J1613" s="44" t="s">
        <v>4451</v>
      </c>
      <c r="K1613" s="44" t="s">
        <v>6027</v>
      </c>
      <c r="L1613" s="44" t="s">
        <v>1134</v>
      </c>
      <c r="M1613" s="44" t="s">
        <v>1135</v>
      </c>
      <c r="N1613" s="44" t="s">
        <v>6028</v>
      </c>
      <c r="O1613" s="45" t="s">
        <v>10069</v>
      </c>
      <c r="P1613" s="45" t="s">
        <v>10074</v>
      </c>
    </row>
    <row r="1614" spans="1:16" ht="15" x14ac:dyDescent="0.25">
      <c r="A1614" s="44">
        <v>2929</v>
      </c>
      <c r="B1614" s="44">
        <v>68</v>
      </c>
      <c r="C1614" s="50" t="s">
        <v>1129</v>
      </c>
      <c r="D1614" s="50">
        <v>68101</v>
      </c>
      <c r="E1614" s="51" t="s">
        <v>1291</v>
      </c>
      <c r="F1614" s="22">
        <v>6850</v>
      </c>
      <c r="G1614" s="51">
        <v>685008</v>
      </c>
      <c r="H1614" s="44" t="s">
        <v>2892</v>
      </c>
      <c r="I1614" s="44" t="s">
        <v>6029</v>
      </c>
      <c r="J1614" s="44" t="s">
        <v>6030</v>
      </c>
      <c r="K1614" s="44" t="s">
        <v>2894</v>
      </c>
      <c r="L1614" s="44" t="s">
        <v>1134</v>
      </c>
      <c r="M1614" s="44" t="s">
        <v>1135</v>
      </c>
      <c r="N1614" s="44" t="s">
        <v>6031</v>
      </c>
      <c r="O1614" s="52" t="s">
        <v>10067</v>
      </c>
      <c r="P1614" s="52" t="s">
        <v>10074</v>
      </c>
    </row>
    <row r="1615" spans="1:16" ht="15" x14ac:dyDescent="0.25">
      <c r="A1615" s="44">
        <v>1512</v>
      </c>
      <c r="B1615" s="44">
        <v>23</v>
      </c>
      <c r="C1615" s="22" t="s">
        <v>1218</v>
      </c>
      <c r="D1615" s="22">
        <v>23574</v>
      </c>
      <c r="E1615" s="46" t="s">
        <v>765</v>
      </c>
      <c r="F1615" s="22">
        <v>2350</v>
      </c>
      <c r="G1615" s="46">
        <v>235008</v>
      </c>
      <c r="H1615" s="44" t="s">
        <v>6032</v>
      </c>
      <c r="I1615" s="44" t="s">
        <v>5064</v>
      </c>
      <c r="J1615" s="44" t="s">
        <v>2037</v>
      </c>
      <c r="K1615" s="44" t="s">
        <v>6033</v>
      </c>
      <c r="L1615" s="44" t="s">
        <v>1134</v>
      </c>
      <c r="M1615" s="44" t="s">
        <v>1135</v>
      </c>
      <c r="N1615" s="44" t="s">
        <v>1144</v>
      </c>
      <c r="O1615" s="45" t="s">
        <v>10069</v>
      </c>
      <c r="P1615" s="45" t="s">
        <v>10074</v>
      </c>
    </row>
    <row r="1616" spans="1:16" ht="15" x14ac:dyDescent="0.25">
      <c r="A1616" s="44">
        <v>1961</v>
      </c>
      <c r="B1616" s="44">
        <v>41</v>
      </c>
      <c r="C1616" s="50" t="s">
        <v>1228</v>
      </c>
      <c r="D1616" s="50">
        <v>41298</v>
      </c>
      <c r="E1616" s="51" t="s">
        <v>1625</v>
      </c>
      <c r="F1616" s="22">
        <v>4140</v>
      </c>
      <c r="G1616" s="51">
        <v>414028</v>
      </c>
      <c r="H1616" s="44" t="s">
        <v>1626</v>
      </c>
      <c r="I1616" s="44" t="s">
        <v>6034</v>
      </c>
      <c r="J1616" s="44" t="s">
        <v>1629</v>
      </c>
      <c r="K1616" s="44" t="s">
        <v>3661</v>
      </c>
      <c r="L1616" s="44" t="s">
        <v>1134</v>
      </c>
      <c r="M1616" s="44" t="s">
        <v>1135</v>
      </c>
      <c r="N1616" s="44" t="s">
        <v>6035</v>
      </c>
      <c r="O1616" s="52" t="s">
        <v>10067</v>
      </c>
      <c r="P1616" s="52" t="s">
        <v>10074</v>
      </c>
    </row>
    <row r="1617" spans="1:16" ht="15" x14ac:dyDescent="0.25">
      <c r="A1617" s="44">
        <v>2495</v>
      </c>
      <c r="B1617" s="44">
        <v>52</v>
      </c>
      <c r="C1617" s="50" t="s">
        <v>1222</v>
      </c>
      <c r="D1617" s="50">
        <v>52427</v>
      </c>
      <c r="E1617" s="51" t="s">
        <v>2238</v>
      </c>
      <c r="F1617" s="22">
        <v>5280</v>
      </c>
      <c r="G1617" s="51">
        <v>528007</v>
      </c>
      <c r="H1617" s="44" t="s">
        <v>3196</v>
      </c>
      <c r="I1617" s="44" t="s">
        <v>6036</v>
      </c>
      <c r="J1617" s="44" t="s">
        <v>1871</v>
      </c>
      <c r="K1617" s="44" t="s">
        <v>6037</v>
      </c>
      <c r="L1617" s="44" t="s">
        <v>1134</v>
      </c>
      <c r="M1617" s="44" t="s">
        <v>1135</v>
      </c>
      <c r="N1617" s="44" t="s">
        <v>1144</v>
      </c>
      <c r="O1617" s="52" t="s">
        <v>10067</v>
      </c>
      <c r="P1617" s="52" t="s">
        <v>10074</v>
      </c>
    </row>
    <row r="1618" spans="1:16" ht="15" x14ac:dyDescent="0.25">
      <c r="A1618" s="44">
        <v>1368</v>
      </c>
      <c r="B1618" s="44">
        <v>20</v>
      </c>
      <c r="C1618" s="50" t="s">
        <v>1278</v>
      </c>
      <c r="D1618" s="50">
        <v>20787</v>
      </c>
      <c r="E1618" s="51" t="s">
        <v>6038</v>
      </c>
      <c r="F1618" s="22">
        <v>2040</v>
      </c>
      <c r="G1618" s="51">
        <v>204020</v>
      </c>
      <c r="H1618" s="44" t="s">
        <v>1676</v>
      </c>
      <c r="I1618" s="44" t="s">
        <v>1239</v>
      </c>
      <c r="J1618" s="44" t="s">
        <v>2119</v>
      </c>
      <c r="K1618" s="44" t="s">
        <v>1141</v>
      </c>
      <c r="L1618" s="44" t="s">
        <v>1142</v>
      </c>
      <c r="M1618" s="44" t="s">
        <v>1135</v>
      </c>
      <c r="N1618" s="44" t="s">
        <v>1144</v>
      </c>
      <c r="O1618" s="52" t="s">
        <v>10067</v>
      </c>
      <c r="P1618" s="52" t="s">
        <v>10074</v>
      </c>
    </row>
    <row r="1619" spans="1:16" ht="15" x14ac:dyDescent="0.25">
      <c r="A1619" s="44">
        <v>2123</v>
      </c>
      <c r="B1619" s="44">
        <v>47</v>
      </c>
      <c r="C1619" s="50" t="s">
        <v>1158</v>
      </c>
      <c r="D1619" s="50">
        <v>47720</v>
      </c>
      <c r="E1619" s="51" t="s">
        <v>6039</v>
      </c>
      <c r="F1619" s="22">
        <v>4740</v>
      </c>
      <c r="G1619" s="51">
        <v>474007</v>
      </c>
      <c r="H1619" s="44" t="s">
        <v>2679</v>
      </c>
      <c r="I1619" s="44" t="s">
        <v>6040</v>
      </c>
      <c r="J1619" s="44" t="s">
        <v>1160</v>
      </c>
      <c r="K1619" s="44" t="s">
        <v>6041</v>
      </c>
      <c r="L1619" s="44" t="s">
        <v>1134</v>
      </c>
      <c r="M1619" s="44" t="s">
        <v>1135</v>
      </c>
      <c r="N1619" s="44" t="s">
        <v>1144</v>
      </c>
      <c r="O1619" s="52" t="s">
        <v>10067</v>
      </c>
      <c r="P1619" s="52" t="s">
        <v>10074</v>
      </c>
    </row>
    <row r="1620" spans="1:16" ht="15" x14ac:dyDescent="0.25">
      <c r="A1620" s="44">
        <v>678</v>
      </c>
      <c r="B1620" s="44">
        <v>13</v>
      </c>
      <c r="C1620" s="22" t="s">
        <v>1291</v>
      </c>
      <c r="D1620" s="22">
        <v>13688</v>
      </c>
      <c r="E1620" s="46" t="s">
        <v>920</v>
      </c>
      <c r="F1620" s="22">
        <v>1350</v>
      </c>
      <c r="G1620" s="46">
        <v>135008</v>
      </c>
      <c r="H1620" s="44" t="s">
        <v>6042</v>
      </c>
      <c r="I1620" s="44" t="s">
        <v>1708</v>
      </c>
      <c r="J1620" s="44" t="s">
        <v>6043</v>
      </c>
      <c r="K1620" s="44" t="s">
        <v>4477</v>
      </c>
      <c r="L1620" s="44" t="s">
        <v>1134</v>
      </c>
      <c r="M1620" s="44" t="s">
        <v>1135</v>
      </c>
      <c r="N1620" s="44" t="s">
        <v>1144</v>
      </c>
      <c r="O1620" s="45" t="s">
        <v>10069</v>
      </c>
      <c r="P1620" s="45" t="s">
        <v>10074</v>
      </c>
    </row>
    <row r="1621" spans="1:16" ht="15" x14ac:dyDescent="0.25">
      <c r="A1621" s="44">
        <v>1646</v>
      </c>
      <c r="B1621" s="44">
        <v>25</v>
      </c>
      <c r="C1621" s="22" t="s">
        <v>1165</v>
      </c>
      <c r="D1621" s="22">
        <v>25279</v>
      </c>
      <c r="E1621" s="46" t="s">
        <v>401</v>
      </c>
      <c r="F1621" s="22">
        <v>2516</v>
      </c>
      <c r="G1621" s="46">
        <v>251648</v>
      </c>
      <c r="H1621" s="44" t="s">
        <v>6044</v>
      </c>
      <c r="I1621" s="44" t="s">
        <v>1793</v>
      </c>
      <c r="J1621" s="44" t="s">
        <v>6045</v>
      </c>
      <c r="K1621" s="44" t="s">
        <v>6046</v>
      </c>
      <c r="L1621" s="44" t="s">
        <v>1134</v>
      </c>
      <c r="M1621" s="44" t="s">
        <v>1135</v>
      </c>
      <c r="N1621" s="44" t="s">
        <v>6047</v>
      </c>
      <c r="O1621" s="45" t="s">
        <v>10069</v>
      </c>
      <c r="P1621" s="45" t="s">
        <v>10074</v>
      </c>
    </row>
    <row r="1622" spans="1:16" ht="15" x14ac:dyDescent="0.25">
      <c r="A1622" s="44">
        <v>692</v>
      </c>
      <c r="B1622" s="44">
        <v>15</v>
      </c>
      <c r="C1622" s="22" t="s">
        <v>50</v>
      </c>
      <c r="D1622" s="22">
        <v>15001</v>
      </c>
      <c r="E1622" s="46" t="s">
        <v>1036</v>
      </c>
      <c r="F1622" s="22">
        <v>1500</v>
      </c>
      <c r="G1622" s="46">
        <v>150009</v>
      </c>
      <c r="H1622" s="44" t="s">
        <v>6048</v>
      </c>
      <c r="I1622" s="44" t="s">
        <v>6049</v>
      </c>
      <c r="J1622" s="44" t="s">
        <v>6050</v>
      </c>
      <c r="K1622" s="44" t="s">
        <v>6051</v>
      </c>
      <c r="L1622" s="44" t="s">
        <v>1134</v>
      </c>
      <c r="M1622" s="44" t="s">
        <v>1135</v>
      </c>
      <c r="N1622" s="44" t="s">
        <v>1144</v>
      </c>
      <c r="O1622" s="45" t="s">
        <v>10069</v>
      </c>
      <c r="P1622" s="45" t="s">
        <v>10073</v>
      </c>
    </row>
    <row r="1623" spans="1:16" ht="15" x14ac:dyDescent="0.25">
      <c r="A1623" s="44">
        <v>1327</v>
      </c>
      <c r="B1623" s="44">
        <v>20</v>
      </c>
      <c r="C1623" s="22" t="s">
        <v>1278</v>
      </c>
      <c r="D1623" s="22">
        <v>20001</v>
      </c>
      <c r="E1623" s="46" t="s">
        <v>1058</v>
      </c>
      <c r="F1623" s="22">
        <v>2000</v>
      </c>
      <c r="G1623" s="46">
        <v>200017</v>
      </c>
      <c r="H1623" s="44" t="s">
        <v>6052</v>
      </c>
      <c r="I1623" s="44" t="s">
        <v>6053</v>
      </c>
      <c r="J1623" s="44" t="s">
        <v>1280</v>
      </c>
      <c r="K1623" s="44" t="s">
        <v>3507</v>
      </c>
      <c r="L1623" s="44" t="s">
        <v>1134</v>
      </c>
      <c r="M1623" s="44" t="s">
        <v>1135</v>
      </c>
      <c r="N1623" s="44" t="s">
        <v>6054</v>
      </c>
      <c r="O1623" s="45" t="s">
        <v>10069</v>
      </c>
      <c r="P1623" s="45" t="s">
        <v>10073</v>
      </c>
    </row>
    <row r="1624" spans="1:16" ht="15" x14ac:dyDescent="0.25">
      <c r="A1624" s="44">
        <v>531</v>
      </c>
      <c r="B1624" s="44">
        <v>11</v>
      </c>
      <c r="C1624" s="50" t="s">
        <v>1252</v>
      </c>
      <c r="D1624" s="50">
        <v>11001</v>
      </c>
      <c r="E1624" s="51" t="s">
        <v>2402</v>
      </c>
      <c r="F1624" s="22">
        <v>1119</v>
      </c>
      <c r="G1624" s="51">
        <v>111921</v>
      </c>
      <c r="H1624" s="44" t="s">
        <v>1884</v>
      </c>
      <c r="I1624" s="44" t="s">
        <v>6055</v>
      </c>
      <c r="J1624" s="44" t="s">
        <v>6056</v>
      </c>
      <c r="K1624" s="44" t="s">
        <v>6057</v>
      </c>
      <c r="L1624" s="44" t="s">
        <v>1142</v>
      </c>
      <c r="M1624" s="44" t="s">
        <v>6058</v>
      </c>
      <c r="N1624" s="44" t="s">
        <v>1144</v>
      </c>
      <c r="O1624" s="52" t="s">
        <v>10067</v>
      </c>
      <c r="P1624" s="52" t="s">
        <v>10074</v>
      </c>
    </row>
    <row r="1625" spans="1:16" ht="15" x14ac:dyDescent="0.25">
      <c r="A1625" s="44">
        <v>3534</v>
      </c>
      <c r="B1625" s="44">
        <v>86</v>
      </c>
      <c r="C1625" s="50" t="s">
        <v>1807</v>
      </c>
      <c r="D1625" s="50">
        <v>86571</v>
      </c>
      <c r="E1625" s="51" t="s">
        <v>3796</v>
      </c>
      <c r="F1625" s="22">
        <v>8630</v>
      </c>
      <c r="G1625" s="51">
        <v>863008</v>
      </c>
      <c r="H1625" s="44" t="s">
        <v>6059</v>
      </c>
      <c r="I1625" s="44" t="s">
        <v>6060</v>
      </c>
      <c r="J1625" s="44" t="s">
        <v>6061</v>
      </c>
      <c r="K1625" s="44" t="s">
        <v>3799</v>
      </c>
      <c r="L1625" s="44" t="s">
        <v>1134</v>
      </c>
      <c r="M1625" s="44" t="s">
        <v>1135</v>
      </c>
      <c r="N1625" s="44" t="s">
        <v>1144</v>
      </c>
      <c r="O1625" s="52" t="s">
        <v>10067</v>
      </c>
      <c r="P1625" s="52" t="s">
        <v>10074</v>
      </c>
    </row>
    <row r="1626" spans="1:16" ht="15" x14ac:dyDescent="0.25">
      <c r="A1626" s="44">
        <v>2602</v>
      </c>
      <c r="B1626" s="44">
        <v>54</v>
      </c>
      <c r="C1626" s="22" t="s">
        <v>1259</v>
      </c>
      <c r="D1626" s="22">
        <v>54720</v>
      </c>
      <c r="E1626" s="46" t="s">
        <v>934</v>
      </c>
      <c r="F1626" s="22">
        <v>5455</v>
      </c>
      <c r="G1626" s="46">
        <v>545530</v>
      </c>
      <c r="H1626" s="44" t="s">
        <v>1140</v>
      </c>
      <c r="I1626" s="44" t="s">
        <v>1140</v>
      </c>
      <c r="J1626" s="44" t="s">
        <v>1140</v>
      </c>
      <c r="K1626" s="44" t="s">
        <v>1140</v>
      </c>
      <c r="L1626" s="44" t="s">
        <v>1142</v>
      </c>
      <c r="M1626" s="44" t="s">
        <v>1135</v>
      </c>
      <c r="N1626" s="44" t="s">
        <v>1144</v>
      </c>
      <c r="O1626" s="45" t="s">
        <v>10069</v>
      </c>
      <c r="P1626" s="45" t="s">
        <v>10074</v>
      </c>
    </row>
    <row r="1627" spans="1:16" ht="15" x14ac:dyDescent="0.25">
      <c r="A1627" s="44">
        <v>1688</v>
      </c>
      <c r="B1627" s="44">
        <v>25</v>
      </c>
      <c r="C1627" s="50" t="s">
        <v>1165</v>
      </c>
      <c r="D1627" s="50">
        <v>25312</v>
      </c>
      <c r="E1627" s="51" t="s">
        <v>3559</v>
      </c>
      <c r="F1627" s="22">
        <v>2522</v>
      </c>
      <c r="G1627" s="51">
        <v>252257</v>
      </c>
      <c r="H1627" s="44" t="s">
        <v>6062</v>
      </c>
      <c r="I1627" s="44" t="s">
        <v>6063</v>
      </c>
      <c r="J1627" s="44" t="s">
        <v>6064</v>
      </c>
      <c r="K1627" s="44" t="s">
        <v>4501</v>
      </c>
      <c r="L1627" s="44" t="s">
        <v>1134</v>
      </c>
      <c r="M1627" s="44" t="s">
        <v>1135</v>
      </c>
      <c r="N1627" s="44" t="s">
        <v>6065</v>
      </c>
      <c r="O1627" s="52" t="s">
        <v>10067</v>
      </c>
      <c r="P1627" s="52" t="s">
        <v>10074</v>
      </c>
    </row>
    <row r="1628" spans="1:16" ht="15" x14ac:dyDescent="0.25">
      <c r="A1628" s="44">
        <v>2456</v>
      </c>
      <c r="B1628" s="44">
        <v>52</v>
      </c>
      <c r="C1628" s="50" t="s">
        <v>1222</v>
      </c>
      <c r="D1628" s="50">
        <v>52385</v>
      </c>
      <c r="E1628" s="51" t="s">
        <v>6066</v>
      </c>
      <c r="F1628" s="22">
        <v>5265</v>
      </c>
      <c r="G1628" s="51">
        <v>526507</v>
      </c>
      <c r="H1628" s="44" t="s">
        <v>2575</v>
      </c>
      <c r="I1628" s="44" t="s">
        <v>2062</v>
      </c>
      <c r="J1628" s="44" t="s">
        <v>2575</v>
      </c>
      <c r="K1628" s="44" t="s">
        <v>1790</v>
      </c>
      <c r="L1628" s="44" t="s">
        <v>1134</v>
      </c>
      <c r="M1628" s="44" t="s">
        <v>1135</v>
      </c>
      <c r="N1628" s="44" t="s">
        <v>6067</v>
      </c>
      <c r="O1628" s="52" t="s">
        <v>10067</v>
      </c>
      <c r="P1628" s="52" t="s">
        <v>10074</v>
      </c>
    </row>
    <row r="1629" spans="1:16" ht="15" x14ac:dyDescent="0.25">
      <c r="A1629" s="44">
        <v>371</v>
      </c>
      <c r="B1629" s="44">
        <v>5</v>
      </c>
      <c r="C1629" s="50" t="s">
        <v>80</v>
      </c>
      <c r="D1629" s="50">
        <v>5665</v>
      </c>
      <c r="E1629" s="51" t="s">
        <v>2034</v>
      </c>
      <c r="F1629" s="22">
        <v>578</v>
      </c>
      <c r="G1629" s="51">
        <v>57839</v>
      </c>
      <c r="H1629" s="44" t="s">
        <v>6068</v>
      </c>
      <c r="I1629" s="44" t="s">
        <v>1939</v>
      </c>
      <c r="J1629" s="44" t="s">
        <v>2036</v>
      </c>
      <c r="K1629" s="44" t="s">
        <v>1939</v>
      </c>
      <c r="L1629" s="44" t="s">
        <v>1134</v>
      </c>
      <c r="M1629" s="44" t="s">
        <v>1135</v>
      </c>
      <c r="N1629" s="44" t="s">
        <v>6069</v>
      </c>
      <c r="O1629" s="52" t="s">
        <v>10067</v>
      </c>
      <c r="P1629" s="52" t="s">
        <v>10074</v>
      </c>
    </row>
    <row r="1630" spans="1:16" ht="15" x14ac:dyDescent="0.25">
      <c r="A1630" s="44">
        <v>260</v>
      </c>
      <c r="B1630" s="44">
        <v>5</v>
      </c>
      <c r="C1630" s="22" t="s">
        <v>80</v>
      </c>
      <c r="D1630" s="22">
        <v>5631</v>
      </c>
      <c r="E1630" s="46" t="s">
        <v>821</v>
      </c>
      <c r="F1630" s="22">
        <v>554</v>
      </c>
      <c r="G1630" s="46">
        <v>55457</v>
      </c>
      <c r="H1630" s="44" t="s">
        <v>6070</v>
      </c>
      <c r="I1630" s="44" t="s">
        <v>1898</v>
      </c>
      <c r="J1630" s="44" t="s">
        <v>6071</v>
      </c>
      <c r="K1630" s="44" t="s">
        <v>6072</v>
      </c>
      <c r="L1630" s="44" t="s">
        <v>1134</v>
      </c>
      <c r="M1630" s="44" t="s">
        <v>1135</v>
      </c>
      <c r="N1630" s="44" t="s">
        <v>6073</v>
      </c>
      <c r="O1630" s="45" t="s">
        <v>10067</v>
      </c>
      <c r="P1630" s="45" t="s">
        <v>10073</v>
      </c>
    </row>
    <row r="1631" spans="1:16" ht="15" x14ac:dyDescent="0.25">
      <c r="A1631" s="44">
        <v>3653</v>
      </c>
      <c r="B1631" s="44">
        <v>99</v>
      </c>
      <c r="C1631" s="50" t="s">
        <v>1970</v>
      </c>
      <c r="D1631" s="50">
        <v>99773</v>
      </c>
      <c r="E1631" s="51" t="s">
        <v>2437</v>
      </c>
      <c r="F1631" s="22">
        <v>9910</v>
      </c>
      <c r="G1631" s="51">
        <v>991001</v>
      </c>
      <c r="H1631" s="44" t="s">
        <v>1140</v>
      </c>
      <c r="I1631" s="44" t="s">
        <v>1140</v>
      </c>
      <c r="J1631" s="44" t="s">
        <v>1140</v>
      </c>
      <c r="K1631" s="44" t="s">
        <v>1140</v>
      </c>
      <c r="L1631" s="44" t="s">
        <v>1142</v>
      </c>
      <c r="M1631" s="44" t="s">
        <v>1135</v>
      </c>
      <c r="N1631" s="44" t="s">
        <v>1144</v>
      </c>
      <c r="O1631" s="52" t="s">
        <v>10067</v>
      </c>
      <c r="P1631" s="52" t="s">
        <v>10074</v>
      </c>
    </row>
    <row r="1632" spans="1:16" ht="15" x14ac:dyDescent="0.25">
      <c r="A1632" s="44">
        <v>2156</v>
      </c>
      <c r="B1632" s="44">
        <v>47</v>
      </c>
      <c r="C1632" s="22" t="s">
        <v>1158</v>
      </c>
      <c r="D1632" s="22">
        <v>47541</v>
      </c>
      <c r="E1632" s="46" t="s">
        <v>712</v>
      </c>
      <c r="F1632" s="22">
        <v>4760</v>
      </c>
      <c r="G1632" s="46">
        <v>476047</v>
      </c>
      <c r="H1632" s="44" t="s">
        <v>6074</v>
      </c>
      <c r="I1632" s="44" t="s">
        <v>3497</v>
      </c>
      <c r="J1632" s="44" t="s">
        <v>6075</v>
      </c>
      <c r="K1632" s="44" t="s">
        <v>5670</v>
      </c>
      <c r="L1632" s="44" t="s">
        <v>1134</v>
      </c>
      <c r="M1632" s="44" t="s">
        <v>1135</v>
      </c>
      <c r="N1632" s="44" t="s">
        <v>1144</v>
      </c>
      <c r="O1632" s="45" t="s">
        <v>10069</v>
      </c>
      <c r="P1632" s="45" t="s">
        <v>10074</v>
      </c>
    </row>
    <row r="1633" spans="1:16" ht="15" x14ac:dyDescent="0.25">
      <c r="A1633" s="44">
        <v>166</v>
      </c>
      <c r="B1633" s="44">
        <v>5</v>
      </c>
      <c r="C1633" s="50" t="s">
        <v>80</v>
      </c>
      <c r="D1633" s="50">
        <v>5142</v>
      </c>
      <c r="E1633" s="51" t="s">
        <v>3989</v>
      </c>
      <c r="F1633" s="22">
        <v>534</v>
      </c>
      <c r="G1633" s="51">
        <v>53450</v>
      </c>
      <c r="H1633" s="44" t="s">
        <v>1140</v>
      </c>
      <c r="I1633" s="44" t="s">
        <v>1140</v>
      </c>
      <c r="J1633" s="44" t="s">
        <v>1140</v>
      </c>
      <c r="K1633" s="44" t="s">
        <v>3140</v>
      </c>
      <c r="L1633" s="44" t="s">
        <v>1142</v>
      </c>
      <c r="M1633" s="44" t="s">
        <v>1135</v>
      </c>
      <c r="N1633" s="44" t="s">
        <v>1144</v>
      </c>
      <c r="O1633" s="52" t="s">
        <v>10067</v>
      </c>
      <c r="P1633" s="52" t="s">
        <v>10074</v>
      </c>
    </row>
    <row r="1634" spans="1:16" ht="15" x14ac:dyDescent="0.25">
      <c r="A1634" s="44">
        <v>604</v>
      </c>
      <c r="B1634" s="44">
        <v>13</v>
      </c>
      <c r="C1634" s="22" t="s">
        <v>1291</v>
      </c>
      <c r="D1634" s="22">
        <v>13654</v>
      </c>
      <c r="E1634" s="46" t="s">
        <v>859</v>
      </c>
      <c r="F1634" s="22">
        <v>1320</v>
      </c>
      <c r="G1634" s="46">
        <v>132030</v>
      </c>
      <c r="H1634" s="44" t="s">
        <v>6076</v>
      </c>
      <c r="I1634" s="44" t="s">
        <v>2029</v>
      </c>
      <c r="J1634" s="44" t="s">
        <v>6077</v>
      </c>
      <c r="K1634" s="44" t="s">
        <v>2919</v>
      </c>
      <c r="L1634" s="44" t="s">
        <v>1142</v>
      </c>
      <c r="M1634" s="44" t="s">
        <v>6078</v>
      </c>
      <c r="N1634" s="44" t="s">
        <v>1144</v>
      </c>
      <c r="O1634" s="45" t="s">
        <v>10069</v>
      </c>
      <c r="P1634" s="45" t="s">
        <v>10074</v>
      </c>
    </row>
    <row r="1635" spans="1:16" ht="15" x14ac:dyDescent="0.25">
      <c r="A1635" s="44">
        <v>3008</v>
      </c>
      <c r="B1635" s="44">
        <v>68</v>
      </c>
      <c r="C1635" s="22" t="s">
        <v>1129</v>
      </c>
      <c r="D1635" s="22">
        <v>68307</v>
      </c>
      <c r="E1635" s="46" t="s">
        <v>434</v>
      </c>
      <c r="F1635" s="22">
        <v>6875</v>
      </c>
      <c r="G1635" s="46">
        <v>687548</v>
      </c>
      <c r="H1635" s="44" t="s">
        <v>6079</v>
      </c>
      <c r="I1635" s="44" t="s">
        <v>6080</v>
      </c>
      <c r="J1635" s="44" t="s">
        <v>4307</v>
      </c>
      <c r="K1635" s="44" t="s">
        <v>6081</v>
      </c>
      <c r="L1635" s="44" t="s">
        <v>1134</v>
      </c>
      <c r="M1635" s="44" t="s">
        <v>1135</v>
      </c>
      <c r="N1635" s="44" t="s">
        <v>1144</v>
      </c>
      <c r="O1635" s="45" t="s">
        <v>10069</v>
      </c>
      <c r="P1635" s="45" t="s">
        <v>10073</v>
      </c>
    </row>
    <row r="1636" spans="1:16" ht="15" x14ac:dyDescent="0.25">
      <c r="A1636" s="44">
        <v>1199</v>
      </c>
      <c r="B1636" s="44">
        <v>19</v>
      </c>
      <c r="C1636" s="50" t="s">
        <v>1196</v>
      </c>
      <c r="D1636" s="50">
        <v>19212</v>
      </c>
      <c r="E1636" s="51" t="s">
        <v>5329</v>
      </c>
      <c r="F1636" s="22">
        <v>1915</v>
      </c>
      <c r="G1636" s="51">
        <v>191567</v>
      </c>
      <c r="H1636" s="44" t="s">
        <v>3519</v>
      </c>
      <c r="I1636" s="44" t="s">
        <v>6082</v>
      </c>
      <c r="J1636" s="44" t="s">
        <v>5332</v>
      </c>
      <c r="K1636" s="44" t="s">
        <v>6083</v>
      </c>
      <c r="L1636" s="44" t="s">
        <v>1134</v>
      </c>
      <c r="M1636" s="44" t="s">
        <v>1135</v>
      </c>
      <c r="N1636" s="44" t="s">
        <v>6084</v>
      </c>
      <c r="O1636" s="52" t="s">
        <v>10067</v>
      </c>
      <c r="P1636" s="52" t="s">
        <v>10074</v>
      </c>
    </row>
    <row r="1637" spans="1:16" ht="15" x14ac:dyDescent="0.25">
      <c r="A1637" s="44">
        <v>963</v>
      </c>
      <c r="B1637" s="44">
        <v>15</v>
      </c>
      <c r="C1637" s="22" t="s">
        <v>50</v>
      </c>
      <c r="D1637" s="22">
        <v>15442</v>
      </c>
      <c r="E1637" s="46" t="s">
        <v>585</v>
      </c>
      <c r="F1637" s="22">
        <v>1548</v>
      </c>
      <c r="G1637" s="46">
        <v>154820</v>
      </c>
      <c r="H1637" s="44" t="s">
        <v>1140</v>
      </c>
      <c r="I1637" s="44" t="s">
        <v>1140</v>
      </c>
      <c r="J1637" s="44" t="s">
        <v>1140</v>
      </c>
      <c r="K1637" s="44" t="s">
        <v>1140</v>
      </c>
      <c r="L1637" s="44" t="s">
        <v>1142</v>
      </c>
      <c r="M1637" s="44" t="s">
        <v>1135</v>
      </c>
      <c r="N1637" s="44" t="s">
        <v>1144</v>
      </c>
      <c r="O1637" s="45" t="s">
        <v>10069</v>
      </c>
      <c r="P1637" s="45" t="s">
        <v>10074</v>
      </c>
    </row>
    <row r="1638" spans="1:16" ht="15" x14ac:dyDescent="0.25">
      <c r="A1638" s="44">
        <v>2958</v>
      </c>
      <c r="B1638" s="44">
        <v>68</v>
      </c>
      <c r="C1638" s="22" t="s">
        <v>1129</v>
      </c>
      <c r="D1638" s="22">
        <v>68573</v>
      </c>
      <c r="E1638" s="46" t="s">
        <v>773</v>
      </c>
      <c r="F1638" s="22">
        <v>6860</v>
      </c>
      <c r="G1638" s="46">
        <v>686008</v>
      </c>
      <c r="H1638" s="44" t="s">
        <v>2049</v>
      </c>
      <c r="I1638" s="44" t="s">
        <v>6085</v>
      </c>
      <c r="J1638" s="44" t="s">
        <v>2049</v>
      </c>
      <c r="K1638" s="44" t="s">
        <v>6086</v>
      </c>
      <c r="L1638" s="44" t="s">
        <v>1134</v>
      </c>
      <c r="M1638" s="44" t="s">
        <v>1135</v>
      </c>
      <c r="N1638" s="44" t="s">
        <v>6087</v>
      </c>
      <c r="O1638" s="45" t="s">
        <v>10069</v>
      </c>
      <c r="P1638" s="45" t="s">
        <v>10074</v>
      </c>
    </row>
    <row r="1639" spans="1:16" ht="15" x14ac:dyDescent="0.25">
      <c r="A1639" s="44">
        <v>1070</v>
      </c>
      <c r="B1639" s="44">
        <v>17</v>
      </c>
      <c r="C1639" s="22" t="s">
        <v>189</v>
      </c>
      <c r="D1639" s="22">
        <v>17777</v>
      </c>
      <c r="E1639" s="46" t="s">
        <v>982</v>
      </c>
      <c r="F1639" s="22">
        <v>1780</v>
      </c>
      <c r="G1639" s="46">
        <v>178020</v>
      </c>
      <c r="H1639" s="44" t="s">
        <v>1140</v>
      </c>
      <c r="I1639" s="44" t="s">
        <v>1140</v>
      </c>
      <c r="J1639" s="44" t="s">
        <v>1140</v>
      </c>
      <c r="K1639" s="44" t="s">
        <v>1676</v>
      </c>
      <c r="L1639" s="44" t="s">
        <v>1142</v>
      </c>
      <c r="M1639" s="44" t="s">
        <v>1135</v>
      </c>
      <c r="N1639" s="44" t="s">
        <v>1144</v>
      </c>
      <c r="O1639" s="45" t="s">
        <v>10069</v>
      </c>
      <c r="P1639" s="45" t="s">
        <v>10074</v>
      </c>
    </row>
    <row r="1640" spans="1:16" ht="15" x14ac:dyDescent="0.25">
      <c r="A1640" s="44">
        <v>1897</v>
      </c>
      <c r="B1640" s="44">
        <v>27</v>
      </c>
      <c r="C1640" s="50" t="s">
        <v>1311</v>
      </c>
      <c r="D1640" s="50">
        <v>27006</v>
      </c>
      <c r="E1640" s="51" t="s">
        <v>6088</v>
      </c>
      <c r="F1640" s="22">
        <v>2780</v>
      </c>
      <c r="G1640" s="51">
        <v>278010</v>
      </c>
      <c r="H1640" s="44" t="s">
        <v>1140</v>
      </c>
      <c r="I1640" s="44" t="s">
        <v>1140</v>
      </c>
      <c r="J1640" s="44" t="s">
        <v>1140</v>
      </c>
      <c r="K1640" s="44" t="s">
        <v>1140</v>
      </c>
      <c r="L1640" s="44" t="s">
        <v>1142</v>
      </c>
      <c r="M1640" s="44" t="s">
        <v>1135</v>
      </c>
      <c r="N1640" s="44" t="s">
        <v>1144</v>
      </c>
      <c r="O1640" s="52" t="s">
        <v>10067</v>
      </c>
      <c r="P1640" s="52" t="s">
        <v>10074</v>
      </c>
    </row>
    <row r="1641" spans="1:16" ht="15" x14ac:dyDescent="0.25">
      <c r="A1641" s="44">
        <v>2529</v>
      </c>
      <c r="B1641" s="44">
        <v>54</v>
      </c>
      <c r="C1641" s="22" t="s">
        <v>1259</v>
      </c>
      <c r="D1641" s="22">
        <v>54001</v>
      </c>
      <c r="E1641" s="46" t="s">
        <v>307</v>
      </c>
      <c r="F1641" s="22">
        <v>5400</v>
      </c>
      <c r="G1641" s="46">
        <v>540002</v>
      </c>
      <c r="H1641" s="44" t="s">
        <v>6089</v>
      </c>
      <c r="I1641" s="44" t="s">
        <v>6090</v>
      </c>
      <c r="J1641" s="44" t="s">
        <v>1680</v>
      </c>
      <c r="K1641" s="44" t="s">
        <v>6091</v>
      </c>
      <c r="L1641" s="44" t="s">
        <v>1142</v>
      </c>
      <c r="M1641" s="44" t="s">
        <v>6092</v>
      </c>
      <c r="N1641" s="44" t="s">
        <v>1144</v>
      </c>
      <c r="O1641" s="45" t="s">
        <v>10069</v>
      </c>
      <c r="P1641" s="45" t="s">
        <v>10074</v>
      </c>
    </row>
    <row r="1642" spans="1:16" ht="15" x14ac:dyDescent="0.25">
      <c r="A1642" s="44">
        <v>457</v>
      </c>
      <c r="B1642" s="44">
        <v>8</v>
      </c>
      <c r="C1642" s="50" t="s">
        <v>1306</v>
      </c>
      <c r="D1642" s="50">
        <v>8606</v>
      </c>
      <c r="E1642" s="51" t="s">
        <v>3030</v>
      </c>
      <c r="F1642" s="22">
        <v>850</v>
      </c>
      <c r="G1642" s="51">
        <v>85048</v>
      </c>
      <c r="H1642" s="44" t="s">
        <v>3629</v>
      </c>
      <c r="I1642" s="44" t="s">
        <v>6093</v>
      </c>
      <c r="J1642" s="44" t="s">
        <v>6094</v>
      </c>
      <c r="K1642" s="44" t="s">
        <v>6095</v>
      </c>
      <c r="L1642" s="44" t="s">
        <v>1134</v>
      </c>
      <c r="M1642" s="44" t="s">
        <v>1135</v>
      </c>
      <c r="N1642" s="44" t="s">
        <v>1144</v>
      </c>
      <c r="O1642" s="52" t="s">
        <v>10067</v>
      </c>
      <c r="P1642" s="52" t="s">
        <v>10074</v>
      </c>
    </row>
    <row r="1643" spans="1:16" ht="15" x14ac:dyDescent="0.25">
      <c r="A1643" s="44">
        <v>3285</v>
      </c>
      <c r="B1643" s="44">
        <v>76</v>
      </c>
      <c r="C1643" s="50" t="s">
        <v>1285</v>
      </c>
      <c r="D1643" s="50">
        <v>76377</v>
      </c>
      <c r="E1643" s="51" t="s">
        <v>4154</v>
      </c>
      <c r="F1643" s="22">
        <v>7605</v>
      </c>
      <c r="G1643" s="51">
        <v>760517</v>
      </c>
      <c r="H1643" s="44" t="s">
        <v>6096</v>
      </c>
      <c r="I1643" s="44" t="s">
        <v>2543</v>
      </c>
      <c r="J1643" s="44" t="s">
        <v>2541</v>
      </c>
      <c r="K1643" s="44" t="s">
        <v>4155</v>
      </c>
      <c r="L1643" s="44" t="s">
        <v>1134</v>
      </c>
      <c r="M1643" s="44" t="s">
        <v>1135</v>
      </c>
      <c r="N1643" s="44" t="s">
        <v>6097</v>
      </c>
      <c r="O1643" s="52" t="s">
        <v>10067</v>
      </c>
      <c r="P1643" s="52" t="s">
        <v>10074</v>
      </c>
    </row>
    <row r="1644" spans="1:16" ht="15" x14ac:dyDescent="0.25">
      <c r="A1644" s="44">
        <v>302</v>
      </c>
      <c r="B1644" s="44">
        <v>5</v>
      </c>
      <c r="C1644" s="50" t="s">
        <v>80</v>
      </c>
      <c r="D1644" s="50">
        <v>5576</v>
      </c>
      <c r="E1644" s="51" t="s">
        <v>5468</v>
      </c>
      <c r="F1644" s="22">
        <v>564</v>
      </c>
      <c r="G1644" s="51">
        <v>56440</v>
      </c>
      <c r="H1644" s="44" t="s">
        <v>1140</v>
      </c>
      <c r="I1644" s="44" t="s">
        <v>1140</v>
      </c>
      <c r="J1644" s="44" t="s">
        <v>1140</v>
      </c>
      <c r="K1644" s="44" t="s">
        <v>1140</v>
      </c>
      <c r="L1644" s="44" t="s">
        <v>1142</v>
      </c>
      <c r="M1644" s="44" t="s">
        <v>1135</v>
      </c>
      <c r="N1644" s="44" t="s">
        <v>1144</v>
      </c>
      <c r="O1644" s="52" t="s">
        <v>10067</v>
      </c>
      <c r="P1644" s="52" t="s">
        <v>10074</v>
      </c>
    </row>
    <row r="1645" spans="1:16" ht="15" x14ac:dyDescent="0.25">
      <c r="A1645" s="44">
        <v>688</v>
      </c>
      <c r="B1645" s="44">
        <v>15</v>
      </c>
      <c r="C1645" s="22" t="s">
        <v>50</v>
      </c>
      <c r="D1645" s="22">
        <v>15001</v>
      </c>
      <c r="E1645" s="46" t="s">
        <v>1036</v>
      </c>
      <c r="F1645" s="22">
        <v>1500</v>
      </c>
      <c r="G1645" s="46">
        <v>150002</v>
      </c>
      <c r="H1645" s="44" t="s">
        <v>6098</v>
      </c>
      <c r="I1645" s="44" t="s">
        <v>1140</v>
      </c>
      <c r="J1645" s="44" t="s">
        <v>6099</v>
      </c>
      <c r="K1645" s="44" t="s">
        <v>1140</v>
      </c>
      <c r="L1645" s="44" t="s">
        <v>1142</v>
      </c>
      <c r="M1645" s="44" t="s">
        <v>6100</v>
      </c>
      <c r="N1645" s="44" t="s">
        <v>1144</v>
      </c>
      <c r="O1645" s="45" t="s">
        <v>10069</v>
      </c>
      <c r="P1645" s="45" t="s">
        <v>10073</v>
      </c>
    </row>
    <row r="1646" spans="1:16" ht="15" x14ac:dyDescent="0.25">
      <c r="A1646" s="44">
        <v>1196</v>
      </c>
      <c r="B1646" s="44">
        <v>19</v>
      </c>
      <c r="C1646" s="50" t="s">
        <v>1196</v>
      </c>
      <c r="D1646" s="50">
        <v>19513</v>
      </c>
      <c r="E1646" s="51" t="s">
        <v>6101</v>
      </c>
      <c r="F1646" s="22">
        <v>1915</v>
      </c>
      <c r="G1646" s="51">
        <v>191540</v>
      </c>
      <c r="H1646" s="44" t="s">
        <v>1384</v>
      </c>
      <c r="I1646" s="44" t="s">
        <v>2666</v>
      </c>
      <c r="J1646" s="44" t="s">
        <v>4404</v>
      </c>
      <c r="K1646" s="44" t="s">
        <v>1345</v>
      </c>
      <c r="L1646" s="44" t="s">
        <v>1142</v>
      </c>
      <c r="M1646" s="44" t="s">
        <v>1135</v>
      </c>
      <c r="N1646" s="44" t="s">
        <v>6102</v>
      </c>
      <c r="O1646" s="52" t="s">
        <v>10067</v>
      </c>
      <c r="P1646" s="52" t="s">
        <v>10074</v>
      </c>
    </row>
    <row r="1647" spans="1:16" ht="15" x14ac:dyDescent="0.25">
      <c r="A1647" s="44">
        <v>1177</v>
      </c>
      <c r="B1647" s="44">
        <v>19</v>
      </c>
      <c r="C1647" s="22" t="s">
        <v>1196</v>
      </c>
      <c r="D1647" s="22">
        <v>19698</v>
      </c>
      <c r="E1647" s="46" t="s">
        <v>926</v>
      </c>
      <c r="F1647" s="22">
        <v>1910</v>
      </c>
      <c r="G1647" s="46">
        <v>191038</v>
      </c>
      <c r="H1647" s="44" t="s">
        <v>6103</v>
      </c>
      <c r="I1647" s="44" t="s">
        <v>1163</v>
      </c>
      <c r="J1647" s="44" t="s">
        <v>4064</v>
      </c>
      <c r="K1647" s="44" t="s">
        <v>4928</v>
      </c>
      <c r="L1647" s="44" t="s">
        <v>1134</v>
      </c>
      <c r="M1647" s="44" t="s">
        <v>1135</v>
      </c>
      <c r="N1647" s="44" t="s">
        <v>1144</v>
      </c>
      <c r="O1647" s="45" t="s">
        <v>10069</v>
      </c>
      <c r="P1647" s="45" t="s">
        <v>10073</v>
      </c>
    </row>
    <row r="1648" spans="1:16" ht="15" x14ac:dyDescent="0.25">
      <c r="A1648" s="44">
        <v>3056</v>
      </c>
      <c r="B1648" s="44">
        <v>70</v>
      </c>
      <c r="C1648" s="50" t="s">
        <v>1137</v>
      </c>
      <c r="D1648" s="50">
        <v>70265</v>
      </c>
      <c r="E1648" s="51" t="s">
        <v>2687</v>
      </c>
      <c r="F1648" s="22">
        <v>7030</v>
      </c>
      <c r="G1648" s="51">
        <v>703078</v>
      </c>
      <c r="H1648" s="44" t="s">
        <v>2532</v>
      </c>
      <c r="I1648" s="44" t="s">
        <v>6104</v>
      </c>
      <c r="J1648" s="44" t="s">
        <v>1163</v>
      </c>
      <c r="K1648" s="44" t="s">
        <v>6105</v>
      </c>
      <c r="L1648" s="44" t="s">
        <v>1134</v>
      </c>
      <c r="M1648" s="44" t="s">
        <v>1135</v>
      </c>
      <c r="N1648" s="44" t="s">
        <v>1144</v>
      </c>
      <c r="O1648" s="52" t="s">
        <v>10067</v>
      </c>
      <c r="P1648" s="52" t="s">
        <v>10074</v>
      </c>
    </row>
    <row r="1649" spans="1:16" ht="15" x14ac:dyDescent="0.25">
      <c r="A1649" s="44">
        <v>2874</v>
      </c>
      <c r="B1649" s="44">
        <v>68</v>
      </c>
      <c r="C1649" s="22" t="s">
        <v>1129</v>
      </c>
      <c r="D1649" s="22">
        <v>68533</v>
      </c>
      <c r="E1649" s="46" t="s">
        <v>700</v>
      </c>
      <c r="F1649" s="22">
        <v>6835</v>
      </c>
      <c r="G1649" s="46">
        <v>683527</v>
      </c>
      <c r="H1649" s="44" t="s">
        <v>2998</v>
      </c>
      <c r="I1649" s="44" t="s">
        <v>1666</v>
      </c>
      <c r="J1649" s="44" t="s">
        <v>6106</v>
      </c>
      <c r="K1649" s="44" t="s">
        <v>6107</v>
      </c>
      <c r="L1649" s="44" t="s">
        <v>1134</v>
      </c>
      <c r="M1649" s="44" t="s">
        <v>1135</v>
      </c>
      <c r="N1649" s="44" t="s">
        <v>1144</v>
      </c>
      <c r="O1649" s="45" t="s">
        <v>10069</v>
      </c>
      <c r="P1649" s="45" t="s">
        <v>10074</v>
      </c>
    </row>
    <row r="1650" spans="1:16" ht="15" x14ac:dyDescent="0.25">
      <c r="A1650" s="44">
        <v>34</v>
      </c>
      <c r="B1650" s="44">
        <v>5</v>
      </c>
      <c r="C1650" s="22" t="s">
        <v>80</v>
      </c>
      <c r="D1650" s="22">
        <v>5001</v>
      </c>
      <c r="E1650" s="46" t="s">
        <v>593</v>
      </c>
      <c r="F1650" s="22">
        <v>500</v>
      </c>
      <c r="G1650" s="46">
        <v>50037</v>
      </c>
      <c r="H1650" s="44" t="s">
        <v>6108</v>
      </c>
      <c r="I1650" s="44" t="s">
        <v>6109</v>
      </c>
      <c r="J1650" s="44" t="s">
        <v>6110</v>
      </c>
      <c r="K1650" s="44" t="s">
        <v>6111</v>
      </c>
      <c r="L1650" s="44" t="s">
        <v>1134</v>
      </c>
      <c r="M1650" s="44" t="s">
        <v>1135</v>
      </c>
      <c r="N1650" s="44" t="s">
        <v>6112</v>
      </c>
      <c r="O1650" s="45" t="s">
        <v>10067</v>
      </c>
      <c r="P1650" s="45" t="s">
        <v>10073</v>
      </c>
    </row>
    <row r="1651" spans="1:16" ht="15" x14ac:dyDescent="0.25">
      <c r="A1651" s="44">
        <v>1017</v>
      </c>
      <c r="B1651" s="44">
        <v>17</v>
      </c>
      <c r="C1651" s="22" t="s">
        <v>189</v>
      </c>
      <c r="D1651" s="22">
        <v>17513</v>
      </c>
      <c r="E1651" s="46" t="s">
        <v>674</v>
      </c>
      <c r="F1651" s="22">
        <v>1720</v>
      </c>
      <c r="G1651" s="46">
        <v>172047</v>
      </c>
      <c r="H1651" s="44" t="s">
        <v>1403</v>
      </c>
      <c r="I1651" s="44" t="s">
        <v>1621</v>
      </c>
      <c r="J1651" s="44" t="s">
        <v>1403</v>
      </c>
      <c r="K1651" s="44" t="s">
        <v>1163</v>
      </c>
      <c r="L1651" s="44" t="s">
        <v>1134</v>
      </c>
      <c r="M1651" s="44" t="s">
        <v>1135</v>
      </c>
      <c r="N1651" s="44" t="s">
        <v>1144</v>
      </c>
      <c r="O1651" s="45" t="s">
        <v>10069</v>
      </c>
      <c r="P1651" s="45" t="s">
        <v>10074</v>
      </c>
    </row>
    <row r="1652" spans="1:16" ht="15" x14ac:dyDescent="0.25">
      <c r="A1652" s="44">
        <v>1016</v>
      </c>
      <c r="B1652" s="44">
        <v>17</v>
      </c>
      <c r="C1652" s="22" t="s">
        <v>189</v>
      </c>
      <c r="D1652" s="22">
        <v>17513</v>
      </c>
      <c r="E1652" s="46" t="s">
        <v>674</v>
      </c>
      <c r="F1652" s="22">
        <v>1720</v>
      </c>
      <c r="G1652" s="46">
        <v>172040</v>
      </c>
      <c r="H1652" s="44" t="s">
        <v>1140</v>
      </c>
      <c r="I1652" s="44" t="s">
        <v>1140</v>
      </c>
      <c r="J1652" s="44" t="s">
        <v>1140</v>
      </c>
      <c r="K1652" s="44" t="s">
        <v>1140</v>
      </c>
      <c r="L1652" s="44" t="s">
        <v>1142</v>
      </c>
      <c r="M1652" s="44" t="s">
        <v>1135</v>
      </c>
      <c r="N1652" s="44" t="s">
        <v>1144</v>
      </c>
      <c r="O1652" s="45" t="s">
        <v>10069</v>
      </c>
      <c r="P1652" s="45" t="s">
        <v>10074</v>
      </c>
    </row>
    <row r="1653" spans="1:16" ht="15" x14ac:dyDescent="0.25">
      <c r="A1653" s="44">
        <v>2583</v>
      </c>
      <c r="B1653" s="44">
        <v>54</v>
      </c>
      <c r="C1653" s="50" t="s">
        <v>1259</v>
      </c>
      <c r="D1653" s="50">
        <v>54223</v>
      </c>
      <c r="E1653" s="51" t="s">
        <v>5178</v>
      </c>
      <c r="F1653" s="22">
        <v>5445</v>
      </c>
      <c r="G1653" s="51">
        <v>544528</v>
      </c>
      <c r="H1653" s="44" t="s">
        <v>6113</v>
      </c>
      <c r="I1653" s="44" t="s">
        <v>6114</v>
      </c>
      <c r="J1653" s="44" t="s">
        <v>6115</v>
      </c>
      <c r="K1653" s="44" t="s">
        <v>6116</v>
      </c>
      <c r="L1653" s="44" t="s">
        <v>1134</v>
      </c>
      <c r="M1653" s="44" t="s">
        <v>1135</v>
      </c>
      <c r="N1653" s="44" t="s">
        <v>1144</v>
      </c>
      <c r="O1653" s="52" t="s">
        <v>10067</v>
      </c>
      <c r="P1653" s="52" t="s">
        <v>10074</v>
      </c>
    </row>
    <row r="1654" spans="1:16" ht="15" x14ac:dyDescent="0.25">
      <c r="A1654" s="44">
        <v>1516</v>
      </c>
      <c r="B1654" s="44">
        <v>23</v>
      </c>
      <c r="C1654" s="22" t="s">
        <v>1218</v>
      </c>
      <c r="D1654" s="22">
        <v>23090</v>
      </c>
      <c r="E1654" s="46" t="s">
        <v>195</v>
      </c>
      <c r="F1654" s="22">
        <v>2350</v>
      </c>
      <c r="G1654" s="46">
        <v>235040</v>
      </c>
      <c r="H1654" s="44" t="s">
        <v>1140</v>
      </c>
      <c r="I1654" s="44" t="s">
        <v>1140</v>
      </c>
      <c r="J1654" s="44" t="s">
        <v>1140</v>
      </c>
      <c r="K1654" s="44" t="s">
        <v>1140</v>
      </c>
      <c r="L1654" s="44" t="s">
        <v>1142</v>
      </c>
      <c r="M1654" s="44" t="s">
        <v>1135</v>
      </c>
      <c r="N1654" s="44" t="s">
        <v>1144</v>
      </c>
      <c r="O1654" s="45" t="s">
        <v>10069</v>
      </c>
      <c r="P1654" s="45" t="s">
        <v>10074</v>
      </c>
    </row>
    <row r="1655" spans="1:16" ht="15" x14ac:dyDescent="0.25">
      <c r="A1655" s="44">
        <v>2404</v>
      </c>
      <c r="B1655" s="44">
        <v>52</v>
      </c>
      <c r="C1655" s="22" t="s">
        <v>1222</v>
      </c>
      <c r="D1655" s="22">
        <v>52356</v>
      </c>
      <c r="E1655" s="46" t="s">
        <v>476</v>
      </c>
      <c r="F1655" s="22">
        <v>5240</v>
      </c>
      <c r="G1655" s="46">
        <v>524078</v>
      </c>
      <c r="H1655" s="44" t="s">
        <v>4232</v>
      </c>
      <c r="I1655" s="44" t="s">
        <v>4594</v>
      </c>
      <c r="J1655" s="44" t="s">
        <v>6117</v>
      </c>
      <c r="K1655" s="44" t="s">
        <v>4594</v>
      </c>
      <c r="L1655" s="44" t="s">
        <v>1134</v>
      </c>
      <c r="M1655" s="44" t="s">
        <v>1135</v>
      </c>
      <c r="N1655" s="44" t="s">
        <v>1144</v>
      </c>
      <c r="O1655" s="45" t="s">
        <v>10069</v>
      </c>
      <c r="P1655" s="45" t="s">
        <v>10073</v>
      </c>
    </row>
    <row r="1656" spans="1:16" ht="15" x14ac:dyDescent="0.25">
      <c r="A1656" s="44">
        <v>1291</v>
      </c>
      <c r="B1656" s="44">
        <v>19</v>
      </c>
      <c r="C1656" s="50" t="s">
        <v>1196</v>
      </c>
      <c r="D1656" s="50">
        <v>19100</v>
      </c>
      <c r="E1656" s="51" t="s">
        <v>1291</v>
      </c>
      <c r="F1656" s="22">
        <v>1950</v>
      </c>
      <c r="G1656" s="51">
        <v>195019</v>
      </c>
      <c r="H1656" s="44" t="s">
        <v>6118</v>
      </c>
      <c r="I1656" s="44" t="s">
        <v>6119</v>
      </c>
      <c r="J1656" s="44" t="s">
        <v>1163</v>
      </c>
      <c r="K1656" s="44" t="s">
        <v>2984</v>
      </c>
      <c r="L1656" s="44" t="s">
        <v>1134</v>
      </c>
      <c r="M1656" s="44" t="s">
        <v>1135</v>
      </c>
      <c r="N1656" s="44" t="s">
        <v>1144</v>
      </c>
      <c r="O1656" s="52" t="s">
        <v>10067</v>
      </c>
      <c r="P1656" s="52" t="s">
        <v>10074</v>
      </c>
    </row>
    <row r="1657" spans="1:16" ht="15" x14ac:dyDescent="0.25">
      <c r="A1657" s="44">
        <v>501</v>
      </c>
      <c r="B1657" s="44">
        <v>11</v>
      </c>
      <c r="C1657" s="50" t="s">
        <v>1252</v>
      </c>
      <c r="D1657" s="50">
        <v>11001</v>
      </c>
      <c r="E1657" s="51" t="s">
        <v>3801</v>
      </c>
      <c r="F1657" s="22">
        <v>1110</v>
      </c>
      <c r="G1657" s="51">
        <v>111031</v>
      </c>
      <c r="H1657" s="44" t="s">
        <v>3802</v>
      </c>
      <c r="I1657" s="44" t="s">
        <v>1254</v>
      </c>
      <c r="J1657" s="44" t="s">
        <v>3804</v>
      </c>
      <c r="K1657" s="44" t="s">
        <v>1928</v>
      </c>
      <c r="L1657" s="44" t="s">
        <v>1142</v>
      </c>
      <c r="M1657" s="44" t="s">
        <v>6120</v>
      </c>
      <c r="N1657" s="44" t="s">
        <v>1144</v>
      </c>
      <c r="O1657" s="52" t="s">
        <v>10067</v>
      </c>
      <c r="P1657" s="52" t="s">
        <v>10074</v>
      </c>
    </row>
    <row r="1658" spans="1:16" ht="15" x14ac:dyDescent="0.25">
      <c r="A1658" s="44">
        <v>2280</v>
      </c>
      <c r="B1658" s="44">
        <v>50</v>
      </c>
      <c r="C1658" s="22" t="s">
        <v>1179</v>
      </c>
      <c r="D1658" s="22">
        <v>50689</v>
      </c>
      <c r="E1658" s="46" t="s">
        <v>888</v>
      </c>
      <c r="F1658" s="22">
        <v>5070</v>
      </c>
      <c r="G1658" s="46">
        <v>507037</v>
      </c>
      <c r="H1658" s="44" t="s">
        <v>3635</v>
      </c>
      <c r="I1658" s="44" t="s">
        <v>6121</v>
      </c>
      <c r="J1658" s="44" t="s">
        <v>6122</v>
      </c>
      <c r="K1658" s="44" t="s">
        <v>6123</v>
      </c>
      <c r="L1658" s="44" t="s">
        <v>1134</v>
      </c>
      <c r="M1658" s="44" t="s">
        <v>1135</v>
      </c>
      <c r="N1658" s="44" t="s">
        <v>6124</v>
      </c>
      <c r="O1658" s="45" t="s">
        <v>10069</v>
      </c>
      <c r="P1658" s="45" t="s">
        <v>10074</v>
      </c>
    </row>
    <row r="1659" spans="1:16" ht="15" x14ac:dyDescent="0.25">
      <c r="A1659" s="44">
        <v>1681</v>
      </c>
      <c r="B1659" s="44">
        <v>25</v>
      </c>
      <c r="C1659" s="22" t="s">
        <v>1165</v>
      </c>
      <c r="D1659" s="22">
        <v>25290</v>
      </c>
      <c r="E1659" s="46" t="s">
        <v>414</v>
      </c>
      <c r="F1659" s="22">
        <v>2522</v>
      </c>
      <c r="G1659" s="46">
        <v>252219</v>
      </c>
      <c r="H1659" s="44" t="s">
        <v>4816</v>
      </c>
      <c r="I1659" s="44" t="s">
        <v>6125</v>
      </c>
      <c r="J1659" s="44" t="s">
        <v>6126</v>
      </c>
      <c r="K1659" s="44" t="s">
        <v>2656</v>
      </c>
      <c r="L1659" s="44" t="s">
        <v>1134</v>
      </c>
      <c r="M1659" s="44" t="s">
        <v>1135</v>
      </c>
      <c r="N1659" s="44" t="s">
        <v>6127</v>
      </c>
      <c r="O1659" s="45" t="s">
        <v>10069</v>
      </c>
      <c r="P1659" s="45" t="s">
        <v>10073</v>
      </c>
    </row>
    <row r="1660" spans="1:16" ht="15" x14ac:dyDescent="0.25">
      <c r="A1660" s="44">
        <v>2431</v>
      </c>
      <c r="B1660" s="44">
        <v>52</v>
      </c>
      <c r="C1660" s="50" t="s">
        <v>1222</v>
      </c>
      <c r="D1660" s="50">
        <v>52320</v>
      </c>
      <c r="E1660" s="51" t="s">
        <v>5049</v>
      </c>
      <c r="F1660" s="22">
        <v>5255</v>
      </c>
      <c r="G1660" s="51">
        <v>525507</v>
      </c>
      <c r="H1660" s="44" t="s">
        <v>6128</v>
      </c>
      <c r="I1660" s="44" t="s">
        <v>6129</v>
      </c>
      <c r="J1660" s="44" t="s">
        <v>6130</v>
      </c>
      <c r="K1660" s="44" t="s">
        <v>6131</v>
      </c>
      <c r="L1660" s="44" t="s">
        <v>1134</v>
      </c>
      <c r="M1660" s="44" t="s">
        <v>1135</v>
      </c>
      <c r="N1660" s="44" t="s">
        <v>1144</v>
      </c>
      <c r="O1660" s="52" t="s">
        <v>10067</v>
      </c>
      <c r="P1660" s="52" t="s">
        <v>10074</v>
      </c>
    </row>
    <row r="1661" spans="1:16" ht="15" x14ac:dyDescent="0.25">
      <c r="A1661" s="44">
        <v>1758</v>
      </c>
      <c r="B1661" s="44">
        <v>25</v>
      </c>
      <c r="C1661" s="22" t="s">
        <v>1165</v>
      </c>
      <c r="D1661" s="22">
        <v>25718</v>
      </c>
      <c r="E1661" s="46" t="s">
        <v>937</v>
      </c>
      <c r="F1661" s="22">
        <v>2534</v>
      </c>
      <c r="G1661" s="46">
        <v>253401</v>
      </c>
      <c r="H1661" s="44" t="s">
        <v>1675</v>
      </c>
      <c r="I1661" s="44" t="s">
        <v>4014</v>
      </c>
      <c r="J1661" s="44" t="s">
        <v>1333</v>
      </c>
      <c r="K1661" s="44" t="s">
        <v>6132</v>
      </c>
      <c r="L1661" s="44" t="s">
        <v>1142</v>
      </c>
      <c r="M1661" s="44" t="s">
        <v>1135</v>
      </c>
      <c r="N1661" s="44" t="s">
        <v>1144</v>
      </c>
      <c r="O1661" s="45" t="s">
        <v>10069</v>
      </c>
      <c r="P1661" s="45" t="s">
        <v>10074</v>
      </c>
    </row>
    <row r="1662" spans="1:16" ht="15" x14ac:dyDescent="0.25">
      <c r="A1662" s="44">
        <v>82</v>
      </c>
      <c r="B1662" s="44">
        <v>5</v>
      </c>
      <c r="C1662" s="50" t="s">
        <v>80</v>
      </c>
      <c r="D1662" s="50">
        <v>5310</v>
      </c>
      <c r="E1662" s="51" t="s">
        <v>5147</v>
      </c>
      <c r="F1662" s="22">
        <v>518</v>
      </c>
      <c r="G1662" s="51">
        <v>51830</v>
      </c>
      <c r="H1662" s="44" t="s">
        <v>1140</v>
      </c>
      <c r="I1662" s="44" t="s">
        <v>1140</v>
      </c>
      <c r="J1662" s="44" t="s">
        <v>1140</v>
      </c>
      <c r="K1662" s="44" t="s">
        <v>1140</v>
      </c>
      <c r="L1662" s="44" t="s">
        <v>1142</v>
      </c>
      <c r="M1662" s="44" t="s">
        <v>1135</v>
      </c>
      <c r="N1662" s="44" t="s">
        <v>1144</v>
      </c>
      <c r="O1662" s="52" t="s">
        <v>10067</v>
      </c>
      <c r="P1662" s="52" t="s">
        <v>10074</v>
      </c>
    </row>
    <row r="1663" spans="1:16" ht="15" x14ac:dyDescent="0.25">
      <c r="A1663" s="44">
        <v>1075</v>
      </c>
      <c r="B1663" s="44">
        <v>17</v>
      </c>
      <c r="C1663" s="22" t="s">
        <v>189</v>
      </c>
      <c r="D1663" s="22">
        <v>17614</v>
      </c>
      <c r="E1663" s="46" t="s">
        <v>811</v>
      </c>
      <c r="F1663" s="22">
        <v>1780</v>
      </c>
      <c r="G1663" s="46">
        <v>178048</v>
      </c>
      <c r="H1663" s="44" t="s">
        <v>6133</v>
      </c>
      <c r="I1663" s="44" t="s">
        <v>6134</v>
      </c>
      <c r="J1663" s="44" t="s">
        <v>6135</v>
      </c>
      <c r="K1663" s="44" t="s">
        <v>5225</v>
      </c>
      <c r="L1663" s="44" t="s">
        <v>1134</v>
      </c>
      <c r="M1663" s="44" t="s">
        <v>1135</v>
      </c>
      <c r="N1663" s="44" t="s">
        <v>6136</v>
      </c>
      <c r="O1663" s="45" t="s">
        <v>10069</v>
      </c>
      <c r="P1663" s="45" t="s">
        <v>10074</v>
      </c>
    </row>
    <row r="1664" spans="1:16" ht="15" x14ac:dyDescent="0.25">
      <c r="A1664" s="44">
        <v>3258</v>
      </c>
      <c r="B1664" s="44">
        <v>76</v>
      </c>
      <c r="C1664" s="22" t="s">
        <v>1285</v>
      </c>
      <c r="D1664" s="22">
        <v>76001</v>
      </c>
      <c r="E1664" s="46" t="s">
        <v>191</v>
      </c>
      <c r="F1664" s="22">
        <v>7600</v>
      </c>
      <c r="G1664" s="46">
        <v>760020</v>
      </c>
      <c r="H1664" s="44" t="s">
        <v>6137</v>
      </c>
      <c r="I1664" s="44" t="s">
        <v>6138</v>
      </c>
      <c r="J1664" s="44" t="s">
        <v>6139</v>
      </c>
      <c r="K1664" s="44" t="s">
        <v>6140</v>
      </c>
      <c r="L1664" s="44" t="s">
        <v>1142</v>
      </c>
      <c r="M1664" s="44" t="s">
        <v>6141</v>
      </c>
      <c r="N1664" s="44" t="s">
        <v>1144</v>
      </c>
      <c r="O1664" s="45" t="s">
        <v>10069</v>
      </c>
      <c r="P1664" s="45" t="s">
        <v>10074</v>
      </c>
    </row>
    <row r="1665" spans="1:16" ht="15" x14ac:dyDescent="0.25">
      <c r="A1665" s="44">
        <v>915</v>
      </c>
      <c r="B1665" s="44">
        <v>15</v>
      </c>
      <c r="C1665" s="22" t="s">
        <v>50</v>
      </c>
      <c r="D1665" s="22">
        <v>15638</v>
      </c>
      <c r="E1665" s="46" t="s">
        <v>825</v>
      </c>
      <c r="F1665" s="22">
        <v>1538</v>
      </c>
      <c r="G1665" s="46">
        <v>153887</v>
      </c>
      <c r="H1665" s="44" t="s">
        <v>6142</v>
      </c>
      <c r="I1665" s="44" t="s">
        <v>6143</v>
      </c>
      <c r="J1665" s="44" t="s">
        <v>6144</v>
      </c>
      <c r="K1665" s="44" t="s">
        <v>2503</v>
      </c>
      <c r="L1665" s="44" t="s">
        <v>1134</v>
      </c>
      <c r="M1665" s="44" t="s">
        <v>1135</v>
      </c>
      <c r="N1665" s="44" t="s">
        <v>1144</v>
      </c>
      <c r="O1665" s="45" t="s">
        <v>10069</v>
      </c>
      <c r="P1665" s="45" t="s">
        <v>10074</v>
      </c>
    </row>
    <row r="1666" spans="1:16" ht="15" x14ac:dyDescent="0.25">
      <c r="A1666" s="44">
        <v>2413</v>
      </c>
      <c r="B1666" s="44">
        <v>52</v>
      </c>
      <c r="C1666" s="50" t="s">
        <v>1222</v>
      </c>
      <c r="D1666" s="50">
        <v>52224</v>
      </c>
      <c r="E1666" s="51" t="s">
        <v>6145</v>
      </c>
      <c r="F1666" s="22">
        <v>5245</v>
      </c>
      <c r="G1666" s="51">
        <v>524567</v>
      </c>
      <c r="H1666" s="44" t="s">
        <v>5007</v>
      </c>
      <c r="I1666" s="44" t="s">
        <v>4594</v>
      </c>
      <c r="J1666" s="44" t="s">
        <v>2042</v>
      </c>
      <c r="K1666" s="44" t="s">
        <v>4213</v>
      </c>
      <c r="L1666" s="44" t="s">
        <v>1134</v>
      </c>
      <c r="M1666" s="44" t="s">
        <v>1135</v>
      </c>
      <c r="N1666" s="44" t="s">
        <v>6146</v>
      </c>
      <c r="O1666" s="52" t="s">
        <v>10067</v>
      </c>
      <c r="P1666" s="52" t="s">
        <v>10074</v>
      </c>
    </row>
    <row r="1667" spans="1:16" ht="15" x14ac:dyDescent="0.25">
      <c r="A1667" s="44">
        <v>1242</v>
      </c>
      <c r="B1667" s="44">
        <v>19</v>
      </c>
      <c r="C1667" s="50" t="s">
        <v>1196</v>
      </c>
      <c r="D1667" s="50">
        <v>19760</v>
      </c>
      <c r="E1667" s="51" t="s">
        <v>2325</v>
      </c>
      <c r="F1667" s="22">
        <v>1935</v>
      </c>
      <c r="G1667" s="51">
        <v>193508</v>
      </c>
      <c r="H1667" s="44" t="s">
        <v>1163</v>
      </c>
      <c r="I1667" s="44" t="s">
        <v>3081</v>
      </c>
      <c r="J1667" s="44" t="s">
        <v>6147</v>
      </c>
      <c r="K1667" s="44" t="s">
        <v>6148</v>
      </c>
      <c r="L1667" s="44" t="s">
        <v>1134</v>
      </c>
      <c r="M1667" s="44" t="s">
        <v>1135</v>
      </c>
      <c r="N1667" s="44" t="s">
        <v>6149</v>
      </c>
      <c r="O1667" s="52" t="s">
        <v>10067</v>
      </c>
      <c r="P1667" s="52" t="s">
        <v>10074</v>
      </c>
    </row>
    <row r="1668" spans="1:16" ht="15" x14ac:dyDescent="0.25">
      <c r="A1668" s="44">
        <v>2605</v>
      </c>
      <c r="B1668" s="44">
        <v>54</v>
      </c>
      <c r="C1668" s="22" t="s">
        <v>1259</v>
      </c>
      <c r="D1668" s="22">
        <v>54720</v>
      </c>
      <c r="E1668" s="46" t="s">
        <v>934</v>
      </c>
      <c r="F1668" s="22">
        <v>5455</v>
      </c>
      <c r="G1668" s="46">
        <v>545539</v>
      </c>
      <c r="H1668" s="44" t="s">
        <v>4489</v>
      </c>
      <c r="I1668" s="44" t="s">
        <v>6150</v>
      </c>
      <c r="J1668" s="44" t="s">
        <v>6151</v>
      </c>
      <c r="K1668" s="44" t="s">
        <v>6152</v>
      </c>
      <c r="L1668" s="44" t="s">
        <v>1134</v>
      </c>
      <c r="M1668" s="44" t="s">
        <v>1135</v>
      </c>
      <c r="N1668" s="44" t="s">
        <v>1144</v>
      </c>
      <c r="O1668" s="45" t="s">
        <v>10069</v>
      </c>
      <c r="P1668" s="45" t="s">
        <v>10074</v>
      </c>
    </row>
    <row r="1669" spans="1:16" ht="15" x14ac:dyDescent="0.25">
      <c r="A1669" s="44">
        <v>610</v>
      </c>
      <c r="B1669" s="44">
        <v>13</v>
      </c>
      <c r="C1669" s="22" t="s">
        <v>1291</v>
      </c>
      <c r="D1669" s="22">
        <v>13244</v>
      </c>
      <c r="E1669" s="46" t="s">
        <v>337</v>
      </c>
      <c r="F1669" s="22">
        <v>1320</v>
      </c>
      <c r="G1669" s="46">
        <v>132058</v>
      </c>
      <c r="H1669" s="44" t="s">
        <v>2695</v>
      </c>
      <c r="I1669" s="44" t="s">
        <v>3057</v>
      </c>
      <c r="J1669" s="44" t="s">
        <v>1475</v>
      </c>
      <c r="K1669" s="44" t="s">
        <v>6153</v>
      </c>
      <c r="L1669" s="44" t="s">
        <v>1134</v>
      </c>
      <c r="M1669" s="44" t="s">
        <v>1135</v>
      </c>
      <c r="N1669" s="44" t="s">
        <v>1144</v>
      </c>
      <c r="O1669" s="45" t="s">
        <v>10069</v>
      </c>
      <c r="P1669" s="45" t="s">
        <v>10074</v>
      </c>
    </row>
    <row r="1670" spans="1:16" ht="15" x14ac:dyDescent="0.25">
      <c r="A1670" s="44">
        <v>1979</v>
      </c>
      <c r="B1670" s="44">
        <v>41</v>
      </c>
      <c r="C1670" s="50" t="s">
        <v>1228</v>
      </c>
      <c r="D1670" s="50">
        <v>41396</v>
      </c>
      <c r="E1670" s="51" t="s">
        <v>2702</v>
      </c>
      <c r="F1670" s="22">
        <v>4150</v>
      </c>
      <c r="G1670" s="51">
        <v>415078</v>
      </c>
      <c r="H1670" s="44" t="s">
        <v>6154</v>
      </c>
      <c r="I1670" s="44" t="s">
        <v>2704</v>
      </c>
      <c r="J1670" s="44" t="s">
        <v>3794</v>
      </c>
      <c r="K1670" s="44" t="s">
        <v>6155</v>
      </c>
      <c r="L1670" s="44" t="s">
        <v>1134</v>
      </c>
      <c r="M1670" s="44" t="s">
        <v>1135</v>
      </c>
      <c r="N1670" s="44" t="s">
        <v>6156</v>
      </c>
      <c r="O1670" s="52" t="s">
        <v>10067</v>
      </c>
      <c r="P1670" s="52" t="s">
        <v>10074</v>
      </c>
    </row>
    <row r="1671" spans="1:16" ht="15" x14ac:dyDescent="0.25">
      <c r="A1671" s="44">
        <v>2727</v>
      </c>
      <c r="B1671" s="44">
        <v>66</v>
      </c>
      <c r="C1671" s="50" t="s">
        <v>1395</v>
      </c>
      <c r="D1671" s="50">
        <v>66456</v>
      </c>
      <c r="E1671" s="51" t="s">
        <v>6157</v>
      </c>
      <c r="F1671" s="22">
        <v>6640</v>
      </c>
      <c r="G1671" s="51">
        <v>664020</v>
      </c>
      <c r="H1671" s="44" t="s">
        <v>6158</v>
      </c>
      <c r="I1671" s="44" t="s">
        <v>1141</v>
      </c>
      <c r="J1671" s="44" t="s">
        <v>6159</v>
      </c>
      <c r="K1671" s="44" t="s">
        <v>1832</v>
      </c>
      <c r="L1671" s="44" t="s">
        <v>1142</v>
      </c>
      <c r="M1671" s="44" t="s">
        <v>1135</v>
      </c>
      <c r="N1671" s="44" t="s">
        <v>1144</v>
      </c>
      <c r="O1671" s="52" t="s">
        <v>10067</v>
      </c>
      <c r="P1671" s="52" t="s">
        <v>10074</v>
      </c>
    </row>
    <row r="1672" spans="1:16" ht="15" x14ac:dyDescent="0.25">
      <c r="A1672" s="44">
        <v>1157</v>
      </c>
      <c r="B1672" s="44">
        <v>19</v>
      </c>
      <c r="C1672" s="22" t="s">
        <v>1196</v>
      </c>
      <c r="D1672" s="22">
        <v>19548</v>
      </c>
      <c r="E1672" s="46" t="s">
        <v>726</v>
      </c>
      <c r="F1672" s="22">
        <v>1905</v>
      </c>
      <c r="G1672" s="46">
        <v>190539</v>
      </c>
      <c r="H1672" s="44" t="s">
        <v>2911</v>
      </c>
      <c r="I1672" s="44" t="s">
        <v>4725</v>
      </c>
      <c r="J1672" s="44" t="s">
        <v>2911</v>
      </c>
      <c r="K1672" s="44" t="s">
        <v>1660</v>
      </c>
      <c r="L1672" s="44" t="s">
        <v>1134</v>
      </c>
      <c r="M1672" s="44" t="s">
        <v>1135</v>
      </c>
      <c r="N1672" s="44" t="s">
        <v>6160</v>
      </c>
      <c r="O1672" s="45" t="s">
        <v>10069</v>
      </c>
      <c r="P1672" s="45" t="s">
        <v>10074</v>
      </c>
    </row>
    <row r="1673" spans="1:16" ht="15" x14ac:dyDescent="0.25">
      <c r="A1673" s="44">
        <v>2085</v>
      </c>
      <c r="B1673" s="44">
        <v>44</v>
      </c>
      <c r="C1673" s="22" t="s">
        <v>1151</v>
      </c>
      <c r="D1673" s="22">
        <v>44855</v>
      </c>
      <c r="E1673" s="46" t="s">
        <v>1052</v>
      </c>
      <c r="F1673" s="22">
        <v>4450</v>
      </c>
      <c r="G1673" s="46">
        <v>445027</v>
      </c>
      <c r="H1673" s="44" t="s">
        <v>2416</v>
      </c>
      <c r="I1673" s="44" t="s">
        <v>4855</v>
      </c>
      <c r="J1673" s="44" t="s">
        <v>1528</v>
      </c>
      <c r="K1673" s="44" t="s">
        <v>6161</v>
      </c>
      <c r="L1673" s="44" t="s">
        <v>1134</v>
      </c>
      <c r="M1673" s="44" t="s">
        <v>1135</v>
      </c>
      <c r="N1673" s="44" t="s">
        <v>6162</v>
      </c>
      <c r="O1673" s="45" t="s">
        <v>10069</v>
      </c>
      <c r="P1673" s="45" t="s">
        <v>10074</v>
      </c>
    </row>
    <row r="1674" spans="1:16" ht="15" x14ac:dyDescent="0.25">
      <c r="A1674" s="44">
        <v>1616</v>
      </c>
      <c r="B1674" s="44">
        <v>25</v>
      </c>
      <c r="C1674" s="22" t="s">
        <v>1165</v>
      </c>
      <c r="D1674" s="22">
        <v>25377</v>
      </c>
      <c r="E1674" s="46" t="s">
        <v>490</v>
      </c>
      <c r="F1674" s="22">
        <v>2512</v>
      </c>
      <c r="G1674" s="46">
        <v>251201</v>
      </c>
      <c r="H1674" s="44" t="s">
        <v>1140</v>
      </c>
      <c r="I1674" s="44" t="s">
        <v>1386</v>
      </c>
      <c r="J1674" s="44" t="s">
        <v>6163</v>
      </c>
      <c r="K1674" s="44" t="s">
        <v>1676</v>
      </c>
      <c r="L1674" s="44" t="s">
        <v>1142</v>
      </c>
      <c r="M1674" s="44" t="s">
        <v>1135</v>
      </c>
      <c r="N1674" s="44" t="s">
        <v>6164</v>
      </c>
      <c r="O1674" s="45" t="s">
        <v>10069</v>
      </c>
      <c r="P1674" s="45" t="s">
        <v>10073</v>
      </c>
    </row>
    <row r="1675" spans="1:16" ht="15" x14ac:dyDescent="0.25">
      <c r="A1675" s="44">
        <v>3373</v>
      </c>
      <c r="B1675" s="44">
        <v>76</v>
      </c>
      <c r="C1675" s="22" t="s">
        <v>1285</v>
      </c>
      <c r="D1675" s="22">
        <v>76111</v>
      </c>
      <c r="E1675" s="46" t="s">
        <v>6165</v>
      </c>
      <c r="F1675" s="22">
        <v>7630</v>
      </c>
      <c r="G1675" s="46">
        <v>763049</v>
      </c>
      <c r="H1675" s="44" t="s">
        <v>2302</v>
      </c>
      <c r="I1675" s="44" t="s">
        <v>2993</v>
      </c>
      <c r="J1675" s="44" t="s">
        <v>1492</v>
      </c>
      <c r="K1675" s="44" t="s">
        <v>6166</v>
      </c>
      <c r="L1675" s="44" t="s">
        <v>1134</v>
      </c>
      <c r="M1675" s="44" t="s">
        <v>1135</v>
      </c>
      <c r="N1675" s="44" t="s">
        <v>6167</v>
      </c>
      <c r="O1675" s="45" t="s">
        <v>10069</v>
      </c>
      <c r="P1675" s="45" t="s">
        <v>10074</v>
      </c>
    </row>
    <row r="1676" spans="1:16" ht="15" x14ac:dyDescent="0.25">
      <c r="A1676" s="44">
        <v>272</v>
      </c>
      <c r="B1676" s="44">
        <v>5</v>
      </c>
      <c r="C1676" s="50" t="s">
        <v>80</v>
      </c>
      <c r="D1676" s="50">
        <v>5030</v>
      </c>
      <c r="E1676" s="51" t="s">
        <v>1558</v>
      </c>
      <c r="F1676" s="22">
        <v>558</v>
      </c>
      <c r="G1676" s="51">
        <v>55847</v>
      </c>
      <c r="H1676" s="44" t="s">
        <v>6168</v>
      </c>
      <c r="I1676" s="44" t="s">
        <v>2102</v>
      </c>
      <c r="J1676" s="44" t="s">
        <v>1898</v>
      </c>
      <c r="K1676" s="44" t="s">
        <v>5564</v>
      </c>
      <c r="L1676" s="44" t="s">
        <v>1134</v>
      </c>
      <c r="M1676" s="44" t="s">
        <v>1135</v>
      </c>
      <c r="N1676" s="44" t="s">
        <v>6169</v>
      </c>
      <c r="O1676" s="52" t="s">
        <v>10067</v>
      </c>
      <c r="P1676" s="52" t="s">
        <v>10074</v>
      </c>
    </row>
    <row r="1677" spans="1:16" ht="15" x14ac:dyDescent="0.25">
      <c r="A1677" s="44">
        <v>3191</v>
      </c>
      <c r="B1677" s="44">
        <v>73</v>
      </c>
      <c r="C1677" s="22" t="s">
        <v>1185</v>
      </c>
      <c r="D1677" s="22">
        <v>73352</v>
      </c>
      <c r="E1677" s="46" t="s">
        <v>474</v>
      </c>
      <c r="F1677" s="22">
        <v>7340</v>
      </c>
      <c r="G1677" s="46">
        <v>734020</v>
      </c>
      <c r="H1677" s="44" t="s">
        <v>1357</v>
      </c>
      <c r="I1677" s="44" t="s">
        <v>6170</v>
      </c>
      <c r="J1677" s="44" t="s">
        <v>1140</v>
      </c>
      <c r="K1677" s="44" t="s">
        <v>1140</v>
      </c>
      <c r="L1677" s="44" t="s">
        <v>1142</v>
      </c>
      <c r="M1677" s="44" t="s">
        <v>6171</v>
      </c>
      <c r="N1677" s="44" t="s">
        <v>1144</v>
      </c>
      <c r="O1677" s="45" t="s">
        <v>10069</v>
      </c>
      <c r="P1677" s="45" t="s">
        <v>10074</v>
      </c>
    </row>
    <row r="1678" spans="1:16" ht="15" x14ac:dyDescent="0.25">
      <c r="A1678" s="44">
        <v>2701</v>
      </c>
      <c r="B1678" s="44">
        <v>66</v>
      </c>
      <c r="C1678" s="22" t="s">
        <v>1395</v>
      </c>
      <c r="D1678" s="22">
        <v>66682</v>
      </c>
      <c r="E1678" s="46" t="s">
        <v>916</v>
      </c>
      <c r="F1678" s="22">
        <v>6610</v>
      </c>
      <c r="G1678" s="46">
        <v>661027</v>
      </c>
      <c r="H1678" s="44" t="s">
        <v>6172</v>
      </c>
      <c r="I1678" s="44" t="s">
        <v>6173</v>
      </c>
      <c r="J1678" s="44" t="s">
        <v>6174</v>
      </c>
      <c r="K1678" s="44" t="s">
        <v>4820</v>
      </c>
      <c r="L1678" s="44" t="s">
        <v>1134</v>
      </c>
      <c r="M1678" s="44" t="s">
        <v>1135</v>
      </c>
      <c r="N1678" s="44" t="s">
        <v>6175</v>
      </c>
      <c r="O1678" s="45" t="s">
        <v>10069</v>
      </c>
      <c r="P1678" s="45" t="s">
        <v>10073</v>
      </c>
    </row>
    <row r="1679" spans="1:16" ht="15" x14ac:dyDescent="0.25">
      <c r="A1679" s="44">
        <v>442</v>
      </c>
      <c r="B1679" s="44">
        <v>8</v>
      </c>
      <c r="C1679" s="50" t="s">
        <v>1306</v>
      </c>
      <c r="D1679" s="50">
        <v>8141</v>
      </c>
      <c r="E1679" s="51" t="s">
        <v>197</v>
      </c>
      <c r="F1679" s="22">
        <v>840</v>
      </c>
      <c r="G1679" s="51">
        <v>84027</v>
      </c>
      <c r="H1679" s="44" t="s">
        <v>6176</v>
      </c>
      <c r="I1679" s="44" t="s">
        <v>6177</v>
      </c>
      <c r="J1679" s="44" t="s">
        <v>6178</v>
      </c>
      <c r="K1679" s="44" t="s">
        <v>6179</v>
      </c>
      <c r="L1679" s="44" t="s">
        <v>1134</v>
      </c>
      <c r="M1679" s="44" t="s">
        <v>1135</v>
      </c>
      <c r="N1679" s="44" t="s">
        <v>1144</v>
      </c>
      <c r="O1679" s="52" t="s">
        <v>10067</v>
      </c>
      <c r="P1679" s="52" t="s">
        <v>10074</v>
      </c>
    </row>
    <row r="1680" spans="1:16" ht="15" x14ac:dyDescent="0.25">
      <c r="A1680" s="44">
        <v>1137</v>
      </c>
      <c r="B1680" s="44">
        <v>18</v>
      </c>
      <c r="C1680" s="50" t="s">
        <v>1379</v>
      </c>
      <c r="D1680" s="50">
        <v>18610</v>
      </c>
      <c r="E1680" s="51" t="s">
        <v>6180</v>
      </c>
      <c r="F1680" s="22">
        <v>1860</v>
      </c>
      <c r="G1680" s="51">
        <v>186077</v>
      </c>
      <c r="H1680" s="44" t="s">
        <v>2766</v>
      </c>
      <c r="I1680" s="44" t="s">
        <v>5100</v>
      </c>
      <c r="J1680" s="44" t="s">
        <v>6181</v>
      </c>
      <c r="K1680" s="44" t="s">
        <v>6182</v>
      </c>
      <c r="L1680" s="44" t="s">
        <v>1134</v>
      </c>
      <c r="M1680" s="44" t="s">
        <v>1135</v>
      </c>
      <c r="N1680" s="44" t="s">
        <v>6183</v>
      </c>
      <c r="O1680" s="52" t="s">
        <v>10067</v>
      </c>
      <c r="P1680" s="52" t="s">
        <v>10074</v>
      </c>
    </row>
    <row r="1681" spans="1:16" ht="15" x14ac:dyDescent="0.25">
      <c r="A1681" s="44">
        <v>2728</v>
      </c>
      <c r="B1681" s="44">
        <v>66</v>
      </c>
      <c r="C1681" s="50" t="s">
        <v>1395</v>
      </c>
      <c r="D1681" s="50">
        <v>66456</v>
      </c>
      <c r="E1681" s="51" t="s">
        <v>6157</v>
      </c>
      <c r="F1681" s="22">
        <v>6640</v>
      </c>
      <c r="G1681" s="51">
        <v>664027</v>
      </c>
      <c r="H1681" s="44" t="s">
        <v>6184</v>
      </c>
      <c r="I1681" s="44" t="s">
        <v>6185</v>
      </c>
      <c r="J1681" s="44" t="s">
        <v>6186</v>
      </c>
      <c r="K1681" s="44" t="s">
        <v>3324</v>
      </c>
      <c r="L1681" s="44" t="s">
        <v>1134</v>
      </c>
      <c r="M1681" s="44" t="s">
        <v>1135</v>
      </c>
      <c r="N1681" s="44" t="s">
        <v>6187</v>
      </c>
      <c r="O1681" s="52" t="s">
        <v>10067</v>
      </c>
      <c r="P1681" s="52" t="s">
        <v>10074</v>
      </c>
    </row>
    <row r="1682" spans="1:16" ht="15" x14ac:dyDescent="0.25">
      <c r="A1682" s="44">
        <v>1176</v>
      </c>
      <c r="B1682" s="44">
        <v>19</v>
      </c>
      <c r="C1682" s="22" t="s">
        <v>1196</v>
      </c>
      <c r="D1682" s="22">
        <v>19698</v>
      </c>
      <c r="E1682" s="46" t="s">
        <v>926</v>
      </c>
      <c r="F1682" s="22">
        <v>1910</v>
      </c>
      <c r="G1682" s="46">
        <v>191037</v>
      </c>
      <c r="H1682" s="44" t="s">
        <v>5312</v>
      </c>
      <c r="I1682" s="44" t="s">
        <v>6103</v>
      </c>
      <c r="J1682" s="44" t="s">
        <v>6188</v>
      </c>
      <c r="K1682" s="44" t="s">
        <v>4928</v>
      </c>
      <c r="L1682" s="44" t="s">
        <v>1134</v>
      </c>
      <c r="M1682" s="44" t="s">
        <v>1135</v>
      </c>
      <c r="N1682" s="44" t="s">
        <v>1144</v>
      </c>
      <c r="O1682" s="45" t="s">
        <v>10069</v>
      </c>
      <c r="P1682" s="45" t="s">
        <v>10073</v>
      </c>
    </row>
    <row r="1683" spans="1:16" ht="15" x14ac:dyDescent="0.25">
      <c r="A1683" s="44">
        <v>3158</v>
      </c>
      <c r="B1683" s="44">
        <v>73</v>
      </c>
      <c r="C1683" s="22" t="s">
        <v>1185</v>
      </c>
      <c r="D1683" s="22">
        <v>73678</v>
      </c>
      <c r="E1683" s="46" t="s">
        <v>879</v>
      </c>
      <c r="F1683" s="22">
        <v>7330</v>
      </c>
      <c r="G1683" s="46">
        <v>733001</v>
      </c>
      <c r="H1683" s="44" t="s">
        <v>1140</v>
      </c>
      <c r="I1683" s="44" t="s">
        <v>1140</v>
      </c>
      <c r="J1683" s="44" t="s">
        <v>1140</v>
      </c>
      <c r="K1683" s="44" t="s">
        <v>1141</v>
      </c>
      <c r="L1683" s="44" t="s">
        <v>1142</v>
      </c>
      <c r="M1683" s="44" t="s">
        <v>1135</v>
      </c>
      <c r="N1683" s="44" t="s">
        <v>1144</v>
      </c>
      <c r="O1683" s="45" t="s">
        <v>10069</v>
      </c>
      <c r="P1683" s="45" t="s">
        <v>10074</v>
      </c>
    </row>
    <row r="1684" spans="1:16" ht="15" x14ac:dyDescent="0.25">
      <c r="A1684" s="44">
        <v>2208</v>
      </c>
      <c r="B1684" s="44">
        <v>50</v>
      </c>
      <c r="C1684" s="22" t="s">
        <v>1179</v>
      </c>
      <c r="D1684" s="22">
        <v>50606</v>
      </c>
      <c r="E1684" s="46" t="s">
        <v>799</v>
      </c>
      <c r="F1684" s="22">
        <v>5010</v>
      </c>
      <c r="G1684" s="46">
        <v>501038</v>
      </c>
      <c r="H1684" s="44" t="s">
        <v>4129</v>
      </c>
      <c r="I1684" s="44" t="s">
        <v>6189</v>
      </c>
      <c r="J1684" s="44" t="s">
        <v>6190</v>
      </c>
      <c r="K1684" s="44" t="s">
        <v>6191</v>
      </c>
      <c r="L1684" s="44" t="s">
        <v>1134</v>
      </c>
      <c r="M1684" s="44" t="s">
        <v>1135</v>
      </c>
      <c r="N1684" s="44" t="s">
        <v>1144</v>
      </c>
      <c r="O1684" s="45" t="s">
        <v>10069</v>
      </c>
      <c r="P1684" s="45" t="s">
        <v>10074</v>
      </c>
    </row>
    <row r="1685" spans="1:16" ht="15" x14ac:dyDescent="0.25">
      <c r="A1685" s="44">
        <v>1142</v>
      </c>
      <c r="B1685" s="44">
        <v>19</v>
      </c>
      <c r="C1685" s="22" t="s">
        <v>1196</v>
      </c>
      <c r="D1685" s="22">
        <v>19001</v>
      </c>
      <c r="E1685" s="46" t="s">
        <v>738</v>
      </c>
      <c r="F1685" s="22">
        <v>1900</v>
      </c>
      <c r="G1685" s="46">
        <v>190004</v>
      </c>
      <c r="H1685" s="44" t="s">
        <v>5704</v>
      </c>
      <c r="I1685" s="44" t="s">
        <v>6192</v>
      </c>
      <c r="J1685" s="44" t="s">
        <v>6193</v>
      </c>
      <c r="K1685" s="44" t="s">
        <v>6194</v>
      </c>
      <c r="L1685" s="44" t="s">
        <v>1142</v>
      </c>
      <c r="M1685" s="44" t="s">
        <v>6195</v>
      </c>
      <c r="N1685" s="44" t="s">
        <v>6196</v>
      </c>
      <c r="O1685" s="45" t="s">
        <v>10069</v>
      </c>
      <c r="P1685" s="45" t="s">
        <v>10073</v>
      </c>
    </row>
    <row r="1686" spans="1:16" ht="15" x14ac:dyDescent="0.25">
      <c r="A1686" s="44">
        <v>2721</v>
      </c>
      <c r="B1686" s="44">
        <v>66</v>
      </c>
      <c r="C1686" s="22" t="s">
        <v>1395</v>
      </c>
      <c r="D1686" s="22">
        <v>66594</v>
      </c>
      <c r="E1686" s="46" t="s">
        <v>791</v>
      </c>
      <c r="F1686" s="22">
        <v>6640</v>
      </c>
      <c r="G1686" s="46">
        <v>664001</v>
      </c>
      <c r="H1686" s="44" t="s">
        <v>4954</v>
      </c>
      <c r="I1686" s="44" t="s">
        <v>2094</v>
      </c>
      <c r="J1686" s="44" t="s">
        <v>6197</v>
      </c>
      <c r="K1686" s="44" t="s">
        <v>1284</v>
      </c>
      <c r="L1686" s="44" t="s">
        <v>1142</v>
      </c>
      <c r="M1686" s="44" t="s">
        <v>1135</v>
      </c>
      <c r="N1686" s="44" t="s">
        <v>6198</v>
      </c>
      <c r="O1686" s="45" t="s">
        <v>10069</v>
      </c>
      <c r="P1686" s="45" t="s">
        <v>10074</v>
      </c>
    </row>
    <row r="1687" spans="1:16" ht="15" x14ac:dyDescent="0.25">
      <c r="A1687" s="44">
        <v>2572</v>
      </c>
      <c r="B1687" s="44">
        <v>54</v>
      </c>
      <c r="C1687" s="50" t="s">
        <v>1259</v>
      </c>
      <c r="D1687" s="50">
        <v>54174</v>
      </c>
      <c r="E1687" s="51" t="s">
        <v>6199</v>
      </c>
      <c r="F1687" s="22">
        <v>5440</v>
      </c>
      <c r="G1687" s="51">
        <v>544037</v>
      </c>
      <c r="H1687" s="44" t="s">
        <v>6200</v>
      </c>
      <c r="I1687" s="44" t="s">
        <v>4616</v>
      </c>
      <c r="J1687" s="44" t="s">
        <v>6201</v>
      </c>
      <c r="K1687" s="44" t="s">
        <v>1921</v>
      </c>
      <c r="L1687" s="44" t="s">
        <v>1134</v>
      </c>
      <c r="M1687" s="44" t="s">
        <v>1135</v>
      </c>
      <c r="N1687" s="44" t="s">
        <v>6202</v>
      </c>
      <c r="O1687" s="52" t="s">
        <v>10067</v>
      </c>
      <c r="P1687" s="52" t="s">
        <v>10074</v>
      </c>
    </row>
    <row r="1688" spans="1:16" ht="15" x14ac:dyDescent="0.25">
      <c r="A1688" s="44">
        <v>3080</v>
      </c>
      <c r="B1688" s="44">
        <v>70</v>
      </c>
      <c r="C1688" s="22" t="s">
        <v>1137</v>
      </c>
      <c r="D1688" s="22">
        <v>70820</v>
      </c>
      <c r="E1688" s="46" t="s">
        <v>5758</v>
      </c>
      <c r="F1688" s="22">
        <v>7060</v>
      </c>
      <c r="G1688" s="46">
        <v>706017</v>
      </c>
      <c r="H1688" s="44" t="s">
        <v>1294</v>
      </c>
      <c r="I1688" s="44" t="s">
        <v>5759</v>
      </c>
      <c r="J1688" s="44" t="s">
        <v>5409</v>
      </c>
      <c r="K1688" s="44" t="s">
        <v>1153</v>
      </c>
      <c r="L1688" s="44" t="s">
        <v>1134</v>
      </c>
      <c r="M1688" s="44" t="s">
        <v>6203</v>
      </c>
      <c r="N1688" s="44" t="s">
        <v>1144</v>
      </c>
      <c r="O1688" s="45" t="s">
        <v>10069</v>
      </c>
      <c r="P1688" s="45" t="s">
        <v>10074</v>
      </c>
    </row>
    <row r="1689" spans="1:16" ht="15" x14ac:dyDescent="0.25">
      <c r="A1689" s="44">
        <v>30</v>
      </c>
      <c r="B1689" s="44">
        <v>5</v>
      </c>
      <c r="C1689" s="22" t="s">
        <v>80</v>
      </c>
      <c r="D1689" s="22">
        <v>5001</v>
      </c>
      <c r="E1689" s="46" t="s">
        <v>593</v>
      </c>
      <c r="F1689" s="22">
        <v>500</v>
      </c>
      <c r="G1689" s="46">
        <v>50033</v>
      </c>
      <c r="H1689" s="44" t="s">
        <v>6204</v>
      </c>
      <c r="I1689" s="44" t="s">
        <v>6205</v>
      </c>
      <c r="J1689" s="44" t="s">
        <v>6206</v>
      </c>
      <c r="K1689" s="44" t="s">
        <v>6207</v>
      </c>
      <c r="L1689" s="44" t="s">
        <v>1142</v>
      </c>
      <c r="M1689" s="44" t="s">
        <v>6208</v>
      </c>
      <c r="N1689" s="44" t="s">
        <v>6209</v>
      </c>
      <c r="O1689" s="45" t="s">
        <v>10067</v>
      </c>
      <c r="P1689" s="45" t="s">
        <v>10073</v>
      </c>
    </row>
    <row r="1690" spans="1:16" ht="15" x14ac:dyDescent="0.25">
      <c r="A1690" s="44">
        <v>3066</v>
      </c>
      <c r="B1690" s="44">
        <v>70</v>
      </c>
      <c r="C1690" s="50" t="s">
        <v>1137</v>
      </c>
      <c r="D1690" s="50">
        <v>70702</v>
      </c>
      <c r="E1690" s="51" t="s">
        <v>2307</v>
      </c>
      <c r="F1690" s="22">
        <v>7050</v>
      </c>
      <c r="G1690" s="51">
        <v>705017</v>
      </c>
      <c r="H1690" s="44" t="s">
        <v>2835</v>
      </c>
      <c r="I1690" s="44" t="s">
        <v>6210</v>
      </c>
      <c r="J1690" s="44" t="s">
        <v>1476</v>
      </c>
      <c r="K1690" s="44" t="s">
        <v>6211</v>
      </c>
      <c r="L1690" s="44" t="s">
        <v>1134</v>
      </c>
      <c r="M1690" s="44" t="s">
        <v>1135</v>
      </c>
      <c r="N1690" s="44" t="s">
        <v>6212</v>
      </c>
      <c r="O1690" s="52" t="s">
        <v>10067</v>
      </c>
      <c r="P1690" s="52" t="s">
        <v>10074</v>
      </c>
    </row>
    <row r="1691" spans="1:16" ht="15" x14ac:dyDescent="0.25">
      <c r="A1691" s="44">
        <v>277</v>
      </c>
      <c r="B1691" s="44">
        <v>5</v>
      </c>
      <c r="C1691" s="50" t="s">
        <v>80</v>
      </c>
      <c r="D1691" s="50">
        <v>5059</v>
      </c>
      <c r="E1691" s="51" t="s">
        <v>1534</v>
      </c>
      <c r="F1691" s="22">
        <v>558</v>
      </c>
      <c r="G1691" s="51">
        <v>55860</v>
      </c>
      <c r="H1691" s="44" t="s">
        <v>1140</v>
      </c>
      <c r="I1691" s="44" t="s">
        <v>1140</v>
      </c>
      <c r="J1691" s="44" t="s">
        <v>1140</v>
      </c>
      <c r="K1691" s="44" t="s">
        <v>1140</v>
      </c>
      <c r="L1691" s="44" t="s">
        <v>1142</v>
      </c>
      <c r="M1691" s="44" t="s">
        <v>1135</v>
      </c>
      <c r="N1691" s="44" t="s">
        <v>1144</v>
      </c>
      <c r="O1691" s="52" t="s">
        <v>10067</v>
      </c>
      <c r="P1691" s="52" t="s">
        <v>10074</v>
      </c>
    </row>
    <row r="1692" spans="1:16" ht="15" x14ac:dyDescent="0.25">
      <c r="A1692" s="44">
        <v>823</v>
      </c>
      <c r="B1692" s="44">
        <v>15</v>
      </c>
      <c r="C1692" s="50" t="s">
        <v>50</v>
      </c>
      <c r="D1692" s="50">
        <v>15822</v>
      </c>
      <c r="E1692" s="51" t="s">
        <v>2790</v>
      </c>
      <c r="F1692" s="22">
        <v>1524</v>
      </c>
      <c r="G1692" s="51">
        <v>152448</v>
      </c>
      <c r="H1692" s="44" t="s">
        <v>2791</v>
      </c>
      <c r="I1692" s="44" t="s">
        <v>6213</v>
      </c>
      <c r="J1692" s="44" t="s">
        <v>2794</v>
      </c>
      <c r="K1692" s="44" t="s">
        <v>4050</v>
      </c>
      <c r="L1692" s="44" t="s">
        <v>1134</v>
      </c>
      <c r="M1692" s="44" t="s">
        <v>1135</v>
      </c>
      <c r="N1692" s="44" t="s">
        <v>1144</v>
      </c>
      <c r="O1692" s="52" t="s">
        <v>10067</v>
      </c>
      <c r="P1692" s="52" t="s">
        <v>10074</v>
      </c>
    </row>
    <row r="1693" spans="1:16" ht="15" x14ac:dyDescent="0.25">
      <c r="A1693" s="44">
        <v>3438</v>
      </c>
      <c r="B1693" s="44">
        <v>85</v>
      </c>
      <c r="C1693" s="22" t="s">
        <v>1358</v>
      </c>
      <c r="D1693" s="22">
        <v>85001</v>
      </c>
      <c r="E1693" s="46" t="s">
        <v>1099</v>
      </c>
      <c r="F1693" s="22">
        <v>8500</v>
      </c>
      <c r="G1693" s="46">
        <v>850008</v>
      </c>
      <c r="H1693" s="44" t="s">
        <v>6214</v>
      </c>
      <c r="I1693" s="44" t="s">
        <v>1455</v>
      </c>
      <c r="J1693" s="44" t="s">
        <v>6215</v>
      </c>
      <c r="K1693" s="44" t="s">
        <v>1455</v>
      </c>
      <c r="L1693" s="44" t="s">
        <v>1134</v>
      </c>
      <c r="M1693" s="44" t="s">
        <v>6216</v>
      </c>
      <c r="N1693" s="44" t="s">
        <v>6217</v>
      </c>
      <c r="O1693" s="45" t="s">
        <v>10069</v>
      </c>
      <c r="P1693" s="45" t="s">
        <v>10073</v>
      </c>
    </row>
    <row r="1694" spans="1:16" ht="15" x14ac:dyDescent="0.25">
      <c r="A1694" s="44">
        <v>677</v>
      </c>
      <c r="B1694" s="44">
        <v>13</v>
      </c>
      <c r="C1694" s="22" t="s">
        <v>1291</v>
      </c>
      <c r="D1694" s="22">
        <v>13688</v>
      </c>
      <c r="E1694" s="46" t="s">
        <v>920</v>
      </c>
      <c r="F1694" s="22">
        <v>1350</v>
      </c>
      <c r="G1694" s="46">
        <v>135007</v>
      </c>
      <c r="H1694" s="44" t="s">
        <v>1660</v>
      </c>
      <c r="I1694" s="44" t="s">
        <v>6218</v>
      </c>
      <c r="J1694" s="44" t="s">
        <v>6219</v>
      </c>
      <c r="K1694" s="44" t="s">
        <v>4477</v>
      </c>
      <c r="L1694" s="44" t="s">
        <v>1134</v>
      </c>
      <c r="M1694" s="44" t="s">
        <v>1135</v>
      </c>
      <c r="N1694" s="44" t="s">
        <v>1144</v>
      </c>
      <c r="O1694" s="45" t="s">
        <v>10069</v>
      </c>
      <c r="P1694" s="45" t="s">
        <v>10074</v>
      </c>
    </row>
    <row r="1695" spans="1:16" ht="15" x14ac:dyDescent="0.25">
      <c r="A1695" s="44">
        <v>1939</v>
      </c>
      <c r="B1695" s="44">
        <v>41</v>
      </c>
      <c r="C1695" s="50" t="s">
        <v>1228</v>
      </c>
      <c r="D1695" s="50">
        <v>41357</v>
      </c>
      <c r="E1695" s="51" t="s">
        <v>6220</v>
      </c>
      <c r="F1695" s="22">
        <v>4120</v>
      </c>
      <c r="G1695" s="51">
        <v>412060</v>
      </c>
      <c r="H1695" s="44" t="s">
        <v>6221</v>
      </c>
      <c r="I1695" s="44" t="s">
        <v>1346</v>
      </c>
      <c r="J1695" s="44" t="s">
        <v>1832</v>
      </c>
      <c r="K1695" s="44" t="s">
        <v>2094</v>
      </c>
      <c r="L1695" s="44" t="s">
        <v>1142</v>
      </c>
      <c r="M1695" s="44" t="s">
        <v>1135</v>
      </c>
      <c r="N1695" s="44" t="s">
        <v>6222</v>
      </c>
      <c r="O1695" s="52" t="s">
        <v>10067</v>
      </c>
      <c r="P1695" s="52" t="s">
        <v>10074</v>
      </c>
    </row>
    <row r="1696" spans="1:16" ht="15" x14ac:dyDescent="0.25">
      <c r="A1696" s="44">
        <v>2070</v>
      </c>
      <c r="B1696" s="44">
        <v>44</v>
      </c>
      <c r="C1696" s="22" t="s">
        <v>1151</v>
      </c>
      <c r="D1696" s="22">
        <v>44098</v>
      </c>
      <c r="E1696" s="46" t="s">
        <v>317</v>
      </c>
      <c r="F1696" s="22">
        <v>4440</v>
      </c>
      <c r="G1696" s="46">
        <v>444001</v>
      </c>
      <c r="H1696" s="44" t="s">
        <v>1141</v>
      </c>
      <c r="I1696" s="44" t="s">
        <v>1284</v>
      </c>
      <c r="J1696" s="44" t="s">
        <v>2492</v>
      </c>
      <c r="K1696" s="44" t="s">
        <v>1713</v>
      </c>
      <c r="L1696" s="44" t="s">
        <v>1142</v>
      </c>
      <c r="M1696" s="44" t="s">
        <v>1135</v>
      </c>
      <c r="N1696" s="44" t="s">
        <v>1144</v>
      </c>
      <c r="O1696" s="45" t="s">
        <v>10069</v>
      </c>
      <c r="P1696" s="45" t="s">
        <v>10074</v>
      </c>
    </row>
    <row r="1697" spans="1:16" ht="15" x14ac:dyDescent="0.25">
      <c r="A1697" s="44">
        <v>3070</v>
      </c>
      <c r="B1697" s="44">
        <v>70</v>
      </c>
      <c r="C1697" s="22" t="s">
        <v>1137</v>
      </c>
      <c r="D1697" s="22">
        <v>70215</v>
      </c>
      <c r="E1697" s="46" t="s">
        <v>288</v>
      </c>
      <c r="F1697" s="22">
        <v>7050</v>
      </c>
      <c r="G1697" s="46">
        <v>705038</v>
      </c>
      <c r="H1697" s="44" t="s">
        <v>3881</v>
      </c>
      <c r="I1697" s="44" t="s">
        <v>6223</v>
      </c>
      <c r="J1697" s="44" t="s">
        <v>3882</v>
      </c>
      <c r="K1697" s="44" t="s">
        <v>6224</v>
      </c>
      <c r="L1697" s="44" t="s">
        <v>1134</v>
      </c>
      <c r="M1697" s="44" t="s">
        <v>1135</v>
      </c>
      <c r="N1697" s="44" t="s">
        <v>1144</v>
      </c>
      <c r="O1697" s="45" t="s">
        <v>10069</v>
      </c>
      <c r="P1697" s="45" t="s">
        <v>10073</v>
      </c>
    </row>
    <row r="1698" spans="1:16" ht="15" x14ac:dyDescent="0.25">
      <c r="A1698" s="44">
        <v>1007</v>
      </c>
      <c r="B1698" s="44">
        <v>17</v>
      </c>
      <c r="C1698" s="22" t="s">
        <v>189</v>
      </c>
      <c r="D1698" s="22">
        <v>17050</v>
      </c>
      <c r="E1698" s="46" t="s">
        <v>91</v>
      </c>
      <c r="F1698" s="22">
        <v>1710</v>
      </c>
      <c r="G1698" s="46">
        <v>171047</v>
      </c>
      <c r="H1698" s="44" t="s">
        <v>3099</v>
      </c>
      <c r="I1698" s="44" t="s">
        <v>5376</v>
      </c>
      <c r="J1698" s="44" t="s">
        <v>1621</v>
      </c>
      <c r="K1698" s="44" t="s">
        <v>3706</v>
      </c>
      <c r="L1698" s="44" t="s">
        <v>1134</v>
      </c>
      <c r="M1698" s="44" t="s">
        <v>1135</v>
      </c>
      <c r="N1698" s="44" t="s">
        <v>6225</v>
      </c>
      <c r="O1698" s="45" t="s">
        <v>10069</v>
      </c>
      <c r="P1698" s="45" t="s">
        <v>10074</v>
      </c>
    </row>
    <row r="1699" spans="1:16" ht="15" x14ac:dyDescent="0.25">
      <c r="A1699" s="44">
        <v>3201</v>
      </c>
      <c r="B1699" s="44">
        <v>73</v>
      </c>
      <c r="C1699" s="22" t="s">
        <v>1185</v>
      </c>
      <c r="D1699" s="22">
        <v>73585</v>
      </c>
      <c r="E1699" s="46" t="s">
        <v>785</v>
      </c>
      <c r="F1699" s="22">
        <v>7345</v>
      </c>
      <c r="G1699" s="46">
        <v>734507</v>
      </c>
      <c r="H1699" s="44" t="s">
        <v>5210</v>
      </c>
      <c r="I1699" s="44" t="s">
        <v>6226</v>
      </c>
      <c r="J1699" s="44" t="s">
        <v>1915</v>
      </c>
      <c r="K1699" s="44" t="s">
        <v>1916</v>
      </c>
      <c r="L1699" s="44" t="s">
        <v>1134</v>
      </c>
      <c r="M1699" s="44" t="s">
        <v>1135</v>
      </c>
      <c r="N1699" s="44" t="s">
        <v>6227</v>
      </c>
      <c r="O1699" s="45" t="s">
        <v>10069</v>
      </c>
      <c r="P1699" s="45" t="s">
        <v>10074</v>
      </c>
    </row>
    <row r="1700" spans="1:16" ht="15" x14ac:dyDescent="0.25">
      <c r="A1700" s="44">
        <v>960</v>
      </c>
      <c r="B1700" s="44">
        <v>15</v>
      </c>
      <c r="C1700" s="22" t="s">
        <v>50</v>
      </c>
      <c r="D1700" s="22">
        <v>15531</v>
      </c>
      <c r="E1700" s="46" t="s">
        <v>708</v>
      </c>
      <c r="F1700" s="22">
        <v>1548</v>
      </c>
      <c r="G1700" s="46">
        <v>154801</v>
      </c>
      <c r="H1700" s="44" t="s">
        <v>1140</v>
      </c>
      <c r="I1700" s="44" t="s">
        <v>1140</v>
      </c>
      <c r="J1700" s="44" t="s">
        <v>1140</v>
      </c>
      <c r="K1700" s="44" t="s">
        <v>1140</v>
      </c>
      <c r="L1700" s="44" t="s">
        <v>1142</v>
      </c>
      <c r="M1700" s="44" t="s">
        <v>1135</v>
      </c>
      <c r="N1700" s="44" t="s">
        <v>6228</v>
      </c>
      <c r="O1700" s="45" t="s">
        <v>10069</v>
      </c>
      <c r="P1700" s="45" t="s">
        <v>10074</v>
      </c>
    </row>
    <row r="1701" spans="1:16" ht="15" x14ac:dyDescent="0.25">
      <c r="A1701" s="44">
        <v>3477</v>
      </c>
      <c r="B1701" s="44">
        <v>85</v>
      </c>
      <c r="C1701" s="22" t="s">
        <v>1358</v>
      </c>
      <c r="D1701" s="22">
        <v>85139</v>
      </c>
      <c r="E1701" s="46" t="s">
        <v>577</v>
      </c>
      <c r="F1701" s="22">
        <v>8540</v>
      </c>
      <c r="G1701" s="46">
        <v>854019</v>
      </c>
      <c r="H1701" s="44" t="s">
        <v>1563</v>
      </c>
      <c r="I1701" s="44" t="s">
        <v>6229</v>
      </c>
      <c r="J1701" s="44" t="s">
        <v>6230</v>
      </c>
      <c r="K1701" s="44" t="s">
        <v>1563</v>
      </c>
      <c r="L1701" s="44" t="s">
        <v>1134</v>
      </c>
      <c r="M1701" s="44" t="s">
        <v>1135</v>
      </c>
      <c r="N1701" s="44" t="s">
        <v>1144</v>
      </c>
      <c r="O1701" s="45" t="s">
        <v>10069</v>
      </c>
      <c r="P1701" s="45" t="s">
        <v>10074</v>
      </c>
    </row>
    <row r="1702" spans="1:16" ht="15" x14ac:dyDescent="0.25">
      <c r="A1702" s="44">
        <v>3198</v>
      </c>
      <c r="B1702" s="44">
        <v>73</v>
      </c>
      <c r="C1702" s="22" t="s">
        <v>1185</v>
      </c>
      <c r="D1702" s="22">
        <v>73873</v>
      </c>
      <c r="E1702" s="46" t="s">
        <v>3447</v>
      </c>
      <c r="F1702" s="22">
        <v>7340</v>
      </c>
      <c r="G1702" s="46">
        <v>734067</v>
      </c>
      <c r="H1702" s="44" t="s">
        <v>1187</v>
      </c>
      <c r="I1702" s="44" t="s">
        <v>4840</v>
      </c>
      <c r="J1702" s="44" t="s">
        <v>3539</v>
      </c>
      <c r="K1702" s="44" t="s">
        <v>1187</v>
      </c>
      <c r="L1702" s="44" t="s">
        <v>1134</v>
      </c>
      <c r="M1702" s="44" t="s">
        <v>1135</v>
      </c>
      <c r="N1702" s="44" t="s">
        <v>2748</v>
      </c>
      <c r="O1702" s="45" t="s">
        <v>10069</v>
      </c>
      <c r="P1702" s="45" t="s">
        <v>10074</v>
      </c>
    </row>
    <row r="1703" spans="1:16" ht="15" x14ac:dyDescent="0.25">
      <c r="A1703" s="44">
        <v>204</v>
      </c>
      <c r="B1703" s="44">
        <v>5</v>
      </c>
      <c r="C1703" s="50" t="s">
        <v>80</v>
      </c>
      <c r="D1703" s="50">
        <v>5197</v>
      </c>
      <c r="E1703" s="51" t="s">
        <v>4163</v>
      </c>
      <c r="F1703" s="22">
        <v>544</v>
      </c>
      <c r="G1703" s="51">
        <v>54440</v>
      </c>
      <c r="H1703" s="44" t="s">
        <v>1140</v>
      </c>
      <c r="I1703" s="44" t="s">
        <v>1140</v>
      </c>
      <c r="J1703" s="44" t="s">
        <v>1362</v>
      </c>
      <c r="K1703" s="44" t="s">
        <v>1140</v>
      </c>
      <c r="L1703" s="44" t="s">
        <v>1142</v>
      </c>
      <c r="M1703" s="44" t="s">
        <v>1135</v>
      </c>
      <c r="N1703" s="44" t="s">
        <v>1144</v>
      </c>
      <c r="O1703" s="52" t="s">
        <v>10067</v>
      </c>
      <c r="P1703" s="52" t="s">
        <v>10074</v>
      </c>
    </row>
    <row r="1704" spans="1:16" ht="15" x14ac:dyDescent="0.25">
      <c r="A1704" s="44">
        <v>2884</v>
      </c>
      <c r="B1704" s="44">
        <v>68</v>
      </c>
      <c r="C1704" s="50" t="s">
        <v>1129</v>
      </c>
      <c r="D1704" s="50">
        <v>68745</v>
      </c>
      <c r="E1704" s="51" t="s">
        <v>4653</v>
      </c>
      <c r="F1704" s="22">
        <v>6835</v>
      </c>
      <c r="G1704" s="51">
        <v>683567</v>
      </c>
      <c r="H1704" s="44" t="s">
        <v>6231</v>
      </c>
      <c r="I1704" s="44" t="s">
        <v>6232</v>
      </c>
      <c r="J1704" s="44" t="s">
        <v>6233</v>
      </c>
      <c r="K1704" s="44" t="s">
        <v>4655</v>
      </c>
      <c r="L1704" s="44" t="s">
        <v>1134</v>
      </c>
      <c r="M1704" s="44" t="s">
        <v>1135</v>
      </c>
      <c r="N1704" s="44" t="s">
        <v>6234</v>
      </c>
      <c r="O1704" s="52" t="s">
        <v>10067</v>
      </c>
      <c r="P1704" s="52" t="s">
        <v>10074</v>
      </c>
    </row>
    <row r="1705" spans="1:16" ht="15" x14ac:dyDescent="0.25">
      <c r="A1705" s="44">
        <v>1139</v>
      </c>
      <c r="B1705" s="44">
        <v>19</v>
      </c>
      <c r="C1705" s="22" t="s">
        <v>1196</v>
      </c>
      <c r="D1705" s="22">
        <v>19001</v>
      </c>
      <c r="E1705" s="46" t="s">
        <v>738</v>
      </c>
      <c r="F1705" s="22">
        <v>1900</v>
      </c>
      <c r="G1705" s="46">
        <v>190001</v>
      </c>
      <c r="H1705" s="44" t="s">
        <v>1140</v>
      </c>
      <c r="I1705" s="44" t="s">
        <v>6235</v>
      </c>
      <c r="J1705" s="44" t="s">
        <v>1140</v>
      </c>
      <c r="K1705" s="44" t="s">
        <v>1140</v>
      </c>
      <c r="L1705" s="44" t="s">
        <v>1142</v>
      </c>
      <c r="M1705" s="44" t="s">
        <v>6236</v>
      </c>
      <c r="N1705" s="44" t="s">
        <v>1144</v>
      </c>
      <c r="O1705" s="45" t="s">
        <v>10069</v>
      </c>
      <c r="P1705" s="45" t="s">
        <v>10073</v>
      </c>
    </row>
    <row r="1706" spans="1:16" ht="15" x14ac:dyDescent="0.25">
      <c r="A1706" s="44">
        <v>3416</v>
      </c>
      <c r="B1706" s="44">
        <v>81</v>
      </c>
      <c r="C1706" s="50" t="s">
        <v>1899</v>
      </c>
      <c r="D1706" s="50">
        <v>81220</v>
      </c>
      <c r="E1706" s="51" t="s">
        <v>6237</v>
      </c>
      <c r="F1706" s="22">
        <v>8120</v>
      </c>
      <c r="G1706" s="51">
        <v>812017</v>
      </c>
      <c r="H1706" s="44" t="s">
        <v>4399</v>
      </c>
      <c r="I1706" s="44" t="s">
        <v>6238</v>
      </c>
      <c r="J1706" s="44" t="s">
        <v>4783</v>
      </c>
      <c r="K1706" s="44" t="s">
        <v>6239</v>
      </c>
      <c r="L1706" s="44" t="s">
        <v>1134</v>
      </c>
      <c r="M1706" s="44" t="s">
        <v>1135</v>
      </c>
      <c r="N1706" s="44" t="s">
        <v>1144</v>
      </c>
      <c r="O1706" s="52" t="s">
        <v>10067</v>
      </c>
      <c r="P1706" s="52" t="s">
        <v>10074</v>
      </c>
    </row>
    <row r="1707" spans="1:16" ht="15" x14ac:dyDescent="0.25">
      <c r="A1707" s="44">
        <v>3673</v>
      </c>
      <c r="B1707" s="44">
        <v>99</v>
      </c>
      <c r="C1707" s="50" t="s">
        <v>1970</v>
      </c>
      <c r="D1707" s="50">
        <v>99524</v>
      </c>
      <c r="E1707" s="51" t="s">
        <v>2073</v>
      </c>
      <c r="F1707" s="22">
        <v>9920</v>
      </c>
      <c r="G1707" s="51">
        <v>992007</v>
      </c>
      <c r="H1707" s="44" t="s">
        <v>1528</v>
      </c>
      <c r="I1707" s="44" t="s">
        <v>6240</v>
      </c>
      <c r="J1707" s="44" t="s">
        <v>2076</v>
      </c>
      <c r="K1707" s="44" t="s">
        <v>6241</v>
      </c>
      <c r="L1707" s="44" t="s">
        <v>1134</v>
      </c>
      <c r="M1707" s="44" t="s">
        <v>1135</v>
      </c>
      <c r="N1707" s="44" t="s">
        <v>1144</v>
      </c>
      <c r="O1707" s="52" t="s">
        <v>10067</v>
      </c>
      <c r="P1707" s="52" t="s">
        <v>10074</v>
      </c>
    </row>
    <row r="1708" spans="1:16" ht="15" x14ac:dyDescent="0.25">
      <c r="A1708" s="44">
        <v>3502</v>
      </c>
      <c r="B1708" s="44">
        <v>86</v>
      </c>
      <c r="C1708" s="50" t="s">
        <v>1807</v>
      </c>
      <c r="D1708" s="50">
        <v>86001</v>
      </c>
      <c r="E1708" s="51" t="s">
        <v>6242</v>
      </c>
      <c r="F1708" s="22">
        <v>8600</v>
      </c>
      <c r="G1708" s="51">
        <v>860001</v>
      </c>
      <c r="H1708" s="44" t="s">
        <v>3251</v>
      </c>
      <c r="I1708" s="44" t="s">
        <v>1141</v>
      </c>
      <c r="J1708" s="44" t="s">
        <v>6243</v>
      </c>
      <c r="K1708" s="44" t="s">
        <v>1832</v>
      </c>
      <c r="L1708" s="44" t="s">
        <v>1142</v>
      </c>
      <c r="M1708" s="44" t="s">
        <v>1135</v>
      </c>
      <c r="N1708" s="44" t="s">
        <v>1144</v>
      </c>
      <c r="O1708" s="52" t="s">
        <v>10067</v>
      </c>
      <c r="P1708" s="52" t="s">
        <v>10074</v>
      </c>
    </row>
    <row r="1709" spans="1:16" ht="15" x14ac:dyDescent="0.25">
      <c r="A1709" s="44">
        <v>2834</v>
      </c>
      <c r="B1709" s="44">
        <v>68</v>
      </c>
      <c r="C1709" s="22" t="s">
        <v>1129</v>
      </c>
      <c r="D1709" s="22">
        <v>68264</v>
      </c>
      <c r="E1709" s="46" t="s">
        <v>376</v>
      </c>
      <c r="F1709" s="22">
        <v>6825</v>
      </c>
      <c r="G1709" s="46">
        <v>682549</v>
      </c>
      <c r="H1709" s="44" t="s">
        <v>1273</v>
      </c>
      <c r="I1709" s="44" t="s">
        <v>1667</v>
      </c>
      <c r="J1709" s="44" t="s">
        <v>6244</v>
      </c>
      <c r="K1709" s="44" t="s">
        <v>1667</v>
      </c>
      <c r="L1709" s="44" t="s">
        <v>1134</v>
      </c>
      <c r="M1709" s="44" t="s">
        <v>1135</v>
      </c>
      <c r="N1709" s="44" t="s">
        <v>6245</v>
      </c>
      <c r="O1709" s="45" t="s">
        <v>10069</v>
      </c>
      <c r="P1709" s="45" t="s">
        <v>10074</v>
      </c>
    </row>
    <row r="1710" spans="1:16" ht="15" x14ac:dyDescent="0.25">
      <c r="A1710" s="44">
        <v>2997</v>
      </c>
      <c r="B1710" s="44">
        <v>68</v>
      </c>
      <c r="C1710" s="22" t="s">
        <v>1129</v>
      </c>
      <c r="D1710" s="22">
        <v>68255</v>
      </c>
      <c r="E1710" s="46" t="s">
        <v>365</v>
      </c>
      <c r="F1710" s="22">
        <v>6875</v>
      </c>
      <c r="G1710" s="46">
        <v>687507</v>
      </c>
      <c r="H1710" s="44" t="s">
        <v>3470</v>
      </c>
      <c r="I1710" s="44" t="s">
        <v>6246</v>
      </c>
      <c r="J1710" s="44" t="s">
        <v>1163</v>
      </c>
      <c r="K1710" s="44" t="s">
        <v>3471</v>
      </c>
      <c r="L1710" s="44" t="s">
        <v>1134</v>
      </c>
      <c r="M1710" s="44" t="s">
        <v>1135</v>
      </c>
      <c r="N1710" s="44" t="s">
        <v>6247</v>
      </c>
      <c r="O1710" s="45" t="s">
        <v>10069</v>
      </c>
      <c r="P1710" s="45" t="s">
        <v>10074</v>
      </c>
    </row>
    <row r="1711" spans="1:16" ht="15" x14ac:dyDescent="0.25">
      <c r="A1711" s="44">
        <v>746</v>
      </c>
      <c r="B1711" s="44">
        <v>15</v>
      </c>
      <c r="C1711" s="22" t="s">
        <v>50</v>
      </c>
      <c r="D1711" s="22">
        <v>15810</v>
      </c>
      <c r="E1711" s="46" t="s">
        <v>1015</v>
      </c>
      <c r="F1711" s="22">
        <v>1510</v>
      </c>
      <c r="G1711" s="46">
        <v>151020</v>
      </c>
      <c r="H1711" s="44" t="s">
        <v>1140</v>
      </c>
      <c r="I1711" s="44" t="s">
        <v>1140</v>
      </c>
      <c r="J1711" s="44" t="s">
        <v>1140</v>
      </c>
      <c r="K1711" s="44" t="s">
        <v>1140</v>
      </c>
      <c r="L1711" s="44" t="s">
        <v>1142</v>
      </c>
      <c r="M1711" s="44" t="s">
        <v>1135</v>
      </c>
      <c r="N1711" s="44" t="s">
        <v>1144</v>
      </c>
      <c r="O1711" s="45" t="s">
        <v>10069</v>
      </c>
      <c r="P1711" s="45" t="s">
        <v>10074</v>
      </c>
    </row>
    <row r="1712" spans="1:16" ht="15" x14ac:dyDescent="0.25">
      <c r="A1712" s="44">
        <v>2218</v>
      </c>
      <c r="B1712" s="44">
        <v>50</v>
      </c>
      <c r="C1712" s="22" t="s">
        <v>1179</v>
      </c>
      <c r="D1712" s="22">
        <v>50568</v>
      </c>
      <c r="E1712" s="46" t="s">
        <v>767</v>
      </c>
      <c r="F1712" s="22">
        <v>5020</v>
      </c>
      <c r="G1712" s="46">
        <v>502047</v>
      </c>
      <c r="H1712" s="44" t="s">
        <v>2775</v>
      </c>
      <c r="I1712" s="44" t="s">
        <v>6248</v>
      </c>
      <c r="J1712" s="44" t="s">
        <v>4780</v>
      </c>
      <c r="K1712" s="44" t="s">
        <v>6249</v>
      </c>
      <c r="L1712" s="44" t="s">
        <v>1134</v>
      </c>
      <c r="M1712" s="44" t="s">
        <v>1135</v>
      </c>
      <c r="N1712" s="44" t="s">
        <v>1144</v>
      </c>
      <c r="O1712" s="45" t="s">
        <v>10069</v>
      </c>
      <c r="P1712" s="45" t="s">
        <v>10074</v>
      </c>
    </row>
    <row r="1713" spans="1:16" ht="15" x14ac:dyDescent="0.25">
      <c r="A1713" s="44">
        <v>3390</v>
      </c>
      <c r="B1713" s="44">
        <v>76</v>
      </c>
      <c r="C1713" s="22" t="s">
        <v>1285</v>
      </c>
      <c r="D1713" s="22">
        <v>76563</v>
      </c>
      <c r="E1713" s="46" t="s">
        <v>740</v>
      </c>
      <c r="F1713" s="22">
        <v>7635</v>
      </c>
      <c r="G1713" s="46">
        <v>763550</v>
      </c>
      <c r="H1713" s="44" t="s">
        <v>1344</v>
      </c>
      <c r="I1713" s="44" t="s">
        <v>2029</v>
      </c>
      <c r="J1713" s="44" t="s">
        <v>1239</v>
      </c>
      <c r="K1713" s="44" t="s">
        <v>6250</v>
      </c>
      <c r="L1713" s="44" t="s">
        <v>1142</v>
      </c>
      <c r="M1713" s="44" t="s">
        <v>6251</v>
      </c>
      <c r="N1713" s="44" t="s">
        <v>1144</v>
      </c>
      <c r="O1713" s="45" t="s">
        <v>10069</v>
      </c>
      <c r="P1713" s="45" t="s">
        <v>10074</v>
      </c>
    </row>
    <row r="1714" spans="1:16" ht="15" x14ac:dyDescent="0.25">
      <c r="A1714" s="44">
        <v>3213</v>
      </c>
      <c r="B1714" s="44">
        <v>73</v>
      </c>
      <c r="C1714" s="22" t="s">
        <v>1185</v>
      </c>
      <c r="D1714" s="22">
        <v>73483</v>
      </c>
      <c r="E1714" s="46" t="s">
        <v>635</v>
      </c>
      <c r="F1714" s="22">
        <v>7350</v>
      </c>
      <c r="G1714" s="46">
        <v>735008</v>
      </c>
      <c r="H1714" s="44" t="s">
        <v>6252</v>
      </c>
      <c r="I1714" s="44" t="s">
        <v>6253</v>
      </c>
      <c r="J1714" s="44" t="s">
        <v>3546</v>
      </c>
      <c r="K1714" s="44" t="s">
        <v>6254</v>
      </c>
      <c r="L1714" s="44" t="s">
        <v>1134</v>
      </c>
      <c r="M1714" s="44" t="s">
        <v>1135</v>
      </c>
      <c r="N1714" s="44" t="s">
        <v>6255</v>
      </c>
      <c r="O1714" s="45" t="s">
        <v>10069</v>
      </c>
      <c r="P1714" s="45" t="s">
        <v>10074</v>
      </c>
    </row>
    <row r="1715" spans="1:16" ht="15" x14ac:dyDescent="0.25">
      <c r="A1715" s="44">
        <v>149</v>
      </c>
      <c r="B1715" s="44">
        <v>5</v>
      </c>
      <c r="C1715" s="50" t="s">
        <v>80</v>
      </c>
      <c r="D1715" s="50">
        <v>5670</v>
      </c>
      <c r="E1715" s="51" t="s">
        <v>6256</v>
      </c>
      <c r="F1715" s="22">
        <v>530</v>
      </c>
      <c r="G1715" s="51">
        <v>53037</v>
      </c>
      <c r="H1715" s="44" t="s">
        <v>1965</v>
      </c>
      <c r="I1715" s="44" t="s">
        <v>6257</v>
      </c>
      <c r="J1715" s="44" t="s">
        <v>6258</v>
      </c>
      <c r="K1715" s="44" t="s">
        <v>4001</v>
      </c>
      <c r="L1715" s="44" t="s">
        <v>1134</v>
      </c>
      <c r="M1715" s="44" t="s">
        <v>1135</v>
      </c>
      <c r="N1715" s="44" t="s">
        <v>6259</v>
      </c>
      <c r="O1715" s="52" t="s">
        <v>10067</v>
      </c>
      <c r="P1715" s="52" t="s">
        <v>10074</v>
      </c>
    </row>
    <row r="1716" spans="1:16" ht="15" x14ac:dyDescent="0.25">
      <c r="A1716" s="44">
        <v>788</v>
      </c>
      <c r="B1716" s="44">
        <v>15</v>
      </c>
      <c r="C1716" s="50" t="s">
        <v>50</v>
      </c>
      <c r="D1716" s="50">
        <v>15296</v>
      </c>
      <c r="E1716" s="51" t="s">
        <v>6260</v>
      </c>
      <c r="F1716" s="22">
        <v>1520</v>
      </c>
      <c r="G1716" s="51">
        <v>152020</v>
      </c>
      <c r="H1716" s="44" t="s">
        <v>1796</v>
      </c>
      <c r="I1716" s="44" t="s">
        <v>1141</v>
      </c>
      <c r="J1716" s="44" t="s">
        <v>1239</v>
      </c>
      <c r="K1716" s="44" t="s">
        <v>1140</v>
      </c>
      <c r="L1716" s="44" t="s">
        <v>1142</v>
      </c>
      <c r="M1716" s="44" t="s">
        <v>1135</v>
      </c>
      <c r="N1716" s="44" t="s">
        <v>1144</v>
      </c>
      <c r="O1716" s="52" t="s">
        <v>10067</v>
      </c>
      <c r="P1716" s="52" t="s">
        <v>10074</v>
      </c>
    </row>
    <row r="1717" spans="1:16" ht="15" x14ac:dyDescent="0.25">
      <c r="A1717" s="44">
        <v>1579</v>
      </c>
      <c r="B1717" s="44">
        <v>25</v>
      </c>
      <c r="C1717" s="22" t="s">
        <v>1165</v>
      </c>
      <c r="D1717" s="22">
        <v>25288</v>
      </c>
      <c r="E1717" s="46" t="s">
        <v>6261</v>
      </c>
      <c r="F1717" s="22">
        <v>2506</v>
      </c>
      <c r="G1717" s="46">
        <v>250620</v>
      </c>
      <c r="H1717" s="44" t="s">
        <v>1331</v>
      </c>
      <c r="I1717" s="44" t="s">
        <v>1141</v>
      </c>
      <c r="J1717" s="44" t="s">
        <v>1265</v>
      </c>
      <c r="K1717" s="44" t="s">
        <v>1333</v>
      </c>
      <c r="L1717" s="44" t="s">
        <v>1142</v>
      </c>
      <c r="M1717" s="44" t="s">
        <v>1135</v>
      </c>
      <c r="N1717" s="44" t="s">
        <v>1144</v>
      </c>
      <c r="O1717" s="45" t="s">
        <v>10069</v>
      </c>
      <c r="P1717" s="45" t="s">
        <v>10074</v>
      </c>
    </row>
    <row r="1718" spans="1:16" ht="15" x14ac:dyDescent="0.25">
      <c r="A1718" s="44">
        <v>1628</v>
      </c>
      <c r="B1718" s="44">
        <v>25</v>
      </c>
      <c r="C1718" s="50" t="s">
        <v>1165</v>
      </c>
      <c r="D1718" s="50">
        <v>25299</v>
      </c>
      <c r="E1718" s="51" t="s">
        <v>5432</v>
      </c>
      <c r="F1718" s="22">
        <v>2512</v>
      </c>
      <c r="G1718" s="51">
        <v>251247</v>
      </c>
      <c r="H1718" s="44" t="s">
        <v>5883</v>
      </c>
      <c r="I1718" s="44" t="s">
        <v>6262</v>
      </c>
      <c r="J1718" s="44" t="s">
        <v>6263</v>
      </c>
      <c r="K1718" s="44" t="s">
        <v>6044</v>
      </c>
      <c r="L1718" s="44" t="s">
        <v>1134</v>
      </c>
      <c r="M1718" s="44" t="s">
        <v>1135</v>
      </c>
      <c r="N1718" s="44" t="s">
        <v>6264</v>
      </c>
      <c r="O1718" s="52" t="s">
        <v>10067</v>
      </c>
      <c r="P1718" s="52" t="s">
        <v>10074</v>
      </c>
    </row>
    <row r="1719" spans="1:16" ht="15" x14ac:dyDescent="0.25">
      <c r="A1719" s="44">
        <v>2419</v>
      </c>
      <c r="B1719" s="44">
        <v>52</v>
      </c>
      <c r="C1719" s="50" t="s">
        <v>1222</v>
      </c>
      <c r="D1719" s="50">
        <v>52227</v>
      </c>
      <c r="E1719" s="51" t="s">
        <v>2393</v>
      </c>
      <c r="F1719" s="22">
        <v>5250</v>
      </c>
      <c r="G1719" s="51">
        <v>525008</v>
      </c>
      <c r="H1719" s="44" t="s">
        <v>6265</v>
      </c>
      <c r="I1719" s="44" t="s">
        <v>4594</v>
      </c>
      <c r="J1719" s="44" t="s">
        <v>6266</v>
      </c>
      <c r="K1719" s="44" t="s">
        <v>1163</v>
      </c>
      <c r="L1719" s="44" t="s">
        <v>1134</v>
      </c>
      <c r="M1719" s="44" t="s">
        <v>1135</v>
      </c>
      <c r="N1719" s="44" t="s">
        <v>1144</v>
      </c>
      <c r="O1719" s="52" t="s">
        <v>10067</v>
      </c>
      <c r="P1719" s="52" t="s">
        <v>10074</v>
      </c>
    </row>
    <row r="1720" spans="1:16" ht="15" x14ac:dyDescent="0.25">
      <c r="A1720" s="44">
        <v>265</v>
      </c>
      <c r="B1720" s="44">
        <v>5</v>
      </c>
      <c r="C1720" s="50" t="s">
        <v>80</v>
      </c>
      <c r="D1720" s="50">
        <v>5240</v>
      </c>
      <c r="E1720" s="51" t="s">
        <v>6267</v>
      </c>
      <c r="F1720" s="22">
        <v>558</v>
      </c>
      <c r="G1720" s="51">
        <v>55817</v>
      </c>
      <c r="H1720" s="44" t="s">
        <v>6268</v>
      </c>
      <c r="I1720" s="44" t="s">
        <v>2432</v>
      </c>
      <c r="J1720" s="44" t="s">
        <v>6269</v>
      </c>
      <c r="K1720" s="44" t="s">
        <v>6270</v>
      </c>
      <c r="L1720" s="44" t="s">
        <v>1134</v>
      </c>
      <c r="M1720" s="44" t="s">
        <v>1135</v>
      </c>
      <c r="N1720" s="44" t="s">
        <v>6271</v>
      </c>
      <c r="O1720" s="52" t="s">
        <v>10067</v>
      </c>
      <c r="P1720" s="52" t="s">
        <v>10074</v>
      </c>
    </row>
    <row r="1721" spans="1:16" ht="15" x14ac:dyDescent="0.25">
      <c r="A1721" s="44">
        <v>669</v>
      </c>
      <c r="B1721" s="44">
        <v>13</v>
      </c>
      <c r="C1721" s="50" t="s">
        <v>1291</v>
      </c>
      <c r="D1721" s="50">
        <v>13490</v>
      </c>
      <c r="E1721" s="51" t="s">
        <v>3604</v>
      </c>
      <c r="F1721" s="22">
        <v>1345</v>
      </c>
      <c r="G1721" s="51">
        <v>134510</v>
      </c>
      <c r="H1721" s="44" t="s">
        <v>1140</v>
      </c>
      <c r="I1721" s="44" t="s">
        <v>1140</v>
      </c>
      <c r="J1721" s="44" t="s">
        <v>1140</v>
      </c>
      <c r="K1721" s="44" t="s">
        <v>1140</v>
      </c>
      <c r="L1721" s="44" t="s">
        <v>1142</v>
      </c>
      <c r="M1721" s="44" t="s">
        <v>1135</v>
      </c>
      <c r="N1721" s="44" t="s">
        <v>1144</v>
      </c>
      <c r="O1721" s="52" t="s">
        <v>10067</v>
      </c>
      <c r="P1721" s="52" t="s">
        <v>10074</v>
      </c>
    </row>
    <row r="1722" spans="1:16" ht="15" x14ac:dyDescent="0.25">
      <c r="A1722" s="44">
        <v>3024</v>
      </c>
      <c r="B1722" s="44">
        <v>70</v>
      </c>
      <c r="C1722" s="50" t="s">
        <v>1137</v>
      </c>
      <c r="D1722" s="50">
        <v>70230</v>
      </c>
      <c r="E1722" s="51" t="s">
        <v>5776</v>
      </c>
      <c r="F1722" s="22">
        <v>7010</v>
      </c>
      <c r="G1722" s="51">
        <v>701010</v>
      </c>
      <c r="H1722" s="44" t="s">
        <v>1140</v>
      </c>
      <c r="I1722" s="44" t="s">
        <v>1141</v>
      </c>
      <c r="J1722" s="44" t="s">
        <v>1239</v>
      </c>
      <c r="K1722" s="44" t="s">
        <v>1140</v>
      </c>
      <c r="L1722" s="44" t="s">
        <v>1142</v>
      </c>
      <c r="M1722" s="44" t="s">
        <v>1135</v>
      </c>
      <c r="N1722" s="44" t="s">
        <v>1144</v>
      </c>
      <c r="O1722" s="52" t="s">
        <v>10067</v>
      </c>
      <c r="P1722" s="52" t="s">
        <v>10074</v>
      </c>
    </row>
    <row r="1723" spans="1:16" ht="15" x14ac:dyDescent="0.25">
      <c r="A1723" s="44">
        <v>1038</v>
      </c>
      <c r="B1723" s="44">
        <v>17</v>
      </c>
      <c r="C1723" s="50" t="s">
        <v>189</v>
      </c>
      <c r="D1723" s="50">
        <v>17867</v>
      </c>
      <c r="E1723" s="51" t="s">
        <v>6272</v>
      </c>
      <c r="F1723" s="22">
        <v>1740</v>
      </c>
      <c r="G1723" s="51">
        <v>174037</v>
      </c>
      <c r="H1723" s="44" t="s">
        <v>6273</v>
      </c>
      <c r="I1723" s="44" t="s">
        <v>6274</v>
      </c>
      <c r="J1723" s="44" t="s">
        <v>6275</v>
      </c>
      <c r="K1723" s="44" t="s">
        <v>6276</v>
      </c>
      <c r="L1723" s="44" t="s">
        <v>1134</v>
      </c>
      <c r="M1723" s="44" t="s">
        <v>1135</v>
      </c>
      <c r="N1723" s="44" t="s">
        <v>6277</v>
      </c>
      <c r="O1723" s="52" t="s">
        <v>10067</v>
      </c>
      <c r="P1723" s="52" t="s">
        <v>10074</v>
      </c>
    </row>
    <row r="1724" spans="1:16" ht="15" x14ac:dyDescent="0.25">
      <c r="A1724" s="44">
        <v>1845</v>
      </c>
      <c r="B1724" s="44">
        <v>27</v>
      </c>
      <c r="C1724" s="50" t="s">
        <v>1311</v>
      </c>
      <c r="D1724" s="50">
        <v>27580</v>
      </c>
      <c r="E1724" s="51" t="s">
        <v>6278</v>
      </c>
      <c r="F1724" s="22">
        <v>2730</v>
      </c>
      <c r="G1724" s="51">
        <v>273010</v>
      </c>
      <c r="H1724" s="44" t="s">
        <v>1140</v>
      </c>
      <c r="I1724" s="44" t="s">
        <v>1140</v>
      </c>
      <c r="J1724" s="44" t="s">
        <v>1140</v>
      </c>
      <c r="K1724" s="44" t="s">
        <v>1140</v>
      </c>
      <c r="L1724" s="44" t="s">
        <v>1142</v>
      </c>
      <c r="M1724" s="44" t="s">
        <v>1135</v>
      </c>
      <c r="N1724" s="44" t="s">
        <v>1144</v>
      </c>
      <c r="O1724" s="52" t="s">
        <v>10067</v>
      </c>
      <c r="P1724" s="52" t="s">
        <v>10074</v>
      </c>
    </row>
    <row r="1725" spans="1:16" ht="15" x14ac:dyDescent="0.25">
      <c r="A1725" s="44">
        <v>1230</v>
      </c>
      <c r="B1725" s="44">
        <v>19</v>
      </c>
      <c r="C1725" s="50" t="s">
        <v>1196</v>
      </c>
      <c r="D1725" s="50">
        <v>19355</v>
      </c>
      <c r="E1725" s="51" t="s">
        <v>6279</v>
      </c>
      <c r="F1725" s="22">
        <v>1925</v>
      </c>
      <c r="G1725" s="51">
        <v>192547</v>
      </c>
      <c r="H1725" s="44" t="s">
        <v>6280</v>
      </c>
      <c r="I1725" s="44" t="s">
        <v>6281</v>
      </c>
      <c r="J1725" s="44" t="s">
        <v>6281</v>
      </c>
      <c r="K1725" s="44" t="s">
        <v>6282</v>
      </c>
      <c r="L1725" s="44" t="s">
        <v>1134</v>
      </c>
      <c r="M1725" s="44" t="s">
        <v>1135</v>
      </c>
      <c r="N1725" s="44" t="s">
        <v>6283</v>
      </c>
      <c r="O1725" s="52" t="s">
        <v>10067</v>
      </c>
      <c r="P1725" s="52" t="s">
        <v>10074</v>
      </c>
    </row>
    <row r="1726" spans="1:16" ht="15" x14ac:dyDescent="0.25">
      <c r="A1726" s="44">
        <v>2776</v>
      </c>
      <c r="B1726" s="44">
        <v>68</v>
      </c>
      <c r="C1726" s="50" t="s">
        <v>1129</v>
      </c>
      <c r="D1726" s="50">
        <v>68162</v>
      </c>
      <c r="E1726" s="51" t="s">
        <v>4266</v>
      </c>
      <c r="F1726" s="22">
        <v>6815</v>
      </c>
      <c r="G1726" s="51">
        <v>681508</v>
      </c>
      <c r="H1726" s="44" t="s">
        <v>4949</v>
      </c>
      <c r="I1726" s="44" t="s">
        <v>1163</v>
      </c>
      <c r="J1726" s="44" t="s">
        <v>4949</v>
      </c>
      <c r="K1726" s="44" t="s">
        <v>6284</v>
      </c>
      <c r="L1726" s="44" t="s">
        <v>1134</v>
      </c>
      <c r="M1726" s="44" t="s">
        <v>1135</v>
      </c>
      <c r="N1726" s="44" t="s">
        <v>1144</v>
      </c>
      <c r="O1726" s="52" t="s">
        <v>10067</v>
      </c>
      <c r="P1726" s="52" t="s">
        <v>10074</v>
      </c>
    </row>
    <row r="1727" spans="1:16" ht="15" x14ac:dyDescent="0.25">
      <c r="A1727" s="44">
        <v>3065</v>
      </c>
      <c r="B1727" s="44">
        <v>70</v>
      </c>
      <c r="C1727" s="50" t="s">
        <v>1137</v>
      </c>
      <c r="D1727" s="50">
        <v>70702</v>
      </c>
      <c r="E1727" s="51" t="s">
        <v>2307</v>
      </c>
      <c r="F1727" s="22">
        <v>7050</v>
      </c>
      <c r="G1727" s="51">
        <v>705010</v>
      </c>
      <c r="H1727" s="44" t="s">
        <v>1140</v>
      </c>
      <c r="I1727" s="44" t="s">
        <v>6285</v>
      </c>
      <c r="J1727" s="44" t="s">
        <v>1239</v>
      </c>
      <c r="K1727" s="44" t="s">
        <v>2209</v>
      </c>
      <c r="L1727" s="44" t="s">
        <v>1142</v>
      </c>
      <c r="M1727" s="44" t="s">
        <v>1135</v>
      </c>
      <c r="N1727" s="44" t="s">
        <v>1144</v>
      </c>
      <c r="O1727" s="52" t="s">
        <v>10067</v>
      </c>
      <c r="P1727" s="52" t="s">
        <v>10074</v>
      </c>
    </row>
    <row r="1728" spans="1:16" ht="15" x14ac:dyDescent="0.25">
      <c r="A1728" s="44">
        <v>3583</v>
      </c>
      <c r="B1728" s="44">
        <v>94</v>
      </c>
      <c r="C1728" s="50" t="s">
        <v>2082</v>
      </c>
      <c r="D1728" s="50">
        <v>94001</v>
      </c>
      <c r="E1728" s="51" t="s">
        <v>2509</v>
      </c>
      <c r="F1728" s="22">
        <v>9400</v>
      </c>
      <c r="G1728" s="51">
        <v>940019</v>
      </c>
      <c r="H1728" s="44" t="s">
        <v>6286</v>
      </c>
      <c r="I1728" s="44" t="s">
        <v>4658</v>
      </c>
      <c r="J1728" s="44" t="s">
        <v>2968</v>
      </c>
      <c r="K1728" s="44" t="s">
        <v>6287</v>
      </c>
      <c r="L1728" s="44" t="s">
        <v>1134</v>
      </c>
      <c r="M1728" s="44" t="s">
        <v>1135</v>
      </c>
      <c r="N1728" s="44" t="s">
        <v>1144</v>
      </c>
      <c r="O1728" s="52" t="s">
        <v>10067</v>
      </c>
      <c r="P1728" s="52" t="s">
        <v>10074</v>
      </c>
    </row>
    <row r="1729" spans="1:16" ht="15" x14ac:dyDescent="0.25">
      <c r="A1729" s="44">
        <v>3160</v>
      </c>
      <c r="B1729" s="44">
        <v>73</v>
      </c>
      <c r="C1729" s="22" t="s">
        <v>1185</v>
      </c>
      <c r="D1729" s="22">
        <v>73678</v>
      </c>
      <c r="E1729" s="46" t="s">
        <v>879</v>
      </c>
      <c r="F1729" s="22">
        <v>7330</v>
      </c>
      <c r="G1729" s="46">
        <v>733008</v>
      </c>
      <c r="H1729" s="44" t="s">
        <v>6288</v>
      </c>
      <c r="I1729" s="44" t="s">
        <v>1916</v>
      </c>
      <c r="J1729" s="44" t="s">
        <v>5210</v>
      </c>
      <c r="K1729" s="44" t="s">
        <v>2829</v>
      </c>
      <c r="L1729" s="44" t="s">
        <v>1134</v>
      </c>
      <c r="M1729" s="44" t="s">
        <v>1135</v>
      </c>
      <c r="N1729" s="44" t="s">
        <v>6289</v>
      </c>
      <c r="O1729" s="45" t="s">
        <v>10069</v>
      </c>
      <c r="P1729" s="45" t="s">
        <v>10074</v>
      </c>
    </row>
    <row r="1730" spans="1:16" ht="15" x14ac:dyDescent="0.25">
      <c r="A1730" s="44">
        <v>856</v>
      </c>
      <c r="B1730" s="44">
        <v>15</v>
      </c>
      <c r="C1730" s="22" t="s">
        <v>50</v>
      </c>
      <c r="D1730" s="22">
        <v>15322</v>
      </c>
      <c r="E1730" s="46" t="s">
        <v>454</v>
      </c>
      <c r="F1730" s="22">
        <v>1530</v>
      </c>
      <c r="G1730" s="46">
        <v>153050</v>
      </c>
      <c r="H1730" s="44" t="s">
        <v>2119</v>
      </c>
      <c r="I1730" s="44" t="s">
        <v>1141</v>
      </c>
      <c r="J1730" s="44" t="s">
        <v>1831</v>
      </c>
      <c r="K1730" s="44" t="s">
        <v>1240</v>
      </c>
      <c r="L1730" s="44" t="s">
        <v>1142</v>
      </c>
      <c r="M1730" s="44" t="s">
        <v>1135</v>
      </c>
      <c r="N1730" s="44" t="s">
        <v>1144</v>
      </c>
      <c r="O1730" s="45" t="s">
        <v>10069</v>
      </c>
      <c r="P1730" s="45" t="s">
        <v>10074</v>
      </c>
    </row>
    <row r="1731" spans="1:16" ht="15" x14ac:dyDescent="0.25">
      <c r="A1731" s="44">
        <v>2411</v>
      </c>
      <c r="B1731" s="44">
        <v>52</v>
      </c>
      <c r="C1731" s="50" t="s">
        <v>1222</v>
      </c>
      <c r="D1731" s="50">
        <v>52022</v>
      </c>
      <c r="E1731" s="51" t="s">
        <v>4503</v>
      </c>
      <c r="F1731" s="22">
        <v>5245</v>
      </c>
      <c r="G1731" s="51">
        <v>524547</v>
      </c>
      <c r="H1731" s="44" t="s">
        <v>5007</v>
      </c>
      <c r="I1731" s="44" t="s">
        <v>1407</v>
      </c>
      <c r="J1731" s="44" t="s">
        <v>3335</v>
      </c>
      <c r="K1731" s="44" t="s">
        <v>6290</v>
      </c>
      <c r="L1731" s="44" t="s">
        <v>1134</v>
      </c>
      <c r="M1731" s="44" t="s">
        <v>1135</v>
      </c>
      <c r="N1731" s="44" t="s">
        <v>6291</v>
      </c>
      <c r="O1731" s="52" t="s">
        <v>10067</v>
      </c>
      <c r="P1731" s="52" t="s">
        <v>10074</v>
      </c>
    </row>
    <row r="1732" spans="1:16" ht="15" x14ac:dyDescent="0.25">
      <c r="A1732" s="44">
        <v>11</v>
      </c>
      <c r="B1732" s="44">
        <v>5</v>
      </c>
      <c r="C1732" s="22" t="s">
        <v>80</v>
      </c>
      <c r="D1732" s="22">
        <v>5001</v>
      </c>
      <c r="E1732" s="46" t="s">
        <v>593</v>
      </c>
      <c r="F1732" s="22">
        <v>500</v>
      </c>
      <c r="G1732" s="46">
        <v>50013</v>
      </c>
      <c r="H1732" s="44" t="s">
        <v>6292</v>
      </c>
      <c r="I1732" s="44" t="s">
        <v>3875</v>
      </c>
      <c r="J1732" s="44" t="s">
        <v>6293</v>
      </c>
      <c r="K1732" s="44" t="s">
        <v>6294</v>
      </c>
      <c r="L1732" s="44" t="s">
        <v>1142</v>
      </c>
      <c r="M1732" s="44" t="s">
        <v>6295</v>
      </c>
      <c r="N1732" s="44" t="s">
        <v>1144</v>
      </c>
      <c r="O1732" s="45" t="s">
        <v>10067</v>
      </c>
      <c r="P1732" s="45" t="s">
        <v>10073</v>
      </c>
    </row>
    <row r="1733" spans="1:16" ht="15" x14ac:dyDescent="0.25">
      <c r="A1733" s="44">
        <v>715</v>
      </c>
      <c r="B1733" s="44">
        <v>15</v>
      </c>
      <c r="C1733" s="22" t="s">
        <v>50</v>
      </c>
      <c r="D1733" s="22">
        <v>15238</v>
      </c>
      <c r="E1733" s="46" t="s">
        <v>324</v>
      </c>
      <c r="F1733" s="22">
        <v>1504</v>
      </c>
      <c r="G1733" s="46">
        <v>150467</v>
      </c>
      <c r="H1733" s="44" t="s">
        <v>3127</v>
      </c>
      <c r="I1733" s="44" t="s">
        <v>6296</v>
      </c>
      <c r="J1733" s="44" t="s">
        <v>3127</v>
      </c>
      <c r="K1733" s="44" t="s">
        <v>1140</v>
      </c>
      <c r="L1733" s="44" t="s">
        <v>1134</v>
      </c>
      <c r="M1733" s="44" t="s">
        <v>6297</v>
      </c>
      <c r="N1733" s="44" t="s">
        <v>6298</v>
      </c>
      <c r="O1733" s="45" t="s">
        <v>10069</v>
      </c>
      <c r="P1733" s="45" t="s">
        <v>10073</v>
      </c>
    </row>
    <row r="1734" spans="1:16" ht="15" x14ac:dyDescent="0.25">
      <c r="A1734" s="44">
        <v>2084</v>
      </c>
      <c r="B1734" s="44">
        <v>44</v>
      </c>
      <c r="C1734" s="22" t="s">
        <v>1151</v>
      </c>
      <c r="D1734" s="22">
        <v>44855</v>
      </c>
      <c r="E1734" s="46" t="s">
        <v>1052</v>
      </c>
      <c r="F1734" s="22">
        <v>4450</v>
      </c>
      <c r="G1734" s="46">
        <v>445020</v>
      </c>
      <c r="H1734" s="44" t="s">
        <v>1141</v>
      </c>
      <c r="I1734" s="44" t="s">
        <v>2550</v>
      </c>
      <c r="J1734" s="44" t="s">
        <v>1140</v>
      </c>
      <c r="K1734" s="44" t="s">
        <v>1239</v>
      </c>
      <c r="L1734" s="44" t="s">
        <v>1142</v>
      </c>
      <c r="M1734" s="44" t="s">
        <v>1135</v>
      </c>
      <c r="N1734" s="44" t="s">
        <v>1144</v>
      </c>
      <c r="O1734" s="45" t="s">
        <v>10069</v>
      </c>
      <c r="P1734" s="45" t="s">
        <v>10074</v>
      </c>
    </row>
    <row r="1735" spans="1:16" ht="15" x14ac:dyDescent="0.25">
      <c r="A1735" s="44">
        <v>2420</v>
      </c>
      <c r="B1735" s="44">
        <v>52</v>
      </c>
      <c r="C1735" s="50" t="s">
        <v>1222</v>
      </c>
      <c r="D1735" s="50">
        <v>52227</v>
      </c>
      <c r="E1735" s="51" t="s">
        <v>2393</v>
      </c>
      <c r="F1735" s="22">
        <v>5250</v>
      </c>
      <c r="G1735" s="51">
        <v>525009</v>
      </c>
      <c r="H1735" s="44" t="s">
        <v>6299</v>
      </c>
      <c r="I1735" s="44" t="s">
        <v>6300</v>
      </c>
      <c r="J1735" s="44" t="s">
        <v>1163</v>
      </c>
      <c r="K1735" s="44" t="s">
        <v>6301</v>
      </c>
      <c r="L1735" s="44" t="s">
        <v>1134</v>
      </c>
      <c r="M1735" s="44" t="s">
        <v>1135</v>
      </c>
      <c r="N1735" s="44" t="s">
        <v>1144</v>
      </c>
      <c r="O1735" s="52" t="s">
        <v>10067</v>
      </c>
      <c r="P1735" s="52" t="s">
        <v>10074</v>
      </c>
    </row>
    <row r="1736" spans="1:16" ht="15" x14ac:dyDescent="0.25">
      <c r="A1736" s="44">
        <v>1892</v>
      </c>
      <c r="B1736" s="44">
        <v>27</v>
      </c>
      <c r="C1736" s="50" t="s">
        <v>1311</v>
      </c>
      <c r="D1736" s="50">
        <v>27150</v>
      </c>
      <c r="E1736" s="51" t="s">
        <v>5405</v>
      </c>
      <c r="F1736" s="22">
        <v>2770</v>
      </c>
      <c r="G1736" s="51">
        <v>277030</v>
      </c>
      <c r="H1736" s="44" t="s">
        <v>1140</v>
      </c>
      <c r="I1736" s="44" t="s">
        <v>1140</v>
      </c>
      <c r="J1736" s="44" t="s">
        <v>1140</v>
      </c>
      <c r="K1736" s="44" t="s">
        <v>1140</v>
      </c>
      <c r="L1736" s="44" t="s">
        <v>1142</v>
      </c>
      <c r="M1736" s="44" t="s">
        <v>1135</v>
      </c>
      <c r="N1736" s="44" t="s">
        <v>1144</v>
      </c>
      <c r="O1736" s="52" t="s">
        <v>10067</v>
      </c>
      <c r="P1736" s="52" t="s">
        <v>10074</v>
      </c>
    </row>
    <row r="1737" spans="1:16" ht="15" x14ac:dyDescent="0.25">
      <c r="A1737" s="44">
        <v>952</v>
      </c>
      <c r="B1737" s="44">
        <v>15</v>
      </c>
      <c r="C1737" s="22" t="s">
        <v>50</v>
      </c>
      <c r="D1737" s="22">
        <v>15176</v>
      </c>
      <c r="E1737" s="46" t="s">
        <v>247</v>
      </c>
      <c r="F1737" s="22">
        <v>1546</v>
      </c>
      <c r="G1737" s="46">
        <v>154647</v>
      </c>
      <c r="H1737" s="44" t="s">
        <v>6302</v>
      </c>
      <c r="I1737" s="44" t="s">
        <v>6303</v>
      </c>
      <c r="J1737" s="44" t="s">
        <v>6304</v>
      </c>
      <c r="K1737" s="44" t="s">
        <v>6305</v>
      </c>
      <c r="L1737" s="44" t="s">
        <v>1134</v>
      </c>
      <c r="M1737" s="44" t="s">
        <v>1135</v>
      </c>
      <c r="N1737" s="44" t="s">
        <v>6306</v>
      </c>
      <c r="O1737" s="45" t="s">
        <v>10069</v>
      </c>
      <c r="P1737" s="45" t="s">
        <v>10073</v>
      </c>
    </row>
    <row r="1738" spans="1:16" ht="15" x14ac:dyDescent="0.25">
      <c r="A1738" s="44">
        <v>1531</v>
      </c>
      <c r="B1738" s="44">
        <v>25</v>
      </c>
      <c r="C1738" s="22" t="s">
        <v>1165</v>
      </c>
      <c r="D1738" s="22">
        <v>25473</v>
      </c>
      <c r="E1738" s="46" t="s">
        <v>631</v>
      </c>
      <c r="F1738" s="22">
        <v>2500</v>
      </c>
      <c r="G1738" s="46">
        <v>250047</v>
      </c>
      <c r="H1738" s="44" t="s">
        <v>6307</v>
      </c>
      <c r="I1738" s="44" t="s">
        <v>4278</v>
      </c>
      <c r="J1738" s="44" t="s">
        <v>2107</v>
      </c>
      <c r="K1738" s="44" t="s">
        <v>5280</v>
      </c>
      <c r="L1738" s="44" t="s">
        <v>1134</v>
      </c>
      <c r="M1738" s="44" t="s">
        <v>1135</v>
      </c>
      <c r="N1738" s="44" t="s">
        <v>6308</v>
      </c>
      <c r="O1738" s="45" t="s">
        <v>10069</v>
      </c>
      <c r="P1738" s="45" t="s">
        <v>10073</v>
      </c>
    </row>
    <row r="1739" spans="1:16" ht="15" x14ac:dyDescent="0.25">
      <c r="A1739" s="44">
        <v>3206</v>
      </c>
      <c r="B1739" s="44">
        <v>73</v>
      </c>
      <c r="C1739" s="22" t="s">
        <v>1185</v>
      </c>
      <c r="D1739" s="22">
        <v>73563</v>
      </c>
      <c r="E1739" s="46" t="s">
        <v>742</v>
      </c>
      <c r="F1739" s="22">
        <v>7345</v>
      </c>
      <c r="G1739" s="46">
        <v>734528</v>
      </c>
      <c r="H1739" s="44" t="s">
        <v>4626</v>
      </c>
      <c r="I1739" s="44" t="s">
        <v>3664</v>
      </c>
      <c r="J1739" s="44" t="s">
        <v>6309</v>
      </c>
      <c r="K1739" s="44" t="s">
        <v>6310</v>
      </c>
      <c r="L1739" s="44" t="s">
        <v>1134</v>
      </c>
      <c r="M1739" s="44" t="s">
        <v>1135</v>
      </c>
      <c r="N1739" s="44" t="s">
        <v>6311</v>
      </c>
      <c r="O1739" s="45" t="s">
        <v>10069</v>
      </c>
      <c r="P1739" s="45" t="s">
        <v>10074</v>
      </c>
    </row>
    <row r="1740" spans="1:16" ht="15" x14ac:dyDescent="0.25">
      <c r="A1740" s="44">
        <v>2305</v>
      </c>
      <c r="B1740" s="44">
        <v>52</v>
      </c>
      <c r="C1740" s="50" t="s">
        <v>1222</v>
      </c>
      <c r="D1740" s="50">
        <v>52110</v>
      </c>
      <c r="E1740" s="51" t="s">
        <v>3114</v>
      </c>
      <c r="F1740" s="22">
        <v>5205</v>
      </c>
      <c r="G1740" s="51">
        <v>520501</v>
      </c>
      <c r="H1740" s="44" t="s">
        <v>1140</v>
      </c>
      <c r="I1740" s="44" t="s">
        <v>1140</v>
      </c>
      <c r="J1740" s="44" t="s">
        <v>6312</v>
      </c>
      <c r="K1740" s="44" t="s">
        <v>2094</v>
      </c>
      <c r="L1740" s="44" t="s">
        <v>1142</v>
      </c>
      <c r="M1740" s="44" t="s">
        <v>1135</v>
      </c>
      <c r="N1740" s="44" t="s">
        <v>1144</v>
      </c>
      <c r="O1740" s="52" t="s">
        <v>10067</v>
      </c>
      <c r="P1740" s="52" t="s">
        <v>10074</v>
      </c>
    </row>
    <row r="1741" spans="1:16" ht="15" x14ac:dyDescent="0.25">
      <c r="A1741" s="44">
        <v>3521</v>
      </c>
      <c r="B1741" s="44">
        <v>86</v>
      </c>
      <c r="C1741" s="50" t="s">
        <v>1807</v>
      </c>
      <c r="D1741" s="50">
        <v>86865</v>
      </c>
      <c r="E1741" s="51" t="s">
        <v>6313</v>
      </c>
      <c r="F1741" s="22">
        <v>8620</v>
      </c>
      <c r="G1741" s="51">
        <v>862020</v>
      </c>
      <c r="H1741" s="44" t="s">
        <v>1140</v>
      </c>
      <c r="I1741" s="44" t="s">
        <v>1140</v>
      </c>
      <c r="J1741" s="44" t="s">
        <v>1140</v>
      </c>
      <c r="K1741" s="44" t="s">
        <v>1140</v>
      </c>
      <c r="L1741" s="44" t="s">
        <v>1142</v>
      </c>
      <c r="M1741" s="44" t="s">
        <v>1135</v>
      </c>
      <c r="N1741" s="44" t="s">
        <v>1144</v>
      </c>
      <c r="O1741" s="52" t="s">
        <v>10067</v>
      </c>
      <c r="P1741" s="52" t="s">
        <v>10074</v>
      </c>
    </row>
    <row r="1742" spans="1:16" ht="15" x14ac:dyDescent="0.25">
      <c r="A1742" s="44">
        <v>2718</v>
      </c>
      <c r="B1742" s="44">
        <v>66</v>
      </c>
      <c r="C1742" s="50" t="s">
        <v>1395</v>
      </c>
      <c r="D1742" s="50">
        <v>66045</v>
      </c>
      <c r="E1742" s="51" t="s">
        <v>3323</v>
      </c>
      <c r="F1742" s="22">
        <v>6630</v>
      </c>
      <c r="G1742" s="51">
        <v>663030</v>
      </c>
      <c r="H1742" s="44" t="s">
        <v>1384</v>
      </c>
      <c r="I1742" s="44" t="s">
        <v>1140</v>
      </c>
      <c r="J1742" s="44" t="s">
        <v>1140</v>
      </c>
      <c r="K1742" s="44" t="s">
        <v>1333</v>
      </c>
      <c r="L1742" s="44" t="s">
        <v>1142</v>
      </c>
      <c r="M1742" s="44" t="s">
        <v>1135</v>
      </c>
      <c r="N1742" s="44" t="s">
        <v>1144</v>
      </c>
      <c r="O1742" s="52" t="s">
        <v>10067</v>
      </c>
      <c r="P1742" s="52" t="s">
        <v>10074</v>
      </c>
    </row>
    <row r="1743" spans="1:16" ht="15" x14ac:dyDescent="0.25">
      <c r="A1743" s="44">
        <v>2388</v>
      </c>
      <c r="B1743" s="44">
        <v>52</v>
      </c>
      <c r="C1743" s="50" t="s">
        <v>1222</v>
      </c>
      <c r="D1743" s="50">
        <v>52573</v>
      </c>
      <c r="E1743" s="51" t="s">
        <v>2150</v>
      </c>
      <c r="F1743" s="22">
        <v>5235</v>
      </c>
      <c r="G1743" s="51">
        <v>523547</v>
      </c>
      <c r="H1743" s="44" t="s">
        <v>5056</v>
      </c>
      <c r="I1743" s="44" t="s">
        <v>1475</v>
      </c>
      <c r="J1743" s="44" t="s">
        <v>6314</v>
      </c>
      <c r="K1743" s="44" t="s">
        <v>1475</v>
      </c>
      <c r="L1743" s="44" t="s">
        <v>1134</v>
      </c>
      <c r="M1743" s="44" t="s">
        <v>1135</v>
      </c>
      <c r="N1743" s="44" t="s">
        <v>6315</v>
      </c>
      <c r="O1743" s="52" t="s">
        <v>10067</v>
      </c>
      <c r="P1743" s="52" t="s">
        <v>10074</v>
      </c>
    </row>
    <row r="1744" spans="1:16" ht="15" x14ac:dyDescent="0.25">
      <c r="A1744" s="44">
        <v>3082</v>
      </c>
      <c r="B1744" s="44">
        <v>70</v>
      </c>
      <c r="C1744" s="22" t="s">
        <v>1137</v>
      </c>
      <c r="D1744" s="22">
        <v>70523</v>
      </c>
      <c r="E1744" s="46" t="s">
        <v>690</v>
      </c>
      <c r="F1744" s="22">
        <v>7060</v>
      </c>
      <c r="G1744" s="46">
        <v>706030</v>
      </c>
      <c r="H1744" s="44" t="s">
        <v>1675</v>
      </c>
      <c r="I1744" s="44" t="s">
        <v>1385</v>
      </c>
      <c r="J1744" s="44" t="s">
        <v>1140</v>
      </c>
      <c r="K1744" s="44" t="s">
        <v>1140</v>
      </c>
      <c r="L1744" s="44" t="s">
        <v>1142</v>
      </c>
      <c r="M1744" s="44" t="s">
        <v>1135</v>
      </c>
      <c r="N1744" s="44" t="s">
        <v>1144</v>
      </c>
      <c r="O1744" s="45" t="s">
        <v>10069</v>
      </c>
      <c r="P1744" s="45" t="s">
        <v>10074</v>
      </c>
    </row>
    <row r="1745" spans="1:16" ht="15" x14ac:dyDescent="0.25">
      <c r="A1745" s="44">
        <v>3553</v>
      </c>
      <c r="B1745" s="44">
        <v>91</v>
      </c>
      <c r="C1745" s="50" t="s">
        <v>1819</v>
      </c>
      <c r="D1745" s="50">
        <v>91798</v>
      </c>
      <c r="E1745" s="51" t="s">
        <v>3775</v>
      </c>
      <c r="F1745" s="22">
        <v>9110</v>
      </c>
      <c r="G1745" s="51">
        <v>911038</v>
      </c>
      <c r="H1745" s="44" t="s">
        <v>3832</v>
      </c>
      <c r="I1745" s="44" t="s">
        <v>6316</v>
      </c>
      <c r="J1745" s="44" t="s">
        <v>3833</v>
      </c>
      <c r="K1745" s="44" t="s">
        <v>2252</v>
      </c>
      <c r="L1745" s="44" t="s">
        <v>1134</v>
      </c>
      <c r="M1745" s="44" t="s">
        <v>1135</v>
      </c>
      <c r="N1745" s="44" t="s">
        <v>1144</v>
      </c>
      <c r="O1745" s="52" t="s">
        <v>10067</v>
      </c>
      <c r="P1745" s="52" t="s">
        <v>10074</v>
      </c>
    </row>
    <row r="1746" spans="1:16" ht="15" x14ac:dyDescent="0.25">
      <c r="A1746" s="44">
        <v>1343</v>
      </c>
      <c r="B1746" s="44">
        <v>20</v>
      </c>
      <c r="C1746" s="22" t="s">
        <v>1278</v>
      </c>
      <c r="D1746" s="22">
        <v>20175</v>
      </c>
      <c r="E1746" s="46" t="s">
        <v>1426</v>
      </c>
      <c r="F1746" s="22">
        <v>2010</v>
      </c>
      <c r="G1746" s="46">
        <v>201050</v>
      </c>
      <c r="H1746" s="44" t="s">
        <v>6317</v>
      </c>
      <c r="I1746" s="44" t="s">
        <v>6318</v>
      </c>
      <c r="J1746" s="44" t="s">
        <v>1239</v>
      </c>
      <c r="K1746" s="44" t="s">
        <v>2088</v>
      </c>
      <c r="L1746" s="44" t="s">
        <v>1142</v>
      </c>
      <c r="M1746" s="44" t="s">
        <v>1135</v>
      </c>
      <c r="N1746" s="44" t="s">
        <v>1144</v>
      </c>
      <c r="O1746" s="45" t="s">
        <v>10069</v>
      </c>
      <c r="P1746" s="45" t="s">
        <v>10074</v>
      </c>
    </row>
    <row r="1747" spans="1:16" ht="15" x14ac:dyDescent="0.25">
      <c r="A1747" s="44">
        <v>578</v>
      </c>
      <c r="B1747" s="44">
        <v>13</v>
      </c>
      <c r="C1747" s="22" t="s">
        <v>1291</v>
      </c>
      <c r="D1747" s="22">
        <v>13052</v>
      </c>
      <c r="E1747" s="46" t="s">
        <v>2128</v>
      </c>
      <c r="F1747" s="22">
        <v>1310</v>
      </c>
      <c r="G1747" s="46">
        <v>131020</v>
      </c>
      <c r="H1747" s="44" t="s">
        <v>1140</v>
      </c>
      <c r="I1747" s="44" t="s">
        <v>1140</v>
      </c>
      <c r="J1747" s="44" t="s">
        <v>1140</v>
      </c>
      <c r="K1747" s="44" t="s">
        <v>1140</v>
      </c>
      <c r="L1747" s="44" t="s">
        <v>1142</v>
      </c>
      <c r="M1747" s="44" t="s">
        <v>1135</v>
      </c>
      <c r="N1747" s="44" t="s">
        <v>1144</v>
      </c>
      <c r="O1747" s="45" t="s">
        <v>10069</v>
      </c>
      <c r="P1747" s="45" t="s">
        <v>10074</v>
      </c>
    </row>
    <row r="1748" spans="1:16" ht="15" x14ac:dyDescent="0.25">
      <c r="A1748" s="44">
        <v>1060</v>
      </c>
      <c r="B1748" s="44">
        <v>17</v>
      </c>
      <c r="C1748" s="50" t="s">
        <v>189</v>
      </c>
      <c r="D1748" s="50">
        <v>17665</v>
      </c>
      <c r="E1748" s="51" t="s">
        <v>5566</v>
      </c>
      <c r="F1748" s="22">
        <v>1770</v>
      </c>
      <c r="G1748" s="51">
        <v>177047</v>
      </c>
      <c r="H1748" s="44" t="s">
        <v>4818</v>
      </c>
      <c r="I1748" s="44" t="s">
        <v>3372</v>
      </c>
      <c r="J1748" s="44" t="s">
        <v>6319</v>
      </c>
      <c r="K1748" s="44" t="s">
        <v>5575</v>
      </c>
      <c r="L1748" s="44" t="s">
        <v>1134</v>
      </c>
      <c r="M1748" s="44" t="s">
        <v>1135</v>
      </c>
      <c r="N1748" s="44" t="s">
        <v>6320</v>
      </c>
      <c r="O1748" s="52" t="s">
        <v>10067</v>
      </c>
      <c r="P1748" s="52" t="s">
        <v>10074</v>
      </c>
    </row>
    <row r="1749" spans="1:16" ht="15" x14ac:dyDescent="0.25">
      <c r="A1749" s="44">
        <v>1659</v>
      </c>
      <c r="B1749" s="44">
        <v>25</v>
      </c>
      <c r="C1749" s="22" t="s">
        <v>1165</v>
      </c>
      <c r="D1749" s="22">
        <v>25335</v>
      </c>
      <c r="E1749" s="46" t="s">
        <v>458</v>
      </c>
      <c r="F1749" s="22">
        <v>2518</v>
      </c>
      <c r="G1749" s="46">
        <v>251857</v>
      </c>
      <c r="H1749" s="44" t="s">
        <v>5954</v>
      </c>
      <c r="I1749" s="44" t="s">
        <v>5154</v>
      </c>
      <c r="J1749" s="44" t="s">
        <v>6321</v>
      </c>
      <c r="K1749" s="44" t="s">
        <v>6322</v>
      </c>
      <c r="L1749" s="44" t="s">
        <v>1134</v>
      </c>
      <c r="M1749" s="44" t="s">
        <v>1135</v>
      </c>
      <c r="N1749" s="44" t="s">
        <v>6323</v>
      </c>
      <c r="O1749" s="45" t="s">
        <v>10069</v>
      </c>
      <c r="P1749" s="45" t="s">
        <v>10074</v>
      </c>
    </row>
    <row r="1750" spans="1:16" ht="15" x14ac:dyDescent="0.25">
      <c r="A1750" s="44">
        <v>1412</v>
      </c>
      <c r="B1750" s="44">
        <v>23</v>
      </c>
      <c r="C1750" s="22" t="s">
        <v>1218</v>
      </c>
      <c r="D1750" s="22">
        <v>23686</v>
      </c>
      <c r="E1750" s="46" t="s">
        <v>900</v>
      </c>
      <c r="F1750" s="22">
        <v>2305</v>
      </c>
      <c r="G1750" s="46">
        <v>230529</v>
      </c>
      <c r="H1750" s="44" t="s">
        <v>6324</v>
      </c>
      <c r="I1750" s="44" t="s">
        <v>4644</v>
      </c>
      <c r="J1750" s="44" t="s">
        <v>2026</v>
      </c>
      <c r="K1750" s="44" t="s">
        <v>6325</v>
      </c>
      <c r="L1750" s="44" t="s">
        <v>1134</v>
      </c>
      <c r="M1750" s="44" t="s">
        <v>1135</v>
      </c>
      <c r="N1750" s="44" t="s">
        <v>6326</v>
      </c>
      <c r="O1750" s="45" t="s">
        <v>10069</v>
      </c>
      <c r="P1750" s="45" t="s">
        <v>10074</v>
      </c>
    </row>
    <row r="1751" spans="1:16" ht="15" x14ac:dyDescent="0.25">
      <c r="A1751" s="44">
        <v>2679</v>
      </c>
      <c r="B1751" s="44">
        <v>63</v>
      </c>
      <c r="C1751" s="22" t="s">
        <v>1538</v>
      </c>
      <c r="D1751" s="22">
        <v>63401</v>
      </c>
      <c r="E1751" s="46" t="s">
        <v>529</v>
      </c>
      <c r="F1751" s="22">
        <v>6330</v>
      </c>
      <c r="G1751" s="46">
        <v>633020</v>
      </c>
      <c r="H1751" s="44" t="s">
        <v>1140</v>
      </c>
      <c r="I1751" s="44" t="s">
        <v>1140</v>
      </c>
      <c r="J1751" s="44" t="s">
        <v>1140</v>
      </c>
      <c r="K1751" s="44" t="s">
        <v>1140</v>
      </c>
      <c r="L1751" s="44" t="s">
        <v>1142</v>
      </c>
      <c r="M1751" s="44" t="s">
        <v>1135</v>
      </c>
      <c r="N1751" s="44" t="s">
        <v>1144</v>
      </c>
      <c r="O1751" s="45" t="s">
        <v>10069</v>
      </c>
      <c r="P1751" s="45" t="s">
        <v>10073</v>
      </c>
    </row>
    <row r="1752" spans="1:16" ht="15" x14ac:dyDescent="0.25">
      <c r="A1752" s="44">
        <v>2765</v>
      </c>
      <c r="B1752" s="44">
        <v>68</v>
      </c>
      <c r="C1752" s="22" t="s">
        <v>1129</v>
      </c>
      <c r="D1752" s="22">
        <v>68547</v>
      </c>
      <c r="E1752" s="46" t="s">
        <v>722</v>
      </c>
      <c r="F1752" s="22">
        <v>6810</v>
      </c>
      <c r="G1752" s="46">
        <v>681018</v>
      </c>
      <c r="H1752" s="44" t="s">
        <v>1163</v>
      </c>
      <c r="I1752" s="44" t="s">
        <v>4304</v>
      </c>
      <c r="J1752" s="44" t="s">
        <v>4950</v>
      </c>
      <c r="K1752" s="44" t="s">
        <v>6327</v>
      </c>
      <c r="L1752" s="44" t="s">
        <v>1134</v>
      </c>
      <c r="M1752" s="44" t="s">
        <v>6328</v>
      </c>
      <c r="N1752" s="44" t="s">
        <v>6329</v>
      </c>
      <c r="O1752" s="45" t="s">
        <v>10069</v>
      </c>
      <c r="P1752" s="45" t="s">
        <v>10073</v>
      </c>
    </row>
    <row r="1753" spans="1:16" ht="15" x14ac:dyDescent="0.25">
      <c r="A1753" s="44">
        <v>2270</v>
      </c>
      <c r="B1753" s="44">
        <v>50</v>
      </c>
      <c r="C1753" s="22" t="s">
        <v>1179</v>
      </c>
      <c r="D1753" s="22">
        <v>50006</v>
      </c>
      <c r="E1753" s="46" t="s">
        <v>14</v>
      </c>
      <c r="F1753" s="22">
        <v>5070</v>
      </c>
      <c r="G1753" s="46">
        <v>507007</v>
      </c>
      <c r="H1753" s="44" t="s">
        <v>4250</v>
      </c>
      <c r="I1753" s="44" t="s">
        <v>6330</v>
      </c>
      <c r="J1753" s="44" t="s">
        <v>2668</v>
      </c>
      <c r="K1753" s="44" t="s">
        <v>6331</v>
      </c>
      <c r="L1753" s="44" t="s">
        <v>1134</v>
      </c>
      <c r="M1753" s="44" t="s">
        <v>6332</v>
      </c>
      <c r="N1753" s="44" t="s">
        <v>1144</v>
      </c>
      <c r="O1753" s="45" t="s">
        <v>10069</v>
      </c>
      <c r="P1753" s="45" t="s">
        <v>10074</v>
      </c>
    </row>
    <row r="1754" spans="1:16" ht="15" x14ac:dyDescent="0.25">
      <c r="A1754" s="44">
        <v>2037</v>
      </c>
      <c r="B1754" s="44">
        <v>44</v>
      </c>
      <c r="C1754" s="50" t="s">
        <v>1151</v>
      </c>
      <c r="D1754" s="50">
        <v>44560</v>
      </c>
      <c r="E1754" s="51" t="s">
        <v>3585</v>
      </c>
      <c r="F1754" s="22">
        <v>4410</v>
      </c>
      <c r="G1754" s="51">
        <v>441007</v>
      </c>
      <c r="H1754" s="44" t="s">
        <v>1153</v>
      </c>
      <c r="I1754" s="44" t="s">
        <v>6333</v>
      </c>
      <c r="J1754" s="44" t="s">
        <v>4605</v>
      </c>
      <c r="K1754" s="44" t="s">
        <v>6334</v>
      </c>
      <c r="L1754" s="44" t="s">
        <v>1134</v>
      </c>
      <c r="M1754" s="44" t="s">
        <v>1135</v>
      </c>
      <c r="N1754" s="44" t="s">
        <v>1144</v>
      </c>
      <c r="O1754" s="52" t="s">
        <v>10067</v>
      </c>
      <c r="P1754" s="52" t="s">
        <v>10074</v>
      </c>
    </row>
    <row r="1755" spans="1:16" ht="15" x14ac:dyDescent="0.25">
      <c r="A1755" s="44">
        <v>2792</v>
      </c>
      <c r="B1755" s="44">
        <v>68</v>
      </c>
      <c r="C1755" s="50" t="s">
        <v>1129</v>
      </c>
      <c r="D1755" s="50">
        <v>68686</v>
      </c>
      <c r="E1755" s="51" t="s">
        <v>4388</v>
      </c>
      <c r="F1755" s="22">
        <v>6815</v>
      </c>
      <c r="G1755" s="51">
        <v>681551</v>
      </c>
      <c r="H1755" s="44" t="s">
        <v>2134</v>
      </c>
      <c r="I1755" s="44" t="s">
        <v>1689</v>
      </c>
      <c r="J1755" s="44" t="s">
        <v>1140</v>
      </c>
      <c r="K1755" s="44" t="s">
        <v>1140</v>
      </c>
      <c r="L1755" s="44" t="s">
        <v>1142</v>
      </c>
      <c r="M1755" s="44" t="s">
        <v>1135</v>
      </c>
      <c r="N1755" s="44" t="s">
        <v>1144</v>
      </c>
      <c r="O1755" s="52" t="s">
        <v>10067</v>
      </c>
      <c r="P1755" s="52" t="s">
        <v>10074</v>
      </c>
    </row>
    <row r="1756" spans="1:16" ht="15" x14ac:dyDescent="0.25">
      <c r="A1756" s="44">
        <v>1849</v>
      </c>
      <c r="B1756" s="44">
        <v>27</v>
      </c>
      <c r="C1756" s="50" t="s">
        <v>1311</v>
      </c>
      <c r="D1756" s="50">
        <v>27205</v>
      </c>
      <c r="E1756" s="51" t="s">
        <v>3504</v>
      </c>
      <c r="F1756" s="22">
        <v>2730</v>
      </c>
      <c r="G1756" s="51">
        <v>273038</v>
      </c>
      <c r="H1756" s="44" t="s">
        <v>6335</v>
      </c>
      <c r="I1756" s="44" t="s">
        <v>1519</v>
      </c>
      <c r="J1756" s="44" t="s">
        <v>3324</v>
      </c>
      <c r="K1756" s="44" t="s">
        <v>1542</v>
      </c>
      <c r="L1756" s="44" t="s">
        <v>1134</v>
      </c>
      <c r="M1756" s="44" t="s">
        <v>1135</v>
      </c>
      <c r="N1756" s="44" t="s">
        <v>1144</v>
      </c>
      <c r="O1756" s="52" t="s">
        <v>10067</v>
      </c>
      <c r="P1756" s="52" t="s">
        <v>10074</v>
      </c>
    </row>
    <row r="1757" spans="1:16" ht="15" x14ac:dyDescent="0.25">
      <c r="A1757" s="44">
        <v>201</v>
      </c>
      <c r="B1757" s="44">
        <v>5</v>
      </c>
      <c r="C1757" s="50" t="s">
        <v>80</v>
      </c>
      <c r="D1757" s="50">
        <v>5660</v>
      </c>
      <c r="E1757" s="51" t="s">
        <v>879</v>
      </c>
      <c r="F1757" s="22">
        <v>544</v>
      </c>
      <c r="G1757" s="51">
        <v>54430</v>
      </c>
      <c r="H1757" s="44" t="s">
        <v>1140</v>
      </c>
      <c r="I1757" s="44" t="s">
        <v>1140</v>
      </c>
      <c r="J1757" s="44" t="s">
        <v>1140</v>
      </c>
      <c r="K1757" s="44" t="s">
        <v>1140</v>
      </c>
      <c r="L1757" s="44" t="s">
        <v>1142</v>
      </c>
      <c r="M1757" s="44" t="s">
        <v>1135</v>
      </c>
      <c r="N1757" s="44" t="s">
        <v>1144</v>
      </c>
      <c r="O1757" s="52" t="s">
        <v>10067</v>
      </c>
      <c r="P1757" s="52" t="s">
        <v>10074</v>
      </c>
    </row>
    <row r="1758" spans="1:16" ht="15" x14ac:dyDescent="0.25">
      <c r="A1758" s="44">
        <v>3532</v>
      </c>
      <c r="B1758" s="44">
        <v>86</v>
      </c>
      <c r="C1758" s="50" t="s">
        <v>1807</v>
      </c>
      <c r="D1758" s="50">
        <v>86571</v>
      </c>
      <c r="E1758" s="51" t="s">
        <v>3796</v>
      </c>
      <c r="F1758" s="22">
        <v>8630</v>
      </c>
      <c r="G1758" s="51">
        <v>863001</v>
      </c>
      <c r="H1758" s="44" t="s">
        <v>1140</v>
      </c>
      <c r="I1758" s="44" t="s">
        <v>1140</v>
      </c>
      <c r="J1758" s="44" t="s">
        <v>1140</v>
      </c>
      <c r="K1758" s="44" t="s">
        <v>1140</v>
      </c>
      <c r="L1758" s="44" t="s">
        <v>1142</v>
      </c>
      <c r="M1758" s="44" t="s">
        <v>1135</v>
      </c>
      <c r="N1758" s="44" t="s">
        <v>1144</v>
      </c>
      <c r="O1758" s="52" t="s">
        <v>10067</v>
      </c>
      <c r="P1758" s="52" t="s">
        <v>10074</v>
      </c>
    </row>
    <row r="1759" spans="1:16" ht="15" x14ac:dyDescent="0.25">
      <c r="A1759" s="44">
        <v>2485</v>
      </c>
      <c r="B1759" s="44">
        <v>52</v>
      </c>
      <c r="C1759" s="50" t="s">
        <v>1222</v>
      </c>
      <c r="D1759" s="50">
        <v>52390</v>
      </c>
      <c r="E1759" s="51" t="s">
        <v>3301</v>
      </c>
      <c r="F1759" s="22">
        <v>5275</v>
      </c>
      <c r="G1759" s="51">
        <v>527548</v>
      </c>
      <c r="H1759" s="44" t="s">
        <v>1227</v>
      </c>
      <c r="I1759" s="44" t="s">
        <v>3302</v>
      </c>
      <c r="J1759" s="44" t="s">
        <v>3196</v>
      </c>
      <c r="K1759" s="44" t="s">
        <v>3304</v>
      </c>
      <c r="L1759" s="44" t="s">
        <v>1134</v>
      </c>
      <c r="M1759" s="44" t="s">
        <v>1135</v>
      </c>
      <c r="N1759" s="44" t="s">
        <v>1144</v>
      </c>
      <c r="O1759" s="52" t="s">
        <v>10067</v>
      </c>
      <c r="P1759" s="52" t="s">
        <v>10074</v>
      </c>
    </row>
    <row r="1760" spans="1:16" ht="15" x14ac:dyDescent="0.25">
      <c r="A1760" s="44">
        <v>1918</v>
      </c>
      <c r="B1760" s="44">
        <v>41</v>
      </c>
      <c r="C1760" s="50" t="s">
        <v>1228</v>
      </c>
      <c r="D1760" s="50">
        <v>41016</v>
      </c>
      <c r="E1760" s="51" t="s">
        <v>4863</v>
      </c>
      <c r="F1760" s="22">
        <v>4110</v>
      </c>
      <c r="G1760" s="51">
        <v>411001</v>
      </c>
      <c r="H1760" s="44" t="s">
        <v>1317</v>
      </c>
      <c r="I1760" s="44" t="s">
        <v>1346</v>
      </c>
      <c r="J1760" s="44" t="s">
        <v>4404</v>
      </c>
      <c r="K1760" s="44" t="s">
        <v>1832</v>
      </c>
      <c r="L1760" s="44" t="s">
        <v>1142</v>
      </c>
      <c r="M1760" s="44" t="s">
        <v>1135</v>
      </c>
      <c r="N1760" s="44" t="s">
        <v>6336</v>
      </c>
      <c r="O1760" s="52" t="s">
        <v>10067</v>
      </c>
      <c r="P1760" s="52" t="s">
        <v>10074</v>
      </c>
    </row>
    <row r="1761" spans="1:16" ht="15" x14ac:dyDescent="0.25">
      <c r="A1761" s="44">
        <v>642</v>
      </c>
      <c r="B1761" s="44">
        <v>13</v>
      </c>
      <c r="C1761" s="50" t="s">
        <v>1291</v>
      </c>
      <c r="D1761" s="50">
        <v>13074</v>
      </c>
      <c r="E1761" s="51" t="s">
        <v>5323</v>
      </c>
      <c r="F1761" s="22">
        <v>1335</v>
      </c>
      <c r="G1761" s="51">
        <v>133510</v>
      </c>
      <c r="H1761" s="44" t="s">
        <v>2095</v>
      </c>
      <c r="I1761" s="44" t="s">
        <v>1307</v>
      </c>
      <c r="J1761" s="44" t="s">
        <v>1239</v>
      </c>
      <c r="K1761" s="44" t="s">
        <v>1905</v>
      </c>
      <c r="L1761" s="44" t="s">
        <v>1142</v>
      </c>
      <c r="M1761" s="44" t="s">
        <v>1135</v>
      </c>
      <c r="N1761" s="44" t="s">
        <v>1144</v>
      </c>
      <c r="O1761" s="52" t="s">
        <v>10067</v>
      </c>
      <c r="P1761" s="52" t="s">
        <v>10074</v>
      </c>
    </row>
    <row r="1762" spans="1:16" ht="15" x14ac:dyDescent="0.25">
      <c r="A1762" s="44">
        <v>3580</v>
      </c>
      <c r="B1762" s="44">
        <v>94</v>
      </c>
      <c r="C1762" s="50" t="s">
        <v>2082</v>
      </c>
      <c r="D1762" s="50">
        <v>94001</v>
      </c>
      <c r="E1762" s="51" t="s">
        <v>2509</v>
      </c>
      <c r="F1762" s="22">
        <v>9400</v>
      </c>
      <c r="G1762" s="51">
        <v>940009</v>
      </c>
      <c r="H1762" s="44" t="s">
        <v>2968</v>
      </c>
      <c r="I1762" s="44" t="s">
        <v>4015</v>
      </c>
      <c r="J1762" s="44" t="s">
        <v>6337</v>
      </c>
      <c r="K1762" s="44" t="s">
        <v>1163</v>
      </c>
      <c r="L1762" s="44" t="s">
        <v>1134</v>
      </c>
      <c r="M1762" s="44" t="s">
        <v>1135</v>
      </c>
      <c r="N1762" s="44" t="s">
        <v>1144</v>
      </c>
      <c r="O1762" s="52" t="s">
        <v>10067</v>
      </c>
      <c r="P1762" s="52" t="s">
        <v>10074</v>
      </c>
    </row>
    <row r="1763" spans="1:16" ht="15" x14ac:dyDescent="0.25">
      <c r="A1763" s="44">
        <v>1552</v>
      </c>
      <c r="B1763" s="44">
        <v>25</v>
      </c>
      <c r="C1763" s="22" t="s">
        <v>1165</v>
      </c>
      <c r="D1763" s="22">
        <v>25126</v>
      </c>
      <c r="E1763" s="46" t="s">
        <v>185</v>
      </c>
      <c r="F1763" s="22">
        <v>2502</v>
      </c>
      <c r="G1763" s="46">
        <v>250240</v>
      </c>
      <c r="H1763" s="44" t="s">
        <v>2134</v>
      </c>
      <c r="I1763" s="44" t="s">
        <v>2329</v>
      </c>
      <c r="J1763" s="44" t="s">
        <v>6338</v>
      </c>
      <c r="K1763" s="44" t="s">
        <v>1737</v>
      </c>
      <c r="L1763" s="44" t="s">
        <v>1142</v>
      </c>
      <c r="M1763" s="44" t="s">
        <v>1135</v>
      </c>
      <c r="N1763" s="44" t="s">
        <v>6339</v>
      </c>
      <c r="O1763" s="45" t="s">
        <v>10069</v>
      </c>
      <c r="P1763" s="45" t="s">
        <v>10073</v>
      </c>
    </row>
    <row r="1764" spans="1:16" ht="15" x14ac:dyDescent="0.25">
      <c r="A1764" s="44">
        <v>1566</v>
      </c>
      <c r="B1764" s="44">
        <v>25</v>
      </c>
      <c r="C1764" s="50" t="s">
        <v>1165</v>
      </c>
      <c r="D1764" s="50">
        <v>25154</v>
      </c>
      <c r="E1764" s="51" t="s">
        <v>6340</v>
      </c>
      <c r="F1764" s="22">
        <v>2504</v>
      </c>
      <c r="G1764" s="51">
        <v>250428</v>
      </c>
      <c r="H1764" s="44" t="s">
        <v>6341</v>
      </c>
      <c r="I1764" s="44" t="s">
        <v>6342</v>
      </c>
      <c r="J1764" s="44" t="s">
        <v>6343</v>
      </c>
      <c r="K1764" s="44" t="s">
        <v>2056</v>
      </c>
      <c r="L1764" s="44" t="s">
        <v>1134</v>
      </c>
      <c r="M1764" s="44" t="s">
        <v>1135</v>
      </c>
      <c r="N1764" s="44" t="s">
        <v>6344</v>
      </c>
      <c r="O1764" s="52" t="s">
        <v>10067</v>
      </c>
      <c r="P1764" s="52" t="s">
        <v>10074</v>
      </c>
    </row>
    <row r="1765" spans="1:16" ht="15" x14ac:dyDescent="0.25">
      <c r="A1765" s="44">
        <v>1538</v>
      </c>
      <c r="B1765" s="44">
        <v>25</v>
      </c>
      <c r="C1765" s="22" t="s">
        <v>1165</v>
      </c>
      <c r="D1765" s="22">
        <v>25754</v>
      </c>
      <c r="E1765" s="46" t="s">
        <v>956</v>
      </c>
      <c r="F1765" s="22">
        <v>2500</v>
      </c>
      <c r="G1765" s="46">
        <v>250058</v>
      </c>
      <c r="H1765" s="44" t="s">
        <v>1140</v>
      </c>
      <c r="I1765" s="44" t="s">
        <v>4277</v>
      </c>
      <c r="J1765" s="44" t="s">
        <v>6345</v>
      </c>
      <c r="K1765" s="44" t="s">
        <v>6346</v>
      </c>
      <c r="L1765" s="44" t="s">
        <v>1134</v>
      </c>
      <c r="M1765" s="44" t="s">
        <v>6347</v>
      </c>
      <c r="N1765" s="44" t="s">
        <v>6348</v>
      </c>
      <c r="O1765" s="45" t="s">
        <v>10069</v>
      </c>
      <c r="P1765" s="45" t="s">
        <v>10073</v>
      </c>
    </row>
    <row r="1766" spans="1:16" ht="15" x14ac:dyDescent="0.25">
      <c r="A1766" s="44">
        <v>3121</v>
      </c>
      <c r="B1766" s="44">
        <v>73</v>
      </c>
      <c r="C1766" s="22" t="s">
        <v>1185</v>
      </c>
      <c r="D1766" s="22">
        <v>73030</v>
      </c>
      <c r="E1766" s="46" t="s">
        <v>62</v>
      </c>
      <c r="F1766" s="22">
        <v>7310</v>
      </c>
      <c r="G1766" s="46">
        <v>731007</v>
      </c>
      <c r="H1766" s="44" t="s">
        <v>5685</v>
      </c>
      <c r="I1766" s="44" t="s">
        <v>6349</v>
      </c>
      <c r="J1766" s="44" t="s">
        <v>6350</v>
      </c>
      <c r="K1766" s="44" t="s">
        <v>6351</v>
      </c>
      <c r="L1766" s="44" t="s">
        <v>1134</v>
      </c>
      <c r="M1766" s="44" t="s">
        <v>1135</v>
      </c>
      <c r="N1766" s="44" t="s">
        <v>1144</v>
      </c>
      <c r="O1766" s="45" t="s">
        <v>10069</v>
      </c>
      <c r="P1766" s="45" t="s">
        <v>10074</v>
      </c>
    </row>
    <row r="1767" spans="1:16" ht="15" x14ac:dyDescent="0.25">
      <c r="A1767" s="44">
        <v>3208</v>
      </c>
      <c r="B1767" s="44">
        <v>73</v>
      </c>
      <c r="C1767" s="22" t="s">
        <v>1185</v>
      </c>
      <c r="D1767" s="22">
        <v>73236</v>
      </c>
      <c r="E1767" s="46" t="s">
        <v>319</v>
      </c>
      <c r="F1767" s="22">
        <v>7345</v>
      </c>
      <c r="G1767" s="46">
        <v>734547</v>
      </c>
      <c r="H1767" s="44" t="s">
        <v>6352</v>
      </c>
      <c r="I1767" s="44" t="s">
        <v>6353</v>
      </c>
      <c r="J1767" s="44" t="s">
        <v>6353</v>
      </c>
      <c r="K1767" s="44" t="s">
        <v>6354</v>
      </c>
      <c r="L1767" s="44" t="s">
        <v>1134</v>
      </c>
      <c r="M1767" s="44" t="s">
        <v>1135</v>
      </c>
      <c r="N1767" s="44" t="s">
        <v>6355</v>
      </c>
      <c r="O1767" s="45" t="s">
        <v>10069</v>
      </c>
      <c r="P1767" s="45" t="s">
        <v>10074</v>
      </c>
    </row>
    <row r="1768" spans="1:16" ht="15" x14ac:dyDescent="0.25">
      <c r="A1768" s="44">
        <v>988</v>
      </c>
      <c r="B1768" s="44">
        <v>15</v>
      </c>
      <c r="C1768" s="22" t="s">
        <v>50</v>
      </c>
      <c r="D1768" s="22">
        <v>15572</v>
      </c>
      <c r="E1768" s="46" t="s">
        <v>759</v>
      </c>
      <c r="F1768" s="22">
        <v>1552</v>
      </c>
      <c r="G1768" s="46">
        <v>155217</v>
      </c>
      <c r="H1768" s="44" t="s">
        <v>6356</v>
      </c>
      <c r="I1768" s="44" t="s">
        <v>1349</v>
      </c>
      <c r="J1768" s="44" t="s">
        <v>6356</v>
      </c>
      <c r="K1768" s="44" t="s">
        <v>6357</v>
      </c>
      <c r="L1768" s="44" t="s">
        <v>1134</v>
      </c>
      <c r="M1768" s="44" t="s">
        <v>1135</v>
      </c>
      <c r="N1768" s="44" t="s">
        <v>1144</v>
      </c>
      <c r="O1768" s="45" t="s">
        <v>10069</v>
      </c>
      <c r="P1768" s="45" t="s">
        <v>10074</v>
      </c>
    </row>
    <row r="1769" spans="1:16" ht="15" x14ac:dyDescent="0.25">
      <c r="A1769" s="44">
        <v>3387</v>
      </c>
      <c r="B1769" s="44">
        <v>76</v>
      </c>
      <c r="C1769" s="22" t="s">
        <v>1285</v>
      </c>
      <c r="D1769" s="22">
        <v>76520</v>
      </c>
      <c r="E1769" s="46" t="s">
        <v>688</v>
      </c>
      <c r="F1769" s="22">
        <v>7635</v>
      </c>
      <c r="G1769" s="46">
        <v>763538</v>
      </c>
      <c r="H1769" s="44" t="s">
        <v>2955</v>
      </c>
      <c r="I1769" s="44" t="s">
        <v>3518</v>
      </c>
      <c r="J1769" s="44" t="s">
        <v>6358</v>
      </c>
      <c r="K1769" s="44" t="s">
        <v>6359</v>
      </c>
      <c r="L1769" s="44" t="s">
        <v>1134</v>
      </c>
      <c r="M1769" s="44" t="s">
        <v>6360</v>
      </c>
      <c r="N1769" s="44" t="s">
        <v>1144</v>
      </c>
      <c r="O1769" s="45" t="s">
        <v>10069</v>
      </c>
      <c r="P1769" s="45" t="s">
        <v>10074</v>
      </c>
    </row>
    <row r="1770" spans="1:16" ht="15" x14ac:dyDescent="0.25">
      <c r="A1770" s="44">
        <v>220</v>
      </c>
      <c r="B1770" s="44">
        <v>5</v>
      </c>
      <c r="C1770" s="50" t="s">
        <v>80</v>
      </c>
      <c r="D1770" s="50">
        <v>5483</v>
      </c>
      <c r="E1770" s="51" t="s">
        <v>1222</v>
      </c>
      <c r="F1770" s="22">
        <v>548</v>
      </c>
      <c r="G1770" s="51">
        <v>54847</v>
      </c>
      <c r="H1770" s="44" t="s">
        <v>1952</v>
      </c>
      <c r="I1770" s="44" t="s">
        <v>6361</v>
      </c>
      <c r="J1770" s="44" t="s">
        <v>3710</v>
      </c>
      <c r="K1770" s="44" t="s">
        <v>1623</v>
      </c>
      <c r="L1770" s="44" t="s">
        <v>1134</v>
      </c>
      <c r="M1770" s="44" t="s">
        <v>1135</v>
      </c>
      <c r="N1770" s="44" t="s">
        <v>6362</v>
      </c>
      <c r="O1770" s="52" t="s">
        <v>10067</v>
      </c>
      <c r="P1770" s="52" t="s">
        <v>10074</v>
      </c>
    </row>
    <row r="1771" spans="1:16" ht="15" x14ac:dyDescent="0.25">
      <c r="A1771" s="44">
        <v>299</v>
      </c>
      <c r="B1771" s="44">
        <v>5</v>
      </c>
      <c r="C1771" s="50" t="s">
        <v>80</v>
      </c>
      <c r="D1771" s="50">
        <v>5792</v>
      </c>
      <c r="E1771" s="51" t="s">
        <v>2002</v>
      </c>
      <c r="F1771" s="22">
        <v>564</v>
      </c>
      <c r="G1771" s="51">
        <v>56430</v>
      </c>
      <c r="H1771" s="44" t="s">
        <v>1140</v>
      </c>
      <c r="I1771" s="44" t="s">
        <v>1140</v>
      </c>
      <c r="J1771" s="44" t="s">
        <v>1140</v>
      </c>
      <c r="K1771" s="44" t="s">
        <v>5079</v>
      </c>
      <c r="L1771" s="44" t="s">
        <v>1142</v>
      </c>
      <c r="M1771" s="44" t="s">
        <v>1135</v>
      </c>
      <c r="N1771" s="44" t="s">
        <v>1144</v>
      </c>
      <c r="O1771" s="52" t="s">
        <v>10067</v>
      </c>
      <c r="P1771" s="52" t="s">
        <v>10074</v>
      </c>
    </row>
    <row r="1772" spans="1:16" ht="15" x14ac:dyDescent="0.25">
      <c r="A1772" s="44">
        <v>1955</v>
      </c>
      <c r="B1772" s="44">
        <v>41</v>
      </c>
      <c r="C1772" s="50" t="s">
        <v>1228</v>
      </c>
      <c r="D1772" s="50">
        <v>41306</v>
      </c>
      <c r="E1772" s="51" t="s">
        <v>3388</v>
      </c>
      <c r="F1772" s="22">
        <v>4140</v>
      </c>
      <c r="G1772" s="51">
        <v>414001</v>
      </c>
      <c r="H1772" s="44" t="s">
        <v>6363</v>
      </c>
      <c r="I1772" s="44" t="s">
        <v>2182</v>
      </c>
      <c r="J1772" s="44" t="s">
        <v>1362</v>
      </c>
      <c r="K1772" s="44" t="s">
        <v>6364</v>
      </c>
      <c r="L1772" s="44" t="s">
        <v>1142</v>
      </c>
      <c r="M1772" s="44" t="s">
        <v>1135</v>
      </c>
      <c r="N1772" s="44" t="s">
        <v>6365</v>
      </c>
      <c r="O1772" s="52" t="s">
        <v>10067</v>
      </c>
      <c r="P1772" s="52" t="s">
        <v>10074</v>
      </c>
    </row>
    <row r="1773" spans="1:16" ht="15" x14ac:dyDescent="0.25">
      <c r="A1773" s="44">
        <v>1744</v>
      </c>
      <c r="B1773" s="44">
        <v>25</v>
      </c>
      <c r="C1773" s="22" t="s">
        <v>1165</v>
      </c>
      <c r="D1773" s="22">
        <v>25019</v>
      </c>
      <c r="E1773" s="46" t="s">
        <v>47</v>
      </c>
      <c r="F1773" s="22">
        <v>2532</v>
      </c>
      <c r="G1773" s="46">
        <v>253207</v>
      </c>
      <c r="H1773" s="44" t="s">
        <v>1168</v>
      </c>
      <c r="I1773" s="44" t="s">
        <v>4246</v>
      </c>
      <c r="J1773" s="44" t="s">
        <v>6366</v>
      </c>
      <c r="K1773" s="44" t="s">
        <v>6367</v>
      </c>
      <c r="L1773" s="44" t="s">
        <v>1134</v>
      </c>
      <c r="M1773" s="44" t="s">
        <v>1135</v>
      </c>
      <c r="N1773" s="44" t="s">
        <v>6368</v>
      </c>
      <c r="O1773" s="45" t="s">
        <v>10069</v>
      </c>
      <c r="P1773" s="45" t="s">
        <v>10074</v>
      </c>
    </row>
    <row r="1774" spans="1:16" ht="15" x14ac:dyDescent="0.25">
      <c r="A1774" s="44">
        <v>1149</v>
      </c>
      <c r="B1774" s="44">
        <v>19</v>
      </c>
      <c r="C1774" s="50" t="s">
        <v>1196</v>
      </c>
      <c r="D1774" s="50">
        <v>19130</v>
      </c>
      <c r="E1774" s="51" t="s">
        <v>1859</v>
      </c>
      <c r="F1774" s="22">
        <v>1905</v>
      </c>
      <c r="G1774" s="51">
        <v>190507</v>
      </c>
      <c r="H1774" s="44" t="s">
        <v>1660</v>
      </c>
      <c r="I1774" s="44" t="s">
        <v>2650</v>
      </c>
      <c r="J1774" s="44" t="s">
        <v>1862</v>
      </c>
      <c r="K1774" s="44" t="s">
        <v>2650</v>
      </c>
      <c r="L1774" s="44" t="s">
        <v>1134</v>
      </c>
      <c r="M1774" s="44" t="s">
        <v>1135</v>
      </c>
      <c r="N1774" s="44" t="s">
        <v>6369</v>
      </c>
      <c r="O1774" s="52" t="s">
        <v>10067</v>
      </c>
      <c r="P1774" s="52" t="s">
        <v>10074</v>
      </c>
    </row>
    <row r="1775" spans="1:16" ht="15" x14ac:dyDescent="0.25">
      <c r="A1775" s="44">
        <v>1904</v>
      </c>
      <c r="B1775" s="44">
        <v>27</v>
      </c>
      <c r="C1775" s="50" t="s">
        <v>1311</v>
      </c>
      <c r="D1775" s="50">
        <v>27615</v>
      </c>
      <c r="E1775" s="51" t="s">
        <v>811</v>
      </c>
      <c r="F1775" s="22">
        <v>2780</v>
      </c>
      <c r="G1775" s="51">
        <v>278057</v>
      </c>
      <c r="H1775" s="44" t="s">
        <v>6370</v>
      </c>
      <c r="I1775" s="44" t="s">
        <v>6371</v>
      </c>
      <c r="J1775" s="44" t="s">
        <v>6372</v>
      </c>
      <c r="K1775" s="44" t="s">
        <v>2565</v>
      </c>
      <c r="L1775" s="44" t="s">
        <v>1134</v>
      </c>
      <c r="M1775" s="44" t="s">
        <v>1135</v>
      </c>
      <c r="N1775" s="44" t="s">
        <v>1144</v>
      </c>
      <c r="O1775" s="52" t="s">
        <v>10067</v>
      </c>
      <c r="P1775" s="52" t="s">
        <v>10074</v>
      </c>
    </row>
    <row r="1776" spans="1:16" ht="15" x14ac:dyDescent="0.25">
      <c r="A1776" s="44">
        <v>3444</v>
      </c>
      <c r="B1776" s="44">
        <v>85</v>
      </c>
      <c r="C1776" s="50" t="s">
        <v>1358</v>
      </c>
      <c r="D1776" s="50">
        <v>85315</v>
      </c>
      <c r="E1776" s="51" t="s">
        <v>2623</v>
      </c>
      <c r="F1776" s="22">
        <v>8510</v>
      </c>
      <c r="G1776" s="51">
        <v>851038</v>
      </c>
      <c r="H1776" s="44" t="s">
        <v>1644</v>
      </c>
      <c r="I1776" s="44" t="s">
        <v>3385</v>
      </c>
      <c r="J1776" s="44" t="s">
        <v>3696</v>
      </c>
      <c r="K1776" s="44" t="s">
        <v>6373</v>
      </c>
      <c r="L1776" s="44" t="s">
        <v>1134</v>
      </c>
      <c r="M1776" s="44" t="s">
        <v>1135</v>
      </c>
      <c r="N1776" s="44" t="s">
        <v>6374</v>
      </c>
      <c r="O1776" s="52" t="s">
        <v>10067</v>
      </c>
      <c r="P1776" s="52" t="s">
        <v>10074</v>
      </c>
    </row>
    <row r="1777" spans="1:16" ht="15" x14ac:dyDescent="0.25">
      <c r="A1777" s="44">
        <v>1041</v>
      </c>
      <c r="B1777" s="44">
        <v>17</v>
      </c>
      <c r="C1777" s="50" t="s">
        <v>189</v>
      </c>
      <c r="D1777" s="50">
        <v>17495</v>
      </c>
      <c r="E1777" s="51" t="s">
        <v>5202</v>
      </c>
      <c r="F1777" s="22">
        <v>1750</v>
      </c>
      <c r="G1777" s="51">
        <v>175007</v>
      </c>
      <c r="H1777" s="44" t="s">
        <v>1623</v>
      </c>
      <c r="I1777" s="44" t="s">
        <v>6375</v>
      </c>
      <c r="J1777" s="44" t="s">
        <v>6376</v>
      </c>
      <c r="K1777" s="44" t="s">
        <v>6377</v>
      </c>
      <c r="L1777" s="44" t="s">
        <v>1134</v>
      </c>
      <c r="M1777" s="44" t="s">
        <v>1135</v>
      </c>
      <c r="N1777" s="44" t="s">
        <v>6378</v>
      </c>
      <c r="O1777" s="52" t="s">
        <v>10067</v>
      </c>
      <c r="P1777" s="52" t="s">
        <v>10074</v>
      </c>
    </row>
    <row r="1778" spans="1:16" ht="15" x14ac:dyDescent="0.25">
      <c r="A1778" s="44">
        <v>2468</v>
      </c>
      <c r="B1778" s="44">
        <v>52</v>
      </c>
      <c r="C1778" s="50" t="s">
        <v>1222</v>
      </c>
      <c r="D1778" s="50">
        <v>52256</v>
      </c>
      <c r="E1778" s="51" t="s">
        <v>5241</v>
      </c>
      <c r="F1778" s="22">
        <v>5270</v>
      </c>
      <c r="G1778" s="51">
        <v>527030</v>
      </c>
      <c r="H1778" s="44" t="s">
        <v>1140</v>
      </c>
      <c r="I1778" s="44" t="s">
        <v>1140</v>
      </c>
      <c r="J1778" s="44" t="s">
        <v>1140</v>
      </c>
      <c r="K1778" s="44" t="s">
        <v>1140</v>
      </c>
      <c r="L1778" s="44" t="s">
        <v>1142</v>
      </c>
      <c r="M1778" s="44" t="s">
        <v>1135</v>
      </c>
      <c r="N1778" s="44" t="s">
        <v>1144</v>
      </c>
      <c r="O1778" s="52" t="s">
        <v>10067</v>
      </c>
      <c r="P1778" s="52" t="s">
        <v>10074</v>
      </c>
    </row>
    <row r="1779" spans="1:16" ht="15" x14ac:dyDescent="0.25">
      <c r="A1779" s="44">
        <v>3498</v>
      </c>
      <c r="B1779" s="44">
        <v>85</v>
      </c>
      <c r="C1779" s="50" t="s">
        <v>1358</v>
      </c>
      <c r="D1779" s="50">
        <v>85015</v>
      </c>
      <c r="E1779" s="51" t="s">
        <v>2453</v>
      </c>
      <c r="F1779" s="22">
        <v>8560</v>
      </c>
      <c r="G1779" s="51">
        <v>856038</v>
      </c>
      <c r="H1779" s="44" t="s">
        <v>6379</v>
      </c>
      <c r="I1779" s="44" t="s">
        <v>6380</v>
      </c>
      <c r="J1779" s="44" t="s">
        <v>1563</v>
      </c>
      <c r="K1779" s="44" t="s">
        <v>6381</v>
      </c>
      <c r="L1779" s="44" t="s">
        <v>1134</v>
      </c>
      <c r="M1779" s="44" t="s">
        <v>6382</v>
      </c>
      <c r="N1779" s="44" t="s">
        <v>6383</v>
      </c>
      <c r="O1779" s="52" t="s">
        <v>10067</v>
      </c>
      <c r="P1779" s="52" t="s">
        <v>10074</v>
      </c>
    </row>
    <row r="1780" spans="1:16" ht="15" x14ac:dyDescent="0.25">
      <c r="A1780" s="44">
        <v>1861</v>
      </c>
      <c r="B1780" s="44">
        <v>27</v>
      </c>
      <c r="C1780" s="50" t="s">
        <v>1311</v>
      </c>
      <c r="D1780" s="50">
        <v>27450</v>
      </c>
      <c r="E1780" s="51" t="s">
        <v>4868</v>
      </c>
      <c r="F1780" s="22">
        <v>2740</v>
      </c>
      <c r="G1780" s="51">
        <v>274037</v>
      </c>
      <c r="H1780" s="44" t="s">
        <v>2342</v>
      </c>
      <c r="I1780" s="44" t="s">
        <v>6384</v>
      </c>
      <c r="J1780" s="44" t="s">
        <v>5396</v>
      </c>
      <c r="K1780" s="44" t="s">
        <v>2342</v>
      </c>
      <c r="L1780" s="44" t="s">
        <v>1134</v>
      </c>
      <c r="M1780" s="44" t="s">
        <v>1135</v>
      </c>
      <c r="N1780" s="44" t="s">
        <v>1144</v>
      </c>
      <c r="O1780" s="52" t="s">
        <v>10067</v>
      </c>
      <c r="P1780" s="52" t="s">
        <v>10074</v>
      </c>
    </row>
    <row r="1781" spans="1:16" ht="15" x14ac:dyDescent="0.25">
      <c r="A1781" s="44">
        <v>2300</v>
      </c>
      <c r="B1781" s="44">
        <v>52</v>
      </c>
      <c r="C1781" s="22" t="s">
        <v>1222</v>
      </c>
      <c r="D1781" s="22">
        <v>52001</v>
      </c>
      <c r="E1781" s="46" t="s">
        <v>706</v>
      </c>
      <c r="F1781" s="22">
        <v>5200</v>
      </c>
      <c r="G1781" s="46">
        <v>520028</v>
      </c>
      <c r="H1781" s="44" t="s">
        <v>1455</v>
      </c>
      <c r="I1781" s="44" t="s">
        <v>3368</v>
      </c>
      <c r="J1781" s="44" t="s">
        <v>1542</v>
      </c>
      <c r="K1781" s="44" t="s">
        <v>6385</v>
      </c>
      <c r="L1781" s="44" t="s">
        <v>1134</v>
      </c>
      <c r="M1781" s="44" t="s">
        <v>1135</v>
      </c>
      <c r="N1781" s="44" t="s">
        <v>6386</v>
      </c>
      <c r="O1781" s="45" t="s">
        <v>10069</v>
      </c>
      <c r="P1781" s="45" t="s">
        <v>10073</v>
      </c>
    </row>
    <row r="1782" spans="1:16" ht="15" x14ac:dyDescent="0.25">
      <c r="A1782" s="44">
        <v>2020</v>
      </c>
      <c r="B1782" s="44">
        <v>41</v>
      </c>
      <c r="C1782" s="50" t="s">
        <v>1228</v>
      </c>
      <c r="D1782" s="50">
        <v>41359</v>
      </c>
      <c r="E1782" s="51" t="s">
        <v>1229</v>
      </c>
      <c r="F1782" s="22">
        <v>4180</v>
      </c>
      <c r="G1782" s="51">
        <v>418040</v>
      </c>
      <c r="H1782" s="44" t="s">
        <v>1140</v>
      </c>
      <c r="I1782" s="44" t="s">
        <v>1140</v>
      </c>
      <c r="J1782" s="44" t="s">
        <v>1140</v>
      </c>
      <c r="K1782" s="44" t="s">
        <v>1140</v>
      </c>
      <c r="L1782" s="44" t="s">
        <v>1142</v>
      </c>
      <c r="M1782" s="44" t="s">
        <v>1135</v>
      </c>
      <c r="N1782" s="44" t="s">
        <v>6387</v>
      </c>
      <c r="O1782" s="52" t="s">
        <v>10067</v>
      </c>
      <c r="P1782" s="52" t="s">
        <v>10074</v>
      </c>
    </row>
    <row r="1783" spans="1:16" ht="15" x14ac:dyDescent="0.25">
      <c r="A1783" s="44">
        <v>2546</v>
      </c>
      <c r="B1783" s="44">
        <v>54</v>
      </c>
      <c r="C1783" s="22" t="s">
        <v>1259</v>
      </c>
      <c r="D1783" s="22">
        <v>54874</v>
      </c>
      <c r="E1783" s="46" t="s">
        <v>1072</v>
      </c>
      <c r="F1783" s="22">
        <v>5410</v>
      </c>
      <c r="G1783" s="46">
        <v>541038</v>
      </c>
      <c r="H1783" s="44" t="s">
        <v>6388</v>
      </c>
      <c r="I1783" s="44" t="s">
        <v>2246</v>
      </c>
      <c r="J1783" s="44" t="s">
        <v>1528</v>
      </c>
      <c r="K1783" s="44" t="s">
        <v>6389</v>
      </c>
      <c r="L1783" s="44" t="s">
        <v>1134</v>
      </c>
      <c r="M1783" s="44" t="s">
        <v>1135</v>
      </c>
      <c r="N1783" s="44" t="s">
        <v>6390</v>
      </c>
      <c r="O1783" s="45" t="s">
        <v>10069</v>
      </c>
      <c r="P1783" s="45" t="s">
        <v>10074</v>
      </c>
    </row>
    <row r="1784" spans="1:16" ht="15" x14ac:dyDescent="0.25">
      <c r="A1784" s="44">
        <v>3575</v>
      </c>
      <c r="B1784" s="44">
        <v>91</v>
      </c>
      <c r="C1784" s="50" t="s">
        <v>1819</v>
      </c>
      <c r="D1784" s="50">
        <v>91407</v>
      </c>
      <c r="E1784" s="51" t="s">
        <v>3514</v>
      </c>
      <c r="F1784" s="22">
        <v>9170</v>
      </c>
      <c r="G1784" s="51">
        <v>917017</v>
      </c>
      <c r="H1784" s="44" t="s">
        <v>1371</v>
      </c>
      <c r="I1784" s="44" t="s">
        <v>3777</v>
      </c>
      <c r="J1784" s="44" t="s">
        <v>6391</v>
      </c>
      <c r="K1784" s="44" t="s">
        <v>6392</v>
      </c>
      <c r="L1784" s="44" t="s">
        <v>1134</v>
      </c>
      <c r="M1784" s="44" t="s">
        <v>1135</v>
      </c>
      <c r="N1784" s="44" t="s">
        <v>1144</v>
      </c>
      <c r="O1784" s="52" t="s">
        <v>10067</v>
      </c>
      <c r="P1784" s="52" t="s">
        <v>10074</v>
      </c>
    </row>
    <row r="1785" spans="1:16" ht="15" x14ac:dyDescent="0.25">
      <c r="A1785" s="44">
        <v>1570</v>
      </c>
      <c r="B1785" s="44">
        <v>25</v>
      </c>
      <c r="C1785" s="50" t="s">
        <v>1165</v>
      </c>
      <c r="D1785" s="50">
        <v>25781</v>
      </c>
      <c r="E1785" s="51" t="s">
        <v>5213</v>
      </c>
      <c r="F1785" s="22">
        <v>2504</v>
      </c>
      <c r="G1785" s="51">
        <v>250447</v>
      </c>
      <c r="H1785" s="44" t="s">
        <v>6393</v>
      </c>
      <c r="I1785" s="44" t="s">
        <v>2588</v>
      </c>
      <c r="J1785" s="44" t="s">
        <v>3275</v>
      </c>
      <c r="K1785" s="44" t="s">
        <v>6394</v>
      </c>
      <c r="L1785" s="44" t="s">
        <v>1134</v>
      </c>
      <c r="M1785" s="44" t="s">
        <v>1135</v>
      </c>
      <c r="N1785" s="44" t="s">
        <v>6395</v>
      </c>
      <c r="O1785" s="52" t="s">
        <v>10067</v>
      </c>
      <c r="P1785" s="52" t="s">
        <v>10074</v>
      </c>
    </row>
    <row r="1786" spans="1:16" ht="15" x14ac:dyDescent="0.25">
      <c r="A1786" s="44">
        <v>1053</v>
      </c>
      <c r="B1786" s="44">
        <v>17</v>
      </c>
      <c r="C1786" s="22" t="s">
        <v>189</v>
      </c>
      <c r="D1786" s="22">
        <v>17524</v>
      </c>
      <c r="E1786" s="46" t="s">
        <v>684</v>
      </c>
      <c r="F1786" s="22">
        <v>1760</v>
      </c>
      <c r="G1786" s="46">
        <v>176047</v>
      </c>
      <c r="H1786" s="44" t="s">
        <v>1982</v>
      </c>
      <c r="I1786" s="44" t="s">
        <v>6396</v>
      </c>
      <c r="J1786" s="44" t="s">
        <v>6397</v>
      </c>
      <c r="K1786" s="44" t="s">
        <v>6398</v>
      </c>
      <c r="L1786" s="44" t="s">
        <v>1134</v>
      </c>
      <c r="M1786" s="44" t="s">
        <v>1135</v>
      </c>
      <c r="N1786" s="44" t="s">
        <v>6399</v>
      </c>
      <c r="O1786" s="45" t="s">
        <v>10069</v>
      </c>
      <c r="P1786" s="45" t="s">
        <v>10074</v>
      </c>
    </row>
    <row r="1787" spans="1:16" ht="15" x14ac:dyDescent="0.25">
      <c r="A1787" s="44">
        <v>331</v>
      </c>
      <c r="B1787" s="44">
        <v>5</v>
      </c>
      <c r="C1787" s="50" t="s">
        <v>80</v>
      </c>
      <c r="D1787" s="50">
        <v>5543</v>
      </c>
      <c r="E1787" s="51" t="s">
        <v>3588</v>
      </c>
      <c r="F1787" s="22">
        <v>570</v>
      </c>
      <c r="G1787" s="51">
        <v>57018</v>
      </c>
      <c r="H1787" s="44" t="s">
        <v>3590</v>
      </c>
      <c r="I1787" s="44" t="s">
        <v>2284</v>
      </c>
      <c r="J1787" s="44" t="s">
        <v>4741</v>
      </c>
      <c r="K1787" s="44" t="s">
        <v>6400</v>
      </c>
      <c r="L1787" s="44" t="s">
        <v>1134</v>
      </c>
      <c r="M1787" s="44" t="s">
        <v>1135</v>
      </c>
      <c r="N1787" s="44" t="s">
        <v>6401</v>
      </c>
      <c r="O1787" s="52" t="s">
        <v>10067</v>
      </c>
      <c r="P1787" s="52" t="s">
        <v>10074</v>
      </c>
    </row>
    <row r="1788" spans="1:16" ht="15" x14ac:dyDescent="0.25">
      <c r="A1788" s="44">
        <v>2641</v>
      </c>
      <c r="B1788" s="44">
        <v>54</v>
      </c>
      <c r="C1788" s="50" t="s">
        <v>1259</v>
      </c>
      <c r="D1788" s="50">
        <v>54245</v>
      </c>
      <c r="E1788" s="51" t="s">
        <v>3395</v>
      </c>
      <c r="F1788" s="22">
        <v>5470</v>
      </c>
      <c r="G1788" s="51">
        <v>547070</v>
      </c>
      <c r="H1788" s="44" t="s">
        <v>1140</v>
      </c>
      <c r="I1788" s="44" t="s">
        <v>1140</v>
      </c>
      <c r="J1788" s="44" t="s">
        <v>1140</v>
      </c>
      <c r="K1788" s="44" t="s">
        <v>1140</v>
      </c>
      <c r="L1788" s="44" t="s">
        <v>1142</v>
      </c>
      <c r="M1788" s="44" t="s">
        <v>1135</v>
      </c>
      <c r="N1788" s="44" t="s">
        <v>1144</v>
      </c>
      <c r="O1788" s="52" t="s">
        <v>10067</v>
      </c>
      <c r="P1788" s="52" t="s">
        <v>10074</v>
      </c>
    </row>
    <row r="1789" spans="1:16" ht="15" x14ac:dyDescent="0.25">
      <c r="A1789" s="44">
        <v>2781</v>
      </c>
      <c r="B1789" s="44">
        <v>68</v>
      </c>
      <c r="C1789" s="22" t="s">
        <v>1129</v>
      </c>
      <c r="D1789" s="22">
        <v>68207</v>
      </c>
      <c r="E1789" s="46" t="s">
        <v>275</v>
      </c>
      <c r="F1789" s="22">
        <v>6815</v>
      </c>
      <c r="G1789" s="46">
        <v>681519</v>
      </c>
      <c r="H1789" s="44" t="s">
        <v>4616</v>
      </c>
      <c r="I1789" s="44" t="s">
        <v>6402</v>
      </c>
      <c r="J1789" s="44" t="s">
        <v>4619</v>
      </c>
      <c r="K1789" s="44" t="s">
        <v>6403</v>
      </c>
      <c r="L1789" s="44" t="s">
        <v>1134</v>
      </c>
      <c r="M1789" s="44" t="s">
        <v>1135</v>
      </c>
      <c r="N1789" s="44" t="s">
        <v>1144</v>
      </c>
      <c r="O1789" s="45" t="s">
        <v>10069</v>
      </c>
      <c r="P1789" s="45" t="s">
        <v>10074</v>
      </c>
    </row>
    <row r="1790" spans="1:16" ht="15" x14ac:dyDescent="0.25">
      <c r="A1790" s="44">
        <v>3167</v>
      </c>
      <c r="B1790" s="44">
        <v>73</v>
      </c>
      <c r="C1790" s="50" t="s">
        <v>1185</v>
      </c>
      <c r="D1790" s="50">
        <v>73200</v>
      </c>
      <c r="E1790" s="51" t="s">
        <v>1242</v>
      </c>
      <c r="F1790" s="22">
        <v>7335</v>
      </c>
      <c r="G1790" s="51">
        <v>733507</v>
      </c>
      <c r="H1790" s="44" t="s">
        <v>6404</v>
      </c>
      <c r="I1790" s="44" t="s">
        <v>6405</v>
      </c>
      <c r="J1790" s="44" t="s">
        <v>6406</v>
      </c>
      <c r="K1790" s="44" t="s">
        <v>6404</v>
      </c>
      <c r="L1790" s="44" t="s">
        <v>1134</v>
      </c>
      <c r="M1790" s="44" t="s">
        <v>1135</v>
      </c>
      <c r="N1790" s="44" t="s">
        <v>6407</v>
      </c>
      <c r="O1790" s="52" t="s">
        <v>10067</v>
      </c>
      <c r="P1790" s="52" t="s">
        <v>10074</v>
      </c>
    </row>
    <row r="1791" spans="1:16" ht="15" x14ac:dyDescent="0.25">
      <c r="A1791" s="44">
        <v>1675</v>
      </c>
      <c r="B1791" s="44">
        <v>25</v>
      </c>
      <c r="C1791" s="50" t="s">
        <v>1165</v>
      </c>
      <c r="D1791" s="50">
        <v>25535</v>
      </c>
      <c r="E1791" s="51" t="s">
        <v>4720</v>
      </c>
      <c r="F1791" s="22">
        <v>2522</v>
      </c>
      <c r="G1791" s="51">
        <v>252207</v>
      </c>
      <c r="H1791" s="44" t="s">
        <v>6408</v>
      </c>
      <c r="I1791" s="44" t="s">
        <v>6409</v>
      </c>
      <c r="J1791" s="44" t="s">
        <v>2107</v>
      </c>
      <c r="K1791" s="44" t="s">
        <v>4147</v>
      </c>
      <c r="L1791" s="44" t="s">
        <v>1134</v>
      </c>
      <c r="M1791" s="44" t="s">
        <v>1135</v>
      </c>
      <c r="N1791" s="44" t="s">
        <v>6410</v>
      </c>
      <c r="O1791" s="52" t="s">
        <v>10067</v>
      </c>
      <c r="P1791" s="52" t="s">
        <v>10074</v>
      </c>
    </row>
    <row r="1792" spans="1:16" ht="15" x14ac:dyDescent="0.25">
      <c r="A1792" s="44">
        <v>2409</v>
      </c>
      <c r="B1792" s="44">
        <v>52</v>
      </c>
      <c r="C1792" s="50" t="s">
        <v>1222</v>
      </c>
      <c r="D1792" s="50">
        <v>52585</v>
      </c>
      <c r="E1792" s="51" t="s">
        <v>2040</v>
      </c>
      <c r="F1792" s="22">
        <v>5245</v>
      </c>
      <c r="G1792" s="51">
        <v>524528</v>
      </c>
      <c r="H1792" s="44" t="s">
        <v>6411</v>
      </c>
      <c r="I1792" s="44" t="s">
        <v>2041</v>
      </c>
      <c r="J1792" s="44" t="s">
        <v>6412</v>
      </c>
      <c r="K1792" s="44" t="s">
        <v>2042</v>
      </c>
      <c r="L1792" s="44" t="s">
        <v>1134</v>
      </c>
      <c r="M1792" s="44" t="s">
        <v>1135</v>
      </c>
      <c r="N1792" s="44" t="s">
        <v>6413</v>
      </c>
      <c r="O1792" s="52" t="s">
        <v>10067</v>
      </c>
      <c r="P1792" s="52" t="s">
        <v>10074</v>
      </c>
    </row>
    <row r="1793" spans="1:16" ht="15" x14ac:dyDescent="0.25">
      <c r="A1793" s="44">
        <v>648</v>
      </c>
      <c r="B1793" s="44">
        <v>13</v>
      </c>
      <c r="C1793" s="50" t="s">
        <v>1291</v>
      </c>
      <c r="D1793" s="50">
        <v>13268</v>
      </c>
      <c r="E1793" s="51" t="s">
        <v>6414</v>
      </c>
      <c r="F1793" s="22">
        <v>1335</v>
      </c>
      <c r="G1793" s="51">
        <v>133550</v>
      </c>
      <c r="H1793" s="44" t="s">
        <v>1689</v>
      </c>
      <c r="I1793" s="44" t="s">
        <v>2029</v>
      </c>
      <c r="J1793" s="44" t="s">
        <v>4992</v>
      </c>
      <c r="K1793" s="44" t="s">
        <v>1362</v>
      </c>
      <c r="L1793" s="44" t="s">
        <v>1142</v>
      </c>
      <c r="M1793" s="44" t="s">
        <v>1135</v>
      </c>
      <c r="N1793" s="44" t="s">
        <v>1144</v>
      </c>
      <c r="O1793" s="52" t="s">
        <v>10067</v>
      </c>
      <c r="P1793" s="52" t="s">
        <v>10074</v>
      </c>
    </row>
    <row r="1794" spans="1:16" ht="15" x14ac:dyDescent="0.25">
      <c r="A1794" s="44">
        <v>1501</v>
      </c>
      <c r="B1794" s="44">
        <v>23</v>
      </c>
      <c r="C1794" s="22" t="s">
        <v>1218</v>
      </c>
      <c r="D1794" s="22">
        <v>23807</v>
      </c>
      <c r="E1794" s="46" t="s">
        <v>1011</v>
      </c>
      <c r="F1794" s="22">
        <v>2345</v>
      </c>
      <c r="G1794" s="46">
        <v>234507</v>
      </c>
      <c r="H1794" s="44" t="s">
        <v>2037</v>
      </c>
      <c r="I1794" s="44" t="s">
        <v>1662</v>
      </c>
      <c r="J1794" s="44" t="s">
        <v>5792</v>
      </c>
      <c r="K1794" s="44" t="s">
        <v>6415</v>
      </c>
      <c r="L1794" s="44" t="s">
        <v>1134</v>
      </c>
      <c r="M1794" s="44" t="s">
        <v>1135</v>
      </c>
      <c r="N1794" s="44" t="s">
        <v>6416</v>
      </c>
      <c r="O1794" s="45" t="s">
        <v>10069</v>
      </c>
      <c r="P1794" s="45" t="s">
        <v>10074</v>
      </c>
    </row>
    <row r="1795" spans="1:16" ht="15" x14ac:dyDescent="0.25">
      <c r="A1795" s="44">
        <v>2595</v>
      </c>
      <c r="B1795" s="44">
        <v>54</v>
      </c>
      <c r="C1795" s="50" t="s">
        <v>1259</v>
      </c>
      <c r="D1795" s="50">
        <v>54313</v>
      </c>
      <c r="E1795" s="51" t="s">
        <v>6417</v>
      </c>
      <c r="F1795" s="22">
        <v>5450</v>
      </c>
      <c r="G1795" s="51">
        <v>545050</v>
      </c>
      <c r="H1795" s="44" t="s">
        <v>1689</v>
      </c>
      <c r="I1795" s="44" t="s">
        <v>1343</v>
      </c>
      <c r="J1795" s="44" t="s">
        <v>6418</v>
      </c>
      <c r="K1795" s="44" t="s">
        <v>1139</v>
      </c>
      <c r="L1795" s="44" t="s">
        <v>1142</v>
      </c>
      <c r="M1795" s="44" t="s">
        <v>1135</v>
      </c>
      <c r="N1795" s="44" t="s">
        <v>1144</v>
      </c>
      <c r="O1795" s="52" t="s">
        <v>10067</v>
      </c>
      <c r="P1795" s="52" t="s">
        <v>10074</v>
      </c>
    </row>
    <row r="1796" spans="1:16" ht="15" x14ac:dyDescent="0.25">
      <c r="A1796" s="44">
        <v>807</v>
      </c>
      <c r="B1796" s="44">
        <v>15</v>
      </c>
      <c r="C1796" s="22" t="s">
        <v>50</v>
      </c>
      <c r="D1796" s="22">
        <v>15272</v>
      </c>
      <c r="E1796" s="46" t="s">
        <v>390</v>
      </c>
      <c r="F1796" s="22">
        <v>1522</v>
      </c>
      <c r="G1796" s="46">
        <v>152250</v>
      </c>
      <c r="H1796" s="44" t="s">
        <v>2029</v>
      </c>
      <c r="I1796" s="44" t="s">
        <v>1385</v>
      </c>
      <c r="J1796" s="44" t="s">
        <v>1239</v>
      </c>
      <c r="K1796" s="44" t="s">
        <v>1240</v>
      </c>
      <c r="L1796" s="44" t="s">
        <v>1142</v>
      </c>
      <c r="M1796" s="44" t="s">
        <v>1135</v>
      </c>
      <c r="N1796" s="44" t="s">
        <v>1144</v>
      </c>
      <c r="O1796" s="45" t="s">
        <v>10069</v>
      </c>
      <c r="P1796" s="45" t="s">
        <v>10074</v>
      </c>
    </row>
    <row r="1797" spans="1:16" ht="15" x14ac:dyDescent="0.25">
      <c r="A1797" s="44">
        <v>2604</v>
      </c>
      <c r="B1797" s="44">
        <v>54</v>
      </c>
      <c r="C1797" s="22" t="s">
        <v>1259</v>
      </c>
      <c r="D1797" s="22">
        <v>54720</v>
      </c>
      <c r="E1797" s="46" t="s">
        <v>934</v>
      </c>
      <c r="F1797" s="22">
        <v>5455</v>
      </c>
      <c r="G1797" s="46">
        <v>545538</v>
      </c>
      <c r="H1797" s="44" t="s">
        <v>4489</v>
      </c>
      <c r="I1797" s="44" t="s">
        <v>6419</v>
      </c>
      <c r="J1797" s="44" t="s">
        <v>4491</v>
      </c>
      <c r="K1797" s="44" t="s">
        <v>6420</v>
      </c>
      <c r="L1797" s="44" t="s">
        <v>1134</v>
      </c>
      <c r="M1797" s="44" t="s">
        <v>1135</v>
      </c>
      <c r="N1797" s="44" t="s">
        <v>1144</v>
      </c>
      <c r="O1797" s="45" t="s">
        <v>10069</v>
      </c>
      <c r="P1797" s="45" t="s">
        <v>10074</v>
      </c>
    </row>
    <row r="1798" spans="1:16" ht="15" x14ac:dyDescent="0.25">
      <c r="A1798" s="44">
        <v>1261</v>
      </c>
      <c r="B1798" s="44">
        <v>19</v>
      </c>
      <c r="C1798" s="50" t="s">
        <v>1196</v>
      </c>
      <c r="D1798" s="50">
        <v>19392</v>
      </c>
      <c r="E1798" s="51" t="s">
        <v>526</v>
      </c>
      <c r="F1798" s="22">
        <v>1940</v>
      </c>
      <c r="G1798" s="51">
        <v>194008</v>
      </c>
      <c r="H1798" s="44" t="s">
        <v>6421</v>
      </c>
      <c r="I1798" s="44" t="s">
        <v>3081</v>
      </c>
      <c r="J1798" s="44" t="s">
        <v>1992</v>
      </c>
      <c r="K1798" s="44" t="s">
        <v>2983</v>
      </c>
      <c r="L1798" s="44" t="s">
        <v>1134</v>
      </c>
      <c r="M1798" s="44" t="s">
        <v>1135</v>
      </c>
      <c r="N1798" s="44" t="s">
        <v>6422</v>
      </c>
      <c r="O1798" s="52" t="s">
        <v>10067</v>
      </c>
      <c r="P1798" s="52" t="s">
        <v>10074</v>
      </c>
    </row>
    <row r="1799" spans="1:16" ht="15" x14ac:dyDescent="0.25">
      <c r="A1799" s="44">
        <v>1823</v>
      </c>
      <c r="B1799" s="44">
        <v>27</v>
      </c>
      <c r="C1799" s="50" t="s">
        <v>1311</v>
      </c>
      <c r="D1799" s="50">
        <v>27245</v>
      </c>
      <c r="E1799" s="51" t="s">
        <v>6423</v>
      </c>
      <c r="F1799" s="22">
        <v>2710</v>
      </c>
      <c r="G1799" s="51">
        <v>271017</v>
      </c>
      <c r="H1799" s="44" t="s">
        <v>1489</v>
      </c>
      <c r="I1799" s="44" t="s">
        <v>6424</v>
      </c>
      <c r="J1799" s="44" t="s">
        <v>6425</v>
      </c>
      <c r="K1799" s="44" t="s">
        <v>1585</v>
      </c>
      <c r="L1799" s="44" t="s">
        <v>1134</v>
      </c>
      <c r="M1799" s="44" t="s">
        <v>1135</v>
      </c>
      <c r="N1799" s="44" t="s">
        <v>6426</v>
      </c>
      <c r="O1799" s="52" t="s">
        <v>10067</v>
      </c>
      <c r="P1799" s="52" t="s">
        <v>10074</v>
      </c>
    </row>
    <row r="1800" spans="1:16" ht="15" x14ac:dyDescent="0.25">
      <c r="A1800" s="44">
        <v>1729</v>
      </c>
      <c r="B1800" s="44">
        <v>25</v>
      </c>
      <c r="C1800" s="50" t="s">
        <v>1165</v>
      </c>
      <c r="D1800" s="50">
        <v>25099</v>
      </c>
      <c r="E1800" s="51" t="s">
        <v>6427</v>
      </c>
      <c r="F1800" s="22">
        <v>2530</v>
      </c>
      <c r="G1800" s="51">
        <v>253007</v>
      </c>
      <c r="H1800" s="44" t="s">
        <v>6428</v>
      </c>
      <c r="I1800" s="44" t="s">
        <v>4278</v>
      </c>
      <c r="J1800" s="44" t="s">
        <v>6429</v>
      </c>
      <c r="K1800" s="44" t="s">
        <v>6430</v>
      </c>
      <c r="L1800" s="44" t="s">
        <v>1134</v>
      </c>
      <c r="M1800" s="44" t="s">
        <v>1135</v>
      </c>
      <c r="N1800" s="44" t="s">
        <v>6431</v>
      </c>
      <c r="O1800" s="52" t="s">
        <v>10067</v>
      </c>
      <c r="P1800" s="52" t="s">
        <v>10074</v>
      </c>
    </row>
    <row r="1801" spans="1:16" ht="15" x14ac:dyDescent="0.25">
      <c r="A1801" s="44">
        <v>424</v>
      </c>
      <c r="B1801" s="44">
        <v>8</v>
      </c>
      <c r="C1801" s="22" t="s">
        <v>1306</v>
      </c>
      <c r="D1801" s="22">
        <v>8758</v>
      </c>
      <c r="E1801" s="46" t="s">
        <v>968</v>
      </c>
      <c r="F1801" s="22">
        <v>830</v>
      </c>
      <c r="G1801" s="46">
        <v>83005</v>
      </c>
      <c r="H1801" s="44" t="s">
        <v>6432</v>
      </c>
      <c r="I1801" s="44" t="s">
        <v>6433</v>
      </c>
      <c r="J1801" s="44" t="s">
        <v>6434</v>
      </c>
      <c r="K1801" s="44" t="s">
        <v>6435</v>
      </c>
      <c r="L1801" s="44" t="s">
        <v>1142</v>
      </c>
      <c r="M1801" s="44" t="s">
        <v>6436</v>
      </c>
      <c r="N1801" s="44" t="s">
        <v>1144</v>
      </c>
      <c r="O1801" s="45" t="s">
        <v>10067</v>
      </c>
      <c r="P1801" s="45" t="s">
        <v>10073</v>
      </c>
    </row>
    <row r="1802" spans="1:16" ht="15" x14ac:dyDescent="0.25">
      <c r="A1802" s="44">
        <v>2067</v>
      </c>
      <c r="B1802" s="44">
        <v>44</v>
      </c>
      <c r="C1802" s="22" t="s">
        <v>1151</v>
      </c>
      <c r="D1802" s="22">
        <v>44078</v>
      </c>
      <c r="E1802" s="46" t="s">
        <v>125</v>
      </c>
      <c r="F1802" s="22">
        <v>4430</v>
      </c>
      <c r="G1802" s="46">
        <v>443047</v>
      </c>
      <c r="H1802" s="44" t="s">
        <v>2371</v>
      </c>
      <c r="I1802" s="44" t="s">
        <v>6437</v>
      </c>
      <c r="J1802" s="44" t="s">
        <v>6438</v>
      </c>
      <c r="K1802" s="44" t="s">
        <v>6439</v>
      </c>
      <c r="L1802" s="44" t="s">
        <v>1134</v>
      </c>
      <c r="M1802" s="44" t="s">
        <v>1135</v>
      </c>
      <c r="N1802" s="44" t="s">
        <v>1144</v>
      </c>
      <c r="O1802" s="45" t="s">
        <v>10069</v>
      </c>
      <c r="P1802" s="45" t="s">
        <v>10074</v>
      </c>
    </row>
    <row r="1803" spans="1:16" ht="15" x14ac:dyDescent="0.25">
      <c r="A1803" s="44">
        <v>1429</v>
      </c>
      <c r="B1803" s="44">
        <v>23</v>
      </c>
      <c r="C1803" s="22" t="s">
        <v>1218</v>
      </c>
      <c r="D1803" s="22">
        <v>23417</v>
      </c>
      <c r="E1803" s="46" t="s">
        <v>549</v>
      </c>
      <c r="F1803" s="22">
        <v>2310</v>
      </c>
      <c r="G1803" s="46">
        <v>231047</v>
      </c>
      <c r="H1803" s="44" t="s">
        <v>6440</v>
      </c>
      <c r="I1803" s="44" t="s">
        <v>6441</v>
      </c>
      <c r="J1803" s="44" t="s">
        <v>2693</v>
      </c>
      <c r="K1803" s="44" t="s">
        <v>6442</v>
      </c>
      <c r="L1803" s="44" t="s">
        <v>1134</v>
      </c>
      <c r="M1803" s="44" t="s">
        <v>1135</v>
      </c>
      <c r="N1803" s="44" t="s">
        <v>1144</v>
      </c>
      <c r="O1803" s="45" t="s">
        <v>10069</v>
      </c>
      <c r="P1803" s="45" t="s">
        <v>10073</v>
      </c>
    </row>
    <row r="1804" spans="1:16" ht="15" x14ac:dyDescent="0.25">
      <c r="A1804" s="44">
        <v>557</v>
      </c>
      <c r="B1804" s="44">
        <v>13</v>
      </c>
      <c r="C1804" s="22" t="s">
        <v>1291</v>
      </c>
      <c r="D1804" s="22">
        <v>13001</v>
      </c>
      <c r="E1804" s="46" t="s">
        <v>209</v>
      </c>
      <c r="F1804" s="22">
        <v>1300</v>
      </c>
      <c r="G1804" s="46">
        <v>130017</v>
      </c>
      <c r="H1804" s="44" t="s">
        <v>1153</v>
      </c>
      <c r="I1804" s="44" t="s">
        <v>6443</v>
      </c>
      <c r="J1804" s="44" t="s">
        <v>4651</v>
      </c>
      <c r="K1804" s="44" t="s">
        <v>1153</v>
      </c>
      <c r="L1804" s="44" t="s">
        <v>1134</v>
      </c>
      <c r="M1804" s="44" t="s">
        <v>1135</v>
      </c>
      <c r="N1804" s="44" t="s">
        <v>1144</v>
      </c>
      <c r="O1804" s="45" t="s">
        <v>10069</v>
      </c>
      <c r="P1804" s="45" t="s">
        <v>10073</v>
      </c>
    </row>
    <row r="1805" spans="1:16" ht="15" x14ac:dyDescent="0.25">
      <c r="A1805" s="44">
        <v>3043</v>
      </c>
      <c r="B1805" s="44">
        <v>70</v>
      </c>
      <c r="C1805" s="22" t="s">
        <v>1137</v>
      </c>
      <c r="D1805" s="22">
        <v>70742</v>
      </c>
      <c r="E1805" s="46" t="s">
        <v>2202</v>
      </c>
      <c r="F1805" s="22">
        <v>7020</v>
      </c>
      <c r="G1805" s="46">
        <v>702077</v>
      </c>
      <c r="H1805" s="44" t="s">
        <v>3059</v>
      </c>
      <c r="I1805" s="44" t="s">
        <v>6444</v>
      </c>
      <c r="J1805" s="44" t="s">
        <v>1663</v>
      </c>
      <c r="K1805" s="44" t="s">
        <v>6445</v>
      </c>
      <c r="L1805" s="44" t="s">
        <v>1134</v>
      </c>
      <c r="M1805" s="44" t="s">
        <v>1135</v>
      </c>
      <c r="N1805" s="44" t="s">
        <v>1144</v>
      </c>
      <c r="O1805" s="45" t="s">
        <v>10069</v>
      </c>
      <c r="P1805" s="45" t="s">
        <v>10074</v>
      </c>
    </row>
    <row r="1806" spans="1:16" ht="15" x14ac:dyDescent="0.25">
      <c r="A1806" s="44">
        <v>1285</v>
      </c>
      <c r="B1806" s="44">
        <v>19</v>
      </c>
      <c r="C1806" s="50" t="s">
        <v>1196</v>
      </c>
      <c r="D1806" s="50">
        <v>19100</v>
      </c>
      <c r="E1806" s="51" t="s">
        <v>1291</v>
      </c>
      <c r="F1806" s="22">
        <v>1950</v>
      </c>
      <c r="G1806" s="51">
        <v>195001</v>
      </c>
      <c r="H1806" s="44" t="s">
        <v>1140</v>
      </c>
      <c r="I1806" s="44" t="s">
        <v>1140</v>
      </c>
      <c r="J1806" s="44" t="s">
        <v>1140</v>
      </c>
      <c r="K1806" s="44" t="s">
        <v>1140</v>
      </c>
      <c r="L1806" s="44" t="s">
        <v>1142</v>
      </c>
      <c r="M1806" s="44" t="s">
        <v>1135</v>
      </c>
      <c r="N1806" s="44" t="s">
        <v>1144</v>
      </c>
      <c r="O1806" s="52" t="s">
        <v>10067</v>
      </c>
      <c r="P1806" s="52" t="s">
        <v>10074</v>
      </c>
    </row>
    <row r="1807" spans="1:16" ht="15" x14ac:dyDescent="0.25">
      <c r="A1807" s="44">
        <v>1890</v>
      </c>
      <c r="B1807" s="44">
        <v>27</v>
      </c>
      <c r="C1807" s="50" t="s">
        <v>1311</v>
      </c>
      <c r="D1807" s="50">
        <v>27615</v>
      </c>
      <c r="E1807" s="51" t="s">
        <v>811</v>
      </c>
      <c r="F1807" s="22">
        <v>2770</v>
      </c>
      <c r="G1807" s="51">
        <v>277017</v>
      </c>
      <c r="H1807" s="44" t="s">
        <v>6446</v>
      </c>
      <c r="I1807" s="44" t="s">
        <v>6447</v>
      </c>
      <c r="J1807" s="44" t="s">
        <v>6448</v>
      </c>
      <c r="K1807" s="44" t="s">
        <v>2566</v>
      </c>
      <c r="L1807" s="44" t="s">
        <v>1134</v>
      </c>
      <c r="M1807" s="44" t="s">
        <v>1135</v>
      </c>
      <c r="N1807" s="44" t="s">
        <v>6449</v>
      </c>
      <c r="O1807" s="52" t="s">
        <v>10067</v>
      </c>
      <c r="P1807" s="52" t="s">
        <v>10074</v>
      </c>
    </row>
    <row r="1808" spans="1:16" ht="15" x14ac:dyDescent="0.25">
      <c r="A1808" s="44">
        <v>3558</v>
      </c>
      <c r="B1808" s="44">
        <v>91</v>
      </c>
      <c r="C1808" s="50" t="s">
        <v>1819</v>
      </c>
      <c r="D1808" s="50">
        <v>91536</v>
      </c>
      <c r="E1808" s="51" t="s">
        <v>5152</v>
      </c>
      <c r="F1808" s="22">
        <v>9120</v>
      </c>
      <c r="G1808" s="51">
        <v>912019</v>
      </c>
      <c r="H1808" s="44" t="s">
        <v>6450</v>
      </c>
      <c r="I1808" s="44" t="s">
        <v>2252</v>
      </c>
      <c r="J1808" s="44" t="s">
        <v>2489</v>
      </c>
      <c r="K1808" s="44" t="s">
        <v>6451</v>
      </c>
      <c r="L1808" s="44" t="s">
        <v>1134</v>
      </c>
      <c r="M1808" s="44" t="s">
        <v>1135</v>
      </c>
      <c r="N1808" s="44" t="s">
        <v>1144</v>
      </c>
      <c r="O1808" s="52" t="s">
        <v>10067</v>
      </c>
      <c r="P1808" s="52" t="s">
        <v>10074</v>
      </c>
    </row>
    <row r="1809" spans="1:16" ht="15" x14ac:dyDescent="0.25">
      <c r="A1809" s="44">
        <v>2975</v>
      </c>
      <c r="B1809" s="44">
        <v>68</v>
      </c>
      <c r="C1809" s="22" t="s">
        <v>1129</v>
      </c>
      <c r="D1809" s="22">
        <v>68689</v>
      </c>
      <c r="E1809" s="46" t="s">
        <v>906</v>
      </c>
      <c r="F1809" s="22">
        <v>6865</v>
      </c>
      <c r="G1809" s="46">
        <v>686539</v>
      </c>
      <c r="H1809" s="44" t="s">
        <v>6452</v>
      </c>
      <c r="I1809" s="44" t="s">
        <v>1995</v>
      </c>
      <c r="J1809" s="44" t="s">
        <v>6453</v>
      </c>
      <c r="K1809" s="44" t="s">
        <v>2049</v>
      </c>
      <c r="L1809" s="44" t="s">
        <v>1134</v>
      </c>
      <c r="M1809" s="44" t="s">
        <v>1135</v>
      </c>
      <c r="N1809" s="44" t="s">
        <v>6454</v>
      </c>
      <c r="O1809" s="45" t="s">
        <v>10069</v>
      </c>
      <c r="P1809" s="45" t="s">
        <v>10074</v>
      </c>
    </row>
    <row r="1810" spans="1:16" ht="15" x14ac:dyDescent="0.25">
      <c r="A1810" s="44">
        <v>733</v>
      </c>
      <c r="B1810" s="44">
        <v>15</v>
      </c>
      <c r="C1810" s="22" t="s">
        <v>50</v>
      </c>
      <c r="D1810" s="22">
        <v>15537</v>
      </c>
      <c r="E1810" s="46" t="s">
        <v>710</v>
      </c>
      <c r="F1810" s="22">
        <v>1506</v>
      </c>
      <c r="G1810" s="46">
        <v>150687</v>
      </c>
      <c r="H1810" s="44" t="s">
        <v>6455</v>
      </c>
      <c r="I1810" s="44" t="s">
        <v>6456</v>
      </c>
      <c r="J1810" s="44" t="s">
        <v>6457</v>
      </c>
      <c r="K1810" s="44" t="s">
        <v>6458</v>
      </c>
      <c r="L1810" s="44" t="s">
        <v>1134</v>
      </c>
      <c r="M1810" s="44" t="s">
        <v>1135</v>
      </c>
      <c r="N1810" s="44" t="s">
        <v>6459</v>
      </c>
      <c r="O1810" s="45" t="s">
        <v>10069</v>
      </c>
      <c r="P1810" s="45" t="s">
        <v>10074</v>
      </c>
    </row>
    <row r="1811" spans="1:16" ht="15" x14ac:dyDescent="0.25">
      <c r="A1811" s="44">
        <v>1113</v>
      </c>
      <c r="B1811" s="44">
        <v>18</v>
      </c>
      <c r="C1811" s="50" t="s">
        <v>1379</v>
      </c>
      <c r="D1811" s="50">
        <v>18756</v>
      </c>
      <c r="E1811" s="51" t="s">
        <v>2060</v>
      </c>
      <c r="F1811" s="22">
        <v>1840</v>
      </c>
      <c r="G1811" s="51">
        <v>184019</v>
      </c>
      <c r="H1811" s="44" t="s">
        <v>6460</v>
      </c>
      <c r="I1811" s="44" t="s">
        <v>6461</v>
      </c>
      <c r="J1811" s="44" t="s">
        <v>6462</v>
      </c>
      <c r="K1811" s="44" t="s">
        <v>6463</v>
      </c>
      <c r="L1811" s="44" t="s">
        <v>1134</v>
      </c>
      <c r="M1811" s="44" t="s">
        <v>1135</v>
      </c>
      <c r="N1811" s="44" t="s">
        <v>1144</v>
      </c>
      <c r="O1811" s="52" t="s">
        <v>10067</v>
      </c>
      <c r="P1811" s="52" t="s">
        <v>10074</v>
      </c>
    </row>
    <row r="1812" spans="1:16" ht="15" x14ac:dyDescent="0.25">
      <c r="A1812" s="44">
        <v>3329</v>
      </c>
      <c r="B1812" s="44">
        <v>76</v>
      </c>
      <c r="C1812" s="22" t="s">
        <v>1285</v>
      </c>
      <c r="D1812" s="22">
        <v>76243</v>
      </c>
      <c r="E1812" s="46" t="s">
        <v>328</v>
      </c>
      <c r="F1812" s="22">
        <v>7620</v>
      </c>
      <c r="G1812" s="46">
        <v>762001</v>
      </c>
      <c r="H1812" s="44" t="s">
        <v>1140</v>
      </c>
      <c r="I1812" s="44" t="s">
        <v>1140</v>
      </c>
      <c r="J1812" s="44" t="s">
        <v>1140</v>
      </c>
      <c r="K1812" s="44" t="s">
        <v>1140</v>
      </c>
      <c r="L1812" s="44" t="s">
        <v>1142</v>
      </c>
      <c r="M1812" s="44" t="s">
        <v>1135</v>
      </c>
      <c r="N1812" s="44" t="s">
        <v>1144</v>
      </c>
      <c r="O1812" s="45" t="s">
        <v>10069</v>
      </c>
      <c r="P1812" s="45" t="s">
        <v>10074</v>
      </c>
    </row>
    <row r="1813" spans="1:16" ht="15" x14ac:dyDescent="0.25">
      <c r="A1813" s="44">
        <v>681</v>
      </c>
      <c r="B1813" s="44">
        <v>13</v>
      </c>
      <c r="C1813" s="50" t="s">
        <v>1291</v>
      </c>
      <c r="D1813" s="50">
        <v>13744</v>
      </c>
      <c r="E1813" s="51" t="s">
        <v>2848</v>
      </c>
      <c r="F1813" s="22">
        <v>1350</v>
      </c>
      <c r="G1813" s="51">
        <v>135028</v>
      </c>
      <c r="H1813" s="44" t="s">
        <v>6464</v>
      </c>
      <c r="I1813" s="44" t="s">
        <v>6119</v>
      </c>
      <c r="J1813" s="44" t="s">
        <v>2849</v>
      </c>
      <c r="K1813" s="44" t="s">
        <v>6464</v>
      </c>
      <c r="L1813" s="44" t="s">
        <v>1134</v>
      </c>
      <c r="M1813" s="44" t="s">
        <v>1135</v>
      </c>
      <c r="N1813" s="44" t="s">
        <v>6465</v>
      </c>
      <c r="O1813" s="52" t="s">
        <v>10067</v>
      </c>
      <c r="P1813" s="52" t="s">
        <v>10074</v>
      </c>
    </row>
    <row r="1814" spans="1:16" ht="15" x14ac:dyDescent="0.25">
      <c r="A1814" s="44">
        <v>500</v>
      </c>
      <c r="B1814" s="44">
        <v>11</v>
      </c>
      <c r="C1814" s="50" t="s">
        <v>1252</v>
      </c>
      <c r="D1814" s="50">
        <v>11001</v>
      </c>
      <c r="E1814" s="51" t="s">
        <v>3801</v>
      </c>
      <c r="F1814" s="22">
        <v>1110</v>
      </c>
      <c r="G1814" s="51">
        <v>111021</v>
      </c>
      <c r="H1814" s="44" t="s">
        <v>6466</v>
      </c>
      <c r="I1814" s="44" t="s">
        <v>3802</v>
      </c>
      <c r="J1814" s="44" t="s">
        <v>1257</v>
      </c>
      <c r="K1814" s="44" t="s">
        <v>3803</v>
      </c>
      <c r="L1814" s="44" t="s">
        <v>1142</v>
      </c>
      <c r="M1814" s="44" t="s">
        <v>6467</v>
      </c>
      <c r="N1814" s="44" t="s">
        <v>1144</v>
      </c>
      <c r="O1814" s="52" t="s">
        <v>10067</v>
      </c>
      <c r="P1814" s="52" t="s">
        <v>10074</v>
      </c>
    </row>
    <row r="1815" spans="1:16" ht="15" x14ac:dyDescent="0.25">
      <c r="A1815" s="44">
        <v>2615</v>
      </c>
      <c r="B1815" s="44">
        <v>54</v>
      </c>
      <c r="C1815" s="22" t="s">
        <v>1259</v>
      </c>
      <c r="D1815" s="22">
        <v>54385</v>
      </c>
      <c r="E1815" s="46" t="s">
        <v>500</v>
      </c>
      <c r="F1815" s="22">
        <v>5460</v>
      </c>
      <c r="G1815" s="46">
        <v>546057</v>
      </c>
      <c r="H1815" s="44" t="s">
        <v>5015</v>
      </c>
      <c r="I1815" s="44" t="s">
        <v>1163</v>
      </c>
      <c r="J1815" s="44" t="s">
        <v>1810</v>
      </c>
      <c r="K1815" s="44" t="s">
        <v>6468</v>
      </c>
      <c r="L1815" s="44" t="s">
        <v>1134</v>
      </c>
      <c r="M1815" s="44" t="s">
        <v>1135</v>
      </c>
      <c r="N1815" s="44" t="s">
        <v>6469</v>
      </c>
      <c r="O1815" s="45" t="s">
        <v>10069</v>
      </c>
      <c r="P1815" s="45" t="s">
        <v>10074</v>
      </c>
    </row>
    <row r="1816" spans="1:16" ht="15" x14ac:dyDescent="0.25">
      <c r="A1816" s="44">
        <v>384</v>
      </c>
      <c r="B1816" s="44">
        <v>5</v>
      </c>
      <c r="C1816" s="50" t="s">
        <v>80</v>
      </c>
      <c r="D1816" s="50">
        <v>5490</v>
      </c>
      <c r="E1816" s="51" t="s">
        <v>6470</v>
      </c>
      <c r="F1816" s="22">
        <v>578</v>
      </c>
      <c r="G1816" s="51">
        <v>57878</v>
      </c>
      <c r="H1816" s="44" t="s">
        <v>1153</v>
      </c>
      <c r="I1816" s="44" t="s">
        <v>1939</v>
      </c>
      <c r="J1816" s="44" t="s">
        <v>6471</v>
      </c>
      <c r="K1816" s="44" t="s">
        <v>1153</v>
      </c>
      <c r="L1816" s="44" t="s">
        <v>1134</v>
      </c>
      <c r="M1816" s="44" t="s">
        <v>1135</v>
      </c>
      <c r="N1816" s="44" t="s">
        <v>1144</v>
      </c>
      <c r="O1816" s="52" t="s">
        <v>10067</v>
      </c>
      <c r="P1816" s="52" t="s">
        <v>10074</v>
      </c>
    </row>
    <row r="1817" spans="1:16" ht="15" x14ac:dyDescent="0.25">
      <c r="A1817" s="44">
        <v>1689</v>
      </c>
      <c r="B1817" s="44">
        <v>25</v>
      </c>
      <c r="C1817" s="22" t="s">
        <v>1165</v>
      </c>
      <c r="D1817" s="22">
        <v>25488</v>
      </c>
      <c r="E1817" s="46" t="s">
        <v>643</v>
      </c>
      <c r="F1817" s="22">
        <v>2524</v>
      </c>
      <c r="G1817" s="46">
        <v>252401</v>
      </c>
      <c r="H1817" s="44" t="s">
        <v>1140</v>
      </c>
      <c r="I1817" s="44" t="s">
        <v>1140</v>
      </c>
      <c r="J1817" s="44" t="s">
        <v>1141</v>
      </c>
      <c r="K1817" s="44" t="s">
        <v>2029</v>
      </c>
      <c r="L1817" s="44" t="s">
        <v>1142</v>
      </c>
      <c r="M1817" s="44" t="s">
        <v>1135</v>
      </c>
      <c r="N1817" s="44" t="s">
        <v>1144</v>
      </c>
      <c r="O1817" s="45" t="s">
        <v>10069</v>
      </c>
      <c r="P1817" s="45" t="s">
        <v>10074</v>
      </c>
    </row>
    <row r="1818" spans="1:16" ht="15" x14ac:dyDescent="0.25">
      <c r="A1818" s="44">
        <v>1225</v>
      </c>
      <c r="B1818" s="44">
        <v>19</v>
      </c>
      <c r="C1818" s="50" t="s">
        <v>1196</v>
      </c>
      <c r="D1818" s="50">
        <v>19517</v>
      </c>
      <c r="E1818" s="51" t="s">
        <v>676</v>
      </c>
      <c r="F1818" s="22">
        <v>1925</v>
      </c>
      <c r="G1818" s="51">
        <v>192518</v>
      </c>
      <c r="H1818" s="44" t="s">
        <v>6472</v>
      </c>
      <c r="I1818" s="44" t="s">
        <v>6473</v>
      </c>
      <c r="J1818" s="44" t="s">
        <v>6474</v>
      </c>
      <c r="K1818" s="44" t="s">
        <v>6475</v>
      </c>
      <c r="L1818" s="44" t="s">
        <v>1134</v>
      </c>
      <c r="M1818" s="44" t="s">
        <v>1135</v>
      </c>
      <c r="N1818" s="44" t="s">
        <v>6476</v>
      </c>
      <c r="O1818" s="52" t="s">
        <v>10067</v>
      </c>
      <c r="P1818" s="52" t="s">
        <v>10074</v>
      </c>
    </row>
    <row r="1819" spans="1:16" ht="15" x14ac:dyDescent="0.25">
      <c r="A1819" s="44">
        <v>2959</v>
      </c>
      <c r="B1819" s="44">
        <v>68</v>
      </c>
      <c r="C1819" s="50" t="s">
        <v>1129</v>
      </c>
      <c r="D1819" s="50">
        <v>68385</v>
      </c>
      <c r="E1819" s="51" t="s">
        <v>2078</v>
      </c>
      <c r="F1819" s="22">
        <v>6860</v>
      </c>
      <c r="G1819" s="51">
        <v>686021</v>
      </c>
      <c r="H1819" s="44" t="s">
        <v>1140</v>
      </c>
      <c r="I1819" s="44" t="s">
        <v>1140</v>
      </c>
      <c r="J1819" s="44" t="s">
        <v>1140</v>
      </c>
      <c r="K1819" s="44" t="s">
        <v>1140</v>
      </c>
      <c r="L1819" s="44" t="s">
        <v>1142</v>
      </c>
      <c r="M1819" s="44" t="s">
        <v>1135</v>
      </c>
      <c r="N1819" s="44" t="s">
        <v>1144</v>
      </c>
      <c r="O1819" s="52" t="s">
        <v>10067</v>
      </c>
      <c r="P1819" s="52" t="s">
        <v>10074</v>
      </c>
    </row>
    <row r="1820" spans="1:16" ht="15" x14ac:dyDescent="0.25">
      <c r="A1820" s="44">
        <v>1413</v>
      </c>
      <c r="B1820" s="44">
        <v>23</v>
      </c>
      <c r="C1820" s="22" t="s">
        <v>1218</v>
      </c>
      <c r="D1820" s="22">
        <v>23686</v>
      </c>
      <c r="E1820" s="46" t="s">
        <v>900</v>
      </c>
      <c r="F1820" s="22">
        <v>2305</v>
      </c>
      <c r="G1820" s="46">
        <v>230537</v>
      </c>
      <c r="H1820" s="44" t="s">
        <v>2277</v>
      </c>
      <c r="I1820" s="44" t="s">
        <v>6477</v>
      </c>
      <c r="J1820" s="44" t="s">
        <v>6478</v>
      </c>
      <c r="K1820" s="44" t="s">
        <v>6479</v>
      </c>
      <c r="L1820" s="44" t="s">
        <v>1134</v>
      </c>
      <c r="M1820" s="44" t="s">
        <v>1135</v>
      </c>
      <c r="N1820" s="44" t="s">
        <v>6480</v>
      </c>
      <c r="O1820" s="45" t="s">
        <v>10069</v>
      </c>
      <c r="P1820" s="45" t="s">
        <v>10074</v>
      </c>
    </row>
    <row r="1821" spans="1:16" ht="15" x14ac:dyDescent="0.25">
      <c r="A1821" s="44">
        <v>448</v>
      </c>
      <c r="B1821" s="44">
        <v>8</v>
      </c>
      <c r="C1821" s="50" t="s">
        <v>1306</v>
      </c>
      <c r="D1821" s="50">
        <v>8675</v>
      </c>
      <c r="E1821" s="51" t="s">
        <v>6481</v>
      </c>
      <c r="F1821" s="22">
        <v>840</v>
      </c>
      <c r="G1821" s="51">
        <v>84087</v>
      </c>
      <c r="H1821" s="44" t="s">
        <v>6179</v>
      </c>
      <c r="I1821" s="44" t="s">
        <v>6482</v>
      </c>
      <c r="J1821" s="44" t="s">
        <v>6177</v>
      </c>
      <c r="K1821" s="44" t="s">
        <v>5670</v>
      </c>
      <c r="L1821" s="44" t="s">
        <v>1134</v>
      </c>
      <c r="M1821" s="44" t="s">
        <v>1135</v>
      </c>
      <c r="N1821" s="44" t="s">
        <v>1144</v>
      </c>
      <c r="O1821" s="52" t="s">
        <v>10067</v>
      </c>
      <c r="P1821" s="52" t="s">
        <v>10074</v>
      </c>
    </row>
    <row r="1822" spans="1:16" ht="15" x14ac:dyDescent="0.25">
      <c r="A1822" s="44">
        <v>921</v>
      </c>
      <c r="B1822" s="44">
        <v>15</v>
      </c>
      <c r="C1822" s="50" t="s">
        <v>50</v>
      </c>
      <c r="D1822" s="50">
        <v>15762</v>
      </c>
      <c r="E1822" s="51" t="s">
        <v>3407</v>
      </c>
      <c r="F1822" s="22">
        <v>1540</v>
      </c>
      <c r="G1822" s="51">
        <v>154047</v>
      </c>
      <c r="H1822" s="44" t="s">
        <v>6144</v>
      </c>
      <c r="I1822" s="44" t="s">
        <v>6483</v>
      </c>
      <c r="J1822" s="44" t="s">
        <v>6484</v>
      </c>
      <c r="K1822" s="44" t="s">
        <v>6485</v>
      </c>
      <c r="L1822" s="44" t="s">
        <v>1134</v>
      </c>
      <c r="M1822" s="44" t="s">
        <v>1135</v>
      </c>
      <c r="N1822" s="44" t="s">
        <v>2748</v>
      </c>
      <c r="O1822" s="52" t="s">
        <v>10067</v>
      </c>
      <c r="P1822" s="52" t="s">
        <v>10074</v>
      </c>
    </row>
    <row r="1823" spans="1:16" ht="15" x14ac:dyDescent="0.25">
      <c r="A1823" s="44">
        <v>2220</v>
      </c>
      <c r="B1823" s="44">
        <v>50</v>
      </c>
      <c r="C1823" s="22" t="s">
        <v>1179</v>
      </c>
      <c r="D1823" s="22">
        <v>50568</v>
      </c>
      <c r="E1823" s="46" t="s">
        <v>767</v>
      </c>
      <c r="F1823" s="22">
        <v>5020</v>
      </c>
      <c r="G1823" s="46">
        <v>502049</v>
      </c>
      <c r="H1823" s="44" t="s">
        <v>4778</v>
      </c>
      <c r="I1823" s="44" t="s">
        <v>6486</v>
      </c>
      <c r="J1823" s="44" t="s">
        <v>2075</v>
      </c>
      <c r="K1823" s="44" t="s">
        <v>6487</v>
      </c>
      <c r="L1823" s="44" t="s">
        <v>1134</v>
      </c>
      <c r="M1823" s="44" t="s">
        <v>1135</v>
      </c>
      <c r="N1823" s="44" t="s">
        <v>1144</v>
      </c>
      <c r="O1823" s="45" t="s">
        <v>10069</v>
      </c>
      <c r="P1823" s="45" t="s">
        <v>10074</v>
      </c>
    </row>
    <row r="1824" spans="1:16" ht="15" x14ac:dyDescent="0.25">
      <c r="A1824" s="44">
        <v>1537</v>
      </c>
      <c r="B1824" s="44">
        <v>25</v>
      </c>
      <c r="C1824" s="22" t="s">
        <v>1165</v>
      </c>
      <c r="D1824" s="22">
        <v>25754</v>
      </c>
      <c r="E1824" s="46" t="s">
        <v>956</v>
      </c>
      <c r="F1824" s="22">
        <v>2500</v>
      </c>
      <c r="G1824" s="46">
        <v>250057</v>
      </c>
      <c r="H1824" s="44" t="s">
        <v>6488</v>
      </c>
      <c r="I1824" s="44" t="s">
        <v>6346</v>
      </c>
      <c r="J1824" s="44" t="s">
        <v>1140</v>
      </c>
      <c r="K1824" s="44" t="s">
        <v>6489</v>
      </c>
      <c r="L1824" s="44" t="s">
        <v>1134</v>
      </c>
      <c r="M1824" s="44" t="s">
        <v>1135</v>
      </c>
      <c r="N1824" s="44" t="s">
        <v>6490</v>
      </c>
      <c r="O1824" s="45" t="s">
        <v>10069</v>
      </c>
      <c r="P1824" s="45" t="s">
        <v>10073</v>
      </c>
    </row>
    <row r="1825" spans="1:16" ht="15" x14ac:dyDescent="0.25">
      <c r="A1825" s="44">
        <v>738</v>
      </c>
      <c r="B1825" s="44">
        <v>15</v>
      </c>
      <c r="C1825" s="50" t="s">
        <v>50</v>
      </c>
      <c r="D1825" s="50">
        <v>15368</v>
      </c>
      <c r="E1825" s="51" t="s">
        <v>5183</v>
      </c>
      <c r="F1825" s="22">
        <v>1508</v>
      </c>
      <c r="G1825" s="51">
        <v>150840</v>
      </c>
      <c r="H1825" s="44" t="s">
        <v>1140</v>
      </c>
      <c r="I1825" s="44" t="s">
        <v>1140</v>
      </c>
      <c r="J1825" s="44" t="s">
        <v>1140</v>
      </c>
      <c r="K1825" s="44" t="s">
        <v>1140</v>
      </c>
      <c r="L1825" s="44" t="s">
        <v>1142</v>
      </c>
      <c r="M1825" s="44" t="s">
        <v>1135</v>
      </c>
      <c r="N1825" s="44" t="s">
        <v>1144</v>
      </c>
      <c r="O1825" s="52" t="s">
        <v>10067</v>
      </c>
      <c r="P1825" s="52" t="s">
        <v>10074</v>
      </c>
    </row>
    <row r="1826" spans="1:16" ht="15" x14ac:dyDescent="0.25">
      <c r="A1826" s="44">
        <v>3357</v>
      </c>
      <c r="B1826" s="44">
        <v>76</v>
      </c>
      <c r="C1826" s="22" t="s">
        <v>1285</v>
      </c>
      <c r="D1826" s="22">
        <v>76113</v>
      </c>
      <c r="E1826" s="46" t="s">
        <v>171</v>
      </c>
      <c r="F1826" s="22">
        <v>7630</v>
      </c>
      <c r="G1826" s="46">
        <v>763008</v>
      </c>
      <c r="H1826" s="44" t="s">
        <v>3938</v>
      </c>
      <c r="I1826" s="44" t="s">
        <v>6491</v>
      </c>
      <c r="J1826" s="44" t="s">
        <v>2302</v>
      </c>
      <c r="K1826" s="44" t="s">
        <v>6492</v>
      </c>
      <c r="L1826" s="44" t="s">
        <v>1134</v>
      </c>
      <c r="M1826" s="44" t="s">
        <v>1135</v>
      </c>
      <c r="N1826" s="44" t="s">
        <v>1144</v>
      </c>
      <c r="O1826" s="45" t="s">
        <v>10069</v>
      </c>
      <c r="P1826" s="45" t="s">
        <v>10074</v>
      </c>
    </row>
    <row r="1827" spans="1:16" ht="15" x14ac:dyDescent="0.25">
      <c r="A1827" s="44">
        <v>3284</v>
      </c>
      <c r="B1827" s="44">
        <v>76</v>
      </c>
      <c r="C1827" s="50" t="s">
        <v>1285</v>
      </c>
      <c r="D1827" s="50">
        <v>76377</v>
      </c>
      <c r="E1827" s="51" t="s">
        <v>4154</v>
      </c>
      <c r="F1827" s="22">
        <v>7605</v>
      </c>
      <c r="G1827" s="51">
        <v>760510</v>
      </c>
      <c r="H1827" s="44" t="s">
        <v>1140</v>
      </c>
      <c r="I1827" s="44" t="s">
        <v>1140</v>
      </c>
      <c r="J1827" s="44" t="s">
        <v>1140</v>
      </c>
      <c r="K1827" s="44" t="s">
        <v>1140</v>
      </c>
      <c r="L1827" s="44" t="s">
        <v>1142</v>
      </c>
      <c r="M1827" s="44" t="s">
        <v>6493</v>
      </c>
      <c r="N1827" s="44" t="s">
        <v>1144</v>
      </c>
      <c r="O1827" s="52" t="s">
        <v>10067</v>
      </c>
      <c r="P1827" s="52" t="s">
        <v>10074</v>
      </c>
    </row>
    <row r="1828" spans="1:16" ht="15" x14ac:dyDescent="0.25">
      <c r="A1828" s="44">
        <v>2670</v>
      </c>
      <c r="B1828" s="44">
        <v>63</v>
      </c>
      <c r="C1828" s="22" t="s">
        <v>1538</v>
      </c>
      <c r="D1828" s="22">
        <v>63111</v>
      </c>
      <c r="E1828" s="46" t="s">
        <v>162</v>
      </c>
      <c r="F1828" s="22">
        <v>6320</v>
      </c>
      <c r="G1828" s="46">
        <v>632040</v>
      </c>
      <c r="H1828" s="44" t="s">
        <v>1140</v>
      </c>
      <c r="I1828" s="44" t="s">
        <v>1140</v>
      </c>
      <c r="J1828" s="44" t="s">
        <v>1140</v>
      </c>
      <c r="K1828" s="44" t="s">
        <v>1140</v>
      </c>
      <c r="L1828" s="44" t="s">
        <v>1142</v>
      </c>
      <c r="M1828" s="44" t="s">
        <v>1135</v>
      </c>
      <c r="N1828" s="44" t="s">
        <v>1144</v>
      </c>
      <c r="O1828" s="45" t="s">
        <v>10069</v>
      </c>
      <c r="P1828" s="45" t="s">
        <v>10074</v>
      </c>
    </row>
    <row r="1829" spans="1:16" ht="15" x14ac:dyDescent="0.25">
      <c r="A1829" s="44">
        <v>1866</v>
      </c>
      <c r="B1829" s="44">
        <v>27</v>
      </c>
      <c r="C1829" s="50" t="s">
        <v>1311</v>
      </c>
      <c r="D1829" s="50">
        <v>27745</v>
      </c>
      <c r="E1829" s="51" t="s">
        <v>2452</v>
      </c>
      <c r="F1829" s="22">
        <v>2740</v>
      </c>
      <c r="G1829" s="51">
        <v>274058</v>
      </c>
      <c r="H1829" s="44" t="s">
        <v>6494</v>
      </c>
      <c r="I1829" s="44" t="s">
        <v>2982</v>
      </c>
      <c r="J1829" s="44" t="s">
        <v>3173</v>
      </c>
      <c r="K1829" s="44" t="s">
        <v>6495</v>
      </c>
      <c r="L1829" s="44" t="s">
        <v>1134</v>
      </c>
      <c r="M1829" s="44" t="s">
        <v>1135</v>
      </c>
      <c r="N1829" s="44" t="s">
        <v>1144</v>
      </c>
      <c r="O1829" s="52" t="s">
        <v>10067</v>
      </c>
      <c r="P1829" s="52" t="s">
        <v>10074</v>
      </c>
    </row>
    <row r="1830" spans="1:16" ht="15" x14ac:dyDescent="0.25">
      <c r="A1830" s="44">
        <v>1993</v>
      </c>
      <c r="B1830" s="44">
        <v>41</v>
      </c>
      <c r="C1830" s="50" t="s">
        <v>1228</v>
      </c>
      <c r="D1830" s="50">
        <v>41770</v>
      </c>
      <c r="E1830" s="51" t="s">
        <v>3684</v>
      </c>
      <c r="F1830" s="22">
        <v>4160</v>
      </c>
      <c r="G1830" s="51">
        <v>416088</v>
      </c>
      <c r="H1830" s="44" t="s">
        <v>6496</v>
      </c>
      <c r="I1830" s="44" t="s">
        <v>6497</v>
      </c>
      <c r="J1830" s="44" t="s">
        <v>6498</v>
      </c>
      <c r="K1830" s="44" t="s">
        <v>6499</v>
      </c>
      <c r="L1830" s="44" t="s">
        <v>1134</v>
      </c>
      <c r="M1830" s="44" t="s">
        <v>1135</v>
      </c>
      <c r="N1830" s="44" t="s">
        <v>6500</v>
      </c>
      <c r="O1830" s="52" t="s">
        <v>10067</v>
      </c>
      <c r="P1830" s="52" t="s">
        <v>10074</v>
      </c>
    </row>
    <row r="1831" spans="1:16" ht="15" x14ac:dyDescent="0.25">
      <c r="A1831" s="44">
        <v>377</v>
      </c>
      <c r="B1831" s="44">
        <v>5</v>
      </c>
      <c r="C1831" s="50" t="s">
        <v>80</v>
      </c>
      <c r="D1831" s="50">
        <v>5147</v>
      </c>
      <c r="E1831" s="51" t="s">
        <v>2012</v>
      </c>
      <c r="F1831" s="22">
        <v>578</v>
      </c>
      <c r="G1831" s="51">
        <v>57858</v>
      </c>
      <c r="H1831" s="44" t="s">
        <v>6501</v>
      </c>
      <c r="I1831" s="44" t="s">
        <v>2014</v>
      </c>
      <c r="J1831" s="44" t="s">
        <v>2016</v>
      </c>
      <c r="K1831" s="44" t="s">
        <v>1939</v>
      </c>
      <c r="L1831" s="44" t="s">
        <v>1134</v>
      </c>
      <c r="M1831" s="44" t="s">
        <v>1135</v>
      </c>
      <c r="N1831" s="44" t="s">
        <v>6502</v>
      </c>
      <c r="O1831" s="52" t="s">
        <v>10067</v>
      </c>
      <c r="P1831" s="52" t="s">
        <v>10074</v>
      </c>
    </row>
    <row r="1832" spans="1:16" ht="15" x14ac:dyDescent="0.25">
      <c r="A1832" s="44">
        <v>2877</v>
      </c>
      <c r="B1832" s="44">
        <v>68</v>
      </c>
      <c r="C1832" s="22" t="s">
        <v>1129</v>
      </c>
      <c r="D1832" s="22">
        <v>68209</v>
      </c>
      <c r="E1832" s="46" t="s">
        <v>277</v>
      </c>
      <c r="F1832" s="22">
        <v>6835</v>
      </c>
      <c r="G1832" s="46">
        <v>683537</v>
      </c>
      <c r="H1832" s="44" t="s">
        <v>6503</v>
      </c>
      <c r="I1832" s="44" t="s">
        <v>6504</v>
      </c>
      <c r="J1832" s="44" t="s">
        <v>4760</v>
      </c>
      <c r="K1832" s="44" t="s">
        <v>6505</v>
      </c>
      <c r="L1832" s="44" t="s">
        <v>1134</v>
      </c>
      <c r="M1832" s="44" t="s">
        <v>1135</v>
      </c>
      <c r="N1832" s="44" t="s">
        <v>6506</v>
      </c>
      <c r="O1832" s="45" t="s">
        <v>10069</v>
      </c>
      <c r="P1832" s="45" t="s">
        <v>10074</v>
      </c>
    </row>
    <row r="1833" spans="1:16" ht="15" x14ac:dyDescent="0.25">
      <c r="A1833" s="44">
        <v>2900</v>
      </c>
      <c r="B1833" s="44">
        <v>68</v>
      </c>
      <c r="C1833" s="22" t="s">
        <v>1129</v>
      </c>
      <c r="D1833" s="22">
        <v>68872</v>
      </c>
      <c r="E1833" s="46" t="s">
        <v>1082</v>
      </c>
      <c r="F1833" s="22">
        <v>6840</v>
      </c>
      <c r="G1833" s="46">
        <v>684028</v>
      </c>
      <c r="H1833" s="44" t="s">
        <v>6507</v>
      </c>
      <c r="I1833" s="44" t="s">
        <v>2998</v>
      </c>
      <c r="J1833" s="44" t="s">
        <v>5494</v>
      </c>
      <c r="K1833" s="44" t="s">
        <v>4445</v>
      </c>
      <c r="L1833" s="44" t="s">
        <v>1134</v>
      </c>
      <c r="M1833" s="44" t="s">
        <v>1135</v>
      </c>
      <c r="N1833" s="44" t="s">
        <v>1144</v>
      </c>
      <c r="O1833" s="45" t="s">
        <v>10069</v>
      </c>
      <c r="P1833" s="45" t="s">
        <v>10074</v>
      </c>
    </row>
    <row r="1834" spans="1:16" ht="15" x14ac:dyDescent="0.25">
      <c r="A1834" s="44">
        <v>3600</v>
      </c>
      <c r="B1834" s="44">
        <v>94</v>
      </c>
      <c r="C1834" s="50" t="s">
        <v>2082</v>
      </c>
      <c r="D1834" s="50">
        <v>94888</v>
      </c>
      <c r="E1834" s="51" t="s">
        <v>4350</v>
      </c>
      <c r="F1834" s="22">
        <v>9430</v>
      </c>
      <c r="G1834" s="51">
        <v>943057</v>
      </c>
      <c r="H1834" s="44" t="s">
        <v>2968</v>
      </c>
      <c r="I1834" s="44" t="s">
        <v>6508</v>
      </c>
      <c r="J1834" s="44" t="s">
        <v>6509</v>
      </c>
      <c r="K1834" s="44" t="s">
        <v>4805</v>
      </c>
      <c r="L1834" s="44" t="s">
        <v>1134</v>
      </c>
      <c r="M1834" s="44" t="s">
        <v>1135</v>
      </c>
      <c r="N1834" s="44" t="s">
        <v>1144</v>
      </c>
      <c r="O1834" s="52" t="s">
        <v>10067</v>
      </c>
      <c r="P1834" s="52" t="s">
        <v>10074</v>
      </c>
    </row>
    <row r="1835" spans="1:16" ht="15" x14ac:dyDescent="0.25">
      <c r="A1835" s="44">
        <v>2559</v>
      </c>
      <c r="B1835" s="44">
        <v>54</v>
      </c>
      <c r="C1835" s="50" t="s">
        <v>1259</v>
      </c>
      <c r="D1835" s="50">
        <v>54377</v>
      </c>
      <c r="E1835" s="51" t="s">
        <v>4796</v>
      </c>
      <c r="F1835" s="22">
        <v>5420</v>
      </c>
      <c r="G1835" s="51">
        <v>542058</v>
      </c>
      <c r="H1835" s="44" t="s">
        <v>3857</v>
      </c>
      <c r="I1835" s="44" t="s">
        <v>4949</v>
      </c>
      <c r="J1835" s="44" t="s">
        <v>6510</v>
      </c>
      <c r="K1835" s="44" t="s">
        <v>4949</v>
      </c>
      <c r="L1835" s="44" t="s">
        <v>1134</v>
      </c>
      <c r="M1835" s="44" t="s">
        <v>1135</v>
      </c>
      <c r="N1835" s="44" t="s">
        <v>6511</v>
      </c>
      <c r="O1835" s="52" t="s">
        <v>10067</v>
      </c>
      <c r="P1835" s="52" t="s">
        <v>10074</v>
      </c>
    </row>
    <row r="1836" spans="1:16" ht="15" x14ac:dyDescent="0.25">
      <c r="A1836" s="44">
        <v>3544</v>
      </c>
      <c r="B1836" s="44">
        <v>88</v>
      </c>
      <c r="C1836" s="50" t="s">
        <v>1216</v>
      </c>
      <c r="D1836" s="50">
        <v>88564</v>
      </c>
      <c r="E1836" s="51" t="s">
        <v>2061</v>
      </c>
      <c r="F1836" s="22">
        <v>8800</v>
      </c>
      <c r="G1836" s="51">
        <v>880028</v>
      </c>
      <c r="H1836" s="44" t="s">
        <v>1153</v>
      </c>
      <c r="I1836" s="44" t="s">
        <v>6512</v>
      </c>
      <c r="J1836" s="44" t="s">
        <v>1153</v>
      </c>
      <c r="K1836" s="44" t="s">
        <v>1153</v>
      </c>
      <c r="L1836" s="44" t="s">
        <v>1134</v>
      </c>
      <c r="M1836" s="44" t="s">
        <v>1135</v>
      </c>
      <c r="N1836" s="44" t="s">
        <v>1144</v>
      </c>
      <c r="O1836" s="52" t="s">
        <v>10067</v>
      </c>
      <c r="P1836" s="52" t="s">
        <v>10074</v>
      </c>
    </row>
    <row r="1837" spans="1:16" ht="15" x14ac:dyDescent="0.25">
      <c r="A1837" s="44">
        <v>2236</v>
      </c>
      <c r="B1837" s="44">
        <v>50</v>
      </c>
      <c r="C1837" s="22" t="s">
        <v>1179</v>
      </c>
      <c r="D1837" s="22">
        <v>50590</v>
      </c>
      <c r="E1837" s="46" t="s">
        <v>775</v>
      </c>
      <c r="F1837" s="22">
        <v>5030</v>
      </c>
      <c r="G1837" s="46">
        <v>503068</v>
      </c>
      <c r="H1837" s="44" t="s">
        <v>4978</v>
      </c>
      <c r="I1837" s="44" t="s">
        <v>6513</v>
      </c>
      <c r="J1837" s="44" t="s">
        <v>6514</v>
      </c>
      <c r="K1837" s="44" t="s">
        <v>3298</v>
      </c>
      <c r="L1837" s="44" t="s">
        <v>1134</v>
      </c>
      <c r="M1837" s="44" t="s">
        <v>1135</v>
      </c>
      <c r="N1837" s="44" t="s">
        <v>6515</v>
      </c>
      <c r="O1837" s="45" t="s">
        <v>10069</v>
      </c>
      <c r="P1837" s="45" t="s">
        <v>10074</v>
      </c>
    </row>
    <row r="1838" spans="1:16" ht="15" x14ac:dyDescent="0.25">
      <c r="A1838" s="44">
        <v>2643</v>
      </c>
      <c r="B1838" s="44">
        <v>54</v>
      </c>
      <c r="C1838" s="50" t="s">
        <v>1259</v>
      </c>
      <c r="D1838" s="50">
        <v>54245</v>
      </c>
      <c r="E1838" s="51" t="s">
        <v>3395</v>
      </c>
      <c r="F1838" s="22">
        <v>5470</v>
      </c>
      <c r="G1838" s="51">
        <v>547078</v>
      </c>
      <c r="H1838" s="44" t="s">
        <v>3398</v>
      </c>
      <c r="I1838" s="44" t="s">
        <v>4515</v>
      </c>
      <c r="J1838" s="44" t="s">
        <v>3397</v>
      </c>
      <c r="K1838" s="44" t="s">
        <v>6516</v>
      </c>
      <c r="L1838" s="44" t="s">
        <v>1134</v>
      </c>
      <c r="M1838" s="44" t="s">
        <v>1135</v>
      </c>
      <c r="N1838" s="44" t="s">
        <v>6517</v>
      </c>
      <c r="O1838" s="52" t="s">
        <v>10067</v>
      </c>
      <c r="P1838" s="52" t="s">
        <v>10074</v>
      </c>
    </row>
    <row r="1839" spans="1:16" ht="15" x14ac:dyDescent="0.25">
      <c r="A1839" s="44">
        <v>244</v>
      </c>
      <c r="B1839" s="44">
        <v>5</v>
      </c>
      <c r="C1839" s="50" t="s">
        <v>80</v>
      </c>
      <c r="D1839" s="50">
        <v>5360</v>
      </c>
      <c r="E1839" s="51" t="s">
        <v>6518</v>
      </c>
      <c r="F1839" s="22">
        <v>554</v>
      </c>
      <c r="G1839" s="51">
        <v>55411</v>
      </c>
      <c r="H1839" s="44" t="s">
        <v>6519</v>
      </c>
      <c r="I1839" s="44" t="s">
        <v>3835</v>
      </c>
      <c r="J1839" s="44" t="s">
        <v>6520</v>
      </c>
      <c r="K1839" s="44" t="s">
        <v>6521</v>
      </c>
      <c r="L1839" s="44" t="s">
        <v>1142</v>
      </c>
      <c r="M1839" s="44" t="s">
        <v>6522</v>
      </c>
      <c r="N1839" s="44" t="s">
        <v>1144</v>
      </c>
      <c r="O1839" s="52" t="s">
        <v>10067</v>
      </c>
      <c r="P1839" s="52" t="s">
        <v>10074</v>
      </c>
    </row>
    <row r="1840" spans="1:16" ht="15" x14ac:dyDescent="0.25">
      <c r="A1840" s="44">
        <v>1911</v>
      </c>
      <c r="B1840" s="44">
        <v>41</v>
      </c>
      <c r="C1840" s="22" t="s">
        <v>1228</v>
      </c>
      <c r="D1840" s="22">
        <v>41001</v>
      </c>
      <c r="E1840" s="46" t="s">
        <v>639</v>
      </c>
      <c r="F1840" s="22">
        <v>4100</v>
      </c>
      <c r="G1840" s="46">
        <v>410006</v>
      </c>
      <c r="H1840" s="44" t="s">
        <v>6523</v>
      </c>
      <c r="I1840" s="44" t="s">
        <v>1140</v>
      </c>
      <c r="J1840" s="44" t="s">
        <v>6524</v>
      </c>
      <c r="K1840" s="44" t="s">
        <v>4621</v>
      </c>
      <c r="L1840" s="44" t="s">
        <v>1142</v>
      </c>
      <c r="M1840" s="44" t="s">
        <v>6525</v>
      </c>
      <c r="N1840" s="44" t="s">
        <v>1144</v>
      </c>
      <c r="O1840" s="45" t="s">
        <v>10069</v>
      </c>
      <c r="P1840" s="45" t="s">
        <v>10073</v>
      </c>
    </row>
    <row r="1841" spans="1:16" ht="15" x14ac:dyDescent="0.25">
      <c r="A1841" s="44">
        <v>2217</v>
      </c>
      <c r="B1841" s="44">
        <v>50</v>
      </c>
      <c r="C1841" s="22" t="s">
        <v>1179</v>
      </c>
      <c r="D1841" s="22">
        <v>50568</v>
      </c>
      <c r="E1841" s="46" t="s">
        <v>767</v>
      </c>
      <c r="F1841" s="22">
        <v>5020</v>
      </c>
      <c r="G1841" s="46">
        <v>502041</v>
      </c>
      <c r="H1841" s="44" t="s">
        <v>1140</v>
      </c>
      <c r="I1841" s="44" t="s">
        <v>1140</v>
      </c>
      <c r="J1841" s="44" t="s">
        <v>1140</v>
      </c>
      <c r="K1841" s="44" t="s">
        <v>1140</v>
      </c>
      <c r="L1841" s="44" t="s">
        <v>1142</v>
      </c>
      <c r="M1841" s="44" t="s">
        <v>6526</v>
      </c>
      <c r="N1841" s="44" t="s">
        <v>1144</v>
      </c>
      <c r="O1841" s="45" t="s">
        <v>10069</v>
      </c>
      <c r="P1841" s="45" t="s">
        <v>10074</v>
      </c>
    </row>
    <row r="1842" spans="1:16" ht="15" x14ac:dyDescent="0.25">
      <c r="A1842" s="44">
        <v>1964</v>
      </c>
      <c r="B1842" s="44">
        <v>41</v>
      </c>
      <c r="C1842" s="50" t="s">
        <v>1228</v>
      </c>
      <c r="D1842" s="50">
        <v>41013</v>
      </c>
      <c r="E1842" s="51" t="s">
        <v>1238</v>
      </c>
      <c r="F1842" s="22">
        <v>4140</v>
      </c>
      <c r="G1842" s="51">
        <v>414047</v>
      </c>
      <c r="H1842" s="44" t="s">
        <v>2645</v>
      </c>
      <c r="I1842" s="44" t="s">
        <v>4917</v>
      </c>
      <c r="J1842" s="44" t="s">
        <v>6527</v>
      </c>
      <c r="K1842" s="44" t="s">
        <v>6528</v>
      </c>
      <c r="L1842" s="44" t="s">
        <v>1134</v>
      </c>
      <c r="M1842" s="44" t="s">
        <v>1135</v>
      </c>
      <c r="N1842" s="44" t="s">
        <v>6529</v>
      </c>
      <c r="O1842" s="52" t="s">
        <v>10067</v>
      </c>
      <c r="P1842" s="52" t="s">
        <v>10074</v>
      </c>
    </row>
    <row r="1843" spans="1:16" ht="15" x14ac:dyDescent="0.25">
      <c r="A1843" s="44">
        <v>1371</v>
      </c>
      <c r="B1843" s="44">
        <v>20</v>
      </c>
      <c r="C1843" s="22" t="s">
        <v>1278</v>
      </c>
      <c r="D1843" s="22">
        <v>20550</v>
      </c>
      <c r="E1843" s="46" t="s">
        <v>714</v>
      </c>
      <c r="F1843" s="22">
        <v>2040</v>
      </c>
      <c r="G1843" s="46">
        <v>204040</v>
      </c>
      <c r="H1843" s="44" t="s">
        <v>1905</v>
      </c>
      <c r="I1843" s="44" t="s">
        <v>1140</v>
      </c>
      <c r="J1843" s="44" t="s">
        <v>2615</v>
      </c>
      <c r="K1843" s="44" t="s">
        <v>1141</v>
      </c>
      <c r="L1843" s="44" t="s">
        <v>1142</v>
      </c>
      <c r="M1843" s="44" t="s">
        <v>1135</v>
      </c>
      <c r="N1843" s="44" t="s">
        <v>1144</v>
      </c>
      <c r="O1843" s="45" t="s">
        <v>10069</v>
      </c>
      <c r="P1843" s="45" t="s">
        <v>10074</v>
      </c>
    </row>
    <row r="1844" spans="1:16" ht="15" x14ac:dyDescent="0.25">
      <c r="A1844" s="44">
        <v>2458</v>
      </c>
      <c r="B1844" s="44">
        <v>52</v>
      </c>
      <c r="C1844" s="50" t="s">
        <v>1222</v>
      </c>
      <c r="D1844" s="50">
        <v>52418</v>
      </c>
      <c r="E1844" s="51" t="s">
        <v>1935</v>
      </c>
      <c r="F1844" s="22">
        <v>5265</v>
      </c>
      <c r="G1844" s="51">
        <v>526527</v>
      </c>
      <c r="H1844" s="44" t="s">
        <v>1163</v>
      </c>
      <c r="I1844" s="44" t="s">
        <v>2419</v>
      </c>
      <c r="J1844" s="44" t="s">
        <v>2419</v>
      </c>
      <c r="K1844" s="44" t="s">
        <v>6530</v>
      </c>
      <c r="L1844" s="44" t="s">
        <v>1134</v>
      </c>
      <c r="M1844" s="44" t="s">
        <v>1135</v>
      </c>
      <c r="N1844" s="44" t="s">
        <v>6531</v>
      </c>
      <c r="O1844" s="52" t="s">
        <v>10067</v>
      </c>
      <c r="P1844" s="52" t="s">
        <v>10074</v>
      </c>
    </row>
    <row r="1845" spans="1:16" ht="15" x14ac:dyDescent="0.25">
      <c r="A1845" s="44">
        <v>2029</v>
      </c>
      <c r="B1845" s="44">
        <v>44</v>
      </c>
      <c r="C1845" s="22" t="s">
        <v>1151</v>
      </c>
      <c r="D1845" s="22">
        <v>44001</v>
      </c>
      <c r="E1845" s="46" t="s">
        <v>805</v>
      </c>
      <c r="F1845" s="22">
        <v>4400</v>
      </c>
      <c r="G1845" s="46">
        <v>440001</v>
      </c>
      <c r="H1845" s="44" t="s">
        <v>1153</v>
      </c>
      <c r="I1845" s="44" t="s">
        <v>1384</v>
      </c>
      <c r="J1845" s="44" t="s">
        <v>1140</v>
      </c>
      <c r="K1845" s="44" t="s">
        <v>1140</v>
      </c>
      <c r="L1845" s="44" t="s">
        <v>1142</v>
      </c>
      <c r="M1845" s="44" t="s">
        <v>1135</v>
      </c>
      <c r="N1845" s="44" t="s">
        <v>1144</v>
      </c>
      <c r="O1845" s="45" t="s">
        <v>10069</v>
      </c>
      <c r="P1845" s="45" t="s">
        <v>10074</v>
      </c>
    </row>
    <row r="1846" spans="1:16" ht="15" x14ac:dyDescent="0.25">
      <c r="A1846" s="44">
        <v>3562</v>
      </c>
      <c r="B1846" s="44">
        <v>91</v>
      </c>
      <c r="C1846" s="50" t="s">
        <v>1819</v>
      </c>
      <c r="D1846" s="50">
        <v>91263</v>
      </c>
      <c r="E1846" s="51" t="s">
        <v>6015</v>
      </c>
      <c r="F1846" s="22">
        <v>9130</v>
      </c>
      <c r="G1846" s="51">
        <v>913019</v>
      </c>
      <c r="H1846" s="44" t="s">
        <v>6532</v>
      </c>
      <c r="I1846" s="44" t="s">
        <v>2252</v>
      </c>
      <c r="J1846" s="44" t="s">
        <v>6533</v>
      </c>
      <c r="K1846" s="44" t="s">
        <v>2252</v>
      </c>
      <c r="L1846" s="44" t="s">
        <v>1134</v>
      </c>
      <c r="M1846" s="44" t="s">
        <v>1135</v>
      </c>
      <c r="N1846" s="44" t="s">
        <v>1144</v>
      </c>
      <c r="O1846" s="52" t="s">
        <v>10067</v>
      </c>
      <c r="P1846" s="52" t="s">
        <v>10074</v>
      </c>
    </row>
    <row r="1847" spans="1:16" ht="15" x14ac:dyDescent="0.25">
      <c r="A1847" s="44">
        <v>723</v>
      </c>
      <c r="B1847" s="44">
        <v>15</v>
      </c>
      <c r="C1847" s="50" t="s">
        <v>50</v>
      </c>
      <c r="D1847" s="50">
        <v>15276</v>
      </c>
      <c r="E1847" s="51" t="s">
        <v>6534</v>
      </c>
      <c r="F1847" s="22">
        <v>1506</v>
      </c>
      <c r="G1847" s="51">
        <v>150607</v>
      </c>
      <c r="H1847" s="44" t="s">
        <v>6535</v>
      </c>
      <c r="I1847" s="44" t="s">
        <v>3270</v>
      </c>
      <c r="J1847" s="44" t="s">
        <v>6536</v>
      </c>
      <c r="K1847" s="44" t="s">
        <v>6537</v>
      </c>
      <c r="L1847" s="44" t="s">
        <v>1134</v>
      </c>
      <c r="M1847" s="44" t="s">
        <v>1135</v>
      </c>
      <c r="N1847" s="44" t="s">
        <v>6538</v>
      </c>
      <c r="O1847" s="52" t="s">
        <v>10067</v>
      </c>
      <c r="P1847" s="52" t="s">
        <v>10074</v>
      </c>
    </row>
    <row r="1848" spans="1:16" ht="15" x14ac:dyDescent="0.25">
      <c r="A1848" s="44">
        <v>2364</v>
      </c>
      <c r="B1848" s="44">
        <v>52</v>
      </c>
      <c r="C1848" s="50" t="s">
        <v>1222</v>
      </c>
      <c r="D1848" s="50">
        <v>52683</v>
      </c>
      <c r="E1848" s="51" t="s">
        <v>3078</v>
      </c>
      <c r="F1848" s="22">
        <v>5225</v>
      </c>
      <c r="G1848" s="51">
        <v>522527</v>
      </c>
      <c r="H1848" s="44" t="s">
        <v>2650</v>
      </c>
      <c r="I1848" s="44" t="s">
        <v>3013</v>
      </c>
      <c r="J1848" s="44" t="s">
        <v>5876</v>
      </c>
      <c r="K1848" s="44" t="s">
        <v>6539</v>
      </c>
      <c r="L1848" s="44" t="s">
        <v>1134</v>
      </c>
      <c r="M1848" s="44" t="s">
        <v>1135</v>
      </c>
      <c r="N1848" s="44" t="s">
        <v>6540</v>
      </c>
      <c r="O1848" s="52" t="s">
        <v>10067</v>
      </c>
      <c r="P1848" s="52" t="s">
        <v>10074</v>
      </c>
    </row>
    <row r="1849" spans="1:16" ht="15" x14ac:dyDescent="0.25">
      <c r="A1849" s="44">
        <v>656</v>
      </c>
      <c r="B1849" s="44">
        <v>13</v>
      </c>
      <c r="C1849" s="50" t="s">
        <v>1291</v>
      </c>
      <c r="D1849" s="50">
        <v>13006</v>
      </c>
      <c r="E1849" s="51" t="s">
        <v>4662</v>
      </c>
      <c r="F1849" s="22">
        <v>1340</v>
      </c>
      <c r="G1849" s="51">
        <v>134020</v>
      </c>
      <c r="H1849" s="44" t="s">
        <v>2119</v>
      </c>
      <c r="I1849" s="44" t="s">
        <v>1385</v>
      </c>
      <c r="J1849" s="44" t="s">
        <v>1140</v>
      </c>
      <c r="K1849" s="44" t="s">
        <v>1140</v>
      </c>
      <c r="L1849" s="44" t="s">
        <v>1142</v>
      </c>
      <c r="M1849" s="44" t="s">
        <v>1135</v>
      </c>
      <c r="N1849" s="44" t="s">
        <v>1144</v>
      </c>
      <c r="O1849" s="52" t="s">
        <v>10067</v>
      </c>
      <c r="P1849" s="52" t="s">
        <v>10074</v>
      </c>
    </row>
    <row r="1850" spans="1:16" ht="15" x14ac:dyDescent="0.25">
      <c r="A1850" s="44">
        <v>2619</v>
      </c>
      <c r="B1850" s="44">
        <v>54</v>
      </c>
      <c r="C1850" s="50" t="s">
        <v>1259</v>
      </c>
      <c r="D1850" s="50">
        <v>54003</v>
      </c>
      <c r="E1850" s="51" t="s">
        <v>4112</v>
      </c>
      <c r="F1850" s="22">
        <v>5460</v>
      </c>
      <c r="G1850" s="51">
        <v>546078</v>
      </c>
      <c r="H1850" s="44" t="s">
        <v>6541</v>
      </c>
      <c r="I1850" s="44" t="s">
        <v>6542</v>
      </c>
      <c r="J1850" s="44" t="s">
        <v>6543</v>
      </c>
      <c r="K1850" s="44" t="s">
        <v>5673</v>
      </c>
      <c r="L1850" s="44" t="s">
        <v>1134</v>
      </c>
      <c r="M1850" s="44" t="s">
        <v>1135</v>
      </c>
      <c r="N1850" s="44" t="s">
        <v>6544</v>
      </c>
      <c r="O1850" s="52" t="s">
        <v>10067</v>
      </c>
      <c r="P1850" s="52" t="s">
        <v>10074</v>
      </c>
    </row>
    <row r="1851" spans="1:16" ht="15" x14ac:dyDescent="0.25">
      <c r="A1851" s="44">
        <v>1269</v>
      </c>
      <c r="B1851" s="44">
        <v>19</v>
      </c>
      <c r="C1851" s="50" t="s">
        <v>1196</v>
      </c>
      <c r="D1851" s="50">
        <v>19785</v>
      </c>
      <c r="E1851" s="51" t="s">
        <v>1137</v>
      </c>
      <c r="F1851" s="22">
        <v>1940</v>
      </c>
      <c r="G1851" s="51">
        <v>194067</v>
      </c>
      <c r="H1851" s="44" t="s">
        <v>6545</v>
      </c>
      <c r="I1851" s="44" t="s">
        <v>3172</v>
      </c>
      <c r="J1851" s="44" t="s">
        <v>3081</v>
      </c>
      <c r="K1851" s="44" t="s">
        <v>6546</v>
      </c>
      <c r="L1851" s="44" t="s">
        <v>1134</v>
      </c>
      <c r="M1851" s="44" t="s">
        <v>1135</v>
      </c>
      <c r="N1851" s="44" t="s">
        <v>1144</v>
      </c>
      <c r="O1851" s="52" t="s">
        <v>10067</v>
      </c>
      <c r="P1851" s="52" t="s">
        <v>10074</v>
      </c>
    </row>
    <row r="1852" spans="1:16" ht="15" x14ac:dyDescent="0.25">
      <c r="A1852" s="44">
        <v>1806</v>
      </c>
      <c r="B1852" s="44">
        <v>25</v>
      </c>
      <c r="C1852" s="50" t="s">
        <v>1165</v>
      </c>
      <c r="D1852" s="50">
        <v>25258</v>
      </c>
      <c r="E1852" s="51" t="s">
        <v>6414</v>
      </c>
      <c r="F1852" s="22">
        <v>2540</v>
      </c>
      <c r="G1852" s="51">
        <v>254020</v>
      </c>
      <c r="H1852" s="44" t="s">
        <v>1333</v>
      </c>
      <c r="I1852" s="44" t="s">
        <v>1386</v>
      </c>
      <c r="J1852" s="44" t="s">
        <v>1141</v>
      </c>
      <c r="K1852" s="44" t="s">
        <v>1331</v>
      </c>
      <c r="L1852" s="44" t="s">
        <v>1142</v>
      </c>
      <c r="M1852" s="44" t="s">
        <v>1135</v>
      </c>
      <c r="N1852" s="44" t="s">
        <v>6547</v>
      </c>
      <c r="O1852" s="52" t="s">
        <v>10067</v>
      </c>
      <c r="P1852" s="52" t="s">
        <v>10074</v>
      </c>
    </row>
    <row r="1853" spans="1:16" ht="15" x14ac:dyDescent="0.25">
      <c r="A1853" s="44">
        <v>2202</v>
      </c>
      <c r="B1853" s="44">
        <v>50</v>
      </c>
      <c r="C1853" s="50" t="s">
        <v>1179</v>
      </c>
      <c r="D1853" s="50">
        <v>50124</v>
      </c>
      <c r="E1853" s="51" t="s">
        <v>4728</v>
      </c>
      <c r="F1853" s="22">
        <v>5010</v>
      </c>
      <c r="G1853" s="51">
        <v>501018</v>
      </c>
      <c r="H1853" s="44" t="s">
        <v>4730</v>
      </c>
      <c r="I1853" s="44" t="s">
        <v>6190</v>
      </c>
      <c r="J1853" s="44" t="s">
        <v>6548</v>
      </c>
      <c r="K1853" s="44" t="s">
        <v>3758</v>
      </c>
      <c r="L1853" s="44" t="s">
        <v>1134</v>
      </c>
      <c r="M1853" s="44" t="s">
        <v>1135</v>
      </c>
      <c r="N1853" s="44" t="s">
        <v>6549</v>
      </c>
      <c r="O1853" s="52" t="s">
        <v>10067</v>
      </c>
      <c r="P1853" s="52" t="s">
        <v>10074</v>
      </c>
    </row>
    <row r="1854" spans="1:16" ht="15" x14ac:dyDescent="0.25">
      <c r="A1854" s="44">
        <v>1902</v>
      </c>
      <c r="B1854" s="44">
        <v>27</v>
      </c>
      <c r="C1854" s="50" t="s">
        <v>1311</v>
      </c>
      <c r="D1854" s="50">
        <v>27800</v>
      </c>
      <c r="E1854" s="51" t="s">
        <v>1936</v>
      </c>
      <c r="F1854" s="22">
        <v>2780</v>
      </c>
      <c r="G1854" s="51">
        <v>278038</v>
      </c>
      <c r="H1854" s="44" t="s">
        <v>1938</v>
      </c>
      <c r="I1854" s="44" t="s">
        <v>2566</v>
      </c>
      <c r="J1854" s="44" t="s">
        <v>1939</v>
      </c>
      <c r="K1854" s="44" t="s">
        <v>1940</v>
      </c>
      <c r="L1854" s="44" t="s">
        <v>1134</v>
      </c>
      <c r="M1854" s="44" t="s">
        <v>6550</v>
      </c>
      <c r="N1854" s="44" t="s">
        <v>1144</v>
      </c>
      <c r="O1854" s="52" t="s">
        <v>10067</v>
      </c>
      <c r="P1854" s="52" t="s">
        <v>10074</v>
      </c>
    </row>
    <row r="1855" spans="1:16" ht="15" x14ac:dyDescent="0.25">
      <c r="A1855" s="44">
        <v>3588</v>
      </c>
      <c r="B1855" s="44">
        <v>94</v>
      </c>
      <c r="C1855" s="50" t="s">
        <v>2082</v>
      </c>
      <c r="D1855" s="50">
        <v>94886</v>
      </c>
      <c r="E1855" s="51" t="s">
        <v>3620</v>
      </c>
      <c r="F1855" s="22">
        <v>9410</v>
      </c>
      <c r="G1855" s="51">
        <v>941018</v>
      </c>
      <c r="H1855" s="44" t="s">
        <v>6551</v>
      </c>
      <c r="I1855" s="44" t="s">
        <v>4015</v>
      </c>
      <c r="J1855" s="44" t="s">
        <v>3622</v>
      </c>
      <c r="K1855" s="44" t="s">
        <v>6509</v>
      </c>
      <c r="L1855" s="44" t="s">
        <v>1134</v>
      </c>
      <c r="M1855" s="44" t="s">
        <v>1135</v>
      </c>
      <c r="N1855" s="44" t="s">
        <v>1144</v>
      </c>
      <c r="O1855" s="52" t="s">
        <v>10067</v>
      </c>
      <c r="P1855" s="52" t="s">
        <v>10074</v>
      </c>
    </row>
    <row r="1856" spans="1:16" ht="15" x14ac:dyDescent="0.25">
      <c r="A1856" s="44">
        <v>903</v>
      </c>
      <c r="B1856" s="44">
        <v>15</v>
      </c>
      <c r="C1856" s="22" t="s">
        <v>50</v>
      </c>
      <c r="D1856" s="22">
        <v>15646</v>
      </c>
      <c r="E1856" s="46" t="s">
        <v>833</v>
      </c>
      <c r="F1856" s="22">
        <v>1536</v>
      </c>
      <c r="G1856" s="46">
        <v>153668</v>
      </c>
      <c r="H1856" s="44" t="s">
        <v>6552</v>
      </c>
      <c r="I1856" s="44" t="s">
        <v>6553</v>
      </c>
      <c r="J1856" s="44" t="s">
        <v>1741</v>
      </c>
      <c r="K1856" s="44" t="s">
        <v>6554</v>
      </c>
      <c r="L1856" s="44" t="s">
        <v>1134</v>
      </c>
      <c r="M1856" s="44" t="s">
        <v>1135</v>
      </c>
      <c r="N1856" s="44" t="s">
        <v>6555</v>
      </c>
      <c r="O1856" s="45" t="s">
        <v>10069</v>
      </c>
      <c r="P1856" s="45" t="s">
        <v>10074</v>
      </c>
    </row>
    <row r="1857" spans="1:16" ht="15" x14ac:dyDescent="0.25">
      <c r="A1857" s="44">
        <v>2054</v>
      </c>
      <c r="B1857" s="44">
        <v>44</v>
      </c>
      <c r="C1857" s="22" t="s">
        <v>1151</v>
      </c>
      <c r="D1857" s="22">
        <v>44847</v>
      </c>
      <c r="E1857" s="46" t="s">
        <v>1050</v>
      </c>
      <c r="F1857" s="22">
        <v>4410</v>
      </c>
      <c r="G1857" s="46">
        <v>441059</v>
      </c>
      <c r="H1857" s="44" t="s">
        <v>6556</v>
      </c>
      <c r="I1857" s="44" t="s">
        <v>1528</v>
      </c>
      <c r="J1857" s="44" t="s">
        <v>5364</v>
      </c>
      <c r="K1857" s="44" t="s">
        <v>6557</v>
      </c>
      <c r="L1857" s="44" t="s">
        <v>1134</v>
      </c>
      <c r="M1857" s="44" t="s">
        <v>1135</v>
      </c>
      <c r="N1857" s="44" t="s">
        <v>1144</v>
      </c>
      <c r="O1857" s="45" t="s">
        <v>10069</v>
      </c>
      <c r="P1857" s="45" t="s">
        <v>10074</v>
      </c>
    </row>
    <row r="1858" spans="1:16" ht="15" x14ac:dyDescent="0.25">
      <c r="A1858" s="44">
        <v>2228</v>
      </c>
      <c r="B1858" s="44">
        <v>50</v>
      </c>
      <c r="C1858" s="50" t="s">
        <v>1179</v>
      </c>
      <c r="D1858" s="50">
        <v>50325</v>
      </c>
      <c r="E1858" s="51" t="s">
        <v>4994</v>
      </c>
      <c r="F1858" s="22">
        <v>5030</v>
      </c>
      <c r="G1858" s="51">
        <v>503027</v>
      </c>
      <c r="H1858" s="44" t="s">
        <v>6558</v>
      </c>
      <c r="I1858" s="44" t="s">
        <v>6559</v>
      </c>
      <c r="J1858" s="44" t="s">
        <v>1163</v>
      </c>
      <c r="K1858" s="44" t="s">
        <v>6560</v>
      </c>
      <c r="L1858" s="44" t="s">
        <v>1134</v>
      </c>
      <c r="M1858" s="44" t="s">
        <v>1135</v>
      </c>
      <c r="N1858" s="44" t="s">
        <v>6561</v>
      </c>
      <c r="O1858" s="52" t="s">
        <v>10067</v>
      </c>
      <c r="P1858" s="52" t="s">
        <v>10074</v>
      </c>
    </row>
    <row r="1859" spans="1:16" ht="15" x14ac:dyDescent="0.25">
      <c r="A1859" s="44">
        <v>3463</v>
      </c>
      <c r="B1859" s="44">
        <v>85</v>
      </c>
      <c r="C1859" s="50" t="s">
        <v>1358</v>
      </c>
      <c r="D1859" s="50">
        <v>85430</v>
      </c>
      <c r="E1859" s="51" t="s">
        <v>6562</v>
      </c>
      <c r="F1859" s="22">
        <v>8530</v>
      </c>
      <c r="G1859" s="51">
        <v>853017</v>
      </c>
      <c r="H1859" s="44" t="s">
        <v>6563</v>
      </c>
      <c r="I1859" s="44" t="s">
        <v>4189</v>
      </c>
      <c r="J1859" s="44" t="s">
        <v>6564</v>
      </c>
      <c r="K1859" s="44" t="s">
        <v>6565</v>
      </c>
      <c r="L1859" s="44" t="s">
        <v>1134</v>
      </c>
      <c r="M1859" s="44" t="s">
        <v>1135</v>
      </c>
      <c r="N1859" s="44" t="s">
        <v>6566</v>
      </c>
      <c r="O1859" s="52" t="s">
        <v>10067</v>
      </c>
      <c r="P1859" s="52" t="s">
        <v>10074</v>
      </c>
    </row>
    <row r="1860" spans="1:16" ht="15" x14ac:dyDescent="0.25">
      <c r="A1860" s="44">
        <v>1454</v>
      </c>
      <c r="B1860" s="44">
        <v>23</v>
      </c>
      <c r="C1860" s="22" t="s">
        <v>1218</v>
      </c>
      <c r="D1860" s="22">
        <v>23182</v>
      </c>
      <c r="E1860" s="46" t="s">
        <v>243</v>
      </c>
      <c r="F1860" s="22">
        <v>2320</v>
      </c>
      <c r="G1860" s="46">
        <v>232059</v>
      </c>
      <c r="H1860" s="44" t="s">
        <v>6567</v>
      </c>
      <c r="I1860" s="44" t="s">
        <v>6568</v>
      </c>
      <c r="J1860" s="44" t="s">
        <v>6567</v>
      </c>
      <c r="K1860" s="44" t="s">
        <v>6569</v>
      </c>
      <c r="L1860" s="44" t="s">
        <v>1134</v>
      </c>
      <c r="M1860" s="44" t="s">
        <v>1135</v>
      </c>
      <c r="N1860" s="44" t="s">
        <v>6570</v>
      </c>
      <c r="O1860" s="45" t="s">
        <v>10069</v>
      </c>
      <c r="P1860" s="45" t="s">
        <v>10074</v>
      </c>
    </row>
    <row r="1861" spans="1:16" ht="15" x14ac:dyDescent="0.25">
      <c r="A1861" s="44">
        <v>2378</v>
      </c>
      <c r="B1861" s="44">
        <v>52</v>
      </c>
      <c r="C1861" s="50" t="s">
        <v>1222</v>
      </c>
      <c r="D1861" s="50">
        <v>52352</v>
      </c>
      <c r="E1861" s="51" t="s">
        <v>5054</v>
      </c>
      <c r="F1861" s="22">
        <v>5230</v>
      </c>
      <c r="G1861" s="51">
        <v>523068</v>
      </c>
      <c r="H1861" s="44" t="s">
        <v>6571</v>
      </c>
      <c r="I1861" s="44" t="s">
        <v>5056</v>
      </c>
      <c r="J1861" s="44" t="s">
        <v>1163</v>
      </c>
      <c r="K1861" s="44" t="s">
        <v>3335</v>
      </c>
      <c r="L1861" s="44" t="s">
        <v>1134</v>
      </c>
      <c r="M1861" s="44" t="s">
        <v>1135</v>
      </c>
      <c r="N1861" s="44" t="s">
        <v>6572</v>
      </c>
      <c r="O1861" s="52" t="s">
        <v>10067</v>
      </c>
      <c r="P1861" s="52" t="s">
        <v>10074</v>
      </c>
    </row>
    <row r="1862" spans="1:16" ht="15" x14ac:dyDescent="0.25">
      <c r="A1862" s="44">
        <v>1205</v>
      </c>
      <c r="B1862" s="44">
        <v>19</v>
      </c>
      <c r="C1862" s="50" t="s">
        <v>1196</v>
      </c>
      <c r="D1862" s="50">
        <v>19821</v>
      </c>
      <c r="E1862" s="51" t="s">
        <v>3197</v>
      </c>
      <c r="F1862" s="22">
        <v>1920</v>
      </c>
      <c r="G1862" s="51">
        <v>192009</v>
      </c>
      <c r="H1862" s="44" t="s">
        <v>2122</v>
      </c>
      <c r="I1862" s="44" t="s">
        <v>2912</v>
      </c>
      <c r="J1862" s="44" t="s">
        <v>6573</v>
      </c>
      <c r="K1862" s="44" t="s">
        <v>2912</v>
      </c>
      <c r="L1862" s="44" t="s">
        <v>1134</v>
      </c>
      <c r="M1862" s="44" t="s">
        <v>1135</v>
      </c>
      <c r="N1862" s="44" t="s">
        <v>6574</v>
      </c>
      <c r="O1862" s="52" t="s">
        <v>10067</v>
      </c>
      <c r="P1862" s="52" t="s">
        <v>10074</v>
      </c>
    </row>
    <row r="1863" spans="1:16" ht="15" x14ac:dyDescent="0.25">
      <c r="A1863" s="44">
        <v>1105</v>
      </c>
      <c r="B1863" s="44">
        <v>18</v>
      </c>
      <c r="C1863" s="50" t="s">
        <v>1379</v>
      </c>
      <c r="D1863" s="50">
        <v>18150</v>
      </c>
      <c r="E1863" s="51" t="s">
        <v>6575</v>
      </c>
      <c r="F1863" s="22">
        <v>1830</v>
      </c>
      <c r="G1863" s="51">
        <v>183010</v>
      </c>
      <c r="H1863" s="44" t="s">
        <v>1675</v>
      </c>
      <c r="I1863" s="44" t="s">
        <v>1141</v>
      </c>
      <c r="J1863" s="44" t="s">
        <v>1239</v>
      </c>
      <c r="K1863" s="44" t="s">
        <v>1140</v>
      </c>
      <c r="L1863" s="44" t="s">
        <v>1142</v>
      </c>
      <c r="M1863" s="44" t="s">
        <v>1135</v>
      </c>
      <c r="N1863" s="44" t="s">
        <v>1144</v>
      </c>
      <c r="O1863" s="52" t="s">
        <v>10067</v>
      </c>
      <c r="P1863" s="52" t="s">
        <v>10074</v>
      </c>
    </row>
    <row r="1864" spans="1:16" ht="15" x14ac:dyDescent="0.25">
      <c r="A1864" s="44">
        <v>2313</v>
      </c>
      <c r="B1864" s="44">
        <v>52</v>
      </c>
      <c r="C1864" s="50" t="s">
        <v>1222</v>
      </c>
      <c r="D1864" s="50">
        <v>52258</v>
      </c>
      <c r="E1864" s="51" t="s">
        <v>2133</v>
      </c>
      <c r="F1864" s="22">
        <v>5205</v>
      </c>
      <c r="G1864" s="51">
        <v>520538</v>
      </c>
      <c r="H1864" s="44" t="s">
        <v>1163</v>
      </c>
      <c r="I1864" s="44" t="s">
        <v>6576</v>
      </c>
      <c r="J1864" s="44" t="s">
        <v>6577</v>
      </c>
      <c r="K1864" s="44" t="s">
        <v>4456</v>
      </c>
      <c r="L1864" s="44" t="s">
        <v>1134</v>
      </c>
      <c r="M1864" s="44" t="s">
        <v>1135</v>
      </c>
      <c r="N1864" s="44" t="s">
        <v>6578</v>
      </c>
      <c r="O1864" s="52" t="s">
        <v>10067</v>
      </c>
      <c r="P1864" s="52" t="s">
        <v>10074</v>
      </c>
    </row>
    <row r="1865" spans="1:16" ht="15" x14ac:dyDescent="0.25">
      <c r="A1865" s="44">
        <v>2155</v>
      </c>
      <c r="B1865" s="44">
        <v>47</v>
      </c>
      <c r="C1865" s="22" t="s">
        <v>1158</v>
      </c>
      <c r="D1865" s="22">
        <v>47541</v>
      </c>
      <c r="E1865" s="46" t="s">
        <v>712</v>
      </c>
      <c r="F1865" s="22">
        <v>4760</v>
      </c>
      <c r="G1865" s="46">
        <v>476040</v>
      </c>
      <c r="H1865" s="44" t="s">
        <v>1832</v>
      </c>
      <c r="I1865" s="44" t="s">
        <v>1239</v>
      </c>
      <c r="J1865" s="44" t="s">
        <v>1343</v>
      </c>
      <c r="K1865" s="44" t="s">
        <v>1141</v>
      </c>
      <c r="L1865" s="44" t="s">
        <v>1142</v>
      </c>
      <c r="M1865" s="44" t="s">
        <v>1135</v>
      </c>
      <c r="N1865" s="44" t="s">
        <v>1144</v>
      </c>
      <c r="O1865" s="45" t="s">
        <v>10069</v>
      </c>
      <c r="P1865" s="45" t="s">
        <v>10074</v>
      </c>
    </row>
    <row r="1866" spans="1:16" ht="15" x14ac:dyDescent="0.25">
      <c r="A1866" s="44">
        <v>1805</v>
      </c>
      <c r="B1866" s="44">
        <v>25</v>
      </c>
      <c r="C1866" s="50" t="s">
        <v>1165</v>
      </c>
      <c r="D1866" s="50">
        <v>25513</v>
      </c>
      <c r="E1866" s="51" t="s">
        <v>2882</v>
      </c>
      <c r="F1866" s="22">
        <v>2540</v>
      </c>
      <c r="G1866" s="51">
        <v>254008</v>
      </c>
      <c r="H1866" s="44" t="s">
        <v>6579</v>
      </c>
      <c r="I1866" s="44" t="s">
        <v>3080</v>
      </c>
      <c r="J1866" s="44" t="s">
        <v>6580</v>
      </c>
      <c r="K1866" s="44" t="s">
        <v>6581</v>
      </c>
      <c r="L1866" s="44" t="s">
        <v>1134</v>
      </c>
      <c r="M1866" s="44" t="s">
        <v>1135</v>
      </c>
      <c r="N1866" s="44" t="s">
        <v>6582</v>
      </c>
      <c r="O1866" s="52" t="s">
        <v>10067</v>
      </c>
      <c r="P1866" s="52" t="s">
        <v>10074</v>
      </c>
    </row>
    <row r="1867" spans="1:16" ht="15" x14ac:dyDescent="0.25">
      <c r="A1867" s="44">
        <v>768</v>
      </c>
      <c r="B1867" s="44">
        <v>15</v>
      </c>
      <c r="C1867" s="22" t="s">
        <v>50</v>
      </c>
      <c r="D1867" s="22">
        <v>15332</v>
      </c>
      <c r="E1867" s="46" t="s">
        <v>5814</v>
      </c>
      <c r="F1867" s="22">
        <v>1514</v>
      </c>
      <c r="G1867" s="46">
        <v>151448</v>
      </c>
      <c r="H1867" s="44" t="s">
        <v>6583</v>
      </c>
      <c r="I1867" s="44" t="s">
        <v>6584</v>
      </c>
      <c r="J1867" s="44" t="s">
        <v>6585</v>
      </c>
      <c r="K1867" s="44" t="s">
        <v>6586</v>
      </c>
      <c r="L1867" s="44" t="s">
        <v>1134</v>
      </c>
      <c r="M1867" s="44" t="s">
        <v>1135</v>
      </c>
      <c r="N1867" s="44" t="s">
        <v>1144</v>
      </c>
      <c r="O1867" s="45" t="s">
        <v>10069</v>
      </c>
      <c r="P1867" s="45" t="s">
        <v>10074</v>
      </c>
    </row>
    <row r="1868" spans="1:16" ht="15" x14ac:dyDescent="0.25">
      <c r="A1868" s="44">
        <v>1201</v>
      </c>
      <c r="B1868" s="44">
        <v>19</v>
      </c>
      <c r="C1868" s="50" t="s">
        <v>1196</v>
      </c>
      <c r="D1868" s="50">
        <v>19212</v>
      </c>
      <c r="E1868" s="51" t="s">
        <v>5329</v>
      </c>
      <c r="F1868" s="22">
        <v>1915</v>
      </c>
      <c r="G1868" s="51">
        <v>191569</v>
      </c>
      <c r="H1868" s="44" t="s">
        <v>3519</v>
      </c>
      <c r="I1868" s="44" t="s">
        <v>5330</v>
      </c>
      <c r="J1868" s="44" t="s">
        <v>6587</v>
      </c>
      <c r="K1868" s="44" t="s">
        <v>5331</v>
      </c>
      <c r="L1868" s="44" t="s">
        <v>1134</v>
      </c>
      <c r="M1868" s="44" t="s">
        <v>1135</v>
      </c>
      <c r="N1868" s="44" t="s">
        <v>6588</v>
      </c>
      <c r="O1868" s="52" t="s">
        <v>10067</v>
      </c>
      <c r="P1868" s="52" t="s">
        <v>10074</v>
      </c>
    </row>
    <row r="1869" spans="1:16" ht="15" x14ac:dyDescent="0.25">
      <c r="A1869" s="44">
        <v>3175</v>
      </c>
      <c r="B1869" s="44">
        <v>73</v>
      </c>
      <c r="C1869" s="22" t="s">
        <v>1185</v>
      </c>
      <c r="D1869" s="22">
        <v>73319</v>
      </c>
      <c r="E1869" s="46" t="s">
        <v>448</v>
      </c>
      <c r="F1869" s="22">
        <v>7335</v>
      </c>
      <c r="G1869" s="46">
        <v>733540</v>
      </c>
      <c r="H1869" s="44" t="s">
        <v>1140</v>
      </c>
      <c r="I1869" s="44" t="s">
        <v>6589</v>
      </c>
      <c r="J1869" s="44" t="s">
        <v>1239</v>
      </c>
      <c r="K1869" s="44" t="s">
        <v>1140</v>
      </c>
      <c r="L1869" s="44" t="s">
        <v>1142</v>
      </c>
      <c r="M1869" s="44" t="s">
        <v>1135</v>
      </c>
      <c r="N1869" s="44" t="s">
        <v>1144</v>
      </c>
      <c r="O1869" s="45" t="s">
        <v>10069</v>
      </c>
      <c r="P1869" s="45" t="s">
        <v>10074</v>
      </c>
    </row>
    <row r="1870" spans="1:16" ht="15" x14ac:dyDescent="0.25">
      <c r="A1870" s="44">
        <v>3462</v>
      </c>
      <c r="B1870" s="44">
        <v>85</v>
      </c>
      <c r="C1870" s="50" t="s">
        <v>1358</v>
      </c>
      <c r="D1870" s="50">
        <v>85430</v>
      </c>
      <c r="E1870" s="51" t="s">
        <v>6562</v>
      </c>
      <c r="F1870" s="22">
        <v>8530</v>
      </c>
      <c r="G1870" s="51">
        <v>853010</v>
      </c>
      <c r="H1870" s="44" t="s">
        <v>1140</v>
      </c>
      <c r="I1870" s="44" t="s">
        <v>1141</v>
      </c>
      <c r="J1870" s="44" t="s">
        <v>5935</v>
      </c>
      <c r="K1870" s="44" t="s">
        <v>1239</v>
      </c>
      <c r="L1870" s="44" t="s">
        <v>1142</v>
      </c>
      <c r="M1870" s="44" t="s">
        <v>6590</v>
      </c>
      <c r="N1870" s="44" t="s">
        <v>6591</v>
      </c>
      <c r="O1870" s="52" t="s">
        <v>10067</v>
      </c>
      <c r="P1870" s="52" t="s">
        <v>10074</v>
      </c>
    </row>
    <row r="1871" spans="1:16" ht="15" x14ac:dyDescent="0.25">
      <c r="A1871" s="44">
        <v>1044</v>
      </c>
      <c r="B1871" s="44">
        <v>17</v>
      </c>
      <c r="C1871" s="22" t="s">
        <v>189</v>
      </c>
      <c r="D1871" s="22">
        <v>17380</v>
      </c>
      <c r="E1871" s="46" t="s">
        <v>498</v>
      </c>
      <c r="F1871" s="22">
        <v>1750</v>
      </c>
      <c r="G1871" s="46">
        <v>175037</v>
      </c>
      <c r="H1871" s="44" t="s">
        <v>6592</v>
      </c>
      <c r="I1871" s="44" t="s">
        <v>6593</v>
      </c>
      <c r="J1871" s="44" t="s">
        <v>6594</v>
      </c>
      <c r="K1871" s="44" t="s">
        <v>6595</v>
      </c>
      <c r="L1871" s="44" t="s">
        <v>1134</v>
      </c>
      <c r="M1871" s="44" t="s">
        <v>1135</v>
      </c>
      <c r="N1871" s="44" t="s">
        <v>6596</v>
      </c>
      <c r="O1871" s="45" t="s">
        <v>10069</v>
      </c>
      <c r="P1871" s="45" t="s">
        <v>10074</v>
      </c>
    </row>
    <row r="1872" spans="1:16" ht="15" x14ac:dyDescent="0.25">
      <c r="A1872" s="44">
        <v>1564</v>
      </c>
      <c r="B1872" s="44">
        <v>25</v>
      </c>
      <c r="C1872" s="50" t="s">
        <v>1165</v>
      </c>
      <c r="D1872" s="50">
        <v>25154</v>
      </c>
      <c r="E1872" s="51" t="s">
        <v>6340</v>
      </c>
      <c r="F1872" s="22">
        <v>2504</v>
      </c>
      <c r="G1872" s="51">
        <v>250420</v>
      </c>
      <c r="H1872" s="44" t="s">
        <v>4706</v>
      </c>
      <c r="I1872" s="44" t="s">
        <v>1141</v>
      </c>
      <c r="J1872" s="44" t="s">
        <v>6597</v>
      </c>
      <c r="K1872" s="44" t="s">
        <v>2521</v>
      </c>
      <c r="L1872" s="44" t="s">
        <v>1142</v>
      </c>
      <c r="M1872" s="44" t="s">
        <v>1135</v>
      </c>
      <c r="N1872" s="44" t="s">
        <v>6598</v>
      </c>
      <c r="O1872" s="52" t="s">
        <v>10067</v>
      </c>
      <c r="P1872" s="52" t="s">
        <v>10074</v>
      </c>
    </row>
    <row r="1873" spans="1:16" ht="15" x14ac:dyDescent="0.25">
      <c r="A1873" s="44">
        <v>801</v>
      </c>
      <c r="B1873" s="44">
        <v>15</v>
      </c>
      <c r="C1873" s="22" t="s">
        <v>50</v>
      </c>
      <c r="D1873" s="22">
        <v>15759</v>
      </c>
      <c r="E1873" s="46" t="s">
        <v>966</v>
      </c>
      <c r="F1873" s="22">
        <v>1522</v>
      </c>
      <c r="G1873" s="46">
        <v>152218</v>
      </c>
      <c r="H1873" s="44" t="s">
        <v>6599</v>
      </c>
      <c r="I1873" s="44" t="s">
        <v>2793</v>
      </c>
      <c r="J1873" s="44" t="s">
        <v>2793</v>
      </c>
      <c r="K1873" s="44" t="s">
        <v>6600</v>
      </c>
      <c r="L1873" s="44" t="s">
        <v>1134</v>
      </c>
      <c r="M1873" s="44" t="s">
        <v>1135</v>
      </c>
      <c r="N1873" s="44" t="s">
        <v>1144</v>
      </c>
      <c r="O1873" s="45" t="s">
        <v>10069</v>
      </c>
      <c r="P1873" s="45" t="s">
        <v>10073</v>
      </c>
    </row>
    <row r="1874" spans="1:16" ht="15" x14ac:dyDescent="0.25">
      <c r="A1874" s="44">
        <v>3529</v>
      </c>
      <c r="B1874" s="44">
        <v>86</v>
      </c>
      <c r="C1874" s="50" t="s">
        <v>1807</v>
      </c>
      <c r="D1874" s="50">
        <v>86568</v>
      </c>
      <c r="E1874" s="51" t="s">
        <v>6601</v>
      </c>
      <c r="F1874" s="22">
        <v>8620</v>
      </c>
      <c r="G1874" s="51">
        <v>862069</v>
      </c>
      <c r="H1874" s="44" t="s">
        <v>6602</v>
      </c>
      <c r="I1874" s="44" t="s">
        <v>6461</v>
      </c>
      <c r="J1874" s="44" t="s">
        <v>4376</v>
      </c>
      <c r="K1874" s="44" t="s">
        <v>6603</v>
      </c>
      <c r="L1874" s="44" t="s">
        <v>1134</v>
      </c>
      <c r="M1874" s="44" t="s">
        <v>1135</v>
      </c>
      <c r="N1874" s="44" t="s">
        <v>6604</v>
      </c>
      <c r="O1874" s="52" t="s">
        <v>10067</v>
      </c>
      <c r="P1874" s="52" t="s">
        <v>10074</v>
      </c>
    </row>
    <row r="1875" spans="1:16" ht="15" x14ac:dyDescent="0.25">
      <c r="A1875" s="44">
        <v>1981</v>
      </c>
      <c r="B1875" s="44">
        <v>41</v>
      </c>
      <c r="C1875" s="50" t="s">
        <v>1228</v>
      </c>
      <c r="D1875" s="50">
        <v>41378</v>
      </c>
      <c r="E1875" s="51" t="s">
        <v>3693</v>
      </c>
      <c r="F1875" s="22">
        <v>4150</v>
      </c>
      <c r="G1875" s="51">
        <v>415087</v>
      </c>
      <c r="H1875" s="44" t="s">
        <v>6605</v>
      </c>
      <c r="I1875" s="44" t="s">
        <v>5729</v>
      </c>
      <c r="J1875" s="44" t="s">
        <v>6528</v>
      </c>
      <c r="K1875" s="44" t="s">
        <v>6606</v>
      </c>
      <c r="L1875" s="44" t="s">
        <v>1134</v>
      </c>
      <c r="M1875" s="44" t="s">
        <v>1135</v>
      </c>
      <c r="N1875" s="44" t="s">
        <v>6607</v>
      </c>
      <c r="O1875" s="52" t="s">
        <v>10067</v>
      </c>
      <c r="P1875" s="52" t="s">
        <v>10074</v>
      </c>
    </row>
    <row r="1876" spans="1:16" ht="15" x14ac:dyDescent="0.25">
      <c r="A1876" s="44">
        <v>3331</v>
      </c>
      <c r="B1876" s="44">
        <v>76</v>
      </c>
      <c r="C1876" s="22" t="s">
        <v>1285</v>
      </c>
      <c r="D1876" s="22">
        <v>76243</v>
      </c>
      <c r="E1876" s="46" t="s">
        <v>328</v>
      </c>
      <c r="F1876" s="22">
        <v>7620</v>
      </c>
      <c r="G1876" s="46">
        <v>762008</v>
      </c>
      <c r="H1876" s="44" t="s">
        <v>1519</v>
      </c>
      <c r="I1876" s="44" t="s">
        <v>6608</v>
      </c>
      <c r="J1876" s="44" t="s">
        <v>6609</v>
      </c>
      <c r="K1876" s="44" t="s">
        <v>5397</v>
      </c>
      <c r="L1876" s="44" t="s">
        <v>1134</v>
      </c>
      <c r="M1876" s="44" t="s">
        <v>1135</v>
      </c>
      <c r="N1876" s="44" t="s">
        <v>1144</v>
      </c>
      <c r="O1876" s="45" t="s">
        <v>10069</v>
      </c>
      <c r="P1876" s="45" t="s">
        <v>10074</v>
      </c>
    </row>
    <row r="1877" spans="1:16" ht="15" x14ac:dyDescent="0.25">
      <c r="A1877" s="44">
        <v>473</v>
      </c>
      <c r="B1877" s="44">
        <v>11</v>
      </c>
      <c r="C1877" s="50" t="s">
        <v>1252</v>
      </c>
      <c r="D1877" s="50">
        <v>11001</v>
      </c>
      <c r="E1877" s="51" t="s">
        <v>3227</v>
      </c>
      <c r="F1877" s="22">
        <v>1104</v>
      </c>
      <c r="G1877" s="51">
        <v>110431</v>
      </c>
      <c r="H1877" s="44" t="s">
        <v>6610</v>
      </c>
      <c r="I1877" s="44" t="s">
        <v>6611</v>
      </c>
      <c r="J1877" s="44" t="s">
        <v>1140</v>
      </c>
      <c r="K1877" s="44" t="s">
        <v>3678</v>
      </c>
      <c r="L1877" s="44" t="s">
        <v>1142</v>
      </c>
      <c r="M1877" s="44" t="s">
        <v>6612</v>
      </c>
      <c r="N1877" s="44" t="s">
        <v>1144</v>
      </c>
      <c r="O1877" s="52" t="s">
        <v>10067</v>
      </c>
      <c r="P1877" s="52" t="s">
        <v>10074</v>
      </c>
    </row>
    <row r="1878" spans="1:16" ht="15" x14ac:dyDescent="0.25">
      <c r="A1878" s="44">
        <v>998</v>
      </c>
      <c r="B1878" s="44">
        <v>17</v>
      </c>
      <c r="C1878" s="22" t="s">
        <v>189</v>
      </c>
      <c r="D1878" s="22">
        <v>17001</v>
      </c>
      <c r="E1878" s="46" t="s">
        <v>579</v>
      </c>
      <c r="F1878" s="22">
        <v>1700</v>
      </c>
      <c r="G1878" s="46">
        <v>170009</v>
      </c>
      <c r="H1878" s="44" t="s">
        <v>1887</v>
      </c>
      <c r="I1878" s="44" t="s">
        <v>6613</v>
      </c>
      <c r="J1878" s="44" t="s">
        <v>1140</v>
      </c>
      <c r="K1878" s="44" t="s">
        <v>1888</v>
      </c>
      <c r="L1878" s="44" t="s">
        <v>1134</v>
      </c>
      <c r="M1878" s="44" t="s">
        <v>1135</v>
      </c>
      <c r="N1878" s="44" t="s">
        <v>6614</v>
      </c>
      <c r="O1878" s="45" t="s">
        <v>10069</v>
      </c>
      <c r="P1878" s="45" t="s">
        <v>10073</v>
      </c>
    </row>
    <row r="1879" spans="1:16" ht="15" x14ac:dyDescent="0.25">
      <c r="A1879" s="44">
        <v>1361</v>
      </c>
      <c r="B1879" s="44">
        <v>20</v>
      </c>
      <c r="C1879" s="22" t="s">
        <v>1278</v>
      </c>
      <c r="D1879" s="22">
        <v>20178</v>
      </c>
      <c r="E1879" s="46" t="s">
        <v>4963</v>
      </c>
      <c r="F1879" s="22">
        <v>2030</v>
      </c>
      <c r="G1879" s="46">
        <v>203040</v>
      </c>
      <c r="H1879" s="44" t="s">
        <v>6615</v>
      </c>
      <c r="I1879" s="44" t="s">
        <v>1346</v>
      </c>
      <c r="J1879" s="44" t="s">
        <v>2088</v>
      </c>
      <c r="K1879" s="44" t="s">
        <v>1140</v>
      </c>
      <c r="L1879" s="44" t="s">
        <v>1142</v>
      </c>
      <c r="M1879" s="44" t="s">
        <v>1135</v>
      </c>
      <c r="N1879" s="44" t="s">
        <v>1144</v>
      </c>
      <c r="O1879" s="45" t="s">
        <v>10069</v>
      </c>
      <c r="P1879" s="45" t="s">
        <v>10074</v>
      </c>
    </row>
    <row r="1880" spans="1:16" ht="15" x14ac:dyDescent="0.25">
      <c r="A1880" s="44">
        <v>684</v>
      </c>
      <c r="B1880" s="44">
        <v>13</v>
      </c>
      <c r="C1880" s="50" t="s">
        <v>1291</v>
      </c>
      <c r="D1880" s="50">
        <v>13670</v>
      </c>
      <c r="E1880" s="51" t="s">
        <v>2798</v>
      </c>
      <c r="F1880" s="22">
        <v>1350</v>
      </c>
      <c r="G1880" s="51">
        <v>135048</v>
      </c>
      <c r="H1880" s="44" t="s">
        <v>6616</v>
      </c>
      <c r="I1880" s="44" t="s">
        <v>6617</v>
      </c>
      <c r="J1880" s="44" t="s">
        <v>6618</v>
      </c>
      <c r="K1880" s="44" t="s">
        <v>6619</v>
      </c>
      <c r="L1880" s="44" t="s">
        <v>1134</v>
      </c>
      <c r="M1880" s="44" t="s">
        <v>1135</v>
      </c>
      <c r="N1880" s="44" t="s">
        <v>1144</v>
      </c>
      <c r="O1880" s="52" t="s">
        <v>10067</v>
      </c>
      <c r="P1880" s="52" t="s">
        <v>10074</v>
      </c>
    </row>
    <row r="1881" spans="1:16" ht="15" x14ac:dyDescent="0.25">
      <c r="A1881" s="44">
        <v>1520</v>
      </c>
      <c r="B1881" s="44">
        <v>25</v>
      </c>
      <c r="C1881" s="22" t="s">
        <v>1165</v>
      </c>
      <c r="D1881" s="22">
        <v>25175</v>
      </c>
      <c r="E1881" s="46" t="s">
        <v>231</v>
      </c>
      <c r="F1881" s="22">
        <v>2500</v>
      </c>
      <c r="G1881" s="46">
        <v>250002</v>
      </c>
      <c r="H1881" s="44" t="s">
        <v>1140</v>
      </c>
      <c r="I1881" s="44" t="s">
        <v>6620</v>
      </c>
      <c r="J1881" s="44" t="s">
        <v>1140</v>
      </c>
      <c r="K1881" s="44" t="s">
        <v>1140</v>
      </c>
      <c r="L1881" s="44" t="s">
        <v>1142</v>
      </c>
      <c r="M1881" s="44" t="s">
        <v>1135</v>
      </c>
      <c r="N1881" s="44" t="s">
        <v>6621</v>
      </c>
      <c r="O1881" s="45" t="s">
        <v>10069</v>
      </c>
      <c r="P1881" s="45" t="s">
        <v>10073</v>
      </c>
    </row>
    <row r="1882" spans="1:16" ht="15" x14ac:dyDescent="0.25">
      <c r="A1882" s="44">
        <v>1247</v>
      </c>
      <c r="B1882" s="44">
        <v>19</v>
      </c>
      <c r="C1882" s="50" t="s">
        <v>1196</v>
      </c>
      <c r="D1882" s="50">
        <v>19807</v>
      </c>
      <c r="E1882" s="51" t="s">
        <v>6622</v>
      </c>
      <c r="F1882" s="22">
        <v>1935</v>
      </c>
      <c r="G1882" s="51">
        <v>193537</v>
      </c>
      <c r="H1882" s="44" t="s">
        <v>6623</v>
      </c>
      <c r="I1882" s="44" t="s">
        <v>6624</v>
      </c>
      <c r="J1882" s="44" t="s">
        <v>6625</v>
      </c>
      <c r="K1882" s="44" t="s">
        <v>2650</v>
      </c>
      <c r="L1882" s="44" t="s">
        <v>1134</v>
      </c>
      <c r="M1882" s="44" t="s">
        <v>1135</v>
      </c>
      <c r="N1882" s="44" t="s">
        <v>6626</v>
      </c>
      <c r="O1882" s="52" t="s">
        <v>10067</v>
      </c>
      <c r="P1882" s="52" t="s">
        <v>10074</v>
      </c>
    </row>
    <row r="1883" spans="1:16" ht="15" x14ac:dyDescent="0.25">
      <c r="A1883" s="44">
        <v>3668</v>
      </c>
      <c r="B1883" s="44">
        <v>99</v>
      </c>
      <c r="C1883" s="50" t="s">
        <v>1970</v>
      </c>
      <c r="D1883" s="50">
        <v>99773</v>
      </c>
      <c r="E1883" s="51" t="s">
        <v>2437</v>
      </c>
      <c r="F1883" s="22">
        <v>9910</v>
      </c>
      <c r="G1883" s="51">
        <v>991049</v>
      </c>
      <c r="H1883" s="44" t="s">
        <v>6627</v>
      </c>
      <c r="I1883" s="44" t="s">
        <v>4242</v>
      </c>
      <c r="J1883" s="44" t="s">
        <v>4242</v>
      </c>
      <c r="K1883" s="44" t="s">
        <v>5087</v>
      </c>
      <c r="L1883" s="44" t="s">
        <v>1134</v>
      </c>
      <c r="M1883" s="44" t="s">
        <v>1135</v>
      </c>
      <c r="N1883" s="44" t="s">
        <v>1144</v>
      </c>
      <c r="O1883" s="52" t="s">
        <v>10067</v>
      </c>
      <c r="P1883" s="52" t="s">
        <v>10074</v>
      </c>
    </row>
    <row r="1884" spans="1:16" ht="15" x14ac:dyDescent="0.25">
      <c r="A1884" s="44">
        <v>811</v>
      </c>
      <c r="B1884" s="44">
        <v>15</v>
      </c>
      <c r="C1884" s="22" t="s">
        <v>50</v>
      </c>
      <c r="D1884" s="22">
        <v>15806</v>
      </c>
      <c r="E1884" s="46" t="s">
        <v>1005</v>
      </c>
      <c r="F1884" s="22">
        <v>1522</v>
      </c>
      <c r="G1884" s="46">
        <v>152268</v>
      </c>
      <c r="H1884" s="44" t="s">
        <v>6628</v>
      </c>
      <c r="I1884" s="44" t="s">
        <v>6629</v>
      </c>
      <c r="J1884" s="44" t="s">
        <v>3270</v>
      </c>
      <c r="K1884" s="44" t="s">
        <v>2092</v>
      </c>
      <c r="L1884" s="44" t="s">
        <v>1134</v>
      </c>
      <c r="M1884" s="44" t="s">
        <v>1135</v>
      </c>
      <c r="N1884" s="44" t="s">
        <v>6630</v>
      </c>
      <c r="O1884" s="45" t="s">
        <v>10069</v>
      </c>
      <c r="P1884" s="45" t="s">
        <v>10073</v>
      </c>
    </row>
    <row r="1885" spans="1:16" ht="15" x14ac:dyDescent="0.25">
      <c r="A1885" s="44">
        <v>2769</v>
      </c>
      <c r="B1885" s="44">
        <v>68</v>
      </c>
      <c r="C1885" s="22" t="s">
        <v>1129</v>
      </c>
      <c r="D1885" s="22">
        <v>68318</v>
      </c>
      <c r="E1885" s="46" t="s">
        <v>438</v>
      </c>
      <c r="F1885" s="22">
        <v>6810</v>
      </c>
      <c r="G1885" s="46">
        <v>681031</v>
      </c>
      <c r="H1885" s="44" t="s">
        <v>1140</v>
      </c>
      <c r="I1885" s="44" t="s">
        <v>1140</v>
      </c>
      <c r="J1885" s="44" t="s">
        <v>1140</v>
      </c>
      <c r="K1885" s="44" t="s">
        <v>1140</v>
      </c>
      <c r="L1885" s="44" t="s">
        <v>1142</v>
      </c>
      <c r="M1885" s="44" t="s">
        <v>1135</v>
      </c>
      <c r="N1885" s="44" t="s">
        <v>6631</v>
      </c>
      <c r="O1885" s="45" t="s">
        <v>10069</v>
      </c>
      <c r="P1885" s="45" t="s">
        <v>10074</v>
      </c>
    </row>
    <row r="1886" spans="1:16" ht="15" x14ac:dyDescent="0.25">
      <c r="A1886" s="44">
        <v>1645</v>
      </c>
      <c r="B1886" s="44">
        <v>25</v>
      </c>
      <c r="C1886" s="22" t="s">
        <v>1165</v>
      </c>
      <c r="D1886" s="22">
        <v>25279</v>
      </c>
      <c r="E1886" s="46" t="s">
        <v>401</v>
      </c>
      <c r="F1886" s="22">
        <v>2516</v>
      </c>
      <c r="G1886" s="46">
        <v>251647</v>
      </c>
      <c r="H1886" s="44" t="s">
        <v>1793</v>
      </c>
      <c r="I1886" s="44" t="s">
        <v>5954</v>
      </c>
      <c r="J1886" s="44" t="s">
        <v>5038</v>
      </c>
      <c r="K1886" s="44" t="s">
        <v>6632</v>
      </c>
      <c r="L1886" s="44" t="s">
        <v>1134</v>
      </c>
      <c r="M1886" s="44" t="s">
        <v>1135</v>
      </c>
      <c r="N1886" s="44" t="s">
        <v>6633</v>
      </c>
      <c r="O1886" s="45" t="s">
        <v>10069</v>
      </c>
      <c r="P1886" s="45" t="s">
        <v>10074</v>
      </c>
    </row>
    <row r="1887" spans="1:16" ht="15" x14ac:dyDescent="0.25">
      <c r="A1887" s="44">
        <v>2828</v>
      </c>
      <c r="B1887" s="44">
        <v>68</v>
      </c>
      <c r="C1887" s="22" t="s">
        <v>1129</v>
      </c>
      <c r="D1887" s="22">
        <v>68217</v>
      </c>
      <c r="E1887" s="46" t="s">
        <v>286</v>
      </c>
      <c r="F1887" s="22">
        <v>6825</v>
      </c>
      <c r="G1887" s="46">
        <v>682537</v>
      </c>
      <c r="H1887" s="44" t="s">
        <v>6634</v>
      </c>
      <c r="I1887" s="44" t="s">
        <v>1783</v>
      </c>
      <c r="J1887" s="44" t="s">
        <v>6635</v>
      </c>
      <c r="K1887" s="44" t="s">
        <v>6636</v>
      </c>
      <c r="L1887" s="44" t="s">
        <v>1134</v>
      </c>
      <c r="M1887" s="44" t="s">
        <v>1135</v>
      </c>
      <c r="N1887" s="44" t="s">
        <v>6637</v>
      </c>
      <c r="O1887" s="45" t="s">
        <v>10069</v>
      </c>
      <c r="P1887" s="45" t="s">
        <v>10074</v>
      </c>
    </row>
    <row r="1888" spans="1:16" ht="15" x14ac:dyDescent="0.25">
      <c r="A1888" s="44">
        <v>3079</v>
      </c>
      <c r="B1888" s="44">
        <v>70</v>
      </c>
      <c r="C1888" s="22" t="s">
        <v>1137</v>
      </c>
      <c r="D1888" s="22">
        <v>70820</v>
      </c>
      <c r="E1888" s="46" t="s">
        <v>5758</v>
      </c>
      <c r="F1888" s="22">
        <v>7060</v>
      </c>
      <c r="G1888" s="46">
        <v>706010</v>
      </c>
      <c r="H1888" s="44" t="s">
        <v>1140</v>
      </c>
      <c r="I1888" s="44" t="s">
        <v>1140</v>
      </c>
      <c r="J1888" s="44" t="s">
        <v>1140</v>
      </c>
      <c r="K1888" s="44" t="s">
        <v>1140</v>
      </c>
      <c r="L1888" s="44" t="s">
        <v>1142</v>
      </c>
      <c r="M1888" s="44" t="s">
        <v>6638</v>
      </c>
      <c r="N1888" s="44" t="s">
        <v>1144</v>
      </c>
      <c r="O1888" s="45" t="s">
        <v>10069</v>
      </c>
      <c r="P1888" s="45" t="s">
        <v>10074</v>
      </c>
    </row>
    <row r="1889" spans="1:16" ht="15" x14ac:dyDescent="0.25">
      <c r="A1889" s="44">
        <v>3474</v>
      </c>
      <c r="B1889" s="44">
        <v>85</v>
      </c>
      <c r="C1889" s="22" t="s">
        <v>1358</v>
      </c>
      <c r="D1889" s="22">
        <v>85139</v>
      </c>
      <c r="E1889" s="46" t="s">
        <v>577</v>
      </c>
      <c r="F1889" s="22">
        <v>8540</v>
      </c>
      <c r="G1889" s="46">
        <v>854010</v>
      </c>
      <c r="H1889" s="44" t="s">
        <v>2115</v>
      </c>
      <c r="I1889" s="44" t="s">
        <v>1141</v>
      </c>
      <c r="J1889" s="44" t="s">
        <v>6639</v>
      </c>
      <c r="K1889" s="44" t="s">
        <v>1239</v>
      </c>
      <c r="L1889" s="44" t="s">
        <v>1142</v>
      </c>
      <c r="M1889" s="44" t="s">
        <v>1135</v>
      </c>
      <c r="N1889" s="44" t="s">
        <v>6640</v>
      </c>
      <c r="O1889" s="45" t="s">
        <v>10069</v>
      </c>
      <c r="P1889" s="45" t="s">
        <v>10074</v>
      </c>
    </row>
    <row r="1890" spans="1:16" ht="15" x14ac:dyDescent="0.25">
      <c r="A1890" s="44">
        <v>3224</v>
      </c>
      <c r="B1890" s="44">
        <v>73</v>
      </c>
      <c r="C1890" s="22" t="s">
        <v>1185</v>
      </c>
      <c r="D1890" s="22">
        <v>73555</v>
      </c>
      <c r="E1890" s="46" t="s">
        <v>734</v>
      </c>
      <c r="F1890" s="22">
        <v>7350</v>
      </c>
      <c r="G1890" s="46">
        <v>735078</v>
      </c>
      <c r="H1890" s="44" t="s">
        <v>2993</v>
      </c>
      <c r="I1890" s="44" t="s">
        <v>2644</v>
      </c>
      <c r="J1890" s="44" t="s">
        <v>6641</v>
      </c>
      <c r="K1890" s="44" t="s">
        <v>6642</v>
      </c>
      <c r="L1890" s="44" t="s">
        <v>1134</v>
      </c>
      <c r="M1890" s="44" t="s">
        <v>1135</v>
      </c>
      <c r="N1890" s="44" t="s">
        <v>6643</v>
      </c>
      <c r="O1890" s="45" t="s">
        <v>10069</v>
      </c>
      <c r="P1890" s="45" t="s">
        <v>10074</v>
      </c>
    </row>
    <row r="1891" spans="1:16" ht="15" x14ac:dyDescent="0.25">
      <c r="A1891" s="44">
        <v>2964</v>
      </c>
      <c r="B1891" s="44">
        <v>68</v>
      </c>
      <c r="C1891" s="22" t="s">
        <v>1129</v>
      </c>
      <c r="D1891" s="22">
        <v>68190</v>
      </c>
      <c r="E1891" s="46" t="s">
        <v>265</v>
      </c>
      <c r="F1891" s="22">
        <v>6860</v>
      </c>
      <c r="G1891" s="46">
        <v>686047</v>
      </c>
      <c r="H1891" s="44" t="s">
        <v>6644</v>
      </c>
      <c r="I1891" s="44" t="s">
        <v>6645</v>
      </c>
      <c r="J1891" s="44" t="s">
        <v>6646</v>
      </c>
      <c r="K1891" s="44" t="s">
        <v>6647</v>
      </c>
      <c r="L1891" s="44" t="s">
        <v>1134</v>
      </c>
      <c r="M1891" s="44" t="s">
        <v>1135</v>
      </c>
      <c r="N1891" s="44" t="s">
        <v>1144</v>
      </c>
      <c r="O1891" s="45" t="s">
        <v>10069</v>
      </c>
      <c r="P1891" s="45" t="s">
        <v>10074</v>
      </c>
    </row>
    <row r="1892" spans="1:16" ht="15" x14ac:dyDescent="0.25">
      <c r="A1892" s="44">
        <v>2194</v>
      </c>
      <c r="B1892" s="44">
        <v>50</v>
      </c>
      <c r="C1892" s="22" t="s">
        <v>1179</v>
      </c>
      <c r="D1892" s="22">
        <v>50001</v>
      </c>
      <c r="E1892" s="46" t="s">
        <v>1089</v>
      </c>
      <c r="F1892" s="22">
        <v>5000</v>
      </c>
      <c r="G1892" s="46">
        <v>500007</v>
      </c>
      <c r="H1892" s="44" t="s">
        <v>5038</v>
      </c>
      <c r="I1892" s="44" t="s">
        <v>6648</v>
      </c>
      <c r="J1892" s="44" t="s">
        <v>6649</v>
      </c>
      <c r="K1892" s="44" t="s">
        <v>4250</v>
      </c>
      <c r="L1892" s="44" t="s">
        <v>1134</v>
      </c>
      <c r="M1892" s="44" t="s">
        <v>1135</v>
      </c>
      <c r="N1892" s="44" t="s">
        <v>6650</v>
      </c>
      <c r="O1892" s="45" t="s">
        <v>10069</v>
      </c>
      <c r="P1892" s="45" t="s">
        <v>10073</v>
      </c>
    </row>
    <row r="1893" spans="1:16" ht="15" x14ac:dyDescent="0.25">
      <c r="A1893" s="44">
        <v>834</v>
      </c>
      <c r="B1893" s="44">
        <v>15</v>
      </c>
      <c r="C1893" s="50" t="s">
        <v>50</v>
      </c>
      <c r="D1893" s="50">
        <v>15135</v>
      </c>
      <c r="E1893" s="51" t="s">
        <v>4038</v>
      </c>
      <c r="F1893" s="22">
        <v>1526</v>
      </c>
      <c r="G1893" s="51">
        <v>152640</v>
      </c>
      <c r="H1893" s="44" t="s">
        <v>1796</v>
      </c>
      <c r="I1893" s="44" t="s">
        <v>1141</v>
      </c>
      <c r="J1893" s="44" t="s">
        <v>6651</v>
      </c>
      <c r="K1893" s="44" t="s">
        <v>2209</v>
      </c>
      <c r="L1893" s="44" t="s">
        <v>1142</v>
      </c>
      <c r="M1893" s="44" t="s">
        <v>1135</v>
      </c>
      <c r="N1893" s="44" t="s">
        <v>1144</v>
      </c>
      <c r="O1893" s="52" t="s">
        <v>10067</v>
      </c>
      <c r="P1893" s="52" t="s">
        <v>10074</v>
      </c>
    </row>
    <row r="1894" spans="1:16" ht="15" x14ac:dyDescent="0.25">
      <c r="A1894" s="44">
        <v>3044</v>
      </c>
      <c r="B1894" s="44">
        <v>70</v>
      </c>
      <c r="C1894" s="22" t="s">
        <v>1137</v>
      </c>
      <c r="D1894" s="22">
        <v>70742</v>
      </c>
      <c r="E1894" s="46" t="s">
        <v>2202</v>
      </c>
      <c r="F1894" s="22">
        <v>7020</v>
      </c>
      <c r="G1894" s="46">
        <v>702078</v>
      </c>
      <c r="H1894" s="44" t="s">
        <v>2835</v>
      </c>
      <c r="I1894" s="44" t="s">
        <v>6652</v>
      </c>
      <c r="J1894" s="44" t="s">
        <v>6445</v>
      </c>
      <c r="K1894" s="44" t="s">
        <v>6653</v>
      </c>
      <c r="L1894" s="44" t="s">
        <v>1134</v>
      </c>
      <c r="M1894" s="44" t="s">
        <v>6654</v>
      </c>
      <c r="N1894" s="44" t="s">
        <v>1144</v>
      </c>
      <c r="O1894" s="45" t="s">
        <v>10069</v>
      </c>
      <c r="P1894" s="45" t="s">
        <v>10074</v>
      </c>
    </row>
    <row r="1895" spans="1:16" ht="15" x14ac:dyDescent="0.25">
      <c r="A1895" s="44">
        <v>3228</v>
      </c>
      <c r="B1895" s="44">
        <v>73</v>
      </c>
      <c r="C1895" s="22" t="s">
        <v>1185</v>
      </c>
      <c r="D1895" s="22">
        <v>73504</v>
      </c>
      <c r="E1895" s="46" t="s">
        <v>664</v>
      </c>
      <c r="F1895" s="22">
        <v>7355</v>
      </c>
      <c r="G1895" s="46">
        <v>735509</v>
      </c>
      <c r="H1895" s="44" t="s">
        <v>6655</v>
      </c>
      <c r="I1895" s="44" t="s">
        <v>1492</v>
      </c>
      <c r="J1895" s="44" t="s">
        <v>6656</v>
      </c>
      <c r="K1895" s="44" t="s">
        <v>6657</v>
      </c>
      <c r="L1895" s="44" t="s">
        <v>1134</v>
      </c>
      <c r="M1895" s="44" t="s">
        <v>1135</v>
      </c>
      <c r="N1895" s="44" t="s">
        <v>6658</v>
      </c>
      <c r="O1895" s="45" t="s">
        <v>10069</v>
      </c>
      <c r="P1895" s="45" t="s">
        <v>10074</v>
      </c>
    </row>
    <row r="1896" spans="1:16" ht="15" x14ac:dyDescent="0.25">
      <c r="A1896" s="44">
        <v>2302</v>
      </c>
      <c r="B1896" s="44">
        <v>52</v>
      </c>
      <c r="C1896" s="22" t="s">
        <v>1222</v>
      </c>
      <c r="D1896" s="22">
        <v>52001</v>
      </c>
      <c r="E1896" s="46" t="s">
        <v>706</v>
      </c>
      <c r="F1896" s="22">
        <v>5200</v>
      </c>
      <c r="G1896" s="46">
        <v>520037</v>
      </c>
      <c r="H1896" s="44" t="s">
        <v>3053</v>
      </c>
      <c r="I1896" s="44" t="s">
        <v>3014</v>
      </c>
      <c r="J1896" s="44" t="s">
        <v>1455</v>
      </c>
      <c r="K1896" s="44" t="s">
        <v>3014</v>
      </c>
      <c r="L1896" s="44" t="s">
        <v>1134</v>
      </c>
      <c r="M1896" s="44" t="s">
        <v>1135</v>
      </c>
      <c r="N1896" s="44" t="s">
        <v>6659</v>
      </c>
      <c r="O1896" s="45" t="s">
        <v>10069</v>
      </c>
      <c r="P1896" s="45" t="s">
        <v>10073</v>
      </c>
    </row>
    <row r="1897" spans="1:16" ht="15" x14ac:dyDescent="0.25">
      <c r="A1897" s="44">
        <v>3234</v>
      </c>
      <c r="B1897" s="44">
        <v>73</v>
      </c>
      <c r="C1897" s="50" t="s">
        <v>1185</v>
      </c>
      <c r="D1897" s="50">
        <v>73622</v>
      </c>
      <c r="E1897" s="51" t="s">
        <v>5663</v>
      </c>
      <c r="F1897" s="22">
        <v>7355</v>
      </c>
      <c r="G1897" s="51">
        <v>735557</v>
      </c>
      <c r="H1897" s="44" t="s">
        <v>6660</v>
      </c>
      <c r="I1897" s="44" t="s">
        <v>6661</v>
      </c>
      <c r="J1897" s="44" t="s">
        <v>6662</v>
      </c>
      <c r="K1897" s="44" t="s">
        <v>6663</v>
      </c>
      <c r="L1897" s="44" t="s">
        <v>1134</v>
      </c>
      <c r="M1897" s="44" t="s">
        <v>1135</v>
      </c>
      <c r="N1897" s="44" t="s">
        <v>6664</v>
      </c>
      <c r="O1897" s="52" t="s">
        <v>10067</v>
      </c>
      <c r="P1897" s="52" t="s">
        <v>10074</v>
      </c>
    </row>
    <row r="1898" spans="1:16" ht="15" x14ac:dyDescent="0.25">
      <c r="A1898" s="44">
        <v>3572</v>
      </c>
      <c r="B1898" s="44">
        <v>91</v>
      </c>
      <c r="C1898" s="50" t="s">
        <v>1819</v>
      </c>
      <c r="D1898" s="50">
        <v>91460</v>
      </c>
      <c r="E1898" s="51" t="s">
        <v>6665</v>
      </c>
      <c r="F1898" s="22">
        <v>9160</v>
      </c>
      <c r="G1898" s="51">
        <v>916057</v>
      </c>
      <c r="H1898" s="44" t="s">
        <v>6666</v>
      </c>
      <c r="I1898" s="44" t="s">
        <v>6667</v>
      </c>
      <c r="J1898" s="44" t="s">
        <v>6668</v>
      </c>
      <c r="K1898" s="44" t="s">
        <v>6667</v>
      </c>
      <c r="L1898" s="44" t="s">
        <v>1134</v>
      </c>
      <c r="M1898" s="44" t="s">
        <v>1135</v>
      </c>
      <c r="N1898" s="44" t="s">
        <v>1144</v>
      </c>
      <c r="O1898" s="52" t="s">
        <v>10067</v>
      </c>
      <c r="P1898" s="52" t="s">
        <v>10074</v>
      </c>
    </row>
    <row r="1899" spans="1:16" ht="15" x14ac:dyDescent="0.25">
      <c r="A1899" s="44">
        <v>2036</v>
      </c>
      <c r="B1899" s="44">
        <v>44</v>
      </c>
      <c r="C1899" s="50" t="s">
        <v>1151</v>
      </c>
      <c r="D1899" s="50">
        <v>44560</v>
      </c>
      <c r="E1899" s="51" t="s">
        <v>3585</v>
      </c>
      <c r="F1899" s="22">
        <v>4410</v>
      </c>
      <c r="G1899" s="51">
        <v>441001</v>
      </c>
      <c r="H1899" s="44" t="s">
        <v>1141</v>
      </c>
      <c r="I1899" s="44" t="s">
        <v>1712</v>
      </c>
      <c r="J1899" s="44" t="s">
        <v>6669</v>
      </c>
      <c r="K1899" s="44" t="s">
        <v>1140</v>
      </c>
      <c r="L1899" s="44" t="s">
        <v>1142</v>
      </c>
      <c r="M1899" s="44" t="s">
        <v>1135</v>
      </c>
      <c r="N1899" s="44" t="s">
        <v>1144</v>
      </c>
      <c r="O1899" s="52" t="s">
        <v>10067</v>
      </c>
      <c r="P1899" s="52" t="s">
        <v>10074</v>
      </c>
    </row>
    <row r="1900" spans="1:16" ht="15" x14ac:dyDescent="0.25">
      <c r="A1900" s="44">
        <v>1175</v>
      </c>
      <c r="B1900" s="44">
        <v>19</v>
      </c>
      <c r="C1900" s="22" t="s">
        <v>1196</v>
      </c>
      <c r="D1900" s="22">
        <v>19698</v>
      </c>
      <c r="E1900" s="46" t="s">
        <v>926</v>
      </c>
      <c r="F1900" s="22">
        <v>1910</v>
      </c>
      <c r="G1900" s="46">
        <v>191030</v>
      </c>
      <c r="H1900" s="44" t="s">
        <v>1384</v>
      </c>
      <c r="I1900" s="44" t="s">
        <v>1140</v>
      </c>
      <c r="J1900" s="44" t="s">
        <v>1140</v>
      </c>
      <c r="K1900" s="44" t="s">
        <v>1713</v>
      </c>
      <c r="L1900" s="44" t="s">
        <v>1142</v>
      </c>
      <c r="M1900" s="44" t="s">
        <v>1135</v>
      </c>
      <c r="N1900" s="44" t="s">
        <v>1144</v>
      </c>
      <c r="O1900" s="45" t="s">
        <v>10069</v>
      </c>
      <c r="P1900" s="45" t="s">
        <v>10073</v>
      </c>
    </row>
    <row r="1901" spans="1:16" ht="15" x14ac:dyDescent="0.25">
      <c r="A1901" s="44">
        <v>591</v>
      </c>
      <c r="B1901" s="44">
        <v>13</v>
      </c>
      <c r="C1901" s="50" t="s">
        <v>1291</v>
      </c>
      <c r="D1901" s="50">
        <v>13760</v>
      </c>
      <c r="E1901" s="51" t="s">
        <v>6670</v>
      </c>
      <c r="F1901" s="22">
        <v>1315</v>
      </c>
      <c r="G1901" s="51">
        <v>131507</v>
      </c>
      <c r="H1901" s="44" t="s">
        <v>6671</v>
      </c>
      <c r="I1901" s="44" t="s">
        <v>2131</v>
      </c>
      <c r="J1901" s="44" t="s">
        <v>6672</v>
      </c>
      <c r="K1901" s="44" t="s">
        <v>6673</v>
      </c>
      <c r="L1901" s="44" t="s">
        <v>1134</v>
      </c>
      <c r="M1901" s="44" t="s">
        <v>1135</v>
      </c>
      <c r="N1901" s="44" t="s">
        <v>6674</v>
      </c>
      <c r="O1901" s="52" t="s">
        <v>10067</v>
      </c>
      <c r="P1901" s="52" t="s">
        <v>10074</v>
      </c>
    </row>
    <row r="1902" spans="1:16" ht="15" x14ac:dyDescent="0.25">
      <c r="A1902" s="44">
        <v>3557</v>
      </c>
      <c r="B1902" s="44">
        <v>91</v>
      </c>
      <c r="C1902" s="50" t="s">
        <v>1819</v>
      </c>
      <c r="D1902" s="50">
        <v>91536</v>
      </c>
      <c r="E1902" s="51" t="s">
        <v>5152</v>
      </c>
      <c r="F1902" s="22">
        <v>9120</v>
      </c>
      <c r="G1902" s="51">
        <v>912018</v>
      </c>
      <c r="H1902" s="44" t="s">
        <v>6675</v>
      </c>
      <c r="I1902" s="44" t="s">
        <v>2252</v>
      </c>
      <c r="J1902" s="44" t="s">
        <v>6676</v>
      </c>
      <c r="K1902" s="44" t="s">
        <v>3053</v>
      </c>
      <c r="L1902" s="44" t="s">
        <v>1134</v>
      </c>
      <c r="M1902" s="44" t="s">
        <v>1135</v>
      </c>
      <c r="N1902" s="44" t="s">
        <v>1144</v>
      </c>
      <c r="O1902" s="52" t="s">
        <v>10067</v>
      </c>
      <c r="P1902" s="52" t="s">
        <v>10074</v>
      </c>
    </row>
    <row r="1903" spans="1:16" ht="15" x14ac:dyDescent="0.25">
      <c r="A1903" s="44">
        <v>2960</v>
      </c>
      <c r="B1903" s="44">
        <v>68</v>
      </c>
      <c r="C1903" s="50" t="s">
        <v>1129</v>
      </c>
      <c r="D1903" s="50">
        <v>68385</v>
      </c>
      <c r="E1903" s="51" t="s">
        <v>2078</v>
      </c>
      <c r="F1903" s="22">
        <v>6860</v>
      </c>
      <c r="G1903" s="51">
        <v>686027</v>
      </c>
      <c r="H1903" s="44" t="s">
        <v>6677</v>
      </c>
      <c r="I1903" s="44" t="s">
        <v>6678</v>
      </c>
      <c r="J1903" s="44" t="s">
        <v>6679</v>
      </c>
      <c r="K1903" s="44" t="s">
        <v>2892</v>
      </c>
      <c r="L1903" s="44" t="s">
        <v>1134</v>
      </c>
      <c r="M1903" s="44" t="s">
        <v>1135</v>
      </c>
      <c r="N1903" s="44" t="s">
        <v>6680</v>
      </c>
      <c r="O1903" s="52" t="s">
        <v>10067</v>
      </c>
      <c r="P1903" s="52" t="s">
        <v>10074</v>
      </c>
    </row>
    <row r="1904" spans="1:16" ht="15" x14ac:dyDescent="0.25">
      <c r="A1904" s="44">
        <v>1713</v>
      </c>
      <c r="B1904" s="44">
        <v>25</v>
      </c>
      <c r="C1904" s="22" t="s">
        <v>1165</v>
      </c>
      <c r="D1904" s="22">
        <v>25878</v>
      </c>
      <c r="E1904" s="46" t="s">
        <v>1093</v>
      </c>
      <c r="F1904" s="22">
        <v>2526</v>
      </c>
      <c r="G1904" s="46">
        <v>252667</v>
      </c>
      <c r="H1904" s="44" t="s">
        <v>6681</v>
      </c>
      <c r="I1904" s="44" t="s">
        <v>6682</v>
      </c>
      <c r="J1904" s="44" t="s">
        <v>6683</v>
      </c>
      <c r="K1904" s="44" t="s">
        <v>6684</v>
      </c>
      <c r="L1904" s="44" t="s">
        <v>1134</v>
      </c>
      <c r="M1904" s="44" t="s">
        <v>1135</v>
      </c>
      <c r="N1904" s="44" t="s">
        <v>6685</v>
      </c>
      <c r="O1904" s="45" t="s">
        <v>10069</v>
      </c>
      <c r="P1904" s="45" t="s">
        <v>10074</v>
      </c>
    </row>
    <row r="1905" spans="1:16" ht="15" x14ac:dyDescent="0.25">
      <c r="A1905" s="44">
        <v>1009</v>
      </c>
      <c r="B1905" s="44">
        <v>17</v>
      </c>
      <c r="C1905" s="22" t="s">
        <v>189</v>
      </c>
      <c r="D1905" s="22">
        <v>17653</v>
      </c>
      <c r="E1905" s="46" t="s">
        <v>829</v>
      </c>
      <c r="F1905" s="22">
        <v>1720</v>
      </c>
      <c r="G1905" s="46">
        <v>172007</v>
      </c>
      <c r="H1905" s="44" t="s">
        <v>2604</v>
      </c>
      <c r="I1905" s="44" t="s">
        <v>6686</v>
      </c>
      <c r="J1905" s="44" t="s">
        <v>1163</v>
      </c>
      <c r="K1905" s="44" t="s">
        <v>6687</v>
      </c>
      <c r="L1905" s="44" t="s">
        <v>1134</v>
      </c>
      <c r="M1905" s="44" t="s">
        <v>1135</v>
      </c>
      <c r="N1905" s="44" t="s">
        <v>1144</v>
      </c>
      <c r="O1905" s="45" t="s">
        <v>10069</v>
      </c>
      <c r="P1905" s="45" t="s">
        <v>10074</v>
      </c>
    </row>
    <row r="1906" spans="1:16" ht="15" x14ac:dyDescent="0.25">
      <c r="A1906" s="44">
        <v>1615</v>
      </c>
      <c r="B1906" s="44">
        <v>25</v>
      </c>
      <c r="C1906" s="50" t="s">
        <v>1165</v>
      </c>
      <c r="D1906" s="50">
        <v>25326</v>
      </c>
      <c r="E1906" s="51" t="s">
        <v>6688</v>
      </c>
      <c r="F1906" s="22">
        <v>2510</v>
      </c>
      <c r="G1906" s="51">
        <v>251067</v>
      </c>
      <c r="H1906" s="44" t="s">
        <v>6689</v>
      </c>
      <c r="I1906" s="44" t="s">
        <v>2466</v>
      </c>
      <c r="J1906" s="44" t="s">
        <v>6690</v>
      </c>
      <c r="K1906" s="44" t="s">
        <v>6691</v>
      </c>
      <c r="L1906" s="44" t="s">
        <v>1134</v>
      </c>
      <c r="M1906" s="44" t="s">
        <v>1135</v>
      </c>
      <c r="N1906" s="44" t="s">
        <v>6692</v>
      </c>
      <c r="O1906" s="52" t="s">
        <v>10067</v>
      </c>
      <c r="P1906" s="52" t="s">
        <v>10074</v>
      </c>
    </row>
    <row r="1907" spans="1:16" ht="15" x14ac:dyDescent="0.25">
      <c r="A1907" s="44">
        <v>2709</v>
      </c>
      <c r="B1907" s="44">
        <v>66</v>
      </c>
      <c r="C1907" s="22" t="s">
        <v>1395</v>
      </c>
      <c r="D1907" s="22">
        <v>66075</v>
      </c>
      <c r="E1907" s="46" t="s">
        <v>114</v>
      </c>
      <c r="F1907" s="22">
        <v>6620</v>
      </c>
      <c r="G1907" s="46">
        <v>662017</v>
      </c>
      <c r="H1907" s="44" t="s">
        <v>6693</v>
      </c>
      <c r="I1907" s="44" t="s">
        <v>6694</v>
      </c>
      <c r="J1907" s="44" t="s">
        <v>6695</v>
      </c>
      <c r="K1907" s="44" t="s">
        <v>6696</v>
      </c>
      <c r="L1907" s="44" t="s">
        <v>1134</v>
      </c>
      <c r="M1907" s="44" t="s">
        <v>1135</v>
      </c>
      <c r="N1907" s="44" t="s">
        <v>6697</v>
      </c>
      <c r="O1907" s="45" t="s">
        <v>10069</v>
      </c>
      <c r="P1907" s="45" t="s">
        <v>10074</v>
      </c>
    </row>
    <row r="1908" spans="1:16" ht="15" x14ac:dyDescent="0.25">
      <c r="A1908" s="44">
        <v>17</v>
      </c>
      <c r="B1908" s="44">
        <v>5</v>
      </c>
      <c r="C1908" s="22" t="s">
        <v>80</v>
      </c>
      <c r="D1908" s="22">
        <v>5001</v>
      </c>
      <c r="E1908" s="46" t="s">
        <v>593</v>
      </c>
      <c r="F1908" s="22">
        <v>500</v>
      </c>
      <c r="G1908" s="46">
        <v>50020</v>
      </c>
      <c r="H1908" s="44" t="s">
        <v>3875</v>
      </c>
      <c r="I1908" s="44" t="s">
        <v>6698</v>
      </c>
      <c r="J1908" s="44" t="s">
        <v>6699</v>
      </c>
      <c r="K1908" s="44" t="s">
        <v>6700</v>
      </c>
      <c r="L1908" s="44" t="s">
        <v>1142</v>
      </c>
      <c r="M1908" s="44" t="s">
        <v>6701</v>
      </c>
      <c r="N1908" s="44" t="s">
        <v>1144</v>
      </c>
      <c r="O1908" s="45" t="s">
        <v>10067</v>
      </c>
      <c r="P1908" s="45" t="s">
        <v>10073</v>
      </c>
    </row>
    <row r="1909" spans="1:16" ht="15" x14ac:dyDescent="0.25">
      <c r="A1909" s="44">
        <v>2753</v>
      </c>
      <c r="B1909" s="44">
        <v>68</v>
      </c>
      <c r="C1909" s="50" t="s">
        <v>1129</v>
      </c>
      <c r="D1909" s="50">
        <v>68444</v>
      </c>
      <c r="E1909" s="51" t="s">
        <v>4382</v>
      </c>
      <c r="F1909" s="22">
        <v>6805</v>
      </c>
      <c r="G1909" s="51">
        <v>680561</v>
      </c>
      <c r="H1909" s="44" t="s">
        <v>1239</v>
      </c>
      <c r="I1909" s="44" t="s">
        <v>1345</v>
      </c>
      <c r="J1909" s="44" t="s">
        <v>1140</v>
      </c>
      <c r="K1909" s="44" t="s">
        <v>1675</v>
      </c>
      <c r="L1909" s="44" t="s">
        <v>1142</v>
      </c>
      <c r="M1909" s="44" t="s">
        <v>1135</v>
      </c>
      <c r="N1909" s="44" t="s">
        <v>1144</v>
      </c>
      <c r="O1909" s="52" t="s">
        <v>10067</v>
      </c>
      <c r="P1909" s="52" t="s">
        <v>10074</v>
      </c>
    </row>
    <row r="1910" spans="1:16" ht="15" x14ac:dyDescent="0.25">
      <c r="A1910" s="44">
        <v>3109</v>
      </c>
      <c r="B1910" s="44">
        <v>73</v>
      </c>
      <c r="C1910" s="22" t="s">
        <v>1185</v>
      </c>
      <c r="D1910" s="22">
        <v>73026</v>
      </c>
      <c r="E1910" s="46" t="s">
        <v>60</v>
      </c>
      <c r="F1910" s="22">
        <v>7305</v>
      </c>
      <c r="G1910" s="46">
        <v>730527</v>
      </c>
      <c r="H1910" s="44" t="s">
        <v>6702</v>
      </c>
      <c r="I1910" s="44" t="s">
        <v>6404</v>
      </c>
      <c r="J1910" s="44" t="s">
        <v>6404</v>
      </c>
      <c r="K1910" s="44" t="s">
        <v>2288</v>
      </c>
      <c r="L1910" s="44" t="s">
        <v>1134</v>
      </c>
      <c r="M1910" s="44" t="s">
        <v>1135</v>
      </c>
      <c r="N1910" s="44" t="s">
        <v>6703</v>
      </c>
      <c r="O1910" s="45" t="s">
        <v>10069</v>
      </c>
      <c r="P1910" s="45" t="s">
        <v>10074</v>
      </c>
    </row>
    <row r="1911" spans="1:16" ht="15" x14ac:dyDescent="0.25">
      <c r="A1911" s="44">
        <v>2293</v>
      </c>
      <c r="B1911" s="44">
        <v>52</v>
      </c>
      <c r="C1911" s="22" t="s">
        <v>1222</v>
      </c>
      <c r="D1911" s="22">
        <v>52001</v>
      </c>
      <c r="E1911" s="46" t="s">
        <v>706</v>
      </c>
      <c r="F1911" s="22">
        <v>5200</v>
      </c>
      <c r="G1911" s="46">
        <v>520008</v>
      </c>
      <c r="H1911" s="44" t="s">
        <v>6704</v>
      </c>
      <c r="I1911" s="44" t="s">
        <v>1140</v>
      </c>
      <c r="J1911" s="44" t="s">
        <v>1455</v>
      </c>
      <c r="K1911" s="44" t="s">
        <v>6705</v>
      </c>
      <c r="L1911" s="44" t="s">
        <v>1134</v>
      </c>
      <c r="M1911" s="44" t="s">
        <v>1135</v>
      </c>
      <c r="N1911" s="44" t="s">
        <v>6706</v>
      </c>
      <c r="O1911" s="45" t="s">
        <v>10069</v>
      </c>
      <c r="P1911" s="45" t="s">
        <v>10073</v>
      </c>
    </row>
    <row r="1912" spans="1:16" ht="15" x14ac:dyDescent="0.25">
      <c r="A1912" s="44">
        <v>3330</v>
      </c>
      <c r="B1912" s="44">
        <v>76</v>
      </c>
      <c r="C1912" s="22" t="s">
        <v>1285</v>
      </c>
      <c r="D1912" s="22">
        <v>76243</v>
      </c>
      <c r="E1912" s="46" t="s">
        <v>328</v>
      </c>
      <c r="F1912" s="22">
        <v>7620</v>
      </c>
      <c r="G1912" s="46">
        <v>762007</v>
      </c>
      <c r="H1912" s="44" t="s">
        <v>6608</v>
      </c>
      <c r="I1912" s="44" t="s">
        <v>6707</v>
      </c>
      <c r="J1912" s="44" t="s">
        <v>6708</v>
      </c>
      <c r="K1912" s="44" t="s">
        <v>5397</v>
      </c>
      <c r="L1912" s="44" t="s">
        <v>1134</v>
      </c>
      <c r="M1912" s="44" t="s">
        <v>1135</v>
      </c>
      <c r="N1912" s="44" t="s">
        <v>6709</v>
      </c>
      <c r="O1912" s="45" t="s">
        <v>10069</v>
      </c>
      <c r="P1912" s="45" t="s">
        <v>10074</v>
      </c>
    </row>
    <row r="1913" spans="1:16" ht="15" x14ac:dyDescent="0.25">
      <c r="A1913" s="44">
        <v>2893</v>
      </c>
      <c r="B1913" s="44">
        <v>68</v>
      </c>
      <c r="C1913" s="22" t="s">
        <v>1129</v>
      </c>
      <c r="D1913" s="22">
        <v>68418</v>
      </c>
      <c r="E1913" s="46" t="s">
        <v>557</v>
      </c>
      <c r="F1913" s="22">
        <v>6840</v>
      </c>
      <c r="G1913" s="46">
        <v>684007</v>
      </c>
      <c r="H1913" s="44" t="s">
        <v>6710</v>
      </c>
      <c r="I1913" s="44" t="s">
        <v>6711</v>
      </c>
      <c r="J1913" s="44" t="s">
        <v>4307</v>
      </c>
      <c r="K1913" s="44" t="s">
        <v>6712</v>
      </c>
      <c r="L1913" s="44" t="s">
        <v>1134</v>
      </c>
      <c r="M1913" s="44" t="s">
        <v>1135</v>
      </c>
      <c r="N1913" s="44" t="s">
        <v>6713</v>
      </c>
      <c r="O1913" s="45" t="s">
        <v>10069</v>
      </c>
      <c r="P1913" s="45" t="s">
        <v>10074</v>
      </c>
    </row>
    <row r="1914" spans="1:16" ht="15" x14ac:dyDescent="0.25">
      <c r="A1914" s="44">
        <v>3150</v>
      </c>
      <c r="B1914" s="44">
        <v>73</v>
      </c>
      <c r="C1914" s="22" t="s">
        <v>1185</v>
      </c>
      <c r="D1914" s="22">
        <v>73349</v>
      </c>
      <c r="E1914" s="46" t="s">
        <v>470</v>
      </c>
      <c r="F1914" s="22">
        <v>7320</v>
      </c>
      <c r="G1914" s="46">
        <v>732047</v>
      </c>
      <c r="H1914" s="44" t="s">
        <v>6714</v>
      </c>
      <c r="I1914" s="44" t="s">
        <v>1140</v>
      </c>
      <c r="J1914" s="44" t="s">
        <v>1170</v>
      </c>
      <c r="K1914" s="44" t="s">
        <v>3652</v>
      </c>
      <c r="L1914" s="44" t="s">
        <v>1134</v>
      </c>
      <c r="M1914" s="44" t="s">
        <v>1135</v>
      </c>
      <c r="N1914" s="44" t="s">
        <v>6715</v>
      </c>
      <c r="O1914" s="45" t="s">
        <v>10069</v>
      </c>
      <c r="P1914" s="45" t="s">
        <v>10074</v>
      </c>
    </row>
    <row r="1915" spans="1:16" ht="15" x14ac:dyDescent="0.25">
      <c r="A1915" s="44">
        <v>1159</v>
      </c>
      <c r="B1915" s="44">
        <v>19</v>
      </c>
      <c r="C1915" s="22" t="s">
        <v>1196</v>
      </c>
      <c r="D1915" s="22">
        <v>19548</v>
      </c>
      <c r="E1915" s="46" t="s">
        <v>726</v>
      </c>
      <c r="F1915" s="22">
        <v>1905</v>
      </c>
      <c r="G1915" s="46">
        <v>190548</v>
      </c>
      <c r="H1915" s="44" t="s">
        <v>1163</v>
      </c>
      <c r="I1915" s="44" t="s">
        <v>2476</v>
      </c>
      <c r="J1915" s="44" t="s">
        <v>6716</v>
      </c>
      <c r="K1915" s="44" t="s">
        <v>2476</v>
      </c>
      <c r="L1915" s="44" t="s">
        <v>1134</v>
      </c>
      <c r="M1915" s="44" t="s">
        <v>1135</v>
      </c>
      <c r="N1915" s="44" t="s">
        <v>1144</v>
      </c>
      <c r="O1915" s="45" t="s">
        <v>10069</v>
      </c>
      <c r="P1915" s="45" t="s">
        <v>10074</v>
      </c>
    </row>
    <row r="1916" spans="1:16" ht="15" x14ac:dyDescent="0.25">
      <c r="A1916" s="44">
        <v>2601</v>
      </c>
      <c r="B1916" s="44">
        <v>54</v>
      </c>
      <c r="C1916" s="22" t="s">
        <v>1259</v>
      </c>
      <c r="D1916" s="22">
        <v>54261</v>
      </c>
      <c r="E1916" s="46" t="s">
        <v>374</v>
      </c>
      <c r="F1916" s="22">
        <v>5455</v>
      </c>
      <c r="G1916" s="46">
        <v>545518</v>
      </c>
      <c r="H1916" s="44" t="s">
        <v>6717</v>
      </c>
      <c r="I1916" s="44" t="s">
        <v>6718</v>
      </c>
      <c r="J1916" s="44" t="s">
        <v>2545</v>
      </c>
      <c r="K1916" s="44" t="s">
        <v>6719</v>
      </c>
      <c r="L1916" s="44" t="s">
        <v>1134</v>
      </c>
      <c r="M1916" s="44" t="s">
        <v>1135</v>
      </c>
      <c r="N1916" s="44" t="s">
        <v>1144</v>
      </c>
      <c r="O1916" s="45" t="s">
        <v>10069</v>
      </c>
      <c r="P1916" s="45" t="s">
        <v>10074</v>
      </c>
    </row>
    <row r="1917" spans="1:16" ht="15" x14ac:dyDescent="0.25">
      <c r="A1917" s="44">
        <v>486</v>
      </c>
      <c r="B1917" s="44">
        <v>11</v>
      </c>
      <c r="C1917" s="50" t="s">
        <v>1252</v>
      </c>
      <c r="D1917" s="50">
        <v>11001</v>
      </c>
      <c r="E1917" s="51" t="s">
        <v>3083</v>
      </c>
      <c r="F1917" s="22">
        <v>1107</v>
      </c>
      <c r="G1917" s="51">
        <v>110731</v>
      </c>
      <c r="H1917" s="44" t="s">
        <v>2405</v>
      </c>
      <c r="I1917" s="44" t="s">
        <v>6720</v>
      </c>
      <c r="J1917" s="44" t="s">
        <v>6721</v>
      </c>
      <c r="K1917" s="44" t="s">
        <v>6722</v>
      </c>
      <c r="L1917" s="44" t="s">
        <v>1142</v>
      </c>
      <c r="M1917" s="44" t="s">
        <v>6723</v>
      </c>
      <c r="N1917" s="44" t="s">
        <v>1144</v>
      </c>
      <c r="O1917" s="52" t="s">
        <v>10067</v>
      </c>
      <c r="P1917" s="52" t="s">
        <v>10074</v>
      </c>
    </row>
    <row r="1918" spans="1:16" ht="15" x14ac:dyDescent="0.25">
      <c r="A1918" s="44">
        <v>2666</v>
      </c>
      <c r="B1918" s="44">
        <v>63</v>
      </c>
      <c r="C1918" s="22" t="s">
        <v>1538</v>
      </c>
      <c r="D1918" s="22">
        <v>63130</v>
      </c>
      <c r="E1918" s="46" t="s">
        <v>187</v>
      </c>
      <c r="F1918" s="22">
        <v>6320</v>
      </c>
      <c r="G1918" s="46">
        <v>632007</v>
      </c>
      <c r="H1918" s="44" t="s">
        <v>5834</v>
      </c>
      <c r="I1918" s="44" t="s">
        <v>6724</v>
      </c>
      <c r="J1918" s="44" t="s">
        <v>6725</v>
      </c>
      <c r="K1918" s="44" t="s">
        <v>6726</v>
      </c>
      <c r="L1918" s="44" t="s">
        <v>1134</v>
      </c>
      <c r="M1918" s="44" t="s">
        <v>6727</v>
      </c>
      <c r="N1918" s="44" t="s">
        <v>6728</v>
      </c>
      <c r="O1918" s="45" t="s">
        <v>10069</v>
      </c>
      <c r="P1918" s="45" t="s">
        <v>10073</v>
      </c>
    </row>
    <row r="1919" spans="1:16" ht="15" x14ac:dyDescent="0.25">
      <c r="A1919" s="44">
        <v>2460</v>
      </c>
      <c r="B1919" s="44">
        <v>52</v>
      </c>
      <c r="C1919" s="50" t="s">
        <v>1222</v>
      </c>
      <c r="D1919" s="50">
        <v>52418</v>
      </c>
      <c r="E1919" s="51" t="s">
        <v>1935</v>
      </c>
      <c r="F1919" s="22">
        <v>5265</v>
      </c>
      <c r="G1919" s="51">
        <v>526529</v>
      </c>
      <c r="H1919" s="44" t="s">
        <v>1790</v>
      </c>
      <c r="I1919" s="44" t="s">
        <v>6530</v>
      </c>
      <c r="J1919" s="44" t="s">
        <v>6729</v>
      </c>
      <c r="K1919" s="44" t="s">
        <v>6530</v>
      </c>
      <c r="L1919" s="44" t="s">
        <v>1134</v>
      </c>
      <c r="M1919" s="44" t="s">
        <v>1135</v>
      </c>
      <c r="N1919" s="44" t="s">
        <v>6730</v>
      </c>
      <c r="O1919" s="52" t="s">
        <v>10067</v>
      </c>
      <c r="P1919" s="52" t="s">
        <v>10074</v>
      </c>
    </row>
    <row r="1920" spans="1:16" ht="15" x14ac:dyDescent="0.25">
      <c r="A1920" s="44">
        <v>419</v>
      </c>
      <c r="B1920" s="44">
        <v>8</v>
      </c>
      <c r="C1920" s="50" t="s">
        <v>1306</v>
      </c>
      <c r="D1920" s="50">
        <v>8849</v>
      </c>
      <c r="E1920" s="51" t="s">
        <v>1054</v>
      </c>
      <c r="F1920" s="22">
        <v>820</v>
      </c>
      <c r="G1920" s="51">
        <v>82067</v>
      </c>
      <c r="H1920" s="44" t="s">
        <v>6731</v>
      </c>
      <c r="I1920" s="44" t="s">
        <v>4741</v>
      </c>
      <c r="J1920" s="44" t="s">
        <v>3003</v>
      </c>
      <c r="K1920" s="44" t="s">
        <v>4739</v>
      </c>
      <c r="L1920" s="44" t="s">
        <v>1134</v>
      </c>
      <c r="M1920" s="44" t="s">
        <v>1135</v>
      </c>
      <c r="N1920" s="44" t="s">
        <v>1144</v>
      </c>
      <c r="O1920" s="52" t="s">
        <v>10067</v>
      </c>
      <c r="P1920" s="52" t="s">
        <v>10074</v>
      </c>
    </row>
    <row r="1921" spans="1:16" ht="15" x14ac:dyDescent="0.25">
      <c r="A1921" s="44">
        <v>3295</v>
      </c>
      <c r="B1921" s="44">
        <v>76</v>
      </c>
      <c r="C1921" s="50" t="s">
        <v>1285</v>
      </c>
      <c r="D1921" s="50">
        <v>76606</v>
      </c>
      <c r="E1921" s="51" t="s">
        <v>799</v>
      </c>
      <c r="F1921" s="22">
        <v>7605</v>
      </c>
      <c r="G1921" s="51">
        <v>760547</v>
      </c>
      <c r="H1921" s="44" t="s">
        <v>4473</v>
      </c>
      <c r="I1921" s="44" t="s">
        <v>2355</v>
      </c>
      <c r="J1921" s="44" t="s">
        <v>6732</v>
      </c>
      <c r="K1921" s="44" t="s">
        <v>2543</v>
      </c>
      <c r="L1921" s="44" t="s">
        <v>1134</v>
      </c>
      <c r="M1921" s="44" t="s">
        <v>1135</v>
      </c>
      <c r="N1921" s="44" t="s">
        <v>6733</v>
      </c>
      <c r="O1921" s="52" t="s">
        <v>10067</v>
      </c>
      <c r="P1921" s="52" t="s">
        <v>10074</v>
      </c>
    </row>
    <row r="1922" spans="1:16" ht="15" x14ac:dyDescent="0.25">
      <c r="A1922" s="44">
        <v>1238</v>
      </c>
      <c r="B1922" s="44">
        <v>19</v>
      </c>
      <c r="C1922" s="50" t="s">
        <v>1196</v>
      </c>
      <c r="D1922" s="50">
        <v>19585</v>
      </c>
      <c r="E1922" s="51" t="s">
        <v>2548</v>
      </c>
      <c r="F1922" s="22">
        <v>1930</v>
      </c>
      <c r="G1922" s="51">
        <v>193008</v>
      </c>
      <c r="H1922" s="44" t="s">
        <v>6734</v>
      </c>
      <c r="I1922" s="44" t="s">
        <v>6735</v>
      </c>
      <c r="J1922" s="44" t="s">
        <v>6736</v>
      </c>
      <c r="K1922" s="44" t="s">
        <v>6737</v>
      </c>
      <c r="L1922" s="44" t="s">
        <v>1134</v>
      </c>
      <c r="M1922" s="44" t="s">
        <v>1135</v>
      </c>
      <c r="N1922" s="44" t="s">
        <v>1144</v>
      </c>
      <c r="O1922" s="52" t="s">
        <v>10067</v>
      </c>
      <c r="P1922" s="52" t="s">
        <v>10074</v>
      </c>
    </row>
    <row r="1923" spans="1:16" ht="15" x14ac:dyDescent="0.25">
      <c r="A1923" s="44">
        <v>2591</v>
      </c>
      <c r="B1923" s="44">
        <v>54</v>
      </c>
      <c r="C1923" s="50" t="s">
        <v>1259</v>
      </c>
      <c r="D1923" s="50">
        <v>54673</v>
      </c>
      <c r="E1923" s="51" t="s">
        <v>6738</v>
      </c>
      <c r="F1923" s="22">
        <v>5450</v>
      </c>
      <c r="G1923" s="51">
        <v>545010</v>
      </c>
      <c r="H1923" s="44" t="s">
        <v>1140</v>
      </c>
      <c r="I1923" s="44" t="s">
        <v>2084</v>
      </c>
      <c r="J1923" s="44" t="s">
        <v>1140</v>
      </c>
      <c r="K1923" s="44" t="s">
        <v>2745</v>
      </c>
      <c r="L1923" s="44" t="s">
        <v>1142</v>
      </c>
      <c r="M1923" s="44" t="s">
        <v>1135</v>
      </c>
      <c r="N1923" s="44" t="s">
        <v>1144</v>
      </c>
      <c r="O1923" s="52" t="s">
        <v>10067</v>
      </c>
      <c r="P1923" s="52" t="s">
        <v>10074</v>
      </c>
    </row>
    <row r="1924" spans="1:16" ht="15" x14ac:dyDescent="0.25">
      <c r="A1924" s="44">
        <v>310</v>
      </c>
      <c r="B1924" s="44">
        <v>5</v>
      </c>
      <c r="C1924" s="50" t="s">
        <v>80</v>
      </c>
      <c r="D1924" s="50">
        <v>5642</v>
      </c>
      <c r="E1924" s="51" t="s">
        <v>2364</v>
      </c>
      <c r="F1924" s="22">
        <v>564</v>
      </c>
      <c r="G1924" s="51">
        <v>56477</v>
      </c>
      <c r="H1924" s="44" t="s">
        <v>1489</v>
      </c>
      <c r="I1924" s="44" t="s">
        <v>6739</v>
      </c>
      <c r="J1924" s="44" t="s">
        <v>2990</v>
      </c>
      <c r="K1924" s="44" t="s">
        <v>5347</v>
      </c>
      <c r="L1924" s="44" t="s">
        <v>1134</v>
      </c>
      <c r="M1924" s="44" t="s">
        <v>1135</v>
      </c>
      <c r="N1924" s="44" t="s">
        <v>6740</v>
      </c>
      <c r="O1924" s="52" t="s">
        <v>10067</v>
      </c>
      <c r="P1924" s="52" t="s">
        <v>10074</v>
      </c>
    </row>
    <row r="1925" spans="1:16" ht="15" x14ac:dyDescent="0.25">
      <c r="A1925" s="44">
        <v>233</v>
      </c>
      <c r="B1925" s="44">
        <v>5</v>
      </c>
      <c r="C1925" s="50" t="s">
        <v>80</v>
      </c>
      <c r="D1925" s="50">
        <v>5467</v>
      </c>
      <c r="E1925" s="51" t="s">
        <v>6741</v>
      </c>
      <c r="F1925" s="22">
        <v>550</v>
      </c>
      <c r="G1925" s="51">
        <v>55048</v>
      </c>
      <c r="H1925" s="44" t="s">
        <v>6742</v>
      </c>
      <c r="I1925" s="44" t="s">
        <v>6743</v>
      </c>
      <c r="J1925" s="44" t="s">
        <v>6744</v>
      </c>
      <c r="K1925" s="44" t="s">
        <v>3282</v>
      </c>
      <c r="L1925" s="44" t="s">
        <v>1134</v>
      </c>
      <c r="M1925" s="44" t="s">
        <v>1135</v>
      </c>
      <c r="N1925" s="44" t="s">
        <v>6745</v>
      </c>
      <c r="O1925" s="52" t="s">
        <v>10067</v>
      </c>
      <c r="P1925" s="52" t="s">
        <v>10074</v>
      </c>
    </row>
    <row r="1926" spans="1:16" ht="15" x14ac:dyDescent="0.25">
      <c r="A1926" s="44">
        <v>1350</v>
      </c>
      <c r="B1926" s="44">
        <v>20</v>
      </c>
      <c r="C1926" s="22" t="s">
        <v>1278</v>
      </c>
      <c r="D1926" s="22">
        <v>20621</v>
      </c>
      <c r="E1926" s="46" t="s">
        <v>524</v>
      </c>
      <c r="F1926" s="22">
        <v>2020</v>
      </c>
      <c r="G1926" s="46">
        <v>202018</v>
      </c>
      <c r="H1926" s="44" t="s">
        <v>6746</v>
      </c>
      <c r="I1926" s="44" t="s">
        <v>6747</v>
      </c>
      <c r="J1926" s="44" t="s">
        <v>1528</v>
      </c>
      <c r="K1926" s="44" t="s">
        <v>6748</v>
      </c>
      <c r="L1926" s="44" t="s">
        <v>1134</v>
      </c>
      <c r="M1926" s="44" t="s">
        <v>1135</v>
      </c>
      <c r="N1926" s="44" t="s">
        <v>6749</v>
      </c>
      <c r="O1926" s="45" t="s">
        <v>10069</v>
      </c>
      <c r="P1926" s="45" t="s">
        <v>10074</v>
      </c>
    </row>
    <row r="1927" spans="1:16" ht="15" x14ac:dyDescent="0.25">
      <c r="A1927" s="44">
        <v>2063</v>
      </c>
      <c r="B1927" s="44">
        <v>44</v>
      </c>
      <c r="C1927" s="22" t="s">
        <v>1151</v>
      </c>
      <c r="D1927" s="22">
        <v>44378</v>
      </c>
      <c r="E1927" s="46" t="s">
        <v>466</v>
      </c>
      <c r="F1927" s="22">
        <v>4430</v>
      </c>
      <c r="G1927" s="46">
        <v>443020</v>
      </c>
      <c r="H1927" s="44" t="s">
        <v>1140</v>
      </c>
      <c r="I1927" s="44" t="s">
        <v>1140</v>
      </c>
      <c r="J1927" s="44" t="s">
        <v>1140</v>
      </c>
      <c r="K1927" s="44" t="s">
        <v>1140</v>
      </c>
      <c r="L1927" s="44" t="s">
        <v>1142</v>
      </c>
      <c r="M1927" s="44" t="s">
        <v>1135</v>
      </c>
      <c r="N1927" s="44" t="s">
        <v>1144</v>
      </c>
      <c r="O1927" s="45" t="s">
        <v>10069</v>
      </c>
      <c r="P1927" s="45" t="s">
        <v>10074</v>
      </c>
    </row>
    <row r="1928" spans="1:16" ht="15" x14ac:dyDescent="0.25">
      <c r="A1928" s="44">
        <v>2292</v>
      </c>
      <c r="B1928" s="44">
        <v>52</v>
      </c>
      <c r="C1928" s="22" t="s">
        <v>1222</v>
      </c>
      <c r="D1928" s="22">
        <v>52001</v>
      </c>
      <c r="E1928" s="46" t="s">
        <v>706</v>
      </c>
      <c r="F1928" s="22">
        <v>5200</v>
      </c>
      <c r="G1928" s="46">
        <v>520007</v>
      </c>
      <c r="H1928" s="44" t="s">
        <v>6750</v>
      </c>
      <c r="I1928" s="44" t="s">
        <v>1140</v>
      </c>
      <c r="J1928" s="44" t="s">
        <v>6751</v>
      </c>
      <c r="K1928" s="44" t="s">
        <v>1455</v>
      </c>
      <c r="L1928" s="44" t="s">
        <v>1134</v>
      </c>
      <c r="M1928" s="44" t="s">
        <v>1135</v>
      </c>
      <c r="N1928" s="44" t="s">
        <v>6752</v>
      </c>
      <c r="O1928" s="45" t="s">
        <v>10069</v>
      </c>
      <c r="P1928" s="45" t="s">
        <v>10073</v>
      </c>
    </row>
    <row r="1929" spans="1:16" ht="15" x14ac:dyDescent="0.25">
      <c r="A1929" s="44">
        <v>1290</v>
      </c>
      <c r="B1929" s="44">
        <v>19</v>
      </c>
      <c r="C1929" s="50" t="s">
        <v>1196</v>
      </c>
      <c r="D1929" s="50">
        <v>19100</v>
      </c>
      <c r="E1929" s="51" t="s">
        <v>1291</v>
      </c>
      <c r="F1929" s="22">
        <v>1950</v>
      </c>
      <c r="G1929" s="51">
        <v>195018</v>
      </c>
      <c r="H1929" s="44" t="s">
        <v>1163</v>
      </c>
      <c r="I1929" s="44" t="s">
        <v>6753</v>
      </c>
      <c r="J1929" s="44" t="s">
        <v>6754</v>
      </c>
      <c r="K1929" s="44" t="s">
        <v>6755</v>
      </c>
      <c r="L1929" s="44" t="s">
        <v>1134</v>
      </c>
      <c r="M1929" s="44" t="s">
        <v>1135</v>
      </c>
      <c r="N1929" s="44" t="s">
        <v>1144</v>
      </c>
      <c r="O1929" s="52" t="s">
        <v>10067</v>
      </c>
      <c r="P1929" s="52" t="s">
        <v>10074</v>
      </c>
    </row>
    <row r="1930" spans="1:16" ht="15" x14ac:dyDescent="0.25">
      <c r="A1930" s="44">
        <v>2821</v>
      </c>
      <c r="B1930" s="44">
        <v>68</v>
      </c>
      <c r="C1930" s="50" t="s">
        <v>1129</v>
      </c>
      <c r="D1930" s="50">
        <v>68682</v>
      </c>
      <c r="E1930" s="51" t="s">
        <v>6756</v>
      </c>
      <c r="F1930" s="22">
        <v>6825</v>
      </c>
      <c r="G1930" s="51">
        <v>682517</v>
      </c>
      <c r="H1930" s="44" t="s">
        <v>6757</v>
      </c>
      <c r="I1930" s="44" t="s">
        <v>1177</v>
      </c>
      <c r="J1930" s="44" t="s">
        <v>1177</v>
      </c>
      <c r="K1930" s="44" t="s">
        <v>3000</v>
      </c>
      <c r="L1930" s="44" t="s">
        <v>1134</v>
      </c>
      <c r="M1930" s="44" t="s">
        <v>1135</v>
      </c>
      <c r="N1930" s="44" t="s">
        <v>6758</v>
      </c>
      <c r="O1930" s="52" t="s">
        <v>10067</v>
      </c>
      <c r="P1930" s="52" t="s">
        <v>10074</v>
      </c>
    </row>
    <row r="1931" spans="1:16" ht="15" x14ac:dyDescent="0.25">
      <c r="A1931" s="44">
        <v>2034</v>
      </c>
      <c r="B1931" s="44">
        <v>44</v>
      </c>
      <c r="C1931" s="22" t="s">
        <v>1151</v>
      </c>
      <c r="D1931" s="22">
        <v>44001</v>
      </c>
      <c r="E1931" s="46" t="s">
        <v>805</v>
      </c>
      <c r="F1931" s="22">
        <v>4400</v>
      </c>
      <c r="G1931" s="46">
        <v>440009</v>
      </c>
      <c r="H1931" s="44" t="s">
        <v>6759</v>
      </c>
      <c r="I1931" s="44" t="s">
        <v>6760</v>
      </c>
      <c r="J1931" s="44" t="s">
        <v>3950</v>
      </c>
      <c r="K1931" s="44" t="s">
        <v>4288</v>
      </c>
      <c r="L1931" s="44" t="s">
        <v>1134</v>
      </c>
      <c r="M1931" s="44" t="s">
        <v>1135</v>
      </c>
      <c r="N1931" s="44" t="s">
        <v>1144</v>
      </c>
      <c r="O1931" s="45" t="s">
        <v>10069</v>
      </c>
      <c r="P1931" s="45" t="s">
        <v>10074</v>
      </c>
    </row>
    <row r="1932" spans="1:16" ht="15" x14ac:dyDescent="0.25">
      <c r="A1932" s="44">
        <v>1480</v>
      </c>
      <c r="B1932" s="44">
        <v>23</v>
      </c>
      <c r="C1932" s="22" t="s">
        <v>1218</v>
      </c>
      <c r="D1932" s="22">
        <v>23555</v>
      </c>
      <c r="E1932" s="46" t="s">
        <v>736</v>
      </c>
      <c r="F1932" s="22">
        <v>2330</v>
      </c>
      <c r="G1932" s="46">
        <v>233040</v>
      </c>
      <c r="H1932" s="44" t="s">
        <v>1140</v>
      </c>
      <c r="I1932" s="44" t="s">
        <v>5144</v>
      </c>
      <c r="J1932" s="44" t="s">
        <v>6312</v>
      </c>
      <c r="K1932" s="44" t="s">
        <v>1140</v>
      </c>
      <c r="L1932" s="44" t="s">
        <v>1142</v>
      </c>
      <c r="M1932" s="44" t="s">
        <v>1135</v>
      </c>
      <c r="N1932" s="44" t="s">
        <v>1144</v>
      </c>
      <c r="O1932" s="45" t="s">
        <v>10069</v>
      </c>
      <c r="P1932" s="45" t="s">
        <v>10073</v>
      </c>
    </row>
    <row r="1933" spans="1:16" ht="15" x14ac:dyDescent="0.25">
      <c r="A1933" s="44">
        <v>526</v>
      </c>
      <c r="B1933" s="44">
        <v>11</v>
      </c>
      <c r="C1933" s="50" t="s">
        <v>1252</v>
      </c>
      <c r="D1933" s="50">
        <v>11001</v>
      </c>
      <c r="E1933" s="51" t="s">
        <v>3676</v>
      </c>
      <c r="F1933" s="22">
        <v>1118</v>
      </c>
      <c r="G1933" s="51">
        <v>111811</v>
      </c>
      <c r="H1933" s="44" t="s">
        <v>6761</v>
      </c>
      <c r="I1933" s="44" t="s">
        <v>3677</v>
      </c>
      <c r="J1933" s="44" t="s">
        <v>1878</v>
      </c>
      <c r="K1933" s="44" t="s">
        <v>6762</v>
      </c>
      <c r="L1933" s="44" t="s">
        <v>1142</v>
      </c>
      <c r="M1933" s="44" t="s">
        <v>6763</v>
      </c>
      <c r="N1933" s="44" t="s">
        <v>1144</v>
      </c>
      <c r="O1933" s="52" t="s">
        <v>10067</v>
      </c>
      <c r="P1933" s="52" t="s">
        <v>10074</v>
      </c>
    </row>
    <row r="1934" spans="1:16" ht="15" x14ac:dyDescent="0.25">
      <c r="A1934" s="44">
        <v>1807</v>
      </c>
      <c r="B1934" s="44">
        <v>25</v>
      </c>
      <c r="C1934" s="50" t="s">
        <v>1165</v>
      </c>
      <c r="D1934" s="50">
        <v>25258</v>
      </c>
      <c r="E1934" s="51" t="s">
        <v>6414</v>
      </c>
      <c r="F1934" s="22">
        <v>2540</v>
      </c>
      <c r="G1934" s="51">
        <v>254027</v>
      </c>
      <c r="H1934" s="44" t="s">
        <v>6579</v>
      </c>
      <c r="I1934" s="44" t="s">
        <v>1301</v>
      </c>
      <c r="J1934" s="44" t="s">
        <v>6764</v>
      </c>
      <c r="K1934" s="44" t="s">
        <v>6765</v>
      </c>
      <c r="L1934" s="44" t="s">
        <v>1134</v>
      </c>
      <c r="M1934" s="44" t="s">
        <v>1135</v>
      </c>
      <c r="N1934" s="44" t="s">
        <v>6766</v>
      </c>
      <c r="O1934" s="52" t="s">
        <v>10067</v>
      </c>
      <c r="P1934" s="52" t="s">
        <v>10074</v>
      </c>
    </row>
    <row r="1935" spans="1:16" ht="15" x14ac:dyDescent="0.25">
      <c r="A1935" s="44">
        <v>1351</v>
      </c>
      <c r="B1935" s="44">
        <v>20</v>
      </c>
      <c r="C1935" s="22" t="s">
        <v>1278</v>
      </c>
      <c r="D1935" s="22">
        <v>20750</v>
      </c>
      <c r="E1935" s="46" t="s">
        <v>855</v>
      </c>
      <c r="F1935" s="22">
        <v>2020</v>
      </c>
      <c r="G1935" s="46">
        <v>202030</v>
      </c>
      <c r="H1935" s="44" t="s">
        <v>1239</v>
      </c>
      <c r="I1935" s="44" t="s">
        <v>2120</v>
      </c>
      <c r="J1935" s="44" t="s">
        <v>1343</v>
      </c>
      <c r="K1935" s="44" t="s">
        <v>1689</v>
      </c>
      <c r="L1935" s="44" t="s">
        <v>1142</v>
      </c>
      <c r="M1935" s="44" t="s">
        <v>1135</v>
      </c>
      <c r="N1935" s="44" t="s">
        <v>1144</v>
      </c>
      <c r="O1935" s="45" t="s">
        <v>10069</v>
      </c>
      <c r="P1935" s="45" t="s">
        <v>10074</v>
      </c>
    </row>
    <row r="1936" spans="1:16" ht="15" x14ac:dyDescent="0.25">
      <c r="A1936" s="44">
        <v>986</v>
      </c>
      <c r="B1936" s="44">
        <v>15</v>
      </c>
      <c r="C1936" s="22" t="s">
        <v>50</v>
      </c>
      <c r="D1936" s="22">
        <v>15572</v>
      </c>
      <c r="E1936" s="46" t="s">
        <v>759</v>
      </c>
      <c r="F1936" s="22">
        <v>1552</v>
      </c>
      <c r="G1936" s="46">
        <v>155208</v>
      </c>
      <c r="H1936" s="44" t="s">
        <v>2080</v>
      </c>
      <c r="I1936" s="44" t="s">
        <v>2080</v>
      </c>
      <c r="J1936" s="44" t="s">
        <v>2080</v>
      </c>
      <c r="K1936" s="44" t="s">
        <v>6767</v>
      </c>
      <c r="L1936" s="44" t="s">
        <v>1134</v>
      </c>
      <c r="M1936" s="44" t="s">
        <v>1135</v>
      </c>
      <c r="N1936" s="44" t="s">
        <v>1144</v>
      </c>
      <c r="O1936" s="45" t="s">
        <v>10069</v>
      </c>
      <c r="P1936" s="45" t="s">
        <v>10074</v>
      </c>
    </row>
    <row r="1937" spans="1:16" ht="15" x14ac:dyDescent="0.25">
      <c r="A1937" s="44">
        <v>2831</v>
      </c>
      <c r="B1937" s="44">
        <v>68</v>
      </c>
      <c r="C1937" s="22" t="s">
        <v>1129</v>
      </c>
      <c r="D1937" s="22">
        <v>68264</v>
      </c>
      <c r="E1937" s="46" t="s">
        <v>376</v>
      </c>
      <c r="F1937" s="22">
        <v>6825</v>
      </c>
      <c r="G1937" s="46">
        <v>682541</v>
      </c>
      <c r="H1937" s="44" t="s">
        <v>1796</v>
      </c>
      <c r="I1937" s="44" t="s">
        <v>1140</v>
      </c>
      <c r="J1937" s="44" t="s">
        <v>1140</v>
      </c>
      <c r="K1937" s="44" t="s">
        <v>1265</v>
      </c>
      <c r="L1937" s="44" t="s">
        <v>1142</v>
      </c>
      <c r="M1937" s="44" t="s">
        <v>1135</v>
      </c>
      <c r="N1937" s="44" t="s">
        <v>4547</v>
      </c>
      <c r="O1937" s="45" t="s">
        <v>10069</v>
      </c>
      <c r="P1937" s="45" t="s">
        <v>10074</v>
      </c>
    </row>
    <row r="1938" spans="1:16" ht="15" x14ac:dyDescent="0.25">
      <c r="A1938" s="44">
        <v>1760</v>
      </c>
      <c r="B1938" s="44">
        <v>25</v>
      </c>
      <c r="C1938" s="22" t="s">
        <v>1165</v>
      </c>
      <c r="D1938" s="22">
        <v>25718</v>
      </c>
      <c r="E1938" s="46" t="s">
        <v>937</v>
      </c>
      <c r="F1938" s="22">
        <v>2534</v>
      </c>
      <c r="G1938" s="46">
        <v>253408</v>
      </c>
      <c r="H1938" s="44" t="s">
        <v>6768</v>
      </c>
      <c r="I1938" s="44" t="s">
        <v>2053</v>
      </c>
      <c r="J1938" s="44" t="s">
        <v>3081</v>
      </c>
      <c r="K1938" s="44" t="s">
        <v>6769</v>
      </c>
      <c r="L1938" s="44" t="s">
        <v>1134</v>
      </c>
      <c r="M1938" s="44" t="s">
        <v>1135</v>
      </c>
      <c r="N1938" s="44" t="s">
        <v>6770</v>
      </c>
      <c r="O1938" s="45" t="s">
        <v>10069</v>
      </c>
      <c r="P1938" s="45" t="s">
        <v>10074</v>
      </c>
    </row>
    <row r="1939" spans="1:16" ht="15" x14ac:dyDescent="0.25">
      <c r="A1939" s="44">
        <v>336</v>
      </c>
      <c r="B1939" s="44">
        <v>5</v>
      </c>
      <c r="C1939" s="50" t="s">
        <v>80</v>
      </c>
      <c r="D1939" s="50">
        <v>5113</v>
      </c>
      <c r="E1939" s="51" t="s">
        <v>1769</v>
      </c>
      <c r="F1939" s="22">
        <v>570</v>
      </c>
      <c r="G1939" s="51">
        <v>57037</v>
      </c>
      <c r="H1939" s="44" t="s">
        <v>6771</v>
      </c>
      <c r="I1939" s="44" t="s">
        <v>6772</v>
      </c>
      <c r="J1939" s="44" t="s">
        <v>6773</v>
      </c>
      <c r="K1939" s="44" t="s">
        <v>6774</v>
      </c>
      <c r="L1939" s="44" t="s">
        <v>1134</v>
      </c>
      <c r="M1939" s="44" t="s">
        <v>1135</v>
      </c>
      <c r="N1939" s="44" t="s">
        <v>6775</v>
      </c>
      <c r="O1939" s="52" t="s">
        <v>10067</v>
      </c>
      <c r="P1939" s="52" t="s">
        <v>10074</v>
      </c>
    </row>
    <row r="1940" spans="1:16" ht="15" x14ac:dyDescent="0.25">
      <c r="A1940" s="44">
        <v>3591</v>
      </c>
      <c r="B1940" s="44">
        <v>94</v>
      </c>
      <c r="C1940" s="50" t="s">
        <v>2082</v>
      </c>
      <c r="D1940" s="50">
        <v>94884</v>
      </c>
      <c r="E1940" s="51" t="s">
        <v>761</v>
      </c>
      <c r="F1940" s="22">
        <v>9410</v>
      </c>
      <c r="G1940" s="51">
        <v>941039</v>
      </c>
      <c r="H1940" s="44" t="s">
        <v>6776</v>
      </c>
      <c r="I1940" s="44" t="s">
        <v>6777</v>
      </c>
      <c r="J1940" s="44" t="s">
        <v>5282</v>
      </c>
      <c r="K1940" s="44" t="s">
        <v>6509</v>
      </c>
      <c r="L1940" s="44" t="s">
        <v>1134</v>
      </c>
      <c r="M1940" s="44" t="s">
        <v>1135</v>
      </c>
      <c r="N1940" s="44" t="s">
        <v>1144</v>
      </c>
      <c r="O1940" s="52" t="s">
        <v>10067</v>
      </c>
      <c r="P1940" s="52" t="s">
        <v>10074</v>
      </c>
    </row>
    <row r="1941" spans="1:16" ht="15" x14ac:dyDescent="0.25">
      <c r="A1941" s="44">
        <v>2331</v>
      </c>
      <c r="B1941" s="44">
        <v>52</v>
      </c>
      <c r="C1941" s="50" t="s">
        <v>1222</v>
      </c>
      <c r="D1941" s="50">
        <v>52083</v>
      </c>
      <c r="E1941" s="51" t="s">
        <v>136</v>
      </c>
      <c r="F1941" s="22">
        <v>5210</v>
      </c>
      <c r="G1941" s="51">
        <v>521087</v>
      </c>
      <c r="H1941" s="44" t="s">
        <v>2782</v>
      </c>
      <c r="I1941" s="44" t="s">
        <v>2959</v>
      </c>
      <c r="J1941" s="44" t="s">
        <v>6778</v>
      </c>
      <c r="K1941" s="44" t="s">
        <v>6779</v>
      </c>
      <c r="L1941" s="44" t="s">
        <v>1134</v>
      </c>
      <c r="M1941" s="44" t="s">
        <v>1135</v>
      </c>
      <c r="N1941" s="44" t="s">
        <v>6780</v>
      </c>
      <c r="O1941" s="52" t="s">
        <v>10067</v>
      </c>
      <c r="P1941" s="52" t="s">
        <v>10074</v>
      </c>
    </row>
    <row r="1942" spans="1:16" ht="15" x14ac:dyDescent="0.25">
      <c r="A1942" s="44">
        <v>1638</v>
      </c>
      <c r="B1942" s="44">
        <v>25</v>
      </c>
      <c r="C1942" s="22" t="s">
        <v>1165</v>
      </c>
      <c r="D1942" s="22">
        <v>25438</v>
      </c>
      <c r="E1942" s="46" t="s">
        <v>595</v>
      </c>
      <c r="F1942" s="22">
        <v>2514</v>
      </c>
      <c r="G1942" s="46">
        <v>251428</v>
      </c>
      <c r="H1942" s="44" t="s">
        <v>6781</v>
      </c>
      <c r="I1942" s="44" t="s">
        <v>4129</v>
      </c>
      <c r="J1942" s="44" t="s">
        <v>6782</v>
      </c>
      <c r="K1942" s="44" t="s">
        <v>6783</v>
      </c>
      <c r="L1942" s="44" t="s">
        <v>1134</v>
      </c>
      <c r="M1942" s="44" t="s">
        <v>1135</v>
      </c>
      <c r="N1942" s="44" t="s">
        <v>6784</v>
      </c>
      <c r="O1942" s="45" t="s">
        <v>10069</v>
      </c>
      <c r="P1942" s="45" t="s">
        <v>10074</v>
      </c>
    </row>
    <row r="1943" spans="1:16" ht="15" x14ac:dyDescent="0.25">
      <c r="A1943" s="44">
        <v>819</v>
      </c>
      <c r="B1943" s="44">
        <v>15</v>
      </c>
      <c r="C1943" s="22" t="s">
        <v>50</v>
      </c>
      <c r="D1943" s="22">
        <v>15047</v>
      </c>
      <c r="E1943" s="46" t="s">
        <v>87</v>
      </c>
      <c r="F1943" s="22">
        <v>1524</v>
      </c>
      <c r="G1943" s="46">
        <v>152428</v>
      </c>
      <c r="H1943" s="44" t="s">
        <v>2791</v>
      </c>
      <c r="I1943" s="44" t="s">
        <v>1464</v>
      </c>
      <c r="J1943" s="44" t="s">
        <v>4494</v>
      </c>
      <c r="K1943" s="44" t="s">
        <v>4450</v>
      </c>
      <c r="L1943" s="44" t="s">
        <v>1134</v>
      </c>
      <c r="M1943" s="44" t="s">
        <v>1135</v>
      </c>
      <c r="N1943" s="44" t="s">
        <v>1144</v>
      </c>
      <c r="O1943" s="45" t="s">
        <v>10069</v>
      </c>
      <c r="P1943" s="45" t="s">
        <v>10074</v>
      </c>
    </row>
    <row r="1944" spans="1:16" ht="15" x14ac:dyDescent="0.25">
      <c r="A1944" s="44">
        <v>1733</v>
      </c>
      <c r="B1944" s="44">
        <v>25</v>
      </c>
      <c r="C1944" s="22" t="s">
        <v>1165</v>
      </c>
      <c r="D1944" s="22">
        <v>25123</v>
      </c>
      <c r="E1944" s="46" t="s">
        <v>175</v>
      </c>
      <c r="F1944" s="22">
        <v>2530</v>
      </c>
      <c r="G1944" s="46">
        <v>253027</v>
      </c>
      <c r="H1944" s="44" t="s">
        <v>4246</v>
      </c>
      <c r="I1944" s="44" t="s">
        <v>6785</v>
      </c>
      <c r="J1944" s="44" t="s">
        <v>6786</v>
      </c>
      <c r="K1944" s="44" t="s">
        <v>6787</v>
      </c>
      <c r="L1944" s="44" t="s">
        <v>1134</v>
      </c>
      <c r="M1944" s="44" t="s">
        <v>1135</v>
      </c>
      <c r="N1944" s="44" t="s">
        <v>6788</v>
      </c>
      <c r="O1944" s="45" t="s">
        <v>10069</v>
      </c>
      <c r="P1944" s="45" t="s">
        <v>10074</v>
      </c>
    </row>
    <row r="1945" spans="1:16" ht="15" x14ac:dyDescent="0.25">
      <c r="A1945" s="44">
        <v>1398</v>
      </c>
      <c r="B1945" s="44">
        <v>23</v>
      </c>
      <c r="C1945" s="22" t="s">
        <v>1218</v>
      </c>
      <c r="D1945" s="22">
        <v>23001</v>
      </c>
      <c r="E1945" s="46" t="s">
        <v>625</v>
      </c>
      <c r="F1945" s="22">
        <v>2300</v>
      </c>
      <c r="G1945" s="46">
        <v>230007</v>
      </c>
      <c r="H1945" s="44" t="s">
        <v>6789</v>
      </c>
      <c r="I1945" s="44" t="s">
        <v>6790</v>
      </c>
      <c r="J1945" s="44" t="s">
        <v>6791</v>
      </c>
      <c r="K1945" s="44" t="s">
        <v>6792</v>
      </c>
      <c r="L1945" s="44" t="s">
        <v>1134</v>
      </c>
      <c r="M1945" s="44" t="s">
        <v>1135</v>
      </c>
      <c r="N1945" s="44" t="s">
        <v>6793</v>
      </c>
      <c r="O1945" s="45" t="s">
        <v>10069</v>
      </c>
      <c r="P1945" s="45" t="s">
        <v>10073</v>
      </c>
    </row>
    <row r="1946" spans="1:16" ht="15" x14ac:dyDescent="0.25">
      <c r="A1946" s="44">
        <v>1154</v>
      </c>
      <c r="B1946" s="44">
        <v>19</v>
      </c>
      <c r="C1946" s="22" t="s">
        <v>1196</v>
      </c>
      <c r="D1946" s="22">
        <v>19548</v>
      </c>
      <c r="E1946" s="46" t="s">
        <v>726</v>
      </c>
      <c r="F1946" s="22">
        <v>1905</v>
      </c>
      <c r="G1946" s="46">
        <v>190530</v>
      </c>
      <c r="H1946" s="44" t="s">
        <v>1140</v>
      </c>
      <c r="I1946" s="44" t="s">
        <v>1140</v>
      </c>
      <c r="J1946" s="44" t="s">
        <v>2094</v>
      </c>
      <c r="K1946" s="44" t="s">
        <v>1140</v>
      </c>
      <c r="L1946" s="44" t="s">
        <v>1142</v>
      </c>
      <c r="M1946" s="44" t="s">
        <v>1135</v>
      </c>
      <c r="N1946" s="44" t="s">
        <v>1144</v>
      </c>
      <c r="O1946" s="45" t="s">
        <v>10069</v>
      </c>
      <c r="P1946" s="45" t="s">
        <v>10074</v>
      </c>
    </row>
    <row r="1947" spans="1:16" ht="15" x14ac:dyDescent="0.25">
      <c r="A1947" s="44">
        <v>1914</v>
      </c>
      <c r="B1947" s="44">
        <v>41</v>
      </c>
      <c r="C1947" s="22" t="s">
        <v>1228</v>
      </c>
      <c r="D1947" s="22">
        <v>41001</v>
      </c>
      <c r="E1947" s="46" t="s">
        <v>639</v>
      </c>
      <c r="F1947" s="22">
        <v>4100</v>
      </c>
      <c r="G1947" s="46">
        <v>410009</v>
      </c>
      <c r="H1947" s="44" t="s">
        <v>2871</v>
      </c>
      <c r="I1947" s="44" t="s">
        <v>6794</v>
      </c>
      <c r="J1947" s="44" t="s">
        <v>2871</v>
      </c>
      <c r="K1947" s="44" t="s">
        <v>6795</v>
      </c>
      <c r="L1947" s="44" t="s">
        <v>1134</v>
      </c>
      <c r="M1947" s="44" t="s">
        <v>1135</v>
      </c>
      <c r="N1947" s="44" t="s">
        <v>6796</v>
      </c>
      <c r="O1947" s="45" t="s">
        <v>10069</v>
      </c>
      <c r="P1947" s="45" t="s">
        <v>10073</v>
      </c>
    </row>
    <row r="1948" spans="1:16" ht="15" x14ac:dyDescent="0.25">
      <c r="A1948" s="44">
        <v>1069</v>
      </c>
      <c r="B1948" s="44">
        <v>17</v>
      </c>
      <c r="C1948" s="50" t="s">
        <v>189</v>
      </c>
      <c r="D1948" s="50">
        <v>17442</v>
      </c>
      <c r="E1948" s="51" t="s">
        <v>3329</v>
      </c>
      <c r="F1948" s="22">
        <v>1780</v>
      </c>
      <c r="G1948" s="51">
        <v>178007</v>
      </c>
      <c r="H1948" s="44" t="s">
        <v>6797</v>
      </c>
      <c r="I1948" s="44" t="s">
        <v>6798</v>
      </c>
      <c r="J1948" s="44" t="s">
        <v>2604</v>
      </c>
      <c r="K1948" s="44" t="s">
        <v>3704</v>
      </c>
      <c r="L1948" s="44" t="s">
        <v>1134</v>
      </c>
      <c r="M1948" s="44" t="s">
        <v>1135</v>
      </c>
      <c r="N1948" s="44" t="s">
        <v>1144</v>
      </c>
      <c r="O1948" s="52" t="s">
        <v>10067</v>
      </c>
      <c r="P1948" s="52" t="s">
        <v>10074</v>
      </c>
    </row>
    <row r="1949" spans="1:16" ht="15" x14ac:dyDescent="0.25">
      <c r="A1949" s="44">
        <v>1871</v>
      </c>
      <c r="B1949" s="44">
        <v>27</v>
      </c>
      <c r="C1949" s="50" t="s">
        <v>1311</v>
      </c>
      <c r="D1949" s="50">
        <v>27077</v>
      </c>
      <c r="E1949" s="51" t="s">
        <v>2980</v>
      </c>
      <c r="F1949" s="22">
        <v>2750</v>
      </c>
      <c r="G1949" s="51">
        <v>275037</v>
      </c>
      <c r="H1949" s="44" t="s">
        <v>2936</v>
      </c>
      <c r="I1949" s="44" t="s">
        <v>6799</v>
      </c>
      <c r="J1949" s="44" t="s">
        <v>1316</v>
      </c>
      <c r="K1949" s="44" t="s">
        <v>2565</v>
      </c>
      <c r="L1949" s="44" t="s">
        <v>1134</v>
      </c>
      <c r="M1949" s="44" t="s">
        <v>1135</v>
      </c>
      <c r="N1949" s="44" t="s">
        <v>1144</v>
      </c>
      <c r="O1949" s="52" t="s">
        <v>10067</v>
      </c>
      <c r="P1949" s="52" t="s">
        <v>10074</v>
      </c>
    </row>
    <row r="1950" spans="1:16" ht="15" x14ac:dyDescent="0.25">
      <c r="A1950" s="44">
        <v>1591</v>
      </c>
      <c r="B1950" s="44">
        <v>25</v>
      </c>
      <c r="C1950" s="50" t="s">
        <v>1165</v>
      </c>
      <c r="D1950" s="50">
        <v>25807</v>
      </c>
      <c r="E1950" s="51" t="s">
        <v>4981</v>
      </c>
      <c r="F1950" s="22">
        <v>2508</v>
      </c>
      <c r="G1950" s="51">
        <v>250820</v>
      </c>
      <c r="H1950" s="44" t="s">
        <v>1343</v>
      </c>
      <c r="I1950" s="44" t="s">
        <v>1141</v>
      </c>
      <c r="J1950" s="44" t="s">
        <v>1239</v>
      </c>
      <c r="K1950" s="44" t="s">
        <v>6800</v>
      </c>
      <c r="L1950" s="44" t="s">
        <v>1142</v>
      </c>
      <c r="M1950" s="44" t="s">
        <v>1135</v>
      </c>
      <c r="N1950" s="44" t="s">
        <v>1144</v>
      </c>
      <c r="O1950" s="52" t="s">
        <v>10067</v>
      </c>
      <c r="P1950" s="52" t="s">
        <v>10074</v>
      </c>
    </row>
    <row r="1951" spans="1:16" ht="15" x14ac:dyDescent="0.25">
      <c r="A1951" s="44">
        <v>2735</v>
      </c>
      <c r="B1951" s="44">
        <v>68</v>
      </c>
      <c r="C1951" s="22" t="s">
        <v>1129</v>
      </c>
      <c r="D1951" s="22">
        <v>68001</v>
      </c>
      <c r="E1951" s="46" t="s">
        <v>156</v>
      </c>
      <c r="F1951" s="22">
        <v>6800</v>
      </c>
      <c r="G1951" s="46">
        <v>680003</v>
      </c>
      <c r="H1951" s="44" t="s">
        <v>3871</v>
      </c>
      <c r="I1951" s="44" t="s">
        <v>6801</v>
      </c>
      <c r="J1951" s="44" t="s">
        <v>1140</v>
      </c>
      <c r="K1951" s="44" t="s">
        <v>6802</v>
      </c>
      <c r="L1951" s="44" t="s">
        <v>1142</v>
      </c>
      <c r="M1951" s="44" t="s">
        <v>6803</v>
      </c>
      <c r="N1951" s="44" t="s">
        <v>6804</v>
      </c>
      <c r="O1951" s="45" t="s">
        <v>10069</v>
      </c>
      <c r="P1951" s="45" t="s">
        <v>10073</v>
      </c>
    </row>
    <row r="1952" spans="1:16" ht="15" x14ac:dyDescent="0.25">
      <c r="A1952" s="44">
        <v>1755</v>
      </c>
      <c r="B1952" s="44">
        <v>25</v>
      </c>
      <c r="C1952" s="22" t="s">
        <v>1165</v>
      </c>
      <c r="D1952" s="22">
        <v>25662</v>
      </c>
      <c r="E1952" s="46" t="s">
        <v>869</v>
      </c>
      <c r="F1952" s="22">
        <v>2532</v>
      </c>
      <c r="G1952" s="46">
        <v>253258</v>
      </c>
      <c r="H1952" s="44" t="s">
        <v>4367</v>
      </c>
      <c r="I1952" s="44" t="s">
        <v>1697</v>
      </c>
      <c r="J1952" s="44" t="s">
        <v>6805</v>
      </c>
      <c r="K1952" s="44" t="s">
        <v>6806</v>
      </c>
      <c r="L1952" s="44" t="s">
        <v>1134</v>
      </c>
      <c r="M1952" s="44" t="s">
        <v>1135</v>
      </c>
      <c r="N1952" s="44" t="s">
        <v>6807</v>
      </c>
      <c r="O1952" s="45" t="s">
        <v>10069</v>
      </c>
      <c r="P1952" s="45" t="s">
        <v>10074</v>
      </c>
    </row>
    <row r="1953" spans="1:16" ht="15" x14ac:dyDescent="0.25">
      <c r="A1953" s="44">
        <v>682</v>
      </c>
      <c r="B1953" s="44">
        <v>13</v>
      </c>
      <c r="C1953" s="50" t="s">
        <v>1291</v>
      </c>
      <c r="D1953" s="50">
        <v>13670</v>
      </c>
      <c r="E1953" s="51" t="s">
        <v>2798</v>
      </c>
      <c r="F1953" s="22">
        <v>1350</v>
      </c>
      <c r="G1953" s="51">
        <v>135040</v>
      </c>
      <c r="H1953" s="44" t="s">
        <v>3251</v>
      </c>
      <c r="I1953" s="44" t="s">
        <v>1140</v>
      </c>
      <c r="J1953" s="44" t="s">
        <v>1139</v>
      </c>
      <c r="K1953" s="44" t="s">
        <v>1905</v>
      </c>
      <c r="L1953" s="44" t="s">
        <v>1142</v>
      </c>
      <c r="M1953" s="44" t="s">
        <v>1135</v>
      </c>
      <c r="N1953" s="44" t="s">
        <v>1144</v>
      </c>
      <c r="O1953" s="52" t="s">
        <v>10067</v>
      </c>
      <c r="P1953" s="52" t="s">
        <v>10074</v>
      </c>
    </row>
    <row r="1954" spans="1:16" ht="15" x14ac:dyDescent="0.25">
      <c r="A1954" s="44">
        <v>863</v>
      </c>
      <c r="B1954" s="44">
        <v>15</v>
      </c>
      <c r="C1954" s="22" t="s">
        <v>50</v>
      </c>
      <c r="D1954" s="22">
        <v>15511</v>
      </c>
      <c r="E1954" s="46" t="s">
        <v>672</v>
      </c>
      <c r="F1954" s="22">
        <v>1532</v>
      </c>
      <c r="G1954" s="46">
        <v>153217</v>
      </c>
      <c r="H1954" s="44" t="s">
        <v>6808</v>
      </c>
      <c r="I1954" s="44" t="s">
        <v>6809</v>
      </c>
      <c r="J1954" s="44" t="s">
        <v>6810</v>
      </c>
      <c r="K1954" s="44" t="s">
        <v>6811</v>
      </c>
      <c r="L1954" s="44" t="s">
        <v>1134</v>
      </c>
      <c r="M1954" s="44" t="s">
        <v>1135</v>
      </c>
      <c r="N1954" s="44" t="s">
        <v>1144</v>
      </c>
      <c r="O1954" s="45" t="s">
        <v>10069</v>
      </c>
      <c r="P1954" s="45" t="s">
        <v>10074</v>
      </c>
    </row>
    <row r="1955" spans="1:16" ht="15" x14ac:dyDescent="0.25">
      <c r="A1955" s="44">
        <v>137</v>
      </c>
      <c r="B1955" s="44">
        <v>5</v>
      </c>
      <c r="C1955" s="50" t="s">
        <v>80</v>
      </c>
      <c r="D1955" s="50">
        <v>5858</v>
      </c>
      <c r="E1955" s="51" t="s">
        <v>2449</v>
      </c>
      <c r="F1955" s="22">
        <v>528</v>
      </c>
      <c r="G1955" s="51">
        <v>52837</v>
      </c>
      <c r="H1955" s="44" t="s">
        <v>6812</v>
      </c>
      <c r="I1955" s="44" t="s">
        <v>6813</v>
      </c>
      <c r="J1955" s="44" t="s">
        <v>6814</v>
      </c>
      <c r="K1955" s="44" t="s">
        <v>5135</v>
      </c>
      <c r="L1955" s="44" t="s">
        <v>1134</v>
      </c>
      <c r="M1955" s="44" t="s">
        <v>1135</v>
      </c>
      <c r="N1955" s="44" t="s">
        <v>6815</v>
      </c>
      <c r="O1955" s="52" t="s">
        <v>10067</v>
      </c>
      <c r="P1955" s="52" t="s">
        <v>10074</v>
      </c>
    </row>
    <row r="1956" spans="1:16" ht="15" x14ac:dyDescent="0.25">
      <c r="A1956" s="44">
        <v>28</v>
      </c>
      <c r="B1956" s="44">
        <v>5</v>
      </c>
      <c r="C1956" s="22" t="s">
        <v>80</v>
      </c>
      <c r="D1956" s="22">
        <v>5001</v>
      </c>
      <c r="E1956" s="46" t="s">
        <v>593</v>
      </c>
      <c r="F1956" s="22">
        <v>500</v>
      </c>
      <c r="G1956" s="46">
        <v>50031</v>
      </c>
      <c r="H1956" s="44" t="s">
        <v>6816</v>
      </c>
      <c r="I1956" s="44" t="s">
        <v>6817</v>
      </c>
      <c r="J1956" s="44" t="s">
        <v>6818</v>
      </c>
      <c r="K1956" s="44" t="s">
        <v>6819</v>
      </c>
      <c r="L1956" s="44" t="s">
        <v>1142</v>
      </c>
      <c r="M1956" s="44" t="s">
        <v>6820</v>
      </c>
      <c r="N1956" s="44" t="s">
        <v>1144</v>
      </c>
      <c r="O1956" s="45" t="s">
        <v>10067</v>
      </c>
      <c r="P1956" s="45" t="s">
        <v>10073</v>
      </c>
    </row>
    <row r="1957" spans="1:16" ht="15" x14ac:dyDescent="0.25">
      <c r="A1957" s="44">
        <v>2677</v>
      </c>
      <c r="B1957" s="44">
        <v>63</v>
      </c>
      <c r="C1957" s="22" t="s">
        <v>1538</v>
      </c>
      <c r="D1957" s="22">
        <v>63470</v>
      </c>
      <c r="E1957" s="46" t="s">
        <v>623</v>
      </c>
      <c r="F1957" s="22">
        <v>6330</v>
      </c>
      <c r="G1957" s="46">
        <v>633007</v>
      </c>
      <c r="H1957" s="44" t="s">
        <v>2321</v>
      </c>
      <c r="I1957" s="44" t="s">
        <v>6821</v>
      </c>
      <c r="J1957" s="44" t="s">
        <v>6822</v>
      </c>
      <c r="K1957" s="44" t="s">
        <v>6823</v>
      </c>
      <c r="L1957" s="44" t="s">
        <v>1134</v>
      </c>
      <c r="M1957" s="44" t="s">
        <v>6824</v>
      </c>
      <c r="N1957" s="44" t="s">
        <v>6825</v>
      </c>
      <c r="O1957" s="45" t="s">
        <v>10069</v>
      </c>
      <c r="P1957" s="45" t="s">
        <v>10073</v>
      </c>
    </row>
    <row r="1958" spans="1:16" ht="15" x14ac:dyDescent="0.25">
      <c r="A1958" s="44">
        <v>3499</v>
      </c>
      <c r="B1958" s="44">
        <v>85</v>
      </c>
      <c r="C1958" s="50" t="s">
        <v>1358</v>
      </c>
      <c r="D1958" s="50">
        <v>85279</v>
      </c>
      <c r="E1958" s="51" t="s">
        <v>6826</v>
      </c>
      <c r="F1958" s="22">
        <v>8560</v>
      </c>
      <c r="G1958" s="51">
        <v>856050</v>
      </c>
      <c r="H1958" s="44" t="s">
        <v>1139</v>
      </c>
      <c r="I1958" s="44" t="s">
        <v>1140</v>
      </c>
      <c r="J1958" s="44" t="s">
        <v>1140</v>
      </c>
      <c r="K1958" s="44" t="s">
        <v>1141</v>
      </c>
      <c r="L1958" s="44" t="s">
        <v>1142</v>
      </c>
      <c r="M1958" s="44" t="s">
        <v>1135</v>
      </c>
      <c r="N1958" s="44" t="s">
        <v>1144</v>
      </c>
      <c r="O1958" s="52" t="s">
        <v>10067</v>
      </c>
      <c r="P1958" s="52" t="s">
        <v>10074</v>
      </c>
    </row>
    <row r="1959" spans="1:16" ht="15" x14ac:dyDescent="0.25">
      <c r="A1959" s="44">
        <v>944</v>
      </c>
      <c r="B1959" s="44">
        <v>15</v>
      </c>
      <c r="C1959" s="22" t="s">
        <v>50</v>
      </c>
      <c r="D1959" s="22">
        <v>15664</v>
      </c>
      <c r="E1959" s="46" t="s">
        <v>863</v>
      </c>
      <c r="F1959" s="22">
        <v>1544</v>
      </c>
      <c r="G1959" s="46">
        <v>154460</v>
      </c>
      <c r="H1959" s="44" t="s">
        <v>1140</v>
      </c>
      <c r="I1959" s="44" t="s">
        <v>1344</v>
      </c>
      <c r="J1959" s="44" t="s">
        <v>1140</v>
      </c>
      <c r="K1959" s="44" t="s">
        <v>1265</v>
      </c>
      <c r="L1959" s="44" t="s">
        <v>1142</v>
      </c>
      <c r="M1959" s="44" t="s">
        <v>1135</v>
      </c>
      <c r="N1959" s="44" t="s">
        <v>1144</v>
      </c>
      <c r="O1959" s="45" t="s">
        <v>10069</v>
      </c>
      <c r="P1959" s="45" t="s">
        <v>10074</v>
      </c>
    </row>
    <row r="1960" spans="1:16" ht="15" x14ac:dyDescent="0.25">
      <c r="A1960" s="44">
        <v>3332</v>
      </c>
      <c r="B1960" s="44">
        <v>76</v>
      </c>
      <c r="C1960" s="22" t="s">
        <v>1285</v>
      </c>
      <c r="D1960" s="22">
        <v>76041</v>
      </c>
      <c r="E1960" s="46" t="s">
        <v>2631</v>
      </c>
      <c r="F1960" s="22">
        <v>7620</v>
      </c>
      <c r="G1960" s="46">
        <v>762010</v>
      </c>
      <c r="H1960" s="44" t="s">
        <v>1140</v>
      </c>
      <c r="I1960" s="44" t="s">
        <v>1140</v>
      </c>
      <c r="J1960" s="44" t="s">
        <v>1140</v>
      </c>
      <c r="K1960" s="44" t="s">
        <v>1140</v>
      </c>
      <c r="L1960" s="44" t="s">
        <v>1142</v>
      </c>
      <c r="M1960" s="44" t="s">
        <v>6827</v>
      </c>
      <c r="N1960" s="44" t="s">
        <v>1144</v>
      </c>
      <c r="O1960" s="45" t="s">
        <v>10069</v>
      </c>
      <c r="P1960" s="45" t="s">
        <v>10074</v>
      </c>
    </row>
    <row r="1961" spans="1:16" ht="15" x14ac:dyDescent="0.25">
      <c r="A1961" s="44">
        <v>743</v>
      </c>
      <c r="B1961" s="44">
        <v>15</v>
      </c>
      <c r="C1961" s="50" t="s">
        <v>50</v>
      </c>
      <c r="D1961" s="50">
        <v>15774</v>
      </c>
      <c r="E1961" s="51" t="s">
        <v>6828</v>
      </c>
      <c r="F1961" s="22">
        <v>1508</v>
      </c>
      <c r="G1961" s="51">
        <v>150887</v>
      </c>
      <c r="H1961" s="44" t="s">
        <v>5548</v>
      </c>
      <c r="I1961" s="44" t="s">
        <v>5296</v>
      </c>
      <c r="J1961" s="44" t="s">
        <v>6829</v>
      </c>
      <c r="K1961" s="44" t="s">
        <v>1177</v>
      </c>
      <c r="L1961" s="44" t="s">
        <v>1134</v>
      </c>
      <c r="M1961" s="44" t="s">
        <v>1135</v>
      </c>
      <c r="N1961" s="44" t="s">
        <v>1144</v>
      </c>
      <c r="O1961" s="52" t="s">
        <v>10067</v>
      </c>
      <c r="P1961" s="52" t="s">
        <v>10074</v>
      </c>
    </row>
    <row r="1962" spans="1:16" ht="15" x14ac:dyDescent="0.25">
      <c r="A1962" s="44">
        <v>41</v>
      </c>
      <c r="B1962" s="44">
        <v>5</v>
      </c>
      <c r="C1962" s="22" t="s">
        <v>80</v>
      </c>
      <c r="D1962" s="22">
        <v>5001</v>
      </c>
      <c r="E1962" s="46" t="s">
        <v>593</v>
      </c>
      <c r="F1962" s="22">
        <v>500</v>
      </c>
      <c r="G1962" s="46">
        <v>50048</v>
      </c>
      <c r="H1962" s="44" t="s">
        <v>3772</v>
      </c>
      <c r="I1962" s="44" t="s">
        <v>6830</v>
      </c>
      <c r="J1962" s="44" t="s">
        <v>6831</v>
      </c>
      <c r="K1962" s="44" t="s">
        <v>4898</v>
      </c>
      <c r="L1962" s="44" t="s">
        <v>1134</v>
      </c>
      <c r="M1962" s="44" t="s">
        <v>1135</v>
      </c>
      <c r="N1962" s="44" t="s">
        <v>6832</v>
      </c>
      <c r="O1962" s="45" t="s">
        <v>10067</v>
      </c>
      <c r="P1962" s="45" t="s">
        <v>10073</v>
      </c>
    </row>
    <row r="1963" spans="1:16" ht="15" x14ac:dyDescent="0.25">
      <c r="A1963" s="44">
        <v>661</v>
      </c>
      <c r="B1963" s="44">
        <v>13</v>
      </c>
      <c r="C1963" s="50" t="s">
        <v>1291</v>
      </c>
      <c r="D1963" s="50">
        <v>13810</v>
      </c>
      <c r="E1963" s="51" t="s">
        <v>1736</v>
      </c>
      <c r="F1963" s="22">
        <v>1340</v>
      </c>
      <c r="G1963" s="51">
        <v>134048</v>
      </c>
      <c r="H1963" s="44" t="s">
        <v>5201</v>
      </c>
      <c r="I1963" s="44" t="s">
        <v>4477</v>
      </c>
      <c r="J1963" s="44" t="s">
        <v>4889</v>
      </c>
      <c r="K1963" s="44" t="s">
        <v>6833</v>
      </c>
      <c r="L1963" s="44" t="s">
        <v>1134</v>
      </c>
      <c r="M1963" s="44" t="s">
        <v>1135</v>
      </c>
      <c r="N1963" s="44" t="s">
        <v>6834</v>
      </c>
      <c r="O1963" s="52" t="s">
        <v>10067</v>
      </c>
      <c r="P1963" s="52" t="s">
        <v>10074</v>
      </c>
    </row>
    <row r="1964" spans="1:16" ht="15" x14ac:dyDescent="0.25">
      <c r="A1964" s="44">
        <v>700</v>
      </c>
      <c r="B1964" s="44">
        <v>15</v>
      </c>
      <c r="C1964" s="22" t="s">
        <v>50</v>
      </c>
      <c r="D1964" s="22">
        <v>15814</v>
      </c>
      <c r="E1964" s="46" t="s">
        <v>1017</v>
      </c>
      <c r="F1964" s="22">
        <v>1502</v>
      </c>
      <c r="G1964" s="46">
        <v>150260</v>
      </c>
      <c r="H1964" s="44" t="s">
        <v>2084</v>
      </c>
      <c r="I1964" s="44" t="s">
        <v>1141</v>
      </c>
      <c r="J1964" s="44" t="s">
        <v>2094</v>
      </c>
      <c r="K1964" s="44" t="s">
        <v>1362</v>
      </c>
      <c r="L1964" s="44" t="s">
        <v>1142</v>
      </c>
      <c r="M1964" s="44" t="s">
        <v>1135</v>
      </c>
      <c r="N1964" s="44" t="s">
        <v>1144</v>
      </c>
      <c r="O1964" s="45" t="s">
        <v>10069</v>
      </c>
      <c r="P1964" s="45" t="s">
        <v>10074</v>
      </c>
    </row>
    <row r="1965" spans="1:16" ht="15" x14ac:dyDescent="0.25">
      <c r="A1965" s="44">
        <v>1383</v>
      </c>
      <c r="B1965" s="44">
        <v>20</v>
      </c>
      <c r="C1965" s="50" t="s">
        <v>1278</v>
      </c>
      <c r="D1965" s="50">
        <v>20310</v>
      </c>
      <c r="E1965" s="51" t="s">
        <v>6835</v>
      </c>
      <c r="F1965" s="22">
        <v>2050</v>
      </c>
      <c r="G1965" s="51">
        <v>205037</v>
      </c>
      <c r="H1965" s="44" t="s">
        <v>3397</v>
      </c>
      <c r="I1965" s="44" t="s">
        <v>6836</v>
      </c>
      <c r="J1965" s="44" t="s">
        <v>6837</v>
      </c>
      <c r="K1965" s="44" t="s">
        <v>2263</v>
      </c>
      <c r="L1965" s="44" t="s">
        <v>1134</v>
      </c>
      <c r="M1965" s="44" t="s">
        <v>1135</v>
      </c>
      <c r="N1965" s="44" t="s">
        <v>1144</v>
      </c>
      <c r="O1965" s="52" t="s">
        <v>10067</v>
      </c>
      <c r="P1965" s="52" t="s">
        <v>10074</v>
      </c>
    </row>
    <row r="1966" spans="1:16" ht="15" x14ac:dyDescent="0.25">
      <c r="A1966" s="44">
        <v>541</v>
      </c>
      <c r="B1966" s="44">
        <v>11</v>
      </c>
      <c r="C1966" s="50" t="s">
        <v>1252</v>
      </c>
      <c r="D1966" s="50">
        <v>11001</v>
      </c>
      <c r="E1966" s="51" t="s">
        <v>4764</v>
      </c>
      <c r="F1966" s="22">
        <v>1120</v>
      </c>
      <c r="G1966" s="51">
        <v>112041</v>
      </c>
      <c r="H1966" s="44" t="s">
        <v>4801</v>
      </c>
      <c r="I1966" s="44" t="s">
        <v>6838</v>
      </c>
      <c r="J1966" s="44" t="s">
        <v>6839</v>
      </c>
      <c r="K1966" s="44" t="s">
        <v>6840</v>
      </c>
      <c r="L1966" s="44" t="s">
        <v>1134</v>
      </c>
      <c r="M1966" s="44" t="s">
        <v>1135</v>
      </c>
      <c r="N1966" s="44" t="s">
        <v>1144</v>
      </c>
      <c r="O1966" s="52" t="s">
        <v>10067</v>
      </c>
      <c r="P1966" s="52" t="s">
        <v>10074</v>
      </c>
    </row>
    <row r="1967" spans="1:16" ht="15" x14ac:dyDescent="0.25">
      <c r="A1967" s="44">
        <v>16</v>
      </c>
      <c r="B1967" s="44">
        <v>5</v>
      </c>
      <c r="C1967" s="22" t="s">
        <v>80</v>
      </c>
      <c r="D1967" s="22">
        <v>5001</v>
      </c>
      <c r="E1967" s="46" t="s">
        <v>593</v>
      </c>
      <c r="F1967" s="22">
        <v>500</v>
      </c>
      <c r="G1967" s="46">
        <v>50018</v>
      </c>
      <c r="H1967" s="44" t="s">
        <v>6841</v>
      </c>
      <c r="I1967" s="44" t="s">
        <v>6071</v>
      </c>
      <c r="J1967" s="44" t="s">
        <v>6071</v>
      </c>
      <c r="K1967" s="44" t="s">
        <v>1140</v>
      </c>
      <c r="L1967" s="44" t="s">
        <v>1134</v>
      </c>
      <c r="M1967" s="44" t="s">
        <v>1135</v>
      </c>
      <c r="N1967" s="44" t="s">
        <v>1144</v>
      </c>
      <c r="O1967" s="45" t="s">
        <v>10067</v>
      </c>
      <c r="P1967" s="45" t="s">
        <v>10073</v>
      </c>
    </row>
    <row r="1968" spans="1:16" ht="15" x14ac:dyDescent="0.25">
      <c r="A1968" s="44">
        <v>3666</v>
      </c>
      <c r="B1968" s="44">
        <v>99</v>
      </c>
      <c r="C1968" s="50" t="s">
        <v>1970</v>
      </c>
      <c r="D1968" s="50">
        <v>99773</v>
      </c>
      <c r="E1968" s="51" t="s">
        <v>2437</v>
      </c>
      <c r="F1968" s="22">
        <v>9910</v>
      </c>
      <c r="G1968" s="51">
        <v>991047</v>
      </c>
      <c r="H1968" s="44" t="s">
        <v>6842</v>
      </c>
      <c r="I1968" s="44" t="s">
        <v>6843</v>
      </c>
      <c r="J1968" s="44" t="s">
        <v>6844</v>
      </c>
      <c r="K1968" s="44" t="s">
        <v>1702</v>
      </c>
      <c r="L1968" s="44" t="s">
        <v>1134</v>
      </c>
      <c r="M1968" s="44" t="s">
        <v>1135</v>
      </c>
      <c r="N1968" s="44" t="s">
        <v>1144</v>
      </c>
      <c r="O1968" s="52" t="s">
        <v>10067</v>
      </c>
      <c r="P1968" s="52" t="s">
        <v>10074</v>
      </c>
    </row>
    <row r="1969" spans="1:16" ht="15" x14ac:dyDescent="0.25">
      <c r="A1969" s="44">
        <v>107</v>
      </c>
      <c r="B1969" s="44">
        <v>5</v>
      </c>
      <c r="C1969" s="50" t="s">
        <v>80</v>
      </c>
      <c r="D1969" s="50">
        <v>5107</v>
      </c>
      <c r="E1969" s="51" t="s">
        <v>153</v>
      </c>
      <c r="F1969" s="22">
        <v>520</v>
      </c>
      <c r="G1969" s="51">
        <v>52068</v>
      </c>
      <c r="H1969" s="44" t="s">
        <v>6845</v>
      </c>
      <c r="I1969" s="44" t="s">
        <v>6846</v>
      </c>
      <c r="J1969" s="44" t="s">
        <v>5205</v>
      </c>
      <c r="K1969" s="44" t="s">
        <v>6847</v>
      </c>
      <c r="L1969" s="44" t="s">
        <v>1134</v>
      </c>
      <c r="M1969" s="44" t="s">
        <v>1135</v>
      </c>
      <c r="N1969" s="44" t="s">
        <v>6848</v>
      </c>
      <c r="O1969" s="52" t="s">
        <v>10067</v>
      </c>
      <c r="P1969" s="52" t="s">
        <v>10074</v>
      </c>
    </row>
    <row r="1970" spans="1:16" ht="15" x14ac:dyDescent="0.25">
      <c r="A1970" s="44">
        <v>2450</v>
      </c>
      <c r="B1970" s="44">
        <v>52</v>
      </c>
      <c r="C1970" s="22" t="s">
        <v>1222</v>
      </c>
      <c r="D1970" s="22">
        <v>52678</v>
      </c>
      <c r="E1970" s="46" t="s">
        <v>835</v>
      </c>
      <c r="F1970" s="22">
        <v>5260</v>
      </c>
      <c r="G1970" s="46">
        <v>526047</v>
      </c>
      <c r="H1970" s="44" t="s">
        <v>6530</v>
      </c>
      <c r="I1970" s="44" t="s">
        <v>6849</v>
      </c>
      <c r="J1970" s="44" t="s">
        <v>6539</v>
      </c>
      <c r="K1970" s="44" t="s">
        <v>6850</v>
      </c>
      <c r="L1970" s="44" t="s">
        <v>1134</v>
      </c>
      <c r="M1970" s="44" t="s">
        <v>1135</v>
      </c>
      <c r="N1970" s="44" t="s">
        <v>6851</v>
      </c>
      <c r="O1970" s="45" t="s">
        <v>10069</v>
      </c>
      <c r="P1970" s="45" t="s">
        <v>10074</v>
      </c>
    </row>
    <row r="1971" spans="1:16" ht="15" x14ac:dyDescent="0.25">
      <c r="A1971" s="44">
        <v>1229</v>
      </c>
      <c r="B1971" s="44">
        <v>19</v>
      </c>
      <c r="C1971" s="50" t="s">
        <v>1196</v>
      </c>
      <c r="D1971" s="50">
        <v>19355</v>
      </c>
      <c r="E1971" s="51" t="s">
        <v>6279</v>
      </c>
      <c r="F1971" s="22">
        <v>1925</v>
      </c>
      <c r="G1971" s="51">
        <v>192539</v>
      </c>
      <c r="H1971" s="44" t="s">
        <v>3199</v>
      </c>
      <c r="I1971" s="44" t="s">
        <v>6852</v>
      </c>
      <c r="J1971" s="44" t="s">
        <v>3199</v>
      </c>
      <c r="K1971" s="44" t="s">
        <v>6853</v>
      </c>
      <c r="L1971" s="44" t="s">
        <v>1134</v>
      </c>
      <c r="M1971" s="44" t="s">
        <v>1135</v>
      </c>
      <c r="N1971" s="44" t="s">
        <v>6854</v>
      </c>
      <c r="O1971" s="52" t="s">
        <v>10067</v>
      </c>
      <c r="P1971" s="52" t="s">
        <v>10074</v>
      </c>
    </row>
    <row r="1972" spans="1:16" ht="15" x14ac:dyDescent="0.25">
      <c r="A1972" s="44">
        <v>1488</v>
      </c>
      <c r="B1972" s="44">
        <v>23</v>
      </c>
      <c r="C1972" s="22" t="s">
        <v>1218</v>
      </c>
      <c r="D1972" s="22">
        <v>23068</v>
      </c>
      <c r="E1972" s="46" t="s">
        <v>112</v>
      </c>
      <c r="F1972" s="22">
        <v>2335</v>
      </c>
      <c r="G1972" s="46">
        <v>233537</v>
      </c>
      <c r="H1972" s="44" t="s">
        <v>2359</v>
      </c>
      <c r="I1972" s="44" t="s">
        <v>6855</v>
      </c>
      <c r="J1972" s="44" t="s">
        <v>3908</v>
      </c>
      <c r="K1972" s="44" t="s">
        <v>1960</v>
      </c>
      <c r="L1972" s="44" t="s">
        <v>1134</v>
      </c>
      <c r="M1972" s="44" t="s">
        <v>6856</v>
      </c>
      <c r="N1972" s="44" t="s">
        <v>1144</v>
      </c>
      <c r="O1972" s="45" t="s">
        <v>10069</v>
      </c>
      <c r="P1972" s="45" t="s">
        <v>10074</v>
      </c>
    </row>
    <row r="1973" spans="1:16" ht="15" x14ac:dyDescent="0.25">
      <c r="A1973" s="44">
        <v>675</v>
      </c>
      <c r="B1973" s="44">
        <v>13</v>
      </c>
      <c r="C1973" s="22" t="s">
        <v>1291</v>
      </c>
      <c r="D1973" s="22">
        <v>13473</v>
      </c>
      <c r="E1973" s="46" t="s">
        <v>3149</v>
      </c>
      <c r="F1973" s="22">
        <v>1345</v>
      </c>
      <c r="G1973" s="46">
        <v>134548</v>
      </c>
      <c r="H1973" s="44" t="s">
        <v>6857</v>
      </c>
      <c r="I1973" s="44" t="s">
        <v>6616</v>
      </c>
      <c r="J1973" s="44" t="s">
        <v>6858</v>
      </c>
      <c r="K1973" s="44" t="s">
        <v>4477</v>
      </c>
      <c r="L1973" s="44" t="s">
        <v>1134</v>
      </c>
      <c r="M1973" s="44" t="s">
        <v>1135</v>
      </c>
      <c r="N1973" s="44" t="s">
        <v>6859</v>
      </c>
      <c r="O1973" s="45" t="s">
        <v>10069</v>
      </c>
      <c r="P1973" s="45" t="s">
        <v>10074</v>
      </c>
    </row>
    <row r="1974" spans="1:16" ht="15" x14ac:dyDescent="0.25">
      <c r="A1974" s="44">
        <v>925</v>
      </c>
      <c r="B1974" s="44">
        <v>15</v>
      </c>
      <c r="C1974" s="50" t="s">
        <v>50</v>
      </c>
      <c r="D1974" s="50">
        <v>15476</v>
      </c>
      <c r="E1974" s="51" t="s">
        <v>4676</v>
      </c>
      <c r="F1974" s="22">
        <v>1540</v>
      </c>
      <c r="G1974" s="51">
        <v>154087</v>
      </c>
      <c r="H1974" s="44" t="s">
        <v>6860</v>
      </c>
      <c r="I1974" s="44" t="s">
        <v>1740</v>
      </c>
      <c r="J1974" s="44" t="s">
        <v>5773</v>
      </c>
      <c r="K1974" s="44" t="s">
        <v>6861</v>
      </c>
      <c r="L1974" s="44" t="s">
        <v>1134</v>
      </c>
      <c r="M1974" s="44" t="s">
        <v>1135</v>
      </c>
      <c r="N1974" s="44" t="s">
        <v>6862</v>
      </c>
      <c r="O1974" s="52" t="s">
        <v>10067</v>
      </c>
      <c r="P1974" s="52" t="s">
        <v>10074</v>
      </c>
    </row>
    <row r="1975" spans="1:16" ht="15" x14ac:dyDescent="0.25">
      <c r="A1975" s="44">
        <v>1213</v>
      </c>
      <c r="B1975" s="44">
        <v>19</v>
      </c>
      <c r="C1975" s="50" t="s">
        <v>1196</v>
      </c>
      <c r="D1975" s="50">
        <v>19137</v>
      </c>
      <c r="E1975" s="51" t="s">
        <v>3852</v>
      </c>
      <c r="F1975" s="22">
        <v>1920</v>
      </c>
      <c r="G1975" s="51">
        <v>192049</v>
      </c>
      <c r="H1975" s="44" t="s">
        <v>3854</v>
      </c>
      <c r="I1975" s="44" t="s">
        <v>6863</v>
      </c>
      <c r="J1975" s="44" t="s">
        <v>2123</v>
      </c>
      <c r="K1975" s="44" t="s">
        <v>1861</v>
      </c>
      <c r="L1975" s="44" t="s">
        <v>1134</v>
      </c>
      <c r="M1975" s="44" t="s">
        <v>1135</v>
      </c>
      <c r="N1975" s="44" t="s">
        <v>1144</v>
      </c>
      <c r="O1975" s="52" t="s">
        <v>10067</v>
      </c>
      <c r="P1975" s="52" t="s">
        <v>10074</v>
      </c>
    </row>
    <row r="1976" spans="1:16" ht="15" x14ac:dyDescent="0.25">
      <c r="A1976" s="44">
        <v>2435</v>
      </c>
      <c r="B1976" s="44">
        <v>52</v>
      </c>
      <c r="C1976" s="50" t="s">
        <v>1222</v>
      </c>
      <c r="D1976" s="50">
        <v>52838</v>
      </c>
      <c r="E1976" s="51" t="s">
        <v>2683</v>
      </c>
      <c r="F1976" s="22">
        <v>5255</v>
      </c>
      <c r="G1976" s="51">
        <v>525528</v>
      </c>
      <c r="H1976" s="44" t="s">
        <v>2660</v>
      </c>
      <c r="I1976" s="44" t="s">
        <v>6864</v>
      </c>
      <c r="J1976" s="44" t="s">
        <v>2685</v>
      </c>
      <c r="K1976" s="44" t="s">
        <v>6865</v>
      </c>
      <c r="L1976" s="44" t="s">
        <v>1134</v>
      </c>
      <c r="M1976" s="44" t="s">
        <v>1135</v>
      </c>
      <c r="N1976" s="44" t="s">
        <v>6866</v>
      </c>
      <c r="O1976" s="52" t="s">
        <v>10067</v>
      </c>
      <c r="P1976" s="52" t="s">
        <v>10074</v>
      </c>
    </row>
    <row r="1977" spans="1:16" ht="15" x14ac:dyDescent="0.25">
      <c r="A1977" s="44">
        <v>2257</v>
      </c>
      <c r="B1977" s="44">
        <v>50</v>
      </c>
      <c r="C1977" s="50" t="s">
        <v>1179</v>
      </c>
      <c r="D1977" s="50">
        <v>50370</v>
      </c>
      <c r="E1977" s="51" t="s">
        <v>6867</v>
      </c>
      <c r="F1977" s="22">
        <v>5050</v>
      </c>
      <c r="G1977" s="51">
        <v>505048</v>
      </c>
      <c r="H1977" s="44" t="s">
        <v>6868</v>
      </c>
      <c r="I1977" s="44" t="s">
        <v>1183</v>
      </c>
      <c r="J1977" s="44" t="s">
        <v>6869</v>
      </c>
      <c r="K1977" s="44" t="s">
        <v>6870</v>
      </c>
      <c r="L1977" s="44" t="s">
        <v>1134</v>
      </c>
      <c r="M1977" s="44" t="s">
        <v>1135</v>
      </c>
      <c r="N1977" s="44" t="s">
        <v>1144</v>
      </c>
      <c r="O1977" s="52" t="s">
        <v>10067</v>
      </c>
      <c r="P1977" s="52" t="s">
        <v>10074</v>
      </c>
    </row>
    <row r="1978" spans="1:16" ht="15" x14ac:dyDescent="0.25">
      <c r="A1978" s="44">
        <v>2329</v>
      </c>
      <c r="B1978" s="44">
        <v>52</v>
      </c>
      <c r="C1978" s="50" t="s">
        <v>1222</v>
      </c>
      <c r="D1978" s="50">
        <v>52203</v>
      </c>
      <c r="E1978" s="51" t="s">
        <v>1808</v>
      </c>
      <c r="F1978" s="22">
        <v>5210</v>
      </c>
      <c r="G1978" s="51">
        <v>521067</v>
      </c>
      <c r="H1978" s="44" t="s">
        <v>6871</v>
      </c>
      <c r="I1978" s="44" t="s">
        <v>6872</v>
      </c>
      <c r="J1978" s="44" t="s">
        <v>6778</v>
      </c>
      <c r="K1978" s="44" t="s">
        <v>3941</v>
      </c>
      <c r="L1978" s="44" t="s">
        <v>1134</v>
      </c>
      <c r="M1978" s="44" t="s">
        <v>1135</v>
      </c>
      <c r="N1978" s="44" t="s">
        <v>6873</v>
      </c>
      <c r="O1978" s="52" t="s">
        <v>10067</v>
      </c>
      <c r="P1978" s="52" t="s">
        <v>10074</v>
      </c>
    </row>
    <row r="1979" spans="1:16" ht="15" x14ac:dyDescent="0.25">
      <c r="A1979" s="44">
        <v>2027</v>
      </c>
      <c r="B1979" s="44">
        <v>41</v>
      </c>
      <c r="C1979" s="50" t="s">
        <v>1228</v>
      </c>
      <c r="D1979" s="50">
        <v>41668</v>
      </c>
      <c r="E1979" s="51" t="s">
        <v>2593</v>
      </c>
      <c r="F1979" s="22">
        <v>4180</v>
      </c>
      <c r="G1979" s="51">
        <v>418069</v>
      </c>
      <c r="H1979" s="44" t="s">
        <v>2274</v>
      </c>
      <c r="I1979" s="44" t="s">
        <v>3546</v>
      </c>
      <c r="J1979" s="44" t="s">
        <v>2598</v>
      </c>
      <c r="K1979" s="44" t="s">
        <v>2595</v>
      </c>
      <c r="L1979" s="44" t="s">
        <v>1134</v>
      </c>
      <c r="M1979" s="44" t="s">
        <v>1135</v>
      </c>
      <c r="N1979" s="44" t="s">
        <v>6874</v>
      </c>
      <c r="O1979" s="52" t="s">
        <v>10067</v>
      </c>
      <c r="P1979" s="52" t="s">
        <v>10074</v>
      </c>
    </row>
    <row r="1980" spans="1:16" ht="15" x14ac:dyDescent="0.25">
      <c r="A1980" s="44">
        <v>1000</v>
      </c>
      <c r="B1980" s="44">
        <v>17</v>
      </c>
      <c r="C1980" s="22" t="s">
        <v>189</v>
      </c>
      <c r="D1980" s="22">
        <v>17486</v>
      </c>
      <c r="E1980" s="46" t="s">
        <v>637</v>
      </c>
      <c r="F1980" s="22">
        <v>1710</v>
      </c>
      <c r="G1980" s="46">
        <v>171001</v>
      </c>
      <c r="H1980" s="44" t="s">
        <v>1140</v>
      </c>
      <c r="I1980" s="44" t="s">
        <v>1140</v>
      </c>
      <c r="J1980" s="44" t="s">
        <v>6875</v>
      </c>
      <c r="K1980" s="44" t="s">
        <v>1362</v>
      </c>
      <c r="L1980" s="44" t="s">
        <v>1142</v>
      </c>
      <c r="M1980" s="44" t="s">
        <v>1135</v>
      </c>
      <c r="N1980" s="44" t="s">
        <v>1144</v>
      </c>
      <c r="O1980" s="45" t="s">
        <v>10069</v>
      </c>
      <c r="P1980" s="45" t="s">
        <v>10074</v>
      </c>
    </row>
    <row r="1981" spans="1:16" ht="15" x14ac:dyDescent="0.25">
      <c r="A1981" s="44">
        <v>2652</v>
      </c>
      <c r="B1981" s="44">
        <v>54</v>
      </c>
      <c r="C1981" s="50" t="s">
        <v>1259</v>
      </c>
      <c r="D1981" s="50">
        <v>54250</v>
      </c>
      <c r="E1981" s="51" t="s">
        <v>4707</v>
      </c>
      <c r="F1981" s="22">
        <v>5480</v>
      </c>
      <c r="G1981" s="51">
        <v>548058</v>
      </c>
      <c r="H1981" s="44" t="s">
        <v>5570</v>
      </c>
      <c r="I1981" s="44" t="s">
        <v>6876</v>
      </c>
      <c r="J1981" s="44" t="s">
        <v>4489</v>
      </c>
      <c r="K1981" s="44" t="s">
        <v>1261</v>
      </c>
      <c r="L1981" s="44" t="s">
        <v>1134</v>
      </c>
      <c r="M1981" s="44" t="s">
        <v>1135</v>
      </c>
      <c r="N1981" s="44" t="s">
        <v>6877</v>
      </c>
      <c r="O1981" s="52" t="s">
        <v>10067</v>
      </c>
      <c r="P1981" s="52" t="s">
        <v>10074</v>
      </c>
    </row>
    <row r="1982" spans="1:16" ht="15" x14ac:dyDescent="0.25">
      <c r="A1982" s="44">
        <v>758</v>
      </c>
      <c r="B1982" s="44">
        <v>15</v>
      </c>
      <c r="C1982" s="50" t="s">
        <v>50</v>
      </c>
      <c r="D1982" s="50">
        <v>15522</v>
      </c>
      <c r="E1982" s="51" t="s">
        <v>2856</v>
      </c>
      <c r="F1982" s="22">
        <v>1512</v>
      </c>
      <c r="G1982" s="51">
        <v>151260</v>
      </c>
      <c r="H1982" s="44" t="s">
        <v>1140</v>
      </c>
      <c r="I1982" s="44" t="s">
        <v>1141</v>
      </c>
      <c r="J1982" s="44" t="s">
        <v>1139</v>
      </c>
      <c r="K1982" s="44" t="s">
        <v>1140</v>
      </c>
      <c r="L1982" s="44" t="s">
        <v>1142</v>
      </c>
      <c r="M1982" s="44" t="s">
        <v>1135</v>
      </c>
      <c r="N1982" s="44" t="s">
        <v>1144</v>
      </c>
      <c r="O1982" s="52" t="s">
        <v>10067</v>
      </c>
      <c r="P1982" s="52" t="s">
        <v>10074</v>
      </c>
    </row>
    <row r="1983" spans="1:16" ht="15" x14ac:dyDescent="0.25">
      <c r="A1983" s="44">
        <v>710</v>
      </c>
      <c r="B1983" s="44">
        <v>15</v>
      </c>
      <c r="C1983" s="22" t="s">
        <v>50</v>
      </c>
      <c r="D1983" s="22">
        <v>15516</v>
      </c>
      <c r="E1983" s="46" t="s">
        <v>680</v>
      </c>
      <c r="F1983" s="22">
        <v>1504</v>
      </c>
      <c r="G1983" s="46">
        <v>150447</v>
      </c>
      <c r="H1983" s="44" t="s">
        <v>6878</v>
      </c>
      <c r="I1983" s="44" t="s">
        <v>4048</v>
      </c>
      <c r="J1983" s="44" t="s">
        <v>6879</v>
      </c>
      <c r="K1983" s="44" t="s">
        <v>6880</v>
      </c>
      <c r="L1983" s="44" t="s">
        <v>1134</v>
      </c>
      <c r="M1983" s="44" t="s">
        <v>1135</v>
      </c>
      <c r="N1983" s="44" t="s">
        <v>6881</v>
      </c>
      <c r="O1983" s="45" t="s">
        <v>10069</v>
      </c>
      <c r="P1983" s="45" t="s">
        <v>10073</v>
      </c>
    </row>
    <row r="1984" spans="1:16" ht="15" x14ac:dyDescent="0.25">
      <c r="A1984" s="44">
        <v>360</v>
      </c>
      <c r="B1984" s="44">
        <v>5</v>
      </c>
      <c r="C1984" s="50" t="s">
        <v>80</v>
      </c>
      <c r="D1984" s="50">
        <v>5004</v>
      </c>
      <c r="E1984" s="51" t="s">
        <v>4557</v>
      </c>
      <c r="F1984" s="22">
        <v>574</v>
      </c>
      <c r="G1984" s="51">
        <v>57460</v>
      </c>
      <c r="H1984" s="44" t="s">
        <v>1140</v>
      </c>
      <c r="I1984" s="44" t="s">
        <v>1140</v>
      </c>
      <c r="J1984" s="44" t="s">
        <v>1140</v>
      </c>
      <c r="K1984" s="44" t="s">
        <v>1140</v>
      </c>
      <c r="L1984" s="44" t="s">
        <v>1142</v>
      </c>
      <c r="M1984" s="44" t="s">
        <v>1135</v>
      </c>
      <c r="N1984" s="44" t="s">
        <v>1144</v>
      </c>
      <c r="O1984" s="52" t="s">
        <v>10067</v>
      </c>
      <c r="P1984" s="52" t="s">
        <v>10074</v>
      </c>
    </row>
    <row r="1985" spans="1:16" ht="15" x14ac:dyDescent="0.25">
      <c r="A1985" s="44">
        <v>1237</v>
      </c>
      <c r="B1985" s="44">
        <v>19</v>
      </c>
      <c r="C1985" s="50" t="s">
        <v>1196</v>
      </c>
      <c r="D1985" s="50">
        <v>19585</v>
      </c>
      <c r="E1985" s="51" t="s">
        <v>2548</v>
      </c>
      <c r="F1985" s="22">
        <v>1930</v>
      </c>
      <c r="G1985" s="51">
        <v>193007</v>
      </c>
      <c r="H1985" s="44" t="s">
        <v>6737</v>
      </c>
      <c r="I1985" s="44" t="s">
        <v>6147</v>
      </c>
      <c r="J1985" s="44" t="s">
        <v>2598</v>
      </c>
      <c r="K1985" s="44" t="s">
        <v>6882</v>
      </c>
      <c r="L1985" s="44" t="s">
        <v>1134</v>
      </c>
      <c r="M1985" s="44" t="s">
        <v>1135</v>
      </c>
      <c r="N1985" s="44" t="s">
        <v>1144</v>
      </c>
      <c r="O1985" s="52" t="s">
        <v>10067</v>
      </c>
      <c r="P1985" s="52" t="s">
        <v>10074</v>
      </c>
    </row>
    <row r="1986" spans="1:16" ht="15" x14ac:dyDescent="0.25">
      <c r="A1986" s="44">
        <v>1774</v>
      </c>
      <c r="B1986" s="44">
        <v>25</v>
      </c>
      <c r="C1986" s="50" t="s">
        <v>1165</v>
      </c>
      <c r="D1986" s="50">
        <v>25148</v>
      </c>
      <c r="E1986" s="51" t="s">
        <v>1657</v>
      </c>
      <c r="F1986" s="22">
        <v>2534</v>
      </c>
      <c r="G1986" s="51">
        <v>253468</v>
      </c>
      <c r="H1986" s="44" t="s">
        <v>4875</v>
      </c>
      <c r="I1986" s="44" t="s">
        <v>6883</v>
      </c>
      <c r="J1986" s="44" t="s">
        <v>6884</v>
      </c>
      <c r="K1986" s="44" t="s">
        <v>6885</v>
      </c>
      <c r="L1986" s="44" t="s">
        <v>1134</v>
      </c>
      <c r="M1986" s="44" t="s">
        <v>1135</v>
      </c>
      <c r="N1986" s="44" t="s">
        <v>6886</v>
      </c>
      <c r="O1986" s="52" t="s">
        <v>10067</v>
      </c>
      <c r="P1986" s="52" t="s">
        <v>10074</v>
      </c>
    </row>
    <row r="1987" spans="1:16" ht="15" x14ac:dyDescent="0.25">
      <c r="A1987" s="44">
        <v>1750</v>
      </c>
      <c r="B1987" s="44">
        <v>25</v>
      </c>
      <c r="C1987" s="50" t="s">
        <v>1165</v>
      </c>
      <c r="D1987" s="50">
        <v>25867</v>
      </c>
      <c r="E1987" s="51" t="s">
        <v>4632</v>
      </c>
      <c r="F1987" s="22">
        <v>2532</v>
      </c>
      <c r="G1987" s="51">
        <v>253237</v>
      </c>
      <c r="H1987" s="44" t="s">
        <v>1170</v>
      </c>
      <c r="I1987" s="44" t="s">
        <v>6887</v>
      </c>
      <c r="J1987" s="44" t="s">
        <v>6888</v>
      </c>
      <c r="K1987" s="44" t="s">
        <v>6889</v>
      </c>
      <c r="L1987" s="44" t="s">
        <v>1134</v>
      </c>
      <c r="M1987" s="44" t="s">
        <v>1135</v>
      </c>
      <c r="N1987" s="44" t="s">
        <v>6547</v>
      </c>
      <c r="O1987" s="52" t="s">
        <v>10067</v>
      </c>
      <c r="P1987" s="52" t="s">
        <v>10074</v>
      </c>
    </row>
    <row r="1988" spans="1:16" ht="15" x14ac:dyDescent="0.25">
      <c r="A1988" s="44">
        <v>3589</v>
      </c>
      <c r="B1988" s="44">
        <v>94</v>
      </c>
      <c r="C1988" s="50" t="s">
        <v>2082</v>
      </c>
      <c r="D1988" s="50">
        <v>94884</v>
      </c>
      <c r="E1988" s="51" t="s">
        <v>761</v>
      </c>
      <c r="F1988" s="22">
        <v>9410</v>
      </c>
      <c r="G1988" s="51">
        <v>941037</v>
      </c>
      <c r="H1988" s="44" t="s">
        <v>6890</v>
      </c>
      <c r="I1988" s="44" t="s">
        <v>1579</v>
      </c>
      <c r="J1988" s="44" t="s">
        <v>6891</v>
      </c>
      <c r="K1988" s="44" t="s">
        <v>6892</v>
      </c>
      <c r="L1988" s="44" t="s">
        <v>1134</v>
      </c>
      <c r="M1988" s="44" t="s">
        <v>1135</v>
      </c>
      <c r="N1988" s="44" t="s">
        <v>1144</v>
      </c>
      <c r="O1988" s="52" t="s">
        <v>10067</v>
      </c>
      <c r="P1988" s="52" t="s">
        <v>10074</v>
      </c>
    </row>
    <row r="1989" spans="1:16" ht="15" x14ac:dyDescent="0.25">
      <c r="A1989" s="44">
        <v>1873</v>
      </c>
      <c r="B1989" s="44">
        <v>27</v>
      </c>
      <c r="C1989" s="50" t="s">
        <v>1311</v>
      </c>
      <c r="D1989" s="50">
        <v>27250</v>
      </c>
      <c r="E1989" s="51" t="s">
        <v>5899</v>
      </c>
      <c r="F1989" s="22">
        <v>2750</v>
      </c>
      <c r="G1989" s="51">
        <v>275050</v>
      </c>
      <c r="H1989" s="44" t="s">
        <v>1140</v>
      </c>
      <c r="I1989" s="44" t="s">
        <v>1140</v>
      </c>
      <c r="J1989" s="44" t="s">
        <v>1140</v>
      </c>
      <c r="K1989" s="44" t="s">
        <v>1140</v>
      </c>
      <c r="L1989" s="44" t="s">
        <v>1142</v>
      </c>
      <c r="M1989" s="44" t="s">
        <v>1135</v>
      </c>
      <c r="N1989" s="44" t="s">
        <v>1144</v>
      </c>
      <c r="O1989" s="52" t="s">
        <v>10067</v>
      </c>
      <c r="P1989" s="52" t="s">
        <v>10074</v>
      </c>
    </row>
    <row r="1990" spans="1:16" ht="15" x14ac:dyDescent="0.25">
      <c r="A1990" s="44">
        <v>1667</v>
      </c>
      <c r="B1990" s="44">
        <v>25</v>
      </c>
      <c r="C1990" s="22" t="s">
        <v>1165</v>
      </c>
      <c r="D1990" s="22">
        <v>25649</v>
      </c>
      <c r="E1990" s="46" t="s">
        <v>851</v>
      </c>
      <c r="F1990" s="22">
        <v>2520</v>
      </c>
      <c r="G1990" s="46">
        <v>252020</v>
      </c>
      <c r="H1990" s="44" t="s">
        <v>1140</v>
      </c>
      <c r="I1990" s="44" t="s">
        <v>1239</v>
      </c>
      <c r="J1990" s="44" t="s">
        <v>3575</v>
      </c>
      <c r="K1990" s="44" t="s">
        <v>1140</v>
      </c>
      <c r="L1990" s="44" t="s">
        <v>1142</v>
      </c>
      <c r="M1990" s="44" t="s">
        <v>1135</v>
      </c>
      <c r="N1990" s="44" t="s">
        <v>3395</v>
      </c>
      <c r="O1990" s="45" t="s">
        <v>10069</v>
      </c>
      <c r="P1990" s="45" t="s">
        <v>10074</v>
      </c>
    </row>
    <row r="1991" spans="1:16" ht="15" x14ac:dyDescent="0.25">
      <c r="A1991" s="44">
        <v>2901</v>
      </c>
      <c r="B1991" s="44">
        <v>68</v>
      </c>
      <c r="C1991" s="22" t="s">
        <v>1129</v>
      </c>
      <c r="D1991" s="22">
        <v>68679</v>
      </c>
      <c r="E1991" s="46" t="s">
        <v>857</v>
      </c>
      <c r="F1991" s="22">
        <v>6840</v>
      </c>
      <c r="G1991" s="46">
        <v>684031</v>
      </c>
      <c r="H1991" s="44" t="s">
        <v>1139</v>
      </c>
      <c r="I1991" s="44" t="s">
        <v>6893</v>
      </c>
      <c r="J1991" s="44" t="s">
        <v>1140</v>
      </c>
      <c r="K1991" s="44" t="s">
        <v>1140</v>
      </c>
      <c r="L1991" s="44" t="s">
        <v>1142</v>
      </c>
      <c r="M1991" s="44" t="s">
        <v>6894</v>
      </c>
      <c r="N1991" s="44" t="s">
        <v>6895</v>
      </c>
      <c r="O1991" s="45" t="s">
        <v>10069</v>
      </c>
      <c r="P1991" s="45" t="s">
        <v>10074</v>
      </c>
    </row>
    <row r="1992" spans="1:16" ht="15" x14ac:dyDescent="0.25">
      <c r="A1992" s="44">
        <v>1796</v>
      </c>
      <c r="B1992" s="44">
        <v>25</v>
      </c>
      <c r="C1992" s="50" t="s">
        <v>1165</v>
      </c>
      <c r="D1992" s="50">
        <v>25394</v>
      </c>
      <c r="E1992" s="51" t="s">
        <v>6896</v>
      </c>
      <c r="F1992" s="22">
        <v>2538</v>
      </c>
      <c r="G1992" s="51">
        <v>253807</v>
      </c>
      <c r="H1992" s="44" t="s">
        <v>6897</v>
      </c>
      <c r="I1992" s="44" t="s">
        <v>2951</v>
      </c>
      <c r="J1992" s="44" t="s">
        <v>6898</v>
      </c>
      <c r="K1992" s="44" t="s">
        <v>6899</v>
      </c>
      <c r="L1992" s="44" t="s">
        <v>1134</v>
      </c>
      <c r="M1992" s="44" t="s">
        <v>1135</v>
      </c>
      <c r="N1992" s="44" t="s">
        <v>6900</v>
      </c>
      <c r="O1992" s="52" t="s">
        <v>10067</v>
      </c>
      <c r="P1992" s="52" t="s">
        <v>10074</v>
      </c>
    </row>
    <row r="1993" spans="1:16" ht="15" x14ac:dyDescent="0.25">
      <c r="A1993" s="44">
        <v>2882</v>
      </c>
      <c r="B1993" s="44">
        <v>68</v>
      </c>
      <c r="C1993" s="22" t="s">
        <v>1129</v>
      </c>
      <c r="D1993" s="22">
        <v>68755</v>
      </c>
      <c r="E1993" s="46" t="s">
        <v>962</v>
      </c>
      <c r="F1993" s="22">
        <v>6835</v>
      </c>
      <c r="G1993" s="46">
        <v>683558</v>
      </c>
      <c r="H1993" s="44" t="s">
        <v>6901</v>
      </c>
      <c r="I1993" s="44" t="s">
        <v>6902</v>
      </c>
      <c r="J1993" s="44" t="s">
        <v>6903</v>
      </c>
      <c r="K1993" s="44" t="s">
        <v>2049</v>
      </c>
      <c r="L1993" s="44" t="s">
        <v>1134</v>
      </c>
      <c r="M1993" s="44" t="s">
        <v>1135</v>
      </c>
      <c r="N1993" s="44" t="s">
        <v>6904</v>
      </c>
      <c r="O1993" s="45" t="s">
        <v>10069</v>
      </c>
      <c r="P1993" s="45" t="s">
        <v>10074</v>
      </c>
    </row>
    <row r="1994" spans="1:16" ht="15" x14ac:dyDescent="0.25">
      <c r="A1994" s="44">
        <v>231</v>
      </c>
      <c r="B1994" s="44">
        <v>5</v>
      </c>
      <c r="C1994" s="50" t="s">
        <v>80</v>
      </c>
      <c r="D1994" s="50">
        <v>5467</v>
      </c>
      <c r="E1994" s="51" t="s">
        <v>6741</v>
      </c>
      <c r="F1994" s="22">
        <v>550</v>
      </c>
      <c r="G1994" s="51">
        <v>55040</v>
      </c>
      <c r="H1994" s="44" t="s">
        <v>1140</v>
      </c>
      <c r="I1994" s="44" t="s">
        <v>1140</v>
      </c>
      <c r="J1994" s="44" t="s">
        <v>1140</v>
      </c>
      <c r="K1994" s="44" t="s">
        <v>1140</v>
      </c>
      <c r="L1994" s="44" t="s">
        <v>1142</v>
      </c>
      <c r="M1994" s="44" t="s">
        <v>1135</v>
      </c>
      <c r="N1994" s="44" t="s">
        <v>1144</v>
      </c>
      <c r="O1994" s="52" t="s">
        <v>10067</v>
      </c>
      <c r="P1994" s="52" t="s">
        <v>10074</v>
      </c>
    </row>
    <row r="1995" spans="1:16" ht="15" x14ac:dyDescent="0.25">
      <c r="A1995" s="44">
        <v>815</v>
      </c>
      <c r="B1995" s="44">
        <v>15</v>
      </c>
      <c r="C1995" s="22" t="s">
        <v>50</v>
      </c>
      <c r="D1995" s="22">
        <v>15518</v>
      </c>
      <c r="E1995" s="46" t="s">
        <v>682</v>
      </c>
      <c r="F1995" s="22">
        <v>1524</v>
      </c>
      <c r="G1995" s="46">
        <v>152401</v>
      </c>
      <c r="H1995" s="44" t="s">
        <v>1140</v>
      </c>
      <c r="I1995" s="44" t="s">
        <v>1140</v>
      </c>
      <c r="J1995" s="44" t="s">
        <v>1140</v>
      </c>
      <c r="K1995" s="44" t="s">
        <v>4188</v>
      </c>
      <c r="L1995" s="44" t="s">
        <v>1142</v>
      </c>
      <c r="M1995" s="44" t="s">
        <v>1135</v>
      </c>
      <c r="N1995" s="44" t="s">
        <v>1144</v>
      </c>
      <c r="O1995" s="45" t="s">
        <v>10069</v>
      </c>
      <c r="P1995" s="45" t="s">
        <v>10074</v>
      </c>
    </row>
    <row r="1996" spans="1:16" ht="15" x14ac:dyDescent="0.25">
      <c r="A1996" s="44">
        <v>2927</v>
      </c>
      <c r="B1996" s="44">
        <v>68</v>
      </c>
      <c r="C1996" s="50" t="s">
        <v>1129</v>
      </c>
      <c r="D1996" s="50">
        <v>68101</v>
      </c>
      <c r="E1996" s="51" t="s">
        <v>1291</v>
      </c>
      <c r="F1996" s="22">
        <v>6850</v>
      </c>
      <c r="G1996" s="51">
        <v>685001</v>
      </c>
      <c r="H1996" s="44" t="s">
        <v>6905</v>
      </c>
      <c r="I1996" s="44" t="s">
        <v>1141</v>
      </c>
      <c r="J1996" s="44" t="s">
        <v>6906</v>
      </c>
      <c r="K1996" s="44" t="s">
        <v>1140</v>
      </c>
      <c r="L1996" s="44" t="s">
        <v>1142</v>
      </c>
      <c r="M1996" s="44" t="s">
        <v>1135</v>
      </c>
      <c r="N1996" s="44" t="s">
        <v>1144</v>
      </c>
      <c r="O1996" s="52" t="s">
        <v>10067</v>
      </c>
      <c r="P1996" s="52" t="s">
        <v>10074</v>
      </c>
    </row>
    <row r="1997" spans="1:16" ht="15" x14ac:dyDescent="0.25">
      <c r="A1997" s="44">
        <v>2825</v>
      </c>
      <c r="B1997" s="44">
        <v>68</v>
      </c>
      <c r="C1997" s="50" t="s">
        <v>1129</v>
      </c>
      <c r="D1997" s="50">
        <v>68502</v>
      </c>
      <c r="E1997" s="51" t="s">
        <v>2477</v>
      </c>
      <c r="F1997" s="22">
        <v>6825</v>
      </c>
      <c r="G1997" s="51">
        <v>682528</v>
      </c>
      <c r="H1997" s="44" t="s">
        <v>6907</v>
      </c>
      <c r="I1997" s="44" t="s">
        <v>6908</v>
      </c>
      <c r="J1997" s="44" t="s">
        <v>2481</v>
      </c>
      <c r="K1997" s="44" t="s">
        <v>3462</v>
      </c>
      <c r="L1997" s="44" t="s">
        <v>1134</v>
      </c>
      <c r="M1997" s="44" t="s">
        <v>1135</v>
      </c>
      <c r="N1997" s="44" t="s">
        <v>6909</v>
      </c>
      <c r="O1997" s="52" t="s">
        <v>10067</v>
      </c>
      <c r="P1997" s="52" t="s">
        <v>10074</v>
      </c>
    </row>
    <row r="1998" spans="1:16" ht="15" x14ac:dyDescent="0.25">
      <c r="A1998" s="44">
        <v>3392</v>
      </c>
      <c r="B1998" s="44">
        <v>76</v>
      </c>
      <c r="C1998" s="22" t="s">
        <v>1285</v>
      </c>
      <c r="D1998" s="22">
        <v>76563</v>
      </c>
      <c r="E1998" s="46" t="s">
        <v>740</v>
      </c>
      <c r="F1998" s="22">
        <v>7635</v>
      </c>
      <c r="G1998" s="46">
        <v>763558</v>
      </c>
      <c r="H1998" s="44" t="s">
        <v>5305</v>
      </c>
      <c r="I1998" s="44" t="s">
        <v>5342</v>
      </c>
      <c r="J1998" s="44" t="s">
        <v>5305</v>
      </c>
      <c r="K1998" s="44" t="s">
        <v>6910</v>
      </c>
      <c r="L1998" s="44" t="s">
        <v>1134</v>
      </c>
      <c r="M1998" s="44" t="s">
        <v>1135</v>
      </c>
      <c r="N1998" s="44" t="s">
        <v>1144</v>
      </c>
      <c r="O1998" s="45" t="s">
        <v>10069</v>
      </c>
      <c r="P1998" s="45" t="s">
        <v>10074</v>
      </c>
    </row>
    <row r="1999" spans="1:16" ht="15" x14ac:dyDescent="0.25">
      <c r="A1999" s="44">
        <v>3491</v>
      </c>
      <c r="B1999" s="44">
        <v>85</v>
      </c>
      <c r="C1999" s="50" t="s">
        <v>1358</v>
      </c>
      <c r="D1999" s="50">
        <v>85300</v>
      </c>
      <c r="E1999" s="51" t="s">
        <v>2104</v>
      </c>
      <c r="F1999" s="22">
        <v>8550</v>
      </c>
      <c r="G1999" s="51">
        <v>855058</v>
      </c>
      <c r="H1999" s="44" t="s">
        <v>4202</v>
      </c>
      <c r="I1999" s="44" t="s">
        <v>6911</v>
      </c>
      <c r="J1999" s="44" t="s">
        <v>4203</v>
      </c>
      <c r="K1999" s="44" t="s">
        <v>6912</v>
      </c>
      <c r="L1999" s="44" t="s">
        <v>1134</v>
      </c>
      <c r="M1999" s="44" t="s">
        <v>1135</v>
      </c>
      <c r="N1999" s="44" t="s">
        <v>6913</v>
      </c>
      <c r="O1999" s="52" t="s">
        <v>10067</v>
      </c>
      <c r="P1999" s="52" t="s">
        <v>10074</v>
      </c>
    </row>
    <row r="2000" spans="1:16" ht="15" x14ac:dyDescent="0.25">
      <c r="A2000" s="44">
        <v>1348</v>
      </c>
      <c r="B2000" s="44">
        <v>20</v>
      </c>
      <c r="C2000" s="22" t="s">
        <v>1278</v>
      </c>
      <c r="D2000" s="22">
        <v>20621</v>
      </c>
      <c r="E2000" s="46" t="s">
        <v>524</v>
      </c>
      <c r="F2000" s="22">
        <v>2020</v>
      </c>
      <c r="G2000" s="46">
        <v>202010</v>
      </c>
      <c r="H2000" s="44" t="s">
        <v>2400</v>
      </c>
      <c r="I2000" s="44" t="s">
        <v>2084</v>
      </c>
      <c r="J2000" s="44" t="s">
        <v>1904</v>
      </c>
      <c r="K2000" s="44" t="s">
        <v>2520</v>
      </c>
      <c r="L2000" s="44" t="s">
        <v>1142</v>
      </c>
      <c r="M2000" s="44" t="s">
        <v>1135</v>
      </c>
      <c r="N2000" s="44" t="s">
        <v>1144</v>
      </c>
      <c r="O2000" s="45" t="s">
        <v>10069</v>
      </c>
      <c r="P2000" s="45" t="s">
        <v>10074</v>
      </c>
    </row>
    <row r="2001" spans="1:16" ht="15" x14ac:dyDescent="0.25">
      <c r="A2001" s="44">
        <v>841</v>
      </c>
      <c r="B2001" s="44">
        <v>15</v>
      </c>
      <c r="C2001" s="22" t="s">
        <v>50</v>
      </c>
      <c r="D2001" s="22">
        <v>15667</v>
      </c>
      <c r="E2001" s="46" t="s">
        <v>877</v>
      </c>
      <c r="F2001" s="22">
        <v>1528</v>
      </c>
      <c r="G2001" s="46">
        <v>152807</v>
      </c>
      <c r="H2001" s="44" t="s">
        <v>2031</v>
      </c>
      <c r="I2001" s="44" t="s">
        <v>3758</v>
      </c>
      <c r="J2001" s="44" t="s">
        <v>4741</v>
      </c>
      <c r="K2001" s="44" t="s">
        <v>6914</v>
      </c>
      <c r="L2001" s="44" t="s">
        <v>1134</v>
      </c>
      <c r="M2001" s="44" t="s">
        <v>1135</v>
      </c>
      <c r="N2001" s="44" t="s">
        <v>6915</v>
      </c>
      <c r="O2001" s="45" t="s">
        <v>10069</v>
      </c>
      <c r="P2001" s="45" t="s">
        <v>10074</v>
      </c>
    </row>
    <row r="2002" spans="1:16" ht="15" x14ac:dyDescent="0.25">
      <c r="A2002" s="44">
        <v>3541</v>
      </c>
      <c r="B2002" s="44">
        <v>88</v>
      </c>
      <c r="C2002" s="50" t="s">
        <v>1216</v>
      </c>
      <c r="D2002" s="50">
        <v>88001</v>
      </c>
      <c r="E2002" s="51" t="s">
        <v>1217</v>
      </c>
      <c r="F2002" s="22">
        <v>8800</v>
      </c>
      <c r="G2002" s="51">
        <v>880008</v>
      </c>
      <c r="H2002" s="44" t="s">
        <v>879</v>
      </c>
      <c r="I2002" s="44" t="s">
        <v>1153</v>
      </c>
      <c r="J2002" s="44" t="s">
        <v>1153</v>
      </c>
      <c r="K2002" s="44" t="s">
        <v>1153</v>
      </c>
      <c r="L2002" s="44" t="s">
        <v>1134</v>
      </c>
      <c r="M2002" s="44" t="s">
        <v>1135</v>
      </c>
      <c r="N2002" s="44" t="s">
        <v>1144</v>
      </c>
      <c r="O2002" s="52" t="s">
        <v>10067</v>
      </c>
      <c r="P2002" s="52" t="s">
        <v>10074</v>
      </c>
    </row>
    <row r="2003" spans="1:16" ht="15" x14ac:dyDescent="0.25">
      <c r="A2003" s="44">
        <v>432</v>
      </c>
      <c r="B2003" s="44">
        <v>8</v>
      </c>
      <c r="C2003" s="50" t="s">
        <v>1306</v>
      </c>
      <c r="D2003" s="50">
        <v>8634</v>
      </c>
      <c r="E2003" s="51" t="s">
        <v>819</v>
      </c>
      <c r="F2003" s="22">
        <v>830</v>
      </c>
      <c r="G2003" s="51">
        <v>83040</v>
      </c>
      <c r="H2003" s="44" t="s">
        <v>1905</v>
      </c>
      <c r="I2003" s="44" t="s">
        <v>1139</v>
      </c>
      <c r="J2003" s="44" t="s">
        <v>6916</v>
      </c>
      <c r="K2003" s="44" t="s">
        <v>1712</v>
      </c>
      <c r="L2003" s="44" t="s">
        <v>1142</v>
      </c>
      <c r="M2003" s="44" t="s">
        <v>1135</v>
      </c>
      <c r="N2003" s="44" t="s">
        <v>1144</v>
      </c>
      <c r="O2003" s="52" t="s">
        <v>10067</v>
      </c>
      <c r="P2003" s="52" t="s">
        <v>10074</v>
      </c>
    </row>
    <row r="2004" spans="1:16" ht="15" x14ac:dyDescent="0.25">
      <c r="A2004" s="44">
        <v>982</v>
      </c>
      <c r="B2004" s="44">
        <v>15</v>
      </c>
      <c r="C2004" s="22" t="s">
        <v>50</v>
      </c>
      <c r="D2004" s="22">
        <v>15507</v>
      </c>
      <c r="E2004" s="46" t="s">
        <v>666</v>
      </c>
      <c r="F2004" s="22">
        <v>1550</v>
      </c>
      <c r="G2004" s="46">
        <v>155067</v>
      </c>
      <c r="H2004" s="44" t="s">
        <v>6917</v>
      </c>
      <c r="I2004" s="44" t="s">
        <v>1846</v>
      </c>
      <c r="J2004" s="44" t="s">
        <v>6918</v>
      </c>
      <c r="K2004" s="44" t="s">
        <v>6919</v>
      </c>
      <c r="L2004" s="44" t="s">
        <v>1134</v>
      </c>
      <c r="M2004" s="44" t="s">
        <v>1135</v>
      </c>
      <c r="N2004" s="44" t="s">
        <v>6920</v>
      </c>
      <c r="O2004" s="45" t="s">
        <v>10069</v>
      </c>
      <c r="P2004" s="45" t="s">
        <v>10074</v>
      </c>
    </row>
    <row r="2005" spans="1:16" ht="15" x14ac:dyDescent="0.25">
      <c r="A2005" s="44">
        <v>308</v>
      </c>
      <c r="B2005" s="44">
        <v>5</v>
      </c>
      <c r="C2005" s="50" t="s">
        <v>80</v>
      </c>
      <c r="D2005" s="50">
        <v>5101</v>
      </c>
      <c r="E2005" s="51" t="s">
        <v>5344</v>
      </c>
      <c r="F2005" s="22">
        <v>564</v>
      </c>
      <c r="G2005" s="51">
        <v>56468</v>
      </c>
      <c r="H2005" s="44" t="s">
        <v>6921</v>
      </c>
      <c r="I2005" s="44" t="s">
        <v>6922</v>
      </c>
      <c r="J2005" s="44" t="s">
        <v>6923</v>
      </c>
      <c r="K2005" s="44" t="s">
        <v>5347</v>
      </c>
      <c r="L2005" s="44" t="s">
        <v>1134</v>
      </c>
      <c r="M2005" s="44" t="s">
        <v>1135</v>
      </c>
      <c r="N2005" s="44" t="s">
        <v>6924</v>
      </c>
      <c r="O2005" s="52" t="s">
        <v>10067</v>
      </c>
      <c r="P2005" s="52" t="s">
        <v>10074</v>
      </c>
    </row>
    <row r="2006" spans="1:16" ht="15" x14ac:dyDescent="0.25">
      <c r="A2006" s="44">
        <v>2575</v>
      </c>
      <c r="B2006" s="44">
        <v>54</v>
      </c>
      <c r="C2006" s="50" t="s">
        <v>1259</v>
      </c>
      <c r="D2006" s="50">
        <v>54743</v>
      </c>
      <c r="E2006" s="51" t="s">
        <v>4947</v>
      </c>
      <c r="F2006" s="22">
        <v>5440</v>
      </c>
      <c r="G2006" s="51">
        <v>544057</v>
      </c>
      <c r="H2006" s="44" t="s">
        <v>6925</v>
      </c>
      <c r="I2006" s="44" t="s">
        <v>1163</v>
      </c>
      <c r="J2006" s="44" t="s">
        <v>4949</v>
      </c>
      <c r="K2006" s="44" t="s">
        <v>6926</v>
      </c>
      <c r="L2006" s="44" t="s">
        <v>1134</v>
      </c>
      <c r="M2006" s="44" t="s">
        <v>1135</v>
      </c>
      <c r="N2006" s="44" t="s">
        <v>6927</v>
      </c>
      <c r="O2006" s="52" t="s">
        <v>10067</v>
      </c>
      <c r="P2006" s="52" t="s">
        <v>10074</v>
      </c>
    </row>
    <row r="2007" spans="1:16" ht="15" x14ac:dyDescent="0.25">
      <c r="A2007" s="44">
        <v>2303</v>
      </c>
      <c r="B2007" s="44">
        <v>52</v>
      </c>
      <c r="C2007" s="22" t="s">
        <v>1222</v>
      </c>
      <c r="D2007" s="22">
        <v>52001</v>
      </c>
      <c r="E2007" s="46" t="s">
        <v>706</v>
      </c>
      <c r="F2007" s="22">
        <v>5200</v>
      </c>
      <c r="G2007" s="46">
        <v>520038</v>
      </c>
      <c r="H2007" s="44" t="s">
        <v>1455</v>
      </c>
      <c r="I2007" s="44" t="s">
        <v>1455</v>
      </c>
      <c r="J2007" s="44" t="s">
        <v>1140</v>
      </c>
      <c r="K2007" s="44" t="s">
        <v>3014</v>
      </c>
      <c r="L2007" s="44" t="s">
        <v>1134</v>
      </c>
      <c r="M2007" s="44" t="s">
        <v>1135</v>
      </c>
      <c r="N2007" s="44" t="s">
        <v>6928</v>
      </c>
      <c r="O2007" s="45" t="s">
        <v>10069</v>
      </c>
      <c r="P2007" s="45" t="s">
        <v>10073</v>
      </c>
    </row>
    <row r="2008" spans="1:16" ht="15" x14ac:dyDescent="0.25">
      <c r="A2008" s="44">
        <v>3163</v>
      </c>
      <c r="B2008" s="44">
        <v>73</v>
      </c>
      <c r="C2008" s="22" t="s">
        <v>1185</v>
      </c>
      <c r="D2008" s="22">
        <v>73624</v>
      </c>
      <c r="E2008" s="46" t="s">
        <v>815</v>
      </c>
      <c r="F2008" s="22">
        <v>7330</v>
      </c>
      <c r="G2008" s="46">
        <v>733040</v>
      </c>
      <c r="H2008" s="44" t="s">
        <v>1140</v>
      </c>
      <c r="I2008" s="44" t="s">
        <v>1140</v>
      </c>
      <c r="J2008" s="44" t="s">
        <v>2086</v>
      </c>
      <c r="K2008" s="44" t="s">
        <v>1140</v>
      </c>
      <c r="L2008" s="44" t="s">
        <v>1142</v>
      </c>
      <c r="M2008" s="44" t="s">
        <v>1135</v>
      </c>
      <c r="N2008" s="44" t="s">
        <v>1144</v>
      </c>
      <c r="O2008" s="45" t="s">
        <v>10069</v>
      </c>
      <c r="P2008" s="45" t="s">
        <v>10074</v>
      </c>
    </row>
    <row r="2009" spans="1:16" ht="15" x14ac:dyDescent="0.25">
      <c r="A2009" s="44">
        <v>1370</v>
      </c>
      <c r="B2009" s="44">
        <v>20</v>
      </c>
      <c r="C2009" s="50" t="s">
        <v>1278</v>
      </c>
      <c r="D2009" s="50">
        <v>20787</v>
      </c>
      <c r="E2009" s="51" t="s">
        <v>6038</v>
      </c>
      <c r="F2009" s="22">
        <v>2040</v>
      </c>
      <c r="G2009" s="51">
        <v>204028</v>
      </c>
      <c r="H2009" s="44" t="s">
        <v>6929</v>
      </c>
      <c r="I2009" s="44" t="s">
        <v>6930</v>
      </c>
      <c r="J2009" s="44" t="s">
        <v>6931</v>
      </c>
      <c r="K2009" s="44" t="s">
        <v>6932</v>
      </c>
      <c r="L2009" s="44" t="s">
        <v>1134</v>
      </c>
      <c r="M2009" s="44" t="s">
        <v>1135</v>
      </c>
      <c r="N2009" s="44" t="s">
        <v>1144</v>
      </c>
      <c r="O2009" s="52" t="s">
        <v>10067</v>
      </c>
      <c r="P2009" s="52" t="s">
        <v>10074</v>
      </c>
    </row>
    <row r="2010" spans="1:16" ht="15" x14ac:dyDescent="0.25">
      <c r="A2010" s="44">
        <v>321</v>
      </c>
      <c r="B2010" s="44">
        <v>5</v>
      </c>
      <c r="C2010" s="50" t="s">
        <v>80</v>
      </c>
      <c r="D2010" s="50">
        <v>5125</v>
      </c>
      <c r="E2010" s="51" t="s">
        <v>1485</v>
      </c>
      <c r="F2010" s="22">
        <v>568</v>
      </c>
      <c r="G2010" s="51">
        <v>56840</v>
      </c>
      <c r="H2010" s="44" t="s">
        <v>6933</v>
      </c>
      <c r="I2010" s="44" t="s">
        <v>1141</v>
      </c>
      <c r="J2010" s="44" t="s">
        <v>1140</v>
      </c>
      <c r="K2010" s="44" t="s">
        <v>1140</v>
      </c>
      <c r="L2010" s="44" t="s">
        <v>1142</v>
      </c>
      <c r="M2010" s="44" t="s">
        <v>1135</v>
      </c>
      <c r="N2010" s="44" t="s">
        <v>1144</v>
      </c>
      <c r="O2010" s="52" t="s">
        <v>10067</v>
      </c>
      <c r="P2010" s="52" t="s">
        <v>10074</v>
      </c>
    </row>
    <row r="2011" spans="1:16" ht="15" x14ac:dyDescent="0.25">
      <c r="A2011" s="44">
        <v>3241</v>
      </c>
      <c r="B2011" s="44">
        <v>73</v>
      </c>
      <c r="C2011" s="22" t="s">
        <v>1185</v>
      </c>
      <c r="D2011" s="22">
        <v>73616</v>
      </c>
      <c r="E2011" s="46" t="s">
        <v>803</v>
      </c>
      <c r="F2011" s="22">
        <v>7355</v>
      </c>
      <c r="G2011" s="46">
        <v>735588</v>
      </c>
      <c r="H2011" s="44" t="s">
        <v>6934</v>
      </c>
      <c r="I2011" s="44" t="s">
        <v>6935</v>
      </c>
      <c r="J2011" s="44" t="s">
        <v>6936</v>
      </c>
      <c r="K2011" s="44" t="s">
        <v>6937</v>
      </c>
      <c r="L2011" s="44" t="s">
        <v>1134</v>
      </c>
      <c r="M2011" s="44" t="s">
        <v>1135</v>
      </c>
      <c r="N2011" s="44" t="s">
        <v>1144</v>
      </c>
      <c r="O2011" s="45" t="s">
        <v>10069</v>
      </c>
      <c r="P2011" s="45" t="s">
        <v>10074</v>
      </c>
    </row>
    <row r="2012" spans="1:16" ht="15" x14ac:dyDescent="0.25">
      <c r="A2012" s="44">
        <v>2505</v>
      </c>
      <c r="B2012" s="44">
        <v>52</v>
      </c>
      <c r="C2012" s="50" t="s">
        <v>1222</v>
      </c>
      <c r="D2012" s="50">
        <v>52079</v>
      </c>
      <c r="E2012" s="51" t="s">
        <v>3897</v>
      </c>
      <c r="F2012" s="22">
        <v>5280</v>
      </c>
      <c r="G2012" s="51">
        <v>528067</v>
      </c>
      <c r="H2012" s="44" t="s">
        <v>1321</v>
      </c>
      <c r="I2012" s="44" t="s">
        <v>2575</v>
      </c>
      <c r="J2012" s="44" t="s">
        <v>1871</v>
      </c>
      <c r="K2012" s="44" t="s">
        <v>6938</v>
      </c>
      <c r="L2012" s="44" t="s">
        <v>1134</v>
      </c>
      <c r="M2012" s="44" t="s">
        <v>1135</v>
      </c>
      <c r="N2012" s="44" t="s">
        <v>1144</v>
      </c>
      <c r="O2012" s="52" t="s">
        <v>10067</v>
      </c>
      <c r="P2012" s="52" t="s">
        <v>10074</v>
      </c>
    </row>
    <row r="2013" spans="1:16" ht="15" x14ac:dyDescent="0.25">
      <c r="A2013" s="44">
        <v>3336</v>
      </c>
      <c r="B2013" s="44">
        <v>76</v>
      </c>
      <c r="C2013" s="22" t="s">
        <v>1285</v>
      </c>
      <c r="D2013" s="22">
        <v>76147</v>
      </c>
      <c r="E2013" s="46" t="s">
        <v>211</v>
      </c>
      <c r="F2013" s="22">
        <v>7620</v>
      </c>
      <c r="G2013" s="46">
        <v>762022</v>
      </c>
      <c r="H2013" s="44" t="s">
        <v>1140</v>
      </c>
      <c r="I2013" s="44" t="s">
        <v>1140</v>
      </c>
      <c r="J2013" s="44" t="s">
        <v>6939</v>
      </c>
      <c r="K2013" s="44" t="s">
        <v>1140</v>
      </c>
      <c r="L2013" s="44" t="s">
        <v>1142</v>
      </c>
      <c r="M2013" s="44" t="s">
        <v>6940</v>
      </c>
      <c r="N2013" s="44" t="s">
        <v>1144</v>
      </c>
      <c r="O2013" s="45" t="s">
        <v>10069</v>
      </c>
      <c r="P2013" s="45" t="s">
        <v>10074</v>
      </c>
    </row>
    <row r="2014" spans="1:16" ht="15" x14ac:dyDescent="0.25">
      <c r="A2014" s="44">
        <v>2210</v>
      </c>
      <c r="B2014" s="44">
        <v>50</v>
      </c>
      <c r="C2014" s="50" t="s">
        <v>1179</v>
      </c>
      <c r="D2014" s="50">
        <v>50245</v>
      </c>
      <c r="E2014" s="51" t="s">
        <v>6018</v>
      </c>
      <c r="F2014" s="22">
        <v>5010</v>
      </c>
      <c r="G2014" s="51">
        <v>501047</v>
      </c>
      <c r="H2014" s="44" t="s">
        <v>6941</v>
      </c>
      <c r="I2014" s="44" t="s">
        <v>2668</v>
      </c>
      <c r="J2014" s="44" t="s">
        <v>3154</v>
      </c>
      <c r="K2014" s="44" t="s">
        <v>6942</v>
      </c>
      <c r="L2014" s="44" t="s">
        <v>1134</v>
      </c>
      <c r="M2014" s="44" t="s">
        <v>1135</v>
      </c>
      <c r="N2014" s="44" t="s">
        <v>6943</v>
      </c>
      <c r="O2014" s="52" t="s">
        <v>10067</v>
      </c>
      <c r="P2014" s="52" t="s">
        <v>10074</v>
      </c>
    </row>
    <row r="2015" spans="1:16" ht="15" x14ac:dyDescent="0.25">
      <c r="A2015" s="44">
        <v>1577</v>
      </c>
      <c r="B2015" s="44">
        <v>25</v>
      </c>
      <c r="C2015" s="50" t="s">
        <v>1165</v>
      </c>
      <c r="D2015" s="50">
        <v>25317</v>
      </c>
      <c r="E2015" s="51" t="s">
        <v>6944</v>
      </c>
      <c r="F2015" s="22">
        <v>2506</v>
      </c>
      <c r="G2015" s="51">
        <v>250617</v>
      </c>
      <c r="H2015" s="44" t="s">
        <v>6554</v>
      </c>
      <c r="I2015" s="44" t="s">
        <v>2862</v>
      </c>
      <c r="J2015" s="44" t="s">
        <v>6945</v>
      </c>
      <c r="K2015" s="44" t="s">
        <v>6946</v>
      </c>
      <c r="L2015" s="44" t="s">
        <v>1134</v>
      </c>
      <c r="M2015" s="44" t="s">
        <v>1135</v>
      </c>
      <c r="N2015" s="44" t="s">
        <v>6947</v>
      </c>
      <c r="O2015" s="52" t="s">
        <v>10067</v>
      </c>
      <c r="P2015" s="52" t="s">
        <v>10074</v>
      </c>
    </row>
    <row r="2016" spans="1:16" ht="15" x14ac:dyDescent="0.25">
      <c r="A2016" s="44">
        <v>3586</v>
      </c>
      <c r="B2016" s="44">
        <v>94</v>
      </c>
      <c r="C2016" s="50" t="s">
        <v>2082</v>
      </c>
      <c r="D2016" s="50">
        <v>94886</v>
      </c>
      <c r="E2016" s="51" t="s">
        <v>3620</v>
      </c>
      <c r="F2016" s="22">
        <v>9410</v>
      </c>
      <c r="G2016" s="51">
        <v>941010</v>
      </c>
      <c r="H2016" s="44" t="s">
        <v>1140</v>
      </c>
      <c r="I2016" s="44" t="s">
        <v>1140</v>
      </c>
      <c r="J2016" s="44" t="s">
        <v>1140</v>
      </c>
      <c r="K2016" s="44" t="s">
        <v>1140</v>
      </c>
      <c r="L2016" s="44" t="s">
        <v>1142</v>
      </c>
      <c r="M2016" s="44" t="s">
        <v>1135</v>
      </c>
      <c r="N2016" s="44" t="s">
        <v>1144</v>
      </c>
      <c r="O2016" s="52" t="s">
        <v>10067</v>
      </c>
      <c r="P2016" s="52" t="s">
        <v>10074</v>
      </c>
    </row>
    <row r="2017" spans="1:16" ht="15" x14ac:dyDescent="0.25">
      <c r="A2017" s="44">
        <v>2008</v>
      </c>
      <c r="B2017" s="44">
        <v>41</v>
      </c>
      <c r="C2017" s="50" t="s">
        <v>1228</v>
      </c>
      <c r="D2017" s="50">
        <v>41006</v>
      </c>
      <c r="E2017" s="51" t="s">
        <v>5058</v>
      </c>
      <c r="F2017" s="22">
        <v>4170</v>
      </c>
      <c r="G2017" s="51">
        <v>417070</v>
      </c>
      <c r="H2017" s="44" t="s">
        <v>1140</v>
      </c>
      <c r="I2017" s="44" t="s">
        <v>1140</v>
      </c>
      <c r="J2017" s="44" t="s">
        <v>1140</v>
      </c>
      <c r="K2017" s="44" t="s">
        <v>1140</v>
      </c>
      <c r="L2017" s="44" t="s">
        <v>1142</v>
      </c>
      <c r="M2017" s="44" t="s">
        <v>6948</v>
      </c>
      <c r="N2017" s="44" t="s">
        <v>6949</v>
      </c>
      <c r="O2017" s="52" t="s">
        <v>10067</v>
      </c>
      <c r="P2017" s="52" t="s">
        <v>10074</v>
      </c>
    </row>
    <row r="2018" spans="1:16" ht="15" x14ac:dyDescent="0.25">
      <c r="A2018" s="44">
        <v>79</v>
      </c>
      <c r="B2018" s="44">
        <v>5</v>
      </c>
      <c r="C2018" s="50" t="s">
        <v>80</v>
      </c>
      <c r="D2018" s="50">
        <v>5038</v>
      </c>
      <c r="E2018" s="51" t="s">
        <v>6950</v>
      </c>
      <c r="F2018" s="22">
        <v>518</v>
      </c>
      <c r="G2018" s="51">
        <v>51818</v>
      </c>
      <c r="H2018" s="44" t="s">
        <v>5205</v>
      </c>
      <c r="I2018" s="44" t="s">
        <v>6951</v>
      </c>
      <c r="J2018" s="44" t="s">
        <v>6952</v>
      </c>
      <c r="K2018" s="44" t="s">
        <v>2174</v>
      </c>
      <c r="L2018" s="44" t="s">
        <v>1134</v>
      </c>
      <c r="M2018" s="44" t="s">
        <v>1135</v>
      </c>
      <c r="N2018" s="44" t="s">
        <v>6953</v>
      </c>
      <c r="O2018" s="52" t="s">
        <v>10067</v>
      </c>
      <c r="P2018" s="52" t="s">
        <v>10074</v>
      </c>
    </row>
    <row r="2019" spans="1:16" ht="15" x14ac:dyDescent="0.25">
      <c r="A2019" s="44">
        <v>1691</v>
      </c>
      <c r="B2019" s="44">
        <v>25</v>
      </c>
      <c r="C2019" s="22" t="s">
        <v>1165</v>
      </c>
      <c r="D2019" s="22">
        <v>25488</v>
      </c>
      <c r="E2019" s="46" t="s">
        <v>643</v>
      </c>
      <c r="F2019" s="22">
        <v>2524</v>
      </c>
      <c r="G2019" s="46">
        <v>252408</v>
      </c>
      <c r="H2019" s="44" t="s">
        <v>6954</v>
      </c>
      <c r="I2019" s="44" t="s">
        <v>6955</v>
      </c>
      <c r="J2019" s="44" t="s">
        <v>2656</v>
      </c>
      <c r="K2019" s="44" t="s">
        <v>1557</v>
      </c>
      <c r="L2019" s="44" t="s">
        <v>1134</v>
      </c>
      <c r="M2019" s="44" t="s">
        <v>1135</v>
      </c>
      <c r="N2019" s="44" t="s">
        <v>6956</v>
      </c>
      <c r="O2019" s="45" t="s">
        <v>10069</v>
      </c>
      <c r="P2019" s="45" t="s">
        <v>10074</v>
      </c>
    </row>
    <row r="2020" spans="1:16" ht="15" x14ac:dyDescent="0.25">
      <c r="A2020" s="44">
        <v>2335</v>
      </c>
      <c r="B2020" s="44">
        <v>52</v>
      </c>
      <c r="C2020" s="50" t="s">
        <v>1222</v>
      </c>
      <c r="D2020" s="50">
        <v>52399</v>
      </c>
      <c r="E2020" s="51" t="s">
        <v>1422</v>
      </c>
      <c r="F2020" s="22">
        <v>5215</v>
      </c>
      <c r="G2020" s="51">
        <v>521520</v>
      </c>
      <c r="H2020" s="44" t="s">
        <v>1140</v>
      </c>
      <c r="I2020" s="44" t="s">
        <v>1140</v>
      </c>
      <c r="J2020" s="44" t="s">
        <v>1140</v>
      </c>
      <c r="K2020" s="44" t="s">
        <v>1140</v>
      </c>
      <c r="L2020" s="44" t="s">
        <v>1142</v>
      </c>
      <c r="M2020" s="44" t="s">
        <v>1135</v>
      </c>
      <c r="N2020" s="44" t="s">
        <v>1144</v>
      </c>
      <c r="O2020" s="52" t="s">
        <v>10067</v>
      </c>
      <c r="P2020" s="52" t="s">
        <v>10074</v>
      </c>
    </row>
    <row r="2021" spans="1:16" ht="15" x14ac:dyDescent="0.25">
      <c r="A2021" s="44">
        <v>2424</v>
      </c>
      <c r="B2021" s="44">
        <v>52</v>
      </c>
      <c r="C2021" s="50" t="s">
        <v>1222</v>
      </c>
      <c r="D2021" s="50">
        <v>52612</v>
      </c>
      <c r="E2021" s="51" t="s">
        <v>1469</v>
      </c>
      <c r="F2021" s="22">
        <v>5250</v>
      </c>
      <c r="G2021" s="51">
        <v>525039</v>
      </c>
      <c r="H2021" s="44" t="s">
        <v>6957</v>
      </c>
      <c r="I2021" s="44" t="s">
        <v>5042</v>
      </c>
      <c r="J2021" s="44" t="s">
        <v>1789</v>
      </c>
      <c r="K2021" s="44" t="s">
        <v>6958</v>
      </c>
      <c r="L2021" s="44" t="s">
        <v>1134</v>
      </c>
      <c r="M2021" s="44" t="s">
        <v>1135</v>
      </c>
      <c r="N2021" s="44" t="s">
        <v>1144</v>
      </c>
      <c r="O2021" s="52" t="s">
        <v>10067</v>
      </c>
      <c r="P2021" s="52" t="s">
        <v>10074</v>
      </c>
    </row>
    <row r="2022" spans="1:16" ht="15" x14ac:dyDescent="0.25">
      <c r="A2022" s="44">
        <v>2917</v>
      </c>
      <c r="B2022" s="44">
        <v>68</v>
      </c>
      <c r="C2022" s="22" t="s">
        <v>1129</v>
      </c>
      <c r="D2022" s="22">
        <v>68077</v>
      </c>
      <c r="E2022" s="46" t="s">
        <v>118</v>
      </c>
      <c r="F2022" s="22">
        <v>6845</v>
      </c>
      <c r="G2022" s="46">
        <v>684511</v>
      </c>
      <c r="H2022" s="44" t="s">
        <v>1140</v>
      </c>
      <c r="I2022" s="44" t="s">
        <v>1140</v>
      </c>
      <c r="J2022" s="44" t="s">
        <v>1140</v>
      </c>
      <c r="K2022" s="44" t="s">
        <v>1240</v>
      </c>
      <c r="L2022" s="44" t="s">
        <v>1142</v>
      </c>
      <c r="M2022" s="44" t="s">
        <v>1135</v>
      </c>
      <c r="N2022" s="44" t="s">
        <v>6959</v>
      </c>
      <c r="O2022" s="45" t="s">
        <v>10069</v>
      </c>
      <c r="P2022" s="45" t="s">
        <v>10074</v>
      </c>
    </row>
    <row r="2023" spans="1:16" ht="15" x14ac:dyDescent="0.25">
      <c r="A2023" s="44">
        <v>2010</v>
      </c>
      <c r="B2023" s="44">
        <v>41</v>
      </c>
      <c r="C2023" s="50" t="s">
        <v>1228</v>
      </c>
      <c r="D2023" s="50">
        <v>41006</v>
      </c>
      <c r="E2023" s="51" t="s">
        <v>5058</v>
      </c>
      <c r="F2023" s="22">
        <v>4170</v>
      </c>
      <c r="G2023" s="51">
        <v>417078</v>
      </c>
      <c r="H2023" s="44" t="s">
        <v>6960</v>
      </c>
      <c r="I2023" s="44" t="s">
        <v>6961</v>
      </c>
      <c r="J2023" s="44" t="s">
        <v>6962</v>
      </c>
      <c r="K2023" s="44" t="s">
        <v>5061</v>
      </c>
      <c r="L2023" s="44" t="s">
        <v>1134</v>
      </c>
      <c r="M2023" s="44" t="s">
        <v>1135</v>
      </c>
      <c r="N2023" s="44" t="s">
        <v>6963</v>
      </c>
      <c r="O2023" s="52" t="s">
        <v>10067</v>
      </c>
      <c r="P2023" s="52" t="s">
        <v>10074</v>
      </c>
    </row>
    <row r="2024" spans="1:16" ht="15" x14ac:dyDescent="0.25">
      <c r="A2024" s="44">
        <v>126</v>
      </c>
      <c r="B2024" s="44">
        <v>5</v>
      </c>
      <c r="C2024" s="50" t="s">
        <v>80</v>
      </c>
      <c r="D2024" s="50">
        <v>5120</v>
      </c>
      <c r="E2024" s="51" t="s">
        <v>6964</v>
      </c>
      <c r="F2024" s="22">
        <v>524</v>
      </c>
      <c r="G2024" s="51">
        <v>52458</v>
      </c>
      <c r="H2024" s="44" t="s">
        <v>1401</v>
      </c>
      <c r="I2024" s="44" t="s">
        <v>4549</v>
      </c>
      <c r="J2024" s="44" t="s">
        <v>6965</v>
      </c>
      <c r="K2024" s="44" t="s">
        <v>4066</v>
      </c>
      <c r="L2024" s="44" t="s">
        <v>1134</v>
      </c>
      <c r="M2024" s="44" t="s">
        <v>1135</v>
      </c>
      <c r="N2024" s="44" t="s">
        <v>6966</v>
      </c>
      <c r="O2024" s="52" t="s">
        <v>10067</v>
      </c>
      <c r="P2024" s="52" t="s">
        <v>10074</v>
      </c>
    </row>
    <row r="2025" spans="1:16" ht="15" x14ac:dyDescent="0.25">
      <c r="A2025" s="44">
        <v>870</v>
      </c>
      <c r="B2025" s="44">
        <v>15</v>
      </c>
      <c r="C2025" s="22" t="s">
        <v>50</v>
      </c>
      <c r="D2025" s="22">
        <v>15804</v>
      </c>
      <c r="E2025" s="46" t="s">
        <v>1003</v>
      </c>
      <c r="F2025" s="22">
        <v>1532</v>
      </c>
      <c r="G2025" s="46">
        <v>153267</v>
      </c>
      <c r="H2025" s="44" t="s">
        <v>5734</v>
      </c>
      <c r="I2025" s="44" t="s">
        <v>3910</v>
      </c>
      <c r="J2025" s="44" t="s">
        <v>5736</v>
      </c>
      <c r="K2025" s="44" t="s">
        <v>6967</v>
      </c>
      <c r="L2025" s="44" t="s">
        <v>1134</v>
      </c>
      <c r="M2025" s="44" t="s">
        <v>1135</v>
      </c>
      <c r="N2025" s="44" t="s">
        <v>6968</v>
      </c>
      <c r="O2025" s="45" t="s">
        <v>10069</v>
      </c>
      <c r="P2025" s="45" t="s">
        <v>10074</v>
      </c>
    </row>
    <row r="2026" spans="1:16" ht="15" x14ac:dyDescent="0.25">
      <c r="A2026" s="44">
        <v>2549</v>
      </c>
      <c r="B2026" s="44">
        <v>54</v>
      </c>
      <c r="C2026" s="22" t="s">
        <v>1259</v>
      </c>
      <c r="D2026" s="22">
        <v>54172</v>
      </c>
      <c r="E2026" s="46" t="s">
        <v>235</v>
      </c>
      <c r="F2026" s="22">
        <v>5410</v>
      </c>
      <c r="G2026" s="46">
        <v>541070</v>
      </c>
      <c r="H2026" s="44" t="s">
        <v>1140</v>
      </c>
      <c r="I2026" s="44" t="s">
        <v>1140</v>
      </c>
      <c r="J2026" s="44" t="s">
        <v>1239</v>
      </c>
      <c r="K2026" s="44" t="s">
        <v>1140</v>
      </c>
      <c r="L2026" s="44" t="s">
        <v>1142</v>
      </c>
      <c r="M2026" s="44" t="s">
        <v>1135</v>
      </c>
      <c r="N2026" s="44" t="s">
        <v>1144</v>
      </c>
      <c r="O2026" s="45" t="s">
        <v>10069</v>
      </c>
      <c r="P2026" s="45" t="s">
        <v>10074</v>
      </c>
    </row>
    <row r="2027" spans="1:16" ht="15" x14ac:dyDescent="0.25">
      <c r="A2027" s="44">
        <v>3514</v>
      </c>
      <c r="B2027" s="44">
        <v>86</v>
      </c>
      <c r="C2027" s="50" t="s">
        <v>1807</v>
      </c>
      <c r="D2027" s="50">
        <v>86760</v>
      </c>
      <c r="E2027" s="51" t="s">
        <v>4330</v>
      </c>
      <c r="F2027" s="22">
        <v>8610</v>
      </c>
      <c r="G2027" s="51">
        <v>861068</v>
      </c>
      <c r="H2027" s="44" t="s">
        <v>6969</v>
      </c>
      <c r="I2027" s="44" t="s">
        <v>6970</v>
      </c>
      <c r="J2027" s="44" t="s">
        <v>6970</v>
      </c>
      <c r="K2027" s="44" t="s">
        <v>1163</v>
      </c>
      <c r="L2027" s="44" t="s">
        <v>1134</v>
      </c>
      <c r="M2027" s="44" t="s">
        <v>1135</v>
      </c>
      <c r="N2027" s="44" t="s">
        <v>1144</v>
      </c>
      <c r="O2027" s="52" t="s">
        <v>10067</v>
      </c>
      <c r="P2027" s="52" t="s">
        <v>10074</v>
      </c>
    </row>
    <row r="2028" spans="1:16" ht="15" x14ac:dyDescent="0.25">
      <c r="A2028" s="44">
        <v>647</v>
      </c>
      <c r="B2028" s="44">
        <v>13</v>
      </c>
      <c r="C2028" s="22" t="s">
        <v>1291</v>
      </c>
      <c r="D2028" s="22">
        <v>13667</v>
      </c>
      <c r="E2028" s="46" t="s">
        <v>885</v>
      </c>
      <c r="F2028" s="22">
        <v>1335</v>
      </c>
      <c r="G2028" s="46">
        <v>133538</v>
      </c>
      <c r="H2028" s="44" t="s">
        <v>3071</v>
      </c>
      <c r="I2028" s="44" t="s">
        <v>4889</v>
      </c>
      <c r="J2028" s="44" t="s">
        <v>6971</v>
      </c>
      <c r="K2028" s="44" t="s">
        <v>3073</v>
      </c>
      <c r="L2028" s="44" t="s">
        <v>1134</v>
      </c>
      <c r="M2028" s="44" t="s">
        <v>1135</v>
      </c>
      <c r="N2028" s="44" t="s">
        <v>1144</v>
      </c>
      <c r="O2028" s="45" t="s">
        <v>10069</v>
      </c>
      <c r="P2028" s="45" t="s">
        <v>10074</v>
      </c>
    </row>
    <row r="2029" spans="1:16" ht="15" x14ac:dyDescent="0.25">
      <c r="A2029" s="44">
        <v>2791</v>
      </c>
      <c r="B2029" s="44">
        <v>68</v>
      </c>
      <c r="C2029" s="50" t="s">
        <v>1129</v>
      </c>
      <c r="D2029" s="50">
        <v>68147</v>
      </c>
      <c r="E2029" s="51" t="s">
        <v>4320</v>
      </c>
      <c r="F2029" s="22">
        <v>6815</v>
      </c>
      <c r="G2029" s="51">
        <v>681548</v>
      </c>
      <c r="H2029" s="44" t="s">
        <v>1163</v>
      </c>
      <c r="I2029" s="44" t="s">
        <v>6972</v>
      </c>
      <c r="J2029" s="44" t="s">
        <v>6973</v>
      </c>
      <c r="K2029" s="44" t="s">
        <v>6974</v>
      </c>
      <c r="L2029" s="44" t="s">
        <v>1134</v>
      </c>
      <c r="M2029" s="44" t="s">
        <v>1135</v>
      </c>
      <c r="N2029" s="44" t="s">
        <v>6975</v>
      </c>
      <c r="O2029" s="52" t="s">
        <v>10067</v>
      </c>
      <c r="P2029" s="52" t="s">
        <v>10074</v>
      </c>
    </row>
    <row r="2030" spans="1:16" ht="15" x14ac:dyDescent="0.25">
      <c r="A2030" s="44">
        <v>2835</v>
      </c>
      <c r="B2030" s="44">
        <v>68</v>
      </c>
      <c r="C2030" s="22" t="s">
        <v>1129</v>
      </c>
      <c r="D2030" s="22">
        <v>68167</v>
      </c>
      <c r="E2030" s="46" t="s">
        <v>229</v>
      </c>
      <c r="F2030" s="22">
        <v>6825</v>
      </c>
      <c r="G2030" s="46">
        <v>682551</v>
      </c>
      <c r="H2030" s="44" t="s">
        <v>1140</v>
      </c>
      <c r="I2030" s="44" t="s">
        <v>1284</v>
      </c>
      <c r="J2030" s="44" t="s">
        <v>1140</v>
      </c>
      <c r="K2030" s="44" t="s">
        <v>1140</v>
      </c>
      <c r="L2030" s="44" t="s">
        <v>1142</v>
      </c>
      <c r="M2030" s="44" t="s">
        <v>1135</v>
      </c>
      <c r="N2030" s="44" t="s">
        <v>6976</v>
      </c>
      <c r="O2030" s="45" t="s">
        <v>10069</v>
      </c>
      <c r="P2030" s="45" t="s">
        <v>10074</v>
      </c>
    </row>
    <row r="2031" spans="1:16" ht="15" x14ac:dyDescent="0.25">
      <c r="A2031" s="44">
        <v>933</v>
      </c>
      <c r="B2031" s="44">
        <v>15</v>
      </c>
      <c r="C2031" s="22" t="s">
        <v>50</v>
      </c>
      <c r="D2031" s="22">
        <v>15469</v>
      </c>
      <c r="E2031" s="46" t="s">
        <v>619</v>
      </c>
      <c r="F2031" s="22">
        <v>1542</v>
      </c>
      <c r="G2031" s="46">
        <v>154267</v>
      </c>
      <c r="H2031" s="44" t="s">
        <v>1392</v>
      </c>
      <c r="I2031" s="44" t="s">
        <v>6977</v>
      </c>
      <c r="J2031" s="44" t="s">
        <v>6978</v>
      </c>
      <c r="K2031" s="44" t="s">
        <v>6979</v>
      </c>
      <c r="L2031" s="44" t="s">
        <v>1134</v>
      </c>
      <c r="M2031" s="44" t="s">
        <v>1135</v>
      </c>
      <c r="N2031" s="44" t="s">
        <v>1144</v>
      </c>
      <c r="O2031" s="45" t="s">
        <v>10069</v>
      </c>
      <c r="P2031" s="45" t="s">
        <v>10074</v>
      </c>
    </row>
    <row r="2032" spans="1:16" ht="15" x14ac:dyDescent="0.25">
      <c r="A2032" s="44">
        <v>3602</v>
      </c>
      <c r="B2032" s="44">
        <v>94</v>
      </c>
      <c r="C2032" s="50" t="s">
        <v>2082</v>
      </c>
      <c r="D2032" s="50">
        <v>94888</v>
      </c>
      <c r="E2032" s="51" t="s">
        <v>4350</v>
      </c>
      <c r="F2032" s="22">
        <v>9430</v>
      </c>
      <c r="G2032" s="51">
        <v>943059</v>
      </c>
      <c r="H2032" s="44" t="s">
        <v>6980</v>
      </c>
      <c r="I2032" s="44" t="s">
        <v>2968</v>
      </c>
      <c r="J2032" s="44" t="s">
        <v>2968</v>
      </c>
      <c r="K2032" s="44" t="s">
        <v>2167</v>
      </c>
      <c r="L2032" s="44" t="s">
        <v>1134</v>
      </c>
      <c r="M2032" s="44" t="s">
        <v>1135</v>
      </c>
      <c r="N2032" s="44" t="s">
        <v>1144</v>
      </c>
      <c r="O2032" s="52" t="s">
        <v>10067</v>
      </c>
      <c r="P2032" s="52" t="s">
        <v>10074</v>
      </c>
    </row>
    <row r="2033" spans="1:16" ht="15" x14ac:dyDescent="0.25">
      <c r="A2033" s="44">
        <v>2896</v>
      </c>
      <c r="B2033" s="44">
        <v>68</v>
      </c>
      <c r="C2033" s="50" t="s">
        <v>1129</v>
      </c>
      <c r="D2033" s="50">
        <v>68370</v>
      </c>
      <c r="E2033" s="51" t="s">
        <v>3419</v>
      </c>
      <c r="F2033" s="22">
        <v>6840</v>
      </c>
      <c r="G2033" s="51">
        <v>684011</v>
      </c>
      <c r="H2033" s="44" t="s">
        <v>1141</v>
      </c>
      <c r="I2033" s="44" t="s">
        <v>1307</v>
      </c>
      <c r="J2033" s="44" t="s">
        <v>1239</v>
      </c>
      <c r="K2033" s="44" t="s">
        <v>1357</v>
      </c>
      <c r="L2033" s="44" t="s">
        <v>1142</v>
      </c>
      <c r="M2033" s="44" t="s">
        <v>1135</v>
      </c>
      <c r="N2033" s="44" t="s">
        <v>2748</v>
      </c>
      <c r="O2033" s="52" t="s">
        <v>10067</v>
      </c>
      <c r="P2033" s="52" t="s">
        <v>10074</v>
      </c>
    </row>
    <row r="2034" spans="1:16" ht="15" x14ac:dyDescent="0.25">
      <c r="A2034" s="44">
        <v>2827</v>
      </c>
      <c r="B2034" s="44">
        <v>68</v>
      </c>
      <c r="C2034" s="22" t="s">
        <v>1129</v>
      </c>
      <c r="D2034" s="22">
        <v>68217</v>
      </c>
      <c r="E2034" s="46" t="s">
        <v>286</v>
      </c>
      <c r="F2034" s="22">
        <v>6825</v>
      </c>
      <c r="G2034" s="46">
        <v>682531</v>
      </c>
      <c r="H2034" s="44" t="s">
        <v>1331</v>
      </c>
      <c r="I2034" s="44" t="s">
        <v>1140</v>
      </c>
      <c r="J2034" s="44" t="s">
        <v>2094</v>
      </c>
      <c r="K2034" s="44" t="s">
        <v>1140</v>
      </c>
      <c r="L2034" s="44" t="s">
        <v>1142</v>
      </c>
      <c r="M2034" s="44" t="s">
        <v>1135</v>
      </c>
      <c r="N2034" s="44" t="s">
        <v>2748</v>
      </c>
      <c r="O2034" s="45" t="s">
        <v>10069</v>
      </c>
      <c r="P2034" s="45" t="s">
        <v>10074</v>
      </c>
    </row>
    <row r="2035" spans="1:16" ht="15" x14ac:dyDescent="0.25">
      <c r="A2035" s="44">
        <v>2713</v>
      </c>
      <c r="B2035" s="44">
        <v>66</v>
      </c>
      <c r="C2035" s="50" t="s">
        <v>1395</v>
      </c>
      <c r="D2035" s="50">
        <v>66687</v>
      </c>
      <c r="E2035" s="51" t="s">
        <v>6981</v>
      </c>
      <c r="F2035" s="22">
        <v>6630</v>
      </c>
      <c r="G2035" s="51">
        <v>663007</v>
      </c>
      <c r="H2035" s="44" t="s">
        <v>6982</v>
      </c>
      <c r="I2035" s="44" t="s">
        <v>6983</v>
      </c>
      <c r="J2035" s="44" t="s">
        <v>6982</v>
      </c>
      <c r="K2035" s="44" t="s">
        <v>6984</v>
      </c>
      <c r="L2035" s="44" t="s">
        <v>1134</v>
      </c>
      <c r="M2035" s="44" t="s">
        <v>1135</v>
      </c>
      <c r="N2035" s="44" t="s">
        <v>6985</v>
      </c>
      <c r="O2035" s="52" t="s">
        <v>10067</v>
      </c>
      <c r="P2035" s="52" t="s">
        <v>10074</v>
      </c>
    </row>
    <row r="2036" spans="1:16" ht="15" x14ac:dyDescent="0.25">
      <c r="A2036" s="44">
        <v>2866</v>
      </c>
      <c r="B2036" s="44">
        <v>68</v>
      </c>
      <c r="C2036" s="22" t="s">
        <v>1129</v>
      </c>
      <c r="D2036" s="22">
        <v>68211</v>
      </c>
      <c r="E2036" s="46" t="s">
        <v>280</v>
      </c>
      <c r="F2036" s="22">
        <v>6830</v>
      </c>
      <c r="G2036" s="46">
        <v>683071</v>
      </c>
      <c r="H2036" s="44" t="s">
        <v>1317</v>
      </c>
      <c r="I2036" s="44" t="s">
        <v>2689</v>
      </c>
      <c r="J2036" s="44" t="s">
        <v>1140</v>
      </c>
      <c r="K2036" s="44" t="s">
        <v>1357</v>
      </c>
      <c r="L2036" s="44" t="s">
        <v>1142</v>
      </c>
      <c r="M2036" s="44" t="s">
        <v>1135</v>
      </c>
      <c r="N2036" s="44" t="s">
        <v>1144</v>
      </c>
      <c r="O2036" s="45" t="s">
        <v>10069</v>
      </c>
      <c r="P2036" s="45" t="s">
        <v>10074</v>
      </c>
    </row>
    <row r="2037" spans="1:16" ht="15" x14ac:dyDescent="0.25">
      <c r="A2037" s="44">
        <v>1751</v>
      </c>
      <c r="B2037" s="44">
        <v>25</v>
      </c>
      <c r="C2037" s="50" t="s">
        <v>1165</v>
      </c>
      <c r="D2037" s="50">
        <v>25168</v>
      </c>
      <c r="E2037" s="51" t="s">
        <v>6986</v>
      </c>
      <c r="F2037" s="22">
        <v>2532</v>
      </c>
      <c r="G2037" s="51">
        <v>253240</v>
      </c>
      <c r="H2037" s="44" t="s">
        <v>1140</v>
      </c>
      <c r="I2037" s="44" t="s">
        <v>6906</v>
      </c>
      <c r="J2037" s="44" t="s">
        <v>6987</v>
      </c>
      <c r="K2037" s="44" t="s">
        <v>1140</v>
      </c>
      <c r="L2037" s="44" t="s">
        <v>1142</v>
      </c>
      <c r="M2037" s="44" t="s">
        <v>1135</v>
      </c>
      <c r="N2037" s="44" t="s">
        <v>6988</v>
      </c>
      <c r="O2037" s="52" t="s">
        <v>10067</v>
      </c>
      <c r="P2037" s="52" t="s">
        <v>10074</v>
      </c>
    </row>
    <row r="2038" spans="1:16" ht="15" x14ac:dyDescent="0.25">
      <c r="A2038" s="44">
        <v>2340</v>
      </c>
      <c r="B2038" s="44">
        <v>52</v>
      </c>
      <c r="C2038" s="50" t="s">
        <v>1222</v>
      </c>
      <c r="D2038" s="50">
        <v>52687</v>
      </c>
      <c r="E2038" s="51" t="s">
        <v>875</v>
      </c>
      <c r="F2038" s="22">
        <v>5215</v>
      </c>
      <c r="G2038" s="51">
        <v>521547</v>
      </c>
      <c r="H2038" s="44" t="s">
        <v>2984</v>
      </c>
      <c r="I2038" s="44" t="s">
        <v>6989</v>
      </c>
      <c r="J2038" s="44" t="s">
        <v>3941</v>
      </c>
      <c r="K2038" s="44" t="s">
        <v>1436</v>
      </c>
      <c r="L2038" s="44" t="s">
        <v>1134</v>
      </c>
      <c r="M2038" s="44" t="s">
        <v>1135</v>
      </c>
      <c r="N2038" s="44" t="s">
        <v>1144</v>
      </c>
      <c r="O2038" s="52" t="s">
        <v>10067</v>
      </c>
      <c r="P2038" s="52" t="s">
        <v>10074</v>
      </c>
    </row>
    <row r="2039" spans="1:16" ht="15" x14ac:dyDescent="0.25">
      <c r="A2039" s="44">
        <v>2166</v>
      </c>
      <c r="B2039" s="44">
        <v>47</v>
      </c>
      <c r="C2039" s="50" t="s">
        <v>1158</v>
      </c>
      <c r="D2039" s="50">
        <v>47745</v>
      </c>
      <c r="E2039" s="51" t="s">
        <v>4634</v>
      </c>
      <c r="F2039" s="22">
        <v>4770</v>
      </c>
      <c r="G2039" s="51">
        <v>477008</v>
      </c>
      <c r="H2039" s="44" t="s">
        <v>1153</v>
      </c>
      <c r="I2039" s="44" t="s">
        <v>6990</v>
      </c>
      <c r="J2039" s="44" t="s">
        <v>6991</v>
      </c>
      <c r="K2039" s="44" t="s">
        <v>3002</v>
      </c>
      <c r="L2039" s="44" t="s">
        <v>1134</v>
      </c>
      <c r="M2039" s="44" t="s">
        <v>1135</v>
      </c>
      <c r="N2039" s="44" t="s">
        <v>1144</v>
      </c>
      <c r="O2039" s="52" t="s">
        <v>10067</v>
      </c>
      <c r="P2039" s="52" t="s">
        <v>10074</v>
      </c>
    </row>
    <row r="2040" spans="1:16" ht="15" x14ac:dyDescent="0.25">
      <c r="A2040" s="44">
        <v>1971</v>
      </c>
      <c r="B2040" s="44">
        <v>41</v>
      </c>
      <c r="C2040" s="50" t="s">
        <v>1228</v>
      </c>
      <c r="D2040" s="50">
        <v>41483</v>
      </c>
      <c r="E2040" s="51" t="s">
        <v>4936</v>
      </c>
      <c r="F2040" s="22">
        <v>4150</v>
      </c>
      <c r="G2040" s="51">
        <v>415020</v>
      </c>
      <c r="H2040" s="44" t="s">
        <v>1140</v>
      </c>
      <c r="I2040" s="44" t="s">
        <v>1346</v>
      </c>
      <c r="J2040" s="44" t="s">
        <v>1139</v>
      </c>
      <c r="K2040" s="44" t="s">
        <v>1140</v>
      </c>
      <c r="L2040" s="44" t="s">
        <v>1142</v>
      </c>
      <c r="M2040" s="44" t="s">
        <v>1135</v>
      </c>
      <c r="N2040" s="44" t="s">
        <v>1144</v>
      </c>
      <c r="O2040" s="52" t="s">
        <v>10067</v>
      </c>
      <c r="P2040" s="52" t="s">
        <v>10074</v>
      </c>
    </row>
    <row r="2041" spans="1:16" ht="15" x14ac:dyDescent="0.25">
      <c r="A2041" s="44">
        <v>1249</v>
      </c>
      <c r="B2041" s="44">
        <v>19</v>
      </c>
      <c r="C2041" s="50" t="s">
        <v>1196</v>
      </c>
      <c r="D2041" s="50">
        <v>19622</v>
      </c>
      <c r="E2041" s="51" t="s">
        <v>2500</v>
      </c>
      <c r="F2041" s="22">
        <v>1935</v>
      </c>
      <c r="G2041" s="51">
        <v>193557</v>
      </c>
      <c r="H2041" s="44" t="s">
        <v>1543</v>
      </c>
      <c r="I2041" s="44" t="s">
        <v>1541</v>
      </c>
      <c r="J2041" s="44" t="s">
        <v>1543</v>
      </c>
      <c r="K2041" s="44" t="s">
        <v>6992</v>
      </c>
      <c r="L2041" s="44" t="s">
        <v>1134</v>
      </c>
      <c r="M2041" s="44" t="s">
        <v>1135</v>
      </c>
      <c r="N2041" s="44" t="s">
        <v>6993</v>
      </c>
      <c r="O2041" s="52" t="s">
        <v>10067</v>
      </c>
      <c r="P2041" s="52" t="s">
        <v>10074</v>
      </c>
    </row>
    <row r="2042" spans="1:16" ht="15" x14ac:dyDescent="0.25">
      <c r="A2042" s="44">
        <v>440</v>
      </c>
      <c r="B2042" s="44">
        <v>8</v>
      </c>
      <c r="C2042" s="50" t="s">
        <v>1306</v>
      </c>
      <c r="D2042" s="50">
        <v>8560</v>
      </c>
      <c r="E2042" s="51" t="s">
        <v>4443</v>
      </c>
      <c r="F2042" s="22">
        <v>840</v>
      </c>
      <c r="G2042" s="51">
        <v>84008</v>
      </c>
      <c r="H2042" s="44" t="s">
        <v>6994</v>
      </c>
      <c r="I2042" s="44" t="s">
        <v>5340</v>
      </c>
      <c r="J2042" s="44" t="s">
        <v>1621</v>
      </c>
      <c r="K2042" s="44" t="s">
        <v>5338</v>
      </c>
      <c r="L2042" s="44" t="s">
        <v>1134</v>
      </c>
      <c r="M2042" s="44" t="s">
        <v>1135</v>
      </c>
      <c r="N2042" s="44" t="s">
        <v>1144</v>
      </c>
      <c r="O2042" s="52" t="s">
        <v>10067</v>
      </c>
      <c r="P2042" s="52" t="s">
        <v>10074</v>
      </c>
    </row>
    <row r="2043" spans="1:16" ht="15" x14ac:dyDescent="0.25">
      <c r="A2043" s="44">
        <v>2846</v>
      </c>
      <c r="B2043" s="44">
        <v>68</v>
      </c>
      <c r="C2043" s="50" t="s">
        <v>1129</v>
      </c>
      <c r="D2043" s="50">
        <v>68176</v>
      </c>
      <c r="E2043" s="51" t="s">
        <v>5976</v>
      </c>
      <c r="F2043" s="22">
        <v>6830</v>
      </c>
      <c r="G2043" s="51">
        <v>683007</v>
      </c>
      <c r="H2043" s="44" t="s">
        <v>2049</v>
      </c>
      <c r="I2043" s="44" t="s">
        <v>6995</v>
      </c>
      <c r="J2043" s="44" t="s">
        <v>6996</v>
      </c>
      <c r="K2043" s="44" t="s">
        <v>6997</v>
      </c>
      <c r="L2043" s="44" t="s">
        <v>1134</v>
      </c>
      <c r="M2043" s="44" t="s">
        <v>1135</v>
      </c>
      <c r="N2043" s="44" t="s">
        <v>6998</v>
      </c>
      <c r="O2043" s="52" t="s">
        <v>10067</v>
      </c>
      <c r="P2043" s="52" t="s">
        <v>10074</v>
      </c>
    </row>
    <row r="2044" spans="1:16" ht="15" x14ac:dyDescent="0.25">
      <c r="A2044" s="44">
        <v>1124</v>
      </c>
      <c r="B2044" s="44">
        <v>18</v>
      </c>
      <c r="C2044" s="50" t="s">
        <v>1379</v>
      </c>
      <c r="D2044" s="50">
        <v>18785</v>
      </c>
      <c r="E2044" s="51" t="s">
        <v>6999</v>
      </c>
      <c r="F2044" s="22">
        <v>1850</v>
      </c>
      <c r="G2044" s="51">
        <v>185077</v>
      </c>
      <c r="H2044" s="44" t="s">
        <v>1402</v>
      </c>
      <c r="I2044" s="44" t="s">
        <v>7000</v>
      </c>
      <c r="J2044" s="44" t="s">
        <v>7001</v>
      </c>
      <c r="K2044" s="44" t="s">
        <v>5100</v>
      </c>
      <c r="L2044" s="44" t="s">
        <v>1134</v>
      </c>
      <c r="M2044" s="44" t="s">
        <v>1135</v>
      </c>
      <c r="N2044" s="44" t="s">
        <v>1144</v>
      </c>
      <c r="O2044" s="52" t="s">
        <v>10067</v>
      </c>
      <c r="P2044" s="52" t="s">
        <v>10074</v>
      </c>
    </row>
    <row r="2045" spans="1:16" ht="15" x14ac:dyDescent="0.25">
      <c r="A2045" s="44">
        <v>2979</v>
      </c>
      <c r="B2045" s="44">
        <v>68</v>
      </c>
      <c r="C2045" s="22" t="s">
        <v>1129</v>
      </c>
      <c r="D2045" s="22">
        <v>68235</v>
      </c>
      <c r="E2045" s="46" t="s">
        <v>339</v>
      </c>
      <c r="F2045" s="22">
        <v>6865</v>
      </c>
      <c r="G2045" s="46">
        <v>686568</v>
      </c>
      <c r="H2045" s="44" t="s">
        <v>7002</v>
      </c>
      <c r="I2045" s="44" t="s">
        <v>2049</v>
      </c>
      <c r="J2045" s="44" t="s">
        <v>7003</v>
      </c>
      <c r="K2045" s="44" t="s">
        <v>6447</v>
      </c>
      <c r="L2045" s="44" t="s">
        <v>1134</v>
      </c>
      <c r="M2045" s="44" t="s">
        <v>1135</v>
      </c>
      <c r="N2045" s="44" t="s">
        <v>7004</v>
      </c>
      <c r="O2045" s="45" t="s">
        <v>10069</v>
      </c>
      <c r="P2045" s="45" t="s">
        <v>10074</v>
      </c>
    </row>
    <row r="2046" spans="1:16" ht="15" x14ac:dyDescent="0.25">
      <c r="A2046" s="44">
        <v>40</v>
      </c>
      <c r="B2046" s="44">
        <v>5</v>
      </c>
      <c r="C2046" s="22" t="s">
        <v>80</v>
      </c>
      <c r="D2046" s="22">
        <v>5001</v>
      </c>
      <c r="E2046" s="46" t="s">
        <v>593</v>
      </c>
      <c r="F2046" s="22">
        <v>500</v>
      </c>
      <c r="G2046" s="46">
        <v>50047</v>
      </c>
      <c r="H2046" s="44" t="s">
        <v>7005</v>
      </c>
      <c r="I2046" s="44" t="s">
        <v>3760</v>
      </c>
      <c r="J2046" s="44" t="s">
        <v>1140</v>
      </c>
      <c r="K2046" s="44" t="s">
        <v>7006</v>
      </c>
      <c r="L2046" s="44" t="s">
        <v>1134</v>
      </c>
      <c r="M2046" s="44" t="s">
        <v>7007</v>
      </c>
      <c r="N2046" s="44" t="s">
        <v>1144</v>
      </c>
      <c r="O2046" s="45" t="s">
        <v>10067</v>
      </c>
      <c r="P2046" s="45" t="s">
        <v>10073</v>
      </c>
    </row>
    <row r="2047" spans="1:16" ht="15" x14ac:dyDescent="0.25">
      <c r="A2047" s="44">
        <v>525</v>
      </c>
      <c r="B2047" s="44">
        <v>11</v>
      </c>
      <c r="C2047" s="50" t="s">
        <v>1252</v>
      </c>
      <c r="D2047" s="50">
        <v>11001</v>
      </c>
      <c r="E2047" s="51" t="s">
        <v>7008</v>
      </c>
      <c r="F2047" s="22">
        <v>1117</v>
      </c>
      <c r="G2047" s="51">
        <v>111711</v>
      </c>
      <c r="H2047" s="44" t="s">
        <v>7009</v>
      </c>
      <c r="I2047" s="44" t="s">
        <v>7010</v>
      </c>
      <c r="J2047" s="44" t="s">
        <v>7011</v>
      </c>
      <c r="K2047" s="44" t="s">
        <v>3678</v>
      </c>
      <c r="L2047" s="44" t="s">
        <v>1142</v>
      </c>
      <c r="M2047" s="44" t="s">
        <v>7012</v>
      </c>
      <c r="N2047" s="44" t="s">
        <v>1144</v>
      </c>
      <c r="O2047" s="52" t="s">
        <v>10067</v>
      </c>
      <c r="P2047" s="52" t="s">
        <v>10074</v>
      </c>
    </row>
    <row r="2048" spans="1:16" ht="15" x14ac:dyDescent="0.25">
      <c r="A2048" s="44">
        <v>471</v>
      </c>
      <c r="B2048" s="44">
        <v>11</v>
      </c>
      <c r="C2048" s="50" t="s">
        <v>1252</v>
      </c>
      <c r="D2048" s="50">
        <v>11001</v>
      </c>
      <c r="E2048" s="51" t="s">
        <v>3227</v>
      </c>
      <c r="F2048" s="22">
        <v>1104</v>
      </c>
      <c r="G2048" s="51">
        <v>110411</v>
      </c>
      <c r="H2048" s="44" t="s">
        <v>7013</v>
      </c>
      <c r="I2048" s="44" t="s">
        <v>5144</v>
      </c>
      <c r="J2048" s="44" t="s">
        <v>1140</v>
      </c>
      <c r="K2048" s="44" t="s">
        <v>5145</v>
      </c>
      <c r="L2048" s="44" t="s">
        <v>1142</v>
      </c>
      <c r="M2048" s="44" t="s">
        <v>7014</v>
      </c>
      <c r="N2048" s="44" t="s">
        <v>1144</v>
      </c>
      <c r="O2048" s="52" t="s">
        <v>10067</v>
      </c>
      <c r="P2048" s="52" t="s">
        <v>10074</v>
      </c>
    </row>
    <row r="2049" spans="1:16" ht="15" x14ac:dyDescent="0.25">
      <c r="A2049" s="44">
        <v>1619</v>
      </c>
      <c r="B2049" s="44">
        <v>25</v>
      </c>
      <c r="C2049" s="22" t="s">
        <v>1165</v>
      </c>
      <c r="D2049" s="22">
        <v>25322</v>
      </c>
      <c r="E2049" s="46" t="s">
        <v>452</v>
      </c>
      <c r="F2049" s="22">
        <v>2512</v>
      </c>
      <c r="G2049" s="46">
        <v>251210</v>
      </c>
      <c r="H2049" s="44" t="s">
        <v>1796</v>
      </c>
      <c r="I2049" s="44" t="s">
        <v>2135</v>
      </c>
      <c r="J2049" s="44" t="s">
        <v>4083</v>
      </c>
      <c r="K2049" s="44" t="s">
        <v>6639</v>
      </c>
      <c r="L2049" s="44" t="s">
        <v>1142</v>
      </c>
      <c r="M2049" s="44" t="s">
        <v>1135</v>
      </c>
      <c r="N2049" s="44" t="s">
        <v>1144</v>
      </c>
      <c r="O2049" s="45" t="s">
        <v>10069</v>
      </c>
      <c r="P2049" s="45" t="s">
        <v>10074</v>
      </c>
    </row>
    <row r="2050" spans="1:16" ht="15" x14ac:dyDescent="0.25">
      <c r="A2050" s="44">
        <v>394</v>
      </c>
      <c r="B2050" s="44">
        <v>8</v>
      </c>
      <c r="C2050" s="22" t="s">
        <v>1306</v>
      </c>
      <c r="D2050" s="22">
        <v>8001</v>
      </c>
      <c r="E2050" s="46" t="s">
        <v>127</v>
      </c>
      <c r="F2050" s="22">
        <v>800</v>
      </c>
      <c r="G2050" s="46">
        <v>80012</v>
      </c>
      <c r="H2050" s="44" t="s">
        <v>2141</v>
      </c>
      <c r="I2050" s="44" t="s">
        <v>4756</v>
      </c>
      <c r="J2050" s="44" t="s">
        <v>7015</v>
      </c>
      <c r="K2050" s="44" t="s">
        <v>2143</v>
      </c>
      <c r="L2050" s="44" t="s">
        <v>1142</v>
      </c>
      <c r="M2050" s="44" t="s">
        <v>7016</v>
      </c>
      <c r="N2050" s="44" t="s">
        <v>1144</v>
      </c>
      <c r="O2050" s="45" t="s">
        <v>10067</v>
      </c>
      <c r="P2050" s="45" t="s">
        <v>10073</v>
      </c>
    </row>
    <row r="2051" spans="1:16" ht="15" x14ac:dyDescent="0.25">
      <c r="A2051" s="44">
        <v>674</v>
      </c>
      <c r="B2051" s="44">
        <v>13</v>
      </c>
      <c r="C2051" s="22" t="s">
        <v>1291</v>
      </c>
      <c r="D2051" s="22">
        <v>13473</v>
      </c>
      <c r="E2051" s="46" t="s">
        <v>3149</v>
      </c>
      <c r="F2051" s="22">
        <v>1345</v>
      </c>
      <c r="G2051" s="46">
        <v>134547</v>
      </c>
      <c r="H2051" s="44" t="s">
        <v>4889</v>
      </c>
      <c r="I2051" s="44" t="s">
        <v>7017</v>
      </c>
      <c r="J2051" s="44" t="s">
        <v>2264</v>
      </c>
      <c r="K2051" s="44" t="s">
        <v>6858</v>
      </c>
      <c r="L2051" s="44" t="s">
        <v>1134</v>
      </c>
      <c r="M2051" s="44" t="s">
        <v>1135</v>
      </c>
      <c r="N2051" s="44" t="s">
        <v>7018</v>
      </c>
      <c r="O2051" s="45" t="s">
        <v>10069</v>
      </c>
      <c r="P2051" s="45" t="s">
        <v>10074</v>
      </c>
    </row>
    <row r="2052" spans="1:16" ht="15" x14ac:dyDescent="0.25">
      <c r="A2052" s="44">
        <v>2624</v>
      </c>
      <c r="B2052" s="44">
        <v>54</v>
      </c>
      <c r="C2052" s="50" t="s">
        <v>1259</v>
      </c>
      <c r="D2052" s="50">
        <v>54398</v>
      </c>
      <c r="E2052" s="51" t="s">
        <v>7019</v>
      </c>
      <c r="F2052" s="22">
        <v>5465</v>
      </c>
      <c r="G2052" s="51">
        <v>546537</v>
      </c>
      <c r="H2052" s="44" t="s">
        <v>7020</v>
      </c>
      <c r="I2052" s="44" t="s">
        <v>5015</v>
      </c>
      <c r="J2052" s="44" t="s">
        <v>7021</v>
      </c>
      <c r="K2052" s="44" t="s">
        <v>4116</v>
      </c>
      <c r="L2052" s="44" t="s">
        <v>1134</v>
      </c>
      <c r="M2052" s="44" t="s">
        <v>1135</v>
      </c>
      <c r="N2052" s="44" t="s">
        <v>7022</v>
      </c>
      <c r="O2052" s="52" t="s">
        <v>10067</v>
      </c>
      <c r="P2052" s="52" t="s">
        <v>10074</v>
      </c>
    </row>
    <row r="2053" spans="1:16" ht="15" x14ac:dyDescent="0.25">
      <c r="A2053" s="44">
        <v>611</v>
      </c>
      <c r="B2053" s="44">
        <v>13</v>
      </c>
      <c r="C2053" s="22" t="s">
        <v>1291</v>
      </c>
      <c r="D2053" s="22">
        <v>13244</v>
      </c>
      <c r="E2053" s="46" t="s">
        <v>337</v>
      </c>
      <c r="F2053" s="22">
        <v>1320</v>
      </c>
      <c r="G2053" s="46">
        <v>132059</v>
      </c>
      <c r="H2053" s="44" t="s">
        <v>2694</v>
      </c>
      <c r="I2053" s="44" t="s">
        <v>7023</v>
      </c>
      <c r="J2053" s="44" t="s">
        <v>6153</v>
      </c>
      <c r="K2053" s="44" t="s">
        <v>1294</v>
      </c>
      <c r="L2053" s="44" t="s">
        <v>1134</v>
      </c>
      <c r="M2053" s="44" t="s">
        <v>7024</v>
      </c>
      <c r="N2053" s="44" t="s">
        <v>1144</v>
      </c>
      <c r="O2053" s="45" t="s">
        <v>10069</v>
      </c>
      <c r="P2053" s="45" t="s">
        <v>10074</v>
      </c>
    </row>
    <row r="2054" spans="1:16" ht="15" x14ac:dyDescent="0.25">
      <c r="A2054" s="44">
        <v>2966</v>
      </c>
      <c r="B2054" s="44">
        <v>68</v>
      </c>
      <c r="C2054" s="22" t="s">
        <v>1129</v>
      </c>
      <c r="D2054" s="22">
        <v>68190</v>
      </c>
      <c r="E2054" s="46" t="s">
        <v>265</v>
      </c>
      <c r="F2054" s="22">
        <v>6860</v>
      </c>
      <c r="G2054" s="46">
        <v>686049</v>
      </c>
      <c r="H2054" s="44" t="s">
        <v>7025</v>
      </c>
      <c r="I2054" s="44" t="s">
        <v>2080</v>
      </c>
      <c r="J2054" s="44" t="s">
        <v>7026</v>
      </c>
      <c r="K2054" s="44" t="s">
        <v>2038</v>
      </c>
      <c r="L2054" s="44" t="s">
        <v>1134</v>
      </c>
      <c r="M2054" s="44" t="s">
        <v>1135</v>
      </c>
      <c r="N2054" s="44" t="s">
        <v>7027</v>
      </c>
      <c r="O2054" s="45" t="s">
        <v>10069</v>
      </c>
      <c r="P2054" s="45" t="s">
        <v>10074</v>
      </c>
    </row>
    <row r="2055" spans="1:16" ht="15" x14ac:dyDescent="0.25">
      <c r="A2055" s="44">
        <v>3450</v>
      </c>
      <c r="B2055" s="44">
        <v>85</v>
      </c>
      <c r="C2055" s="50" t="s">
        <v>1358</v>
      </c>
      <c r="D2055" s="50">
        <v>85225</v>
      </c>
      <c r="E2055" s="51" t="s">
        <v>2378</v>
      </c>
      <c r="F2055" s="22">
        <v>8510</v>
      </c>
      <c r="G2055" s="51">
        <v>851078</v>
      </c>
      <c r="H2055" s="44" t="s">
        <v>7028</v>
      </c>
      <c r="I2055" s="44" t="s">
        <v>4189</v>
      </c>
      <c r="J2055" s="44" t="s">
        <v>7029</v>
      </c>
      <c r="K2055" s="44" t="s">
        <v>1701</v>
      </c>
      <c r="L2055" s="44" t="s">
        <v>1134</v>
      </c>
      <c r="M2055" s="44" t="s">
        <v>1135</v>
      </c>
      <c r="N2055" s="44" t="s">
        <v>7030</v>
      </c>
      <c r="O2055" s="52" t="s">
        <v>10067</v>
      </c>
      <c r="P2055" s="52" t="s">
        <v>10074</v>
      </c>
    </row>
    <row r="2056" spans="1:16" ht="15" x14ac:dyDescent="0.25">
      <c r="A2056" s="44">
        <v>1252</v>
      </c>
      <c r="B2056" s="44">
        <v>19</v>
      </c>
      <c r="C2056" s="50" t="s">
        <v>1196</v>
      </c>
      <c r="D2056" s="50">
        <v>19256</v>
      </c>
      <c r="E2056" s="51" t="s">
        <v>1389</v>
      </c>
      <c r="F2056" s="22">
        <v>1935</v>
      </c>
      <c r="G2056" s="51">
        <v>193577</v>
      </c>
      <c r="H2056" s="44" t="s">
        <v>2476</v>
      </c>
      <c r="I2056" s="44" t="s">
        <v>7031</v>
      </c>
      <c r="J2056" s="44" t="s">
        <v>7032</v>
      </c>
      <c r="K2056" s="44" t="s">
        <v>7033</v>
      </c>
      <c r="L2056" s="44" t="s">
        <v>1134</v>
      </c>
      <c r="M2056" s="44" t="s">
        <v>1135</v>
      </c>
      <c r="N2056" s="44" t="s">
        <v>1144</v>
      </c>
      <c r="O2056" s="52" t="s">
        <v>10067</v>
      </c>
      <c r="P2056" s="52" t="s">
        <v>10074</v>
      </c>
    </row>
    <row r="2057" spans="1:16" ht="15" x14ac:dyDescent="0.25">
      <c r="A2057" s="44">
        <v>1011</v>
      </c>
      <c r="B2057" s="44">
        <v>17</v>
      </c>
      <c r="C2057" s="22" t="s">
        <v>189</v>
      </c>
      <c r="D2057" s="22">
        <v>17653</v>
      </c>
      <c r="E2057" s="46" t="s">
        <v>829</v>
      </c>
      <c r="F2057" s="22">
        <v>1720</v>
      </c>
      <c r="G2057" s="46">
        <v>172009</v>
      </c>
      <c r="H2057" s="44" t="s">
        <v>7034</v>
      </c>
      <c r="I2057" s="44" t="s">
        <v>7035</v>
      </c>
      <c r="J2057" s="44" t="s">
        <v>2621</v>
      </c>
      <c r="K2057" s="44" t="s">
        <v>1163</v>
      </c>
      <c r="L2057" s="44" t="s">
        <v>1134</v>
      </c>
      <c r="M2057" s="44" t="s">
        <v>1135</v>
      </c>
      <c r="N2057" s="44" t="s">
        <v>7036</v>
      </c>
      <c r="O2057" s="45" t="s">
        <v>10069</v>
      </c>
      <c r="P2057" s="45" t="s">
        <v>10074</v>
      </c>
    </row>
    <row r="2058" spans="1:16" ht="15" x14ac:dyDescent="0.25">
      <c r="A2058" s="44">
        <v>521</v>
      </c>
      <c r="B2058" s="44">
        <v>11</v>
      </c>
      <c r="C2058" s="50" t="s">
        <v>1252</v>
      </c>
      <c r="D2058" s="50">
        <v>11001</v>
      </c>
      <c r="E2058" s="51" t="s">
        <v>7037</v>
      </c>
      <c r="F2058" s="22">
        <v>1115</v>
      </c>
      <c r="G2058" s="51">
        <v>111511</v>
      </c>
      <c r="H2058" s="44" t="s">
        <v>7038</v>
      </c>
      <c r="I2058" s="44" t="s">
        <v>7039</v>
      </c>
      <c r="J2058" s="44" t="s">
        <v>3678</v>
      </c>
      <c r="K2058" s="44" t="s">
        <v>7040</v>
      </c>
      <c r="L2058" s="44" t="s">
        <v>1142</v>
      </c>
      <c r="M2058" s="44" t="s">
        <v>7041</v>
      </c>
      <c r="N2058" s="44" t="s">
        <v>1144</v>
      </c>
      <c r="O2058" s="52" t="s">
        <v>10067</v>
      </c>
      <c r="P2058" s="52" t="s">
        <v>10074</v>
      </c>
    </row>
    <row r="2059" spans="1:16" ht="15" x14ac:dyDescent="0.25">
      <c r="A2059" s="44">
        <v>2315</v>
      </c>
      <c r="B2059" s="44">
        <v>52</v>
      </c>
      <c r="C2059" s="50" t="s">
        <v>1222</v>
      </c>
      <c r="D2059" s="50">
        <v>52019</v>
      </c>
      <c r="E2059" s="51" t="s">
        <v>7042</v>
      </c>
      <c r="F2059" s="22">
        <v>5205</v>
      </c>
      <c r="G2059" s="51">
        <v>520557</v>
      </c>
      <c r="H2059" s="44" t="s">
        <v>2959</v>
      </c>
      <c r="I2059" s="44" t="s">
        <v>7043</v>
      </c>
      <c r="J2059" s="44" t="s">
        <v>3116</v>
      </c>
      <c r="K2059" s="44" t="s">
        <v>7044</v>
      </c>
      <c r="L2059" s="44" t="s">
        <v>1134</v>
      </c>
      <c r="M2059" s="44" t="s">
        <v>1135</v>
      </c>
      <c r="N2059" s="44" t="s">
        <v>7045</v>
      </c>
      <c r="O2059" s="52" t="s">
        <v>10067</v>
      </c>
      <c r="P2059" s="52" t="s">
        <v>10074</v>
      </c>
    </row>
    <row r="2060" spans="1:16" ht="15" x14ac:dyDescent="0.25">
      <c r="A2060" s="44">
        <v>2984</v>
      </c>
      <c r="B2060" s="44">
        <v>68</v>
      </c>
      <c r="C2060" s="50" t="s">
        <v>1129</v>
      </c>
      <c r="D2060" s="50">
        <v>68655</v>
      </c>
      <c r="E2060" s="51" t="s">
        <v>5248</v>
      </c>
      <c r="F2060" s="22">
        <v>6870</v>
      </c>
      <c r="G2060" s="51">
        <v>687008</v>
      </c>
      <c r="H2060" s="44" t="s">
        <v>7046</v>
      </c>
      <c r="I2060" s="44" t="s">
        <v>7047</v>
      </c>
      <c r="J2060" s="44" t="s">
        <v>4733</v>
      </c>
      <c r="K2060" s="44" t="s">
        <v>7048</v>
      </c>
      <c r="L2060" s="44" t="s">
        <v>1134</v>
      </c>
      <c r="M2060" s="44" t="s">
        <v>1135</v>
      </c>
      <c r="N2060" s="44" t="s">
        <v>7049</v>
      </c>
      <c r="O2060" s="52" t="s">
        <v>10067</v>
      </c>
      <c r="P2060" s="52" t="s">
        <v>10074</v>
      </c>
    </row>
    <row r="2061" spans="1:16" ht="15" x14ac:dyDescent="0.25">
      <c r="A2061" s="44">
        <v>927</v>
      </c>
      <c r="B2061" s="44">
        <v>15</v>
      </c>
      <c r="C2061" s="22" t="s">
        <v>50</v>
      </c>
      <c r="D2061" s="22">
        <v>15051</v>
      </c>
      <c r="E2061" s="46" t="s">
        <v>100</v>
      </c>
      <c r="F2061" s="22">
        <v>1542</v>
      </c>
      <c r="G2061" s="46">
        <v>154207</v>
      </c>
      <c r="H2061" s="44" t="s">
        <v>1650</v>
      </c>
      <c r="I2061" s="44" t="s">
        <v>7050</v>
      </c>
      <c r="J2061" s="44" t="s">
        <v>7051</v>
      </c>
      <c r="K2061" s="44" t="s">
        <v>7052</v>
      </c>
      <c r="L2061" s="44" t="s">
        <v>1134</v>
      </c>
      <c r="M2061" s="44" t="s">
        <v>1135</v>
      </c>
      <c r="N2061" s="44" t="s">
        <v>7053</v>
      </c>
      <c r="O2061" s="45" t="s">
        <v>10069</v>
      </c>
      <c r="P2061" s="45" t="s">
        <v>10074</v>
      </c>
    </row>
    <row r="2062" spans="1:16" ht="15" x14ac:dyDescent="0.25">
      <c r="A2062" s="44">
        <v>949</v>
      </c>
      <c r="B2062" s="44">
        <v>15</v>
      </c>
      <c r="C2062" s="22" t="s">
        <v>50</v>
      </c>
      <c r="D2062" s="22">
        <v>15632</v>
      </c>
      <c r="E2062" s="46" t="s">
        <v>823</v>
      </c>
      <c r="F2062" s="22">
        <v>1546</v>
      </c>
      <c r="G2062" s="46">
        <v>154609</v>
      </c>
      <c r="H2062" s="44" t="s">
        <v>7054</v>
      </c>
      <c r="I2062" s="44" t="s">
        <v>7055</v>
      </c>
      <c r="J2062" s="44" t="s">
        <v>7056</v>
      </c>
      <c r="K2062" s="44" t="s">
        <v>7057</v>
      </c>
      <c r="L2062" s="44" t="s">
        <v>1134</v>
      </c>
      <c r="M2062" s="44" t="s">
        <v>1135</v>
      </c>
      <c r="N2062" s="44" t="s">
        <v>1144</v>
      </c>
      <c r="O2062" s="45" t="s">
        <v>10069</v>
      </c>
      <c r="P2062" s="45" t="s">
        <v>10074</v>
      </c>
    </row>
    <row r="2063" spans="1:16" ht="15" x14ac:dyDescent="0.25">
      <c r="A2063" s="44">
        <v>2449</v>
      </c>
      <c r="B2063" s="44">
        <v>52</v>
      </c>
      <c r="C2063" s="22" t="s">
        <v>1222</v>
      </c>
      <c r="D2063" s="22">
        <v>52678</v>
      </c>
      <c r="E2063" s="46" t="s">
        <v>835</v>
      </c>
      <c r="F2063" s="22">
        <v>5260</v>
      </c>
      <c r="G2063" s="46">
        <v>526040</v>
      </c>
      <c r="H2063" s="44" t="s">
        <v>1140</v>
      </c>
      <c r="I2063" s="44" t="s">
        <v>1140</v>
      </c>
      <c r="J2063" s="44" t="s">
        <v>1140</v>
      </c>
      <c r="K2063" s="44" t="s">
        <v>1140</v>
      </c>
      <c r="L2063" s="44" t="s">
        <v>1142</v>
      </c>
      <c r="M2063" s="44" t="s">
        <v>1135</v>
      </c>
      <c r="N2063" s="44" t="s">
        <v>1144</v>
      </c>
      <c r="O2063" s="45" t="s">
        <v>10069</v>
      </c>
      <c r="P2063" s="45" t="s">
        <v>10074</v>
      </c>
    </row>
    <row r="2064" spans="1:16" ht="15" x14ac:dyDescent="0.25">
      <c r="A2064" s="44">
        <v>3632</v>
      </c>
      <c r="B2064" s="44">
        <v>97</v>
      </c>
      <c r="C2064" s="50" t="s">
        <v>1368</v>
      </c>
      <c r="D2064" s="50">
        <v>97001</v>
      </c>
      <c r="E2064" s="51" t="s">
        <v>1369</v>
      </c>
      <c r="F2064" s="22">
        <v>9700</v>
      </c>
      <c r="G2064" s="51">
        <v>970007</v>
      </c>
      <c r="H2064" s="44" t="s">
        <v>4216</v>
      </c>
      <c r="I2064" s="44" t="s">
        <v>4122</v>
      </c>
      <c r="J2064" s="44" t="s">
        <v>1579</v>
      </c>
      <c r="K2064" s="44" t="s">
        <v>4216</v>
      </c>
      <c r="L2064" s="44" t="s">
        <v>1134</v>
      </c>
      <c r="M2064" s="44" t="s">
        <v>1135</v>
      </c>
      <c r="N2064" s="44" t="s">
        <v>1144</v>
      </c>
      <c r="O2064" s="52" t="s">
        <v>10067</v>
      </c>
      <c r="P2064" s="52" t="s">
        <v>10074</v>
      </c>
    </row>
    <row r="2065" spans="1:16" ht="15" x14ac:dyDescent="0.25">
      <c r="A2065" s="44">
        <v>39</v>
      </c>
      <c r="B2065" s="44">
        <v>5</v>
      </c>
      <c r="C2065" s="22" t="s">
        <v>80</v>
      </c>
      <c r="D2065" s="22">
        <v>5001</v>
      </c>
      <c r="E2065" s="46" t="s">
        <v>593</v>
      </c>
      <c r="F2065" s="22">
        <v>500</v>
      </c>
      <c r="G2065" s="46">
        <v>50044</v>
      </c>
      <c r="H2065" s="44" t="s">
        <v>7058</v>
      </c>
      <c r="I2065" s="44" t="s">
        <v>7059</v>
      </c>
      <c r="J2065" s="44" t="s">
        <v>2070</v>
      </c>
      <c r="K2065" s="44" t="s">
        <v>7060</v>
      </c>
      <c r="L2065" s="44" t="s">
        <v>1142</v>
      </c>
      <c r="M2065" s="44" t="s">
        <v>7061</v>
      </c>
      <c r="N2065" s="44" t="s">
        <v>1144</v>
      </c>
      <c r="O2065" s="45" t="s">
        <v>10067</v>
      </c>
      <c r="P2065" s="45" t="s">
        <v>10073</v>
      </c>
    </row>
    <row r="2066" spans="1:16" ht="15" x14ac:dyDescent="0.25">
      <c r="A2066" s="44">
        <v>2818</v>
      </c>
      <c r="B2066" s="44">
        <v>68</v>
      </c>
      <c r="C2066" s="22" t="s">
        <v>1129</v>
      </c>
      <c r="D2066" s="22">
        <v>68464</v>
      </c>
      <c r="E2066" s="46" t="s">
        <v>606</v>
      </c>
      <c r="F2066" s="22">
        <v>6825</v>
      </c>
      <c r="G2066" s="46">
        <v>682508</v>
      </c>
      <c r="H2066" s="44" t="s">
        <v>6732</v>
      </c>
      <c r="I2066" s="44" t="s">
        <v>4133</v>
      </c>
      <c r="J2066" s="44" t="s">
        <v>4135</v>
      </c>
      <c r="K2066" s="44" t="s">
        <v>7062</v>
      </c>
      <c r="L2066" s="44" t="s">
        <v>1134</v>
      </c>
      <c r="M2066" s="44" t="s">
        <v>1135</v>
      </c>
      <c r="N2066" s="44" t="s">
        <v>1144</v>
      </c>
      <c r="O2066" s="45" t="s">
        <v>10069</v>
      </c>
      <c r="P2066" s="45" t="s">
        <v>10074</v>
      </c>
    </row>
    <row r="2067" spans="1:16" ht="15" x14ac:dyDescent="0.25">
      <c r="A2067" s="44">
        <v>1135</v>
      </c>
      <c r="B2067" s="44">
        <v>18</v>
      </c>
      <c r="C2067" s="50" t="s">
        <v>1379</v>
      </c>
      <c r="D2067" s="50">
        <v>18205</v>
      </c>
      <c r="E2067" s="51" t="s">
        <v>4034</v>
      </c>
      <c r="F2067" s="22">
        <v>1860</v>
      </c>
      <c r="G2067" s="51">
        <v>186059</v>
      </c>
      <c r="H2067" s="44" t="s">
        <v>1942</v>
      </c>
      <c r="I2067" s="44" t="s">
        <v>4376</v>
      </c>
      <c r="J2067" s="44" t="s">
        <v>6059</v>
      </c>
      <c r="K2067" s="44" t="s">
        <v>7063</v>
      </c>
      <c r="L2067" s="44" t="s">
        <v>1134</v>
      </c>
      <c r="M2067" s="44" t="s">
        <v>1135</v>
      </c>
      <c r="N2067" s="44" t="s">
        <v>1144</v>
      </c>
      <c r="O2067" s="52" t="s">
        <v>10067</v>
      </c>
      <c r="P2067" s="52" t="s">
        <v>10074</v>
      </c>
    </row>
    <row r="2068" spans="1:16" ht="15" x14ac:dyDescent="0.25">
      <c r="A2068" s="44">
        <v>1548</v>
      </c>
      <c r="B2068" s="44">
        <v>25</v>
      </c>
      <c r="C2068" s="22" t="s">
        <v>1165</v>
      </c>
      <c r="D2068" s="22">
        <v>25769</v>
      </c>
      <c r="E2068" s="46" t="s">
        <v>980</v>
      </c>
      <c r="F2068" s="22">
        <v>2502</v>
      </c>
      <c r="G2068" s="46">
        <v>250227</v>
      </c>
      <c r="H2068" s="44" t="s">
        <v>7064</v>
      </c>
      <c r="I2068" s="44" t="s">
        <v>7065</v>
      </c>
      <c r="J2068" s="44" t="s">
        <v>2589</v>
      </c>
      <c r="K2068" s="44" t="s">
        <v>7066</v>
      </c>
      <c r="L2068" s="44" t="s">
        <v>1134</v>
      </c>
      <c r="M2068" s="44" t="s">
        <v>1135</v>
      </c>
      <c r="N2068" s="44" t="s">
        <v>7067</v>
      </c>
      <c r="O2068" s="45" t="s">
        <v>10069</v>
      </c>
      <c r="P2068" s="45" t="s">
        <v>10074</v>
      </c>
    </row>
    <row r="2069" spans="1:16" ht="15" x14ac:dyDescent="0.25">
      <c r="A2069" s="44">
        <v>1651</v>
      </c>
      <c r="B2069" s="44">
        <v>25</v>
      </c>
      <c r="C2069" s="50" t="s">
        <v>1165</v>
      </c>
      <c r="D2069" s="50">
        <v>25845</v>
      </c>
      <c r="E2069" s="51" t="s">
        <v>2906</v>
      </c>
      <c r="F2069" s="22">
        <v>2518</v>
      </c>
      <c r="G2069" s="51">
        <v>251817</v>
      </c>
      <c r="H2069" s="44" t="s">
        <v>7068</v>
      </c>
      <c r="I2069" s="44" t="s">
        <v>7069</v>
      </c>
      <c r="J2069" s="44" t="s">
        <v>7070</v>
      </c>
      <c r="K2069" s="44" t="s">
        <v>7071</v>
      </c>
      <c r="L2069" s="44" t="s">
        <v>1134</v>
      </c>
      <c r="M2069" s="44" t="s">
        <v>1135</v>
      </c>
      <c r="N2069" s="44" t="s">
        <v>7072</v>
      </c>
      <c r="O2069" s="52" t="s">
        <v>10067</v>
      </c>
      <c r="P2069" s="52" t="s">
        <v>10074</v>
      </c>
    </row>
    <row r="2070" spans="1:16" ht="15" x14ac:dyDescent="0.25">
      <c r="A2070" s="44">
        <v>2810</v>
      </c>
      <c r="B2070" s="44">
        <v>68</v>
      </c>
      <c r="C2070" s="22" t="s">
        <v>1129</v>
      </c>
      <c r="D2070" s="22">
        <v>68229</v>
      </c>
      <c r="E2070" s="46" t="s">
        <v>313</v>
      </c>
      <c r="F2070" s="22">
        <v>6820</v>
      </c>
      <c r="G2070" s="46">
        <v>682048</v>
      </c>
      <c r="H2070" s="44" t="s">
        <v>7073</v>
      </c>
      <c r="I2070" s="44" t="s">
        <v>7074</v>
      </c>
      <c r="J2070" s="44" t="s">
        <v>7075</v>
      </c>
      <c r="K2070" s="44" t="s">
        <v>7076</v>
      </c>
      <c r="L2070" s="44" t="s">
        <v>1134</v>
      </c>
      <c r="M2070" s="44" t="s">
        <v>1135</v>
      </c>
      <c r="N2070" s="44" t="s">
        <v>1144</v>
      </c>
      <c r="O2070" s="45" t="s">
        <v>10069</v>
      </c>
      <c r="P2070" s="45" t="s">
        <v>10074</v>
      </c>
    </row>
    <row r="2071" spans="1:16" ht="15" x14ac:dyDescent="0.25">
      <c r="A2071" s="44">
        <v>713</v>
      </c>
      <c r="B2071" s="44">
        <v>15</v>
      </c>
      <c r="C2071" s="22" t="s">
        <v>50</v>
      </c>
      <c r="D2071" s="22">
        <v>15238</v>
      </c>
      <c r="E2071" s="46" t="s">
        <v>324</v>
      </c>
      <c r="F2071" s="22">
        <v>1504</v>
      </c>
      <c r="G2071" s="46">
        <v>150461</v>
      </c>
      <c r="H2071" s="44" t="s">
        <v>1140</v>
      </c>
      <c r="I2071" s="44" t="s">
        <v>2626</v>
      </c>
      <c r="J2071" s="44" t="s">
        <v>1140</v>
      </c>
      <c r="K2071" s="44" t="s">
        <v>1140</v>
      </c>
      <c r="L2071" s="44" t="s">
        <v>1142</v>
      </c>
      <c r="M2071" s="44" t="s">
        <v>7077</v>
      </c>
      <c r="N2071" s="44" t="s">
        <v>1144</v>
      </c>
      <c r="O2071" s="45" t="s">
        <v>10069</v>
      </c>
      <c r="P2071" s="45" t="s">
        <v>10073</v>
      </c>
    </row>
    <row r="2072" spans="1:16" ht="15" x14ac:dyDescent="0.25">
      <c r="A2072" s="44">
        <v>3446</v>
      </c>
      <c r="B2072" s="44">
        <v>85</v>
      </c>
      <c r="C2072" s="50" t="s">
        <v>1358</v>
      </c>
      <c r="D2072" s="50">
        <v>85400</v>
      </c>
      <c r="E2072" s="51" t="s">
        <v>7078</v>
      </c>
      <c r="F2072" s="22">
        <v>8510</v>
      </c>
      <c r="G2072" s="51">
        <v>851057</v>
      </c>
      <c r="H2072" s="44" t="s">
        <v>7079</v>
      </c>
      <c r="I2072" s="44" t="s">
        <v>2459</v>
      </c>
      <c r="J2072" s="44" t="s">
        <v>6563</v>
      </c>
      <c r="K2072" s="44" t="s">
        <v>7080</v>
      </c>
      <c r="L2072" s="44" t="s">
        <v>1134</v>
      </c>
      <c r="M2072" s="44" t="s">
        <v>1135</v>
      </c>
      <c r="N2072" s="44" t="s">
        <v>7081</v>
      </c>
      <c r="O2072" s="52" t="s">
        <v>10067</v>
      </c>
      <c r="P2072" s="52" t="s">
        <v>10074</v>
      </c>
    </row>
    <row r="2073" spans="1:16" ht="15" x14ac:dyDescent="0.25">
      <c r="A2073" s="44">
        <v>3454</v>
      </c>
      <c r="B2073" s="44">
        <v>85</v>
      </c>
      <c r="C2073" s="50" t="s">
        <v>1358</v>
      </c>
      <c r="D2073" s="50">
        <v>85125</v>
      </c>
      <c r="E2073" s="51" t="s">
        <v>7082</v>
      </c>
      <c r="F2073" s="22">
        <v>8520</v>
      </c>
      <c r="G2073" s="51">
        <v>852019</v>
      </c>
      <c r="H2073" s="44" t="s">
        <v>1644</v>
      </c>
      <c r="I2073" s="44" t="s">
        <v>1567</v>
      </c>
      <c r="J2073" s="44" t="s">
        <v>7083</v>
      </c>
      <c r="K2073" s="44" t="s">
        <v>7084</v>
      </c>
      <c r="L2073" s="44" t="s">
        <v>1134</v>
      </c>
      <c r="M2073" s="44" t="s">
        <v>1135</v>
      </c>
      <c r="N2073" s="44" t="s">
        <v>7085</v>
      </c>
      <c r="O2073" s="52" t="s">
        <v>10067</v>
      </c>
      <c r="P2073" s="52" t="s">
        <v>10074</v>
      </c>
    </row>
    <row r="2074" spans="1:16" ht="15" x14ac:dyDescent="0.25">
      <c r="A2074" s="44">
        <v>2240</v>
      </c>
      <c r="B2074" s="44">
        <v>50</v>
      </c>
      <c r="C2074" s="22" t="s">
        <v>1179</v>
      </c>
      <c r="D2074" s="22">
        <v>50287</v>
      </c>
      <c r="E2074" s="46" t="s">
        <v>408</v>
      </c>
      <c r="F2074" s="22">
        <v>5040</v>
      </c>
      <c r="G2074" s="46">
        <v>504021</v>
      </c>
      <c r="H2074" s="44" t="s">
        <v>1140</v>
      </c>
      <c r="I2074" s="44" t="s">
        <v>1140</v>
      </c>
      <c r="J2074" s="44" t="s">
        <v>1140</v>
      </c>
      <c r="K2074" s="44" t="s">
        <v>1140</v>
      </c>
      <c r="L2074" s="44" t="s">
        <v>1142</v>
      </c>
      <c r="M2074" s="44" t="s">
        <v>1135</v>
      </c>
      <c r="N2074" s="44" t="s">
        <v>1144</v>
      </c>
      <c r="O2074" s="45" t="s">
        <v>10069</v>
      </c>
      <c r="P2074" s="45" t="s">
        <v>10074</v>
      </c>
    </row>
    <row r="2075" spans="1:16" ht="15" x14ac:dyDescent="0.25">
      <c r="A2075" s="44">
        <v>2075</v>
      </c>
      <c r="B2075" s="44">
        <v>44</v>
      </c>
      <c r="C2075" s="22" t="s">
        <v>1151</v>
      </c>
      <c r="D2075" s="22">
        <v>44279</v>
      </c>
      <c r="E2075" s="46" t="s">
        <v>403</v>
      </c>
      <c r="F2075" s="22">
        <v>4440</v>
      </c>
      <c r="G2075" s="46">
        <v>444018</v>
      </c>
      <c r="H2075" s="44" t="s">
        <v>7086</v>
      </c>
      <c r="I2075" s="44" t="s">
        <v>7087</v>
      </c>
      <c r="J2075" s="44" t="s">
        <v>7088</v>
      </c>
      <c r="K2075" s="44" t="s">
        <v>7089</v>
      </c>
      <c r="L2075" s="44" t="s">
        <v>1134</v>
      </c>
      <c r="M2075" s="44" t="s">
        <v>1135</v>
      </c>
      <c r="N2075" s="44" t="s">
        <v>1144</v>
      </c>
      <c r="O2075" s="45" t="s">
        <v>10069</v>
      </c>
      <c r="P2075" s="45" t="s">
        <v>10074</v>
      </c>
    </row>
    <row r="2076" spans="1:16" ht="15" x14ac:dyDescent="0.25">
      <c r="A2076" s="44">
        <v>764</v>
      </c>
      <c r="B2076" s="44">
        <v>15</v>
      </c>
      <c r="C2076" s="50" t="s">
        <v>50</v>
      </c>
      <c r="D2076" s="50">
        <v>15223</v>
      </c>
      <c r="E2076" s="51" t="s">
        <v>5966</v>
      </c>
      <c r="F2076" s="22">
        <v>1514</v>
      </c>
      <c r="G2076" s="51">
        <v>151420</v>
      </c>
      <c r="H2076" s="44" t="s">
        <v>1140</v>
      </c>
      <c r="I2076" s="44" t="s">
        <v>1140</v>
      </c>
      <c r="J2076" s="44" t="s">
        <v>1140</v>
      </c>
      <c r="K2076" s="44" t="s">
        <v>1140</v>
      </c>
      <c r="L2076" s="44" t="s">
        <v>1142</v>
      </c>
      <c r="M2076" s="44" t="s">
        <v>1135</v>
      </c>
      <c r="N2076" s="44" t="s">
        <v>1144</v>
      </c>
      <c r="O2076" s="52" t="s">
        <v>10067</v>
      </c>
      <c r="P2076" s="52" t="s">
        <v>10074</v>
      </c>
    </row>
    <row r="2077" spans="1:16" ht="15" x14ac:dyDescent="0.25">
      <c r="A2077" s="44">
        <v>2092</v>
      </c>
      <c r="B2077" s="44">
        <v>44</v>
      </c>
      <c r="C2077" s="22" t="s">
        <v>1151</v>
      </c>
      <c r="D2077" s="22">
        <v>44090</v>
      </c>
      <c r="E2077" s="46" t="s">
        <v>1152</v>
      </c>
      <c r="F2077" s="22">
        <v>4460</v>
      </c>
      <c r="G2077" s="46">
        <v>446017</v>
      </c>
      <c r="H2077" s="44" t="s">
        <v>1153</v>
      </c>
      <c r="I2077" s="44" t="s">
        <v>7090</v>
      </c>
      <c r="J2077" s="44" t="s">
        <v>1156</v>
      </c>
      <c r="K2077" s="44" t="s">
        <v>1536</v>
      </c>
      <c r="L2077" s="44" t="s">
        <v>1134</v>
      </c>
      <c r="M2077" s="44" t="s">
        <v>1135</v>
      </c>
      <c r="N2077" s="44" t="s">
        <v>1144</v>
      </c>
      <c r="O2077" s="45" t="s">
        <v>10069</v>
      </c>
      <c r="P2077" s="45" t="s">
        <v>10074</v>
      </c>
    </row>
    <row r="2078" spans="1:16" ht="15" x14ac:dyDescent="0.25">
      <c r="A2078" s="44">
        <v>1899</v>
      </c>
      <c r="B2078" s="44">
        <v>27</v>
      </c>
      <c r="C2078" s="50" t="s">
        <v>1311</v>
      </c>
      <c r="D2078" s="50">
        <v>27006</v>
      </c>
      <c r="E2078" s="51" t="s">
        <v>6088</v>
      </c>
      <c r="F2078" s="22">
        <v>2780</v>
      </c>
      <c r="G2078" s="51">
        <v>278018</v>
      </c>
      <c r="H2078" s="44" t="s">
        <v>7091</v>
      </c>
      <c r="I2078" s="44" t="s">
        <v>7092</v>
      </c>
      <c r="J2078" s="44" t="s">
        <v>1153</v>
      </c>
      <c r="K2078" s="44" t="s">
        <v>1940</v>
      </c>
      <c r="L2078" s="44" t="s">
        <v>1134</v>
      </c>
      <c r="M2078" s="44" t="s">
        <v>1135</v>
      </c>
      <c r="N2078" s="44" t="s">
        <v>1144</v>
      </c>
      <c r="O2078" s="52" t="s">
        <v>10067</v>
      </c>
      <c r="P2078" s="52" t="s">
        <v>10074</v>
      </c>
    </row>
    <row r="2079" spans="1:16" ht="15" x14ac:dyDescent="0.25">
      <c r="A2079" s="44">
        <v>3350</v>
      </c>
      <c r="B2079" s="44">
        <v>76</v>
      </c>
      <c r="C2079" s="22" t="s">
        <v>1285</v>
      </c>
      <c r="D2079" s="22">
        <v>76736</v>
      </c>
      <c r="E2079" s="46" t="s">
        <v>939</v>
      </c>
      <c r="F2079" s="22">
        <v>7625</v>
      </c>
      <c r="G2079" s="46">
        <v>762537</v>
      </c>
      <c r="H2079" s="44" t="s">
        <v>7093</v>
      </c>
      <c r="I2079" s="44" t="s">
        <v>7094</v>
      </c>
      <c r="J2079" s="44" t="s">
        <v>7095</v>
      </c>
      <c r="K2079" s="44" t="s">
        <v>7096</v>
      </c>
      <c r="L2079" s="44" t="s">
        <v>1134</v>
      </c>
      <c r="M2079" s="44" t="s">
        <v>1135</v>
      </c>
      <c r="N2079" s="44" t="s">
        <v>7097</v>
      </c>
      <c r="O2079" s="45" t="s">
        <v>10069</v>
      </c>
      <c r="P2079" s="45" t="s">
        <v>10074</v>
      </c>
    </row>
    <row r="2080" spans="1:16" ht="15" x14ac:dyDescent="0.25">
      <c r="A2080" s="44">
        <v>119</v>
      </c>
      <c r="B2080" s="44">
        <v>5</v>
      </c>
      <c r="C2080" s="50" t="s">
        <v>80</v>
      </c>
      <c r="D2080" s="50">
        <v>5250</v>
      </c>
      <c r="E2080" s="51" t="s">
        <v>5620</v>
      </c>
      <c r="F2080" s="22">
        <v>524</v>
      </c>
      <c r="G2080" s="51">
        <v>52437</v>
      </c>
      <c r="H2080" s="44" t="s">
        <v>7098</v>
      </c>
      <c r="I2080" s="44" t="s">
        <v>2376</v>
      </c>
      <c r="J2080" s="44" t="s">
        <v>5621</v>
      </c>
      <c r="K2080" s="44" t="s">
        <v>7099</v>
      </c>
      <c r="L2080" s="44" t="s">
        <v>1134</v>
      </c>
      <c r="M2080" s="44" t="s">
        <v>1135</v>
      </c>
      <c r="N2080" s="44" t="s">
        <v>7100</v>
      </c>
      <c r="O2080" s="52" t="s">
        <v>10067</v>
      </c>
      <c r="P2080" s="52" t="s">
        <v>10074</v>
      </c>
    </row>
    <row r="2081" spans="1:16" ht="15" x14ac:dyDescent="0.25">
      <c r="A2081" s="44">
        <v>1934</v>
      </c>
      <c r="B2081" s="44">
        <v>41</v>
      </c>
      <c r="C2081" s="50" t="s">
        <v>1228</v>
      </c>
      <c r="D2081" s="50">
        <v>41524</v>
      </c>
      <c r="E2081" s="51" t="s">
        <v>7101</v>
      </c>
      <c r="F2081" s="22">
        <v>4120</v>
      </c>
      <c r="G2081" s="51">
        <v>412008</v>
      </c>
      <c r="H2081" s="44" t="s">
        <v>3465</v>
      </c>
      <c r="I2081" s="44" t="s">
        <v>7102</v>
      </c>
      <c r="J2081" s="44" t="s">
        <v>7103</v>
      </c>
      <c r="K2081" s="44" t="s">
        <v>7104</v>
      </c>
      <c r="L2081" s="44" t="s">
        <v>1134</v>
      </c>
      <c r="M2081" s="44" t="s">
        <v>1135</v>
      </c>
      <c r="N2081" s="44" t="s">
        <v>7105</v>
      </c>
      <c r="O2081" s="52" t="s">
        <v>10067</v>
      </c>
      <c r="P2081" s="52" t="s">
        <v>10074</v>
      </c>
    </row>
    <row r="2082" spans="1:16" ht="15" x14ac:dyDescent="0.25">
      <c r="A2082" s="44">
        <v>1422</v>
      </c>
      <c r="B2082" s="44">
        <v>23</v>
      </c>
      <c r="C2082" s="22" t="s">
        <v>1218</v>
      </c>
      <c r="D2082" s="22">
        <v>23417</v>
      </c>
      <c r="E2082" s="46" t="s">
        <v>549</v>
      </c>
      <c r="F2082" s="22">
        <v>2310</v>
      </c>
      <c r="G2082" s="46">
        <v>231020</v>
      </c>
      <c r="H2082" s="44" t="s">
        <v>7106</v>
      </c>
      <c r="I2082" s="44" t="s">
        <v>1141</v>
      </c>
      <c r="J2082" s="44" t="s">
        <v>1140</v>
      </c>
      <c r="K2082" s="44" t="s">
        <v>1140</v>
      </c>
      <c r="L2082" s="44" t="s">
        <v>1142</v>
      </c>
      <c r="M2082" s="44" t="s">
        <v>7107</v>
      </c>
      <c r="N2082" s="44" t="s">
        <v>1144</v>
      </c>
      <c r="O2082" s="45" t="s">
        <v>10069</v>
      </c>
      <c r="P2082" s="45" t="s">
        <v>10073</v>
      </c>
    </row>
    <row r="2083" spans="1:16" ht="15" x14ac:dyDescent="0.25">
      <c r="A2083" s="44">
        <v>3110</v>
      </c>
      <c r="B2083" s="44">
        <v>73</v>
      </c>
      <c r="C2083" s="22" t="s">
        <v>1185</v>
      </c>
      <c r="D2083" s="22">
        <v>73026</v>
      </c>
      <c r="E2083" s="46" t="s">
        <v>60</v>
      </c>
      <c r="F2083" s="22">
        <v>7305</v>
      </c>
      <c r="G2083" s="46">
        <v>730528</v>
      </c>
      <c r="H2083" s="44" t="s">
        <v>1761</v>
      </c>
      <c r="I2083" s="44" t="s">
        <v>7108</v>
      </c>
      <c r="J2083" s="44" t="s">
        <v>1761</v>
      </c>
      <c r="K2083" s="44" t="s">
        <v>7109</v>
      </c>
      <c r="L2083" s="44" t="s">
        <v>1134</v>
      </c>
      <c r="M2083" s="44" t="s">
        <v>1135</v>
      </c>
      <c r="N2083" s="44" t="s">
        <v>7110</v>
      </c>
      <c r="O2083" s="45" t="s">
        <v>10069</v>
      </c>
      <c r="P2083" s="45" t="s">
        <v>10074</v>
      </c>
    </row>
    <row r="2084" spans="1:16" ht="15" x14ac:dyDescent="0.25">
      <c r="A2084" s="44">
        <v>106</v>
      </c>
      <c r="B2084" s="44">
        <v>5</v>
      </c>
      <c r="C2084" s="50" t="s">
        <v>80</v>
      </c>
      <c r="D2084" s="50">
        <v>5107</v>
      </c>
      <c r="E2084" s="51" t="s">
        <v>153</v>
      </c>
      <c r="F2084" s="22">
        <v>520</v>
      </c>
      <c r="G2084" s="51">
        <v>52067</v>
      </c>
      <c r="H2084" s="44" t="s">
        <v>2423</v>
      </c>
      <c r="I2084" s="44" t="s">
        <v>7111</v>
      </c>
      <c r="J2084" s="44" t="s">
        <v>7112</v>
      </c>
      <c r="K2084" s="44" t="s">
        <v>2423</v>
      </c>
      <c r="L2084" s="44" t="s">
        <v>1134</v>
      </c>
      <c r="M2084" s="44" t="s">
        <v>1135</v>
      </c>
      <c r="N2084" s="44" t="s">
        <v>7113</v>
      </c>
      <c r="O2084" s="52" t="s">
        <v>10067</v>
      </c>
      <c r="P2084" s="52" t="s">
        <v>10074</v>
      </c>
    </row>
    <row r="2085" spans="1:16" ht="15" x14ac:dyDescent="0.25">
      <c r="A2085" s="44">
        <v>1027</v>
      </c>
      <c r="B2085" s="44">
        <v>17</v>
      </c>
      <c r="C2085" s="22" t="s">
        <v>189</v>
      </c>
      <c r="D2085" s="22">
        <v>17444</v>
      </c>
      <c r="E2085" s="46" t="s">
        <v>589</v>
      </c>
      <c r="F2085" s="22">
        <v>1730</v>
      </c>
      <c r="G2085" s="46">
        <v>173047</v>
      </c>
      <c r="H2085" s="44" t="s">
        <v>2621</v>
      </c>
      <c r="I2085" s="44" t="s">
        <v>7114</v>
      </c>
      <c r="J2085" s="44" t="s">
        <v>7115</v>
      </c>
      <c r="K2085" s="44" t="s">
        <v>7114</v>
      </c>
      <c r="L2085" s="44" t="s">
        <v>1134</v>
      </c>
      <c r="M2085" s="44" t="s">
        <v>1135</v>
      </c>
      <c r="N2085" s="44" t="s">
        <v>7116</v>
      </c>
      <c r="O2085" s="45" t="s">
        <v>10069</v>
      </c>
      <c r="P2085" s="45" t="s">
        <v>10074</v>
      </c>
    </row>
    <row r="2086" spans="1:16" ht="15" x14ac:dyDescent="0.25">
      <c r="A2086" s="44">
        <v>2204</v>
      </c>
      <c r="B2086" s="44">
        <v>50</v>
      </c>
      <c r="C2086" s="22" t="s">
        <v>1179</v>
      </c>
      <c r="D2086" s="22">
        <v>50226</v>
      </c>
      <c r="E2086" s="46" t="s">
        <v>309</v>
      </c>
      <c r="F2086" s="22">
        <v>5010</v>
      </c>
      <c r="G2086" s="46">
        <v>501027</v>
      </c>
      <c r="H2086" s="44" t="s">
        <v>7117</v>
      </c>
      <c r="I2086" s="44" t="s">
        <v>7118</v>
      </c>
      <c r="J2086" s="44" t="s">
        <v>1564</v>
      </c>
      <c r="K2086" s="44" t="s">
        <v>7119</v>
      </c>
      <c r="L2086" s="44" t="s">
        <v>1134</v>
      </c>
      <c r="M2086" s="44" t="s">
        <v>1135</v>
      </c>
      <c r="N2086" s="44" t="s">
        <v>7120</v>
      </c>
      <c r="O2086" s="45" t="s">
        <v>10069</v>
      </c>
      <c r="P2086" s="45" t="s">
        <v>10074</v>
      </c>
    </row>
    <row r="2087" spans="1:16" ht="15" x14ac:dyDescent="0.25">
      <c r="A2087" s="44">
        <v>1334</v>
      </c>
      <c r="B2087" s="44">
        <v>20</v>
      </c>
      <c r="C2087" s="22" t="s">
        <v>1278</v>
      </c>
      <c r="D2087" s="22">
        <v>20238</v>
      </c>
      <c r="E2087" s="46" t="s">
        <v>351</v>
      </c>
      <c r="F2087" s="22">
        <v>2010</v>
      </c>
      <c r="G2087" s="46">
        <v>201018</v>
      </c>
      <c r="H2087" s="44" t="s">
        <v>7121</v>
      </c>
      <c r="I2087" s="44" t="s">
        <v>3738</v>
      </c>
      <c r="J2087" s="44" t="s">
        <v>4858</v>
      </c>
      <c r="K2087" s="44" t="s">
        <v>7122</v>
      </c>
      <c r="L2087" s="44" t="s">
        <v>1134</v>
      </c>
      <c r="M2087" s="44" t="s">
        <v>1135</v>
      </c>
      <c r="N2087" s="44" t="s">
        <v>1144</v>
      </c>
      <c r="O2087" s="45" t="s">
        <v>10069</v>
      </c>
      <c r="P2087" s="45" t="s">
        <v>10074</v>
      </c>
    </row>
    <row r="2088" spans="1:16" ht="15" x14ac:dyDescent="0.25">
      <c r="A2088" s="44">
        <v>3607</v>
      </c>
      <c r="B2088" s="44">
        <v>94</v>
      </c>
      <c r="C2088" s="50" t="s">
        <v>2082</v>
      </c>
      <c r="D2088" s="50">
        <v>94343</v>
      </c>
      <c r="E2088" s="51" t="s">
        <v>2163</v>
      </c>
      <c r="F2088" s="22">
        <v>9440</v>
      </c>
      <c r="G2088" s="51">
        <v>944019</v>
      </c>
      <c r="H2088" s="44" t="s">
        <v>2075</v>
      </c>
      <c r="I2088" s="44" t="s">
        <v>7123</v>
      </c>
      <c r="J2088" s="44" t="s">
        <v>7123</v>
      </c>
      <c r="K2088" s="44" t="s">
        <v>2167</v>
      </c>
      <c r="L2088" s="44" t="s">
        <v>1134</v>
      </c>
      <c r="M2088" s="44" t="s">
        <v>1135</v>
      </c>
      <c r="N2088" s="44" t="s">
        <v>1144</v>
      </c>
      <c r="O2088" s="52" t="s">
        <v>10067</v>
      </c>
      <c r="P2088" s="52" t="s">
        <v>10074</v>
      </c>
    </row>
    <row r="2089" spans="1:16" ht="15" x14ac:dyDescent="0.25">
      <c r="A2089" s="44">
        <v>2946</v>
      </c>
      <c r="B2089" s="44">
        <v>68</v>
      </c>
      <c r="C2089" s="50" t="s">
        <v>1129</v>
      </c>
      <c r="D2089" s="50">
        <v>68673</v>
      </c>
      <c r="E2089" s="51" t="s">
        <v>7124</v>
      </c>
      <c r="F2089" s="22">
        <v>6855</v>
      </c>
      <c r="G2089" s="51">
        <v>685531</v>
      </c>
      <c r="H2089" s="44" t="s">
        <v>1140</v>
      </c>
      <c r="I2089" s="44" t="s">
        <v>1140</v>
      </c>
      <c r="J2089" s="44" t="s">
        <v>1140</v>
      </c>
      <c r="K2089" s="44" t="s">
        <v>1140</v>
      </c>
      <c r="L2089" s="44" t="s">
        <v>1142</v>
      </c>
      <c r="M2089" s="44" t="s">
        <v>1135</v>
      </c>
      <c r="N2089" s="44" t="s">
        <v>7125</v>
      </c>
      <c r="O2089" s="52" t="s">
        <v>10067</v>
      </c>
      <c r="P2089" s="52" t="s">
        <v>10074</v>
      </c>
    </row>
    <row r="2090" spans="1:16" ht="15" x14ac:dyDescent="0.25">
      <c r="A2090" s="44">
        <v>722</v>
      </c>
      <c r="B2090" s="44">
        <v>15</v>
      </c>
      <c r="C2090" s="50" t="s">
        <v>50</v>
      </c>
      <c r="D2090" s="50">
        <v>15276</v>
      </c>
      <c r="E2090" s="51" t="s">
        <v>6534</v>
      </c>
      <c r="F2090" s="22">
        <v>1506</v>
      </c>
      <c r="G2090" s="51">
        <v>150601</v>
      </c>
      <c r="H2090" s="44" t="s">
        <v>2084</v>
      </c>
      <c r="I2090" s="44" t="s">
        <v>1140</v>
      </c>
      <c r="J2090" s="44" t="s">
        <v>1140</v>
      </c>
      <c r="K2090" s="44" t="s">
        <v>2492</v>
      </c>
      <c r="L2090" s="44" t="s">
        <v>1142</v>
      </c>
      <c r="M2090" s="44" t="s">
        <v>1135</v>
      </c>
      <c r="N2090" s="44" t="s">
        <v>1144</v>
      </c>
      <c r="O2090" s="52" t="s">
        <v>10067</v>
      </c>
      <c r="P2090" s="52" t="s">
        <v>10074</v>
      </c>
    </row>
    <row r="2091" spans="1:16" ht="15" x14ac:dyDescent="0.25">
      <c r="A2091" s="44">
        <v>3020</v>
      </c>
      <c r="B2091" s="44">
        <v>70</v>
      </c>
      <c r="C2091" s="22" t="s">
        <v>1137</v>
      </c>
      <c r="D2091" s="22">
        <v>70001</v>
      </c>
      <c r="E2091" s="46" t="s">
        <v>952</v>
      </c>
      <c r="F2091" s="22">
        <v>7000</v>
      </c>
      <c r="G2091" s="46">
        <v>700007</v>
      </c>
      <c r="H2091" s="44" t="s">
        <v>5409</v>
      </c>
      <c r="I2091" s="44" t="s">
        <v>5913</v>
      </c>
      <c r="J2091" s="44" t="s">
        <v>3507</v>
      </c>
      <c r="K2091" s="44" t="s">
        <v>5760</v>
      </c>
      <c r="L2091" s="44" t="s">
        <v>1134</v>
      </c>
      <c r="M2091" s="44" t="s">
        <v>1135</v>
      </c>
      <c r="N2091" s="44" t="s">
        <v>1144</v>
      </c>
      <c r="O2091" s="45" t="s">
        <v>10069</v>
      </c>
      <c r="P2091" s="45" t="s">
        <v>10073</v>
      </c>
    </row>
    <row r="2092" spans="1:16" ht="15" x14ac:dyDescent="0.25">
      <c r="A2092" s="44">
        <v>561</v>
      </c>
      <c r="B2092" s="44">
        <v>13</v>
      </c>
      <c r="C2092" s="50" t="s">
        <v>1291</v>
      </c>
      <c r="D2092" s="50">
        <v>13673</v>
      </c>
      <c r="E2092" s="51" t="s">
        <v>7126</v>
      </c>
      <c r="F2092" s="22">
        <v>1305</v>
      </c>
      <c r="G2092" s="51">
        <v>130501</v>
      </c>
      <c r="H2092" s="44" t="s">
        <v>1240</v>
      </c>
      <c r="I2092" s="44" t="s">
        <v>1140</v>
      </c>
      <c r="J2092" s="44" t="s">
        <v>1140</v>
      </c>
      <c r="K2092" s="44" t="s">
        <v>1343</v>
      </c>
      <c r="L2092" s="44" t="s">
        <v>1142</v>
      </c>
      <c r="M2092" s="44" t="s">
        <v>1135</v>
      </c>
      <c r="N2092" s="44" t="s">
        <v>1144</v>
      </c>
      <c r="O2092" s="52" t="s">
        <v>10067</v>
      </c>
      <c r="P2092" s="52" t="s">
        <v>10074</v>
      </c>
    </row>
    <row r="2093" spans="1:16" ht="15" x14ac:dyDescent="0.25">
      <c r="A2093" s="44">
        <v>3034</v>
      </c>
      <c r="B2093" s="44">
        <v>70</v>
      </c>
      <c r="C2093" s="22" t="s">
        <v>1137</v>
      </c>
      <c r="D2093" s="22">
        <v>70473</v>
      </c>
      <c r="E2093" s="46" t="s">
        <v>5115</v>
      </c>
      <c r="F2093" s="22">
        <v>7010</v>
      </c>
      <c r="G2093" s="46">
        <v>701078</v>
      </c>
      <c r="H2093" s="44" t="s">
        <v>5409</v>
      </c>
      <c r="I2093" s="44" t="s">
        <v>7127</v>
      </c>
      <c r="J2093" s="44" t="s">
        <v>5117</v>
      </c>
      <c r="K2093" s="44" t="s">
        <v>1892</v>
      </c>
      <c r="L2093" s="44" t="s">
        <v>1134</v>
      </c>
      <c r="M2093" s="44" t="s">
        <v>7128</v>
      </c>
      <c r="N2093" s="44" t="s">
        <v>7129</v>
      </c>
      <c r="O2093" s="45" t="s">
        <v>10067</v>
      </c>
      <c r="P2093" s="45" t="s">
        <v>10073</v>
      </c>
    </row>
    <row r="2094" spans="1:16" ht="15" x14ac:dyDescent="0.25">
      <c r="A2094" s="44">
        <v>2230</v>
      </c>
      <c r="B2094" s="44">
        <v>50</v>
      </c>
      <c r="C2094" s="50" t="s">
        <v>1179</v>
      </c>
      <c r="D2094" s="50">
        <v>50325</v>
      </c>
      <c r="E2094" s="51" t="s">
        <v>4994</v>
      </c>
      <c r="F2094" s="22">
        <v>5030</v>
      </c>
      <c r="G2094" s="51">
        <v>503029</v>
      </c>
      <c r="H2094" s="44" t="s">
        <v>1702</v>
      </c>
      <c r="I2094" s="44" t="s">
        <v>7130</v>
      </c>
      <c r="J2094" s="44" t="s">
        <v>2075</v>
      </c>
      <c r="K2094" s="44" t="s">
        <v>7131</v>
      </c>
      <c r="L2094" s="44" t="s">
        <v>1134</v>
      </c>
      <c r="M2094" s="44" t="s">
        <v>1135</v>
      </c>
      <c r="N2094" s="44" t="s">
        <v>1144</v>
      </c>
      <c r="O2094" s="52" t="s">
        <v>10067</v>
      </c>
      <c r="P2094" s="52" t="s">
        <v>10074</v>
      </c>
    </row>
    <row r="2095" spans="1:16" ht="15" x14ac:dyDescent="0.25">
      <c r="A2095" s="44">
        <v>1827</v>
      </c>
      <c r="B2095" s="44">
        <v>27</v>
      </c>
      <c r="C2095" s="50" t="s">
        <v>1311</v>
      </c>
      <c r="D2095" s="50">
        <v>27073</v>
      </c>
      <c r="E2095" s="51" t="s">
        <v>7132</v>
      </c>
      <c r="F2095" s="22">
        <v>2710</v>
      </c>
      <c r="G2095" s="51">
        <v>271050</v>
      </c>
      <c r="H2095" s="44" t="s">
        <v>1140</v>
      </c>
      <c r="I2095" s="44" t="s">
        <v>7133</v>
      </c>
      <c r="J2095" s="44" t="s">
        <v>1140</v>
      </c>
      <c r="K2095" s="44" t="s">
        <v>1140</v>
      </c>
      <c r="L2095" s="44" t="s">
        <v>1142</v>
      </c>
      <c r="M2095" s="44" t="s">
        <v>1135</v>
      </c>
      <c r="N2095" s="44" t="s">
        <v>1144</v>
      </c>
      <c r="O2095" s="52" t="s">
        <v>10067</v>
      </c>
      <c r="P2095" s="52" t="s">
        <v>10074</v>
      </c>
    </row>
    <row r="2096" spans="1:16" ht="15" x14ac:dyDescent="0.25">
      <c r="A2096" s="44">
        <v>19</v>
      </c>
      <c r="B2096" s="44">
        <v>5</v>
      </c>
      <c r="C2096" s="22" t="s">
        <v>80</v>
      </c>
      <c r="D2096" s="22">
        <v>5001</v>
      </c>
      <c r="E2096" s="46" t="s">
        <v>593</v>
      </c>
      <c r="F2096" s="22">
        <v>500</v>
      </c>
      <c r="G2096" s="46">
        <v>50022</v>
      </c>
      <c r="H2096" s="44" t="s">
        <v>4793</v>
      </c>
      <c r="I2096" s="44" t="s">
        <v>7134</v>
      </c>
      <c r="J2096" s="44" t="s">
        <v>7135</v>
      </c>
      <c r="K2096" s="44" t="s">
        <v>2070</v>
      </c>
      <c r="L2096" s="44" t="s">
        <v>1142</v>
      </c>
      <c r="M2096" s="44" t="s">
        <v>7136</v>
      </c>
      <c r="N2096" s="44" t="s">
        <v>1144</v>
      </c>
      <c r="O2096" s="45" t="s">
        <v>10067</v>
      </c>
      <c r="P2096" s="45" t="s">
        <v>10073</v>
      </c>
    </row>
    <row r="2097" spans="1:16" ht="15" x14ac:dyDescent="0.25">
      <c r="A2097" s="44">
        <v>114</v>
      </c>
      <c r="B2097" s="44">
        <v>5</v>
      </c>
      <c r="C2097" s="50" t="s">
        <v>80</v>
      </c>
      <c r="D2097" s="50">
        <v>5154</v>
      </c>
      <c r="E2097" s="51" t="s">
        <v>222</v>
      </c>
      <c r="F2097" s="22">
        <v>524</v>
      </c>
      <c r="G2097" s="51">
        <v>52418</v>
      </c>
      <c r="H2097" s="44" t="s">
        <v>7137</v>
      </c>
      <c r="I2097" s="44" t="s">
        <v>5133</v>
      </c>
      <c r="J2097" s="44" t="s">
        <v>7138</v>
      </c>
      <c r="K2097" s="44" t="s">
        <v>4551</v>
      </c>
      <c r="L2097" s="44" t="s">
        <v>1134</v>
      </c>
      <c r="M2097" s="44" t="s">
        <v>1135</v>
      </c>
      <c r="N2097" s="44" t="s">
        <v>7139</v>
      </c>
      <c r="O2097" s="52" t="s">
        <v>10067</v>
      </c>
      <c r="P2097" s="52" t="s">
        <v>10074</v>
      </c>
    </row>
    <row r="2098" spans="1:16" ht="15" x14ac:dyDescent="0.25">
      <c r="A2098" s="44">
        <v>645</v>
      </c>
      <c r="B2098" s="44">
        <v>13</v>
      </c>
      <c r="C2098" s="22" t="s">
        <v>1291</v>
      </c>
      <c r="D2098" s="22">
        <v>13667</v>
      </c>
      <c r="E2098" s="46" t="s">
        <v>885</v>
      </c>
      <c r="F2098" s="22">
        <v>1335</v>
      </c>
      <c r="G2098" s="46">
        <v>133530</v>
      </c>
      <c r="H2098" s="44" t="s">
        <v>1307</v>
      </c>
      <c r="I2098" s="44" t="s">
        <v>3251</v>
      </c>
      <c r="J2098" s="44" t="s">
        <v>2380</v>
      </c>
      <c r="K2098" s="44" t="s">
        <v>1265</v>
      </c>
      <c r="L2098" s="44" t="s">
        <v>1142</v>
      </c>
      <c r="M2098" s="44" t="s">
        <v>1135</v>
      </c>
      <c r="N2098" s="44" t="s">
        <v>1144</v>
      </c>
      <c r="O2098" s="45" t="s">
        <v>10069</v>
      </c>
      <c r="P2098" s="45" t="s">
        <v>10074</v>
      </c>
    </row>
    <row r="2099" spans="1:16" ht="15" x14ac:dyDescent="0.25">
      <c r="A2099" s="44">
        <v>1680</v>
      </c>
      <c r="B2099" s="44">
        <v>25</v>
      </c>
      <c r="C2099" s="22" t="s">
        <v>1165</v>
      </c>
      <c r="D2099" s="22">
        <v>25290</v>
      </c>
      <c r="E2099" s="46" t="s">
        <v>414</v>
      </c>
      <c r="F2099" s="22">
        <v>2522</v>
      </c>
      <c r="G2099" s="46">
        <v>252218</v>
      </c>
      <c r="H2099" s="44" t="s">
        <v>1140</v>
      </c>
      <c r="I2099" s="44" t="s">
        <v>6125</v>
      </c>
      <c r="J2099" s="44" t="s">
        <v>4277</v>
      </c>
      <c r="K2099" s="44" t="s">
        <v>6126</v>
      </c>
      <c r="L2099" s="44" t="s">
        <v>1134</v>
      </c>
      <c r="M2099" s="44" t="s">
        <v>1135</v>
      </c>
      <c r="N2099" s="44" t="s">
        <v>7140</v>
      </c>
      <c r="O2099" s="45" t="s">
        <v>10069</v>
      </c>
      <c r="P2099" s="45" t="s">
        <v>10073</v>
      </c>
    </row>
    <row r="2100" spans="1:16" ht="15" x14ac:dyDescent="0.25">
      <c r="A2100" s="44">
        <v>2376</v>
      </c>
      <c r="B2100" s="44">
        <v>52</v>
      </c>
      <c r="C2100" s="50" t="s">
        <v>1222</v>
      </c>
      <c r="D2100" s="50">
        <v>52352</v>
      </c>
      <c r="E2100" s="51" t="s">
        <v>5054</v>
      </c>
      <c r="F2100" s="22">
        <v>5230</v>
      </c>
      <c r="G2100" s="51">
        <v>523060</v>
      </c>
      <c r="H2100" s="44" t="s">
        <v>1140</v>
      </c>
      <c r="I2100" s="44" t="s">
        <v>1140</v>
      </c>
      <c r="J2100" s="44" t="s">
        <v>1140</v>
      </c>
      <c r="K2100" s="44" t="s">
        <v>1140</v>
      </c>
      <c r="L2100" s="44" t="s">
        <v>1142</v>
      </c>
      <c r="M2100" s="44" t="s">
        <v>1135</v>
      </c>
      <c r="N2100" s="44" t="s">
        <v>1144</v>
      </c>
      <c r="O2100" s="52" t="s">
        <v>10067</v>
      </c>
      <c r="P2100" s="52" t="s">
        <v>10074</v>
      </c>
    </row>
    <row r="2101" spans="1:16" ht="15" x14ac:dyDescent="0.25">
      <c r="A2101" s="44">
        <v>3365</v>
      </c>
      <c r="B2101" s="44">
        <v>76</v>
      </c>
      <c r="C2101" s="22" t="s">
        <v>1285</v>
      </c>
      <c r="D2101" s="22">
        <v>76834</v>
      </c>
      <c r="E2101" s="46" t="s">
        <v>1031</v>
      </c>
      <c r="F2101" s="22">
        <v>7630</v>
      </c>
      <c r="G2101" s="46">
        <v>763029</v>
      </c>
      <c r="H2101" s="44" t="s">
        <v>7141</v>
      </c>
      <c r="I2101" s="44" t="s">
        <v>7142</v>
      </c>
      <c r="J2101" s="44" t="s">
        <v>3938</v>
      </c>
      <c r="K2101" s="44" t="s">
        <v>7143</v>
      </c>
      <c r="L2101" s="44" t="s">
        <v>1134</v>
      </c>
      <c r="M2101" s="44" t="s">
        <v>1135</v>
      </c>
      <c r="N2101" s="44" t="s">
        <v>1144</v>
      </c>
      <c r="O2101" s="45" t="s">
        <v>10069</v>
      </c>
      <c r="P2101" s="45" t="s">
        <v>10074</v>
      </c>
    </row>
    <row r="2102" spans="1:16" ht="15" x14ac:dyDescent="0.25">
      <c r="A2102" s="44">
        <v>1613</v>
      </c>
      <c r="B2102" s="44">
        <v>25</v>
      </c>
      <c r="C2102" s="50" t="s">
        <v>1165</v>
      </c>
      <c r="D2102" s="50">
        <v>25736</v>
      </c>
      <c r="E2102" s="51" t="s">
        <v>5167</v>
      </c>
      <c r="F2102" s="22">
        <v>2510</v>
      </c>
      <c r="G2102" s="51">
        <v>251058</v>
      </c>
      <c r="H2102" s="44" t="s">
        <v>7144</v>
      </c>
      <c r="I2102" s="44" t="s">
        <v>3245</v>
      </c>
      <c r="J2102" s="44" t="s">
        <v>5884</v>
      </c>
      <c r="K2102" s="44" t="s">
        <v>5169</v>
      </c>
      <c r="L2102" s="44" t="s">
        <v>1134</v>
      </c>
      <c r="M2102" s="44" t="s">
        <v>1135</v>
      </c>
      <c r="N2102" s="44" t="s">
        <v>7145</v>
      </c>
      <c r="O2102" s="52" t="s">
        <v>10067</v>
      </c>
      <c r="P2102" s="52" t="s">
        <v>10074</v>
      </c>
    </row>
    <row r="2103" spans="1:16" ht="15" x14ac:dyDescent="0.25">
      <c r="A2103" s="44">
        <v>3306</v>
      </c>
      <c r="B2103" s="44">
        <v>76</v>
      </c>
      <c r="C2103" s="50" t="s">
        <v>1285</v>
      </c>
      <c r="D2103" s="50">
        <v>76616</v>
      </c>
      <c r="E2103" s="51" t="s">
        <v>3995</v>
      </c>
      <c r="F2103" s="22">
        <v>7610</v>
      </c>
      <c r="G2103" s="51">
        <v>761037</v>
      </c>
      <c r="H2103" s="44" t="s">
        <v>3996</v>
      </c>
      <c r="I2103" s="44" t="s">
        <v>7146</v>
      </c>
      <c r="J2103" s="44" t="s">
        <v>7147</v>
      </c>
      <c r="K2103" s="44" t="s">
        <v>3919</v>
      </c>
      <c r="L2103" s="44" t="s">
        <v>1134</v>
      </c>
      <c r="M2103" s="44" t="s">
        <v>1135</v>
      </c>
      <c r="N2103" s="44" t="s">
        <v>1144</v>
      </c>
      <c r="O2103" s="52" t="s">
        <v>10067</v>
      </c>
      <c r="P2103" s="52" t="s">
        <v>10074</v>
      </c>
    </row>
    <row r="2104" spans="1:16" ht="15" x14ac:dyDescent="0.25">
      <c r="A2104" s="44">
        <v>632</v>
      </c>
      <c r="B2104" s="44">
        <v>13</v>
      </c>
      <c r="C2104" s="50" t="s">
        <v>1291</v>
      </c>
      <c r="D2104" s="50">
        <v>13440</v>
      </c>
      <c r="E2104" s="51" t="s">
        <v>4059</v>
      </c>
      <c r="F2104" s="22">
        <v>1330</v>
      </c>
      <c r="G2104" s="51">
        <v>133020</v>
      </c>
      <c r="H2104" s="44" t="s">
        <v>1239</v>
      </c>
      <c r="I2104" s="44" t="s">
        <v>1140</v>
      </c>
      <c r="J2104" s="44" t="s">
        <v>1140</v>
      </c>
      <c r="K2104" s="44" t="s">
        <v>1140</v>
      </c>
      <c r="L2104" s="44" t="s">
        <v>1142</v>
      </c>
      <c r="M2104" s="44" t="s">
        <v>1135</v>
      </c>
      <c r="N2104" s="44" t="s">
        <v>7148</v>
      </c>
      <c r="O2104" s="52" t="s">
        <v>10067</v>
      </c>
      <c r="P2104" s="52" t="s">
        <v>10074</v>
      </c>
    </row>
    <row r="2105" spans="1:16" ht="15" x14ac:dyDescent="0.25">
      <c r="A2105" s="44">
        <v>1030</v>
      </c>
      <c r="B2105" s="44">
        <v>17</v>
      </c>
      <c r="C2105" s="22" t="s">
        <v>189</v>
      </c>
      <c r="D2105" s="22">
        <v>17541</v>
      </c>
      <c r="E2105" s="46" t="s">
        <v>716</v>
      </c>
      <c r="F2105" s="22">
        <v>1730</v>
      </c>
      <c r="G2105" s="46">
        <v>173067</v>
      </c>
      <c r="H2105" s="44" t="s">
        <v>7149</v>
      </c>
      <c r="I2105" s="44" t="s">
        <v>7150</v>
      </c>
      <c r="J2105" s="44" t="s">
        <v>6377</v>
      </c>
      <c r="K2105" s="44" t="s">
        <v>7151</v>
      </c>
      <c r="L2105" s="44" t="s">
        <v>1134</v>
      </c>
      <c r="M2105" s="44" t="s">
        <v>1135</v>
      </c>
      <c r="N2105" s="44" t="s">
        <v>7152</v>
      </c>
      <c r="O2105" s="45" t="s">
        <v>10069</v>
      </c>
      <c r="P2105" s="45" t="s">
        <v>10074</v>
      </c>
    </row>
    <row r="2106" spans="1:16" ht="15" x14ac:dyDescent="0.25">
      <c r="A2106" s="44">
        <v>2324</v>
      </c>
      <c r="B2106" s="44">
        <v>52</v>
      </c>
      <c r="C2106" s="50" t="s">
        <v>1222</v>
      </c>
      <c r="D2106" s="50">
        <v>52693</v>
      </c>
      <c r="E2106" s="51" t="s">
        <v>2798</v>
      </c>
      <c r="F2106" s="22">
        <v>5210</v>
      </c>
      <c r="G2106" s="51">
        <v>521040</v>
      </c>
      <c r="H2106" s="44" t="s">
        <v>1140</v>
      </c>
      <c r="I2106" s="44" t="s">
        <v>1140</v>
      </c>
      <c r="J2106" s="44" t="s">
        <v>1140</v>
      </c>
      <c r="K2106" s="44" t="s">
        <v>1140</v>
      </c>
      <c r="L2106" s="44" t="s">
        <v>1142</v>
      </c>
      <c r="M2106" s="44" t="s">
        <v>1135</v>
      </c>
      <c r="N2106" s="44" t="s">
        <v>7153</v>
      </c>
      <c r="O2106" s="52" t="s">
        <v>10067</v>
      </c>
      <c r="P2106" s="52" t="s">
        <v>10074</v>
      </c>
    </row>
    <row r="2107" spans="1:16" ht="15" x14ac:dyDescent="0.25">
      <c r="A2107" s="44">
        <v>1949</v>
      </c>
      <c r="B2107" s="44">
        <v>41</v>
      </c>
      <c r="C2107" s="50" t="s">
        <v>1228</v>
      </c>
      <c r="D2107" s="50">
        <v>41132</v>
      </c>
      <c r="E2107" s="51" t="s">
        <v>7154</v>
      </c>
      <c r="F2107" s="22">
        <v>4130</v>
      </c>
      <c r="G2107" s="51">
        <v>413028</v>
      </c>
      <c r="H2107" s="44" t="s">
        <v>2010</v>
      </c>
      <c r="I2107" s="44" t="s">
        <v>3391</v>
      </c>
      <c r="J2107" s="44" t="s">
        <v>7155</v>
      </c>
      <c r="K2107" s="44" t="s">
        <v>7156</v>
      </c>
      <c r="L2107" s="44" t="s">
        <v>1134</v>
      </c>
      <c r="M2107" s="44" t="s">
        <v>1135</v>
      </c>
      <c r="N2107" s="44" t="s">
        <v>7157</v>
      </c>
      <c r="O2107" s="52" t="s">
        <v>10067</v>
      </c>
      <c r="P2107" s="52" t="s">
        <v>10074</v>
      </c>
    </row>
    <row r="2108" spans="1:16" ht="15" x14ac:dyDescent="0.25">
      <c r="A2108" s="44">
        <v>12</v>
      </c>
      <c r="B2108" s="44">
        <v>5</v>
      </c>
      <c r="C2108" s="22" t="s">
        <v>80</v>
      </c>
      <c r="D2108" s="22">
        <v>5001</v>
      </c>
      <c r="E2108" s="46" t="s">
        <v>593</v>
      </c>
      <c r="F2108" s="22">
        <v>500</v>
      </c>
      <c r="G2108" s="46">
        <v>50014</v>
      </c>
      <c r="H2108" s="44" t="s">
        <v>7158</v>
      </c>
      <c r="I2108" s="44" t="s">
        <v>7159</v>
      </c>
      <c r="J2108" s="44" t="s">
        <v>1140</v>
      </c>
      <c r="K2108" s="44" t="s">
        <v>7160</v>
      </c>
      <c r="L2108" s="44" t="s">
        <v>1142</v>
      </c>
      <c r="M2108" s="44" t="s">
        <v>7161</v>
      </c>
      <c r="N2108" s="44" t="s">
        <v>7162</v>
      </c>
      <c r="O2108" s="45" t="s">
        <v>10067</v>
      </c>
      <c r="P2108" s="45" t="s">
        <v>10073</v>
      </c>
    </row>
    <row r="2109" spans="1:16" ht="15" x14ac:dyDescent="0.25">
      <c r="A2109" s="44">
        <v>716</v>
      </c>
      <c r="B2109" s="44">
        <v>15</v>
      </c>
      <c r="C2109" s="22" t="s">
        <v>50</v>
      </c>
      <c r="D2109" s="22">
        <v>15238</v>
      </c>
      <c r="E2109" s="46" t="s">
        <v>324</v>
      </c>
      <c r="F2109" s="22">
        <v>1504</v>
      </c>
      <c r="G2109" s="46">
        <v>150468</v>
      </c>
      <c r="H2109" s="44" t="s">
        <v>3126</v>
      </c>
      <c r="I2109" s="44" t="s">
        <v>6296</v>
      </c>
      <c r="J2109" s="44" t="s">
        <v>7163</v>
      </c>
      <c r="K2109" s="44" t="s">
        <v>3128</v>
      </c>
      <c r="L2109" s="44" t="s">
        <v>1134</v>
      </c>
      <c r="M2109" s="44" t="s">
        <v>1135</v>
      </c>
      <c r="N2109" s="44" t="s">
        <v>7164</v>
      </c>
      <c r="O2109" s="45" t="s">
        <v>10069</v>
      </c>
      <c r="P2109" s="45" t="s">
        <v>10073</v>
      </c>
    </row>
    <row r="2110" spans="1:16" ht="15" x14ac:dyDescent="0.25">
      <c r="A2110" s="44">
        <v>1357</v>
      </c>
      <c r="B2110" s="44">
        <v>20</v>
      </c>
      <c r="C2110" s="22" t="s">
        <v>1278</v>
      </c>
      <c r="D2110" s="22">
        <v>20045</v>
      </c>
      <c r="E2110" s="46" t="s">
        <v>132</v>
      </c>
      <c r="F2110" s="22">
        <v>2030</v>
      </c>
      <c r="G2110" s="46">
        <v>203001</v>
      </c>
      <c r="H2110" s="44" t="s">
        <v>1141</v>
      </c>
      <c r="I2110" s="44" t="s">
        <v>2182</v>
      </c>
      <c r="J2110" s="44" t="s">
        <v>1362</v>
      </c>
      <c r="K2110" s="44" t="s">
        <v>2769</v>
      </c>
      <c r="L2110" s="44" t="s">
        <v>1142</v>
      </c>
      <c r="M2110" s="44" t="s">
        <v>1135</v>
      </c>
      <c r="N2110" s="44" t="s">
        <v>1144</v>
      </c>
      <c r="O2110" s="45" t="s">
        <v>10069</v>
      </c>
      <c r="P2110" s="45" t="s">
        <v>10074</v>
      </c>
    </row>
    <row r="2111" spans="1:16" ht="15" x14ac:dyDescent="0.25">
      <c r="A2111" s="44">
        <v>1375</v>
      </c>
      <c r="B2111" s="44">
        <v>20</v>
      </c>
      <c r="C2111" s="22" t="s">
        <v>1278</v>
      </c>
      <c r="D2111" s="22">
        <v>20383</v>
      </c>
      <c r="E2111" s="46" t="s">
        <v>508</v>
      </c>
      <c r="F2111" s="22">
        <v>2040</v>
      </c>
      <c r="G2111" s="46">
        <v>204068</v>
      </c>
      <c r="H2111" s="44" t="s">
        <v>6930</v>
      </c>
      <c r="I2111" s="44" t="s">
        <v>1659</v>
      </c>
      <c r="J2111" s="44" t="s">
        <v>4516</v>
      </c>
      <c r="K2111" s="44" t="s">
        <v>2498</v>
      </c>
      <c r="L2111" s="44" t="s">
        <v>1134</v>
      </c>
      <c r="M2111" s="44" t="s">
        <v>1135</v>
      </c>
      <c r="N2111" s="44" t="s">
        <v>1144</v>
      </c>
      <c r="O2111" s="45" t="s">
        <v>10069</v>
      </c>
      <c r="P2111" s="45" t="s">
        <v>10074</v>
      </c>
    </row>
    <row r="2112" spans="1:16" ht="15" x14ac:dyDescent="0.25">
      <c r="A2112" s="44">
        <v>1597</v>
      </c>
      <c r="B2112" s="44">
        <v>25</v>
      </c>
      <c r="C2112" s="22" t="s">
        <v>1165</v>
      </c>
      <c r="D2112" s="22">
        <v>25426</v>
      </c>
      <c r="E2112" s="46" t="s">
        <v>561</v>
      </c>
      <c r="F2112" s="22">
        <v>2508</v>
      </c>
      <c r="G2112" s="46">
        <v>250848</v>
      </c>
      <c r="H2112" s="44" t="s">
        <v>7165</v>
      </c>
      <c r="I2112" s="44" t="s">
        <v>7166</v>
      </c>
      <c r="J2112" s="44" t="s">
        <v>5602</v>
      </c>
      <c r="K2112" s="44" t="s">
        <v>5949</v>
      </c>
      <c r="L2112" s="44" t="s">
        <v>1134</v>
      </c>
      <c r="M2112" s="44" t="s">
        <v>1135</v>
      </c>
      <c r="N2112" s="44" t="s">
        <v>7167</v>
      </c>
      <c r="O2112" s="45" t="s">
        <v>10069</v>
      </c>
      <c r="P2112" s="45" t="s">
        <v>10074</v>
      </c>
    </row>
    <row r="2113" spans="1:16" ht="15" x14ac:dyDescent="0.25">
      <c r="A2113" s="44">
        <v>954</v>
      </c>
      <c r="B2113" s="44">
        <v>15</v>
      </c>
      <c r="C2113" s="50" t="s">
        <v>50</v>
      </c>
      <c r="D2113" s="50">
        <v>15131</v>
      </c>
      <c r="E2113" s="51" t="s">
        <v>189</v>
      </c>
      <c r="F2113" s="22">
        <v>1546</v>
      </c>
      <c r="G2113" s="51">
        <v>154660</v>
      </c>
      <c r="H2113" s="44" t="s">
        <v>2750</v>
      </c>
      <c r="I2113" s="44" t="s">
        <v>1344</v>
      </c>
      <c r="J2113" s="44" t="s">
        <v>1333</v>
      </c>
      <c r="K2113" s="44" t="s">
        <v>1140</v>
      </c>
      <c r="L2113" s="44" t="s">
        <v>1142</v>
      </c>
      <c r="M2113" s="44" t="s">
        <v>1135</v>
      </c>
      <c r="N2113" s="44" t="s">
        <v>1144</v>
      </c>
      <c r="O2113" s="52" t="s">
        <v>10067</v>
      </c>
      <c r="P2113" s="52" t="s">
        <v>10074</v>
      </c>
    </row>
    <row r="2114" spans="1:16" ht="15" x14ac:dyDescent="0.25">
      <c r="A2114" s="44">
        <v>2464</v>
      </c>
      <c r="B2114" s="44">
        <v>52</v>
      </c>
      <c r="C2114" s="50" t="s">
        <v>1222</v>
      </c>
      <c r="D2114" s="50">
        <v>52540</v>
      </c>
      <c r="E2114" s="51" t="s">
        <v>1868</v>
      </c>
      <c r="F2114" s="22">
        <v>5270</v>
      </c>
      <c r="G2114" s="51">
        <v>527001</v>
      </c>
      <c r="H2114" s="44" t="s">
        <v>1140</v>
      </c>
      <c r="I2114" s="44" t="s">
        <v>1140</v>
      </c>
      <c r="J2114" s="44" t="s">
        <v>1140</v>
      </c>
      <c r="K2114" s="44" t="s">
        <v>1140</v>
      </c>
      <c r="L2114" s="44" t="s">
        <v>1142</v>
      </c>
      <c r="M2114" s="44" t="s">
        <v>1135</v>
      </c>
      <c r="N2114" s="44" t="s">
        <v>1144</v>
      </c>
      <c r="O2114" s="52" t="s">
        <v>10067</v>
      </c>
      <c r="P2114" s="52" t="s">
        <v>10074</v>
      </c>
    </row>
    <row r="2115" spans="1:16" ht="15" x14ac:dyDescent="0.25">
      <c r="A2115" s="44">
        <v>2949</v>
      </c>
      <c r="B2115" s="44">
        <v>68</v>
      </c>
      <c r="C2115" s="22" t="s">
        <v>1129</v>
      </c>
      <c r="D2115" s="22">
        <v>68327</v>
      </c>
      <c r="E2115" s="46" t="s">
        <v>4600</v>
      </c>
      <c r="F2115" s="22">
        <v>6855</v>
      </c>
      <c r="G2115" s="46">
        <v>685547</v>
      </c>
      <c r="H2115" s="44" t="s">
        <v>7168</v>
      </c>
      <c r="I2115" s="44" t="s">
        <v>1392</v>
      </c>
      <c r="J2115" s="44" t="s">
        <v>5328</v>
      </c>
      <c r="K2115" s="44" t="s">
        <v>2719</v>
      </c>
      <c r="L2115" s="44" t="s">
        <v>1134</v>
      </c>
      <c r="M2115" s="44" t="s">
        <v>1135</v>
      </c>
      <c r="N2115" s="44" t="s">
        <v>7169</v>
      </c>
      <c r="O2115" s="45" t="s">
        <v>10069</v>
      </c>
      <c r="P2115" s="45" t="s">
        <v>10074</v>
      </c>
    </row>
    <row r="2116" spans="1:16" ht="15" x14ac:dyDescent="0.25">
      <c r="A2116" s="44">
        <v>2613</v>
      </c>
      <c r="B2116" s="44">
        <v>54</v>
      </c>
      <c r="C2116" s="22" t="s">
        <v>1259</v>
      </c>
      <c r="D2116" s="22">
        <v>54128</v>
      </c>
      <c r="E2116" s="46" t="s">
        <v>177</v>
      </c>
      <c r="F2116" s="22">
        <v>5460</v>
      </c>
      <c r="G2116" s="46">
        <v>546038</v>
      </c>
      <c r="H2116" s="44" t="s">
        <v>5015</v>
      </c>
      <c r="I2116" s="44" t="s">
        <v>7170</v>
      </c>
      <c r="J2116" s="44" t="s">
        <v>1163</v>
      </c>
      <c r="K2116" s="44" t="s">
        <v>2838</v>
      </c>
      <c r="L2116" s="44" t="s">
        <v>1134</v>
      </c>
      <c r="M2116" s="44" t="s">
        <v>1135</v>
      </c>
      <c r="N2116" s="44" t="s">
        <v>7171</v>
      </c>
      <c r="O2116" s="45" t="s">
        <v>10069</v>
      </c>
      <c r="P2116" s="45" t="s">
        <v>10074</v>
      </c>
    </row>
    <row r="2117" spans="1:16" ht="15" x14ac:dyDescent="0.25">
      <c r="A2117" s="44">
        <v>27</v>
      </c>
      <c r="B2117" s="44">
        <v>5</v>
      </c>
      <c r="C2117" s="22" t="s">
        <v>80</v>
      </c>
      <c r="D2117" s="22">
        <v>5001</v>
      </c>
      <c r="E2117" s="46" t="s">
        <v>593</v>
      </c>
      <c r="F2117" s="22">
        <v>500</v>
      </c>
      <c r="G2117" s="46">
        <v>50030</v>
      </c>
      <c r="H2117" s="44" t="s">
        <v>7172</v>
      </c>
      <c r="I2117" s="44" t="s">
        <v>6434</v>
      </c>
      <c r="J2117" s="44" t="s">
        <v>7173</v>
      </c>
      <c r="K2117" s="44" t="s">
        <v>7174</v>
      </c>
      <c r="L2117" s="44" t="s">
        <v>1142</v>
      </c>
      <c r="M2117" s="44" t="s">
        <v>7175</v>
      </c>
      <c r="N2117" s="44" t="s">
        <v>1144</v>
      </c>
      <c r="O2117" s="45" t="s">
        <v>10067</v>
      </c>
      <c r="P2117" s="45" t="s">
        <v>10073</v>
      </c>
    </row>
    <row r="2118" spans="1:16" ht="15" x14ac:dyDescent="0.25">
      <c r="A2118" s="44">
        <v>621</v>
      </c>
      <c r="B2118" s="44">
        <v>13</v>
      </c>
      <c r="C2118" s="50" t="s">
        <v>1291</v>
      </c>
      <c r="D2118" s="50">
        <v>13780</v>
      </c>
      <c r="E2118" s="51" t="s">
        <v>4671</v>
      </c>
      <c r="F2118" s="22">
        <v>1325</v>
      </c>
      <c r="G2118" s="51">
        <v>132540</v>
      </c>
      <c r="H2118" s="44" t="s">
        <v>3251</v>
      </c>
      <c r="I2118" s="44" t="s">
        <v>1317</v>
      </c>
      <c r="J2118" s="44" t="s">
        <v>1239</v>
      </c>
      <c r="K2118" s="44" t="s">
        <v>1832</v>
      </c>
      <c r="L2118" s="44" t="s">
        <v>1142</v>
      </c>
      <c r="M2118" s="44" t="s">
        <v>1135</v>
      </c>
      <c r="N2118" s="44" t="s">
        <v>1144</v>
      </c>
      <c r="O2118" s="52" t="s">
        <v>10067</v>
      </c>
      <c r="P2118" s="52" t="s">
        <v>10074</v>
      </c>
    </row>
    <row r="2119" spans="1:16" ht="15" x14ac:dyDescent="0.25">
      <c r="A2119" s="44">
        <v>1387</v>
      </c>
      <c r="B2119" s="44">
        <v>20</v>
      </c>
      <c r="C2119" s="22" t="s">
        <v>1278</v>
      </c>
      <c r="D2119" s="22">
        <v>20770</v>
      </c>
      <c r="E2119" s="46" t="s">
        <v>888</v>
      </c>
      <c r="F2119" s="22">
        <v>2050</v>
      </c>
      <c r="G2119" s="46">
        <v>205050</v>
      </c>
      <c r="H2119" s="44" t="s">
        <v>7176</v>
      </c>
      <c r="I2119" s="44" t="s">
        <v>1140</v>
      </c>
      <c r="J2119" s="44" t="s">
        <v>1362</v>
      </c>
      <c r="K2119" s="44" t="s">
        <v>1140</v>
      </c>
      <c r="L2119" s="44" t="s">
        <v>1142</v>
      </c>
      <c r="M2119" s="44" t="s">
        <v>1135</v>
      </c>
      <c r="N2119" s="44" t="s">
        <v>1144</v>
      </c>
      <c r="O2119" s="45" t="s">
        <v>10069</v>
      </c>
      <c r="P2119" s="45" t="s">
        <v>10074</v>
      </c>
    </row>
    <row r="2120" spans="1:16" ht="15" x14ac:dyDescent="0.25">
      <c r="A2120" s="44">
        <v>2459</v>
      </c>
      <c r="B2120" s="44">
        <v>52</v>
      </c>
      <c r="C2120" s="50" t="s">
        <v>1222</v>
      </c>
      <c r="D2120" s="50">
        <v>52418</v>
      </c>
      <c r="E2120" s="51" t="s">
        <v>1935</v>
      </c>
      <c r="F2120" s="22">
        <v>5265</v>
      </c>
      <c r="G2120" s="51">
        <v>526528</v>
      </c>
      <c r="H2120" s="44" t="s">
        <v>7177</v>
      </c>
      <c r="I2120" s="44" t="s">
        <v>1163</v>
      </c>
      <c r="J2120" s="44" t="s">
        <v>1439</v>
      </c>
      <c r="K2120" s="44" t="s">
        <v>7178</v>
      </c>
      <c r="L2120" s="44" t="s">
        <v>1134</v>
      </c>
      <c r="M2120" s="44" t="s">
        <v>1135</v>
      </c>
      <c r="N2120" s="44" t="s">
        <v>7179</v>
      </c>
      <c r="O2120" s="52" t="s">
        <v>10067</v>
      </c>
      <c r="P2120" s="52" t="s">
        <v>10074</v>
      </c>
    </row>
    <row r="2121" spans="1:16" ht="15" x14ac:dyDescent="0.25">
      <c r="A2121" s="44">
        <v>1472</v>
      </c>
      <c r="B2121" s="44">
        <v>23</v>
      </c>
      <c r="C2121" s="22" t="s">
        <v>1218</v>
      </c>
      <c r="D2121" s="22">
        <v>23660</v>
      </c>
      <c r="E2121" s="46" t="s">
        <v>827</v>
      </c>
      <c r="F2121" s="22">
        <v>2325</v>
      </c>
      <c r="G2121" s="46">
        <v>232559</v>
      </c>
      <c r="H2121" s="44" t="s">
        <v>1733</v>
      </c>
      <c r="I2121" s="44" t="s">
        <v>7180</v>
      </c>
      <c r="J2121" s="44" t="s">
        <v>7181</v>
      </c>
      <c r="K2121" s="44" t="s">
        <v>7182</v>
      </c>
      <c r="L2121" s="44" t="s">
        <v>1134</v>
      </c>
      <c r="M2121" s="44" t="s">
        <v>1135</v>
      </c>
      <c r="N2121" s="44" t="s">
        <v>7183</v>
      </c>
      <c r="O2121" s="45" t="s">
        <v>10069</v>
      </c>
      <c r="P2121" s="45" t="s">
        <v>10073</v>
      </c>
    </row>
    <row r="2122" spans="1:16" ht="15" x14ac:dyDescent="0.25">
      <c r="A2122" s="44">
        <v>2370</v>
      </c>
      <c r="B2122" s="44">
        <v>52</v>
      </c>
      <c r="C2122" s="50" t="s">
        <v>1222</v>
      </c>
      <c r="D2122" s="50">
        <v>52885</v>
      </c>
      <c r="E2122" s="51" t="s">
        <v>3012</v>
      </c>
      <c r="F2122" s="22">
        <v>5230</v>
      </c>
      <c r="G2122" s="51">
        <v>523008</v>
      </c>
      <c r="H2122" s="44" t="s">
        <v>3013</v>
      </c>
      <c r="I2122" s="44" t="s">
        <v>7184</v>
      </c>
      <c r="J2122" s="44" t="s">
        <v>3015</v>
      </c>
      <c r="K2122" s="44" t="s">
        <v>7185</v>
      </c>
      <c r="L2122" s="44" t="s">
        <v>1134</v>
      </c>
      <c r="M2122" s="44" t="s">
        <v>1135</v>
      </c>
      <c r="N2122" s="44" t="s">
        <v>7186</v>
      </c>
      <c r="O2122" s="52" t="s">
        <v>10067</v>
      </c>
      <c r="P2122" s="52" t="s">
        <v>10074</v>
      </c>
    </row>
    <row r="2123" spans="1:16" ht="15" x14ac:dyDescent="0.25">
      <c r="A2123" s="44">
        <v>1816</v>
      </c>
      <c r="B2123" s="44">
        <v>27</v>
      </c>
      <c r="C2123" s="50" t="s">
        <v>1311</v>
      </c>
      <c r="D2123" s="50">
        <v>27001</v>
      </c>
      <c r="E2123" s="51" t="s">
        <v>7187</v>
      </c>
      <c r="F2123" s="22">
        <v>2700</v>
      </c>
      <c r="G2123" s="51">
        <v>270007</v>
      </c>
      <c r="H2123" s="44" t="s">
        <v>2937</v>
      </c>
      <c r="I2123" s="44" t="s">
        <v>7188</v>
      </c>
      <c r="J2123" s="44" t="s">
        <v>7189</v>
      </c>
      <c r="K2123" s="44" t="s">
        <v>7190</v>
      </c>
      <c r="L2123" s="44" t="s">
        <v>1134</v>
      </c>
      <c r="M2123" s="44" t="s">
        <v>1135</v>
      </c>
      <c r="N2123" s="44" t="s">
        <v>1144</v>
      </c>
      <c r="O2123" s="52" t="s">
        <v>10067</v>
      </c>
      <c r="P2123" s="52" t="s">
        <v>10074</v>
      </c>
    </row>
    <row r="2124" spans="1:16" ht="15" x14ac:dyDescent="0.25">
      <c r="A2124" s="44">
        <v>3301</v>
      </c>
      <c r="B2124" s="44">
        <v>76</v>
      </c>
      <c r="C2124" s="22" t="s">
        <v>1285</v>
      </c>
      <c r="D2124" s="22">
        <v>76100</v>
      </c>
      <c r="E2124" s="46" t="s">
        <v>1291</v>
      </c>
      <c r="F2124" s="22">
        <v>7610</v>
      </c>
      <c r="G2124" s="46">
        <v>761008</v>
      </c>
      <c r="H2124" s="44" t="s">
        <v>7191</v>
      </c>
      <c r="I2124" s="44" t="s">
        <v>7192</v>
      </c>
      <c r="J2124" s="44" t="s">
        <v>5909</v>
      </c>
      <c r="K2124" s="44" t="s">
        <v>7193</v>
      </c>
      <c r="L2124" s="44" t="s">
        <v>1134</v>
      </c>
      <c r="M2124" s="44" t="s">
        <v>1135</v>
      </c>
      <c r="N2124" s="44" t="s">
        <v>7194</v>
      </c>
      <c r="O2124" s="45" t="s">
        <v>10069</v>
      </c>
      <c r="P2124" s="45" t="s">
        <v>10074</v>
      </c>
    </row>
    <row r="2125" spans="1:16" ht="15" x14ac:dyDescent="0.25">
      <c r="A2125" s="44">
        <v>636</v>
      </c>
      <c r="B2125" s="44">
        <v>13</v>
      </c>
      <c r="C2125" s="50" t="s">
        <v>1291</v>
      </c>
      <c r="D2125" s="50">
        <v>13300</v>
      </c>
      <c r="E2125" s="51" t="s">
        <v>3032</v>
      </c>
      <c r="F2125" s="22">
        <v>1330</v>
      </c>
      <c r="G2125" s="51">
        <v>133047</v>
      </c>
      <c r="H2125" s="44" t="s">
        <v>1430</v>
      </c>
      <c r="I2125" s="44" t="s">
        <v>7195</v>
      </c>
      <c r="J2125" s="44" t="s">
        <v>1430</v>
      </c>
      <c r="K2125" s="44" t="s">
        <v>7196</v>
      </c>
      <c r="L2125" s="44" t="s">
        <v>1134</v>
      </c>
      <c r="M2125" s="44" t="s">
        <v>1135</v>
      </c>
      <c r="N2125" s="44" t="s">
        <v>1144</v>
      </c>
      <c r="O2125" s="52" t="s">
        <v>10067</v>
      </c>
      <c r="P2125" s="52" t="s">
        <v>10074</v>
      </c>
    </row>
    <row r="2126" spans="1:16" ht="15" x14ac:dyDescent="0.25">
      <c r="A2126" s="44">
        <v>623</v>
      </c>
      <c r="B2126" s="44">
        <v>13</v>
      </c>
      <c r="C2126" s="50" t="s">
        <v>1291</v>
      </c>
      <c r="D2126" s="50">
        <v>13780</v>
      </c>
      <c r="E2126" s="51" t="s">
        <v>4671</v>
      </c>
      <c r="F2126" s="22">
        <v>1325</v>
      </c>
      <c r="G2126" s="51">
        <v>132548</v>
      </c>
      <c r="H2126" s="44" t="s">
        <v>4673</v>
      </c>
      <c r="I2126" s="44" t="s">
        <v>1451</v>
      </c>
      <c r="J2126" s="44" t="s">
        <v>1160</v>
      </c>
      <c r="K2126" s="44" t="s">
        <v>7197</v>
      </c>
      <c r="L2126" s="44" t="s">
        <v>1134</v>
      </c>
      <c r="M2126" s="44" t="s">
        <v>1135</v>
      </c>
      <c r="N2126" s="44" t="s">
        <v>1144</v>
      </c>
      <c r="O2126" s="52" t="s">
        <v>10067</v>
      </c>
      <c r="P2126" s="52" t="s">
        <v>10074</v>
      </c>
    </row>
    <row r="2127" spans="1:16" ht="15" x14ac:dyDescent="0.25">
      <c r="A2127" s="44">
        <v>156</v>
      </c>
      <c r="B2127" s="44">
        <v>5</v>
      </c>
      <c r="C2127" s="50" t="s">
        <v>80</v>
      </c>
      <c r="D2127" s="50">
        <v>5893</v>
      </c>
      <c r="E2127" s="51" t="s">
        <v>4432</v>
      </c>
      <c r="F2127" s="22">
        <v>534</v>
      </c>
      <c r="G2127" s="51">
        <v>53417</v>
      </c>
      <c r="H2127" s="44" t="s">
        <v>6617</v>
      </c>
      <c r="I2127" s="44" t="s">
        <v>3814</v>
      </c>
      <c r="J2127" s="44" t="s">
        <v>7048</v>
      </c>
      <c r="K2127" s="44" t="s">
        <v>1163</v>
      </c>
      <c r="L2127" s="44" t="s">
        <v>1134</v>
      </c>
      <c r="M2127" s="44" t="s">
        <v>1135</v>
      </c>
      <c r="N2127" s="44" t="s">
        <v>7198</v>
      </c>
      <c r="O2127" s="52" t="s">
        <v>10067</v>
      </c>
      <c r="P2127" s="52" t="s">
        <v>10074</v>
      </c>
    </row>
    <row r="2128" spans="1:16" ht="15" x14ac:dyDescent="0.25">
      <c r="A2128" s="44">
        <v>2655</v>
      </c>
      <c r="B2128" s="44">
        <v>63</v>
      </c>
      <c r="C2128" s="22" t="s">
        <v>1538</v>
      </c>
      <c r="D2128" s="22">
        <v>63001</v>
      </c>
      <c r="E2128" s="46" t="s">
        <v>1534</v>
      </c>
      <c r="F2128" s="22">
        <v>6300</v>
      </c>
      <c r="G2128" s="46">
        <v>630003</v>
      </c>
      <c r="H2128" s="44" t="s">
        <v>7199</v>
      </c>
      <c r="I2128" s="44" t="s">
        <v>5429</v>
      </c>
      <c r="J2128" s="44" t="s">
        <v>5430</v>
      </c>
      <c r="K2128" s="44" t="s">
        <v>1140</v>
      </c>
      <c r="L2128" s="44" t="s">
        <v>1142</v>
      </c>
      <c r="M2128" s="44" t="s">
        <v>7200</v>
      </c>
      <c r="N2128" s="44" t="s">
        <v>1144</v>
      </c>
      <c r="O2128" s="45" t="s">
        <v>10069</v>
      </c>
      <c r="P2128" s="45" t="s">
        <v>10073</v>
      </c>
    </row>
    <row r="2129" spans="1:16" ht="15" x14ac:dyDescent="0.25">
      <c r="A2129" s="44">
        <v>2389</v>
      </c>
      <c r="B2129" s="44">
        <v>52</v>
      </c>
      <c r="C2129" s="50" t="s">
        <v>1222</v>
      </c>
      <c r="D2129" s="50">
        <v>52573</v>
      </c>
      <c r="E2129" s="51" t="s">
        <v>2150</v>
      </c>
      <c r="F2129" s="22">
        <v>5235</v>
      </c>
      <c r="G2129" s="51">
        <v>523548</v>
      </c>
      <c r="H2129" s="44" t="s">
        <v>3368</v>
      </c>
      <c r="I2129" s="44" t="s">
        <v>1475</v>
      </c>
      <c r="J2129" s="44" t="s">
        <v>7201</v>
      </c>
      <c r="K2129" s="44" t="s">
        <v>7202</v>
      </c>
      <c r="L2129" s="44" t="s">
        <v>1134</v>
      </c>
      <c r="M2129" s="44" t="s">
        <v>1135</v>
      </c>
      <c r="N2129" s="44" t="s">
        <v>7203</v>
      </c>
      <c r="O2129" s="52" t="s">
        <v>10067</v>
      </c>
      <c r="P2129" s="52" t="s">
        <v>10074</v>
      </c>
    </row>
    <row r="2130" spans="1:16" ht="15" x14ac:dyDescent="0.25">
      <c r="A2130" s="44">
        <v>3440</v>
      </c>
      <c r="B2130" s="44">
        <v>85</v>
      </c>
      <c r="C2130" s="50" t="s">
        <v>1358</v>
      </c>
      <c r="D2130" s="50">
        <v>85136</v>
      </c>
      <c r="E2130" s="51" t="s">
        <v>7204</v>
      </c>
      <c r="F2130" s="22">
        <v>8510</v>
      </c>
      <c r="G2130" s="51">
        <v>851010</v>
      </c>
      <c r="H2130" s="44" t="s">
        <v>1140</v>
      </c>
      <c r="I2130" s="44" t="s">
        <v>1140</v>
      </c>
      <c r="J2130" s="44" t="s">
        <v>1140</v>
      </c>
      <c r="K2130" s="44" t="s">
        <v>1140</v>
      </c>
      <c r="L2130" s="44" t="s">
        <v>1142</v>
      </c>
      <c r="M2130" s="44" t="s">
        <v>1135</v>
      </c>
      <c r="N2130" s="44" t="s">
        <v>7205</v>
      </c>
      <c r="O2130" s="52" t="s">
        <v>10067</v>
      </c>
      <c r="P2130" s="52" t="s">
        <v>10074</v>
      </c>
    </row>
    <row r="2131" spans="1:16" ht="15" x14ac:dyDescent="0.25">
      <c r="A2131" s="44">
        <v>462</v>
      </c>
      <c r="B2131" s="44">
        <v>11</v>
      </c>
      <c r="C2131" s="50" t="s">
        <v>1252</v>
      </c>
      <c r="D2131" s="50">
        <v>11001</v>
      </c>
      <c r="E2131" s="51" t="s">
        <v>4518</v>
      </c>
      <c r="F2131" s="22">
        <v>1101</v>
      </c>
      <c r="G2131" s="51">
        <v>110121</v>
      </c>
      <c r="H2131" s="44" t="s">
        <v>7206</v>
      </c>
      <c r="I2131" s="44" t="s">
        <v>4519</v>
      </c>
      <c r="J2131" s="44" t="s">
        <v>1140</v>
      </c>
      <c r="K2131" s="44" t="s">
        <v>4318</v>
      </c>
      <c r="L2131" s="44" t="s">
        <v>1142</v>
      </c>
      <c r="M2131" s="44" t="s">
        <v>7207</v>
      </c>
      <c r="N2131" s="44" t="s">
        <v>1144</v>
      </c>
      <c r="O2131" s="52" t="s">
        <v>10067</v>
      </c>
      <c r="P2131" s="52" t="s">
        <v>10074</v>
      </c>
    </row>
    <row r="2132" spans="1:16" ht="15" x14ac:dyDescent="0.25">
      <c r="A2132" s="44">
        <v>1133</v>
      </c>
      <c r="B2132" s="44">
        <v>18</v>
      </c>
      <c r="C2132" s="50" t="s">
        <v>1379</v>
      </c>
      <c r="D2132" s="50">
        <v>18205</v>
      </c>
      <c r="E2132" s="51" t="s">
        <v>4034</v>
      </c>
      <c r="F2132" s="22">
        <v>1860</v>
      </c>
      <c r="G2132" s="51">
        <v>186057</v>
      </c>
      <c r="H2132" s="44" t="s">
        <v>4035</v>
      </c>
      <c r="I2132" s="44" t="s">
        <v>4376</v>
      </c>
      <c r="J2132" s="44" t="s">
        <v>7208</v>
      </c>
      <c r="K2132" s="44" t="s">
        <v>7209</v>
      </c>
      <c r="L2132" s="44" t="s">
        <v>1134</v>
      </c>
      <c r="M2132" s="44" t="s">
        <v>1135</v>
      </c>
      <c r="N2132" s="44" t="s">
        <v>1144</v>
      </c>
      <c r="O2132" s="52" t="s">
        <v>10067</v>
      </c>
      <c r="P2132" s="52" t="s">
        <v>10074</v>
      </c>
    </row>
    <row r="2133" spans="1:16" ht="15" x14ac:dyDescent="0.25">
      <c r="A2133" s="44">
        <v>2954</v>
      </c>
      <c r="B2133" s="44">
        <v>68</v>
      </c>
      <c r="C2133" s="22" t="s">
        <v>1129</v>
      </c>
      <c r="D2133" s="22">
        <v>68861</v>
      </c>
      <c r="E2133" s="46" t="s">
        <v>1060</v>
      </c>
      <c r="F2133" s="22">
        <v>6855</v>
      </c>
      <c r="G2133" s="46">
        <v>685568</v>
      </c>
      <c r="H2133" s="44" t="s">
        <v>1163</v>
      </c>
      <c r="I2133" s="44" t="s">
        <v>2866</v>
      </c>
      <c r="J2133" s="44" t="s">
        <v>2196</v>
      </c>
      <c r="K2133" s="44" t="s">
        <v>7210</v>
      </c>
      <c r="L2133" s="44" t="s">
        <v>1134</v>
      </c>
      <c r="M2133" s="44" t="s">
        <v>1135</v>
      </c>
      <c r="N2133" s="44" t="s">
        <v>7211</v>
      </c>
      <c r="O2133" s="45" t="s">
        <v>10069</v>
      </c>
      <c r="P2133" s="45" t="s">
        <v>10074</v>
      </c>
    </row>
    <row r="2134" spans="1:16" ht="15" x14ac:dyDescent="0.25">
      <c r="A2134" s="44">
        <v>2777</v>
      </c>
      <c r="B2134" s="44">
        <v>68</v>
      </c>
      <c r="C2134" s="50" t="s">
        <v>1129</v>
      </c>
      <c r="D2134" s="50">
        <v>68162</v>
      </c>
      <c r="E2134" s="51" t="s">
        <v>4266</v>
      </c>
      <c r="F2134" s="22">
        <v>6815</v>
      </c>
      <c r="G2134" s="51">
        <v>681509</v>
      </c>
      <c r="H2134" s="44" t="s">
        <v>1163</v>
      </c>
      <c r="I2134" s="44" t="s">
        <v>3615</v>
      </c>
      <c r="J2134" s="44" t="s">
        <v>7212</v>
      </c>
      <c r="K2134" s="44" t="s">
        <v>5658</v>
      </c>
      <c r="L2134" s="44" t="s">
        <v>1134</v>
      </c>
      <c r="M2134" s="44" t="s">
        <v>1135</v>
      </c>
      <c r="N2134" s="44" t="s">
        <v>1144</v>
      </c>
      <c r="O2134" s="52" t="s">
        <v>10067</v>
      </c>
      <c r="P2134" s="52" t="s">
        <v>10074</v>
      </c>
    </row>
    <row r="2135" spans="1:16" ht="15" x14ac:dyDescent="0.25">
      <c r="A2135" s="44">
        <v>3297</v>
      </c>
      <c r="B2135" s="44">
        <v>76</v>
      </c>
      <c r="C2135" s="50" t="s">
        <v>1285</v>
      </c>
      <c r="D2135" s="50">
        <v>76869</v>
      </c>
      <c r="E2135" s="51" t="s">
        <v>2927</v>
      </c>
      <c r="F2135" s="22">
        <v>7605</v>
      </c>
      <c r="G2135" s="51">
        <v>760550</v>
      </c>
      <c r="H2135" s="44" t="s">
        <v>1140</v>
      </c>
      <c r="I2135" s="44" t="s">
        <v>1140</v>
      </c>
      <c r="J2135" s="44" t="s">
        <v>1140</v>
      </c>
      <c r="K2135" s="44" t="s">
        <v>1140</v>
      </c>
      <c r="L2135" s="44" t="s">
        <v>1142</v>
      </c>
      <c r="M2135" s="44" t="s">
        <v>1135</v>
      </c>
      <c r="N2135" s="44" t="s">
        <v>1144</v>
      </c>
      <c r="O2135" s="52" t="s">
        <v>10067</v>
      </c>
      <c r="P2135" s="52" t="s">
        <v>10074</v>
      </c>
    </row>
    <row r="2136" spans="1:16" ht="15" x14ac:dyDescent="0.25">
      <c r="A2136" s="44">
        <v>1797</v>
      </c>
      <c r="B2136" s="44">
        <v>25</v>
      </c>
      <c r="C2136" s="50" t="s">
        <v>1165</v>
      </c>
      <c r="D2136" s="50">
        <v>25394</v>
      </c>
      <c r="E2136" s="51" t="s">
        <v>6896</v>
      </c>
      <c r="F2136" s="22">
        <v>2538</v>
      </c>
      <c r="G2136" s="51">
        <v>253808</v>
      </c>
      <c r="H2136" s="44" t="s">
        <v>4875</v>
      </c>
      <c r="I2136" s="44" t="s">
        <v>1167</v>
      </c>
      <c r="J2136" s="44" t="s">
        <v>7213</v>
      </c>
      <c r="K2136" s="44" t="s">
        <v>2585</v>
      </c>
      <c r="L2136" s="44" t="s">
        <v>1134</v>
      </c>
      <c r="M2136" s="44" t="s">
        <v>1135</v>
      </c>
      <c r="N2136" s="44" t="s">
        <v>7214</v>
      </c>
      <c r="O2136" s="52" t="s">
        <v>10067</v>
      </c>
      <c r="P2136" s="52" t="s">
        <v>10074</v>
      </c>
    </row>
    <row r="2137" spans="1:16" ht="15" x14ac:dyDescent="0.25">
      <c r="A2137" s="44">
        <v>3664</v>
      </c>
      <c r="B2137" s="44">
        <v>99</v>
      </c>
      <c r="C2137" s="50" t="s">
        <v>1970</v>
      </c>
      <c r="D2137" s="50">
        <v>99773</v>
      </c>
      <c r="E2137" s="51" t="s">
        <v>2437</v>
      </c>
      <c r="F2137" s="22">
        <v>9910</v>
      </c>
      <c r="G2137" s="51">
        <v>991038</v>
      </c>
      <c r="H2137" s="44" t="s">
        <v>7215</v>
      </c>
      <c r="I2137" s="44" t="s">
        <v>7216</v>
      </c>
      <c r="J2137" s="44" t="s">
        <v>2167</v>
      </c>
      <c r="K2137" s="44" t="s">
        <v>1582</v>
      </c>
      <c r="L2137" s="44" t="s">
        <v>1134</v>
      </c>
      <c r="M2137" s="44" t="s">
        <v>1135</v>
      </c>
      <c r="N2137" s="44" t="s">
        <v>1144</v>
      </c>
      <c r="O2137" s="52" t="s">
        <v>10067</v>
      </c>
      <c r="P2137" s="52" t="s">
        <v>10074</v>
      </c>
    </row>
    <row r="2138" spans="1:16" ht="15" x14ac:dyDescent="0.25">
      <c r="A2138" s="44">
        <v>1182</v>
      </c>
      <c r="B2138" s="44">
        <v>19</v>
      </c>
      <c r="C2138" s="22" t="s">
        <v>1196</v>
      </c>
      <c r="D2138" s="22">
        <v>19845</v>
      </c>
      <c r="E2138" s="46" t="s">
        <v>1076</v>
      </c>
      <c r="F2138" s="22">
        <v>1910</v>
      </c>
      <c r="G2138" s="46">
        <v>191060</v>
      </c>
      <c r="H2138" s="44" t="s">
        <v>5292</v>
      </c>
      <c r="I2138" s="44" t="s">
        <v>3473</v>
      </c>
      <c r="J2138" s="44" t="s">
        <v>1140</v>
      </c>
      <c r="K2138" s="44" t="s">
        <v>3394</v>
      </c>
      <c r="L2138" s="44" t="s">
        <v>1142</v>
      </c>
      <c r="M2138" s="44" t="s">
        <v>7217</v>
      </c>
      <c r="N2138" s="44" t="s">
        <v>1144</v>
      </c>
      <c r="O2138" s="45" t="s">
        <v>10069</v>
      </c>
      <c r="P2138" s="45" t="s">
        <v>10073</v>
      </c>
    </row>
    <row r="2139" spans="1:16" ht="15" x14ac:dyDescent="0.25">
      <c r="A2139" s="44">
        <v>1808</v>
      </c>
      <c r="B2139" s="44">
        <v>25</v>
      </c>
      <c r="C2139" s="50" t="s">
        <v>1165</v>
      </c>
      <c r="D2139" s="50">
        <v>25871</v>
      </c>
      <c r="E2139" s="51" t="s">
        <v>7218</v>
      </c>
      <c r="F2139" s="22">
        <v>2540</v>
      </c>
      <c r="G2139" s="51">
        <v>254030</v>
      </c>
      <c r="H2139" s="44" t="s">
        <v>3574</v>
      </c>
      <c r="I2139" s="44" t="s">
        <v>2208</v>
      </c>
      <c r="J2139" s="44" t="s">
        <v>1239</v>
      </c>
      <c r="K2139" s="44" t="s">
        <v>2616</v>
      </c>
      <c r="L2139" s="44" t="s">
        <v>1142</v>
      </c>
      <c r="M2139" s="44" t="s">
        <v>1135</v>
      </c>
      <c r="N2139" s="44" t="s">
        <v>1144</v>
      </c>
      <c r="O2139" s="52" t="s">
        <v>10067</v>
      </c>
      <c r="P2139" s="52" t="s">
        <v>10074</v>
      </c>
    </row>
    <row r="2140" spans="1:16" ht="15" x14ac:dyDescent="0.25">
      <c r="A2140" s="44">
        <v>2611</v>
      </c>
      <c r="B2140" s="44">
        <v>54</v>
      </c>
      <c r="C2140" s="22" t="s">
        <v>1259</v>
      </c>
      <c r="D2140" s="22">
        <v>54128</v>
      </c>
      <c r="E2140" s="46" t="s">
        <v>177</v>
      </c>
      <c r="F2140" s="22">
        <v>5460</v>
      </c>
      <c r="G2140" s="46">
        <v>546030</v>
      </c>
      <c r="H2140" s="44" t="s">
        <v>1140</v>
      </c>
      <c r="I2140" s="44" t="s">
        <v>1140</v>
      </c>
      <c r="J2140" s="44" t="s">
        <v>1140</v>
      </c>
      <c r="K2140" s="44" t="s">
        <v>1140</v>
      </c>
      <c r="L2140" s="44" t="s">
        <v>1142</v>
      </c>
      <c r="M2140" s="44" t="s">
        <v>1135</v>
      </c>
      <c r="N2140" s="44" t="s">
        <v>1144</v>
      </c>
      <c r="O2140" s="45" t="s">
        <v>10069</v>
      </c>
      <c r="P2140" s="45" t="s">
        <v>10074</v>
      </c>
    </row>
    <row r="2141" spans="1:16" ht="15" x14ac:dyDescent="0.25">
      <c r="A2141" s="44">
        <v>3211</v>
      </c>
      <c r="B2141" s="44">
        <v>73</v>
      </c>
      <c r="C2141" s="22" t="s">
        <v>1185</v>
      </c>
      <c r="D2141" s="22">
        <v>73483</v>
      </c>
      <c r="E2141" s="46" t="s">
        <v>635</v>
      </c>
      <c r="F2141" s="22">
        <v>7350</v>
      </c>
      <c r="G2141" s="46">
        <v>735001</v>
      </c>
      <c r="H2141" s="44" t="s">
        <v>1140</v>
      </c>
      <c r="I2141" s="44" t="s">
        <v>2084</v>
      </c>
      <c r="J2141" s="44" t="s">
        <v>1140</v>
      </c>
      <c r="K2141" s="44" t="s">
        <v>1140</v>
      </c>
      <c r="L2141" s="44" t="s">
        <v>1142</v>
      </c>
      <c r="M2141" s="44" t="s">
        <v>1135</v>
      </c>
      <c r="N2141" s="44" t="s">
        <v>1144</v>
      </c>
      <c r="O2141" s="45" t="s">
        <v>10069</v>
      </c>
      <c r="P2141" s="45" t="s">
        <v>10074</v>
      </c>
    </row>
    <row r="2142" spans="1:16" ht="15" x14ac:dyDescent="0.25">
      <c r="A2142" s="44">
        <v>2395</v>
      </c>
      <c r="B2142" s="44">
        <v>52</v>
      </c>
      <c r="C2142" s="50" t="s">
        <v>1222</v>
      </c>
      <c r="D2142" s="50">
        <v>52560</v>
      </c>
      <c r="E2142" s="51" t="s">
        <v>1405</v>
      </c>
      <c r="F2142" s="22">
        <v>5240</v>
      </c>
      <c r="G2142" s="51">
        <v>524037</v>
      </c>
      <c r="H2142" s="44" t="s">
        <v>1407</v>
      </c>
      <c r="I2142" s="44" t="s">
        <v>1407</v>
      </c>
      <c r="J2142" s="44" t="s">
        <v>1409</v>
      </c>
      <c r="K2142" s="44" t="s">
        <v>1407</v>
      </c>
      <c r="L2142" s="44" t="s">
        <v>1134</v>
      </c>
      <c r="M2142" s="44" t="s">
        <v>1135</v>
      </c>
      <c r="N2142" s="44" t="s">
        <v>1144</v>
      </c>
      <c r="O2142" s="52" t="s">
        <v>10067</v>
      </c>
      <c r="P2142" s="52" t="s">
        <v>10074</v>
      </c>
    </row>
    <row r="2143" spans="1:16" ht="15" x14ac:dyDescent="0.25">
      <c r="A2143" s="44">
        <v>2232</v>
      </c>
      <c r="B2143" s="44">
        <v>50</v>
      </c>
      <c r="C2143" s="22" t="s">
        <v>1179</v>
      </c>
      <c r="D2143" s="22">
        <v>50450</v>
      </c>
      <c r="E2143" s="46" t="s">
        <v>763</v>
      </c>
      <c r="F2143" s="22">
        <v>5030</v>
      </c>
      <c r="G2143" s="46">
        <v>503041</v>
      </c>
      <c r="H2143" s="44" t="s">
        <v>2119</v>
      </c>
      <c r="I2143" s="44" t="s">
        <v>2134</v>
      </c>
      <c r="J2143" s="44" t="s">
        <v>1140</v>
      </c>
      <c r="K2143" s="44" t="s">
        <v>1239</v>
      </c>
      <c r="L2143" s="44" t="s">
        <v>1142</v>
      </c>
      <c r="M2143" s="44" t="s">
        <v>1135</v>
      </c>
      <c r="N2143" s="44" t="s">
        <v>1144</v>
      </c>
      <c r="O2143" s="45" t="s">
        <v>10069</v>
      </c>
      <c r="P2143" s="45" t="s">
        <v>10074</v>
      </c>
    </row>
    <row r="2144" spans="1:16" ht="15" x14ac:dyDescent="0.25">
      <c r="A2144" s="44">
        <v>2551</v>
      </c>
      <c r="B2144" s="44">
        <v>54</v>
      </c>
      <c r="C2144" s="50" t="s">
        <v>1259</v>
      </c>
      <c r="D2144" s="50">
        <v>54347</v>
      </c>
      <c r="E2144" s="51" t="s">
        <v>2245</v>
      </c>
      <c r="F2144" s="22">
        <v>5420</v>
      </c>
      <c r="G2144" s="51">
        <v>542010</v>
      </c>
      <c r="H2144" s="44" t="s">
        <v>1343</v>
      </c>
      <c r="I2144" s="44" t="s">
        <v>1385</v>
      </c>
      <c r="J2144" s="44" t="s">
        <v>1140</v>
      </c>
      <c r="K2144" s="44" t="s">
        <v>2492</v>
      </c>
      <c r="L2144" s="44" t="s">
        <v>1142</v>
      </c>
      <c r="M2144" s="44" t="s">
        <v>7219</v>
      </c>
      <c r="N2144" s="44" t="s">
        <v>1144</v>
      </c>
      <c r="O2144" s="52" t="s">
        <v>10067</v>
      </c>
      <c r="P2144" s="52" t="s">
        <v>10074</v>
      </c>
    </row>
    <row r="2145" spans="1:16" ht="15" x14ac:dyDescent="0.25">
      <c r="A2145" s="44">
        <v>571</v>
      </c>
      <c r="B2145" s="44">
        <v>13</v>
      </c>
      <c r="C2145" s="50" t="s">
        <v>1291</v>
      </c>
      <c r="D2145" s="50">
        <v>13647</v>
      </c>
      <c r="E2145" s="51" t="s">
        <v>5936</v>
      </c>
      <c r="F2145" s="22">
        <v>1305</v>
      </c>
      <c r="G2145" s="51">
        <v>130540</v>
      </c>
      <c r="H2145" s="44" t="s">
        <v>5487</v>
      </c>
      <c r="I2145" s="44" t="s">
        <v>1284</v>
      </c>
      <c r="J2145" s="44" t="s">
        <v>2745</v>
      </c>
      <c r="K2145" s="44" t="s">
        <v>4999</v>
      </c>
      <c r="L2145" s="44" t="s">
        <v>1142</v>
      </c>
      <c r="M2145" s="44" t="s">
        <v>1135</v>
      </c>
      <c r="N2145" s="44" t="s">
        <v>1144</v>
      </c>
      <c r="O2145" s="52" t="s">
        <v>10067</v>
      </c>
      <c r="P2145" s="52" t="s">
        <v>10074</v>
      </c>
    </row>
    <row r="2146" spans="1:16" ht="15" x14ac:dyDescent="0.25">
      <c r="A2146" s="44">
        <v>3628</v>
      </c>
      <c r="B2146" s="44">
        <v>95</v>
      </c>
      <c r="C2146" s="50" t="s">
        <v>2963</v>
      </c>
      <c r="D2146" s="50">
        <v>95015</v>
      </c>
      <c r="E2146" s="51" t="s">
        <v>1797</v>
      </c>
      <c r="F2146" s="22">
        <v>9530</v>
      </c>
      <c r="G2146" s="51">
        <v>953009</v>
      </c>
      <c r="H2146" s="44" t="s">
        <v>7220</v>
      </c>
      <c r="I2146" s="44" t="s">
        <v>4623</v>
      </c>
      <c r="J2146" s="44" t="s">
        <v>7220</v>
      </c>
      <c r="K2146" s="44" t="s">
        <v>7221</v>
      </c>
      <c r="L2146" s="44" t="s">
        <v>1134</v>
      </c>
      <c r="M2146" s="44" t="s">
        <v>1135</v>
      </c>
      <c r="N2146" s="44" t="s">
        <v>1144</v>
      </c>
      <c r="O2146" s="52" t="s">
        <v>10067</v>
      </c>
      <c r="P2146" s="52" t="s">
        <v>10074</v>
      </c>
    </row>
    <row r="2147" spans="1:16" ht="15" x14ac:dyDescent="0.25">
      <c r="A2147" s="44">
        <v>3386</v>
      </c>
      <c r="B2147" s="44">
        <v>76</v>
      </c>
      <c r="C2147" s="22" t="s">
        <v>1285</v>
      </c>
      <c r="D2147" s="22">
        <v>76520</v>
      </c>
      <c r="E2147" s="46" t="s">
        <v>688</v>
      </c>
      <c r="F2147" s="22">
        <v>7635</v>
      </c>
      <c r="G2147" s="46">
        <v>763537</v>
      </c>
      <c r="H2147" s="44" t="s">
        <v>2955</v>
      </c>
      <c r="I2147" s="44" t="s">
        <v>5343</v>
      </c>
      <c r="J2147" s="44" t="s">
        <v>6359</v>
      </c>
      <c r="K2147" s="44" t="s">
        <v>2541</v>
      </c>
      <c r="L2147" s="44" t="s">
        <v>1134</v>
      </c>
      <c r="M2147" s="44" t="s">
        <v>1135</v>
      </c>
      <c r="N2147" s="44" t="s">
        <v>1144</v>
      </c>
      <c r="O2147" s="45" t="s">
        <v>10069</v>
      </c>
      <c r="P2147" s="45" t="s">
        <v>10074</v>
      </c>
    </row>
    <row r="2148" spans="1:16" ht="15" x14ac:dyDescent="0.25">
      <c r="A2148" s="44">
        <v>1850</v>
      </c>
      <c r="B2148" s="44">
        <v>27</v>
      </c>
      <c r="C2148" s="50" t="s">
        <v>1311</v>
      </c>
      <c r="D2148" s="50">
        <v>27491</v>
      </c>
      <c r="E2148" s="51" t="s">
        <v>3222</v>
      </c>
      <c r="F2148" s="22">
        <v>2730</v>
      </c>
      <c r="G2148" s="51">
        <v>273050</v>
      </c>
      <c r="H2148" s="44" t="s">
        <v>1140</v>
      </c>
      <c r="I2148" s="44" t="s">
        <v>1140</v>
      </c>
      <c r="J2148" s="44" t="s">
        <v>1140</v>
      </c>
      <c r="K2148" s="44" t="s">
        <v>1140</v>
      </c>
      <c r="L2148" s="44" t="s">
        <v>1142</v>
      </c>
      <c r="M2148" s="44" t="s">
        <v>1135</v>
      </c>
      <c r="N2148" s="44" t="s">
        <v>1144</v>
      </c>
      <c r="O2148" s="52" t="s">
        <v>10067</v>
      </c>
      <c r="P2148" s="52" t="s">
        <v>10074</v>
      </c>
    </row>
    <row r="2149" spans="1:16" ht="15" x14ac:dyDescent="0.25">
      <c r="A2149" s="44">
        <v>3015</v>
      </c>
      <c r="B2149" s="44">
        <v>68</v>
      </c>
      <c r="C2149" s="22" t="s">
        <v>1129</v>
      </c>
      <c r="D2149" s="22">
        <v>68406</v>
      </c>
      <c r="E2149" s="46" t="s">
        <v>541</v>
      </c>
      <c r="F2149" s="22">
        <v>6875</v>
      </c>
      <c r="G2149" s="46">
        <v>687579</v>
      </c>
      <c r="H2149" s="44" t="s">
        <v>7222</v>
      </c>
      <c r="I2149" s="44" t="s">
        <v>3189</v>
      </c>
      <c r="J2149" s="44" t="s">
        <v>7223</v>
      </c>
      <c r="K2149" s="44" t="s">
        <v>7224</v>
      </c>
      <c r="L2149" s="44" t="s">
        <v>1134</v>
      </c>
      <c r="M2149" s="44" t="s">
        <v>1135</v>
      </c>
      <c r="N2149" s="44" t="s">
        <v>7225</v>
      </c>
      <c r="O2149" s="45" t="s">
        <v>10069</v>
      </c>
      <c r="P2149" s="45" t="s">
        <v>10073</v>
      </c>
    </row>
    <row r="2150" spans="1:16" ht="15" x14ac:dyDescent="0.25">
      <c r="A2150" s="44">
        <v>76</v>
      </c>
      <c r="B2150" s="44">
        <v>5</v>
      </c>
      <c r="C2150" s="50" t="s">
        <v>80</v>
      </c>
      <c r="D2150" s="50">
        <v>5411</v>
      </c>
      <c r="E2150" s="51" t="s">
        <v>4467</v>
      </c>
      <c r="F2150" s="22">
        <v>514</v>
      </c>
      <c r="G2150" s="51">
        <v>51468</v>
      </c>
      <c r="H2150" s="44" t="s">
        <v>6176</v>
      </c>
      <c r="I2150" s="44" t="s">
        <v>1774</v>
      </c>
      <c r="J2150" s="44" t="s">
        <v>7226</v>
      </c>
      <c r="K2150" s="44" t="s">
        <v>2284</v>
      </c>
      <c r="L2150" s="44" t="s">
        <v>1134</v>
      </c>
      <c r="M2150" s="44" t="s">
        <v>1135</v>
      </c>
      <c r="N2150" s="44" t="s">
        <v>7227</v>
      </c>
      <c r="O2150" s="52" t="s">
        <v>10067</v>
      </c>
      <c r="P2150" s="52" t="s">
        <v>10074</v>
      </c>
    </row>
    <row r="2151" spans="1:16" ht="15" x14ac:dyDescent="0.25">
      <c r="A2151" s="44">
        <v>596</v>
      </c>
      <c r="B2151" s="44">
        <v>13</v>
      </c>
      <c r="C2151" s="50" t="s">
        <v>1291</v>
      </c>
      <c r="D2151" s="50">
        <v>13140</v>
      </c>
      <c r="E2151" s="51" t="s">
        <v>1797</v>
      </c>
      <c r="F2151" s="22">
        <v>1315</v>
      </c>
      <c r="G2151" s="51">
        <v>131548</v>
      </c>
      <c r="H2151" s="44" t="s">
        <v>1799</v>
      </c>
      <c r="I2151" s="44" t="s">
        <v>7228</v>
      </c>
      <c r="J2151" s="44" t="s">
        <v>7229</v>
      </c>
      <c r="K2151" s="44" t="s">
        <v>2131</v>
      </c>
      <c r="L2151" s="44" t="s">
        <v>1134</v>
      </c>
      <c r="M2151" s="44" t="s">
        <v>1135</v>
      </c>
      <c r="N2151" s="44" t="s">
        <v>1144</v>
      </c>
      <c r="O2151" s="52" t="s">
        <v>10067</v>
      </c>
      <c r="P2151" s="52" t="s">
        <v>10074</v>
      </c>
    </row>
    <row r="2152" spans="1:16" ht="15" x14ac:dyDescent="0.25">
      <c r="A2152" s="44">
        <v>542</v>
      </c>
      <c r="B2152" s="44">
        <v>13</v>
      </c>
      <c r="C2152" s="22" t="s">
        <v>1291</v>
      </c>
      <c r="D2152" s="22">
        <v>13001</v>
      </c>
      <c r="E2152" s="46" t="s">
        <v>209</v>
      </c>
      <c r="F2152" s="22">
        <v>1300</v>
      </c>
      <c r="G2152" s="46">
        <v>130001</v>
      </c>
      <c r="H2152" s="44" t="s">
        <v>7230</v>
      </c>
      <c r="I2152" s="44" t="s">
        <v>1153</v>
      </c>
      <c r="J2152" s="44" t="s">
        <v>1444</v>
      </c>
      <c r="K2152" s="44" t="s">
        <v>1153</v>
      </c>
      <c r="L2152" s="44" t="s">
        <v>1142</v>
      </c>
      <c r="M2152" s="44" t="s">
        <v>7231</v>
      </c>
      <c r="N2152" s="44" t="s">
        <v>1144</v>
      </c>
      <c r="O2152" s="45" t="s">
        <v>10069</v>
      </c>
      <c r="P2152" s="45" t="s">
        <v>10073</v>
      </c>
    </row>
    <row r="2153" spans="1:16" ht="15" x14ac:dyDescent="0.25">
      <c r="A2153" s="44">
        <v>3265</v>
      </c>
      <c r="B2153" s="44">
        <v>76</v>
      </c>
      <c r="C2153" s="22" t="s">
        <v>1285</v>
      </c>
      <c r="D2153" s="22">
        <v>76001</v>
      </c>
      <c r="E2153" s="46" t="s">
        <v>191</v>
      </c>
      <c r="F2153" s="22">
        <v>7600</v>
      </c>
      <c r="G2153" s="46">
        <v>760030</v>
      </c>
      <c r="H2153" s="44" t="s">
        <v>7232</v>
      </c>
      <c r="I2153" s="44" t="s">
        <v>7233</v>
      </c>
      <c r="J2153" s="44" t="s">
        <v>1140</v>
      </c>
      <c r="K2153" s="44" t="s">
        <v>1288</v>
      </c>
      <c r="L2153" s="44" t="s">
        <v>1142</v>
      </c>
      <c r="M2153" s="44" t="s">
        <v>7234</v>
      </c>
      <c r="N2153" s="44" t="s">
        <v>1144</v>
      </c>
      <c r="O2153" s="45" t="s">
        <v>10069</v>
      </c>
      <c r="P2153" s="45" t="s">
        <v>10074</v>
      </c>
    </row>
    <row r="2154" spans="1:16" ht="15" x14ac:dyDescent="0.25">
      <c r="A2154" s="44">
        <v>3106</v>
      </c>
      <c r="B2154" s="44">
        <v>73</v>
      </c>
      <c r="C2154" s="22" t="s">
        <v>1185</v>
      </c>
      <c r="D2154" s="22">
        <v>73547</v>
      </c>
      <c r="E2154" s="46" t="s">
        <v>724</v>
      </c>
      <c r="F2154" s="22">
        <v>7305</v>
      </c>
      <c r="G2154" s="46">
        <v>730501</v>
      </c>
      <c r="H2154" s="44" t="s">
        <v>2029</v>
      </c>
      <c r="I2154" s="44" t="s">
        <v>1140</v>
      </c>
      <c r="J2154" s="44" t="s">
        <v>1140</v>
      </c>
      <c r="K2154" s="44" t="s">
        <v>1140</v>
      </c>
      <c r="L2154" s="44" t="s">
        <v>1142</v>
      </c>
      <c r="M2154" s="44" t="s">
        <v>1135</v>
      </c>
      <c r="N2154" s="44" t="s">
        <v>1144</v>
      </c>
      <c r="O2154" s="45" t="s">
        <v>10069</v>
      </c>
      <c r="P2154" s="45" t="s">
        <v>10074</v>
      </c>
    </row>
    <row r="2155" spans="1:16" ht="15" x14ac:dyDescent="0.25">
      <c r="A2155" s="44">
        <v>1578</v>
      </c>
      <c r="B2155" s="44">
        <v>25</v>
      </c>
      <c r="C2155" s="50" t="s">
        <v>1165</v>
      </c>
      <c r="D2155" s="50">
        <v>25317</v>
      </c>
      <c r="E2155" s="51" t="s">
        <v>6944</v>
      </c>
      <c r="F2155" s="22">
        <v>2506</v>
      </c>
      <c r="G2155" s="51">
        <v>250618</v>
      </c>
      <c r="H2155" s="44" t="s">
        <v>7235</v>
      </c>
      <c r="I2155" s="44" t="s">
        <v>7236</v>
      </c>
      <c r="J2155" s="44" t="s">
        <v>7237</v>
      </c>
      <c r="K2155" s="44" t="s">
        <v>6945</v>
      </c>
      <c r="L2155" s="44" t="s">
        <v>1134</v>
      </c>
      <c r="M2155" s="44" t="s">
        <v>1135</v>
      </c>
      <c r="N2155" s="44" t="s">
        <v>7238</v>
      </c>
      <c r="O2155" s="52" t="s">
        <v>10067</v>
      </c>
      <c r="P2155" s="52" t="s">
        <v>10074</v>
      </c>
    </row>
    <row r="2156" spans="1:16" ht="15" x14ac:dyDescent="0.25">
      <c r="A2156" s="44">
        <v>223</v>
      </c>
      <c r="B2156" s="44">
        <v>5</v>
      </c>
      <c r="C2156" s="22" t="s">
        <v>80</v>
      </c>
      <c r="D2156" s="22">
        <v>5376</v>
      </c>
      <c r="E2156" s="46" t="s">
        <v>492</v>
      </c>
      <c r="F2156" s="22">
        <v>550</v>
      </c>
      <c r="G2156" s="46">
        <v>55017</v>
      </c>
      <c r="H2156" s="44" t="s">
        <v>2389</v>
      </c>
      <c r="I2156" s="44" t="s">
        <v>5544</v>
      </c>
      <c r="J2156" s="44" t="s">
        <v>7239</v>
      </c>
      <c r="K2156" s="44" t="s">
        <v>7240</v>
      </c>
      <c r="L2156" s="44" t="s">
        <v>1134</v>
      </c>
      <c r="M2156" s="44" t="s">
        <v>1135</v>
      </c>
      <c r="N2156" s="44" t="s">
        <v>7241</v>
      </c>
      <c r="O2156" s="45" t="s">
        <v>10067</v>
      </c>
      <c r="P2156" s="45" t="s">
        <v>10073</v>
      </c>
    </row>
    <row r="2157" spans="1:16" ht="15" x14ac:dyDescent="0.25">
      <c r="A2157" s="44">
        <v>157</v>
      </c>
      <c r="B2157" s="44">
        <v>5</v>
      </c>
      <c r="C2157" s="50" t="s">
        <v>80</v>
      </c>
      <c r="D2157" s="50">
        <v>5893</v>
      </c>
      <c r="E2157" s="51" t="s">
        <v>4432</v>
      </c>
      <c r="F2157" s="22">
        <v>534</v>
      </c>
      <c r="G2157" s="51">
        <v>53418</v>
      </c>
      <c r="H2157" s="44" t="s">
        <v>6814</v>
      </c>
      <c r="I2157" s="44" t="s">
        <v>3546</v>
      </c>
      <c r="J2157" s="44" t="s">
        <v>3053</v>
      </c>
      <c r="K2157" s="44" t="s">
        <v>1182</v>
      </c>
      <c r="L2157" s="44" t="s">
        <v>1134</v>
      </c>
      <c r="M2157" s="44" t="s">
        <v>1135</v>
      </c>
      <c r="N2157" s="44" t="s">
        <v>7242</v>
      </c>
      <c r="O2157" s="52" t="s">
        <v>10067</v>
      </c>
      <c r="P2157" s="52" t="s">
        <v>10074</v>
      </c>
    </row>
    <row r="2158" spans="1:16" ht="15" x14ac:dyDescent="0.25">
      <c r="A2158" s="44">
        <v>3501</v>
      </c>
      <c r="B2158" s="44">
        <v>85</v>
      </c>
      <c r="C2158" s="50" t="s">
        <v>1358</v>
      </c>
      <c r="D2158" s="50">
        <v>85279</v>
      </c>
      <c r="E2158" s="51" t="s">
        <v>6826</v>
      </c>
      <c r="F2158" s="22">
        <v>8560</v>
      </c>
      <c r="G2158" s="51">
        <v>856058</v>
      </c>
      <c r="H2158" s="44" t="s">
        <v>7243</v>
      </c>
      <c r="I2158" s="44" t="s">
        <v>7244</v>
      </c>
      <c r="J2158" s="44" t="s">
        <v>2889</v>
      </c>
      <c r="K2158" s="44" t="s">
        <v>7244</v>
      </c>
      <c r="L2158" s="44" t="s">
        <v>1134</v>
      </c>
      <c r="M2158" s="44" t="s">
        <v>1135</v>
      </c>
      <c r="N2158" s="44" t="s">
        <v>7245</v>
      </c>
      <c r="O2158" s="52" t="s">
        <v>10067</v>
      </c>
      <c r="P2158" s="52" t="s">
        <v>10074</v>
      </c>
    </row>
    <row r="2159" spans="1:16" ht="15" x14ac:dyDescent="0.25">
      <c r="A2159" s="44">
        <v>1273</v>
      </c>
      <c r="B2159" s="44">
        <v>19</v>
      </c>
      <c r="C2159" s="50" t="s">
        <v>1196</v>
      </c>
      <c r="D2159" s="50">
        <v>19022</v>
      </c>
      <c r="E2159" s="51" t="s">
        <v>2608</v>
      </c>
      <c r="F2159" s="22">
        <v>1940</v>
      </c>
      <c r="G2159" s="51">
        <v>194088</v>
      </c>
      <c r="H2159" s="44" t="s">
        <v>3081</v>
      </c>
      <c r="I2159" s="44" t="s">
        <v>5350</v>
      </c>
      <c r="J2159" s="44" t="s">
        <v>4068</v>
      </c>
      <c r="K2159" s="44" t="s">
        <v>7246</v>
      </c>
      <c r="L2159" s="44" t="s">
        <v>1134</v>
      </c>
      <c r="M2159" s="44" t="s">
        <v>1135</v>
      </c>
      <c r="N2159" s="44" t="s">
        <v>7247</v>
      </c>
      <c r="O2159" s="52" t="s">
        <v>10067</v>
      </c>
      <c r="P2159" s="52" t="s">
        <v>10074</v>
      </c>
    </row>
    <row r="2160" spans="1:16" ht="15" x14ac:dyDescent="0.25">
      <c r="A2160" s="44">
        <v>1524</v>
      </c>
      <c r="B2160" s="44">
        <v>25</v>
      </c>
      <c r="C2160" s="22" t="s">
        <v>1165</v>
      </c>
      <c r="D2160" s="22">
        <v>25214</v>
      </c>
      <c r="E2160" s="46" t="s">
        <v>290</v>
      </c>
      <c r="F2160" s="22">
        <v>2500</v>
      </c>
      <c r="G2160" s="46">
        <v>250017</v>
      </c>
      <c r="H2160" s="44" t="s">
        <v>4923</v>
      </c>
      <c r="I2160" s="44" t="s">
        <v>7248</v>
      </c>
      <c r="J2160" s="44" t="s">
        <v>2107</v>
      </c>
      <c r="K2160" s="44" t="s">
        <v>7249</v>
      </c>
      <c r="L2160" s="44" t="s">
        <v>1134</v>
      </c>
      <c r="M2160" s="44" t="s">
        <v>1135</v>
      </c>
      <c r="N2160" s="44" t="s">
        <v>7250</v>
      </c>
      <c r="O2160" s="45" t="s">
        <v>10069</v>
      </c>
      <c r="P2160" s="45" t="s">
        <v>10073</v>
      </c>
    </row>
    <row r="2161" spans="1:16" ht="15" x14ac:dyDescent="0.25">
      <c r="A2161" s="44">
        <v>3410</v>
      </c>
      <c r="B2161" s="44">
        <v>76</v>
      </c>
      <c r="C2161" s="22" t="s">
        <v>1285</v>
      </c>
      <c r="D2161" s="22">
        <v>76109</v>
      </c>
      <c r="E2161" s="46" t="s">
        <v>158</v>
      </c>
      <c r="F2161" s="22">
        <v>7645</v>
      </c>
      <c r="G2161" s="46">
        <v>764517</v>
      </c>
      <c r="H2161" s="44" t="s">
        <v>5176</v>
      </c>
      <c r="I2161" s="44" t="s">
        <v>1390</v>
      </c>
      <c r="J2161" s="44" t="s">
        <v>7251</v>
      </c>
      <c r="K2161" s="44" t="s">
        <v>1227</v>
      </c>
      <c r="L2161" s="44" t="s">
        <v>1134</v>
      </c>
      <c r="M2161" s="44" t="s">
        <v>1135</v>
      </c>
      <c r="N2161" s="44" t="s">
        <v>1144</v>
      </c>
      <c r="O2161" s="45" t="s">
        <v>10069</v>
      </c>
      <c r="P2161" s="45" t="s">
        <v>10074</v>
      </c>
    </row>
    <row r="2162" spans="1:16" ht="15" x14ac:dyDescent="0.25">
      <c r="A2162" s="44">
        <v>2662</v>
      </c>
      <c r="B2162" s="44">
        <v>63</v>
      </c>
      <c r="C2162" s="50" t="s">
        <v>1538</v>
      </c>
      <c r="D2162" s="50">
        <v>63690</v>
      </c>
      <c r="E2162" s="51" t="s">
        <v>2313</v>
      </c>
      <c r="F2162" s="22">
        <v>6310</v>
      </c>
      <c r="G2162" s="51">
        <v>631020</v>
      </c>
      <c r="H2162" s="44" t="s">
        <v>7252</v>
      </c>
      <c r="I2162" s="44" t="s">
        <v>1140</v>
      </c>
      <c r="J2162" s="44" t="s">
        <v>1141</v>
      </c>
      <c r="K2162" s="44" t="s">
        <v>1317</v>
      </c>
      <c r="L2162" s="44" t="s">
        <v>1142</v>
      </c>
      <c r="M2162" s="44" t="s">
        <v>1135</v>
      </c>
      <c r="N2162" s="44" t="s">
        <v>1144</v>
      </c>
      <c r="O2162" s="52" t="s">
        <v>10067</v>
      </c>
      <c r="P2162" s="52" t="s">
        <v>10074</v>
      </c>
    </row>
    <row r="2163" spans="1:16" ht="15" x14ac:dyDescent="0.25">
      <c r="A2163" s="44">
        <v>2553</v>
      </c>
      <c r="B2163" s="44">
        <v>54</v>
      </c>
      <c r="C2163" s="50" t="s">
        <v>1259</v>
      </c>
      <c r="D2163" s="50">
        <v>54347</v>
      </c>
      <c r="E2163" s="51" t="s">
        <v>2245</v>
      </c>
      <c r="F2163" s="22">
        <v>5420</v>
      </c>
      <c r="G2163" s="51">
        <v>542018</v>
      </c>
      <c r="H2163" s="44" t="s">
        <v>1163</v>
      </c>
      <c r="I2163" s="44" t="s">
        <v>6510</v>
      </c>
      <c r="J2163" s="44" t="s">
        <v>1528</v>
      </c>
      <c r="K2163" s="44" t="s">
        <v>6510</v>
      </c>
      <c r="L2163" s="44" t="s">
        <v>1134</v>
      </c>
      <c r="M2163" s="44" t="s">
        <v>1135</v>
      </c>
      <c r="N2163" s="44" t="s">
        <v>7253</v>
      </c>
      <c r="O2163" s="52" t="s">
        <v>10067</v>
      </c>
      <c r="P2163" s="52" t="s">
        <v>10074</v>
      </c>
    </row>
    <row r="2164" spans="1:16" ht="15" x14ac:dyDescent="0.25">
      <c r="A2164" s="44">
        <v>2320</v>
      </c>
      <c r="B2164" s="44">
        <v>52</v>
      </c>
      <c r="C2164" s="50" t="s">
        <v>1222</v>
      </c>
      <c r="D2164" s="50">
        <v>52685</v>
      </c>
      <c r="E2164" s="51" t="s">
        <v>851</v>
      </c>
      <c r="F2164" s="22">
        <v>5210</v>
      </c>
      <c r="G2164" s="51">
        <v>521007</v>
      </c>
      <c r="H2164" s="44" t="s">
        <v>7254</v>
      </c>
      <c r="I2164" s="44" t="s">
        <v>7255</v>
      </c>
      <c r="J2164" s="44" t="s">
        <v>6778</v>
      </c>
      <c r="K2164" s="44" t="s">
        <v>7256</v>
      </c>
      <c r="L2164" s="44" t="s">
        <v>1134</v>
      </c>
      <c r="M2164" s="44" t="s">
        <v>1135</v>
      </c>
      <c r="N2164" s="44" t="s">
        <v>7257</v>
      </c>
      <c r="O2164" s="52" t="s">
        <v>10067</v>
      </c>
      <c r="P2164" s="52" t="s">
        <v>10074</v>
      </c>
    </row>
    <row r="2165" spans="1:16" ht="15" x14ac:dyDescent="0.25">
      <c r="A2165" s="44">
        <v>1855</v>
      </c>
      <c r="B2165" s="44">
        <v>27</v>
      </c>
      <c r="C2165" s="50" t="s">
        <v>1311</v>
      </c>
      <c r="D2165" s="50">
        <v>27660</v>
      </c>
      <c r="E2165" s="51" t="s">
        <v>1518</v>
      </c>
      <c r="F2165" s="22">
        <v>2730</v>
      </c>
      <c r="G2165" s="51">
        <v>273078</v>
      </c>
      <c r="H2165" s="44" t="s">
        <v>1519</v>
      </c>
      <c r="I2165" s="44" t="s">
        <v>3224</v>
      </c>
      <c r="J2165" s="44" t="s">
        <v>7258</v>
      </c>
      <c r="K2165" s="44" t="s">
        <v>1519</v>
      </c>
      <c r="L2165" s="44" t="s">
        <v>1134</v>
      </c>
      <c r="M2165" s="44" t="s">
        <v>1135</v>
      </c>
      <c r="N2165" s="44" t="s">
        <v>1144</v>
      </c>
      <c r="O2165" s="52" t="s">
        <v>10067</v>
      </c>
      <c r="P2165" s="52" t="s">
        <v>10074</v>
      </c>
    </row>
    <row r="2166" spans="1:16" ht="15" x14ac:dyDescent="0.25">
      <c r="A2166" s="44">
        <v>1217</v>
      </c>
      <c r="B2166" s="44">
        <v>19</v>
      </c>
      <c r="C2166" s="50" t="s">
        <v>1196</v>
      </c>
      <c r="D2166" s="50">
        <v>19743</v>
      </c>
      <c r="E2166" s="51" t="s">
        <v>4337</v>
      </c>
      <c r="F2166" s="22">
        <v>1920</v>
      </c>
      <c r="G2166" s="51">
        <v>192078</v>
      </c>
      <c r="H2166" s="44" t="s">
        <v>7259</v>
      </c>
      <c r="I2166" s="44" t="s">
        <v>7260</v>
      </c>
      <c r="J2166" s="44" t="s">
        <v>7261</v>
      </c>
      <c r="K2166" s="44" t="s">
        <v>2911</v>
      </c>
      <c r="L2166" s="44" t="s">
        <v>1134</v>
      </c>
      <c r="M2166" s="44" t="s">
        <v>1135</v>
      </c>
      <c r="N2166" s="44" t="s">
        <v>7262</v>
      </c>
      <c r="O2166" s="52" t="s">
        <v>10067</v>
      </c>
      <c r="P2166" s="52" t="s">
        <v>10074</v>
      </c>
    </row>
    <row r="2167" spans="1:16" ht="15" x14ac:dyDescent="0.25">
      <c r="A2167" s="44">
        <v>3087</v>
      </c>
      <c r="B2167" s="44">
        <v>70</v>
      </c>
      <c r="C2167" s="22" t="s">
        <v>1137</v>
      </c>
      <c r="D2167" s="22">
        <v>70713</v>
      </c>
      <c r="E2167" s="46" t="s">
        <v>892</v>
      </c>
      <c r="F2167" s="22">
        <v>7070</v>
      </c>
      <c r="G2167" s="46">
        <v>707017</v>
      </c>
      <c r="H2167" s="44" t="s">
        <v>7263</v>
      </c>
      <c r="I2167" s="44" t="s">
        <v>7264</v>
      </c>
      <c r="J2167" s="44" t="s">
        <v>7265</v>
      </c>
      <c r="K2167" s="44" t="s">
        <v>1153</v>
      </c>
      <c r="L2167" s="44" t="s">
        <v>1134</v>
      </c>
      <c r="M2167" s="44" t="s">
        <v>1135</v>
      </c>
      <c r="N2167" s="44" t="s">
        <v>1144</v>
      </c>
      <c r="O2167" s="45" t="s">
        <v>10069</v>
      </c>
      <c r="P2167" s="45" t="s">
        <v>10074</v>
      </c>
    </row>
    <row r="2168" spans="1:16" ht="15" x14ac:dyDescent="0.25">
      <c r="A2168" s="44">
        <v>548</v>
      </c>
      <c r="B2168" s="44">
        <v>13</v>
      </c>
      <c r="C2168" s="22" t="s">
        <v>1291</v>
      </c>
      <c r="D2168" s="22">
        <v>13001</v>
      </c>
      <c r="E2168" s="46" t="s">
        <v>209</v>
      </c>
      <c r="F2168" s="22">
        <v>1300</v>
      </c>
      <c r="G2168" s="46">
        <v>130007</v>
      </c>
      <c r="H2168" s="44" t="s">
        <v>1153</v>
      </c>
      <c r="I2168" s="44" t="s">
        <v>3507</v>
      </c>
      <c r="J2168" s="44" t="s">
        <v>7266</v>
      </c>
      <c r="K2168" s="44" t="s">
        <v>1153</v>
      </c>
      <c r="L2168" s="44" t="s">
        <v>1134</v>
      </c>
      <c r="M2168" s="44" t="s">
        <v>1135</v>
      </c>
      <c r="N2168" s="44" t="s">
        <v>1144</v>
      </c>
      <c r="O2168" s="45" t="s">
        <v>10069</v>
      </c>
      <c r="P2168" s="45" t="s">
        <v>10073</v>
      </c>
    </row>
    <row r="2169" spans="1:16" ht="15" x14ac:dyDescent="0.25">
      <c r="A2169" s="44">
        <v>2354</v>
      </c>
      <c r="B2169" s="44">
        <v>52</v>
      </c>
      <c r="C2169" s="50" t="s">
        <v>1222</v>
      </c>
      <c r="D2169" s="50">
        <v>52260</v>
      </c>
      <c r="E2169" s="51" t="s">
        <v>1389</v>
      </c>
      <c r="F2169" s="22">
        <v>5220</v>
      </c>
      <c r="G2169" s="51">
        <v>522060</v>
      </c>
      <c r="H2169" s="44" t="s">
        <v>1331</v>
      </c>
      <c r="I2169" s="44" t="s">
        <v>1140</v>
      </c>
      <c r="J2169" s="44" t="s">
        <v>7267</v>
      </c>
      <c r="K2169" s="44" t="s">
        <v>1140</v>
      </c>
      <c r="L2169" s="44" t="s">
        <v>1142</v>
      </c>
      <c r="M2169" s="44" t="s">
        <v>1135</v>
      </c>
      <c r="N2169" s="44" t="s">
        <v>7268</v>
      </c>
      <c r="O2169" s="52" t="s">
        <v>10067</v>
      </c>
      <c r="P2169" s="52" t="s">
        <v>10074</v>
      </c>
    </row>
    <row r="2170" spans="1:16" ht="15" x14ac:dyDescent="0.25">
      <c r="A2170" s="44">
        <v>966</v>
      </c>
      <c r="B2170" s="44">
        <v>15</v>
      </c>
      <c r="C2170" s="22" t="s">
        <v>50</v>
      </c>
      <c r="D2170" s="22">
        <v>15109</v>
      </c>
      <c r="E2170" s="46" t="s">
        <v>162</v>
      </c>
      <c r="F2170" s="22">
        <v>1548</v>
      </c>
      <c r="G2170" s="46">
        <v>154840</v>
      </c>
      <c r="H2170" s="44" t="s">
        <v>1140</v>
      </c>
      <c r="I2170" s="44" t="s">
        <v>1140</v>
      </c>
      <c r="J2170" s="44" t="s">
        <v>1140</v>
      </c>
      <c r="K2170" s="44" t="s">
        <v>1140</v>
      </c>
      <c r="L2170" s="44" t="s">
        <v>1142</v>
      </c>
      <c r="M2170" s="44" t="s">
        <v>1135</v>
      </c>
      <c r="N2170" s="44" t="s">
        <v>1144</v>
      </c>
      <c r="O2170" s="45" t="s">
        <v>10069</v>
      </c>
      <c r="P2170" s="45" t="s">
        <v>10074</v>
      </c>
    </row>
    <row r="2171" spans="1:16" ht="15" x14ac:dyDescent="0.25">
      <c r="A2171" s="44">
        <v>3064</v>
      </c>
      <c r="B2171" s="44">
        <v>70</v>
      </c>
      <c r="C2171" s="50" t="s">
        <v>1137</v>
      </c>
      <c r="D2171" s="50">
        <v>70400</v>
      </c>
      <c r="E2171" s="51" t="s">
        <v>1422</v>
      </c>
      <c r="F2171" s="22">
        <v>7040</v>
      </c>
      <c r="G2171" s="51">
        <v>704057</v>
      </c>
      <c r="H2171" s="44" t="s">
        <v>7269</v>
      </c>
      <c r="I2171" s="44" t="s">
        <v>2359</v>
      </c>
      <c r="J2171" s="44" t="s">
        <v>7270</v>
      </c>
      <c r="K2171" s="44" t="s">
        <v>2305</v>
      </c>
      <c r="L2171" s="44" t="s">
        <v>1134</v>
      </c>
      <c r="M2171" s="44" t="s">
        <v>7271</v>
      </c>
      <c r="N2171" s="44" t="s">
        <v>7272</v>
      </c>
      <c r="O2171" s="52" t="s">
        <v>10067</v>
      </c>
      <c r="P2171" s="52" t="s">
        <v>10074</v>
      </c>
    </row>
    <row r="2172" spans="1:16" ht="15" x14ac:dyDescent="0.25">
      <c r="A2172" s="44">
        <v>2860</v>
      </c>
      <c r="B2172" s="44">
        <v>68</v>
      </c>
      <c r="C2172" s="22" t="s">
        <v>1129</v>
      </c>
      <c r="D2172" s="22">
        <v>68770</v>
      </c>
      <c r="E2172" s="46" t="s">
        <v>2536</v>
      </c>
      <c r="F2172" s="22">
        <v>6830</v>
      </c>
      <c r="G2172" s="46">
        <v>683048</v>
      </c>
      <c r="H2172" s="44" t="s">
        <v>7273</v>
      </c>
      <c r="I2172" s="44" t="s">
        <v>7274</v>
      </c>
      <c r="J2172" s="44" t="s">
        <v>7275</v>
      </c>
      <c r="K2172" s="44" t="s">
        <v>3438</v>
      </c>
      <c r="L2172" s="44" t="s">
        <v>1134</v>
      </c>
      <c r="M2172" s="44" t="s">
        <v>1135</v>
      </c>
      <c r="N2172" s="44" t="s">
        <v>7276</v>
      </c>
      <c r="O2172" s="45" t="s">
        <v>10069</v>
      </c>
      <c r="P2172" s="45" t="s">
        <v>10074</v>
      </c>
    </row>
    <row r="2173" spans="1:16" ht="15" x14ac:dyDescent="0.25">
      <c r="A2173" s="44">
        <v>1057</v>
      </c>
      <c r="B2173" s="44">
        <v>17</v>
      </c>
      <c r="C2173" s="50" t="s">
        <v>189</v>
      </c>
      <c r="D2173" s="50">
        <v>17877</v>
      </c>
      <c r="E2173" s="51" t="s">
        <v>7277</v>
      </c>
      <c r="F2173" s="22">
        <v>1770</v>
      </c>
      <c r="G2173" s="51">
        <v>177020</v>
      </c>
      <c r="H2173" s="44" t="s">
        <v>2209</v>
      </c>
      <c r="I2173" s="44" t="s">
        <v>1139</v>
      </c>
      <c r="J2173" s="44" t="s">
        <v>1140</v>
      </c>
      <c r="K2173" s="44" t="s">
        <v>1140</v>
      </c>
      <c r="L2173" s="44" t="s">
        <v>1142</v>
      </c>
      <c r="M2173" s="44" t="s">
        <v>1135</v>
      </c>
      <c r="N2173" s="44" t="s">
        <v>1144</v>
      </c>
      <c r="O2173" s="52" t="s">
        <v>10067</v>
      </c>
      <c r="P2173" s="52" t="s">
        <v>10074</v>
      </c>
    </row>
    <row r="2174" spans="1:16" ht="15" x14ac:dyDescent="0.25">
      <c r="A2174" s="44">
        <v>2139</v>
      </c>
      <c r="B2174" s="44">
        <v>47</v>
      </c>
      <c r="C2174" s="50" t="s">
        <v>1158</v>
      </c>
      <c r="D2174" s="50">
        <v>47058</v>
      </c>
      <c r="E2174" s="51" t="s">
        <v>3736</v>
      </c>
      <c r="F2174" s="22">
        <v>4750</v>
      </c>
      <c r="G2174" s="51">
        <v>475019</v>
      </c>
      <c r="H2174" s="44" t="s">
        <v>7278</v>
      </c>
      <c r="I2174" s="44" t="s">
        <v>1160</v>
      </c>
      <c r="J2174" s="44" t="s">
        <v>4680</v>
      </c>
      <c r="K2174" s="44" t="s">
        <v>4327</v>
      </c>
      <c r="L2174" s="44" t="s">
        <v>1134</v>
      </c>
      <c r="M2174" s="44" t="s">
        <v>1135</v>
      </c>
      <c r="N2174" s="44" t="s">
        <v>1144</v>
      </c>
      <c r="O2174" s="52" t="s">
        <v>10067</v>
      </c>
      <c r="P2174" s="52" t="s">
        <v>10074</v>
      </c>
    </row>
    <row r="2175" spans="1:16" ht="15" x14ac:dyDescent="0.25">
      <c r="A2175" s="44">
        <v>1278</v>
      </c>
      <c r="B2175" s="44">
        <v>19</v>
      </c>
      <c r="C2175" s="50" t="s">
        <v>1196</v>
      </c>
      <c r="D2175" s="50">
        <v>19693</v>
      </c>
      <c r="E2175" s="51" t="s">
        <v>4378</v>
      </c>
      <c r="F2175" s="22">
        <v>1945</v>
      </c>
      <c r="G2175" s="51">
        <v>194509</v>
      </c>
      <c r="H2175" s="44" t="s">
        <v>4380</v>
      </c>
      <c r="I2175" s="44" t="s">
        <v>2599</v>
      </c>
      <c r="J2175" s="44" t="s">
        <v>1163</v>
      </c>
      <c r="K2175" s="44" t="s">
        <v>3173</v>
      </c>
      <c r="L2175" s="44" t="s">
        <v>1134</v>
      </c>
      <c r="M2175" s="44" t="s">
        <v>1135</v>
      </c>
      <c r="N2175" s="44" t="s">
        <v>1144</v>
      </c>
      <c r="O2175" s="52" t="s">
        <v>10067</v>
      </c>
      <c r="P2175" s="52" t="s">
        <v>10074</v>
      </c>
    </row>
    <row r="2176" spans="1:16" ht="15" x14ac:dyDescent="0.25">
      <c r="A2176" s="44">
        <v>2708</v>
      </c>
      <c r="B2176" s="44">
        <v>66</v>
      </c>
      <c r="C2176" s="22" t="s">
        <v>1395</v>
      </c>
      <c r="D2176" s="22">
        <v>66075</v>
      </c>
      <c r="E2176" s="46" t="s">
        <v>114</v>
      </c>
      <c r="F2176" s="22">
        <v>6620</v>
      </c>
      <c r="G2176" s="46">
        <v>662010</v>
      </c>
      <c r="H2176" s="44" t="s">
        <v>1140</v>
      </c>
      <c r="I2176" s="44" t="s">
        <v>1140</v>
      </c>
      <c r="J2176" s="44" t="s">
        <v>1140</v>
      </c>
      <c r="K2176" s="44" t="s">
        <v>1140</v>
      </c>
      <c r="L2176" s="44" t="s">
        <v>1142</v>
      </c>
      <c r="M2176" s="44" t="s">
        <v>1135</v>
      </c>
      <c r="N2176" s="44" t="s">
        <v>1144</v>
      </c>
      <c r="O2176" s="45" t="s">
        <v>10069</v>
      </c>
      <c r="P2176" s="45" t="s">
        <v>10074</v>
      </c>
    </row>
    <row r="2177" spans="1:16" ht="15" x14ac:dyDescent="0.25">
      <c r="A2177" s="44">
        <v>2798</v>
      </c>
      <c r="B2177" s="44">
        <v>68</v>
      </c>
      <c r="C2177" s="50" t="s">
        <v>1129</v>
      </c>
      <c r="D2177" s="50">
        <v>68669</v>
      </c>
      <c r="E2177" s="51" t="s">
        <v>1217</v>
      </c>
      <c r="F2177" s="22">
        <v>6820</v>
      </c>
      <c r="G2177" s="51">
        <v>682008</v>
      </c>
      <c r="H2177" s="44" t="s">
        <v>1163</v>
      </c>
      <c r="I2177" s="44" t="s">
        <v>7075</v>
      </c>
      <c r="J2177" s="44" t="s">
        <v>7279</v>
      </c>
      <c r="K2177" s="44" t="s">
        <v>7280</v>
      </c>
      <c r="L2177" s="44" t="s">
        <v>1134</v>
      </c>
      <c r="M2177" s="44" t="s">
        <v>1135</v>
      </c>
      <c r="N2177" s="44" t="s">
        <v>7281</v>
      </c>
      <c r="O2177" s="52" t="s">
        <v>10067</v>
      </c>
      <c r="P2177" s="52" t="s">
        <v>10074</v>
      </c>
    </row>
    <row r="2178" spans="1:16" ht="15" x14ac:dyDescent="0.25">
      <c r="A2178" s="44">
        <v>789</v>
      </c>
      <c r="B2178" s="44">
        <v>15</v>
      </c>
      <c r="C2178" s="50" t="s">
        <v>50</v>
      </c>
      <c r="D2178" s="50">
        <v>15296</v>
      </c>
      <c r="E2178" s="51" t="s">
        <v>6260</v>
      </c>
      <c r="F2178" s="22">
        <v>1520</v>
      </c>
      <c r="G2178" s="51">
        <v>152027</v>
      </c>
      <c r="H2178" s="44" t="s">
        <v>1592</v>
      </c>
      <c r="I2178" s="44" t="s">
        <v>5096</v>
      </c>
      <c r="J2178" s="44" t="s">
        <v>7282</v>
      </c>
      <c r="K2178" s="44" t="s">
        <v>7283</v>
      </c>
      <c r="L2178" s="44" t="s">
        <v>1134</v>
      </c>
      <c r="M2178" s="44" t="s">
        <v>1135</v>
      </c>
      <c r="N2178" s="44" t="s">
        <v>7284</v>
      </c>
      <c r="O2178" s="52" t="s">
        <v>10067</v>
      </c>
      <c r="P2178" s="52" t="s">
        <v>10074</v>
      </c>
    </row>
    <row r="2179" spans="1:16" ht="15" x14ac:dyDescent="0.25">
      <c r="A2179" s="44">
        <v>948</v>
      </c>
      <c r="B2179" s="44">
        <v>15</v>
      </c>
      <c r="C2179" s="22" t="s">
        <v>50</v>
      </c>
      <c r="D2179" s="22">
        <v>15632</v>
      </c>
      <c r="E2179" s="46" t="s">
        <v>823</v>
      </c>
      <c r="F2179" s="22">
        <v>1546</v>
      </c>
      <c r="G2179" s="46">
        <v>154608</v>
      </c>
      <c r="H2179" s="44" t="s">
        <v>5071</v>
      </c>
      <c r="I2179" s="44" t="s">
        <v>7054</v>
      </c>
      <c r="J2179" s="44" t="s">
        <v>7285</v>
      </c>
      <c r="K2179" s="44" t="s">
        <v>7286</v>
      </c>
      <c r="L2179" s="44" t="s">
        <v>1134</v>
      </c>
      <c r="M2179" s="44" t="s">
        <v>1135</v>
      </c>
      <c r="N2179" s="44" t="s">
        <v>7287</v>
      </c>
      <c r="O2179" s="45" t="s">
        <v>10069</v>
      </c>
      <c r="P2179" s="45" t="s">
        <v>10074</v>
      </c>
    </row>
    <row r="2180" spans="1:16" ht="15" x14ac:dyDescent="0.25">
      <c r="A2180" s="44">
        <v>2707</v>
      </c>
      <c r="B2180" s="44">
        <v>66</v>
      </c>
      <c r="C2180" s="22" t="s">
        <v>1395</v>
      </c>
      <c r="D2180" s="22">
        <v>66400</v>
      </c>
      <c r="E2180" s="46" t="s">
        <v>537</v>
      </c>
      <c r="F2180" s="22">
        <v>6620</v>
      </c>
      <c r="G2180" s="46">
        <v>662007</v>
      </c>
      <c r="H2180" s="44" t="s">
        <v>7288</v>
      </c>
      <c r="I2180" s="44" t="s">
        <v>1398</v>
      </c>
      <c r="J2180" s="44" t="s">
        <v>7289</v>
      </c>
      <c r="K2180" s="44" t="s">
        <v>7290</v>
      </c>
      <c r="L2180" s="44" t="s">
        <v>1134</v>
      </c>
      <c r="M2180" s="44" t="s">
        <v>1135</v>
      </c>
      <c r="N2180" s="44" t="s">
        <v>7291</v>
      </c>
      <c r="O2180" s="45" t="s">
        <v>10069</v>
      </c>
      <c r="P2180" s="45" t="s">
        <v>10074</v>
      </c>
    </row>
    <row r="2181" spans="1:16" ht="15" x14ac:dyDescent="0.25">
      <c r="A2181" s="44">
        <v>2439</v>
      </c>
      <c r="B2181" s="44">
        <v>52</v>
      </c>
      <c r="C2181" s="50" t="s">
        <v>1222</v>
      </c>
      <c r="D2181" s="50">
        <v>52720</v>
      </c>
      <c r="E2181" s="51" t="s">
        <v>1335</v>
      </c>
      <c r="F2181" s="22">
        <v>5255</v>
      </c>
      <c r="G2181" s="51">
        <v>525557</v>
      </c>
      <c r="H2181" s="44" t="s">
        <v>2064</v>
      </c>
      <c r="I2181" s="44" t="s">
        <v>7292</v>
      </c>
      <c r="J2181" s="44" t="s">
        <v>6571</v>
      </c>
      <c r="K2181" s="44" t="s">
        <v>1163</v>
      </c>
      <c r="L2181" s="44" t="s">
        <v>1134</v>
      </c>
      <c r="M2181" s="44" t="s">
        <v>1135</v>
      </c>
      <c r="N2181" s="44" t="s">
        <v>7293</v>
      </c>
      <c r="O2181" s="52" t="s">
        <v>10067</v>
      </c>
      <c r="P2181" s="52" t="s">
        <v>10074</v>
      </c>
    </row>
    <row r="2182" spans="1:16" ht="15" x14ac:dyDescent="0.25">
      <c r="A2182" s="44">
        <v>1335</v>
      </c>
      <c r="B2182" s="44">
        <v>20</v>
      </c>
      <c r="C2182" s="22" t="s">
        <v>1278</v>
      </c>
      <c r="D2182" s="22">
        <v>20060</v>
      </c>
      <c r="E2182" s="46" t="s">
        <v>151</v>
      </c>
      <c r="F2182" s="22">
        <v>2010</v>
      </c>
      <c r="G2182" s="46">
        <v>201020</v>
      </c>
      <c r="H2182" s="44" t="s">
        <v>2115</v>
      </c>
      <c r="I2182" s="44" t="s">
        <v>1141</v>
      </c>
      <c r="J2182" s="44" t="s">
        <v>7294</v>
      </c>
      <c r="K2182" s="44" t="s">
        <v>1140</v>
      </c>
      <c r="L2182" s="44" t="s">
        <v>1142</v>
      </c>
      <c r="M2182" s="44" t="s">
        <v>7295</v>
      </c>
      <c r="N2182" s="44" t="s">
        <v>1144</v>
      </c>
      <c r="O2182" s="45" t="s">
        <v>10069</v>
      </c>
      <c r="P2182" s="45" t="s">
        <v>10074</v>
      </c>
    </row>
    <row r="2183" spans="1:16" ht="15" x14ac:dyDescent="0.25">
      <c r="A2183" s="44">
        <v>2514</v>
      </c>
      <c r="B2183" s="44">
        <v>52</v>
      </c>
      <c r="C2183" s="22" t="s">
        <v>1222</v>
      </c>
      <c r="D2183" s="22">
        <v>52835</v>
      </c>
      <c r="E2183" s="46" t="s">
        <v>1223</v>
      </c>
      <c r="F2183" s="22">
        <v>5285</v>
      </c>
      <c r="G2183" s="46">
        <v>528508</v>
      </c>
      <c r="H2183" s="44" t="s">
        <v>1227</v>
      </c>
      <c r="I2183" s="44" t="s">
        <v>3053</v>
      </c>
      <c r="J2183" s="44" t="s">
        <v>7296</v>
      </c>
      <c r="K2183" s="44" t="s">
        <v>3862</v>
      </c>
      <c r="L2183" s="44" t="s">
        <v>1134</v>
      </c>
      <c r="M2183" s="44" t="s">
        <v>1135</v>
      </c>
      <c r="N2183" s="44" t="s">
        <v>1144</v>
      </c>
      <c r="O2183" s="45" t="s">
        <v>10069</v>
      </c>
      <c r="P2183" s="45" t="s">
        <v>10074</v>
      </c>
    </row>
    <row r="2184" spans="1:16" ht="15" x14ac:dyDescent="0.25">
      <c r="A2184" s="44">
        <v>1723</v>
      </c>
      <c r="B2184" s="44">
        <v>25</v>
      </c>
      <c r="C2184" s="22" t="s">
        <v>1165</v>
      </c>
      <c r="D2184" s="22">
        <v>25815</v>
      </c>
      <c r="E2184" s="46" t="s">
        <v>1019</v>
      </c>
      <c r="F2184" s="22">
        <v>2528</v>
      </c>
      <c r="G2184" s="46">
        <v>252840</v>
      </c>
      <c r="H2184" s="44" t="s">
        <v>7297</v>
      </c>
      <c r="I2184" s="44" t="s">
        <v>1675</v>
      </c>
      <c r="J2184" s="44" t="s">
        <v>1831</v>
      </c>
      <c r="K2184" s="44" t="s">
        <v>2088</v>
      </c>
      <c r="L2184" s="44" t="s">
        <v>1142</v>
      </c>
      <c r="M2184" s="44" t="s">
        <v>1135</v>
      </c>
      <c r="N2184" s="44" t="s">
        <v>7298</v>
      </c>
      <c r="O2184" s="45" t="s">
        <v>10069</v>
      </c>
      <c r="P2184" s="45" t="s">
        <v>10074</v>
      </c>
    </row>
    <row r="2185" spans="1:16" ht="15" x14ac:dyDescent="0.25">
      <c r="A2185" s="44">
        <v>2294</v>
      </c>
      <c r="B2185" s="44">
        <v>52</v>
      </c>
      <c r="C2185" s="22" t="s">
        <v>1222</v>
      </c>
      <c r="D2185" s="22">
        <v>52001</v>
      </c>
      <c r="E2185" s="46" t="s">
        <v>706</v>
      </c>
      <c r="F2185" s="22">
        <v>5200</v>
      </c>
      <c r="G2185" s="46">
        <v>520009</v>
      </c>
      <c r="H2185" s="44" t="s">
        <v>4456</v>
      </c>
      <c r="I2185" s="44" t="s">
        <v>7299</v>
      </c>
      <c r="J2185" s="44" t="s">
        <v>3961</v>
      </c>
      <c r="K2185" s="44" t="s">
        <v>1455</v>
      </c>
      <c r="L2185" s="44" t="s">
        <v>1134</v>
      </c>
      <c r="M2185" s="44" t="s">
        <v>1135</v>
      </c>
      <c r="N2185" s="44" t="s">
        <v>1144</v>
      </c>
      <c r="O2185" s="45" t="s">
        <v>10069</v>
      </c>
      <c r="P2185" s="45" t="s">
        <v>10073</v>
      </c>
    </row>
    <row r="2186" spans="1:16" ht="15" x14ac:dyDescent="0.25">
      <c r="A2186" s="44">
        <v>2088</v>
      </c>
      <c r="B2186" s="44">
        <v>44</v>
      </c>
      <c r="C2186" s="22" t="s">
        <v>1151</v>
      </c>
      <c r="D2186" s="22">
        <v>44090</v>
      </c>
      <c r="E2186" s="46" t="s">
        <v>1152</v>
      </c>
      <c r="F2186" s="22">
        <v>4460</v>
      </c>
      <c r="G2186" s="46">
        <v>446001</v>
      </c>
      <c r="H2186" s="44" t="s">
        <v>1344</v>
      </c>
      <c r="I2186" s="44" t="s">
        <v>1675</v>
      </c>
      <c r="J2186" s="44" t="s">
        <v>1832</v>
      </c>
      <c r="K2186" s="44" t="s">
        <v>1333</v>
      </c>
      <c r="L2186" s="44" t="s">
        <v>1142</v>
      </c>
      <c r="M2186" s="44" t="s">
        <v>1135</v>
      </c>
      <c r="N2186" s="44" t="s">
        <v>1144</v>
      </c>
      <c r="O2186" s="45" t="s">
        <v>10069</v>
      </c>
      <c r="P2186" s="45" t="s">
        <v>10074</v>
      </c>
    </row>
    <row r="2187" spans="1:16" ht="15" x14ac:dyDescent="0.25">
      <c r="A2187" s="44">
        <v>2807</v>
      </c>
      <c r="B2187" s="44">
        <v>68</v>
      </c>
      <c r="C2187" s="22" t="s">
        <v>1129</v>
      </c>
      <c r="D2187" s="22">
        <v>68468</v>
      </c>
      <c r="E2187" s="46" t="s">
        <v>609</v>
      </c>
      <c r="F2187" s="22">
        <v>6820</v>
      </c>
      <c r="G2187" s="46">
        <v>682038</v>
      </c>
      <c r="H2187" s="44" t="s">
        <v>1163</v>
      </c>
      <c r="I2187" s="44" t="s">
        <v>4323</v>
      </c>
      <c r="J2187" s="44" t="s">
        <v>7300</v>
      </c>
      <c r="K2187" s="44" t="s">
        <v>7301</v>
      </c>
      <c r="L2187" s="44" t="s">
        <v>1134</v>
      </c>
      <c r="M2187" s="44" t="s">
        <v>1135</v>
      </c>
      <c r="N2187" s="44" t="s">
        <v>7302</v>
      </c>
      <c r="O2187" s="45" t="s">
        <v>10069</v>
      </c>
      <c r="P2187" s="45" t="s">
        <v>10074</v>
      </c>
    </row>
    <row r="2188" spans="1:16" ht="15" x14ac:dyDescent="0.25">
      <c r="A2188" s="44">
        <v>2730</v>
      </c>
      <c r="B2188" s="44">
        <v>66</v>
      </c>
      <c r="C2188" s="22" t="s">
        <v>1395</v>
      </c>
      <c r="D2188" s="22">
        <v>66088</v>
      </c>
      <c r="E2188" s="46" t="s">
        <v>134</v>
      </c>
      <c r="F2188" s="22">
        <v>6640</v>
      </c>
      <c r="G2188" s="46">
        <v>664040</v>
      </c>
      <c r="H2188" s="44" t="s">
        <v>1140</v>
      </c>
      <c r="I2188" s="44" t="s">
        <v>1239</v>
      </c>
      <c r="J2188" s="44" t="s">
        <v>1140</v>
      </c>
      <c r="K2188" s="44" t="s">
        <v>1141</v>
      </c>
      <c r="L2188" s="44" t="s">
        <v>1142</v>
      </c>
      <c r="M2188" s="44" t="s">
        <v>1135</v>
      </c>
      <c r="N2188" s="44" t="s">
        <v>7303</v>
      </c>
      <c r="O2188" s="45" t="s">
        <v>10069</v>
      </c>
      <c r="P2188" s="45" t="s">
        <v>10074</v>
      </c>
    </row>
    <row r="2189" spans="1:16" ht="15" x14ac:dyDescent="0.25">
      <c r="A2189" s="44">
        <v>3559</v>
      </c>
      <c r="B2189" s="44">
        <v>91</v>
      </c>
      <c r="C2189" s="50" t="s">
        <v>1819</v>
      </c>
      <c r="D2189" s="50">
        <v>91263</v>
      </c>
      <c r="E2189" s="51" t="s">
        <v>6015</v>
      </c>
      <c r="F2189" s="22">
        <v>9130</v>
      </c>
      <c r="G2189" s="51">
        <v>913010</v>
      </c>
      <c r="H2189" s="44" t="s">
        <v>1140</v>
      </c>
      <c r="I2189" s="44" t="s">
        <v>1140</v>
      </c>
      <c r="J2189" s="44" t="s">
        <v>1140</v>
      </c>
      <c r="K2189" s="44" t="s">
        <v>1140</v>
      </c>
      <c r="L2189" s="44" t="s">
        <v>1142</v>
      </c>
      <c r="M2189" s="44" t="s">
        <v>1135</v>
      </c>
      <c r="N2189" s="44" t="s">
        <v>1144</v>
      </c>
      <c r="O2189" s="52" t="s">
        <v>10067</v>
      </c>
      <c r="P2189" s="52" t="s">
        <v>10074</v>
      </c>
    </row>
    <row r="2190" spans="1:16" ht="15" x14ac:dyDescent="0.25">
      <c r="A2190" s="44">
        <v>1910</v>
      </c>
      <c r="B2190" s="44">
        <v>41</v>
      </c>
      <c r="C2190" s="22" t="s">
        <v>1228</v>
      </c>
      <c r="D2190" s="22">
        <v>41001</v>
      </c>
      <c r="E2190" s="46" t="s">
        <v>639</v>
      </c>
      <c r="F2190" s="22">
        <v>4100</v>
      </c>
      <c r="G2190" s="46">
        <v>410005</v>
      </c>
      <c r="H2190" s="44" t="s">
        <v>7304</v>
      </c>
      <c r="I2190" s="44" t="s">
        <v>7305</v>
      </c>
      <c r="J2190" s="44" t="s">
        <v>1140</v>
      </c>
      <c r="K2190" s="44" t="s">
        <v>4756</v>
      </c>
      <c r="L2190" s="44" t="s">
        <v>1142</v>
      </c>
      <c r="M2190" s="44" t="s">
        <v>7306</v>
      </c>
      <c r="N2190" s="44" t="s">
        <v>1144</v>
      </c>
      <c r="O2190" s="45" t="s">
        <v>10069</v>
      </c>
      <c r="P2190" s="45" t="s">
        <v>10073</v>
      </c>
    </row>
    <row r="2191" spans="1:16" ht="15" x14ac:dyDescent="0.25">
      <c r="A2191" s="44">
        <v>460</v>
      </c>
      <c r="B2191" s="44">
        <v>8</v>
      </c>
      <c r="C2191" s="50" t="s">
        <v>1306</v>
      </c>
      <c r="D2191" s="50">
        <v>8421</v>
      </c>
      <c r="E2191" s="51" t="s">
        <v>4738</v>
      </c>
      <c r="F2191" s="22">
        <v>850</v>
      </c>
      <c r="G2191" s="51">
        <v>85068</v>
      </c>
      <c r="H2191" s="44" t="s">
        <v>4739</v>
      </c>
      <c r="I2191" s="44" t="s">
        <v>4740</v>
      </c>
      <c r="J2191" s="44" t="s">
        <v>4742</v>
      </c>
      <c r="K2191" s="44" t="s">
        <v>7307</v>
      </c>
      <c r="L2191" s="44" t="s">
        <v>1134</v>
      </c>
      <c r="M2191" s="44" t="s">
        <v>1135</v>
      </c>
      <c r="N2191" s="44" t="s">
        <v>1144</v>
      </c>
      <c r="O2191" s="52" t="s">
        <v>10067</v>
      </c>
      <c r="P2191" s="52" t="s">
        <v>10074</v>
      </c>
    </row>
    <row r="2192" spans="1:16" ht="15" x14ac:dyDescent="0.25">
      <c r="A2192" s="44">
        <v>168</v>
      </c>
      <c r="B2192" s="44">
        <v>5</v>
      </c>
      <c r="C2192" s="50" t="s">
        <v>80</v>
      </c>
      <c r="D2192" s="50">
        <v>5425</v>
      </c>
      <c r="E2192" s="51" t="s">
        <v>1964</v>
      </c>
      <c r="F2192" s="22">
        <v>534</v>
      </c>
      <c r="G2192" s="51">
        <v>53460</v>
      </c>
      <c r="H2192" s="44" t="s">
        <v>1140</v>
      </c>
      <c r="I2192" s="44" t="s">
        <v>1140</v>
      </c>
      <c r="J2192" s="44" t="s">
        <v>1140</v>
      </c>
      <c r="K2192" s="44" t="s">
        <v>1140</v>
      </c>
      <c r="L2192" s="44" t="s">
        <v>1142</v>
      </c>
      <c r="M2192" s="44" t="s">
        <v>1135</v>
      </c>
      <c r="N2192" s="44" t="s">
        <v>1144</v>
      </c>
      <c r="O2192" s="52" t="s">
        <v>10067</v>
      </c>
      <c r="P2192" s="52" t="s">
        <v>10074</v>
      </c>
    </row>
    <row r="2193" spans="1:16" ht="15" x14ac:dyDescent="0.25">
      <c r="A2193" s="44">
        <v>2357</v>
      </c>
      <c r="B2193" s="44">
        <v>52</v>
      </c>
      <c r="C2193" s="50" t="s">
        <v>1222</v>
      </c>
      <c r="D2193" s="50">
        <v>52254</v>
      </c>
      <c r="E2193" s="51" t="s">
        <v>4893</v>
      </c>
      <c r="F2193" s="22">
        <v>5220</v>
      </c>
      <c r="G2193" s="51">
        <v>522080</v>
      </c>
      <c r="H2193" s="44" t="s">
        <v>1140</v>
      </c>
      <c r="I2193" s="44" t="s">
        <v>1140</v>
      </c>
      <c r="J2193" s="44" t="s">
        <v>1140</v>
      </c>
      <c r="K2193" s="44" t="s">
        <v>1140</v>
      </c>
      <c r="L2193" s="44" t="s">
        <v>1142</v>
      </c>
      <c r="M2193" s="44" t="s">
        <v>1135</v>
      </c>
      <c r="N2193" s="44" t="s">
        <v>7308</v>
      </c>
      <c r="O2193" s="52" t="s">
        <v>10067</v>
      </c>
      <c r="P2193" s="52" t="s">
        <v>10074</v>
      </c>
    </row>
    <row r="2194" spans="1:16" ht="15" x14ac:dyDescent="0.25">
      <c r="A2194" s="44">
        <v>55</v>
      </c>
      <c r="B2194" s="44">
        <v>5</v>
      </c>
      <c r="C2194" s="22" t="s">
        <v>80</v>
      </c>
      <c r="D2194" s="22">
        <v>5088</v>
      </c>
      <c r="E2194" s="46" t="s">
        <v>138</v>
      </c>
      <c r="F2194" s="22">
        <v>510</v>
      </c>
      <c r="G2194" s="46">
        <v>51052</v>
      </c>
      <c r="H2194" s="44" t="s">
        <v>7309</v>
      </c>
      <c r="I2194" s="44" t="s">
        <v>7310</v>
      </c>
      <c r="J2194" s="44" t="s">
        <v>7311</v>
      </c>
      <c r="K2194" s="44" t="s">
        <v>1140</v>
      </c>
      <c r="L2194" s="44" t="s">
        <v>1142</v>
      </c>
      <c r="M2194" s="44" t="s">
        <v>7312</v>
      </c>
      <c r="N2194" s="44" t="s">
        <v>1144</v>
      </c>
      <c r="O2194" s="45" t="s">
        <v>10067</v>
      </c>
      <c r="P2194" s="45" t="s">
        <v>10073</v>
      </c>
    </row>
    <row r="2195" spans="1:16" ht="15" x14ac:dyDescent="0.25">
      <c r="A2195" s="44">
        <v>2600</v>
      </c>
      <c r="B2195" s="44">
        <v>54</v>
      </c>
      <c r="C2195" s="22" t="s">
        <v>1259</v>
      </c>
      <c r="D2195" s="22">
        <v>54261</v>
      </c>
      <c r="E2195" s="46" t="s">
        <v>374</v>
      </c>
      <c r="F2195" s="22">
        <v>5455</v>
      </c>
      <c r="G2195" s="46">
        <v>545517</v>
      </c>
      <c r="H2195" s="44" t="s">
        <v>2545</v>
      </c>
      <c r="I2195" s="44" t="s">
        <v>6717</v>
      </c>
      <c r="J2195" s="44" t="s">
        <v>2545</v>
      </c>
      <c r="K2195" s="44" t="s">
        <v>1375</v>
      </c>
      <c r="L2195" s="44" t="s">
        <v>1134</v>
      </c>
      <c r="M2195" s="44" t="s">
        <v>1135</v>
      </c>
      <c r="N2195" s="44" t="s">
        <v>1144</v>
      </c>
      <c r="O2195" s="45" t="s">
        <v>10069</v>
      </c>
      <c r="P2195" s="45" t="s">
        <v>10074</v>
      </c>
    </row>
    <row r="2196" spans="1:16" ht="15" x14ac:dyDescent="0.25">
      <c r="A2196" s="44">
        <v>327</v>
      </c>
      <c r="B2196" s="44">
        <v>5</v>
      </c>
      <c r="C2196" s="50" t="s">
        <v>80</v>
      </c>
      <c r="D2196" s="50">
        <v>5093</v>
      </c>
      <c r="E2196" s="51" t="s">
        <v>2146</v>
      </c>
      <c r="F2196" s="22">
        <v>568</v>
      </c>
      <c r="G2196" s="51">
        <v>56867</v>
      </c>
      <c r="H2196" s="44" t="s">
        <v>1487</v>
      </c>
      <c r="I2196" s="44" t="s">
        <v>7313</v>
      </c>
      <c r="J2196" s="44" t="s">
        <v>1745</v>
      </c>
      <c r="K2196" s="44" t="s">
        <v>1489</v>
      </c>
      <c r="L2196" s="44" t="s">
        <v>1134</v>
      </c>
      <c r="M2196" s="44" t="s">
        <v>1135</v>
      </c>
      <c r="N2196" s="44" t="s">
        <v>7314</v>
      </c>
      <c r="O2196" s="52" t="s">
        <v>10067</v>
      </c>
      <c r="P2196" s="52" t="s">
        <v>10074</v>
      </c>
    </row>
    <row r="2197" spans="1:16" ht="15" x14ac:dyDescent="0.25">
      <c r="A2197" s="44">
        <v>901</v>
      </c>
      <c r="B2197" s="44">
        <v>15</v>
      </c>
      <c r="C2197" s="22" t="s">
        <v>50</v>
      </c>
      <c r="D2197" s="22">
        <v>15646</v>
      </c>
      <c r="E2197" s="46" t="s">
        <v>833</v>
      </c>
      <c r="F2197" s="22">
        <v>1536</v>
      </c>
      <c r="G2197" s="46">
        <v>153660</v>
      </c>
      <c r="H2197" s="44" t="s">
        <v>1333</v>
      </c>
      <c r="I2197" s="44" t="s">
        <v>2088</v>
      </c>
      <c r="J2197" s="44" t="s">
        <v>1344</v>
      </c>
      <c r="K2197" s="44" t="s">
        <v>1317</v>
      </c>
      <c r="L2197" s="44" t="s">
        <v>1142</v>
      </c>
      <c r="M2197" s="44" t="s">
        <v>1135</v>
      </c>
      <c r="N2197" s="44" t="s">
        <v>1144</v>
      </c>
      <c r="O2197" s="45" t="s">
        <v>10069</v>
      </c>
      <c r="P2197" s="45" t="s">
        <v>10074</v>
      </c>
    </row>
    <row r="2198" spans="1:16" ht="15" x14ac:dyDescent="0.25">
      <c r="A2198" s="44">
        <v>3372</v>
      </c>
      <c r="B2198" s="44">
        <v>76</v>
      </c>
      <c r="C2198" s="22" t="s">
        <v>1285</v>
      </c>
      <c r="D2198" s="22">
        <v>76111</v>
      </c>
      <c r="E2198" s="46" t="s">
        <v>6165</v>
      </c>
      <c r="F2198" s="22">
        <v>7630</v>
      </c>
      <c r="G2198" s="46">
        <v>763048</v>
      </c>
      <c r="H2198" s="44" t="s">
        <v>7315</v>
      </c>
      <c r="I2198" s="44" t="s">
        <v>7316</v>
      </c>
      <c r="J2198" s="44" t="s">
        <v>6166</v>
      </c>
      <c r="K2198" s="44" t="s">
        <v>1163</v>
      </c>
      <c r="L2198" s="44" t="s">
        <v>1134</v>
      </c>
      <c r="M2198" s="44" t="s">
        <v>1135</v>
      </c>
      <c r="N2198" s="44" t="s">
        <v>1144</v>
      </c>
      <c r="O2198" s="45" t="s">
        <v>10069</v>
      </c>
      <c r="P2198" s="45" t="s">
        <v>10074</v>
      </c>
    </row>
    <row r="2199" spans="1:16" ht="15" x14ac:dyDescent="0.25">
      <c r="A2199" s="44">
        <v>2513</v>
      </c>
      <c r="B2199" s="44">
        <v>52</v>
      </c>
      <c r="C2199" s="22" t="s">
        <v>1222</v>
      </c>
      <c r="D2199" s="22">
        <v>52835</v>
      </c>
      <c r="E2199" s="46" t="s">
        <v>1223</v>
      </c>
      <c r="F2199" s="22">
        <v>5285</v>
      </c>
      <c r="G2199" s="46">
        <v>528507</v>
      </c>
      <c r="H2199" s="44" t="s">
        <v>1227</v>
      </c>
      <c r="I2199" s="44" t="s">
        <v>1227</v>
      </c>
      <c r="J2199" s="44" t="s">
        <v>1227</v>
      </c>
      <c r="K2199" s="44" t="s">
        <v>1227</v>
      </c>
      <c r="L2199" s="44" t="s">
        <v>1134</v>
      </c>
      <c r="M2199" s="44" t="s">
        <v>1135</v>
      </c>
      <c r="N2199" s="44" t="s">
        <v>1144</v>
      </c>
      <c r="O2199" s="45" t="s">
        <v>10069</v>
      </c>
      <c r="P2199" s="45" t="s">
        <v>10074</v>
      </c>
    </row>
    <row r="2200" spans="1:16" ht="15" x14ac:dyDescent="0.25">
      <c r="A2200" s="44">
        <v>2612</v>
      </c>
      <c r="B2200" s="44">
        <v>54</v>
      </c>
      <c r="C2200" s="22" t="s">
        <v>1259</v>
      </c>
      <c r="D2200" s="22">
        <v>54128</v>
      </c>
      <c r="E2200" s="46" t="s">
        <v>177</v>
      </c>
      <c r="F2200" s="22">
        <v>5460</v>
      </c>
      <c r="G2200" s="46">
        <v>546037</v>
      </c>
      <c r="H2200" s="44" t="s">
        <v>5015</v>
      </c>
      <c r="I2200" s="44" t="s">
        <v>7317</v>
      </c>
      <c r="J2200" s="44" t="s">
        <v>7318</v>
      </c>
      <c r="K2200" s="44" t="s">
        <v>1163</v>
      </c>
      <c r="L2200" s="44" t="s">
        <v>1134</v>
      </c>
      <c r="M2200" s="44" t="s">
        <v>1135</v>
      </c>
      <c r="N2200" s="44" t="s">
        <v>7319</v>
      </c>
      <c r="O2200" s="45" t="s">
        <v>10069</v>
      </c>
      <c r="P2200" s="45" t="s">
        <v>10074</v>
      </c>
    </row>
    <row r="2201" spans="1:16" ht="15" x14ac:dyDescent="0.25">
      <c r="A2201" s="44">
        <v>685</v>
      </c>
      <c r="B2201" s="44">
        <v>13</v>
      </c>
      <c r="C2201" s="22" t="s">
        <v>1291</v>
      </c>
      <c r="D2201" s="22">
        <v>13160</v>
      </c>
      <c r="E2201" s="46" t="s">
        <v>199</v>
      </c>
      <c r="F2201" s="22">
        <v>1350</v>
      </c>
      <c r="G2201" s="46">
        <v>135060</v>
      </c>
      <c r="H2201" s="44" t="s">
        <v>1140</v>
      </c>
      <c r="I2201" s="44" t="s">
        <v>1344</v>
      </c>
      <c r="J2201" s="44" t="s">
        <v>1333</v>
      </c>
      <c r="K2201" s="44" t="s">
        <v>1357</v>
      </c>
      <c r="L2201" s="44" t="s">
        <v>1142</v>
      </c>
      <c r="M2201" s="44" t="s">
        <v>1135</v>
      </c>
      <c r="N2201" s="44" t="s">
        <v>1144</v>
      </c>
      <c r="O2201" s="45" t="s">
        <v>10069</v>
      </c>
      <c r="P2201" s="45" t="s">
        <v>10074</v>
      </c>
    </row>
    <row r="2202" spans="1:16" ht="15" x14ac:dyDescent="0.25">
      <c r="A2202" s="44">
        <v>3374</v>
      </c>
      <c r="B2202" s="44">
        <v>76</v>
      </c>
      <c r="C2202" s="22" t="s">
        <v>1285</v>
      </c>
      <c r="D2202" s="22">
        <v>76318</v>
      </c>
      <c r="E2202" s="46" t="s">
        <v>440</v>
      </c>
      <c r="F2202" s="22">
        <v>7635</v>
      </c>
      <c r="G2202" s="46">
        <v>763501</v>
      </c>
      <c r="H2202" s="44" t="s">
        <v>2084</v>
      </c>
      <c r="I2202" s="44" t="s">
        <v>1140</v>
      </c>
      <c r="J2202" s="44" t="s">
        <v>4180</v>
      </c>
      <c r="K2202" s="44" t="s">
        <v>2088</v>
      </c>
      <c r="L2202" s="44" t="s">
        <v>1142</v>
      </c>
      <c r="M2202" s="44" t="s">
        <v>1135</v>
      </c>
      <c r="N2202" s="44" t="s">
        <v>1144</v>
      </c>
      <c r="O2202" s="45" t="s">
        <v>10069</v>
      </c>
      <c r="P2202" s="45" t="s">
        <v>10074</v>
      </c>
    </row>
    <row r="2203" spans="1:16" ht="15" x14ac:dyDescent="0.25">
      <c r="A2203" s="44">
        <v>965</v>
      </c>
      <c r="B2203" s="44">
        <v>15</v>
      </c>
      <c r="C2203" s="22" t="s">
        <v>50</v>
      </c>
      <c r="D2203" s="22">
        <v>15442</v>
      </c>
      <c r="E2203" s="46" t="s">
        <v>585</v>
      </c>
      <c r="F2203" s="22">
        <v>1548</v>
      </c>
      <c r="G2203" s="46">
        <v>154828</v>
      </c>
      <c r="H2203" s="44" t="s">
        <v>4770</v>
      </c>
      <c r="I2203" s="44" t="s">
        <v>3089</v>
      </c>
      <c r="J2203" s="44" t="s">
        <v>1897</v>
      </c>
      <c r="K2203" s="44" t="s">
        <v>1844</v>
      </c>
      <c r="L2203" s="44" t="s">
        <v>1134</v>
      </c>
      <c r="M2203" s="44" t="s">
        <v>1135</v>
      </c>
      <c r="N2203" s="44" t="s">
        <v>7320</v>
      </c>
      <c r="O2203" s="45" t="s">
        <v>10069</v>
      </c>
      <c r="P2203" s="45" t="s">
        <v>10074</v>
      </c>
    </row>
    <row r="2204" spans="1:16" ht="15" x14ac:dyDescent="0.25">
      <c r="A2204" s="44">
        <v>1402</v>
      </c>
      <c r="B2204" s="44">
        <v>23</v>
      </c>
      <c r="C2204" s="22" t="s">
        <v>1218</v>
      </c>
      <c r="D2204" s="22">
        <v>23001</v>
      </c>
      <c r="E2204" s="46" t="s">
        <v>625</v>
      </c>
      <c r="F2204" s="22">
        <v>2300</v>
      </c>
      <c r="G2204" s="46">
        <v>230018</v>
      </c>
      <c r="H2204" s="44" t="s">
        <v>7321</v>
      </c>
      <c r="I2204" s="44" t="s">
        <v>7322</v>
      </c>
      <c r="J2204" s="44" t="s">
        <v>7323</v>
      </c>
      <c r="K2204" s="44" t="s">
        <v>7324</v>
      </c>
      <c r="L2204" s="44" t="s">
        <v>1134</v>
      </c>
      <c r="M2204" s="44" t="s">
        <v>1135</v>
      </c>
      <c r="N2204" s="44" t="s">
        <v>7325</v>
      </c>
      <c r="O2204" s="45" t="s">
        <v>10069</v>
      </c>
      <c r="P2204" s="45" t="s">
        <v>10073</v>
      </c>
    </row>
    <row r="2205" spans="1:16" ht="15" x14ac:dyDescent="0.25">
      <c r="A2205" s="44">
        <v>1491</v>
      </c>
      <c r="B2205" s="44">
        <v>23</v>
      </c>
      <c r="C2205" s="22" t="s">
        <v>1218</v>
      </c>
      <c r="D2205" s="22">
        <v>23466</v>
      </c>
      <c r="E2205" s="46" t="s">
        <v>621</v>
      </c>
      <c r="F2205" s="22">
        <v>2340</v>
      </c>
      <c r="G2205" s="46">
        <v>234001</v>
      </c>
      <c r="H2205" s="44" t="s">
        <v>1140</v>
      </c>
      <c r="I2205" s="44" t="s">
        <v>1140</v>
      </c>
      <c r="J2205" s="44" t="s">
        <v>1140</v>
      </c>
      <c r="K2205" s="44" t="s">
        <v>1140</v>
      </c>
      <c r="L2205" s="44" t="s">
        <v>1142</v>
      </c>
      <c r="M2205" s="44" t="s">
        <v>7326</v>
      </c>
      <c r="N2205" s="44" t="s">
        <v>7327</v>
      </c>
      <c r="O2205" s="45" t="s">
        <v>10069</v>
      </c>
      <c r="P2205" s="45" t="s">
        <v>10074</v>
      </c>
    </row>
    <row r="2206" spans="1:16" ht="15" x14ac:dyDescent="0.25">
      <c r="A2206" s="44">
        <v>2281</v>
      </c>
      <c r="B2206" s="44">
        <v>50</v>
      </c>
      <c r="C2206" s="22" t="s">
        <v>1179</v>
      </c>
      <c r="D2206" s="22">
        <v>50150</v>
      </c>
      <c r="E2206" s="46" t="s">
        <v>220</v>
      </c>
      <c r="F2206" s="22">
        <v>5070</v>
      </c>
      <c r="G2206" s="46">
        <v>507041</v>
      </c>
      <c r="H2206" s="44" t="s">
        <v>1140</v>
      </c>
      <c r="I2206" s="44" t="s">
        <v>1140</v>
      </c>
      <c r="J2206" s="44" t="s">
        <v>1140</v>
      </c>
      <c r="K2206" s="44" t="s">
        <v>1140</v>
      </c>
      <c r="L2206" s="44" t="s">
        <v>1142</v>
      </c>
      <c r="M2206" s="44" t="s">
        <v>1135</v>
      </c>
      <c r="N2206" s="44" t="s">
        <v>4547</v>
      </c>
      <c r="O2206" s="45" t="s">
        <v>10069</v>
      </c>
      <c r="P2206" s="45" t="s">
        <v>10074</v>
      </c>
    </row>
    <row r="2207" spans="1:16" ht="15" x14ac:dyDescent="0.25">
      <c r="A2207" s="44">
        <v>686</v>
      </c>
      <c r="B2207" s="44">
        <v>13</v>
      </c>
      <c r="C2207" s="22" t="s">
        <v>1291</v>
      </c>
      <c r="D2207" s="22">
        <v>13160</v>
      </c>
      <c r="E2207" s="46" t="s">
        <v>199</v>
      </c>
      <c r="F2207" s="22">
        <v>1350</v>
      </c>
      <c r="G2207" s="46">
        <v>135067</v>
      </c>
      <c r="H2207" s="44" t="s">
        <v>6119</v>
      </c>
      <c r="I2207" s="44" t="s">
        <v>7328</v>
      </c>
      <c r="J2207" s="44" t="s">
        <v>2850</v>
      </c>
      <c r="K2207" s="44" t="s">
        <v>6119</v>
      </c>
      <c r="L2207" s="44" t="s">
        <v>1134</v>
      </c>
      <c r="M2207" s="44" t="s">
        <v>1135</v>
      </c>
      <c r="N2207" s="44" t="s">
        <v>7329</v>
      </c>
      <c r="O2207" s="45" t="s">
        <v>10069</v>
      </c>
      <c r="P2207" s="45" t="s">
        <v>10074</v>
      </c>
    </row>
    <row r="2208" spans="1:16" ht="15" x14ac:dyDescent="0.25">
      <c r="A2208" s="44">
        <v>2321</v>
      </c>
      <c r="B2208" s="44">
        <v>52</v>
      </c>
      <c r="C2208" s="50" t="s">
        <v>1222</v>
      </c>
      <c r="D2208" s="50">
        <v>52378</v>
      </c>
      <c r="E2208" s="51" t="s">
        <v>7330</v>
      </c>
      <c r="F2208" s="22">
        <v>5210</v>
      </c>
      <c r="G2208" s="51">
        <v>521020</v>
      </c>
      <c r="H2208" s="44" t="s">
        <v>1140</v>
      </c>
      <c r="I2208" s="44" t="s">
        <v>1140</v>
      </c>
      <c r="J2208" s="44" t="s">
        <v>1140</v>
      </c>
      <c r="K2208" s="44" t="s">
        <v>1140</v>
      </c>
      <c r="L2208" s="44" t="s">
        <v>1142</v>
      </c>
      <c r="M2208" s="44" t="s">
        <v>1135</v>
      </c>
      <c r="N2208" s="44" t="s">
        <v>1144</v>
      </c>
      <c r="O2208" s="52" t="s">
        <v>10067</v>
      </c>
      <c r="P2208" s="52" t="s">
        <v>10074</v>
      </c>
    </row>
    <row r="2209" spans="1:16" ht="15" x14ac:dyDescent="0.25">
      <c r="A2209" s="44">
        <v>1824</v>
      </c>
      <c r="B2209" s="44">
        <v>27</v>
      </c>
      <c r="C2209" s="50" t="s">
        <v>1311</v>
      </c>
      <c r="D2209" s="50">
        <v>27245</v>
      </c>
      <c r="E2209" s="51" t="s">
        <v>6423</v>
      </c>
      <c r="F2209" s="22">
        <v>2710</v>
      </c>
      <c r="G2209" s="51">
        <v>271018</v>
      </c>
      <c r="H2209" s="44" t="s">
        <v>6424</v>
      </c>
      <c r="I2209" s="44" t="s">
        <v>7331</v>
      </c>
      <c r="J2209" s="44" t="s">
        <v>7332</v>
      </c>
      <c r="K2209" s="44" t="s">
        <v>7333</v>
      </c>
      <c r="L2209" s="44" t="s">
        <v>1134</v>
      </c>
      <c r="M2209" s="44" t="s">
        <v>1135</v>
      </c>
      <c r="N2209" s="44" t="s">
        <v>7334</v>
      </c>
      <c r="O2209" s="52" t="s">
        <v>10067</v>
      </c>
      <c r="P2209" s="52" t="s">
        <v>10074</v>
      </c>
    </row>
    <row r="2210" spans="1:16" ht="15" x14ac:dyDescent="0.25">
      <c r="A2210" s="44">
        <v>977</v>
      </c>
      <c r="B2210" s="44">
        <v>15</v>
      </c>
      <c r="C2210" s="50" t="s">
        <v>50</v>
      </c>
      <c r="D2210" s="50">
        <v>15580</v>
      </c>
      <c r="E2210" s="51" t="s">
        <v>3828</v>
      </c>
      <c r="F2210" s="22">
        <v>1550</v>
      </c>
      <c r="G2210" s="51">
        <v>155028</v>
      </c>
      <c r="H2210" s="44" t="s">
        <v>6029</v>
      </c>
      <c r="I2210" s="44" t="s">
        <v>3829</v>
      </c>
      <c r="J2210" s="44" t="s">
        <v>7335</v>
      </c>
      <c r="K2210" s="44" t="s">
        <v>1348</v>
      </c>
      <c r="L2210" s="44" t="s">
        <v>1134</v>
      </c>
      <c r="M2210" s="44" t="s">
        <v>1135</v>
      </c>
      <c r="N2210" s="44" t="s">
        <v>7336</v>
      </c>
      <c r="O2210" s="52" t="s">
        <v>10067</v>
      </c>
      <c r="P2210" s="52" t="s">
        <v>10074</v>
      </c>
    </row>
    <row r="2211" spans="1:16" ht="15" x14ac:dyDescent="0.25">
      <c r="A2211" s="44">
        <v>1022</v>
      </c>
      <c r="B2211" s="44">
        <v>17</v>
      </c>
      <c r="C2211" s="50" t="s">
        <v>189</v>
      </c>
      <c r="D2211" s="50">
        <v>17446</v>
      </c>
      <c r="E2211" s="51" t="s">
        <v>5667</v>
      </c>
      <c r="F2211" s="22">
        <v>1730</v>
      </c>
      <c r="G2211" s="51">
        <v>173007</v>
      </c>
      <c r="H2211" s="44" t="s">
        <v>7337</v>
      </c>
      <c r="I2211" s="44" t="s">
        <v>3467</v>
      </c>
      <c r="J2211" s="44" t="s">
        <v>7114</v>
      </c>
      <c r="K2211" s="44" t="s">
        <v>7338</v>
      </c>
      <c r="L2211" s="44" t="s">
        <v>1134</v>
      </c>
      <c r="M2211" s="44" t="s">
        <v>1135</v>
      </c>
      <c r="N2211" s="44" t="s">
        <v>7339</v>
      </c>
      <c r="O2211" s="52" t="s">
        <v>10067</v>
      </c>
      <c r="P2211" s="52" t="s">
        <v>10074</v>
      </c>
    </row>
    <row r="2212" spans="1:16" ht="15" x14ac:dyDescent="0.25">
      <c r="A2212" s="44">
        <v>898</v>
      </c>
      <c r="B2212" s="44">
        <v>15</v>
      </c>
      <c r="C2212" s="22" t="s">
        <v>50</v>
      </c>
      <c r="D2212" s="22">
        <v>15861</v>
      </c>
      <c r="E2212" s="46" t="s">
        <v>1066</v>
      </c>
      <c r="F2212" s="22">
        <v>1536</v>
      </c>
      <c r="G2212" s="46">
        <v>153647</v>
      </c>
      <c r="H2212" s="44" t="s">
        <v>7340</v>
      </c>
      <c r="I2212" s="44" t="s">
        <v>3214</v>
      </c>
      <c r="J2212" s="44" t="s">
        <v>7341</v>
      </c>
      <c r="K2212" s="44" t="s">
        <v>7342</v>
      </c>
      <c r="L2212" s="44" t="s">
        <v>1134</v>
      </c>
      <c r="M2212" s="44" t="s">
        <v>1135</v>
      </c>
      <c r="N2212" s="44" t="s">
        <v>1144</v>
      </c>
      <c r="O2212" s="45" t="s">
        <v>10069</v>
      </c>
      <c r="P2212" s="45" t="s">
        <v>10074</v>
      </c>
    </row>
    <row r="2213" spans="1:16" ht="15" x14ac:dyDescent="0.25">
      <c r="A2213" s="44">
        <v>3152</v>
      </c>
      <c r="B2213" s="44">
        <v>73</v>
      </c>
      <c r="C2213" s="22" t="s">
        <v>1185</v>
      </c>
      <c r="D2213" s="22">
        <v>73055</v>
      </c>
      <c r="E2213" s="46" t="s">
        <v>108</v>
      </c>
      <c r="F2213" s="22">
        <v>7320</v>
      </c>
      <c r="G2213" s="46">
        <v>732060</v>
      </c>
      <c r="H2213" s="44" t="s">
        <v>2182</v>
      </c>
      <c r="I2213" s="44" t="s">
        <v>1689</v>
      </c>
      <c r="J2213" s="44" t="s">
        <v>1904</v>
      </c>
      <c r="K2213" s="44" t="s">
        <v>1139</v>
      </c>
      <c r="L2213" s="44" t="s">
        <v>1142</v>
      </c>
      <c r="M2213" s="44" t="s">
        <v>1135</v>
      </c>
      <c r="N2213" s="44" t="s">
        <v>1144</v>
      </c>
      <c r="O2213" s="45" t="s">
        <v>10069</v>
      </c>
      <c r="P2213" s="45" t="s">
        <v>10074</v>
      </c>
    </row>
    <row r="2214" spans="1:16" ht="15" x14ac:dyDescent="0.25">
      <c r="A2214" s="44">
        <v>2061</v>
      </c>
      <c r="B2214" s="44">
        <v>44</v>
      </c>
      <c r="C2214" s="22" t="s">
        <v>1151</v>
      </c>
      <c r="D2214" s="22">
        <v>44035</v>
      </c>
      <c r="E2214" s="46" t="s">
        <v>53</v>
      </c>
      <c r="F2214" s="22">
        <v>4430</v>
      </c>
      <c r="G2214" s="46">
        <v>443008</v>
      </c>
      <c r="H2214" s="44" t="s">
        <v>2148</v>
      </c>
      <c r="I2214" s="44" t="s">
        <v>2149</v>
      </c>
      <c r="J2214" s="44" t="s">
        <v>2148</v>
      </c>
      <c r="K2214" s="44" t="s">
        <v>1726</v>
      </c>
      <c r="L2214" s="44" t="s">
        <v>1134</v>
      </c>
      <c r="M2214" s="44" t="s">
        <v>1135</v>
      </c>
      <c r="N2214" s="44" t="s">
        <v>1144</v>
      </c>
      <c r="O2214" s="45" t="s">
        <v>10069</v>
      </c>
      <c r="P2214" s="45" t="s">
        <v>10074</v>
      </c>
    </row>
    <row r="2215" spans="1:16" ht="15" x14ac:dyDescent="0.25">
      <c r="A2215" s="44">
        <v>488</v>
      </c>
      <c r="B2215" s="44">
        <v>11</v>
      </c>
      <c r="C2215" s="50" t="s">
        <v>1252</v>
      </c>
      <c r="D2215" s="50">
        <v>11001</v>
      </c>
      <c r="E2215" s="51" t="s">
        <v>1877</v>
      </c>
      <c r="F2215" s="22">
        <v>1108</v>
      </c>
      <c r="G2215" s="51">
        <v>110811</v>
      </c>
      <c r="H2215" s="44" t="s">
        <v>1717</v>
      </c>
      <c r="I2215" s="44" t="s">
        <v>3640</v>
      </c>
      <c r="J2215" s="44" t="s">
        <v>1718</v>
      </c>
      <c r="K2215" s="44" t="s">
        <v>1928</v>
      </c>
      <c r="L2215" s="44" t="s">
        <v>1142</v>
      </c>
      <c r="M2215" s="44" t="s">
        <v>7343</v>
      </c>
      <c r="N2215" s="44" t="s">
        <v>1144</v>
      </c>
      <c r="O2215" s="52" t="s">
        <v>10067</v>
      </c>
      <c r="P2215" s="52" t="s">
        <v>10074</v>
      </c>
    </row>
    <row r="2216" spans="1:16" ht="15" x14ac:dyDescent="0.25">
      <c r="A2216" s="44">
        <v>3032</v>
      </c>
      <c r="B2216" s="44">
        <v>70</v>
      </c>
      <c r="C2216" s="22" t="s">
        <v>1137</v>
      </c>
      <c r="D2216" s="22">
        <v>70473</v>
      </c>
      <c r="E2216" s="46" t="s">
        <v>5115</v>
      </c>
      <c r="F2216" s="22">
        <v>7010</v>
      </c>
      <c r="G2216" s="46">
        <v>701070</v>
      </c>
      <c r="H2216" s="44" t="s">
        <v>2550</v>
      </c>
      <c r="I2216" s="44" t="s">
        <v>1140</v>
      </c>
      <c r="J2216" s="44" t="s">
        <v>1139</v>
      </c>
      <c r="K2216" s="44" t="s">
        <v>2973</v>
      </c>
      <c r="L2216" s="44" t="s">
        <v>1142</v>
      </c>
      <c r="M2216" s="44" t="s">
        <v>7344</v>
      </c>
      <c r="N2216" s="44" t="s">
        <v>1144</v>
      </c>
      <c r="O2216" s="45" t="s">
        <v>10067</v>
      </c>
      <c r="P2216" s="45" t="s">
        <v>10073</v>
      </c>
    </row>
    <row r="2217" spans="1:16" ht="15" x14ac:dyDescent="0.25">
      <c r="A2217" s="44">
        <v>618</v>
      </c>
      <c r="B2217" s="44">
        <v>13</v>
      </c>
      <c r="C2217" s="22" t="s">
        <v>1291</v>
      </c>
      <c r="D2217" s="22">
        <v>13430</v>
      </c>
      <c r="E2217" s="46" t="s">
        <v>565</v>
      </c>
      <c r="F2217" s="22">
        <v>1325</v>
      </c>
      <c r="G2217" s="46">
        <v>132518</v>
      </c>
      <c r="H2217" s="44" t="s">
        <v>1475</v>
      </c>
      <c r="I2217" s="44" t="s">
        <v>4102</v>
      </c>
      <c r="J2217" s="44" t="s">
        <v>7345</v>
      </c>
      <c r="K2217" s="44" t="s">
        <v>1663</v>
      </c>
      <c r="L2217" s="44" t="s">
        <v>1134</v>
      </c>
      <c r="M2217" s="44" t="s">
        <v>1135</v>
      </c>
      <c r="N2217" s="44" t="s">
        <v>1144</v>
      </c>
      <c r="O2217" s="45" t="s">
        <v>10069</v>
      </c>
      <c r="P2217" s="45" t="s">
        <v>10074</v>
      </c>
    </row>
    <row r="2218" spans="1:16" ht="15" x14ac:dyDescent="0.25">
      <c r="A2218" s="44">
        <v>3012</v>
      </c>
      <c r="B2218" s="44">
        <v>68</v>
      </c>
      <c r="C2218" s="22" t="s">
        <v>1129</v>
      </c>
      <c r="D2218" s="22">
        <v>68406</v>
      </c>
      <c r="E2218" s="46" t="s">
        <v>541</v>
      </c>
      <c r="F2218" s="22">
        <v>6875</v>
      </c>
      <c r="G2218" s="46">
        <v>687571</v>
      </c>
      <c r="H2218" s="44" t="s">
        <v>7346</v>
      </c>
      <c r="I2218" s="44" t="s">
        <v>1307</v>
      </c>
      <c r="J2218" s="44" t="s">
        <v>2094</v>
      </c>
      <c r="K2218" s="44" t="s">
        <v>3394</v>
      </c>
      <c r="L2218" s="44" t="s">
        <v>1142</v>
      </c>
      <c r="M2218" s="44" t="s">
        <v>7347</v>
      </c>
      <c r="N2218" s="44" t="s">
        <v>7348</v>
      </c>
      <c r="O2218" s="45" t="s">
        <v>10069</v>
      </c>
      <c r="P2218" s="45" t="s">
        <v>10073</v>
      </c>
    </row>
    <row r="2219" spans="1:16" ht="15" x14ac:dyDescent="0.25">
      <c r="A2219" s="44">
        <v>2587</v>
      </c>
      <c r="B2219" s="44">
        <v>54</v>
      </c>
      <c r="C2219" s="22" t="s">
        <v>1259</v>
      </c>
      <c r="D2219" s="22">
        <v>54051</v>
      </c>
      <c r="E2219" s="46" t="s">
        <v>98</v>
      </c>
      <c r="F2219" s="22">
        <v>5445</v>
      </c>
      <c r="G2219" s="46">
        <v>544558</v>
      </c>
      <c r="H2219" s="44" t="s">
        <v>7349</v>
      </c>
      <c r="I2219" s="44" t="s">
        <v>7350</v>
      </c>
      <c r="J2219" s="44" t="s">
        <v>7351</v>
      </c>
      <c r="K2219" s="44" t="s">
        <v>7352</v>
      </c>
      <c r="L2219" s="44" t="s">
        <v>1134</v>
      </c>
      <c r="M2219" s="44" t="s">
        <v>1135</v>
      </c>
      <c r="N2219" s="44" t="s">
        <v>7353</v>
      </c>
      <c r="O2219" s="45" t="s">
        <v>10069</v>
      </c>
      <c r="P2219" s="45" t="s">
        <v>10074</v>
      </c>
    </row>
    <row r="2220" spans="1:16" ht="15" x14ac:dyDescent="0.25">
      <c r="A2220" s="44">
        <v>3018</v>
      </c>
      <c r="B2220" s="44">
        <v>70</v>
      </c>
      <c r="C2220" s="22" t="s">
        <v>1137</v>
      </c>
      <c r="D2220" s="22">
        <v>70001</v>
      </c>
      <c r="E2220" s="46" t="s">
        <v>952</v>
      </c>
      <c r="F2220" s="22">
        <v>7000</v>
      </c>
      <c r="G2220" s="46">
        <v>700002</v>
      </c>
      <c r="H2220" s="44" t="s">
        <v>1904</v>
      </c>
      <c r="I2220" s="44" t="s">
        <v>1140</v>
      </c>
      <c r="J2220" s="44" t="s">
        <v>1140</v>
      </c>
      <c r="K2220" s="44" t="s">
        <v>1945</v>
      </c>
      <c r="L2220" s="44" t="s">
        <v>1142</v>
      </c>
      <c r="M2220" s="44" t="s">
        <v>7354</v>
      </c>
      <c r="N2220" s="44" t="s">
        <v>1144</v>
      </c>
      <c r="O2220" s="45" t="s">
        <v>10069</v>
      </c>
      <c r="P2220" s="45" t="s">
        <v>10073</v>
      </c>
    </row>
    <row r="2221" spans="1:16" ht="15" x14ac:dyDescent="0.25">
      <c r="A2221" s="44">
        <v>2658</v>
      </c>
      <c r="B2221" s="44">
        <v>63</v>
      </c>
      <c r="C2221" s="22" t="s">
        <v>1538</v>
      </c>
      <c r="D2221" s="22">
        <v>63001</v>
      </c>
      <c r="E2221" s="46" t="s">
        <v>1534</v>
      </c>
      <c r="F2221" s="22">
        <v>6300</v>
      </c>
      <c r="G2221" s="46">
        <v>630008</v>
      </c>
      <c r="H2221" s="44" t="s">
        <v>7355</v>
      </c>
      <c r="I2221" s="44" t="s">
        <v>4612</v>
      </c>
      <c r="J2221" s="44" t="s">
        <v>4612</v>
      </c>
      <c r="K2221" s="44" t="s">
        <v>5157</v>
      </c>
      <c r="L2221" s="44" t="s">
        <v>1134</v>
      </c>
      <c r="M2221" s="44" t="s">
        <v>1135</v>
      </c>
      <c r="N2221" s="44" t="s">
        <v>1144</v>
      </c>
      <c r="O2221" s="45" t="s">
        <v>10069</v>
      </c>
      <c r="P2221" s="45" t="s">
        <v>10073</v>
      </c>
    </row>
    <row r="2222" spans="1:16" ht="15" x14ac:dyDescent="0.25">
      <c r="A2222" s="44">
        <v>1913</v>
      </c>
      <c r="B2222" s="44">
        <v>41</v>
      </c>
      <c r="C2222" s="22" t="s">
        <v>1228</v>
      </c>
      <c r="D2222" s="22">
        <v>41001</v>
      </c>
      <c r="E2222" s="46" t="s">
        <v>639</v>
      </c>
      <c r="F2222" s="22">
        <v>4100</v>
      </c>
      <c r="G2222" s="46">
        <v>410008</v>
      </c>
      <c r="H2222" s="44" t="s">
        <v>6794</v>
      </c>
      <c r="I2222" s="44" t="s">
        <v>2872</v>
      </c>
      <c r="J2222" s="44" t="s">
        <v>2874</v>
      </c>
      <c r="K2222" s="44" t="s">
        <v>7356</v>
      </c>
      <c r="L2222" s="44" t="s">
        <v>1134</v>
      </c>
      <c r="M2222" s="44" t="s">
        <v>1135</v>
      </c>
      <c r="N2222" s="44" t="s">
        <v>7357</v>
      </c>
      <c r="O2222" s="45" t="s">
        <v>10069</v>
      </c>
      <c r="P2222" s="45" t="s">
        <v>10073</v>
      </c>
    </row>
    <row r="2223" spans="1:16" ht="15" x14ac:dyDescent="0.25">
      <c r="A2223" s="44">
        <v>2571</v>
      </c>
      <c r="B2223" s="44">
        <v>54</v>
      </c>
      <c r="C2223" s="50" t="s">
        <v>1259</v>
      </c>
      <c r="D2223" s="50">
        <v>54174</v>
      </c>
      <c r="E2223" s="51" t="s">
        <v>6199</v>
      </c>
      <c r="F2223" s="22">
        <v>5440</v>
      </c>
      <c r="G2223" s="51">
        <v>544030</v>
      </c>
      <c r="H2223" s="44" t="s">
        <v>4298</v>
      </c>
      <c r="I2223" s="44" t="s">
        <v>1140</v>
      </c>
      <c r="J2223" s="44" t="s">
        <v>1239</v>
      </c>
      <c r="K2223" s="44" t="s">
        <v>7358</v>
      </c>
      <c r="L2223" s="44" t="s">
        <v>1142</v>
      </c>
      <c r="M2223" s="44" t="s">
        <v>1135</v>
      </c>
      <c r="N2223" s="44" t="s">
        <v>1144</v>
      </c>
      <c r="O2223" s="52" t="s">
        <v>10067</v>
      </c>
      <c r="P2223" s="52" t="s">
        <v>10074</v>
      </c>
    </row>
    <row r="2224" spans="1:16" ht="15" x14ac:dyDescent="0.25">
      <c r="A2224" s="44">
        <v>1663</v>
      </c>
      <c r="B2224" s="44">
        <v>25</v>
      </c>
      <c r="C2224" s="22" t="s">
        <v>1165</v>
      </c>
      <c r="D2224" s="22">
        <v>25053</v>
      </c>
      <c r="E2224" s="46" t="s">
        <v>96</v>
      </c>
      <c r="F2224" s="22">
        <v>2520</v>
      </c>
      <c r="G2224" s="46">
        <v>252007</v>
      </c>
      <c r="H2224" s="44" t="s">
        <v>4147</v>
      </c>
      <c r="I2224" s="44" t="s">
        <v>3538</v>
      </c>
      <c r="J2224" s="44" t="s">
        <v>2108</v>
      </c>
      <c r="K2224" s="44" t="s">
        <v>1188</v>
      </c>
      <c r="L2224" s="44" t="s">
        <v>1134</v>
      </c>
      <c r="M2224" s="44" t="s">
        <v>1135</v>
      </c>
      <c r="N2224" s="44" t="s">
        <v>7359</v>
      </c>
      <c r="O2224" s="45" t="s">
        <v>10069</v>
      </c>
      <c r="P2224" s="45" t="s">
        <v>10074</v>
      </c>
    </row>
    <row r="2225" spans="1:16" ht="15" x14ac:dyDescent="0.25">
      <c r="A2225" s="44">
        <v>1595</v>
      </c>
      <c r="B2225" s="44">
        <v>25</v>
      </c>
      <c r="C2225" s="22" t="s">
        <v>1165</v>
      </c>
      <c r="D2225" s="22">
        <v>25426</v>
      </c>
      <c r="E2225" s="46" t="s">
        <v>561</v>
      </c>
      <c r="F2225" s="22">
        <v>2508</v>
      </c>
      <c r="G2225" s="46">
        <v>250840</v>
      </c>
      <c r="H2225" s="44" t="s">
        <v>1675</v>
      </c>
      <c r="I2225" s="44" t="s">
        <v>1141</v>
      </c>
      <c r="J2225" s="44" t="s">
        <v>1139</v>
      </c>
      <c r="K2225" s="44" t="s">
        <v>1140</v>
      </c>
      <c r="L2225" s="44" t="s">
        <v>1142</v>
      </c>
      <c r="M2225" s="44" t="s">
        <v>1135</v>
      </c>
      <c r="N2225" s="44" t="s">
        <v>1144</v>
      </c>
      <c r="O2225" s="45" t="s">
        <v>10069</v>
      </c>
      <c r="P2225" s="45" t="s">
        <v>10074</v>
      </c>
    </row>
    <row r="2226" spans="1:16" ht="15" x14ac:dyDescent="0.25">
      <c r="A2226" s="44">
        <v>1903</v>
      </c>
      <c r="B2226" s="44">
        <v>27</v>
      </c>
      <c r="C2226" s="50" t="s">
        <v>1311</v>
      </c>
      <c r="D2226" s="50">
        <v>27615</v>
      </c>
      <c r="E2226" s="51" t="s">
        <v>811</v>
      </c>
      <c r="F2226" s="22">
        <v>2780</v>
      </c>
      <c r="G2226" s="51">
        <v>278050</v>
      </c>
      <c r="H2226" s="44" t="s">
        <v>1140</v>
      </c>
      <c r="I2226" s="44" t="s">
        <v>1140</v>
      </c>
      <c r="J2226" s="44" t="s">
        <v>1140</v>
      </c>
      <c r="K2226" s="44" t="s">
        <v>1140</v>
      </c>
      <c r="L2226" s="44" t="s">
        <v>1142</v>
      </c>
      <c r="M2226" s="44" t="s">
        <v>1135</v>
      </c>
      <c r="N2226" s="44" t="s">
        <v>1144</v>
      </c>
      <c r="O2226" s="52" t="s">
        <v>10067</v>
      </c>
      <c r="P2226" s="52" t="s">
        <v>10074</v>
      </c>
    </row>
    <row r="2227" spans="1:16" ht="15" x14ac:dyDescent="0.25">
      <c r="A2227" s="44">
        <v>2645</v>
      </c>
      <c r="B2227" s="44">
        <v>54</v>
      </c>
      <c r="C2227" s="50" t="s">
        <v>1259</v>
      </c>
      <c r="D2227" s="50">
        <v>54810</v>
      </c>
      <c r="E2227" s="51" t="s">
        <v>3120</v>
      </c>
      <c r="F2227" s="22">
        <v>5480</v>
      </c>
      <c r="G2227" s="51">
        <v>548010</v>
      </c>
      <c r="H2227" s="44" t="s">
        <v>4314</v>
      </c>
      <c r="I2227" s="44" t="s">
        <v>1344</v>
      </c>
      <c r="J2227" s="44" t="s">
        <v>6338</v>
      </c>
      <c r="K2227" s="44" t="s">
        <v>1362</v>
      </c>
      <c r="L2227" s="44" t="s">
        <v>1142</v>
      </c>
      <c r="M2227" s="44" t="s">
        <v>1135</v>
      </c>
      <c r="N2227" s="44" t="s">
        <v>1144</v>
      </c>
      <c r="O2227" s="52" t="s">
        <v>10067</v>
      </c>
      <c r="P2227" s="52" t="s">
        <v>10074</v>
      </c>
    </row>
    <row r="2228" spans="1:16" ht="15" x14ac:dyDescent="0.25">
      <c r="A2228" s="44">
        <v>99</v>
      </c>
      <c r="B2228" s="44">
        <v>5</v>
      </c>
      <c r="C2228" s="50" t="s">
        <v>80</v>
      </c>
      <c r="D2228" s="50">
        <v>5887</v>
      </c>
      <c r="E2228" s="51" t="s">
        <v>4649</v>
      </c>
      <c r="F2228" s="22">
        <v>520</v>
      </c>
      <c r="G2228" s="51">
        <v>52037</v>
      </c>
      <c r="H2228" s="44" t="s">
        <v>7360</v>
      </c>
      <c r="I2228" s="44" t="s">
        <v>4550</v>
      </c>
      <c r="J2228" s="44" t="s">
        <v>7361</v>
      </c>
      <c r="K2228" s="44" t="s">
        <v>7362</v>
      </c>
      <c r="L2228" s="44" t="s">
        <v>1134</v>
      </c>
      <c r="M2228" s="44" t="s">
        <v>1135</v>
      </c>
      <c r="N2228" s="44" t="s">
        <v>7363</v>
      </c>
      <c r="O2228" s="52" t="s">
        <v>10067</v>
      </c>
      <c r="P2228" s="52" t="s">
        <v>10074</v>
      </c>
    </row>
    <row r="2229" spans="1:16" ht="15" x14ac:dyDescent="0.25">
      <c r="A2229" s="44">
        <v>1300</v>
      </c>
      <c r="B2229" s="44">
        <v>19</v>
      </c>
      <c r="C2229" s="50" t="s">
        <v>1196</v>
      </c>
      <c r="D2229" s="50">
        <v>19532</v>
      </c>
      <c r="E2229" s="51" t="s">
        <v>5847</v>
      </c>
      <c r="F2229" s="22">
        <v>1955</v>
      </c>
      <c r="G2229" s="51">
        <v>195508</v>
      </c>
      <c r="H2229" s="44" t="s">
        <v>2650</v>
      </c>
      <c r="I2229" s="44" t="s">
        <v>5848</v>
      </c>
      <c r="J2229" s="44" t="s">
        <v>7364</v>
      </c>
      <c r="K2229" s="44" t="s">
        <v>2239</v>
      </c>
      <c r="L2229" s="44" t="s">
        <v>1134</v>
      </c>
      <c r="M2229" s="44" t="s">
        <v>1135</v>
      </c>
      <c r="N2229" s="44" t="s">
        <v>1144</v>
      </c>
      <c r="O2229" s="52" t="s">
        <v>10067</v>
      </c>
      <c r="P2229" s="52" t="s">
        <v>10074</v>
      </c>
    </row>
    <row r="2230" spans="1:16" ht="15" x14ac:dyDescent="0.25">
      <c r="A2230" s="44">
        <v>2566</v>
      </c>
      <c r="B2230" s="44">
        <v>54</v>
      </c>
      <c r="C2230" s="22" t="s">
        <v>1259</v>
      </c>
      <c r="D2230" s="22">
        <v>54518</v>
      </c>
      <c r="E2230" s="46" t="s">
        <v>694</v>
      </c>
      <c r="F2230" s="22">
        <v>5430</v>
      </c>
      <c r="G2230" s="46">
        <v>543050</v>
      </c>
      <c r="H2230" s="44" t="s">
        <v>1140</v>
      </c>
      <c r="I2230" s="44" t="s">
        <v>1140</v>
      </c>
      <c r="J2230" s="44" t="s">
        <v>1140</v>
      </c>
      <c r="K2230" s="44" t="s">
        <v>1140</v>
      </c>
      <c r="L2230" s="44" t="s">
        <v>1142</v>
      </c>
      <c r="M2230" s="44" t="s">
        <v>7365</v>
      </c>
      <c r="N2230" s="44" t="s">
        <v>1144</v>
      </c>
      <c r="O2230" s="45" t="s">
        <v>10069</v>
      </c>
      <c r="P2230" s="45" t="s">
        <v>10074</v>
      </c>
    </row>
    <row r="2231" spans="1:16" ht="15" x14ac:dyDescent="0.25">
      <c r="A2231" s="44">
        <v>2035</v>
      </c>
      <c r="B2231" s="44">
        <v>44</v>
      </c>
      <c r="C2231" s="22" t="s">
        <v>1151</v>
      </c>
      <c r="D2231" s="22">
        <v>44001</v>
      </c>
      <c r="E2231" s="46" t="s">
        <v>805</v>
      </c>
      <c r="F2231" s="22">
        <v>4400</v>
      </c>
      <c r="G2231" s="46">
        <v>440017</v>
      </c>
      <c r="H2231" s="44" t="s">
        <v>1153</v>
      </c>
      <c r="I2231" s="44" t="s">
        <v>6759</v>
      </c>
      <c r="J2231" s="44" t="s">
        <v>1367</v>
      </c>
      <c r="K2231" s="44" t="s">
        <v>7366</v>
      </c>
      <c r="L2231" s="44" t="s">
        <v>1134</v>
      </c>
      <c r="M2231" s="44" t="s">
        <v>1135</v>
      </c>
      <c r="N2231" s="44" t="s">
        <v>1144</v>
      </c>
      <c r="O2231" s="45" t="s">
        <v>10069</v>
      </c>
      <c r="P2231" s="45" t="s">
        <v>10074</v>
      </c>
    </row>
    <row r="2232" spans="1:16" ht="15" x14ac:dyDescent="0.25">
      <c r="A2232" s="44">
        <v>2789</v>
      </c>
      <c r="B2232" s="44">
        <v>68</v>
      </c>
      <c r="C2232" s="50" t="s">
        <v>1129</v>
      </c>
      <c r="D2232" s="50">
        <v>68147</v>
      </c>
      <c r="E2232" s="51" t="s">
        <v>4320</v>
      </c>
      <c r="F2232" s="22">
        <v>6815</v>
      </c>
      <c r="G2232" s="51">
        <v>681541</v>
      </c>
      <c r="H2232" s="44" t="s">
        <v>2084</v>
      </c>
      <c r="I2232" s="44" t="s">
        <v>4267</v>
      </c>
      <c r="J2232" s="44" t="s">
        <v>1239</v>
      </c>
      <c r="K2232" s="44" t="s">
        <v>1140</v>
      </c>
      <c r="L2232" s="44" t="s">
        <v>1142</v>
      </c>
      <c r="M2232" s="44" t="s">
        <v>1135</v>
      </c>
      <c r="N2232" s="44" t="s">
        <v>1144</v>
      </c>
      <c r="O2232" s="52" t="s">
        <v>10067</v>
      </c>
      <c r="P2232" s="52" t="s">
        <v>10074</v>
      </c>
    </row>
    <row r="2233" spans="1:16" ht="15" x14ac:dyDescent="0.25">
      <c r="A2233" s="44">
        <v>451</v>
      </c>
      <c r="B2233" s="44">
        <v>8</v>
      </c>
      <c r="C2233" s="50" t="s">
        <v>1306</v>
      </c>
      <c r="D2233" s="50">
        <v>8638</v>
      </c>
      <c r="E2233" s="51" t="s">
        <v>2104</v>
      </c>
      <c r="F2233" s="22">
        <v>850</v>
      </c>
      <c r="G2233" s="51">
        <v>85008</v>
      </c>
      <c r="H2233" s="44" t="s">
        <v>7367</v>
      </c>
      <c r="I2233" s="44" t="s">
        <v>5343</v>
      </c>
      <c r="J2233" s="44" t="s">
        <v>7368</v>
      </c>
      <c r="K2233" s="44" t="s">
        <v>7369</v>
      </c>
      <c r="L2233" s="44" t="s">
        <v>1134</v>
      </c>
      <c r="M2233" s="44" t="s">
        <v>1135</v>
      </c>
      <c r="N2233" s="44" t="s">
        <v>1144</v>
      </c>
      <c r="O2233" s="52" t="s">
        <v>10067</v>
      </c>
      <c r="P2233" s="52" t="s">
        <v>10074</v>
      </c>
    </row>
    <row r="2234" spans="1:16" ht="15" x14ac:dyDescent="0.25">
      <c r="A2234" s="44">
        <v>109</v>
      </c>
      <c r="B2234" s="44">
        <v>5</v>
      </c>
      <c r="C2234" s="50" t="s">
        <v>80</v>
      </c>
      <c r="D2234" s="50">
        <v>5361</v>
      </c>
      <c r="E2234" s="51" t="s">
        <v>3203</v>
      </c>
      <c r="F2234" s="22">
        <v>520</v>
      </c>
      <c r="G2234" s="51">
        <v>52077</v>
      </c>
      <c r="H2234" s="44" t="s">
        <v>5522</v>
      </c>
      <c r="I2234" s="44" t="s">
        <v>4506</v>
      </c>
      <c r="J2234" s="44" t="s">
        <v>7360</v>
      </c>
      <c r="K2234" s="44" t="s">
        <v>7370</v>
      </c>
      <c r="L2234" s="44" t="s">
        <v>1134</v>
      </c>
      <c r="M2234" s="44" t="s">
        <v>1135</v>
      </c>
      <c r="N2234" s="44" t="s">
        <v>7371</v>
      </c>
      <c r="O2234" s="52" t="s">
        <v>10067</v>
      </c>
      <c r="P2234" s="52" t="s">
        <v>10074</v>
      </c>
    </row>
    <row r="2235" spans="1:16" ht="15" x14ac:dyDescent="0.25">
      <c r="A2235" s="44">
        <v>2142</v>
      </c>
      <c r="B2235" s="44">
        <v>47</v>
      </c>
      <c r="C2235" s="50" t="s">
        <v>1158</v>
      </c>
      <c r="D2235" s="50">
        <v>47460</v>
      </c>
      <c r="E2235" s="51" t="s">
        <v>3405</v>
      </c>
      <c r="F2235" s="22">
        <v>4750</v>
      </c>
      <c r="G2235" s="51">
        <v>475028</v>
      </c>
      <c r="H2235" s="44" t="s">
        <v>7372</v>
      </c>
      <c r="I2235" s="44" t="s">
        <v>1160</v>
      </c>
      <c r="J2235" s="44" t="s">
        <v>7373</v>
      </c>
      <c r="K2235" s="44" t="s">
        <v>7374</v>
      </c>
      <c r="L2235" s="44" t="s">
        <v>1134</v>
      </c>
      <c r="M2235" s="44" t="s">
        <v>1135</v>
      </c>
      <c r="N2235" s="44" t="s">
        <v>1144</v>
      </c>
      <c r="O2235" s="52" t="s">
        <v>10067</v>
      </c>
      <c r="P2235" s="52" t="s">
        <v>10074</v>
      </c>
    </row>
    <row r="2236" spans="1:16" ht="15" x14ac:dyDescent="0.25">
      <c r="A2236" s="44">
        <v>1265</v>
      </c>
      <c r="B2236" s="44">
        <v>19</v>
      </c>
      <c r="C2236" s="50" t="s">
        <v>1196</v>
      </c>
      <c r="D2236" s="50">
        <v>19397</v>
      </c>
      <c r="E2236" s="51" t="s">
        <v>533</v>
      </c>
      <c r="F2236" s="22">
        <v>1940</v>
      </c>
      <c r="G2236" s="51">
        <v>194029</v>
      </c>
      <c r="H2236" s="44" t="s">
        <v>1543</v>
      </c>
      <c r="I2236" s="44" t="s">
        <v>4068</v>
      </c>
      <c r="J2236" s="44" t="s">
        <v>6147</v>
      </c>
      <c r="K2236" s="44" t="s">
        <v>2255</v>
      </c>
      <c r="L2236" s="44" t="s">
        <v>1134</v>
      </c>
      <c r="M2236" s="44" t="s">
        <v>1135</v>
      </c>
      <c r="N2236" s="44" t="s">
        <v>1144</v>
      </c>
      <c r="O2236" s="52" t="s">
        <v>10067</v>
      </c>
      <c r="P2236" s="52" t="s">
        <v>10074</v>
      </c>
    </row>
    <row r="2237" spans="1:16" ht="15" x14ac:dyDescent="0.25">
      <c r="A2237" s="44">
        <v>1308</v>
      </c>
      <c r="B2237" s="44">
        <v>19</v>
      </c>
      <c r="C2237" s="50" t="s">
        <v>1196</v>
      </c>
      <c r="D2237" s="50">
        <v>19050</v>
      </c>
      <c r="E2237" s="51" t="s">
        <v>3709</v>
      </c>
      <c r="F2237" s="22">
        <v>1955</v>
      </c>
      <c r="G2237" s="51">
        <v>195567</v>
      </c>
      <c r="H2237" s="44" t="s">
        <v>2650</v>
      </c>
      <c r="I2237" s="44" t="s">
        <v>5850</v>
      </c>
      <c r="J2237" s="44" t="s">
        <v>7375</v>
      </c>
      <c r="K2237" s="44" t="s">
        <v>7376</v>
      </c>
      <c r="L2237" s="44" t="s">
        <v>1134</v>
      </c>
      <c r="M2237" s="44" t="s">
        <v>1135</v>
      </c>
      <c r="N2237" s="44" t="s">
        <v>7377</v>
      </c>
      <c r="O2237" s="52" t="s">
        <v>10067</v>
      </c>
      <c r="P2237" s="52" t="s">
        <v>10074</v>
      </c>
    </row>
    <row r="2238" spans="1:16" ht="15" x14ac:dyDescent="0.25">
      <c r="A2238" s="44">
        <v>769</v>
      </c>
      <c r="B2238" s="44">
        <v>15</v>
      </c>
      <c r="C2238" s="22" t="s">
        <v>50</v>
      </c>
      <c r="D2238" s="22">
        <v>15183</v>
      </c>
      <c r="E2238" s="46" t="s">
        <v>251</v>
      </c>
      <c r="F2238" s="22">
        <v>1516</v>
      </c>
      <c r="G2238" s="46">
        <v>151601</v>
      </c>
      <c r="H2238" s="44" t="s">
        <v>1140</v>
      </c>
      <c r="I2238" s="44" t="s">
        <v>1140</v>
      </c>
      <c r="J2238" s="44" t="s">
        <v>1140</v>
      </c>
      <c r="K2238" s="44" t="s">
        <v>1140</v>
      </c>
      <c r="L2238" s="44" t="s">
        <v>1142</v>
      </c>
      <c r="M2238" s="44" t="s">
        <v>1135</v>
      </c>
      <c r="N2238" s="44" t="s">
        <v>1144</v>
      </c>
      <c r="O2238" s="45" t="s">
        <v>10069</v>
      </c>
      <c r="P2238" s="45" t="s">
        <v>10074</v>
      </c>
    </row>
    <row r="2239" spans="1:16" ht="15" x14ac:dyDescent="0.25">
      <c r="A2239" s="44">
        <v>1862</v>
      </c>
      <c r="B2239" s="44">
        <v>27</v>
      </c>
      <c r="C2239" s="50" t="s">
        <v>1311</v>
      </c>
      <c r="D2239" s="50">
        <v>27450</v>
      </c>
      <c r="E2239" s="51" t="s">
        <v>4868</v>
      </c>
      <c r="F2239" s="22">
        <v>2740</v>
      </c>
      <c r="G2239" s="51">
        <v>274038</v>
      </c>
      <c r="H2239" s="44" t="s">
        <v>6384</v>
      </c>
      <c r="I2239" s="44" t="s">
        <v>7378</v>
      </c>
      <c r="J2239" s="44" t="s">
        <v>1519</v>
      </c>
      <c r="K2239" s="44" t="s">
        <v>2342</v>
      </c>
      <c r="L2239" s="44" t="s">
        <v>1134</v>
      </c>
      <c r="M2239" s="44" t="s">
        <v>1135</v>
      </c>
      <c r="N2239" s="44" t="s">
        <v>1144</v>
      </c>
      <c r="O2239" s="52" t="s">
        <v>10067</v>
      </c>
      <c r="P2239" s="52" t="s">
        <v>10074</v>
      </c>
    </row>
    <row r="2240" spans="1:16" ht="15" x14ac:dyDescent="0.25">
      <c r="A2240" s="44">
        <v>2538</v>
      </c>
      <c r="B2240" s="44">
        <v>54</v>
      </c>
      <c r="C2240" s="22" t="s">
        <v>1259</v>
      </c>
      <c r="D2240" s="22">
        <v>54001</v>
      </c>
      <c r="E2240" s="46" t="s">
        <v>307</v>
      </c>
      <c r="F2240" s="22">
        <v>5400</v>
      </c>
      <c r="G2240" s="46">
        <v>540013</v>
      </c>
      <c r="H2240" s="44" t="s">
        <v>6089</v>
      </c>
      <c r="I2240" s="44" t="s">
        <v>5465</v>
      </c>
      <c r="J2240" s="44" t="s">
        <v>6091</v>
      </c>
      <c r="K2240" s="44" t="s">
        <v>1140</v>
      </c>
      <c r="L2240" s="44" t="s">
        <v>1142</v>
      </c>
      <c r="M2240" s="44" t="s">
        <v>7379</v>
      </c>
      <c r="N2240" s="44" t="s">
        <v>1144</v>
      </c>
      <c r="O2240" s="45" t="s">
        <v>10069</v>
      </c>
      <c r="P2240" s="45" t="s">
        <v>10074</v>
      </c>
    </row>
    <row r="2241" spans="1:16" ht="15" x14ac:dyDescent="0.25">
      <c r="A2241" s="44">
        <v>1333</v>
      </c>
      <c r="B2241" s="44">
        <v>20</v>
      </c>
      <c r="C2241" s="22" t="s">
        <v>1278</v>
      </c>
      <c r="D2241" s="22">
        <v>20238</v>
      </c>
      <c r="E2241" s="46" t="s">
        <v>351</v>
      </c>
      <c r="F2241" s="22">
        <v>2010</v>
      </c>
      <c r="G2241" s="46">
        <v>201017</v>
      </c>
      <c r="H2241" s="44" t="s">
        <v>4541</v>
      </c>
      <c r="I2241" s="44" t="s">
        <v>7121</v>
      </c>
      <c r="J2241" s="44" t="s">
        <v>7380</v>
      </c>
      <c r="K2241" s="44" t="s">
        <v>7381</v>
      </c>
      <c r="L2241" s="44" t="s">
        <v>1134</v>
      </c>
      <c r="M2241" s="44" t="s">
        <v>1135</v>
      </c>
      <c r="N2241" s="44" t="s">
        <v>1144</v>
      </c>
      <c r="O2241" s="45" t="s">
        <v>10069</v>
      </c>
      <c r="P2241" s="45" t="s">
        <v>10074</v>
      </c>
    </row>
    <row r="2242" spans="1:16" ht="15" x14ac:dyDescent="0.25">
      <c r="A2242" s="44">
        <v>1042</v>
      </c>
      <c r="B2242" s="44">
        <v>17</v>
      </c>
      <c r="C2242" s="22" t="s">
        <v>189</v>
      </c>
      <c r="D2242" s="22">
        <v>17380</v>
      </c>
      <c r="E2242" s="46" t="s">
        <v>498</v>
      </c>
      <c r="F2242" s="22">
        <v>1750</v>
      </c>
      <c r="G2242" s="46">
        <v>175030</v>
      </c>
      <c r="H2242" s="44" t="s">
        <v>1140</v>
      </c>
      <c r="I2242" s="44" t="s">
        <v>2940</v>
      </c>
      <c r="J2242" s="44" t="s">
        <v>2413</v>
      </c>
      <c r="K2242" s="44" t="s">
        <v>1140</v>
      </c>
      <c r="L2242" s="44" t="s">
        <v>1142</v>
      </c>
      <c r="M2242" s="44" t="s">
        <v>7382</v>
      </c>
      <c r="N2242" s="44" t="s">
        <v>1144</v>
      </c>
      <c r="O2242" s="45" t="s">
        <v>10069</v>
      </c>
      <c r="P2242" s="45" t="s">
        <v>10074</v>
      </c>
    </row>
    <row r="2243" spans="1:16" ht="15" x14ac:dyDescent="0.25">
      <c r="A2243" s="44">
        <v>3371</v>
      </c>
      <c r="B2243" s="44">
        <v>76</v>
      </c>
      <c r="C2243" s="22" t="s">
        <v>1285</v>
      </c>
      <c r="D2243" s="22">
        <v>76111</v>
      </c>
      <c r="E2243" s="46" t="s">
        <v>6165</v>
      </c>
      <c r="F2243" s="22">
        <v>7630</v>
      </c>
      <c r="G2243" s="46">
        <v>763047</v>
      </c>
      <c r="H2243" s="44" t="s">
        <v>3059</v>
      </c>
      <c r="I2243" s="44" t="s">
        <v>2954</v>
      </c>
      <c r="J2243" s="44" t="s">
        <v>1163</v>
      </c>
      <c r="K2243" s="44" t="s">
        <v>2820</v>
      </c>
      <c r="L2243" s="44" t="s">
        <v>1134</v>
      </c>
      <c r="M2243" s="44" t="s">
        <v>1135</v>
      </c>
      <c r="N2243" s="44" t="s">
        <v>1144</v>
      </c>
      <c r="O2243" s="45" t="s">
        <v>10069</v>
      </c>
      <c r="P2243" s="45" t="s">
        <v>10074</v>
      </c>
    </row>
    <row r="2244" spans="1:16" ht="15" x14ac:dyDescent="0.25">
      <c r="A2244" s="44">
        <v>1466</v>
      </c>
      <c r="B2244" s="44">
        <v>23</v>
      </c>
      <c r="C2244" s="22" t="s">
        <v>1218</v>
      </c>
      <c r="D2244" s="22">
        <v>23660</v>
      </c>
      <c r="E2244" s="46" t="s">
        <v>827</v>
      </c>
      <c r="F2244" s="22">
        <v>2325</v>
      </c>
      <c r="G2244" s="46">
        <v>232540</v>
      </c>
      <c r="H2244" s="44" t="s">
        <v>1140</v>
      </c>
      <c r="I2244" s="44" t="s">
        <v>1140</v>
      </c>
      <c r="J2244" s="44" t="s">
        <v>1140</v>
      </c>
      <c r="K2244" s="44" t="s">
        <v>1140</v>
      </c>
      <c r="L2244" s="44" t="s">
        <v>1142</v>
      </c>
      <c r="M2244" s="44" t="s">
        <v>7383</v>
      </c>
      <c r="N2244" s="44" t="s">
        <v>7384</v>
      </c>
      <c r="O2244" s="45" t="s">
        <v>10069</v>
      </c>
      <c r="P2244" s="45" t="s">
        <v>10073</v>
      </c>
    </row>
    <row r="2245" spans="1:16" ht="15" x14ac:dyDescent="0.25">
      <c r="A2245" s="44">
        <v>961</v>
      </c>
      <c r="B2245" s="44">
        <v>15</v>
      </c>
      <c r="C2245" s="22" t="s">
        <v>50</v>
      </c>
      <c r="D2245" s="22">
        <v>15531</v>
      </c>
      <c r="E2245" s="46" t="s">
        <v>708</v>
      </c>
      <c r="F2245" s="22">
        <v>1548</v>
      </c>
      <c r="G2245" s="46">
        <v>154807</v>
      </c>
      <c r="H2245" s="44" t="s">
        <v>6029</v>
      </c>
      <c r="I2245" s="44" t="s">
        <v>7385</v>
      </c>
      <c r="J2245" s="44" t="s">
        <v>7386</v>
      </c>
      <c r="K2245" s="44" t="s">
        <v>4770</v>
      </c>
      <c r="L2245" s="44" t="s">
        <v>1134</v>
      </c>
      <c r="M2245" s="44" t="s">
        <v>1135</v>
      </c>
      <c r="N2245" s="44" t="s">
        <v>7387</v>
      </c>
      <c r="O2245" s="45" t="s">
        <v>10069</v>
      </c>
      <c r="P2245" s="45" t="s">
        <v>10074</v>
      </c>
    </row>
    <row r="2246" spans="1:16" ht="15" x14ac:dyDescent="0.25">
      <c r="A2246" s="44">
        <v>1</v>
      </c>
      <c r="B2246" s="44">
        <v>5</v>
      </c>
      <c r="C2246" s="22" t="s">
        <v>80</v>
      </c>
      <c r="D2246" s="22">
        <v>5001</v>
      </c>
      <c r="E2246" s="46" t="s">
        <v>593</v>
      </c>
      <c r="F2246" s="22">
        <v>500</v>
      </c>
      <c r="G2246" s="46">
        <v>50001</v>
      </c>
      <c r="H2246" s="44" t="s">
        <v>7388</v>
      </c>
      <c r="I2246" s="44" t="s">
        <v>7389</v>
      </c>
      <c r="J2246" s="44" t="s">
        <v>7390</v>
      </c>
      <c r="K2246" s="44" t="s">
        <v>2070</v>
      </c>
      <c r="L2246" s="44" t="s">
        <v>1142</v>
      </c>
      <c r="M2246" s="44" t="s">
        <v>7391</v>
      </c>
      <c r="N2246" s="44" t="s">
        <v>1144</v>
      </c>
      <c r="O2246" s="45" t="s">
        <v>10067</v>
      </c>
      <c r="P2246" s="45" t="s">
        <v>10073</v>
      </c>
    </row>
    <row r="2247" spans="1:16" ht="15" x14ac:dyDescent="0.25">
      <c r="A2247" s="44">
        <v>2159</v>
      </c>
      <c r="B2247" s="44">
        <v>47</v>
      </c>
      <c r="C2247" s="50" t="s">
        <v>1158</v>
      </c>
      <c r="D2247" s="50">
        <v>47960</v>
      </c>
      <c r="E2247" s="51" t="s">
        <v>3494</v>
      </c>
      <c r="F2247" s="22">
        <v>4760</v>
      </c>
      <c r="G2247" s="51">
        <v>476057</v>
      </c>
      <c r="H2247" s="44" t="s">
        <v>3039</v>
      </c>
      <c r="I2247" s="44" t="s">
        <v>7392</v>
      </c>
      <c r="J2247" s="44" t="s">
        <v>3496</v>
      </c>
      <c r="K2247" s="44" t="s">
        <v>4587</v>
      </c>
      <c r="L2247" s="44" t="s">
        <v>1134</v>
      </c>
      <c r="M2247" s="44" t="s">
        <v>1135</v>
      </c>
      <c r="N2247" s="44" t="s">
        <v>1144</v>
      </c>
      <c r="O2247" s="52" t="s">
        <v>10067</v>
      </c>
      <c r="P2247" s="52" t="s">
        <v>10074</v>
      </c>
    </row>
    <row r="2248" spans="1:16" ht="15" x14ac:dyDescent="0.25">
      <c r="A2248" s="44">
        <v>3649</v>
      </c>
      <c r="B2248" s="44">
        <v>99</v>
      </c>
      <c r="C2248" s="50" t="s">
        <v>1970</v>
      </c>
      <c r="D2248" s="50">
        <v>99001</v>
      </c>
      <c r="E2248" s="51" t="s">
        <v>1971</v>
      </c>
      <c r="F2248" s="22">
        <v>9900</v>
      </c>
      <c r="G2248" s="51">
        <v>990008</v>
      </c>
      <c r="H2248" s="44" t="s">
        <v>4783</v>
      </c>
      <c r="I2248" s="44" t="s">
        <v>4797</v>
      </c>
      <c r="J2248" s="44" t="s">
        <v>7393</v>
      </c>
      <c r="K2248" s="44" t="s">
        <v>4798</v>
      </c>
      <c r="L2248" s="44" t="s">
        <v>1134</v>
      </c>
      <c r="M2248" s="44" t="s">
        <v>1135</v>
      </c>
      <c r="N2248" s="44" t="s">
        <v>1144</v>
      </c>
      <c r="O2248" s="52" t="s">
        <v>10067</v>
      </c>
      <c r="P2248" s="52" t="s">
        <v>10074</v>
      </c>
    </row>
    <row r="2249" spans="1:16" ht="15" x14ac:dyDescent="0.25">
      <c r="A2249" s="44">
        <v>3215</v>
      </c>
      <c r="B2249" s="44">
        <v>73</v>
      </c>
      <c r="C2249" s="22" t="s">
        <v>1185</v>
      </c>
      <c r="D2249" s="22">
        <v>73217</v>
      </c>
      <c r="E2249" s="46" t="s">
        <v>301</v>
      </c>
      <c r="F2249" s="22">
        <v>7350</v>
      </c>
      <c r="G2249" s="46">
        <v>735027</v>
      </c>
      <c r="H2249" s="44" t="s">
        <v>2829</v>
      </c>
      <c r="I2249" s="44" t="s">
        <v>5314</v>
      </c>
      <c r="J2249" s="44" t="s">
        <v>1916</v>
      </c>
      <c r="K2249" s="44" t="s">
        <v>7394</v>
      </c>
      <c r="L2249" s="44" t="s">
        <v>1134</v>
      </c>
      <c r="M2249" s="44" t="s">
        <v>1135</v>
      </c>
      <c r="N2249" s="44" t="s">
        <v>1144</v>
      </c>
      <c r="O2249" s="45" t="s">
        <v>10069</v>
      </c>
      <c r="P2249" s="45" t="s">
        <v>10074</v>
      </c>
    </row>
    <row r="2250" spans="1:16" ht="15" x14ac:dyDescent="0.25">
      <c r="A2250" s="44">
        <v>3058</v>
      </c>
      <c r="B2250" s="44">
        <v>70</v>
      </c>
      <c r="C2250" s="50" t="s">
        <v>1137</v>
      </c>
      <c r="D2250" s="50">
        <v>70124</v>
      </c>
      <c r="E2250" s="51" t="s">
        <v>2357</v>
      </c>
      <c r="F2250" s="22">
        <v>7040</v>
      </c>
      <c r="G2250" s="51">
        <v>704017</v>
      </c>
      <c r="H2250" s="44" t="s">
        <v>7395</v>
      </c>
      <c r="I2250" s="44" t="s">
        <v>2359</v>
      </c>
      <c r="J2250" s="44" t="s">
        <v>2361</v>
      </c>
      <c r="K2250" s="44" t="s">
        <v>3941</v>
      </c>
      <c r="L2250" s="44" t="s">
        <v>1134</v>
      </c>
      <c r="M2250" s="44" t="s">
        <v>1135</v>
      </c>
      <c r="N2250" s="44" t="s">
        <v>1144</v>
      </c>
      <c r="O2250" s="52" t="s">
        <v>10067</v>
      </c>
      <c r="P2250" s="52" t="s">
        <v>10074</v>
      </c>
    </row>
    <row r="2251" spans="1:16" ht="15" x14ac:dyDescent="0.25">
      <c r="A2251" s="44">
        <v>1730</v>
      </c>
      <c r="B2251" s="44">
        <v>25</v>
      </c>
      <c r="C2251" s="50" t="s">
        <v>1165</v>
      </c>
      <c r="D2251" s="50">
        <v>25898</v>
      </c>
      <c r="E2251" s="51" t="s">
        <v>7396</v>
      </c>
      <c r="F2251" s="22">
        <v>2530</v>
      </c>
      <c r="G2251" s="51">
        <v>253010</v>
      </c>
      <c r="H2251" s="44" t="s">
        <v>2029</v>
      </c>
      <c r="I2251" s="44" t="s">
        <v>1141</v>
      </c>
      <c r="J2251" s="44" t="s">
        <v>1239</v>
      </c>
      <c r="K2251" s="44" t="s">
        <v>2492</v>
      </c>
      <c r="L2251" s="44" t="s">
        <v>1142</v>
      </c>
      <c r="M2251" s="44" t="s">
        <v>1135</v>
      </c>
      <c r="N2251" s="44" t="s">
        <v>1144</v>
      </c>
      <c r="O2251" s="52" t="s">
        <v>10067</v>
      </c>
      <c r="P2251" s="52" t="s">
        <v>10074</v>
      </c>
    </row>
    <row r="2252" spans="1:16" ht="15" x14ac:dyDescent="0.25">
      <c r="A2252" s="44">
        <v>2366</v>
      </c>
      <c r="B2252" s="44">
        <v>52</v>
      </c>
      <c r="C2252" s="50" t="s">
        <v>1222</v>
      </c>
      <c r="D2252" s="50">
        <v>52207</v>
      </c>
      <c r="E2252" s="51" t="s">
        <v>7397</v>
      </c>
      <c r="F2252" s="22">
        <v>5225</v>
      </c>
      <c r="G2252" s="51">
        <v>522547</v>
      </c>
      <c r="H2252" s="44" t="s">
        <v>7398</v>
      </c>
      <c r="I2252" s="44" t="s">
        <v>7399</v>
      </c>
      <c r="J2252" s="44" t="s">
        <v>5876</v>
      </c>
      <c r="K2252" s="44" t="s">
        <v>7400</v>
      </c>
      <c r="L2252" s="44" t="s">
        <v>1134</v>
      </c>
      <c r="M2252" s="44" t="s">
        <v>1135</v>
      </c>
      <c r="N2252" s="44" t="s">
        <v>7401</v>
      </c>
      <c r="O2252" s="52" t="s">
        <v>10067</v>
      </c>
      <c r="P2252" s="52" t="s">
        <v>10074</v>
      </c>
    </row>
    <row r="2253" spans="1:16" ht="15" x14ac:dyDescent="0.25">
      <c r="A2253" s="44">
        <v>709</v>
      </c>
      <c r="B2253" s="44">
        <v>15</v>
      </c>
      <c r="C2253" s="22" t="s">
        <v>50</v>
      </c>
      <c r="D2253" s="22">
        <v>15516</v>
      </c>
      <c r="E2253" s="46" t="s">
        <v>680</v>
      </c>
      <c r="F2253" s="22">
        <v>1504</v>
      </c>
      <c r="G2253" s="46">
        <v>150440</v>
      </c>
      <c r="H2253" s="44" t="s">
        <v>1946</v>
      </c>
      <c r="I2253" s="44" t="s">
        <v>1265</v>
      </c>
      <c r="J2253" s="44" t="s">
        <v>2118</v>
      </c>
      <c r="K2253" s="44" t="s">
        <v>7402</v>
      </c>
      <c r="L2253" s="44" t="s">
        <v>1142</v>
      </c>
      <c r="M2253" s="44" t="s">
        <v>7403</v>
      </c>
      <c r="N2253" s="44" t="s">
        <v>7404</v>
      </c>
      <c r="O2253" s="45" t="s">
        <v>10069</v>
      </c>
      <c r="P2253" s="45" t="s">
        <v>10073</v>
      </c>
    </row>
    <row r="2254" spans="1:16" ht="15" x14ac:dyDescent="0.25">
      <c r="A2254" s="44">
        <v>2614</v>
      </c>
      <c r="B2254" s="44">
        <v>54</v>
      </c>
      <c r="C2254" s="22" t="s">
        <v>1259</v>
      </c>
      <c r="D2254" s="22">
        <v>54385</v>
      </c>
      <c r="E2254" s="46" t="s">
        <v>500</v>
      </c>
      <c r="F2254" s="22">
        <v>5460</v>
      </c>
      <c r="G2254" s="46">
        <v>546050</v>
      </c>
      <c r="H2254" s="44" t="s">
        <v>1140</v>
      </c>
      <c r="I2254" s="44" t="s">
        <v>1140</v>
      </c>
      <c r="J2254" s="44" t="s">
        <v>1140</v>
      </c>
      <c r="K2254" s="44" t="s">
        <v>1140</v>
      </c>
      <c r="L2254" s="44" t="s">
        <v>1142</v>
      </c>
      <c r="M2254" s="44" t="s">
        <v>1135</v>
      </c>
      <c r="N2254" s="44" t="s">
        <v>1144</v>
      </c>
      <c r="O2254" s="45" t="s">
        <v>10069</v>
      </c>
      <c r="P2254" s="45" t="s">
        <v>10074</v>
      </c>
    </row>
    <row r="2255" spans="1:16" ht="15" x14ac:dyDescent="0.25">
      <c r="A2255" s="44">
        <v>1118</v>
      </c>
      <c r="B2255" s="44">
        <v>18</v>
      </c>
      <c r="C2255" s="50" t="s">
        <v>1379</v>
      </c>
      <c r="D2255" s="50">
        <v>18460</v>
      </c>
      <c r="E2255" s="51" t="s">
        <v>7405</v>
      </c>
      <c r="F2255" s="22">
        <v>1850</v>
      </c>
      <c r="G2255" s="51">
        <v>185037</v>
      </c>
      <c r="H2255" s="44" t="s">
        <v>7406</v>
      </c>
      <c r="I2255" s="44" t="s">
        <v>7407</v>
      </c>
      <c r="J2255" s="44" t="s">
        <v>7408</v>
      </c>
      <c r="K2255" s="44" t="s">
        <v>7409</v>
      </c>
      <c r="L2255" s="44" t="s">
        <v>1134</v>
      </c>
      <c r="M2255" s="44" t="s">
        <v>1135</v>
      </c>
      <c r="N2255" s="44" t="s">
        <v>7410</v>
      </c>
      <c r="O2255" s="52" t="s">
        <v>10067</v>
      </c>
      <c r="P2255" s="52" t="s">
        <v>10074</v>
      </c>
    </row>
    <row r="2256" spans="1:16" ht="15" x14ac:dyDescent="0.25">
      <c r="A2256" s="44">
        <v>887</v>
      </c>
      <c r="B2256" s="44">
        <v>15</v>
      </c>
      <c r="C2256" s="22" t="s">
        <v>50</v>
      </c>
      <c r="D2256" s="22">
        <v>15764</v>
      </c>
      <c r="E2256" s="46" t="s">
        <v>974</v>
      </c>
      <c r="F2256" s="22">
        <v>1534</v>
      </c>
      <c r="G2256" s="46">
        <v>153487</v>
      </c>
      <c r="H2256" s="44" t="s">
        <v>7411</v>
      </c>
      <c r="I2256" s="44" t="s">
        <v>7412</v>
      </c>
      <c r="J2256" s="44" t="s">
        <v>7413</v>
      </c>
      <c r="K2256" s="44" t="s">
        <v>1740</v>
      </c>
      <c r="L2256" s="44" t="s">
        <v>1134</v>
      </c>
      <c r="M2256" s="44" t="s">
        <v>1135</v>
      </c>
      <c r="N2256" s="44" t="s">
        <v>7414</v>
      </c>
      <c r="O2256" s="45" t="s">
        <v>10069</v>
      </c>
      <c r="P2256" s="45" t="s">
        <v>10074</v>
      </c>
    </row>
    <row r="2257" spans="1:16" ht="15" x14ac:dyDescent="0.25">
      <c r="A2257" s="44">
        <v>2606</v>
      </c>
      <c r="B2257" s="44">
        <v>54</v>
      </c>
      <c r="C2257" s="50" t="s">
        <v>1259</v>
      </c>
      <c r="D2257" s="50">
        <v>54109</v>
      </c>
      <c r="E2257" s="51" t="s">
        <v>1637</v>
      </c>
      <c r="F2257" s="22">
        <v>5455</v>
      </c>
      <c r="G2257" s="51">
        <v>545550</v>
      </c>
      <c r="H2257" s="44" t="s">
        <v>1140</v>
      </c>
      <c r="I2257" s="44" t="s">
        <v>1140</v>
      </c>
      <c r="J2257" s="44" t="s">
        <v>1140</v>
      </c>
      <c r="K2257" s="44" t="s">
        <v>1140</v>
      </c>
      <c r="L2257" s="44" t="s">
        <v>1142</v>
      </c>
      <c r="M2257" s="44" t="s">
        <v>7415</v>
      </c>
      <c r="N2257" s="44" t="s">
        <v>7416</v>
      </c>
      <c r="O2257" s="52" t="s">
        <v>10067</v>
      </c>
      <c r="P2257" s="52" t="s">
        <v>10074</v>
      </c>
    </row>
    <row r="2258" spans="1:16" ht="15" x14ac:dyDescent="0.25">
      <c r="A2258" s="44">
        <v>22</v>
      </c>
      <c r="B2258" s="44">
        <v>5</v>
      </c>
      <c r="C2258" s="22" t="s">
        <v>80</v>
      </c>
      <c r="D2258" s="22">
        <v>5001</v>
      </c>
      <c r="E2258" s="46" t="s">
        <v>593</v>
      </c>
      <c r="F2258" s="22">
        <v>500</v>
      </c>
      <c r="G2258" s="46">
        <v>50025</v>
      </c>
      <c r="H2258" s="44" t="s">
        <v>6434</v>
      </c>
      <c r="I2258" s="44" t="s">
        <v>7417</v>
      </c>
      <c r="J2258" s="44" t="s">
        <v>7418</v>
      </c>
      <c r="K2258" s="44" t="s">
        <v>7419</v>
      </c>
      <c r="L2258" s="44" t="s">
        <v>1142</v>
      </c>
      <c r="M2258" s="44" t="s">
        <v>7420</v>
      </c>
      <c r="N2258" s="44" t="s">
        <v>1144</v>
      </c>
      <c r="O2258" s="45" t="s">
        <v>10067</v>
      </c>
      <c r="P2258" s="45" t="s">
        <v>10073</v>
      </c>
    </row>
    <row r="2259" spans="1:16" ht="15" x14ac:dyDescent="0.25">
      <c r="A2259" s="44">
        <v>1078</v>
      </c>
      <c r="B2259" s="44">
        <v>18</v>
      </c>
      <c r="C2259" s="22" t="s">
        <v>1379</v>
      </c>
      <c r="D2259" s="22">
        <v>18001</v>
      </c>
      <c r="E2259" s="46" t="s">
        <v>394</v>
      </c>
      <c r="F2259" s="22">
        <v>1800</v>
      </c>
      <c r="G2259" s="46">
        <v>180001</v>
      </c>
      <c r="H2259" s="44" t="s">
        <v>7421</v>
      </c>
      <c r="I2259" s="44" t="s">
        <v>7422</v>
      </c>
      <c r="J2259" s="44" t="s">
        <v>7423</v>
      </c>
      <c r="K2259" s="44" t="s">
        <v>7424</v>
      </c>
      <c r="L2259" s="44" t="s">
        <v>1142</v>
      </c>
      <c r="M2259" s="44" t="s">
        <v>7425</v>
      </c>
      <c r="N2259" s="44" t="s">
        <v>1144</v>
      </c>
      <c r="O2259" s="45" t="s">
        <v>10069</v>
      </c>
      <c r="P2259" s="45" t="s">
        <v>10074</v>
      </c>
    </row>
    <row r="2260" spans="1:16" ht="15" x14ac:dyDescent="0.25">
      <c r="A2260" s="44">
        <v>655</v>
      </c>
      <c r="B2260" s="44">
        <v>13</v>
      </c>
      <c r="C2260" s="50" t="s">
        <v>1291</v>
      </c>
      <c r="D2260" s="50">
        <v>13549</v>
      </c>
      <c r="E2260" s="51" t="s">
        <v>7426</v>
      </c>
      <c r="F2260" s="22">
        <v>1340</v>
      </c>
      <c r="G2260" s="51">
        <v>134008</v>
      </c>
      <c r="H2260" s="44" t="s">
        <v>7427</v>
      </c>
      <c r="I2260" s="44" t="s">
        <v>5325</v>
      </c>
      <c r="J2260" s="44" t="s">
        <v>7428</v>
      </c>
      <c r="K2260" s="44" t="s">
        <v>7429</v>
      </c>
      <c r="L2260" s="44" t="s">
        <v>1134</v>
      </c>
      <c r="M2260" s="44" t="s">
        <v>1135</v>
      </c>
      <c r="N2260" s="44" t="s">
        <v>1144</v>
      </c>
      <c r="O2260" s="52" t="s">
        <v>10067</v>
      </c>
      <c r="P2260" s="52" t="s">
        <v>10074</v>
      </c>
    </row>
    <row r="2261" spans="1:16" ht="15" x14ac:dyDescent="0.25">
      <c r="A2261" s="44">
        <v>1121</v>
      </c>
      <c r="B2261" s="44">
        <v>18</v>
      </c>
      <c r="C2261" s="50" t="s">
        <v>1379</v>
      </c>
      <c r="D2261" s="50">
        <v>18860</v>
      </c>
      <c r="E2261" s="51" t="s">
        <v>5725</v>
      </c>
      <c r="F2261" s="22">
        <v>1850</v>
      </c>
      <c r="G2261" s="51">
        <v>185057</v>
      </c>
      <c r="H2261" s="44" t="s">
        <v>7430</v>
      </c>
      <c r="I2261" s="44" t="s">
        <v>7431</v>
      </c>
      <c r="J2261" s="44" t="s">
        <v>4534</v>
      </c>
      <c r="K2261" s="44" t="s">
        <v>6181</v>
      </c>
      <c r="L2261" s="44" t="s">
        <v>1134</v>
      </c>
      <c r="M2261" s="44" t="s">
        <v>1135</v>
      </c>
      <c r="N2261" s="44" t="s">
        <v>7432</v>
      </c>
      <c r="O2261" s="52" t="s">
        <v>10067</v>
      </c>
      <c r="P2261" s="52" t="s">
        <v>10074</v>
      </c>
    </row>
    <row r="2262" spans="1:16" ht="15" x14ac:dyDescent="0.25">
      <c r="A2262" s="44">
        <v>795</v>
      </c>
      <c r="B2262" s="44">
        <v>15</v>
      </c>
      <c r="C2262" s="50" t="s">
        <v>50</v>
      </c>
      <c r="D2262" s="50">
        <v>15114</v>
      </c>
      <c r="E2262" s="51" t="s">
        <v>3889</v>
      </c>
      <c r="F2262" s="22">
        <v>1520</v>
      </c>
      <c r="G2262" s="51">
        <v>152087</v>
      </c>
      <c r="H2262" s="44" t="s">
        <v>7433</v>
      </c>
      <c r="I2262" s="44" t="s">
        <v>7434</v>
      </c>
      <c r="J2262" s="44" t="s">
        <v>7434</v>
      </c>
      <c r="K2262" s="44" t="s">
        <v>1593</v>
      </c>
      <c r="L2262" s="44" t="s">
        <v>1134</v>
      </c>
      <c r="M2262" s="44" t="s">
        <v>1135</v>
      </c>
      <c r="N2262" s="44" t="s">
        <v>1144</v>
      </c>
      <c r="O2262" s="52" t="s">
        <v>10067</v>
      </c>
      <c r="P2262" s="52" t="s">
        <v>10074</v>
      </c>
    </row>
    <row r="2263" spans="1:16" ht="15" x14ac:dyDescent="0.25">
      <c r="A2263" s="44">
        <v>399</v>
      </c>
      <c r="B2263" s="44">
        <v>8</v>
      </c>
      <c r="C2263" s="22" t="s">
        <v>1306</v>
      </c>
      <c r="D2263" s="22">
        <v>8001</v>
      </c>
      <c r="E2263" s="46" t="s">
        <v>127</v>
      </c>
      <c r="F2263" s="22">
        <v>800</v>
      </c>
      <c r="G2263" s="46">
        <v>80020</v>
      </c>
      <c r="H2263" s="44" t="s">
        <v>7435</v>
      </c>
      <c r="I2263" s="44" t="s">
        <v>2141</v>
      </c>
      <c r="J2263" s="44" t="s">
        <v>2111</v>
      </c>
      <c r="K2263" s="44" t="s">
        <v>1140</v>
      </c>
      <c r="L2263" s="44" t="s">
        <v>1142</v>
      </c>
      <c r="M2263" s="44" t="s">
        <v>7436</v>
      </c>
      <c r="N2263" s="44" t="s">
        <v>1144</v>
      </c>
      <c r="O2263" s="45" t="s">
        <v>10067</v>
      </c>
      <c r="P2263" s="45" t="s">
        <v>10073</v>
      </c>
    </row>
    <row r="2264" spans="1:16" ht="15" x14ac:dyDescent="0.25">
      <c r="A2264" s="44">
        <v>940</v>
      </c>
      <c r="B2264" s="44">
        <v>15</v>
      </c>
      <c r="C2264" s="50" t="s">
        <v>50</v>
      </c>
      <c r="D2264" s="50">
        <v>15185</v>
      </c>
      <c r="E2264" s="51" t="s">
        <v>4713</v>
      </c>
      <c r="F2264" s="22">
        <v>1544</v>
      </c>
      <c r="G2264" s="51">
        <v>154428</v>
      </c>
      <c r="H2264" s="44" t="s">
        <v>7437</v>
      </c>
      <c r="I2264" s="44" t="s">
        <v>2538</v>
      </c>
      <c r="J2264" s="44" t="s">
        <v>4714</v>
      </c>
      <c r="K2264" s="44" t="s">
        <v>7438</v>
      </c>
      <c r="L2264" s="44" t="s">
        <v>1134</v>
      </c>
      <c r="M2264" s="44" t="s">
        <v>1135</v>
      </c>
      <c r="N2264" s="44" t="s">
        <v>1144</v>
      </c>
      <c r="O2264" s="52" t="s">
        <v>10067</v>
      </c>
      <c r="P2264" s="52" t="s">
        <v>10074</v>
      </c>
    </row>
    <row r="2265" spans="1:16" ht="15" x14ac:dyDescent="0.25">
      <c r="A2265" s="44">
        <v>3415</v>
      </c>
      <c r="B2265" s="44">
        <v>81</v>
      </c>
      <c r="C2265" s="50" t="s">
        <v>1899</v>
      </c>
      <c r="D2265" s="50">
        <v>81220</v>
      </c>
      <c r="E2265" s="51" t="s">
        <v>6237</v>
      </c>
      <c r="F2265" s="22">
        <v>8120</v>
      </c>
      <c r="G2265" s="51">
        <v>812010</v>
      </c>
      <c r="H2265" s="44" t="s">
        <v>1140</v>
      </c>
      <c r="I2265" s="44" t="s">
        <v>1344</v>
      </c>
      <c r="J2265" s="44" t="s">
        <v>1140</v>
      </c>
      <c r="K2265" s="44" t="s">
        <v>1333</v>
      </c>
      <c r="L2265" s="44" t="s">
        <v>1142</v>
      </c>
      <c r="M2265" s="44" t="s">
        <v>7439</v>
      </c>
      <c r="N2265" s="44" t="s">
        <v>7440</v>
      </c>
      <c r="O2265" s="52" t="s">
        <v>10067</v>
      </c>
      <c r="P2265" s="52" t="s">
        <v>10074</v>
      </c>
    </row>
    <row r="2266" spans="1:16" ht="15" x14ac:dyDescent="0.25">
      <c r="A2266" s="44">
        <v>3612</v>
      </c>
      <c r="B2266" s="44">
        <v>95</v>
      </c>
      <c r="C2266" s="22" t="s">
        <v>2963</v>
      </c>
      <c r="D2266" s="22">
        <v>95001</v>
      </c>
      <c r="E2266" s="46" t="s">
        <v>865</v>
      </c>
      <c r="F2266" s="22">
        <v>9500</v>
      </c>
      <c r="G2266" s="46">
        <v>950007</v>
      </c>
      <c r="H2266" s="44" t="s">
        <v>7441</v>
      </c>
      <c r="I2266" s="44" t="s">
        <v>7442</v>
      </c>
      <c r="J2266" s="44" t="s">
        <v>2376</v>
      </c>
      <c r="K2266" s="44" t="s">
        <v>1183</v>
      </c>
      <c r="L2266" s="44" t="s">
        <v>1134</v>
      </c>
      <c r="M2266" s="44" t="s">
        <v>1135</v>
      </c>
      <c r="N2266" s="44" t="s">
        <v>7443</v>
      </c>
      <c r="O2266" s="45" t="s">
        <v>10069</v>
      </c>
      <c r="P2266" s="45" t="s">
        <v>10074</v>
      </c>
    </row>
    <row r="2267" spans="1:16" ht="15" x14ac:dyDescent="0.25">
      <c r="A2267" s="44">
        <v>2974</v>
      </c>
      <c r="B2267" s="44">
        <v>68</v>
      </c>
      <c r="C2267" s="22" t="s">
        <v>1129</v>
      </c>
      <c r="D2267" s="22">
        <v>68689</v>
      </c>
      <c r="E2267" s="46" t="s">
        <v>906</v>
      </c>
      <c r="F2267" s="22">
        <v>6865</v>
      </c>
      <c r="G2267" s="46">
        <v>686538</v>
      </c>
      <c r="H2267" s="44" t="s">
        <v>7444</v>
      </c>
      <c r="I2267" s="44" t="s">
        <v>1995</v>
      </c>
      <c r="J2267" s="44" t="s">
        <v>1997</v>
      </c>
      <c r="K2267" s="44" t="s">
        <v>7445</v>
      </c>
      <c r="L2267" s="44" t="s">
        <v>1134</v>
      </c>
      <c r="M2267" s="44" t="s">
        <v>1135</v>
      </c>
      <c r="N2267" s="44" t="s">
        <v>7446</v>
      </c>
      <c r="O2267" s="45" t="s">
        <v>10069</v>
      </c>
      <c r="P2267" s="45" t="s">
        <v>10074</v>
      </c>
    </row>
    <row r="2268" spans="1:16" ht="15" x14ac:dyDescent="0.25">
      <c r="A2268" s="44">
        <v>2904</v>
      </c>
      <c r="B2268" s="44">
        <v>68</v>
      </c>
      <c r="C2268" s="22" t="s">
        <v>1129</v>
      </c>
      <c r="D2268" s="22">
        <v>68679</v>
      </c>
      <c r="E2268" s="46" t="s">
        <v>857</v>
      </c>
      <c r="F2268" s="22">
        <v>6840</v>
      </c>
      <c r="G2268" s="46">
        <v>684039</v>
      </c>
      <c r="H2268" s="44" t="s">
        <v>2416</v>
      </c>
      <c r="I2268" s="44" t="s">
        <v>7447</v>
      </c>
      <c r="J2268" s="44" t="s">
        <v>5494</v>
      </c>
      <c r="K2268" s="44" t="s">
        <v>7448</v>
      </c>
      <c r="L2268" s="44" t="s">
        <v>1134</v>
      </c>
      <c r="M2268" s="44" t="s">
        <v>1135</v>
      </c>
      <c r="N2268" s="44" t="s">
        <v>7449</v>
      </c>
      <c r="O2268" s="45" t="s">
        <v>10069</v>
      </c>
      <c r="P2268" s="45" t="s">
        <v>10074</v>
      </c>
    </row>
    <row r="2269" spans="1:16" ht="15" x14ac:dyDescent="0.25">
      <c r="A2269" s="44">
        <v>1353</v>
      </c>
      <c r="B2269" s="44">
        <v>20</v>
      </c>
      <c r="C2269" s="22" t="s">
        <v>1278</v>
      </c>
      <c r="D2269" s="22">
        <v>20750</v>
      </c>
      <c r="E2269" s="46" t="s">
        <v>855</v>
      </c>
      <c r="F2269" s="22">
        <v>2020</v>
      </c>
      <c r="G2269" s="46">
        <v>202038</v>
      </c>
      <c r="H2269" s="44" t="s">
        <v>4858</v>
      </c>
      <c r="I2269" s="44" t="s">
        <v>2196</v>
      </c>
      <c r="J2269" s="44" t="s">
        <v>7450</v>
      </c>
      <c r="K2269" s="44" t="s">
        <v>4858</v>
      </c>
      <c r="L2269" s="44" t="s">
        <v>1134</v>
      </c>
      <c r="M2269" s="44" t="s">
        <v>1135</v>
      </c>
      <c r="N2269" s="44" t="s">
        <v>1144</v>
      </c>
      <c r="O2269" s="45" t="s">
        <v>10069</v>
      </c>
      <c r="P2269" s="45" t="s">
        <v>10074</v>
      </c>
    </row>
    <row r="2270" spans="1:16" ht="15" x14ac:dyDescent="0.25">
      <c r="A2270" s="44">
        <v>287</v>
      </c>
      <c r="B2270" s="44">
        <v>5</v>
      </c>
      <c r="C2270" s="50" t="s">
        <v>80</v>
      </c>
      <c r="D2270" s="50">
        <v>5145</v>
      </c>
      <c r="E2270" s="51" t="s">
        <v>1310</v>
      </c>
      <c r="F2270" s="22">
        <v>560</v>
      </c>
      <c r="G2270" s="51">
        <v>56047</v>
      </c>
      <c r="H2270" s="44" t="s">
        <v>1402</v>
      </c>
      <c r="I2270" s="44" t="s">
        <v>7451</v>
      </c>
      <c r="J2270" s="44" t="s">
        <v>7452</v>
      </c>
      <c r="K2270" s="44" t="s">
        <v>7453</v>
      </c>
      <c r="L2270" s="44" t="s">
        <v>1134</v>
      </c>
      <c r="M2270" s="44" t="s">
        <v>1135</v>
      </c>
      <c r="N2270" s="44" t="s">
        <v>7454</v>
      </c>
      <c r="O2270" s="52" t="s">
        <v>10067</v>
      </c>
      <c r="P2270" s="52" t="s">
        <v>10074</v>
      </c>
    </row>
    <row r="2271" spans="1:16" ht="15" x14ac:dyDescent="0.25">
      <c r="A2271" s="44">
        <v>3680</v>
      </c>
      <c r="B2271" s="44">
        <v>99</v>
      </c>
      <c r="C2271" s="50" t="s">
        <v>1970</v>
      </c>
      <c r="D2271" s="50">
        <v>99624</v>
      </c>
      <c r="E2271" s="51" t="s">
        <v>5932</v>
      </c>
      <c r="F2271" s="22">
        <v>9950</v>
      </c>
      <c r="G2271" s="51">
        <v>995008</v>
      </c>
      <c r="H2271" s="44" t="s">
        <v>5933</v>
      </c>
      <c r="I2271" s="44" t="s">
        <v>7455</v>
      </c>
      <c r="J2271" s="44" t="s">
        <v>4798</v>
      </c>
      <c r="K2271" s="44" t="s">
        <v>7456</v>
      </c>
      <c r="L2271" s="44" t="s">
        <v>1134</v>
      </c>
      <c r="M2271" s="44" t="s">
        <v>1135</v>
      </c>
      <c r="N2271" s="44" t="s">
        <v>7457</v>
      </c>
      <c r="O2271" s="52" t="s">
        <v>10067</v>
      </c>
      <c r="P2271" s="52" t="s">
        <v>10074</v>
      </c>
    </row>
    <row r="2272" spans="1:16" ht="15" x14ac:dyDescent="0.25">
      <c r="A2272" s="44">
        <v>150</v>
      </c>
      <c r="B2272" s="44">
        <v>5</v>
      </c>
      <c r="C2272" s="50" t="s">
        <v>80</v>
      </c>
      <c r="D2272" s="50">
        <v>5690</v>
      </c>
      <c r="E2272" s="51" t="s">
        <v>4118</v>
      </c>
      <c r="F2272" s="22">
        <v>530</v>
      </c>
      <c r="G2272" s="51">
        <v>53040</v>
      </c>
      <c r="H2272" s="44" t="s">
        <v>1140</v>
      </c>
      <c r="I2272" s="44" t="s">
        <v>1140</v>
      </c>
      <c r="J2272" s="44" t="s">
        <v>1357</v>
      </c>
      <c r="K2272" s="44" t="s">
        <v>1140</v>
      </c>
      <c r="L2272" s="44" t="s">
        <v>1142</v>
      </c>
      <c r="M2272" s="44" t="s">
        <v>1135</v>
      </c>
      <c r="N2272" s="44" t="s">
        <v>1144</v>
      </c>
      <c r="O2272" s="52" t="s">
        <v>10067</v>
      </c>
      <c r="P2272" s="52" t="s">
        <v>10074</v>
      </c>
    </row>
    <row r="2273" spans="1:16" ht="15" x14ac:dyDescent="0.25">
      <c r="A2273" s="44">
        <v>2562</v>
      </c>
      <c r="B2273" s="44">
        <v>54</v>
      </c>
      <c r="C2273" s="22" t="s">
        <v>1259</v>
      </c>
      <c r="D2273" s="22">
        <v>54099</v>
      </c>
      <c r="E2273" s="46" t="s">
        <v>5788</v>
      </c>
      <c r="F2273" s="22">
        <v>5430</v>
      </c>
      <c r="G2273" s="46">
        <v>543018</v>
      </c>
      <c r="H2273" s="44" t="s">
        <v>7458</v>
      </c>
      <c r="I2273" s="44" t="s">
        <v>7459</v>
      </c>
      <c r="J2273" s="44" t="s">
        <v>7460</v>
      </c>
      <c r="K2273" s="44" t="s">
        <v>7461</v>
      </c>
      <c r="L2273" s="44" t="s">
        <v>1134</v>
      </c>
      <c r="M2273" s="44" t="s">
        <v>1135</v>
      </c>
      <c r="N2273" s="44" t="s">
        <v>7462</v>
      </c>
      <c r="O2273" s="45" t="s">
        <v>10069</v>
      </c>
      <c r="P2273" s="45" t="s">
        <v>10074</v>
      </c>
    </row>
    <row r="2274" spans="1:16" ht="15" x14ac:dyDescent="0.25">
      <c r="A2274" s="44">
        <v>1272</v>
      </c>
      <c r="B2274" s="44">
        <v>19</v>
      </c>
      <c r="C2274" s="50" t="s">
        <v>1196</v>
      </c>
      <c r="D2274" s="50">
        <v>19022</v>
      </c>
      <c r="E2274" s="51" t="s">
        <v>2608</v>
      </c>
      <c r="F2274" s="22">
        <v>1940</v>
      </c>
      <c r="G2274" s="51">
        <v>194087</v>
      </c>
      <c r="H2274" s="44" t="s">
        <v>7463</v>
      </c>
      <c r="I2274" s="44" t="s">
        <v>3173</v>
      </c>
      <c r="J2274" s="44" t="s">
        <v>7464</v>
      </c>
      <c r="K2274" s="44" t="s">
        <v>3173</v>
      </c>
      <c r="L2274" s="44" t="s">
        <v>1134</v>
      </c>
      <c r="M2274" s="44" t="s">
        <v>1135</v>
      </c>
      <c r="N2274" s="44" t="s">
        <v>7465</v>
      </c>
      <c r="O2274" s="52" t="s">
        <v>10067</v>
      </c>
      <c r="P2274" s="52" t="s">
        <v>10074</v>
      </c>
    </row>
    <row r="2275" spans="1:16" ht="15" x14ac:dyDescent="0.25">
      <c r="A2275" s="44">
        <v>2892</v>
      </c>
      <c r="B2275" s="44">
        <v>68</v>
      </c>
      <c r="C2275" s="22" t="s">
        <v>1129</v>
      </c>
      <c r="D2275" s="22">
        <v>68418</v>
      </c>
      <c r="E2275" s="46" t="s">
        <v>557</v>
      </c>
      <c r="F2275" s="22">
        <v>6840</v>
      </c>
      <c r="G2275" s="46">
        <v>684001</v>
      </c>
      <c r="H2275" s="44" t="s">
        <v>1141</v>
      </c>
      <c r="I2275" s="44" t="s">
        <v>1809</v>
      </c>
      <c r="J2275" s="44" t="s">
        <v>7466</v>
      </c>
      <c r="K2275" s="44" t="s">
        <v>1240</v>
      </c>
      <c r="L2275" s="44" t="s">
        <v>1142</v>
      </c>
      <c r="M2275" s="44" t="s">
        <v>1135</v>
      </c>
      <c r="N2275" s="44" t="s">
        <v>1144</v>
      </c>
      <c r="O2275" s="45" t="s">
        <v>10069</v>
      </c>
      <c r="P2275" s="45" t="s">
        <v>10074</v>
      </c>
    </row>
    <row r="2276" spans="1:16" ht="15" x14ac:dyDescent="0.25">
      <c r="A2276" s="44">
        <v>957</v>
      </c>
      <c r="B2276" s="44">
        <v>15</v>
      </c>
      <c r="C2276" s="50" t="s">
        <v>50</v>
      </c>
      <c r="D2276" s="50">
        <v>15106</v>
      </c>
      <c r="E2276" s="51" t="s">
        <v>153</v>
      </c>
      <c r="F2276" s="22">
        <v>1546</v>
      </c>
      <c r="G2276" s="51">
        <v>154677</v>
      </c>
      <c r="H2276" s="44" t="s">
        <v>7467</v>
      </c>
      <c r="I2276" s="44" t="s">
        <v>1898</v>
      </c>
      <c r="J2276" s="44" t="s">
        <v>7468</v>
      </c>
      <c r="K2276" s="44" t="s">
        <v>1896</v>
      </c>
      <c r="L2276" s="44" t="s">
        <v>1134</v>
      </c>
      <c r="M2276" s="44" t="s">
        <v>1135</v>
      </c>
      <c r="N2276" s="44" t="s">
        <v>7469</v>
      </c>
      <c r="O2276" s="52" t="s">
        <v>10067</v>
      </c>
      <c r="P2276" s="52" t="s">
        <v>10074</v>
      </c>
    </row>
    <row r="2277" spans="1:16" ht="15" x14ac:dyDescent="0.25">
      <c r="A2277" s="44">
        <v>1605</v>
      </c>
      <c r="B2277" s="44">
        <v>25</v>
      </c>
      <c r="C2277" s="22" t="s">
        <v>1165</v>
      </c>
      <c r="D2277" s="22">
        <v>25486</v>
      </c>
      <c r="E2277" s="46" t="s">
        <v>641</v>
      </c>
      <c r="F2277" s="22">
        <v>2510</v>
      </c>
      <c r="G2277" s="46">
        <v>251030</v>
      </c>
      <c r="H2277" s="44" t="s">
        <v>2029</v>
      </c>
      <c r="I2277" s="44" t="s">
        <v>1686</v>
      </c>
      <c r="J2277" s="44" t="s">
        <v>1140</v>
      </c>
      <c r="K2277" s="44" t="s">
        <v>1345</v>
      </c>
      <c r="L2277" s="44" t="s">
        <v>1142</v>
      </c>
      <c r="M2277" s="44" t="s">
        <v>1135</v>
      </c>
      <c r="N2277" s="44" t="s">
        <v>1144</v>
      </c>
      <c r="O2277" s="45" t="s">
        <v>10069</v>
      </c>
      <c r="P2277" s="45" t="s">
        <v>10074</v>
      </c>
    </row>
    <row r="2278" spans="1:16" ht="15" x14ac:dyDescent="0.25">
      <c r="A2278" s="44">
        <v>3494</v>
      </c>
      <c r="B2278" s="44">
        <v>85</v>
      </c>
      <c r="C2278" s="22" t="s">
        <v>1358</v>
      </c>
      <c r="D2278" s="22">
        <v>85010</v>
      </c>
      <c r="E2278" s="46" t="s">
        <v>44</v>
      </c>
      <c r="F2278" s="22">
        <v>8560</v>
      </c>
      <c r="G2278" s="46">
        <v>856018</v>
      </c>
      <c r="H2278" s="44" t="s">
        <v>7470</v>
      </c>
      <c r="I2278" s="44" t="s">
        <v>2775</v>
      </c>
      <c r="J2278" s="44" t="s">
        <v>7471</v>
      </c>
      <c r="K2278" s="44" t="s">
        <v>7472</v>
      </c>
      <c r="L2278" s="44" t="s">
        <v>1134</v>
      </c>
      <c r="M2278" s="44" t="s">
        <v>1135</v>
      </c>
      <c r="N2278" s="44" t="s">
        <v>7473</v>
      </c>
      <c r="O2278" s="45" t="s">
        <v>10069</v>
      </c>
      <c r="P2278" s="45" t="s">
        <v>10074</v>
      </c>
    </row>
    <row r="2279" spans="1:16" ht="15" x14ac:dyDescent="0.25">
      <c r="A2279" s="44">
        <v>2820</v>
      </c>
      <c r="B2279" s="44">
        <v>68</v>
      </c>
      <c r="C2279" s="50" t="s">
        <v>1129</v>
      </c>
      <c r="D2279" s="50">
        <v>68682</v>
      </c>
      <c r="E2279" s="51" t="s">
        <v>6756</v>
      </c>
      <c r="F2279" s="22">
        <v>6825</v>
      </c>
      <c r="G2279" s="51">
        <v>682511</v>
      </c>
      <c r="H2279" s="44" t="s">
        <v>7474</v>
      </c>
      <c r="I2279" s="44" t="s">
        <v>1140</v>
      </c>
      <c r="J2279" s="44" t="s">
        <v>1675</v>
      </c>
      <c r="K2279" s="44" t="s">
        <v>1140</v>
      </c>
      <c r="L2279" s="44" t="s">
        <v>1142</v>
      </c>
      <c r="M2279" s="44" t="s">
        <v>1135</v>
      </c>
      <c r="N2279" s="44" t="s">
        <v>1144</v>
      </c>
      <c r="O2279" s="52" t="s">
        <v>10067</v>
      </c>
      <c r="P2279" s="52" t="s">
        <v>10074</v>
      </c>
    </row>
    <row r="2280" spans="1:16" ht="15" x14ac:dyDescent="0.25">
      <c r="A2280" s="44">
        <v>2544</v>
      </c>
      <c r="B2280" s="44">
        <v>54</v>
      </c>
      <c r="C2280" s="22" t="s">
        <v>1259</v>
      </c>
      <c r="D2280" s="22">
        <v>54405</v>
      </c>
      <c r="E2280" s="46" t="s">
        <v>555</v>
      </c>
      <c r="F2280" s="22">
        <v>5410</v>
      </c>
      <c r="G2280" s="46">
        <v>541018</v>
      </c>
      <c r="H2280" s="44" t="s">
        <v>7475</v>
      </c>
      <c r="I2280" s="44" t="s">
        <v>2233</v>
      </c>
      <c r="J2280" s="44" t="s">
        <v>3209</v>
      </c>
      <c r="K2280" s="44" t="s">
        <v>7476</v>
      </c>
      <c r="L2280" s="44" t="s">
        <v>1134</v>
      </c>
      <c r="M2280" s="44" t="s">
        <v>1135</v>
      </c>
      <c r="N2280" s="44" t="s">
        <v>7477</v>
      </c>
      <c r="O2280" s="45" t="s">
        <v>10069</v>
      </c>
      <c r="P2280" s="45" t="s">
        <v>10074</v>
      </c>
    </row>
    <row r="2281" spans="1:16" ht="15" x14ac:dyDescent="0.25">
      <c r="A2281" s="44">
        <v>1474</v>
      </c>
      <c r="B2281" s="44">
        <v>23</v>
      </c>
      <c r="C2281" s="22" t="s">
        <v>1218</v>
      </c>
      <c r="D2281" s="22">
        <v>23570</v>
      </c>
      <c r="E2281" s="46" t="s">
        <v>746</v>
      </c>
      <c r="F2281" s="22">
        <v>2330</v>
      </c>
      <c r="G2281" s="46">
        <v>233007</v>
      </c>
      <c r="H2281" s="44" t="s">
        <v>1962</v>
      </c>
      <c r="I2281" s="44" t="s">
        <v>5792</v>
      </c>
      <c r="J2281" s="44" t="s">
        <v>7478</v>
      </c>
      <c r="K2281" s="44" t="s">
        <v>1352</v>
      </c>
      <c r="L2281" s="44" t="s">
        <v>1134</v>
      </c>
      <c r="M2281" s="44" t="s">
        <v>1135</v>
      </c>
      <c r="N2281" s="44" t="s">
        <v>1144</v>
      </c>
      <c r="O2281" s="45" t="s">
        <v>10069</v>
      </c>
      <c r="P2281" s="45" t="s">
        <v>10074</v>
      </c>
    </row>
    <row r="2282" spans="1:16" ht="15" x14ac:dyDescent="0.25">
      <c r="A2282" s="44">
        <v>477</v>
      </c>
      <c r="B2282" s="44">
        <v>11</v>
      </c>
      <c r="C2282" s="50" t="s">
        <v>1252</v>
      </c>
      <c r="D2282" s="50">
        <v>11001</v>
      </c>
      <c r="E2282" s="51" t="s">
        <v>1763</v>
      </c>
      <c r="F2282" s="22">
        <v>1105</v>
      </c>
      <c r="G2282" s="51">
        <v>110531</v>
      </c>
      <c r="H2282" s="44" t="s">
        <v>7479</v>
      </c>
      <c r="I2282" s="44" t="s">
        <v>7480</v>
      </c>
      <c r="J2282" s="44" t="s">
        <v>1140</v>
      </c>
      <c r="K2282" s="44" t="s">
        <v>1765</v>
      </c>
      <c r="L2282" s="44" t="s">
        <v>1142</v>
      </c>
      <c r="M2282" s="44" t="s">
        <v>7481</v>
      </c>
      <c r="N2282" s="44" t="s">
        <v>1144</v>
      </c>
      <c r="O2282" s="52" t="s">
        <v>10067</v>
      </c>
      <c r="P2282" s="52" t="s">
        <v>10074</v>
      </c>
    </row>
    <row r="2283" spans="1:16" ht="15" x14ac:dyDescent="0.25">
      <c r="A2283" s="44">
        <v>2599</v>
      </c>
      <c r="B2283" s="44">
        <v>54</v>
      </c>
      <c r="C2283" s="22" t="s">
        <v>1259</v>
      </c>
      <c r="D2283" s="22">
        <v>54261</v>
      </c>
      <c r="E2283" s="46" t="s">
        <v>374</v>
      </c>
      <c r="F2283" s="22">
        <v>5455</v>
      </c>
      <c r="G2283" s="46">
        <v>545510</v>
      </c>
      <c r="H2283" s="44" t="s">
        <v>7482</v>
      </c>
      <c r="I2283" s="44" t="s">
        <v>1317</v>
      </c>
      <c r="J2283" s="44" t="s">
        <v>7483</v>
      </c>
      <c r="K2283" s="44" t="s">
        <v>7484</v>
      </c>
      <c r="L2283" s="44" t="s">
        <v>1142</v>
      </c>
      <c r="M2283" s="44" t="s">
        <v>7485</v>
      </c>
      <c r="N2283" s="44" t="s">
        <v>1144</v>
      </c>
      <c r="O2283" s="45" t="s">
        <v>10069</v>
      </c>
      <c r="P2283" s="45" t="s">
        <v>10074</v>
      </c>
    </row>
    <row r="2284" spans="1:16" ht="15" x14ac:dyDescent="0.25">
      <c r="A2284" s="44">
        <v>312</v>
      </c>
      <c r="B2284" s="44">
        <v>5</v>
      </c>
      <c r="C2284" s="50" t="s">
        <v>80</v>
      </c>
      <c r="D2284" s="50">
        <v>5475</v>
      </c>
      <c r="E2284" s="51" t="s">
        <v>3135</v>
      </c>
      <c r="F2284" s="22">
        <v>568</v>
      </c>
      <c r="G2284" s="51">
        <v>56810</v>
      </c>
      <c r="H2284" s="44" t="s">
        <v>1140</v>
      </c>
      <c r="I2284" s="44" t="s">
        <v>1140</v>
      </c>
      <c r="J2284" s="44" t="s">
        <v>1140</v>
      </c>
      <c r="K2284" s="44" t="s">
        <v>1140</v>
      </c>
      <c r="L2284" s="44" t="s">
        <v>1142</v>
      </c>
      <c r="M2284" s="44" t="s">
        <v>1135</v>
      </c>
      <c r="N2284" s="44" t="s">
        <v>7486</v>
      </c>
      <c r="O2284" s="52" t="s">
        <v>10067</v>
      </c>
      <c r="P2284" s="52" t="s">
        <v>10074</v>
      </c>
    </row>
    <row r="2285" spans="1:16" ht="15" x14ac:dyDescent="0.25">
      <c r="A2285" s="44">
        <v>3068</v>
      </c>
      <c r="B2285" s="44">
        <v>70</v>
      </c>
      <c r="C2285" s="22" t="s">
        <v>1137</v>
      </c>
      <c r="D2285" s="22">
        <v>70215</v>
      </c>
      <c r="E2285" s="46" t="s">
        <v>288</v>
      </c>
      <c r="F2285" s="22">
        <v>7050</v>
      </c>
      <c r="G2285" s="46">
        <v>705030</v>
      </c>
      <c r="H2285" s="44" t="s">
        <v>1140</v>
      </c>
      <c r="I2285" s="44" t="s">
        <v>1140</v>
      </c>
      <c r="J2285" s="44" t="s">
        <v>1140</v>
      </c>
      <c r="K2285" s="44" t="s">
        <v>1140</v>
      </c>
      <c r="L2285" s="44" t="s">
        <v>1142</v>
      </c>
      <c r="M2285" s="44" t="s">
        <v>7487</v>
      </c>
      <c r="N2285" s="44" t="s">
        <v>1144</v>
      </c>
      <c r="O2285" s="45" t="s">
        <v>10069</v>
      </c>
      <c r="P2285" s="45" t="s">
        <v>10073</v>
      </c>
    </row>
    <row r="2286" spans="1:16" ht="15" x14ac:dyDescent="0.25">
      <c r="A2286" s="44">
        <v>279</v>
      </c>
      <c r="B2286" s="44">
        <v>5</v>
      </c>
      <c r="C2286" s="50" t="s">
        <v>80</v>
      </c>
      <c r="D2286" s="50">
        <v>5368</v>
      </c>
      <c r="E2286" s="51" t="s">
        <v>5183</v>
      </c>
      <c r="F2286" s="22">
        <v>560</v>
      </c>
      <c r="G2286" s="51">
        <v>56010</v>
      </c>
      <c r="H2286" s="44" t="s">
        <v>1140</v>
      </c>
      <c r="I2286" s="44" t="s">
        <v>1140</v>
      </c>
      <c r="J2286" s="44" t="s">
        <v>1140</v>
      </c>
      <c r="K2286" s="44" t="s">
        <v>1140</v>
      </c>
      <c r="L2286" s="44" t="s">
        <v>1142</v>
      </c>
      <c r="M2286" s="44" t="s">
        <v>1135</v>
      </c>
      <c r="N2286" s="44" t="s">
        <v>1144</v>
      </c>
      <c r="O2286" s="52" t="s">
        <v>10067</v>
      </c>
      <c r="P2286" s="52" t="s">
        <v>10074</v>
      </c>
    </row>
    <row r="2287" spans="1:16" ht="15" x14ac:dyDescent="0.25">
      <c r="A2287" s="44">
        <v>2567</v>
      </c>
      <c r="B2287" s="44">
        <v>54</v>
      </c>
      <c r="C2287" s="22" t="s">
        <v>1259</v>
      </c>
      <c r="D2287" s="22">
        <v>54518</v>
      </c>
      <c r="E2287" s="46" t="s">
        <v>694</v>
      </c>
      <c r="F2287" s="22">
        <v>5430</v>
      </c>
      <c r="G2287" s="46">
        <v>543057</v>
      </c>
      <c r="H2287" s="44" t="s">
        <v>7488</v>
      </c>
      <c r="I2287" s="44" t="s">
        <v>7489</v>
      </c>
      <c r="J2287" s="44" t="s">
        <v>2236</v>
      </c>
      <c r="K2287" s="44" t="s">
        <v>7461</v>
      </c>
      <c r="L2287" s="44" t="s">
        <v>1134</v>
      </c>
      <c r="M2287" s="44" t="s">
        <v>7490</v>
      </c>
      <c r="N2287" s="44" t="s">
        <v>7491</v>
      </c>
      <c r="O2287" s="45" t="s">
        <v>10069</v>
      </c>
      <c r="P2287" s="45" t="s">
        <v>10074</v>
      </c>
    </row>
    <row r="2288" spans="1:16" ht="15" x14ac:dyDescent="0.25">
      <c r="A2288" s="44">
        <v>78</v>
      </c>
      <c r="B2288" s="44">
        <v>5</v>
      </c>
      <c r="C2288" s="50" t="s">
        <v>80</v>
      </c>
      <c r="D2288" s="50">
        <v>5038</v>
      </c>
      <c r="E2288" s="51" t="s">
        <v>6950</v>
      </c>
      <c r="F2288" s="22">
        <v>518</v>
      </c>
      <c r="G2288" s="51">
        <v>51817</v>
      </c>
      <c r="H2288" s="44" t="s">
        <v>7492</v>
      </c>
      <c r="I2288" s="44" t="s">
        <v>6951</v>
      </c>
      <c r="J2288" s="44" t="s">
        <v>3438</v>
      </c>
      <c r="K2288" s="44" t="s">
        <v>6952</v>
      </c>
      <c r="L2288" s="44" t="s">
        <v>1134</v>
      </c>
      <c r="M2288" s="44" t="s">
        <v>1135</v>
      </c>
      <c r="N2288" s="44" t="s">
        <v>7493</v>
      </c>
      <c r="O2288" s="52" t="s">
        <v>10067</v>
      </c>
      <c r="P2288" s="52" t="s">
        <v>10074</v>
      </c>
    </row>
    <row r="2289" spans="1:16" ht="15" x14ac:dyDescent="0.25">
      <c r="A2289" s="44">
        <v>102</v>
      </c>
      <c r="B2289" s="44">
        <v>5</v>
      </c>
      <c r="C2289" s="50" t="s">
        <v>80</v>
      </c>
      <c r="D2289" s="50">
        <v>5647</v>
      </c>
      <c r="E2289" s="51" t="s">
        <v>7494</v>
      </c>
      <c r="F2289" s="22">
        <v>520</v>
      </c>
      <c r="G2289" s="51">
        <v>52047</v>
      </c>
      <c r="H2289" s="44" t="s">
        <v>6510</v>
      </c>
      <c r="I2289" s="44" t="s">
        <v>7495</v>
      </c>
      <c r="J2289" s="44" t="s">
        <v>5205</v>
      </c>
      <c r="K2289" s="44" t="s">
        <v>4741</v>
      </c>
      <c r="L2289" s="44" t="s">
        <v>1134</v>
      </c>
      <c r="M2289" s="44" t="s">
        <v>1135</v>
      </c>
      <c r="N2289" s="44" t="s">
        <v>7496</v>
      </c>
      <c r="O2289" s="52" t="s">
        <v>10067</v>
      </c>
      <c r="P2289" s="52" t="s">
        <v>10074</v>
      </c>
    </row>
    <row r="2290" spans="1:16" ht="15" x14ac:dyDescent="0.25">
      <c r="A2290" s="44">
        <v>297</v>
      </c>
      <c r="B2290" s="44">
        <v>5</v>
      </c>
      <c r="C2290" s="50" t="s">
        <v>80</v>
      </c>
      <c r="D2290" s="50">
        <v>5861</v>
      </c>
      <c r="E2290" s="51" t="s">
        <v>2987</v>
      </c>
      <c r="F2290" s="22">
        <v>564</v>
      </c>
      <c r="G2290" s="51">
        <v>56420</v>
      </c>
      <c r="H2290" s="44" t="s">
        <v>1140</v>
      </c>
      <c r="I2290" s="44" t="s">
        <v>1140</v>
      </c>
      <c r="J2290" s="44" t="s">
        <v>1140</v>
      </c>
      <c r="K2290" s="44" t="s">
        <v>1140</v>
      </c>
      <c r="L2290" s="44" t="s">
        <v>1142</v>
      </c>
      <c r="M2290" s="44" t="s">
        <v>1135</v>
      </c>
      <c r="N2290" s="44" t="s">
        <v>7497</v>
      </c>
      <c r="O2290" s="52" t="s">
        <v>10067</v>
      </c>
      <c r="P2290" s="52" t="s">
        <v>10074</v>
      </c>
    </row>
    <row r="2291" spans="1:16" ht="15" x14ac:dyDescent="0.25">
      <c r="A2291" s="44">
        <v>1441</v>
      </c>
      <c r="B2291" s="44">
        <v>23</v>
      </c>
      <c r="C2291" s="22" t="s">
        <v>1218</v>
      </c>
      <c r="D2291" s="22">
        <v>23464</v>
      </c>
      <c r="E2291" s="46" t="s">
        <v>611</v>
      </c>
      <c r="F2291" s="22">
        <v>2320</v>
      </c>
      <c r="G2291" s="46">
        <v>232007</v>
      </c>
      <c r="H2291" s="44" t="s">
        <v>5760</v>
      </c>
      <c r="I2291" s="44" t="s">
        <v>5708</v>
      </c>
      <c r="J2291" s="44" t="s">
        <v>5760</v>
      </c>
      <c r="K2291" s="44" t="s">
        <v>7498</v>
      </c>
      <c r="L2291" s="44" t="s">
        <v>1134</v>
      </c>
      <c r="M2291" s="44" t="s">
        <v>1135</v>
      </c>
      <c r="N2291" s="44" t="s">
        <v>7499</v>
      </c>
      <c r="O2291" s="45" t="s">
        <v>10069</v>
      </c>
      <c r="P2291" s="45" t="s">
        <v>10074</v>
      </c>
    </row>
    <row r="2292" spans="1:16" ht="15" x14ac:dyDescent="0.25">
      <c r="A2292" s="44">
        <v>3102</v>
      </c>
      <c r="B2292" s="44">
        <v>73</v>
      </c>
      <c r="C2292" s="22" t="s">
        <v>1185</v>
      </c>
      <c r="D2292" s="22">
        <v>73001</v>
      </c>
      <c r="E2292" s="46" t="s">
        <v>472</v>
      </c>
      <c r="F2292" s="22">
        <v>7300</v>
      </c>
      <c r="G2292" s="46">
        <v>730010</v>
      </c>
      <c r="H2292" s="44" t="s">
        <v>7500</v>
      </c>
      <c r="I2292" s="44" t="s">
        <v>1140</v>
      </c>
      <c r="J2292" s="44" t="s">
        <v>7501</v>
      </c>
      <c r="K2292" s="44" t="s">
        <v>1140</v>
      </c>
      <c r="L2292" s="44" t="s">
        <v>1142</v>
      </c>
      <c r="M2292" s="44" t="s">
        <v>1135</v>
      </c>
      <c r="N2292" s="44" t="s">
        <v>7502</v>
      </c>
      <c r="O2292" s="45" t="s">
        <v>10069</v>
      </c>
      <c r="P2292" s="45" t="s">
        <v>10073</v>
      </c>
    </row>
    <row r="2293" spans="1:16" ht="15" x14ac:dyDescent="0.25">
      <c r="A2293" s="44">
        <v>77</v>
      </c>
      <c r="B2293" s="44">
        <v>5</v>
      </c>
      <c r="C2293" s="50" t="s">
        <v>80</v>
      </c>
      <c r="D2293" s="50">
        <v>5038</v>
      </c>
      <c r="E2293" s="51" t="s">
        <v>6950</v>
      </c>
      <c r="F2293" s="22">
        <v>518</v>
      </c>
      <c r="G2293" s="51">
        <v>51810</v>
      </c>
      <c r="H2293" s="44" t="s">
        <v>1140</v>
      </c>
      <c r="I2293" s="44" t="s">
        <v>1140</v>
      </c>
      <c r="J2293" s="44" t="s">
        <v>1140</v>
      </c>
      <c r="K2293" s="44" t="s">
        <v>1140</v>
      </c>
      <c r="L2293" s="44" t="s">
        <v>1142</v>
      </c>
      <c r="M2293" s="44" t="s">
        <v>1135</v>
      </c>
      <c r="N2293" s="44" t="s">
        <v>7503</v>
      </c>
      <c r="O2293" s="52" t="s">
        <v>10067</v>
      </c>
      <c r="P2293" s="52" t="s">
        <v>10074</v>
      </c>
    </row>
    <row r="2294" spans="1:16" ht="15" x14ac:dyDescent="0.25">
      <c r="A2294" s="44">
        <v>895</v>
      </c>
      <c r="B2294" s="44">
        <v>15</v>
      </c>
      <c r="C2294" s="22" t="s">
        <v>50</v>
      </c>
      <c r="D2294" s="22">
        <v>15835</v>
      </c>
      <c r="E2294" s="46" t="s">
        <v>1040</v>
      </c>
      <c r="F2294" s="22">
        <v>1536</v>
      </c>
      <c r="G2294" s="46">
        <v>153630</v>
      </c>
      <c r="H2294" s="44" t="s">
        <v>1796</v>
      </c>
      <c r="I2294" s="44" t="s">
        <v>1346</v>
      </c>
      <c r="J2294" s="44" t="s">
        <v>1239</v>
      </c>
      <c r="K2294" s="44" t="s">
        <v>1345</v>
      </c>
      <c r="L2294" s="44" t="s">
        <v>1142</v>
      </c>
      <c r="M2294" s="44" t="s">
        <v>1135</v>
      </c>
      <c r="N2294" s="44" t="s">
        <v>1144</v>
      </c>
      <c r="O2294" s="45" t="s">
        <v>10069</v>
      </c>
      <c r="P2294" s="45" t="s">
        <v>10074</v>
      </c>
    </row>
    <row r="2295" spans="1:16" ht="15" x14ac:dyDescent="0.25">
      <c r="A2295" s="44">
        <v>129</v>
      </c>
      <c r="B2295" s="44">
        <v>5</v>
      </c>
      <c r="C2295" s="50" t="s">
        <v>80</v>
      </c>
      <c r="D2295" s="50">
        <v>5790</v>
      </c>
      <c r="E2295" s="51" t="s">
        <v>7504</v>
      </c>
      <c r="F2295" s="22">
        <v>524</v>
      </c>
      <c r="G2295" s="51">
        <v>52468</v>
      </c>
      <c r="H2295" s="44" t="s">
        <v>7505</v>
      </c>
      <c r="I2295" s="44" t="s">
        <v>4549</v>
      </c>
      <c r="J2295" s="44" t="s">
        <v>4551</v>
      </c>
      <c r="K2295" s="44" t="s">
        <v>7360</v>
      </c>
      <c r="L2295" s="44" t="s">
        <v>1134</v>
      </c>
      <c r="M2295" s="44" t="s">
        <v>1135</v>
      </c>
      <c r="N2295" s="44" t="s">
        <v>7506</v>
      </c>
      <c r="O2295" s="52" t="s">
        <v>10067</v>
      </c>
      <c r="P2295" s="52" t="s">
        <v>10074</v>
      </c>
    </row>
    <row r="2296" spans="1:16" ht="15" x14ac:dyDescent="0.25">
      <c r="A2296" s="44">
        <v>2756</v>
      </c>
      <c r="B2296" s="44">
        <v>68</v>
      </c>
      <c r="C2296" s="22" t="s">
        <v>1129</v>
      </c>
      <c r="D2296" s="22">
        <v>68276</v>
      </c>
      <c r="E2296" s="46" t="s">
        <v>399</v>
      </c>
      <c r="F2296" s="22">
        <v>6810</v>
      </c>
      <c r="G2296" s="46">
        <v>681001</v>
      </c>
      <c r="H2296" s="44" t="s">
        <v>7507</v>
      </c>
      <c r="I2296" s="44" t="s">
        <v>7508</v>
      </c>
      <c r="J2296" s="44" t="s">
        <v>1140</v>
      </c>
      <c r="K2296" s="44" t="s">
        <v>7509</v>
      </c>
      <c r="L2296" s="44" t="s">
        <v>1142</v>
      </c>
      <c r="M2296" s="44" t="s">
        <v>7510</v>
      </c>
      <c r="N2296" s="44" t="s">
        <v>1144</v>
      </c>
      <c r="O2296" s="45" t="s">
        <v>10069</v>
      </c>
      <c r="P2296" s="45" t="s">
        <v>10073</v>
      </c>
    </row>
    <row r="2297" spans="1:16" ht="15" x14ac:dyDescent="0.25">
      <c r="A2297" s="44">
        <v>599</v>
      </c>
      <c r="B2297" s="44">
        <v>13</v>
      </c>
      <c r="C2297" s="50" t="s">
        <v>1291</v>
      </c>
      <c r="D2297" s="50">
        <v>13248</v>
      </c>
      <c r="E2297" s="51" t="s">
        <v>7511</v>
      </c>
      <c r="F2297" s="22">
        <v>1320</v>
      </c>
      <c r="G2297" s="51">
        <v>132001</v>
      </c>
      <c r="H2297" s="44" t="s">
        <v>7512</v>
      </c>
      <c r="I2297" s="44" t="s">
        <v>4014</v>
      </c>
      <c r="J2297" s="44" t="s">
        <v>1345</v>
      </c>
      <c r="K2297" s="44" t="s">
        <v>1713</v>
      </c>
      <c r="L2297" s="44" t="s">
        <v>1142</v>
      </c>
      <c r="M2297" s="44" t="s">
        <v>1135</v>
      </c>
      <c r="N2297" s="44" t="s">
        <v>1144</v>
      </c>
      <c r="O2297" s="52" t="s">
        <v>10067</v>
      </c>
      <c r="P2297" s="52" t="s">
        <v>10074</v>
      </c>
    </row>
    <row r="2298" spans="1:16" ht="15" x14ac:dyDescent="0.25">
      <c r="A2298" s="44">
        <v>2609</v>
      </c>
      <c r="B2298" s="44">
        <v>54</v>
      </c>
      <c r="C2298" s="50" t="s">
        <v>1259</v>
      </c>
      <c r="D2298" s="50">
        <v>54871</v>
      </c>
      <c r="E2298" s="51" t="s">
        <v>7513</v>
      </c>
      <c r="F2298" s="22">
        <v>5460</v>
      </c>
      <c r="G2298" s="51">
        <v>546010</v>
      </c>
      <c r="H2298" s="44" t="s">
        <v>2750</v>
      </c>
      <c r="I2298" s="44" t="s">
        <v>1141</v>
      </c>
      <c r="J2298" s="44" t="s">
        <v>1357</v>
      </c>
      <c r="K2298" s="44" t="s">
        <v>7514</v>
      </c>
      <c r="L2298" s="44" t="s">
        <v>1142</v>
      </c>
      <c r="M2298" s="44" t="s">
        <v>1135</v>
      </c>
      <c r="N2298" s="44" t="s">
        <v>1144</v>
      </c>
      <c r="O2298" s="52" t="s">
        <v>10067</v>
      </c>
      <c r="P2298" s="52" t="s">
        <v>10074</v>
      </c>
    </row>
    <row r="2299" spans="1:16" ht="15" x14ac:dyDescent="0.25">
      <c r="A2299" s="44">
        <v>2100</v>
      </c>
      <c r="B2299" s="44">
        <v>47</v>
      </c>
      <c r="C2299" s="22" t="s">
        <v>1158</v>
      </c>
      <c r="D2299" s="22">
        <v>47001</v>
      </c>
      <c r="E2299" s="46" t="s">
        <v>914</v>
      </c>
      <c r="F2299" s="22">
        <v>4700</v>
      </c>
      <c r="G2299" s="46">
        <v>470008</v>
      </c>
      <c r="H2299" s="44" t="s">
        <v>1153</v>
      </c>
      <c r="I2299" s="44" t="s">
        <v>2605</v>
      </c>
      <c r="J2299" s="44" t="s">
        <v>2607</v>
      </c>
      <c r="K2299" s="44" t="s">
        <v>7515</v>
      </c>
      <c r="L2299" s="44" t="s">
        <v>1134</v>
      </c>
      <c r="M2299" s="44" t="s">
        <v>1135</v>
      </c>
      <c r="N2299" s="44" t="s">
        <v>1144</v>
      </c>
      <c r="O2299" s="45" t="s">
        <v>10069</v>
      </c>
      <c r="P2299" s="45" t="s">
        <v>10073</v>
      </c>
    </row>
    <row r="2300" spans="1:16" ht="15" x14ac:dyDescent="0.25">
      <c r="A2300" s="44">
        <v>116</v>
      </c>
      <c r="B2300" s="44">
        <v>5</v>
      </c>
      <c r="C2300" s="50" t="s">
        <v>80</v>
      </c>
      <c r="D2300" s="50">
        <v>5495</v>
      </c>
      <c r="E2300" s="51" t="s">
        <v>5473</v>
      </c>
      <c r="F2300" s="22">
        <v>524</v>
      </c>
      <c r="G2300" s="51">
        <v>52427</v>
      </c>
      <c r="H2300" s="44" t="s">
        <v>7516</v>
      </c>
      <c r="I2300" s="44" t="s">
        <v>7517</v>
      </c>
      <c r="J2300" s="44" t="s">
        <v>4477</v>
      </c>
      <c r="K2300" s="44" t="s">
        <v>7518</v>
      </c>
      <c r="L2300" s="44" t="s">
        <v>1134</v>
      </c>
      <c r="M2300" s="44" t="s">
        <v>1135</v>
      </c>
      <c r="N2300" s="44" t="s">
        <v>7519</v>
      </c>
      <c r="O2300" s="52" t="s">
        <v>10067</v>
      </c>
      <c r="P2300" s="52" t="s">
        <v>10074</v>
      </c>
    </row>
    <row r="2301" spans="1:16" ht="15" x14ac:dyDescent="0.25">
      <c r="A2301" s="44">
        <v>1373</v>
      </c>
      <c r="B2301" s="44">
        <v>20</v>
      </c>
      <c r="C2301" s="22" t="s">
        <v>1278</v>
      </c>
      <c r="D2301" s="22">
        <v>20383</v>
      </c>
      <c r="E2301" s="46" t="s">
        <v>508</v>
      </c>
      <c r="F2301" s="22">
        <v>2040</v>
      </c>
      <c r="G2301" s="46">
        <v>204060</v>
      </c>
      <c r="H2301" s="44" t="s">
        <v>1317</v>
      </c>
      <c r="I2301" s="44" t="s">
        <v>1141</v>
      </c>
      <c r="J2301" s="44" t="s">
        <v>1140</v>
      </c>
      <c r="K2301" s="44" t="s">
        <v>2745</v>
      </c>
      <c r="L2301" s="44" t="s">
        <v>1142</v>
      </c>
      <c r="M2301" s="44" t="s">
        <v>1135</v>
      </c>
      <c r="N2301" s="44" t="s">
        <v>1144</v>
      </c>
      <c r="O2301" s="45" t="s">
        <v>10069</v>
      </c>
      <c r="P2301" s="45" t="s">
        <v>10074</v>
      </c>
    </row>
    <row r="2302" spans="1:16" ht="15" x14ac:dyDescent="0.25">
      <c r="A2302" s="44">
        <v>1815</v>
      </c>
      <c r="B2302" s="44">
        <v>27</v>
      </c>
      <c r="C2302" s="50" t="s">
        <v>1311</v>
      </c>
      <c r="D2302" s="50">
        <v>27001</v>
      </c>
      <c r="E2302" s="51" t="s">
        <v>7187</v>
      </c>
      <c r="F2302" s="22">
        <v>2700</v>
      </c>
      <c r="G2302" s="51">
        <v>270002</v>
      </c>
      <c r="H2302" s="44" t="s">
        <v>7520</v>
      </c>
      <c r="I2302" s="44" t="s">
        <v>7521</v>
      </c>
      <c r="J2302" s="44" t="s">
        <v>1140</v>
      </c>
      <c r="K2302" s="44" t="s">
        <v>7522</v>
      </c>
      <c r="L2302" s="44" t="s">
        <v>1142</v>
      </c>
      <c r="M2302" s="44" t="s">
        <v>1135</v>
      </c>
      <c r="N2302" s="44" t="s">
        <v>1144</v>
      </c>
      <c r="O2302" s="52" t="s">
        <v>10067</v>
      </c>
      <c r="P2302" s="52" t="s">
        <v>10074</v>
      </c>
    </row>
    <row r="2303" spans="1:16" ht="15" x14ac:dyDescent="0.25">
      <c r="A2303" s="44">
        <v>403</v>
      </c>
      <c r="B2303" s="44">
        <v>8</v>
      </c>
      <c r="C2303" s="50" t="s">
        <v>1306</v>
      </c>
      <c r="D2303" s="50">
        <v>8832</v>
      </c>
      <c r="E2303" s="51" t="s">
        <v>2096</v>
      </c>
      <c r="F2303" s="22">
        <v>810</v>
      </c>
      <c r="G2303" s="51">
        <v>81020</v>
      </c>
      <c r="H2303" s="44" t="s">
        <v>1140</v>
      </c>
      <c r="I2303" s="44" t="s">
        <v>1140</v>
      </c>
      <c r="J2303" s="44" t="s">
        <v>1140</v>
      </c>
      <c r="K2303" s="44" t="s">
        <v>1140</v>
      </c>
      <c r="L2303" s="44" t="s">
        <v>1142</v>
      </c>
      <c r="M2303" s="44" t="s">
        <v>1135</v>
      </c>
      <c r="N2303" s="44" t="s">
        <v>1144</v>
      </c>
      <c r="O2303" s="52" t="s">
        <v>10067</v>
      </c>
      <c r="P2303" s="52" t="s">
        <v>10074</v>
      </c>
    </row>
    <row r="2304" spans="1:16" ht="15" x14ac:dyDescent="0.25">
      <c r="A2304" s="44">
        <v>3432</v>
      </c>
      <c r="B2304" s="44">
        <v>81</v>
      </c>
      <c r="C2304" s="50" t="s">
        <v>1899</v>
      </c>
      <c r="D2304" s="50">
        <v>81065</v>
      </c>
      <c r="E2304" s="51" t="s">
        <v>4396</v>
      </c>
      <c r="F2304" s="22">
        <v>8160</v>
      </c>
      <c r="G2304" s="51">
        <v>816017</v>
      </c>
      <c r="H2304" s="44" t="s">
        <v>7523</v>
      </c>
      <c r="I2304" s="44" t="s">
        <v>4397</v>
      </c>
      <c r="J2304" s="44" t="s">
        <v>4399</v>
      </c>
      <c r="K2304" s="44" t="s">
        <v>1900</v>
      </c>
      <c r="L2304" s="44" t="s">
        <v>1134</v>
      </c>
      <c r="M2304" s="44" t="s">
        <v>1135</v>
      </c>
      <c r="N2304" s="44" t="s">
        <v>7524</v>
      </c>
      <c r="O2304" s="52" t="s">
        <v>10067</v>
      </c>
      <c r="P2304" s="52" t="s">
        <v>10074</v>
      </c>
    </row>
    <row r="2305" spans="1:16" ht="15" x14ac:dyDescent="0.25">
      <c r="A2305" s="44">
        <v>3192</v>
      </c>
      <c r="B2305" s="44">
        <v>73</v>
      </c>
      <c r="C2305" s="22" t="s">
        <v>1185</v>
      </c>
      <c r="D2305" s="22">
        <v>73352</v>
      </c>
      <c r="E2305" s="46" t="s">
        <v>474</v>
      </c>
      <c r="F2305" s="22">
        <v>7340</v>
      </c>
      <c r="G2305" s="46">
        <v>734027</v>
      </c>
      <c r="H2305" s="44" t="s">
        <v>7525</v>
      </c>
      <c r="I2305" s="44" t="s">
        <v>7526</v>
      </c>
      <c r="J2305" s="44" t="s">
        <v>7527</v>
      </c>
      <c r="K2305" s="44" t="s">
        <v>6955</v>
      </c>
      <c r="L2305" s="44" t="s">
        <v>1134</v>
      </c>
      <c r="M2305" s="44" t="s">
        <v>7528</v>
      </c>
      <c r="N2305" s="44" t="s">
        <v>1144</v>
      </c>
      <c r="O2305" s="45" t="s">
        <v>10069</v>
      </c>
      <c r="P2305" s="45" t="s">
        <v>10074</v>
      </c>
    </row>
    <row r="2306" spans="1:16" ht="15" x14ac:dyDescent="0.25">
      <c r="A2306" s="44">
        <v>2858</v>
      </c>
      <c r="B2306" s="44">
        <v>68</v>
      </c>
      <c r="C2306" s="22" t="s">
        <v>1129</v>
      </c>
      <c r="D2306" s="22">
        <v>68770</v>
      </c>
      <c r="E2306" s="46" t="s">
        <v>2536</v>
      </c>
      <c r="F2306" s="22">
        <v>6830</v>
      </c>
      <c r="G2306" s="46">
        <v>683041</v>
      </c>
      <c r="H2306" s="44" t="s">
        <v>7529</v>
      </c>
      <c r="I2306" s="44" t="s">
        <v>1141</v>
      </c>
      <c r="J2306" s="44" t="s">
        <v>1140</v>
      </c>
      <c r="K2306" s="44" t="s">
        <v>1140</v>
      </c>
      <c r="L2306" s="44" t="s">
        <v>1142</v>
      </c>
      <c r="M2306" s="44" t="s">
        <v>1135</v>
      </c>
      <c r="N2306" s="44" t="s">
        <v>7530</v>
      </c>
      <c r="O2306" s="45" t="s">
        <v>10069</v>
      </c>
      <c r="P2306" s="45" t="s">
        <v>10074</v>
      </c>
    </row>
    <row r="2307" spans="1:16" ht="15" x14ac:dyDescent="0.25">
      <c r="A2307" s="44">
        <v>899</v>
      </c>
      <c r="B2307" s="44">
        <v>15</v>
      </c>
      <c r="C2307" s="22" t="s">
        <v>50</v>
      </c>
      <c r="D2307" s="22">
        <v>15861</v>
      </c>
      <c r="E2307" s="46" t="s">
        <v>1066</v>
      </c>
      <c r="F2307" s="22">
        <v>1536</v>
      </c>
      <c r="G2307" s="46">
        <v>153648</v>
      </c>
      <c r="H2307" s="44" t="s">
        <v>7531</v>
      </c>
      <c r="I2307" s="44" t="s">
        <v>7532</v>
      </c>
      <c r="J2307" s="44" t="s">
        <v>7533</v>
      </c>
      <c r="K2307" s="44" t="s">
        <v>7534</v>
      </c>
      <c r="L2307" s="44" t="s">
        <v>1134</v>
      </c>
      <c r="M2307" s="44" t="s">
        <v>1135</v>
      </c>
      <c r="N2307" s="44" t="s">
        <v>7535</v>
      </c>
      <c r="O2307" s="45" t="s">
        <v>10069</v>
      </c>
      <c r="P2307" s="45" t="s">
        <v>10074</v>
      </c>
    </row>
    <row r="2308" spans="1:16" ht="15" x14ac:dyDescent="0.25">
      <c r="A2308" s="44">
        <v>3566</v>
      </c>
      <c r="B2308" s="44">
        <v>91</v>
      </c>
      <c r="C2308" s="50" t="s">
        <v>1819</v>
      </c>
      <c r="D2308" s="50">
        <v>91405</v>
      </c>
      <c r="E2308" s="51" t="s">
        <v>3423</v>
      </c>
      <c r="F2308" s="22">
        <v>9140</v>
      </c>
      <c r="G2308" s="51">
        <v>914057</v>
      </c>
      <c r="H2308" s="44" t="s">
        <v>4623</v>
      </c>
      <c r="I2308" s="44" t="s">
        <v>7536</v>
      </c>
      <c r="J2308" s="44" t="s">
        <v>6675</v>
      </c>
      <c r="K2308" s="44" t="s">
        <v>7537</v>
      </c>
      <c r="L2308" s="44" t="s">
        <v>1134</v>
      </c>
      <c r="M2308" s="44" t="s">
        <v>1135</v>
      </c>
      <c r="N2308" s="44" t="s">
        <v>1144</v>
      </c>
      <c r="O2308" s="52" t="s">
        <v>10067</v>
      </c>
      <c r="P2308" s="52" t="s">
        <v>10074</v>
      </c>
    </row>
    <row r="2309" spans="1:16" ht="15" x14ac:dyDescent="0.25">
      <c r="A2309" s="44">
        <v>3320</v>
      </c>
      <c r="B2309" s="44">
        <v>76</v>
      </c>
      <c r="C2309" s="22" t="s">
        <v>1285</v>
      </c>
      <c r="D2309" s="22">
        <v>76863</v>
      </c>
      <c r="E2309" s="46" t="s">
        <v>1068</v>
      </c>
      <c r="F2309" s="22">
        <v>7615</v>
      </c>
      <c r="G2309" s="46">
        <v>761537</v>
      </c>
      <c r="H2309" s="44" t="s">
        <v>5372</v>
      </c>
      <c r="I2309" s="44" t="s">
        <v>7538</v>
      </c>
      <c r="J2309" s="44" t="s">
        <v>5026</v>
      </c>
      <c r="K2309" s="44" t="s">
        <v>7193</v>
      </c>
      <c r="L2309" s="44" t="s">
        <v>1134</v>
      </c>
      <c r="M2309" s="44" t="s">
        <v>1135</v>
      </c>
      <c r="N2309" s="44" t="s">
        <v>7539</v>
      </c>
      <c r="O2309" s="45" t="s">
        <v>10069</v>
      </c>
      <c r="P2309" s="45" t="s">
        <v>10074</v>
      </c>
    </row>
    <row r="2310" spans="1:16" ht="15" x14ac:dyDescent="0.25">
      <c r="A2310" s="44">
        <v>2592</v>
      </c>
      <c r="B2310" s="44">
        <v>54</v>
      </c>
      <c r="C2310" s="50" t="s">
        <v>1259</v>
      </c>
      <c r="D2310" s="50">
        <v>54673</v>
      </c>
      <c r="E2310" s="51" t="s">
        <v>6738</v>
      </c>
      <c r="F2310" s="22">
        <v>5450</v>
      </c>
      <c r="G2310" s="51">
        <v>545017</v>
      </c>
      <c r="H2310" s="44" t="s">
        <v>4331</v>
      </c>
      <c r="I2310" s="44" t="s">
        <v>7476</v>
      </c>
      <c r="J2310" s="44" t="s">
        <v>2545</v>
      </c>
      <c r="K2310" s="44" t="s">
        <v>7540</v>
      </c>
      <c r="L2310" s="44" t="s">
        <v>1134</v>
      </c>
      <c r="M2310" s="44" t="s">
        <v>1135</v>
      </c>
      <c r="N2310" s="44" t="s">
        <v>7541</v>
      </c>
      <c r="O2310" s="52" t="s">
        <v>10067</v>
      </c>
      <c r="P2310" s="52" t="s">
        <v>10074</v>
      </c>
    </row>
    <row r="2311" spans="1:16" ht="15" x14ac:dyDescent="0.25">
      <c r="A2311" s="44">
        <v>15</v>
      </c>
      <c r="B2311" s="44">
        <v>5</v>
      </c>
      <c r="C2311" s="22" t="s">
        <v>80</v>
      </c>
      <c r="D2311" s="22">
        <v>5001</v>
      </c>
      <c r="E2311" s="46" t="s">
        <v>593</v>
      </c>
      <c r="F2311" s="22">
        <v>500</v>
      </c>
      <c r="G2311" s="46">
        <v>50017</v>
      </c>
      <c r="H2311" s="44" t="s">
        <v>5381</v>
      </c>
      <c r="I2311" s="44" t="s">
        <v>6071</v>
      </c>
      <c r="J2311" s="44" t="s">
        <v>1149</v>
      </c>
      <c r="K2311" s="44" t="s">
        <v>1140</v>
      </c>
      <c r="L2311" s="44" t="s">
        <v>1134</v>
      </c>
      <c r="M2311" s="44" t="s">
        <v>1135</v>
      </c>
      <c r="N2311" s="44" t="s">
        <v>7542</v>
      </c>
      <c r="O2311" s="45" t="s">
        <v>10067</v>
      </c>
      <c r="P2311" s="45" t="s">
        <v>10073</v>
      </c>
    </row>
    <row r="2312" spans="1:16" ht="15" x14ac:dyDescent="0.25">
      <c r="A2312" s="44">
        <v>1610</v>
      </c>
      <c r="B2312" s="44">
        <v>25</v>
      </c>
      <c r="C2312" s="50" t="s">
        <v>1165</v>
      </c>
      <c r="D2312" s="50">
        <v>25772</v>
      </c>
      <c r="E2312" s="51" t="s">
        <v>3274</v>
      </c>
      <c r="F2312" s="22">
        <v>2510</v>
      </c>
      <c r="G2312" s="51">
        <v>251048</v>
      </c>
      <c r="H2312" s="44" t="s">
        <v>3275</v>
      </c>
      <c r="I2312" s="44" t="s">
        <v>3246</v>
      </c>
      <c r="J2312" s="44" t="s">
        <v>4312</v>
      </c>
      <c r="K2312" s="44" t="s">
        <v>3277</v>
      </c>
      <c r="L2312" s="44" t="s">
        <v>1134</v>
      </c>
      <c r="M2312" s="44" t="s">
        <v>1135</v>
      </c>
      <c r="N2312" s="44" t="s">
        <v>7543</v>
      </c>
      <c r="O2312" s="52" t="s">
        <v>10067</v>
      </c>
      <c r="P2312" s="52" t="s">
        <v>10074</v>
      </c>
    </row>
    <row r="2313" spans="1:16" ht="15" x14ac:dyDescent="0.25">
      <c r="A2313" s="44">
        <v>842</v>
      </c>
      <c r="B2313" s="44">
        <v>15</v>
      </c>
      <c r="C2313" s="22" t="s">
        <v>50</v>
      </c>
      <c r="D2313" s="22">
        <v>15690</v>
      </c>
      <c r="E2313" s="46" t="s">
        <v>912</v>
      </c>
      <c r="F2313" s="22">
        <v>1528</v>
      </c>
      <c r="G2313" s="46">
        <v>152820</v>
      </c>
      <c r="H2313" s="44" t="s">
        <v>1140</v>
      </c>
      <c r="I2313" s="44" t="s">
        <v>1140</v>
      </c>
      <c r="J2313" s="44" t="s">
        <v>1140</v>
      </c>
      <c r="K2313" s="44" t="s">
        <v>1140</v>
      </c>
      <c r="L2313" s="44" t="s">
        <v>1142</v>
      </c>
      <c r="M2313" s="44" t="s">
        <v>1135</v>
      </c>
      <c r="N2313" s="44" t="s">
        <v>1144</v>
      </c>
      <c r="O2313" s="45" t="s">
        <v>10069</v>
      </c>
      <c r="P2313" s="45" t="s">
        <v>10074</v>
      </c>
    </row>
    <row r="2314" spans="1:16" ht="15" x14ac:dyDescent="0.25">
      <c r="A2314" s="44">
        <v>1437</v>
      </c>
      <c r="B2314" s="44">
        <v>23</v>
      </c>
      <c r="C2314" s="22" t="s">
        <v>1218</v>
      </c>
      <c r="D2314" s="22">
        <v>23672</v>
      </c>
      <c r="E2314" s="46" t="s">
        <v>843</v>
      </c>
      <c r="F2314" s="22">
        <v>2315</v>
      </c>
      <c r="G2314" s="46">
        <v>231528</v>
      </c>
      <c r="H2314" s="44" t="s">
        <v>1153</v>
      </c>
      <c r="I2314" s="44" t="s">
        <v>7498</v>
      </c>
      <c r="J2314" s="44" t="s">
        <v>7544</v>
      </c>
      <c r="K2314" s="44" t="s">
        <v>7545</v>
      </c>
      <c r="L2314" s="44" t="s">
        <v>1134</v>
      </c>
      <c r="M2314" s="44" t="s">
        <v>1135</v>
      </c>
      <c r="N2314" s="44" t="s">
        <v>7546</v>
      </c>
      <c r="O2314" s="45" t="s">
        <v>10069</v>
      </c>
      <c r="P2314" s="45" t="s">
        <v>10074</v>
      </c>
    </row>
    <row r="2315" spans="1:16" ht="15" x14ac:dyDescent="0.25">
      <c r="A2315" s="44">
        <v>132</v>
      </c>
      <c r="B2315" s="44">
        <v>5</v>
      </c>
      <c r="C2315" s="50" t="s">
        <v>80</v>
      </c>
      <c r="D2315" s="50">
        <v>5736</v>
      </c>
      <c r="E2315" s="51" t="s">
        <v>2796</v>
      </c>
      <c r="F2315" s="22">
        <v>528</v>
      </c>
      <c r="G2315" s="51">
        <v>52818</v>
      </c>
      <c r="H2315" s="44" t="s">
        <v>7547</v>
      </c>
      <c r="I2315" s="44" t="s">
        <v>6814</v>
      </c>
      <c r="J2315" s="44" t="s">
        <v>3053</v>
      </c>
      <c r="K2315" s="44" t="s">
        <v>5135</v>
      </c>
      <c r="L2315" s="44" t="s">
        <v>1134</v>
      </c>
      <c r="M2315" s="44" t="s">
        <v>1135</v>
      </c>
      <c r="N2315" s="44" t="s">
        <v>7548</v>
      </c>
      <c r="O2315" s="52" t="s">
        <v>10067</v>
      </c>
      <c r="P2315" s="52" t="s">
        <v>10074</v>
      </c>
    </row>
    <row r="2316" spans="1:16" ht="15" x14ac:dyDescent="0.25">
      <c r="A2316" s="44">
        <v>1462</v>
      </c>
      <c r="B2316" s="44">
        <v>23</v>
      </c>
      <c r="C2316" s="22" t="s">
        <v>1218</v>
      </c>
      <c r="D2316" s="22">
        <v>23189</v>
      </c>
      <c r="E2316" s="46" t="s">
        <v>259</v>
      </c>
      <c r="F2316" s="22">
        <v>2325</v>
      </c>
      <c r="G2316" s="46">
        <v>232528</v>
      </c>
      <c r="H2316" s="44" t="s">
        <v>7549</v>
      </c>
      <c r="I2316" s="44" t="s">
        <v>7550</v>
      </c>
      <c r="J2316" s="44" t="s">
        <v>7551</v>
      </c>
      <c r="K2316" s="44" t="s">
        <v>5651</v>
      </c>
      <c r="L2316" s="44" t="s">
        <v>1134</v>
      </c>
      <c r="M2316" s="44" t="s">
        <v>7552</v>
      </c>
      <c r="N2316" s="44" t="s">
        <v>1144</v>
      </c>
      <c r="O2316" s="45" t="s">
        <v>10069</v>
      </c>
      <c r="P2316" s="45" t="s">
        <v>10073</v>
      </c>
    </row>
    <row r="2317" spans="1:16" ht="15" x14ac:dyDescent="0.25">
      <c r="A2317" s="44">
        <v>1358</v>
      </c>
      <c r="B2317" s="44">
        <v>20</v>
      </c>
      <c r="C2317" s="22" t="s">
        <v>1278</v>
      </c>
      <c r="D2317" s="22">
        <v>20045</v>
      </c>
      <c r="E2317" s="46" t="s">
        <v>132</v>
      </c>
      <c r="F2317" s="22">
        <v>2030</v>
      </c>
      <c r="G2317" s="46">
        <v>203007</v>
      </c>
      <c r="H2317" s="44" t="s">
        <v>7553</v>
      </c>
      <c r="I2317" s="44" t="s">
        <v>7554</v>
      </c>
      <c r="J2317" s="44" t="s">
        <v>1528</v>
      </c>
      <c r="K2317" s="44" t="s">
        <v>1162</v>
      </c>
      <c r="L2317" s="44" t="s">
        <v>1134</v>
      </c>
      <c r="M2317" s="44" t="s">
        <v>1135</v>
      </c>
      <c r="N2317" s="44" t="s">
        <v>1144</v>
      </c>
      <c r="O2317" s="45" t="s">
        <v>10069</v>
      </c>
      <c r="P2317" s="45" t="s">
        <v>10074</v>
      </c>
    </row>
    <row r="2318" spans="1:16" ht="15" x14ac:dyDescent="0.25">
      <c r="A2318" s="44">
        <v>80</v>
      </c>
      <c r="B2318" s="44">
        <v>5</v>
      </c>
      <c r="C2318" s="50" t="s">
        <v>80</v>
      </c>
      <c r="D2318" s="50">
        <v>5315</v>
      </c>
      <c r="E2318" s="51" t="s">
        <v>442</v>
      </c>
      <c r="F2318" s="22">
        <v>518</v>
      </c>
      <c r="G2318" s="51">
        <v>51820</v>
      </c>
      <c r="H2318" s="44" t="s">
        <v>1140</v>
      </c>
      <c r="I2318" s="44" t="s">
        <v>1140</v>
      </c>
      <c r="J2318" s="44" t="s">
        <v>1140</v>
      </c>
      <c r="K2318" s="44" t="s">
        <v>7555</v>
      </c>
      <c r="L2318" s="44" t="s">
        <v>1142</v>
      </c>
      <c r="M2318" s="44" t="s">
        <v>1135</v>
      </c>
      <c r="N2318" s="44" t="s">
        <v>7556</v>
      </c>
      <c r="O2318" s="52" t="s">
        <v>10067</v>
      </c>
      <c r="P2318" s="52" t="s">
        <v>10074</v>
      </c>
    </row>
    <row r="2319" spans="1:16" ht="15" x14ac:dyDescent="0.25">
      <c r="A2319" s="44">
        <v>1091</v>
      </c>
      <c r="B2319" s="44">
        <v>18</v>
      </c>
      <c r="C2319" s="50" t="s">
        <v>1379</v>
      </c>
      <c r="D2319" s="50">
        <v>18256</v>
      </c>
      <c r="E2319" s="51" t="s">
        <v>2974</v>
      </c>
      <c r="F2319" s="22">
        <v>1810</v>
      </c>
      <c r="G2319" s="51">
        <v>181039</v>
      </c>
      <c r="H2319" s="44" t="s">
        <v>2977</v>
      </c>
      <c r="I2319" s="44" t="s">
        <v>7557</v>
      </c>
      <c r="J2319" s="44" t="s">
        <v>2977</v>
      </c>
      <c r="K2319" s="44" t="s">
        <v>7558</v>
      </c>
      <c r="L2319" s="44" t="s">
        <v>1134</v>
      </c>
      <c r="M2319" s="44" t="s">
        <v>1135</v>
      </c>
      <c r="N2319" s="44" t="s">
        <v>1144</v>
      </c>
      <c r="O2319" s="52" t="s">
        <v>10067</v>
      </c>
      <c r="P2319" s="52" t="s">
        <v>10074</v>
      </c>
    </row>
    <row r="2320" spans="1:16" ht="15" x14ac:dyDescent="0.25">
      <c r="A2320" s="44">
        <v>1321</v>
      </c>
      <c r="B2320" s="44">
        <v>20</v>
      </c>
      <c r="C2320" s="22" t="s">
        <v>1278</v>
      </c>
      <c r="D2320" s="22">
        <v>20001</v>
      </c>
      <c r="E2320" s="46" t="s">
        <v>1058</v>
      </c>
      <c r="F2320" s="22">
        <v>2000</v>
      </c>
      <c r="G2320" s="46">
        <v>200003</v>
      </c>
      <c r="H2320" s="44" t="s">
        <v>7559</v>
      </c>
      <c r="I2320" s="44" t="s">
        <v>1140</v>
      </c>
      <c r="J2320" s="44" t="s">
        <v>7560</v>
      </c>
      <c r="K2320" s="44" t="s">
        <v>7561</v>
      </c>
      <c r="L2320" s="44" t="s">
        <v>1142</v>
      </c>
      <c r="M2320" s="44" t="s">
        <v>7562</v>
      </c>
      <c r="N2320" s="44" t="s">
        <v>1144</v>
      </c>
      <c r="O2320" s="45" t="s">
        <v>10069</v>
      </c>
      <c r="P2320" s="45" t="s">
        <v>10073</v>
      </c>
    </row>
    <row r="2321" spans="1:16" ht="15" x14ac:dyDescent="0.25">
      <c r="A2321" s="44">
        <v>1669</v>
      </c>
      <c r="B2321" s="44">
        <v>25</v>
      </c>
      <c r="C2321" s="22" t="s">
        <v>1165</v>
      </c>
      <c r="D2321" s="22">
        <v>25649</v>
      </c>
      <c r="E2321" s="46" t="s">
        <v>851</v>
      </c>
      <c r="F2321" s="22">
        <v>2520</v>
      </c>
      <c r="G2321" s="46">
        <v>252028</v>
      </c>
      <c r="H2321" s="44" t="s">
        <v>7563</v>
      </c>
      <c r="I2321" s="44" t="s">
        <v>5234</v>
      </c>
      <c r="J2321" s="44" t="s">
        <v>2107</v>
      </c>
      <c r="K2321" s="44" t="s">
        <v>7564</v>
      </c>
      <c r="L2321" s="44" t="s">
        <v>1134</v>
      </c>
      <c r="M2321" s="44" t="s">
        <v>1135</v>
      </c>
      <c r="N2321" s="44" t="s">
        <v>7565</v>
      </c>
      <c r="O2321" s="45" t="s">
        <v>10069</v>
      </c>
      <c r="P2321" s="45" t="s">
        <v>10074</v>
      </c>
    </row>
    <row r="2322" spans="1:16" ht="15" x14ac:dyDescent="0.25">
      <c r="A2322" s="44">
        <v>3144</v>
      </c>
      <c r="B2322" s="44">
        <v>73</v>
      </c>
      <c r="C2322" s="50" t="s">
        <v>1185</v>
      </c>
      <c r="D2322" s="50">
        <v>73270</v>
      </c>
      <c r="E2322" s="51" t="s">
        <v>3266</v>
      </c>
      <c r="F2322" s="22">
        <v>7320</v>
      </c>
      <c r="G2322" s="51">
        <v>732007</v>
      </c>
      <c r="H2322" s="44" t="s">
        <v>7566</v>
      </c>
      <c r="I2322" s="44" t="s">
        <v>7567</v>
      </c>
      <c r="J2322" s="44" t="s">
        <v>5685</v>
      </c>
      <c r="K2322" s="44" t="s">
        <v>7568</v>
      </c>
      <c r="L2322" s="44" t="s">
        <v>1134</v>
      </c>
      <c r="M2322" s="44" t="s">
        <v>1135</v>
      </c>
      <c r="N2322" s="44" t="s">
        <v>7569</v>
      </c>
      <c r="O2322" s="52" t="s">
        <v>10067</v>
      </c>
      <c r="P2322" s="52" t="s">
        <v>10074</v>
      </c>
    </row>
    <row r="2323" spans="1:16" ht="15" x14ac:dyDescent="0.25">
      <c r="A2323" s="44">
        <v>3621</v>
      </c>
      <c r="B2323" s="44">
        <v>95</v>
      </c>
      <c r="C2323" s="50" t="s">
        <v>2963</v>
      </c>
      <c r="D2323" s="50">
        <v>95200</v>
      </c>
      <c r="E2323" s="51" t="s">
        <v>604</v>
      </c>
      <c r="F2323" s="22">
        <v>9520</v>
      </c>
      <c r="G2323" s="51">
        <v>952007</v>
      </c>
      <c r="H2323" s="44" t="s">
        <v>2523</v>
      </c>
      <c r="I2323" s="44" t="s">
        <v>1370</v>
      </c>
      <c r="J2323" s="44" t="s">
        <v>1163</v>
      </c>
      <c r="K2323" s="44" t="s">
        <v>5670</v>
      </c>
      <c r="L2323" s="44" t="s">
        <v>1134</v>
      </c>
      <c r="M2323" s="44" t="s">
        <v>1135</v>
      </c>
      <c r="N2323" s="44" t="s">
        <v>7570</v>
      </c>
      <c r="O2323" s="52" t="s">
        <v>10067</v>
      </c>
      <c r="P2323" s="52" t="s">
        <v>10074</v>
      </c>
    </row>
    <row r="2324" spans="1:16" ht="15" x14ac:dyDescent="0.25">
      <c r="A2324" s="44">
        <v>3138</v>
      </c>
      <c r="B2324" s="44">
        <v>73</v>
      </c>
      <c r="C2324" s="50" t="s">
        <v>1185</v>
      </c>
      <c r="D2324" s="50">
        <v>73283</v>
      </c>
      <c r="E2324" s="51" t="s">
        <v>3649</v>
      </c>
      <c r="F2324" s="22">
        <v>7315</v>
      </c>
      <c r="G2324" s="51">
        <v>731560</v>
      </c>
      <c r="H2324" s="44" t="s">
        <v>1140</v>
      </c>
      <c r="I2324" s="44" t="s">
        <v>1140</v>
      </c>
      <c r="J2324" s="44" t="s">
        <v>1140</v>
      </c>
      <c r="K2324" s="44" t="s">
        <v>1140</v>
      </c>
      <c r="L2324" s="44" t="s">
        <v>1142</v>
      </c>
      <c r="M2324" s="44" t="s">
        <v>1135</v>
      </c>
      <c r="N2324" s="44" t="s">
        <v>1144</v>
      </c>
      <c r="O2324" s="52" t="s">
        <v>10067</v>
      </c>
      <c r="P2324" s="52" t="s">
        <v>10074</v>
      </c>
    </row>
    <row r="2325" spans="1:16" ht="15" x14ac:dyDescent="0.25">
      <c r="A2325" s="44">
        <v>1092</v>
      </c>
      <c r="B2325" s="44">
        <v>18</v>
      </c>
      <c r="C2325" s="50" t="s">
        <v>1379</v>
      </c>
      <c r="D2325" s="50">
        <v>18410</v>
      </c>
      <c r="E2325" s="51" t="s">
        <v>3526</v>
      </c>
      <c r="F2325" s="22">
        <v>1810</v>
      </c>
      <c r="G2325" s="51">
        <v>181050</v>
      </c>
      <c r="H2325" s="44" t="s">
        <v>1140</v>
      </c>
      <c r="I2325" s="44" t="s">
        <v>1140</v>
      </c>
      <c r="J2325" s="44" t="s">
        <v>1140</v>
      </c>
      <c r="K2325" s="44" t="s">
        <v>1140</v>
      </c>
      <c r="L2325" s="44" t="s">
        <v>1142</v>
      </c>
      <c r="M2325" s="44" t="s">
        <v>1135</v>
      </c>
      <c r="N2325" s="44" t="s">
        <v>1144</v>
      </c>
      <c r="O2325" s="52" t="s">
        <v>10067</v>
      </c>
      <c r="P2325" s="52" t="s">
        <v>10074</v>
      </c>
    </row>
    <row r="2326" spans="1:16" ht="15" x14ac:dyDescent="0.25">
      <c r="A2326" s="44">
        <v>1511</v>
      </c>
      <c r="B2326" s="44">
        <v>23</v>
      </c>
      <c r="C2326" s="22" t="s">
        <v>1218</v>
      </c>
      <c r="D2326" s="22">
        <v>23574</v>
      </c>
      <c r="E2326" s="46" t="s">
        <v>765</v>
      </c>
      <c r="F2326" s="22">
        <v>2350</v>
      </c>
      <c r="G2326" s="46">
        <v>235007</v>
      </c>
      <c r="H2326" s="44" t="s">
        <v>7571</v>
      </c>
      <c r="I2326" s="44" t="s">
        <v>6032</v>
      </c>
      <c r="J2326" s="44" t="s">
        <v>2278</v>
      </c>
      <c r="K2326" s="44" t="s">
        <v>1153</v>
      </c>
      <c r="L2326" s="44" t="s">
        <v>1134</v>
      </c>
      <c r="M2326" s="44" t="s">
        <v>1135</v>
      </c>
      <c r="N2326" s="44" t="s">
        <v>1144</v>
      </c>
      <c r="O2326" s="45" t="s">
        <v>10069</v>
      </c>
      <c r="P2326" s="45" t="s">
        <v>10074</v>
      </c>
    </row>
    <row r="2327" spans="1:16" ht="15" x14ac:dyDescent="0.25">
      <c r="A2327" s="44">
        <v>1433</v>
      </c>
      <c r="B2327" s="44">
        <v>23</v>
      </c>
      <c r="C2327" s="22" t="s">
        <v>1218</v>
      </c>
      <c r="D2327" s="22">
        <v>23675</v>
      </c>
      <c r="E2327" s="46" t="s">
        <v>849</v>
      </c>
      <c r="F2327" s="22">
        <v>2315</v>
      </c>
      <c r="G2327" s="46">
        <v>231508</v>
      </c>
      <c r="H2327" s="44" t="s">
        <v>1153</v>
      </c>
      <c r="I2327" s="44" t="s">
        <v>2277</v>
      </c>
      <c r="J2327" s="44" t="s">
        <v>2026</v>
      </c>
      <c r="K2327" s="44" t="s">
        <v>7572</v>
      </c>
      <c r="L2327" s="44" t="s">
        <v>1134</v>
      </c>
      <c r="M2327" s="44" t="s">
        <v>1135</v>
      </c>
      <c r="N2327" s="44" t="s">
        <v>1144</v>
      </c>
      <c r="O2327" s="45" t="s">
        <v>10069</v>
      </c>
      <c r="P2327" s="45" t="s">
        <v>10074</v>
      </c>
    </row>
    <row r="2328" spans="1:16" ht="15" x14ac:dyDescent="0.25">
      <c r="A2328" s="44">
        <v>3055</v>
      </c>
      <c r="B2328" s="44">
        <v>70</v>
      </c>
      <c r="C2328" s="50" t="s">
        <v>1137</v>
      </c>
      <c r="D2328" s="50">
        <v>70265</v>
      </c>
      <c r="E2328" s="51" t="s">
        <v>2687</v>
      </c>
      <c r="F2328" s="22">
        <v>7030</v>
      </c>
      <c r="G2328" s="51">
        <v>703077</v>
      </c>
      <c r="H2328" s="44" t="s">
        <v>2532</v>
      </c>
      <c r="I2328" s="44" t="s">
        <v>6104</v>
      </c>
      <c r="J2328" s="44" t="s">
        <v>7573</v>
      </c>
      <c r="K2328" s="44" t="s">
        <v>1163</v>
      </c>
      <c r="L2328" s="44" t="s">
        <v>1134</v>
      </c>
      <c r="M2328" s="44" t="s">
        <v>1135</v>
      </c>
      <c r="N2328" s="44" t="s">
        <v>1144</v>
      </c>
      <c r="O2328" s="52" t="s">
        <v>10067</v>
      </c>
      <c r="P2328" s="52" t="s">
        <v>10074</v>
      </c>
    </row>
    <row r="2329" spans="1:16" ht="15" x14ac:dyDescent="0.25">
      <c r="A2329" s="44">
        <v>3505</v>
      </c>
      <c r="B2329" s="44">
        <v>86</v>
      </c>
      <c r="C2329" s="50" t="s">
        <v>1807</v>
      </c>
      <c r="D2329" s="50">
        <v>86755</v>
      </c>
      <c r="E2329" s="51" t="s">
        <v>2461</v>
      </c>
      <c r="F2329" s="22">
        <v>8610</v>
      </c>
      <c r="G2329" s="51">
        <v>861001</v>
      </c>
      <c r="H2329" s="44" t="s">
        <v>1140</v>
      </c>
      <c r="I2329" s="44" t="s">
        <v>1140</v>
      </c>
      <c r="J2329" s="44" t="s">
        <v>1140</v>
      </c>
      <c r="K2329" s="44" t="s">
        <v>1140</v>
      </c>
      <c r="L2329" s="44" t="s">
        <v>1142</v>
      </c>
      <c r="M2329" s="44" t="s">
        <v>1135</v>
      </c>
      <c r="N2329" s="44" t="s">
        <v>1144</v>
      </c>
      <c r="O2329" s="52" t="s">
        <v>10067</v>
      </c>
      <c r="P2329" s="52" t="s">
        <v>10074</v>
      </c>
    </row>
    <row r="2330" spans="1:16" ht="15" x14ac:dyDescent="0.25">
      <c r="A2330" s="44">
        <v>3638</v>
      </c>
      <c r="B2330" s="44">
        <v>97</v>
      </c>
      <c r="C2330" s="50" t="s">
        <v>1368</v>
      </c>
      <c r="D2330" s="50">
        <v>97511</v>
      </c>
      <c r="E2330" s="51" t="s">
        <v>5511</v>
      </c>
      <c r="F2330" s="22">
        <v>9720</v>
      </c>
      <c r="G2330" s="51">
        <v>972008</v>
      </c>
      <c r="H2330" s="44" t="s">
        <v>1581</v>
      </c>
      <c r="I2330" s="44" t="s">
        <v>7574</v>
      </c>
      <c r="J2330" s="44" t="s">
        <v>7575</v>
      </c>
      <c r="K2330" s="44" t="s">
        <v>5514</v>
      </c>
      <c r="L2330" s="44" t="s">
        <v>1134</v>
      </c>
      <c r="M2330" s="44" t="s">
        <v>1135</v>
      </c>
      <c r="N2330" s="44" t="s">
        <v>1144</v>
      </c>
      <c r="O2330" s="52" t="s">
        <v>10067</v>
      </c>
      <c r="P2330" s="52" t="s">
        <v>10074</v>
      </c>
    </row>
    <row r="2331" spans="1:16" ht="15" x14ac:dyDescent="0.25">
      <c r="A2331" s="44">
        <v>1258</v>
      </c>
      <c r="B2331" s="44">
        <v>19</v>
      </c>
      <c r="C2331" s="50" t="s">
        <v>1196</v>
      </c>
      <c r="D2331" s="50">
        <v>19256</v>
      </c>
      <c r="E2331" s="51" t="s">
        <v>1389</v>
      </c>
      <c r="F2331" s="22">
        <v>1935</v>
      </c>
      <c r="G2331" s="51">
        <v>193597</v>
      </c>
      <c r="H2331" s="44" t="s">
        <v>7576</v>
      </c>
      <c r="I2331" s="44" t="s">
        <v>1952</v>
      </c>
      <c r="J2331" s="44" t="s">
        <v>7577</v>
      </c>
      <c r="K2331" s="44" t="s">
        <v>7578</v>
      </c>
      <c r="L2331" s="44" t="s">
        <v>1134</v>
      </c>
      <c r="M2331" s="44" t="s">
        <v>1135</v>
      </c>
      <c r="N2331" s="44" t="s">
        <v>1144</v>
      </c>
      <c r="O2331" s="52" t="s">
        <v>10067</v>
      </c>
      <c r="P2331" s="52" t="s">
        <v>10074</v>
      </c>
    </row>
    <row r="2332" spans="1:16" ht="15" x14ac:dyDescent="0.25">
      <c r="A2332" s="44">
        <v>2732</v>
      </c>
      <c r="B2332" s="44">
        <v>66</v>
      </c>
      <c r="C2332" s="22" t="s">
        <v>1395</v>
      </c>
      <c r="D2332" s="22">
        <v>66088</v>
      </c>
      <c r="E2332" s="46" t="s">
        <v>134</v>
      </c>
      <c r="F2332" s="22">
        <v>6640</v>
      </c>
      <c r="G2332" s="46">
        <v>664048</v>
      </c>
      <c r="H2332" s="44" t="s">
        <v>7579</v>
      </c>
      <c r="I2332" s="44" t="s">
        <v>5575</v>
      </c>
      <c r="J2332" s="44" t="s">
        <v>4074</v>
      </c>
      <c r="K2332" s="44" t="s">
        <v>7580</v>
      </c>
      <c r="L2332" s="44" t="s">
        <v>1134</v>
      </c>
      <c r="M2332" s="44" t="s">
        <v>1135</v>
      </c>
      <c r="N2332" s="44" t="s">
        <v>7581</v>
      </c>
      <c r="O2332" s="45" t="s">
        <v>10069</v>
      </c>
      <c r="P2332" s="45" t="s">
        <v>10074</v>
      </c>
    </row>
    <row r="2333" spans="1:16" ht="15" x14ac:dyDescent="0.25">
      <c r="A2333" s="44">
        <v>503</v>
      </c>
      <c r="B2333" s="44">
        <v>11</v>
      </c>
      <c r="C2333" s="50" t="s">
        <v>1252</v>
      </c>
      <c r="D2333" s="50">
        <v>11001</v>
      </c>
      <c r="E2333" s="51" t="s">
        <v>3801</v>
      </c>
      <c r="F2333" s="22">
        <v>1110</v>
      </c>
      <c r="G2333" s="51">
        <v>111051</v>
      </c>
      <c r="H2333" s="44" t="s">
        <v>3802</v>
      </c>
      <c r="I2333" s="44" t="s">
        <v>7582</v>
      </c>
      <c r="J2333" s="44" t="s">
        <v>6007</v>
      </c>
      <c r="K2333" s="44" t="s">
        <v>3803</v>
      </c>
      <c r="L2333" s="44" t="s">
        <v>1142</v>
      </c>
      <c r="M2333" s="44" t="s">
        <v>7583</v>
      </c>
      <c r="N2333" s="44" t="s">
        <v>1144</v>
      </c>
      <c r="O2333" s="52" t="s">
        <v>10067</v>
      </c>
      <c r="P2333" s="52" t="s">
        <v>10074</v>
      </c>
    </row>
    <row r="2334" spans="1:16" ht="15" x14ac:dyDescent="0.25">
      <c r="A2334" s="44">
        <v>1747</v>
      </c>
      <c r="B2334" s="44">
        <v>25</v>
      </c>
      <c r="C2334" s="50" t="s">
        <v>1165</v>
      </c>
      <c r="D2334" s="50">
        <v>25095</v>
      </c>
      <c r="E2334" s="51" t="s">
        <v>3144</v>
      </c>
      <c r="F2334" s="22">
        <v>2532</v>
      </c>
      <c r="G2334" s="51">
        <v>253220</v>
      </c>
      <c r="H2334" s="44" t="s">
        <v>1796</v>
      </c>
      <c r="I2334" s="44" t="s">
        <v>2208</v>
      </c>
      <c r="J2334" s="44" t="s">
        <v>1239</v>
      </c>
      <c r="K2334" s="44" t="s">
        <v>7584</v>
      </c>
      <c r="L2334" s="44" t="s">
        <v>1142</v>
      </c>
      <c r="M2334" s="44" t="s">
        <v>1135</v>
      </c>
      <c r="N2334" s="44" t="s">
        <v>6547</v>
      </c>
      <c r="O2334" s="52" t="s">
        <v>10067</v>
      </c>
      <c r="P2334" s="52" t="s">
        <v>10074</v>
      </c>
    </row>
    <row r="2335" spans="1:16" ht="15" x14ac:dyDescent="0.25">
      <c r="A2335" s="44">
        <v>3196</v>
      </c>
      <c r="B2335" s="44">
        <v>73</v>
      </c>
      <c r="C2335" s="22" t="s">
        <v>1185</v>
      </c>
      <c r="D2335" s="22">
        <v>73226</v>
      </c>
      <c r="E2335" s="46" t="s">
        <v>311</v>
      </c>
      <c r="F2335" s="22">
        <v>7340</v>
      </c>
      <c r="G2335" s="46">
        <v>734048</v>
      </c>
      <c r="H2335" s="44" t="s">
        <v>7585</v>
      </c>
      <c r="I2335" s="44" t="s">
        <v>4626</v>
      </c>
      <c r="J2335" s="44" t="s">
        <v>7586</v>
      </c>
      <c r="K2335" s="44" t="s">
        <v>1915</v>
      </c>
      <c r="L2335" s="44" t="s">
        <v>1134</v>
      </c>
      <c r="M2335" s="44" t="s">
        <v>1135</v>
      </c>
      <c r="N2335" s="44" t="s">
        <v>7587</v>
      </c>
      <c r="O2335" s="45" t="s">
        <v>10069</v>
      </c>
      <c r="P2335" s="45" t="s">
        <v>10074</v>
      </c>
    </row>
    <row r="2336" spans="1:16" ht="15" x14ac:dyDescent="0.25">
      <c r="A2336" s="44">
        <v>1940</v>
      </c>
      <c r="B2336" s="44">
        <v>41</v>
      </c>
      <c r="C2336" s="50" t="s">
        <v>1228</v>
      </c>
      <c r="D2336" s="50">
        <v>41357</v>
      </c>
      <c r="E2336" s="51" t="s">
        <v>6220</v>
      </c>
      <c r="F2336" s="22">
        <v>4120</v>
      </c>
      <c r="G2336" s="51">
        <v>412067</v>
      </c>
      <c r="H2336" s="44" t="s">
        <v>7104</v>
      </c>
      <c r="I2336" s="44" t="s">
        <v>4938</v>
      </c>
      <c r="J2336" s="44" t="s">
        <v>7588</v>
      </c>
      <c r="K2336" s="44" t="s">
        <v>7589</v>
      </c>
      <c r="L2336" s="44" t="s">
        <v>1134</v>
      </c>
      <c r="M2336" s="44" t="s">
        <v>1135</v>
      </c>
      <c r="N2336" s="44" t="s">
        <v>7590</v>
      </c>
      <c r="O2336" s="52" t="s">
        <v>10067</v>
      </c>
      <c r="P2336" s="52" t="s">
        <v>10074</v>
      </c>
    </row>
    <row r="2337" spans="1:16" ht="15" x14ac:dyDescent="0.25">
      <c r="A2337" s="44">
        <v>3480</v>
      </c>
      <c r="B2337" s="44">
        <v>85</v>
      </c>
      <c r="C2337" s="22" t="s">
        <v>1358</v>
      </c>
      <c r="D2337" s="22">
        <v>85410</v>
      </c>
      <c r="E2337" s="46" t="s">
        <v>995</v>
      </c>
      <c r="F2337" s="22">
        <v>8540</v>
      </c>
      <c r="G2337" s="46">
        <v>854038</v>
      </c>
      <c r="H2337" s="44" t="s">
        <v>2889</v>
      </c>
      <c r="I2337" s="44" t="s">
        <v>7591</v>
      </c>
      <c r="J2337" s="44" t="s">
        <v>1704</v>
      </c>
      <c r="K2337" s="44" t="s">
        <v>7592</v>
      </c>
      <c r="L2337" s="44" t="s">
        <v>1134</v>
      </c>
      <c r="M2337" s="44" t="s">
        <v>1135</v>
      </c>
      <c r="N2337" s="44" t="s">
        <v>1144</v>
      </c>
      <c r="O2337" s="45" t="s">
        <v>10069</v>
      </c>
      <c r="P2337" s="45" t="s">
        <v>10074</v>
      </c>
    </row>
    <row r="2338" spans="1:16" ht="15" x14ac:dyDescent="0.25">
      <c r="A2338" s="44">
        <v>1884</v>
      </c>
      <c r="B2338" s="44">
        <v>27</v>
      </c>
      <c r="C2338" s="50" t="s">
        <v>1311</v>
      </c>
      <c r="D2338" s="50">
        <v>27495</v>
      </c>
      <c r="E2338" s="51" t="s">
        <v>3896</v>
      </c>
      <c r="F2338" s="22">
        <v>2760</v>
      </c>
      <c r="G2338" s="51">
        <v>276057</v>
      </c>
      <c r="H2338" s="44" t="s">
        <v>7593</v>
      </c>
      <c r="I2338" s="44" t="s">
        <v>7594</v>
      </c>
      <c r="J2338" s="44" t="s">
        <v>4439</v>
      </c>
      <c r="K2338" s="44" t="s">
        <v>2565</v>
      </c>
      <c r="L2338" s="44" t="s">
        <v>1134</v>
      </c>
      <c r="M2338" s="44" t="s">
        <v>1135</v>
      </c>
      <c r="N2338" s="44" t="s">
        <v>1144</v>
      </c>
      <c r="O2338" s="52" t="s">
        <v>10067</v>
      </c>
      <c r="P2338" s="52" t="s">
        <v>10074</v>
      </c>
    </row>
    <row r="2339" spans="1:16" ht="15" x14ac:dyDescent="0.25">
      <c r="A2339" s="44">
        <v>2455</v>
      </c>
      <c r="B2339" s="44">
        <v>52</v>
      </c>
      <c r="C2339" s="50" t="s">
        <v>1222</v>
      </c>
      <c r="D2339" s="50">
        <v>52385</v>
      </c>
      <c r="E2339" s="51" t="s">
        <v>6066</v>
      </c>
      <c r="F2339" s="22">
        <v>5265</v>
      </c>
      <c r="G2339" s="51">
        <v>526501</v>
      </c>
      <c r="H2339" s="44" t="s">
        <v>1140</v>
      </c>
      <c r="I2339" s="44" t="s">
        <v>1140</v>
      </c>
      <c r="J2339" s="44" t="s">
        <v>1140</v>
      </c>
      <c r="K2339" s="44" t="s">
        <v>1140</v>
      </c>
      <c r="L2339" s="44" t="s">
        <v>1142</v>
      </c>
      <c r="M2339" s="44" t="s">
        <v>1135</v>
      </c>
      <c r="N2339" s="44" t="s">
        <v>1144</v>
      </c>
      <c r="O2339" s="52" t="s">
        <v>10067</v>
      </c>
      <c r="P2339" s="52" t="s">
        <v>10074</v>
      </c>
    </row>
    <row r="2340" spans="1:16" ht="15" x14ac:dyDescent="0.25">
      <c r="A2340" s="44">
        <v>1117</v>
      </c>
      <c r="B2340" s="44">
        <v>18</v>
      </c>
      <c r="C2340" s="50" t="s">
        <v>1379</v>
      </c>
      <c r="D2340" s="50">
        <v>18460</v>
      </c>
      <c r="E2340" s="51" t="s">
        <v>7405</v>
      </c>
      <c r="F2340" s="22">
        <v>1850</v>
      </c>
      <c r="G2340" s="51">
        <v>185030</v>
      </c>
      <c r="H2340" s="44" t="s">
        <v>1140</v>
      </c>
      <c r="I2340" s="44" t="s">
        <v>1140</v>
      </c>
      <c r="J2340" s="44" t="s">
        <v>1140</v>
      </c>
      <c r="K2340" s="44" t="s">
        <v>1140</v>
      </c>
      <c r="L2340" s="44" t="s">
        <v>1142</v>
      </c>
      <c r="M2340" s="44" t="s">
        <v>1135</v>
      </c>
      <c r="N2340" s="44" t="s">
        <v>1144</v>
      </c>
      <c r="O2340" s="52" t="s">
        <v>10067</v>
      </c>
      <c r="P2340" s="52" t="s">
        <v>10074</v>
      </c>
    </row>
    <row r="2341" spans="1:16" ht="15" x14ac:dyDescent="0.25">
      <c r="A2341" s="44">
        <v>2400</v>
      </c>
      <c r="B2341" s="44">
        <v>52</v>
      </c>
      <c r="C2341" s="22" t="s">
        <v>1222</v>
      </c>
      <c r="D2341" s="22">
        <v>52356</v>
      </c>
      <c r="E2341" s="46" t="s">
        <v>476</v>
      </c>
      <c r="F2341" s="22">
        <v>5240</v>
      </c>
      <c r="G2341" s="46">
        <v>524067</v>
      </c>
      <c r="H2341" s="44" t="s">
        <v>7595</v>
      </c>
      <c r="I2341" s="44" t="s">
        <v>7596</v>
      </c>
      <c r="J2341" s="44" t="s">
        <v>1475</v>
      </c>
      <c r="K2341" s="44" t="s">
        <v>3335</v>
      </c>
      <c r="L2341" s="44" t="s">
        <v>1134</v>
      </c>
      <c r="M2341" s="44" t="s">
        <v>1135</v>
      </c>
      <c r="N2341" s="44" t="s">
        <v>7597</v>
      </c>
      <c r="O2341" s="45" t="s">
        <v>10069</v>
      </c>
      <c r="P2341" s="45" t="s">
        <v>10073</v>
      </c>
    </row>
    <row r="2342" spans="1:16" ht="15" x14ac:dyDescent="0.25">
      <c r="A2342" s="44">
        <v>374</v>
      </c>
      <c r="B2342" s="44">
        <v>5</v>
      </c>
      <c r="C2342" s="50" t="s">
        <v>80</v>
      </c>
      <c r="D2342" s="50">
        <v>5045</v>
      </c>
      <c r="E2342" s="51" t="s">
        <v>79</v>
      </c>
      <c r="F2342" s="22">
        <v>578</v>
      </c>
      <c r="G2342" s="51">
        <v>57847</v>
      </c>
      <c r="H2342" s="44" t="s">
        <v>1939</v>
      </c>
      <c r="I2342" s="44" t="s">
        <v>4987</v>
      </c>
      <c r="J2342" s="44" t="s">
        <v>7598</v>
      </c>
      <c r="K2342" s="44" t="s">
        <v>4987</v>
      </c>
      <c r="L2342" s="44" t="s">
        <v>1134</v>
      </c>
      <c r="M2342" s="44" t="s">
        <v>1135</v>
      </c>
      <c r="N2342" s="44" t="s">
        <v>7599</v>
      </c>
      <c r="O2342" s="52" t="s">
        <v>10067</v>
      </c>
      <c r="P2342" s="52" t="s">
        <v>10074</v>
      </c>
    </row>
    <row r="2343" spans="1:16" ht="15" x14ac:dyDescent="0.25">
      <c r="A2343" s="44">
        <v>2706</v>
      </c>
      <c r="B2343" s="44">
        <v>66</v>
      </c>
      <c r="C2343" s="22" t="s">
        <v>1395</v>
      </c>
      <c r="D2343" s="22">
        <v>66400</v>
      </c>
      <c r="E2343" s="46" t="s">
        <v>537</v>
      </c>
      <c r="F2343" s="22">
        <v>6620</v>
      </c>
      <c r="G2343" s="46">
        <v>662001</v>
      </c>
      <c r="H2343" s="44" t="s">
        <v>1140</v>
      </c>
      <c r="I2343" s="44" t="s">
        <v>1140</v>
      </c>
      <c r="J2343" s="44" t="s">
        <v>1140</v>
      </c>
      <c r="K2343" s="44" t="s">
        <v>1140</v>
      </c>
      <c r="L2343" s="44" t="s">
        <v>1142</v>
      </c>
      <c r="M2343" s="44" t="s">
        <v>1135</v>
      </c>
      <c r="N2343" s="44" t="s">
        <v>7600</v>
      </c>
      <c r="O2343" s="45" t="s">
        <v>10069</v>
      </c>
      <c r="P2343" s="45" t="s">
        <v>10074</v>
      </c>
    </row>
    <row r="2344" spans="1:16" ht="15" x14ac:dyDescent="0.25">
      <c r="A2344" s="44">
        <v>133</v>
      </c>
      <c r="B2344" s="44">
        <v>5</v>
      </c>
      <c r="C2344" s="50" t="s">
        <v>80</v>
      </c>
      <c r="D2344" s="50">
        <v>5604</v>
      </c>
      <c r="E2344" s="51" t="s">
        <v>7601</v>
      </c>
      <c r="F2344" s="22">
        <v>528</v>
      </c>
      <c r="G2344" s="51">
        <v>52820</v>
      </c>
      <c r="H2344" s="44" t="s">
        <v>1140</v>
      </c>
      <c r="I2344" s="44" t="s">
        <v>1140</v>
      </c>
      <c r="J2344" s="44" t="s">
        <v>1317</v>
      </c>
      <c r="K2344" s="44" t="s">
        <v>2134</v>
      </c>
      <c r="L2344" s="44" t="s">
        <v>1142</v>
      </c>
      <c r="M2344" s="44" t="s">
        <v>1135</v>
      </c>
      <c r="N2344" s="44" t="s">
        <v>1144</v>
      </c>
      <c r="O2344" s="52" t="s">
        <v>10067</v>
      </c>
      <c r="P2344" s="52" t="s">
        <v>10074</v>
      </c>
    </row>
    <row r="2345" spans="1:16" ht="15" x14ac:dyDescent="0.25">
      <c r="A2345" s="44">
        <v>2365</v>
      </c>
      <c r="B2345" s="44">
        <v>52</v>
      </c>
      <c r="C2345" s="50" t="s">
        <v>1222</v>
      </c>
      <c r="D2345" s="50">
        <v>52207</v>
      </c>
      <c r="E2345" s="51" t="s">
        <v>7397</v>
      </c>
      <c r="F2345" s="22">
        <v>5225</v>
      </c>
      <c r="G2345" s="51">
        <v>522540</v>
      </c>
      <c r="H2345" s="44" t="s">
        <v>1140</v>
      </c>
      <c r="I2345" s="44" t="s">
        <v>1140</v>
      </c>
      <c r="J2345" s="44" t="s">
        <v>1140</v>
      </c>
      <c r="K2345" s="44" t="s">
        <v>1140</v>
      </c>
      <c r="L2345" s="44" t="s">
        <v>1142</v>
      </c>
      <c r="M2345" s="44" t="s">
        <v>1135</v>
      </c>
      <c r="N2345" s="44" t="s">
        <v>7602</v>
      </c>
      <c r="O2345" s="52" t="s">
        <v>10067</v>
      </c>
      <c r="P2345" s="52" t="s">
        <v>10074</v>
      </c>
    </row>
    <row r="2346" spans="1:16" ht="15" x14ac:dyDescent="0.25">
      <c r="A2346" s="44">
        <v>2806</v>
      </c>
      <c r="B2346" s="44">
        <v>68</v>
      </c>
      <c r="C2346" s="22" t="s">
        <v>1129</v>
      </c>
      <c r="D2346" s="22">
        <v>68468</v>
      </c>
      <c r="E2346" s="46" t="s">
        <v>609</v>
      </c>
      <c r="F2346" s="22">
        <v>6820</v>
      </c>
      <c r="G2346" s="46">
        <v>682037</v>
      </c>
      <c r="H2346" s="44" t="s">
        <v>6403</v>
      </c>
      <c r="I2346" s="44" t="s">
        <v>1163</v>
      </c>
      <c r="J2346" s="44" t="s">
        <v>1163</v>
      </c>
      <c r="K2346" s="44" t="s">
        <v>7603</v>
      </c>
      <c r="L2346" s="44" t="s">
        <v>1134</v>
      </c>
      <c r="M2346" s="44" t="s">
        <v>1135</v>
      </c>
      <c r="N2346" s="44" t="s">
        <v>7604</v>
      </c>
      <c r="O2346" s="45" t="s">
        <v>10069</v>
      </c>
      <c r="P2346" s="45" t="s">
        <v>10074</v>
      </c>
    </row>
    <row r="2347" spans="1:16" ht="15" x14ac:dyDescent="0.25">
      <c r="A2347" s="44">
        <v>1792</v>
      </c>
      <c r="B2347" s="44">
        <v>25</v>
      </c>
      <c r="C2347" s="50" t="s">
        <v>1165</v>
      </c>
      <c r="D2347" s="50">
        <v>25862</v>
      </c>
      <c r="E2347" s="51" t="s">
        <v>5013</v>
      </c>
      <c r="F2347" s="22">
        <v>2536</v>
      </c>
      <c r="G2347" s="51">
        <v>253658</v>
      </c>
      <c r="H2347" s="44" t="s">
        <v>7605</v>
      </c>
      <c r="I2347" s="44" t="s">
        <v>7606</v>
      </c>
      <c r="J2347" s="44" t="s">
        <v>6764</v>
      </c>
      <c r="K2347" s="44" t="s">
        <v>7607</v>
      </c>
      <c r="L2347" s="44" t="s">
        <v>1134</v>
      </c>
      <c r="M2347" s="44" t="s">
        <v>1135</v>
      </c>
      <c r="N2347" s="44" t="s">
        <v>7608</v>
      </c>
      <c r="O2347" s="52" t="s">
        <v>10067</v>
      </c>
      <c r="P2347" s="52" t="s">
        <v>10074</v>
      </c>
    </row>
    <row r="2348" spans="1:16" ht="15" x14ac:dyDescent="0.25">
      <c r="A2348" s="44">
        <v>577</v>
      </c>
      <c r="B2348" s="44">
        <v>13</v>
      </c>
      <c r="C2348" s="50" t="s">
        <v>1291</v>
      </c>
      <c r="D2348" s="50">
        <v>13838</v>
      </c>
      <c r="E2348" s="51" t="s">
        <v>7609</v>
      </c>
      <c r="F2348" s="22">
        <v>1310</v>
      </c>
      <c r="G2348" s="51">
        <v>131017</v>
      </c>
      <c r="H2348" s="44" t="s">
        <v>5143</v>
      </c>
      <c r="I2348" s="44" t="s">
        <v>7263</v>
      </c>
      <c r="J2348" s="44" t="s">
        <v>7610</v>
      </c>
      <c r="K2348" s="44" t="s">
        <v>3069</v>
      </c>
      <c r="L2348" s="44" t="s">
        <v>1134</v>
      </c>
      <c r="M2348" s="44" t="s">
        <v>1135</v>
      </c>
      <c r="N2348" s="44" t="s">
        <v>1144</v>
      </c>
      <c r="O2348" s="52" t="s">
        <v>10067</v>
      </c>
      <c r="P2348" s="52" t="s">
        <v>10074</v>
      </c>
    </row>
    <row r="2349" spans="1:16" ht="15" x14ac:dyDescent="0.25">
      <c r="A2349" s="44">
        <v>2261</v>
      </c>
      <c r="B2349" s="44">
        <v>50</v>
      </c>
      <c r="C2349" s="22" t="s">
        <v>1179</v>
      </c>
      <c r="D2349" s="22">
        <v>50270</v>
      </c>
      <c r="E2349" s="46" t="s">
        <v>353</v>
      </c>
      <c r="F2349" s="22">
        <v>5060</v>
      </c>
      <c r="G2349" s="46">
        <v>506021</v>
      </c>
      <c r="H2349" s="44" t="s">
        <v>1140</v>
      </c>
      <c r="I2349" s="44" t="s">
        <v>1140</v>
      </c>
      <c r="J2349" s="44" t="s">
        <v>1140</v>
      </c>
      <c r="K2349" s="44" t="s">
        <v>1140</v>
      </c>
      <c r="L2349" s="44" t="s">
        <v>1142</v>
      </c>
      <c r="M2349" s="44" t="s">
        <v>1135</v>
      </c>
      <c r="N2349" s="44" t="s">
        <v>7611</v>
      </c>
      <c r="O2349" s="45" t="s">
        <v>10069</v>
      </c>
      <c r="P2349" s="45" t="s">
        <v>10074</v>
      </c>
    </row>
    <row r="2350" spans="1:16" ht="15" x14ac:dyDescent="0.25">
      <c r="A2350" s="44">
        <v>950</v>
      </c>
      <c r="B2350" s="44">
        <v>15</v>
      </c>
      <c r="C2350" s="22" t="s">
        <v>50</v>
      </c>
      <c r="D2350" s="22">
        <v>15632</v>
      </c>
      <c r="E2350" s="46" t="s">
        <v>823</v>
      </c>
      <c r="F2350" s="22">
        <v>1546</v>
      </c>
      <c r="G2350" s="46">
        <v>154617</v>
      </c>
      <c r="H2350" s="44" t="s">
        <v>7612</v>
      </c>
      <c r="I2350" s="44" t="s">
        <v>7055</v>
      </c>
      <c r="J2350" s="44" t="s">
        <v>7057</v>
      </c>
      <c r="K2350" s="44" t="s">
        <v>7613</v>
      </c>
      <c r="L2350" s="44" t="s">
        <v>1134</v>
      </c>
      <c r="M2350" s="44" t="s">
        <v>1135</v>
      </c>
      <c r="N2350" s="44" t="s">
        <v>7614</v>
      </c>
      <c r="O2350" s="45" t="s">
        <v>10069</v>
      </c>
      <c r="P2350" s="45" t="s">
        <v>10074</v>
      </c>
    </row>
    <row r="2351" spans="1:16" ht="15" x14ac:dyDescent="0.25">
      <c r="A2351" s="44">
        <v>3370</v>
      </c>
      <c r="B2351" s="44">
        <v>76</v>
      </c>
      <c r="C2351" s="22" t="s">
        <v>1285</v>
      </c>
      <c r="D2351" s="22">
        <v>76111</v>
      </c>
      <c r="E2351" s="46" t="s">
        <v>6165</v>
      </c>
      <c r="F2351" s="22">
        <v>7630</v>
      </c>
      <c r="G2351" s="46">
        <v>763042</v>
      </c>
      <c r="H2351" s="44" t="s">
        <v>7304</v>
      </c>
      <c r="I2351" s="44" t="s">
        <v>1140</v>
      </c>
      <c r="J2351" s="44" t="s">
        <v>1140</v>
      </c>
      <c r="K2351" s="44" t="s">
        <v>2406</v>
      </c>
      <c r="L2351" s="44" t="s">
        <v>1142</v>
      </c>
      <c r="M2351" s="44" t="s">
        <v>7615</v>
      </c>
      <c r="N2351" s="44" t="s">
        <v>1144</v>
      </c>
      <c r="O2351" s="45" t="s">
        <v>10069</v>
      </c>
      <c r="P2351" s="45" t="s">
        <v>10074</v>
      </c>
    </row>
    <row r="2352" spans="1:16" ht="15" x14ac:dyDescent="0.25">
      <c r="A2352" s="44">
        <v>852</v>
      </c>
      <c r="B2352" s="44">
        <v>15</v>
      </c>
      <c r="C2352" s="22" t="s">
        <v>50</v>
      </c>
      <c r="D2352" s="22">
        <v>15761</v>
      </c>
      <c r="E2352" s="46" t="s">
        <v>970</v>
      </c>
      <c r="F2352" s="22">
        <v>1530</v>
      </c>
      <c r="G2352" s="46">
        <v>153030</v>
      </c>
      <c r="H2352" s="44" t="s">
        <v>1239</v>
      </c>
      <c r="I2352" s="44" t="s">
        <v>1345</v>
      </c>
      <c r="J2352" s="44" t="s">
        <v>1141</v>
      </c>
      <c r="K2352" s="44" t="s">
        <v>1343</v>
      </c>
      <c r="L2352" s="44" t="s">
        <v>1142</v>
      </c>
      <c r="M2352" s="44" t="s">
        <v>1135</v>
      </c>
      <c r="N2352" s="44" t="s">
        <v>1144</v>
      </c>
      <c r="O2352" s="45" t="s">
        <v>10069</v>
      </c>
      <c r="P2352" s="45" t="s">
        <v>10074</v>
      </c>
    </row>
    <row r="2353" spans="1:16" ht="15" x14ac:dyDescent="0.25">
      <c r="A2353" s="44">
        <v>1188</v>
      </c>
      <c r="B2353" s="44">
        <v>19</v>
      </c>
      <c r="C2353" s="22" t="s">
        <v>1196</v>
      </c>
      <c r="D2353" s="22">
        <v>19300</v>
      </c>
      <c r="E2353" s="46" t="s">
        <v>193</v>
      </c>
      <c r="F2353" s="22">
        <v>1910</v>
      </c>
      <c r="G2353" s="46">
        <v>191087</v>
      </c>
      <c r="H2353" s="44" t="s">
        <v>1297</v>
      </c>
      <c r="I2353" s="44" t="s">
        <v>7616</v>
      </c>
      <c r="J2353" s="44" t="s">
        <v>1298</v>
      </c>
      <c r="K2353" s="44" t="s">
        <v>3430</v>
      </c>
      <c r="L2353" s="44" t="s">
        <v>1134</v>
      </c>
      <c r="M2353" s="44" t="s">
        <v>1135</v>
      </c>
      <c r="N2353" s="44" t="s">
        <v>1144</v>
      </c>
      <c r="O2353" s="45" t="s">
        <v>10067</v>
      </c>
      <c r="P2353" s="45" t="s">
        <v>10073</v>
      </c>
    </row>
    <row r="2354" spans="1:16" ht="15" x14ac:dyDescent="0.25">
      <c r="A2354" s="44">
        <v>1419</v>
      </c>
      <c r="B2354" s="44">
        <v>23</v>
      </c>
      <c r="C2354" s="50" t="s">
        <v>1218</v>
      </c>
      <c r="D2354" s="50">
        <v>23500</v>
      </c>
      <c r="E2354" s="51" t="s">
        <v>3930</v>
      </c>
      <c r="F2354" s="22">
        <v>2310</v>
      </c>
      <c r="G2354" s="51">
        <v>231001</v>
      </c>
      <c r="H2354" s="44" t="s">
        <v>1239</v>
      </c>
      <c r="I2354" s="44" t="s">
        <v>1240</v>
      </c>
      <c r="J2354" s="44" t="s">
        <v>7106</v>
      </c>
      <c r="K2354" s="44" t="s">
        <v>1331</v>
      </c>
      <c r="L2354" s="44" t="s">
        <v>1142</v>
      </c>
      <c r="M2354" s="44" t="s">
        <v>1135</v>
      </c>
      <c r="N2354" s="44" t="s">
        <v>1144</v>
      </c>
      <c r="O2354" s="52" t="s">
        <v>10067</v>
      </c>
      <c r="P2354" s="52" t="s">
        <v>10074</v>
      </c>
    </row>
    <row r="2355" spans="1:16" ht="15" x14ac:dyDescent="0.25">
      <c r="A2355" s="44">
        <v>3631</v>
      </c>
      <c r="B2355" s="44">
        <v>97</v>
      </c>
      <c r="C2355" s="50" t="s">
        <v>1368</v>
      </c>
      <c r="D2355" s="50">
        <v>97001</v>
      </c>
      <c r="E2355" s="51" t="s">
        <v>1369</v>
      </c>
      <c r="F2355" s="22">
        <v>9700</v>
      </c>
      <c r="G2355" s="51">
        <v>970001</v>
      </c>
      <c r="H2355" s="44" t="s">
        <v>7617</v>
      </c>
      <c r="I2355" s="44" t="s">
        <v>7618</v>
      </c>
      <c r="J2355" s="44" t="s">
        <v>7619</v>
      </c>
      <c r="K2355" s="44" t="s">
        <v>7620</v>
      </c>
      <c r="L2355" s="44" t="s">
        <v>1142</v>
      </c>
      <c r="M2355" s="44" t="s">
        <v>1135</v>
      </c>
      <c r="N2355" s="44" t="s">
        <v>1144</v>
      </c>
      <c r="O2355" s="52" t="s">
        <v>10067</v>
      </c>
      <c r="P2355" s="52" t="s">
        <v>10074</v>
      </c>
    </row>
    <row r="2356" spans="1:16" ht="15" x14ac:dyDescent="0.25">
      <c r="A2356" s="44">
        <v>3154</v>
      </c>
      <c r="B2356" s="44">
        <v>73</v>
      </c>
      <c r="C2356" s="22" t="s">
        <v>1185</v>
      </c>
      <c r="D2356" s="22">
        <v>73055</v>
      </c>
      <c r="E2356" s="46" t="s">
        <v>108</v>
      </c>
      <c r="F2356" s="22">
        <v>7320</v>
      </c>
      <c r="G2356" s="46">
        <v>732068</v>
      </c>
      <c r="H2356" s="44" t="s">
        <v>7621</v>
      </c>
      <c r="I2356" s="44" t="s">
        <v>7622</v>
      </c>
      <c r="J2356" s="44" t="s">
        <v>7623</v>
      </c>
      <c r="K2356" s="44" t="s">
        <v>7624</v>
      </c>
      <c r="L2356" s="44" t="s">
        <v>1134</v>
      </c>
      <c r="M2356" s="44" t="s">
        <v>1135</v>
      </c>
      <c r="N2356" s="44" t="s">
        <v>7625</v>
      </c>
      <c r="O2356" s="45" t="s">
        <v>10069</v>
      </c>
      <c r="P2356" s="45" t="s">
        <v>10074</v>
      </c>
    </row>
    <row r="2357" spans="1:16" ht="15" x14ac:dyDescent="0.25">
      <c r="A2357" s="44">
        <v>1676</v>
      </c>
      <c r="B2357" s="44">
        <v>25</v>
      </c>
      <c r="C2357" s="50" t="s">
        <v>1165</v>
      </c>
      <c r="D2357" s="50">
        <v>25535</v>
      </c>
      <c r="E2357" s="51" t="s">
        <v>4720</v>
      </c>
      <c r="F2357" s="22">
        <v>2522</v>
      </c>
      <c r="G2357" s="51">
        <v>252208</v>
      </c>
      <c r="H2357" s="44" t="s">
        <v>6409</v>
      </c>
      <c r="I2357" s="44" t="s">
        <v>6125</v>
      </c>
      <c r="J2357" s="44" t="s">
        <v>2107</v>
      </c>
      <c r="K2357" s="44" t="s">
        <v>4147</v>
      </c>
      <c r="L2357" s="44" t="s">
        <v>1134</v>
      </c>
      <c r="M2357" s="44" t="s">
        <v>1135</v>
      </c>
      <c r="N2357" s="44" t="s">
        <v>7626</v>
      </c>
      <c r="O2357" s="52" t="s">
        <v>10067</v>
      </c>
      <c r="P2357" s="52" t="s">
        <v>10074</v>
      </c>
    </row>
    <row r="2358" spans="1:16" ht="15" x14ac:dyDescent="0.25">
      <c r="A2358" s="44">
        <v>1136</v>
      </c>
      <c r="B2358" s="44">
        <v>18</v>
      </c>
      <c r="C2358" s="50" t="s">
        <v>1379</v>
      </c>
      <c r="D2358" s="50">
        <v>18610</v>
      </c>
      <c r="E2358" s="51" t="s">
        <v>6180</v>
      </c>
      <c r="F2358" s="22">
        <v>1860</v>
      </c>
      <c r="G2358" s="51">
        <v>186070</v>
      </c>
      <c r="H2358" s="44" t="s">
        <v>1140</v>
      </c>
      <c r="I2358" s="44" t="s">
        <v>1140</v>
      </c>
      <c r="J2358" s="44" t="s">
        <v>1140</v>
      </c>
      <c r="K2358" s="44" t="s">
        <v>1140</v>
      </c>
      <c r="L2358" s="44" t="s">
        <v>1142</v>
      </c>
      <c r="M2358" s="44" t="s">
        <v>1135</v>
      </c>
      <c r="N2358" s="44" t="s">
        <v>1144</v>
      </c>
      <c r="O2358" s="52" t="s">
        <v>10067</v>
      </c>
      <c r="P2358" s="52" t="s">
        <v>10074</v>
      </c>
    </row>
    <row r="2359" spans="1:16" ht="15" x14ac:dyDescent="0.25">
      <c r="A2359" s="44">
        <v>337</v>
      </c>
      <c r="B2359" s="44">
        <v>5</v>
      </c>
      <c r="C2359" s="50" t="s">
        <v>80</v>
      </c>
      <c r="D2359" s="50">
        <v>5113</v>
      </c>
      <c r="E2359" s="51" t="s">
        <v>1769</v>
      </c>
      <c r="F2359" s="22">
        <v>570</v>
      </c>
      <c r="G2359" s="51">
        <v>57038</v>
      </c>
      <c r="H2359" s="44" t="s">
        <v>6772</v>
      </c>
      <c r="I2359" s="44" t="s">
        <v>1488</v>
      </c>
      <c r="J2359" s="44" t="s">
        <v>2282</v>
      </c>
      <c r="K2359" s="44" t="s">
        <v>7627</v>
      </c>
      <c r="L2359" s="44" t="s">
        <v>1134</v>
      </c>
      <c r="M2359" s="44" t="s">
        <v>1135</v>
      </c>
      <c r="N2359" s="44" t="s">
        <v>7628</v>
      </c>
      <c r="O2359" s="52" t="s">
        <v>10067</v>
      </c>
      <c r="P2359" s="52" t="s">
        <v>10074</v>
      </c>
    </row>
    <row r="2360" spans="1:16" ht="15" x14ac:dyDescent="0.25">
      <c r="A2360" s="44">
        <v>3169</v>
      </c>
      <c r="B2360" s="44">
        <v>73</v>
      </c>
      <c r="C2360" s="22" t="s">
        <v>1185</v>
      </c>
      <c r="D2360" s="22">
        <v>73275</v>
      </c>
      <c r="E2360" s="46" t="s">
        <v>392</v>
      </c>
      <c r="F2360" s="22">
        <v>7335</v>
      </c>
      <c r="G2360" s="46">
        <v>733510</v>
      </c>
      <c r="H2360" s="44" t="s">
        <v>2550</v>
      </c>
      <c r="I2360" s="44" t="s">
        <v>1140</v>
      </c>
      <c r="J2360" s="44" t="s">
        <v>1140</v>
      </c>
      <c r="K2360" s="44" t="s">
        <v>1737</v>
      </c>
      <c r="L2360" s="44" t="s">
        <v>1142</v>
      </c>
      <c r="M2360" s="44" t="s">
        <v>1135</v>
      </c>
      <c r="N2360" s="44" t="s">
        <v>1144</v>
      </c>
      <c r="O2360" s="45" t="s">
        <v>10069</v>
      </c>
      <c r="P2360" s="45" t="s">
        <v>10073</v>
      </c>
    </row>
    <row r="2361" spans="1:16" ht="15" x14ac:dyDescent="0.25">
      <c r="A2361" s="44">
        <v>844</v>
      </c>
      <c r="B2361" s="44">
        <v>15</v>
      </c>
      <c r="C2361" s="22" t="s">
        <v>50</v>
      </c>
      <c r="D2361" s="22">
        <v>15425</v>
      </c>
      <c r="E2361" s="46" t="s">
        <v>559</v>
      </c>
      <c r="F2361" s="22">
        <v>1528</v>
      </c>
      <c r="G2361" s="46">
        <v>152840</v>
      </c>
      <c r="H2361" s="44" t="s">
        <v>1140</v>
      </c>
      <c r="I2361" s="44" t="s">
        <v>1140</v>
      </c>
      <c r="J2361" s="44" t="s">
        <v>1140</v>
      </c>
      <c r="K2361" s="44" t="s">
        <v>7629</v>
      </c>
      <c r="L2361" s="44" t="s">
        <v>1142</v>
      </c>
      <c r="M2361" s="44" t="s">
        <v>1135</v>
      </c>
      <c r="N2361" s="44" t="s">
        <v>1144</v>
      </c>
      <c r="O2361" s="45" t="s">
        <v>10069</v>
      </c>
      <c r="P2361" s="45" t="s">
        <v>10074</v>
      </c>
    </row>
    <row r="2362" spans="1:16" ht="15" x14ac:dyDescent="0.25">
      <c r="A2362" s="44">
        <v>3290</v>
      </c>
      <c r="B2362" s="44">
        <v>76</v>
      </c>
      <c r="C2362" s="22" t="s">
        <v>1285</v>
      </c>
      <c r="D2362" s="22">
        <v>76233</v>
      </c>
      <c r="E2362" s="46" t="s">
        <v>5419</v>
      </c>
      <c r="F2362" s="22">
        <v>7605</v>
      </c>
      <c r="G2362" s="46">
        <v>760529</v>
      </c>
      <c r="H2362" s="44" t="s">
        <v>7630</v>
      </c>
      <c r="I2362" s="44" t="s">
        <v>7631</v>
      </c>
      <c r="J2362" s="44" t="s">
        <v>2354</v>
      </c>
      <c r="K2362" s="44" t="s">
        <v>5421</v>
      </c>
      <c r="L2362" s="44" t="s">
        <v>1134</v>
      </c>
      <c r="M2362" s="44" t="s">
        <v>1135</v>
      </c>
      <c r="N2362" s="44" t="s">
        <v>1144</v>
      </c>
      <c r="O2362" s="45" t="s">
        <v>10069</v>
      </c>
      <c r="P2362" s="45" t="s">
        <v>10074</v>
      </c>
    </row>
    <row r="2363" spans="1:16" ht="15" x14ac:dyDescent="0.25">
      <c r="A2363" s="44">
        <v>1329</v>
      </c>
      <c r="B2363" s="44">
        <v>20</v>
      </c>
      <c r="C2363" s="22" t="s">
        <v>1278</v>
      </c>
      <c r="D2363" s="22">
        <v>20570</v>
      </c>
      <c r="E2363" s="46" t="s">
        <v>744</v>
      </c>
      <c r="F2363" s="22">
        <v>2010</v>
      </c>
      <c r="G2363" s="46">
        <v>201001</v>
      </c>
      <c r="H2363" s="44" t="s">
        <v>1141</v>
      </c>
      <c r="I2363" s="44" t="s">
        <v>1384</v>
      </c>
      <c r="J2363" s="44" t="s">
        <v>3269</v>
      </c>
      <c r="K2363" s="44" t="s">
        <v>1139</v>
      </c>
      <c r="L2363" s="44" t="s">
        <v>1142</v>
      </c>
      <c r="M2363" s="44" t="s">
        <v>1135</v>
      </c>
      <c r="N2363" s="44" t="s">
        <v>1144</v>
      </c>
      <c r="O2363" s="45" t="s">
        <v>10069</v>
      </c>
      <c r="P2363" s="45" t="s">
        <v>10074</v>
      </c>
    </row>
    <row r="2364" spans="1:16" ht="15" x14ac:dyDescent="0.25">
      <c r="A2364" s="44">
        <v>905</v>
      </c>
      <c r="B2364" s="44">
        <v>15</v>
      </c>
      <c r="C2364" s="22" t="s">
        <v>50</v>
      </c>
      <c r="D2364" s="22">
        <v>15600</v>
      </c>
      <c r="E2364" s="46" t="s">
        <v>797</v>
      </c>
      <c r="F2364" s="22">
        <v>1538</v>
      </c>
      <c r="G2364" s="46">
        <v>153807</v>
      </c>
      <c r="H2364" s="44" t="s">
        <v>7285</v>
      </c>
      <c r="I2364" s="44" t="s">
        <v>6143</v>
      </c>
      <c r="J2364" s="44" t="s">
        <v>7632</v>
      </c>
      <c r="K2364" s="44" t="s">
        <v>5742</v>
      </c>
      <c r="L2364" s="44" t="s">
        <v>1134</v>
      </c>
      <c r="M2364" s="44" t="s">
        <v>1135</v>
      </c>
      <c r="N2364" s="44" t="s">
        <v>7633</v>
      </c>
      <c r="O2364" s="45" t="s">
        <v>10069</v>
      </c>
      <c r="P2364" s="45" t="s">
        <v>10074</v>
      </c>
    </row>
    <row r="2365" spans="1:16" ht="15" x14ac:dyDescent="0.25">
      <c r="A2365" s="44">
        <v>1414</v>
      </c>
      <c r="B2365" s="44">
        <v>23</v>
      </c>
      <c r="C2365" s="22" t="s">
        <v>1218</v>
      </c>
      <c r="D2365" s="22">
        <v>23686</v>
      </c>
      <c r="E2365" s="46" t="s">
        <v>900</v>
      </c>
      <c r="F2365" s="22">
        <v>2305</v>
      </c>
      <c r="G2365" s="46">
        <v>230538</v>
      </c>
      <c r="H2365" s="44" t="s">
        <v>2277</v>
      </c>
      <c r="I2365" s="44" t="s">
        <v>6324</v>
      </c>
      <c r="J2365" s="44" t="s">
        <v>2026</v>
      </c>
      <c r="K2365" s="44" t="s">
        <v>7634</v>
      </c>
      <c r="L2365" s="44" t="s">
        <v>1134</v>
      </c>
      <c r="M2365" s="44" t="s">
        <v>1135</v>
      </c>
      <c r="N2365" s="44" t="s">
        <v>7635</v>
      </c>
      <c r="O2365" s="45" t="s">
        <v>10069</v>
      </c>
      <c r="P2365" s="45" t="s">
        <v>10074</v>
      </c>
    </row>
    <row r="2366" spans="1:16" ht="15" x14ac:dyDescent="0.25">
      <c r="A2366" s="44">
        <v>386</v>
      </c>
      <c r="B2366" s="44">
        <v>8</v>
      </c>
      <c r="C2366" s="22" t="s">
        <v>1306</v>
      </c>
      <c r="D2366" s="22">
        <v>8001</v>
      </c>
      <c r="E2366" s="46" t="s">
        <v>127</v>
      </c>
      <c r="F2366" s="22">
        <v>800</v>
      </c>
      <c r="G2366" s="46">
        <v>80002</v>
      </c>
      <c r="H2366" s="44" t="s">
        <v>2111</v>
      </c>
      <c r="I2366" s="44" t="s">
        <v>3871</v>
      </c>
      <c r="J2366" s="44" t="s">
        <v>4684</v>
      </c>
      <c r="K2366" s="44" t="s">
        <v>2141</v>
      </c>
      <c r="L2366" s="44" t="s">
        <v>1142</v>
      </c>
      <c r="M2366" s="44" t="s">
        <v>7636</v>
      </c>
      <c r="N2366" s="44" t="s">
        <v>1144</v>
      </c>
      <c r="O2366" s="45" t="s">
        <v>10067</v>
      </c>
      <c r="P2366" s="45" t="s">
        <v>10073</v>
      </c>
    </row>
    <row r="2367" spans="1:16" ht="15" x14ac:dyDescent="0.25">
      <c r="A2367" s="44">
        <v>1966</v>
      </c>
      <c r="B2367" s="44">
        <v>41</v>
      </c>
      <c r="C2367" s="50" t="s">
        <v>1228</v>
      </c>
      <c r="D2367" s="50">
        <v>41548</v>
      </c>
      <c r="E2367" s="51" t="s">
        <v>3659</v>
      </c>
      <c r="F2367" s="22">
        <v>4140</v>
      </c>
      <c r="G2367" s="51">
        <v>414067</v>
      </c>
      <c r="H2367" s="44" t="s">
        <v>7637</v>
      </c>
      <c r="I2367" s="44" t="s">
        <v>7638</v>
      </c>
      <c r="J2367" s="44" t="s">
        <v>3661</v>
      </c>
      <c r="K2367" s="44" t="s">
        <v>7639</v>
      </c>
      <c r="L2367" s="44" t="s">
        <v>1134</v>
      </c>
      <c r="M2367" s="44" t="s">
        <v>1135</v>
      </c>
      <c r="N2367" s="44" t="s">
        <v>7640</v>
      </c>
      <c r="O2367" s="52" t="s">
        <v>10067</v>
      </c>
      <c r="P2367" s="52" t="s">
        <v>10074</v>
      </c>
    </row>
    <row r="2368" spans="1:16" ht="15" x14ac:dyDescent="0.25">
      <c r="A2368" s="44">
        <v>2224</v>
      </c>
      <c r="B2368" s="44">
        <v>50</v>
      </c>
      <c r="C2368" s="22" t="s">
        <v>1179</v>
      </c>
      <c r="D2368" s="22">
        <v>50577</v>
      </c>
      <c r="E2368" s="46" t="s">
        <v>769</v>
      </c>
      <c r="F2368" s="22">
        <v>5030</v>
      </c>
      <c r="G2368" s="46">
        <v>503001</v>
      </c>
      <c r="H2368" s="44" t="s">
        <v>1140</v>
      </c>
      <c r="I2368" s="44" t="s">
        <v>1140</v>
      </c>
      <c r="J2368" s="44" t="s">
        <v>1140</v>
      </c>
      <c r="K2368" s="44" t="s">
        <v>1140</v>
      </c>
      <c r="L2368" s="44" t="s">
        <v>1142</v>
      </c>
      <c r="M2368" s="44" t="s">
        <v>1135</v>
      </c>
      <c r="N2368" s="44" t="s">
        <v>1144</v>
      </c>
      <c r="O2368" s="45" t="s">
        <v>10069</v>
      </c>
      <c r="P2368" s="45" t="s">
        <v>10074</v>
      </c>
    </row>
    <row r="2369" spans="1:16" ht="15" x14ac:dyDescent="0.25">
      <c r="A2369" s="44">
        <v>3434</v>
      </c>
      <c r="B2369" s="44">
        <v>81</v>
      </c>
      <c r="C2369" s="50" t="s">
        <v>1899</v>
      </c>
      <c r="D2369" s="50">
        <v>81065</v>
      </c>
      <c r="E2369" s="51" t="s">
        <v>4396</v>
      </c>
      <c r="F2369" s="22">
        <v>8160</v>
      </c>
      <c r="G2369" s="51">
        <v>816019</v>
      </c>
      <c r="H2369" s="44" t="s">
        <v>4398</v>
      </c>
      <c r="I2369" s="44" t="s">
        <v>7641</v>
      </c>
      <c r="J2369" s="44" t="s">
        <v>7642</v>
      </c>
      <c r="K2369" s="44" t="s">
        <v>1644</v>
      </c>
      <c r="L2369" s="44" t="s">
        <v>1134</v>
      </c>
      <c r="M2369" s="44" t="s">
        <v>1135</v>
      </c>
      <c r="N2369" s="44" t="s">
        <v>7643</v>
      </c>
      <c r="O2369" s="52" t="s">
        <v>10067</v>
      </c>
      <c r="P2369" s="52" t="s">
        <v>10074</v>
      </c>
    </row>
    <row r="2370" spans="1:16" ht="15" x14ac:dyDescent="0.25">
      <c r="A2370" s="44">
        <v>2392</v>
      </c>
      <c r="B2370" s="44">
        <v>52</v>
      </c>
      <c r="C2370" s="50" t="s">
        <v>1222</v>
      </c>
      <c r="D2370" s="50">
        <v>52215</v>
      </c>
      <c r="E2370" s="51" t="s">
        <v>1218</v>
      </c>
      <c r="F2370" s="22">
        <v>5240</v>
      </c>
      <c r="G2370" s="51">
        <v>524008</v>
      </c>
      <c r="H2370" s="44" t="s">
        <v>4231</v>
      </c>
      <c r="I2370" s="44" t="s">
        <v>4232</v>
      </c>
      <c r="J2370" s="44" t="s">
        <v>1163</v>
      </c>
      <c r="K2370" s="44" t="s">
        <v>1163</v>
      </c>
      <c r="L2370" s="44" t="s">
        <v>1134</v>
      </c>
      <c r="M2370" s="44" t="s">
        <v>1135</v>
      </c>
      <c r="N2370" s="44" t="s">
        <v>7644</v>
      </c>
      <c r="O2370" s="52" t="s">
        <v>10067</v>
      </c>
      <c r="P2370" s="52" t="s">
        <v>10074</v>
      </c>
    </row>
    <row r="2371" spans="1:16" ht="15" x14ac:dyDescent="0.25">
      <c r="A2371" s="44">
        <v>1636</v>
      </c>
      <c r="B2371" s="44">
        <v>25</v>
      </c>
      <c r="C2371" s="22" t="s">
        <v>1165</v>
      </c>
      <c r="D2371" s="22">
        <v>25438</v>
      </c>
      <c r="E2371" s="46" t="s">
        <v>595</v>
      </c>
      <c r="F2371" s="22">
        <v>2514</v>
      </c>
      <c r="G2371" s="46">
        <v>251420</v>
      </c>
      <c r="H2371" s="44" t="s">
        <v>2550</v>
      </c>
      <c r="I2371" s="44" t="s">
        <v>1140</v>
      </c>
      <c r="J2371" s="44" t="s">
        <v>1386</v>
      </c>
      <c r="K2371" s="44" t="s">
        <v>7645</v>
      </c>
      <c r="L2371" s="44" t="s">
        <v>1142</v>
      </c>
      <c r="M2371" s="44" t="s">
        <v>1135</v>
      </c>
      <c r="N2371" s="44" t="s">
        <v>1144</v>
      </c>
      <c r="O2371" s="45" t="s">
        <v>10069</v>
      </c>
      <c r="P2371" s="45" t="s">
        <v>10074</v>
      </c>
    </row>
    <row r="2372" spans="1:16" ht="15" x14ac:dyDescent="0.25">
      <c r="A2372" s="44">
        <v>1141</v>
      </c>
      <c r="B2372" s="44">
        <v>19</v>
      </c>
      <c r="C2372" s="22" t="s">
        <v>1196</v>
      </c>
      <c r="D2372" s="22">
        <v>19001</v>
      </c>
      <c r="E2372" s="46" t="s">
        <v>738</v>
      </c>
      <c r="F2372" s="22">
        <v>1900</v>
      </c>
      <c r="G2372" s="46">
        <v>190003</v>
      </c>
      <c r="H2372" s="44" t="s">
        <v>7646</v>
      </c>
      <c r="I2372" s="44" t="s">
        <v>1140</v>
      </c>
      <c r="J2372" s="44" t="s">
        <v>7647</v>
      </c>
      <c r="K2372" s="44" t="s">
        <v>5430</v>
      </c>
      <c r="L2372" s="44" t="s">
        <v>1142</v>
      </c>
      <c r="M2372" s="44" t="s">
        <v>7648</v>
      </c>
      <c r="N2372" s="44" t="s">
        <v>1144</v>
      </c>
      <c r="O2372" s="45" t="s">
        <v>10069</v>
      </c>
      <c r="P2372" s="45" t="s">
        <v>10073</v>
      </c>
    </row>
    <row r="2373" spans="1:16" ht="15" x14ac:dyDescent="0.25">
      <c r="A2373" s="44">
        <v>9</v>
      </c>
      <c r="B2373" s="44">
        <v>5</v>
      </c>
      <c r="C2373" s="22" t="s">
        <v>80</v>
      </c>
      <c r="D2373" s="22">
        <v>5001</v>
      </c>
      <c r="E2373" s="46" t="s">
        <v>593</v>
      </c>
      <c r="F2373" s="22">
        <v>500</v>
      </c>
      <c r="G2373" s="46">
        <v>50011</v>
      </c>
      <c r="H2373" s="44" t="s">
        <v>7649</v>
      </c>
      <c r="I2373" s="44" t="s">
        <v>7650</v>
      </c>
      <c r="J2373" s="44" t="s">
        <v>1140</v>
      </c>
      <c r="K2373" s="44" t="s">
        <v>4185</v>
      </c>
      <c r="L2373" s="44" t="s">
        <v>1142</v>
      </c>
      <c r="M2373" s="44" t="s">
        <v>7651</v>
      </c>
      <c r="N2373" s="44" t="s">
        <v>1144</v>
      </c>
      <c r="O2373" s="45" t="s">
        <v>10067</v>
      </c>
      <c r="P2373" s="45" t="s">
        <v>10073</v>
      </c>
    </row>
    <row r="2374" spans="1:16" ht="15" x14ac:dyDescent="0.25">
      <c r="A2374" s="44">
        <v>574</v>
      </c>
      <c r="B2374" s="44">
        <v>13</v>
      </c>
      <c r="C2374" s="22" t="s">
        <v>1291</v>
      </c>
      <c r="D2374" s="22">
        <v>13836</v>
      </c>
      <c r="E2374" s="46" t="s">
        <v>7652</v>
      </c>
      <c r="F2374" s="22">
        <v>1310</v>
      </c>
      <c r="G2374" s="46">
        <v>131007</v>
      </c>
      <c r="H2374" s="44" t="s">
        <v>7653</v>
      </c>
      <c r="I2374" s="44" t="s">
        <v>7654</v>
      </c>
      <c r="J2374" s="44" t="s">
        <v>7655</v>
      </c>
      <c r="K2374" s="44" t="s">
        <v>3069</v>
      </c>
      <c r="L2374" s="44" t="s">
        <v>1134</v>
      </c>
      <c r="M2374" s="44" t="s">
        <v>1135</v>
      </c>
      <c r="N2374" s="44" t="s">
        <v>1144</v>
      </c>
      <c r="O2374" s="45" t="s">
        <v>10069</v>
      </c>
      <c r="P2374" s="45" t="s">
        <v>10073</v>
      </c>
    </row>
    <row r="2375" spans="1:16" ht="15" x14ac:dyDescent="0.25">
      <c r="A2375" s="44">
        <v>100</v>
      </c>
      <c r="B2375" s="44">
        <v>5</v>
      </c>
      <c r="C2375" s="50" t="s">
        <v>80</v>
      </c>
      <c r="D2375" s="50">
        <v>5887</v>
      </c>
      <c r="E2375" s="51" t="s">
        <v>4649</v>
      </c>
      <c r="F2375" s="22">
        <v>520</v>
      </c>
      <c r="G2375" s="51">
        <v>52038</v>
      </c>
      <c r="H2375" s="44" t="s">
        <v>7656</v>
      </c>
      <c r="I2375" s="44" t="s">
        <v>2174</v>
      </c>
      <c r="J2375" s="44" t="s">
        <v>7657</v>
      </c>
      <c r="K2375" s="44" t="s">
        <v>2173</v>
      </c>
      <c r="L2375" s="44" t="s">
        <v>1134</v>
      </c>
      <c r="M2375" s="44" t="s">
        <v>1135</v>
      </c>
      <c r="N2375" s="44" t="s">
        <v>7658</v>
      </c>
      <c r="O2375" s="52" t="s">
        <v>10067</v>
      </c>
      <c r="P2375" s="52" t="s">
        <v>10074</v>
      </c>
    </row>
    <row r="2376" spans="1:16" ht="15" x14ac:dyDescent="0.25">
      <c r="A2376" s="44">
        <v>3107</v>
      </c>
      <c r="B2376" s="44">
        <v>73</v>
      </c>
      <c r="C2376" s="22" t="s">
        <v>1185</v>
      </c>
      <c r="D2376" s="22">
        <v>73547</v>
      </c>
      <c r="E2376" s="46" t="s">
        <v>724</v>
      </c>
      <c r="F2376" s="22">
        <v>7305</v>
      </c>
      <c r="G2376" s="46">
        <v>730507</v>
      </c>
      <c r="H2376" s="44" t="s">
        <v>6349</v>
      </c>
      <c r="I2376" s="44" t="s">
        <v>7659</v>
      </c>
      <c r="J2376" s="44" t="s">
        <v>7660</v>
      </c>
      <c r="K2376" s="44" t="s">
        <v>7661</v>
      </c>
      <c r="L2376" s="44" t="s">
        <v>1134</v>
      </c>
      <c r="M2376" s="44" t="s">
        <v>1135</v>
      </c>
      <c r="N2376" s="44" t="s">
        <v>1144</v>
      </c>
      <c r="O2376" s="45" t="s">
        <v>10069</v>
      </c>
      <c r="P2376" s="45" t="s">
        <v>10074</v>
      </c>
    </row>
    <row r="2377" spans="1:16" ht="15" x14ac:dyDescent="0.25">
      <c r="A2377" s="44">
        <v>889</v>
      </c>
      <c r="B2377" s="44">
        <v>15</v>
      </c>
      <c r="C2377" s="22" t="s">
        <v>50</v>
      </c>
      <c r="D2377" s="22">
        <v>15367</v>
      </c>
      <c r="E2377" s="46" t="s">
        <v>484</v>
      </c>
      <c r="F2377" s="22">
        <v>1536</v>
      </c>
      <c r="G2377" s="46">
        <v>153607</v>
      </c>
      <c r="H2377" s="44" t="s">
        <v>7662</v>
      </c>
      <c r="I2377" s="44" t="s">
        <v>7663</v>
      </c>
      <c r="J2377" s="44" t="s">
        <v>6027</v>
      </c>
      <c r="K2377" s="44" t="s">
        <v>7664</v>
      </c>
      <c r="L2377" s="44" t="s">
        <v>1134</v>
      </c>
      <c r="M2377" s="44" t="s">
        <v>1135</v>
      </c>
      <c r="N2377" s="44" t="s">
        <v>1144</v>
      </c>
      <c r="O2377" s="45" t="s">
        <v>10069</v>
      </c>
      <c r="P2377" s="45" t="s">
        <v>10074</v>
      </c>
    </row>
    <row r="2378" spans="1:16" ht="15" x14ac:dyDescent="0.25">
      <c r="A2378" s="44">
        <v>2702</v>
      </c>
      <c r="B2378" s="44">
        <v>66</v>
      </c>
      <c r="C2378" s="22" t="s">
        <v>1395</v>
      </c>
      <c r="D2378" s="22">
        <v>66682</v>
      </c>
      <c r="E2378" s="46" t="s">
        <v>916</v>
      </c>
      <c r="F2378" s="22">
        <v>6610</v>
      </c>
      <c r="G2378" s="46">
        <v>661028</v>
      </c>
      <c r="H2378" s="44" t="s">
        <v>7665</v>
      </c>
      <c r="I2378" s="44" t="s">
        <v>1398</v>
      </c>
      <c r="J2378" s="44" t="s">
        <v>7666</v>
      </c>
      <c r="K2378" s="44" t="s">
        <v>7667</v>
      </c>
      <c r="L2378" s="44" t="s">
        <v>1134</v>
      </c>
      <c r="M2378" s="44" t="s">
        <v>1135</v>
      </c>
      <c r="N2378" s="44" t="s">
        <v>7668</v>
      </c>
      <c r="O2378" s="45" t="s">
        <v>10069</v>
      </c>
      <c r="P2378" s="45" t="s">
        <v>10073</v>
      </c>
    </row>
    <row r="2379" spans="1:16" ht="15" x14ac:dyDescent="0.25">
      <c r="A2379" s="44">
        <v>3595</v>
      </c>
      <c r="B2379" s="44">
        <v>94</v>
      </c>
      <c r="C2379" s="50" t="s">
        <v>2082</v>
      </c>
      <c r="D2379" s="50">
        <v>94883</v>
      </c>
      <c r="E2379" s="51" t="s">
        <v>3633</v>
      </c>
      <c r="F2379" s="22">
        <v>9420</v>
      </c>
      <c r="G2379" s="51">
        <v>942018</v>
      </c>
      <c r="H2379" s="44" t="s">
        <v>7669</v>
      </c>
      <c r="I2379" s="44" t="s">
        <v>3438</v>
      </c>
      <c r="J2379" s="44" t="s">
        <v>1528</v>
      </c>
      <c r="K2379" s="44" t="s">
        <v>1579</v>
      </c>
      <c r="L2379" s="44" t="s">
        <v>1134</v>
      </c>
      <c r="M2379" s="44" t="s">
        <v>1135</v>
      </c>
      <c r="N2379" s="44" t="s">
        <v>1144</v>
      </c>
      <c r="O2379" s="52" t="s">
        <v>10067</v>
      </c>
      <c r="P2379" s="52" t="s">
        <v>10074</v>
      </c>
    </row>
    <row r="2380" spans="1:16" ht="15" x14ac:dyDescent="0.25">
      <c r="A2380" s="44">
        <v>1545</v>
      </c>
      <c r="B2380" s="44">
        <v>25</v>
      </c>
      <c r="C2380" s="22" t="s">
        <v>1165</v>
      </c>
      <c r="D2380" s="22">
        <v>25260</v>
      </c>
      <c r="E2380" s="46" t="s">
        <v>370</v>
      </c>
      <c r="F2380" s="22">
        <v>2502</v>
      </c>
      <c r="G2380" s="46">
        <v>250210</v>
      </c>
      <c r="H2380" s="44" t="s">
        <v>1140</v>
      </c>
      <c r="I2380" s="44" t="s">
        <v>1140</v>
      </c>
      <c r="J2380" s="44" t="s">
        <v>1140</v>
      </c>
      <c r="K2380" s="44" t="s">
        <v>1140</v>
      </c>
      <c r="L2380" s="44" t="s">
        <v>1142</v>
      </c>
      <c r="M2380" s="44" t="s">
        <v>1135</v>
      </c>
      <c r="N2380" s="44" t="s">
        <v>1144</v>
      </c>
      <c r="O2380" s="45" t="s">
        <v>10069</v>
      </c>
      <c r="P2380" s="45" t="s">
        <v>10074</v>
      </c>
    </row>
    <row r="2381" spans="1:16" ht="15" x14ac:dyDescent="0.25">
      <c r="A2381" s="44">
        <v>207</v>
      </c>
      <c r="B2381" s="44">
        <v>5</v>
      </c>
      <c r="C2381" s="22" t="s">
        <v>80</v>
      </c>
      <c r="D2381" s="22">
        <v>5697</v>
      </c>
      <c r="E2381" s="46" t="s">
        <v>7670</v>
      </c>
      <c r="F2381" s="22">
        <v>544</v>
      </c>
      <c r="G2381" s="46">
        <v>54450</v>
      </c>
      <c r="H2381" s="44" t="s">
        <v>7671</v>
      </c>
      <c r="I2381" s="44" t="s">
        <v>1140</v>
      </c>
      <c r="J2381" s="44" t="s">
        <v>7672</v>
      </c>
      <c r="K2381" s="44" t="s">
        <v>1140</v>
      </c>
      <c r="L2381" s="44" t="s">
        <v>1142</v>
      </c>
      <c r="M2381" s="44" t="s">
        <v>1135</v>
      </c>
      <c r="N2381" s="44" t="s">
        <v>1144</v>
      </c>
      <c r="O2381" s="45" t="s">
        <v>10067</v>
      </c>
      <c r="P2381" s="45" t="s">
        <v>10073</v>
      </c>
    </row>
    <row r="2382" spans="1:16" ht="15" x14ac:dyDescent="0.25">
      <c r="A2382" s="44">
        <v>3464</v>
      </c>
      <c r="B2382" s="44">
        <v>85</v>
      </c>
      <c r="C2382" s="50" t="s">
        <v>1358</v>
      </c>
      <c r="D2382" s="50">
        <v>85430</v>
      </c>
      <c r="E2382" s="51" t="s">
        <v>6562</v>
      </c>
      <c r="F2382" s="22">
        <v>8530</v>
      </c>
      <c r="G2382" s="51">
        <v>853018</v>
      </c>
      <c r="H2382" s="44" t="s">
        <v>1567</v>
      </c>
      <c r="I2382" s="44" t="s">
        <v>4189</v>
      </c>
      <c r="J2382" s="44" t="s">
        <v>7673</v>
      </c>
      <c r="K2382" s="44" t="s">
        <v>6564</v>
      </c>
      <c r="L2382" s="44" t="s">
        <v>1134</v>
      </c>
      <c r="M2382" s="44" t="s">
        <v>1135</v>
      </c>
      <c r="N2382" s="44" t="s">
        <v>7674</v>
      </c>
      <c r="O2382" s="52" t="s">
        <v>10067</v>
      </c>
      <c r="P2382" s="52" t="s">
        <v>10074</v>
      </c>
    </row>
    <row r="2383" spans="1:16" ht="15" x14ac:dyDescent="0.25">
      <c r="A2383" s="44">
        <v>3299</v>
      </c>
      <c r="B2383" s="44">
        <v>76</v>
      </c>
      <c r="C2383" s="22" t="s">
        <v>1285</v>
      </c>
      <c r="D2383" s="22">
        <v>76100</v>
      </c>
      <c r="E2383" s="46" t="s">
        <v>1291</v>
      </c>
      <c r="F2383" s="22">
        <v>7610</v>
      </c>
      <c r="G2383" s="46">
        <v>761001</v>
      </c>
      <c r="H2383" s="44" t="s">
        <v>7675</v>
      </c>
      <c r="I2383" s="44" t="s">
        <v>1141</v>
      </c>
      <c r="J2383" s="44" t="s">
        <v>1239</v>
      </c>
      <c r="K2383" s="44" t="s">
        <v>1140</v>
      </c>
      <c r="L2383" s="44" t="s">
        <v>1142</v>
      </c>
      <c r="M2383" s="44" t="s">
        <v>1135</v>
      </c>
      <c r="N2383" s="44" t="s">
        <v>1144</v>
      </c>
      <c r="O2383" s="45" t="s">
        <v>10069</v>
      </c>
      <c r="P2383" s="45" t="s">
        <v>10074</v>
      </c>
    </row>
    <row r="2384" spans="1:16" ht="15" x14ac:dyDescent="0.25">
      <c r="A2384" s="44">
        <v>808</v>
      </c>
      <c r="B2384" s="44">
        <v>15</v>
      </c>
      <c r="C2384" s="22" t="s">
        <v>50</v>
      </c>
      <c r="D2384" s="22">
        <v>15272</v>
      </c>
      <c r="E2384" s="46" t="s">
        <v>390</v>
      </c>
      <c r="F2384" s="22">
        <v>1522</v>
      </c>
      <c r="G2384" s="46">
        <v>152257</v>
      </c>
      <c r="H2384" s="44" t="s">
        <v>7676</v>
      </c>
      <c r="I2384" s="44" t="s">
        <v>7677</v>
      </c>
      <c r="J2384" s="44" t="s">
        <v>4049</v>
      </c>
      <c r="K2384" s="44" t="s">
        <v>2267</v>
      </c>
      <c r="L2384" s="44" t="s">
        <v>1134</v>
      </c>
      <c r="M2384" s="44" t="s">
        <v>1135</v>
      </c>
      <c r="N2384" s="44" t="s">
        <v>7678</v>
      </c>
      <c r="O2384" s="45" t="s">
        <v>10069</v>
      </c>
      <c r="P2384" s="45" t="s">
        <v>10074</v>
      </c>
    </row>
    <row r="2385" spans="1:16" ht="15" x14ac:dyDescent="0.25">
      <c r="A2385" s="44">
        <v>2593</v>
      </c>
      <c r="B2385" s="44">
        <v>54</v>
      </c>
      <c r="C2385" s="50" t="s">
        <v>1259</v>
      </c>
      <c r="D2385" s="50">
        <v>54680</v>
      </c>
      <c r="E2385" s="51" t="s">
        <v>4330</v>
      </c>
      <c r="F2385" s="22">
        <v>5450</v>
      </c>
      <c r="G2385" s="51">
        <v>545030</v>
      </c>
      <c r="H2385" s="44" t="s">
        <v>2943</v>
      </c>
      <c r="I2385" s="44" t="s">
        <v>7679</v>
      </c>
      <c r="J2385" s="44" t="s">
        <v>1239</v>
      </c>
      <c r="K2385" s="44" t="s">
        <v>1386</v>
      </c>
      <c r="L2385" s="44" t="s">
        <v>1142</v>
      </c>
      <c r="M2385" s="44" t="s">
        <v>1135</v>
      </c>
      <c r="N2385" s="44" t="s">
        <v>1144</v>
      </c>
      <c r="O2385" s="52" t="s">
        <v>10067</v>
      </c>
      <c r="P2385" s="52" t="s">
        <v>10074</v>
      </c>
    </row>
    <row r="2386" spans="1:16" ht="15" x14ac:dyDescent="0.25">
      <c r="A2386" s="44">
        <v>2470</v>
      </c>
      <c r="B2386" s="44">
        <v>52</v>
      </c>
      <c r="C2386" s="50" t="s">
        <v>1222</v>
      </c>
      <c r="D2386" s="50">
        <v>52256</v>
      </c>
      <c r="E2386" s="51" t="s">
        <v>5241</v>
      </c>
      <c r="F2386" s="22">
        <v>5270</v>
      </c>
      <c r="G2386" s="51">
        <v>527038</v>
      </c>
      <c r="H2386" s="44" t="s">
        <v>5243</v>
      </c>
      <c r="I2386" s="44" t="s">
        <v>7680</v>
      </c>
      <c r="J2386" s="44" t="s">
        <v>7681</v>
      </c>
      <c r="K2386" s="44" t="s">
        <v>2574</v>
      </c>
      <c r="L2386" s="44" t="s">
        <v>1134</v>
      </c>
      <c r="M2386" s="44" t="s">
        <v>1135</v>
      </c>
      <c r="N2386" s="44" t="s">
        <v>1144</v>
      </c>
      <c r="O2386" s="52" t="s">
        <v>10067</v>
      </c>
      <c r="P2386" s="52" t="s">
        <v>10074</v>
      </c>
    </row>
    <row r="2387" spans="1:16" ht="15" x14ac:dyDescent="0.25">
      <c r="A2387" s="44">
        <v>2998</v>
      </c>
      <c r="B2387" s="44">
        <v>68</v>
      </c>
      <c r="C2387" s="22" t="s">
        <v>1129</v>
      </c>
      <c r="D2387" s="22">
        <v>68255</v>
      </c>
      <c r="E2387" s="46" t="s">
        <v>365</v>
      </c>
      <c r="F2387" s="22">
        <v>6875</v>
      </c>
      <c r="G2387" s="46">
        <v>687508</v>
      </c>
      <c r="H2387" s="44" t="s">
        <v>3470</v>
      </c>
      <c r="I2387" s="44" t="s">
        <v>7682</v>
      </c>
      <c r="J2387" s="44" t="s">
        <v>4385</v>
      </c>
      <c r="K2387" s="44" t="s">
        <v>7683</v>
      </c>
      <c r="L2387" s="44" t="s">
        <v>1134</v>
      </c>
      <c r="M2387" s="44" t="s">
        <v>1135</v>
      </c>
      <c r="N2387" s="44" t="s">
        <v>7684</v>
      </c>
      <c r="O2387" s="45" t="s">
        <v>10069</v>
      </c>
      <c r="P2387" s="45" t="s">
        <v>10074</v>
      </c>
    </row>
    <row r="2388" spans="1:16" ht="15" x14ac:dyDescent="0.25">
      <c r="A2388" s="44">
        <v>1108</v>
      </c>
      <c r="B2388" s="44">
        <v>18</v>
      </c>
      <c r="C2388" s="50" t="s">
        <v>1379</v>
      </c>
      <c r="D2388" s="50">
        <v>18150</v>
      </c>
      <c r="E2388" s="51" t="s">
        <v>6575</v>
      </c>
      <c r="F2388" s="22">
        <v>1830</v>
      </c>
      <c r="G2388" s="51">
        <v>183019</v>
      </c>
      <c r="H2388" s="44" t="s">
        <v>7685</v>
      </c>
      <c r="I2388" s="44" t="s">
        <v>7686</v>
      </c>
      <c r="J2388" s="44" t="s">
        <v>4036</v>
      </c>
      <c r="K2388" s="44" t="s">
        <v>7687</v>
      </c>
      <c r="L2388" s="44" t="s">
        <v>1134</v>
      </c>
      <c r="M2388" s="44" t="s">
        <v>1135</v>
      </c>
      <c r="N2388" s="44" t="s">
        <v>1144</v>
      </c>
      <c r="O2388" s="52" t="s">
        <v>10067</v>
      </c>
      <c r="P2388" s="52" t="s">
        <v>10074</v>
      </c>
    </row>
    <row r="2389" spans="1:16" ht="15" x14ac:dyDescent="0.25">
      <c r="A2389" s="44">
        <v>266</v>
      </c>
      <c r="B2389" s="44">
        <v>5</v>
      </c>
      <c r="C2389" s="50" t="s">
        <v>80</v>
      </c>
      <c r="D2389" s="50">
        <v>5240</v>
      </c>
      <c r="E2389" s="51" t="s">
        <v>6267</v>
      </c>
      <c r="F2389" s="22">
        <v>558</v>
      </c>
      <c r="G2389" s="51">
        <v>55818</v>
      </c>
      <c r="H2389" s="44" t="s">
        <v>7688</v>
      </c>
      <c r="I2389" s="44" t="s">
        <v>2432</v>
      </c>
      <c r="J2389" s="44" t="s">
        <v>6270</v>
      </c>
      <c r="K2389" s="44" t="s">
        <v>1487</v>
      </c>
      <c r="L2389" s="44" t="s">
        <v>1134</v>
      </c>
      <c r="M2389" s="44" t="s">
        <v>1135</v>
      </c>
      <c r="N2389" s="44" t="s">
        <v>7689</v>
      </c>
      <c r="O2389" s="52" t="s">
        <v>10067</v>
      </c>
      <c r="P2389" s="52" t="s">
        <v>10074</v>
      </c>
    </row>
    <row r="2390" spans="1:16" ht="15" x14ac:dyDescent="0.25">
      <c r="A2390" s="44">
        <v>1517</v>
      </c>
      <c r="B2390" s="44">
        <v>23</v>
      </c>
      <c r="C2390" s="22" t="s">
        <v>1218</v>
      </c>
      <c r="D2390" s="22">
        <v>23090</v>
      </c>
      <c r="E2390" s="46" t="s">
        <v>195</v>
      </c>
      <c r="F2390" s="22">
        <v>2350</v>
      </c>
      <c r="G2390" s="46">
        <v>235047</v>
      </c>
      <c r="H2390" s="44" t="s">
        <v>5064</v>
      </c>
      <c r="I2390" s="44" t="s">
        <v>2037</v>
      </c>
      <c r="J2390" s="44" t="s">
        <v>2037</v>
      </c>
      <c r="K2390" s="44" t="s">
        <v>5790</v>
      </c>
      <c r="L2390" s="44" t="s">
        <v>1134</v>
      </c>
      <c r="M2390" s="44" t="s">
        <v>1135</v>
      </c>
      <c r="N2390" s="44" t="s">
        <v>7690</v>
      </c>
      <c r="O2390" s="45" t="s">
        <v>10069</v>
      </c>
      <c r="P2390" s="45" t="s">
        <v>10074</v>
      </c>
    </row>
    <row r="2391" spans="1:16" ht="15" x14ac:dyDescent="0.25">
      <c r="A2391" s="44">
        <v>3352</v>
      </c>
      <c r="B2391" s="44">
        <v>76</v>
      </c>
      <c r="C2391" s="22" t="s">
        <v>1285</v>
      </c>
      <c r="D2391" s="22">
        <v>76122</v>
      </c>
      <c r="E2391" s="46" t="s">
        <v>179</v>
      </c>
      <c r="F2391" s="22">
        <v>7625</v>
      </c>
      <c r="G2391" s="46">
        <v>762540</v>
      </c>
      <c r="H2391" s="44" t="s">
        <v>1140</v>
      </c>
      <c r="I2391" s="44" t="s">
        <v>1140</v>
      </c>
      <c r="J2391" s="44" t="s">
        <v>1265</v>
      </c>
      <c r="K2391" s="44" t="s">
        <v>1140</v>
      </c>
      <c r="L2391" s="44" t="s">
        <v>1142</v>
      </c>
      <c r="M2391" s="44" t="s">
        <v>7691</v>
      </c>
      <c r="N2391" s="44" t="s">
        <v>7692</v>
      </c>
      <c r="O2391" s="45" t="s">
        <v>10069</v>
      </c>
      <c r="P2391" s="45" t="s">
        <v>10074</v>
      </c>
    </row>
    <row r="2392" spans="1:16" ht="15" x14ac:dyDescent="0.25">
      <c r="A2392" s="44">
        <v>1103</v>
      </c>
      <c r="B2392" s="44">
        <v>18</v>
      </c>
      <c r="C2392" s="50" t="s">
        <v>1379</v>
      </c>
      <c r="D2392" s="50">
        <v>18592</v>
      </c>
      <c r="E2392" s="51" t="s">
        <v>775</v>
      </c>
      <c r="F2392" s="22">
        <v>1820</v>
      </c>
      <c r="G2392" s="51">
        <v>182058</v>
      </c>
      <c r="H2392" s="44" t="s">
        <v>7693</v>
      </c>
      <c r="I2392" s="44" t="s">
        <v>7694</v>
      </c>
      <c r="J2392" s="44" t="s">
        <v>6870</v>
      </c>
      <c r="K2392" s="44" t="s">
        <v>2977</v>
      </c>
      <c r="L2392" s="44" t="s">
        <v>1134</v>
      </c>
      <c r="M2392" s="44" t="s">
        <v>1135</v>
      </c>
      <c r="N2392" s="44" t="s">
        <v>1144</v>
      </c>
      <c r="O2392" s="52" t="s">
        <v>10067</v>
      </c>
      <c r="P2392" s="52" t="s">
        <v>10074</v>
      </c>
    </row>
    <row r="2393" spans="1:16" ht="15" x14ac:dyDescent="0.25">
      <c r="A2393" s="44">
        <v>397</v>
      </c>
      <c r="B2393" s="44">
        <v>8</v>
      </c>
      <c r="C2393" s="22" t="s">
        <v>1306</v>
      </c>
      <c r="D2393" s="22">
        <v>8001</v>
      </c>
      <c r="E2393" s="46" t="s">
        <v>127</v>
      </c>
      <c r="F2393" s="22">
        <v>800</v>
      </c>
      <c r="G2393" s="46">
        <v>80015</v>
      </c>
      <c r="H2393" s="44" t="s">
        <v>2141</v>
      </c>
      <c r="I2393" s="44" t="s">
        <v>4933</v>
      </c>
      <c r="J2393" s="44" t="s">
        <v>7695</v>
      </c>
      <c r="K2393" s="44" t="s">
        <v>1140</v>
      </c>
      <c r="L2393" s="44" t="s">
        <v>1142</v>
      </c>
      <c r="M2393" s="44" t="s">
        <v>7696</v>
      </c>
      <c r="N2393" s="44" t="s">
        <v>1144</v>
      </c>
      <c r="O2393" s="45" t="s">
        <v>10067</v>
      </c>
      <c r="P2393" s="45" t="s">
        <v>10073</v>
      </c>
    </row>
    <row r="2394" spans="1:16" ht="15" x14ac:dyDescent="0.25">
      <c r="A2394" s="44">
        <v>2087</v>
      </c>
      <c r="B2394" s="44">
        <v>44</v>
      </c>
      <c r="C2394" s="50" t="s">
        <v>1151</v>
      </c>
      <c r="D2394" s="50">
        <v>44420</v>
      </c>
      <c r="E2394" s="51" t="s">
        <v>5002</v>
      </c>
      <c r="F2394" s="22">
        <v>4450</v>
      </c>
      <c r="G2394" s="51">
        <v>445047</v>
      </c>
      <c r="H2394" s="44" t="s">
        <v>4091</v>
      </c>
      <c r="I2394" s="44" t="s">
        <v>4857</v>
      </c>
      <c r="J2394" s="44" t="s">
        <v>1528</v>
      </c>
      <c r="K2394" s="44" t="s">
        <v>7697</v>
      </c>
      <c r="L2394" s="44" t="s">
        <v>1134</v>
      </c>
      <c r="M2394" s="44" t="s">
        <v>1135</v>
      </c>
      <c r="N2394" s="44" t="s">
        <v>1144</v>
      </c>
      <c r="O2394" s="52" t="s">
        <v>10067</v>
      </c>
      <c r="P2394" s="52" t="s">
        <v>10074</v>
      </c>
    </row>
    <row r="2395" spans="1:16" ht="15" x14ac:dyDescent="0.25">
      <c r="A2395" s="44">
        <v>3229</v>
      </c>
      <c r="B2395" s="44">
        <v>73</v>
      </c>
      <c r="C2395" s="22" t="s">
        <v>1185</v>
      </c>
      <c r="D2395" s="22">
        <v>73504</v>
      </c>
      <c r="E2395" s="46" t="s">
        <v>664</v>
      </c>
      <c r="F2395" s="22">
        <v>7355</v>
      </c>
      <c r="G2395" s="46">
        <v>735517</v>
      </c>
      <c r="H2395" s="44" t="s">
        <v>7698</v>
      </c>
      <c r="I2395" s="44" t="s">
        <v>7699</v>
      </c>
      <c r="J2395" s="44" t="s">
        <v>6252</v>
      </c>
      <c r="K2395" s="44" t="s">
        <v>6656</v>
      </c>
      <c r="L2395" s="44" t="s">
        <v>1134</v>
      </c>
      <c r="M2395" s="44" t="s">
        <v>1135</v>
      </c>
      <c r="N2395" s="44" t="s">
        <v>7700</v>
      </c>
      <c r="O2395" s="45" t="s">
        <v>10069</v>
      </c>
      <c r="P2395" s="45" t="s">
        <v>10074</v>
      </c>
    </row>
    <row r="2396" spans="1:16" ht="15" x14ac:dyDescent="0.25">
      <c r="A2396" s="44">
        <v>1052</v>
      </c>
      <c r="B2396" s="44">
        <v>17</v>
      </c>
      <c r="C2396" s="22" t="s">
        <v>189</v>
      </c>
      <c r="D2396" s="22">
        <v>17524</v>
      </c>
      <c r="E2396" s="46" t="s">
        <v>684</v>
      </c>
      <c r="F2396" s="22">
        <v>1760</v>
      </c>
      <c r="G2396" s="46">
        <v>176040</v>
      </c>
      <c r="H2396" s="44" t="s">
        <v>1140</v>
      </c>
      <c r="I2396" s="44" t="s">
        <v>1140</v>
      </c>
      <c r="J2396" s="44" t="s">
        <v>1140</v>
      </c>
      <c r="K2396" s="44" t="s">
        <v>2084</v>
      </c>
      <c r="L2396" s="44" t="s">
        <v>1142</v>
      </c>
      <c r="M2396" s="44" t="s">
        <v>1135</v>
      </c>
      <c r="N2396" s="44" t="s">
        <v>1144</v>
      </c>
      <c r="O2396" s="45" t="s">
        <v>10069</v>
      </c>
      <c r="P2396" s="45" t="s">
        <v>10074</v>
      </c>
    </row>
    <row r="2397" spans="1:16" ht="15" x14ac:dyDescent="0.25">
      <c r="A2397" s="44">
        <v>243</v>
      </c>
      <c r="B2397" s="44">
        <v>5</v>
      </c>
      <c r="C2397" s="50" t="s">
        <v>80</v>
      </c>
      <c r="D2397" s="50">
        <v>5360</v>
      </c>
      <c r="E2397" s="51" t="s">
        <v>6518</v>
      </c>
      <c r="F2397" s="22">
        <v>554</v>
      </c>
      <c r="G2397" s="51">
        <v>55410</v>
      </c>
      <c r="H2397" s="44" t="s">
        <v>7701</v>
      </c>
      <c r="I2397" s="44" t="s">
        <v>7702</v>
      </c>
      <c r="J2397" s="44" t="s">
        <v>7703</v>
      </c>
      <c r="K2397" s="44" t="s">
        <v>1140</v>
      </c>
      <c r="L2397" s="44" t="s">
        <v>1142</v>
      </c>
      <c r="M2397" s="44" t="s">
        <v>7704</v>
      </c>
      <c r="N2397" s="44" t="s">
        <v>7705</v>
      </c>
      <c r="O2397" s="52" t="s">
        <v>10067</v>
      </c>
      <c r="P2397" s="52" t="s">
        <v>10074</v>
      </c>
    </row>
    <row r="2398" spans="1:16" ht="15" x14ac:dyDescent="0.25">
      <c r="A2398" s="44">
        <v>190</v>
      </c>
      <c r="B2398" s="44">
        <v>5</v>
      </c>
      <c r="C2398" s="22" t="s">
        <v>80</v>
      </c>
      <c r="D2398" s="22">
        <v>5615</v>
      </c>
      <c r="E2398" s="46" t="s">
        <v>809</v>
      </c>
      <c r="F2398" s="22">
        <v>540</v>
      </c>
      <c r="G2398" s="46">
        <v>54040</v>
      </c>
      <c r="H2398" s="44" t="s">
        <v>1140</v>
      </c>
      <c r="I2398" s="44" t="s">
        <v>7706</v>
      </c>
      <c r="J2398" s="44" t="s">
        <v>7707</v>
      </c>
      <c r="K2398" s="44" t="s">
        <v>7708</v>
      </c>
      <c r="L2398" s="44" t="s">
        <v>1142</v>
      </c>
      <c r="M2398" s="44" t="s">
        <v>7709</v>
      </c>
      <c r="N2398" s="44" t="s">
        <v>7710</v>
      </c>
      <c r="O2398" s="45" t="s">
        <v>10067</v>
      </c>
      <c r="P2398" s="45" t="s">
        <v>10073</v>
      </c>
    </row>
    <row r="2399" spans="1:16" ht="15" x14ac:dyDescent="0.25">
      <c r="A2399" s="44">
        <v>754</v>
      </c>
      <c r="B2399" s="44">
        <v>15</v>
      </c>
      <c r="C2399" s="50" t="s">
        <v>50</v>
      </c>
      <c r="D2399" s="50">
        <v>15317</v>
      </c>
      <c r="E2399" s="51" t="s">
        <v>7711</v>
      </c>
      <c r="F2399" s="22">
        <v>1512</v>
      </c>
      <c r="G2399" s="51">
        <v>151220</v>
      </c>
      <c r="H2399" s="44" t="s">
        <v>1140</v>
      </c>
      <c r="I2399" s="44" t="s">
        <v>1140</v>
      </c>
      <c r="J2399" s="44" t="s">
        <v>1140</v>
      </c>
      <c r="K2399" s="44" t="s">
        <v>1140</v>
      </c>
      <c r="L2399" s="44" t="s">
        <v>1142</v>
      </c>
      <c r="M2399" s="44" t="s">
        <v>1135</v>
      </c>
      <c r="N2399" s="44" t="s">
        <v>1144</v>
      </c>
      <c r="O2399" s="52" t="s">
        <v>10067</v>
      </c>
      <c r="P2399" s="52" t="s">
        <v>10074</v>
      </c>
    </row>
    <row r="2400" spans="1:16" ht="15" x14ac:dyDescent="0.25">
      <c r="A2400" s="44">
        <v>2845</v>
      </c>
      <c r="B2400" s="44">
        <v>68</v>
      </c>
      <c r="C2400" s="50" t="s">
        <v>1129</v>
      </c>
      <c r="D2400" s="50">
        <v>68176</v>
      </c>
      <c r="E2400" s="51" t="s">
        <v>5976</v>
      </c>
      <c r="F2400" s="22">
        <v>6830</v>
      </c>
      <c r="G2400" s="51">
        <v>683001</v>
      </c>
      <c r="H2400" s="44" t="s">
        <v>1140</v>
      </c>
      <c r="I2400" s="44" t="s">
        <v>1140</v>
      </c>
      <c r="J2400" s="44" t="s">
        <v>1140</v>
      </c>
      <c r="K2400" s="44" t="s">
        <v>1140</v>
      </c>
      <c r="L2400" s="44" t="s">
        <v>1142</v>
      </c>
      <c r="M2400" s="44" t="s">
        <v>1135</v>
      </c>
      <c r="N2400" s="44" t="s">
        <v>5294</v>
      </c>
      <c r="O2400" s="52" t="s">
        <v>10067</v>
      </c>
      <c r="P2400" s="52" t="s">
        <v>10074</v>
      </c>
    </row>
    <row r="2401" spans="1:16" ht="15" x14ac:dyDescent="0.25">
      <c r="A2401" s="44">
        <v>760</v>
      </c>
      <c r="B2401" s="44">
        <v>15</v>
      </c>
      <c r="C2401" s="22" t="s">
        <v>50</v>
      </c>
      <c r="D2401" s="22">
        <v>15244</v>
      </c>
      <c r="E2401" s="46" t="s">
        <v>347</v>
      </c>
      <c r="F2401" s="22">
        <v>1512</v>
      </c>
      <c r="G2401" s="46">
        <v>151280</v>
      </c>
      <c r="H2401" s="44" t="s">
        <v>1140</v>
      </c>
      <c r="I2401" s="44" t="s">
        <v>1141</v>
      </c>
      <c r="J2401" s="44" t="s">
        <v>1140</v>
      </c>
      <c r="K2401" s="44" t="s">
        <v>1345</v>
      </c>
      <c r="L2401" s="44" t="s">
        <v>1142</v>
      </c>
      <c r="M2401" s="44" t="s">
        <v>1135</v>
      </c>
      <c r="N2401" s="44" t="s">
        <v>1144</v>
      </c>
      <c r="O2401" s="45" t="s">
        <v>10069</v>
      </c>
      <c r="P2401" s="45" t="s">
        <v>10074</v>
      </c>
    </row>
    <row r="2402" spans="1:16" ht="15" x14ac:dyDescent="0.25">
      <c r="A2402" s="44">
        <v>2659</v>
      </c>
      <c r="B2402" s="44">
        <v>63</v>
      </c>
      <c r="C2402" s="22" t="s">
        <v>1538</v>
      </c>
      <c r="D2402" s="22">
        <v>63190</v>
      </c>
      <c r="E2402" s="46" t="s">
        <v>268</v>
      </c>
      <c r="F2402" s="22">
        <v>6310</v>
      </c>
      <c r="G2402" s="46">
        <v>631001</v>
      </c>
      <c r="H2402" s="44" t="s">
        <v>3394</v>
      </c>
      <c r="I2402" s="44" t="s">
        <v>1386</v>
      </c>
      <c r="J2402" s="44" t="s">
        <v>7712</v>
      </c>
      <c r="K2402" s="44" t="s">
        <v>1140</v>
      </c>
      <c r="L2402" s="44" t="s">
        <v>1142</v>
      </c>
      <c r="M2402" s="44" t="s">
        <v>1135</v>
      </c>
      <c r="N2402" s="44" t="s">
        <v>7713</v>
      </c>
      <c r="O2402" s="45" t="s">
        <v>10069</v>
      </c>
      <c r="P2402" s="45" t="s">
        <v>10073</v>
      </c>
    </row>
    <row r="2403" spans="1:16" ht="15" x14ac:dyDescent="0.25">
      <c r="A2403" s="44">
        <v>1226</v>
      </c>
      <c r="B2403" s="44">
        <v>19</v>
      </c>
      <c r="C2403" s="50" t="s">
        <v>1196</v>
      </c>
      <c r="D2403" s="50">
        <v>19355</v>
      </c>
      <c r="E2403" s="51" t="s">
        <v>6279</v>
      </c>
      <c r="F2403" s="22">
        <v>1925</v>
      </c>
      <c r="G2403" s="51">
        <v>192531</v>
      </c>
      <c r="H2403" s="44" t="s">
        <v>1140</v>
      </c>
      <c r="I2403" s="44" t="s">
        <v>1140</v>
      </c>
      <c r="J2403" s="44" t="s">
        <v>1140</v>
      </c>
      <c r="K2403" s="44" t="s">
        <v>1140</v>
      </c>
      <c r="L2403" s="44" t="s">
        <v>1142</v>
      </c>
      <c r="M2403" s="44" t="s">
        <v>1135</v>
      </c>
      <c r="N2403" s="44" t="s">
        <v>7714</v>
      </c>
      <c r="O2403" s="52" t="s">
        <v>10067</v>
      </c>
      <c r="P2403" s="52" t="s">
        <v>10074</v>
      </c>
    </row>
    <row r="2404" spans="1:16" ht="15" x14ac:dyDescent="0.25">
      <c r="A2404" s="44">
        <v>1621</v>
      </c>
      <c r="B2404" s="44">
        <v>25</v>
      </c>
      <c r="C2404" s="22" t="s">
        <v>1165</v>
      </c>
      <c r="D2404" s="22">
        <v>25322</v>
      </c>
      <c r="E2404" s="46" t="s">
        <v>452</v>
      </c>
      <c r="F2404" s="22">
        <v>2512</v>
      </c>
      <c r="G2404" s="46">
        <v>251218</v>
      </c>
      <c r="H2404" s="44" t="s">
        <v>7715</v>
      </c>
      <c r="I2404" s="44" t="s">
        <v>7716</v>
      </c>
      <c r="J2404" s="44" t="s">
        <v>7717</v>
      </c>
      <c r="K2404" s="44" t="s">
        <v>6044</v>
      </c>
      <c r="L2404" s="44" t="s">
        <v>1134</v>
      </c>
      <c r="M2404" s="44" t="s">
        <v>1135</v>
      </c>
      <c r="N2404" s="44" t="s">
        <v>7718</v>
      </c>
      <c r="O2404" s="45" t="s">
        <v>10069</v>
      </c>
      <c r="P2404" s="45" t="s">
        <v>10074</v>
      </c>
    </row>
    <row r="2405" spans="1:16" ht="15" x14ac:dyDescent="0.25">
      <c r="A2405" s="44">
        <v>2524</v>
      </c>
      <c r="B2405" s="44">
        <v>52</v>
      </c>
      <c r="C2405" s="22" t="s">
        <v>1222</v>
      </c>
      <c r="D2405" s="22">
        <v>52835</v>
      </c>
      <c r="E2405" s="46" t="s">
        <v>1223</v>
      </c>
      <c r="F2405" s="22">
        <v>5285</v>
      </c>
      <c r="G2405" s="46">
        <v>528539</v>
      </c>
      <c r="H2405" s="44" t="s">
        <v>4511</v>
      </c>
      <c r="I2405" s="44" t="s">
        <v>7719</v>
      </c>
      <c r="J2405" s="44" t="s">
        <v>4511</v>
      </c>
      <c r="K2405" s="44" t="s">
        <v>1227</v>
      </c>
      <c r="L2405" s="44" t="s">
        <v>1134</v>
      </c>
      <c r="M2405" s="44" t="s">
        <v>1135</v>
      </c>
      <c r="N2405" s="44" t="s">
        <v>1144</v>
      </c>
      <c r="O2405" s="45" t="s">
        <v>10069</v>
      </c>
      <c r="P2405" s="45" t="s">
        <v>10074</v>
      </c>
    </row>
    <row r="2406" spans="1:16" ht="15" x14ac:dyDescent="0.25">
      <c r="A2406" s="44">
        <v>343</v>
      </c>
      <c r="B2406" s="44">
        <v>5</v>
      </c>
      <c r="C2406" s="50" t="s">
        <v>80</v>
      </c>
      <c r="D2406" s="50">
        <v>5138</v>
      </c>
      <c r="E2406" s="51" t="s">
        <v>1211</v>
      </c>
      <c r="F2406" s="22">
        <v>570</v>
      </c>
      <c r="G2406" s="51">
        <v>57060</v>
      </c>
      <c r="H2406" s="44" t="s">
        <v>1140</v>
      </c>
      <c r="I2406" s="44" t="s">
        <v>1140</v>
      </c>
      <c r="J2406" s="44" t="s">
        <v>5079</v>
      </c>
      <c r="K2406" s="44" t="s">
        <v>1140</v>
      </c>
      <c r="L2406" s="44" t="s">
        <v>1142</v>
      </c>
      <c r="M2406" s="44" t="s">
        <v>1135</v>
      </c>
      <c r="N2406" s="44" t="s">
        <v>1144</v>
      </c>
      <c r="O2406" s="52" t="s">
        <v>10067</v>
      </c>
      <c r="P2406" s="52" t="s">
        <v>10074</v>
      </c>
    </row>
    <row r="2407" spans="1:16" ht="15" x14ac:dyDescent="0.25">
      <c r="A2407" s="44">
        <v>2105</v>
      </c>
      <c r="B2407" s="44">
        <v>47</v>
      </c>
      <c r="C2407" s="22" t="s">
        <v>1158</v>
      </c>
      <c r="D2407" s="22">
        <v>47053</v>
      </c>
      <c r="E2407" s="46" t="s">
        <v>89</v>
      </c>
      <c r="F2407" s="22">
        <v>4720</v>
      </c>
      <c r="G2407" s="46">
        <v>472008</v>
      </c>
      <c r="H2407" s="44" t="s">
        <v>2177</v>
      </c>
      <c r="I2407" s="44" t="s">
        <v>4541</v>
      </c>
      <c r="J2407" s="44" t="s">
        <v>7720</v>
      </c>
      <c r="K2407" s="44" t="s">
        <v>7721</v>
      </c>
      <c r="L2407" s="44" t="s">
        <v>1134</v>
      </c>
      <c r="M2407" s="44" t="s">
        <v>1135</v>
      </c>
      <c r="N2407" s="44" t="s">
        <v>7722</v>
      </c>
      <c r="O2407" s="45" t="s">
        <v>10069</v>
      </c>
      <c r="P2407" s="45" t="s">
        <v>10074</v>
      </c>
    </row>
    <row r="2408" spans="1:16" ht="15" x14ac:dyDescent="0.25">
      <c r="A2408" s="44">
        <v>2049</v>
      </c>
      <c r="B2408" s="44">
        <v>44</v>
      </c>
      <c r="C2408" s="22" t="s">
        <v>1151</v>
      </c>
      <c r="D2408" s="22">
        <v>44847</v>
      </c>
      <c r="E2408" s="46" t="s">
        <v>1050</v>
      </c>
      <c r="F2408" s="22">
        <v>4410</v>
      </c>
      <c r="G2408" s="46">
        <v>441047</v>
      </c>
      <c r="H2408" s="44" t="s">
        <v>1153</v>
      </c>
      <c r="I2408" s="44" t="s">
        <v>7723</v>
      </c>
      <c r="J2408" s="44" t="s">
        <v>7724</v>
      </c>
      <c r="K2408" s="44" t="s">
        <v>7725</v>
      </c>
      <c r="L2408" s="44" t="s">
        <v>1134</v>
      </c>
      <c r="M2408" s="44" t="s">
        <v>1135</v>
      </c>
      <c r="N2408" s="44" t="s">
        <v>1144</v>
      </c>
      <c r="O2408" s="45" t="s">
        <v>10069</v>
      </c>
      <c r="P2408" s="45" t="s">
        <v>10074</v>
      </c>
    </row>
    <row r="2409" spans="1:16" ht="15" x14ac:dyDescent="0.25">
      <c r="A2409" s="44">
        <v>1478</v>
      </c>
      <c r="B2409" s="44">
        <v>23</v>
      </c>
      <c r="C2409" s="22" t="s">
        <v>1218</v>
      </c>
      <c r="D2409" s="22">
        <v>23079</v>
      </c>
      <c r="E2409" s="46" t="s">
        <v>162</v>
      </c>
      <c r="F2409" s="22">
        <v>2330</v>
      </c>
      <c r="G2409" s="46">
        <v>233027</v>
      </c>
      <c r="H2409" s="44" t="s">
        <v>7726</v>
      </c>
      <c r="I2409" s="44" t="s">
        <v>7727</v>
      </c>
      <c r="J2409" s="44" t="s">
        <v>6105</v>
      </c>
      <c r="K2409" s="44" t="s">
        <v>5794</v>
      </c>
      <c r="L2409" s="44" t="s">
        <v>1134</v>
      </c>
      <c r="M2409" s="44" t="s">
        <v>1135</v>
      </c>
      <c r="N2409" s="44" t="s">
        <v>7728</v>
      </c>
      <c r="O2409" s="45" t="s">
        <v>10069</v>
      </c>
      <c r="P2409" s="45" t="s">
        <v>10074</v>
      </c>
    </row>
    <row r="2410" spans="1:16" ht="15" x14ac:dyDescent="0.25">
      <c r="A2410" s="44">
        <v>929</v>
      </c>
      <c r="B2410" s="44">
        <v>15</v>
      </c>
      <c r="C2410" s="50" t="s">
        <v>50</v>
      </c>
      <c r="D2410" s="50">
        <v>15293</v>
      </c>
      <c r="E2410" s="51" t="s">
        <v>4212</v>
      </c>
      <c r="F2410" s="22">
        <v>1542</v>
      </c>
      <c r="G2410" s="51">
        <v>154227</v>
      </c>
      <c r="H2410" s="44" t="s">
        <v>1650</v>
      </c>
      <c r="I2410" s="44" t="s">
        <v>6142</v>
      </c>
      <c r="J2410" s="44" t="s">
        <v>7729</v>
      </c>
      <c r="K2410" s="44" t="s">
        <v>7730</v>
      </c>
      <c r="L2410" s="44" t="s">
        <v>1134</v>
      </c>
      <c r="M2410" s="44" t="s">
        <v>1135</v>
      </c>
      <c r="N2410" s="44" t="s">
        <v>7731</v>
      </c>
      <c r="O2410" s="52" t="s">
        <v>10067</v>
      </c>
      <c r="P2410" s="52" t="s">
        <v>10074</v>
      </c>
    </row>
    <row r="2411" spans="1:16" ht="15" x14ac:dyDescent="0.25">
      <c r="A2411" s="44">
        <v>1093</v>
      </c>
      <c r="B2411" s="44">
        <v>18</v>
      </c>
      <c r="C2411" s="50" t="s">
        <v>1379</v>
      </c>
      <c r="D2411" s="50">
        <v>18410</v>
      </c>
      <c r="E2411" s="51" t="s">
        <v>3526</v>
      </c>
      <c r="F2411" s="22">
        <v>1810</v>
      </c>
      <c r="G2411" s="51">
        <v>181057</v>
      </c>
      <c r="H2411" s="44" t="s">
        <v>7732</v>
      </c>
      <c r="I2411" s="44" t="s">
        <v>4531</v>
      </c>
      <c r="J2411" s="44" t="s">
        <v>3527</v>
      </c>
      <c r="K2411" s="44" t="s">
        <v>1627</v>
      </c>
      <c r="L2411" s="44" t="s">
        <v>1134</v>
      </c>
      <c r="M2411" s="44" t="s">
        <v>1135</v>
      </c>
      <c r="N2411" s="44" t="s">
        <v>1144</v>
      </c>
      <c r="O2411" s="52" t="s">
        <v>10067</v>
      </c>
      <c r="P2411" s="52" t="s">
        <v>10074</v>
      </c>
    </row>
    <row r="2412" spans="1:16" ht="15" x14ac:dyDescent="0.25">
      <c r="A2412" s="44">
        <v>2633</v>
      </c>
      <c r="B2412" s="44">
        <v>54</v>
      </c>
      <c r="C2412" s="50" t="s">
        <v>1259</v>
      </c>
      <c r="D2412" s="50">
        <v>54800</v>
      </c>
      <c r="E2412" s="51" t="s">
        <v>4584</v>
      </c>
      <c r="F2412" s="22">
        <v>5470</v>
      </c>
      <c r="G2412" s="51">
        <v>547030</v>
      </c>
      <c r="H2412" s="44" t="s">
        <v>1384</v>
      </c>
      <c r="I2412" s="44" t="s">
        <v>2208</v>
      </c>
      <c r="J2412" s="44" t="s">
        <v>1239</v>
      </c>
      <c r="K2412" s="44" t="s">
        <v>2209</v>
      </c>
      <c r="L2412" s="44" t="s">
        <v>1142</v>
      </c>
      <c r="M2412" s="44" t="s">
        <v>1135</v>
      </c>
      <c r="N2412" s="44" t="s">
        <v>7733</v>
      </c>
      <c r="O2412" s="52" t="s">
        <v>10067</v>
      </c>
      <c r="P2412" s="52" t="s">
        <v>10074</v>
      </c>
    </row>
    <row r="2413" spans="1:16" ht="15" x14ac:dyDescent="0.25">
      <c r="A2413" s="44">
        <v>58</v>
      </c>
      <c r="B2413" s="44">
        <v>5</v>
      </c>
      <c r="C2413" s="22" t="s">
        <v>80</v>
      </c>
      <c r="D2413" s="22">
        <v>5088</v>
      </c>
      <c r="E2413" s="46" t="s">
        <v>138</v>
      </c>
      <c r="F2413" s="22">
        <v>510</v>
      </c>
      <c r="G2413" s="46">
        <v>51057</v>
      </c>
      <c r="H2413" s="44" t="s">
        <v>1140</v>
      </c>
      <c r="I2413" s="44" t="s">
        <v>2738</v>
      </c>
      <c r="J2413" s="44" t="s">
        <v>1393</v>
      </c>
      <c r="K2413" s="44" t="s">
        <v>2738</v>
      </c>
      <c r="L2413" s="44" t="s">
        <v>1134</v>
      </c>
      <c r="M2413" s="44" t="s">
        <v>1135</v>
      </c>
      <c r="N2413" s="44" t="s">
        <v>1144</v>
      </c>
      <c r="O2413" s="45" t="s">
        <v>10067</v>
      </c>
      <c r="P2413" s="45" t="s">
        <v>10073</v>
      </c>
    </row>
    <row r="2414" spans="1:16" ht="15" x14ac:dyDescent="0.25">
      <c r="A2414" s="44">
        <v>346</v>
      </c>
      <c r="B2414" s="44">
        <v>5</v>
      </c>
      <c r="C2414" s="50" t="s">
        <v>80</v>
      </c>
      <c r="D2414" s="50">
        <v>5172</v>
      </c>
      <c r="E2414" s="51" t="s">
        <v>4986</v>
      </c>
      <c r="F2414" s="22">
        <v>574</v>
      </c>
      <c r="G2414" s="51">
        <v>57410</v>
      </c>
      <c r="H2414" s="44" t="s">
        <v>1140</v>
      </c>
      <c r="I2414" s="44" t="s">
        <v>1140</v>
      </c>
      <c r="J2414" s="44" t="s">
        <v>7734</v>
      </c>
      <c r="K2414" s="44" t="s">
        <v>7735</v>
      </c>
      <c r="L2414" s="44" t="s">
        <v>1142</v>
      </c>
      <c r="M2414" s="44" t="s">
        <v>1135</v>
      </c>
      <c r="N2414" s="44" t="s">
        <v>1144</v>
      </c>
      <c r="O2414" s="52" t="s">
        <v>10067</v>
      </c>
      <c r="P2414" s="52" t="s">
        <v>10074</v>
      </c>
    </row>
    <row r="2415" spans="1:16" ht="15" x14ac:dyDescent="0.25">
      <c r="A2415" s="44">
        <v>3364</v>
      </c>
      <c r="B2415" s="44">
        <v>76</v>
      </c>
      <c r="C2415" s="22" t="s">
        <v>1285</v>
      </c>
      <c r="D2415" s="22">
        <v>76834</v>
      </c>
      <c r="E2415" s="46" t="s">
        <v>1031</v>
      </c>
      <c r="F2415" s="22">
        <v>7630</v>
      </c>
      <c r="G2415" s="46">
        <v>763028</v>
      </c>
      <c r="H2415" s="44" t="s">
        <v>7736</v>
      </c>
      <c r="I2415" s="44" t="s">
        <v>3059</v>
      </c>
      <c r="J2415" s="44" t="s">
        <v>7143</v>
      </c>
      <c r="K2415" s="44" t="s">
        <v>7737</v>
      </c>
      <c r="L2415" s="44" t="s">
        <v>1134</v>
      </c>
      <c r="M2415" s="44" t="s">
        <v>1135</v>
      </c>
      <c r="N2415" s="44" t="s">
        <v>1144</v>
      </c>
      <c r="O2415" s="45" t="s">
        <v>10069</v>
      </c>
      <c r="P2415" s="45" t="s">
        <v>10074</v>
      </c>
    </row>
    <row r="2416" spans="1:16" ht="15" x14ac:dyDescent="0.25">
      <c r="A2416" s="44">
        <v>3051</v>
      </c>
      <c r="B2416" s="44">
        <v>70</v>
      </c>
      <c r="C2416" s="50" t="s">
        <v>1137</v>
      </c>
      <c r="D2416" s="50">
        <v>70429</v>
      </c>
      <c r="E2416" s="51" t="s">
        <v>2442</v>
      </c>
      <c r="F2416" s="22">
        <v>7030</v>
      </c>
      <c r="G2416" s="51">
        <v>703050</v>
      </c>
      <c r="H2416" s="44" t="s">
        <v>1946</v>
      </c>
      <c r="I2416" s="44" t="s">
        <v>1345</v>
      </c>
      <c r="J2416" s="44" t="s">
        <v>1675</v>
      </c>
      <c r="K2416" s="44" t="s">
        <v>1141</v>
      </c>
      <c r="L2416" s="44" t="s">
        <v>1142</v>
      </c>
      <c r="M2416" s="44" t="s">
        <v>1135</v>
      </c>
      <c r="N2416" s="44" t="s">
        <v>1144</v>
      </c>
      <c r="O2416" s="52" t="s">
        <v>10067</v>
      </c>
      <c r="P2416" s="52" t="s">
        <v>10074</v>
      </c>
    </row>
    <row r="2417" spans="1:16" ht="15" x14ac:dyDescent="0.25">
      <c r="A2417" s="44">
        <v>2759</v>
      </c>
      <c r="B2417" s="44">
        <v>68</v>
      </c>
      <c r="C2417" s="22" t="s">
        <v>1129</v>
      </c>
      <c r="D2417" s="22">
        <v>68276</v>
      </c>
      <c r="E2417" s="46" t="s">
        <v>399</v>
      </c>
      <c r="F2417" s="22">
        <v>6810</v>
      </c>
      <c r="G2417" s="46">
        <v>681004</v>
      </c>
      <c r="H2417" s="44" t="s">
        <v>7738</v>
      </c>
      <c r="I2417" s="44" t="s">
        <v>1140</v>
      </c>
      <c r="J2417" s="44" t="s">
        <v>2788</v>
      </c>
      <c r="K2417" s="44" t="s">
        <v>1140</v>
      </c>
      <c r="L2417" s="44" t="s">
        <v>1142</v>
      </c>
      <c r="M2417" s="44" t="s">
        <v>7739</v>
      </c>
      <c r="N2417" s="44" t="s">
        <v>7740</v>
      </c>
      <c r="O2417" s="45" t="s">
        <v>10069</v>
      </c>
      <c r="P2417" s="45" t="s">
        <v>10073</v>
      </c>
    </row>
    <row r="2418" spans="1:16" ht="15" x14ac:dyDescent="0.25">
      <c r="A2418" s="44">
        <v>1449</v>
      </c>
      <c r="B2418" s="44">
        <v>23</v>
      </c>
      <c r="C2418" s="22" t="s">
        <v>1218</v>
      </c>
      <c r="D2418" s="22">
        <v>23670</v>
      </c>
      <c r="E2418" s="46" t="s">
        <v>1730</v>
      </c>
      <c r="F2418" s="22">
        <v>2320</v>
      </c>
      <c r="G2418" s="46">
        <v>232038</v>
      </c>
      <c r="H2418" s="44" t="s">
        <v>1892</v>
      </c>
      <c r="I2418" s="44" t="s">
        <v>1731</v>
      </c>
      <c r="J2418" s="44" t="s">
        <v>4220</v>
      </c>
      <c r="K2418" s="44" t="s">
        <v>7741</v>
      </c>
      <c r="L2418" s="44" t="s">
        <v>1134</v>
      </c>
      <c r="M2418" s="44" t="s">
        <v>1135</v>
      </c>
      <c r="N2418" s="44" t="s">
        <v>1144</v>
      </c>
      <c r="O2418" s="45" t="s">
        <v>10069</v>
      </c>
      <c r="P2418" s="45" t="s">
        <v>10074</v>
      </c>
    </row>
    <row r="2419" spans="1:16" ht="15" x14ac:dyDescent="0.25">
      <c r="A2419" s="44">
        <v>2610</v>
      </c>
      <c r="B2419" s="44">
        <v>54</v>
      </c>
      <c r="C2419" s="50" t="s">
        <v>1259</v>
      </c>
      <c r="D2419" s="50">
        <v>54871</v>
      </c>
      <c r="E2419" s="51" t="s">
        <v>7513</v>
      </c>
      <c r="F2419" s="22">
        <v>5460</v>
      </c>
      <c r="G2419" s="51">
        <v>546017</v>
      </c>
      <c r="H2419" s="44" t="s">
        <v>7742</v>
      </c>
      <c r="I2419" s="44" t="s">
        <v>7743</v>
      </c>
      <c r="J2419" s="44" t="s">
        <v>4490</v>
      </c>
      <c r="K2419" s="44" t="s">
        <v>5015</v>
      </c>
      <c r="L2419" s="44" t="s">
        <v>1134</v>
      </c>
      <c r="M2419" s="44" t="s">
        <v>1135</v>
      </c>
      <c r="N2419" s="44" t="s">
        <v>7744</v>
      </c>
      <c r="O2419" s="52" t="s">
        <v>10067</v>
      </c>
      <c r="P2419" s="52" t="s">
        <v>10074</v>
      </c>
    </row>
    <row r="2420" spans="1:16" ht="15" x14ac:dyDescent="0.25">
      <c r="A2420" s="44">
        <v>1123</v>
      </c>
      <c r="B2420" s="44">
        <v>18</v>
      </c>
      <c r="C2420" s="50" t="s">
        <v>1379</v>
      </c>
      <c r="D2420" s="50">
        <v>18785</v>
      </c>
      <c r="E2420" s="51" t="s">
        <v>6999</v>
      </c>
      <c r="F2420" s="22">
        <v>1850</v>
      </c>
      <c r="G2420" s="51">
        <v>185070</v>
      </c>
      <c r="H2420" s="44" t="s">
        <v>1140</v>
      </c>
      <c r="I2420" s="44" t="s">
        <v>1140</v>
      </c>
      <c r="J2420" s="44" t="s">
        <v>1140</v>
      </c>
      <c r="K2420" s="44" t="s">
        <v>1140</v>
      </c>
      <c r="L2420" s="44" t="s">
        <v>1142</v>
      </c>
      <c r="M2420" s="44" t="s">
        <v>1135</v>
      </c>
      <c r="N2420" s="44" t="s">
        <v>1144</v>
      </c>
      <c r="O2420" s="52" t="s">
        <v>10067</v>
      </c>
      <c r="P2420" s="52" t="s">
        <v>10074</v>
      </c>
    </row>
    <row r="2421" spans="1:16" ht="15" x14ac:dyDescent="0.25">
      <c r="A2421" s="44">
        <v>2778</v>
      </c>
      <c r="B2421" s="44">
        <v>68</v>
      </c>
      <c r="C2421" s="22" t="s">
        <v>1129</v>
      </c>
      <c r="D2421" s="22">
        <v>68207</v>
      </c>
      <c r="E2421" s="46" t="s">
        <v>275</v>
      </c>
      <c r="F2421" s="22">
        <v>6815</v>
      </c>
      <c r="G2421" s="46">
        <v>681511</v>
      </c>
      <c r="H2421" s="44" t="s">
        <v>2615</v>
      </c>
      <c r="I2421" s="44" t="s">
        <v>1344</v>
      </c>
      <c r="J2421" s="44" t="s">
        <v>1239</v>
      </c>
      <c r="K2421" s="44" t="s">
        <v>1345</v>
      </c>
      <c r="L2421" s="44" t="s">
        <v>1142</v>
      </c>
      <c r="M2421" s="44" t="s">
        <v>1135</v>
      </c>
      <c r="N2421" s="44" t="s">
        <v>1144</v>
      </c>
      <c r="O2421" s="45" t="s">
        <v>10069</v>
      </c>
      <c r="P2421" s="45" t="s">
        <v>10074</v>
      </c>
    </row>
    <row r="2422" spans="1:16" ht="15" x14ac:dyDescent="0.25">
      <c r="A2422" s="44">
        <v>772</v>
      </c>
      <c r="B2422" s="44">
        <v>15</v>
      </c>
      <c r="C2422" s="22" t="s">
        <v>50</v>
      </c>
      <c r="D2422" s="22">
        <v>15183</v>
      </c>
      <c r="E2422" s="46" t="s">
        <v>251</v>
      </c>
      <c r="F2422" s="22">
        <v>1516</v>
      </c>
      <c r="G2422" s="46">
        <v>151609</v>
      </c>
      <c r="H2422" s="44" t="s">
        <v>7745</v>
      </c>
      <c r="I2422" s="44" t="s">
        <v>7746</v>
      </c>
      <c r="J2422" s="44" t="s">
        <v>7747</v>
      </c>
      <c r="K2422" s="44" t="s">
        <v>5096</v>
      </c>
      <c r="L2422" s="44" t="s">
        <v>1134</v>
      </c>
      <c r="M2422" s="44" t="s">
        <v>1135</v>
      </c>
      <c r="N2422" s="44" t="s">
        <v>7748</v>
      </c>
      <c r="O2422" s="45" t="s">
        <v>10069</v>
      </c>
      <c r="P2422" s="45" t="s">
        <v>10074</v>
      </c>
    </row>
    <row r="2423" spans="1:16" ht="15" x14ac:dyDescent="0.25">
      <c r="A2423" s="44">
        <v>1585</v>
      </c>
      <c r="B2423" s="44">
        <v>25</v>
      </c>
      <c r="C2423" s="50" t="s">
        <v>1165</v>
      </c>
      <c r="D2423" s="50">
        <v>25183</v>
      </c>
      <c r="E2423" s="51" t="s">
        <v>7749</v>
      </c>
      <c r="F2423" s="22">
        <v>2508</v>
      </c>
      <c r="G2423" s="51">
        <v>250801</v>
      </c>
      <c r="H2423" s="44" t="s">
        <v>1140</v>
      </c>
      <c r="I2423" s="44" t="s">
        <v>1140</v>
      </c>
      <c r="J2423" s="44" t="s">
        <v>1140</v>
      </c>
      <c r="K2423" s="44" t="s">
        <v>1140</v>
      </c>
      <c r="L2423" s="44" t="s">
        <v>1142</v>
      </c>
      <c r="M2423" s="44" t="s">
        <v>1135</v>
      </c>
      <c r="N2423" s="44" t="s">
        <v>7750</v>
      </c>
      <c r="O2423" s="52" t="s">
        <v>10067</v>
      </c>
      <c r="P2423" s="52" t="s">
        <v>10074</v>
      </c>
    </row>
    <row r="2424" spans="1:16" ht="15" x14ac:dyDescent="0.25">
      <c r="A2424" s="44">
        <v>306</v>
      </c>
      <c r="B2424" s="44">
        <v>5</v>
      </c>
      <c r="C2424" s="50" t="s">
        <v>80</v>
      </c>
      <c r="D2424" s="50">
        <v>5101</v>
      </c>
      <c r="E2424" s="51" t="s">
        <v>5344</v>
      </c>
      <c r="F2424" s="22">
        <v>564</v>
      </c>
      <c r="G2424" s="51">
        <v>56460</v>
      </c>
      <c r="H2424" s="44" t="s">
        <v>1140</v>
      </c>
      <c r="I2424" s="44" t="s">
        <v>1140</v>
      </c>
      <c r="J2424" s="44" t="s">
        <v>1140</v>
      </c>
      <c r="K2424" s="44" t="s">
        <v>1140</v>
      </c>
      <c r="L2424" s="44" t="s">
        <v>1142</v>
      </c>
      <c r="M2424" s="44" t="s">
        <v>1135</v>
      </c>
      <c r="N2424" s="44" t="s">
        <v>7751</v>
      </c>
      <c r="O2424" s="52" t="s">
        <v>10067</v>
      </c>
      <c r="P2424" s="52" t="s">
        <v>10074</v>
      </c>
    </row>
    <row r="2425" spans="1:16" ht="15" x14ac:dyDescent="0.25">
      <c r="A2425" s="44">
        <v>1948</v>
      </c>
      <c r="B2425" s="44">
        <v>41</v>
      </c>
      <c r="C2425" s="50" t="s">
        <v>1228</v>
      </c>
      <c r="D2425" s="50">
        <v>41132</v>
      </c>
      <c r="E2425" s="51" t="s">
        <v>7154</v>
      </c>
      <c r="F2425" s="22">
        <v>4130</v>
      </c>
      <c r="G2425" s="51">
        <v>413027</v>
      </c>
      <c r="H2425" s="44" t="s">
        <v>2872</v>
      </c>
      <c r="I2425" s="44" t="s">
        <v>3391</v>
      </c>
      <c r="J2425" s="44" t="s">
        <v>7752</v>
      </c>
      <c r="K2425" s="44" t="s">
        <v>7155</v>
      </c>
      <c r="L2425" s="44" t="s">
        <v>1134</v>
      </c>
      <c r="M2425" s="44" t="s">
        <v>1135</v>
      </c>
      <c r="N2425" s="44" t="s">
        <v>7753</v>
      </c>
      <c r="O2425" s="52" t="s">
        <v>10067</v>
      </c>
      <c r="P2425" s="52" t="s">
        <v>10074</v>
      </c>
    </row>
    <row r="2426" spans="1:16" ht="15" x14ac:dyDescent="0.25">
      <c r="A2426" s="44">
        <v>1259</v>
      </c>
      <c r="B2426" s="44">
        <v>19</v>
      </c>
      <c r="C2426" s="50" t="s">
        <v>1196</v>
      </c>
      <c r="D2426" s="50">
        <v>19392</v>
      </c>
      <c r="E2426" s="51" t="s">
        <v>526</v>
      </c>
      <c r="F2426" s="22">
        <v>1940</v>
      </c>
      <c r="G2426" s="51">
        <v>194001</v>
      </c>
      <c r="H2426" s="44" t="s">
        <v>2029</v>
      </c>
      <c r="I2426" s="44" t="s">
        <v>1141</v>
      </c>
      <c r="J2426" s="44" t="s">
        <v>1239</v>
      </c>
      <c r="K2426" s="44" t="s">
        <v>2492</v>
      </c>
      <c r="L2426" s="44" t="s">
        <v>1142</v>
      </c>
      <c r="M2426" s="44" t="s">
        <v>1135</v>
      </c>
      <c r="N2426" s="44" t="s">
        <v>1144</v>
      </c>
      <c r="O2426" s="52" t="s">
        <v>10067</v>
      </c>
      <c r="P2426" s="52" t="s">
        <v>10074</v>
      </c>
    </row>
    <row r="2427" spans="1:16" ht="15" x14ac:dyDescent="0.25">
      <c r="A2427" s="44">
        <v>2434</v>
      </c>
      <c r="B2427" s="44">
        <v>52</v>
      </c>
      <c r="C2427" s="50" t="s">
        <v>1222</v>
      </c>
      <c r="D2427" s="50">
        <v>52838</v>
      </c>
      <c r="E2427" s="51" t="s">
        <v>2683</v>
      </c>
      <c r="F2427" s="22">
        <v>5255</v>
      </c>
      <c r="G2427" s="51">
        <v>525527</v>
      </c>
      <c r="H2427" s="44" t="s">
        <v>7754</v>
      </c>
      <c r="I2427" s="44" t="s">
        <v>7755</v>
      </c>
      <c r="J2427" s="44" t="s">
        <v>7756</v>
      </c>
      <c r="K2427" s="44" t="s">
        <v>1248</v>
      </c>
      <c r="L2427" s="44" t="s">
        <v>1134</v>
      </c>
      <c r="M2427" s="44" t="s">
        <v>1135</v>
      </c>
      <c r="N2427" s="44" t="s">
        <v>7757</v>
      </c>
      <c r="O2427" s="52" t="s">
        <v>10067</v>
      </c>
      <c r="P2427" s="52" t="s">
        <v>10074</v>
      </c>
    </row>
    <row r="2428" spans="1:16" ht="15" x14ac:dyDescent="0.25">
      <c r="A2428" s="44">
        <v>295</v>
      </c>
      <c r="B2428" s="44">
        <v>5</v>
      </c>
      <c r="C2428" s="50" t="s">
        <v>80</v>
      </c>
      <c r="D2428" s="50">
        <v>5209</v>
      </c>
      <c r="E2428" s="51" t="s">
        <v>1324</v>
      </c>
      <c r="F2428" s="22">
        <v>564</v>
      </c>
      <c r="G2428" s="51">
        <v>56410</v>
      </c>
      <c r="H2428" s="44" t="s">
        <v>1140</v>
      </c>
      <c r="I2428" s="44" t="s">
        <v>1140</v>
      </c>
      <c r="J2428" s="44" t="s">
        <v>1140</v>
      </c>
      <c r="K2428" s="44" t="s">
        <v>1140</v>
      </c>
      <c r="L2428" s="44" t="s">
        <v>1142</v>
      </c>
      <c r="M2428" s="44" t="s">
        <v>1135</v>
      </c>
      <c r="N2428" s="44" t="s">
        <v>1144</v>
      </c>
      <c r="O2428" s="52" t="s">
        <v>10067</v>
      </c>
      <c r="P2428" s="52" t="s">
        <v>10074</v>
      </c>
    </row>
    <row r="2429" spans="1:16" ht="15" x14ac:dyDescent="0.25">
      <c r="A2429" s="44">
        <v>347</v>
      </c>
      <c r="B2429" s="44">
        <v>5</v>
      </c>
      <c r="C2429" s="50" t="s">
        <v>80</v>
      </c>
      <c r="D2429" s="50">
        <v>5172</v>
      </c>
      <c r="E2429" s="51" t="s">
        <v>4986</v>
      </c>
      <c r="F2429" s="22">
        <v>574</v>
      </c>
      <c r="G2429" s="51">
        <v>57417</v>
      </c>
      <c r="H2429" s="44" t="s">
        <v>4987</v>
      </c>
      <c r="I2429" s="44" t="s">
        <v>4988</v>
      </c>
      <c r="J2429" s="44" t="s">
        <v>2015</v>
      </c>
      <c r="K2429" s="44" t="s">
        <v>4989</v>
      </c>
      <c r="L2429" s="44" t="s">
        <v>1134</v>
      </c>
      <c r="M2429" s="44" t="s">
        <v>1135</v>
      </c>
      <c r="N2429" s="44" t="s">
        <v>7758</v>
      </c>
      <c r="O2429" s="52" t="s">
        <v>10067</v>
      </c>
      <c r="P2429" s="52" t="s">
        <v>10074</v>
      </c>
    </row>
    <row r="2430" spans="1:16" ht="15" x14ac:dyDescent="0.25">
      <c r="A2430" s="44">
        <v>1385</v>
      </c>
      <c r="B2430" s="44">
        <v>20</v>
      </c>
      <c r="C2430" s="50" t="s">
        <v>1278</v>
      </c>
      <c r="D2430" s="50">
        <v>20614</v>
      </c>
      <c r="E2430" s="51" t="s">
        <v>5625</v>
      </c>
      <c r="F2430" s="22">
        <v>2050</v>
      </c>
      <c r="G2430" s="51">
        <v>205047</v>
      </c>
      <c r="H2430" s="44" t="s">
        <v>7759</v>
      </c>
      <c r="I2430" s="44" t="s">
        <v>7760</v>
      </c>
      <c r="J2430" s="44" t="s">
        <v>4116</v>
      </c>
      <c r="K2430" s="44" t="s">
        <v>1659</v>
      </c>
      <c r="L2430" s="44" t="s">
        <v>1134</v>
      </c>
      <c r="M2430" s="44" t="s">
        <v>1135</v>
      </c>
      <c r="N2430" s="44" t="s">
        <v>1144</v>
      </c>
      <c r="O2430" s="52" t="s">
        <v>10067</v>
      </c>
      <c r="P2430" s="52" t="s">
        <v>10074</v>
      </c>
    </row>
    <row r="2431" spans="1:16" ht="15" x14ac:dyDescent="0.25">
      <c r="A2431" s="44">
        <v>1122</v>
      </c>
      <c r="B2431" s="44">
        <v>18</v>
      </c>
      <c r="C2431" s="50" t="s">
        <v>1379</v>
      </c>
      <c r="D2431" s="50">
        <v>18860</v>
      </c>
      <c r="E2431" s="51" t="s">
        <v>5725</v>
      </c>
      <c r="F2431" s="22">
        <v>1850</v>
      </c>
      <c r="G2431" s="51">
        <v>185058</v>
      </c>
      <c r="H2431" s="44" t="s">
        <v>7761</v>
      </c>
      <c r="I2431" s="44" t="s">
        <v>7762</v>
      </c>
      <c r="J2431" s="44" t="s">
        <v>4534</v>
      </c>
      <c r="K2431" s="44" t="s">
        <v>7763</v>
      </c>
      <c r="L2431" s="44" t="s">
        <v>1134</v>
      </c>
      <c r="M2431" s="44" t="s">
        <v>1135</v>
      </c>
      <c r="N2431" s="44" t="s">
        <v>1144</v>
      </c>
      <c r="O2431" s="52" t="s">
        <v>10067</v>
      </c>
      <c r="P2431" s="52" t="s">
        <v>10074</v>
      </c>
    </row>
    <row r="2432" spans="1:16" ht="15" x14ac:dyDescent="0.25">
      <c r="A2432" s="44">
        <v>2206</v>
      </c>
      <c r="B2432" s="44">
        <v>50</v>
      </c>
      <c r="C2432" s="22" t="s">
        <v>1179</v>
      </c>
      <c r="D2432" s="22">
        <v>50606</v>
      </c>
      <c r="E2432" s="46" t="s">
        <v>799</v>
      </c>
      <c r="F2432" s="22">
        <v>5010</v>
      </c>
      <c r="G2432" s="46">
        <v>501031</v>
      </c>
      <c r="H2432" s="44" t="s">
        <v>1140</v>
      </c>
      <c r="I2432" s="44" t="s">
        <v>1140</v>
      </c>
      <c r="J2432" s="44" t="s">
        <v>1140</v>
      </c>
      <c r="K2432" s="44" t="s">
        <v>2745</v>
      </c>
      <c r="L2432" s="44" t="s">
        <v>1142</v>
      </c>
      <c r="M2432" s="44" t="s">
        <v>1135</v>
      </c>
      <c r="N2432" s="44" t="s">
        <v>1144</v>
      </c>
      <c r="O2432" s="45" t="s">
        <v>10069</v>
      </c>
      <c r="P2432" s="45" t="s">
        <v>10074</v>
      </c>
    </row>
    <row r="2433" spans="1:16" ht="15" x14ac:dyDescent="0.25">
      <c r="A2433" s="44">
        <v>766</v>
      </c>
      <c r="B2433" s="44">
        <v>15</v>
      </c>
      <c r="C2433" s="22" t="s">
        <v>50</v>
      </c>
      <c r="D2433" s="22">
        <v>15332</v>
      </c>
      <c r="E2433" s="46" t="s">
        <v>5814</v>
      </c>
      <c r="F2433" s="22">
        <v>1514</v>
      </c>
      <c r="G2433" s="46">
        <v>151440</v>
      </c>
      <c r="H2433" s="44" t="s">
        <v>1140</v>
      </c>
      <c r="I2433" s="44" t="s">
        <v>1140</v>
      </c>
      <c r="J2433" s="44" t="s">
        <v>1140</v>
      </c>
      <c r="K2433" s="44" t="s">
        <v>1140</v>
      </c>
      <c r="L2433" s="44" t="s">
        <v>1142</v>
      </c>
      <c r="M2433" s="44" t="s">
        <v>1135</v>
      </c>
      <c r="N2433" s="44" t="s">
        <v>1144</v>
      </c>
      <c r="O2433" s="45" t="s">
        <v>10069</v>
      </c>
      <c r="P2433" s="45" t="s">
        <v>10074</v>
      </c>
    </row>
    <row r="2434" spans="1:16" ht="15" x14ac:dyDescent="0.25">
      <c r="A2434" s="44">
        <v>534</v>
      </c>
      <c r="B2434" s="44">
        <v>11</v>
      </c>
      <c r="C2434" s="50" t="s">
        <v>1252</v>
      </c>
      <c r="D2434" s="50">
        <v>11001</v>
      </c>
      <c r="E2434" s="51" t="s">
        <v>2402</v>
      </c>
      <c r="F2434" s="22">
        <v>1119</v>
      </c>
      <c r="G2434" s="51">
        <v>111951</v>
      </c>
      <c r="H2434" s="44" t="s">
        <v>7764</v>
      </c>
      <c r="I2434" s="44" t="s">
        <v>7765</v>
      </c>
      <c r="J2434" s="44" t="s">
        <v>7766</v>
      </c>
      <c r="K2434" s="44" t="s">
        <v>3892</v>
      </c>
      <c r="L2434" s="44" t="s">
        <v>1142</v>
      </c>
      <c r="M2434" s="44" t="s">
        <v>7767</v>
      </c>
      <c r="N2434" s="44" t="s">
        <v>1144</v>
      </c>
      <c r="O2434" s="52" t="s">
        <v>10067</v>
      </c>
      <c r="P2434" s="52" t="s">
        <v>10074</v>
      </c>
    </row>
    <row r="2435" spans="1:16" ht="15" x14ac:dyDescent="0.25">
      <c r="A2435" s="44">
        <v>97</v>
      </c>
      <c r="B2435" s="44">
        <v>5</v>
      </c>
      <c r="C2435" s="50" t="s">
        <v>80</v>
      </c>
      <c r="D2435" s="50">
        <v>5134</v>
      </c>
      <c r="E2435" s="51" t="s">
        <v>4789</v>
      </c>
      <c r="F2435" s="22">
        <v>520</v>
      </c>
      <c r="G2435" s="51">
        <v>52027</v>
      </c>
      <c r="H2435" s="44" t="s">
        <v>4549</v>
      </c>
      <c r="I2435" s="44" t="s">
        <v>7657</v>
      </c>
      <c r="J2435" s="44" t="s">
        <v>4549</v>
      </c>
      <c r="K2435" s="44" t="s">
        <v>5205</v>
      </c>
      <c r="L2435" s="44" t="s">
        <v>1134</v>
      </c>
      <c r="M2435" s="44" t="s">
        <v>1135</v>
      </c>
      <c r="N2435" s="44" t="s">
        <v>7768</v>
      </c>
      <c r="O2435" s="52" t="s">
        <v>10067</v>
      </c>
      <c r="P2435" s="52" t="s">
        <v>10074</v>
      </c>
    </row>
    <row r="2436" spans="1:16" ht="15" x14ac:dyDescent="0.25">
      <c r="A2436" s="44">
        <v>932</v>
      </c>
      <c r="B2436" s="44">
        <v>15</v>
      </c>
      <c r="C2436" s="22" t="s">
        <v>50</v>
      </c>
      <c r="D2436" s="22">
        <v>15469</v>
      </c>
      <c r="E2436" s="46" t="s">
        <v>619</v>
      </c>
      <c r="F2436" s="22">
        <v>1542</v>
      </c>
      <c r="G2436" s="46">
        <v>154260</v>
      </c>
      <c r="H2436" s="44" t="s">
        <v>4914</v>
      </c>
      <c r="I2436" s="44" t="s">
        <v>1141</v>
      </c>
      <c r="J2436" s="44" t="s">
        <v>1239</v>
      </c>
      <c r="K2436" s="44" t="s">
        <v>1676</v>
      </c>
      <c r="L2436" s="44" t="s">
        <v>1142</v>
      </c>
      <c r="M2436" s="44" t="s">
        <v>1135</v>
      </c>
      <c r="N2436" s="44" t="s">
        <v>1144</v>
      </c>
      <c r="O2436" s="45" t="s">
        <v>10069</v>
      </c>
      <c r="P2436" s="45" t="s">
        <v>10074</v>
      </c>
    </row>
    <row r="2437" spans="1:16" ht="15" x14ac:dyDescent="0.25">
      <c r="A2437" s="44">
        <v>1460</v>
      </c>
      <c r="B2437" s="44">
        <v>23</v>
      </c>
      <c r="C2437" s="22" t="s">
        <v>1218</v>
      </c>
      <c r="D2437" s="22">
        <v>23189</v>
      </c>
      <c r="E2437" s="46" t="s">
        <v>259</v>
      </c>
      <c r="F2437" s="22">
        <v>2325</v>
      </c>
      <c r="G2437" s="46">
        <v>232520</v>
      </c>
      <c r="H2437" s="44" t="s">
        <v>1140</v>
      </c>
      <c r="I2437" s="44" t="s">
        <v>1140</v>
      </c>
      <c r="J2437" s="44" t="s">
        <v>7769</v>
      </c>
      <c r="K2437" s="44" t="s">
        <v>1140</v>
      </c>
      <c r="L2437" s="44" t="s">
        <v>1142</v>
      </c>
      <c r="M2437" s="44" t="s">
        <v>7770</v>
      </c>
      <c r="N2437" s="44" t="s">
        <v>1144</v>
      </c>
      <c r="O2437" s="45" t="s">
        <v>10069</v>
      </c>
      <c r="P2437" s="45" t="s">
        <v>10073</v>
      </c>
    </row>
    <row r="2438" spans="1:16" ht="15" x14ac:dyDescent="0.25">
      <c r="A2438" s="44">
        <v>3139</v>
      </c>
      <c r="B2438" s="44">
        <v>73</v>
      </c>
      <c r="C2438" s="50" t="s">
        <v>1185</v>
      </c>
      <c r="D2438" s="50">
        <v>73283</v>
      </c>
      <c r="E2438" s="51" t="s">
        <v>3649</v>
      </c>
      <c r="F2438" s="22">
        <v>7315</v>
      </c>
      <c r="G2438" s="51">
        <v>731567</v>
      </c>
      <c r="H2438" s="44" t="s">
        <v>7771</v>
      </c>
      <c r="I2438" s="44" t="s">
        <v>7772</v>
      </c>
      <c r="J2438" s="44" t="s">
        <v>7773</v>
      </c>
      <c r="K2438" s="44" t="s">
        <v>7774</v>
      </c>
      <c r="L2438" s="44" t="s">
        <v>1134</v>
      </c>
      <c r="M2438" s="44" t="s">
        <v>1135</v>
      </c>
      <c r="N2438" s="44" t="s">
        <v>1144</v>
      </c>
      <c r="O2438" s="52" t="s">
        <v>10067</v>
      </c>
      <c r="P2438" s="52" t="s">
        <v>10074</v>
      </c>
    </row>
    <row r="2439" spans="1:16" ht="15" x14ac:dyDescent="0.25">
      <c r="A2439" s="44">
        <v>1956</v>
      </c>
      <c r="B2439" s="44">
        <v>41</v>
      </c>
      <c r="C2439" s="50" t="s">
        <v>1228</v>
      </c>
      <c r="D2439" s="50">
        <v>41306</v>
      </c>
      <c r="E2439" s="51" t="s">
        <v>3388</v>
      </c>
      <c r="F2439" s="22">
        <v>4140</v>
      </c>
      <c r="G2439" s="51">
        <v>414007</v>
      </c>
      <c r="H2439" s="44" t="s">
        <v>7775</v>
      </c>
      <c r="I2439" s="44" t="s">
        <v>3389</v>
      </c>
      <c r="J2439" s="44" t="s">
        <v>3391</v>
      </c>
      <c r="K2439" s="44" t="s">
        <v>7776</v>
      </c>
      <c r="L2439" s="44" t="s">
        <v>1134</v>
      </c>
      <c r="M2439" s="44" t="s">
        <v>1135</v>
      </c>
      <c r="N2439" s="44" t="s">
        <v>7777</v>
      </c>
      <c r="O2439" s="52" t="s">
        <v>10067</v>
      </c>
      <c r="P2439" s="52" t="s">
        <v>10074</v>
      </c>
    </row>
    <row r="2440" spans="1:16" ht="15" x14ac:dyDescent="0.25">
      <c r="A2440" s="44">
        <v>1281</v>
      </c>
      <c r="B2440" s="44">
        <v>19</v>
      </c>
      <c r="C2440" s="50" t="s">
        <v>1196</v>
      </c>
      <c r="D2440" s="50">
        <v>19701</v>
      </c>
      <c r="E2440" s="51" t="s">
        <v>3066</v>
      </c>
      <c r="F2440" s="22">
        <v>1945</v>
      </c>
      <c r="G2440" s="51">
        <v>194528</v>
      </c>
      <c r="H2440" s="44" t="s">
        <v>7778</v>
      </c>
      <c r="I2440" s="44" t="s">
        <v>2464</v>
      </c>
      <c r="J2440" s="44" t="s">
        <v>7209</v>
      </c>
      <c r="K2440" s="44" t="s">
        <v>7779</v>
      </c>
      <c r="L2440" s="44" t="s">
        <v>1134</v>
      </c>
      <c r="M2440" s="44" t="s">
        <v>1135</v>
      </c>
      <c r="N2440" s="44" t="s">
        <v>7780</v>
      </c>
      <c r="O2440" s="52" t="s">
        <v>10067</v>
      </c>
      <c r="P2440" s="52" t="s">
        <v>10074</v>
      </c>
    </row>
    <row r="2441" spans="1:16" ht="15" x14ac:dyDescent="0.25">
      <c r="A2441" s="44">
        <v>3645</v>
      </c>
      <c r="B2441" s="44">
        <v>97</v>
      </c>
      <c r="C2441" s="50" t="s">
        <v>1368</v>
      </c>
      <c r="D2441" s="50">
        <v>97777</v>
      </c>
      <c r="E2441" s="51" t="s">
        <v>2522</v>
      </c>
      <c r="F2441" s="22">
        <v>9730</v>
      </c>
      <c r="G2441" s="51">
        <v>973047</v>
      </c>
      <c r="H2441" s="44" t="s">
        <v>2523</v>
      </c>
      <c r="I2441" s="44" t="s">
        <v>5512</v>
      </c>
      <c r="J2441" s="44" t="s">
        <v>7781</v>
      </c>
      <c r="K2441" s="44" t="s">
        <v>7782</v>
      </c>
      <c r="L2441" s="44" t="s">
        <v>1134</v>
      </c>
      <c r="M2441" s="44" t="s">
        <v>1135</v>
      </c>
      <c r="N2441" s="44" t="s">
        <v>1144</v>
      </c>
      <c r="O2441" s="52" t="s">
        <v>10067</v>
      </c>
      <c r="P2441" s="52" t="s">
        <v>10074</v>
      </c>
    </row>
    <row r="2442" spans="1:16" ht="15" x14ac:dyDescent="0.25">
      <c r="A2442" s="44">
        <v>1309</v>
      </c>
      <c r="B2442" s="44">
        <v>19</v>
      </c>
      <c r="C2442" s="50" t="s">
        <v>1196</v>
      </c>
      <c r="D2442" s="50">
        <v>19318</v>
      </c>
      <c r="E2442" s="51" t="s">
        <v>3279</v>
      </c>
      <c r="F2442" s="22">
        <v>1960</v>
      </c>
      <c r="G2442" s="51">
        <v>196001</v>
      </c>
      <c r="H2442" s="44" t="s">
        <v>1140</v>
      </c>
      <c r="I2442" s="44" t="s">
        <v>1140</v>
      </c>
      <c r="J2442" s="44" t="s">
        <v>1140</v>
      </c>
      <c r="K2442" s="44" t="s">
        <v>1140</v>
      </c>
      <c r="L2442" s="44" t="s">
        <v>1142</v>
      </c>
      <c r="M2442" s="44" t="s">
        <v>1135</v>
      </c>
      <c r="N2442" s="44" t="s">
        <v>2748</v>
      </c>
      <c r="O2442" s="52" t="s">
        <v>10067</v>
      </c>
      <c r="P2442" s="52" t="s">
        <v>10074</v>
      </c>
    </row>
    <row r="2443" spans="1:16" ht="15" x14ac:dyDescent="0.25">
      <c r="A2443" s="44">
        <v>528</v>
      </c>
      <c r="B2443" s="44">
        <v>11</v>
      </c>
      <c r="C2443" s="50" t="s">
        <v>1252</v>
      </c>
      <c r="D2443" s="50">
        <v>11001</v>
      </c>
      <c r="E2443" s="51" t="s">
        <v>3676</v>
      </c>
      <c r="F2443" s="22">
        <v>1118</v>
      </c>
      <c r="G2443" s="51">
        <v>111831</v>
      </c>
      <c r="H2443" s="44" t="s">
        <v>3680</v>
      </c>
      <c r="I2443" s="44" t="s">
        <v>7783</v>
      </c>
      <c r="J2443" s="44" t="s">
        <v>7784</v>
      </c>
      <c r="K2443" s="44" t="s">
        <v>3677</v>
      </c>
      <c r="L2443" s="44" t="s">
        <v>1142</v>
      </c>
      <c r="M2443" s="44" t="s">
        <v>7785</v>
      </c>
      <c r="N2443" s="44" t="s">
        <v>1144</v>
      </c>
      <c r="O2443" s="52" t="s">
        <v>10067</v>
      </c>
      <c r="P2443" s="52" t="s">
        <v>10074</v>
      </c>
    </row>
    <row r="2444" spans="1:16" ht="15" x14ac:dyDescent="0.25">
      <c r="A2444" s="44">
        <v>1611</v>
      </c>
      <c r="B2444" s="44">
        <v>25</v>
      </c>
      <c r="C2444" s="50" t="s">
        <v>1165</v>
      </c>
      <c r="D2444" s="50">
        <v>25736</v>
      </c>
      <c r="E2444" s="51" t="s">
        <v>5167</v>
      </c>
      <c r="F2444" s="22">
        <v>2510</v>
      </c>
      <c r="G2444" s="51">
        <v>251050</v>
      </c>
      <c r="H2444" s="44" t="s">
        <v>1675</v>
      </c>
      <c r="I2444" s="44" t="s">
        <v>1141</v>
      </c>
      <c r="J2444" s="44" t="s">
        <v>1239</v>
      </c>
      <c r="K2444" s="44" t="s">
        <v>2745</v>
      </c>
      <c r="L2444" s="44" t="s">
        <v>1142</v>
      </c>
      <c r="M2444" s="44" t="s">
        <v>1135</v>
      </c>
      <c r="N2444" s="44" t="s">
        <v>1144</v>
      </c>
      <c r="O2444" s="52" t="s">
        <v>10067</v>
      </c>
      <c r="P2444" s="52" t="s">
        <v>10074</v>
      </c>
    </row>
    <row r="2445" spans="1:16" ht="15" x14ac:dyDescent="0.25">
      <c r="A2445" s="44">
        <v>707</v>
      </c>
      <c r="B2445" s="44">
        <v>15</v>
      </c>
      <c r="C2445" s="22" t="s">
        <v>50</v>
      </c>
      <c r="D2445" s="22">
        <v>15763</v>
      </c>
      <c r="E2445" s="46" t="s">
        <v>976</v>
      </c>
      <c r="F2445" s="22">
        <v>1504</v>
      </c>
      <c r="G2445" s="46">
        <v>150427</v>
      </c>
      <c r="H2445" s="44" t="s">
        <v>7786</v>
      </c>
      <c r="I2445" s="44" t="s">
        <v>2267</v>
      </c>
      <c r="J2445" s="44" t="s">
        <v>3128</v>
      </c>
      <c r="K2445" s="44" t="s">
        <v>5773</v>
      </c>
      <c r="L2445" s="44" t="s">
        <v>1134</v>
      </c>
      <c r="M2445" s="44" t="s">
        <v>1135</v>
      </c>
      <c r="N2445" s="44" t="s">
        <v>7787</v>
      </c>
      <c r="O2445" s="45" t="s">
        <v>10069</v>
      </c>
      <c r="P2445" s="45" t="s">
        <v>10074</v>
      </c>
    </row>
    <row r="2446" spans="1:16" ht="15" x14ac:dyDescent="0.25">
      <c r="A2446" s="44">
        <v>2937</v>
      </c>
      <c r="B2446" s="44">
        <v>68</v>
      </c>
      <c r="C2446" s="50" t="s">
        <v>1129</v>
      </c>
      <c r="D2446" s="50">
        <v>68377</v>
      </c>
      <c r="E2446" s="51" t="s">
        <v>7788</v>
      </c>
      <c r="F2446" s="22">
        <v>6850</v>
      </c>
      <c r="G2446" s="51">
        <v>685061</v>
      </c>
      <c r="H2446" s="44" t="s">
        <v>1140</v>
      </c>
      <c r="I2446" s="44" t="s">
        <v>1140</v>
      </c>
      <c r="J2446" s="44" t="s">
        <v>1140</v>
      </c>
      <c r="K2446" s="44" t="s">
        <v>1140</v>
      </c>
      <c r="L2446" s="44" t="s">
        <v>1142</v>
      </c>
      <c r="M2446" s="44" t="s">
        <v>1135</v>
      </c>
      <c r="N2446" s="44" t="s">
        <v>1144</v>
      </c>
      <c r="O2446" s="52" t="s">
        <v>10067</v>
      </c>
      <c r="P2446" s="52" t="s">
        <v>10074</v>
      </c>
    </row>
    <row r="2447" spans="1:16" ht="15" x14ac:dyDescent="0.25">
      <c r="A2447" s="44">
        <v>3227</v>
      </c>
      <c r="B2447" s="44">
        <v>73</v>
      </c>
      <c r="C2447" s="22" t="s">
        <v>1185</v>
      </c>
      <c r="D2447" s="22">
        <v>73504</v>
      </c>
      <c r="E2447" s="46" t="s">
        <v>664</v>
      </c>
      <c r="F2447" s="22">
        <v>7355</v>
      </c>
      <c r="G2447" s="46">
        <v>735508</v>
      </c>
      <c r="H2447" s="44" t="s">
        <v>6009</v>
      </c>
      <c r="I2447" s="44" t="s">
        <v>6655</v>
      </c>
      <c r="J2447" s="44" t="s">
        <v>4229</v>
      </c>
      <c r="K2447" s="44" t="s">
        <v>6657</v>
      </c>
      <c r="L2447" s="44" t="s">
        <v>1134</v>
      </c>
      <c r="M2447" s="44" t="s">
        <v>1135</v>
      </c>
      <c r="N2447" s="44" t="s">
        <v>7789</v>
      </c>
      <c r="O2447" s="45" t="s">
        <v>10069</v>
      </c>
      <c r="P2447" s="45" t="s">
        <v>10074</v>
      </c>
    </row>
    <row r="2448" spans="1:16" ht="15" x14ac:dyDescent="0.25">
      <c r="A2448" s="44">
        <v>1647</v>
      </c>
      <c r="B2448" s="44">
        <v>25</v>
      </c>
      <c r="C2448" s="22" t="s">
        <v>1165</v>
      </c>
      <c r="D2448" s="22">
        <v>25178</v>
      </c>
      <c r="E2448" s="46" t="s">
        <v>245</v>
      </c>
      <c r="F2448" s="22">
        <v>2518</v>
      </c>
      <c r="G2448" s="46">
        <v>251801</v>
      </c>
      <c r="H2448" s="44" t="s">
        <v>2084</v>
      </c>
      <c r="I2448" s="44" t="s">
        <v>1141</v>
      </c>
      <c r="J2448" s="44" t="s">
        <v>1239</v>
      </c>
      <c r="K2448" s="44" t="s">
        <v>1345</v>
      </c>
      <c r="L2448" s="44" t="s">
        <v>1142</v>
      </c>
      <c r="M2448" s="44" t="s">
        <v>1135</v>
      </c>
      <c r="N2448" s="44" t="s">
        <v>7790</v>
      </c>
      <c r="O2448" s="45" t="s">
        <v>10069</v>
      </c>
      <c r="P2448" s="45" t="s">
        <v>10074</v>
      </c>
    </row>
    <row r="2449" spans="1:16" ht="15" x14ac:dyDescent="0.25">
      <c r="A2449" s="44">
        <v>3219</v>
      </c>
      <c r="B2449" s="44">
        <v>73</v>
      </c>
      <c r="C2449" s="22" t="s">
        <v>1185</v>
      </c>
      <c r="D2449" s="22">
        <v>73067</v>
      </c>
      <c r="E2449" s="46" t="s">
        <v>110</v>
      </c>
      <c r="F2449" s="22">
        <v>7350</v>
      </c>
      <c r="G2449" s="46">
        <v>735050</v>
      </c>
      <c r="H2449" s="44" t="s">
        <v>1689</v>
      </c>
      <c r="I2449" s="44" t="s">
        <v>1140</v>
      </c>
      <c r="J2449" s="44" t="s">
        <v>1140</v>
      </c>
      <c r="K2449" s="44" t="s">
        <v>1140</v>
      </c>
      <c r="L2449" s="44" t="s">
        <v>1142</v>
      </c>
      <c r="M2449" s="44" t="s">
        <v>1135</v>
      </c>
      <c r="N2449" s="44" t="s">
        <v>1144</v>
      </c>
      <c r="O2449" s="45" t="s">
        <v>10069</v>
      </c>
      <c r="P2449" s="45" t="s">
        <v>10074</v>
      </c>
    </row>
    <row r="2450" spans="1:16" ht="15" x14ac:dyDescent="0.25">
      <c r="A2450" s="44">
        <v>2714</v>
      </c>
      <c r="B2450" s="44">
        <v>66</v>
      </c>
      <c r="C2450" s="50" t="s">
        <v>1395</v>
      </c>
      <c r="D2450" s="50">
        <v>66687</v>
      </c>
      <c r="E2450" s="51" t="s">
        <v>6981</v>
      </c>
      <c r="F2450" s="22">
        <v>6630</v>
      </c>
      <c r="G2450" s="51">
        <v>663008</v>
      </c>
      <c r="H2450" s="44" t="s">
        <v>7791</v>
      </c>
      <c r="I2450" s="44" t="s">
        <v>7792</v>
      </c>
      <c r="J2450" s="44" t="s">
        <v>5575</v>
      </c>
      <c r="K2450" s="44" t="s">
        <v>7793</v>
      </c>
      <c r="L2450" s="44" t="s">
        <v>1134</v>
      </c>
      <c r="M2450" s="44" t="s">
        <v>1135</v>
      </c>
      <c r="N2450" s="44" t="s">
        <v>7794</v>
      </c>
      <c r="O2450" s="52" t="s">
        <v>10067</v>
      </c>
      <c r="P2450" s="52" t="s">
        <v>10074</v>
      </c>
    </row>
    <row r="2451" spans="1:16" ht="15" x14ac:dyDescent="0.25">
      <c r="A2451" s="44">
        <v>1167</v>
      </c>
      <c r="B2451" s="44">
        <v>19</v>
      </c>
      <c r="C2451" s="50" t="s">
        <v>1196</v>
      </c>
      <c r="D2451" s="50">
        <v>19780</v>
      </c>
      <c r="E2451" s="51" t="s">
        <v>978</v>
      </c>
      <c r="F2451" s="22">
        <v>1905</v>
      </c>
      <c r="G2451" s="51">
        <v>190588</v>
      </c>
      <c r="H2451" s="44" t="s">
        <v>5930</v>
      </c>
      <c r="I2451" s="44" t="s">
        <v>1660</v>
      </c>
      <c r="J2451" s="44" t="s">
        <v>7795</v>
      </c>
      <c r="K2451" s="44" t="s">
        <v>1660</v>
      </c>
      <c r="L2451" s="44" t="s">
        <v>1134</v>
      </c>
      <c r="M2451" s="44" t="s">
        <v>1135</v>
      </c>
      <c r="N2451" s="44" t="s">
        <v>1144</v>
      </c>
      <c r="O2451" s="52" t="s">
        <v>10067</v>
      </c>
      <c r="P2451" s="52" t="s">
        <v>10074</v>
      </c>
    </row>
    <row r="2452" spans="1:16" ht="15" x14ac:dyDescent="0.25">
      <c r="A2452" s="44">
        <v>1058</v>
      </c>
      <c r="B2452" s="44">
        <v>17</v>
      </c>
      <c r="C2452" s="50" t="s">
        <v>189</v>
      </c>
      <c r="D2452" s="50">
        <v>17877</v>
      </c>
      <c r="E2452" s="51" t="s">
        <v>7277</v>
      </c>
      <c r="F2452" s="22">
        <v>1770</v>
      </c>
      <c r="G2452" s="51">
        <v>177027</v>
      </c>
      <c r="H2452" s="44" t="s">
        <v>7796</v>
      </c>
      <c r="I2452" s="44" t="s">
        <v>7797</v>
      </c>
      <c r="J2452" s="44" t="s">
        <v>7798</v>
      </c>
      <c r="K2452" s="44" t="s">
        <v>7799</v>
      </c>
      <c r="L2452" s="44" t="s">
        <v>1134</v>
      </c>
      <c r="M2452" s="44" t="s">
        <v>1135</v>
      </c>
      <c r="N2452" s="44" t="s">
        <v>7800</v>
      </c>
      <c r="O2452" s="52" t="s">
        <v>10067</v>
      </c>
      <c r="P2452" s="52" t="s">
        <v>10074</v>
      </c>
    </row>
    <row r="2453" spans="1:16" ht="15" x14ac:dyDescent="0.25">
      <c r="A2453" s="44">
        <v>980</v>
      </c>
      <c r="B2453" s="44">
        <v>15</v>
      </c>
      <c r="C2453" s="22" t="s">
        <v>50</v>
      </c>
      <c r="D2453" s="22">
        <v>15681</v>
      </c>
      <c r="E2453" s="46" t="s">
        <v>1843</v>
      </c>
      <c r="F2453" s="22">
        <v>1550</v>
      </c>
      <c r="G2453" s="46">
        <v>155048</v>
      </c>
      <c r="H2453" s="44" t="s">
        <v>6029</v>
      </c>
      <c r="I2453" s="44" t="s">
        <v>1163</v>
      </c>
      <c r="J2453" s="44" t="s">
        <v>1896</v>
      </c>
      <c r="K2453" s="44" t="s">
        <v>6029</v>
      </c>
      <c r="L2453" s="44" t="s">
        <v>1134</v>
      </c>
      <c r="M2453" s="44" t="s">
        <v>1135</v>
      </c>
      <c r="N2453" s="44" t="s">
        <v>1144</v>
      </c>
      <c r="O2453" s="45" t="s">
        <v>10069</v>
      </c>
      <c r="P2453" s="45" t="s">
        <v>10074</v>
      </c>
    </row>
    <row r="2454" spans="1:16" ht="15" x14ac:dyDescent="0.25">
      <c r="A2454" s="44">
        <v>1443</v>
      </c>
      <c r="B2454" s="44">
        <v>23</v>
      </c>
      <c r="C2454" s="50" t="s">
        <v>1218</v>
      </c>
      <c r="D2454" s="50">
        <v>23168</v>
      </c>
      <c r="E2454" s="51" t="s">
        <v>5976</v>
      </c>
      <c r="F2454" s="22">
        <v>2320</v>
      </c>
      <c r="G2454" s="51">
        <v>232010</v>
      </c>
      <c r="H2454" s="44" t="s">
        <v>1796</v>
      </c>
      <c r="I2454" s="44" t="s">
        <v>1141</v>
      </c>
      <c r="J2454" s="44" t="s">
        <v>1905</v>
      </c>
      <c r="K2454" s="44" t="s">
        <v>2094</v>
      </c>
      <c r="L2454" s="44" t="s">
        <v>1142</v>
      </c>
      <c r="M2454" s="44" t="s">
        <v>1135</v>
      </c>
      <c r="N2454" s="44" t="s">
        <v>1144</v>
      </c>
      <c r="O2454" s="52" t="s">
        <v>10067</v>
      </c>
      <c r="P2454" s="52" t="s">
        <v>10074</v>
      </c>
    </row>
    <row r="2455" spans="1:16" ht="15" x14ac:dyDescent="0.25">
      <c r="A2455" s="44">
        <v>1773</v>
      </c>
      <c r="B2455" s="44">
        <v>25</v>
      </c>
      <c r="C2455" s="50" t="s">
        <v>1165</v>
      </c>
      <c r="D2455" s="50">
        <v>25148</v>
      </c>
      <c r="E2455" s="51" t="s">
        <v>1657</v>
      </c>
      <c r="F2455" s="22">
        <v>2534</v>
      </c>
      <c r="G2455" s="51">
        <v>253467</v>
      </c>
      <c r="H2455" s="44" t="s">
        <v>7801</v>
      </c>
      <c r="I2455" s="44" t="s">
        <v>1170</v>
      </c>
      <c r="J2455" s="44" t="s">
        <v>4591</v>
      </c>
      <c r="K2455" s="44" t="s">
        <v>7802</v>
      </c>
      <c r="L2455" s="44" t="s">
        <v>1134</v>
      </c>
      <c r="M2455" s="44" t="s">
        <v>1135</v>
      </c>
      <c r="N2455" s="44" t="s">
        <v>7803</v>
      </c>
      <c r="O2455" s="52" t="s">
        <v>10067</v>
      </c>
      <c r="P2455" s="52" t="s">
        <v>10074</v>
      </c>
    </row>
    <row r="2456" spans="1:16" ht="15" x14ac:dyDescent="0.25">
      <c r="A2456" s="44">
        <v>2817</v>
      </c>
      <c r="B2456" s="44">
        <v>68</v>
      </c>
      <c r="C2456" s="22" t="s">
        <v>1129</v>
      </c>
      <c r="D2456" s="22">
        <v>68464</v>
      </c>
      <c r="E2456" s="46" t="s">
        <v>606</v>
      </c>
      <c r="F2456" s="22">
        <v>6825</v>
      </c>
      <c r="G2456" s="46">
        <v>682507</v>
      </c>
      <c r="H2456" s="44" t="s">
        <v>7804</v>
      </c>
      <c r="I2456" s="44" t="s">
        <v>6732</v>
      </c>
      <c r="J2456" s="44" t="s">
        <v>4135</v>
      </c>
      <c r="K2456" s="44" t="s">
        <v>5679</v>
      </c>
      <c r="L2456" s="44" t="s">
        <v>1134</v>
      </c>
      <c r="M2456" s="44" t="s">
        <v>1135</v>
      </c>
      <c r="N2456" s="44" t="s">
        <v>7805</v>
      </c>
      <c r="O2456" s="45" t="s">
        <v>10069</v>
      </c>
      <c r="P2456" s="45" t="s">
        <v>10074</v>
      </c>
    </row>
    <row r="2457" spans="1:16" ht="15" x14ac:dyDescent="0.25">
      <c r="A2457" s="44">
        <v>2622</v>
      </c>
      <c r="B2457" s="44">
        <v>54</v>
      </c>
      <c r="C2457" s="50" t="s">
        <v>1259</v>
      </c>
      <c r="D2457" s="50">
        <v>54344</v>
      </c>
      <c r="E2457" s="51" t="s">
        <v>5733</v>
      </c>
      <c r="F2457" s="22">
        <v>5465</v>
      </c>
      <c r="G2457" s="51">
        <v>546517</v>
      </c>
      <c r="H2457" s="44" t="s">
        <v>7806</v>
      </c>
      <c r="I2457" s="44" t="s">
        <v>7807</v>
      </c>
      <c r="J2457" s="44" t="s">
        <v>1375</v>
      </c>
      <c r="K2457" s="44" t="s">
        <v>7808</v>
      </c>
      <c r="L2457" s="44" t="s">
        <v>1134</v>
      </c>
      <c r="M2457" s="44" t="s">
        <v>1135</v>
      </c>
      <c r="N2457" s="44" t="s">
        <v>7809</v>
      </c>
      <c r="O2457" s="52" t="s">
        <v>10067</v>
      </c>
      <c r="P2457" s="52" t="s">
        <v>10074</v>
      </c>
    </row>
    <row r="2458" spans="1:16" ht="15" x14ac:dyDescent="0.25">
      <c r="A2458" s="44">
        <v>2252</v>
      </c>
      <c r="B2458" s="44">
        <v>50</v>
      </c>
      <c r="C2458" s="50" t="s">
        <v>1179</v>
      </c>
      <c r="D2458" s="50">
        <v>50350</v>
      </c>
      <c r="E2458" s="51" t="s">
        <v>7810</v>
      </c>
      <c r="F2458" s="22">
        <v>5050</v>
      </c>
      <c r="G2458" s="51">
        <v>505021</v>
      </c>
      <c r="H2458" s="44" t="s">
        <v>1140</v>
      </c>
      <c r="I2458" s="44" t="s">
        <v>1140</v>
      </c>
      <c r="J2458" s="44" t="s">
        <v>1140</v>
      </c>
      <c r="K2458" s="44" t="s">
        <v>1140</v>
      </c>
      <c r="L2458" s="44" t="s">
        <v>1142</v>
      </c>
      <c r="M2458" s="44" t="s">
        <v>1135</v>
      </c>
      <c r="N2458" s="44" t="s">
        <v>1144</v>
      </c>
      <c r="O2458" s="52" t="s">
        <v>10067</v>
      </c>
      <c r="P2458" s="52" t="s">
        <v>10074</v>
      </c>
    </row>
    <row r="2459" spans="1:16" ht="15" x14ac:dyDescent="0.25">
      <c r="A2459" s="44">
        <v>1062</v>
      </c>
      <c r="B2459" s="44">
        <v>17</v>
      </c>
      <c r="C2459" s="50" t="s">
        <v>189</v>
      </c>
      <c r="D2459" s="50">
        <v>17616</v>
      </c>
      <c r="E2459" s="51" t="s">
        <v>1395</v>
      </c>
      <c r="F2459" s="22">
        <v>1770</v>
      </c>
      <c r="G2459" s="51">
        <v>177067</v>
      </c>
      <c r="H2459" s="44" t="s">
        <v>4074</v>
      </c>
      <c r="I2459" s="44" t="s">
        <v>7811</v>
      </c>
      <c r="J2459" s="44" t="s">
        <v>4074</v>
      </c>
      <c r="K2459" s="44" t="s">
        <v>7812</v>
      </c>
      <c r="L2459" s="44" t="s">
        <v>1134</v>
      </c>
      <c r="M2459" s="44" t="s">
        <v>1135</v>
      </c>
      <c r="N2459" s="44" t="s">
        <v>7813</v>
      </c>
      <c r="O2459" s="52" t="s">
        <v>10067</v>
      </c>
      <c r="P2459" s="52" t="s">
        <v>10074</v>
      </c>
    </row>
    <row r="2460" spans="1:16" ht="15" x14ac:dyDescent="0.25">
      <c r="A2460" s="44">
        <v>1280</v>
      </c>
      <c r="B2460" s="44">
        <v>19</v>
      </c>
      <c r="C2460" s="50" t="s">
        <v>1196</v>
      </c>
      <c r="D2460" s="50">
        <v>19701</v>
      </c>
      <c r="E2460" s="51" t="s">
        <v>3066</v>
      </c>
      <c r="F2460" s="22">
        <v>1945</v>
      </c>
      <c r="G2460" s="51">
        <v>194527</v>
      </c>
      <c r="H2460" s="44" t="s">
        <v>7814</v>
      </c>
      <c r="I2460" s="44" t="s">
        <v>7815</v>
      </c>
      <c r="J2460" s="44" t="s">
        <v>7816</v>
      </c>
      <c r="K2460" s="44" t="s">
        <v>7817</v>
      </c>
      <c r="L2460" s="44" t="s">
        <v>1134</v>
      </c>
      <c r="M2460" s="44" t="s">
        <v>1135</v>
      </c>
      <c r="N2460" s="44" t="s">
        <v>7818</v>
      </c>
      <c r="O2460" s="52" t="s">
        <v>10067</v>
      </c>
      <c r="P2460" s="52" t="s">
        <v>10074</v>
      </c>
    </row>
    <row r="2461" spans="1:16" ht="15" x14ac:dyDescent="0.25">
      <c r="A2461" s="44">
        <v>1377</v>
      </c>
      <c r="B2461" s="44">
        <v>20</v>
      </c>
      <c r="C2461" s="22" t="s">
        <v>1278</v>
      </c>
      <c r="D2461" s="22">
        <v>20295</v>
      </c>
      <c r="E2461" s="46" t="s">
        <v>422</v>
      </c>
      <c r="F2461" s="22">
        <v>2050</v>
      </c>
      <c r="G2461" s="46">
        <v>205007</v>
      </c>
      <c r="H2461" s="44" t="s">
        <v>5780</v>
      </c>
      <c r="I2461" s="44" t="s">
        <v>1658</v>
      </c>
      <c r="J2461" s="44" t="s">
        <v>1659</v>
      </c>
      <c r="K2461" s="44" t="s">
        <v>7819</v>
      </c>
      <c r="L2461" s="44" t="s">
        <v>1134</v>
      </c>
      <c r="M2461" s="44" t="s">
        <v>1135</v>
      </c>
      <c r="N2461" s="44" t="s">
        <v>1144</v>
      </c>
      <c r="O2461" s="45" t="s">
        <v>10069</v>
      </c>
      <c r="P2461" s="45" t="s">
        <v>10074</v>
      </c>
    </row>
    <row r="2462" spans="1:16" ht="15" x14ac:dyDescent="0.25">
      <c r="A2462" s="44">
        <v>516</v>
      </c>
      <c r="B2462" s="44">
        <v>11</v>
      </c>
      <c r="C2462" s="50" t="s">
        <v>1252</v>
      </c>
      <c r="D2462" s="50">
        <v>11001</v>
      </c>
      <c r="E2462" s="51" t="s">
        <v>2110</v>
      </c>
      <c r="F2462" s="22">
        <v>1112</v>
      </c>
      <c r="G2462" s="51">
        <v>111211</v>
      </c>
      <c r="H2462" s="44" t="s">
        <v>7820</v>
      </c>
      <c r="I2462" s="44" t="s">
        <v>2111</v>
      </c>
      <c r="J2462" s="44" t="s">
        <v>7821</v>
      </c>
      <c r="K2462" s="44" t="s">
        <v>1257</v>
      </c>
      <c r="L2462" s="44" t="s">
        <v>1142</v>
      </c>
      <c r="M2462" s="44" t="s">
        <v>7822</v>
      </c>
      <c r="N2462" s="44" t="s">
        <v>1144</v>
      </c>
      <c r="O2462" s="52" t="s">
        <v>10067</v>
      </c>
      <c r="P2462" s="52" t="s">
        <v>10074</v>
      </c>
    </row>
    <row r="2463" spans="1:16" ht="15" x14ac:dyDescent="0.25">
      <c r="A2463" s="44">
        <v>1775</v>
      </c>
      <c r="B2463" s="44">
        <v>25</v>
      </c>
      <c r="C2463" s="22" t="s">
        <v>1165</v>
      </c>
      <c r="D2463" s="22">
        <v>25572</v>
      </c>
      <c r="E2463" s="46" t="s">
        <v>777</v>
      </c>
      <c r="F2463" s="22">
        <v>2534</v>
      </c>
      <c r="G2463" s="46">
        <v>253480</v>
      </c>
      <c r="H2463" s="44" t="s">
        <v>2182</v>
      </c>
      <c r="I2463" s="44" t="s">
        <v>1343</v>
      </c>
      <c r="J2463" s="44" t="s">
        <v>3181</v>
      </c>
      <c r="K2463" s="44" t="s">
        <v>3394</v>
      </c>
      <c r="L2463" s="44" t="s">
        <v>1142</v>
      </c>
      <c r="M2463" s="44" t="s">
        <v>1135</v>
      </c>
      <c r="N2463" s="44" t="s">
        <v>1144</v>
      </c>
      <c r="O2463" s="45" t="s">
        <v>10069</v>
      </c>
      <c r="P2463" s="45" t="s">
        <v>10074</v>
      </c>
    </row>
    <row r="2464" spans="1:16" ht="15" x14ac:dyDescent="0.25">
      <c r="A2464" s="44">
        <v>205</v>
      </c>
      <c r="B2464" s="44">
        <v>5</v>
      </c>
      <c r="C2464" s="50" t="s">
        <v>80</v>
      </c>
      <c r="D2464" s="50">
        <v>5197</v>
      </c>
      <c r="E2464" s="51" t="s">
        <v>4163</v>
      </c>
      <c r="F2464" s="22">
        <v>544</v>
      </c>
      <c r="G2464" s="51">
        <v>54447</v>
      </c>
      <c r="H2464" s="44" t="s">
        <v>7823</v>
      </c>
      <c r="I2464" s="44" t="s">
        <v>1542</v>
      </c>
      <c r="J2464" s="44" t="s">
        <v>2655</v>
      </c>
      <c r="K2464" s="44" t="s">
        <v>3163</v>
      </c>
      <c r="L2464" s="44" t="s">
        <v>1134</v>
      </c>
      <c r="M2464" s="44" t="s">
        <v>1135</v>
      </c>
      <c r="N2464" s="44" t="s">
        <v>7824</v>
      </c>
      <c r="O2464" s="52" t="s">
        <v>10067</v>
      </c>
      <c r="P2464" s="52" t="s">
        <v>10074</v>
      </c>
    </row>
    <row r="2465" spans="1:16" ht="15" x14ac:dyDescent="0.25">
      <c r="A2465" s="44">
        <v>2297</v>
      </c>
      <c r="B2465" s="44">
        <v>52</v>
      </c>
      <c r="C2465" s="22" t="s">
        <v>1222</v>
      </c>
      <c r="D2465" s="22">
        <v>52001</v>
      </c>
      <c r="E2465" s="46" t="s">
        <v>706</v>
      </c>
      <c r="F2465" s="22">
        <v>5200</v>
      </c>
      <c r="G2465" s="46">
        <v>520018</v>
      </c>
      <c r="H2465" s="44" t="s">
        <v>7299</v>
      </c>
      <c r="I2465" s="44" t="s">
        <v>7825</v>
      </c>
      <c r="J2465" s="44" t="s">
        <v>3961</v>
      </c>
      <c r="K2465" s="44" t="s">
        <v>1542</v>
      </c>
      <c r="L2465" s="44" t="s">
        <v>1134</v>
      </c>
      <c r="M2465" s="44" t="s">
        <v>1135</v>
      </c>
      <c r="N2465" s="44" t="s">
        <v>1144</v>
      </c>
      <c r="O2465" s="45" t="s">
        <v>10069</v>
      </c>
      <c r="P2465" s="45" t="s">
        <v>10073</v>
      </c>
    </row>
    <row r="2466" spans="1:16" ht="15" x14ac:dyDescent="0.25">
      <c r="A2466" s="44">
        <v>995</v>
      </c>
      <c r="B2466" s="44">
        <v>17</v>
      </c>
      <c r="C2466" s="22" t="s">
        <v>189</v>
      </c>
      <c r="D2466" s="22">
        <v>17001</v>
      </c>
      <c r="E2466" s="46" t="s">
        <v>579</v>
      </c>
      <c r="F2466" s="22">
        <v>1700</v>
      </c>
      <c r="G2466" s="46">
        <v>170006</v>
      </c>
      <c r="H2466" s="44" t="s">
        <v>3140</v>
      </c>
      <c r="I2466" s="44" t="s">
        <v>7826</v>
      </c>
      <c r="J2466" s="44" t="s">
        <v>5487</v>
      </c>
      <c r="K2466" s="44" t="s">
        <v>7827</v>
      </c>
      <c r="L2466" s="44" t="s">
        <v>1142</v>
      </c>
      <c r="M2466" s="44" t="s">
        <v>7828</v>
      </c>
      <c r="N2466" s="44" t="s">
        <v>7829</v>
      </c>
      <c r="O2466" s="45" t="s">
        <v>10069</v>
      </c>
      <c r="P2466" s="45" t="s">
        <v>10073</v>
      </c>
    </row>
    <row r="2467" spans="1:16" ht="15" x14ac:dyDescent="0.25">
      <c r="A2467" s="44">
        <v>254</v>
      </c>
      <c r="B2467" s="44">
        <v>5</v>
      </c>
      <c r="C2467" s="22" t="s">
        <v>80</v>
      </c>
      <c r="D2467" s="22">
        <v>5607</v>
      </c>
      <c r="E2467" s="46" t="s">
        <v>801</v>
      </c>
      <c r="F2467" s="22">
        <v>554</v>
      </c>
      <c r="G2467" s="46">
        <v>55437</v>
      </c>
      <c r="H2467" s="44" t="s">
        <v>6071</v>
      </c>
      <c r="I2467" s="44" t="s">
        <v>7830</v>
      </c>
      <c r="J2467" s="44" t="s">
        <v>7831</v>
      </c>
      <c r="K2467" s="44" t="s">
        <v>4660</v>
      </c>
      <c r="L2467" s="44" t="s">
        <v>1134</v>
      </c>
      <c r="M2467" s="44" t="s">
        <v>1135</v>
      </c>
      <c r="N2467" s="44" t="s">
        <v>7832</v>
      </c>
      <c r="O2467" s="45" t="s">
        <v>10067</v>
      </c>
      <c r="P2467" s="45" t="s">
        <v>10073</v>
      </c>
    </row>
    <row r="2468" spans="1:16" ht="15" x14ac:dyDescent="0.25">
      <c r="A2468" s="44">
        <v>2306</v>
      </c>
      <c r="B2468" s="44">
        <v>52</v>
      </c>
      <c r="C2468" s="50" t="s">
        <v>1222</v>
      </c>
      <c r="D2468" s="50">
        <v>52110</v>
      </c>
      <c r="E2468" s="51" t="s">
        <v>3114</v>
      </c>
      <c r="F2468" s="22">
        <v>5205</v>
      </c>
      <c r="G2468" s="51">
        <v>520507</v>
      </c>
      <c r="H2468" s="44" t="s">
        <v>3751</v>
      </c>
      <c r="I2468" s="44" t="s">
        <v>4347</v>
      </c>
      <c r="J2468" s="44" t="s">
        <v>7833</v>
      </c>
      <c r="K2468" s="44" t="s">
        <v>2652</v>
      </c>
      <c r="L2468" s="44" t="s">
        <v>1134</v>
      </c>
      <c r="M2468" s="44" t="s">
        <v>1135</v>
      </c>
      <c r="N2468" s="44" t="s">
        <v>1144</v>
      </c>
      <c r="O2468" s="52" t="s">
        <v>10067</v>
      </c>
      <c r="P2468" s="52" t="s">
        <v>10074</v>
      </c>
    </row>
    <row r="2469" spans="1:16" ht="15" x14ac:dyDescent="0.25">
      <c r="A2469" s="44">
        <v>434</v>
      </c>
      <c r="B2469" s="44">
        <v>8</v>
      </c>
      <c r="C2469" s="50" t="s">
        <v>1306</v>
      </c>
      <c r="D2469" s="50">
        <v>8685</v>
      </c>
      <c r="E2469" s="51" t="s">
        <v>930</v>
      </c>
      <c r="F2469" s="22">
        <v>830</v>
      </c>
      <c r="G2469" s="51">
        <v>83060</v>
      </c>
      <c r="H2469" s="44" t="s">
        <v>2170</v>
      </c>
      <c r="I2469" s="44" t="s">
        <v>1239</v>
      </c>
      <c r="J2469" s="44" t="s">
        <v>1344</v>
      </c>
      <c r="K2469" s="44" t="s">
        <v>7834</v>
      </c>
      <c r="L2469" s="44" t="s">
        <v>1142</v>
      </c>
      <c r="M2469" s="44" t="s">
        <v>7835</v>
      </c>
      <c r="N2469" s="44" t="s">
        <v>1144</v>
      </c>
      <c r="O2469" s="52" t="s">
        <v>10067</v>
      </c>
      <c r="P2469" s="52" t="s">
        <v>10074</v>
      </c>
    </row>
    <row r="2470" spans="1:16" ht="15" x14ac:dyDescent="0.25">
      <c r="A2470" s="44">
        <v>2337</v>
      </c>
      <c r="B2470" s="44">
        <v>52</v>
      </c>
      <c r="C2470" s="50" t="s">
        <v>1222</v>
      </c>
      <c r="D2470" s="50">
        <v>52399</v>
      </c>
      <c r="E2470" s="51" t="s">
        <v>1422</v>
      </c>
      <c r="F2470" s="22">
        <v>5215</v>
      </c>
      <c r="G2470" s="51">
        <v>521528</v>
      </c>
      <c r="H2470" s="44" t="s">
        <v>7836</v>
      </c>
      <c r="I2470" s="44" t="s">
        <v>7837</v>
      </c>
      <c r="J2470" s="44" t="s">
        <v>6119</v>
      </c>
      <c r="K2470" s="44" t="s">
        <v>7838</v>
      </c>
      <c r="L2470" s="44" t="s">
        <v>1134</v>
      </c>
      <c r="M2470" s="44" t="s">
        <v>1135</v>
      </c>
      <c r="N2470" s="44" t="s">
        <v>7839</v>
      </c>
      <c r="O2470" s="52" t="s">
        <v>10067</v>
      </c>
      <c r="P2470" s="52" t="s">
        <v>10074</v>
      </c>
    </row>
    <row r="2471" spans="1:16" ht="15" x14ac:dyDescent="0.25">
      <c r="A2471" s="44">
        <v>492</v>
      </c>
      <c r="B2471" s="44">
        <v>11</v>
      </c>
      <c r="C2471" s="50" t="s">
        <v>1252</v>
      </c>
      <c r="D2471" s="50">
        <v>11001</v>
      </c>
      <c r="E2471" s="51" t="s">
        <v>1877</v>
      </c>
      <c r="F2471" s="22">
        <v>1108</v>
      </c>
      <c r="G2471" s="51">
        <v>110851</v>
      </c>
      <c r="H2471" s="44" t="s">
        <v>4911</v>
      </c>
      <c r="I2471" s="44" t="s">
        <v>7840</v>
      </c>
      <c r="J2471" s="44" t="s">
        <v>3679</v>
      </c>
      <c r="K2471" s="44" t="s">
        <v>1718</v>
      </c>
      <c r="L2471" s="44" t="s">
        <v>1142</v>
      </c>
      <c r="M2471" s="44" t="s">
        <v>7841</v>
      </c>
      <c r="N2471" s="44" t="s">
        <v>1144</v>
      </c>
      <c r="O2471" s="52" t="s">
        <v>10067</v>
      </c>
      <c r="P2471" s="52" t="s">
        <v>10074</v>
      </c>
    </row>
    <row r="2472" spans="1:16" ht="15" x14ac:dyDescent="0.25">
      <c r="A2472" s="44">
        <v>357</v>
      </c>
      <c r="B2472" s="44">
        <v>5</v>
      </c>
      <c r="C2472" s="50" t="s">
        <v>80</v>
      </c>
      <c r="D2472" s="50">
        <v>5284</v>
      </c>
      <c r="E2472" s="51" t="s">
        <v>1974</v>
      </c>
      <c r="F2472" s="22">
        <v>574</v>
      </c>
      <c r="G2472" s="51">
        <v>57450</v>
      </c>
      <c r="H2472" s="44" t="s">
        <v>1140</v>
      </c>
      <c r="I2472" s="44" t="s">
        <v>1140</v>
      </c>
      <c r="J2472" s="44" t="s">
        <v>1140</v>
      </c>
      <c r="K2472" s="44" t="s">
        <v>1140</v>
      </c>
      <c r="L2472" s="44" t="s">
        <v>1142</v>
      </c>
      <c r="M2472" s="44" t="s">
        <v>1135</v>
      </c>
      <c r="N2472" s="44" t="s">
        <v>7842</v>
      </c>
      <c r="O2472" s="52" t="s">
        <v>10067</v>
      </c>
      <c r="P2472" s="52" t="s">
        <v>10074</v>
      </c>
    </row>
    <row r="2473" spans="1:16" ht="15" x14ac:dyDescent="0.25">
      <c r="A2473" s="44">
        <v>151</v>
      </c>
      <c r="B2473" s="44">
        <v>5</v>
      </c>
      <c r="C2473" s="50" t="s">
        <v>80</v>
      </c>
      <c r="D2473" s="50">
        <v>5690</v>
      </c>
      <c r="E2473" s="51" t="s">
        <v>4118</v>
      </c>
      <c r="F2473" s="22">
        <v>530</v>
      </c>
      <c r="G2473" s="51">
        <v>53047</v>
      </c>
      <c r="H2473" s="44" t="s">
        <v>7843</v>
      </c>
      <c r="I2473" s="44" t="s">
        <v>5969</v>
      </c>
      <c r="J2473" s="44" t="s">
        <v>4120</v>
      </c>
      <c r="K2473" s="44" t="s">
        <v>1392</v>
      </c>
      <c r="L2473" s="44" t="s">
        <v>1134</v>
      </c>
      <c r="M2473" s="44" t="s">
        <v>1135</v>
      </c>
      <c r="N2473" s="44" t="s">
        <v>7844</v>
      </c>
      <c r="O2473" s="52" t="s">
        <v>10067</v>
      </c>
      <c r="P2473" s="52" t="s">
        <v>10074</v>
      </c>
    </row>
    <row r="2474" spans="1:16" ht="15" x14ac:dyDescent="0.25">
      <c r="A2474" s="44">
        <v>2986</v>
      </c>
      <c r="B2474" s="44">
        <v>68</v>
      </c>
      <c r="C2474" s="22" t="s">
        <v>1129</v>
      </c>
      <c r="D2474" s="22">
        <v>68081</v>
      </c>
      <c r="E2474" s="46" t="s">
        <v>123</v>
      </c>
      <c r="F2474" s="22">
        <v>6870</v>
      </c>
      <c r="G2474" s="46">
        <v>687032</v>
      </c>
      <c r="H2474" s="44" t="s">
        <v>1140</v>
      </c>
      <c r="I2474" s="44" t="s">
        <v>2571</v>
      </c>
      <c r="J2474" s="44" t="s">
        <v>1140</v>
      </c>
      <c r="K2474" s="44" t="s">
        <v>7845</v>
      </c>
      <c r="L2474" s="44" t="s">
        <v>1142</v>
      </c>
      <c r="M2474" s="44" t="s">
        <v>7846</v>
      </c>
      <c r="N2474" s="44" t="s">
        <v>1144</v>
      </c>
      <c r="O2474" s="45" t="s">
        <v>10069</v>
      </c>
      <c r="P2474" s="45" t="s">
        <v>10074</v>
      </c>
    </row>
    <row r="2475" spans="1:16" ht="15" x14ac:dyDescent="0.25">
      <c r="A2475" s="44">
        <v>1558</v>
      </c>
      <c r="B2475" s="44">
        <v>25</v>
      </c>
      <c r="C2475" s="50" t="s">
        <v>1165</v>
      </c>
      <c r="D2475" s="50">
        <v>25200</v>
      </c>
      <c r="E2475" s="51" t="s">
        <v>2587</v>
      </c>
      <c r="F2475" s="22">
        <v>2504</v>
      </c>
      <c r="G2475" s="51">
        <v>250401</v>
      </c>
      <c r="H2475" s="44" t="s">
        <v>1284</v>
      </c>
      <c r="I2475" s="44" t="s">
        <v>3473</v>
      </c>
      <c r="J2475" s="44" t="s">
        <v>3347</v>
      </c>
      <c r="K2475" s="44" t="s">
        <v>1140</v>
      </c>
      <c r="L2475" s="44" t="s">
        <v>1142</v>
      </c>
      <c r="M2475" s="44" t="s">
        <v>1135</v>
      </c>
      <c r="N2475" s="44" t="s">
        <v>7847</v>
      </c>
      <c r="O2475" s="52" t="s">
        <v>10067</v>
      </c>
      <c r="P2475" s="52" t="s">
        <v>10074</v>
      </c>
    </row>
    <row r="2476" spans="1:16" ht="15" x14ac:dyDescent="0.25">
      <c r="A2476" s="44">
        <v>593</v>
      </c>
      <c r="B2476" s="44">
        <v>13</v>
      </c>
      <c r="C2476" s="50" t="s">
        <v>1291</v>
      </c>
      <c r="D2476" s="50">
        <v>13620</v>
      </c>
      <c r="E2476" s="51" t="s">
        <v>5138</v>
      </c>
      <c r="F2476" s="22">
        <v>1315</v>
      </c>
      <c r="G2476" s="51">
        <v>131527</v>
      </c>
      <c r="H2476" s="44" t="s">
        <v>6671</v>
      </c>
      <c r="I2476" s="44" t="s">
        <v>7848</v>
      </c>
      <c r="J2476" s="44" t="s">
        <v>7849</v>
      </c>
      <c r="K2476" s="44" t="s">
        <v>5939</v>
      </c>
      <c r="L2476" s="44" t="s">
        <v>1134</v>
      </c>
      <c r="M2476" s="44" t="s">
        <v>1135</v>
      </c>
      <c r="N2476" s="44" t="s">
        <v>1144</v>
      </c>
      <c r="O2476" s="52" t="s">
        <v>10067</v>
      </c>
      <c r="P2476" s="52" t="s">
        <v>10074</v>
      </c>
    </row>
    <row r="2477" spans="1:16" ht="15" x14ac:dyDescent="0.25">
      <c r="A2477" s="44">
        <v>3393</v>
      </c>
      <c r="B2477" s="44">
        <v>76</v>
      </c>
      <c r="C2477" s="22" t="s">
        <v>1285</v>
      </c>
      <c r="D2477" s="22">
        <v>76275</v>
      </c>
      <c r="E2477" s="46" t="s">
        <v>397</v>
      </c>
      <c r="F2477" s="22">
        <v>7635</v>
      </c>
      <c r="G2477" s="46">
        <v>763560</v>
      </c>
      <c r="H2477" s="44" t="s">
        <v>1778</v>
      </c>
      <c r="I2477" s="44" t="s">
        <v>1140</v>
      </c>
      <c r="J2477" s="44" t="s">
        <v>4180</v>
      </c>
      <c r="K2477" s="44" t="s">
        <v>7850</v>
      </c>
      <c r="L2477" s="44" t="s">
        <v>1142</v>
      </c>
      <c r="M2477" s="44" t="s">
        <v>7851</v>
      </c>
      <c r="N2477" s="44" t="s">
        <v>1144</v>
      </c>
      <c r="O2477" s="45" t="s">
        <v>10069</v>
      </c>
      <c r="P2477" s="45" t="s">
        <v>10074</v>
      </c>
    </row>
    <row r="2478" spans="1:16" ht="15" x14ac:dyDescent="0.25">
      <c r="A2478" s="44">
        <v>2469</v>
      </c>
      <c r="B2478" s="44">
        <v>52</v>
      </c>
      <c r="C2478" s="50" t="s">
        <v>1222</v>
      </c>
      <c r="D2478" s="50">
        <v>52256</v>
      </c>
      <c r="E2478" s="51" t="s">
        <v>5241</v>
      </c>
      <c r="F2478" s="22">
        <v>5270</v>
      </c>
      <c r="G2478" s="51">
        <v>527037</v>
      </c>
      <c r="H2478" s="44" t="s">
        <v>7852</v>
      </c>
      <c r="I2478" s="44" t="s">
        <v>7853</v>
      </c>
      <c r="J2478" s="44" t="s">
        <v>2984</v>
      </c>
      <c r="K2478" s="44" t="s">
        <v>2574</v>
      </c>
      <c r="L2478" s="44" t="s">
        <v>1134</v>
      </c>
      <c r="M2478" s="44" t="s">
        <v>1135</v>
      </c>
      <c r="N2478" s="44" t="s">
        <v>1144</v>
      </c>
      <c r="O2478" s="52" t="s">
        <v>10067</v>
      </c>
      <c r="P2478" s="52" t="s">
        <v>10074</v>
      </c>
    </row>
    <row r="2479" spans="1:16" ht="15" x14ac:dyDescent="0.25">
      <c r="A2479" s="44">
        <v>1731</v>
      </c>
      <c r="B2479" s="44">
        <v>25</v>
      </c>
      <c r="C2479" s="50" t="s">
        <v>1165</v>
      </c>
      <c r="D2479" s="50">
        <v>25898</v>
      </c>
      <c r="E2479" s="51" t="s">
        <v>7396</v>
      </c>
      <c r="F2479" s="22">
        <v>2530</v>
      </c>
      <c r="G2479" s="51">
        <v>253017</v>
      </c>
      <c r="H2479" s="44" t="s">
        <v>2053</v>
      </c>
      <c r="I2479" s="44" t="s">
        <v>6785</v>
      </c>
      <c r="J2479" s="44" t="s">
        <v>5280</v>
      </c>
      <c r="K2479" s="44" t="s">
        <v>7854</v>
      </c>
      <c r="L2479" s="44" t="s">
        <v>1134</v>
      </c>
      <c r="M2479" s="44" t="s">
        <v>1135</v>
      </c>
      <c r="N2479" s="44" t="s">
        <v>7855</v>
      </c>
      <c r="O2479" s="52" t="s">
        <v>10067</v>
      </c>
      <c r="P2479" s="52" t="s">
        <v>10074</v>
      </c>
    </row>
    <row r="2480" spans="1:16" ht="15" x14ac:dyDescent="0.25">
      <c r="A2480" s="44">
        <v>3300</v>
      </c>
      <c r="B2480" s="44">
        <v>76</v>
      </c>
      <c r="C2480" s="22" t="s">
        <v>1285</v>
      </c>
      <c r="D2480" s="22">
        <v>76100</v>
      </c>
      <c r="E2480" s="46" t="s">
        <v>1291</v>
      </c>
      <c r="F2480" s="22">
        <v>7610</v>
      </c>
      <c r="G2480" s="46">
        <v>761007</v>
      </c>
      <c r="H2480" s="44" t="s">
        <v>7856</v>
      </c>
      <c r="I2480" s="44" t="s">
        <v>3996</v>
      </c>
      <c r="J2480" s="44" t="s">
        <v>7857</v>
      </c>
      <c r="K2480" s="44" t="s">
        <v>7858</v>
      </c>
      <c r="L2480" s="44" t="s">
        <v>1134</v>
      </c>
      <c r="M2480" s="44" t="s">
        <v>1135</v>
      </c>
      <c r="N2480" s="44" t="s">
        <v>1144</v>
      </c>
      <c r="O2480" s="45" t="s">
        <v>10069</v>
      </c>
      <c r="P2480" s="45" t="s">
        <v>10074</v>
      </c>
    </row>
    <row r="2481" spans="1:16" ht="15" x14ac:dyDescent="0.25">
      <c r="A2481" s="44">
        <v>1243</v>
      </c>
      <c r="B2481" s="44">
        <v>19</v>
      </c>
      <c r="C2481" s="50" t="s">
        <v>1196</v>
      </c>
      <c r="D2481" s="50">
        <v>19807</v>
      </c>
      <c r="E2481" s="51" t="s">
        <v>6622</v>
      </c>
      <c r="F2481" s="22">
        <v>1935</v>
      </c>
      <c r="G2481" s="51">
        <v>193520</v>
      </c>
      <c r="H2481" s="44" t="s">
        <v>1140</v>
      </c>
      <c r="I2481" s="44" t="s">
        <v>1140</v>
      </c>
      <c r="J2481" s="44" t="s">
        <v>1140</v>
      </c>
      <c r="K2481" s="44" t="s">
        <v>1140</v>
      </c>
      <c r="L2481" s="44" t="s">
        <v>1142</v>
      </c>
      <c r="M2481" s="44" t="s">
        <v>1135</v>
      </c>
      <c r="N2481" s="44" t="s">
        <v>1144</v>
      </c>
      <c r="O2481" s="52" t="s">
        <v>10067</v>
      </c>
      <c r="P2481" s="52" t="s">
        <v>10074</v>
      </c>
    </row>
    <row r="2482" spans="1:16" ht="15" x14ac:dyDescent="0.25">
      <c r="A2482" s="44">
        <v>878</v>
      </c>
      <c r="B2482" s="44">
        <v>15</v>
      </c>
      <c r="C2482" s="50" t="s">
        <v>50</v>
      </c>
      <c r="D2482" s="50">
        <v>15621</v>
      </c>
      <c r="E2482" s="51" t="s">
        <v>1157</v>
      </c>
      <c r="F2482" s="22">
        <v>1534</v>
      </c>
      <c r="G2482" s="51">
        <v>153427</v>
      </c>
      <c r="H2482" s="44" t="s">
        <v>4342</v>
      </c>
      <c r="I2482" s="44" t="s">
        <v>7859</v>
      </c>
      <c r="J2482" s="44" t="s">
        <v>4050</v>
      </c>
      <c r="K2482" s="44" t="s">
        <v>7860</v>
      </c>
      <c r="L2482" s="44" t="s">
        <v>1134</v>
      </c>
      <c r="M2482" s="44" t="s">
        <v>1135</v>
      </c>
      <c r="N2482" s="44" t="s">
        <v>7861</v>
      </c>
      <c r="O2482" s="52" t="s">
        <v>10067</v>
      </c>
      <c r="P2482" s="52" t="s">
        <v>10074</v>
      </c>
    </row>
    <row r="2483" spans="1:16" ht="15" x14ac:dyDescent="0.25">
      <c r="A2483" s="44">
        <v>612</v>
      </c>
      <c r="B2483" s="44">
        <v>13</v>
      </c>
      <c r="C2483" s="50" t="s">
        <v>1291</v>
      </c>
      <c r="D2483" s="50">
        <v>13212</v>
      </c>
      <c r="E2483" s="51" t="s">
        <v>1218</v>
      </c>
      <c r="F2483" s="22">
        <v>1325</v>
      </c>
      <c r="G2483" s="51">
        <v>132501</v>
      </c>
      <c r="H2483" s="44" t="s">
        <v>1140</v>
      </c>
      <c r="I2483" s="44" t="s">
        <v>1140</v>
      </c>
      <c r="J2483" s="44" t="s">
        <v>1140</v>
      </c>
      <c r="K2483" s="44" t="s">
        <v>1140</v>
      </c>
      <c r="L2483" s="44" t="s">
        <v>1142</v>
      </c>
      <c r="M2483" s="44" t="s">
        <v>1135</v>
      </c>
      <c r="N2483" s="44" t="s">
        <v>1144</v>
      </c>
      <c r="O2483" s="52" t="s">
        <v>10067</v>
      </c>
      <c r="P2483" s="52" t="s">
        <v>10074</v>
      </c>
    </row>
    <row r="2484" spans="1:16" ht="15" x14ac:dyDescent="0.25">
      <c r="A2484" s="44">
        <v>317</v>
      </c>
      <c r="B2484" s="44">
        <v>5</v>
      </c>
      <c r="C2484" s="50" t="s">
        <v>80</v>
      </c>
      <c r="D2484" s="50">
        <v>5873</v>
      </c>
      <c r="E2484" s="51" t="s">
        <v>3568</v>
      </c>
      <c r="F2484" s="22">
        <v>568</v>
      </c>
      <c r="G2484" s="51">
        <v>56828</v>
      </c>
      <c r="H2484" s="44" t="s">
        <v>7862</v>
      </c>
      <c r="I2484" s="44" t="s">
        <v>7863</v>
      </c>
      <c r="J2484" s="44" t="s">
        <v>1489</v>
      </c>
      <c r="K2484" s="44" t="s">
        <v>7864</v>
      </c>
      <c r="L2484" s="44" t="s">
        <v>1134</v>
      </c>
      <c r="M2484" s="44" t="s">
        <v>1135</v>
      </c>
      <c r="N2484" s="44" t="s">
        <v>7865</v>
      </c>
      <c r="O2484" s="52" t="s">
        <v>10067</v>
      </c>
      <c r="P2484" s="52" t="s">
        <v>10074</v>
      </c>
    </row>
    <row r="2485" spans="1:16" ht="15" x14ac:dyDescent="0.25">
      <c r="A2485" s="44">
        <v>197</v>
      </c>
      <c r="B2485" s="44">
        <v>5</v>
      </c>
      <c r="C2485" s="50" t="s">
        <v>80</v>
      </c>
      <c r="D2485" s="50">
        <v>5313</v>
      </c>
      <c r="E2485" s="51" t="s">
        <v>3559</v>
      </c>
      <c r="F2485" s="22">
        <v>544</v>
      </c>
      <c r="G2485" s="51">
        <v>54417</v>
      </c>
      <c r="H2485" s="44" t="s">
        <v>7866</v>
      </c>
      <c r="I2485" s="44" t="s">
        <v>7867</v>
      </c>
      <c r="J2485" s="44" t="s">
        <v>7868</v>
      </c>
      <c r="K2485" s="44" t="s">
        <v>7869</v>
      </c>
      <c r="L2485" s="44" t="s">
        <v>1134</v>
      </c>
      <c r="M2485" s="44" t="s">
        <v>1135</v>
      </c>
      <c r="N2485" s="44" t="s">
        <v>7870</v>
      </c>
      <c r="O2485" s="52" t="s">
        <v>10067</v>
      </c>
      <c r="P2485" s="52" t="s">
        <v>10074</v>
      </c>
    </row>
    <row r="2486" spans="1:16" ht="15" x14ac:dyDescent="0.25">
      <c r="A2486" s="44">
        <v>1622</v>
      </c>
      <c r="B2486" s="44">
        <v>25</v>
      </c>
      <c r="C2486" s="50" t="s">
        <v>1165</v>
      </c>
      <c r="D2486" s="50">
        <v>25372</v>
      </c>
      <c r="E2486" s="51" t="s">
        <v>1748</v>
      </c>
      <c r="F2486" s="22">
        <v>2512</v>
      </c>
      <c r="G2486" s="51">
        <v>251220</v>
      </c>
      <c r="H2486" s="44" t="s">
        <v>2029</v>
      </c>
      <c r="I2486" s="44" t="s">
        <v>1141</v>
      </c>
      <c r="J2486" s="44" t="s">
        <v>1333</v>
      </c>
      <c r="K2486" s="44" t="s">
        <v>1345</v>
      </c>
      <c r="L2486" s="44" t="s">
        <v>1142</v>
      </c>
      <c r="M2486" s="44" t="s">
        <v>1135</v>
      </c>
      <c r="N2486" s="44" t="s">
        <v>7871</v>
      </c>
      <c r="O2486" s="52" t="s">
        <v>10067</v>
      </c>
      <c r="P2486" s="52" t="s">
        <v>10074</v>
      </c>
    </row>
    <row r="2487" spans="1:16" ht="15" x14ac:dyDescent="0.25">
      <c r="A2487" s="44">
        <v>3302</v>
      </c>
      <c r="B2487" s="44">
        <v>76</v>
      </c>
      <c r="C2487" s="22" t="s">
        <v>1285</v>
      </c>
      <c r="D2487" s="22">
        <v>76828</v>
      </c>
      <c r="E2487" s="46" t="s">
        <v>1029</v>
      </c>
      <c r="F2487" s="22">
        <v>7610</v>
      </c>
      <c r="G2487" s="46">
        <v>761020</v>
      </c>
      <c r="H2487" s="44" t="s">
        <v>1140</v>
      </c>
      <c r="I2487" s="44" t="s">
        <v>1140</v>
      </c>
      <c r="J2487" s="44" t="s">
        <v>1140</v>
      </c>
      <c r="K2487" s="44" t="s">
        <v>1140</v>
      </c>
      <c r="L2487" s="44" t="s">
        <v>1142</v>
      </c>
      <c r="M2487" s="44" t="s">
        <v>1135</v>
      </c>
      <c r="N2487" s="44" t="s">
        <v>1144</v>
      </c>
      <c r="O2487" s="45" t="s">
        <v>10069</v>
      </c>
      <c r="P2487" s="45" t="s">
        <v>10074</v>
      </c>
    </row>
    <row r="2488" spans="1:16" ht="15" x14ac:dyDescent="0.25">
      <c r="A2488" s="44">
        <v>2745</v>
      </c>
      <c r="B2488" s="44">
        <v>68</v>
      </c>
      <c r="C2488" s="50" t="s">
        <v>1129</v>
      </c>
      <c r="D2488" s="50">
        <v>68132</v>
      </c>
      <c r="E2488" s="51" t="s">
        <v>7872</v>
      </c>
      <c r="F2488" s="22">
        <v>6805</v>
      </c>
      <c r="G2488" s="51">
        <v>680517</v>
      </c>
      <c r="H2488" s="44" t="s">
        <v>4385</v>
      </c>
      <c r="I2488" s="44" t="s">
        <v>7873</v>
      </c>
      <c r="J2488" s="44" t="s">
        <v>7461</v>
      </c>
      <c r="K2488" s="44" t="s">
        <v>4385</v>
      </c>
      <c r="L2488" s="44" t="s">
        <v>1134</v>
      </c>
      <c r="M2488" s="44" t="s">
        <v>1135</v>
      </c>
      <c r="N2488" s="44" t="s">
        <v>7874</v>
      </c>
      <c r="O2488" s="52" t="s">
        <v>10067</v>
      </c>
      <c r="P2488" s="52" t="s">
        <v>10074</v>
      </c>
    </row>
    <row r="2489" spans="1:16" ht="15" x14ac:dyDescent="0.25">
      <c r="A2489" s="44">
        <v>1448</v>
      </c>
      <c r="B2489" s="44">
        <v>23</v>
      </c>
      <c r="C2489" s="22" t="s">
        <v>1218</v>
      </c>
      <c r="D2489" s="22">
        <v>23670</v>
      </c>
      <c r="E2489" s="46" t="s">
        <v>1730</v>
      </c>
      <c r="F2489" s="22">
        <v>2320</v>
      </c>
      <c r="G2489" s="46">
        <v>232030</v>
      </c>
      <c r="H2489" s="44" t="s">
        <v>1140</v>
      </c>
      <c r="I2489" s="44" t="s">
        <v>1140</v>
      </c>
      <c r="J2489" s="44" t="s">
        <v>2492</v>
      </c>
      <c r="K2489" s="44" t="s">
        <v>1140</v>
      </c>
      <c r="L2489" s="44" t="s">
        <v>1142</v>
      </c>
      <c r="M2489" s="44" t="s">
        <v>1135</v>
      </c>
      <c r="N2489" s="44" t="s">
        <v>1144</v>
      </c>
      <c r="O2489" s="45" t="s">
        <v>10069</v>
      </c>
      <c r="P2489" s="45" t="s">
        <v>10074</v>
      </c>
    </row>
    <row r="2490" spans="1:16" ht="15" x14ac:dyDescent="0.25">
      <c r="A2490" s="44">
        <v>2342</v>
      </c>
      <c r="B2490" s="44">
        <v>52</v>
      </c>
      <c r="C2490" s="50" t="s">
        <v>1222</v>
      </c>
      <c r="D2490" s="50">
        <v>52687</v>
      </c>
      <c r="E2490" s="51" t="s">
        <v>875</v>
      </c>
      <c r="F2490" s="22">
        <v>5215</v>
      </c>
      <c r="G2490" s="51">
        <v>521549</v>
      </c>
      <c r="H2490" s="44" t="s">
        <v>7875</v>
      </c>
      <c r="I2490" s="44" t="s">
        <v>7876</v>
      </c>
      <c r="J2490" s="44" t="s">
        <v>3171</v>
      </c>
      <c r="K2490" s="44" t="s">
        <v>1436</v>
      </c>
      <c r="L2490" s="44" t="s">
        <v>1134</v>
      </c>
      <c r="M2490" s="44" t="s">
        <v>1135</v>
      </c>
      <c r="N2490" s="44" t="s">
        <v>1144</v>
      </c>
      <c r="O2490" s="52" t="s">
        <v>10067</v>
      </c>
      <c r="P2490" s="52" t="s">
        <v>10074</v>
      </c>
    </row>
    <row r="2491" spans="1:16" ht="15" x14ac:dyDescent="0.25">
      <c r="A2491" s="44">
        <v>2183</v>
      </c>
      <c r="B2491" s="44">
        <v>47</v>
      </c>
      <c r="C2491" s="22" t="s">
        <v>1158</v>
      </c>
      <c r="D2491" s="22">
        <v>47980</v>
      </c>
      <c r="E2491" s="46" t="s">
        <v>2333</v>
      </c>
      <c r="F2491" s="22">
        <v>4780</v>
      </c>
      <c r="G2491" s="46">
        <v>478037</v>
      </c>
      <c r="H2491" s="44" t="s">
        <v>7877</v>
      </c>
      <c r="I2491" s="44" t="s">
        <v>2229</v>
      </c>
      <c r="J2491" s="44" t="s">
        <v>3593</v>
      </c>
      <c r="K2491" s="44" t="s">
        <v>4635</v>
      </c>
      <c r="L2491" s="44" t="s">
        <v>1134</v>
      </c>
      <c r="M2491" s="44" t="s">
        <v>7878</v>
      </c>
      <c r="N2491" s="44" t="s">
        <v>1144</v>
      </c>
      <c r="O2491" s="45" t="s">
        <v>10069</v>
      </c>
      <c r="P2491" s="45" t="s">
        <v>10074</v>
      </c>
    </row>
    <row r="2492" spans="1:16" ht="15" x14ac:dyDescent="0.25">
      <c r="A2492" s="44">
        <v>1132</v>
      </c>
      <c r="B2492" s="44">
        <v>18</v>
      </c>
      <c r="C2492" s="50" t="s">
        <v>1379</v>
      </c>
      <c r="D2492" s="50">
        <v>18205</v>
      </c>
      <c r="E2492" s="51" t="s">
        <v>4034</v>
      </c>
      <c r="F2492" s="22">
        <v>1860</v>
      </c>
      <c r="G2492" s="51">
        <v>186050</v>
      </c>
      <c r="H2492" s="44" t="s">
        <v>1140</v>
      </c>
      <c r="I2492" s="44" t="s">
        <v>1140</v>
      </c>
      <c r="J2492" s="44" t="s">
        <v>1140</v>
      </c>
      <c r="K2492" s="44" t="s">
        <v>1140</v>
      </c>
      <c r="L2492" s="44" t="s">
        <v>1142</v>
      </c>
      <c r="M2492" s="44" t="s">
        <v>1135</v>
      </c>
      <c r="N2492" s="44" t="s">
        <v>1144</v>
      </c>
      <c r="O2492" s="52" t="s">
        <v>10067</v>
      </c>
      <c r="P2492" s="52" t="s">
        <v>10074</v>
      </c>
    </row>
    <row r="2493" spans="1:16" ht="15" x14ac:dyDescent="0.25">
      <c r="A2493" s="44">
        <v>2856</v>
      </c>
      <c r="B2493" s="44">
        <v>68</v>
      </c>
      <c r="C2493" s="22" t="s">
        <v>1129</v>
      </c>
      <c r="D2493" s="22">
        <v>68298</v>
      </c>
      <c r="E2493" s="46" t="s">
        <v>424</v>
      </c>
      <c r="F2493" s="22">
        <v>6830</v>
      </c>
      <c r="G2493" s="46">
        <v>683038</v>
      </c>
      <c r="H2493" s="44" t="s">
        <v>7879</v>
      </c>
      <c r="I2493" s="44" t="s">
        <v>1930</v>
      </c>
      <c r="J2493" s="44" t="s">
        <v>3128</v>
      </c>
      <c r="K2493" s="44" t="s">
        <v>7880</v>
      </c>
      <c r="L2493" s="44" t="s">
        <v>1134</v>
      </c>
      <c r="M2493" s="44" t="s">
        <v>1135</v>
      </c>
      <c r="N2493" s="44" t="s">
        <v>7881</v>
      </c>
      <c r="O2493" s="45" t="s">
        <v>10069</v>
      </c>
      <c r="P2493" s="45" t="s">
        <v>10074</v>
      </c>
    </row>
    <row r="2494" spans="1:16" ht="15" x14ac:dyDescent="0.25">
      <c r="A2494" s="44">
        <v>2930</v>
      </c>
      <c r="B2494" s="44">
        <v>68</v>
      </c>
      <c r="C2494" s="50" t="s">
        <v>1129</v>
      </c>
      <c r="D2494" s="50">
        <v>68101</v>
      </c>
      <c r="E2494" s="51" t="s">
        <v>1291</v>
      </c>
      <c r="F2494" s="22">
        <v>6850</v>
      </c>
      <c r="G2494" s="51">
        <v>685009</v>
      </c>
      <c r="H2494" s="44" t="s">
        <v>6645</v>
      </c>
      <c r="I2494" s="44" t="s">
        <v>7882</v>
      </c>
      <c r="J2494" s="44" t="s">
        <v>1449</v>
      </c>
      <c r="K2494" s="44" t="s">
        <v>7026</v>
      </c>
      <c r="L2494" s="44" t="s">
        <v>1134</v>
      </c>
      <c r="M2494" s="44" t="s">
        <v>1135</v>
      </c>
      <c r="N2494" s="44" t="s">
        <v>1144</v>
      </c>
      <c r="O2494" s="52" t="s">
        <v>10067</v>
      </c>
      <c r="P2494" s="52" t="s">
        <v>10074</v>
      </c>
    </row>
    <row r="2495" spans="1:16" ht="15" x14ac:dyDescent="0.25">
      <c r="A2495" s="44">
        <v>3340</v>
      </c>
      <c r="B2495" s="44">
        <v>76</v>
      </c>
      <c r="C2495" s="50" t="s">
        <v>1285</v>
      </c>
      <c r="D2495" s="50">
        <v>76020</v>
      </c>
      <c r="E2495" s="51" t="s">
        <v>3487</v>
      </c>
      <c r="F2495" s="22">
        <v>7620</v>
      </c>
      <c r="G2495" s="51">
        <v>762040</v>
      </c>
      <c r="H2495" s="44" t="s">
        <v>1675</v>
      </c>
      <c r="I2495" s="44" t="s">
        <v>1141</v>
      </c>
      <c r="J2495" s="44" t="s">
        <v>1333</v>
      </c>
      <c r="K2495" s="44" t="s">
        <v>1904</v>
      </c>
      <c r="L2495" s="44" t="s">
        <v>1142</v>
      </c>
      <c r="M2495" s="44" t="s">
        <v>7883</v>
      </c>
      <c r="N2495" s="44" t="s">
        <v>1144</v>
      </c>
      <c r="O2495" s="52" t="s">
        <v>10067</v>
      </c>
      <c r="P2495" s="52" t="s">
        <v>10074</v>
      </c>
    </row>
    <row r="2496" spans="1:16" ht="15" x14ac:dyDescent="0.25">
      <c r="A2496" s="44">
        <v>1468</v>
      </c>
      <c r="B2496" s="44">
        <v>23</v>
      </c>
      <c r="C2496" s="22" t="s">
        <v>1218</v>
      </c>
      <c r="D2496" s="22">
        <v>23660</v>
      </c>
      <c r="E2496" s="46" t="s">
        <v>827</v>
      </c>
      <c r="F2496" s="22">
        <v>2325</v>
      </c>
      <c r="G2496" s="46">
        <v>232548</v>
      </c>
      <c r="H2496" s="44" t="s">
        <v>7884</v>
      </c>
      <c r="I2496" s="44" t="s">
        <v>7885</v>
      </c>
      <c r="J2496" s="44" t="s">
        <v>3941</v>
      </c>
      <c r="K2496" s="44" t="s">
        <v>7886</v>
      </c>
      <c r="L2496" s="44" t="s">
        <v>1134</v>
      </c>
      <c r="M2496" s="44" t="s">
        <v>1135</v>
      </c>
      <c r="N2496" s="44" t="s">
        <v>7887</v>
      </c>
      <c r="O2496" s="45" t="s">
        <v>10069</v>
      </c>
      <c r="P2496" s="45" t="s">
        <v>10073</v>
      </c>
    </row>
    <row r="2497" spans="1:16" ht="15" x14ac:dyDescent="0.25">
      <c r="A2497" s="44">
        <v>1572</v>
      </c>
      <c r="B2497" s="44">
        <v>25</v>
      </c>
      <c r="C2497" s="50" t="s">
        <v>1165</v>
      </c>
      <c r="D2497" s="50">
        <v>25224</v>
      </c>
      <c r="E2497" s="51" t="s">
        <v>2914</v>
      </c>
      <c r="F2497" s="22">
        <v>2504</v>
      </c>
      <c r="G2497" s="51">
        <v>250457</v>
      </c>
      <c r="H2497" s="44" t="s">
        <v>2862</v>
      </c>
      <c r="I2497" s="44" t="s">
        <v>5168</v>
      </c>
      <c r="J2497" s="44" t="s">
        <v>7236</v>
      </c>
      <c r="K2497" s="44" t="s">
        <v>7888</v>
      </c>
      <c r="L2497" s="44" t="s">
        <v>1134</v>
      </c>
      <c r="M2497" s="44" t="s">
        <v>1135</v>
      </c>
      <c r="N2497" s="44" t="s">
        <v>7889</v>
      </c>
      <c r="O2497" s="52" t="s">
        <v>10067</v>
      </c>
      <c r="P2497" s="52" t="s">
        <v>10074</v>
      </c>
    </row>
    <row r="2498" spans="1:16" ht="15" x14ac:dyDescent="0.25">
      <c r="A2498" s="44">
        <v>3164</v>
      </c>
      <c r="B2498" s="44">
        <v>73</v>
      </c>
      <c r="C2498" s="22" t="s">
        <v>1185</v>
      </c>
      <c r="D2498" s="22">
        <v>73624</v>
      </c>
      <c r="E2498" s="46" t="s">
        <v>815</v>
      </c>
      <c r="F2498" s="22">
        <v>7330</v>
      </c>
      <c r="G2498" s="46">
        <v>733047</v>
      </c>
      <c r="H2498" s="44" t="s">
        <v>2288</v>
      </c>
      <c r="I2498" s="44" t="s">
        <v>7890</v>
      </c>
      <c r="J2498" s="44" t="s">
        <v>7891</v>
      </c>
      <c r="K2498" s="44" t="s">
        <v>1841</v>
      </c>
      <c r="L2498" s="44" t="s">
        <v>1134</v>
      </c>
      <c r="M2498" s="44" t="s">
        <v>1135</v>
      </c>
      <c r="N2498" s="44" t="s">
        <v>7892</v>
      </c>
      <c r="O2498" s="45" t="s">
        <v>10069</v>
      </c>
      <c r="P2498" s="45" t="s">
        <v>10074</v>
      </c>
    </row>
    <row r="2499" spans="1:16" ht="15" x14ac:dyDescent="0.25">
      <c r="A2499" s="44">
        <v>1486</v>
      </c>
      <c r="B2499" s="44">
        <v>23</v>
      </c>
      <c r="C2499" s="22" t="s">
        <v>1218</v>
      </c>
      <c r="D2499" s="22">
        <v>23350</v>
      </c>
      <c r="E2499" s="46" t="s">
        <v>2117</v>
      </c>
      <c r="F2499" s="22">
        <v>2335</v>
      </c>
      <c r="G2499" s="46">
        <v>233507</v>
      </c>
      <c r="H2499" s="44" t="s">
        <v>6105</v>
      </c>
      <c r="I2499" s="44" t="s">
        <v>7893</v>
      </c>
      <c r="J2499" s="44" t="s">
        <v>4548</v>
      </c>
      <c r="K2499" s="44" t="s">
        <v>1663</v>
      </c>
      <c r="L2499" s="44" t="s">
        <v>1134</v>
      </c>
      <c r="M2499" s="44" t="s">
        <v>1135</v>
      </c>
      <c r="N2499" s="44" t="s">
        <v>1144</v>
      </c>
      <c r="O2499" s="45" t="s">
        <v>10069</v>
      </c>
      <c r="P2499" s="45" t="s">
        <v>10074</v>
      </c>
    </row>
    <row r="2500" spans="1:16" ht="15" x14ac:dyDescent="0.25">
      <c r="A2500" s="44">
        <v>2487</v>
      </c>
      <c r="B2500" s="44">
        <v>52</v>
      </c>
      <c r="C2500" s="50" t="s">
        <v>1222</v>
      </c>
      <c r="D2500" s="50">
        <v>52490</v>
      </c>
      <c r="E2500" s="51" t="s">
        <v>660</v>
      </c>
      <c r="F2500" s="22">
        <v>5275</v>
      </c>
      <c r="G2500" s="51">
        <v>527567</v>
      </c>
      <c r="H2500" s="44" t="s">
        <v>7894</v>
      </c>
      <c r="I2500" s="44" t="s">
        <v>1321</v>
      </c>
      <c r="J2500" s="44" t="s">
        <v>1323</v>
      </c>
      <c r="K2500" s="44" t="s">
        <v>7895</v>
      </c>
      <c r="L2500" s="44" t="s">
        <v>1134</v>
      </c>
      <c r="M2500" s="44" t="s">
        <v>1135</v>
      </c>
      <c r="N2500" s="44" t="s">
        <v>1144</v>
      </c>
      <c r="O2500" s="52" t="s">
        <v>10067</v>
      </c>
      <c r="P2500" s="52" t="s">
        <v>10074</v>
      </c>
    </row>
    <row r="2501" spans="1:16" ht="15" x14ac:dyDescent="0.25">
      <c r="A2501" s="44">
        <v>3395</v>
      </c>
      <c r="B2501" s="44">
        <v>76</v>
      </c>
      <c r="C2501" s="22" t="s">
        <v>1285</v>
      </c>
      <c r="D2501" s="22">
        <v>76275</v>
      </c>
      <c r="E2501" s="46" t="s">
        <v>397</v>
      </c>
      <c r="F2501" s="22">
        <v>7635</v>
      </c>
      <c r="G2501" s="46">
        <v>763568</v>
      </c>
      <c r="H2501" s="44" t="s">
        <v>3518</v>
      </c>
      <c r="I2501" s="44" t="s">
        <v>3519</v>
      </c>
      <c r="J2501" s="44" t="s">
        <v>2993</v>
      </c>
      <c r="K2501" s="44" t="s">
        <v>3520</v>
      </c>
      <c r="L2501" s="44" t="s">
        <v>1134</v>
      </c>
      <c r="M2501" s="44" t="s">
        <v>1135</v>
      </c>
      <c r="N2501" s="44" t="s">
        <v>1144</v>
      </c>
      <c r="O2501" s="45" t="s">
        <v>10069</v>
      </c>
      <c r="P2501" s="45" t="s">
        <v>10074</v>
      </c>
    </row>
    <row r="2502" spans="1:16" ht="15" x14ac:dyDescent="0.25">
      <c r="A2502" s="44">
        <v>2740</v>
      </c>
      <c r="B2502" s="44">
        <v>68</v>
      </c>
      <c r="C2502" s="22" t="s">
        <v>1129</v>
      </c>
      <c r="D2502" s="22">
        <v>68001</v>
      </c>
      <c r="E2502" s="46" t="s">
        <v>156</v>
      </c>
      <c r="F2502" s="22">
        <v>6800</v>
      </c>
      <c r="G2502" s="46">
        <v>680008</v>
      </c>
      <c r="H2502" s="44" t="s">
        <v>4105</v>
      </c>
      <c r="I2502" s="44" t="s">
        <v>3101</v>
      </c>
      <c r="J2502" s="44" t="s">
        <v>4950</v>
      </c>
      <c r="K2502" s="44" t="s">
        <v>1140</v>
      </c>
      <c r="L2502" s="44" t="s">
        <v>1134</v>
      </c>
      <c r="M2502" s="44" t="s">
        <v>7896</v>
      </c>
      <c r="N2502" s="44" t="s">
        <v>7897</v>
      </c>
      <c r="O2502" s="45" t="s">
        <v>10069</v>
      </c>
      <c r="P2502" s="45" t="s">
        <v>10073</v>
      </c>
    </row>
    <row r="2503" spans="1:16" ht="15" x14ac:dyDescent="0.25">
      <c r="A2503" s="44">
        <v>1369</v>
      </c>
      <c r="B2503" s="44">
        <v>20</v>
      </c>
      <c r="C2503" s="50" t="s">
        <v>1278</v>
      </c>
      <c r="D2503" s="50">
        <v>20787</v>
      </c>
      <c r="E2503" s="51" t="s">
        <v>6038</v>
      </c>
      <c r="F2503" s="22">
        <v>2040</v>
      </c>
      <c r="G2503" s="51">
        <v>204027</v>
      </c>
      <c r="H2503" s="44" t="s">
        <v>1508</v>
      </c>
      <c r="I2503" s="44" t="s">
        <v>6929</v>
      </c>
      <c r="J2503" s="44" t="s">
        <v>7898</v>
      </c>
      <c r="K2503" s="44" t="s">
        <v>7899</v>
      </c>
      <c r="L2503" s="44" t="s">
        <v>1134</v>
      </c>
      <c r="M2503" s="44" t="s">
        <v>1135</v>
      </c>
      <c r="N2503" s="44" t="s">
        <v>1144</v>
      </c>
      <c r="O2503" s="52" t="s">
        <v>10067</v>
      </c>
      <c r="P2503" s="52" t="s">
        <v>10074</v>
      </c>
    </row>
    <row r="2504" spans="1:16" ht="15" x14ac:dyDescent="0.25">
      <c r="A2504" s="44">
        <v>1073</v>
      </c>
      <c r="B2504" s="44">
        <v>17</v>
      </c>
      <c r="C2504" s="22" t="s">
        <v>189</v>
      </c>
      <c r="D2504" s="22">
        <v>17614</v>
      </c>
      <c r="E2504" s="46" t="s">
        <v>811</v>
      </c>
      <c r="F2504" s="22">
        <v>1780</v>
      </c>
      <c r="G2504" s="46">
        <v>178040</v>
      </c>
      <c r="H2504" s="44" t="s">
        <v>2387</v>
      </c>
      <c r="I2504" s="44" t="s">
        <v>1141</v>
      </c>
      <c r="J2504" s="44" t="s">
        <v>1140</v>
      </c>
      <c r="K2504" s="44" t="s">
        <v>1140</v>
      </c>
      <c r="L2504" s="44" t="s">
        <v>1142</v>
      </c>
      <c r="M2504" s="44" t="s">
        <v>1135</v>
      </c>
      <c r="N2504" s="44" t="s">
        <v>7900</v>
      </c>
      <c r="O2504" s="45" t="s">
        <v>10069</v>
      </c>
      <c r="P2504" s="45" t="s">
        <v>10074</v>
      </c>
    </row>
    <row r="2505" spans="1:16" ht="15" x14ac:dyDescent="0.25">
      <c r="A2505" s="44">
        <v>3543</v>
      </c>
      <c r="B2505" s="44">
        <v>88</v>
      </c>
      <c r="C2505" s="50" t="s">
        <v>1216</v>
      </c>
      <c r="D2505" s="50">
        <v>88564</v>
      </c>
      <c r="E2505" s="51" t="s">
        <v>2061</v>
      </c>
      <c r="F2505" s="22">
        <v>8800</v>
      </c>
      <c r="G2505" s="51">
        <v>880027</v>
      </c>
      <c r="H2505" s="44" t="s">
        <v>7901</v>
      </c>
      <c r="I2505" s="44" t="s">
        <v>1153</v>
      </c>
      <c r="J2505" s="44" t="s">
        <v>1153</v>
      </c>
      <c r="K2505" s="44" t="s">
        <v>1153</v>
      </c>
      <c r="L2505" s="44" t="s">
        <v>1134</v>
      </c>
      <c r="M2505" s="44" t="s">
        <v>1135</v>
      </c>
      <c r="N2505" s="44" t="s">
        <v>1144</v>
      </c>
      <c r="O2505" s="52" t="s">
        <v>10067</v>
      </c>
      <c r="P2505" s="52" t="s">
        <v>10074</v>
      </c>
    </row>
    <row r="2506" spans="1:16" ht="15" x14ac:dyDescent="0.25">
      <c r="A2506" s="44">
        <v>1798</v>
      </c>
      <c r="B2506" s="44">
        <v>25</v>
      </c>
      <c r="C2506" s="50" t="s">
        <v>1165</v>
      </c>
      <c r="D2506" s="50">
        <v>25823</v>
      </c>
      <c r="E2506" s="51" t="s">
        <v>4874</v>
      </c>
      <c r="F2506" s="22">
        <v>2538</v>
      </c>
      <c r="G2506" s="51">
        <v>253820</v>
      </c>
      <c r="H2506" s="44" t="s">
        <v>1675</v>
      </c>
      <c r="I2506" s="44" t="s">
        <v>1141</v>
      </c>
      <c r="J2506" s="44" t="s">
        <v>7902</v>
      </c>
      <c r="K2506" s="44" t="s">
        <v>1676</v>
      </c>
      <c r="L2506" s="44" t="s">
        <v>1142</v>
      </c>
      <c r="M2506" s="44" t="s">
        <v>1135</v>
      </c>
      <c r="N2506" s="44" t="s">
        <v>7903</v>
      </c>
      <c r="O2506" s="52" t="s">
        <v>10067</v>
      </c>
      <c r="P2506" s="52" t="s">
        <v>10074</v>
      </c>
    </row>
    <row r="2507" spans="1:16" ht="15" x14ac:dyDescent="0.25">
      <c r="A2507" s="44">
        <v>776</v>
      </c>
      <c r="B2507" s="44">
        <v>15</v>
      </c>
      <c r="C2507" s="22" t="s">
        <v>50</v>
      </c>
      <c r="D2507" s="22">
        <v>15757</v>
      </c>
      <c r="E2507" s="46" t="s">
        <v>960</v>
      </c>
      <c r="F2507" s="22">
        <v>1516</v>
      </c>
      <c r="G2507" s="46">
        <v>151640</v>
      </c>
      <c r="H2507" s="44" t="s">
        <v>5292</v>
      </c>
      <c r="I2507" s="44" t="s">
        <v>1141</v>
      </c>
      <c r="J2507" s="44" t="s">
        <v>1239</v>
      </c>
      <c r="K2507" s="44" t="s">
        <v>1832</v>
      </c>
      <c r="L2507" s="44" t="s">
        <v>1142</v>
      </c>
      <c r="M2507" s="44" t="s">
        <v>1135</v>
      </c>
      <c r="N2507" s="44" t="s">
        <v>1144</v>
      </c>
      <c r="O2507" s="45" t="s">
        <v>10069</v>
      </c>
      <c r="P2507" s="45" t="s">
        <v>10074</v>
      </c>
    </row>
    <row r="2508" spans="1:16" ht="15" x14ac:dyDescent="0.25">
      <c r="A2508" s="44">
        <v>3244</v>
      </c>
      <c r="B2508" s="44">
        <v>76</v>
      </c>
      <c r="C2508" s="22" t="s">
        <v>1285</v>
      </c>
      <c r="D2508" s="22">
        <v>76001</v>
      </c>
      <c r="E2508" s="46" t="s">
        <v>191</v>
      </c>
      <c r="F2508" s="22">
        <v>7600</v>
      </c>
      <c r="G2508" s="46">
        <v>760002</v>
      </c>
      <c r="H2508" s="44" t="s">
        <v>7904</v>
      </c>
      <c r="I2508" s="44" t="s">
        <v>7905</v>
      </c>
      <c r="J2508" s="44" t="s">
        <v>4465</v>
      </c>
      <c r="K2508" s="44" t="s">
        <v>7906</v>
      </c>
      <c r="L2508" s="44" t="s">
        <v>1142</v>
      </c>
      <c r="M2508" s="44" t="s">
        <v>7907</v>
      </c>
      <c r="N2508" s="44" t="s">
        <v>1144</v>
      </c>
      <c r="O2508" s="45" t="s">
        <v>10069</v>
      </c>
      <c r="P2508" s="45" t="s">
        <v>10074</v>
      </c>
    </row>
    <row r="2509" spans="1:16" ht="15" x14ac:dyDescent="0.25">
      <c r="A2509" s="44">
        <v>1084</v>
      </c>
      <c r="B2509" s="44">
        <v>18</v>
      </c>
      <c r="C2509" s="50" t="s">
        <v>1379</v>
      </c>
      <c r="D2509" s="50">
        <v>18247</v>
      </c>
      <c r="E2509" s="51" t="s">
        <v>5230</v>
      </c>
      <c r="F2509" s="22">
        <v>1810</v>
      </c>
      <c r="G2509" s="51">
        <v>181010</v>
      </c>
      <c r="H2509" s="44" t="s">
        <v>1140</v>
      </c>
      <c r="I2509" s="44" t="s">
        <v>1140</v>
      </c>
      <c r="J2509" s="44" t="s">
        <v>1140</v>
      </c>
      <c r="K2509" s="44" t="s">
        <v>1140</v>
      </c>
      <c r="L2509" s="44" t="s">
        <v>1142</v>
      </c>
      <c r="M2509" s="44" t="s">
        <v>1135</v>
      </c>
      <c r="N2509" s="44" t="s">
        <v>1144</v>
      </c>
      <c r="O2509" s="52" t="s">
        <v>10067</v>
      </c>
      <c r="P2509" s="52" t="s">
        <v>10074</v>
      </c>
    </row>
    <row r="2510" spans="1:16" ht="15" x14ac:dyDescent="0.25">
      <c r="A2510" s="44">
        <v>3225</v>
      </c>
      <c r="B2510" s="44">
        <v>73</v>
      </c>
      <c r="C2510" s="22" t="s">
        <v>1185</v>
      </c>
      <c r="D2510" s="22">
        <v>73504</v>
      </c>
      <c r="E2510" s="46" t="s">
        <v>664</v>
      </c>
      <c r="F2510" s="22">
        <v>7355</v>
      </c>
      <c r="G2510" s="46">
        <v>735501</v>
      </c>
      <c r="H2510" s="44" t="s">
        <v>1140</v>
      </c>
      <c r="I2510" s="44" t="s">
        <v>1140</v>
      </c>
      <c r="J2510" s="44" t="s">
        <v>1140</v>
      </c>
      <c r="K2510" s="44" t="s">
        <v>3394</v>
      </c>
      <c r="L2510" s="44" t="s">
        <v>1142</v>
      </c>
      <c r="M2510" s="44" t="s">
        <v>1135</v>
      </c>
      <c r="N2510" s="44" t="s">
        <v>1144</v>
      </c>
      <c r="O2510" s="45" t="s">
        <v>10069</v>
      </c>
      <c r="P2510" s="45" t="s">
        <v>10074</v>
      </c>
    </row>
    <row r="2511" spans="1:16" ht="15" x14ac:dyDescent="0.25">
      <c r="A2511" s="44">
        <v>2983</v>
      </c>
      <c r="B2511" s="44">
        <v>68</v>
      </c>
      <c r="C2511" s="50" t="s">
        <v>1129</v>
      </c>
      <c r="D2511" s="50">
        <v>68655</v>
      </c>
      <c r="E2511" s="51" t="s">
        <v>5248</v>
      </c>
      <c r="F2511" s="22">
        <v>6870</v>
      </c>
      <c r="G2511" s="51">
        <v>687007</v>
      </c>
      <c r="H2511" s="44" t="s">
        <v>2389</v>
      </c>
      <c r="I2511" s="44" t="s">
        <v>7046</v>
      </c>
      <c r="J2511" s="44" t="s">
        <v>2389</v>
      </c>
      <c r="K2511" s="44" t="s">
        <v>7048</v>
      </c>
      <c r="L2511" s="44" t="s">
        <v>1134</v>
      </c>
      <c r="M2511" s="44" t="s">
        <v>1135</v>
      </c>
      <c r="N2511" s="44" t="s">
        <v>7908</v>
      </c>
      <c r="O2511" s="52" t="s">
        <v>10067</v>
      </c>
      <c r="P2511" s="52" t="s">
        <v>10074</v>
      </c>
    </row>
    <row r="2512" spans="1:16" ht="15" x14ac:dyDescent="0.25">
      <c r="A2512" s="44">
        <v>1453</v>
      </c>
      <c r="B2512" s="44">
        <v>23</v>
      </c>
      <c r="C2512" s="22" t="s">
        <v>1218</v>
      </c>
      <c r="D2512" s="22">
        <v>23182</v>
      </c>
      <c r="E2512" s="46" t="s">
        <v>243</v>
      </c>
      <c r="F2512" s="22">
        <v>2320</v>
      </c>
      <c r="G2512" s="46">
        <v>232058</v>
      </c>
      <c r="H2512" s="44" t="s">
        <v>4309</v>
      </c>
      <c r="I2512" s="44" t="s">
        <v>7909</v>
      </c>
      <c r="J2512" s="44" t="s">
        <v>7910</v>
      </c>
      <c r="K2512" s="44" t="s">
        <v>6567</v>
      </c>
      <c r="L2512" s="44" t="s">
        <v>1134</v>
      </c>
      <c r="M2512" s="44" t="s">
        <v>1135</v>
      </c>
      <c r="N2512" s="44" t="s">
        <v>1144</v>
      </c>
      <c r="O2512" s="45" t="s">
        <v>10069</v>
      </c>
      <c r="P2512" s="45" t="s">
        <v>10074</v>
      </c>
    </row>
    <row r="2513" spans="1:16" ht="15" x14ac:dyDescent="0.25">
      <c r="A2513" s="44">
        <v>2588</v>
      </c>
      <c r="B2513" s="44">
        <v>54</v>
      </c>
      <c r="C2513" s="50" t="s">
        <v>1259</v>
      </c>
      <c r="D2513" s="50">
        <v>54660</v>
      </c>
      <c r="E2513" s="51" t="s">
        <v>7911</v>
      </c>
      <c r="F2513" s="22">
        <v>5445</v>
      </c>
      <c r="G2513" s="51">
        <v>544570</v>
      </c>
      <c r="H2513" s="44" t="s">
        <v>1140</v>
      </c>
      <c r="I2513" s="44" t="s">
        <v>1140</v>
      </c>
      <c r="J2513" s="44" t="s">
        <v>7912</v>
      </c>
      <c r="K2513" s="44" t="s">
        <v>1140</v>
      </c>
      <c r="L2513" s="44" t="s">
        <v>1142</v>
      </c>
      <c r="M2513" s="44" t="s">
        <v>1135</v>
      </c>
      <c r="N2513" s="44" t="s">
        <v>1144</v>
      </c>
      <c r="O2513" s="52" t="s">
        <v>10067</v>
      </c>
      <c r="P2513" s="52" t="s">
        <v>10074</v>
      </c>
    </row>
    <row r="2514" spans="1:16" ht="15" x14ac:dyDescent="0.25">
      <c r="A2514" s="44">
        <v>702</v>
      </c>
      <c r="B2514" s="44">
        <v>15</v>
      </c>
      <c r="C2514" s="22" t="s">
        <v>50</v>
      </c>
      <c r="D2514" s="22">
        <v>15814</v>
      </c>
      <c r="E2514" s="46" t="s">
        <v>1017</v>
      </c>
      <c r="F2514" s="22">
        <v>1502</v>
      </c>
      <c r="G2514" s="46">
        <v>150268</v>
      </c>
      <c r="H2514" s="44" t="s">
        <v>2267</v>
      </c>
      <c r="I2514" s="44" t="s">
        <v>2269</v>
      </c>
      <c r="J2514" s="44" t="s">
        <v>4050</v>
      </c>
      <c r="K2514" s="44" t="s">
        <v>2269</v>
      </c>
      <c r="L2514" s="44" t="s">
        <v>1134</v>
      </c>
      <c r="M2514" s="44" t="s">
        <v>1135</v>
      </c>
      <c r="N2514" s="44" t="s">
        <v>7913</v>
      </c>
      <c r="O2514" s="45" t="s">
        <v>10069</v>
      </c>
      <c r="P2514" s="45" t="s">
        <v>10074</v>
      </c>
    </row>
    <row r="2515" spans="1:16" ht="15" x14ac:dyDescent="0.25">
      <c r="A2515" s="44">
        <v>1239</v>
      </c>
      <c r="B2515" s="44">
        <v>19</v>
      </c>
      <c r="C2515" s="50" t="s">
        <v>1196</v>
      </c>
      <c r="D2515" s="50">
        <v>19585</v>
      </c>
      <c r="E2515" s="51" t="s">
        <v>2548</v>
      </c>
      <c r="F2515" s="22">
        <v>1930</v>
      </c>
      <c r="G2515" s="51">
        <v>193009</v>
      </c>
      <c r="H2515" s="44" t="s">
        <v>2275</v>
      </c>
      <c r="I2515" s="44" t="s">
        <v>2704</v>
      </c>
      <c r="J2515" s="44" t="s">
        <v>6605</v>
      </c>
      <c r="K2515" s="44" t="s">
        <v>6736</v>
      </c>
      <c r="L2515" s="44" t="s">
        <v>1134</v>
      </c>
      <c r="M2515" s="44" t="s">
        <v>1135</v>
      </c>
      <c r="N2515" s="44" t="s">
        <v>7914</v>
      </c>
      <c r="O2515" s="52" t="s">
        <v>10067</v>
      </c>
      <c r="P2515" s="52" t="s">
        <v>10074</v>
      </c>
    </row>
    <row r="2516" spans="1:16" ht="15" x14ac:dyDescent="0.25">
      <c r="A2516" s="44">
        <v>565</v>
      </c>
      <c r="B2516" s="44">
        <v>13</v>
      </c>
      <c r="C2516" s="50" t="s">
        <v>1291</v>
      </c>
      <c r="D2516" s="50">
        <v>13222</v>
      </c>
      <c r="E2516" s="51" t="s">
        <v>2962</v>
      </c>
      <c r="F2516" s="22">
        <v>1305</v>
      </c>
      <c r="G2516" s="51">
        <v>130517</v>
      </c>
      <c r="H2516" s="44" t="s">
        <v>7915</v>
      </c>
      <c r="I2516" s="44" t="s">
        <v>7916</v>
      </c>
      <c r="J2516" s="44" t="s">
        <v>7915</v>
      </c>
      <c r="K2516" s="44" t="s">
        <v>3069</v>
      </c>
      <c r="L2516" s="44" t="s">
        <v>1134</v>
      </c>
      <c r="M2516" s="44" t="s">
        <v>1135</v>
      </c>
      <c r="N2516" s="44" t="s">
        <v>1144</v>
      </c>
      <c r="O2516" s="52" t="s">
        <v>10067</v>
      </c>
      <c r="P2516" s="52" t="s">
        <v>10074</v>
      </c>
    </row>
    <row r="2517" spans="1:16" ht="15" x14ac:dyDescent="0.25">
      <c r="A2517" s="44">
        <v>56</v>
      </c>
      <c r="B2517" s="44">
        <v>5</v>
      </c>
      <c r="C2517" s="22" t="s">
        <v>80</v>
      </c>
      <c r="D2517" s="22">
        <v>5088</v>
      </c>
      <c r="E2517" s="46" t="s">
        <v>138</v>
      </c>
      <c r="F2517" s="22">
        <v>510</v>
      </c>
      <c r="G2517" s="46">
        <v>51053</v>
      </c>
      <c r="H2517" s="44" t="s">
        <v>7917</v>
      </c>
      <c r="I2517" s="44" t="s">
        <v>6817</v>
      </c>
      <c r="J2517" s="44" t="s">
        <v>7918</v>
      </c>
      <c r="K2517" s="44" t="s">
        <v>1140</v>
      </c>
      <c r="L2517" s="44" t="s">
        <v>1142</v>
      </c>
      <c r="M2517" s="44" t="s">
        <v>7919</v>
      </c>
      <c r="N2517" s="44" t="s">
        <v>1144</v>
      </c>
      <c r="O2517" s="45" t="s">
        <v>10067</v>
      </c>
      <c r="P2517" s="45" t="s">
        <v>10073</v>
      </c>
    </row>
    <row r="2518" spans="1:16" ht="15" x14ac:dyDescent="0.25">
      <c r="A2518" s="44">
        <v>3189</v>
      </c>
      <c r="B2518" s="44">
        <v>73</v>
      </c>
      <c r="C2518" s="22" t="s">
        <v>1185</v>
      </c>
      <c r="D2518" s="22">
        <v>73449</v>
      </c>
      <c r="E2518" s="46" t="s">
        <v>597</v>
      </c>
      <c r="F2518" s="22">
        <v>7340</v>
      </c>
      <c r="G2518" s="46">
        <v>734001</v>
      </c>
      <c r="H2518" s="44" t="s">
        <v>1140</v>
      </c>
      <c r="I2518" s="44" t="s">
        <v>1140</v>
      </c>
      <c r="J2518" s="44" t="s">
        <v>1140</v>
      </c>
      <c r="K2518" s="44" t="s">
        <v>1140</v>
      </c>
      <c r="L2518" s="44" t="s">
        <v>1142</v>
      </c>
      <c r="M2518" s="44" t="s">
        <v>1135</v>
      </c>
      <c r="N2518" s="44" t="s">
        <v>7920</v>
      </c>
      <c r="O2518" s="45" t="s">
        <v>10069</v>
      </c>
      <c r="P2518" s="45" t="s">
        <v>10073</v>
      </c>
    </row>
    <row r="2519" spans="1:16" ht="15" x14ac:dyDescent="0.25">
      <c r="A2519" s="44">
        <v>2007</v>
      </c>
      <c r="B2519" s="44">
        <v>41</v>
      </c>
      <c r="C2519" s="50" t="s">
        <v>1228</v>
      </c>
      <c r="D2519" s="50">
        <v>41530</v>
      </c>
      <c r="E2519" s="51" t="s">
        <v>684</v>
      </c>
      <c r="F2519" s="22">
        <v>4170</v>
      </c>
      <c r="G2519" s="51">
        <v>417067</v>
      </c>
      <c r="H2519" s="44" t="s">
        <v>1482</v>
      </c>
      <c r="I2519" s="44" t="s">
        <v>2599</v>
      </c>
      <c r="J2519" s="44" t="s">
        <v>1574</v>
      </c>
      <c r="K2519" s="44" t="s">
        <v>1482</v>
      </c>
      <c r="L2519" s="44" t="s">
        <v>1134</v>
      </c>
      <c r="M2519" s="44" t="s">
        <v>1135</v>
      </c>
      <c r="N2519" s="44" t="s">
        <v>7921</v>
      </c>
      <c r="O2519" s="52" t="s">
        <v>10067</v>
      </c>
      <c r="P2519" s="52" t="s">
        <v>10074</v>
      </c>
    </row>
    <row r="2520" spans="1:16" ht="15" x14ac:dyDescent="0.25">
      <c r="A2520" s="44">
        <v>1025</v>
      </c>
      <c r="B2520" s="44">
        <v>17</v>
      </c>
      <c r="C2520" s="22" t="s">
        <v>189</v>
      </c>
      <c r="D2520" s="22">
        <v>17433</v>
      </c>
      <c r="E2520" s="46" t="s">
        <v>581</v>
      </c>
      <c r="F2520" s="22">
        <v>1730</v>
      </c>
      <c r="G2520" s="46">
        <v>173028</v>
      </c>
      <c r="H2520" s="44" t="s">
        <v>7922</v>
      </c>
      <c r="I2520" s="44" t="s">
        <v>4579</v>
      </c>
      <c r="J2520" s="44" t="s">
        <v>7923</v>
      </c>
      <c r="K2520" s="44" t="s">
        <v>7924</v>
      </c>
      <c r="L2520" s="44" t="s">
        <v>1134</v>
      </c>
      <c r="M2520" s="44" t="s">
        <v>1135</v>
      </c>
      <c r="N2520" s="44" t="s">
        <v>7925</v>
      </c>
      <c r="O2520" s="45" t="s">
        <v>10069</v>
      </c>
      <c r="P2520" s="45" t="s">
        <v>10074</v>
      </c>
    </row>
    <row r="2521" spans="1:16" ht="15" x14ac:dyDescent="0.25">
      <c r="A2521" s="44">
        <v>2536</v>
      </c>
      <c r="B2521" s="44">
        <v>54</v>
      </c>
      <c r="C2521" s="22" t="s">
        <v>1259</v>
      </c>
      <c r="D2521" s="22">
        <v>54001</v>
      </c>
      <c r="E2521" s="46" t="s">
        <v>307</v>
      </c>
      <c r="F2521" s="22">
        <v>5400</v>
      </c>
      <c r="G2521" s="46">
        <v>540010</v>
      </c>
      <c r="H2521" s="44" t="s">
        <v>7926</v>
      </c>
      <c r="I2521" s="44" t="s">
        <v>1140</v>
      </c>
      <c r="J2521" s="44" t="s">
        <v>7927</v>
      </c>
      <c r="K2521" s="44" t="s">
        <v>1140</v>
      </c>
      <c r="L2521" s="44" t="s">
        <v>1142</v>
      </c>
      <c r="M2521" s="44" t="s">
        <v>7928</v>
      </c>
      <c r="N2521" s="44" t="s">
        <v>1144</v>
      </c>
      <c r="O2521" s="45" t="s">
        <v>10069</v>
      </c>
      <c r="P2521" s="45" t="s">
        <v>10074</v>
      </c>
    </row>
    <row r="2522" spans="1:16" ht="15" x14ac:dyDescent="0.25">
      <c r="A2522" s="44">
        <v>1969</v>
      </c>
      <c r="B2522" s="44">
        <v>41</v>
      </c>
      <c r="C2522" s="50" t="s">
        <v>1228</v>
      </c>
      <c r="D2522" s="50">
        <v>41797</v>
      </c>
      <c r="E2522" s="51" t="s">
        <v>2643</v>
      </c>
      <c r="F2522" s="22">
        <v>4150</v>
      </c>
      <c r="G2522" s="51">
        <v>415007</v>
      </c>
      <c r="H2522" s="44" t="s">
        <v>7929</v>
      </c>
      <c r="I2522" s="44" t="s">
        <v>2645</v>
      </c>
      <c r="J2522" s="44" t="s">
        <v>7930</v>
      </c>
      <c r="K2522" s="44" t="s">
        <v>2646</v>
      </c>
      <c r="L2522" s="44" t="s">
        <v>1134</v>
      </c>
      <c r="M2522" s="44" t="s">
        <v>1135</v>
      </c>
      <c r="N2522" s="44" t="s">
        <v>7931</v>
      </c>
      <c r="O2522" s="52" t="s">
        <v>10067</v>
      </c>
      <c r="P2522" s="52" t="s">
        <v>10074</v>
      </c>
    </row>
    <row r="2523" spans="1:16" ht="15" x14ac:dyDescent="0.25">
      <c r="A2523" s="44">
        <v>1173</v>
      </c>
      <c r="B2523" s="44">
        <v>19</v>
      </c>
      <c r="C2523" s="50" t="s">
        <v>1196</v>
      </c>
      <c r="D2523" s="50">
        <v>19110</v>
      </c>
      <c r="E2523" s="51" t="s">
        <v>167</v>
      </c>
      <c r="F2523" s="22">
        <v>1910</v>
      </c>
      <c r="G2523" s="51">
        <v>191009</v>
      </c>
      <c r="H2523" s="44" t="s">
        <v>7932</v>
      </c>
      <c r="I2523" s="44" t="s">
        <v>7933</v>
      </c>
      <c r="J2523" s="44" t="s">
        <v>7934</v>
      </c>
      <c r="K2523" s="44" t="s">
        <v>7935</v>
      </c>
      <c r="L2523" s="44" t="s">
        <v>1134</v>
      </c>
      <c r="M2523" s="44" t="s">
        <v>1135</v>
      </c>
      <c r="N2523" s="44" t="s">
        <v>7936</v>
      </c>
      <c r="O2523" s="52" t="s">
        <v>10067</v>
      </c>
      <c r="P2523" s="52" t="s">
        <v>10074</v>
      </c>
    </row>
    <row r="2524" spans="1:16" ht="15" x14ac:dyDescent="0.25">
      <c r="A2524" s="44">
        <v>3040</v>
      </c>
      <c r="B2524" s="44">
        <v>70</v>
      </c>
      <c r="C2524" s="22" t="s">
        <v>1137</v>
      </c>
      <c r="D2524" s="22">
        <v>70235</v>
      </c>
      <c r="E2524" s="46" t="s">
        <v>420</v>
      </c>
      <c r="F2524" s="22">
        <v>7020</v>
      </c>
      <c r="G2524" s="46">
        <v>702050</v>
      </c>
      <c r="H2524" s="44" t="s">
        <v>1140</v>
      </c>
      <c r="I2524" s="44" t="s">
        <v>1140</v>
      </c>
      <c r="J2524" s="44" t="s">
        <v>1832</v>
      </c>
      <c r="K2524" s="44" t="s">
        <v>7937</v>
      </c>
      <c r="L2524" s="44" t="s">
        <v>1142</v>
      </c>
      <c r="M2524" s="44" t="s">
        <v>1135</v>
      </c>
      <c r="N2524" s="44" t="s">
        <v>1144</v>
      </c>
      <c r="O2524" s="45" t="s">
        <v>10069</v>
      </c>
      <c r="P2524" s="45" t="s">
        <v>10074</v>
      </c>
    </row>
    <row r="2525" spans="1:16" ht="15" x14ac:dyDescent="0.25">
      <c r="A2525" s="44">
        <v>3610</v>
      </c>
      <c r="B2525" s="44">
        <v>94</v>
      </c>
      <c r="C2525" s="50" t="s">
        <v>2082</v>
      </c>
      <c r="D2525" s="50">
        <v>94663</v>
      </c>
      <c r="E2525" s="51" t="s">
        <v>2158</v>
      </c>
      <c r="F2525" s="22">
        <v>9440</v>
      </c>
      <c r="G2525" s="51">
        <v>944059</v>
      </c>
      <c r="H2525" s="44" t="s">
        <v>7938</v>
      </c>
      <c r="I2525" s="44" t="s">
        <v>7939</v>
      </c>
      <c r="J2525" s="44" t="s">
        <v>7940</v>
      </c>
      <c r="K2525" s="44" t="s">
        <v>2965</v>
      </c>
      <c r="L2525" s="44" t="s">
        <v>1134</v>
      </c>
      <c r="M2525" s="44" t="s">
        <v>1135</v>
      </c>
      <c r="N2525" s="44" t="s">
        <v>1144</v>
      </c>
      <c r="O2525" s="52" t="s">
        <v>10067</v>
      </c>
      <c r="P2525" s="52" t="s">
        <v>10074</v>
      </c>
    </row>
    <row r="2526" spans="1:16" ht="15" x14ac:dyDescent="0.25">
      <c r="A2526" s="44">
        <v>2013</v>
      </c>
      <c r="B2526" s="44">
        <v>41</v>
      </c>
      <c r="C2526" s="50" t="s">
        <v>1228</v>
      </c>
      <c r="D2526" s="50">
        <v>41006</v>
      </c>
      <c r="E2526" s="51" t="s">
        <v>5058</v>
      </c>
      <c r="F2526" s="22">
        <v>4170</v>
      </c>
      <c r="G2526" s="51">
        <v>417088</v>
      </c>
      <c r="H2526" s="44" t="s">
        <v>7941</v>
      </c>
      <c r="I2526" s="44" t="s">
        <v>7942</v>
      </c>
      <c r="J2526" s="44" t="s">
        <v>7943</v>
      </c>
      <c r="K2526" s="44" t="s">
        <v>1888</v>
      </c>
      <c r="L2526" s="44" t="s">
        <v>1134</v>
      </c>
      <c r="M2526" s="44" t="s">
        <v>1135</v>
      </c>
      <c r="N2526" s="44" t="s">
        <v>7944</v>
      </c>
      <c r="O2526" s="52" t="s">
        <v>10067</v>
      </c>
      <c r="P2526" s="52" t="s">
        <v>10074</v>
      </c>
    </row>
    <row r="2527" spans="1:16" ht="15" x14ac:dyDescent="0.25">
      <c r="A2527" s="44">
        <v>1452</v>
      </c>
      <c r="B2527" s="44">
        <v>23</v>
      </c>
      <c r="C2527" s="22" t="s">
        <v>1218</v>
      </c>
      <c r="D2527" s="22">
        <v>23182</v>
      </c>
      <c r="E2527" s="46" t="s">
        <v>243</v>
      </c>
      <c r="F2527" s="22">
        <v>2320</v>
      </c>
      <c r="G2527" s="46">
        <v>232057</v>
      </c>
      <c r="H2527" s="44" t="s">
        <v>4220</v>
      </c>
      <c r="I2527" s="44" t="s">
        <v>7945</v>
      </c>
      <c r="J2527" s="44" t="s">
        <v>7946</v>
      </c>
      <c r="K2527" s="44" t="s">
        <v>2189</v>
      </c>
      <c r="L2527" s="44" t="s">
        <v>1134</v>
      </c>
      <c r="M2527" s="44" t="s">
        <v>1135</v>
      </c>
      <c r="N2527" s="44" t="s">
        <v>7947</v>
      </c>
      <c r="O2527" s="45" t="s">
        <v>10069</v>
      </c>
      <c r="P2527" s="45" t="s">
        <v>10074</v>
      </c>
    </row>
    <row r="2528" spans="1:16" ht="15" x14ac:dyDescent="0.25">
      <c r="A2528" s="44">
        <v>1840</v>
      </c>
      <c r="B2528" s="44">
        <v>27</v>
      </c>
      <c r="C2528" s="50" t="s">
        <v>1311</v>
      </c>
      <c r="D2528" s="50">
        <v>27135</v>
      </c>
      <c r="E2528" s="51" t="s">
        <v>2340</v>
      </c>
      <c r="F2528" s="22">
        <v>2720</v>
      </c>
      <c r="G2528" s="51">
        <v>272047</v>
      </c>
      <c r="H2528" s="44" t="s">
        <v>7948</v>
      </c>
      <c r="I2528" s="44" t="s">
        <v>7949</v>
      </c>
      <c r="J2528" s="44" t="s">
        <v>7950</v>
      </c>
      <c r="K2528" s="44" t="s">
        <v>7951</v>
      </c>
      <c r="L2528" s="44" t="s">
        <v>1134</v>
      </c>
      <c r="M2528" s="44" t="s">
        <v>1135</v>
      </c>
      <c r="N2528" s="44" t="s">
        <v>1144</v>
      </c>
      <c r="O2528" s="52" t="s">
        <v>10067</v>
      </c>
      <c r="P2528" s="52" t="s">
        <v>10074</v>
      </c>
    </row>
    <row r="2529" spans="1:16" ht="15" x14ac:dyDescent="0.25">
      <c r="A2529" s="44">
        <v>366</v>
      </c>
      <c r="B2529" s="44">
        <v>5</v>
      </c>
      <c r="C2529" s="50" t="s">
        <v>80</v>
      </c>
      <c r="D2529" s="50">
        <v>5051</v>
      </c>
      <c r="E2529" s="51" t="s">
        <v>3605</v>
      </c>
      <c r="F2529" s="22">
        <v>578</v>
      </c>
      <c r="G2529" s="51">
        <v>57828</v>
      </c>
      <c r="H2529" s="44" t="s">
        <v>2038</v>
      </c>
      <c r="I2529" s="44" t="s">
        <v>7952</v>
      </c>
      <c r="J2529" s="44" t="s">
        <v>7953</v>
      </c>
      <c r="K2529" s="44" t="s">
        <v>1225</v>
      </c>
      <c r="L2529" s="44" t="s">
        <v>1134</v>
      </c>
      <c r="M2529" s="44" t="s">
        <v>1135</v>
      </c>
      <c r="N2529" s="44" t="s">
        <v>7954</v>
      </c>
      <c r="O2529" s="52" t="s">
        <v>10067</v>
      </c>
      <c r="P2529" s="52" t="s">
        <v>10074</v>
      </c>
    </row>
    <row r="2530" spans="1:16" ht="15" x14ac:dyDescent="0.25">
      <c r="A2530" s="44">
        <v>1396</v>
      </c>
      <c r="B2530" s="44">
        <v>23</v>
      </c>
      <c r="C2530" s="22" t="s">
        <v>1218</v>
      </c>
      <c r="D2530" s="22">
        <v>23001</v>
      </c>
      <c r="E2530" s="46" t="s">
        <v>625</v>
      </c>
      <c r="F2530" s="22">
        <v>2300</v>
      </c>
      <c r="G2530" s="46">
        <v>230003</v>
      </c>
      <c r="H2530" s="44" t="s">
        <v>2115</v>
      </c>
      <c r="I2530" s="44" t="s">
        <v>1331</v>
      </c>
      <c r="J2530" s="44" t="s">
        <v>1140</v>
      </c>
      <c r="K2530" s="44" t="s">
        <v>4508</v>
      </c>
      <c r="L2530" s="44" t="s">
        <v>1142</v>
      </c>
      <c r="M2530" s="44" t="s">
        <v>7955</v>
      </c>
      <c r="N2530" s="44" t="s">
        <v>7956</v>
      </c>
      <c r="O2530" s="45" t="s">
        <v>10069</v>
      </c>
      <c r="P2530" s="45" t="s">
        <v>10073</v>
      </c>
    </row>
    <row r="2531" spans="1:16" ht="15" x14ac:dyDescent="0.25">
      <c r="A2531" s="44">
        <v>1936</v>
      </c>
      <c r="B2531" s="44">
        <v>41</v>
      </c>
      <c r="C2531" s="50" t="s">
        <v>1228</v>
      </c>
      <c r="D2531" s="50">
        <v>41676</v>
      </c>
      <c r="E2531" s="51" t="s">
        <v>912</v>
      </c>
      <c r="F2531" s="22">
        <v>4120</v>
      </c>
      <c r="G2531" s="51">
        <v>412027</v>
      </c>
      <c r="H2531" s="44" t="s">
        <v>7957</v>
      </c>
      <c r="I2531" s="44" t="s">
        <v>7958</v>
      </c>
      <c r="J2531" s="44" t="s">
        <v>7959</v>
      </c>
      <c r="K2531" s="44" t="s">
        <v>7960</v>
      </c>
      <c r="L2531" s="44" t="s">
        <v>1134</v>
      </c>
      <c r="M2531" s="44" t="s">
        <v>1135</v>
      </c>
      <c r="N2531" s="44" t="s">
        <v>7961</v>
      </c>
      <c r="O2531" s="52" t="s">
        <v>10067</v>
      </c>
      <c r="P2531" s="52" t="s">
        <v>10074</v>
      </c>
    </row>
    <row r="2532" spans="1:16" ht="15" x14ac:dyDescent="0.25">
      <c r="A2532" s="44">
        <v>1490</v>
      </c>
      <c r="B2532" s="44">
        <v>23</v>
      </c>
      <c r="C2532" s="22" t="s">
        <v>1218</v>
      </c>
      <c r="D2532" s="22">
        <v>23068</v>
      </c>
      <c r="E2532" s="46" t="s">
        <v>112</v>
      </c>
      <c r="F2532" s="22">
        <v>2335</v>
      </c>
      <c r="G2532" s="46">
        <v>233539</v>
      </c>
      <c r="H2532" s="44" t="s">
        <v>6855</v>
      </c>
      <c r="I2532" s="44" t="s">
        <v>7962</v>
      </c>
      <c r="J2532" s="44" t="s">
        <v>7963</v>
      </c>
      <c r="K2532" s="44" t="s">
        <v>7964</v>
      </c>
      <c r="L2532" s="44" t="s">
        <v>1134</v>
      </c>
      <c r="M2532" s="44" t="s">
        <v>1135</v>
      </c>
      <c r="N2532" s="44" t="s">
        <v>1144</v>
      </c>
      <c r="O2532" s="45" t="s">
        <v>10069</v>
      </c>
      <c r="P2532" s="45" t="s">
        <v>10074</v>
      </c>
    </row>
    <row r="2533" spans="1:16" ht="15" x14ac:dyDescent="0.25">
      <c r="A2533" s="44">
        <v>3155</v>
      </c>
      <c r="B2533" s="44">
        <v>73</v>
      </c>
      <c r="C2533" s="22" t="s">
        <v>1185</v>
      </c>
      <c r="D2533" s="22">
        <v>73124</v>
      </c>
      <c r="E2533" s="46" t="s">
        <v>183</v>
      </c>
      <c r="F2533" s="22">
        <v>7325</v>
      </c>
      <c r="G2533" s="46">
        <v>732501</v>
      </c>
      <c r="H2533" s="44" t="s">
        <v>2745</v>
      </c>
      <c r="I2533" s="44" t="s">
        <v>1239</v>
      </c>
      <c r="J2533" s="44" t="s">
        <v>1385</v>
      </c>
      <c r="K2533" s="44" t="s">
        <v>1140</v>
      </c>
      <c r="L2533" s="44" t="s">
        <v>1142</v>
      </c>
      <c r="M2533" s="44" t="s">
        <v>7965</v>
      </c>
      <c r="N2533" s="44" t="s">
        <v>1144</v>
      </c>
      <c r="O2533" s="45" t="s">
        <v>10069</v>
      </c>
      <c r="P2533" s="45" t="s">
        <v>10074</v>
      </c>
    </row>
    <row r="2534" spans="1:16" ht="15" x14ac:dyDescent="0.25">
      <c r="A2534" s="44">
        <v>1116</v>
      </c>
      <c r="B2534" s="44">
        <v>18</v>
      </c>
      <c r="C2534" s="50" t="s">
        <v>1379</v>
      </c>
      <c r="D2534" s="50">
        <v>18479</v>
      </c>
      <c r="E2534" s="51" t="s">
        <v>5567</v>
      </c>
      <c r="F2534" s="22">
        <v>1850</v>
      </c>
      <c r="G2534" s="51">
        <v>185018</v>
      </c>
      <c r="H2534" s="44" t="s">
        <v>5568</v>
      </c>
      <c r="I2534" s="44" t="s">
        <v>1402</v>
      </c>
      <c r="J2534" s="44" t="s">
        <v>4534</v>
      </c>
      <c r="K2534" s="44" t="s">
        <v>7966</v>
      </c>
      <c r="L2534" s="44" t="s">
        <v>1134</v>
      </c>
      <c r="M2534" s="44" t="s">
        <v>1135</v>
      </c>
      <c r="N2534" s="44" t="s">
        <v>7967</v>
      </c>
      <c r="O2534" s="52" t="s">
        <v>10067</v>
      </c>
      <c r="P2534" s="52" t="s">
        <v>10074</v>
      </c>
    </row>
    <row r="2535" spans="1:16" ht="15" x14ac:dyDescent="0.25">
      <c r="A2535" s="44">
        <v>2526</v>
      </c>
      <c r="B2535" s="44">
        <v>52</v>
      </c>
      <c r="C2535" s="50" t="s">
        <v>1222</v>
      </c>
      <c r="D2535" s="50">
        <v>52520</v>
      </c>
      <c r="E2535" s="51" t="s">
        <v>3436</v>
      </c>
      <c r="F2535" s="22">
        <v>5285</v>
      </c>
      <c r="G2535" s="51">
        <v>528567</v>
      </c>
      <c r="H2535" s="44" t="s">
        <v>3357</v>
      </c>
      <c r="I2535" s="44" t="s">
        <v>1227</v>
      </c>
      <c r="J2535" s="44" t="s">
        <v>7968</v>
      </c>
      <c r="K2535" s="44" t="s">
        <v>1227</v>
      </c>
      <c r="L2535" s="44" t="s">
        <v>1134</v>
      </c>
      <c r="M2535" s="44" t="s">
        <v>1135</v>
      </c>
      <c r="N2535" s="44" t="s">
        <v>1144</v>
      </c>
      <c r="O2535" s="52" t="s">
        <v>10067</v>
      </c>
      <c r="P2535" s="52" t="s">
        <v>10074</v>
      </c>
    </row>
    <row r="2536" spans="1:16" ht="15" x14ac:dyDescent="0.25">
      <c r="A2536" s="44">
        <v>175</v>
      </c>
      <c r="B2536" s="44">
        <v>5</v>
      </c>
      <c r="C2536" s="50" t="s">
        <v>80</v>
      </c>
      <c r="D2536" s="50">
        <v>5667</v>
      </c>
      <c r="E2536" s="51" t="s">
        <v>902</v>
      </c>
      <c r="F2536" s="22">
        <v>538</v>
      </c>
      <c r="G2536" s="51">
        <v>53837</v>
      </c>
      <c r="H2536" s="44" t="s">
        <v>3053</v>
      </c>
      <c r="I2536" s="44" t="s">
        <v>7969</v>
      </c>
      <c r="J2536" s="44" t="s">
        <v>1352</v>
      </c>
      <c r="K2536" s="44" t="s">
        <v>1547</v>
      </c>
      <c r="L2536" s="44" t="s">
        <v>1134</v>
      </c>
      <c r="M2536" s="44" t="s">
        <v>1135</v>
      </c>
      <c r="N2536" s="44" t="s">
        <v>7970</v>
      </c>
      <c r="O2536" s="52" t="s">
        <v>10067</v>
      </c>
      <c r="P2536" s="52" t="s">
        <v>10074</v>
      </c>
    </row>
    <row r="2537" spans="1:16" ht="15" x14ac:dyDescent="0.25">
      <c r="A2537" s="44">
        <v>3413</v>
      </c>
      <c r="B2537" s="44">
        <v>81</v>
      </c>
      <c r="C2537" s="50" t="s">
        <v>1899</v>
      </c>
      <c r="D2537" s="50">
        <v>81001</v>
      </c>
      <c r="E2537" s="51" t="s">
        <v>1899</v>
      </c>
      <c r="F2537" s="22">
        <v>8100</v>
      </c>
      <c r="G2537" s="51">
        <v>810008</v>
      </c>
      <c r="H2537" s="44" t="s">
        <v>7971</v>
      </c>
      <c r="I2537" s="44" t="s">
        <v>7972</v>
      </c>
      <c r="J2537" s="44" t="s">
        <v>7973</v>
      </c>
      <c r="K2537" s="44" t="s">
        <v>7974</v>
      </c>
      <c r="L2537" s="44" t="s">
        <v>1134</v>
      </c>
      <c r="M2537" s="44" t="s">
        <v>1135</v>
      </c>
      <c r="N2537" s="44" t="s">
        <v>7975</v>
      </c>
      <c r="O2537" s="52" t="s">
        <v>10067</v>
      </c>
      <c r="P2537" s="52" t="s">
        <v>10074</v>
      </c>
    </row>
    <row r="2538" spans="1:16" ht="15" x14ac:dyDescent="0.25">
      <c r="A2538" s="44">
        <v>422</v>
      </c>
      <c r="B2538" s="44">
        <v>8</v>
      </c>
      <c r="C2538" s="22" t="s">
        <v>1306</v>
      </c>
      <c r="D2538" s="22">
        <v>8758</v>
      </c>
      <c r="E2538" s="46" t="s">
        <v>968</v>
      </c>
      <c r="F2538" s="22">
        <v>830</v>
      </c>
      <c r="G2538" s="46">
        <v>83003</v>
      </c>
      <c r="H2538" s="44" t="s">
        <v>7976</v>
      </c>
      <c r="I2538" s="44" t="s">
        <v>7977</v>
      </c>
      <c r="J2538" s="44" t="s">
        <v>1140</v>
      </c>
      <c r="K2538" s="44" t="s">
        <v>6434</v>
      </c>
      <c r="L2538" s="44" t="s">
        <v>1142</v>
      </c>
      <c r="M2538" s="44" t="s">
        <v>7978</v>
      </c>
      <c r="N2538" s="44" t="s">
        <v>1144</v>
      </c>
      <c r="O2538" s="45" t="s">
        <v>10067</v>
      </c>
      <c r="P2538" s="45" t="s">
        <v>10073</v>
      </c>
    </row>
    <row r="2539" spans="1:16" ht="15" x14ac:dyDescent="0.25">
      <c r="A2539" s="44">
        <v>812</v>
      </c>
      <c r="B2539" s="44">
        <v>15</v>
      </c>
      <c r="C2539" s="22" t="s">
        <v>50</v>
      </c>
      <c r="D2539" s="22">
        <v>15491</v>
      </c>
      <c r="E2539" s="46" t="s">
        <v>645</v>
      </c>
      <c r="F2539" s="22">
        <v>1522</v>
      </c>
      <c r="G2539" s="46">
        <v>152280</v>
      </c>
      <c r="H2539" s="44" t="s">
        <v>2084</v>
      </c>
      <c r="I2539" s="44" t="s">
        <v>1141</v>
      </c>
      <c r="J2539" s="44" t="s">
        <v>2492</v>
      </c>
      <c r="K2539" s="44" t="s">
        <v>2088</v>
      </c>
      <c r="L2539" s="44" t="s">
        <v>1142</v>
      </c>
      <c r="M2539" s="44" t="s">
        <v>1135</v>
      </c>
      <c r="N2539" s="44" t="s">
        <v>1144</v>
      </c>
      <c r="O2539" s="45" t="s">
        <v>10069</v>
      </c>
      <c r="P2539" s="45" t="s">
        <v>10074</v>
      </c>
    </row>
    <row r="2540" spans="1:16" ht="15" x14ac:dyDescent="0.25">
      <c r="A2540" s="44">
        <v>1648</v>
      </c>
      <c r="B2540" s="44">
        <v>25</v>
      </c>
      <c r="C2540" s="22" t="s">
        <v>1165</v>
      </c>
      <c r="D2540" s="22">
        <v>25178</v>
      </c>
      <c r="E2540" s="46" t="s">
        <v>245</v>
      </c>
      <c r="F2540" s="22">
        <v>2518</v>
      </c>
      <c r="G2540" s="46">
        <v>251807</v>
      </c>
      <c r="H2540" s="44" t="s">
        <v>5957</v>
      </c>
      <c r="I2540" s="44" t="s">
        <v>7979</v>
      </c>
      <c r="J2540" s="44" t="s">
        <v>5952</v>
      </c>
      <c r="K2540" s="44" t="s">
        <v>2107</v>
      </c>
      <c r="L2540" s="44" t="s">
        <v>1134</v>
      </c>
      <c r="M2540" s="44" t="s">
        <v>1135</v>
      </c>
      <c r="N2540" s="44" t="s">
        <v>7980</v>
      </c>
      <c r="O2540" s="45" t="s">
        <v>10069</v>
      </c>
      <c r="P2540" s="45" t="s">
        <v>10074</v>
      </c>
    </row>
    <row r="2541" spans="1:16" ht="15" x14ac:dyDescent="0.25">
      <c r="A2541" s="44">
        <v>2883</v>
      </c>
      <c r="B2541" s="44">
        <v>68</v>
      </c>
      <c r="C2541" s="50" t="s">
        <v>1129</v>
      </c>
      <c r="D2541" s="50">
        <v>68745</v>
      </c>
      <c r="E2541" s="51" t="s">
        <v>4653</v>
      </c>
      <c r="F2541" s="22">
        <v>6835</v>
      </c>
      <c r="G2541" s="51">
        <v>683561</v>
      </c>
      <c r="H2541" s="44" t="s">
        <v>1140</v>
      </c>
      <c r="I2541" s="44" t="s">
        <v>1140</v>
      </c>
      <c r="J2541" s="44" t="s">
        <v>1140</v>
      </c>
      <c r="K2541" s="44" t="s">
        <v>1140</v>
      </c>
      <c r="L2541" s="44" t="s">
        <v>1142</v>
      </c>
      <c r="M2541" s="44" t="s">
        <v>1135</v>
      </c>
      <c r="N2541" s="44" t="s">
        <v>7981</v>
      </c>
      <c r="O2541" s="52" t="s">
        <v>10067</v>
      </c>
      <c r="P2541" s="52" t="s">
        <v>10074</v>
      </c>
    </row>
    <row r="2542" spans="1:16" ht="15" x14ac:dyDescent="0.25">
      <c r="A2542" s="44">
        <v>603</v>
      </c>
      <c r="B2542" s="44">
        <v>13</v>
      </c>
      <c r="C2542" s="22" t="s">
        <v>1291</v>
      </c>
      <c r="D2542" s="22">
        <v>13657</v>
      </c>
      <c r="E2542" s="46" t="s">
        <v>873</v>
      </c>
      <c r="F2542" s="22">
        <v>1320</v>
      </c>
      <c r="G2542" s="46">
        <v>132018</v>
      </c>
      <c r="H2542" s="44" t="s">
        <v>7982</v>
      </c>
      <c r="I2542" s="44" t="s">
        <v>7983</v>
      </c>
      <c r="J2542" s="44" t="s">
        <v>3040</v>
      </c>
      <c r="K2542" s="44" t="s">
        <v>7984</v>
      </c>
      <c r="L2542" s="44" t="s">
        <v>1134</v>
      </c>
      <c r="M2542" s="44" t="s">
        <v>7985</v>
      </c>
      <c r="N2542" s="44" t="s">
        <v>7986</v>
      </c>
      <c r="O2542" s="45" t="s">
        <v>10069</v>
      </c>
      <c r="P2542" s="45" t="s">
        <v>10074</v>
      </c>
    </row>
    <row r="2543" spans="1:16" ht="15" x14ac:dyDescent="0.25">
      <c r="A2543" s="44">
        <v>994</v>
      </c>
      <c r="B2543" s="44">
        <v>17</v>
      </c>
      <c r="C2543" s="22" t="s">
        <v>189</v>
      </c>
      <c r="D2543" s="22">
        <v>17001</v>
      </c>
      <c r="E2543" s="46" t="s">
        <v>579</v>
      </c>
      <c r="F2543" s="22">
        <v>1700</v>
      </c>
      <c r="G2543" s="46">
        <v>170004</v>
      </c>
      <c r="H2543" s="44" t="s">
        <v>3140</v>
      </c>
      <c r="I2543" s="44" t="s">
        <v>7826</v>
      </c>
      <c r="J2543" s="44" t="s">
        <v>3140</v>
      </c>
      <c r="K2543" s="44" t="s">
        <v>5487</v>
      </c>
      <c r="L2543" s="44" t="s">
        <v>1142</v>
      </c>
      <c r="M2543" s="44" t="s">
        <v>7987</v>
      </c>
      <c r="N2543" s="44" t="s">
        <v>7988</v>
      </c>
      <c r="O2543" s="45" t="s">
        <v>10069</v>
      </c>
      <c r="P2543" s="45" t="s">
        <v>10073</v>
      </c>
    </row>
    <row r="2544" spans="1:16" ht="15" x14ac:dyDescent="0.25">
      <c r="A2544" s="44">
        <v>2447</v>
      </c>
      <c r="B2544" s="44">
        <v>52</v>
      </c>
      <c r="C2544" s="50" t="s">
        <v>1222</v>
      </c>
      <c r="D2544" s="50">
        <v>52565</v>
      </c>
      <c r="E2544" s="51" t="s">
        <v>2061</v>
      </c>
      <c r="F2544" s="22">
        <v>5260</v>
      </c>
      <c r="G2544" s="51">
        <v>526020</v>
      </c>
      <c r="H2544" s="44" t="s">
        <v>1140</v>
      </c>
      <c r="I2544" s="44" t="s">
        <v>1140</v>
      </c>
      <c r="J2544" s="44" t="s">
        <v>1140</v>
      </c>
      <c r="K2544" s="44" t="s">
        <v>1140</v>
      </c>
      <c r="L2544" s="44" t="s">
        <v>1142</v>
      </c>
      <c r="M2544" s="44" t="s">
        <v>1135</v>
      </c>
      <c r="N2544" s="44" t="s">
        <v>1144</v>
      </c>
      <c r="O2544" s="52" t="s">
        <v>10067</v>
      </c>
      <c r="P2544" s="52" t="s">
        <v>10074</v>
      </c>
    </row>
    <row r="2545" spans="1:16" ht="15" x14ac:dyDescent="0.25">
      <c r="A2545" s="44">
        <v>1978</v>
      </c>
      <c r="B2545" s="44">
        <v>41</v>
      </c>
      <c r="C2545" s="50" t="s">
        <v>1228</v>
      </c>
      <c r="D2545" s="50">
        <v>41396</v>
      </c>
      <c r="E2545" s="51" t="s">
        <v>2702</v>
      </c>
      <c r="F2545" s="22">
        <v>4150</v>
      </c>
      <c r="G2545" s="51">
        <v>415077</v>
      </c>
      <c r="H2545" s="44" t="s">
        <v>3793</v>
      </c>
      <c r="I2545" s="44" t="s">
        <v>6154</v>
      </c>
      <c r="J2545" s="44" t="s">
        <v>3794</v>
      </c>
      <c r="K2545" s="44" t="s">
        <v>2274</v>
      </c>
      <c r="L2545" s="44" t="s">
        <v>1134</v>
      </c>
      <c r="M2545" s="44" t="s">
        <v>1135</v>
      </c>
      <c r="N2545" s="44" t="s">
        <v>7989</v>
      </c>
      <c r="O2545" s="52" t="s">
        <v>10067</v>
      </c>
      <c r="P2545" s="52" t="s">
        <v>10074</v>
      </c>
    </row>
    <row r="2546" spans="1:16" ht="15" x14ac:dyDescent="0.25">
      <c r="A2546" s="44">
        <v>162</v>
      </c>
      <c r="B2546" s="44">
        <v>5</v>
      </c>
      <c r="C2546" s="50" t="s">
        <v>80</v>
      </c>
      <c r="D2546" s="50">
        <v>5585</v>
      </c>
      <c r="E2546" s="51" t="s">
        <v>4743</v>
      </c>
      <c r="F2546" s="22">
        <v>534</v>
      </c>
      <c r="G2546" s="51">
        <v>53437</v>
      </c>
      <c r="H2546" s="44" t="s">
        <v>7990</v>
      </c>
      <c r="I2546" s="44" t="s">
        <v>7991</v>
      </c>
      <c r="J2546" s="44" t="s">
        <v>4423</v>
      </c>
      <c r="K2546" s="44" t="s">
        <v>7868</v>
      </c>
      <c r="L2546" s="44" t="s">
        <v>1134</v>
      </c>
      <c r="M2546" s="44" t="s">
        <v>1135</v>
      </c>
      <c r="N2546" s="44" t="s">
        <v>7992</v>
      </c>
      <c r="O2546" s="52" t="s">
        <v>10067</v>
      </c>
      <c r="P2546" s="52" t="s">
        <v>10074</v>
      </c>
    </row>
    <row r="2547" spans="1:16" ht="15" x14ac:dyDescent="0.25">
      <c r="A2547" s="44">
        <v>810</v>
      </c>
      <c r="B2547" s="44">
        <v>15</v>
      </c>
      <c r="C2547" s="22" t="s">
        <v>50</v>
      </c>
      <c r="D2547" s="22">
        <v>15806</v>
      </c>
      <c r="E2547" s="46" t="s">
        <v>1005</v>
      </c>
      <c r="F2547" s="22">
        <v>1522</v>
      </c>
      <c r="G2547" s="46">
        <v>152267</v>
      </c>
      <c r="H2547" s="44" t="s">
        <v>6629</v>
      </c>
      <c r="I2547" s="44" t="s">
        <v>4048</v>
      </c>
      <c r="J2547" s="44" t="s">
        <v>4049</v>
      </c>
      <c r="K2547" s="44" t="s">
        <v>3128</v>
      </c>
      <c r="L2547" s="44" t="s">
        <v>1134</v>
      </c>
      <c r="M2547" s="44" t="s">
        <v>7993</v>
      </c>
      <c r="N2547" s="44" t="s">
        <v>7994</v>
      </c>
      <c r="O2547" s="45" t="s">
        <v>10069</v>
      </c>
      <c r="P2547" s="45" t="s">
        <v>10073</v>
      </c>
    </row>
    <row r="2548" spans="1:16" ht="15" x14ac:dyDescent="0.25">
      <c r="A2548" s="44">
        <v>2030</v>
      </c>
      <c r="B2548" s="44">
        <v>44</v>
      </c>
      <c r="C2548" s="22" t="s">
        <v>1151</v>
      </c>
      <c r="D2548" s="22">
        <v>44001</v>
      </c>
      <c r="E2548" s="46" t="s">
        <v>805</v>
      </c>
      <c r="F2548" s="22">
        <v>4400</v>
      </c>
      <c r="G2548" s="46">
        <v>440002</v>
      </c>
      <c r="H2548" s="44" t="s">
        <v>1384</v>
      </c>
      <c r="I2548" s="44" t="s">
        <v>2114</v>
      </c>
      <c r="J2548" s="44" t="s">
        <v>1140</v>
      </c>
      <c r="K2548" s="44" t="s">
        <v>1140</v>
      </c>
      <c r="L2548" s="44" t="s">
        <v>1142</v>
      </c>
      <c r="M2548" s="44" t="s">
        <v>1135</v>
      </c>
      <c r="N2548" s="44" t="s">
        <v>1144</v>
      </c>
      <c r="O2548" s="45" t="s">
        <v>10069</v>
      </c>
      <c r="P2548" s="45" t="s">
        <v>10074</v>
      </c>
    </row>
    <row r="2549" spans="1:16" ht="15" x14ac:dyDescent="0.25">
      <c r="A2549" s="44">
        <v>3665</v>
      </c>
      <c r="B2549" s="44">
        <v>99</v>
      </c>
      <c r="C2549" s="50" t="s">
        <v>1970</v>
      </c>
      <c r="D2549" s="50">
        <v>99773</v>
      </c>
      <c r="E2549" s="51" t="s">
        <v>2437</v>
      </c>
      <c r="F2549" s="22">
        <v>9910</v>
      </c>
      <c r="G2549" s="51">
        <v>991039</v>
      </c>
      <c r="H2549" s="44" t="s">
        <v>6843</v>
      </c>
      <c r="I2549" s="44" t="s">
        <v>7215</v>
      </c>
      <c r="J2549" s="44" t="s">
        <v>4351</v>
      </c>
      <c r="K2549" s="44" t="s">
        <v>2933</v>
      </c>
      <c r="L2549" s="44" t="s">
        <v>1134</v>
      </c>
      <c r="M2549" s="44" t="s">
        <v>1135</v>
      </c>
      <c r="N2549" s="44" t="s">
        <v>1144</v>
      </c>
      <c r="O2549" s="52" t="s">
        <v>10067</v>
      </c>
      <c r="P2549" s="52" t="s">
        <v>10074</v>
      </c>
    </row>
    <row r="2550" spans="1:16" ht="15" x14ac:dyDescent="0.25">
      <c r="A2550" s="44">
        <v>383</v>
      </c>
      <c r="B2550" s="44">
        <v>5</v>
      </c>
      <c r="C2550" s="50" t="s">
        <v>80</v>
      </c>
      <c r="D2550" s="50">
        <v>5490</v>
      </c>
      <c r="E2550" s="51" t="s">
        <v>6470</v>
      </c>
      <c r="F2550" s="22">
        <v>578</v>
      </c>
      <c r="G2550" s="51">
        <v>57877</v>
      </c>
      <c r="H2550" s="44" t="s">
        <v>1153</v>
      </c>
      <c r="I2550" s="44" t="s">
        <v>1939</v>
      </c>
      <c r="J2550" s="44" t="s">
        <v>7995</v>
      </c>
      <c r="K2550" s="44" t="s">
        <v>6471</v>
      </c>
      <c r="L2550" s="44" t="s">
        <v>1134</v>
      </c>
      <c r="M2550" s="44" t="s">
        <v>1135</v>
      </c>
      <c r="N2550" s="44" t="s">
        <v>1144</v>
      </c>
      <c r="O2550" s="52" t="s">
        <v>10067</v>
      </c>
      <c r="P2550" s="52" t="s">
        <v>10074</v>
      </c>
    </row>
    <row r="2551" spans="1:16" ht="15" x14ac:dyDescent="0.25">
      <c r="A2551" s="44">
        <v>712</v>
      </c>
      <c r="B2551" s="44">
        <v>15</v>
      </c>
      <c r="C2551" s="22" t="s">
        <v>50</v>
      </c>
      <c r="D2551" s="22">
        <v>15516</v>
      </c>
      <c r="E2551" s="46" t="s">
        <v>680</v>
      </c>
      <c r="F2551" s="22">
        <v>1504</v>
      </c>
      <c r="G2551" s="46">
        <v>150449</v>
      </c>
      <c r="H2551" s="44" t="s">
        <v>7996</v>
      </c>
      <c r="I2551" s="44" t="s">
        <v>7997</v>
      </c>
      <c r="J2551" s="44" t="s">
        <v>2092</v>
      </c>
      <c r="K2551" s="44" t="s">
        <v>3654</v>
      </c>
      <c r="L2551" s="44" t="s">
        <v>1134</v>
      </c>
      <c r="M2551" s="44" t="s">
        <v>1135</v>
      </c>
      <c r="N2551" s="44" t="s">
        <v>7998</v>
      </c>
      <c r="O2551" s="45" t="s">
        <v>10069</v>
      </c>
      <c r="P2551" s="45" t="s">
        <v>10073</v>
      </c>
    </row>
    <row r="2552" spans="1:16" ht="15" x14ac:dyDescent="0.25">
      <c r="A2552" s="44">
        <v>2256</v>
      </c>
      <c r="B2552" s="44">
        <v>50</v>
      </c>
      <c r="C2552" s="50" t="s">
        <v>1179</v>
      </c>
      <c r="D2552" s="50">
        <v>50370</v>
      </c>
      <c r="E2552" s="51" t="s">
        <v>6867</v>
      </c>
      <c r="F2552" s="22">
        <v>5050</v>
      </c>
      <c r="G2552" s="51">
        <v>505047</v>
      </c>
      <c r="H2552" s="44" t="s">
        <v>7999</v>
      </c>
      <c r="I2552" s="44" t="s">
        <v>1183</v>
      </c>
      <c r="J2552" s="44" t="s">
        <v>8000</v>
      </c>
      <c r="K2552" s="44" t="s">
        <v>6869</v>
      </c>
      <c r="L2552" s="44" t="s">
        <v>1134</v>
      </c>
      <c r="M2552" s="44" t="s">
        <v>1135</v>
      </c>
      <c r="N2552" s="44" t="s">
        <v>1144</v>
      </c>
      <c r="O2552" s="52" t="s">
        <v>10067</v>
      </c>
      <c r="P2552" s="52" t="s">
        <v>10074</v>
      </c>
    </row>
    <row r="2553" spans="1:16" ht="15" x14ac:dyDescent="0.25">
      <c r="A2553" s="44">
        <v>2222</v>
      </c>
      <c r="B2553" s="44">
        <v>50</v>
      </c>
      <c r="C2553" s="22" t="s">
        <v>1179</v>
      </c>
      <c r="D2553" s="22">
        <v>50568</v>
      </c>
      <c r="E2553" s="46" t="s">
        <v>767</v>
      </c>
      <c r="F2553" s="22">
        <v>5020</v>
      </c>
      <c r="G2553" s="46">
        <v>502058</v>
      </c>
      <c r="H2553" s="44" t="s">
        <v>8001</v>
      </c>
      <c r="I2553" s="44" t="s">
        <v>8002</v>
      </c>
      <c r="J2553" s="44" t="s">
        <v>8003</v>
      </c>
      <c r="K2553" s="44" t="s">
        <v>8004</v>
      </c>
      <c r="L2553" s="44" t="s">
        <v>1134</v>
      </c>
      <c r="M2553" s="44" t="s">
        <v>1135</v>
      </c>
      <c r="N2553" s="44" t="s">
        <v>1144</v>
      </c>
      <c r="O2553" s="45" t="s">
        <v>10069</v>
      </c>
      <c r="P2553" s="45" t="s">
        <v>10074</v>
      </c>
    </row>
    <row r="2554" spans="1:16" ht="15" x14ac:dyDescent="0.25">
      <c r="A2554" s="44">
        <v>3486</v>
      </c>
      <c r="B2554" s="44">
        <v>85</v>
      </c>
      <c r="C2554" s="22" t="s">
        <v>1358</v>
      </c>
      <c r="D2554" s="22">
        <v>85440</v>
      </c>
      <c r="E2554" s="46" t="s">
        <v>1082</v>
      </c>
      <c r="F2554" s="22">
        <v>8550</v>
      </c>
      <c r="G2554" s="46">
        <v>855037</v>
      </c>
      <c r="H2554" s="44" t="s">
        <v>8005</v>
      </c>
      <c r="I2554" s="44" t="s">
        <v>4354</v>
      </c>
      <c r="J2554" s="44" t="s">
        <v>1563</v>
      </c>
      <c r="K2554" s="44" t="s">
        <v>8006</v>
      </c>
      <c r="L2554" s="44" t="s">
        <v>1134</v>
      </c>
      <c r="M2554" s="44" t="s">
        <v>8007</v>
      </c>
      <c r="N2554" s="44" t="s">
        <v>8008</v>
      </c>
      <c r="O2554" s="45" t="s">
        <v>10069</v>
      </c>
      <c r="P2554" s="45" t="s">
        <v>10074</v>
      </c>
    </row>
    <row r="2555" spans="1:16" ht="15" x14ac:dyDescent="0.25">
      <c r="A2555" s="44">
        <v>825</v>
      </c>
      <c r="B2555" s="44">
        <v>15</v>
      </c>
      <c r="C2555" s="22" t="s">
        <v>50</v>
      </c>
      <c r="D2555" s="22">
        <v>15542</v>
      </c>
      <c r="E2555" s="46" t="s">
        <v>720</v>
      </c>
      <c r="F2555" s="22">
        <v>1524</v>
      </c>
      <c r="G2555" s="46">
        <v>152467</v>
      </c>
      <c r="H2555" s="44" t="s">
        <v>4048</v>
      </c>
      <c r="I2555" s="44" t="s">
        <v>1163</v>
      </c>
      <c r="J2555" s="44" t="s">
        <v>8009</v>
      </c>
      <c r="K2555" s="44" t="s">
        <v>4343</v>
      </c>
      <c r="L2555" s="44" t="s">
        <v>1134</v>
      </c>
      <c r="M2555" s="44" t="s">
        <v>1135</v>
      </c>
      <c r="N2555" s="44" t="s">
        <v>8010</v>
      </c>
      <c r="O2555" s="45" t="s">
        <v>10069</v>
      </c>
      <c r="P2555" s="45" t="s">
        <v>10074</v>
      </c>
    </row>
    <row r="2556" spans="1:16" ht="15" x14ac:dyDescent="0.25">
      <c r="A2556" s="44">
        <v>742</v>
      </c>
      <c r="B2556" s="44">
        <v>15</v>
      </c>
      <c r="C2556" s="50" t="s">
        <v>50</v>
      </c>
      <c r="D2556" s="50">
        <v>15774</v>
      </c>
      <c r="E2556" s="51" t="s">
        <v>6828</v>
      </c>
      <c r="F2556" s="22">
        <v>1508</v>
      </c>
      <c r="G2556" s="51">
        <v>150880</v>
      </c>
      <c r="H2556" s="44" t="s">
        <v>1140</v>
      </c>
      <c r="I2556" s="44" t="s">
        <v>1689</v>
      </c>
      <c r="J2556" s="44" t="s">
        <v>1140</v>
      </c>
      <c r="K2556" s="44" t="s">
        <v>1140</v>
      </c>
      <c r="L2556" s="44" t="s">
        <v>1142</v>
      </c>
      <c r="M2556" s="44" t="s">
        <v>1135</v>
      </c>
      <c r="N2556" s="44" t="s">
        <v>1144</v>
      </c>
      <c r="O2556" s="52" t="s">
        <v>10067</v>
      </c>
      <c r="P2556" s="52" t="s">
        <v>10074</v>
      </c>
    </row>
    <row r="2557" spans="1:16" ht="15" x14ac:dyDescent="0.25">
      <c r="A2557" s="44">
        <v>751</v>
      </c>
      <c r="B2557" s="44">
        <v>15</v>
      </c>
      <c r="C2557" s="22" t="s">
        <v>50</v>
      </c>
      <c r="D2557" s="22">
        <v>15097</v>
      </c>
      <c r="E2557" s="46" t="s">
        <v>143</v>
      </c>
      <c r="F2557" s="22">
        <v>1510</v>
      </c>
      <c r="G2557" s="46">
        <v>151067</v>
      </c>
      <c r="H2557" s="44" t="s">
        <v>8011</v>
      </c>
      <c r="I2557" s="44" t="s">
        <v>8012</v>
      </c>
      <c r="J2557" s="44" t="s">
        <v>8013</v>
      </c>
      <c r="K2557" s="44" t="s">
        <v>8014</v>
      </c>
      <c r="L2557" s="44" t="s">
        <v>1134</v>
      </c>
      <c r="M2557" s="44" t="s">
        <v>1135</v>
      </c>
      <c r="N2557" s="44" t="s">
        <v>8015</v>
      </c>
      <c r="O2557" s="45" t="s">
        <v>10069</v>
      </c>
      <c r="P2557" s="45" t="s">
        <v>10074</v>
      </c>
    </row>
    <row r="2558" spans="1:16" ht="15" x14ac:dyDescent="0.25">
      <c r="A2558" s="44">
        <v>1708</v>
      </c>
      <c r="B2558" s="44">
        <v>25</v>
      </c>
      <c r="C2558" s="22" t="s">
        <v>1165</v>
      </c>
      <c r="D2558" s="22">
        <v>25035</v>
      </c>
      <c r="E2558" s="46" t="s">
        <v>64</v>
      </c>
      <c r="F2558" s="22">
        <v>2526</v>
      </c>
      <c r="G2558" s="46">
        <v>252647</v>
      </c>
      <c r="H2558" s="44" t="s">
        <v>6787</v>
      </c>
      <c r="I2558" s="44" t="s">
        <v>5083</v>
      </c>
      <c r="J2558" s="44" t="s">
        <v>6785</v>
      </c>
      <c r="K2558" s="44" t="s">
        <v>5084</v>
      </c>
      <c r="L2558" s="44" t="s">
        <v>1134</v>
      </c>
      <c r="M2558" s="44" t="s">
        <v>1135</v>
      </c>
      <c r="N2558" s="44" t="s">
        <v>8016</v>
      </c>
      <c r="O2558" s="45" t="s">
        <v>10069</v>
      </c>
      <c r="P2558" s="45" t="s">
        <v>10074</v>
      </c>
    </row>
    <row r="2559" spans="1:16" ht="15" x14ac:dyDescent="0.25">
      <c r="A2559" s="44">
        <v>3088</v>
      </c>
      <c r="B2559" s="44">
        <v>70</v>
      </c>
      <c r="C2559" s="22" t="s">
        <v>1137</v>
      </c>
      <c r="D2559" s="22">
        <v>70713</v>
      </c>
      <c r="E2559" s="46" t="s">
        <v>892</v>
      </c>
      <c r="F2559" s="22">
        <v>7070</v>
      </c>
      <c r="G2559" s="46">
        <v>707018</v>
      </c>
      <c r="H2559" s="44" t="s">
        <v>2130</v>
      </c>
      <c r="I2559" s="44" t="s">
        <v>8017</v>
      </c>
      <c r="J2559" s="44" t="s">
        <v>2834</v>
      </c>
      <c r="K2559" s="44" t="s">
        <v>8018</v>
      </c>
      <c r="L2559" s="44" t="s">
        <v>1134</v>
      </c>
      <c r="M2559" s="44" t="s">
        <v>1135</v>
      </c>
      <c r="N2559" s="44" t="s">
        <v>1144</v>
      </c>
      <c r="O2559" s="45" t="s">
        <v>10069</v>
      </c>
      <c r="P2559" s="45" t="s">
        <v>10074</v>
      </c>
    </row>
    <row r="2560" spans="1:16" ht="15" x14ac:dyDescent="0.25">
      <c r="A2560" s="44">
        <v>922</v>
      </c>
      <c r="B2560" s="44">
        <v>15</v>
      </c>
      <c r="C2560" s="22" t="s">
        <v>50</v>
      </c>
      <c r="D2560" s="22">
        <v>15224</v>
      </c>
      <c r="E2560" s="46" t="s">
        <v>305</v>
      </c>
      <c r="F2560" s="22">
        <v>1540</v>
      </c>
      <c r="G2560" s="46">
        <v>154060</v>
      </c>
      <c r="H2560" s="44" t="s">
        <v>1331</v>
      </c>
      <c r="I2560" s="44" t="s">
        <v>1385</v>
      </c>
      <c r="J2560" s="44" t="s">
        <v>1140</v>
      </c>
      <c r="K2560" s="44" t="s">
        <v>2745</v>
      </c>
      <c r="L2560" s="44" t="s">
        <v>1142</v>
      </c>
      <c r="M2560" s="44" t="s">
        <v>1135</v>
      </c>
      <c r="N2560" s="44" t="s">
        <v>1144</v>
      </c>
      <c r="O2560" s="45" t="s">
        <v>10069</v>
      </c>
      <c r="P2560" s="45" t="s">
        <v>10074</v>
      </c>
    </row>
    <row r="2561" spans="1:16" ht="15" x14ac:dyDescent="0.25">
      <c r="A2561" s="44">
        <v>3133</v>
      </c>
      <c r="B2561" s="44">
        <v>73</v>
      </c>
      <c r="C2561" s="22" t="s">
        <v>1185</v>
      </c>
      <c r="D2561" s="22">
        <v>73152</v>
      </c>
      <c r="E2561" s="46" t="s">
        <v>215</v>
      </c>
      <c r="F2561" s="22">
        <v>7315</v>
      </c>
      <c r="G2561" s="46">
        <v>731527</v>
      </c>
      <c r="H2561" s="44" t="s">
        <v>4579</v>
      </c>
      <c r="I2561" s="44" t="s">
        <v>8019</v>
      </c>
      <c r="J2561" s="44" t="s">
        <v>8020</v>
      </c>
      <c r="K2561" s="44" t="s">
        <v>1542</v>
      </c>
      <c r="L2561" s="44" t="s">
        <v>1134</v>
      </c>
      <c r="M2561" s="44" t="s">
        <v>1135</v>
      </c>
      <c r="N2561" s="44" t="s">
        <v>1144</v>
      </c>
      <c r="O2561" s="45" t="s">
        <v>10069</v>
      </c>
      <c r="P2561" s="45" t="s">
        <v>10074</v>
      </c>
    </row>
    <row r="2562" spans="1:16" ht="15" x14ac:dyDescent="0.25">
      <c r="A2562" s="44">
        <v>1298</v>
      </c>
      <c r="B2562" s="44">
        <v>19</v>
      </c>
      <c r="C2562" s="50" t="s">
        <v>1196</v>
      </c>
      <c r="D2562" s="50">
        <v>19532</v>
      </c>
      <c r="E2562" s="51" t="s">
        <v>5847</v>
      </c>
      <c r="F2562" s="22">
        <v>1955</v>
      </c>
      <c r="G2562" s="51">
        <v>195501</v>
      </c>
      <c r="H2562" s="44" t="s">
        <v>1140</v>
      </c>
      <c r="I2562" s="44" t="s">
        <v>1140</v>
      </c>
      <c r="J2562" s="44" t="s">
        <v>1140</v>
      </c>
      <c r="K2562" s="44" t="s">
        <v>1140</v>
      </c>
      <c r="L2562" s="44" t="s">
        <v>1142</v>
      </c>
      <c r="M2562" s="44" t="s">
        <v>1135</v>
      </c>
      <c r="N2562" s="44" t="s">
        <v>1144</v>
      </c>
      <c r="O2562" s="52" t="s">
        <v>10067</v>
      </c>
      <c r="P2562" s="52" t="s">
        <v>10074</v>
      </c>
    </row>
    <row r="2563" spans="1:16" ht="15" x14ac:dyDescent="0.25">
      <c r="A2563" s="44">
        <v>3135</v>
      </c>
      <c r="B2563" s="44">
        <v>73</v>
      </c>
      <c r="C2563" s="22" t="s">
        <v>1185</v>
      </c>
      <c r="D2563" s="22">
        <v>73347</v>
      </c>
      <c r="E2563" s="46" t="s">
        <v>468</v>
      </c>
      <c r="F2563" s="22">
        <v>7315</v>
      </c>
      <c r="G2563" s="46">
        <v>731540</v>
      </c>
      <c r="H2563" s="44" t="s">
        <v>2134</v>
      </c>
      <c r="I2563" s="44" t="s">
        <v>1141</v>
      </c>
      <c r="J2563" s="44" t="s">
        <v>1333</v>
      </c>
      <c r="K2563" s="44" t="s">
        <v>1140</v>
      </c>
      <c r="L2563" s="44" t="s">
        <v>1142</v>
      </c>
      <c r="M2563" s="44" t="s">
        <v>1135</v>
      </c>
      <c r="N2563" s="44" t="s">
        <v>1144</v>
      </c>
      <c r="O2563" s="45" t="s">
        <v>10069</v>
      </c>
      <c r="P2563" s="45" t="s">
        <v>10074</v>
      </c>
    </row>
    <row r="2564" spans="1:16" ht="15" x14ac:dyDescent="0.25">
      <c r="A2564" s="44">
        <v>1770</v>
      </c>
      <c r="B2564" s="44">
        <v>25</v>
      </c>
      <c r="C2564" s="22" t="s">
        <v>1165</v>
      </c>
      <c r="D2564" s="22">
        <v>25320</v>
      </c>
      <c r="E2564" s="46" t="s">
        <v>444</v>
      </c>
      <c r="F2564" s="22">
        <v>2534</v>
      </c>
      <c r="G2564" s="46">
        <v>253448</v>
      </c>
      <c r="H2564" s="44" t="s">
        <v>4086</v>
      </c>
      <c r="I2564" s="44" t="s">
        <v>8021</v>
      </c>
      <c r="J2564" s="44" t="s">
        <v>8022</v>
      </c>
      <c r="K2564" s="44" t="s">
        <v>8023</v>
      </c>
      <c r="L2564" s="44" t="s">
        <v>1134</v>
      </c>
      <c r="M2564" s="44" t="s">
        <v>1135</v>
      </c>
      <c r="N2564" s="44" t="s">
        <v>8024</v>
      </c>
      <c r="O2564" s="45" t="s">
        <v>10069</v>
      </c>
      <c r="P2564" s="45" t="s">
        <v>10074</v>
      </c>
    </row>
    <row r="2565" spans="1:16" ht="15" x14ac:dyDescent="0.25">
      <c r="A2565" s="44">
        <v>2383</v>
      </c>
      <c r="B2565" s="44">
        <v>52</v>
      </c>
      <c r="C2565" s="50" t="s">
        <v>1222</v>
      </c>
      <c r="D2565" s="50">
        <v>52788</v>
      </c>
      <c r="E2565" s="51" t="s">
        <v>4346</v>
      </c>
      <c r="F2565" s="22">
        <v>5235</v>
      </c>
      <c r="G2565" s="51">
        <v>523508</v>
      </c>
      <c r="H2565" s="44" t="s">
        <v>1163</v>
      </c>
      <c r="I2565" s="44" t="s">
        <v>3368</v>
      </c>
      <c r="J2565" s="44" t="s">
        <v>4347</v>
      </c>
      <c r="K2565" s="44" t="s">
        <v>3368</v>
      </c>
      <c r="L2565" s="44" t="s">
        <v>1134</v>
      </c>
      <c r="M2565" s="44" t="s">
        <v>1135</v>
      </c>
      <c r="N2565" s="44" t="s">
        <v>8025</v>
      </c>
      <c r="O2565" s="52" t="s">
        <v>10067</v>
      </c>
      <c r="P2565" s="52" t="s">
        <v>10074</v>
      </c>
    </row>
    <row r="2566" spans="1:16" ht="15" x14ac:dyDescent="0.25">
      <c r="A2566" s="44">
        <v>3223</v>
      </c>
      <c r="B2566" s="44">
        <v>73</v>
      </c>
      <c r="C2566" s="22" t="s">
        <v>1185</v>
      </c>
      <c r="D2566" s="22">
        <v>73555</v>
      </c>
      <c r="E2566" s="46" t="s">
        <v>734</v>
      </c>
      <c r="F2566" s="22">
        <v>7350</v>
      </c>
      <c r="G2566" s="46">
        <v>735077</v>
      </c>
      <c r="H2566" s="44" t="s">
        <v>8026</v>
      </c>
      <c r="I2566" s="44" t="s">
        <v>8027</v>
      </c>
      <c r="J2566" s="44" t="s">
        <v>8028</v>
      </c>
      <c r="K2566" s="44" t="s">
        <v>6641</v>
      </c>
      <c r="L2566" s="44" t="s">
        <v>1134</v>
      </c>
      <c r="M2566" s="44" t="s">
        <v>1135</v>
      </c>
      <c r="N2566" s="44" t="s">
        <v>8029</v>
      </c>
      <c r="O2566" s="45" t="s">
        <v>10069</v>
      </c>
      <c r="P2566" s="45" t="s">
        <v>10074</v>
      </c>
    </row>
    <row r="2567" spans="1:16" ht="15" x14ac:dyDescent="0.25">
      <c r="A2567" s="44">
        <v>3524</v>
      </c>
      <c r="B2567" s="44">
        <v>86</v>
      </c>
      <c r="C2567" s="50" t="s">
        <v>1807</v>
      </c>
      <c r="D2567" s="50">
        <v>86757</v>
      </c>
      <c r="E2567" s="51" t="s">
        <v>4388</v>
      </c>
      <c r="F2567" s="22">
        <v>8620</v>
      </c>
      <c r="G2567" s="51">
        <v>862040</v>
      </c>
      <c r="H2567" s="44" t="s">
        <v>1140</v>
      </c>
      <c r="I2567" s="44" t="s">
        <v>1140</v>
      </c>
      <c r="J2567" s="44" t="s">
        <v>1140</v>
      </c>
      <c r="K2567" s="44" t="s">
        <v>1140</v>
      </c>
      <c r="L2567" s="44" t="s">
        <v>1142</v>
      </c>
      <c r="M2567" s="44" t="s">
        <v>1135</v>
      </c>
      <c r="N2567" s="44" t="s">
        <v>1144</v>
      </c>
      <c r="O2567" s="52" t="s">
        <v>10067</v>
      </c>
      <c r="P2567" s="52" t="s">
        <v>10074</v>
      </c>
    </row>
    <row r="2568" spans="1:16" ht="15" x14ac:dyDescent="0.25">
      <c r="A2568" s="44">
        <v>1718</v>
      </c>
      <c r="B2568" s="44">
        <v>25</v>
      </c>
      <c r="C2568" s="50" t="s">
        <v>1165</v>
      </c>
      <c r="D2568" s="50">
        <v>25368</v>
      </c>
      <c r="E2568" s="51" t="s">
        <v>5050</v>
      </c>
      <c r="F2568" s="22">
        <v>2528</v>
      </c>
      <c r="G2568" s="51">
        <v>252817</v>
      </c>
      <c r="H2568" s="44" t="s">
        <v>4368</v>
      </c>
      <c r="I2568" s="44" t="s">
        <v>5034</v>
      </c>
      <c r="J2568" s="44" t="s">
        <v>1470</v>
      </c>
      <c r="K2568" s="44" t="s">
        <v>8030</v>
      </c>
      <c r="L2568" s="44" t="s">
        <v>1134</v>
      </c>
      <c r="M2568" s="44" t="s">
        <v>1135</v>
      </c>
      <c r="N2568" s="44" t="s">
        <v>8031</v>
      </c>
      <c r="O2568" s="52" t="s">
        <v>10067</v>
      </c>
      <c r="P2568" s="52" t="s">
        <v>10074</v>
      </c>
    </row>
    <row r="2569" spans="1:16" ht="15" x14ac:dyDescent="0.25">
      <c r="A2569" s="44">
        <v>2690</v>
      </c>
      <c r="B2569" s="44">
        <v>66</v>
      </c>
      <c r="C2569" s="22" t="s">
        <v>1395</v>
      </c>
      <c r="D2569" s="22">
        <v>66001</v>
      </c>
      <c r="E2569" s="46" t="s">
        <v>718</v>
      </c>
      <c r="F2569" s="22">
        <v>6600</v>
      </c>
      <c r="G2569" s="46">
        <v>660005</v>
      </c>
      <c r="H2569" s="44" t="s">
        <v>8032</v>
      </c>
      <c r="I2569" s="44" t="s">
        <v>5227</v>
      </c>
      <c r="J2569" s="44" t="s">
        <v>8033</v>
      </c>
      <c r="K2569" s="44" t="s">
        <v>8034</v>
      </c>
      <c r="L2569" s="44" t="s">
        <v>1142</v>
      </c>
      <c r="M2569" s="44" t="s">
        <v>8035</v>
      </c>
      <c r="N2569" s="44" t="s">
        <v>8036</v>
      </c>
      <c r="O2569" s="45" t="s">
        <v>10069</v>
      </c>
      <c r="P2569" s="45" t="s">
        <v>10073</v>
      </c>
    </row>
    <row r="2570" spans="1:16" ht="15" x14ac:dyDescent="0.25">
      <c r="A2570" s="44">
        <v>930</v>
      </c>
      <c r="B2570" s="44">
        <v>15</v>
      </c>
      <c r="C2570" s="22" t="s">
        <v>50</v>
      </c>
      <c r="D2570" s="22">
        <v>15696</v>
      </c>
      <c r="E2570" s="46" t="s">
        <v>922</v>
      </c>
      <c r="F2570" s="22">
        <v>1542</v>
      </c>
      <c r="G2570" s="46">
        <v>154240</v>
      </c>
      <c r="H2570" s="44" t="s">
        <v>1140</v>
      </c>
      <c r="I2570" s="44" t="s">
        <v>2134</v>
      </c>
      <c r="J2570" s="44" t="s">
        <v>1239</v>
      </c>
      <c r="K2570" s="44" t="s">
        <v>2209</v>
      </c>
      <c r="L2570" s="44" t="s">
        <v>1142</v>
      </c>
      <c r="M2570" s="44" t="s">
        <v>1135</v>
      </c>
      <c r="N2570" s="44" t="s">
        <v>1144</v>
      </c>
      <c r="O2570" s="45" t="s">
        <v>10069</v>
      </c>
      <c r="P2570" s="45" t="s">
        <v>10074</v>
      </c>
    </row>
    <row r="2571" spans="1:16" ht="15" x14ac:dyDescent="0.25">
      <c r="A2571" s="44">
        <v>52</v>
      </c>
      <c r="B2571" s="44">
        <v>5</v>
      </c>
      <c r="C2571" s="22" t="s">
        <v>80</v>
      </c>
      <c r="D2571" s="22">
        <v>5212</v>
      </c>
      <c r="E2571" s="46" t="s">
        <v>284</v>
      </c>
      <c r="F2571" s="22">
        <v>510</v>
      </c>
      <c r="G2571" s="46">
        <v>51048</v>
      </c>
      <c r="H2571" s="44" t="s">
        <v>8037</v>
      </c>
      <c r="I2571" s="44" t="s">
        <v>8038</v>
      </c>
      <c r="J2571" s="44" t="s">
        <v>8039</v>
      </c>
      <c r="K2571" s="44" t="s">
        <v>8040</v>
      </c>
      <c r="L2571" s="44" t="s">
        <v>1134</v>
      </c>
      <c r="M2571" s="44" t="s">
        <v>8041</v>
      </c>
      <c r="N2571" s="44" t="s">
        <v>8042</v>
      </c>
      <c r="O2571" s="45" t="s">
        <v>10067</v>
      </c>
      <c r="P2571" s="45" t="s">
        <v>10073</v>
      </c>
    </row>
    <row r="2572" spans="1:16" ht="15" x14ac:dyDescent="0.25">
      <c r="A2572" s="44">
        <v>1318</v>
      </c>
      <c r="B2572" s="44">
        <v>19</v>
      </c>
      <c r="C2572" s="50" t="s">
        <v>1196</v>
      </c>
      <c r="D2572" s="50">
        <v>19418</v>
      </c>
      <c r="E2572" s="51" t="s">
        <v>5956</v>
      </c>
      <c r="F2572" s="22">
        <v>1960</v>
      </c>
      <c r="G2572" s="51">
        <v>196068</v>
      </c>
      <c r="H2572" s="44" t="s">
        <v>5421</v>
      </c>
      <c r="I2572" s="44" t="s">
        <v>2650</v>
      </c>
      <c r="J2572" s="44" t="s">
        <v>8043</v>
      </c>
      <c r="K2572" s="44" t="s">
        <v>8044</v>
      </c>
      <c r="L2572" s="44" t="s">
        <v>1134</v>
      </c>
      <c r="M2572" s="44" t="s">
        <v>1135</v>
      </c>
      <c r="N2572" s="44" t="s">
        <v>8045</v>
      </c>
      <c r="O2572" s="52" t="s">
        <v>10067</v>
      </c>
      <c r="P2572" s="52" t="s">
        <v>10074</v>
      </c>
    </row>
    <row r="2573" spans="1:16" ht="15" x14ac:dyDescent="0.25">
      <c r="A2573" s="44">
        <v>1652</v>
      </c>
      <c r="B2573" s="44">
        <v>25</v>
      </c>
      <c r="C2573" s="22" t="s">
        <v>1165</v>
      </c>
      <c r="D2573" s="22">
        <v>25151</v>
      </c>
      <c r="E2573" s="46" t="s">
        <v>203</v>
      </c>
      <c r="F2573" s="22">
        <v>2518</v>
      </c>
      <c r="G2573" s="46">
        <v>251820</v>
      </c>
      <c r="H2573" s="44" t="s">
        <v>1357</v>
      </c>
      <c r="I2573" s="44" t="s">
        <v>8046</v>
      </c>
      <c r="J2573" s="44" t="s">
        <v>1140</v>
      </c>
      <c r="K2573" s="44" t="s">
        <v>1343</v>
      </c>
      <c r="L2573" s="44" t="s">
        <v>1142</v>
      </c>
      <c r="M2573" s="44" t="s">
        <v>8047</v>
      </c>
      <c r="N2573" s="44" t="s">
        <v>8048</v>
      </c>
      <c r="O2573" s="45" t="s">
        <v>10069</v>
      </c>
      <c r="P2573" s="45" t="s">
        <v>10074</v>
      </c>
    </row>
    <row r="2574" spans="1:16" ht="15" x14ac:dyDescent="0.25">
      <c r="A2574" s="44">
        <v>2519</v>
      </c>
      <c r="B2574" s="44">
        <v>52</v>
      </c>
      <c r="C2574" s="22" t="s">
        <v>1222</v>
      </c>
      <c r="D2574" s="22">
        <v>52835</v>
      </c>
      <c r="E2574" s="46" t="s">
        <v>1223</v>
      </c>
      <c r="F2574" s="22">
        <v>5285</v>
      </c>
      <c r="G2574" s="46">
        <v>528527</v>
      </c>
      <c r="H2574" s="44" t="s">
        <v>8049</v>
      </c>
      <c r="I2574" s="44" t="s">
        <v>8050</v>
      </c>
      <c r="J2574" s="44" t="s">
        <v>8051</v>
      </c>
      <c r="K2574" s="44" t="s">
        <v>8050</v>
      </c>
      <c r="L2574" s="44" t="s">
        <v>1134</v>
      </c>
      <c r="M2574" s="44" t="s">
        <v>1135</v>
      </c>
      <c r="N2574" s="44" t="s">
        <v>1144</v>
      </c>
      <c r="O2574" s="45" t="s">
        <v>10069</v>
      </c>
      <c r="P2574" s="45" t="s">
        <v>10074</v>
      </c>
    </row>
    <row r="2575" spans="1:16" ht="15" x14ac:dyDescent="0.25">
      <c r="A2575" s="44">
        <v>703</v>
      </c>
      <c r="B2575" s="44">
        <v>15</v>
      </c>
      <c r="C2575" s="22" t="s">
        <v>50</v>
      </c>
      <c r="D2575" s="22">
        <v>15837</v>
      </c>
      <c r="E2575" s="46" t="s">
        <v>1042</v>
      </c>
      <c r="F2575" s="22">
        <v>1504</v>
      </c>
      <c r="G2575" s="46">
        <v>150401</v>
      </c>
      <c r="H2575" s="44" t="s">
        <v>1675</v>
      </c>
      <c r="I2575" s="44" t="s">
        <v>1689</v>
      </c>
      <c r="J2575" s="44" t="s">
        <v>2094</v>
      </c>
      <c r="K2575" s="44" t="s">
        <v>1357</v>
      </c>
      <c r="L2575" s="44" t="s">
        <v>1142</v>
      </c>
      <c r="M2575" s="44" t="s">
        <v>1135</v>
      </c>
      <c r="N2575" s="44" t="s">
        <v>1144</v>
      </c>
      <c r="O2575" s="45" t="s">
        <v>10069</v>
      </c>
      <c r="P2575" s="45" t="s">
        <v>10074</v>
      </c>
    </row>
    <row r="2576" spans="1:16" ht="15" x14ac:dyDescent="0.25">
      <c r="A2576" s="44">
        <v>1614</v>
      </c>
      <c r="B2576" s="44">
        <v>25</v>
      </c>
      <c r="C2576" s="50" t="s">
        <v>1165</v>
      </c>
      <c r="D2576" s="50">
        <v>25326</v>
      </c>
      <c r="E2576" s="51" t="s">
        <v>6688</v>
      </c>
      <c r="F2576" s="22">
        <v>2510</v>
      </c>
      <c r="G2576" s="51">
        <v>251060</v>
      </c>
      <c r="H2576" s="44" t="s">
        <v>2084</v>
      </c>
      <c r="I2576" s="44" t="s">
        <v>2689</v>
      </c>
      <c r="J2576" s="44" t="s">
        <v>4180</v>
      </c>
      <c r="K2576" s="44" t="s">
        <v>1676</v>
      </c>
      <c r="L2576" s="44" t="s">
        <v>1142</v>
      </c>
      <c r="M2576" s="44" t="s">
        <v>1135</v>
      </c>
      <c r="N2576" s="44" t="s">
        <v>1144</v>
      </c>
      <c r="O2576" s="52" t="s">
        <v>10067</v>
      </c>
      <c r="P2576" s="52" t="s">
        <v>10074</v>
      </c>
    </row>
    <row r="2577" spans="1:16" ht="15" x14ac:dyDescent="0.25">
      <c r="A2577" s="44">
        <v>3389</v>
      </c>
      <c r="B2577" s="44">
        <v>76</v>
      </c>
      <c r="C2577" s="22" t="s">
        <v>1285</v>
      </c>
      <c r="D2577" s="22">
        <v>76520</v>
      </c>
      <c r="E2577" s="46" t="s">
        <v>688</v>
      </c>
      <c r="F2577" s="22">
        <v>7635</v>
      </c>
      <c r="G2577" s="46">
        <v>763547</v>
      </c>
      <c r="H2577" s="44" t="s">
        <v>2955</v>
      </c>
      <c r="I2577" s="44" t="s">
        <v>8052</v>
      </c>
      <c r="J2577" s="44" t="s">
        <v>8053</v>
      </c>
      <c r="K2577" s="44" t="s">
        <v>8054</v>
      </c>
      <c r="L2577" s="44" t="s">
        <v>1134</v>
      </c>
      <c r="M2577" s="44" t="s">
        <v>1135</v>
      </c>
      <c r="N2577" s="44" t="s">
        <v>1144</v>
      </c>
      <c r="O2577" s="45" t="s">
        <v>10069</v>
      </c>
      <c r="P2577" s="45" t="s">
        <v>10074</v>
      </c>
    </row>
    <row r="2578" spans="1:16" ht="15" x14ac:dyDescent="0.25">
      <c r="A2578" s="44">
        <v>3091</v>
      </c>
      <c r="B2578" s="44">
        <v>70</v>
      </c>
      <c r="C2578" s="50" t="s">
        <v>1137</v>
      </c>
      <c r="D2578" s="50">
        <v>70823</v>
      </c>
      <c r="E2578" s="51" t="s">
        <v>4079</v>
      </c>
      <c r="F2578" s="22">
        <v>7070</v>
      </c>
      <c r="G2578" s="51">
        <v>707050</v>
      </c>
      <c r="H2578" s="44" t="s">
        <v>1675</v>
      </c>
      <c r="I2578" s="44" t="s">
        <v>1140</v>
      </c>
      <c r="J2578" s="44" t="s">
        <v>1239</v>
      </c>
      <c r="K2578" s="44" t="s">
        <v>1988</v>
      </c>
      <c r="L2578" s="44" t="s">
        <v>1142</v>
      </c>
      <c r="M2578" s="44" t="s">
        <v>1135</v>
      </c>
      <c r="N2578" s="44" t="s">
        <v>1144</v>
      </c>
      <c r="O2578" s="52" t="s">
        <v>10067</v>
      </c>
      <c r="P2578" s="52" t="s">
        <v>10074</v>
      </c>
    </row>
    <row r="2579" spans="1:16" ht="15" x14ac:dyDescent="0.25">
      <c r="A2579" s="44">
        <v>294</v>
      </c>
      <c r="B2579" s="44">
        <v>5</v>
      </c>
      <c r="C2579" s="50" t="s">
        <v>80</v>
      </c>
      <c r="D2579" s="50">
        <v>5091</v>
      </c>
      <c r="E2579" s="51" t="s">
        <v>8055</v>
      </c>
      <c r="F2579" s="22">
        <v>560</v>
      </c>
      <c r="G2579" s="51">
        <v>56077</v>
      </c>
      <c r="H2579" s="44" t="s">
        <v>8056</v>
      </c>
      <c r="I2579" s="44" t="s">
        <v>8057</v>
      </c>
      <c r="J2579" s="44" t="s">
        <v>8058</v>
      </c>
      <c r="K2579" s="44" t="s">
        <v>5347</v>
      </c>
      <c r="L2579" s="44" t="s">
        <v>1134</v>
      </c>
      <c r="M2579" s="44" t="s">
        <v>1135</v>
      </c>
      <c r="N2579" s="44" t="s">
        <v>8059</v>
      </c>
      <c r="O2579" s="52" t="s">
        <v>10067</v>
      </c>
      <c r="P2579" s="52" t="s">
        <v>10074</v>
      </c>
    </row>
    <row r="2580" spans="1:16" ht="15" x14ac:dyDescent="0.25">
      <c r="A2580" s="44">
        <v>325</v>
      </c>
      <c r="B2580" s="44">
        <v>5</v>
      </c>
      <c r="C2580" s="50" t="s">
        <v>80</v>
      </c>
      <c r="D2580" s="50">
        <v>5044</v>
      </c>
      <c r="E2580" s="51" t="s">
        <v>2926</v>
      </c>
      <c r="F2580" s="22">
        <v>568</v>
      </c>
      <c r="G2580" s="51">
        <v>56858</v>
      </c>
      <c r="H2580" s="44" t="s">
        <v>8060</v>
      </c>
      <c r="I2580" s="44" t="s">
        <v>2740</v>
      </c>
      <c r="J2580" s="44" t="s">
        <v>4898</v>
      </c>
      <c r="K2580" s="44" t="s">
        <v>8061</v>
      </c>
      <c r="L2580" s="44" t="s">
        <v>1134</v>
      </c>
      <c r="M2580" s="44" t="s">
        <v>1135</v>
      </c>
      <c r="N2580" s="44" t="s">
        <v>8062</v>
      </c>
      <c r="O2580" s="52" t="s">
        <v>10067</v>
      </c>
      <c r="P2580" s="52" t="s">
        <v>10074</v>
      </c>
    </row>
    <row r="2581" spans="1:16" ht="15" x14ac:dyDescent="0.25">
      <c r="A2581" s="44">
        <v>1695</v>
      </c>
      <c r="B2581" s="44">
        <v>25</v>
      </c>
      <c r="C2581" s="22" t="s">
        <v>1165</v>
      </c>
      <c r="D2581" s="22">
        <v>25307</v>
      </c>
      <c r="E2581" s="46" t="s">
        <v>430</v>
      </c>
      <c r="F2581" s="22">
        <v>2524</v>
      </c>
      <c r="G2581" s="46">
        <v>252432</v>
      </c>
      <c r="H2581" s="44" t="s">
        <v>1140</v>
      </c>
      <c r="I2581" s="44" t="s">
        <v>1140</v>
      </c>
      <c r="J2581" s="44" t="s">
        <v>5270</v>
      </c>
      <c r="K2581" s="44" t="s">
        <v>1140</v>
      </c>
      <c r="L2581" s="44" t="s">
        <v>1142</v>
      </c>
      <c r="M2581" s="44" t="s">
        <v>8063</v>
      </c>
      <c r="N2581" s="44" t="s">
        <v>1144</v>
      </c>
      <c r="O2581" s="45" t="s">
        <v>10069</v>
      </c>
      <c r="P2581" s="45" t="s">
        <v>10073</v>
      </c>
    </row>
    <row r="2582" spans="1:16" ht="15" x14ac:dyDescent="0.25">
      <c r="A2582" s="44">
        <v>3363</v>
      </c>
      <c r="B2582" s="44">
        <v>76</v>
      </c>
      <c r="C2582" s="22" t="s">
        <v>1285</v>
      </c>
      <c r="D2582" s="22">
        <v>76834</v>
      </c>
      <c r="E2582" s="46" t="s">
        <v>1031</v>
      </c>
      <c r="F2582" s="22">
        <v>7630</v>
      </c>
      <c r="G2582" s="46">
        <v>763027</v>
      </c>
      <c r="H2582" s="44" t="s">
        <v>7736</v>
      </c>
      <c r="I2582" s="44" t="s">
        <v>3059</v>
      </c>
      <c r="J2582" s="44" t="s">
        <v>7737</v>
      </c>
      <c r="K2582" s="44" t="s">
        <v>8064</v>
      </c>
      <c r="L2582" s="44" t="s">
        <v>1134</v>
      </c>
      <c r="M2582" s="44" t="s">
        <v>1135</v>
      </c>
      <c r="N2582" s="44" t="s">
        <v>1144</v>
      </c>
      <c r="O2582" s="45" t="s">
        <v>10069</v>
      </c>
      <c r="P2582" s="45" t="s">
        <v>10074</v>
      </c>
    </row>
    <row r="2583" spans="1:16" ht="15" x14ac:dyDescent="0.25">
      <c r="A2583" s="44">
        <v>1812</v>
      </c>
      <c r="B2583" s="44">
        <v>25</v>
      </c>
      <c r="C2583" s="50" t="s">
        <v>1165</v>
      </c>
      <c r="D2583" s="50">
        <v>25653</v>
      </c>
      <c r="E2583" s="51" t="s">
        <v>6738</v>
      </c>
      <c r="F2583" s="22">
        <v>2540</v>
      </c>
      <c r="G2583" s="51">
        <v>254050</v>
      </c>
      <c r="H2583" s="44" t="s">
        <v>1140</v>
      </c>
      <c r="I2583" s="44" t="s">
        <v>1140</v>
      </c>
      <c r="J2583" s="44" t="s">
        <v>1140</v>
      </c>
      <c r="K2583" s="44" t="s">
        <v>1140</v>
      </c>
      <c r="L2583" s="44" t="s">
        <v>1142</v>
      </c>
      <c r="M2583" s="44" t="s">
        <v>1135</v>
      </c>
      <c r="N2583" s="44" t="s">
        <v>1144</v>
      </c>
      <c r="O2583" s="52" t="s">
        <v>10067</v>
      </c>
      <c r="P2583" s="52" t="s">
        <v>10074</v>
      </c>
    </row>
    <row r="2584" spans="1:16" ht="15" x14ac:dyDescent="0.25">
      <c r="A2584" s="44">
        <v>3548</v>
      </c>
      <c r="B2584" s="44">
        <v>91</v>
      </c>
      <c r="C2584" s="50" t="s">
        <v>1819</v>
      </c>
      <c r="D2584" s="50">
        <v>91540</v>
      </c>
      <c r="E2584" s="51" t="s">
        <v>2248</v>
      </c>
      <c r="F2584" s="22">
        <v>9110</v>
      </c>
      <c r="G2584" s="51">
        <v>911010</v>
      </c>
      <c r="H2584" s="44" t="s">
        <v>1140</v>
      </c>
      <c r="I2584" s="44" t="s">
        <v>1140</v>
      </c>
      <c r="J2584" s="44" t="s">
        <v>1140</v>
      </c>
      <c r="K2584" s="44" t="s">
        <v>1140</v>
      </c>
      <c r="L2584" s="44" t="s">
        <v>1142</v>
      </c>
      <c r="M2584" s="44" t="s">
        <v>1135</v>
      </c>
      <c r="N2584" s="44" t="s">
        <v>1144</v>
      </c>
      <c r="O2584" s="52" t="s">
        <v>10067</v>
      </c>
      <c r="P2584" s="52" t="s">
        <v>10074</v>
      </c>
    </row>
    <row r="2585" spans="1:16" ht="15" x14ac:dyDescent="0.25">
      <c r="A2585" s="44">
        <v>2178</v>
      </c>
      <c r="B2585" s="44">
        <v>47</v>
      </c>
      <c r="C2585" s="22" t="s">
        <v>1158</v>
      </c>
      <c r="D2585" s="22">
        <v>47189</v>
      </c>
      <c r="E2585" s="46" t="s">
        <v>261</v>
      </c>
      <c r="F2585" s="22">
        <v>4780</v>
      </c>
      <c r="G2585" s="46">
        <v>478008</v>
      </c>
      <c r="H2585" s="44" t="s">
        <v>1724</v>
      </c>
      <c r="I2585" s="44" t="s">
        <v>2229</v>
      </c>
      <c r="J2585" s="44" t="s">
        <v>1537</v>
      </c>
      <c r="K2585" s="44" t="s">
        <v>8065</v>
      </c>
      <c r="L2585" s="44" t="s">
        <v>1134</v>
      </c>
      <c r="M2585" s="44" t="s">
        <v>1135</v>
      </c>
      <c r="N2585" s="44" t="s">
        <v>1144</v>
      </c>
      <c r="O2585" s="45" t="s">
        <v>10069</v>
      </c>
      <c r="P2585" s="45" t="s">
        <v>10074</v>
      </c>
    </row>
    <row r="2586" spans="1:16" ht="15" x14ac:dyDescent="0.25">
      <c r="A2586" s="44">
        <v>3615</v>
      </c>
      <c r="B2586" s="44">
        <v>95</v>
      </c>
      <c r="C2586" s="50" t="s">
        <v>2963</v>
      </c>
      <c r="D2586" s="50">
        <v>95025</v>
      </c>
      <c r="E2586" s="51" t="s">
        <v>2964</v>
      </c>
      <c r="F2586" s="22">
        <v>9510</v>
      </c>
      <c r="G2586" s="51">
        <v>951001</v>
      </c>
      <c r="H2586" s="44" t="s">
        <v>1140</v>
      </c>
      <c r="I2586" s="44" t="s">
        <v>1140</v>
      </c>
      <c r="J2586" s="44" t="s">
        <v>1140</v>
      </c>
      <c r="K2586" s="44" t="s">
        <v>1140</v>
      </c>
      <c r="L2586" s="44" t="s">
        <v>1142</v>
      </c>
      <c r="M2586" s="44" t="s">
        <v>1135</v>
      </c>
      <c r="N2586" s="44" t="s">
        <v>1144</v>
      </c>
      <c r="O2586" s="52" t="s">
        <v>10067</v>
      </c>
      <c r="P2586" s="52" t="s">
        <v>10074</v>
      </c>
    </row>
    <row r="2587" spans="1:16" ht="15" x14ac:dyDescent="0.25">
      <c r="A2587" s="44">
        <v>2922</v>
      </c>
      <c r="B2587" s="44">
        <v>68</v>
      </c>
      <c r="C2587" s="22" t="s">
        <v>1129</v>
      </c>
      <c r="D2587" s="22">
        <v>68020</v>
      </c>
      <c r="E2587" s="46" t="s">
        <v>53</v>
      </c>
      <c r="F2587" s="22">
        <v>6845</v>
      </c>
      <c r="G2587" s="46">
        <v>684537</v>
      </c>
      <c r="H2587" s="44" t="s">
        <v>8066</v>
      </c>
      <c r="I2587" s="44" t="s">
        <v>8067</v>
      </c>
      <c r="J2587" s="44" t="s">
        <v>5071</v>
      </c>
      <c r="K2587" s="44" t="s">
        <v>8068</v>
      </c>
      <c r="L2587" s="44" t="s">
        <v>1134</v>
      </c>
      <c r="M2587" s="44" t="s">
        <v>1135</v>
      </c>
      <c r="N2587" s="44" t="s">
        <v>8069</v>
      </c>
      <c r="O2587" s="45" t="s">
        <v>10069</v>
      </c>
      <c r="P2587" s="45" t="s">
        <v>10074</v>
      </c>
    </row>
    <row r="2588" spans="1:16" ht="15" x14ac:dyDescent="0.25">
      <c r="A2588" s="44">
        <v>876</v>
      </c>
      <c r="B2588" s="44">
        <v>15</v>
      </c>
      <c r="C2588" s="22" t="s">
        <v>50</v>
      </c>
      <c r="D2588" s="22">
        <v>15599</v>
      </c>
      <c r="E2588" s="46" t="s">
        <v>795</v>
      </c>
      <c r="F2588" s="22">
        <v>1534</v>
      </c>
      <c r="G2588" s="46">
        <v>153408</v>
      </c>
      <c r="H2588" s="44" t="s">
        <v>4138</v>
      </c>
      <c r="I2588" s="44" t="s">
        <v>8070</v>
      </c>
      <c r="J2588" s="44" t="s">
        <v>1467</v>
      </c>
      <c r="K2588" s="44" t="s">
        <v>8071</v>
      </c>
      <c r="L2588" s="44" t="s">
        <v>1134</v>
      </c>
      <c r="M2588" s="44" t="s">
        <v>1135</v>
      </c>
      <c r="N2588" s="44" t="s">
        <v>8072</v>
      </c>
      <c r="O2588" s="45" t="s">
        <v>10069</v>
      </c>
      <c r="P2588" s="45" t="s">
        <v>10074</v>
      </c>
    </row>
    <row r="2589" spans="1:16" ht="15" x14ac:dyDescent="0.25">
      <c r="A2589" s="44">
        <v>1010</v>
      </c>
      <c r="B2589" s="44">
        <v>17</v>
      </c>
      <c r="C2589" s="22" t="s">
        <v>189</v>
      </c>
      <c r="D2589" s="22">
        <v>17653</v>
      </c>
      <c r="E2589" s="46" t="s">
        <v>829</v>
      </c>
      <c r="F2589" s="22">
        <v>1720</v>
      </c>
      <c r="G2589" s="46">
        <v>172008</v>
      </c>
      <c r="H2589" s="44" t="s">
        <v>8073</v>
      </c>
      <c r="I2589" s="44" t="s">
        <v>8074</v>
      </c>
      <c r="J2589" s="44" t="s">
        <v>8075</v>
      </c>
      <c r="K2589" s="44" t="s">
        <v>8076</v>
      </c>
      <c r="L2589" s="44" t="s">
        <v>1134</v>
      </c>
      <c r="M2589" s="44" t="s">
        <v>1135</v>
      </c>
      <c r="N2589" s="44" t="s">
        <v>8077</v>
      </c>
      <c r="O2589" s="45" t="s">
        <v>10069</v>
      </c>
      <c r="P2589" s="45" t="s">
        <v>10074</v>
      </c>
    </row>
    <row r="2590" spans="1:16" ht="15" x14ac:dyDescent="0.25">
      <c r="A2590" s="44">
        <v>900</v>
      </c>
      <c r="B2590" s="44">
        <v>15</v>
      </c>
      <c r="C2590" s="22" t="s">
        <v>50</v>
      </c>
      <c r="D2590" s="22">
        <v>15861</v>
      </c>
      <c r="E2590" s="46" t="s">
        <v>1066</v>
      </c>
      <c r="F2590" s="22">
        <v>1536</v>
      </c>
      <c r="G2590" s="46">
        <v>153649</v>
      </c>
      <c r="H2590" s="44" t="s">
        <v>7531</v>
      </c>
      <c r="I2590" s="44" t="s">
        <v>8078</v>
      </c>
      <c r="J2590" s="44" t="s">
        <v>8079</v>
      </c>
      <c r="K2590" s="44" t="s">
        <v>8080</v>
      </c>
      <c r="L2590" s="44" t="s">
        <v>1134</v>
      </c>
      <c r="M2590" s="44" t="s">
        <v>1135</v>
      </c>
      <c r="N2590" s="44" t="s">
        <v>1144</v>
      </c>
      <c r="O2590" s="45" t="s">
        <v>10069</v>
      </c>
      <c r="P2590" s="45" t="s">
        <v>10074</v>
      </c>
    </row>
    <row r="2591" spans="1:16" ht="15" x14ac:dyDescent="0.25">
      <c r="A2591" s="44">
        <v>590</v>
      </c>
      <c r="B2591" s="44">
        <v>13</v>
      </c>
      <c r="C2591" s="50" t="s">
        <v>1291</v>
      </c>
      <c r="D2591" s="50">
        <v>13760</v>
      </c>
      <c r="E2591" s="51" t="s">
        <v>6670</v>
      </c>
      <c r="F2591" s="22">
        <v>1315</v>
      </c>
      <c r="G2591" s="51">
        <v>131501</v>
      </c>
      <c r="H2591" s="44" t="s">
        <v>8081</v>
      </c>
      <c r="I2591" s="44" t="s">
        <v>8082</v>
      </c>
      <c r="J2591" s="44" t="s">
        <v>6194</v>
      </c>
      <c r="K2591" s="44" t="s">
        <v>1141</v>
      </c>
      <c r="L2591" s="44" t="s">
        <v>1142</v>
      </c>
      <c r="M2591" s="44" t="s">
        <v>1135</v>
      </c>
      <c r="N2591" s="44" t="s">
        <v>1144</v>
      </c>
      <c r="O2591" s="52" t="s">
        <v>10067</v>
      </c>
      <c r="P2591" s="52" t="s">
        <v>10074</v>
      </c>
    </row>
    <row r="2592" spans="1:16" ht="15" x14ac:dyDescent="0.25">
      <c r="A2592" s="44">
        <v>2912</v>
      </c>
      <c r="B2592" s="44">
        <v>68</v>
      </c>
      <c r="C2592" s="22" t="s">
        <v>1129</v>
      </c>
      <c r="D2592" s="22">
        <v>68895</v>
      </c>
      <c r="E2592" s="46" t="s">
        <v>1105</v>
      </c>
      <c r="F2592" s="22">
        <v>6840</v>
      </c>
      <c r="G2592" s="46">
        <v>684067</v>
      </c>
      <c r="H2592" s="44" t="s">
        <v>8083</v>
      </c>
      <c r="I2592" s="44" t="s">
        <v>8084</v>
      </c>
      <c r="J2592" s="44" t="s">
        <v>3420</v>
      </c>
      <c r="K2592" s="44" t="s">
        <v>2741</v>
      </c>
      <c r="L2592" s="44" t="s">
        <v>1134</v>
      </c>
      <c r="M2592" s="44" t="s">
        <v>1135</v>
      </c>
      <c r="N2592" s="44" t="s">
        <v>8085</v>
      </c>
      <c r="O2592" s="45" t="s">
        <v>10069</v>
      </c>
      <c r="P2592" s="45" t="s">
        <v>10074</v>
      </c>
    </row>
    <row r="2593" spans="1:16" ht="15" x14ac:dyDescent="0.25">
      <c r="A2593" s="44">
        <v>353</v>
      </c>
      <c r="B2593" s="44">
        <v>5</v>
      </c>
      <c r="C2593" s="50" t="s">
        <v>80</v>
      </c>
      <c r="D2593" s="50">
        <v>5234</v>
      </c>
      <c r="E2593" s="51" t="s">
        <v>4595</v>
      </c>
      <c r="F2593" s="22">
        <v>574</v>
      </c>
      <c r="G2593" s="51">
        <v>57437</v>
      </c>
      <c r="H2593" s="44" t="s">
        <v>8086</v>
      </c>
      <c r="I2593" s="44" t="s">
        <v>1212</v>
      </c>
      <c r="J2593" s="44" t="s">
        <v>6771</v>
      </c>
      <c r="K2593" s="44" t="s">
        <v>4597</v>
      </c>
      <c r="L2593" s="44" t="s">
        <v>1134</v>
      </c>
      <c r="M2593" s="44" t="s">
        <v>1135</v>
      </c>
      <c r="N2593" s="44" t="s">
        <v>8087</v>
      </c>
      <c r="O2593" s="52" t="s">
        <v>10067</v>
      </c>
      <c r="P2593" s="52" t="s">
        <v>10074</v>
      </c>
    </row>
    <row r="2594" spans="1:16" ht="15" x14ac:dyDescent="0.25">
      <c r="A2594" s="44">
        <v>814</v>
      </c>
      <c r="B2594" s="44">
        <v>15</v>
      </c>
      <c r="C2594" s="22" t="s">
        <v>50</v>
      </c>
      <c r="D2594" s="22">
        <v>15491</v>
      </c>
      <c r="E2594" s="46" t="s">
        <v>645</v>
      </c>
      <c r="F2594" s="22">
        <v>1522</v>
      </c>
      <c r="G2594" s="46">
        <v>152288</v>
      </c>
      <c r="H2594" s="44" t="s">
        <v>8088</v>
      </c>
      <c r="I2594" s="44" t="s">
        <v>6599</v>
      </c>
      <c r="J2594" s="44" t="s">
        <v>7434</v>
      </c>
      <c r="K2594" s="44" t="s">
        <v>1163</v>
      </c>
      <c r="L2594" s="44" t="s">
        <v>1134</v>
      </c>
      <c r="M2594" s="44" t="s">
        <v>1135</v>
      </c>
      <c r="N2594" s="44" t="s">
        <v>1144</v>
      </c>
      <c r="O2594" s="45" t="s">
        <v>10069</v>
      </c>
      <c r="P2594" s="45" t="s">
        <v>10074</v>
      </c>
    </row>
    <row r="2595" spans="1:16" ht="15" x14ac:dyDescent="0.25">
      <c r="A2595" s="44">
        <v>427</v>
      </c>
      <c r="B2595" s="44">
        <v>8</v>
      </c>
      <c r="C2595" s="22" t="s">
        <v>1306</v>
      </c>
      <c r="D2595" s="22">
        <v>8758</v>
      </c>
      <c r="E2595" s="46" t="s">
        <v>968</v>
      </c>
      <c r="F2595" s="22">
        <v>830</v>
      </c>
      <c r="G2595" s="46">
        <v>83010</v>
      </c>
      <c r="H2595" s="44" t="s">
        <v>2406</v>
      </c>
      <c r="I2595" s="44" t="s">
        <v>7977</v>
      </c>
      <c r="J2595" s="44" t="s">
        <v>1504</v>
      </c>
      <c r="K2595" s="44" t="s">
        <v>8089</v>
      </c>
      <c r="L2595" s="44" t="s">
        <v>1142</v>
      </c>
      <c r="M2595" s="44" t="s">
        <v>8090</v>
      </c>
      <c r="N2595" s="44" t="s">
        <v>1144</v>
      </c>
      <c r="O2595" s="45" t="s">
        <v>10067</v>
      </c>
      <c r="P2595" s="45" t="s">
        <v>10073</v>
      </c>
    </row>
    <row r="2596" spans="1:16" ht="15" x14ac:dyDescent="0.25">
      <c r="A2596" s="44">
        <v>3481</v>
      </c>
      <c r="B2596" s="44">
        <v>85</v>
      </c>
      <c r="C2596" s="22" t="s">
        <v>1358</v>
      </c>
      <c r="D2596" s="22">
        <v>85410</v>
      </c>
      <c r="E2596" s="46" t="s">
        <v>995</v>
      </c>
      <c r="F2596" s="22">
        <v>8540</v>
      </c>
      <c r="G2596" s="46">
        <v>854039</v>
      </c>
      <c r="H2596" s="44" t="s">
        <v>8091</v>
      </c>
      <c r="I2596" s="44" t="s">
        <v>1562</v>
      </c>
      <c r="J2596" s="44" t="s">
        <v>1704</v>
      </c>
      <c r="K2596" s="44" t="s">
        <v>2416</v>
      </c>
      <c r="L2596" s="44" t="s">
        <v>1134</v>
      </c>
      <c r="M2596" s="44" t="s">
        <v>1135</v>
      </c>
      <c r="N2596" s="44" t="s">
        <v>1144</v>
      </c>
      <c r="O2596" s="45" t="s">
        <v>10069</v>
      </c>
      <c r="P2596" s="45" t="s">
        <v>10074</v>
      </c>
    </row>
    <row r="2597" spans="1:16" ht="15" x14ac:dyDescent="0.25">
      <c r="A2597" s="44">
        <v>351</v>
      </c>
      <c r="B2597" s="44">
        <v>5</v>
      </c>
      <c r="C2597" s="50" t="s">
        <v>80</v>
      </c>
      <c r="D2597" s="50">
        <v>5480</v>
      </c>
      <c r="E2597" s="51" t="s">
        <v>3531</v>
      </c>
      <c r="F2597" s="22">
        <v>574</v>
      </c>
      <c r="G2597" s="51">
        <v>57428</v>
      </c>
      <c r="H2597" s="44" t="s">
        <v>8092</v>
      </c>
      <c r="I2597" s="44" t="s">
        <v>2330</v>
      </c>
      <c r="J2597" s="44" t="s">
        <v>4776</v>
      </c>
      <c r="K2597" s="44" t="s">
        <v>8093</v>
      </c>
      <c r="L2597" s="44" t="s">
        <v>1134</v>
      </c>
      <c r="M2597" s="44" t="s">
        <v>1135</v>
      </c>
      <c r="N2597" s="44" t="s">
        <v>8094</v>
      </c>
      <c r="O2597" s="52" t="s">
        <v>10067</v>
      </c>
      <c r="P2597" s="52" t="s">
        <v>10074</v>
      </c>
    </row>
    <row r="2598" spans="1:16" ht="15" x14ac:dyDescent="0.25">
      <c r="A2598" s="44">
        <v>1106</v>
      </c>
      <c r="B2598" s="44">
        <v>18</v>
      </c>
      <c r="C2598" s="50" t="s">
        <v>1379</v>
      </c>
      <c r="D2598" s="50">
        <v>18150</v>
      </c>
      <c r="E2598" s="51" t="s">
        <v>6575</v>
      </c>
      <c r="F2598" s="22">
        <v>1830</v>
      </c>
      <c r="G2598" s="51">
        <v>183017</v>
      </c>
      <c r="H2598" s="44" t="s">
        <v>8095</v>
      </c>
      <c r="I2598" s="44" t="s">
        <v>4623</v>
      </c>
      <c r="J2598" s="44" t="s">
        <v>4623</v>
      </c>
      <c r="K2598" s="44" t="s">
        <v>4036</v>
      </c>
      <c r="L2598" s="44" t="s">
        <v>1134</v>
      </c>
      <c r="M2598" s="44" t="s">
        <v>1135</v>
      </c>
      <c r="N2598" s="44" t="s">
        <v>1144</v>
      </c>
      <c r="O2598" s="52" t="s">
        <v>10067</v>
      </c>
      <c r="P2598" s="52" t="s">
        <v>10074</v>
      </c>
    </row>
    <row r="2599" spans="1:16" ht="15" x14ac:dyDescent="0.25">
      <c r="A2599" s="44">
        <v>1818</v>
      </c>
      <c r="B2599" s="44">
        <v>27</v>
      </c>
      <c r="C2599" s="50" t="s">
        <v>1311</v>
      </c>
      <c r="D2599" s="50">
        <v>27001</v>
      </c>
      <c r="E2599" s="51" t="s">
        <v>7187</v>
      </c>
      <c r="F2599" s="22">
        <v>2700</v>
      </c>
      <c r="G2599" s="51">
        <v>270009</v>
      </c>
      <c r="H2599" s="44" t="s">
        <v>8096</v>
      </c>
      <c r="I2599" s="44" t="s">
        <v>8097</v>
      </c>
      <c r="J2599" s="44" t="s">
        <v>1489</v>
      </c>
      <c r="K2599" s="44" t="s">
        <v>1588</v>
      </c>
      <c r="L2599" s="44" t="s">
        <v>1134</v>
      </c>
      <c r="M2599" s="44" t="s">
        <v>1135</v>
      </c>
      <c r="N2599" s="44" t="s">
        <v>8098</v>
      </c>
      <c r="O2599" s="52" t="s">
        <v>10067</v>
      </c>
      <c r="P2599" s="52" t="s">
        <v>10074</v>
      </c>
    </row>
    <row r="2600" spans="1:16" ht="15" x14ac:dyDescent="0.25">
      <c r="A2600" s="44">
        <v>1100</v>
      </c>
      <c r="B2600" s="44">
        <v>18</v>
      </c>
      <c r="C2600" s="50" t="s">
        <v>1379</v>
      </c>
      <c r="D2600" s="50">
        <v>18753</v>
      </c>
      <c r="E2600" s="51" t="s">
        <v>5476</v>
      </c>
      <c r="F2600" s="22">
        <v>1820</v>
      </c>
      <c r="G2600" s="51">
        <v>182019</v>
      </c>
      <c r="H2600" s="44" t="s">
        <v>1183</v>
      </c>
      <c r="I2600" s="44" t="s">
        <v>3529</v>
      </c>
      <c r="J2600" s="44" t="s">
        <v>8099</v>
      </c>
      <c r="K2600" s="44" t="s">
        <v>8100</v>
      </c>
      <c r="L2600" s="44" t="s">
        <v>1134</v>
      </c>
      <c r="M2600" s="44" t="s">
        <v>1135</v>
      </c>
      <c r="N2600" s="44" t="s">
        <v>1144</v>
      </c>
      <c r="O2600" s="52" t="s">
        <v>10067</v>
      </c>
      <c r="P2600" s="52" t="s">
        <v>10074</v>
      </c>
    </row>
    <row r="2601" spans="1:16" ht="15" x14ac:dyDescent="0.25">
      <c r="A2601" s="44">
        <v>579</v>
      </c>
      <c r="B2601" s="44">
        <v>13</v>
      </c>
      <c r="C2601" s="22" t="s">
        <v>1291</v>
      </c>
      <c r="D2601" s="22">
        <v>13052</v>
      </c>
      <c r="E2601" s="46" t="s">
        <v>2128</v>
      </c>
      <c r="F2601" s="22">
        <v>1310</v>
      </c>
      <c r="G2601" s="46">
        <v>131027</v>
      </c>
      <c r="H2601" s="44" t="s">
        <v>5143</v>
      </c>
      <c r="I2601" s="44" t="s">
        <v>2129</v>
      </c>
      <c r="J2601" s="44" t="s">
        <v>8101</v>
      </c>
      <c r="K2601" s="44" t="s">
        <v>4651</v>
      </c>
      <c r="L2601" s="44" t="s">
        <v>1134</v>
      </c>
      <c r="M2601" s="44" t="s">
        <v>1135</v>
      </c>
      <c r="N2601" s="44" t="s">
        <v>8102</v>
      </c>
      <c r="O2601" s="45" t="s">
        <v>10069</v>
      </c>
      <c r="P2601" s="45" t="s">
        <v>10074</v>
      </c>
    </row>
    <row r="2602" spans="1:16" ht="15" x14ac:dyDescent="0.25">
      <c r="A2602" s="44">
        <v>81</v>
      </c>
      <c r="B2602" s="44">
        <v>5</v>
      </c>
      <c r="C2602" s="50" t="s">
        <v>80</v>
      </c>
      <c r="D2602" s="50">
        <v>5315</v>
      </c>
      <c r="E2602" s="51" t="s">
        <v>442</v>
      </c>
      <c r="F2602" s="22">
        <v>518</v>
      </c>
      <c r="G2602" s="51">
        <v>51827</v>
      </c>
      <c r="H2602" s="44" t="s">
        <v>8103</v>
      </c>
      <c r="I2602" s="44" t="s">
        <v>6951</v>
      </c>
      <c r="J2602" s="44" t="s">
        <v>8104</v>
      </c>
      <c r="K2602" s="44" t="s">
        <v>7657</v>
      </c>
      <c r="L2602" s="44" t="s">
        <v>1134</v>
      </c>
      <c r="M2602" s="44" t="s">
        <v>1135</v>
      </c>
      <c r="N2602" s="44" t="s">
        <v>8105</v>
      </c>
      <c r="O2602" s="52" t="s">
        <v>10067</v>
      </c>
      <c r="P2602" s="52" t="s">
        <v>10074</v>
      </c>
    </row>
    <row r="2603" spans="1:16" ht="15" x14ac:dyDescent="0.25">
      <c r="A2603" s="44">
        <v>1600</v>
      </c>
      <c r="B2603" s="44">
        <v>25</v>
      </c>
      <c r="C2603" s="22" t="s">
        <v>1165</v>
      </c>
      <c r="D2603" s="22">
        <v>25758</v>
      </c>
      <c r="E2603" s="46" t="s">
        <v>972</v>
      </c>
      <c r="F2603" s="22">
        <v>2510</v>
      </c>
      <c r="G2603" s="46">
        <v>251008</v>
      </c>
      <c r="H2603" s="44" t="s">
        <v>8106</v>
      </c>
      <c r="I2603" s="44" t="s">
        <v>1791</v>
      </c>
      <c r="J2603" s="44" t="s">
        <v>8106</v>
      </c>
      <c r="K2603" s="44" t="s">
        <v>8107</v>
      </c>
      <c r="L2603" s="44" t="s">
        <v>1134</v>
      </c>
      <c r="M2603" s="44" t="s">
        <v>1135</v>
      </c>
      <c r="N2603" s="44" t="s">
        <v>8108</v>
      </c>
      <c r="O2603" s="45" t="s">
        <v>10069</v>
      </c>
      <c r="P2603" s="45" t="s">
        <v>10073</v>
      </c>
    </row>
    <row r="2604" spans="1:16" ht="15" x14ac:dyDescent="0.25">
      <c r="A2604" s="44">
        <v>238</v>
      </c>
      <c r="B2604" s="44">
        <v>5</v>
      </c>
      <c r="C2604" s="50" t="s">
        <v>80</v>
      </c>
      <c r="D2604" s="50">
        <v>5390</v>
      </c>
      <c r="E2604" s="51" t="s">
        <v>1400</v>
      </c>
      <c r="F2604" s="22">
        <v>550</v>
      </c>
      <c r="G2604" s="51">
        <v>55067</v>
      </c>
      <c r="H2604" s="44" t="s">
        <v>2102</v>
      </c>
      <c r="I2604" s="44" t="s">
        <v>1401</v>
      </c>
      <c r="J2604" s="44" t="s">
        <v>8109</v>
      </c>
      <c r="K2604" s="44" t="s">
        <v>1404</v>
      </c>
      <c r="L2604" s="44" t="s">
        <v>1134</v>
      </c>
      <c r="M2604" s="44" t="s">
        <v>1135</v>
      </c>
      <c r="N2604" s="44" t="s">
        <v>8110</v>
      </c>
      <c r="O2604" s="52" t="s">
        <v>10067</v>
      </c>
      <c r="P2604" s="52" t="s">
        <v>10074</v>
      </c>
    </row>
    <row r="2605" spans="1:16" ht="15" x14ac:dyDescent="0.25">
      <c r="A2605" s="44">
        <v>178</v>
      </c>
      <c r="B2605" s="44">
        <v>5</v>
      </c>
      <c r="C2605" s="50" t="s">
        <v>80</v>
      </c>
      <c r="D2605" s="50">
        <v>5321</v>
      </c>
      <c r="E2605" s="51" t="s">
        <v>8111</v>
      </c>
      <c r="F2605" s="22">
        <v>538</v>
      </c>
      <c r="G2605" s="51">
        <v>53847</v>
      </c>
      <c r="H2605" s="44" t="s">
        <v>8112</v>
      </c>
      <c r="I2605" s="44" t="s">
        <v>2655</v>
      </c>
      <c r="J2605" s="44" t="s">
        <v>8113</v>
      </c>
      <c r="K2605" s="44" t="s">
        <v>1148</v>
      </c>
      <c r="L2605" s="44" t="s">
        <v>1134</v>
      </c>
      <c r="M2605" s="44" t="s">
        <v>1135</v>
      </c>
      <c r="N2605" s="44" t="s">
        <v>8114</v>
      </c>
      <c r="O2605" s="52" t="s">
        <v>10067</v>
      </c>
      <c r="P2605" s="52" t="s">
        <v>10074</v>
      </c>
    </row>
    <row r="2606" spans="1:16" ht="15" x14ac:dyDescent="0.25">
      <c r="A2606" s="44">
        <v>2842</v>
      </c>
      <c r="B2606" s="44">
        <v>68</v>
      </c>
      <c r="C2606" s="50" t="s">
        <v>1129</v>
      </c>
      <c r="D2606" s="50">
        <v>68855</v>
      </c>
      <c r="E2606" s="51" t="s">
        <v>2997</v>
      </c>
      <c r="F2606" s="22">
        <v>6825</v>
      </c>
      <c r="G2606" s="51">
        <v>682571</v>
      </c>
      <c r="H2606" s="44" t="s">
        <v>1343</v>
      </c>
      <c r="I2606" s="44" t="s">
        <v>1141</v>
      </c>
      <c r="J2606" s="44" t="s">
        <v>1140</v>
      </c>
      <c r="K2606" s="44" t="s">
        <v>1140</v>
      </c>
      <c r="L2606" s="44" t="s">
        <v>1142</v>
      </c>
      <c r="M2606" s="44" t="s">
        <v>1135</v>
      </c>
      <c r="N2606" s="44" t="s">
        <v>8115</v>
      </c>
      <c r="O2606" s="52" t="s">
        <v>10067</v>
      </c>
      <c r="P2606" s="52" t="s">
        <v>10074</v>
      </c>
    </row>
    <row r="2607" spans="1:16" ht="15" x14ac:dyDescent="0.25">
      <c r="A2607" s="44">
        <v>3182</v>
      </c>
      <c r="B2607" s="44">
        <v>73</v>
      </c>
      <c r="C2607" s="22" t="s">
        <v>1185</v>
      </c>
      <c r="D2607" s="22">
        <v>73671</v>
      </c>
      <c r="E2607" s="46" t="s">
        <v>831</v>
      </c>
      <c r="F2607" s="22">
        <v>7335</v>
      </c>
      <c r="G2607" s="46">
        <v>733577</v>
      </c>
      <c r="H2607" s="44" t="s">
        <v>5210</v>
      </c>
      <c r="I2607" s="44" t="s">
        <v>4626</v>
      </c>
      <c r="J2607" s="44" t="s">
        <v>4626</v>
      </c>
      <c r="K2607" s="44" t="s">
        <v>8116</v>
      </c>
      <c r="L2607" s="44" t="s">
        <v>1134</v>
      </c>
      <c r="M2607" s="44" t="s">
        <v>1135</v>
      </c>
      <c r="N2607" s="44" t="s">
        <v>8117</v>
      </c>
      <c r="O2607" s="45" t="s">
        <v>10069</v>
      </c>
      <c r="P2607" s="45" t="s">
        <v>10074</v>
      </c>
    </row>
    <row r="2608" spans="1:16" ht="15" x14ac:dyDescent="0.25">
      <c r="A2608" s="44">
        <v>2847</v>
      </c>
      <c r="B2608" s="44">
        <v>68</v>
      </c>
      <c r="C2608" s="50" t="s">
        <v>1129</v>
      </c>
      <c r="D2608" s="50">
        <v>68322</v>
      </c>
      <c r="E2608" s="51" t="s">
        <v>5580</v>
      </c>
      <c r="F2608" s="22">
        <v>6830</v>
      </c>
      <c r="G2608" s="51">
        <v>683011</v>
      </c>
      <c r="H2608" s="44" t="s">
        <v>1141</v>
      </c>
      <c r="I2608" s="44" t="s">
        <v>4706</v>
      </c>
      <c r="J2608" s="44" t="s">
        <v>2492</v>
      </c>
      <c r="K2608" s="44" t="s">
        <v>1140</v>
      </c>
      <c r="L2608" s="44" t="s">
        <v>1142</v>
      </c>
      <c r="M2608" s="44" t="s">
        <v>1135</v>
      </c>
      <c r="N2608" s="44" t="s">
        <v>4547</v>
      </c>
      <c r="O2608" s="52" t="s">
        <v>10067</v>
      </c>
      <c r="P2608" s="52" t="s">
        <v>10074</v>
      </c>
    </row>
    <row r="2609" spans="1:16" ht="15" x14ac:dyDescent="0.25">
      <c r="A2609" s="44">
        <v>832</v>
      </c>
      <c r="B2609" s="44">
        <v>15</v>
      </c>
      <c r="C2609" s="22" t="s">
        <v>50</v>
      </c>
      <c r="D2609" s="22">
        <v>15514</v>
      </c>
      <c r="E2609" s="46" t="s">
        <v>676</v>
      </c>
      <c r="F2609" s="22">
        <v>1526</v>
      </c>
      <c r="G2609" s="46">
        <v>152620</v>
      </c>
      <c r="H2609" s="44" t="s">
        <v>1140</v>
      </c>
      <c r="I2609" s="44" t="s">
        <v>1140</v>
      </c>
      <c r="J2609" s="44" t="s">
        <v>1140</v>
      </c>
      <c r="K2609" s="44" t="s">
        <v>1140</v>
      </c>
      <c r="L2609" s="44" t="s">
        <v>1142</v>
      </c>
      <c r="M2609" s="44" t="s">
        <v>1135</v>
      </c>
      <c r="N2609" s="44" t="s">
        <v>1144</v>
      </c>
      <c r="O2609" s="45" t="s">
        <v>10069</v>
      </c>
      <c r="P2609" s="45" t="s">
        <v>10074</v>
      </c>
    </row>
    <row r="2610" spans="1:16" ht="15" x14ac:dyDescent="0.25">
      <c r="A2610" s="44">
        <v>3648</v>
      </c>
      <c r="B2610" s="44">
        <v>99</v>
      </c>
      <c r="C2610" s="50" t="s">
        <v>1970</v>
      </c>
      <c r="D2610" s="50">
        <v>99001</v>
      </c>
      <c r="E2610" s="51" t="s">
        <v>1971</v>
      </c>
      <c r="F2610" s="22">
        <v>9900</v>
      </c>
      <c r="G2610" s="51">
        <v>990007</v>
      </c>
      <c r="H2610" s="44" t="s">
        <v>4783</v>
      </c>
      <c r="I2610" s="44" t="s">
        <v>4797</v>
      </c>
      <c r="J2610" s="44" t="s">
        <v>4783</v>
      </c>
      <c r="K2610" s="44" t="s">
        <v>7393</v>
      </c>
      <c r="L2610" s="44" t="s">
        <v>1134</v>
      </c>
      <c r="M2610" s="44" t="s">
        <v>1135</v>
      </c>
      <c r="N2610" s="44" t="s">
        <v>1144</v>
      </c>
      <c r="O2610" s="52" t="s">
        <v>10067</v>
      </c>
      <c r="P2610" s="52" t="s">
        <v>10074</v>
      </c>
    </row>
    <row r="2611" spans="1:16" ht="15" x14ac:dyDescent="0.25">
      <c r="A2611" s="44">
        <v>3526</v>
      </c>
      <c r="B2611" s="44">
        <v>86</v>
      </c>
      <c r="C2611" s="50" t="s">
        <v>1807</v>
      </c>
      <c r="D2611" s="50">
        <v>86568</v>
      </c>
      <c r="E2611" s="51" t="s">
        <v>6601</v>
      </c>
      <c r="F2611" s="22">
        <v>8620</v>
      </c>
      <c r="G2611" s="51">
        <v>862060</v>
      </c>
      <c r="H2611" s="44" t="s">
        <v>8118</v>
      </c>
      <c r="I2611" s="44" t="s">
        <v>8119</v>
      </c>
      <c r="J2611" s="44" t="s">
        <v>8120</v>
      </c>
      <c r="K2611" s="44" t="s">
        <v>1362</v>
      </c>
      <c r="L2611" s="44" t="s">
        <v>1142</v>
      </c>
      <c r="M2611" s="44" t="s">
        <v>8121</v>
      </c>
      <c r="N2611" s="44" t="s">
        <v>8122</v>
      </c>
      <c r="O2611" s="52" t="s">
        <v>10067</v>
      </c>
      <c r="P2611" s="52" t="s">
        <v>10074</v>
      </c>
    </row>
    <row r="2612" spans="1:16" ht="15" x14ac:dyDescent="0.25">
      <c r="A2612" s="44">
        <v>2822</v>
      </c>
      <c r="B2612" s="44">
        <v>68</v>
      </c>
      <c r="C2612" s="50" t="s">
        <v>1129</v>
      </c>
      <c r="D2612" s="50">
        <v>68502</v>
      </c>
      <c r="E2612" s="51" t="s">
        <v>2477</v>
      </c>
      <c r="F2612" s="22">
        <v>6825</v>
      </c>
      <c r="G2612" s="51">
        <v>682519</v>
      </c>
      <c r="H2612" s="44" t="s">
        <v>8123</v>
      </c>
      <c r="I2612" s="44" t="s">
        <v>2478</v>
      </c>
      <c r="J2612" s="44" t="s">
        <v>6974</v>
      </c>
      <c r="K2612" s="44" t="s">
        <v>8124</v>
      </c>
      <c r="L2612" s="44" t="s">
        <v>1134</v>
      </c>
      <c r="M2612" s="44" t="s">
        <v>1135</v>
      </c>
      <c r="N2612" s="44" t="s">
        <v>8125</v>
      </c>
      <c r="O2612" s="52" t="s">
        <v>10067</v>
      </c>
      <c r="P2612" s="52" t="s">
        <v>10074</v>
      </c>
    </row>
    <row r="2613" spans="1:16" ht="15" x14ac:dyDescent="0.25">
      <c r="A2613" s="44">
        <v>3202</v>
      </c>
      <c r="B2613" s="44">
        <v>73</v>
      </c>
      <c r="C2613" s="22" t="s">
        <v>1185</v>
      </c>
      <c r="D2613" s="22">
        <v>73585</v>
      </c>
      <c r="E2613" s="46" t="s">
        <v>785</v>
      </c>
      <c r="F2613" s="22">
        <v>7345</v>
      </c>
      <c r="G2613" s="46">
        <v>734508</v>
      </c>
      <c r="H2613" s="44" t="s">
        <v>6226</v>
      </c>
      <c r="I2613" s="44" t="s">
        <v>8126</v>
      </c>
      <c r="J2613" s="44" t="s">
        <v>5194</v>
      </c>
      <c r="K2613" s="44" t="s">
        <v>1916</v>
      </c>
      <c r="L2613" s="44" t="s">
        <v>1134</v>
      </c>
      <c r="M2613" s="44" t="s">
        <v>1135</v>
      </c>
      <c r="N2613" s="44" t="s">
        <v>8127</v>
      </c>
      <c r="O2613" s="45" t="s">
        <v>10069</v>
      </c>
      <c r="P2613" s="45" t="s">
        <v>10074</v>
      </c>
    </row>
    <row r="2614" spans="1:16" ht="15" x14ac:dyDescent="0.25">
      <c r="A2614" s="44">
        <v>2327</v>
      </c>
      <c r="B2614" s="44">
        <v>52</v>
      </c>
      <c r="C2614" s="50" t="s">
        <v>1222</v>
      </c>
      <c r="D2614" s="50">
        <v>52019</v>
      </c>
      <c r="E2614" s="51" t="s">
        <v>7042</v>
      </c>
      <c r="F2614" s="22">
        <v>5210</v>
      </c>
      <c r="G2614" s="51">
        <v>521050</v>
      </c>
      <c r="H2614" s="44" t="s">
        <v>1140</v>
      </c>
      <c r="I2614" s="44" t="s">
        <v>1140</v>
      </c>
      <c r="J2614" s="44" t="s">
        <v>8128</v>
      </c>
      <c r="K2614" s="44"/>
      <c r="L2614" s="44" t="s">
        <v>1142</v>
      </c>
      <c r="M2614" s="44" t="s">
        <v>1135</v>
      </c>
      <c r="N2614" s="44" t="s">
        <v>8129</v>
      </c>
      <c r="O2614" s="52" t="s">
        <v>10067</v>
      </c>
      <c r="P2614" s="52" t="s">
        <v>10074</v>
      </c>
    </row>
    <row r="2615" spans="1:16" ht="15" x14ac:dyDescent="0.25">
      <c r="A2615" s="44">
        <v>576</v>
      </c>
      <c r="B2615" s="44">
        <v>13</v>
      </c>
      <c r="C2615" s="50" t="s">
        <v>1291</v>
      </c>
      <c r="D2615" s="50">
        <v>13838</v>
      </c>
      <c r="E2615" s="51" t="s">
        <v>7609</v>
      </c>
      <c r="F2615" s="22">
        <v>1310</v>
      </c>
      <c r="G2615" s="51">
        <v>131010</v>
      </c>
      <c r="H2615" s="44" t="s">
        <v>4012</v>
      </c>
      <c r="I2615" s="44" t="s">
        <v>1141</v>
      </c>
      <c r="J2615" s="44" t="s">
        <v>1239</v>
      </c>
      <c r="K2615" s="44" t="s">
        <v>3269</v>
      </c>
      <c r="L2615" s="44" t="s">
        <v>1142</v>
      </c>
      <c r="M2615" s="44" t="s">
        <v>1135</v>
      </c>
      <c r="N2615" s="44" t="s">
        <v>1144</v>
      </c>
      <c r="O2615" s="52" t="s">
        <v>10067</v>
      </c>
      <c r="P2615" s="52" t="s">
        <v>10074</v>
      </c>
    </row>
    <row r="2616" spans="1:16" ht="15" x14ac:dyDescent="0.25">
      <c r="A2616" s="44">
        <v>520</v>
      </c>
      <c r="B2616" s="44">
        <v>11</v>
      </c>
      <c r="C2616" s="50" t="s">
        <v>1252</v>
      </c>
      <c r="D2616" s="50">
        <v>11001</v>
      </c>
      <c r="E2616" s="51" t="s">
        <v>8130</v>
      </c>
      <c r="F2616" s="22">
        <v>1114</v>
      </c>
      <c r="G2616" s="51">
        <v>111411</v>
      </c>
      <c r="H2616" s="44" t="s">
        <v>1716</v>
      </c>
      <c r="I2616" s="44" t="s">
        <v>7038</v>
      </c>
      <c r="J2616" s="44" t="s">
        <v>5660</v>
      </c>
      <c r="K2616" s="44" t="s">
        <v>1256</v>
      </c>
      <c r="L2616" s="44" t="s">
        <v>1142</v>
      </c>
      <c r="M2616" s="44" t="s">
        <v>8131</v>
      </c>
      <c r="N2616" s="44" t="s">
        <v>1144</v>
      </c>
      <c r="O2616" s="52" t="s">
        <v>10067</v>
      </c>
      <c r="P2616" s="52" t="s">
        <v>10074</v>
      </c>
    </row>
    <row r="2617" spans="1:16" ht="15" x14ac:dyDescent="0.25">
      <c r="A2617" s="44">
        <v>2170</v>
      </c>
      <c r="B2617" s="44">
        <v>47</v>
      </c>
      <c r="C2617" s="50" t="s">
        <v>1158</v>
      </c>
      <c r="D2617" s="50">
        <v>47675</v>
      </c>
      <c r="E2617" s="51" t="s">
        <v>829</v>
      </c>
      <c r="F2617" s="22">
        <v>4770</v>
      </c>
      <c r="G2617" s="51">
        <v>477040</v>
      </c>
      <c r="H2617" s="44" t="s">
        <v>3251</v>
      </c>
      <c r="I2617" s="44" t="s">
        <v>1140</v>
      </c>
      <c r="J2617" s="44" t="s">
        <v>2386</v>
      </c>
      <c r="K2617" s="44" t="s">
        <v>1333</v>
      </c>
      <c r="L2617" s="44" t="s">
        <v>1142</v>
      </c>
      <c r="M2617" s="44" t="s">
        <v>1135</v>
      </c>
      <c r="N2617" s="44" t="s">
        <v>1144</v>
      </c>
      <c r="O2617" s="52" t="s">
        <v>10067</v>
      </c>
      <c r="P2617" s="52" t="s">
        <v>10074</v>
      </c>
    </row>
    <row r="2618" spans="1:16" ht="15" x14ac:dyDescent="0.25">
      <c r="A2618" s="44">
        <v>546</v>
      </c>
      <c r="B2618" s="44">
        <v>13</v>
      </c>
      <c r="C2618" s="22" t="s">
        <v>1291</v>
      </c>
      <c r="D2618" s="22">
        <v>13001</v>
      </c>
      <c r="E2618" s="46" t="s">
        <v>209</v>
      </c>
      <c r="F2618" s="22">
        <v>1300</v>
      </c>
      <c r="G2618" s="46">
        <v>130005</v>
      </c>
      <c r="H2618" s="44" t="s">
        <v>1153</v>
      </c>
      <c r="I2618" s="44" t="s">
        <v>8132</v>
      </c>
      <c r="J2618" s="44" t="s">
        <v>6817</v>
      </c>
      <c r="K2618" s="44" t="s">
        <v>8133</v>
      </c>
      <c r="L2618" s="44" t="s">
        <v>1142</v>
      </c>
      <c r="M2618" s="44" t="s">
        <v>8134</v>
      </c>
      <c r="N2618" s="44" t="s">
        <v>1144</v>
      </c>
      <c r="O2618" s="45" t="s">
        <v>10069</v>
      </c>
      <c r="P2618" s="45" t="s">
        <v>10073</v>
      </c>
    </row>
    <row r="2619" spans="1:16" ht="15" x14ac:dyDescent="0.25">
      <c r="A2619" s="44">
        <v>809</v>
      </c>
      <c r="B2619" s="44">
        <v>15</v>
      </c>
      <c r="C2619" s="22" t="s">
        <v>50</v>
      </c>
      <c r="D2619" s="22">
        <v>15806</v>
      </c>
      <c r="E2619" s="46" t="s">
        <v>1005</v>
      </c>
      <c r="F2619" s="22">
        <v>1522</v>
      </c>
      <c r="G2619" s="46">
        <v>152260</v>
      </c>
      <c r="H2619" s="44" t="s">
        <v>1796</v>
      </c>
      <c r="I2619" s="44" t="s">
        <v>5196</v>
      </c>
      <c r="J2619" s="44" t="s">
        <v>4180</v>
      </c>
      <c r="K2619" s="44" t="s">
        <v>1676</v>
      </c>
      <c r="L2619" s="44" t="s">
        <v>1142</v>
      </c>
      <c r="M2619" s="44" t="s">
        <v>1135</v>
      </c>
      <c r="N2619" s="44" t="s">
        <v>1144</v>
      </c>
      <c r="O2619" s="45" t="s">
        <v>10069</v>
      </c>
      <c r="P2619" s="45" t="s">
        <v>10073</v>
      </c>
    </row>
    <row r="2620" spans="1:16" ht="15" x14ac:dyDescent="0.25">
      <c r="A2620" s="44">
        <v>124</v>
      </c>
      <c r="B2620" s="44">
        <v>5</v>
      </c>
      <c r="C2620" s="50" t="s">
        <v>80</v>
      </c>
      <c r="D2620" s="50">
        <v>5120</v>
      </c>
      <c r="E2620" s="51" t="s">
        <v>6964</v>
      </c>
      <c r="F2620" s="22">
        <v>524</v>
      </c>
      <c r="G2620" s="51">
        <v>52450</v>
      </c>
      <c r="H2620" s="44" t="s">
        <v>8135</v>
      </c>
      <c r="I2620" s="44" t="s">
        <v>1140</v>
      </c>
      <c r="J2620" s="44" t="s">
        <v>1140</v>
      </c>
      <c r="K2620" s="44" t="s">
        <v>1140</v>
      </c>
      <c r="L2620" s="44" t="s">
        <v>1142</v>
      </c>
      <c r="M2620" s="44" t="s">
        <v>1135</v>
      </c>
      <c r="N2620" s="44" t="s">
        <v>1144</v>
      </c>
      <c r="O2620" s="52" t="s">
        <v>10067</v>
      </c>
      <c r="P2620" s="52" t="s">
        <v>10074</v>
      </c>
    </row>
    <row r="2621" spans="1:16" ht="15" x14ac:dyDescent="0.25">
      <c r="A2621" s="44">
        <v>1367</v>
      </c>
      <c r="B2621" s="44">
        <v>20</v>
      </c>
      <c r="C2621" s="22" t="s">
        <v>1278</v>
      </c>
      <c r="D2621" s="22">
        <v>20517</v>
      </c>
      <c r="E2621" s="46" t="s">
        <v>678</v>
      </c>
      <c r="F2621" s="22">
        <v>2040</v>
      </c>
      <c r="G2621" s="46">
        <v>204007</v>
      </c>
      <c r="H2621" s="44" t="s">
        <v>1508</v>
      </c>
      <c r="I2621" s="44" t="s">
        <v>6930</v>
      </c>
      <c r="J2621" s="44" t="s">
        <v>4516</v>
      </c>
      <c r="K2621" s="44" t="s">
        <v>8136</v>
      </c>
      <c r="L2621" s="44" t="s">
        <v>1134</v>
      </c>
      <c r="M2621" s="44" t="s">
        <v>1135</v>
      </c>
      <c r="N2621" s="44" t="s">
        <v>1144</v>
      </c>
      <c r="O2621" s="45" t="s">
        <v>10069</v>
      </c>
      <c r="P2621" s="45" t="s">
        <v>10074</v>
      </c>
    </row>
    <row r="2622" spans="1:16" ht="15" x14ac:dyDescent="0.25">
      <c r="A2622" s="44">
        <v>506</v>
      </c>
      <c r="B2622" s="44">
        <v>11</v>
      </c>
      <c r="C2622" s="50" t="s">
        <v>1252</v>
      </c>
      <c r="D2622" s="50">
        <v>11001</v>
      </c>
      <c r="E2622" s="51" t="s">
        <v>1924</v>
      </c>
      <c r="F2622" s="22">
        <v>1111</v>
      </c>
      <c r="G2622" s="51">
        <v>111111</v>
      </c>
      <c r="H2622" s="44" t="s">
        <v>4317</v>
      </c>
      <c r="I2622" s="44" t="s">
        <v>7820</v>
      </c>
      <c r="J2622" s="44" t="s">
        <v>4318</v>
      </c>
      <c r="K2622" s="44" t="s">
        <v>2897</v>
      </c>
      <c r="L2622" s="44" t="s">
        <v>1142</v>
      </c>
      <c r="M2622" s="44" t="s">
        <v>8137</v>
      </c>
      <c r="N2622" s="44" t="s">
        <v>1144</v>
      </c>
      <c r="O2622" s="52" t="s">
        <v>10067</v>
      </c>
      <c r="P2622" s="52" t="s">
        <v>10074</v>
      </c>
    </row>
    <row r="2623" spans="1:16" ht="15" x14ac:dyDescent="0.25">
      <c r="A2623" s="44">
        <v>1465</v>
      </c>
      <c r="B2623" s="44">
        <v>23</v>
      </c>
      <c r="C2623" s="22" t="s">
        <v>1218</v>
      </c>
      <c r="D2623" s="22">
        <v>23189</v>
      </c>
      <c r="E2623" s="46" t="s">
        <v>259</v>
      </c>
      <c r="F2623" s="22">
        <v>2325</v>
      </c>
      <c r="G2623" s="46">
        <v>232538</v>
      </c>
      <c r="H2623" s="44" t="s">
        <v>8138</v>
      </c>
      <c r="I2623" s="44" t="s">
        <v>1163</v>
      </c>
      <c r="J2623" s="44" t="s">
        <v>3825</v>
      </c>
      <c r="K2623" s="44" t="s">
        <v>1352</v>
      </c>
      <c r="L2623" s="44" t="s">
        <v>1134</v>
      </c>
      <c r="M2623" s="44" t="s">
        <v>1135</v>
      </c>
      <c r="N2623" s="44" t="s">
        <v>1144</v>
      </c>
      <c r="O2623" s="45" t="s">
        <v>10069</v>
      </c>
      <c r="P2623" s="45" t="s">
        <v>10073</v>
      </c>
    </row>
    <row r="2624" spans="1:16" ht="15" x14ac:dyDescent="0.25">
      <c r="A2624" s="44">
        <v>1549</v>
      </c>
      <c r="B2624" s="44">
        <v>25</v>
      </c>
      <c r="C2624" s="22" t="s">
        <v>1165</v>
      </c>
      <c r="D2624" s="22">
        <v>25769</v>
      </c>
      <c r="E2624" s="46" t="s">
        <v>980</v>
      </c>
      <c r="F2624" s="22">
        <v>2502</v>
      </c>
      <c r="G2624" s="46">
        <v>250228</v>
      </c>
      <c r="H2624" s="44" t="s">
        <v>8139</v>
      </c>
      <c r="I2624" s="44" t="s">
        <v>8140</v>
      </c>
      <c r="J2624" s="44" t="s">
        <v>8141</v>
      </c>
      <c r="K2624" s="44" t="s">
        <v>8142</v>
      </c>
      <c r="L2624" s="44" t="s">
        <v>1134</v>
      </c>
      <c r="M2624" s="44" t="s">
        <v>1135</v>
      </c>
      <c r="N2624" s="44" t="s">
        <v>3066</v>
      </c>
      <c r="O2624" s="45" t="s">
        <v>10069</v>
      </c>
      <c r="P2624" s="45" t="s">
        <v>10074</v>
      </c>
    </row>
    <row r="2625" spans="1:16" ht="15" x14ac:dyDescent="0.25">
      <c r="A2625" s="44">
        <v>953</v>
      </c>
      <c r="B2625" s="44">
        <v>15</v>
      </c>
      <c r="C2625" s="22" t="s">
        <v>50</v>
      </c>
      <c r="D2625" s="22">
        <v>15176</v>
      </c>
      <c r="E2625" s="46" t="s">
        <v>247</v>
      </c>
      <c r="F2625" s="22">
        <v>1546</v>
      </c>
      <c r="G2625" s="46">
        <v>154648</v>
      </c>
      <c r="H2625" s="44" t="s">
        <v>8143</v>
      </c>
      <c r="I2625" s="44" t="s">
        <v>8144</v>
      </c>
      <c r="J2625" s="44" t="s">
        <v>6302</v>
      </c>
      <c r="K2625" s="44" t="s">
        <v>8145</v>
      </c>
      <c r="L2625" s="44" t="s">
        <v>1134</v>
      </c>
      <c r="M2625" s="44" t="s">
        <v>1135</v>
      </c>
      <c r="N2625" s="44" t="s">
        <v>1144</v>
      </c>
      <c r="O2625" s="45" t="s">
        <v>10069</v>
      </c>
      <c r="P2625" s="45" t="s">
        <v>10073</v>
      </c>
    </row>
    <row r="2626" spans="1:16" ht="15" x14ac:dyDescent="0.25">
      <c r="A2626" s="44">
        <v>917</v>
      </c>
      <c r="B2626" s="44">
        <v>15</v>
      </c>
      <c r="C2626" s="22" t="s">
        <v>50</v>
      </c>
      <c r="D2626" s="22">
        <v>15407</v>
      </c>
      <c r="E2626" s="46" t="s">
        <v>1070</v>
      </c>
      <c r="F2626" s="22">
        <v>1540</v>
      </c>
      <c r="G2626" s="46">
        <v>154007</v>
      </c>
      <c r="H2626" s="44" t="s">
        <v>8146</v>
      </c>
      <c r="I2626" s="44" t="s">
        <v>7632</v>
      </c>
      <c r="J2626" s="44" t="s">
        <v>6144</v>
      </c>
      <c r="K2626" s="44" t="s">
        <v>8147</v>
      </c>
      <c r="L2626" s="44" t="s">
        <v>1134</v>
      </c>
      <c r="M2626" s="44" t="s">
        <v>1135</v>
      </c>
      <c r="N2626" s="44" t="s">
        <v>8148</v>
      </c>
      <c r="O2626" s="45" t="s">
        <v>10069</v>
      </c>
      <c r="P2626" s="45" t="s">
        <v>10074</v>
      </c>
    </row>
    <row r="2627" spans="1:16" ht="15" x14ac:dyDescent="0.25">
      <c r="A2627" s="44">
        <v>3439</v>
      </c>
      <c r="B2627" s="44">
        <v>85</v>
      </c>
      <c r="C2627" s="22" t="s">
        <v>1358</v>
      </c>
      <c r="D2627" s="22">
        <v>85001</v>
      </c>
      <c r="E2627" s="46" t="s">
        <v>1099</v>
      </c>
      <c r="F2627" s="22">
        <v>8500</v>
      </c>
      <c r="G2627" s="46">
        <v>850009</v>
      </c>
      <c r="H2627" s="44" t="s">
        <v>1455</v>
      </c>
      <c r="I2627" s="44" t="s">
        <v>5612</v>
      </c>
      <c r="J2627" s="44" t="s">
        <v>2970</v>
      </c>
      <c r="K2627" s="44" t="s">
        <v>8149</v>
      </c>
      <c r="L2627" s="44" t="s">
        <v>1134</v>
      </c>
      <c r="M2627" s="44" t="s">
        <v>1135</v>
      </c>
      <c r="N2627" s="44" t="s">
        <v>8150</v>
      </c>
      <c r="O2627" s="45" t="s">
        <v>10069</v>
      </c>
      <c r="P2627" s="45" t="s">
        <v>10073</v>
      </c>
    </row>
    <row r="2628" spans="1:16" ht="15" x14ac:dyDescent="0.25">
      <c r="A2628" s="44">
        <v>1037</v>
      </c>
      <c r="B2628" s="44">
        <v>17</v>
      </c>
      <c r="C2628" s="50" t="s">
        <v>189</v>
      </c>
      <c r="D2628" s="50">
        <v>17867</v>
      </c>
      <c r="E2628" s="51" t="s">
        <v>6272</v>
      </c>
      <c r="F2628" s="22">
        <v>1740</v>
      </c>
      <c r="G2628" s="51">
        <v>174030</v>
      </c>
      <c r="H2628" s="44" t="s">
        <v>1140</v>
      </c>
      <c r="I2628" s="44" t="s">
        <v>1140</v>
      </c>
      <c r="J2628" s="44" t="s">
        <v>1140</v>
      </c>
      <c r="K2628" s="44" t="s">
        <v>1140</v>
      </c>
      <c r="L2628" s="44" t="s">
        <v>1142</v>
      </c>
      <c r="M2628" s="44" t="s">
        <v>1135</v>
      </c>
      <c r="N2628" s="44" t="s">
        <v>8151</v>
      </c>
      <c r="O2628" s="52" t="s">
        <v>10067</v>
      </c>
      <c r="P2628" s="52" t="s">
        <v>10074</v>
      </c>
    </row>
    <row r="2629" spans="1:16" ht="15" x14ac:dyDescent="0.25">
      <c r="A2629" s="44">
        <v>1436</v>
      </c>
      <c r="B2629" s="44">
        <v>23</v>
      </c>
      <c r="C2629" s="22" t="s">
        <v>1218</v>
      </c>
      <c r="D2629" s="22">
        <v>23672</v>
      </c>
      <c r="E2629" s="46" t="s">
        <v>843</v>
      </c>
      <c r="F2629" s="22">
        <v>2315</v>
      </c>
      <c r="G2629" s="46">
        <v>231527</v>
      </c>
      <c r="H2629" s="44" t="s">
        <v>1153</v>
      </c>
      <c r="I2629" s="44" t="s">
        <v>2277</v>
      </c>
      <c r="J2629" s="44" t="s">
        <v>7545</v>
      </c>
      <c r="K2629" s="44" t="s">
        <v>3933</v>
      </c>
      <c r="L2629" s="44" t="s">
        <v>1134</v>
      </c>
      <c r="M2629" s="44" t="s">
        <v>1135</v>
      </c>
      <c r="N2629" s="44" t="s">
        <v>8152</v>
      </c>
      <c r="O2629" s="45" t="s">
        <v>10069</v>
      </c>
      <c r="P2629" s="45" t="s">
        <v>10074</v>
      </c>
    </row>
    <row r="2630" spans="1:16" ht="15" x14ac:dyDescent="0.25">
      <c r="A2630" s="44">
        <v>3279</v>
      </c>
      <c r="B2630" s="44">
        <v>76</v>
      </c>
      <c r="C2630" s="22" t="s">
        <v>1285</v>
      </c>
      <c r="D2630" s="22">
        <v>76001</v>
      </c>
      <c r="E2630" s="46" t="s">
        <v>191</v>
      </c>
      <c r="F2630" s="22">
        <v>7600</v>
      </c>
      <c r="G2630" s="46">
        <v>760050</v>
      </c>
      <c r="H2630" s="44" t="s">
        <v>8153</v>
      </c>
      <c r="I2630" s="44" t="s">
        <v>8154</v>
      </c>
      <c r="J2630" s="44" t="s">
        <v>2542</v>
      </c>
      <c r="K2630" s="44" t="s">
        <v>8155</v>
      </c>
      <c r="L2630" s="44" t="s">
        <v>1142</v>
      </c>
      <c r="M2630" s="44" t="s">
        <v>8156</v>
      </c>
      <c r="N2630" s="44" t="s">
        <v>1144</v>
      </c>
      <c r="O2630" s="45" t="s">
        <v>10069</v>
      </c>
      <c r="P2630" s="45" t="s">
        <v>10074</v>
      </c>
    </row>
    <row r="2631" spans="1:16" ht="15" x14ac:dyDescent="0.25">
      <c r="A2631" s="44">
        <v>2685</v>
      </c>
      <c r="B2631" s="44">
        <v>63</v>
      </c>
      <c r="C2631" s="22" t="s">
        <v>1538</v>
      </c>
      <c r="D2631" s="22">
        <v>63594</v>
      </c>
      <c r="E2631" s="46" t="s">
        <v>789</v>
      </c>
      <c r="F2631" s="22">
        <v>6340</v>
      </c>
      <c r="G2631" s="46">
        <v>634027</v>
      </c>
      <c r="H2631" s="44" t="s">
        <v>1633</v>
      </c>
      <c r="I2631" s="44" t="s">
        <v>5542</v>
      </c>
      <c r="J2631" s="44" t="s">
        <v>8157</v>
      </c>
      <c r="K2631" s="44" t="s">
        <v>8158</v>
      </c>
      <c r="L2631" s="44" t="s">
        <v>1134</v>
      </c>
      <c r="M2631" s="44" t="s">
        <v>8159</v>
      </c>
      <c r="N2631" s="44" t="s">
        <v>8160</v>
      </c>
      <c r="O2631" s="45" t="s">
        <v>10069</v>
      </c>
      <c r="P2631" s="45" t="s">
        <v>10073</v>
      </c>
    </row>
    <row r="2632" spans="1:16" ht="15" x14ac:dyDescent="0.25">
      <c r="A2632" s="44">
        <v>2285</v>
      </c>
      <c r="B2632" s="44">
        <v>50</v>
      </c>
      <c r="C2632" s="22" t="s">
        <v>1179</v>
      </c>
      <c r="D2632" s="22">
        <v>50318</v>
      </c>
      <c r="E2632" s="46" t="s">
        <v>446</v>
      </c>
      <c r="F2632" s="22">
        <v>5070</v>
      </c>
      <c r="G2632" s="46">
        <v>507057</v>
      </c>
      <c r="H2632" s="44" t="s">
        <v>8161</v>
      </c>
      <c r="I2632" s="44" t="s">
        <v>8162</v>
      </c>
      <c r="J2632" s="44" t="s">
        <v>8163</v>
      </c>
      <c r="K2632" s="44" t="s">
        <v>8164</v>
      </c>
      <c r="L2632" s="44" t="s">
        <v>1134</v>
      </c>
      <c r="M2632" s="44" t="s">
        <v>1135</v>
      </c>
      <c r="N2632" s="44" t="s">
        <v>8165</v>
      </c>
      <c r="O2632" s="45" t="s">
        <v>10069</v>
      </c>
      <c r="P2632" s="45" t="s">
        <v>10074</v>
      </c>
    </row>
    <row r="2633" spans="1:16" ht="15" x14ac:dyDescent="0.25">
      <c r="A2633" s="44">
        <v>2216</v>
      </c>
      <c r="B2633" s="44">
        <v>50</v>
      </c>
      <c r="C2633" s="22" t="s">
        <v>1179</v>
      </c>
      <c r="D2633" s="22">
        <v>50573</v>
      </c>
      <c r="E2633" s="46" t="s">
        <v>771</v>
      </c>
      <c r="F2633" s="22">
        <v>5020</v>
      </c>
      <c r="G2633" s="46">
        <v>502009</v>
      </c>
      <c r="H2633" s="44" t="s">
        <v>8166</v>
      </c>
      <c r="I2633" s="44" t="s">
        <v>8167</v>
      </c>
      <c r="J2633" s="44" t="s">
        <v>8167</v>
      </c>
      <c r="K2633" s="44" t="s">
        <v>2668</v>
      </c>
      <c r="L2633" s="44" t="s">
        <v>1134</v>
      </c>
      <c r="M2633" s="44" t="s">
        <v>1135</v>
      </c>
      <c r="N2633" s="44" t="s">
        <v>5875</v>
      </c>
      <c r="O2633" s="45" t="s">
        <v>10069</v>
      </c>
      <c r="P2633" s="45" t="s">
        <v>10074</v>
      </c>
    </row>
    <row r="2634" spans="1:16" ht="15" x14ac:dyDescent="0.25">
      <c r="A2634" s="44">
        <v>2812</v>
      </c>
      <c r="B2634" s="44">
        <v>68</v>
      </c>
      <c r="C2634" s="22" t="s">
        <v>1129</v>
      </c>
      <c r="D2634" s="22">
        <v>68051</v>
      </c>
      <c r="E2634" s="46" t="s">
        <v>94</v>
      </c>
      <c r="F2634" s="22">
        <v>6820</v>
      </c>
      <c r="G2634" s="46">
        <v>682057</v>
      </c>
      <c r="H2634" s="44" t="s">
        <v>3420</v>
      </c>
      <c r="I2634" s="44" t="s">
        <v>5679</v>
      </c>
      <c r="J2634" s="44" t="s">
        <v>5681</v>
      </c>
      <c r="K2634" s="44" t="s">
        <v>8168</v>
      </c>
      <c r="L2634" s="44" t="s">
        <v>1134</v>
      </c>
      <c r="M2634" s="44" t="s">
        <v>1135</v>
      </c>
      <c r="N2634" s="44" t="s">
        <v>8169</v>
      </c>
      <c r="O2634" s="45" t="s">
        <v>10069</v>
      </c>
      <c r="P2634" s="45" t="s">
        <v>10074</v>
      </c>
    </row>
    <row r="2635" spans="1:16" ht="15" x14ac:dyDescent="0.25">
      <c r="A2635" s="44">
        <v>2242</v>
      </c>
      <c r="B2635" s="44">
        <v>50</v>
      </c>
      <c r="C2635" s="22" t="s">
        <v>1179</v>
      </c>
      <c r="D2635" s="22">
        <v>50287</v>
      </c>
      <c r="E2635" s="46" t="s">
        <v>408</v>
      </c>
      <c r="F2635" s="22">
        <v>5040</v>
      </c>
      <c r="G2635" s="46">
        <v>504028</v>
      </c>
      <c r="H2635" s="44" t="s">
        <v>8170</v>
      </c>
      <c r="I2635" s="44" t="s">
        <v>2445</v>
      </c>
      <c r="J2635" s="44" t="s">
        <v>1203</v>
      </c>
      <c r="K2635" s="44" t="s">
        <v>8171</v>
      </c>
      <c r="L2635" s="44" t="s">
        <v>1134</v>
      </c>
      <c r="M2635" s="44" t="s">
        <v>1135</v>
      </c>
      <c r="N2635" s="44" t="s">
        <v>1144</v>
      </c>
      <c r="O2635" s="45" t="s">
        <v>10069</v>
      </c>
      <c r="P2635" s="45" t="s">
        <v>10074</v>
      </c>
    </row>
    <row r="2636" spans="1:16" ht="15" x14ac:dyDescent="0.25">
      <c r="A2636" s="44">
        <v>54</v>
      </c>
      <c r="B2636" s="44">
        <v>5</v>
      </c>
      <c r="C2636" s="22" t="s">
        <v>80</v>
      </c>
      <c r="D2636" s="22">
        <v>5088</v>
      </c>
      <c r="E2636" s="46" t="s">
        <v>138</v>
      </c>
      <c r="F2636" s="22">
        <v>510</v>
      </c>
      <c r="G2636" s="46">
        <v>51051</v>
      </c>
      <c r="H2636" s="44" t="s">
        <v>8172</v>
      </c>
      <c r="I2636" s="44" t="s">
        <v>8173</v>
      </c>
      <c r="J2636" s="44" t="s">
        <v>2736</v>
      </c>
      <c r="K2636" s="44" t="s">
        <v>7311</v>
      </c>
      <c r="L2636" s="44" t="s">
        <v>1142</v>
      </c>
      <c r="M2636" s="44" t="s">
        <v>8174</v>
      </c>
      <c r="N2636" s="44" t="s">
        <v>1144</v>
      </c>
      <c r="O2636" s="45" t="s">
        <v>10067</v>
      </c>
      <c r="P2636" s="45" t="s">
        <v>10073</v>
      </c>
    </row>
    <row r="2637" spans="1:16" ht="15" x14ac:dyDescent="0.25">
      <c r="A2637" s="44">
        <v>2018</v>
      </c>
      <c r="B2637" s="44">
        <v>41</v>
      </c>
      <c r="C2637" s="50" t="s">
        <v>1228</v>
      </c>
      <c r="D2637" s="50">
        <v>41660</v>
      </c>
      <c r="E2637" s="51" t="s">
        <v>5959</v>
      </c>
      <c r="F2637" s="22">
        <v>4180</v>
      </c>
      <c r="G2637" s="51">
        <v>418027</v>
      </c>
      <c r="H2637" s="44" t="s">
        <v>5268</v>
      </c>
      <c r="I2637" s="44" t="s">
        <v>1482</v>
      </c>
      <c r="J2637" s="44" t="s">
        <v>3257</v>
      </c>
      <c r="K2637" s="44" t="s">
        <v>1163</v>
      </c>
      <c r="L2637" s="44" t="s">
        <v>1134</v>
      </c>
      <c r="M2637" s="44" t="s">
        <v>1135</v>
      </c>
      <c r="N2637" s="44" t="s">
        <v>8175</v>
      </c>
      <c r="O2637" s="52" t="s">
        <v>10067</v>
      </c>
      <c r="P2637" s="52" t="s">
        <v>10074</v>
      </c>
    </row>
    <row r="2638" spans="1:16" ht="15" x14ac:dyDescent="0.25">
      <c r="A2638" s="44">
        <v>1416</v>
      </c>
      <c r="B2638" s="44">
        <v>23</v>
      </c>
      <c r="C2638" s="22" t="s">
        <v>1218</v>
      </c>
      <c r="D2638" s="22">
        <v>23162</v>
      </c>
      <c r="E2638" s="46" t="s">
        <v>225</v>
      </c>
      <c r="F2638" s="22">
        <v>2305</v>
      </c>
      <c r="G2638" s="46">
        <v>230557</v>
      </c>
      <c r="H2638" s="44" t="s">
        <v>2278</v>
      </c>
      <c r="I2638" s="44" t="s">
        <v>8176</v>
      </c>
      <c r="J2638" s="44" t="s">
        <v>5978</v>
      </c>
      <c r="K2638" s="44" t="s">
        <v>2278</v>
      </c>
      <c r="L2638" s="44" t="s">
        <v>1134</v>
      </c>
      <c r="M2638" s="44" t="s">
        <v>1135</v>
      </c>
      <c r="N2638" s="44" t="s">
        <v>8177</v>
      </c>
      <c r="O2638" s="45" t="s">
        <v>10069</v>
      </c>
      <c r="P2638" s="45" t="s">
        <v>10073</v>
      </c>
    </row>
    <row r="2639" spans="1:16" ht="15" x14ac:dyDescent="0.25">
      <c r="A2639" s="44">
        <v>2590</v>
      </c>
      <c r="B2639" s="44">
        <v>54</v>
      </c>
      <c r="C2639" s="50" t="s">
        <v>1259</v>
      </c>
      <c r="D2639" s="50">
        <v>54660</v>
      </c>
      <c r="E2639" s="51" t="s">
        <v>7911</v>
      </c>
      <c r="F2639" s="22">
        <v>5445</v>
      </c>
      <c r="G2639" s="51">
        <v>544578</v>
      </c>
      <c r="H2639" s="44" t="s">
        <v>8178</v>
      </c>
      <c r="I2639" s="44" t="s">
        <v>5179</v>
      </c>
      <c r="J2639" s="44" t="s">
        <v>5559</v>
      </c>
      <c r="K2639" s="44" t="s">
        <v>8178</v>
      </c>
      <c r="L2639" s="44" t="s">
        <v>1134</v>
      </c>
      <c r="M2639" s="44" t="s">
        <v>1135</v>
      </c>
      <c r="N2639" s="44" t="s">
        <v>8179</v>
      </c>
      <c r="O2639" s="52" t="s">
        <v>10067</v>
      </c>
      <c r="P2639" s="52" t="s">
        <v>10074</v>
      </c>
    </row>
    <row r="2640" spans="1:16" ht="15" x14ac:dyDescent="0.25">
      <c r="A2640" s="44">
        <v>3240</v>
      </c>
      <c r="B2640" s="44">
        <v>73</v>
      </c>
      <c r="C2640" s="22" t="s">
        <v>1185</v>
      </c>
      <c r="D2640" s="22">
        <v>73616</v>
      </c>
      <c r="E2640" s="46" t="s">
        <v>803</v>
      </c>
      <c r="F2640" s="22">
        <v>7355</v>
      </c>
      <c r="G2640" s="46">
        <v>735587</v>
      </c>
      <c r="H2640" s="44" t="s">
        <v>1492</v>
      </c>
      <c r="I2640" s="44" t="s">
        <v>8028</v>
      </c>
      <c r="J2640" s="44" t="s">
        <v>1492</v>
      </c>
      <c r="K2640" s="44" t="s">
        <v>6936</v>
      </c>
      <c r="L2640" s="44" t="s">
        <v>1134</v>
      </c>
      <c r="M2640" s="44" t="s">
        <v>1135</v>
      </c>
      <c r="N2640" s="44" t="s">
        <v>1144</v>
      </c>
      <c r="O2640" s="45" t="s">
        <v>10069</v>
      </c>
      <c r="P2640" s="45" t="s">
        <v>10074</v>
      </c>
    </row>
    <row r="2641" spans="1:16" ht="15" x14ac:dyDescent="0.25">
      <c r="A2641" s="44">
        <v>1891</v>
      </c>
      <c r="B2641" s="44">
        <v>27</v>
      </c>
      <c r="C2641" s="50" t="s">
        <v>1311</v>
      </c>
      <c r="D2641" s="50">
        <v>27615</v>
      </c>
      <c r="E2641" s="51" t="s">
        <v>811</v>
      </c>
      <c r="F2641" s="22">
        <v>2770</v>
      </c>
      <c r="G2641" s="51">
        <v>277018</v>
      </c>
      <c r="H2641" s="44" t="s">
        <v>6447</v>
      </c>
      <c r="I2641" s="44" t="s">
        <v>8180</v>
      </c>
      <c r="J2641" s="44" t="s">
        <v>4988</v>
      </c>
      <c r="K2641" s="44" t="s">
        <v>2566</v>
      </c>
      <c r="L2641" s="44" t="s">
        <v>1134</v>
      </c>
      <c r="M2641" s="44" t="s">
        <v>1135</v>
      </c>
      <c r="N2641" s="44" t="s">
        <v>1144</v>
      </c>
      <c r="O2641" s="52" t="s">
        <v>10067</v>
      </c>
      <c r="P2641" s="52" t="s">
        <v>10074</v>
      </c>
    </row>
    <row r="2642" spans="1:16" ht="15" x14ac:dyDescent="0.25">
      <c r="A2642" s="44">
        <v>1584</v>
      </c>
      <c r="B2642" s="44">
        <v>25</v>
      </c>
      <c r="C2642" s="22" t="s">
        <v>1165</v>
      </c>
      <c r="D2642" s="22">
        <v>25745</v>
      </c>
      <c r="E2642" s="46" t="s">
        <v>947</v>
      </c>
      <c r="F2642" s="22">
        <v>2506</v>
      </c>
      <c r="G2642" s="46">
        <v>250647</v>
      </c>
      <c r="H2642" s="44" t="s">
        <v>8181</v>
      </c>
      <c r="I2642" s="44" t="s">
        <v>8182</v>
      </c>
      <c r="J2642" s="44" t="s">
        <v>8183</v>
      </c>
      <c r="K2642" s="44" t="s">
        <v>1663</v>
      </c>
      <c r="L2642" s="44" t="s">
        <v>1134</v>
      </c>
      <c r="M2642" s="44" t="s">
        <v>1135</v>
      </c>
      <c r="N2642" s="44" t="s">
        <v>8184</v>
      </c>
      <c r="O2642" s="45" t="s">
        <v>10069</v>
      </c>
      <c r="P2642" s="45" t="s">
        <v>10074</v>
      </c>
    </row>
    <row r="2643" spans="1:16" ht="15" x14ac:dyDescent="0.25">
      <c r="A2643" s="44">
        <v>1360</v>
      </c>
      <c r="B2643" s="44">
        <v>20</v>
      </c>
      <c r="C2643" s="22" t="s">
        <v>1278</v>
      </c>
      <c r="D2643" s="22">
        <v>20400</v>
      </c>
      <c r="E2643" s="46" t="s">
        <v>4403</v>
      </c>
      <c r="F2643" s="22">
        <v>2030</v>
      </c>
      <c r="G2643" s="46">
        <v>203027</v>
      </c>
      <c r="H2643" s="44" t="s">
        <v>8185</v>
      </c>
      <c r="I2643" s="44" t="s">
        <v>1461</v>
      </c>
      <c r="J2643" s="44" t="s">
        <v>1528</v>
      </c>
      <c r="K2643" s="44" t="s">
        <v>8186</v>
      </c>
      <c r="L2643" s="44" t="s">
        <v>1134</v>
      </c>
      <c r="M2643" s="44" t="s">
        <v>1135</v>
      </c>
      <c r="N2643" s="44" t="s">
        <v>1144</v>
      </c>
      <c r="O2643" s="45" t="s">
        <v>10069</v>
      </c>
      <c r="P2643" s="45" t="s">
        <v>10074</v>
      </c>
    </row>
    <row r="2644" spans="1:16" ht="15" x14ac:dyDescent="0.25">
      <c r="A2644" s="44">
        <v>598</v>
      </c>
      <c r="B2644" s="44">
        <v>13</v>
      </c>
      <c r="C2644" s="50" t="s">
        <v>1291</v>
      </c>
      <c r="D2644" s="50">
        <v>13062</v>
      </c>
      <c r="E2644" s="51" t="s">
        <v>8187</v>
      </c>
      <c r="F2644" s="22">
        <v>1315</v>
      </c>
      <c r="G2644" s="51">
        <v>131567</v>
      </c>
      <c r="H2644" s="44" t="s">
        <v>8188</v>
      </c>
      <c r="I2644" s="44" t="s">
        <v>8188</v>
      </c>
      <c r="J2644" s="44" t="s">
        <v>5670</v>
      </c>
      <c r="K2644" s="44" t="s">
        <v>2131</v>
      </c>
      <c r="L2644" s="44" t="s">
        <v>1134</v>
      </c>
      <c r="M2644" s="44" t="s">
        <v>1135</v>
      </c>
      <c r="N2644" s="44" t="s">
        <v>1144</v>
      </c>
      <c r="O2644" s="52" t="s">
        <v>10067</v>
      </c>
      <c r="P2644" s="52" t="s">
        <v>10074</v>
      </c>
    </row>
    <row r="2645" spans="1:16" ht="15" x14ac:dyDescent="0.25">
      <c r="A2645" s="44">
        <v>1660</v>
      </c>
      <c r="B2645" s="44">
        <v>25</v>
      </c>
      <c r="C2645" s="50" t="s">
        <v>1165</v>
      </c>
      <c r="D2645" s="50">
        <v>25339</v>
      </c>
      <c r="E2645" s="51" t="s">
        <v>8189</v>
      </c>
      <c r="F2645" s="22">
        <v>2518</v>
      </c>
      <c r="G2645" s="51">
        <v>251860</v>
      </c>
      <c r="H2645" s="44" t="s">
        <v>1675</v>
      </c>
      <c r="I2645" s="44" t="s">
        <v>1689</v>
      </c>
      <c r="J2645" s="44" t="s">
        <v>1333</v>
      </c>
      <c r="K2645" s="44" t="s">
        <v>1140</v>
      </c>
      <c r="L2645" s="44" t="s">
        <v>1142</v>
      </c>
      <c r="M2645" s="44" t="s">
        <v>1135</v>
      </c>
      <c r="N2645" s="44" t="s">
        <v>1144</v>
      </c>
      <c r="O2645" s="52" t="s">
        <v>10067</v>
      </c>
      <c r="P2645" s="52" t="s">
        <v>10074</v>
      </c>
    </row>
    <row r="2646" spans="1:16" ht="15" x14ac:dyDescent="0.25">
      <c r="A2646" s="44">
        <v>3308</v>
      </c>
      <c r="B2646" s="44">
        <v>76</v>
      </c>
      <c r="C2646" s="22" t="s">
        <v>1285</v>
      </c>
      <c r="D2646" s="22">
        <v>76890</v>
      </c>
      <c r="E2646" s="46" t="s">
        <v>1101</v>
      </c>
      <c r="F2646" s="22">
        <v>7610</v>
      </c>
      <c r="G2646" s="46">
        <v>761040</v>
      </c>
      <c r="H2646" s="44" t="s">
        <v>1140</v>
      </c>
      <c r="I2646" s="44" t="s">
        <v>1140</v>
      </c>
      <c r="J2646" s="44" t="s">
        <v>1140</v>
      </c>
      <c r="K2646" s="44" t="s">
        <v>1140</v>
      </c>
      <c r="L2646" s="44" t="s">
        <v>1142</v>
      </c>
      <c r="M2646" s="44" t="s">
        <v>1135</v>
      </c>
      <c r="N2646" s="44" t="s">
        <v>1144</v>
      </c>
      <c r="O2646" s="45" t="s">
        <v>10069</v>
      </c>
      <c r="P2646" s="45" t="s">
        <v>10074</v>
      </c>
    </row>
    <row r="2647" spans="1:16" ht="15" x14ac:dyDescent="0.25">
      <c r="A2647" s="44">
        <v>2697</v>
      </c>
      <c r="B2647" s="44">
        <v>66</v>
      </c>
      <c r="C2647" s="22" t="s">
        <v>1395</v>
      </c>
      <c r="D2647" s="22">
        <v>66170</v>
      </c>
      <c r="E2647" s="46" t="s">
        <v>322</v>
      </c>
      <c r="F2647" s="22">
        <v>6610</v>
      </c>
      <c r="G2647" s="46">
        <v>661002</v>
      </c>
      <c r="H2647" s="44" t="s">
        <v>1140</v>
      </c>
      <c r="I2647" s="44" t="s">
        <v>2726</v>
      </c>
      <c r="J2647" s="44" t="s">
        <v>2727</v>
      </c>
      <c r="K2647" s="44" t="s">
        <v>1140</v>
      </c>
      <c r="L2647" s="44" t="s">
        <v>1142</v>
      </c>
      <c r="M2647" s="44" t="s">
        <v>8190</v>
      </c>
      <c r="N2647" s="44" t="s">
        <v>1144</v>
      </c>
      <c r="O2647" s="45" t="s">
        <v>10069</v>
      </c>
      <c r="P2647" s="45" t="s">
        <v>10073</v>
      </c>
    </row>
    <row r="2648" spans="1:16" ht="15" x14ac:dyDescent="0.25">
      <c r="A2648" s="44">
        <v>2099</v>
      </c>
      <c r="B2648" s="44">
        <v>47</v>
      </c>
      <c r="C2648" s="22" t="s">
        <v>1158</v>
      </c>
      <c r="D2648" s="22">
        <v>47001</v>
      </c>
      <c r="E2648" s="46" t="s">
        <v>914</v>
      </c>
      <c r="F2648" s="22">
        <v>4700</v>
      </c>
      <c r="G2648" s="46">
        <v>470007</v>
      </c>
      <c r="H2648" s="44" t="s">
        <v>1153</v>
      </c>
      <c r="I2648" s="44" t="s">
        <v>8191</v>
      </c>
      <c r="J2648" s="44" t="s">
        <v>3162</v>
      </c>
      <c r="K2648" s="44" t="s">
        <v>1140</v>
      </c>
      <c r="L2648" s="44" t="s">
        <v>1134</v>
      </c>
      <c r="M2648" s="44" t="s">
        <v>1135</v>
      </c>
      <c r="N2648" s="44" t="s">
        <v>1144</v>
      </c>
      <c r="O2648" s="45" t="s">
        <v>10069</v>
      </c>
      <c r="P2648" s="45" t="s">
        <v>10073</v>
      </c>
    </row>
    <row r="2649" spans="1:16" ht="15" x14ac:dyDescent="0.25">
      <c r="A2649" s="44">
        <v>2649</v>
      </c>
      <c r="B2649" s="44">
        <v>54</v>
      </c>
      <c r="C2649" s="22" t="s">
        <v>1259</v>
      </c>
      <c r="D2649" s="22">
        <v>54553</v>
      </c>
      <c r="E2649" s="46" t="s">
        <v>779</v>
      </c>
      <c r="F2649" s="22">
        <v>5480</v>
      </c>
      <c r="G2649" s="46">
        <v>548037</v>
      </c>
      <c r="H2649" s="44" t="s">
        <v>8192</v>
      </c>
      <c r="I2649" s="44" t="s">
        <v>2545</v>
      </c>
      <c r="J2649" s="44" t="s">
        <v>1528</v>
      </c>
      <c r="K2649" s="44" t="s">
        <v>2545</v>
      </c>
      <c r="L2649" s="44" t="s">
        <v>1134</v>
      </c>
      <c r="M2649" s="44" t="s">
        <v>1135</v>
      </c>
      <c r="N2649" s="44" t="s">
        <v>1144</v>
      </c>
      <c r="O2649" s="45" t="s">
        <v>10069</v>
      </c>
      <c r="P2649" s="45" t="s">
        <v>10074</v>
      </c>
    </row>
    <row r="2650" spans="1:16" ht="15" x14ac:dyDescent="0.25">
      <c r="A2650" s="44">
        <v>1155</v>
      </c>
      <c r="B2650" s="44">
        <v>19</v>
      </c>
      <c r="C2650" s="22" t="s">
        <v>1196</v>
      </c>
      <c r="D2650" s="22">
        <v>19548</v>
      </c>
      <c r="E2650" s="46" t="s">
        <v>726</v>
      </c>
      <c r="F2650" s="22">
        <v>1905</v>
      </c>
      <c r="G2650" s="46">
        <v>190537</v>
      </c>
      <c r="H2650" s="44" t="s">
        <v>8193</v>
      </c>
      <c r="I2650" s="44" t="s">
        <v>2476</v>
      </c>
      <c r="J2650" s="44" t="s">
        <v>2123</v>
      </c>
      <c r="K2650" s="44" t="s">
        <v>8194</v>
      </c>
      <c r="L2650" s="44" t="s">
        <v>1134</v>
      </c>
      <c r="M2650" s="44" t="s">
        <v>1135</v>
      </c>
      <c r="N2650" s="44" t="s">
        <v>1144</v>
      </c>
      <c r="O2650" s="45" t="s">
        <v>10069</v>
      </c>
      <c r="P2650" s="45" t="s">
        <v>10074</v>
      </c>
    </row>
    <row r="2651" spans="1:16" ht="15" x14ac:dyDescent="0.25">
      <c r="A2651" s="44">
        <v>5</v>
      </c>
      <c r="B2651" s="44">
        <v>5</v>
      </c>
      <c r="C2651" s="22" t="s">
        <v>80</v>
      </c>
      <c r="D2651" s="22">
        <v>5001</v>
      </c>
      <c r="E2651" s="46" t="s">
        <v>593</v>
      </c>
      <c r="F2651" s="22">
        <v>500</v>
      </c>
      <c r="G2651" s="46">
        <v>50005</v>
      </c>
      <c r="H2651" s="44" t="s">
        <v>8195</v>
      </c>
      <c r="I2651" s="44" t="s">
        <v>7649</v>
      </c>
      <c r="J2651" s="44" t="s">
        <v>1140</v>
      </c>
      <c r="K2651" s="44" t="s">
        <v>8196</v>
      </c>
      <c r="L2651" s="44" t="s">
        <v>1142</v>
      </c>
      <c r="M2651" s="44" t="s">
        <v>8197</v>
      </c>
      <c r="N2651" s="44" t="s">
        <v>1144</v>
      </c>
      <c r="O2651" s="45" t="s">
        <v>10067</v>
      </c>
      <c r="P2651" s="45" t="s">
        <v>10073</v>
      </c>
    </row>
    <row r="2652" spans="1:16" ht="15" x14ac:dyDescent="0.25">
      <c r="A2652" s="44">
        <v>1268</v>
      </c>
      <c r="B2652" s="44">
        <v>19</v>
      </c>
      <c r="C2652" s="50" t="s">
        <v>1196</v>
      </c>
      <c r="D2652" s="50">
        <v>19785</v>
      </c>
      <c r="E2652" s="51" t="s">
        <v>1137</v>
      </c>
      <c r="F2652" s="22">
        <v>1940</v>
      </c>
      <c r="G2652" s="51">
        <v>194060</v>
      </c>
      <c r="H2652" s="44" t="s">
        <v>1140</v>
      </c>
      <c r="I2652" s="44" t="s">
        <v>1140</v>
      </c>
      <c r="J2652" s="44" t="s">
        <v>1140</v>
      </c>
      <c r="K2652" s="44" t="s">
        <v>1140</v>
      </c>
      <c r="L2652" s="44" t="s">
        <v>1142</v>
      </c>
      <c r="M2652" s="44" t="s">
        <v>1135</v>
      </c>
      <c r="N2652" s="44" t="s">
        <v>1144</v>
      </c>
      <c r="O2652" s="52" t="s">
        <v>10067</v>
      </c>
      <c r="P2652" s="52" t="s">
        <v>10074</v>
      </c>
    </row>
    <row r="2653" spans="1:16" ht="15" x14ac:dyDescent="0.25">
      <c r="A2653" s="44">
        <v>1283</v>
      </c>
      <c r="B2653" s="44">
        <v>19</v>
      </c>
      <c r="C2653" s="50" t="s">
        <v>1196</v>
      </c>
      <c r="D2653" s="50">
        <v>19533</v>
      </c>
      <c r="E2653" s="51" t="s">
        <v>4375</v>
      </c>
      <c r="F2653" s="22">
        <v>1945</v>
      </c>
      <c r="G2653" s="51">
        <v>194557</v>
      </c>
      <c r="H2653" s="44" t="s">
        <v>3044</v>
      </c>
      <c r="I2653" s="44" t="s">
        <v>1163</v>
      </c>
      <c r="J2653" s="44" t="s">
        <v>8198</v>
      </c>
      <c r="K2653" s="44" t="s">
        <v>2599</v>
      </c>
      <c r="L2653" s="44" t="s">
        <v>1134</v>
      </c>
      <c r="M2653" s="44" t="s">
        <v>1135</v>
      </c>
      <c r="N2653" s="44" t="s">
        <v>8199</v>
      </c>
      <c r="O2653" s="52" t="s">
        <v>10067</v>
      </c>
      <c r="P2653" s="52" t="s">
        <v>10074</v>
      </c>
    </row>
    <row r="2654" spans="1:16" ht="15" x14ac:dyDescent="0.25">
      <c r="A2654" s="44">
        <v>93</v>
      </c>
      <c r="B2654" s="44">
        <v>5</v>
      </c>
      <c r="C2654" s="50" t="s">
        <v>80</v>
      </c>
      <c r="D2654" s="50">
        <v>5854</v>
      </c>
      <c r="E2654" s="51" t="s">
        <v>5203</v>
      </c>
      <c r="F2654" s="22">
        <v>520</v>
      </c>
      <c r="G2654" s="51">
        <v>52010</v>
      </c>
      <c r="H2654" s="44" t="s">
        <v>1140</v>
      </c>
      <c r="I2654" s="44" t="s">
        <v>1140</v>
      </c>
      <c r="J2654" s="44" t="s">
        <v>1140</v>
      </c>
      <c r="K2654" s="44" t="s">
        <v>1676</v>
      </c>
      <c r="L2654" s="44" t="s">
        <v>1142</v>
      </c>
      <c r="M2654" s="44" t="s">
        <v>1135</v>
      </c>
      <c r="N2654" s="44" t="s">
        <v>8200</v>
      </c>
      <c r="O2654" s="52" t="s">
        <v>10067</v>
      </c>
      <c r="P2654" s="52" t="s">
        <v>10074</v>
      </c>
    </row>
    <row r="2655" spans="1:16" ht="15" x14ac:dyDescent="0.25">
      <c r="A2655" s="44">
        <v>1388</v>
      </c>
      <c r="B2655" s="44">
        <v>20</v>
      </c>
      <c r="C2655" s="22" t="s">
        <v>1278</v>
      </c>
      <c r="D2655" s="22">
        <v>20770</v>
      </c>
      <c r="E2655" s="46" t="s">
        <v>888</v>
      </c>
      <c r="F2655" s="22">
        <v>2050</v>
      </c>
      <c r="G2655" s="46">
        <v>205057</v>
      </c>
      <c r="H2655" s="44" t="s">
        <v>8201</v>
      </c>
      <c r="I2655" s="44" t="s">
        <v>6468</v>
      </c>
      <c r="J2655" s="44" t="s">
        <v>8202</v>
      </c>
      <c r="K2655" s="44" t="s">
        <v>8203</v>
      </c>
      <c r="L2655" s="44" t="s">
        <v>1134</v>
      </c>
      <c r="M2655" s="44" t="s">
        <v>1135</v>
      </c>
      <c r="N2655" s="44" t="s">
        <v>1144</v>
      </c>
      <c r="O2655" s="45" t="s">
        <v>10069</v>
      </c>
      <c r="P2655" s="45" t="s">
        <v>10074</v>
      </c>
    </row>
    <row r="2656" spans="1:16" ht="15" x14ac:dyDescent="0.25">
      <c r="A2656" s="44">
        <v>1898</v>
      </c>
      <c r="B2656" s="44">
        <v>27</v>
      </c>
      <c r="C2656" s="50" t="s">
        <v>1311</v>
      </c>
      <c r="D2656" s="50">
        <v>27006</v>
      </c>
      <c r="E2656" s="51" t="s">
        <v>6088</v>
      </c>
      <c r="F2656" s="22">
        <v>2780</v>
      </c>
      <c r="G2656" s="51">
        <v>278017</v>
      </c>
      <c r="H2656" s="44" t="s">
        <v>8204</v>
      </c>
      <c r="I2656" s="44" t="s">
        <v>7091</v>
      </c>
      <c r="J2656" s="44" t="s">
        <v>1153</v>
      </c>
      <c r="K2656" s="44" t="s">
        <v>1940</v>
      </c>
      <c r="L2656" s="44" t="s">
        <v>1134</v>
      </c>
      <c r="M2656" s="44" t="s">
        <v>1135</v>
      </c>
      <c r="N2656" s="44" t="s">
        <v>1144</v>
      </c>
      <c r="O2656" s="52" t="s">
        <v>10067</v>
      </c>
      <c r="P2656" s="52" t="s">
        <v>10074</v>
      </c>
    </row>
    <row r="2657" spans="1:16" ht="15" x14ac:dyDescent="0.25">
      <c r="A2657" s="44">
        <v>1712</v>
      </c>
      <c r="B2657" s="44">
        <v>25</v>
      </c>
      <c r="C2657" s="22" t="s">
        <v>1165</v>
      </c>
      <c r="D2657" s="22">
        <v>25878</v>
      </c>
      <c r="E2657" s="46" t="s">
        <v>1093</v>
      </c>
      <c r="F2657" s="22">
        <v>2526</v>
      </c>
      <c r="G2657" s="46">
        <v>252660</v>
      </c>
      <c r="H2657" s="44" t="s">
        <v>8205</v>
      </c>
      <c r="I2657" s="44" t="s">
        <v>1140</v>
      </c>
      <c r="J2657" s="44" t="s">
        <v>2492</v>
      </c>
      <c r="K2657" s="44" t="s">
        <v>6639</v>
      </c>
      <c r="L2657" s="44" t="s">
        <v>1142</v>
      </c>
      <c r="M2657" s="44" t="s">
        <v>1135</v>
      </c>
      <c r="N2657" s="44" t="s">
        <v>1144</v>
      </c>
      <c r="O2657" s="45" t="s">
        <v>10069</v>
      </c>
      <c r="P2657" s="45" t="s">
        <v>10074</v>
      </c>
    </row>
    <row r="2658" spans="1:16" ht="15" x14ac:dyDescent="0.25">
      <c r="A2658" s="44">
        <v>3103</v>
      </c>
      <c r="B2658" s="44">
        <v>73</v>
      </c>
      <c r="C2658" s="22" t="s">
        <v>1185</v>
      </c>
      <c r="D2658" s="22">
        <v>73001</v>
      </c>
      <c r="E2658" s="46" t="s">
        <v>472</v>
      </c>
      <c r="F2658" s="22">
        <v>7300</v>
      </c>
      <c r="G2658" s="46">
        <v>730017</v>
      </c>
      <c r="H2658" s="44" t="s">
        <v>1839</v>
      </c>
      <c r="I2658" s="44" t="s">
        <v>6009</v>
      </c>
      <c r="J2658" s="44" t="s">
        <v>6011</v>
      </c>
      <c r="K2658" s="44" t="s">
        <v>1841</v>
      </c>
      <c r="L2658" s="44" t="s">
        <v>1134</v>
      </c>
      <c r="M2658" s="44" t="s">
        <v>1135</v>
      </c>
      <c r="N2658" s="44" t="s">
        <v>8206</v>
      </c>
      <c r="O2658" s="45" t="s">
        <v>10069</v>
      </c>
      <c r="P2658" s="45" t="s">
        <v>10073</v>
      </c>
    </row>
    <row r="2659" spans="1:16" ht="15" x14ac:dyDescent="0.25">
      <c r="A2659" s="44">
        <v>1814</v>
      </c>
      <c r="B2659" s="44">
        <v>27</v>
      </c>
      <c r="C2659" s="50" t="s">
        <v>1311</v>
      </c>
      <c r="D2659" s="50">
        <v>27001</v>
      </c>
      <c r="E2659" s="51" t="s">
        <v>7187</v>
      </c>
      <c r="F2659" s="22">
        <v>2700</v>
      </c>
      <c r="G2659" s="51">
        <v>270001</v>
      </c>
      <c r="H2659" s="44" t="s">
        <v>1140</v>
      </c>
      <c r="I2659" s="44" t="s">
        <v>8207</v>
      </c>
      <c r="J2659" s="44" t="s">
        <v>1140</v>
      </c>
      <c r="K2659" s="44" t="s">
        <v>7522</v>
      </c>
      <c r="L2659" s="44" t="s">
        <v>1142</v>
      </c>
      <c r="M2659" s="44" t="s">
        <v>1135</v>
      </c>
      <c r="N2659" s="44" t="s">
        <v>1144</v>
      </c>
      <c r="O2659" s="52" t="s">
        <v>10067</v>
      </c>
      <c r="P2659" s="52" t="s">
        <v>10074</v>
      </c>
    </row>
    <row r="2660" spans="1:16" ht="15" x14ac:dyDescent="0.25">
      <c r="A2660" s="44">
        <v>2640</v>
      </c>
      <c r="B2660" s="44">
        <v>54</v>
      </c>
      <c r="C2660" s="22" t="s">
        <v>1259</v>
      </c>
      <c r="D2660" s="22">
        <v>54206</v>
      </c>
      <c r="E2660" s="46" t="s">
        <v>282</v>
      </c>
      <c r="F2660" s="22">
        <v>5470</v>
      </c>
      <c r="G2660" s="46">
        <v>547059</v>
      </c>
      <c r="H2660" s="44" t="s">
        <v>4515</v>
      </c>
      <c r="I2660" s="44" t="s">
        <v>8208</v>
      </c>
      <c r="J2660" s="44" t="s">
        <v>1261</v>
      </c>
      <c r="K2660" s="44" t="s">
        <v>4516</v>
      </c>
      <c r="L2660" s="44" t="s">
        <v>1134</v>
      </c>
      <c r="M2660" s="44" t="s">
        <v>1135</v>
      </c>
      <c r="N2660" s="44" t="s">
        <v>1144</v>
      </c>
      <c r="O2660" s="45" t="s">
        <v>10069</v>
      </c>
      <c r="P2660" s="45" t="s">
        <v>10074</v>
      </c>
    </row>
    <row r="2661" spans="1:16" ht="15" x14ac:dyDescent="0.25">
      <c r="A2661" s="44">
        <v>1497</v>
      </c>
      <c r="B2661" s="44">
        <v>23</v>
      </c>
      <c r="C2661" s="50" t="s">
        <v>1218</v>
      </c>
      <c r="D2661" s="50">
        <v>23580</v>
      </c>
      <c r="E2661" s="51" t="s">
        <v>3647</v>
      </c>
      <c r="F2661" s="22">
        <v>2340</v>
      </c>
      <c r="G2661" s="51">
        <v>234037</v>
      </c>
      <c r="H2661" s="44" t="s">
        <v>1662</v>
      </c>
      <c r="I2661" s="44" t="s">
        <v>8209</v>
      </c>
      <c r="J2661" s="44" t="s">
        <v>8210</v>
      </c>
      <c r="K2661" s="44" t="s">
        <v>1662</v>
      </c>
      <c r="L2661" s="44" t="s">
        <v>1134</v>
      </c>
      <c r="M2661" s="44" t="s">
        <v>1135</v>
      </c>
      <c r="N2661" s="44" t="s">
        <v>8211</v>
      </c>
      <c r="O2661" s="52" t="s">
        <v>10067</v>
      </c>
      <c r="P2661" s="52" t="s">
        <v>10074</v>
      </c>
    </row>
    <row r="2662" spans="1:16" ht="15" x14ac:dyDescent="0.25">
      <c r="A2662" s="44">
        <v>2491</v>
      </c>
      <c r="B2662" s="44">
        <v>52</v>
      </c>
      <c r="C2662" s="50" t="s">
        <v>1222</v>
      </c>
      <c r="D2662" s="50">
        <v>52473</v>
      </c>
      <c r="E2662" s="51" t="s">
        <v>631</v>
      </c>
      <c r="F2662" s="22">
        <v>5275</v>
      </c>
      <c r="G2662" s="51">
        <v>527587</v>
      </c>
      <c r="H2662" s="44" t="s">
        <v>1227</v>
      </c>
      <c r="I2662" s="44" t="s">
        <v>2579</v>
      </c>
      <c r="J2662" s="44" t="s">
        <v>2579</v>
      </c>
      <c r="K2662" s="44" t="s">
        <v>8212</v>
      </c>
      <c r="L2662" s="44" t="s">
        <v>1134</v>
      </c>
      <c r="M2662" s="44" t="s">
        <v>1135</v>
      </c>
      <c r="N2662" s="44" t="s">
        <v>1144</v>
      </c>
      <c r="O2662" s="52" t="s">
        <v>10067</v>
      </c>
      <c r="P2662" s="52" t="s">
        <v>10074</v>
      </c>
    </row>
    <row r="2663" spans="1:16" ht="15" x14ac:dyDescent="0.25">
      <c r="A2663" s="44">
        <v>505</v>
      </c>
      <c r="B2663" s="44">
        <v>11</v>
      </c>
      <c r="C2663" s="50" t="s">
        <v>1252</v>
      </c>
      <c r="D2663" s="50">
        <v>11001</v>
      </c>
      <c r="E2663" s="51" t="s">
        <v>3801</v>
      </c>
      <c r="F2663" s="22">
        <v>1110</v>
      </c>
      <c r="G2663" s="51">
        <v>111071</v>
      </c>
      <c r="H2663" s="44" t="s">
        <v>8213</v>
      </c>
      <c r="I2663" s="44" t="s">
        <v>1716</v>
      </c>
      <c r="J2663" s="44" t="s">
        <v>8214</v>
      </c>
      <c r="K2663" s="44" t="s">
        <v>8215</v>
      </c>
      <c r="L2663" s="44" t="s">
        <v>1142</v>
      </c>
      <c r="M2663" s="44" t="s">
        <v>8216</v>
      </c>
      <c r="N2663" s="44" t="s">
        <v>1144</v>
      </c>
      <c r="O2663" s="52" t="s">
        <v>10067</v>
      </c>
      <c r="P2663" s="52" t="s">
        <v>10074</v>
      </c>
    </row>
    <row r="2664" spans="1:16" ht="15" x14ac:dyDescent="0.25">
      <c r="A2664" s="44">
        <v>1165</v>
      </c>
      <c r="B2664" s="44">
        <v>19</v>
      </c>
      <c r="C2664" s="50" t="s">
        <v>1196</v>
      </c>
      <c r="D2664" s="50">
        <v>19780</v>
      </c>
      <c r="E2664" s="51" t="s">
        <v>978</v>
      </c>
      <c r="F2664" s="22">
        <v>1905</v>
      </c>
      <c r="G2664" s="51">
        <v>190580</v>
      </c>
      <c r="H2664" s="44" t="s">
        <v>1140</v>
      </c>
      <c r="I2664" s="44" t="s">
        <v>1140</v>
      </c>
      <c r="J2664" s="44" t="s">
        <v>1140</v>
      </c>
      <c r="K2664" s="44" t="s">
        <v>1140</v>
      </c>
      <c r="L2664" s="44" t="s">
        <v>1142</v>
      </c>
      <c r="M2664" s="44" t="s">
        <v>1135</v>
      </c>
      <c r="N2664" s="44" t="s">
        <v>8217</v>
      </c>
      <c r="O2664" s="52" t="s">
        <v>10067</v>
      </c>
      <c r="P2664" s="52" t="s">
        <v>10074</v>
      </c>
    </row>
    <row r="2665" spans="1:16" ht="15" x14ac:dyDescent="0.25">
      <c r="A2665" s="44">
        <v>1170</v>
      </c>
      <c r="B2665" s="44">
        <v>19</v>
      </c>
      <c r="C2665" s="50" t="s">
        <v>1196</v>
      </c>
      <c r="D2665" s="50">
        <v>19110</v>
      </c>
      <c r="E2665" s="51" t="s">
        <v>167</v>
      </c>
      <c r="F2665" s="22">
        <v>1910</v>
      </c>
      <c r="G2665" s="51">
        <v>191001</v>
      </c>
      <c r="H2665" s="44" t="s">
        <v>1140</v>
      </c>
      <c r="I2665" s="44" t="s">
        <v>1140</v>
      </c>
      <c r="J2665" s="44" t="s">
        <v>1140</v>
      </c>
      <c r="K2665" s="44" t="s">
        <v>1140</v>
      </c>
      <c r="L2665" s="44" t="s">
        <v>1142</v>
      </c>
      <c r="M2665" s="44" t="s">
        <v>1135</v>
      </c>
      <c r="N2665" s="44" t="s">
        <v>1144</v>
      </c>
      <c r="O2665" s="52" t="s">
        <v>10067</v>
      </c>
      <c r="P2665" s="52" t="s">
        <v>10074</v>
      </c>
    </row>
    <row r="2666" spans="1:16" ht="15" x14ac:dyDescent="0.25">
      <c r="A2666" s="44">
        <v>2520</v>
      </c>
      <c r="B2666" s="44">
        <v>52</v>
      </c>
      <c r="C2666" s="22" t="s">
        <v>1222</v>
      </c>
      <c r="D2666" s="22">
        <v>52835</v>
      </c>
      <c r="E2666" s="46" t="s">
        <v>1223</v>
      </c>
      <c r="F2666" s="22">
        <v>5285</v>
      </c>
      <c r="G2666" s="46">
        <v>528528</v>
      </c>
      <c r="H2666" s="44" t="s">
        <v>1226</v>
      </c>
      <c r="I2666" s="44" t="s">
        <v>1790</v>
      </c>
      <c r="J2666" s="44" t="s">
        <v>8218</v>
      </c>
      <c r="K2666" s="44" t="s">
        <v>1542</v>
      </c>
      <c r="L2666" s="44" t="s">
        <v>1134</v>
      </c>
      <c r="M2666" s="44" t="s">
        <v>1135</v>
      </c>
      <c r="N2666" s="44" t="s">
        <v>1144</v>
      </c>
      <c r="O2666" s="45" t="s">
        <v>10069</v>
      </c>
      <c r="P2666" s="45" t="s">
        <v>10074</v>
      </c>
    </row>
    <row r="2667" spans="1:16" ht="15" x14ac:dyDescent="0.25">
      <c r="A2667" s="44">
        <v>1231</v>
      </c>
      <c r="B2667" s="44">
        <v>19</v>
      </c>
      <c r="C2667" s="50" t="s">
        <v>1196</v>
      </c>
      <c r="D2667" s="50">
        <v>19355</v>
      </c>
      <c r="E2667" s="51" t="s">
        <v>6279</v>
      </c>
      <c r="F2667" s="22">
        <v>1925</v>
      </c>
      <c r="G2667" s="51">
        <v>192548</v>
      </c>
      <c r="H2667" s="44" t="s">
        <v>8219</v>
      </c>
      <c r="I2667" s="44" t="s">
        <v>8220</v>
      </c>
      <c r="J2667" s="44" t="s">
        <v>1163</v>
      </c>
      <c r="K2667" s="44" t="s">
        <v>8221</v>
      </c>
      <c r="L2667" s="44" t="s">
        <v>1134</v>
      </c>
      <c r="M2667" s="44" t="s">
        <v>1135</v>
      </c>
      <c r="N2667" s="44" t="s">
        <v>8222</v>
      </c>
      <c r="O2667" s="52" t="s">
        <v>10067</v>
      </c>
      <c r="P2667" s="52" t="s">
        <v>10074</v>
      </c>
    </row>
    <row r="2668" spans="1:16" ht="15" x14ac:dyDescent="0.25">
      <c r="A2668" s="44">
        <v>3159</v>
      </c>
      <c r="B2668" s="44">
        <v>73</v>
      </c>
      <c r="C2668" s="22" t="s">
        <v>1185</v>
      </c>
      <c r="D2668" s="22">
        <v>73678</v>
      </c>
      <c r="E2668" s="46" t="s">
        <v>879</v>
      </c>
      <c r="F2668" s="22">
        <v>7330</v>
      </c>
      <c r="G2668" s="46">
        <v>733007</v>
      </c>
      <c r="H2668" s="44" t="s">
        <v>2288</v>
      </c>
      <c r="I2668" s="44" t="s">
        <v>6288</v>
      </c>
      <c r="J2668" s="44" t="s">
        <v>8223</v>
      </c>
      <c r="K2668" s="44" t="s">
        <v>8224</v>
      </c>
      <c r="L2668" s="44" t="s">
        <v>1134</v>
      </c>
      <c r="M2668" s="44" t="s">
        <v>1135</v>
      </c>
      <c r="N2668" s="44" t="s">
        <v>8225</v>
      </c>
      <c r="O2668" s="45" t="s">
        <v>10069</v>
      </c>
      <c r="P2668" s="45" t="s">
        <v>10074</v>
      </c>
    </row>
    <row r="2669" spans="1:16" ht="15" x14ac:dyDescent="0.25">
      <c r="A2669" s="44">
        <v>2826</v>
      </c>
      <c r="B2669" s="44">
        <v>68</v>
      </c>
      <c r="C2669" s="50" t="s">
        <v>1129</v>
      </c>
      <c r="D2669" s="50">
        <v>68502</v>
      </c>
      <c r="E2669" s="51" t="s">
        <v>2477</v>
      </c>
      <c r="F2669" s="22">
        <v>6825</v>
      </c>
      <c r="G2669" s="51">
        <v>682529</v>
      </c>
      <c r="H2669" s="44" t="s">
        <v>4135</v>
      </c>
      <c r="I2669" s="44" t="s">
        <v>6907</v>
      </c>
      <c r="J2669" s="44" t="s">
        <v>2481</v>
      </c>
      <c r="K2669" s="44" t="s">
        <v>3462</v>
      </c>
      <c r="L2669" s="44" t="s">
        <v>1134</v>
      </c>
      <c r="M2669" s="44" t="s">
        <v>1135</v>
      </c>
      <c r="N2669" s="44" t="s">
        <v>1144</v>
      </c>
      <c r="O2669" s="52" t="s">
        <v>10067</v>
      </c>
      <c r="P2669" s="52" t="s">
        <v>10074</v>
      </c>
    </row>
    <row r="2670" spans="1:16" ht="15" x14ac:dyDescent="0.25">
      <c r="A2670" s="44">
        <v>378</v>
      </c>
      <c r="B2670" s="44">
        <v>5</v>
      </c>
      <c r="C2670" s="50" t="s">
        <v>80</v>
      </c>
      <c r="D2670" s="50">
        <v>5837</v>
      </c>
      <c r="E2670" s="51" t="s">
        <v>3726</v>
      </c>
      <c r="F2670" s="22">
        <v>578</v>
      </c>
      <c r="G2670" s="51">
        <v>57860</v>
      </c>
      <c r="H2670" s="44" t="s">
        <v>8226</v>
      </c>
      <c r="I2670" s="44" t="s">
        <v>8227</v>
      </c>
      <c r="J2670" s="44" t="s">
        <v>3140</v>
      </c>
      <c r="K2670" s="44" t="s">
        <v>1345</v>
      </c>
      <c r="L2670" s="44" t="s">
        <v>1142</v>
      </c>
      <c r="M2670" s="44" t="s">
        <v>1135</v>
      </c>
      <c r="N2670" s="44" t="s">
        <v>1144</v>
      </c>
      <c r="O2670" s="52" t="s">
        <v>10067</v>
      </c>
      <c r="P2670" s="52" t="s">
        <v>10074</v>
      </c>
    </row>
    <row r="2671" spans="1:16" ht="15" x14ac:dyDescent="0.25">
      <c r="A2671" s="44">
        <v>544</v>
      </c>
      <c r="B2671" s="44">
        <v>13</v>
      </c>
      <c r="C2671" s="22" t="s">
        <v>1291</v>
      </c>
      <c r="D2671" s="22">
        <v>13001</v>
      </c>
      <c r="E2671" s="46" t="s">
        <v>209</v>
      </c>
      <c r="F2671" s="22">
        <v>1300</v>
      </c>
      <c r="G2671" s="46">
        <v>130003</v>
      </c>
      <c r="H2671" s="44" t="s">
        <v>5430</v>
      </c>
      <c r="I2671" s="44" t="s">
        <v>8228</v>
      </c>
      <c r="J2671" s="44" t="s">
        <v>1153</v>
      </c>
      <c r="K2671" s="44" t="s">
        <v>5430</v>
      </c>
      <c r="L2671" s="44" t="s">
        <v>1142</v>
      </c>
      <c r="M2671" s="44" t="s">
        <v>8229</v>
      </c>
      <c r="N2671" s="44" t="s">
        <v>1144</v>
      </c>
      <c r="O2671" s="45" t="s">
        <v>10069</v>
      </c>
      <c r="P2671" s="45" t="s">
        <v>10073</v>
      </c>
    </row>
    <row r="2672" spans="1:16" ht="15" x14ac:dyDescent="0.25">
      <c r="A2672" s="44">
        <v>1699</v>
      </c>
      <c r="B2672" s="44">
        <v>25</v>
      </c>
      <c r="C2672" s="22" t="s">
        <v>1165</v>
      </c>
      <c r="D2672" s="22">
        <v>25386</v>
      </c>
      <c r="E2672" s="46" t="s">
        <v>516</v>
      </c>
      <c r="F2672" s="22">
        <v>2526</v>
      </c>
      <c r="G2672" s="46">
        <v>252608</v>
      </c>
      <c r="H2672" s="44" t="s">
        <v>8230</v>
      </c>
      <c r="I2672" s="44" t="s">
        <v>8231</v>
      </c>
      <c r="J2672" s="44" t="s">
        <v>5973</v>
      </c>
      <c r="K2672" s="44" t="s">
        <v>8232</v>
      </c>
      <c r="L2672" s="44" t="s">
        <v>1134</v>
      </c>
      <c r="M2672" s="44" t="s">
        <v>1135</v>
      </c>
      <c r="N2672" s="44" t="s">
        <v>8233</v>
      </c>
      <c r="O2672" s="45" t="s">
        <v>10069</v>
      </c>
      <c r="P2672" s="45" t="s">
        <v>10074</v>
      </c>
    </row>
    <row r="2673" spans="1:16" ht="15" x14ac:dyDescent="0.25">
      <c r="A2673" s="44">
        <v>1991</v>
      </c>
      <c r="B2673" s="44">
        <v>41</v>
      </c>
      <c r="C2673" s="50" t="s">
        <v>1228</v>
      </c>
      <c r="D2673" s="50">
        <v>41770</v>
      </c>
      <c r="E2673" s="51" t="s">
        <v>3684</v>
      </c>
      <c r="F2673" s="22">
        <v>4160</v>
      </c>
      <c r="G2673" s="51">
        <v>416080</v>
      </c>
      <c r="H2673" s="44" t="s">
        <v>8234</v>
      </c>
      <c r="I2673" s="44" t="s">
        <v>1141</v>
      </c>
      <c r="J2673" s="44" t="s">
        <v>1239</v>
      </c>
      <c r="K2673" s="44" t="s">
        <v>1140</v>
      </c>
      <c r="L2673" s="44" t="s">
        <v>1142</v>
      </c>
      <c r="M2673" s="44" t="s">
        <v>1135</v>
      </c>
      <c r="N2673" s="44" t="s">
        <v>1144</v>
      </c>
      <c r="O2673" s="52" t="s">
        <v>10067</v>
      </c>
      <c r="P2673" s="52" t="s">
        <v>10074</v>
      </c>
    </row>
    <row r="2674" spans="1:16" ht="15" x14ac:dyDescent="0.25">
      <c r="A2674" s="44">
        <v>1458</v>
      </c>
      <c r="B2674" s="44">
        <v>23</v>
      </c>
      <c r="C2674" s="22" t="s">
        <v>1218</v>
      </c>
      <c r="D2674" s="22">
        <v>23678</v>
      </c>
      <c r="E2674" s="46" t="s">
        <v>853</v>
      </c>
      <c r="F2674" s="22">
        <v>2325</v>
      </c>
      <c r="G2674" s="46">
        <v>232509</v>
      </c>
      <c r="H2674" s="44" t="s">
        <v>3741</v>
      </c>
      <c r="I2674" s="44" t="s">
        <v>5792</v>
      </c>
      <c r="J2674" s="44" t="s">
        <v>8235</v>
      </c>
      <c r="K2674" s="44" t="s">
        <v>8236</v>
      </c>
      <c r="L2674" s="44" t="s">
        <v>1134</v>
      </c>
      <c r="M2674" s="44" t="s">
        <v>1135</v>
      </c>
      <c r="N2674" s="44" t="s">
        <v>1144</v>
      </c>
      <c r="O2674" s="45" t="s">
        <v>10069</v>
      </c>
      <c r="P2674" s="45" t="s">
        <v>10074</v>
      </c>
    </row>
    <row r="2675" spans="1:16" ht="15" x14ac:dyDescent="0.25">
      <c r="A2675" s="44">
        <v>2584</v>
      </c>
      <c r="B2675" s="44">
        <v>54</v>
      </c>
      <c r="C2675" s="50" t="s">
        <v>1259</v>
      </c>
      <c r="D2675" s="50">
        <v>54223</v>
      </c>
      <c r="E2675" s="51" t="s">
        <v>5178</v>
      </c>
      <c r="F2675" s="22">
        <v>5445</v>
      </c>
      <c r="G2675" s="51">
        <v>544529</v>
      </c>
      <c r="H2675" s="44" t="s">
        <v>5179</v>
      </c>
      <c r="I2675" s="44" t="s">
        <v>4385</v>
      </c>
      <c r="J2675" s="44" t="s">
        <v>6113</v>
      </c>
      <c r="K2675" s="44" t="s">
        <v>5179</v>
      </c>
      <c r="L2675" s="44" t="s">
        <v>1134</v>
      </c>
      <c r="M2675" s="44" t="s">
        <v>1135</v>
      </c>
      <c r="N2675" s="44" t="s">
        <v>8237</v>
      </c>
      <c r="O2675" s="52" t="s">
        <v>10067</v>
      </c>
      <c r="P2675" s="52" t="s">
        <v>10074</v>
      </c>
    </row>
    <row r="2676" spans="1:16" ht="15" x14ac:dyDescent="0.25">
      <c r="A2676" s="44">
        <v>641</v>
      </c>
      <c r="B2676" s="44">
        <v>13</v>
      </c>
      <c r="C2676" s="50" t="s">
        <v>1291</v>
      </c>
      <c r="D2676" s="50">
        <v>13030</v>
      </c>
      <c r="E2676" s="51" t="s">
        <v>8238</v>
      </c>
      <c r="F2676" s="22">
        <v>1335</v>
      </c>
      <c r="G2676" s="51">
        <v>133508</v>
      </c>
      <c r="H2676" s="44" t="s">
        <v>8239</v>
      </c>
      <c r="I2676" s="44" t="s">
        <v>5325</v>
      </c>
      <c r="J2676" s="44" t="s">
        <v>8240</v>
      </c>
      <c r="K2676" s="44" t="s">
        <v>1453</v>
      </c>
      <c r="L2676" s="44" t="s">
        <v>1134</v>
      </c>
      <c r="M2676" s="44" t="s">
        <v>1135</v>
      </c>
      <c r="N2676" s="44" t="s">
        <v>1144</v>
      </c>
      <c r="O2676" s="52" t="s">
        <v>10067</v>
      </c>
      <c r="P2676" s="52" t="s">
        <v>10074</v>
      </c>
    </row>
    <row r="2677" spans="1:16" ht="15" x14ac:dyDescent="0.25">
      <c r="A2677" s="44">
        <v>3375</v>
      </c>
      <c r="B2677" s="44">
        <v>76</v>
      </c>
      <c r="C2677" s="22" t="s">
        <v>1285</v>
      </c>
      <c r="D2677" s="22">
        <v>76318</v>
      </c>
      <c r="E2677" s="46" t="s">
        <v>440</v>
      </c>
      <c r="F2677" s="22">
        <v>7635</v>
      </c>
      <c r="G2677" s="46">
        <v>763507</v>
      </c>
      <c r="H2677" s="44" t="s">
        <v>2303</v>
      </c>
      <c r="I2677" s="44" t="s">
        <v>2955</v>
      </c>
      <c r="J2677" s="44" t="s">
        <v>8241</v>
      </c>
      <c r="K2677" s="44" t="s">
        <v>2820</v>
      </c>
      <c r="L2677" s="44" t="s">
        <v>1134</v>
      </c>
      <c r="M2677" s="44" t="s">
        <v>1135</v>
      </c>
      <c r="N2677" s="44" t="s">
        <v>1144</v>
      </c>
      <c r="O2677" s="45" t="s">
        <v>10069</v>
      </c>
      <c r="P2677" s="45" t="s">
        <v>10074</v>
      </c>
    </row>
    <row r="2678" spans="1:16" ht="15" x14ac:dyDescent="0.25">
      <c r="A2678" s="44">
        <v>987</v>
      </c>
      <c r="B2678" s="44">
        <v>15</v>
      </c>
      <c r="C2678" s="22" t="s">
        <v>50</v>
      </c>
      <c r="D2678" s="22">
        <v>15572</v>
      </c>
      <c r="E2678" s="46" t="s">
        <v>759</v>
      </c>
      <c r="F2678" s="22">
        <v>1552</v>
      </c>
      <c r="G2678" s="46">
        <v>155209</v>
      </c>
      <c r="H2678" s="44" t="s">
        <v>3546</v>
      </c>
      <c r="I2678" s="44" t="s">
        <v>6356</v>
      </c>
      <c r="J2678" s="44" t="s">
        <v>2080</v>
      </c>
      <c r="K2678" s="44" t="s">
        <v>3546</v>
      </c>
      <c r="L2678" s="44" t="s">
        <v>1134</v>
      </c>
      <c r="M2678" s="44" t="s">
        <v>1135</v>
      </c>
      <c r="N2678" s="44" t="s">
        <v>8242</v>
      </c>
      <c r="O2678" s="45" t="s">
        <v>10069</v>
      </c>
      <c r="P2678" s="45" t="s">
        <v>10074</v>
      </c>
    </row>
    <row r="2679" spans="1:16" ht="15" x14ac:dyDescent="0.25">
      <c r="A2679" s="44">
        <v>23</v>
      </c>
      <c r="B2679" s="44">
        <v>5</v>
      </c>
      <c r="C2679" s="22" t="s">
        <v>80</v>
      </c>
      <c r="D2679" s="22">
        <v>5001</v>
      </c>
      <c r="E2679" s="46" t="s">
        <v>593</v>
      </c>
      <c r="F2679" s="22">
        <v>500</v>
      </c>
      <c r="G2679" s="46">
        <v>50026</v>
      </c>
      <c r="H2679" s="44" t="s">
        <v>8243</v>
      </c>
      <c r="I2679" s="44" t="s">
        <v>8244</v>
      </c>
      <c r="J2679" s="44" t="s">
        <v>8245</v>
      </c>
      <c r="K2679" s="44" t="s">
        <v>1140</v>
      </c>
      <c r="L2679" s="44" t="s">
        <v>1142</v>
      </c>
      <c r="M2679" s="44" t="s">
        <v>8246</v>
      </c>
      <c r="N2679" s="44" t="s">
        <v>8247</v>
      </c>
      <c r="O2679" s="45" t="s">
        <v>10067</v>
      </c>
      <c r="P2679" s="45" t="s">
        <v>10073</v>
      </c>
    </row>
    <row r="2680" spans="1:16" ht="15" x14ac:dyDescent="0.25">
      <c r="A2680" s="44">
        <v>146</v>
      </c>
      <c r="B2680" s="44">
        <v>5</v>
      </c>
      <c r="C2680" s="50" t="s">
        <v>80</v>
      </c>
      <c r="D2680" s="50">
        <v>5890</v>
      </c>
      <c r="E2680" s="51" t="s">
        <v>3374</v>
      </c>
      <c r="F2680" s="22">
        <v>530</v>
      </c>
      <c r="G2680" s="51">
        <v>53027</v>
      </c>
      <c r="H2680" s="44" t="s">
        <v>5135</v>
      </c>
      <c r="I2680" s="44" t="s">
        <v>8248</v>
      </c>
      <c r="J2680" s="44" t="s">
        <v>8249</v>
      </c>
      <c r="K2680" s="44" t="s">
        <v>8250</v>
      </c>
      <c r="L2680" s="44" t="s">
        <v>1134</v>
      </c>
      <c r="M2680" s="44" t="s">
        <v>1135</v>
      </c>
      <c r="N2680" s="44" t="s">
        <v>8251</v>
      </c>
      <c r="O2680" s="52" t="s">
        <v>10067</v>
      </c>
      <c r="P2680" s="52" t="s">
        <v>10074</v>
      </c>
    </row>
    <row r="2681" spans="1:16" ht="15" x14ac:dyDescent="0.25">
      <c r="A2681" s="44">
        <v>373</v>
      </c>
      <c r="B2681" s="44">
        <v>5</v>
      </c>
      <c r="C2681" s="50" t="s">
        <v>80</v>
      </c>
      <c r="D2681" s="50">
        <v>5045</v>
      </c>
      <c r="E2681" s="51" t="s">
        <v>79</v>
      </c>
      <c r="F2681" s="22">
        <v>578</v>
      </c>
      <c r="G2681" s="51">
        <v>57841</v>
      </c>
      <c r="H2681" s="44" t="s">
        <v>8252</v>
      </c>
      <c r="I2681" s="44" t="s">
        <v>1140</v>
      </c>
      <c r="J2681" s="44" t="s">
        <v>1140</v>
      </c>
      <c r="K2681" s="44" t="s">
        <v>8253</v>
      </c>
      <c r="L2681" s="44" t="s">
        <v>1142</v>
      </c>
      <c r="M2681" s="44" t="s">
        <v>1135</v>
      </c>
      <c r="N2681" s="44" t="s">
        <v>1144</v>
      </c>
      <c r="O2681" s="52" t="s">
        <v>10067</v>
      </c>
      <c r="P2681" s="52" t="s">
        <v>10074</v>
      </c>
    </row>
    <row r="2682" spans="1:16" ht="15" x14ac:dyDescent="0.25">
      <c r="A2682" s="44">
        <v>514</v>
      </c>
      <c r="B2682" s="44">
        <v>11</v>
      </c>
      <c r="C2682" s="50" t="s">
        <v>1252</v>
      </c>
      <c r="D2682" s="50">
        <v>11001</v>
      </c>
      <c r="E2682" s="51" t="s">
        <v>1924</v>
      </c>
      <c r="F2682" s="22">
        <v>1111</v>
      </c>
      <c r="G2682" s="51">
        <v>111171</v>
      </c>
      <c r="H2682" s="44" t="s">
        <v>4417</v>
      </c>
      <c r="I2682" s="44" t="s">
        <v>8254</v>
      </c>
      <c r="J2682" s="44" t="s">
        <v>8255</v>
      </c>
      <c r="K2682" s="44" t="s">
        <v>4418</v>
      </c>
      <c r="L2682" s="44" t="s">
        <v>1142</v>
      </c>
      <c r="M2682" s="44" t="s">
        <v>8256</v>
      </c>
      <c r="N2682" s="44" t="s">
        <v>1144</v>
      </c>
      <c r="O2682" s="52" t="s">
        <v>10067</v>
      </c>
      <c r="P2682" s="52" t="s">
        <v>10074</v>
      </c>
    </row>
    <row r="2683" spans="1:16" ht="15" x14ac:dyDescent="0.25">
      <c r="A2683" s="44">
        <v>173</v>
      </c>
      <c r="B2683" s="44">
        <v>5</v>
      </c>
      <c r="C2683" s="50" t="s">
        <v>80</v>
      </c>
      <c r="D2683" s="50">
        <v>5021</v>
      </c>
      <c r="E2683" s="51" t="s">
        <v>3267</v>
      </c>
      <c r="F2683" s="22">
        <v>538</v>
      </c>
      <c r="G2683" s="51">
        <v>53827</v>
      </c>
      <c r="H2683" s="44" t="s">
        <v>4001</v>
      </c>
      <c r="I2683" s="44" t="s">
        <v>8257</v>
      </c>
      <c r="J2683" s="44" t="s">
        <v>1546</v>
      </c>
      <c r="K2683" s="44" t="s">
        <v>5969</v>
      </c>
      <c r="L2683" s="44" t="s">
        <v>1134</v>
      </c>
      <c r="M2683" s="44" t="s">
        <v>1135</v>
      </c>
      <c r="N2683" s="44" t="s">
        <v>8258</v>
      </c>
      <c r="O2683" s="52" t="s">
        <v>10067</v>
      </c>
      <c r="P2683" s="52" t="s">
        <v>10074</v>
      </c>
    </row>
    <row r="2684" spans="1:16" ht="15" x14ac:dyDescent="0.25">
      <c r="A2684" s="44">
        <v>2802</v>
      </c>
      <c r="B2684" s="44">
        <v>68</v>
      </c>
      <c r="C2684" s="22" t="s">
        <v>1129</v>
      </c>
      <c r="D2684" s="22">
        <v>68432</v>
      </c>
      <c r="E2684" s="46" t="s">
        <v>569</v>
      </c>
      <c r="F2684" s="22">
        <v>6820</v>
      </c>
      <c r="G2684" s="46">
        <v>682018</v>
      </c>
      <c r="H2684" s="44" t="s">
        <v>8259</v>
      </c>
      <c r="I2684" s="44" t="s">
        <v>4870</v>
      </c>
      <c r="J2684" s="44" t="s">
        <v>8260</v>
      </c>
      <c r="K2684" s="44" t="s">
        <v>8261</v>
      </c>
      <c r="L2684" s="44" t="s">
        <v>1134</v>
      </c>
      <c r="M2684" s="44" t="s">
        <v>1135</v>
      </c>
      <c r="N2684" s="44" t="s">
        <v>1144</v>
      </c>
      <c r="O2684" s="45" t="s">
        <v>10069</v>
      </c>
      <c r="P2684" s="45" t="s">
        <v>10074</v>
      </c>
    </row>
    <row r="2685" spans="1:16" ht="15" x14ac:dyDescent="0.25">
      <c r="A2685" s="44">
        <v>956</v>
      </c>
      <c r="B2685" s="44">
        <v>15</v>
      </c>
      <c r="C2685" s="50" t="s">
        <v>50</v>
      </c>
      <c r="D2685" s="50">
        <v>15106</v>
      </c>
      <c r="E2685" s="51" t="s">
        <v>153</v>
      </c>
      <c r="F2685" s="22">
        <v>1546</v>
      </c>
      <c r="G2685" s="51">
        <v>154670</v>
      </c>
      <c r="H2685" s="44" t="s">
        <v>1140</v>
      </c>
      <c r="I2685" s="44" t="s">
        <v>1140</v>
      </c>
      <c r="J2685" s="44" t="s">
        <v>1140</v>
      </c>
      <c r="K2685" s="44" t="s">
        <v>1140</v>
      </c>
      <c r="L2685" s="44" t="s">
        <v>1142</v>
      </c>
      <c r="M2685" s="44" t="s">
        <v>1135</v>
      </c>
      <c r="N2685" s="44" t="s">
        <v>1144</v>
      </c>
      <c r="O2685" s="52" t="s">
        <v>10067</v>
      </c>
      <c r="P2685" s="52" t="s">
        <v>10074</v>
      </c>
    </row>
    <row r="2686" spans="1:16" ht="15" x14ac:dyDescent="0.25">
      <c r="A2686" s="44">
        <v>1809</v>
      </c>
      <c r="B2686" s="44">
        <v>25</v>
      </c>
      <c r="C2686" s="50" t="s">
        <v>1165</v>
      </c>
      <c r="D2686" s="50">
        <v>25871</v>
      </c>
      <c r="E2686" s="51" t="s">
        <v>7218</v>
      </c>
      <c r="F2686" s="22">
        <v>2540</v>
      </c>
      <c r="G2686" s="51">
        <v>254037</v>
      </c>
      <c r="H2686" s="44" t="s">
        <v>8262</v>
      </c>
      <c r="I2686" s="44" t="s">
        <v>6764</v>
      </c>
      <c r="J2686" s="44" t="s">
        <v>8263</v>
      </c>
      <c r="K2686" s="44" t="s">
        <v>8264</v>
      </c>
      <c r="L2686" s="44" t="s">
        <v>1134</v>
      </c>
      <c r="M2686" s="44" t="s">
        <v>1135</v>
      </c>
      <c r="N2686" s="44" t="s">
        <v>8265</v>
      </c>
      <c r="O2686" s="52" t="s">
        <v>10067</v>
      </c>
      <c r="P2686" s="52" t="s">
        <v>10074</v>
      </c>
    </row>
    <row r="2687" spans="1:16" ht="15" x14ac:dyDescent="0.25">
      <c r="A2687" s="44">
        <v>493</v>
      </c>
      <c r="B2687" s="44">
        <v>11</v>
      </c>
      <c r="C2687" s="50" t="s">
        <v>1252</v>
      </c>
      <c r="D2687" s="50">
        <v>11001</v>
      </c>
      <c r="E2687" s="51" t="s">
        <v>1877</v>
      </c>
      <c r="F2687" s="22">
        <v>1108</v>
      </c>
      <c r="G2687" s="51">
        <v>110861</v>
      </c>
      <c r="H2687" s="44" t="s">
        <v>7840</v>
      </c>
      <c r="I2687" s="44" t="s">
        <v>2405</v>
      </c>
      <c r="J2687" s="44" t="s">
        <v>2405</v>
      </c>
      <c r="K2687" s="44" t="s">
        <v>8266</v>
      </c>
      <c r="L2687" s="44" t="s">
        <v>1142</v>
      </c>
      <c r="M2687" s="44" t="s">
        <v>8267</v>
      </c>
      <c r="N2687" s="44" t="s">
        <v>1144</v>
      </c>
      <c r="O2687" s="52" t="s">
        <v>10067</v>
      </c>
      <c r="P2687" s="52" t="s">
        <v>10074</v>
      </c>
    </row>
    <row r="2688" spans="1:16" ht="15" x14ac:dyDescent="0.25">
      <c r="A2688" s="44">
        <v>1683</v>
      </c>
      <c r="B2688" s="44">
        <v>25</v>
      </c>
      <c r="C2688" s="50" t="s">
        <v>1165</v>
      </c>
      <c r="D2688" s="50">
        <v>25805</v>
      </c>
      <c r="E2688" s="51" t="s">
        <v>8268</v>
      </c>
      <c r="F2688" s="22">
        <v>2522</v>
      </c>
      <c r="G2688" s="51">
        <v>252237</v>
      </c>
      <c r="H2688" s="44" t="s">
        <v>2658</v>
      </c>
      <c r="I2688" s="44" t="s">
        <v>4147</v>
      </c>
      <c r="J2688" s="44" t="s">
        <v>4816</v>
      </c>
      <c r="K2688" s="44" t="s">
        <v>1188</v>
      </c>
      <c r="L2688" s="44" t="s">
        <v>1134</v>
      </c>
      <c r="M2688" s="44" t="s">
        <v>1135</v>
      </c>
      <c r="N2688" s="44" t="s">
        <v>8269</v>
      </c>
      <c r="O2688" s="52" t="s">
        <v>10067</v>
      </c>
      <c r="P2688" s="52" t="s">
        <v>10074</v>
      </c>
    </row>
    <row r="2689" spans="1:16" ht="15" x14ac:dyDescent="0.25">
      <c r="A2689" s="44">
        <v>420</v>
      </c>
      <c r="B2689" s="44">
        <v>8</v>
      </c>
      <c r="C2689" s="22" t="s">
        <v>1306</v>
      </c>
      <c r="D2689" s="22">
        <v>8758</v>
      </c>
      <c r="E2689" s="46" t="s">
        <v>968</v>
      </c>
      <c r="F2689" s="22">
        <v>830</v>
      </c>
      <c r="G2689" s="46">
        <v>83001</v>
      </c>
      <c r="H2689" s="44" t="s">
        <v>8270</v>
      </c>
      <c r="I2689" s="44" t="s">
        <v>2406</v>
      </c>
      <c r="J2689" s="44" t="s">
        <v>4685</v>
      </c>
      <c r="K2689" s="44" t="s">
        <v>8271</v>
      </c>
      <c r="L2689" s="44" t="s">
        <v>1142</v>
      </c>
      <c r="M2689" s="44" t="s">
        <v>8272</v>
      </c>
      <c r="N2689" s="44" t="s">
        <v>1144</v>
      </c>
      <c r="O2689" s="45" t="s">
        <v>10067</v>
      </c>
      <c r="P2689" s="45" t="s">
        <v>10073</v>
      </c>
    </row>
    <row r="2690" spans="1:16" ht="15" x14ac:dyDescent="0.25">
      <c r="A2690" s="44">
        <v>3166</v>
      </c>
      <c r="B2690" s="44">
        <v>73</v>
      </c>
      <c r="C2690" s="50" t="s">
        <v>1185</v>
      </c>
      <c r="D2690" s="50">
        <v>73200</v>
      </c>
      <c r="E2690" s="51" t="s">
        <v>1242</v>
      </c>
      <c r="F2690" s="22">
        <v>7335</v>
      </c>
      <c r="G2690" s="51">
        <v>733501</v>
      </c>
      <c r="H2690" s="44" t="s">
        <v>1796</v>
      </c>
      <c r="I2690" s="44" t="s">
        <v>1140</v>
      </c>
      <c r="J2690" s="44" t="s">
        <v>1140</v>
      </c>
      <c r="K2690" s="44" t="s">
        <v>1386</v>
      </c>
      <c r="L2690" s="44" t="s">
        <v>1142</v>
      </c>
      <c r="M2690" s="44" t="s">
        <v>1135</v>
      </c>
      <c r="N2690" s="44" t="s">
        <v>1144</v>
      </c>
      <c r="O2690" s="52" t="s">
        <v>10067</v>
      </c>
      <c r="P2690" s="52" t="s">
        <v>10074</v>
      </c>
    </row>
    <row r="2691" spans="1:16" ht="15" x14ac:dyDescent="0.25">
      <c r="A2691" s="44">
        <v>219</v>
      </c>
      <c r="B2691" s="44">
        <v>5</v>
      </c>
      <c r="C2691" s="50" t="s">
        <v>80</v>
      </c>
      <c r="D2691" s="50">
        <v>5483</v>
      </c>
      <c r="E2691" s="51" t="s">
        <v>1222</v>
      </c>
      <c r="F2691" s="22">
        <v>548</v>
      </c>
      <c r="G2691" s="51">
        <v>54840</v>
      </c>
      <c r="H2691" s="44" t="s">
        <v>1140</v>
      </c>
      <c r="I2691" s="44" t="s">
        <v>1140</v>
      </c>
      <c r="J2691" s="44" t="s">
        <v>1140</v>
      </c>
      <c r="K2691" s="44" t="s">
        <v>1140</v>
      </c>
      <c r="L2691" s="44" t="s">
        <v>1142</v>
      </c>
      <c r="M2691" s="44" t="s">
        <v>1135</v>
      </c>
      <c r="N2691" s="44" t="s">
        <v>8273</v>
      </c>
      <c r="O2691" s="52" t="s">
        <v>10067</v>
      </c>
      <c r="P2691" s="52" t="s">
        <v>10074</v>
      </c>
    </row>
    <row r="2692" spans="1:16" ht="15" x14ac:dyDescent="0.25">
      <c r="A2692" s="44">
        <v>1696</v>
      </c>
      <c r="B2692" s="44">
        <v>25</v>
      </c>
      <c r="C2692" s="22" t="s">
        <v>1165</v>
      </c>
      <c r="D2692" s="22">
        <v>25307</v>
      </c>
      <c r="E2692" s="46" t="s">
        <v>430</v>
      </c>
      <c r="F2692" s="22">
        <v>2524</v>
      </c>
      <c r="G2692" s="46">
        <v>252437</v>
      </c>
      <c r="H2692" s="44" t="s">
        <v>5034</v>
      </c>
      <c r="I2692" s="44" t="s">
        <v>8274</v>
      </c>
      <c r="J2692" s="44" t="s">
        <v>8275</v>
      </c>
      <c r="K2692" s="44" t="s">
        <v>8276</v>
      </c>
      <c r="L2692" s="44" t="s">
        <v>1134</v>
      </c>
      <c r="M2692" s="44" t="s">
        <v>1135</v>
      </c>
      <c r="N2692" s="44" t="s">
        <v>8277</v>
      </c>
      <c r="O2692" s="45" t="s">
        <v>10069</v>
      </c>
      <c r="P2692" s="45" t="s">
        <v>10073</v>
      </c>
    </row>
    <row r="2693" spans="1:16" ht="15" x14ac:dyDescent="0.25">
      <c r="A2693" s="44">
        <v>2870</v>
      </c>
      <c r="B2693" s="44">
        <v>68</v>
      </c>
      <c r="C2693" s="22" t="s">
        <v>1129</v>
      </c>
      <c r="D2693" s="22">
        <v>68549</v>
      </c>
      <c r="E2693" s="46" t="s">
        <v>728</v>
      </c>
      <c r="F2693" s="22">
        <v>6835</v>
      </c>
      <c r="G2693" s="46">
        <v>683511</v>
      </c>
      <c r="H2693" s="44" t="s">
        <v>1796</v>
      </c>
      <c r="I2693" s="44" t="s">
        <v>1344</v>
      </c>
      <c r="J2693" s="44" t="s">
        <v>1239</v>
      </c>
      <c r="K2693" s="44" t="s">
        <v>1140</v>
      </c>
      <c r="L2693" s="44" t="s">
        <v>1142</v>
      </c>
      <c r="M2693" s="44" t="s">
        <v>1135</v>
      </c>
      <c r="N2693" s="44" t="s">
        <v>1144</v>
      </c>
      <c r="O2693" s="45" t="s">
        <v>10069</v>
      </c>
      <c r="P2693" s="45" t="s">
        <v>10074</v>
      </c>
    </row>
    <row r="2694" spans="1:16" ht="15" x14ac:dyDescent="0.25">
      <c r="A2694" s="44">
        <v>2103</v>
      </c>
      <c r="B2694" s="44">
        <v>47</v>
      </c>
      <c r="C2694" s="22" t="s">
        <v>1158</v>
      </c>
      <c r="D2694" s="22">
        <v>47053</v>
      </c>
      <c r="E2694" s="46" t="s">
        <v>89</v>
      </c>
      <c r="F2694" s="22">
        <v>4720</v>
      </c>
      <c r="G2694" s="46">
        <v>472001</v>
      </c>
      <c r="H2694" s="44" t="s">
        <v>2615</v>
      </c>
      <c r="I2694" s="44" t="s">
        <v>3473</v>
      </c>
      <c r="J2694" s="44" t="s">
        <v>8278</v>
      </c>
      <c r="K2694" s="44" t="s">
        <v>2088</v>
      </c>
      <c r="L2694" s="44" t="s">
        <v>1142</v>
      </c>
      <c r="M2694" s="44" t="s">
        <v>8279</v>
      </c>
      <c r="N2694" s="44" t="s">
        <v>8280</v>
      </c>
      <c r="O2694" s="45" t="s">
        <v>10069</v>
      </c>
      <c r="P2694" s="45" t="s">
        <v>10074</v>
      </c>
    </row>
    <row r="2695" spans="1:16" ht="15" x14ac:dyDescent="0.25">
      <c r="A2695" s="44">
        <v>858</v>
      </c>
      <c r="B2695" s="44">
        <v>15</v>
      </c>
      <c r="C2695" s="50" t="s">
        <v>50</v>
      </c>
      <c r="D2695" s="50">
        <v>15778</v>
      </c>
      <c r="E2695" s="51" t="s">
        <v>5807</v>
      </c>
      <c r="F2695" s="22">
        <v>1530</v>
      </c>
      <c r="G2695" s="51">
        <v>153060</v>
      </c>
      <c r="H2695" s="44" t="s">
        <v>2209</v>
      </c>
      <c r="I2695" s="44" t="s">
        <v>1140</v>
      </c>
      <c r="J2695" s="44" t="s">
        <v>1140</v>
      </c>
      <c r="K2695" s="44" t="s">
        <v>1140</v>
      </c>
      <c r="L2695" s="44" t="s">
        <v>1142</v>
      </c>
      <c r="M2695" s="44" t="s">
        <v>1135</v>
      </c>
      <c r="N2695" s="44" t="s">
        <v>1144</v>
      </c>
      <c r="O2695" s="52" t="s">
        <v>10067</v>
      </c>
      <c r="P2695" s="52" t="s">
        <v>10074</v>
      </c>
    </row>
    <row r="2696" spans="1:16" ht="15" x14ac:dyDescent="0.25">
      <c r="A2696" s="44">
        <v>2963</v>
      </c>
      <c r="B2696" s="44">
        <v>68</v>
      </c>
      <c r="C2696" s="22" t="s">
        <v>1129</v>
      </c>
      <c r="D2696" s="22">
        <v>68190</v>
      </c>
      <c r="E2696" s="46" t="s">
        <v>265</v>
      </c>
      <c r="F2696" s="22">
        <v>6860</v>
      </c>
      <c r="G2696" s="46">
        <v>686041</v>
      </c>
      <c r="H2696" s="44" t="s">
        <v>1140</v>
      </c>
      <c r="I2696" s="44" t="s">
        <v>1140</v>
      </c>
      <c r="J2696" s="44" t="s">
        <v>1140</v>
      </c>
      <c r="K2696" s="44" t="s">
        <v>1140</v>
      </c>
      <c r="L2696" s="44" t="s">
        <v>1142</v>
      </c>
      <c r="M2696" s="44" t="s">
        <v>1135</v>
      </c>
      <c r="N2696" s="44" t="s">
        <v>1144</v>
      </c>
      <c r="O2696" s="45" t="s">
        <v>10069</v>
      </c>
      <c r="P2696" s="45" t="s">
        <v>10074</v>
      </c>
    </row>
    <row r="2697" spans="1:16" ht="15" x14ac:dyDescent="0.25">
      <c r="A2697" s="44">
        <v>2993</v>
      </c>
      <c r="B2697" s="44">
        <v>68</v>
      </c>
      <c r="C2697" s="22" t="s">
        <v>1129</v>
      </c>
      <c r="D2697" s="22">
        <v>68575</v>
      </c>
      <c r="E2697" s="46" t="s">
        <v>783</v>
      </c>
      <c r="F2697" s="22">
        <v>6870</v>
      </c>
      <c r="G2697" s="46">
        <v>687067</v>
      </c>
      <c r="H2697" s="44" t="s">
        <v>1163</v>
      </c>
      <c r="I2697" s="44" t="s">
        <v>3814</v>
      </c>
      <c r="J2697" s="44" t="s">
        <v>8281</v>
      </c>
      <c r="K2697" s="44" t="s">
        <v>8282</v>
      </c>
      <c r="L2697" s="44" t="s">
        <v>1134</v>
      </c>
      <c r="M2697" s="44" t="s">
        <v>1135</v>
      </c>
      <c r="N2697" s="44" t="s">
        <v>8283</v>
      </c>
      <c r="O2697" s="45" t="s">
        <v>10069</v>
      </c>
      <c r="P2697" s="45" t="s">
        <v>10074</v>
      </c>
    </row>
    <row r="2698" spans="1:16" ht="15" x14ac:dyDescent="0.25">
      <c r="A2698" s="44">
        <v>1296</v>
      </c>
      <c r="B2698" s="44">
        <v>19</v>
      </c>
      <c r="C2698" s="50" t="s">
        <v>1196</v>
      </c>
      <c r="D2698" s="50">
        <v>19450</v>
      </c>
      <c r="E2698" s="51" t="s">
        <v>3319</v>
      </c>
      <c r="F2698" s="22">
        <v>1950</v>
      </c>
      <c r="G2698" s="51">
        <v>195068</v>
      </c>
      <c r="H2698" s="44" t="s">
        <v>8284</v>
      </c>
      <c r="I2698" s="44" t="s">
        <v>8285</v>
      </c>
      <c r="J2698" s="44" t="s">
        <v>3321</v>
      </c>
      <c r="K2698" s="44" t="s">
        <v>3752</v>
      </c>
      <c r="L2698" s="44" t="s">
        <v>1134</v>
      </c>
      <c r="M2698" s="44" t="s">
        <v>1135</v>
      </c>
      <c r="N2698" s="44" t="s">
        <v>8286</v>
      </c>
      <c r="O2698" s="52" t="s">
        <v>10067</v>
      </c>
      <c r="P2698" s="52" t="s">
        <v>10074</v>
      </c>
    </row>
    <row r="2699" spans="1:16" ht="15" x14ac:dyDescent="0.25">
      <c r="A2699" s="44">
        <v>2578</v>
      </c>
      <c r="B2699" s="44">
        <v>54</v>
      </c>
      <c r="C2699" s="50" t="s">
        <v>1259</v>
      </c>
      <c r="D2699" s="50">
        <v>54480</v>
      </c>
      <c r="E2699" s="51" t="s">
        <v>4187</v>
      </c>
      <c r="F2699" s="22">
        <v>5440</v>
      </c>
      <c r="G2699" s="51">
        <v>544077</v>
      </c>
      <c r="H2699" s="44" t="s">
        <v>8287</v>
      </c>
      <c r="I2699" s="44" t="s">
        <v>1921</v>
      </c>
      <c r="J2699" s="44" t="s">
        <v>8288</v>
      </c>
      <c r="K2699" s="44" t="s">
        <v>8289</v>
      </c>
      <c r="L2699" s="44" t="s">
        <v>1134</v>
      </c>
      <c r="M2699" s="44" t="s">
        <v>1135</v>
      </c>
      <c r="N2699" s="44" t="s">
        <v>8290</v>
      </c>
      <c r="O2699" s="52" t="s">
        <v>10067</v>
      </c>
      <c r="P2699" s="52" t="s">
        <v>10074</v>
      </c>
    </row>
    <row r="2700" spans="1:16" ht="15" x14ac:dyDescent="0.25">
      <c r="A2700" s="44">
        <v>1050</v>
      </c>
      <c r="B2700" s="44">
        <v>17</v>
      </c>
      <c r="C2700" s="22" t="s">
        <v>189</v>
      </c>
      <c r="D2700" s="22">
        <v>17174</v>
      </c>
      <c r="E2700" s="46" t="s">
        <v>241</v>
      </c>
      <c r="F2700" s="22">
        <v>1760</v>
      </c>
      <c r="G2700" s="46">
        <v>176027</v>
      </c>
      <c r="H2700" s="44" t="s">
        <v>8291</v>
      </c>
      <c r="I2700" s="44" t="s">
        <v>1397</v>
      </c>
      <c r="J2700" s="44" t="s">
        <v>3466</v>
      </c>
      <c r="K2700" s="44" t="s">
        <v>1163</v>
      </c>
      <c r="L2700" s="44" t="s">
        <v>1134</v>
      </c>
      <c r="M2700" s="44" t="s">
        <v>1135</v>
      </c>
      <c r="N2700" s="44" t="s">
        <v>1144</v>
      </c>
      <c r="O2700" s="45" t="s">
        <v>10069</v>
      </c>
      <c r="P2700" s="45" t="s">
        <v>10073</v>
      </c>
    </row>
    <row r="2701" spans="1:16" ht="15" x14ac:dyDescent="0.25">
      <c r="A2701" s="44">
        <v>2418</v>
      </c>
      <c r="B2701" s="44">
        <v>52</v>
      </c>
      <c r="C2701" s="50" t="s">
        <v>1222</v>
      </c>
      <c r="D2701" s="50">
        <v>52227</v>
      </c>
      <c r="E2701" s="51" t="s">
        <v>2393</v>
      </c>
      <c r="F2701" s="22">
        <v>5250</v>
      </c>
      <c r="G2701" s="51">
        <v>525007</v>
      </c>
      <c r="H2701" s="44" t="s">
        <v>1789</v>
      </c>
      <c r="I2701" s="44" t="s">
        <v>6265</v>
      </c>
      <c r="J2701" s="44" t="s">
        <v>5007</v>
      </c>
      <c r="K2701" s="44" t="s">
        <v>1163</v>
      </c>
      <c r="L2701" s="44" t="s">
        <v>1134</v>
      </c>
      <c r="M2701" s="44" t="s">
        <v>1135</v>
      </c>
      <c r="N2701" s="44" t="s">
        <v>1144</v>
      </c>
      <c r="O2701" s="52" t="s">
        <v>10067</v>
      </c>
      <c r="P2701" s="52" t="s">
        <v>10074</v>
      </c>
    </row>
    <row r="2702" spans="1:16" ht="15" x14ac:dyDescent="0.25">
      <c r="A2702" s="44">
        <v>2323</v>
      </c>
      <c r="B2702" s="44">
        <v>52</v>
      </c>
      <c r="C2702" s="50" t="s">
        <v>1222</v>
      </c>
      <c r="D2702" s="50">
        <v>52378</v>
      </c>
      <c r="E2702" s="51" t="s">
        <v>7330</v>
      </c>
      <c r="F2702" s="22">
        <v>5210</v>
      </c>
      <c r="G2702" s="51">
        <v>521028</v>
      </c>
      <c r="H2702" s="44" t="s">
        <v>8292</v>
      </c>
      <c r="I2702" s="44" t="s">
        <v>1163</v>
      </c>
      <c r="J2702" s="44" t="s">
        <v>2599</v>
      </c>
      <c r="K2702" s="44" t="s">
        <v>1163</v>
      </c>
      <c r="L2702" s="44" t="s">
        <v>1134</v>
      </c>
      <c r="M2702" s="44" t="s">
        <v>1135</v>
      </c>
      <c r="N2702" s="44" t="s">
        <v>8293</v>
      </c>
      <c r="O2702" s="52" t="s">
        <v>10067</v>
      </c>
      <c r="P2702" s="52" t="s">
        <v>10074</v>
      </c>
    </row>
    <row r="2703" spans="1:16" ht="15" x14ac:dyDescent="0.25">
      <c r="A2703" s="44">
        <v>134</v>
      </c>
      <c r="B2703" s="44">
        <v>5</v>
      </c>
      <c r="C2703" s="50" t="s">
        <v>80</v>
      </c>
      <c r="D2703" s="50">
        <v>5604</v>
      </c>
      <c r="E2703" s="51" t="s">
        <v>7601</v>
      </c>
      <c r="F2703" s="22">
        <v>528</v>
      </c>
      <c r="G2703" s="51">
        <v>52827</v>
      </c>
      <c r="H2703" s="44" t="s">
        <v>1708</v>
      </c>
      <c r="I2703" s="44" t="s">
        <v>8294</v>
      </c>
      <c r="J2703" s="44" t="s">
        <v>8295</v>
      </c>
      <c r="K2703" s="44" t="s">
        <v>8296</v>
      </c>
      <c r="L2703" s="44" t="s">
        <v>1134</v>
      </c>
      <c r="M2703" s="44" t="s">
        <v>1135</v>
      </c>
      <c r="N2703" s="44" t="s">
        <v>8297</v>
      </c>
      <c r="O2703" s="52" t="s">
        <v>10067</v>
      </c>
      <c r="P2703" s="52" t="s">
        <v>10074</v>
      </c>
    </row>
    <row r="2704" spans="1:16" ht="15" x14ac:dyDescent="0.25">
      <c r="A2704" s="44">
        <v>1090</v>
      </c>
      <c r="B2704" s="44">
        <v>18</v>
      </c>
      <c r="C2704" s="50" t="s">
        <v>1379</v>
      </c>
      <c r="D2704" s="50">
        <v>18256</v>
      </c>
      <c r="E2704" s="51" t="s">
        <v>2974</v>
      </c>
      <c r="F2704" s="22">
        <v>1810</v>
      </c>
      <c r="G2704" s="51">
        <v>181038</v>
      </c>
      <c r="H2704" s="44" t="s">
        <v>2976</v>
      </c>
      <c r="I2704" s="44" t="s">
        <v>7408</v>
      </c>
      <c r="J2704" s="44" t="s">
        <v>8298</v>
      </c>
      <c r="K2704" s="44" t="s">
        <v>7408</v>
      </c>
      <c r="L2704" s="44" t="s">
        <v>1134</v>
      </c>
      <c r="M2704" s="44" t="s">
        <v>1135</v>
      </c>
      <c r="N2704" s="44" t="s">
        <v>1144</v>
      </c>
      <c r="O2704" s="52" t="s">
        <v>10067</v>
      </c>
      <c r="P2704" s="52" t="s">
        <v>10074</v>
      </c>
    </row>
    <row r="2705" spans="1:16" ht="15" x14ac:dyDescent="0.25">
      <c r="A2705" s="44">
        <v>2040</v>
      </c>
      <c r="B2705" s="44">
        <v>44</v>
      </c>
      <c r="C2705" s="50" t="s">
        <v>1151</v>
      </c>
      <c r="D2705" s="50">
        <v>44560</v>
      </c>
      <c r="E2705" s="51" t="s">
        <v>3585</v>
      </c>
      <c r="F2705" s="22">
        <v>4410</v>
      </c>
      <c r="G2705" s="51">
        <v>441017</v>
      </c>
      <c r="H2705" s="44" t="s">
        <v>1153</v>
      </c>
      <c r="I2705" s="44" t="s">
        <v>2148</v>
      </c>
      <c r="J2705" s="44" t="s">
        <v>3587</v>
      </c>
      <c r="K2705" s="44" t="s">
        <v>5594</v>
      </c>
      <c r="L2705" s="44" t="s">
        <v>1134</v>
      </c>
      <c r="M2705" s="44" t="s">
        <v>1135</v>
      </c>
      <c r="N2705" s="44" t="s">
        <v>1144</v>
      </c>
      <c r="O2705" s="52" t="s">
        <v>10067</v>
      </c>
      <c r="P2705" s="52" t="s">
        <v>10074</v>
      </c>
    </row>
    <row r="2706" spans="1:16" ht="15" x14ac:dyDescent="0.25">
      <c r="A2706" s="44">
        <v>482</v>
      </c>
      <c r="B2706" s="44">
        <v>11</v>
      </c>
      <c r="C2706" s="50" t="s">
        <v>1252</v>
      </c>
      <c r="D2706" s="50">
        <v>11001</v>
      </c>
      <c r="E2706" s="51" t="s">
        <v>8299</v>
      </c>
      <c r="F2706" s="22">
        <v>1106</v>
      </c>
      <c r="G2706" s="51">
        <v>110611</v>
      </c>
      <c r="H2706" s="44" t="s">
        <v>7040</v>
      </c>
      <c r="I2706" s="44" t="s">
        <v>8034</v>
      </c>
      <c r="J2706" s="44" t="s">
        <v>8300</v>
      </c>
      <c r="K2706" s="44" t="s">
        <v>2405</v>
      </c>
      <c r="L2706" s="44" t="s">
        <v>1142</v>
      </c>
      <c r="M2706" s="44" t="s">
        <v>8301</v>
      </c>
      <c r="N2706" s="44" t="s">
        <v>1144</v>
      </c>
      <c r="O2706" s="52" t="s">
        <v>10067</v>
      </c>
      <c r="P2706" s="52" t="s">
        <v>10074</v>
      </c>
    </row>
    <row r="2707" spans="1:16" ht="15" x14ac:dyDescent="0.25">
      <c r="A2707" s="44">
        <v>1211</v>
      </c>
      <c r="B2707" s="44">
        <v>19</v>
      </c>
      <c r="C2707" s="50" t="s">
        <v>1196</v>
      </c>
      <c r="D2707" s="50">
        <v>19137</v>
      </c>
      <c r="E2707" s="51" t="s">
        <v>3852</v>
      </c>
      <c r="F2707" s="22">
        <v>1920</v>
      </c>
      <c r="G2707" s="51">
        <v>192047</v>
      </c>
      <c r="H2707" s="44" t="s">
        <v>8302</v>
      </c>
      <c r="I2707" s="44" t="s">
        <v>8303</v>
      </c>
      <c r="J2707" s="44" t="s">
        <v>2912</v>
      </c>
      <c r="K2707" s="44" t="s">
        <v>3855</v>
      </c>
      <c r="L2707" s="44" t="s">
        <v>1134</v>
      </c>
      <c r="M2707" s="44" t="s">
        <v>1135</v>
      </c>
      <c r="N2707" s="44" t="s">
        <v>1144</v>
      </c>
      <c r="O2707" s="52" t="s">
        <v>10067</v>
      </c>
      <c r="P2707" s="52" t="s">
        <v>10074</v>
      </c>
    </row>
    <row r="2708" spans="1:16" ht="15" x14ac:dyDescent="0.25">
      <c r="A2708" s="44">
        <v>2729</v>
      </c>
      <c r="B2708" s="44">
        <v>66</v>
      </c>
      <c r="C2708" s="50" t="s">
        <v>1395</v>
      </c>
      <c r="D2708" s="50">
        <v>66456</v>
      </c>
      <c r="E2708" s="51" t="s">
        <v>6157</v>
      </c>
      <c r="F2708" s="22">
        <v>6640</v>
      </c>
      <c r="G2708" s="51">
        <v>664028</v>
      </c>
      <c r="H2708" s="44" t="s">
        <v>8304</v>
      </c>
      <c r="I2708" s="44" t="s">
        <v>8305</v>
      </c>
      <c r="J2708" s="44" t="s">
        <v>8306</v>
      </c>
      <c r="K2708" s="44" t="s">
        <v>4609</v>
      </c>
      <c r="L2708" s="44" t="s">
        <v>1134</v>
      </c>
      <c r="M2708" s="44" t="s">
        <v>1135</v>
      </c>
      <c r="N2708" s="44" t="s">
        <v>8307</v>
      </c>
      <c r="O2708" s="52" t="s">
        <v>10067</v>
      </c>
      <c r="P2708" s="52" t="s">
        <v>10074</v>
      </c>
    </row>
    <row r="2709" spans="1:16" ht="15" x14ac:dyDescent="0.25">
      <c r="A2709" s="44">
        <v>3443</v>
      </c>
      <c r="B2709" s="44">
        <v>85</v>
      </c>
      <c r="C2709" s="50" t="s">
        <v>1358</v>
      </c>
      <c r="D2709" s="50">
        <v>85315</v>
      </c>
      <c r="E2709" s="51" t="s">
        <v>2623</v>
      </c>
      <c r="F2709" s="22">
        <v>8510</v>
      </c>
      <c r="G2709" s="51">
        <v>851037</v>
      </c>
      <c r="H2709" s="44" t="s">
        <v>8308</v>
      </c>
      <c r="I2709" s="44" t="s">
        <v>3385</v>
      </c>
      <c r="J2709" s="44" t="s">
        <v>6373</v>
      </c>
      <c r="K2709" s="44" t="s">
        <v>8309</v>
      </c>
      <c r="L2709" s="44" t="s">
        <v>1134</v>
      </c>
      <c r="M2709" s="44" t="s">
        <v>8310</v>
      </c>
      <c r="N2709" s="44" t="s">
        <v>8311</v>
      </c>
      <c r="O2709" s="52" t="s">
        <v>10067</v>
      </c>
      <c r="P2709" s="52" t="s">
        <v>10074</v>
      </c>
    </row>
    <row r="2710" spans="1:16" ht="15" x14ac:dyDescent="0.25">
      <c r="A2710" s="44">
        <v>2967</v>
      </c>
      <c r="B2710" s="44">
        <v>68</v>
      </c>
      <c r="C2710" s="22" t="s">
        <v>1129</v>
      </c>
      <c r="D2710" s="22">
        <v>68190</v>
      </c>
      <c r="E2710" s="46" t="s">
        <v>265</v>
      </c>
      <c r="F2710" s="22">
        <v>6860</v>
      </c>
      <c r="G2710" s="46">
        <v>686057</v>
      </c>
      <c r="H2710" s="44" t="s">
        <v>8312</v>
      </c>
      <c r="I2710" s="44" t="s">
        <v>2080</v>
      </c>
      <c r="J2710" s="44" t="s">
        <v>2038</v>
      </c>
      <c r="K2710" s="44" t="s">
        <v>2612</v>
      </c>
      <c r="L2710" s="44" t="s">
        <v>1134</v>
      </c>
      <c r="M2710" s="44" t="s">
        <v>1135</v>
      </c>
      <c r="N2710" s="44" t="s">
        <v>1144</v>
      </c>
      <c r="O2710" s="45" t="s">
        <v>10069</v>
      </c>
      <c r="P2710" s="45" t="s">
        <v>10074</v>
      </c>
    </row>
    <row r="2711" spans="1:16" ht="15" x14ac:dyDescent="0.25">
      <c r="A2711" s="44">
        <v>3384</v>
      </c>
      <c r="B2711" s="44">
        <v>76</v>
      </c>
      <c r="C2711" s="22" t="s">
        <v>1285</v>
      </c>
      <c r="D2711" s="22">
        <v>76520</v>
      </c>
      <c r="E2711" s="46" t="s">
        <v>688</v>
      </c>
      <c r="F2711" s="22">
        <v>7635</v>
      </c>
      <c r="G2711" s="46">
        <v>763532</v>
      </c>
      <c r="H2711" s="44" t="s">
        <v>8313</v>
      </c>
      <c r="I2711" s="44" t="s">
        <v>8314</v>
      </c>
      <c r="J2711" s="44" t="s">
        <v>1140</v>
      </c>
      <c r="K2711" s="44" t="s">
        <v>5228</v>
      </c>
      <c r="L2711" s="44" t="s">
        <v>1142</v>
      </c>
      <c r="M2711" s="44" t="s">
        <v>8315</v>
      </c>
      <c r="N2711" s="44" t="s">
        <v>1144</v>
      </c>
      <c r="O2711" s="45" t="s">
        <v>10069</v>
      </c>
      <c r="P2711" s="45" t="s">
        <v>10074</v>
      </c>
    </row>
    <row r="2712" spans="1:16" ht="15" x14ac:dyDescent="0.25">
      <c r="A2712" s="44">
        <v>817</v>
      </c>
      <c r="B2712" s="44">
        <v>15</v>
      </c>
      <c r="C2712" s="22" t="s">
        <v>50</v>
      </c>
      <c r="D2712" s="22">
        <v>15047</v>
      </c>
      <c r="E2712" s="46" t="s">
        <v>87</v>
      </c>
      <c r="F2712" s="22">
        <v>1524</v>
      </c>
      <c r="G2712" s="46">
        <v>152420</v>
      </c>
      <c r="H2712" s="44" t="s">
        <v>1317</v>
      </c>
      <c r="I2712" s="44" t="s">
        <v>1140</v>
      </c>
      <c r="J2712" s="44" t="s">
        <v>1239</v>
      </c>
      <c r="K2712" s="44" t="s">
        <v>1832</v>
      </c>
      <c r="L2712" s="44" t="s">
        <v>1142</v>
      </c>
      <c r="M2712" s="44" t="s">
        <v>1135</v>
      </c>
      <c r="N2712" s="44" t="s">
        <v>1144</v>
      </c>
      <c r="O2712" s="45" t="s">
        <v>10069</v>
      </c>
      <c r="P2712" s="45" t="s">
        <v>10074</v>
      </c>
    </row>
    <row r="2713" spans="1:16" ht="15" x14ac:dyDescent="0.25">
      <c r="A2713" s="44">
        <v>762</v>
      </c>
      <c r="B2713" s="44">
        <v>15</v>
      </c>
      <c r="C2713" s="22" t="s">
        <v>50</v>
      </c>
      <c r="D2713" s="22">
        <v>15180</v>
      </c>
      <c r="E2713" s="46" t="s">
        <v>249</v>
      </c>
      <c r="F2713" s="22">
        <v>1514</v>
      </c>
      <c r="G2713" s="46">
        <v>151401</v>
      </c>
      <c r="H2713" s="44" t="s">
        <v>2745</v>
      </c>
      <c r="I2713" s="44" t="s">
        <v>1239</v>
      </c>
      <c r="J2713" s="44" t="s">
        <v>1141</v>
      </c>
      <c r="K2713" s="44" t="s">
        <v>1796</v>
      </c>
      <c r="L2713" s="44" t="s">
        <v>1142</v>
      </c>
      <c r="M2713" s="44" t="s">
        <v>1135</v>
      </c>
      <c r="N2713" s="44" t="s">
        <v>1144</v>
      </c>
      <c r="O2713" s="45" t="s">
        <v>10069</v>
      </c>
      <c r="P2713" s="45" t="s">
        <v>10074</v>
      </c>
    </row>
    <row r="2714" spans="1:16" ht="15" x14ac:dyDescent="0.25">
      <c r="A2714" s="44">
        <v>447</v>
      </c>
      <c r="B2714" s="44">
        <v>8</v>
      </c>
      <c r="C2714" s="50" t="s">
        <v>1306</v>
      </c>
      <c r="D2714" s="50">
        <v>8675</v>
      </c>
      <c r="E2714" s="51" t="s">
        <v>6481</v>
      </c>
      <c r="F2714" s="22">
        <v>840</v>
      </c>
      <c r="G2714" s="51">
        <v>84080</v>
      </c>
      <c r="H2714" s="44" t="s">
        <v>1140</v>
      </c>
      <c r="I2714" s="44" t="s">
        <v>1140</v>
      </c>
      <c r="J2714" s="44" t="s">
        <v>1140</v>
      </c>
      <c r="K2714" s="44" t="s">
        <v>1140</v>
      </c>
      <c r="L2714" s="44" t="s">
        <v>1142</v>
      </c>
      <c r="M2714" s="44" t="s">
        <v>1135</v>
      </c>
      <c r="N2714" s="44" t="s">
        <v>1144</v>
      </c>
      <c r="O2714" s="52" t="s">
        <v>10067</v>
      </c>
      <c r="P2714" s="52" t="s">
        <v>10074</v>
      </c>
    </row>
    <row r="2715" spans="1:16" ht="15" x14ac:dyDescent="0.25">
      <c r="A2715" s="44">
        <v>3622</v>
      </c>
      <c r="B2715" s="44">
        <v>95</v>
      </c>
      <c r="C2715" s="50" t="s">
        <v>2963</v>
      </c>
      <c r="D2715" s="50">
        <v>95200</v>
      </c>
      <c r="E2715" s="51" t="s">
        <v>604</v>
      </c>
      <c r="F2715" s="22">
        <v>9520</v>
      </c>
      <c r="G2715" s="51">
        <v>952008</v>
      </c>
      <c r="H2715" s="44" t="s">
        <v>2523</v>
      </c>
      <c r="I2715" s="44" t="s">
        <v>1370</v>
      </c>
      <c r="J2715" s="44" t="s">
        <v>1373</v>
      </c>
      <c r="K2715" s="44" t="s">
        <v>1163</v>
      </c>
      <c r="L2715" s="44" t="s">
        <v>1134</v>
      </c>
      <c r="M2715" s="44" t="s">
        <v>1135</v>
      </c>
      <c r="N2715" s="44" t="s">
        <v>8316</v>
      </c>
      <c r="O2715" s="52" t="s">
        <v>10067</v>
      </c>
      <c r="P2715" s="52" t="s">
        <v>10074</v>
      </c>
    </row>
    <row r="2716" spans="1:16" ht="15" x14ac:dyDescent="0.25">
      <c r="A2716" s="44">
        <v>836</v>
      </c>
      <c r="B2716" s="44">
        <v>15</v>
      </c>
      <c r="C2716" s="22" t="s">
        <v>50</v>
      </c>
      <c r="D2716" s="22">
        <v>15455</v>
      </c>
      <c r="E2716" s="46" t="s">
        <v>604</v>
      </c>
      <c r="F2716" s="22">
        <v>1526</v>
      </c>
      <c r="G2716" s="46">
        <v>152660</v>
      </c>
      <c r="H2716" s="44" t="s">
        <v>2029</v>
      </c>
      <c r="I2716" s="44" t="s">
        <v>1140</v>
      </c>
      <c r="J2716" s="44" t="s">
        <v>1139</v>
      </c>
      <c r="K2716" s="44" t="s">
        <v>6669</v>
      </c>
      <c r="L2716" s="44" t="s">
        <v>1142</v>
      </c>
      <c r="M2716" s="44" t="s">
        <v>1135</v>
      </c>
      <c r="N2716" s="44" t="s">
        <v>1144</v>
      </c>
      <c r="O2716" s="45" t="s">
        <v>10069</v>
      </c>
      <c r="P2716" s="45" t="s">
        <v>10074</v>
      </c>
    </row>
    <row r="2717" spans="1:16" ht="15" x14ac:dyDescent="0.25">
      <c r="A2717" s="44">
        <v>2970</v>
      </c>
      <c r="B2717" s="44">
        <v>68</v>
      </c>
      <c r="C2717" s="22" t="s">
        <v>1129</v>
      </c>
      <c r="D2717" s="22">
        <v>68092</v>
      </c>
      <c r="E2717" s="46" t="s">
        <v>2146</v>
      </c>
      <c r="F2717" s="22">
        <v>6865</v>
      </c>
      <c r="G2717" s="46">
        <v>686507</v>
      </c>
      <c r="H2717" s="44" t="s">
        <v>3189</v>
      </c>
      <c r="I2717" s="44" t="s">
        <v>1994</v>
      </c>
      <c r="J2717" s="44" t="s">
        <v>8317</v>
      </c>
      <c r="K2717" s="44" t="s">
        <v>8318</v>
      </c>
      <c r="L2717" s="44" t="s">
        <v>1134</v>
      </c>
      <c r="M2717" s="44" t="s">
        <v>1135</v>
      </c>
      <c r="N2717" s="44" t="s">
        <v>1144</v>
      </c>
      <c r="O2717" s="45" t="s">
        <v>10069</v>
      </c>
      <c r="P2717" s="45" t="s">
        <v>10074</v>
      </c>
    </row>
    <row r="2718" spans="1:16" ht="15" x14ac:dyDescent="0.25">
      <c r="A2718" s="44">
        <v>3399</v>
      </c>
      <c r="B2718" s="44">
        <v>76</v>
      </c>
      <c r="C2718" s="22" t="s">
        <v>1285</v>
      </c>
      <c r="D2718" s="22">
        <v>76130</v>
      </c>
      <c r="E2718" s="46" t="s">
        <v>197</v>
      </c>
      <c r="F2718" s="22">
        <v>7635</v>
      </c>
      <c r="G2718" s="46">
        <v>763579</v>
      </c>
      <c r="H2718" s="44" t="s">
        <v>5448</v>
      </c>
      <c r="I2718" s="44" t="s">
        <v>1296</v>
      </c>
      <c r="J2718" s="44" t="s">
        <v>5449</v>
      </c>
      <c r="K2718" s="44" t="s">
        <v>2354</v>
      </c>
      <c r="L2718" s="44" t="s">
        <v>1134</v>
      </c>
      <c r="M2718" s="44" t="s">
        <v>1135</v>
      </c>
      <c r="N2718" s="44" t="s">
        <v>1144</v>
      </c>
      <c r="O2718" s="45" t="s">
        <v>10069</v>
      </c>
      <c r="P2718" s="45" t="s">
        <v>10074</v>
      </c>
    </row>
    <row r="2719" spans="1:16" ht="15" x14ac:dyDescent="0.25">
      <c r="A2719" s="44">
        <v>2296</v>
      </c>
      <c r="B2719" s="44">
        <v>52</v>
      </c>
      <c r="C2719" s="22" t="s">
        <v>1222</v>
      </c>
      <c r="D2719" s="22">
        <v>52001</v>
      </c>
      <c r="E2719" s="46" t="s">
        <v>706</v>
      </c>
      <c r="F2719" s="22">
        <v>5200</v>
      </c>
      <c r="G2719" s="46">
        <v>520017</v>
      </c>
      <c r="H2719" s="44" t="s">
        <v>7299</v>
      </c>
      <c r="I2719" s="44" t="s">
        <v>8319</v>
      </c>
      <c r="J2719" s="44" t="s">
        <v>8320</v>
      </c>
      <c r="K2719" s="44" t="s">
        <v>1140</v>
      </c>
      <c r="L2719" s="44" t="s">
        <v>1134</v>
      </c>
      <c r="M2719" s="44" t="s">
        <v>1135</v>
      </c>
      <c r="N2719" s="44" t="s">
        <v>1144</v>
      </c>
      <c r="O2719" s="45" t="s">
        <v>10069</v>
      </c>
      <c r="P2719" s="45" t="s">
        <v>10073</v>
      </c>
    </row>
    <row r="2720" spans="1:16" ht="15" x14ac:dyDescent="0.25">
      <c r="A2720" s="44">
        <v>1631</v>
      </c>
      <c r="B2720" s="44">
        <v>25</v>
      </c>
      <c r="C2720" s="22" t="s">
        <v>1165</v>
      </c>
      <c r="D2720" s="22">
        <v>25839</v>
      </c>
      <c r="E2720" s="46" t="s">
        <v>1044</v>
      </c>
      <c r="F2720" s="22">
        <v>2512</v>
      </c>
      <c r="G2720" s="46">
        <v>251260</v>
      </c>
      <c r="H2720" s="44" t="s">
        <v>1140</v>
      </c>
      <c r="I2720" s="44" t="s">
        <v>1141</v>
      </c>
      <c r="J2720" s="44" t="s">
        <v>1140</v>
      </c>
      <c r="K2720" s="44" t="s">
        <v>1140</v>
      </c>
      <c r="L2720" s="44" t="s">
        <v>1142</v>
      </c>
      <c r="M2720" s="44" t="s">
        <v>1135</v>
      </c>
      <c r="N2720" s="44" t="s">
        <v>912</v>
      </c>
      <c r="O2720" s="45" t="s">
        <v>10069</v>
      </c>
      <c r="P2720" s="45" t="s">
        <v>10074</v>
      </c>
    </row>
    <row r="2721" spans="1:16" ht="15" x14ac:dyDescent="0.25">
      <c r="A2721" s="44">
        <v>1014</v>
      </c>
      <c r="B2721" s="44">
        <v>17</v>
      </c>
      <c r="C2721" s="22" t="s">
        <v>189</v>
      </c>
      <c r="D2721" s="22">
        <v>17013</v>
      </c>
      <c r="E2721" s="46" t="s">
        <v>35</v>
      </c>
      <c r="F2721" s="22">
        <v>1720</v>
      </c>
      <c r="G2721" s="46">
        <v>172028</v>
      </c>
      <c r="H2721" s="44" t="s">
        <v>8321</v>
      </c>
      <c r="I2721" s="44" t="s">
        <v>2604</v>
      </c>
      <c r="J2721" s="44" t="s">
        <v>8322</v>
      </c>
      <c r="K2721" s="44" t="s">
        <v>1163</v>
      </c>
      <c r="L2721" s="44" t="s">
        <v>1134</v>
      </c>
      <c r="M2721" s="44" t="s">
        <v>1135</v>
      </c>
      <c r="N2721" s="44" t="s">
        <v>8323</v>
      </c>
      <c r="O2721" s="45" t="s">
        <v>10069</v>
      </c>
      <c r="P2721" s="45" t="s">
        <v>10074</v>
      </c>
    </row>
    <row r="2722" spans="1:16" ht="15" x14ac:dyDescent="0.25">
      <c r="A2722" s="44">
        <v>3283</v>
      </c>
      <c r="B2722" s="44">
        <v>76</v>
      </c>
      <c r="C2722" s="22" t="s">
        <v>1285</v>
      </c>
      <c r="D2722" s="22">
        <v>76892</v>
      </c>
      <c r="E2722" s="46" t="s">
        <v>1103</v>
      </c>
      <c r="F2722" s="22">
        <v>7605</v>
      </c>
      <c r="G2722" s="46">
        <v>760508</v>
      </c>
      <c r="H2722" s="44" t="s">
        <v>5307</v>
      </c>
      <c r="I2722" s="44" t="s">
        <v>8324</v>
      </c>
      <c r="J2722" s="44" t="s">
        <v>5305</v>
      </c>
      <c r="K2722" s="44" t="s">
        <v>2355</v>
      </c>
      <c r="L2722" s="44" t="s">
        <v>1134</v>
      </c>
      <c r="M2722" s="44" t="s">
        <v>1135</v>
      </c>
      <c r="N2722" s="44" t="s">
        <v>8325</v>
      </c>
      <c r="O2722" s="45" t="s">
        <v>10069</v>
      </c>
      <c r="P2722" s="45" t="s">
        <v>10074</v>
      </c>
    </row>
    <row r="2723" spans="1:16" ht="15" x14ac:dyDescent="0.25">
      <c r="A2723" s="44">
        <v>1354</v>
      </c>
      <c r="B2723" s="44">
        <v>20</v>
      </c>
      <c r="C2723" s="50" t="s">
        <v>1278</v>
      </c>
      <c r="D2723" s="50">
        <v>20013</v>
      </c>
      <c r="E2723" s="51" t="s">
        <v>8326</v>
      </c>
      <c r="F2723" s="22">
        <v>2020</v>
      </c>
      <c r="G2723" s="51">
        <v>202050</v>
      </c>
      <c r="H2723" s="44" t="s">
        <v>1140</v>
      </c>
      <c r="I2723" s="44" t="s">
        <v>1140</v>
      </c>
      <c r="J2723" s="44" t="s">
        <v>1140</v>
      </c>
      <c r="K2723" s="44" t="s">
        <v>1140</v>
      </c>
      <c r="L2723" s="44" t="s">
        <v>1142</v>
      </c>
      <c r="M2723" s="44" t="s">
        <v>8327</v>
      </c>
      <c r="N2723" s="44" t="s">
        <v>1144</v>
      </c>
      <c r="O2723" s="52" t="s">
        <v>10067</v>
      </c>
      <c r="P2723" s="52" t="s">
        <v>10074</v>
      </c>
    </row>
    <row r="2724" spans="1:16" ht="15" x14ac:dyDescent="0.25">
      <c r="A2724" s="44">
        <v>3325</v>
      </c>
      <c r="B2724" s="44">
        <v>76</v>
      </c>
      <c r="C2724" s="22" t="s">
        <v>1285</v>
      </c>
      <c r="D2724" s="22">
        <v>76622</v>
      </c>
      <c r="E2724" s="46" t="s">
        <v>813</v>
      </c>
      <c r="F2724" s="22">
        <v>7615</v>
      </c>
      <c r="G2724" s="46">
        <v>761557</v>
      </c>
      <c r="H2724" s="44" t="s">
        <v>7538</v>
      </c>
      <c r="I2724" s="44" t="s">
        <v>8328</v>
      </c>
      <c r="J2724" s="44" t="s">
        <v>8329</v>
      </c>
      <c r="K2724" s="44" t="s">
        <v>8330</v>
      </c>
      <c r="L2724" s="44" t="s">
        <v>1134</v>
      </c>
      <c r="M2724" s="44" t="s">
        <v>1135</v>
      </c>
      <c r="N2724" s="44" t="s">
        <v>8331</v>
      </c>
      <c r="O2724" s="45" t="s">
        <v>10069</v>
      </c>
      <c r="P2724" s="45" t="s">
        <v>10074</v>
      </c>
    </row>
    <row r="2725" spans="1:16" ht="15" x14ac:dyDescent="0.25">
      <c r="A2725" s="44">
        <v>1186</v>
      </c>
      <c r="B2725" s="44">
        <v>19</v>
      </c>
      <c r="C2725" s="22" t="s">
        <v>1196</v>
      </c>
      <c r="D2725" s="22">
        <v>19142</v>
      </c>
      <c r="E2725" s="46" t="s">
        <v>193</v>
      </c>
      <c r="F2725" s="22">
        <v>1910</v>
      </c>
      <c r="G2725" s="46">
        <v>191078</v>
      </c>
      <c r="H2725" s="44" t="s">
        <v>8332</v>
      </c>
      <c r="I2725" s="44" t="s">
        <v>8333</v>
      </c>
      <c r="J2725" s="44" t="s">
        <v>8334</v>
      </c>
      <c r="K2725" s="44" t="s">
        <v>1200</v>
      </c>
      <c r="L2725" s="44" t="s">
        <v>1134</v>
      </c>
      <c r="M2725" s="44" t="s">
        <v>1135</v>
      </c>
      <c r="N2725" s="44" t="s">
        <v>8335</v>
      </c>
      <c r="O2725" s="45" t="s">
        <v>10069</v>
      </c>
      <c r="P2725" s="45" t="s">
        <v>10073</v>
      </c>
    </row>
    <row r="2726" spans="1:16" ht="15" x14ac:dyDescent="0.25">
      <c r="A2726" s="44">
        <v>2569</v>
      </c>
      <c r="B2726" s="44">
        <v>54</v>
      </c>
      <c r="C2726" s="50" t="s">
        <v>1259</v>
      </c>
      <c r="D2726" s="50">
        <v>54125</v>
      </c>
      <c r="E2726" s="51" t="s">
        <v>5088</v>
      </c>
      <c r="F2726" s="22">
        <v>5440</v>
      </c>
      <c r="G2726" s="51">
        <v>544010</v>
      </c>
      <c r="H2726" s="44" t="s">
        <v>4706</v>
      </c>
      <c r="I2726" s="44" t="s">
        <v>8336</v>
      </c>
      <c r="J2726" s="44" t="s">
        <v>1239</v>
      </c>
      <c r="K2726" s="44" t="s">
        <v>1386</v>
      </c>
      <c r="L2726" s="44" t="s">
        <v>1142</v>
      </c>
      <c r="M2726" s="44" t="s">
        <v>8337</v>
      </c>
      <c r="N2726" s="44" t="s">
        <v>1144</v>
      </c>
      <c r="O2726" s="52" t="s">
        <v>10067</v>
      </c>
      <c r="P2726" s="52" t="s">
        <v>10074</v>
      </c>
    </row>
    <row r="2727" spans="1:16" ht="15" x14ac:dyDescent="0.25">
      <c r="A2727" s="44">
        <v>613</v>
      </c>
      <c r="B2727" s="44">
        <v>13</v>
      </c>
      <c r="C2727" s="50" t="s">
        <v>1291</v>
      </c>
      <c r="D2727" s="50">
        <v>13212</v>
      </c>
      <c r="E2727" s="51" t="s">
        <v>1218</v>
      </c>
      <c r="F2727" s="22">
        <v>1325</v>
      </c>
      <c r="G2727" s="51">
        <v>132507</v>
      </c>
      <c r="H2727" s="44" t="s">
        <v>2696</v>
      </c>
      <c r="I2727" s="44" t="s">
        <v>3059</v>
      </c>
      <c r="J2727" s="44" t="s">
        <v>8338</v>
      </c>
      <c r="K2727" s="44" t="s">
        <v>8339</v>
      </c>
      <c r="L2727" s="44" t="s">
        <v>1134</v>
      </c>
      <c r="M2727" s="44" t="s">
        <v>1135</v>
      </c>
      <c r="N2727" s="44" t="s">
        <v>8340</v>
      </c>
      <c r="O2727" s="52" t="s">
        <v>10067</v>
      </c>
      <c r="P2727" s="52" t="s">
        <v>10074</v>
      </c>
    </row>
    <row r="2728" spans="1:16" ht="15" x14ac:dyDescent="0.25">
      <c r="A2728" s="44">
        <v>1811</v>
      </c>
      <c r="B2728" s="44">
        <v>25</v>
      </c>
      <c r="C2728" s="50" t="s">
        <v>1165</v>
      </c>
      <c r="D2728" s="50">
        <v>25518</v>
      </c>
      <c r="E2728" s="51" t="s">
        <v>3472</v>
      </c>
      <c r="F2728" s="22">
        <v>2540</v>
      </c>
      <c r="G2728" s="51">
        <v>254047</v>
      </c>
      <c r="H2728" s="44" t="s">
        <v>1844</v>
      </c>
      <c r="I2728" s="44" t="s">
        <v>2885</v>
      </c>
      <c r="J2728" s="44" t="s">
        <v>2056</v>
      </c>
      <c r="K2728" s="44" t="s">
        <v>8341</v>
      </c>
      <c r="L2728" s="44" t="s">
        <v>1134</v>
      </c>
      <c r="M2728" s="44" t="s">
        <v>1135</v>
      </c>
      <c r="N2728" s="44" t="s">
        <v>8342</v>
      </c>
      <c r="O2728" s="52" t="s">
        <v>10067</v>
      </c>
      <c r="P2728" s="52" t="s">
        <v>10074</v>
      </c>
    </row>
    <row r="2729" spans="1:16" ht="15" x14ac:dyDescent="0.25">
      <c r="A2729" s="44">
        <v>3085</v>
      </c>
      <c r="B2729" s="44">
        <v>70</v>
      </c>
      <c r="C2729" s="22" t="s">
        <v>1137</v>
      </c>
      <c r="D2729" s="22">
        <v>70221</v>
      </c>
      <c r="E2729" s="46" t="s">
        <v>299</v>
      </c>
      <c r="F2729" s="22">
        <v>7060</v>
      </c>
      <c r="G2729" s="46">
        <v>706057</v>
      </c>
      <c r="H2729" s="44" t="s">
        <v>1153</v>
      </c>
      <c r="I2729" s="44" t="s">
        <v>8343</v>
      </c>
      <c r="J2729" s="44" t="s">
        <v>1890</v>
      </c>
      <c r="K2729" s="44" t="s">
        <v>5775</v>
      </c>
      <c r="L2729" s="44" t="s">
        <v>1134</v>
      </c>
      <c r="M2729" s="44" t="s">
        <v>1135</v>
      </c>
      <c r="N2729" s="44" t="s">
        <v>8344</v>
      </c>
      <c r="O2729" s="45" t="s">
        <v>10069</v>
      </c>
      <c r="P2729" s="45" t="s">
        <v>10073</v>
      </c>
    </row>
    <row r="2730" spans="1:16" ht="15" x14ac:dyDescent="0.25">
      <c r="A2730" s="44">
        <v>227</v>
      </c>
      <c r="B2730" s="44">
        <v>5</v>
      </c>
      <c r="C2730" s="50" t="s">
        <v>80</v>
      </c>
      <c r="D2730" s="50">
        <v>5400</v>
      </c>
      <c r="E2730" s="51" t="s">
        <v>1422</v>
      </c>
      <c r="F2730" s="22">
        <v>550</v>
      </c>
      <c r="G2730" s="51">
        <v>55028</v>
      </c>
      <c r="H2730" s="44" t="s">
        <v>3162</v>
      </c>
      <c r="I2730" s="44" t="s">
        <v>6743</v>
      </c>
      <c r="J2730" s="44" t="s">
        <v>3163</v>
      </c>
      <c r="K2730" s="44" t="s">
        <v>3161</v>
      </c>
      <c r="L2730" s="44" t="s">
        <v>1134</v>
      </c>
      <c r="M2730" s="44" t="s">
        <v>1135</v>
      </c>
      <c r="N2730" s="44" t="s">
        <v>8345</v>
      </c>
      <c r="O2730" s="52" t="s">
        <v>10067</v>
      </c>
      <c r="P2730" s="52" t="s">
        <v>10074</v>
      </c>
    </row>
    <row r="2731" spans="1:16" ht="15" x14ac:dyDescent="0.25">
      <c r="A2731" s="44">
        <v>1653</v>
      </c>
      <c r="B2731" s="44">
        <v>25</v>
      </c>
      <c r="C2731" s="22" t="s">
        <v>1165</v>
      </c>
      <c r="D2731" s="22">
        <v>25151</v>
      </c>
      <c r="E2731" s="46" t="s">
        <v>203</v>
      </c>
      <c r="F2731" s="22">
        <v>2518</v>
      </c>
      <c r="G2731" s="46">
        <v>251827</v>
      </c>
      <c r="H2731" s="44" t="s">
        <v>8346</v>
      </c>
      <c r="I2731" s="44" t="s">
        <v>8347</v>
      </c>
      <c r="J2731" s="44" t="s">
        <v>8348</v>
      </c>
      <c r="K2731" s="44" t="s">
        <v>8349</v>
      </c>
      <c r="L2731" s="44" t="s">
        <v>1134</v>
      </c>
      <c r="M2731" s="44" t="s">
        <v>1135</v>
      </c>
      <c r="N2731" s="44" t="s">
        <v>8350</v>
      </c>
      <c r="O2731" s="45" t="s">
        <v>10069</v>
      </c>
      <c r="P2731" s="45" t="s">
        <v>10074</v>
      </c>
    </row>
    <row r="2732" spans="1:16" ht="15" x14ac:dyDescent="0.25">
      <c r="A2732" s="44">
        <v>209</v>
      </c>
      <c r="B2732" s="44">
        <v>5</v>
      </c>
      <c r="C2732" s="50" t="s">
        <v>80</v>
      </c>
      <c r="D2732" s="50">
        <v>5652</v>
      </c>
      <c r="E2732" s="51" t="s">
        <v>2461</v>
      </c>
      <c r="F2732" s="22">
        <v>548</v>
      </c>
      <c r="G2732" s="51">
        <v>54810</v>
      </c>
      <c r="H2732" s="44" t="s">
        <v>2084</v>
      </c>
      <c r="I2732" s="44" t="s">
        <v>1140</v>
      </c>
      <c r="J2732" s="44" t="s">
        <v>3036</v>
      </c>
      <c r="K2732" s="44" t="s">
        <v>2134</v>
      </c>
      <c r="L2732" s="44" t="s">
        <v>1142</v>
      </c>
      <c r="M2732" s="44" t="s">
        <v>1135</v>
      </c>
      <c r="N2732" s="44" t="s">
        <v>8351</v>
      </c>
      <c r="O2732" s="52" t="s">
        <v>10067</v>
      </c>
      <c r="P2732" s="52" t="s">
        <v>10074</v>
      </c>
    </row>
    <row r="2733" spans="1:16" ht="15" x14ac:dyDescent="0.25">
      <c r="A2733" s="44">
        <v>1181</v>
      </c>
      <c r="B2733" s="44">
        <v>19</v>
      </c>
      <c r="C2733" s="22" t="s">
        <v>1196</v>
      </c>
      <c r="D2733" s="22">
        <v>19698</v>
      </c>
      <c r="E2733" s="46" t="s">
        <v>926</v>
      </c>
      <c r="F2733" s="22">
        <v>1910</v>
      </c>
      <c r="G2733" s="46">
        <v>191049</v>
      </c>
      <c r="H2733" s="44" t="s">
        <v>8352</v>
      </c>
      <c r="I2733" s="44" t="s">
        <v>8353</v>
      </c>
      <c r="J2733" s="44" t="s">
        <v>2122</v>
      </c>
      <c r="K2733" s="44" t="s">
        <v>6188</v>
      </c>
      <c r="L2733" s="44" t="s">
        <v>1134</v>
      </c>
      <c r="M2733" s="44" t="s">
        <v>1135</v>
      </c>
      <c r="N2733" s="44" t="s">
        <v>8354</v>
      </c>
      <c r="O2733" s="45" t="s">
        <v>10069</v>
      </c>
      <c r="P2733" s="45" t="s">
        <v>10073</v>
      </c>
    </row>
    <row r="2734" spans="1:16" ht="15" x14ac:dyDescent="0.25">
      <c r="A2734" s="44">
        <v>2506</v>
      </c>
      <c r="B2734" s="44">
        <v>52</v>
      </c>
      <c r="C2734" s="50" t="s">
        <v>1222</v>
      </c>
      <c r="D2734" s="50">
        <v>52079</v>
      </c>
      <c r="E2734" s="51" t="s">
        <v>3897</v>
      </c>
      <c r="F2734" s="22">
        <v>5280</v>
      </c>
      <c r="G2734" s="51">
        <v>528068</v>
      </c>
      <c r="H2734" s="44" t="s">
        <v>1321</v>
      </c>
      <c r="I2734" s="44" t="s">
        <v>8355</v>
      </c>
      <c r="J2734" s="44" t="s">
        <v>6938</v>
      </c>
      <c r="K2734" s="44" t="s">
        <v>8356</v>
      </c>
      <c r="L2734" s="44" t="s">
        <v>1134</v>
      </c>
      <c r="M2734" s="44" t="s">
        <v>1135</v>
      </c>
      <c r="N2734" s="44" t="s">
        <v>1144</v>
      </c>
      <c r="O2734" s="52" t="s">
        <v>10067</v>
      </c>
      <c r="P2734" s="52" t="s">
        <v>10074</v>
      </c>
    </row>
    <row r="2735" spans="1:16" ht="15" x14ac:dyDescent="0.25">
      <c r="A2735" s="44">
        <v>381</v>
      </c>
      <c r="B2735" s="44">
        <v>5</v>
      </c>
      <c r="C2735" s="50" t="s">
        <v>80</v>
      </c>
      <c r="D2735" s="50">
        <v>5837</v>
      </c>
      <c r="E2735" s="51" t="s">
        <v>3726</v>
      </c>
      <c r="F2735" s="22">
        <v>578</v>
      </c>
      <c r="G2735" s="51">
        <v>57869</v>
      </c>
      <c r="H2735" s="44" t="s">
        <v>1153</v>
      </c>
      <c r="I2735" s="44" t="s">
        <v>8357</v>
      </c>
      <c r="J2735" s="44" t="s">
        <v>3728</v>
      </c>
      <c r="K2735" s="44" t="s">
        <v>8358</v>
      </c>
      <c r="L2735" s="44" t="s">
        <v>1134</v>
      </c>
      <c r="M2735" s="44" t="s">
        <v>1135</v>
      </c>
      <c r="N2735" s="44" t="s">
        <v>8359</v>
      </c>
      <c r="O2735" s="52" t="s">
        <v>10067</v>
      </c>
      <c r="P2735" s="52" t="s">
        <v>10074</v>
      </c>
    </row>
    <row r="2736" spans="1:16" ht="15" x14ac:dyDescent="0.25">
      <c r="A2736" s="44">
        <v>1080</v>
      </c>
      <c r="B2736" s="44">
        <v>18</v>
      </c>
      <c r="C2736" s="22" t="s">
        <v>1379</v>
      </c>
      <c r="D2736" s="22">
        <v>18001</v>
      </c>
      <c r="E2736" s="46" t="s">
        <v>394</v>
      </c>
      <c r="F2736" s="22">
        <v>1800</v>
      </c>
      <c r="G2736" s="46">
        <v>180007</v>
      </c>
      <c r="H2736" s="44" t="s">
        <v>8360</v>
      </c>
      <c r="I2736" s="44" t="s">
        <v>1382</v>
      </c>
      <c r="J2736" s="44" t="s">
        <v>8361</v>
      </c>
      <c r="K2736" s="44" t="s">
        <v>8362</v>
      </c>
      <c r="L2736" s="44" t="s">
        <v>1134</v>
      </c>
      <c r="M2736" s="44" t="s">
        <v>8363</v>
      </c>
      <c r="N2736" s="44" t="s">
        <v>8364</v>
      </c>
      <c r="O2736" s="45" t="s">
        <v>10069</v>
      </c>
      <c r="P2736" s="45" t="s">
        <v>10074</v>
      </c>
    </row>
    <row r="2737" spans="1:16" ht="15" x14ac:dyDescent="0.25">
      <c r="A2737" s="44">
        <v>291</v>
      </c>
      <c r="B2737" s="44">
        <v>5</v>
      </c>
      <c r="C2737" s="50" t="s">
        <v>80</v>
      </c>
      <c r="D2737" s="50">
        <v>5034</v>
      </c>
      <c r="E2737" s="51" t="s">
        <v>8365</v>
      </c>
      <c r="F2737" s="22">
        <v>560</v>
      </c>
      <c r="G2737" s="51">
        <v>56067</v>
      </c>
      <c r="H2737" s="44" t="s">
        <v>8366</v>
      </c>
      <c r="I2737" s="44" t="s">
        <v>3053</v>
      </c>
      <c r="J2737" s="44" t="s">
        <v>2004</v>
      </c>
      <c r="K2737" s="44" t="s">
        <v>8367</v>
      </c>
      <c r="L2737" s="44" t="s">
        <v>1134</v>
      </c>
      <c r="M2737" s="44" t="s">
        <v>8368</v>
      </c>
      <c r="N2737" s="44" t="s">
        <v>8369</v>
      </c>
      <c r="O2737" s="52" t="s">
        <v>10067</v>
      </c>
      <c r="P2737" s="52" t="s">
        <v>10074</v>
      </c>
    </row>
    <row r="2738" spans="1:16" ht="15" x14ac:dyDescent="0.25">
      <c r="A2738" s="44">
        <v>1160</v>
      </c>
      <c r="B2738" s="44">
        <v>19</v>
      </c>
      <c r="C2738" s="50" t="s">
        <v>1196</v>
      </c>
      <c r="D2738" s="50">
        <v>19473</v>
      </c>
      <c r="E2738" s="51" t="s">
        <v>3149</v>
      </c>
      <c r="F2738" s="22">
        <v>1905</v>
      </c>
      <c r="G2738" s="51">
        <v>190550</v>
      </c>
      <c r="H2738" s="44" t="s">
        <v>1140</v>
      </c>
      <c r="I2738" s="44" t="s">
        <v>1140</v>
      </c>
      <c r="J2738" s="44" t="s">
        <v>1140</v>
      </c>
      <c r="K2738" s="44" t="s">
        <v>1140</v>
      </c>
      <c r="L2738" s="44" t="s">
        <v>1142</v>
      </c>
      <c r="M2738" s="44" t="s">
        <v>1135</v>
      </c>
      <c r="N2738" s="44" t="s">
        <v>8370</v>
      </c>
      <c r="O2738" s="52" t="s">
        <v>10067</v>
      </c>
      <c r="P2738" s="52" t="s">
        <v>10074</v>
      </c>
    </row>
    <row r="2739" spans="1:16" ht="15" x14ac:dyDescent="0.25">
      <c r="A2739" s="44">
        <v>663</v>
      </c>
      <c r="B2739" s="44">
        <v>13</v>
      </c>
      <c r="C2739" s="50" t="s">
        <v>1291</v>
      </c>
      <c r="D2739" s="50">
        <v>13655</v>
      </c>
      <c r="E2739" s="51" t="s">
        <v>4475</v>
      </c>
      <c r="F2739" s="22">
        <v>1340</v>
      </c>
      <c r="G2739" s="51">
        <v>134067</v>
      </c>
      <c r="H2739" s="44" t="s">
        <v>4664</v>
      </c>
      <c r="I2739" s="44" t="s">
        <v>1401</v>
      </c>
      <c r="J2739" s="44" t="s">
        <v>4477</v>
      </c>
      <c r="K2739" s="44" t="s">
        <v>8371</v>
      </c>
      <c r="L2739" s="44" t="s">
        <v>1134</v>
      </c>
      <c r="M2739" s="44" t="s">
        <v>1135</v>
      </c>
      <c r="N2739" s="44" t="s">
        <v>8372</v>
      </c>
      <c r="O2739" s="52" t="s">
        <v>10067</v>
      </c>
      <c r="P2739" s="52" t="s">
        <v>10074</v>
      </c>
    </row>
    <row r="2740" spans="1:16" ht="15" x14ac:dyDescent="0.25">
      <c r="A2740" s="44">
        <v>1001</v>
      </c>
      <c r="B2740" s="44">
        <v>17</v>
      </c>
      <c r="C2740" s="22" t="s">
        <v>189</v>
      </c>
      <c r="D2740" s="22">
        <v>17486</v>
      </c>
      <c r="E2740" s="46" t="s">
        <v>637</v>
      </c>
      <c r="F2740" s="22">
        <v>1710</v>
      </c>
      <c r="G2740" s="46">
        <v>171007</v>
      </c>
      <c r="H2740" s="44" t="s">
        <v>8373</v>
      </c>
      <c r="I2740" s="44" t="s">
        <v>1982</v>
      </c>
      <c r="J2740" s="44" t="s">
        <v>8075</v>
      </c>
      <c r="K2740" s="44" t="s">
        <v>5810</v>
      </c>
      <c r="L2740" s="44" t="s">
        <v>1134</v>
      </c>
      <c r="M2740" s="44" t="s">
        <v>1135</v>
      </c>
      <c r="N2740" s="44" t="s">
        <v>8374</v>
      </c>
      <c r="O2740" s="45" t="s">
        <v>10069</v>
      </c>
      <c r="P2740" s="45" t="s">
        <v>10074</v>
      </c>
    </row>
    <row r="2741" spans="1:16" ht="15" x14ac:dyDescent="0.25">
      <c r="A2741" s="44">
        <v>1112</v>
      </c>
      <c r="B2741" s="44">
        <v>18</v>
      </c>
      <c r="C2741" s="50" t="s">
        <v>1379</v>
      </c>
      <c r="D2741" s="50">
        <v>18756</v>
      </c>
      <c r="E2741" s="51" t="s">
        <v>2060</v>
      </c>
      <c r="F2741" s="22">
        <v>1840</v>
      </c>
      <c r="G2741" s="51">
        <v>184018</v>
      </c>
      <c r="H2741" s="44" t="s">
        <v>8375</v>
      </c>
      <c r="I2741" s="44" t="s">
        <v>8376</v>
      </c>
      <c r="J2741" s="44" t="s">
        <v>8100</v>
      </c>
      <c r="K2741" s="44" t="s">
        <v>4036</v>
      </c>
      <c r="L2741" s="44" t="s">
        <v>1134</v>
      </c>
      <c r="M2741" s="44" t="s">
        <v>1135</v>
      </c>
      <c r="N2741" s="44" t="s">
        <v>1144</v>
      </c>
      <c r="O2741" s="52" t="s">
        <v>10067</v>
      </c>
      <c r="P2741" s="52" t="s">
        <v>10074</v>
      </c>
    </row>
    <row r="2742" spans="1:16" ht="15" x14ac:dyDescent="0.25">
      <c r="A2742" s="44">
        <v>813</v>
      </c>
      <c r="B2742" s="44">
        <v>15</v>
      </c>
      <c r="C2742" s="22" t="s">
        <v>50</v>
      </c>
      <c r="D2742" s="22">
        <v>15491</v>
      </c>
      <c r="E2742" s="46" t="s">
        <v>645</v>
      </c>
      <c r="F2742" s="22">
        <v>1522</v>
      </c>
      <c r="G2742" s="46">
        <v>152287</v>
      </c>
      <c r="H2742" s="44" t="s">
        <v>8377</v>
      </c>
      <c r="I2742" s="44" t="s">
        <v>4049</v>
      </c>
      <c r="J2742" s="44" t="s">
        <v>8378</v>
      </c>
      <c r="K2742" s="44" t="s">
        <v>6296</v>
      </c>
      <c r="L2742" s="44" t="s">
        <v>1134</v>
      </c>
      <c r="M2742" s="44" t="s">
        <v>1135</v>
      </c>
      <c r="N2742" s="44" t="s">
        <v>8379</v>
      </c>
      <c r="O2742" s="45" t="s">
        <v>10069</v>
      </c>
      <c r="P2742" s="45" t="s">
        <v>10074</v>
      </c>
    </row>
    <row r="2743" spans="1:16" ht="15" x14ac:dyDescent="0.25">
      <c r="A2743" s="44">
        <v>267</v>
      </c>
      <c r="B2743" s="44">
        <v>5</v>
      </c>
      <c r="C2743" s="50" t="s">
        <v>80</v>
      </c>
      <c r="D2743" s="50">
        <v>5347</v>
      </c>
      <c r="E2743" s="51" t="s">
        <v>4897</v>
      </c>
      <c r="F2743" s="22">
        <v>558</v>
      </c>
      <c r="G2743" s="51">
        <v>55820</v>
      </c>
      <c r="H2743" s="44" t="s">
        <v>1140</v>
      </c>
      <c r="I2743" s="44" t="s">
        <v>1140</v>
      </c>
      <c r="J2743" s="44" t="s">
        <v>1140</v>
      </c>
      <c r="K2743" s="44" t="s">
        <v>1140</v>
      </c>
      <c r="L2743" s="44" t="s">
        <v>1142</v>
      </c>
      <c r="M2743" s="44" t="s">
        <v>1135</v>
      </c>
      <c r="N2743" s="44" t="s">
        <v>1144</v>
      </c>
      <c r="O2743" s="52" t="s">
        <v>10067</v>
      </c>
      <c r="P2743" s="52" t="s">
        <v>10074</v>
      </c>
    </row>
    <row r="2744" spans="1:16" ht="15" x14ac:dyDescent="0.25">
      <c r="A2744" s="44">
        <v>242</v>
      </c>
      <c r="B2744" s="44">
        <v>5</v>
      </c>
      <c r="C2744" s="50" t="s">
        <v>80</v>
      </c>
      <c r="D2744" s="50">
        <v>5282</v>
      </c>
      <c r="E2744" s="51" t="s">
        <v>3820</v>
      </c>
      <c r="F2744" s="22">
        <v>550</v>
      </c>
      <c r="G2744" s="51">
        <v>55078</v>
      </c>
      <c r="H2744" s="44" t="s">
        <v>8380</v>
      </c>
      <c r="I2744" s="44" t="s">
        <v>8381</v>
      </c>
      <c r="J2744" s="44" t="s">
        <v>8382</v>
      </c>
      <c r="K2744" s="44" t="s">
        <v>8383</v>
      </c>
      <c r="L2744" s="44" t="s">
        <v>1134</v>
      </c>
      <c r="M2744" s="44" t="s">
        <v>1135</v>
      </c>
      <c r="N2744" s="44" t="s">
        <v>8384</v>
      </c>
      <c r="O2744" s="52" t="s">
        <v>10067</v>
      </c>
      <c r="P2744" s="52" t="s">
        <v>10074</v>
      </c>
    </row>
    <row r="2745" spans="1:16" ht="15" x14ac:dyDescent="0.25">
      <c r="A2745" s="44">
        <v>3046</v>
      </c>
      <c r="B2745" s="44">
        <v>70</v>
      </c>
      <c r="C2745" s="50" t="s">
        <v>1137</v>
      </c>
      <c r="D2745" s="50">
        <v>70678</v>
      </c>
      <c r="E2745" s="51" t="s">
        <v>3965</v>
      </c>
      <c r="F2745" s="22">
        <v>7030</v>
      </c>
      <c r="G2745" s="51">
        <v>703017</v>
      </c>
      <c r="H2745" s="44" t="s">
        <v>8385</v>
      </c>
      <c r="I2745" s="44" t="s">
        <v>3966</v>
      </c>
      <c r="J2745" s="44" t="s">
        <v>8386</v>
      </c>
      <c r="K2745" s="44" t="s">
        <v>8387</v>
      </c>
      <c r="L2745" s="44" t="s">
        <v>1134</v>
      </c>
      <c r="M2745" s="44" t="s">
        <v>1135</v>
      </c>
      <c r="N2745" s="44" t="s">
        <v>8388</v>
      </c>
      <c r="O2745" s="52" t="s">
        <v>10067</v>
      </c>
      <c r="P2745" s="52" t="s">
        <v>10074</v>
      </c>
    </row>
    <row r="2746" spans="1:16" ht="15" x14ac:dyDescent="0.25">
      <c r="A2746" s="44">
        <v>1172</v>
      </c>
      <c r="B2746" s="44">
        <v>19</v>
      </c>
      <c r="C2746" s="50" t="s">
        <v>1196</v>
      </c>
      <c r="D2746" s="50">
        <v>19110</v>
      </c>
      <c r="E2746" s="51" t="s">
        <v>167</v>
      </c>
      <c r="F2746" s="22">
        <v>1910</v>
      </c>
      <c r="G2746" s="51">
        <v>191008</v>
      </c>
      <c r="H2746" s="44" t="s">
        <v>5312</v>
      </c>
      <c r="I2746" s="44" t="s">
        <v>7932</v>
      </c>
      <c r="J2746" s="44" t="s">
        <v>8389</v>
      </c>
      <c r="K2746" s="44" t="s">
        <v>5587</v>
      </c>
      <c r="L2746" s="44" t="s">
        <v>1134</v>
      </c>
      <c r="M2746" s="44" t="s">
        <v>1135</v>
      </c>
      <c r="N2746" s="44" t="s">
        <v>1144</v>
      </c>
      <c r="O2746" s="52" t="s">
        <v>10067</v>
      </c>
      <c r="P2746" s="52" t="s">
        <v>10074</v>
      </c>
    </row>
    <row r="2747" spans="1:16" ht="15" x14ac:dyDescent="0.25">
      <c r="A2747" s="44">
        <v>342</v>
      </c>
      <c r="B2747" s="44">
        <v>5</v>
      </c>
      <c r="C2747" s="50" t="s">
        <v>80</v>
      </c>
      <c r="D2747" s="50">
        <v>5042</v>
      </c>
      <c r="E2747" s="51" t="s">
        <v>1949</v>
      </c>
      <c r="F2747" s="22">
        <v>570</v>
      </c>
      <c r="G2747" s="51">
        <v>57058</v>
      </c>
      <c r="H2747" s="44" t="s">
        <v>8390</v>
      </c>
      <c r="I2747" s="44" t="s">
        <v>8391</v>
      </c>
      <c r="J2747" s="44" t="s">
        <v>8392</v>
      </c>
      <c r="K2747" s="44" t="s">
        <v>8393</v>
      </c>
      <c r="L2747" s="44" t="s">
        <v>1134</v>
      </c>
      <c r="M2747" s="44" t="s">
        <v>1135</v>
      </c>
      <c r="N2747" s="44" t="s">
        <v>8394</v>
      </c>
      <c r="O2747" s="52" t="s">
        <v>10067</v>
      </c>
      <c r="P2747" s="52" t="s">
        <v>10074</v>
      </c>
    </row>
    <row r="2748" spans="1:16" ht="15" x14ac:dyDescent="0.25">
      <c r="A2748" s="44">
        <v>3100</v>
      </c>
      <c r="B2748" s="44">
        <v>73</v>
      </c>
      <c r="C2748" s="22" t="s">
        <v>1185</v>
      </c>
      <c r="D2748" s="22">
        <v>73001</v>
      </c>
      <c r="E2748" s="46" t="s">
        <v>472</v>
      </c>
      <c r="F2748" s="22">
        <v>7300</v>
      </c>
      <c r="G2748" s="46">
        <v>730008</v>
      </c>
      <c r="H2748" s="44" t="s">
        <v>8395</v>
      </c>
      <c r="I2748" s="44" t="s">
        <v>2770</v>
      </c>
      <c r="J2748" s="44" t="s">
        <v>8396</v>
      </c>
      <c r="K2748" s="44" t="s">
        <v>6010</v>
      </c>
      <c r="L2748" s="44" t="s">
        <v>1134</v>
      </c>
      <c r="M2748" s="44" t="s">
        <v>1135</v>
      </c>
      <c r="N2748" s="44" t="s">
        <v>8397</v>
      </c>
      <c r="O2748" s="45" t="s">
        <v>10069</v>
      </c>
      <c r="P2748" s="45" t="s">
        <v>10073</v>
      </c>
    </row>
    <row r="2749" spans="1:16" ht="15" x14ac:dyDescent="0.25">
      <c r="A2749" s="44">
        <v>2184</v>
      </c>
      <c r="B2749" s="44">
        <v>47</v>
      </c>
      <c r="C2749" s="50" t="s">
        <v>1158</v>
      </c>
      <c r="D2749" s="50">
        <v>47570</v>
      </c>
      <c r="E2749" s="51" t="s">
        <v>4289</v>
      </c>
      <c r="F2749" s="22">
        <v>4780</v>
      </c>
      <c r="G2749" s="51">
        <v>478040</v>
      </c>
      <c r="H2749" s="44" t="s">
        <v>1140</v>
      </c>
      <c r="I2749" s="44" t="s">
        <v>1140</v>
      </c>
      <c r="J2749" s="44" t="s">
        <v>1140</v>
      </c>
      <c r="K2749" s="44" t="s">
        <v>1239</v>
      </c>
      <c r="L2749" s="44" t="s">
        <v>1142</v>
      </c>
      <c r="M2749" s="44" t="s">
        <v>8398</v>
      </c>
      <c r="N2749" s="44" t="s">
        <v>1144</v>
      </c>
      <c r="O2749" s="52" t="s">
        <v>10067</v>
      </c>
      <c r="P2749" s="52" t="s">
        <v>10074</v>
      </c>
    </row>
    <row r="2750" spans="1:16" ht="15" x14ac:dyDescent="0.25">
      <c r="A2750" s="44">
        <v>816</v>
      </c>
      <c r="B2750" s="44">
        <v>15</v>
      </c>
      <c r="C2750" s="22" t="s">
        <v>50</v>
      </c>
      <c r="D2750" s="22">
        <v>15518</v>
      </c>
      <c r="E2750" s="46" t="s">
        <v>682</v>
      </c>
      <c r="F2750" s="22">
        <v>1524</v>
      </c>
      <c r="G2750" s="46">
        <v>152407</v>
      </c>
      <c r="H2750" s="44" t="s">
        <v>2793</v>
      </c>
      <c r="I2750" s="44" t="s">
        <v>2889</v>
      </c>
      <c r="J2750" s="44" t="s">
        <v>5094</v>
      </c>
      <c r="K2750" s="44" t="s">
        <v>8399</v>
      </c>
      <c r="L2750" s="44" t="s">
        <v>1134</v>
      </c>
      <c r="M2750" s="44" t="s">
        <v>1135</v>
      </c>
      <c r="N2750" s="44" t="s">
        <v>8400</v>
      </c>
      <c r="O2750" s="45" t="s">
        <v>10069</v>
      </c>
      <c r="P2750" s="45" t="s">
        <v>10074</v>
      </c>
    </row>
    <row r="2751" spans="1:16" ht="15" x14ac:dyDescent="0.25">
      <c r="A2751" s="44">
        <v>1859</v>
      </c>
      <c r="B2751" s="44">
        <v>27</v>
      </c>
      <c r="C2751" s="50" t="s">
        <v>1311</v>
      </c>
      <c r="D2751" s="50">
        <v>27361</v>
      </c>
      <c r="E2751" s="51" t="s">
        <v>1312</v>
      </c>
      <c r="F2751" s="22">
        <v>2740</v>
      </c>
      <c r="G2751" s="51">
        <v>274019</v>
      </c>
      <c r="H2751" s="44" t="s">
        <v>3506</v>
      </c>
      <c r="I2751" s="44" t="s">
        <v>2982</v>
      </c>
      <c r="J2751" s="44" t="s">
        <v>3224</v>
      </c>
      <c r="K2751" s="44" t="s">
        <v>2038</v>
      </c>
      <c r="L2751" s="44" t="s">
        <v>1134</v>
      </c>
      <c r="M2751" s="44" t="s">
        <v>1135</v>
      </c>
      <c r="N2751" s="44" t="s">
        <v>1144</v>
      </c>
      <c r="O2751" s="52" t="s">
        <v>10067</v>
      </c>
      <c r="P2751" s="52" t="s">
        <v>10074</v>
      </c>
    </row>
    <row r="2752" spans="1:16" ht="15" x14ac:dyDescent="0.25">
      <c r="A2752" s="44">
        <v>2787</v>
      </c>
      <c r="B2752" s="44">
        <v>68</v>
      </c>
      <c r="C2752" s="50" t="s">
        <v>1129</v>
      </c>
      <c r="D2752" s="50">
        <v>68425</v>
      </c>
      <c r="E2752" s="51" t="s">
        <v>2729</v>
      </c>
      <c r="F2752" s="22">
        <v>6815</v>
      </c>
      <c r="G2752" s="51">
        <v>681537</v>
      </c>
      <c r="H2752" s="44" t="s">
        <v>4322</v>
      </c>
      <c r="I2752" s="44" t="s">
        <v>8401</v>
      </c>
      <c r="J2752" s="44" t="s">
        <v>1163</v>
      </c>
      <c r="K2752" s="44" t="s">
        <v>3549</v>
      </c>
      <c r="L2752" s="44" t="s">
        <v>1134</v>
      </c>
      <c r="M2752" s="44" t="s">
        <v>1135</v>
      </c>
      <c r="N2752" s="44" t="s">
        <v>8402</v>
      </c>
      <c r="O2752" s="52" t="s">
        <v>10067</v>
      </c>
      <c r="P2752" s="52" t="s">
        <v>10074</v>
      </c>
    </row>
    <row r="2753" spans="1:16" ht="15" x14ac:dyDescent="0.25">
      <c r="A2753" s="44">
        <v>3418</v>
      </c>
      <c r="B2753" s="44">
        <v>81</v>
      </c>
      <c r="C2753" s="50" t="s">
        <v>1899</v>
      </c>
      <c r="D2753" s="50">
        <v>81220</v>
      </c>
      <c r="E2753" s="51" t="s">
        <v>6237</v>
      </c>
      <c r="F2753" s="22">
        <v>8120</v>
      </c>
      <c r="G2753" s="51">
        <v>812019</v>
      </c>
      <c r="H2753" s="44" t="s">
        <v>4399</v>
      </c>
      <c r="I2753" s="44" t="s">
        <v>8403</v>
      </c>
      <c r="J2753" s="44" t="s">
        <v>6239</v>
      </c>
      <c r="K2753" s="44" t="s">
        <v>7641</v>
      </c>
      <c r="L2753" s="44" t="s">
        <v>1134</v>
      </c>
      <c r="M2753" s="44" t="s">
        <v>1135</v>
      </c>
      <c r="N2753" s="44" t="s">
        <v>8404</v>
      </c>
      <c r="O2753" s="52" t="s">
        <v>10067</v>
      </c>
      <c r="P2753" s="52" t="s">
        <v>10074</v>
      </c>
    </row>
    <row r="2754" spans="1:16" ht="15" x14ac:dyDescent="0.25">
      <c r="A2754" s="44">
        <v>2489</v>
      </c>
      <c r="B2754" s="44">
        <v>52</v>
      </c>
      <c r="C2754" s="50" t="s">
        <v>1222</v>
      </c>
      <c r="D2754" s="50">
        <v>52490</v>
      </c>
      <c r="E2754" s="51" t="s">
        <v>660</v>
      </c>
      <c r="F2754" s="22">
        <v>5275</v>
      </c>
      <c r="G2754" s="51">
        <v>527569</v>
      </c>
      <c r="H2754" s="44" t="s">
        <v>1227</v>
      </c>
      <c r="I2754" s="44" t="s">
        <v>8405</v>
      </c>
      <c r="J2754" s="44" t="s">
        <v>1323</v>
      </c>
      <c r="K2754" s="44" t="s">
        <v>4511</v>
      </c>
      <c r="L2754" s="44" t="s">
        <v>1134</v>
      </c>
      <c r="M2754" s="44" t="s">
        <v>1135</v>
      </c>
      <c r="N2754" s="44" t="s">
        <v>1144</v>
      </c>
      <c r="O2754" s="52" t="s">
        <v>10067</v>
      </c>
      <c r="P2754" s="52" t="s">
        <v>10074</v>
      </c>
    </row>
    <row r="2755" spans="1:16" ht="15" x14ac:dyDescent="0.25">
      <c r="A2755" s="44">
        <v>1119</v>
      </c>
      <c r="B2755" s="44">
        <v>18</v>
      </c>
      <c r="C2755" s="50" t="s">
        <v>1379</v>
      </c>
      <c r="D2755" s="50">
        <v>18460</v>
      </c>
      <c r="E2755" s="51" t="s">
        <v>7405</v>
      </c>
      <c r="F2755" s="22">
        <v>1850</v>
      </c>
      <c r="G2755" s="51">
        <v>185038</v>
      </c>
      <c r="H2755" s="44" t="s">
        <v>8406</v>
      </c>
      <c r="I2755" s="44" t="s">
        <v>4623</v>
      </c>
      <c r="J2755" s="44" t="s">
        <v>7408</v>
      </c>
      <c r="K2755" s="44" t="s">
        <v>1402</v>
      </c>
      <c r="L2755" s="44" t="s">
        <v>1134</v>
      </c>
      <c r="M2755" s="44" t="s">
        <v>1135</v>
      </c>
      <c r="N2755" s="44" t="s">
        <v>1144</v>
      </c>
      <c r="O2755" s="52" t="s">
        <v>10067</v>
      </c>
      <c r="P2755" s="52" t="s">
        <v>10074</v>
      </c>
    </row>
    <row r="2756" spans="1:16" ht="15" x14ac:dyDescent="0.25">
      <c r="A2756" s="44">
        <v>1218</v>
      </c>
      <c r="B2756" s="44">
        <v>19</v>
      </c>
      <c r="C2756" s="50" t="s">
        <v>1196</v>
      </c>
      <c r="D2756" s="50">
        <v>19743</v>
      </c>
      <c r="E2756" s="51" t="s">
        <v>4337</v>
      </c>
      <c r="F2756" s="22">
        <v>1920</v>
      </c>
      <c r="G2756" s="51">
        <v>192079</v>
      </c>
      <c r="H2756" s="44" t="s">
        <v>8407</v>
      </c>
      <c r="I2756" s="44" t="s">
        <v>8221</v>
      </c>
      <c r="J2756" s="44" t="s">
        <v>8408</v>
      </c>
      <c r="K2756" s="44" t="s">
        <v>8409</v>
      </c>
      <c r="L2756" s="44" t="s">
        <v>1134</v>
      </c>
      <c r="M2756" s="44" t="s">
        <v>1135</v>
      </c>
      <c r="N2756" s="44" t="s">
        <v>1144</v>
      </c>
      <c r="O2756" s="52" t="s">
        <v>10067</v>
      </c>
      <c r="P2756" s="52" t="s">
        <v>10074</v>
      </c>
    </row>
    <row r="2757" spans="1:16" ht="15" x14ac:dyDescent="0.25">
      <c r="A2757" s="44">
        <v>423</v>
      </c>
      <c r="B2757" s="44">
        <v>8</v>
      </c>
      <c r="C2757" s="22" t="s">
        <v>1306</v>
      </c>
      <c r="D2757" s="22">
        <v>8758</v>
      </c>
      <c r="E2757" s="46" t="s">
        <v>968</v>
      </c>
      <c r="F2757" s="22">
        <v>830</v>
      </c>
      <c r="G2757" s="46">
        <v>83004</v>
      </c>
      <c r="H2757" s="44" t="s">
        <v>2406</v>
      </c>
      <c r="I2757" s="44" t="s">
        <v>8410</v>
      </c>
      <c r="J2757" s="44" t="s">
        <v>4685</v>
      </c>
      <c r="K2757" s="44" t="s">
        <v>6435</v>
      </c>
      <c r="L2757" s="44" t="s">
        <v>1142</v>
      </c>
      <c r="M2757" s="44" t="s">
        <v>8411</v>
      </c>
      <c r="N2757" s="44" t="s">
        <v>1144</v>
      </c>
      <c r="O2757" s="45" t="s">
        <v>10067</v>
      </c>
      <c r="P2757" s="45" t="s">
        <v>10073</v>
      </c>
    </row>
    <row r="2758" spans="1:16" ht="15" x14ac:dyDescent="0.25">
      <c r="A2758" s="44">
        <v>2717</v>
      </c>
      <c r="B2758" s="44">
        <v>66</v>
      </c>
      <c r="C2758" s="50" t="s">
        <v>1395</v>
      </c>
      <c r="D2758" s="50">
        <v>66572</v>
      </c>
      <c r="E2758" s="51" t="s">
        <v>5716</v>
      </c>
      <c r="F2758" s="22">
        <v>6630</v>
      </c>
      <c r="G2758" s="51">
        <v>663018</v>
      </c>
      <c r="H2758" s="44" t="s">
        <v>8412</v>
      </c>
      <c r="I2758" s="44" t="s">
        <v>8413</v>
      </c>
      <c r="J2758" s="44" t="s">
        <v>8414</v>
      </c>
      <c r="K2758" s="44" t="s">
        <v>8415</v>
      </c>
      <c r="L2758" s="44" t="s">
        <v>1134</v>
      </c>
      <c r="M2758" s="44" t="s">
        <v>1135</v>
      </c>
      <c r="N2758" s="44" t="s">
        <v>8416</v>
      </c>
      <c r="O2758" s="52" t="s">
        <v>10067</v>
      </c>
      <c r="P2758" s="52" t="s">
        <v>10074</v>
      </c>
    </row>
    <row r="2759" spans="1:16" ht="15" x14ac:dyDescent="0.25">
      <c r="A2759" s="44">
        <v>797</v>
      </c>
      <c r="B2759" s="44">
        <v>15</v>
      </c>
      <c r="C2759" s="22" t="s">
        <v>50</v>
      </c>
      <c r="D2759" s="22">
        <v>15466</v>
      </c>
      <c r="E2759" s="46" t="s">
        <v>617</v>
      </c>
      <c r="F2759" s="22">
        <v>1522</v>
      </c>
      <c r="G2759" s="46">
        <v>152207</v>
      </c>
      <c r="H2759" s="44" t="s">
        <v>8417</v>
      </c>
      <c r="I2759" s="44" t="s">
        <v>4049</v>
      </c>
      <c r="J2759" s="44" t="s">
        <v>7282</v>
      </c>
      <c r="K2759" s="44" t="s">
        <v>4049</v>
      </c>
      <c r="L2759" s="44" t="s">
        <v>1134</v>
      </c>
      <c r="M2759" s="44" t="s">
        <v>1135</v>
      </c>
      <c r="N2759" s="44" t="s">
        <v>8418</v>
      </c>
      <c r="O2759" s="45" t="s">
        <v>10069</v>
      </c>
      <c r="P2759" s="45" t="s">
        <v>10074</v>
      </c>
    </row>
    <row r="2760" spans="1:16" ht="15" x14ac:dyDescent="0.25">
      <c r="A2760" s="44">
        <v>2026</v>
      </c>
      <c r="B2760" s="44">
        <v>41</v>
      </c>
      <c r="C2760" s="50" t="s">
        <v>1228</v>
      </c>
      <c r="D2760" s="50">
        <v>41668</v>
      </c>
      <c r="E2760" s="51" t="s">
        <v>2593</v>
      </c>
      <c r="F2760" s="22">
        <v>4180</v>
      </c>
      <c r="G2760" s="51">
        <v>418068</v>
      </c>
      <c r="H2760" s="44" t="s">
        <v>8419</v>
      </c>
      <c r="I2760" s="44" t="s">
        <v>2600</v>
      </c>
      <c r="J2760" s="44" t="s">
        <v>2598</v>
      </c>
      <c r="K2760" s="44" t="s">
        <v>2599</v>
      </c>
      <c r="L2760" s="44" t="s">
        <v>1134</v>
      </c>
      <c r="M2760" s="44" t="s">
        <v>1135</v>
      </c>
      <c r="N2760" s="44" t="s">
        <v>8420</v>
      </c>
      <c r="O2760" s="52" t="s">
        <v>10067</v>
      </c>
      <c r="P2760" s="52" t="s">
        <v>10074</v>
      </c>
    </row>
    <row r="2761" spans="1:16" ht="15" x14ac:dyDescent="0.25">
      <c r="A2761" s="44">
        <v>1144</v>
      </c>
      <c r="B2761" s="44">
        <v>19</v>
      </c>
      <c r="C2761" s="22" t="s">
        <v>1196</v>
      </c>
      <c r="D2761" s="22">
        <v>19001</v>
      </c>
      <c r="E2761" s="46" t="s">
        <v>738</v>
      </c>
      <c r="F2761" s="22">
        <v>1900</v>
      </c>
      <c r="G2761" s="46">
        <v>190008</v>
      </c>
      <c r="H2761" s="44" t="s">
        <v>8421</v>
      </c>
      <c r="I2761" s="44" t="s">
        <v>8422</v>
      </c>
      <c r="J2761" s="44" t="s">
        <v>3313</v>
      </c>
      <c r="K2761" s="44" t="s">
        <v>8423</v>
      </c>
      <c r="L2761" s="44" t="s">
        <v>1134</v>
      </c>
      <c r="M2761" s="44" t="s">
        <v>1135</v>
      </c>
      <c r="N2761" s="44" t="s">
        <v>8424</v>
      </c>
      <c r="O2761" s="45" t="s">
        <v>10069</v>
      </c>
      <c r="P2761" s="45" t="s">
        <v>10073</v>
      </c>
    </row>
    <row r="2762" spans="1:16" ht="15" x14ac:dyDescent="0.25">
      <c r="A2762" s="44">
        <v>281</v>
      </c>
      <c r="B2762" s="44">
        <v>5</v>
      </c>
      <c r="C2762" s="50" t="s">
        <v>80</v>
      </c>
      <c r="D2762" s="50">
        <v>5789</v>
      </c>
      <c r="E2762" s="51" t="s">
        <v>2721</v>
      </c>
      <c r="F2762" s="22">
        <v>560</v>
      </c>
      <c r="G2762" s="51">
        <v>56020</v>
      </c>
      <c r="H2762" s="44" t="s">
        <v>1140</v>
      </c>
      <c r="I2762" s="44" t="s">
        <v>1307</v>
      </c>
      <c r="J2762" s="44" t="s">
        <v>1140</v>
      </c>
      <c r="K2762" s="44" t="s">
        <v>1140</v>
      </c>
      <c r="L2762" s="44" t="s">
        <v>1142</v>
      </c>
      <c r="M2762" s="44" t="s">
        <v>1135</v>
      </c>
      <c r="N2762" s="44" t="s">
        <v>8425</v>
      </c>
      <c r="O2762" s="52" t="s">
        <v>10067</v>
      </c>
      <c r="P2762" s="52" t="s">
        <v>10074</v>
      </c>
    </row>
    <row r="2763" spans="1:16" ht="15" x14ac:dyDescent="0.25">
      <c r="A2763" s="44">
        <v>484</v>
      </c>
      <c r="B2763" s="44">
        <v>11</v>
      </c>
      <c r="C2763" s="50" t="s">
        <v>1252</v>
      </c>
      <c r="D2763" s="50">
        <v>11001</v>
      </c>
      <c r="E2763" s="51" t="s">
        <v>3083</v>
      </c>
      <c r="F2763" s="22">
        <v>1107</v>
      </c>
      <c r="G2763" s="51">
        <v>110711</v>
      </c>
      <c r="H2763" s="44" t="s">
        <v>5825</v>
      </c>
      <c r="I2763" s="44" t="s">
        <v>3084</v>
      </c>
      <c r="J2763" s="44" t="s">
        <v>8426</v>
      </c>
      <c r="K2763" s="44" t="s">
        <v>8427</v>
      </c>
      <c r="L2763" s="44" t="s">
        <v>1142</v>
      </c>
      <c r="M2763" s="44" t="s">
        <v>8428</v>
      </c>
      <c r="N2763" s="44" t="s">
        <v>1144</v>
      </c>
      <c r="O2763" s="52" t="s">
        <v>10067</v>
      </c>
      <c r="P2763" s="52" t="s">
        <v>10074</v>
      </c>
    </row>
    <row r="2764" spans="1:16" ht="15" x14ac:dyDescent="0.25">
      <c r="A2764" s="44">
        <v>2715</v>
      </c>
      <c r="B2764" s="44">
        <v>66</v>
      </c>
      <c r="C2764" s="50" t="s">
        <v>1395</v>
      </c>
      <c r="D2764" s="50">
        <v>66572</v>
      </c>
      <c r="E2764" s="51" t="s">
        <v>5716</v>
      </c>
      <c r="F2764" s="22">
        <v>6630</v>
      </c>
      <c r="G2764" s="51">
        <v>663011</v>
      </c>
      <c r="H2764" s="44" t="s">
        <v>1140</v>
      </c>
      <c r="I2764" s="44" t="s">
        <v>1140</v>
      </c>
      <c r="J2764" s="44" t="s">
        <v>1140</v>
      </c>
      <c r="K2764" s="44" t="s">
        <v>1140</v>
      </c>
      <c r="L2764" s="44" t="s">
        <v>1142</v>
      </c>
      <c r="M2764" s="44" t="s">
        <v>1135</v>
      </c>
      <c r="N2764" s="44" t="s">
        <v>8429</v>
      </c>
      <c r="O2764" s="52" t="s">
        <v>10067</v>
      </c>
      <c r="P2764" s="52" t="s">
        <v>10074</v>
      </c>
    </row>
    <row r="2765" spans="1:16" ht="15" x14ac:dyDescent="0.25">
      <c r="A2765" s="44">
        <v>704</v>
      </c>
      <c r="B2765" s="44">
        <v>15</v>
      </c>
      <c r="C2765" s="22" t="s">
        <v>50</v>
      </c>
      <c r="D2765" s="22">
        <v>15837</v>
      </c>
      <c r="E2765" s="46" t="s">
        <v>1042</v>
      </c>
      <c r="F2765" s="22">
        <v>1504</v>
      </c>
      <c r="G2765" s="46">
        <v>150407</v>
      </c>
      <c r="H2765" s="44" t="s">
        <v>5772</v>
      </c>
      <c r="I2765" s="44" t="s">
        <v>8430</v>
      </c>
      <c r="J2765" s="44" t="s">
        <v>8431</v>
      </c>
      <c r="K2765" s="44" t="s">
        <v>8432</v>
      </c>
      <c r="L2765" s="44" t="s">
        <v>1134</v>
      </c>
      <c r="M2765" s="44" t="s">
        <v>1135</v>
      </c>
      <c r="N2765" s="44" t="s">
        <v>8433</v>
      </c>
      <c r="O2765" s="45" t="s">
        <v>10069</v>
      </c>
      <c r="P2765" s="45" t="s">
        <v>10074</v>
      </c>
    </row>
    <row r="2766" spans="1:16" ht="15" x14ac:dyDescent="0.25">
      <c r="A2766" s="44">
        <v>2056</v>
      </c>
      <c r="B2766" s="44">
        <v>44</v>
      </c>
      <c r="C2766" s="22" t="s">
        <v>1151</v>
      </c>
      <c r="D2766" s="22">
        <v>44430</v>
      </c>
      <c r="E2766" s="46" t="s">
        <v>567</v>
      </c>
      <c r="F2766" s="22">
        <v>4420</v>
      </c>
      <c r="G2766" s="46">
        <v>442007</v>
      </c>
      <c r="H2766" s="44" t="s">
        <v>4605</v>
      </c>
      <c r="I2766" s="44" t="s">
        <v>8434</v>
      </c>
      <c r="J2766" s="44" t="s">
        <v>1528</v>
      </c>
      <c r="K2766" s="44" t="s">
        <v>4605</v>
      </c>
      <c r="L2766" s="44" t="s">
        <v>1134</v>
      </c>
      <c r="M2766" s="44" t="s">
        <v>1135</v>
      </c>
      <c r="N2766" s="44" t="s">
        <v>1144</v>
      </c>
      <c r="O2766" s="45" t="s">
        <v>10069</v>
      </c>
      <c r="P2766" s="45" t="s">
        <v>10074</v>
      </c>
    </row>
    <row r="2767" spans="1:16" ht="15" x14ac:dyDescent="0.25">
      <c r="A2767" s="44">
        <v>803</v>
      </c>
      <c r="B2767" s="44">
        <v>15</v>
      </c>
      <c r="C2767" s="50" t="s">
        <v>50</v>
      </c>
      <c r="D2767" s="50">
        <v>15226</v>
      </c>
      <c r="E2767" s="51" t="s">
        <v>5367</v>
      </c>
      <c r="F2767" s="22">
        <v>1522</v>
      </c>
      <c r="G2767" s="51">
        <v>152230</v>
      </c>
      <c r="H2767" s="44" t="s">
        <v>1140</v>
      </c>
      <c r="I2767" s="44" t="s">
        <v>1140</v>
      </c>
      <c r="J2767" s="44" t="s">
        <v>1140</v>
      </c>
      <c r="K2767" s="44" t="s">
        <v>1140</v>
      </c>
      <c r="L2767" s="44" t="s">
        <v>1142</v>
      </c>
      <c r="M2767" s="44" t="s">
        <v>1135</v>
      </c>
      <c r="N2767" s="44" t="s">
        <v>1144</v>
      </c>
      <c r="O2767" s="52" t="s">
        <v>10067</v>
      </c>
      <c r="P2767" s="52" t="s">
        <v>10074</v>
      </c>
    </row>
    <row r="2768" spans="1:16" ht="15" x14ac:dyDescent="0.25">
      <c r="A2768" s="44">
        <v>3344</v>
      </c>
      <c r="B2768" s="44">
        <v>76</v>
      </c>
      <c r="C2768" s="22" t="s">
        <v>1285</v>
      </c>
      <c r="D2768" s="22">
        <v>76403</v>
      </c>
      <c r="E2768" s="46" t="s">
        <v>3493</v>
      </c>
      <c r="F2768" s="22">
        <v>7625</v>
      </c>
      <c r="G2768" s="46">
        <v>762510</v>
      </c>
      <c r="H2768" s="44" t="s">
        <v>1778</v>
      </c>
      <c r="I2768" s="44" t="s">
        <v>3473</v>
      </c>
      <c r="J2768" s="44" t="s">
        <v>1139</v>
      </c>
      <c r="K2768" s="44" t="s">
        <v>1140</v>
      </c>
      <c r="L2768" s="44" t="s">
        <v>1142</v>
      </c>
      <c r="M2768" s="44" t="s">
        <v>1135</v>
      </c>
      <c r="N2768" s="44" t="s">
        <v>1144</v>
      </c>
      <c r="O2768" s="45" t="s">
        <v>10069</v>
      </c>
      <c r="P2768" s="45" t="s">
        <v>10074</v>
      </c>
    </row>
    <row r="2769" spans="1:16" ht="15" x14ac:dyDescent="0.25">
      <c r="A2769" s="44">
        <v>289</v>
      </c>
      <c r="B2769" s="44">
        <v>5</v>
      </c>
      <c r="C2769" s="50" t="s">
        <v>80</v>
      </c>
      <c r="D2769" s="50">
        <v>5364</v>
      </c>
      <c r="E2769" s="51" t="s">
        <v>8435</v>
      </c>
      <c r="F2769" s="22">
        <v>560</v>
      </c>
      <c r="G2769" s="51">
        <v>56057</v>
      </c>
      <c r="H2769" s="44" t="s">
        <v>5469</v>
      </c>
      <c r="I2769" s="44" t="s">
        <v>2566</v>
      </c>
      <c r="J2769" s="44" t="s">
        <v>1404</v>
      </c>
      <c r="K2769" s="44" t="s">
        <v>8057</v>
      </c>
      <c r="L2769" s="44" t="s">
        <v>1134</v>
      </c>
      <c r="M2769" s="44" t="s">
        <v>1135</v>
      </c>
      <c r="N2769" s="44" t="s">
        <v>8436</v>
      </c>
      <c r="O2769" s="52" t="s">
        <v>10067</v>
      </c>
      <c r="P2769" s="52" t="s">
        <v>10074</v>
      </c>
    </row>
    <row r="2770" spans="1:16" ht="15" x14ac:dyDescent="0.25">
      <c r="A2770" s="44">
        <v>2349</v>
      </c>
      <c r="B2770" s="44">
        <v>52</v>
      </c>
      <c r="C2770" s="50" t="s">
        <v>1222</v>
      </c>
      <c r="D2770" s="50">
        <v>52480</v>
      </c>
      <c r="E2770" s="51" t="s">
        <v>1222</v>
      </c>
      <c r="F2770" s="22">
        <v>5220</v>
      </c>
      <c r="G2770" s="51">
        <v>522020</v>
      </c>
      <c r="H2770" s="44" t="s">
        <v>1140</v>
      </c>
      <c r="I2770" s="44" t="s">
        <v>1140</v>
      </c>
      <c r="J2770" s="44" t="s">
        <v>1140</v>
      </c>
      <c r="K2770" s="44" t="s">
        <v>1140</v>
      </c>
      <c r="L2770" s="44" t="s">
        <v>1142</v>
      </c>
      <c r="M2770" s="44" t="s">
        <v>1135</v>
      </c>
      <c r="N2770" s="44" t="s">
        <v>1144</v>
      </c>
      <c r="O2770" s="52" t="s">
        <v>10067</v>
      </c>
      <c r="P2770" s="52" t="s">
        <v>10074</v>
      </c>
    </row>
    <row r="2771" spans="1:16" ht="15" x14ac:dyDescent="0.25">
      <c r="A2771" s="44">
        <v>734</v>
      </c>
      <c r="B2771" s="44">
        <v>15</v>
      </c>
      <c r="C2771" s="50" t="s">
        <v>50</v>
      </c>
      <c r="D2771" s="50">
        <v>15723</v>
      </c>
      <c r="E2771" s="51" t="s">
        <v>5295</v>
      </c>
      <c r="F2771" s="22">
        <v>1508</v>
      </c>
      <c r="G2771" s="51">
        <v>150801</v>
      </c>
      <c r="H2771" s="44" t="s">
        <v>1140</v>
      </c>
      <c r="I2771" s="44" t="s">
        <v>1140</v>
      </c>
      <c r="J2771" s="44" t="s">
        <v>1140</v>
      </c>
      <c r="K2771" s="44" t="s">
        <v>1140</v>
      </c>
      <c r="L2771" s="44" t="s">
        <v>1142</v>
      </c>
      <c r="M2771" s="44" t="s">
        <v>1135</v>
      </c>
      <c r="N2771" s="44" t="s">
        <v>1144</v>
      </c>
      <c r="O2771" s="52" t="s">
        <v>10067</v>
      </c>
      <c r="P2771" s="52" t="s">
        <v>10074</v>
      </c>
    </row>
    <row r="2772" spans="1:16" ht="15" x14ac:dyDescent="0.25">
      <c r="A2772" s="44">
        <v>959</v>
      </c>
      <c r="B2772" s="44">
        <v>15</v>
      </c>
      <c r="C2772" s="50" t="s">
        <v>50</v>
      </c>
      <c r="D2772" s="50">
        <v>15832</v>
      </c>
      <c r="E2772" s="51" t="s">
        <v>8437</v>
      </c>
      <c r="F2772" s="22">
        <v>1546</v>
      </c>
      <c r="G2772" s="51">
        <v>154687</v>
      </c>
      <c r="H2772" s="44" t="s">
        <v>8438</v>
      </c>
      <c r="I2772" s="44" t="s">
        <v>8439</v>
      </c>
      <c r="J2772" s="44" t="s">
        <v>8440</v>
      </c>
      <c r="K2772" s="44" t="s">
        <v>8441</v>
      </c>
      <c r="L2772" s="44" t="s">
        <v>1134</v>
      </c>
      <c r="M2772" s="44" t="s">
        <v>1135</v>
      </c>
      <c r="N2772" s="44" t="s">
        <v>1144</v>
      </c>
      <c r="O2772" s="52" t="s">
        <v>10067</v>
      </c>
      <c r="P2772" s="52" t="s">
        <v>10074</v>
      </c>
    </row>
    <row r="2773" spans="1:16" ht="15" x14ac:dyDescent="0.25">
      <c r="A2773" s="44">
        <v>1227</v>
      </c>
      <c r="B2773" s="44">
        <v>19</v>
      </c>
      <c r="C2773" s="50" t="s">
        <v>1196</v>
      </c>
      <c r="D2773" s="50">
        <v>19355</v>
      </c>
      <c r="E2773" s="51" t="s">
        <v>6279</v>
      </c>
      <c r="F2773" s="22">
        <v>1925</v>
      </c>
      <c r="G2773" s="51">
        <v>192537</v>
      </c>
      <c r="H2773" s="44" t="s">
        <v>3199</v>
      </c>
      <c r="I2773" s="44" t="s">
        <v>8442</v>
      </c>
      <c r="J2773" s="44" t="s">
        <v>8443</v>
      </c>
      <c r="K2773" s="44" t="s">
        <v>8444</v>
      </c>
      <c r="L2773" s="44" t="s">
        <v>1134</v>
      </c>
      <c r="M2773" s="44" t="s">
        <v>1135</v>
      </c>
      <c r="N2773" s="44" t="s">
        <v>8445</v>
      </c>
      <c r="O2773" s="52" t="s">
        <v>10067</v>
      </c>
      <c r="P2773" s="52" t="s">
        <v>10074</v>
      </c>
    </row>
    <row r="2774" spans="1:16" ht="15" x14ac:dyDescent="0.25">
      <c r="A2774" s="44">
        <v>2770</v>
      </c>
      <c r="B2774" s="44">
        <v>68</v>
      </c>
      <c r="C2774" s="50" t="s">
        <v>1129</v>
      </c>
      <c r="D2774" s="50">
        <v>68705</v>
      </c>
      <c r="E2774" s="51" t="s">
        <v>910</v>
      </c>
      <c r="F2774" s="22">
        <v>6810</v>
      </c>
      <c r="G2774" s="51">
        <v>681037</v>
      </c>
      <c r="H2774" s="44" t="s">
        <v>8446</v>
      </c>
      <c r="I2774" s="44" t="s">
        <v>5812</v>
      </c>
      <c r="J2774" s="44" t="s">
        <v>2807</v>
      </c>
      <c r="K2774" s="44" t="s">
        <v>5813</v>
      </c>
      <c r="L2774" s="44" t="s">
        <v>1134</v>
      </c>
      <c r="M2774" s="44" t="s">
        <v>1135</v>
      </c>
      <c r="N2774" s="44" t="s">
        <v>8447</v>
      </c>
      <c r="O2774" s="52" t="s">
        <v>10067</v>
      </c>
      <c r="P2774" s="52" t="s">
        <v>10074</v>
      </c>
    </row>
    <row r="2775" spans="1:16" ht="15" x14ac:dyDescent="0.25">
      <c r="A2775" s="44">
        <v>2785</v>
      </c>
      <c r="B2775" s="44">
        <v>68</v>
      </c>
      <c r="C2775" s="50" t="s">
        <v>1129</v>
      </c>
      <c r="D2775" s="50">
        <v>68152</v>
      </c>
      <c r="E2775" s="51" t="s">
        <v>3028</v>
      </c>
      <c r="F2775" s="22">
        <v>6815</v>
      </c>
      <c r="G2775" s="51">
        <v>681529</v>
      </c>
      <c r="H2775" s="44" t="s">
        <v>1163</v>
      </c>
      <c r="I2775" s="44" t="s">
        <v>8448</v>
      </c>
      <c r="J2775" s="44" t="s">
        <v>3978</v>
      </c>
      <c r="K2775" s="44" t="s">
        <v>4322</v>
      </c>
      <c r="L2775" s="44" t="s">
        <v>1134</v>
      </c>
      <c r="M2775" s="44" t="s">
        <v>1135</v>
      </c>
      <c r="N2775" s="44" t="s">
        <v>8449</v>
      </c>
      <c r="O2775" s="52" t="s">
        <v>10067</v>
      </c>
      <c r="P2775" s="52" t="s">
        <v>10074</v>
      </c>
    </row>
    <row r="2776" spans="1:16" ht="15" x14ac:dyDescent="0.25">
      <c r="A2776" s="44">
        <v>2969</v>
      </c>
      <c r="B2776" s="44">
        <v>68</v>
      </c>
      <c r="C2776" s="22" t="s">
        <v>1129</v>
      </c>
      <c r="D2776" s="22">
        <v>68092</v>
      </c>
      <c r="E2776" s="46" t="s">
        <v>2146</v>
      </c>
      <c r="F2776" s="22">
        <v>6865</v>
      </c>
      <c r="G2776" s="46">
        <v>686501</v>
      </c>
      <c r="H2776" s="44" t="s">
        <v>1140</v>
      </c>
      <c r="I2776" s="44" t="s">
        <v>1140</v>
      </c>
      <c r="J2776" s="44" t="s">
        <v>1140</v>
      </c>
      <c r="K2776" s="44" t="s">
        <v>1140</v>
      </c>
      <c r="L2776" s="44" t="s">
        <v>1142</v>
      </c>
      <c r="M2776" s="44" t="s">
        <v>1135</v>
      </c>
      <c r="N2776" s="44" t="s">
        <v>1144</v>
      </c>
      <c r="O2776" s="45" t="s">
        <v>10069</v>
      </c>
      <c r="P2776" s="45" t="s">
        <v>10074</v>
      </c>
    </row>
    <row r="2777" spans="1:16" ht="15" x14ac:dyDescent="0.25">
      <c r="A2777" s="44">
        <v>2527</v>
      </c>
      <c r="B2777" s="44">
        <v>52</v>
      </c>
      <c r="C2777" s="50" t="s">
        <v>1222</v>
      </c>
      <c r="D2777" s="50">
        <v>52520</v>
      </c>
      <c r="E2777" s="51" t="s">
        <v>3436</v>
      </c>
      <c r="F2777" s="22">
        <v>5285</v>
      </c>
      <c r="G2777" s="51">
        <v>528568</v>
      </c>
      <c r="H2777" s="44" t="s">
        <v>4511</v>
      </c>
      <c r="I2777" s="44" t="s">
        <v>1163</v>
      </c>
      <c r="J2777" s="44" t="s">
        <v>8450</v>
      </c>
      <c r="K2777" s="44" t="s">
        <v>8451</v>
      </c>
      <c r="L2777" s="44" t="s">
        <v>1134</v>
      </c>
      <c r="M2777" s="44" t="s">
        <v>1135</v>
      </c>
      <c r="N2777" s="44" t="s">
        <v>1144</v>
      </c>
      <c r="O2777" s="52" t="s">
        <v>10067</v>
      </c>
      <c r="P2777" s="52" t="s">
        <v>10074</v>
      </c>
    </row>
    <row r="2778" spans="1:16" ht="15" x14ac:dyDescent="0.25">
      <c r="A2778" s="44">
        <v>3379</v>
      </c>
      <c r="B2778" s="44">
        <v>76</v>
      </c>
      <c r="C2778" s="22" t="s">
        <v>1285</v>
      </c>
      <c r="D2778" s="22">
        <v>76306</v>
      </c>
      <c r="E2778" s="46" t="s">
        <v>428</v>
      </c>
      <c r="F2778" s="22">
        <v>7635</v>
      </c>
      <c r="G2778" s="46">
        <v>763518</v>
      </c>
      <c r="H2778" s="44" t="s">
        <v>8452</v>
      </c>
      <c r="I2778" s="44" t="s">
        <v>8453</v>
      </c>
      <c r="J2778" s="44" t="s">
        <v>8452</v>
      </c>
      <c r="K2778" s="44" t="s">
        <v>8454</v>
      </c>
      <c r="L2778" s="44" t="s">
        <v>1134</v>
      </c>
      <c r="M2778" s="44" t="s">
        <v>1135</v>
      </c>
      <c r="N2778" s="44" t="s">
        <v>8455</v>
      </c>
      <c r="O2778" s="45" t="s">
        <v>10069</v>
      </c>
      <c r="P2778" s="45" t="s">
        <v>10074</v>
      </c>
    </row>
    <row r="2779" spans="1:16" ht="15" x14ac:dyDescent="0.25">
      <c r="A2779" s="44">
        <v>2976</v>
      </c>
      <c r="B2779" s="44">
        <v>68</v>
      </c>
      <c r="C2779" s="22" t="s">
        <v>1129</v>
      </c>
      <c r="D2779" s="22">
        <v>68689</v>
      </c>
      <c r="E2779" s="46" t="s">
        <v>906</v>
      </c>
      <c r="F2779" s="22">
        <v>6865</v>
      </c>
      <c r="G2779" s="46">
        <v>686547</v>
      </c>
      <c r="H2779" s="44" t="s">
        <v>8456</v>
      </c>
      <c r="I2779" s="44" t="s">
        <v>6452</v>
      </c>
      <c r="J2779" s="44" t="s">
        <v>8457</v>
      </c>
      <c r="K2779" s="44" t="s">
        <v>8458</v>
      </c>
      <c r="L2779" s="44" t="s">
        <v>1134</v>
      </c>
      <c r="M2779" s="44" t="s">
        <v>1135</v>
      </c>
      <c r="N2779" s="44" t="s">
        <v>1144</v>
      </c>
      <c r="O2779" s="45" t="s">
        <v>10069</v>
      </c>
      <c r="P2779" s="45" t="s">
        <v>10074</v>
      </c>
    </row>
    <row r="2780" spans="1:16" ht="15" x14ac:dyDescent="0.25">
      <c r="A2780" s="44">
        <v>1475</v>
      </c>
      <c r="B2780" s="44">
        <v>23</v>
      </c>
      <c r="C2780" s="22" t="s">
        <v>1218</v>
      </c>
      <c r="D2780" s="22">
        <v>23570</v>
      </c>
      <c r="E2780" s="46" t="s">
        <v>746</v>
      </c>
      <c r="F2780" s="22">
        <v>2330</v>
      </c>
      <c r="G2780" s="46">
        <v>233008</v>
      </c>
      <c r="H2780" s="44" t="s">
        <v>2305</v>
      </c>
      <c r="I2780" s="44" t="s">
        <v>5792</v>
      </c>
      <c r="J2780" s="44" t="s">
        <v>8459</v>
      </c>
      <c r="K2780" s="44" t="s">
        <v>7478</v>
      </c>
      <c r="L2780" s="44" t="s">
        <v>1134</v>
      </c>
      <c r="M2780" s="44" t="s">
        <v>1135</v>
      </c>
      <c r="N2780" s="44" t="s">
        <v>8460</v>
      </c>
      <c r="O2780" s="45" t="s">
        <v>10069</v>
      </c>
      <c r="P2780" s="45" t="s">
        <v>10074</v>
      </c>
    </row>
    <row r="2781" spans="1:16" ht="15" x14ac:dyDescent="0.25">
      <c r="A2781" s="44">
        <v>3126</v>
      </c>
      <c r="B2781" s="44">
        <v>73</v>
      </c>
      <c r="C2781" s="22" t="s">
        <v>1185</v>
      </c>
      <c r="D2781" s="22">
        <v>73411</v>
      </c>
      <c r="E2781" s="46" t="s">
        <v>547</v>
      </c>
      <c r="F2781" s="22">
        <v>7310</v>
      </c>
      <c r="G2781" s="46">
        <v>731048</v>
      </c>
      <c r="H2781" s="44" t="s">
        <v>5684</v>
      </c>
      <c r="I2781" s="44" t="s">
        <v>5995</v>
      </c>
      <c r="J2781" s="44" t="s">
        <v>3477</v>
      </c>
      <c r="K2781" s="44" t="s">
        <v>8461</v>
      </c>
      <c r="L2781" s="44" t="s">
        <v>1134</v>
      </c>
      <c r="M2781" s="44" t="s">
        <v>1135</v>
      </c>
      <c r="N2781" s="44" t="s">
        <v>8462</v>
      </c>
      <c r="O2781" s="45" t="s">
        <v>10069</v>
      </c>
      <c r="P2781" s="45" t="s">
        <v>10074</v>
      </c>
    </row>
    <row r="2782" spans="1:16" ht="15" x14ac:dyDescent="0.25">
      <c r="A2782" s="44">
        <v>2809</v>
      </c>
      <c r="B2782" s="44">
        <v>68</v>
      </c>
      <c r="C2782" s="22" t="s">
        <v>1129</v>
      </c>
      <c r="D2782" s="22">
        <v>68229</v>
      </c>
      <c r="E2782" s="46" t="s">
        <v>313</v>
      </c>
      <c r="F2782" s="22">
        <v>6820</v>
      </c>
      <c r="G2782" s="46">
        <v>682047</v>
      </c>
      <c r="H2782" s="44" t="s">
        <v>8463</v>
      </c>
      <c r="I2782" s="44" t="s">
        <v>2998</v>
      </c>
      <c r="J2782" s="44" t="s">
        <v>7076</v>
      </c>
      <c r="K2782" s="44" t="s">
        <v>2416</v>
      </c>
      <c r="L2782" s="44" t="s">
        <v>1134</v>
      </c>
      <c r="M2782" s="44" t="s">
        <v>1135</v>
      </c>
      <c r="N2782" s="44" t="s">
        <v>1144</v>
      </c>
      <c r="O2782" s="45" t="s">
        <v>10069</v>
      </c>
      <c r="P2782" s="45" t="s">
        <v>10074</v>
      </c>
    </row>
    <row r="2783" spans="1:16" ht="15" x14ac:dyDescent="0.25">
      <c r="A2783" s="44">
        <v>1885</v>
      </c>
      <c r="B2783" s="44">
        <v>27</v>
      </c>
      <c r="C2783" s="50" t="s">
        <v>1311</v>
      </c>
      <c r="D2783" s="50">
        <v>27495</v>
      </c>
      <c r="E2783" s="51" t="s">
        <v>3896</v>
      </c>
      <c r="F2783" s="22">
        <v>2760</v>
      </c>
      <c r="G2783" s="51">
        <v>276058</v>
      </c>
      <c r="H2783" s="44" t="s">
        <v>7594</v>
      </c>
      <c r="I2783" s="44" t="s">
        <v>8464</v>
      </c>
      <c r="J2783" s="44" t="s">
        <v>4439</v>
      </c>
      <c r="K2783" s="44" t="s">
        <v>2565</v>
      </c>
      <c r="L2783" s="44" t="s">
        <v>1134</v>
      </c>
      <c r="M2783" s="44" t="s">
        <v>1135</v>
      </c>
      <c r="N2783" s="44" t="s">
        <v>1144</v>
      </c>
      <c r="O2783" s="52" t="s">
        <v>10067</v>
      </c>
      <c r="P2783" s="52" t="s">
        <v>10074</v>
      </c>
    </row>
    <row r="2784" spans="1:16" ht="15" x14ac:dyDescent="0.25">
      <c r="A2784" s="44">
        <v>2078</v>
      </c>
      <c r="B2784" s="44">
        <v>44</v>
      </c>
      <c r="C2784" s="22" t="s">
        <v>1151</v>
      </c>
      <c r="D2784" s="22">
        <v>44650</v>
      </c>
      <c r="E2784" s="46" t="s">
        <v>871</v>
      </c>
      <c r="F2784" s="22">
        <v>4440</v>
      </c>
      <c r="G2784" s="46">
        <v>444038</v>
      </c>
      <c r="H2784" s="44" t="s">
        <v>1155</v>
      </c>
      <c r="I2784" s="44" t="s">
        <v>8465</v>
      </c>
      <c r="J2784" s="44" t="s">
        <v>8466</v>
      </c>
      <c r="K2784" s="44" t="s">
        <v>8467</v>
      </c>
      <c r="L2784" s="44" t="s">
        <v>1134</v>
      </c>
      <c r="M2784" s="44" t="s">
        <v>8468</v>
      </c>
      <c r="N2784" s="44" t="s">
        <v>8469</v>
      </c>
      <c r="O2784" s="45" t="s">
        <v>10069</v>
      </c>
      <c r="P2784" s="45" t="s">
        <v>10074</v>
      </c>
    </row>
    <row r="2785" spans="1:16" ht="15" x14ac:dyDescent="0.25">
      <c r="A2785" s="44">
        <v>2574</v>
      </c>
      <c r="B2785" s="44">
        <v>54</v>
      </c>
      <c r="C2785" s="50" t="s">
        <v>1259</v>
      </c>
      <c r="D2785" s="50">
        <v>54743</v>
      </c>
      <c r="E2785" s="51" t="s">
        <v>4947</v>
      </c>
      <c r="F2785" s="22">
        <v>5440</v>
      </c>
      <c r="G2785" s="51">
        <v>544050</v>
      </c>
      <c r="H2785" s="44" t="s">
        <v>1689</v>
      </c>
      <c r="I2785" s="44" t="s">
        <v>1343</v>
      </c>
      <c r="J2785" s="44" t="s">
        <v>1140</v>
      </c>
      <c r="K2785" s="44" t="s">
        <v>1140</v>
      </c>
      <c r="L2785" s="44" t="s">
        <v>1142</v>
      </c>
      <c r="M2785" s="44" t="s">
        <v>8470</v>
      </c>
      <c r="N2785" s="44" t="s">
        <v>1144</v>
      </c>
      <c r="O2785" s="52" t="s">
        <v>10067</v>
      </c>
      <c r="P2785" s="52" t="s">
        <v>10074</v>
      </c>
    </row>
    <row r="2786" spans="1:16" ht="15" x14ac:dyDescent="0.25">
      <c r="A2786" s="44">
        <v>838</v>
      </c>
      <c r="B2786" s="44">
        <v>15</v>
      </c>
      <c r="C2786" s="22" t="s">
        <v>50</v>
      </c>
      <c r="D2786" s="22">
        <v>15897</v>
      </c>
      <c r="E2786" s="46" t="s">
        <v>1111</v>
      </c>
      <c r="F2786" s="22">
        <v>1526</v>
      </c>
      <c r="G2786" s="46">
        <v>152680</v>
      </c>
      <c r="H2786" s="44" t="s">
        <v>1331</v>
      </c>
      <c r="I2786" s="44" t="s">
        <v>1141</v>
      </c>
      <c r="J2786" s="44" t="s">
        <v>1239</v>
      </c>
      <c r="K2786" s="44" t="s">
        <v>2492</v>
      </c>
      <c r="L2786" s="44" t="s">
        <v>1142</v>
      </c>
      <c r="M2786" s="44" t="s">
        <v>1135</v>
      </c>
      <c r="N2786" s="44" t="s">
        <v>1144</v>
      </c>
      <c r="O2786" s="45" t="s">
        <v>10069</v>
      </c>
      <c r="P2786" s="45" t="s">
        <v>10074</v>
      </c>
    </row>
    <row r="2787" spans="1:16" ht="15" x14ac:dyDescent="0.25">
      <c r="A2787" s="44">
        <v>2674</v>
      </c>
      <c r="B2787" s="44">
        <v>63</v>
      </c>
      <c r="C2787" s="50" t="s">
        <v>1538</v>
      </c>
      <c r="D2787" s="50">
        <v>63302</v>
      </c>
      <c r="E2787" s="51" t="s">
        <v>8471</v>
      </c>
      <c r="F2787" s="22">
        <v>6320</v>
      </c>
      <c r="G2787" s="51">
        <v>632080</v>
      </c>
      <c r="H2787" s="44" t="s">
        <v>1362</v>
      </c>
      <c r="I2787" s="44" t="s">
        <v>1140</v>
      </c>
      <c r="J2787" s="44" t="s">
        <v>1140</v>
      </c>
      <c r="K2787" s="44" t="s">
        <v>1140</v>
      </c>
      <c r="L2787" s="44" t="s">
        <v>1142</v>
      </c>
      <c r="M2787" s="44" t="s">
        <v>1135</v>
      </c>
      <c r="N2787" s="44" t="s">
        <v>1144</v>
      </c>
      <c r="O2787" s="52" t="s">
        <v>10067</v>
      </c>
      <c r="P2787" s="52" t="s">
        <v>10074</v>
      </c>
    </row>
    <row r="2788" spans="1:16" ht="15" x14ac:dyDescent="0.25">
      <c r="A2788" s="44">
        <v>1232</v>
      </c>
      <c r="B2788" s="44">
        <v>19</v>
      </c>
      <c r="C2788" s="50" t="s">
        <v>1196</v>
      </c>
      <c r="D2788" s="50">
        <v>19824</v>
      </c>
      <c r="E2788" s="51" t="s">
        <v>2272</v>
      </c>
      <c r="F2788" s="22">
        <v>1925</v>
      </c>
      <c r="G2788" s="51">
        <v>192570</v>
      </c>
      <c r="H2788" s="44" t="s">
        <v>1140</v>
      </c>
      <c r="I2788" s="44" t="s">
        <v>1140</v>
      </c>
      <c r="J2788" s="44" t="s">
        <v>1140</v>
      </c>
      <c r="K2788" s="44" t="s">
        <v>1140</v>
      </c>
      <c r="L2788" s="44" t="s">
        <v>1142</v>
      </c>
      <c r="M2788" s="44" t="s">
        <v>1135</v>
      </c>
      <c r="N2788" s="44" t="s">
        <v>1144</v>
      </c>
      <c r="O2788" s="52" t="s">
        <v>10067</v>
      </c>
      <c r="P2788" s="52" t="s">
        <v>10074</v>
      </c>
    </row>
    <row r="2789" spans="1:16" ht="15" x14ac:dyDescent="0.25">
      <c r="A2789" s="44">
        <v>1356</v>
      </c>
      <c r="B2789" s="44">
        <v>20</v>
      </c>
      <c r="C2789" s="50" t="s">
        <v>1278</v>
      </c>
      <c r="D2789" s="50">
        <v>20013</v>
      </c>
      <c r="E2789" s="51" t="s">
        <v>8326</v>
      </c>
      <c r="F2789" s="22">
        <v>2020</v>
      </c>
      <c r="G2789" s="51">
        <v>202058</v>
      </c>
      <c r="H2789" s="44" t="s">
        <v>2196</v>
      </c>
      <c r="I2789" s="44" t="s">
        <v>8185</v>
      </c>
      <c r="J2789" s="44" t="s">
        <v>8472</v>
      </c>
      <c r="K2789" s="44" t="s">
        <v>8473</v>
      </c>
      <c r="L2789" s="44" t="s">
        <v>1134</v>
      </c>
      <c r="M2789" s="44" t="s">
        <v>1135</v>
      </c>
      <c r="N2789" s="44" t="s">
        <v>1144</v>
      </c>
      <c r="O2789" s="52" t="s">
        <v>10067</v>
      </c>
      <c r="P2789" s="52" t="s">
        <v>10074</v>
      </c>
    </row>
    <row r="2790" spans="1:16" ht="15" x14ac:dyDescent="0.25">
      <c r="A2790" s="44">
        <v>1431</v>
      </c>
      <c r="B2790" s="44">
        <v>23</v>
      </c>
      <c r="C2790" s="22" t="s">
        <v>1218</v>
      </c>
      <c r="D2790" s="22">
        <v>23675</v>
      </c>
      <c r="E2790" s="46" t="s">
        <v>849</v>
      </c>
      <c r="F2790" s="22">
        <v>2315</v>
      </c>
      <c r="G2790" s="46">
        <v>231501</v>
      </c>
      <c r="H2790" s="44" t="s">
        <v>3140</v>
      </c>
      <c r="I2790" s="44" t="s">
        <v>1386</v>
      </c>
      <c r="J2790" s="44" t="s">
        <v>1307</v>
      </c>
      <c r="K2790" s="44" t="s">
        <v>1140</v>
      </c>
      <c r="L2790" s="44" t="s">
        <v>1142</v>
      </c>
      <c r="M2790" s="44" t="s">
        <v>1135</v>
      </c>
      <c r="N2790" s="44" t="s">
        <v>1144</v>
      </c>
      <c r="O2790" s="45" t="s">
        <v>10069</v>
      </c>
      <c r="P2790" s="45" t="s">
        <v>10074</v>
      </c>
    </row>
    <row r="2791" spans="1:16" ht="15" x14ac:dyDescent="0.25">
      <c r="A2791" s="44">
        <v>2437</v>
      </c>
      <c r="B2791" s="44">
        <v>52</v>
      </c>
      <c r="C2791" s="50" t="s">
        <v>1222</v>
      </c>
      <c r="D2791" s="50">
        <v>52838</v>
      </c>
      <c r="E2791" s="51" t="s">
        <v>2683</v>
      </c>
      <c r="F2791" s="22">
        <v>5255</v>
      </c>
      <c r="G2791" s="51">
        <v>525537</v>
      </c>
      <c r="H2791" s="44" t="s">
        <v>8474</v>
      </c>
      <c r="I2791" s="44" t="s">
        <v>8475</v>
      </c>
      <c r="J2791" s="44" t="s">
        <v>8474</v>
      </c>
      <c r="K2791" s="44" t="s">
        <v>2660</v>
      </c>
      <c r="L2791" s="44" t="s">
        <v>1134</v>
      </c>
      <c r="M2791" s="44" t="s">
        <v>1135</v>
      </c>
      <c r="N2791" s="44" t="s">
        <v>8476</v>
      </c>
      <c r="O2791" s="52" t="s">
        <v>10067</v>
      </c>
      <c r="P2791" s="52" t="s">
        <v>10074</v>
      </c>
    </row>
    <row r="2792" spans="1:16" ht="15" x14ac:dyDescent="0.25">
      <c r="A2792" s="44">
        <v>2919</v>
      </c>
      <c r="B2792" s="44">
        <v>68</v>
      </c>
      <c r="C2792" s="22" t="s">
        <v>1129</v>
      </c>
      <c r="D2792" s="22">
        <v>68572</v>
      </c>
      <c r="E2792" s="46" t="s">
        <v>752</v>
      </c>
      <c r="F2792" s="22">
        <v>6845</v>
      </c>
      <c r="G2792" s="46">
        <v>684521</v>
      </c>
      <c r="H2792" s="44" t="s">
        <v>8477</v>
      </c>
      <c r="I2792" s="44" t="s">
        <v>8478</v>
      </c>
      <c r="J2792" s="44" t="s">
        <v>1139</v>
      </c>
      <c r="K2792" s="44" t="s">
        <v>1240</v>
      </c>
      <c r="L2792" s="44" t="s">
        <v>1142</v>
      </c>
      <c r="M2792" s="44" t="s">
        <v>8479</v>
      </c>
      <c r="N2792" s="44" t="s">
        <v>8480</v>
      </c>
      <c r="O2792" s="45" t="s">
        <v>10069</v>
      </c>
      <c r="P2792" s="45" t="s">
        <v>10074</v>
      </c>
    </row>
    <row r="2793" spans="1:16" ht="15" x14ac:dyDescent="0.25">
      <c r="A2793" s="44">
        <v>127</v>
      </c>
      <c r="B2793" s="44">
        <v>5</v>
      </c>
      <c r="C2793" s="50" t="s">
        <v>80</v>
      </c>
      <c r="D2793" s="50">
        <v>5790</v>
      </c>
      <c r="E2793" s="51" t="s">
        <v>7504</v>
      </c>
      <c r="F2793" s="22">
        <v>524</v>
      </c>
      <c r="G2793" s="51">
        <v>52460</v>
      </c>
      <c r="H2793" s="44" t="s">
        <v>8481</v>
      </c>
      <c r="I2793" s="44" t="s">
        <v>1140</v>
      </c>
      <c r="J2793" s="44" t="s">
        <v>8081</v>
      </c>
      <c r="K2793" s="44" t="s">
        <v>8482</v>
      </c>
      <c r="L2793" s="44" t="s">
        <v>1142</v>
      </c>
      <c r="M2793" s="44" t="s">
        <v>1135</v>
      </c>
      <c r="N2793" s="44" t="s">
        <v>1144</v>
      </c>
      <c r="O2793" s="52" t="s">
        <v>10067</v>
      </c>
      <c r="P2793" s="52" t="s">
        <v>10074</v>
      </c>
    </row>
    <row r="2794" spans="1:16" ht="15" x14ac:dyDescent="0.25">
      <c r="A2794" s="44">
        <v>1056</v>
      </c>
      <c r="B2794" s="44">
        <v>17</v>
      </c>
      <c r="C2794" s="50" t="s">
        <v>189</v>
      </c>
      <c r="D2794" s="50">
        <v>17088</v>
      </c>
      <c r="E2794" s="51" t="s">
        <v>8483</v>
      </c>
      <c r="F2794" s="22">
        <v>1770</v>
      </c>
      <c r="G2794" s="51">
        <v>177007</v>
      </c>
      <c r="H2794" s="44" t="s">
        <v>8484</v>
      </c>
      <c r="I2794" s="44" t="s">
        <v>7792</v>
      </c>
      <c r="J2794" s="44" t="s">
        <v>8485</v>
      </c>
      <c r="K2794" s="44" t="s">
        <v>8486</v>
      </c>
      <c r="L2794" s="44" t="s">
        <v>1134</v>
      </c>
      <c r="M2794" s="44" t="s">
        <v>1135</v>
      </c>
      <c r="N2794" s="44" t="s">
        <v>8487</v>
      </c>
      <c r="O2794" s="52" t="s">
        <v>10067</v>
      </c>
      <c r="P2794" s="52" t="s">
        <v>10074</v>
      </c>
    </row>
    <row r="2795" spans="1:16" ht="15" x14ac:dyDescent="0.25">
      <c r="A2795" s="44">
        <v>2406</v>
      </c>
      <c r="B2795" s="44">
        <v>52</v>
      </c>
      <c r="C2795" s="50" t="s">
        <v>1222</v>
      </c>
      <c r="D2795" s="50">
        <v>52323</v>
      </c>
      <c r="E2795" s="51" t="s">
        <v>8488</v>
      </c>
      <c r="F2795" s="22">
        <v>5245</v>
      </c>
      <c r="G2795" s="51">
        <v>524507</v>
      </c>
      <c r="H2795" s="44" t="s">
        <v>8489</v>
      </c>
      <c r="I2795" s="44" t="s">
        <v>8490</v>
      </c>
      <c r="J2795" s="44" t="s">
        <v>5056</v>
      </c>
      <c r="K2795" s="44" t="s">
        <v>3335</v>
      </c>
      <c r="L2795" s="44" t="s">
        <v>1134</v>
      </c>
      <c r="M2795" s="44" t="s">
        <v>1135</v>
      </c>
      <c r="N2795" s="44" t="s">
        <v>8491</v>
      </c>
      <c r="O2795" s="52" t="s">
        <v>10067</v>
      </c>
      <c r="P2795" s="52" t="s">
        <v>10074</v>
      </c>
    </row>
    <row r="2796" spans="1:16" ht="15" x14ac:dyDescent="0.25">
      <c r="A2796" s="44">
        <v>3483</v>
      </c>
      <c r="B2796" s="44">
        <v>85</v>
      </c>
      <c r="C2796" s="22" t="s">
        <v>1358</v>
      </c>
      <c r="D2796" s="22">
        <v>85162</v>
      </c>
      <c r="E2796" s="46" t="s">
        <v>627</v>
      </c>
      <c r="F2796" s="22">
        <v>8550</v>
      </c>
      <c r="G2796" s="46">
        <v>855017</v>
      </c>
      <c r="H2796" s="44" t="s">
        <v>6380</v>
      </c>
      <c r="I2796" s="44" t="s">
        <v>4741</v>
      </c>
      <c r="J2796" s="44" t="s">
        <v>5769</v>
      </c>
      <c r="K2796" s="44" t="s">
        <v>4741</v>
      </c>
      <c r="L2796" s="44" t="s">
        <v>1134</v>
      </c>
      <c r="M2796" s="44" t="s">
        <v>1135</v>
      </c>
      <c r="N2796" s="44" t="s">
        <v>8492</v>
      </c>
      <c r="O2796" s="45" t="s">
        <v>10069</v>
      </c>
      <c r="P2796" s="45" t="s">
        <v>10074</v>
      </c>
    </row>
    <row r="2797" spans="1:16" ht="15" x14ac:dyDescent="0.25">
      <c r="A2797" s="44">
        <v>2955</v>
      </c>
      <c r="B2797" s="44">
        <v>68</v>
      </c>
      <c r="C2797" s="22" t="s">
        <v>1129</v>
      </c>
      <c r="D2797" s="22">
        <v>68861</v>
      </c>
      <c r="E2797" s="46" t="s">
        <v>1060</v>
      </c>
      <c r="F2797" s="22">
        <v>6855</v>
      </c>
      <c r="G2797" s="46">
        <v>685569</v>
      </c>
      <c r="H2797" s="44" t="s">
        <v>8493</v>
      </c>
      <c r="I2797" s="44" t="s">
        <v>2196</v>
      </c>
      <c r="J2797" s="44" t="s">
        <v>8494</v>
      </c>
      <c r="K2797" s="44" t="s">
        <v>8495</v>
      </c>
      <c r="L2797" s="44" t="s">
        <v>1134</v>
      </c>
      <c r="M2797" s="44" t="s">
        <v>1135</v>
      </c>
      <c r="N2797" s="44" t="s">
        <v>8496</v>
      </c>
      <c r="O2797" s="45" t="s">
        <v>10069</v>
      </c>
      <c r="P2797" s="45" t="s">
        <v>10074</v>
      </c>
    </row>
    <row r="2798" spans="1:16" ht="15" x14ac:dyDescent="0.25">
      <c r="A2798" s="44">
        <v>848</v>
      </c>
      <c r="B2798" s="44">
        <v>15</v>
      </c>
      <c r="C2798" s="22" t="s">
        <v>50</v>
      </c>
      <c r="D2798" s="22">
        <v>15236</v>
      </c>
      <c r="E2798" s="46" t="s">
        <v>255</v>
      </c>
      <c r="F2798" s="22">
        <v>1530</v>
      </c>
      <c r="G2798" s="46">
        <v>153001</v>
      </c>
      <c r="H2798" s="44" t="s">
        <v>1140</v>
      </c>
      <c r="I2798" s="44" t="s">
        <v>1140</v>
      </c>
      <c r="J2798" s="44" t="s">
        <v>1140</v>
      </c>
      <c r="K2798" s="44" t="s">
        <v>1140</v>
      </c>
      <c r="L2798" s="44" t="s">
        <v>1142</v>
      </c>
      <c r="M2798" s="44" t="s">
        <v>1135</v>
      </c>
      <c r="N2798" s="44" t="s">
        <v>1144</v>
      </c>
      <c r="O2798" s="45" t="s">
        <v>10069</v>
      </c>
      <c r="P2798" s="45" t="s">
        <v>10074</v>
      </c>
    </row>
    <row r="2799" spans="1:16" ht="15" x14ac:dyDescent="0.25">
      <c r="A2799" s="44">
        <v>1424</v>
      </c>
      <c r="B2799" s="44">
        <v>23</v>
      </c>
      <c r="C2799" s="22" t="s">
        <v>1218</v>
      </c>
      <c r="D2799" s="22">
        <v>23417</v>
      </c>
      <c r="E2799" s="46" t="s">
        <v>549</v>
      </c>
      <c r="F2799" s="22">
        <v>2310</v>
      </c>
      <c r="G2799" s="46">
        <v>231028</v>
      </c>
      <c r="H2799" s="44" t="s">
        <v>7498</v>
      </c>
      <c r="I2799" s="44" t="s">
        <v>8497</v>
      </c>
      <c r="J2799" s="44" t="s">
        <v>8498</v>
      </c>
      <c r="K2799" s="44" t="s">
        <v>8499</v>
      </c>
      <c r="L2799" s="44" t="s">
        <v>1134</v>
      </c>
      <c r="M2799" s="44" t="s">
        <v>1135</v>
      </c>
      <c r="N2799" s="44" t="s">
        <v>1144</v>
      </c>
      <c r="O2799" s="45" t="s">
        <v>10069</v>
      </c>
      <c r="P2799" s="45" t="s">
        <v>10073</v>
      </c>
    </row>
    <row r="2800" spans="1:16" ht="15" x14ac:dyDescent="0.25">
      <c r="A2800" s="44">
        <v>2925</v>
      </c>
      <c r="B2800" s="44">
        <v>68</v>
      </c>
      <c r="C2800" s="50" t="s">
        <v>1129</v>
      </c>
      <c r="D2800" s="50">
        <v>68368</v>
      </c>
      <c r="E2800" s="51" t="s">
        <v>8500</v>
      </c>
      <c r="F2800" s="22">
        <v>6845</v>
      </c>
      <c r="G2800" s="51">
        <v>684551</v>
      </c>
      <c r="H2800" s="44" t="s">
        <v>1796</v>
      </c>
      <c r="I2800" s="44" t="s">
        <v>1689</v>
      </c>
      <c r="J2800" s="44" t="s">
        <v>2094</v>
      </c>
      <c r="K2800" s="44" t="s">
        <v>1140</v>
      </c>
      <c r="L2800" s="44" t="s">
        <v>1142</v>
      </c>
      <c r="M2800" s="44" t="s">
        <v>1135</v>
      </c>
      <c r="N2800" s="44" t="s">
        <v>2748</v>
      </c>
      <c r="O2800" s="52" t="s">
        <v>10067</v>
      </c>
      <c r="P2800" s="52" t="s">
        <v>10074</v>
      </c>
    </row>
    <row r="2801" spans="1:16" ht="15" x14ac:dyDescent="0.25">
      <c r="A2801" s="44">
        <v>941</v>
      </c>
      <c r="B2801" s="44">
        <v>15</v>
      </c>
      <c r="C2801" s="22" t="s">
        <v>50</v>
      </c>
      <c r="D2801" s="22">
        <v>15686</v>
      </c>
      <c r="E2801" s="46" t="s">
        <v>924</v>
      </c>
      <c r="F2801" s="22">
        <v>1544</v>
      </c>
      <c r="G2801" s="46">
        <v>154440</v>
      </c>
      <c r="H2801" s="44" t="s">
        <v>1239</v>
      </c>
      <c r="I2801" s="44" t="s">
        <v>2209</v>
      </c>
      <c r="J2801" s="44" t="s">
        <v>1141</v>
      </c>
      <c r="K2801" s="44" t="s">
        <v>1140</v>
      </c>
      <c r="L2801" s="44" t="s">
        <v>1142</v>
      </c>
      <c r="M2801" s="44" t="s">
        <v>1135</v>
      </c>
      <c r="N2801" s="44" t="s">
        <v>1144</v>
      </c>
      <c r="O2801" s="45" t="s">
        <v>10069</v>
      </c>
      <c r="P2801" s="45" t="s">
        <v>10074</v>
      </c>
    </row>
    <row r="2802" spans="1:16" ht="15" x14ac:dyDescent="0.25">
      <c r="A2802" s="44">
        <v>3204</v>
      </c>
      <c r="B2802" s="44">
        <v>73</v>
      </c>
      <c r="C2802" s="22" t="s">
        <v>1185</v>
      </c>
      <c r="D2802" s="22">
        <v>73563</v>
      </c>
      <c r="E2802" s="46" t="s">
        <v>742</v>
      </c>
      <c r="F2802" s="22">
        <v>7345</v>
      </c>
      <c r="G2802" s="46">
        <v>734520</v>
      </c>
      <c r="H2802" s="44" t="s">
        <v>1140</v>
      </c>
      <c r="I2802" s="44" t="s">
        <v>1385</v>
      </c>
      <c r="J2802" s="44" t="s">
        <v>1140</v>
      </c>
      <c r="K2802" s="44" t="s">
        <v>1140</v>
      </c>
      <c r="L2802" s="44" t="s">
        <v>1142</v>
      </c>
      <c r="M2802" s="44" t="s">
        <v>1135</v>
      </c>
      <c r="N2802" s="44" t="s">
        <v>1144</v>
      </c>
      <c r="O2802" s="45" t="s">
        <v>10069</v>
      </c>
      <c r="P2802" s="45" t="s">
        <v>10074</v>
      </c>
    </row>
    <row r="2803" spans="1:16" ht="15" x14ac:dyDescent="0.25">
      <c r="A2803" s="44">
        <v>2857</v>
      </c>
      <c r="B2803" s="44">
        <v>68</v>
      </c>
      <c r="C2803" s="22" t="s">
        <v>1129</v>
      </c>
      <c r="D2803" s="22">
        <v>68298</v>
      </c>
      <c r="E2803" s="46" t="s">
        <v>424</v>
      </c>
      <c r="F2803" s="22">
        <v>6830</v>
      </c>
      <c r="G2803" s="46">
        <v>683039</v>
      </c>
      <c r="H2803" s="44" t="s">
        <v>8501</v>
      </c>
      <c r="I2803" s="44" t="s">
        <v>8502</v>
      </c>
      <c r="J2803" s="44" t="s">
        <v>8503</v>
      </c>
      <c r="K2803" s="44" t="s">
        <v>8504</v>
      </c>
      <c r="L2803" s="44" t="s">
        <v>1134</v>
      </c>
      <c r="M2803" s="44" t="s">
        <v>1135</v>
      </c>
      <c r="N2803" s="44" t="s">
        <v>8505</v>
      </c>
      <c r="O2803" s="45" t="s">
        <v>10069</v>
      </c>
      <c r="P2803" s="45" t="s">
        <v>10074</v>
      </c>
    </row>
    <row r="2804" spans="1:16" ht="15" x14ac:dyDescent="0.25">
      <c r="A2804" s="44">
        <v>1406</v>
      </c>
      <c r="B2804" s="44">
        <v>23</v>
      </c>
      <c r="C2804" s="22" t="s">
        <v>1218</v>
      </c>
      <c r="D2804" s="22">
        <v>23001</v>
      </c>
      <c r="E2804" s="46" t="s">
        <v>625</v>
      </c>
      <c r="F2804" s="22">
        <v>2300</v>
      </c>
      <c r="G2804" s="46">
        <v>230029</v>
      </c>
      <c r="H2804" s="44" t="s">
        <v>6790</v>
      </c>
      <c r="I2804" s="44" t="s">
        <v>8506</v>
      </c>
      <c r="J2804" s="44" t="s">
        <v>2026</v>
      </c>
      <c r="K2804" s="44" t="s">
        <v>8507</v>
      </c>
      <c r="L2804" s="44" t="s">
        <v>1134</v>
      </c>
      <c r="M2804" s="44" t="s">
        <v>1135</v>
      </c>
      <c r="N2804" s="44" t="s">
        <v>8508</v>
      </c>
      <c r="O2804" s="45" t="s">
        <v>10069</v>
      </c>
      <c r="P2804" s="45" t="s">
        <v>10073</v>
      </c>
    </row>
    <row r="2805" spans="1:16" ht="15" x14ac:dyDescent="0.25">
      <c r="A2805" s="44">
        <v>1534</v>
      </c>
      <c r="B2805" s="44">
        <v>25</v>
      </c>
      <c r="C2805" s="22" t="s">
        <v>1165</v>
      </c>
      <c r="D2805" s="22">
        <v>25754</v>
      </c>
      <c r="E2805" s="46" t="s">
        <v>956</v>
      </c>
      <c r="F2805" s="22">
        <v>2500</v>
      </c>
      <c r="G2805" s="46">
        <v>250053</v>
      </c>
      <c r="H2805" s="44" t="s">
        <v>4912</v>
      </c>
      <c r="I2805" s="44" t="s">
        <v>1140</v>
      </c>
      <c r="J2805" s="44" t="s">
        <v>1140</v>
      </c>
      <c r="K2805" s="44" t="s">
        <v>1884</v>
      </c>
      <c r="L2805" s="44" t="s">
        <v>1142</v>
      </c>
      <c r="M2805" s="44" t="s">
        <v>8509</v>
      </c>
      <c r="N2805" s="44" t="s">
        <v>1144</v>
      </c>
      <c r="O2805" s="45" t="s">
        <v>10069</v>
      </c>
      <c r="P2805" s="45" t="s">
        <v>10073</v>
      </c>
    </row>
    <row r="2806" spans="1:16" ht="15" x14ac:dyDescent="0.25">
      <c r="A2806" s="44">
        <v>1720</v>
      </c>
      <c r="B2806" s="44">
        <v>25</v>
      </c>
      <c r="C2806" s="50" t="s">
        <v>1165</v>
      </c>
      <c r="D2806" s="50">
        <v>25324</v>
      </c>
      <c r="E2806" s="51" t="s">
        <v>3344</v>
      </c>
      <c r="F2806" s="22">
        <v>2528</v>
      </c>
      <c r="G2806" s="51">
        <v>252827</v>
      </c>
      <c r="H2806" s="44" t="s">
        <v>8510</v>
      </c>
      <c r="I2806" s="44" t="s">
        <v>5034</v>
      </c>
      <c r="J2806" s="44" t="s">
        <v>1530</v>
      </c>
      <c r="K2806" s="44" t="s">
        <v>8511</v>
      </c>
      <c r="L2806" s="44" t="s">
        <v>1134</v>
      </c>
      <c r="M2806" s="44" t="s">
        <v>1135</v>
      </c>
      <c r="N2806" s="44" t="s">
        <v>8512</v>
      </c>
      <c r="O2806" s="52" t="s">
        <v>10067</v>
      </c>
      <c r="P2806" s="52" t="s">
        <v>10074</v>
      </c>
    </row>
    <row r="2807" spans="1:16" ht="15" x14ac:dyDescent="0.25">
      <c r="A2807" s="44">
        <v>1900</v>
      </c>
      <c r="B2807" s="44">
        <v>27</v>
      </c>
      <c r="C2807" s="50" t="s">
        <v>1311</v>
      </c>
      <c r="D2807" s="50">
        <v>27800</v>
      </c>
      <c r="E2807" s="51" t="s">
        <v>1936</v>
      </c>
      <c r="F2807" s="22">
        <v>2780</v>
      </c>
      <c r="G2807" s="51">
        <v>278030</v>
      </c>
      <c r="H2807" s="44" t="s">
        <v>1140</v>
      </c>
      <c r="I2807" s="44" t="s">
        <v>1140</v>
      </c>
      <c r="J2807" s="44" t="s">
        <v>1140</v>
      </c>
      <c r="K2807" s="44" t="s">
        <v>1140</v>
      </c>
      <c r="L2807" s="44" t="s">
        <v>1142</v>
      </c>
      <c r="M2807" s="44" t="s">
        <v>8513</v>
      </c>
      <c r="N2807" s="44" t="s">
        <v>1144</v>
      </c>
      <c r="O2807" s="52" t="s">
        <v>10067</v>
      </c>
      <c r="P2807" s="52" t="s">
        <v>10074</v>
      </c>
    </row>
    <row r="2808" spans="1:16" ht="15" x14ac:dyDescent="0.25">
      <c r="A2808" s="44">
        <v>575</v>
      </c>
      <c r="B2808" s="44">
        <v>13</v>
      </c>
      <c r="C2808" s="22" t="s">
        <v>1291</v>
      </c>
      <c r="D2808" s="22">
        <v>13836</v>
      </c>
      <c r="E2808" s="46" t="s">
        <v>7652</v>
      </c>
      <c r="F2808" s="22">
        <v>1310</v>
      </c>
      <c r="G2808" s="46">
        <v>131008</v>
      </c>
      <c r="H2808" s="44" t="s">
        <v>8514</v>
      </c>
      <c r="I2808" s="44" t="s">
        <v>1293</v>
      </c>
      <c r="J2808" s="44" t="s">
        <v>8515</v>
      </c>
      <c r="K2808" s="44" t="s">
        <v>4651</v>
      </c>
      <c r="L2808" s="44" t="s">
        <v>1134</v>
      </c>
      <c r="M2808" s="44" t="s">
        <v>8516</v>
      </c>
      <c r="N2808" s="44" t="s">
        <v>1144</v>
      </c>
      <c r="O2808" s="45" t="s">
        <v>10069</v>
      </c>
      <c r="P2808" s="45" t="s">
        <v>10073</v>
      </c>
    </row>
    <row r="2809" spans="1:16" ht="15" x14ac:dyDescent="0.25">
      <c r="A2809" s="44">
        <v>1082</v>
      </c>
      <c r="B2809" s="44">
        <v>18</v>
      </c>
      <c r="C2809" s="22" t="s">
        <v>1379</v>
      </c>
      <c r="D2809" s="22">
        <v>18001</v>
      </c>
      <c r="E2809" s="46" t="s">
        <v>394</v>
      </c>
      <c r="F2809" s="22">
        <v>1800</v>
      </c>
      <c r="G2809" s="46">
        <v>180009</v>
      </c>
      <c r="H2809" s="44" t="s">
        <v>8517</v>
      </c>
      <c r="I2809" s="44" t="s">
        <v>8518</v>
      </c>
      <c r="J2809" s="44" t="s">
        <v>7408</v>
      </c>
      <c r="K2809" s="44" t="s">
        <v>8519</v>
      </c>
      <c r="L2809" s="44" t="s">
        <v>1134</v>
      </c>
      <c r="M2809" s="44" t="s">
        <v>1135</v>
      </c>
      <c r="N2809" s="44" t="s">
        <v>1144</v>
      </c>
      <c r="O2809" s="45" t="s">
        <v>10069</v>
      </c>
      <c r="P2809" s="45" t="s">
        <v>10074</v>
      </c>
    </row>
    <row r="2810" spans="1:16" ht="15" x14ac:dyDescent="0.25">
      <c r="A2810" s="44">
        <v>996</v>
      </c>
      <c r="B2810" s="44">
        <v>17</v>
      </c>
      <c r="C2810" s="22" t="s">
        <v>189</v>
      </c>
      <c r="D2810" s="22">
        <v>17001</v>
      </c>
      <c r="E2810" s="46" t="s">
        <v>579</v>
      </c>
      <c r="F2810" s="22">
        <v>1700</v>
      </c>
      <c r="G2810" s="46">
        <v>170007</v>
      </c>
      <c r="H2810" s="44" t="s">
        <v>3465</v>
      </c>
      <c r="I2810" s="44" t="s">
        <v>1886</v>
      </c>
      <c r="J2810" s="44" t="s">
        <v>3465</v>
      </c>
      <c r="K2810" s="44" t="s">
        <v>4074</v>
      </c>
      <c r="L2810" s="44" t="s">
        <v>1134</v>
      </c>
      <c r="M2810" s="44" t="s">
        <v>1135</v>
      </c>
      <c r="N2810" s="44" t="s">
        <v>8520</v>
      </c>
      <c r="O2810" s="45" t="s">
        <v>10069</v>
      </c>
      <c r="P2810" s="45" t="s">
        <v>10073</v>
      </c>
    </row>
    <row r="2811" spans="1:16" ht="15" x14ac:dyDescent="0.25">
      <c r="A2811" s="44">
        <v>2542</v>
      </c>
      <c r="B2811" s="44">
        <v>54</v>
      </c>
      <c r="C2811" s="22" t="s">
        <v>1259</v>
      </c>
      <c r="D2811" s="22">
        <v>54405</v>
      </c>
      <c r="E2811" s="46" t="s">
        <v>555</v>
      </c>
      <c r="F2811" s="22">
        <v>5410</v>
      </c>
      <c r="G2811" s="46">
        <v>541010</v>
      </c>
      <c r="H2811" s="44" t="s">
        <v>1140</v>
      </c>
      <c r="I2811" s="44" t="s">
        <v>1140</v>
      </c>
      <c r="J2811" s="44" t="s">
        <v>1140</v>
      </c>
      <c r="K2811" s="44" t="s">
        <v>1140</v>
      </c>
      <c r="L2811" s="44" t="s">
        <v>1142</v>
      </c>
      <c r="M2811" s="44" t="s">
        <v>8521</v>
      </c>
      <c r="N2811" s="44" t="s">
        <v>1144</v>
      </c>
      <c r="O2811" s="45" t="s">
        <v>10069</v>
      </c>
      <c r="P2811" s="45" t="s">
        <v>10074</v>
      </c>
    </row>
    <row r="2812" spans="1:16" ht="15" x14ac:dyDescent="0.25">
      <c r="A2812" s="44">
        <v>784</v>
      </c>
      <c r="B2812" s="44">
        <v>15</v>
      </c>
      <c r="C2812" s="50" t="s">
        <v>50</v>
      </c>
      <c r="D2812" s="50">
        <v>15377</v>
      </c>
      <c r="E2812" s="51" t="s">
        <v>8522</v>
      </c>
      <c r="F2812" s="22">
        <v>1518</v>
      </c>
      <c r="G2812" s="51">
        <v>151840</v>
      </c>
      <c r="H2812" s="44" t="s">
        <v>2084</v>
      </c>
      <c r="I2812" s="44" t="s">
        <v>1140</v>
      </c>
      <c r="J2812" s="44" t="s">
        <v>1140</v>
      </c>
      <c r="K2812" s="44" t="s">
        <v>1240</v>
      </c>
      <c r="L2812" s="44" t="s">
        <v>1142</v>
      </c>
      <c r="M2812" s="44" t="s">
        <v>1135</v>
      </c>
      <c r="N2812" s="44" t="s">
        <v>1144</v>
      </c>
      <c r="O2812" s="52" t="s">
        <v>10067</v>
      </c>
      <c r="P2812" s="52" t="s">
        <v>10074</v>
      </c>
    </row>
    <row r="2813" spans="1:16" ht="15" x14ac:dyDescent="0.25">
      <c r="A2813" s="44">
        <v>1832</v>
      </c>
      <c r="B2813" s="44">
        <v>27</v>
      </c>
      <c r="C2813" s="50" t="s">
        <v>1311</v>
      </c>
      <c r="D2813" s="50">
        <v>27050</v>
      </c>
      <c r="E2813" s="51" t="s">
        <v>1584</v>
      </c>
      <c r="F2813" s="22">
        <v>2720</v>
      </c>
      <c r="G2813" s="51">
        <v>272010</v>
      </c>
      <c r="H2813" s="44" t="s">
        <v>1140</v>
      </c>
      <c r="I2813" s="44" t="s">
        <v>1140</v>
      </c>
      <c r="J2813" s="44" t="s">
        <v>1140</v>
      </c>
      <c r="K2813" s="44" t="s">
        <v>1140</v>
      </c>
      <c r="L2813" s="44" t="s">
        <v>1142</v>
      </c>
      <c r="M2813" s="44" t="s">
        <v>1135</v>
      </c>
      <c r="N2813" s="44" t="s">
        <v>1144</v>
      </c>
      <c r="O2813" s="52" t="s">
        <v>10067</v>
      </c>
      <c r="P2813" s="52" t="s">
        <v>10074</v>
      </c>
    </row>
    <row r="2814" spans="1:16" ht="15" x14ac:dyDescent="0.25">
      <c r="A2814" s="44">
        <v>3006</v>
      </c>
      <c r="B2814" s="44">
        <v>68</v>
      </c>
      <c r="C2814" s="22" t="s">
        <v>1129</v>
      </c>
      <c r="D2814" s="22">
        <v>68307</v>
      </c>
      <c r="E2814" s="46" t="s">
        <v>434</v>
      </c>
      <c r="F2814" s="22">
        <v>6875</v>
      </c>
      <c r="G2814" s="46">
        <v>687542</v>
      </c>
      <c r="H2814" s="44" t="s">
        <v>8523</v>
      </c>
      <c r="I2814" s="44" t="s">
        <v>1140</v>
      </c>
      <c r="J2814" s="44" t="s">
        <v>1140</v>
      </c>
      <c r="K2814" s="44" t="s">
        <v>1140</v>
      </c>
      <c r="L2814" s="44" t="s">
        <v>1142</v>
      </c>
      <c r="M2814" s="44" t="s">
        <v>8524</v>
      </c>
      <c r="N2814" s="44" t="s">
        <v>1144</v>
      </c>
      <c r="O2814" s="45" t="s">
        <v>10069</v>
      </c>
      <c r="P2814" s="45" t="s">
        <v>10073</v>
      </c>
    </row>
    <row r="2815" spans="1:16" ht="15" x14ac:dyDescent="0.25">
      <c r="A2815" s="44">
        <v>1330</v>
      </c>
      <c r="B2815" s="44">
        <v>20</v>
      </c>
      <c r="C2815" s="22" t="s">
        <v>1278</v>
      </c>
      <c r="D2815" s="22">
        <v>20570</v>
      </c>
      <c r="E2815" s="46" t="s">
        <v>744</v>
      </c>
      <c r="F2815" s="22">
        <v>2010</v>
      </c>
      <c r="G2815" s="46">
        <v>201007</v>
      </c>
      <c r="H2815" s="44" t="s">
        <v>8525</v>
      </c>
      <c r="I2815" s="44" t="s">
        <v>8526</v>
      </c>
      <c r="J2815" s="44" t="s">
        <v>4858</v>
      </c>
      <c r="K2815" s="44" t="s">
        <v>8527</v>
      </c>
      <c r="L2815" s="44" t="s">
        <v>1134</v>
      </c>
      <c r="M2815" s="44" t="s">
        <v>1135</v>
      </c>
      <c r="N2815" s="44" t="s">
        <v>1144</v>
      </c>
      <c r="O2815" s="45" t="s">
        <v>10069</v>
      </c>
      <c r="P2815" s="45" t="s">
        <v>10074</v>
      </c>
    </row>
    <row r="2816" spans="1:16" ht="15" x14ac:dyDescent="0.25">
      <c r="A2816" s="44">
        <v>3272</v>
      </c>
      <c r="B2816" s="44">
        <v>76</v>
      </c>
      <c r="C2816" s="22" t="s">
        <v>1285</v>
      </c>
      <c r="D2816" s="22">
        <v>76001</v>
      </c>
      <c r="E2816" s="46" t="s">
        <v>191</v>
      </c>
      <c r="F2816" s="22">
        <v>7600</v>
      </c>
      <c r="G2816" s="46">
        <v>760040</v>
      </c>
      <c r="H2816" s="44" t="s">
        <v>8528</v>
      </c>
      <c r="I2816" s="44" t="s">
        <v>8529</v>
      </c>
      <c r="J2816" s="44" t="s">
        <v>8530</v>
      </c>
      <c r="K2816" s="44" t="s">
        <v>1140</v>
      </c>
      <c r="L2816" s="44" t="s">
        <v>1142</v>
      </c>
      <c r="M2816" s="44" t="s">
        <v>8531</v>
      </c>
      <c r="N2816" s="44" t="s">
        <v>1144</v>
      </c>
      <c r="O2816" s="45" t="s">
        <v>10069</v>
      </c>
      <c r="P2816" s="45" t="s">
        <v>10074</v>
      </c>
    </row>
    <row r="2817" spans="1:16" ht="15" x14ac:dyDescent="0.25">
      <c r="A2817" s="44">
        <v>513</v>
      </c>
      <c r="B2817" s="44">
        <v>11</v>
      </c>
      <c r="C2817" s="50" t="s">
        <v>1252</v>
      </c>
      <c r="D2817" s="50">
        <v>11001</v>
      </c>
      <c r="E2817" s="51" t="s">
        <v>1924</v>
      </c>
      <c r="F2817" s="22">
        <v>1111</v>
      </c>
      <c r="G2817" s="51">
        <v>111166</v>
      </c>
      <c r="H2817" s="44" t="s">
        <v>4417</v>
      </c>
      <c r="I2817" s="44" t="s">
        <v>4316</v>
      </c>
      <c r="J2817" s="44" t="s">
        <v>4318</v>
      </c>
      <c r="K2817" s="44" t="s">
        <v>8255</v>
      </c>
      <c r="L2817" s="44" t="s">
        <v>1142</v>
      </c>
      <c r="M2817" s="44" t="s">
        <v>8532</v>
      </c>
      <c r="N2817" s="44" t="s">
        <v>1144</v>
      </c>
      <c r="O2817" s="52" t="s">
        <v>10067</v>
      </c>
      <c r="P2817" s="52" t="s">
        <v>10074</v>
      </c>
    </row>
    <row r="2818" spans="1:16" ht="15" x14ac:dyDescent="0.25">
      <c r="A2818" s="44">
        <v>2182</v>
      </c>
      <c r="B2818" s="44">
        <v>47</v>
      </c>
      <c r="C2818" s="22" t="s">
        <v>1158</v>
      </c>
      <c r="D2818" s="22">
        <v>47980</v>
      </c>
      <c r="E2818" s="46" t="s">
        <v>2333</v>
      </c>
      <c r="F2818" s="22">
        <v>4780</v>
      </c>
      <c r="G2818" s="46">
        <v>478029</v>
      </c>
      <c r="H2818" s="44" t="s">
        <v>8533</v>
      </c>
      <c r="I2818" s="44" t="s">
        <v>7877</v>
      </c>
      <c r="J2818" s="44" t="s">
        <v>3593</v>
      </c>
      <c r="K2818" s="44" t="s">
        <v>7877</v>
      </c>
      <c r="L2818" s="44" t="s">
        <v>1134</v>
      </c>
      <c r="M2818" s="44" t="s">
        <v>1135</v>
      </c>
      <c r="N2818" s="44" t="s">
        <v>1144</v>
      </c>
      <c r="O2818" s="45" t="s">
        <v>10069</v>
      </c>
      <c r="P2818" s="45" t="s">
        <v>10074</v>
      </c>
    </row>
    <row r="2819" spans="1:16" ht="15" x14ac:dyDescent="0.25">
      <c r="A2819" s="44">
        <v>2190</v>
      </c>
      <c r="B2819" s="44">
        <v>50</v>
      </c>
      <c r="C2819" s="22" t="s">
        <v>1179</v>
      </c>
      <c r="D2819" s="22">
        <v>50001</v>
      </c>
      <c r="E2819" s="46" t="s">
        <v>1089</v>
      </c>
      <c r="F2819" s="22">
        <v>5000</v>
      </c>
      <c r="G2819" s="46">
        <v>500002</v>
      </c>
      <c r="H2819" s="44" t="s">
        <v>1140</v>
      </c>
      <c r="I2819" s="44" t="s">
        <v>2663</v>
      </c>
      <c r="J2819" s="44" t="s">
        <v>1140</v>
      </c>
      <c r="K2819" s="44" t="s">
        <v>8534</v>
      </c>
      <c r="L2819" s="44" t="s">
        <v>1142</v>
      </c>
      <c r="M2819" s="44" t="s">
        <v>1135</v>
      </c>
      <c r="N2819" s="44" t="s">
        <v>1144</v>
      </c>
      <c r="O2819" s="45" t="s">
        <v>10069</v>
      </c>
      <c r="P2819" s="45" t="s">
        <v>10073</v>
      </c>
    </row>
    <row r="2820" spans="1:16" ht="15" x14ac:dyDescent="0.25">
      <c r="A2820" s="44">
        <v>2133</v>
      </c>
      <c r="B2820" s="44">
        <v>47</v>
      </c>
      <c r="C2820" s="50" t="s">
        <v>1158</v>
      </c>
      <c r="D2820" s="50">
        <v>47660</v>
      </c>
      <c r="E2820" s="51" t="s">
        <v>2218</v>
      </c>
      <c r="F2820" s="22">
        <v>4750</v>
      </c>
      <c r="G2820" s="51">
        <v>475001</v>
      </c>
      <c r="H2820" s="44" t="s">
        <v>8535</v>
      </c>
      <c r="I2820" s="44" t="s">
        <v>2029</v>
      </c>
      <c r="J2820" s="44" t="s">
        <v>1239</v>
      </c>
      <c r="K2820" s="44" t="s">
        <v>1240</v>
      </c>
      <c r="L2820" s="44" t="s">
        <v>1142</v>
      </c>
      <c r="M2820" s="44" t="s">
        <v>1135</v>
      </c>
      <c r="N2820" s="44" t="s">
        <v>1144</v>
      </c>
      <c r="O2820" s="52" t="s">
        <v>10067</v>
      </c>
      <c r="P2820" s="52" t="s">
        <v>10074</v>
      </c>
    </row>
    <row r="2821" spans="1:16" ht="15" x14ac:dyDescent="0.25">
      <c r="A2821" s="44">
        <v>1925</v>
      </c>
      <c r="B2821" s="44">
        <v>41</v>
      </c>
      <c r="C2821" s="50" t="s">
        <v>1228</v>
      </c>
      <c r="D2821" s="50">
        <v>41799</v>
      </c>
      <c r="E2821" s="51" t="s">
        <v>3293</v>
      </c>
      <c r="F2821" s="22">
        <v>4110</v>
      </c>
      <c r="G2821" s="51">
        <v>411047</v>
      </c>
      <c r="H2821" s="44" t="s">
        <v>3544</v>
      </c>
      <c r="I2821" s="44" t="s">
        <v>3465</v>
      </c>
      <c r="J2821" s="44" t="s">
        <v>8536</v>
      </c>
      <c r="K2821" s="44" t="s">
        <v>8537</v>
      </c>
      <c r="L2821" s="44" t="s">
        <v>1134</v>
      </c>
      <c r="M2821" s="44" t="s">
        <v>1135</v>
      </c>
      <c r="N2821" s="44" t="s">
        <v>8538</v>
      </c>
      <c r="O2821" s="52" t="s">
        <v>10067</v>
      </c>
      <c r="P2821" s="52" t="s">
        <v>10074</v>
      </c>
    </row>
    <row r="2822" spans="1:16" ht="15" x14ac:dyDescent="0.25">
      <c r="A2822" s="44">
        <v>3115</v>
      </c>
      <c r="B2822" s="44">
        <v>73</v>
      </c>
      <c r="C2822" s="50" t="s">
        <v>1185</v>
      </c>
      <c r="D2822" s="50">
        <v>73686</v>
      </c>
      <c r="E2822" s="51" t="s">
        <v>1758</v>
      </c>
      <c r="F2822" s="22">
        <v>7305</v>
      </c>
      <c r="G2822" s="51">
        <v>730567</v>
      </c>
      <c r="H2822" s="44" t="s">
        <v>8461</v>
      </c>
      <c r="I2822" s="44" t="s">
        <v>1760</v>
      </c>
      <c r="J2822" s="44" t="s">
        <v>1163</v>
      </c>
      <c r="K2822" s="44" t="s">
        <v>1398</v>
      </c>
      <c r="L2822" s="44" t="s">
        <v>1134</v>
      </c>
      <c r="M2822" s="44" t="s">
        <v>1135</v>
      </c>
      <c r="N2822" s="44" t="s">
        <v>8539</v>
      </c>
      <c r="O2822" s="52" t="s">
        <v>10067</v>
      </c>
      <c r="P2822" s="52" t="s">
        <v>10074</v>
      </c>
    </row>
    <row r="2823" spans="1:16" ht="15" x14ac:dyDescent="0.25">
      <c r="A2823" s="44">
        <v>1215</v>
      </c>
      <c r="B2823" s="44">
        <v>19</v>
      </c>
      <c r="C2823" s="50" t="s">
        <v>1196</v>
      </c>
      <c r="D2823" s="50">
        <v>19743</v>
      </c>
      <c r="E2823" s="51" t="s">
        <v>4337</v>
      </c>
      <c r="F2823" s="22">
        <v>1920</v>
      </c>
      <c r="G2823" s="51">
        <v>192070</v>
      </c>
      <c r="H2823" s="44" t="s">
        <v>2094</v>
      </c>
      <c r="I2823" s="44" t="s">
        <v>1140</v>
      </c>
      <c r="J2823" s="44" t="s">
        <v>3251</v>
      </c>
      <c r="K2823" s="44" t="s">
        <v>2135</v>
      </c>
      <c r="L2823" s="44" t="s">
        <v>1142</v>
      </c>
      <c r="M2823" s="44" t="s">
        <v>1135</v>
      </c>
      <c r="N2823" s="44" t="s">
        <v>1144</v>
      </c>
      <c r="O2823" s="52" t="s">
        <v>10067</v>
      </c>
      <c r="P2823" s="52" t="s">
        <v>10074</v>
      </c>
    </row>
    <row r="2824" spans="1:16" ht="15" x14ac:dyDescent="0.25">
      <c r="A2824" s="44">
        <v>2322</v>
      </c>
      <c r="B2824" s="44">
        <v>52</v>
      </c>
      <c r="C2824" s="50" t="s">
        <v>1222</v>
      </c>
      <c r="D2824" s="50">
        <v>52378</v>
      </c>
      <c r="E2824" s="51" t="s">
        <v>7330</v>
      </c>
      <c r="F2824" s="22">
        <v>5210</v>
      </c>
      <c r="G2824" s="51">
        <v>521027</v>
      </c>
      <c r="H2824" s="44" t="s">
        <v>8540</v>
      </c>
      <c r="I2824" s="44" t="s">
        <v>8541</v>
      </c>
      <c r="J2824" s="44" t="s">
        <v>8542</v>
      </c>
      <c r="K2824" s="44" t="s">
        <v>8543</v>
      </c>
      <c r="L2824" s="44" t="s">
        <v>1134</v>
      </c>
      <c r="M2824" s="44" t="s">
        <v>1135</v>
      </c>
      <c r="N2824" s="44" t="s">
        <v>8544</v>
      </c>
      <c r="O2824" s="52" t="s">
        <v>10067</v>
      </c>
      <c r="P2824" s="52" t="s">
        <v>10074</v>
      </c>
    </row>
    <row r="2825" spans="1:16" ht="15" x14ac:dyDescent="0.25">
      <c r="A2825" s="44">
        <v>229</v>
      </c>
      <c r="B2825" s="44">
        <v>5</v>
      </c>
      <c r="C2825" s="50" t="s">
        <v>80</v>
      </c>
      <c r="D2825" s="50">
        <v>5002</v>
      </c>
      <c r="E2825" s="51" t="s">
        <v>1172</v>
      </c>
      <c r="F2825" s="22">
        <v>550</v>
      </c>
      <c r="G2825" s="51">
        <v>55037</v>
      </c>
      <c r="H2825" s="44" t="s">
        <v>8545</v>
      </c>
      <c r="I2825" s="44" t="s">
        <v>8546</v>
      </c>
      <c r="J2825" s="44" t="s">
        <v>3571</v>
      </c>
      <c r="K2825" s="44" t="s">
        <v>8547</v>
      </c>
      <c r="L2825" s="44" t="s">
        <v>1134</v>
      </c>
      <c r="M2825" s="44" t="s">
        <v>1135</v>
      </c>
      <c r="N2825" s="44" t="s">
        <v>8548</v>
      </c>
      <c r="O2825" s="52" t="s">
        <v>10067</v>
      </c>
      <c r="P2825" s="52" t="s">
        <v>10074</v>
      </c>
    </row>
    <row r="2826" spans="1:16" ht="15" x14ac:dyDescent="0.25">
      <c r="A2826" s="44">
        <v>2132</v>
      </c>
      <c r="B2826" s="44">
        <v>47</v>
      </c>
      <c r="C2826" s="50" t="s">
        <v>1158</v>
      </c>
      <c r="D2826" s="50">
        <v>47703</v>
      </c>
      <c r="E2826" s="51" t="s">
        <v>3809</v>
      </c>
      <c r="F2826" s="22">
        <v>4740</v>
      </c>
      <c r="G2826" s="51">
        <v>474068</v>
      </c>
      <c r="H2826" s="44" t="s">
        <v>1507</v>
      </c>
      <c r="I2826" s="44" t="s">
        <v>8549</v>
      </c>
      <c r="J2826" s="44" t="s">
        <v>8549</v>
      </c>
      <c r="K2826" s="44" t="s">
        <v>3811</v>
      </c>
      <c r="L2826" s="44" t="s">
        <v>1134</v>
      </c>
      <c r="M2826" s="44" t="s">
        <v>1135</v>
      </c>
      <c r="N2826" s="44" t="s">
        <v>1144</v>
      </c>
      <c r="O2826" s="52" t="s">
        <v>10067</v>
      </c>
      <c r="P2826" s="52" t="s">
        <v>10074</v>
      </c>
    </row>
    <row r="2827" spans="1:16" ht="15" x14ac:dyDescent="0.25">
      <c r="A2827" s="44">
        <v>2981</v>
      </c>
      <c r="B2827" s="44">
        <v>68</v>
      </c>
      <c r="C2827" s="22" t="s">
        <v>1129</v>
      </c>
      <c r="D2827" s="22">
        <v>68235</v>
      </c>
      <c r="E2827" s="46" t="s">
        <v>339</v>
      </c>
      <c r="F2827" s="22">
        <v>6865</v>
      </c>
      <c r="G2827" s="46">
        <v>686577</v>
      </c>
      <c r="H2827" s="44" t="s">
        <v>4522</v>
      </c>
      <c r="I2827" s="44" t="s">
        <v>7002</v>
      </c>
      <c r="J2827" s="44" t="s">
        <v>6453</v>
      </c>
      <c r="K2827" s="44" t="s">
        <v>8550</v>
      </c>
      <c r="L2827" s="44" t="s">
        <v>1134</v>
      </c>
      <c r="M2827" s="44" t="s">
        <v>1135</v>
      </c>
      <c r="N2827" s="44" t="s">
        <v>8551</v>
      </c>
      <c r="O2827" s="45" t="s">
        <v>10069</v>
      </c>
      <c r="P2827" s="45" t="s">
        <v>10074</v>
      </c>
    </row>
    <row r="2828" spans="1:16" ht="15" x14ac:dyDescent="0.25">
      <c r="A2828" s="44">
        <v>3518</v>
      </c>
      <c r="B2828" s="44">
        <v>86</v>
      </c>
      <c r="C2828" s="50" t="s">
        <v>1807</v>
      </c>
      <c r="D2828" s="50">
        <v>86320</v>
      </c>
      <c r="E2828" s="51" t="s">
        <v>8552</v>
      </c>
      <c r="F2828" s="22">
        <v>8620</v>
      </c>
      <c r="G2828" s="51">
        <v>862001</v>
      </c>
      <c r="H2828" s="44" t="s">
        <v>1140</v>
      </c>
      <c r="I2828" s="44" t="s">
        <v>1140</v>
      </c>
      <c r="J2828" s="44" t="s">
        <v>1140</v>
      </c>
      <c r="K2828" s="44" t="s">
        <v>1140</v>
      </c>
      <c r="L2828" s="44" t="s">
        <v>1142</v>
      </c>
      <c r="M2828" s="44" t="s">
        <v>1135</v>
      </c>
      <c r="N2828" s="44" t="s">
        <v>1144</v>
      </c>
      <c r="O2828" s="52" t="s">
        <v>10067</v>
      </c>
      <c r="P2828" s="52" t="s">
        <v>10074</v>
      </c>
    </row>
    <row r="2829" spans="1:16" ht="15" x14ac:dyDescent="0.25">
      <c r="A2829" s="44">
        <v>2589</v>
      </c>
      <c r="B2829" s="44">
        <v>54</v>
      </c>
      <c r="C2829" s="50" t="s">
        <v>1259</v>
      </c>
      <c r="D2829" s="50">
        <v>54660</v>
      </c>
      <c r="E2829" s="51" t="s">
        <v>7911</v>
      </c>
      <c r="F2829" s="22">
        <v>5445</v>
      </c>
      <c r="G2829" s="51">
        <v>544577</v>
      </c>
      <c r="H2829" s="44" t="s">
        <v>8553</v>
      </c>
      <c r="I2829" s="44" t="s">
        <v>8178</v>
      </c>
      <c r="J2829" s="44" t="s">
        <v>3961</v>
      </c>
      <c r="K2829" s="44" t="s">
        <v>8554</v>
      </c>
      <c r="L2829" s="44" t="s">
        <v>1134</v>
      </c>
      <c r="M2829" s="44" t="s">
        <v>1135</v>
      </c>
      <c r="N2829" s="44" t="s">
        <v>8555</v>
      </c>
      <c r="O2829" s="52" t="s">
        <v>10067</v>
      </c>
      <c r="P2829" s="52" t="s">
        <v>10074</v>
      </c>
    </row>
    <row r="2830" spans="1:16" ht="15" x14ac:dyDescent="0.25">
      <c r="A2830" s="44">
        <v>1192</v>
      </c>
      <c r="B2830" s="44">
        <v>19</v>
      </c>
      <c r="C2830" s="22" t="s">
        <v>1196</v>
      </c>
      <c r="D2830" s="22">
        <v>19455</v>
      </c>
      <c r="E2830" s="46" t="s">
        <v>1825</v>
      </c>
      <c r="F2830" s="22">
        <v>1915</v>
      </c>
      <c r="G2830" s="46">
        <v>191520</v>
      </c>
      <c r="H2830" s="44" t="s">
        <v>1384</v>
      </c>
      <c r="I2830" s="44" t="s">
        <v>2747</v>
      </c>
      <c r="J2830" s="44" t="s">
        <v>8556</v>
      </c>
      <c r="K2830" s="44" t="s">
        <v>1676</v>
      </c>
      <c r="L2830" s="44" t="s">
        <v>1142</v>
      </c>
      <c r="M2830" s="44" t="s">
        <v>1135</v>
      </c>
      <c r="N2830" s="44" t="s">
        <v>1144</v>
      </c>
      <c r="O2830" s="45" t="s">
        <v>10067</v>
      </c>
      <c r="P2830" s="45" t="s">
        <v>10073</v>
      </c>
    </row>
    <row r="2831" spans="1:16" ht="15" x14ac:dyDescent="0.25">
      <c r="A2831" s="44">
        <v>3186</v>
      </c>
      <c r="B2831" s="44">
        <v>73</v>
      </c>
      <c r="C2831" s="22" t="s">
        <v>1185</v>
      </c>
      <c r="D2831" s="22">
        <v>73770</v>
      </c>
      <c r="E2831" s="46" t="s">
        <v>978</v>
      </c>
      <c r="F2831" s="22">
        <v>7335</v>
      </c>
      <c r="G2831" s="46">
        <v>733588</v>
      </c>
      <c r="H2831" s="44" t="s">
        <v>1557</v>
      </c>
      <c r="I2831" s="44" t="s">
        <v>4625</v>
      </c>
      <c r="J2831" s="44" t="s">
        <v>1189</v>
      </c>
      <c r="K2831" s="44" t="s">
        <v>8557</v>
      </c>
      <c r="L2831" s="44" t="s">
        <v>1134</v>
      </c>
      <c r="M2831" s="44" t="s">
        <v>1135</v>
      </c>
      <c r="N2831" s="44" t="s">
        <v>8558</v>
      </c>
      <c r="O2831" s="45" t="s">
        <v>10069</v>
      </c>
      <c r="P2831" s="45" t="s">
        <v>10074</v>
      </c>
    </row>
    <row r="2832" spans="1:16" ht="15" x14ac:dyDescent="0.25">
      <c r="A2832" s="44">
        <v>3545</v>
      </c>
      <c r="B2832" s="44">
        <v>91</v>
      </c>
      <c r="C2832" s="50" t="s">
        <v>1819</v>
      </c>
      <c r="D2832" s="50">
        <v>91001</v>
      </c>
      <c r="E2832" s="51" t="s">
        <v>2251</v>
      </c>
      <c r="F2832" s="22">
        <v>9100</v>
      </c>
      <c r="G2832" s="51">
        <v>910001</v>
      </c>
      <c r="H2832" s="44" t="s">
        <v>1140</v>
      </c>
      <c r="I2832" s="44" t="s">
        <v>8559</v>
      </c>
      <c r="J2832" s="44" t="s">
        <v>1140</v>
      </c>
      <c r="K2832" s="44" t="s">
        <v>1140</v>
      </c>
      <c r="L2832" s="44" t="s">
        <v>1142</v>
      </c>
      <c r="M2832" s="44" t="s">
        <v>1135</v>
      </c>
      <c r="N2832" s="44" t="s">
        <v>1144</v>
      </c>
      <c r="O2832" s="52" t="s">
        <v>10067</v>
      </c>
      <c r="P2832" s="52" t="s">
        <v>10074</v>
      </c>
    </row>
    <row r="2833" spans="1:16" ht="15" x14ac:dyDescent="0.25">
      <c r="A2833" s="44">
        <v>662</v>
      </c>
      <c r="B2833" s="44">
        <v>13</v>
      </c>
      <c r="C2833" s="50" t="s">
        <v>1291</v>
      </c>
      <c r="D2833" s="50">
        <v>13655</v>
      </c>
      <c r="E2833" s="51" t="s">
        <v>4475</v>
      </c>
      <c r="F2833" s="22">
        <v>1340</v>
      </c>
      <c r="G2833" s="51">
        <v>134060</v>
      </c>
      <c r="H2833" s="44" t="s">
        <v>1140</v>
      </c>
      <c r="I2833" s="44" t="s">
        <v>1140</v>
      </c>
      <c r="J2833" s="44" t="s">
        <v>1140</v>
      </c>
      <c r="K2833" s="44" t="s">
        <v>1140</v>
      </c>
      <c r="L2833" s="44" t="s">
        <v>1142</v>
      </c>
      <c r="M2833" s="44" t="s">
        <v>1135</v>
      </c>
      <c r="N2833" s="44" t="s">
        <v>1144</v>
      </c>
      <c r="O2833" s="52" t="s">
        <v>10067</v>
      </c>
      <c r="P2833" s="52" t="s">
        <v>10074</v>
      </c>
    </row>
    <row r="2834" spans="1:16" ht="15" x14ac:dyDescent="0.25">
      <c r="A2834" s="44">
        <v>802</v>
      </c>
      <c r="B2834" s="44">
        <v>15</v>
      </c>
      <c r="C2834" s="22" t="s">
        <v>50</v>
      </c>
      <c r="D2834" s="22">
        <v>15759</v>
      </c>
      <c r="E2834" s="46" t="s">
        <v>966</v>
      </c>
      <c r="F2834" s="22">
        <v>1522</v>
      </c>
      <c r="G2834" s="46">
        <v>152219</v>
      </c>
      <c r="H2834" s="44" t="s">
        <v>8560</v>
      </c>
      <c r="I2834" s="44" t="s">
        <v>8561</v>
      </c>
      <c r="J2834" s="44" t="s">
        <v>8562</v>
      </c>
      <c r="K2834" s="44" t="s">
        <v>4048</v>
      </c>
      <c r="L2834" s="44" t="s">
        <v>1134</v>
      </c>
      <c r="M2834" s="44" t="s">
        <v>1135</v>
      </c>
      <c r="N2834" s="44" t="s">
        <v>1144</v>
      </c>
      <c r="O2834" s="45" t="s">
        <v>10069</v>
      </c>
      <c r="P2834" s="45" t="s">
        <v>10073</v>
      </c>
    </row>
    <row r="2835" spans="1:16" ht="15" x14ac:dyDescent="0.25">
      <c r="A2835" s="44">
        <v>908</v>
      </c>
      <c r="B2835" s="44">
        <v>15</v>
      </c>
      <c r="C2835" s="50" t="s">
        <v>50</v>
      </c>
      <c r="D2835" s="50">
        <v>15676</v>
      </c>
      <c r="E2835" s="51" t="s">
        <v>3217</v>
      </c>
      <c r="F2835" s="22">
        <v>1538</v>
      </c>
      <c r="G2835" s="51">
        <v>153820</v>
      </c>
      <c r="H2835" s="44" t="s">
        <v>1140</v>
      </c>
      <c r="I2835" s="44" t="s">
        <v>1140</v>
      </c>
      <c r="J2835" s="44" t="s">
        <v>1140</v>
      </c>
      <c r="K2835" s="44" t="s">
        <v>1140</v>
      </c>
      <c r="L2835" s="44" t="s">
        <v>1142</v>
      </c>
      <c r="M2835" s="44" t="s">
        <v>1135</v>
      </c>
      <c r="N2835" s="44" t="s">
        <v>1144</v>
      </c>
      <c r="O2835" s="52" t="s">
        <v>10067</v>
      </c>
      <c r="P2835" s="52" t="s">
        <v>10074</v>
      </c>
    </row>
    <row r="2836" spans="1:16" ht="15" x14ac:dyDescent="0.25">
      <c r="A2836" s="44">
        <v>2081</v>
      </c>
      <c r="B2836" s="44">
        <v>44</v>
      </c>
      <c r="C2836" s="22" t="s">
        <v>1151</v>
      </c>
      <c r="D2836" s="22">
        <v>44874</v>
      </c>
      <c r="E2836" s="46" t="s">
        <v>1082</v>
      </c>
      <c r="F2836" s="22">
        <v>4450</v>
      </c>
      <c r="G2836" s="46">
        <v>445001</v>
      </c>
      <c r="H2836" s="44" t="s">
        <v>3140</v>
      </c>
      <c r="I2836" s="44" t="s">
        <v>8563</v>
      </c>
      <c r="J2836" s="44" t="s">
        <v>1344</v>
      </c>
      <c r="K2836" s="44" t="s">
        <v>1140</v>
      </c>
      <c r="L2836" s="44" t="s">
        <v>1142</v>
      </c>
      <c r="M2836" s="44" t="s">
        <v>8564</v>
      </c>
      <c r="N2836" s="44" t="s">
        <v>8565</v>
      </c>
      <c r="O2836" s="45" t="s">
        <v>10069</v>
      </c>
      <c r="P2836" s="45" t="s">
        <v>10074</v>
      </c>
    </row>
    <row r="2837" spans="1:16" ht="15" x14ac:dyDescent="0.25">
      <c r="A2837" s="44">
        <v>3636</v>
      </c>
      <c r="B2837" s="44">
        <v>97</v>
      </c>
      <c r="C2837" s="50" t="s">
        <v>1368</v>
      </c>
      <c r="D2837" s="50">
        <v>97889</v>
      </c>
      <c r="E2837" s="51" t="s">
        <v>1577</v>
      </c>
      <c r="F2837" s="22">
        <v>9710</v>
      </c>
      <c r="G2837" s="51">
        <v>971008</v>
      </c>
      <c r="H2837" s="44" t="s">
        <v>1579</v>
      </c>
      <c r="I2837" s="44" t="s">
        <v>1579</v>
      </c>
      <c r="J2837" s="44" t="s">
        <v>1579</v>
      </c>
      <c r="K2837" s="44" t="s">
        <v>1580</v>
      </c>
      <c r="L2837" s="44" t="s">
        <v>1134</v>
      </c>
      <c r="M2837" s="44" t="s">
        <v>1135</v>
      </c>
      <c r="N2837" s="44" t="s">
        <v>1144</v>
      </c>
      <c r="O2837" s="52" t="s">
        <v>10067</v>
      </c>
      <c r="P2837" s="52" t="s">
        <v>10074</v>
      </c>
    </row>
    <row r="2838" spans="1:16" ht="15" x14ac:dyDescent="0.25">
      <c r="A2838" s="44">
        <v>3402</v>
      </c>
      <c r="B2838" s="44">
        <v>76</v>
      </c>
      <c r="C2838" s="22" t="s">
        <v>1285</v>
      </c>
      <c r="D2838" s="22">
        <v>76364</v>
      </c>
      <c r="E2838" s="46" t="s">
        <v>482</v>
      </c>
      <c r="F2838" s="22">
        <v>7640</v>
      </c>
      <c r="G2838" s="46">
        <v>764008</v>
      </c>
      <c r="H2838" s="44" t="s">
        <v>4363</v>
      </c>
      <c r="I2838" s="44" t="s">
        <v>4928</v>
      </c>
      <c r="J2838" s="44" t="s">
        <v>8566</v>
      </c>
      <c r="K2838" s="44" t="s">
        <v>3922</v>
      </c>
      <c r="L2838" s="44" t="s">
        <v>1134</v>
      </c>
      <c r="M2838" s="44" t="s">
        <v>1135</v>
      </c>
      <c r="N2838" s="44" t="s">
        <v>1144</v>
      </c>
      <c r="O2838" s="45" t="s">
        <v>10069</v>
      </c>
      <c r="P2838" s="45" t="s">
        <v>10074</v>
      </c>
    </row>
    <row r="2839" spans="1:16" ht="15" x14ac:dyDescent="0.25">
      <c r="A2839" s="44">
        <v>429</v>
      </c>
      <c r="B2839" s="44">
        <v>8</v>
      </c>
      <c r="C2839" s="22" t="s">
        <v>1306</v>
      </c>
      <c r="D2839" s="22">
        <v>8433</v>
      </c>
      <c r="E2839" s="46" t="s">
        <v>573</v>
      </c>
      <c r="F2839" s="22">
        <v>830</v>
      </c>
      <c r="G2839" s="46">
        <v>83021</v>
      </c>
      <c r="H2839" s="44" t="s">
        <v>4694</v>
      </c>
      <c r="I2839" s="44" t="s">
        <v>5430</v>
      </c>
      <c r="J2839" s="44" t="s">
        <v>1140</v>
      </c>
      <c r="K2839" s="44" t="s">
        <v>1140</v>
      </c>
      <c r="L2839" s="44" t="s">
        <v>1142</v>
      </c>
      <c r="M2839" s="44" t="s">
        <v>8567</v>
      </c>
      <c r="N2839" s="44" t="s">
        <v>1144</v>
      </c>
      <c r="O2839" s="45" t="s">
        <v>10067</v>
      </c>
      <c r="P2839" s="45" t="s">
        <v>10073</v>
      </c>
    </row>
    <row r="2840" spans="1:16" ht="15" x14ac:dyDescent="0.25">
      <c r="A2840" s="44">
        <v>478</v>
      </c>
      <c r="B2840" s="44">
        <v>11</v>
      </c>
      <c r="C2840" s="50" t="s">
        <v>1252</v>
      </c>
      <c r="D2840" s="50">
        <v>11001</v>
      </c>
      <c r="E2840" s="51" t="s">
        <v>1763</v>
      </c>
      <c r="F2840" s="22">
        <v>1105</v>
      </c>
      <c r="G2840" s="51">
        <v>110541</v>
      </c>
      <c r="H2840" s="44" t="s">
        <v>1765</v>
      </c>
      <c r="I2840" s="44" t="s">
        <v>1140</v>
      </c>
      <c r="J2840" s="44" t="s">
        <v>8568</v>
      </c>
      <c r="K2840" s="44" t="s">
        <v>2405</v>
      </c>
      <c r="L2840" s="44" t="s">
        <v>1142</v>
      </c>
      <c r="M2840" s="44" t="s">
        <v>8569</v>
      </c>
      <c r="N2840" s="44" t="s">
        <v>1144</v>
      </c>
      <c r="O2840" s="52" t="s">
        <v>10067</v>
      </c>
      <c r="P2840" s="52" t="s">
        <v>10074</v>
      </c>
    </row>
    <row r="2841" spans="1:16" ht="15" x14ac:dyDescent="0.25">
      <c r="A2841" s="44">
        <v>1937</v>
      </c>
      <c r="B2841" s="44">
        <v>41</v>
      </c>
      <c r="C2841" s="50" t="s">
        <v>1228</v>
      </c>
      <c r="D2841" s="50">
        <v>41801</v>
      </c>
      <c r="E2841" s="51" t="s">
        <v>3744</v>
      </c>
      <c r="F2841" s="22">
        <v>4120</v>
      </c>
      <c r="G2841" s="51">
        <v>412040</v>
      </c>
      <c r="H2841" s="44" t="s">
        <v>1140</v>
      </c>
      <c r="I2841" s="44" t="s">
        <v>1140</v>
      </c>
      <c r="J2841" s="44" t="s">
        <v>1140</v>
      </c>
      <c r="K2841" s="44" t="s">
        <v>2492</v>
      </c>
      <c r="L2841" s="44" t="s">
        <v>1142</v>
      </c>
      <c r="M2841" s="44" t="s">
        <v>1135</v>
      </c>
      <c r="N2841" s="44" t="s">
        <v>8570</v>
      </c>
      <c r="O2841" s="52" t="s">
        <v>10067</v>
      </c>
      <c r="P2841" s="52" t="s">
        <v>10074</v>
      </c>
    </row>
    <row r="2842" spans="1:16" ht="15" x14ac:dyDescent="0.25">
      <c r="A2842" s="44">
        <v>2325</v>
      </c>
      <c r="B2842" s="44">
        <v>52</v>
      </c>
      <c r="C2842" s="50" t="s">
        <v>1222</v>
      </c>
      <c r="D2842" s="50">
        <v>52693</v>
      </c>
      <c r="E2842" s="51" t="s">
        <v>2798</v>
      </c>
      <c r="F2842" s="22">
        <v>5210</v>
      </c>
      <c r="G2842" s="51">
        <v>521047</v>
      </c>
      <c r="H2842" s="44" t="s">
        <v>2080</v>
      </c>
      <c r="I2842" s="44" t="s">
        <v>6778</v>
      </c>
      <c r="J2842" s="44" t="s">
        <v>2080</v>
      </c>
      <c r="K2842" s="44" t="s">
        <v>1163</v>
      </c>
      <c r="L2842" s="44" t="s">
        <v>1134</v>
      </c>
      <c r="M2842" s="44" t="s">
        <v>1135</v>
      </c>
      <c r="N2842" s="44" t="s">
        <v>8571</v>
      </c>
      <c r="O2842" s="52" t="s">
        <v>10067</v>
      </c>
      <c r="P2842" s="52" t="s">
        <v>10074</v>
      </c>
    </row>
    <row r="2843" spans="1:16" ht="15" x14ac:dyDescent="0.25">
      <c r="A2843" s="44">
        <v>1625</v>
      </c>
      <c r="B2843" s="44">
        <v>25</v>
      </c>
      <c r="C2843" s="50" t="s">
        <v>1165</v>
      </c>
      <c r="D2843" s="50">
        <v>25297</v>
      </c>
      <c r="E2843" s="51" t="s">
        <v>5898</v>
      </c>
      <c r="F2843" s="22">
        <v>2512</v>
      </c>
      <c r="G2843" s="51">
        <v>251237</v>
      </c>
      <c r="H2843" s="44" t="s">
        <v>8572</v>
      </c>
      <c r="I2843" s="44" t="s">
        <v>8573</v>
      </c>
      <c r="J2843" s="44" t="s">
        <v>6263</v>
      </c>
      <c r="K2843" s="44" t="s">
        <v>8574</v>
      </c>
      <c r="L2843" s="44" t="s">
        <v>1134</v>
      </c>
      <c r="M2843" s="44" t="s">
        <v>1135</v>
      </c>
      <c r="N2843" s="44" t="s">
        <v>8575</v>
      </c>
      <c r="O2843" s="52" t="s">
        <v>10067</v>
      </c>
      <c r="P2843" s="52" t="s">
        <v>10074</v>
      </c>
    </row>
    <row r="2844" spans="1:16" ht="15" x14ac:dyDescent="0.25">
      <c r="A2844" s="44">
        <v>2254</v>
      </c>
      <c r="B2844" s="44">
        <v>50</v>
      </c>
      <c r="C2844" s="50" t="s">
        <v>1179</v>
      </c>
      <c r="D2844" s="50">
        <v>50350</v>
      </c>
      <c r="E2844" s="51" t="s">
        <v>7810</v>
      </c>
      <c r="F2844" s="22">
        <v>5050</v>
      </c>
      <c r="G2844" s="51">
        <v>505028</v>
      </c>
      <c r="H2844" s="44" t="s">
        <v>8576</v>
      </c>
      <c r="I2844" s="44" t="s">
        <v>6870</v>
      </c>
      <c r="J2844" s="44" t="s">
        <v>8577</v>
      </c>
      <c r="K2844" s="44" t="s">
        <v>6870</v>
      </c>
      <c r="L2844" s="44" t="s">
        <v>1134</v>
      </c>
      <c r="M2844" s="44" t="s">
        <v>1135</v>
      </c>
      <c r="N2844" s="44" t="s">
        <v>1144</v>
      </c>
      <c r="O2844" s="52" t="s">
        <v>10067</v>
      </c>
      <c r="P2844" s="52" t="s">
        <v>10074</v>
      </c>
    </row>
    <row r="2845" spans="1:16" ht="15" x14ac:dyDescent="0.25">
      <c r="A2845" s="44">
        <v>2274</v>
      </c>
      <c r="B2845" s="44">
        <v>50</v>
      </c>
      <c r="C2845" s="22" t="s">
        <v>1179</v>
      </c>
      <c r="D2845" s="22">
        <v>50006</v>
      </c>
      <c r="E2845" s="46" t="s">
        <v>14</v>
      </c>
      <c r="F2845" s="22">
        <v>5070</v>
      </c>
      <c r="G2845" s="46">
        <v>507017</v>
      </c>
      <c r="H2845" s="44" t="s">
        <v>8578</v>
      </c>
      <c r="I2845" s="44" t="s">
        <v>8579</v>
      </c>
      <c r="J2845" s="44" t="s">
        <v>8580</v>
      </c>
      <c r="K2845" s="44" t="s">
        <v>3133</v>
      </c>
      <c r="L2845" s="44" t="s">
        <v>1134</v>
      </c>
      <c r="M2845" s="44" t="s">
        <v>8581</v>
      </c>
      <c r="N2845" s="44" t="s">
        <v>8582</v>
      </c>
      <c r="O2845" s="45" t="s">
        <v>10069</v>
      </c>
      <c r="P2845" s="45" t="s">
        <v>10074</v>
      </c>
    </row>
    <row r="2846" spans="1:16" ht="15" x14ac:dyDescent="0.25">
      <c r="A2846" s="44">
        <v>1701</v>
      </c>
      <c r="B2846" s="44">
        <v>25</v>
      </c>
      <c r="C2846" s="50" t="s">
        <v>1165</v>
      </c>
      <c r="D2846" s="50">
        <v>25797</v>
      </c>
      <c r="E2846" s="51" t="s">
        <v>1330</v>
      </c>
      <c r="F2846" s="22">
        <v>2526</v>
      </c>
      <c r="G2846" s="51">
        <v>252617</v>
      </c>
      <c r="H2846" s="44" t="s">
        <v>8583</v>
      </c>
      <c r="I2846" s="44" t="s">
        <v>4501</v>
      </c>
      <c r="J2846" s="44" t="s">
        <v>8584</v>
      </c>
      <c r="K2846" s="44" t="s">
        <v>6785</v>
      </c>
      <c r="L2846" s="44" t="s">
        <v>1134</v>
      </c>
      <c r="M2846" s="44" t="s">
        <v>1135</v>
      </c>
      <c r="N2846" s="44" t="s">
        <v>8585</v>
      </c>
      <c r="O2846" s="52" t="s">
        <v>10067</v>
      </c>
      <c r="P2846" s="52" t="s">
        <v>10074</v>
      </c>
    </row>
    <row r="2847" spans="1:16" ht="15" x14ac:dyDescent="0.25">
      <c r="A2847" s="44">
        <v>1096</v>
      </c>
      <c r="B2847" s="44">
        <v>18</v>
      </c>
      <c r="C2847" s="50" t="s">
        <v>1379</v>
      </c>
      <c r="D2847" s="50">
        <v>18410</v>
      </c>
      <c r="E2847" s="51" t="s">
        <v>3526</v>
      </c>
      <c r="F2847" s="22">
        <v>1810</v>
      </c>
      <c r="G2847" s="51">
        <v>181067</v>
      </c>
      <c r="H2847" s="44" t="s">
        <v>4255</v>
      </c>
      <c r="I2847" s="44" t="s">
        <v>7732</v>
      </c>
      <c r="J2847" s="44" t="s">
        <v>3527</v>
      </c>
      <c r="K2847" s="44" t="s">
        <v>1627</v>
      </c>
      <c r="L2847" s="44" t="s">
        <v>1134</v>
      </c>
      <c r="M2847" s="44" t="s">
        <v>1135</v>
      </c>
      <c r="N2847" s="44" t="s">
        <v>8586</v>
      </c>
      <c r="O2847" s="52" t="s">
        <v>10067</v>
      </c>
      <c r="P2847" s="52" t="s">
        <v>10074</v>
      </c>
    </row>
    <row r="2848" spans="1:16" ht="15" x14ac:dyDescent="0.25">
      <c r="A2848" s="44">
        <v>1868</v>
      </c>
      <c r="B2848" s="44">
        <v>27</v>
      </c>
      <c r="C2848" s="50" t="s">
        <v>1311</v>
      </c>
      <c r="D2848" s="50">
        <v>27430</v>
      </c>
      <c r="E2848" s="51" t="s">
        <v>3446</v>
      </c>
      <c r="F2848" s="22">
        <v>2750</v>
      </c>
      <c r="G2848" s="51">
        <v>275017</v>
      </c>
      <c r="H2848" s="44" t="s">
        <v>8587</v>
      </c>
      <c r="I2848" s="44" t="s">
        <v>8588</v>
      </c>
      <c r="J2848" s="44" t="s">
        <v>8589</v>
      </c>
      <c r="K2848" s="44" t="s">
        <v>8464</v>
      </c>
      <c r="L2848" s="44" t="s">
        <v>1134</v>
      </c>
      <c r="M2848" s="44" t="s">
        <v>1135</v>
      </c>
      <c r="N2848" s="44" t="s">
        <v>1144</v>
      </c>
      <c r="O2848" s="52" t="s">
        <v>10067</v>
      </c>
      <c r="P2848" s="52" t="s">
        <v>10074</v>
      </c>
    </row>
    <row r="2849" spans="1:16" ht="15" x14ac:dyDescent="0.25">
      <c r="A2849" s="44">
        <v>2608</v>
      </c>
      <c r="B2849" s="44">
        <v>54</v>
      </c>
      <c r="C2849" s="50" t="s">
        <v>1259</v>
      </c>
      <c r="D2849" s="50">
        <v>54109</v>
      </c>
      <c r="E2849" s="51" t="s">
        <v>1637</v>
      </c>
      <c r="F2849" s="22">
        <v>5455</v>
      </c>
      <c r="G2849" s="51">
        <v>545558</v>
      </c>
      <c r="H2849" s="44" t="s">
        <v>8590</v>
      </c>
      <c r="I2849" s="44" t="s">
        <v>8591</v>
      </c>
      <c r="J2849" s="44" t="s">
        <v>8592</v>
      </c>
      <c r="K2849" s="44" t="s">
        <v>8593</v>
      </c>
      <c r="L2849" s="44" t="s">
        <v>1134</v>
      </c>
      <c r="M2849" s="44" t="s">
        <v>1135</v>
      </c>
      <c r="N2849" s="44" t="s">
        <v>8594</v>
      </c>
      <c r="O2849" s="52" t="s">
        <v>10067</v>
      </c>
      <c r="P2849" s="52" t="s">
        <v>10074</v>
      </c>
    </row>
    <row r="2850" spans="1:16" ht="15" x14ac:dyDescent="0.25">
      <c r="A2850" s="44">
        <v>2851</v>
      </c>
      <c r="B2850" s="44">
        <v>68</v>
      </c>
      <c r="C2850" s="22" t="s">
        <v>1129</v>
      </c>
      <c r="D2850" s="22">
        <v>68500</v>
      </c>
      <c r="E2850" s="46" t="s">
        <v>655</v>
      </c>
      <c r="F2850" s="22">
        <v>6830</v>
      </c>
      <c r="G2850" s="46">
        <v>683027</v>
      </c>
      <c r="H2850" s="44" t="s">
        <v>8595</v>
      </c>
      <c r="I2850" s="44" t="s">
        <v>3238</v>
      </c>
      <c r="J2850" s="44" t="s">
        <v>1667</v>
      </c>
      <c r="K2850" s="44" t="s">
        <v>1666</v>
      </c>
      <c r="L2850" s="44" t="s">
        <v>1134</v>
      </c>
      <c r="M2850" s="44" t="s">
        <v>1135</v>
      </c>
      <c r="N2850" s="44" t="s">
        <v>8596</v>
      </c>
      <c r="O2850" s="45" t="s">
        <v>10069</v>
      </c>
      <c r="P2850" s="45" t="s">
        <v>10074</v>
      </c>
    </row>
    <row r="2851" spans="1:16" ht="15" x14ac:dyDescent="0.25">
      <c r="A2851" s="44">
        <v>3205</v>
      </c>
      <c r="B2851" s="44">
        <v>73</v>
      </c>
      <c r="C2851" s="22" t="s">
        <v>1185</v>
      </c>
      <c r="D2851" s="22">
        <v>73563</v>
      </c>
      <c r="E2851" s="46" t="s">
        <v>742</v>
      </c>
      <c r="F2851" s="22">
        <v>7345</v>
      </c>
      <c r="G2851" s="46">
        <v>734527</v>
      </c>
      <c r="H2851" s="44" t="s">
        <v>4626</v>
      </c>
      <c r="I2851" s="44" t="s">
        <v>8597</v>
      </c>
      <c r="J2851" s="44" t="s">
        <v>8598</v>
      </c>
      <c r="K2851" s="44" t="s">
        <v>8599</v>
      </c>
      <c r="L2851" s="44" t="s">
        <v>1134</v>
      </c>
      <c r="M2851" s="44" t="s">
        <v>1135</v>
      </c>
      <c r="N2851" s="44" t="s">
        <v>8600</v>
      </c>
      <c r="O2851" s="45" t="s">
        <v>10069</v>
      </c>
      <c r="P2851" s="45" t="s">
        <v>10074</v>
      </c>
    </row>
    <row r="2852" spans="1:16" ht="15" x14ac:dyDescent="0.25">
      <c r="A2852" s="44">
        <v>1953</v>
      </c>
      <c r="B2852" s="44">
        <v>41</v>
      </c>
      <c r="C2852" s="50" t="s">
        <v>1228</v>
      </c>
      <c r="D2852" s="50">
        <v>41349</v>
      </c>
      <c r="E2852" s="51" t="s">
        <v>2426</v>
      </c>
      <c r="F2852" s="22">
        <v>4130</v>
      </c>
      <c r="G2852" s="51">
        <v>413060</v>
      </c>
      <c r="H2852" s="44" t="s">
        <v>1140</v>
      </c>
      <c r="I2852" s="44" t="s">
        <v>1140</v>
      </c>
      <c r="J2852" s="44" t="s">
        <v>1140</v>
      </c>
      <c r="K2852" s="44" t="s">
        <v>1140</v>
      </c>
      <c r="L2852" s="44" t="s">
        <v>1142</v>
      </c>
      <c r="M2852" s="44" t="s">
        <v>1135</v>
      </c>
      <c r="N2852" s="44" t="s">
        <v>6547</v>
      </c>
      <c r="O2852" s="52" t="s">
        <v>10067</v>
      </c>
      <c r="P2852" s="52" t="s">
        <v>10074</v>
      </c>
    </row>
    <row r="2853" spans="1:16" ht="15" x14ac:dyDescent="0.25">
      <c r="A2853" s="44">
        <v>653</v>
      </c>
      <c r="B2853" s="44">
        <v>13</v>
      </c>
      <c r="C2853" s="50" t="s">
        <v>1291</v>
      </c>
      <c r="D2853" s="50">
        <v>13549</v>
      </c>
      <c r="E2853" s="51" t="s">
        <v>7426</v>
      </c>
      <c r="F2853" s="22">
        <v>1340</v>
      </c>
      <c r="G2853" s="51">
        <v>134001</v>
      </c>
      <c r="H2853" s="44" t="s">
        <v>2615</v>
      </c>
      <c r="I2853" s="44" t="s">
        <v>2750</v>
      </c>
      <c r="J2853" s="44" t="s">
        <v>1140</v>
      </c>
      <c r="K2853" s="44" t="s">
        <v>1140</v>
      </c>
      <c r="L2853" s="44" t="s">
        <v>1142</v>
      </c>
      <c r="M2853" s="44" t="s">
        <v>8601</v>
      </c>
      <c r="N2853" s="44" t="s">
        <v>1144</v>
      </c>
      <c r="O2853" s="52" t="s">
        <v>10067</v>
      </c>
      <c r="P2853" s="52" t="s">
        <v>10074</v>
      </c>
    </row>
    <row r="2854" spans="1:16" ht="15" x14ac:dyDescent="0.25">
      <c r="A2854" s="44">
        <v>3581</v>
      </c>
      <c r="B2854" s="44">
        <v>94</v>
      </c>
      <c r="C2854" s="50" t="s">
        <v>2082</v>
      </c>
      <c r="D2854" s="50">
        <v>94001</v>
      </c>
      <c r="E2854" s="51" t="s">
        <v>2509</v>
      </c>
      <c r="F2854" s="22">
        <v>9400</v>
      </c>
      <c r="G2854" s="51">
        <v>940017</v>
      </c>
      <c r="H2854" s="44" t="s">
        <v>2968</v>
      </c>
      <c r="I2854" s="44" t="s">
        <v>4015</v>
      </c>
      <c r="J2854" s="44" t="s">
        <v>1163</v>
      </c>
      <c r="K2854" s="44" t="s">
        <v>2160</v>
      </c>
      <c r="L2854" s="44" t="s">
        <v>1134</v>
      </c>
      <c r="M2854" s="44" t="s">
        <v>1135</v>
      </c>
      <c r="N2854" s="44" t="s">
        <v>1144</v>
      </c>
      <c r="O2854" s="52" t="s">
        <v>10067</v>
      </c>
      <c r="P2854" s="52" t="s">
        <v>10074</v>
      </c>
    </row>
    <row r="2855" spans="1:16" ht="15" x14ac:dyDescent="0.25">
      <c r="A2855" s="44">
        <v>1163</v>
      </c>
      <c r="B2855" s="44">
        <v>19</v>
      </c>
      <c r="C2855" s="50" t="s">
        <v>1196</v>
      </c>
      <c r="D2855" s="50">
        <v>19473</v>
      </c>
      <c r="E2855" s="51" t="s">
        <v>3149</v>
      </c>
      <c r="F2855" s="22">
        <v>1905</v>
      </c>
      <c r="G2855" s="51">
        <v>190559</v>
      </c>
      <c r="H2855" s="44" t="s">
        <v>8602</v>
      </c>
      <c r="I2855" s="44" t="s">
        <v>2476</v>
      </c>
      <c r="J2855" s="44" t="s">
        <v>8603</v>
      </c>
      <c r="K2855" s="44" t="s">
        <v>8604</v>
      </c>
      <c r="L2855" s="44" t="s">
        <v>1134</v>
      </c>
      <c r="M2855" s="44" t="s">
        <v>1135</v>
      </c>
      <c r="N2855" s="44" t="s">
        <v>8605</v>
      </c>
      <c r="O2855" s="52" t="s">
        <v>10067</v>
      </c>
      <c r="P2855" s="52" t="s">
        <v>10074</v>
      </c>
    </row>
    <row r="2856" spans="1:16" ht="15" x14ac:dyDescent="0.25">
      <c r="A2856" s="44">
        <v>1006</v>
      </c>
      <c r="B2856" s="44">
        <v>17</v>
      </c>
      <c r="C2856" s="22" t="s">
        <v>189</v>
      </c>
      <c r="D2856" s="22">
        <v>17050</v>
      </c>
      <c r="E2856" s="46" t="s">
        <v>91</v>
      </c>
      <c r="F2856" s="22">
        <v>1710</v>
      </c>
      <c r="G2856" s="46">
        <v>171040</v>
      </c>
      <c r="H2856" s="44" t="s">
        <v>2084</v>
      </c>
      <c r="I2856" s="44" t="s">
        <v>2135</v>
      </c>
      <c r="J2856" s="44" t="s">
        <v>1140</v>
      </c>
      <c r="K2856" s="44" t="s">
        <v>1240</v>
      </c>
      <c r="L2856" s="44" t="s">
        <v>1142</v>
      </c>
      <c r="M2856" s="44" t="s">
        <v>1135</v>
      </c>
      <c r="N2856" s="44" t="s">
        <v>1144</v>
      </c>
      <c r="O2856" s="45" t="s">
        <v>10069</v>
      </c>
      <c r="P2856" s="45" t="s">
        <v>10074</v>
      </c>
    </row>
    <row r="2857" spans="1:16" ht="15" x14ac:dyDescent="0.25">
      <c r="A2857" s="44">
        <v>3613</v>
      </c>
      <c r="B2857" s="44">
        <v>95</v>
      </c>
      <c r="C2857" s="22" t="s">
        <v>2963</v>
      </c>
      <c r="D2857" s="22">
        <v>95001</v>
      </c>
      <c r="E2857" s="46" t="s">
        <v>865</v>
      </c>
      <c r="F2857" s="22">
        <v>9500</v>
      </c>
      <c r="G2857" s="46">
        <v>950008</v>
      </c>
      <c r="H2857" s="44" t="s">
        <v>8606</v>
      </c>
      <c r="I2857" s="44" t="s">
        <v>8607</v>
      </c>
      <c r="J2857" s="44" t="s">
        <v>8608</v>
      </c>
      <c r="K2857" s="44" t="s">
        <v>2376</v>
      </c>
      <c r="L2857" s="44" t="s">
        <v>1134</v>
      </c>
      <c r="M2857" s="44" t="s">
        <v>1135</v>
      </c>
      <c r="N2857" s="44" t="s">
        <v>8609</v>
      </c>
      <c r="O2857" s="45" t="s">
        <v>10069</v>
      </c>
      <c r="P2857" s="45" t="s">
        <v>10074</v>
      </c>
    </row>
    <row r="2858" spans="1:16" ht="15" x14ac:dyDescent="0.25">
      <c r="A2858" s="44">
        <v>2118</v>
      </c>
      <c r="B2858" s="44">
        <v>47</v>
      </c>
      <c r="C2858" s="22" t="s">
        <v>1158</v>
      </c>
      <c r="D2858" s="22">
        <v>47245</v>
      </c>
      <c r="E2858" s="46" t="s">
        <v>330</v>
      </c>
      <c r="F2858" s="22">
        <v>4730</v>
      </c>
      <c r="G2858" s="46">
        <v>473040</v>
      </c>
      <c r="H2858" s="44" t="s">
        <v>1140</v>
      </c>
      <c r="I2858" s="44" t="s">
        <v>1140</v>
      </c>
      <c r="J2858" s="44" t="s">
        <v>1140</v>
      </c>
      <c r="K2858" s="44" t="s">
        <v>1140</v>
      </c>
      <c r="L2858" s="44" t="s">
        <v>1142</v>
      </c>
      <c r="M2858" s="44" t="s">
        <v>8610</v>
      </c>
      <c r="N2858" s="44" t="s">
        <v>1144</v>
      </c>
      <c r="O2858" s="45" t="s">
        <v>10069</v>
      </c>
      <c r="P2858" s="45" t="s">
        <v>10074</v>
      </c>
    </row>
    <row r="2859" spans="1:16" ht="15" x14ac:dyDescent="0.25">
      <c r="A2859" s="44">
        <v>135</v>
      </c>
      <c r="B2859" s="44">
        <v>5</v>
      </c>
      <c r="C2859" s="50" t="s">
        <v>80</v>
      </c>
      <c r="D2859" s="50">
        <v>5604</v>
      </c>
      <c r="E2859" s="51" t="s">
        <v>7601</v>
      </c>
      <c r="F2859" s="22">
        <v>528</v>
      </c>
      <c r="G2859" s="51">
        <v>52828</v>
      </c>
      <c r="H2859" s="44" t="s">
        <v>1708</v>
      </c>
      <c r="I2859" s="44" t="s">
        <v>3481</v>
      </c>
      <c r="J2859" s="44" t="s">
        <v>8296</v>
      </c>
      <c r="K2859" s="44" t="s">
        <v>8611</v>
      </c>
      <c r="L2859" s="44" t="s">
        <v>1134</v>
      </c>
      <c r="M2859" s="44" t="s">
        <v>1135</v>
      </c>
      <c r="N2859" s="44" t="s">
        <v>1144</v>
      </c>
      <c r="O2859" s="52" t="s">
        <v>10067</v>
      </c>
      <c r="P2859" s="52" t="s">
        <v>10074</v>
      </c>
    </row>
    <row r="2860" spans="1:16" ht="15" x14ac:dyDescent="0.25">
      <c r="A2860" s="44">
        <v>2788</v>
      </c>
      <c r="B2860" s="44">
        <v>68</v>
      </c>
      <c r="C2860" s="50" t="s">
        <v>1129</v>
      </c>
      <c r="D2860" s="50">
        <v>68425</v>
      </c>
      <c r="E2860" s="51" t="s">
        <v>2729</v>
      </c>
      <c r="F2860" s="22">
        <v>6815</v>
      </c>
      <c r="G2860" s="51">
        <v>681538</v>
      </c>
      <c r="H2860" s="44" t="s">
        <v>8612</v>
      </c>
      <c r="I2860" s="44" t="s">
        <v>8613</v>
      </c>
      <c r="J2860" s="44" t="s">
        <v>3978</v>
      </c>
      <c r="K2860" s="44" t="s">
        <v>1163</v>
      </c>
      <c r="L2860" s="44" t="s">
        <v>1134</v>
      </c>
      <c r="M2860" s="44" t="s">
        <v>1135</v>
      </c>
      <c r="N2860" s="44" t="s">
        <v>8614</v>
      </c>
      <c r="O2860" s="52" t="s">
        <v>10067</v>
      </c>
      <c r="P2860" s="52" t="s">
        <v>10074</v>
      </c>
    </row>
    <row r="2861" spans="1:16" ht="15" x14ac:dyDescent="0.25">
      <c r="A2861" s="44">
        <v>2488</v>
      </c>
      <c r="B2861" s="44">
        <v>52</v>
      </c>
      <c r="C2861" s="50" t="s">
        <v>1222</v>
      </c>
      <c r="D2861" s="50">
        <v>52490</v>
      </c>
      <c r="E2861" s="51" t="s">
        <v>660</v>
      </c>
      <c r="F2861" s="22">
        <v>5275</v>
      </c>
      <c r="G2861" s="51">
        <v>527568</v>
      </c>
      <c r="H2861" s="44" t="s">
        <v>8405</v>
      </c>
      <c r="I2861" s="44" t="s">
        <v>7894</v>
      </c>
      <c r="J2861" s="44" t="s">
        <v>1323</v>
      </c>
      <c r="K2861" s="44" t="s">
        <v>4511</v>
      </c>
      <c r="L2861" s="44" t="s">
        <v>1134</v>
      </c>
      <c r="M2861" s="44" t="s">
        <v>1135</v>
      </c>
      <c r="N2861" s="44" t="s">
        <v>1144</v>
      </c>
      <c r="O2861" s="52" t="s">
        <v>10067</v>
      </c>
      <c r="P2861" s="52" t="s">
        <v>10074</v>
      </c>
    </row>
    <row r="2862" spans="1:16" ht="15" x14ac:dyDescent="0.25">
      <c r="A2862" s="44">
        <v>452</v>
      </c>
      <c r="B2862" s="44">
        <v>8</v>
      </c>
      <c r="C2862" s="50" t="s">
        <v>1306</v>
      </c>
      <c r="D2862" s="50">
        <v>8638</v>
      </c>
      <c r="E2862" s="51" t="s">
        <v>2104</v>
      </c>
      <c r="F2862" s="22">
        <v>850</v>
      </c>
      <c r="G2862" s="51">
        <v>85009</v>
      </c>
      <c r="H2862" s="44" t="s">
        <v>5748</v>
      </c>
      <c r="I2862" s="44" t="s">
        <v>8615</v>
      </c>
      <c r="J2862" s="44" t="s">
        <v>8616</v>
      </c>
      <c r="K2862" s="44" t="s">
        <v>8617</v>
      </c>
      <c r="L2862" s="44" t="s">
        <v>1134</v>
      </c>
      <c r="M2862" s="44" t="s">
        <v>1135</v>
      </c>
      <c r="N2862" s="44" t="s">
        <v>1144</v>
      </c>
      <c r="O2862" s="52" t="s">
        <v>10067</v>
      </c>
      <c r="P2862" s="52" t="s">
        <v>10074</v>
      </c>
    </row>
    <row r="2863" spans="1:16" ht="15" x14ac:dyDescent="0.25">
      <c r="A2863" s="44">
        <v>2231</v>
      </c>
      <c r="B2863" s="44">
        <v>50</v>
      </c>
      <c r="C2863" s="50" t="s">
        <v>1179</v>
      </c>
      <c r="D2863" s="50">
        <v>50325</v>
      </c>
      <c r="E2863" s="51" t="s">
        <v>4994</v>
      </c>
      <c r="F2863" s="22">
        <v>5030</v>
      </c>
      <c r="G2863" s="51">
        <v>503037</v>
      </c>
      <c r="H2863" s="44" t="s">
        <v>7130</v>
      </c>
      <c r="I2863" s="44" t="s">
        <v>6513</v>
      </c>
      <c r="J2863" s="44" t="s">
        <v>2437</v>
      </c>
      <c r="K2863" s="44" t="s">
        <v>1163</v>
      </c>
      <c r="L2863" s="44" t="s">
        <v>1134</v>
      </c>
      <c r="M2863" s="44" t="s">
        <v>1135</v>
      </c>
      <c r="N2863" s="44" t="s">
        <v>1144</v>
      </c>
      <c r="O2863" s="52" t="s">
        <v>10067</v>
      </c>
      <c r="P2863" s="52" t="s">
        <v>10074</v>
      </c>
    </row>
    <row r="2864" spans="1:16" ht="15" x14ac:dyDescent="0.25">
      <c r="A2864" s="44">
        <v>3011</v>
      </c>
      <c r="B2864" s="44">
        <v>68</v>
      </c>
      <c r="C2864" s="22" t="s">
        <v>1129</v>
      </c>
      <c r="D2864" s="22">
        <v>68307</v>
      </c>
      <c r="E2864" s="46" t="s">
        <v>434</v>
      </c>
      <c r="F2864" s="22">
        <v>6875</v>
      </c>
      <c r="G2864" s="46">
        <v>687558</v>
      </c>
      <c r="H2864" s="44" t="s">
        <v>8618</v>
      </c>
      <c r="I2864" s="44" t="s">
        <v>1163</v>
      </c>
      <c r="J2864" s="44" t="s">
        <v>8619</v>
      </c>
      <c r="K2864" s="44" t="s">
        <v>1163</v>
      </c>
      <c r="L2864" s="44" t="s">
        <v>1134</v>
      </c>
      <c r="M2864" s="44" t="s">
        <v>1135</v>
      </c>
      <c r="N2864" s="44" t="s">
        <v>8620</v>
      </c>
      <c r="O2864" s="45" t="s">
        <v>10069</v>
      </c>
      <c r="P2864" s="45" t="s">
        <v>10073</v>
      </c>
    </row>
    <row r="2865" spans="1:16" ht="15" x14ac:dyDescent="0.25">
      <c r="A2865" s="44">
        <v>3652</v>
      </c>
      <c r="B2865" s="44">
        <v>99</v>
      </c>
      <c r="C2865" s="50" t="s">
        <v>1970</v>
      </c>
      <c r="D2865" s="50">
        <v>99001</v>
      </c>
      <c r="E2865" s="51" t="s">
        <v>1971</v>
      </c>
      <c r="F2865" s="22">
        <v>9900</v>
      </c>
      <c r="G2865" s="51">
        <v>990018</v>
      </c>
      <c r="H2865" s="44" t="s">
        <v>8621</v>
      </c>
      <c r="I2865" s="44" t="s">
        <v>2075</v>
      </c>
      <c r="J2865" s="44" t="s">
        <v>4783</v>
      </c>
      <c r="K2865" s="44" t="s">
        <v>2075</v>
      </c>
      <c r="L2865" s="44" t="s">
        <v>1134</v>
      </c>
      <c r="M2865" s="44" t="s">
        <v>1135</v>
      </c>
      <c r="N2865" s="44" t="s">
        <v>1144</v>
      </c>
      <c r="O2865" s="52" t="s">
        <v>10067</v>
      </c>
      <c r="P2865" s="52" t="s">
        <v>10074</v>
      </c>
    </row>
    <row r="2866" spans="1:16" ht="15" x14ac:dyDescent="0.25">
      <c r="A2866" s="44">
        <v>2374</v>
      </c>
      <c r="B2866" s="44">
        <v>52</v>
      </c>
      <c r="C2866" s="50" t="s">
        <v>1222</v>
      </c>
      <c r="D2866" s="50">
        <v>52506</v>
      </c>
      <c r="E2866" s="51" t="s">
        <v>8622</v>
      </c>
      <c r="F2866" s="22">
        <v>5230</v>
      </c>
      <c r="G2866" s="51">
        <v>523040</v>
      </c>
      <c r="H2866" s="44" t="s">
        <v>1140</v>
      </c>
      <c r="I2866" s="44" t="s">
        <v>1140</v>
      </c>
      <c r="J2866" s="44" t="s">
        <v>1140</v>
      </c>
      <c r="K2866" s="44" t="s">
        <v>1140</v>
      </c>
      <c r="L2866" s="44" t="s">
        <v>1142</v>
      </c>
      <c r="M2866" s="44" t="s">
        <v>1135</v>
      </c>
      <c r="N2866" s="44" t="s">
        <v>1144</v>
      </c>
      <c r="O2866" s="52" t="s">
        <v>10067</v>
      </c>
      <c r="P2866" s="52" t="s">
        <v>10074</v>
      </c>
    </row>
    <row r="2867" spans="1:16" ht="15" x14ac:dyDescent="0.25">
      <c r="A2867" s="44">
        <v>2580</v>
      </c>
      <c r="B2867" s="44">
        <v>54</v>
      </c>
      <c r="C2867" s="22" t="s">
        <v>1259</v>
      </c>
      <c r="D2867" s="22">
        <v>54239</v>
      </c>
      <c r="E2867" s="46" t="s">
        <v>326</v>
      </c>
      <c r="F2867" s="22">
        <v>5445</v>
      </c>
      <c r="G2867" s="46">
        <v>544517</v>
      </c>
      <c r="H2867" s="44" t="s">
        <v>8623</v>
      </c>
      <c r="I2867" s="44" t="s">
        <v>5179</v>
      </c>
      <c r="J2867" s="44" t="s">
        <v>8624</v>
      </c>
      <c r="K2867" s="44" t="s">
        <v>8625</v>
      </c>
      <c r="L2867" s="44" t="s">
        <v>1134</v>
      </c>
      <c r="M2867" s="44" t="s">
        <v>1135</v>
      </c>
      <c r="N2867" s="44" t="s">
        <v>8626</v>
      </c>
      <c r="O2867" s="45" t="s">
        <v>10069</v>
      </c>
      <c r="P2867" s="45" t="s">
        <v>10074</v>
      </c>
    </row>
    <row r="2868" spans="1:16" ht="15" x14ac:dyDescent="0.25">
      <c r="A2868" s="44">
        <v>1244</v>
      </c>
      <c r="B2868" s="44">
        <v>19</v>
      </c>
      <c r="C2868" s="50" t="s">
        <v>1196</v>
      </c>
      <c r="D2868" s="50">
        <v>19807</v>
      </c>
      <c r="E2868" s="51" t="s">
        <v>6622</v>
      </c>
      <c r="F2868" s="22">
        <v>1935</v>
      </c>
      <c r="G2868" s="51">
        <v>193527</v>
      </c>
      <c r="H2868" s="44" t="s">
        <v>8627</v>
      </c>
      <c r="I2868" s="44" t="s">
        <v>1543</v>
      </c>
      <c r="J2868" s="44" t="s">
        <v>1543</v>
      </c>
      <c r="K2868" s="44" t="s">
        <v>8628</v>
      </c>
      <c r="L2868" s="44" t="s">
        <v>1134</v>
      </c>
      <c r="M2868" s="44" t="s">
        <v>1135</v>
      </c>
      <c r="N2868" s="44" t="s">
        <v>8629</v>
      </c>
      <c r="O2868" s="52" t="s">
        <v>10067</v>
      </c>
      <c r="P2868" s="52" t="s">
        <v>10074</v>
      </c>
    </row>
    <row r="2869" spans="1:16" ht="15" x14ac:dyDescent="0.25">
      <c r="A2869" s="44">
        <v>1921</v>
      </c>
      <c r="B2869" s="44">
        <v>41</v>
      </c>
      <c r="C2869" s="50" t="s">
        <v>1228</v>
      </c>
      <c r="D2869" s="50">
        <v>41872</v>
      </c>
      <c r="E2869" s="51" t="s">
        <v>3498</v>
      </c>
      <c r="F2869" s="22">
        <v>4110</v>
      </c>
      <c r="G2869" s="51">
        <v>411020</v>
      </c>
      <c r="H2869" s="44" t="s">
        <v>2134</v>
      </c>
      <c r="I2869" s="44" t="s">
        <v>1385</v>
      </c>
      <c r="J2869" s="44" t="s">
        <v>6906</v>
      </c>
      <c r="K2869" s="44" t="s">
        <v>1140</v>
      </c>
      <c r="L2869" s="44" t="s">
        <v>1142</v>
      </c>
      <c r="M2869" s="44" t="s">
        <v>1135</v>
      </c>
      <c r="N2869" s="44" t="s">
        <v>1144</v>
      </c>
      <c r="O2869" s="52" t="s">
        <v>10067</v>
      </c>
      <c r="P2869" s="52" t="s">
        <v>10074</v>
      </c>
    </row>
    <row r="2870" spans="1:16" ht="15" x14ac:dyDescent="0.25">
      <c r="A2870" s="44">
        <v>2880</v>
      </c>
      <c r="B2870" s="44">
        <v>68</v>
      </c>
      <c r="C2870" s="22" t="s">
        <v>1129</v>
      </c>
      <c r="D2870" s="22">
        <v>68755</v>
      </c>
      <c r="E2870" s="46" t="s">
        <v>962</v>
      </c>
      <c r="F2870" s="22">
        <v>6835</v>
      </c>
      <c r="G2870" s="46">
        <v>683551</v>
      </c>
      <c r="H2870" s="44" t="s">
        <v>1140</v>
      </c>
      <c r="I2870" s="44" t="s">
        <v>1140</v>
      </c>
      <c r="J2870" s="44" t="s">
        <v>1140</v>
      </c>
      <c r="K2870" s="44" t="s">
        <v>1140</v>
      </c>
      <c r="L2870" s="44" t="s">
        <v>1142</v>
      </c>
      <c r="M2870" s="44" t="s">
        <v>8630</v>
      </c>
      <c r="N2870" s="44" t="s">
        <v>8631</v>
      </c>
      <c r="O2870" s="45" t="s">
        <v>10069</v>
      </c>
      <c r="P2870" s="45" t="s">
        <v>10074</v>
      </c>
    </row>
    <row r="2871" spans="1:16" ht="15" x14ac:dyDescent="0.25">
      <c r="A2871" s="44">
        <v>2016</v>
      </c>
      <c r="B2871" s="44">
        <v>41</v>
      </c>
      <c r="C2871" s="50" t="s">
        <v>1228</v>
      </c>
      <c r="D2871" s="50">
        <v>41503</v>
      </c>
      <c r="E2871" s="51" t="s">
        <v>2844</v>
      </c>
      <c r="F2871" s="22">
        <v>4180</v>
      </c>
      <c r="G2871" s="51">
        <v>418008</v>
      </c>
      <c r="H2871" s="44" t="s">
        <v>8632</v>
      </c>
      <c r="I2871" s="44" t="s">
        <v>1480</v>
      </c>
      <c r="J2871" s="44" t="s">
        <v>3257</v>
      </c>
      <c r="K2871" s="44" t="s">
        <v>1480</v>
      </c>
      <c r="L2871" s="44" t="s">
        <v>1134</v>
      </c>
      <c r="M2871" s="44" t="s">
        <v>1135</v>
      </c>
      <c r="N2871" s="44" t="s">
        <v>8633</v>
      </c>
      <c r="O2871" s="52" t="s">
        <v>10067</v>
      </c>
      <c r="P2871" s="52" t="s">
        <v>10074</v>
      </c>
    </row>
    <row r="2872" spans="1:16" ht="15" x14ac:dyDescent="0.25">
      <c r="A2872" s="44">
        <v>131</v>
      </c>
      <c r="B2872" s="44">
        <v>5</v>
      </c>
      <c r="C2872" s="50" t="s">
        <v>80</v>
      </c>
      <c r="D2872" s="50">
        <v>5736</v>
      </c>
      <c r="E2872" s="51" t="s">
        <v>2796</v>
      </c>
      <c r="F2872" s="22">
        <v>528</v>
      </c>
      <c r="G2872" s="51">
        <v>52817</v>
      </c>
      <c r="H2872" s="44" t="s">
        <v>8634</v>
      </c>
      <c r="I2872" s="44" t="s">
        <v>8635</v>
      </c>
      <c r="J2872" s="44" t="s">
        <v>6119</v>
      </c>
      <c r="K2872" s="44" t="s">
        <v>3053</v>
      </c>
      <c r="L2872" s="44" t="s">
        <v>1134</v>
      </c>
      <c r="M2872" s="44" t="s">
        <v>1135</v>
      </c>
      <c r="N2872" s="44" t="s">
        <v>8636</v>
      </c>
      <c r="O2872" s="52" t="s">
        <v>10067</v>
      </c>
      <c r="P2872" s="52" t="s">
        <v>10074</v>
      </c>
    </row>
    <row r="2873" spans="1:16" ht="15" x14ac:dyDescent="0.25">
      <c r="A2873" s="44">
        <v>3009</v>
      </c>
      <c r="B2873" s="44">
        <v>68</v>
      </c>
      <c r="C2873" s="22" t="s">
        <v>1129</v>
      </c>
      <c r="D2873" s="22">
        <v>68307</v>
      </c>
      <c r="E2873" s="46" t="s">
        <v>434</v>
      </c>
      <c r="F2873" s="22">
        <v>6875</v>
      </c>
      <c r="G2873" s="46">
        <v>687549</v>
      </c>
      <c r="H2873" s="44" t="s">
        <v>4733</v>
      </c>
      <c r="I2873" s="44" t="s">
        <v>2740</v>
      </c>
      <c r="J2873" s="44" t="s">
        <v>1163</v>
      </c>
      <c r="K2873" s="44" t="s">
        <v>1163</v>
      </c>
      <c r="L2873" s="44" t="s">
        <v>1134</v>
      </c>
      <c r="M2873" s="44" t="s">
        <v>1135</v>
      </c>
      <c r="N2873" s="44" t="s">
        <v>8637</v>
      </c>
      <c r="O2873" s="45" t="s">
        <v>10069</v>
      </c>
      <c r="P2873" s="45" t="s">
        <v>10073</v>
      </c>
    </row>
    <row r="2874" spans="1:16" ht="15" x14ac:dyDescent="0.25">
      <c r="A2874" s="44">
        <v>829</v>
      </c>
      <c r="B2874" s="44">
        <v>15</v>
      </c>
      <c r="C2874" s="50" t="s">
        <v>50</v>
      </c>
      <c r="D2874" s="50">
        <v>15660</v>
      </c>
      <c r="E2874" s="51" t="s">
        <v>4201</v>
      </c>
      <c r="F2874" s="22">
        <v>1526</v>
      </c>
      <c r="G2874" s="51">
        <v>152607</v>
      </c>
      <c r="H2874" s="44" t="s">
        <v>8638</v>
      </c>
      <c r="I2874" s="44" t="s">
        <v>4040</v>
      </c>
      <c r="J2874" s="44" t="s">
        <v>8639</v>
      </c>
      <c r="K2874" s="44" t="s">
        <v>8640</v>
      </c>
      <c r="L2874" s="44" t="s">
        <v>1134</v>
      </c>
      <c r="M2874" s="44" t="s">
        <v>1135</v>
      </c>
      <c r="N2874" s="44" t="s">
        <v>8641</v>
      </c>
      <c r="O2874" s="52" t="s">
        <v>10067</v>
      </c>
      <c r="P2874" s="52" t="s">
        <v>10074</v>
      </c>
    </row>
    <row r="2875" spans="1:16" ht="15" x14ac:dyDescent="0.25">
      <c r="A2875" s="44">
        <v>311</v>
      </c>
      <c r="B2875" s="44">
        <v>5</v>
      </c>
      <c r="C2875" s="50" t="s">
        <v>80</v>
      </c>
      <c r="D2875" s="50">
        <v>5642</v>
      </c>
      <c r="E2875" s="51" t="s">
        <v>2364</v>
      </c>
      <c r="F2875" s="22">
        <v>564</v>
      </c>
      <c r="G2875" s="51">
        <v>56478</v>
      </c>
      <c r="H2875" s="44" t="s">
        <v>6739</v>
      </c>
      <c r="I2875" s="44" t="s">
        <v>8642</v>
      </c>
      <c r="J2875" s="44" t="s">
        <v>8643</v>
      </c>
      <c r="K2875" s="44" t="s">
        <v>8644</v>
      </c>
      <c r="L2875" s="44" t="s">
        <v>1134</v>
      </c>
      <c r="M2875" s="44" t="s">
        <v>1135</v>
      </c>
      <c r="N2875" s="44" t="s">
        <v>8645</v>
      </c>
      <c r="O2875" s="52" t="s">
        <v>10067</v>
      </c>
      <c r="P2875" s="52" t="s">
        <v>10074</v>
      </c>
    </row>
    <row r="2876" spans="1:16" ht="15" x14ac:dyDescent="0.25">
      <c r="A2876" s="44">
        <v>679</v>
      </c>
      <c r="B2876" s="44">
        <v>13</v>
      </c>
      <c r="C2876" s="50" t="s">
        <v>1291</v>
      </c>
      <c r="D2876" s="50">
        <v>13744</v>
      </c>
      <c r="E2876" s="51" t="s">
        <v>2848</v>
      </c>
      <c r="F2876" s="22">
        <v>1350</v>
      </c>
      <c r="G2876" s="51">
        <v>135020</v>
      </c>
      <c r="H2876" s="44" t="s">
        <v>2746</v>
      </c>
      <c r="I2876" s="44" t="s">
        <v>2119</v>
      </c>
      <c r="J2876" s="44" t="s">
        <v>2386</v>
      </c>
      <c r="K2876" s="44" t="s">
        <v>1240</v>
      </c>
      <c r="L2876" s="44" t="s">
        <v>1142</v>
      </c>
      <c r="M2876" s="44" t="s">
        <v>8646</v>
      </c>
      <c r="N2876" s="44" t="s">
        <v>1144</v>
      </c>
      <c r="O2876" s="52" t="s">
        <v>10067</v>
      </c>
      <c r="P2876" s="52" t="s">
        <v>10074</v>
      </c>
    </row>
    <row r="2877" spans="1:16" ht="15" x14ac:dyDescent="0.25">
      <c r="A2877" s="44">
        <v>1233</v>
      </c>
      <c r="B2877" s="44">
        <v>19</v>
      </c>
      <c r="C2877" s="50" t="s">
        <v>1196</v>
      </c>
      <c r="D2877" s="50">
        <v>19824</v>
      </c>
      <c r="E2877" s="51" t="s">
        <v>2272</v>
      </c>
      <c r="F2877" s="22">
        <v>1925</v>
      </c>
      <c r="G2877" s="51">
        <v>192577</v>
      </c>
      <c r="H2877" s="44" t="s">
        <v>2123</v>
      </c>
      <c r="I2877" s="44" t="s">
        <v>2275</v>
      </c>
      <c r="J2877" s="44" t="s">
        <v>2275</v>
      </c>
      <c r="K2877" s="44" t="s">
        <v>8647</v>
      </c>
      <c r="L2877" s="44" t="s">
        <v>1134</v>
      </c>
      <c r="M2877" s="44" t="s">
        <v>1135</v>
      </c>
      <c r="N2877" s="44" t="s">
        <v>8648</v>
      </c>
      <c r="O2877" s="52" t="s">
        <v>10067</v>
      </c>
      <c r="P2877" s="52" t="s">
        <v>10074</v>
      </c>
    </row>
    <row r="2878" spans="1:16" ht="15" x14ac:dyDescent="0.25">
      <c r="A2878" s="44">
        <v>3385</v>
      </c>
      <c r="B2878" s="44">
        <v>76</v>
      </c>
      <c r="C2878" s="22" t="s">
        <v>1285</v>
      </c>
      <c r="D2878" s="22">
        <v>76520</v>
      </c>
      <c r="E2878" s="46" t="s">
        <v>688</v>
      </c>
      <c r="F2878" s="22">
        <v>7635</v>
      </c>
      <c r="G2878" s="46">
        <v>763533</v>
      </c>
      <c r="H2878" s="44" t="s">
        <v>2940</v>
      </c>
      <c r="I2878" s="44" t="s">
        <v>1140</v>
      </c>
      <c r="J2878" s="44" t="s">
        <v>1140</v>
      </c>
      <c r="K2878" s="44" t="s">
        <v>1140</v>
      </c>
      <c r="L2878" s="44" t="s">
        <v>1142</v>
      </c>
      <c r="M2878" s="44" t="s">
        <v>8649</v>
      </c>
      <c r="N2878" s="44" t="s">
        <v>1144</v>
      </c>
      <c r="O2878" s="45" t="s">
        <v>10069</v>
      </c>
      <c r="P2878" s="45" t="s">
        <v>10074</v>
      </c>
    </row>
    <row r="2879" spans="1:16" ht="15" x14ac:dyDescent="0.25">
      <c r="A2879" s="44">
        <v>1941</v>
      </c>
      <c r="B2879" s="44">
        <v>41</v>
      </c>
      <c r="C2879" s="50" t="s">
        <v>1228</v>
      </c>
      <c r="D2879" s="50">
        <v>41357</v>
      </c>
      <c r="E2879" s="51" t="s">
        <v>6220</v>
      </c>
      <c r="F2879" s="22">
        <v>4120</v>
      </c>
      <c r="G2879" s="51">
        <v>412068</v>
      </c>
      <c r="H2879" s="44" t="s">
        <v>8650</v>
      </c>
      <c r="I2879" s="44" t="s">
        <v>3199</v>
      </c>
      <c r="J2879" s="44" t="s">
        <v>1163</v>
      </c>
      <c r="K2879" s="44" t="s">
        <v>3199</v>
      </c>
      <c r="L2879" s="44" t="s">
        <v>1134</v>
      </c>
      <c r="M2879" s="44" t="s">
        <v>1135</v>
      </c>
      <c r="N2879" s="44" t="s">
        <v>1144</v>
      </c>
      <c r="O2879" s="52" t="s">
        <v>10067</v>
      </c>
      <c r="P2879" s="52" t="s">
        <v>10074</v>
      </c>
    </row>
    <row r="2880" spans="1:16" ht="15" x14ac:dyDescent="0.25">
      <c r="A2880" s="44">
        <v>3655</v>
      </c>
      <c r="B2880" s="44">
        <v>99</v>
      </c>
      <c r="C2880" s="50" t="s">
        <v>1970</v>
      </c>
      <c r="D2880" s="50">
        <v>99773</v>
      </c>
      <c r="E2880" s="51" t="s">
        <v>2437</v>
      </c>
      <c r="F2880" s="22">
        <v>9910</v>
      </c>
      <c r="G2880" s="51">
        <v>991008</v>
      </c>
      <c r="H2880" s="44" t="s">
        <v>8651</v>
      </c>
      <c r="I2880" s="44" t="s">
        <v>5871</v>
      </c>
      <c r="J2880" s="44" t="s">
        <v>5871</v>
      </c>
      <c r="K2880" s="44" t="s">
        <v>4798</v>
      </c>
      <c r="L2880" s="44" t="s">
        <v>1134</v>
      </c>
      <c r="M2880" s="44" t="s">
        <v>1135</v>
      </c>
      <c r="N2880" s="44" t="s">
        <v>1144</v>
      </c>
      <c r="O2880" s="52" t="s">
        <v>10067</v>
      </c>
      <c r="P2880" s="52" t="s">
        <v>10074</v>
      </c>
    </row>
    <row r="2881" spans="1:16" ht="15" x14ac:dyDescent="0.25">
      <c r="A2881" s="44">
        <v>3317</v>
      </c>
      <c r="B2881" s="44">
        <v>76</v>
      </c>
      <c r="C2881" s="22" t="s">
        <v>1285</v>
      </c>
      <c r="D2881" s="22">
        <v>76823</v>
      </c>
      <c r="E2881" s="46" t="s">
        <v>1027</v>
      </c>
      <c r="F2881" s="22">
        <v>7615</v>
      </c>
      <c r="G2881" s="46">
        <v>761527</v>
      </c>
      <c r="H2881" s="44" t="s">
        <v>8652</v>
      </c>
      <c r="I2881" s="44" t="s">
        <v>3941</v>
      </c>
      <c r="J2881" s="44" t="s">
        <v>8653</v>
      </c>
      <c r="K2881" s="44" t="s">
        <v>8654</v>
      </c>
      <c r="L2881" s="44" t="s">
        <v>1134</v>
      </c>
      <c r="M2881" s="44" t="s">
        <v>8655</v>
      </c>
      <c r="N2881" s="44" t="s">
        <v>8656</v>
      </c>
      <c r="O2881" s="45" t="s">
        <v>10069</v>
      </c>
      <c r="P2881" s="45" t="s">
        <v>10074</v>
      </c>
    </row>
    <row r="2882" spans="1:16" ht="15" x14ac:dyDescent="0.25">
      <c r="A2882" s="44">
        <v>3230</v>
      </c>
      <c r="B2882" s="44">
        <v>73</v>
      </c>
      <c r="C2882" s="22" t="s">
        <v>1185</v>
      </c>
      <c r="D2882" s="22">
        <v>73675</v>
      </c>
      <c r="E2882" s="46" t="s">
        <v>847</v>
      </c>
      <c r="F2882" s="22">
        <v>7355</v>
      </c>
      <c r="G2882" s="46">
        <v>735530</v>
      </c>
      <c r="H2882" s="44" t="s">
        <v>1140</v>
      </c>
      <c r="I2882" s="44" t="s">
        <v>1140</v>
      </c>
      <c r="J2882" s="44" t="s">
        <v>1140</v>
      </c>
      <c r="K2882" s="44" t="s">
        <v>1140</v>
      </c>
      <c r="L2882" s="44" t="s">
        <v>1142</v>
      </c>
      <c r="M2882" s="44" t="s">
        <v>1135</v>
      </c>
      <c r="N2882" s="44" t="s">
        <v>1144</v>
      </c>
      <c r="O2882" s="45" t="s">
        <v>10069</v>
      </c>
      <c r="P2882" s="45" t="s">
        <v>10074</v>
      </c>
    </row>
    <row r="2883" spans="1:16" ht="15" x14ac:dyDescent="0.25">
      <c r="A2883" s="44">
        <v>3623</v>
      </c>
      <c r="B2883" s="44">
        <v>95</v>
      </c>
      <c r="C2883" s="50" t="s">
        <v>2963</v>
      </c>
      <c r="D2883" s="50">
        <v>95200</v>
      </c>
      <c r="E2883" s="51" t="s">
        <v>604</v>
      </c>
      <c r="F2883" s="22">
        <v>9520</v>
      </c>
      <c r="G2883" s="51">
        <v>952009</v>
      </c>
      <c r="H2883" s="44" t="s">
        <v>1370</v>
      </c>
      <c r="I2883" s="44" t="s">
        <v>8657</v>
      </c>
      <c r="J2883" s="44" t="s">
        <v>1373</v>
      </c>
      <c r="K2883" s="44" t="s">
        <v>5669</v>
      </c>
      <c r="L2883" s="44" t="s">
        <v>1134</v>
      </c>
      <c r="M2883" s="44" t="s">
        <v>1135</v>
      </c>
      <c r="N2883" s="44" t="s">
        <v>1450</v>
      </c>
      <c r="O2883" s="52" t="s">
        <v>10067</v>
      </c>
      <c r="P2883" s="52" t="s">
        <v>10074</v>
      </c>
    </row>
    <row r="2884" spans="1:16" ht="15" x14ac:dyDescent="0.25">
      <c r="A2884" s="44">
        <v>2150</v>
      </c>
      <c r="B2884" s="44">
        <v>47</v>
      </c>
      <c r="C2884" s="50" t="s">
        <v>1158</v>
      </c>
      <c r="D2884" s="50">
        <v>47258</v>
      </c>
      <c r="E2884" s="51" t="s">
        <v>4166</v>
      </c>
      <c r="F2884" s="22">
        <v>4760</v>
      </c>
      <c r="G2884" s="51">
        <v>476008</v>
      </c>
      <c r="H2884" s="44" t="s">
        <v>8658</v>
      </c>
      <c r="I2884" s="44" t="s">
        <v>8659</v>
      </c>
      <c r="J2884" s="44" t="s">
        <v>2294</v>
      </c>
      <c r="K2884" s="44" t="s">
        <v>8660</v>
      </c>
      <c r="L2884" s="44" t="s">
        <v>1134</v>
      </c>
      <c r="M2884" s="44" t="s">
        <v>1135</v>
      </c>
      <c r="N2884" s="44" t="s">
        <v>8661</v>
      </c>
      <c r="O2884" s="52" t="s">
        <v>10067</v>
      </c>
      <c r="P2884" s="52" t="s">
        <v>10074</v>
      </c>
    </row>
    <row r="2885" spans="1:16" ht="15" x14ac:dyDescent="0.25">
      <c r="A2885" s="44">
        <v>2673</v>
      </c>
      <c r="B2885" s="44">
        <v>63</v>
      </c>
      <c r="C2885" s="50" t="s">
        <v>1538</v>
      </c>
      <c r="D2885" s="50">
        <v>63548</v>
      </c>
      <c r="E2885" s="51" t="s">
        <v>2637</v>
      </c>
      <c r="F2885" s="22">
        <v>6320</v>
      </c>
      <c r="G2885" s="51">
        <v>632067</v>
      </c>
      <c r="H2885" s="44" t="s">
        <v>8662</v>
      </c>
      <c r="I2885" s="44" t="s">
        <v>8663</v>
      </c>
      <c r="J2885" s="44" t="s">
        <v>1841</v>
      </c>
      <c r="K2885" s="44" t="s">
        <v>8664</v>
      </c>
      <c r="L2885" s="44" t="s">
        <v>1134</v>
      </c>
      <c r="M2885" s="44" t="s">
        <v>1135</v>
      </c>
      <c r="N2885" s="44" t="s">
        <v>8665</v>
      </c>
      <c r="O2885" s="52" t="s">
        <v>10067</v>
      </c>
      <c r="P2885" s="52" t="s">
        <v>10074</v>
      </c>
    </row>
    <row r="2886" spans="1:16" ht="15" x14ac:dyDescent="0.25">
      <c r="A2886" s="44">
        <v>489</v>
      </c>
      <c r="B2886" s="44">
        <v>11</v>
      </c>
      <c r="C2886" s="50" t="s">
        <v>1252</v>
      </c>
      <c r="D2886" s="50">
        <v>11001</v>
      </c>
      <c r="E2886" s="51" t="s">
        <v>1877</v>
      </c>
      <c r="F2886" s="22">
        <v>1108</v>
      </c>
      <c r="G2886" s="51">
        <v>110821</v>
      </c>
      <c r="H2886" s="44" t="s">
        <v>8666</v>
      </c>
      <c r="I2886" s="44" t="s">
        <v>8667</v>
      </c>
      <c r="J2886" s="44" t="s">
        <v>6007</v>
      </c>
      <c r="K2886" s="44" t="s">
        <v>1718</v>
      </c>
      <c r="L2886" s="44" t="s">
        <v>1142</v>
      </c>
      <c r="M2886" s="44" t="s">
        <v>8668</v>
      </c>
      <c r="N2886" s="44" t="s">
        <v>1144</v>
      </c>
      <c r="O2886" s="52" t="s">
        <v>10067</v>
      </c>
      <c r="P2886" s="52" t="s">
        <v>10074</v>
      </c>
    </row>
    <row r="2887" spans="1:16" ht="15" x14ac:dyDescent="0.25">
      <c r="A2887" s="44">
        <v>3179</v>
      </c>
      <c r="B2887" s="44">
        <v>73</v>
      </c>
      <c r="C2887" s="22" t="s">
        <v>1185</v>
      </c>
      <c r="D2887" s="22">
        <v>73319</v>
      </c>
      <c r="E2887" s="46" t="s">
        <v>448</v>
      </c>
      <c r="F2887" s="22">
        <v>7335</v>
      </c>
      <c r="G2887" s="46">
        <v>733557</v>
      </c>
      <c r="H2887" s="44" t="s">
        <v>8669</v>
      </c>
      <c r="I2887" s="44" t="s">
        <v>8670</v>
      </c>
      <c r="J2887" s="44" t="s">
        <v>1140</v>
      </c>
      <c r="K2887" s="44" t="s">
        <v>2770</v>
      </c>
      <c r="L2887" s="44" t="s">
        <v>1134</v>
      </c>
      <c r="M2887" s="44" t="s">
        <v>1135</v>
      </c>
      <c r="N2887" s="44" t="s">
        <v>8671</v>
      </c>
      <c r="O2887" s="45" t="s">
        <v>10069</v>
      </c>
      <c r="P2887" s="45" t="s">
        <v>10074</v>
      </c>
    </row>
    <row r="2888" spans="1:16" ht="15" x14ac:dyDescent="0.25">
      <c r="A2888" s="44">
        <v>2114</v>
      </c>
      <c r="B2888" s="44">
        <v>47</v>
      </c>
      <c r="C2888" s="22" t="s">
        <v>1158</v>
      </c>
      <c r="D2888" s="22">
        <v>47318</v>
      </c>
      <c r="E2888" s="46" t="s">
        <v>446</v>
      </c>
      <c r="F2888" s="22">
        <v>4730</v>
      </c>
      <c r="G2888" s="46">
        <v>473020</v>
      </c>
      <c r="H2888" s="44" t="s">
        <v>1239</v>
      </c>
      <c r="I2888" s="44" t="s">
        <v>2088</v>
      </c>
      <c r="J2888" s="44" t="s">
        <v>1384</v>
      </c>
      <c r="K2888" s="44" t="s">
        <v>1141</v>
      </c>
      <c r="L2888" s="44" t="s">
        <v>1142</v>
      </c>
      <c r="M2888" s="44" t="s">
        <v>1135</v>
      </c>
      <c r="N2888" s="44" t="s">
        <v>2748</v>
      </c>
      <c r="O2888" s="45" t="s">
        <v>10069</v>
      </c>
      <c r="P2888" s="45" t="s">
        <v>10074</v>
      </c>
    </row>
    <row r="2889" spans="1:16" ht="15" x14ac:dyDescent="0.25">
      <c r="A2889" s="44">
        <v>410</v>
      </c>
      <c r="B2889" s="44">
        <v>8</v>
      </c>
      <c r="C2889" s="50" t="s">
        <v>1306</v>
      </c>
      <c r="D2889" s="50">
        <v>8549</v>
      </c>
      <c r="E2889" s="51" t="s">
        <v>8672</v>
      </c>
      <c r="F2889" s="22">
        <v>810</v>
      </c>
      <c r="G2889" s="51">
        <v>81067</v>
      </c>
      <c r="H2889" s="44" t="s">
        <v>8673</v>
      </c>
      <c r="I2889" s="44" t="s">
        <v>3629</v>
      </c>
      <c r="J2889" s="44" t="s">
        <v>3241</v>
      </c>
      <c r="K2889" s="44" t="s">
        <v>8674</v>
      </c>
      <c r="L2889" s="44" t="s">
        <v>1134</v>
      </c>
      <c r="M2889" s="44" t="s">
        <v>1135</v>
      </c>
      <c r="N2889" s="44" t="s">
        <v>1144</v>
      </c>
      <c r="O2889" s="52" t="s">
        <v>10067</v>
      </c>
      <c r="P2889" s="52" t="s">
        <v>10074</v>
      </c>
    </row>
    <row r="2890" spans="1:16" ht="15" x14ac:dyDescent="0.25">
      <c r="A2890" s="44">
        <v>3195</v>
      </c>
      <c r="B2890" s="44">
        <v>73</v>
      </c>
      <c r="C2890" s="22" t="s">
        <v>1185</v>
      </c>
      <c r="D2890" s="22">
        <v>73226</v>
      </c>
      <c r="E2890" s="46" t="s">
        <v>311</v>
      </c>
      <c r="F2890" s="22">
        <v>7340</v>
      </c>
      <c r="G2890" s="46">
        <v>734047</v>
      </c>
      <c r="H2890" s="44" t="s">
        <v>6955</v>
      </c>
      <c r="I2890" s="44" t="s">
        <v>8675</v>
      </c>
      <c r="J2890" s="44" t="s">
        <v>1188</v>
      </c>
      <c r="K2890" s="44" t="s">
        <v>8676</v>
      </c>
      <c r="L2890" s="44" t="s">
        <v>1134</v>
      </c>
      <c r="M2890" s="44" t="s">
        <v>1135</v>
      </c>
      <c r="N2890" s="44" t="s">
        <v>8677</v>
      </c>
      <c r="O2890" s="45" t="s">
        <v>10069</v>
      </c>
      <c r="P2890" s="45" t="s">
        <v>10074</v>
      </c>
    </row>
    <row r="2891" spans="1:16" ht="15" x14ac:dyDescent="0.25">
      <c r="A2891" s="44">
        <v>683</v>
      </c>
      <c r="B2891" s="44">
        <v>13</v>
      </c>
      <c r="C2891" s="50" t="s">
        <v>1291</v>
      </c>
      <c r="D2891" s="50">
        <v>13670</v>
      </c>
      <c r="E2891" s="51" t="s">
        <v>2798</v>
      </c>
      <c r="F2891" s="22">
        <v>1350</v>
      </c>
      <c r="G2891" s="51">
        <v>135047</v>
      </c>
      <c r="H2891" s="44" t="s">
        <v>6219</v>
      </c>
      <c r="I2891" s="44" t="s">
        <v>7048</v>
      </c>
      <c r="J2891" s="44" t="s">
        <v>7048</v>
      </c>
      <c r="K2891" s="44" t="s">
        <v>6618</v>
      </c>
      <c r="L2891" s="44" t="s">
        <v>1134</v>
      </c>
      <c r="M2891" s="44" t="s">
        <v>1135</v>
      </c>
      <c r="N2891" s="44" t="s">
        <v>8678</v>
      </c>
      <c r="O2891" s="52" t="s">
        <v>10067</v>
      </c>
      <c r="P2891" s="52" t="s">
        <v>10074</v>
      </c>
    </row>
    <row r="2892" spans="1:16" ht="15" x14ac:dyDescent="0.25">
      <c r="A2892" s="44">
        <v>2074</v>
      </c>
      <c r="B2892" s="44">
        <v>44</v>
      </c>
      <c r="C2892" s="22" t="s">
        <v>1151</v>
      </c>
      <c r="D2892" s="22">
        <v>44279</v>
      </c>
      <c r="E2892" s="46" t="s">
        <v>403</v>
      </c>
      <c r="F2892" s="22">
        <v>4440</v>
      </c>
      <c r="G2892" s="46">
        <v>444017</v>
      </c>
      <c r="H2892" s="44" t="s">
        <v>1155</v>
      </c>
      <c r="I2892" s="44" t="s">
        <v>7086</v>
      </c>
      <c r="J2892" s="44" t="s">
        <v>1943</v>
      </c>
      <c r="K2892" s="44" t="s">
        <v>3948</v>
      </c>
      <c r="L2892" s="44" t="s">
        <v>1134</v>
      </c>
      <c r="M2892" s="44" t="s">
        <v>1135</v>
      </c>
      <c r="N2892" s="44" t="s">
        <v>1144</v>
      </c>
      <c r="O2892" s="45" t="s">
        <v>10069</v>
      </c>
      <c r="P2892" s="45" t="s">
        <v>10074</v>
      </c>
    </row>
    <row r="2893" spans="1:16" ht="15" x14ac:dyDescent="0.25">
      <c r="A2893" s="44">
        <v>1637</v>
      </c>
      <c r="B2893" s="44">
        <v>25</v>
      </c>
      <c r="C2893" s="22" t="s">
        <v>1165</v>
      </c>
      <c r="D2893" s="22">
        <v>25438</v>
      </c>
      <c r="E2893" s="46" t="s">
        <v>595</v>
      </c>
      <c r="F2893" s="22">
        <v>2514</v>
      </c>
      <c r="G2893" s="46">
        <v>251427</v>
      </c>
      <c r="H2893" s="44" t="s">
        <v>6263</v>
      </c>
      <c r="I2893" s="44" t="s">
        <v>6781</v>
      </c>
      <c r="J2893" s="44" t="s">
        <v>6782</v>
      </c>
      <c r="K2893" s="44" t="s">
        <v>8679</v>
      </c>
      <c r="L2893" s="44" t="s">
        <v>1134</v>
      </c>
      <c r="M2893" s="44" t="s">
        <v>1135</v>
      </c>
      <c r="N2893" s="44" t="s">
        <v>8680</v>
      </c>
      <c r="O2893" s="45" t="s">
        <v>10069</v>
      </c>
      <c r="P2893" s="45" t="s">
        <v>10074</v>
      </c>
    </row>
    <row r="2894" spans="1:16" ht="15" x14ac:dyDescent="0.25">
      <c r="A2894" s="44">
        <v>1161</v>
      </c>
      <c r="B2894" s="44">
        <v>19</v>
      </c>
      <c r="C2894" s="50" t="s">
        <v>1196</v>
      </c>
      <c r="D2894" s="50">
        <v>19473</v>
      </c>
      <c r="E2894" s="51" t="s">
        <v>3149</v>
      </c>
      <c r="F2894" s="22">
        <v>1905</v>
      </c>
      <c r="G2894" s="51">
        <v>190557</v>
      </c>
      <c r="H2894" s="44" t="s">
        <v>8681</v>
      </c>
      <c r="I2894" s="44" t="s">
        <v>1861</v>
      </c>
      <c r="J2894" s="44" t="s">
        <v>1861</v>
      </c>
      <c r="K2894" s="44" t="s">
        <v>5253</v>
      </c>
      <c r="L2894" s="44" t="s">
        <v>1134</v>
      </c>
      <c r="M2894" s="44" t="s">
        <v>1135</v>
      </c>
      <c r="N2894" s="44" t="s">
        <v>8682</v>
      </c>
      <c r="O2894" s="52" t="s">
        <v>10067</v>
      </c>
      <c r="P2894" s="52" t="s">
        <v>10074</v>
      </c>
    </row>
    <row r="2895" spans="1:16" ht="15" x14ac:dyDescent="0.25">
      <c r="A2895" s="44">
        <v>1279</v>
      </c>
      <c r="B2895" s="44">
        <v>19</v>
      </c>
      <c r="C2895" s="50" t="s">
        <v>1196</v>
      </c>
      <c r="D2895" s="50">
        <v>19701</v>
      </c>
      <c r="E2895" s="51" t="s">
        <v>3066</v>
      </c>
      <c r="F2895" s="22">
        <v>1945</v>
      </c>
      <c r="G2895" s="51">
        <v>194520</v>
      </c>
      <c r="H2895" s="44" t="s">
        <v>1140</v>
      </c>
      <c r="I2895" s="44" t="s">
        <v>1140</v>
      </c>
      <c r="J2895" s="44" t="s">
        <v>1140</v>
      </c>
      <c r="K2895" s="44" t="s">
        <v>1140</v>
      </c>
      <c r="L2895" s="44" t="s">
        <v>1142</v>
      </c>
      <c r="M2895" s="44" t="s">
        <v>1135</v>
      </c>
      <c r="N2895" s="44" t="s">
        <v>1144</v>
      </c>
      <c r="O2895" s="52" t="s">
        <v>10067</v>
      </c>
      <c r="P2895" s="52" t="s">
        <v>10074</v>
      </c>
    </row>
    <row r="2896" spans="1:16" ht="15" x14ac:dyDescent="0.25">
      <c r="A2896" s="44">
        <v>1521</v>
      </c>
      <c r="B2896" s="44">
        <v>25</v>
      </c>
      <c r="C2896" s="22" t="s">
        <v>1165</v>
      </c>
      <c r="D2896" s="22">
        <v>25175</v>
      </c>
      <c r="E2896" s="46" t="s">
        <v>231</v>
      </c>
      <c r="F2896" s="22">
        <v>2500</v>
      </c>
      <c r="G2896" s="46">
        <v>250007</v>
      </c>
      <c r="H2896" s="44" t="s">
        <v>8683</v>
      </c>
      <c r="I2896" s="44" t="s">
        <v>8684</v>
      </c>
      <c r="J2896" s="44" t="s">
        <v>1140</v>
      </c>
      <c r="K2896" s="44" t="s">
        <v>8685</v>
      </c>
      <c r="L2896" s="44" t="s">
        <v>1134</v>
      </c>
      <c r="M2896" s="44" t="s">
        <v>1135</v>
      </c>
      <c r="N2896" s="44" t="s">
        <v>1144</v>
      </c>
      <c r="O2896" s="45" t="s">
        <v>10069</v>
      </c>
      <c r="P2896" s="45" t="s">
        <v>10073</v>
      </c>
    </row>
    <row r="2897" spans="1:16" ht="15" x14ac:dyDescent="0.25">
      <c r="A2897" s="44">
        <v>3447</v>
      </c>
      <c r="B2897" s="44">
        <v>85</v>
      </c>
      <c r="C2897" s="50" t="s">
        <v>1358</v>
      </c>
      <c r="D2897" s="50">
        <v>85400</v>
      </c>
      <c r="E2897" s="51" t="s">
        <v>7078</v>
      </c>
      <c r="F2897" s="22">
        <v>8510</v>
      </c>
      <c r="G2897" s="51">
        <v>851058</v>
      </c>
      <c r="H2897" s="44" t="s">
        <v>7079</v>
      </c>
      <c r="I2897" s="44" t="s">
        <v>8686</v>
      </c>
      <c r="J2897" s="44" t="s">
        <v>7080</v>
      </c>
      <c r="K2897" s="44" t="s">
        <v>8687</v>
      </c>
      <c r="L2897" s="44" t="s">
        <v>1134</v>
      </c>
      <c r="M2897" s="44" t="s">
        <v>1135</v>
      </c>
      <c r="N2897" s="44" t="s">
        <v>1144</v>
      </c>
      <c r="O2897" s="52" t="s">
        <v>10067</v>
      </c>
      <c r="P2897" s="52" t="s">
        <v>10074</v>
      </c>
    </row>
    <row r="2898" spans="1:16" ht="15" x14ac:dyDescent="0.25">
      <c r="A2898" s="44">
        <v>3441</v>
      </c>
      <c r="B2898" s="44">
        <v>85</v>
      </c>
      <c r="C2898" s="50" t="s">
        <v>1358</v>
      </c>
      <c r="D2898" s="50">
        <v>85136</v>
      </c>
      <c r="E2898" s="51" t="s">
        <v>7204</v>
      </c>
      <c r="F2898" s="22">
        <v>8510</v>
      </c>
      <c r="G2898" s="51">
        <v>851017</v>
      </c>
      <c r="H2898" s="44" t="s">
        <v>2858</v>
      </c>
      <c r="I2898" s="44" t="s">
        <v>7079</v>
      </c>
      <c r="J2898" s="44" t="s">
        <v>1644</v>
      </c>
      <c r="K2898" s="44" t="s">
        <v>5592</v>
      </c>
      <c r="L2898" s="44" t="s">
        <v>1134</v>
      </c>
      <c r="M2898" s="44" t="s">
        <v>1135</v>
      </c>
      <c r="N2898" s="44" t="s">
        <v>8688</v>
      </c>
      <c r="O2898" s="52" t="s">
        <v>10067</v>
      </c>
      <c r="P2898" s="52" t="s">
        <v>10074</v>
      </c>
    </row>
    <row r="2899" spans="1:16" ht="15" x14ac:dyDescent="0.25">
      <c r="A2899" s="44">
        <v>2779</v>
      </c>
      <c r="B2899" s="44">
        <v>68</v>
      </c>
      <c r="C2899" s="22" t="s">
        <v>1129</v>
      </c>
      <c r="D2899" s="22">
        <v>68207</v>
      </c>
      <c r="E2899" s="46" t="s">
        <v>275</v>
      </c>
      <c r="F2899" s="22">
        <v>6815</v>
      </c>
      <c r="G2899" s="46">
        <v>681517</v>
      </c>
      <c r="H2899" s="44" t="s">
        <v>4949</v>
      </c>
      <c r="I2899" s="44" t="s">
        <v>8612</v>
      </c>
      <c r="J2899" s="44" t="s">
        <v>8689</v>
      </c>
      <c r="K2899" s="44" t="s">
        <v>4618</v>
      </c>
      <c r="L2899" s="44" t="s">
        <v>1134</v>
      </c>
      <c r="M2899" s="44" t="s">
        <v>1135</v>
      </c>
      <c r="N2899" s="44" t="s">
        <v>1144</v>
      </c>
      <c r="O2899" s="45" t="s">
        <v>10069</v>
      </c>
      <c r="P2899" s="45" t="s">
        <v>10074</v>
      </c>
    </row>
    <row r="2900" spans="1:16" ht="15" x14ac:dyDescent="0.25">
      <c r="A2900" s="44">
        <v>31</v>
      </c>
      <c r="B2900" s="44">
        <v>5</v>
      </c>
      <c r="C2900" s="22" t="s">
        <v>80</v>
      </c>
      <c r="D2900" s="22">
        <v>5001</v>
      </c>
      <c r="E2900" s="46" t="s">
        <v>593</v>
      </c>
      <c r="F2900" s="22">
        <v>500</v>
      </c>
      <c r="G2900" s="46">
        <v>50034</v>
      </c>
      <c r="H2900" s="44" t="s">
        <v>8690</v>
      </c>
      <c r="I2900" s="44" t="s">
        <v>6816</v>
      </c>
      <c r="J2900" s="44" t="s">
        <v>8691</v>
      </c>
      <c r="K2900" s="44" t="s">
        <v>8692</v>
      </c>
      <c r="L2900" s="44" t="s">
        <v>1142</v>
      </c>
      <c r="M2900" s="44" t="s">
        <v>8693</v>
      </c>
      <c r="N2900" s="44" t="s">
        <v>1144</v>
      </c>
      <c r="O2900" s="45" t="s">
        <v>10067</v>
      </c>
      <c r="P2900" s="45" t="s">
        <v>10073</v>
      </c>
    </row>
    <row r="2901" spans="1:16" ht="15" x14ac:dyDescent="0.25">
      <c r="A2901" s="44">
        <v>1005</v>
      </c>
      <c r="B2901" s="44">
        <v>17</v>
      </c>
      <c r="C2901" s="22" t="s">
        <v>189</v>
      </c>
      <c r="D2901" s="22">
        <v>17272</v>
      </c>
      <c r="E2901" s="46" t="s">
        <v>388</v>
      </c>
      <c r="F2901" s="22">
        <v>1710</v>
      </c>
      <c r="G2901" s="46">
        <v>171028</v>
      </c>
      <c r="H2901" s="44" t="s">
        <v>6687</v>
      </c>
      <c r="I2901" s="44" t="s">
        <v>8076</v>
      </c>
      <c r="J2901" s="44" t="s">
        <v>8694</v>
      </c>
      <c r="K2901" s="44" t="s">
        <v>8695</v>
      </c>
      <c r="L2901" s="44" t="s">
        <v>1134</v>
      </c>
      <c r="M2901" s="44" t="s">
        <v>1135</v>
      </c>
      <c r="N2901" s="44" t="s">
        <v>8696</v>
      </c>
      <c r="O2901" s="45" t="s">
        <v>10069</v>
      </c>
      <c r="P2901" s="45" t="s">
        <v>10074</v>
      </c>
    </row>
    <row r="2902" spans="1:16" ht="15" x14ac:dyDescent="0.25">
      <c r="A2902" s="44">
        <v>573</v>
      </c>
      <c r="B2902" s="44">
        <v>13</v>
      </c>
      <c r="C2902" s="22" t="s">
        <v>1291</v>
      </c>
      <c r="D2902" s="22">
        <v>13836</v>
      </c>
      <c r="E2902" s="46" t="s">
        <v>7652</v>
      </c>
      <c r="F2902" s="22">
        <v>1310</v>
      </c>
      <c r="G2902" s="46">
        <v>131001</v>
      </c>
      <c r="H2902" s="44" t="s">
        <v>1140</v>
      </c>
      <c r="I2902" s="44" t="s">
        <v>1140</v>
      </c>
      <c r="J2902" s="44" t="s">
        <v>1140</v>
      </c>
      <c r="K2902" s="44" t="s">
        <v>1140</v>
      </c>
      <c r="L2902" s="44" t="s">
        <v>1142</v>
      </c>
      <c r="M2902" s="44" t="s">
        <v>8697</v>
      </c>
      <c r="N2902" s="44" t="s">
        <v>1144</v>
      </c>
      <c r="O2902" s="45" t="s">
        <v>10069</v>
      </c>
      <c r="P2902" s="45" t="s">
        <v>10073</v>
      </c>
    </row>
    <row r="2903" spans="1:16" ht="15" x14ac:dyDescent="0.25">
      <c r="A2903" s="44">
        <v>3256</v>
      </c>
      <c r="B2903" s="44">
        <v>76</v>
      </c>
      <c r="C2903" s="22" t="s">
        <v>1285</v>
      </c>
      <c r="D2903" s="22">
        <v>76001</v>
      </c>
      <c r="E2903" s="46" t="s">
        <v>191</v>
      </c>
      <c r="F2903" s="22">
        <v>7600</v>
      </c>
      <c r="G2903" s="46">
        <v>760015</v>
      </c>
      <c r="H2903" s="44" t="s">
        <v>8698</v>
      </c>
      <c r="I2903" s="44" t="s">
        <v>8699</v>
      </c>
      <c r="J2903" s="44" t="s">
        <v>8700</v>
      </c>
      <c r="K2903" s="44" t="s">
        <v>4465</v>
      </c>
      <c r="L2903" s="44" t="s">
        <v>1142</v>
      </c>
      <c r="M2903" s="44" t="s">
        <v>8701</v>
      </c>
      <c r="N2903" s="44" t="s">
        <v>1144</v>
      </c>
      <c r="O2903" s="45" t="s">
        <v>10069</v>
      </c>
      <c r="P2903" s="45" t="s">
        <v>10074</v>
      </c>
    </row>
    <row r="2904" spans="1:16" ht="15" x14ac:dyDescent="0.25">
      <c r="A2904" s="44">
        <v>3294</v>
      </c>
      <c r="B2904" s="44">
        <v>76</v>
      </c>
      <c r="C2904" s="50" t="s">
        <v>1285</v>
      </c>
      <c r="D2904" s="50">
        <v>76606</v>
      </c>
      <c r="E2904" s="51" t="s">
        <v>799</v>
      </c>
      <c r="F2904" s="22">
        <v>7605</v>
      </c>
      <c r="G2904" s="51">
        <v>760540</v>
      </c>
      <c r="H2904" s="44" t="s">
        <v>4012</v>
      </c>
      <c r="I2904" s="44" t="s">
        <v>1689</v>
      </c>
      <c r="J2904" s="44" t="s">
        <v>1139</v>
      </c>
      <c r="K2904" s="44" t="s">
        <v>1713</v>
      </c>
      <c r="L2904" s="44" t="s">
        <v>1142</v>
      </c>
      <c r="M2904" s="44" t="s">
        <v>1135</v>
      </c>
      <c r="N2904" s="44" t="s">
        <v>8702</v>
      </c>
      <c r="O2904" s="52" t="s">
        <v>10067</v>
      </c>
      <c r="P2904" s="52" t="s">
        <v>10074</v>
      </c>
    </row>
    <row r="2905" spans="1:16" ht="15" x14ac:dyDescent="0.25">
      <c r="A2905" s="44">
        <v>2243</v>
      </c>
      <c r="B2905" s="44">
        <v>50</v>
      </c>
      <c r="C2905" s="22" t="s">
        <v>1179</v>
      </c>
      <c r="D2905" s="22">
        <v>50683</v>
      </c>
      <c r="E2905" s="46" t="s">
        <v>867</v>
      </c>
      <c r="F2905" s="22">
        <v>5040</v>
      </c>
      <c r="G2905" s="46">
        <v>504041</v>
      </c>
      <c r="H2905" s="44" t="s">
        <v>4314</v>
      </c>
      <c r="I2905" s="44" t="s">
        <v>1140</v>
      </c>
      <c r="J2905" s="44" t="s">
        <v>1140</v>
      </c>
      <c r="K2905" s="44" t="s">
        <v>3394</v>
      </c>
      <c r="L2905" s="44" t="s">
        <v>1142</v>
      </c>
      <c r="M2905" s="44" t="s">
        <v>8703</v>
      </c>
      <c r="N2905" s="44" t="s">
        <v>1144</v>
      </c>
      <c r="O2905" s="45" t="s">
        <v>10069</v>
      </c>
      <c r="P2905" s="45" t="s">
        <v>10074</v>
      </c>
    </row>
    <row r="2906" spans="1:16" ht="15" x14ac:dyDescent="0.25">
      <c r="A2906" s="44">
        <v>3242</v>
      </c>
      <c r="B2906" s="44">
        <v>73</v>
      </c>
      <c r="C2906" s="22" t="s">
        <v>1185</v>
      </c>
      <c r="D2906" s="22">
        <v>73616</v>
      </c>
      <c r="E2906" s="46" t="s">
        <v>803</v>
      </c>
      <c r="F2906" s="22">
        <v>7355</v>
      </c>
      <c r="G2906" s="46">
        <v>735589</v>
      </c>
      <c r="H2906" s="44" t="s">
        <v>6935</v>
      </c>
      <c r="I2906" s="44" t="s">
        <v>8704</v>
      </c>
      <c r="J2906" s="44" t="s">
        <v>8028</v>
      </c>
      <c r="K2906" s="44" t="s">
        <v>8705</v>
      </c>
      <c r="L2906" s="44" t="s">
        <v>1134</v>
      </c>
      <c r="M2906" s="44" t="s">
        <v>1135</v>
      </c>
      <c r="N2906" s="44" t="s">
        <v>1144</v>
      </c>
      <c r="O2906" s="45" t="s">
        <v>10069</v>
      </c>
      <c r="P2906" s="45" t="s">
        <v>10074</v>
      </c>
    </row>
    <row r="2907" spans="1:16" ht="15" x14ac:dyDescent="0.25">
      <c r="A2907" s="44">
        <v>750</v>
      </c>
      <c r="B2907" s="44">
        <v>15</v>
      </c>
      <c r="C2907" s="22" t="s">
        <v>50</v>
      </c>
      <c r="D2907" s="22">
        <v>15097</v>
      </c>
      <c r="E2907" s="46" t="s">
        <v>143</v>
      </c>
      <c r="F2907" s="22">
        <v>1510</v>
      </c>
      <c r="G2907" s="46">
        <v>151060</v>
      </c>
      <c r="H2907" s="44" t="s">
        <v>1675</v>
      </c>
      <c r="I2907" s="44" t="s">
        <v>1344</v>
      </c>
      <c r="J2907" s="44" t="s">
        <v>1386</v>
      </c>
      <c r="K2907" s="44" t="s">
        <v>2745</v>
      </c>
      <c r="L2907" s="44" t="s">
        <v>1142</v>
      </c>
      <c r="M2907" s="44" t="s">
        <v>1135</v>
      </c>
      <c r="N2907" s="44" t="s">
        <v>1144</v>
      </c>
      <c r="O2907" s="45" t="s">
        <v>10069</v>
      </c>
      <c r="P2907" s="45" t="s">
        <v>10074</v>
      </c>
    </row>
    <row r="2908" spans="1:16" ht="15" x14ac:dyDescent="0.25">
      <c r="A2908" s="44">
        <v>1853</v>
      </c>
      <c r="B2908" s="44">
        <v>27</v>
      </c>
      <c r="C2908" s="50" t="s">
        <v>1311</v>
      </c>
      <c r="D2908" s="50">
        <v>27660</v>
      </c>
      <c r="E2908" s="51" t="s">
        <v>1518</v>
      </c>
      <c r="F2908" s="22">
        <v>2730</v>
      </c>
      <c r="G2908" s="51">
        <v>273070</v>
      </c>
      <c r="H2908" s="44" t="s">
        <v>1140</v>
      </c>
      <c r="I2908" s="44" t="s">
        <v>1140</v>
      </c>
      <c r="J2908" s="44" t="s">
        <v>1140</v>
      </c>
      <c r="K2908" s="44" t="s">
        <v>1140</v>
      </c>
      <c r="L2908" s="44" t="s">
        <v>1142</v>
      </c>
      <c r="M2908" s="44" t="s">
        <v>1135</v>
      </c>
      <c r="N2908" s="44" t="s">
        <v>1144</v>
      </c>
      <c r="O2908" s="52" t="s">
        <v>10067</v>
      </c>
      <c r="P2908" s="52" t="s">
        <v>10074</v>
      </c>
    </row>
    <row r="2909" spans="1:16" ht="15" x14ac:dyDescent="0.25">
      <c r="A2909" s="44">
        <v>892</v>
      </c>
      <c r="B2909" s="44">
        <v>15</v>
      </c>
      <c r="C2909" s="50" t="s">
        <v>50</v>
      </c>
      <c r="D2909" s="50">
        <v>15104</v>
      </c>
      <c r="E2909" s="51" t="s">
        <v>50</v>
      </c>
      <c r="F2909" s="22">
        <v>1536</v>
      </c>
      <c r="G2909" s="51">
        <v>153617</v>
      </c>
      <c r="H2909" s="44" t="s">
        <v>1740</v>
      </c>
      <c r="I2909" s="44" t="s">
        <v>8706</v>
      </c>
      <c r="J2909" s="44" t="s">
        <v>3602</v>
      </c>
      <c r="K2909" s="44" t="s">
        <v>1739</v>
      </c>
      <c r="L2909" s="44" t="s">
        <v>1134</v>
      </c>
      <c r="M2909" s="44" t="s">
        <v>1135</v>
      </c>
      <c r="N2909" s="44" t="s">
        <v>8707</v>
      </c>
      <c r="O2909" s="52" t="s">
        <v>10067</v>
      </c>
      <c r="P2909" s="52" t="s">
        <v>10074</v>
      </c>
    </row>
    <row r="2910" spans="1:16" ht="15" x14ac:dyDescent="0.25">
      <c r="A2910" s="44">
        <v>3411</v>
      </c>
      <c r="B2910" s="44">
        <v>81</v>
      </c>
      <c r="C2910" s="50" t="s">
        <v>1899</v>
      </c>
      <c r="D2910" s="50">
        <v>81001</v>
      </c>
      <c r="E2910" s="51" t="s">
        <v>1899</v>
      </c>
      <c r="F2910" s="22">
        <v>8100</v>
      </c>
      <c r="G2910" s="51">
        <v>810001</v>
      </c>
      <c r="H2910" s="44" t="s">
        <v>8708</v>
      </c>
      <c r="I2910" s="44" t="s">
        <v>8709</v>
      </c>
      <c r="J2910" s="44" t="s">
        <v>8710</v>
      </c>
      <c r="K2910" s="44" t="s">
        <v>8711</v>
      </c>
      <c r="L2910" s="44" t="s">
        <v>1142</v>
      </c>
      <c r="M2910" s="44" t="s">
        <v>8712</v>
      </c>
      <c r="N2910" s="44" t="s">
        <v>8713</v>
      </c>
      <c r="O2910" s="52" t="s">
        <v>10067</v>
      </c>
      <c r="P2910" s="52" t="s">
        <v>10074</v>
      </c>
    </row>
    <row r="2911" spans="1:16" ht="15" x14ac:dyDescent="0.25">
      <c r="A2911" s="44">
        <v>3407</v>
      </c>
      <c r="B2911" s="44">
        <v>76</v>
      </c>
      <c r="C2911" s="22" t="s">
        <v>1285</v>
      </c>
      <c r="D2911" s="22">
        <v>76109</v>
      </c>
      <c r="E2911" s="46" t="s">
        <v>158</v>
      </c>
      <c r="F2911" s="22">
        <v>7645</v>
      </c>
      <c r="G2911" s="46">
        <v>764507</v>
      </c>
      <c r="H2911" s="44" t="s">
        <v>8714</v>
      </c>
      <c r="I2911" s="44" t="s">
        <v>8715</v>
      </c>
      <c r="J2911" s="44" t="s">
        <v>4473</v>
      </c>
      <c r="K2911" s="44" t="s">
        <v>8716</v>
      </c>
      <c r="L2911" s="44" t="s">
        <v>1134</v>
      </c>
      <c r="M2911" s="44" t="s">
        <v>1135</v>
      </c>
      <c r="N2911" s="44" t="s">
        <v>1144</v>
      </c>
      <c r="O2911" s="45" t="s">
        <v>10069</v>
      </c>
      <c r="P2911" s="45" t="s">
        <v>10074</v>
      </c>
    </row>
    <row r="2912" spans="1:16" ht="15" x14ac:dyDescent="0.25">
      <c r="A2912" s="44">
        <v>1522</v>
      </c>
      <c r="B2912" s="44">
        <v>25</v>
      </c>
      <c r="C2912" s="22" t="s">
        <v>1165</v>
      </c>
      <c r="D2912" s="22">
        <v>25175</v>
      </c>
      <c r="E2912" s="46" t="s">
        <v>231</v>
      </c>
      <c r="F2912" s="22">
        <v>2500</v>
      </c>
      <c r="G2912" s="46">
        <v>250008</v>
      </c>
      <c r="H2912" s="44" t="s">
        <v>8717</v>
      </c>
      <c r="I2912" s="44" t="s">
        <v>2107</v>
      </c>
      <c r="J2912" s="44" t="s">
        <v>4883</v>
      </c>
      <c r="K2912" s="44" t="s">
        <v>1140</v>
      </c>
      <c r="L2912" s="44" t="s">
        <v>1134</v>
      </c>
      <c r="M2912" s="44" t="s">
        <v>1135</v>
      </c>
      <c r="N2912" s="44" t="s">
        <v>8718</v>
      </c>
      <c r="O2912" s="45" t="s">
        <v>10069</v>
      </c>
      <c r="P2912" s="45" t="s">
        <v>10073</v>
      </c>
    </row>
    <row r="2913" spans="1:16" ht="15" x14ac:dyDescent="0.25">
      <c r="A2913" s="44">
        <v>793</v>
      </c>
      <c r="B2913" s="44">
        <v>15</v>
      </c>
      <c r="C2913" s="50" t="s">
        <v>50</v>
      </c>
      <c r="D2913" s="50">
        <v>15215</v>
      </c>
      <c r="E2913" s="51" t="s">
        <v>5910</v>
      </c>
      <c r="F2913" s="22">
        <v>1520</v>
      </c>
      <c r="G2913" s="51">
        <v>152067</v>
      </c>
      <c r="H2913" s="44" t="s">
        <v>8719</v>
      </c>
      <c r="I2913" s="44" t="s">
        <v>8720</v>
      </c>
      <c r="J2913" s="44" t="s">
        <v>5302</v>
      </c>
      <c r="K2913" s="44" t="s">
        <v>6536</v>
      </c>
      <c r="L2913" s="44" t="s">
        <v>1134</v>
      </c>
      <c r="M2913" s="44" t="s">
        <v>1135</v>
      </c>
      <c r="N2913" s="44" t="s">
        <v>8721</v>
      </c>
      <c r="O2913" s="52" t="s">
        <v>10067</v>
      </c>
      <c r="P2913" s="52" t="s">
        <v>10074</v>
      </c>
    </row>
    <row r="2914" spans="1:16" ht="15" x14ac:dyDescent="0.25">
      <c r="A2914" s="44">
        <v>1209</v>
      </c>
      <c r="B2914" s="44">
        <v>19</v>
      </c>
      <c r="C2914" s="50" t="s">
        <v>1196</v>
      </c>
      <c r="D2914" s="50">
        <v>19364</v>
      </c>
      <c r="E2914" s="51" t="s">
        <v>2121</v>
      </c>
      <c r="F2914" s="22">
        <v>1920</v>
      </c>
      <c r="G2914" s="51">
        <v>192029</v>
      </c>
      <c r="H2914" s="44" t="s">
        <v>8722</v>
      </c>
      <c r="I2914" s="44" t="s">
        <v>2123</v>
      </c>
      <c r="J2914" s="44" t="s">
        <v>3199</v>
      </c>
      <c r="K2914" s="44" t="s">
        <v>2124</v>
      </c>
      <c r="L2914" s="44" t="s">
        <v>1134</v>
      </c>
      <c r="M2914" s="44" t="s">
        <v>1135</v>
      </c>
      <c r="N2914" s="44" t="s">
        <v>8723</v>
      </c>
      <c r="O2914" s="52" t="s">
        <v>10067</v>
      </c>
      <c r="P2914" s="52" t="s">
        <v>10074</v>
      </c>
    </row>
    <row r="2915" spans="1:16" ht="15" x14ac:dyDescent="0.25">
      <c r="A2915" s="44">
        <v>2432</v>
      </c>
      <c r="B2915" s="44">
        <v>52</v>
      </c>
      <c r="C2915" s="50" t="s">
        <v>1222</v>
      </c>
      <c r="D2915" s="50">
        <v>52320</v>
      </c>
      <c r="E2915" s="51" t="s">
        <v>5049</v>
      </c>
      <c r="F2915" s="22">
        <v>5255</v>
      </c>
      <c r="G2915" s="51">
        <v>525508</v>
      </c>
      <c r="H2915" s="44" t="s">
        <v>8724</v>
      </c>
      <c r="I2915" s="44" t="s">
        <v>6129</v>
      </c>
      <c r="J2915" s="44" t="s">
        <v>6131</v>
      </c>
      <c r="K2915" s="44" t="s">
        <v>8725</v>
      </c>
      <c r="L2915" s="44" t="s">
        <v>1134</v>
      </c>
      <c r="M2915" s="44" t="s">
        <v>1135</v>
      </c>
      <c r="N2915" s="44" t="s">
        <v>8726</v>
      </c>
      <c r="O2915" s="52" t="s">
        <v>10067</v>
      </c>
      <c r="P2915" s="52" t="s">
        <v>10074</v>
      </c>
    </row>
    <row r="2916" spans="1:16" ht="15" x14ac:dyDescent="0.25">
      <c r="A2916" s="44">
        <v>108</v>
      </c>
      <c r="B2916" s="44">
        <v>5</v>
      </c>
      <c r="C2916" s="50" t="s">
        <v>80</v>
      </c>
      <c r="D2916" s="50">
        <v>5361</v>
      </c>
      <c r="E2916" s="51" t="s">
        <v>3203</v>
      </c>
      <c r="F2916" s="22">
        <v>520</v>
      </c>
      <c r="G2916" s="51">
        <v>52070</v>
      </c>
      <c r="H2916" s="44" t="s">
        <v>1140</v>
      </c>
      <c r="I2916" s="44" t="s">
        <v>1140</v>
      </c>
      <c r="J2916" s="44" t="s">
        <v>1140</v>
      </c>
      <c r="K2916" s="44" t="s">
        <v>1140</v>
      </c>
      <c r="L2916" s="44" t="s">
        <v>1142</v>
      </c>
      <c r="M2916" s="44" t="s">
        <v>1135</v>
      </c>
      <c r="N2916" s="44" t="s">
        <v>1144</v>
      </c>
      <c r="O2916" s="52" t="s">
        <v>10067</v>
      </c>
      <c r="P2916" s="52" t="s">
        <v>10074</v>
      </c>
    </row>
    <row r="2917" spans="1:16" ht="15" x14ac:dyDescent="0.25">
      <c r="A2917" s="44">
        <v>1986</v>
      </c>
      <c r="B2917" s="44">
        <v>41</v>
      </c>
      <c r="C2917" s="50" t="s">
        <v>1228</v>
      </c>
      <c r="D2917" s="50">
        <v>41026</v>
      </c>
      <c r="E2917" s="51" t="s">
        <v>8727</v>
      </c>
      <c r="F2917" s="22">
        <v>4160</v>
      </c>
      <c r="G2917" s="51">
        <v>416027</v>
      </c>
      <c r="H2917" s="44" t="s">
        <v>8728</v>
      </c>
      <c r="I2917" s="44" t="s">
        <v>8729</v>
      </c>
      <c r="J2917" s="44" t="s">
        <v>8730</v>
      </c>
      <c r="K2917" s="44" t="s">
        <v>8731</v>
      </c>
      <c r="L2917" s="44" t="s">
        <v>1134</v>
      </c>
      <c r="M2917" s="44" t="s">
        <v>1135</v>
      </c>
      <c r="N2917" s="44" t="s">
        <v>8732</v>
      </c>
      <c r="O2917" s="52" t="s">
        <v>10067</v>
      </c>
      <c r="P2917" s="52" t="s">
        <v>10074</v>
      </c>
    </row>
    <row r="2918" spans="1:16" ht="15" x14ac:dyDescent="0.25">
      <c r="A2918" s="44">
        <v>1834</v>
      </c>
      <c r="B2918" s="44">
        <v>27</v>
      </c>
      <c r="C2918" s="50" t="s">
        <v>1311</v>
      </c>
      <c r="D2918" s="50">
        <v>27050</v>
      </c>
      <c r="E2918" s="51" t="s">
        <v>1584</v>
      </c>
      <c r="F2918" s="22">
        <v>2720</v>
      </c>
      <c r="G2918" s="51">
        <v>272018</v>
      </c>
      <c r="H2918" s="44" t="s">
        <v>1585</v>
      </c>
      <c r="I2918" s="44" t="s">
        <v>5126</v>
      </c>
      <c r="J2918" s="44" t="s">
        <v>8733</v>
      </c>
      <c r="K2918" s="44" t="s">
        <v>7948</v>
      </c>
      <c r="L2918" s="44" t="s">
        <v>1134</v>
      </c>
      <c r="M2918" s="44" t="s">
        <v>1135</v>
      </c>
      <c r="N2918" s="44" t="s">
        <v>1144</v>
      </c>
      <c r="O2918" s="52" t="s">
        <v>10067</v>
      </c>
      <c r="P2918" s="52" t="s">
        <v>10074</v>
      </c>
    </row>
    <row r="2919" spans="1:16" ht="15" x14ac:dyDescent="0.25">
      <c r="A2919" s="44">
        <v>2712</v>
      </c>
      <c r="B2919" s="44">
        <v>66</v>
      </c>
      <c r="C2919" s="50" t="s">
        <v>1395</v>
      </c>
      <c r="D2919" s="50">
        <v>66687</v>
      </c>
      <c r="E2919" s="51" t="s">
        <v>6981</v>
      </c>
      <c r="F2919" s="22">
        <v>6630</v>
      </c>
      <c r="G2919" s="51">
        <v>663001</v>
      </c>
      <c r="H2919" s="44" t="s">
        <v>1140</v>
      </c>
      <c r="I2919" s="44" t="s">
        <v>1141</v>
      </c>
      <c r="J2919" s="44" t="s">
        <v>6906</v>
      </c>
      <c r="K2919" s="44" t="s">
        <v>6639</v>
      </c>
      <c r="L2919" s="44" t="s">
        <v>1142</v>
      </c>
      <c r="M2919" s="44" t="s">
        <v>1135</v>
      </c>
      <c r="N2919" s="44" t="s">
        <v>8734</v>
      </c>
      <c r="O2919" s="52" t="s">
        <v>10067</v>
      </c>
      <c r="P2919" s="52" t="s">
        <v>10074</v>
      </c>
    </row>
    <row r="2920" spans="1:16" ht="15" x14ac:dyDescent="0.25">
      <c r="A2920" s="44">
        <v>906</v>
      </c>
      <c r="B2920" s="44">
        <v>15</v>
      </c>
      <c r="C2920" s="22" t="s">
        <v>50</v>
      </c>
      <c r="D2920" s="22">
        <v>15600</v>
      </c>
      <c r="E2920" s="46" t="s">
        <v>797</v>
      </c>
      <c r="F2920" s="22">
        <v>1538</v>
      </c>
      <c r="G2920" s="46">
        <v>153808</v>
      </c>
      <c r="H2920" s="44" t="s">
        <v>5742</v>
      </c>
      <c r="I2920" s="44" t="s">
        <v>8735</v>
      </c>
      <c r="J2920" s="44" t="s">
        <v>6143</v>
      </c>
      <c r="K2920" s="44" t="s">
        <v>5744</v>
      </c>
      <c r="L2920" s="44" t="s">
        <v>1134</v>
      </c>
      <c r="M2920" s="44" t="s">
        <v>1135</v>
      </c>
      <c r="N2920" s="44" t="s">
        <v>1144</v>
      </c>
      <c r="O2920" s="45" t="s">
        <v>10069</v>
      </c>
      <c r="P2920" s="45" t="s">
        <v>10074</v>
      </c>
    </row>
    <row r="2921" spans="1:16" ht="15" x14ac:dyDescent="0.25">
      <c r="A2921" s="44">
        <v>2671</v>
      </c>
      <c r="B2921" s="44">
        <v>63</v>
      </c>
      <c r="C2921" s="22" t="s">
        <v>1538</v>
      </c>
      <c r="D2921" s="22">
        <v>63111</v>
      </c>
      <c r="E2921" s="46" t="s">
        <v>162</v>
      </c>
      <c r="F2921" s="22">
        <v>6320</v>
      </c>
      <c r="G2921" s="46">
        <v>632047</v>
      </c>
      <c r="H2921" s="44" t="s">
        <v>4612</v>
      </c>
      <c r="I2921" s="44" t="s">
        <v>2289</v>
      </c>
      <c r="J2921" s="44" t="s">
        <v>8736</v>
      </c>
      <c r="K2921" s="44" t="s">
        <v>4612</v>
      </c>
      <c r="L2921" s="44" t="s">
        <v>1134</v>
      </c>
      <c r="M2921" s="44" t="s">
        <v>1135</v>
      </c>
      <c r="N2921" s="44" t="s">
        <v>8737</v>
      </c>
      <c r="O2921" s="45" t="s">
        <v>10069</v>
      </c>
      <c r="P2921" s="45" t="s">
        <v>10074</v>
      </c>
    </row>
    <row r="2922" spans="1:16" ht="15" x14ac:dyDescent="0.25">
      <c r="A2922" s="44">
        <v>408</v>
      </c>
      <c r="B2922" s="44">
        <v>8</v>
      </c>
      <c r="C2922" s="50" t="s">
        <v>1306</v>
      </c>
      <c r="D2922" s="50">
        <v>8372</v>
      </c>
      <c r="E2922" s="51" t="s">
        <v>486</v>
      </c>
      <c r="F2922" s="22">
        <v>810</v>
      </c>
      <c r="G2922" s="51">
        <v>81048</v>
      </c>
      <c r="H2922" s="44" t="s">
        <v>1153</v>
      </c>
      <c r="I2922" s="44" t="s">
        <v>4739</v>
      </c>
      <c r="J2922" s="44" t="s">
        <v>3486</v>
      </c>
      <c r="K2922" s="44" t="s">
        <v>1153</v>
      </c>
      <c r="L2922" s="44" t="s">
        <v>1134</v>
      </c>
      <c r="M2922" s="44" t="s">
        <v>1135</v>
      </c>
      <c r="N2922" s="44" t="s">
        <v>1144</v>
      </c>
      <c r="O2922" s="52" t="s">
        <v>10067</v>
      </c>
      <c r="P2922" s="52" t="s">
        <v>10074</v>
      </c>
    </row>
    <row r="2923" spans="1:16" ht="15" x14ac:dyDescent="0.25">
      <c r="A2923" s="44">
        <v>3178</v>
      </c>
      <c r="B2923" s="44">
        <v>73</v>
      </c>
      <c r="C2923" s="22" t="s">
        <v>1185</v>
      </c>
      <c r="D2923" s="22">
        <v>73319</v>
      </c>
      <c r="E2923" s="46" t="s">
        <v>448</v>
      </c>
      <c r="F2923" s="22">
        <v>7335</v>
      </c>
      <c r="G2923" s="46">
        <v>733549</v>
      </c>
      <c r="H2923" s="44" t="s">
        <v>2770</v>
      </c>
      <c r="I2923" s="44" t="s">
        <v>8738</v>
      </c>
      <c r="J2923" s="44" t="s">
        <v>1244</v>
      </c>
      <c r="K2923" s="44" t="s">
        <v>2770</v>
      </c>
      <c r="L2923" s="44" t="s">
        <v>1134</v>
      </c>
      <c r="M2923" s="44" t="s">
        <v>1135</v>
      </c>
      <c r="N2923" s="44" t="s">
        <v>8739</v>
      </c>
      <c r="O2923" s="45" t="s">
        <v>10069</v>
      </c>
      <c r="P2923" s="45" t="s">
        <v>10074</v>
      </c>
    </row>
    <row r="2924" spans="1:16" ht="15" x14ac:dyDescent="0.25">
      <c r="A2924" s="44">
        <v>2711</v>
      </c>
      <c r="B2924" s="44">
        <v>66</v>
      </c>
      <c r="C2924" s="22" t="s">
        <v>1395</v>
      </c>
      <c r="D2924" s="22">
        <v>66383</v>
      </c>
      <c r="E2924" s="46" t="s">
        <v>494</v>
      </c>
      <c r="F2924" s="22">
        <v>6620</v>
      </c>
      <c r="G2924" s="46">
        <v>662037</v>
      </c>
      <c r="H2924" s="44" t="s">
        <v>3325</v>
      </c>
      <c r="I2924" s="44" t="s">
        <v>8740</v>
      </c>
      <c r="J2924" s="44" t="s">
        <v>8741</v>
      </c>
      <c r="K2924" s="44" t="s">
        <v>1521</v>
      </c>
      <c r="L2924" s="44" t="s">
        <v>1134</v>
      </c>
      <c r="M2924" s="44" t="s">
        <v>1135</v>
      </c>
      <c r="N2924" s="44" t="s">
        <v>8742</v>
      </c>
      <c r="O2924" s="45" t="s">
        <v>10069</v>
      </c>
      <c r="P2924" s="45" t="s">
        <v>10074</v>
      </c>
    </row>
    <row r="2925" spans="1:16" ht="15" x14ac:dyDescent="0.25">
      <c r="A2925" s="44">
        <v>2694</v>
      </c>
      <c r="B2925" s="44">
        <v>66</v>
      </c>
      <c r="C2925" s="22" t="s">
        <v>1395</v>
      </c>
      <c r="D2925" s="22">
        <v>66001</v>
      </c>
      <c r="E2925" s="46" t="s">
        <v>718</v>
      </c>
      <c r="F2925" s="22">
        <v>6600</v>
      </c>
      <c r="G2925" s="46">
        <v>660009</v>
      </c>
      <c r="H2925" s="44" t="s">
        <v>1140</v>
      </c>
      <c r="I2925" s="44" t="s">
        <v>1634</v>
      </c>
      <c r="J2925" s="44" t="s">
        <v>5835</v>
      </c>
      <c r="K2925" s="44" t="s">
        <v>5525</v>
      </c>
      <c r="L2925" s="44" t="s">
        <v>1134</v>
      </c>
      <c r="M2925" s="44" t="s">
        <v>8743</v>
      </c>
      <c r="N2925" s="44" t="s">
        <v>8744</v>
      </c>
      <c r="O2925" s="45" t="s">
        <v>10069</v>
      </c>
      <c r="P2925" s="45" t="s">
        <v>10073</v>
      </c>
    </row>
    <row r="2926" spans="1:16" ht="15" x14ac:dyDescent="0.25">
      <c r="A2926" s="44">
        <v>787</v>
      </c>
      <c r="B2926" s="44">
        <v>15</v>
      </c>
      <c r="C2926" s="22" t="s">
        <v>50</v>
      </c>
      <c r="D2926" s="22">
        <v>15464</v>
      </c>
      <c r="E2926" s="46" t="s">
        <v>615</v>
      </c>
      <c r="F2926" s="22">
        <v>1520</v>
      </c>
      <c r="G2926" s="46">
        <v>152007</v>
      </c>
      <c r="H2926" s="44" t="s">
        <v>8745</v>
      </c>
      <c r="I2926" s="44" t="s">
        <v>8746</v>
      </c>
      <c r="J2926" s="44" t="s">
        <v>8747</v>
      </c>
      <c r="K2926" s="44" t="s">
        <v>8748</v>
      </c>
      <c r="L2926" s="44" t="s">
        <v>1134</v>
      </c>
      <c r="M2926" s="44" t="s">
        <v>1135</v>
      </c>
      <c r="N2926" s="44" t="s">
        <v>8749</v>
      </c>
      <c r="O2926" s="45" t="s">
        <v>10069</v>
      </c>
      <c r="P2926" s="45" t="s">
        <v>10074</v>
      </c>
    </row>
    <row r="2927" spans="1:16" ht="15" x14ac:dyDescent="0.25">
      <c r="A2927" s="44">
        <v>2399</v>
      </c>
      <c r="B2927" s="44">
        <v>52</v>
      </c>
      <c r="C2927" s="22" t="s">
        <v>1222</v>
      </c>
      <c r="D2927" s="22">
        <v>52356</v>
      </c>
      <c r="E2927" s="46" t="s">
        <v>476</v>
      </c>
      <c r="F2927" s="22">
        <v>5240</v>
      </c>
      <c r="G2927" s="46">
        <v>524061</v>
      </c>
      <c r="H2927" s="44" t="s">
        <v>8750</v>
      </c>
      <c r="I2927" s="44" t="s">
        <v>1140</v>
      </c>
      <c r="J2927" s="44" t="s">
        <v>4933</v>
      </c>
      <c r="K2927" s="44" t="s">
        <v>8751</v>
      </c>
      <c r="L2927" s="44" t="s">
        <v>1142</v>
      </c>
      <c r="M2927" s="44" t="s">
        <v>1135</v>
      </c>
      <c r="N2927" s="44" t="s">
        <v>8752</v>
      </c>
      <c r="O2927" s="45" t="s">
        <v>10069</v>
      </c>
      <c r="P2927" s="45" t="s">
        <v>10073</v>
      </c>
    </row>
    <row r="2928" spans="1:16" ht="15" x14ac:dyDescent="0.25">
      <c r="A2928" s="44">
        <v>3007</v>
      </c>
      <c r="B2928" s="44">
        <v>68</v>
      </c>
      <c r="C2928" s="22" t="s">
        <v>1129</v>
      </c>
      <c r="D2928" s="22">
        <v>68307</v>
      </c>
      <c r="E2928" s="46" t="s">
        <v>434</v>
      </c>
      <c r="F2928" s="22">
        <v>6875</v>
      </c>
      <c r="G2928" s="46">
        <v>687547</v>
      </c>
      <c r="H2928" s="44" t="s">
        <v>4281</v>
      </c>
      <c r="I2928" s="44" t="s">
        <v>8753</v>
      </c>
      <c r="J2928" s="44" t="s">
        <v>8754</v>
      </c>
      <c r="K2928" s="44" t="s">
        <v>1163</v>
      </c>
      <c r="L2928" s="44" t="s">
        <v>1134</v>
      </c>
      <c r="M2928" s="44" t="s">
        <v>8755</v>
      </c>
      <c r="N2928" s="44" t="s">
        <v>8756</v>
      </c>
      <c r="O2928" s="45" t="s">
        <v>10069</v>
      </c>
      <c r="P2928" s="45" t="s">
        <v>10073</v>
      </c>
    </row>
    <row r="2929" spans="1:16" ht="15" x14ac:dyDescent="0.25">
      <c r="A2929" s="44">
        <v>2466</v>
      </c>
      <c r="B2929" s="44">
        <v>52</v>
      </c>
      <c r="C2929" s="50" t="s">
        <v>1222</v>
      </c>
      <c r="D2929" s="50">
        <v>52540</v>
      </c>
      <c r="E2929" s="51" t="s">
        <v>1868</v>
      </c>
      <c r="F2929" s="22">
        <v>5270</v>
      </c>
      <c r="G2929" s="51">
        <v>527008</v>
      </c>
      <c r="H2929" s="44" t="s">
        <v>8757</v>
      </c>
      <c r="I2929" s="44" t="s">
        <v>1163</v>
      </c>
      <c r="J2929" s="44" t="s">
        <v>3752</v>
      </c>
      <c r="K2929" s="44" t="s">
        <v>1871</v>
      </c>
      <c r="L2929" s="44" t="s">
        <v>1134</v>
      </c>
      <c r="M2929" s="44" t="s">
        <v>1135</v>
      </c>
      <c r="N2929" s="44" t="s">
        <v>1144</v>
      </c>
      <c r="O2929" s="52" t="s">
        <v>10067</v>
      </c>
      <c r="P2929" s="52" t="s">
        <v>10074</v>
      </c>
    </row>
    <row r="2930" spans="1:16" ht="15" x14ac:dyDescent="0.25">
      <c r="A2930" s="44">
        <v>1447</v>
      </c>
      <c r="B2930" s="44">
        <v>23</v>
      </c>
      <c r="C2930" s="50" t="s">
        <v>1218</v>
      </c>
      <c r="D2930" s="50">
        <v>23815</v>
      </c>
      <c r="E2930" s="51" t="s">
        <v>5212</v>
      </c>
      <c r="F2930" s="22">
        <v>2320</v>
      </c>
      <c r="G2930" s="51">
        <v>232027</v>
      </c>
      <c r="H2930" s="44" t="s">
        <v>8758</v>
      </c>
      <c r="I2930" s="44" t="s">
        <v>8759</v>
      </c>
      <c r="J2930" s="44" t="s">
        <v>8760</v>
      </c>
      <c r="K2930" s="44" t="s">
        <v>8761</v>
      </c>
      <c r="L2930" s="44" t="s">
        <v>1134</v>
      </c>
      <c r="M2930" s="44" t="s">
        <v>1135</v>
      </c>
      <c r="N2930" s="44" t="s">
        <v>1144</v>
      </c>
      <c r="O2930" s="52" t="s">
        <v>10067</v>
      </c>
      <c r="P2930" s="52" t="s">
        <v>10074</v>
      </c>
    </row>
    <row r="2931" spans="1:16" ht="15" x14ac:dyDescent="0.25">
      <c r="A2931" s="44">
        <v>191</v>
      </c>
      <c r="B2931" s="44">
        <v>5</v>
      </c>
      <c r="C2931" s="22" t="s">
        <v>80</v>
      </c>
      <c r="D2931" s="22">
        <v>5615</v>
      </c>
      <c r="E2931" s="46" t="s">
        <v>809</v>
      </c>
      <c r="F2931" s="22">
        <v>540</v>
      </c>
      <c r="G2931" s="46">
        <v>54047</v>
      </c>
      <c r="H2931" s="44" t="s">
        <v>8762</v>
      </c>
      <c r="I2931" s="44" t="s">
        <v>8763</v>
      </c>
      <c r="J2931" s="44" t="s">
        <v>8764</v>
      </c>
      <c r="K2931" s="44" t="s">
        <v>8765</v>
      </c>
      <c r="L2931" s="44" t="s">
        <v>1134</v>
      </c>
      <c r="M2931" s="44" t="s">
        <v>1135</v>
      </c>
      <c r="N2931" s="44" t="s">
        <v>8766</v>
      </c>
      <c r="O2931" s="45" t="s">
        <v>10067</v>
      </c>
      <c r="P2931" s="45" t="s">
        <v>10073</v>
      </c>
    </row>
    <row r="2932" spans="1:16" ht="15" x14ac:dyDescent="0.25">
      <c r="A2932" s="44">
        <v>3436</v>
      </c>
      <c r="B2932" s="44">
        <v>85</v>
      </c>
      <c r="C2932" s="22" t="s">
        <v>1358</v>
      </c>
      <c r="D2932" s="22">
        <v>85001</v>
      </c>
      <c r="E2932" s="46" t="s">
        <v>1099</v>
      </c>
      <c r="F2932" s="22">
        <v>8500</v>
      </c>
      <c r="G2932" s="46">
        <v>850002</v>
      </c>
      <c r="H2932" s="44" t="s">
        <v>1433</v>
      </c>
      <c r="I2932" s="44" t="s">
        <v>8767</v>
      </c>
      <c r="J2932" s="44" t="s">
        <v>1140</v>
      </c>
      <c r="K2932" s="44" t="s">
        <v>1140</v>
      </c>
      <c r="L2932" s="44" t="s">
        <v>1142</v>
      </c>
      <c r="M2932" s="44" t="s">
        <v>8768</v>
      </c>
      <c r="N2932" s="44" t="s">
        <v>8769</v>
      </c>
      <c r="O2932" s="45" t="s">
        <v>10069</v>
      </c>
      <c r="P2932" s="45" t="s">
        <v>10073</v>
      </c>
    </row>
    <row r="2933" spans="1:16" ht="15" x14ac:dyDescent="0.25">
      <c r="A2933" s="44">
        <v>640</v>
      </c>
      <c r="B2933" s="44">
        <v>13</v>
      </c>
      <c r="C2933" s="50" t="s">
        <v>1291</v>
      </c>
      <c r="D2933" s="50">
        <v>13030</v>
      </c>
      <c r="E2933" s="51" t="s">
        <v>8238</v>
      </c>
      <c r="F2933" s="22">
        <v>1335</v>
      </c>
      <c r="G2933" s="51">
        <v>133507</v>
      </c>
      <c r="H2933" s="44" t="s">
        <v>8239</v>
      </c>
      <c r="I2933" s="44" t="s">
        <v>8239</v>
      </c>
      <c r="J2933" s="44" t="s">
        <v>8239</v>
      </c>
      <c r="K2933" s="44" t="s">
        <v>8240</v>
      </c>
      <c r="L2933" s="44" t="s">
        <v>1134</v>
      </c>
      <c r="M2933" s="44" t="s">
        <v>1135</v>
      </c>
      <c r="N2933" s="44" t="s">
        <v>1144</v>
      </c>
      <c r="O2933" s="52" t="s">
        <v>10067</v>
      </c>
      <c r="P2933" s="52" t="s">
        <v>10074</v>
      </c>
    </row>
    <row r="2934" spans="1:16" ht="15" x14ac:dyDescent="0.25">
      <c r="A2934" s="44">
        <v>3657</v>
      </c>
      <c r="B2934" s="44">
        <v>99</v>
      </c>
      <c r="C2934" s="50" t="s">
        <v>1970</v>
      </c>
      <c r="D2934" s="50">
        <v>99773</v>
      </c>
      <c r="E2934" s="51" t="s">
        <v>2437</v>
      </c>
      <c r="F2934" s="22">
        <v>9910</v>
      </c>
      <c r="G2934" s="51">
        <v>991017</v>
      </c>
      <c r="H2934" s="44" t="s">
        <v>5871</v>
      </c>
      <c r="I2934" s="44" t="s">
        <v>4242</v>
      </c>
      <c r="J2934" s="44" t="s">
        <v>1528</v>
      </c>
      <c r="K2934" s="44" t="s">
        <v>8770</v>
      </c>
      <c r="L2934" s="44" t="s">
        <v>1134</v>
      </c>
      <c r="M2934" s="44" t="s">
        <v>1135</v>
      </c>
      <c r="N2934" s="44" t="s">
        <v>1144</v>
      </c>
      <c r="O2934" s="52" t="s">
        <v>10067</v>
      </c>
      <c r="P2934" s="52" t="s">
        <v>10074</v>
      </c>
    </row>
    <row r="2935" spans="1:16" ht="15" x14ac:dyDescent="0.25">
      <c r="A2935" s="44">
        <v>831</v>
      </c>
      <c r="B2935" s="44">
        <v>15</v>
      </c>
      <c r="C2935" s="22" t="s">
        <v>50</v>
      </c>
      <c r="D2935" s="22">
        <v>15090</v>
      </c>
      <c r="E2935" s="46" t="s">
        <v>140</v>
      </c>
      <c r="F2935" s="22">
        <v>1526</v>
      </c>
      <c r="G2935" s="46">
        <v>152617</v>
      </c>
      <c r="H2935" s="44" t="s">
        <v>4449</v>
      </c>
      <c r="I2935" s="44" t="s">
        <v>4040</v>
      </c>
      <c r="J2935" s="44" t="s">
        <v>8771</v>
      </c>
      <c r="K2935" s="44" t="s">
        <v>2966</v>
      </c>
      <c r="L2935" s="44" t="s">
        <v>1134</v>
      </c>
      <c r="M2935" s="44" t="s">
        <v>1135</v>
      </c>
      <c r="N2935" s="44" t="s">
        <v>8772</v>
      </c>
      <c r="O2935" s="45" t="s">
        <v>10069</v>
      </c>
      <c r="P2935" s="45" t="s">
        <v>10074</v>
      </c>
    </row>
    <row r="2936" spans="1:16" ht="15" x14ac:dyDescent="0.25">
      <c r="A2936" s="44">
        <v>697</v>
      </c>
      <c r="B2936" s="44">
        <v>15</v>
      </c>
      <c r="C2936" s="22" t="s">
        <v>50</v>
      </c>
      <c r="D2936" s="22">
        <v>15500</v>
      </c>
      <c r="E2936" s="46" t="s">
        <v>657</v>
      </c>
      <c r="F2936" s="22">
        <v>1502</v>
      </c>
      <c r="G2936" s="46">
        <v>150227</v>
      </c>
      <c r="H2936" s="44" t="s">
        <v>8773</v>
      </c>
      <c r="I2936" s="44" t="s">
        <v>8774</v>
      </c>
      <c r="J2936" s="44" t="s">
        <v>8775</v>
      </c>
      <c r="K2936" s="44" t="s">
        <v>8776</v>
      </c>
      <c r="L2936" s="44" t="s">
        <v>1134</v>
      </c>
      <c r="M2936" s="44" t="s">
        <v>1135</v>
      </c>
      <c r="N2936" s="44" t="s">
        <v>1144</v>
      </c>
      <c r="O2936" s="45" t="s">
        <v>10069</v>
      </c>
      <c r="P2936" s="45" t="s">
        <v>10074</v>
      </c>
    </row>
    <row r="2937" spans="1:16" ht="15" x14ac:dyDescent="0.25">
      <c r="A2937" s="44">
        <v>128</v>
      </c>
      <c r="B2937" s="44">
        <v>5</v>
      </c>
      <c r="C2937" s="50" t="s">
        <v>80</v>
      </c>
      <c r="D2937" s="50">
        <v>5790</v>
      </c>
      <c r="E2937" s="51" t="s">
        <v>7504</v>
      </c>
      <c r="F2937" s="22">
        <v>524</v>
      </c>
      <c r="G2937" s="51">
        <v>52467</v>
      </c>
      <c r="H2937" s="44" t="s">
        <v>8777</v>
      </c>
      <c r="I2937" s="44" t="s">
        <v>8778</v>
      </c>
      <c r="J2937" s="44" t="s">
        <v>7505</v>
      </c>
      <c r="K2937" s="44" t="s">
        <v>8779</v>
      </c>
      <c r="L2937" s="44" t="s">
        <v>1134</v>
      </c>
      <c r="M2937" s="44" t="s">
        <v>1135</v>
      </c>
      <c r="N2937" s="44" t="s">
        <v>8780</v>
      </c>
      <c r="O2937" s="52" t="s">
        <v>10067</v>
      </c>
      <c r="P2937" s="52" t="s">
        <v>10074</v>
      </c>
    </row>
    <row r="2938" spans="1:16" ht="15" x14ac:dyDescent="0.25">
      <c r="A2938" s="44">
        <v>1924</v>
      </c>
      <c r="B2938" s="44">
        <v>41</v>
      </c>
      <c r="C2938" s="50" t="s">
        <v>1228</v>
      </c>
      <c r="D2938" s="50">
        <v>41799</v>
      </c>
      <c r="E2938" s="51" t="s">
        <v>3293</v>
      </c>
      <c r="F2938" s="22">
        <v>4110</v>
      </c>
      <c r="G2938" s="51">
        <v>411040</v>
      </c>
      <c r="H2938" s="44" t="s">
        <v>2492</v>
      </c>
      <c r="I2938" s="44" t="s">
        <v>8781</v>
      </c>
      <c r="J2938" s="44" t="s">
        <v>1141</v>
      </c>
      <c r="K2938" s="44" t="s">
        <v>1675</v>
      </c>
      <c r="L2938" s="44" t="s">
        <v>1142</v>
      </c>
      <c r="M2938" s="44" t="s">
        <v>1135</v>
      </c>
      <c r="N2938" s="44" t="s">
        <v>8782</v>
      </c>
      <c r="O2938" s="52" t="s">
        <v>10067</v>
      </c>
      <c r="P2938" s="52" t="s">
        <v>10074</v>
      </c>
    </row>
    <row r="2939" spans="1:16" ht="15" x14ac:dyDescent="0.25">
      <c r="A2939" s="44">
        <v>3151</v>
      </c>
      <c r="B2939" s="44">
        <v>73</v>
      </c>
      <c r="C2939" s="22" t="s">
        <v>1185</v>
      </c>
      <c r="D2939" s="22">
        <v>73349</v>
      </c>
      <c r="E2939" s="46" t="s">
        <v>470</v>
      </c>
      <c r="F2939" s="22">
        <v>7320</v>
      </c>
      <c r="G2939" s="46">
        <v>732048</v>
      </c>
      <c r="H2939" s="44" t="s">
        <v>1140</v>
      </c>
      <c r="I2939" s="44" t="s">
        <v>5685</v>
      </c>
      <c r="J2939" s="44" t="s">
        <v>1170</v>
      </c>
      <c r="K2939" s="44" t="s">
        <v>3652</v>
      </c>
      <c r="L2939" s="44" t="s">
        <v>1134</v>
      </c>
      <c r="M2939" s="44" t="s">
        <v>1135</v>
      </c>
      <c r="N2939" s="44" t="s">
        <v>8783</v>
      </c>
      <c r="O2939" s="45" t="s">
        <v>10069</v>
      </c>
      <c r="P2939" s="45" t="s">
        <v>10074</v>
      </c>
    </row>
    <row r="2940" spans="1:16" ht="15" x14ac:dyDescent="0.25">
      <c r="A2940" s="44">
        <v>2157</v>
      </c>
      <c r="B2940" s="44">
        <v>47</v>
      </c>
      <c r="C2940" s="22" t="s">
        <v>1158</v>
      </c>
      <c r="D2940" s="22">
        <v>47541</v>
      </c>
      <c r="E2940" s="46" t="s">
        <v>712</v>
      </c>
      <c r="F2940" s="22">
        <v>4760</v>
      </c>
      <c r="G2940" s="46">
        <v>476048</v>
      </c>
      <c r="H2940" s="44" t="s">
        <v>2990</v>
      </c>
      <c r="I2940" s="44" t="s">
        <v>3042</v>
      </c>
      <c r="J2940" s="44" t="s">
        <v>3042</v>
      </c>
      <c r="K2940" s="44" t="s">
        <v>6075</v>
      </c>
      <c r="L2940" s="44" t="s">
        <v>1134</v>
      </c>
      <c r="M2940" s="44" t="s">
        <v>1135</v>
      </c>
      <c r="N2940" s="44" t="s">
        <v>1144</v>
      </c>
      <c r="O2940" s="45" t="s">
        <v>10069</v>
      </c>
      <c r="P2940" s="45" t="s">
        <v>10074</v>
      </c>
    </row>
    <row r="2941" spans="1:16" ht="15" x14ac:dyDescent="0.25">
      <c r="A2941" s="44">
        <v>650</v>
      </c>
      <c r="B2941" s="44">
        <v>13</v>
      </c>
      <c r="C2941" s="50" t="s">
        <v>1291</v>
      </c>
      <c r="D2941" s="50">
        <v>13268</v>
      </c>
      <c r="E2941" s="51" t="s">
        <v>6414</v>
      </c>
      <c r="F2941" s="22">
        <v>1335</v>
      </c>
      <c r="G2941" s="51">
        <v>133558</v>
      </c>
      <c r="H2941" s="44" t="s">
        <v>3053</v>
      </c>
      <c r="I2941" s="44" t="s">
        <v>7195</v>
      </c>
      <c r="J2941" s="44" t="s">
        <v>8784</v>
      </c>
      <c r="K2941" s="44" t="s">
        <v>7195</v>
      </c>
      <c r="L2941" s="44" t="s">
        <v>1134</v>
      </c>
      <c r="M2941" s="44" t="s">
        <v>1135</v>
      </c>
      <c r="N2941" s="44" t="s">
        <v>1144</v>
      </c>
      <c r="O2941" s="52" t="s">
        <v>10067</v>
      </c>
      <c r="P2941" s="52" t="s">
        <v>10074</v>
      </c>
    </row>
    <row r="2942" spans="1:16" ht="15" x14ac:dyDescent="0.25">
      <c r="A2942" s="44">
        <v>1633</v>
      </c>
      <c r="B2942" s="44">
        <v>25</v>
      </c>
      <c r="C2942" s="22" t="s">
        <v>1165</v>
      </c>
      <c r="D2942" s="22">
        <v>25839</v>
      </c>
      <c r="E2942" s="46" t="s">
        <v>1044</v>
      </c>
      <c r="F2942" s="22">
        <v>2512</v>
      </c>
      <c r="G2942" s="46">
        <v>251268</v>
      </c>
      <c r="H2942" s="44" t="s">
        <v>8785</v>
      </c>
      <c r="I2942" s="44" t="s">
        <v>7119</v>
      </c>
      <c r="J2942" s="44" t="s">
        <v>8786</v>
      </c>
      <c r="K2942" s="44" t="s">
        <v>8679</v>
      </c>
      <c r="L2942" s="44" t="s">
        <v>1134</v>
      </c>
      <c r="M2942" s="44" t="s">
        <v>1135</v>
      </c>
      <c r="N2942" s="44" t="s">
        <v>8787</v>
      </c>
      <c r="O2942" s="45" t="s">
        <v>10069</v>
      </c>
      <c r="P2942" s="45" t="s">
        <v>10074</v>
      </c>
    </row>
    <row r="2943" spans="1:16" ht="15" x14ac:dyDescent="0.25">
      <c r="A2943" s="44">
        <v>3291</v>
      </c>
      <c r="B2943" s="44">
        <v>76</v>
      </c>
      <c r="C2943" s="50" t="s">
        <v>1285</v>
      </c>
      <c r="D2943" s="50">
        <v>76126</v>
      </c>
      <c r="E2943" s="51" t="s">
        <v>3918</v>
      </c>
      <c r="F2943" s="22">
        <v>7605</v>
      </c>
      <c r="G2943" s="51">
        <v>760530</v>
      </c>
      <c r="H2943" s="44" t="s">
        <v>6317</v>
      </c>
      <c r="I2943" s="44" t="s">
        <v>1344</v>
      </c>
      <c r="J2943" s="44" t="s">
        <v>2769</v>
      </c>
      <c r="K2943" s="44" t="s">
        <v>3394</v>
      </c>
      <c r="L2943" s="44" t="s">
        <v>1142</v>
      </c>
      <c r="M2943" s="44" t="s">
        <v>8788</v>
      </c>
      <c r="N2943" s="44" t="s">
        <v>8789</v>
      </c>
      <c r="O2943" s="52" t="s">
        <v>10067</v>
      </c>
      <c r="P2943" s="52" t="s">
        <v>10074</v>
      </c>
    </row>
    <row r="2944" spans="1:16" ht="15" x14ac:dyDescent="0.25">
      <c r="A2944" s="44">
        <v>1276</v>
      </c>
      <c r="B2944" s="44">
        <v>19</v>
      </c>
      <c r="C2944" s="50" t="s">
        <v>1196</v>
      </c>
      <c r="D2944" s="50">
        <v>19693</v>
      </c>
      <c r="E2944" s="51" t="s">
        <v>4378</v>
      </c>
      <c r="F2944" s="22">
        <v>1945</v>
      </c>
      <c r="G2944" s="51">
        <v>194507</v>
      </c>
      <c r="H2944" s="44" t="s">
        <v>6147</v>
      </c>
      <c r="I2944" s="44" t="s">
        <v>2599</v>
      </c>
      <c r="J2944" s="44" t="s">
        <v>8790</v>
      </c>
      <c r="K2944" s="44" t="s">
        <v>1163</v>
      </c>
      <c r="L2944" s="44" t="s">
        <v>1134</v>
      </c>
      <c r="M2944" s="44" t="s">
        <v>1135</v>
      </c>
      <c r="N2944" s="44" t="s">
        <v>1144</v>
      </c>
      <c r="O2944" s="52" t="s">
        <v>10067</v>
      </c>
      <c r="P2944" s="52" t="s">
        <v>10074</v>
      </c>
    </row>
    <row r="2945" spans="1:16" ht="15" x14ac:dyDescent="0.25">
      <c r="A2945" s="44">
        <v>3531</v>
      </c>
      <c r="B2945" s="44">
        <v>86</v>
      </c>
      <c r="C2945" s="50" t="s">
        <v>1807</v>
      </c>
      <c r="D2945" s="50">
        <v>86569</v>
      </c>
      <c r="E2945" s="51" t="s">
        <v>3895</v>
      </c>
      <c r="F2945" s="22">
        <v>8620</v>
      </c>
      <c r="G2945" s="51">
        <v>862087</v>
      </c>
      <c r="H2945" s="44" t="s">
        <v>8791</v>
      </c>
      <c r="I2945" s="44" t="s">
        <v>8792</v>
      </c>
      <c r="J2945" s="44" t="s">
        <v>4376</v>
      </c>
      <c r="K2945" s="44" t="s">
        <v>3964</v>
      </c>
      <c r="L2945" s="44" t="s">
        <v>1134</v>
      </c>
      <c r="M2945" s="44" t="s">
        <v>1135</v>
      </c>
      <c r="N2945" s="44" t="s">
        <v>8793</v>
      </c>
      <c r="O2945" s="52" t="s">
        <v>10067</v>
      </c>
      <c r="P2945" s="52" t="s">
        <v>10074</v>
      </c>
    </row>
    <row r="2946" spans="1:16" ht="15" x14ac:dyDescent="0.25">
      <c r="A2946" s="44">
        <v>1813</v>
      </c>
      <c r="B2946" s="44">
        <v>25</v>
      </c>
      <c r="C2946" s="50" t="s">
        <v>1165</v>
      </c>
      <c r="D2946" s="50">
        <v>25653</v>
      </c>
      <c r="E2946" s="51" t="s">
        <v>6738</v>
      </c>
      <c r="F2946" s="22">
        <v>2540</v>
      </c>
      <c r="G2946" s="51">
        <v>254057</v>
      </c>
      <c r="H2946" s="44" t="s">
        <v>3089</v>
      </c>
      <c r="I2946" s="44" t="s">
        <v>8794</v>
      </c>
      <c r="J2946" s="44" t="s">
        <v>5436</v>
      </c>
      <c r="K2946" s="44" t="s">
        <v>8795</v>
      </c>
      <c r="L2946" s="44" t="s">
        <v>1134</v>
      </c>
      <c r="M2946" s="44" t="s">
        <v>1135</v>
      </c>
      <c r="N2946" s="44" t="s">
        <v>8796</v>
      </c>
      <c r="O2946" s="52" t="s">
        <v>10067</v>
      </c>
      <c r="P2946" s="52" t="s">
        <v>10074</v>
      </c>
    </row>
    <row r="2947" spans="1:16" ht="15" x14ac:dyDescent="0.25">
      <c r="A2947" s="44">
        <v>3660</v>
      </c>
      <c r="B2947" s="44">
        <v>99</v>
      </c>
      <c r="C2947" s="50" t="s">
        <v>1970</v>
      </c>
      <c r="D2947" s="50">
        <v>99773</v>
      </c>
      <c r="E2947" s="51" t="s">
        <v>2437</v>
      </c>
      <c r="F2947" s="22">
        <v>9910</v>
      </c>
      <c r="G2947" s="51">
        <v>991027</v>
      </c>
      <c r="H2947" s="44" t="s">
        <v>4243</v>
      </c>
      <c r="I2947" s="44" t="s">
        <v>6509</v>
      </c>
      <c r="J2947" s="44" t="s">
        <v>1528</v>
      </c>
      <c r="K2947" s="44" t="s">
        <v>1163</v>
      </c>
      <c r="L2947" s="44" t="s">
        <v>1134</v>
      </c>
      <c r="M2947" s="44" t="s">
        <v>1135</v>
      </c>
      <c r="N2947" s="44" t="s">
        <v>1144</v>
      </c>
      <c r="O2947" s="52" t="s">
        <v>10067</v>
      </c>
      <c r="P2947" s="52" t="s">
        <v>10074</v>
      </c>
    </row>
    <row r="2948" spans="1:16" ht="15" x14ac:dyDescent="0.25">
      <c r="A2948" s="44">
        <v>2921</v>
      </c>
      <c r="B2948" s="44">
        <v>68</v>
      </c>
      <c r="C2948" s="22" t="s">
        <v>1129</v>
      </c>
      <c r="D2948" s="22">
        <v>68020</v>
      </c>
      <c r="E2948" s="46" t="s">
        <v>53</v>
      </c>
      <c r="F2948" s="22">
        <v>6845</v>
      </c>
      <c r="G2948" s="46">
        <v>684531</v>
      </c>
      <c r="H2948" s="44" t="s">
        <v>1140</v>
      </c>
      <c r="I2948" s="44" t="s">
        <v>1140</v>
      </c>
      <c r="J2948" s="44" t="s">
        <v>1140</v>
      </c>
      <c r="K2948" s="44" t="s">
        <v>1140</v>
      </c>
      <c r="L2948" s="44" t="s">
        <v>1142</v>
      </c>
      <c r="M2948" s="44" t="s">
        <v>1135</v>
      </c>
      <c r="N2948" s="44" t="s">
        <v>8797</v>
      </c>
      <c r="O2948" s="45" t="s">
        <v>10069</v>
      </c>
      <c r="P2948" s="45" t="s">
        <v>10074</v>
      </c>
    </row>
    <row r="2949" spans="1:16" ht="15" x14ac:dyDescent="0.25">
      <c r="A2949" s="44">
        <v>1787</v>
      </c>
      <c r="B2949" s="44">
        <v>25</v>
      </c>
      <c r="C2949" s="50" t="s">
        <v>1165</v>
      </c>
      <c r="D2949" s="50">
        <v>25398</v>
      </c>
      <c r="E2949" s="51" t="s">
        <v>4589</v>
      </c>
      <c r="F2949" s="22">
        <v>2536</v>
      </c>
      <c r="G2949" s="51">
        <v>253640</v>
      </c>
      <c r="H2949" s="44" t="s">
        <v>1675</v>
      </c>
      <c r="I2949" s="44" t="s">
        <v>1141</v>
      </c>
      <c r="J2949" s="44" t="s">
        <v>1239</v>
      </c>
      <c r="K2949" s="44" t="s">
        <v>4188</v>
      </c>
      <c r="L2949" s="44" t="s">
        <v>1142</v>
      </c>
      <c r="M2949" s="44" t="s">
        <v>1135</v>
      </c>
      <c r="N2949" s="44" t="s">
        <v>1144</v>
      </c>
      <c r="O2949" s="52" t="s">
        <v>10067</v>
      </c>
      <c r="P2949" s="52" t="s">
        <v>10074</v>
      </c>
    </row>
    <row r="2950" spans="1:16" ht="15" x14ac:dyDescent="0.25">
      <c r="A2950" s="44">
        <v>2830</v>
      </c>
      <c r="B2950" s="44">
        <v>68</v>
      </c>
      <c r="C2950" s="22" t="s">
        <v>1129</v>
      </c>
      <c r="D2950" s="22">
        <v>68217</v>
      </c>
      <c r="E2950" s="46" t="s">
        <v>286</v>
      </c>
      <c r="F2950" s="22">
        <v>6825</v>
      </c>
      <c r="G2950" s="46">
        <v>682539</v>
      </c>
      <c r="H2950" s="44" t="s">
        <v>1783</v>
      </c>
      <c r="I2950" s="44" t="s">
        <v>8798</v>
      </c>
      <c r="J2950" s="44" t="s">
        <v>1785</v>
      </c>
      <c r="K2950" s="44" t="s">
        <v>1667</v>
      </c>
      <c r="L2950" s="44" t="s">
        <v>1134</v>
      </c>
      <c r="M2950" s="44" t="s">
        <v>1135</v>
      </c>
      <c r="N2950" s="44" t="s">
        <v>8799</v>
      </c>
      <c r="O2950" s="45" t="s">
        <v>10069</v>
      </c>
      <c r="P2950" s="45" t="s">
        <v>10074</v>
      </c>
    </row>
    <row r="2951" spans="1:16" ht="15" x14ac:dyDescent="0.25">
      <c r="A2951" s="44">
        <v>113</v>
      </c>
      <c r="B2951" s="44">
        <v>5</v>
      </c>
      <c r="C2951" s="50" t="s">
        <v>80</v>
      </c>
      <c r="D2951" s="50">
        <v>5154</v>
      </c>
      <c r="E2951" s="51" t="s">
        <v>222</v>
      </c>
      <c r="F2951" s="22">
        <v>524</v>
      </c>
      <c r="G2951" s="51">
        <v>52417</v>
      </c>
      <c r="H2951" s="44" t="s">
        <v>6105</v>
      </c>
      <c r="I2951" s="44" t="s">
        <v>7137</v>
      </c>
      <c r="J2951" s="44" t="s">
        <v>7098</v>
      </c>
      <c r="K2951" s="44" t="s">
        <v>8800</v>
      </c>
      <c r="L2951" s="44" t="s">
        <v>1134</v>
      </c>
      <c r="M2951" s="44" t="s">
        <v>1135</v>
      </c>
      <c r="N2951" s="44" t="s">
        <v>8801</v>
      </c>
      <c r="O2951" s="52" t="s">
        <v>10067</v>
      </c>
      <c r="P2951" s="52" t="s">
        <v>10074</v>
      </c>
    </row>
    <row r="2952" spans="1:16" ht="15" x14ac:dyDescent="0.25">
      <c r="A2952" s="44">
        <v>3193</v>
      </c>
      <c r="B2952" s="44">
        <v>73</v>
      </c>
      <c r="C2952" s="22" t="s">
        <v>1185</v>
      </c>
      <c r="D2952" s="22">
        <v>73352</v>
      </c>
      <c r="E2952" s="46" t="s">
        <v>474</v>
      </c>
      <c r="F2952" s="22">
        <v>7340</v>
      </c>
      <c r="G2952" s="46">
        <v>734028</v>
      </c>
      <c r="H2952" s="44" t="s">
        <v>7526</v>
      </c>
      <c r="I2952" s="44" t="s">
        <v>8802</v>
      </c>
      <c r="J2952" s="44" t="s">
        <v>8803</v>
      </c>
      <c r="K2952" s="44" t="s">
        <v>8804</v>
      </c>
      <c r="L2952" s="44" t="s">
        <v>1134</v>
      </c>
      <c r="M2952" s="44" t="s">
        <v>1135</v>
      </c>
      <c r="N2952" s="44" t="s">
        <v>8805</v>
      </c>
      <c r="O2952" s="45" t="s">
        <v>10069</v>
      </c>
      <c r="P2952" s="45" t="s">
        <v>10074</v>
      </c>
    </row>
    <row r="2953" spans="1:16" ht="15" x14ac:dyDescent="0.25">
      <c r="A2953" s="44">
        <v>402</v>
      </c>
      <c r="B2953" s="44">
        <v>8</v>
      </c>
      <c r="C2953" s="50" t="s">
        <v>1306</v>
      </c>
      <c r="D2953" s="50">
        <v>8573</v>
      </c>
      <c r="E2953" s="51" t="s">
        <v>761</v>
      </c>
      <c r="F2953" s="22">
        <v>810</v>
      </c>
      <c r="G2953" s="51">
        <v>81008</v>
      </c>
      <c r="H2953" s="44" t="s">
        <v>1420</v>
      </c>
      <c r="I2953" s="44" t="s">
        <v>8806</v>
      </c>
      <c r="J2953" s="44" t="s">
        <v>1421</v>
      </c>
      <c r="K2953" s="44" t="s">
        <v>8807</v>
      </c>
      <c r="L2953" s="44" t="s">
        <v>1134</v>
      </c>
      <c r="M2953" s="44" t="s">
        <v>1135</v>
      </c>
      <c r="N2953" s="44" t="s">
        <v>1144</v>
      </c>
      <c r="O2953" s="52" t="s">
        <v>10067</v>
      </c>
      <c r="P2953" s="52" t="s">
        <v>10074</v>
      </c>
    </row>
    <row r="2954" spans="1:16" ht="15" x14ac:dyDescent="0.25">
      <c r="A2954" s="44">
        <v>693</v>
      </c>
      <c r="B2954" s="44">
        <v>15</v>
      </c>
      <c r="C2954" s="22" t="s">
        <v>50</v>
      </c>
      <c r="D2954" s="22">
        <v>15204</v>
      </c>
      <c r="E2954" s="46" t="s">
        <v>272</v>
      </c>
      <c r="F2954" s="22">
        <v>1502</v>
      </c>
      <c r="G2954" s="46">
        <v>150201</v>
      </c>
      <c r="H2954" s="44" t="s">
        <v>1140</v>
      </c>
      <c r="I2954" s="44" t="s">
        <v>1140</v>
      </c>
      <c r="J2954" s="44" t="s">
        <v>1140</v>
      </c>
      <c r="K2954" s="44" t="s">
        <v>1140</v>
      </c>
      <c r="L2954" s="44" t="s">
        <v>1142</v>
      </c>
      <c r="M2954" s="44" t="s">
        <v>1135</v>
      </c>
      <c r="N2954" s="44" t="s">
        <v>2748</v>
      </c>
      <c r="O2954" s="45" t="s">
        <v>10069</v>
      </c>
      <c r="P2954" s="45" t="s">
        <v>10074</v>
      </c>
    </row>
    <row r="2955" spans="1:16" ht="15" x14ac:dyDescent="0.25">
      <c r="A2955" s="44">
        <v>3328</v>
      </c>
      <c r="B2955" s="44">
        <v>76</v>
      </c>
      <c r="C2955" s="22" t="s">
        <v>1285</v>
      </c>
      <c r="D2955" s="22">
        <v>76250</v>
      </c>
      <c r="E2955" s="46" t="s">
        <v>355</v>
      </c>
      <c r="F2955" s="22">
        <v>7615</v>
      </c>
      <c r="G2955" s="46">
        <v>761567</v>
      </c>
      <c r="H2955" s="44" t="s">
        <v>8808</v>
      </c>
      <c r="I2955" s="44" t="s">
        <v>8809</v>
      </c>
      <c r="J2955" s="44" t="s">
        <v>3941</v>
      </c>
      <c r="K2955" s="44" t="s">
        <v>3224</v>
      </c>
      <c r="L2955" s="44" t="s">
        <v>1134</v>
      </c>
      <c r="M2955" s="44" t="s">
        <v>1135</v>
      </c>
      <c r="N2955" s="44" t="s">
        <v>8810</v>
      </c>
      <c r="O2955" s="45" t="s">
        <v>10069</v>
      </c>
      <c r="P2955" s="45" t="s">
        <v>10074</v>
      </c>
    </row>
    <row r="2956" spans="1:16" ht="15" x14ac:dyDescent="0.25">
      <c r="A2956" s="44">
        <v>2840</v>
      </c>
      <c r="B2956" s="44">
        <v>68</v>
      </c>
      <c r="C2956" s="22" t="s">
        <v>1129</v>
      </c>
      <c r="D2956" s="22">
        <v>68498</v>
      </c>
      <c r="E2956" s="46" t="s">
        <v>651</v>
      </c>
      <c r="F2956" s="22">
        <v>6825</v>
      </c>
      <c r="G2956" s="46">
        <v>682567</v>
      </c>
      <c r="H2956" s="44" t="s">
        <v>8811</v>
      </c>
      <c r="I2956" s="44" t="s">
        <v>1667</v>
      </c>
      <c r="J2956" s="44" t="s">
        <v>1667</v>
      </c>
      <c r="K2956" s="44" t="s">
        <v>1667</v>
      </c>
      <c r="L2956" s="44" t="s">
        <v>1134</v>
      </c>
      <c r="M2956" s="44" t="s">
        <v>1135</v>
      </c>
      <c r="N2956" s="44" t="s">
        <v>8812</v>
      </c>
      <c r="O2956" s="45" t="s">
        <v>10069</v>
      </c>
      <c r="P2956" s="45" t="s">
        <v>10074</v>
      </c>
    </row>
    <row r="2957" spans="1:16" ht="15" x14ac:dyDescent="0.25">
      <c r="A2957" s="44">
        <v>3254</v>
      </c>
      <c r="B2957" s="44">
        <v>76</v>
      </c>
      <c r="C2957" s="22" t="s">
        <v>1285</v>
      </c>
      <c r="D2957" s="22">
        <v>76001</v>
      </c>
      <c r="E2957" s="46" t="s">
        <v>191</v>
      </c>
      <c r="F2957" s="22">
        <v>7600</v>
      </c>
      <c r="G2957" s="46">
        <v>760013</v>
      </c>
      <c r="H2957" s="44" t="s">
        <v>2184</v>
      </c>
      <c r="I2957" s="44" t="s">
        <v>4465</v>
      </c>
      <c r="J2957" s="44" t="s">
        <v>8813</v>
      </c>
      <c r="K2957" s="44" t="s">
        <v>4414</v>
      </c>
      <c r="L2957" s="44" t="s">
        <v>1142</v>
      </c>
      <c r="M2957" s="44" t="s">
        <v>8814</v>
      </c>
      <c r="N2957" s="44" t="s">
        <v>1144</v>
      </c>
      <c r="O2957" s="45" t="s">
        <v>10069</v>
      </c>
      <c r="P2957" s="45" t="s">
        <v>10074</v>
      </c>
    </row>
    <row r="2958" spans="1:16" ht="15" x14ac:dyDescent="0.25">
      <c r="A2958" s="44">
        <v>3594</v>
      </c>
      <c r="B2958" s="44">
        <v>94</v>
      </c>
      <c r="C2958" s="50" t="s">
        <v>2082</v>
      </c>
      <c r="D2958" s="50">
        <v>94883</v>
      </c>
      <c r="E2958" s="51" t="s">
        <v>3633</v>
      </c>
      <c r="F2958" s="22">
        <v>9420</v>
      </c>
      <c r="G2958" s="51">
        <v>942017</v>
      </c>
      <c r="H2958" s="44" t="s">
        <v>4015</v>
      </c>
      <c r="I2958" s="44" t="s">
        <v>8815</v>
      </c>
      <c r="J2958" s="44" t="s">
        <v>1528</v>
      </c>
      <c r="K2958" s="44" t="s">
        <v>4015</v>
      </c>
      <c r="L2958" s="44" t="s">
        <v>1134</v>
      </c>
      <c r="M2958" s="44" t="s">
        <v>1135</v>
      </c>
      <c r="N2958" s="44" t="s">
        <v>1144</v>
      </c>
      <c r="O2958" s="52" t="s">
        <v>10067</v>
      </c>
      <c r="P2958" s="52" t="s">
        <v>10074</v>
      </c>
    </row>
    <row r="2959" spans="1:16" ht="15" x14ac:dyDescent="0.25">
      <c r="A2959" s="44">
        <v>775</v>
      </c>
      <c r="B2959" s="44">
        <v>15</v>
      </c>
      <c r="C2959" s="22" t="s">
        <v>50</v>
      </c>
      <c r="D2959" s="22">
        <v>15755</v>
      </c>
      <c r="E2959" s="46" t="s">
        <v>964</v>
      </c>
      <c r="F2959" s="22">
        <v>1516</v>
      </c>
      <c r="G2959" s="46">
        <v>151628</v>
      </c>
      <c r="H2959" s="44" t="s">
        <v>5591</v>
      </c>
      <c r="I2959" s="44" t="s">
        <v>8816</v>
      </c>
      <c r="J2959" s="44" t="s">
        <v>8817</v>
      </c>
      <c r="K2959" s="44" t="s">
        <v>8818</v>
      </c>
      <c r="L2959" s="44" t="s">
        <v>1134</v>
      </c>
      <c r="M2959" s="44" t="s">
        <v>1135</v>
      </c>
      <c r="N2959" s="44" t="s">
        <v>1144</v>
      </c>
      <c r="O2959" s="45" t="s">
        <v>10069</v>
      </c>
      <c r="P2959" s="45" t="s">
        <v>10074</v>
      </c>
    </row>
    <row r="2960" spans="1:16" ht="15" x14ac:dyDescent="0.25">
      <c r="A2960" s="44">
        <v>2042</v>
      </c>
      <c r="B2960" s="44">
        <v>44</v>
      </c>
      <c r="C2960" s="22" t="s">
        <v>1151</v>
      </c>
      <c r="D2960" s="22">
        <v>44847</v>
      </c>
      <c r="E2960" s="46" t="s">
        <v>1050</v>
      </c>
      <c r="F2960" s="22">
        <v>4410</v>
      </c>
      <c r="G2960" s="46">
        <v>441020</v>
      </c>
      <c r="H2960" s="44" t="s">
        <v>1140</v>
      </c>
      <c r="I2960" s="44" t="s">
        <v>1140</v>
      </c>
      <c r="J2960" s="44" t="s">
        <v>1140</v>
      </c>
      <c r="K2960" s="44" t="s">
        <v>1140</v>
      </c>
      <c r="L2960" s="44" t="s">
        <v>1142</v>
      </c>
      <c r="M2960" s="44" t="s">
        <v>1135</v>
      </c>
      <c r="N2960" s="44" t="s">
        <v>1144</v>
      </c>
      <c r="O2960" s="45" t="s">
        <v>10069</v>
      </c>
      <c r="P2960" s="45" t="s">
        <v>10074</v>
      </c>
    </row>
    <row r="2961" spans="1:16" ht="15" x14ac:dyDescent="0.25">
      <c r="A2961" s="44">
        <v>185</v>
      </c>
      <c r="B2961" s="44">
        <v>5</v>
      </c>
      <c r="C2961" s="22" t="s">
        <v>80</v>
      </c>
      <c r="D2961" s="22">
        <v>5440</v>
      </c>
      <c r="E2961" s="46" t="s">
        <v>3733</v>
      </c>
      <c r="F2961" s="22">
        <v>540</v>
      </c>
      <c r="G2961" s="46">
        <v>54027</v>
      </c>
      <c r="H2961" s="44" t="s">
        <v>2390</v>
      </c>
      <c r="I2961" s="44" t="s">
        <v>5830</v>
      </c>
      <c r="J2961" s="44" t="s">
        <v>1148</v>
      </c>
      <c r="K2961" s="44" t="s">
        <v>2389</v>
      </c>
      <c r="L2961" s="44" t="s">
        <v>1134</v>
      </c>
      <c r="M2961" s="44" t="s">
        <v>1135</v>
      </c>
      <c r="N2961" s="44" t="s">
        <v>8819</v>
      </c>
      <c r="O2961" s="45" t="s">
        <v>10067</v>
      </c>
      <c r="P2961" s="45" t="s">
        <v>10073</v>
      </c>
    </row>
    <row r="2962" spans="1:16" ht="15" x14ac:dyDescent="0.25">
      <c r="A2962" s="44">
        <v>2784</v>
      </c>
      <c r="B2962" s="44">
        <v>68</v>
      </c>
      <c r="C2962" s="50" t="s">
        <v>1129</v>
      </c>
      <c r="D2962" s="50">
        <v>68152</v>
      </c>
      <c r="E2962" s="51" t="s">
        <v>3028</v>
      </c>
      <c r="F2962" s="22">
        <v>6815</v>
      </c>
      <c r="G2962" s="51">
        <v>681528</v>
      </c>
      <c r="H2962" s="44" t="s">
        <v>3615</v>
      </c>
      <c r="I2962" s="44" t="s">
        <v>1163</v>
      </c>
      <c r="J2962" s="44" t="s">
        <v>1163</v>
      </c>
      <c r="K2962" s="44" t="s">
        <v>4641</v>
      </c>
      <c r="L2962" s="44" t="s">
        <v>1134</v>
      </c>
      <c r="M2962" s="44" t="s">
        <v>1135</v>
      </c>
      <c r="N2962" s="44" t="s">
        <v>8820</v>
      </c>
      <c r="O2962" s="52" t="s">
        <v>10067</v>
      </c>
      <c r="P2962" s="52" t="s">
        <v>10074</v>
      </c>
    </row>
    <row r="2963" spans="1:16" ht="15" x14ac:dyDescent="0.25">
      <c r="A2963" s="44">
        <v>1860</v>
      </c>
      <c r="B2963" s="44">
        <v>27</v>
      </c>
      <c r="C2963" s="50" t="s">
        <v>1311</v>
      </c>
      <c r="D2963" s="50">
        <v>27450</v>
      </c>
      <c r="E2963" s="51" t="s">
        <v>4868</v>
      </c>
      <c r="F2963" s="22">
        <v>2740</v>
      </c>
      <c r="G2963" s="51">
        <v>274030</v>
      </c>
      <c r="H2963" s="44" t="s">
        <v>1140</v>
      </c>
      <c r="I2963" s="44" t="s">
        <v>1140</v>
      </c>
      <c r="J2963" s="44" t="s">
        <v>1140</v>
      </c>
      <c r="K2963" s="44" t="s">
        <v>1140</v>
      </c>
      <c r="L2963" s="44" t="s">
        <v>1142</v>
      </c>
      <c r="M2963" s="44" t="s">
        <v>8821</v>
      </c>
      <c r="N2963" s="44" t="s">
        <v>1144</v>
      </c>
      <c r="O2963" s="52" t="s">
        <v>10067</v>
      </c>
      <c r="P2963" s="52" t="s">
        <v>10074</v>
      </c>
    </row>
    <row r="2964" spans="1:16" ht="15" x14ac:dyDescent="0.25">
      <c r="A2964" s="44">
        <v>1114</v>
      </c>
      <c r="B2964" s="44">
        <v>18</v>
      </c>
      <c r="C2964" s="50" t="s">
        <v>1379</v>
      </c>
      <c r="D2964" s="50">
        <v>18479</v>
      </c>
      <c r="E2964" s="51" t="s">
        <v>5567</v>
      </c>
      <c r="F2964" s="22">
        <v>1850</v>
      </c>
      <c r="G2964" s="51">
        <v>185010</v>
      </c>
      <c r="H2964" s="44" t="s">
        <v>2750</v>
      </c>
      <c r="I2964" s="44" t="s">
        <v>1346</v>
      </c>
      <c r="J2964" s="44" t="s">
        <v>2745</v>
      </c>
      <c r="K2964" s="44" t="s">
        <v>1333</v>
      </c>
      <c r="L2964" s="44" t="s">
        <v>1142</v>
      </c>
      <c r="M2964" s="44" t="s">
        <v>1135</v>
      </c>
      <c r="N2964" s="44" t="s">
        <v>1144</v>
      </c>
      <c r="O2964" s="52" t="s">
        <v>10067</v>
      </c>
      <c r="P2964" s="52" t="s">
        <v>10074</v>
      </c>
    </row>
    <row r="2965" spans="1:16" ht="15" x14ac:dyDescent="0.25">
      <c r="A2965" s="44">
        <v>1297</v>
      </c>
      <c r="B2965" s="44">
        <v>19</v>
      </c>
      <c r="C2965" s="50" t="s">
        <v>1196</v>
      </c>
      <c r="D2965" s="50">
        <v>19450</v>
      </c>
      <c r="E2965" s="51" t="s">
        <v>3319</v>
      </c>
      <c r="F2965" s="22">
        <v>1950</v>
      </c>
      <c r="G2965" s="51">
        <v>195069</v>
      </c>
      <c r="H2965" s="44" t="s">
        <v>2983</v>
      </c>
      <c r="I2965" s="44" t="s">
        <v>8822</v>
      </c>
      <c r="J2965" s="44" t="s">
        <v>3173</v>
      </c>
      <c r="K2965" s="44" t="s">
        <v>8823</v>
      </c>
      <c r="L2965" s="44" t="s">
        <v>1134</v>
      </c>
      <c r="M2965" s="44" t="s">
        <v>1135</v>
      </c>
      <c r="N2965" s="44" t="s">
        <v>1144</v>
      </c>
      <c r="O2965" s="52" t="s">
        <v>10067</v>
      </c>
      <c r="P2965" s="52" t="s">
        <v>10074</v>
      </c>
    </row>
    <row r="2966" spans="1:16" ht="15" x14ac:dyDescent="0.25">
      <c r="A2966" s="44">
        <v>649</v>
      </c>
      <c r="B2966" s="44">
        <v>13</v>
      </c>
      <c r="C2966" s="50" t="s">
        <v>1291</v>
      </c>
      <c r="D2966" s="50">
        <v>13268</v>
      </c>
      <c r="E2966" s="51" t="s">
        <v>6414</v>
      </c>
      <c r="F2966" s="22">
        <v>1335</v>
      </c>
      <c r="G2966" s="51">
        <v>133557</v>
      </c>
      <c r="H2966" s="44" t="s">
        <v>1430</v>
      </c>
      <c r="I2966" s="44" t="s">
        <v>8784</v>
      </c>
      <c r="J2966" s="44" t="s">
        <v>8136</v>
      </c>
      <c r="K2966" s="44" t="s">
        <v>3053</v>
      </c>
      <c r="L2966" s="44" t="s">
        <v>1134</v>
      </c>
      <c r="M2966" s="44" t="s">
        <v>1135</v>
      </c>
      <c r="N2966" s="44" t="s">
        <v>1144</v>
      </c>
      <c r="O2966" s="52" t="s">
        <v>10067</v>
      </c>
      <c r="P2966" s="52" t="s">
        <v>10074</v>
      </c>
    </row>
    <row r="2967" spans="1:16" ht="15" x14ac:dyDescent="0.25">
      <c r="A2967" s="44">
        <v>1208</v>
      </c>
      <c r="B2967" s="44">
        <v>19</v>
      </c>
      <c r="C2967" s="50" t="s">
        <v>1196</v>
      </c>
      <c r="D2967" s="50">
        <v>19364</v>
      </c>
      <c r="E2967" s="51" t="s">
        <v>2121</v>
      </c>
      <c r="F2967" s="22">
        <v>1920</v>
      </c>
      <c r="G2967" s="51">
        <v>192028</v>
      </c>
      <c r="H2967" s="44" t="s">
        <v>5330</v>
      </c>
      <c r="I2967" s="44" t="s">
        <v>8722</v>
      </c>
      <c r="J2967" s="44" t="s">
        <v>3199</v>
      </c>
      <c r="K2967" s="44" t="s">
        <v>2124</v>
      </c>
      <c r="L2967" s="44" t="s">
        <v>1134</v>
      </c>
      <c r="M2967" s="44" t="s">
        <v>1135</v>
      </c>
      <c r="N2967" s="44" t="s">
        <v>8824</v>
      </c>
      <c r="O2967" s="52" t="s">
        <v>10067</v>
      </c>
      <c r="P2967" s="52" t="s">
        <v>10074</v>
      </c>
    </row>
    <row r="2968" spans="1:16" ht="15" x14ac:dyDescent="0.25">
      <c r="A2968" s="44">
        <v>1728</v>
      </c>
      <c r="B2968" s="44">
        <v>25</v>
      </c>
      <c r="C2968" s="50" t="s">
        <v>1165</v>
      </c>
      <c r="D2968" s="50">
        <v>25099</v>
      </c>
      <c r="E2968" s="51" t="s">
        <v>6427</v>
      </c>
      <c r="F2968" s="22">
        <v>2530</v>
      </c>
      <c r="G2968" s="51">
        <v>253001</v>
      </c>
      <c r="H2968" s="44" t="s">
        <v>8825</v>
      </c>
      <c r="I2968" s="44" t="s">
        <v>1689</v>
      </c>
      <c r="J2968" s="44" t="s">
        <v>2094</v>
      </c>
      <c r="K2968" s="44" t="s">
        <v>1362</v>
      </c>
      <c r="L2968" s="44" t="s">
        <v>1142</v>
      </c>
      <c r="M2968" s="44" t="s">
        <v>1135</v>
      </c>
      <c r="N2968" s="44" t="s">
        <v>8826</v>
      </c>
      <c r="O2968" s="52" t="s">
        <v>10067</v>
      </c>
      <c r="P2968" s="52" t="s">
        <v>10074</v>
      </c>
    </row>
    <row r="2969" spans="1:16" ht="15" x14ac:dyDescent="0.25">
      <c r="A2969" s="44">
        <v>3428</v>
      </c>
      <c r="B2969" s="44">
        <v>81</v>
      </c>
      <c r="C2969" s="22" t="s">
        <v>1899</v>
      </c>
      <c r="D2969" s="22">
        <v>81736</v>
      </c>
      <c r="E2969" s="46" t="s">
        <v>932</v>
      </c>
      <c r="F2969" s="22">
        <v>8150</v>
      </c>
      <c r="G2969" s="46">
        <v>815010</v>
      </c>
      <c r="H2969" s="44" t="s">
        <v>1140</v>
      </c>
      <c r="I2969" s="44" t="s">
        <v>1140</v>
      </c>
      <c r="J2969" s="44" t="s">
        <v>1140</v>
      </c>
      <c r="K2969" s="44" t="s">
        <v>1140</v>
      </c>
      <c r="L2969" s="44" t="s">
        <v>1142</v>
      </c>
      <c r="M2969" s="44" t="s">
        <v>8827</v>
      </c>
      <c r="N2969" s="44" t="s">
        <v>8828</v>
      </c>
      <c r="O2969" s="45" t="s">
        <v>10069</v>
      </c>
      <c r="P2969" s="45" t="s">
        <v>10074</v>
      </c>
    </row>
    <row r="2970" spans="1:16" ht="15" x14ac:dyDescent="0.25">
      <c r="A2970" s="44">
        <v>2416</v>
      </c>
      <c r="B2970" s="44">
        <v>52</v>
      </c>
      <c r="C2970" s="50" t="s">
        <v>1222</v>
      </c>
      <c r="D2970" s="50">
        <v>52317</v>
      </c>
      <c r="E2970" s="51" t="s">
        <v>1247</v>
      </c>
      <c r="F2970" s="22">
        <v>5245</v>
      </c>
      <c r="G2970" s="51">
        <v>524588</v>
      </c>
      <c r="H2970" s="44" t="s">
        <v>8829</v>
      </c>
      <c r="I2970" s="44" t="s">
        <v>4213</v>
      </c>
      <c r="J2970" s="44" t="s">
        <v>1251</v>
      </c>
      <c r="K2970" s="44" t="s">
        <v>8830</v>
      </c>
      <c r="L2970" s="44" t="s">
        <v>1134</v>
      </c>
      <c r="M2970" s="44" t="s">
        <v>1135</v>
      </c>
      <c r="N2970" s="44" t="s">
        <v>1144</v>
      </c>
      <c r="O2970" s="52" t="s">
        <v>10067</v>
      </c>
      <c r="P2970" s="52" t="s">
        <v>10074</v>
      </c>
    </row>
    <row r="2971" spans="1:16" ht="15" x14ac:dyDescent="0.25">
      <c r="A2971" s="44">
        <v>2351</v>
      </c>
      <c r="B2971" s="44">
        <v>52</v>
      </c>
      <c r="C2971" s="50" t="s">
        <v>1222</v>
      </c>
      <c r="D2971" s="50">
        <v>52381</v>
      </c>
      <c r="E2971" s="51" t="s">
        <v>504</v>
      </c>
      <c r="F2971" s="22">
        <v>5220</v>
      </c>
      <c r="G2971" s="51">
        <v>522040</v>
      </c>
      <c r="H2971" s="44" t="s">
        <v>1140</v>
      </c>
      <c r="I2971" s="44" t="s">
        <v>1140</v>
      </c>
      <c r="J2971" s="44" t="s">
        <v>1140</v>
      </c>
      <c r="K2971" s="44" t="s">
        <v>1140</v>
      </c>
      <c r="L2971" s="44" t="s">
        <v>1142</v>
      </c>
      <c r="M2971" s="44" t="s">
        <v>1135</v>
      </c>
      <c r="N2971" s="44" t="s">
        <v>2748</v>
      </c>
      <c r="O2971" s="52" t="s">
        <v>10067</v>
      </c>
      <c r="P2971" s="52" t="s">
        <v>10074</v>
      </c>
    </row>
    <row r="2972" spans="1:16" ht="15" x14ac:dyDescent="0.25">
      <c r="A2972" s="44">
        <v>1702</v>
      </c>
      <c r="B2972" s="44">
        <v>25</v>
      </c>
      <c r="C2972" s="22" t="s">
        <v>1165</v>
      </c>
      <c r="D2972" s="22">
        <v>25645</v>
      </c>
      <c r="E2972" s="46" t="s">
        <v>4498</v>
      </c>
      <c r="F2972" s="22">
        <v>2526</v>
      </c>
      <c r="G2972" s="46">
        <v>252620</v>
      </c>
      <c r="H2972" s="44" t="s">
        <v>1345</v>
      </c>
      <c r="I2972" s="44" t="s">
        <v>1239</v>
      </c>
      <c r="J2972" s="44" t="s">
        <v>1331</v>
      </c>
      <c r="K2972" s="44" t="s">
        <v>1141</v>
      </c>
      <c r="L2972" s="44" t="s">
        <v>1142</v>
      </c>
      <c r="M2972" s="44" t="s">
        <v>1135</v>
      </c>
      <c r="N2972" s="44" t="s">
        <v>8831</v>
      </c>
      <c r="O2972" s="45" t="s">
        <v>10069</v>
      </c>
      <c r="P2972" s="45" t="s">
        <v>10074</v>
      </c>
    </row>
    <row r="2973" spans="1:16" ht="15" x14ac:dyDescent="0.25">
      <c r="A2973" s="44">
        <v>1028</v>
      </c>
      <c r="B2973" s="44">
        <v>17</v>
      </c>
      <c r="C2973" s="22" t="s">
        <v>189</v>
      </c>
      <c r="D2973" s="22">
        <v>17444</v>
      </c>
      <c r="E2973" s="46" t="s">
        <v>589</v>
      </c>
      <c r="F2973" s="22">
        <v>1730</v>
      </c>
      <c r="G2973" s="46">
        <v>173048</v>
      </c>
      <c r="H2973" s="44" t="s">
        <v>8832</v>
      </c>
      <c r="I2973" s="44" t="s">
        <v>8833</v>
      </c>
      <c r="J2973" s="44" t="s">
        <v>8834</v>
      </c>
      <c r="K2973" s="44" t="s">
        <v>7115</v>
      </c>
      <c r="L2973" s="44" t="s">
        <v>1134</v>
      </c>
      <c r="M2973" s="44" t="s">
        <v>1135</v>
      </c>
      <c r="N2973" s="44" t="s">
        <v>8835</v>
      </c>
      <c r="O2973" s="45" t="s">
        <v>10069</v>
      </c>
      <c r="P2973" s="45" t="s">
        <v>10074</v>
      </c>
    </row>
    <row r="2974" spans="1:16" ht="15" x14ac:dyDescent="0.25">
      <c r="A2974" s="44">
        <v>718</v>
      </c>
      <c r="B2974" s="44">
        <v>15</v>
      </c>
      <c r="C2974" s="22" t="s">
        <v>50</v>
      </c>
      <c r="D2974" s="22">
        <v>15238</v>
      </c>
      <c r="E2974" s="46" t="s">
        <v>324</v>
      </c>
      <c r="F2974" s="22">
        <v>1504</v>
      </c>
      <c r="G2974" s="46">
        <v>150477</v>
      </c>
      <c r="H2974" s="44" t="s">
        <v>8836</v>
      </c>
      <c r="I2974" s="44" t="s">
        <v>1140</v>
      </c>
      <c r="J2974" s="44" t="s">
        <v>8837</v>
      </c>
      <c r="K2974" s="44" t="s">
        <v>7163</v>
      </c>
      <c r="L2974" s="44" t="s">
        <v>1134</v>
      </c>
      <c r="M2974" s="44" t="s">
        <v>1135</v>
      </c>
      <c r="N2974" s="44" t="s">
        <v>8838</v>
      </c>
      <c r="O2974" s="45" t="s">
        <v>10069</v>
      </c>
      <c r="P2974" s="45" t="s">
        <v>10073</v>
      </c>
    </row>
    <row r="2975" spans="1:16" ht="15" x14ac:dyDescent="0.25">
      <c r="A2975" s="44">
        <v>3289</v>
      </c>
      <c r="B2975" s="44">
        <v>76</v>
      </c>
      <c r="C2975" s="22" t="s">
        <v>1285</v>
      </c>
      <c r="D2975" s="22">
        <v>76233</v>
      </c>
      <c r="E2975" s="46" t="s">
        <v>5419</v>
      </c>
      <c r="F2975" s="22">
        <v>7605</v>
      </c>
      <c r="G2975" s="46">
        <v>760528</v>
      </c>
      <c r="H2975" s="44" t="s">
        <v>5420</v>
      </c>
      <c r="I2975" s="44" t="s">
        <v>7630</v>
      </c>
      <c r="J2975" s="44" t="s">
        <v>8839</v>
      </c>
      <c r="K2975" s="44" t="s">
        <v>5421</v>
      </c>
      <c r="L2975" s="44" t="s">
        <v>1134</v>
      </c>
      <c r="M2975" s="44" t="s">
        <v>1135</v>
      </c>
      <c r="N2975" s="44" t="s">
        <v>1144</v>
      </c>
      <c r="O2975" s="45" t="s">
        <v>10069</v>
      </c>
      <c r="P2975" s="45" t="s">
        <v>10074</v>
      </c>
    </row>
    <row r="2976" spans="1:16" ht="15" x14ac:dyDescent="0.25">
      <c r="A2976" s="44">
        <v>744</v>
      </c>
      <c r="B2976" s="44">
        <v>15</v>
      </c>
      <c r="C2976" s="22" t="s">
        <v>50</v>
      </c>
      <c r="D2976" s="22">
        <v>15753</v>
      </c>
      <c r="E2976" s="46" t="s">
        <v>958</v>
      </c>
      <c r="F2976" s="22">
        <v>1510</v>
      </c>
      <c r="G2976" s="46">
        <v>151001</v>
      </c>
      <c r="H2976" s="44" t="s">
        <v>1317</v>
      </c>
      <c r="I2976" s="44" t="s">
        <v>1141</v>
      </c>
      <c r="J2976" s="44" t="s">
        <v>1239</v>
      </c>
      <c r="K2976" s="44" t="s">
        <v>2745</v>
      </c>
      <c r="L2976" s="44" t="s">
        <v>1142</v>
      </c>
      <c r="M2976" s="44" t="s">
        <v>1135</v>
      </c>
      <c r="N2976" s="44" t="s">
        <v>3029</v>
      </c>
      <c r="O2976" s="45" t="s">
        <v>10069</v>
      </c>
      <c r="P2976" s="45" t="s">
        <v>10074</v>
      </c>
    </row>
    <row r="2977" spans="1:16" ht="15" x14ac:dyDescent="0.25">
      <c r="A2977" s="44">
        <v>1656</v>
      </c>
      <c r="B2977" s="44">
        <v>25</v>
      </c>
      <c r="C2977" s="22" t="s">
        <v>1165</v>
      </c>
      <c r="D2977" s="22">
        <v>25594</v>
      </c>
      <c r="E2977" s="46" t="s">
        <v>787</v>
      </c>
      <c r="F2977" s="22">
        <v>2518</v>
      </c>
      <c r="G2977" s="46">
        <v>251840</v>
      </c>
      <c r="H2977" s="44" t="s">
        <v>1809</v>
      </c>
      <c r="I2977" s="44" t="s">
        <v>1140</v>
      </c>
      <c r="J2977" s="44" t="s">
        <v>1239</v>
      </c>
      <c r="K2977" s="44" t="s">
        <v>1140</v>
      </c>
      <c r="L2977" s="44" t="s">
        <v>1142</v>
      </c>
      <c r="M2977" s="44" t="s">
        <v>1135</v>
      </c>
      <c r="N2977" s="44" t="s">
        <v>1144</v>
      </c>
      <c r="O2977" s="45" t="s">
        <v>10069</v>
      </c>
      <c r="P2977" s="45" t="s">
        <v>10074</v>
      </c>
    </row>
    <row r="2978" spans="1:16" ht="15" x14ac:dyDescent="0.25">
      <c r="A2978" s="44">
        <v>821</v>
      </c>
      <c r="B2978" s="44">
        <v>15</v>
      </c>
      <c r="C2978" s="50" t="s">
        <v>50</v>
      </c>
      <c r="D2978" s="50">
        <v>15822</v>
      </c>
      <c r="E2978" s="51" t="s">
        <v>2790</v>
      </c>
      <c r="F2978" s="22">
        <v>1524</v>
      </c>
      <c r="G2978" s="51">
        <v>152440</v>
      </c>
      <c r="H2978" s="44" t="s">
        <v>1343</v>
      </c>
      <c r="I2978" s="44" t="s">
        <v>1141</v>
      </c>
      <c r="J2978" s="44" t="s">
        <v>1239</v>
      </c>
      <c r="K2978" s="44" t="s">
        <v>2492</v>
      </c>
      <c r="L2978" s="44" t="s">
        <v>1142</v>
      </c>
      <c r="M2978" s="44" t="s">
        <v>1135</v>
      </c>
      <c r="N2978" s="44" t="s">
        <v>1144</v>
      </c>
      <c r="O2978" s="52" t="s">
        <v>10067</v>
      </c>
      <c r="P2978" s="52" t="s">
        <v>10074</v>
      </c>
    </row>
    <row r="2979" spans="1:16" ht="15" x14ac:dyDescent="0.25">
      <c r="A2979" s="44">
        <v>2287</v>
      </c>
      <c r="B2979" s="44">
        <v>52</v>
      </c>
      <c r="C2979" s="22" t="s">
        <v>1222</v>
      </c>
      <c r="D2979" s="22">
        <v>52001</v>
      </c>
      <c r="E2979" s="46" t="s">
        <v>706</v>
      </c>
      <c r="F2979" s="22">
        <v>5200</v>
      </c>
      <c r="G2979" s="46">
        <v>520001</v>
      </c>
      <c r="H2979" s="44" t="s">
        <v>1140</v>
      </c>
      <c r="I2979" s="44" t="s">
        <v>1140</v>
      </c>
      <c r="J2979" s="44" t="s">
        <v>8840</v>
      </c>
      <c r="K2979" s="44" t="s">
        <v>1140</v>
      </c>
      <c r="L2979" s="44" t="s">
        <v>1142</v>
      </c>
      <c r="M2979" s="44" t="s">
        <v>8841</v>
      </c>
      <c r="N2979" s="44" t="s">
        <v>1144</v>
      </c>
      <c r="O2979" s="45" t="s">
        <v>10069</v>
      </c>
      <c r="P2979" s="45" t="s">
        <v>10073</v>
      </c>
    </row>
    <row r="2980" spans="1:16" ht="15" x14ac:dyDescent="0.25">
      <c r="A2980" s="44">
        <v>1198</v>
      </c>
      <c r="B2980" s="44">
        <v>19</v>
      </c>
      <c r="C2980" s="50" t="s">
        <v>1196</v>
      </c>
      <c r="D2980" s="50">
        <v>19212</v>
      </c>
      <c r="E2980" s="51" t="s">
        <v>5329</v>
      </c>
      <c r="F2980" s="22">
        <v>1915</v>
      </c>
      <c r="G2980" s="51">
        <v>191560</v>
      </c>
      <c r="H2980" s="44" t="s">
        <v>1140</v>
      </c>
      <c r="I2980" s="44" t="s">
        <v>1809</v>
      </c>
      <c r="J2980" s="44" t="s">
        <v>3473</v>
      </c>
      <c r="K2980" s="44" t="s">
        <v>2094</v>
      </c>
      <c r="L2980" s="44" t="s">
        <v>1142</v>
      </c>
      <c r="M2980" s="44" t="s">
        <v>1135</v>
      </c>
      <c r="N2980" s="44" t="s">
        <v>1144</v>
      </c>
      <c r="O2980" s="52" t="s">
        <v>10067</v>
      </c>
      <c r="P2980" s="52" t="s">
        <v>10074</v>
      </c>
    </row>
    <row r="2981" spans="1:16" ht="15" x14ac:dyDescent="0.25">
      <c r="A2981" s="44">
        <v>2</v>
      </c>
      <c r="B2981" s="44">
        <v>5</v>
      </c>
      <c r="C2981" s="22" t="s">
        <v>80</v>
      </c>
      <c r="D2981" s="22">
        <v>5001</v>
      </c>
      <c r="E2981" s="46" t="s">
        <v>593</v>
      </c>
      <c r="F2981" s="22">
        <v>500</v>
      </c>
      <c r="G2981" s="46">
        <v>50002</v>
      </c>
      <c r="H2981" s="44" t="s">
        <v>7388</v>
      </c>
      <c r="I2981" s="44" t="s">
        <v>8842</v>
      </c>
      <c r="J2981" s="44" t="s">
        <v>8843</v>
      </c>
      <c r="K2981" s="44" t="s">
        <v>8844</v>
      </c>
      <c r="L2981" s="44" t="s">
        <v>1142</v>
      </c>
      <c r="M2981" s="44" t="s">
        <v>8845</v>
      </c>
      <c r="N2981" s="44" t="s">
        <v>1144</v>
      </c>
      <c r="O2981" s="45" t="s">
        <v>10067</v>
      </c>
      <c r="P2981" s="45" t="s">
        <v>10073</v>
      </c>
    </row>
    <row r="2982" spans="1:16" ht="15" x14ac:dyDescent="0.25">
      <c r="A2982" s="44">
        <v>1302</v>
      </c>
      <c r="B2982" s="44">
        <v>19</v>
      </c>
      <c r="C2982" s="50" t="s">
        <v>1196</v>
      </c>
      <c r="D2982" s="50">
        <v>19075</v>
      </c>
      <c r="E2982" s="51" t="s">
        <v>114</v>
      </c>
      <c r="F2982" s="22">
        <v>1955</v>
      </c>
      <c r="G2982" s="51">
        <v>195530</v>
      </c>
      <c r="H2982" s="44" t="s">
        <v>1317</v>
      </c>
      <c r="I2982" s="44" t="s">
        <v>2666</v>
      </c>
      <c r="J2982" s="44" t="s">
        <v>1140</v>
      </c>
      <c r="K2982" s="44" t="s">
        <v>1345</v>
      </c>
      <c r="L2982" s="44" t="s">
        <v>1142</v>
      </c>
      <c r="M2982" s="44" t="s">
        <v>1135</v>
      </c>
      <c r="N2982" s="44" t="s">
        <v>1144</v>
      </c>
      <c r="O2982" s="52" t="s">
        <v>10067</v>
      </c>
      <c r="P2982" s="52" t="s">
        <v>10074</v>
      </c>
    </row>
    <row r="2983" spans="1:16" ht="15" x14ac:dyDescent="0.25">
      <c r="A2983" s="44">
        <v>2741</v>
      </c>
      <c r="B2983" s="44">
        <v>68</v>
      </c>
      <c r="C2983" s="22" t="s">
        <v>1129</v>
      </c>
      <c r="D2983" s="22">
        <v>68001</v>
      </c>
      <c r="E2983" s="46" t="s">
        <v>156</v>
      </c>
      <c r="F2983" s="22">
        <v>6800</v>
      </c>
      <c r="G2983" s="46">
        <v>680011</v>
      </c>
      <c r="H2983" s="44" t="s">
        <v>1550</v>
      </c>
      <c r="I2983" s="44" t="s">
        <v>8846</v>
      </c>
      <c r="J2983" s="44" t="s">
        <v>2386</v>
      </c>
      <c r="K2983" s="44" t="s">
        <v>3536</v>
      </c>
      <c r="L2983" s="44" t="s">
        <v>1142</v>
      </c>
      <c r="M2983" s="44" t="s">
        <v>8847</v>
      </c>
      <c r="N2983" s="44" t="s">
        <v>8848</v>
      </c>
      <c r="O2983" s="45" t="s">
        <v>10069</v>
      </c>
      <c r="P2983" s="45" t="s">
        <v>10073</v>
      </c>
    </row>
    <row r="2984" spans="1:16" ht="15" x14ac:dyDescent="0.25">
      <c r="A2984" s="44">
        <v>2017</v>
      </c>
      <c r="B2984" s="44">
        <v>41</v>
      </c>
      <c r="C2984" s="50" t="s">
        <v>1228</v>
      </c>
      <c r="D2984" s="50">
        <v>41660</v>
      </c>
      <c r="E2984" s="51" t="s">
        <v>5959</v>
      </c>
      <c r="F2984" s="22">
        <v>4180</v>
      </c>
      <c r="G2984" s="51">
        <v>418020</v>
      </c>
      <c r="H2984" s="44" t="s">
        <v>8849</v>
      </c>
      <c r="I2984" s="44" t="s">
        <v>1140</v>
      </c>
      <c r="J2984" s="44" t="s">
        <v>1140</v>
      </c>
      <c r="K2984" s="44" t="s">
        <v>1140</v>
      </c>
      <c r="L2984" s="44" t="s">
        <v>1142</v>
      </c>
      <c r="M2984" s="44" t="s">
        <v>1135</v>
      </c>
      <c r="N2984" s="44" t="s">
        <v>8850</v>
      </c>
      <c r="O2984" s="52" t="s">
        <v>10067</v>
      </c>
      <c r="P2984" s="52" t="s">
        <v>10074</v>
      </c>
    </row>
    <row r="2985" spans="1:16" ht="15" x14ac:dyDescent="0.25">
      <c r="A2985" s="44">
        <v>1630</v>
      </c>
      <c r="B2985" s="44">
        <v>25</v>
      </c>
      <c r="C2985" s="50" t="s">
        <v>1165</v>
      </c>
      <c r="D2985" s="50">
        <v>25293</v>
      </c>
      <c r="E2985" s="51" t="s">
        <v>8851</v>
      </c>
      <c r="F2985" s="22">
        <v>2512</v>
      </c>
      <c r="G2985" s="51">
        <v>251257</v>
      </c>
      <c r="H2985" s="44" t="s">
        <v>8852</v>
      </c>
      <c r="I2985" s="44" t="s">
        <v>8853</v>
      </c>
      <c r="J2985" s="44" t="s">
        <v>8854</v>
      </c>
      <c r="K2985" s="44" t="s">
        <v>8855</v>
      </c>
      <c r="L2985" s="44" t="s">
        <v>1134</v>
      </c>
      <c r="M2985" s="44" t="s">
        <v>1135</v>
      </c>
      <c r="N2985" s="44" t="s">
        <v>8856</v>
      </c>
      <c r="O2985" s="52" t="s">
        <v>10067</v>
      </c>
      <c r="P2985" s="52" t="s">
        <v>10074</v>
      </c>
    </row>
    <row r="2986" spans="1:16" ht="15" x14ac:dyDescent="0.25">
      <c r="A2986" s="44">
        <v>1026</v>
      </c>
      <c r="B2986" s="44">
        <v>17</v>
      </c>
      <c r="C2986" s="22" t="s">
        <v>189</v>
      </c>
      <c r="D2986" s="22">
        <v>17444</v>
      </c>
      <c r="E2986" s="46" t="s">
        <v>589</v>
      </c>
      <c r="F2986" s="22">
        <v>1730</v>
      </c>
      <c r="G2986" s="46">
        <v>173040</v>
      </c>
      <c r="H2986" s="44" t="s">
        <v>1140</v>
      </c>
      <c r="I2986" s="44" t="s">
        <v>1140</v>
      </c>
      <c r="J2986" s="44" t="s">
        <v>1140</v>
      </c>
      <c r="K2986" s="44" t="s">
        <v>1140</v>
      </c>
      <c r="L2986" s="44" t="s">
        <v>1142</v>
      </c>
      <c r="M2986" s="44" t="s">
        <v>1135</v>
      </c>
      <c r="N2986" s="44" t="s">
        <v>1144</v>
      </c>
      <c r="O2986" s="45" t="s">
        <v>10069</v>
      </c>
      <c r="P2986" s="45" t="s">
        <v>10074</v>
      </c>
    </row>
    <row r="2987" spans="1:16" ht="15" x14ac:dyDescent="0.25">
      <c r="A2987" s="44">
        <v>1580</v>
      </c>
      <c r="B2987" s="44">
        <v>25</v>
      </c>
      <c r="C2987" s="22" t="s">
        <v>1165</v>
      </c>
      <c r="D2987" s="22">
        <v>25288</v>
      </c>
      <c r="E2987" s="46" t="s">
        <v>6261</v>
      </c>
      <c r="F2987" s="22">
        <v>2506</v>
      </c>
      <c r="G2987" s="46">
        <v>250627</v>
      </c>
      <c r="H2987" s="44" t="s">
        <v>8183</v>
      </c>
      <c r="I2987" s="44" t="s">
        <v>2862</v>
      </c>
      <c r="J2987" s="44" t="s">
        <v>3212</v>
      </c>
      <c r="K2987" s="44" t="s">
        <v>8182</v>
      </c>
      <c r="L2987" s="44" t="s">
        <v>1134</v>
      </c>
      <c r="M2987" s="44" t="s">
        <v>1135</v>
      </c>
      <c r="N2987" s="44" t="s">
        <v>8857</v>
      </c>
      <c r="O2987" s="45" t="s">
        <v>10069</v>
      </c>
      <c r="P2987" s="45" t="s">
        <v>10074</v>
      </c>
    </row>
    <row r="2988" spans="1:16" ht="15" x14ac:dyDescent="0.25">
      <c r="A2988" s="44">
        <v>1995</v>
      </c>
      <c r="B2988" s="44">
        <v>41</v>
      </c>
      <c r="C2988" s="50" t="s">
        <v>1228</v>
      </c>
      <c r="D2988" s="50">
        <v>41244</v>
      </c>
      <c r="E2988" s="51" t="s">
        <v>5728</v>
      </c>
      <c r="F2988" s="22">
        <v>4170</v>
      </c>
      <c r="G2988" s="51">
        <v>417001</v>
      </c>
      <c r="H2988" s="44" t="s">
        <v>1240</v>
      </c>
      <c r="I2988" s="44" t="s">
        <v>4404</v>
      </c>
      <c r="J2988" s="44" t="s">
        <v>1307</v>
      </c>
      <c r="K2988" s="44" t="s">
        <v>1141</v>
      </c>
      <c r="L2988" s="44" t="s">
        <v>1142</v>
      </c>
      <c r="M2988" s="44" t="s">
        <v>1135</v>
      </c>
      <c r="N2988" s="44" t="s">
        <v>8858</v>
      </c>
      <c r="O2988" s="52" t="s">
        <v>10067</v>
      </c>
      <c r="P2988" s="52" t="s">
        <v>10074</v>
      </c>
    </row>
    <row r="2989" spans="1:16" ht="15" x14ac:dyDescent="0.25">
      <c r="A2989" s="44">
        <v>3177</v>
      </c>
      <c r="B2989" s="44">
        <v>73</v>
      </c>
      <c r="C2989" s="22" t="s">
        <v>1185</v>
      </c>
      <c r="D2989" s="22">
        <v>73319</v>
      </c>
      <c r="E2989" s="46" t="s">
        <v>448</v>
      </c>
      <c r="F2989" s="22">
        <v>7335</v>
      </c>
      <c r="G2989" s="46">
        <v>733548</v>
      </c>
      <c r="H2989" s="44" t="s">
        <v>8738</v>
      </c>
      <c r="I2989" s="44" t="s">
        <v>1140</v>
      </c>
      <c r="J2989" s="44" t="s">
        <v>2617</v>
      </c>
      <c r="K2989" s="44" t="s">
        <v>8669</v>
      </c>
      <c r="L2989" s="44" t="s">
        <v>1134</v>
      </c>
      <c r="M2989" s="44" t="s">
        <v>1135</v>
      </c>
      <c r="N2989" s="44" t="s">
        <v>8859</v>
      </c>
      <c r="O2989" s="45" t="s">
        <v>10069</v>
      </c>
      <c r="P2989" s="45" t="s">
        <v>10074</v>
      </c>
    </row>
    <row r="2990" spans="1:16" ht="15" x14ac:dyDescent="0.25">
      <c r="A2990" s="44">
        <v>463</v>
      </c>
      <c r="B2990" s="44">
        <v>11</v>
      </c>
      <c r="C2990" s="50" t="s">
        <v>1252</v>
      </c>
      <c r="D2990" s="50">
        <v>11001</v>
      </c>
      <c r="E2990" s="51" t="s">
        <v>4518</v>
      </c>
      <c r="F2990" s="22">
        <v>1101</v>
      </c>
      <c r="G2990" s="51">
        <v>110131</v>
      </c>
      <c r="H2990" s="44" t="s">
        <v>8860</v>
      </c>
      <c r="I2990" s="44" t="s">
        <v>7206</v>
      </c>
      <c r="J2990" s="44" t="s">
        <v>1140</v>
      </c>
      <c r="K2990" s="44" t="s">
        <v>4318</v>
      </c>
      <c r="L2990" s="44" t="s">
        <v>1142</v>
      </c>
      <c r="M2990" s="44" t="s">
        <v>8861</v>
      </c>
      <c r="N2990" s="44" t="s">
        <v>1144</v>
      </c>
      <c r="O2990" s="52" t="s">
        <v>10067</v>
      </c>
      <c r="P2990" s="52" t="s">
        <v>10074</v>
      </c>
    </row>
    <row r="2991" spans="1:16" ht="15" x14ac:dyDescent="0.25">
      <c r="A2991" s="44">
        <v>138</v>
      </c>
      <c r="B2991" s="44">
        <v>5</v>
      </c>
      <c r="C2991" s="50" t="s">
        <v>80</v>
      </c>
      <c r="D2991" s="50">
        <v>5031</v>
      </c>
      <c r="E2991" s="51" t="s">
        <v>2448</v>
      </c>
      <c r="F2991" s="22">
        <v>528</v>
      </c>
      <c r="G2991" s="51">
        <v>52840</v>
      </c>
      <c r="H2991" s="44" t="s">
        <v>1140</v>
      </c>
      <c r="I2991" s="44" t="s">
        <v>1140</v>
      </c>
      <c r="J2991" s="44" t="s">
        <v>1140</v>
      </c>
      <c r="K2991" s="44" t="s">
        <v>1140</v>
      </c>
      <c r="L2991" s="44" t="s">
        <v>1142</v>
      </c>
      <c r="M2991" s="44" t="s">
        <v>1135</v>
      </c>
      <c r="N2991" s="44" t="s">
        <v>8862</v>
      </c>
      <c r="O2991" s="52" t="s">
        <v>10067</v>
      </c>
      <c r="P2991" s="52" t="s">
        <v>10074</v>
      </c>
    </row>
    <row r="2992" spans="1:16" ht="15" x14ac:dyDescent="0.25">
      <c r="A2992" s="44">
        <v>2522</v>
      </c>
      <c r="B2992" s="44">
        <v>52</v>
      </c>
      <c r="C2992" s="22" t="s">
        <v>1222</v>
      </c>
      <c r="D2992" s="22">
        <v>52835</v>
      </c>
      <c r="E2992" s="46" t="s">
        <v>1223</v>
      </c>
      <c r="F2992" s="22">
        <v>5285</v>
      </c>
      <c r="G2992" s="46">
        <v>528537</v>
      </c>
      <c r="H2992" s="44" t="s">
        <v>1225</v>
      </c>
      <c r="I2992" s="44" t="s">
        <v>7296</v>
      </c>
      <c r="J2992" s="44" t="s">
        <v>1226</v>
      </c>
      <c r="K2992" s="44" t="s">
        <v>7296</v>
      </c>
      <c r="L2992" s="44" t="s">
        <v>1134</v>
      </c>
      <c r="M2992" s="44" t="s">
        <v>1135</v>
      </c>
      <c r="N2992" s="44" t="s">
        <v>1144</v>
      </c>
      <c r="O2992" s="45" t="s">
        <v>10069</v>
      </c>
      <c r="P2992" s="45" t="s">
        <v>10074</v>
      </c>
    </row>
    <row r="2993" spans="1:16" ht="15" x14ac:dyDescent="0.25">
      <c r="A2993" s="44">
        <v>3604</v>
      </c>
      <c r="B2993" s="44">
        <v>94</v>
      </c>
      <c r="C2993" s="50" t="s">
        <v>2082</v>
      </c>
      <c r="D2993" s="50">
        <v>94343</v>
      </c>
      <c r="E2993" s="51" t="s">
        <v>2163</v>
      </c>
      <c r="F2993" s="22">
        <v>9440</v>
      </c>
      <c r="G2993" s="51">
        <v>944010</v>
      </c>
      <c r="H2993" s="44" t="s">
        <v>1140</v>
      </c>
      <c r="I2993" s="44" t="s">
        <v>1140</v>
      </c>
      <c r="J2993" s="44" t="s">
        <v>1140</v>
      </c>
      <c r="K2993" s="44" t="s">
        <v>1140</v>
      </c>
      <c r="L2993" s="44" t="s">
        <v>1142</v>
      </c>
      <c r="M2993" s="44" t="s">
        <v>1135</v>
      </c>
      <c r="N2993" s="44" t="s">
        <v>1144</v>
      </c>
      <c r="O2993" s="52" t="s">
        <v>10067</v>
      </c>
      <c r="P2993" s="52" t="s">
        <v>10074</v>
      </c>
    </row>
    <row r="2994" spans="1:16" ht="15" x14ac:dyDescent="0.25">
      <c r="A2994" s="44">
        <v>2336</v>
      </c>
      <c r="B2994" s="44">
        <v>52</v>
      </c>
      <c r="C2994" s="50" t="s">
        <v>1222</v>
      </c>
      <c r="D2994" s="50">
        <v>52399</v>
      </c>
      <c r="E2994" s="51" t="s">
        <v>1422</v>
      </c>
      <c r="F2994" s="22">
        <v>5215</v>
      </c>
      <c r="G2994" s="51">
        <v>521527</v>
      </c>
      <c r="H2994" s="44" t="s">
        <v>8863</v>
      </c>
      <c r="I2994" s="44" t="s">
        <v>8864</v>
      </c>
      <c r="J2994" s="44" t="s">
        <v>8865</v>
      </c>
      <c r="K2994" s="44" t="s">
        <v>3751</v>
      </c>
      <c r="L2994" s="44" t="s">
        <v>1134</v>
      </c>
      <c r="M2994" s="44" t="s">
        <v>1135</v>
      </c>
      <c r="N2994" s="44" t="s">
        <v>8866</v>
      </c>
      <c r="O2994" s="52" t="s">
        <v>10067</v>
      </c>
      <c r="P2994" s="52" t="s">
        <v>10074</v>
      </c>
    </row>
    <row r="2995" spans="1:16" ht="15" x14ac:dyDescent="0.25">
      <c r="A2995" s="44">
        <v>1951</v>
      </c>
      <c r="B2995" s="44">
        <v>41</v>
      </c>
      <c r="C2995" s="50" t="s">
        <v>1228</v>
      </c>
      <c r="D2995" s="50">
        <v>41020</v>
      </c>
      <c r="E2995" s="51" t="s">
        <v>5636</v>
      </c>
      <c r="F2995" s="22">
        <v>4130</v>
      </c>
      <c r="G2995" s="51">
        <v>413047</v>
      </c>
      <c r="H2995" s="44" t="s">
        <v>8867</v>
      </c>
      <c r="I2995" s="44" t="s">
        <v>8868</v>
      </c>
      <c r="J2995" s="44" t="s">
        <v>8869</v>
      </c>
      <c r="K2995" s="44" t="s">
        <v>8870</v>
      </c>
      <c r="L2995" s="44" t="s">
        <v>1134</v>
      </c>
      <c r="M2995" s="44" t="s">
        <v>1135</v>
      </c>
      <c r="N2995" s="44" t="s">
        <v>8871</v>
      </c>
      <c r="O2995" s="52" t="s">
        <v>10067</v>
      </c>
      <c r="P2995" s="52" t="s">
        <v>10074</v>
      </c>
    </row>
    <row r="2996" spans="1:16" ht="15" x14ac:dyDescent="0.25">
      <c r="A2996" s="44">
        <v>690</v>
      </c>
      <c r="B2996" s="44">
        <v>15</v>
      </c>
      <c r="C2996" s="22" t="s">
        <v>50</v>
      </c>
      <c r="D2996" s="22">
        <v>15001</v>
      </c>
      <c r="E2996" s="46" t="s">
        <v>1036</v>
      </c>
      <c r="F2996" s="22">
        <v>1500</v>
      </c>
      <c r="G2996" s="46">
        <v>150007</v>
      </c>
      <c r="H2996" s="44" t="s">
        <v>8872</v>
      </c>
      <c r="I2996" s="44" t="s">
        <v>8873</v>
      </c>
      <c r="J2996" s="44" t="s">
        <v>8874</v>
      </c>
      <c r="K2996" s="44" t="s">
        <v>3760</v>
      </c>
      <c r="L2996" s="44" t="s">
        <v>1134</v>
      </c>
      <c r="M2996" s="44" t="s">
        <v>1135</v>
      </c>
      <c r="N2996" s="44" t="s">
        <v>1144</v>
      </c>
      <c r="O2996" s="45" t="s">
        <v>10069</v>
      </c>
      <c r="P2996" s="45" t="s">
        <v>10073</v>
      </c>
    </row>
    <row r="2997" spans="1:16" ht="15" x14ac:dyDescent="0.25">
      <c r="A2997" s="44">
        <v>2675</v>
      </c>
      <c r="B2997" s="44">
        <v>63</v>
      </c>
      <c r="C2997" s="50" t="s">
        <v>1538</v>
      </c>
      <c r="D2997" s="50">
        <v>63302</v>
      </c>
      <c r="E2997" s="51" t="s">
        <v>8471</v>
      </c>
      <c r="F2997" s="22">
        <v>6320</v>
      </c>
      <c r="G2997" s="51">
        <v>632087</v>
      </c>
      <c r="H2997" s="44" t="s">
        <v>2289</v>
      </c>
      <c r="I2997" s="44" t="s">
        <v>3938</v>
      </c>
      <c r="J2997" s="44" t="s">
        <v>1491</v>
      </c>
      <c r="K2997" s="44" t="s">
        <v>8875</v>
      </c>
      <c r="L2997" s="44" t="s">
        <v>1134</v>
      </c>
      <c r="M2997" s="44" t="s">
        <v>1135</v>
      </c>
      <c r="N2997" s="44" t="s">
        <v>8876</v>
      </c>
      <c r="O2997" s="52" t="s">
        <v>10067</v>
      </c>
      <c r="P2997" s="52" t="s">
        <v>10074</v>
      </c>
    </row>
    <row r="2998" spans="1:16" ht="15" x14ac:dyDescent="0.25">
      <c r="A2998" s="44">
        <v>3678</v>
      </c>
      <c r="B2998" s="44">
        <v>99</v>
      </c>
      <c r="C2998" s="50" t="s">
        <v>1970</v>
      </c>
      <c r="D2998" s="50">
        <v>99624</v>
      </c>
      <c r="E2998" s="51" t="s">
        <v>5932</v>
      </c>
      <c r="F2998" s="22">
        <v>9920</v>
      </c>
      <c r="G2998" s="51">
        <v>992050</v>
      </c>
      <c r="H2998" s="44" t="s">
        <v>1140</v>
      </c>
      <c r="I2998" s="44" t="s">
        <v>1140</v>
      </c>
      <c r="J2998" s="44" t="s">
        <v>1140</v>
      </c>
      <c r="K2998" s="44" t="s">
        <v>1140</v>
      </c>
      <c r="L2998" s="44" t="s">
        <v>1142</v>
      </c>
      <c r="M2998" s="44" t="s">
        <v>1135</v>
      </c>
      <c r="N2998" s="44" t="s">
        <v>1144</v>
      </c>
      <c r="O2998" s="52" t="s">
        <v>10067</v>
      </c>
      <c r="P2998" s="52" t="s">
        <v>10074</v>
      </c>
    </row>
    <row r="2999" spans="1:16" ht="15" x14ac:dyDescent="0.25">
      <c r="A2999" s="44">
        <v>3507</v>
      </c>
      <c r="B2999" s="44">
        <v>86</v>
      </c>
      <c r="C2999" s="50" t="s">
        <v>1807</v>
      </c>
      <c r="D2999" s="50">
        <v>86755</v>
      </c>
      <c r="E2999" s="51" t="s">
        <v>2461</v>
      </c>
      <c r="F2999" s="22">
        <v>8610</v>
      </c>
      <c r="G2999" s="51">
        <v>861008</v>
      </c>
      <c r="H2999" s="44" t="s">
        <v>8877</v>
      </c>
      <c r="I2999" s="44" t="s">
        <v>3961</v>
      </c>
      <c r="J2999" s="44" t="s">
        <v>2464</v>
      </c>
      <c r="K2999" s="44" t="s">
        <v>3961</v>
      </c>
      <c r="L2999" s="44" t="s">
        <v>1134</v>
      </c>
      <c r="M2999" s="44" t="s">
        <v>1135</v>
      </c>
      <c r="N2999" s="44" t="s">
        <v>1144</v>
      </c>
      <c r="O2999" s="52" t="s">
        <v>10067</v>
      </c>
      <c r="P2999" s="52" t="s">
        <v>10074</v>
      </c>
    </row>
    <row r="3000" spans="1:16" ht="15" x14ac:dyDescent="0.25">
      <c r="A3000" s="44">
        <v>1072</v>
      </c>
      <c r="B3000" s="44">
        <v>17</v>
      </c>
      <c r="C3000" s="22" t="s">
        <v>189</v>
      </c>
      <c r="D3000" s="22">
        <v>17777</v>
      </c>
      <c r="E3000" s="46" t="s">
        <v>982</v>
      </c>
      <c r="F3000" s="22">
        <v>1780</v>
      </c>
      <c r="G3000" s="46">
        <v>178028</v>
      </c>
      <c r="H3000" s="44" t="s">
        <v>8878</v>
      </c>
      <c r="I3000" s="44" t="s">
        <v>8879</v>
      </c>
      <c r="J3000" s="44" t="s">
        <v>6687</v>
      </c>
      <c r="K3000" s="44" t="s">
        <v>2566</v>
      </c>
      <c r="L3000" s="44" t="s">
        <v>1134</v>
      </c>
      <c r="M3000" s="44" t="s">
        <v>1135</v>
      </c>
      <c r="N3000" s="44" t="s">
        <v>8880</v>
      </c>
      <c r="O3000" s="45" t="s">
        <v>10069</v>
      </c>
      <c r="P3000" s="45" t="s">
        <v>10074</v>
      </c>
    </row>
    <row r="3001" spans="1:16" ht="15" x14ac:dyDescent="0.25">
      <c r="A3001" s="44">
        <v>936</v>
      </c>
      <c r="B3001" s="44">
        <v>15</v>
      </c>
      <c r="C3001" s="50" t="s">
        <v>50</v>
      </c>
      <c r="D3001" s="50">
        <v>15816</v>
      </c>
      <c r="E3001" s="51" t="s">
        <v>1646</v>
      </c>
      <c r="F3001" s="22">
        <v>1544</v>
      </c>
      <c r="G3001" s="51">
        <v>154401</v>
      </c>
      <c r="H3001" s="44" t="s">
        <v>2134</v>
      </c>
      <c r="I3001" s="44" t="s">
        <v>1140</v>
      </c>
      <c r="J3001" s="44" t="s">
        <v>2520</v>
      </c>
      <c r="K3001" s="44" t="s">
        <v>2492</v>
      </c>
      <c r="L3001" s="44" t="s">
        <v>1142</v>
      </c>
      <c r="M3001" s="44" t="s">
        <v>1135</v>
      </c>
      <c r="N3001" s="44" t="s">
        <v>1144</v>
      </c>
      <c r="O3001" s="52" t="s">
        <v>10067</v>
      </c>
      <c r="P3001" s="52" t="s">
        <v>10074</v>
      </c>
    </row>
    <row r="3002" spans="1:16" ht="15" x14ac:dyDescent="0.25">
      <c r="A3002" s="44">
        <v>2635</v>
      </c>
      <c r="B3002" s="44">
        <v>54</v>
      </c>
      <c r="C3002" s="50" t="s">
        <v>1259</v>
      </c>
      <c r="D3002" s="50">
        <v>54800</v>
      </c>
      <c r="E3002" s="51" t="s">
        <v>4584</v>
      </c>
      <c r="F3002" s="22">
        <v>5470</v>
      </c>
      <c r="G3002" s="51">
        <v>547038</v>
      </c>
      <c r="H3002" s="44" t="s">
        <v>4763</v>
      </c>
      <c r="I3002" s="44" t="s">
        <v>4515</v>
      </c>
      <c r="J3002" s="44" t="s">
        <v>3669</v>
      </c>
      <c r="K3002" s="44" t="s">
        <v>3397</v>
      </c>
      <c r="L3002" s="44" t="s">
        <v>1134</v>
      </c>
      <c r="M3002" s="44" t="s">
        <v>1135</v>
      </c>
      <c r="N3002" s="44" t="s">
        <v>8881</v>
      </c>
      <c r="O3002" s="52" t="s">
        <v>10067</v>
      </c>
      <c r="P3002" s="52" t="s">
        <v>10074</v>
      </c>
    </row>
    <row r="3003" spans="1:16" ht="15" x14ac:dyDescent="0.25">
      <c r="A3003" s="44">
        <v>1426</v>
      </c>
      <c r="B3003" s="44">
        <v>23</v>
      </c>
      <c r="C3003" s="22" t="s">
        <v>1218</v>
      </c>
      <c r="D3003" s="22">
        <v>23417</v>
      </c>
      <c r="E3003" s="46" t="s">
        <v>549</v>
      </c>
      <c r="F3003" s="22">
        <v>2310</v>
      </c>
      <c r="G3003" s="46">
        <v>231037</v>
      </c>
      <c r="H3003" s="44" t="s">
        <v>8882</v>
      </c>
      <c r="I3003" s="44" t="s">
        <v>8883</v>
      </c>
      <c r="J3003" s="44" t="s">
        <v>8884</v>
      </c>
      <c r="K3003" s="44" t="s">
        <v>2026</v>
      </c>
      <c r="L3003" s="44" t="s">
        <v>1134</v>
      </c>
      <c r="M3003" s="44" t="s">
        <v>1135</v>
      </c>
      <c r="N3003" s="44" t="s">
        <v>1144</v>
      </c>
      <c r="O3003" s="45" t="s">
        <v>10069</v>
      </c>
      <c r="P3003" s="45" t="s">
        <v>10073</v>
      </c>
    </row>
    <row r="3004" spans="1:16" ht="15" x14ac:dyDescent="0.25">
      <c r="A3004" s="44">
        <v>1220</v>
      </c>
      <c r="B3004" s="44">
        <v>19</v>
      </c>
      <c r="C3004" s="50" t="s">
        <v>1196</v>
      </c>
      <c r="D3004" s="50">
        <v>19517</v>
      </c>
      <c r="E3004" s="51" t="s">
        <v>676</v>
      </c>
      <c r="F3004" s="22">
        <v>1925</v>
      </c>
      <c r="G3004" s="51">
        <v>192501</v>
      </c>
      <c r="H3004" s="44" t="s">
        <v>1140</v>
      </c>
      <c r="I3004" s="44" t="s">
        <v>1140</v>
      </c>
      <c r="J3004" s="44" t="s">
        <v>1140</v>
      </c>
      <c r="K3004" s="44" t="s">
        <v>1140</v>
      </c>
      <c r="L3004" s="44" t="s">
        <v>1142</v>
      </c>
      <c r="M3004" s="44" t="s">
        <v>1135</v>
      </c>
      <c r="N3004" s="44" t="s">
        <v>1144</v>
      </c>
      <c r="O3004" s="52" t="s">
        <v>10067</v>
      </c>
      <c r="P3004" s="52" t="s">
        <v>10074</v>
      </c>
    </row>
    <row r="3005" spans="1:16" ht="15" x14ac:dyDescent="0.25">
      <c r="A3005" s="44">
        <v>1166</v>
      </c>
      <c r="B3005" s="44">
        <v>19</v>
      </c>
      <c r="C3005" s="50" t="s">
        <v>1196</v>
      </c>
      <c r="D3005" s="50">
        <v>19780</v>
      </c>
      <c r="E3005" s="51" t="s">
        <v>978</v>
      </c>
      <c r="F3005" s="22">
        <v>1905</v>
      </c>
      <c r="G3005" s="51">
        <v>190587</v>
      </c>
      <c r="H3005" s="44" t="s">
        <v>8885</v>
      </c>
      <c r="I3005" s="44" t="s">
        <v>1660</v>
      </c>
      <c r="J3005" s="44" t="s">
        <v>8886</v>
      </c>
      <c r="K3005" s="44" t="s">
        <v>7795</v>
      </c>
      <c r="L3005" s="44" t="s">
        <v>1134</v>
      </c>
      <c r="M3005" s="44" t="s">
        <v>1135</v>
      </c>
      <c r="N3005" s="44" t="s">
        <v>8887</v>
      </c>
      <c r="O3005" s="52" t="s">
        <v>10067</v>
      </c>
      <c r="P3005" s="52" t="s">
        <v>10074</v>
      </c>
    </row>
    <row r="3006" spans="1:16" ht="15" x14ac:dyDescent="0.25">
      <c r="A3006" s="44">
        <v>2568</v>
      </c>
      <c r="B3006" s="44">
        <v>54</v>
      </c>
      <c r="C3006" s="22" t="s">
        <v>1259</v>
      </c>
      <c r="D3006" s="22">
        <v>54518</v>
      </c>
      <c r="E3006" s="46" t="s">
        <v>694</v>
      </c>
      <c r="F3006" s="22">
        <v>5430</v>
      </c>
      <c r="G3006" s="46">
        <v>543058</v>
      </c>
      <c r="H3006" s="44" t="s">
        <v>7459</v>
      </c>
      <c r="I3006" s="44" t="s">
        <v>6200</v>
      </c>
      <c r="J3006" s="44" t="s">
        <v>3858</v>
      </c>
      <c r="K3006" s="44" t="s">
        <v>2236</v>
      </c>
      <c r="L3006" s="44" t="s">
        <v>1134</v>
      </c>
      <c r="M3006" s="44" t="s">
        <v>1135</v>
      </c>
      <c r="N3006" s="44" t="s">
        <v>8888</v>
      </c>
      <c r="O3006" s="45" t="s">
        <v>10069</v>
      </c>
      <c r="P3006" s="45" t="s">
        <v>10074</v>
      </c>
    </row>
    <row r="3007" spans="1:16" ht="15" x14ac:dyDescent="0.25">
      <c r="A3007" s="44">
        <v>3248</v>
      </c>
      <c r="B3007" s="44">
        <v>76</v>
      </c>
      <c r="C3007" s="22" t="s">
        <v>1285</v>
      </c>
      <c r="D3007" s="22">
        <v>76001</v>
      </c>
      <c r="E3007" s="46" t="s">
        <v>191</v>
      </c>
      <c r="F3007" s="22">
        <v>7600</v>
      </c>
      <c r="G3007" s="46">
        <v>760007</v>
      </c>
      <c r="H3007" s="44" t="s">
        <v>1140</v>
      </c>
      <c r="I3007" s="44" t="s">
        <v>1296</v>
      </c>
      <c r="J3007" s="44" t="s">
        <v>5343</v>
      </c>
      <c r="K3007" s="44" t="s">
        <v>1140</v>
      </c>
      <c r="L3007" s="44" t="s">
        <v>1134</v>
      </c>
      <c r="M3007" s="44" t="s">
        <v>1135</v>
      </c>
      <c r="N3007" s="44" t="s">
        <v>1144</v>
      </c>
      <c r="O3007" s="45" t="s">
        <v>10069</v>
      </c>
      <c r="P3007" s="45" t="s">
        <v>10074</v>
      </c>
    </row>
    <row r="3008" spans="1:16" ht="15" x14ac:dyDescent="0.25">
      <c r="A3008" s="44">
        <v>3324</v>
      </c>
      <c r="B3008" s="44">
        <v>76</v>
      </c>
      <c r="C3008" s="22" t="s">
        <v>1285</v>
      </c>
      <c r="D3008" s="22">
        <v>76622</v>
      </c>
      <c r="E3008" s="46" t="s">
        <v>813</v>
      </c>
      <c r="F3008" s="22">
        <v>7615</v>
      </c>
      <c r="G3008" s="46">
        <v>761550</v>
      </c>
      <c r="H3008" s="44" t="s">
        <v>8889</v>
      </c>
      <c r="I3008" s="44" t="s">
        <v>2088</v>
      </c>
      <c r="J3008" s="44" t="s">
        <v>4314</v>
      </c>
      <c r="K3008" s="44" t="s">
        <v>8890</v>
      </c>
      <c r="L3008" s="44" t="s">
        <v>1142</v>
      </c>
      <c r="M3008" s="44" t="s">
        <v>8891</v>
      </c>
      <c r="N3008" s="44" t="s">
        <v>1144</v>
      </c>
      <c r="O3008" s="45" t="s">
        <v>10069</v>
      </c>
      <c r="P3008" s="45" t="s">
        <v>10074</v>
      </c>
    </row>
    <row r="3009" spans="1:16" ht="15" x14ac:dyDescent="0.25">
      <c r="A3009" s="44">
        <v>605</v>
      </c>
      <c r="B3009" s="44">
        <v>13</v>
      </c>
      <c r="C3009" s="22" t="s">
        <v>1291</v>
      </c>
      <c r="D3009" s="22">
        <v>13654</v>
      </c>
      <c r="E3009" s="46" t="s">
        <v>859</v>
      </c>
      <c r="F3009" s="22">
        <v>1320</v>
      </c>
      <c r="G3009" s="46">
        <v>132037</v>
      </c>
      <c r="H3009" s="44" t="s">
        <v>2045</v>
      </c>
      <c r="I3009" s="44" t="s">
        <v>8892</v>
      </c>
      <c r="J3009" s="44" t="s">
        <v>2696</v>
      </c>
      <c r="K3009" s="44" t="s">
        <v>8893</v>
      </c>
      <c r="L3009" s="44" t="s">
        <v>1134</v>
      </c>
      <c r="M3009" s="44" t="s">
        <v>8894</v>
      </c>
      <c r="N3009" s="44" t="s">
        <v>1144</v>
      </c>
      <c r="O3009" s="45" t="s">
        <v>10069</v>
      </c>
      <c r="P3009" s="45" t="s">
        <v>10074</v>
      </c>
    </row>
    <row r="3010" spans="1:16" ht="15" x14ac:dyDescent="0.25">
      <c r="A3010" s="44">
        <v>3023</v>
      </c>
      <c r="B3010" s="44">
        <v>70</v>
      </c>
      <c r="C3010" s="22" t="s">
        <v>1137</v>
      </c>
      <c r="D3010" s="22">
        <v>70001</v>
      </c>
      <c r="E3010" s="46" t="s">
        <v>952</v>
      </c>
      <c r="F3010" s="22">
        <v>7000</v>
      </c>
      <c r="G3010" s="46">
        <v>700017</v>
      </c>
      <c r="H3010" s="44" t="s">
        <v>8895</v>
      </c>
      <c r="I3010" s="44" t="s">
        <v>8896</v>
      </c>
      <c r="J3010" s="44" t="s">
        <v>4310</v>
      </c>
      <c r="K3010" s="44" t="s">
        <v>8896</v>
      </c>
      <c r="L3010" s="44" t="s">
        <v>1134</v>
      </c>
      <c r="M3010" s="44" t="s">
        <v>1135</v>
      </c>
      <c r="N3010" s="44" t="s">
        <v>1144</v>
      </c>
      <c r="O3010" s="45" t="s">
        <v>10069</v>
      </c>
      <c r="P3010" s="45" t="s">
        <v>10073</v>
      </c>
    </row>
    <row r="3011" spans="1:16" ht="15" x14ac:dyDescent="0.25">
      <c r="A3011" s="44">
        <v>3200</v>
      </c>
      <c r="B3011" s="44">
        <v>73</v>
      </c>
      <c r="C3011" s="22" t="s">
        <v>1185</v>
      </c>
      <c r="D3011" s="22">
        <v>73585</v>
      </c>
      <c r="E3011" s="46" t="s">
        <v>785</v>
      </c>
      <c r="F3011" s="22">
        <v>7345</v>
      </c>
      <c r="G3011" s="46">
        <v>734501</v>
      </c>
      <c r="H3011" s="44" t="s">
        <v>8897</v>
      </c>
      <c r="I3011" s="44" t="s">
        <v>1140</v>
      </c>
      <c r="J3011" s="44" t="s">
        <v>1140</v>
      </c>
      <c r="K3011" s="44" t="s">
        <v>1140</v>
      </c>
      <c r="L3011" s="44" t="s">
        <v>1142</v>
      </c>
      <c r="M3011" s="44" t="s">
        <v>1135</v>
      </c>
      <c r="N3011" s="44" t="s">
        <v>1144</v>
      </c>
      <c r="O3011" s="45" t="s">
        <v>10069</v>
      </c>
      <c r="P3011" s="45" t="s">
        <v>10074</v>
      </c>
    </row>
    <row r="3012" spans="1:16" ht="15" x14ac:dyDescent="0.25">
      <c r="A3012" s="44">
        <v>262</v>
      </c>
      <c r="B3012" s="44">
        <v>5</v>
      </c>
      <c r="C3012" s="22" t="s">
        <v>80</v>
      </c>
      <c r="D3012" s="22">
        <v>5380</v>
      </c>
      <c r="E3012" s="46" t="s">
        <v>502</v>
      </c>
      <c r="F3012" s="22">
        <v>554</v>
      </c>
      <c r="G3012" s="46">
        <v>55467</v>
      </c>
      <c r="H3012" s="44" t="s">
        <v>8898</v>
      </c>
      <c r="I3012" s="44" t="s">
        <v>8899</v>
      </c>
      <c r="J3012" s="44" t="s">
        <v>8900</v>
      </c>
      <c r="K3012" s="44" t="s">
        <v>8901</v>
      </c>
      <c r="L3012" s="44" t="s">
        <v>1134</v>
      </c>
      <c r="M3012" s="44" t="s">
        <v>1135</v>
      </c>
      <c r="N3012" s="44" t="s">
        <v>1144</v>
      </c>
      <c r="O3012" s="45" t="s">
        <v>10067</v>
      </c>
      <c r="P3012" s="45" t="s">
        <v>10073</v>
      </c>
    </row>
    <row r="3013" spans="1:16" ht="15" x14ac:dyDescent="0.25">
      <c r="A3013" s="44">
        <v>2815</v>
      </c>
      <c r="B3013" s="44">
        <v>68</v>
      </c>
      <c r="C3013" s="50" t="s">
        <v>1129</v>
      </c>
      <c r="D3013" s="50">
        <v>68160</v>
      </c>
      <c r="E3013" s="51" t="s">
        <v>1619</v>
      </c>
      <c r="F3013" s="22">
        <v>6820</v>
      </c>
      <c r="G3013" s="51">
        <v>682067</v>
      </c>
      <c r="H3013" s="44" t="s">
        <v>8902</v>
      </c>
      <c r="I3013" s="44" t="s">
        <v>8903</v>
      </c>
      <c r="J3013" s="44" t="s">
        <v>8904</v>
      </c>
      <c r="K3013" s="44" t="s">
        <v>3422</v>
      </c>
      <c r="L3013" s="44" t="s">
        <v>1134</v>
      </c>
      <c r="M3013" s="44" t="s">
        <v>1135</v>
      </c>
      <c r="N3013" s="44" t="s">
        <v>8905</v>
      </c>
      <c r="O3013" s="52" t="s">
        <v>10067</v>
      </c>
      <c r="P3013" s="52" t="s">
        <v>10074</v>
      </c>
    </row>
    <row r="3014" spans="1:16" ht="15" x14ac:dyDescent="0.25">
      <c r="A3014" s="44">
        <v>3136</v>
      </c>
      <c r="B3014" s="44">
        <v>73</v>
      </c>
      <c r="C3014" s="22" t="s">
        <v>1185</v>
      </c>
      <c r="D3014" s="22">
        <v>73347</v>
      </c>
      <c r="E3014" s="46" t="s">
        <v>468</v>
      </c>
      <c r="F3014" s="22">
        <v>7315</v>
      </c>
      <c r="G3014" s="46">
        <v>731547</v>
      </c>
      <c r="H3014" s="44" t="s">
        <v>8906</v>
      </c>
      <c r="I3014" s="44" t="s">
        <v>4581</v>
      </c>
      <c r="J3014" s="44" t="s">
        <v>4581</v>
      </c>
      <c r="K3014" s="44" t="s">
        <v>3466</v>
      </c>
      <c r="L3014" s="44" t="s">
        <v>1134</v>
      </c>
      <c r="M3014" s="44" t="s">
        <v>1135</v>
      </c>
      <c r="N3014" s="44" t="s">
        <v>2748</v>
      </c>
      <c r="O3014" s="45" t="s">
        <v>10069</v>
      </c>
      <c r="P3014" s="45" t="s">
        <v>10074</v>
      </c>
    </row>
    <row r="3015" spans="1:16" ht="15" x14ac:dyDescent="0.25">
      <c r="A3015" s="44">
        <v>1120</v>
      </c>
      <c r="B3015" s="44">
        <v>18</v>
      </c>
      <c r="C3015" s="50" t="s">
        <v>1379</v>
      </c>
      <c r="D3015" s="50">
        <v>18860</v>
      </c>
      <c r="E3015" s="51" t="s">
        <v>5725</v>
      </c>
      <c r="F3015" s="22">
        <v>1850</v>
      </c>
      <c r="G3015" s="51">
        <v>185050</v>
      </c>
      <c r="H3015" s="44" t="s">
        <v>1140</v>
      </c>
      <c r="I3015" s="44" t="s">
        <v>1140</v>
      </c>
      <c r="J3015" s="44" t="s">
        <v>1140</v>
      </c>
      <c r="K3015" s="44" t="s">
        <v>1140</v>
      </c>
      <c r="L3015" s="44" t="s">
        <v>1142</v>
      </c>
      <c r="M3015" s="44" t="s">
        <v>1135</v>
      </c>
      <c r="N3015" s="44" t="s">
        <v>1144</v>
      </c>
      <c r="O3015" s="52" t="s">
        <v>10067</v>
      </c>
      <c r="P3015" s="52" t="s">
        <v>10074</v>
      </c>
    </row>
    <row r="3016" spans="1:16" ht="15" x14ac:dyDescent="0.25">
      <c r="A3016" s="44">
        <v>537</v>
      </c>
      <c r="B3016" s="44">
        <v>11</v>
      </c>
      <c r="C3016" s="50" t="s">
        <v>1252</v>
      </c>
      <c r="D3016" s="50">
        <v>11001</v>
      </c>
      <c r="E3016" s="51" t="s">
        <v>2402</v>
      </c>
      <c r="F3016" s="22">
        <v>1119</v>
      </c>
      <c r="G3016" s="51">
        <v>111981</v>
      </c>
      <c r="H3016" s="44" t="s">
        <v>8907</v>
      </c>
      <c r="I3016" s="44" t="s">
        <v>3340</v>
      </c>
      <c r="J3016" s="44" t="s">
        <v>2405</v>
      </c>
      <c r="K3016" s="44" t="s">
        <v>3892</v>
      </c>
      <c r="L3016" s="44" t="s">
        <v>1134</v>
      </c>
      <c r="M3016" s="44" t="s">
        <v>1135</v>
      </c>
      <c r="N3016" s="44" t="s">
        <v>8908</v>
      </c>
      <c r="O3016" s="52" t="s">
        <v>10067</v>
      </c>
      <c r="P3016" s="52" t="s">
        <v>10074</v>
      </c>
    </row>
    <row r="3017" spans="1:16" ht="15" x14ac:dyDescent="0.25">
      <c r="A3017" s="44">
        <v>2931</v>
      </c>
      <c r="B3017" s="44">
        <v>68</v>
      </c>
      <c r="C3017" s="50" t="s">
        <v>1129</v>
      </c>
      <c r="D3017" s="50">
        <v>68250</v>
      </c>
      <c r="E3017" s="51" t="s">
        <v>6414</v>
      </c>
      <c r="F3017" s="22">
        <v>6850</v>
      </c>
      <c r="G3017" s="51">
        <v>685021</v>
      </c>
      <c r="H3017" s="44" t="s">
        <v>1140</v>
      </c>
      <c r="I3017" s="44" t="s">
        <v>1140</v>
      </c>
      <c r="J3017" s="44" t="s">
        <v>1140</v>
      </c>
      <c r="K3017" s="44" t="s">
        <v>1140</v>
      </c>
      <c r="L3017" s="44" t="s">
        <v>1142</v>
      </c>
      <c r="M3017" s="44" t="s">
        <v>1135</v>
      </c>
      <c r="N3017" s="44" t="s">
        <v>8909</v>
      </c>
      <c r="O3017" s="52" t="s">
        <v>10067</v>
      </c>
      <c r="P3017" s="52" t="s">
        <v>10074</v>
      </c>
    </row>
    <row r="3018" spans="1:16" ht="15" x14ac:dyDescent="0.25">
      <c r="A3018" s="44">
        <v>1382</v>
      </c>
      <c r="B3018" s="44">
        <v>20</v>
      </c>
      <c r="C3018" s="50" t="s">
        <v>1278</v>
      </c>
      <c r="D3018" s="50">
        <v>20310</v>
      </c>
      <c r="E3018" s="51" t="s">
        <v>6835</v>
      </c>
      <c r="F3018" s="22">
        <v>2050</v>
      </c>
      <c r="G3018" s="51">
        <v>205030</v>
      </c>
      <c r="H3018" s="44" t="s">
        <v>1141</v>
      </c>
      <c r="I3018" s="44" t="s">
        <v>1140</v>
      </c>
      <c r="J3018" s="44" t="s">
        <v>1140</v>
      </c>
      <c r="K3018" s="44" t="s">
        <v>1140</v>
      </c>
      <c r="L3018" s="44" t="s">
        <v>1142</v>
      </c>
      <c r="M3018" s="44" t="s">
        <v>1135</v>
      </c>
      <c r="N3018" s="44" t="s">
        <v>1144</v>
      </c>
      <c r="O3018" s="52" t="s">
        <v>10067</v>
      </c>
      <c r="P3018" s="52" t="s">
        <v>10074</v>
      </c>
    </row>
    <row r="3019" spans="1:16" ht="15" x14ac:dyDescent="0.25">
      <c r="A3019" s="44">
        <v>121</v>
      </c>
      <c r="B3019" s="44">
        <v>5</v>
      </c>
      <c r="C3019" s="50" t="s">
        <v>80</v>
      </c>
      <c r="D3019" s="50">
        <v>5895</v>
      </c>
      <c r="E3019" s="51" t="s">
        <v>1107</v>
      </c>
      <c r="F3019" s="22">
        <v>524</v>
      </c>
      <c r="G3019" s="51">
        <v>52440</v>
      </c>
      <c r="H3019" s="44" t="s">
        <v>1140</v>
      </c>
      <c r="I3019" s="44" t="s">
        <v>1140</v>
      </c>
      <c r="J3019" s="44" t="s">
        <v>1140</v>
      </c>
      <c r="K3019" s="44" t="s">
        <v>1140</v>
      </c>
      <c r="L3019" s="44" t="s">
        <v>1142</v>
      </c>
      <c r="M3019" s="44" t="s">
        <v>1135</v>
      </c>
      <c r="N3019" s="44" t="s">
        <v>8910</v>
      </c>
      <c r="O3019" s="52" t="s">
        <v>10067</v>
      </c>
      <c r="P3019" s="52" t="s">
        <v>10074</v>
      </c>
    </row>
    <row r="3020" spans="1:16" ht="15" x14ac:dyDescent="0.25">
      <c r="A3020" s="44">
        <v>3323</v>
      </c>
      <c r="B3020" s="44">
        <v>76</v>
      </c>
      <c r="C3020" s="22" t="s">
        <v>1285</v>
      </c>
      <c r="D3020" s="22">
        <v>76400</v>
      </c>
      <c r="E3020" s="46" t="s">
        <v>1422</v>
      </c>
      <c r="F3020" s="22">
        <v>7615</v>
      </c>
      <c r="G3020" s="46">
        <v>761548</v>
      </c>
      <c r="H3020" s="44" t="s">
        <v>6732</v>
      </c>
      <c r="I3020" s="44" t="s">
        <v>5909</v>
      </c>
      <c r="J3020" s="44" t="s">
        <v>8911</v>
      </c>
      <c r="K3020" s="44" t="s">
        <v>5909</v>
      </c>
      <c r="L3020" s="44" t="s">
        <v>1134</v>
      </c>
      <c r="M3020" s="44" t="s">
        <v>1135</v>
      </c>
      <c r="N3020" s="44" t="s">
        <v>8912</v>
      </c>
      <c r="O3020" s="45" t="s">
        <v>10069</v>
      </c>
      <c r="P3020" s="45" t="s">
        <v>10074</v>
      </c>
    </row>
    <row r="3021" spans="1:16" ht="15" x14ac:dyDescent="0.25">
      <c r="A3021" s="44">
        <v>2253</v>
      </c>
      <c r="B3021" s="44">
        <v>50</v>
      </c>
      <c r="C3021" s="50" t="s">
        <v>1179</v>
      </c>
      <c r="D3021" s="50">
        <v>50350</v>
      </c>
      <c r="E3021" s="51" t="s">
        <v>7810</v>
      </c>
      <c r="F3021" s="22">
        <v>5050</v>
      </c>
      <c r="G3021" s="51">
        <v>505027</v>
      </c>
      <c r="H3021" s="44" t="s">
        <v>2486</v>
      </c>
      <c r="I3021" s="44" t="s">
        <v>8576</v>
      </c>
      <c r="J3021" s="44" t="s">
        <v>3298</v>
      </c>
      <c r="K3021" s="44" t="s">
        <v>6870</v>
      </c>
      <c r="L3021" s="44" t="s">
        <v>1134</v>
      </c>
      <c r="M3021" s="44" t="s">
        <v>1135</v>
      </c>
      <c r="N3021" s="44" t="s">
        <v>1144</v>
      </c>
      <c r="O3021" s="52" t="s">
        <v>10067</v>
      </c>
      <c r="P3021" s="52" t="s">
        <v>10074</v>
      </c>
    </row>
    <row r="3022" spans="1:16" ht="15" x14ac:dyDescent="0.25">
      <c r="A3022" s="44">
        <v>3520</v>
      </c>
      <c r="B3022" s="44">
        <v>86</v>
      </c>
      <c r="C3022" s="50" t="s">
        <v>1807</v>
      </c>
      <c r="D3022" s="50">
        <v>86320</v>
      </c>
      <c r="E3022" s="51" t="s">
        <v>8552</v>
      </c>
      <c r="F3022" s="22">
        <v>8620</v>
      </c>
      <c r="G3022" s="51">
        <v>862008</v>
      </c>
      <c r="H3022" s="44" t="s">
        <v>8913</v>
      </c>
      <c r="I3022" s="44" t="s">
        <v>4593</v>
      </c>
      <c r="J3022" s="44" t="s">
        <v>8792</v>
      </c>
      <c r="K3022" s="44" t="s">
        <v>1407</v>
      </c>
      <c r="L3022" s="44" t="s">
        <v>1134</v>
      </c>
      <c r="M3022" s="44" t="s">
        <v>1135</v>
      </c>
      <c r="N3022" s="44" t="s">
        <v>1144</v>
      </c>
      <c r="O3022" s="52" t="s">
        <v>10067</v>
      </c>
      <c r="P3022" s="52" t="s">
        <v>10074</v>
      </c>
    </row>
    <row r="3023" spans="1:16" ht="15" x14ac:dyDescent="0.25">
      <c r="A3023" s="44">
        <v>199</v>
      </c>
      <c r="B3023" s="44">
        <v>5</v>
      </c>
      <c r="C3023" s="50" t="s">
        <v>80</v>
      </c>
      <c r="D3023" s="50">
        <v>5649</v>
      </c>
      <c r="E3023" s="51" t="s">
        <v>853</v>
      </c>
      <c r="F3023" s="22">
        <v>544</v>
      </c>
      <c r="G3023" s="51">
        <v>54427</v>
      </c>
      <c r="H3023" s="44" t="s">
        <v>8914</v>
      </c>
      <c r="I3023" s="44" t="s">
        <v>8915</v>
      </c>
      <c r="J3023" s="44" t="s">
        <v>8916</v>
      </c>
      <c r="K3023" s="44" t="s">
        <v>8917</v>
      </c>
      <c r="L3023" s="44" t="s">
        <v>1134</v>
      </c>
      <c r="M3023" s="44" t="s">
        <v>1135</v>
      </c>
      <c r="N3023" s="44" t="s">
        <v>8918</v>
      </c>
      <c r="O3023" s="52" t="s">
        <v>10067</v>
      </c>
      <c r="P3023" s="52" t="s">
        <v>10074</v>
      </c>
    </row>
    <row r="3024" spans="1:16" ht="15" x14ac:dyDescent="0.25">
      <c r="A3024" s="44">
        <v>706</v>
      </c>
      <c r="B3024" s="44">
        <v>15</v>
      </c>
      <c r="C3024" s="22" t="s">
        <v>50</v>
      </c>
      <c r="D3024" s="22">
        <v>15763</v>
      </c>
      <c r="E3024" s="46" t="s">
        <v>976</v>
      </c>
      <c r="F3024" s="22">
        <v>1504</v>
      </c>
      <c r="G3024" s="46">
        <v>150420</v>
      </c>
      <c r="H3024" s="44" t="s">
        <v>1331</v>
      </c>
      <c r="I3024" s="44" t="s">
        <v>1689</v>
      </c>
      <c r="J3024" s="44" t="s">
        <v>1239</v>
      </c>
      <c r="K3024" s="44" t="s">
        <v>1240</v>
      </c>
      <c r="L3024" s="44" t="s">
        <v>1142</v>
      </c>
      <c r="M3024" s="44" t="s">
        <v>1135</v>
      </c>
      <c r="N3024" s="44" t="s">
        <v>1144</v>
      </c>
      <c r="O3024" s="45" t="s">
        <v>10069</v>
      </c>
      <c r="P3024" s="45" t="s">
        <v>10074</v>
      </c>
    </row>
    <row r="3025" spans="1:16" ht="15" x14ac:dyDescent="0.25">
      <c r="A3025" s="44">
        <v>1255</v>
      </c>
      <c r="B3025" s="44">
        <v>19</v>
      </c>
      <c r="C3025" s="50" t="s">
        <v>1196</v>
      </c>
      <c r="D3025" s="50">
        <v>19256</v>
      </c>
      <c r="E3025" s="51" t="s">
        <v>1389</v>
      </c>
      <c r="F3025" s="22">
        <v>1935</v>
      </c>
      <c r="G3025" s="51">
        <v>193587</v>
      </c>
      <c r="H3025" s="44" t="s">
        <v>8919</v>
      </c>
      <c r="I3025" s="44" t="s">
        <v>4196</v>
      </c>
      <c r="J3025" s="44" t="s">
        <v>4196</v>
      </c>
      <c r="K3025" s="44" t="s">
        <v>8920</v>
      </c>
      <c r="L3025" s="44" t="s">
        <v>1134</v>
      </c>
      <c r="M3025" s="44" t="s">
        <v>1135</v>
      </c>
      <c r="N3025" s="44" t="s">
        <v>1144</v>
      </c>
      <c r="O3025" s="52" t="s">
        <v>10067</v>
      </c>
      <c r="P3025" s="52" t="s">
        <v>10074</v>
      </c>
    </row>
    <row r="3026" spans="1:16" ht="15" x14ac:dyDescent="0.25">
      <c r="A3026" s="44">
        <v>115</v>
      </c>
      <c r="B3026" s="44">
        <v>5</v>
      </c>
      <c r="C3026" s="50" t="s">
        <v>80</v>
      </c>
      <c r="D3026" s="50">
        <v>5495</v>
      </c>
      <c r="E3026" s="51" t="s">
        <v>5473</v>
      </c>
      <c r="F3026" s="22">
        <v>524</v>
      </c>
      <c r="G3026" s="51">
        <v>52420</v>
      </c>
      <c r="H3026" s="44" t="s">
        <v>1140</v>
      </c>
      <c r="I3026" s="44" t="s">
        <v>1140</v>
      </c>
      <c r="J3026" s="44" t="s">
        <v>1140</v>
      </c>
      <c r="K3026" s="44" t="s">
        <v>1140</v>
      </c>
      <c r="L3026" s="44" t="s">
        <v>1142</v>
      </c>
      <c r="M3026" s="44" t="s">
        <v>1135</v>
      </c>
      <c r="N3026" s="44" t="s">
        <v>1144</v>
      </c>
      <c r="O3026" s="52" t="s">
        <v>10067</v>
      </c>
      <c r="P3026" s="52" t="s">
        <v>10074</v>
      </c>
    </row>
    <row r="3027" spans="1:16" ht="15" x14ac:dyDescent="0.25">
      <c r="A3027" s="44">
        <v>2504</v>
      </c>
      <c r="B3027" s="44">
        <v>52</v>
      </c>
      <c r="C3027" s="50" t="s">
        <v>1222</v>
      </c>
      <c r="D3027" s="50">
        <v>52079</v>
      </c>
      <c r="E3027" s="51" t="s">
        <v>3897</v>
      </c>
      <c r="F3027" s="22">
        <v>5280</v>
      </c>
      <c r="G3027" s="51">
        <v>528060</v>
      </c>
      <c r="H3027" s="44" t="s">
        <v>1140</v>
      </c>
      <c r="I3027" s="44" t="s">
        <v>1140</v>
      </c>
      <c r="J3027" s="44" t="s">
        <v>1140</v>
      </c>
      <c r="K3027" s="44" t="s">
        <v>1140</v>
      </c>
      <c r="L3027" s="44" t="s">
        <v>1142</v>
      </c>
      <c r="M3027" s="44" t="s">
        <v>1135</v>
      </c>
      <c r="N3027" s="44" t="s">
        <v>1144</v>
      </c>
      <c r="O3027" s="52" t="s">
        <v>10067</v>
      </c>
      <c r="P3027" s="52" t="s">
        <v>10074</v>
      </c>
    </row>
    <row r="3028" spans="1:16" ht="15" x14ac:dyDescent="0.25">
      <c r="A3028" s="44">
        <v>1099</v>
      </c>
      <c r="B3028" s="44">
        <v>18</v>
      </c>
      <c r="C3028" s="50" t="s">
        <v>1379</v>
      </c>
      <c r="D3028" s="50">
        <v>18753</v>
      </c>
      <c r="E3028" s="51" t="s">
        <v>5476</v>
      </c>
      <c r="F3028" s="22">
        <v>1820</v>
      </c>
      <c r="G3028" s="51">
        <v>182018</v>
      </c>
      <c r="H3028" s="44" t="s">
        <v>8921</v>
      </c>
      <c r="I3028" s="44" t="s">
        <v>3529</v>
      </c>
      <c r="J3028" s="44" t="s">
        <v>8922</v>
      </c>
      <c r="K3028" s="44" t="s">
        <v>8923</v>
      </c>
      <c r="L3028" s="44" t="s">
        <v>1134</v>
      </c>
      <c r="M3028" s="44" t="s">
        <v>1135</v>
      </c>
      <c r="N3028" s="44" t="s">
        <v>1144</v>
      </c>
      <c r="O3028" s="52" t="s">
        <v>10067</v>
      </c>
      <c r="P3028" s="52" t="s">
        <v>10074</v>
      </c>
    </row>
    <row r="3029" spans="1:16" ht="15" x14ac:dyDescent="0.25">
      <c r="A3029" s="44">
        <v>382</v>
      </c>
      <c r="B3029" s="44">
        <v>5</v>
      </c>
      <c r="C3029" s="50" t="s">
        <v>80</v>
      </c>
      <c r="D3029" s="50">
        <v>5490</v>
      </c>
      <c r="E3029" s="51" t="s">
        <v>6470</v>
      </c>
      <c r="F3029" s="22">
        <v>578</v>
      </c>
      <c r="G3029" s="51">
        <v>57870</v>
      </c>
      <c r="H3029" s="44" t="s">
        <v>1140</v>
      </c>
      <c r="I3029" s="44" t="s">
        <v>1140</v>
      </c>
      <c r="J3029" s="44" t="s">
        <v>1140</v>
      </c>
      <c r="K3029" s="44" t="s">
        <v>1140</v>
      </c>
      <c r="L3029" s="44" t="s">
        <v>1142</v>
      </c>
      <c r="M3029" s="44" t="s">
        <v>1135</v>
      </c>
      <c r="N3029" s="44" t="s">
        <v>1144</v>
      </c>
      <c r="O3029" s="52" t="s">
        <v>10067</v>
      </c>
      <c r="P3029" s="52" t="s">
        <v>10074</v>
      </c>
    </row>
    <row r="3030" spans="1:16" ht="15" x14ac:dyDescent="0.25">
      <c r="A3030" s="44">
        <v>3296</v>
      </c>
      <c r="B3030" s="44">
        <v>76</v>
      </c>
      <c r="C3030" s="50" t="s">
        <v>1285</v>
      </c>
      <c r="D3030" s="50">
        <v>76606</v>
      </c>
      <c r="E3030" s="51" t="s">
        <v>799</v>
      </c>
      <c r="F3030" s="22">
        <v>7605</v>
      </c>
      <c r="G3030" s="51">
        <v>760548</v>
      </c>
      <c r="H3030" s="44" t="s">
        <v>2820</v>
      </c>
      <c r="I3030" s="44" t="s">
        <v>2355</v>
      </c>
      <c r="J3030" s="44" t="s">
        <v>5307</v>
      </c>
      <c r="K3030" s="44" t="s">
        <v>6732</v>
      </c>
      <c r="L3030" s="44" t="s">
        <v>1134</v>
      </c>
      <c r="M3030" s="44" t="s">
        <v>1135</v>
      </c>
      <c r="N3030" s="44" t="s">
        <v>8924</v>
      </c>
      <c r="O3030" s="52" t="s">
        <v>10067</v>
      </c>
      <c r="P3030" s="52" t="s">
        <v>10074</v>
      </c>
    </row>
    <row r="3031" spans="1:16" ht="15" x14ac:dyDescent="0.25">
      <c r="A3031" s="44">
        <v>426</v>
      </c>
      <c r="B3031" s="44">
        <v>8</v>
      </c>
      <c r="C3031" s="22" t="s">
        <v>1306</v>
      </c>
      <c r="D3031" s="22">
        <v>8758</v>
      </c>
      <c r="E3031" s="46" t="s">
        <v>968</v>
      </c>
      <c r="F3031" s="22">
        <v>830</v>
      </c>
      <c r="G3031" s="46">
        <v>83007</v>
      </c>
      <c r="H3031" s="44" t="s">
        <v>4292</v>
      </c>
      <c r="I3031" s="44" t="s">
        <v>3577</v>
      </c>
      <c r="J3031" s="44" t="s">
        <v>3577</v>
      </c>
      <c r="K3031" s="44" t="s">
        <v>1140</v>
      </c>
      <c r="L3031" s="44" t="s">
        <v>1134</v>
      </c>
      <c r="M3031" s="44" t="s">
        <v>1135</v>
      </c>
      <c r="N3031" s="44" t="s">
        <v>1144</v>
      </c>
      <c r="O3031" s="45" t="s">
        <v>10067</v>
      </c>
      <c r="P3031" s="45" t="s">
        <v>10073</v>
      </c>
    </row>
    <row r="3032" spans="1:16" ht="15" x14ac:dyDescent="0.25">
      <c r="A3032" s="44">
        <v>1735</v>
      </c>
      <c r="B3032" s="44">
        <v>25</v>
      </c>
      <c r="C3032" s="22" t="s">
        <v>1165</v>
      </c>
      <c r="D3032" s="22">
        <v>25596</v>
      </c>
      <c r="E3032" s="46" t="s">
        <v>793</v>
      </c>
      <c r="F3032" s="22">
        <v>2530</v>
      </c>
      <c r="G3032" s="46">
        <v>253037</v>
      </c>
      <c r="H3032" s="44" t="s">
        <v>4248</v>
      </c>
      <c r="I3032" s="44" t="s">
        <v>8925</v>
      </c>
      <c r="J3032" s="44" t="s">
        <v>8926</v>
      </c>
      <c r="K3032" s="44" t="s">
        <v>8927</v>
      </c>
      <c r="L3032" s="44" t="s">
        <v>1134</v>
      </c>
      <c r="M3032" s="44" t="s">
        <v>1135</v>
      </c>
      <c r="N3032" s="44" t="s">
        <v>8928</v>
      </c>
      <c r="O3032" s="45" t="s">
        <v>10069</v>
      </c>
      <c r="P3032" s="45" t="s">
        <v>10074</v>
      </c>
    </row>
    <row r="3033" spans="1:16" ht="15" x14ac:dyDescent="0.25">
      <c r="A3033" s="44">
        <v>246</v>
      </c>
      <c r="B3033" s="44">
        <v>5</v>
      </c>
      <c r="C3033" s="50" t="s">
        <v>80</v>
      </c>
      <c r="D3033" s="50">
        <v>5360</v>
      </c>
      <c r="E3033" s="51" t="s">
        <v>6518</v>
      </c>
      <c r="F3033" s="22">
        <v>554</v>
      </c>
      <c r="G3033" s="51">
        <v>55413</v>
      </c>
      <c r="H3033" s="44" t="s">
        <v>8929</v>
      </c>
      <c r="I3033" s="44" t="s">
        <v>8930</v>
      </c>
      <c r="J3033" s="44" t="s">
        <v>4794</v>
      </c>
      <c r="K3033" s="44" t="s">
        <v>8931</v>
      </c>
      <c r="L3033" s="44" t="s">
        <v>1142</v>
      </c>
      <c r="M3033" s="44" t="s">
        <v>8932</v>
      </c>
      <c r="N3033" s="44" t="s">
        <v>8933</v>
      </c>
      <c r="O3033" s="52" t="s">
        <v>10067</v>
      </c>
      <c r="P3033" s="52" t="s">
        <v>10074</v>
      </c>
    </row>
    <row r="3034" spans="1:16" ht="15" x14ac:dyDescent="0.25">
      <c r="A3034" s="44">
        <v>3639</v>
      </c>
      <c r="B3034" s="44">
        <v>97</v>
      </c>
      <c r="C3034" s="50" t="s">
        <v>1368</v>
      </c>
      <c r="D3034" s="50">
        <v>97666</v>
      </c>
      <c r="E3034" s="51" t="s">
        <v>2488</v>
      </c>
      <c r="F3034" s="22">
        <v>9720</v>
      </c>
      <c r="G3034" s="51">
        <v>972040</v>
      </c>
      <c r="H3034" s="44" t="s">
        <v>1140</v>
      </c>
      <c r="I3034" s="44" t="s">
        <v>1140</v>
      </c>
      <c r="J3034" s="44" t="s">
        <v>1140</v>
      </c>
      <c r="K3034" s="44" t="s">
        <v>1140</v>
      </c>
      <c r="L3034" s="44" t="s">
        <v>1142</v>
      </c>
      <c r="M3034" s="44" t="s">
        <v>1135</v>
      </c>
      <c r="N3034" s="44" t="s">
        <v>1144</v>
      </c>
      <c r="O3034" s="52" t="s">
        <v>10067</v>
      </c>
      <c r="P3034" s="52" t="s">
        <v>10074</v>
      </c>
    </row>
    <row r="3035" spans="1:16" ht="15" x14ac:dyDescent="0.25">
      <c r="A3035" s="44">
        <v>1476</v>
      </c>
      <c r="B3035" s="44">
        <v>23</v>
      </c>
      <c r="C3035" s="22" t="s">
        <v>1218</v>
      </c>
      <c r="D3035" s="22">
        <v>23570</v>
      </c>
      <c r="E3035" s="46" t="s">
        <v>746</v>
      </c>
      <c r="F3035" s="22">
        <v>2330</v>
      </c>
      <c r="G3035" s="46">
        <v>233009</v>
      </c>
      <c r="H3035" s="44" t="s">
        <v>2359</v>
      </c>
      <c r="I3035" s="44" t="s">
        <v>1663</v>
      </c>
      <c r="J3035" s="44" t="s">
        <v>8934</v>
      </c>
      <c r="K3035" s="44" t="s">
        <v>8935</v>
      </c>
      <c r="L3035" s="44" t="s">
        <v>1134</v>
      </c>
      <c r="M3035" s="44" t="s">
        <v>1135</v>
      </c>
      <c r="N3035" s="44" t="s">
        <v>1144</v>
      </c>
      <c r="O3035" s="45" t="s">
        <v>10069</v>
      </c>
      <c r="P3035" s="45" t="s">
        <v>10074</v>
      </c>
    </row>
    <row r="3036" spans="1:16" ht="15" x14ac:dyDescent="0.25">
      <c r="A3036" s="44">
        <v>570</v>
      </c>
      <c r="B3036" s="44">
        <v>13</v>
      </c>
      <c r="C3036" s="50" t="s">
        <v>1291</v>
      </c>
      <c r="D3036" s="50">
        <v>13873</v>
      </c>
      <c r="E3036" s="51" t="s">
        <v>1082</v>
      </c>
      <c r="F3036" s="22">
        <v>1305</v>
      </c>
      <c r="G3036" s="51">
        <v>130537</v>
      </c>
      <c r="H3036" s="44" t="s">
        <v>8936</v>
      </c>
      <c r="I3036" s="44" t="s">
        <v>5143</v>
      </c>
      <c r="J3036" s="44" t="s">
        <v>6673</v>
      </c>
      <c r="K3036" s="44" t="s">
        <v>7653</v>
      </c>
      <c r="L3036" s="44" t="s">
        <v>1134</v>
      </c>
      <c r="M3036" s="44" t="s">
        <v>1135</v>
      </c>
      <c r="N3036" s="44" t="s">
        <v>1144</v>
      </c>
      <c r="O3036" s="52" t="s">
        <v>10067</v>
      </c>
      <c r="P3036" s="52" t="s">
        <v>10074</v>
      </c>
    </row>
    <row r="3037" spans="1:16" ht="15" x14ac:dyDescent="0.25">
      <c r="A3037" s="44">
        <v>3338</v>
      </c>
      <c r="B3037" s="44">
        <v>76</v>
      </c>
      <c r="C3037" s="50" t="s">
        <v>1285</v>
      </c>
      <c r="D3037" s="50">
        <v>76845</v>
      </c>
      <c r="E3037" s="51" t="s">
        <v>1632</v>
      </c>
      <c r="F3037" s="22">
        <v>7620</v>
      </c>
      <c r="G3037" s="51">
        <v>762030</v>
      </c>
      <c r="H3037" s="44" t="s">
        <v>1140</v>
      </c>
      <c r="I3037" s="44" t="s">
        <v>1140</v>
      </c>
      <c r="J3037" s="44" t="s">
        <v>1140</v>
      </c>
      <c r="K3037" s="44" t="s">
        <v>1140</v>
      </c>
      <c r="L3037" s="44" t="s">
        <v>1142</v>
      </c>
      <c r="M3037" s="44" t="s">
        <v>1135</v>
      </c>
      <c r="N3037" s="44" t="s">
        <v>1144</v>
      </c>
      <c r="O3037" s="52" t="s">
        <v>10067</v>
      </c>
      <c r="P3037" s="52" t="s">
        <v>10074</v>
      </c>
    </row>
    <row r="3038" spans="1:16" ht="15" x14ac:dyDescent="0.25">
      <c r="A3038" s="44">
        <v>2977</v>
      </c>
      <c r="B3038" s="44">
        <v>68</v>
      </c>
      <c r="C3038" s="22" t="s">
        <v>1129</v>
      </c>
      <c r="D3038" s="22">
        <v>68235</v>
      </c>
      <c r="E3038" s="46" t="s">
        <v>339</v>
      </c>
      <c r="F3038" s="22">
        <v>6865</v>
      </c>
      <c r="G3038" s="46">
        <v>686561</v>
      </c>
      <c r="H3038" s="44" t="s">
        <v>1331</v>
      </c>
      <c r="I3038" s="44" t="s">
        <v>1689</v>
      </c>
      <c r="J3038" s="44" t="s">
        <v>1139</v>
      </c>
      <c r="K3038" s="44" t="s">
        <v>1140</v>
      </c>
      <c r="L3038" s="44" t="s">
        <v>1142</v>
      </c>
      <c r="M3038" s="44" t="s">
        <v>1135</v>
      </c>
      <c r="N3038" s="44" t="s">
        <v>1144</v>
      </c>
      <c r="O3038" s="45" t="s">
        <v>10069</v>
      </c>
      <c r="P3038" s="45" t="s">
        <v>10074</v>
      </c>
    </row>
    <row r="3039" spans="1:16" ht="15" x14ac:dyDescent="0.25">
      <c r="A3039" s="44">
        <v>2024</v>
      </c>
      <c r="B3039" s="44">
        <v>41</v>
      </c>
      <c r="C3039" s="50" t="s">
        <v>1228</v>
      </c>
      <c r="D3039" s="50">
        <v>41668</v>
      </c>
      <c r="E3039" s="51" t="s">
        <v>2593</v>
      </c>
      <c r="F3039" s="22">
        <v>4180</v>
      </c>
      <c r="G3039" s="51">
        <v>418060</v>
      </c>
      <c r="H3039" s="44" t="s">
        <v>1140</v>
      </c>
      <c r="I3039" s="44" t="s">
        <v>1140</v>
      </c>
      <c r="J3039" s="44" t="s">
        <v>1140</v>
      </c>
      <c r="K3039" s="44" t="s">
        <v>1140</v>
      </c>
      <c r="L3039" s="44" t="s">
        <v>1142</v>
      </c>
      <c r="M3039" s="44" t="s">
        <v>1135</v>
      </c>
      <c r="N3039" s="44" t="s">
        <v>8937</v>
      </c>
      <c r="O3039" s="52" t="s">
        <v>10067</v>
      </c>
      <c r="P3039" s="52" t="s">
        <v>10074</v>
      </c>
    </row>
    <row r="3040" spans="1:16" ht="15" x14ac:dyDescent="0.25">
      <c r="A3040" s="44">
        <v>2475</v>
      </c>
      <c r="B3040" s="44">
        <v>52</v>
      </c>
      <c r="C3040" s="50" t="s">
        <v>1222</v>
      </c>
      <c r="D3040" s="50">
        <v>52696</v>
      </c>
      <c r="E3040" s="51" t="s">
        <v>910</v>
      </c>
      <c r="F3040" s="22">
        <v>5275</v>
      </c>
      <c r="G3040" s="51">
        <v>527501</v>
      </c>
      <c r="H3040" s="44" t="s">
        <v>1140</v>
      </c>
      <c r="I3040" s="44" t="s">
        <v>1140</v>
      </c>
      <c r="J3040" s="44" t="s">
        <v>1140</v>
      </c>
      <c r="K3040" s="44" t="s">
        <v>1140</v>
      </c>
      <c r="L3040" s="44" t="s">
        <v>1142</v>
      </c>
      <c r="M3040" s="44" t="s">
        <v>1135</v>
      </c>
      <c r="N3040" s="44" t="s">
        <v>1144</v>
      </c>
      <c r="O3040" s="52" t="s">
        <v>10067</v>
      </c>
      <c r="P3040" s="52" t="s">
        <v>10074</v>
      </c>
    </row>
    <row r="3041" spans="1:16" ht="15" x14ac:dyDescent="0.25">
      <c r="A3041" s="44">
        <v>562</v>
      </c>
      <c r="B3041" s="44">
        <v>13</v>
      </c>
      <c r="C3041" s="50" t="s">
        <v>1291</v>
      </c>
      <c r="D3041" s="50">
        <v>13673</v>
      </c>
      <c r="E3041" s="51" t="s">
        <v>7126</v>
      </c>
      <c r="F3041" s="22">
        <v>1305</v>
      </c>
      <c r="G3041" s="51">
        <v>130507</v>
      </c>
      <c r="H3041" s="44" t="s">
        <v>1153</v>
      </c>
      <c r="I3041" s="44" t="s">
        <v>8938</v>
      </c>
      <c r="J3041" s="44" t="s">
        <v>8939</v>
      </c>
      <c r="K3041" s="44" t="s">
        <v>1153</v>
      </c>
      <c r="L3041" s="44" t="s">
        <v>1134</v>
      </c>
      <c r="M3041" s="44" t="s">
        <v>1135</v>
      </c>
      <c r="N3041" s="44" t="s">
        <v>1144</v>
      </c>
      <c r="O3041" s="52" t="s">
        <v>10067</v>
      </c>
      <c r="P3041" s="52" t="s">
        <v>10074</v>
      </c>
    </row>
    <row r="3042" spans="1:16" ht="15" x14ac:dyDescent="0.25">
      <c r="A3042" s="44">
        <v>2390</v>
      </c>
      <c r="B3042" s="44">
        <v>52</v>
      </c>
      <c r="C3042" s="50" t="s">
        <v>1222</v>
      </c>
      <c r="D3042" s="50">
        <v>52215</v>
      </c>
      <c r="E3042" s="51" t="s">
        <v>1218</v>
      </c>
      <c r="F3042" s="22">
        <v>5240</v>
      </c>
      <c r="G3042" s="51">
        <v>524001</v>
      </c>
      <c r="H3042" s="44" t="s">
        <v>8940</v>
      </c>
      <c r="I3042" s="44" t="s">
        <v>1141</v>
      </c>
      <c r="J3042" s="44" t="s">
        <v>1140</v>
      </c>
      <c r="K3042" s="44" t="s">
        <v>1140</v>
      </c>
      <c r="L3042" s="44" t="s">
        <v>1142</v>
      </c>
      <c r="M3042" s="44" t="s">
        <v>1135</v>
      </c>
      <c r="N3042" s="44" t="s">
        <v>1144</v>
      </c>
      <c r="O3042" s="52" t="s">
        <v>10067</v>
      </c>
      <c r="P3042" s="52" t="s">
        <v>10074</v>
      </c>
    </row>
    <row r="3043" spans="1:16" ht="15" x14ac:dyDescent="0.25">
      <c r="A3043" s="44">
        <v>658</v>
      </c>
      <c r="B3043" s="44">
        <v>13</v>
      </c>
      <c r="C3043" s="50" t="s">
        <v>1291</v>
      </c>
      <c r="D3043" s="50">
        <v>13006</v>
      </c>
      <c r="E3043" s="51" t="s">
        <v>4662</v>
      </c>
      <c r="F3043" s="22">
        <v>1340</v>
      </c>
      <c r="G3043" s="51">
        <v>134028</v>
      </c>
      <c r="H3043" s="44" t="s">
        <v>1453</v>
      </c>
      <c r="I3043" s="44" t="s">
        <v>4477</v>
      </c>
      <c r="J3043" s="44" t="s">
        <v>8941</v>
      </c>
      <c r="K3043" s="44" t="s">
        <v>1401</v>
      </c>
      <c r="L3043" s="44" t="s">
        <v>1134</v>
      </c>
      <c r="M3043" s="44" t="s">
        <v>1135</v>
      </c>
      <c r="N3043" s="44" t="s">
        <v>8942</v>
      </c>
      <c r="O3043" s="52" t="s">
        <v>10067</v>
      </c>
      <c r="P3043" s="52" t="s">
        <v>10074</v>
      </c>
    </row>
    <row r="3044" spans="1:16" ht="15" x14ac:dyDescent="0.25">
      <c r="A3044" s="44">
        <v>3467</v>
      </c>
      <c r="B3044" s="44">
        <v>85</v>
      </c>
      <c r="C3044" s="50" t="s">
        <v>1358</v>
      </c>
      <c r="D3044" s="50">
        <v>85325</v>
      </c>
      <c r="E3044" s="51" t="s">
        <v>2455</v>
      </c>
      <c r="F3044" s="22">
        <v>8530</v>
      </c>
      <c r="G3044" s="51">
        <v>853037</v>
      </c>
      <c r="H3044" s="44" t="s">
        <v>3697</v>
      </c>
      <c r="I3044" s="44" t="s">
        <v>3754</v>
      </c>
      <c r="J3044" s="44" t="s">
        <v>4191</v>
      </c>
      <c r="K3044" s="44" t="s">
        <v>2458</v>
      </c>
      <c r="L3044" s="44" t="s">
        <v>1134</v>
      </c>
      <c r="M3044" s="44" t="s">
        <v>1135</v>
      </c>
      <c r="N3044" s="44" t="s">
        <v>8943</v>
      </c>
      <c r="O3044" s="52" t="s">
        <v>10067</v>
      </c>
      <c r="P3044" s="52" t="s">
        <v>10074</v>
      </c>
    </row>
    <row r="3045" spans="1:16" ht="15" x14ac:dyDescent="0.25">
      <c r="A3045" s="44">
        <v>2561</v>
      </c>
      <c r="B3045" s="44">
        <v>54</v>
      </c>
      <c r="C3045" s="22" t="s">
        <v>1259</v>
      </c>
      <c r="D3045" s="22">
        <v>54099</v>
      </c>
      <c r="E3045" s="46" t="s">
        <v>5788</v>
      </c>
      <c r="F3045" s="22">
        <v>5430</v>
      </c>
      <c r="G3045" s="46">
        <v>543017</v>
      </c>
      <c r="H3045" s="44" t="s">
        <v>8944</v>
      </c>
      <c r="I3045" s="44" t="s">
        <v>7458</v>
      </c>
      <c r="J3045" s="44" t="s">
        <v>8945</v>
      </c>
      <c r="K3045" s="44" t="s">
        <v>8946</v>
      </c>
      <c r="L3045" s="44" t="s">
        <v>1134</v>
      </c>
      <c r="M3045" s="44" t="s">
        <v>1135</v>
      </c>
      <c r="N3045" s="44" t="s">
        <v>8947</v>
      </c>
      <c r="O3045" s="45" t="s">
        <v>10069</v>
      </c>
      <c r="P3045" s="45" t="s">
        <v>10074</v>
      </c>
    </row>
    <row r="3046" spans="1:16" ht="15" x14ac:dyDescent="0.25">
      <c r="A3046" s="44">
        <v>1869</v>
      </c>
      <c r="B3046" s="44">
        <v>27</v>
      </c>
      <c r="C3046" s="50" t="s">
        <v>1311</v>
      </c>
      <c r="D3046" s="50">
        <v>27430</v>
      </c>
      <c r="E3046" s="51" t="s">
        <v>3446</v>
      </c>
      <c r="F3046" s="22">
        <v>2750</v>
      </c>
      <c r="G3046" s="51">
        <v>275018</v>
      </c>
      <c r="H3046" s="44" t="s">
        <v>8588</v>
      </c>
      <c r="I3046" s="44" t="s">
        <v>8948</v>
      </c>
      <c r="J3046" s="44" t="s">
        <v>2342</v>
      </c>
      <c r="K3046" s="44" t="s">
        <v>8949</v>
      </c>
      <c r="L3046" s="44" t="s">
        <v>1134</v>
      </c>
      <c r="M3046" s="44" t="s">
        <v>1135</v>
      </c>
      <c r="N3046" s="44" t="s">
        <v>1144</v>
      </c>
      <c r="O3046" s="52" t="s">
        <v>10067</v>
      </c>
      <c r="P3046" s="52" t="s">
        <v>10074</v>
      </c>
    </row>
    <row r="3047" spans="1:16" ht="15" x14ac:dyDescent="0.25">
      <c r="A3047" s="44">
        <v>2987</v>
      </c>
      <c r="B3047" s="44">
        <v>68</v>
      </c>
      <c r="C3047" s="22" t="s">
        <v>1129</v>
      </c>
      <c r="D3047" s="22">
        <v>68081</v>
      </c>
      <c r="E3047" s="46" t="s">
        <v>123</v>
      </c>
      <c r="F3047" s="22">
        <v>6870</v>
      </c>
      <c r="G3047" s="46">
        <v>687033</v>
      </c>
      <c r="H3047" s="44" t="s">
        <v>2571</v>
      </c>
      <c r="I3047" s="44" t="s">
        <v>1140</v>
      </c>
      <c r="J3047" s="44" t="s">
        <v>1140</v>
      </c>
      <c r="K3047" s="44" t="s">
        <v>2413</v>
      </c>
      <c r="L3047" s="44" t="s">
        <v>1142</v>
      </c>
      <c r="M3047" s="44" t="s">
        <v>8950</v>
      </c>
      <c r="N3047" s="44" t="s">
        <v>1144</v>
      </c>
      <c r="O3047" s="45" t="s">
        <v>10069</v>
      </c>
      <c r="P3047" s="45" t="s">
        <v>10074</v>
      </c>
    </row>
    <row r="3048" spans="1:16" ht="15" x14ac:dyDescent="0.25">
      <c r="A3048" s="44">
        <v>2498</v>
      </c>
      <c r="B3048" s="44">
        <v>52</v>
      </c>
      <c r="C3048" s="50" t="s">
        <v>1222</v>
      </c>
      <c r="D3048" s="50">
        <v>52427</v>
      </c>
      <c r="E3048" s="51" t="s">
        <v>2238</v>
      </c>
      <c r="F3048" s="22">
        <v>5280</v>
      </c>
      <c r="G3048" s="51">
        <v>528017</v>
      </c>
      <c r="H3048" s="44" t="s">
        <v>2239</v>
      </c>
      <c r="I3048" s="44" t="s">
        <v>1790</v>
      </c>
      <c r="J3048" s="44" t="s">
        <v>2240</v>
      </c>
      <c r="K3048" s="44" t="s">
        <v>4527</v>
      </c>
      <c r="L3048" s="44" t="s">
        <v>1134</v>
      </c>
      <c r="M3048" s="44" t="s">
        <v>1135</v>
      </c>
      <c r="N3048" s="44" t="s">
        <v>1144</v>
      </c>
      <c r="O3048" s="52" t="s">
        <v>10067</v>
      </c>
      <c r="P3048" s="52" t="s">
        <v>10074</v>
      </c>
    </row>
    <row r="3049" spans="1:16" ht="15" x14ac:dyDescent="0.25">
      <c r="A3049" s="44">
        <v>1102</v>
      </c>
      <c r="B3049" s="44">
        <v>18</v>
      </c>
      <c r="C3049" s="50" t="s">
        <v>1379</v>
      </c>
      <c r="D3049" s="50">
        <v>18592</v>
      </c>
      <c r="E3049" s="51" t="s">
        <v>775</v>
      </c>
      <c r="F3049" s="22">
        <v>1820</v>
      </c>
      <c r="G3049" s="51">
        <v>182057</v>
      </c>
      <c r="H3049" s="44" t="s">
        <v>3391</v>
      </c>
      <c r="I3049" s="44" t="s">
        <v>8951</v>
      </c>
      <c r="J3049" s="44" t="s">
        <v>6870</v>
      </c>
      <c r="K3049" s="44" t="s">
        <v>2977</v>
      </c>
      <c r="L3049" s="44" t="s">
        <v>1134</v>
      </c>
      <c r="M3049" s="44" t="s">
        <v>1135</v>
      </c>
      <c r="N3049" s="44" t="s">
        <v>8952</v>
      </c>
      <c r="O3049" s="52" t="s">
        <v>10067</v>
      </c>
      <c r="P3049" s="52" t="s">
        <v>10074</v>
      </c>
    </row>
    <row r="3050" spans="1:16" ht="15" x14ac:dyDescent="0.25">
      <c r="A3050" s="44">
        <v>532</v>
      </c>
      <c r="B3050" s="44">
        <v>11</v>
      </c>
      <c r="C3050" s="50" t="s">
        <v>1252</v>
      </c>
      <c r="D3050" s="50">
        <v>11001</v>
      </c>
      <c r="E3050" s="51" t="s">
        <v>2402</v>
      </c>
      <c r="F3050" s="22">
        <v>1119</v>
      </c>
      <c r="G3050" s="51">
        <v>111931</v>
      </c>
      <c r="H3050" s="44" t="s">
        <v>6055</v>
      </c>
      <c r="I3050" s="44" t="s">
        <v>3901</v>
      </c>
      <c r="J3050" s="44" t="s">
        <v>3903</v>
      </c>
      <c r="K3050" s="44" t="s">
        <v>8953</v>
      </c>
      <c r="L3050" s="44" t="s">
        <v>1142</v>
      </c>
      <c r="M3050" s="44" t="s">
        <v>8954</v>
      </c>
      <c r="N3050" s="44" t="s">
        <v>1144</v>
      </c>
      <c r="O3050" s="52" t="s">
        <v>10067</v>
      </c>
      <c r="P3050" s="52" t="s">
        <v>10074</v>
      </c>
    </row>
    <row r="3051" spans="1:16" ht="15" x14ac:dyDescent="0.25">
      <c r="A3051" s="44">
        <v>2195</v>
      </c>
      <c r="B3051" s="44">
        <v>50</v>
      </c>
      <c r="C3051" s="22" t="s">
        <v>1179</v>
      </c>
      <c r="D3051" s="22">
        <v>50001</v>
      </c>
      <c r="E3051" s="46" t="s">
        <v>1089</v>
      </c>
      <c r="F3051" s="22">
        <v>5000</v>
      </c>
      <c r="G3051" s="46">
        <v>500008</v>
      </c>
      <c r="H3051" s="44" t="s">
        <v>8955</v>
      </c>
      <c r="I3051" s="44" t="s">
        <v>8956</v>
      </c>
      <c r="J3051" s="44" t="s">
        <v>8957</v>
      </c>
      <c r="K3051" s="44" t="s">
        <v>1140</v>
      </c>
      <c r="L3051" s="44" t="s">
        <v>1134</v>
      </c>
      <c r="M3051" s="44" t="s">
        <v>1135</v>
      </c>
      <c r="N3051" s="44" t="s">
        <v>1144</v>
      </c>
      <c r="O3051" s="45" t="s">
        <v>10069</v>
      </c>
      <c r="P3051" s="45" t="s">
        <v>10073</v>
      </c>
    </row>
    <row r="3052" spans="1:16" ht="15" x14ac:dyDescent="0.25">
      <c r="A3052" s="44">
        <v>2012</v>
      </c>
      <c r="B3052" s="44">
        <v>41</v>
      </c>
      <c r="C3052" s="50" t="s">
        <v>1228</v>
      </c>
      <c r="D3052" s="50">
        <v>41006</v>
      </c>
      <c r="E3052" s="51" t="s">
        <v>5058</v>
      </c>
      <c r="F3052" s="22">
        <v>4170</v>
      </c>
      <c r="G3052" s="51">
        <v>417087</v>
      </c>
      <c r="H3052" s="44" t="s">
        <v>1163</v>
      </c>
      <c r="I3052" s="44" t="s">
        <v>8958</v>
      </c>
      <c r="J3052" s="44" t="s">
        <v>2766</v>
      </c>
      <c r="K3052" s="44" t="s">
        <v>7943</v>
      </c>
      <c r="L3052" s="44" t="s">
        <v>1134</v>
      </c>
      <c r="M3052" s="44" t="s">
        <v>1135</v>
      </c>
      <c r="N3052" s="44" t="s">
        <v>8959</v>
      </c>
      <c r="O3052" s="52" t="s">
        <v>10067</v>
      </c>
      <c r="P3052" s="52" t="s">
        <v>10074</v>
      </c>
    </row>
    <row r="3053" spans="1:16" ht="15" x14ac:dyDescent="0.25">
      <c r="A3053" s="44">
        <v>2367</v>
      </c>
      <c r="B3053" s="44">
        <v>52</v>
      </c>
      <c r="C3053" s="50" t="s">
        <v>1222</v>
      </c>
      <c r="D3053" s="50">
        <v>52207</v>
      </c>
      <c r="E3053" s="51" t="s">
        <v>7397</v>
      </c>
      <c r="F3053" s="22">
        <v>5225</v>
      </c>
      <c r="G3053" s="51">
        <v>522548</v>
      </c>
      <c r="H3053" s="44" t="s">
        <v>7399</v>
      </c>
      <c r="I3053" s="44" t="s">
        <v>8960</v>
      </c>
      <c r="J3053" s="44" t="s">
        <v>4347</v>
      </c>
      <c r="K3053" s="44" t="s">
        <v>2420</v>
      </c>
      <c r="L3053" s="44" t="s">
        <v>1134</v>
      </c>
      <c r="M3053" s="44" t="s">
        <v>1135</v>
      </c>
      <c r="N3053" s="44" t="s">
        <v>8961</v>
      </c>
      <c r="O3053" s="52" t="s">
        <v>10067</v>
      </c>
      <c r="P3053" s="52" t="s">
        <v>10074</v>
      </c>
    </row>
    <row r="3054" spans="1:16" ht="15" x14ac:dyDescent="0.25">
      <c r="A3054" s="44">
        <v>2547</v>
      </c>
      <c r="B3054" s="44">
        <v>54</v>
      </c>
      <c r="C3054" s="50" t="s">
        <v>1259</v>
      </c>
      <c r="D3054" s="50">
        <v>54599</v>
      </c>
      <c r="E3054" s="51" t="s">
        <v>2559</v>
      </c>
      <c r="F3054" s="22">
        <v>5410</v>
      </c>
      <c r="G3054" s="51">
        <v>541050</v>
      </c>
      <c r="H3054" s="44" t="s">
        <v>8962</v>
      </c>
      <c r="I3054" s="44" t="s">
        <v>8963</v>
      </c>
      <c r="J3054" s="44" t="s">
        <v>1140</v>
      </c>
      <c r="K3054" s="44" t="s">
        <v>2084</v>
      </c>
      <c r="L3054" s="44" t="s">
        <v>1142</v>
      </c>
      <c r="M3054" s="44" t="s">
        <v>1135</v>
      </c>
      <c r="N3054" s="44" t="s">
        <v>1144</v>
      </c>
      <c r="O3054" s="52" t="s">
        <v>10067</v>
      </c>
      <c r="P3054" s="52" t="s">
        <v>10074</v>
      </c>
    </row>
    <row r="3055" spans="1:16" ht="15" x14ac:dyDescent="0.25">
      <c r="A3055" s="44">
        <v>1434</v>
      </c>
      <c r="B3055" s="44">
        <v>23</v>
      </c>
      <c r="C3055" s="22" t="s">
        <v>1218</v>
      </c>
      <c r="D3055" s="22">
        <v>23675</v>
      </c>
      <c r="E3055" s="46" t="s">
        <v>849</v>
      </c>
      <c r="F3055" s="22">
        <v>2315</v>
      </c>
      <c r="G3055" s="46">
        <v>231509</v>
      </c>
      <c r="H3055" s="44" t="s">
        <v>1153</v>
      </c>
      <c r="I3055" s="44" t="s">
        <v>2277</v>
      </c>
      <c r="J3055" s="44" t="s">
        <v>7572</v>
      </c>
      <c r="K3055" s="44" t="s">
        <v>6442</v>
      </c>
      <c r="L3055" s="44" t="s">
        <v>1134</v>
      </c>
      <c r="M3055" s="44" t="s">
        <v>1135</v>
      </c>
      <c r="N3055" s="44" t="s">
        <v>1144</v>
      </c>
      <c r="O3055" s="45" t="s">
        <v>10069</v>
      </c>
      <c r="P3055" s="45" t="s">
        <v>10074</v>
      </c>
    </row>
    <row r="3056" spans="1:16" ht="15" x14ac:dyDescent="0.25">
      <c r="A3056" s="44">
        <v>1262</v>
      </c>
      <c r="B3056" s="44">
        <v>19</v>
      </c>
      <c r="C3056" s="50" t="s">
        <v>1196</v>
      </c>
      <c r="D3056" s="50">
        <v>19397</v>
      </c>
      <c r="E3056" s="51" t="s">
        <v>533</v>
      </c>
      <c r="F3056" s="22">
        <v>1940</v>
      </c>
      <c r="G3056" s="51">
        <v>194020</v>
      </c>
      <c r="H3056" s="44" t="s">
        <v>1140</v>
      </c>
      <c r="I3056" s="44" t="s">
        <v>1140</v>
      </c>
      <c r="J3056" s="44" t="s">
        <v>1140</v>
      </c>
      <c r="K3056" s="44" t="s">
        <v>1140</v>
      </c>
      <c r="L3056" s="44" t="s">
        <v>1142</v>
      </c>
      <c r="M3056" s="44" t="s">
        <v>1135</v>
      </c>
      <c r="N3056" s="44" t="s">
        <v>8964</v>
      </c>
      <c r="O3056" s="52" t="s">
        <v>10067</v>
      </c>
      <c r="P3056" s="52" t="s">
        <v>10074</v>
      </c>
    </row>
    <row r="3057" spans="1:16" ht="15" x14ac:dyDescent="0.25">
      <c r="A3057" s="44">
        <v>671</v>
      </c>
      <c r="B3057" s="44">
        <v>13</v>
      </c>
      <c r="C3057" s="50" t="s">
        <v>1291</v>
      </c>
      <c r="D3057" s="50">
        <v>13042</v>
      </c>
      <c r="E3057" s="51" t="s">
        <v>4888</v>
      </c>
      <c r="F3057" s="22">
        <v>1345</v>
      </c>
      <c r="G3057" s="51">
        <v>134520</v>
      </c>
      <c r="H3057" s="44" t="s">
        <v>2134</v>
      </c>
      <c r="I3057" s="44" t="s">
        <v>5081</v>
      </c>
      <c r="J3057" s="44" t="s">
        <v>1140</v>
      </c>
      <c r="K3057" s="44" t="s">
        <v>1239</v>
      </c>
      <c r="L3057" s="44" t="s">
        <v>1142</v>
      </c>
      <c r="M3057" s="44" t="s">
        <v>1135</v>
      </c>
      <c r="N3057" s="44" t="s">
        <v>8965</v>
      </c>
      <c r="O3057" s="52" t="s">
        <v>10067</v>
      </c>
      <c r="P3057" s="52" t="s">
        <v>10074</v>
      </c>
    </row>
    <row r="3058" spans="1:16" ht="15" x14ac:dyDescent="0.25">
      <c r="A3058" s="44">
        <v>2797</v>
      </c>
      <c r="B3058" s="44">
        <v>68</v>
      </c>
      <c r="C3058" s="50" t="s">
        <v>1129</v>
      </c>
      <c r="D3058" s="50">
        <v>68669</v>
      </c>
      <c r="E3058" s="51" t="s">
        <v>1217</v>
      </c>
      <c r="F3058" s="22">
        <v>6820</v>
      </c>
      <c r="G3058" s="51">
        <v>682007</v>
      </c>
      <c r="H3058" s="44" t="s">
        <v>2807</v>
      </c>
      <c r="I3058" s="44" t="s">
        <v>1163</v>
      </c>
      <c r="J3058" s="44" t="s">
        <v>4616</v>
      </c>
      <c r="K3058" s="44" t="s">
        <v>2808</v>
      </c>
      <c r="L3058" s="44" t="s">
        <v>1134</v>
      </c>
      <c r="M3058" s="44" t="s">
        <v>1135</v>
      </c>
      <c r="N3058" s="44" t="s">
        <v>8966</v>
      </c>
      <c r="O3058" s="52" t="s">
        <v>10067</v>
      </c>
      <c r="P3058" s="52" t="s">
        <v>10074</v>
      </c>
    </row>
    <row r="3059" spans="1:16" ht="15" x14ac:dyDescent="0.25">
      <c r="A3059" s="44">
        <v>3397</v>
      </c>
      <c r="B3059" s="44">
        <v>76</v>
      </c>
      <c r="C3059" s="22" t="s">
        <v>1285</v>
      </c>
      <c r="D3059" s="22">
        <v>76130</v>
      </c>
      <c r="E3059" s="46" t="s">
        <v>197</v>
      </c>
      <c r="F3059" s="22">
        <v>7635</v>
      </c>
      <c r="G3059" s="46">
        <v>763577</v>
      </c>
      <c r="H3059" s="44" t="s">
        <v>5305</v>
      </c>
      <c r="I3059" s="44" t="s">
        <v>5448</v>
      </c>
      <c r="J3059" s="44" t="s">
        <v>3518</v>
      </c>
      <c r="K3059" s="44" t="s">
        <v>2354</v>
      </c>
      <c r="L3059" s="44" t="s">
        <v>1134</v>
      </c>
      <c r="M3059" s="44" t="s">
        <v>1135</v>
      </c>
      <c r="N3059" s="44" t="s">
        <v>1144</v>
      </c>
      <c r="O3059" s="45" t="s">
        <v>10069</v>
      </c>
      <c r="P3059" s="45" t="s">
        <v>10074</v>
      </c>
    </row>
    <row r="3060" spans="1:16" ht="15" x14ac:dyDescent="0.25">
      <c r="A3060" s="44">
        <v>2499</v>
      </c>
      <c r="B3060" s="44">
        <v>52</v>
      </c>
      <c r="C3060" s="50" t="s">
        <v>1222</v>
      </c>
      <c r="D3060" s="50">
        <v>52621</v>
      </c>
      <c r="E3060" s="51" t="s">
        <v>3354</v>
      </c>
      <c r="F3060" s="22">
        <v>5280</v>
      </c>
      <c r="G3060" s="51">
        <v>528030</v>
      </c>
      <c r="H3060" s="44" t="s">
        <v>1140</v>
      </c>
      <c r="I3060" s="44" t="s">
        <v>1140</v>
      </c>
      <c r="J3060" s="44" t="s">
        <v>1140</v>
      </c>
      <c r="K3060" s="44" t="s">
        <v>1140</v>
      </c>
      <c r="L3060" s="44" t="s">
        <v>1142</v>
      </c>
      <c r="M3060" s="44" t="s">
        <v>1135</v>
      </c>
      <c r="N3060" s="44" t="s">
        <v>1144</v>
      </c>
      <c r="O3060" s="52" t="s">
        <v>10067</v>
      </c>
      <c r="P3060" s="52" t="s">
        <v>10074</v>
      </c>
    </row>
    <row r="3061" spans="1:16" ht="15" x14ac:dyDescent="0.25">
      <c r="A3061" s="44">
        <v>1543</v>
      </c>
      <c r="B3061" s="44">
        <v>25</v>
      </c>
      <c r="C3061" s="22" t="s">
        <v>1165</v>
      </c>
      <c r="D3061" s="22">
        <v>25799</v>
      </c>
      <c r="E3061" s="46" t="s">
        <v>999</v>
      </c>
      <c r="F3061" s="22">
        <v>2502</v>
      </c>
      <c r="G3061" s="46">
        <v>250207</v>
      </c>
      <c r="H3061" s="44" t="s">
        <v>4925</v>
      </c>
      <c r="I3061" s="44" t="s">
        <v>1163</v>
      </c>
      <c r="J3061" s="44" t="s">
        <v>8967</v>
      </c>
      <c r="K3061" s="44" t="s">
        <v>8968</v>
      </c>
      <c r="L3061" s="44" t="s">
        <v>1134</v>
      </c>
      <c r="M3061" s="44" t="s">
        <v>1135</v>
      </c>
      <c r="N3061" s="44" t="s">
        <v>8969</v>
      </c>
      <c r="O3061" s="45" t="s">
        <v>10069</v>
      </c>
      <c r="P3061" s="45" t="s">
        <v>10073</v>
      </c>
    </row>
    <row r="3062" spans="1:16" ht="15" x14ac:dyDescent="0.25">
      <c r="A3062" s="44">
        <v>3275</v>
      </c>
      <c r="B3062" s="44">
        <v>76</v>
      </c>
      <c r="C3062" s="22" t="s">
        <v>1285</v>
      </c>
      <c r="D3062" s="22">
        <v>76001</v>
      </c>
      <c r="E3062" s="46" t="s">
        <v>191</v>
      </c>
      <c r="F3062" s="22">
        <v>7600</v>
      </c>
      <c r="G3062" s="46">
        <v>760043</v>
      </c>
      <c r="H3062" s="44" t="s">
        <v>8970</v>
      </c>
      <c r="I3062" s="44" t="s">
        <v>1287</v>
      </c>
      <c r="J3062" s="44" t="s">
        <v>1289</v>
      </c>
      <c r="K3062" s="44" t="s">
        <v>8971</v>
      </c>
      <c r="L3062" s="44" t="s">
        <v>1142</v>
      </c>
      <c r="M3062" s="44" t="s">
        <v>8972</v>
      </c>
      <c r="N3062" s="44" t="s">
        <v>1144</v>
      </c>
      <c r="O3062" s="45" t="s">
        <v>10069</v>
      </c>
      <c r="P3062" s="45" t="s">
        <v>10074</v>
      </c>
    </row>
    <row r="3063" spans="1:16" ht="15" x14ac:dyDescent="0.25">
      <c r="A3063" s="44">
        <v>3260</v>
      </c>
      <c r="B3063" s="44">
        <v>76</v>
      </c>
      <c r="C3063" s="22" t="s">
        <v>1285</v>
      </c>
      <c r="D3063" s="22">
        <v>76001</v>
      </c>
      <c r="E3063" s="46" t="s">
        <v>191</v>
      </c>
      <c r="F3063" s="22">
        <v>7600</v>
      </c>
      <c r="G3063" s="46">
        <v>760022</v>
      </c>
      <c r="H3063" s="44" t="s">
        <v>8973</v>
      </c>
      <c r="I3063" s="44" t="s">
        <v>2815</v>
      </c>
      <c r="J3063" s="44" t="s">
        <v>4171</v>
      </c>
      <c r="K3063" s="44" t="s">
        <v>4465</v>
      </c>
      <c r="L3063" s="44" t="s">
        <v>1142</v>
      </c>
      <c r="M3063" s="44" t="s">
        <v>8974</v>
      </c>
      <c r="N3063" s="44" t="s">
        <v>1144</v>
      </c>
      <c r="O3063" s="45" t="s">
        <v>10069</v>
      </c>
      <c r="P3063" s="45" t="s">
        <v>10074</v>
      </c>
    </row>
    <row r="3064" spans="1:16" ht="15" x14ac:dyDescent="0.25">
      <c r="A3064" s="44">
        <v>1307</v>
      </c>
      <c r="B3064" s="44">
        <v>19</v>
      </c>
      <c r="C3064" s="50" t="s">
        <v>1196</v>
      </c>
      <c r="D3064" s="50">
        <v>19050</v>
      </c>
      <c r="E3064" s="51" t="s">
        <v>3709</v>
      </c>
      <c r="F3064" s="22">
        <v>1955</v>
      </c>
      <c r="G3064" s="51">
        <v>195560</v>
      </c>
      <c r="H3064" s="44" t="s">
        <v>1140</v>
      </c>
      <c r="I3064" s="44" t="s">
        <v>1140</v>
      </c>
      <c r="J3064" s="44" t="s">
        <v>1140</v>
      </c>
      <c r="K3064" s="44" t="s">
        <v>1140</v>
      </c>
      <c r="L3064" s="44" t="s">
        <v>1142</v>
      </c>
      <c r="M3064" s="44" t="s">
        <v>1135</v>
      </c>
      <c r="N3064" s="44" t="s">
        <v>1144</v>
      </c>
      <c r="O3064" s="52" t="s">
        <v>10067</v>
      </c>
      <c r="P3064" s="52" t="s">
        <v>10074</v>
      </c>
    </row>
    <row r="3065" spans="1:16" ht="15" x14ac:dyDescent="0.25">
      <c r="A3065" s="44">
        <v>1526</v>
      </c>
      <c r="B3065" s="44">
        <v>25</v>
      </c>
      <c r="C3065" s="22" t="s">
        <v>1165</v>
      </c>
      <c r="D3065" s="22">
        <v>25286</v>
      </c>
      <c r="E3065" s="46" t="s">
        <v>412</v>
      </c>
      <c r="F3065" s="22">
        <v>2500</v>
      </c>
      <c r="G3065" s="46">
        <v>250027</v>
      </c>
      <c r="H3065" s="44" t="s">
        <v>8975</v>
      </c>
      <c r="I3065" s="44" t="s">
        <v>8976</v>
      </c>
      <c r="J3065" s="44" t="s">
        <v>8977</v>
      </c>
      <c r="K3065" s="44" t="s">
        <v>8978</v>
      </c>
      <c r="L3065" s="44" t="s">
        <v>1134</v>
      </c>
      <c r="M3065" s="44" t="s">
        <v>8979</v>
      </c>
      <c r="N3065" s="44" t="s">
        <v>8980</v>
      </c>
      <c r="O3065" s="45" t="s">
        <v>10069</v>
      </c>
      <c r="P3065" s="45" t="s">
        <v>10073</v>
      </c>
    </row>
    <row r="3066" spans="1:16" ht="15" x14ac:dyDescent="0.25">
      <c r="A3066" s="44">
        <v>2047</v>
      </c>
      <c r="B3066" s="44">
        <v>44</v>
      </c>
      <c r="C3066" s="22" t="s">
        <v>1151</v>
      </c>
      <c r="D3066" s="22">
        <v>44847</v>
      </c>
      <c r="E3066" s="46" t="s">
        <v>1050</v>
      </c>
      <c r="F3066" s="22">
        <v>4410</v>
      </c>
      <c r="G3066" s="46">
        <v>441038</v>
      </c>
      <c r="H3066" s="44" t="s">
        <v>1153</v>
      </c>
      <c r="I3066" s="44" t="s">
        <v>8981</v>
      </c>
      <c r="J3066" s="44" t="s">
        <v>8982</v>
      </c>
      <c r="K3066" s="44" t="s">
        <v>8983</v>
      </c>
      <c r="L3066" s="44" t="s">
        <v>1134</v>
      </c>
      <c r="M3066" s="44" t="s">
        <v>1135</v>
      </c>
      <c r="N3066" s="44" t="s">
        <v>1144</v>
      </c>
      <c r="O3066" s="45" t="s">
        <v>10069</v>
      </c>
      <c r="P3066" s="45" t="s">
        <v>10074</v>
      </c>
    </row>
    <row r="3067" spans="1:16" ht="15" x14ac:dyDescent="0.25">
      <c r="A3067" s="44">
        <v>748</v>
      </c>
      <c r="B3067" s="44">
        <v>15</v>
      </c>
      <c r="C3067" s="22" t="s">
        <v>50</v>
      </c>
      <c r="D3067" s="22">
        <v>15218</v>
      </c>
      <c r="E3067" s="46" t="s">
        <v>297</v>
      </c>
      <c r="F3067" s="22">
        <v>1510</v>
      </c>
      <c r="G3067" s="46">
        <v>151040</v>
      </c>
      <c r="H3067" s="44" t="s">
        <v>1140</v>
      </c>
      <c r="I3067" s="44" t="s">
        <v>1140</v>
      </c>
      <c r="J3067" s="44" t="s">
        <v>1140</v>
      </c>
      <c r="K3067" s="44" t="s">
        <v>1140</v>
      </c>
      <c r="L3067" s="44" t="s">
        <v>1142</v>
      </c>
      <c r="M3067" s="44" t="s">
        <v>1135</v>
      </c>
      <c r="N3067" s="44" t="s">
        <v>1144</v>
      </c>
      <c r="O3067" s="45" t="s">
        <v>10069</v>
      </c>
      <c r="P3067" s="45" t="s">
        <v>10074</v>
      </c>
    </row>
    <row r="3068" spans="1:16" ht="15" x14ac:dyDescent="0.25">
      <c r="A3068" s="44">
        <v>770</v>
      </c>
      <c r="B3068" s="44">
        <v>15</v>
      </c>
      <c r="C3068" s="22" t="s">
        <v>50</v>
      </c>
      <c r="D3068" s="22">
        <v>15183</v>
      </c>
      <c r="E3068" s="46" t="s">
        <v>251</v>
      </c>
      <c r="F3068" s="22">
        <v>1516</v>
      </c>
      <c r="G3068" s="46">
        <v>151607</v>
      </c>
      <c r="H3068" s="44" t="s">
        <v>2858</v>
      </c>
      <c r="I3068" s="44" t="s">
        <v>4773</v>
      </c>
      <c r="J3068" s="44" t="s">
        <v>4775</v>
      </c>
      <c r="K3068" s="44" t="s">
        <v>8984</v>
      </c>
      <c r="L3068" s="44" t="s">
        <v>1134</v>
      </c>
      <c r="M3068" s="44" t="s">
        <v>1135</v>
      </c>
      <c r="N3068" s="44" t="s">
        <v>8985</v>
      </c>
      <c r="O3068" s="45" t="s">
        <v>10069</v>
      </c>
      <c r="P3068" s="45" t="s">
        <v>10074</v>
      </c>
    </row>
    <row r="3069" spans="1:16" ht="15" x14ac:dyDescent="0.25">
      <c r="A3069" s="44">
        <v>616</v>
      </c>
      <c r="B3069" s="44">
        <v>13</v>
      </c>
      <c r="C3069" s="22" t="s">
        <v>1291</v>
      </c>
      <c r="D3069" s="22">
        <v>13430</v>
      </c>
      <c r="E3069" s="46" t="s">
        <v>565</v>
      </c>
      <c r="F3069" s="22">
        <v>1325</v>
      </c>
      <c r="G3069" s="46">
        <v>132512</v>
      </c>
      <c r="H3069" s="44" t="s">
        <v>4044</v>
      </c>
      <c r="I3069" s="44" t="s">
        <v>8986</v>
      </c>
      <c r="J3069" s="44" t="s">
        <v>2413</v>
      </c>
      <c r="K3069" s="44" t="s">
        <v>1140</v>
      </c>
      <c r="L3069" s="44" t="s">
        <v>1142</v>
      </c>
      <c r="M3069" s="44" t="s">
        <v>8987</v>
      </c>
      <c r="N3069" s="44" t="s">
        <v>1144</v>
      </c>
      <c r="O3069" s="45" t="s">
        <v>10069</v>
      </c>
      <c r="P3069" s="45" t="s">
        <v>10074</v>
      </c>
    </row>
    <row r="3070" spans="1:16" ht="15" x14ac:dyDescent="0.25">
      <c r="A3070" s="44">
        <v>1829</v>
      </c>
      <c r="B3070" s="44">
        <v>27</v>
      </c>
      <c r="C3070" s="50" t="s">
        <v>1311</v>
      </c>
      <c r="D3070" s="50">
        <v>27073</v>
      </c>
      <c r="E3070" s="51" t="s">
        <v>7132</v>
      </c>
      <c r="F3070" s="22">
        <v>2710</v>
      </c>
      <c r="G3070" s="51">
        <v>271058</v>
      </c>
      <c r="H3070" s="44" t="s">
        <v>1587</v>
      </c>
      <c r="I3070" s="44" t="s">
        <v>4608</v>
      </c>
      <c r="J3070" s="44" t="s">
        <v>8988</v>
      </c>
      <c r="K3070" s="44" t="s">
        <v>8989</v>
      </c>
      <c r="L3070" s="44" t="s">
        <v>1134</v>
      </c>
      <c r="M3070" s="44" t="s">
        <v>1135</v>
      </c>
      <c r="N3070" s="44" t="s">
        <v>1144</v>
      </c>
      <c r="O3070" s="52" t="s">
        <v>10067</v>
      </c>
      <c r="P3070" s="52" t="s">
        <v>10074</v>
      </c>
    </row>
    <row r="3071" spans="1:16" ht="15" x14ac:dyDescent="0.25">
      <c r="A3071" s="44">
        <v>2412</v>
      </c>
      <c r="B3071" s="44">
        <v>52</v>
      </c>
      <c r="C3071" s="50" t="s">
        <v>1222</v>
      </c>
      <c r="D3071" s="50">
        <v>52224</v>
      </c>
      <c r="E3071" s="51" t="s">
        <v>6145</v>
      </c>
      <c r="F3071" s="22">
        <v>5245</v>
      </c>
      <c r="G3071" s="51">
        <v>524560</v>
      </c>
      <c r="H3071" s="44" t="s">
        <v>2492</v>
      </c>
      <c r="I3071" s="44" t="s">
        <v>1140</v>
      </c>
      <c r="J3071" s="44" t="s">
        <v>1343</v>
      </c>
      <c r="K3071" s="44" t="s">
        <v>1140</v>
      </c>
      <c r="L3071" s="44" t="s">
        <v>1142</v>
      </c>
      <c r="M3071" s="44" t="s">
        <v>1135</v>
      </c>
      <c r="N3071" s="44" t="s">
        <v>1144</v>
      </c>
      <c r="O3071" s="52" t="s">
        <v>10067</v>
      </c>
      <c r="P3071" s="52" t="s">
        <v>10074</v>
      </c>
    </row>
    <row r="3072" spans="1:16" ht="15" x14ac:dyDescent="0.25">
      <c r="A3072" s="44">
        <v>3431</v>
      </c>
      <c r="B3072" s="44">
        <v>81</v>
      </c>
      <c r="C3072" s="50" t="s">
        <v>1899</v>
      </c>
      <c r="D3072" s="50">
        <v>81065</v>
      </c>
      <c r="E3072" s="51" t="s">
        <v>4396</v>
      </c>
      <c r="F3072" s="22">
        <v>8160</v>
      </c>
      <c r="G3072" s="51">
        <v>816010</v>
      </c>
      <c r="H3072" s="44" t="s">
        <v>1344</v>
      </c>
      <c r="I3072" s="44" t="s">
        <v>2550</v>
      </c>
      <c r="J3072" s="44" t="s">
        <v>2088</v>
      </c>
      <c r="K3072" s="44" t="s">
        <v>1140</v>
      </c>
      <c r="L3072" s="44" t="s">
        <v>1142</v>
      </c>
      <c r="M3072" s="44" t="s">
        <v>8990</v>
      </c>
      <c r="N3072" s="44" t="s">
        <v>8991</v>
      </c>
      <c r="O3072" s="52" t="s">
        <v>10067</v>
      </c>
      <c r="P3072" s="52" t="s">
        <v>10074</v>
      </c>
    </row>
    <row r="3073" spans="1:16" ht="15" x14ac:dyDescent="0.25">
      <c r="A3073" s="44">
        <v>668</v>
      </c>
      <c r="B3073" s="44">
        <v>13</v>
      </c>
      <c r="C3073" s="50" t="s">
        <v>1291</v>
      </c>
      <c r="D3073" s="50">
        <v>13600</v>
      </c>
      <c r="E3073" s="51" t="s">
        <v>3774</v>
      </c>
      <c r="F3073" s="22">
        <v>1345</v>
      </c>
      <c r="G3073" s="51">
        <v>134507</v>
      </c>
      <c r="H3073" s="44" t="s">
        <v>8992</v>
      </c>
      <c r="I3073" s="44" t="s">
        <v>8993</v>
      </c>
      <c r="J3073" s="44" t="s">
        <v>5780</v>
      </c>
      <c r="K3073" s="44" t="s">
        <v>8994</v>
      </c>
      <c r="L3073" s="44" t="s">
        <v>1134</v>
      </c>
      <c r="M3073" s="44" t="s">
        <v>1135</v>
      </c>
      <c r="N3073" s="44" t="s">
        <v>1144</v>
      </c>
      <c r="O3073" s="52" t="s">
        <v>10067</v>
      </c>
      <c r="P3073" s="52" t="s">
        <v>10074</v>
      </c>
    </row>
    <row r="3074" spans="1:16" ht="15" x14ac:dyDescent="0.25">
      <c r="A3074" s="44">
        <v>1193</v>
      </c>
      <c r="B3074" s="44">
        <v>19</v>
      </c>
      <c r="C3074" s="22" t="s">
        <v>1196</v>
      </c>
      <c r="D3074" s="22">
        <v>19455</v>
      </c>
      <c r="E3074" s="46" t="s">
        <v>1825</v>
      </c>
      <c r="F3074" s="22">
        <v>1915</v>
      </c>
      <c r="G3074" s="46">
        <v>191527</v>
      </c>
      <c r="H3074" s="44" t="s">
        <v>1828</v>
      </c>
      <c r="I3074" s="44" t="s">
        <v>8995</v>
      </c>
      <c r="J3074" s="44" t="s">
        <v>1828</v>
      </c>
      <c r="K3074" s="44" t="s">
        <v>8996</v>
      </c>
      <c r="L3074" s="44" t="s">
        <v>1134</v>
      </c>
      <c r="M3074" s="44" t="s">
        <v>1135</v>
      </c>
      <c r="N3074" s="44" t="s">
        <v>1144</v>
      </c>
      <c r="O3074" s="45" t="s">
        <v>10067</v>
      </c>
      <c r="P3074" s="45" t="s">
        <v>10073</v>
      </c>
    </row>
    <row r="3075" spans="1:16" ht="15" x14ac:dyDescent="0.25">
      <c r="A3075" s="44">
        <v>1905</v>
      </c>
      <c r="B3075" s="44">
        <v>27</v>
      </c>
      <c r="C3075" s="50" t="s">
        <v>1311</v>
      </c>
      <c r="D3075" s="50">
        <v>27615</v>
      </c>
      <c r="E3075" s="51" t="s">
        <v>811</v>
      </c>
      <c r="F3075" s="22">
        <v>2780</v>
      </c>
      <c r="G3075" s="51">
        <v>278058</v>
      </c>
      <c r="H3075" s="44" t="s">
        <v>6371</v>
      </c>
      <c r="I3075" s="44" t="s">
        <v>8997</v>
      </c>
      <c r="J3075" s="44" t="s">
        <v>8998</v>
      </c>
      <c r="K3075" s="44" t="s">
        <v>8999</v>
      </c>
      <c r="L3075" s="44" t="s">
        <v>1134</v>
      </c>
      <c r="M3075" s="44" t="s">
        <v>1135</v>
      </c>
      <c r="N3075" s="44" t="s">
        <v>1144</v>
      </c>
      <c r="O3075" s="52" t="s">
        <v>10067</v>
      </c>
      <c r="P3075" s="52" t="s">
        <v>10074</v>
      </c>
    </row>
    <row r="3076" spans="1:16" ht="15" x14ac:dyDescent="0.25">
      <c r="A3076" s="44">
        <v>65</v>
      </c>
      <c r="B3076" s="44">
        <v>5</v>
      </c>
      <c r="C3076" s="50" t="s">
        <v>80</v>
      </c>
      <c r="D3076" s="50">
        <v>5086</v>
      </c>
      <c r="E3076" s="51" t="s">
        <v>2526</v>
      </c>
      <c r="F3076" s="22">
        <v>514</v>
      </c>
      <c r="G3076" s="51">
        <v>51420</v>
      </c>
      <c r="H3076" s="44" t="s">
        <v>1140</v>
      </c>
      <c r="I3076" s="44" t="s">
        <v>1140</v>
      </c>
      <c r="J3076" s="44" t="s">
        <v>1904</v>
      </c>
      <c r="K3076" s="44" t="s">
        <v>1140</v>
      </c>
      <c r="L3076" s="44" t="s">
        <v>1142</v>
      </c>
      <c r="M3076" s="44" t="s">
        <v>1135</v>
      </c>
      <c r="N3076" s="44" t="s">
        <v>1144</v>
      </c>
      <c r="O3076" s="52" t="s">
        <v>10067</v>
      </c>
      <c r="P3076" s="52" t="s">
        <v>10074</v>
      </c>
    </row>
    <row r="3077" spans="1:16" ht="15" x14ac:dyDescent="0.25">
      <c r="A3077" s="44">
        <v>2083</v>
      </c>
      <c r="B3077" s="44">
        <v>44</v>
      </c>
      <c r="C3077" s="22" t="s">
        <v>1151</v>
      </c>
      <c r="D3077" s="22">
        <v>44874</v>
      </c>
      <c r="E3077" s="46" t="s">
        <v>1082</v>
      </c>
      <c r="F3077" s="22">
        <v>4450</v>
      </c>
      <c r="G3077" s="46">
        <v>445008</v>
      </c>
      <c r="H3077" s="44" t="s">
        <v>2138</v>
      </c>
      <c r="I3077" s="44" t="s">
        <v>4091</v>
      </c>
      <c r="J3077" s="44" t="s">
        <v>1528</v>
      </c>
      <c r="K3077" s="44" t="s">
        <v>4092</v>
      </c>
      <c r="L3077" s="44" t="s">
        <v>1134</v>
      </c>
      <c r="M3077" s="44" t="s">
        <v>5172</v>
      </c>
      <c r="N3077" s="44" t="s">
        <v>9000</v>
      </c>
      <c r="O3077" s="45" t="s">
        <v>10069</v>
      </c>
      <c r="P3077" s="45" t="s">
        <v>10074</v>
      </c>
    </row>
    <row r="3078" spans="1:16" ht="15" x14ac:dyDescent="0.25">
      <c r="A3078" s="44">
        <v>2279</v>
      </c>
      <c r="B3078" s="44">
        <v>50</v>
      </c>
      <c r="C3078" s="22" t="s">
        <v>1179</v>
      </c>
      <c r="D3078" s="22">
        <v>50689</v>
      </c>
      <c r="E3078" s="46" t="s">
        <v>888</v>
      </c>
      <c r="F3078" s="22">
        <v>5070</v>
      </c>
      <c r="G3078" s="46">
        <v>507029</v>
      </c>
      <c r="H3078" s="44" t="s">
        <v>9001</v>
      </c>
      <c r="I3078" s="44" t="s">
        <v>9002</v>
      </c>
      <c r="J3078" s="44" t="s">
        <v>9003</v>
      </c>
      <c r="K3078" s="44" t="s">
        <v>3635</v>
      </c>
      <c r="L3078" s="44" t="s">
        <v>1134</v>
      </c>
      <c r="M3078" s="44" t="s">
        <v>1135</v>
      </c>
      <c r="N3078" s="44" t="s">
        <v>9004</v>
      </c>
      <c r="O3078" s="45" t="s">
        <v>10069</v>
      </c>
      <c r="P3078" s="45" t="s">
        <v>10074</v>
      </c>
    </row>
    <row r="3079" spans="1:16" ht="15" x14ac:dyDescent="0.25">
      <c r="A3079" s="44">
        <v>3614</v>
      </c>
      <c r="B3079" s="44">
        <v>95</v>
      </c>
      <c r="C3079" s="22" t="s">
        <v>2963</v>
      </c>
      <c r="D3079" s="22">
        <v>95001</v>
      </c>
      <c r="E3079" s="46" t="s">
        <v>865</v>
      </c>
      <c r="F3079" s="22">
        <v>9500</v>
      </c>
      <c r="G3079" s="46">
        <v>950009</v>
      </c>
      <c r="H3079" s="44" t="s">
        <v>9005</v>
      </c>
      <c r="I3079" s="44" t="s">
        <v>2523</v>
      </c>
      <c r="J3079" s="44" t="s">
        <v>9006</v>
      </c>
      <c r="K3079" s="44" t="s">
        <v>8608</v>
      </c>
      <c r="L3079" s="44" t="s">
        <v>1134</v>
      </c>
      <c r="M3079" s="44" t="s">
        <v>1135</v>
      </c>
      <c r="N3079" s="44" t="s">
        <v>1144</v>
      </c>
      <c r="O3079" s="45" t="s">
        <v>10069</v>
      </c>
      <c r="P3079" s="45" t="s">
        <v>10074</v>
      </c>
    </row>
    <row r="3080" spans="1:16" ht="15" x14ac:dyDescent="0.25">
      <c r="A3080" s="44">
        <v>3658</v>
      </c>
      <c r="B3080" s="44">
        <v>99</v>
      </c>
      <c r="C3080" s="50" t="s">
        <v>1970</v>
      </c>
      <c r="D3080" s="50">
        <v>99773</v>
      </c>
      <c r="E3080" s="51" t="s">
        <v>2437</v>
      </c>
      <c r="F3080" s="22">
        <v>9910</v>
      </c>
      <c r="G3080" s="51">
        <v>991018</v>
      </c>
      <c r="H3080" s="44" t="s">
        <v>4242</v>
      </c>
      <c r="I3080" s="44" t="s">
        <v>4243</v>
      </c>
      <c r="J3080" s="44" t="s">
        <v>1528</v>
      </c>
      <c r="K3080" s="44" t="s">
        <v>4244</v>
      </c>
      <c r="L3080" s="44" t="s">
        <v>1134</v>
      </c>
      <c r="M3080" s="44" t="s">
        <v>1135</v>
      </c>
      <c r="N3080" s="44" t="s">
        <v>1144</v>
      </c>
      <c r="O3080" s="52" t="s">
        <v>10067</v>
      </c>
      <c r="P3080" s="52" t="s">
        <v>10074</v>
      </c>
    </row>
    <row r="3081" spans="1:16" ht="15" x14ac:dyDescent="0.25">
      <c r="A3081" s="44">
        <v>3281</v>
      </c>
      <c r="B3081" s="44">
        <v>76</v>
      </c>
      <c r="C3081" s="22" t="s">
        <v>1285</v>
      </c>
      <c r="D3081" s="22">
        <v>76892</v>
      </c>
      <c r="E3081" s="46" t="s">
        <v>1103</v>
      </c>
      <c r="F3081" s="22">
        <v>7605</v>
      </c>
      <c r="G3081" s="46">
        <v>760502</v>
      </c>
      <c r="H3081" s="44" t="s">
        <v>9007</v>
      </c>
      <c r="I3081" s="44" t="s">
        <v>9008</v>
      </c>
      <c r="J3081" s="44" t="s">
        <v>9009</v>
      </c>
      <c r="K3081" s="44" t="s">
        <v>1140</v>
      </c>
      <c r="L3081" s="44" t="s">
        <v>1142</v>
      </c>
      <c r="M3081" s="44" t="s">
        <v>9010</v>
      </c>
      <c r="N3081" s="44" t="s">
        <v>9011</v>
      </c>
      <c r="O3081" s="45" t="s">
        <v>10069</v>
      </c>
      <c r="P3081" s="45" t="s">
        <v>10074</v>
      </c>
    </row>
    <row r="3082" spans="1:16" ht="15" x14ac:dyDescent="0.25">
      <c r="A3082" s="44">
        <v>1752</v>
      </c>
      <c r="B3082" s="44">
        <v>25</v>
      </c>
      <c r="C3082" s="50" t="s">
        <v>1165</v>
      </c>
      <c r="D3082" s="50">
        <v>25168</v>
      </c>
      <c r="E3082" s="51" t="s">
        <v>6986</v>
      </c>
      <c r="F3082" s="22">
        <v>2532</v>
      </c>
      <c r="G3082" s="51">
        <v>253247</v>
      </c>
      <c r="H3082" s="44" t="s">
        <v>1170</v>
      </c>
      <c r="I3082" s="44" t="s">
        <v>9012</v>
      </c>
      <c r="J3082" s="44" t="s">
        <v>3147</v>
      </c>
      <c r="K3082" s="44" t="s">
        <v>5685</v>
      </c>
      <c r="L3082" s="44" t="s">
        <v>1134</v>
      </c>
      <c r="M3082" s="44" t="s">
        <v>1135</v>
      </c>
      <c r="N3082" s="44" t="s">
        <v>9013</v>
      </c>
      <c r="O3082" s="52" t="s">
        <v>10067</v>
      </c>
      <c r="P3082" s="52" t="s">
        <v>10074</v>
      </c>
    </row>
    <row r="3083" spans="1:16" ht="15" x14ac:dyDescent="0.25">
      <c r="A3083" s="44">
        <v>2737</v>
      </c>
      <c r="B3083" s="44">
        <v>68</v>
      </c>
      <c r="C3083" s="22" t="s">
        <v>1129</v>
      </c>
      <c r="D3083" s="22">
        <v>68001</v>
      </c>
      <c r="E3083" s="46" t="s">
        <v>156</v>
      </c>
      <c r="F3083" s="22">
        <v>6800</v>
      </c>
      <c r="G3083" s="46">
        <v>680005</v>
      </c>
      <c r="H3083" s="44" t="s">
        <v>9014</v>
      </c>
      <c r="I3083" s="44" t="s">
        <v>3533</v>
      </c>
      <c r="J3083" s="44" t="s">
        <v>6802</v>
      </c>
      <c r="K3083" s="44" t="s">
        <v>3536</v>
      </c>
      <c r="L3083" s="44" t="s">
        <v>1142</v>
      </c>
      <c r="M3083" s="44" t="s">
        <v>9015</v>
      </c>
      <c r="N3083" s="44" t="s">
        <v>1144</v>
      </c>
      <c r="O3083" s="45" t="s">
        <v>10069</v>
      </c>
      <c r="P3083" s="45" t="s">
        <v>10073</v>
      </c>
    </row>
    <row r="3084" spans="1:16" ht="15" x14ac:dyDescent="0.25">
      <c r="A3084" s="44">
        <v>247</v>
      </c>
      <c r="B3084" s="44">
        <v>5</v>
      </c>
      <c r="C3084" s="50" t="s">
        <v>80</v>
      </c>
      <c r="D3084" s="50">
        <v>5360</v>
      </c>
      <c r="E3084" s="51" t="s">
        <v>6518</v>
      </c>
      <c r="F3084" s="22">
        <v>554</v>
      </c>
      <c r="G3084" s="51">
        <v>55417</v>
      </c>
      <c r="H3084" s="44" t="s">
        <v>2738</v>
      </c>
      <c r="I3084" s="44" t="s">
        <v>1140</v>
      </c>
      <c r="J3084" s="44" t="s">
        <v>1140</v>
      </c>
      <c r="K3084" s="44" t="s">
        <v>2738</v>
      </c>
      <c r="L3084" s="44" t="s">
        <v>1134</v>
      </c>
      <c r="M3084" s="44" t="s">
        <v>1135</v>
      </c>
      <c r="N3084" s="44" t="s">
        <v>9016</v>
      </c>
      <c r="O3084" s="52" t="s">
        <v>10067</v>
      </c>
      <c r="P3084" s="52" t="s">
        <v>10074</v>
      </c>
    </row>
    <row r="3085" spans="1:16" ht="15" x14ac:dyDescent="0.25">
      <c r="A3085" s="44">
        <v>1766</v>
      </c>
      <c r="B3085" s="44">
        <v>25</v>
      </c>
      <c r="C3085" s="50" t="s">
        <v>1165</v>
      </c>
      <c r="D3085" s="50">
        <v>25851</v>
      </c>
      <c r="E3085" s="51" t="s">
        <v>2948</v>
      </c>
      <c r="F3085" s="22">
        <v>2534</v>
      </c>
      <c r="G3085" s="51">
        <v>253430</v>
      </c>
      <c r="H3085" s="44" t="s">
        <v>1240</v>
      </c>
      <c r="I3085" s="44" t="s">
        <v>8825</v>
      </c>
      <c r="J3085" s="44" t="s">
        <v>9017</v>
      </c>
      <c r="K3085" s="44" t="s">
        <v>4992</v>
      </c>
      <c r="L3085" s="44" t="s">
        <v>1142</v>
      </c>
      <c r="M3085" s="44" t="s">
        <v>1135</v>
      </c>
      <c r="N3085" s="44" t="s">
        <v>1144</v>
      </c>
      <c r="O3085" s="52" t="s">
        <v>10067</v>
      </c>
      <c r="P3085" s="52" t="s">
        <v>10074</v>
      </c>
    </row>
    <row r="3086" spans="1:16" ht="15" x14ac:dyDescent="0.25">
      <c r="A3086" s="44">
        <v>3452</v>
      </c>
      <c r="B3086" s="44">
        <v>85</v>
      </c>
      <c r="C3086" s="50" t="s">
        <v>1358</v>
      </c>
      <c r="D3086" s="50">
        <v>85125</v>
      </c>
      <c r="E3086" s="51" t="s">
        <v>7082</v>
      </c>
      <c r="F3086" s="22">
        <v>8520</v>
      </c>
      <c r="G3086" s="51">
        <v>852017</v>
      </c>
      <c r="H3086" s="44" t="s">
        <v>9018</v>
      </c>
      <c r="I3086" s="44" t="s">
        <v>9019</v>
      </c>
      <c r="J3086" s="44" t="s">
        <v>9020</v>
      </c>
      <c r="K3086" s="44" t="s">
        <v>9021</v>
      </c>
      <c r="L3086" s="44" t="s">
        <v>1134</v>
      </c>
      <c r="M3086" s="44" t="s">
        <v>1135</v>
      </c>
      <c r="N3086" s="44" t="s">
        <v>9022</v>
      </c>
      <c r="O3086" s="52" t="s">
        <v>10067</v>
      </c>
      <c r="P3086" s="52" t="s">
        <v>10074</v>
      </c>
    </row>
    <row r="3087" spans="1:16" ht="15" x14ac:dyDescent="0.25">
      <c r="A3087" s="44">
        <v>1705</v>
      </c>
      <c r="B3087" s="44">
        <v>25</v>
      </c>
      <c r="C3087" s="22" t="s">
        <v>1165</v>
      </c>
      <c r="D3087" s="22">
        <v>25245</v>
      </c>
      <c r="E3087" s="46" t="s">
        <v>4844</v>
      </c>
      <c r="F3087" s="22">
        <v>2526</v>
      </c>
      <c r="G3087" s="46">
        <v>252637</v>
      </c>
      <c r="H3087" s="44" t="s">
        <v>9023</v>
      </c>
      <c r="I3087" s="44" t="s">
        <v>1163</v>
      </c>
      <c r="J3087" s="44" t="s">
        <v>2655</v>
      </c>
      <c r="K3087" s="44" t="s">
        <v>6785</v>
      </c>
      <c r="L3087" s="44" t="s">
        <v>1134</v>
      </c>
      <c r="M3087" s="44" t="s">
        <v>1135</v>
      </c>
      <c r="N3087" s="44" t="s">
        <v>9024</v>
      </c>
      <c r="O3087" s="45" t="s">
        <v>10069</v>
      </c>
      <c r="P3087" s="45" t="s">
        <v>10074</v>
      </c>
    </row>
    <row r="3088" spans="1:16" ht="15" x14ac:dyDescent="0.25">
      <c r="A3088" s="44">
        <v>3551</v>
      </c>
      <c r="B3088" s="44">
        <v>91</v>
      </c>
      <c r="C3088" s="50" t="s">
        <v>1819</v>
      </c>
      <c r="D3088" s="50">
        <v>91798</v>
      </c>
      <c r="E3088" s="51" t="s">
        <v>3775</v>
      </c>
      <c r="F3088" s="22">
        <v>9110</v>
      </c>
      <c r="G3088" s="51">
        <v>911030</v>
      </c>
      <c r="H3088" s="44" t="s">
        <v>1140</v>
      </c>
      <c r="I3088" s="44" t="s">
        <v>1140</v>
      </c>
      <c r="J3088" s="44" t="s">
        <v>1140</v>
      </c>
      <c r="K3088" s="44" t="s">
        <v>1140</v>
      </c>
      <c r="L3088" s="44" t="s">
        <v>1142</v>
      </c>
      <c r="M3088" s="44" t="s">
        <v>1135</v>
      </c>
      <c r="N3088" s="44" t="s">
        <v>1144</v>
      </c>
      <c r="O3088" s="52" t="s">
        <v>10067</v>
      </c>
      <c r="P3088" s="52" t="s">
        <v>10074</v>
      </c>
    </row>
    <row r="3089" spans="1:16" ht="15" x14ac:dyDescent="0.25">
      <c r="A3089" s="44">
        <v>1673</v>
      </c>
      <c r="B3089" s="44">
        <v>25</v>
      </c>
      <c r="C3089" s="22" t="s">
        <v>1165</v>
      </c>
      <c r="D3089" s="22">
        <v>25120</v>
      </c>
      <c r="E3089" s="46" t="s">
        <v>173</v>
      </c>
      <c r="F3089" s="22">
        <v>2520</v>
      </c>
      <c r="G3089" s="46">
        <v>252047</v>
      </c>
      <c r="H3089" s="44" t="s">
        <v>5234</v>
      </c>
      <c r="I3089" s="44" t="s">
        <v>9025</v>
      </c>
      <c r="J3089" s="44" t="s">
        <v>2107</v>
      </c>
      <c r="K3089" s="44" t="s">
        <v>9026</v>
      </c>
      <c r="L3089" s="44" t="s">
        <v>1134</v>
      </c>
      <c r="M3089" s="44" t="s">
        <v>1135</v>
      </c>
      <c r="N3089" s="44" t="s">
        <v>9027</v>
      </c>
      <c r="O3089" s="45" t="s">
        <v>10069</v>
      </c>
      <c r="P3089" s="45" t="s">
        <v>10074</v>
      </c>
    </row>
    <row r="3090" spans="1:16" ht="15" x14ac:dyDescent="0.25">
      <c r="A3090" s="44">
        <v>2888</v>
      </c>
      <c r="B3090" s="44">
        <v>68</v>
      </c>
      <c r="C3090" s="50" t="s">
        <v>1129</v>
      </c>
      <c r="D3090" s="50">
        <v>68745</v>
      </c>
      <c r="E3090" s="51" t="s">
        <v>4653</v>
      </c>
      <c r="F3090" s="22">
        <v>6835</v>
      </c>
      <c r="G3090" s="51">
        <v>683577</v>
      </c>
      <c r="H3090" s="44" t="s">
        <v>8458</v>
      </c>
      <c r="I3090" s="44" t="s">
        <v>5886</v>
      </c>
      <c r="J3090" s="44" t="s">
        <v>8458</v>
      </c>
      <c r="K3090" s="44" t="s">
        <v>5889</v>
      </c>
      <c r="L3090" s="44" t="s">
        <v>1134</v>
      </c>
      <c r="M3090" s="44" t="s">
        <v>1135</v>
      </c>
      <c r="N3090" s="44" t="s">
        <v>9028</v>
      </c>
      <c r="O3090" s="52" t="s">
        <v>10067</v>
      </c>
      <c r="P3090" s="52" t="s">
        <v>10074</v>
      </c>
    </row>
    <row r="3091" spans="1:16" ht="15" x14ac:dyDescent="0.25">
      <c r="A3091" s="44">
        <v>1138</v>
      </c>
      <c r="B3091" s="44">
        <v>18</v>
      </c>
      <c r="C3091" s="50" t="s">
        <v>1379</v>
      </c>
      <c r="D3091" s="50">
        <v>18610</v>
      </c>
      <c r="E3091" s="51" t="s">
        <v>6180</v>
      </c>
      <c r="F3091" s="22">
        <v>1860</v>
      </c>
      <c r="G3091" s="51">
        <v>186078</v>
      </c>
      <c r="H3091" s="44" t="s">
        <v>9029</v>
      </c>
      <c r="I3091" s="44" t="s">
        <v>7209</v>
      </c>
      <c r="J3091" s="44" t="s">
        <v>6182</v>
      </c>
      <c r="K3091" s="44" t="s">
        <v>7209</v>
      </c>
      <c r="L3091" s="44" t="s">
        <v>1134</v>
      </c>
      <c r="M3091" s="44" t="s">
        <v>1135</v>
      </c>
      <c r="N3091" s="44" t="s">
        <v>1144</v>
      </c>
      <c r="O3091" s="52" t="s">
        <v>10067</v>
      </c>
      <c r="P3091" s="52" t="s">
        <v>10074</v>
      </c>
    </row>
    <row r="3092" spans="1:16" ht="15" x14ac:dyDescent="0.25">
      <c r="A3092" s="44">
        <v>1101</v>
      </c>
      <c r="B3092" s="44">
        <v>18</v>
      </c>
      <c r="C3092" s="50" t="s">
        <v>1379</v>
      </c>
      <c r="D3092" s="50">
        <v>18592</v>
      </c>
      <c r="E3092" s="51" t="s">
        <v>775</v>
      </c>
      <c r="F3092" s="22">
        <v>1820</v>
      </c>
      <c r="G3092" s="51">
        <v>182050</v>
      </c>
      <c r="H3092" s="44" t="s">
        <v>1675</v>
      </c>
      <c r="I3092" s="44" t="s">
        <v>2329</v>
      </c>
      <c r="J3092" s="44" t="s">
        <v>1139</v>
      </c>
      <c r="K3092" s="44" t="s">
        <v>1904</v>
      </c>
      <c r="L3092" s="44" t="s">
        <v>1142</v>
      </c>
      <c r="M3092" s="44" t="s">
        <v>1135</v>
      </c>
      <c r="N3092" s="44" t="s">
        <v>1144</v>
      </c>
      <c r="O3092" s="52" t="s">
        <v>10067</v>
      </c>
      <c r="P3092" s="52" t="s">
        <v>10074</v>
      </c>
    </row>
    <row r="3093" spans="1:16" ht="15" x14ac:dyDescent="0.25">
      <c r="A3093" s="44">
        <v>983</v>
      </c>
      <c r="B3093" s="44">
        <v>15</v>
      </c>
      <c r="C3093" s="22" t="s">
        <v>50</v>
      </c>
      <c r="D3093" s="22">
        <v>15507</v>
      </c>
      <c r="E3093" s="46" t="s">
        <v>666</v>
      </c>
      <c r="F3093" s="22">
        <v>1550</v>
      </c>
      <c r="G3093" s="46">
        <v>155068</v>
      </c>
      <c r="H3093" s="44" t="s">
        <v>9030</v>
      </c>
      <c r="I3093" s="44" t="s">
        <v>4770</v>
      </c>
      <c r="J3093" s="44" t="s">
        <v>9031</v>
      </c>
      <c r="K3093" s="44" t="s">
        <v>9032</v>
      </c>
      <c r="L3093" s="44" t="s">
        <v>1134</v>
      </c>
      <c r="M3093" s="44" t="s">
        <v>9033</v>
      </c>
      <c r="N3093" s="44" t="s">
        <v>9034</v>
      </c>
      <c r="O3093" s="45" t="s">
        <v>10069</v>
      </c>
      <c r="P3093" s="45" t="s">
        <v>10074</v>
      </c>
    </row>
    <row r="3094" spans="1:16" ht="15" x14ac:dyDescent="0.25">
      <c r="A3094" s="44">
        <v>3153</v>
      </c>
      <c r="B3094" s="44">
        <v>73</v>
      </c>
      <c r="C3094" s="22" t="s">
        <v>1185</v>
      </c>
      <c r="D3094" s="22">
        <v>73055</v>
      </c>
      <c r="E3094" s="46" t="s">
        <v>108</v>
      </c>
      <c r="F3094" s="22">
        <v>7320</v>
      </c>
      <c r="G3094" s="46">
        <v>732067</v>
      </c>
      <c r="H3094" s="44" t="s">
        <v>6274</v>
      </c>
      <c r="I3094" s="44" t="s">
        <v>9035</v>
      </c>
      <c r="J3094" s="44" t="s">
        <v>2215</v>
      </c>
      <c r="K3094" s="44" t="s">
        <v>4580</v>
      </c>
      <c r="L3094" s="44" t="s">
        <v>1134</v>
      </c>
      <c r="M3094" s="44" t="s">
        <v>1135</v>
      </c>
      <c r="N3094" s="44" t="s">
        <v>1144</v>
      </c>
      <c r="O3094" s="45" t="s">
        <v>10069</v>
      </c>
      <c r="P3094" s="45" t="s">
        <v>10074</v>
      </c>
    </row>
    <row r="3095" spans="1:16" ht="15" x14ac:dyDescent="0.25">
      <c r="A3095" s="44">
        <v>2467</v>
      </c>
      <c r="B3095" s="44">
        <v>52</v>
      </c>
      <c r="C3095" s="50" t="s">
        <v>1222</v>
      </c>
      <c r="D3095" s="50">
        <v>52540</v>
      </c>
      <c r="E3095" s="51" t="s">
        <v>1868</v>
      </c>
      <c r="F3095" s="22">
        <v>5270</v>
      </c>
      <c r="G3095" s="51">
        <v>527009</v>
      </c>
      <c r="H3095" s="44" t="s">
        <v>3752</v>
      </c>
      <c r="I3095" s="44" t="s">
        <v>8757</v>
      </c>
      <c r="J3095" s="44" t="s">
        <v>3752</v>
      </c>
      <c r="K3095" s="44" t="s">
        <v>1871</v>
      </c>
      <c r="L3095" s="44" t="s">
        <v>1134</v>
      </c>
      <c r="M3095" s="44" t="s">
        <v>1135</v>
      </c>
      <c r="N3095" s="44" t="s">
        <v>1144</v>
      </c>
      <c r="O3095" s="52" t="s">
        <v>10067</v>
      </c>
      <c r="P3095" s="52" t="s">
        <v>10074</v>
      </c>
    </row>
    <row r="3096" spans="1:16" ht="15" x14ac:dyDescent="0.25">
      <c r="A3096" s="44">
        <v>284</v>
      </c>
      <c r="B3096" s="44">
        <v>5</v>
      </c>
      <c r="C3096" s="50" t="s">
        <v>80</v>
      </c>
      <c r="D3096" s="50">
        <v>5856</v>
      </c>
      <c r="E3096" s="51" t="s">
        <v>5725</v>
      </c>
      <c r="F3096" s="22">
        <v>560</v>
      </c>
      <c r="G3096" s="51">
        <v>56030</v>
      </c>
      <c r="H3096" s="44" t="s">
        <v>1140</v>
      </c>
      <c r="I3096" s="44" t="s">
        <v>1140</v>
      </c>
      <c r="J3096" s="44" t="s">
        <v>1345</v>
      </c>
      <c r="K3096" s="44" t="s">
        <v>1140</v>
      </c>
      <c r="L3096" s="44" t="s">
        <v>1142</v>
      </c>
      <c r="M3096" s="44" t="s">
        <v>1135</v>
      </c>
      <c r="N3096" s="44" t="s">
        <v>1144</v>
      </c>
      <c r="O3096" s="52" t="s">
        <v>10067</v>
      </c>
      <c r="P3096" s="52" t="s">
        <v>10074</v>
      </c>
    </row>
    <row r="3097" spans="1:16" ht="15" x14ac:dyDescent="0.25">
      <c r="A3097" s="44">
        <v>2913</v>
      </c>
      <c r="B3097" s="44">
        <v>68</v>
      </c>
      <c r="C3097" s="22" t="s">
        <v>1129</v>
      </c>
      <c r="D3097" s="22">
        <v>68895</v>
      </c>
      <c r="E3097" s="46" t="s">
        <v>1105</v>
      </c>
      <c r="F3097" s="22">
        <v>6840</v>
      </c>
      <c r="G3097" s="46">
        <v>684068</v>
      </c>
      <c r="H3097" s="44" t="s">
        <v>9036</v>
      </c>
      <c r="I3097" s="44" t="s">
        <v>9037</v>
      </c>
      <c r="J3097" s="44" t="s">
        <v>9038</v>
      </c>
      <c r="K3097" s="44" t="s">
        <v>2743</v>
      </c>
      <c r="L3097" s="44" t="s">
        <v>1134</v>
      </c>
      <c r="M3097" s="44" t="s">
        <v>1135</v>
      </c>
      <c r="N3097" s="44" t="s">
        <v>9039</v>
      </c>
      <c r="O3097" s="45" t="s">
        <v>10069</v>
      </c>
      <c r="P3097" s="45" t="s">
        <v>10074</v>
      </c>
    </row>
    <row r="3098" spans="1:16" ht="15" x14ac:dyDescent="0.25">
      <c r="A3098" s="44">
        <v>264</v>
      </c>
      <c r="B3098" s="44">
        <v>5</v>
      </c>
      <c r="C3098" s="50" t="s">
        <v>80</v>
      </c>
      <c r="D3098" s="50">
        <v>5240</v>
      </c>
      <c r="E3098" s="51" t="s">
        <v>6267</v>
      </c>
      <c r="F3098" s="22">
        <v>558</v>
      </c>
      <c r="G3098" s="51">
        <v>55810</v>
      </c>
      <c r="H3098" s="44" t="s">
        <v>1140</v>
      </c>
      <c r="I3098" s="44" t="s">
        <v>1140</v>
      </c>
      <c r="J3098" s="44" t="s">
        <v>1140</v>
      </c>
      <c r="K3098" s="44" t="s">
        <v>1140</v>
      </c>
      <c r="L3098" s="44" t="s">
        <v>1142</v>
      </c>
      <c r="M3098" s="44" t="s">
        <v>1135</v>
      </c>
      <c r="N3098" s="44" t="s">
        <v>9040</v>
      </c>
      <c r="O3098" s="52" t="s">
        <v>10067</v>
      </c>
      <c r="P3098" s="52" t="s">
        <v>10074</v>
      </c>
    </row>
    <row r="3099" spans="1:16" ht="15" x14ac:dyDescent="0.25">
      <c r="A3099" s="44">
        <v>433</v>
      </c>
      <c r="B3099" s="44">
        <v>8</v>
      </c>
      <c r="C3099" s="50" t="s">
        <v>1306</v>
      </c>
      <c r="D3099" s="50">
        <v>8634</v>
      </c>
      <c r="E3099" s="51" t="s">
        <v>819</v>
      </c>
      <c r="F3099" s="22">
        <v>830</v>
      </c>
      <c r="G3099" s="51">
        <v>83047</v>
      </c>
      <c r="H3099" s="44" t="s">
        <v>3577</v>
      </c>
      <c r="I3099" s="44" t="s">
        <v>9041</v>
      </c>
      <c r="J3099" s="44" t="s">
        <v>9042</v>
      </c>
      <c r="K3099" s="44" t="s">
        <v>9043</v>
      </c>
      <c r="L3099" s="44" t="s">
        <v>1134</v>
      </c>
      <c r="M3099" s="44" t="s">
        <v>1135</v>
      </c>
      <c r="N3099" s="44" t="s">
        <v>1144</v>
      </c>
      <c r="O3099" s="52" t="s">
        <v>10067</v>
      </c>
      <c r="P3099" s="52" t="s">
        <v>10074</v>
      </c>
    </row>
    <row r="3100" spans="1:16" ht="15" x14ac:dyDescent="0.25">
      <c r="A3100" s="44">
        <v>3358</v>
      </c>
      <c r="B3100" s="44">
        <v>76</v>
      </c>
      <c r="C3100" s="22" t="s">
        <v>1285</v>
      </c>
      <c r="D3100" s="22">
        <v>76036</v>
      </c>
      <c r="E3100" s="46" t="s">
        <v>67</v>
      </c>
      <c r="F3100" s="22">
        <v>7630</v>
      </c>
      <c r="G3100" s="46">
        <v>763010</v>
      </c>
      <c r="H3100" s="44" t="s">
        <v>6317</v>
      </c>
      <c r="I3100" s="44" t="s">
        <v>1344</v>
      </c>
      <c r="J3100" s="44" t="s">
        <v>1239</v>
      </c>
      <c r="K3100" s="44" t="s">
        <v>1905</v>
      </c>
      <c r="L3100" s="44" t="s">
        <v>1142</v>
      </c>
      <c r="M3100" s="44" t="s">
        <v>1135</v>
      </c>
      <c r="N3100" s="44" t="s">
        <v>1144</v>
      </c>
      <c r="O3100" s="45" t="s">
        <v>10069</v>
      </c>
      <c r="P3100" s="45" t="s">
        <v>10074</v>
      </c>
    </row>
    <row r="3101" spans="1:16" ht="15" x14ac:dyDescent="0.25">
      <c r="A3101" s="44">
        <v>3515</v>
      </c>
      <c r="B3101" s="44">
        <v>86</v>
      </c>
      <c r="C3101" s="50" t="s">
        <v>1807</v>
      </c>
      <c r="D3101" s="50">
        <v>86885</v>
      </c>
      <c r="E3101" s="51" t="s">
        <v>3960</v>
      </c>
      <c r="F3101" s="22">
        <v>8610</v>
      </c>
      <c r="G3101" s="51">
        <v>861080</v>
      </c>
      <c r="H3101" s="44" t="s">
        <v>1343</v>
      </c>
      <c r="I3101" s="44" t="s">
        <v>2666</v>
      </c>
      <c r="J3101" s="44" t="s">
        <v>1239</v>
      </c>
      <c r="K3101" s="44" t="s">
        <v>9044</v>
      </c>
      <c r="L3101" s="44" t="s">
        <v>1142</v>
      </c>
      <c r="M3101" s="44" t="s">
        <v>1135</v>
      </c>
      <c r="N3101" s="44" t="s">
        <v>1144</v>
      </c>
      <c r="O3101" s="52" t="s">
        <v>10067</v>
      </c>
      <c r="P3101" s="52" t="s">
        <v>10074</v>
      </c>
    </row>
    <row r="3102" spans="1:16" ht="15" x14ac:dyDescent="0.25">
      <c r="A3102" s="44">
        <v>339</v>
      </c>
      <c r="B3102" s="44">
        <v>5</v>
      </c>
      <c r="C3102" s="50" t="s">
        <v>80</v>
      </c>
      <c r="D3102" s="50">
        <v>5306</v>
      </c>
      <c r="E3102" s="51" t="s">
        <v>1615</v>
      </c>
      <c r="F3102" s="22">
        <v>570</v>
      </c>
      <c r="G3102" s="51">
        <v>57047</v>
      </c>
      <c r="H3102" s="44" t="s">
        <v>2284</v>
      </c>
      <c r="I3102" s="44" t="s">
        <v>9045</v>
      </c>
      <c r="J3102" s="44" t="s">
        <v>2284</v>
      </c>
      <c r="K3102" s="44" t="s">
        <v>1975</v>
      </c>
      <c r="L3102" s="44" t="s">
        <v>1134</v>
      </c>
      <c r="M3102" s="44" t="s">
        <v>1135</v>
      </c>
      <c r="N3102" s="44" t="s">
        <v>9046</v>
      </c>
      <c r="O3102" s="52" t="s">
        <v>10067</v>
      </c>
      <c r="P3102" s="52" t="s">
        <v>10074</v>
      </c>
    </row>
    <row r="3103" spans="1:16" ht="15" x14ac:dyDescent="0.25">
      <c r="A3103" s="44">
        <v>2539</v>
      </c>
      <c r="B3103" s="44">
        <v>54</v>
      </c>
      <c r="C3103" s="22" t="s">
        <v>1259</v>
      </c>
      <c r="D3103" s="22">
        <v>54001</v>
      </c>
      <c r="E3103" s="46" t="s">
        <v>307</v>
      </c>
      <c r="F3103" s="22">
        <v>5400</v>
      </c>
      <c r="G3103" s="46">
        <v>540017</v>
      </c>
      <c r="H3103" s="44" t="s">
        <v>4489</v>
      </c>
      <c r="I3103" s="44" t="s">
        <v>4573</v>
      </c>
      <c r="J3103" s="44" t="s">
        <v>9047</v>
      </c>
      <c r="K3103" s="44" t="s">
        <v>9048</v>
      </c>
      <c r="L3103" s="44" t="s">
        <v>1134</v>
      </c>
      <c r="M3103" s="44" t="s">
        <v>1135</v>
      </c>
      <c r="N3103" s="44" t="s">
        <v>9049</v>
      </c>
      <c r="O3103" s="45" t="s">
        <v>10069</v>
      </c>
      <c r="P3103" s="45" t="s">
        <v>10074</v>
      </c>
    </row>
    <row r="3104" spans="1:16" ht="15" x14ac:dyDescent="0.25">
      <c r="A3104" s="44">
        <v>2482</v>
      </c>
      <c r="B3104" s="44">
        <v>52</v>
      </c>
      <c r="C3104" s="50" t="s">
        <v>1222</v>
      </c>
      <c r="D3104" s="50">
        <v>52250</v>
      </c>
      <c r="E3104" s="51" t="s">
        <v>1319</v>
      </c>
      <c r="F3104" s="22">
        <v>5275</v>
      </c>
      <c r="G3104" s="51">
        <v>527537</v>
      </c>
      <c r="H3104" s="44" t="s">
        <v>9050</v>
      </c>
      <c r="I3104" s="44" t="s">
        <v>9051</v>
      </c>
      <c r="J3104" s="44" t="s">
        <v>9052</v>
      </c>
      <c r="K3104" s="44" t="s">
        <v>9053</v>
      </c>
      <c r="L3104" s="44" t="s">
        <v>1134</v>
      </c>
      <c r="M3104" s="44" t="s">
        <v>1135</v>
      </c>
      <c r="N3104" s="44" t="s">
        <v>1144</v>
      </c>
      <c r="O3104" s="52" t="s">
        <v>10067</v>
      </c>
      <c r="P3104" s="52" t="s">
        <v>10074</v>
      </c>
    </row>
    <row r="3105" spans="1:16" ht="15" x14ac:dyDescent="0.25">
      <c r="A3105" s="44">
        <v>3038</v>
      </c>
      <c r="B3105" s="44">
        <v>70</v>
      </c>
      <c r="C3105" s="50" t="s">
        <v>1137</v>
      </c>
      <c r="D3105" s="50">
        <v>70110</v>
      </c>
      <c r="E3105" s="51" t="s">
        <v>162</v>
      </c>
      <c r="F3105" s="22">
        <v>7020</v>
      </c>
      <c r="G3105" s="51">
        <v>702030</v>
      </c>
      <c r="H3105" s="44" t="s">
        <v>1317</v>
      </c>
      <c r="I3105" s="44" t="s">
        <v>1140</v>
      </c>
      <c r="J3105" s="44" t="s">
        <v>6312</v>
      </c>
      <c r="K3105" s="44" t="s">
        <v>9054</v>
      </c>
      <c r="L3105" s="44" t="s">
        <v>1142</v>
      </c>
      <c r="M3105" s="44" t="s">
        <v>9055</v>
      </c>
      <c r="N3105" s="44" t="s">
        <v>1144</v>
      </c>
      <c r="O3105" s="52" t="s">
        <v>10067</v>
      </c>
      <c r="P3105" s="52" t="s">
        <v>10074</v>
      </c>
    </row>
    <row r="3106" spans="1:16" ht="15" x14ac:dyDescent="0.25">
      <c r="A3106" s="44">
        <v>1064</v>
      </c>
      <c r="B3106" s="44">
        <v>17</v>
      </c>
      <c r="C3106" s="22" t="s">
        <v>189</v>
      </c>
      <c r="D3106" s="22">
        <v>17042</v>
      </c>
      <c r="E3106" s="46" t="s">
        <v>76</v>
      </c>
      <c r="F3106" s="22">
        <v>1770</v>
      </c>
      <c r="G3106" s="46">
        <v>177080</v>
      </c>
      <c r="H3106" s="44" t="s">
        <v>1140</v>
      </c>
      <c r="I3106" s="44" t="s">
        <v>1140</v>
      </c>
      <c r="J3106" s="44" t="s">
        <v>1140</v>
      </c>
      <c r="K3106" s="44" t="s">
        <v>1140</v>
      </c>
      <c r="L3106" s="44" t="s">
        <v>1142</v>
      </c>
      <c r="M3106" s="44" t="s">
        <v>1135</v>
      </c>
      <c r="N3106" s="44" t="s">
        <v>1144</v>
      </c>
      <c r="O3106" s="45" t="s">
        <v>10069</v>
      </c>
      <c r="P3106" s="45" t="s">
        <v>10074</v>
      </c>
    </row>
    <row r="3107" spans="1:16" ht="15" x14ac:dyDescent="0.25">
      <c r="A3107" s="44">
        <v>3460</v>
      </c>
      <c r="B3107" s="44">
        <v>85</v>
      </c>
      <c r="C3107" s="50" t="s">
        <v>1358</v>
      </c>
      <c r="D3107" s="50">
        <v>85263</v>
      </c>
      <c r="E3107" s="51" t="s">
        <v>1566</v>
      </c>
      <c r="F3107" s="22">
        <v>8520</v>
      </c>
      <c r="G3107" s="51">
        <v>852057</v>
      </c>
      <c r="H3107" s="44" t="s">
        <v>1567</v>
      </c>
      <c r="I3107" s="44" t="s">
        <v>2459</v>
      </c>
      <c r="J3107" s="44" t="s">
        <v>1570</v>
      </c>
      <c r="K3107" s="44" t="s">
        <v>3385</v>
      </c>
      <c r="L3107" s="44" t="s">
        <v>1134</v>
      </c>
      <c r="M3107" s="44" t="s">
        <v>9056</v>
      </c>
      <c r="N3107" s="44" t="s">
        <v>1144</v>
      </c>
      <c r="O3107" s="52" t="s">
        <v>10067</v>
      </c>
      <c r="P3107" s="52" t="s">
        <v>10074</v>
      </c>
    </row>
    <row r="3108" spans="1:16" ht="15" x14ac:dyDescent="0.25">
      <c r="A3108" s="44">
        <v>85</v>
      </c>
      <c r="B3108" s="44">
        <v>5</v>
      </c>
      <c r="C3108" s="50" t="s">
        <v>80</v>
      </c>
      <c r="D3108" s="50">
        <v>5150</v>
      </c>
      <c r="E3108" s="51" t="s">
        <v>5383</v>
      </c>
      <c r="F3108" s="22">
        <v>518</v>
      </c>
      <c r="G3108" s="51">
        <v>51840</v>
      </c>
      <c r="H3108" s="44" t="s">
        <v>1140</v>
      </c>
      <c r="I3108" s="44" t="s">
        <v>1140</v>
      </c>
      <c r="J3108" s="44" t="s">
        <v>1140</v>
      </c>
      <c r="K3108" s="44" t="s">
        <v>1140</v>
      </c>
      <c r="L3108" s="44" t="s">
        <v>1142</v>
      </c>
      <c r="M3108" s="44" t="s">
        <v>1135</v>
      </c>
      <c r="N3108" s="44" t="s">
        <v>1144</v>
      </c>
      <c r="O3108" s="52" t="s">
        <v>10067</v>
      </c>
      <c r="P3108" s="52" t="s">
        <v>10074</v>
      </c>
    </row>
    <row r="3109" spans="1:16" ht="15" x14ac:dyDescent="0.25">
      <c r="A3109" s="44">
        <v>2009</v>
      </c>
      <c r="B3109" s="44">
        <v>41</v>
      </c>
      <c r="C3109" s="50" t="s">
        <v>1228</v>
      </c>
      <c r="D3109" s="50">
        <v>41006</v>
      </c>
      <c r="E3109" s="51" t="s">
        <v>5058</v>
      </c>
      <c r="F3109" s="22">
        <v>4170</v>
      </c>
      <c r="G3109" s="51">
        <v>417077</v>
      </c>
      <c r="H3109" s="44" t="s">
        <v>9057</v>
      </c>
      <c r="I3109" s="44" t="s">
        <v>9058</v>
      </c>
      <c r="J3109" s="44" t="s">
        <v>6962</v>
      </c>
      <c r="K3109" s="44" t="s">
        <v>1482</v>
      </c>
      <c r="L3109" s="44" t="s">
        <v>1134</v>
      </c>
      <c r="M3109" s="44" t="s">
        <v>1135</v>
      </c>
      <c r="N3109" s="44" t="s">
        <v>9059</v>
      </c>
      <c r="O3109" s="52" t="s">
        <v>10067</v>
      </c>
      <c r="P3109" s="52" t="s">
        <v>10074</v>
      </c>
    </row>
    <row r="3110" spans="1:16" ht="15" x14ac:dyDescent="0.25">
      <c r="A3110" s="44">
        <v>3377</v>
      </c>
      <c r="B3110" s="44">
        <v>76</v>
      </c>
      <c r="C3110" s="22" t="s">
        <v>1285</v>
      </c>
      <c r="D3110" s="22">
        <v>76306</v>
      </c>
      <c r="E3110" s="46" t="s">
        <v>428</v>
      </c>
      <c r="F3110" s="22">
        <v>7635</v>
      </c>
      <c r="G3110" s="46">
        <v>763510</v>
      </c>
      <c r="H3110" s="44" t="s">
        <v>1140</v>
      </c>
      <c r="I3110" s="44" t="s">
        <v>1140</v>
      </c>
      <c r="J3110" s="44" t="s">
        <v>1140</v>
      </c>
      <c r="K3110" s="44" t="s">
        <v>1140</v>
      </c>
      <c r="L3110" s="44" t="s">
        <v>1142</v>
      </c>
      <c r="M3110" s="44" t="s">
        <v>9060</v>
      </c>
      <c r="N3110" s="44" t="s">
        <v>1144</v>
      </c>
      <c r="O3110" s="45" t="s">
        <v>10069</v>
      </c>
      <c r="P3110" s="45" t="s">
        <v>10074</v>
      </c>
    </row>
    <row r="3111" spans="1:16" ht="15" x14ac:dyDescent="0.25">
      <c r="A3111" s="44">
        <v>931</v>
      </c>
      <c r="B3111" s="44">
        <v>15</v>
      </c>
      <c r="C3111" s="22" t="s">
        <v>50</v>
      </c>
      <c r="D3111" s="22">
        <v>15696</v>
      </c>
      <c r="E3111" s="46" t="s">
        <v>922</v>
      </c>
      <c r="F3111" s="22">
        <v>1542</v>
      </c>
      <c r="G3111" s="46">
        <v>154247</v>
      </c>
      <c r="H3111" s="44" t="s">
        <v>1650</v>
      </c>
      <c r="I3111" s="44" t="s">
        <v>7285</v>
      </c>
      <c r="J3111" s="44" t="s">
        <v>9061</v>
      </c>
      <c r="K3111" s="44" t="s">
        <v>9062</v>
      </c>
      <c r="L3111" s="44" t="s">
        <v>1134</v>
      </c>
      <c r="M3111" s="44" t="s">
        <v>1135</v>
      </c>
      <c r="N3111" s="44" t="s">
        <v>9063</v>
      </c>
      <c r="O3111" s="45" t="s">
        <v>10069</v>
      </c>
      <c r="P3111" s="45" t="s">
        <v>10074</v>
      </c>
    </row>
    <row r="3112" spans="1:16" ht="15" x14ac:dyDescent="0.25">
      <c r="A3112" s="44">
        <v>2207</v>
      </c>
      <c r="B3112" s="44">
        <v>50</v>
      </c>
      <c r="C3112" s="22" t="s">
        <v>1179</v>
      </c>
      <c r="D3112" s="22">
        <v>50606</v>
      </c>
      <c r="E3112" s="46" t="s">
        <v>799</v>
      </c>
      <c r="F3112" s="22">
        <v>5010</v>
      </c>
      <c r="G3112" s="46">
        <v>501037</v>
      </c>
      <c r="H3112" s="44" t="s">
        <v>9064</v>
      </c>
      <c r="I3112" s="44" t="s">
        <v>2668</v>
      </c>
      <c r="J3112" s="44" t="s">
        <v>9065</v>
      </c>
      <c r="K3112" s="44" t="s">
        <v>9066</v>
      </c>
      <c r="L3112" s="44" t="s">
        <v>1134</v>
      </c>
      <c r="M3112" s="44" t="s">
        <v>1135</v>
      </c>
      <c r="N3112" s="44" t="s">
        <v>9067</v>
      </c>
      <c r="O3112" s="45" t="s">
        <v>10069</v>
      </c>
      <c r="P3112" s="45" t="s">
        <v>10074</v>
      </c>
    </row>
    <row r="3113" spans="1:16" ht="15" x14ac:dyDescent="0.25">
      <c r="A3113" s="44">
        <v>639</v>
      </c>
      <c r="B3113" s="44">
        <v>13</v>
      </c>
      <c r="C3113" s="50" t="s">
        <v>1291</v>
      </c>
      <c r="D3113" s="50">
        <v>13030</v>
      </c>
      <c r="E3113" s="51" t="s">
        <v>8238</v>
      </c>
      <c r="F3113" s="22">
        <v>1335</v>
      </c>
      <c r="G3113" s="51">
        <v>133501</v>
      </c>
      <c r="H3113" s="44" t="s">
        <v>1140</v>
      </c>
      <c r="I3113" s="44" t="s">
        <v>1140</v>
      </c>
      <c r="J3113" s="44" t="s">
        <v>1239</v>
      </c>
      <c r="K3113" s="44" t="s">
        <v>1140</v>
      </c>
      <c r="L3113" s="44" t="s">
        <v>1142</v>
      </c>
      <c r="M3113" s="44" t="s">
        <v>1135</v>
      </c>
      <c r="N3113" s="44" t="s">
        <v>1144</v>
      </c>
      <c r="O3113" s="52" t="s">
        <v>10067</v>
      </c>
      <c r="P3113" s="52" t="s">
        <v>10074</v>
      </c>
    </row>
    <row r="3114" spans="1:16" ht="15" x14ac:dyDescent="0.25">
      <c r="A3114" s="44">
        <v>3268</v>
      </c>
      <c r="B3114" s="44">
        <v>76</v>
      </c>
      <c r="C3114" s="22" t="s">
        <v>1285</v>
      </c>
      <c r="D3114" s="22">
        <v>76001</v>
      </c>
      <c r="E3114" s="46" t="s">
        <v>191</v>
      </c>
      <c r="F3114" s="22">
        <v>7600</v>
      </c>
      <c r="G3114" s="46">
        <v>760033</v>
      </c>
      <c r="H3114" s="44" t="s">
        <v>1287</v>
      </c>
      <c r="I3114" s="44" t="s">
        <v>9068</v>
      </c>
      <c r="J3114" s="44" t="s">
        <v>1288</v>
      </c>
      <c r="K3114" s="44" t="s">
        <v>1289</v>
      </c>
      <c r="L3114" s="44" t="s">
        <v>1142</v>
      </c>
      <c r="M3114" s="44" t="s">
        <v>9069</v>
      </c>
      <c r="N3114" s="44" t="s">
        <v>1144</v>
      </c>
      <c r="O3114" s="45" t="s">
        <v>10069</v>
      </c>
      <c r="P3114" s="45" t="s">
        <v>10074</v>
      </c>
    </row>
    <row r="3115" spans="1:16" ht="15" x14ac:dyDescent="0.25">
      <c r="A3115" s="44">
        <v>1411</v>
      </c>
      <c r="B3115" s="44">
        <v>23</v>
      </c>
      <c r="C3115" s="22" t="s">
        <v>1218</v>
      </c>
      <c r="D3115" s="22">
        <v>23686</v>
      </c>
      <c r="E3115" s="46" t="s">
        <v>900</v>
      </c>
      <c r="F3115" s="22">
        <v>2305</v>
      </c>
      <c r="G3115" s="46">
        <v>230528</v>
      </c>
      <c r="H3115" s="44" t="s">
        <v>8883</v>
      </c>
      <c r="I3115" s="44" t="s">
        <v>4644</v>
      </c>
      <c r="J3115" s="44" t="s">
        <v>9070</v>
      </c>
      <c r="K3115" s="44" t="s">
        <v>2026</v>
      </c>
      <c r="L3115" s="44" t="s">
        <v>1134</v>
      </c>
      <c r="M3115" s="44" t="s">
        <v>1135</v>
      </c>
      <c r="N3115" s="44" t="s">
        <v>9071</v>
      </c>
      <c r="O3115" s="45" t="s">
        <v>10069</v>
      </c>
      <c r="P3115" s="45" t="s">
        <v>10074</v>
      </c>
    </row>
    <row r="3116" spans="1:16" ht="15" x14ac:dyDescent="0.25">
      <c r="A3116" s="44">
        <v>1846</v>
      </c>
      <c r="B3116" s="44">
        <v>27</v>
      </c>
      <c r="C3116" s="50" t="s">
        <v>1311</v>
      </c>
      <c r="D3116" s="50">
        <v>27580</v>
      </c>
      <c r="E3116" s="51" t="s">
        <v>6278</v>
      </c>
      <c r="F3116" s="22">
        <v>2730</v>
      </c>
      <c r="G3116" s="51">
        <v>273017</v>
      </c>
      <c r="H3116" s="44" t="s">
        <v>4608</v>
      </c>
      <c r="I3116" s="44" t="s">
        <v>5396</v>
      </c>
      <c r="J3116" s="44" t="s">
        <v>5396</v>
      </c>
      <c r="K3116" s="44" t="s">
        <v>9072</v>
      </c>
      <c r="L3116" s="44" t="s">
        <v>1134</v>
      </c>
      <c r="M3116" s="44" t="s">
        <v>1135</v>
      </c>
      <c r="N3116" s="44" t="s">
        <v>1144</v>
      </c>
      <c r="O3116" s="52" t="s">
        <v>10067</v>
      </c>
      <c r="P3116" s="52" t="s">
        <v>10074</v>
      </c>
    </row>
    <row r="3117" spans="1:16" ht="15" x14ac:dyDescent="0.25">
      <c r="A3117" s="44">
        <v>2660</v>
      </c>
      <c r="B3117" s="44">
        <v>63</v>
      </c>
      <c r="C3117" s="22" t="s">
        <v>1538</v>
      </c>
      <c r="D3117" s="22">
        <v>63190</v>
      </c>
      <c r="E3117" s="46" t="s">
        <v>268</v>
      </c>
      <c r="F3117" s="22">
        <v>6310</v>
      </c>
      <c r="G3117" s="46">
        <v>631007</v>
      </c>
      <c r="H3117" s="44" t="s">
        <v>9073</v>
      </c>
      <c r="I3117" s="44" t="s">
        <v>1745</v>
      </c>
      <c r="J3117" s="44" t="s">
        <v>5834</v>
      </c>
      <c r="K3117" s="44" t="s">
        <v>9074</v>
      </c>
      <c r="L3117" s="44" t="s">
        <v>1134</v>
      </c>
      <c r="M3117" s="44" t="s">
        <v>1135</v>
      </c>
      <c r="N3117" s="44" t="s">
        <v>9075</v>
      </c>
      <c r="O3117" s="45" t="s">
        <v>10069</v>
      </c>
      <c r="P3117" s="45" t="s">
        <v>10073</v>
      </c>
    </row>
    <row r="3118" spans="1:16" ht="15" x14ac:dyDescent="0.25">
      <c r="A3118" s="44">
        <v>1389</v>
      </c>
      <c r="B3118" s="44">
        <v>20</v>
      </c>
      <c r="C3118" s="22" t="s">
        <v>1278</v>
      </c>
      <c r="D3118" s="22">
        <v>20770</v>
      </c>
      <c r="E3118" s="46" t="s">
        <v>888</v>
      </c>
      <c r="F3118" s="22">
        <v>2050</v>
      </c>
      <c r="G3118" s="46">
        <v>205058</v>
      </c>
      <c r="H3118" s="44" t="s">
        <v>9076</v>
      </c>
      <c r="I3118" s="44" t="s">
        <v>6468</v>
      </c>
      <c r="J3118" s="44" t="s">
        <v>8203</v>
      </c>
      <c r="K3118" s="44" t="s">
        <v>9077</v>
      </c>
      <c r="L3118" s="44" t="s">
        <v>1134</v>
      </c>
      <c r="M3118" s="44" t="s">
        <v>1135</v>
      </c>
      <c r="N3118" s="44" t="s">
        <v>1144</v>
      </c>
      <c r="O3118" s="45" t="s">
        <v>10069</v>
      </c>
      <c r="P3118" s="45" t="s">
        <v>10074</v>
      </c>
    </row>
    <row r="3119" spans="1:16" ht="15" x14ac:dyDescent="0.25">
      <c r="A3119" s="44">
        <v>2174</v>
      </c>
      <c r="B3119" s="44">
        <v>47</v>
      </c>
      <c r="C3119" s="22" t="s">
        <v>1158</v>
      </c>
      <c r="D3119" s="22">
        <v>47551</v>
      </c>
      <c r="E3119" s="46" t="s">
        <v>732</v>
      </c>
      <c r="F3119" s="22">
        <v>4770</v>
      </c>
      <c r="G3119" s="46">
        <v>477058</v>
      </c>
      <c r="H3119" s="44" t="s">
        <v>9078</v>
      </c>
      <c r="I3119" s="44" t="s">
        <v>3556</v>
      </c>
      <c r="J3119" s="44" t="s">
        <v>7381</v>
      </c>
      <c r="K3119" s="44" t="s">
        <v>9079</v>
      </c>
      <c r="L3119" s="44" t="s">
        <v>1134</v>
      </c>
      <c r="M3119" s="44" t="s">
        <v>1135</v>
      </c>
      <c r="N3119" s="44" t="s">
        <v>9080</v>
      </c>
      <c r="O3119" s="45" t="s">
        <v>10069</v>
      </c>
      <c r="P3119" s="45" t="s">
        <v>10074</v>
      </c>
    </row>
    <row r="3120" spans="1:16" ht="15" x14ac:dyDescent="0.25">
      <c r="A3120" s="44">
        <v>263</v>
      </c>
      <c r="B3120" s="44">
        <v>5</v>
      </c>
      <c r="C3120" s="22" t="s">
        <v>80</v>
      </c>
      <c r="D3120" s="22">
        <v>5380</v>
      </c>
      <c r="E3120" s="46" t="s">
        <v>502</v>
      </c>
      <c r="F3120" s="22">
        <v>554</v>
      </c>
      <c r="G3120" s="46">
        <v>55468</v>
      </c>
      <c r="H3120" s="44" t="s">
        <v>9081</v>
      </c>
      <c r="I3120" s="44" t="s">
        <v>9082</v>
      </c>
      <c r="J3120" s="44" t="s">
        <v>9083</v>
      </c>
      <c r="K3120" s="44" t="s">
        <v>9084</v>
      </c>
      <c r="L3120" s="44" t="s">
        <v>1134</v>
      </c>
      <c r="M3120" s="44" t="s">
        <v>1135</v>
      </c>
      <c r="N3120" s="44" t="s">
        <v>9085</v>
      </c>
      <c r="O3120" s="45" t="s">
        <v>10067</v>
      </c>
      <c r="P3120" s="45" t="s">
        <v>10073</v>
      </c>
    </row>
    <row r="3121" spans="1:16" ht="15" x14ac:dyDescent="0.25">
      <c r="A3121" s="44">
        <v>2688</v>
      </c>
      <c r="B3121" s="44">
        <v>66</v>
      </c>
      <c r="C3121" s="22" t="s">
        <v>1395</v>
      </c>
      <c r="D3121" s="22">
        <v>66001</v>
      </c>
      <c r="E3121" s="46" t="s">
        <v>718</v>
      </c>
      <c r="F3121" s="22">
        <v>6600</v>
      </c>
      <c r="G3121" s="46">
        <v>660003</v>
      </c>
      <c r="H3121" s="44" t="s">
        <v>1140</v>
      </c>
      <c r="I3121" s="44" t="s">
        <v>1140</v>
      </c>
      <c r="J3121" s="44" t="s">
        <v>1140</v>
      </c>
      <c r="K3121" s="44" t="s">
        <v>9086</v>
      </c>
      <c r="L3121" s="44" t="s">
        <v>1142</v>
      </c>
      <c r="M3121" s="44" t="s">
        <v>9087</v>
      </c>
      <c r="N3121" s="44" t="s">
        <v>9088</v>
      </c>
      <c r="O3121" s="45" t="s">
        <v>10069</v>
      </c>
      <c r="P3121" s="45" t="s">
        <v>10073</v>
      </c>
    </row>
    <row r="3122" spans="1:16" ht="15" x14ac:dyDescent="0.25">
      <c r="A3122" s="44">
        <v>773</v>
      </c>
      <c r="B3122" s="44">
        <v>15</v>
      </c>
      <c r="C3122" s="22" t="s">
        <v>50</v>
      </c>
      <c r="D3122" s="22">
        <v>15755</v>
      </c>
      <c r="E3122" s="46" t="s">
        <v>964</v>
      </c>
      <c r="F3122" s="22">
        <v>1516</v>
      </c>
      <c r="G3122" s="46">
        <v>151620</v>
      </c>
      <c r="H3122" s="44" t="s">
        <v>1343</v>
      </c>
      <c r="I3122" s="44" t="s">
        <v>1140</v>
      </c>
      <c r="J3122" s="44" t="s">
        <v>1140</v>
      </c>
      <c r="K3122" s="44" t="s">
        <v>9089</v>
      </c>
      <c r="L3122" s="44" t="s">
        <v>1142</v>
      </c>
      <c r="M3122" s="44" t="s">
        <v>1135</v>
      </c>
      <c r="N3122" s="44" t="s">
        <v>1144</v>
      </c>
      <c r="O3122" s="45" t="s">
        <v>10069</v>
      </c>
      <c r="P3122" s="45" t="s">
        <v>10074</v>
      </c>
    </row>
    <row r="3123" spans="1:16" ht="15" x14ac:dyDescent="0.25">
      <c r="A3123" s="44">
        <v>275</v>
      </c>
      <c r="B3123" s="44">
        <v>5</v>
      </c>
      <c r="C3123" s="50" t="s">
        <v>80</v>
      </c>
      <c r="D3123" s="50">
        <v>5809</v>
      </c>
      <c r="E3123" s="51" t="s">
        <v>5439</v>
      </c>
      <c r="F3123" s="22">
        <v>558</v>
      </c>
      <c r="G3123" s="51">
        <v>55857</v>
      </c>
      <c r="H3123" s="44" t="s">
        <v>9090</v>
      </c>
      <c r="I3123" s="44" t="s">
        <v>2433</v>
      </c>
      <c r="J3123" s="44" t="s">
        <v>6168</v>
      </c>
      <c r="K3123" s="44" t="s">
        <v>5442</v>
      </c>
      <c r="L3123" s="44" t="s">
        <v>1134</v>
      </c>
      <c r="M3123" s="44" t="s">
        <v>1135</v>
      </c>
      <c r="N3123" s="44" t="s">
        <v>9091</v>
      </c>
      <c r="O3123" s="52" t="s">
        <v>10067</v>
      </c>
      <c r="P3123" s="52" t="s">
        <v>10074</v>
      </c>
    </row>
    <row r="3124" spans="1:16" ht="15" x14ac:dyDescent="0.25">
      <c r="A3124" s="44">
        <v>2628</v>
      </c>
      <c r="B3124" s="44">
        <v>54</v>
      </c>
      <c r="C3124" s="22" t="s">
        <v>1259</v>
      </c>
      <c r="D3124" s="22">
        <v>54498</v>
      </c>
      <c r="E3124" s="46" t="s">
        <v>653</v>
      </c>
      <c r="F3124" s="22">
        <v>5465</v>
      </c>
      <c r="G3124" s="46">
        <v>546558</v>
      </c>
      <c r="H3124" s="44" t="s">
        <v>5067</v>
      </c>
      <c r="I3124" s="44" t="s">
        <v>9092</v>
      </c>
      <c r="J3124" s="44" t="s">
        <v>9093</v>
      </c>
      <c r="K3124" s="44" t="s">
        <v>9094</v>
      </c>
      <c r="L3124" s="44" t="s">
        <v>1134</v>
      </c>
      <c r="M3124" s="44" t="s">
        <v>1135</v>
      </c>
      <c r="N3124" s="44" t="s">
        <v>1144</v>
      </c>
      <c r="O3124" s="45" t="s">
        <v>10069</v>
      </c>
      <c r="P3124" s="45" t="s">
        <v>10074</v>
      </c>
    </row>
    <row r="3125" spans="1:16" ht="15" x14ac:dyDescent="0.25">
      <c r="A3125" s="44">
        <v>1795</v>
      </c>
      <c r="B3125" s="44">
        <v>25</v>
      </c>
      <c r="C3125" s="50" t="s">
        <v>1165</v>
      </c>
      <c r="D3125" s="50">
        <v>25394</v>
      </c>
      <c r="E3125" s="51" t="s">
        <v>6896</v>
      </c>
      <c r="F3125" s="22">
        <v>2538</v>
      </c>
      <c r="G3125" s="51">
        <v>253801</v>
      </c>
      <c r="H3125" s="44" t="s">
        <v>1689</v>
      </c>
      <c r="I3125" s="44" t="s">
        <v>2084</v>
      </c>
      <c r="J3125" s="44" t="s">
        <v>3874</v>
      </c>
      <c r="K3125" s="44" t="s">
        <v>1240</v>
      </c>
      <c r="L3125" s="44" t="s">
        <v>1142</v>
      </c>
      <c r="M3125" s="44" t="s">
        <v>9095</v>
      </c>
      <c r="N3125" s="44" t="s">
        <v>1144</v>
      </c>
      <c r="O3125" s="52" t="s">
        <v>10067</v>
      </c>
      <c r="P3125" s="52" t="s">
        <v>10074</v>
      </c>
    </row>
    <row r="3126" spans="1:16" ht="15" x14ac:dyDescent="0.25">
      <c r="A3126" s="44">
        <v>888</v>
      </c>
      <c r="B3126" s="44">
        <v>15</v>
      </c>
      <c r="C3126" s="22" t="s">
        <v>50</v>
      </c>
      <c r="D3126" s="22">
        <v>15367</v>
      </c>
      <c r="E3126" s="46" t="s">
        <v>484</v>
      </c>
      <c r="F3126" s="22">
        <v>1536</v>
      </c>
      <c r="G3126" s="46">
        <v>153601</v>
      </c>
      <c r="H3126" s="44" t="s">
        <v>1317</v>
      </c>
      <c r="I3126" s="44" t="s">
        <v>1141</v>
      </c>
      <c r="J3126" s="44" t="s">
        <v>1361</v>
      </c>
      <c r="K3126" s="44" t="s">
        <v>2492</v>
      </c>
      <c r="L3126" s="44" t="s">
        <v>1142</v>
      </c>
      <c r="M3126" s="44" t="s">
        <v>1135</v>
      </c>
      <c r="N3126" s="44" t="s">
        <v>1144</v>
      </c>
      <c r="O3126" s="45" t="s">
        <v>10069</v>
      </c>
      <c r="P3126" s="45" t="s">
        <v>10074</v>
      </c>
    </row>
    <row r="3127" spans="1:16" ht="15" x14ac:dyDescent="0.25">
      <c r="A3127" s="44">
        <v>3546</v>
      </c>
      <c r="B3127" s="44">
        <v>91</v>
      </c>
      <c r="C3127" s="50" t="s">
        <v>1819</v>
      </c>
      <c r="D3127" s="50">
        <v>91001</v>
      </c>
      <c r="E3127" s="51" t="s">
        <v>2251</v>
      </c>
      <c r="F3127" s="22">
        <v>9100</v>
      </c>
      <c r="G3127" s="51">
        <v>910007</v>
      </c>
      <c r="H3127" s="44" t="s">
        <v>9096</v>
      </c>
      <c r="I3127" s="44" t="s">
        <v>9097</v>
      </c>
      <c r="J3127" s="44" t="s">
        <v>9098</v>
      </c>
      <c r="K3127" s="44" t="s">
        <v>9099</v>
      </c>
      <c r="L3127" s="44" t="s">
        <v>1134</v>
      </c>
      <c r="M3127" s="44" t="s">
        <v>1135</v>
      </c>
      <c r="N3127" s="44" t="s">
        <v>1144</v>
      </c>
      <c r="O3127" s="52" t="s">
        <v>10067</v>
      </c>
      <c r="P3127" s="52" t="s">
        <v>10074</v>
      </c>
    </row>
    <row r="3128" spans="1:16" ht="15" x14ac:dyDescent="0.25">
      <c r="A3128" s="44">
        <v>1391</v>
      </c>
      <c r="B3128" s="44">
        <v>20</v>
      </c>
      <c r="C3128" s="22" t="s">
        <v>1278</v>
      </c>
      <c r="D3128" s="22">
        <v>20710</v>
      </c>
      <c r="E3128" s="46" t="s">
        <v>839</v>
      </c>
      <c r="F3128" s="22">
        <v>2050</v>
      </c>
      <c r="G3128" s="46">
        <v>205070</v>
      </c>
      <c r="H3128" s="44" t="s">
        <v>9100</v>
      </c>
      <c r="I3128" s="44" t="s">
        <v>9101</v>
      </c>
      <c r="J3128" s="44" t="s">
        <v>2520</v>
      </c>
      <c r="K3128" s="44" t="s">
        <v>1140</v>
      </c>
      <c r="L3128" s="44" t="s">
        <v>1142</v>
      </c>
      <c r="M3128" s="44" t="s">
        <v>1135</v>
      </c>
      <c r="N3128" s="44" t="s">
        <v>1144</v>
      </c>
      <c r="O3128" s="45" t="s">
        <v>10069</v>
      </c>
      <c r="P3128" s="45" t="s">
        <v>10074</v>
      </c>
    </row>
    <row r="3129" spans="1:16" ht="15" x14ac:dyDescent="0.25">
      <c r="A3129" s="44">
        <v>2767</v>
      </c>
      <c r="B3129" s="44">
        <v>68</v>
      </c>
      <c r="C3129" s="50" t="s">
        <v>1129</v>
      </c>
      <c r="D3129" s="50">
        <v>68705</v>
      </c>
      <c r="E3129" s="51" t="s">
        <v>910</v>
      </c>
      <c r="F3129" s="22">
        <v>6810</v>
      </c>
      <c r="G3129" s="51">
        <v>681021</v>
      </c>
      <c r="H3129" s="44" t="s">
        <v>1140</v>
      </c>
      <c r="I3129" s="44" t="s">
        <v>1140</v>
      </c>
      <c r="J3129" s="44" t="s">
        <v>1140</v>
      </c>
      <c r="K3129" s="44" t="s">
        <v>1140</v>
      </c>
      <c r="L3129" s="44" t="s">
        <v>1142</v>
      </c>
      <c r="M3129" s="44" t="s">
        <v>1135</v>
      </c>
      <c r="N3129" s="44" t="s">
        <v>1144</v>
      </c>
      <c r="O3129" s="52" t="s">
        <v>10067</v>
      </c>
      <c r="P3129" s="52" t="s">
        <v>10074</v>
      </c>
    </row>
    <row r="3130" spans="1:16" ht="15" x14ac:dyDescent="0.25">
      <c r="A3130" s="44">
        <v>1716</v>
      </c>
      <c r="B3130" s="44">
        <v>25</v>
      </c>
      <c r="C3130" s="50" t="s">
        <v>1165</v>
      </c>
      <c r="D3130" s="50">
        <v>25580</v>
      </c>
      <c r="E3130" s="51" t="s">
        <v>3011</v>
      </c>
      <c r="F3130" s="22">
        <v>2528</v>
      </c>
      <c r="G3130" s="51">
        <v>252807</v>
      </c>
      <c r="H3130" s="44" t="s">
        <v>6350</v>
      </c>
      <c r="I3130" s="44" t="s">
        <v>1530</v>
      </c>
      <c r="J3130" s="44" t="s">
        <v>6787</v>
      </c>
      <c r="K3130" s="44" t="s">
        <v>1697</v>
      </c>
      <c r="L3130" s="44" t="s">
        <v>1134</v>
      </c>
      <c r="M3130" s="44" t="s">
        <v>1135</v>
      </c>
      <c r="N3130" s="44" t="s">
        <v>9102</v>
      </c>
      <c r="O3130" s="52" t="s">
        <v>10067</v>
      </c>
      <c r="P3130" s="52" t="s">
        <v>10074</v>
      </c>
    </row>
    <row r="3131" spans="1:16" ht="15" x14ac:dyDescent="0.25">
      <c r="A3131" s="44">
        <v>2051</v>
      </c>
      <c r="B3131" s="44">
        <v>44</v>
      </c>
      <c r="C3131" s="22" t="s">
        <v>1151</v>
      </c>
      <c r="D3131" s="22">
        <v>44847</v>
      </c>
      <c r="E3131" s="46" t="s">
        <v>1050</v>
      </c>
      <c r="F3131" s="22">
        <v>4410</v>
      </c>
      <c r="G3131" s="46">
        <v>441049</v>
      </c>
      <c r="H3131" s="44" t="s">
        <v>7723</v>
      </c>
      <c r="I3131" s="44" t="s">
        <v>9103</v>
      </c>
      <c r="J3131" s="44" t="s">
        <v>9104</v>
      </c>
      <c r="K3131" s="44" t="s">
        <v>9105</v>
      </c>
      <c r="L3131" s="44" t="s">
        <v>1134</v>
      </c>
      <c r="M3131" s="44" t="s">
        <v>1135</v>
      </c>
      <c r="N3131" s="44" t="s">
        <v>1144</v>
      </c>
      <c r="O3131" s="45" t="s">
        <v>10069</v>
      </c>
      <c r="P3131" s="45" t="s">
        <v>10074</v>
      </c>
    </row>
    <row r="3132" spans="1:16" ht="15" x14ac:dyDescent="0.25">
      <c r="A3132" s="44">
        <v>375</v>
      </c>
      <c r="B3132" s="44">
        <v>5</v>
      </c>
      <c r="C3132" s="50" t="s">
        <v>80</v>
      </c>
      <c r="D3132" s="50">
        <v>5147</v>
      </c>
      <c r="E3132" s="51" t="s">
        <v>2012</v>
      </c>
      <c r="F3132" s="22">
        <v>578</v>
      </c>
      <c r="G3132" s="51">
        <v>57850</v>
      </c>
      <c r="H3132" s="44" t="s">
        <v>9106</v>
      </c>
      <c r="I3132" s="44"/>
      <c r="J3132" s="44"/>
      <c r="K3132" s="44"/>
      <c r="L3132" s="44" t="s">
        <v>1142</v>
      </c>
      <c r="M3132" s="44" t="s">
        <v>1135</v>
      </c>
      <c r="N3132" s="44" t="s">
        <v>1144</v>
      </c>
      <c r="O3132" s="52" t="s">
        <v>10067</v>
      </c>
      <c r="P3132" s="52" t="s">
        <v>10074</v>
      </c>
    </row>
    <row r="3133" spans="1:16" ht="15" x14ac:dyDescent="0.25">
      <c r="A3133" s="44">
        <v>1506</v>
      </c>
      <c r="B3133" s="44">
        <v>23</v>
      </c>
      <c r="C3133" s="22" t="s">
        <v>1218</v>
      </c>
      <c r="D3133" s="22">
        <v>23855</v>
      </c>
      <c r="E3133" s="46" t="s">
        <v>1056</v>
      </c>
      <c r="F3133" s="22">
        <v>2345</v>
      </c>
      <c r="G3133" s="46">
        <v>234530</v>
      </c>
      <c r="H3133" s="44" t="s">
        <v>1140</v>
      </c>
      <c r="I3133" s="44" t="s">
        <v>1140</v>
      </c>
      <c r="J3133" s="44" t="s">
        <v>1140</v>
      </c>
      <c r="K3133" s="44" t="s">
        <v>1140</v>
      </c>
      <c r="L3133" s="44" t="s">
        <v>1142</v>
      </c>
      <c r="M3133" s="44" t="s">
        <v>9107</v>
      </c>
      <c r="N3133" s="44" t="s">
        <v>1144</v>
      </c>
      <c r="O3133" s="45" t="s">
        <v>10069</v>
      </c>
      <c r="P3133" s="45" t="s">
        <v>10074</v>
      </c>
    </row>
    <row r="3134" spans="1:16" ht="15" x14ac:dyDescent="0.25">
      <c r="A3134" s="44">
        <v>633</v>
      </c>
      <c r="B3134" s="44">
        <v>13</v>
      </c>
      <c r="C3134" s="50" t="s">
        <v>1291</v>
      </c>
      <c r="D3134" s="50">
        <v>13440</v>
      </c>
      <c r="E3134" s="51" t="s">
        <v>4059</v>
      </c>
      <c r="F3134" s="22">
        <v>1330</v>
      </c>
      <c r="G3134" s="51">
        <v>133027</v>
      </c>
      <c r="H3134" s="44" t="s">
        <v>3133</v>
      </c>
      <c r="I3134" s="44" t="s">
        <v>3053</v>
      </c>
      <c r="J3134" s="44" t="s">
        <v>9108</v>
      </c>
      <c r="K3134" s="44" t="s">
        <v>3309</v>
      </c>
      <c r="L3134" s="44" t="s">
        <v>1134</v>
      </c>
      <c r="M3134" s="44" t="s">
        <v>1135</v>
      </c>
      <c r="N3134" s="44" t="s">
        <v>9109</v>
      </c>
      <c r="O3134" s="52" t="s">
        <v>10067</v>
      </c>
      <c r="P3134" s="52" t="s">
        <v>10074</v>
      </c>
    </row>
    <row r="3135" spans="1:16" ht="15" x14ac:dyDescent="0.25">
      <c r="A3135" s="44">
        <v>624</v>
      </c>
      <c r="B3135" s="44">
        <v>13</v>
      </c>
      <c r="C3135" s="50" t="s">
        <v>1291</v>
      </c>
      <c r="D3135" s="50">
        <v>13188</v>
      </c>
      <c r="E3135" s="51" t="s">
        <v>5189</v>
      </c>
      <c r="F3135" s="22">
        <v>1325</v>
      </c>
      <c r="G3135" s="51">
        <v>132550</v>
      </c>
      <c r="H3135" s="44" t="s">
        <v>1141</v>
      </c>
      <c r="I3135" s="44" t="s">
        <v>1140</v>
      </c>
      <c r="J3135" s="44" t="s">
        <v>1357</v>
      </c>
      <c r="K3135" s="44" t="s">
        <v>1904</v>
      </c>
      <c r="L3135" s="44" t="s">
        <v>1142</v>
      </c>
      <c r="M3135" s="44" t="s">
        <v>1135</v>
      </c>
      <c r="N3135" s="44" t="s">
        <v>1144</v>
      </c>
      <c r="O3135" s="52" t="s">
        <v>10067</v>
      </c>
      <c r="P3135" s="52" t="s">
        <v>10074</v>
      </c>
    </row>
    <row r="3136" spans="1:16" ht="15" x14ac:dyDescent="0.25">
      <c r="A3136" s="44">
        <v>2361</v>
      </c>
      <c r="B3136" s="44">
        <v>52</v>
      </c>
      <c r="C3136" s="50" t="s">
        <v>1222</v>
      </c>
      <c r="D3136" s="50">
        <v>52411</v>
      </c>
      <c r="E3136" s="51" t="s">
        <v>4919</v>
      </c>
      <c r="F3136" s="22">
        <v>5225</v>
      </c>
      <c r="G3136" s="51">
        <v>522507</v>
      </c>
      <c r="H3136" s="44" t="s">
        <v>2575</v>
      </c>
      <c r="I3136" s="44" t="s">
        <v>9110</v>
      </c>
      <c r="J3136" s="44" t="s">
        <v>9111</v>
      </c>
      <c r="K3136" s="44" t="s">
        <v>9112</v>
      </c>
      <c r="L3136" s="44" t="s">
        <v>1134</v>
      </c>
      <c r="M3136" s="44" t="s">
        <v>1135</v>
      </c>
      <c r="N3136" s="44" t="s">
        <v>9113</v>
      </c>
      <c r="O3136" s="52" t="s">
        <v>10067</v>
      </c>
      <c r="P3136" s="52" t="s">
        <v>10074</v>
      </c>
    </row>
    <row r="3137" spans="1:16" ht="15" x14ac:dyDescent="0.25">
      <c r="A3137" s="44">
        <v>3052</v>
      </c>
      <c r="B3137" s="44">
        <v>70</v>
      </c>
      <c r="C3137" s="50" t="s">
        <v>1137</v>
      </c>
      <c r="D3137" s="50">
        <v>70429</v>
      </c>
      <c r="E3137" s="51" t="s">
        <v>2442</v>
      </c>
      <c r="F3137" s="22">
        <v>7030</v>
      </c>
      <c r="G3137" s="51">
        <v>703057</v>
      </c>
      <c r="H3137" s="44" t="s">
        <v>1454</v>
      </c>
      <c r="I3137" s="44" t="s">
        <v>4664</v>
      </c>
      <c r="J3137" s="44" t="s">
        <v>7573</v>
      </c>
      <c r="K3137" s="44" t="s">
        <v>1163</v>
      </c>
      <c r="L3137" s="44" t="s">
        <v>1134</v>
      </c>
      <c r="M3137" s="44" t="s">
        <v>1135</v>
      </c>
      <c r="N3137" s="44" t="s">
        <v>1144</v>
      </c>
      <c r="O3137" s="52" t="s">
        <v>10067</v>
      </c>
      <c r="P3137" s="52" t="s">
        <v>10074</v>
      </c>
    </row>
    <row r="3138" spans="1:16" ht="15" x14ac:dyDescent="0.25">
      <c r="A3138" s="44">
        <v>600</v>
      </c>
      <c r="B3138" s="44">
        <v>13</v>
      </c>
      <c r="C3138" s="50" t="s">
        <v>1291</v>
      </c>
      <c r="D3138" s="50">
        <v>13248</v>
      </c>
      <c r="E3138" s="51" t="s">
        <v>7511</v>
      </c>
      <c r="F3138" s="22">
        <v>1320</v>
      </c>
      <c r="G3138" s="51">
        <v>132007</v>
      </c>
      <c r="H3138" s="44" t="s">
        <v>9114</v>
      </c>
      <c r="I3138" s="44" t="s">
        <v>2045</v>
      </c>
      <c r="J3138" s="44" t="s">
        <v>9115</v>
      </c>
      <c r="K3138" s="44" t="s">
        <v>2045</v>
      </c>
      <c r="L3138" s="44" t="s">
        <v>1134</v>
      </c>
      <c r="M3138" s="44" t="s">
        <v>1135</v>
      </c>
      <c r="N3138" s="44" t="s">
        <v>1144</v>
      </c>
      <c r="O3138" s="52" t="s">
        <v>10067</v>
      </c>
      <c r="P3138" s="52" t="s">
        <v>10074</v>
      </c>
    </row>
    <row r="3139" spans="1:16" ht="15" x14ac:dyDescent="0.25">
      <c r="A3139" s="44">
        <v>617</v>
      </c>
      <c r="B3139" s="44">
        <v>13</v>
      </c>
      <c r="C3139" s="22" t="s">
        <v>1291</v>
      </c>
      <c r="D3139" s="22">
        <v>13430</v>
      </c>
      <c r="E3139" s="46" t="s">
        <v>565</v>
      </c>
      <c r="F3139" s="22">
        <v>1325</v>
      </c>
      <c r="G3139" s="46">
        <v>132517</v>
      </c>
      <c r="H3139" s="44" t="s">
        <v>9116</v>
      </c>
      <c r="I3139" s="44" t="s">
        <v>1140</v>
      </c>
      <c r="J3139" s="44" t="s">
        <v>9117</v>
      </c>
      <c r="K3139" s="44" t="s">
        <v>7345</v>
      </c>
      <c r="L3139" s="44" t="s">
        <v>1134</v>
      </c>
      <c r="M3139" s="44" t="s">
        <v>1135</v>
      </c>
      <c r="N3139" s="44" t="s">
        <v>1144</v>
      </c>
      <c r="O3139" s="45" t="s">
        <v>10069</v>
      </c>
      <c r="P3139" s="45" t="s">
        <v>10074</v>
      </c>
    </row>
    <row r="3140" spans="1:16" ht="15" x14ac:dyDescent="0.25">
      <c r="A3140" s="44">
        <v>3542</v>
      </c>
      <c r="B3140" s="44">
        <v>88</v>
      </c>
      <c r="C3140" s="50" t="s">
        <v>1216</v>
      </c>
      <c r="D3140" s="50">
        <v>88564</v>
      </c>
      <c r="E3140" s="51" t="s">
        <v>2061</v>
      </c>
      <c r="F3140" s="22">
        <v>8800</v>
      </c>
      <c r="G3140" s="51">
        <v>880020</v>
      </c>
      <c r="H3140" s="44" t="s">
        <v>1140</v>
      </c>
      <c r="I3140" s="44" t="s">
        <v>1140</v>
      </c>
      <c r="J3140" s="44" t="s">
        <v>1140</v>
      </c>
      <c r="K3140" s="44" t="s">
        <v>1140</v>
      </c>
      <c r="L3140" s="44" t="s">
        <v>1142</v>
      </c>
      <c r="M3140" s="44" t="s">
        <v>1135</v>
      </c>
      <c r="N3140" s="44" t="s">
        <v>1144</v>
      </c>
      <c r="O3140" s="52" t="s">
        <v>10067</v>
      </c>
      <c r="P3140" s="52" t="s">
        <v>10074</v>
      </c>
    </row>
    <row r="3141" spans="1:16" ht="15" x14ac:dyDescent="0.25">
      <c r="A3141" s="44">
        <v>3303</v>
      </c>
      <c r="B3141" s="44">
        <v>76</v>
      </c>
      <c r="C3141" s="22" t="s">
        <v>1285</v>
      </c>
      <c r="D3141" s="22">
        <v>76828</v>
      </c>
      <c r="E3141" s="46" t="s">
        <v>1029</v>
      </c>
      <c r="F3141" s="22">
        <v>7610</v>
      </c>
      <c r="G3141" s="46">
        <v>761027</v>
      </c>
      <c r="H3141" s="44" t="s">
        <v>3173</v>
      </c>
      <c r="I3141" s="44" t="s">
        <v>9118</v>
      </c>
      <c r="J3141" s="44" t="s">
        <v>9119</v>
      </c>
      <c r="K3141" s="44" t="s">
        <v>3919</v>
      </c>
      <c r="L3141" s="44" t="s">
        <v>1134</v>
      </c>
      <c r="M3141" s="44" t="s">
        <v>1135</v>
      </c>
      <c r="N3141" s="44" t="s">
        <v>1144</v>
      </c>
      <c r="O3141" s="45" t="s">
        <v>10069</v>
      </c>
      <c r="P3141" s="45" t="s">
        <v>10074</v>
      </c>
    </row>
    <row r="3142" spans="1:16" ht="15" x14ac:dyDescent="0.25">
      <c r="A3142" s="44">
        <v>292</v>
      </c>
      <c r="B3142" s="44">
        <v>5</v>
      </c>
      <c r="C3142" s="50" t="s">
        <v>80</v>
      </c>
      <c r="D3142" s="50">
        <v>5034</v>
      </c>
      <c r="E3142" s="51" t="s">
        <v>8365</v>
      </c>
      <c r="F3142" s="22">
        <v>560</v>
      </c>
      <c r="G3142" s="51">
        <v>56068</v>
      </c>
      <c r="H3142" s="44" t="s">
        <v>3777</v>
      </c>
      <c r="I3142" s="44" t="s">
        <v>9120</v>
      </c>
      <c r="J3142" s="44" t="s">
        <v>9121</v>
      </c>
      <c r="K3142" s="44" t="s">
        <v>9120</v>
      </c>
      <c r="L3142" s="44" t="s">
        <v>1134</v>
      </c>
      <c r="M3142" s="44" t="s">
        <v>1135</v>
      </c>
      <c r="N3142" s="44" t="s">
        <v>1144</v>
      </c>
      <c r="O3142" s="52" t="s">
        <v>10067</v>
      </c>
      <c r="P3142" s="52" t="s">
        <v>10074</v>
      </c>
    </row>
    <row r="3143" spans="1:16" ht="15" x14ac:dyDescent="0.25">
      <c r="A3143" s="44">
        <v>2277</v>
      </c>
      <c r="B3143" s="44">
        <v>50</v>
      </c>
      <c r="C3143" s="22" t="s">
        <v>1179</v>
      </c>
      <c r="D3143" s="22">
        <v>50689</v>
      </c>
      <c r="E3143" s="46" t="s">
        <v>888</v>
      </c>
      <c r="F3143" s="22">
        <v>5070</v>
      </c>
      <c r="G3143" s="46">
        <v>507027</v>
      </c>
      <c r="H3143" s="44" t="s">
        <v>9122</v>
      </c>
      <c r="I3143" s="44" t="s">
        <v>3635</v>
      </c>
      <c r="J3143" s="44" t="s">
        <v>3635</v>
      </c>
      <c r="K3143" s="44" t="s">
        <v>1770</v>
      </c>
      <c r="L3143" s="44" t="s">
        <v>1134</v>
      </c>
      <c r="M3143" s="44" t="s">
        <v>1135</v>
      </c>
      <c r="N3143" s="44" t="s">
        <v>9123</v>
      </c>
      <c r="O3143" s="45" t="s">
        <v>10069</v>
      </c>
      <c r="P3143" s="45" t="s">
        <v>10074</v>
      </c>
    </row>
    <row r="3144" spans="1:16" ht="15" x14ac:dyDescent="0.25">
      <c r="A3144" s="44">
        <v>2985</v>
      </c>
      <c r="B3144" s="44">
        <v>68</v>
      </c>
      <c r="C3144" s="22" t="s">
        <v>1129</v>
      </c>
      <c r="D3144" s="22">
        <v>68081</v>
      </c>
      <c r="E3144" s="46" t="s">
        <v>123</v>
      </c>
      <c r="F3144" s="22">
        <v>6870</v>
      </c>
      <c r="G3144" s="46">
        <v>687031</v>
      </c>
      <c r="H3144" s="44" t="s">
        <v>1140</v>
      </c>
      <c r="I3144" s="44" t="s">
        <v>2571</v>
      </c>
      <c r="J3144" s="44" t="s">
        <v>9124</v>
      </c>
      <c r="K3144" s="44" t="s">
        <v>2413</v>
      </c>
      <c r="L3144" s="44" t="s">
        <v>1142</v>
      </c>
      <c r="M3144" s="44" t="s">
        <v>9125</v>
      </c>
      <c r="N3144" s="44" t="s">
        <v>1144</v>
      </c>
      <c r="O3144" s="45" t="s">
        <v>10069</v>
      </c>
      <c r="P3144" s="45" t="s">
        <v>10074</v>
      </c>
    </row>
    <row r="3145" spans="1:16" ht="15" x14ac:dyDescent="0.25">
      <c r="A3145" s="44">
        <v>1055</v>
      </c>
      <c r="B3145" s="44">
        <v>17</v>
      </c>
      <c r="C3145" s="50" t="s">
        <v>189</v>
      </c>
      <c r="D3145" s="50">
        <v>17088</v>
      </c>
      <c r="E3145" s="51" t="s">
        <v>8483</v>
      </c>
      <c r="F3145" s="22">
        <v>1770</v>
      </c>
      <c r="G3145" s="51">
        <v>177001</v>
      </c>
      <c r="H3145" s="44" t="s">
        <v>1140</v>
      </c>
      <c r="I3145" s="44" t="s">
        <v>1139</v>
      </c>
      <c r="J3145" s="44" t="s">
        <v>1140</v>
      </c>
      <c r="K3145" s="44" t="s">
        <v>1140</v>
      </c>
      <c r="L3145" s="44" t="s">
        <v>1142</v>
      </c>
      <c r="M3145" s="44" t="s">
        <v>1135</v>
      </c>
      <c r="N3145" s="44" t="s">
        <v>1144</v>
      </c>
      <c r="O3145" s="52" t="s">
        <v>10067</v>
      </c>
      <c r="P3145" s="52" t="s">
        <v>10074</v>
      </c>
    </row>
    <row r="3146" spans="1:16" ht="15" x14ac:dyDescent="0.25">
      <c r="A3146" s="44">
        <v>1282</v>
      </c>
      <c r="B3146" s="44">
        <v>19</v>
      </c>
      <c r="C3146" s="50" t="s">
        <v>1196</v>
      </c>
      <c r="D3146" s="50">
        <v>19533</v>
      </c>
      <c r="E3146" s="51" t="s">
        <v>4375</v>
      </c>
      <c r="F3146" s="22">
        <v>1945</v>
      </c>
      <c r="G3146" s="51">
        <v>194550</v>
      </c>
      <c r="H3146" s="44" t="s">
        <v>1140</v>
      </c>
      <c r="I3146" s="44" t="s">
        <v>1140</v>
      </c>
      <c r="J3146" s="44" t="s">
        <v>1140</v>
      </c>
      <c r="K3146" s="44" t="s">
        <v>1140</v>
      </c>
      <c r="L3146" s="44" t="s">
        <v>1142</v>
      </c>
      <c r="M3146" s="44" t="s">
        <v>1135</v>
      </c>
      <c r="N3146" s="44" t="s">
        <v>1144</v>
      </c>
      <c r="O3146" s="52" t="s">
        <v>10067</v>
      </c>
      <c r="P3146" s="52" t="s">
        <v>10074</v>
      </c>
    </row>
    <row r="3147" spans="1:16" ht="15" x14ac:dyDescent="0.25">
      <c r="A3147" s="44">
        <v>1565</v>
      </c>
      <c r="B3147" s="44">
        <v>25</v>
      </c>
      <c r="C3147" s="50" t="s">
        <v>1165</v>
      </c>
      <c r="D3147" s="50">
        <v>25154</v>
      </c>
      <c r="E3147" s="51" t="s">
        <v>6340</v>
      </c>
      <c r="F3147" s="22">
        <v>2504</v>
      </c>
      <c r="G3147" s="51">
        <v>250427</v>
      </c>
      <c r="H3147" s="44" t="s">
        <v>1663</v>
      </c>
      <c r="I3147" s="44" t="s">
        <v>6341</v>
      </c>
      <c r="J3147" s="44" t="s">
        <v>9126</v>
      </c>
      <c r="K3147" s="44" t="s">
        <v>9127</v>
      </c>
      <c r="L3147" s="44" t="s">
        <v>1134</v>
      </c>
      <c r="M3147" s="44" t="s">
        <v>1135</v>
      </c>
      <c r="N3147" s="44" t="s">
        <v>9128</v>
      </c>
      <c r="O3147" s="52" t="s">
        <v>10067</v>
      </c>
      <c r="P3147" s="52" t="s">
        <v>10074</v>
      </c>
    </row>
    <row r="3148" spans="1:16" ht="15" x14ac:dyDescent="0.25">
      <c r="A3148" s="44">
        <v>1710</v>
      </c>
      <c r="B3148" s="44">
        <v>25</v>
      </c>
      <c r="C3148" s="22" t="s">
        <v>1165</v>
      </c>
      <c r="D3148" s="22">
        <v>25599</v>
      </c>
      <c r="E3148" s="46" t="s">
        <v>85</v>
      </c>
      <c r="F3148" s="22">
        <v>2526</v>
      </c>
      <c r="G3148" s="46">
        <v>252650</v>
      </c>
      <c r="H3148" s="44" t="s">
        <v>6194</v>
      </c>
      <c r="I3148" s="44" t="s">
        <v>1141</v>
      </c>
      <c r="J3148" s="44" t="s">
        <v>1239</v>
      </c>
      <c r="K3148" s="44" t="s">
        <v>2745</v>
      </c>
      <c r="L3148" s="44" t="s">
        <v>1142</v>
      </c>
      <c r="M3148" s="44" t="s">
        <v>1135</v>
      </c>
      <c r="N3148" s="44" t="s">
        <v>9129</v>
      </c>
      <c r="O3148" s="45" t="s">
        <v>10069</v>
      </c>
      <c r="P3148" s="45" t="s">
        <v>10074</v>
      </c>
    </row>
    <row r="3149" spans="1:16" ht="15" x14ac:dyDescent="0.25">
      <c r="A3149" s="44">
        <v>2176</v>
      </c>
      <c r="B3149" s="44">
        <v>47</v>
      </c>
      <c r="C3149" s="22" t="s">
        <v>1158</v>
      </c>
      <c r="D3149" s="22">
        <v>47189</v>
      </c>
      <c r="E3149" s="46" t="s">
        <v>261</v>
      </c>
      <c r="F3149" s="22">
        <v>4780</v>
      </c>
      <c r="G3149" s="46">
        <v>478002</v>
      </c>
      <c r="H3149" s="44" t="s">
        <v>9130</v>
      </c>
      <c r="I3149" s="44" t="s">
        <v>1140</v>
      </c>
      <c r="J3149" s="44" t="s">
        <v>1140</v>
      </c>
      <c r="K3149" s="44" t="s">
        <v>1140</v>
      </c>
      <c r="L3149" s="44" t="s">
        <v>1142</v>
      </c>
      <c r="M3149" s="44" t="s">
        <v>9131</v>
      </c>
      <c r="N3149" s="44" t="s">
        <v>1144</v>
      </c>
      <c r="O3149" s="45" t="s">
        <v>10069</v>
      </c>
      <c r="P3149" s="45" t="s">
        <v>10074</v>
      </c>
    </row>
    <row r="3150" spans="1:16" ht="15" x14ac:dyDescent="0.25">
      <c r="A3150" s="44">
        <v>563</v>
      </c>
      <c r="B3150" s="44">
        <v>13</v>
      </c>
      <c r="C3150" s="50" t="s">
        <v>1291</v>
      </c>
      <c r="D3150" s="50">
        <v>13673</v>
      </c>
      <c r="E3150" s="51" t="s">
        <v>7126</v>
      </c>
      <c r="F3150" s="22">
        <v>1305</v>
      </c>
      <c r="G3150" s="51">
        <v>130508</v>
      </c>
      <c r="H3150" s="44" t="s">
        <v>8938</v>
      </c>
      <c r="I3150" s="44" t="s">
        <v>3067</v>
      </c>
      <c r="J3150" s="44" t="s">
        <v>8617</v>
      </c>
      <c r="K3150" s="44" t="s">
        <v>9132</v>
      </c>
      <c r="L3150" s="44" t="s">
        <v>1134</v>
      </c>
      <c r="M3150" s="44" t="s">
        <v>1135</v>
      </c>
      <c r="N3150" s="44" t="s">
        <v>1144</v>
      </c>
      <c r="O3150" s="52" t="s">
        <v>10067</v>
      </c>
      <c r="P3150" s="52" t="s">
        <v>10074</v>
      </c>
    </row>
    <row r="3151" spans="1:16" ht="15" x14ac:dyDescent="0.25">
      <c r="A3151" s="44">
        <v>3361</v>
      </c>
      <c r="B3151" s="44">
        <v>76</v>
      </c>
      <c r="C3151" s="22" t="s">
        <v>1285</v>
      </c>
      <c r="D3151" s="22">
        <v>76834</v>
      </c>
      <c r="E3151" s="46" t="s">
        <v>1031</v>
      </c>
      <c r="F3151" s="22">
        <v>7630</v>
      </c>
      <c r="G3151" s="46">
        <v>763022</v>
      </c>
      <c r="H3151" s="44" t="s">
        <v>9133</v>
      </c>
      <c r="I3151" s="44" t="s">
        <v>9134</v>
      </c>
      <c r="J3151" s="44" t="s">
        <v>5631</v>
      </c>
      <c r="K3151" s="44" t="s">
        <v>1140</v>
      </c>
      <c r="L3151" s="44" t="s">
        <v>1142</v>
      </c>
      <c r="M3151" s="44" t="s">
        <v>9135</v>
      </c>
      <c r="N3151" s="44" t="s">
        <v>1144</v>
      </c>
      <c r="O3151" s="45" t="s">
        <v>10069</v>
      </c>
      <c r="P3151" s="45" t="s">
        <v>10074</v>
      </c>
    </row>
    <row r="3152" spans="1:16" ht="15" x14ac:dyDescent="0.25">
      <c r="A3152" s="44">
        <v>689</v>
      </c>
      <c r="B3152" s="44">
        <v>15</v>
      </c>
      <c r="C3152" s="22" t="s">
        <v>50</v>
      </c>
      <c r="D3152" s="22">
        <v>15001</v>
      </c>
      <c r="E3152" s="46" t="s">
        <v>1036</v>
      </c>
      <c r="F3152" s="22">
        <v>1500</v>
      </c>
      <c r="G3152" s="46">
        <v>150003</v>
      </c>
      <c r="H3152" s="44" t="s">
        <v>9136</v>
      </c>
      <c r="I3152" s="44" t="s">
        <v>9137</v>
      </c>
      <c r="J3152" s="44" t="s">
        <v>1140</v>
      </c>
      <c r="K3152" s="44" t="s">
        <v>1140</v>
      </c>
      <c r="L3152" s="44" t="s">
        <v>1142</v>
      </c>
      <c r="M3152" s="44" t="s">
        <v>9138</v>
      </c>
      <c r="N3152" s="44" t="s">
        <v>1144</v>
      </c>
      <c r="O3152" s="45" t="s">
        <v>10069</v>
      </c>
      <c r="P3152" s="45" t="s">
        <v>10073</v>
      </c>
    </row>
    <row r="3153" spans="1:16" ht="15" x14ac:dyDescent="0.25">
      <c r="A3153" s="44">
        <v>2726</v>
      </c>
      <c r="B3153" s="44">
        <v>66</v>
      </c>
      <c r="C3153" s="50" t="s">
        <v>1395</v>
      </c>
      <c r="D3153" s="50">
        <v>66318</v>
      </c>
      <c r="E3153" s="51" t="s">
        <v>5353</v>
      </c>
      <c r="F3153" s="22">
        <v>6640</v>
      </c>
      <c r="G3153" s="51">
        <v>664018</v>
      </c>
      <c r="H3153" s="44" t="s">
        <v>2566</v>
      </c>
      <c r="I3153" s="44" t="s">
        <v>4029</v>
      </c>
      <c r="J3153" s="44" t="s">
        <v>5354</v>
      </c>
      <c r="K3153" s="44" t="s">
        <v>5574</v>
      </c>
      <c r="L3153" s="44" t="s">
        <v>1134</v>
      </c>
      <c r="M3153" s="44" t="s">
        <v>1135</v>
      </c>
      <c r="N3153" s="44" t="s">
        <v>1144</v>
      </c>
      <c r="O3153" s="52" t="s">
        <v>10067</v>
      </c>
      <c r="P3153" s="52" t="s">
        <v>10074</v>
      </c>
    </row>
    <row r="3154" spans="1:16" ht="15" x14ac:dyDescent="0.25">
      <c r="A3154" s="44">
        <v>3383</v>
      </c>
      <c r="B3154" s="44">
        <v>76</v>
      </c>
      <c r="C3154" s="22" t="s">
        <v>1285</v>
      </c>
      <c r="D3154" s="22">
        <v>76520</v>
      </c>
      <c r="E3154" s="46" t="s">
        <v>688</v>
      </c>
      <c r="F3154" s="22">
        <v>7635</v>
      </c>
      <c r="G3154" s="46">
        <v>763531</v>
      </c>
      <c r="H3154" s="44" t="s">
        <v>1140</v>
      </c>
      <c r="I3154" s="44" t="s">
        <v>2940</v>
      </c>
      <c r="J3154" s="44" t="s">
        <v>5228</v>
      </c>
      <c r="K3154" s="44" t="s">
        <v>1140</v>
      </c>
      <c r="L3154" s="44" t="s">
        <v>1142</v>
      </c>
      <c r="M3154" s="44" t="s">
        <v>9139</v>
      </c>
      <c r="N3154" s="44" t="s">
        <v>1144</v>
      </c>
      <c r="O3154" s="45" t="s">
        <v>10069</v>
      </c>
      <c r="P3154" s="45" t="s">
        <v>10074</v>
      </c>
    </row>
    <row r="3155" spans="1:16" ht="15" x14ac:dyDescent="0.25">
      <c r="A3155" s="44">
        <v>2291</v>
      </c>
      <c r="B3155" s="44">
        <v>52</v>
      </c>
      <c r="C3155" s="22" t="s">
        <v>1222</v>
      </c>
      <c r="D3155" s="22">
        <v>52001</v>
      </c>
      <c r="E3155" s="46" t="s">
        <v>706</v>
      </c>
      <c r="F3155" s="22">
        <v>5200</v>
      </c>
      <c r="G3155" s="46">
        <v>520006</v>
      </c>
      <c r="H3155" s="44" t="s">
        <v>2258</v>
      </c>
      <c r="I3155" s="44" t="s">
        <v>9140</v>
      </c>
      <c r="J3155" s="44" t="s">
        <v>1140</v>
      </c>
      <c r="K3155" s="44" t="s">
        <v>9141</v>
      </c>
      <c r="L3155" s="44" t="s">
        <v>1142</v>
      </c>
      <c r="M3155" s="44" t="s">
        <v>9142</v>
      </c>
      <c r="N3155" s="44" t="s">
        <v>1144</v>
      </c>
      <c r="O3155" s="45" t="s">
        <v>10069</v>
      </c>
      <c r="P3155" s="45" t="s">
        <v>10073</v>
      </c>
    </row>
    <row r="3156" spans="1:16" ht="15" x14ac:dyDescent="0.25">
      <c r="A3156" s="44">
        <v>1386</v>
      </c>
      <c r="B3156" s="44">
        <v>20</v>
      </c>
      <c r="C3156" s="50" t="s">
        <v>1278</v>
      </c>
      <c r="D3156" s="50">
        <v>20614</v>
      </c>
      <c r="E3156" s="51" t="s">
        <v>5625</v>
      </c>
      <c r="F3156" s="22">
        <v>2050</v>
      </c>
      <c r="G3156" s="51">
        <v>205048</v>
      </c>
      <c r="H3156" s="44" t="s">
        <v>7760</v>
      </c>
      <c r="I3156" s="44" t="s">
        <v>1236</v>
      </c>
      <c r="J3156" s="44" t="s">
        <v>4116</v>
      </c>
      <c r="K3156" s="44" t="s">
        <v>1659</v>
      </c>
      <c r="L3156" s="44" t="s">
        <v>1134</v>
      </c>
      <c r="M3156" s="44" t="s">
        <v>1135</v>
      </c>
      <c r="N3156" s="44" t="s">
        <v>1144</v>
      </c>
      <c r="O3156" s="52" t="s">
        <v>10067</v>
      </c>
      <c r="P3156" s="52" t="s">
        <v>10074</v>
      </c>
    </row>
    <row r="3157" spans="1:16" ht="15" x14ac:dyDescent="0.25">
      <c r="A3157" s="44">
        <v>274</v>
      </c>
      <c r="B3157" s="44">
        <v>5</v>
      </c>
      <c r="C3157" s="50" t="s">
        <v>80</v>
      </c>
      <c r="D3157" s="50">
        <v>5809</v>
      </c>
      <c r="E3157" s="51" t="s">
        <v>5439</v>
      </c>
      <c r="F3157" s="22">
        <v>558</v>
      </c>
      <c r="G3157" s="51">
        <v>55850</v>
      </c>
      <c r="H3157" s="44" t="s">
        <v>1904</v>
      </c>
      <c r="I3157" s="44" t="s">
        <v>2386</v>
      </c>
      <c r="J3157" s="44" t="s">
        <v>1140</v>
      </c>
      <c r="K3157" s="44" t="s">
        <v>6194</v>
      </c>
      <c r="L3157" s="44" t="s">
        <v>1142</v>
      </c>
      <c r="M3157" s="44" t="s">
        <v>1135</v>
      </c>
      <c r="N3157" s="44" t="s">
        <v>1144</v>
      </c>
      <c r="O3157" s="52" t="s">
        <v>10067</v>
      </c>
      <c r="P3157" s="52" t="s">
        <v>10074</v>
      </c>
    </row>
    <row r="3158" spans="1:16" ht="15" x14ac:dyDescent="0.25">
      <c r="A3158" s="44">
        <v>1690</v>
      </c>
      <c r="B3158" s="44">
        <v>25</v>
      </c>
      <c r="C3158" s="22" t="s">
        <v>1165</v>
      </c>
      <c r="D3158" s="22">
        <v>25488</v>
      </c>
      <c r="E3158" s="46" t="s">
        <v>643</v>
      </c>
      <c r="F3158" s="22">
        <v>2524</v>
      </c>
      <c r="G3158" s="46">
        <v>252407</v>
      </c>
      <c r="H3158" s="44" t="s">
        <v>9143</v>
      </c>
      <c r="I3158" s="44" t="s">
        <v>6954</v>
      </c>
      <c r="J3158" s="44" t="s">
        <v>2656</v>
      </c>
      <c r="K3158" s="44" t="s">
        <v>1557</v>
      </c>
      <c r="L3158" s="44" t="s">
        <v>1134</v>
      </c>
      <c r="M3158" s="44" t="s">
        <v>1135</v>
      </c>
      <c r="N3158" s="44" t="s">
        <v>9144</v>
      </c>
      <c r="O3158" s="45" t="s">
        <v>10069</v>
      </c>
      <c r="P3158" s="45" t="s">
        <v>10074</v>
      </c>
    </row>
    <row r="3159" spans="1:16" ht="15" x14ac:dyDescent="0.25">
      <c r="A3159" s="44">
        <v>945</v>
      </c>
      <c r="B3159" s="44">
        <v>15</v>
      </c>
      <c r="C3159" s="22" t="s">
        <v>50</v>
      </c>
      <c r="D3159" s="22">
        <v>15664</v>
      </c>
      <c r="E3159" s="46" t="s">
        <v>863</v>
      </c>
      <c r="F3159" s="22">
        <v>1544</v>
      </c>
      <c r="G3159" s="46">
        <v>154467</v>
      </c>
      <c r="H3159" s="44" t="s">
        <v>9145</v>
      </c>
      <c r="I3159" s="44" t="s">
        <v>9146</v>
      </c>
      <c r="J3159" s="44" t="s">
        <v>9147</v>
      </c>
      <c r="K3159" s="44" t="s">
        <v>1392</v>
      </c>
      <c r="L3159" s="44" t="s">
        <v>1134</v>
      </c>
      <c r="M3159" s="44" t="s">
        <v>1135</v>
      </c>
      <c r="N3159" s="44" t="s">
        <v>9148</v>
      </c>
      <c r="O3159" s="45" t="s">
        <v>10069</v>
      </c>
      <c r="P3159" s="45" t="s">
        <v>10074</v>
      </c>
    </row>
    <row r="3160" spans="1:16" ht="15" x14ac:dyDescent="0.25">
      <c r="A3160" s="44">
        <v>923</v>
      </c>
      <c r="B3160" s="44">
        <v>15</v>
      </c>
      <c r="C3160" s="22" t="s">
        <v>50</v>
      </c>
      <c r="D3160" s="22">
        <v>15224</v>
      </c>
      <c r="E3160" s="46" t="s">
        <v>305</v>
      </c>
      <c r="F3160" s="22">
        <v>1540</v>
      </c>
      <c r="G3160" s="46">
        <v>154067</v>
      </c>
      <c r="H3160" s="44" t="s">
        <v>9149</v>
      </c>
      <c r="I3160" s="44" t="s">
        <v>9150</v>
      </c>
      <c r="J3160" s="44" t="s">
        <v>1740</v>
      </c>
      <c r="K3160" s="44" t="s">
        <v>6143</v>
      </c>
      <c r="L3160" s="44" t="s">
        <v>1134</v>
      </c>
      <c r="M3160" s="44" t="s">
        <v>1135</v>
      </c>
      <c r="N3160" s="44" t="s">
        <v>9151</v>
      </c>
      <c r="O3160" s="45" t="s">
        <v>10069</v>
      </c>
      <c r="P3160" s="45" t="s">
        <v>10074</v>
      </c>
    </row>
    <row r="3161" spans="1:16" ht="15" x14ac:dyDescent="0.25">
      <c r="A3161" s="44">
        <v>1020</v>
      </c>
      <c r="B3161" s="44">
        <v>17</v>
      </c>
      <c r="C3161" s="22" t="s">
        <v>189</v>
      </c>
      <c r="D3161" s="22">
        <v>17388</v>
      </c>
      <c r="E3161" s="46" t="s">
        <v>514</v>
      </c>
      <c r="F3161" s="22">
        <v>1720</v>
      </c>
      <c r="G3161" s="46">
        <v>172067</v>
      </c>
      <c r="H3161" s="44" t="s">
        <v>2604</v>
      </c>
      <c r="I3161" s="44" t="s">
        <v>9152</v>
      </c>
      <c r="J3161" s="44" t="s">
        <v>1621</v>
      </c>
      <c r="K3161" s="44" t="s">
        <v>9153</v>
      </c>
      <c r="L3161" s="44" t="s">
        <v>1134</v>
      </c>
      <c r="M3161" s="44" t="s">
        <v>1135</v>
      </c>
      <c r="N3161" s="44" t="s">
        <v>9154</v>
      </c>
      <c r="O3161" s="45" t="s">
        <v>10069</v>
      </c>
      <c r="P3161" s="45" t="s">
        <v>10074</v>
      </c>
    </row>
    <row r="3162" spans="1:16" ht="15" x14ac:dyDescent="0.25">
      <c r="A3162" s="44">
        <v>409</v>
      </c>
      <c r="B3162" s="44">
        <v>8</v>
      </c>
      <c r="C3162" s="50" t="s">
        <v>1306</v>
      </c>
      <c r="D3162" s="50">
        <v>8549</v>
      </c>
      <c r="E3162" s="51" t="s">
        <v>8672</v>
      </c>
      <c r="F3162" s="22">
        <v>810</v>
      </c>
      <c r="G3162" s="51">
        <v>81060</v>
      </c>
      <c r="H3162" s="44" t="s">
        <v>3394</v>
      </c>
      <c r="I3162" s="44" t="s">
        <v>1386</v>
      </c>
      <c r="J3162" s="44" t="s">
        <v>1331</v>
      </c>
      <c r="K3162" s="44" t="s">
        <v>2119</v>
      </c>
      <c r="L3162" s="44" t="s">
        <v>1142</v>
      </c>
      <c r="M3162" s="44" t="s">
        <v>1135</v>
      </c>
      <c r="N3162" s="44" t="s">
        <v>1144</v>
      </c>
      <c r="O3162" s="52" t="s">
        <v>10067</v>
      </c>
      <c r="P3162" s="52" t="s">
        <v>10074</v>
      </c>
    </row>
    <row r="3163" spans="1:16" ht="15" x14ac:dyDescent="0.25">
      <c r="A3163" s="44">
        <v>1822</v>
      </c>
      <c r="B3163" s="44">
        <v>27</v>
      </c>
      <c r="C3163" s="50" t="s">
        <v>1311</v>
      </c>
      <c r="D3163" s="50">
        <v>27245</v>
      </c>
      <c r="E3163" s="51" t="s">
        <v>6423</v>
      </c>
      <c r="F3163" s="22">
        <v>2710</v>
      </c>
      <c r="G3163" s="51">
        <v>271010</v>
      </c>
      <c r="H3163" s="44" t="s">
        <v>1140</v>
      </c>
      <c r="I3163" s="44" t="s">
        <v>1140</v>
      </c>
      <c r="J3163" s="44" t="s">
        <v>1140</v>
      </c>
      <c r="K3163" s="44" t="s">
        <v>1140</v>
      </c>
      <c r="L3163" s="44" t="s">
        <v>1142</v>
      </c>
      <c r="M3163" s="44" t="s">
        <v>1135</v>
      </c>
      <c r="N3163" s="44" t="s">
        <v>9155</v>
      </c>
      <c r="O3163" s="52" t="s">
        <v>10067</v>
      </c>
      <c r="P3163" s="52" t="s">
        <v>10074</v>
      </c>
    </row>
    <row r="3164" spans="1:16" ht="15" x14ac:dyDescent="0.25">
      <c r="A3164" s="44">
        <v>3277</v>
      </c>
      <c r="B3164" s="44">
        <v>76</v>
      </c>
      <c r="C3164" s="22" t="s">
        <v>1285</v>
      </c>
      <c r="D3164" s="22">
        <v>76001</v>
      </c>
      <c r="E3164" s="46" t="s">
        <v>191</v>
      </c>
      <c r="F3164" s="22">
        <v>7600</v>
      </c>
      <c r="G3164" s="46">
        <v>760045</v>
      </c>
      <c r="H3164" s="44" t="s">
        <v>1140</v>
      </c>
      <c r="I3164" s="44" t="s">
        <v>9156</v>
      </c>
      <c r="J3164" s="44" t="s">
        <v>9157</v>
      </c>
      <c r="K3164" s="44" t="s">
        <v>1140</v>
      </c>
      <c r="L3164" s="44" t="s">
        <v>1142</v>
      </c>
      <c r="M3164" s="44" t="s">
        <v>9158</v>
      </c>
      <c r="N3164" s="44" t="s">
        <v>1144</v>
      </c>
      <c r="O3164" s="45" t="s">
        <v>10069</v>
      </c>
      <c r="P3164" s="45" t="s">
        <v>10074</v>
      </c>
    </row>
    <row r="3165" spans="1:16" ht="15" x14ac:dyDescent="0.25">
      <c r="A3165" s="44">
        <v>2644</v>
      </c>
      <c r="B3165" s="44">
        <v>54</v>
      </c>
      <c r="C3165" s="50" t="s">
        <v>1259</v>
      </c>
      <c r="D3165" s="50">
        <v>54245</v>
      </c>
      <c r="E3165" s="51" t="s">
        <v>3395</v>
      </c>
      <c r="F3165" s="22">
        <v>5470</v>
      </c>
      <c r="G3165" s="51">
        <v>547079</v>
      </c>
      <c r="H3165" s="44" t="s">
        <v>4515</v>
      </c>
      <c r="I3165" s="44" t="s">
        <v>9159</v>
      </c>
      <c r="J3165" s="44" t="s">
        <v>9160</v>
      </c>
      <c r="K3165" s="44" t="s">
        <v>5780</v>
      </c>
      <c r="L3165" s="44" t="s">
        <v>1134</v>
      </c>
      <c r="M3165" s="44" t="s">
        <v>1135</v>
      </c>
      <c r="N3165" s="44" t="s">
        <v>1144</v>
      </c>
      <c r="O3165" s="52" t="s">
        <v>10067</v>
      </c>
      <c r="P3165" s="52" t="s">
        <v>10074</v>
      </c>
    </row>
    <row r="3166" spans="1:16" ht="15" x14ac:dyDescent="0.25">
      <c r="A3166" s="44">
        <v>1909</v>
      </c>
      <c r="B3166" s="44">
        <v>41</v>
      </c>
      <c r="C3166" s="22" t="s">
        <v>1228</v>
      </c>
      <c r="D3166" s="22">
        <v>41001</v>
      </c>
      <c r="E3166" s="46" t="s">
        <v>639</v>
      </c>
      <c r="F3166" s="22">
        <v>4100</v>
      </c>
      <c r="G3166" s="46">
        <v>410004</v>
      </c>
      <c r="H3166" s="44" t="s">
        <v>9161</v>
      </c>
      <c r="I3166" s="44" t="s">
        <v>7304</v>
      </c>
      <c r="J3166" s="44" t="s">
        <v>4794</v>
      </c>
      <c r="K3166" s="44" t="s">
        <v>2727</v>
      </c>
      <c r="L3166" s="44" t="s">
        <v>1142</v>
      </c>
      <c r="M3166" s="44" t="s">
        <v>9162</v>
      </c>
      <c r="N3166" s="44" t="s">
        <v>1144</v>
      </c>
      <c r="O3166" s="45" t="s">
        <v>10069</v>
      </c>
      <c r="P3166" s="45" t="s">
        <v>10073</v>
      </c>
    </row>
    <row r="3167" spans="1:16" ht="15" x14ac:dyDescent="0.25">
      <c r="A3167" s="44">
        <v>1459</v>
      </c>
      <c r="B3167" s="44">
        <v>23</v>
      </c>
      <c r="C3167" s="22" t="s">
        <v>1218</v>
      </c>
      <c r="D3167" s="22">
        <v>23678</v>
      </c>
      <c r="E3167" s="46" t="s">
        <v>853</v>
      </c>
      <c r="F3167" s="22">
        <v>2325</v>
      </c>
      <c r="G3167" s="46">
        <v>232517</v>
      </c>
      <c r="H3167" s="44" t="s">
        <v>5276</v>
      </c>
      <c r="I3167" s="44" t="s">
        <v>2037</v>
      </c>
      <c r="J3167" s="44" t="s">
        <v>8236</v>
      </c>
      <c r="K3167" s="44" t="s">
        <v>2037</v>
      </c>
      <c r="L3167" s="44" t="s">
        <v>1134</v>
      </c>
      <c r="M3167" s="44" t="s">
        <v>1135</v>
      </c>
      <c r="N3167" s="44" t="s">
        <v>9163</v>
      </c>
      <c r="O3167" s="45" t="s">
        <v>10069</v>
      </c>
      <c r="P3167" s="45" t="s">
        <v>10074</v>
      </c>
    </row>
    <row r="3168" spans="1:16" ht="15" x14ac:dyDescent="0.25">
      <c r="A3168" s="44">
        <v>629</v>
      </c>
      <c r="B3168" s="44">
        <v>13</v>
      </c>
      <c r="C3168" s="50" t="s">
        <v>1291</v>
      </c>
      <c r="D3168" s="50">
        <v>13650</v>
      </c>
      <c r="E3168" s="51" t="s">
        <v>4468</v>
      </c>
      <c r="F3168" s="22">
        <v>1330</v>
      </c>
      <c r="G3168" s="51">
        <v>133001</v>
      </c>
      <c r="H3168" s="44" t="s">
        <v>1140</v>
      </c>
      <c r="I3168" s="44" t="s">
        <v>1140</v>
      </c>
      <c r="J3168" s="44" t="s">
        <v>1140</v>
      </c>
      <c r="K3168" s="44" t="s">
        <v>1140</v>
      </c>
      <c r="L3168" s="44" t="s">
        <v>1142</v>
      </c>
      <c r="M3168" s="44" t="s">
        <v>1135</v>
      </c>
      <c r="N3168" s="44" t="s">
        <v>1144</v>
      </c>
      <c r="O3168" s="52" t="s">
        <v>10067</v>
      </c>
      <c r="P3168" s="52" t="s">
        <v>10074</v>
      </c>
    </row>
    <row r="3169" spans="1:16" ht="15" x14ac:dyDescent="0.25">
      <c r="A3169" s="44">
        <v>101</v>
      </c>
      <c r="B3169" s="44">
        <v>5</v>
      </c>
      <c r="C3169" s="50" t="s">
        <v>80</v>
      </c>
      <c r="D3169" s="50">
        <v>5647</v>
      </c>
      <c r="E3169" s="51" t="s">
        <v>7494</v>
      </c>
      <c r="F3169" s="22">
        <v>520</v>
      </c>
      <c r="G3169" s="51">
        <v>52040</v>
      </c>
      <c r="H3169" s="44" t="s">
        <v>1140</v>
      </c>
      <c r="I3169" s="44" t="s">
        <v>1140</v>
      </c>
      <c r="J3169" s="44" t="s">
        <v>1140</v>
      </c>
      <c r="K3169" s="44" t="s">
        <v>1140</v>
      </c>
      <c r="L3169" s="44" t="s">
        <v>1142</v>
      </c>
      <c r="M3169" s="44" t="s">
        <v>1135</v>
      </c>
      <c r="N3169" s="44" t="s">
        <v>9164</v>
      </c>
      <c r="O3169" s="52" t="s">
        <v>10067</v>
      </c>
      <c r="P3169" s="52" t="s">
        <v>10074</v>
      </c>
    </row>
    <row r="3170" spans="1:16" ht="15" x14ac:dyDescent="0.25">
      <c r="A3170" s="44">
        <v>217</v>
      </c>
      <c r="B3170" s="44">
        <v>5</v>
      </c>
      <c r="C3170" s="50" t="s">
        <v>80</v>
      </c>
      <c r="D3170" s="50">
        <v>5055</v>
      </c>
      <c r="E3170" s="51" t="s">
        <v>3709</v>
      </c>
      <c r="F3170" s="22">
        <v>548</v>
      </c>
      <c r="G3170" s="51">
        <v>54837</v>
      </c>
      <c r="H3170" s="44" t="s">
        <v>3571</v>
      </c>
      <c r="I3170" s="44" t="s">
        <v>5034</v>
      </c>
      <c r="J3170" s="44" t="s">
        <v>3712</v>
      </c>
      <c r="K3170" s="44" t="s">
        <v>9165</v>
      </c>
      <c r="L3170" s="44" t="s">
        <v>1134</v>
      </c>
      <c r="M3170" s="44" t="s">
        <v>1135</v>
      </c>
      <c r="N3170" s="44" t="s">
        <v>9166</v>
      </c>
      <c r="O3170" s="52" t="s">
        <v>10067</v>
      </c>
      <c r="P3170" s="52" t="s">
        <v>10074</v>
      </c>
    </row>
    <row r="3171" spans="1:16" ht="15" x14ac:dyDescent="0.25">
      <c r="A3171" s="44">
        <v>3113</v>
      </c>
      <c r="B3171" s="44">
        <v>73</v>
      </c>
      <c r="C3171" s="50" t="s">
        <v>1185</v>
      </c>
      <c r="D3171" s="50">
        <v>73043</v>
      </c>
      <c r="E3171" s="51" t="s">
        <v>9167</v>
      </c>
      <c r="F3171" s="22">
        <v>7305</v>
      </c>
      <c r="G3171" s="51">
        <v>730548</v>
      </c>
      <c r="H3171" s="44" t="s">
        <v>3479</v>
      </c>
      <c r="I3171" s="44" t="s">
        <v>2288</v>
      </c>
      <c r="J3171" s="44" t="s">
        <v>9168</v>
      </c>
      <c r="K3171" s="44" t="s">
        <v>2288</v>
      </c>
      <c r="L3171" s="44" t="s">
        <v>1134</v>
      </c>
      <c r="M3171" s="44" t="s">
        <v>1135</v>
      </c>
      <c r="N3171" s="44" t="s">
        <v>9169</v>
      </c>
      <c r="O3171" s="52" t="s">
        <v>10067</v>
      </c>
      <c r="P3171" s="52" t="s">
        <v>10074</v>
      </c>
    </row>
    <row r="3172" spans="1:16" ht="15" x14ac:dyDescent="0.25">
      <c r="A3172" s="44">
        <v>2022</v>
      </c>
      <c r="B3172" s="44">
        <v>41</v>
      </c>
      <c r="C3172" s="50" t="s">
        <v>1228</v>
      </c>
      <c r="D3172" s="50">
        <v>41359</v>
      </c>
      <c r="E3172" s="51" t="s">
        <v>1229</v>
      </c>
      <c r="F3172" s="22">
        <v>4180</v>
      </c>
      <c r="G3172" s="51">
        <v>418048</v>
      </c>
      <c r="H3172" s="44" t="s">
        <v>2274</v>
      </c>
      <c r="I3172" s="44" t="s">
        <v>9170</v>
      </c>
      <c r="J3172" s="44" t="s">
        <v>1480</v>
      </c>
      <c r="K3172" s="44" t="s">
        <v>1230</v>
      </c>
      <c r="L3172" s="44" t="s">
        <v>1134</v>
      </c>
      <c r="M3172" s="44" t="s">
        <v>1135</v>
      </c>
      <c r="N3172" s="44" t="s">
        <v>9171</v>
      </c>
      <c r="O3172" s="52" t="s">
        <v>10067</v>
      </c>
      <c r="P3172" s="52" t="s">
        <v>10074</v>
      </c>
    </row>
    <row r="3173" spans="1:16" ht="15" x14ac:dyDescent="0.25">
      <c r="A3173" s="44">
        <v>24</v>
      </c>
      <c r="B3173" s="44">
        <v>5</v>
      </c>
      <c r="C3173" s="22" t="s">
        <v>80</v>
      </c>
      <c r="D3173" s="22">
        <v>5001</v>
      </c>
      <c r="E3173" s="46" t="s">
        <v>593</v>
      </c>
      <c r="F3173" s="22">
        <v>500</v>
      </c>
      <c r="G3173" s="46">
        <v>50027</v>
      </c>
      <c r="H3173" s="44" t="s">
        <v>9172</v>
      </c>
      <c r="I3173" s="44" t="s">
        <v>9173</v>
      </c>
      <c r="J3173" s="44" t="s">
        <v>1140</v>
      </c>
      <c r="K3173" s="44" t="s">
        <v>9174</v>
      </c>
      <c r="L3173" s="44" t="s">
        <v>1134</v>
      </c>
      <c r="M3173" s="44" t="s">
        <v>1135</v>
      </c>
      <c r="N3173" s="44" t="s">
        <v>9175</v>
      </c>
      <c r="O3173" s="45" t="s">
        <v>10067</v>
      </c>
      <c r="P3173" s="45" t="s">
        <v>10073</v>
      </c>
    </row>
    <row r="3174" spans="1:16" ht="15" x14ac:dyDescent="0.25">
      <c r="A3174" s="44">
        <v>208</v>
      </c>
      <c r="B3174" s="44">
        <v>5</v>
      </c>
      <c r="C3174" s="22" t="s">
        <v>80</v>
      </c>
      <c r="D3174" s="22">
        <v>5697</v>
      </c>
      <c r="E3174" s="46" t="s">
        <v>7670</v>
      </c>
      <c r="F3174" s="22">
        <v>544</v>
      </c>
      <c r="G3174" s="46">
        <v>54457</v>
      </c>
      <c r="H3174" s="44" t="s">
        <v>9176</v>
      </c>
      <c r="I3174" s="44" t="s">
        <v>9177</v>
      </c>
      <c r="J3174" s="44" t="s">
        <v>2655</v>
      </c>
      <c r="K3174" s="44" t="s">
        <v>3163</v>
      </c>
      <c r="L3174" s="44" t="s">
        <v>1134</v>
      </c>
      <c r="M3174" s="44" t="s">
        <v>1135</v>
      </c>
      <c r="N3174" s="44" t="s">
        <v>9178</v>
      </c>
      <c r="O3174" s="45" t="s">
        <v>10067</v>
      </c>
      <c r="P3174" s="45" t="s">
        <v>10073</v>
      </c>
    </row>
    <row r="3175" spans="1:16" ht="15" x14ac:dyDescent="0.25">
      <c r="A3175" s="44">
        <v>2442</v>
      </c>
      <c r="B3175" s="44">
        <v>52</v>
      </c>
      <c r="C3175" s="50" t="s">
        <v>1222</v>
      </c>
      <c r="D3175" s="50">
        <v>52699</v>
      </c>
      <c r="E3175" s="51" t="s">
        <v>3762</v>
      </c>
      <c r="F3175" s="22">
        <v>5255</v>
      </c>
      <c r="G3175" s="51">
        <v>525577</v>
      </c>
      <c r="H3175" s="44" t="s">
        <v>3763</v>
      </c>
      <c r="I3175" s="44" t="s">
        <v>1248</v>
      </c>
      <c r="J3175" s="44" t="s">
        <v>9179</v>
      </c>
      <c r="K3175" s="44" t="s">
        <v>1789</v>
      </c>
      <c r="L3175" s="44" t="s">
        <v>1134</v>
      </c>
      <c r="M3175" s="44" t="s">
        <v>1135</v>
      </c>
      <c r="N3175" s="44" t="s">
        <v>9180</v>
      </c>
      <c r="O3175" s="52" t="s">
        <v>10067</v>
      </c>
      <c r="P3175" s="52" t="s">
        <v>10074</v>
      </c>
    </row>
    <row r="3176" spans="1:16" ht="15" x14ac:dyDescent="0.25">
      <c r="A3176" s="44">
        <v>1031</v>
      </c>
      <c r="B3176" s="44">
        <v>17</v>
      </c>
      <c r="C3176" s="22" t="s">
        <v>189</v>
      </c>
      <c r="D3176" s="22">
        <v>17541</v>
      </c>
      <c r="E3176" s="46" t="s">
        <v>716</v>
      </c>
      <c r="F3176" s="22">
        <v>1730</v>
      </c>
      <c r="G3176" s="46">
        <v>173068</v>
      </c>
      <c r="H3176" s="44" t="s">
        <v>9181</v>
      </c>
      <c r="I3176" s="44" t="s">
        <v>8075</v>
      </c>
      <c r="J3176" s="44" t="s">
        <v>9182</v>
      </c>
      <c r="K3176" s="44" t="s">
        <v>1621</v>
      </c>
      <c r="L3176" s="44" t="s">
        <v>1134</v>
      </c>
      <c r="M3176" s="44" t="s">
        <v>1135</v>
      </c>
      <c r="N3176" s="44" t="s">
        <v>9183</v>
      </c>
      <c r="O3176" s="45" t="s">
        <v>10069</v>
      </c>
      <c r="P3176" s="45" t="s">
        <v>10074</v>
      </c>
    </row>
    <row r="3177" spans="1:16" ht="15" x14ac:dyDescent="0.25">
      <c r="A3177" s="44">
        <v>1682</v>
      </c>
      <c r="B3177" s="44">
        <v>25</v>
      </c>
      <c r="C3177" s="50" t="s">
        <v>1165</v>
      </c>
      <c r="D3177" s="50">
        <v>25805</v>
      </c>
      <c r="E3177" s="51" t="s">
        <v>8268</v>
      </c>
      <c r="F3177" s="22">
        <v>2522</v>
      </c>
      <c r="G3177" s="51">
        <v>252230</v>
      </c>
      <c r="H3177" s="44" t="s">
        <v>1796</v>
      </c>
      <c r="I3177" s="44" t="s">
        <v>1141</v>
      </c>
      <c r="J3177" s="44" t="s">
        <v>1333</v>
      </c>
      <c r="K3177" s="44" t="s">
        <v>1265</v>
      </c>
      <c r="L3177" s="44" t="s">
        <v>1142</v>
      </c>
      <c r="M3177" s="44" t="s">
        <v>1135</v>
      </c>
      <c r="N3177" s="44" t="s">
        <v>1144</v>
      </c>
      <c r="O3177" s="52" t="s">
        <v>10067</v>
      </c>
      <c r="P3177" s="52" t="s">
        <v>10074</v>
      </c>
    </row>
    <row r="3178" spans="1:16" ht="15" x14ac:dyDescent="0.25">
      <c r="A3178" s="44">
        <v>3137</v>
      </c>
      <c r="B3178" s="44">
        <v>73</v>
      </c>
      <c r="C3178" s="22" t="s">
        <v>1185</v>
      </c>
      <c r="D3178" s="22">
        <v>73347</v>
      </c>
      <c r="E3178" s="46" t="s">
        <v>468</v>
      </c>
      <c r="F3178" s="22">
        <v>7315</v>
      </c>
      <c r="G3178" s="46">
        <v>731548</v>
      </c>
      <c r="H3178" s="44" t="s">
        <v>9184</v>
      </c>
      <c r="I3178" s="44" t="s">
        <v>8906</v>
      </c>
      <c r="J3178" s="44" t="s">
        <v>4579</v>
      </c>
      <c r="K3178" s="44" t="s">
        <v>8075</v>
      </c>
      <c r="L3178" s="44" t="s">
        <v>1134</v>
      </c>
      <c r="M3178" s="44" t="s">
        <v>1135</v>
      </c>
      <c r="N3178" s="44" t="s">
        <v>1144</v>
      </c>
      <c r="O3178" s="45" t="s">
        <v>10069</v>
      </c>
      <c r="P3178" s="45" t="s">
        <v>10074</v>
      </c>
    </row>
    <row r="3179" spans="1:16" ht="15" x14ac:dyDescent="0.25">
      <c r="A3179" s="44">
        <v>2269</v>
      </c>
      <c r="B3179" s="44">
        <v>50</v>
      </c>
      <c r="C3179" s="22" t="s">
        <v>1179</v>
      </c>
      <c r="D3179" s="22">
        <v>50006</v>
      </c>
      <c r="E3179" s="46" t="s">
        <v>14</v>
      </c>
      <c r="F3179" s="22">
        <v>5070</v>
      </c>
      <c r="G3179" s="46">
        <v>507001</v>
      </c>
      <c r="H3179" s="44" t="s">
        <v>2387</v>
      </c>
      <c r="I3179" s="44" t="s">
        <v>2134</v>
      </c>
      <c r="J3179" s="44" t="s">
        <v>1386</v>
      </c>
      <c r="K3179" s="44" t="s">
        <v>1140</v>
      </c>
      <c r="L3179" s="44" t="s">
        <v>1142</v>
      </c>
      <c r="M3179" s="44" t="s">
        <v>9185</v>
      </c>
      <c r="N3179" s="44" t="s">
        <v>9186</v>
      </c>
      <c r="O3179" s="45" t="s">
        <v>10069</v>
      </c>
      <c r="P3179" s="45" t="s">
        <v>10074</v>
      </c>
    </row>
    <row r="3180" spans="1:16" ht="15" x14ac:dyDescent="0.25">
      <c r="A3180" s="44">
        <v>25</v>
      </c>
      <c r="B3180" s="44">
        <v>5</v>
      </c>
      <c r="C3180" s="22" t="s">
        <v>80</v>
      </c>
      <c r="D3180" s="22">
        <v>5001</v>
      </c>
      <c r="E3180" s="46" t="s">
        <v>593</v>
      </c>
      <c r="F3180" s="22">
        <v>500</v>
      </c>
      <c r="G3180" s="46">
        <v>50028</v>
      </c>
      <c r="H3180" s="44" t="s">
        <v>9187</v>
      </c>
      <c r="I3180" s="44" t="s">
        <v>9172</v>
      </c>
      <c r="J3180" s="44" t="s">
        <v>3760</v>
      </c>
      <c r="K3180" s="44" t="s">
        <v>5628</v>
      </c>
      <c r="L3180" s="44" t="s">
        <v>1134</v>
      </c>
      <c r="M3180" s="44" t="s">
        <v>1135</v>
      </c>
      <c r="N3180" s="44" t="s">
        <v>1144</v>
      </c>
      <c r="O3180" s="45" t="s">
        <v>10067</v>
      </c>
      <c r="P3180" s="45" t="s">
        <v>10073</v>
      </c>
    </row>
    <row r="3181" spans="1:16" ht="15" x14ac:dyDescent="0.25">
      <c r="A3181" s="44">
        <v>1742</v>
      </c>
      <c r="B3181" s="44">
        <v>25</v>
      </c>
      <c r="C3181" s="22" t="s">
        <v>1165</v>
      </c>
      <c r="D3181" s="22">
        <v>25269</v>
      </c>
      <c r="E3181" s="46" t="s">
        <v>386</v>
      </c>
      <c r="F3181" s="22">
        <v>2530</v>
      </c>
      <c r="G3181" s="46">
        <v>253058</v>
      </c>
      <c r="H3181" s="44" t="s">
        <v>9188</v>
      </c>
      <c r="I3181" s="44" t="s">
        <v>5738</v>
      </c>
      <c r="J3181" s="44" t="s">
        <v>4962</v>
      </c>
      <c r="K3181" s="44" t="s">
        <v>4247</v>
      </c>
      <c r="L3181" s="44" t="s">
        <v>1134</v>
      </c>
      <c r="M3181" s="44" t="s">
        <v>1135</v>
      </c>
      <c r="N3181" s="44" t="s">
        <v>1144</v>
      </c>
      <c r="O3181" s="45" t="s">
        <v>10069</v>
      </c>
      <c r="P3181" s="45" t="s">
        <v>10073</v>
      </c>
    </row>
    <row r="3182" spans="1:16" ht="15" x14ac:dyDescent="0.25">
      <c r="A3182" s="44">
        <v>3478</v>
      </c>
      <c r="B3182" s="44">
        <v>85</v>
      </c>
      <c r="C3182" s="22" t="s">
        <v>1358</v>
      </c>
      <c r="D3182" s="22">
        <v>85410</v>
      </c>
      <c r="E3182" s="46" t="s">
        <v>995</v>
      </c>
      <c r="F3182" s="22">
        <v>8540</v>
      </c>
      <c r="G3182" s="46">
        <v>854030</v>
      </c>
      <c r="H3182" s="44" t="s">
        <v>9189</v>
      </c>
      <c r="I3182" s="44" t="s">
        <v>1386</v>
      </c>
      <c r="J3182" s="44" t="s">
        <v>3251</v>
      </c>
      <c r="K3182" s="44" t="s">
        <v>1140</v>
      </c>
      <c r="L3182" s="44" t="s">
        <v>1142</v>
      </c>
      <c r="M3182" s="44" t="s">
        <v>1135</v>
      </c>
      <c r="N3182" s="44" t="s">
        <v>9190</v>
      </c>
      <c r="O3182" s="45" t="s">
        <v>10069</v>
      </c>
      <c r="P3182" s="45" t="s">
        <v>10074</v>
      </c>
    </row>
    <row r="3183" spans="1:16" ht="15" x14ac:dyDescent="0.25">
      <c r="A3183" s="44">
        <v>2926</v>
      </c>
      <c r="B3183" s="44">
        <v>68</v>
      </c>
      <c r="C3183" s="50" t="s">
        <v>1129</v>
      </c>
      <c r="D3183" s="50">
        <v>68368</v>
      </c>
      <c r="E3183" s="51" t="s">
        <v>8500</v>
      </c>
      <c r="F3183" s="22">
        <v>6845</v>
      </c>
      <c r="G3183" s="51">
        <v>684557</v>
      </c>
      <c r="H3183" s="44" t="s">
        <v>1454</v>
      </c>
      <c r="I3183" s="44" t="s">
        <v>9191</v>
      </c>
      <c r="J3183" s="44" t="s">
        <v>9192</v>
      </c>
      <c r="K3183" s="44" t="s">
        <v>1836</v>
      </c>
      <c r="L3183" s="44" t="s">
        <v>1134</v>
      </c>
      <c r="M3183" s="44" t="s">
        <v>1135</v>
      </c>
      <c r="N3183" s="44" t="s">
        <v>9193</v>
      </c>
      <c r="O3183" s="52" t="s">
        <v>10067</v>
      </c>
      <c r="P3183" s="52" t="s">
        <v>10074</v>
      </c>
    </row>
    <row r="3184" spans="1:16" ht="15" x14ac:dyDescent="0.25">
      <c r="A3184" s="44">
        <v>3427</v>
      </c>
      <c r="B3184" s="44">
        <v>81</v>
      </c>
      <c r="C3184" s="22" t="s">
        <v>1899</v>
      </c>
      <c r="D3184" s="22">
        <v>81300</v>
      </c>
      <c r="E3184" s="46" t="s">
        <v>405</v>
      </c>
      <c r="F3184" s="22">
        <v>8140</v>
      </c>
      <c r="G3184" s="46">
        <v>814058</v>
      </c>
      <c r="H3184" s="44" t="s">
        <v>1900</v>
      </c>
      <c r="I3184" s="44" t="s">
        <v>1644</v>
      </c>
      <c r="J3184" s="44" t="s">
        <v>9194</v>
      </c>
      <c r="K3184" s="44" t="s">
        <v>9195</v>
      </c>
      <c r="L3184" s="44" t="s">
        <v>1134</v>
      </c>
      <c r="M3184" s="44" t="s">
        <v>1135</v>
      </c>
      <c r="N3184" s="44" t="s">
        <v>9196</v>
      </c>
      <c r="O3184" s="45" t="s">
        <v>10069</v>
      </c>
      <c r="P3184" s="45" t="s">
        <v>10074</v>
      </c>
    </row>
    <row r="3185" spans="1:16" ht="15" x14ac:dyDescent="0.25">
      <c r="A3185" s="44">
        <v>1687</v>
      </c>
      <c r="B3185" s="44">
        <v>25</v>
      </c>
      <c r="C3185" s="50" t="s">
        <v>1165</v>
      </c>
      <c r="D3185" s="50">
        <v>25312</v>
      </c>
      <c r="E3185" s="51" t="s">
        <v>3559</v>
      </c>
      <c r="F3185" s="22">
        <v>2522</v>
      </c>
      <c r="G3185" s="51">
        <v>252250</v>
      </c>
      <c r="H3185" s="44" t="s">
        <v>1905</v>
      </c>
      <c r="I3185" s="44" t="s">
        <v>1240</v>
      </c>
      <c r="J3185" s="44" t="s">
        <v>1384</v>
      </c>
      <c r="K3185" s="44" t="s">
        <v>1796</v>
      </c>
      <c r="L3185" s="44" t="s">
        <v>1142</v>
      </c>
      <c r="M3185" s="44" t="s">
        <v>9197</v>
      </c>
      <c r="N3185" s="44" t="s">
        <v>9198</v>
      </c>
      <c r="O3185" s="52" t="s">
        <v>10067</v>
      </c>
      <c r="P3185" s="52" t="s">
        <v>10074</v>
      </c>
    </row>
    <row r="3186" spans="1:16" ht="15" x14ac:dyDescent="0.25">
      <c r="A3186" s="44">
        <v>2700</v>
      </c>
      <c r="B3186" s="44">
        <v>66</v>
      </c>
      <c r="C3186" s="22" t="s">
        <v>1395</v>
      </c>
      <c r="D3186" s="22">
        <v>66682</v>
      </c>
      <c r="E3186" s="46" t="s">
        <v>916</v>
      </c>
      <c r="F3186" s="22">
        <v>6610</v>
      </c>
      <c r="G3186" s="46">
        <v>661020</v>
      </c>
      <c r="H3186" s="44" t="s">
        <v>1140</v>
      </c>
      <c r="I3186" s="44" t="s">
        <v>1140</v>
      </c>
      <c r="J3186" s="44" t="s">
        <v>1140</v>
      </c>
      <c r="K3186" s="44" t="s">
        <v>1140</v>
      </c>
      <c r="L3186" s="44" t="s">
        <v>1142</v>
      </c>
      <c r="M3186" s="44" t="s">
        <v>1135</v>
      </c>
      <c r="N3186" s="44" t="s">
        <v>9199</v>
      </c>
      <c r="O3186" s="45" t="s">
        <v>10069</v>
      </c>
      <c r="P3186" s="45" t="s">
        <v>10073</v>
      </c>
    </row>
    <row r="3187" spans="1:16" ht="15" x14ac:dyDescent="0.25">
      <c r="A3187" s="44">
        <v>2168</v>
      </c>
      <c r="B3187" s="44">
        <v>47</v>
      </c>
      <c r="C3187" s="50" t="s">
        <v>1158</v>
      </c>
      <c r="D3187" s="50">
        <v>47605</v>
      </c>
      <c r="E3187" s="51" t="s">
        <v>9200</v>
      </c>
      <c r="F3187" s="22">
        <v>4770</v>
      </c>
      <c r="G3187" s="51">
        <v>477020</v>
      </c>
      <c r="H3187" s="44" t="s">
        <v>1141</v>
      </c>
      <c r="I3187" s="44" t="s">
        <v>9201</v>
      </c>
      <c r="J3187" s="44" t="s">
        <v>1357</v>
      </c>
      <c r="K3187" s="44" t="s">
        <v>2094</v>
      </c>
      <c r="L3187" s="44" t="s">
        <v>1142</v>
      </c>
      <c r="M3187" s="44" t="s">
        <v>1135</v>
      </c>
      <c r="N3187" s="44" t="s">
        <v>1144</v>
      </c>
      <c r="O3187" s="52" t="s">
        <v>10067</v>
      </c>
      <c r="P3187" s="52" t="s">
        <v>10074</v>
      </c>
    </row>
    <row r="3188" spans="1:16" ht="15" x14ac:dyDescent="0.25">
      <c r="A3188" s="44">
        <v>3280</v>
      </c>
      <c r="B3188" s="44">
        <v>76</v>
      </c>
      <c r="C3188" s="22" t="s">
        <v>1285</v>
      </c>
      <c r="D3188" s="22">
        <v>76892</v>
      </c>
      <c r="E3188" s="46" t="s">
        <v>1103</v>
      </c>
      <c r="F3188" s="22">
        <v>7605</v>
      </c>
      <c r="G3188" s="46">
        <v>760501</v>
      </c>
      <c r="H3188" s="44" t="s">
        <v>1140</v>
      </c>
      <c r="I3188" s="44" t="s">
        <v>9007</v>
      </c>
      <c r="J3188" s="44" t="s">
        <v>1140</v>
      </c>
      <c r="K3188" s="44" t="s">
        <v>1140</v>
      </c>
      <c r="L3188" s="44" t="s">
        <v>1142</v>
      </c>
      <c r="M3188" s="44" t="s">
        <v>9202</v>
      </c>
      <c r="N3188" s="44" t="s">
        <v>1144</v>
      </c>
      <c r="O3188" s="45" t="s">
        <v>10069</v>
      </c>
      <c r="P3188" s="45" t="s">
        <v>10074</v>
      </c>
    </row>
    <row r="3189" spans="1:16" ht="15" x14ac:dyDescent="0.25">
      <c r="A3189" s="44">
        <v>2338</v>
      </c>
      <c r="B3189" s="44">
        <v>52</v>
      </c>
      <c r="C3189" s="50" t="s">
        <v>1222</v>
      </c>
      <c r="D3189" s="50">
        <v>52399</v>
      </c>
      <c r="E3189" s="51" t="s">
        <v>1422</v>
      </c>
      <c r="F3189" s="22">
        <v>5215</v>
      </c>
      <c r="G3189" s="51">
        <v>521529</v>
      </c>
      <c r="H3189" s="44" t="s">
        <v>2984</v>
      </c>
      <c r="I3189" s="44" t="s">
        <v>9203</v>
      </c>
      <c r="J3189" s="44" t="s">
        <v>7838</v>
      </c>
      <c r="K3189" s="44" t="s">
        <v>3751</v>
      </c>
      <c r="L3189" s="44" t="s">
        <v>1134</v>
      </c>
      <c r="M3189" s="44" t="s">
        <v>1135</v>
      </c>
      <c r="N3189" s="44" t="s">
        <v>1144</v>
      </c>
      <c r="O3189" s="52" t="s">
        <v>10067</v>
      </c>
      <c r="P3189" s="52" t="s">
        <v>10074</v>
      </c>
    </row>
    <row r="3190" spans="1:16" ht="15" x14ac:dyDescent="0.25">
      <c r="A3190" s="44">
        <v>3362</v>
      </c>
      <c r="B3190" s="44">
        <v>76</v>
      </c>
      <c r="C3190" s="22" t="s">
        <v>1285</v>
      </c>
      <c r="D3190" s="22">
        <v>76834</v>
      </c>
      <c r="E3190" s="46" t="s">
        <v>1031</v>
      </c>
      <c r="F3190" s="22">
        <v>7630</v>
      </c>
      <c r="G3190" s="46">
        <v>763023</v>
      </c>
      <c r="H3190" s="44" t="s">
        <v>1140</v>
      </c>
      <c r="I3190" s="44" t="s">
        <v>9204</v>
      </c>
      <c r="J3190" s="44" t="s">
        <v>5631</v>
      </c>
      <c r="K3190" s="44" t="s">
        <v>1140</v>
      </c>
      <c r="L3190" s="44" t="s">
        <v>1142</v>
      </c>
      <c r="M3190" s="44" t="s">
        <v>9205</v>
      </c>
      <c r="N3190" s="44" t="s">
        <v>1144</v>
      </c>
      <c r="O3190" s="45" t="s">
        <v>10069</v>
      </c>
      <c r="P3190" s="45" t="s">
        <v>10074</v>
      </c>
    </row>
    <row r="3191" spans="1:16" ht="15" x14ac:dyDescent="0.25">
      <c r="A3191" s="44">
        <v>1223</v>
      </c>
      <c r="B3191" s="44">
        <v>19</v>
      </c>
      <c r="C3191" s="50" t="s">
        <v>1196</v>
      </c>
      <c r="D3191" s="50">
        <v>19517</v>
      </c>
      <c r="E3191" s="51" t="s">
        <v>676</v>
      </c>
      <c r="F3191" s="22">
        <v>1925</v>
      </c>
      <c r="G3191" s="51">
        <v>192509</v>
      </c>
      <c r="H3191" s="44" t="s">
        <v>2644</v>
      </c>
      <c r="I3191" s="44" t="s">
        <v>9206</v>
      </c>
      <c r="J3191" s="44" t="s">
        <v>9207</v>
      </c>
      <c r="K3191" s="44" t="s">
        <v>4688</v>
      </c>
      <c r="L3191" s="44" t="s">
        <v>1134</v>
      </c>
      <c r="M3191" s="44" t="s">
        <v>1135</v>
      </c>
      <c r="N3191" s="44" t="s">
        <v>9208</v>
      </c>
      <c r="O3191" s="52" t="s">
        <v>10067</v>
      </c>
      <c r="P3191" s="52" t="s">
        <v>10074</v>
      </c>
    </row>
    <row r="3192" spans="1:16" ht="15" x14ac:dyDescent="0.25">
      <c r="A3192" s="44">
        <v>1049</v>
      </c>
      <c r="B3192" s="44">
        <v>17</v>
      </c>
      <c r="C3192" s="22" t="s">
        <v>189</v>
      </c>
      <c r="D3192" s="22">
        <v>17174</v>
      </c>
      <c r="E3192" s="46" t="s">
        <v>241</v>
      </c>
      <c r="F3192" s="22">
        <v>1760</v>
      </c>
      <c r="G3192" s="46">
        <v>176020</v>
      </c>
      <c r="H3192" s="44" t="s">
        <v>1140</v>
      </c>
      <c r="I3192" s="44" t="s">
        <v>3269</v>
      </c>
      <c r="J3192" s="44" t="s">
        <v>2690</v>
      </c>
      <c r="K3192" s="44" t="s">
        <v>1140</v>
      </c>
      <c r="L3192" s="44" t="s">
        <v>1142</v>
      </c>
      <c r="M3192" s="44" t="s">
        <v>1135</v>
      </c>
      <c r="N3192" s="44" t="s">
        <v>1144</v>
      </c>
      <c r="O3192" s="45" t="s">
        <v>10069</v>
      </c>
      <c r="P3192" s="45" t="s">
        <v>10073</v>
      </c>
    </row>
    <row r="3193" spans="1:16" ht="15" x14ac:dyDescent="0.25">
      <c r="A3193" s="44">
        <v>974</v>
      </c>
      <c r="B3193" s="44">
        <v>15</v>
      </c>
      <c r="C3193" s="50" t="s">
        <v>50</v>
      </c>
      <c r="D3193" s="50">
        <v>15401</v>
      </c>
      <c r="E3193" s="51" t="s">
        <v>3493</v>
      </c>
      <c r="F3193" s="22">
        <v>1550</v>
      </c>
      <c r="G3193" s="51">
        <v>155007</v>
      </c>
      <c r="H3193" s="44" t="s">
        <v>9209</v>
      </c>
      <c r="I3193" s="44" t="s">
        <v>4875</v>
      </c>
      <c r="J3193" s="44" t="s">
        <v>1846</v>
      </c>
      <c r="K3193" s="44" t="s">
        <v>4875</v>
      </c>
      <c r="L3193" s="44" t="s">
        <v>1134</v>
      </c>
      <c r="M3193" s="44" t="s">
        <v>1135</v>
      </c>
      <c r="N3193" s="44" t="s">
        <v>9210</v>
      </c>
      <c r="O3193" s="52" t="s">
        <v>10067</v>
      </c>
      <c r="P3193" s="52" t="s">
        <v>10074</v>
      </c>
    </row>
    <row r="3194" spans="1:16" ht="15" x14ac:dyDescent="0.25">
      <c r="A3194" s="44">
        <v>695</v>
      </c>
      <c r="B3194" s="44">
        <v>15</v>
      </c>
      <c r="C3194" s="22" t="s">
        <v>50</v>
      </c>
      <c r="D3194" s="22">
        <v>15204</v>
      </c>
      <c r="E3194" s="46" t="s">
        <v>272</v>
      </c>
      <c r="F3194" s="22">
        <v>1502</v>
      </c>
      <c r="G3194" s="46">
        <v>150208</v>
      </c>
      <c r="H3194" s="44" t="s">
        <v>3655</v>
      </c>
      <c r="I3194" s="44" t="s">
        <v>1740</v>
      </c>
      <c r="J3194" s="44" t="s">
        <v>4344</v>
      </c>
      <c r="K3194" s="44" t="s">
        <v>6484</v>
      </c>
      <c r="L3194" s="44" t="s">
        <v>1134</v>
      </c>
      <c r="M3194" s="44" t="s">
        <v>1135</v>
      </c>
      <c r="N3194" s="44" t="s">
        <v>1144</v>
      </c>
      <c r="O3194" s="45" t="s">
        <v>10069</v>
      </c>
      <c r="P3194" s="45" t="s">
        <v>10074</v>
      </c>
    </row>
    <row r="3195" spans="1:16" ht="15" x14ac:dyDescent="0.25">
      <c r="A3195" s="44">
        <v>3237</v>
      </c>
      <c r="B3195" s="44">
        <v>73</v>
      </c>
      <c r="C3195" s="22" t="s">
        <v>1185</v>
      </c>
      <c r="D3195" s="22">
        <v>73168</v>
      </c>
      <c r="E3195" s="46" t="s">
        <v>227</v>
      </c>
      <c r="F3195" s="22">
        <v>7355</v>
      </c>
      <c r="G3195" s="46">
        <v>735568</v>
      </c>
      <c r="H3195" s="44" t="s">
        <v>2828</v>
      </c>
      <c r="I3195" s="44" t="s">
        <v>8028</v>
      </c>
      <c r="J3195" s="44" t="s">
        <v>9211</v>
      </c>
      <c r="K3195" s="44" t="s">
        <v>9212</v>
      </c>
      <c r="L3195" s="44" t="s">
        <v>1134</v>
      </c>
      <c r="M3195" s="44" t="s">
        <v>1135</v>
      </c>
      <c r="N3195" s="44" t="s">
        <v>9213</v>
      </c>
      <c r="O3195" s="45" t="s">
        <v>10069</v>
      </c>
      <c r="P3195" s="45" t="s">
        <v>10074</v>
      </c>
    </row>
    <row r="3196" spans="1:16" ht="15" x14ac:dyDescent="0.25">
      <c r="A3196" s="44">
        <v>2938</v>
      </c>
      <c r="B3196" s="44">
        <v>68</v>
      </c>
      <c r="C3196" s="50" t="s">
        <v>1129</v>
      </c>
      <c r="D3196" s="50">
        <v>68377</v>
      </c>
      <c r="E3196" s="51" t="s">
        <v>7788</v>
      </c>
      <c r="F3196" s="22">
        <v>6850</v>
      </c>
      <c r="G3196" s="51">
        <v>685067</v>
      </c>
      <c r="H3196" s="44" t="s">
        <v>1454</v>
      </c>
      <c r="I3196" s="44" t="s">
        <v>9214</v>
      </c>
      <c r="J3196" s="44" t="s">
        <v>4270</v>
      </c>
      <c r="K3196" s="44" t="s">
        <v>2080</v>
      </c>
      <c r="L3196" s="44" t="s">
        <v>1134</v>
      </c>
      <c r="M3196" s="44" t="s">
        <v>1135</v>
      </c>
      <c r="N3196" s="44" t="s">
        <v>9215</v>
      </c>
      <c r="O3196" s="52" t="s">
        <v>10067</v>
      </c>
      <c r="P3196" s="52" t="s">
        <v>10074</v>
      </c>
    </row>
    <row r="3197" spans="1:16" ht="15" x14ac:dyDescent="0.25">
      <c r="A3197" s="44">
        <v>2213</v>
      </c>
      <c r="B3197" s="44">
        <v>50</v>
      </c>
      <c r="C3197" s="22" t="s">
        <v>1179</v>
      </c>
      <c r="D3197" s="22">
        <v>50573</v>
      </c>
      <c r="E3197" s="46" t="s">
        <v>771</v>
      </c>
      <c r="F3197" s="22">
        <v>5020</v>
      </c>
      <c r="G3197" s="46">
        <v>502001</v>
      </c>
      <c r="H3197" s="44" t="s">
        <v>1140</v>
      </c>
      <c r="I3197" s="44" t="s">
        <v>1140</v>
      </c>
      <c r="J3197" s="44" t="s">
        <v>1141</v>
      </c>
      <c r="K3197" s="44" t="s">
        <v>1140</v>
      </c>
      <c r="L3197" s="44" t="s">
        <v>1142</v>
      </c>
      <c r="M3197" s="44" t="s">
        <v>1135</v>
      </c>
      <c r="N3197" s="44" t="s">
        <v>1144</v>
      </c>
      <c r="O3197" s="45" t="s">
        <v>10069</v>
      </c>
      <c r="P3197" s="45" t="s">
        <v>10074</v>
      </c>
    </row>
    <row r="3198" spans="1:16" ht="15" x14ac:dyDescent="0.25">
      <c r="A3198" s="44">
        <v>1727</v>
      </c>
      <c r="B3198" s="44">
        <v>25</v>
      </c>
      <c r="C3198" s="22" t="s">
        <v>1165</v>
      </c>
      <c r="D3198" s="22">
        <v>25001</v>
      </c>
      <c r="E3198" s="46" t="s">
        <v>28</v>
      </c>
      <c r="F3198" s="22">
        <v>2528</v>
      </c>
      <c r="G3198" s="46">
        <v>252857</v>
      </c>
      <c r="H3198" s="44" t="s">
        <v>1470</v>
      </c>
      <c r="I3198" s="44" t="s">
        <v>9216</v>
      </c>
      <c r="J3198" s="44" t="s">
        <v>9217</v>
      </c>
      <c r="K3198" s="44" t="s">
        <v>1557</v>
      </c>
      <c r="L3198" s="44" t="s">
        <v>1134</v>
      </c>
      <c r="M3198" s="44" t="s">
        <v>1135</v>
      </c>
      <c r="N3198" s="44" t="s">
        <v>9218</v>
      </c>
      <c r="O3198" s="45" t="s">
        <v>10069</v>
      </c>
      <c r="P3198" s="45" t="s">
        <v>10074</v>
      </c>
    </row>
    <row r="3199" spans="1:16" ht="15" x14ac:dyDescent="0.25">
      <c r="A3199" s="44">
        <v>3670</v>
      </c>
      <c r="B3199" s="44">
        <v>99</v>
      </c>
      <c r="C3199" s="50" t="s">
        <v>1970</v>
      </c>
      <c r="D3199" s="50">
        <v>99773</v>
      </c>
      <c r="E3199" s="51" t="s">
        <v>2437</v>
      </c>
      <c r="F3199" s="22">
        <v>9910</v>
      </c>
      <c r="G3199" s="51">
        <v>991058</v>
      </c>
      <c r="H3199" s="44" t="s">
        <v>4798</v>
      </c>
      <c r="I3199" s="44" t="s">
        <v>9219</v>
      </c>
      <c r="J3199" s="44" t="s">
        <v>2441</v>
      </c>
      <c r="K3199" s="44" t="s">
        <v>9220</v>
      </c>
      <c r="L3199" s="44" t="s">
        <v>1134</v>
      </c>
      <c r="M3199" s="44" t="s">
        <v>1135</v>
      </c>
      <c r="N3199" s="44" t="s">
        <v>1144</v>
      </c>
      <c r="O3199" s="52" t="s">
        <v>10067</v>
      </c>
      <c r="P3199" s="52" t="s">
        <v>10074</v>
      </c>
    </row>
    <row r="3200" spans="1:16" ht="15" x14ac:dyDescent="0.25">
      <c r="A3200" s="44">
        <v>2314</v>
      </c>
      <c r="B3200" s="44">
        <v>52</v>
      </c>
      <c r="C3200" s="50" t="s">
        <v>1222</v>
      </c>
      <c r="D3200" s="50">
        <v>52258</v>
      </c>
      <c r="E3200" s="51" t="s">
        <v>2133</v>
      </c>
      <c r="F3200" s="22">
        <v>5205</v>
      </c>
      <c r="G3200" s="51">
        <v>520539</v>
      </c>
      <c r="H3200" s="44" t="s">
        <v>6576</v>
      </c>
      <c r="I3200" s="44" t="s">
        <v>9221</v>
      </c>
      <c r="J3200" s="44" t="s">
        <v>1353</v>
      </c>
      <c r="K3200" s="44" t="s">
        <v>4456</v>
      </c>
      <c r="L3200" s="44" t="s">
        <v>1134</v>
      </c>
      <c r="M3200" s="44" t="s">
        <v>1135</v>
      </c>
      <c r="N3200" s="44" t="s">
        <v>9222</v>
      </c>
      <c r="O3200" s="52" t="s">
        <v>10067</v>
      </c>
      <c r="P3200" s="52" t="s">
        <v>10074</v>
      </c>
    </row>
    <row r="3201" spans="1:16" ht="15" x14ac:dyDescent="0.25">
      <c r="A3201" s="44">
        <v>3369</v>
      </c>
      <c r="B3201" s="44">
        <v>76</v>
      </c>
      <c r="C3201" s="22" t="s">
        <v>1285</v>
      </c>
      <c r="D3201" s="22">
        <v>76111</v>
      </c>
      <c r="E3201" s="46" t="s">
        <v>6165</v>
      </c>
      <c r="F3201" s="22">
        <v>7630</v>
      </c>
      <c r="G3201" s="46">
        <v>763041</v>
      </c>
      <c r="H3201" s="44" t="s">
        <v>1140</v>
      </c>
      <c r="I3201" s="44" t="s">
        <v>7304</v>
      </c>
      <c r="J3201" s="44" t="s">
        <v>1140</v>
      </c>
      <c r="K3201" s="44" t="s">
        <v>2406</v>
      </c>
      <c r="L3201" s="44" t="s">
        <v>1142</v>
      </c>
      <c r="M3201" s="44" t="s">
        <v>9223</v>
      </c>
      <c r="N3201" s="44" t="s">
        <v>1144</v>
      </c>
      <c r="O3201" s="45" t="s">
        <v>10069</v>
      </c>
      <c r="P3201" s="45" t="s">
        <v>10074</v>
      </c>
    </row>
    <row r="3202" spans="1:16" ht="15" x14ac:dyDescent="0.25">
      <c r="A3202" s="44">
        <v>3123</v>
      </c>
      <c r="B3202" s="44">
        <v>73</v>
      </c>
      <c r="C3202" s="22" t="s">
        <v>1185</v>
      </c>
      <c r="D3202" s="22">
        <v>73408</v>
      </c>
      <c r="E3202" s="46" t="s">
        <v>545</v>
      </c>
      <c r="F3202" s="22">
        <v>7310</v>
      </c>
      <c r="G3202" s="46">
        <v>731027</v>
      </c>
      <c r="H3202" s="44" t="s">
        <v>5685</v>
      </c>
      <c r="I3202" s="44" t="s">
        <v>1761</v>
      </c>
      <c r="J3202" s="44" t="s">
        <v>9224</v>
      </c>
      <c r="K3202" s="44" t="s">
        <v>3701</v>
      </c>
      <c r="L3202" s="44" t="s">
        <v>1134</v>
      </c>
      <c r="M3202" s="44" t="s">
        <v>1135</v>
      </c>
      <c r="N3202" s="44" t="s">
        <v>9225</v>
      </c>
      <c r="O3202" s="45" t="s">
        <v>10069</v>
      </c>
      <c r="P3202" s="45" t="s">
        <v>10074</v>
      </c>
    </row>
    <row r="3203" spans="1:16" ht="15" x14ac:dyDescent="0.25">
      <c r="A3203" s="44">
        <v>3412</v>
      </c>
      <c r="B3203" s="44">
        <v>81</v>
      </c>
      <c r="C3203" s="50" t="s">
        <v>1899</v>
      </c>
      <c r="D3203" s="50">
        <v>81001</v>
      </c>
      <c r="E3203" s="51" t="s">
        <v>1899</v>
      </c>
      <c r="F3203" s="22">
        <v>8100</v>
      </c>
      <c r="G3203" s="51">
        <v>810007</v>
      </c>
      <c r="H3203" s="44" t="s">
        <v>4783</v>
      </c>
      <c r="I3203" s="44" t="s">
        <v>9226</v>
      </c>
      <c r="J3203" s="44" t="s">
        <v>4783</v>
      </c>
      <c r="K3203" s="44" t="s">
        <v>9227</v>
      </c>
      <c r="L3203" s="44" t="s">
        <v>1134</v>
      </c>
      <c r="M3203" s="44" t="s">
        <v>1135</v>
      </c>
      <c r="N3203" s="44" t="s">
        <v>9228</v>
      </c>
      <c r="O3203" s="52" t="s">
        <v>10067</v>
      </c>
      <c r="P3203" s="52" t="s">
        <v>10074</v>
      </c>
    </row>
    <row r="3204" spans="1:16" ht="15" x14ac:dyDescent="0.25">
      <c r="A3204" s="44">
        <v>439</v>
      </c>
      <c r="B3204" s="44">
        <v>8</v>
      </c>
      <c r="C3204" s="50" t="s">
        <v>1306</v>
      </c>
      <c r="D3204" s="50">
        <v>8560</v>
      </c>
      <c r="E3204" s="51" t="s">
        <v>4443</v>
      </c>
      <c r="F3204" s="22">
        <v>840</v>
      </c>
      <c r="G3204" s="51">
        <v>84007</v>
      </c>
      <c r="H3204" s="44" t="s">
        <v>9229</v>
      </c>
      <c r="I3204" s="44" t="s">
        <v>6994</v>
      </c>
      <c r="J3204" s="44" t="s">
        <v>4125</v>
      </c>
      <c r="K3204" s="44" t="s">
        <v>5338</v>
      </c>
      <c r="L3204" s="44" t="s">
        <v>1134</v>
      </c>
      <c r="M3204" s="44" t="s">
        <v>1135</v>
      </c>
      <c r="N3204" s="44" t="s">
        <v>1144</v>
      </c>
      <c r="O3204" s="52" t="s">
        <v>10067</v>
      </c>
      <c r="P3204" s="52" t="s">
        <v>10074</v>
      </c>
    </row>
    <row r="3205" spans="1:16" ht="15" x14ac:dyDescent="0.25">
      <c r="A3205" s="44">
        <v>3523</v>
      </c>
      <c r="B3205" s="44">
        <v>86</v>
      </c>
      <c r="C3205" s="50" t="s">
        <v>1807</v>
      </c>
      <c r="D3205" s="50">
        <v>86865</v>
      </c>
      <c r="E3205" s="51" t="s">
        <v>6313</v>
      </c>
      <c r="F3205" s="22">
        <v>8620</v>
      </c>
      <c r="G3205" s="51">
        <v>862028</v>
      </c>
      <c r="H3205" s="44" t="s">
        <v>9230</v>
      </c>
      <c r="I3205" s="44" t="s">
        <v>9231</v>
      </c>
      <c r="J3205" s="44" t="s">
        <v>8792</v>
      </c>
      <c r="K3205" s="44" t="s">
        <v>9232</v>
      </c>
      <c r="L3205" s="44" t="s">
        <v>1134</v>
      </c>
      <c r="M3205" s="44" t="s">
        <v>1135</v>
      </c>
      <c r="N3205" s="44" t="s">
        <v>9233</v>
      </c>
      <c r="O3205" s="52" t="s">
        <v>10067</v>
      </c>
      <c r="P3205" s="52" t="s">
        <v>10074</v>
      </c>
    </row>
    <row r="3206" spans="1:16" ht="15" x14ac:dyDescent="0.25">
      <c r="A3206" s="44">
        <v>1551</v>
      </c>
      <c r="B3206" s="44">
        <v>25</v>
      </c>
      <c r="C3206" s="22" t="s">
        <v>1165</v>
      </c>
      <c r="D3206" s="22">
        <v>25785</v>
      </c>
      <c r="E3206" s="46" t="s">
        <v>9234</v>
      </c>
      <c r="F3206" s="22">
        <v>2502</v>
      </c>
      <c r="G3206" s="46">
        <v>250237</v>
      </c>
      <c r="H3206" s="44" t="s">
        <v>9235</v>
      </c>
      <c r="I3206" s="44" t="s">
        <v>7249</v>
      </c>
      <c r="J3206" s="44" t="s">
        <v>9236</v>
      </c>
      <c r="K3206" s="44" t="s">
        <v>3080</v>
      </c>
      <c r="L3206" s="44" t="s">
        <v>1134</v>
      </c>
      <c r="M3206" s="44" t="s">
        <v>1135</v>
      </c>
      <c r="N3206" s="44" t="s">
        <v>9237</v>
      </c>
      <c r="O3206" s="45" t="s">
        <v>10067</v>
      </c>
      <c r="P3206" s="45" t="s">
        <v>10073</v>
      </c>
    </row>
    <row r="3207" spans="1:16" ht="15" x14ac:dyDescent="0.25">
      <c r="A3207" s="44">
        <v>3500</v>
      </c>
      <c r="B3207" s="44">
        <v>85</v>
      </c>
      <c r="C3207" s="50" t="s">
        <v>1358</v>
      </c>
      <c r="D3207" s="50">
        <v>85279</v>
      </c>
      <c r="E3207" s="51" t="s">
        <v>6826</v>
      </c>
      <c r="F3207" s="22">
        <v>8560</v>
      </c>
      <c r="G3207" s="51">
        <v>856057</v>
      </c>
      <c r="H3207" s="44" t="s">
        <v>1604</v>
      </c>
      <c r="I3207" s="44" t="s">
        <v>7243</v>
      </c>
      <c r="J3207" s="44" t="s">
        <v>9238</v>
      </c>
      <c r="K3207" s="44" t="s">
        <v>7244</v>
      </c>
      <c r="L3207" s="44" t="s">
        <v>1134</v>
      </c>
      <c r="M3207" s="44" t="s">
        <v>1135</v>
      </c>
      <c r="N3207" s="44" t="s">
        <v>9239</v>
      </c>
      <c r="O3207" s="52" t="s">
        <v>10067</v>
      </c>
      <c r="P3207" s="52" t="s">
        <v>10074</v>
      </c>
    </row>
    <row r="3208" spans="1:16" ht="15" x14ac:dyDescent="0.25">
      <c r="A3208" s="44">
        <v>2239</v>
      </c>
      <c r="B3208" s="44">
        <v>50</v>
      </c>
      <c r="C3208" s="22" t="s">
        <v>1179</v>
      </c>
      <c r="D3208" s="22">
        <v>50313</v>
      </c>
      <c r="E3208" s="46" t="s">
        <v>3559</v>
      </c>
      <c r="F3208" s="22">
        <v>5040</v>
      </c>
      <c r="G3208" s="46">
        <v>504008</v>
      </c>
      <c r="H3208" s="44" t="s">
        <v>1771</v>
      </c>
      <c r="I3208" s="44" t="s">
        <v>9240</v>
      </c>
      <c r="J3208" s="44" t="s">
        <v>1203</v>
      </c>
      <c r="K3208" s="44" t="s">
        <v>3166</v>
      </c>
      <c r="L3208" s="44" t="s">
        <v>1134</v>
      </c>
      <c r="M3208" s="44" t="s">
        <v>1135</v>
      </c>
      <c r="N3208" s="44" t="s">
        <v>9241</v>
      </c>
      <c r="O3208" s="45" t="s">
        <v>10069</v>
      </c>
      <c r="P3208" s="45" t="s">
        <v>10074</v>
      </c>
    </row>
    <row r="3209" spans="1:16" ht="15" x14ac:dyDescent="0.25">
      <c r="A3209" s="44">
        <v>324</v>
      </c>
      <c r="B3209" s="44">
        <v>5</v>
      </c>
      <c r="C3209" s="50" t="s">
        <v>80</v>
      </c>
      <c r="D3209" s="50">
        <v>5044</v>
      </c>
      <c r="E3209" s="51" t="s">
        <v>2926</v>
      </c>
      <c r="F3209" s="22">
        <v>568</v>
      </c>
      <c r="G3209" s="51">
        <v>56857</v>
      </c>
      <c r="H3209" s="44" t="s">
        <v>9242</v>
      </c>
      <c r="I3209" s="44" t="s">
        <v>8060</v>
      </c>
      <c r="J3209" s="44" t="s">
        <v>4898</v>
      </c>
      <c r="K3209" s="44" t="s">
        <v>9243</v>
      </c>
      <c r="L3209" s="44" t="s">
        <v>1134</v>
      </c>
      <c r="M3209" s="44" t="s">
        <v>1135</v>
      </c>
      <c r="N3209" s="44" t="s">
        <v>9244</v>
      </c>
      <c r="O3209" s="52" t="s">
        <v>10067</v>
      </c>
      <c r="P3209" s="52" t="s">
        <v>10074</v>
      </c>
    </row>
    <row r="3210" spans="1:16" ht="15" x14ac:dyDescent="0.25">
      <c r="A3210" s="44">
        <v>2763</v>
      </c>
      <c r="B3210" s="44">
        <v>68</v>
      </c>
      <c r="C3210" s="22" t="s">
        <v>1129</v>
      </c>
      <c r="D3210" s="22">
        <v>68547</v>
      </c>
      <c r="E3210" s="46" t="s">
        <v>722</v>
      </c>
      <c r="F3210" s="22">
        <v>6810</v>
      </c>
      <c r="G3210" s="46">
        <v>681012</v>
      </c>
      <c r="H3210" s="44" t="s">
        <v>3076</v>
      </c>
      <c r="I3210" s="44" t="s">
        <v>1140</v>
      </c>
      <c r="J3210" s="44" t="s">
        <v>1140</v>
      </c>
      <c r="K3210" s="44" t="s">
        <v>1140</v>
      </c>
      <c r="L3210" s="44" t="s">
        <v>1142</v>
      </c>
      <c r="M3210" s="44" t="s">
        <v>9245</v>
      </c>
      <c r="N3210" s="44" t="s">
        <v>9246</v>
      </c>
      <c r="O3210" s="45" t="s">
        <v>10069</v>
      </c>
      <c r="P3210" s="45" t="s">
        <v>10073</v>
      </c>
    </row>
    <row r="3211" spans="1:16" ht="15" x14ac:dyDescent="0.25">
      <c r="A3211" s="44">
        <v>483</v>
      </c>
      <c r="B3211" s="44">
        <v>11</v>
      </c>
      <c r="C3211" s="50" t="s">
        <v>1252</v>
      </c>
      <c r="D3211" s="50">
        <v>11001</v>
      </c>
      <c r="E3211" s="51" t="s">
        <v>8299</v>
      </c>
      <c r="F3211" s="22">
        <v>1106</v>
      </c>
      <c r="G3211" s="51">
        <v>110621</v>
      </c>
      <c r="H3211" s="44" t="s">
        <v>8034</v>
      </c>
      <c r="I3211" s="44" t="s">
        <v>2405</v>
      </c>
      <c r="J3211" s="44" t="s">
        <v>9247</v>
      </c>
      <c r="K3211" s="44" t="s">
        <v>2405</v>
      </c>
      <c r="L3211" s="44" t="s">
        <v>1142</v>
      </c>
      <c r="M3211" s="44" t="s">
        <v>9248</v>
      </c>
      <c r="N3211" s="44" t="s">
        <v>1144</v>
      </c>
      <c r="O3211" s="52" t="s">
        <v>10067</v>
      </c>
      <c r="P3211" s="52" t="s">
        <v>10074</v>
      </c>
    </row>
    <row r="3212" spans="1:16" ht="15" x14ac:dyDescent="0.25">
      <c r="A3212" s="44">
        <v>547</v>
      </c>
      <c r="B3212" s="44">
        <v>13</v>
      </c>
      <c r="C3212" s="22" t="s">
        <v>1291</v>
      </c>
      <c r="D3212" s="22">
        <v>13001</v>
      </c>
      <c r="E3212" s="46" t="s">
        <v>209</v>
      </c>
      <c r="F3212" s="22">
        <v>1300</v>
      </c>
      <c r="G3212" s="46">
        <v>130006</v>
      </c>
      <c r="H3212" s="44" t="s">
        <v>1153</v>
      </c>
      <c r="I3212" s="44" t="s">
        <v>1140</v>
      </c>
      <c r="J3212" s="44" t="s">
        <v>1140</v>
      </c>
      <c r="K3212" s="44" t="s">
        <v>6817</v>
      </c>
      <c r="L3212" s="44" t="s">
        <v>1142</v>
      </c>
      <c r="M3212" s="44" t="s">
        <v>9249</v>
      </c>
      <c r="N3212" s="44" t="s">
        <v>1144</v>
      </c>
      <c r="O3212" s="45" t="s">
        <v>10069</v>
      </c>
      <c r="P3212" s="45" t="s">
        <v>10073</v>
      </c>
    </row>
    <row r="3213" spans="1:16" ht="15" x14ac:dyDescent="0.25">
      <c r="A3213" s="44">
        <v>352</v>
      </c>
      <c r="B3213" s="44">
        <v>5</v>
      </c>
      <c r="C3213" s="50" t="s">
        <v>80</v>
      </c>
      <c r="D3213" s="50">
        <v>5234</v>
      </c>
      <c r="E3213" s="51" t="s">
        <v>4595</v>
      </c>
      <c r="F3213" s="22">
        <v>574</v>
      </c>
      <c r="G3213" s="51">
        <v>57430</v>
      </c>
      <c r="H3213" s="44" t="s">
        <v>1140</v>
      </c>
      <c r="I3213" s="44" t="s">
        <v>1140</v>
      </c>
      <c r="J3213" s="44" t="s">
        <v>1140</v>
      </c>
      <c r="K3213" s="44" t="s">
        <v>1140</v>
      </c>
      <c r="L3213" s="44" t="s">
        <v>1142</v>
      </c>
      <c r="M3213" s="44" t="s">
        <v>1135</v>
      </c>
      <c r="N3213" s="44" t="s">
        <v>9250</v>
      </c>
      <c r="O3213" s="52" t="s">
        <v>10067</v>
      </c>
      <c r="P3213" s="52" t="s">
        <v>10074</v>
      </c>
    </row>
    <row r="3214" spans="1:16" ht="15" x14ac:dyDescent="0.25">
      <c r="A3214" s="44">
        <v>2062</v>
      </c>
      <c r="B3214" s="44">
        <v>44</v>
      </c>
      <c r="C3214" s="22" t="s">
        <v>1151</v>
      </c>
      <c r="D3214" s="22">
        <v>44035</v>
      </c>
      <c r="E3214" s="46" t="s">
        <v>53</v>
      </c>
      <c r="F3214" s="22">
        <v>4430</v>
      </c>
      <c r="G3214" s="46">
        <v>443009</v>
      </c>
      <c r="H3214" s="44" t="s">
        <v>2149</v>
      </c>
      <c r="I3214" s="44" t="s">
        <v>9251</v>
      </c>
      <c r="J3214" s="44" t="s">
        <v>2148</v>
      </c>
      <c r="K3214" s="44" t="s">
        <v>9252</v>
      </c>
      <c r="L3214" s="44" t="s">
        <v>1134</v>
      </c>
      <c r="M3214" s="44" t="s">
        <v>9253</v>
      </c>
      <c r="N3214" s="44" t="s">
        <v>1144</v>
      </c>
      <c r="O3214" s="45" t="s">
        <v>10069</v>
      </c>
      <c r="P3214" s="45" t="s">
        <v>10074</v>
      </c>
    </row>
    <row r="3215" spans="1:16" ht="15" x14ac:dyDescent="0.25">
      <c r="A3215" s="44">
        <v>104</v>
      </c>
      <c r="B3215" s="44">
        <v>5</v>
      </c>
      <c r="C3215" s="50" t="s">
        <v>80</v>
      </c>
      <c r="D3215" s="50">
        <v>5819</v>
      </c>
      <c r="E3215" s="51" t="s">
        <v>1609</v>
      </c>
      <c r="F3215" s="22">
        <v>520</v>
      </c>
      <c r="G3215" s="51">
        <v>52057</v>
      </c>
      <c r="H3215" s="44" t="s">
        <v>2423</v>
      </c>
      <c r="I3215" s="44" t="s">
        <v>9254</v>
      </c>
      <c r="J3215" s="44" t="s">
        <v>4506</v>
      </c>
      <c r="K3215" s="44" t="s">
        <v>4741</v>
      </c>
      <c r="L3215" s="44" t="s">
        <v>1134</v>
      </c>
      <c r="M3215" s="44" t="s">
        <v>1135</v>
      </c>
      <c r="N3215" s="44" t="s">
        <v>9255</v>
      </c>
      <c r="O3215" s="52" t="s">
        <v>10067</v>
      </c>
      <c r="P3215" s="52" t="s">
        <v>10074</v>
      </c>
    </row>
    <row r="3216" spans="1:16" ht="15" x14ac:dyDescent="0.25">
      <c r="A3216" s="44">
        <v>2951</v>
      </c>
      <c r="B3216" s="44">
        <v>68</v>
      </c>
      <c r="C3216" s="50" t="s">
        <v>1129</v>
      </c>
      <c r="D3216" s="50">
        <v>68179</v>
      </c>
      <c r="E3216" s="51" t="s">
        <v>3025</v>
      </c>
      <c r="F3216" s="22">
        <v>6855</v>
      </c>
      <c r="G3216" s="51">
        <v>685557</v>
      </c>
      <c r="H3216" s="44" t="s">
        <v>2630</v>
      </c>
      <c r="I3216" s="44" t="s">
        <v>1449</v>
      </c>
      <c r="J3216" s="44" t="s">
        <v>9256</v>
      </c>
      <c r="K3216" s="44" t="s">
        <v>1449</v>
      </c>
      <c r="L3216" s="44" t="s">
        <v>1134</v>
      </c>
      <c r="M3216" s="44" t="s">
        <v>1135</v>
      </c>
      <c r="N3216" s="44" t="s">
        <v>9257</v>
      </c>
      <c r="O3216" s="52" t="s">
        <v>10067</v>
      </c>
      <c r="P3216" s="52" t="s">
        <v>10074</v>
      </c>
    </row>
    <row r="3217" spans="1:16" ht="15" x14ac:dyDescent="0.25">
      <c r="A3217" s="44">
        <v>1803</v>
      </c>
      <c r="B3217" s="44">
        <v>25</v>
      </c>
      <c r="C3217" s="50" t="s">
        <v>1165</v>
      </c>
      <c r="D3217" s="50">
        <v>25513</v>
      </c>
      <c r="E3217" s="51" t="s">
        <v>2882</v>
      </c>
      <c r="F3217" s="22">
        <v>2540</v>
      </c>
      <c r="G3217" s="51">
        <v>254001</v>
      </c>
      <c r="H3217" s="44" t="s">
        <v>9258</v>
      </c>
      <c r="I3217" s="44" t="s">
        <v>1140</v>
      </c>
      <c r="J3217" s="44" t="s">
        <v>1141</v>
      </c>
      <c r="K3217" s="44" t="s">
        <v>2550</v>
      </c>
      <c r="L3217" s="44" t="s">
        <v>1142</v>
      </c>
      <c r="M3217" s="44" t="s">
        <v>1135</v>
      </c>
      <c r="N3217" s="44" t="s">
        <v>9259</v>
      </c>
      <c r="O3217" s="52" t="s">
        <v>10067</v>
      </c>
      <c r="P3217" s="52" t="s">
        <v>10074</v>
      </c>
    </row>
    <row r="3218" spans="1:16" ht="15" x14ac:dyDescent="0.25">
      <c r="A3218" s="44">
        <v>177</v>
      </c>
      <c r="B3218" s="44">
        <v>5</v>
      </c>
      <c r="C3218" s="50" t="s">
        <v>80</v>
      </c>
      <c r="D3218" s="50">
        <v>5321</v>
      </c>
      <c r="E3218" s="51" t="s">
        <v>8111</v>
      </c>
      <c r="F3218" s="22">
        <v>538</v>
      </c>
      <c r="G3218" s="51">
        <v>53840</v>
      </c>
      <c r="H3218" s="44" t="s">
        <v>1140</v>
      </c>
      <c r="I3218" s="44" t="s">
        <v>1140</v>
      </c>
      <c r="J3218" s="44" t="s">
        <v>1140</v>
      </c>
      <c r="K3218" s="44" t="s">
        <v>8081</v>
      </c>
      <c r="L3218" s="44" t="s">
        <v>1142</v>
      </c>
      <c r="M3218" s="44" t="s">
        <v>1135</v>
      </c>
      <c r="N3218" s="44" t="s">
        <v>1144</v>
      </c>
      <c r="O3218" s="52" t="s">
        <v>10067</v>
      </c>
      <c r="P3218" s="52" t="s">
        <v>10074</v>
      </c>
    </row>
    <row r="3219" spans="1:16" ht="15" x14ac:dyDescent="0.25">
      <c r="A3219" s="44">
        <v>1920</v>
      </c>
      <c r="B3219" s="44">
        <v>41</v>
      </c>
      <c r="C3219" s="50" t="s">
        <v>1228</v>
      </c>
      <c r="D3219" s="50">
        <v>41016</v>
      </c>
      <c r="E3219" s="51" t="s">
        <v>4863</v>
      </c>
      <c r="F3219" s="22">
        <v>4110</v>
      </c>
      <c r="G3219" s="51">
        <v>411008</v>
      </c>
      <c r="H3219" s="44" t="s">
        <v>8028</v>
      </c>
      <c r="I3219" s="44" t="s">
        <v>3465</v>
      </c>
      <c r="J3219" s="44" t="s">
        <v>9260</v>
      </c>
      <c r="K3219" s="44" t="s">
        <v>8028</v>
      </c>
      <c r="L3219" s="44" t="s">
        <v>1134</v>
      </c>
      <c r="M3219" s="44" t="s">
        <v>1135</v>
      </c>
      <c r="N3219" s="44" t="s">
        <v>9261</v>
      </c>
      <c r="O3219" s="52" t="s">
        <v>10067</v>
      </c>
      <c r="P3219" s="52" t="s">
        <v>10074</v>
      </c>
    </row>
    <row r="3220" spans="1:16" ht="15" x14ac:dyDescent="0.25">
      <c r="A3220" s="44">
        <v>2452</v>
      </c>
      <c r="B3220" s="44">
        <v>52</v>
      </c>
      <c r="C3220" s="22" t="s">
        <v>1222</v>
      </c>
      <c r="D3220" s="22">
        <v>52678</v>
      </c>
      <c r="E3220" s="46" t="s">
        <v>835</v>
      </c>
      <c r="F3220" s="22">
        <v>5260</v>
      </c>
      <c r="G3220" s="46">
        <v>526049</v>
      </c>
      <c r="H3220" s="44" t="s">
        <v>1790</v>
      </c>
      <c r="I3220" s="44" t="s">
        <v>2660</v>
      </c>
      <c r="J3220" s="44" t="s">
        <v>9262</v>
      </c>
      <c r="K3220" s="44" t="s">
        <v>9263</v>
      </c>
      <c r="L3220" s="44" t="s">
        <v>1134</v>
      </c>
      <c r="M3220" s="44" t="s">
        <v>1135</v>
      </c>
      <c r="N3220" s="44" t="s">
        <v>1144</v>
      </c>
      <c r="O3220" s="45" t="s">
        <v>10069</v>
      </c>
      <c r="P3220" s="45" t="s">
        <v>10074</v>
      </c>
    </row>
    <row r="3221" spans="1:16" ht="15" x14ac:dyDescent="0.25">
      <c r="A3221" s="44">
        <v>1169</v>
      </c>
      <c r="B3221" s="44">
        <v>19</v>
      </c>
      <c r="C3221" s="50" t="s">
        <v>1196</v>
      </c>
      <c r="D3221" s="50">
        <v>19780</v>
      </c>
      <c r="E3221" s="51" t="s">
        <v>978</v>
      </c>
      <c r="F3221" s="22">
        <v>1905</v>
      </c>
      <c r="G3221" s="51">
        <v>190597</v>
      </c>
      <c r="H3221" s="44" t="s">
        <v>4928</v>
      </c>
      <c r="I3221" s="44" t="s">
        <v>9264</v>
      </c>
      <c r="J3221" s="44" t="s">
        <v>4928</v>
      </c>
      <c r="K3221" s="44" t="s">
        <v>5931</v>
      </c>
      <c r="L3221" s="44" t="s">
        <v>1134</v>
      </c>
      <c r="M3221" s="44" t="s">
        <v>1135</v>
      </c>
      <c r="N3221" s="44" t="s">
        <v>1144</v>
      </c>
      <c r="O3221" s="52" t="s">
        <v>10067</v>
      </c>
      <c r="P3221" s="52" t="s">
        <v>10074</v>
      </c>
    </row>
    <row r="3222" spans="1:16" ht="15" x14ac:dyDescent="0.25">
      <c r="A3222" s="44">
        <v>2173</v>
      </c>
      <c r="B3222" s="44">
        <v>47</v>
      </c>
      <c r="C3222" s="22" t="s">
        <v>1158</v>
      </c>
      <c r="D3222" s="22">
        <v>47551</v>
      </c>
      <c r="E3222" s="46" t="s">
        <v>732</v>
      </c>
      <c r="F3222" s="22">
        <v>4770</v>
      </c>
      <c r="G3222" s="46">
        <v>477057</v>
      </c>
      <c r="H3222" s="44" t="s">
        <v>9265</v>
      </c>
      <c r="I3222" s="44" t="s">
        <v>9078</v>
      </c>
      <c r="J3222" s="44" t="s">
        <v>2179</v>
      </c>
      <c r="K3222" s="44" t="s">
        <v>9266</v>
      </c>
      <c r="L3222" s="44" t="s">
        <v>1134</v>
      </c>
      <c r="M3222" s="44" t="s">
        <v>1135</v>
      </c>
      <c r="N3222" s="44" t="s">
        <v>1144</v>
      </c>
      <c r="O3222" s="45" t="s">
        <v>10069</v>
      </c>
      <c r="P3222" s="45" t="s">
        <v>10074</v>
      </c>
    </row>
    <row r="3223" spans="1:16" ht="15" x14ac:dyDescent="0.25">
      <c r="A3223" s="44">
        <v>1407</v>
      </c>
      <c r="B3223" s="44">
        <v>23</v>
      </c>
      <c r="C3223" s="22" t="s">
        <v>1218</v>
      </c>
      <c r="D3223" s="22">
        <v>23300</v>
      </c>
      <c r="E3223" s="46" t="s">
        <v>294</v>
      </c>
      <c r="F3223" s="22">
        <v>2305</v>
      </c>
      <c r="G3223" s="46">
        <v>230501</v>
      </c>
      <c r="H3223" s="44" t="s">
        <v>1796</v>
      </c>
      <c r="I3223" s="44" t="s">
        <v>1141</v>
      </c>
      <c r="J3223" s="44" t="s">
        <v>1687</v>
      </c>
      <c r="K3223" s="44" t="s">
        <v>2209</v>
      </c>
      <c r="L3223" s="44" t="s">
        <v>1142</v>
      </c>
      <c r="M3223" s="44" t="s">
        <v>1135</v>
      </c>
      <c r="N3223" s="44" t="s">
        <v>1144</v>
      </c>
      <c r="O3223" s="45" t="s">
        <v>10069</v>
      </c>
      <c r="P3223" s="45" t="s">
        <v>10074</v>
      </c>
    </row>
    <row r="3224" spans="1:16" ht="15" x14ac:dyDescent="0.25">
      <c r="A3224" s="44">
        <v>202</v>
      </c>
      <c r="B3224" s="44">
        <v>5</v>
      </c>
      <c r="C3224" s="50" t="s">
        <v>80</v>
      </c>
      <c r="D3224" s="50">
        <v>5660</v>
      </c>
      <c r="E3224" s="51" t="s">
        <v>879</v>
      </c>
      <c r="F3224" s="22">
        <v>544</v>
      </c>
      <c r="G3224" s="51">
        <v>54437</v>
      </c>
      <c r="H3224" s="44" t="s">
        <v>1352</v>
      </c>
      <c r="I3224" s="44" t="s">
        <v>1353</v>
      </c>
      <c r="J3224" s="44" t="s">
        <v>9267</v>
      </c>
      <c r="K3224" s="44" t="s">
        <v>1354</v>
      </c>
      <c r="L3224" s="44" t="s">
        <v>1134</v>
      </c>
      <c r="M3224" s="44" t="s">
        <v>1135</v>
      </c>
      <c r="N3224" s="44" t="s">
        <v>9268</v>
      </c>
      <c r="O3224" s="52" t="s">
        <v>10067</v>
      </c>
      <c r="P3224" s="52" t="s">
        <v>10074</v>
      </c>
    </row>
    <row r="3225" spans="1:16" ht="15" x14ac:dyDescent="0.25">
      <c r="A3225" s="44">
        <v>2158</v>
      </c>
      <c r="B3225" s="44">
        <v>47</v>
      </c>
      <c r="C3225" s="50" t="s">
        <v>1158</v>
      </c>
      <c r="D3225" s="50">
        <v>47960</v>
      </c>
      <c r="E3225" s="51" t="s">
        <v>3494</v>
      </c>
      <c r="F3225" s="22">
        <v>4760</v>
      </c>
      <c r="G3225" s="51">
        <v>476050</v>
      </c>
      <c r="H3225" s="44" t="s">
        <v>1140</v>
      </c>
      <c r="I3225" s="44" t="s">
        <v>1140</v>
      </c>
      <c r="J3225" s="44" t="s">
        <v>1140</v>
      </c>
      <c r="K3225" s="44" t="s">
        <v>1140</v>
      </c>
      <c r="L3225" s="44" t="s">
        <v>1142</v>
      </c>
      <c r="M3225" s="44" t="s">
        <v>1135</v>
      </c>
      <c r="N3225" s="44" t="s">
        <v>1144</v>
      </c>
      <c r="O3225" s="52" t="s">
        <v>10067</v>
      </c>
      <c r="P3225" s="52" t="s">
        <v>10074</v>
      </c>
    </row>
    <row r="3226" spans="1:16" ht="15" x14ac:dyDescent="0.25">
      <c r="A3226" s="44">
        <v>2492</v>
      </c>
      <c r="B3226" s="44">
        <v>52</v>
      </c>
      <c r="C3226" s="50" t="s">
        <v>1222</v>
      </c>
      <c r="D3226" s="50">
        <v>52473</v>
      </c>
      <c r="E3226" s="51" t="s">
        <v>631</v>
      </c>
      <c r="F3226" s="22">
        <v>5275</v>
      </c>
      <c r="G3226" s="51">
        <v>527588</v>
      </c>
      <c r="H3226" s="44" t="s">
        <v>9269</v>
      </c>
      <c r="I3226" s="44" t="s">
        <v>2577</v>
      </c>
      <c r="J3226" s="44" t="s">
        <v>2579</v>
      </c>
      <c r="K3226" s="44" t="s">
        <v>1227</v>
      </c>
      <c r="L3226" s="44" t="s">
        <v>1134</v>
      </c>
      <c r="M3226" s="44" t="s">
        <v>1135</v>
      </c>
      <c r="N3226" s="44" t="s">
        <v>1144</v>
      </c>
      <c r="O3226" s="52" t="s">
        <v>10067</v>
      </c>
      <c r="P3226" s="52" t="s">
        <v>10074</v>
      </c>
    </row>
    <row r="3227" spans="1:16" ht="15" x14ac:dyDescent="0.25">
      <c r="A3227" s="44">
        <v>854</v>
      </c>
      <c r="B3227" s="44">
        <v>15</v>
      </c>
      <c r="C3227" s="22" t="s">
        <v>50</v>
      </c>
      <c r="D3227" s="22">
        <v>15325</v>
      </c>
      <c r="E3227" s="46" t="s">
        <v>460</v>
      </c>
      <c r="F3227" s="22">
        <v>1530</v>
      </c>
      <c r="G3227" s="46">
        <v>153040</v>
      </c>
      <c r="H3227" s="44" t="s">
        <v>2029</v>
      </c>
      <c r="I3227" s="44" t="s">
        <v>1141</v>
      </c>
      <c r="J3227" s="44" t="s">
        <v>1139</v>
      </c>
      <c r="K3227" s="44" t="s">
        <v>1345</v>
      </c>
      <c r="L3227" s="44" t="s">
        <v>1142</v>
      </c>
      <c r="M3227" s="44" t="s">
        <v>1135</v>
      </c>
      <c r="N3227" s="44" t="s">
        <v>1144</v>
      </c>
      <c r="O3227" s="45" t="s">
        <v>10069</v>
      </c>
      <c r="P3227" s="45" t="s">
        <v>10074</v>
      </c>
    </row>
    <row r="3228" spans="1:16" ht="15" x14ac:dyDescent="0.25">
      <c r="A3228" s="44">
        <v>1221</v>
      </c>
      <c r="B3228" s="44">
        <v>19</v>
      </c>
      <c r="C3228" s="50" t="s">
        <v>1196</v>
      </c>
      <c r="D3228" s="50">
        <v>19517</v>
      </c>
      <c r="E3228" s="51" t="s">
        <v>676</v>
      </c>
      <c r="F3228" s="22">
        <v>1925</v>
      </c>
      <c r="G3228" s="51">
        <v>192507</v>
      </c>
      <c r="H3228" s="44" t="s">
        <v>5330</v>
      </c>
      <c r="I3228" s="44" t="s">
        <v>9270</v>
      </c>
      <c r="J3228" s="44" t="s">
        <v>9271</v>
      </c>
      <c r="K3228" s="44" t="s">
        <v>9272</v>
      </c>
      <c r="L3228" s="44" t="s">
        <v>1134</v>
      </c>
      <c r="M3228" s="44" t="s">
        <v>1135</v>
      </c>
      <c r="N3228" s="44" t="s">
        <v>9273</v>
      </c>
      <c r="O3228" s="52" t="s">
        <v>10067</v>
      </c>
      <c r="P3228" s="52" t="s">
        <v>10074</v>
      </c>
    </row>
    <row r="3229" spans="1:16" ht="15" x14ac:dyDescent="0.25">
      <c r="A3229" s="44">
        <v>1224</v>
      </c>
      <c r="B3229" s="44">
        <v>19</v>
      </c>
      <c r="C3229" s="50" t="s">
        <v>1196</v>
      </c>
      <c r="D3229" s="50">
        <v>19517</v>
      </c>
      <c r="E3229" s="51" t="s">
        <v>676</v>
      </c>
      <c r="F3229" s="22">
        <v>1925</v>
      </c>
      <c r="G3229" s="51">
        <v>192517</v>
      </c>
      <c r="H3229" s="44" t="s">
        <v>9274</v>
      </c>
      <c r="I3229" s="44" t="s">
        <v>9275</v>
      </c>
      <c r="J3229" s="44" t="s">
        <v>9276</v>
      </c>
      <c r="K3229" s="44" t="s">
        <v>2275</v>
      </c>
      <c r="L3229" s="44" t="s">
        <v>1134</v>
      </c>
      <c r="M3229" s="44" t="s">
        <v>1135</v>
      </c>
      <c r="N3229" s="44" t="s">
        <v>9277</v>
      </c>
      <c r="O3229" s="52" t="s">
        <v>10067</v>
      </c>
      <c r="P3229" s="52" t="s">
        <v>10074</v>
      </c>
    </row>
    <row r="3230" spans="1:16" ht="15" x14ac:dyDescent="0.25">
      <c r="A3230" s="44">
        <v>1128</v>
      </c>
      <c r="B3230" s="44">
        <v>18</v>
      </c>
      <c r="C3230" s="50" t="s">
        <v>1379</v>
      </c>
      <c r="D3230" s="50">
        <v>18094</v>
      </c>
      <c r="E3230" s="51" t="s">
        <v>3785</v>
      </c>
      <c r="F3230" s="22">
        <v>1860</v>
      </c>
      <c r="G3230" s="51">
        <v>186018</v>
      </c>
      <c r="H3230" s="44" t="s">
        <v>9278</v>
      </c>
      <c r="I3230" s="44" t="s">
        <v>1402</v>
      </c>
      <c r="J3230" s="44" t="s">
        <v>9279</v>
      </c>
      <c r="K3230" s="44" t="s">
        <v>9280</v>
      </c>
      <c r="L3230" s="44" t="s">
        <v>1134</v>
      </c>
      <c r="M3230" s="44" t="s">
        <v>1135</v>
      </c>
      <c r="N3230" s="44" t="s">
        <v>9281</v>
      </c>
      <c r="O3230" s="52" t="s">
        <v>10067</v>
      </c>
      <c r="P3230" s="52" t="s">
        <v>10074</v>
      </c>
    </row>
    <row r="3231" spans="1:16" ht="15" x14ac:dyDescent="0.25">
      <c r="A3231" s="44">
        <v>2899</v>
      </c>
      <c r="B3231" s="44">
        <v>68</v>
      </c>
      <c r="C3231" s="22" t="s">
        <v>1129</v>
      </c>
      <c r="D3231" s="22">
        <v>68872</v>
      </c>
      <c r="E3231" s="46" t="s">
        <v>1082</v>
      </c>
      <c r="F3231" s="22">
        <v>6840</v>
      </c>
      <c r="G3231" s="46">
        <v>684027</v>
      </c>
      <c r="H3231" s="44" t="s">
        <v>9282</v>
      </c>
      <c r="I3231" s="44" t="s">
        <v>6507</v>
      </c>
      <c r="J3231" s="44" t="s">
        <v>9283</v>
      </c>
      <c r="K3231" s="44" t="s">
        <v>4445</v>
      </c>
      <c r="L3231" s="44" t="s">
        <v>1134</v>
      </c>
      <c r="M3231" s="44" t="s">
        <v>1135</v>
      </c>
      <c r="N3231" s="44" t="s">
        <v>9284</v>
      </c>
      <c r="O3231" s="45" t="s">
        <v>10069</v>
      </c>
      <c r="P3231" s="45" t="s">
        <v>10074</v>
      </c>
    </row>
    <row r="3232" spans="1:16" ht="15" x14ac:dyDescent="0.25">
      <c r="A3232" s="44">
        <v>3161</v>
      </c>
      <c r="B3232" s="44">
        <v>73</v>
      </c>
      <c r="C3232" s="50" t="s">
        <v>1185</v>
      </c>
      <c r="D3232" s="50">
        <v>73854</v>
      </c>
      <c r="E3232" s="51" t="s">
        <v>9285</v>
      </c>
      <c r="F3232" s="22">
        <v>7330</v>
      </c>
      <c r="G3232" s="51">
        <v>733020</v>
      </c>
      <c r="H3232" s="44" t="s">
        <v>1140</v>
      </c>
      <c r="I3232" s="44" t="s">
        <v>1140</v>
      </c>
      <c r="J3232" s="44" t="s">
        <v>1140</v>
      </c>
      <c r="K3232" s="44" t="s">
        <v>1140</v>
      </c>
      <c r="L3232" s="44" t="s">
        <v>1142</v>
      </c>
      <c r="M3232" s="44" t="s">
        <v>1135</v>
      </c>
      <c r="N3232" s="44" t="s">
        <v>1144</v>
      </c>
      <c r="O3232" s="52" t="s">
        <v>10067</v>
      </c>
      <c r="P3232" s="52" t="s">
        <v>10074</v>
      </c>
    </row>
    <row r="3233" spans="1:16" ht="15" x14ac:dyDescent="0.25">
      <c r="A3233" s="44">
        <v>1355</v>
      </c>
      <c r="B3233" s="44">
        <v>20</v>
      </c>
      <c r="C3233" s="50" t="s">
        <v>1278</v>
      </c>
      <c r="D3233" s="50">
        <v>20013</v>
      </c>
      <c r="E3233" s="51" t="s">
        <v>8326</v>
      </c>
      <c r="F3233" s="22">
        <v>2020</v>
      </c>
      <c r="G3233" s="51">
        <v>202057</v>
      </c>
      <c r="H3233" s="44" t="s">
        <v>2196</v>
      </c>
      <c r="I3233" s="44" t="s">
        <v>8185</v>
      </c>
      <c r="J3233" s="44" t="s">
        <v>1528</v>
      </c>
      <c r="K3233" s="44" t="s">
        <v>8472</v>
      </c>
      <c r="L3233" s="44" t="s">
        <v>1134</v>
      </c>
      <c r="M3233" s="44" t="s">
        <v>1135</v>
      </c>
      <c r="N3233" s="44" t="s">
        <v>1144</v>
      </c>
      <c r="O3233" s="52" t="s">
        <v>10067</v>
      </c>
      <c r="P3233" s="52" t="s">
        <v>10074</v>
      </c>
    </row>
    <row r="3234" spans="1:16" ht="15" x14ac:dyDescent="0.25">
      <c r="A3234" s="44">
        <v>3162</v>
      </c>
      <c r="B3234" s="44">
        <v>73</v>
      </c>
      <c r="C3234" s="50" t="s">
        <v>1185</v>
      </c>
      <c r="D3234" s="50">
        <v>73854</v>
      </c>
      <c r="E3234" s="51" t="s">
        <v>9285</v>
      </c>
      <c r="F3234" s="22">
        <v>7330</v>
      </c>
      <c r="G3234" s="51">
        <v>733027</v>
      </c>
      <c r="H3234" s="44" t="s">
        <v>2770</v>
      </c>
      <c r="I3234" s="44" t="s">
        <v>2829</v>
      </c>
      <c r="J3234" s="44" t="s">
        <v>2770</v>
      </c>
      <c r="K3234" s="44" t="s">
        <v>6009</v>
      </c>
      <c r="L3234" s="44" t="s">
        <v>1134</v>
      </c>
      <c r="M3234" s="44" t="s">
        <v>1135</v>
      </c>
      <c r="N3234" s="44" t="s">
        <v>9286</v>
      </c>
      <c r="O3234" s="52" t="s">
        <v>10067</v>
      </c>
      <c r="P3234" s="52" t="s">
        <v>10074</v>
      </c>
    </row>
    <row r="3235" spans="1:16" ht="15" x14ac:dyDescent="0.25">
      <c r="A3235" s="44">
        <v>3214</v>
      </c>
      <c r="B3235" s="44">
        <v>73</v>
      </c>
      <c r="C3235" s="22" t="s">
        <v>1185</v>
      </c>
      <c r="D3235" s="22">
        <v>73217</v>
      </c>
      <c r="E3235" s="46" t="s">
        <v>301</v>
      </c>
      <c r="F3235" s="22">
        <v>7350</v>
      </c>
      <c r="G3235" s="46">
        <v>735020</v>
      </c>
      <c r="H3235" s="44" t="s">
        <v>1344</v>
      </c>
      <c r="I3235" s="44" t="s">
        <v>1140</v>
      </c>
      <c r="J3235" s="44" t="s">
        <v>1140</v>
      </c>
      <c r="K3235" s="44" t="s">
        <v>1239</v>
      </c>
      <c r="L3235" s="44" t="s">
        <v>1142</v>
      </c>
      <c r="M3235" s="44" t="s">
        <v>1135</v>
      </c>
      <c r="N3235" s="44" t="s">
        <v>1144</v>
      </c>
      <c r="O3235" s="45" t="s">
        <v>10069</v>
      </c>
      <c r="P3235" s="45" t="s">
        <v>10074</v>
      </c>
    </row>
    <row r="3236" spans="1:16" ht="15" x14ac:dyDescent="0.25">
      <c r="A3236" s="44">
        <v>1560</v>
      </c>
      <c r="B3236" s="44">
        <v>25</v>
      </c>
      <c r="C3236" s="50" t="s">
        <v>1165</v>
      </c>
      <c r="D3236" s="50">
        <v>25200</v>
      </c>
      <c r="E3236" s="51" t="s">
        <v>2587</v>
      </c>
      <c r="F3236" s="22">
        <v>2504</v>
      </c>
      <c r="G3236" s="51">
        <v>250408</v>
      </c>
      <c r="H3236" s="44" t="s">
        <v>2588</v>
      </c>
      <c r="I3236" s="44" t="s">
        <v>2589</v>
      </c>
      <c r="J3236" s="44" t="s">
        <v>2591</v>
      </c>
      <c r="K3236" s="44" t="s">
        <v>9287</v>
      </c>
      <c r="L3236" s="44" t="s">
        <v>1134</v>
      </c>
      <c r="M3236" s="44" t="s">
        <v>1135</v>
      </c>
      <c r="N3236" s="44" t="s">
        <v>9288</v>
      </c>
      <c r="O3236" s="52" t="s">
        <v>10067</v>
      </c>
      <c r="P3236" s="52" t="s">
        <v>10074</v>
      </c>
    </row>
    <row r="3237" spans="1:16" ht="15" x14ac:dyDescent="0.25">
      <c r="A3237" s="44">
        <v>637</v>
      </c>
      <c r="B3237" s="44">
        <v>13</v>
      </c>
      <c r="C3237" s="50" t="s">
        <v>1291</v>
      </c>
      <c r="D3237" s="50">
        <v>13300</v>
      </c>
      <c r="E3237" s="51" t="s">
        <v>3032</v>
      </c>
      <c r="F3237" s="22">
        <v>1330</v>
      </c>
      <c r="G3237" s="51">
        <v>133048</v>
      </c>
      <c r="H3237" s="44" t="s">
        <v>2641</v>
      </c>
      <c r="I3237" s="44" t="s">
        <v>8239</v>
      </c>
      <c r="J3237" s="44" t="s">
        <v>7196</v>
      </c>
      <c r="K3237" s="44" t="s">
        <v>2641</v>
      </c>
      <c r="L3237" s="44" t="s">
        <v>1134</v>
      </c>
      <c r="M3237" s="44" t="s">
        <v>1135</v>
      </c>
      <c r="N3237" s="44" t="s">
        <v>1144</v>
      </c>
      <c r="O3237" s="52" t="s">
        <v>10067</v>
      </c>
      <c r="P3237" s="52" t="s">
        <v>10074</v>
      </c>
    </row>
    <row r="3238" spans="1:16" ht="15" x14ac:dyDescent="0.25">
      <c r="A3238" s="44">
        <v>1063</v>
      </c>
      <c r="B3238" s="44">
        <v>17</v>
      </c>
      <c r="C3238" s="50" t="s">
        <v>189</v>
      </c>
      <c r="D3238" s="50">
        <v>17616</v>
      </c>
      <c r="E3238" s="51" t="s">
        <v>1395</v>
      </c>
      <c r="F3238" s="22">
        <v>1770</v>
      </c>
      <c r="G3238" s="51">
        <v>177068</v>
      </c>
      <c r="H3238" s="44" t="s">
        <v>9289</v>
      </c>
      <c r="I3238" s="44" t="s">
        <v>9290</v>
      </c>
      <c r="J3238" s="44" t="s">
        <v>1888</v>
      </c>
      <c r="K3238" s="44" t="s">
        <v>9291</v>
      </c>
      <c r="L3238" s="44" t="s">
        <v>1134</v>
      </c>
      <c r="M3238" s="44" t="s">
        <v>1135</v>
      </c>
      <c r="N3238" s="44" t="s">
        <v>9292</v>
      </c>
      <c r="O3238" s="52" t="s">
        <v>10067</v>
      </c>
      <c r="P3238" s="52" t="s">
        <v>10074</v>
      </c>
    </row>
    <row r="3239" spans="1:16" ht="15" x14ac:dyDescent="0.25">
      <c r="A3239" s="44">
        <v>75</v>
      </c>
      <c r="B3239" s="44">
        <v>5</v>
      </c>
      <c r="C3239" s="50" t="s">
        <v>80</v>
      </c>
      <c r="D3239" s="50">
        <v>5411</v>
      </c>
      <c r="E3239" s="51" t="s">
        <v>4467</v>
      </c>
      <c r="F3239" s="22">
        <v>514</v>
      </c>
      <c r="G3239" s="51">
        <v>51467</v>
      </c>
      <c r="H3239" s="44" t="s">
        <v>7494</v>
      </c>
      <c r="I3239" s="44" t="s">
        <v>1774</v>
      </c>
      <c r="J3239" s="44" t="s">
        <v>1192</v>
      </c>
      <c r="K3239" s="44" t="s">
        <v>9293</v>
      </c>
      <c r="L3239" s="44" t="s">
        <v>1134</v>
      </c>
      <c r="M3239" s="44" t="s">
        <v>1135</v>
      </c>
      <c r="N3239" s="44" t="s">
        <v>9294</v>
      </c>
      <c r="O3239" s="52" t="s">
        <v>10067</v>
      </c>
      <c r="P3239" s="52" t="s">
        <v>10074</v>
      </c>
    </row>
    <row r="3240" spans="1:16" ht="15" x14ac:dyDescent="0.25">
      <c r="A3240" s="44">
        <v>2249</v>
      </c>
      <c r="B3240" s="44">
        <v>50</v>
      </c>
      <c r="C3240" s="22" t="s">
        <v>1179</v>
      </c>
      <c r="D3240" s="22">
        <v>50330</v>
      </c>
      <c r="E3240" s="46" t="s">
        <v>599</v>
      </c>
      <c r="F3240" s="22">
        <v>5050</v>
      </c>
      <c r="G3240" s="46">
        <v>505001</v>
      </c>
      <c r="H3240" s="44" t="s">
        <v>1140</v>
      </c>
      <c r="I3240" s="44" t="s">
        <v>1140</v>
      </c>
      <c r="J3240" s="44" t="s">
        <v>1140</v>
      </c>
      <c r="K3240" s="44" t="s">
        <v>1140</v>
      </c>
      <c r="L3240" s="44" t="s">
        <v>1142</v>
      </c>
      <c r="M3240" s="44" t="s">
        <v>1135</v>
      </c>
      <c r="N3240" s="44" t="s">
        <v>1144</v>
      </c>
      <c r="O3240" s="45" t="s">
        <v>10069</v>
      </c>
      <c r="P3240" s="45" t="s">
        <v>10074</v>
      </c>
    </row>
    <row r="3241" spans="1:16" ht="15" x14ac:dyDescent="0.25">
      <c r="A3241" s="44">
        <v>1428</v>
      </c>
      <c r="B3241" s="44">
        <v>23</v>
      </c>
      <c r="C3241" s="22" t="s">
        <v>1218</v>
      </c>
      <c r="D3241" s="22">
        <v>23417</v>
      </c>
      <c r="E3241" s="46" t="s">
        <v>549</v>
      </c>
      <c r="F3241" s="22">
        <v>2310</v>
      </c>
      <c r="G3241" s="46">
        <v>231039</v>
      </c>
      <c r="H3241" s="44" t="s">
        <v>6441</v>
      </c>
      <c r="I3241" s="44" t="s">
        <v>6789</v>
      </c>
      <c r="J3241" s="44" t="s">
        <v>3914</v>
      </c>
      <c r="K3241" s="44" t="s">
        <v>9295</v>
      </c>
      <c r="L3241" s="44" t="s">
        <v>1134</v>
      </c>
      <c r="M3241" s="44" t="s">
        <v>1135</v>
      </c>
      <c r="N3241" s="44" t="s">
        <v>1144</v>
      </c>
      <c r="O3241" s="45" t="s">
        <v>10069</v>
      </c>
      <c r="P3241" s="45" t="s">
        <v>10073</v>
      </c>
    </row>
    <row r="3242" spans="1:16" ht="15" x14ac:dyDescent="0.25">
      <c r="A3242" s="44">
        <v>3112</v>
      </c>
      <c r="B3242" s="44">
        <v>73</v>
      </c>
      <c r="C3242" s="50" t="s">
        <v>1185</v>
      </c>
      <c r="D3242" s="50">
        <v>73043</v>
      </c>
      <c r="E3242" s="51" t="s">
        <v>9167</v>
      </c>
      <c r="F3242" s="22">
        <v>7305</v>
      </c>
      <c r="G3242" s="51">
        <v>730547</v>
      </c>
      <c r="H3242" s="44" t="s">
        <v>9296</v>
      </c>
      <c r="I3242" s="44" t="s">
        <v>2288</v>
      </c>
      <c r="J3242" s="44" t="s">
        <v>7661</v>
      </c>
      <c r="K3242" s="44" t="s">
        <v>9168</v>
      </c>
      <c r="L3242" s="44" t="s">
        <v>1134</v>
      </c>
      <c r="M3242" s="44" t="s">
        <v>1135</v>
      </c>
      <c r="N3242" s="44" t="s">
        <v>1144</v>
      </c>
      <c r="O3242" s="52" t="s">
        <v>10067</v>
      </c>
      <c r="P3242" s="52" t="s">
        <v>10074</v>
      </c>
    </row>
    <row r="3243" spans="1:16" ht="15" x14ac:dyDescent="0.25">
      <c r="A3243" s="44">
        <v>2426</v>
      </c>
      <c r="B3243" s="44">
        <v>52</v>
      </c>
      <c r="C3243" s="50" t="s">
        <v>1222</v>
      </c>
      <c r="D3243" s="50">
        <v>52435</v>
      </c>
      <c r="E3243" s="51" t="s">
        <v>1554</v>
      </c>
      <c r="F3243" s="22">
        <v>5250</v>
      </c>
      <c r="G3243" s="51">
        <v>525060</v>
      </c>
      <c r="H3243" s="44" t="s">
        <v>1140</v>
      </c>
      <c r="I3243" s="44" t="s">
        <v>1140</v>
      </c>
      <c r="J3243" s="44" t="s">
        <v>1140</v>
      </c>
      <c r="K3243" s="44" t="s">
        <v>1140</v>
      </c>
      <c r="L3243" s="44" t="s">
        <v>1142</v>
      </c>
      <c r="M3243" s="44" t="s">
        <v>1135</v>
      </c>
      <c r="N3243" s="44" t="s">
        <v>1144</v>
      </c>
      <c r="O3243" s="52" t="s">
        <v>10067</v>
      </c>
      <c r="P3243" s="52" t="s">
        <v>10074</v>
      </c>
    </row>
    <row r="3244" spans="1:16" ht="15" x14ac:dyDescent="0.25">
      <c r="A3244" s="44">
        <v>91</v>
      </c>
      <c r="B3244" s="44">
        <v>5</v>
      </c>
      <c r="C3244" s="50" t="s">
        <v>80</v>
      </c>
      <c r="D3244" s="50">
        <v>5686</v>
      </c>
      <c r="E3244" s="51" t="s">
        <v>2199</v>
      </c>
      <c r="F3244" s="22">
        <v>518</v>
      </c>
      <c r="G3244" s="51">
        <v>51867</v>
      </c>
      <c r="H3244" s="44" t="s">
        <v>9254</v>
      </c>
      <c r="I3244" s="44" t="s">
        <v>9297</v>
      </c>
      <c r="J3244" s="44" t="s">
        <v>9298</v>
      </c>
      <c r="K3244" s="44" t="s">
        <v>9299</v>
      </c>
      <c r="L3244" s="44" t="s">
        <v>1134</v>
      </c>
      <c r="M3244" s="44" t="s">
        <v>1135</v>
      </c>
      <c r="N3244" s="44" t="s">
        <v>9300</v>
      </c>
      <c r="O3244" s="52" t="s">
        <v>10067</v>
      </c>
      <c r="P3244" s="52" t="s">
        <v>10074</v>
      </c>
    </row>
    <row r="3245" spans="1:16" ht="15" x14ac:dyDescent="0.25">
      <c r="A3245" s="44">
        <v>3376</v>
      </c>
      <c r="B3245" s="44">
        <v>76</v>
      </c>
      <c r="C3245" s="22" t="s">
        <v>1285</v>
      </c>
      <c r="D3245" s="22">
        <v>76318</v>
      </c>
      <c r="E3245" s="46" t="s">
        <v>440</v>
      </c>
      <c r="F3245" s="22">
        <v>7635</v>
      </c>
      <c r="G3245" s="46">
        <v>763508</v>
      </c>
      <c r="H3245" s="44" t="s">
        <v>2303</v>
      </c>
      <c r="I3245" s="44" t="s">
        <v>9301</v>
      </c>
      <c r="J3245" s="44" t="s">
        <v>9302</v>
      </c>
      <c r="K3245" s="44" t="s">
        <v>9303</v>
      </c>
      <c r="L3245" s="44" t="s">
        <v>1134</v>
      </c>
      <c r="M3245" s="44" t="s">
        <v>1135</v>
      </c>
      <c r="N3245" s="44" t="s">
        <v>9304</v>
      </c>
      <c r="O3245" s="45" t="s">
        <v>10069</v>
      </c>
      <c r="P3245" s="45" t="s">
        <v>10074</v>
      </c>
    </row>
    <row r="3246" spans="1:16" ht="15" x14ac:dyDescent="0.25">
      <c r="A3246" s="44">
        <v>509</v>
      </c>
      <c r="B3246" s="44">
        <v>11</v>
      </c>
      <c r="C3246" s="50" t="s">
        <v>1252</v>
      </c>
      <c r="D3246" s="50">
        <v>11001</v>
      </c>
      <c r="E3246" s="51" t="s">
        <v>1924</v>
      </c>
      <c r="F3246" s="22">
        <v>1111</v>
      </c>
      <c r="G3246" s="51">
        <v>111141</v>
      </c>
      <c r="H3246" s="44" t="s">
        <v>1926</v>
      </c>
      <c r="I3246" s="44" t="s">
        <v>9305</v>
      </c>
      <c r="J3246" s="44" t="s">
        <v>4831</v>
      </c>
      <c r="K3246" s="44" t="s">
        <v>3416</v>
      </c>
      <c r="L3246" s="44" t="s">
        <v>1142</v>
      </c>
      <c r="M3246" s="44" t="s">
        <v>9306</v>
      </c>
      <c r="N3246" s="44" t="s">
        <v>1144</v>
      </c>
      <c r="O3246" s="52" t="s">
        <v>10067</v>
      </c>
      <c r="P3246" s="52" t="s">
        <v>10074</v>
      </c>
    </row>
    <row r="3247" spans="1:16" ht="15" x14ac:dyDescent="0.25">
      <c r="A3247" s="44">
        <v>3396</v>
      </c>
      <c r="B3247" s="44">
        <v>76</v>
      </c>
      <c r="C3247" s="22" t="s">
        <v>1285</v>
      </c>
      <c r="D3247" s="22">
        <v>76130</v>
      </c>
      <c r="E3247" s="46" t="s">
        <v>197</v>
      </c>
      <c r="F3247" s="22">
        <v>7635</v>
      </c>
      <c r="G3247" s="46">
        <v>763570</v>
      </c>
      <c r="H3247" s="44" t="s">
        <v>1140</v>
      </c>
      <c r="I3247" s="44" t="s">
        <v>1140</v>
      </c>
      <c r="J3247" s="44" t="s">
        <v>1140</v>
      </c>
      <c r="K3247" s="44" t="s">
        <v>1140</v>
      </c>
      <c r="L3247" s="44" t="s">
        <v>1142</v>
      </c>
      <c r="M3247" s="44" t="s">
        <v>1135</v>
      </c>
      <c r="N3247" s="44" t="s">
        <v>1144</v>
      </c>
      <c r="O3247" s="45" t="s">
        <v>10069</v>
      </c>
      <c r="P3247" s="45" t="s">
        <v>10074</v>
      </c>
    </row>
    <row r="3248" spans="1:16" ht="15" x14ac:dyDescent="0.25">
      <c r="A3248" s="44">
        <v>3538</v>
      </c>
      <c r="B3248" s="44">
        <v>86</v>
      </c>
      <c r="C3248" s="50" t="s">
        <v>1807</v>
      </c>
      <c r="D3248" s="50">
        <v>86573</v>
      </c>
      <c r="E3248" s="51" t="s">
        <v>2346</v>
      </c>
      <c r="F3248" s="22">
        <v>8640</v>
      </c>
      <c r="G3248" s="51">
        <v>864009</v>
      </c>
      <c r="H3248" s="44" t="s">
        <v>4623</v>
      </c>
      <c r="I3248" s="44" t="s">
        <v>9307</v>
      </c>
      <c r="J3248" s="44" t="s">
        <v>4623</v>
      </c>
      <c r="K3248" s="44" t="s">
        <v>9308</v>
      </c>
      <c r="L3248" s="44" t="s">
        <v>1134</v>
      </c>
      <c r="M3248" s="44" t="s">
        <v>1135</v>
      </c>
      <c r="N3248" s="44" t="s">
        <v>1144</v>
      </c>
      <c r="O3248" s="52" t="s">
        <v>10067</v>
      </c>
      <c r="P3248" s="52" t="s">
        <v>10074</v>
      </c>
    </row>
    <row r="3249" spans="1:16" ht="15" x14ac:dyDescent="0.25">
      <c r="A3249" s="44">
        <v>2804</v>
      </c>
      <c r="B3249" s="44">
        <v>68</v>
      </c>
      <c r="C3249" s="50" t="s">
        <v>1129</v>
      </c>
      <c r="D3249" s="50">
        <v>68684</v>
      </c>
      <c r="E3249" s="51" t="s">
        <v>4297</v>
      </c>
      <c r="F3249" s="22">
        <v>6820</v>
      </c>
      <c r="G3249" s="51">
        <v>682027</v>
      </c>
      <c r="H3249" s="44" t="s">
        <v>6402</v>
      </c>
      <c r="I3249" s="44" t="s">
        <v>9309</v>
      </c>
      <c r="J3249" s="44" t="s">
        <v>9310</v>
      </c>
      <c r="K3249" s="44" t="s">
        <v>7075</v>
      </c>
      <c r="L3249" s="44" t="s">
        <v>1134</v>
      </c>
      <c r="M3249" s="44" t="s">
        <v>1135</v>
      </c>
      <c r="N3249" s="44" t="s">
        <v>9311</v>
      </c>
      <c r="O3249" s="52" t="s">
        <v>10067</v>
      </c>
      <c r="P3249" s="52" t="s">
        <v>10074</v>
      </c>
    </row>
    <row r="3250" spans="1:16" ht="15" x14ac:dyDescent="0.25">
      <c r="A3250" s="44">
        <v>2200</v>
      </c>
      <c r="B3250" s="44">
        <v>50</v>
      </c>
      <c r="C3250" s="50" t="s">
        <v>1179</v>
      </c>
      <c r="D3250" s="50">
        <v>50124</v>
      </c>
      <c r="E3250" s="51" t="s">
        <v>4728</v>
      </c>
      <c r="F3250" s="22">
        <v>5010</v>
      </c>
      <c r="G3250" s="51">
        <v>501011</v>
      </c>
      <c r="H3250" s="44" t="s">
        <v>1284</v>
      </c>
      <c r="I3250" s="44" t="s">
        <v>1140</v>
      </c>
      <c r="J3250" s="44" t="s">
        <v>2094</v>
      </c>
      <c r="K3250" s="44" t="s">
        <v>1140</v>
      </c>
      <c r="L3250" s="44" t="s">
        <v>1142</v>
      </c>
      <c r="M3250" s="44" t="s">
        <v>1135</v>
      </c>
      <c r="N3250" s="44" t="s">
        <v>9312</v>
      </c>
      <c r="O3250" s="52" t="s">
        <v>10067</v>
      </c>
      <c r="P3250" s="52" t="s">
        <v>10074</v>
      </c>
    </row>
    <row r="3251" spans="1:16" ht="15" x14ac:dyDescent="0.25">
      <c r="A3251" s="44">
        <v>1785</v>
      </c>
      <c r="B3251" s="44">
        <v>25</v>
      </c>
      <c r="C3251" s="50" t="s">
        <v>1165</v>
      </c>
      <c r="D3251" s="50">
        <v>25489</v>
      </c>
      <c r="E3251" s="51" t="s">
        <v>5711</v>
      </c>
      <c r="F3251" s="22">
        <v>2536</v>
      </c>
      <c r="G3251" s="51">
        <v>253630</v>
      </c>
      <c r="H3251" s="44" t="s">
        <v>1140</v>
      </c>
      <c r="I3251" s="44" t="s">
        <v>1140</v>
      </c>
      <c r="J3251" s="44" t="s">
        <v>1140</v>
      </c>
      <c r="K3251" s="44" t="s">
        <v>1140</v>
      </c>
      <c r="L3251" s="44" t="s">
        <v>1142</v>
      </c>
      <c r="M3251" s="44" t="s">
        <v>1135</v>
      </c>
      <c r="N3251" s="44" t="s">
        <v>1144</v>
      </c>
      <c r="O3251" s="52" t="s">
        <v>10067</v>
      </c>
      <c r="P3251" s="52" t="s">
        <v>10074</v>
      </c>
    </row>
    <row r="3252" spans="1:16" ht="15" x14ac:dyDescent="0.25">
      <c r="A3252" s="44">
        <v>651</v>
      </c>
      <c r="B3252" s="44">
        <v>13</v>
      </c>
      <c r="C3252" s="50" t="s">
        <v>1291</v>
      </c>
      <c r="D3252" s="50">
        <v>13580</v>
      </c>
      <c r="E3252" s="51" t="s">
        <v>4929</v>
      </c>
      <c r="F3252" s="22">
        <v>1335</v>
      </c>
      <c r="G3252" s="51">
        <v>133560</v>
      </c>
      <c r="H3252" s="44" t="s">
        <v>1140</v>
      </c>
      <c r="I3252" s="44" t="s">
        <v>2750</v>
      </c>
      <c r="J3252" s="44" t="s">
        <v>1140</v>
      </c>
      <c r="K3252" s="44" t="s">
        <v>1357</v>
      </c>
      <c r="L3252" s="44" t="s">
        <v>1142</v>
      </c>
      <c r="M3252" s="44" t="s">
        <v>1135</v>
      </c>
      <c r="N3252" s="44" t="s">
        <v>1144</v>
      </c>
      <c r="O3252" s="52" t="s">
        <v>10067</v>
      </c>
      <c r="P3252" s="52" t="s">
        <v>10074</v>
      </c>
    </row>
    <row r="3253" spans="1:16" ht="15" x14ac:dyDescent="0.25">
      <c r="A3253" s="44">
        <v>3114</v>
      </c>
      <c r="B3253" s="44">
        <v>73</v>
      </c>
      <c r="C3253" s="50" t="s">
        <v>1185</v>
      </c>
      <c r="D3253" s="50">
        <v>73686</v>
      </c>
      <c r="E3253" s="51" t="s">
        <v>1758</v>
      </c>
      <c r="F3253" s="22">
        <v>7305</v>
      </c>
      <c r="G3253" s="51">
        <v>730560</v>
      </c>
      <c r="H3253" s="44" t="s">
        <v>1140</v>
      </c>
      <c r="I3253" s="44" t="s">
        <v>1140</v>
      </c>
      <c r="J3253" s="44" t="s">
        <v>1140</v>
      </c>
      <c r="K3253" s="44" t="s">
        <v>9313</v>
      </c>
      <c r="L3253" s="44" t="s">
        <v>1142</v>
      </c>
      <c r="M3253" s="44" t="s">
        <v>1135</v>
      </c>
      <c r="N3253" s="44" t="s">
        <v>1144</v>
      </c>
      <c r="O3253" s="52" t="s">
        <v>10067</v>
      </c>
      <c r="P3253" s="52" t="s">
        <v>10074</v>
      </c>
    </row>
    <row r="3254" spans="1:16" ht="15" x14ac:dyDescent="0.25">
      <c r="A3254" s="44">
        <v>1246</v>
      </c>
      <c r="B3254" s="44">
        <v>19</v>
      </c>
      <c r="C3254" s="50" t="s">
        <v>1196</v>
      </c>
      <c r="D3254" s="50">
        <v>19807</v>
      </c>
      <c r="E3254" s="51" t="s">
        <v>6622</v>
      </c>
      <c r="F3254" s="22">
        <v>1935</v>
      </c>
      <c r="G3254" s="51">
        <v>193529</v>
      </c>
      <c r="H3254" s="44" t="s">
        <v>2650</v>
      </c>
      <c r="I3254" s="44" t="s">
        <v>9314</v>
      </c>
      <c r="J3254" s="44" t="s">
        <v>6625</v>
      </c>
      <c r="K3254" s="44" t="s">
        <v>2650</v>
      </c>
      <c r="L3254" s="44" t="s">
        <v>1134</v>
      </c>
      <c r="M3254" s="44" t="s">
        <v>1135</v>
      </c>
      <c r="N3254" s="44" t="s">
        <v>9315</v>
      </c>
      <c r="O3254" s="52" t="s">
        <v>10067</v>
      </c>
      <c r="P3254" s="52" t="s">
        <v>10074</v>
      </c>
    </row>
    <row r="3255" spans="1:16" ht="15" x14ac:dyDescent="0.25">
      <c r="A3255" s="44">
        <v>2368</v>
      </c>
      <c r="B3255" s="44">
        <v>52</v>
      </c>
      <c r="C3255" s="50" t="s">
        <v>1222</v>
      </c>
      <c r="D3255" s="50">
        <v>52885</v>
      </c>
      <c r="E3255" s="51" t="s">
        <v>3012</v>
      </c>
      <c r="F3255" s="22">
        <v>5230</v>
      </c>
      <c r="G3255" s="51">
        <v>523001</v>
      </c>
      <c r="H3255" s="44" t="s">
        <v>2492</v>
      </c>
      <c r="I3255" s="44" t="s">
        <v>1239</v>
      </c>
      <c r="J3255" s="44" t="s">
        <v>1140</v>
      </c>
      <c r="K3255" s="44" t="s">
        <v>1140</v>
      </c>
      <c r="L3255" s="44" t="s">
        <v>1142</v>
      </c>
      <c r="M3255" s="44" t="s">
        <v>1135</v>
      </c>
      <c r="N3255" s="44" t="s">
        <v>9316</v>
      </c>
      <c r="O3255" s="52" t="s">
        <v>10067</v>
      </c>
      <c r="P3255" s="52" t="s">
        <v>10074</v>
      </c>
    </row>
    <row r="3256" spans="1:16" ht="15" x14ac:dyDescent="0.25">
      <c r="A3256" s="44">
        <v>1045</v>
      </c>
      <c r="B3256" s="44">
        <v>17</v>
      </c>
      <c r="C3256" s="22" t="s">
        <v>189</v>
      </c>
      <c r="D3256" s="22">
        <v>17380</v>
      </c>
      <c r="E3256" s="46" t="s">
        <v>498</v>
      </c>
      <c r="F3256" s="22">
        <v>1750</v>
      </c>
      <c r="G3256" s="46">
        <v>175038</v>
      </c>
      <c r="H3256" s="44" t="s">
        <v>6593</v>
      </c>
      <c r="I3256" s="44" t="s">
        <v>2215</v>
      </c>
      <c r="J3256" s="44" t="s">
        <v>9317</v>
      </c>
      <c r="K3256" s="44" t="s">
        <v>8834</v>
      </c>
      <c r="L3256" s="44" t="s">
        <v>1134</v>
      </c>
      <c r="M3256" s="44" t="s">
        <v>1135</v>
      </c>
      <c r="N3256" s="44" t="s">
        <v>9318</v>
      </c>
      <c r="O3256" s="45" t="s">
        <v>10069</v>
      </c>
      <c r="P3256" s="45" t="s">
        <v>10074</v>
      </c>
    </row>
    <row r="3257" spans="1:16" ht="15" x14ac:dyDescent="0.25">
      <c r="A3257" s="44">
        <v>628</v>
      </c>
      <c r="B3257" s="44">
        <v>13</v>
      </c>
      <c r="C3257" s="22" t="s">
        <v>1291</v>
      </c>
      <c r="D3257" s="22">
        <v>13468</v>
      </c>
      <c r="E3257" s="46" t="s">
        <v>613</v>
      </c>
      <c r="F3257" s="22">
        <v>1325</v>
      </c>
      <c r="G3257" s="46">
        <v>132568</v>
      </c>
      <c r="H3257" s="44" t="s">
        <v>9319</v>
      </c>
      <c r="I3257" s="44" t="s">
        <v>1453</v>
      </c>
      <c r="J3257" s="44" t="s">
        <v>9320</v>
      </c>
      <c r="K3257" s="44" t="s">
        <v>4663</v>
      </c>
      <c r="L3257" s="44" t="s">
        <v>1134</v>
      </c>
      <c r="M3257" s="44" t="s">
        <v>1135</v>
      </c>
      <c r="N3257" s="44" t="s">
        <v>9321</v>
      </c>
      <c r="O3257" s="45" t="s">
        <v>10069</v>
      </c>
      <c r="P3257" s="45" t="s">
        <v>10074</v>
      </c>
    </row>
    <row r="3258" spans="1:16" ht="15" x14ac:dyDescent="0.25">
      <c r="A3258" s="44">
        <v>2153</v>
      </c>
      <c r="B3258" s="44">
        <v>47</v>
      </c>
      <c r="C3258" s="50" t="s">
        <v>1158</v>
      </c>
      <c r="D3258" s="50">
        <v>47205</v>
      </c>
      <c r="E3258" s="51" t="s">
        <v>1324</v>
      </c>
      <c r="F3258" s="22">
        <v>4760</v>
      </c>
      <c r="G3258" s="51">
        <v>476030</v>
      </c>
      <c r="H3258" s="44" t="s">
        <v>1239</v>
      </c>
      <c r="I3258" s="44" t="s">
        <v>2088</v>
      </c>
      <c r="J3258" s="44" t="s">
        <v>2119</v>
      </c>
      <c r="K3258" s="44" t="s">
        <v>1141</v>
      </c>
      <c r="L3258" s="44" t="s">
        <v>1142</v>
      </c>
      <c r="M3258" s="44" t="s">
        <v>1135</v>
      </c>
      <c r="N3258" s="44" t="s">
        <v>1144</v>
      </c>
      <c r="O3258" s="52" t="s">
        <v>10067</v>
      </c>
      <c r="P3258" s="52" t="s">
        <v>10074</v>
      </c>
    </row>
    <row r="3259" spans="1:16" ht="15" x14ac:dyDescent="0.25">
      <c r="A3259" s="44">
        <v>1932</v>
      </c>
      <c r="B3259" s="44">
        <v>41</v>
      </c>
      <c r="C3259" s="50" t="s">
        <v>1228</v>
      </c>
      <c r="D3259" s="50">
        <v>41524</v>
      </c>
      <c r="E3259" s="51" t="s">
        <v>7101</v>
      </c>
      <c r="F3259" s="22">
        <v>4120</v>
      </c>
      <c r="G3259" s="51">
        <v>412001</v>
      </c>
      <c r="H3259" s="44" t="s">
        <v>1317</v>
      </c>
      <c r="I3259" s="44" t="s">
        <v>1140</v>
      </c>
      <c r="J3259" s="44" t="s">
        <v>1140</v>
      </c>
      <c r="K3259" s="44" t="s">
        <v>1140</v>
      </c>
      <c r="L3259" s="44" t="s">
        <v>1142</v>
      </c>
      <c r="M3259" s="44" t="s">
        <v>1135</v>
      </c>
      <c r="N3259" s="44" t="s">
        <v>9322</v>
      </c>
      <c r="O3259" s="52" t="s">
        <v>10067</v>
      </c>
      <c r="P3259" s="52" t="s">
        <v>10074</v>
      </c>
    </row>
    <row r="3260" spans="1:16" ht="15" x14ac:dyDescent="0.25">
      <c r="A3260" s="44">
        <v>37</v>
      </c>
      <c r="B3260" s="44">
        <v>5</v>
      </c>
      <c r="C3260" s="22" t="s">
        <v>80</v>
      </c>
      <c r="D3260" s="22">
        <v>5001</v>
      </c>
      <c r="E3260" s="46" t="s">
        <v>593</v>
      </c>
      <c r="F3260" s="22">
        <v>500</v>
      </c>
      <c r="G3260" s="46">
        <v>50042</v>
      </c>
      <c r="H3260" s="44" t="s">
        <v>9323</v>
      </c>
      <c r="I3260" s="44" t="s">
        <v>2068</v>
      </c>
      <c r="J3260" s="44" t="s">
        <v>2070</v>
      </c>
      <c r="K3260" s="44" t="s">
        <v>9324</v>
      </c>
      <c r="L3260" s="44" t="s">
        <v>1142</v>
      </c>
      <c r="M3260" s="44" t="s">
        <v>9325</v>
      </c>
      <c r="N3260" s="44" t="s">
        <v>1144</v>
      </c>
      <c r="O3260" s="45" t="s">
        <v>10067</v>
      </c>
      <c r="P3260" s="45" t="s">
        <v>10073</v>
      </c>
    </row>
    <row r="3261" spans="1:16" ht="15" x14ac:dyDescent="0.25">
      <c r="A3261" s="44">
        <v>269</v>
      </c>
      <c r="B3261" s="44">
        <v>5</v>
      </c>
      <c r="C3261" s="50" t="s">
        <v>80</v>
      </c>
      <c r="D3261" s="50">
        <v>5036</v>
      </c>
      <c r="E3261" s="51" t="s">
        <v>2431</v>
      </c>
      <c r="F3261" s="22">
        <v>558</v>
      </c>
      <c r="G3261" s="51">
        <v>55830</v>
      </c>
      <c r="H3261" s="44" t="s">
        <v>1140</v>
      </c>
      <c r="I3261" s="44" t="s">
        <v>1140</v>
      </c>
      <c r="J3261" s="44" t="s">
        <v>1140</v>
      </c>
      <c r="K3261" s="44" t="s">
        <v>1140</v>
      </c>
      <c r="L3261" s="44" t="s">
        <v>1142</v>
      </c>
      <c r="M3261" s="44" t="s">
        <v>1135</v>
      </c>
      <c r="N3261" s="44" t="s">
        <v>1144</v>
      </c>
      <c r="O3261" s="52" t="s">
        <v>10067</v>
      </c>
      <c r="P3261" s="52" t="s">
        <v>10074</v>
      </c>
    </row>
    <row r="3262" spans="1:16" ht="15" x14ac:dyDescent="0.25">
      <c r="A3262" s="44">
        <v>3528</v>
      </c>
      <c r="B3262" s="44">
        <v>86</v>
      </c>
      <c r="C3262" s="50" t="s">
        <v>1807</v>
      </c>
      <c r="D3262" s="50">
        <v>86568</v>
      </c>
      <c r="E3262" s="51" t="s">
        <v>6601</v>
      </c>
      <c r="F3262" s="22">
        <v>8620</v>
      </c>
      <c r="G3262" s="51">
        <v>862068</v>
      </c>
      <c r="H3262" s="44" t="s">
        <v>4052</v>
      </c>
      <c r="I3262" s="44" t="s">
        <v>4594</v>
      </c>
      <c r="J3262" s="44" t="s">
        <v>6603</v>
      </c>
      <c r="K3262" s="44" t="s">
        <v>9326</v>
      </c>
      <c r="L3262" s="44" t="s">
        <v>1134</v>
      </c>
      <c r="M3262" s="44" t="s">
        <v>9327</v>
      </c>
      <c r="N3262" s="44" t="s">
        <v>9328</v>
      </c>
      <c r="O3262" s="52" t="s">
        <v>10067</v>
      </c>
      <c r="P3262" s="52" t="s">
        <v>10074</v>
      </c>
    </row>
    <row r="3263" spans="1:16" ht="15" x14ac:dyDescent="0.25">
      <c r="A3263" s="44">
        <v>51</v>
      </c>
      <c r="B3263" s="44">
        <v>5</v>
      </c>
      <c r="C3263" s="22" t="s">
        <v>80</v>
      </c>
      <c r="D3263" s="22">
        <v>5212</v>
      </c>
      <c r="E3263" s="46" t="s">
        <v>284</v>
      </c>
      <c r="F3263" s="22">
        <v>510</v>
      </c>
      <c r="G3263" s="46">
        <v>51047</v>
      </c>
      <c r="H3263" s="44" t="s">
        <v>9329</v>
      </c>
      <c r="I3263" s="44" t="s">
        <v>9330</v>
      </c>
      <c r="J3263" s="44" t="s">
        <v>9331</v>
      </c>
      <c r="K3263" s="44" t="s">
        <v>7005</v>
      </c>
      <c r="L3263" s="44" t="s">
        <v>1134</v>
      </c>
      <c r="M3263" s="44" t="s">
        <v>1135</v>
      </c>
      <c r="N3263" s="44" t="s">
        <v>9332</v>
      </c>
      <c r="O3263" s="45" t="s">
        <v>10067</v>
      </c>
      <c r="P3263" s="45" t="s">
        <v>10073</v>
      </c>
    </row>
    <row r="3264" spans="1:16" ht="15" x14ac:dyDescent="0.25">
      <c r="A3264" s="44">
        <v>3662</v>
      </c>
      <c r="B3264" s="44">
        <v>99</v>
      </c>
      <c r="C3264" s="50" t="s">
        <v>1970</v>
      </c>
      <c r="D3264" s="50">
        <v>99773</v>
      </c>
      <c r="E3264" s="51" t="s">
        <v>2437</v>
      </c>
      <c r="F3264" s="22">
        <v>9910</v>
      </c>
      <c r="G3264" s="51">
        <v>991029</v>
      </c>
      <c r="H3264" s="44" t="s">
        <v>4242</v>
      </c>
      <c r="I3264" s="44" t="s">
        <v>9333</v>
      </c>
      <c r="J3264" s="44" t="s">
        <v>4245</v>
      </c>
      <c r="K3264" s="44" t="s">
        <v>9334</v>
      </c>
      <c r="L3264" s="44" t="s">
        <v>1134</v>
      </c>
      <c r="M3264" s="44" t="s">
        <v>1135</v>
      </c>
      <c r="N3264" s="44" t="s">
        <v>1144</v>
      </c>
      <c r="O3264" s="52" t="s">
        <v>10067</v>
      </c>
      <c r="P3264" s="52" t="s">
        <v>10074</v>
      </c>
    </row>
    <row r="3265" spans="1:16" ht="15" x14ac:dyDescent="0.25">
      <c r="A3265" s="44">
        <v>2565</v>
      </c>
      <c r="B3265" s="44">
        <v>54</v>
      </c>
      <c r="C3265" s="50" t="s">
        <v>1259</v>
      </c>
      <c r="D3265" s="50">
        <v>54520</v>
      </c>
      <c r="E3265" s="51" t="s">
        <v>2232</v>
      </c>
      <c r="F3265" s="22">
        <v>5430</v>
      </c>
      <c r="G3265" s="51">
        <v>543038</v>
      </c>
      <c r="H3265" s="44" t="s">
        <v>7476</v>
      </c>
      <c r="I3265" s="44" t="s">
        <v>5089</v>
      </c>
      <c r="J3265" s="44" t="s">
        <v>2236</v>
      </c>
      <c r="K3265" s="44" t="s">
        <v>9335</v>
      </c>
      <c r="L3265" s="44" t="s">
        <v>1134</v>
      </c>
      <c r="M3265" s="44" t="s">
        <v>1135</v>
      </c>
      <c r="N3265" s="44" t="s">
        <v>9336</v>
      </c>
      <c r="O3265" s="52" t="s">
        <v>10067</v>
      </c>
      <c r="P3265" s="52" t="s">
        <v>10074</v>
      </c>
    </row>
    <row r="3266" spans="1:16" ht="15" x14ac:dyDescent="0.25">
      <c r="A3266" s="44">
        <v>2375</v>
      </c>
      <c r="B3266" s="44">
        <v>52</v>
      </c>
      <c r="C3266" s="50" t="s">
        <v>1222</v>
      </c>
      <c r="D3266" s="50">
        <v>52506</v>
      </c>
      <c r="E3266" s="51" t="s">
        <v>8622</v>
      </c>
      <c r="F3266" s="22">
        <v>5230</v>
      </c>
      <c r="G3266" s="51">
        <v>523047</v>
      </c>
      <c r="H3266" s="44" t="s">
        <v>9337</v>
      </c>
      <c r="I3266" s="44" t="s">
        <v>3455</v>
      </c>
      <c r="J3266" s="44" t="s">
        <v>9338</v>
      </c>
      <c r="K3266" s="44" t="s">
        <v>1248</v>
      </c>
      <c r="L3266" s="44" t="s">
        <v>1134</v>
      </c>
      <c r="M3266" s="44" t="s">
        <v>1135</v>
      </c>
      <c r="N3266" s="44" t="s">
        <v>9339</v>
      </c>
      <c r="O3266" s="52" t="s">
        <v>10067</v>
      </c>
      <c r="P3266" s="52" t="s">
        <v>10074</v>
      </c>
    </row>
    <row r="3267" spans="1:16" ht="15" x14ac:dyDescent="0.25">
      <c r="A3267" s="44">
        <v>1985</v>
      </c>
      <c r="B3267" s="44">
        <v>41</v>
      </c>
      <c r="C3267" s="50" t="s">
        <v>1228</v>
      </c>
      <c r="D3267" s="50">
        <v>41026</v>
      </c>
      <c r="E3267" s="51" t="s">
        <v>8727</v>
      </c>
      <c r="F3267" s="22">
        <v>4160</v>
      </c>
      <c r="G3267" s="51">
        <v>416020</v>
      </c>
      <c r="H3267" s="44" t="s">
        <v>2209</v>
      </c>
      <c r="I3267" s="44" t="s">
        <v>1239</v>
      </c>
      <c r="J3267" s="44" t="s">
        <v>1331</v>
      </c>
      <c r="K3267" s="44" t="s">
        <v>1689</v>
      </c>
      <c r="L3267" s="44" t="s">
        <v>1142</v>
      </c>
      <c r="M3267" s="44" t="s">
        <v>1135</v>
      </c>
      <c r="N3267" s="44" t="s">
        <v>9340</v>
      </c>
      <c r="O3267" s="52" t="s">
        <v>10067</v>
      </c>
      <c r="P3267" s="52" t="s">
        <v>10074</v>
      </c>
    </row>
    <row r="3268" spans="1:16" ht="15" x14ac:dyDescent="0.25">
      <c r="A3268" s="44">
        <v>237</v>
      </c>
      <c r="B3268" s="44">
        <v>5</v>
      </c>
      <c r="C3268" s="50" t="s">
        <v>80</v>
      </c>
      <c r="D3268" s="50">
        <v>5390</v>
      </c>
      <c r="E3268" s="51" t="s">
        <v>1400</v>
      </c>
      <c r="F3268" s="22">
        <v>550</v>
      </c>
      <c r="G3268" s="51">
        <v>55060</v>
      </c>
      <c r="H3268" s="44" t="s">
        <v>1140</v>
      </c>
      <c r="I3268" s="44" t="s">
        <v>1140</v>
      </c>
      <c r="J3268" s="44" t="s">
        <v>1140</v>
      </c>
      <c r="K3268" s="44" t="s">
        <v>1140</v>
      </c>
      <c r="L3268" s="44" t="s">
        <v>1142</v>
      </c>
      <c r="M3268" s="44" t="s">
        <v>1135</v>
      </c>
      <c r="N3268" s="44" t="s">
        <v>1144</v>
      </c>
      <c r="O3268" s="52" t="s">
        <v>10067</v>
      </c>
      <c r="P3268" s="52" t="s">
        <v>10074</v>
      </c>
    </row>
    <row r="3269" spans="1:16" ht="15" x14ac:dyDescent="0.25">
      <c r="A3269" s="44">
        <v>389</v>
      </c>
      <c r="B3269" s="44">
        <v>8</v>
      </c>
      <c r="C3269" s="22" t="s">
        <v>1306</v>
      </c>
      <c r="D3269" s="22">
        <v>8001</v>
      </c>
      <c r="E3269" s="46" t="s">
        <v>127</v>
      </c>
      <c r="F3269" s="22">
        <v>800</v>
      </c>
      <c r="G3269" s="46">
        <v>80005</v>
      </c>
      <c r="H3269" s="44" t="s">
        <v>9341</v>
      </c>
      <c r="I3269" s="44" t="s">
        <v>9342</v>
      </c>
      <c r="J3269" s="44" t="s">
        <v>4684</v>
      </c>
      <c r="K3269" s="44" t="s">
        <v>1503</v>
      </c>
      <c r="L3269" s="44" t="s">
        <v>1142</v>
      </c>
      <c r="M3269" s="44" t="s">
        <v>9343</v>
      </c>
      <c r="N3269" s="44" t="s">
        <v>1144</v>
      </c>
      <c r="O3269" s="45" t="s">
        <v>10067</v>
      </c>
      <c r="P3269" s="45" t="s">
        <v>10073</v>
      </c>
    </row>
    <row r="3270" spans="1:16" ht="15" x14ac:dyDescent="0.25">
      <c r="A3270" s="44">
        <v>3111</v>
      </c>
      <c r="B3270" s="44">
        <v>73</v>
      </c>
      <c r="C3270" s="50" t="s">
        <v>1185</v>
      </c>
      <c r="D3270" s="50">
        <v>73043</v>
      </c>
      <c r="E3270" s="51" t="s">
        <v>9167</v>
      </c>
      <c r="F3270" s="22">
        <v>7305</v>
      </c>
      <c r="G3270" s="51">
        <v>730540</v>
      </c>
      <c r="H3270" s="44" t="s">
        <v>1140</v>
      </c>
      <c r="I3270" s="44" t="s">
        <v>1140</v>
      </c>
      <c r="J3270" s="44" t="s">
        <v>1140</v>
      </c>
      <c r="K3270" s="44" t="s">
        <v>2094</v>
      </c>
      <c r="L3270" s="44" t="s">
        <v>1142</v>
      </c>
      <c r="M3270" s="44" t="s">
        <v>1135</v>
      </c>
      <c r="N3270" s="44" t="s">
        <v>1144</v>
      </c>
      <c r="O3270" s="52" t="s">
        <v>10067</v>
      </c>
      <c r="P3270" s="52" t="s">
        <v>10074</v>
      </c>
    </row>
    <row r="3271" spans="1:16" ht="15" x14ac:dyDescent="0.25">
      <c r="A3271" s="44">
        <v>1947</v>
      </c>
      <c r="B3271" s="44">
        <v>41</v>
      </c>
      <c r="C3271" s="50" t="s">
        <v>1228</v>
      </c>
      <c r="D3271" s="50">
        <v>41132</v>
      </c>
      <c r="E3271" s="51" t="s">
        <v>7154</v>
      </c>
      <c r="F3271" s="22">
        <v>4130</v>
      </c>
      <c r="G3271" s="51">
        <v>413020</v>
      </c>
      <c r="H3271" s="44" t="s">
        <v>7512</v>
      </c>
      <c r="I3271" s="44" t="s">
        <v>1140</v>
      </c>
      <c r="J3271" s="44" t="s">
        <v>4404</v>
      </c>
      <c r="K3271" s="44" t="s">
        <v>1737</v>
      </c>
      <c r="L3271" s="44" t="s">
        <v>1142</v>
      </c>
      <c r="M3271" s="44" t="s">
        <v>1135</v>
      </c>
      <c r="N3271" s="44" t="s">
        <v>9344</v>
      </c>
      <c r="O3271" s="52" t="s">
        <v>10067</v>
      </c>
      <c r="P3271" s="52" t="s">
        <v>10074</v>
      </c>
    </row>
    <row r="3272" spans="1:16" ht="15" x14ac:dyDescent="0.25">
      <c r="A3272" s="44">
        <v>3259</v>
      </c>
      <c r="B3272" s="44">
        <v>76</v>
      </c>
      <c r="C3272" s="22" t="s">
        <v>1285</v>
      </c>
      <c r="D3272" s="22">
        <v>76001</v>
      </c>
      <c r="E3272" s="46" t="s">
        <v>191</v>
      </c>
      <c r="F3272" s="22">
        <v>7600</v>
      </c>
      <c r="G3272" s="46">
        <v>760021</v>
      </c>
      <c r="H3272" s="44" t="s">
        <v>9345</v>
      </c>
      <c r="I3272" s="44" t="s">
        <v>1140</v>
      </c>
      <c r="J3272" s="44" t="s">
        <v>9346</v>
      </c>
      <c r="K3272" s="44" t="s">
        <v>9347</v>
      </c>
      <c r="L3272" s="44" t="s">
        <v>1142</v>
      </c>
      <c r="M3272" s="44" t="s">
        <v>9348</v>
      </c>
      <c r="N3272" s="44" t="s">
        <v>1144</v>
      </c>
      <c r="O3272" s="45" t="s">
        <v>10069</v>
      </c>
      <c r="P3272" s="45" t="s">
        <v>10074</v>
      </c>
    </row>
    <row r="3273" spans="1:16" ht="15" x14ac:dyDescent="0.25">
      <c r="A3273" s="44">
        <v>1781</v>
      </c>
      <c r="B3273" s="44">
        <v>25</v>
      </c>
      <c r="C3273" s="50" t="s">
        <v>1165</v>
      </c>
      <c r="D3273" s="50">
        <v>25402</v>
      </c>
      <c r="E3273" s="51" t="s">
        <v>533</v>
      </c>
      <c r="F3273" s="22">
        <v>2536</v>
      </c>
      <c r="G3273" s="51">
        <v>253617</v>
      </c>
      <c r="H3273" s="44" t="s">
        <v>9349</v>
      </c>
      <c r="I3273" s="44" t="s">
        <v>5640</v>
      </c>
      <c r="J3273" s="44" t="s">
        <v>9350</v>
      </c>
      <c r="K3273" s="44" t="s">
        <v>5641</v>
      </c>
      <c r="L3273" s="44" t="s">
        <v>1134</v>
      </c>
      <c r="M3273" s="44" t="s">
        <v>1135</v>
      </c>
      <c r="N3273" s="44" t="s">
        <v>9351</v>
      </c>
      <c r="O3273" s="52" t="s">
        <v>10067</v>
      </c>
      <c r="P3273" s="52" t="s">
        <v>10074</v>
      </c>
    </row>
    <row r="3274" spans="1:16" ht="15" x14ac:dyDescent="0.25">
      <c r="A3274" s="44">
        <v>2059</v>
      </c>
      <c r="B3274" s="44">
        <v>44</v>
      </c>
      <c r="C3274" s="22" t="s">
        <v>1151</v>
      </c>
      <c r="D3274" s="22">
        <v>44035</v>
      </c>
      <c r="E3274" s="46" t="s">
        <v>53</v>
      </c>
      <c r="F3274" s="22">
        <v>4430</v>
      </c>
      <c r="G3274" s="46">
        <v>443001</v>
      </c>
      <c r="H3274" s="44" t="s">
        <v>1140</v>
      </c>
      <c r="I3274" s="44" t="s">
        <v>1140</v>
      </c>
      <c r="J3274" s="44" t="s">
        <v>1140</v>
      </c>
      <c r="K3274" s="44" t="s">
        <v>1140</v>
      </c>
      <c r="L3274" s="44" t="s">
        <v>1142</v>
      </c>
      <c r="M3274" s="44" t="s">
        <v>9352</v>
      </c>
      <c r="N3274" s="44" t="s">
        <v>1144</v>
      </c>
      <c r="O3274" s="45" t="s">
        <v>10069</v>
      </c>
      <c r="P3274" s="45" t="s">
        <v>10074</v>
      </c>
    </row>
    <row r="3275" spans="1:16" ht="15" x14ac:dyDescent="0.25">
      <c r="A3275" s="44">
        <v>2936</v>
      </c>
      <c r="B3275" s="44">
        <v>68</v>
      </c>
      <c r="C3275" s="50" t="s">
        <v>1129</v>
      </c>
      <c r="D3275" s="50">
        <v>68773</v>
      </c>
      <c r="E3275" s="51" t="s">
        <v>1137</v>
      </c>
      <c r="F3275" s="22">
        <v>6850</v>
      </c>
      <c r="G3275" s="51">
        <v>685049</v>
      </c>
      <c r="H3275" s="44" t="s">
        <v>3173</v>
      </c>
      <c r="I3275" s="44" t="s">
        <v>1836</v>
      </c>
      <c r="J3275" s="44" t="s">
        <v>5221</v>
      </c>
      <c r="K3275" s="44" t="s">
        <v>3173</v>
      </c>
      <c r="L3275" s="44" t="s">
        <v>1134</v>
      </c>
      <c r="M3275" s="44" t="s">
        <v>1135</v>
      </c>
      <c r="N3275" s="44" t="s">
        <v>9353</v>
      </c>
      <c r="O3275" s="52" t="s">
        <v>10067</v>
      </c>
      <c r="P3275" s="52" t="s">
        <v>10074</v>
      </c>
    </row>
    <row r="3276" spans="1:16" ht="15" x14ac:dyDescent="0.25">
      <c r="A3276" s="44">
        <v>179</v>
      </c>
      <c r="B3276" s="44">
        <v>5</v>
      </c>
      <c r="C3276" s="50" t="s">
        <v>80</v>
      </c>
      <c r="D3276" s="50">
        <v>5541</v>
      </c>
      <c r="E3276" s="51" t="s">
        <v>3614</v>
      </c>
      <c r="F3276" s="22">
        <v>538</v>
      </c>
      <c r="G3276" s="51">
        <v>53850</v>
      </c>
      <c r="H3276" s="44" t="s">
        <v>9354</v>
      </c>
      <c r="I3276" s="44" t="s">
        <v>1140</v>
      </c>
      <c r="J3276" s="44" t="s">
        <v>1140</v>
      </c>
      <c r="K3276" s="44" t="s">
        <v>3874</v>
      </c>
      <c r="L3276" s="44" t="s">
        <v>1142</v>
      </c>
      <c r="M3276" s="44" t="s">
        <v>1135</v>
      </c>
      <c r="N3276" s="44" t="s">
        <v>1144</v>
      </c>
      <c r="O3276" s="52" t="s">
        <v>10067</v>
      </c>
      <c r="P3276" s="52" t="s">
        <v>10074</v>
      </c>
    </row>
    <row r="3277" spans="1:16" ht="15" x14ac:dyDescent="0.25">
      <c r="A3277" s="44">
        <v>1322</v>
      </c>
      <c r="B3277" s="44">
        <v>20</v>
      </c>
      <c r="C3277" s="22" t="s">
        <v>1278</v>
      </c>
      <c r="D3277" s="22">
        <v>20001</v>
      </c>
      <c r="E3277" s="46" t="s">
        <v>1058</v>
      </c>
      <c r="F3277" s="22">
        <v>2000</v>
      </c>
      <c r="G3277" s="46">
        <v>200004</v>
      </c>
      <c r="H3277" s="44" t="s">
        <v>2119</v>
      </c>
      <c r="I3277" s="44" t="s">
        <v>9355</v>
      </c>
      <c r="J3277" s="44" t="s">
        <v>9356</v>
      </c>
      <c r="K3277" s="44" t="s">
        <v>1140</v>
      </c>
      <c r="L3277" s="44" t="s">
        <v>1142</v>
      </c>
      <c r="M3277" s="44" t="s">
        <v>9357</v>
      </c>
      <c r="N3277" s="44" t="s">
        <v>1144</v>
      </c>
      <c r="O3277" s="45" t="s">
        <v>10069</v>
      </c>
      <c r="P3277" s="45" t="s">
        <v>10073</v>
      </c>
    </row>
    <row r="3278" spans="1:16" ht="15" x14ac:dyDescent="0.25">
      <c r="A3278" s="44">
        <v>2362</v>
      </c>
      <c r="B3278" s="44">
        <v>52</v>
      </c>
      <c r="C3278" s="50" t="s">
        <v>1222</v>
      </c>
      <c r="D3278" s="50">
        <v>52411</v>
      </c>
      <c r="E3278" s="51" t="s">
        <v>4919</v>
      </c>
      <c r="F3278" s="22">
        <v>5225</v>
      </c>
      <c r="G3278" s="51">
        <v>522508</v>
      </c>
      <c r="H3278" s="44" t="s">
        <v>9358</v>
      </c>
      <c r="I3278" s="44" t="s">
        <v>8724</v>
      </c>
      <c r="J3278" s="44" t="s">
        <v>9359</v>
      </c>
      <c r="K3278" s="44" t="s">
        <v>2062</v>
      </c>
      <c r="L3278" s="44" t="s">
        <v>1134</v>
      </c>
      <c r="M3278" s="44" t="s">
        <v>1135</v>
      </c>
      <c r="N3278" s="44" t="s">
        <v>1144</v>
      </c>
      <c r="O3278" s="52" t="s">
        <v>10067</v>
      </c>
      <c r="P3278" s="52" t="s">
        <v>10074</v>
      </c>
    </row>
    <row r="3279" spans="1:16" ht="15" x14ac:dyDescent="0.25">
      <c r="A3279" s="44">
        <v>2859</v>
      </c>
      <c r="B3279" s="44">
        <v>68</v>
      </c>
      <c r="C3279" s="22" t="s">
        <v>1129</v>
      </c>
      <c r="D3279" s="22">
        <v>68770</v>
      </c>
      <c r="E3279" s="46" t="s">
        <v>2536</v>
      </c>
      <c r="F3279" s="22">
        <v>6830</v>
      </c>
      <c r="G3279" s="46">
        <v>683047</v>
      </c>
      <c r="H3279" s="44" t="s">
        <v>7274</v>
      </c>
      <c r="I3279" s="44" t="s">
        <v>9360</v>
      </c>
      <c r="J3279" s="44" t="s">
        <v>9361</v>
      </c>
      <c r="K3279" s="44" t="s">
        <v>3364</v>
      </c>
      <c r="L3279" s="44" t="s">
        <v>1134</v>
      </c>
      <c r="M3279" s="44" t="s">
        <v>1135</v>
      </c>
      <c r="N3279" s="44" t="s">
        <v>9362</v>
      </c>
      <c r="O3279" s="45" t="s">
        <v>10069</v>
      </c>
      <c r="P3279" s="45" t="s">
        <v>10074</v>
      </c>
    </row>
    <row r="3280" spans="1:16" ht="15" x14ac:dyDescent="0.25">
      <c r="A3280" s="44">
        <v>2533</v>
      </c>
      <c r="B3280" s="44">
        <v>54</v>
      </c>
      <c r="C3280" s="22" t="s">
        <v>1259</v>
      </c>
      <c r="D3280" s="22">
        <v>54001</v>
      </c>
      <c r="E3280" s="46" t="s">
        <v>307</v>
      </c>
      <c r="F3280" s="22">
        <v>5400</v>
      </c>
      <c r="G3280" s="46">
        <v>540006</v>
      </c>
      <c r="H3280" s="44" t="s">
        <v>9363</v>
      </c>
      <c r="I3280" s="44" t="s">
        <v>1140</v>
      </c>
      <c r="J3280" s="44" t="s">
        <v>1677</v>
      </c>
      <c r="K3280" s="44" t="s">
        <v>7927</v>
      </c>
      <c r="L3280" s="44" t="s">
        <v>1142</v>
      </c>
      <c r="M3280" s="44" t="s">
        <v>9364</v>
      </c>
      <c r="N3280" s="44" t="s">
        <v>9365</v>
      </c>
      <c r="O3280" s="45" t="s">
        <v>10069</v>
      </c>
      <c r="P3280" s="45" t="s">
        <v>10074</v>
      </c>
    </row>
    <row r="3281" spans="1:16" ht="15" x14ac:dyDescent="0.25">
      <c r="A3281" s="44">
        <v>2095</v>
      </c>
      <c r="B3281" s="44">
        <v>47</v>
      </c>
      <c r="C3281" s="22" t="s">
        <v>1158</v>
      </c>
      <c r="D3281" s="22">
        <v>47001</v>
      </c>
      <c r="E3281" s="46" t="s">
        <v>914</v>
      </c>
      <c r="F3281" s="22">
        <v>4700</v>
      </c>
      <c r="G3281" s="46">
        <v>470003</v>
      </c>
      <c r="H3281" s="44" t="s">
        <v>9366</v>
      </c>
      <c r="I3281" s="44" t="s">
        <v>9367</v>
      </c>
      <c r="J3281" s="44" t="s">
        <v>1140</v>
      </c>
      <c r="K3281" s="44" t="s">
        <v>9367</v>
      </c>
      <c r="L3281" s="44" t="s">
        <v>1142</v>
      </c>
      <c r="M3281" s="44" t="s">
        <v>9368</v>
      </c>
      <c r="N3281" s="44" t="s">
        <v>1144</v>
      </c>
      <c r="O3281" s="45" t="s">
        <v>10069</v>
      </c>
      <c r="P3281" s="45" t="s">
        <v>10073</v>
      </c>
    </row>
    <row r="3282" spans="1:16" ht="15" x14ac:dyDescent="0.25">
      <c r="A3282" s="44">
        <v>2800</v>
      </c>
      <c r="B3282" s="44">
        <v>68</v>
      </c>
      <c r="C3282" s="22" t="s">
        <v>1129</v>
      </c>
      <c r="D3282" s="22">
        <v>68432</v>
      </c>
      <c r="E3282" s="46" t="s">
        <v>569</v>
      </c>
      <c r="F3282" s="22">
        <v>6820</v>
      </c>
      <c r="G3282" s="46">
        <v>682011</v>
      </c>
      <c r="H3282" s="44" t="s">
        <v>4012</v>
      </c>
      <c r="I3282" s="44" t="s">
        <v>1344</v>
      </c>
      <c r="J3282" s="44" t="s">
        <v>2094</v>
      </c>
      <c r="K3282" s="44" t="s">
        <v>2088</v>
      </c>
      <c r="L3282" s="44" t="s">
        <v>1142</v>
      </c>
      <c r="M3282" s="44" t="s">
        <v>1135</v>
      </c>
      <c r="N3282" s="44" t="s">
        <v>1144</v>
      </c>
      <c r="O3282" s="45" t="s">
        <v>10069</v>
      </c>
      <c r="P3282" s="45" t="s">
        <v>10074</v>
      </c>
    </row>
    <row r="3283" spans="1:16" ht="15" x14ac:dyDescent="0.25">
      <c r="A3283" s="44">
        <v>2661</v>
      </c>
      <c r="B3283" s="44">
        <v>63</v>
      </c>
      <c r="C3283" s="22" t="s">
        <v>1538</v>
      </c>
      <c r="D3283" s="22">
        <v>63190</v>
      </c>
      <c r="E3283" s="46" t="s">
        <v>268</v>
      </c>
      <c r="F3283" s="22">
        <v>6310</v>
      </c>
      <c r="G3283" s="46">
        <v>631008</v>
      </c>
      <c r="H3283" s="44" t="s">
        <v>1634</v>
      </c>
      <c r="I3283" s="44" t="s">
        <v>9073</v>
      </c>
      <c r="J3283" s="44" t="s">
        <v>5834</v>
      </c>
      <c r="K3283" s="44" t="s">
        <v>1634</v>
      </c>
      <c r="L3283" s="44" t="s">
        <v>1134</v>
      </c>
      <c r="M3283" s="44" t="s">
        <v>1135</v>
      </c>
      <c r="N3283" s="44" t="s">
        <v>9369</v>
      </c>
      <c r="O3283" s="45" t="s">
        <v>10069</v>
      </c>
      <c r="P3283" s="45" t="s">
        <v>10073</v>
      </c>
    </row>
    <row r="3284" spans="1:16" ht="15" x14ac:dyDescent="0.25">
      <c r="A3284" s="44">
        <v>2684</v>
      </c>
      <c r="B3284" s="44">
        <v>63</v>
      </c>
      <c r="C3284" s="22" t="s">
        <v>1538</v>
      </c>
      <c r="D3284" s="22">
        <v>63594</v>
      </c>
      <c r="E3284" s="46" t="s">
        <v>789</v>
      </c>
      <c r="F3284" s="22">
        <v>6340</v>
      </c>
      <c r="G3284" s="46">
        <v>634020</v>
      </c>
      <c r="H3284" s="44" t="s">
        <v>2028</v>
      </c>
      <c r="I3284" s="44" t="s">
        <v>9370</v>
      </c>
      <c r="J3284" s="44" t="s">
        <v>1141</v>
      </c>
      <c r="K3284" s="44" t="s">
        <v>1140</v>
      </c>
      <c r="L3284" s="44" t="s">
        <v>1142</v>
      </c>
      <c r="M3284" s="44" t="s">
        <v>9371</v>
      </c>
      <c r="N3284" s="44" t="s">
        <v>9372</v>
      </c>
      <c r="O3284" s="45" t="s">
        <v>10069</v>
      </c>
      <c r="P3284" s="45" t="s">
        <v>10073</v>
      </c>
    </row>
    <row r="3285" spans="1:16" ht="15" x14ac:dyDescent="0.25">
      <c r="A3285" s="44">
        <v>1617</v>
      </c>
      <c r="B3285" s="44">
        <v>25</v>
      </c>
      <c r="C3285" s="22" t="s">
        <v>1165</v>
      </c>
      <c r="D3285" s="22">
        <v>25377</v>
      </c>
      <c r="E3285" s="46" t="s">
        <v>490</v>
      </c>
      <c r="F3285" s="22">
        <v>2512</v>
      </c>
      <c r="G3285" s="46">
        <v>251207</v>
      </c>
      <c r="H3285" s="44" t="s">
        <v>4883</v>
      </c>
      <c r="I3285" s="44" t="s">
        <v>9373</v>
      </c>
      <c r="J3285" s="44" t="s">
        <v>2469</v>
      </c>
      <c r="K3285" s="44" t="s">
        <v>2107</v>
      </c>
      <c r="L3285" s="44" t="s">
        <v>1134</v>
      </c>
      <c r="M3285" s="44" t="s">
        <v>1135</v>
      </c>
      <c r="N3285" s="44" t="s">
        <v>9374</v>
      </c>
      <c r="O3285" s="45" t="s">
        <v>10069</v>
      </c>
      <c r="P3285" s="45" t="s">
        <v>10073</v>
      </c>
    </row>
    <row r="3286" spans="1:16" ht="15" x14ac:dyDescent="0.25">
      <c r="A3286" s="44">
        <v>602</v>
      </c>
      <c r="B3286" s="44">
        <v>13</v>
      </c>
      <c r="C3286" s="22" t="s">
        <v>1291</v>
      </c>
      <c r="D3286" s="22">
        <v>13657</v>
      </c>
      <c r="E3286" s="46" t="s">
        <v>873</v>
      </c>
      <c r="F3286" s="22">
        <v>1320</v>
      </c>
      <c r="G3286" s="46">
        <v>132017</v>
      </c>
      <c r="H3286" s="44" t="s">
        <v>9375</v>
      </c>
      <c r="I3286" s="44" t="s">
        <v>2694</v>
      </c>
      <c r="J3286" s="44" t="s">
        <v>7984</v>
      </c>
      <c r="K3286" s="44" t="s">
        <v>9376</v>
      </c>
      <c r="L3286" s="44" t="s">
        <v>1134</v>
      </c>
      <c r="M3286" s="44" t="s">
        <v>9377</v>
      </c>
      <c r="N3286" s="44" t="s">
        <v>1144</v>
      </c>
      <c r="O3286" s="45" t="s">
        <v>10069</v>
      </c>
      <c r="P3286" s="45" t="s">
        <v>10074</v>
      </c>
    </row>
    <row r="3287" spans="1:16" ht="15" x14ac:dyDescent="0.25">
      <c r="A3287" s="44">
        <v>1039</v>
      </c>
      <c r="B3287" s="44">
        <v>17</v>
      </c>
      <c r="C3287" s="50" t="s">
        <v>189</v>
      </c>
      <c r="D3287" s="50">
        <v>17867</v>
      </c>
      <c r="E3287" s="51" t="s">
        <v>6272</v>
      </c>
      <c r="F3287" s="22">
        <v>1740</v>
      </c>
      <c r="G3287" s="51">
        <v>174038</v>
      </c>
      <c r="H3287" s="44" t="s">
        <v>9378</v>
      </c>
      <c r="I3287" s="44" t="s">
        <v>6273</v>
      </c>
      <c r="J3287" s="44" t="s">
        <v>6714</v>
      </c>
      <c r="K3287" s="44" t="s">
        <v>6377</v>
      </c>
      <c r="L3287" s="44" t="s">
        <v>1134</v>
      </c>
      <c r="M3287" s="44" t="s">
        <v>1135</v>
      </c>
      <c r="N3287" s="44" t="s">
        <v>9379</v>
      </c>
      <c r="O3287" s="52" t="s">
        <v>10067</v>
      </c>
      <c r="P3287" s="52" t="s">
        <v>10074</v>
      </c>
    </row>
    <row r="3288" spans="1:16" ht="15" x14ac:dyDescent="0.25">
      <c r="A3288" s="44">
        <v>597</v>
      </c>
      <c r="B3288" s="44">
        <v>13</v>
      </c>
      <c r="C3288" s="50" t="s">
        <v>1291</v>
      </c>
      <c r="D3288" s="50">
        <v>13062</v>
      </c>
      <c r="E3288" s="51" t="s">
        <v>8187</v>
      </c>
      <c r="F3288" s="22">
        <v>1315</v>
      </c>
      <c r="G3288" s="51">
        <v>131560</v>
      </c>
      <c r="H3288" s="44" t="s">
        <v>2029</v>
      </c>
      <c r="I3288" s="44" t="s">
        <v>3031</v>
      </c>
      <c r="J3288" s="44" t="s">
        <v>1140</v>
      </c>
      <c r="K3288" s="44" t="s">
        <v>3694</v>
      </c>
      <c r="L3288" s="44" t="s">
        <v>1142</v>
      </c>
      <c r="M3288" s="44" t="s">
        <v>1135</v>
      </c>
      <c r="N3288" s="44" t="s">
        <v>1144</v>
      </c>
      <c r="O3288" s="52" t="s">
        <v>10067</v>
      </c>
      <c r="P3288" s="52" t="s">
        <v>10074</v>
      </c>
    </row>
    <row r="3289" spans="1:16" ht="15" x14ac:dyDescent="0.25">
      <c r="A3289" s="44">
        <v>3</v>
      </c>
      <c r="B3289" s="44">
        <v>5</v>
      </c>
      <c r="C3289" s="22" t="s">
        <v>80</v>
      </c>
      <c r="D3289" s="22">
        <v>5001</v>
      </c>
      <c r="E3289" s="46" t="s">
        <v>593</v>
      </c>
      <c r="F3289" s="22">
        <v>500</v>
      </c>
      <c r="G3289" s="46">
        <v>50003</v>
      </c>
      <c r="H3289" s="44" t="s">
        <v>9380</v>
      </c>
      <c r="I3289" s="44" t="s">
        <v>9381</v>
      </c>
      <c r="J3289" s="44" t="s">
        <v>3524</v>
      </c>
      <c r="K3289" s="44" t="s">
        <v>2070</v>
      </c>
      <c r="L3289" s="44" t="s">
        <v>1142</v>
      </c>
      <c r="M3289" s="44" t="s">
        <v>9382</v>
      </c>
      <c r="N3289" s="44" t="s">
        <v>1144</v>
      </c>
      <c r="O3289" s="45" t="s">
        <v>10067</v>
      </c>
      <c r="P3289" s="45" t="s">
        <v>10073</v>
      </c>
    </row>
    <row r="3290" spans="1:16" ht="15" x14ac:dyDescent="0.25">
      <c r="A3290" s="44">
        <v>2045</v>
      </c>
      <c r="B3290" s="44">
        <v>44</v>
      </c>
      <c r="C3290" s="22" t="s">
        <v>1151</v>
      </c>
      <c r="D3290" s="22">
        <v>44847</v>
      </c>
      <c r="E3290" s="46" t="s">
        <v>1050</v>
      </c>
      <c r="F3290" s="22">
        <v>4410</v>
      </c>
      <c r="G3290" s="46">
        <v>441029</v>
      </c>
      <c r="H3290" s="44" t="s">
        <v>9383</v>
      </c>
      <c r="I3290" s="44" t="s">
        <v>6556</v>
      </c>
      <c r="J3290" s="44" t="s">
        <v>9384</v>
      </c>
      <c r="K3290" s="44" t="s">
        <v>1153</v>
      </c>
      <c r="L3290" s="44" t="s">
        <v>1134</v>
      </c>
      <c r="M3290" s="44" t="s">
        <v>1135</v>
      </c>
      <c r="N3290" s="44" t="s">
        <v>1144</v>
      </c>
      <c r="O3290" s="45" t="s">
        <v>10069</v>
      </c>
      <c r="P3290" s="45" t="s">
        <v>10074</v>
      </c>
    </row>
    <row r="3291" spans="1:16" ht="15" x14ac:dyDescent="0.25">
      <c r="A3291" s="44">
        <v>2185</v>
      </c>
      <c r="B3291" s="44">
        <v>47</v>
      </c>
      <c r="C3291" s="50" t="s">
        <v>1158</v>
      </c>
      <c r="D3291" s="50">
        <v>47570</v>
      </c>
      <c r="E3291" s="51" t="s">
        <v>4289</v>
      </c>
      <c r="F3291" s="22">
        <v>4780</v>
      </c>
      <c r="G3291" s="51">
        <v>478047</v>
      </c>
      <c r="H3291" s="44" t="s">
        <v>1153</v>
      </c>
      <c r="I3291" s="44" t="s">
        <v>9385</v>
      </c>
      <c r="J3291" s="44" t="s">
        <v>9386</v>
      </c>
      <c r="K3291" s="44" t="s">
        <v>9386</v>
      </c>
      <c r="L3291" s="44" t="s">
        <v>1134</v>
      </c>
      <c r="M3291" s="44" t="s">
        <v>9387</v>
      </c>
      <c r="N3291" s="44" t="s">
        <v>1144</v>
      </c>
      <c r="O3291" s="52" t="s">
        <v>10067</v>
      </c>
      <c r="P3291" s="52" t="s">
        <v>10074</v>
      </c>
    </row>
    <row r="3292" spans="1:16" ht="15" x14ac:dyDescent="0.25">
      <c r="A3292" s="44">
        <v>387</v>
      </c>
      <c r="B3292" s="44">
        <v>8</v>
      </c>
      <c r="C3292" s="22" t="s">
        <v>1306</v>
      </c>
      <c r="D3292" s="22">
        <v>8001</v>
      </c>
      <c r="E3292" s="46" t="s">
        <v>127</v>
      </c>
      <c r="F3292" s="22">
        <v>800</v>
      </c>
      <c r="G3292" s="46">
        <v>80003</v>
      </c>
      <c r="H3292" s="44" t="s">
        <v>9388</v>
      </c>
      <c r="I3292" s="44" t="s">
        <v>1501</v>
      </c>
      <c r="J3292" s="44" t="s">
        <v>1503</v>
      </c>
      <c r="K3292" s="44" t="s">
        <v>3871</v>
      </c>
      <c r="L3292" s="44" t="s">
        <v>1142</v>
      </c>
      <c r="M3292" s="44" t="s">
        <v>9389</v>
      </c>
      <c r="N3292" s="44" t="s">
        <v>1144</v>
      </c>
      <c r="O3292" s="45" t="s">
        <v>10067</v>
      </c>
      <c r="P3292" s="45" t="s">
        <v>10073</v>
      </c>
    </row>
    <row r="3293" spans="1:16" ht="15" x14ac:dyDescent="0.25">
      <c r="A3293" s="44">
        <v>2894</v>
      </c>
      <c r="B3293" s="44">
        <v>68</v>
      </c>
      <c r="C3293" s="22" t="s">
        <v>1129</v>
      </c>
      <c r="D3293" s="22">
        <v>68418</v>
      </c>
      <c r="E3293" s="46" t="s">
        <v>557</v>
      </c>
      <c r="F3293" s="22">
        <v>6840</v>
      </c>
      <c r="G3293" s="46">
        <v>684008</v>
      </c>
      <c r="H3293" s="44" t="s">
        <v>9390</v>
      </c>
      <c r="I3293" s="44" t="s">
        <v>9391</v>
      </c>
      <c r="J3293" s="44" t="s">
        <v>9392</v>
      </c>
      <c r="K3293" s="44" t="s">
        <v>1994</v>
      </c>
      <c r="L3293" s="44" t="s">
        <v>1134</v>
      </c>
      <c r="M3293" s="44" t="s">
        <v>1135</v>
      </c>
      <c r="N3293" s="44" t="s">
        <v>9393</v>
      </c>
      <c r="O3293" s="45" t="s">
        <v>10069</v>
      </c>
      <c r="P3293" s="45" t="s">
        <v>10074</v>
      </c>
    </row>
    <row r="3294" spans="1:16" ht="15" x14ac:dyDescent="0.25">
      <c r="A3294" s="44">
        <v>2260</v>
      </c>
      <c r="B3294" s="44">
        <v>50</v>
      </c>
      <c r="C3294" s="22" t="s">
        <v>1179</v>
      </c>
      <c r="D3294" s="22">
        <v>50223</v>
      </c>
      <c r="E3294" s="46" t="s">
        <v>303</v>
      </c>
      <c r="F3294" s="22">
        <v>5060</v>
      </c>
      <c r="G3294" s="46">
        <v>506008</v>
      </c>
      <c r="H3294" s="44" t="s">
        <v>3133</v>
      </c>
      <c r="I3294" s="44" t="s">
        <v>9394</v>
      </c>
      <c r="J3294" s="44" t="s">
        <v>5257</v>
      </c>
      <c r="K3294" s="44" t="s">
        <v>2107</v>
      </c>
      <c r="L3294" s="44" t="s">
        <v>1134</v>
      </c>
      <c r="M3294" s="44" t="s">
        <v>1135</v>
      </c>
      <c r="N3294" s="44" t="s">
        <v>1144</v>
      </c>
      <c r="O3294" s="45" t="s">
        <v>10069</v>
      </c>
      <c r="P3294" s="45" t="s">
        <v>10074</v>
      </c>
    </row>
    <row r="3295" spans="1:16" ht="15" x14ac:dyDescent="0.25">
      <c r="A3295" s="44">
        <v>1410</v>
      </c>
      <c r="B3295" s="44">
        <v>23</v>
      </c>
      <c r="C3295" s="22" t="s">
        <v>1218</v>
      </c>
      <c r="D3295" s="22">
        <v>23686</v>
      </c>
      <c r="E3295" s="46" t="s">
        <v>900</v>
      </c>
      <c r="F3295" s="22">
        <v>2305</v>
      </c>
      <c r="G3295" s="46">
        <v>230527</v>
      </c>
      <c r="H3295" s="44" t="s">
        <v>5649</v>
      </c>
      <c r="I3295" s="44" t="s">
        <v>3740</v>
      </c>
      <c r="J3295" s="44" t="s">
        <v>5649</v>
      </c>
      <c r="K3295" s="44" t="s">
        <v>9395</v>
      </c>
      <c r="L3295" s="44" t="s">
        <v>1134</v>
      </c>
      <c r="M3295" s="44" t="s">
        <v>1135</v>
      </c>
      <c r="N3295" s="44" t="s">
        <v>9396</v>
      </c>
      <c r="O3295" s="45" t="s">
        <v>10069</v>
      </c>
      <c r="P3295" s="45" t="s">
        <v>10074</v>
      </c>
    </row>
    <row r="3296" spans="1:16" ht="15" x14ac:dyDescent="0.25">
      <c r="A3296" s="44">
        <v>2678</v>
      </c>
      <c r="B3296" s="44">
        <v>63</v>
      </c>
      <c r="C3296" s="22" t="s">
        <v>1538</v>
      </c>
      <c r="D3296" s="22">
        <v>63470</v>
      </c>
      <c r="E3296" s="46" t="s">
        <v>623</v>
      </c>
      <c r="F3296" s="22">
        <v>6330</v>
      </c>
      <c r="G3296" s="46">
        <v>633008</v>
      </c>
      <c r="H3296" s="44" t="s">
        <v>6821</v>
      </c>
      <c r="I3296" s="44" t="s">
        <v>5157</v>
      </c>
      <c r="J3296" s="44" t="s">
        <v>9397</v>
      </c>
      <c r="K3296" s="44" t="s">
        <v>5906</v>
      </c>
      <c r="L3296" s="44" t="s">
        <v>1134</v>
      </c>
      <c r="M3296" s="44" t="s">
        <v>1135</v>
      </c>
      <c r="N3296" s="44" t="s">
        <v>1144</v>
      </c>
      <c r="O3296" s="45" t="s">
        <v>10069</v>
      </c>
      <c r="P3296" s="45" t="s">
        <v>10073</v>
      </c>
    </row>
    <row r="3297" spans="1:16" ht="15" x14ac:dyDescent="0.25">
      <c r="A3297" s="44">
        <v>42</v>
      </c>
      <c r="B3297" s="44">
        <v>5</v>
      </c>
      <c r="C3297" s="50" t="s">
        <v>80</v>
      </c>
      <c r="D3297" s="50">
        <v>5664</v>
      </c>
      <c r="E3297" s="51" t="s">
        <v>894</v>
      </c>
      <c r="F3297" s="22">
        <v>510</v>
      </c>
      <c r="G3297" s="51">
        <v>51010</v>
      </c>
      <c r="H3297" s="44" t="s">
        <v>1140</v>
      </c>
      <c r="I3297" s="44" t="s">
        <v>1140</v>
      </c>
      <c r="J3297" s="44" t="s">
        <v>1140</v>
      </c>
      <c r="K3297" s="44" t="s">
        <v>1140</v>
      </c>
      <c r="L3297" s="44" t="s">
        <v>1142</v>
      </c>
      <c r="M3297" s="44" t="s">
        <v>1135</v>
      </c>
      <c r="N3297" s="44" t="s">
        <v>1144</v>
      </c>
      <c r="O3297" s="52" t="s">
        <v>10067</v>
      </c>
      <c r="P3297" s="52" t="s">
        <v>10074</v>
      </c>
    </row>
    <row r="3298" spans="1:16" ht="15" x14ac:dyDescent="0.25">
      <c r="A3298" s="44">
        <v>2454</v>
      </c>
      <c r="B3298" s="44">
        <v>52</v>
      </c>
      <c r="C3298" s="22" t="s">
        <v>1222</v>
      </c>
      <c r="D3298" s="22">
        <v>52678</v>
      </c>
      <c r="E3298" s="46" t="s">
        <v>835</v>
      </c>
      <c r="F3298" s="22">
        <v>5260</v>
      </c>
      <c r="G3298" s="46">
        <v>526058</v>
      </c>
      <c r="H3298" s="44" t="s">
        <v>6530</v>
      </c>
      <c r="I3298" s="44" t="s">
        <v>3448</v>
      </c>
      <c r="J3298" s="44" t="s">
        <v>1163</v>
      </c>
      <c r="K3298" s="44" t="s">
        <v>1790</v>
      </c>
      <c r="L3298" s="44" t="s">
        <v>1134</v>
      </c>
      <c r="M3298" s="44" t="s">
        <v>1135</v>
      </c>
      <c r="N3298" s="44" t="s">
        <v>1144</v>
      </c>
      <c r="O3298" s="45" t="s">
        <v>10069</v>
      </c>
      <c r="P3298" s="45" t="s">
        <v>10074</v>
      </c>
    </row>
    <row r="3299" spans="1:16" ht="15" x14ac:dyDescent="0.25">
      <c r="A3299" s="44">
        <v>3642</v>
      </c>
      <c r="B3299" s="44">
        <v>97</v>
      </c>
      <c r="C3299" s="50" t="s">
        <v>1368</v>
      </c>
      <c r="D3299" s="50">
        <v>97161</v>
      </c>
      <c r="E3299" s="51" t="s">
        <v>1595</v>
      </c>
      <c r="F3299" s="22">
        <v>9730</v>
      </c>
      <c r="G3299" s="51">
        <v>973001</v>
      </c>
      <c r="H3299" s="44" t="s">
        <v>1140</v>
      </c>
      <c r="I3299" s="44" t="s">
        <v>1140</v>
      </c>
      <c r="J3299" s="44" t="s">
        <v>1140</v>
      </c>
      <c r="K3299" s="44" t="s">
        <v>1140</v>
      </c>
      <c r="L3299" s="44" t="s">
        <v>1142</v>
      </c>
      <c r="M3299" s="44" t="s">
        <v>1135</v>
      </c>
      <c r="N3299" s="44" t="s">
        <v>1144</v>
      </c>
      <c r="O3299" s="52" t="s">
        <v>10067</v>
      </c>
      <c r="P3299" s="52" t="s">
        <v>10074</v>
      </c>
    </row>
    <row r="3300" spans="1:16" ht="15" x14ac:dyDescent="0.25">
      <c r="A3300" s="44">
        <v>2903</v>
      </c>
      <c r="B3300" s="44">
        <v>68</v>
      </c>
      <c r="C3300" s="22" t="s">
        <v>1129</v>
      </c>
      <c r="D3300" s="22">
        <v>68679</v>
      </c>
      <c r="E3300" s="46" t="s">
        <v>857</v>
      </c>
      <c r="F3300" s="22">
        <v>6840</v>
      </c>
      <c r="G3300" s="46">
        <v>684038</v>
      </c>
      <c r="H3300" s="44" t="s">
        <v>9398</v>
      </c>
      <c r="I3300" s="44" t="s">
        <v>9399</v>
      </c>
      <c r="J3300" s="44" t="s">
        <v>5496</v>
      </c>
      <c r="K3300" s="44" t="s">
        <v>9400</v>
      </c>
      <c r="L3300" s="44" t="s">
        <v>1134</v>
      </c>
      <c r="M3300" s="44" t="s">
        <v>1135</v>
      </c>
      <c r="N3300" s="44" t="s">
        <v>9401</v>
      </c>
      <c r="O3300" s="45" t="s">
        <v>10069</v>
      </c>
      <c r="P3300" s="45" t="s">
        <v>10074</v>
      </c>
    </row>
    <row r="3301" spans="1:16" ht="15" x14ac:dyDescent="0.25">
      <c r="A3301" s="44">
        <v>2255</v>
      </c>
      <c r="B3301" s="44">
        <v>50</v>
      </c>
      <c r="C3301" s="50" t="s">
        <v>1179</v>
      </c>
      <c r="D3301" s="50">
        <v>50370</v>
      </c>
      <c r="E3301" s="51" t="s">
        <v>6867</v>
      </c>
      <c r="F3301" s="22">
        <v>5050</v>
      </c>
      <c r="G3301" s="51">
        <v>505041</v>
      </c>
      <c r="H3301" s="44" t="s">
        <v>1140</v>
      </c>
      <c r="I3301" s="44" t="s">
        <v>1140</v>
      </c>
      <c r="J3301" s="44" t="s">
        <v>1140</v>
      </c>
      <c r="K3301" s="44" t="s">
        <v>1140</v>
      </c>
      <c r="L3301" s="44" t="s">
        <v>1142</v>
      </c>
      <c r="M3301" s="44" t="s">
        <v>1135</v>
      </c>
      <c r="N3301" s="44" t="s">
        <v>1144</v>
      </c>
      <c r="O3301" s="52" t="s">
        <v>10067</v>
      </c>
      <c r="P3301" s="52" t="s">
        <v>10074</v>
      </c>
    </row>
    <row r="3302" spans="1:16" ht="15" x14ac:dyDescent="0.25">
      <c r="A3302" s="44">
        <v>654</v>
      </c>
      <c r="B3302" s="44">
        <v>13</v>
      </c>
      <c r="C3302" s="50" t="s">
        <v>1291</v>
      </c>
      <c r="D3302" s="50">
        <v>13549</v>
      </c>
      <c r="E3302" s="51" t="s">
        <v>7426</v>
      </c>
      <c r="F3302" s="22">
        <v>1340</v>
      </c>
      <c r="G3302" s="51">
        <v>134007</v>
      </c>
      <c r="H3302" s="44" t="s">
        <v>9402</v>
      </c>
      <c r="I3302" s="44" t="s">
        <v>7427</v>
      </c>
      <c r="J3302" s="44" t="s">
        <v>3073</v>
      </c>
      <c r="K3302" s="44" t="s">
        <v>4663</v>
      </c>
      <c r="L3302" s="44" t="s">
        <v>1134</v>
      </c>
      <c r="M3302" s="44" t="s">
        <v>1135</v>
      </c>
      <c r="N3302" s="44" t="s">
        <v>1144</v>
      </c>
      <c r="O3302" s="52" t="s">
        <v>10067</v>
      </c>
      <c r="P3302" s="52" t="s">
        <v>10074</v>
      </c>
    </row>
    <row r="3303" spans="1:16" ht="15" x14ac:dyDescent="0.25">
      <c r="A3303" s="44">
        <v>1310</v>
      </c>
      <c r="B3303" s="44">
        <v>19</v>
      </c>
      <c r="C3303" s="50" t="s">
        <v>1196</v>
      </c>
      <c r="D3303" s="50">
        <v>19318</v>
      </c>
      <c r="E3303" s="51" t="s">
        <v>3279</v>
      </c>
      <c r="F3303" s="22">
        <v>1960</v>
      </c>
      <c r="G3303" s="51">
        <v>196007</v>
      </c>
      <c r="H3303" s="44" t="s">
        <v>9403</v>
      </c>
      <c r="I3303" s="44" t="s">
        <v>9404</v>
      </c>
      <c r="J3303" s="44" t="s">
        <v>1952</v>
      </c>
      <c r="K3303" s="44" t="s">
        <v>3281</v>
      </c>
      <c r="L3303" s="44" t="s">
        <v>1134</v>
      </c>
      <c r="M3303" s="44" t="s">
        <v>1135</v>
      </c>
      <c r="N3303" s="44" t="s">
        <v>9405</v>
      </c>
      <c r="O3303" s="52" t="s">
        <v>10067</v>
      </c>
      <c r="P3303" s="52" t="s">
        <v>10074</v>
      </c>
    </row>
    <row r="3304" spans="1:16" ht="15" x14ac:dyDescent="0.25">
      <c r="A3304" s="44">
        <v>1639</v>
      </c>
      <c r="B3304" s="44">
        <v>25</v>
      </c>
      <c r="C3304" s="50" t="s">
        <v>1165</v>
      </c>
      <c r="D3304" s="50">
        <v>25841</v>
      </c>
      <c r="E3304" s="51" t="s">
        <v>5528</v>
      </c>
      <c r="F3304" s="22">
        <v>2516</v>
      </c>
      <c r="G3304" s="51">
        <v>251601</v>
      </c>
      <c r="H3304" s="44" t="s">
        <v>2134</v>
      </c>
      <c r="I3304" s="44" t="s">
        <v>1344</v>
      </c>
      <c r="J3304" s="44" t="s">
        <v>1140</v>
      </c>
      <c r="K3304" s="44" t="s">
        <v>1140</v>
      </c>
      <c r="L3304" s="44" t="s">
        <v>1142</v>
      </c>
      <c r="M3304" s="44" t="s">
        <v>1135</v>
      </c>
      <c r="N3304" s="44" t="s">
        <v>1144</v>
      </c>
      <c r="O3304" s="52" t="s">
        <v>10067</v>
      </c>
      <c r="P3304" s="52" t="s">
        <v>10074</v>
      </c>
    </row>
    <row r="3305" spans="1:16" ht="15" x14ac:dyDescent="0.25">
      <c r="A3305" s="44">
        <v>2097</v>
      </c>
      <c r="B3305" s="44">
        <v>47</v>
      </c>
      <c r="C3305" s="22" t="s">
        <v>1158</v>
      </c>
      <c r="D3305" s="22">
        <v>47001</v>
      </c>
      <c r="E3305" s="46" t="s">
        <v>914</v>
      </c>
      <c r="F3305" s="22">
        <v>4700</v>
      </c>
      <c r="G3305" s="46">
        <v>470005</v>
      </c>
      <c r="H3305" s="44" t="s">
        <v>9406</v>
      </c>
      <c r="I3305" s="44" t="s">
        <v>9407</v>
      </c>
      <c r="J3305" s="44" t="s">
        <v>1140</v>
      </c>
      <c r="K3305" s="44" t="s">
        <v>9408</v>
      </c>
      <c r="L3305" s="44" t="s">
        <v>1142</v>
      </c>
      <c r="M3305" s="44" t="s">
        <v>9409</v>
      </c>
      <c r="N3305" s="44" t="s">
        <v>1144</v>
      </c>
      <c r="O3305" s="45" t="s">
        <v>10069</v>
      </c>
      <c r="P3305" s="45" t="s">
        <v>10073</v>
      </c>
    </row>
    <row r="3306" spans="1:16" ht="15" x14ac:dyDescent="0.25">
      <c r="A3306" s="44">
        <v>3527</v>
      </c>
      <c r="B3306" s="44">
        <v>86</v>
      </c>
      <c r="C3306" s="50" t="s">
        <v>1807</v>
      </c>
      <c r="D3306" s="50">
        <v>86568</v>
      </c>
      <c r="E3306" s="51" t="s">
        <v>6601</v>
      </c>
      <c r="F3306" s="22">
        <v>8620</v>
      </c>
      <c r="G3306" s="51">
        <v>862067</v>
      </c>
      <c r="H3306" s="44" t="s">
        <v>3962</v>
      </c>
      <c r="I3306" s="44" t="s">
        <v>4594</v>
      </c>
      <c r="J3306" s="44" t="s">
        <v>9410</v>
      </c>
      <c r="K3306" s="44" t="s">
        <v>4593</v>
      </c>
      <c r="L3306" s="44" t="s">
        <v>1134</v>
      </c>
      <c r="M3306" s="44" t="s">
        <v>9411</v>
      </c>
      <c r="N3306" s="44" t="s">
        <v>9412</v>
      </c>
      <c r="O3306" s="52" t="s">
        <v>10067</v>
      </c>
      <c r="P3306" s="52" t="s">
        <v>10074</v>
      </c>
    </row>
    <row r="3307" spans="1:16" ht="15" x14ac:dyDescent="0.25">
      <c r="A3307" s="44">
        <v>1328</v>
      </c>
      <c r="B3307" s="44">
        <v>20</v>
      </c>
      <c r="C3307" s="22" t="s">
        <v>1278</v>
      </c>
      <c r="D3307" s="22">
        <v>20001</v>
      </c>
      <c r="E3307" s="46" t="s">
        <v>1058</v>
      </c>
      <c r="F3307" s="22">
        <v>2000</v>
      </c>
      <c r="G3307" s="46">
        <v>200018</v>
      </c>
      <c r="H3307" s="44" t="s">
        <v>5163</v>
      </c>
      <c r="I3307" s="44" t="s">
        <v>1162</v>
      </c>
      <c r="J3307" s="44" t="s">
        <v>9413</v>
      </c>
      <c r="K3307" s="44" t="s">
        <v>9414</v>
      </c>
      <c r="L3307" s="44" t="s">
        <v>1134</v>
      </c>
      <c r="M3307" s="44" t="s">
        <v>1135</v>
      </c>
      <c r="N3307" s="44" t="s">
        <v>1144</v>
      </c>
      <c r="O3307" s="45" t="s">
        <v>10069</v>
      </c>
      <c r="P3307" s="45" t="s">
        <v>10073</v>
      </c>
    </row>
    <row r="3308" spans="1:16" ht="15" x14ac:dyDescent="0.25">
      <c r="A3308" s="44">
        <v>1510</v>
      </c>
      <c r="B3308" s="44">
        <v>23</v>
      </c>
      <c r="C3308" s="22" t="s">
        <v>1218</v>
      </c>
      <c r="D3308" s="22">
        <v>23574</v>
      </c>
      <c r="E3308" s="46" t="s">
        <v>765</v>
      </c>
      <c r="F3308" s="22">
        <v>2350</v>
      </c>
      <c r="G3308" s="46">
        <v>235001</v>
      </c>
      <c r="H3308" s="44" t="s">
        <v>4314</v>
      </c>
      <c r="I3308" s="44" t="s">
        <v>1140</v>
      </c>
      <c r="J3308" s="44" t="s">
        <v>1265</v>
      </c>
      <c r="K3308" s="44" t="s">
        <v>1239</v>
      </c>
      <c r="L3308" s="44" t="s">
        <v>1142</v>
      </c>
      <c r="M3308" s="44" t="s">
        <v>1135</v>
      </c>
      <c r="N3308" s="44" t="s">
        <v>1144</v>
      </c>
      <c r="O3308" s="45" t="s">
        <v>10069</v>
      </c>
      <c r="P3308" s="45" t="s">
        <v>10074</v>
      </c>
    </row>
    <row r="3309" spans="1:16" ht="15" x14ac:dyDescent="0.25">
      <c r="A3309" s="44">
        <v>1933</v>
      </c>
      <c r="B3309" s="44">
        <v>41</v>
      </c>
      <c r="C3309" s="50" t="s">
        <v>1228</v>
      </c>
      <c r="D3309" s="50">
        <v>41524</v>
      </c>
      <c r="E3309" s="51" t="s">
        <v>7101</v>
      </c>
      <c r="F3309" s="22">
        <v>4120</v>
      </c>
      <c r="G3309" s="51">
        <v>412007</v>
      </c>
      <c r="H3309" s="44" t="s">
        <v>3465</v>
      </c>
      <c r="I3309" s="44" t="s">
        <v>9415</v>
      </c>
      <c r="J3309" s="44" t="s">
        <v>9416</v>
      </c>
      <c r="K3309" s="44" t="s">
        <v>7103</v>
      </c>
      <c r="L3309" s="44" t="s">
        <v>1134</v>
      </c>
      <c r="M3309" s="44" t="s">
        <v>1135</v>
      </c>
      <c r="N3309" s="44" t="s">
        <v>9417</v>
      </c>
      <c r="O3309" s="52" t="s">
        <v>10067</v>
      </c>
      <c r="P3309" s="52" t="s">
        <v>10074</v>
      </c>
    </row>
    <row r="3310" spans="1:16" ht="15" x14ac:dyDescent="0.25">
      <c r="A3310" s="44">
        <v>1267</v>
      </c>
      <c r="B3310" s="44">
        <v>19</v>
      </c>
      <c r="C3310" s="50" t="s">
        <v>1196</v>
      </c>
      <c r="D3310" s="50">
        <v>19397</v>
      </c>
      <c r="E3310" s="51" t="s">
        <v>533</v>
      </c>
      <c r="F3310" s="22">
        <v>1940</v>
      </c>
      <c r="G3310" s="51">
        <v>194038</v>
      </c>
      <c r="H3310" s="44" t="s">
        <v>5984</v>
      </c>
      <c r="I3310" s="44" t="s">
        <v>4380</v>
      </c>
      <c r="J3310" s="44" t="s">
        <v>2256</v>
      </c>
      <c r="K3310" s="44" t="s">
        <v>1454</v>
      </c>
      <c r="L3310" s="44" t="s">
        <v>1134</v>
      </c>
      <c r="M3310" s="44" t="s">
        <v>1135</v>
      </c>
      <c r="N3310" s="44" t="s">
        <v>9418</v>
      </c>
      <c r="O3310" s="52" t="s">
        <v>10067</v>
      </c>
      <c r="P3310" s="52" t="s">
        <v>10074</v>
      </c>
    </row>
    <row r="3311" spans="1:16" ht="15" x14ac:dyDescent="0.25">
      <c r="A3311" s="44">
        <v>529</v>
      </c>
      <c r="B3311" s="44">
        <v>11</v>
      </c>
      <c r="C3311" s="50" t="s">
        <v>1252</v>
      </c>
      <c r="D3311" s="50">
        <v>11001</v>
      </c>
      <c r="E3311" s="51" t="s">
        <v>3676</v>
      </c>
      <c r="F3311" s="22">
        <v>1118</v>
      </c>
      <c r="G3311" s="51">
        <v>111841</v>
      </c>
      <c r="H3311" s="44" t="s">
        <v>7783</v>
      </c>
      <c r="I3311" s="44" t="s">
        <v>9419</v>
      </c>
      <c r="J3311" s="44" t="s">
        <v>9420</v>
      </c>
      <c r="K3311" s="44" t="s">
        <v>3677</v>
      </c>
      <c r="L3311" s="44" t="s">
        <v>1142</v>
      </c>
      <c r="M3311" s="44" t="s">
        <v>9421</v>
      </c>
      <c r="N3311" s="44" t="s">
        <v>1144</v>
      </c>
      <c r="O3311" s="52" t="s">
        <v>10067</v>
      </c>
      <c r="P3311" s="52" t="s">
        <v>10074</v>
      </c>
    </row>
    <row r="3312" spans="1:16" ht="15" x14ac:dyDescent="0.25">
      <c r="A3312" s="44">
        <v>947</v>
      </c>
      <c r="B3312" s="44">
        <v>15</v>
      </c>
      <c r="C3312" s="22" t="s">
        <v>50</v>
      </c>
      <c r="D3312" s="22">
        <v>15632</v>
      </c>
      <c r="E3312" s="46" t="s">
        <v>823</v>
      </c>
      <c r="F3312" s="22">
        <v>1546</v>
      </c>
      <c r="G3312" s="46">
        <v>154607</v>
      </c>
      <c r="H3312" s="44" t="s">
        <v>5071</v>
      </c>
      <c r="I3312" s="44" t="s">
        <v>7612</v>
      </c>
      <c r="J3312" s="44" t="s">
        <v>9422</v>
      </c>
      <c r="K3312" s="44" t="s">
        <v>1942</v>
      </c>
      <c r="L3312" s="44" t="s">
        <v>1134</v>
      </c>
      <c r="M3312" s="44" t="s">
        <v>1135</v>
      </c>
      <c r="N3312" s="44" t="s">
        <v>1144</v>
      </c>
      <c r="O3312" s="45" t="s">
        <v>10069</v>
      </c>
      <c r="P3312" s="45" t="s">
        <v>10074</v>
      </c>
    </row>
    <row r="3313" spans="1:16" ht="15" x14ac:dyDescent="0.25">
      <c r="A3313" s="44">
        <v>3674</v>
      </c>
      <c r="B3313" s="44">
        <v>99</v>
      </c>
      <c r="C3313" s="50" t="s">
        <v>1970</v>
      </c>
      <c r="D3313" s="50">
        <v>99524</v>
      </c>
      <c r="E3313" s="51" t="s">
        <v>2073</v>
      </c>
      <c r="F3313" s="22">
        <v>9920</v>
      </c>
      <c r="G3313" s="51">
        <v>992008</v>
      </c>
      <c r="H3313" s="44" t="s">
        <v>9423</v>
      </c>
      <c r="I3313" s="44" t="s">
        <v>2074</v>
      </c>
      <c r="J3313" s="44" t="s">
        <v>2076</v>
      </c>
      <c r="K3313" s="44" t="s">
        <v>9424</v>
      </c>
      <c r="L3313" s="44" t="s">
        <v>1134</v>
      </c>
      <c r="M3313" s="44" t="s">
        <v>1135</v>
      </c>
      <c r="N3313" s="44" t="s">
        <v>9425</v>
      </c>
      <c r="O3313" s="52" t="s">
        <v>10067</v>
      </c>
      <c r="P3313" s="52" t="s">
        <v>10074</v>
      </c>
    </row>
    <row r="3314" spans="1:16" ht="15" x14ac:dyDescent="0.25">
      <c r="A3314" s="44">
        <v>2046</v>
      </c>
      <c r="B3314" s="44">
        <v>44</v>
      </c>
      <c r="C3314" s="22" t="s">
        <v>1151</v>
      </c>
      <c r="D3314" s="22">
        <v>44847</v>
      </c>
      <c r="E3314" s="46" t="s">
        <v>1050</v>
      </c>
      <c r="F3314" s="22">
        <v>4410</v>
      </c>
      <c r="G3314" s="46">
        <v>441037</v>
      </c>
      <c r="H3314" s="44" t="s">
        <v>1153</v>
      </c>
      <c r="I3314" s="44" t="s">
        <v>1153</v>
      </c>
      <c r="J3314" s="44" t="s">
        <v>8983</v>
      </c>
      <c r="K3314" s="44" t="s">
        <v>1153</v>
      </c>
      <c r="L3314" s="44" t="s">
        <v>1134</v>
      </c>
      <c r="M3314" s="44" t="s">
        <v>1135</v>
      </c>
      <c r="N3314" s="44" t="s">
        <v>1144</v>
      </c>
      <c r="O3314" s="45" t="s">
        <v>10069</v>
      </c>
      <c r="P3314" s="45" t="s">
        <v>10074</v>
      </c>
    </row>
    <row r="3315" spans="1:16" ht="15" x14ac:dyDescent="0.25">
      <c r="A3315" s="44">
        <v>2486</v>
      </c>
      <c r="B3315" s="44">
        <v>52</v>
      </c>
      <c r="C3315" s="50" t="s">
        <v>1222</v>
      </c>
      <c r="D3315" s="50">
        <v>52490</v>
      </c>
      <c r="E3315" s="51" t="s">
        <v>660</v>
      </c>
      <c r="F3315" s="22">
        <v>5275</v>
      </c>
      <c r="G3315" s="51">
        <v>527560</v>
      </c>
      <c r="H3315" s="44" t="s">
        <v>1140</v>
      </c>
      <c r="I3315" s="44" t="s">
        <v>1140</v>
      </c>
      <c r="J3315" s="44" t="s">
        <v>1140</v>
      </c>
      <c r="K3315" s="44" t="s">
        <v>1140</v>
      </c>
      <c r="L3315" s="44" t="s">
        <v>1142</v>
      </c>
      <c r="M3315" s="44" t="s">
        <v>1135</v>
      </c>
      <c r="N3315" s="44" t="s">
        <v>1144</v>
      </c>
      <c r="O3315" s="52" t="s">
        <v>10067</v>
      </c>
      <c r="P3315" s="52" t="s">
        <v>10074</v>
      </c>
    </row>
    <row r="3316" spans="1:16" ht="15" x14ac:dyDescent="0.25">
      <c r="A3316" s="44">
        <v>3239</v>
      </c>
      <c r="B3316" s="44">
        <v>73</v>
      </c>
      <c r="C3316" s="22" t="s">
        <v>1185</v>
      </c>
      <c r="D3316" s="22">
        <v>73616</v>
      </c>
      <c r="E3316" s="46" t="s">
        <v>803</v>
      </c>
      <c r="F3316" s="22">
        <v>7355</v>
      </c>
      <c r="G3316" s="46">
        <v>735580</v>
      </c>
      <c r="H3316" s="44" t="s">
        <v>1140</v>
      </c>
      <c r="I3316" s="44" t="s">
        <v>1140</v>
      </c>
      <c r="J3316" s="44" t="s">
        <v>1140</v>
      </c>
      <c r="K3316" s="44" t="s">
        <v>9426</v>
      </c>
      <c r="L3316" s="44" t="s">
        <v>1142</v>
      </c>
      <c r="M3316" s="44" t="s">
        <v>1135</v>
      </c>
      <c r="N3316" s="44" t="s">
        <v>1144</v>
      </c>
      <c r="O3316" s="45" t="s">
        <v>10069</v>
      </c>
      <c r="P3316" s="45" t="s">
        <v>10074</v>
      </c>
    </row>
    <row r="3317" spans="1:16" ht="15" x14ac:dyDescent="0.25">
      <c r="A3317" s="44">
        <v>2623</v>
      </c>
      <c r="B3317" s="44">
        <v>54</v>
      </c>
      <c r="C3317" s="50" t="s">
        <v>1259</v>
      </c>
      <c r="D3317" s="50">
        <v>54398</v>
      </c>
      <c r="E3317" s="51" t="s">
        <v>7019</v>
      </c>
      <c r="F3317" s="22">
        <v>5465</v>
      </c>
      <c r="G3317" s="51">
        <v>546530</v>
      </c>
      <c r="H3317" s="44" t="s">
        <v>1796</v>
      </c>
      <c r="I3317" s="44" t="s">
        <v>1140</v>
      </c>
      <c r="J3317" s="44" t="s">
        <v>1140</v>
      </c>
      <c r="K3317" s="44" t="s">
        <v>1140</v>
      </c>
      <c r="L3317" s="44" t="s">
        <v>1142</v>
      </c>
      <c r="M3317" s="44" t="s">
        <v>1135</v>
      </c>
      <c r="N3317" s="44" t="s">
        <v>1144</v>
      </c>
      <c r="O3317" s="52" t="s">
        <v>10067</v>
      </c>
      <c r="P3317" s="52" t="s">
        <v>10074</v>
      </c>
    </row>
    <row r="3318" spans="1:16" ht="15" x14ac:dyDescent="0.25">
      <c r="A3318" s="44">
        <v>3424</v>
      </c>
      <c r="B3318" s="44">
        <v>81</v>
      </c>
      <c r="C3318" s="22" t="s">
        <v>1899</v>
      </c>
      <c r="D3318" s="22">
        <v>81794</v>
      </c>
      <c r="E3318" s="46" t="s">
        <v>991</v>
      </c>
      <c r="F3318" s="22">
        <v>8140</v>
      </c>
      <c r="G3318" s="46">
        <v>814018</v>
      </c>
      <c r="H3318" s="44" t="s">
        <v>5596</v>
      </c>
      <c r="I3318" s="44" t="s">
        <v>9427</v>
      </c>
      <c r="J3318" s="44" t="s">
        <v>9428</v>
      </c>
      <c r="K3318" s="44" t="s">
        <v>9429</v>
      </c>
      <c r="L3318" s="44" t="s">
        <v>1134</v>
      </c>
      <c r="M3318" s="44" t="s">
        <v>1135</v>
      </c>
      <c r="N3318" s="44" t="s">
        <v>9430</v>
      </c>
      <c r="O3318" s="45" t="s">
        <v>10069</v>
      </c>
      <c r="P3318" s="45" t="s">
        <v>10074</v>
      </c>
    </row>
    <row r="3319" spans="1:16" ht="15" x14ac:dyDescent="0.25">
      <c r="A3319" s="44">
        <v>2334</v>
      </c>
      <c r="B3319" s="44">
        <v>52</v>
      </c>
      <c r="C3319" s="50" t="s">
        <v>1222</v>
      </c>
      <c r="D3319" s="50">
        <v>52694</v>
      </c>
      <c r="E3319" s="51" t="s">
        <v>3249</v>
      </c>
      <c r="F3319" s="22">
        <v>5215</v>
      </c>
      <c r="G3319" s="51">
        <v>521508</v>
      </c>
      <c r="H3319" s="44" t="s">
        <v>3941</v>
      </c>
      <c r="I3319" s="44" t="s">
        <v>9431</v>
      </c>
      <c r="J3319" s="44" t="s">
        <v>9432</v>
      </c>
      <c r="K3319" s="44" t="s">
        <v>3170</v>
      </c>
      <c r="L3319" s="44" t="s">
        <v>1134</v>
      </c>
      <c r="M3319" s="44" t="s">
        <v>1135</v>
      </c>
      <c r="N3319" s="44" t="s">
        <v>9433</v>
      </c>
      <c r="O3319" s="52" t="s">
        <v>10067</v>
      </c>
      <c r="P3319" s="52" t="s">
        <v>10074</v>
      </c>
    </row>
    <row r="3320" spans="1:16" ht="15" x14ac:dyDescent="0.25">
      <c r="A3320" s="44">
        <v>3643</v>
      </c>
      <c r="B3320" s="44">
        <v>97</v>
      </c>
      <c r="C3320" s="50" t="s">
        <v>1368</v>
      </c>
      <c r="D3320" s="50">
        <v>97161</v>
      </c>
      <c r="E3320" s="51" t="s">
        <v>1595</v>
      </c>
      <c r="F3320" s="22">
        <v>9730</v>
      </c>
      <c r="G3320" s="51">
        <v>973007</v>
      </c>
      <c r="H3320" s="44" t="s">
        <v>2523</v>
      </c>
      <c r="I3320" s="44" t="s">
        <v>1370</v>
      </c>
      <c r="J3320" s="44" t="s">
        <v>9434</v>
      </c>
      <c r="K3320" s="44" t="s">
        <v>2966</v>
      </c>
      <c r="L3320" s="44" t="s">
        <v>1134</v>
      </c>
      <c r="M3320" s="44" t="s">
        <v>1135</v>
      </c>
      <c r="N3320" s="44" t="s">
        <v>9435</v>
      </c>
      <c r="O3320" s="52" t="s">
        <v>10067</v>
      </c>
      <c r="P3320" s="52" t="s">
        <v>10074</v>
      </c>
    </row>
    <row r="3321" spans="1:16" ht="15" x14ac:dyDescent="0.25">
      <c r="A3321" s="44">
        <v>1907</v>
      </c>
      <c r="B3321" s="44">
        <v>41</v>
      </c>
      <c r="C3321" s="22" t="s">
        <v>1228</v>
      </c>
      <c r="D3321" s="22">
        <v>41001</v>
      </c>
      <c r="E3321" s="46" t="s">
        <v>639</v>
      </c>
      <c r="F3321" s="22">
        <v>4100</v>
      </c>
      <c r="G3321" s="46">
        <v>410002</v>
      </c>
      <c r="H3321" s="44" t="s">
        <v>1140</v>
      </c>
      <c r="I3321" s="44" t="s">
        <v>1337</v>
      </c>
      <c r="J3321" s="44" t="s">
        <v>1140</v>
      </c>
      <c r="K3321" s="44" t="s">
        <v>2183</v>
      </c>
      <c r="L3321" s="44" t="s">
        <v>1142</v>
      </c>
      <c r="M3321" s="44" t="s">
        <v>9436</v>
      </c>
      <c r="N3321" s="44" t="s">
        <v>1144</v>
      </c>
      <c r="O3321" s="45" t="s">
        <v>10069</v>
      </c>
      <c r="P3321" s="45" t="s">
        <v>10073</v>
      </c>
    </row>
    <row r="3322" spans="1:16" ht="15" x14ac:dyDescent="0.25">
      <c r="A3322" s="44">
        <v>3249</v>
      </c>
      <c r="B3322" s="44">
        <v>76</v>
      </c>
      <c r="C3322" s="22" t="s">
        <v>1285</v>
      </c>
      <c r="D3322" s="22">
        <v>76001</v>
      </c>
      <c r="E3322" s="46" t="s">
        <v>191</v>
      </c>
      <c r="F3322" s="22">
        <v>7600</v>
      </c>
      <c r="G3322" s="46">
        <v>760008</v>
      </c>
      <c r="H3322" s="44" t="s">
        <v>2542</v>
      </c>
      <c r="I3322" s="44" t="s">
        <v>9437</v>
      </c>
      <c r="J3322" s="44" t="s">
        <v>1140</v>
      </c>
      <c r="K3322" s="44" t="s">
        <v>5421</v>
      </c>
      <c r="L3322" s="44" t="s">
        <v>1134</v>
      </c>
      <c r="M3322" s="44" t="s">
        <v>1135</v>
      </c>
      <c r="N3322" s="44" t="s">
        <v>1144</v>
      </c>
      <c r="O3322" s="45" t="s">
        <v>10069</v>
      </c>
      <c r="P3322" s="45" t="s">
        <v>10074</v>
      </c>
    </row>
    <row r="3323" spans="1:16" ht="15" x14ac:dyDescent="0.25">
      <c r="A3323" s="44">
        <v>1109</v>
      </c>
      <c r="B3323" s="44">
        <v>18</v>
      </c>
      <c r="C3323" s="50" t="s">
        <v>1379</v>
      </c>
      <c r="D3323" s="50">
        <v>18150</v>
      </c>
      <c r="E3323" s="51" t="s">
        <v>6575</v>
      </c>
      <c r="F3323" s="22">
        <v>1830</v>
      </c>
      <c r="G3323" s="51">
        <v>183027</v>
      </c>
      <c r="H3323" s="44" t="s">
        <v>1182</v>
      </c>
      <c r="I3323" s="44" t="s">
        <v>9438</v>
      </c>
      <c r="J3323" s="44" t="s">
        <v>6870</v>
      </c>
      <c r="K3323" s="44" t="s">
        <v>4036</v>
      </c>
      <c r="L3323" s="44" t="s">
        <v>1134</v>
      </c>
      <c r="M3323" s="44" t="s">
        <v>1135</v>
      </c>
      <c r="N3323" s="44" t="s">
        <v>1144</v>
      </c>
      <c r="O3323" s="52" t="s">
        <v>10067</v>
      </c>
      <c r="P3323" s="52" t="s">
        <v>10074</v>
      </c>
    </row>
    <row r="3324" spans="1:16" ht="15" x14ac:dyDescent="0.25">
      <c r="A3324" s="44">
        <v>2558</v>
      </c>
      <c r="B3324" s="44">
        <v>54</v>
      </c>
      <c r="C3324" s="50" t="s">
        <v>1259</v>
      </c>
      <c r="D3324" s="50">
        <v>54377</v>
      </c>
      <c r="E3324" s="51" t="s">
        <v>4796</v>
      </c>
      <c r="F3324" s="22">
        <v>5420</v>
      </c>
      <c r="G3324" s="51">
        <v>542057</v>
      </c>
      <c r="H3324" s="44" t="s">
        <v>9439</v>
      </c>
      <c r="I3324" s="44" t="s">
        <v>3857</v>
      </c>
      <c r="J3324" s="44" t="s">
        <v>6510</v>
      </c>
      <c r="K3324" s="44" t="s">
        <v>5089</v>
      </c>
      <c r="L3324" s="44" t="s">
        <v>1134</v>
      </c>
      <c r="M3324" s="44" t="s">
        <v>1135</v>
      </c>
      <c r="N3324" s="44" t="s">
        <v>9440</v>
      </c>
      <c r="O3324" s="52" t="s">
        <v>10067</v>
      </c>
      <c r="P3324" s="52" t="s">
        <v>10074</v>
      </c>
    </row>
    <row r="3325" spans="1:16" ht="15" x14ac:dyDescent="0.25">
      <c r="A3325" s="44">
        <v>3388</v>
      </c>
      <c r="B3325" s="44">
        <v>76</v>
      </c>
      <c r="C3325" s="22" t="s">
        <v>1285</v>
      </c>
      <c r="D3325" s="22">
        <v>76520</v>
      </c>
      <c r="E3325" s="46" t="s">
        <v>688</v>
      </c>
      <c r="F3325" s="22">
        <v>7635</v>
      </c>
      <c r="G3325" s="46">
        <v>763539</v>
      </c>
      <c r="H3325" s="44" t="s">
        <v>2955</v>
      </c>
      <c r="I3325" s="44" t="s">
        <v>3518</v>
      </c>
      <c r="J3325" s="44" t="s">
        <v>8054</v>
      </c>
      <c r="K3325" s="44" t="s">
        <v>6358</v>
      </c>
      <c r="L3325" s="44" t="s">
        <v>1134</v>
      </c>
      <c r="M3325" s="44" t="s">
        <v>1135</v>
      </c>
      <c r="N3325" s="44" t="s">
        <v>1144</v>
      </c>
      <c r="O3325" s="45" t="s">
        <v>10069</v>
      </c>
      <c r="P3325" s="45" t="s">
        <v>10074</v>
      </c>
    </row>
    <row r="3326" spans="1:16" ht="15" x14ac:dyDescent="0.25">
      <c r="A3326" s="44">
        <v>3132</v>
      </c>
      <c r="B3326" s="44">
        <v>73</v>
      </c>
      <c r="C3326" s="22" t="s">
        <v>1185</v>
      </c>
      <c r="D3326" s="22">
        <v>73152</v>
      </c>
      <c r="E3326" s="46" t="s">
        <v>215</v>
      </c>
      <c r="F3326" s="22">
        <v>7315</v>
      </c>
      <c r="G3326" s="46">
        <v>731520</v>
      </c>
      <c r="H3326" s="44" t="s">
        <v>4624</v>
      </c>
      <c r="I3326" s="44" t="s">
        <v>1140</v>
      </c>
      <c r="J3326" s="44" t="s">
        <v>1140</v>
      </c>
      <c r="K3326" s="44" t="s">
        <v>1140</v>
      </c>
      <c r="L3326" s="44" t="s">
        <v>1142</v>
      </c>
      <c r="M3326" s="44" t="s">
        <v>1135</v>
      </c>
      <c r="N3326" s="44" t="s">
        <v>1144</v>
      </c>
      <c r="O3326" s="45" t="s">
        <v>10069</v>
      </c>
      <c r="P3326" s="45" t="s">
        <v>10074</v>
      </c>
    </row>
    <row r="3327" spans="1:16" ht="15" x14ac:dyDescent="0.25">
      <c r="A3327" s="44">
        <v>2761</v>
      </c>
      <c r="B3327" s="44">
        <v>68</v>
      </c>
      <c r="C3327" s="22" t="s">
        <v>1129</v>
      </c>
      <c r="D3327" s="22">
        <v>68276</v>
      </c>
      <c r="E3327" s="46" t="s">
        <v>399</v>
      </c>
      <c r="F3327" s="22">
        <v>6810</v>
      </c>
      <c r="G3327" s="46">
        <v>681008</v>
      </c>
      <c r="H3327" s="44" t="s">
        <v>1140</v>
      </c>
      <c r="I3327" s="44" t="s">
        <v>4307</v>
      </c>
      <c r="J3327" s="44" t="s">
        <v>9441</v>
      </c>
      <c r="K3327" s="44" t="s">
        <v>3189</v>
      </c>
      <c r="L3327" s="44" t="s">
        <v>1134</v>
      </c>
      <c r="M3327" s="44" t="s">
        <v>1135</v>
      </c>
      <c r="N3327" s="44" t="s">
        <v>9442</v>
      </c>
      <c r="O3327" s="45" t="s">
        <v>10069</v>
      </c>
      <c r="P3327" s="45" t="s">
        <v>10073</v>
      </c>
    </row>
    <row r="3328" spans="1:16" ht="15" x14ac:dyDescent="0.25">
      <c r="A3328" s="44">
        <v>2093</v>
      </c>
      <c r="B3328" s="44">
        <v>47</v>
      </c>
      <c r="C3328" s="22" t="s">
        <v>1158</v>
      </c>
      <c r="D3328" s="22">
        <v>47001</v>
      </c>
      <c r="E3328" s="46" t="s">
        <v>914</v>
      </c>
      <c r="F3328" s="22">
        <v>4700</v>
      </c>
      <c r="G3328" s="46">
        <v>470001</v>
      </c>
      <c r="H3328" s="44" t="s">
        <v>1140</v>
      </c>
      <c r="I3328" s="44" t="s">
        <v>3522</v>
      </c>
      <c r="J3328" s="44" t="s">
        <v>3524</v>
      </c>
      <c r="K3328" s="44" t="s">
        <v>1153</v>
      </c>
      <c r="L3328" s="44" t="s">
        <v>1142</v>
      </c>
      <c r="M3328" s="44" t="s">
        <v>9443</v>
      </c>
      <c r="N3328" s="44" t="s">
        <v>1144</v>
      </c>
      <c r="O3328" s="45" t="s">
        <v>10069</v>
      </c>
      <c r="P3328" s="45" t="s">
        <v>10073</v>
      </c>
    </row>
    <row r="3329" spans="1:16" ht="15" x14ac:dyDescent="0.25">
      <c r="A3329" s="44">
        <v>1286</v>
      </c>
      <c r="B3329" s="44">
        <v>19</v>
      </c>
      <c r="C3329" s="50" t="s">
        <v>1196</v>
      </c>
      <c r="D3329" s="50">
        <v>19100</v>
      </c>
      <c r="E3329" s="51" t="s">
        <v>1291</v>
      </c>
      <c r="F3329" s="22">
        <v>1950</v>
      </c>
      <c r="G3329" s="51">
        <v>195007</v>
      </c>
      <c r="H3329" s="44" t="s">
        <v>1454</v>
      </c>
      <c r="I3329" s="44" t="s">
        <v>2361</v>
      </c>
      <c r="J3329" s="44" t="s">
        <v>9444</v>
      </c>
      <c r="K3329" s="44" t="s">
        <v>9445</v>
      </c>
      <c r="L3329" s="44" t="s">
        <v>1134</v>
      </c>
      <c r="M3329" s="44" t="s">
        <v>1135</v>
      </c>
      <c r="N3329" s="44" t="s">
        <v>1144</v>
      </c>
      <c r="O3329" s="52" t="s">
        <v>10067</v>
      </c>
      <c r="P3329" s="52" t="s">
        <v>10074</v>
      </c>
    </row>
    <row r="3330" spans="1:16" ht="15" x14ac:dyDescent="0.25">
      <c r="A3330" s="44">
        <v>785</v>
      </c>
      <c r="B3330" s="44">
        <v>15</v>
      </c>
      <c r="C3330" s="50" t="s">
        <v>50</v>
      </c>
      <c r="D3330" s="50">
        <v>15377</v>
      </c>
      <c r="E3330" s="51" t="s">
        <v>8522</v>
      </c>
      <c r="F3330" s="22">
        <v>1518</v>
      </c>
      <c r="G3330" s="51">
        <v>151847</v>
      </c>
      <c r="H3330" s="44" t="s">
        <v>9446</v>
      </c>
      <c r="I3330" s="44" t="s">
        <v>9447</v>
      </c>
      <c r="J3330" s="44" t="s">
        <v>9448</v>
      </c>
      <c r="K3330" s="44" t="s">
        <v>2793</v>
      </c>
      <c r="L3330" s="44" t="s">
        <v>1134</v>
      </c>
      <c r="M3330" s="44" t="s">
        <v>1135</v>
      </c>
      <c r="N3330" s="44" t="s">
        <v>9449</v>
      </c>
      <c r="O3330" s="52" t="s">
        <v>10067</v>
      </c>
      <c r="P3330" s="52" t="s">
        <v>10074</v>
      </c>
    </row>
    <row r="3331" spans="1:16" ht="15" x14ac:dyDescent="0.25">
      <c r="A3331" s="44">
        <v>862</v>
      </c>
      <c r="B3331" s="44">
        <v>15</v>
      </c>
      <c r="C3331" s="22" t="s">
        <v>50</v>
      </c>
      <c r="D3331" s="22">
        <v>15511</v>
      </c>
      <c r="E3331" s="46" t="s">
        <v>672</v>
      </c>
      <c r="F3331" s="22">
        <v>1532</v>
      </c>
      <c r="G3331" s="46">
        <v>153210</v>
      </c>
      <c r="H3331" s="44" t="s">
        <v>1343</v>
      </c>
      <c r="I3331" s="44" t="s">
        <v>9450</v>
      </c>
      <c r="J3331" s="44" t="s">
        <v>1140</v>
      </c>
      <c r="K3331" s="44" t="s">
        <v>1265</v>
      </c>
      <c r="L3331" s="44" t="s">
        <v>1142</v>
      </c>
      <c r="M3331" s="44" t="s">
        <v>1135</v>
      </c>
      <c r="N3331" s="44" t="s">
        <v>1144</v>
      </c>
      <c r="O3331" s="45" t="s">
        <v>10069</v>
      </c>
      <c r="P3331" s="45" t="s">
        <v>10074</v>
      </c>
    </row>
    <row r="3332" spans="1:16" ht="15" x14ac:dyDescent="0.25">
      <c r="A3332" s="44">
        <v>1762</v>
      </c>
      <c r="B3332" s="44">
        <v>25</v>
      </c>
      <c r="C3332" s="22" t="s">
        <v>1165</v>
      </c>
      <c r="D3332" s="22">
        <v>25875</v>
      </c>
      <c r="E3332" s="46" t="s">
        <v>1091</v>
      </c>
      <c r="F3332" s="22">
        <v>2534</v>
      </c>
      <c r="G3332" s="46">
        <v>253417</v>
      </c>
      <c r="H3332" s="44" t="s">
        <v>9451</v>
      </c>
      <c r="I3332" s="44" t="s">
        <v>9452</v>
      </c>
      <c r="J3332" s="44" t="s">
        <v>9453</v>
      </c>
      <c r="K3332" s="44" t="s">
        <v>9454</v>
      </c>
      <c r="L3332" s="44" t="s">
        <v>1134</v>
      </c>
      <c r="M3332" s="44" t="s">
        <v>9455</v>
      </c>
      <c r="N3332" s="44" t="s">
        <v>9456</v>
      </c>
      <c r="O3332" s="45" t="s">
        <v>10069</v>
      </c>
      <c r="P3332" s="45" t="s">
        <v>10074</v>
      </c>
    </row>
    <row r="3333" spans="1:16" ht="15" x14ac:dyDescent="0.25">
      <c r="A3333" s="44">
        <v>476</v>
      </c>
      <c r="B3333" s="44">
        <v>11</v>
      </c>
      <c r="C3333" s="50" t="s">
        <v>1252</v>
      </c>
      <c r="D3333" s="50">
        <v>11001</v>
      </c>
      <c r="E3333" s="51" t="s">
        <v>1763</v>
      </c>
      <c r="F3333" s="22">
        <v>1105</v>
      </c>
      <c r="G3333" s="51">
        <v>110521</v>
      </c>
      <c r="H3333" s="44" t="s">
        <v>9457</v>
      </c>
      <c r="I3333" s="44" t="s">
        <v>9458</v>
      </c>
      <c r="J3333" s="44" t="s">
        <v>1140</v>
      </c>
      <c r="K3333" s="44" t="s">
        <v>1766</v>
      </c>
      <c r="L3333" s="44" t="s">
        <v>1142</v>
      </c>
      <c r="M3333" s="44" t="s">
        <v>9459</v>
      </c>
      <c r="N3333" s="44" t="s">
        <v>1144</v>
      </c>
      <c r="O3333" s="52" t="s">
        <v>10067</v>
      </c>
      <c r="P3333" s="52" t="s">
        <v>10074</v>
      </c>
    </row>
    <row r="3334" spans="1:16" ht="15" x14ac:dyDescent="0.25">
      <c r="A3334" s="44">
        <v>2585</v>
      </c>
      <c r="B3334" s="44">
        <v>54</v>
      </c>
      <c r="C3334" s="22" t="s">
        <v>1259</v>
      </c>
      <c r="D3334" s="22">
        <v>54051</v>
      </c>
      <c r="E3334" s="46" t="s">
        <v>98</v>
      </c>
      <c r="F3334" s="22">
        <v>5445</v>
      </c>
      <c r="G3334" s="46">
        <v>544550</v>
      </c>
      <c r="H3334" s="44" t="s">
        <v>2750</v>
      </c>
      <c r="I3334" s="44" t="s">
        <v>1344</v>
      </c>
      <c r="J3334" s="44" t="s">
        <v>1140</v>
      </c>
      <c r="K3334" s="44" t="s">
        <v>1140</v>
      </c>
      <c r="L3334" s="44" t="s">
        <v>1142</v>
      </c>
      <c r="M3334" s="44" t="s">
        <v>1135</v>
      </c>
      <c r="N3334" s="44" t="s">
        <v>9460</v>
      </c>
      <c r="O3334" s="45" t="s">
        <v>10069</v>
      </c>
      <c r="P3334" s="45" t="s">
        <v>10074</v>
      </c>
    </row>
    <row r="3335" spans="1:16" ht="15" x14ac:dyDescent="0.25">
      <c r="A3335" s="44">
        <v>3451</v>
      </c>
      <c r="B3335" s="44">
        <v>85</v>
      </c>
      <c r="C3335" s="50" t="s">
        <v>1358</v>
      </c>
      <c r="D3335" s="50">
        <v>85125</v>
      </c>
      <c r="E3335" s="51" t="s">
        <v>7082</v>
      </c>
      <c r="F3335" s="22">
        <v>8520</v>
      </c>
      <c r="G3335" s="51">
        <v>852010</v>
      </c>
      <c r="H3335" s="44" t="s">
        <v>1284</v>
      </c>
      <c r="I3335" s="44" t="s">
        <v>1141</v>
      </c>
      <c r="J3335" s="44" t="s">
        <v>1140</v>
      </c>
      <c r="K3335" s="44" t="s">
        <v>1904</v>
      </c>
      <c r="L3335" s="44" t="s">
        <v>1142</v>
      </c>
      <c r="M3335" s="44" t="s">
        <v>1135</v>
      </c>
      <c r="N3335" s="44" t="s">
        <v>1144</v>
      </c>
      <c r="O3335" s="52" t="s">
        <v>10067</v>
      </c>
      <c r="P3335" s="52" t="s">
        <v>10074</v>
      </c>
    </row>
    <row r="3336" spans="1:16" ht="15" x14ac:dyDescent="0.25">
      <c r="A3336" s="44">
        <v>2988</v>
      </c>
      <c r="B3336" s="44">
        <v>68</v>
      </c>
      <c r="C3336" s="22" t="s">
        <v>1129</v>
      </c>
      <c r="D3336" s="22">
        <v>68081</v>
      </c>
      <c r="E3336" s="46" t="s">
        <v>123</v>
      </c>
      <c r="F3336" s="22">
        <v>6870</v>
      </c>
      <c r="G3336" s="46">
        <v>687037</v>
      </c>
      <c r="H3336" s="44" t="s">
        <v>7048</v>
      </c>
      <c r="I3336" s="44" t="s">
        <v>6110</v>
      </c>
      <c r="J3336" s="44" t="s">
        <v>7048</v>
      </c>
      <c r="K3336" s="44" t="s">
        <v>2413</v>
      </c>
      <c r="L3336" s="44" t="s">
        <v>1134</v>
      </c>
      <c r="M3336" s="44" t="s">
        <v>1135</v>
      </c>
      <c r="N3336" s="44" t="s">
        <v>9461</v>
      </c>
      <c r="O3336" s="45" t="s">
        <v>10069</v>
      </c>
      <c r="P3336" s="45" t="s">
        <v>10074</v>
      </c>
    </row>
    <row r="3337" spans="1:16" ht="15" x14ac:dyDescent="0.25">
      <c r="A3337" s="44">
        <v>2941</v>
      </c>
      <c r="B3337" s="44">
        <v>68</v>
      </c>
      <c r="C3337" s="50" t="s">
        <v>1129</v>
      </c>
      <c r="D3337" s="50">
        <v>68397</v>
      </c>
      <c r="E3337" s="51" t="s">
        <v>524</v>
      </c>
      <c r="F3337" s="22">
        <v>6855</v>
      </c>
      <c r="G3337" s="51">
        <v>685511</v>
      </c>
      <c r="H3337" s="44" t="s">
        <v>1796</v>
      </c>
      <c r="I3337" s="44" t="s">
        <v>1140</v>
      </c>
      <c r="J3337" s="44" t="s">
        <v>1239</v>
      </c>
      <c r="K3337" s="44" t="s">
        <v>9462</v>
      </c>
      <c r="L3337" s="44" t="s">
        <v>1142</v>
      </c>
      <c r="M3337" s="44" t="s">
        <v>1135</v>
      </c>
      <c r="N3337" s="44" t="s">
        <v>9463</v>
      </c>
      <c r="O3337" s="52" t="s">
        <v>10067</v>
      </c>
      <c r="P3337" s="52" t="s">
        <v>10074</v>
      </c>
    </row>
    <row r="3338" spans="1:16" ht="15" x14ac:dyDescent="0.25">
      <c r="A3338" s="44">
        <v>1763</v>
      </c>
      <c r="B3338" s="44">
        <v>25</v>
      </c>
      <c r="C3338" s="22" t="s">
        <v>1165</v>
      </c>
      <c r="D3338" s="22">
        <v>25875</v>
      </c>
      <c r="E3338" s="46" t="s">
        <v>1091</v>
      </c>
      <c r="F3338" s="22">
        <v>2534</v>
      </c>
      <c r="G3338" s="46">
        <v>253418</v>
      </c>
      <c r="H3338" s="44" t="s">
        <v>9464</v>
      </c>
      <c r="I3338" s="44" t="s">
        <v>9451</v>
      </c>
      <c r="J3338" s="44" t="s">
        <v>9465</v>
      </c>
      <c r="K3338" s="44" t="s">
        <v>1170</v>
      </c>
      <c r="L3338" s="44" t="s">
        <v>1134</v>
      </c>
      <c r="M3338" s="44" t="s">
        <v>1135</v>
      </c>
      <c r="N3338" s="44" t="s">
        <v>1144</v>
      </c>
      <c r="O3338" s="45" t="s">
        <v>10069</v>
      </c>
      <c r="P3338" s="45" t="s">
        <v>10074</v>
      </c>
    </row>
    <row r="3339" spans="1:16" ht="15" x14ac:dyDescent="0.25">
      <c r="A3339" s="44">
        <v>2116</v>
      </c>
      <c r="B3339" s="44">
        <v>47</v>
      </c>
      <c r="C3339" s="22" t="s">
        <v>1158</v>
      </c>
      <c r="D3339" s="22">
        <v>47318</v>
      </c>
      <c r="E3339" s="46" t="s">
        <v>446</v>
      </c>
      <c r="F3339" s="22">
        <v>4730</v>
      </c>
      <c r="G3339" s="46">
        <v>473028</v>
      </c>
      <c r="H3339" s="44" t="s">
        <v>3611</v>
      </c>
      <c r="I3339" s="44" t="s">
        <v>1430</v>
      </c>
      <c r="J3339" s="44" t="s">
        <v>1508</v>
      </c>
      <c r="K3339" s="44" t="s">
        <v>2640</v>
      </c>
      <c r="L3339" s="44" t="s">
        <v>1134</v>
      </c>
      <c r="M3339" s="44" t="s">
        <v>1135</v>
      </c>
      <c r="N3339" s="44" t="s">
        <v>1144</v>
      </c>
      <c r="O3339" s="45" t="s">
        <v>10069</v>
      </c>
      <c r="P3339" s="45" t="s">
        <v>10074</v>
      </c>
    </row>
    <row r="3340" spans="1:16" ht="15" x14ac:dyDescent="0.25">
      <c r="A3340" s="44">
        <v>2372</v>
      </c>
      <c r="B3340" s="44">
        <v>52</v>
      </c>
      <c r="C3340" s="50" t="s">
        <v>1222</v>
      </c>
      <c r="D3340" s="50">
        <v>52354</v>
      </c>
      <c r="E3340" s="51" t="s">
        <v>9466</v>
      </c>
      <c r="F3340" s="22">
        <v>5230</v>
      </c>
      <c r="G3340" s="51">
        <v>523027</v>
      </c>
      <c r="H3340" s="44" t="s">
        <v>1163</v>
      </c>
      <c r="I3340" s="44" t="s">
        <v>9467</v>
      </c>
      <c r="J3340" s="44" t="s">
        <v>4348</v>
      </c>
      <c r="K3340" s="44" t="s">
        <v>6571</v>
      </c>
      <c r="L3340" s="44" t="s">
        <v>1134</v>
      </c>
      <c r="M3340" s="44" t="s">
        <v>1135</v>
      </c>
      <c r="N3340" s="44" t="s">
        <v>9468</v>
      </c>
      <c r="O3340" s="52" t="s">
        <v>10067</v>
      </c>
      <c r="P3340" s="52" t="s">
        <v>10074</v>
      </c>
    </row>
    <row r="3341" spans="1:16" ht="15" x14ac:dyDescent="0.25">
      <c r="A3341" s="44">
        <v>839</v>
      </c>
      <c r="B3341" s="44">
        <v>15</v>
      </c>
      <c r="C3341" s="22" t="s">
        <v>50</v>
      </c>
      <c r="D3341" s="22">
        <v>15897</v>
      </c>
      <c r="E3341" s="46" t="s">
        <v>1111</v>
      </c>
      <c r="F3341" s="22">
        <v>1526</v>
      </c>
      <c r="G3341" s="46">
        <v>152687</v>
      </c>
      <c r="H3341" s="44" t="s">
        <v>9469</v>
      </c>
      <c r="I3341" s="44" t="s">
        <v>9470</v>
      </c>
      <c r="J3341" s="44" t="s">
        <v>2793</v>
      </c>
      <c r="K3341" s="44" t="s">
        <v>9471</v>
      </c>
      <c r="L3341" s="44" t="s">
        <v>1134</v>
      </c>
      <c r="M3341" s="44" t="s">
        <v>1135</v>
      </c>
      <c r="N3341" s="44" t="s">
        <v>3029</v>
      </c>
      <c r="O3341" s="45" t="s">
        <v>10069</v>
      </c>
      <c r="P3341" s="45" t="s">
        <v>10074</v>
      </c>
    </row>
    <row r="3342" spans="1:16" ht="15" x14ac:dyDescent="0.25">
      <c r="A3342" s="44">
        <v>3573</v>
      </c>
      <c r="B3342" s="44">
        <v>91</v>
      </c>
      <c r="C3342" s="50" t="s">
        <v>1819</v>
      </c>
      <c r="D3342" s="50">
        <v>91460</v>
      </c>
      <c r="E3342" s="51" t="s">
        <v>6665</v>
      </c>
      <c r="F3342" s="22">
        <v>9160</v>
      </c>
      <c r="G3342" s="51">
        <v>916058</v>
      </c>
      <c r="H3342" s="44" t="s">
        <v>6667</v>
      </c>
      <c r="I3342" s="44" t="s">
        <v>6675</v>
      </c>
      <c r="J3342" s="44" t="s">
        <v>2489</v>
      </c>
      <c r="K3342" s="44" t="s">
        <v>6675</v>
      </c>
      <c r="L3342" s="44" t="s">
        <v>1134</v>
      </c>
      <c r="M3342" s="44" t="s">
        <v>1135</v>
      </c>
      <c r="N3342" s="44" t="s">
        <v>1144</v>
      </c>
      <c r="O3342" s="52" t="s">
        <v>10067</v>
      </c>
      <c r="P3342" s="52" t="s">
        <v>10074</v>
      </c>
    </row>
    <row r="3343" spans="1:16" ht="15" x14ac:dyDescent="0.25">
      <c r="A3343" s="44">
        <v>2907</v>
      </c>
      <c r="B3343" s="44">
        <v>68</v>
      </c>
      <c r="C3343" s="50" t="s">
        <v>1129</v>
      </c>
      <c r="D3343" s="50">
        <v>68079</v>
      </c>
      <c r="E3343" s="51" t="s">
        <v>3345</v>
      </c>
      <c r="F3343" s="22">
        <v>6840</v>
      </c>
      <c r="G3343" s="51">
        <v>684048</v>
      </c>
      <c r="H3343" s="44" t="s">
        <v>9472</v>
      </c>
      <c r="I3343" s="44" t="s">
        <v>2998</v>
      </c>
      <c r="J3343" s="44" t="s">
        <v>2416</v>
      </c>
      <c r="K3343" s="44" t="s">
        <v>9473</v>
      </c>
      <c r="L3343" s="44" t="s">
        <v>1134</v>
      </c>
      <c r="M3343" s="44" t="s">
        <v>1135</v>
      </c>
      <c r="N3343" s="44" t="s">
        <v>1144</v>
      </c>
      <c r="O3343" s="52" t="s">
        <v>10067</v>
      </c>
      <c r="P3343" s="52" t="s">
        <v>10074</v>
      </c>
    </row>
    <row r="3344" spans="1:16" ht="15" x14ac:dyDescent="0.25">
      <c r="A3344" s="44">
        <v>1776</v>
      </c>
      <c r="B3344" s="44">
        <v>25</v>
      </c>
      <c r="C3344" s="22" t="s">
        <v>1165</v>
      </c>
      <c r="D3344" s="22">
        <v>25572</v>
      </c>
      <c r="E3344" s="46" t="s">
        <v>777</v>
      </c>
      <c r="F3344" s="22">
        <v>2534</v>
      </c>
      <c r="G3344" s="46">
        <v>253487</v>
      </c>
      <c r="H3344" s="44" t="s">
        <v>2895</v>
      </c>
      <c r="I3344" s="44" t="s">
        <v>1170</v>
      </c>
      <c r="J3344" s="44" t="s">
        <v>9474</v>
      </c>
      <c r="K3344" s="44" t="s">
        <v>6714</v>
      </c>
      <c r="L3344" s="44" t="s">
        <v>1134</v>
      </c>
      <c r="M3344" s="44" t="s">
        <v>1135</v>
      </c>
      <c r="N3344" s="44" t="s">
        <v>9475</v>
      </c>
      <c r="O3344" s="45" t="s">
        <v>10069</v>
      </c>
      <c r="P3344" s="45" t="s">
        <v>10074</v>
      </c>
    </row>
    <row r="3345" spans="1:16" ht="15" x14ac:dyDescent="0.25">
      <c r="A3345" s="44">
        <v>2122</v>
      </c>
      <c r="B3345" s="44">
        <v>47</v>
      </c>
      <c r="C3345" s="50" t="s">
        <v>1158</v>
      </c>
      <c r="D3345" s="50">
        <v>47720</v>
      </c>
      <c r="E3345" s="51" t="s">
        <v>6039</v>
      </c>
      <c r="F3345" s="22">
        <v>4740</v>
      </c>
      <c r="G3345" s="51">
        <v>474001</v>
      </c>
      <c r="H3345" s="44" t="s">
        <v>1140</v>
      </c>
      <c r="I3345" s="44" t="s">
        <v>1140</v>
      </c>
      <c r="J3345" s="44" t="s">
        <v>1140</v>
      </c>
      <c r="K3345" s="44" t="s">
        <v>1140</v>
      </c>
      <c r="L3345" s="44" t="s">
        <v>1142</v>
      </c>
      <c r="M3345" s="44" t="s">
        <v>1135</v>
      </c>
      <c r="N3345" s="44" t="s">
        <v>1144</v>
      </c>
      <c r="O3345" s="52" t="s">
        <v>10067</v>
      </c>
      <c r="P3345" s="52" t="s">
        <v>10074</v>
      </c>
    </row>
    <row r="3346" spans="1:16" ht="15" x14ac:dyDescent="0.25">
      <c r="A3346" s="44">
        <v>305</v>
      </c>
      <c r="B3346" s="44">
        <v>5</v>
      </c>
      <c r="C3346" s="50" t="s">
        <v>80</v>
      </c>
      <c r="D3346" s="50">
        <v>5353</v>
      </c>
      <c r="E3346" s="51" t="s">
        <v>9476</v>
      </c>
      <c r="F3346" s="22">
        <v>564</v>
      </c>
      <c r="G3346" s="51">
        <v>56457</v>
      </c>
      <c r="H3346" s="44" t="s">
        <v>9477</v>
      </c>
      <c r="I3346" s="44" t="s">
        <v>8057</v>
      </c>
      <c r="J3346" s="44" t="s">
        <v>9478</v>
      </c>
      <c r="K3346" s="44" t="s">
        <v>9479</v>
      </c>
      <c r="L3346" s="44" t="s">
        <v>1134</v>
      </c>
      <c r="M3346" s="44" t="s">
        <v>1135</v>
      </c>
      <c r="N3346" s="44" t="s">
        <v>9480</v>
      </c>
      <c r="O3346" s="52" t="s">
        <v>10067</v>
      </c>
      <c r="P3346" s="52" t="s">
        <v>10074</v>
      </c>
    </row>
    <row r="3347" spans="1:16" ht="15" x14ac:dyDescent="0.25">
      <c r="A3347" s="44">
        <v>1557</v>
      </c>
      <c r="B3347" s="44">
        <v>25</v>
      </c>
      <c r="C3347" s="22" t="s">
        <v>1165</v>
      </c>
      <c r="D3347" s="22">
        <v>25899</v>
      </c>
      <c r="E3347" s="46" t="s">
        <v>1113</v>
      </c>
      <c r="F3347" s="22">
        <v>2502</v>
      </c>
      <c r="G3347" s="46">
        <v>250258</v>
      </c>
      <c r="H3347" s="44" t="s">
        <v>9481</v>
      </c>
      <c r="I3347" s="44" t="s">
        <v>9482</v>
      </c>
      <c r="J3347" s="44" t="s">
        <v>9483</v>
      </c>
      <c r="K3347" s="44" t="s">
        <v>4925</v>
      </c>
      <c r="L3347" s="44" t="s">
        <v>1134</v>
      </c>
      <c r="M3347" s="44" t="s">
        <v>9484</v>
      </c>
      <c r="N3347" s="44" t="s">
        <v>1144</v>
      </c>
      <c r="O3347" s="45" t="s">
        <v>10069</v>
      </c>
      <c r="P3347" s="45" t="s">
        <v>10073</v>
      </c>
    </row>
    <row r="3348" spans="1:16" ht="15" x14ac:dyDescent="0.25">
      <c r="A3348" s="44">
        <v>1576</v>
      </c>
      <c r="B3348" s="44">
        <v>25</v>
      </c>
      <c r="C3348" s="50" t="s">
        <v>1165</v>
      </c>
      <c r="D3348" s="50">
        <v>25317</v>
      </c>
      <c r="E3348" s="51" t="s">
        <v>6944</v>
      </c>
      <c r="F3348" s="22">
        <v>2506</v>
      </c>
      <c r="G3348" s="51">
        <v>250610</v>
      </c>
      <c r="H3348" s="44" t="s">
        <v>1343</v>
      </c>
      <c r="I3348" s="44" t="s">
        <v>1140</v>
      </c>
      <c r="J3348" s="44" t="s">
        <v>4180</v>
      </c>
      <c r="K3348" s="44" t="s">
        <v>2745</v>
      </c>
      <c r="L3348" s="44" t="s">
        <v>1142</v>
      </c>
      <c r="M3348" s="44" t="s">
        <v>9485</v>
      </c>
      <c r="N3348" s="44" t="s">
        <v>1144</v>
      </c>
      <c r="O3348" s="52" t="s">
        <v>10067</v>
      </c>
      <c r="P3348" s="52" t="s">
        <v>10074</v>
      </c>
    </row>
    <row r="3349" spans="1:16" ht="15" x14ac:dyDescent="0.25">
      <c r="A3349" s="44">
        <v>1341</v>
      </c>
      <c r="B3349" s="44">
        <v>20</v>
      </c>
      <c r="C3349" s="50" t="s">
        <v>1278</v>
      </c>
      <c r="D3349" s="50">
        <v>20032</v>
      </c>
      <c r="E3349" s="51" t="s">
        <v>1506</v>
      </c>
      <c r="F3349" s="22">
        <v>2010</v>
      </c>
      <c r="G3349" s="51">
        <v>201047</v>
      </c>
      <c r="H3349" s="44" t="s">
        <v>1507</v>
      </c>
      <c r="I3349" s="44" t="s">
        <v>1508</v>
      </c>
      <c r="J3349" s="44" t="s">
        <v>9486</v>
      </c>
      <c r="K3349" s="44" t="s">
        <v>9487</v>
      </c>
      <c r="L3349" s="44" t="s">
        <v>1134</v>
      </c>
      <c r="M3349" s="44" t="s">
        <v>1135</v>
      </c>
      <c r="N3349" s="44" t="s">
        <v>1144</v>
      </c>
      <c r="O3349" s="52" t="s">
        <v>10067</v>
      </c>
      <c r="P3349" s="52" t="s">
        <v>10074</v>
      </c>
    </row>
    <row r="3350" spans="1:16" ht="15" x14ac:dyDescent="0.25">
      <c r="A3350" s="44">
        <v>232</v>
      </c>
      <c r="B3350" s="44">
        <v>5</v>
      </c>
      <c r="C3350" s="50" t="s">
        <v>80</v>
      </c>
      <c r="D3350" s="50">
        <v>5467</v>
      </c>
      <c r="E3350" s="51" t="s">
        <v>6741</v>
      </c>
      <c r="F3350" s="22">
        <v>550</v>
      </c>
      <c r="G3350" s="51">
        <v>55047</v>
      </c>
      <c r="H3350" s="44" t="s">
        <v>1898</v>
      </c>
      <c r="I3350" s="44" t="s">
        <v>6742</v>
      </c>
      <c r="J3350" s="44" t="s">
        <v>9488</v>
      </c>
      <c r="K3350" s="44" t="s">
        <v>3282</v>
      </c>
      <c r="L3350" s="44" t="s">
        <v>1134</v>
      </c>
      <c r="M3350" s="44" t="s">
        <v>1135</v>
      </c>
      <c r="N3350" s="44" t="s">
        <v>1144</v>
      </c>
      <c r="O3350" s="52" t="s">
        <v>10067</v>
      </c>
      <c r="P3350" s="52" t="s">
        <v>10074</v>
      </c>
    </row>
    <row r="3351" spans="1:16" ht="15" x14ac:dyDescent="0.25">
      <c r="A3351" s="44">
        <v>938</v>
      </c>
      <c r="B3351" s="44">
        <v>15</v>
      </c>
      <c r="C3351" s="50" t="s">
        <v>50</v>
      </c>
      <c r="D3351" s="50">
        <v>15185</v>
      </c>
      <c r="E3351" s="51" t="s">
        <v>4713</v>
      </c>
      <c r="F3351" s="22">
        <v>1544</v>
      </c>
      <c r="G3351" s="51">
        <v>154420</v>
      </c>
      <c r="H3351" s="44" t="s">
        <v>2750</v>
      </c>
      <c r="I3351" s="44" t="s">
        <v>1140</v>
      </c>
      <c r="J3351" s="44" t="s">
        <v>1239</v>
      </c>
      <c r="K3351" s="44" t="s">
        <v>1345</v>
      </c>
      <c r="L3351" s="44" t="s">
        <v>1142</v>
      </c>
      <c r="M3351" s="44" t="s">
        <v>1135</v>
      </c>
      <c r="N3351" s="44" t="s">
        <v>1144</v>
      </c>
      <c r="O3351" s="52" t="s">
        <v>10067</v>
      </c>
      <c r="P3351" s="52" t="s">
        <v>10074</v>
      </c>
    </row>
    <row r="3352" spans="1:16" ht="15" x14ac:dyDescent="0.25">
      <c r="A3352" s="44">
        <v>391</v>
      </c>
      <c r="B3352" s="44">
        <v>8</v>
      </c>
      <c r="C3352" s="22" t="s">
        <v>1306</v>
      </c>
      <c r="D3352" s="22">
        <v>8001</v>
      </c>
      <c r="E3352" s="46" t="s">
        <v>127</v>
      </c>
      <c r="F3352" s="22">
        <v>800</v>
      </c>
      <c r="G3352" s="46">
        <v>80007</v>
      </c>
      <c r="H3352" s="44" t="s">
        <v>1140</v>
      </c>
      <c r="I3352" s="44" t="s">
        <v>3240</v>
      </c>
      <c r="J3352" s="44" t="s">
        <v>1140</v>
      </c>
      <c r="K3352" s="44" t="s">
        <v>9489</v>
      </c>
      <c r="L3352" s="44" t="s">
        <v>1134</v>
      </c>
      <c r="M3352" s="44" t="s">
        <v>1135</v>
      </c>
      <c r="N3352" s="44" t="s">
        <v>1144</v>
      </c>
      <c r="O3352" s="45" t="s">
        <v>10067</v>
      </c>
      <c r="P3352" s="45" t="s">
        <v>10073</v>
      </c>
    </row>
    <row r="3353" spans="1:16" ht="15" x14ac:dyDescent="0.25">
      <c r="A3353" s="44">
        <v>1394</v>
      </c>
      <c r="B3353" s="44">
        <v>23</v>
      </c>
      <c r="C3353" s="22" t="s">
        <v>1218</v>
      </c>
      <c r="D3353" s="22">
        <v>23001</v>
      </c>
      <c r="E3353" s="46" t="s">
        <v>625</v>
      </c>
      <c r="F3353" s="22">
        <v>2300</v>
      </c>
      <c r="G3353" s="46">
        <v>230001</v>
      </c>
      <c r="H3353" s="44" t="s">
        <v>1140</v>
      </c>
      <c r="I3353" s="44" t="s">
        <v>1140</v>
      </c>
      <c r="J3353" s="44" t="s">
        <v>4508</v>
      </c>
      <c r="K3353" s="44" t="s">
        <v>1140</v>
      </c>
      <c r="L3353" s="44" t="s">
        <v>1142</v>
      </c>
      <c r="M3353" s="44" t="s">
        <v>9490</v>
      </c>
      <c r="N3353" s="44" t="s">
        <v>9491</v>
      </c>
      <c r="O3353" s="45" t="s">
        <v>10069</v>
      </c>
      <c r="P3353" s="45" t="s">
        <v>10073</v>
      </c>
    </row>
    <row r="3354" spans="1:16" ht="15" x14ac:dyDescent="0.25">
      <c r="A3354" s="44">
        <v>2125</v>
      </c>
      <c r="B3354" s="44">
        <v>47</v>
      </c>
      <c r="C3354" s="22" t="s">
        <v>1158</v>
      </c>
      <c r="D3354" s="22">
        <v>47707</v>
      </c>
      <c r="E3354" s="46" t="s">
        <v>3637</v>
      </c>
      <c r="F3354" s="22">
        <v>4740</v>
      </c>
      <c r="G3354" s="46">
        <v>474027</v>
      </c>
      <c r="H3354" s="44" t="s">
        <v>9492</v>
      </c>
      <c r="I3354" s="44" t="s">
        <v>9493</v>
      </c>
      <c r="J3354" s="44" t="s">
        <v>3639</v>
      </c>
      <c r="K3354" s="44" t="s">
        <v>9494</v>
      </c>
      <c r="L3354" s="44" t="s">
        <v>1134</v>
      </c>
      <c r="M3354" s="44" t="s">
        <v>1135</v>
      </c>
      <c r="N3354" s="44" t="s">
        <v>9495</v>
      </c>
      <c r="O3354" s="45" t="s">
        <v>10069</v>
      </c>
      <c r="P3354" s="45" t="s">
        <v>10074</v>
      </c>
    </row>
    <row r="3355" spans="1:16" ht="15" x14ac:dyDescent="0.25">
      <c r="A3355" s="44">
        <v>584</v>
      </c>
      <c r="B3355" s="44">
        <v>13</v>
      </c>
      <c r="C3355" s="22" t="s">
        <v>1291</v>
      </c>
      <c r="D3355" s="22">
        <v>13433</v>
      </c>
      <c r="E3355" s="46" t="s">
        <v>1944</v>
      </c>
      <c r="F3355" s="22">
        <v>1310</v>
      </c>
      <c r="G3355" s="46">
        <v>131048</v>
      </c>
      <c r="H3355" s="44" t="s">
        <v>9496</v>
      </c>
      <c r="I3355" s="44" t="s">
        <v>2130</v>
      </c>
      <c r="J3355" s="44" t="s">
        <v>2045</v>
      </c>
      <c r="K3355" s="44" t="s">
        <v>1293</v>
      </c>
      <c r="L3355" s="44" t="s">
        <v>1134</v>
      </c>
      <c r="M3355" s="44" t="s">
        <v>9497</v>
      </c>
      <c r="N3355" s="44" t="s">
        <v>9498</v>
      </c>
      <c r="O3355" s="45" t="s">
        <v>10069</v>
      </c>
      <c r="P3355" s="45" t="s">
        <v>10074</v>
      </c>
    </row>
    <row r="3356" spans="1:16" ht="15" x14ac:dyDescent="0.25">
      <c r="A3356" s="44">
        <v>2221</v>
      </c>
      <c r="B3356" s="44">
        <v>50</v>
      </c>
      <c r="C3356" s="22" t="s">
        <v>1179</v>
      </c>
      <c r="D3356" s="22">
        <v>50568</v>
      </c>
      <c r="E3356" s="46" t="s">
        <v>767</v>
      </c>
      <c r="F3356" s="22">
        <v>5020</v>
      </c>
      <c r="G3356" s="46">
        <v>502057</v>
      </c>
      <c r="H3356" s="44" t="s">
        <v>6486</v>
      </c>
      <c r="I3356" s="44" t="s">
        <v>1582</v>
      </c>
      <c r="J3356" s="44" t="s">
        <v>2075</v>
      </c>
      <c r="K3356" s="44" t="s">
        <v>8003</v>
      </c>
      <c r="L3356" s="44" t="s">
        <v>1134</v>
      </c>
      <c r="M3356" s="44" t="s">
        <v>1135</v>
      </c>
      <c r="N3356" s="44" t="s">
        <v>1144</v>
      </c>
      <c r="O3356" s="45" t="s">
        <v>10069</v>
      </c>
      <c r="P3356" s="45" t="s">
        <v>10074</v>
      </c>
    </row>
    <row r="3357" spans="1:16" ht="15" x14ac:dyDescent="0.25">
      <c r="A3357" s="44">
        <v>2550</v>
      </c>
      <c r="B3357" s="44">
        <v>54</v>
      </c>
      <c r="C3357" s="22" t="s">
        <v>1259</v>
      </c>
      <c r="D3357" s="22">
        <v>54172</v>
      </c>
      <c r="E3357" s="46" t="s">
        <v>235</v>
      </c>
      <c r="F3357" s="22">
        <v>5410</v>
      </c>
      <c r="G3357" s="46">
        <v>541077</v>
      </c>
      <c r="H3357" s="44" t="s">
        <v>6389</v>
      </c>
      <c r="I3357" s="44" t="s">
        <v>6510</v>
      </c>
      <c r="J3357" s="44" t="s">
        <v>9499</v>
      </c>
      <c r="K3357" s="44" t="s">
        <v>9500</v>
      </c>
      <c r="L3357" s="44" t="s">
        <v>1134</v>
      </c>
      <c r="M3357" s="44" t="s">
        <v>1135</v>
      </c>
      <c r="N3357" s="44" t="s">
        <v>1144</v>
      </c>
      <c r="O3357" s="45" t="s">
        <v>10069</v>
      </c>
      <c r="P3357" s="45" t="s">
        <v>10074</v>
      </c>
    </row>
    <row r="3358" spans="1:16" ht="15" x14ac:dyDescent="0.25">
      <c r="A3358" s="44">
        <v>2540</v>
      </c>
      <c r="B3358" s="44">
        <v>54</v>
      </c>
      <c r="C3358" s="22" t="s">
        <v>1259</v>
      </c>
      <c r="D3358" s="22">
        <v>54001</v>
      </c>
      <c r="E3358" s="46" t="s">
        <v>307</v>
      </c>
      <c r="F3358" s="22">
        <v>5400</v>
      </c>
      <c r="G3358" s="46">
        <v>540018</v>
      </c>
      <c r="H3358" s="44" t="s">
        <v>9501</v>
      </c>
      <c r="I3358" s="44" t="s">
        <v>4783</v>
      </c>
      <c r="J3358" s="44" t="s">
        <v>4783</v>
      </c>
      <c r="K3358" s="44" t="s">
        <v>9502</v>
      </c>
      <c r="L3358" s="44" t="s">
        <v>1134</v>
      </c>
      <c r="M3358" s="44" t="s">
        <v>1135</v>
      </c>
      <c r="N3358" s="44" t="s">
        <v>1144</v>
      </c>
      <c r="O3358" s="45" t="s">
        <v>10069</v>
      </c>
      <c r="P3358" s="45" t="s">
        <v>10074</v>
      </c>
    </row>
    <row r="3359" spans="1:16" ht="15" x14ac:dyDescent="0.25">
      <c r="A3359" s="44">
        <v>3005</v>
      </c>
      <c r="B3359" s="44">
        <v>68</v>
      </c>
      <c r="C3359" s="22" t="s">
        <v>1129</v>
      </c>
      <c r="D3359" s="22">
        <v>68307</v>
      </c>
      <c r="E3359" s="46" t="s">
        <v>434</v>
      </c>
      <c r="F3359" s="22">
        <v>6875</v>
      </c>
      <c r="G3359" s="46">
        <v>687541</v>
      </c>
      <c r="H3359" s="44" t="s">
        <v>1140</v>
      </c>
      <c r="I3359" s="44" t="s">
        <v>8523</v>
      </c>
      <c r="J3359" s="44" t="s">
        <v>1140</v>
      </c>
      <c r="K3359" s="44" t="s">
        <v>1140</v>
      </c>
      <c r="L3359" s="44" t="s">
        <v>1142</v>
      </c>
      <c r="M3359" s="44" t="s">
        <v>9503</v>
      </c>
      <c r="N3359" s="44" t="s">
        <v>1144</v>
      </c>
      <c r="O3359" s="45" t="s">
        <v>10069</v>
      </c>
      <c r="P3359" s="45" t="s">
        <v>10073</v>
      </c>
    </row>
    <row r="3360" spans="1:16" ht="15" x14ac:dyDescent="0.25">
      <c r="A3360" s="44">
        <v>1469</v>
      </c>
      <c r="B3360" s="44">
        <v>23</v>
      </c>
      <c r="C3360" s="22" t="s">
        <v>1218</v>
      </c>
      <c r="D3360" s="22">
        <v>23660</v>
      </c>
      <c r="E3360" s="46" t="s">
        <v>827</v>
      </c>
      <c r="F3360" s="22">
        <v>2325</v>
      </c>
      <c r="G3360" s="46">
        <v>232549</v>
      </c>
      <c r="H3360" s="44" t="s">
        <v>7885</v>
      </c>
      <c r="I3360" s="44" t="s">
        <v>1960</v>
      </c>
      <c r="J3360" s="44" t="s">
        <v>2359</v>
      </c>
      <c r="K3360" s="44" t="s">
        <v>1961</v>
      </c>
      <c r="L3360" s="44" t="s">
        <v>1134</v>
      </c>
      <c r="M3360" s="44" t="s">
        <v>1135</v>
      </c>
      <c r="N3360" s="44" t="s">
        <v>9504</v>
      </c>
      <c r="O3360" s="45" t="s">
        <v>10069</v>
      </c>
      <c r="P3360" s="45" t="s">
        <v>10073</v>
      </c>
    </row>
    <row r="3361" spans="1:16" ht="15" x14ac:dyDescent="0.25">
      <c r="A3361" s="44">
        <v>643</v>
      </c>
      <c r="B3361" s="44">
        <v>13</v>
      </c>
      <c r="C3361" s="50" t="s">
        <v>1291</v>
      </c>
      <c r="D3361" s="50">
        <v>13074</v>
      </c>
      <c r="E3361" s="51" t="s">
        <v>5323</v>
      </c>
      <c r="F3361" s="22">
        <v>1335</v>
      </c>
      <c r="G3361" s="51">
        <v>133517</v>
      </c>
      <c r="H3361" s="44" t="s">
        <v>9505</v>
      </c>
      <c r="I3361" s="44" t="s">
        <v>5327</v>
      </c>
      <c r="J3361" s="44" t="s">
        <v>5326</v>
      </c>
      <c r="K3361" s="44" t="s">
        <v>1453</v>
      </c>
      <c r="L3361" s="44" t="s">
        <v>1134</v>
      </c>
      <c r="M3361" s="44" t="s">
        <v>1135</v>
      </c>
      <c r="N3361" s="44" t="s">
        <v>1144</v>
      </c>
      <c r="O3361" s="52" t="s">
        <v>10067</v>
      </c>
      <c r="P3361" s="52" t="s">
        <v>10074</v>
      </c>
    </row>
    <row r="3362" spans="1:16" ht="15" x14ac:dyDescent="0.25">
      <c r="A3362" s="44">
        <v>3681</v>
      </c>
      <c r="B3362" s="44">
        <v>99</v>
      </c>
      <c r="C3362" s="50" t="s">
        <v>1970</v>
      </c>
      <c r="D3362" s="50">
        <v>99624</v>
      </c>
      <c r="E3362" s="51" t="s">
        <v>5932</v>
      </c>
      <c r="F3362" s="22">
        <v>9950</v>
      </c>
      <c r="G3362" s="51">
        <v>995009</v>
      </c>
      <c r="H3362" s="44" t="s">
        <v>9506</v>
      </c>
      <c r="I3362" s="44" t="s">
        <v>2075</v>
      </c>
      <c r="J3362" s="44" t="s">
        <v>4798</v>
      </c>
      <c r="K3362" s="44" t="s">
        <v>1702</v>
      </c>
      <c r="L3362" s="44" t="s">
        <v>1134</v>
      </c>
      <c r="M3362" s="44" t="s">
        <v>1135</v>
      </c>
      <c r="N3362" s="44" t="s">
        <v>1144</v>
      </c>
      <c r="O3362" s="52" t="s">
        <v>10067</v>
      </c>
      <c r="P3362" s="52" t="s">
        <v>10074</v>
      </c>
    </row>
    <row r="3363" spans="1:16" ht="15" x14ac:dyDescent="0.25">
      <c r="A3363" s="44">
        <v>470</v>
      </c>
      <c r="B3363" s="44">
        <v>11</v>
      </c>
      <c r="C3363" s="50" t="s">
        <v>1252</v>
      </c>
      <c r="D3363" s="50">
        <v>11001</v>
      </c>
      <c r="E3363" s="51" t="s">
        <v>4293</v>
      </c>
      <c r="F3363" s="22">
        <v>1103</v>
      </c>
      <c r="G3363" s="51">
        <v>110321</v>
      </c>
      <c r="H3363" s="44" t="s">
        <v>4295</v>
      </c>
      <c r="I3363" s="44" t="s">
        <v>7013</v>
      </c>
      <c r="J3363" s="44" t="s">
        <v>1140</v>
      </c>
      <c r="K3363" s="44" t="s">
        <v>1515</v>
      </c>
      <c r="L3363" s="44" t="s">
        <v>1142</v>
      </c>
      <c r="M3363" s="44" t="s">
        <v>9507</v>
      </c>
      <c r="N3363" s="44" t="s">
        <v>1144</v>
      </c>
      <c r="O3363" s="52" t="s">
        <v>10067</v>
      </c>
      <c r="P3363" s="52" t="s">
        <v>10074</v>
      </c>
    </row>
    <row r="3364" spans="1:16" ht="15" x14ac:dyDescent="0.25">
      <c r="A3364" s="44">
        <v>601</v>
      </c>
      <c r="B3364" s="44">
        <v>13</v>
      </c>
      <c r="C3364" s="22" t="s">
        <v>1291</v>
      </c>
      <c r="D3364" s="22">
        <v>13657</v>
      </c>
      <c r="E3364" s="46" t="s">
        <v>873</v>
      </c>
      <c r="F3364" s="22">
        <v>1320</v>
      </c>
      <c r="G3364" s="46">
        <v>132010</v>
      </c>
      <c r="H3364" s="44" t="s">
        <v>9508</v>
      </c>
      <c r="I3364" s="44" t="s">
        <v>1239</v>
      </c>
      <c r="J3364" s="44" t="s">
        <v>1140</v>
      </c>
      <c r="K3364" s="44" t="s">
        <v>1778</v>
      </c>
      <c r="L3364" s="44" t="s">
        <v>1142</v>
      </c>
      <c r="M3364" s="44" t="s">
        <v>9509</v>
      </c>
      <c r="N3364" s="44" t="s">
        <v>1144</v>
      </c>
      <c r="O3364" s="45" t="s">
        <v>10069</v>
      </c>
      <c r="P3364" s="45" t="s">
        <v>10074</v>
      </c>
    </row>
    <row r="3365" spans="1:16" ht="15" x14ac:dyDescent="0.25">
      <c r="A3365" s="44">
        <v>1481</v>
      </c>
      <c r="B3365" s="44">
        <v>23</v>
      </c>
      <c r="C3365" s="22" t="s">
        <v>1218</v>
      </c>
      <c r="D3365" s="22">
        <v>23555</v>
      </c>
      <c r="E3365" s="46" t="s">
        <v>736</v>
      </c>
      <c r="F3365" s="22">
        <v>2330</v>
      </c>
      <c r="G3365" s="46">
        <v>233047</v>
      </c>
      <c r="H3365" s="44" t="s">
        <v>9510</v>
      </c>
      <c r="I3365" s="44" t="s">
        <v>9511</v>
      </c>
      <c r="J3365" s="44" t="s">
        <v>9512</v>
      </c>
      <c r="K3365" s="44" t="s">
        <v>2037</v>
      </c>
      <c r="L3365" s="44" t="s">
        <v>1134</v>
      </c>
      <c r="M3365" s="44" t="s">
        <v>1135</v>
      </c>
      <c r="N3365" s="44" t="s">
        <v>9513</v>
      </c>
      <c r="O3365" s="45" t="s">
        <v>10069</v>
      </c>
      <c r="P3365" s="45" t="s">
        <v>10073</v>
      </c>
    </row>
    <row r="3366" spans="1:16" ht="15" x14ac:dyDescent="0.25">
      <c r="A3366" s="44">
        <v>1323</v>
      </c>
      <c r="B3366" s="44">
        <v>20</v>
      </c>
      <c r="C3366" s="22" t="s">
        <v>1278</v>
      </c>
      <c r="D3366" s="22">
        <v>20001</v>
      </c>
      <c r="E3366" s="46" t="s">
        <v>1058</v>
      </c>
      <c r="F3366" s="22">
        <v>2000</v>
      </c>
      <c r="G3366" s="46">
        <v>200005</v>
      </c>
      <c r="H3366" s="44" t="s">
        <v>1140</v>
      </c>
      <c r="I3366" s="44" t="s">
        <v>2119</v>
      </c>
      <c r="J3366" s="44" t="s">
        <v>9514</v>
      </c>
      <c r="K3366" s="44" t="s">
        <v>1140</v>
      </c>
      <c r="L3366" s="44" t="s">
        <v>1142</v>
      </c>
      <c r="M3366" s="44" t="s">
        <v>9515</v>
      </c>
      <c r="N3366" s="44" t="s">
        <v>1144</v>
      </c>
      <c r="O3366" s="45" t="s">
        <v>10069</v>
      </c>
      <c r="P3366" s="45" t="s">
        <v>10073</v>
      </c>
    </row>
    <row r="3367" spans="1:16" ht="15" x14ac:dyDescent="0.25">
      <c r="A3367" s="44">
        <v>257</v>
      </c>
      <c r="B3367" s="44">
        <v>5</v>
      </c>
      <c r="C3367" s="22" t="s">
        <v>80</v>
      </c>
      <c r="D3367" s="22">
        <v>5129</v>
      </c>
      <c r="E3367" s="46" t="s">
        <v>189</v>
      </c>
      <c r="F3367" s="22">
        <v>554</v>
      </c>
      <c r="G3367" s="46">
        <v>55447</v>
      </c>
      <c r="H3367" s="44" t="s">
        <v>9516</v>
      </c>
      <c r="I3367" s="44" t="s">
        <v>9517</v>
      </c>
      <c r="J3367" s="44" t="s">
        <v>9518</v>
      </c>
      <c r="K3367" s="44" t="s">
        <v>9519</v>
      </c>
      <c r="L3367" s="44" t="s">
        <v>1134</v>
      </c>
      <c r="M3367" s="44" t="s">
        <v>1135</v>
      </c>
      <c r="N3367" s="44" t="s">
        <v>1144</v>
      </c>
      <c r="O3367" s="45" t="s">
        <v>10067</v>
      </c>
      <c r="P3367" s="45" t="s">
        <v>10073</v>
      </c>
    </row>
    <row r="3368" spans="1:16" ht="15" x14ac:dyDescent="0.25">
      <c r="A3368" s="44">
        <v>1697</v>
      </c>
      <c r="B3368" s="44">
        <v>25</v>
      </c>
      <c r="C3368" s="22" t="s">
        <v>1165</v>
      </c>
      <c r="D3368" s="22">
        <v>25386</v>
      </c>
      <c r="E3368" s="46" t="s">
        <v>516</v>
      </c>
      <c r="F3368" s="22">
        <v>2526</v>
      </c>
      <c r="G3368" s="46">
        <v>252601</v>
      </c>
      <c r="H3368" s="44" t="s">
        <v>2084</v>
      </c>
      <c r="I3368" s="44" t="s">
        <v>1141</v>
      </c>
      <c r="J3368" s="44" t="s">
        <v>1239</v>
      </c>
      <c r="K3368" s="44" t="s">
        <v>2084</v>
      </c>
      <c r="L3368" s="44" t="s">
        <v>1142</v>
      </c>
      <c r="M3368" s="44" t="s">
        <v>1135</v>
      </c>
      <c r="N3368" s="44" t="s">
        <v>9520</v>
      </c>
      <c r="O3368" s="45" t="s">
        <v>10069</v>
      </c>
      <c r="P3368" s="45" t="s">
        <v>10074</v>
      </c>
    </row>
    <row r="3369" spans="1:16" ht="15" x14ac:dyDescent="0.25">
      <c r="A3369" s="44">
        <v>290</v>
      </c>
      <c r="B3369" s="44">
        <v>5</v>
      </c>
      <c r="C3369" s="50" t="s">
        <v>80</v>
      </c>
      <c r="D3369" s="50">
        <v>5034</v>
      </c>
      <c r="E3369" s="51" t="s">
        <v>8365</v>
      </c>
      <c r="F3369" s="22">
        <v>560</v>
      </c>
      <c r="G3369" s="51">
        <v>56060</v>
      </c>
      <c r="H3369" s="44" t="s">
        <v>1140</v>
      </c>
      <c r="I3369" s="44" t="s">
        <v>1140</v>
      </c>
      <c r="J3369" s="44" t="s">
        <v>1140</v>
      </c>
      <c r="K3369" s="44" t="s">
        <v>1140</v>
      </c>
      <c r="L3369" s="44" t="s">
        <v>1142</v>
      </c>
      <c r="M3369" s="44" t="s">
        <v>9521</v>
      </c>
      <c r="N3369" s="44" t="s">
        <v>1144</v>
      </c>
      <c r="O3369" s="52" t="s">
        <v>10067</v>
      </c>
      <c r="P3369" s="52" t="s">
        <v>10074</v>
      </c>
    </row>
    <row r="3370" spans="1:16" ht="15" x14ac:dyDescent="0.25">
      <c r="A3370" s="44">
        <v>1066</v>
      </c>
      <c r="B3370" s="44">
        <v>17</v>
      </c>
      <c r="C3370" s="22" t="s">
        <v>189</v>
      </c>
      <c r="D3370" s="22">
        <v>17042</v>
      </c>
      <c r="E3370" s="46" t="s">
        <v>76</v>
      </c>
      <c r="F3370" s="22">
        <v>1770</v>
      </c>
      <c r="G3370" s="46">
        <v>177088</v>
      </c>
      <c r="H3370" s="44" t="s">
        <v>9522</v>
      </c>
      <c r="I3370" s="44" t="s">
        <v>9523</v>
      </c>
      <c r="J3370" s="44" t="s">
        <v>9524</v>
      </c>
      <c r="K3370" s="44" t="s">
        <v>4028</v>
      </c>
      <c r="L3370" s="44" t="s">
        <v>1134</v>
      </c>
      <c r="M3370" s="44" t="s">
        <v>1135</v>
      </c>
      <c r="N3370" s="44" t="s">
        <v>9525</v>
      </c>
      <c r="O3370" s="45" t="s">
        <v>10069</v>
      </c>
      <c r="P3370" s="45" t="s">
        <v>10074</v>
      </c>
    </row>
    <row r="3371" spans="1:16" ht="15" x14ac:dyDescent="0.25">
      <c r="A3371" s="44">
        <v>3618</v>
      </c>
      <c r="B3371" s="44">
        <v>95</v>
      </c>
      <c r="C3371" s="50" t="s">
        <v>2963</v>
      </c>
      <c r="D3371" s="50">
        <v>95025</v>
      </c>
      <c r="E3371" s="51" t="s">
        <v>2964</v>
      </c>
      <c r="F3371" s="22">
        <v>9510</v>
      </c>
      <c r="G3371" s="51">
        <v>951009</v>
      </c>
      <c r="H3371" s="44" t="s">
        <v>2965</v>
      </c>
      <c r="I3371" s="44" t="s">
        <v>9526</v>
      </c>
      <c r="J3371" s="44" t="s">
        <v>1163</v>
      </c>
      <c r="K3371" s="44" t="s">
        <v>2967</v>
      </c>
      <c r="L3371" s="44" t="s">
        <v>1134</v>
      </c>
      <c r="M3371" s="44" t="s">
        <v>1135</v>
      </c>
      <c r="N3371" s="44" t="s">
        <v>1144</v>
      </c>
      <c r="O3371" s="52" t="s">
        <v>10067</v>
      </c>
      <c r="P3371" s="52" t="s">
        <v>10074</v>
      </c>
    </row>
    <row r="3372" spans="1:16" ht="15" x14ac:dyDescent="0.25">
      <c r="A3372" s="44">
        <v>2347</v>
      </c>
      <c r="B3372" s="44">
        <v>52</v>
      </c>
      <c r="C3372" s="50" t="s">
        <v>1222</v>
      </c>
      <c r="D3372" s="50">
        <v>52240</v>
      </c>
      <c r="E3372" s="51" t="s">
        <v>5687</v>
      </c>
      <c r="F3372" s="22">
        <v>5220</v>
      </c>
      <c r="G3372" s="51">
        <v>522001</v>
      </c>
      <c r="H3372" s="44" t="s">
        <v>1140</v>
      </c>
      <c r="I3372" s="44" t="s">
        <v>1140</v>
      </c>
      <c r="J3372" s="44" t="s">
        <v>1140</v>
      </c>
      <c r="K3372" s="44" t="s">
        <v>1140</v>
      </c>
      <c r="L3372" s="44" t="s">
        <v>1142</v>
      </c>
      <c r="M3372" s="44" t="s">
        <v>1135</v>
      </c>
      <c r="N3372" s="44" t="s">
        <v>1144</v>
      </c>
      <c r="O3372" s="52" t="s">
        <v>10067</v>
      </c>
      <c r="P3372" s="52" t="s">
        <v>10074</v>
      </c>
    </row>
    <row r="3373" spans="1:16" ht="15" x14ac:dyDescent="0.25">
      <c r="A3373" s="44">
        <v>1484</v>
      </c>
      <c r="B3373" s="44">
        <v>23</v>
      </c>
      <c r="C3373" s="22" t="s">
        <v>1218</v>
      </c>
      <c r="D3373" s="22">
        <v>23555</v>
      </c>
      <c r="E3373" s="46" t="s">
        <v>736</v>
      </c>
      <c r="F3373" s="22">
        <v>2330</v>
      </c>
      <c r="G3373" s="46">
        <v>233057</v>
      </c>
      <c r="H3373" s="44" t="s">
        <v>9527</v>
      </c>
      <c r="I3373" s="44" t="s">
        <v>9528</v>
      </c>
      <c r="J3373" s="44" t="s">
        <v>9529</v>
      </c>
      <c r="K3373" s="44" t="s">
        <v>2337</v>
      </c>
      <c r="L3373" s="44" t="s">
        <v>1134</v>
      </c>
      <c r="M3373" s="44" t="s">
        <v>1135</v>
      </c>
      <c r="N3373" s="44" t="s">
        <v>9530</v>
      </c>
      <c r="O3373" s="45" t="s">
        <v>10069</v>
      </c>
      <c r="P3373" s="45" t="s">
        <v>10073</v>
      </c>
    </row>
    <row r="3374" spans="1:16" ht="15" x14ac:dyDescent="0.25">
      <c r="A3374" s="44">
        <v>1976</v>
      </c>
      <c r="B3374" s="44">
        <v>41</v>
      </c>
      <c r="C3374" s="50" t="s">
        <v>1228</v>
      </c>
      <c r="D3374" s="50">
        <v>41396</v>
      </c>
      <c r="E3374" s="51" t="s">
        <v>2702</v>
      </c>
      <c r="F3374" s="22">
        <v>4150</v>
      </c>
      <c r="G3374" s="51">
        <v>415068</v>
      </c>
      <c r="H3374" s="44" t="s">
        <v>9531</v>
      </c>
      <c r="I3374" s="44" t="s">
        <v>9532</v>
      </c>
      <c r="J3374" s="44" t="s">
        <v>9533</v>
      </c>
      <c r="K3374" s="44" t="s">
        <v>2275</v>
      </c>
      <c r="L3374" s="44" t="s">
        <v>1134</v>
      </c>
      <c r="M3374" s="44" t="s">
        <v>1135</v>
      </c>
      <c r="N3374" s="44" t="s">
        <v>9534</v>
      </c>
      <c r="O3374" s="52" t="s">
        <v>10067</v>
      </c>
      <c r="P3374" s="52" t="s">
        <v>10074</v>
      </c>
    </row>
    <row r="3375" spans="1:16" ht="15" x14ac:dyDescent="0.25">
      <c r="A3375" s="44">
        <v>333</v>
      </c>
      <c r="B3375" s="44">
        <v>5</v>
      </c>
      <c r="C3375" s="50" t="s">
        <v>80</v>
      </c>
      <c r="D3375" s="50">
        <v>5628</v>
      </c>
      <c r="E3375" s="51" t="s">
        <v>2104</v>
      </c>
      <c r="F3375" s="22">
        <v>570</v>
      </c>
      <c r="G3375" s="51">
        <v>57027</v>
      </c>
      <c r="H3375" s="44" t="s">
        <v>9535</v>
      </c>
      <c r="I3375" s="44" t="s">
        <v>2281</v>
      </c>
      <c r="J3375" s="44" t="s">
        <v>9536</v>
      </c>
      <c r="K3375" s="44" t="s">
        <v>1401</v>
      </c>
      <c r="L3375" s="44" t="s">
        <v>1134</v>
      </c>
      <c r="M3375" s="44" t="s">
        <v>1135</v>
      </c>
      <c r="N3375" s="44" t="s">
        <v>9537</v>
      </c>
      <c r="O3375" s="52" t="s">
        <v>10067</v>
      </c>
      <c r="P3375" s="52" t="s">
        <v>10074</v>
      </c>
    </row>
    <row r="3376" spans="1:16" ht="15" x14ac:dyDescent="0.25">
      <c r="A3376" s="44">
        <v>1945</v>
      </c>
      <c r="B3376" s="44">
        <v>41</v>
      </c>
      <c r="C3376" s="50" t="s">
        <v>1228</v>
      </c>
      <c r="D3376" s="50">
        <v>41615</v>
      </c>
      <c r="E3376" s="51" t="s">
        <v>2006</v>
      </c>
      <c r="F3376" s="22">
        <v>4130</v>
      </c>
      <c r="G3376" s="51">
        <v>413007</v>
      </c>
      <c r="H3376" s="44" t="s">
        <v>3465</v>
      </c>
      <c r="I3376" s="44" t="s">
        <v>1163</v>
      </c>
      <c r="J3376" s="44" t="s">
        <v>1163</v>
      </c>
      <c r="K3376" s="44" t="s">
        <v>2010</v>
      </c>
      <c r="L3376" s="44" t="s">
        <v>1134</v>
      </c>
      <c r="M3376" s="44" t="s">
        <v>1135</v>
      </c>
      <c r="N3376" s="44" t="s">
        <v>9538</v>
      </c>
      <c r="O3376" s="52" t="s">
        <v>10067</v>
      </c>
      <c r="P3376" s="52" t="s">
        <v>10074</v>
      </c>
    </row>
    <row r="3377" spans="1:16" ht="15" x14ac:dyDescent="0.25">
      <c r="A3377" s="44">
        <v>1104</v>
      </c>
      <c r="B3377" s="44">
        <v>18</v>
      </c>
      <c r="C3377" s="50" t="s">
        <v>1379</v>
      </c>
      <c r="D3377" s="50">
        <v>18592</v>
      </c>
      <c r="E3377" s="51" t="s">
        <v>775</v>
      </c>
      <c r="F3377" s="22">
        <v>1820</v>
      </c>
      <c r="G3377" s="51">
        <v>182059</v>
      </c>
      <c r="H3377" s="44" t="s">
        <v>1163</v>
      </c>
      <c r="I3377" s="44" t="s">
        <v>3529</v>
      </c>
      <c r="J3377" s="44" t="s">
        <v>6870</v>
      </c>
      <c r="K3377" s="44" t="s">
        <v>9539</v>
      </c>
      <c r="L3377" s="44" t="s">
        <v>1134</v>
      </c>
      <c r="M3377" s="44" t="s">
        <v>1135</v>
      </c>
      <c r="N3377" s="44" t="s">
        <v>1144</v>
      </c>
      <c r="O3377" s="52" t="s">
        <v>10067</v>
      </c>
      <c r="P3377" s="52" t="s">
        <v>10074</v>
      </c>
    </row>
    <row r="3378" spans="1:16" ht="15" x14ac:dyDescent="0.25">
      <c r="A3378" s="44">
        <v>1791</v>
      </c>
      <c r="B3378" s="44">
        <v>25</v>
      </c>
      <c r="C3378" s="50" t="s">
        <v>1165</v>
      </c>
      <c r="D3378" s="50">
        <v>25862</v>
      </c>
      <c r="E3378" s="51" t="s">
        <v>5013</v>
      </c>
      <c r="F3378" s="22">
        <v>2536</v>
      </c>
      <c r="G3378" s="51">
        <v>253657</v>
      </c>
      <c r="H3378" s="44" t="s">
        <v>3986</v>
      </c>
      <c r="I3378" s="44" t="s">
        <v>7605</v>
      </c>
      <c r="J3378" s="44" t="s">
        <v>6764</v>
      </c>
      <c r="K3378" s="44" t="s">
        <v>1169</v>
      </c>
      <c r="L3378" s="44" t="s">
        <v>1134</v>
      </c>
      <c r="M3378" s="44" t="s">
        <v>1135</v>
      </c>
      <c r="N3378" s="44" t="s">
        <v>9540</v>
      </c>
      <c r="O3378" s="52" t="s">
        <v>10067</v>
      </c>
      <c r="P3378" s="52" t="s">
        <v>10074</v>
      </c>
    </row>
    <row r="3379" spans="1:16" ht="15" x14ac:dyDescent="0.25">
      <c r="A3379" s="44">
        <v>3535</v>
      </c>
      <c r="B3379" s="44">
        <v>86</v>
      </c>
      <c r="C3379" s="50" t="s">
        <v>1807</v>
      </c>
      <c r="D3379" s="50">
        <v>86573</v>
      </c>
      <c r="E3379" s="51" t="s">
        <v>2346</v>
      </c>
      <c r="F3379" s="22">
        <v>8640</v>
      </c>
      <c r="G3379" s="51">
        <v>864001</v>
      </c>
      <c r="H3379" s="44" t="s">
        <v>1140</v>
      </c>
      <c r="I3379" s="44" t="s">
        <v>1140</v>
      </c>
      <c r="J3379" s="44" t="s">
        <v>1140</v>
      </c>
      <c r="K3379" s="44" t="s">
        <v>1140</v>
      </c>
      <c r="L3379" s="44" t="s">
        <v>1142</v>
      </c>
      <c r="M3379" s="44" t="s">
        <v>1135</v>
      </c>
      <c r="N3379" s="44" t="s">
        <v>1144</v>
      </c>
      <c r="O3379" s="52" t="s">
        <v>10067</v>
      </c>
      <c r="P3379" s="52" t="s">
        <v>10074</v>
      </c>
    </row>
    <row r="3380" spans="1:16" ht="15" x14ac:dyDescent="0.25">
      <c r="A3380" s="44">
        <v>3131</v>
      </c>
      <c r="B3380" s="44">
        <v>73</v>
      </c>
      <c r="C3380" s="50" t="s">
        <v>1185</v>
      </c>
      <c r="D3380" s="50">
        <v>73870</v>
      </c>
      <c r="E3380" s="51" t="s">
        <v>1781</v>
      </c>
      <c r="F3380" s="22">
        <v>7315</v>
      </c>
      <c r="G3380" s="51">
        <v>731508</v>
      </c>
      <c r="H3380" s="44" t="s">
        <v>4581</v>
      </c>
      <c r="I3380" s="44" t="s">
        <v>8461</v>
      </c>
      <c r="J3380" s="44" t="s">
        <v>3703</v>
      </c>
      <c r="K3380" s="44" t="s">
        <v>9541</v>
      </c>
      <c r="L3380" s="44" t="s">
        <v>1134</v>
      </c>
      <c r="M3380" s="44" t="s">
        <v>1135</v>
      </c>
      <c r="N3380" s="44" t="s">
        <v>2748</v>
      </c>
      <c r="O3380" s="52" t="s">
        <v>10067</v>
      </c>
      <c r="P3380" s="52" t="s">
        <v>10074</v>
      </c>
    </row>
    <row r="3381" spans="1:16" ht="15" x14ac:dyDescent="0.25">
      <c r="A3381" s="44">
        <v>53</v>
      </c>
      <c r="B3381" s="44">
        <v>5</v>
      </c>
      <c r="C3381" s="22" t="s">
        <v>80</v>
      </c>
      <c r="D3381" s="22">
        <v>5088</v>
      </c>
      <c r="E3381" s="46" t="s">
        <v>138</v>
      </c>
      <c r="F3381" s="22">
        <v>510</v>
      </c>
      <c r="G3381" s="46">
        <v>51050</v>
      </c>
      <c r="H3381" s="44" t="s">
        <v>1140</v>
      </c>
      <c r="I3381" s="44" t="s">
        <v>8172</v>
      </c>
      <c r="J3381" s="44" t="s">
        <v>2736</v>
      </c>
      <c r="K3381" s="44" t="s">
        <v>9542</v>
      </c>
      <c r="L3381" s="44" t="s">
        <v>1142</v>
      </c>
      <c r="M3381" s="44" t="s">
        <v>9543</v>
      </c>
      <c r="N3381" s="44" t="s">
        <v>1144</v>
      </c>
      <c r="O3381" s="45" t="s">
        <v>10067</v>
      </c>
      <c r="P3381" s="45" t="s">
        <v>10073</v>
      </c>
    </row>
    <row r="3382" spans="1:16" ht="15" x14ac:dyDescent="0.25">
      <c r="A3382" s="44">
        <v>1219</v>
      </c>
      <c r="B3382" s="44">
        <v>19</v>
      </c>
      <c r="C3382" s="50" t="s">
        <v>1196</v>
      </c>
      <c r="D3382" s="50">
        <v>19743</v>
      </c>
      <c r="E3382" s="51" t="s">
        <v>4337</v>
      </c>
      <c r="F3382" s="22">
        <v>1920</v>
      </c>
      <c r="G3382" s="51">
        <v>192087</v>
      </c>
      <c r="H3382" s="44" t="s">
        <v>9544</v>
      </c>
      <c r="I3382" s="44" t="s">
        <v>8221</v>
      </c>
      <c r="J3382" s="44" t="s">
        <v>9545</v>
      </c>
      <c r="K3382" s="44" t="s">
        <v>9546</v>
      </c>
      <c r="L3382" s="44" t="s">
        <v>1134</v>
      </c>
      <c r="M3382" s="44" t="s">
        <v>1135</v>
      </c>
      <c r="N3382" s="44" t="s">
        <v>1144</v>
      </c>
      <c r="O3382" s="52" t="s">
        <v>10067</v>
      </c>
      <c r="P3382" s="52" t="s">
        <v>10074</v>
      </c>
    </row>
    <row r="3383" spans="1:16" ht="15" x14ac:dyDescent="0.25">
      <c r="A3383" s="44">
        <v>2161</v>
      </c>
      <c r="B3383" s="44">
        <v>47</v>
      </c>
      <c r="C3383" s="50" t="s">
        <v>1158</v>
      </c>
      <c r="D3383" s="50">
        <v>47170</v>
      </c>
      <c r="E3383" s="51" t="s">
        <v>3038</v>
      </c>
      <c r="F3383" s="22">
        <v>4760</v>
      </c>
      <c r="G3383" s="51">
        <v>476060</v>
      </c>
      <c r="H3383" s="44" t="s">
        <v>1905</v>
      </c>
      <c r="I3383" s="44" t="s">
        <v>3874</v>
      </c>
      <c r="J3383" s="44" t="s">
        <v>9547</v>
      </c>
      <c r="K3383" s="44" t="s">
        <v>9548</v>
      </c>
      <c r="L3383" s="44" t="s">
        <v>1142</v>
      </c>
      <c r="M3383" s="44" t="s">
        <v>1135</v>
      </c>
      <c r="N3383" s="44" t="s">
        <v>1144</v>
      </c>
      <c r="O3383" s="52" t="s">
        <v>10067</v>
      </c>
      <c r="P3383" s="52" t="s">
        <v>10074</v>
      </c>
    </row>
    <row r="3384" spans="1:16" ht="15" x14ac:dyDescent="0.25">
      <c r="A3384" s="44">
        <v>1032</v>
      </c>
      <c r="B3384" s="44">
        <v>17</v>
      </c>
      <c r="C3384" s="22" t="s">
        <v>189</v>
      </c>
      <c r="D3384" s="22">
        <v>17541</v>
      </c>
      <c r="E3384" s="46" t="s">
        <v>716</v>
      </c>
      <c r="F3384" s="22">
        <v>1730</v>
      </c>
      <c r="G3384" s="46">
        <v>173069</v>
      </c>
      <c r="H3384" s="44" t="s">
        <v>5034</v>
      </c>
      <c r="I3384" s="44" t="s">
        <v>7149</v>
      </c>
      <c r="J3384" s="44" t="s">
        <v>6377</v>
      </c>
      <c r="K3384" s="44" t="s">
        <v>9549</v>
      </c>
      <c r="L3384" s="44" t="s">
        <v>1134</v>
      </c>
      <c r="M3384" s="44" t="s">
        <v>1135</v>
      </c>
      <c r="N3384" s="44" t="s">
        <v>9550</v>
      </c>
      <c r="O3384" s="45" t="s">
        <v>10069</v>
      </c>
      <c r="P3384" s="45" t="s">
        <v>10074</v>
      </c>
    </row>
    <row r="3385" spans="1:16" ht="15" x14ac:dyDescent="0.25">
      <c r="A3385" s="44">
        <v>1107</v>
      </c>
      <c r="B3385" s="44">
        <v>18</v>
      </c>
      <c r="C3385" s="50" t="s">
        <v>1379</v>
      </c>
      <c r="D3385" s="50">
        <v>18150</v>
      </c>
      <c r="E3385" s="51" t="s">
        <v>6575</v>
      </c>
      <c r="F3385" s="22">
        <v>1830</v>
      </c>
      <c r="G3385" s="51">
        <v>183018</v>
      </c>
      <c r="H3385" s="44" t="s">
        <v>9551</v>
      </c>
      <c r="I3385" s="44" t="s">
        <v>4623</v>
      </c>
      <c r="J3385" s="44" t="s">
        <v>4036</v>
      </c>
      <c r="K3385" s="44" t="s">
        <v>4623</v>
      </c>
      <c r="L3385" s="44" t="s">
        <v>1134</v>
      </c>
      <c r="M3385" s="44" t="s">
        <v>1135</v>
      </c>
      <c r="N3385" s="44" t="s">
        <v>1144</v>
      </c>
      <c r="O3385" s="52" t="s">
        <v>10067</v>
      </c>
      <c r="P3385" s="52" t="s">
        <v>10074</v>
      </c>
    </row>
    <row r="3386" spans="1:16" ht="15" x14ac:dyDescent="0.25">
      <c r="A3386" s="44">
        <v>740</v>
      </c>
      <c r="B3386" s="44">
        <v>15</v>
      </c>
      <c r="C3386" s="50" t="s">
        <v>50</v>
      </c>
      <c r="D3386" s="50">
        <v>15403</v>
      </c>
      <c r="E3386" s="51" t="s">
        <v>9552</v>
      </c>
      <c r="F3386" s="22">
        <v>1508</v>
      </c>
      <c r="G3386" s="51">
        <v>150860</v>
      </c>
      <c r="H3386" s="44" t="s">
        <v>1140</v>
      </c>
      <c r="I3386" s="44" t="s">
        <v>1689</v>
      </c>
      <c r="J3386" s="44" t="s">
        <v>1239</v>
      </c>
      <c r="K3386" s="44" t="s">
        <v>1357</v>
      </c>
      <c r="L3386" s="44" t="s">
        <v>1142</v>
      </c>
      <c r="M3386" s="44" t="s">
        <v>1135</v>
      </c>
      <c r="N3386" s="44" t="s">
        <v>1144</v>
      </c>
      <c r="O3386" s="52" t="s">
        <v>10067</v>
      </c>
      <c r="P3386" s="52" t="s">
        <v>10074</v>
      </c>
    </row>
    <row r="3387" spans="1:16" ht="15" x14ac:dyDescent="0.25">
      <c r="A3387" s="44">
        <v>2214</v>
      </c>
      <c r="B3387" s="44">
        <v>50</v>
      </c>
      <c r="C3387" s="22" t="s">
        <v>1179</v>
      </c>
      <c r="D3387" s="22">
        <v>50573</v>
      </c>
      <c r="E3387" s="46" t="s">
        <v>771</v>
      </c>
      <c r="F3387" s="22">
        <v>5020</v>
      </c>
      <c r="G3387" s="46">
        <v>502007</v>
      </c>
      <c r="H3387" s="44" t="s">
        <v>9553</v>
      </c>
      <c r="I3387" s="44" t="s">
        <v>9554</v>
      </c>
      <c r="J3387" s="44" t="s">
        <v>2933</v>
      </c>
      <c r="K3387" s="44" t="s">
        <v>8167</v>
      </c>
      <c r="L3387" s="44" t="s">
        <v>1134</v>
      </c>
      <c r="M3387" s="44" t="s">
        <v>1135</v>
      </c>
      <c r="N3387" s="44" t="s">
        <v>9555</v>
      </c>
      <c r="O3387" s="45" t="s">
        <v>10069</v>
      </c>
      <c r="P3387" s="45" t="s">
        <v>10074</v>
      </c>
    </row>
    <row r="3388" spans="1:16" ht="15" x14ac:dyDescent="0.25">
      <c r="A3388" s="44">
        <v>148</v>
      </c>
      <c r="B3388" s="44">
        <v>5</v>
      </c>
      <c r="C3388" s="50" t="s">
        <v>80</v>
      </c>
      <c r="D3388" s="50">
        <v>5670</v>
      </c>
      <c r="E3388" s="51" t="s">
        <v>6256</v>
      </c>
      <c r="F3388" s="22">
        <v>530</v>
      </c>
      <c r="G3388" s="51">
        <v>53030</v>
      </c>
      <c r="H3388" s="44" t="s">
        <v>1140</v>
      </c>
      <c r="I3388" s="44" t="s">
        <v>1284</v>
      </c>
      <c r="J3388" s="44" t="s">
        <v>1832</v>
      </c>
      <c r="K3388" s="44" t="s">
        <v>1140</v>
      </c>
      <c r="L3388" s="44" t="s">
        <v>1142</v>
      </c>
      <c r="M3388" s="44" t="s">
        <v>1135</v>
      </c>
      <c r="N3388" s="44" t="s">
        <v>1144</v>
      </c>
      <c r="O3388" s="52" t="s">
        <v>10067</v>
      </c>
      <c r="P3388" s="52" t="s">
        <v>10074</v>
      </c>
    </row>
    <row r="3389" spans="1:16" ht="15" x14ac:dyDescent="0.25">
      <c r="A3389" s="44">
        <v>2318</v>
      </c>
      <c r="B3389" s="44">
        <v>52</v>
      </c>
      <c r="C3389" s="50" t="s">
        <v>1222</v>
      </c>
      <c r="D3389" s="50">
        <v>52051</v>
      </c>
      <c r="E3389" s="51" t="s">
        <v>3091</v>
      </c>
      <c r="F3389" s="22">
        <v>5205</v>
      </c>
      <c r="G3389" s="51">
        <v>520578</v>
      </c>
      <c r="H3389" s="44" t="s">
        <v>9556</v>
      </c>
      <c r="I3389" s="44" t="s">
        <v>4456</v>
      </c>
      <c r="J3389" s="44" t="s">
        <v>3095</v>
      </c>
      <c r="K3389" s="44" t="s">
        <v>3751</v>
      </c>
      <c r="L3389" s="44" t="s">
        <v>1134</v>
      </c>
      <c r="M3389" s="44" t="s">
        <v>1135</v>
      </c>
      <c r="N3389" s="44" t="s">
        <v>9557</v>
      </c>
      <c r="O3389" s="52" t="s">
        <v>10067</v>
      </c>
      <c r="P3389" s="52" t="s">
        <v>10074</v>
      </c>
    </row>
    <row r="3390" spans="1:16" ht="15" x14ac:dyDescent="0.25">
      <c r="A3390" s="44">
        <v>3292</v>
      </c>
      <c r="B3390" s="44">
        <v>76</v>
      </c>
      <c r="C3390" s="50" t="s">
        <v>1285</v>
      </c>
      <c r="D3390" s="50">
        <v>76126</v>
      </c>
      <c r="E3390" s="51" t="s">
        <v>3918</v>
      </c>
      <c r="F3390" s="22">
        <v>7605</v>
      </c>
      <c r="G3390" s="51">
        <v>760537</v>
      </c>
      <c r="H3390" s="44" t="s">
        <v>9558</v>
      </c>
      <c r="I3390" s="44" t="s">
        <v>3154</v>
      </c>
      <c r="J3390" s="44" t="s">
        <v>2820</v>
      </c>
      <c r="K3390" s="44" t="s">
        <v>3921</v>
      </c>
      <c r="L3390" s="44" t="s">
        <v>1134</v>
      </c>
      <c r="M3390" s="44" t="s">
        <v>1135</v>
      </c>
      <c r="N3390" s="44" t="s">
        <v>9559</v>
      </c>
      <c r="O3390" s="52" t="s">
        <v>10067</v>
      </c>
      <c r="P3390" s="52" t="s">
        <v>10074</v>
      </c>
    </row>
    <row r="3391" spans="1:16" ht="15" x14ac:dyDescent="0.25">
      <c r="A3391" s="44">
        <v>1455</v>
      </c>
      <c r="B3391" s="44">
        <v>23</v>
      </c>
      <c r="C3391" s="22" t="s">
        <v>1218</v>
      </c>
      <c r="D3391" s="22">
        <v>23678</v>
      </c>
      <c r="E3391" s="46" t="s">
        <v>853</v>
      </c>
      <c r="F3391" s="22">
        <v>2325</v>
      </c>
      <c r="G3391" s="46">
        <v>232501</v>
      </c>
      <c r="H3391" s="44" t="s">
        <v>1345</v>
      </c>
      <c r="I3391" s="44" t="s">
        <v>3347</v>
      </c>
      <c r="J3391" s="44" t="s">
        <v>2615</v>
      </c>
      <c r="K3391" s="44" t="s">
        <v>1141</v>
      </c>
      <c r="L3391" s="44" t="s">
        <v>1142</v>
      </c>
      <c r="M3391" s="44" t="s">
        <v>1135</v>
      </c>
      <c r="N3391" s="44" t="s">
        <v>1144</v>
      </c>
      <c r="O3391" s="45" t="s">
        <v>10069</v>
      </c>
      <c r="P3391" s="45" t="s">
        <v>10074</v>
      </c>
    </row>
    <row r="3392" spans="1:16" ht="15" x14ac:dyDescent="0.25">
      <c r="A3392" s="44">
        <v>1390</v>
      </c>
      <c r="B3392" s="44">
        <v>20</v>
      </c>
      <c r="C3392" s="22" t="s">
        <v>1278</v>
      </c>
      <c r="D3392" s="22">
        <v>20770</v>
      </c>
      <c r="E3392" s="46" t="s">
        <v>888</v>
      </c>
      <c r="F3392" s="22">
        <v>2050</v>
      </c>
      <c r="G3392" s="46">
        <v>205059</v>
      </c>
      <c r="H3392" s="44" t="s">
        <v>9560</v>
      </c>
      <c r="I3392" s="44" t="s">
        <v>9076</v>
      </c>
      <c r="J3392" s="44" t="s">
        <v>8203</v>
      </c>
      <c r="K3392" s="44" t="s">
        <v>7048</v>
      </c>
      <c r="L3392" s="44" t="s">
        <v>1134</v>
      </c>
      <c r="M3392" s="44" t="s">
        <v>1135</v>
      </c>
      <c r="N3392" s="44" t="s">
        <v>1144</v>
      </c>
      <c r="O3392" s="45" t="s">
        <v>10069</v>
      </c>
      <c r="P3392" s="45" t="s">
        <v>10074</v>
      </c>
    </row>
    <row r="3393" spans="1:16" ht="15" x14ac:dyDescent="0.25">
      <c r="A3393" s="44">
        <v>316</v>
      </c>
      <c r="B3393" s="44">
        <v>5</v>
      </c>
      <c r="C3393" s="50" t="s">
        <v>80</v>
      </c>
      <c r="D3393" s="50">
        <v>5873</v>
      </c>
      <c r="E3393" s="51" t="s">
        <v>3568</v>
      </c>
      <c r="F3393" s="22">
        <v>568</v>
      </c>
      <c r="G3393" s="51">
        <v>56827</v>
      </c>
      <c r="H3393" s="44" t="s">
        <v>9561</v>
      </c>
      <c r="I3393" s="44" t="s">
        <v>7862</v>
      </c>
      <c r="J3393" s="44" t="s">
        <v>9562</v>
      </c>
      <c r="K3393" s="44" t="s">
        <v>9563</v>
      </c>
      <c r="L3393" s="44" t="s">
        <v>1134</v>
      </c>
      <c r="M3393" s="44" t="s">
        <v>1135</v>
      </c>
      <c r="N3393" s="44" t="s">
        <v>9564</v>
      </c>
      <c r="O3393" s="52" t="s">
        <v>10067</v>
      </c>
      <c r="P3393" s="52" t="s">
        <v>10074</v>
      </c>
    </row>
    <row r="3394" spans="1:16" ht="15" x14ac:dyDescent="0.25">
      <c r="A3394" s="44">
        <v>614</v>
      </c>
      <c r="B3394" s="44">
        <v>13</v>
      </c>
      <c r="C3394" s="50" t="s">
        <v>1291</v>
      </c>
      <c r="D3394" s="50">
        <v>13212</v>
      </c>
      <c r="E3394" s="51" t="s">
        <v>1218</v>
      </c>
      <c r="F3394" s="22">
        <v>1325</v>
      </c>
      <c r="G3394" s="51">
        <v>132508</v>
      </c>
      <c r="H3394" s="44" t="s">
        <v>2696</v>
      </c>
      <c r="I3394" s="44" t="s">
        <v>9565</v>
      </c>
      <c r="J3394" s="44" t="s">
        <v>9566</v>
      </c>
      <c r="K3394" s="44" t="s">
        <v>8338</v>
      </c>
      <c r="L3394" s="44" t="s">
        <v>1134</v>
      </c>
      <c r="M3394" s="44" t="s">
        <v>1135</v>
      </c>
      <c r="N3394" s="44" t="s">
        <v>1144</v>
      </c>
      <c r="O3394" s="52" t="s">
        <v>10067</v>
      </c>
      <c r="P3394" s="52" t="s">
        <v>10074</v>
      </c>
    </row>
    <row r="3395" spans="1:16" ht="15" x14ac:dyDescent="0.25">
      <c r="A3395" s="44">
        <v>851</v>
      </c>
      <c r="B3395" s="44">
        <v>15</v>
      </c>
      <c r="C3395" s="50" t="s">
        <v>50</v>
      </c>
      <c r="D3395" s="50">
        <v>15022</v>
      </c>
      <c r="E3395" s="51" t="s">
        <v>2715</v>
      </c>
      <c r="F3395" s="22">
        <v>1530</v>
      </c>
      <c r="G3395" s="51">
        <v>153027</v>
      </c>
      <c r="H3395" s="44" t="s">
        <v>1525</v>
      </c>
      <c r="I3395" s="44" t="s">
        <v>1692</v>
      </c>
      <c r="J3395" s="44" t="s">
        <v>9567</v>
      </c>
      <c r="K3395" s="44" t="s">
        <v>5601</v>
      </c>
      <c r="L3395" s="44" t="s">
        <v>1134</v>
      </c>
      <c r="M3395" s="44" t="s">
        <v>1135</v>
      </c>
      <c r="N3395" s="44" t="s">
        <v>9568</v>
      </c>
      <c r="O3395" s="52" t="s">
        <v>10067</v>
      </c>
      <c r="P3395" s="52" t="s">
        <v>10074</v>
      </c>
    </row>
    <row r="3396" spans="1:16" ht="15" x14ac:dyDescent="0.25">
      <c r="A3396" s="44">
        <v>3084</v>
      </c>
      <c r="B3396" s="44">
        <v>70</v>
      </c>
      <c r="C3396" s="22" t="s">
        <v>1137</v>
      </c>
      <c r="D3396" s="22">
        <v>70221</v>
      </c>
      <c r="E3396" s="46" t="s">
        <v>299</v>
      </c>
      <c r="F3396" s="22">
        <v>7060</v>
      </c>
      <c r="G3396" s="46">
        <v>706050</v>
      </c>
      <c r="H3396" s="44" t="s">
        <v>1141</v>
      </c>
      <c r="I3396" s="44" t="s">
        <v>9569</v>
      </c>
      <c r="J3396" s="44" t="s">
        <v>9570</v>
      </c>
      <c r="K3396" s="44" t="s">
        <v>1140</v>
      </c>
      <c r="L3396" s="44" t="s">
        <v>1142</v>
      </c>
      <c r="M3396" s="44" t="s">
        <v>1135</v>
      </c>
      <c r="N3396" s="44" t="s">
        <v>1144</v>
      </c>
      <c r="O3396" s="45" t="s">
        <v>10069</v>
      </c>
      <c r="P3396" s="45" t="s">
        <v>10073</v>
      </c>
    </row>
    <row r="3397" spans="1:16" ht="15" x14ac:dyDescent="0.25">
      <c r="A3397" s="44">
        <v>2223</v>
      </c>
      <c r="B3397" s="44">
        <v>50</v>
      </c>
      <c r="C3397" s="22" t="s">
        <v>1179</v>
      </c>
      <c r="D3397" s="22">
        <v>50568</v>
      </c>
      <c r="E3397" s="46" t="s">
        <v>767</v>
      </c>
      <c r="F3397" s="22">
        <v>5020</v>
      </c>
      <c r="G3397" s="46">
        <v>502059</v>
      </c>
      <c r="H3397" s="44" t="s">
        <v>6248</v>
      </c>
      <c r="I3397" s="44" t="s">
        <v>8001</v>
      </c>
      <c r="J3397" s="44" t="s">
        <v>6487</v>
      </c>
      <c r="K3397" s="44" t="s">
        <v>1562</v>
      </c>
      <c r="L3397" s="44" t="s">
        <v>1134</v>
      </c>
      <c r="M3397" s="44" t="s">
        <v>1135</v>
      </c>
      <c r="N3397" s="44" t="s">
        <v>1144</v>
      </c>
      <c r="O3397" s="45" t="s">
        <v>10069</v>
      </c>
      <c r="P3397" s="45" t="s">
        <v>10074</v>
      </c>
    </row>
    <row r="3398" spans="1:16" ht="15" x14ac:dyDescent="0.25">
      <c r="A3398" s="44">
        <v>566</v>
      </c>
      <c r="B3398" s="44">
        <v>13</v>
      </c>
      <c r="C3398" s="50" t="s">
        <v>1291</v>
      </c>
      <c r="D3398" s="50">
        <v>13683</v>
      </c>
      <c r="E3398" s="51" t="s">
        <v>3066</v>
      </c>
      <c r="F3398" s="22">
        <v>1305</v>
      </c>
      <c r="G3398" s="51">
        <v>130520</v>
      </c>
      <c r="H3398" s="44" t="s">
        <v>1140</v>
      </c>
      <c r="I3398" s="44" t="s">
        <v>1140</v>
      </c>
      <c r="J3398" s="44" t="s">
        <v>1140</v>
      </c>
      <c r="K3398" s="44" t="s">
        <v>1140</v>
      </c>
      <c r="L3398" s="44" t="s">
        <v>1142</v>
      </c>
      <c r="M3398" s="44" t="s">
        <v>1135</v>
      </c>
      <c r="N3398" s="44" t="s">
        <v>1144</v>
      </c>
      <c r="O3398" s="52" t="s">
        <v>10067</v>
      </c>
      <c r="P3398" s="52" t="s">
        <v>10074</v>
      </c>
    </row>
    <row r="3399" spans="1:16" ht="15" x14ac:dyDescent="0.25">
      <c r="A3399" s="44">
        <v>283</v>
      </c>
      <c r="B3399" s="44">
        <v>5</v>
      </c>
      <c r="C3399" s="50" t="s">
        <v>80</v>
      </c>
      <c r="D3399" s="50">
        <v>5789</v>
      </c>
      <c r="E3399" s="51" t="s">
        <v>2721</v>
      </c>
      <c r="F3399" s="22">
        <v>560</v>
      </c>
      <c r="G3399" s="51">
        <v>56028</v>
      </c>
      <c r="H3399" s="44" t="s">
        <v>9571</v>
      </c>
      <c r="I3399" s="44" t="s">
        <v>9572</v>
      </c>
      <c r="J3399" s="44" t="s">
        <v>9573</v>
      </c>
      <c r="K3399" s="44" t="s">
        <v>2004</v>
      </c>
      <c r="L3399" s="44" t="s">
        <v>1134</v>
      </c>
      <c r="M3399" s="44" t="s">
        <v>1135</v>
      </c>
      <c r="N3399" s="44" t="s">
        <v>9574</v>
      </c>
      <c r="O3399" s="52" t="s">
        <v>10067</v>
      </c>
      <c r="P3399" s="52" t="s">
        <v>10074</v>
      </c>
    </row>
    <row r="3400" spans="1:16" ht="15" x14ac:dyDescent="0.25">
      <c r="A3400" s="44">
        <v>1036</v>
      </c>
      <c r="B3400" s="44">
        <v>17</v>
      </c>
      <c r="C3400" s="50" t="s">
        <v>189</v>
      </c>
      <c r="D3400" s="50">
        <v>17662</v>
      </c>
      <c r="E3400" s="51" t="s">
        <v>2619</v>
      </c>
      <c r="F3400" s="22">
        <v>1740</v>
      </c>
      <c r="G3400" s="51">
        <v>174009</v>
      </c>
      <c r="H3400" s="44" t="s">
        <v>5033</v>
      </c>
      <c r="I3400" s="44" t="s">
        <v>7771</v>
      </c>
      <c r="J3400" s="44" t="s">
        <v>8834</v>
      </c>
      <c r="K3400" s="44" t="s">
        <v>2622</v>
      </c>
      <c r="L3400" s="44" t="s">
        <v>1134</v>
      </c>
      <c r="M3400" s="44" t="s">
        <v>1135</v>
      </c>
      <c r="N3400" s="44" t="s">
        <v>9575</v>
      </c>
      <c r="O3400" s="52" t="s">
        <v>10067</v>
      </c>
      <c r="P3400" s="52" t="s">
        <v>10074</v>
      </c>
    </row>
    <row r="3401" spans="1:16" ht="15" x14ac:dyDescent="0.25">
      <c r="A3401" s="44">
        <v>1317</v>
      </c>
      <c r="B3401" s="44">
        <v>19</v>
      </c>
      <c r="C3401" s="50" t="s">
        <v>1196</v>
      </c>
      <c r="D3401" s="50">
        <v>19418</v>
      </c>
      <c r="E3401" s="51" t="s">
        <v>5956</v>
      </c>
      <c r="F3401" s="22">
        <v>1960</v>
      </c>
      <c r="G3401" s="51">
        <v>196067</v>
      </c>
      <c r="H3401" s="44" t="s">
        <v>5421</v>
      </c>
      <c r="I3401" s="44" t="s">
        <v>9403</v>
      </c>
      <c r="J3401" s="44" t="s">
        <v>8044</v>
      </c>
      <c r="K3401" s="44" t="s">
        <v>1227</v>
      </c>
      <c r="L3401" s="44" t="s">
        <v>1134</v>
      </c>
      <c r="M3401" s="44" t="s">
        <v>1135</v>
      </c>
      <c r="N3401" s="44" t="s">
        <v>1144</v>
      </c>
      <c r="O3401" s="52" t="s">
        <v>10067</v>
      </c>
      <c r="P3401" s="52" t="s">
        <v>10074</v>
      </c>
    </row>
    <row r="3402" spans="1:16" ht="15" x14ac:dyDescent="0.25">
      <c r="A3402" s="44">
        <v>435</v>
      </c>
      <c r="B3402" s="44">
        <v>8</v>
      </c>
      <c r="C3402" s="50" t="s">
        <v>1306</v>
      </c>
      <c r="D3402" s="50">
        <v>8685</v>
      </c>
      <c r="E3402" s="51" t="s">
        <v>930</v>
      </c>
      <c r="F3402" s="22">
        <v>830</v>
      </c>
      <c r="G3402" s="51">
        <v>83067</v>
      </c>
      <c r="H3402" s="44" t="s">
        <v>6176</v>
      </c>
      <c r="I3402" s="44" t="s">
        <v>9576</v>
      </c>
      <c r="J3402" s="44" t="s">
        <v>4292</v>
      </c>
      <c r="K3402" s="44" t="s">
        <v>9577</v>
      </c>
      <c r="L3402" s="44" t="s">
        <v>1134</v>
      </c>
      <c r="M3402" s="44" t="s">
        <v>1135</v>
      </c>
      <c r="N3402" s="44" t="s">
        <v>1144</v>
      </c>
      <c r="O3402" s="52" t="s">
        <v>10067</v>
      </c>
      <c r="P3402" s="52" t="s">
        <v>10074</v>
      </c>
    </row>
    <row r="3403" spans="1:16" ht="15" x14ac:dyDescent="0.25">
      <c r="A3403" s="44">
        <v>2273</v>
      </c>
      <c r="B3403" s="44">
        <v>50</v>
      </c>
      <c r="C3403" s="22" t="s">
        <v>1179</v>
      </c>
      <c r="D3403" s="22">
        <v>50680</v>
      </c>
      <c r="E3403" s="46" t="s">
        <v>2493</v>
      </c>
      <c r="F3403" s="22">
        <v>5070</v>
      </c>
      <c r="G3403" s="46">
        <v>507011</v>
      </c>
      <c r="H3403" s="44" t="s">
        <v>1140</v>
      </c>
      <c r="I3403" s="44" t="s">
        <v>1140</v>
      </c>
      <c r="J3403" s="44" t="s">
        <v>1140</v>
      </c>
      <c r="K3403" s="44" t="s">
        <v>1140</v>
      </c>
      <c r="L3403" s="44" t="s">
        <v>1142</v>
      </c>
      <c r="M3403" s="44" t="s">
        <v>1135</v>
      </c>
      <c r="N3403" s="44" t="s">
        <v>9578</v>
      </c>
      <c r="O3403" s="45" t="s">
        <v>10069</v>
      </c>
      <c r="P3403" s="45" t="s">
        <v>10074</v>
      </c>
    </row>
    <row r="3404" spans="1:16" ht="15" x14ac:dyDescent="0.25">
      <c r="A3404" s="44">
        <v>3417</v>
      </c>
      <c r="B3404" s="44">
        <v>81</v>
      </c>
      <c r="C3404" s="50" t="s">
        <v>1899</v>
      </c>
      <c r="D3404" s="50">
        <v>81220</v>
      </c>
      <c r="E3404" s="51" t="s">
        <v>6237</v>
      </c>
      <c r="F3404" s="22">
        <v>8120</v>
      </c>
      <c r="G3404" s="51">
        <v>812018</v>
      </c>
      <c r="H3404" s="44" t="s">
        <v>6238</v>
      </c>
      <c r="I3404" s="44" t="s">
        <v>6548</v>
      </c>
      <c r="J3404" s="44" t="s">
        <v>4783</v>
      </c>
      <c r="K3404" s="44" t="s">
        <v>8403</v>
      </c>
      <c r="L3404" s="44" t="s">
        <v>1134</v>
      </c>
      <c r="M3404" s="44" t="s">
        <v>1135</v>
      </c>
      <c r="N3404" s="44" t="s">
        <v>9579</v>
      </c>
      <c r="O3404" s="52" t="s">
        <v>10067</v>
      </c>
      <c r="P3404" s="52" t="s">
        <v>10074</v>
      </c>
    </row>
    <row r="3405" spans="1:16" ht="15" x14ac:dyDescent="0.25">
      <c r="A3405" s="44">
        <v>739</v>
      </c>
      <c r="B3405" s="44">
        <v>15</v>
      </c>
      <c r="C3405" s="50" t="s">
        <v>50</v>
      </c>
      <c r="D3405" s="50">
        <v>15368</v>
      </c>
      <c r="E3405" s="51" t="s">
        <v>5183</v>
      </c>
      <c r="F3405" s="22">
        <v>1508</v>
      </c>
      <c r="G3405" s="51">
        <v>150847</v>
      </c>
      <c r="H3405" s="44" t="s">
        <v>8984</v>
      </c>
      <c r="I3405" s="44" t="s">
        <v>5096</v>
      </c>
      <c r="J3405" s="44" t="s">
        <v>5592</v>
      </c>
      <c r="K3405" s="44" t="s">
        <v>9580</v>
      </c>
      <c r="L3405" s="44" t="s">
        <v>1134</v>
      </c>
      <c r="M3405" s="44" t="s">
        <v>1135</v>
      </c>
      <c r="N3405" s="44" t="s">
        <v>9581</v>
      </c>
      <c r="O3405" s="52" t="s">
        <v>10067</v>
      </c>
      <c r="P3405" s="52" t="s">
        <v>10074</v>
      </c>
    </row>
    <row r="3406" spans="1:16" ht="15" x14ac:dyDescent="0.25">
      <c r="A3406" s="44">
        <v>1982</v>
      </c>
      <c r="B3406" s="44">
        <v>41</v>
      </c>
      <c r="C3406" s="50" t="s">
        <v>1228</v>
      </c>
      <c r="D3406" s="50">
        <v>41378</v>
      </c>
      <c r="E3406" s="51" t="s">
        <v>3693</v>
      </c>
      <c r="F3406" s="22">
        <v>4150</v>
      </c>
      <c r="G3406" s="51">
        <v>415088</v>
      </c>
      <c r="H3406" s="44" t="s">
        <v>9582</v>
      </c>
      <c r="I3406" s="44" t="s">
        <v>5731</v>
      </c>
      <c r="J3406" s="44" t="s">
        <v>6606</v>
      </c>
      <c r="K3406" s="44" t="s">
        <v>6735</v>
      </c>
      <c r="L3406" s="44" t="s">
        <v>1134</v>
      </c>
      <c r="M3406" s="44" t="s">
        <v>1135</v>
      </c>
      <c r="N3406" s="44" t="s">
        <v>9583</v>
      </c>
      <c r="O3406" s="52" t="s">
        <v>10067</v>
      </c>
      <c r="P3406" s="52" t="s">
        <v>10074</v>
      </c>
    </row>
    <row r="3407" spans="1:16" ht="15" x14ac:dyDescent="0.25">
      <c r="A3407" s="44">
        <v>3031</v>
      </c>
      <c r="B3407" s="44">
        <v>70</v>
      </c>
      <c r="C3407" s="50" t="s">
        <v>1137</v>
      </c>
      <c r="D3407" s="50">
        <v>70418</v>
      </c>
      <c r="E3407" s="51" t="s">
        <v>3056</v>
      </c>
      <c r="F3407" s="22">
        <v>7010</v>
      </c>
      <c r="G3407" s="51">
        <v>701058</v>
      </c>
      <c r="H3407" s="44" t="s">
        <v>3058</v>
      </c>
      <c r="I3407" s="44" t="s">
        <v>9584</v>
      </c>
      <c r="J3407" s="44" t="s">
        <v>3059</v>
      </c>
      <c r="K3407" s="44" t="s">
        <v>5915</v>
      </c>
      <c r="L3407" s="44" t="s">
        <v>1134</v>
      </c>
      <c r="M3407" s="44" t="s">
        <v>1135</v>
      </c>
      <c r="N3407" s="44" t="s">
        <v>1144</v>
      </c>
      <c r="O3407" s="52" t="s">
        <v>10067</v>
      </c>
      <c r="P3407" s="52" t="s">
        <v>10074</v>
      </c>
    </row>
    <row r="3408" spans="1:16" ht="15" x14ac:dyDescent="0.25">
      <c r="A3408" s="44">
        <v>2573</v>
      </c>
      <c r="B3408" s="44">
        <v>54</v>
      </c>
      <c r="C3408" s="50" t="s">
        <v>1259</v>
      </c>
      <c r="D3408" s="50">
        <v>54174</v>
      </c>
      <c r="E3408" s="51" t="s">
        <v>6199</v>
      </c>
      <c r="F3408" s="22">
        <v>5440</v>
      </c>
      <c r="G3408" s="51">
        <v>544038</v>
      </c>
      <c r="H3408" s="44" t="s">
        <v>6510</v>
      </c>
      <c r="I3408" s="44" t="s">
        <v>9585</v>
      </c>
      <c r="J3408" s="44" t="s">
        <v>5482</v>
      </c>
      <c r="K3408" s="44" t="s">
        <v>6201</v>
      </c>
      <c r="L3408" s="44" t="s">
        <v>1134</v>
      </c>
      <c r="M3408" s="44" t="s">
        <v>1135</v>
      </c>
      <c r="N3408" s="44" t="s">
        <v>9586</v>
      </c>
      <c r="O3408" s="52" t="s">
        <v>10067</v>
      </c>
      <c r="P3408" s="52" t="s">
        <v>10074</v>
      </c>
    </row>
    <row r="3409" spans="1:16" ht="15" x14ac:dyDescent="0.25">
      <c r="A3409" s="44">
        <v>3173</v>
      </c>
      <c r="B3409" s="44">
        <v>73</v>
      </c>
      <c r="C3409" s="22" t="s">
        <v>1185</v>
      </c>
      <c r="D3409" s="22">
        <v>73268</v>
      </c>
      <c r="E3409" s="46" t="s">
        <v>384</v>
      </c>
      <c r="F3409" s="22">
        <v>7335</v>
      </c>
      <c r="G3409" s="46">
        <v>733528</v>
      </c>
      <c r="H3409" s="44" t="s">
        <v>9587</v>
      </c>
      <c r="I3409" s="44" t="s">
        <v>5210</v>
      </c>
      <c r="J3409" s="44" t="s">
        <v>1915</v>
      </c>
      <c r="K3409" s="44" t="s">
        <v>9588</v>
      </c>
      <c r="L3409" s="44" t="s">
        <v>1134</v>
      </c>
      <c r="M3409" s="44" t="s">
        <v>1135</v>
      </c>
      <c r="N3409" s="44" t="s">
        <v>9589</v>
      </c>
      <c r="O3409" s="45" t="s">
        <v>10069</v>
      </c>
      <c r="P3409" s="45" t="s">
        <v>10073</v>
      </c>
    </row>
    <row r="3410" spans="1:16" ht="15" x14ac:dyDescent="0.25">
      <c r="A3410" s="44">
        <v>891</v>
      </c>
      <c r="B3410" s="44">
        <v>15</v>
      </c>
      <c r="C3410" s="50" t="s">
        <v>50</v>
      </c>
      <c r="D3410" s="50">
        <v>15104</v>
      </c>
      <c r="E3410" s="51" t="s">
        <v>50</v>
      </c>
      <c r="F3410" s="22">
        <v>1536</v>
      </c>
      <c r="G3410" s="51">
        <v>153610</v>
      </c>
      <c r="H3410" s="44" t="s">
        <v>1140</v>
      </c>
      <c r="I3410" s="44" t="s">
        <v>1140</v>
      </c>
      <c r="J3410" s="44" t="s">
        <v>1140</v>
      </c>
      <c r="K3410" s="44" t="s">
        <v>1140</v>
      </c>
      <c r="L3410" s="44" t="s">
        <v>1142</v>
      </c>
      <c r="M3410" s="44" t="s">
        <v>1135</v>
      </c>
      <c r="N3410" s="44" t="s">
        <v>1144</v>
      </c>
      <c r="O3410" s="52" t="s">
        <v>10067</v>
      </c>
      <c r="P3410" s="52" t="s">
        <v>10074</v>
      </c>
    </row>
    <row r="3411" spans="1:16" ht="15" x14ac:dyDescent="0.25">
      <c r="A3411" s="44">
        <v>1397</v>
      </c>
      <c r="B3411" s="44">
        <v>23</v>
      </c>
      <c r="C3411" s="22" t="s">
        <v>1218</v>
      </c>
      <c r="D3411" s="22">
        <v>23001</v>
      </c>
      <c r="E3411" s="46" t="s">
        <v>625</v>
      </c>
      <c r="F3411" s="22">
        <v>2300</v>
      </c>
      <c r="G3411" s="46">
        <v>230004</v>
      </c>
      <c r="H3411" s="44" t="s">
        <v>9590</v>
      </c>
      <c r="I3411" s="44" t="s">
        <v>1140</v>
      </c>
      <c r="J3411" s="44" t="s">
        <v>1140</v>
      </c>
      <c r="K3411" s="44" t="s">
        <v>4508</v>
      </c>
      <c r="L3411" s="44" t="s">
        <v>1142</v>
      </c>
      <c r="M3411" s="44" t="s">
        <v>9591</v>
      </c>
      <c r="N3411" s="44" t="s">
        <v>9592</v>
      </c>
      <c r="O3411" s="45" t="s">
        <v>10069</v>
      </c>
      <c r="P3411" s="45" t="s">
        <v>10073</v>
      </c>
    </row>
    <row r="3412" spans="1:16" ht="15" x14ac:dyDescent="0.25">
      <c r="A3412" s="44">
        <v>3287</v>
      </c>
      <c r="B3412" s="44">
        <v>76</v>
      </c>
      <c r="C3412" s="22" t="s">
        <v>1285</v>
      </c>
      <c r="D3412" s="22">
        <v>76233</v>
      </c>
      <c r="E3412" s="46" t="s">
        <v>5419</v>
      </c>
      <c r="F3412" s="22">
        <v>7605</v>
      </c>
      <c r="G3412" s="46">
        <v>760520</v>
      </c>
      <c r="H3412" s="44" t="s">
        <v>9593</v>
      </c>
      <c r="I3412" s="44" t="s">
        <v>2615</v>
      </c>
      <c r="J3412" s="44" t="s">
        <v>5079</v>
      </c>
      <c r="K3412" s="44" t="s">
        <v>1140</v>
      </c>
      <c r="L3412" s="44" t="s">
        <v>1142</v>
      </c>
      <c r="M3412" s="44" t="s">
        <v>1135</v>
      </c>
      <c r="N3412" s="44" t="s">
        <v>1144</v>
      </c>
      <c r="O3412" s="45" t="s">
        <v>10069</v>
      </c>
      <c r="P3412" s="45" t="s">
        <v>10074</v>
      </c>
    </row>
    <row r="3413" spans="1:16" ht="15" x14ac:dyDescent="0.25">
      <c r="A3413" s="44">
        <v>1542</v>
      </c>
      <c r="B3413" s="44">
        <v>25</v>
      </c>
      <c r="C3413" s="22" t="s">
        <v>1165</v>
      </c>
      <c r="D3413" s="22">
        <v>25799</v>
      </c>
      <c r="E3413" s="46" t="s">
        <v>999</v>
      </c>
      <c r="F3413" s="22">
        <v>2502</v>
      </c>
      <c r="G3413" s="46">
        <v>250201</v>
      </c>
      <c r="H3413" s="44" t="s">
        <v>1239</v>
      </c>
      <c r="I3413" s="44" t="s">
        <v>6639</v>
      </c>
      <c r="J3413" s="44" t="s">
        <v>1675</v>
      </c>
      <c r="K3413" s="44" t="s">
        <v>9594</v>
      </c>
      <c r="L3413" s="44" t="s">
        <v>1142</v>
      </c>
      <c r="M3413" s="44" t="s">
        <v>1135</v>
      </c>
      <c r="N3413" s="44" t="s">
        <v>1144</v>
      </c>
      <c r="O3413" s="45" t="s">
        <v>10069</v>
      </c>
      <c r="P3413" s="45" t="s">
        <v>10073</v>
      </c>
    </row>
    <row r="3414" spans="1:16" ht="15" x14ac:dyDescent="0.25">
      <c r="A3414" s="44">
        <v>849</v>
      </c>
      <c r="B3414" s="44">
        <v>15</v>
      </c>
      <c r="C3414" s="22" t="s">
        <v>50</v>
      </c>
      <c r="D3414" s="22">
        <v>15236</v>
      </c>
      <c r="E3414" s="46" t="s">
        <v>255</v>
      </c>
      <c r="F3414" s="22">
        <v>1530</v>
      </c>
      <c r="G3414" s="46">
        <v>153007</v>
      </c>
      <c r="H3414" s="44" t="s">
        <v>9595</v>
      </c>
      <c r="I3414" s="44" t="s">
        <v>6262</v>
      </c>
      <c r="J3414" s="44" t="s">
        <v>9596</v>
      </c>
      <c r="K3414" s="44" t="s">
        <v>6263</v>
      </c>
      <c r="L3414" s="44" t="s">
        <v>1134</v>
      </c>
      <c r="M3414" s="44" t="s">
        <v>1135</v>
      </c>
      <c r="N3414" s="44" t="s">
        <v>9597</v>
      </c>
      <c r="O3414" s="45" t="s">
        <v>10069</v>
      </c>
      <c r="P3414" s="45" t="s">
        <v>10074</v>
      </c>
    </row>
    <row r="3415" spans="1:16" ht="15" x14ac:dyDescent="0.25">
      <c r="A3415" s="44">
        <v>1865</v>
      </c>
      <c r="B3415" s="44">
        <v>27</v>
      </c>
      <c r="C3415" s="50" t="s">
        <v>1311</v>
      </c>
      <c r="D3415" s="50">
        <v>27745</v>
      </c>
      <c r="E3415" s="51" t="s">
        <v>2452</v>
      </c>
      <c r="F3415" s="22">
        <v>2740</v>
      </c>
      <c r="G3415" s="51">
        <v>274057</v>
      </c>
      <c r="H3415" s="44" t="s">
        <v>9598</v>
      </c>
      <c r="I3415" s="44" t="s">
        <v>9599</v>
      </c>
      <c r="J3415" s="44" t="s">
        <v>9600</v>
      </c>
      <c r="K3415" s="44" t="s">
        <v>7378</v>
      </c>
      <c r="L3415" s="44" t="s">
        <v>1134</v>
      </c>
      <c r="M3415" s="44" t="s">
        <v>1135</v>
      </c>
      <c r="N3415" s="44" t="s">
        <v>9601</v>
      </c>
      <c r="O3415" s="52" t="s">
        <v>10067</v>
      </c>
      <c r="P3415" s="52" t="s">
        <v>10074</v>
      </c>
    </row>
    <row r="3416" spans="1:16" ht="15" x14ac:dyDescent="0.25">
      <c r="A3416" s="44">
        <v>918</v>
      </c>
      <c r="B3416" s="44">
        <v>15</v>
      </c>
      <c r="C3416" s="50" t="s">
        <v>50</v>
      </c>
      <c r="D3416" s="50">
        <v>15232</v>
      </c>
      <c r="E3416" s="51" t="s">
        <v>9602</v>
      </c>
      <c r="F3416" s="22">
        <v>1540</v>
      </c>
      <c r="G3416" s="51">
        <v>154020</v>
      </c>
      <c r="H3416" s="44" t="s">
        <v>1140</v>
      </c>
      <c r="I3416" s="44" t="s">
        <v>1140</v>
      </c>
      <c r="J3416" s="44" t="s">
        <v>1140</v>
      </c>
      <c r="K3416" s="44" t="s">
        <v>1140</v>
      </c>
      <c r="L3416" s="44" t="s">
        <v>1142</v>
      </c>
      <c r="M3416" s="44" t="s">
        <v>1135</v>
      </c>
      <c r="N3416" s="44" t="s">
        <v>1144</v>
      </c>
      <c r="O3416" s="52" t="s">
        <v>10067</v>
      </c>
      <c r="P3416" s="52" t="s">
        <v>10074</v>
      </c>
    </row>
    <row r="3417" spans="1:16" ht="15" x14ac:dyDescent="0.25">
      <c r="A3417" s="44">
        <v>1529</v>
      </c>
      <c r="B3417" s="44">
        <v>25</v>
      </c>
      <c r="C3417" s="22" t="s">
        <v>1165</v>
      </c>
      <c r="D3417" s="22">
        <v>25430</v>
      </c>
      <c r="E3417" s="46" t="s">
        <v>563</v>
      </c>
      <c r="F3417" s="22">
        <v>2500</v>
      </c>
      <c r="G3417" s="46">
        <v>250038</v>
      </c>
      <c r="H3417" s="44" t="s">
        <v>9603</v>
      </c>
      <c r="I3417" s="44" t="s">
        <v>7248</v>
      </c>
      <c r="J3417" s="44" t="s">
        <v>9604</v>
      </c>
      <c r="K3417" s="44" t="s">
        <v>5279</v>
      </c>
      <c r="L3417" s="44" t="s">
        <v>1134</v>
      </c>
      <c r="M3417" s="44" t="s">
        <v>1135</v>
      </c>
      <c r="N3417" s="44" t="s">
        <v>9605</v>
      </c>
      <c r="O3417" s="45" t="s">
        <v>10069</v>
      </c>
      <c r="P3417" s="45" t="s">
        <v>10073</v>
      </c>
    </row>
    <row r="3418" spans="1:16" ht="15" x14ac:dyDescent="0.25">
      <c r="A3418" s="44">
        <v>421</v>
      </c>
      <c r="B3418" s="44">
        <v>8</v>
      </c>
      <c r="C3418" s="22" t="s">
        <v>1306</v>
      </c>
      <c r="D3418" s="22">
        <v>8758</v>
      </c>
      <c r="E3418" s="46" t="s">
        <v>968</v>
      </c>
      <c r="F3418" s="22">
        <v>830</v>
      </c>
      <c r="G3418" s="46">
        <v>83002</v>
      </c>
      <c r="H3418" s="44" t="s">
        <v>9606</v>
      </c>
      <c r="I3418" s="44" t="s">
        <v>7976</v>
      </c>
      <c r="J3418" s="44" t="s">
        <v>1654</v>
      </c>
      <c r="K3418" s="44" t="s">
        <v>9607</v>
      </c>
      <c r="L3418" s="44" t="s">
        <v>1142</v>
      </c>
      <c r="M3418" s="44" t="s">
        <v>9608</v>
      </c>
      <c r="N3418" s="44" t="s">
        <v>1144</v>
      </c>
      <c r="O3418" s="45" t="s">
        <v>10067</v>
      </c>
      <c r="P3418" s="45" t="s">
        <v>10073</v>
      </c>
    </row>
    <row r="3419" spans="1:16" ht="15" x14ac:dyDescent="0.25">
      <c r="A3419" s="44">
        <v>3122</v>
      </c>
      <c r="B3419" s="44">
        <v>73</v>
      </c>
      <c r="C3419" s="22" t="s">
        <v>1185</v>
      </c>
      <c r="D3419" s="22">
        <v>73408</v>
      </c>
      <c r="E3419" s="46" t="s">
        <v>545</v>
      </c>
      <c r="F3419" s="22">
        <v>7310</v>
      </c>
      <c r="G3419" s="46">
        <v>731020</v>
      </c>
      <c r="H3419" s="44" t="s">
        <v>1712</v>
      </c>
      <c r="I3419" s="44" t="s">
        <v>4953</v>
      </c>
      <c r="J3419" s="44" t="s">
        <v>9609</v>
      </c>
      <c r="K3419" s="44" t="s">
        <v>1904</v>
      </c>
      <c r="L3419" s="44" t="s">
        <v>1142</v>
      </c>
      <c r="M3419" s="44" t="s">
        <v>1135</v>
      </c>
      <c r="N3419" s="44" t="s">
        <v>1144</v>
      </c>
      <c r="O3419" s="45" t="s">
        <v>10069</v>
      </c>
      <c r="P3419" s="45" t="s">
        <v>10074</v>
      </c>
    </row>
    <row r="3420" spans="1:16" ht="15" x14ac:dyDescent="0.25">
      <c r="A3420" s="44">
        <v>1346</v>
      </c>
      <c r="B3420" s="44">
        <v>20</v>
      </c>
      <c r="C3420" s="22" t="s">
        <v>1278</v>
      </c>
      <c r="D3420" s="22">
        <v>20443</v>
      </c>
      <c r="E3420" s="46" t="s">
        <v>3585</v>
      </c>
      <c r="F3420" s="22">
        <v>2020</v>
      </c>
      <c r="G3420" s="46">
        <v>202001</v>
      </c>
      <c r="H3420" s="44" t="s">
        <v>2134</v>
      </c>
      <c r="I3420" s="44" t="s">
        <v>1141</v>
      </c>
      <c r="J3420" s="44" t="s">
        <v>1239</v>
      </c>
      <c r="K3420" s="44" t="s">
        <v>1362</v>
      </c>
      <c r="L3420" s="44" t="s">
        <v>1142</v>
      </c>
      <c r="M3420" s="44" t="s">
        <v>1135</v>
      </c>
      <c r="N3420" s="44" t="s">
        <v>1144</v>
      </c>
      <c r="O3420" s="45" t="s">
        <v>10069</v>
      </c>
      <c r="P3420" s="45" t="s">
        <v>10074</v>
      </c>
    </row>
    <row r="3421" spans="1:16" ht="15" x14ac:dyDescent="0.25">
      <c r="A3421" s="44">
        <v>2345</v>
      </c>
      <c r="B3421" s="44">
        <v>52</v>
      </c>
      <c r="C3421" s="50" t="s">
        <v>1222</v>
      </c>
      <c r="D3421" s="50">
        <v>52786</v>
      </c>
      <c r="E3421" s="51" t="s">
        <v>3749</v>
      </c>
      <c r="F3421" s="22">
        <v>5215</v>
      </c>
      <c r="G3421" s="51">
        <v>521568</v>
      </c>
      <c r="H3421" s="44" t="s">
        <v>9610</v>
      </c>
      <c r="I3421" s="44" t="s">
        <v>9611</v>
      </c>
      <c r="J3421" s="44" t="s">
        <v>3751</v>
      </c>
      <c r="K3421" s="44" t="s">
        <v>9612</v>
      </c>
      <c r="L3421" s="44" t="s">
        <v>1134</v>
      </c>
      <c r="M3421" s="44" t="s">
        <v>1135</v>
      </c>
      <c r="N3421" s="44" t="s">
        <v>1144</v>
      </c>
      <c r="O3421" s="52" t="s">
        <v>10067</v>
      </c>
      <c r="P3421" s="52" t="s">
        <v>10074</v>
      </c>
    </row>
    <row r="3422" spans="1:16" ht="15" x14ac:dyDescent="0.25">
      <c r="A3422" s="44">
        <v>2128</v>
      </c>
      <c r="B3422" s="44">
        <v>47</v>
      </c>
      <c r="C3422" s="50" t="s">
        <v>1158</v>
      </c>
      <c r="D3422" s="50">
        <v>47545</v>
      </c>
      <c r="E3422" s="51" t="s">
        <v>1159</v>
      </c>
      <c r="F3422" s="22">
        <v>4740</v>
      </c>
      <c r="G3422" s="51">
        <v>474047</v>
      </c>
      <c r="H3422" s="44" t="s">
        <v>1160</v>
      </c>
      <c r="I3422" s="44" t="s">
        <v>5316</v>
      </c>
      <c r="J3422" s="44" t="s">
        <v>1163</v>
      </c>
      <c r="K3422" s="44" t="s">
        <v>1160</v>
      </c>
      <c r="L3422" s="44" t="s">
        <v>1134</v>
      </c>
      <c r="M3422" s="44" t="s">
        <v>1135</v>
      </c>
      <c r="N3422" s="44" t="s">
        <v>9613</v>
      </c>
      <c r="O3422" s="52" t="s">
        <v>10067</v>
      </c>
      <c r="P3422" s="52" t="s">
        <v>10074</v>
      </c>
    </row>
    <row r="3423" spans="1:16" ht="15" x14ac:dyDescent="0.25">
      <c r="A3423" s="44">
        <v>3327</v>
      </c>
      <c r="B3423" s="44">
        <v>76</v>
      </c>
      <c r="C3423" s="22" t="s">
        <v>1285</v>
      </c>
      <c r="D3423" s="22">
        <v>76250</v>
      </c>
      <c r="E3423" s="46" t="s">
        <v>355</v>
      </c>
      <c r="F3423" s="22">
        <v>7615</v>
      </c>
      <c r="G3423" s="46">
        <v>761560</v>
      </c>
      <c r="H3423" s="44" t="s">
        <v>1344</v>
      </c>
      <c r="I3423" s="44" t="s">
        <v>2550</v>
      </c>
      <c r="J3423" s="44" t="s">
        <v>1362</v>
      </c>
      <c r="K3423" s="44" t="s">
        <v>1265</v>
      </c>
      <c r="L3423" s="44" t="s">
        <v>1142</v>
      </c>
      <c r="M3423" s="44" t="s">
        <v>1135</v>
      </c>
      <c r="N3423" s="44" t="s">
        <v>9614</v>
      </c>
      <c r="O3423" s="45" t="s">
        <v>10069</v>
      </c>
      <c r="P3423" s="45" t="s">
        <v>10074</v>
      </c>
    </row>
    <row r="3424" spans="1:16" ht="15" x14ac:dyDescent="0.25">
      <c r="A3424" s="44">
        <v>843</v>
      </c>
      <c r="B3424" s="44">
        <v>15</v>
      </c>
      <c r="C3424" s="22" t="s">
        <v>50</v>
      </c>
      <c r="D3424" s="22">
        <v>15690</v>
      </c>
      <c r="E3424" s="46" t="s">
        <v>912</v>
      </c>
      <c r="F3424" s="22">
        <v>1528</v>
      </c>
      <c r="G3424" s="46">
        <v>152827</v>
      </c>
      <c r="H3424" s="44" t="s">
        <v>9615</v>
      </c>
      <c r="I3424" s="44" t="s">
        <v>9616</v>
      </c>
      <c r="J3424" s="44" t="s">
        <v>4128</v>
      </c>
      <c r="K3424" s="44" t="s">
        <v>9617</v>
      </c>
      <c r="L3424" s="44" t="s">
        <v>1134</v>
      </c>
      <c r="M3424" s="44" t="s">
        <v>1135</v>
      </c>
      <c r="N3424" s="44" t="s">
        <v>9618</v>
      </c>
      <c r="O3424" s="45" t="s">
        <v>10069</v>
      </c>
      <c r="P3424" s="45" t="s">
        <v>10074</v>
      </c>
    </row>
    <row r="3425" spans="1:16" ht="15" x14ac:dyDescent="0.25">
      <c r="A3425" s="44">
        <v>2501</v>
      </c>
      <c r="B3425" s="44">
        <v>52</v>
      </c>
      <c r="C3425" s="50" t="s">
        <v>1222</v>
      </c>
      <c r="D3425" s="50">
        <v>52621</v>
      </c>
      <c r="E3425" s="51" t="s">
        <v>3354</v>
      </c>
      <c r="F3425" s="22">
        <v>5280</v>
      </c>
      <c r="G3425" s="51">
        <v>528038</v>
      </c>
      <c r="H3425" s="44" t="s">
        <v>9619</v>
      </c>
      <c r="I3425" s="44" t="s">
        <v>2239</v>
      </c>
      <c r="J3425" s="44" t="s">
        <v>1321</v>
      </c>
      <c r="K3425" s="44" t="s">
        <v>2239</v>
      </c>
      <c r="L3425" s="44" t="s">
        <v>1134</v>
      </c>
      <c r="M3425" s="44" t="s">
        <v>1135</v>
      </c>
      <c r="N3425" s="44" t="s">
        <v>1144</v>
      </c>
      <c r="O3425" s="52" t="s">
        <v>10067</v>
      </c>
      <c r="P3425" s="52" t="s">
        <v>10074</v>
      </c>
    </row>
    <row r="3426" spans="1:16" ht="15" x14ac:dyDescent="0.25">
      <c r="A3426" s="44">
        <v>3188</v>
      </c>
      <c r="B3426" s="44">
        <v>73</v>
      </c>
      <c r="C3426" s="22" t="s">
        <v>1185</v>
      </c>
      <c r="D3426" s="22">
        <v>73148</v>
      </c>
      <c r="E3426" s="46" t="s">
        <v>205</v>
      </c>
      <c r="F3426" s="22">
        <v>7335</v>
      </c>
      <c r="G3426" s="46">
        <v>733597</v>
      </c>
      <c r="H3426" s="44" t="s">
        <v>9620</v>
      </c>
      <c r="I3426" s="44" t="s">
        <v>5192</v>
      </c>
      <c r="J3426" s="44" t="s">
        <v>9621</v>
      </c>
      <c r="K3426" s="44" t="s">
        <v>1915</v>
      </c>
      <c r="L3426" s="44" t="s">
        <v>1134</v>
      </c>
      <c r="M3426" s="44" t="s">
        <v>1135</v>
      </c>
      <c r="N3426" s="44" t="s">
        <v>9622</v>
      </c>
      <c r="O3426" s="45" t="s">
        <v>10069</v>
      </c>
      <c r="P3426" s="45" t="s">
        <v>10074</v>
      </c>
    </row>
    <row r="3427" spans="1:16" ht="15" x14ac:dyDescent="0.25">
      <c r="A3427" s="44">
        <v>3597</v>
      </c>
      <c r="B3427" s="44">
        <v>94</v>
      </c>
      <c r="C3427" s="50" t="s">
        <v>2082</v>
      </c>
      <c r="D3427" s="50">
        <v>94887</v>
      </c>
      <c r="E3427" s="51" t="s">
        <v>2298</v>
      </c>
      <c r="F3427" s="22">
        <v>9430</v>
      </c>
      <c r="G3427" s="51">
        <v>943017</v>
      </c>
      <c r="H3427" s="44" t="s">
        <v>4015</v>
      </c>
      <c r="I3427" s="44" t="s">
        <v>1579</v>
      </c>
      <c r="J3427" s="44" t="s">
        <v>9623</v>
      </c>
      <c r="K3427" s="44" t="s">
        <v>9624</v>
      </c>
      <c r="L3427" s="44" t="s">
        <v>1134</v>
      </c>
      <c r="M3427" s="44" t="s">
        <v>1135</v>
      </c>
      <c r="N3427" s="44" t="s">
        <v>1144</v>
      </c>
      <c r="O3427" s="52" t="s">
        <v>10067</v>
      </c>
      <c r="P3427" s="52" t="s">
        <v>10074</v>
      </c>
    </row>
    <row r="3428" spans="1:16" ht="15" x14ac:dyDescent="0.25">
      <c r="A3428" s="44">
        <v>824</v>
      </c>
      <c r="B3428" s="44">
        <v>15</v>
      </c>
      <c r="C3428" s="22" t="s">
        <v>50</v>
      </c>
      <c r="D3428" s="22">
        <v>15542</v>
      </c>
      <c r="E3428" s="46" t="s">
        <v>720</v>
      </c>
      <c r="F3428" s="22">
        <v>1524</v>
      </c>
      <c r="G3428" s="46">
        <v>152460</v>
      </c>
      <c r="H3428" s="44" t="s">
        <v>1317</v>
      </c>
      <c r="I3428" s="44" t="s">
        <v>1140</v>
      </c>
      <c r="J3428" s="44" t="s">
        <v>1140</v>
      </c>
      <c r="K3428" s="44" t="s">
        <v>1357</v>
      </c>
      <c r="L3428" s="44" t="s">
        <v>1142</v>
      </c>
      <c r="M3428" s="44" t="s">
        <v>1135</v>
      </c>
      <c r="N3428" s="44" t="s">
        <v>9625</v>
      </c>
      <c r="O3428" s="45" t="s">
        <v>10069</v>
      </c>
      <c r="P3428" s="45" t="s">
        <v>10074</v>
      </c>
    </row>
    <row r="3429" spans="1:16" ht="15" x14ac:dyDescent="0.25">
      <c r="A3429" s="44">
        <v>395</v>
      </c>
      <c r="B3429" s="44">
        <v>8</v>
      </c>
      <c r="C3429" s="22" t="s">
        <v>1306</v>
      </c>
      <c r="D3429" s="22">
        <v>8001</v>
      </c>
      <c r="E3429" s="46" t="s">
        <v>127</v>
      </c>
      <c r="F3429" s="22">
        <v>800</v>
      </c>
      <c r="G3429" s="46">
        <v>80013</v>
      </c>
      <c r="H3429" s="44" t="s">
        <v>4933</v>
      </c>
      <c r="I3429" s="44" t="s">
        <v>9626</v>
      </c>
      <c r="J3429" s="44" t="s">
        <v>9627</v>
      </c>
      <c r="K3429" s="44" t="s">
        <v>8089</v>
      </c>
      <c r="L3429" s="44" t="s">
        <v>1142</v>
      </c>
      <c r="M3429" s="44" t="s">
        <v>9628</v>
      </c>
      <c r="N3429" s="44" t="s">
        <v>1144</v>
      </c>
      <c r="O3429" s="45" t="s">
        <v>10067</v>
      </c>
      <c r="P3429" s="45" t="s">
        <v>10073</v>
      </c>
    </row>
    <row r="3430" spans="1:16" ht="15" x14ac:dyDescent="0.25">
      <c r="A3430" s="44">
        <v>1994</v>
      </c>
      <c r="B3430" s="44">
        <v>41</v>
      </c>
      <c r="C3430" s="50" t="s">
        <v>1228</v>
      </c>
      <c r="D3430" s="50">
        <v>41770</v>
      </c>
      <c r="E3430" s="51" t="s">
        <v>3684</v>
      </c>
      <c r="F3430" s="22">
        <v>4160</v>
      </c>
      <c r="G3430" s="51">
        <v>416089</v>
      </c>
      <c r="H3430" s="44" t="s">
        <v>1163</v>
      </c>
      <c r="I3430" s="44" t="s">
        <v>1574</v>
      </c>
      <c r="J3430" s="44" t="s">
        <v>9629</v>
      </c>
      <c r="K3430" s="44" t="s">
        <v>3688</v>
      </c>
      <c r="L3430" s="44" t="s">
        <v>1134</v>
      </c>
      <c r="M3430" s="44" t="s">
        <v>1135</v>
      </c>
      <c r="N3430" s="44" t="s">
        <v>1144</v>
      </c>
      <c r="O3430" s="52" t="s">
        <v>10067</v>
      </c>
      <c r="P3430" s="52" t="s">
        <v>10074</v>
      </c>
    </row>
    <row r="3431" spans="1:16" ht="15" x14ac:dyDescent="0.25">
      <c r="A3431" s="44">
        <v>3453</v>
      </c>
      <c r="B3431" s="44">
        <v>85</v>
      </c>
      <c r="C3431" s="50" t="s">
        <v>1358</v>
      </c>
      <c r="D3431" s="50">
        <v>85125</v>
      </c>
      <c r="E3431" s="51" t="s">
        <v>7082</v>
      </c>
      <c r="F3431" s="22">
        <v>8520</v>
      </c>
      <c r="G3431" s="51">
        <v>852018</v>
      </c>
      <c r="H3431" s="44" t="s">
        <v>9630</v>
      </c>
      <c r="I3431" s="44" t="s">
        <v>1567</v>
      </c>
      <c r="J3431" s="44" t="s">
        <v>9021</v>
      </c>
      <c r="K3431" s="44" t="s">
        <v>7083</v>
      </c>
      <c r="L3431" s="44" t="s">
        <v>1134</v>
      </c>
      <c r="M3431" s="44" t="s">
        <v>1135</v>
      </c>
      <c r="N3431" s="44" t="s">
        <v>9631</v>
      </c>
      <c r="O3431" s="52" t="s">
        <v>10067</v>
      </c>
      <c r="P3431" s="52" t="s">
        <v>10074</v>
      </c>
    </row>
    <row r="3432" spans="1:16" ht="15" x14ac:dyDescent="0.25">
      <c r="A3432" s="44">
        <v>2895</v>
      </c>
      <c r="B3432" s="44">
        <v>68</v>
      </c>
      <c r="C3432" s="22" t="s">
        <v>1129</v>
      </c>
      <c r="D3432" s="22">
        <v>68418</v>
      </c>
      <c r="E3432" s="46" t="s">
        <v>557</v>
      </c>
      <c r="F3432" s="22">
        <v>6840</v>
      </c>
      <c r="G3432" s="46">
        <v>684009</v>
      </c>
      <c r="H3432" s="44" t="s">
        <v>9632</v>
      </c>
      <c r="I3432" s="44" t="s">
        <v>9633</v>
      </c>
      <c r="J3432" s="44" t="s">
        <v>9634</v>
      </c>
      <c r="K3432" s="44" t="s">
        <v>1994</v>
      </c>
      <c r="L3432" s="44" t="s">
        <v>1134</v>
      </c>
      <c r="M3432" s="44" t="s">
        <v>1135</v>
      </c>
      <c r="N3432" s="44" t="s">
        <v>1144</v>
      </c>
      <c r="O3432" s="45" t="s">
        <v>10069</v>
      </c>
      <c r="P3432" s="45" t="s">
        <v>10074</v>
      </c>
    </row>
    <row r="3433" spans="1:16" ht="15" x14ac:dyDescent="0.25">
      <c r="A3433" s="44">
        <v>2837</v>
      </c>
      <c r="B3433" s="44">
        <v>68</v>
      </c>
      <c r="C3433" s="22" t="s">
        <v>1129</v>
      </c>
      <c r="D3433" s="22">
        <v>68167</v>
      </c>
      <c r="E3433" s="46" t="s">
        <v>229</v>
      </c>
      <c r="F3433" s="22">
        <v>6825</v>
      </c>
      <c r="G3433" s="46">
        <v>682558</v>
      </c>
      <c r="H3433" s="44" t="s">
        <v>5285</v>
      </c>
      <c r="I3433" s="44" t="s">
        <v>2092</v>
      </c>
      <c r="J3433" s="44" t="s">
        <v>8798</v>
      </c>
      <c r="K3433" s="44" t="s">
        <v>9635</v>
      </c>
      <c r="L3433" s="44" t="s">
        <v>1134</v>
      </c>
      <c r="M3433" s="44" t="s">
        <v>1135</v>
      </c>
      <c r="N3433" s="44" t="s">
        <v>9636</v>
      </c>
      <c r="O3433" s="45" t="s">
        <v>10069</v>
      </c>
      <c r="P3433" s="45" t="s">
        <v>10074</v>
      </c>
    </row>
    <row r="3434" spans="1:16" ht="15" x14ac:dyDescent="0.25">
      <c r="A3434" s="44">
        <v>2596</v>
      </c>
      <c r="B3434" s="44">
        <v>54</v>
      </c>
      <c r="C3434" s="50" t="s">
        <v>1259</v>
      </c>
      <c r="D3434" s="50">
        <v>54313</v>
      </c>
      <c r="E3434" s="51" t="s">
        <v>6417</v>
      </c>
      <c r="F3434" s="22">
        <v>5450</v>
      </c>
      <c r="G3434" s="51">
        <v>545057</v>
      </c>
      <c r="H3434" s="44" t="s">
        <v>1375</v>
      </c>
      <c r="I3434" s="44" t="s">
        <v>5557</v>
      </c>
      <c r="J3434" s="44" t="s">
        <v>9637</v>
      </c>
      <c r="K3434" s="44" t="s">
        <v>9638</v>
      </c>
      <c r="L3434" s="44" t="s">
        <v>1134</v>
      </c>
      <c r="M3434" s="44" t="s">
        <v>1135</v>
      </c>
      <c r="N3434" s="44" t="s">
        <v>9639</v>
      </c>
      <c r="O3434" s="52" t="s">
        <v>10067</v>
      </c>
      <c r="P3434" s="52" t="s">
        <v>10074</v>
      </c>
    </row>
    <row r="3435" spans="1:16" ht="15" x14ac:dyDescent="0.25">
      <c r="A3435" s="44">
        <v>1228</v>
      </c>
      <c r="B3435" s="44">
        <v>19</v>
      </c>
      <c r="C3435" s="50" t="s">
        <v>1196</v>
      </c>
      <c r="D3435" s="50">
        <v>19355</v>
      </c>
      <c r="E3435" s="51" t="s">
        <v>6279</v>
      </c>
      <c r="F3435" s="22">
        <v>1925</v>
      </c>
      <c r="G3435" s="51">
        <v>192538</v>
      </c>
      <c r="H3435" s="44" t="s">
        <v>9640</v>
      </c>
      <c r="I3435" s="44" t="s">
        <v>1542</v>
      </c>
      <c r="J3435" s="44" t="s">
        <v>8444</v>
      </c>
      <c r="K3435" s="44" t="s">
        <v>6281</v>
      </c>
      <c r="L3435" s="44" t="s">
        <v>1134</v>
      </c>
      <c r="M3435" s="44" t="s">
        <v>1135</v>
      </c>
      <c r="N3435" s="44" t="s">
        <v>9641</v>
      </c>
      <c r="O3435" s="52" t="s">
        <v>10067</v>
      </c>
      <c r="P3435" s="52" t="s">
        <v>10074</v>
      </c>
    </row>
    <row r="3436" spans="1:16" ht="15" x14ac:dyDescent="0.25">
      <c r="A3436" s="44">
        <v>3629</v>
      </c>
      <c r="B3436" s="44">
        <v>95</v>
      </c>
      <c r="C3436" s="50" t="s">
        <v>2963</v>
      </c>
      <c r="D3436" s="50">
        <v>95015</v>
      </c>
      <c r="E3436" s="51" t="s">
        <v>1797</v>
      </c>
      <c r="F3436" s="22">
        <v>9530</v>
      </c>
      <c r="G3436" s="51">
        <v>953017</v>
      </c>
      <c r="H3436" s="44" t="s">
        <v>7220</v>
      </c>
      <c r="I3436" s="44" t="s">
        <v>9642</v>
      </c>
      <c r="J3436" s="44" t="s">
        <v>7221</v>
      </c>
      <c r="K3436" s="44" t="s">
        <v>9643</v>
      </c>
      <c r="L3436" s="44" t="s">
        <v>1134</v>
      </c>
      <c r="M3436" s="44" t="s">
        <v>1135</v>
      </c>
      <c r="N3436" s="44" t="s">
        <v>1144</v>
      </c>
      <c r="O3436" s="52" t="s">
        <v>10067</v>
      </c>
      <c r="P3436" s="52" t="s">
        <v>10074</v>
      </c>
    </row>
    <row r="3437" spans="1:16" ht="15" x14ac:dyDescent="0.25">
      <c r="A3437" s="44">
        <v>2738</v>
      </c>
      <c r="B3437" s="44">
        <v>68</v>
      </c>
      <c r="C3437" s="22" t="s">
        <v>1129</v>
      </c>
      <c r="D3437" s="22">
        <v>68001</v>
      </c>
      <c r="E3437" s="46" t="s">
        <v>156</v>
      </c>
      <c r="F3437" s="22">
        <v>6800</v>
      </c>
      <c r="G3437" s="46">
        <v>680006</v>
      </c>
      <c r="H3437" s="44" t="s">
        <v>8846</v>
      </c>
      <c r="I3437" s="44" t="s">
        <v>9014</v>
      </c>
      <c r="J3437" s="44" t="s">
        <v>2406</v>
      </c>
      <c r="K3437" s="44" t="s">
        <v>3536</v>
      </c>
      <c r="L3437" s="44" t="s">
        <v>1142</v>
      </c>
      <c r="M3437" s="44" t="s">
        <v>9644</v>
      </c>
      <c r="N3437" s="44" t="s">
        <v>1144</v>
      </c>
      <c r="O3437" s="45" t="s">
        <v>10069</v>
      </c>
      <c r="P3437" s="45" t="s">
        <v>10073</v>
      </c>
    </row>
    <row r="3438" spans="1:16" ht="15" x14ac:dyDescent="0.25">
      <c r="A3438" s="44">
        <v>3348</v>
      </c>
      <c r="B3438" s="44">
        <v>76</v>
      </c>
      <c r="C3438" s="22" t="s">
        <v>1285</v>
      </c>
      <c r="D3438" s="22">
        <v>76895</v>
      </c>
      <c r="E3438" s="46" t="s">
        <v>1109</v>
      </c>
      <c r="F3438" s="22">
        <v>7625</v>
      </c>
      <c r="G3438" s="46">
        <v>762528</v>
      </c>
      <c r="H3438" s="44" t="s">
        <v>5907</v>
      </c>
      <c r="I3438" s="44" t="s">
        <v>9645</v>
      </c>
      <c r="J3438" s="44" t="s">
        <v>3938</v>
      </c>
      <c r="K3438" s="44" t="s">
        <v>3173</v>
      </c>
      <c r="L3438" s="44" t="s">
        <v>1134</v>
      </c>
      <c r="M3438" s="44" t="s">
        <v>1135</v>
      </c>
      <c r="N3438" s="44" t="s">
        <v>1144</v>
      </c>
      <c r="O3438" s="45" t="s">
        <v>10069</v>
      </c>
      <c r="P3438" s="45" t="s">
        <v>10074</v>
      </c>
    </row>
    <row r="3439" spans="1:16" ht="15" x14ac:dyDescent="0.25">
      <c r="A3439" s="44">
        <v>1197</v>
      </c>
      <c r="B3439" s="44">
        <v>19</v>
      </c>
      <c r="C3439" s="50" t="s">
        <v>1196</v>
      </c>
      <c r="D3439" s="50">
        <v>19513</v>
      </c>
      <c r="E3439" s="51" t="s">
        <v>6101</v>
      </c>
      <c r="F3439" s="22">
        <v>1915</v>
      </c>
      <c r="G3439" s="51">
        <v>191547</v>
      </c>
      <c r="H3439" s="44" t="s">
        <v>3519</v>
      </c>
      <c r="I3439" s="44" t="s">
        <v>2122</v>
      </c>
      <c r="J3439" s="44" t="s">
        <v>3459</v>
      </c>
      <c r="K3439" s="44" t="s">
        <v>9646</v>
      </c>
      <c r="L3439" s="44" t="s">
        <v>1134</v>
      </c>
      <c r="M3439" s="44" t="s">
        <v>1135</v>
      </c>
      <c r="N3439" s="44" t="s">
        <v>1144</v>
      </c>
      <c r="O3439" s="52" t="s">
        <v>10067</v>
      </c>
      <c r="P3439" s="52" t="s">
        <v>10074</v>
      </c>
    </row>
    <row r="3440" spans="1:16" ht="15" x14ac:dyDescent="0.25">
      <c r="A3440" s="44">
        <v>370</v>
      </c>
      <c r="B3440" s="44">
        <v>5</v>
      </c>
      <c r="C3440" s="50" t="s">
        <v>80</v>
      </c>
      <c r="D3440" s="50">
        <v>5665</v>
      </c>
      <c r="E3440" s="51" t="s">
        <v>2034</v>
      </c>
      <c r="F3440" s="22">
        <v>578</v>
      </c>
      <c r="G3440" s="51">
        <v>57838</v>
      </c>
      <c r="H3440" s="44" t="s">
        <v>2038</v>
      </c>
      <c r="I3440" s="44" t="s">
        <v>9647</v>
      </c>
      <c r="J3440" s="44" t="s">
        <v>2036</v>
      </c>
      <c r="K3440" s="44" t="s">
        <v>1939</v>
      </c>
      <c r="L3440" s="44" t="s">
        <v>1134</v>
      </c>
      <c r="M3440" s="44" t="s">
        <v>1135</v>
      </c>
      <c r="N3440" s="44" t="s">
        <v>9648</v>
      </c>
      <c r="O3440" s="52" t="s">
        <v>10067</v>
      </c>
      <c r="P3440" s="52" t="s">
        <v>10074</v>
      </c>
    </row>
    <row r="3441" spans="1:16" ht="15" x14ac:dyDescent="0.25">
      <c r="A3441" s="44">
        <v>431</v>
      </c>
      <c r="B3441" s="44">
        <v>8</v>
      </c>
      <c r="C3441" s="22" t="s">
        <v>1306</v>
      </c>
      <c r="D3441" s="22">
        <v>8433</v>
      </c>
      <c r="E3441" s="46" t="s">
        <v>573</v>
      </c>
      <c r="F3441" s="22">
        <v>830</v>
      </c>
      <c r="G3441" s="46">
        <v>83028</v>
      </c>
      <c r="H3441" s="44" t="s">
        <v>9649</v>
      </c>
      <c r="I3441" s="44" t="s">
        <v>9650</v>
      </c>
      <c r="J3441" s="44" t="s">
        <v>1655</v>
      </c>
      <c r="K3441" s="44" t="s">
        <v>3003</v>
      </c>
      <c r="L3441" s="44" t="s">
        <v>1134</v>
      </c>
      <c r="M3441" s="44" t="s">
        <v>1135</v>
      </c>
      <c r="N3441" s="44" t="s">
        <v>1144</v>
      </c>
      <c r="O3441" s="45" t="s">
        <v>10067</v>
      </c>
      <c r="P3441" s="45" t="s">
        <v>10073</v>
      </c>
    </row>
    <row r="3442" spans="1:16" ht="15" x14ac:dyDescent="0.25">
      <c r="A3442" s="44">
        <v>362</v>
      </c>
      <c r="B3442" s="44">
        <v>5</v>
      </c>
      <c r="C3442" s="50" t="s">
        <v>80</v>
      </c>
      <c r="D3442" s="50">
        <v>5659</v>
      </c>
      <c r="E3442" s="51" t="s">
        <v>5063</v>
      </c>
      <c r="F3442" s="22">
        <v>578</v>
      </c>
      <c r="G3442" s="51">
        <v>57810</v>
      </c>
      <c r="H3442" s="44" t="s">
        <v>4914</v>
      </c>
      <c r="I3442" s="44" t="s">
        <v>1796</v>
      </c>
      <c r="J3442" s="44" t="s">
        <v>2745</v>
      </c>
      <c r="K3442" s="44" t="s">
        <v>2386</v>
      </c>
      <c r="L3442" s="44" t="s">
        <v>1142</v>
      </c>
      <c r="M3442" s="44" t="s">
        <v>1135</v>
      </c>
      <c r="N3442" s="44" t="s">
        <v>1144</v>
      </c>
      <c r="O3442" s="52" t="s">
        <v>10067</v>
      </c>
      <c r="P3442" s="52" t="s">
        <v>10074</v>
      </c>
    </row>
    <row r="3443" spans="1:16" ht="15" x14ac:dyDescent="0.25">
      <c r="A3443" s="44">
        <v>3099</v>
      </c>
      <c r="B3443" s="44">
        <v>73</v>
      </c>
      <c r="C3443" s="22" t="s">
        <v>1185</v>
      </c>
      <c r="D3443" s="22">
        <v>73001</v>
      </c>
      <c r="E3443" s="46" t="s">
        <v>472</v>
      </c>
      <c r="F3443" s="22">
        <v>7300</v>
      </c>
      <c r="G3443" s="46">
        <v>730007</v>
      </c>
      <c r="H3443" s="44" t="s">
        <v>3806</v>
      </c>
      <c r="I3443" s="44" t="s">
        <v>8395</v>
      </c>
      <c r="J3443" s="44" t="s">
        <v>7661</v>
      </c>
      <c r="K3443" s="44" t="s">
        <v>3807</v>
      </c>
      <c r="L3443" s="44" t="s">
        <v>1134</v>
      </c>
      <c r="M3443" s="44" t="s">
        <v>1135</v>
      </c>
      <c r="N3443" s="44" t="s">
        <v>9651</v>
      </c>
      <c r="O3443" s="45" t="s">
        <v>10069</v>
      </c>
      <c r="P3443" s="45" t="s">
        <v>10073</v>
      </c>
    </row>
    <row r="3444" spans="1:16" ht="15" x14ac:dyDescent="0.25">
      <c r="A3444" s="44">
        <v>2384</v>
      </c>
      <c r="B3444" s="44">
        <v>52</v>
      </c>
      <c r="C3444" s="50" t="s">
        <v>1222</v>
      </c>
      <c r="D3444" s="50">
        <v>52287</v>
      </c>
      <c r="E3444" s="51" t="s">
        <v>4480</v>
      </c>
      <c r="F3444" s="22">
        <v>5235</v>
      </c>
      <c r="G3444" s="51">
        <v>523520</v>
      </c>
      <c r="H3444" s="44" t="s">
        <v>1140</v>
      </c>
      <c r="I3444" s="44" t="s">
        <v>1140</v>
      </c>
      <c r="J3444" s="44" t="s">
        <v>2690</v>
      </c>
      <c r="K3444" s="44" t="s">
        <v>1140</v>
      </c>
      <c r="L3444" s="44" t="s">
        <v>1142</v>
      </c>
      <c r="M3444" s="44" t="s">
        <v>1135</v>
      </c>
      <c r="N3444" s="44" t="s">
        <v>1144</v>
      </c>
      <c r="O3444" s="52" t="s">
        <v>10067</v>
      </c>
      <c r="P3444" s="52" t="s">
        <v>10074</v>
      </c>
    </row>
    <row r="3445" spans="1:16" ht="15" x14ac:dyDescent="0.25">
      <c r="A3445" s="44">
        <v>2004</v>
      </c>
      <c r="B3445" s="44">
        <v>41</v>
      </c>
      <c r="C3445" s="22" t="s">
        <v>1228</v>
      </c>
      <c r="D3445" s="22">
        <v>41551</v>
      </c>
      <c r="E3445" s="46" t="s">
        <v>730</v>
      </c>
      <c r="F3445" s="22">
        <v>4170</v>
      </c>
      <c r="G3445" s="46">
        <v>417047</v>
      </c>
      <c r="H3445" s="44" t="s">
        <v>9652</v>
      </c>
      <c r="I3445" s="44" t="s">
        <v>1163</v>
      </c>
      <c r="J3445" s="44" t="s">
        <v>3045</v>
      </c>
      <c r="K3445" s="44" t="s">
        <v>1232</v>
      </c>
      <c r="L3445" s="44" t="s">
        <v>1134</v>
      </c>
      <c r="M3445" s="44" t="s">
        <v>1135</v>
      </c>
      <c r="N3445" s="44" t="s">
        <v>9653</v>
      </c>
      <c r="O3445" s="45" t="s">
        <v>10069</v>
      </c>
      <c r="P3445" s="45" t="s">
        <v>10074</v>
      </c>
    </row>
    <row r="3446" spans="1:16" ht="15" x14ac:dyDescent="0.25">
      <c r="A3446" s="44">
        <v>2373</v>
      </c>
      <c r="B3446" s="44">
        <v>52</v>
      </c>
      <c r="C3446" s="50" t="s">
        <v>1222</v>
      </c>
      <c r="D3446" s="50">
        <v>52354</v>
      </c>
      <c r="E3446" s="51" t="s">
        <v>9466</v>
      </c>
      <c r="F3446" s="22">
        <v>5230</v>
      </c>
      <c r="G3446" s="51">
        <v>523028</v>
      </c>
      <c r="H3446" s="44" t="s">
        <v>2420</v>
      </c>
      <c r="I3446" s="44" t="s">
        <v>1163</v>
      </c>
      <c r="J3446" s="44" t="s">
        <v>4348</v>
      </c>
      <c r="K3446" s="44" t="s">
        <v>9654</v>
      </c>
      <c r="L3446" s="44" t="s">
        <v>1134</v>
      </c>
      <c r="M3446" s="44" t="s">
        <v>1135</v>
      </c>
      <c r="N3446" s="44" t="s">
        <v>9655</v>
      </c>
      <c r="O3446" s="52" t="s">
        <v>10067</v>
      </c>
      <c r="P3446" s="52" t="s">
        <v>10074</v>
      </c>
    </row>
    <row r="3447" spans="1:16" ht="15" x14ac:dyDescent="0.25">
      <c r="A3447" s="44">
        <v>2229</v>
      </c>
      <c r="B3447" s="44">
        <v>50</v>
      </c>
      <c r="C3447" s="50" t="s">
        <v>1179</v>
      </c>
      <c r="D3447" s="50">
        <v>50325</v>
      </c>
      <c r="E3447" s="51" t="s">
        <v>4994</v>
      </c>
      <c r="F3447" s="22">
        <v>5030</v>
      </c>
      <c r="G3447" s="51">
        <v>503028</v>
      </c>
      <c r="H3447" s="44" t="s">
        <v>9656</v>
      </c>
      <c r="I3447" s="44" t="s">
        <v>9657</v>
      </c>
      <c r="J3447" s="44" t="s">
        <v>7131</v>
      </c>
      <c r="K3447" s="44" t="s">
        <v>2445</v>
      </c>
      <c r="L3447" s="44" t="s">
        <v>1134</v>
      </c>
      <c r="M3447" s="44" t="s">
        <v>1135</v>
      </c>
      <c r="N3447" s="44" t="s">
        <v>1144</v>
      </c>
      <c r="O3447" s="52" t="s">
        <v>10067</v>
      </c>
      <c r="P3447" s="52" t="s">
        <v>10074</v>
      </c>
    </row>
    <row r="3448" spans="1:16" ht="15" x14ac:dyDescent="0.25">
      <c r="A3448" s="44">
        <v>2405</v>
      </c>
      <c r="B3448" s="44">
        <v>52</v>
      </c>
      <c r="C3448" s="50" t="s">
        <v>1222</v>
      </c>
      <c r="D3448" s="50">
        <v>52323</v>
      </c>
      <c r="E3448" s="51" t="s">
        <v>8488</v>
      </c>
      <c r="F3448" s="22">
        <v>5245</v>
      </c>
      <c r="G3448" s="51">
        <v>524501</v>
      </c>
      <c r="H3448" s="44" t="s">
        <v>1331</v>
      </c>
      <c r="I3448" s="44" t="s">
        <v>1141</v>
      </c>
      <c r="J3448" s="44" t="s">
        <v>9658</v>
      </c>
      <c r="K3448" s="44" t="s">
        <v>1676</v>
      </c>
      <c r="L3448" s="44" t="s">
        <v>1142</v>
      </c>
      <c r="M3448" s="44" t="s">
        <v>1135</v>
      </c>
      <c r="N3448" s="44" t="s">
        <v>1144</v>
      </c>
      <c r="O3448" s="52" t="s">
        <v>10067</v>
      </c>
      <c r="P3448" s="52" t="s">
        <v>10074</v>
      </c>
    </row>
    <row r="3449" spans="1:16" ht="15" x14ac:dyDescent="0.25">
      <c r="A3449" s="44">
        <v>708</v>
      </c>
      <c r="B3449" s="44">
        <v>15</v>
      </c>
      <c r="C3449" s="22" t="s">
        <v>50</v>
      </c>
      <c r="D3449" s="22">
        <v>15763</v>
      </c>
      <c r="E3449" s="46" t="s">
        <v>976</v>
      </c>
      <c r="F3449" s="22">
        <v>1504</v>
      </c>
      <c r="G3449" s="46">
        <v>150428</v>
      </c>
      <c r="H3449" s="44" t="s">
        <v>9659</v>
      </c>
      <c r="I3449" s="44" t="s">
        <v>9660</v>
      </c>
      <c r="J3449" s="44" t="s">
        <v>6270</v>
      </c>
      <c r="K3449" s="44" t="s">
        <v>9661</v>
      </c>
      <c r="L3449" s="44" t="s">
        <v>1134</v>
      </c>
      <c r="M3449" s="44" t="s">
        <v>1135</v>
      </c>
      <c r="N3449" s="44" t="s">
        <v>9662</v>
      </c>
      <c r="O3449" s="45" t="s">
        <v>10069</v>
      </c>
      <c r="P3449" s="45" t="s">
        <v>10074</v>
      </c>
    </row>
    <row r="3450" spans="1:16" ht="15" x14ac:dyDescent="0.25">
      <c r="A3450" s="44">
        <v>3519</v>
      </c>
      <c r="B3450" s="44">
        <v>86</v>
      </c>
      <c r="C3450" s="50" t="s">
        <v>1807</v>
      </c>
      <c r="D3450" s="50">
        <v>86320</v>
      </c>
      <c r="E3450" s="51" t="s">
        <v>8552</v>
      </c>
      <c r="F3450" s="22">
        <v>8620</v>
      </c>
      <c r="G3450" s="51">
        <v>862007</v>
      </c>
      <c r="H3450" s="44" t="s">
        <v>9663</v>
      </c>
      <c r="I3450" s="44" t="s">
        <v>8913</v>
      </c>
      <c r="J3450" s="44" t="s">
        <v>4052</v>
      </c>
      <c r="K3450" s="44" t="s">
        <v>9664</v>
      </c>
      <c r="L3450" s="44" t="s">
        <v>1134</v>
      </c>
      <c r="M3450" s="44" t="s">
        <v>1135</v>
      </c>
      <c r="N3450" s="44" t="s">
        <v>9665</v>
      </c>
      <c r="O3450" s="52" t="s">
        <v>10067</v>
      </c>
      <c r="P3450" s="52" t="s">
        <v>10074</v>
      </c>
    </row>
    <row r="3451" spans="1:16" ht="15" x14ac:dyDescent="0.25">
      <c r="A3451" s="44">
        <v>698</v>
      </c>
      <c r="B3451" s="44">
        <v>15</v>
      </c>
      <c r="C3451" s="22" t="s">
        <v>50</v>
      </c>
      <c r="D3451" s="22">
        <v>15187</v>
      </c>
      <c r="E3451" s="46" t="s">
        <v>253</v>
      </c>
      <c r="F3451" s="22">
        <v>1502</v>
      </c>
      <c r="G3451" s="46">
        <v>150240</v>
      </c>
      <c r="H3451" s="44" t="s">
        <v>1140</v>
      </c>
      <c r="I3451" s="44" t="s">
        <v>1140</v>
      </c>
      <c r="J3451" s="44" t="s">
        <v>1140</v>
      </c>
      <c r="K3451" s="44" t="s">
        <v>1140</v>
      </c>
      <c r="L3451" s="44" t="s">
        <v>1142</v>
      </c>
      <c r="M3451" s="44" t="s">
        <v>1135</v>
      </c>
      <c r="N3451" s="44" t="s">
        <v>1144</v>
      </c>
      <c r="O3451" s="45" t="s">
        <v>10069</v>
      </c>
      <c r="P3451" s="45" t="s">
        <v>10074</v>
      </c>
    </row>
    <row r="3452" spans="1:16" ht="15" x14ac:dyDescent="0.25">
      <c r="A3452" s="44">
        <v>741</v>
      </c>
      <c r="B3452" s="44">
        <v>15</v>
      </c>
      <c r="C3452" s="50" t="s">
        <v>50</v>
      </c>
      <c r="D3452" s="50">
        <v>15403</v>
      </c>
      <c r="E3452" s="51" t="s">
        <v>9552</v>
      </c>
      <c r="F3452" s="22">
        <v>1508</v>
      </c>
      <c r="G3452" s="51">
        <v>150867</v>
      </c>
      <c r="H3452" s="44" t="s">
        <v>8013</v>
      </c>
      <c r="I3452" s="44" t="s">
        <v>2004</v>
      </c>
      <c r="J3452" s="44" t="s">
        <v>9666</v>
      </c>
      <c r="K3452" s="44" t="s">
        <v>1176</v>
      </c>
      <c r="L3452" s="44" t="s">
        <v>1134</v>
      </c>
      <c r="M3452" s="44" t="s">
        <v>1135</v>
      </c>
      <c r="N3452" s="44" t="s">
        <v>9667</v>
      </c>
      <c r="O3452" s="52" t="s">
        <v>10067</v>
      </c>
      <c r="P3452" s="52" t="s">
        <v>10074</v>
      </c>
    </row>
    <row r="3453" spans="1:16" ht="15" x14ac:dyDescent="0.25">
      <c r="A3453" s="44">
        <v>1539</v>
      </c>
      <c r="B3453" s="44">
        <v>25</v>
      </c>
      <c r="C3453" s="22" t="s">
        <v>1165</v>
      </c>
      <c r="D3453" s="22">
        <v>25740</v>
      </c>
      <c r="E3453" s="46" t="s">
        <v>943</v>
      </c>
      <c r="F3453" s="22">
        <v>2500</v>
      </c>
      <c r="G3453" s="46">
        <v>250070</v>
      </c>
      <c r="H3453" s="44" t="s">
        <v>1140</v>
      </c>
      <c r="I3453" s="44" t="s">
        <v>1140</v>
      </c>
      <c r="J3453" s="44" t="s">
        <v>1140</v>
      </c>
      <c r="K3453" s="44" t="s">
        <v>1140</v>
      </c>
      <c r="L3453" s="44" t="s">
        <v>1142</v>
      </c>
      <c r="M3453" s="44" t="s">
        <v>9668</v>
      </c>
      <c r="N3453" s="44" t="s">
        <v>9669</v>
      </c>
      <c r="O3453" s="45" t="s">
        <v>10069</v>
      </c>
      <c r="P3453" s="45" t="s">
        <v>10073</v>
      </c>
    </row>
    <row r="3454" spans="1:16" ht="15" x14ac:dyDescent="0.25">
      <c r="A3454" s="44">
        <v>3253</v>
      </c>
      <c r="B3454" s="44">
        <v>76</v>
      </c>
      <c r="C3454" s="22" t="s">
        <v>1285</v>
      </c>
      <c r="D3454" s="22">
        <v>76001</v>
      </c>
      <c r="E3454" s="46" t="s">
        <v>191</v>
      </c>
      <c r="F3454" s="22">
        <v>7600</v>
      </c>
      <c r="G3454" s="46">
        <v>760012</v>
      </c>
      <c r="H3454" s="44" t="s">
        <v>2183</v>
      </c>
      <c r="I3454" s="44" t="s">
        <v>9670</v>
      </c>
      <c r="J3454" s="44" t="s">
        <v>4464</v>
      </c>
      <c r="K3454" s="44" t="s">
        <v>4465</v>
      </c>
      <c r="L3454" s="44" t="s">
        <v>1142</v>
      </c>
      <c r="M3454" s="44" t="s">
        <v>9671</v>
      </c>
      <c r="N3454" s="44" t="s">
        <v>1144</v>
      </c>
      <c r="O3454" s="45" t="s">
        <v>10069</v>
      </c>
      <c r="P3454" s="45" t="s">
        <v>10074</v>
      </c>
    </row>
    <row r="3455" spans="1:16" ht="15" x14ac:dyDescent="0.25">
      <c r="A3455" s="44">
        <v>3322</v>
      </c>
      <c r="B3455" s="44">
        <v>76</v>
      </c>
      <c r="C3455" s="22" t="s">
        <v>1285</v>
      </c>
      <c r="D3455" s="22">
        <v>76400</v>
      </c>
      <c r="E3455" s="46" t="s">
        <v>1422</v>
      </c>
      <c r="F3455" s="22">
        <v>7615</v>
      </c>
      <c r="G3455" s="46">
        <v>761547</v>
      </c>
      <c r="H3455" s="44" t="s">
        <v>9672</v>
      </c>
      <c r="I3455" s="44" t="s">
        <v>6732</v>
      </c>
      <c r="J3455" s="44" t="s">
        <v>5026</v>
      </c>
      <c r="K3455" s="44" t="s">
        <v>9673</v>
      </c>
      <c r="L3455" s="44" t="s">
        <v>1134</v>
      </c>
      <c r="M3455" s="44" t="s">
        <v>1135</v>
      </c>
      <c r="N3455" s="44" t="s">
        <v>9674</v>
      </c>
      <c r="O3455" s="45" t="s">
        <v>10069</v>
      </c>
      <c r="P3455" s="45" t="s">
        <v>10074</v>
      </c>
    </row>
    <row r="3456" spans="1:16" ht="15" x14ac:dyDescent="0.25">
      <c r="A3456" s="44">
        <v>43</v>
      </c>
      <c r="B3456" s="44">
        <v>5</v>
      </c>
      <c r="C3456" s="50" t="s">
        <v>80</v>
      </c>
      <c r="D3456" s="50">
        <v>5664</v>
      </c>
      <c r="E3456" s="51" t="s">
        <v>894</v>
      </c>
      <c r="F3456" s="22">
        <v>510</v>
      </c>
      <c r="G3456" s="51">
        <v>51017</v>
      </c>
      <c r="H3456" s="44" t="s">
        <v>9675</v>
      </c>
      <c r="I3456" s="44" t="s">
        <v>9676</v>
      </c>
      <c r="J3456" s="44" t="s">
        <v>1391</v>
      </c>
      <c r="K3456" s="44" t="s">
        <v>3772</v>
      </c>
      <c r="L3456" s="44" t="s">
        <v>1134</v>
      </c>
      <c r="M3456" s="44" t="s">
        <v>1135</v>
      </c>
      <c r="N3456" s="44" t="s">
        <v>9677</v>
      </c>
      <c r="O3456" s="52" t="s">
        <v>10067</v>
      </c>
      <c r="P3456" s="52" t="s">
        <v>10074</v>
      </c>
    </row>
    <row r="3457" spans="1:16" ht="15" x14ac:dyDescent="0.25">
      <c r="A3457" s="44">
        <v>2344</v>
      </c>
      <c r="B3457" s="44">
        <v>52</v>
      </c>
      <c r="C3457" s="50" t="s">
        <v>1222</v>
      </c>
      <c r="D3457" s="50">
        <v>52786</v>
      </c>
      <c r="E3457" s="51" t="s">
        <v>3749</v>
      </c>
      <c r="F3457" s="22">
        <v>5215</v>
      </c>
      <c r="G3457" s="51">
        <v>521567</v>
      </c>
      <c r="H3457" s="44" t="s">
        <v>9611</v>
      </c>
      <c r="I3457" s="44" t="s">
        <v>9678</v>
      </c>
      <c r="J3457" s="44" t="s">
        <v>3751</v>
      </c>
      <c r="K3457" s="44" t="s">
        <v>1439</v>
      </c>
      <c r="L3457" s="44" t="s">
        <v>1134</v>
      </c>
      <c r="M3457" s="44" t="s">
        <v>1135</v>
      </c>
      <c r="N3457" s="44" t="s">
        <v>1144</v>
      </c>
      <c r="O3457" s="52" t="s">
        <v>10067</v>
      </c>
      <c r="P3457" s="52" t="s">
        <v>10074</v>
      </c>
    </row>
    <row r="3458" spans="1:16" ht="15" x14ac:dyDescent="0.25">
      <c r="A3458" s="44">
        <v>3605</v>
      </c>
      <c r="B3458" s="44">
        <v>94</v>
      </c>
      <c r="C3458" s="50" t="s">
        <v>2082</v>
      </c>
      <c r="D3458" s="50">
        <v>94343</v>
      </c>
      <c r="E3458" s="51" t="s">
        <v>2163</v>
      </c>
      <c r="F3458" s="22">
        <v>9440</v>
      </c>
      <c r="G3458" s="51">
        <v>944017</v>
      </c>
      <c r="H3458" s="44" t="s">
        <v>9679</v>
      </c>
      <c r="I3458" s="44" t="s">
        <v>9680</v>
      </c>
      <c r="J3458" s="44" t="s">
        <v>6509</v>
      </c>
      <c r="K3458" s="44" t="s">
        <v>7123</v>
      </c>
      <c r="L3458" s="44" t="s">
        <v>1134</v>
      </c>
      <c r="M3458" s="44" t="s">
        <v>1135</v>
      </c>
      <c r="N3458" s="44" t="s">
        <v>1144</v>
      </c>
      <c r="O3458" s="52" t="s">
        <v>10067</v>
      </c>
      <c r="P3458" s="52" t="s">
        <v>10074</v>
      </c>
    </row>
    <row r="3459" spans="1:16" ht="15" x14ac:dyDescent="0.25">
      <c r="A3459" s="44">
        <v>1626</v>
      </c>
      <c r="B3459" s="44">
        <v>25</v>
      </c>
      <c r="C3459" s="50" t="s">
        <v>1165</v>
      </c>
      <c r="D3459" s="50">
        <v>25297</v>
      </c>
      <c r="E3459" s="51" t="s">
        <v>5898</v>
      </c>
      <c r="F3459" s="22">
        <v>2512</v>
      </c>
      <c r="G3459" s="51">
        <v>251238</v>
      </c>
      <c r="H3459" s="44" t="s">
        <v>4984</v>
      </c>
      <c r="I3459" s="44" t="s">
        <v>6044</v>
      </c>
      <c r="J3459" s="44" t="s">
        <v>8574</v>
      </c>
      <c r="K3459" s="44" t="s">
        <v>3245</v>
      </c>
      <c r="L3459" s="44" t="s">
        <v>1134</v>
      </c>
      <c r="M3459" s="44" t="s">
        <v>1135</v>
      </c>
      <c r="N3459" s="44" t="s">
        <v>9681</v>
      </c>
      <c r="O3459" s="52" t="s">
        <v>10067</v>
      </c>
      <c r="P3459" s="52" t="s">
        <v>10074</v>
      </c>
    </row>
    <row r="3460" spans="1:16" ht="15" x14ac:dyDescent="0.25">
      <c r="A3460" s="44">
        <v>897</v>
      </c>
      <c r="B3460" s="44">
        <v>15</v>
      </c>
      <c r="C3460" s="22" t="s">
        <v>50</v>
      </c>
      <c r="D3460" s="22">
        <v>15861</v>
      </c>
      <c r="E3460" s="46" t="s">
        <v>1066</v>
      </c>
      <c r="F3460" s="22">
        <v>1536</v>
      </c>
      <c r="G3460" s="46">
        <v>153640</v>
      </c>
      <c r="H3460" s="44" t="s">
        <v>2084</v>
      </c>
      <c r="I3460" s="44" t="s">
        <v>1140</v>
      </c>
      <c r="J3460" s="44" t="s">
        <v>1140</v>
      </c>
      <c r="K3460" s="44" t="s">
        <v>1140</v>
      </c>
      <c r="L3460" s="44" t="s">
        <v>1142</v>
      </c>
      <c r="M3460" s="44" t="s">
        <v>1135</v>
      </c>
      <c r="N3460" s="44" t="s">
        <v>9682</v>
      </c>
      <c r="O3460" s="45" t="s">
        <v>10069</v>
      </c>
      <c r="P3460" s="45" t="s">
        <v>10074</v>
      </c>
    </row>
    <row r="3461" spans="1:16" ht="15" x14ac:dyDescent="0.25">
      <c r="A3461" s="44">
        <v>2751</v>
      </c>
      <c r="B3461" s="44">
        <v>68</v>
      </c>
      <c r="C3461" s="50" t="s">
        <v>1129</v>
      </c>
      <c r="D3461" s="50">
        <v>68169</v>
      </c>
      <c r="E3461" s="51" t="s">
        <v>9683</v>
      </c>
      <c r="F3461" s="22">
        <v>6805</v>
      </c>
      <c r="G3461" s="51">
        <v>680551</v>
      </c>
      <c r="H3461" s="44" t="s">
        <v>1343</v>
      </c>
      <c r="I3461" s="44" t="s">
        <v>1141</v>
      </c>
      <c r="J3461" s="44" t="s">
        <v>1239</v>
      </c>
      <c r="K3461" s="44" t="s">
        <v>1334</v>
      </c>
      <c r="L3461" s="44" t="s">
        <v>1142</v>
      </c>
      <c r="M3461" s="44" t="s">
        <v>1135</v>
      </c>
      <c r="N3461" s="44" t="s">
        <v>2748</v>
      </c>
      <c r="O3461" s="52" t="s">
        <v>10067</v>
      </c>
      <c r="P3461" s="52" t="s">
        <v>10074</v>
      </c>
    </row>
    <row r="3462" spans="1:16" ht="15" x14ac:dyDescent="0.25">
      <c r="A3462" s="44">
        <v>2267</v>
      </c>
      <c r="B3462" s="44">
        <v>50</v>
      </c>
      <c r="C3462" s="22" t="s">
        <v>1179</v>
      </c>
      <c r="D3462" s="22">
        <v>50400</v>
      </c>
      <c r="E3462" s="46" t="s">
        <v>543</v>
      </c>
      <c r="F3462" s="22">
        <v>5060</v>
      </c>
      <c r="G3462" s="46">
        <v>506067</v>
      </c>
      <c r="H3462" s="44" t="s">
        <v>2311</v>
      </c>
      <c r="I3462" s="44" t="s">
        <v>9684</v>
      </c>
      <c r="J3462" s="44" t="s">
        <v>2655</v>
      </c>
      <c r="K3462" s="44" t="s">
        <v>2312</v>
      </c>
      <c r="L3462" s="44" t="s">
        <v>1134</v>
      </c>
      <c r="M3462" s="44" t="s">
        <v>1135</v>
      </c>
      <c r="N3462" s="44" t="s">
        <v>1144</v>
      </c>
      <c r="O3462" s="45" t="s">
        <v>10069</v>
      </c>
      <c r="P3462" s="45" t="s">
        <v>10074</v>
      </c>
    </row>
    <row r="3463" spans="1:16" ht="15" x14ac:dyDescent="0.25">
      <c r="A3463" s="44">
        <v>2146</v>
      </c>
      <c r="B3463" s="44">
        <v>47</v>
      </c>
      <c r="C3463" s="50" t="s">
        <v>1158</v>
      </c>
      <c r="D3463" s="50">
        <v>47798</v>
      </c>
      <c r="E3463" s="51" t="s">
        <v>2677</v>
      </c>
      <c r="F3463" s="22">
        <v>4750</v>
      </c>
      <c r="G3463" s="51">
        <v>475050</v>
      </c>
      <c r="H3463" s="44" t="s">
        <v>1141</v>
      </c>
      <c r="I3463" s="44" t="s">
        <v>1140</v>
      </c>
      <c r="J3463" s="44" t="s">
        <v>1737</v>
      </c>
      <c r="K3463" s="44" t="s">
        <v>4188</v>
      </c>
      <c r="L3463" s="44" t="s">
        <v>1142</v>
      </c>
      <c r="M3463" s="44" t="s">
        <v>9685</v>
      </c>
      <c r="N3463" s="44" t="s">
        <v>1144</v>
      </c>
      <c r="O3463" s="52" t="s">
        <v>10067</v>
      </c>
      <c r="P3463" s="52" t="s">
        <v>10074</v>
      </c>
    </row>
    <row r="3464" spans="1:16" ht="15" x14ac:dyDescent="0.25">
      <c r="A3464" s="44">
        <v>1331</v>
      </c>
      <c r="B3464" s="44">
        <v>20</v>
      </c>
      <c r="C3464" s="22" t="s">
        <v>1278</v>
      </c>
      <c r="D3464" s="22">
        <v>20570</v>
      </c>
      <c r="E3464" s="46" t="s">
        <v>744</v>
      </c>
      <c r="F3464" s="22">
        <v>2010</v>
      </c>
      <c r="G3464" s="46">
        <v>201008</v>
      </c>
      <c r="H3464" s="44" t="s">
        <v>4541</v>
      </c>
      <c r="I3464" s="44" t="s">
        <v>4858</v>
      </c>
      <c r="J3464" s="44" t="s">
        <v>8526</v>
      </c>
      <c r="K3464" s="44" t="s">
        <v>5163</v>
      </c>
      <c r="L3464" s="44" t="s">
        <v>1134</v>
      </c>
      <c r="M3464" s="44" t="s">
        <v>1135</v>
      </c>
      <c r="N3464" s="44" t="s">
        <v>1144</v>
      </c>
      <c r="O3464" s="45" t="s">
        <v>10069</v>
      </c>
      <c r="P3464" s="45" t="s">
        <v>10074</v>
      </c>
    </row>
    <row r="3465" spans="1:16" ht="15" x14ac:dyDescent="0.25">
      <c r="A3465" s="44">
        <v>958</v>
      </c>
      <c r="B3465" s="44">
        <v>15</v>
      </c>
      <c r="C3465" s="50" t="s">
        <v>50</v>
      </c>
      <c r="D3465" s="50">
        <v>15832</v>
      </c>
      <c r="E3465" s="51" t="s">
        <v>8437</v>
      </c>
      <c r="F3465" s="22">
        <v>1546</v>
      </c>
      <c r="G3465" s="51">
        <v>154680</v>
      </c>
      <c r="H3465" s="44" t="s">
        <v>9686</v>
      </c>
      <c r="I3465" s="44" t="s">
        <v>9687</v>
      </c>
      <c r="J3465" s="44" t="s">
        <v>9688</v>
      </c>
      <c r="K3465" s="44" t="s">
        <v>1140</v>
      </c>
      <c r="L3465" s="44" t="s">
        <v>1142</v>
      </c>
      <c r="M3465" s="44" t="s">
        <v>1135</v>
      </c>
      <c r="N3465" s="44" t="s">
        <v>1144</v>
      </c>
      <c r="O3465" s="52" t="s">
        <v>10067</v>
      </c>
      <c r="P3465" s="52" t="s">
        <v>10074</v>
      </c>
    </row>
    <row r="3466" spans="1:16" ht="15" x14ac:dyDescent="0.25">
      <c r="A3466" s="44">
        <v>2307</v>
      </c>
      <c r="B3466" s="44">
        <v>52</v>
      </c>
      <c r="C3466" s="50" t="s">
        <v>1222</v>
      </c>
      <c r="D3466" s="50">
        <v>52110</v>
      </c>
      <c r="E3466" s="51" t="s">
        <v>3114</v>
      </c>
      <c r="F3466" s="22">
        <v>5205</v>
      </c>
      <c r="G3466" s="51">
        <v>520508</v>
      </c>
      <c r="H3466" s="44" t="s">
        <v>9689</v>
      </c>
      <c r="I3466" s="44" t="s">
        <v>4347</v>
      </c>
      <c r="J3466" s="44" t="s">
        <v>9690</v>
      </c>
      <c r="K3466" s="44" t="s">
        <v>7833</v>
      </c>
      <c r="L3466" s="44" t="s">
        <v>1134</v>
      </c>
      <c r="M3466" s="44" t="s">
        <v>1135</v>
      </c>
      <c r="N3466" s="44" t="s">
        <v>1144</v>
      </c>
      <c r="O3466" s="52" t="s">
        <v>10067</v>
      </c>
      <c r="P3466" s="52" t="s">
        <v>10074</v>
      </c>
    </row>
    <row r="3467" spans="1:16" ht="15" x14ac:dyDescent="0.25">
      <c r="A3467" s="44">
        <v>1644</v>
      </c>
      <c r="B3467" s="44">
        <v>25</v>
      </c>
      <c r="C3467" s="22" t="s">
        <v>1165</v>
      </c>
      <c r="D3467" s="22">
        <v>25279</v>
      </c>
      <c r="E3467" s="46" t="s">
        <v>401</v>
      </c>
      <c r="F3467" s="22">
        <v>2516</v>
      </c>
      <c r="G3467" s="46">
        <v>251640</v>
      </c>
      <c r="H3467" s="44" t="s">
        <v>2029</v>
      </c>
      <c r="I3467" s="44" t="s">
        <v>1140</v>
      </c>
      <c r="J3467" s="44" t="s">
        <v>1140</v>
      </c>
      <c r="K3467" s="44" t="s">
        <v>1140</v>
      </c>
      <c r="L3467" s="44" t="s">
        <v>1142</v>
      </c>
      <c r="M3467" s="44" t="s">
        <v>1135</v>
      </c>
      <c r="N3467" s="44" t="s">
        <v>9691</v>
      </c>
      <c r="O3467" s="45" t="s">
        <v>10069</v>
      </c>
      <c r="P3467" s="45" t="s">
        <v>10074</v>
      </c>
    </row>
    <row r="3468" spans="1:16" ht="15" x14ac:dyDescent="0.25">
      <c r="A3468" s="44">
        <v>2333</v>
      </c>
      <c r="B3468" s="44">
        <v>52</v>
      </c>
      <c r="C3468" s="50" t="s">
        <v>1222</v>
      </c>
      <c r="D3468" s="50">
        <v>52694</v>
      </c>
      <c r="E3468" s="51" t="s">
        <v>3249</v>
      </c>
      <c r="F3468" s="22">
        <v>5215</v>
      </c>
      <c r="G3468" s="51">
        <v>521507</v>
      </c>
      <c r="H3468" s="44" t="s">
        <v>3941</v>
      </c>
      <c r="I3468" s="44" t="s">
        <v>9692</v>
      </c>
      <c r="J3468" s="44" t="s">
        <v>2959</v>
      </c>
      <c r="K3468" s="44" t="s">
        <v>9693</v>
      </c>
      <c r="L3468" s="44" t="s">
        <v>1134</v>
      </c>
      <c r="M3468" s="44" t="s">
        <v>1135</v>
      </c>
      <c r="N3468" s="44" t="s">
        <v>9694</v>
      </c>
      <c r="O3468" s="52" t="s">
        <v>10067</v>
      </c>
      <c r="P3468" s="52" t="s">
        <v>10074</v>
      </c>
    </row>
    <row r="3469" spans="1:16" ht="15" x14ac:dyDescent="0.25">
      <c r="A3469" s="44">
        <v>2521</v>
      </c>
      <c r="B3469" s="44">
        <v>52</v>
      </c>
      <c r="C3469" s="22" t="s">
        <v>1222</v>
      </c>
      <c r="D3469" s="22">
        <v>52835</v>
      </c>
      <c r="E3469" s="46" t="s">
        <v>1223</v>
      </c>
      <c r="F3469" s="22">
        <v>5285</v>
      </c>
      <c r="G3469" s="46">
        <v>528529</v>
      </c>
      <c r="H3469" s="44" t="s">
        <v>9695</v>
      </c>
      <c r="I3469" s="44" t="s">
        <v>9696</v>
      </c>
      <c r="J3469" s="44" t="s">
        <v>1542</v>
      </c>
      <c r="K3469" s="44" t="s">
        <v>8050</v>
      </c>
      <c r="L3469" s="44" t="s">
        <v>1134</v>
      </c>
      <c r="M3469" s="44" t="s">
        <v>1135</v>
      </c>
      <c r="N3469" s="44" t="s">
        <v>1144</v>
      </c>
      <c r="O3469" s="45" t="s">
        <v>10069</v>
      </c>
      <c r="P3469" s="45" t="s">
        <v>10074</v>
      </c>
    </row>
    <row r="3470" spans="1:16" ht="15" x14ac:dyDescent="0.25">
      <c r="A3470" s="44">
        <v>2915</v>
      </c>
      <c r="B3470" s="44">
        <v>68</v>
      </c>
      <c r="C3470" s="50" t="s">
        <v>1129</v>
      </c>
      <c r="D3470" s="50">
        <v>68324</v>
      </c>
      <c r="E3470" s="51" t="s">
        <v>4268</v>
      </c>
      <c r="F3470" s="22">
        <v>6845</v>
      </c>
      <c r="G3470" s="51">
        <v>684501</v>
      </c>
      <c r="H3470" s="44" t="s">
        <v>2134</v>
      </c>
      <c r="I3470" s="44" t="s">
        <v>1689</v>
      </c>
      <c r="J3470" s="44" t="s">
        <v>1139</v>
      </c>
      <c r="K3470" s="44" t="s">
        <v>1140</v>
      </c>
      <c r="L3470" s="44" t="s">
        <v>1142</v>
      </c>
      <c r="M3470" s="44" t="s">
        <v>1135</v>
      </c>
      <c r="N3470" s="44" t="s">
        <v>9697</v>
      </c>
      <c r="O3470" s="52" t="s">
        <v>10067</v>
      </c>
      <c r="P3470" s="52" t="s">
        <v>10074</v>
      </c>
    </row>
    <row r="3471" spans="1:16" ht="15" x14ac:dyDescent="0.25">
      <c r="A3471" s="44">
        <v>2823</v>
      </c>
      <c r="B3471" s="44">
        <v>68</v>
      </c>
      <c r="C3471" s="50" t="s">
        <v>1129</v>
      </c>
      <c r="D3471" s="50">
        <v>68502</v>
      </c>
      <c r="E3471" s="51" t="s">
        <v>2477</v>
      </c>
      <c r="F3471" s="22">
        <v>6825</v>
      </c>
      <c r="G3471" s="51">
        <v>682521</v>
      </c>
      <c r="H3471" s="44" t="s">
        <v>1140</v>
      </c>
      <c r="I3471" s="44" t="s">
        <v>1140</v>
      </c>
      <c r="J3471" s="44" t="s">
        <v>6159</v>
      </c>
      <c r="K3471" s="44" t="s">
        <v>1140</v>
      </c>
      <c r="L3471" s="44" t="s">
        <v>1142</v>
      </c>
      <c r="M3471" s="44" t="s">
        <v>1135</v>
      </c>
      <c r="N3471" s="44" t="s">
        <v>1144</v>
      </c>
      <c r="O3471" s="52" t="s">
        <v>10067</v>
      </c>
      <c r="P3471" s="52" t="s">
        <v>10074</v>
      </c>
    </row>
    <row r="3472" spans="1:16" ht="15" x14ac:dyDescent="0.25">
      <c r="A3472" s="44">
        <v>840</v>
      </c>
      <c r="B3472" s="44">
        <v>15</v>
      </c>
      <c r="C3472" s="22" t="s">
        <v>50</v>
      </c>
      <c r="D3472" s="22">
        <v>15667</v>
      </c>
      <c r="E3472" s="46" t="s">
        <v>877</v>
      </c>
      <c r="F3472" s="22">
        <v>1528</v>
      </c>
      <c r="G3472" s="46">
        <v>152801</v>
      </c>
      <c r="H3472" s="44" t="s">
        <v>1140</v>
      </c>
      <c r="I3472" s="44" t="s">
        <v>1140</v>
      </c>
      <c r="J3472" s="44" t="s">
        <v>1140</v>
      </c>
      <c r="K3472" s="44" t="s">
        <v>1140</v>
      </c>
      <c r="L3472" s="44" t="s">
        <v>1142</v>
      </c>
      <c r="M3472" s="44" t="s">
        <v>1135</v>
      </c>
      <c r="N3472" s="44" t="s">
        <v>1144</v>
      </c>
      <c r="O3472" s="45" t="s">
        <v>10069</v>
      </c>
      <c r="P3472" s="45" t="s">
        <v>10074</v>
      </c>
    </row>
    <row r="3473" spans="1:16" ht="15" x14ac:dyDescent="0.25">
      <c r="A3473" s="44">
        <v>3661</v>
      </c>
      <c r="B3473" s="44">
        <v>99</v>
      </c>
      <c r="C3473" s="50" t="s">
        <v>1970</v>
      </c>
      <c r="D3473" s="50">
        <v>99773</v>
      </c>
      <c r="E3473" s="51" t="s">
        <v>2437</v>
      </c>
      <c r="F3473" s="22">
        <v>9910</v>
      </c>
      <c r="G3473" s="51">
        <v>991028</v>
      </c>
      <c r="H3473" s="44" t="s">
        <v>9698</v>
      </c>
      <c r="I3473" s="44" t="s">
        <v>9699</v>
      </c>
      <c r="J3473" s="44" t="s">
        <v>1163</v>
      </c>
      <c r="K3473" s="44" t="s">
        <v>9700</v>
      </c>
      <c r="L3473" s="44" t="s">
        <v>1134</v>
      </c>
      <c r="M3473" s="44" t="s">
        <v>1135</v>
      </c>
      <c r="N3473" s="44" t="s">
        <v>1144</v>
      </c>
      <c r="O3473" s="52" t="s">
        <v>10067</v>
      </c>
      <c r="P3473" s="52" t="s">
        <v>10074</v>
      </c>
    </row>
    <row r="3474" spans="1:16" ht="15" x14ac:dyDescent="0.25">
      <c r="A3474" s="44">
        <v>3561</v>
      </c>
      <c r="B3474" s="44">
        <v>91</v>
      </c>
      <c r="C3474" s="50" t="s">
        <v>1819</v>
      </c>
      <c r="D3474" s="50">
        <v>91263</v>
      </c>
      <c r="E3474" s="51" t="s">
        <v>6015</v>
      </c>
      <c r="F3474" s="22">
        <v>9130</v>
      </c>
      <c r="G3474" s="51">
        <v>913018</v>
      </c>
      <c r="H3474" s="44" t="s">
        <v>6017</v>
      </c>
      <c r="I3474" s="44" t="s">
        <v>9701</v>
      </c>
      <c r="J3474" s="44" t="s">
        <v>1823</v>
      </c>
      <c r="K3474" s="44" t="s">
        <v>2252</v>
      </c>
      <c r="L3474" s="44" t="s">
        <v>1134</v>
      </c>
      <c r="M3474" s="44" t="s">
        <v>1135</v>
      </c>
      <c r="N3474" s="44" t="s">
        <v>1144</v>
      </c>
      <c r="O3474" s="52" t="s">
        <v>10067</v>
      </c>
      <c r="P3474" s="52" t="s">
        <v>10074</v>
      </c>
    </row>
    <row r="3475" spans="1:16" ht="15" x14ac:dyDescent="0.25">
      <c r="A3475" s="44">
        <v>2816</v>
      </c>
      <c r="B3475" s="44">
        <v>68</v>
      </c>
      <c r="C3475" s="22" t="s">
        <v>1129</v>
      </c>
      <c r="D3475" s="22">
        <v>68464</v>
      </c>
      <c r="E3475" s="46" t="s">
        <v>606</v>
      </c>
      <c r="F3475" s="22">
        <v>6825</v>
      </c>
      <c r="G3475" s="46">
        <v>682501</v>
      </c>
      <c r="H3475" s="44" t="s">
        <v>5292</v>
      </c>
      <c r="I3475" s="44" t="s">
        <v>1141</v>
      </c>
      <c r="J3475" s="44" t="s">
        <v>1239</v>
      </c>
      <c r="K3475" s="44" t="s">
        <v>2088</v>
      </c>
      <c r="L3475" s="44" t="s">
        <v>1142</v>
      </c>
      <c r="M3475" s="44" t="s">
        <v>1135</v>
      </c>
      <c r="N3475" s="44" t="s">
        <v>1144</v>
      </c>
      <c r="O3475" s="45" t="s">
        <v>10069</v>
      </c>
      <c r="P3475" s="45" t="s">
        <v>10074</v>
      </c>
    </row>
    <row r="3476" spans="1:16" ht="15" x14ac:dyDescent="0.25">
      <c r="A3476" s="44">
        <v>2663</v>
      </c>
      <c r="B3476" s="44">
        <v>63</v>
      </c>
      <c r="C3476" s="50" t="s">
        <v>1538</v>
      </c>
      <c r="D3476" s="50">
        <v>63690</v>
      </c>
      <c r="E3476" s="51" t="s">
        <v>2313</v>
      </c>
      <c r="F3476" s="22">
        <v>6310</v>
      </c>
      <c r="G3476" s="51">
        <v>631027</v>
      </c>
      <c r="H3476" s="44" t="s">
        <v>1398</v>
      </c>
      <c r="I3476" s="44" t="s">
        <v>2314</v>
      </c>
      <c r="J3476" s="44" t="s">
        <v>9702</v>
      </c>
      <c r="K3476" s="44" t="s">
        <v>9703</v>
      </c>
      <c r="L3476" s="44" t="s">
        <v>1134</v>
      </c>
      <c r="M3476" s="44" t="s">
        <v>1135</v>
      </c>
      <c r="N3476" s="44" t="s">
        <v>9704</v>
      </c>
      <c r="O3476" s="52" t="s">
        <v>10067</v>
      </c>
      <c r="P3476" s="52" t="s">
        <v>10074</v>
      </c>
    </row>
    <row r="3477" spans="1:16" ht="15" x14ac:dyDescent="0.25">
      <c r="A3477" s="44">
        <v>796</v>
      </c>
      <c r="B3477" s="44">
        <v>15</v>
      </c>
      <c r="C3477" s="22" t="s">
        <v>50</v>
      </c>
      <c r="D3477" s="22">
        <v>15466</v>
      </c>
      <c r="E3477" s="46" t="s">
        <v>617</v>
      </c>
      <c r="F3477" s="22">
        <v>1522</v>
      </c>
      <c r="G3477" s="46">
        <v>152201</v>
      </c>
      <c r="H3477" s="44" t="s">
        <v>2029</v>
      </c>
      <c r="I3477" s="44" t="s">
        <v>1140</v>
      </c>
      <c r="J3477" s="44" t="s">
        <v>4404</v>
      </c>
      <c r="K3477" s="44" t="s">
        <v>1140</v>
      </c>
      <c r="L3477" s="44" t="s">
        <v>1142</v>
      </c>
      <c r="M3477" s="44" t="s">
        <v>1135</v>
      </c>
      <c r="N3477" s="44" t="s">
        <v>1144</v>
      </c>
      <c r="O3477" s="45" t="s">
        <v>10069</v>
      </c>
      <c r="P3477" s="45" t="s">
        <v>10074</v>
      </c>
    </row>
    <row r="3478" spans="1:16" ht="15" x14ac:dyDescent="0.25">
      <c r="A3478" s="44">
        <v>258</v>
      </c>
      <c r="B3478" s="44">
        <v>5</v>
      </c>
      <c r="C3478" s="22" t="s">
        <v>80</v>
      </c>
      <c r="D3478" s="22">
        <v>5129</v>
      </c>
      <c r="E3478" s="46" t="s">
        <v>189</v>
      </c>
      <c r="F3478" s="22">
        <v>554</v>
      </c>
      <c r="G3478" s="46">
        <v>55448</v>
      </c>
      <c r="H3478" s="44" t="s">
        <v>9705</v>
      </c>
      <c r="I3478" s="44" t="s">
        <v>9706</v>
      </c>
      <c r="J3478" s="44" t="s">
        <v>9707</v>
      </c>
      <c r="K3478" s="44" t="s">
        <v>9708</v>
      </c>
      <c r="L3478" s="44" t="s">
        <v>1134</v>
      </c>
      <c r="M3478" s="44" t="s">
        <v>1135</v>
      </c>
      <c r="N3478" s="44" t="s">
        <v>9709</v>
      </c>
      <c r="O3478" s="45" t="s">
        <v>10067</v>
      </c>
      <c r="P3478" s="45" t="s">
        <v>10073</v>
      </c>
    </row>
    <row r="3479" spans="1:16" ht="15" x14ac:dyDescent="0.25">
      <c r="A3479" s="44">
        <v>2906</v>
      </c>
      <c r="B3479" s="44">
        <v>68</v>
      </c>
      <c r="C3479" s="50" t="s">
        <v>1129</v>
      </c>
      <c r="D3479" s="50">
        <v>68079</v>
      </c>
      <c r="E3479" s="51" t="s">
        <v>3345</v>
      </c>
      <c r="F3479" s="22">
        <v>6840</v>
      </c>
      <c r="G3479" s="51">
        <v>684047</v>
      </c>
      <c r="H3479" s="44" t="s">
        <v>9710</v>
      </c>
      <c r="I3479" s="44" t="s">
        <v>9472</v>
      </c>
      <c r="J3479" s="44" t="s">
        <v>2416</v>
      </c>
      <c r="K3479" s="44" t="s">
        <v>9711</v>
      </c>
      <c r="L3479" s="44" t="s">
        <v>1134</v>
      </c>
      <c r="M3479" s="44" t="s">
        <v>1135</v>
      </c>
      <c r="N3479" s="44" t="s">
        <v>1144</v>
      </c>
      <c r="O3479" s="52" t="s">
        <v>10067</v>
      </c>
      <c r="P3479" s="52" t="s">
        <v>10074</v>
      </c>
    </row>
    <row r="3480" spans="1:16" ht="15" x14ac:dyDescent="0.25">
      <c r="A3480" s="44">
        <v>985</v>
      </c>
      <c r="B3480" s="44">
        <v>15</v>
      </c>
      <c r="C3480" s="22" t="s">
        <v>50</v>
      </c>
      <c r="D3480" s="22">
        <v>15572</v>
      </c>
      <c r="E3480" s="46" t="s">
        <v>759</v>
      </c>
      <c r="F3480" s="22">
        <v>1552</v>
      </c>
      <c r="G3480" s="46">
        <v>155207</v>
      </c>
      <c r="H3480" s="44" t="s">
        <v>9712</v>
      </c>
      <c r="I3480" s="44" t="s">
        <v>9713</v>
      </c>
      <c r="J3480" s="44" t="s">
        <v>2080</v>
      </c>
      <c r="K3480" s="44" t="s">
        <v>1349</v>
      </c>
      <c r="L3480" s="44" t="s">
        <v>1134</v>
      </c>
      <c r="M3480" s="44" t="s">
        <v>1135</v>
      </c>
      <c r="N3480" s="44" t="s">
        <v>1144</v>
      </c>
      <c r="O3480" s="45" t="s">
        <v>10069</v>
      </c>
      <c r="P3480" s="45" t="s">
        <v>10074</v>
      </c>
    </row>
    <row r="3481" spans="1:16" ht="15" x14ac:dyDescent="0.25">
      <c r="A3481" s="44">
        <v>2965</v>
      </c>
      <c r="B3481" s="44">
        <v>68</v>
      </c>
      <c r="C3481" s="22" t="s">
        <v>1129</v>
      </c>
      <c r="D3481" s="22">
        <v>68190</v>
      </c>
      <c r="E3481" s="46" t="s">
        <v>265</v>
      </c>
      <c r="F3481" s="22">
        <v>6860</v>
      </c>
      <c r="G3481" s="46">
        <v>686048</v>
      </c>
      <c r="H3481" s="44" t="s">
        <v>7026</v>
      </c>
      <c r="I3481" s="44" t="s">
        <v>9714</v>
      </c>
      <c r="J3481" s="44" t="s">
        <v>9715</v>
      </c>
      <c r="K3481" s="44" t="s">
        <v>7026</v>
      </c>
      <c r="L3481" s="44" t="s">
        <v>1134</v>
      </c>
      <c r="M3481" s="44" t="s">
        <v>1135</v>
      </c>
      <c r="N3481" s="44" t="s">
        <v>9716</v>
      </c>
      <c r="O3481" s="45" t="s">
        <v>10069</v>
      </c>
      <c r="P3481" s="45" t="s">
        <v>10074</v>
      </c>
    </row>
    <row r="3482" spans="1:16" ht="15" x14ac:dyDescent="0.25">
      <c r="A3482" s="44">
        <v>3404</v>
      </c>
      <c r="B3482" s="44">
        <v>76</v>
      </c>
      <c r="C3482" s="22" t="s">
        <v>1285</v>
      </c>
      <c r="D3482" s="22">
        <v>76109</v>
      </c>
      <c r="E3482" s="46" t="s">
        <v>158</v>
      </c>
      <c r="F3482" s="22">
        <v>7645</v>
      </c>
      <c r="G3482" s="46">
        <v>764502</v>
      </c>
      <c r="H3482" s="44" t="s">
        <v>9717</v>
      </c>
      <c r="I3482" s="44" t="s">
        <v>4906</v>
      </c>
      <c r="J3482" s="44" t="s">
        <v>1980</v>
      </c>
      <c r="K3482" s="44" t="s">
        <v>1341</v>
      </c>
      <c r="L3482" s="44" t="s">
        <v>1142</v>
      </c>
      <c r="M3482" s="44" t="s">
        <v>9718</v>
      </c>
      <c r="N3482" s="44" t="s">
        <v>1144</v>
      </c>
      <c r="O3482" s="45" t="s">
        <v>10069</v>
      </c>
      <c r="P3482" s="45" t="s">
        <v>10074</v>
      </c>
    </row>
    <row r="3483" spans="1:16" ht="15" x14ac:dyDescent="0.25">
      <c r="A3483" s="44">
        <v>1987</v>
      </c>
      <c r="B3483" s="44">
        <v>41</v>
      </c>
      <c r="C3483" s="50" t="s">
        <v>1228</v>
      </c>
      <c r="D3483" s="50">
        <v>41319</v>
      </c>
      <c r="E3483" s="51" t="s">
        <v>442</v>
      </c>
      <c r="F3483" s="22">
        <v>4160</v>
      </c>
      <c r="G3483" s="51">
        <v>416040</v>
      </c>
      <c r="H3483" s="44" t="s">
        <v>1796</v>
      </c>
      <c r="I3483" s="44" t="s">
        <v>1141</v>
      </c>
      <c r="J3483" s="44" t="s">
        <v>1239</v>
      </c>
      <c r="K3483" s="44" t="s">
        <v>1832</v>
      </c>
      <c r="L3483" s="44" t="s">
        <v>1142</v>
      </c>
      <c r="M3483" s="44" t="s">
        <v>1135</v>
      </c>
      <c r="N3483" s="44" t="s">
        <v>9719</v>
      </c>
      <c r="O3483" s="52" t="s">
        <v>10067</v>
      </c>
      <c r="P3483" s="52" t="s">
        <v>10074</v>
      </c>
    </row>
    <row r="3484" spans="1:16" ht="15" x14ac:dyDescent="0.25">
      <c r="A3484" s="44">
        <v>165</v>
      </c>
      <c r="B3484" s="44">
        <v>5</v>
      </c>
      <c r="C3484" s="50" t="s">
        <v>80</v>
      </c>
      <c r="D3484" s="50">
        <v>5591</v>
      </c>
      <c r="E3484" s="51" t="s">
        <v>4420</v>
      </c>
      <c r="F3484" s="22">
        <v>534</v>
      </c>
      <c r="G3484" s="51">
        <v>53448</v>
      </c>
      <c r="H3484" s="44" t="s">
        <v>9720</v>
      </c>
      <c r="I3484" s="44" t="s">
        <v>1623</v>
      </c>
      <c r="J3484" s="44" t="s">
        <v>4424</v>
      </c>
      <c r="K3484" s="44" t="s">
        <v>2770</v>
      </c>
      <c r="L3484" s="44" t="s">
        <v>1134</v>
      </c>
      <c r="M3484" s="44" t="s">
        <v>1135</v>
      </c>
      <c r="N3484" s="44" t="s">
        <v>1144</v>
      </c>
      <c r="O3484" s="52" t="s">
        <v>10067</v>
      </c>
      <c r="P3484" s="52" t="s">
        <v>10074</v>
      </c>
    </row>
    <row r="3485" spans="1:16" ht="15" x14ac:dyDescent="0.25">
      <c r="A3485" s="44">
        <v>3181</v>
      </c>
      <c r="B3485" s="44">
        <v>73</v>
      </c>
      <c r="C3485" s="22" t="s">
        <v>1185</v>
      </c>
      <c r="D3485" s="22">
        <v>73671</v>
      </c>
      <c r="E3485" s="46" t="s">
        <v>831</v>
      </c>
      <c r="F3485" s="22">
        <v>7335</v>
      </c>
      <c r="G3485" s="46">
        <v>733570</v>
      </c>
      <c r="H3485" s="44" t="s">
        <v>1140</v>
      </c>
      <c r="I3485" s="44" t="s">
        <v>1385</v>
      </c>
      <c r="J3485" s="44" t="s">
        <v>1140</v>
      </c>
      <c r="K3485" s="44" t="s">
        <v>1140</v>
      </c>
      <c r="L3485" s="44" t="s">
        <v>1142</v>
      </c>
      <c r="M3485" s="44" t="s">
        <v>1135</v>
      </c>
      <c r="N3485" s="44" t="s">
        <v>1144</v>
      </c>
      <c r="O3485" s="45" t="s">
        <v>10069</v>
      </c>
      <c r="P3485" s="45" t="s">
        <v>10074</v>
      </c>
    </row>
    <row r="3486" spans="1:16" ht="15" x14ac:dyDescent="0.25">
      <c r="A3486" s="44">
        <v>1606</v>
      </c>
      <c r="B3486" s="44">
        <v>25</v>
      </c>
      <c r="C3486" s="22" t="s">
        <v>1165</v>
      </c>
      <c r="D3486" s="22">
        <v>25486</v>
      </c>
      <c r="E3486" s="46" t="s">
        <v>641</v>
      </c>
      <c r="F3486" s="22">
        <v>2510</v>
      </c>
      <c r="G3486" s="46">
        <v>251037</v>
      </c>
      <c r="H3486" s="44" t="s">
        <v>5168</v>
      </c>
      <c r="I3486" s="44" t="s">
        <v>2589</v>
      </c>
      <c r="J3486" s="44" t="s">
        <v>5170</v>
      </c>
      <c r="K3486" s="44" t="s">
        <v>2922</v>
      </c>
      <c r="L3486" s="44" t="s">
        <v>1134</v>
      </c>
      <c r="M3486" s="44" t="s">
        <v>1135</v>
      </c>
      <c r="N3486" s="44" t="s">
        <v>9721</v>
      </c>
      <c r="O3486" s="45" t="s">
        <v>10069</v>
      </c>
      <c r="P3486" s="45" t="s">
        <v>10074</v>
      </c>
    </row>
    <row r="3487" spans="1:16" ht="15" x14ac:dyDescent="0.25">
      <c r="A3487" s="44">
        <v>3619</v>
      </c>
      <c r="B3487" s="44">
        <v>95</v>
      </c>
      <c r="C3487" s="50" t="s">
        <v>2963</v>
      </c>
      <c r="D3487" s="50">
        <v>95025</v>
      </c>
      <c r="E3487" s="51" t="s">
        <v>2964</v>
      </c>
      <c r="F3487" s="22">
        <v>9510</v>
      </c>
      <c r="G3487" s="51">
        <v>951017</v>
      </c>
      <c r="H3487" s="44" t="s">
        <v>9722</v>
      </c>
      <c r="I3487" s="44" t="s">
        <v>4216</v>
      </c>
      <c r="J3487" s="44" t="s">
        <v>2160</v>
      </c>
      <c r="K3487" s="44" t="s">
        <v>1163</v>
      </c>
      <c r="L3487" s="44" t="s">
        <v>1134</v>
      </c>
      <c r="M3487" s="44" t="s">
        <v>1135</v>
      </c>
      <c r="N3487" s="44" t="s">
        <v>1144</v>
      </c>
      <c r="O3487" s="52" t="s">
        <v>10067</v>
      </c>
      <c r="P3487" s="52" t="s">
        <v>10074</v>
      </c>
    </row>
    <row r="3488" spans="1:16" ht="15" x14ac:dyDescent="0.25">
      <c r="A3488" s="44">
        <v>3312</v>
      </c>
      <c r="B3488" s="44">
        <v>76</v>
      </c>
      <c r="C3488" s="22" t="s">
        <v>1285</v>
      </c>
      <c r="D3488" s="22">
        <v>76246</v>
      </c>
      <c r="E3488" s="46" t="s">
        <v>335</v>
      </c>
      <c r="F3488" s="22">
        <v>7615</v>
      </c>
      <c r="G3488" s="46">
        <v>761507</v>
      </c>
      <c r="H3488" s="44" t="s">
        <v>3224</v>
      </c>
      <c r="I3488" s="44" t="s">
        <v>9723</v>
      </c>
      <c r="J3488" s="44" t="s">
        <v>1163</v>
      </c>
      <c r="K3488" s="44" t="s">
        <v>3224</v>
      </c>
      <c r="L3488" s="44" t="s">
        <v>1134</v>
      </c>
      <c r="M3488" s="44" t="s">
        <v>1135</v>
      </c>
      <c r="N3488" s="44" t="s">
        <v>1144</v>
      </c>
      <c r="O3488" s="45" t="s">
        <v>10069</v>
      </c>
      <c r="P3488" s="45" t="s">
        <v>10074</v>
      </c>
    </row>
    <row r="3489" spans="1:16" ht="15" x14ac:dyDescent="0.25">
      <c r="A3489" s="44">
        <v>245</v>
      </c>
      <c r="B3489" s="44">
        <v>5</v>
      </c>
      <c r="C3489" s="50" t="s">
        <v>80</v>
      </c>
      <c r="D3489" s="50">
        <v>5360</v>
      </c>
      <c r="E3489" s="51" t="s">
        <v>6518</v>
      </c>
      <c r="F3489" s="22">
        <v>554</v>
      </c>
      <c r="G3489" s="51">
        <v>55412</v>
      </c>
      <c r="H3489" s="44" t="s">
        <v>9724</v>
      </c>
      <c r="I3489" s="44" t="s">
        <v>9725</v>
      </c>
      <c r="J3489" s="44" t="s">
        <v>9726</v>
      </c>
      <c r="K3489" s="44" t="s">
        <v>9727</v>
      </c>
      <c r="L3489" s="44" t="s">
        <v>1142</v>
      </c>
      <c r="M3489" s="44" t="s">
        <v>9728</v>
      </c>
      <c r="N3489" s="44" t="s">
        <v>1144</v>
      </c>
      <c r="O3489" s="52" t="s">
        <v>10067</v>
      </c>
      <c r="P3489" s="52" t="s">
        <v>10074</v>
      </c>
    </row>
    <row r="3490" spans="1:16" ht="15" x14ac:dyDescent="0.25">
      <c r="A3490" s="44">
        <v>790</v>
      </c>
      <c r="B3490" s="44">
        <v>15</v>
      </c>
      <c r="C3490" s="22" t="s">
        <v>50</v>
      </c>
      <c r="D3490" s="22">
        <v>15820</v>
      </c>
      <c r="E3490" s="46" t="s">
        <v>1025</v>
      </c>
      <c r="F3490" s="22">
        <v>1520</v>
      </c>
      <c r="G3490" s="46">
        <v>152040</v>
      </c>
      <c r="H3490" s="44" t="s">
        <v>1331</v>
      </c>
      <c r="I3490" s="44" t="s">
        <v>3473</v>
      </c>
      <c r="J3490" s="44" t="s">
        <v>1333</v>
      </c>
      <c r="K3490" s="44" t="s">
        <v>2209</v>
      </c>
      <c r="L3490" s="44" t="s">
        <v>1142</v>
      </c>
      <c r="M3490" s="44" t="s">
        <v>1135</v>
      </c>
      <c r="N3490" s="44" t="s">
        <v>1144</v>
      </c>
      <c r="O3490" s="45" t="s">
        <v>10069</v>
      </c>
      <c r="P3490" s="45" t="s">
        <v>10074</v>
      </c>
    </row>
    <row r="3491" spans="1:16" ht="15" x14ac:dyDescent="0.25">
      <c r="A3491" s="44">
        <v>1876</v>
      </c>
      <c r="B3491" s="44">
        <v>27</v>
      </c>
      <c r="C3491" s="50" t="s">
        <v>1311</v>
      </c>
      <c r="D3491" s="50">
        <v>27372</v>
      </c>
      <c r="E3491" s="51" t="s">
        <v>2563</v>
      </c>
      <c r="F3491" s="22">
        <v>2760</v>
      </c>
      <c r="G3491" s="51">
        <v>276010</v>
      </c>
      <c r="H3491" s="44" t="s">
        <v>1239</v>
      </c>
      <c r="I3491" s="44" t="s">
        <v>1140</v>
      </c>
      <c r="J3491" s="44" t="s">
        <v>1140</v>
      </c>
      <c r="K3491" s="44" t="s">
        <v>1140</v>
      </c>
      <c r="L3491" s="44" t="s">
        <v>1142</v>
      </c>
      <c r="M3491" s="44" t="s">
        <v>9729</v>
      </c>
      <c r="N3491" s="44" t="s">
        <v>1144</v>
      </c>
      <c r="O3491" s="52" t="s">
        <v>10067</v>
      </c>
      <c r="P3491" s="52" t="s">
        <v>10074</v>
      </c>
    </row>
    <row r="3492" spans="1:16" ht="15" x14ac:dyDescent="0.25">
      <c r="A3492" s="44">
        <v>1837</v>
      </c>
      <c r="B3492" s="44">
        <v>27</v>
      </c>
      <c r="C3492" s="50" t="s">
        <v>1311</v>
      </c>
      <c r="D3492" s="50">
        <v>27810</v>
      </c>
      <c r="E3492" s="51" t="s">
        <v>5125</v>
      </c>
      <c r="F3492" s="22">
        <v>2720</v>
      </c>
      <c r="G3492" s="51">
        <v>272030</v>
      </c>
      <c r="H3492" s="44" t="s">
        <v>1140</v>
      </c>
      <c r="I3492" s="44" t="s">
        <v>1140</v>
      </c>
      <c r="J3492" s="44" t="s">
        <v>1140</v>
      </c>
      <c r="K3492" s="44" t="s">
        <v>1140</v>
      </c>
      <c r="L3492" s="44" t="s">
        <v>1142</v>
      </c>
      <c r="M3492" s="44" t="s">
        <v>1135</v>
      </c>
      <c r="N3492" s="44" t="s">
        <v>1144</v>
      </c>
      <c r="O3492" s="52" t="s">
        <v>10067</v>
      </c>
      <c r="P3492" s="52" t="s">
        <v>10074</v>
      </c>
    </row>
    <row r="3493" spans="1:16" ht="15" x14ac:dyDescent="0.25">
      <c r="A3493" s="44">
        <v>1043</v>
      </c>
      <c r="B3493" s="44">
        <v>17</v>
      </c>
      <c r="C3493" s="22" t="s">
        <v>189</v>
      </c>
      <c r="D3493" s="22">
        <v>17380</v>
      </c>
      <c r="E3493" s="46" t="s">
        <v>498</v>
      </c>
      <c r="F3493" s="22">
        <v>1750</v>
      </c>
      <c r="G3493" s="46">
        <v>175031</v>
      </c>
      <c r="H3493" s="44" t="s">
        <v>2940</v>
      </c>
      <c r="I3493" s="44" t="s">
        <v>2413</v>
      </c>
      <c r="J3493" s="44" t="s">
        <v>2413</v>
      </c>
      <c r="K3493" s="44" t="s">
        <v>1140</v>
      </c>
      <c r="L3493" s="44" t="s">
        <v>1142</v>
      </c>
      <c r="M3493" s="44" t="s">
        <v>9730</v>
      </c>
      <c r="N3493" s="44" t="s">
        <v>9731</v>
      </c>
      <c r="O3493" s="45" t="s">
        <v>10069</v>
      </c>
      <c r="P3493" s="45" t="s">
        <v>10074</v>
      </c>
    </row>
    <row r="3494" spans="1:16" ht="15" x14ac:dyDescent="0.25">
      <c r="A3494" s="44">
        <v>212</v>
      </c>
      <c r="B3494" s="44">
        <v>5</v>
      </c>
      <c r="C3494" s="50" t="s">
        <v>80</v>
      </c>
      <c r="D3494" s="50">
        <v>5756</v>
      </c>
      <c r="E3494" s="51" t="s">
        <v>1950</v>
      </c>
      <c r="F3494" s="22">
        <v>548</v>
      </c>
      <c r="G3494" s="51">
        <v>54820</v>
      </c>
      <c r="H3494" s="44" t="s">
        <v>2095</v>
      </c>
      <c r="I3494" s="44" t="s">
        <v>1141</v>
      </c>
      <c r="J3494" s="44" t="s">
        <v>1239</v>
      </c>
      <c r="K3494" s="44" t="s">
        <v>1362</v>
      </c>
      <c r="L3494" s="44" t="s">
        <v>1142</v>
      </c>
      <c r="M3494" s="44" t="s">
        <v>1135</v>
      </c>
      <c r="N3494" s="44" t="s">
        <v>9732</v>
      </c>
      <c r="O3494" s="52" t="s">
        <v>10067</v>
      </c>
      <c r="P3494" s="52" t="s">
        <v>10074</v>
      </c>
    </row>
    <row r="3495" spans="1:16" ht="15" x14ac:dyDescent="0.25">
      <c r="A3495" s="44">
        <v>1097</v>
      </c>
      <c r="B3495" s="44">
        <v>18</v>
      </c>
      <c r="C3495" s="50" t="s">
        <v>1379</v>
      </c>
      <c r="D3495" s="50">
        <v>18753</v>
      </c>
      <c r="E3495" s="51" t="s">
        <v>5476</v>
      </c>
      <c r="F3495" s="22">
        <v>1820</v>
      </c>
      <c r="G3495" s="51">
        <v>182010</v>
      </c>
      <c r="H3495" s="44" t="s">
        <v>9733</v>
      </c>
      <c r="I3495" s="44" t="s">
        <v>1346</v>
      </c>
      <c r="J3495" s="44" t="s">
        <v>1239</v>
      </c>
      <c r="K3495" s="44" t="s">
        <v>2209</v>
      </c>
      <c r="L3495" s="44" t="s">
        <v>1142</v>
      </c>
      <c r="M3495" s="44" t="s">
        <v>1135</v>
      </c>
      <c r="N3495" s="44" t="s">
        <v>1144</v>
      </c>
      <c r="O3495" s="52" t="s">
        <v>10067</v>
      </c>
      <c r="P3495" s="52" t="s">
        <v>10074</v>
      </c>
    </row>
    <row r="3496" spans="1:16" ht="15" x14ac:dyDescent="0.25">
      <c r="A3496" s="44">
        <v>1738</v>
      </c>
      <c r="B3496" s="44">
        <v>25</v>
      </c>
      <c r="C3496" s="22" t="s">
        <v>1165</v>
      </c>
      <c r="D3496" s="22">
        <v>25040</v>
      </c>
      <c r="E3496" s="46" t="s">
        <v>71</v>
      </c>
      <c r="F3496" s="22">
        <v>2530</v>
      </c>
      <c r="G3496" s="46">
        <v>253048</v>
      </c>
      <c r="H3496" s="44" t="s">
        <v>2051</v>
      </c>
      <c r="I3496" s="44" t="s">
        <v>9734</v>
      </c>
      <c r="J3496" s="44" t="s">
        <v>2054</v>
      </c>
      <c r="K3496" s="44" t="s">
        <v>9735</v>
      </c>
      <c r="L3496" s="44" t="s">
        <v>1134</v>
      </c>
      <c r="M3496" s="44" t="s">
        <v>1135</v>
      </c>
      <c r="N3496" s="44" t="s">
        <v>9736</v>
      </c>
      <c r="O3496" s="45" t="s">
        <v>10069</v>
      </c>
      <c r="P3496" s="45" t="s">
        <v>10074</v>
      </c>
    </row>
    <row r="3497" spans="1:16" ht="15" x14ac:dyDescent="0.25">
      <c r="A3497" s="44">
        <v>1757</v>
      </c>
      <c r="B3497" s="44">
        <v>25</v>
      </c>
      <c r="C3497" s="50" t="s">
        <v>1165</v>
      </c>
      <c r="D3497" s="50">
        <v>25086</v>
      </c>
      <c r="E3497" s="51" t="s">
        <v>3682</v>
      </c>
      <c r="F3497" s="22">
        <v>2532</v>
      </c>
      <c r="G3497" s="51">
        <v>253267</v>
      </c>
      <c r="H3497" s="44" t="s">
        <v>6887</v>
      </c>
      <c r="I3497" s="44" t="s">
        <v>9737</v>
      </c>
      <c r="J3497" s="44" t="s">
        <v>9738</v>
      </c>
      <c r="K3497" s="44" t="s">
        <v>9739</v>
      </c>
      <c r="L3497" s="44" t="s">
        <v>1134</v>
      </c>
      <c r="M3497" s="44" t="s">
        <v>1135</v>
      </c>
      <c r="N3497" s="44" t="s">
        <v>9740</v>
      </c>
      <c r="O3497" s="52" t="s">
        <v>10067</v>
      </c>
      <c r="P3497" s="52" t="s">
        <v>10074</v>
      </c>
    </row>
    <row r="3498" spans="1:16" ht="15" x14ac:dyDescent="0.25">
      <c r="A3498" s="44">
        <v>2699</v>
      </c>
      <c r="B3498" s="44">
        <v>66</v>
      </c>
      <c r="C3498" s="22" t="s">
        <v>1395</v>
      </c>
      <c r="D3498" s="22">
        <v>66170</v>
      </c>
      <c r="E3498" s="46" t="s">
        <v>322</v>
      </c>
      <c r="F3498" s="22">
        <v>6610</v>
      </c>
      <c r="G3498" s="46">
        <v>661008</v>
      </c>
      <c r="H3498" s="44" t="s">
        <v>9741</v>
      </c>
      <c r="I3498" s="44" t="s">
        <v>9742</v>
      </c>
      <c r="J3498" s="44" t="s">
        <v>1397</v>
      </c>
      <c r="K3498" s="44" t="s">
        <v>1140</v>
      </c>
      <c r="L3498" s="44" t="s">
        <v>1134</v>
      </c>
      <c r="M3498" s="44" t="s">
        <v>9743</v>
      </c>
      <c r="N3498" s="44" t="s">
        <v>9744</v>
      </c>
      <c r="O3498" s="45" t="s">
        <v>10069</v>
      </c>
      <c r="P3498" s="45" t="s">
        <v>10073</v>
      </c>
    </row>
    <row r="3499" spans="1:16" ht="15" x14ac:dyDescent="0.25">
      <c r="A3499" s="44">
        <v>2494</v>
      </c>
      <c r="B3499" s="44">
        <v>52</v>
      </c>
      <c r="C3499" s="50" t="s">
        <v>1222</v>
      </c>
      <c r="D3499" s="50">
        <v>52427</v>
      </c>
      <c r="E3499" s="51" t="s">
        <v>2238</v>
      </c>
      <c r="F3499" s="22">
        <v>5280</v>
      </c>
      <c r="G3499" s="51">
        <v>528001</v>
      </c>
      <c r="H3499" s="44" t="s">
        <v>1140</v>
      </c>
      <c r="I3499" s="44" t="s">
        <v>1140</v>
      </c>
      <c r="J3499" s="44" t="s">
        <v>1140</v>
      </c>
      <c r="K3499" s="44" t="s">
        <v>1140</v>
      </c>
      <c r="L3499" s="44" t="s">
        <v>1142</v>
      </c>
      <c r="M3499" s="44" t="s">
        <v>1135</v>
      </c>
      <c r="N3499" s="44" t="s">
        <v>1144</v>
      </c>
      <c r="O3499" s="52" t="s">
        <v>10067</v>
      </c>
      <c r="P3499" s="52" t="s">
        <v>10074</v>
      </c>
    </row>
    <row r="3500" spans="1:16" ht="15" x14ac:dyDescent="0.25">
      <c r="A3500" s="44">
        <v>2752</v>
      </c>
      <c r="B3500" s="44">
        <v>68</v>
      </c>
      <c r="C3500" s="50" t="s">
        <v>1129</v>
      </c>
      <c r="D3500" s="50">
        <v>68169</v>
      </c>
      <c r="E3500" s="51" t="s">
        <v>9683</v>
      </c>
      <c r="F3500" s="22">
        <v>6805</v>
      </c>
      <c r="G3500" s="51">
        <v>680557</v>
      </c>
      <c r="H3500" s="44" t="s">
        <v>9745</v>
      </c>
      <c r="I3500" s="44" t="s">
        <v>4950</v>
      </c>
      <c r="J3500" s="44" t="s">
        <v>7873</v>
      </c>
      <c r="K3500" s="44" t="s">
        <v>9746</v>
      </c>
      <c r="L3500" s="44" t="s">
        <v>1134</v>
      </c>
      <c r="M3500" s="44" t="s">
        <v>1135</v>
      </c>
      <c r="N3500" s="44" t="s">
        <v>9747</v>
      </c>
      <c r="O3500" s="52" t="s">
        <v>10067</v>
      </c>
      <c r="P3500" s="52" t="s">
        <v>10074</v>
      </c>
    </row>
    <row r="3501" spans="1:16" ht="15" x14ac:dyDescent="0.25">
      <c r="A3501" s="44">
        <v>2932</v>
      </c>
      <c r="B3501" s="44">
        <v>68</v>
      </c>
      <c r="C3501" s="50" t="s">
        <v>1129</v>
      </c>
      <c r="D3501" s="50">
        <v>68250</v>
      </c>
      <c r="E3501" s="51" t="s">
        <v>6414</v>
      </c>
      <c r="F3501" s="22">
        <v>6850</v>
      </c>
      <c r="G3501" s="51">
        <v>685027</v>
      </c>
      <c r="H3501" s="44" t="s">
        <v>2080</v>
      </c>
      <c r="I3501" s="44" t="s">
        <v>9748</v>
      </c>
      <c r="J3501" s="44" t="s">
        <v>2080</v>
      </c>
      <c r="K3501" s="44" t="s">
        <v>1454</v>
      </c>
      <c r="L3501" s="44" t="s">
        <v>1134</v>
      </c>
      <c r="M3501" s="44" t="s">
        <v>1135</v>
      </c>
      <c r="N3501" s="44" t="s">
        <v>9749</v>
      </c>
      <c r="O3501" s="52" t="s">
        <v>10067</v>
      </c>
      <c r="P3501" s="52" t="s">
        <v>10074</v>
      </c>
    </row>
    <row r="3502" spans="1:16" ht="15" x14ac:dyDescent="0.25">
      <c r="A3502" s="44">
        <v>125</v>
      </c>
      <c r="B3502" s="44">
        <v>5</v>
      </c>
      <c r="C3502" s="50" t="s">
        <v>80</v>
      </c>
      <c r="D3502" s="50">
        <v>5120</v>
      </c>
      <c r="E3502" s="51" t="s">
        <v>6964</v>
      </c>
      <c r="F3502" s="22">
        <v>524</v>
      </c>
      <c r="G3502" s="51">
        <v>52457</v>
      </c>
      <c r="H3502" s="44" t="s">
        <v>9750</v>
      </c>
      <c r="I3502" s="44" t="s">
        <v>1401</v>
      </c>
      <c r="J3502" s="44" t="s">
        <v>4548</v>
      </c>
      <c r="K3502" s="44" t="s">
        <v>4066</v>
      </c>
      <c r="L3502" s="44" t="s">
        <v>1134</v>
      </c>
      <c r="M3502" s="44" t="s">
        <v>1135</v>
      </c>
      <c r="N3502" s="44" t="s">
        <v>9751</v>
      </c>
      <c r="O3502" s="52" t="s">
        <v>10067</v>
      </c>
      <c r="P3502" s="52" t="s">
        <v>10074</v>
      </c>
    </row>
    <row r="3503" spans="1:16" ht="15" x14ac:dyDescent="0.25">
      <c r="A3503" s="44">
        <v>1714</v>
      </c>
      <c r="B3503" s="44">
        <v>25</v>
      </c>
      <c r="C3503" s="22" t="s">
        <v>1165</v>
      </c>
      <c r="D3503" s="22">
        <v>25878</v>
      </c>
      <c r="E3503" s="46" t="s">
        <v>1093</v>
      </c>
      <c r="F3503" s="22">
        <v>2526</v>
      </c>
      <c r="G3503" s="46">
        <v>252668</v>
      </c>
      <c r="H3503" s="44" t="s">
        <v>9752</v>
      </c>
      <c r="I3503" s="44" t="s">
        <v>9753</v>
      </c>
      <c r="J3503" s="44" t="s">
        <v>4816</v>
      </c>
      <c r="K3503" s="44" t="s">
        <v>9754</v>
      </c>
      <c r="L3503" s="44" t="s">
        <v>1134</v>
      </c>
      <c r="M3503" s="44" t="s">
        <v>1135</v>
      </c>
      <c r="N3503" s="44" t="s">
        <v>9755</v>
      </c>
      <c r="O3503" s="45" t="s">
        <v>10069</v>
      </c>
      <c r="P3503" s="45" t="s">
        <v>10074</v>
      </c>
    </row>
    <row r="3504" spans="1:16" ht="15" x14ac:dyDescent="0.25">
      <c r="A3504" s="44">
        <v>1399</v>
      </c>
      <c r="B3504" s="44">
        <v>23</v>
      </c>
      <c r="C3504" s="22" t="s">
        <v>1218</v>
      </c>
      <c r="D3504" s="22">
        <v>23001</v>
      </c>
      <c r="E3504" s="46" t="s">
        <v>625</v>
      </c>
      <c r="F3504" s="22">
        <v>2300</v>
      </c>
      <c r="G3504" s="46">
        <v>230008</v>
      </c>
      <c r="H3504" s="44" t="s">
        <v>4644</v>
      </c>
      <c r="I3504" s="44" t="s">
        <v>6790</v>
      </c>
      <c r="J3504" s="44" t="s">
        <v>2026</v>
      </c>
      <c r="K3504" s="44" t="s">
        <v>6791</v>
      </c>
      <c r="L3504" s="44" t="s">
        <v>1134</v>
      </c>
      <c r="M3504" s="44" t="s">
        <v>1135</v>
      </c>
      <c r="N3504" s="44" t="s">
        <v>9756</v>
      </c>
      <c r="O3504" s="45" t="s">
        <v>10069</v>
      </c>
      <c r="P3504" s="45" t="s">
        <v>10073</v>
      </c>
    </row>
    <row r="3505" spans="1:16" ht="15" x14ac:dyDescent="0.25">
      <c r="A3505" s="44">
        <v>1544</v>
      </c>
      <c r="B3505" s="44">
        <v>25</v>
      </c>
      <c r="C3505" s="22" t="s">
        <v>1165</v>
      </c>
      <c r="D3505" s="22">
        <v>25799</v>
      </c>
      <c r="E3505" s="46" t="s">
        <v>999</v>
      </c>
      <c r="F3505" s="22">
        <v>2502</v>
      </c>
      <c r="G3505" s="46">
        <v>250208</v>
      </c>
      <c r="H3505" s="44" t="s">
        <v>1163</v>
      </c>
      <c r="I3505" s="44" t="s">
        <v>7248</v>
      </c>
      <c r="J3505" s="44" t="s">
        <v>8977</v>
      </c>
      <c r="K3505" s="44" t="s">
        <v>5045</v>
      </c>
      <c r="L3505" s="44" t="s">
        <v>1134</v>
      </c>
      <c r="M3505" s="44" t="s">
        <v>1135</v>
      </c>
      <c r="N3505" s="44" t="s">
        <v>1144</v>
      </c>
      <c r="O3505" s="45" t="s">
        <v>10069</v>
      </c>
      <c r="P3505" s="45" t="s">
        <v>10073</v>
      </c>
    </row>
    <row r="3506" spans="1:16" ht="15" x14ac:dyDescent="0.25">
      <c r="A3506" s="44">
        <v>1503</v>
      </c>
      <c r="B3506" s="44">
        <v>23</v>
      </c>
      <c r="C3506" s="22" t="s">
        <v>1218</v>
      </c>
      <c r="D3506" s="22">
        <v>23807</v>
      </c>
      <c r="E3506" s="46" t="s">
        <v>1011</v>
      </c>
      <c r="F3506" s="22">
        <v>2345</v>
      </c>
      <c r="G3506" s="46">
        <v>234509</v>
      </c>
      <c r="H3506" s="44" t="s">
        <v>9757</v>
      </c>
      <c r="I3506" s="44" t="s">
        <v>9758</v>
      </c>
      <c r="J3506" s="44" t="s">
        <v>1662</v>
      </c>
      <c r="K3506" s="44" t="s">
        <v>9759</v>
      </c>
      <c r="L3506" s="44" t="s">
        <v>1134</v>
      </c>
      <c r="M3506" s="44" t="s">
        <v>1135</v>
      </c>
      <c r="N3506" s="44" t="s">
        <v>1144</v>
      </c>
      <c r="O3506" s="45" t="s">
        <v>10069</v>
      </c>
      <c r="P3506" s="45" t="s">
        <v>10074</v>
      </c>
    </row>
    <row r="3507" spans="1:16" ht="15" x14ac:dyDescent="0.25">
      <c r="A3507" s="44">
        <v>2772</v>
      </c>
      <c r="B3507" s="44">
        <v>68</v>
      </c>
      <c r="C3507" s="22" t="s">
        <v>1129</v>
      </c>
      <c r="D3507" s="22">
        <v>68318</v>
      </c>
      <c r="E3507" s="46" t="s">
        <v>438</v>
      </c>
      <c r="F3507" s="22">
        <v>6810</v>
      </c>
      <c r="G3507" s="46">
        <v>681047</v>
      </c>
      <c r="H3507" s="44" t="s">
        <v>1921</v>
      </c>
      <c r="I3507" s="44" t="s">
        <v>6403</v>
      </c>
      <c r="J3507" s="44" t="s">
        <v>4616</v>
      </c>
      <c r="K3507" s="44" t="s">
        <v>9760</v>
      </c>
      <c r="L3507" s="44" t="s">
        <v>1134</v>
      </c>
      <c r="M3507" s="44" t="s">
        <v>1135</v>
      </c>
      <c r="N3507" s="44" t="s">
        <v>9761</v>
      </c>
      <c r="O3507" s="45" t="s">
        <v>10069</v>
      </c>
      <c r="P3507" s="45" t="s">
        <v>10074</v>
      </c>
    </row>
    <row r="3508" spans="1:16" ht="15" x14ac:dyDescent="0.25">
      <c r="A3508" s="44">
        <v>1877</v>
      </c>
      <c r="B3508" s="44">
        <v>27</v>
      </c>
      <c r="C3508" s="50" t="s">
        <v>1311</v>
      </c>
      <c r="D3508" s="50">
        <v>27372</v>
      </c>
      <c r="E3508" s="51" t="s">
        <v>2563</v>
      </c>
      <c r="F3508" s="22">
        <v>2760</v>
      </c>
      <c r="G3508" s="51">
        <v>276017</v>
      </c>
      <c r="H3508" s="44" t="s">
        <v>2565</v>
      </c>
      <c r="I3508" s="44" t="s">
        <v>2564</v>
      </c>
      <c r="J3508" s="44" t="s">
        <v>2566</v>
      </c>
      <c r="K3508" s="44" t="s">
        <v>2565</v>
      </c>
      <c r="L3508" s="44" t="s">
        <v>1134</v>
      </c>
      <c r="M3508" s="44" t="s">
        <v>1135</v>
      </c>
      <c r="N3508" s="44" t="s">
        <v>9762</v>
      </c>
      <c r="O3508" s="52" t="s">
        <v>10067</v>
      </c>
      <c r="P3508" s="52" t="s">
        <v>10074</v>
      </c>
    </row>
    <row r="3509" spans="1:16" ht="15" x14ac:dyDescent="0.25">
      <c r="A3509" s="44">
        <v>1418</v>
      </c>
      <c r="B3509" s="44">
        <v>23</v>
      </c>
      <c r="C3509" s="22" t="s">
        <v>1218</v>
      </c>
      <c r="D3509" s="22">
        <v>23162</v>
      </c>
      <c r="E3509" s="46" t="s">
        <v>225</v>
      </c>
      <c r="F3509" s="22">
        <v>2305</v>
      </c>
      <c r="G3509" s="46">
        <v>230559</v>
      </c>
      <c r="H3509" s="44" t="s">
        <v>2278</v>
      </c>
      <c r="I3509" s="44" t="s">
        <v>2037</v>
      </c>
      <c r="J3509" s="44" t="s">
        <v>2026</v>
      </c>
      <c r="K3509" s="44" t="s">
        <v>2037</v>
      </c>
      <c r="L3509" s="44" t="s">
        <v>1134</v>
      </c>
      <c r="M3509" s="44" t="s">
        <v>1135</v>
      </c>
      <c r="N3509" s="44" t="s">
        <v>9763</v>
      </c>
      <c r="O3509" s="45" t="s">
        <v>10069</v>
      </c>
      <c r="P3509" s="45" t="s">
        <v>10073</v>
      </c>
    </row>
    <row r="3510" spans="1:16" ht="15" x14ac:dyDescent="0.25">
      <c r="A3510" s="44">
        <v>1530</v>
      </c>
      <c r="B3510" s="44">
        <v>25</v>
      </c>
      <c r="C3510" s="22" t="s">
        <v>1165</v>
      </c>
      <c r="D3510" s="22">
        <v>25473</v>
      </c>
      <c r="E3510" s="46" t="s">
        <v>631</v>
      </c>
      <c r="F3510" s="22">
        <v>2500</v>
      </c>
      <c r="G3510" s="46">
        <v>250040</v>
      </c>
      <c r="H3510" s="44" t="s">
        <v>1140</v>
      </c>
      <c r="I3510" s="44" t="s">
        <v>1140</v>
      </c>
      <c r="J3510" s="44" t="s">
        <v>1140</v>
      </c>
      <c r="K3510" s="44" t="s">
        <v>1140</v>
      </c>
      <c r="L3510" s="44" t="s">
        <v>1142</v>
      </c>
      <c r="M3510" s="44" t="s">
        <v>1135</v>
      </c>
      <c r="N3510" s="44" t="s">
        <v>9764</v>
      </c>
      <c r="O3510" s="45" t="s">
        <v>10069</v>
      </c>
      <c r="P3510" s="45" t="s">
        <v>10073</v>
      </c>
    </row>
    <row r="3511" spans="1:16" ht="15" x14ac:dyDescent="0.25">
      <c r="A3511" s="44">
        <v>1048</v>
      </c>
      <c r="B3511" s="44">
        <v>17</v>
      </c>
      <c r="C3511" s="22" t="s">
        <v>189</v>
      </c>
      <c r="D3511" s="22">
        <v>17873</v>
      </c>
      <c r="E3511" s="46" t="s">
        <v>1078</v>
      </c>
      <c r="F3511" s="22">
        <v>1760</v>
      </c>
      <c r="G3511" s="46">
        <v>176008</v>
      </c>
      <c r="H3511" s="44" t="s">
        <v>1982</v>
      </c>
      <c r="I3511" s="44" t="s">
        <v>9765</v>
      </c>
      <c r="J3511" s="44" t="s">
        <v>9766</v>
      </c>
      <c r="K3511" s="44" t="s">
        <v>6396</v>
      </c>
      <c r="L3511" s="44" t="s">
        <v>1134</v>
      </c>
      <c r="M3511" s="44" t="s">
        <v>1135</v>
      </c>
      <c r="N3511" s="44" t="s">
        <v>9767</v>
      </c>
      <c r="O3511" s="45" t="s">
        <v>10069</v>
      </c>
      <c r="P3511" s="45" t="s">
        <v>10073</v>
      </c>
    </row>
    <row r="3512" spans="1:16" ht="15" x14ac:dyDescent="0.25">
      <c r="A3512" s="44">
        <v>1245</v>
      </c>
      <c r="B3512" s="44">
        <v>19</v>
      </c>
      <c r="C3512" s="50" t="s">
        <v>1196</v>
      </c>
      <c r="D3512" s="50">
        <v>19807</v>
      </c>
      <c r="E3512" s="51" t="s">
        <v>6622</v>
      </c>
      <c r="F3512" s="22">
        <v>1935</v>
      </c>
      <c r="G3512" s="51">
        <v>193528</v>
      </c>
      <c r="H3512" s="44" t="s">
        <v>2276</v>
      </c>
      <c r="I3512" s="44" t="s">
        <v>9768</v>
      </c>
      <c r="J3512" s="44" t="s">
        <v>1543</v>
      </c>
      <c r="K3512" s="44" t="s">
        <v>2650</v>
      </c>
      <c r="L3512" s="44" t="s">
        <v>1134</v>
      </c>
      <c r="M3512" s="44" t="s">
        <v>1135</v>
      </c>
      <c r="N3512" s="44" t="s">
        <v>9769</v>
      </c>
      <c r="O3512" s="52" t="s">
        <v>10067</v>
      </c>
      <c r="P3512" s="52" t="s">
        <v>10074</v>
      </c>
    </row>
    <row r="3513" spans="1:16" ht="15" x14ac:dyDescent="0.25">
      <c r="A3513" s="44">
        <v>978</v>
      </c>
      <c r="B3513" s="44">
        <v>15</v>
      </c>
      <c r="C3513" s="22" t="s">
        <v>50</v>
      </c>
      <c r="D3513" s="22">
        <v>15681</v>
      </c>
      <c r="E3513" s="46" t="s">
        <v>1843</v>
      </c>
      <c r="F3513" s="22">
        <v>1550</v>
      </c>
      <c r="G3513" s="46">
        <v>155040</v>
      </c>
      <c r="H3513" s="44" t="s">
        <v>1140</v>
      </c>
      <c r="I3513" s="44" t="s">
        <v>1140</v>
      </c>
      <c r="J3513" s="44" t="s">
        <v>1140</v>
      </c>
      <c r="K3513" s="44" t="s">
        <v>1140</v>
      </c>
      <c r="L3513" s="44" t="s">
        <v>1142</v>
      </c>
      <c r="M3513" s="44" t="s">
        <v>1135</v>
      </c>
      <c r="N3513" s="44" t="s">
        <v>1144</v>
      </c>
      <c r="O3513" s="45" t="s">
        <v>10069</v>
      </c>
      <c r="P3513" s="45" t="s">
        <v>10074</v>
      </c>
    </row>
    <row r="3514" spans="1:16" ht="15" x14ac:dyDescent="0.25">
      <c r="A3514" s="44">
        <v>3408</v>
      </c>
      <c r="B3514" s="44">
        <v>76</v>
      </c>
      <c r="C3514" s="22" t="s">
        <v>1285</v>
      </c>
      <c r="D3514" s="22">
        <v>76109</v>
      </c>
      <c r="E3514" s="46" t="s">
        <v>158</v>
      </c>
      <c r="F3514" s="22">
        <v>7645</v>
      </c>
      <c r="G3514" s="46">
        <v>764508</v>
      </c>
      <c r="H3514" s="44" t="s">
        <v>8714</v>
      </c>
      <c r="I3514" s="44" t="s">
        <v>5175</v>
      </c>
      <c r="J3514" s="44" t="s">
        <v>8716</v>
      </c>
      <c r="K3514" s="44" t="s">
        <v>1227</v>
      </c>
      <c r="L3514" s="44" t="s">
        <v>1134</v>
      </c>
      <c r="M3514" s="44" t="s">
        <v>9770</v>
      </c>
      <c r="N3514" s="44" t="s">
        <v>1144</v>
      </c>
      <c r="O3514" s="45" t="s">
        <v>10069</v>
      </c>
      <c r="P3514" s="45" t="s">
        <v>10074</v>
      </c>
    </row>
    <row r="3515" spans="1:16" ht="15" x14ac:dyDescent="0.25">
      <c r="A3515" s="44">
        <v>441</v>
      </c>
      <c r="B3515" s="44">
        <v>8</v>
      </c>
      <c r="C3515" s="50" t="s">
        <v>1306</v>
      </c>
      <c r="D3515" s="50">
        <v>8141</v>
      </c>
      <c r="E3515" s="51" t="s">
        <v>197</v>
      </c>
      <c r="F3515" s="22">
        <v>840</v>
      </c>
      <c r="G3515" s="51">
        <v>84020</v>
      </c>
      <c r="H3515" s="44" t="s">
        <v>1140</v>
      </c>
      <c r="I3515" s="44" t="s">
        <v>1140</v>
      </c>
      <c r="J3515" s="44" t="s">
        <v>1140</v>
      </c>
      <c r="K3515" s="44" t="s">
        <v>1140</v>
      </c>
      <c r="L3515" s="44" t="s">
        <v>1142</v>
      </c>
      <c r="M3515" s="44" t="s">
        <v>1135</v>
      </c>
      <c r="N3515" s="44" t="s">
        <v>1144</v>
      </c>
      <c r="O3515" s="52" t="s">
        <v>10067</v>
      </c>
      <c r="P3515" s="52" t="s">
        <v>10074</v>
      </c>
    </row>
    <row r="3516" spans="1:16" ht="15" x14ac:dyDescent="0.25">
      <c r="A3516" s="44">
        <v>2510</v>
      </c>
      <c r="B3516" s="44">
        <v>52</v>
      </c>
      <c r="C3516" s="22" t="s">
        <v>1222</v>
      </c>
      <c r="D3516" s="22">
        <v>52835</v>
      </c>
      <c r="E3516" s="46" t="s">
        <v>1223</v>
      </c>
      <c r="F3516" s="22">
        <v>5285</v>
      </c>
      <c r="G3516" s="46">
        <v>528501</v>
      </c>
      <c r="H3516" s="44" t="s">
        <v>9771</v>
      </c>
      <c r="I3516" s="44" t="s">
        <v>5245</v>
      </c>
      <c r="J3516" s="44" t="s">
        <v>5245</v>
      </c>
      <c r="K3516" s="44" t="s">
        <v>9772</v>
      </c>
      <c r="L3516" s="44" t="s">
        <v>1142</v>
      </c>
      <c r="M3516" s="44" t="s">
        <v>1135</v>
      </c>
      <c r="N3516" s="44" t="s">
        <v>1144</v>
      </c>
      <c r="O3516" s="45" t="s">
        <v>10069</v>
      </c>
      <c r="P3516" s="45" t="s">
        <v>10074</v>
      </c>
    </row>
    <row r="3517" spans="1:16" ht="15" x14ac:dyDescent="0.25">
      <c r="A3517" s="44">
        <v>2750</v>
      </c>
      <c r="B3517" s="44">
        <v>68</v>
      </c>
      <c r="C3517" s="50" t="s">
        <v>1129</v>
      </c>
      <c r="D3517" s="50">
        <v>68820</v>
      </c>
      <c r="E3517" s="51" t="s">
        <v>1918</v>
      </c>
      <c r="F3517" s="22">
        <v>6805</v>
      </c>
      <c r="G3517" s="51">
        <v>680548</v>
      </c>
      <c r="H3517" s="44" t="s">
        <v>1920</v>
      </c>
      <c r="I3517" s="44" t="s">
        <v>9773</v>
      </c>
      <c r="J3517" s="44" t="s">
        <v>1921</v>
      </c>
      <c r="K3517" s="44" t="s">
        <v>9774</v>
      </c>
      <c r="L3517" s="44" t="s">
        <v>1134</v>
      </c>
      <c r="M3517" s="44" t="s">
        <v>1135</v>
      </c>
      <c r="N3517" s="44" t="s">
        <v>9775</v>
      </c>
      <c r="O3517" s="52" t="s">
        <v>10067</v>
      </c>
      <c r="P3517" s="52" t="s">
        <v>10074</v>
      </c>
    </row>
    <row r="3518" spans="1:16" ht="15" x14ac:dyDescent="0.25">
      <c r="A3518" s="44">
        <v>3145</v>
      </c>
      <c r="B3518" s="44">
        <v>73</v>
      </c>
      <c r="C3518" s="50" t="s">
        <v>1185</v>
      </c>
      <c r="D3518" s="50">
        <v>73270</v>
      </c>
      <c r="E3518" s="51" t="s">
        <v>3266</v>
      </c>
      <c r="F3518" s="22">
        <v>7320</v>
      </c>
      <c r="G3518" s="51">
        <v>732008</v>
      </c>
      <c r="H3518" s="44" t="s">
        <v>3652</v>
      </c>
      <c r="I3518" s="44" t="s">
        <v>7566</v>
      </c>
      <c r="J3518" s="44" t="s">
        <v>5685</v>
      </c>
      <c r="K3518" s="44" t="s">
        <v>9776</v>
      </c>
      <c r="L3518" s="44" t="s">
        <v>1134</v>
      </c>
      <c r="M3518" s="44" t="s">
        <v>1135</v>
      </c>
      <c r="N3518" s="44" t="s">
        <v>9777</v>
      </c>
      <c r="O3518" s="52" t="s">
        <v>10067</v>
      </c>
      <c r="P3518" s="52" t="s">
        <v>10074</v>
      </c>
    </row>
    <row r="3519" spans="1:16" ht="15" x14ac:dyDescent="0.25">
      <c r="A3519" s="44">
        <v>1240</v>
      </c>
      <c r="B3519" s="44">
        <v>19</v>
      </c>
      <c r="C3519" s="50" t="s">
        <v>1196</v>
      </c>
      <c r="D3519" s="50">
        <v>19760</v>
      </c>
      <c r="E3519" s="51" t="s">
        <v>2325</v>
      </c>
      <c r="F3519" s="22">
        <v>1935</v>
      </c>
      <c r="G3519" s="51">
        <v>193501</v>
      </c>
      <c r="H3519" s="44" t="s">
        <v>1386</v>
      </c>
      <c r="I3519" s="44" t="s">
        <v>3347</v>
      </c>
      <c r="J3519" s="44" t="s">
        <v>9778</v>
      </c>
      <c r="K3519" s="44" t="s">
        <v>1140</v>
      </c>
      <c r="L3519" s="44" t="s">
        <v>1142</v>
      </c>
      <c r="M3519" s="44" t="s">
        <v>1135</v>
      </c>
      <c r="N3519" s="44" t="s">
        <v>1144</v>
      </c>
      <c r="O3519" s="52" t="s">
        <v>10067</v>
      </c>
      <c r="P3519" s="52" t="s">
        <v>10074</v>
      </c>
    </row>
    <row r="3520" spans="1:16" ht="15" x14ac:dyDescent="0.25">
      <c r="A3520" s="44">
        <v>236</v>
      </c>
      <c r="B3520" s="44">
        <v>5</v>
      </c>
      <c r="C3520" s="50" t="s">
        <v>80</v>
      </c>
      <c r="D3520" s="50">
        <v>5679</v>
      </c>
      <c r="E3520" s="51" t="s">
        <v>910</v>
      </c>
      <c r="F3520" s="22">
        <v>550</v>
      </c>
      <c r="G3520" s="51">
        <v>55058</v>
      </c>
      <c r="H3520" s="44" t="s">
        <v>2100</v>
      </c>
      <c r="I3520" s="44" t="s">
        <v>1403</v>
      </c>
      <c r="J3520" s="44" t="s">
        <v>6743</v>
      </c>
      <c r="K3520" s="44" t="s">
        <v>2722</v>
      </c>
      <c r="L3520" s="44" t="s">
        <v>1134</v>
      </c>
      <c r="M3520" s="44" t="s">
        <v>1135</v>
      </c>
      <c r="N3520" s="44" t="s">
        <v>9779</v>
      </c>
      <c r="O3520" s="52" t="s">
        <v>10067</v>
      </c>
      <c r="P3520" s="52" t="s">
        <v>10074</v>
      </c>
    </row>
    <row r="3521" spans="1:16" ht="15" x14ac:dyDescent="0.25">
      <c r="A3521" s="44">
        <v>1789</v>
      </c>
      <c r="B3521" s="44">
        <v>25</v>
      </c>
      <c r="C3521" s="50" t="s">
        <v>1165</v>
      </c>
      <c r="D3521" s="50">
        <v>25398</v>
      </c>
      <c r="E3521" s="51" t="s">
        <v>4589</v>
      </c>
      <c r="F3521" s="22">
        <v>2536</v>
      </c>
      <c r="G3521" s="51">
        <v>253648</v>
      </c>
      <c r="H3521" s="44" t="s">
        <v>4590</v>
      </c>
      <c r="I3521" s="44" t="s">
        <v>1169</v>
      </c>
      <c r="J3521" s="44" t="s">
        <v>1169</v>
      </c>
      <c r="K3521" s="44" t="s">
        <v>1167</v>
      </c>
      <c r="L3521" s="44" t="s">
        <v>1134</v>
      </c>
      <c r="M3521" s="44" t="s">
        <v>1135</v>
      </c>
      <c r="N3521" s="44" t="s">
        <v>9780</v>
      </c>
      <c r="O3521" s="52" t="s">
        <v>10067</v>
      </c>
      <c r="P3521" s="52" t="s">
        <v>10074</v>
      </c>
    </row>
    <row r="3522" spans="1:16" ht="15" x14ac:dyDescent="0.25">
      <c r="A3522" s="44">
        <v>3445</v>
      </c>
      <c r="B3522" s="44">
        <v>85</v>
      </c>
      <c r="C3522" s="50" t="s">
        <v>1358</v>
      </c>
      <c r="D3522" s="50">
        <v>85400</v>
      </c>
      <c r="E3522" s="51" t="s">
        <v>7078</v>
      </c>
      <c r="F3522" s="22">
        <v>8510</v>
      </c>
      <c r="G3522" s="51">
        <v>851050</v>
      </c>
      <c r="H3522" s="44" t="s">
        <v>1140</v>
      </c>
      <c r="I3522" s="44" t="s">
        <v>9781</v>
      </c>
      <c r="J3522" s="44" t="s">
        <v>1239</v>
      </c>
      <c r="K3522" s="44" t="s">
        <v>1140</v>
      </c>
      <c r="L3522" s="44" t="s">
        <v>1142</v>
      </c>
      <c r="M3522" s="44" t="s">
        <v>1135</v>
      </c>
      <c r="N3522" s="44" t="s">
        <v>1144</v>
      </c>
      <c r="O3522" s="52" t="s">
        <v>10067</v>
      </c>
      <c r="P3522" s="52" t="s">
        <v>10074</v>
      </c>
    </row>
    <row r="3523" spans="1:16" ht="15" x14ac:dyDescent="0.25">
      <c r="A3523" s="44">
        <v>1666</v>
      </c>
      <c r="B3523" s="44">
        <v>25</v>
      </c>
      <c r="C3523" s="22" t="s">
        <v>1165</v>
      </c>
      <c r="D3523" s="22">
        <v>25524</v>
      </c>
      <c r="E3523" s="46" t="s">
        <v>696</v>
      </c>
      <c r="F3523" s="22">
        <v>2520</v>
      </c>
      <c r="G3523" s="46">
        <v>252017</v>
      </c>
      <c r="H3523" s="44" t="s">
        <v>6125</v>
      </c>
      <c r="I3523" s="44" t="s">
        <v>5234</v>
      </c>
      <c r="J3523" s="44" t="s">
        <v>2106</v>
      </c>
      <c r="K3523" s="44" t="s">
        <v>1188</v>
      </c>
      <c r="L3523" s="44" t="s">
        <v>1134</v>
      </c>
      <c r="M3523" s="44" t="s">
        <v>1135</v>
      </c>
      <c r="N3523" s="44" t="s">
        <v>9782</v>
      </c>
      <c r="O3523" s="45" t="s">
        <v>10069</v>
      </c>
      <c r="P3523" s="45" t="s">
        <v>10074</v>
      </c>
    </row>
    <row r="3524" spans="1:16" ht="15" x14ac:dyDescent="0.25">
      <c r="A3524" s="44">
        <v>631</v>
      </c>
      <c r="B3524" s="44">
        <v>13</v>
      </c>
      <c r="C3524" s="50" t="s">
        <v>1291</v>
      </c>
      <c r="D3524" s="50">
        <v>13650</v>
      </c>
      <c r="E3524" s="51" t="s">
        <v>4468</v>
      </c>
      <c r="F3524" s="22">
        <v>1330</v>
      </c>
      <c r="G3524" s="51">
        <v>133008</v>
      </c>
      <c r="H3524" s="44" t="s">
        <v>1451</v>
      </c>
      <c r="I3524" s="44" t="s">
        <v>3070</v>
      </c>
      <c r="J3524" s="44" t="s">
        <v>2641</v>
      </c>
      <c r="K3524" s="44" t="s">
        <v>9783</v>
      </c>
      <c r="L3524" s="44" t="s">
        <v>1134</v>
      </c>
      <c r="M3524" s="44" t="s">
        <v>1135</v>
      </c>
      <c r="N3524" s="44" t="s">
        <v>1144</v>
      </c>
      <c r="O3524" s="52" t="s">
        <v>10067</v>
      </c>
      <c r="P3524" s="52" t="s">
        <v>10074</v>
      </c>
    </row>
    <row r="3525" spans="1:16" ht="15" x14ac:dyDescent="0.25">
      <c r="A3525" s="44">
        <v>2112</v>
      </c>
      <c r="B3525" s="44">
        <v>47</v>
      </c>
      <c r="C3525" s="22" t="s">
        <v>1158</v>
      </c>
      <c r="D3525" s="22">
        <v>47692</v>
      </c>
      <c r="E3525" s="46" t="s">
        <v>904</v>
      </c>
      <c r="F3525" s="22">
        <v>4730</v>
      </c>
      <c r="G3525" s="46">
        <v>473007</v>
      </c>
      <c r="H3525" s="44" t="s">
        <v>1507</v>
      </c>
      <c r="I3525" s="44" t="s">
        <v>3133</v>
      </c>
      <c r="J3525" s="44" t="s">
        <v>1463</v>
      </c>
      <c r="K3525" s="44" t="s">
        <v>9784</v>
      </c>
      <c r="L3525" s="44" t="s">
        <v>1134</v>
      </c>
      <c r="M3525" s="44" t="s">
        <v>1135</v>
      </c>
      <c r="N3525" s="44" t="s">
        <v>9785</v>
      </c>
      <c r="O3525" s="45" t="s">
        <v>10069</v>
      </c>
      <c r="P3525" s="45" t="s">
        <v>10074</v>
      </c>
    </row>
    <row r="3526" spans="1:16" ht="15" x14ac:dyDescent="0.25">
      <c r="A3526" s="44">
        <v>1250</v>
      </c>
      <c r="B3526" s="44">
        <v>19</v>
      </c>
      <c r="C3526" s="50" t="s">
        <v>1196</v>
      </c>
      <c r="D3526" s="50">
        <v>19622</v>
      </c>
      <c r="E3526" s="51" t="s">
        <v>2500</v>
      </c>
      <c r="F3526" s="22">
        <v>1935</v>
      </c>
      <c r="G3526" s="51">
        <v>193558</v>
      </c>
      <c r="H3526" s="44" t="s">
        <v>3561</v>
      </c>
      <c r="I3526" s="44" t="s">
        <v>1541</v>
      </c>
      <c r="J3526" s="44" t="s">
        <v>6992</v>
      </c>
      <c r="K3526" s="44" t="s">
        <v>2650</v>
      </c>
      <c r="L3526" s="44" t="s">
        <v>1134</v>
      </c>
      <c r="M3526" s="44" t="s">
        <v>1135</v>
      </c>
      <c r="N3526" s="44" t="s">
        <v>9786</v>
      </c>
      <c r="O3526" s="52" t="s">
        <v>10067</v>
      </c>
      <c r="P3526" s="52" t="s">
        <v>10074</v>
      </c>
    </row>
    <row r="3527" spans="1:16" ht="15" x14ac:dyDescent="0.25">
      <c r="A3527" s="44">
        <v>3263</v>
      </c>
      <c r="B3527" s="44">
        <v>76</v>
      </c>
      <c r="C3527" s="22" t="s">
        <v>1285</v>
      </c>
      <c r="D3527" s="22">
        <v>76001</v>
      </c>
      <c r="E3527" s="46" t="s">
        <v>191</v>
      </c>
      <c r="F3527" s="22">
        <v>7600</v>
      </c>
      <c r="G3527" s="46">
        <v>760025</v>
      </c>
      <c r="H3527" s="44" t="s">
        <v>2815</v>
      </c>
      <c r="I3527" s="44" t="s">
        <v>3845</v>
      </c>
      <c r="J3527" s="44" t="s">
        <v>9787</v>
      </c>
      <c r="K3527" s="44" t="s">
        <v>9788</v>
      </c>
      <c r="L3527" s="44" t="s">
        <v>1142</v>
      </c>
      <c r="M3527" s="44" t="s">
        <v>9789</v>
      </c>
      <c r="N3527" s="44" t="s">
        <v>1144</v>
      </c>
      <c r="O3527" s="45" t="s">
        <v>10069</v>
      </c>
      <c r="P3527" s="45" t="s">
        <v>10074</v>
      </c>
    </row>
    <row r="3528" spans="1:16" ht="15" x14ac:dyDescent="0.25">
      <c r="A3528" s="44">
        <v>2005</v>
      </c>
      <c r="B3528" s="44">
        <v>41</v>
      </c>
      <c r="C3528" s="22" t="s">
        <v>1228</v>
      </c>
      <c r="D3528" s="22">
        <v>41551</v>
      </c>
      <c r="E3528" s="46" t="s">
        <v>730</v>
      </c>
      <c r="F3528" s="22">
        <v>4170</v>
      </c>
      <c r="G3528" s="46">
        <v>417048</v>
      </c>
      <c r="H3528" s="44" t="s">
        <v>1163</v>
      </c>
      <c r="I3528" s="44" t="s">
        <v>2599</v>
      </c>
      <c r="J3528" s="44" t="s">
        <v>1888</v>
      </c>
      <c r="K3528" s="44" t="s">
        <v>6147</v>
      </c>
      <c r="L3528" s="44" t="s">
        <v>1134</v>
      </c>
      <c r="M3528" s="44" t="s">
        <v>1135</v>
      </c>
      <c r="N3528" s="44" t="s">
        <v>9790</v>
      </c>
      <c r="O3528" s="45" t="s">
        <v>10069</v>
      </c>
      <c r="P3528" s="45" t="s">
        <v>10074</v>
      </c>
    </row>
    <row r="3529" spans="1:16" ht="15" x14ac:dyDescent="0.25">
      <c r="A3529" s="44">
        <v>1831</v>
      </c>
      <c r="B3529" s="44">
        <v>27</v>
      </c>
      <c r="C3529" s="50" t="s">
        <v>1311</v>
      </c>
      <c r="D3529" s="50">
        <v>27787</v>
      </c>
      <c r="E3529" s="51" t="s">
        <v>9791</v>
      </c>
      <c r="F3529" s="22">
        <v>2710</v>
      </c>
      <c r="G3529" s="51">
        <v>271077</v>
      </c>
      <c r="H3529" s="44" t="s">
        <v>9792</v>
      </c>
      <c r="I3529" s="44" t="s">
        <v>9793</v>
      </c>
      <c r="J3529" s="44" t="s">
        <v>3324</v>
      </c>
      <c r="K3529" s="44" t="s">
        <v>2343</v>
      </c>
      <c r="L3529" s="44" t="s">
        <v>1134</v>
      </c>
      <c r="M3529" s="44" t="s">
        <v>1135</v>
      </c>
      <c r="N3529" s="44" t="s">
        <v>9794</v>
      </c>
      <c r="O3529" s="52" t="s">
        <v>10067</v>
      </c>
      <c r="P3529" s="52" t="s">
        <v>10074</v>
      </c>
    </row>
    <row r="3530" spans="1:16" ht="15" x14ac:dyDescent="0.25">
      <c r="A3530" s="44">
        <v>3267</v>
      </c>
      <c r="B3530" s="44">
        <v>76</v>
      </c>
      <c r="C3530" s="22" t="s">
        <v>1285</v>
      </c>
      <c r="D3530" s="22">
        <v>76001</v>
      </c>
      <c r="E3530" s="46" t="s">
        <v>191</v>
      </c>
      <c r="F3530" s="22">
        <v>7600</v>
      </c>
      <c r="G3530" s="46">
        <v>760032</v>
      </c>
      <c r="H3530" s="44" t="s">
        <v>9795</v>
      </c>
      <c r="I3530" s="44" t="s">
        <v>3847</v>
      </c>
      <c r="J3530" s="44" t="s">
        <v>1288</v>
      </c>
      <c r="K3530" s="44" t="s">
        <v>1140</v>
      </c>
      <c r="L3530" s="44" t="s">
        <v>1142</v>
      </c>
      <c r="M3530" s="44" t="s">
        <v>9796</v>
      </c>
      <c r="N3530" s="44" t="s">
        <v>1144</v>
      </c>
      <c r="O3530" s="45" t="s">
        <v>10069</v>
      </c>
      <c r="P3530" s="45" t="s">
        <v>10074</v>
      </c>
    </row>
    <row r="3531" spans="1:16" ht="15" x14ac:dyDescent="0.25">
      <c r="A3531" s="44">
        <v>2480</v>
      </c>
      <c r="B3531" s="44">
        <v>52</v>
      </c>
      <c r="C3531" s="50" t="s">
        <v>1222</v>
      </c>
      <c r="D3531" s="50">
        <v>52250</v>
      </c>
      <c r="E3531" s="51" t="s">
        <v>1319</v>
      </c>
      <c r="F3531" s="22">
        <v>5275</v>
      </c>
      <c r="G3531" s="51">
        <v>527528</v>
      </c>
      <c r="H3531" s="44" t="s">
        <v>5075</v>
      </c>
      <c r="I3531" s="44" t="s">
        <v>1320</v>
      </c>
      <c r="J3531" s="44" t="s">
        <v>5076</v>
      </c>
      <c r="K3531" s="44" t="s">
        <v>1323</v>
      </c>
      <c r="L3531" s="44" t="s">
        <v>1134</v>
      </c>
      <c r="M3531" s="44" t="s">
        <v>1135</v>
      </c>
      <c r="N3531" s="44" t="s">
        <v>1144</v>
      </c>
      <c r="O3531" s="52" t="s">
        <v>10067</v>
      </c>
      <c r="P3531" s="52" t="s">
        <v>10074</v>
      </c>
    </row>
    <row r="3532" spans="1:16" ht="15" x14ac:dyDescent="0.25">
      <c r="A3532" s="44">
        <v>1191</v>
      </c>
      <c r="B3532" s="44">
        <v>19</v>
      </c>
      <c r="C3532" s="22" t="s">
        <v>1196</v>
      </c>
      <c r="D3532" s="22">
        <v>19573</v>
      </c>
      <c r="E3532" s="46" t="s">
        <v>781</v>
      </c>
      <c r="F3532" s="22">
        <v>1915</v>
      </c>
      <c r="G3532" s="46">
        <v>191507</v>
      </c>
      <c r="H3532" s="44" t="s">
        <v>9797</v>
      </c>
      <c r="I3532" s="44" t="s">
        <v>2122</v>
      </c>
      <c r="J3532" s="44" t="s">
        <v>9798</v>
      </c>
      <c r="K3532" s="44" t="s">
        <v>9799</v>
      </c>
      <c r="L3532" s="44" t="s">
        <v>1134</v>
      </c>
      <c r="M3532" s="44" t="s">
        <v>9800</v>
      </c>
      <c r="N3532" s="44" t="s">
        <v>9801</v>
      </c>
      <c r="O3532" s="45" t="s">
        <v>10069</v>
      </c>
      <c r="P3532" s="45" t="s">
        <v>10073</v>
      </c>
    </row>
    <row r="3533" spans="1:16" ht="15" x14ac:dyDescent="0.25">
      <c r="A3533" s="44">
        <v>1301</v>
      </c>
      <c r="B3533" s="44">
        <v>19</v>
      </c>
      <c r="C3533" s="50" t="s">
        <v>1196</v>
      </c>
      <c r="D3533" s="50">
        <v>19532</v>
      </c>
      <c r="E3533" s="51" t="s">
        <v>5847</v>
      </c>
      <c r="F3533" s="22">
        <v>1955</v>
      </c>
      <c r="G3533" s="51">
        <v>195509</v>
      </c>
      <c r="H3533" s="44" t="s">
        <v>2650</v>
      </c>
      <c r="I3533" s="44" t="s">
        <v>9802</v>
      </c>
      <c r="J3533" s="44" t="s">
        <v>2650</v>
      </c>
      <c r="K3533" s="44" t="s">
        <v>9803</v>
      </c>
      <c r="L3533" s="44" t="s">
        <v>1134</v>
      </c>
      <c r="M3533" s="44" t="s">
        <v>1135</v>
      </c>
      <c r="N3533" s="44" t="s">
        <v>9804</v>
      </c>
      <c r="O3533" s="52" t="s">
        <v>10067</v>
      </c>
      <c r="P3533" s="52" t="s">
        <v>10074</v>
      </c>
    </row>
    <row r="3534" spans="1:16" ht="15" x14ac:dyDescent="0.25">
      <c r="A3534" s="44">
        <v>3625</v>
      </c>
      <c r="B3534" s="44">
        <v>95</v>
      </c>
      <c r="C3534" s="50" t="s">
        <v>2963</v>
      </c>
      <c r="D3534" s="50">
        <v>95015</v>
      </c>
      <c r="E3534" s="51" t="s">
        <v>1797</v>
      </c>
      <c r="F3534" s="22">
        <v>9530</v>
      </c>
      <c r="G3534" s="51">
        <v>953001</v>
      </c>
      <c r="H3534" s="44" t="s">
        <v>2084</v>
      </c>
      <c r="I3534" s="44" t="s">
        <v>1140</v>
      </c>
      <c r="J3534" s="44" t="s">
        <v>1140</v>
      </c>
      <c r="K3534" s="44" t="s">
        <v>2088</v>
      </c>
      <c r="L3534" s="44" t="s">
        <v>1142</v>
      </c>
      <c r="M3534" s="44" t="s">
        <v>1135</v>
      </c>
      <c r="N3534" s="44" t="s">
        <v>1144</v>
      </c>
      <c r="O3534" s="52" t="s">
        <v>10067</v>
      </c>
      <c r="P3534" s="52" t="s">
        <v>10074</v>
      </c>
    </row>
    <row r="3535" spans="1:16" ht="15" x14ac:dyDescent="0.25">
      <c r="A3535" s="44">
        <v>1519</v>
      </c>
      <c r="B3535" s="44">
        <v>25</v>
      </c>
      <c r="C3535" s="22" t="s">
        <v>1165</v>
      </c>
      <c r="D3535" s="22">
        <v>25175</v>
      </c>
      <c r="E3535" s="46" t="s">
        <v>231</v>
      </c>
      <c r="F3535" s="22">
        <v>2500</v>
      </c>
      <c r="G3535" s="46">
        <v>250001</v>
      </c>
      <c r="H3535" s="44" t="s">
        <v>6620</v>
      </c>
      <c r="I3535" s="44" t="s">
        <v>1140</v>
      </c>
      <c r="J3535" s="44" t="s">
        <v>1140</v>
      </c>
      <c r="K3535" s="44" t="s">
        <v>1140</v>
      </c>
      <c r="L3535" s="44" t="s">
        <v>1142</v>
      </c>
      <c r="M3535" s="44" t="s">
        <v>1135</v>
      </c>
      <c r="N3535" s="44" t="s">
        <v>1144</v>
      </c>
      <c r="O3535" s="45" t="s">
        <v>10069</v>
      </c>
      <c r="P3535" s="45" t="s">
        <v>10073</v>
      </c>
    </row>
    <row r="3536" spans="1:16" ht="15" x14ac:dyDescent="0.25">
      <c r="A3536" s="44">
        <v>288</v>
      </c>
      <c r="B3536" s="44">
        <v>5</v>
      </c>
      <c r="C3536" s="50" t="s">
        <v>80</v>
      </c>
      <c r="D3536" s="50">
        <v>5364</v>
      </c>
      <c r="E3536" s="51" t="s">
        <v>8435</v>
      </c>
      <c r="F3536" s="22">
        <v>560</v>
      </c>
      <c r="G3536" s="51">
        <v>56050</v>
      </c>
      <c r="H3536" s="44" t="s">
        <v>1239</v>
      </c>
      <c r="I3536" s="44" t="s">
        <v>5935</v>
      </c>
      <c r="J3536" s="44" t="s">
        <v>2615</v>
      </c>
      <c r="K3536" s="44" t="s">
        <v>1140</v>
      </c>
      <c r="L3536" s="44" t="s">
        <v>1142</v>
      </c>
      <c r="M3536" s="44" t="s">
        <v>1135</v>
      </c>
      <c r="N3536" s="44" t="s">
        <v>1144</v>
      </c>
      <c r="O3536" s="52" t="s">
        <v>10067</v>
      </c>
      <c r="P3536" s="52" t="s">
        <v>10074</v>
      </c>
    </row>
    <row r="3537" spans="1:16" ht="15" x14ac:dyDescent="0.25">
      <c r="A3537" s="44">
        <v>1439</v>
      </c>
      <c r="B3537" s="44">
        <v>23</v>
      </c>
      <c r="C3537" s="50" t="s">
        <v>1218</v>
      </c>
      <c r="D3537" s="50">
        <v>23586</v>
      </c>
      <c r="E3537" s="51" t="s">
        <v>4057</v>
      </c>
      <c r="F3537" s="22">
        <v>2315</v>
      </c>
      <c r="G3537" s="51">
        <v>231547</v>
      </c>
      <c r="H3537" s="44" t="s">
        <v>9805</v>
      </c>
      <c r="I3537" s="44" t="s">
        <v>2277</v>
      </c>
      <c r="J3537" s="44" t="s">
        <v>9806</v>
      </c>
      <c r="K3537" s="44" t="s">
        <v>9807</v>
      </c>
      <c r="L3537" s="44" t="s">
        <v>1134</v>
      </c>
      <c r="M3537" s="44" t="s">
        <v>1135</v>
      </c>
      <c r="N3537" s="44" t="s">
        <v>9808</v>
      </c>
      <c r="O3537" s="52" t="s">
        <v>10067</v>
      </c>
      <c r="P3537" s="52" t="s">
        <v>10074</v>
      </c>
    </row>
    <row r="3538" spans="1:16" ht="15" x14ac:dyDescent="0.25">
      <c r="A3538" s="44">
        <v>2762</v>
      </c>
      <c r="B3538" s="44">
        <v>68</v>
      </c>
      <c r="C3538" s="22" t="s">
        <v>1129</v>
      </c>
      <c r="D3538" s="22">
        <v>68547</v>
      </c>
      <c r="E3538" s="46" t="s">
        <v>722</v>
      </c>
      <c r="F3538" s="22">
        <v>6810</v>
      </c>
      <c r="G3538" s="46">
        <v>681011</v>
      </c>
      <c r="H3538" s="44" t="s">
        <v>9809</v>
      </c>
      <c r="I3538" s="44" t="s">
        <v>3076</v>
      </c>
      <c r="J3538" s="44" t="s">
        <v>1140</v>
      </c>
      <c r="K3538" s="44" t="s">
        <v>9810</v>
      </c>
      <c r="L3538" s="44" t="s">
        <v>1142</v>
      </c>
      <c r="M3538" s="44" t="s">
        <v>9811</v>
      </c>
      <c r="N3538" s="44" t="s">
        <v>9812</v>
      </c>
      <c r="O3538" s="45" t="s">
        <v>10069</v>
      </c>
      <c r="P3538" s="45" t="s">
        <v>10073</v>
      </c>
    </row>
    <row r="3539" spans="1:16" ht="15" x14ac:dyDescent="0.25">
      <c r="A3539" s="44">
        <v>118</v>
      </c>
      <c r="B3539" s="44">
        <v>5</v>
      </c>
      <c r="C3539" s="50" t="s">
        <v>80</v>
      </c>
      <c r="D3539" s="50">
        <v>5250</v>
      </c>
      <c r="E3539" s="51" t="s">
        <v>5620</v>
      </c>
      <c r="F3539" s="22">
        <v>524</v>
      </c>
      <c r="G3539" s="51">
        <v>52430</v>
      </c>
      <c r="H3539" s="44" t="s">
        <v>3822</v>
      </c>
      <c r="I3539" s="44" t="s">
        <v>9813</v>
      </c>
      <c r="J3539" s="44" t="s">
        <v>9814</v>
      </c>
      <c r="K3539" s="44" t="s">
        <v>1140</v>
      </c>
      <c r="L3539" s="44" t="s">
        <v>1142</v>
      </c>
      <c r="M3539" s="44" t="s">
        <v>9815</v>
      </c>
      <c r="N3539" s="44" t="s">
        <v>9816</v>
      </c>
      <c r="O3539" s="52" t="s">
        <v>10067</v>
      </c>
      <c r="P3539" s="52" t="s">
        <v>10074</v>
      </c>
    </row>
    <row r="3540" spans="1:16" ht="15" x14ac:dyDescent="0.25">
      <c r="A3540" s="44">
        <v>3278</v>
      </c>
      <c r="B3540" s="44">
        <v>76</v>
      </c>
      <c r="C3540" s="22" t="s">
        <v>1285</v>
      </c>
      <c r="D3540" s="22">
        <v>76001</v>
      </c>
      <c r="E3540" s="46" t="s">
        <v>191</v>
      </c>
      <c r="F3540" s="22">
        <v>7600</v>
      </c>
      <c r="G3540" s="46">
        <v>760046</v>
      </c>
      <c r="H3540" s="44" t="s">
        <v>8153</v>
      </c>
      <c r="I3540" s="44" t="s">
        <v>9817</v>
      </c>
      <c r="J3540" s="44" t="s">
        <v>9818</v>
      </c>
      <c r="K3540" s="44" t="s">
        <v>1140</v>
      </c>
      <c r="L3540" s="44" t="s">
        <v>1142</v>
      </c>
      <c r="M3540" s="44" t="s">
        <v>9819</v>
      </c>
      <c r="N3540" s="44" t="s">
        <v>1144</v>
      </c>
      <c r="O3540" s="45" t="s">
        <v>10069</v>
      </c>
      <c r="P3540" s="45" t="s">
        <v>10074</v>
      </c>
    </row>
    <row r="3541" spans="1:16" ht="15" x14ac:dyDescent="0.25">
      <c r="A3541" s="44">
        <v>1381</v>
      </c>
      <c r="B3541" s="44">
        <v>20</v>
      </c>
      <c r="C3541" s="22" t="s">
        <v>1278</v>
      </c>
      <c r="D3541" s="22">
        <v>20011</v>
      </c>
      <c r="E3541" s="46" t="s">
        <v>32</v>
      </c>
      <c r="F3541" s="22">
        <v>2050</v>
      </c>
      <c r="G3541" s="46">
        <v>205018</v>
      </c>
      <c r="H3541" s="44" t="s">
        <v>2262</v>
      </c>
      <c r="I3541" s="44" t="s">
        <v>1236</v>
      </c>
      <c r="J3541" s="44" t="s">
        <v>9820</v>
      </c>
      <c r="K3541" s="44" t="s">
        <v>9821</v>
      </c>
      <c r="L3541" s="44" t="s">
        <v>1134</v>
      </c>
      <c r="M3541" s="44" t="s">
        <v>1135</v>
      </c>
      <c r="N3541" s="44" t="s">
        <v>9822</v>
      </c>
      <c r="O3541" s="45" t="s">
        <v>10069</v>
      </c>
      <c r="P3541" s="45" t="s">
        <v>10074</v>
      </c>
    </row>
    <row r="3542" spans="1:16" ht="15" x14ac:dyDescent="0.25">
      <c r="A3542" s="44">
        <v>3470</v>
      </c>
      <c r="B3542" s="44">
        <v>85</v>
      </c>
      <c r="C3542" s="50" t="s">
        <v>1358</v>
      </c>
      <c r="D3542" s="50">
        <v>85230</v>
      </c>
      <c r="E3542" s="51" t="s">
        <v>1700</v>
      </c>
      <c r="F3542" s="22">
        <v>8530</v>
      </c>
      <c r="G3542" s="51">
        <v>853050</v>
      </c>
      <c r="H3542" s="44" t="s">
        <v>1140</v>
      </c>
      <c r="I3542" s="44" t="s">
        <v>1140</v>
      </c>
      <c r="J3542" s="44" t="s">
        <v>1140</v>
      </c>
      <c r="K3542" s="44" t="s">
        <v>1140</v>
      </c>
      <c r="L3542" s="44" t="s">
        <v>1142</v>
      </c>
      <c r="M3542" s="44" t="s">
        <v>1135</v>
      </c>
      <c r="N3542" s="44" t="s">
        <v>1144</v>
      </c>
      <c r="O3542" s="52" t="s">
        <v>10067</v>
      </c>
      <c r="P3542" s="52" t="s">
        <v>10074</v>
      </c>
    </row>
    <row r="3543" spans="1:16" ht="15" x14ac:dyDescent="0.25">
      <c r="A3543" s="44">
        <v>2196</v>
      </c>
      <c r="B3543" s="44">
        <v>50</v>
      </c>
      <c r="C3543" s="22" t="s">
        <v>1179</v>
      </c>
      <c r="D3543" s="22">
        <v>50001</v>
      </c>
      <c r="E3543" s="46" t="s">
        <v>1089</v>
      </c>
      <c r="F3543" s="22">
        <v>5000</v>
      </c>
      <c r="G3543" s="46">
        <v>500009</v>
      </c>
      <c r="H3543" s="44" t="s">
        <v>8956</v>
      </c>
      <c r="I3543" s="44" t="s">
        <v>9823</v>
      </c>
      <c r="J3543" s="44" t="s">
        <v>8957</v>
      </c>
      <c r="K3543" s="44" t="s">
        <v>5155</v>
      </c>
      <c r="L3543" s="44" t="s">
        <v>1134</v>
      </c>
      <c r="M3543" s="44" t="s">
        <v>1135</v>
      </c>
      <c r="N3543" s="44" t="s">
        <v>1144</v>
      </c>
      <c r="O3543" s="45" t="s">
        <v>10069</v>
      </c>
      <c r="P3543" s="45" t="s">
        <v>10073</v>
      </c>
    </row>
    <row r="3544" spans="1:16" ht="15" x14ac:dyDescent="0.25">
      <c r="A3544" s="44">
        <v>304</v>
      </c>
      <c r="B3544" s="44">
        <v>5</v>
      </c>
      <c r="C3544" s="50" t="s">
        <v>80</v>
      </c>
      <c r="D3544" s="50">
        <v>5353</v>
      </c>
      <c r="E3544" s="51" t="s">
        <v>9476</v>
      </c>
      <c r="F3544" s="22">
        <v>564</v>
      </c>
      <c r="G3544" s="51">
        <v>56450</v>
      </c>
      <c r="H3544" s="44" t="s">
        <v>1140</v>
      </c>
      <c r="I3544" s="44" t="s">
        <v>1140</v>
      </c>
      <c r="J3544" s="44" t="s">
        <v>1140</v>
      </c>
      <c r="K3544" s="44" t="s">
        <v>1140</v>
      </c>
      <c r="L3544" s="44" t="s">
        <v>1142</v>
      </c>
      <c r="M3544" s="44" t="s">
        <v>1135</v>
      </c>
      <c r="N3544" s="44" t="s">
        <v>1144</v>
      </c>
      <c r="O3544" s="52" t="s">
        <v>10067</v>
      </c>
      <c r="P3544" s="52" t="s">
        <v>10074</v>
      </c>
    </row>
    <row r="3545" spans="1:16" ht="15" x14ac:dyDescent="0.25">
      <c r="A3545" s="44">
        <v>1493</v>
      </c>
      <c r="B3545" s="44">
        <v>23</v>
      </c>
      <c r="C3545" s="22" t="s">
        <v>1218</v>
      </c>
      <c r="D3545" s="22">
        <v>23466</v>
      </c>
      <c r="E3545" s="46" t="s">
        <v>621</v>
      </c>
      <c r="F3545" s="22">
        <v>2340</v>
      </c>
      <c r="G3545" s="46">
        <v>234008</v>
      </c>
      <c r="H3545" s="44" t="s">
        <v>9824</v>
      </c>
      <c r="I3545" s="44" t="s">
        <v>9825</v>
      </c>
      <c r="J3545" s="44" t="s">
        <v>9826</v>
      </c>
      <c r="K3545" s="44" t="s">
        <v>9827</v>
      </c>
      <c r="L3545" s="44" t="s">
        <v>1134</v>
      </c>
      <c r="M3545" s="44" t="s">
        <v>9828</v>
      </c>
      <c r="N3545" s="44" t="s">
        <v>9829</v>
      </c>
      <c r="O3545" s="45" t="s">
        <v>10069</v>
      </c>
      <c r="P3545" s="45" t="s">
        <v>10074</v>
      </c>
    </row>
    <row r="3546" spans="1:16" ht="15" x14ac:dyDescent="0.25">
      <c r="A3546" s="44">
        <v>2113</v>
      </c>
      <c r="B3546" s="44">
        <v>47</v>
      </c>
      <c r="C3546" s="22" t="s">
        <v>1158</v>
      </c>
      <c r="D3546" s="22">
        <v>47692</v>
      </c>
      <c r="E3546" s="46" t="s">
        <v>904</v>
      </c>
      <c r="F3546" s="22">
        <v>4730</v>
      </c>
      <c r="G3546" s="46">
        <v>473008</v>
      </c>
      <c r="H3546" s="44" t="s">
        <v>5316</v>
      </c>
      <c r="I3546" s="44" t="s">
        <v>9830</v>
      </c>
      <c r="J3546" s="44" t="s">
        <v>1163</v>
      </c>
      <c r="K3546" s="44" t="s">
        <v>1451</v>
      </c>
      <c r="L3546" s="44" t="s">
        <v>1134</v>
      </c>
      <c r="M3546" s="44" t="s">
        <v>1135</v>
      </c>
      <c r="N3546" s="44" t="s">
        <v>9831</v>
      </c>
      <c r="O3546" s="45" t="s">
        <v>10069</v>
      </c>
      <c r="P3546" s="45" t="s">
        <v>10074</v>
      </c>
    </row>
    <row r="3547" spans="1:16" ht="15" x14ac:dyDescent="0.25">
      <c r="A3547" s="44">
        <v>886</v>
      </c>
      <c r="B3547" s="44">
        <v>15</v>
      </c>
      <c r="C3547" s="22" t="s">
        <v>50</v>
      </c>
      <c r="D3547" s="22">
        <v>15764</v>
      </c>
      <c r="E3547" s="46" t="s">
        <v>974</v>
      </c>
      <c r="F3547" s="22">
        <v>1534</v>
      </c>
      <c r="G3547" s="46">
        <v>153480</v>
      </c>
      <c r="H3547" s="44" t="s">
        <v>1140</v>
      </c>
      <c r="I3547" s="44" t="s">
        <v>1140</v>
      </c>
      <c r="J3547" s="44" t="s">
        <v>1140</v>
      </c>
      <c r="K3547" s="44" t="s">
        <v>1140</v>
      </c>
      <c r="L3547" s="44" t="s">
        <v>1142</v>
      </c>
      <c r="M3547" s="44" t="s">
        <v>1135</v>
      </c>
      <c r="N3547" s="44" t="s">
        <v>1144</v>
      </c>
      <c r="O3547" s="45" t="s">
        <v>10069</v>
      </c>
      <c r="P3547" s="45" t="s">
        <v>10074</v>
      </c>
    </row>
    <row r="3548" spans="1:16" ht="15" x14ac:dyDescent="0.25">
      <c r="A3548" s="44">
        <v>3421</v>
      </c>
      <c r="B3548" s="44">
        <v>81</v>
      </c>
      <c r="C3548" s="50" t="s">
        <v>1899</v>
      </c>
      <c r="D3548" s="50">
        <v>81591</v>
      </c>
      <c r="E3548" s="51" t="s">
        <v>4821</v>
      </c>
      <c r="F3548" s="22">
        <v>8130</v>
      </c>
      <c r="G3548" s="51">
        <v>813018</v>
      </c>
      <c r="H3548" s="44" t="s">
        <v>4823</v>
      </c>
      <c r="I3548" s="44" t="s">
        <v>3696</v>
      </c>
      <c r="J3548" s="44" t="s">
        <v>9020</v>
      </c>
      <c r="K3548" s="44" t="s">
        <v>1644</v>
      </c>
      <c r="L3548" s="44" t="s">
        <v>1134</v>
      </c>
      <c r="M3548" s="44" t="s">
        <v>1135</v>
      </c>
      <c r="N3548" s="44" t="s">
        <v>9832</v>
      </c>
      <c r="O3548" s="52" t="s">
        <v>10067</v>
      </c>
      <c r="P3548" s="52" t="s">
        <v>10074</v>
      </c>
    </row>
    <row r="3549" spans="1:16" ht="15" x14ac:dyDescent="0.25">
      <c r="A3549" s="44">
        <v>2181</v>
      </c>
      <c r="B3549" s="44">
        <v>47</v>
      </c>
      <c r="C3549" s="22" t="s">
        <v>1158</v>
      </c>
      <c r="D3549" s="22">
        <v>47980</v>
      </c>
      <c r="E3549" s="46" t="s">
        <v>2333</v>
      </c>
      <c r="F3549" s="22">
        <v>4780</v>
      </c>
      <c r="G3549" s="46">
        <v>478028</v>
      </c>
      <c r="H3549" s="44" t="s">
        <v>1724</v>
      </c>
      <c r="I3549" s="44" t="s">
        <v>9833</v>
      </c>
      <c r="J3549" s="44" t="s">
        <v>3593</v>
      </c>
      <c r="K3549" s="44" t="s">
        <v>4635</v>
      </c>
      <c r="L3549" s="44" t="s">
        <v>1134</v>
      </c>
      <c r="M3549" s="44" t="s">
        <v>9834</v>
      </c>
      <c r="N3549" s="44" t="s">
        <v>1144</v>
      </c>
      <c r="O3549" s="45" t="s">
        <v>10069</v>
      </c>
      <c r="P3549" s="45" t="s">
        <v>10074</v>
      </c>
    </row>
    <row r="3550" spans="1:16" ht="15" x14ac:dyDescent="0.25">
      <c r="A3550" s="44">
        <v>3547</v>
      </c>
      <c r="B3550" s="44">
        <v>91</v>
      </c>
      <c r="C3550" s="50" t="s">
        <v>1819</v>
      </c>
      <c r="D3550" s="50">
        <v>91001</v>
      </c>
      <c r="E3550" s="51" t="s">
        <v>2251</v>
      </c>
      <c r="F3550" s="22">
        <v>9100</v>
      </c>
      <c r="G3550" s="51">
        <v>910008</v>
      </c>
      <c r="H3550" s="44" t="s">
        <v>9097</v>
      </c>
      <c r="I3550" s="44" t="s">
        <v>8559</v>
      </c>
      <c r="J3550" s="44" t="s">
        <v>9098</v>
      </c>
      <c r="K3550" s="44" t="s">
        <v>9835</v>
      </c>
      <c r="L3550" s="44" t="s">
        <v>1134</v>
      </c>
      <c r="M3550" s="44" t="s">
        <v>1135</v>
      </c>
      <c r="N3550" s="44" t="s">
        <v>1144</v>
      </c>
      <c r="O3550" s="52" t="s">
        <v>10067</v>
      </c>
      <c r="P3550" s="52" t="s">
        <v>10074</v>
      </c>
    </row>
    <row r="3551" spans="1:16" ht="15" x14ac:dyDescent="0.25">
      <c r="A3551" s="44">
        <v>1421</v>
      </c>
      <c r="B3551" s="44">
        <v>23</v>
      </c>
      <c r="C3551" s="50" t="s">
        <v>1218</v>
      </c>
      <c r="D3551" s="50">
        <v>23500</v>
      </c>
      <c r="E3551" s="51" t="s">
        <v>3930</v>
      </c>
      <c r="F3551" s="22">
        <v>2310</v>
      </c>
      <c r="G3551" s="51">
        <v>231008</v>
      </c>
      <c r="H3551" s="44" t="s">
        <v>3932</v>
      </c>
      <c r="I3551" s="44" t="s">
        <v>6479</v>
      </c>
      <c r="J3551" s="44" t="s">
        <v>2277</v>
      </c>
      <c r="K3551" s="44" t="s">
        <v>1153</v>
      </c>
      <c r="L3551" s="44" t="s">
        <v>1134</v>
      </c>
      <c r="M3551" s="44" t="s">
        <v>1135</v>
      </c>
      <c r="N3551" s="44" t="s">
        <v>1144</v>
      </c>
      <c r="O3551" s="52" t="s">
        <v>10067</v>
      </c>
      <c r="P3551" s="52" t="s">
        <v>10074</v>
      </c>
    </row>
    <row r="3552" spans="1:16" ht="15" x14ac:dyDescent="0.25">
      <c r="A3552" s="44">
        <v>545</v>
      </c>
      <c r="B3552" s="44">
        <v>13</v>
      </c>
      <c r="C3552" s="22" t="s">
        <v>1291</v>
      </c>
      <c r="D3552" s="22">
        <v>13001</v>
      </c>
      <c r="E3552" s="46" t="s">
        <v>209</v>
      </c>
      <c r="F3552" s="22">
        <v>1300</v>
      </c>
      <c r="G3552" s="46">
        <v>130004</v>
      </c>
      <c r="H3552" s="44" t="s">
        <v>1153</v>
      </c>
      <c r="I3552" s="44" t="s">
        <v>1441</v>
      </c>
      <c r="J3552" s="44" t="s">
        <v>9836</v>
      </c>
      <c r="K3552" s="44" t="s">
        <v>9837</v>
      </c>
      <c r="L3552" s="44" t="s">
        <v>1142</v>
      </c>
      <c r="M3552" s="44" t="s">
        <v>9838</v>
      </c>
      <c r="N3552" s="44" t="s">
        <v>1144</v>
      </c>
      <c r="O3552" s="45" t="s">
        <v>10069</v>
      </c>
      <c r="P3552" s="45" t="s">
        <v>10073</v>
      </c>
    </row>
    <row r="3553" spans="1:16" ht="15" x14ac:dyDescent="0.25">
      <c r="A3553" s="44">
        <v>1668</v>
      </c>
      <c r="B3553" s="44">
        <v>25</v>
      </c>
      <c r="C3553" s="22" t="s">
        <v>1165</v>
      </c>
      <c r="D3553" s="22">
        <v>25649</v>
      </c>
      <c r="E3553" s="46" t="s">
        <v>851</v>
      </c>
      <c r="F3553" s="22">
        <v>2520</v>
      </c>
      <c r="G3553" s="46">
        <v>252027</v>
      </c>
      <c r="H3553" s="44" t="s">
        <v>6125</v>
      </c>
      <c r="I3553" s="44" t="s">
        <v>7563</v>
      </c>
      <c r="J3553" s="44" t="s">
        <v>2107</v>
      </c>
      <c r="K3553" s="44" t="s">
        <v>7527</v>
      </c>
      <c r="L3553" s="44" t="s">
        <v>1134</v>
      </c>
      <c r="M3553" s="44" t="s">
        <v>1135</v>
      </c>
      <c r="N3553" s="44" t="s">
        <v>9839</v>
      </c>
      <c r="O3553" s="45" t="s">
        <v>10069</v>
      </c>
      <c r="P3553" s="45" t="s">
        <v>10074</v>
      </c>
    </row>
    <row r="3554" spans="1:16" ht="15" x14ac:dyDescent="0.25">
      <c r="A3554" s="44">
        <v>2211</v>
      </c>
      <c r="B3554" s="44">
        <v>50</v>
      </c>
      <c r="C3554" s="50" t="s">
        <v>1179</v>
      </c>
      <c r="D3554" s="50">
        <v>50686</v>
      </c>
      <c r="E3554" s="51" t="s">
        <v>5036</v>
      </c>
      <c r="F3554" s="22">
        <v>5010</v>
      </c>
      <c r="G3554" s="51">
        <v>501051</v>
      </c>
      <c r="H3554" s="44" t="s">
        <v>1140</v>
      </c>
      <c r="I3554" s="44" t="s">
        <v>1140</v>
      </c>
      <c r="J3554" s="44" t="s">
        <v>1140</v>
      </c>
      <c r="K3554" s="44" t="s">
        <v>1140</v>
      </c>
      <c r="L3554" s="44" t="s">
        <v>1142</v>
      </c>
      <c r="M3554" s="44" t="s">
        <v>1135</v>
      </c>
      <c r="N3554" s="44" t="s">
        <v>1144</v>
      </c>
      <c r="O3554" s="52" t="s">
        <v>10067</v>
      </c>
      <c r="P3554" s="52" t="s">
        <v>10074</v>
      </c>
    </row>
    <row r="3555" spans="1:16" ht="15" x14ac:dyDescent="0.25">
      <c r="A3555" s="44">
        <v>328</v>
      </c>
      <c r="B3555" s="44">
        <v>5</v>
      </c>
      <c r="C3555" s="50" t="s">
        <v>80</v>
      </c>
      <c r="D3555" s="50">
        <v>5093</v>
      </c>
      <c r="E3555" s="51" t="s">
        <v>2146</v>
      </c>
      <c r="F3555" s="22">
        <v>568</v>
      </c>
      <c r="G3555" s="51">
        <v>56868</v>
      </c>
      <c r="H3555" s="44" t="s">
        <v>7313</v>
      </c>
      <c r="I3555" s="44" t="s">
        <v>2990</v>
      </c>
      <c r="J3555" s="44" t="s">
        <v>1745</v>
      </c>
      <c r="K3555" s="44" t="s">
        <v>1489</v>
      </c>
      <c r="L3555" s="44" t="s">
        <v>1134</v>
      </c>
      <c r="M3555" s="44" t="s">
        <v>1135</v>
      </c>
      <c r="N3555" s="44" t="s">
        <v>9840</v>
      </c>
      <c r="O3555" s="52" t="s">
        <v>10067</v>
      </c>
      <c r="P3555" s="52" t="s">
        <v>10074</v>
      </c>
    </row>
    <row r="3556" spans="1:16" ht="15" x14ac:dyDescent="0.25">
      <c r="A3556" s="44">
        <v>293</v>
      </c>
      <c r="B3556" s="44">
        <v>5</v>
      </c>
      <c r="C3556" s="50" t="s">
        <v>80</v>
      </c>
      <c r="D3556" s="50">
        <v>5091</v>
      </c>
      <c r="E3556" s="51" t="s">
        <v>8055</v>
      </c>
      <c r="F3556" s="22">
        <v>560</v>
      </c>
      <c r="G3556" s="51">
        <v>56070</v>
      </c>
      <c r="H3556" s="44" t="s">
        <v>1140</v>
      </c>
      <c r="I3556" s="44" t="s">
        <v>1140</v>
      </c>
      <c r="J3556" s="44" t="s">
        <v>1140</v>
      </c>
      <c r="K3556" s="44" t="s">
        <v>1140</v>
      </c>
      <c r="L3556" s="44" t="s">
        <v>1142</v>
      </c>
      <c r="M3556" s="44" t="s">
        <v>1135</v>
      </c>
      <c r="N3556" s="44" t="s">
        <v>1144</v>
      </c>
      <c r="O3556" s="52" t="s">
        <v>10067</v>
      </c>
      <c r="P3556" s="52" t="s">
        <v>10074</v>
      </c>
    </row>
    <row r="3557" spans="1:16" ht="15" x14ac:dyDescent="0.25">
      <c r="A3557" s="44">
        <v>1143</v>
      </c>
      <c r="B3557" s="44">
        <v>19</v>
      </c>
      <c r="C3557" s="22" t="s">
        <v>1196</v>
      </c>
      <c r="D3557" s="22">
        <v>19001</v>
      </c>
      <c r="E3557" s="46" t="s">
        <v>738</v>
      </c>
      <c r="F3557" s="22">
        <v>1900</v>
      </c>
      <c r="G3557" s="46">
        <v>190007</v>
      </c>
      <c r="H3557" s="44" t="s">
        <v>2476</v>
      </c>
      <c r="I3557" s="44" t="s">
        <v>1401</v>
      </c>
      <c r="J3557" s="44" t="s">
        <v>9841</v>
      </c>
      <c r="K3557" s="44" t="s">
        <v>2650</v>
      </c>
      <c r="L3557" s="44" t="s">
        <v>1134</v>
      </c>
      <c r="M3557" s="44" t="s">
        <v>9842</v>
      </c>
      <c r="N3557" s="44" t="s">
        <v>9843</v>
      </c>
      <c r="O3557" s="45" t="s">
        <v>10069</v>
      </c>
      <c r="P3557" s="45" t="s">
        <v>10073</v>
      </c>
    </row>
    <row r="3558" spans="1:16" ht="15" x14ac:dyDescent="0.25">
      <c r="A3558" s="44">
        <v>418</v>
      </c>
      <c r="B3558" s="44">
        <v>8</v>
      </c>
      <c r="C3558" s="50" t="s">
        <v>1306</v>
      </c>
      <c r="D3558" s="50">
        <v>8849</v>
      </c>
      <c r="E3558" s="51" t="s">
        <v>1054</v>
      </c>
      <c r="F3558" s="22">
        <v>820</v>
      </c>
      <c r="G3558" s="51">
        <v>82060</v>
      </c>
      <c r="H3558" s="44" t="s">
        <v>2386</v>
      </c>
      <c r="I3558" s="44" t="s">
        <v>1265</v>
      </c>
      <c r="J3558" s="44" t="s">
        <v>1343</v>
      </c>
      <c r="K3558" s="44" t="s">
        <v>1140</v>
      </c>
      <c r="L3558" s="44" t="s">
        <v>1142</v>
      </c>
      <c r="M3558" s="44" t="s">
        <v>1135</v>
      </c>
      <c r="N3558" s="44" t="s">
        <v>1144</v>
      </c>
      <c r="O3558" s="52" t="s">
        <v>10067</v>
      </c>
      <c r="P3558" s="52" t="s">
        <v>10074</v>
      </c>
    </row>
    <row r="3559" spans="1:16" ht="15" x14ac:dyDescent="0.25">
      <c r="A3559" s="44">
        <v>112</v>
      </c>
      <c r="B3559" s="44">
        <v>5</v>
      </c>
      <c r="C3559" s="50" t="s">
        <v>80</v>
      </c>
      <c r="D3559" s="50">
        <v>5154</v>
      </c>
      <c r="E3559" s="51" t="s">
        <v>222</v>
      </c>
      <c r="F3559" s="22">
        <v>524</v>
      </c>
      <c r="G3559" s="51">
        <v>52410</v>
      </c>
      <c r="H3559" s="44" t="s">
        <v>1140</v>
      </c>
      <c r="I3559" s="44" t="s">
        <v>1140</v>
      </c>
      <c r="J3559" s="44" t="s">
        <v>9844</v>
      </c>
      <c r="K3559" s="44" t="s">
        <v>1140</v>
      </c>
      <c r="L3559" s="44" t="s">
        <v>1142</v>
      </c>
      <c r="M3559" s="44" t="s">
        <v>1135</v>
      </c>
      <c r="N3559" s="44" t="s">
        <v>1144</v>
      </c>
      <c r="O3559" s="52" t="s">
        <v>10067</v>
      </c>
      <c r="P3559" s="52" t="s">
        <v>10074</v>
      </c>
    </row>
    <row r="3560" spans="1:16" ht="15" x14ac:dyDescent="0.25">
      <c r="A3560" s="44">
        <v>2579</v>
      </c>
      <c r="B3560" s="44">
        <v>54</v>
      </c>
      <c r="C3560" s="22" t="s">
        <v>1259</v>
      </c>
      <c r="D3560" s="22">
        <v>54239</v>
      </c>
      <c r="E3560" s="46" t="s">
        <v>326</v>
      </c>
      <c r="F3560" s="22">
        <v>5445</v>
      </c>
      <c r="G3560" s="46">
        <v>544510</v>
      </c>
      <c r="H3560" s="44" t="s">
        <v>8962</v>
      </c>
      <c r="I3560" s="44" t="s">
        <v>4082</v>
      </c>
      <c r="J3560" s="44" t="s">
        <v>1284</v>
      </c>
      <c r="K3560" s="44" t="s">
        <v>1141</v>
      </c>
      <c r="L3560" s="44" t="s">
        <v>1142</v>
      </c>
      <c r="M3560" s="44" t="s">
        <v>9845</v>
      </c>
      <c r="N3560" s="44" t="s">
        <v>1144</v>
      </c>
      <c r="O3560" s="45" t="s">
        <v>10069</v>
      </c>
      <c r="P3560" s="45" t="s">
        <v>10074</v>
      </c>
    </row>
    <row r="3561" spans="1:16" ht="15" x14ac:dyDescent="0.25">
      <c r="A3561" s="44">
        <v>2512</v>
      </c>
      <c r="B3561" s="44">
        <v>52</v>
      </c>
      <c r="C3561" s="22" t="s">
        <v>1222</v>
      </c>
      <c r="D3561" s="22">
        <v>52835</v>
      </c>
      <c r="E3561" s="46" t="s">
        <v>1223</v>
      </c>
      <c r="F3561" s="22">
        <v>5285</v>
      </c>
      <c r="G3561" s="46">
        <v>528503</v>
      </c>
      <c r="H3561" s="44" t="s">
        <v>5245</v>
      </c>
      <c r="I3561" s="44" t="s">
        <v>1140</v>
      </c>
      <c r="J3561" s="44" t="s">
        <v>1140</v>
      </c>
      <c r="K3561" s="44" t="s">
        <v>1140</v>
      </c>
      <c r="L3561" s="44" t="s">
        <v>1142</v>
      </c>
      <c r="M3561" s="44" t="s">
        <v>1135</v>
      </c>
      <c r="N3561" s="44" t="s">
        <v>1144</v>
      </c>
      <c r="O3561" s="45" t="s">
        <v>10069</v>
      </c>
      <c r="P3561" s="45" t="s">
        <v>10074</v>
      </c>
    </row>
    <row r="3562" spans="1:16" ht="15" x14ac:dyDescent="0.25">
      <c r="A3562" s="44">
        <v>1830</v>
      </c>
      <c r="B3562" s="44">
        <v>27</v>
      </c>
      <c r="C3562" s="50" t="s">
        <v>1311</v>
      </c>
      <c r="D3562" s="50">
        <v>27787</v>
      </c>
      <c r="E3562" s="51" t="s">
        <v>9791</v>
      </c>
      <c r="F3562" s="22">
        <v>2710</v>
      </c>
      <c r="G3562" s="51">
        <v>271070</v>
      </c>
      <c r="H3562" s="44" t="s">
        <v>2029</v>
      </c>
      <c r="I3562" s="44" t="s">
        <v>1689</v>
      </c>
      <c r="J3562" s="44" t="s">
        <v>1345</v>
      </c>
      <c r="K3562" s="44" t="s">
        <v>3140</v>
      </c>
      <c r="L3562" s="44" t="s">
        <v>1142</v>
      </c>
      <c r="M3562" s="44" t="s">
        <v>1135</v>
      </c>
      <c r="N3562" s="44" t="s">
        <v>1144</v>
      </c>
      <c r="O3562" s="52" t="s">
        <v>10067</v>
      </c>
      <c r="P3562" s="52" t="s">
        <v>10074</v>
      </c>
    </row>
    <row r="3563" spans="1:16" ht="15" x14ac:dyDescent="0.25">
      <c r="A3563" s="44">
        <v>368</v>
      </c>
      <c r="B3563" s="44">
        <v>5</v>
      </c>
      <c r="C3563" s="50" t="s">
        <v>80</v>
      </c>
      <c r="D3563" s="50">
        <v>5665</v>
      </c>
      <c r="E3563" s="51" t="s">
        <v>2034</v>
      </c>
      <c r="F3563" s="22">
        <v>578</v>
      </c>
      <c r="G3563" s="51">
        <v>57830</v>
      </c>
      <c r="H3563" s="44" t="s">
        <v>9846</v>
      </c>
      <c r="I3563" s="44" t="s">
        <v>4954</v>
      </c>
      <c r="J3563" s="44" t="s">
        <v>9847</v>
      </c>
      <c r="K3563" s="44" t="s">
        <v>2134</v>
      </c>
      <c r="L3563" s="44" t="s">
        <v>1142</v>
      </c>
      <c r="M3563" s="44" t="s">
        <v>1135</v>
      </c>
      <c r="N3563" s="44" t="s">
        <v>1144</v>
      </c>
      <c r="O3563" s="52" t="s">
        <v>10067</v>
      </c>
      <c r="P3563" s="52" t="s">
        <v>10074</v>
      </c>
    </row>
    <row r="3564" spans="1:16" ht="15" x14ac:dyDescent="0.25">
      <c r="A3564" s="44">
        <v>110</v>
      </c>
      <c r="B3564" s="44">
        <v>5</v>
      </c>
      <c r="C3564" s="50" t="s">
        <v>80</v>
      </c>
      <c r="D3564" s="50">
        <v>5361</v>
      </c>
      <c r="E3564" s="51" t="s">
        <v>3203</v>
      </c>
      <c r="F3564" s="22">
        <v>520</v>
      </c>
      <c r="G3564" s="51">
        <v>52078</v>
      </c>
      <c r="H3564" s="44" t="s">
        <v>5522</v>
      </c>
      <c r="I3564" s="44" t="s">
        <v>9848</v>
      </c>
      <c r="J3564" s="44" t="s">
        <v>9849</v>
      </c>
      <c r="K3564" s="44" t="s">
        <v>3206</v>
      </c>
      <c r="L3564" s="44" t="s">
        <v>1134</v>
      </c>
      <c r="M3564" s="44" t="s">
        <v>1135</v>
      </c>
      <c r="N3564" s="44" t="s">
        <v>9850</v>
      </c>
      <c r="O3564" s="52" t="s">
        <v>10067</v>
      </c>
      <c r="P3564" s="52" t="s">
        <v>10074</v>
      </c>
    </row>
    <row r="3565" spans="1:16" ht="15" x14ac:dyDescent="0.25">
      <c r="A3565" s="44">
        <v>1495</v>
      </c>
      <c r="B3565" s="44">
        <v>23</v>
      </c>
      <c r="C3565" s="50" t="s">
        <v>1218</v>
      </c>
      <c r="D3565" s="50">
        <v>23682</v>
      </c>
      <c r="E3565" s="51" t="s">
        <v>2085</v>
      </c>
      <c r="F3565" s="22">
        <v>2340</v>
      </c>
      <c r="G3565" s="51">
        <v>234017</v>
      </c>
      <c r="H3565" s="44" t="s">
        <v>1662</v>
      </c>
      <c r="I3565" s="44" t="s">
        <v>5522</v>
      </c>
      <c r="J3565" s="44" t="s">
        <v>9851</v>
      </c>
      <c r="K3565" s="44" t="s">
        <v>9827</v>
      </c>
      <c r="L3565" s="44" t="s">
        <v>1134</v>
      </c>
      <c r="M3565" s="44" t="s">
        <v>1135</v>
      </c>
      <c r="N3565" s="44" t="s">
        <v>9852</v>
      </c>
      <c r="O3565" s="52" t="s">
        <v>10067</v>
      </c>
      <c r="P3565" s="52" t="s">
        <v>10074</v>
      </c>
    </row>
    <row r="3566" spans="1:16" ht="15" x14ac:dyDescent="0.25">
      <c r="A3566" s="44">
        <v>1828</v>
      </c>
      <c r="B3566" s="44">
        <v>27</v>
      </c>
      <c r="C3566" s="50" t="s">
        <v>1311</v>
      </c>
      <c r="D3566" s="50">
        <v>27073</v>
      </c>
      <c r="E3566" s="51" t="s">
        <v>7132</v>
      </c>
      <c r="F3566" s="22">
        <v>2710</v>
      </c>
      <c r="G3566" s="51">
        <v>271057</v>
      </c>
      <c r="H3566" s="44" t="s">
        <v>9853</v>
      </c>
      <c r="I3566" s="44" t="s">
        <v>9854</v>
      </c>
      <c r="J3566" s="44" t="s">
        <v>8057</v>
      </c>
      <c r="K3566" s="44" t="s">
        <v>8988</v>
      </c>
      <c r="L3566" s="44" t="s">
        <v>1134</v>
      </c>
      <c r="M3566" s="44" t="s">
        <v>1135</v>
      </c>
      <c r="N3566" s="44" t="s">
        <v>1144</v>
      </c>
      <c r="O3566" s="52" t="s">
        <v>10067</v>
      </c>
      <c r="P3566" s="52" t="s">
        <v>10074</v>
      </c>
    </row>
    <row r="3567" spans="1:16" ht="15" x14ac:dyDescent="0.25">
      <c r="A3567" s="44">
        <v>396</v>
      </c>
      <c r="B3567" s="44">
        <v>8</v>
      </c>
      <c r="C3567" s="22" t="s">
        <v>1306</v>
      </c>
      <c r="D3567" s="22">
        <v>8001</v>
      </c>
      <c r="E3567" s="46" t="s">
        <v>127</v>
      </c>
      <c r="F3567" s="22">
        <v>800</v>
      </c>
      <c r="G3567" s="46">
        <v>80014</v>
      </c>
      <c r="H3567" s="44" t="s">
        <v>2142</v>
      </c>
      <c r="I3567" s="44" t="s">
        <v>4933</v>
      </c>
      <c r="J3567" s="44" t="s">
        <v>9855</v>
      </c>
      <c r="K3567" s="44" t="s">
        <v>9856</v>
      </c>
      <c r="L3567" s="44" t="s">
        <v>1142</v>
      </c>
      <c r="M3567" s="44" t="s">
        <v>9857</v>
      </c>
      <c r="N3567" s="44" t="s">
        <v>1144</v>
      </c>
      <c r="O3567" s="45" t="s">
        <v>10067</v>
      </c>
      <c r="P3567" s="45" t="s">
        <v>10073</v>
      </c>
    </row>
    <row r="3568" spans="1:16" ht="15" x14ac:dyDescent="0.25">
      <c r="A3568" s="44">
        <v>1917</v>
      </c>
      <c r="B3568" s="44">
        <v>41</v>
      </c>
      <c r="C3568" s="22" t="s">
        <v>1228</v>
      </c>
      <c r="D3568" s="22">
        <v>41001</v>
      </c>
      <c r="E3568" s="46" t="s">
        <v>639</v>
      </c>
      <c r="F3568" s="22">
        <v>4100</v>
      </c>
      <c r="G3568" s="46">
        <v>410018</v>
      </c>
      <c r="H3568" s="44" t="s">
        <v>3501</v>
      </c>
      <c r="I3568" s="44" t="s">
        <v>9858</v>
      </c>
      <c r="J3568" s="44" t="s">
        <v>9859</v>
      </c>
      <c r="K3568" s="44" t="s">
        <v>9860</v>
      </c>
      <c r="L3568" s="44" t="s">
        <v>1134</v>
      </c>
      <c r="M3568" s="44" t="s">
        <v>1135</v>
      </c>
      <c r="N3568" s="44" t="s">
        <v>9861</v>
      </c>
      <c r="O3568" s="45" t="s">
        <v>10069</v>
      </c>
      <c r="P3568" s="45" t="s">
        <v>10073</v>
      </c>
    </row>
    <row r="3569" spans="1:16" ht="15" x14ac:dyDescent="0.25">
      <c r="A3569" s="44">
        <v>3576</v>
      </c>
      <c r="B3569" s="44">
        <v>91</v>
      </c>
      <c r="C3569" s="50" t="s">
        <v>1819</v>
      </c>
      <c r="D3569" s="50">
        <v>91407</v>
      </c>
      <c r="E3569" s="51" t="s">
        <v>3514</v>
      </c>
      <c r="F3569" s="22">
        <v>9170</v>
      </c>
      <c r="G3569" s="51">
        <v>917018</v>
      </c>
      <c r="H3569" s="44" t="s">
        <v>3777</v>
      </c>
      <c r="I3569" s="44" t="s">
        <v>9096</v>
      </c>
      <c r="J3569" s="44" t="s">
        <v>3833</v>
      </c>
      <c r="K3569" s="44" t="s">
        <v>6533</v>
      </c>
      <c r="L3569" s="44" t="s">
        <v>1134</v>
      </c>
      <c r="M3569" s="44" t="s">
        <v>1135</v>
      </c>
      <c r="N3569" s="44" t="s">
        <v>1144</v>
      </c>
      <c r="O3569" s="52" t="s">
        <v>10067</v>
      </c>
      <c r="P3569" s="52" t="s">
        <v>10074</v>
      </c>
    </row>
    <row r="3570" spans="1:16" ht="15" x14ac:dyDescent="0.25">
      <c r="A3570" s="44">
        <v>3503</v>
      </c>
      <c r="B3570" s="44">
        <v>86</v>
      </c>
      <c r="C3570" s="50" t="s">
        <v>1807</v>
      </c>
      <c r="D3570" s="50">
        <v>86001</v>
      </c>
      <c r="E3570" s="51" t="s">
        <v>6242</v>
      </c>
      <c r="F3570" s="22">
        <v>8600</v>
      </c>
      <c r="G3570" s="51">
        <v>860007</v>
      </c>
      <c r="H3570" s="44" t="s">
        <v>6753</v>
      </c>
      <c r="I3570" s="44" t="s">
        <v>6970</v>
      </c>
      <c r="J3570" s="44" t="s">
        <v>9862</v>
      </c>
      <c r="K3570" s="44" t="s">
        <v>9863</v>
      </c>
      <c r="L3570" s="44" t="s">
        <v>1134</v>
      </c>
      <c r="M3570" s="44" t="s">
        <v>1135</v>
      </c>
      <c r="N3570" s="44" t="s">
        <v>9864</v>
      </c>
      <c r="O3570" s="52" t="s">
        <v>10067</v>
      </c>
      <c r="P3570" s="52" t="s">
        <v>10074</v>
      </c>
    </row>
    <row r="3571" spans="1:16" ht="15" x14ac:dyDescent="0.25">
      <c r="A3571" s="44">
        <v>2476</v>
      </c>
      <c r="B3571" s="44">
        <v>52</v>
      </c>
      <c r="C3571" s="50" t="s">
        <v>1222</v>
      </c>
      <c r="D3571" s="50">
        <v>52696</v>
      </c>
      <c r="E3571" s="51" t="s">
        <v>910</v>
      </c>
      <c r="F3571" s="22">
        <v>5275</v>
      </c>
      <c r="G3571" s="51">
        <v>527507</v>
      </c>
      <c r="H3571" s="44" t="s">
        <v>9865</v>
      </c>
      <c r="I3571" s="44" t="s">
        <v>3196</v>
      </c>
      <c r="J3571" s="44" t="s">
        <v>9866</v>
      </c>
      <c r="K3571" s="44" t="s">
        <v>3196</v>
      </c>
      <c r="L3571" s="44" t="s">
        <v>1134</v>
      </c>
      <c r="M3571" s="44" t="s">
        <v>1135</v>
      </c>
      <c r="N3571" s="44" t="s">
        <v>9867</v>
      </c>
      <c r="O3571" s="52" t="s">
        <v>10067</v>
      </c>
      <c r="P3571" s="52" t="s">
        <v>10074</v>
      </c>
    </row>
    <row r="3572" spans="1:16" ht="15" x14ac:dyDescent="0.25">
      <c r="A3572" s="44">
        <v>425</v>
      </c>
      <c r="B3572" s="44">
        <v>8</v>
      </c>
      <c r="C3572" s="22" t="s">
        <v>1306</v>
      </c>
      <c r="D3572" s="22">
        <v>8758</v>
      </c>
      <c r="E3572" s="46" t="s">
        <v>968</v>
      </c>
      <c r="F3572" s="22">
        <v>830</v>
      </c>
      <c r="G3572" s="46">
        <v>83006</v>
      </c>
      <c r="H3572" s="44" t="s">
        <v>9868</v>
      </c>
      <c r="I3572" s="44" t="s">
        <v>7977</v>
      </c>
      <c r="J3572" s="44" t="s">
        <v>9869</v>
      </c>
      <c r="K3572" s="44" t="s">
        <v>9870</v>
      </c>
      <c r="L3572" s="44" t="s">
        <v>1142</v>
      </c>
      <c r="M3572" s="44" t="s">
        <v>9871</v>
      </c>
      <c r="N3572" s="44" t="s">
        <v>1144</v>
      </c>
      <c r="O3572" s="45" t="s">
        <v>10067</v>
      </c>
      <c r="P3572" s="45" t="s">
        <v>10073</v>
      </c>
    </row>
    <row r="3573" spans="1:16" ht="15" x14ac:dyDescent="0.25">
      <c r="A3573" s="44">
        <v>1928</v>
      </c>
      <c r="B3573" s="44">
        <v>41</v>
      </c>
      <c r="C3573" s="50" t="s">
        <v>1228</v>
      </c>
      <c r="D3573" s="50">
        <v>41078</v>
      </c>
      <c r="E3573" s="51" t="s">
        <v>5946</v>
      </c>
      <c r="F3573" s="22">
        <v>4110</v>
      </c>
      <c r="G3573" s="51">
        <v>411067</v>
      </c>
      <c r="H3573" s="44" t="s">
        <v>9872</v>
      </c>
      <c r="I3573" s="44" t="s">
        <v>9873</v>
      </c>
      <c r="J3573" s="44" t="s">
        <v>6353</v>
      </c>
      <c r="K3573" s="44" t="s">
        <v>4865</v>
      </c>
      <c r="L3573" s="44" t="s">
        <v>1134</v>
      </c>
      <c r="M3573" s="44" t="s">
        <v>1135</v>
      </c>
      <c r="N3573" s="44" t="s">
        <v>9874</v>
      </c>
      <c r="O3573" s="52" t="s">
        <v>10067</v>
      </c>
      <c r="P3573" s="52" t="s">
        <v>10074</v>
      </c>
    </row>
    <row r="3574" spans="1:16" ht="15" x14ac:dyDescent="0.25">
      <c r="A3574" s="44">
        <v>2386</v>
      </c>
      <c r="B3574" s="44">
        <v>52</v>
      </c>
      <c r="C3574" s="50" t="s">
        <v>1222</v>
      </c>
      <c r="D3574" s="50">
        <v>52287</v>
      </c>
      <c r="E3574" s="51" t="s">
        <v>4480</v>
      </c>
      <c r="F3574" s="22">
        <v>5235</v>
      </c>
      <c r="G3574" s="51">
        <v>523528</v>
      </c>
      <c r="H3574" s="44" t="s">
        <v>9875</v>
      </c>
      <c r="I3574" s="44" t="s">
        <v>4231</v>
      </c>
      <c r="J3574" s="44" t="s">
        <v>4347</v>
      </c>
      <c r="K3574" s="44" t="s">
        <v>4482</v>
      </c>
      <c r="L3574" s="44" t="s">
        <v>1134</v>
      </c>
      <c r="M3574" s="44" t="s">
        <v>1135</v>
      </c>
      <c r="N3574" s="44" t="s">
        <v>9876</v>
      </c>
      <c r="O3574" s="52" t="s">
        <v>10067</v>
      </c>
      <c r="P3574" s="52" t="s">
        <v>10074</v>
      </c>
    </row>
    <row r="3575" spans="1:16" ht="15" x14ac:dyDescent="0.25">
      <c r="A3575" s="44">
        <v>2647</v>
      </c>
      <c r="B3575" s="44">
        <v>54</v>
      </c>
      <c r="C3575" s="50" t="s">
        <v>1259</v>
      </c>
      <c r="D3575" s="50">
        <v>54810</v>
      </c>
      <c r="E3575" s="51" t="s">
        <v>3120</v>
      </c>
      <c r="F3575" s="22">
        <v>5480</v>
      </c>
      <c r="G3575" s="51">
        <v>548018</v>
      </c>
      <c r="H3575" s="44" t="s">
        <v>3122</v>
      </c>
      <c r="I3575" s="44" t="s">
        <v>9877</v>
      </c>
      <c r="J3575" s="44" t="s">
        <v>1528</v>
      </c>
      <c r="K3575" s="44" t="s">
        <v>9878</v>
      </c>
      <c r="L3575" s="44" t="s">
        <v>1134</v>
      </c>
      <c r="M3575" s="44" t="s">
        <v>1135</v>
      </c>
      <c r="N3575" s="44" t="s">
        <v>9879</v>
      </c>
      <c r="O3575" s="52" t="s">
        <v>10067</v>
      </c>
      <c r="P3575" s="52" t="s">
        <v>10074</v>
      </c>
    </row>
    <row r="3576" spans="1:16" ht="15" x14ac:dyDescent="0.25">
      <c r="A3576" s="44">
        <v>583</v>
      </c>
      <c r="B3576" s="44">
        <v>13</v>
      </c>
      <c r="C3576" s="22" t="s">
        <v>1291</v>
      </c>
      <c r="D3576" s="22">
        <v>13433</v>
      </c>
      <c r="E3576" s="46" t="s">
        <v>1944</v>
      </c>
      <c r="F3576" s="22">
        <v>1310</v>
      </c>
      <c r="G3576" s="46">
        <v>131047</v>
      </c>
      <c r="H3576" s="44" t="s">
        <v>9880</v>
      </c>
      <c r="I3576" s="44" t="s">
        <v>9496</v>
      </c>
      <c r="J3576" s="44" t="s">
        <v>9881</v>
      </c>
      <c r="K3576" s="44" t="s">
        <v>1293</v>
      </c>
      <c r="L3576" s="44" t="s">
        <v>1134</v>
      </c>
      <c r="M3576" s="44" t="s">
        <v>1135</v>
      </c>
      <c r="N3576" s="44" t="s">
        <v>2748</v>
      </c>
      <c r="O3576" s="45" t="s">
        <v>10069</v>
      </c>
      <c r="P3576" s="45" t="s">
        <v>10074</v>
      </c>
    </row>
    <row r="3577" spans="1:16" ht="15" x14ac:dyDescent="0.25">
      <c r="A3577" s="44">
        <v>3184</v>
      </c>
      <c r="B3577" s="44">
        <v>73</v>
      </c>
      <c r="C3577" s="22" t="s">
        <v>1185</v>
      </c>
      <c r="D3577" s="22">
        <v>73770</v>
      </c>
      <c r="E3577" s="46" t="s">
        <v>978</v>
      </c>
      <c r="F3577" s="22">
        <v>7335</v>
      </c>
      <c r="G3577" s="46">
        <v>733580</v>
      </c>
      <c r="H3577" s="44" t="s">
        <v>1140</v>
      </c>
      <c r="I3577" s="44" t="s">
        <v>1140</v>
      </c>
      <c r="J3577" s="44" t="s">
        <v>1345</v>
      </c>
      <c r="K3577" s="44" t="s">
        <v>1333</v>
      </c>
      <c r="L3577" s="44" t="s">
        <v>1142</v>
      </c>
      <c r="M3577" s="44" t="s">
        <v>1135</v>
      </c>
      <c r="N3577" s="44" t="s">
        <v>1144</v>
      </c>
      <c r="O3577" s="45" t="s">
        <v>10069</v>
      </c>
      <c r="P3577" s="45" t="s">
        <v>10074</v>
      </c>
    </row>
    <row r="3578" spans="1:16" ht="15" x14ac:dyDescent="0.25">
      <c r="A3578" s="44">
        <v>1004</v>
      </c>
      <c r="B3578" s="44">
        <v>17</v>
      </c>
      <c r="C3578" s="22" t="s">
        <v>189</v>
      </c>
      <c r="D3578" s="22">
        <v>17272</v>
      </c>
      <c r="E3578" s="46" t="s">
        <v>388</v>
      </c>
      <c r="F3578" s="22">
        <v>1710</v>
      </c>
      <c r="G3578" s="46">
        <v>171027</v>
      </c>
      <c r="H3578" s="44" t="s">
        <v>9882</v>
      </c>
      <c r="I3578" s="44" t="s">
        <v>5376</v>
      </c>
      <c r="J3578" s="44" t="s">
        <v>8695</v>
      </c>
      <c r="K3578" s="44" t="s">
        <v>9883</v>
      </c>
      <c r="L3578" s="44" t="s">
        <v>1134</v>
      </c>
      <c r="M3578" s="44" t="s">
        <v>1135</v>
      </c>
      <c r="N3578" s="44" t="s">
        <v>9884</v>
      </c>
      <c r="O3578" s="45" t="s">
        <v>10069</v>
      </c>
      <c r="P3578" s="45" t="s">
        <v>10074</v>
      </c>
    </row>
    <row r="3579" spans="1:16" ht="15" x14ac:dyDescent="0.25">
      <c r="A3579" s="44">
        <v>2165</v>
      </c>
      <c r="B3579" s="44">
        <v>47</v>
      </c>
      <c r="C3579" s="50" t="s">
        <v>1158</v>
      </c>
      <c r="D3579" s="50">
        <v>47745</v>
      </c>
      <c r="E3579" s="51" t="s">
        <v>4634</v>
      </c>
      <c r="F3579" s="22">
        <v>4770</v>
      </c>
      <c r="G3579" s="51">
        <v>477007</v>
      </c>
      <c r="H3579" s="44" t="s">
        <v>6990</v>
      </c>
      <c r="I3579" s="44" t="s">
        <v>4125</v>
      </c>
      <c r="J3579" s="44" t="s">
        <v>9885</v>
      </c>
      <c r="K3579" s="44" t="s">
        <v>9886</v>
      </c>
      <c r="L3579" s="44" t="s">
        <v>1134</v>
      </c>
      <c r="M3579" s="44" t="s">
        <v>1135</v>
      </c>
      <c r="N3579" s="44" t="s">
        <v>1144</v>
      </c>
      <c r="O3579" s="52" t="s">
        <v>10067</v>
      </c>
      <c r="P3579" s="52" t="s">
        <v>10074</v>
      </c>
    </row>
    <row r="3580" spans="1:16" ht="15" x14ac:dyDescent="0.25">
      <c r="A3580" s="44">
        <v>490</v>
      </c>
      <c r="B3580" s="44">
        <v>11</v>
      </c>
      <c r="C3580" s="50" t="s">
        <v>1252</v>
      </c>
      <c r="D3580" s="50">
        <v>11001</v>
      </c>
      <c r="E3580" s="51" t="s">
        <v>1877</v>
      </c>
      <c r="F3580" s="22">
        <v>1108</v>
      </c>
      <c r="G3580" s="51">
        <v>110831</v>
      </c>
      <c r="H3580" s="44" t="s">
        <v>9887</v>
      </c>
      <c r="I3580" s="44" t="s">
        <v>3679</v>
      </c>
      <c r="J3580" s="44" t="s">
        <v>1257</v>
      </c>
      <c r="K3580" s="44" t="s">
        <v>6007</v>
      </c>
      <c r="L3580" s="44" t="s">
        <v>1142</v>
      </c>
      <c r="M3580" s="44" t="s">
        <v>9888</v>
      </c>
      <c r="N3580" s="44" t="s">
        <v>1144</v>
      </c>
      <c r="O3580" s="52" t="s">
        <v>10067</v>
      </c>
      <c r="P3580" s="52" t="s">
        <v>10074</v>
      </c>
    </row>
    <row r="3581" spans="1:16" ht="15" x14ac:dyDescent="0.25">
      <c r="A3581" s="44">
        <v>1392</v>
      </c>
      <c r="B3581" s="44">
        <v>20</v>
      </c>
      <c r="C3581" s="22" t="s">
        <v>1278</v>
      </c>
      <c r="D3581" s="22">
        <v>20710</v>
      </c>
      <c r="E3581" s="46" t="s">
        <v>839</v>
      </c>
      <c r="F3581" s="22">
        <v>2050</v>
      </c>
      <c r="G3581" s="46">
        <v>205077</v>
      </c>
      <c r="H3581" s="44" t="s">
        <v>1236</v>
      </c>
      <c r="I3581" s="44" t="s">
        <v>9889</v>
      </c>
      <c r="J3581" s="44" t="s">
        <v>5015</v>
      </c>
      <c r="K3581" s="44" t="s">
        <v>2839</v>
      </c>
      <c r="L3581" s="44" t="s">
        <v>1134</v>
      </c>
      <c r="M3581" s="44" t="s">
        <v>1135</v>
      </c>
      <c r="N3581" s="44" t="s">
        <v>9890</v>
      </c>
      <c r="O3581" s="45" t="s">
        <v>10069</v>
      </c>
      <c r="P3581" s="45" t="s">
        <v>10074</v>
      </c>
    </row>
    <row r="3582" spans="1:16" ht="15" x14ac:dyDescent="0.25">
      <c r="A3582" s="44">
        <v>687</v>
      </c>
      <c r="B3582" s="44">
        <v>15</v>
      </c>
      <c r="C3582" s="22" t="s">
        <v>50</v>
      </c>
      <c r="D3582" s="22">
        <v>15001</v>
      </c>
      <c r="E3582" s="46" t="s">
        <v>1036</v>
      </c>
      <c r="F3582" s="22">
        <v>1500</v>
      </c>
      <c r="G3582" s="46">
        <v>150001</v>
      </c>
      <c r="H3582" s="44" t="s">
        <v>9891</v>
      </c>
      <c r="I3582" s="44" t="s">
        <v>1140</v>
      </c>
      <c r="J3582" s="44" t="s">
        <v>1140</v>
      </c>
      <c r="K3582" s="44" t="s">
        <v>6099</v>
      </c>
      <c r="L3582" s="44" t="s">
        <v>1142</v>
      </c>
      <c r="M3582" s="44" t="s">
        <v>9892</v>
      </c>
      <c r="N3582" s="44" t="s">
        <v>1144</v>
      </c>
      <c r="O3582" s="45" t="s">
        <v>10069</v>
      </c>
      <c r="P3582" s="45" t="s">
        <v>10073</v>
      </c>
    </row>
    <row r="3583" spans="1:16" ht="15" x14ac:dyDescent="0.25">
      <c r="A3583" s="44">
        <v>2272</v>
      </c>
      <c r="B3583" s="44">
        <v>50</v>
      </c>
      <c r="C3583" s="22" t="s">
        <v>1179</v>
      </c>
      <c r="D3583" s="22">
        <v>50006</v>
      </c>
      <c r="E3583" s="46" t="s">
        <v>14</v>
      </c>
      <c r="F3583" s="22">
        <v>5070</v>
      </c>
      <c r="G3583" s="46">
        <v>507009</v>
      </c>
      <c r="H3583" s="44" t="s">
        <v>9893</v>
      </c>
      <c r="I3583" s="44" t="s">
        <v>9894</v>
      </c>
      <c r="J3583" s="44" t="s">
        <v>9893</v>
      </c>
      <c r="K3583" s="44" t="s">
        <v>9895</v>
      </c>
      <c r="L3583" s="44" t="s">
        <v>1134</v>
      </c>
      <c r="M3583" s="44" t="s">
        <v>9896</v>
      </c>
      <c r="N3583" s="44" t="s">
        <v>9897</v>
      </c>
      <c r="O3583" s="45" t="s">
        <v>10069</v>
      </c>
      <c r="P3583" s="45" t="s">
        <v>10074</v>
      </c>
    </row>
    <row r="3584" spans="1:16" ht="15" x14ac:dyDescent="0.25">
      <c r="A3584" s="44">
        <v>188</v>
      </c>
      <c r="B3584" s="44">
        <v>5</v>
      </c>
      <c r="C3584" s="22" t="s">
        <v>80</v>
      </c>
      <c r="D3584" s="22">
        <v>5148</v>
      </c>
      <c r="E3584" s="46" t="s">
        <v>2514</v>
      </c>
      <c r="F3584" s="22">
        <v>540</v>
      </c>
      <c r="G3584" s="46">
        <v>54037</v>
      </c>
      <c r="H3584" s="44" t="s">
        <v>9898</v>
      </c>
      <c r="I3584" s="44" t="s">
        <v>2515</v>
      </c>
      <c r="J3584" s="44" t="s">
        <v>9899</v>
      </c>
      <c r="K3584" s="44" t="s">
        <v>9900</v>
      </c>
      <c r="L3584" s="44" t="s">
        <v>1134</v>
      </c>
      <c r="M3584" s="44" t="s">
        <v>1135</v>
      </c>
      <c r="N3584" s="44" t="s">
        <v>9901</v>
      </c>
      <c r="O3584" s="45" t="s">
        <v>10067</v>
      </c>
      <c r="P3584" s="45" t="s">
        <v>10073</v>
      </c>
    </row>
    <row r="3585" spans="1:16" ht="15" x14ac:dyDescent="0.25">
      <c r="A3585" s="44">
        <v>3663</v>
      </c>
      <c r="B3585" s="44">
        <v>99</v>
      </c>
      <c r="C3585" s="50" t="s">
        <v>1970</v>
      </c>
      <c r="D3585" s="50">
        <v>99773</v>
      </c>
      <c r="E3585" s="51" t="s">
        <v>2437</v>
      </c>
      <c r="F3585" s="22">
        <v>9910</v>
      </c>
      <c r="G3585" s="51">
        <v>991037</v>
      </c>
      <c r="H3585" s="44" t="s">
        <v>9902</v>
      </c>
      <c r="I3585" s="44" t="s">
        <v>9903</v>
      </c>
      <c r="J3585" s="44" t="s">
        <v>9700</v>
      </c>
      <c r="K3585" s="44" t="s">
        <v>9904</v>
      </c>
      <c r="L3585" s="44" t="s">
        <v>1134</v>
      </c>
      <c r="M3585" s="44" t="s">
        <v>1135</v>
      </c>
      <c r="N3585" s="44" t="s">
        <v>1144</v>
      </c>
      <c r="O3585" s="52" t="s">
        <v>10067</v>
      </c>
      <c r="P3585" s="52" t="s">
        <v>10074</v>
      </c>
    </row>
    <row r="3586" spans="1:16" ht="15" x14ac:dyDescent="0.25">
      <c r="A3586" s="44">
        <v>3403</v>
      </c>
      <c r="B3586" s="44">
        <v>76</v>
      </c>
      <c r="C3586" s="22" t="s">
        <v>1285</v>
      </c>
      <c r="D3586" s="22">
        <v>76109</v>
      </c>
      <c r="E3586" s="46" t="s">
        <v>158</v>
      </c>
      <c r="F3586" s="22">
        <v>7645</v>
      </c>
      <c r="G3586" s="46">
        <v>764501</v>
      </c>
      <c r="H3586" s="44" t="s">
        <v>9905</v>
      </c>
      <c r="I3586" s="44" t="s">
        <v>9906</v>
      </c>
      <c r="J3586" s="44" t="s">
        <v>2406</v>
      </c>
      <c r="K3586" s="44" t="s">
        <v>9907</v>
      </c>
      <c r="L3586" s="44" t="s">
        <v>1142</v>
      </c>
      <c r="M3586" s="44" t="s">
        <v>9908</v>
      </c>
      <c r="N3586" s="44" t="s">
        <v>1144</v>
      </c>
      <c r="O3586" s="45" t="s">
        <v>10069</v>
      </c>
      <c r="P3586" s="45" t="s">
        <v>10074</v>
      </c>
    </row>
    <row r="3587" spans="1:16" ht="15" x14ac:dyDescent="0.25">
      <c r="A3587" s="44">
        <v>2839</v>
      </c>
      <c r="B3587" s="44">
        <v>68</v>
      </c>
      <c r="C3587" s="22" t="s">
        <v>1129</v>
      </c>
      <c r="D3587" s="22">
        <v>68498</v>
      </c>
      <c r="E3587" s="46" t="s">
        <v>651</v>
      </c>
      <c r="F3587" s="22">
        <v>6825</v>
      </c>
      <c r="G3587" s="46">
        <v>682561</v>
      </c>
      <c r="H3587" s="44" t="s">
        <v>1140</v>
      </c>
      <c r="I3587" s="44" t="s">
        <v>1140</v>
      </c>
      <c r="J3587" s="44" t="s">
        <v>1239</v>
      </c>
      <c r="K3587" s="44" t="s">
        <v>2616</v>
      </c>
      <c r="L3587" s="44" t="s">
        <v>1142</v>
      </c>
      <c r="M3587" s="44" t="s">
        <v>1135</v>
      </c>
      <c r="N3587" s="44" t="s">
        <v>9909</v>
      </c>
      <c r="O3587" s="45" t="s">
        <v>10069</v>
      </c>
      <c r="P3587" s="45" t="s">
        <v>10074</v>
      </c>
    </row>
    <row r="3588" spans="1:16" ht="15" x14ac:dyDescent="0.25">
      <c r="A3588" s="44">
        <v>1347</v>
      </c>
      <c r="B3588" s="44">
        <v>20</v>
      </c>
      <c r="C3588" s="22" t="s">
        <v>1278</v>
      </c>
      <c r="D3588" s="22">
        <v>20443</v>
      </c>
      <c r="E3588" s="46" t="s">
        <v>3585</v>
      </c>
      <c r="F3588" s="22">
        <v>2020</v>
      </c>
      <c r="G3588" s="46">
        <v>202007</v>
      </c>
      <c r="H3588" s="44" t="s">
        <v>4855</v>
      </c>
      <c r="I3588" s="44" t="s">
        <v>2196</v>
      </c>
      <c r="J3588" s="44" t="s">
        <v>1528</v>
      </c>
      <c r="K3588" s="44" t="s">
        <v>9910</v>
      </c>
      <c r="L3588" s="44" t="s">
        <v>1134</v>
      </c>
      <c r="M3588" s="44" t="s">
        <v>1135</v>
      </c>
      <c r="N3588" s="44" t="s">
        <v>9911</v>
      </c>
      <c r="O3588" s="45" t="s">
        <v>10069</v>
      </c>
      <c r="P3588" s="45" t="s">
        <v>10074</v>
      </c>
    </row>
    <row r="3589" spans="1:16" ht="15" x14ac:dyDescent="0.25">
      <c r="A3589" s="44">
        <v>2724</v>
      </c>
      <c r="B3589" s="44">
        <v>66</v>
      </c>
      <c r="C3589" s="50" t="s">
        <v>1395</v>
      </c>
      <c r="D3589" s="50">
        <v>66318</v>
      </c>
      <c r="E3589" s="51" t="s">
        <v>5353</v>
      </c>
      <c r="F3589" s="22">
        <v>6640</v>
      </c>
      <c r="G3589" s="51">
        <v>664010</v>
      </c>
      <c r="H3589" s="44" t="s">
        <v>1140</v>
      </c>
      <c r="I3589" s="44" t="s">
        <v>1140</v>
      </c>
      <c r="J3589" s="44" t="s">
        <v>1384</v>
      </c>
      <c r="K3589" s="44" t="s">
        <v>1689</v>
      </c>
      <c r="L3589" s="44" t="s">
        <v>1142</v>
      </c>
      <c r="M3589" s="44" t="s">
        <v>1135</v>
      </c>
      <c r="N3589" s="44" t="s">
        <v>1144</v>
      </c>
      <c r="O3589" s="52" t="s">
        <v>10067</v>
      </c>
      <c r="P3589" s="52" t="s">
        <v>10074</v>
      </c>
    </row>
    <row r="3590" spans="1:16" ht="15" x14ac:dyDescent="0.25">
      <c r="A3590" s="44">
        <v>1012</v>
      </c>
      <c r="B3590" s="44">
        <v>17</v>
      </c>
      <c r="C3590" s="22" t="s">
        <v>189</v>
      </c>
      <c r="D3590" s="22">
        <v>17013</v>
      </c>
      <c r="E3590" s="46" t="s">
        <v>35</v>
      </c>
      <c r="F3590" s="22">
        <v>1720</v>
      </c>
      <c r="G3590" s="46">
        <v>172020</v>
      </c>
      <c r="H3590" s="44" t="s">
        <v>1140</v>
      </c>
      <c r="I3590" s="44" t="s">
        <v>1140</v>
      </c>
      <c r="J3590" s="44" t="s">
        <v>1140</v>
      </c>
      <c r="K3590" s="44" t="s">
        <v>1140</v>
      </c>
      <c r="L3590" s="44" t="s">
        <v>1142</v>
      </c>
      <c r="M3590" s="44" t="s">
        <v>1135</v>
      </c>
      <c r="N3590" s="44" t="s">
        <v>1144</v>
      </c>
      <c r="O3590" s="45" t="s">
        <v>10069</v>
      </c>
      <c r="P3590" s="45" t="s">
        <v>10074</v>
      </c>
    </row>
    <row r="3591" spans="1:16" ht="15" x14ac:dyDescent="0.25">
      <c r="A3591" s="44">
        <v>3313</v>
      </c>
      <c r="B3591" s="44">
        <v>76</v>
      </c>
      <c r="C3591" s="22" t="s">
        <v>1285</v>
      </c>
      <c r="D3591" s="22">
        <v>76246</v>
      </c>
      <c r="E3591" s="46" t="s">
        <v>335</v>
      </c>
      <c r="F3591" s="22">
        <v>7615</v>
      </c>
      <c r="G3591" s="46">
        <v>761508</v>
      </c>
      <c r="H3591" s="44" t="s">
        <v>5397</v>
      </c>
      <c r="I3591" s="44" t="s">
        <v>1952</v>
      </c>
      <c r="J3591" s="44" t="s">
        <v>9912</v>
      </c>
      <c r="K3591" s="44" t="s">
        <v>1163</v>
      </c>
      <c r="L3591" s="44" t="s">
        <v>1134</v>
      </c>
      <c r="M3591" s="44" t="s">
        <v>1135</v>
      </c>
      <c r="N3591" s="44" t="s">
        <v>1144</v>
      </c>
      <c r="O3591" s="45" t="s">
        <v>10069</v>
      </c>
      <c r="P3591" s="45" t="s">
        <v>10074</v>
      </c>
    </row>
    <row r="3592" spans="1:16" ht="15" x14ac:dyDescent="0.25">
      <c r="A3592" s="44">
        <v>1896</v>
      </c>
      <c r="B3592" s="44">
        <v>27</v>
      </c>
      <c r="C3592" s="50" t="s">
        <v>1311</v>
      </c>
      <c r="D3592" s="50">
        <v>27099</v>
      </c>
      <c r="E3592" s="51" t="s">
        <v>4200</v>
      </c>
      <c r="F3592" s="22">
        <v>2770</v>
      </c>
      <c r="G3592" s="51">
        <v>277057</v>
      </c>
      <c r="H3592" s="44" t="s">
        <v>9913</v>
      </c>
      <c r="I3592" s="44" t="s">
        <v>9914</v>
      </c>
      <c r="J3592" s="44" t="s">
        <v>7189</v>
      </c>
      <c r="K3592" s="44" t="s">
        <v>3412</v>
      </c>
      <c r="L3592" s="44" t="s">
        <v>1134</v>
      </c>
      <c r="M3592" s="44" t="s">
        <v>1135</v>
      </c>
      <c r="N3592" s="44" t="s">
        <v>1144</v>
      </c>
      <c r="O3592" s="52" t="s">
        <v>10067</v>
      </c>
      <c r="P3592" s="52" t="s">
        <v>10074</v>
      </c>
    </row>
    <row r="3593" spans="1:16" ht="15" x14ac:dyDescent="0.25">
      <c r="A3593" s="44">
        <v>32</v>
      </c>
      <c r="B3593" s="44">
        <v>5</v>
      </c>
      <c r="C3593" s="22" t="s">
        <v>80</v>
      </c>
      <c r="D3593" s="22">
        <v>5001</v>
      </c>
      <c r="E3593" s="46" t="s">
        <v>593</v>
      </c>
      <c r="F3593" s="22">
        <v>500</v>
      </c>
      <c r="G3593" s="46">
        <v>50035</v>
      </c>
      <c r="H3593" s="44" t="s">
        <v>4748</v>
      </c>
      <c r="I3593" s="44" t="s">
        <v>9915</v>
      </c>
      <c r="J3593" s="44" t="s">
        <v>2816</v>
      </c>
      <c r="K3593" s="44" t="s">
        <v>1140</v>
      </c>
      <c r="L3593" s="44" t="s">
        <v>1142</v>
      </c>
      <c r="M3593" s="44" t="s">
        <v>9916</v>
      </c>
      <c r="N3593" s="44" t="s">
        <v>9917</v>
      </c>
      <c r="O3593" s="45" t="s">
        <v>10067</v>
      </c>
      <c r="P3593" s="45" t="s">
        <v>10073</v>
      </c>
    </row>
    <row r="3594" spans="1:16" ht="15" x14ac:dyDescent="0.25">
      <c r="A3594" s="44">
        <v>846</v>
      </c>
      <c r="B3594" s="44">
        <v>15</v>
      </c>
      <c r="C3594" s="22" t="s">
        <v>50</v>
      </c>
      <c r="D3594" s="22">
        <v>15299</v>
      </c>
      <c r="E3594" s="46" t="s">
        <v>426</v>
      </c>
      <c r="F3594" s="22">
        <v>1528</v>
      </c>
      <c r="G3594" s="46">
        <v>152860</v>
      </c>
      <c r="H3594" s="44" t="s">
        <v>1712</v>
      </c>
      <c r="I3594" s="44" t="s">
        <v>1385</v>
      </c>
      <c r="J3594" s="44" t="s">
        <v>1386</v>
      </c>
      <c r="K3594" s="44" t="s">
        <v>3394</v>
      </c>
      <c r="L3594" s="44" t="s">
        <v>1142</v>
      </c>
      <c r="M3594" s="44" t="s">
        <v>1135</v>
      </c>
      <c r="N3594" s="44" t="s">
        <v>1144</v>
      </c>
      <c r="O3594" s="45" t="s">
        <v>10069</v>
      </c>
      <c r="P3594" s="45" t="s">
        <v>10074</v>
      </c>
    </row>
    <row r="3595" spans="1:16" ht="15" x14ac:dyDescent="0.25">
      <c r="A3595" s="44">
        <v>1602</v>
      </c>
      <c r="B3595" s="44">
        <v>25</v>
      </c>
      <c r="C3595" s="22" t="s">
        <v>1165</v>
      </c>
      <c r="D3595" s="22">
        <v>25817</v>
      </c>
      <c r="E3595" s="46" t="s">
        <v>1021</v>
      </c>
      <c r="F3595" s="22">
        <v>2510</v>
      </c>
      <c r="G3595" s="46">
        <v>251017</v>
      </c>
      <c r="H3595" s="44" t="s">
        <v>9918</v>
      </c>
      <c r="I3595" s="44" t="s">
        <v>2466</v>
      </c>
      <c r="J3595" s="44" t="s">
        <v>9919</v>
      </c>
      <c r="K3595" s="44" t="s">
        <v>4883</v>
      </c>
      <c r="L3595" s="44" t="s">
        <v>1134</v>
      </c>
      <c r="M3595" s="44" t="s">
        <v>1135</v>
      </c>
      <c r="N3595" s="44" t="s">
        <v>9920</v>
      </c>
      <c r="O3595" s="45" t="s">
        <v>10069</v>
      </c>
      <c r="P3595" s="45" t="s">
        <v>10073</v>
      </c>
    </row>
    <row r="3596" spans="1:16" ht="15" x14ac:dyDescent="0.25">
      <c r="A3596" s="44">
        <v>466</v>
      </c>
      <c r="B3596" s="44">
        <v>11</v>
      </c>
      <c r="C3596" s="50" t="s">
        <v>1252</v>
      </c>
      <c r="D3596" s="50">
        <v>11001</v>
      </c>
      <c r="E3596" s="51" t="s">
        <v>1512</v>
      </c>
      <c r="F3596" s="22">
        <v>1102</v>
      </c>
      <c r="G3596" s="51">
        <v>110211</v>
      </c>
      <c r="H3596" s="44" t="s">
        <v>9921</v>
      </c>
      <c r="I3596" s="44" t="s">
        <v>1140</v>
      </c>
      <c r="J3596" s="44" t="s">
        <v>9922</v>
      </c>
      <c r="K3596" s="44" t="s">
        <v>1140</v>
      </c>
      <c r="L3596" s="44" t="s">
        <v>1142</v>
      </c>
      <c r="M3596" s="44" t="s">
        <v>9923</v>
      </c>
      <c r="N3596" s="44" t="s">
        <v>1144</v>
      </c>
      <c r="O3596" s="52" t="s">
        <v>10067</v>
      </c>
      <c r="P3596" s="52" t="s">
        <v>10074</v>
      </c>
    </row>
    <row r="3597" spans="1:16" ht="15" x14ac:dyDescent="0.25">
      <c r="A3597" s="44">
        <v>2872</v>
      </c>
      <c r="B3597" s="44">
        <v>68</v>
      </c>
      <c r="C3597" s="22" t="s">
        <v>1129</v>
      </c>
      <c r="D3597" s="22">
        <v>68549</v>
      </c>
      <c r="E3597" s="46" t="s">
        <v>728</v>
      </c>
      <c r="F3597" s="22">
        <v>6835</v>
      </c>
      <c r="G3597" s="46">
        <v>683518</v>
      </c>
      <c r="H3597" s="44" t="s">
        <v>9924</v>
      </c>
      <c r="I3597" s="44" t="s">
        <v>1163</v>
      </c>
      <c r="J3597" s="44" t="s">
        <v>1163</v>
      </c>
      <c r="K3597" s="44" t="s">
        <v>5891</v>
      </c>
      <c r="L3597" s="44" t="s">
        <v>1134</v>
      </c>
      <c r="M3597" s="44" t="s">
        <v>1135</v>
      </c>
      <c r="N3597" s="44" t="s">
        <v>1144</v>
      </c>
      <c r="O3597" s="45" t="s">
        <v>10069</v>
      </c>
      <c r="P3597" s="45" t="s">
        <v>10074</v>
      </c>
    </row>
    <row r="3598" spans="1:16" ht="15" x14ac:dyDescent="0.25">
      <c r="A3598" s="44">
        <v>3382</v>
      </c>
      <c r="B3598" s="44">
        <v>76</v>
      </c>
      <c r="C3598" s="22" t="s">
        <v>1285</v>
      </c>
      <c r="D3598" s="22">
        <v>76248</v>
      </c>
      <c r="E3598" s="46" t="s">
        <v>345</v>
      </c>
      <c r="F3598" s="22">
        <v>7635</v>
      </c>
      <c r="G3598" s="46">
        <v>763528</v>
      </c>
      <c r="H3598" s="44" t="s">
        <v>9925</v>
      </c>
      <c r="I3598" s="44" t="s">
        <v>5305</v>
      </c>
      <c r="J3598" s="44" t="s">
        <v>9926</v>
      </c>
      <c r="K3598" s="44" t="s">
        <v>9927</v>
      </c>
      <c r="L3598" s="44" t="s">
        <v>1134</v>
      </c>
      <c r="M3598" s="44" t="s">
        <v>1135</v>
      </c>
      <c r="N3598" s="44" t="s">
        <v>9928</v>
      </c>
      <c r="O3598" s="45" t="s">
        <v>10069</v>
      </c>
      <c r="P3598" s="45" t="s">
        <v>10074</v>
      </c>
    </row>
    <row r="3599" spans="1:16" ht="15" x14ac:dyDescent="0.25">
      <c r="A3599" s="44">
        <v>2451</v>
      </c>
      <c r="B3599" s="44">
        <v>52</v>
      </c>
      <c r="C3599" s="22" t="s">
        <v>1222</v>
      </c>
      <c r="D3599" s="22">
        <v>52678</v>
      </c>
      <c r="E3599" s="46" t="s">
        <v>835</v>
      </c>
      <c r="F3599" s="22">
        <v>5260</v>
      </c>
      <c r="G3599" s="46">
        <v>526048</v>
      </c>
      <c r="H3599" s="44" t="s">
        <v>3449</v>
      </c>
      <c r="I3599" s="44" t="s">
        <v>2660</v>
      </c>
      <c r="J3599" s="44" t="s">
        <v>9929</v>
      </c>
      <c r="K3599" s="44" t="s">
        <v>1163</v>
      </c>
      <c r="L3599" s="44" t="s">
        <v>1134</v>
      </c>
      <c r="M3599" s="44" t="s">
        <v>1135</v>
      </c>
      <c r="N3599" s="44" t="s">
        <v>1144</v>
      </c>
      <c r="O3599" s="45" t="s">
        <v>10069</v>
      </c>
      <c r="P3599" s="45" t="s">
        <v>10074</v>
      </c>
    </row>
    <row r="3600" spans="1:16" ht="15" x14ac:dyDescent="0.25">
      <c r="A3600" s="44">
        <v>3630</v>
      </c>
      <c r="B3600" s="44">
        <v>95</v>
      </c>
      <c r="C3600" s="50" t="s">
        <v>2963</v>
      </c>
      <c r="D3600" s="50">
        <v>95015</v>
      </c>
      <c r="E3600" s="51" t="s">
        <v>1797</v>
      </c>
      <c r="F3600" s="22">
        <v>9530</v>
      </c>
      <c r="G3600" s="51">
        <v>953018</v>
      </c>
      <c r="H3600" s="44" t="s">
        <v>2965</v>
      </c>
      <c r="I3600" s="44" t="s">
        <v>7220</v>
      </c>
      <c r="J3600" s="44" t="s">
        <v>1163</v>
      </c>
      <c r="K3600" s="44" t="s">
        <v>1183</v>
      </c>
      <c r="L3600" s="44" t="s">
        <v>1134</v>
      </c>
      <c r="M3600" s="44" t="s">
        <v>1135</v>
      </c>
      <c r="N3600" s="44" t="s">
        <v>1144</v>
      </c>
      <c r="O3600" s="52" t="s">
        <v>10067</v>
      </c>
      <c r="P3600" s="52" t="s">
        <v>10074</v>
      </c>
    </row>
    <row r="3601" spans="1:16" ht="15" x14ac:dyDescent="0.25">
      <c r="A3601" s="44">
        <v>2044</v>
      </c>
      <c r="B3601" s="44">
        <v>44</v>
      </c>
      <c r="C3601" s="22" t="s">
        <v>1151</v>
      </c>
      <c r="D3601" s="22">
        <v>44847</v>
      </c>
      <c r="E3601" s="46" t="s">
        <v>1050</v>
      </c>
      <c r="F3601" s="22">
        <v>4410</v>
      </c>
      <c r="G3601" s="46">
        <v>441028</v>
      </c>
      <c r="H3601" s="44" t="s">
        <v>6556</v>
      </c>
      <c r="I3601" s="44" t="s">
        <v>9930</v>
      </c>
      <c r="J3601" s="44" t="s">
        <v>6557</v>
      </c>
      <c r="K3601" s="44" t="s">
        <v>1153</v>
      </c>
      <c r="L3601" s="44" t="s">
        <v>1134</v>
      </c>
      <c r="M3601" s="44" t="s">
        <v>1135</v>
      </c>
      <c r="N3601" s="44" t="s">
        <v>1144</v>
      </c>
      <c r="O3601" s="45" t="s">
        <v>10069</v>
      </c>
      <c r="P3601" s="45" t="s">
        <v>10074</v>
      </c>
    </row>
    <row r="3602" spans="1:16" ht="15" x14ac:dyDescent="0.25">
      <c r="A3602" s="44">
        <v>971</v>
      </c>
      <c r="B3602" s="44">
        <v>15</v>
      </c>
      <c r="C3602" s="22" t="s">
        <v>50</v>
      </c>
      <c r="D3602" s="22">
        <v>15480</v>
      </c>
      <c r="E3602" s="46" t="s">
        <v>633</v>
      </c>
      <c r="F3602" s="22">
        <v>1548</v>
      </c>
      <c r="G3602" s="46">
        <v>154880</v>
      </c>
      <c r="H3602" s="44" t="s">
        <v>1140</v>
      </c>
      <c r="I3602" s="44" t="s">
        <v>1140</v>
      </c>
      <c r="J3602" s="44" t="s">
        <v>1140</v>
      </c>
      <c r="K3602" s="44" t="s">
        <v>1140</v>
      </c>
      <c r="L3602" s="44" t="s">
        <v>1142</v>
      </c>
      <c r="M3602" s="44" t="s">
        <v>1135</v>
      </c>
      <c r="N3602" s="44" t="s">
        <v>1144</v>
      </c>
      <c r="O3602" s="45" t="s">
        <v>10069</v>
      </c>
      <c r="P3602" s="45" t="s">
        <v>10074</v>
      </c>
    </row>
    <row r="3603" spans="1:16" ht="15" x14ac:dyDescent="0.25">
      <c r="A3603" s="44">
        <v>1184</v>
      </c>
      <c r="B3603" s="44">
        <v>19</v>
      </c>
      <c r="C3603" s="22" t="s">
        <v>1196</v>
      </c>
      <c r="D3603" s="22">
        <v>19142</v>
      </c>
      <c r="E3603" s="46" t="s">
        <v>193</v>
      </c>
      <c r="F3603" s="22">
        <v>1910</v>
      </c>
      <c r="G3603" s="46">
        <v>191070</v>
      </c>
      <c r="H3603" s="44" t="s">
        <v>4012</v>
      </c>
      <c r="I3603" s="44" t="s">
        <v>1140</v>
      </c>
      <c r="J3603" s="44" t="s">
        <v>1357</v>
      </c>
      <c r="K3603" s="44" t="s">
        <v>1140</v>
      </c>
      <c r="L3603" s="44" t="s">
        <v>1142</v>
      </c>
      <c r="M3603" s="44" t="s">
        <v>1135</v>
      </c>
      <c r="N3603" s="44" t="s">
        <v>9931</v>
      </c>
      <c r="O3603" s="45" t="s">
        <v>10069</v>
      </c>
      <c r="P3603" s="45" t="s">
        <v>10073</v>
      </c>
    </row>
    <row r="3604" spans="1:16" ht="15" x14ac:dyDescent="0.25">
      <c r="A3604" s="44">
        <v>2169</v>
      </c>
      <c r="B3604" s="44">
        <v>47</v>
      </c>
      <c r="C3604" s="50" t="s">
        <v>1158</v>
      </c>
      <c r="D3604" s="50">
        <v>47605</v>
      </c>
      <c r="E3604" s="51" t="s">
        <v>9200</v>
      </c>
      <c r="F3604" s="22">
        <v>4770</v>
      </c>
      <c r="G3604" s="51">
        <v>477027</v>
      </c>
      <c r="H3604" s="44" t="s">
        <v>4292</v>
      </c>
      <c r="I3604" s="44" t="s">
        <v>9932</v>
      </c>
      <c r="J3604" s="44" t="s">
        <v>9933</v>
      </c>
      <c r="K3604" s="44" t="s">
        <v>9934</v>
      </c>
      <c r="L3604" s="44" t="s">
        <v>1134</v>
      </c>
      <c r="M3604" s="44" t="s">
        <v>1135</v>
      </c>
      <c r="N3604" s="44" t="s">
        <v>9935</v>
      </c>
      <c r="O3604" s="52" t="s">
        <v>10067</v>
      </c>
      <c r="P3604" s="52" t="s">
        <v>10074</v>
      </c>
    </row>
    <row r="3605" spans="1:16" ht="15" x14ac:dyDescent="0.25">
      <c r="A3605" s="44">
        <v>2098</v>
      </c>
      <c r="B3605" s="44">
        <v>47</v>
      </c>
      <c r="C3605" s="22" t="s">
        <v>1158</v>
      </c>
      <c r="D3605" s="22">
        <v>47001</v>
      </c>
      <c r="E3605" s="46" t="s">
        <v>914</v>
      </c>
      <c r="F3605" s="22">
        <v>4700</v>
      </c>
      <c r="G3605" s="46">
        <v>470006</v>
      </c>
      <c r="H3605" s="44" t="s">
        <v>9407</v>
      </c>
      <c r="I3605" s="44" t="s">
        <v>9936</v>
      </c>
      <c r="J3605" s="44" t="s">
        <v>1140</v>
      </c>
      <c r="K3605" s="44" t="s">
        <v>1153</v>
      </c>
      <c r="L3605" s="44" t="s">
        <v>1142</v>
      </c>
      <c r="M3605" s="44" t="s">
        <v>9937</v>
      </c>
      <c r="N3605" s="44" t="s">
        <v>1144</v>
      </c>
      <c r="O3605" s="45" t="s">
        <v>10069</v>
      </c>
      <c r="P3605" s="45" t="s">
        <v>10073</v>
      </c>
    </row>
    <row r="3606" spans="1:16" ht="15" x14ac:dyDescent="0.25">
      <c r="A3606" s="44">
        <v>216</v>
      </c>
      <c r="B3606" s="44">
        <v>5</v>
      </c>
      <c r="C3606" s="50" t="s">
        <v>80</v>
      </c>
      <c r="D3606" s="50">
        <v>5055</v>
      </c>
      <c r="E3606" s="51" t="s">
        <v>3709</v>
      </c>
      <c r="F3606" s="22">
        <v>548</v>
      </c>
      <c r="G3606" s="51">
        <v>54830</v>
      </c>
      <c r="H3606" s="44" t="s">
        <v>1140</v>
      </c>
      <c r="I3606" s="44" t="s">
        <v>1140</v>
      </c>
      <c r="J3606" s="44" t="s">
        <v>1140</v>
      </c>
      <c r="K3606" s="44" t="s">
        <v>1140</v>
      </c>
      <c r="L3606" s="44" t="s">
        <v>1142</v>
      </c>
      <c r="M3606" s="44" t="s">
        <v>1135</v>
      </c>
      <c r="N3606" s="44" t="s">
        <v>1144</v>
      </c>
      <c r="O3606" s="52" t="s">
        <v>10067</v>
      </c>
      <c r="P3606" s="52" t="s">
        <v>10074</v>
      </c>
    </row>
    <row r="3607" spans="1:16" ht="15" x14ac:dyDescent="0.25">
      <c r="A3607" s="44">
        <v>3187</v>
      </c>
      <c r="B3607" s="44">
        <v>73</v>
      </c>
      <c r="C3607" s="22" t="s">
        <v>1185</v>
      </c>
      <c r="D3607" s="22">
        <v>73148</v>
      </c>
      <c r="E3607" s="46" t="s">
        <v>205</v>
      </c>
      <c r="F3607" s="22">
        <v>7335</v>
      </c>
      <c r="G3607" s="46">
        <v>733590</v>
      </c>
      <c r="H3607" s="44" t="s">
        <v>1140</v>
      </c>
      <c r="I3607" s="44" t="s">
        <v>1317</v>
      </c>
      <c r="J3607" s="44" t="s">
        <v>6312</v>
      </c>
      <c r="K3607" s="44" t="s">
        <v>1140</v>
      </c>
      <c r="L3607" s="44" t="s">
        <v>1142</v>
      </c>
      <c r="M3607" s="44" t="s">
        <v>1135</v>
      </c>
      <c r="N3607" s="44" t="s">
        <v>1144</v>
      </c>
      <c r="O3607" s="45" t="s">
        <v>10069</v>
      </c>
      <c r="P3607" s="45" t="s">
        <v>10074</v>
      </c>
    </row>
    <row r="3608" spans="1:16" ht="15" x14ac:dyDescent="0.25">
      <c r="A3608" s="44">
        <v>1722</v>
      </c>
      <c r="B3608" s="44">
        <v>25</v>
      </c>
      <c r="C3608" s="50" t="s">
        <v>1165</v>
      </c>
      <c r="D3608" s="50">
        <v>25483</v>
      </c>
      <c r="E3608" s="51" t="s">
        <v>1222</v>
      </c>
      <c r="F3608" s="22">
        <v>2528</v>
      </c>
      <c r="G3608" s="51">
        <v>252837</v>
      </c>
      <c r="H3608" s="44" t="s">
        <v>8510</v>
      </c>
      <c r="I3608" s="44" t="s">
        <v>9938</v>
      </c>
      <c r="J3608" s="44" t="s">
        <v>9939</v>
      </c>
      <c r="K3608" s="44" t="s">
        <v>8276</v>
      </c>
      <c r="L3608" s="44" t="s">
        <v>1134</v>
      </c>
      <c r="M3608" s="44" t="s">
        <v>1135</v>
      </c>
      <c r="N3608" s="44" t="s">
        <v>9940</v>
      </c>
      <c r="O3608" s="52" t="s">
        <v>10067</v>
      </c>
      <c r="P3608" s="52" t="s">
        <v>10074</v>
      </c>
    </row>
    <row r="3609" spans="1:16" ht="15" x14ac:dyDescent="0.25">
      <c r="A3609" s="44">
        <v>676</v>
      </c>
      <c r="B3609" s="44">
        <v>13</v>
      </c>
      <c r="C3609" s="22" t="s">
        <v>1291</v>
      </c>
      <c r="D3609" s="22">
        <v>13688</v>
      </c>
      <c r="E3609" s="46" t="s">
        <v>920</v>
      </c>
      <c r="F3609" s="22">
        <v>1350</v>
      </c>
      <c r="G3609" s="46">
        <v>135001</v>
      </c>
      <c r="H3609" s="44" t="s">
        <v>1140</v>
      </c>
      <c r="I3609" s="44" t="s">
        <v>1140</v>
      </c>
      <c r="J3609" s="44" t="s">
        <v>1140</v>
      </c>
      <c r="K3609" s="44" t="s">
        <v>1140</v>
      </c>
      <c r="L3609" s="44" t="s">
        <v>1142</v>
      </c>
      <c r="M3609" s="44" t="s">
        <v>1135</v>
      </c>
      <c r="N3609" s="44" t="s">
        <v>1144</v>
      </c>
      <c r="O3609" s="45" t="s">
        <v>10069</v>
      </c>
      <c r="P3609" s="45" t="s">
        <v>10074</v>
      </c>
    </row>
    <row r="3610" spans="1:16" ht="15" x14ac:dyDescent="0.25">
      <c r="A3610" s="44">
        <v>1376</v>
      </c>
      <c r="B3610" s="44">
        <v>20</v>
      </c>
      <c r="C3610" s="22" t="s">
        <v>1278</v>
      </c>
      <c r="D3610" s="22">
        <v>20295</v>
      </c>
      <c r="E3610" s="46" t="s">
        <v>422</v>
      </c>
      <c r="F3610" s="22">
        <v>2050</v>
      </c>
      <c r="G3610" s="46">
        <v>205001</v>
      </c>
      <c r="H3610" s="44" t="s">
        <v>1284</v>
      </c>
      <c r="I3610" s="44" t="s">
        <v>3473</v>
      </c>
      <c r="J3610" s="44" t="s">
        <v>1140</v>
      </c>
      <c r="K3610" s="44" t="s">
        <v>1386</v>
      </c>
      <c r="L3610" s="44" t="s">
        <v>1142</v>
      </c>
      <c r="M3610" s="44" t="s">
        <v>1135</v>
      </c>
      <c r="N3610" s="44" t="s">
        <v>1144</v>
      </c>
      <c r="O3610" s="45" t="s">
        <v>10069</v>
      </c>
      <c r="P3610" s="45" t="s">
        <v>10074</v>
      </c>
    </row>
    <row r="3611" spans="1:16" ht="15" x14ac:dyDescent="0.25">
      <c r="A3611" s="44">
        <v>3497</v>
      </c>
      <c r="B3611" s="44">
        <v>85</v>
      </c>
      <c r="C3611" s="50" t="s">
        <v>1358</v>
      </c>
      <c r="D3611" s="50">
        <v>85015</v>
      </c>
      <c r="E3611" s="51" t="s">
        <v>2453</v>
      </c>
      <c r="F3611" s="22">
        <v>8560</v>
      </c>
      <c r="G3611" s="51">
        <v>856037</v>
      </c>
      <c r="H3611" s="44" t="s">
        <v>9941</v>
      </c>
      <c r="I3611" s="44" t="s">
        <v>1163</v>
      </c>
      <c r="J3611" s="44" t="s">
        <v>8399</v>
      </c>
      <c r="K3611" s="44" t="s">
        <v>2793</v>
      </c>
      <c r="L3611" s="44" t="s">
        <v>1134</v>
      </c>
      <c r="M3611" s="44" t="s">
        <v>1135</v>
      </c>
      <c r="N3611" s="44" t="s">
        <v>1144</v>
      </c>
      <c r="O3611" s="52" t="s">
        <v>10067</v>
      </c>
      <c r="P3611" s="52" t="s">
        <v>10074</v>
      </c>
    </row>
    <row r="3612" spans="1:16" ht="15" x14ac:dyDescent="0.25">
      <c r="A3612" s="44">
        <v>3366</v>
      </c>
      <c r="B3612" s="44">
        <v>76</v>
      </c>
      <c r="C3612" s="22" t="s">
        <v>1285</v>
      </c>
      <c r="D3612" s="22">
        <v>76670</v>
      </c>
      <c r="E3612" s="46" t="s">
        <v>898</v>
      </c>
      <c r="F3612" s="22">
        <v>7630</v>
      </c>
      <c r="G3612" s="46">
        <v>763030</v>
      </c>
      <c r="H3612" s="44" t="s">
        <v>1140</v>
      </c>
      <c r="I3612" s="44" t="s">
        <v>1140</v>
      </c>
      <c r="J3612" s="44" t="s">
        <v>1140</v>
      </c>
      <c r="K3612" s="44" t="s">
        <v>1140</v>
      </c>
      <c r="L3612" s="44" t="s">
        <v>1142</v>
      </c>
      <c r="M3612" s="44" t="s">
        <v>1135</v>
      </c>
      <c r="N3612" s="44" t="s">
        <v>1144</v>
      </c>
      <c r="O3612" s="45" t="s">
        <v>10069</v>
      </c>
      <c r="P3612" s="45" t="s">
        <v>10074</v>
      </c>
    </row>
    <row r="3613" spans="1:16" ht="15" x14ac:dyDescent="0.25">
      <c r="A3613" s="44">
        <v>136</v>
      </c>
      <c r="B3613" s="44">
        <v>5</v>
      </c>
      <c r="C3613" s="50" t="s">
        <v>80</v>
      </c>
      <c r="D3613" s="50">
        <v>5858</v>
      </c>
      <c r="E3613" s="51" t="s">
        <v>2449</v>
      </c>
      <c r="F3613" s="22">
        <v>528</v>
      </c>
      <c r="G3613" s="51">
        <v>52830</v>
      </c>
      <c r="H3613" s="44" t="s">
        <v>1140</v>
      </c>
      <c r="I3613" s="44" t="s">
        <v>1140</v>
      </c>
      <c r="J3613" s="44" t="s">
        <v>9942</v>
      </c>
      <c r="K3613" s="44" t="s">
        <v>7555</v>
      </c>
      <c r="L3613" s="44" t="s">
        <v>1142</v>
      </c>
      <c r="M3613" s="44" t="s">
        <v>1135</v>
      </c>
      <c r="N3613" s="44" t="s">
        <v>9943</v>
      </c>
      <c r="O3613" s="52" t="s">
        <v>10067</v>
      </c>
      <c r="P3613" s="52" t="s">
        <v>10074</v>
      </c>
    </row>
    <row r="3614" spans="1:16" ht="15" x14ac:dyDescent="0.25">
      <c r="A3614" s="44">
        <v>1745</v>
      </c>
      <c r="B3614" s="44">
        <v>25</v>
      </c>
      <c r="C3614" s="22" t="s">
        <v>1165</v>
      </c>
      <c r="D3614" s="22">
        <v>25328</v>
      </c>
      <c r="E3614" s="46" t="s">
        <v>456</v>
      </c>
      <c r="F3614" s="22">
        <v>2532</v>
      </c>
      <c r="G3614" s="46">
        <v>253210</v>
      </c>
      <c r="H3614" s="44" t="s">
        <v>9944</v>
      </c>
      <c r="I3614" s="44" t="s">
        <v>1307</v>
      </c>
      <c r="J3614" s="44" t="s">
        <v>9944</v>
      </c>
      <c r="K3614" s="44" t="s">
        <v>1357</v>
      </c>
      <c r="L3614" s="44" t="s">
        <v>1142</v>
      </c>
      <c r="M3614" s="44" t="s">
        <v>1135</v>
      </c>
      <c r="N3614" s="44" t="s">
        <v>1144</v>
      </c>
      <c r="O3614" s="45" t="s">
        <v>10069</v>
      </c>
      <c r="P3614" s="45" t="s">
        <v>10074</v>
      </c>
    </row>
    <row r="3615" spans="1:16" ht="15" x14ac:dyDescent="0.25">
      <c r="A3615" s="44">
        <v>198</v>
      </c>
      <c r="B3615" s="44">
        <v>5</v>
      </c>
      <c r="C3615" s="50" t="s">
        <v>80</v>
      </c>
      <c r="D3615" s="50">
        <v>5649</v>
      </c>
      <c r="E3615" s="51" t="s">
        <v>853</v>
      </c>
      <c r="F3615" s="22">
        <v>544</v>
      </c>
      <c r="G3615" s="51">
        <v>54420</v>
      </c>
      <c r="H3615" s="44" t="s">
        <v>4012</v>
      </c>
      <c r="I3615" s="44" t="s">
        <v>1140</v>
      </c>
      <c r="J3615" s="44" t="s">
        <v>1240</v>
      </c>
      <c r="K3615" s="44" t="s">
        <v>1140</v>
      </c>
      <c r="L3615" s="44" t="s">
        <v>1142</v>
      </c>
      <c r="M3615" s="44" t="s">
        <v>1135</v>
      </c>
      <c r="N3615" s="44" t="s">
        <v>1144</v>
      </c>
      <c r="O3615" s="52" t="s">
        <v>10067</v>
      </c>
      <c r="P3615" s="52" t="s">
        <v>10074</v>
      </c>
    </row>
    <row r="3616" spans="1:16" ht="15" x14ac:dyDescent="0.25">
      <c r="A3616" s="44">
        <v>3627</v>
      </c>
      <c r="B3616" s="44">
        <v>95</v>
      </c>
      <c r="C3616" s="50" t="s">
        <v>2963</v>
      </c>
      <c r="D3616" s="50">
        <v>95015</v>
      </c>
      <c r="E3616" s="51" t="s">
        <v>1797</v>
      </c>
      <c r="F3616" s="22">
        <v>9530</v>
      </c>
      <c r="G3616" s="51">
        <v>953008</v>
      </c>
      <c r="H3616" s="44" t="s">
        <v>9945</v>
      </c>
      <c r="I3616" s="44" t="s">
        <v>7220</v>
      </c>
      <c r="J3616" s="44" t="s">
        <v>3513</v>
      </c>
      <c r="K3616" s="44" t="s">
        <v>1163</v>
      </c>
      <c r="L3616" s="44" t="s">
        <v>1134</v>
      </c>
      <c r="M3616" s="44" t="s">
        <v>1135</v>
      </c>
      <c r="N3616" s="44" t="s">
        <v>1144</v>
      </c>
      <c r="O3616" s="52" t="s">
        <v>10067</v>
      </c>
      <c r="P3616" s="52" t="s">
        <v>10074</v>
      </c>
    </row>
    <row r="3617" spans="1:16" ht="15" x14ac:dyDescent="0.25">
      <c r="A3617" s="44">
        <v>1802</v>
      </c>
      <c r="B3617" s="44">
        <v>25</v>
      </c>
      <c r="C3617" s="50" t="s">
        <v>1165</v>
      </c>
      <c r="D3617" s="50">
        <v>25885</v>
      </c>
      <c r="E3617" s="51" t="s">
        <v>2549</v>
      </c>
      <c r="F3617" s="22">
        <v>2538</v>
      </c>
      <c r="G3617" s="51">
        <v>253848</v>
      </c>
      <c r="H3617" s="44" t="s">
        <v>2895</v>
      </c>
      <c r="I3617" s="44" t="s">
        <v>9946</v>
      </c>
      <c r="J3617" s="44" t="s">
        <v>9947</v>
      </c>
      <c r="K3617" s="44" t="s">
        <v>2584</v>
      </c>
      <c r="L3617" s="44" t="s">
        <v>1134</v>
      </c>
      <c r="M3617" s="44" t="s">
        <v>1135</v>
      </c>
      <c r="N3617" s="44" t="s">
        <v>9948</v>
      </c>
      <c r="O3617" s="52" t="s">
        <v>10067</v>
      </c>
      <c r="P3617" s="52" t="s">
        <v>10074</v>
      </c>
    </row>
    <row r="3618" spans="1:16" ht="15" x14ac:dyDescent="0.25">
      <c r="A3618" s="44">
        <v>1629</v>
      </c>
      <c r="B3618" s="44">
        <v>25</v>
      </c>
      <c r="C3618" s="50" t="s">
        <v>1165</v>
      </c>
      <c r="D3618" s="50">
        <v>25293</v>
      </c>
      <c r="E3618" s="51" t="s">
        <v>8851</v>
      </c>
      <c r="F3618" s="22">
        <v>2512</v>
      </c>
      <c r="G3618" s="51">
        <v>251250</v>
      </c>
      <c r="H3618" s="44" t="s">
        <v>8119</v>
      </c>
      <c r="I3618" s="44" t="s">
        <v>1344</v>
      </c>
      <c r="J3618" s="44" t="s">
        <v>1139</v>
      </c>
      <c r="K3618" s="44" t="s">
        <v>1357</v>
      </c>
      <c r="L3618" s="44" t="s">
        <v>1142</v>
      </c>
      <c r="M3618" s="44" t="s">
        <v>1135</v>
      </c>
      <c r="N3618" s="44" t="s">
        <v>7711</v>
      </c>
      <c r="O3618" s="52" t="s">
        <v>10067</v>
      </c>
      <c r="P3618" s="52" t="s">
        <v>10074</v>
      </c>
    </row>
    <row r="3619" spans="1:16" ht="15" x14ac:dyDescent="0.25">
      <c r="A3619" s="44">
        <v>215</v>
      </c>
      <c r="B3619" s="44">
        <v>5</v>
      </c>
      <c r="C3619" s="50" t="s">
        <v>80</v>
      </c>
      <c r="D3619" s="50">
        <v>5756</v>
      </c>
      <c r="E3619" s="51" t="s">
        <v>1950</v>
      </c>
      <c r="F3619" s="22">
        <v>548</v>
      </c>
      <c r="G3619" s="51">
        <v>54829</v>
      </c>
      <c r="H3619" s="44" t="s">
        <v>6743</v>
      </c>
      <c r="I3619" s="44" t="s">
        <v>6743</v>
      </c>
      <c r="J3619" s="44" t="s">
        <v>9949</v>
      </c>
      <c r="K3619" s="44" t="s">
        <v>1403</v>
      </c>
      <c r="L3619" s="44" t="s">
        <v>1134</v>
      </c>
      <c r="M3619" s="44" t="s">
        <v>1135</v>
      </c>
      <c r="N3619" s="44" t="s">
        <v>9950</v>
      </c>
      <c r="O3619" s="52" t="s">
        <v>10067</v>
      </c>
      <c r="P3619" s="52" t="s">
        <v>10074</v>
      </c>
    </row>
    <row r="3620" spans="1:16" ht="15" x14ac:dyDescent="0.25">
      <c r="A3620" s="44">
        <v>1024</v>
      </c>
      <c r="B3620" s="44">
        <v>17</v>
      </c>
      <c r="C3620" s="22" t="s">
        <v>189</v>
      </c>
      <c r="D3620" s="22">
        <v>17433</v>
      </c>
      <c r="E3620" s="46" t="s">
        <v>581</v>
      </c>
      <c r="F3620" s="22">
        <v>1730</v>
      </c>
      <c r="G3620" s="46">
        <v>173027</v>
      </c>
      <c r="H3620" s="44" t="s">
        <v>2621</v>
      </c>
      <c r="I3620" s="44" t="s">
        <v>9951</v>
      </c>
      <c r="J3620" s="44" t="s">
        <v>7924</v>
      </c>
      <c r="K3620" s="44" t="s">
        <v>8075</v>
      </c>
      <c r="L3620" s="44" t="s">
        <v>1134</v>
      </c>
      <c r="M3620" s="44" t="s">
        <v>1135</v>
      </c>
      <c r="N3620" s="44" t="s">
        <v>9952</v>
      </c>
      <c r="O3620" s="45" t="s">
        <v>10069</v>
      </c>
      <c r="P3620" s="45" t="s">
        <v>10074</v>
      </c>
    </row>
    <row r="3621" spans="1:16" ht="15" x14ac:dyDescent="0.25">
      <c r="A3621" s="44">
        <v>2443</v>
      </c>
      <c r="B3621" s="44">
        <v>52</v>
      </c>
      <c r="C3621" s="50" t="s">
        <v>1222</v>
      </c>
      <c r="D3621" s="50">
        <v>52699</v>
      </c>
      <c r="E3621" s="51" t="s">
        <v>3762</v>
      </c>
      <c r="F3621" s="22">
        <v>5255</v>
      </c>
      <c r="G3621" s="51">
        <v>525578</v>
      </c>
      <c r="H3621" s="44" t="s">
        <v>2062</v>
      </c>
      <c r="I3621" s="44" t="s">
        <v>7732</v>
      </c>
      <c r="J3621" s="44" t="s">
        <v>2064</v>
      </c>
      <c r="K3621" s="44" t="s">
        <v>3763</v>
      </c>
      <c r="L3621" s="44" t="s">
        <v>1134</v>
      </c>
      <c r="M3621" s="44" t="s">
        <v>1135</v>
      </c>
      <c r="N3621" s="44" t="s">
        <v>9953</v>
      </c>
      <c r="O3621" s="52" t="s">
        <v>10067</v>
      </c>
      <c r="P3621" s="52" t="s">
        <v>10074</v>
      </c>
    </row>
    <row r="3622" spans="1:16" ht="15" x14ac:dyDescent="0.25">
      <c r="A3622" s="44">
        <v>1071</v>
      </c>
      <c r="B3622" s="44">
        <v>17</v>
      </c>
      <c r="C3622" s="22" t="s">
        <v>189</v>
      </c>
      <c r="D3622" s="22">
        <v>17777</v>
      </c>
      <c r="E3622" s="46" t="s">
        <v>982</v>
      </c>
      <c r="F3622" s="22">
        <v>1780</v>
      </c>
      <c r="G3622" s="46">
        <v>178027</v>
      </c>
      <c r="H3622" s="44" t="s">
        <v>6797</v>
      </c>
      <c r="I3622" s="44" t="s">
        <v>8878</v>
      </c>
      <c r="J3622" s="44" t="s">
        <v>9954</v>
      </c>
      <c r="K3622" s="44" t="s">
        <v>2566</v>
      </c>
      <c r="L3622" s="44" t="s">
        <v>1134</v>
      </c>
      <c r="M3622" s="44" t="s">
        <v>1135</v>
      </c>
      <c r="N3622" s="44" t="s">
        <v>9955</v>
      </c>
      <c r="O3622" s="45" t="s">
        <v>10069</v>
      </c>
      <c r="P3622" s="45" t="s">
        <v>10074</v>
      </c>
    </row>
    <row r="3623" spans="1:16" ht="15" x14ac:dyDescent="0.25">
      <c r="A3623" s="44">
        <v>3556</v>
      </c>
      <c r="B3623" s="44">
        <v>91</v>
      </c>
      <c r="C3623" s="50" t="s">
        <v>1819</v>
      </c>
      <c r="D3623" s="50">
        <v>91536</v>
      </c>
      <c r="E3623" s="51" t="s">
        <v>5152</v>
      </c>
      <c r="F3623" s="22">
        <v>9120</v>
      </c>
      <c r="G3623" s="51">
        <v>912017</v>
      </c>
      <c r="H3623" s="44" t="s">
        <v>6675</v>
      </c>
      <c r="I3623" s="44" t="s">
        <v>9956</v>
      </c>
      <c r="J3623" s="44" t="s">
        <v>3053</v>
      </c>
      <c r="K3623" s="44" t="s">
        <v>1823</v>
      </c>
      <c r="L3623" s="44" t="s">
        <v>1134</v>
      </c>
      <c r="M3623" s="44" t="s">
        <v>1135</v>
      </c>
      <c r="N3623" s="44" t="s">
        <v>1144</v>
      </c>
      <c r="O3623" s="52" t="s">
        <v>10067</v>
      </c>
      <c r="P3623" s="52" t="s">
        <v>10074</v>
      </c>
    </row>
    <row r="3624" spans="1:16" ht="15" x14ac:dyDescent="0.25">
      <c r="A3624" s="44">
        <v>2148</v>
      </c>
      <c r="B3624" s="44">
        <v>47</v>
      </c>
      <c r="C3624" s="50" t="s">
        <v>1158</v>
      </c>
      <c r="D3624" s="50">
        <v>47258</v>
      </c>
      <c r="E3624" s="51" t="s">
        <v>4166</v>
      </c>
      <c r="F3624" s="22">
        <v>4760</v>
      </c>
      <c r="G3624" s="51">
        <v>476001</v>
      </c>
      <c r="H3624" s="44" t="s">
        <v>1344</v>
      </c>
      <c r="I3624" s="44" t="s">
        <v>1140</v>
      </c>
      <c r="J3624" s="44" t="s">
        <v>1357</v>
      </c>
      <c r="K3624" s="44" t="s">
        <v>9957</v>
      </c>
      <c r="L3624" s="44" t="s">
        <v>1142</v>
      </c>
      <c r="M3624" s="44" t="s">
        <v>1135</v>
      </c>
      <c r="N3624" s="44" t="s">
        <v>1144</v>
      </c>
      <c r="O3624" s="52" t="s">
        <v>10067</v>
      </c>
      <c r="P3624" s="52" t="s">
        <v>10074</v>
      </c>
    </row>
    <row r="3625" spans="1:16" ht="15" x14ac:dyDescent="0.25">
      <c r="A3625" s="44">
        <v>3522</v>
      </c>
      <c r="B3625" s="44">
        <v>86</v>
      </c>
      <c r="C3625" s="50" t="s">
        <v>1807</v>
      </c>
      <c r="D3625" s="50">
        <v>86865</v>
      </c>
      <c r="E3625" s="51" t="s">
        <v>6313</v>
      </c>
      <c r="F3625" s="22">
        <v>8620</v>
      </c>
      <c r="G3625" s="51">
        <v>862027</v>
      </c>
      <c r="H3625" s="44" t="s">
        <v>3964</v>
      </c>
      <c r="I3625" s="44" t="s">
        <v>9231</v>
      </c>
      <c r="J3625" s="44" t="s">
        <v>9232</v>
      </c>
      <c r="K3625" s="44" t="s">
        <v>9958</v>
      </c>
      <c r="L3625" s="44" t="s">
        <v>1134</v>
      </c>
      <c r="M3625" s="44" t="s">
        <v>1135</v>
      </c>
      <c r="N3625" s="44" t="s">
        <v>1144</v>
      </c>
      <c r="O3625" s="52" t="s">
        <v>10067</v>
      </c>
      <c r="P3625" s="52" t="s">
        <v>10074</v>
      </c>
    </row>
    <row r="3626" spans="1:16" ht="15" x14ac:dyDescent="0.25">
      <c r="A3626" s="44">
        <v>1086</v>
      </c>
      <c r="B3626" s="44">
        <v>18</v>
      </c>
      <c r="C3626" s="50" t="s">
        <v>1379</v>
      </c>
      <c r="D3626" s="50">
        <v>18247</v>
      </c>
      <c r="E3626" s="51" t="s">
        <v>5230</v>
      </c>
      <c r="F3626" s="22">
        <v>1810</v>
      </c>
      <c r="G3626" s="51">
        <v>181018</v>
      </c>
      <c r="H3626" s="44" t="s">
        <v>5231</v>
      </c>
      <c r="I3626" s="44" t="s">
        <v>3527</v>
      </c>
      <c r="J3626" s="44" t="s">
        <v>9959</v>
      </c>
      <c r="K3626" s="44" t="s">
        <v>9960</v>
      </c>
      <c r="L3626" s="44" t="s">
        <v>1134</v>
      </c>
      <c r="M3626" s="44" t="s">
        <v>1135</v>
      </c>
      <c r="N3626" s="44" t="s">
        <v>1144</v>
      </c>
      <c r="O3626" s="52" t="s">
        <v>10067</v>
      </c>
      <c r="P3626" s="52" t="s">
        <v>10074</v>
      </c>
    </row>
    <row r="3627" spans="1:16" ht="15" x14ac:dyDescent="0.25">
      <c r="A3627" s="44">
        <v>73</v>
      </c>
      <c r="B3627" s="44">
        <v>5</v>
      </c>
      <c r="C3627" s="50" t="s">
        <v>80</v>
      </c>
      <c r="D3627" s="50">
        <v>5501</v>
      </c>
      <c r="E3627" s="51" t="s">
        <v>4843</v>
      </c>
      <c r="F3627" s="22">
        <v>514</v>
      </c>
      <c r="G3627" s="51">
        <v>51457</v>
      </c>
      <c r="H3627" s="44" t="s">
        <v>2282</v>
      </c>
      <c r="I3627" s="44" t="s">
        <v>8392</v>
      </c>
      <c r="J3627" s="44" t="s">
        <v>8392</v>
      </c>
      <c r="K3627" s="44" t="s">
        <v>9961</v>
      </c>
      <c r="L3627" s="44" t="s">
        <v>1134</v>
      </c>
      <c r="M3627" s="44" t="s">
        <v>1135</v>
      </c>
      <c r="N3627" s="44" t="s">
        <v>9962</v>
      </c>
      <c r="O3627" s="52" t="s">
        <v>10067</v>
      </c>
      <c r="P3627" s="52" t="s">
        <v>10074</v>
      </c>
    </row>
    <row r="3628" spans="1:16" ht="15" x14ac:dyDescent="0.25">
      <c r="A3628" s="44">
        <v>3356</v>
      </c>
      <c r="B3628" s="44">
        <v>76</v>
      </c>
      <c r="C3628" s="22" t="s">
        <v>1285</v>
      </c>
      <c r="D3628" s="22">
        <v>76113</v>
      </c>
      <c r="E3628" s="46" t="s">
        <v>171</v>
      </c>
      <c r="F3628" s="22">
        <v>7630</v>
      </c>
      <c r="G3628" s="46">
        <v>763007</v>
      </c>
      <c r="H3628" s="44" t="s">
        <v>4301</v>
      </c>
      <c r="I3628" s="44" t="s">
        <v>9963</v>
      </c>
      <c r="J3628" s="44" t="s">
        <v>9964</v>
      </c>
      <c r="K3628" s="44" t="s">
        <v>9965</v>
      </c>
      <c r="L3628" s="44" t="s">
        <v>1134</v>
      </c>
      <c r="M3628" s="44" t="s">
        <v>1135</v>
      </c>
      <c r="N3628" s="44" t="s">
        <v>1144</v>
      </c>
      <c r="O3628" s="45" t="s">
        <v>10069</v>
      </c>
      <c r="P3628" s="45" t="s">
        <v>10074</v>
      </c>
    </row>
    <row r="3629" spans="1:16" ht="15" x14ac:dyDescent="0.25">
      <c r="A3629" s="44">
        <v>1587</v>
      </c>
      <c r="B3629" s="44">
        <v>25</v>
      </c>
      <c r="C3629" s="50" t="s">
        <v>1165</v>
      </c>
      <c r="D3629" s="50">
        <v>25183</v>
      </c>
      <c r="E3629" s="51" t="s">
        <v>7749</v>
      </c>
      <c r="F3629" s="22">
        <v>2508</v>
      </c>
      <c r="G3629" s="51">
        <v>250808</v>
      </c>
      <c r="H3629" s="44" t="s">
        <v>3214</v>
      </c>
      <c r="I3629" s="44" t="s">
        <v>9966</v>
      </c>
      <c r="J3629" s="44" t="s">
        <v>5884</v>
      </c>
      <c r="K3629" s="44" t="s">
        <v>9967</v>
      </c>
      <c r="L3629" s="44" t="s">
        <v>1134</v>
      </c>
      <c r="M3629" s="44" t="s">
        <v>1135</v>
      </c>
      <c r="N3629" s="44" t="s">
        <v>9968</v>
      </c>
      <c r="O3629" s="52" t="s">
        <v>10067</v>
      </c>
      <c r="P3629" s="52" t="s">
        <v>10074</v>
      </c>
    </row>
    <row r="3630" spans="1:16" ht="15" x14ac:dyDescent="0.25">
      <c r="A3630" s="44">
        <v>341</v>
      </c>
      <c r="B3630" s="44">
        <v>5</v>
      </c>
      <c r="C3630" s="50" t="s">
        <v>80</v>
      </c>
      <c r="D3630" s="50">
        <v>5042</v>
      </c>
      <c r="E3630" s="51" t="s">
        <v>1949</v>
      </c>
      <c r="F3630" s="22">
        <v>570</v>
      </c>
      <c r="G3630" s="51">
        <v>57057</v>
      </c>
      <c r="H3630" s="44" t="s">
        <v>9969</v>
      </c>
      <c r="I3630" s="44" t="s">
        <v>9970</v>
      </c>
      <c r="J3630" s="44" t="s">
        <v>9971</v>
      </c>
      <c r="K3630" s="44" t="s">
        <v>1486</v>
      </c>
      <c r="L3630" s="44" t="s">
        <v>1134</v>
      </c>
      <c r="M3630" s="44" t="s">
        <v>1135</v>
      </c>
      <c r="N3630" s="44" t="s">
        <v>9972</v>
      </c>
      <c r="O3630" s="52" t="s">
        <v>10067</v>
      </c>
      <c r="P3630" s="52" t="s">
        <v>10074</v>
      </c>
    </row>
    <row r="3631" spans="1:16" ht="15" x14ac:dyDescent="0.25">
      <c r="A3631" s="44">
        <v>968</v>
      </c>
      <c r="B3631" s="44">
        <v>15</v>
      </c>
      <c r="C3631" s="22" t="s">
        <v>50</v>
      </c>
      <c r="D3631" s="22">
        <v>15109</v>
      </c>
      <c r="E3631" s="46" t="s">
        <v>162</v>
      </c>
      <c r="F3631" s="22">
        <v>1548</v>
      </c>
      <c r="G3631" s="46">
        <v>154848</v>
      </c>
      <c r="H3631" s="44" t="s">
        <v>3053</v>
      </c>
      <c r="I3631" s="44" t="s">
        <v>3089</v>
      </c>
      <c r="J3631" s="44" t="s">
        <v>9973</v>
      </c>
      <c r="K3631" s="44" t="s">
        <v>3089</v>
      </c>
      <c r="L3631" s="44" t="s">
        <v>1134</v>
      </c>
      <c r="M3631" s="44" t="s">
        <v>1135</v>
      </c>
      <c r="N3631" s="44" t="s">
        <v>9974</v>
      </c>
      <c r="O3631" s="45" t="s">
        <v>10069</v>
      </c>
      <c r="P3631" s="45" t="s">
        <v>10074</v>
      </c>
    </row>
    <row r="3632" spans="1:16" ht="15" x14ac:dyDescent="0.25">
      <c r="A3632" s="44">
        <v>2401</v>
      </c>
      <c r="B3632" s="44">
        <v>52</v>
      </c>
      <c r="C3632" s="22" t="s">
        <v>1222</v>
      </c>
      <c r="D3632" s="22">
        <v>52356</v>
      </c>
      <c r="E3632" s="46" t="s">
        <v>476</v>
      </c>
      <c r="F3632" s="22">
        <v>5240</v>
      </c>
      <c r="G3632" s="46">
        <v>524068</v>
      </c>
      <c r="H3632" s="44" t="s">
        <v>9975</v>
      </c>
      <c r="I3632" s="44" t="s">
        <v>9976</v>
      </c>
      <c r="J3632" s="44" t="s">
        <v>9977</v>
      </c>
      <c r="K3632" s="44" t="s">
        <v>1140</v>
      </c>
      <c r="L3632" s="44" t="s">
        <v>1134</v>
      </c>
      <c r="M3632" s="44" t="s">
        <v>1135</v>
      </c>
      <c r="N3632" s="44" t="s">
        <v>1144</v>
      </c>
      <c r="O3632" s="45" t="s">
        <v>10069</v>
      </c>
      <c r="P3632" s="45" t="s">
        <v>10073</v>
      </c>
    </row>
    <row r="3633" spans="1:16" ht="15" x14ac:dyDescent="0.25">
      <c r="A3633" s="44">
        <v>755</v>
      </c>
      <c r="B3633" s="44">
        <v>15</v>
      </c>
      <c r="C3633" s="50" t="s">
        <v>50</v>
      </c>
      <c r="D3633" s="50">
        <v>15317</v>
      </c>
      <c r="E3633" s="51" t="s">
        <v>7711</v>
      </c>
      <c r="F3633" s="22">
        <v>1512</v>
      </c>
      <c r="G3633" s="51">
        <v>151227</v>
      </c>
      <c r="H3633" s="44" t="s">
        <v>9978</v>
      </c>
      <c r="I3633" s="44" t="s">
        <v>8013</v>
      </c>
      <c r="J3633" s="44" t="s">
        <v>3979</v>
      </c>
      <c r="K3633" s="44" t="s">
        <v>8013</v>
      </c>
      <c r="L3633" s="44" t="s">
        <v>1134</v>
      </c>
      <c r="M3633" s="44" t="s">
        <v>1135</v>
      </c>
      <c r="N3633" s="44" t="s">
        <v>9979</v>
      </c>
      <c r="O3633" s="52" t="s">
        <v>10067</v>
      </c>
      <c r="P3633" s="52" t="s">
        <v>10074</v>
      </c>
    </row>
    <row r="3634" spans="1:16" ht="15" x14ac:dyDescent="0.25">
      <c r="A3634" s="44">
        <v>3504</v>
      </c>
      <c r="B3634" s="44">
        <v>86</v>
      </c>
      <c r="C3634" s="50" t="s">
        <v>1807</v>
      </c>
      <c r="D3634" s="50">
        <v>86001</v>
      </c>
      <c r="E3634" s="51" t="s">
        <v>6242</v>
      </c>
      <c r="F3634" s="22">
        <v>8600</v>
      </c>
      <c r="G3634" s="51">
        <v>860008</v>
      </c>
      <c r="H3634" s="44" t="s">
        <v>9980</v>
      </c>
      <c r="I3634" s="44" t="s">
        <v>9981</v>
      </c>
      <c r="J3634" s="44" t="s">
        <v>9982</v>
      </c>
      <c r="K3634" s="44" t="s">
        <v>6970</v>
      </c>
      <c r="L3634" s="44" t="s">
        <v>1134</v>
      </c>
      <c r="M3634" s="44" t="s">
        <v>1135</v>
      </c>
      <c r="N3634" s="44" t="s">
        <v>1144</v>
      </c>
      <c r="O3634" s="52" t="s">
        <v>10067</v>
      </c>
      <c r="P3634" s="52" t="s">
        <v>10074</v>
      </c>
    </row>
    <row r="3635" spans="1:16" ht="15" x14ac:dyDescent="0.25">
      <c r="A3635" s="44">
        <v>3651</v>
      </c>
      <c r="B3635" s="44">
        <v>99</v>
      </c>
      <c r="C3635" s="50" t="s">
        <v>1970</v>
      </c>
      <c r="D3635" s="50">
        <v>99001</v>
      </c>
      <c r="E3635" s="51" t="s">
        <v>1971</v>
      </c>
      <c r="F3635" s="22">
        <v>9900</v>
      </c>
      <c r="G3635" s="51">
        <v>990017</v>
      </c>
      <c r="H3635" s="44" t="s">
        <v>4797</v>
      </c>
      <c r="I3635" s="44" t="s">
        <v>8621</v>
      </c>
      <c r="J3635" s="44" t="s">
        <v>4783</v>
      </c>
      <c r="K3635" s="44" t="s">
        <v>4797</v>
      </c>
      <c r="L3635" s="44" t="s">
        <v>1134</v>
      </c>
      <c r="M3635" s="44" t="s">
        <v>1135</v>
      </c>
      <c r="N3635" s="44" t="s">
        <v>1144</v>
      </c>
      <c r="O3635" s="52" t="s">
        <v>10067</v>
      </c>
      <c r="P3635" s="52" t="s">
        <v>10074</v>
      </c>
    </row>
    <row r="3636" spans="1:16" ht="15" x14ac:dyDescent="0.25">
      <c r="A3636" s="44">
        <v>2865</v>
      </c>
      <c r="B3636" s="44">
        <v>68</v>
      </c>
      <c r="C3636" s="50" t="s">
        <v>1129</v>
      </c>
      <c r="D3636" s="50">
        <v>68245</v>
      </c>
      <c r="E3636" s="51" t="s">
        <v>2638</v>
      </c>
      <c r="F3636" s="22">
        <v>6830</v>
      </c>
      <c r="G3636" s="51">
        <v>683067</v>
      </c>
      <c r="H3636" s="44" t="s">
        <v>9983</v>
      </c>
      <c r="I3636" s="44" t="s">
        <v>9984</v>
      </c>
      <c r="J3636" s="44" t="s">
        <v>3438</v>
      </c>
      <c r="K3636" s="44" t="s">
        <v>9985</v>
      </c>
      <c r="L3636" s="44" t="s">
        <v>1134</v>
      </c>
      <c r="M3636" s="44" t="s">
        <v>1135</v>
      </c>
      <c r="N3636" s="44" t="s">
        <v>9986</v>
      </c>
      <c r="O3636" s="52" t="s">
        <v>10067</v>
      </c>
      <c r="P3636" s="52" t="s">
        <v>10074</v>
      </c>
    </row>
    <row r="3637" spans="1:16" ht="15" x14ac:dyDescent="0.25">
      <c r="A3637" s="44">
        <v>3430</v>
      </c>
      <c r="B3637" s="44">
        <v>81</v>
      </c>
      <c r="C3637" s="22" t="s">
        <v>1899</v>
      </c>
      <c r="D3637" s="22">
        <v>81736</v>
      </c>
      <c r="E3637" s="46" t="s">
        <v>932</v>
      </c>
      <c r="F3637" s="22">
        <v>8150</v>
      </c>
      <c r="G3637" s="46">
        <v>815018</v>
      </c>
      <c r="H3637" s="44" t="s">
        <v>9987</v>
      </c>
      <c r="I3637" s="44" t="s">
        <v>4400</v>
      </c>
      <c r="J3637" s="44" t="s">
        <v>9988</v>
      </c>
      <c r="K3637" s="44" t="s">
        <v>1910</v>
      </c>
      <c r="L3637" s="44" t="s">
        <v>1134</v>
      </c>
      <c r="M3637" s="44" t="s">
        <v>1135</v>
      </c>
      <c r="N3637" s="44" t="s">
        <v>9989</v>
      </c>
      <c r="O3637" s="45" t="s">
        <v>10069</v>
      </c>
      <c r="P3637" s="45" t="s">
        <v>10074</v>
      </c>
    </row>
    <row r="3638" spans="1:16" ht="15" x14ac:dyDescent="0.25">
      <c r="A3638" s="44">
        <v>1599</v>
      </c>
      <c r="B3638" s="44">
        <v>25</v>
      </c>
      <c r="C3638" s="22" t="s">
        <v>1165</v>
      </c>
      <c r="D3638" s="22">
        <v>25758</v>
      </c>
      <c r="E3638" s="46" t="s">
        <v>972</v>
      </c>
      <c r="F3638" s="22">
        <v>2510</v>
      </c>
      <c r="G3638" s="46">
        <v>251007</v>
      </c>
      <c r="H3638" s="44" t="s">
        <v>3247</v>
      </c>
      <c r="I3638" s="44" t="s">
        <v>2466</v>
      </c>
      <c r="J3638" s="44" t="s">
        <v>9990</v>
      </c>
      <c r="K3638" s="44" t="s">
        <v>8106</v>
      </c>
      <c r="L3638" s="44" t="s">
        <v>1134</v>
      </c>
      <c r="M3638" s="44" t="s">
        <v>1135</v>
      </c>
      <c r="N3638" s="44" t="s">
        <v>1144</v>
      </c>
      <c r="O3638" s="45" t="s">
        <v>10069</v>
      </c>
      <c r="P3638" s="45" t="s">
        <v>10073</v>
      </c>
    </row>
    <row r="3639" spans="1:16" ht="15" x14ac:dyDescent="0.25">
      <c r="A3639" s="44">
        <v>3343</v>
      </c>
      <c r="B3639" s="44">
        <v>76</v>
      </c>
      <c r="C3639" s="22" t="s">
        <v>1285</v>
      </c>
      <c r="D3639" s="22">
        <v>76497</v>
      </c>
      <c r="E3639" s="46" t="s">
        <v>649</v>
      </c>
      <c r="F3639" s="22">
        <v>7625</v>
      </c>
      <c r="G3639" s="46">
        <v>762507</v>
      </c>
      <c r="H3639" s="44" t="s">
        <v>1635</v>
      </c>
      <c r="I3639" s="44" t="s">
        <v>5906</v>
      </c>
      <c r="J3639" s="44" t="s">
        <v>9991</v>
      </c>
      <c r="K3639" s="44" t="s">
        <v>9992</v>
      </c>
      <c r="L3639" s="44" t="s">
        <v>1134</v>
      </c>
      <c r="M3639" s="44" t="s">
        <v>1135</v>
      </c>
      <c r="N3639" s="44" t="s">
        <v>1144</v>
      </c>
      <c r="O3639" s="45" t="s">
        <v>10069</v>
      </c>
      <c r="P3639" s="45" t="s">
        <v>10074</v>
      </c>
    </row>
    <row r="3640" spans="1:16" ht="15" x14ac:dyDescent="0.25">
      <c r="A3640" s="44">
        <v>2414</v>
      </c>
      <c r="B3640" s="44">
        <v>52</v>
      </c>
      <c r="C3640" s="50" t="s">
        <v>1222</v>
      </c>
      <c r="D3640" s="50">
        <v>52317</v>
      </c>
      <c r="E3640" s="51" t="s">
        <v>1247</v>
      </c>
      <c r="F3640" s="22">
        <v>5245</v>
      </c>
      <c r="G3640" s="51">
        <v>524580</v>
      </c>
      <c r="H3640" s="44" t="s">
        <v>2209</v>
      </c>
      <c r="I3640" s="44" t="s">
        <v>1239</v>
      </c>
      <c r="J3640" s="44" t="s">
        <v>1140</v>
      </c>
      <c r="K3640" s="44" t="s">
        <v>1140</v>
      </c>
      <c r="L3640" s="44" t="s">
        <v>1142</v>
      </c>
      <c r="M3640" s="44" t="s">
        <v>1135</v>
      </c>
      <c r="N3640" s="44" t="s">
        <v>1144</v>
      </c>
      <c r="O3640" s="52" t="s">
        <v>10067</v>
      </c>
      <c r="P3640" s="52" t="s">
        <v>10074</v>
      </c>
    </row>
    <row r="3641" spans="1:16" ht="15" x14ac:dyDescent="0.25">
      <c r="A3641" s="44">
        <v>1817</v>
      </c>
      <c r="B3641" s="44">
        <v>27</v>
      </c>
      <c r="C3641" s="50" t="s">
        <v>1311</v>
      </c>
      <c r="D3641" s="50">
        <v>27001</v>
      </c>
      <c r="E3641" s="51" t="s">
        <v>7187</v>
      </c>
      <c r="F3641" s="22">
        <v>2700</v>
      </c>
      <c r="G3641" s="51">
        <v>270008</v>
      </c>
      <c r="H3641" s="44" t="s">
        <v>7188</v>
      </c>
      <c r="I3641" s="44" t="s">
        <v>7948</v>
      </c>
      <c r="J3641" s="44" t="s">
        <v>1588</v>
      </c>
      <c r="K3641" s="44" t="s">
        <v>7951</v>
      </c>
      <c r="L3641" s="44" t="s">
        <v>1134</v>
      </c>
      <c r="M3641" s="44" t="s">
        <v>1135</v>
      </c>
      <c r="N3641" s="44" t="s">
        <v>1144</v>
      </c>
      <c r="O3641" s="52" t="s">
        <v>10067</v>
      </c>
      <c r="P3641" s="52" t="s">
        <v>10074</v>
      </c>
    </row>
    <row r="3642" spans="1:16" ht="15" x14ac:dyDescent="0.25">
      <c r="A3642" s="44">
        <v>211</v>
      </c>
      <c r="B3642" s="44">
        <v>5</v>
      </c>
      <c r="C3642" s="50" t="s">
        <v>80</v>
      </c>
      <c r="D3642" s="50">
        <v>5652</v>
      </c>
      <c r="E3642" s="51" t="s">
        <v>2461</v>
      </c>
      <c r="F3642" s="22">
        <v>548</v>
      </c>
      <c r="G3642" s="51">
        <v>54818</v>
      </c>
      <c r="H3642" s="44" t="s">
        <v>6357</v>
      </c>
      <c r="I3642" s="44" t="s">
        <v>3571</v>
      </c>
      <c r="J3642" s="44" t="s">
        <v>9993</v>
      </c>
      <c r="K3642" s="44" t="s">
        <v>3571</v>
      </c>
      <c r="L3642" s="44" t="s">
        <v>1134</v>
      </c>
      <c r="M3642" s="44" t="s">
        <v>1135</v>
      </c>
      <c r="N3642" s="44" t="s">
        <v>9994</v>
      </c>
      <c r="O3642" s="52" t="s">
        <v>10067</v>
      </c>
      <c r="P3642" s="52" t="s">
        <v>10074</v>
      </c>
    </row>
    <row r="3643" spans="1:16" ht="15" x14ac:dyDescent="0.25">
      <c r="A3643" s="44">
        <v>753</v>
      </c>
      <c r="B3643" s="44">
        <v>15</v>
      </c>
      <c r="C3643" s="22" t="s">
        <v>50</v>
      </c>
      <c r="D3643" s="22">
        <v>15673</v>
      </c>
      <c r="E3643" s="46" t="s">
        <v>890</v>
      </c>
      <c r="F3643" s="22">
        <v>1512</v>
      </c>
      <c r="G3643" s="46">
        <v>151207</v>
      </c>
      <c r="H3643" s="44" t="s">
        <v>9995</v>
      </c>
      <c r="I3643" s="44" t="s">
        <v>9996</v>
      </c>
      <c r="J3643" s="44" t="s">
        <v>9997</v>
      </c>
      <c r="K3643" s="44" t="s">
        <v>9998</v>
      </c>
      <c r="L3643" s="44" t="s">
        <v>1134</v>
      </c>
      <c r="M3643" s="44" t="s">
        <v>1135</v>
      </c>
      <c r="N3643" s="44" t="s">
        <v>9999</v>
      </c>
      <c r="O3643" s="45" t="s">
        <v>10069</v>
      </c>
      <c r="P3643" s="45" t="s">
        <v>10074</v>
      </c>
    </row>
    <row r="3644" spans="1:16" ht="15" x14ac:dyDescent="0.25">
      <c r="A3644" s="44">
        <v>1088</v>
      </c>
      <c r="B3644" s="44">
        <v>18</v>
      </c>
      <c r="C3644" s="50" t="s">
        <v>1379</v>
      </c>
      <c r="D3644" s="50">
        <v>18256</v>
      </c>
      <c r="E3644" s="51" t="s">
        <v>2974</v>
      </c>
      <c r="F3644" s="22">
        <v>1810</v>
      </c>
      <c r="G3644" s="51">
        <v>181030</v>
      </c>
      <c r="H3644" s="44" t="s">
        <v>1140</v>
      </c>
      <c r="I3644" s="44" t="s">
        <v>1140</v>
      </c>
      <c r="J3644" s="44" t="s">
        <v>1140</v>
      </c>
      <c r="K3644" s="44" t="s">
        <v>1140</v>
      </c>
      <c r="L3644" s="44" t="s">
        <v>1142</v>
      </c>
      <c r="M3644" s="44" t="s">
        <v>1135</v>
      </c>
      <c r="N3644" s="44" t="s">
        <v>1144</v>
      </c>
      <c r="O3644" s="52" t="s">
        <v>10067</v>
      </c>
      <c r="P3644" s="52" t="s">
        <v>10074</v>
      </c>
    </row>
    <row r="3645" spans="1:16" ht="15" x14ac:dyDescent="0.25">
      <c r="A3645" s="44">
        <v>1081</v>
      </c>
      <c r="B3645" s="44">
        <v>18</v>
      </c>
      <c r="C3645" s="22" t="s">
        <v>1379</v>
      </c>
      <c r="D3645" s="22">
        <v>18001</v>
      </c>
      <c r="E3645" s="46" t="s">
        <v>394</v>
      </c>
      <c r="F3645" s="22">
        <v>1800</v>
      </c>
      <c r="G3645" s="46">
        <v>180008</v>
      </c>
      <c r="H3645" s="44" t="s">
        <v>10000</v>
      </c>
      <c r="I3645" s="44" t="s">
        <v>1382</v>
      </c>
      <c r="J3645" s="44" t="s">
        <v>7408</v>
      </c>
      <c r="K3645" s="44" t="s">
        <v>10000</v>
      </c>
      <c r="L3645" s="44" t="s">
        <v>1134</v>
      </c>
      <c r="M3645" s="44" t="s">
        <v>1135</v>
      </c>
      <c r="N3645" s="44" t="s">
        <v>1144</v>
      </c>
      <c r="O3645" s="45" t="s">
        <v>10069</v>
      </c>
      <c r="P3645" s="45" t="s">
        <v>10074</v>
      </c>
    </row>
    <row r="3646" spans="1:16" ht="15" x14ac:dyDescent="0.25">
      <c r="A3646" s="44">
        <v>2371</v>
      </c>
      <c r="B3646" s="44">
        <v>52</v>
      </c>
      <c r="C3646" s="50" t="s">
        <v>1222</v>
      </c>
      <c r="D3646" s="50">
        <v>52354</v>
      </c>
      <c r="E3646" s="51" t="s">
        <v>9466</v>
      </c>
      <c r="F3646" s="22">
        <v>5230</v>
      </c>
      <c r="G3646" s="51">
        <v>523020</v>
      </c>
      <c r="H3646" s="44" t="s">
        <v>1140</v>
      </c>
      <c r="I3646" s="44" t="s">
        <v>1140</v>
      </c>
      <c r="J3646" s="44" t="s">
        <v>1140</v>
      </c>
      <c r="K3646" s="44" t="s">
        <v>1140</v>
      </c>
      <c r="L3646" s="44" t="s">
        <v>1142</v>
      </c>
      <c r="M3646" s="44" t="s">
        <v>1135</v>
      </c>
      <c r="N3646" s="44" t="s">
        <v>1144</v>
      </c>
      <c r="O3646" s="52" t="s">
        <v>10067</v>
      </c>
      <c r="P3646" s="52" t="s">
        <v>10074</v>
      </c>
    </row>
    <row r="3647" spans="1:16" ht="15" x14ac:dyDescent="0.25">
      <c r="A3647" s="44">
        <v>1586</v>
      </c>
      <c r="B3647" s="44">
        <v>25</v>
      </c>
      <c r="C3647" s="50" t="s">
        <v>1165</v>
      </c>
      <c r="D3647" s="50">
        <v>25183</v>
      </c>
      <c r="E3647" s="51" t="s">
        <v>7749</v>
      </c>
      <c r="F3647" s="22">
        <v>2508</v>
      </c>
      <c r="G3647" s="51">
        <v>250807</v>
      </c>
      <c r="H3647" s="44" t="s">
        <v>3214</v>
      </c>
      <c r="I3647" s="44" t="s">
        <v>5168</v>
      </c>
      <c r="J3647" s="44" t="s">
        <v>9967</v>
      </c>
      <c r="K3647" s="44" t="s">
        <v>5168</v>
      </c>
      <c r="L3647" s="44" t="s">
        <v>1134</v>
      </c>
      <c r="M3647" s="44" t="s">
        <v>1135</v>
      </c>
      <c r="N3647" s="44" t="s">
        <v>10001</v>
      </c>
      <c r="O3647" s="52" t="s">
        <v>10067</v>
      </c>
      <c r="P3647" s="52" t="s">
        <v>10074</v>
      </c>
    </row>
    <row r="3648" spans="1:16" ht="15" x14ac:dyDescent="0.25">
      <c r="A3648" s="44">
        <v>1087</v>
      </c>
      <c r="B3648" s="44">
        <v>18</v>
      </c>
      <c r="C3648" s="50" t="s">
        <v>1379</v>
      </c>
      <c r="D3648" s="50">
        <v>18247</v>
      </c>
      <c r="E3648" s="51" t="s">
        <v>5230</v>
      </c>
      <c r="F3648" s="22">
        <v>1810</v>
      </c>
      <c r="G3648" s="51">
        <v>181019</v>
      </c>
      <c r="H3648" s="44" t="s">
        <v>1182</v>
      </c>
      <c r="I3648" s="44" t="s">
        <v>3529</v>
      </c>
      <c r="J3648" s="44" t="s">
        <v>1182</v>
      </c>
      <c r="K3648" s="44" t="s">
        <v>10002</v>
      </c>
      <c r="L3648" s="44" t="s">
        <v>1134</v>
      </c>
      <c r="M3648" s="44" t="s">
        <v>1135</v>
      </c>
      <c r="N3648" s="44" t="s">
        <v>1144</v>
      </c>
      <c r="O3648" s="52" t="s">
        <v>10067</v>
      </c>
      <c r="P3648" s="52" t="s">
        <v>10074</v>
      </c>
    </row>
    <row r="3649" spans="1:16" ht="15" x14ac:dyDescent="0.25">
      <c r="A3649" s="44">
        <v>62</v>
      </c>
      <c r="B3649" s="44">
        <v>5</v>
      </c>
      <c r="C3649" s="50" t="s">
        <v>80</v>
      </c>
      <c r="D3649" s="50">
        <v>5656</v>
      </c>
      <c r="E3649" s="51" t="s">
        <v>4395</v>
      </c>
      <c r="F3649" s="22">
        <v>510</v>
      </c>
      <c r="G3649" s="51">
        <v>51077</v>
      </c>
      <c r="H3649" s="44" t="s">
        <v>7688</v>
      </c>
      <c r="I3649" s="44" t="s">
        <v>10003</v>
      </c>
      <c r="J3649" s="44" t="s">
        <v>2528</v>
      </c>
      <c r="K3649" s="44" t="s">
        <v>4898</v>
      </c>
      <c r="L3649" s="44" t="s">
        <v>1134</v>
      </c>
      <c r="M3649" s="44" t="s">
        <v>1135</v>
      </c>
      <c r="N3649" s="44" t="s">
        <v>10004</v>
      </c>
      <c r="O3649" s="52" t="s">
        <v>10067</v>
      </c>
      <c r="P3649" s="52" t="s">
        <v>10074</v>
      </c>
    </row>
    <row r="3650" spans="1:16" ht="15" x14ac:dyDescent="0.25">
      <c r="A3650" s="44">
        <v>3314</v>
      </c>
      <c r="B3650" s="44">
        <v>76</v>
      </c>
      <c r="C3650" s="22" t="s">
        <v>1285</v>
      </c>
      <c r="D3650" s="22">
        <v>76054</v>
      </c>
      <c r="E3650" s="46" t="s">
        <v>3709</v>
      </c>
      <c r="F3650" s="22">
        <v>7615</v>
      </c>
      <c r="G3650" s="46">
        <v>761510</v>
      </c>
      <c r="H3650" s="44" t="s">
        <v>1140</v>
      </c>
      <c r="I3650" s="44" t="s">
        <v>1344</v>
      </c>
      <c r="J3650" s="44" t="s">
        <v>1140</v>
      </c>
      <c r="K3650" s="44" t="s">
        <v>1140</v>
      </c>
      <c r="L3650" s="44" t="s">
        <v>1142</v>
      </c>
      <c r="M3650" s="44" t="s">
        <v>1135</v>
      </c>
      <c r="N3650" s="44" t="s">
        <v>1144</v>
      </c>
      <c r="O3650" s="45" t="s">
        <v>10069</v>
      </c>
      <c r="P3650" s="45" t="s">
        <v>10074</v>
      </c>
    </row>
    <row r="3651" spans="1:16" ht="15" x14ac:dyDescent="0.25">
      <c r="A3651" s="44">
        <v>830</v>
      </c>
      <c r="B3651" s="44">
        <v>15</v>
      </c>
      <c r="C3651" s="22" t="s">
        <v>50</v>
      </c>
      <c r="D3651" s="22">
        <v>15090</v>
      </c>
      <c r="E3651" s="46" t="s">
        <v>140</v>
      </c>
      <c r="F3651" s="22">
        <v>1526</v>
      </c>
      <c r="G3651" s="46">
        <v>152610</v>
      </c>
      <c r="H3651" s="44" t="s">
        <v>1140</v>
      </c>
      <c r="I3651" s="44" t="s">
        <v>1140</v>
      </c>
      <c r="J3651" s="44" t="s">
        <v>1140</v>
      </c>
      <c r="K3651" s="44" t="s">
        <v>1140</v>
      </c>
      <c r="L3651" s="44" t="s">
        <v>1142</v>
      </c>
      <c r="M3651" s="44" t="s">
        <v>1135</v>
      </c>
      <c r="N3651" s="44" t="s">
        <v>1144</v>
      </c>
      <c r="O3651" s="45" t="s">
        <v>10069</v>
      </c>
      <c r="P3651" s="45" t="s">
        <v>10074</v>
      </c>
    </row>
    <row r="3652" spans="1:16" ht="15" x14ac:dyDescent="0.25">
      <c r="A3652" s="44">
        <v>69</v>
      </c>
      <c r="B3652" s="44">
        <v>5</v>
      </c>
      <c r="C3652" s="50" t="s">
        <v>80</v>
      </c>
      <c r="D3652" s="50">
        <v>5761</v>
      </c>
      <c r="E3652" s="51" t="s">
        <v>1773</v>
      </c>
      <c r="F3652" s="22">
        <v>514</v>
      </c>
      <c r="G3652" s="51">
        <v>51440</v>
      </c>
      <c r="H3652" s="44" t="s">
        <v>1317</v>
      </c>
      <c r="I3652" s="44" t="s">
        <v>1140</v>
      </c>
      <c r="J3652" s="44" t="s">
        <v>1140</v>
      </c>
      <c r="K3652" s="44" t="s">
        <v>1140</v>
      </c>
      <c r="L3652" s="44" t="s">
        <v>1142</v>
      </c>
      <c r="M3652" s="44" t="s">
        <v>1135</v>
      </c>
      <c r="N3652" s="44" t="s">
        <v>1144</v>
      </c>
      <c r="O3652" s="52" t="s">
        <v>10067</v>
      </c>
      <c r="P3652" s="52" t="s">
        <v>10074</v>
      </c>
    </row>
    <row r="3653" spans="1:16" ht="15" x14ac:dyDescent="0.25">
      <c r="A3653" s="44">
        <v>2233</v>
      </c>
      <c r="B3653" s="44">
        <v>50</v>
      </c>
      <c r="C3653" s="22" t="s">
        <v>1179</v>
      </c>
      <c r="D3653" s="22">
        <v>50450</v>
      </c>
      <c r="E3653" s="46" t="s">
        <v>763</v>
      </c>
      <c r="F3653" s="22">
        <v>5030</v>
      </c>
      <c r="G3653" s="46">
        <v>503047</v>
      </c>
      <c r="H3653" s="44" t="s">
        <v>1582</v>
      </c>
      <c r="I3653" s="44" t="s">
        <v>6513</v>
      </c>
      <c r="J3653" s="44" t="s">
        <v>10005</v>
      </c>
      <c r="K3653" s="44" t="s">
        <v>1182</v>
      </c>
      <c r="L3653" s="44" t="s">
        <v>1134</v>
      </c>
      <c r="M3653" s="44" t="s">
        <v>1135</v>
      </c>
      <c r="N3653" s="44" t="s">
        <v>10006</v>
      </c>
      <c r="O3653" s="45" t="s">
        <v>10069</v>
      </c>
      <c r="P3653" s="45" t="s">
        <v>10074</v>
      </c>
    </row>
    <row r="3654" spans="1:16" ht="15" x14ac:dyDescent="0.25">
      <c r="A3654" s="44">
        <v>252</v>
      </c>
      <c r="B3654" s="44">
        <v>5</v>
      </c>
      <c r="C3654" s="22" t="s">
        <v>80</v>
      </c>
      <c r="D3654" s="22">
        <v>5266</v>
      </c>
      <c r="E3654" s="46" t="s">
        <v>382</v>
      </c>
      <c r="F3654" s="22">
        <v>554</v>
      </c>
      <c r="G3654" s="46">
        <v>55428</v>
      </c>
      <c r="H3654" s="44" t="s">
        <v>4808</v>
      </c>
      <c r="I3654" s="44" t="s">
        <v>9488</v>
      </c>
      <c r="J3654" s="44" t="s">
        <v>2389</v>
      </c>
      <c r="K3654" s="44" t="s">
        <v>4810</v>
      </c>
      <c r="L3654" s="44" t="s">
        <v>1134</v>
      </c>
      <c r="M3654" s="44" t="s">
        <v>1135</v>
      </c>
      <c r="N3654" s="44" t="s">
        <v>1144</v>
      </c>
      <c r="O3654" s="45" t="s">
        <v>10067</v>
      </c>
      <c r="P3654" s="45" t="s">
        <v>10073</v>
      </c>
    </row>
    <row r="3655" spans="1:16" ht="15" x14ac:dyDescent="0.25">
      <c r="A3655" s="44">
        <v>1550</v>
      </c>
      <c r="B3655" s="44">
        <v>25</v>
      </c>
      <c r="C3655" s="22" t="s">
        <v>1165</v>
      </c>
      <c r="D3655" s="22">
        <v>25785</v>
      </c>
      <c r="E3655" s="46" t="s">
        <v>9234</v>
      </c>
      <c r="F3655" s="22">
        <v>2502</v>
      </c>
      <c r="G3655" s="46">
        <v>250230</v>
      </c>
      <c r="H3655" s="44" t="s">
        <v>10007</v>
      </c>
      <c r="I3655" s="44" t="s">
        <v>3473</v>
      </c>
      <c r="J3655" s="44" t="s">
        <v>1140</v>
      </c>
      <c r="K3655" s="44" t="s">
        <v>1357</v>
      </c>
      <c r="L3655" s="44" t="s">
        <v>1142</v>
      </c>
      <c r="M3655" s="44" t="s">
        <v>1135</v>
      </c>
      <c r="N3655" s="44" t="s">
        <v>1144</v>
      </c>
      <c r="O3655" s="45" t="s">
        <v>10067</v>
      </c>
      <c r="P3655" s="45" t="s">
        <v>10073</v>
      </c>
    </row>
    <row r="3656" spans="1:16" ht="15" x14ac:dyDescent="0.25">
      <c r="A3656" s="44">
        <v>3359</v>
      </c>
      <c r="B3656" s="44">
        <v>76</v>
      </c>
      <c r="C3656" s="22" t="s">
        <v>1285</v>
      </c>
      <c r="D3656" s="22">
        <v>76036</v>
      </c>
      <c r="E3656" s="46" t="s">
        <v>67</v>
      </c>
      <c r="F3656" s="22">
        <v>7630</v>
      </c>
      <c r="G3656" s="46">
        <v>763017</v>
      </c>
      <c r="H3656" s="44" t="s">
        <v>10008</v>
      </c>
      <c r="I3656" s="44" t="s">
        <v>2302</v>
      </c>
      <c r="J3656" s="44" t="s">
        <v>10008</v>
      </c>
      <c r="K3656" s="44" t="s">
        <v>10009</v>
      </c>
      <c r="L3656" s="44" t="s">
        <v>1134</v>
      </c>
      <c r="M3656" s="44" t="s">
        <v>1135</v>
      </c>
      <c r="N3656" s="44" t="s">
        <v>1144</v>
      </c>
      <c r="O3656" s="45" t="s">
        <v>10069</v>
      </c>
      <c r="P3656" s="45" t="s">
        <v>10074</v>
      </c>
    </row>
    <row r="3657" spans="1:16" ht="15" x14ac:dyDescent="0.25">
      <c r="A3657" s="44">
        <v>1125</v>
      </c>
      <c r="B3657" s="44">
        <v>18</v>
      </c>
      <c r="C3657" s="50" t="s">
        <v>1379</v>
      </c>
      <c r="D3657" s="50">
        <v>18785</v>
      </c>
      <c r="E3657" s="51" t="s">
        <v>6999</v>
      </c>
      <c r="F3657" s="22">
        <v>1850</v>
      </c>
      <c r="G3657" s="51">
        <v>185078</v>
      </c>
      <c r="H3657" s="44" t="s">
        <v>1402</v>
      </c>
      <c r="I3657" s="44" t="s">
        <v>7000</v>
      </c>
      <c r="J3657" s="44" t="s">
        <v>1402</v>
      </c>
      <c r="K3657" s="44" t="s">
        <v>7001</v>
      </c>
      <c r="L3657" s="44" t="s">
        <v>1134</v>
      </c>
      <c r="M3657" s="44" t="s">
        <v>1135</v>
      </c>
      <c r="N3657" s="44" t="s">
        <v>1144</v>
      </c>
      <c r="O3657" s="52" t="s">
        <v>10067</v>
      </c>
      <c r="P3657" s="52" t="s">
        <v>10074</v>
      </c>
    </row>
    <row r="3658" spans="1:16" ht="15" x14ac:dyDescent="0.25">
      <c r="A3658" s="44">
        <v>874</v>
      </c>
      <c r="B3658" s="44">
        <v>15</v>
      </c>
      <c r="C3658" s="22" t="s">
        <v>50</v>
      </c>
      <c r="D3658" s="22">
        <v>15599</v>
      </c>
      <c r="E3658" s="46" t="s">
        <v>795</v>
      </c>
      <c r="F3658" s="22">
        <v>1534</v>
      </c>
      <c r="G3658" s="46">
        <v>153401</v>
      </c>
      <c r="H3658" s="44" t="s">
        <v>1317</v>
      </c>
      <c r="I3658" s="44" t="s">
        <v>1141</v>
      </c>
      <c r="J3658" s="44" t="s">
        <v>1239</v>
      </c>
      <c r="K3658" s="44" t="s">
        <v>2745</v>
      </c>
      <c r="L3658" s="44" t="s">
        <v>1142</v>
      </c>
      <c r="M3658" s="44" t="s">
        <v>1135</v>
      </c>
      <c r="N3658" s="44" t="s">
        <v>10010</v>
      </c>
      <c r="O3658" s="45" t="s">
        <v>10069</v>
      </c>
      <c r="P3658" s="45" t="s">
        <v>10074</v>
      </c>
    </row>
    <row r="3659" spans="1:16" ht="15" x14ac:dyDescent="0.25">
      <c r="A3659" s="44">
        <v>379</v>
      </c>
      <c r="B3659" s="44">
        <v>5</v>
      </c>
      <c r="C3659" s="50" t="s">
        <v>80</v>
      </c>
      <c r="D3659" s="50">
        <v>5837</v>
      </c>
      <c r="E3659" s="51" t="s">
        <v>3726</v>
      </c>
      <c r="F3659" s="22">
        <v>578</v>
      </c>
      <c r="G3659" s="51">
        <v>57867</v>
      </c>
      <c r="H3659" s="44" t="s">
        <v>3607</v>
      </c>
      <c r="I3659" s="44" t="s">
        <v>3727</v>
      </c>
      <c r="J3659" s="44" t="s">
        <v>5633</v>
      </c>
      <c r="K3659" s="44" t="s">
        <v>1153</v>
      </c>
      <c r="L3659" s="44" t="s">
        <v>1134</v>
      </c>
      <c r="M3659" s="44" t="s">
        <v>1135</v>
      </c>
      <c r="N3659" s="44" t="s">
        <v>10011</v>
      </c>
      <c r="O3659" s="52" t="s">
        <v>10067</v>
      </c>
      <c r="P3659" s="52" t="s">
        <v>10074</v>
      </c>
    </row>
    <row r="3660" spans="1:16" ht="15" x14ac:dyDescent="0.25">
      <c r="A3660" s="44">
        <v>415</v>
      </c>
      <c r="B3660" s="44">
        <v>8</v>
      </c>
      <c r="C3660" s="22" t="s">
        <v>1306</v>
      </c>
      <c r="D3660" s="22">
        <v>8078</v>
      </c>
      <c r="E3660" s="46" t="s">
        <v>116</v>
      </c>
      <c r="F3660" s="22">
        <v>820</v>
      </c>
      <c r="G3660" s="46">
        <v>82028</v>
      </c>
      <c r="H3660" s="44" t="s">
        <v>10012</v>
      </c>
      <c r="I3660" s="44" t="s">
        <v>4741</v>
      </c>
      <c r="J3660" s="44" t="s">
        <v>9577</v>
      </c>
      <c r="K3660" s="44" t="s">
        <v>3241</v>
      </c>
      <c r="L3660" s="44" t="s">
        <v>1134</v>
      </c>
      <c r="M3660" s="44" t="s">
        <v>1135</v>
      </c>
      <c r="N3660" s="44" t="s">
        <v>1144</v>
      </c>
      <c r="O3660" s="45" t="s">
        <v>10069</v>
      </c>
      <c r="P3660" s="45" t="s">
        <v>10074</v>
      </c>
    </row>
    <row r="3661" spans="1:16" ht="15" x14ac:dyDescent="0.25">
      <c r="A3661" s="44">
        <v>1998</v>
      </c>
      <c r="B3661" s="44">
        <v>41</v>
      </c>
      <c r="C3661" s="50" t="s">
        <v>1228</v>
      </c>
      <c r="D3661" s="50">
        <v>41807</v>
      </c>
      <c r="E3661" s="51" t="s">
        <v>3256</v>
      </c>
      <c r="F3661" s="22">
        <v>4170</v>
      </c>
      <c r="G3661" s="51">
        <v>417017</v>
      </c>
      <c r="H3661" s="44" t="s">
        <v>10013</v>
      </c>
      <c r="I3661" s="44" t="s">
        <v>6962</v>
      </c>
      <c r="J3661" s="44" t="s">
        <v>4917</v>
      </c>
      <c r="K3661" s="44" t="s">
        <v>1163</v>
      </c>
      <c r="L3661" s="44" t="s">
        <v>1134</v>
      </c>
      <c r="M3661" s="44" t="s">
        <v>1135</v>
      </c>
      <c r="N3661" s="44" t="s">
        <v>10014</v>
      </c>
      <c r="O3661" s="52" t="s">
        <v>10067</v>
      </c>
      <c r="P3661" s="52" t="s">
        <v>10074</v>
      </c>
    </row>
    <row r="3662" spans="1:16" ht="15" x14ac:dyDescent="0.25">
      <c r="A3662" s="44">
        <v>1589</v>
      </c>
      <c r="B3662" s="44">
        <v>25</v>
      </c>
      <c r="C3662" s="22" t="s">
        <v>1165</v>
      </c>
      <c r="D3662" s="22">
        <v>25873</v>
      </c>
      <c r="E3662" s="46" t="s">
        <v>1085</v>
      </c>
      <c r="F3662" s="22">
        <v>2508</v>
      </c>
      <c r="G3662" s="46">
        <v>250817</v>
      </c>
      <c r="H3662" s="44" t="s">
        <v>1739</v>
      </c>
      <c r="I3662" s="44" t="s">
        <v>4312</v>
      </c>
      <c r="J3662" s="44" t="s">
        <v>1957</v>
      </c>
      <c r="K3662" s="44" t="s">
        <v>7236</v>
      </c>
      <c r="L3662" s="44" t="s">
        <v>1134</v>
      </c>
      <c r="M3662" s="44" t="s">
        <v>1135</v>
      </c>
      <c r="N3662" s="44" t="s">
        <v>10015</v>
      </c>
      <c r="O3662" s="45" t="s">
        <v>10069</v>
      </c>
      <c r="P3662" s="45" t="s">
        <v>10074</v>
      </c>
    </row>
    <row r="3663" spans="1:16" ht="15" x14ac:dyDescent="0.25">
      <c r="A3663" s="44">
        <v>1303</v>
      </c>
      <c r="B3663" s="44">
        <v>19</v>
      </c>
      <c r="C3663" s="50" t="s">
        <v>1196</v>
      </c>
      <c r="D3663" s="50">
        <v>19075</v>
      </c>
      <c r="E3663" s="51" t="s">
        <v>114</v>
      </c>
      <c r="F3663" s="22">
        <v>1955</v>
      </c>
      <c r="G3663" s="51">
        <v>195537</v>
      </c>
      <c r="H3663" s="44" t="s">
        <v>2983</v>
      </c>
      <c r="I3663" s="44" t="s">
        <v>2983</v>
      </c>
      <c r="J3663" s="44" t="s">
        <v>2983</v>
      </c>
      <c r="K3663" s="44" t="s">
        <v>1804</v>
      </c>
      <c r="L3663" s="44" t="s">
        <v>1134</v>
      </c>
      <c r="M3663" s="44" t="s">
        <v>1135</v>
      </c>
      <c r="N3663" s="44" t="s">
        <v>10016</v>
      </c>
      <c r="O3663" s="52" t="s">
        <v>10067</v>
      </c>
      <c r="P3663" s="52" t="s">
        <v>10074</v>
      </c>
    </row>
    <row r="3664" spans="1:16" ht="15" x14ac:dyDescent="0.25">
      <c r="A3664" s="44">
        <v>154</v>
      </c>
      <c r="B3664" s="44">
        <v>5</v>
      </c>
      <c r="C3664" s="50" t="s">
        <v>80</v>
      </c>
      <c r="D3664" s="50">
        <v>5190</v>
      </c>
      <c r="E3664" s="51" t="s">
        <v>5080</v>
      </c>
      <c r="F3664" s="22">
        <v>530</v>
      </c>
      <c r="G3664" s="51">
        <v>53057</v>
      </c>
      <c r="H3664" s="44" t="s">
        <v>10017</v>
      </c>
      <c r="I3664" s="44" t="s">
        <v>2375</v>
      </c>
      <c r="J3664" s="44" t="s">
        <v>10018</v>
      </c>
      <c r="K3664" s="44" t="s">
        <v>10018</v>
      </c>
      <c r="L3664" s="44" t="s">
        <v>1134</v>
      </c>
      <c r="M3664" s="44" t="s">
        <v>1135</v>
      </c>
      <c r="N3664" s="44" t="s">
        <v>10019</v>
      </c>
      <c r="O3664" s="52" t="s">
        <v>10067</v>
      </c>
      <c r="P3664" s="52" t="s">
        <v>10074</v>
      </c>
    </row>
    <row r="3665" spans="1:16" ht="15" x14ac:dyDescent="0.25">
      <c r="A3665" s="44">
        <v>585</v>
      </c>
      <c r="B3665" s="44">
        <v>13</v>
      </c>
      <c r="C3665" s="22" t="s">
        <v>1291</v>
      </c>
      <c r="D3665" s="22">
        <v>13442</v>
      </c>
      <c r="E3665" s="46" t="s">
        <v>1292</v>
      </c>
      <c r="F3665" s="22">
        <v>1310</v>
      </c>
      <c r="G3665" s="46">
        <v>131060</v>
      </c>
      <c r="H3665" s="44" t="s">
        <v>1140</v>
      </c>
      <c r="I3665" s="44" t="s">
        <v>4624</v>
      </c>
      <c r="J3665" s="44" t="s">
        <v>1265</v>
      </c>
      <c r="K3665" s="44" t="s">
        <v>3140</v>
      </c>
      <c r="L3665" s="44" t="s">
        <v>1142</v>
      </c>
      <c r="M3665" s="44" t="s">
        <v>1135</v>
      </c>
      <c r="N3665" s="44" t="s">
        <v>1144</v>
      </c>
      <c r="O3665" s="45" t="s">
        <v>10069</v>
      </c>
      <c r="P3665" s="45" t="s">
        <v>10074</v>
      </c>
    </row>
    <row r="3666" spans="1:16" ht="15" x14ac:dyDescent="0.25">
      <c r="A3666" s="44">
        <v>2924</v>
      </c>
      <c r="B3666" s="44">
        <v>68</v>
      </c>
      <c r="C3666" s="50" t="s">
        <v>1129</v>
      </c>
      <c r="D3666" s="50">
        <v>68271</v>
      </c>
      <c r="E3666" s="51" t="s">
        <v>4546</v>
      </c>
      <c r="F3666" s="22">
        <v>6845</v>
      </c>
      <c r="G3666" s="51">
        <v>684547</v>
      </c>
      <c r="H3666" s="44" t="s">
        <v>10020</v>
      </c>
      <c r="I3666" s="44" t="s">
        <v>10021</v>
      </c>
      <c r="J3666" s="44" t="s">
        <v>10022</v>
      </c>
      <c r="K3666" s="44" t="s">
        <v>10023</v>
      </c>
      <c r="L3666" s="44" t="s">
        <v>1134</v>
      </c>
      <c r="M3666" s="44" t="s">
        <v>1135</v>
      </c>
      <c r="N3666" s="44" t="s">
        <v>10024</v>
      </c>
      <c r="O3666" s="52" t="s">
        <v>10067</v>
      </c>
      <c r="P3666" s="52" t="s">
        <v>10074</v>
      </c>
    </row>
    <row r="3667" spans="1:16" ht="15" x14ac:dyDescent="0.25">
      <c r="A3667" s="44">
        <v>551</v>
      </c>
      <c r="B3667" s="44">
        <v>13</v>
      </c>
      <c r="C3667" s="22" t="s">
        <v>1291</v>
      </c>
      <c r="D3667" s="22">
        <v>13001</v>
      </c>
      <c r="E3667" s="46" t="s">
        <v>209</v>
      </c>
      <c r="F3667" s="22">
        <v>1300</v>
      </c>
      <c r="G3667" s="46">
        <v>130010</v>
      </c>
      <c r="H3667" s="44" t="s">
        <v>10025</v>
      </c>
      <c r="I3667" s="44" t="s">
        <v>10026</v>
      </c>
      <c r="J3667" s="44" t="s">
        <v>1140</v>
      </c>
      <c r="K3667" s="44" t="s">
        <v>2940</v>
      </c>
      <c r="L3667" s="44" t="s">
        <v>1142</v>
      </c>
      <c r="M3667" s="44" t="s">
        <v>10027</v>
      </c>
      <c r="N3667" s="44" t="s">
        <v>1144</v>
      </c>
      <c r="O3667" s="45" t="s">
        <v>10069</v>
      </c>
      <c r="P3667" s="45" t="s">
        <v>10073</v>
      </c>
    </row>
    <row r="3668" spans="1:16" ht="15" x14ac:dyDescent="0.25">
      <c r="A3668" s="44">
        <v>970</v>
      </c>
      <c r="B3668" s="44">
        <v>15</v>
      </c>
      <c r="C3668" s="50" t="s">
        <v>50</v>
      </c>
      <c r="D3668" s="50">
        <v>15212</v>
      </c>
      <c r="E3668" s="51" t="s">
        <v>2921</v>
      </c>
      <c r="F3668" s="22">
        <v>1548</v>
      </c>
      <c r="G3668" s="51">
        <v>154867</v>
      </c>
      <c r="H3668" s="44" t="s">
        <v>10028</v>
      </c>
      <c r="I3668" s="44" t="s">
        <v>10029</v>
      </c>
      <c r="J3668" s="44" t="s">
        <v>1663</v>
      </c>
      <c r="K3668" s="44" t="s">
        <v>10030</v>
      </c>
      <c r="L3668" s="44" t="s">
        <v>1134</v>
      </c>
      <c r="M3668" s="44" t="s">
        <v>1135</v>
      </c>
      <c r="N3668" s="44" t="s">
        <v>10031</v>
      </c>
      <c r="O3668" s="52" t="s">
        <v>10067</v>
      </c>
      <c r="P3668" s="52" t="s">
        <v>10074</v>
      </c>
    </row>
    <row r="3669" spans="1:16" ht="15" x14ac:dyDescent="0.25">
      <c r="A3669" s="44">
        <v>300</v>
      </c>
      <c r="B3669" s="44">
        <v>5</v>
      </c>
      <c r="C3669" s="50" t="s">
        <v>80</v>
      </c>
      <c r="D3669" s="50">
        <v>5792</v>
      </c>
      <c r="E3669" s="51" t="s">
        <v>2002</v>
      </c>
      <c r="F3669" s="22">
        <v>564</v>
      </c>
      <c r="G3669" s="51">
        <v>56437</v>
      </c>
      <c r="H3669" s="44" t="s">
        <v>5234</v>
      </c>
      <c r="I3669" s="44" t="s">
        <v>2102</v>
      </c>
      <c r="J3669" s="44" t="s">
        <v>2102</v>
      </c>
      <c r="K3669" s="44" t="s">
        <v>1401</v>
      </c>
      <c r="L3669" s="44" t="s">
        <v>1134</v>
      </c>
      <c r="M3669" s="44" t="s">
        <v>1135</v>
      </c>
      <c r="N3669" s="44" t="s">
        <v>10032</v>
      </c>
      <c r="O3669" s="52" t="s">
        <v>10067</v>
      </c>
      <c r="P3669" s="52" t="s">
        <v>10074</v>
      </c>
    </row>
    <row r="3670" spans="1:16" ht="15" x14ac:dyDescent="0.25">
      <c r="A3670" s="44">
        <v>50</v>
      </c>
      <c r="B3670" s="44">
        <v>5</v>
      </c>
      <c r="C3670" s="22" t="s">
        <v>80</v>
      </c>
      <c r="D3670" s="22">
        <v>5212</v>
      </c>
      <c r="E3670" s="46" t="s">
        <v>284</v>
      </c>
      <c r="F3670" s="22">
        <v>510</v>
      </c>
      <c r="G3670" s="46">
        <v>51040</v>
      </c>
      <c r="H3670" s="44" t="s">
        <v>10033</v>
      </c>
      <c r="I3670" s="44" t="s">
        <v>10034</v>
      </c>
      <c r="J3670" s="44" t="s">
        <v>10035</v>
      </c>
      <c r="K3670" s="44" t="s">
        <v>10036</v>
      </c>
      <c r="L3670" s="44" t="s">
        <v>1142</v>
      </c>
      <c r="M3670" s="44" t="s">
        <v>10037</v>
      </c>
      <c r="N3670" s="44" t="s">
        <v>10038</v>
      </c>
      <c r="O3670" s="45" t="s">
        <v>10067</v>
      </c>
      <c r="P3670" s="45" t="s">
        <v>10073</v>
      </c>
    </row>
    <row r="3671" spans="1:16" ht="15" x14ac:dyDescent="0.25">
      <c r="A3671" s="44">
        <v>673</v>
      </c>
      <c r="B3671" s="44">
        <v>13</v>
      </c>
      <c r="C3671" s="22" t="s">
        <v>1291</v>
      </c>
      <c r="D3671" s="22">
        <v>13473</v>
      </c>
      <c r="E3671" s="46" t="s">
        <v>3149</v>
      </c>
      <c r="F3671" s="22">
        <v>1345</v>
      </c>
      <c r="G3671" s="46">
        <v>134540</v>
      </c>
      <c r="H3671" s="44" t="s">
        <v>4314</v>
      </c>
      <c r="I3671" s="44" t="s">
        <v>2750</v>
      </c>
      <c r="J3671" s="44" t="s">
        <v>1240</v>
      </c>
      <c r="K3671" s="44" t="s">
        <v>1333</v>
      </c>
      <c r="L3671" s="44" t="s">
        <v>1142</v>
      </c>
      <c r="M3671" s="44" t="s">
        <v>10039</v>
      </c>
      <c r="N3671" s="44" t="s">
        <v>1144</v>
      </c>
      <c r="O3671" s="45" t="s">
        <v>10069</v>
      </c>
      <c r="P3671" s="45" t="s">
        <v>10074</v>
      </c>
    </row>
    <row r="3672" spans="1:16" ht="15" x14ac:dyDescent="0.25">
      <c r="A3672" s="44">
        <v>1661</v>
      </c>
      <c r="B3672" s="44">
        <v>25</v>
      </c>
      <c r="C3672" s="50" t="s">
        <v>1165</v>
      </c>
      <c r="D3672" s="50">
        <v>25339</v>
      </c>
      <c r="E3672" s="51" t="s">
        <v>8189</v>
      </c>
      <c r="F3672" s="22">
        <v>2518</v>
      </c>
      <c r="G3672" s="51">
        <v>251867</v>
      </c>
      <c r="H3672" s="44" t="s">
        <v>8347</v>
      </c>
      <c r="I3672" s="44" t="s">
        <v>3133</v>
      </c>
      <c r="J3672" s="44" t="s">
        <v>10040</v>
      </c>
      <c r="K3672" s="44" t="s">
        <v>10041</v>
      </c>
      <c r="L3672" s="44" t="s">
        <v>1134</v>
      </c>
      <c r="M3672" s="44" t="s">
        <v>1135</v>
      </c>
      <c r="N3672" s="44" t="s">
        <v>10042</v>
      </c>
      <c r="O3672" s="52" t="s">
        <v>10067</v>
      </c>
      <c r="P3672" s="52" t="s">
        <v>10074</v>
      </c>
    </row>
    <row r="3673" spans="1:16" ht="15" x14ac:dyDescent="0.25">
      <c r="A3673" s="44">
        <v>1445</v>
      </c>
      <c r="B3673" s="44">
        <v>23</v>
      </c>
      <c r="C3673" s="50" t="s">
        <v>1218</v>
      </c>
      <c r="D3673" s="50">
        <v>23168</v>
      </c>
      <c r="E3673" s="51" t="s">
        <v>5976</v>
      </c>
      <c r="F3673" s="22">
        <v>2320</v>
      </c>
      <c r="G3673" s="51">
        <v>232018</v>
      </c>
      <c r="H3673" s="44" t="s">
        <v>2277</v>
      </c>
      <c r="I3673" s="44" t="s">
        <v>5978</v>
      </c>
      <c r="J3673" s="44" t="s">
        <v>5980</v>
      </c>
      <c r="K3673" s="44" t="s">
        <v>10043</v>
      </c>
      <c r="L3673" s="44" t="s">
        <v>1134</v>
      </c>
      <c r="M3673" s="44" t="s">
        <v>1135</v>
      </c>
      <c r="N3673" s="44" t="s">
        <v>10044</v>
      </c>
      <c r="O3673" s="52" t="s">
        <v>10067</v>
      </c>
      <c r="P3673" s="52" t="s">
        <v>10074</v>
      </c>
    </row>
    <row r="3674" spans="1:16" ht="15" x14ac:dyDescent="0.25">
      <c r="A3674" s="44">
        <v>3465</v>
      </c>
      <c r="B3674" s="44">
        <v>85</v>
      </c>
      <c r="C3674" s="50" t="s">
        <v>1358</v>
      </c>
      <c r="D3674" s="50">
        <v>85430</v>
      </c>
      <c r="E3674" s="51" t="s">
        <v>6562</v>
      </c>
      <c r="F3674" s="22">
        <v>8530</v>
      </c>
      <c r="G3674" s="51">
        <v>853019</v>
      </c>
      <c r="H3674" s="44" t="s">
        <v>1567</v>
      </c>
      <c r="I3674" s="44" t="s">
        <v>10045</v>
      </c>
      <c r="J3674" s="44" t="s">
        <v>2945</v>
      </c>
      <c r="K3674" s="44" t="s">
        <v>7673</v>
      </c>
      <c r="L3674" s="44" t="s">
        <v>1134</v>
      </c>
      <c r="M3674" s="44" t="s">
        <v>1135</v>
      </c>
      <c r="N3674" s="44" t="s">
        <v>10046</v>
      </c>
      <c r="O3674" s="52" t="s">
        <v>10067</v>
      </c>
      <c r="P3674" s="52" t="s">
        <v>10074</v>
      </c>
    </row>
    <row r="3675" spans="1:16" ht="15" x14ac:dyDescent="0.25">
      <c r="A3675" s="44">
        <v>2947</v>
      </c>
      <c r="B3675" s="44">
        <v>68</v>
      </c>
      <c r="C3675" s="50" t="s">
        <v>1129</v>
      </c>
      <c r="D3675" s="50">
        <v>68673</v>
      </c>
      <c r="E3675" s="51" t="s">
        <v>7124</v>
      </c>
      <c r="F3675" s="22">
        <v>6855</v>
      </c>
      <c r="G3675" s="51">
        <v>685537</v>
      </c>
      <c r="H3675" s="44" t="s">
        <v>10047</v>
      </c>
      <c r="I3675" s="44" t="s">
        <v>10048</v>
      </c>
      <c r="J3675" s="44" t="s">
        <v>10049</v>
      </c>
      <c r="K3675" s="44" t="s">
        <v>10050</v>
      </c>
      <c r="L3675" s="44" t="s">
        <v>1134</v>
      </c>
      <c r="M3675" s="44" t="s">
        <v>1135</v>
      </c>
      <c r="N3675" s="44" t="s">
        <v>10051</v>
      </c>
      <c r="O3675" s="52" t="s">
        <v>10067</v>
      </c>
      <c r="P3675" s="52" t="s">
        <v>10074</v>
      </c>
    </row>
    <row r="3676" spans="1:16" ht="15" x14ac:dyDescent="0.25">
      <c r="A3676" s="44">
        <v>919</v>
      </c>
      <c r="B3676" s="44">
        <v>15</v>
      </c>
      <c r="C3676" s="50" t="s">
        <v>50</v>
      </c>
      <c r="D3676" s="50">
        <v>15232</v>
      </c>
      <c r="E3676" s="51" t="s">
        <v>9602</v>
      </c>
      <c r="F3676" s="22">
        <v>1540</v>
      </c>
      <c r="G3676" s="51">
        <v>154027</v>
      </c>
      <c r="H3676" s="44" t="s">
        <v>8502</v>
      </c>
      <c r="I3676" s="44" t="s">
        <v>10052</v>
      </c>
      <c r="J3676" s="44" t="s">
        <v>6484</v>
      </c>
      <c r="K3676" s="44" t="s">
        <v>6142</v>
      </c>
      <c r="L3676" s="44" t="s">
        <v>1134</v>
      </c>
      <c r="M3676" s="44" t="s">
        <v>1135</v>
      </c>
      <c r="N3676" s="44" t="s">
        <v>10053</v>
      </c>
      <c r="O3676" s="52" t="s">
        <v>10067</v>
      </c>
      <c r="P3676" s="52" t="s">
        <v>10074</v>
      </c>
    </row>
    <row r="3677" spans="1:16" ht="15" x14ac:dyDescent="0.25">
      <c r="A3677" s="44">
        <v>2508</v>
      </c>
      <c r="B3677" s="44">
        <v>52</v>
      </c>
      <c r="C3677" s="50" t="s">
        <v>1222</v>
      </c>
      <c r="D3677" s="50">
        <v>52079</v>
      </c>
      <c r="E3677" s="51" t="s">
        <v>3897</v>
      </c>
      <c r="F3677" s="22">
        <v>5280</v>
      </c>
      <c r="G3677" s="51">
        <v>528077</v>
      </c>
      <c r="H3677" s="44" t="s">
        <v>3450</v>
      </c>
      <c r="I3677" s="44" t="s">
        <v>3898</v>
      </c>
      <c r="J3677" s="44" t="s">
        <v>5310</v>
      </c>
      <c r="K3677" s="44" t="s">
        <v>10054</v>
      </c>
      <c r="L3677" s="44" t="s">
        <v>1134</v>
      </c>
      <c r="M3677" s="44" t="s">
        <v>1135</v>
      </c>
      <c r="N3677" s="44" t="s">
        <v>1144</v>
      </c>
      <c r="O3677" s="52" t="s">
        <v>10067</v>
      </c>
      <c r="P3677" s="52" t="s">
        <v>10074</v>
      </c>
    </row>
    <row r="3678" spans="1:16" ht="15" x14ac:dyDescent="0.25">
      <c r="A3678" s="44">
        <v>464</v>
      </c>
      <c r="B3678" s="44">
        <v>11</v>
      </c>
      <c r="C3678" s="50" t="s">
        <v>1252</v>
      </c>
      <c r="D3678" s="50">
        <v>11001</v>
      </c>
      <c r="E3678" s="51" t="s">
        <v>4518</v>
      </c>
      <c r="F3678" s="22">
        <v>1101</v>
      </c>
      <c r="G3678" s="51">
        <v>110141</v>
      </c>
      <c r="H3678" s="44" t="s">
        <v>10055</v>
      </c>
      <c r="I3678" s="44" t="s">
        <v>8860</v>
      </c>
      <c r="J3678" s="44" t="s">
        <v>1140</v>
      </c>
      <c r="K3678" s="44" t="s">
        <v>4318</v>
      </c>
      <c r="L3678" s="44" t="s">
        <v>1142</v>
      </c>
      <c r="M3678" s="44" t="s">
        <v>10056</v>
      </c>
      <c r="N3678" s="44" t="s">
        <v>1144</v>
      </c>
      <c r="O3678" s="52" t="s">
        <v>10067</v>
      </c>
      <c r="P3678" s="52" t="s">
        <v>10074</v>
      </c>
    </row>
    <row r="3679" spans="1:16" ht="15" x14ac:dyDescent="0.25">
      <c r="A3679" s="44">
        <v>975</v>
      </c>
      <c r="B3679" s="44">
        <v>15</v>
      </c>
      <c r="C3679" s="50" t="s">
        <v>50</v>
      </c>
      <c r="D3679" s="50">
        <v>15580</v>
      </c>
      <c r="E3679" s="51" t="s">
        <v>3828</v>
      </c>
      <c r="F3679" s="22">
        <v>1550</v>
      </c>
      <c r="G3679" s="51">
        <v>155020</v>
      </c>
      <c r="H3679" s="44" t="s">
        <v>1140</v>
      </c>
      <c r="I3679" s="44" t="s">
        <v>1140</v>
      </c>
      <c r="J3679" s="44" t="s">
        <v>1140</v>
      </c>
      <c r="K3679" s="44" t="s">
        <v>1140</v>
      </c>
      <c r="L3679" s="44" t="s">
        <v>1142</v>
      </c>
      <c r="M3679" s="44" t="s">
        <v>1135</v>
      </c>
      <c r="N3679" s="44" t="s">
        <v>1144</v>
      </c>
      <c r="O3679" s="52" t="s">
        <v>10067</v>
      </c>
      <c r="P3679" s="52" t="s">
        <v>10074</v>
      </c>
    </row>
    <row r="3680" spans="1:16" ht="15" x14ac:dyDescent="0.25">
      <c r="A3680" s="44">
        <v>2744</v>
      </c>
      <c r="B3680" s="44">
        <v>68</v>
      </c>
      <c r="C3680" s="50" t="s">
        <v>1129</v>
      </c>
      <c r="D3680" s="50">
        <v>68132</v>
      </c>
      <c r="E3680" s="51" t="s">
        <v>7872</v>
      </c>
      <c r="F3680" s="22">
        <v>6805</v>
      </c>
      <c r="G3680" s="51">
        <v>680511</v>
      </c>
      <c r="H3680" s="44" t="s">
        <v>2134</v>
      </c>
      <c r="I3680" s="44" t="s">
        <v>1689</v>
      </c>
      <c r="J3680" s="44" t="s">
        <v>1239</v>
      </c>
      <c r="K3680" s="44" t="s">
        <v>1357</v>
      </c>
      <c r="L3680" s="44" t="s">
        <v>1142</v>
      </c>
      <c r="M3680" s="44" t="s">
        <v>1135</v>
      </c>
      <c r="N3680" s="44" t="s">
        <v>1144</v>
      </c>
      <c r="O3680" s="52" t="s">
        <v>10067</v>
      </c>
      <c r="P3680" s="52" t="s">
        <v>10074</v>
      </c>
    </row>
    <row r="3681" spans="1:16" ht="15" x14ac:dyDescent="0.25">
      <c r="A3681" s="44">
        <v>2130</v>
      </c>
      <c r="B3681" s="44">
        <v>47</v>
      </c>
      <c r="C3681" s="50" t="s">
        <v>1158</v>
      </c>
      <c r="D3681" s="50">
        <v>47703</v>
      </c>
      <c r="E3681" s="51" t="s">
        <v>3809</v>
      </c>
      <c r="F3681" s="22">
        <v>4740</v>
      </c>
      <c r="G3681" s="51">
        <v>474060</v>
      </c>
      <c r="H3681" s="44" t="s">
        <v>1140</v>
      </c>
      <c r="I3681" s="44" t="s">
        <v>1140</v>
      </c>
      <c r="J3681" s="44" t="s">
        <v>1140</v>
      </c>
      <c r="K3681" s="44" t="s">
        <v>1140</v>
      </c>
      <c r="L3681" s="44" t="s">
        <v>1142</v>
      </c>
      <c r="M3681" s="44" t="s">
        <v>1135</v>
      </c>
      <c r="N3681" s="44" t="s">
        <v>1144</v>
      </c>
      <c r="O3681" s="52" t="s">
        <v>10067</v>
      </c>
      <c r="P3681" s="52" t="s">
        <v>10074</v>
      </c>
    </row>
    <row r="3682" spans="1:16" ht="15" x14ac:dyDescent="0.25">
      <c r="A3682" s="44">
        <v>1997</v>
      </c>
      <c r="B3682" s="44">
        <v>41</v>
      </c>
      <c r="C3682" s="50" t="s">
        <v>1228</v>
      </c>
      <c r="D3682" s="50">
        <v>41807</v>
      </c>
      <c r="E3682" s="51" t="s">
        <v>3256</v>
      </c>
      <c r="F3682" s="22">
        <v>4170</v>
      </c>
      <c r="G3682" s="51">
        <v>417010</v>
      </c>
      <c r="H3682" s="44" t="s">
        <v>2119</v>
      </c>
      <c r="I3682" s="44" t="s">
        <v>1141</v>
      </c>
      <c r="J3682" s="44" t="s">
        <v>1832</v>
      </c>
      <c r="K3682" s="44" t="s">
        <v>1140</v>
      </c>
      <c r="L3682" s="44" t="s">
        <v>1142</v>
      </c>
      <c r="M3682" s="44" t="s">
        <v>1135</v>
      </c>
      <c r="N3682" s="44" t="s">
        <v>1144</v>
      </c>
      <c r="O3682" s="52" t="s">
        <v>10067</v>
      </c>
      <c r="P3682" s="52" t="s">
        <v>10074</v>
      </c>
    </row>
    <row r="3683" spans="1:16" ht="15" x14ac:dyDescent="0.25">
      <c r="A3683" s="44">
        <v>1952</v>
      </c>
      <c r="B3683" s="44">
        <v>41</v>
      </c>
      <c r="C3683" s="50" t="s">
        <v>1228</v>
      </c>
      <c r="D3683" s="50">
        <v>41020</v>
      </c>
      <c r="E3683" s="51" t="s">
        <v>5636</v>
      </c>
      <c r="F3683" s="22">
        <v>4130</v>
      </c>
      <c r="G3683" s="51">
        <v>413048</v>
      </c>
      <c r="H3683" s="44" t="s">
        <v>10057</v>
      </c>
      <c r="I3683" s="44" t="s">
        <v>10058</v>
      </c>
      <c r="J3683" s="44" t="s">
        <v>10059</v>
      </c>
      <c r="K3683" s="44" t="s">
        <v>10060</v>
      </c>
      <c r="L3683" s="44" t="s">
        <v>1134</v>
      </c>
      <c r="M3683" s="44" t="s">
        <v>1135</v>
      </c>
      <c r="N3683" s="44" t="s">
        <v>10061</v>
      </c>
      <c r="O3683" s="52" t="s">
        <v>10067</v>
      </c>
      <c r="P3683" s="52" t="s">
        <v>10074</v>
      </c>
    </row>
  </sheetData>
  <autoFilter ref="A1:P3683"/>
  <mergeCells count="2">
    <mergeCell ref="O1:O2"/>
    <mergeCell ref="P1:P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1055"/>
  <sheetViews>
    <sheetView workbookViewId="0">
      <pane ySplit="1" topLeftCell="A103" activePane="bottomLeft" state="frozen"/>
      <selection pane="bottomLeft" activeCell="A18" sqref="A18:A1026"/>
    </sheetView>
  </sheetViews>
  <sheetFormatPr defaultRowHeight="11.25" x14ac:dyDescent="0.2"/>
  <cols>
    <col min="1" max="1" width="30" bestFit="1" customWidth="1"/>
    <col min="2" max="6" width="11" customWidth="1"/>
  </cols>
  <sheetData>
    <row r="1" spans="1:6" s="59" customFormat="1" ht="18" customHeight="1" x14ac:dyDescent="0.2">
      <c r="A1" s="58" t="s">
        <v>10086</v>
      </c>
      <c r="B1" s="58" t="s">
        <v>10069</v>
      </c>
      <c r="C1" s="58" t="s">
        <v>10067</v>
      </c>
      <c r="D1" s="58" t="s">
        <v>10087</v>
      </c>
      <c r="E1" s="58">
        <v>1</v>
      </c>
      <c r="F1" s="58">
        <v>3</v>
      </c>
    </row>
    <row r="2" spans="1:6" hidden="1" x14ac:dyDescent="0.2">
      <c r="A2" s="56" t="s">
        <v>1172</v>
      </c>
      <c r="B2" s="57"/>
      <c r="C2" s="57">
        <v>3</v>
      </c>
      <c r="D2" s="57">
        <v>3</v>
      </c>
      <c r="E2" s="23">
        <f>D2-B2</f>
        <v>3</v>
      </c>
      <c r="F2" s="23">
        <f>D2-C2</f>
        <v>0</v>
      </c>
    </row>
    <row r="3" spans="1:6" hidden="1" x14ac:dyDescent="0.2">
      <c r="A3" s="56" t="s">
        <v>4112</v>
      </c>
      <c r="B3" s="57"/>
      <c r="C3" s="57">
        <v>4</v>
      </c>
      <c r="D3" s="57">
        <v>4</v>
      </c>
      <c r="E3" s="23">
        <f t="shared" ref="E3:E66" si="0">D3-B3</f>
        <v>4</v>
      </c>
      <c r="F3" s="23">
        <f t="shared" ref="F3:F66" si="1">D3-C3</f>
        <v>0</v>
      </c>
    </row>
    <row r="4" spans="1:6" hidden="1" x14ac:dyDescent="0.2">
      <c r="A4" s="56" t="s">
        <v>4557</v>
      </c>
      <c r="B4" s="57"/>
      <c r="C4" s="57">
        <v>2</v>
      </c>
      <c r="D4" s="57">
        <v>2</v>
      </c>
      <c r="E4" s="23">
        <f t="shared" si="0"/>
        <v>2</v>
      </c>
      <c r="F4" s="23">
        <f t="shared" si="1"/>
        <v>0</v>
      </c>
    </row>
    <row r="5" spans="1:6" hidden="1" x14ac:dyDescent="0.2">
      <c r="A5" s="56" t="s">
        <v>14</v>
      </c>
      <c r="B5" s="57">
        <v>5</v>
      </c>
      <c r="C5" s="57"/>
      <c r="D5" s="57">
        <v>5</v>
      </c>
      <c r="E5" s="23">
        <f t="shared" si="0"/>
        <v>0</v>
      </c>
      <c r="F5" s="23">
        <f t="shared" si="1"/>
        <v>5</v>
      </c>
    </row>
    <row r="6" spans="1:6" hidden="1" x14ac:dyDescent="0.2">
      <c r="A6" s="56" t="s">
        <v>6088</v>
      </c>
      <c r="B6" s="57"/>
      <c r="C6" s="57">
        <v>3</v>
      </c>
      <c r="D6" s="57">
        <v>3</v>
      </c>
      <c r="E6" s="23">
        <f t="shared" si="0"/>
        <v>3</v>
      </c>
      <c r="F6" s="23">
        <f t="shared" si="1"/>
        <v>0</v>
      </c>
    </row>
    <row r="7" spans="1:6" hidden="1" x14ac:dyDescent="0.2">
      <c r="A7" s="56" t="s">
        <v>5058</v>
      </c>
      <c r="B7" s="57"/>
      <c r="C7" s="57">
        <v>6</v>
      </c>
      <c r="D7" s="57">
        <v>6</v>
      </c>
      <c r="E7" s="23">
        <f t="shared" si="0"/>
        <v>6</v>
      </c>
      <c r="F7" s="23">
        <f t="shared" si="1"/>
        <v>0</v>
      </c>
    </row>
    <row r="8" spans="1:6" hidden="1" x14ac:dyDescent="0.2">
      <c r="A8" s="56" t="s">
        <v>4662</v>
      </c>
      <c r="B8" s="57"/>
      <c r="C8" s="57">
        <v>3</v>
      </c>
      <c r="D8" s="57">
        <v>3</v>
      </c>
      <c r="E8" s="23">
        <f t="shared" si="0"/>
        <v>3</v>
      </c>
      <c r="F8" s="23">
        <f t="shared" si="1"/>
        <v>0</v>
      </c>
    </row>
    <row r="9" spans="1:6" hidden="1" x14ac:dyDescent="0.2">
      <c r="A9" s="56" t="s">
        <v>1238</v>
      </c>
      <c r="B9" s="57"/>
      <c r="C9" s="57">
        <v>2</v>
      </c>
      <c r="D9" s="57">
        <v>2</v>
      </c>
      <c r="E9" s="23">
        <f t="shared" si="0"/>
        <v>2</v>
      </c>
      <c r="F9" s="23">
        <f t="shared" si="1"/>
        <v>0</v>
      </c>
    </row>
    <row r="10" spans="1:6" hidden="1" x14ac:dyDescent="0.2">
      <c r="A10" s="56" t="s">
        <v>28</v>
      </c>
      <c r="B10" s="57">
        <v>2</v>
      </c>
      <c r="C10" s="57"/>
      <c r="D10" s="57">
        <v>2</v>
      </c>
      <c r="E10" s="23">
        <f t="shared" si="0"/>
        <v>0</v>
      </c>
      <c r="F10" s="23">
        <f t="shared" si="1"/>
        <v>2</v>
      </c>
    </row>
    <row r="11" spans="1:6" hidden="1" x14ac:dyDescent="0.2">
      <c r="A11" s="56" t="s">
        <v>32</v>
      </c>
      <c r="B11" s="57">
        <v>3</v>
      </c>
      <c r="C11" s="57"/>
      <c r="D11" s="57">
        <v>3</v>
      </c>
      <c r="E11" s="23">
        <f t="shared" si="0"/>
        <v>0</v>
      </c>
      <c r="F11" s="23">
        <f t="shared" si="1"/>
        <v>3</v>
      </c>
    </row>
    <row r="12" spans="1:6" hidden="1" x14ac:dyDescent="0.2">
      <c r="A12" s="56" t="s">
        <v>3362</v>
      </c>
      <c r="B12" s="57"/>
      <c r="C12" s="57">
        <v>2</v>
      </c>
      <c r="D12" s="57">
        <v>2</v>
      </c>
      <c r="E12" s="23">
        <f t="shared" si="0"/>
        <v>2</v>
      </c>
      <c r="F12" s="23">
        <f t="shared" si="1"/>
        <v>0</v>
      </c>
    </row>
    <row r="13" spans="1:6" hidden="1" x14ac:dyDescent="0.2">
      <c r="A13" s="56" t="s">
        <v>35</v>
      </c>
      <c r="B13" s="57">
        <v>4</v>
      </c>
      <c r="C13" s="57"/>
      <c r="D13" s="57">
        <v>4</v>
      </c>
      <c r="E13" s="23">
        <f t="shared" si="0"/>
        <v>0</v>
      </c>
      <c r="F13" s="23">
        <f t="shared" si="1"/>
        <v>4</v>
      </c>
    </row>
    <row r="14" spans="1:6" hidden="1" x14ac:dyDescent="0.2">
      <c r="A14" s="56" t="s">
        <v>44</v>
      </c>
      <c r="B14" s="57">
        <v>4</v>
      </c>
      <c r="C14" s="57"/>
      <c r="D14" s="57">
        <v>4</v>
      </c>
      <c r="E14" s="23">
        <f t="shared" si="0"/>
        <v>0</v>
      </c>
      <c r="F14" s="23">
        <f t="shared" si="1"/>
        <v>4</v>
      </c>
    </row>
    <row r="15" spans="1:6" hidden="1" x14ac:dyDescent="0.2">
      <c r="A15" s="56" t="s">
        <v>8326</v>
      </c>
      <c r="B15" s="57"/>
      <c r="C15" s="57">
        <v>3</v>
      </c>
      <c r="D15" s="57">
        <v>3</v>
      </c>
      <c r="E15" s="23">
        <f t="shared" si="0"/>
        <v>3</v>
      </c>
      <c r="F15" s="23">
        <f t="shared" si="1"/>
        <v>0</v>
      </c>
    </row>
    <row r="16" spans="1:6" hidden="1" x14ac:dyDescent="0.2">
      <c r="A16" s="56" t="s">
        <v>4863</v>
      </c>
      <c r="B16" s="57"/>
      <c r="C16" s="57">
        <v>3</v>
      </c>
      <c r="D16" s="57">
        <v>3</v>
      </c>
      <c r="E16" s="23">
        <f t="shared" si="0"/>
        <v>3</v>
      </c>
      <c r="F16" s="23">
        <f t="shared" si="1"/>
        <v>0</v>
      </c>
    </row>
    <row r="17" spans="1:6" hidden="1" x14ac:dyDescent="0.2">
      <c r="A17" s="56" t="s">
        <v>47</v>
      </c>
      <c r="B17" s="57">
        <v>2</v>
      </c>
      <c r="C17" s="57"/>
      <c r="D17" s="57">
        <v>2</v>
      </c>
      <c r="E17" s="23">
        <f t="shared" si="0"/>
        <v>0</v>
      </c>
      <c r="F17" s="23">
        <f t="shared" si="1"/>
        <v>2</v>
      </c>
    </row>
    <row r="18" spans="1:6" x14ac:dyDescent="0.2">
      <c r="A18" s="60" t="s">
        <v>53</v>
      </c>
      <c r="B18" s="61">
        <v>6</v>
      </c>
      <c r="C18" s="61">
        <v>3</v>
      </c>
      <c r="D18" s="61">
        <v>9</v>
      </c>
      <c r="E18" s="23">
        <f t="shared" si="0"/>
        <v>3</v>
      </c>
      <c r="F18" s="23">
        <f t="shared" si="1"/>
        <v>6</v>
      </c>
    </row>
    <row r="19" spans="1:6" hidden="1" x14ac:dyDescent="0.2">
      <c r="A19" s="56" t="s">
        <v>3487</v>
      </c>
      <c r="B19" s="57"/>
      <c r="C19" s="57">
        <v>2</v>
      </c>
      <c r="D19" s="57">
        <v>2</v>
      </c>
      <c r="E19" s="23">
        <f t="shared" si="0"/>
        <v>2</v>
      </c>
      <c r="F19" s="23">
        <f t="shared" si="1"/>
        <v>0</v>
      </c>
    </row>
    <row r="20" spans="1:6" hidden="1" x14ac:dyDescent="0.2">
      <c r="A20" s="56" t="s">
        <v>4503</v>
      </c>
      <c r="B20" s="57"/>
      <c r="C20" s="57">
        <v>2</v>
      </c>
      <c r="D20" s="57">
        <v>2</v>
      </c>
      <c r="E20" s="23">
        <f t="shared" si="0"/>
        <v>2</v>
      </c>
      <c r="F20" s="23">
        <f t="shared" si="1"/>
        <v>0</v>
      </c>
    </row>
    <row r="21" spans="1:6" hidden="1" x14ac:dyDescent="0.2">
      <c r="A21" s="56" t="s">
        <v>3267</v>
      </c>
      <c r="B21" s="57"/>
      <c r="C21" s="57">
        <v>2</v>
      </c>
      <c r="D21" s="57">
        <v>2</v>
      </c>
      <c r="E21" s="23">
        <f t="shared" si="0"/>
        <v>2</v>
      </c>
      <c r="F21" s="23">
        <f t="shared" si="1"/>
        <v>0</v>
      </c>
    </row>
    <row r="22" spans="1:6" hidden="1" x14ac:dyDescent="0.2">
      <c r="A22" s="56" t="s">
        <v>4540</v>
      </c>
      <c r="B22" s="57"/>
      <c r="C22" s="57">
        <v>2</v>
      </c>
      <c r="D22" s="57">
        <v>2</v>
      </c>
      <c r="E22" s="23">
        <f t="shared" si="0"/>
        <v>2</v>
      </c>
      <c r="F22" s="23">
        <f t="shared" si="1"/>
        <v>0</v>
      </c>
    </row>
    <row r="23" spans="1:6" hidden="1" x14ac:dyDescent="0.2">
      <c r="A23" s="56" t="s">
        <v>5636</v>
      </c>
      <c r="B23" s="57"/>
      <c r="C23" s="57">
        <v>3</v>
      </c>
      <c r="D23" s="57">
        <v>3</v>
      </c>
      <c r="E23" s="23">
        <f t="shared" si="0"/>
        <v>3</v>
      </c>
      <c r="F23" s="23">
        <f t="shared" si="1"/>
        <v>0</v>
      </c>
    </row>
    <row r="24" spans="1:6" hidden="1" x14ac:dyDescent="0.2">
      <c r="A24" s="56" t="s">
        <v>2608</v>
      </c>
      <c r="B24" s="57"/>
      <c r="C24" s="57">
        <v>4</v>
      </c>
      <c r="D24" s="57">
        <v>4</v>
      </c>
      <c r="E24" s="23">
        <f t="shared" si="0"/>
        <v>4</v>
      </c>
      <c r="F24" s="23">
        <f t="shared" si="1"/>
        <v>0</v>
      </c>
    </row>
    <row r="25" spans="1:6" hidden="1" x14ac:dyDescent="0.2">
      <c r="A25" s="56" t="s">
        <v>2715</v>
      </c>
      <c r="B25" s="57"/>
      <c r="C25" s="57">
        <v>2</v>
      </c>
      <c r="D25" s="57">
        <v>2</v>
      </c>
      <c r="E25" s="23">
        <f t="shared" si="0"/>
        <v>2</v>
      </c>
      <c r="F25" s="23">
        <f t="shared" si="1"/>
        <v>0</v>
      </c>
    </row>
    <row r="26" spans="1:6" hidden="1" x14ac:dyDescent="0.2">
      <c r="A26" s="56" t="s">
        <v>3643</v>
      </c>
      <c r="B26" s="57"/>
      <c r="C26" s="57">
        <v>2</v>
      </c>
      <c r="D26" s="57">
        <v>2</v>
      </c>
      <c r="E26" s="23">
        <f t="shared" si="0"/>
        <v>2</v>
      </c>
      <c r="F26" s="23">
        <f t="shared" si="1"/>
        <v>0</v>
      </c>
    </row>
    <row r="27" spans="1:6" hidden="1" x14ac:dyDescent="0.2">
      <c r="A27" s="56" t="s">
        <v>8727</v>
      </c>
      <c r="B27" s="57"/>
      <c r="C27" s="57">
        <v>2</v>
      </c>
      <c r="D27" s="57">
        <v>2</v>
      </c>
      <c r="E27" s="23">
        <f t="shared" si="0"/>
        <v>2</v>
      </c>
      <c r="F27" s="23">
        <f t="shared" si="1"/>
        <v>0</v>
      </c>
    </row>
    <row r="28" spans="1:6" hidden="1" x14ac:dyDescent="0.2">
      <c r="A28" s="56" t="s">
        <v>1599</v>
      </c>
      <c r="B28" s="57"/>
      <c r="C28" s="57">
        <v>3</v>
      </c>
      <c r="D28" s="57">
        <v>3</v>
      </c>
      <c r="E28" s="23">
        <f t="shared" si="0"/>
        <v>3</v>
      </c>
      <c r="F28" s="23">
        <f t="shared" si="1"/>
        <v>0</v>
      </c>
    </row>
    <row r="29" spans="1:6" hidden="1" x14ac:dyDescent="0.2">
      <c r="A29" s="56" t="s">
        <v>8238</v>
      </c>
      <c r="B29" s="57"/>
      <c r="C29" s="57">
        <v>3</v>
      </c>
      <c r="D29" s="57">
        <v>3</v>
      </c>
      <c r="E29" s="23">
        <f t="shared" si="0"/>
        <v>3</v>
      </c>
      <c r="F29" s="23">
        <f t="shared" si="1"/>
        <v>0</v>
      </c>
    </row>
    <row r="30" spans="1:6" hidden="1" x14ac:dyDescent="0.2">
      <c r="A30" s="56" t="s">
        <v>60</v>
      </c>
      <c r="B30" s="57">
        <v>3</v>
      </c>
      <c r="C30" s="57"/>
      <c r="D30" s="57">
        <v>3</v>
      </c>
      <c r="E30" s="23">
        <f t="shared" si="0"/>
        <v>0</v>
      </c>
      <c r="F30" s="23">
        <f t="shared" si="1"/>
        <v>3</v>
      </c>
    </row>
    <row r="31" spans="1:6" hidden="1" x14ac:dyDescent="0.2">
      <c r="A31" s="56" t="s">
        <v>1558</v>
      </c>
      <c r="B31" s="57"/>
      <c r="C31" s="57">
        <v>3</v>
      </c>
      <c r="D31" s="57">
        <v>3</v>
      </c>
      <c r="E31" s="23">
        <f t="shared" si="0"/>
        <v>3</v>
      </c>
      <c r="F31" s="23">
        <f t="shared" si="1"/>
        <v>0</v>
      </c>
    </row>
    <row r="32" spans="1:6" hidden="1" x14ac:dyDescent="0.2">
      <c r="A32" s="56" t="s">
        <v>2448</v>
      </c>
      <c r="B32" s="57"/>
      <c r="C32" s="57">
        <v>3</v>
      </c>
      <c r="D32" s="57">
        <v>3</v>
      </c>
      <c r="E32" s="23">
        <f t="shared" si="0"/>
        <v>3</v>
      </c>
      <c r="F32" s="23">
        <f t="shared" si="1"/>
        <v>0</v>
      </c>
    </row>
    <row r="33" spans="1:6" hidden="1" x14ac:dyDescent="0.2">
      <c r="A33" s="56" t="s">
        <v>62</v>
      </c>
      <c r="B33" s="57">
        <v>2</v>
      </c>
      <c r="C33" s="57"/>
      <c r="D33" s="57">
        <v>2</v>
      </c>
      <c r="E33" s="23">
        <f t="shared" si="0"/>
        <v>0</v>
      </c>
      <c r="F33" s="23">
        <f t="shared" si="1"/>
        <v>2</v>
      </c>
    </row>
    <row r="34" spans="1:6" hidden="1" x14ac:dyDescent="0.2">
      <c r="A34" s="56" t="s">
        <v>64</v>
      </c>
      <c r="B34" s="57">
        <v>3</v>
      </c>
      <c r="C34" s="57"/>
      <c r="D34" s="57">
        <v>3</v>
      </c>
      <c r="E34" s="23">
        <f t="shared" si="0"/>
        <v>0</v>
      </c>
      <c r="F34" s="23">
        <f t="shared" si="1"/>
        <v>3</v>
      </c>
    </row>
    <row r="35" spans="1:6" hidden="1" x14ac:dyDescent="0.2">
      <c r="A35" s="56" t="s">
        <v>2168</v>
      </c>
      <c r="B35" s="57"/>
      <c r="C35" s="57">
        <v>2</v>
      </c>
      <c r="D35" s="57">
        <v>2</v>
      </c>
      <c r="E35" s="23">
        <f t="shared" si="0"/>
        <v>2</v>
      </c>
      <c r="F35" s="23">
        <f t="shared" si="1"/>
        <v>0</v>
      </c>
    </row>
    <row r="36" spans="1:6" hidden="1" x14ac:dyDescent="0.2">
      <c r="A36" s="56" t="s">
        <v>67</v>
      </c>
      <c r="B36" s="57">
        <v>2</v>
      </c>
      <c r="C36" s="57"/>
      <c r="D36" s="57">
        <v>2</v>
      </c>
      <c r="E36" s="23">
        <f t="shared" si="0"/>
        <v>0</v>
      </c>
      <c r="F36" s="23">
        <f t="shared" si="1"/>
        <v>2</v>
      </c>
    </row>
    <row r="37" spans="1:6" hidden="1" x14ac:dyDescent="0.2">
      <c r="A37" s="56" t="s">
        <v>8365</v>
      </c>
      <c r="B37" s="57"/>
      <c r="C37" s="57">
        <v>3</v>
      </c>
      <c r="D37" s="57">
        <v>3</v>
      </c>
      <c r="E37" s="23">
        <f t="shared" si="0"/>
        <v>3</v>
      </c>
      <c r="F37" s="23">
        <f t="shared" si="1"/>
        <v>0</v>
      </c>
    </row>
    <row r="38" spans="1:6" hidden="1" x14ac:dyDescent="0.2">
      <c r="A38" s="56" t="s">
        <v>2431</v>
      </c>
      <c r="B38" s="57"/>
      <c r="C38" s="57">
        <v>2</v>
      </c>
      <c r="D38" s="57">
        <v>2</v>
      </c>
      <c r="E38" s="23">
        <f t="shared" si="0"/>
        <v>2</v>
      </c>
      <c r="F38" s="23">
        <f t="shared" si="1"/>
        <v>0</v>
      </c>
    </row>
    <row r="39" spans="1:6" hidden="1" x14ac:dyDescent="0.2">
      <c r="A39" s="56" t="s">
        <v>6950</v>
      </c>
      <c r="B39" s="57"/>
      <c r="C39" s="57">
        <v>3</v>
      </c>
      <c r="D39" s="57">
        <v>3</v>
      </c>
      <c r="E39" s="23">
        <f t="shared" si="0"/>
        <v>3</v>
      </c>
      <c r="F39" s="23">
        <f t="shared" si="1"/>
        <v>0</v>
      </c>
    </row>
    <row r="40" spans="1:6" hidden="1" x14ac:dyDescent="0.2">
      <c r="A40" s="56" t="s">
        <v>71</v>
      </c>
      <c r="B40" s="57">
        <v>3</v>
      </c>
      <c r="C40" s="57"/>
      <c r="D40" s="57">
        <v>3</v>
      </c>
      <c r="E40" s="23">
        <f t="shared" si="0"/>
        <v>0</v>
      </c>
      <c r="F40" s="23">
        <f t="shared" si="1"/>
        <v>3</v>
      </c>
    </row>
    <row r="41" spans="1:6" hidden="1" x14ac:dyDescent="0.2">
      <c r="A41" s="56" t="s">
        <v>2217</v>
      </c>
      <c r="B41" s="57"/>
      <c r="C41" s="57">
        <v>2</v>
      </c>
      <c r="D41" s="57">
        <v>2</v>
      </c>
      <c r="E41" s="23">
        <f t="shared" si="0"/>
        <v>2</v>
      </c>
      <c r="F41" s="23">
        <f t="shared" si="1"/>
        <v>0</v>
      </c>
    </row>
    <row r="42" spans="1:6" hidden="1" x14ac:dyDescent="0.2">
      <c r="A42" s="56" t="s">
        <v>76</v>
      </c>
      <c r="B42" s="57">
        <v>4</v>
      </c>
      <c r="C42" s="57"/>
      <c r="D42" s="57">
        <v>4</v>
      </c>
      <c r="E42" s="23">
        <f t="shared" si="0"/>
        <v>0</v>
      </c>
      <c r="F42" s="23">
        <f t="shared" si="1"/>
        <v>4</v>
      </c>
    </row>
    <row r="43" spans="1:6" hidden="1" x14ac:dyDescent="0.2">
      <c r="A43" s="56" t="s">
        <v>2631</v>
      </c>
      <c r="B43" s="57">
        <v>3</v>
      </c>
      <c r="C43" s="57"/>
      <c r="D43" s="57">
        <v>3</v>
      </c>
      <c r="E43" s="23">
        <f t="shared" si="0"/>
        <v>0</v>
      </c>
      <c r="F43" s="23">
        <f t="shared" si="1"/>
        <v>3</v>
      </c>
    </row>
    <row r="44" spans="1:6" hidden="1" x14ac:dyDescent="0.2">
      <c r="A44" s="56" t="s">
        <v>2926</v>
      </c>
      <c r="B44" s="57"/>
      <c r="C44" s="57">
        <v>3</v>
      </c>
      <c r="D44" s="57">
        <v>3</v>
      </c>
      <c r="E44" s="23">
        <f t="shared" si="0"/>
        <v>3</v>
      </c>
      <c r="F44" s="23">
        <f t="shared" si="1"/>
        <v>0</v>
      </c>
    </row>
    <row r="45" spans="1:6" hidden="1" x14ac:dyDescent="0.2">
      <c r="A45" s="56" t="s">
        <v>9167</v>
      </c>
      <c r="B45" s="57"/>
      <c r="C45" s="57">
        <v>3</v>
      </c>
      <c r="D45" s="57">
        <v>3</v>
      </c>
      <c r="E45" s="23">
        <f t="shared" si="0"/>
        <v>3</v>
      </c>
      <c r="F45" s="23">
        <f t="shared" si="1"/>
        <v>0</v>
      </c>
    </row>
    <row r="46" spans="1:6" hidden="1" x14ac:dyDescent="0.2">
      <c r="A46" s="56" t="s">
        <v>79</v>
      </c>
      <c r="B46" s="57"/>
      <c r="C46" s="57">
        <v>3</v>
      </c>
      <c r="D46" s="57">
        <v>3</v>
      </c>
      <c r="E46" s="23">
        <f t="shared" si="0"/>
        <v>3</v>
      </c>
      <c r="F46" s="23">
        <f t="shared" si="1"/>
        <v>0</v>
      </c>
    </row>
    <row r="47" spans="1:6" hidden="1" x14ac:dyDescent="0.2">
      <c r="A47" s="56" t="s">
        <v>3323</v>
      </c>
      <c r="B47" s="57"/>
      <c r="C47" s="57">
        <v>3</v>
      </c>
      <c r="D47" s="57">
        <v>3</v>
      </c>
      <c r="E47" s="23">
        <f t="shared" si="0"/>
        <v>3</v>
      </c>
      <c r="F47" s="23">
        <f t="shared" si="1"/>
        <v>0</v>
      </c>
    </row>
    <row r="48" spans="1:6" hidden="1" x14ac:dyDescent="0.2">
      <c r="A48" s="56" t="s">
        <v>85</v>
      </c>
      <c r="B48" s="57">
        <v>2</v>
      </c>
      <c r="C48" s="57"/>
      <c r="D48" s="57">
        <v>2</v>
      </c>
      <c r="E48" s="23">
        <f t="shared" si="0"/>
        <v>0</v>
      </c>
      <c r="F48" s="23">
        <f t="shared" si="1"/>
        <v>2</v>
      </c>
    </row>
    <row r="49" spans="1:6" hidden="1" x14ac:dyDescent="0.2">
      <c r="A49" s="56" t="s">
        <v>87</v>
      </c>
      <c r="B49" s="57">
        <v>4</v>
      </c>
      <c r="C49" s="57"/>
      <c r="D49" s="57">
        <v>4</v>
      </c>
      <c r="E49" s="23">
        <f t="shared" si="0"/>
        <v>0</v>
      </c>
      <c r="F49" s="23">
        <f t="shared" si="1"/>
        <v>4</v>
      </c>
    </row>
    <row r="50" spans="1:6" hidden="1" x14ac:dyDescent="0.2">
      <c r="A50" s="56" t="s">
        <v>89</v>
      </c>
      <c r="B50" s="57">
        <v>3</v>
      </c>
      <c r="C50" s="57"/>
      <c r="D50" s="57">
        <v>3</v>
      </c>
      <c r="E50" s="23">
        <f t="shared" si="0"/>
        <v>0</v>
      </c>
      <c r="F50" s="23">
        <f t="shared" si="1"/>
        <v>3</v>
      </c>
    </row>
    <row r="51" spans="1:6" hidden="1" x14ac:dyDescent="0.2">
      <c r="A51" s="56" t="s">
        <v>91</v>
      </c>
      <c r="B51" s="57">
        <v>2</v>
      </c>
      <c r="C51" s="57"/>
      <c r="D51" s="57">
        <v>2</v>
      </c>
      <c r="E51" s="23">
        <f t="shared" si="0"/>
        <v>0</v>
      </c>
      <c r="F51" s="23">
        <f t="shared" si="1"/>
        <v>2</v>
      </c>
    </row>
    <row r="52" spans="1:6" hidden="1" x14ac:dyDescent="0.2">
      <c r="A52" s="56" t="s">
        <v>94</v>
      </c>
      <c r="B52" s="57">
        <v>3</v>
      </c>
      <c r="C52" s="57"/>
      <c r="D52" s="57">
        <v>3</v>
      </c>
      <c r="E52" s="23">
        <f t="shared" si="0"/>
        <v>0</v>
      </c>
      <c r="F52" s="23">
        <f t="shared" si="1"/>
        <v>3</v>
      </c>
    </row>
    <row r="53" spans="1:6" hidden="1" x14ac:dyDescent="0.2">
      <c r="A53" s="56" t="s">
        <v>1899</v>
      </c>
      <c r="B53" s="57"/>
      <c r="C53" s="57">
        <v>4</v>
      </c>
      <c r="D53" s="57">
        <v>4</v>
      </c>
      <c r="E53" s="23">
        <f t="shared" si="0"/>
        <v>4</v>
      </c>
      <c r="F53" s="23">
        <f t="shared" si="1"/>
        <v>0</v>
      </c>
    </row>
    <row r="54" spans="1:6" hidden="1" x14ac:dyDescent="0.2">
      <c r="A54" s="56" t="s">
        <v>4396</v>
      </c>
      <c r="B54" s="57"/>
      <c r="C54" s="57">
        <v>4</v>
      </c>
      <c r="D54" s="57">
        <v>4</v>
      </c>
      <c r="E54" s="23">
        <f t="shared" si="0"/>
        <v>4</v>
      </c>
      <c r="F54" s="23">
        <f t="shared" si="1"/>
        <v>0</v>
      </c>
    </row>
    <row r="55" spans="1:6" hidden="1" x14ac:dyDescent="0.2">
      <c r="A55" s="56" t="s">
        <v>96</v>
      </c>
      <c r="B55" s="57">
        <v>3</v>
      </c>
      <c r="C55" s="57"/>
      <c r="D55" s="57">
        <v>3</v>
      </c>
      <c r="E55" s="23">
        <f t="shared" si="0"/>
        <v>0</v>
      </c>
      <c r="F55" s="23">
        <f t="shared" si="1"/>
        <v>3</v>
      </c>
    </row>
    <row r="56" spans="1:6" hidden="1" x14ac:dyDescent="0.2">
      <c r="A56" s="56" t="s">
        <v>3091</v>
      </c>
      <c r="B56" s="57"/>
      <c r="C56" s="57">
        <v>3</v>
      </c>
      <c r="D56" s="57">
        <v>3</v>
      </c>
      <c r="E56" s="23">
        <f t="shared" si="0"/>
        <v>3</v>
      </c>
      <c r="F56" s="23">
        <f t="shared" si="1"/>
        <v>0</v>
      </c>
    </row>
    <row r="57" spans="1:6" hidden="1" x14ac:dyDescent="0.2">
      <c r="A57" s="56" t="s">
        <v>98</v>
      </c>
      <c r="B57" s="57">
        <v>3</v>
      </c>
      <c r="C57" s="57"/>
      <c r="D57" s="57">
        <v>3</v>
      </c>
      <c r="E57" s="23">
        <f t="shared" si="0"/>
        <v>0</v>
      </c>
      <c r="F57" s="23">
        <f t="shared" si="1"/>
        <v>3</v>
      </c>
    </row>
    <row r="58" spans="1:6" hidden="1" x14ac:dyDescent="0.2">
      <c r="A58" s="56" t="s">
        <v>3605</v>
      </c>
      <c r="B58" s="57"/>
      <c r="C58" s="57">
        <v>4</v>
      </c>
      <c r="D58" s="57">
        <v>4</v>
      </c>
      <c r="E58" s="23">
        <f t="shared" si="0"/>
        <v>4</v>
      </c>
      <c r="F58" s="23">
        <f t="shared" si="1"/>
        <v>0</v>
      </c>
    </row>
    <row r="59" spans="1:6" hidden="1" x14ac:dyDescent="0.2">
      <c r="A59" s="56" t="s">
        <v>100</v>
      </c>
      <c r="B59" s="57">
        <v>2</v>
      </c>
      <c r="C59" s="57"/>
      <c r="D59" s="57">
        <v>2</v>
      </c>
      <c r="E59" s="23">
        <f t="shared" si="0"/>
        <v>0</v>
      </c>
      <c r="F59" s="23">
        <f t="shared" si="1"/>
        <v>2</v>
      </c>
    </row>
    <row r="60" spans="1:6" hidden="1" x14ac:dyDescent="0.2">
      <c r="A60" s="56" t="s">
        <v>4888</v>
      </c>
      <c r="B60" s="57"/>
      <c r="C60" s="57">
        <v>2</v>
      </c>
      <c r="D60" s="57">
        <v>2</v>
      </c>
      <c r="E60" s="23">
        <f t="shared" si="0"/>
        <v>2</v>
      </c>
      <c r="F60" s="23">
        <f t="shared" si="1"/>
        <v>0</v>
      </c>
    </row>
    <row r="61" spans="1:6" x14ac:dyDescent="0.2">
      <c r="A61" s="60" t="s">
        <v>3709</v>
      </c>
      <c r="B61" s="61">
        <v>2</v>
      </c>
      <c r="C61" s="61">
        <v>5</v>
      </c>
      <c r="D61" s="61">
        <v>7</v>
      </c>
      <c r="E61" s="23">
        <f t="shared" si="0"/>
        <v>5</v>
      </c>
      <c r="F61" s="23">
        <f t="shared" si="1"/>
        <v>2</v>
      </c>
    </row>
    <row r="62" spans="1:6" hidden="1" x14ac:dyDescent="0.2">
      <c r="A62" s="56" t="s">
        <v>3736</v>
      </c>
      <c r="B62" s="57"/>
      <c r="C62" s="57">
        <v>4</v>
      </c>
      <c r="D62" s="57">
        <v>4</v>
      </c>
      <c r="E62" s="23">
        <f t="shared" si="0"/>
        <v>4</v>
      </c>
      <c r="F62" s="23">
        <f t="shared" si="1"/>
        <v>0</v>
      </c>
    </row>
    <row r="63" spans="1:6" hidden="1" x14ac:dyDescent="0.2">
      <c r="A63" s="56" t="s">
        <v>2128</v>
      </c>
      <c r="B63" s="57">
        <v>4</v>
      </c>
      <c r="C63" s="57"/>
      <c r="D63" s="57">
        <v>4</v>
      </c>
      <c r="E63" s="23">
        <f t="shared" si="0"/>
        <v>0</v>
      </c>
      <c r="F63" s="23">
        <f t="shared" si="1"/>
        <v>4</v>
      </c>
    </row>
    <row r="64" spans="1:6" x14ac:dyDescent="0.2">
      <c r="A64" s="60" t="s">
        <v>1534</v>
      </c>
      <c r="B64" s="61">
        <v>6</v>
      </c>
      <c r="C64" s="61">
        <v>2</v>
      </c>
      <c r="D64" s="61">
        <v>8</v>
      </c>
      <c r="E64" s="23">
        <f t="shared" si="0"/>
        <v>2</v>
      </c>
      <c r="F64" s="23">
        <f t="shared" si="1"/>
        <v>6</v>
      </c>
    </row>
    <row r="65" spans="1:6" hidden="1" x14ac:dyDescent="0.2">
      <c r="A65" s="56" t="s">
        <v>108</v>
      </c>
      <c r="B65" s="57">
        <v>3</v>
      </c>
      <c r="C65" s="57"/>
      <c r="D65" s="57">
        <v>3</v>
      </c>
      <c r="E65" s="23">
        <f t="shared" si="0"/>
        <v>0</v>
      </c>
      <c r="F65" s="23">
        <f t="shared" si="1"/>
        <v>3</v>
      </c>
    </row>
    <row r="66" spans="1:6" hidden="1" x14ac:dyDescent="0.2">
      <c r="A66" s="56" t="s">
        <v>8187</v>
      </c>
      <c r="B66" s="57"/>
      <c r="C66" s="57">
        <v>2</v>
      </c>
      <c r="D66" s="57">
        <v>2</v>
      </c>
      <c r="E66" s="23">
        <f t="shared" si="0"/>
        <v>2</v>
      </c>
      <c r="F66" s="23">
        <f t="shared" si="1"/>
        <v>0</v>
      </c>
    </row>
    <row r="67" spans="1:6" hidden="1" x14ac:dyDescent="0.2">
      <c r="A67" s="56" t="s">
        <v>1506</v>
      </c>
      <c r="B67" s="57"/>
      <c r="C67" s="57">
        <v>3</v>
      </c>
      <c r="D67" s="57">
        <v>3</v>
      </c>
      <c r="E67" s="23">
        <f t="shared" ref="E67:E130" si="2">D67-B67</f>
        <v>3</v>
      </c>
      <c r="F67" s="23">
        <f t="shared" ref="F67:F130" si="3">D67-C67</f>
        <v>0</v>
      </c>
    </row>
    <row r="68" spans="1:6" hidden="1" x14ac:dyDescent="0.2">
      <c r="A68" s="56" t="s">
        <v>110</v>
      </c>
      <c r="B68" s="57">
        <v>3</v>
      </c>
      <c r="C68" s="57"/>
      <c r="D68" s="57">
        <v>3</v>
      </c>
      <c r="E68" s="23">
        <f t="shared" si="2"/>
        <v>0</v>
      </c>
      <c r="F68" s="23">
        <f t="shared" si="3"/>
        <v>3</v>
      </c>
    </row>
    <row r="69" spans="1:6" hidden="1" x14ac:dyDescent="0.2">
      <c r="A69" s="56" t="s">
        <v>1584</v>
      </c>
      <c r="B69" s="57"/>
      <c r="C69" s="57">
        <v>3</v>
      </c>
      <c r="D69" s="57">
        <v>3</v>
      </c>
      <c r="E69" s="23">
        <f t="shared" si="2"/>
        <v>3</v>
      </c>
      <c r="F69" s="23">
        <f t="shared" si="3"/>
        <v>0</v>
      </c>
    </row>
    <row r="70" spans="1:6" hidden="1" x14ac:dyDescent="0.2">
      <c r="A70" s="56" t="s">
        <v>112</v>
      </c>
      <c r="B70" s="57">
        <v>4</v>
      </c>
      <c r="C70" s="57"/>
      <c r="D70" s="57">
        <v>4</v>
      </c>
      <c r="E70" s="23">
        <f t="shared" si="2"/>
        <v>0</v>
      </c>
      <c r="F70" s="23">
        <f t="shared" si="3"/>
        <v>4</v>
      </c>
    </row>
    <row r="71" spans="1:6" hidden="1" x14ac:dyDescent="0.2">
      <c r="A71" s="56" t="s">
        <v>7132</v>
      </c>
      <c r="B71" s="57"/>
      <c r="C71" s="57">
        <v>3</v>
      </c>
      <c r="D71" s="57">
        <v>3</v>
      </c>
      <c r="E71" s="23">
        <f t="shared" si="2"/>
        <v>3</v>
      </c>
      <c r="F71" s="23">
        <f t="shared" si="3"/>
        <v>0</v>
      </c>
    </row>
    <row r="72" spans="1:6" hidden="1" x14ac:dyDescent="0.2">
      <c r="A72" s="56" t="s">
        <v>2581</v>
      </c>
      <c r="B72" s="57"/>
      <c r="C72" s="57">
        <v>3</v>
      </c>
      <c r="D72" s="57">
        <v>3</v>
      </c>
      <c r="E72" s="23">
        <f t="shared" si="2"/>
        <v>3</v>
      </c>
      <c r="F72" s="23">
        <f t="shared" si="3"/>
        <v>0</v>
      </c>
    </row>
    <row r="73" spans="1:6" hidden="1" x14ac:dyDescent="0.2">
      <c r="A73" s="56" t="s">
        <v>2980</v>
      </c>
      <c r="B73" s="57"/>
      <c r="C73" s="57">
        <v>3</v>
      </c>
      <c r="D73" s="57">
        <v>3</v>
      </c>
      <c r="E73" s="23">
        <f t="shared" si="2"/>
        <v>3</v>
      </c>
      <c r="F73" s="23">
        <f t="shared" si="3"/>
        <v>0</v>
      </c>
    </row>
    <row r="74" spans="1:6" x14ac:dyDescent="0.2">
      <c r="A74" s="60" t="s">
        <v>114</v>
      </c>
      <c r="B74" s="61">
        <v>2</v>
      </c>
      <c r="C74" s="61">
        <v>5</v>
      </c>
      <c r="D74" s="61">
        <v>7</v>
      </c>
      <c r="E74" s="23">
        <f t="shared" si="2"/>
        <v>5</v>
      </c>
      <c r="F74" s="23">
        <f t="shared" si="3"/>
        <v>2</v>
      </c>
    </row>
    <row r="75" spans="1:6" hidden="1" x14ac:dyDescent="0.2">
      <c r="A75" s="56" t="s">
        <v>116</v>
      </c>
      <c r="B75" s="57">
        <v>3</v>
      </c>
      <c r="C75" s="57"/>
      <c r="D75" s="57">
        <v>3</v>
      </c>
      <c r="E75" s="23">
        <f t="shared" si="2"/>
        <v>0</v>
      </c>
      <c r="F75" s="23">
        <f t="shared" si="3"/>
        <v>3</v>
      </c>
    </row>
    <row r="76" spans="1:6" hidden="1" x14ac:dyDescent="0.2">
      <c r="A76" s="56" t="s">
        <v>5946</v>
      </c>
      <c r="B76" s="57"/>
      <c r="C76" s="57">
        <v>2</v>
      </c>
      <c r="D76" s="57">
        <v>2</v>
      </c>
      <c r="E76" s="23">
        <f t="shared" si="2"/>
        <v>2</v>
      </c>
      <c r="F76" s="23">
        <f t="shared" si="3"/>
        <v>0</v>
      </c>
    </row>
    <row r="77" spans="1:6" hidden="1" x14ac:dyDescent="0.2">
      <c r="A77" s="56" t="s">
        <v>3897</v>
      </c>
      <c r="B77" s="57"/>
      <c r="C77" s="57">
        <v>6</v>
      </c>
      <c r="D77" s="57">
        <v>6</v>
      </c>
      <c r="E77" s="23">
        <f t="shared" si="2"/>
        <v>6</v>
      </c>
      <c r="F77" s="23">
        <f t="shared" si="3"/>
        <v>0</v>
      </c>
    </row>
    <row r="78" spans="1:6" hidden="1" x14ac:dyDescent="0.2">
      <c r="A78" s="56" t="s">
        <v>118</v>
      </c>
      <c r="B78" s="57">
        <v>5</v>
      </c>
      <c r="C78" s="57"/>
      <c r="D78" s="57">
        <v>5</v>
      </c>
      <c r="E78" s="23">
        <f t="shared" si="2"/>
        <v>0</v>
      </c>
      <c r="F78" s="23">
        <f t="shared" si="3"/>
        <v>5</v>
      </c>
    </row>
    <row r="79" spans="1:6" hidden="1" x14ac:dyDescent="0.2">
      <c r="A79" s="56" t="s">
        <v>3345</v>
      </c>
      <c r="B79" s="57"/>
      <c r="C79" s="57">
        <v>3</v>
      </c>
      <c r="D79" s="57">
        <v>3</v>
      </c>
      <c r="E79" s="23">
        <f t="shared" si="2"/>
        <v>3</v>
      </c>
      <c r="F79" s="23">
        <f t="shared" si="3"/>
        <v>0</v>
      </c>
    </row>
    <row r="80" spans="1:6" hidden="1" x14ac:dyDescent="0.2">
      <c r="A80" s="56" t="s">
        <v>121</v>
      </c>
      <c r="B80" s="57">
        <v>2</v>
      </c>
      <c r="C80" s="57"/>
      <c r="D80" s="57">
        <v>2</v>
      </c>
      <c r="E80" s="23">
        <f t="shared" si="2"/>
        <v>0</v>
      </c>
      <c r="F80" s="23">
        <f t="shared" si="3"/>
        <v>2</v>
      </c>
    </row>
    <row r="81" spans="1:6" hidden="1" x14ac:dyDescent="0.2">
      <c r="A81" s="56" t="s">
        <v>123</v>
      </c>
      <c r="B81" s="57">
        <v>7</v>
      </c>
      <c r="C81" s="57"/>
      <c r="D81" s="57">
        <v>7</v>
      </c>
      <c r="E81" s="23">
        <f t="shared" si="2"/>
        <v>0</v>
      </c>
      <c r="F81" s="23">
        <f t="shared" si="3"/>
        <v>7</v>
      </c>
    </row>
    <row r="82" spans="1:6" hidden="1" x14ac:dyDescent="0.2">
      <c r="A82" s="56" t="s">
        <v>125</v>
      </c>
      <c r="B82" s="57">
        <v>4</v>
      </c>
      <c r="C82" s="57"/>
      <c r="D82" s="57">
        <v>4</v>
      </c>
      <c r="E82" s="23">
        <f t="shared" si="2"/>
        <v>0</v>
      </c>
      <c r="F82" s="23">
        <f t="shared" si="3"/>
        <v>4</v>
      </c>
    </row>
    <row r="83" spans="1:6" hidden="1" x14ac:dyDescent="0.2">
      <c r="A83" s="56" t="s">
        <v>5323</v>
      </c>
      <c r="B83" s="57"/>
      <c r="C83" s="57">
        <v>3</v>
      </c>
      <c r="D83" s="57">
        <v>3</v>
      </c>
      <c r="E83" s="23">
        <f t="shared" si="2"/>
        <v>3</v>
      </c>
      <c r="F83" s="23">
        <f t="shared" si="3"/>
        <v>0</v>
      </c>
    </row>
    <row r="84" spans="1:6" hidden="1" x14ac:dyDescent="0.2">
      <c r="A84" s="56" t="s">
        <v>2163</v>
      </c>
      <c r="B84" s="57"/>
      <c r="C84" s="57">
        <v>4</v>
      </c>
      <c r="D84" s="57">
        <v>4</v>
      </c>
      <c r="E84" s="23">
        <f t="shared" si="2"/>
        <v>4</v>
      </c>
      <c r="F84" s="23">
        <f t="shared" si="3"/>
        <v>0</v>
      </c>
    </row>
    <row r="85" spans="1:6" hidden="1" x14ac:dyDescent="0.2">
      <c r="A85" s="56" t="s">
        <v>127</v>
      </c>
      <c r="B85" s="57"/>
      <c r="C85" s="57">
        <v>15</v>
      </c>
      <c r="D85" s="57">
        <v>15</v>
      </c>
      <c r="E85" s="23">
        <f t="shared" si="2"/>
        <v>15</v>
      </c>
      <c r="F85" s="23">
        <f t="shared" si="3"/>
        <v>0</v>
      </c>
    </row>
    <row r="86" spans="1:6" hidden="1" x14ac:dyDescent="0.2">
      <c r="A86" s="56" t="s">
        <v>132</v>
      </c>
      <c r="B86" s="57">
        <v>2</v>
      </c>
      <c r="C86" s="57"/>
      <c r="D86" s="57">
        <v>2</v>
      </c>
      <c r="E86" s="23">
        <f t="shared" si="2"/>
        <v>0</v>
      </c>
      <c r="F86" s="23">
        <f t="shared" si="3"/>
        <v>2</v>
      </c>
    </row>
    <row r="87" spans="1:6" hidden="1" x14ac:dyDescent="0.2">
      <c r="A87" s="56" t="s">
        <v>8483</v>
      </c>
      <c r="B87" s="57"/>
      <c r="C87" s="57">
        <v>2</v>
      </c>
      <c r="D87" s="57">
        <v>2</v>
      </c>
      <c r="E87" s="23">
        <f t="shared" si="2"/>
        <v>2</v>
      </c>
      <c r="F87" s="23">
        <f t="shared" si="3"/>
        <v>0</v>
      </c>
    </row>
    <row r="88" spans="1:6" x14ac:dyDescent="0.2">
      <c r="A88" s="60" t="s">
        <v>136</v>
      </c>
      <c r="B88" s="61">
        <v>2</v>
      </c>
      <c r="C88" s="61">
        <v>2</v>
      </c>
      <c r="D88" s="61">
        <v>4</v>
      </c>
      <c r="E88" s="23">
        <f t="shared" si="2"/>
        <v>2</v>
      </c>
      <c r="F88" s="23">
        <f t="shared" si="3"/>
        <v>2</v>
      </c>
    </row>
    <row r="89" spans="1:6" hidden="1" x14ac:dyDescent="0.2">
      <c r="A89" s="56" t="s">
        <v>3785</v>
      </c>
      <c r="B89" s="57"/>
      <c r="C89" s="57">
        <v>3</v>
      </c>
      <c r="D89" s="57">
        <v>3</v>
      </c>
      <c r="E89" s="23">
        <f t="shared" si="2"/>
        <v>3</v>
      </c>
      <c r="F89" s="23">
        <f t="shared" si="3"/>
        <v>0</v>
      </c>
    </row>
    <row r="90" spans="1:6" hidden="1" x14ac:dyDescent="0.2">
      <c r="A90" s="56" t="s">
        <v>134</v>
      </c>
      <c r="B90" s="57">
        <v>3</v>
      </c>
      <c r="C90" s="57"/>
      <c r="D90" s="57">
        <v>3</v>
      </c>
      <c r="E90" s="23">
        <f t="shared" si="2"/>
        <v>0</v>
      </c>
      <c r="F90" s="23">
        <f t="shared" si="3"/>
        <v>3</v>
      </c>
    </row>
    <row r="91" spans="1:6" hidden="1" x14ac:dyDescent="0.2">
      <c r="A91" s="56" t="s">
        <v>138</v>
      </c>
      <c r="B91" s="57"/>
      <c r="C91" s="57">
        <v>8</v>
      </c>
      <c r="D91" s="57">
        <v>8</v>
      </c>
      <c r="E91" s="23">
        <f t="shared" si="2"/>
        <v>8</v>
      </c>
      <c r="F91" s="23">
        <f t="shared" si="3"/>
        <v>0</v>
      </c>
    </row>
    <row r="92" spans="1:6" hidden="1" x14ac:dyDescent="0.2">
      <c r="A92" s="56" t="s">
        <v>2526</v>
      </c>
      <c r="B92" s="57"/>
      <c r="C92" s="57">
        <v>2</v>
      </c>
      <c r="D92" s="57">
        <v>2</v>
      </c>
      <c r="E92" s="23">
        <f t="shared" si="2"/>
        <v>2</v>
      </c>
      <c r="F92" s="23">
        <f t="shared" si="3"/>
        <v>0</v>
      </c>
    </row>
    <row r="93" spans="1:6" hidden="1" x14ac:dyDescent="0.2">
      <c r="A93" s="56" t="s">
        <v>3682</v>
      </c>
      <c r="B93" s="57"/>
      <c r="C93" s="57">
        <v>2</v>
      </c>
      <c r="D93" s="57">
        <v>2</v>
      </c>
      <c r="E93" s="23">
        <f t="shared" si="2"/>
        <v>2</v>
      </c>
      <c r="F93" s="23">
        <f t="shared" si="3"/>
        <v>0</v>
      </c>
    </row>
    <row r="94" spans="1:6" hidden="1" x14ac:dyDescent="0.2">
      <c r="A94" s="56" t="s">
        <v>140</v>
      </c>
      <c r="B94" s="57">
        <v>2</v>
      </c>
      <c r="C94" s="57"/>
      <c r="D94" s="57">
        <v>2</v>
      </c>
      <c r="E94" s="23">
        <f t="shared" si="2"/>
        <v>0</v>
      </c>
      <c r="F94" s="23">
        <f t="shared" si="3"/>
        <v>2</v>
      </c>
    </row>
    <row r="95" spans="1:6" hidden="1" x14ac:dyDescent="0.2">
      <c r="A95" s="56" t="s">
        <v>8055</v>
      </c>
      <c r="B95" s="57"/>
      <c r="C95" s="57">
        <v>2</v>
      </c>
      <c r="D95" s="57">
        <v>2</v>
      </c>
      <c r="E95" s="23">
        <f t="shared" si="2"/>
        <v>2</v>
      </c>
      <c r="F95" s="23">
        <f t="shared" si="3"/>
        <v>0</v>
      </c>
    </row>
    <row r="96" spans="1:6" hidden="1" x14ac:dyDescent="0.2">
      <c r="A96" s="56" t="s">
        <v>1589</v>
      </c>
      <c r="B96" s="57"/>
      <c r="C96" s="57">
        <v>2</v>
      </c>
      <c r="D96" s="57">
        <v>2</v>
      </c>
      <c r="E96" s="23">
        <f t="shared" si="2"/>
        <v>2</v>
      </c>
      <c r="F96" s="23">
        <f t="shared" si="3"/>
        <v>0</v>
      </c>
    </row>
    <row r="97" spans="1:6" x14ac:dyDescent="0.2">
      <c r="A97" s="60" t="s">
        <v>2146</v>
      </c>
      <c r="B97" s="61">
        <v>3</v>
      </c>
      <c r="C97" s="61">
        <v>3</v>
      </c>
      <c r="D97" s="61">
        <v>6</v>
      </c>
      <c r="E97" s="23">
        <f t="shared" si="2"/>
        <v>3</v>
      </c>
      <c r="F97" s="23">
        <f t="shared" si="3"/>
        <v>3</v>
      </c>
    </row>
    <row r="98" spans="1:6" hidden="1" x14ac:dyDescent="0.2">
      <c r="A98" s="56" t="s">
        <v>3144</v>
      </c>
      <c r="B98" s="57"/>
      <c r="C98" s="57">
        <v>2</v>
      </c>
      <c r="D98" s="57">
        <v>2</v>
      </c>
      <c r="E98" s="23">
        <f t="shared" si="2"/>
        <v>2</v>
      </c>
      <c r="F98" s="23">
        <f t="shared" si="3"/>
        <v>0</v>
      </c>
    </row>
    <row r="99" spans="1:6" hidden="1" x14ac:dyDescent="0.2">
      <c r="A99" s="56" t="s">
        <v>143</v>
      </c>
      <c r="B99" s="57">
        <v>2</v>
      </c>
      <c r="C99" s="57"/>
      <c r="D99" s="57">
        <v>2</v>
      </c>
      <c r="E99" s="23">
        <f t="shared" si="2"/>
        <v>0</v>
      </c>
      <c r="F99" s="23">
        <f t="shared" si="3"/>
        <v>2</v>
      </c>
    </row>
    <row r="100" spans="1:6" hidden="1" x14ac:dyDescent="0.2">
      <c r="A100" s="56" t="s">
        <v>5788</v>
      </c>
      <c r="B100" s="57">
        <v>3</v>
      </c>
      <c r="C100" s="57"/>
      <c r="D100" s="57">
        <v>3</v>
      </c>
      <c r="E100" s="23">
        <f t="shared" si="2"/>
        <v>0</v>
      </c>
      <c r="F100" s="23">
        <f t="shared" si="3"/>
        <v>3</v>
      </c>
    </row>
    <row r="101" spans="1:6" hidden="1" x14ac:dyDescent="0.2">
      <c r="A101" s="56" t="s">
        <v>6427</v>
      </c>
      <c r="B101" s="57"/>
      <c r="C101" s="57">
        <v>2</v>
      </c>
      <c r="D101" s="57">
        <v>2</v>
      </c>
      <c r="E101" s="23">
        <f t="shared" si="2"/>
        <v>2</v>
      </c>
      <c r="F101" s="23">
        <f t="shared" si="3"/>
        <v>0</v>
      </c>
    </row>
    <row r="102" spans="1:6" hidden="1" x14ac:dyDescent="0.2">
      <c r="A102" s="56" t="s">
        <v>4200</v>
      </c>
      <c r="B102" s="57"/>
      <c r="C102" s="57">
        <v>2</v>
      </c>
      <c r="D102" s="57">
        <v>2</v>
      </c>
      <c r="E102" s="23">
        <f t="shared" si="2"/>
        <v>2</v>
      </c>
      <c r="F102" s="23">
        <f t="shared" si="3"/>
        <v>0</v>
      </c>
    </row>
    <row r="103" spans="1:6" x14ac:dyDescent="0.2">
      <c r="A103" s="60" t="s">
        <v>1291</v>
      </c>
      <c r="B103" s="61">
        <v>3</v>
      </c>
      <c r="C103" s="61">
        <v>11</v>
      </c>
      <c r="D103" s="61">
        <v>14</v>
      </c>
      <c r="E103" s="23">
        <f t="shared" si="2"/>
        <v>11</v>
      </c>
      <c r="F103" s="23">
        <f t="shared" si="3"/>
        <v>3</v>
      </c>
    </row>
    <row r="104" spans="1:6" hidden="1" x14ac:dyDescent="0.2">
      <c r="A104" s="56" t="s">
        <v>151</v>
      </c>
      <c r="B104" s="57">
        <v>2</v>
      </c>
      <c r="C104" s="57"/>
      <c r="D104" s="57">
        <v>2</v>
      </c>
      <c r="E104" s="23">
        <f t="shared" si="2"/>
        <v>0</v>
      </c>
      <c r="F104" s="23">
        <f t="shared" si="3"/>
        <v>2</v>
      </c>
    </row>
    <row r="105" spans="1:6" hidden="1" x14ac:dyDescent="0.2">
      <c r="A105" s="56" t="s">
        <v>50</v>
      </c>
      <c r="B105" s="57"/>
      <c r="C105" s="57">
        <v>2</v>
      </c>
      <c r="D105" s="57">
        <v>2</v>
      </c>
      <c r="E105" s="23">
        <f t="shared" si="2"/>
        <v>2</v>
      </c>
      <c r="F105" s="23">
        <f t="shared" si="3"/>
        <v>0</v>
      </c>
    </row>
    <row r="106" spans="1:6" hidden="1" x14ac:dyDescent="0.2">
      <c r="A106" s="56" t="s">
        <v>153</v>
      </c>
      <c r="B106" s="57"/>
      <c r="C106" s="57">
        <v>5</v>
      </c>
      <c r="D106" s="57">
        <v>5</v>
      </c>
      <c r="E106" s="23">
        <f t="shared" si="2"/>
        <v>5</v>
      </c>
      <c r="F106" s="23">
        <f t="shared" si="3"/>
        <v>0</v>
      </c>
    </row>
    <row r="107" spans="1:6" hidden="1" x14ac:dyDescent="0.2">
      <c r="A107" s="56" t="s">
        <v>156</v>
      </c>
      <c r="B107" s="57">
        <v>9</v>
      </c>
      <c r="C107" s="57"/>
      <c r="D107" s="57">
        <v>9</v>
      </c>
      <c r="E107" s="23">
        <f t="shared" si="2"/>
        <v>0</v>
      </c>
      <c r="F107" s="23">
        <f t="shared" si="3"/>
        <v>9</v>
      </c>
    </row>
    <row r="108" spans="1:6" hidden="1" x14ac:dyDescent="0.2">
      <c r="A108" s="56" t="s">
        <v>1637</v>
      </c>
      <c r="B108" s="57"/>
      <c r="C108" s="57">
        <v>3</v>
      </c>
      <c r="D108" s="57">
        <v>3</v>
      </c>
      <c r="E108" s="23">
        <f t="shared" si="2"/>
        <v>3</v>
      </c>
      <c r="F108" s="23">
        <f t="shared" si="3"/>
        <v>0</v>
      </c>
    </row>
    <row r="109" spans="1:6" hidden="1" x14ac:dyDescent="0.2">
      <c r="A109" s="56" t="s">
        <v>158</v>
      </c>
      <c r="B109" s="57">
        <v>8</v>
      </c>
      <c r="C109" s="57"/>
      <c r="D109" s="57">
        <v>8</v>
      </c>
      <c r="E109" s="23">
        <f t="shared" si="2"/>
        <v>0</v>
      </c>
      <c r="F109" s="23">
        <f t="shared" si="3"/>
        <v>8</v>
      </c>
    </row>
    <row r="110" spans="1:6" x14ac:dyDescent="0.2">
      <c r="A110" s="60" t="s">
        <v>162</v>
      </c>
      <c r="B110" s="61">
        <v>8</v>
      </c>
      <c r="C110" s="61">
        <v>2</v>
      </c>
      <c r="D110" s="61">
        <v>10</v>
      </c>
      <c r="E110" s="23">
        <f t="shared" si="2"/>
        <v>2</v>
      </c>
      <c r="F110" s="23">
        <f t="shared" si="3"/>
        <v>8</v>
      </c>
    </row>
    <row r="111" spans="1:6" hidden="1" x14ac:dyDescent="0.2">
      <c r="A111" s="56" t="s">
        <v>167</v>
      </c>
      <c r="B111" s="57"/>
      <c r="C111" s="57">
        <v>5</v>
      </c>
      <c r="D111" s="57">
        <v>5</v>
      </c>
      <c r="E111" s="23">
        <f t="shared" si="2"/>
        <v>5</v>
      </c>
      <c r="F111" s="23">
        <f t="shared" si="3"/>
        <v>0</v>
      </c>
    </row>
    <row r="112" spans="1:6" hidden="1" x14ac:dyDescent="0.2">
      <c r="A112" s="56" t="s">
        <v>3114</v>
      </c>
      <c r="B112" s="57"/>
      <c r="C112" s="57">
        <v>6</v>
      </c>
      <c r="D112" s="57">
        <v>6</v>
      </c>
      <c r="E112" s="23">
        <f t="shared" si="2"/>
        <v>6</v>
      </c>
      <c r="F112" s="23">
        <f t="shared" si="3"/>
        <v>0</v>
      </c>
    </row>
    <row r="113" spans="1:6" hidden="1" x14ac:dyDescent="0.2">
      <c r="A113" s="56" t="s">
        <v>171</v>
      </c>
      <c r="B113" s="57">
        <v>3</v>
      </c>
      <c r="C113" s="57"/>
      <c r="D113" s="57">
        <v>3</v>
      </c>
      <c r="E113" s="23">
        <f t="shared" si="2"/>
        <v>0</v>
      </c>
      <c r="F113" s="23">
        <f t="shared" si="3"/>
        <v>3</v>
      </c>
    </row>
    <row r="114" spans="1:6" hidden="1" x14ac:dyDescent="0.2">
      <c r="A114" s="56" t="s">
        <v>1769</v>
      </c>
      <c r="B114" s="57"/>
      <c r="C114" s="57">
        <v>3</v>
      </c>
      <c r="D114" s="57">
        <v>3</v>
      </c>
      <c r="E114" s="23">
        <f t="shared" si="2"/>
        <v>3</v>
      </c>
      <c r="F114" s="23">
        <f t="shared" si="3"/>
        <v>0</v>
      </c>
    </row>
    <row r="115" spans="1:6" hidden="1" x14ac:dyDescent="0.2">
      <c r="A115" s="56" t="s">
        <v>3889</v>
      </c>
      <c r="B115" s="57"/>
      <c r="C115" s="57">
        <v>2</v>
      </c>
      <c r="D115" s="57">
        <v>2</v>
      </c>
      <c r="E115" s="23">
        <f t="shared" si="2"/>
        <v>2</v>
      </c>
      <c r="F115" s="23">
        <f t="shared" si="3"/>
        <v>0</v>
      </c>
    </row>
    <row r="116" spans="1:6" x14ac:dyDescent="0.2">
      <c r="A116" s="60" t="s">
        <v>173</v>
      </c>
      <c r="B116" s="61">
        <v>2</v>
      </c>
      <c r="C116" s="61">
        <v>2</v>
      </c>
      <c r="D116" s="61">
        <v>4</v>
      </c>
      <c r="E116" s="23">
        <f t="shared" si="2"/>
        <v>2</v>
      </c>
      <c r="F116" s="23">
        <f t="shared" si="3"/>
        <v>2</v>
      </c>
    </row>
    <row r="117" spans="1:6" hidden="1" x14ac:dyDescent="0.2">
      <c r="A117" s="56" t="s">
        <v>4728</v>
      </c>
      <c r="B117" s="57"/>
      <c r="C117" s="57">
        <v>3</v>
      </c>
      <c r="D117" s="57">
        <v>3</v>
      </c>
      <c r="E117" s="23">
        <f t="shared" si="2"/>
        <v>3</v>
      </c>
      <c r="F117" s="23">
        <f t="shared" si="3"/>
        <v>0</v>
      </c>
    </row>
    <row r="118" spans="1:6" hidden="1" x14ac:dyDescent="0.2">
      <c r="A118" s="56" t="s">
        <v>3620</v>
      </c>
      <c r="B118" s="57"/>
      <c r="C118" s="57">
        <v>3</v>
      </c>
      <c r="D118" s="57">
        <v>3</v>
      </c>
      <c r="E118" s="23">
        <f t="shared" si="2"/>
        <v>3</v>
      </c>
      <c r="F118" s="23">
        <f t="shared" si="3"/>
        <v>0</v>
      </c>
    </row>
    <row r="119" spans="1:6" hidden="1" x14ac:dyDescent="0.2">
      <c r="A119" s="56" t="s">
        <v>6964</v>
      </c>
      <c r="B119" s="57"/>
      <c r="C119" s="57">
        <v>3</v>
      </c>
      <c r="D119" s="57">
        <v>3</v>
      </c>
      <c r="E119" s="23">
        <f t="shared" si="2"/>
        <v>3</v>
      </c>
      <c r="F119" s="23">
        <f t="shared" si="3"/>
        <v>0</v>
      </c>
    </row>
    <row r="120" spans="1:6" hidden="1" x14ac:dyDescent="0.2">
      <c r="A120" s="56" t="s">
        <v>175</v>
      </c>
      <c r="B120" s="57">
        <v>2</v>
      </c>
      <c r="C120" s="57"/>
      <c r="D120" s="57">
        <v>2</v>
      </c>
      <c r="E120" s="23">
        <f t="shared" si="2"/>
        <v>0</v>
      </c>
      <c r="F120" s="23">
        <f t="shared" si="3"/>
        <v>2</v>
      </c>
    </row>
    <row r="121" spans="1:6" hidden="1" x14ac:dyDescent="0.2">
      <c r="A121" s="56" t="s">
        <v>177</v>
      </c>
      <c r="B121" s="57">
        <v>3</v>
      </c>
      <c r="C121" s="57"/>
      <c r="D121" s="57">
        <v>3</v>
      </c>
      <c r="E121" s="23">
        <f t="shared" si="2"/>
        <v>0</v>
      </c>
      <c r="F121" s="23">
        <f t="shared" si="3"/>
        <v>3</v>
      </c>
    </row>
    <row r="122" spans="1:6" hidden="1" x14ac:dyDescent="0.2">
      <c r="A122" s="56" t="s">
        <v>5088</v>
      </c>
      <c r="B122" s="57"/>
      <c r="C122" s="57">
        <v>2</v>
      </c>
      <c r="D122" s="57">
        <v>2</v>
      </c>
      <c r="E122" s="23">
        <f t="shared" si="2"/>
        <v>2</v>
      </c>
      <c r="F122" s="23">
        <f t="shared" si="3"/>
        <v>0</v>
      </c>
    </row>
    <row r="123" spans="1:6" hidden="1" x14ac:dyDescent="0.2">
      <c r="A123" s="56" t="s">
        <v>1485</v>
      </c>
      <c r="B123" s="57"/>
      <c r="C123" s="57">
        <v>2</v>
      </c>
      <c r="D123" s="57">
        <v>2</v>
      </c>
      <c r="E123" s="23">
        <f t="shared" si="2"/>
        <v>2</v>
      </c>
      <c r="F123" s="23">
        <f t="shared" si="3"/>
        <v>0</v>
      </c>
    </row>
    <row r="124" spans="1:6" hidden="1" x14ac:dyDescent="0.2">
      <c r="A124" s="56" t="s">
        <v>179</v>
      </c>
      <c r="B124" s="57">
        <v>3</v>
      </c>
      <c r="C124" s="57"/>
      <c r="D124" s="57">
        <v>3</v>
      </c>
      <c r="E124" s="23">
        <f t="shared" si="2"/>
        <v>0</v>
      </c>
      <c r="F124" s="23">
        <f t="shared" si="3"/>
        <v>3</v>
      </c>
    </row>
    <row r="125" spans="1:6" hidden="1" x14ac:dyDescent="0.2">
      <c r="A125" s="56" t="s">
        <v>2357</v>
      </c>
      <c r="B125" s="57"/>
      <c r="C125" s="57">
        <v>3</v>
      </c>
      <c r="D125" s="57">
        <v>3</v>
      </c>
      <c r="E125" s="23">
        <f t="shared" si="2"/>
        <v>3</v>
      </c>
      <c r="F125" s="23">
        <f t="shared" si="3"/>
        <v>0</v>
      </c>
    </row>
    <row r="126" spans="1:6" hidden="1" x14ac:dyDescent="0.2">
      <c r="A126" s="56" t="s">
        <v>183</v>
      </c>
      <c r="B126" s="57">
        <v>3</v>
      </c>
      <c r="C126" s="57"/>
      <c r="D126" s="57">
        <v>3</v>
      </c>
      <c r="E126" s="23">
        <f t="shared" si="2"/>
        <v>0</v>
      </c>
      <c r="F126" s="23">
        <f t="shared" si="3"/>
        <v>3</v>
      </c>
    </row>
    <row r="127" spans="1:6" hidden="1" x14ac:dyDescent="0.2">
      <c r="A127" s="56" t="s">
        <v>1859</v>
      </c>
      <c r="B127" s="57"/>
      <c r="C127" s="57">
        <v>6</v>
      </c>
      <c r="D127" s="57">
        <v>6</v>
      </c>
      <c r="E127" s="23">
        <f t="shared" si="2"/>
        <v>6</v>
      </c>
      <c r="F127" s="23">
        <f t="shared" si="3"/>
        <v>0</v>
      </c>
    </row>
    <row r="128" spans="1:6" hidden="1" x14ac:dyDescent="0.2">
      <c r="A128" s="56" t="s">
        <v>185</v>
      </c>
      <c r="B128" s="57">
        <v>2</v>
      </c>
      <c r="C128" s="57"/>
      <c r="D128" s="57">
        <v>2</v>
      </c>
      <c r="E128" s="23">
        <f t="shared" si="2"/>
        <v>0</v>
      </c>
      <c r="F128" s="23">
        <f t="shared" si="3"/>
        <v>2</v>
      </c>
    </row>
    <row r="129" spans="1:6" hidden="1" x14ac:dyDescent="0.2">
      <c r="A129" s="56" t="s">
        <v>1797</v>
      </c>
      <c r="B129" s="57"/>
      <c r="C129" s="57">
        <v>9</v>
      </c>
      <c r="D129" s="57">
        <v>9</v>
      </c>
      <c r="E129" s="23">
        <f t="shared" si="2"/>
        <v>9</v>
      </c>
      <c r="F129" s="23">
        <f t="shared" si="3"/>
        <v>0</v>
      </c>
    </row>
    <row r="130" spans="1:6" hidden="1" x14ac:dyDescent="0.2">
      <c r="A130" s="56" t="s">
        <v>187</v>
      </c>
      <c r="B130" s="57">
        <v>3</v>
      </c>
      <c r="C130" s="57"/>
      <c r="D130" s="57">
        <v>3</v>
      </c>
      <c r="E130" s="23">
        <f t="shared" si="2"/>
        <v>0</v>
      </c>
      <c r="F130" s="23">
        <f t="shared" si="3"/>
        <v>3</v>
      </c>
    </row>
    <row r="131" spans="1:6" hidden="1" x14ac:dyDescent="0.2">
      <c r="A131" s="56" t="s">
        <v>189</v>
      </c>
      <c r="B131" s="57"/>
      <c r="C131" s="57">
        <v>5</v>
      </c>
      <c r="D131" s="57">
        <v>5</v>
      </c>
      <c r="E131" s="23">
        <f t="shared" ref="E131:E194" si="4">D131-B131</f>
        <v>5</v>
      </c>
      <c r="F131" s="23">
        <f t="shared" ref="F131:F194" si="5">D131-C131</f>
        <v>0</v>
      </c>
    </row>
    <row r="132" spans="1:6" hidden="1" x14ac:dyDescent="0.2">
      <c r="A132" s="56" t="s">
        <v>3852</v>
      </c>
      <c r="B132" s="57"/>
      <c r="C132" s="57">
        <v>5</v>
      </c>
      <c r="D132" s="57">
        <v>5</v>
      </c>
      <c r="E132" s="23">
        <f t="shared" si="4"/>
        <v>5</v>
      </c>
      <c r="F132" s="23">
        <f t="shared" si="5"/>
        <v>0</v>
      </c>
    </row>
    <row r="133" spans="1:6" hidden="1" x14ac:dyDescent="0.2">
      <c r="A133" s="56" t="s">
        <v>191</v>
      </c>
      <c r="B133" s="57">
        <v>37</v>
      </c>
      <c r="C133" s="57"/>
      <c r="D133" s="57">
        <v>37</v>
      </c>
      <c r="E133" s="23">
        <f t="shared" si="4"/>
        <v>0</v>
      </c>
      <c r="F133" s="23">
        <f t="shared" si="5"/>
        <v>37</v>
      </c>
    </row>
    <row r="134" spans="1:6" hidden="1" x14ac:dyDescent="0.2">
      <c r="A134" s="56" t="s">
        <v>7872</v>
      </c>
      <c r="B134" s="57"/>
      <c r="C134" s="57">
        <v>2</v>
      </c>
      <c r="D134" s="57">
        <v>2</v>
      </c>
      <c r="E134" s="23">
        <f t="shared" si="4"/>
        <v>2</v>
      </c>
      <c r="F134" s="23">
        <f t="shared" si="5"/>
        <v>0</v>
      </c>
    </row>
    <row r="135" spans="1:6" hidden="1" x14ac:dyDescent="0.2">
      <c r="A135" s="56" t="s">
        <v>3918</v>
      </c>
      <c r="B135" s="57"/>
      <c r="C135" s="57">
        <v>3</v>
      </c>
      <c r="D135" s="57">
        <v>3</v>
      </c>
      <c r="E135" s="23">
        <f t="shared" si="4"/>
        <v>3</v>
      </c>
      <c r="F135" s="23">
        <f t="shared" si="5"/>
        <v>0</v>
      </c>
    </row>
    <row r="136" spans="1:6" x14ac:dyDescent="0.2">
      <c r="A136" s="60" t="s">
        <v>193</v>
      </c>
      <c r="B136" s="61">
        <v>5</v>
      </c>
      <c r="C136" s="61">
        <v>1</v>
      </c>
      <c r="D136" s="61">
        <v>6</v>
      </c>
      <c r="E136" s="23">
        <f t="shared" si="4"/>
        <v>1</v>
      </c>
      <c r="F136" s="23">
        <f t="shared" si="5"/>
        <v>5</v>
      </c>
    </row>
    <row r="137" spans="1:6" hidden="1" x14ac:dyDescent="0.2">
      <c r="A137" s="56" t="s">
        <v>4789</v>
      </c>
      <c r="B137" s="57"/>
      <c r="C137" s="57">
        <v>2</v>
      </c>
      <c r="D137" s="57">
        <v>2</v>
      </c>
      <c r="E137" s="23">
        <f t="shared" si="4"/>
        <v>2</v>
      </c>
      <c r="F137" s="23">
        <f t="shared" si="5"/>
        <v>0</v>
      </c>
    </row>
    <row r="138" spans="1:6" hidden="1" x14ac:dyDescent="0.2">
      <c r="A138" s="56" t="s">
        <v>1863</v>
      </c>
      <c r="B138" s="57"/>
      <c r="C138" s="57">
        <v>2</v>
      </c>
      <c r="D138" s="57">
        <v>2</v>
      </c>
      <c r="E138" s="23">
        <f t="shared" si="4"/>
        <v>2</v>
      </c>
      <c r="F138" s="23">
        <f t="shared" si="5"/>
        <v>0</v>
      </c>
    </row>
    <row r="139" spans="1:6" hidden="1" x14ac:dyDescent="0.2">
      <c r="A139" s="56" t="s">
        <v>7154</v>
      </c>
      <c r="B139" s="57"/>
      <c r="C139" s="57">
        <v>3</v>
      </c>
      <c r="D139" s="57">
        <v>3</v>
      </c>
      <c r="E139" s="23">
        <f t="shared" si="4"/>
        <v>3</v>
      </c>
      <c r="F139" s="23">
        <f t="shared" si="5"/>
        <v>0</v>
      </c>
    </row>
    <row r="140" spans="1:6" hidden="1" x14ac:dyDescent="0.2">
      <c r="A140" s="56" t="s">
        <v>4038</v>
      </c>
      <c r="B140" s="57"/>
      <c r="C140" s="57">
        <v>2</v>
      </c>
      <c r="D140" s="57">
        <v>2</v>
      </c>
      <c r="E140" s="23">
        <f t="shared" si="4"/>
        <v>2</v>
      </c>
      <c r="F140" s="23">
        <f t="shared" si="5"/>
        <v>0</v>
      </c>
    </row>
    <row r="141" spans="1:6" hidden="1" x14ac:dyDescent="0.2">
      <c r="A141" s="56" t="s">
        <v>195</v>
      </c>
      <c r="B141" s="57">
        <v>3</v>
      </c>
      <c r="C141" s="57"/>
      <c r="D141" s="57">
        <v>3</v>
      </c>
      <c r="E141" s="23">
        <f t="shared" si="4"/>
        <v>0</v>
      </c>
      <c r="F141" s="23">
        <f t="shared" si="5"/>
        <v>3</v>
      </c>
    </row>
    <row r="142" spans="1:6" hidden="1" x14ac:dyDescent="0.2">
      <c r="A142" s="56" t="s">
        <v>1211</v>
      </c>
      <c r="B142" s="57"/>
      <c r="C142" s="57">
        <v>3</v>
      </c>
      <c r="D142" s="57">
        <v>3</v>
      </c>
      <c r="E142" s="23">
        <f t="shared" si="4"/>
        <v>3</v>
      </c>
      <c r="F142" s="23">
        <f t="shared" si="5"/>
        <v>0</v>
      </c>
    </row>
    <row r="143" spans="1:6" x14ac:dyDescent="0.2">
      <c r="A143" s="60" t="s">
        <v>197</v>
      </c>
      <c r="B143" s="61">
        <v>4</v>
      </c>
      <c r="C143" s="61">
        <v>2</v>
      </c>
      <c r="D143" s="61">
        <v>6</v>
      </c>
      <c r="E143" s="23">
        <f t="shared" si="4"/>
        <v>2</v>
      </c>
      <c r="F143" s="23">
        <f t="shared" si="5"/>
        <v>4</v>
      </c>
    </row>
    <row r="144" spans="1:6" hidden="1" x14ac:dyDescent="0.2">
      <c r="A144" s="56" t="s">
        <v>199</v>
      </c>
      <c r="B144" s="57">
        <v>2</v>
      </c>
      <c r="C144" s="57"/>
      <c r="D144" s="57">
        <v>2</v>
      </c>
      <c r="E144" s="23">
        <f t="shared" si="4"/>
        <v>0</v>
      </c>
      <c r="F144" s="23">
        <f t="shared" si="5"/>
        <v>2</v>
      </c>
    </row>
    <row r="145" spans="1:6" hidden="1" x14ac:dyDescent="0.2">
      <c r="A145" s="56" t="s">
        <v>1657</v>
      </c>
      <c r="B145" s="57"/>
      <c r="C145" s="57">
        <v>3</v>
      </c>
      <c r="D145" s="57">
        <v>3</v>
      </c>
      <c r="E145" s="23">
        <f t="shared" si="4"/>
        <v>3</v>
      </c>
      <c r="F145" s="23">
        <f t="shared" si="5"/>
        <v>0</v>
      </c>
    </row>
    <row r="146" spans="1:6" hidden="1" x14ac:dyDescent="0.2">
      <c r="A146" s="56" t="s">
        <v>4320</v>
      </c>
      <c r="B146" s="57"/>
      <c r="C146" s="57">
        <v>3</v>
      </c>
      <c r="D146" s="57">
        <v>3</v>
      </c>
      <c r="E146" s="23">
        <f t="shared" si="4"/>
        <v>3</v>
      </c>
      <c r="F146" s="23">
        <f t="shared" si="5"/>
        <v>0</v>
      </c>
    </row>
    <row r="147" spans="1:6" hidden="1" x14ac:dyDescent="0.2">
      <c r="A147" s="56" t="s">
        <v>203</v>
      </c>
      <c r="B147" s="57">
        <v>2</v>
      </c>
      <c r="C147" s="57"/>
      <c r="D147" s="57">
        <v>2</v>
      </c>
      <c r="E147" s="23">
        <f t="shared" si="4"/>
        <v>0</v>
      </c>
      <c r="F147" s="23">
        <f t="shared" si="5"/>
        <v>2</v>
      </c>
    </row>
    <row r="148" spans="1:6" hidden="1" x14ac:dyDescent="0.2">
      <c r="A148" s="56" t="s">
        <v>3989</v>
      </c>
      <c r="B148" s="57"/>
      <c r="C148" s="57">
        <v>2</v>
      </c>
      <c r="D148" s="57">
        <v>2</v>
      </c>
      <c r="E148" s="23">
        <f t="shared" si="4"/>
        <v>2</v>
      </c>
      <c r="F148" s="23">
        <f t="shared" si="5"/>
        <v>0</v>
      </c>
    </row>
    <row r="149" spans="1:6" hidden="1" x14ac:dyDescent="0.2">
      <c r="A149" s="56" t="s">
        <v>1310</v>
      </c>
      <c r="B149" s="57"/>
      <c r="C149" s="57">
        <v>2</v>
      </c>
      <c r="D149" s="57">
        <v>2</v>
      </c>
      <c r="E149" s="23">
        <f t="shared" si="4"/>
        <v>2</v>
      </c>
      <c r="F149" s="23">
        <f t="shared" si="5"/>
        <v>0</v>
      </c>
    </row>
    <row r="150" spans="1:6" hidden="1" x14ac:dyDescent="0.2">
      <c r="A150" s="56" t="s">
        <v>3028</v>
      </c>
      <c r="B150" s="57"/>
      <c r="C150" s="57">
        <v>4</v>
      </c>
      <c r="D150" s="57">
        <v>4</v>
      </c>
      <c r="E150" s="23">
        <f t="shared" si="4"/>
        <v>4</v>
      </c>
      <c r="F150" s="23">
        <f t="shared" si="5"/>
        <v>0</v>
      </c>
    </row>
    <row r="151" spans="1:6" hidden="1" x14ac:dyDescent="0.2">
      <c r="A151" s="56" t="s">
        <v>2012</v>
      </c>
      <c r="B151" s="57"/>
      <c r="C151" s="57">
        <v>3</v>
      </c>
      <c r="D151" s="57">
        <v>3</v>
      </c>
      <c r="E151" s="23">
        <f t="shared" si="4"/>
        <v>3</v>
      </c>
      <c r="F151" s="23">
        <f t="shared" si="5"/>
        <v>0</v>
      </c>
    </row>
    <row r="152" spans="1:6" hidden="1" x14ac:dyDescent="0.2">
      <c r="A152" s="56" t="s">
        <v>205</v>
      </c>
      <c r="B152" s="57">
        <v>2</v>
      </c>
      <c r="C152" s="57"/>
      <c r="D152" s="57">
        <v>2</v>
      </c>
      <c r="E152" s="23">
        <f t="shared" si="4"/>
        <v>0</v>
      </c>
      <c r="F152" s="23">
        <f t="shared" si="5"/>
        <v>2</v>
      </c>
    </row>
    <row r="153" spans="1:6" hidden="1" x14ac:dyDescent="0.2">
      <c r="A153" s="56" t="s">
        <v>6340</v>
      </c>
      <c r="B153" s="57"/>
      <c r="C153" s="57">
        <v>3</v>
      </c>
      <c r="D153" s="57">
        <v>3</v>
      </c>
      <c r="E153" s="23">
        <f t="shared" si="4"/>
        <v>3</v>
      </c>
      <c r="F153" s="23">
        <f t="shared" si="5"/>
        <v>0</v>
      </c>
    </row>
    <row r="154" spans="1:6" hidden="1" x14ac:dyDescent="0.2">
      <c r="A154" s="56" t="s">
        <v>5405</v>
      </c>
      <c r="B154" s="57"/>
      <c r="C154" s="57">
        <v>3</v>
      </c>
      <c r="D154" s="57">
        <v>3</v>
      </c>
      <c r="E154" s="23">
        <f t="shared" si="4"/>
        <v>3</v>
      </c>
      <c r="F154" s="23">
        <f t="shared" si="5"/>
        <v>0</v>
      </c>
    </row>
    <row r="155" spans="1:6" hidden="1" x14ac:dyDescent="0.2">
      <c r="A155" s="56" t="s">
        <v>5383</v>
      </c>
      <c r="B155" s="57"/>
      <c r="C155" s="57">
        <v>2</v>
      </c>
      <c r="D155" s="57">
        <v>2</v>
      </c>
      <c r="E155" s="23">
        <f t="shared" si="4"/>
        <v>2</v>
      </c>
      <c r="F155" s="23">
        <f t="shared" si="5"/>
        <v>0</v>
      </c>
    </row>
    <row r="156" spans="1:6" hidden="1" x14ac:dyDescent="0.2">
      <c r="A156" s="56" t="s">
        <v>209</v>
      </c>
      <c r="B156" s="57">
        <v>19</v>
      </c>
      <c r="C156" s="57"/>
      <c r="D156" s="57">
        <v>19</v>
      </c>
      <c r="E156" s="23">
        <f t="shared" si="4"/>
        <v>0</v>
      </c>
      <c r="F156" s="23">
        <f t="shared" si="5"/>
        <v>19</v>
      </c>
    </row>
    <row r="157" spans="1:6" hidden="1" x14ac:dyDescent="0.2">
      <c r="A157" s="56" t="s">
        <v>6575</v>
      </c>
      <c r="B157" s="57"/>
      <c r="C157" s="57">
        <v>5</v>
      </c>
      <c r="D157" s="57">
        <v>5</v>
      </c>
      <c r="E157" s="23">
        <f t="shared" si="4"/>
        <v>5</v>
      </c>
      <c r="F157" s="23">
        <f t="shared" si="5"/>
        <v>0</v>
      </c>
    </row>
    <row r="158" spans="1:6" hidden="1" x14ac:dyDescent="0.2">
      <c r="A158" s="56" t="s">
        <v>211</v>
      </c>
      <c r="B158" s="57">
        <v>3</v>
      </c>
      <c r="C158" s="57"/>
      <c r="D158" s="57">
        <v>3</v>
      </c>
      <c r="E158" s="23">
        <f t="shared" si="4"/>
        <v>0</v>
      </c>
      <c r="F158" s="23">
        <f t="shared" si="5"/>
        <v>3</v>
      </c>
    </row>
    <row r="159" spans="1:6" hidden="1" x14ac:dyDescent="0.2">
      <c r="A159" s="56" t="s">
        <v>1595</v>
      </c>
      <c r="B159" s="57"/>
      <c r="C159" s="57">
        <v>3</v>
      </c>
      <c r="D159" s="57">
        <v>3</v>
      </c>
      <c r="E159" s="23">
        <f t="shared" si="4"/>
        <v>3</v>
      </c>
      <c r="F159" s="23">
        <f t="shared" si="5"/>
        <v>0</v>
      </c>
    </row>
    <row r="160" spans="1:6" hidden="1" x14ac:dyDescent="0.2">
      <c r="A160" s="56" t="s">
        <v>215</v>
      </c>
      <c r="B160" s="57">
        <v>3</v>
      </c>
      <c r="C160" s="57"/>
      <c r="D160" s="57">
        <v>3</v>
      </c>
      <c r="E160" s="23">
        <f t="shared" si="4"/>
        <v>0</v>
      </c>
      <c r="F160" s="23">
        <f t="shared" si="5"/>
        <v>3</v>
      </c>
    </row>
    <row r="161" spans="1:6" hidden="1" x14ac:dyDescent="0.2">
      <c r="A161" s="56" t="s">
        <v>220</v>
      </c>
      <c r="B161" s="57">
        <v>3</v>
      </c>
      <c r="C161" s="57"/>
      <c r="D161" s="57">
        <v>3</v>
      </c>
      <c r="E161" s="23">
        <f t="shared" si="4"/>
        <v>0</v>
      </c>
      <c r="F161" s="23">
        <f t="shared" si="5"/>
        <v>3</v>
      </c>
    </row>
    <row r="162" spans="1:6" hidden="1" x14ac:dyDescent="0.2">
      <c r="A162" s="56" t="s">
        <v>222</v>
      </c>
      <c r="B162" s="57"/>
      <c r="C162" s="57">
        <v>3</v>
      </c>
      <c r="D162" s="57">
        <v>3</v>
      </c>
      <c r="E162" s="23">
        <f t="shared" si="4"/>
        <v>3</v>
      </c>
      <c r="F162" s="23">
        <f t="shared" si="5"/>
        <v>0</v>
      </c>
    </row>
    <row r="163" spans="1:6" hidden="1" x14ac:dyDescent="0.2">
      <c r="A163" s="56" t="s">
        <v>1619</v>
      </c>
      <c r="B163" s="57"/>
      <c r="C163" s="57">
        <v>2</v>
      </c>
      <c r="D163" s="57">
        <v>2</v>
      </c>
      <c r="E163" s="23">
        <f t="shared" si="4"/>
        <v>2</v>
      </c>
      <c r="F163" s="23">
        <f t="shared" si="5"/>
        <v>0</v>
      </c>
    </row>
    <row r="164" spans="1:6" hidden="1" x14ac:dyDescent="0.2">
      <c r="A164" s="56" t="s">
        <v>225</v>
      </c>
      <c r="B164" s="57">
        <v>4</v>
      </c>
      <c r="C164" s="57"/>
      <c r="D164" s="57">
        <v>4</v>
      </c>
      <c r="E164" s="23">
        <f t="shared" si="4"/>
        <v>0</v>
      </c>
      <c r="F164" s="23">
        <f t="shared" si="5"/>
        <v>4</v>
      </c>
    </row>
    <row r="165" spans="1:6" hidden="1" x14ac:dyDescent="0.2">
      <c r="A165" s="56" t="s">
        <v>3273</v>
      </c>
      <c r="B165" s="57"/>
      <c r="C165" s="57">
        <v>2</v>
      </c>
      <c r="D165" s="57">
        <v>2</v>
      </c>
      <c r="E165" s="23">
        <f t="shared" si="4"/>
        <v>2</v>
      </c>
      <c r="F165" s="23">
        <f t="shared" si="5"/>
        <v>0</v>
      </c>
    </row>
    <row r="166" spans="1:6" hidden="1" x14ac:dyDescent="0.2">
      <c r="A166" s="56" t="s">
        <v>4266</v>
      </c>
      <c r="B166" s="57"/>
      <c r="C166" s="57">
        <v>4</v>
      </c>
      <c r="D166" s="57">
        <v>4</v>
      </c>
      <c r="E166" s="23">
        <f t="shared" si="4"/>
        <v>4</v>
      </c>
      <c r="F166" s="23">
        <f t="shared" si="5"/>
        <v>0</v>
      </c>
    </row>
    <row r="167" spans="1:6" hidden="1" x14ac:dyDescent="0.2">
      <c r="A167" s="56" t="s">
        <v>1674</v>
      </c>
      <c r="B167" s="57"/>
      <c r="C167" s="57">
        <v>2</v>
      </c>
      <c r="D167" s="57">
        <v>2</v>
      </c>
      <c r="E167" s="23">
        <f t="shared" si="4"/>
        <v>2</v>
      </c>
      <c r="F167" s="23">
        <f t="shared" si="5"/>
        <v>0</v>
      </c>
    </row>
    <row r="168" spans="1:6" hidden="1" x14ac:dyDescent="0.2">
      <c r="A168" s="56" t="s">
        <v>1682</v>
      </c>
      <c r="B168" s="57"/>
      <c r="C168" s="57">
        <v>2</v>
      </c>
      <c r="D168" s="57">
        <v>2</v>
      </c>
      <c r="E168" s="23">
        <f t="shared" si="4"/>
        <v>2</v>
      </c>
      <c r="F168" s="23">
        <f t="shared" si="5"/>
        <v>0</v>
      </c>
    </row>
    <row r="169" spans="1:6" hidden="1" x14ac:dyDescent="0.2">
      <c r="A169" s="56" t="s">
        <v>5687</v>
      </c>
      <c r="B169" s="57"/>
      <c r="C169" s="57">
        <v>2</v>
      </c>
      <c r="D169" s="57">
        <v>2</v>
      </c>
      <c r="E169" s="23">
        <f t="shared" si="4"/>
        <v>2</v>
      </c>
      <c r="F169" s="23">
        <f t="shared" si="5"/>
        <v>0</v>
      </c>
    </row>
    <row r="170" spans="1:6" hidden="1" x14ac:dyDescent="0.2">
      <c r="A170" s="56" t="s">
        <v>6986</v>
      </c>
      <c r="B170" s="57"/>
      <c r="C170" s="57">
        <v>2</v>
      </c>
      <c r="D170" s="57">
        <v>2</v>
      </c>
      <c r="E170" s="23">
        <f t="shared" si="4"/>
        <v>2</v>
      </c>
      <c r="F170" s="23">
        <f t="shared" si="5"/>
        <v>0</v>
      </c>
    </row>
    <row r="171" spans="1:6" hidden="1" x14ac:dyDescent="0.2">
      <c r="A171" s="56" t="s">
        <v>5776</v>
      </c>
      <c r="B171" s="57"/>
      <c r="C171" s="57">
        <v>2</v>
      </c>
      <c r="D171" s="57">
        <v>2</v>
      </c>
      <c r="E171" s="23">
        <f t="shared" si="4"/>
        <v>2</v>
      </c>
      <c r="F171" s="23">
        <f t="shared" si="5"/>
        <v>0</v>
      </c>
    </row>
    <row r="172" spans="1:6" hidden="1" x14ac:dyDescent="0.2">
      <c r="A172" s="56" t="s">
        <v>2453</v>
      </c>
      <c r="B172" s="57"/>
      <c r="C172" s="57">
        <v>3</v>
      </c>
      <c r="D172" s="57">
        <v>3</v>
      </c>
      <c r="E172" s="23">
        <f t="shared" si="4"/>
        <v>3</v>
      </c>
      <c r="F172" s="23">
        <f t="shared" si="5"/>
        <v>0</v>
      </c>
    </row>
    <row r="173" spans="1:6" hidden="1" x14ac:dyDescent="0.2">
      <c r="A173" s="56" t="s">
        <v>227</v>
      </c>
      <c r="B173" s="57">
        <v>4</v>
      </c>
      <c r="C173" s="57"/>
      <c r="D173" s="57">
        <v>4</v>
      </c>
      <c r="E173" s="23">
        <f t="shared" si="4"/>
        <v>0</v>
      </c>
      <c r="F173" s="23">
        <f t="shared" si="5"/>
        <v>4</v>
      </c>
    </row>
    <row r="174" spans="1:6" hidden="1" x14ac:dyDescent="0.2">
      <c r="A174" s="56" t="s">
        <v>229</v>
      </c>
      <c r="B174" s="57">
        <v>4</v>
      </c>
      <c r="C174" s="57"/>
      <c r="D174" s="57">
        <v>4</v>
      </c>
      <c r="E174" s="23">
        <f t="shared" si="4"/>
        <v>0</v>
      </c>
      <c r="F174" s="23">
        <f t="shared" si="5"/>
        <v>4</v>
      </c>
    </row>
    <row r="175" spans="1:6" hidden="1" x14ac:dyDescent="0.2">
      <c r="A175" s="56" t="s">
        <v>9683</v>
      </c>
      <c r="B175" s="57"/>
      <c r="C175" s="57">
        <v>2</v>
      </c>
      <c r="D175" s="57">
        <v>2</v>
      </c>
      <c r="E175" s="23">
        <f t="shared" si="4"/>
        <v>2</v>
      </c>
      <c r="F175" s="23">
        <f t="shared" si="5"/>
        <v>0</v>
      </c>
    </row>
    <row r="176" spans="1:6" hidden="1" x14ac:dyDescent="0.2">
      <c r="A176" s="56" t="s">
        <v>231</v>
      </c>
      <c r="B176" s="57">
        <v>4</v>
      </c>
      <c r="C176" s="57"/>
      <c r="D176" s="57">
        <v>4</v>
      </c>
      <c r="E176" s="23">
        <f t="shared" si="4"/>
        <v>0</v>
      </c>
      <c r="F176" s="23">
        <f t="shared" si="5"/>
        <v>4</v>
      </c>
    </row>
    <row r="177" spans="1:6" hidden="1" x14ac:dyDescent="0.2">
      <c r="A177" s="56" t="s">
        <v>3038</v>
      </c>
      <c r="B177" s="57"/>
      <c r="C177" s="57">
        <v>3</v>
      </c>
      <c r="D177" s="57">
        <v>3</v>
      </c>
      <c r="E177" s="23">
        <f t="shared" si="4"/>
        <v>3</v>
      </c>
      <c r="F177" s="23">
        <f t="shared" si="5"/>
        <v>0</v>
      </c>
    </row>
    <row r="178" spans="1:6" hidden="1" x14ac:dyDescent="0.2">
      <c r="A178" s="56" t="s">
        <v>4986</v>
      </c>
      <c r="B178" s="57"/>
      <c r="C178" s="57">
        <v>3</v>
      </c>
      <c r="D178" s="57">
        <v>3</v>
      </c>
      <c r="E178" s="23">
        <f t="shared" si="4"/>
        <v>3</v>
      </c>
      <c r="F178" s="23">
        <f t="shared" si="5"/>
        <v>0</v>
      </c>
    </row>
    <row r="179" spans="1:6" hidden="1" x14ac:dyDescent="0.2">
      <c r="A179" s="56" t="s">
        <v>5976</v>
      </c>
      <c r="B179" s="57"/>
      <c r="C179" s="57">
        <v>5</v>
      </c>
      <c r="D179" s="57">
        <v>5</v>
      </c>
      <c r="E179" s="23">
        <f t="shared" si="4"/>
        <v>5</v>
      </c>
      <c r="F179" s="23">
        <f t="shared" si="5"/>
        <v>0</v>
      </c>
    </row>
    <row r="180" spans="1:6" hidden="1" x14ac:dyDescent="0.2">
      <c r="A180" s="56" t="s">
        <v>1426</v>
      </c>
      <c r="B180" s="57">
        <v>3</v>
      </c>
      <c r="C180" s="57"/>
      <c r="D180" s="57">
        <v>3</v>
      </c>
      <c r="E180" s="23">
        <f t="shared" si="4"/>
        <v>0</v>
      </c>
      <c r="F180" s="23">
        <f t="shared" si="5"/>
        <v>3</v>
      </c>
    </row>
    <row r="181" spans="1:6" hidden="1" x14ac:dyDescent="0.2">
      <c r="A181" s="56" t="s">
        <v>235</v>
      </c>
      <c r="B181" s="57">
        <v>2</v>
      </c>
      <c r="C181" s="57"/>
      <c r="D181" s="57">
        <v>2</v>
      </c>
      <c r="E181" s="23">
        <f t="shared" si="4"/>
        <v>0</v>
      </c>
      <c r="F181" s="23">
        <f t="shared" si="5"/>
        <v>2</v>
      </c>
    </row>
    <row r="182" spans="1:6" hidden="1" x14ac:dyDescent="0.2">
      <c r="A182" s="56" t="s">
        <v>239</v>
      </c>
      <c r="B182" s="57">
        <v>2</v>
      </c>
      <c r="C182" s="57"/>
      <c r="D182" s="57">
        <v>2</v>
      </c>
      <c r="E182" s="23">
        <f t="shared" si="4"/>
        <v>0</v>
      </c>
      <c r="F182" s="23">
        <f t="shared" si="5"/>
        <v>2</v>
      </c>
    </row>
    <row r="183" spans="1:6" hidden="1" x14ac:dyDescent="0.2">
      <c r="A183" s="56" t="s">
        <v>241</v>
      </c>
      <c r="B183" s="57">
        <v>3</v>
      </c>
      <c r="C183" s="57"/>
      <c r="D183" s="57">
        <v>3</v>
      </c>
      <c r="E183" s="23">
        <f t="shared" si="4"/>
        <v>0</v>
      </c>
      <c r="F183" s="23">
        <f t="shared" si="5"/>
        <v>3</v>
      </c>
    </row>
    <row r="184" spans="1:6" hidden="1" x14ac:dyDescent="0.2">
      <c r="A184" s="56" t="s">
        <v>243</v>
      </c>
      <c r="B184" s="57">
        <v>4</v>
      </c>
      <c r="C184" s="57"/>
      <c r="D184" s="57">
        <v>4</v>
      </c>
      <c r="E184" s="23">
        <f t="shared" si="4"/>
        <v>0</v>
      </c>
      <c r="F184" s="23">
        <f t="shared" si="5"/>
        <v>4</v>
      </c>
    </row>
    <row r="185" spans="1:6" hidden="1" x14ac:dyDescent="0.2">
      <c r="A185" s="56" t="s">
        <v>245</v>
      </c>
      <c r="B185" s="57">
        <v>3</v>
      </c>
      <c r="C185" s="57"/>
      <c r="D185" s="57">
        <v>3</v>
      </c>
      <c r="E185" s="23">
        <f t="shared" si="4"/>
        <v>0</v>
      </c>
      <c r="F185" s="23">
        <f t="shared" si="5"/>
        <v>3</v>
      </c>
    </row>
    <row r="186" spans="1:6" hidden="1" x14ac:dyDescent="0.2">
      <c r="A186" s="56" t="s">
        <v>3025</v>
      </c>
      <c r="B186" s="57"/>
      <c r="C186" s="57">
        <v>2</v>
      </c>
      <c r="D186" s="57">
        <v>2</v>
      </c>
      <c r="E186" s="23">
        <f t="shared" si="4"/>
        <v>2</v>
      </c>
      <c r="F186" s="23">
        <f t="shared" si="5"/>
        <v>0</v>
      </c>
    </row>
    <row r="187" spans="1:6" hidden="1" x14ac:dyDescent="0.2">
      <c r="A187" s="56" t="s">
        <v>247</v>
      </c>
      <c r="B187" s="57">
        <v>3</v>
      </c>
      <c r="C187" s="57"/>
      <c r="D187" s="57">
        <v>3</v>
      </c>
      <c r="E187" s="23">
        <f t="shared" si="4"/>
        <v>0</v>
      </c>
      <c r="F187" s="23">
        <f t="shared" si="5"/>
        <v>3</v>
      </c>
    </row>
    <row r="188" spans="1:6" hidden="1" x14ac:dyDescent="0.2">
      <c r="A188" s="56" t="s">
        <v>9602</v>
      </c>
      <c r="B188" s="57"/>
      <c r="C188" s="57">
        <v>2</v>
      </c>
      <c r="D188" s="57">
        <v>2</v>
      </c>
      <c r="E188" s="23">
        <f t="shared" si="4"/>
        <v>2</v>
      </c>
      <c r="F188" s="23">
        <f t="shared" si="5"/>
        <v>0</v>
      </c>
    </row>
    <row r="189" spans="1:6" hidden="1" x14ac:dyDescent="0.2">
      <c r="A189" s="56" t="s">
        <v>4963</v>
      </c>
      <c r="B189" s="57">
        <v>3</v>
      </c>
      <c r="C189" s="57"/>
      <c r="D189" s="57">
        <v>3</v>
      </c>
      <c r="E189" s="23">
        <f t="shared" si="4"/>
        <v>0</v>
      </c>
      <c r="F189" s="23">
        <f t="shared" si="5"/>
        <v>3</v>
      </c>
    </row>
    <row r="190" spans="1:6" hidden="1" x14ac:dyDescent="0.2">
      <c r="A190" s="56" t="s">
        <v>249</v>
      </c>
      <c r="B190" s="57">
        <v>2</v>
      </c>
      <c r="C190" s="57"/>
      <c r="D190" s="57">
        <v>2</v>
      </c>
      <c r="E190" s="23">
        <f t="shared" si="4"/>
        <v>0</v>
      </c>
      <c r="F190" s="23">
        <f t="shared" si="5"/>
        <v>2</v>
      </c>
    </row>
    <row r="191" spans="1:6" hidden="1" x14ac:dyDescent="0.2">
      <c r="A191" s="56" t="s">
        <v>251</v>
      </c>
      <c r="B191" s="57">
        <v>4</v>
      </c>
      <c r="C191" s="57"/>
      <c r="D191" s="57">
        <v>4</v>
      </c>
      <c r="E191" s="23">
        <f t="shared" si="4"/>
        <v>0</v>
      </c>
      <c r="F191" s="23">
        <f t="shared" si="5"/>
        <v>4</v>
      </c>
    </row>
    <row r="192" spans="1:6" hidden="1" x14ac:dyDescent="0.2">
      <c r="A192" s="56" t="s">
        <v>6199</v>
      </c>
      <c r="B192" s="57"/>
      <c r="C192" s="57">
        <v>3</v>
      </c>
      <c r="D192" s="57">
        <v>3</v>
      </c>
      <c r="E192" s="23">
        <f t="shared" si="4"/>
        <v>3</v>
      </c>
      <c r="F192" s="23">
        <f t="shared" si="5"/>
        <v>0</v>
      </c>
    </row>
    <row r="193" spans="1:6" hidden="1" x14ac:dyDescent="0.2">
      <c r="A193" s="56" t="s">
        <v>4713</v>
      </c>
      <c r="B193" s="57"/>
      <c r="C193" s="57">
        <v>3</v>
      </c>
      <c r="D193" s="57">
        <v>3</v>
      </c>
      <c r="E193" s="23">
        <f t="shared" si="4"/>
        <v>3</v>
      </c>
      <c r="F193" s="23">
        <f t="shared" si="5"/>
        <v>0</v>
      </c>
    </row>
    <row r="194" spans="1:6" hidden="1" x14ac:dyDescent="0.2">
      <c r="A194" s="56" t="s">
        <v>253</v>
      </c>
      <c r="B194" s="57">
        <v>2</v>
      </c>
      <c r="C194" s="57"/>
      <c r="D194" s="57">
        <v>2</v>
      </c>
      <c r="E194" s="23">
        <f t="shared" si="4"/>
        <v>0</v>
      </c>
      <c r="F194" s="23">
        <f t="shared" si="5"/>
        <v>2</v>
      </c>
    </row>
    <row r="195" spans="1:6" hidden="1" x14ac:dyDescent="0.2">
      <c r="A195" s="56" t="s">
        <v>255</v>
      </c>
      <c r="B195" s="57">
        <v>2</v>
      </c>
      <c r="C195" s="57"/>
      <c r="D195" s="57">
        <v>2</v>
      </c>
      <c r="E195" s="23">
        <f t="shared" ref="E195:E258" si="6">D195-B195</f>
        <v>0</v>
      </c>
      <c r="F195" s="23">
        <f t="shared" ref="F195:F258" si="7">D195-C195</f>
        <v>2</v>
      </c>
    </row>
    <row r="196" spans="1:6" hidden="1" x14ac:dyDescent="0.2">
      <c r="A196" s="56" t="s">
        <v>257</v>
      </c>
      <c r="B196" s="57">
        <v>3</v>
      </c>
      <c r="C196" s="57"/>
      <c r="D196" s="57">
        <v>3</v>
      </c>
      <c r="E196" s="23">
        <f t="shared" si="6"/>
        <v>0</v>
      </c>
      <c r="F196" s="23">
        <f t="shared" si="7"/>
        <v>3</v>
      </c>
    </row>
    <row r="197" spans="1:6" hidden="1" x14ac:dyDescent="0.2">
      <c r="A197" s="56" t="s">
        <v>7749</v>
      </c>
      <c r="B197" s="57"/>
      <c r="C197" s="57">
        <v>3</v>
      </c>
      <c r="D197" s="57">
        <v>3</v>
      </c>
      <c r="E197" s="23">
        <f t="shared" si="6"/>
        <v>3</v>
      </c>
      <c r="F197" s="23">
        <f t="shared" si="7"/>
        <v>0</v>
      </c>
    </row>
    <row r="198" spans="1:6" hidden="1" x14ac:dyDescent="0.2">
      <c r="A198" s="56" t="s">
        <v>5189</v>
      </c>
      <c r="B198" s="57"/>
      <c r="C198" s="57">
        <v>2</v>
      </c>
      <c r="D198" s="57">
        <v>2</v>
      </c>
      <c r="E198" s="23">
        <f t="shared" si="6"/>
        <v>2</v>
      </c>
      <c r="F198" s="23">
        <f t="shared" si="7"/>
        <v>0</v>
      </c>
    </row>
    <row r="199" spans="1:6" hidden="1" x14ac:dyDescent="0.2">
      <c r="A199" s="56" t="s">
        <v>261</v>
      </c>
      <c r="B199" s="57">
        <v>4</v>
      </c>
      <c r="C199" s="57"/>
      <c r="D199" s="57">
        <v>4</v>
      </c>
      <c r="E199" s="23">
        <f t="shared" si="6"/>
        <v>0</v>
      </c>
      <c r="F199" s="23">
        <f t="shared" si="7"/>
        <v>4</v>
      </c>
    </row>
    <row r="200" spans="1:6" hidden="1" x14ac:dyDescent="0.2">
      <c r="A200" s="56" t="s">
        <v>259</v>
      </c>
      <c r="B200" s="57">
        <v>6</v>
      </c>
      <c r="C200" s="57"/>
      <c r="D200" s="57">
        <v>6</v>
      </c>
      <c r="E200" s="23">
        <f t="shared" si="6"/>
        <v>0</v>
      </c>
      <c r="F200" s="23">
        <f t="shared" si="7"/>
        <v>6</v>
      </c>
    </row>
    <row r="201" spans="1:6" hidden="1" x14ac:dyDescent="0.2">
      <c r="A201" s="56" t="s">
        <v>263</v>
      </c>
      <c r="B201" s="57">
        <v>2</v>
      </c>
      <c r="C201" s="57"/>
      <c r="D201" s="57">
        <v>2</v>
      </c>
      <c r="E201" s="23">
        <f t="shared" si="6"/>
        <v>0</v>
      </c>
      <c r="F201" s="23">
        <f t="shared" si="7"/>
        <v>2</v>
      </c>
    </row>
    <row r="202" spans="1:6" hidden="1" x14ac:dyDescent="0.2">
      <c r="A202" s="56" t="s">
        <v>265</v>
      </c>
      <c r="B202" s="57">
        <v>6</v>
      </c>
      <c r="C202" s="57"/>
      <c r="D202" s="57">
        <v>6</v>
      </c>
      <c r="E202" s="23">
        <f t="shared" si="6"/>
        <v>0</v>
      </c>
      <c r="F202" s="23">
        <f t="shared" si="7"/>
        <v>6</v>
      </c>
    </row>
    <row r="203" spans="1:6" hidden="1" x14ac:dyDescent="0.2">
      <c r="A203" s="56" t="s">
        <v>268</v>
      </c>
      <c r="B203" s="57">
        <v>3</v>
      </c>
      <c r="C203" s="57"/>
      <c r="D203" s="57">
        <v>3</v>
      </c>
      <c r="E203" s="23">
        <f t="shared" si="6"/>
        <v>0</v>
      </c>
      <c r="F203" s="23">
        <f t="shared" si="7"/>
        <v>3</v>
      </c>
    </row>
    <row r="204" spans="1:6" hidden="1" x14ac:dyDescent="0.2">
      <c r="A204" s="56" t="s">
        <v>5080</v>
      </c>
      <c r="B204" s="57"/>
      <c r="C204" s="57">
        <v>2</v>
      </c>
      <c r="D204" s="57">
        <v>2</v>
      </c>
      <c r="E204" s="23">
        <f t="shared" si="6"/>
        <v>2</v>
      </c>
      <c r="F204" s="23">
        <f t="shared" si="7"/>
        <v>0</v>
      </c>
    </row>
    <row r="205" spans="1:6" hidden="1" x14ac:dyDescent="0.2">
      <c r="A205" s="56" t="s">
        <v>5344</v>
      </c>
      <c r="B205" s="57"/>
      <c r="C205" s="57">
        <v>3</v>
      </c>
      <c r="D205" s="57">
        <v>3</v>
      </c>
      <c r="E205" s="23">
        <f t="shared" si="6"/>
        <v>3</v>
      </c>
      <c r="F205" s="23">
        <f t="shared" si="7"/>
        <v>0</v>
      </c>
    </row>
    <row r="206" spans="1:6" hidden="1" x14ac:dyDescent="0.2">
      <c r="A206" s="56" t="s">
        <v>2962</v>
      </c>
      <c r="B206" s="57"/>
      <c r="C206" s="57">
        <v>2</v>
      </c>
      <c r="D206" s="57">
        <v>2</v>
      </c>
      <c r="E206" s="23">
        <f t="shared" si="6"/>
        <v>2</v>
      </c>
      <c r="F206" s="23">
        <f t="shared" si="7"/>
        <v>0</v>
      </c>
    </row>
    <row r="207" spans="1:6" hidden="1" x14ac:dyDescent="0.2">
      <c r="A207" s="56" t="s">
        <v>4163</v>
      </c>
      <c r="B207" s="57"/>
      <c r="C207" s="57">
        <v>3</v>
      </c>
      <c r="D207" s="57">
        <v>3</v>
      </c>
      <c r="E207" s="23">
        <f t="shared" si="6"/>
        <v>3</v>
      </c>
      <c r="F207" s="23">
        <f t="shared" si="7"/>
        <v>0</v>
      </c>
    </row>
    <row r="208" spans="1:6" hidden="1" x14ac:dyDescent="0.2">
      <c r="A208" s="56" t="s">
        <v>1242</v>
      </c>
      <c r="B208" s="57"/>
      <c r="C208" s="57">
        <v>3</v>
      </c>
      <c r="D208" s="57">
        <v>3</v>
      </c>
      <c r="E208" s="23">
        <f t="shared" si="6"/>
        <v>3</v>
      </c>
      <c r="F208" s="23">
        <f t="shared" si="7"/>
        <v>0</v>
      </c>
    </row>
    <row r="209" spans="1:6" hidden="1" x14ac:dyDescent="0.2">
      <c r="A209" s="56" t="s">
        <v>2587</v>
      </c>
      <c r="B209" s="57"/>
      <c r="C209" s="57">
        <v>3</v>
      </c>
      <c r="D209" s="57">
        <v>3</v>
      </c>
      <c r="E209" s="23">
        <f t="shared" si="6"/>
        <v>3</v>
      </c>
      <c r="F209" s="23">
        <f t="shared" si="7"/>
        <v>0</v>
      </c>
    </row>
    <row r="210" spans="1:6" hidden="1" x14ac:dyDescent="0.2">
      <c r="A210" s="56" t="s">
        <v>3260</v>
      </c>
      <c r="B210" s="57"/>
      <c r="C210" s="57">
        <v>3</v>
      </c>
      <c r="D210" s="57">
        <v>3</v>
      </c>
      <c r="E210" s="23">
        <f t="shared" si="6"/>
        <v>3</v>
      </c>
      <c r="F210" s="23">
        <f t="shared" si="7"/>
        <v>0</v>
      </c>
    </row>
    <row r="211" spans="1:6" hidden="1" x14ac:dyDescent="0.2">
      <c r="A211" s="56" t="s">
        <v>1808</v>
      </c>
      <c r="B211" s="57"/>
      <c r="C211" s="57">
        <v>4</v>
      </c>
      <c r="D211" s="57">
        <v>4</v>
      </c>
      <c r="E211" s="23">
        <f t="shared" si="6"/>
        <v>4</v>
      </c>
      <c r="F211" s="23">
        <f t="shared" si="7"/>
        <v>0</v>
      </c>
    </row>
    <row r="212" spans="1:6" hidden="1" x14ac:dyDescent="0.2">
      <c r="A212" s="56" t="s">
        <v>1138</v>
      </c>
      <c r="B212" s="57"/>
      <c r="C212" s="57">
        <v>2</v>
      </c>
      <c r="D212" s="57">
        <v>2</v>
      </c>
      <c r="E212" s="23">
        <f t="shared" si="6"/>
        <v>2</v>
      </c>
      <c r="F212" s="23">
        <f t="shared" si="7"/>
        <v>0</v>
      </c>
    </row>
    <row r="213" spans="1:6" hidden="1" x14ac:dyDescent="0.2">
      <c r="A213" s="56" t="s">
        <v>272</v>
      </c>
      <c r="B213" s="57">
        <v>3</v>
      </c>
      <c r="C213" s="57"/>
      <c r="D213" s="57">
        <v>3</v>
      </c>
      <c r="E213" s="23">
        <f t="shared" si="6"/>
        <v>0</v>
      </c>
      <c r="F213" s="23">
        <f t="shared" si="7"/>
        <v>3</v>
      </c>
    </row>
    <row r="214" spans="1:6" x14ac:dyDescent="0.2">
      <c r="A214" s="60" t="s">
        <v>275</v>
      </c>
      <c r="B214" s="61">
        <v>4</v>
      </c>
      <c r="C214" s="61">
        <v>2</v>
      </c>
      <c r="D214" s="61">
        <v>6</v>
      </c>
      <c r="E214" s="23">
        <f t="shared" si="6"/>
        <v>2</v>
      </c>
      <c r="F214" s="23">
        <f t="shared" si="7"/>
        <v>4</v>
      </c>
    </row>
    <row r="215" spans="1:6" hidden="1" x14ac:dyDescent="0.2">
      <c r="A215" s="56" t="s">
        <v>1324</v>
      </c>
      <c r="B215" s="57"/>
      <c r="C215" s="57">
        <v>4</v>
      </c>
      <c r="D215" s="57">
        <v>4</v>
      </c>
      <c r="E215" s="23">
        <f t="shared" si="6"/>
        <v>4</v>
      </c>
      <c r="F215" s="23">
        <f t="shared" si="7"/>
        <v>0</v>
      </c>
    </row>
    <row r="216" spans="1:6" hidden="1" x14ac:dyDescent="0.2">
      <c r="A216" s="56" t="s">
        <v>3504</v>
      </c>
      <c r="B216" s="57"/>
      <c r="C216" s="57">
        <v>3</v>
      </c>
      <c r="D216" s="57">
        <v>3</v>
      </c>
      <c r="E216" s="23">
        <f t="shared" si="6"/>
        <v>3</v>
      </c>
      <c r="F216" s="23">
        <f t="shared" si="7"/>
        <v>0</v>
      </c>
    </row>
    <row r="217" spans="1:6" hidden="1" x14ac:dyDescent="0.2">
      <c r="A217" s="56" t="s">
        <v>277</v>
      </c>
      <c r="B217" s="57">
        <v>2</v>
      </c>
      <c r="C217" s="57"/>
      <c r="D217" s="57">
        <v>2</v>
      </c>
      <c r="E217" s="23">
        <f t="shared" si="6"/>
        <v>0</v>
      </c>
      <c r="F217" s="23">
        <f t="shared" si="7"/>
        <v>2</v>
      </c>
    </row>
    <row r="218" spans="1:6" hidden="1" x14ac:dyDescent="0.2">
      <c r="A218" s="56" t="s">
        <v>7397</v>
      </c>
      <c r="B218" s="57"/>
      <c r="C218" s="57">
        <v>3</v>
      </c>
      <c r="D218" s="57">
        <v>3</v>
      </c>
      <c r="E218" s="23">
        <f t="shared" si="6"/>
        <v>3</v>
      </c>
      <c r="F218" s="23">
        <f t="shared" si="7"/>
        <v>0</v>
      </c>
    </row>
    <row r="219" spans="1:6" hidden="1" x14ac:dyDescent="0.2">
      <c r="A219" s="56" t="s">
        <v>3454</v>
      </c>
      <c r="B219" s="57"/>
      <c r="C219" s="57">
        <v>2</v>
      </c>
      <c r="D219" s="57">
        <v>2</v>
      </c>
      <c r="E219" s="23">
        <f t="shared" si="6"/>
        <v>2</v>
      </c>
      <c r="F219" s="23">
        <f t="shared" si="7"/>
        <v>0</v>
      </c>
    </row>
    <row r="220" spans="1:6" hidden="1" x14ac:dyDescent="0.2">
      <c r="A220" s="56" t="s">
        <v>280</v>
      </c>
      <c r="B220" s="57">
        <v>2</v>
      </c>
      <c r="C220" s="57"/>
      <c r="D220" s="57">
        <v>2</v>
      </c>
      <c r="E220" s="23">
        <f t="shared" si="6"/>
        <v>0</v>
      </c>
      <c r="F220" s="23">
        <f t="shared" si="7"/>
        <v>2</v>
      </c>
    </row>
    <row r="221" spans="1:6" hidden="1" x14ac:dyDescent="0.2">
      <c r="A221" s="56" t="s">
        <v>282</v>
      </c>
      <c r="B221" s="57">
        <v>4</v>
      </c>
      <c r="C221" s="57"/>
      <c r="D221" s="57">
        <v>4</v>
      </c>
      <c r="E221" s="23">
        <f t="shared" si="6"/>
        <v>0</v>
      </c>
      <c r="F221" s="23">
        <f t="shared" si="7"/>
        <v>4</v>
      </c>
    </row>
    <row r="222" spans="1:6" hidden="1" x14ac:dyDescent="0.2">
      <c r="A222" s="56" t="s">
        <v>284</v>
      </c>
      <c r="B222" s="57"/>
      <c r="C222" s="57">
        <v>3</v>
      </c>
      <c r="D222" s="57">
        <v>3</v>
      </c>
      <c r="E222" s="23">
        <f t="shared" si="6"/>
        <v>3</v>
      </c>
      <c r="F222" s="23">
        <f t="shared" si="7"/>
        <v>0</v>
      </c>
    </row>
    <row r="223" spans="1:6" hidden="1" x14ac:dyDescent="0.2">
      <c r="A223" s="56" t="s">
        <v>2921</v>
      </c>
      <c r="B223" s="57"/>
      <c r="C223" s="57">
        <v>2</v>
      </c>
      <c r="D223" s="57">
        <v>2</v>
      </c>
      <c r="E223" s="23">
        <f t="shared" si="6"/>
        <v>2</v>
      </c>
      <c r="F223" s="23">
        <f t="shared" si="7"/>
        <v>0</v>
      </c>
    </row>
    <row r="224" spans="1:6" hidden="1" x14ac:dyDescent="0.2">
      <c r="A224" s="56" t="s">
        <v>1218</v>
      </c>
      <c r="B224" s="57"/>
      <c r="C224" s="57">
        <v>9</v>
      </c>
      <c r="D224" s="57">
        <v>9</v>
      </c>
      <c r="E224" s="23">
        <f t="shared" si="6"/>
        <v>9</v>
      </c>
      <c r="F224" s="23">
        <f t="shared" si="7"/>
        <v>0</v>
      </c>
    </row>
    <row r="225" spans="1:6" hidden="1" x14ac:dyDescent="0.2">
      <c r="A225" s="56" t="s">
        <v>5329</v>
      </c>
      <c r="B225" s="57"/>
      <c r="C225" s="57">
        <v>4</v>
      </c>
      <c r="D225" s="57">
        <v>4</v>
      </c>
      <c r="E225" s="23">
        <f t="shared" si="6"/>
        <v>4</v>
      </c>
      <c r="F225" s="23">
        <f t="shared" si="7"/>
        <v>0</v>
      </c>
    </row>
    <row r="226" spans="1:6" hidden="1" x14ac:dyDescent="0.2">
      <c r="A226" s="56" t="s">
        <v>286</v>
      </c>
      <c r="B226" s="57">
        <v>4</v>
      </c>
      <c r="C226" s="57"/>
      <c r="D226" s="57">
        <v>4</v>
      </c>
      <c r="E226" s="23">
        <f t="shared" si="6"/>
        <v>0</v>
      </c>
      <c r="F226" s="23">
        <f t="shared" si="7"/>
        <v>4</v>
      </c>
    </row>
    <row r="227" spans="1:6" hidden="1" x14ac:dyDescent="0.2">
      <c r="A227" s="56" t="s">
        <v>288</v>
      </c>
      <c r="B227" s="57">
        <v>4</v>
      </c>
      <c r="C227" s="57"/>
      <c r="D227" s="57">
        <v>4</v>
      </c>
      <c r="E227" s="23">
        <f t="shared" si="6"/>
        <v>0</v>
      </c>
      <c r="F227" s="23">
        <f t="shared" si="7"/>
        <v>4</v>
      </c>
    </row>
    <row r="228" spans="1:6" hidden="1" x14ac:dyDescent="0.2">
      <c r="A228" s="56" t="s">
        <v>5910</v>
      </c>
      <c r="B228" s="57"/>
      <c r="C228" s="57">
        <v>2</v>
      </c>
      <c r="D228" s="57">
        <v>2</v>
      </c>
      <c r="E228" s="23">
        <f t="shared" si="6"/>
        <v>2</v>
      </c>
      <c r="F228" s="23">
        <f t="shared" si="7"/>
        <v>0</v>
      </c>
    </row>
    <row r="229" spans="1:6" hidden="1" x14ac:dyDescent="0.2">
      <c r="A229" s="56" t="s">
        <v>290</v>
      </c>
      <c r="B229" s="57">
        <v>2</v>
      </c>
      <c r="C229" s="57"/>
      <c r="D229" s="57">
        <v>2</v>
      </c>
      <c r="E229" s="23">
        <f t="shared" si="6"/>
        <v>0</v>
      </c>
      <c r="F229" s="23">
        <f t="shared" si="7"/>
        <v>2</v>
      </c>
    </row>
    <row r="230" spans="1:6" hidden="1" x14ac:dyDescent="0.2">
      <c r="A230" s="56" t="s">
        <v>294</v>
      </c>
      <c r="B230" s="57">
        <v>2</v>
      </c>
      <c r="C230" s="57"/>
      <c r="D230" s="57">
        <v>2</v>
      </c>
      <c r="E230" s="23">
        <f t="shared" si="6"/>
        <v>0</v>
      </c>
      <c r="F230" s="23">
        <f t="shared" si="7"/>
        <v>2</v>
      </c>
    </row>
    <row r="231" spans="1:6" hidden="1" x14ac:dyDescent="0.2">
      <c r="A231" s="56" t="s">
        <v>297</v>
      </c>
      <c r="B231" s="57">
        <v>2</v>
      </c>
      <c r="C231" s="57"/>
      <c r="D231" s="57">
        <v>2</v>
      </c>
      <c r="E231" s="23">
        <f t="shared" si="6"/>
        <v>0</v>
      </c>
      <c r="F231" s="23">
        <f t="shared" si="7"/>
        <v>2</v>
      </c>
    </row>
    <row r="232" spans="1:6" hidden="1" x14ac:dyDescent="0.2">
      <c r="A232" s="56" t="s">
        <v>299</v>
      </c>
      <c r="B232" s="57">
        <v>2</v>
      </c>
      <c r="C232" s="57"/>
      <c r="D232" s="57">
        <v>2</v>
      </c>
      <c r="E232" s="23">
        <f t="shared" si="6"/>
        <v>0</v>
      </c>
      <c r="F232" s="23">
        <f t="shared" si="7"/>
        <v>2</v>
      </c>
    </row>
    <row r="233" spans="1:6" hidden="1" x14ac:dyDescent="0.2">
      <c r="A233" s="56" t="s">
        <v>301</v>
      </c>
      <c r="B233" s="57">
        <v>5</v>
      </c>
      <c r="C233" s="57"/>
      <c r="D233" s="57">
        <v>5</v>
      </c>
      <c r="E233" s="23">
        <f t="shared" si="6"/>
        <v>0</v>
      </c>
      <c r="F233" s="23">
        <f t="shared" si="7"/>
        <v>5</v>
      </c>
    </row>
    <row r="234" spans="1:6" hidden="1" x14ac:dyDescent="0.2">
      <c r="A234" s="56" t="s">
        <v>6237</v>
      </c>
      <c r="B234" s="57"/>
      <c r="C234" s="57">
        <v>4</v>
      </c>
      <c r="D234" s="57">
        <v>4</v>
      </c>
      <c r="E234" s="23">
        <f t="shared" si="6"/>
        <v>4</v>
      </c>
      <c r="F234" s="23">
        <f t="shared" si="7"/>
        <v>0</v>
      </c>
    </row>
    <row r="235" spans="1:6" hidden="1" x14ac:dyDescent="0.2">
      <c r="A235" s="56" t="s">
        <v>6145</v>
      </c>
      <c r="B235" s="57"/>
      <c r="C235" s="57">
        <v>2</v>
      </c>
      <c r="D235" s="57">
        <v>2</v>
      </c>
      <c r="E235" s="23">
        <f t="shared" si="6"/>
        <v>2</v>
      </c>
      <c r="F235" s="23">
        <f t="shared" si="7"/>
        <v>0</v>
      </c>
    </row>
    <row r="236" spans="1:6" hidden="1" x14ac:dyDescent="0.2">
      <c r="A236" s="56" t="s">
        <v>5966</v>
      </c>
      <c r="B236" s="57"/>
      <c r="C236" s="57">
        <v>2</v>
      </c>
      <c r="D236" s="57">
        <v>2</v>
      </c>
      <c r="E236" s="23">
        <f t="shared" si="6"/>
        <v>2</v>
      </c>
      <c r="F236" s="23">
        <f t="shared" si="7"/>
        <v>0</v>
      </c>
    </row>
    <row r="237" spans="1:6" hidden="1" x14ac:dyDescent="0.2">
      <c r="A237" s="56" t="s">
        <v>303</v>
      </c>
      <c r="B237" s="57">
        <v>3</v>
      </c>
      <c r="C237" s="57"/>
      <c r="D237" s="57">
        <v>3</v>
      </c>
      <c r="E237" s="23">
        <f t="shared" si="6"/>
        <v>0</v>
      </c>
      <c r="F237" s="23">
        <f t="shared" si="7"/>
        <v>3</v>
      </c>
    </row>
    <row r="238" spans="1:6" hidden="1" x14ac:dyDescent="0.2">
      <c r="A238" s="56" t="s">
        <v>305</v>
      </c>
      <c r="B238" s="57">
        <v>2</v>
      </c>
      <c r="C238" s="57"/>
      <c r="D238" s="57">
        <v>2</v>
      </c>
      <c r="E238" s="23">
        <f t="shared" si="6"/>
        <v>0</v>
      </c>
      <c r="F238" s="23">
        <f t="shared" si="7"/>
        <v>2</v>
      </c>
    </row>
    <row r="239" spans="1:6" hidden="1" x14ac:dyDescent="0.2">
      <c r="A239" s="56" t="s">
        <v>2914</v>
      </c>
      <c r="B239" s="57"/>
      <c r="C239" s="57">
        <v>2</v>
      </c>
      <c r="D239" s="57">
        <v>2</v>
      </c>
      <c r="E239" s="23">
        <f t="shared" si="6"/>
        <v>2</v>
      </c>
      <c r="F239" s="23">
        <f t="shared" si="7"/>
        <v>0</v>
      </c>
    </row>
    <row r="240" spans="1:6" hidden="1" x14ac:dyDescent="0.2">
      <c r="A240" s="56" t="s">
        <v>307</v>
      </c>
      <c r="B240" s="57">
        <v>14</v>
      </c>
      <c r="C240" s="57"/>
      <c r="D240" s="57">
        <v>14</v>
      </c>
      <c r="E240" s="23">
        <f t="shared" si="6"/>
        <v>0</v>
      </c>
      <c r="F240" s="23">
        <f t="shared" si="7"/>
        <v>14</v>
      </c>
    </row>
    <row r="241" spans="1:6" hidden="1" x14ac:dyDescent="0.2">
      <c r="A241" s="56" t="s">
        <v>5178</v>
      </c>
      <c r="B241" s="57"/>
      <c r="C241" s="57">
        <v>4</v>
      </c>
      <c r="D241" s="57">
        <v>4</v>
      </c>
      <c r="E241" s="23">
        <f t="shared" si="6"/>
        <v>4</v>
      </c>
      <c r="F241" s="23">
        <f t="shared" si="7"/>
        <v>0</v>
      </c>
    </row>
    <row r="242" spans="1:6" hidden="1" x14ac:dyDescent="0.2">
      <c r="A242" s="56" t="s">
        <v>5367</v>
      </c>
      <c r="B242" s="57"/>
      <c r="C242" s="57">
        <v>2</v>
      </c>
      <c r="D242" s="57">
        <v>2</v>
      </c>
      <c r="E242" s="23">
        <f t="shared" si="6"/>
        <v>2</v>
      </c>
      <c r="F242" s="23">
        <f t="shared" si="7"/>
        <v>0</v>
      </c>
    </row>
    <row r="243" spans="1:6" hidden="1" x14ac:dyDescent="0.2">
      <c r="A243" s="56" t="s">
        <v>309</v>
      </c>
      <c r="B243" s="57">
        <v>3</v>
      </c>
      <c r="C243" s="57"/>
      <c r="D243" s="57">
        <v>3</v>
      </c>
      <c r="E243" s="23">
        <f t="shared" si="6"/>
        <v>0</v>
      </c>
      <c r="F243" s="23">
        <f t="shared" si="7"/>
        <v>3</v>
      </c>
    </row>
    <row r="244" spans="1:6" hidden="1" x14ac:dyDescent="0.2">
      <c r="A244" s="56" t="s">
        <v>2437</v>
      </c>
      <c r="B244" s="57"/>
      <c r="C244" s="57">
        <v>19</v>
      </c>
      <c r="D244" s="57">
        <v>19</v>
      </c>
      <c r="E244" s="23">
        <f t="shared" si="6"/>
        <v>19</v>
      </c>
      <c r="F244" s="23">
        <f t="shared" si="7"/>
        <v>0</v>
      </c>
    </row>
    <row r="245" spans="1:6" hidden="1" x14ac:dyDescent="0.2">
      <c r="A245" s="56" t="s">
        <v>2393</v>
      </c>
      <c r="B245" s="57"/>
      <c r="C245" s="57">
        <v>4</v>
      </c>
      <c r="D245" s="57">
        <v>4</v>
      </c>
      <c r="E245" s="23">
        <f t="shared" si="6"/>
        <v>4</v>
      </c>
      <c r="F245" s="23">
        <f t="shared" si="7"/>
        <v>0</v>
      </c>
    </row>
    <row r="246" spans="1:6" hidden="1" x14ac:dyDescent="0.2">
      <c r="A246" s="56" t="s">
        <v>2408</v>
      </c>
      <c r="B246" s="57"/>
      <c r="C246" s="57">
        <v>3</v>
      </c>
      <c r="D246" s="57">
        <v>3</v>
      </c>
      <c r="E246" s="23">
        <f t="shared" si="6"/>
        <v>3</v>
      </c>
      <c r="F246" s="23">
        <f t="shared" si="7"/>
        <v>0</v>
      </c>
    </row>
    <row r="247" spans="1:6" hidden="1" x14ac:dyDescent="0.2">
      <c r="A247" s="56" t="s">
        <v>311</v>
      </c>
      <c r="B247" s="57">
        <v>3</v>
      </c>
      <c r="C247" s="57"/>
      <c r="D247" s="57">
        <v>3</v>
      </c>
      <c r="E247" s="23">
        <f t="shared" si="6"/>
        <v>0</v>
      </c>
      <c r="F247" s="23">
        <f t="shared" si="7"/>
        <v>3</v>
      </c>
    </row>
    <row r="248" spans="1:6" hidden="1" x14ac:dyDescent="0.2">
      <c r="A248" s="56" t="s">
        <v>4034</v>
      </c>
      <c r="B248" s="57"/>
      <c r="C248" s="57">
        <v>4</v>
      </c>
      <c r="D248" s="57">
        <v>4</v>
      </c>
      <c r="E248" s="23">
        <f t="shared" si="6"/>
        <v>4</v>
      </c>
      <c r="F248" s="23">
        <f t="shared" si="7"/>
        <v>0</v>
      </c>
    </row>
    <row r="249" spans="1:6" hidden="1" x14ac:dyDescent="0.2">
      <c r="A249" s="56" t="s">
        <v>313</v>
      </c>
      <c r="B249" s="57">
        <v>3</v>
      </c>
      <c r="C249" s="57"/>
      <c r="D249" s="57">
        <v>3</v>
      </c>
      <c r="E249" s="23">
        <f t="shared" si="6"/>
        <v>0</v>
      </c>
      <c r="F249" s="23">
        <f t="shared" si="7"/>
        <v>3</v>
      </c>
    </row>
    <row r="250" spans="1:6" hidden="1" x14ac:dyDescent="0.2">
      <c r="A250" s="56" t="s">
        <v>315</v>
      </c>
      <c r="B250" s="57">
        <v>2</v>
      </c>
      <c r="C250" s="57"/>
      <c r="D250" s="57">
        <v>2</v>
      </c>
      <c r="E250" s="23">
        <f t="shared" si="6"/>
        <v>0</v>
      </c>
      <c r="F250" s="23">
        <f t="shared" si="7"/>
        <v>2</v>
      </c>
    </row>
    <row r="251" spans="1:6" hidden="1" x14ac:dyDescent="0.2">
      <c r="A251" s="56" t="s">
        <v>4595</v>
      </c>
      <c r="B251" s="57"/>
      <c r="C251" s="57">
        <v>3</v>
      </c>
      <c r="D251" s="57">
        <v>3</v>
      </c>
      <c r="E251" s="23">
        <f t="shared" si="6"/>
        <v>3</v>
      </c>
      <c r="F251" s="23">
        <f t="shared" si="7"/>
        <v>0</v>
      </c>
    </row>
    <row r="252" spans="1:6" hidden="1" x14ac:dyDescent="0.2">
      <c r="A252" s="56" t="s">
        <v>5419</v>
      </c>
      <c r="B252" s="57">
        <v>4</v>
      </c>
      <c r="C252" s="57"/>
      <c r="D252" s="57">
        <v>4</v>
      </c>
      <c r="E252" s="23">
        <f t="shared" si="6"/>
        <v>0</v>
      </c>
      <c r="F252" s="23">
        <f t="shared" si="7"/>
        <v>4</v>
      </c>
    </row>
    <row r="253" spans="1:6" hidden="1" x14ac:dyDescent="0.2">
      <c r="A253" s="56" t="s">
        <v>1152</v>
      </c>
      <c r="B253" s="57">
        <v>5</v>
      </c>
      <c r="C253" s="57"/>
      <c r="D253" s="57">
        <v>5</v>
      </c>
      <c r="E253" s="23">
        <f t="shared" si="6"/>
        <v>0</v>
      </c>
      <c r="F253" s="23">
        <f t="shared" si="7"/>
        <v>5</v>
      </c>
    </row>
    <row r="254" spans="1:6" hidden="1" x14ac:dyDescent="0.2">
      <c r="A254" s="56" t="s">
        <v>317</v>
      </c>
      <c r="B254" s="57">
        <v>3</v>
      </c>
      <c r="C254" s="57"/>
      <c r="D254" s="57">
        <v>3</v>
      </c>
      <c r="E254" s="23">
        <f t="shared" si="6"/>
        <v>0</v>
      </c>
      <c r="F254" s="23">
        <f t="shared" si="7"/>
        <v>3</v>
      </c>
    </row>
    <row r="255" spans="1:6" hidden="1" x14ac:dyDescent="0.2">
      <c r="A255" s="56" t="s">
        <v>319</v>
      </c>
      <c r="B255" s="57">
        <v>2</v>
      </c>
      <c r="C255" s="57"/>
      <c r="D255" s="57">
        <v>2</v>
      </c>
      <c r="E255" s="23">
        <f t="shared" si="6"/>
        <v>0</v>
      </c>
      <c r="F255" s="23">
        <f t="shared" si="7"/>
        <v>2</v>
      </c>
    </row>
    <row r="256" spans="1:6" hidden="1" x14ac:dyDescent="0.2">
      <c r="A256" s="56" t="s">
        <v>2373</v>
      </c>
      <c r="B256" s="57"/>
      <c r="C256" s="57">
        <v>3</v>
      </c>
      <c r="D256" s="57">
        <v>3</v>
      </c>
      <c r="E256" s="23">
        <f t="shared" si="6"/>
        <v>3</v>
      </c>
      <c r="F256" s="23">
        <f t="shared" si="7"/>
        <v>0</v>
      </c>
    </row>
    <row r="257" spans="1:6" hidden="1" x14ac:dyDescent="0.2">
      <c r="A257" s="56" t="s">
        <v>322</v>
      </c>
      <c r="B257" s="57">
        <v>4</v>
      </c>
      <c r="C257" s="57"/>
      <c r="D257" s="57">
        <v>4</v>
      </c>
      <c r="E257" s="23">
        <f t="shared" si="6"/>
        <v>0</v>
      </c>
      <c r="F257" s="23">
        <f t="shared" si="7"/>
        <v>4</v>
      </c>
    </row>
    <row r="258" spans="1:6" hidden="1" x14ac:dyDescent="0.2">
      <c r="A258" s="56" t="s">
        <v>324</v>
      </c>
      <c r="B258" s="57">
        <v>6</v>
      </c>
      <c r="C258" s="57"/>
      <c r="D258" s="57">
        <v>6</v>
      </c>
      <c r="E258" s="23">
        <f t="shared" si="6"/>
        <v>0</v>
      </c>
      <c r="F258" s="23">
        <f t="shared" si="7"/>
        <v>6</v>
      </c>
    </row>
    <row r="259" spans="1:6" hidden="1" x14ac:dyDescent="0.2">
      <c r="A259" s="56" t="s">
        <v>326</v>
      </c>
      <c r="B259" s="57">
        <v>2</v>
      </c>
      <c r="C259" s="57"/>
      <c r="D259" s="57">
        <v>2</v>
      </c>
      <c r="E259" s="23">
        <f t="shared" ref="E259:E322" si="8">D259-B259</f>
        <v>0</v>
      </c>
      <c r="F259" s="23">
        <f t="shared" ref="F259:F322" si="9">D259-C259</f>
        <v>2</v>
      </c>
    </row>
    <row r="260" spans="1:6" hidden="1" x14ac:dyDescent="0.2">
      <c r="A260" s="56" t="s">
        <v>6267</v>
      </c>
      <c r="B260" s="57"/>
      <c r="C260" s="57">
        <v>3</v>
      </c>
      <c r="D260" s="57">
        <v>3</v>
      </c>
      <c r="E260" s="23">
        <f t="shared" si="8"/>
        <v>3</v>
      </c>
      <c r="F260" s="23">
        <f t="shared" si="9"/>
        <v>0</v>
      </c>
    </row>
    <row r="261" spans="1:6" hidden="1" x14ac:dyDescent="0.2">
      <c r="A261" s="56" t="s">
        <v>328</v>
      </c>
      <c r="B261" s="57">
        <v>3</v>
      </c>
      <c r="C261" s="57"/>
      <c r="D261" s="57">
        <v>3</v>
      </c>
      <c r="E261" s="23">
        <f t="shared" si="8"/>
        <v>0</v>
      </c>
      <c r="F261" s="23">
        <f t="shared" si="9"/>
        <v>3</v>
      </c>
    </row>
    <row r="262" spans="1:6" hidden="1" x14ac:dyDescent="0.2">
      <c r="A262" s="56" t="s">
        <v>5620</v>
      </c>
      <c r="B262" s="57"/>
      <c r="C262" s="57">
        <v>3</v>
      </c>
      <c r="D262" s="57">
        <v>3</v>
      </c>
      <c r="E262" s="23">
        <f t="shared" si="8"/>
        <v>3</v>
      </c>
      <c r="F262" s="23">
        <f t="shared" si="9"/>
        <v>0</v>
      </c>
    </row>
    <row r="263" spans="1:6" hidden="1" x14ac:dyDescent="0.2">
      <c r="A263" s="56" t="s">
        <v>330</v>
      </c>
      <c r="B263" s="57">
        <v>4</v>
      </c>
      <c r="C263" s="57"/>
      <c r="D263" s="57">
        <v>4</v>
      </c>
      <c r="E263" s="23">
        <f t="shared" si="8"/>
        <v>0</v>
      </c>
      <c r="F263" s="23">
        <f t="shared" si="9"/>
        <v>4</v>
      </c>
    </row>
    <row r="264" spans="1:6" hidden="1" x14ac:dyDescent="0.2">
      <c r="A264" s="56" t="s">
        <v>335</v>
      </c>
      <c r="B264" s="57">
        <v>3</v>
      </c>
      <c r="C264" s="57"/>
      <c r="D264" s="57">
        <v>3</v>
      </c>
      <c r="E264" s="23">
        <f t="shared" si="8"/>
        <v>0</v>
      </c>
      <c r="F264" s="23">
        <f t="shared" si="9"/>
        <v>3</v>
      </c>
    </row>
    <row r="265" spans="1:6" hidden="1" x14ac:dyDescent="0.2">
      <c r="A265" s="56" t="s">
        <v>6018</v>
      </c>
      <c r="B265" s="57"/>
      <c r="C265" s="57">
        <v>2</v>
      </c>
      <c r="D265" s="57">
        <v>2</v>
      </c>
      <c r="E265" s="23">
        <f t="shared" si="8"/>
        <v>2</v>
      </c>
      <c r="F265" s="23">
        <f t="shared" si="9"/>
        <v>0</v>
      </c>
    </row>
    <row r="266" spans="1:6" hidden="1" x14ac:dyDescent="0.2">
      <c r="A266" s="56" t="s">
        <v>2340</v>
      </c>
      <c r="B266" s="57"/>
      <c r="C266" s="57">
        <v>3</v>
      </c>
      <c r="D266" s="57">
        <v>3</v>
      </c>
      <c r="E266" s="23">
        <f t="shared" si="8"/>
        <v>3</v>
      </c>
      <c r="F266" s="23">
        <f t="shared" si="9"/>
        <v>0</v>
      </c>
    </row>
    <row r="267" spans="1:6" hidden="1" x14ac:dyDescent="0.2">
      <c r="A267" s="56" t="s">
        <v>3395</v>
      </c>
      <c r="B267" s="57"/>
      <c r="C267" s="57">
        <v>4</v>
      </c>
      <c r="D267" s="57">
        <v>4</v>
      </c>
      <c r="E267" s="23">
        <f t="shared" si="8"/>
        <v>4</v>
      </c>
      <c r="F267" s="23">
        <f t="shared" si="9"/>
        <v>0</v>
      </c>
    </row>
    <row r="268" spans="1:6" hidden="1" x14ac:dyDescent="0.2">
      <c r="A268" s="56" t="s">
        <v>6423</v>
      </c>
      <c r="B268" s="57"/>
      <c r="C268" s="57">
        <v>3</v>
      </c>
      <c r="D268" s="57">
        <v>3</v>
      </c>
      <c r="E268" s="23">
        <f t="shared" si="8"/>
        <v>3</v>
      </c>
      <c r="F268" s="23">
        <f t="shared" si="9"/>
        <v>0</v>
      </c>
    </row>
    <row r="269" spans="1:6" hidden="1" x14ac:dyDescent="0.2">
      <c r="A269" s="56" t="s">
        <v>337</v>
      </c>
      <c r="B269" s="57">
        <v>4</v>
      </c>
      <c r="C269" s="57"/>
      <c r="D269" s="57">
        <v>4</v>
      </c>
      <c r="E269" s="23">
        <f t="shared" si="8"/>
        <v>0</v>
      </c>
      <c r="F269" s="23">
        <f t="shared" si="9"/>
        <v>4</v>
      </c>
    </row>
    <row r="270" spans="1:6" hidden="1" x14ac:dyDescent="0.2">
      <c r="A270" s="56" t="s">
        <v>339</v>
      </c>
      <c r="B270" s="57">
        <v>5</v>
      </c>
      <c r="C270" s="57"/>
      <c r="D270" s="57">
        <v>5</v>
      </c>
      <c r="E270" s="23">
        <f t="shared" si="8"/>
        <v>0</v>
      </c>
      <c r="F270" s="23">
        <f t="shared" si="9"/>
        <v>5</v>
      </c>
    </row>
    <row r="271" spans="1:6" hidden="1" x14ac:dyDescent="0.2">
      <c r="A271" s="56" t="s">
        <v>2514</v>
      </c>
      <c r="B271" s="57"/>
      <c r="C271" s="57">
        <v>3</v>
      </c>
      <c r="D271" s="57">
        <v>3</v>
      </c>
      <c r="E271" s="23">
        <f t="shared" si="8"/>
        <v>3</v>
      </c>
      <c r="F271" s="23">
        <f t="shared" si="9"/>
        <v>0</v>
      </c>
    </row>
    <row r="272" spans="1:6" hidden="1" x14ac:dyDescent="0.2">
      <c r="A272" s="56" t="s">
        <v>341</v>
      </c>
      <c r="B272" s="57">
        <v>3</v>
      </c>
      <c r="C272" s="57"/>
      <c r="D272" s="57">
        <v>3</v>
      </c>
      <c r="E272" s="23">
        <f t="shared" si="8"/>
        <v>0</v>
      </c>
      <c r="F272" s="23">
        <f t="shared" si="9"/>
        <v>3</v>
      </c>
    </row>
    <row r="273" spans="1:6" hidden="1" x14ac:dyDescent="0.2">
      <c r="A273" s="56" t="s">
        <v>345</v>
      </c>
      <c r="B273" s="57">
        <v>3</v>
      </c>
      <c r="C273" s="57"/>
      <c r="D273" s="57">
        <v>3</v>
      </c>
      <c r="E273" s="23">
        <f t="shared" si="8"/>
        <v>0</v>
      </c>
      <c r="F273" s="23">
        <f t="shared" si="9"/>
        <v>3</v>
      </c>
    </row>
    <row r="274" spans="1:6" hidden="1" x14ac:dyDescent="0.2">
      <c r="A274" s="56" t="s">
        <v>1319</v>
      </c>
      <c r="B274" s="57"/>
      <c r="C274" s="57">
        <v>5</v>
      </c>
      <c r="D274" s="57">
        <v>5</v>
      </c>
      <c r="E274" s="23">
        <f t="shared" si="8"/>
        <v>5</v>
      </c>
      <c r="F274" s="23">
        <f t="shared" si="9"/>
        <v>0</v>
      </c>
    </row>
    <row r="275" spans="1:6" hidden="1" x14ac:dyDescent="0.2">
      <c r="A275" s="56" t="s">
        <v>347</v>
      </c>
      <c r="B275" s="57">
        <v>2</v>
      </c>
      <c r="C275" s="57"/>
      <c r="D275" s="57">
        <v>2</v>
      </c>
      <c r="E275" s="23">
        <f t="shared" si="8"/>
        <v>0</v>
      </c>
      <c r="F275" s="23">
        <f t="shared" si="9"/>
        <v>2</v>
      </c>
    </row>
    <row r="276" spans="1:6" hidden="1" x14ac:dyDescent="0.2">
      <c r="A276" s="56" t="s">
        <v>4844</v>
      </c>
      <c r="B276" s="57">
        <v>3</v>
      </c>
      <c r="C276" s="57"/>
      <c r="D276" s="57">
        <v>3</v>
      </c>
      <c r="E276" s="23">
        <f t="shared" si="8"/>
        <v>0</v>
      </c>
      <c r="F276" s="23">
        <f t="shared" si="9"/>
        <v>3</v>
      </c>
    </row>
    <row r="277" spans="1:6" hidden="1" x14ac:dyDescent="0.2">
      <c r="A277" s="56" t="s">
        <v>351</v>
      </c>
      <c r="B277" s="57">
        <v>3</v>
      </c>
      <c r="C277" s="57"/>
      <c r="D277" s="57">
        <v>3</v>
      </c>
      <c r="E277" s="23">
        <f t="shared" si="8"/>
        <v>0</v>
      </c>
      <c r="F277" s="23">
        <f t="shared" si="9"/>
        <v>3</v>
      </c>
    </row>
    <row r="278" spans="1:6" hidden="1" x14ac:dyDescent="0.2">
      <c r="A278" s="56" t="s">
        <v>5230</v>
      </c>
      <c r="B278" s="57"/>
      <c r="C278" s="57">
        <v>4</v>
      </c>
      <c r="D278" s="57">
        <v>4</v>
      </c>
      <c r="E278" s="23">
        <f t="shared" si="8"/>
        <v>4</v>
      </c>
      <c r="F278" s="23">
        <f t="shared" si="9"/>
        <v>0</v>
      </c>
    </row>
    <row r="279" spans="1:6" hidden="1" x14ac:dyDescent="0.2">
      <c r="A279" s="56" t="s">
        <v>353</v>
      </c>
      <c r="B279" s="57">
        <v>2</v>
      </c>
      <c r="C279" s="57"/>
      <c r="D279" s="57">
        <v>2</v>
      </c>
      <c r="E279" s="23">
        <f t="shared" si="8"/>
        <v>0</v>
      </c>
      <c r="F279" s="23">
        <f t="shared" si="9"/>
        <v>2</v>
      </c>
    </row>
    <row r="280" spans="1:6" hidden="1" x14ac:dyDescent="0.2">
      <c r="A280" s="56" t="s">
        <v>355</v>
      </c>
      <c r="B280" s="57">
        <v>2</v>
      </c>
      <c r="C280" s="57"/>
      <c r="D280" s="57">
        <v>2</v>
      </c>
      <c r="E280" s="23">
        <f t="shared" si="8"/>
        <v>0</v>
      </c>
      <c r="F280" s="23">
        <f t="shared" si="9"/>
        <v>2</v>
      </c>
    </row>
    <row r="281" spans="1:6" hidden="1" x14ac:dyDescent="0.2">
      <c r="A281" s="56" t="s">
        <v>6015</v>
      </c>
      <c r="B281" s="57"/>
      <c r="C281" s="57">
        <v>4</v>
      </c>
      <c r="D281" s="57">
        <v>4</v>
      </c>
      <c r="E281" s="23">
        <f t="shared" si="8"/>
        <v>4</v>
      </c>
      <c r="F281" s="23">
        <f t="shared" si="9"/>
        <v>0</v>
      </c>
    </row>
    <row r="282" spans="1:6" hidden="1" x14ac:dyDescent="0.2">
      <c r="A282" s="56" t="s">
        <v>357</v>
      </c>
      <c r="B282" s="57">
        <v>2</v>
      </c>
      <c r="C282" s="57"/>
      <c r="D282" s="57">
        <v>2</v>
      </c>
      <c r="E282" s="23">
        <f t="shared" si="8"/>
        <v>0</v>
      </c>
      <c r="F282" s="23">
        <f t="shared" si="9"/>
        <v>2</v>
      </c>
    </row>
    <row r="283" spans="1:6" hidden="1" x14ac:dyDescent="0.2">
      <c r="A283" s="56" t="s">
        <v>2638</v>
      </c>
      <c r="B283" s="57"/>
      <c r="C283" s="57">
        <v>2</v>
      </c>
      <c r="D283" s="57">
        <v>2</v>
      </c>
      <c r="E283" s="23">
        <f t="shared" si="8"/>
        <v>2</v>
      </c>
      <c r="F283" s="23">
        <f t="shared" si="9"/>
        <v>0</v>
      </c>
    </row>
    <row r="284" spans="1:6" hidden="1" x14ac:dyDescent="0.2">
      <c r="A284" s="56" t="s">
        <v>7511</v>
      </c>
      <c r="B284" s="57"/>
      <c r="C284" s="57">
        <v>2</v>
      </c>
      <c r="D284" s="57">
        <v>2</v>
      </c>
      <c r="E284" s="23">
        <f t="shared" si="8"/>
        <v>2</v>
      </c>
      <c r="F284" s="23">
        <f t="shared" si="9"/>
        <v>0</v>
      </c>
    </row>
    <row r="285" spans="1:6" hidden="1" x14ac:dyDescent="0.2">
      <c r="A285" s="56" t="s">
        <v>5899</v>
      </c>
      <c r="B285" s="57"/>
      <c r="C285" s="57">
        <v>3</v>
      </c>
      <c r="D285" s="57">
        <v>3</v>
      </c>
      <c r="E285" s="23">
        <f t="shared" si="8"/>
        <v>3</v>
      </c>
      <c r="F285" s="23">
        <f t="shared" si="9"/>
        <v>0</v>
      </c>
    </row>
    <row r="286" spans="1:6" hidden="1" x14ac:dyDescent="0.2">
      <c r="A286" s="56" t="s">
        <v>361</v>
      </c>
      <c r="B286" s="57">
        <v>2</v>
      </c>
      <c r="C286" s="57"/>
      <c r="D286" s="57">
        <v>2</v>
      </c>
      <c r="E286" s="23">
        <f t="shared" si="8"/>
        <v>0</v>
      </c>
      <c r="F286" s="23">
        <f t="shared" si="9"/>
        <v>2</v>
      </c>
    </row>
    <row r="287" spans="1:6" hidden="1" x14ac:dyDescent="0.2">
      <c r="A287" s="56" t="s">
        <v>1459</v>
      </c>
      <c r="B287" s="57"/>
      <c r="C287" s="57">
        <v>3</v>
      </c>
      <c r="D287" s="57">
        <v>3</v>
      </c>
      <c r="E287" s="23">
        <f t="shared" si="8"/>
        <v>3</v>
      </c>
      <c r="F287" s="23">
        <f t="shared" si="9"/>
        <v>0</v>
      </c>
    </row>
    <row r="288" spans="1:6" hidden="1" x14ac:dyDescent="0.2">
      <c r="A288" s="56" t="s">
        <v>2974</v>
      </c>
      <c r="B288" s="57"/>
      <c r="C288" s="57">
        <v>4</v>
      </c>
      <c r="D288" s="57">
        <v>4</v>
      </c>
      <c r="E288" s="23">
        <f t="shared" si="8"/>
        <v>4</v>
      </c>
      <c r="F288" s="23">
        <f t="shared" si="9"/>
        <v>0</v>
      </c>
    </row>
    <row r="289" spans="1:6" hidden="1" x14ac:dyDescent="0.2">
      <c r="A289" s="56" t="s">
        <v>4893</v>
      </c>
      <c r="B289" s="57"/>
      <c r="C289" s="57">
        <v>3</v>
      </c>
      <c r="D289" s="57">
        <v>3</v>
      </c>
      <c r="E289" s="23">
        <f t="shared" si="8"/>
        <v>3</v>
      </c>
      <c r="F289" s="23">
        <f t="shared" si="9"/>
        <v>0</v>
      </c>
    </row>
    <row r="290" spans="1:6" hidden="1" x14ac:dyDescent="0.2">
      <c r="A290" s="56" t="s">
        <v>6414</v>
      </c>
      <c r="B290" s="57"/>
      <c r="C290" s="57">
        <v>7</v>
      </c>
      <c r="D290" s="57">
        <v>7</v>
      </c>
      <c r="E290" s="23">
        <f t="shared" si="8"/>
        <v>7</v>
      </c>
      <c r="F290" s="23">
        <f t="shared" si="9"/>
        <v>0</v>
      </c>
    </row>
    <row r="291" spans="1:6" hidden="1" x14ac:dyDescent="0.2">
      <c r="A291" s="56" t="s">
        <v>4166</v>
      </c>
      <c r="B291" s="57"/>
      <c r="C291" s="57">
        <v>3</v>
      </c>
      <c r="D291" s="57">
        <v>3</v>
      </c>
      <c r="E291" s="23">
        <f t="shared" si="8"/>
        <v>3</v>
      </c>
      <c r="F291" s="23">
        <f t="shared" si="9"/>
        <v>0</v>
      </c>
    </row>
    <row r="292" spans="1:6" hidden="1" x14ac:dyDescent="0.2">
      <c r="A292" s="56" t="s">
        <v>365</v>
      </c>
      <c r="B292" s="57">
        <v>4</v>
      </c>
      <c r="C292" s="57"/>
      <c r="D292" s="57">
        <v>4</v>
      </c>
      <c r="E292" s="23">
        <f t="shared" si="8"/>
        <v>0</v>
      </c>
      <c r="F292" s="23">
        <f t="shared" si="9"/>
        <v>4</v>
      </c>
    </row>
    <row r="293" spans="1:6" hidden="1" x14ac:dyDescent="0.2">
      <c r="A293" s="56" t="s">
        <v>2900</v>
      </c>
      <c r="B293" s="57"/>
      <c r="C293" s="57">
        <v>2</v>
      </c>
      <c r="D293" s="57">
        <v>2</v>
      </c>
      <c r="E293" s="23">
        <f t="shared" si="8"/>
        <v>2</v>
      </c>
      <c r="F293" s="23">
        <f t="shared" si="9"/>
        <v>0</v>
      </c>
    </row>
    <row r="294" spans="1:6" hidden="1" x14ac:dyDescent="0.2">
      <c r="A294" s="56" t="s">
        <v>2964</v>
      </c>
      <c r="B294" s="57"/>
      <c r="C294" s="57">
        <v>5</v>
      </c>
      <c r="D294" s="57">
        <v>5</v>
      </c>
      <c r="E294" s="23">
        <f t="shared" si="8"/>
        <v>5</v>
      </c>
      <c r="F294" s="23">
        <f t="shared" si="9"/>
        <v>0</v>
      </c>
    </row>
    <row r="295" spans="1:6" hidden="1" x14ac:dyDescent="0.2">
      <c r="A295" s="56" t="s">
        <v>2880</v>
      </c>
      <c r="B295" s="57"/>
      <c r="C295" s="57">
        <v>3</v>
      </c>
      <c r="D295" s="57">
        <v>3</v>
      </c>
      <c r="E295" s="23">
        <f t="shared" si="8"/>
        <v>3</v>
      </c>
      <c r="F295" s="23">
        <f t="shared" si="9"/>
        <v>0</v>
      </c>
    </row>
    <row r="296" spans="1:6" hidden="1" x14ac:dyDescent="0.2">
      <c r="A296" s="56" t="s">
        <v>370</v>
      </c>
      <c r="B296" s="57">
        <v>2</v>
      </c>
      <c r="C296" s="57"/>
      <c r="D296" s="57">
        <v>2</v>
      </c>
      <c r="E296" s="23">
        <f t="shared" si="8"/>
        <v>0</v>
      </c>
      <c r="F296" s="23">
        <f t="shared" si="9"/>
        <v>2</v>
      </c>
    </row>
    <row r="297" spans="1:6" hidden="1" x14ac:dyDescent="0.2">
      <c r="A297" s="56" t="s">
        <v>5241</v>
      </c>
      <c r="B297" s="57"/>
      <c r="C297" s="57">
        <v>4</v>
      </c>
      <c r="D297" s="57">
        <v>4</v>
      </c>
      <c r="E297" s="23">
        <f t="shared" si="8"/>
        <v>4</v>
      </c>
      <c r="F297" s="23">
        <f t="shared" si="9"/>
        <v>0</v>
      </c>
    </row>
    <row r="298" spans="1:6" hidden="1" x14ac:dyDescent="0.2">
      <c r="A298" s="56" t="s">
        <v>7670</v>
      </c>
      <c r="B298" s="57"/>
      <c r="C298" s="57">
        <v>2</v>
      </c>
      <c r="D298" s="57">
        <v>2</v>
      </c>
      <c r="E298" s="23">
        <f t="shared" si="8"/>
        <v>2</v>
      </c>
      <c r="F298" s="23">
        <f t="shared" si="9"/>
        <v>0</v>
      </c>
    </row>
    <row r="299" spans="1:6" hidden="1" x14ac:dyDescent="0.2">
      <c r="A299" s="56" t="s">
        <v>2133</v>
      </c>
      <c r="B299" s="57"/>
      <c r="C299" s="57">
        <v>4</v>
      </c>
      <c r="D299" s="57">
        <v>4</v>
      </c>
      <c r="E299" s="23">
        <f t="shared" si="8"/>
        <v>4</v>
      </c>
      <c r="F299" s="23">
        <f t="shared" si="9"/>
        <v>0</v>
      </c>
    </row>
    <row r="300" spans="1:6" hidden="1" x14ac:dyDescent="0.2">
      <c r="A300" s="56" t="s">
        <v>1389</v>
      </c>
      <c r="B300" s="57"/>
      <c r="C300" s="57">
        <v>11</v>
      </c>
      <c r="D300" s="57">
        <v>11</v>
      </c>
      <c r="E300" s="23">
        <f t="shared" si="8"/>
        <v>11</v>
      </c>
      <c r="F300" s="23">
        <f t="shared" si="9"/>
        <v>0</v>
      </c>
    </row>
    <row r="301" spans="1:6" hidden="1" x14ac:dyDescent="0.2">
      <c r="A301" s="56" t="s">
        <v>4707</v>
      </c>
      <c r="B301" s="57"/>
      <c r="C301" s="57">
        <v>3</v>
      </c>
      <c r="D301" s="57">
        <v>3</v>
      </c>
      <c r="E301" s="23">
        <f t="shared" si="8"/>
        <v>3</v>
      </c>
      <c r="F301" s="23">
        <f t="shared" si="9"/>
        <v>0</v>
      </c>
    </row>
    <row r="302" spans="1:6" hidden="1" x14ac:dyDescent="0.2">
      <c r="A302" s="56" t="s">
        <v>374</v>
      </c>
      <c r="B302" s="57">
        <v>3</v>
      </c>
      <c r="C302" s="57"/>
      <c r="D302" s="57">
        <v>3</v>
      </c>
      <c r="E302" s="23">
        <f t="shared" si="8"/>
        <v>0</v>
      </c>
      <c r="F302" s="23">
        <f t="shared" si="9"/>
        <v>3</v>
      </c>
    </row>
    <row r="303" spans="1:6" hidden="1" x14ac:dyDescent="0.2">
      <c r="A303" s="56" t="s">
        <v>5728</v>
      </c>
      <c r="B303" s="57"/>
      <c r="C303" s="57">
        <v>2</v>
      </c>
      <c r="D303" s="57">
        <v>2</v>
      </c>
      <c r="E303" s="23">
        <f t="shared" si="8"/>
        <v>2</v>
      </c>
      <c r="F303" s="23">
        <f t="shared" si="9"/>
        <v>0</v>
      </c>
    </row>
    <row r="304" spans="1:6" hidden="1" x14ac:dyDescent="0.2">
      <c r="A304" s="56" t="s">
        <v>376</v>
      </c>
      <c r="B304" s="57">
        <v>4</v>
      </c>
      <c r="C304" s="57"/>
      <c r="D304" s="57">
        <v>4</v>
      </c>
      <c r="E304" s="23">
        <f t="shared" si="8"/>
        <v>0</v>
      </c>
      <c r="F304" s="23">
        <f t="shared" si="9"/>
        <v>4</v>
      </c>
    </row>
    <row r="305" spans="1:6" hidden="1" x14ac:dyDescent="0.2">
      <c r="A305" s="56" t="s">
        <v>379</v>
      </c>
      <c r="B305" s="57">
        <v>2</v>
      </c>
      <c r="C305" s="57"/>
      <c r="D305" s="57">
        <v>2</v>
      </c>
      <c r="E305" s="23">
        <f t="shared" si="8"/>
        <v>0</v>
      </c>
      <c r="F305" s="23">
        <f t="shared" si="9"/>
        <v>2</v>
      </c>
    </row>
    <row r="306" spans="1:6" hidden="1" x14ac:dyDescent="0.2">
      <c r="A306" s="56" t="s">
        <v>1191</v>
      </c>
      <c r="B306" s="57"/>
      <c r="C306" s="57">
        <v>2</v>
      </c>
      <c r="D306" s="57">
        <v>2</v>
      </c>
      <c r="E306" s="23">
        <f t="shared" si="8"/>
        <v>2</v>
      </c>
      <c r="F306" s="23">
        <f t="shared" si="9"/>
        <v>0</v>
      </c>
    </row>
    <row r="307" spans="1:6" hidden="1" x14ac:dyDescent="0.2">
      <c r="A307" s="56" t="s">
        <v>382</v>
      </c>
      <c r="B307" s="57"/>
      <c r="C307" s="57">
        <v>5</v>
      </c>
      <c r="D307" s="57">
        <v>5</v>
      </c>
      <c r="E307" s="23">
        <f t="shared" si="8"/>
        <v>5</v>
      </c>
      <c r="F307" s="23">
        <f t="shared" si="9"/>
        <v>0</v>
      </c>
    </row>
    <row r="308" spans="1:6" hidden="1" x14ac:dyDescent="0.2">
      <c r="A308" s="56" t="s">
        <v>384</v>
      </c>
      <c r="B308" s="57">
        <v>4</v>
      </c>
      <c r="C308" s="57"/>
      <c r="D308" s="57">
        <v>4</v>
      </c>
      <c r="E308" s="23">
        <f t="shared" si="8"/>
        <v>0</v>
      </c>
      <c r="F308" s="23">
        <f t="shared" si="9"/>
        <v>4</v>
      </c>
    </row>
    <row r="309" spans="1:6" hidden="1" x14ac:dyDescent="0.2">
      <c r="A309" s="56" t="s">
        <v>386</v>
      </c>
      <c r="B309" s="57">
        <v>4</v>
      </c>
      <c r="C309" s="57"/>
      <c r="D309" s="57">
        <v>4</v>
      </c>
      <c r="E309" s="23">
        <f t="shared" si="8"/>
        <v>0</v>
      </c>
      <c r="F309" s="23">
        <f t="shared" si="9"/>
        <v>4</v>
      </c>
    </row>
    <row r="310" spans="1:6" hidden="1" x14ac:dyDescent="0.2">
      <c r="A310" s="56" t="s">
        <v>3266</v>
      </c>
      <c r="B310" s="57"/>
      <c r="C310" s="57">
        <v>3</v>
      </c>
      <c r="D310" s="57">
        <v>3</v>
      </c>
      <c r="E310" s="23">
        <f t="shared" si="8"/>
        <v>3</v>
      </c>
      <c r="F310" s="23">
        <f t="shared" si="9"/>
        <v>0</v>
      </c>
    </row>
    <row r="311" spans="1:6" hidden="1" x14ac:dyDescent="0.2">
      <c r="A311" s="56" t="s">
        <v>388</v>
      </c>
      <c r="B311" s="57">
        <v>3</v>
      </c>
      <c r="C311" s="57"/>
      <c r="D311" s="57">
        <v>3</v>
      </c>
      <c r="E311" s="23">
        <f t="shared" si="8"/>
        <v>0</v>
      </c>
      <c r="F311" s="23">
        <f t="shared" si="9"/>
        <v>3</v>
      </c>
    </row>
    <row r="312" spans="1:6" hidden="1" x14ac:dyDescent="0.2">
      <c r="A312" s="56" t="s">
        <v>1539</v>
      </c>
      <c r="B312" s="57"/>
      <c r="C312" s="57">
        <v>3</v>
      </c>
      <c r="D312" s="57">
        <v>3</v>
      </c>
      <c r="E312" s="23">
        <f t="shared" si="8"/>
        <v>3</v>
      </c>
      <c r="F312" s="23">
        <f t="shared" si="9"/>
        <v>0</v>
      </c>
    </row>
    <row r="313" spans="1:6" hidden="1" x14ac:dyDescent="0.2">
      <c r="A313" s="56" t="s">
        <v>390</v>
      </c>
      <c r="B313" s="57">
        <v>2</v>
      </c>
      <c r="C313" s="57"/>
      <c r="D313" s="57">
        <v>2</v>
      </c>
      <c r="E313" s="23">
        <f t="shared" si="8"/>
        <v>0</v>
      </c>
      <c r="F313" s="23">
        <f t="shared" si="9"/>
        <v>2</v>
      </c>
    </row>
    <row r="314" spans="1:6" hidden="1" x14ac:dyDescent="0.2">
      <c r="A314" s="56" t="s">
        <v>392</v>
      </c>
      <c r="B314" s="57">
        <v>2</v>
      </c>
      <c r="C314" s="57"/>
      <c r="D314" s="57">
        <v>2</v>
      </c>
      <c r="E314" s="23">
        <f t="shared" si="8"/>
        <v>0</v>
      </c>
      <c r="F314" s="23">
        <f t="shared" si="9"/>
        <v>2</v>
      </c>
    </row>
    <row r="315" spans="1:6" x14ac:dyDescent="0.2">
      <c r="A315" s="60" t="s">
        <v>394</v>
      </c>
      <c r="B315" s="61">
        <v>6</v>
      </c>
      <c r="C315" s="61">
        <v>2</v>
      </c>
      <c r="D315" s="61">
        <v>8</v>
      </c>
      <c r="E315" s="23">
        <f t="shared" si="8"/>
        <v>2</v>
      </c>
      <c r="F315" s="23">
        <f t="shared" si="9"/>
        <v>6</v>
      </c>
    </row>
    <row r="316" spans="1:6" hidden="1" x14ac:dyDescent="0.2">
      <c r="A316" s="56" t="s">
        <v>6534</v>
      </c>
      <c r="B316" s="57"/>
      <c r="C316" s="57">
        <v>2</v>
      </c>
      <c r="D316" s="57">
        <v>2</v>
      </c>
      <c r="E316" s="23">
        <f t="shared" si="8"/>
        <v>2</v>
      </c>
      <c r="F316" s="23">
        <f t="shared" si="9"/>
        <v>0</v>
      </c>
    </row>
    <row r="317" spans="1:6" hidden="1" x14ac:dyDescent="0.2">
      <c r="A317" s="56" t="s">
        <v>4546</v>
      </c>
      <c r="B317" s="57"/>
      <c r="C317" s="57">
        <v>2</v>
      </c>
      <c r="D317" s="57">
        <v>2</v>
      </c>
      <c r="E317" s="23">
        <f t="shared" si="8"/>
        <v>2</v>
      </c>
      <c r="F317" s="23">
        <f t="shared" si="9"/>
        <v>0</v>
      </c>
    </row>
    <row r="318" spans="1:6" hidden="1" x14ac:dyDescent="0.2">
      <c r="A318" s="56" t="s">
        <v>397</v>
      </c>
      <c r="B318" s="57">
        <v>3</v>
      </c>
      <c r="C318" s="57"/>
      <c r="D318" s="57">
        <v>3</v>
      </c>
      <c r="E318" s="23">
        <f t="shared" si="8"/>
        <v>0</v>
      </c>
      <c r="F318" s="23">
        <f t="shared" si="9"/>
        <v>3</v>
      </c>
    </row>
    <row r="319" spans="1:6" hidden="1" x14ac:dyDescent="0.2">
      <c r="A319" s="56" t="s">
        <v>399</v>
      </c>
      <c r="B319" s="57">
        <v>6</v>
      </c>
      <c r="C319" s="57"/>
      <c r="D319" s="57">
        <v>6</v>
      </c>
      <c r="E319" s="23">
        <f t="shared" si="8"/>
        <v>0</v>
      </c>
      <c r="F319" s="23">
        <f t="shared" si="9"/>
        <v>6</v>
      </c>
    </row>
    <row r="320" spans="1:6" hidden="1" x14ac:dyDescent="0.2">
      <c r="A320" s="56" t="s">
        <v>401</v>
      </c>
      <c r="B320" s="57">
        <v>3</v>
      </c>
      <c r="C320" s="57"/>
      <c r="D320" s="57">
        <v>3</v>
      </c>
      <c r="E320" s="23">
        <f t="shared" si="8"/>
        <v>0</v>
      </c>
      <c r="F320" s="23">
        <f t="shared" si="9"/>
        <v>3</v>
      </c>
    </row>
    <row r="321" spans="1:6" hidden="1" x14ac:dyDescent="0.2">
      <c r="A321" s="56" t="s">
        <v>403</v>
      </c>
      <c r="B321" s="57">
        <v>3</v>
      </c>
      <c r="C321" s="57"/>
      <c r="D321" s="57">
        <v>3</v>
      </c>
      <c r="E321" s="23">
        <f t="shared" si="8"/>
        <v>0</v>
      </c>
      <c r="F321" s="23">
        <f t="shared" si="9"/>
        <v>3</v>
      </c>
    </row>
    <row r="322" spans="1:6" hidden="1" x14ac:dyDescent="0.2">
      <c r="A322" s="56" t="s">
        <v>405</v>
      </c>
      <c r="B322" s="57">
        <v>3</v>
      </c>
      <c r="C322" s="57"/>
      <c r="D322" s="57">
        <v>3</v>
      </c>
      <c r="E322" s="23">
        <f t="shared" si="8"/>
        <v>0</v>
      </c>
      <c r="F322" s="23">
        <f t="shared" si="9"/>
        <v>3</v>
      </c>
    </row>
    <row r="323" spans="1:6" hidden="1" x14ac:dyDescent="0.2">
      <c r="A323" s="56" t="s">
        <v>4705</v>
      </c>
      <c r="B323" s="57"/>
      <c r="C323" s="57">
        <v>2</v>
      </c>
      <c r="D323" s="57">
        <v>2</v>
      </c>
      <c r="E323" s="23">
        <f t="shared" ref="E323:E386" si="10">D323-B323</f>
        <v>2</v>
      </c>
      <c r="F323" s="23">
        <f t="shared" ref="F323:F386" si="11">D323-C323</f>
        <v>0</v>
      </c>
    </row>
    <row r="324" spans="1:6" hidden="1" x14ac:dyDescent="0.2">
      <c r="A324" s="56" t="s">
        <v>3436</v>
      </c>
      <c r="B324" s="57"/>
      <c r="C324" s="57">
        <v>3</v>
      </c>
      <c r="D324" s="57">
        <v>3</v>
      </c>
      <c r="E324" s="23">
        <f t="shared" si="10"/>
        <v>3</v>
      </c>
      <c r="F324" s="23">
        <f t="shared" si="11"/>
        <v>0</v>
      </c>
    </row>
    <row r="325" spans="1:6" hidden="1" x14ac:dyDescent="0.2">
      <c r="A325" s="56" t="s">
        <v>3820</v>
      </c>
      <c r="B325" s="57"/>
      <c r="C325" s="57">
        <v>3</v>
      </c>
      <c r="D325" s="57">
        <v>3</v>
      </c>
      <c r="E325" s="23">
        <f t="shared" si="10"/>
        <v>3</v>
      </c>
      <c r="F325" s="23">
        <f t="shared" si="11"/>
        <v>0</v>
      </c>
    </row>
    <row r="326" spans="1:6" hidden="1" x14ac:dyDescent="0.2">
      <c r="A326" s="56" t="s">
        <v>3649</v>
      </c>
      <c r="B326" s="57"/>
      <c r="C326" s="57">
        <v>3</v>
      </c>
      <c r="D326" s="57">
        <v>3</v>
      </c>
      <c r="E326" s="23">
        <f t="shared" si="10"/>
        <v>3</v>
      </c>
      <c r="F326" s="23">
        <f t="shared" si="11"/>
        <v>0</v>
      </c>
    </row>
    <row r="327" spans="1:6" hidden="1" x14ac:dyDescent="0.2">
      <c r="A327" s="56" t="s">
        <v>1974</v>
      </c>
      <c r="B327" s="57"/>
      <c r="C327" s="57">
        <v>3</v>
      </c>
      <c r="D327" s="57">
        <v>3</v>
      </c>
      <c r="E327" s="23">
        <f t="shared" si="10"/>
        <v>3</v>
      </c>
      <c r="F327" s="23">
        <f t="shared" si="11"/>
        <v>0</v>
      </c>
    </row>
    <row r="328" spans="1:6" hidden="1" x14ac:dyDescent="0.2">
      <c r="A328" s="56" t="s">
        <v>408</v>
      </c>
      <c r="B328" s="57">
        <v>3</v>
      </c>
      <c r="C328" s="57"/>
      <c r="D328" s="57">
        <v>3</v>
      </c>
      <c r="E328" s="23">
        <f t="shared" si="10"/>
        <v>0</v>
      </c>
      <c r="F328" s="23">
        <f t="shared" si="11"/>
        <v>3</v>
      </c>
    </row>
    <row r="329" spans="1:6" hidden="1" x14ac:dyDescent="0.2">
      <c r="A329" s="56" t="s">
        <v>410</v>
      </c>
      <c r="B329" s="57">
        <v>3</v>
      </c>
      <c r="C329" s="57"/>
      <c r="D329" s="57">
        <v>3</v>
      </c>
      <c r="E329" s="23">
        <f t="shared" si="10"/>
        <v>0</v>
      </c>
      <c r="F329" s="23">
        <f t="shared" si="11"/>
        <v>3</v>
      </c>
    </row>
    <row r="330" spans="1:6" hidden="1" x14ac:dyDescent="0.2">
      <c r="A330" s="56" t="s">
        <v>4480</v>
      </c>
      <c r="B330" s="57"/>
      <c r="C330" s="57">
        <v>3</v>
      </c>
      <c r="D330" s="57">
        <v>3</v>
      </c>
      <c r="E330" s="23">
        <f t="shared" si="10"/>
        <v>3</v>
      </c>
      <c r="F330" s="23">
        <f t="shared" si="11"/>
        <v>0</v>
      </c>
    </row>
    <row r="331" spans="1:6" hidden="1" x14ac:dyDescent="0.2">
      <c r="A331" s="56" t="s">
        <v>412</v>
      </c>
      <c r="B331" s="57">
        <v>2</v>
      </c>
      <c r="C331" s="57"/>
      <c r="D331" s="57">
        <v>2</v>
      </c>
      <c r="E331" s="23">
        <f t="shared" si="10"/>
        <v>0</v>
      </c>
      <c r="F331" s="23">
        <f t="shared" si="11"/>
        <v>2</v>
      </c>
    </row>
    <row r="332" spans="1:6" hidden="1" x14ac:dyDescent="0.2">
      <c r="A332" s="56" t="s">
        <v>6261</v>
      </c>
      <c r="B332" s="57">
        <v>2</v>
      </c>
      <c r="C332" s="57"/>
      <c r="D332" s="57">
        <v>2</v>
      </c>
      <c r="E332" s="23">
        <f t="shared" si="10"/>
        <v>0</v>
      </c>
      <c r="F332" s="23">
        <f t="shared" si="11"/>
        <v>2</v>
      </c>
    </row>
    <row r="333" spans="1:6" hidden="1" x14ac:dyDescent="0.2">
      <c r="A333" s="56" t="s">
        <v>414</v>
      </c>
      <c r="B333" s="57">
        <v>5</v>
      </c>
      <c r="C333" s="57"/>
      <c r="D333" s="57">
        <v>5</v>
      </c>
      <c r="E333" s="23">
        <f t="shared" si="10"/>
        <v>0</v>
      </c>
      <c r="F333" s="23">
        <f t="shared" si="11"/>
        <v>5</v>
      </c>
    </row>
    <row r="334" spans="1:6" hidden="1" x14ac:dyDescent="0.2">
      <c r="A334" s="56" t="s">
        <v>8851</v>
      </c>
      <c r="B334" s="57"/>
      <c r="C334" s="57">
        <v>2</v>
      </c>
      <c r="D334" s="57">
        <v>2</v>
      </c>
      <c r="E334" s="23">
        <f t="shared" si="10"/>
        <v>2</v>
      </c>
      <c r="F334" s="23">
        <f t="shared" si="11"/>
        <v>0</v>
      </c>
    </row>
    <row r="335" spans="1:6" hidden="1" x14ac:dyDescent="0.2">
      <c r="A335" s="56" t="s">
        <v>2709</v>
      </c>
      <c r="B335" s="57"/>
      <c r="C335" s="57">
        <v>2</v>
      </c>
      <c r="D335" s="57">
        <v>2</v>
      </c>
      <c r="E335" s="23">
        <f t="shared" si="10"/>
        <v>2</v>
      </c>
      <c r="F335" s="23">
        <f t="shared" si="11"/>
        <v>0</v>
      </c>
    </row>
    <row r="336" spans="1:6" hidden="1" x14ac:dyDescent="0.2">
      <c r="A336" s="56" t="s">
        <v>4212</v>
      </c>
      <c r="B336" s="57"/>
      <c r="C336" s="57">
        <v>2</v>
      </c>
      <c r="D336" s="57">
        <v>2</v>
      </c>
      <c r="E336" s="23">
        <f t="shared" si="10"/>
        <v>2</v>
      </c>
      <c r="F336" s="23">
        <f t="shared" si="11"/>
        <v>0</v>
      </c>
    </row>
    <row r="337" spans="1:6" hidden="1" x14ac:dyDescent="0.2">
      <c r="A337" s="56" t="s">
        <v>5898</v>
      </c>
      <c r="B337" s="57"/>
      <c r="C337" s="57">
        <v>3</v>
      </c>
      <c r="D337" s="57">
        <v>3</v>
      </c>
      <c r="E337" s="23">
        <f t="shared" si="10"/>
        <v>3</v>
      </c>
      <c r="F337" s="23">
        <f t="shared" si="11"/>
        <v>0</v>
      </c>
    </row>
    <row r="338" spans="1:6" hidden="1" x14ac:dyDescent="0.2">
      <c r="A338" s="56" t="s">
        <v>1688</v>
      </c>
      <c r="B338" s="57"/>
      <c r="C338" s="57">
        <v>3</v>
      </c>
      <c r="D338" s="57">
        <v>3</v>
      </c>
      <c r="E338" s="23">
        <f t="shared" si="10"/>
        <v>3</v>
      </c>
      <c r="F338" s="23">
        <f t="shared" si="11"/>
        <v>0</v>
      </c>
    </row>
    <row r="339" spans="1:6" hidden="1" x14ac:dyDescent="0.2">
      <c r="A339" s="56" t="s">
        <v>418</v>
      </c>
      <c r="B339" s="57"/>
      <c r="C339" s="57">
        <v>2</v>
      </c>
      <c r="D339" s="57">
        <v>2</v>
      </c>
      <c r="E339" s="23">
        <f t="shared" si="10"/>
        <v>2</v>
      </c>
      <c r="F339" s="23">
        <f t="shared" si="11"/>
        <v>0</v>
      </c>
    </row>
    <row r="340" spans="1:6" hidden="1" x14ac:dyDescent="0.2">
      <c r="A340" s="56" t="s">
        <v>420</v>
      </c>
      <c r="B340" s="57">
        <v>2</v>
      </c>
      <c r="C340" s="57"/>
      <c r="D340" s="57">
        <v>2</v>
      </c>
      <c r="E340" s="23">
        <f t="shared" si="10"/>
        <v>0</v>
      </c>
      <c r="F340" s="23">
        <f t="shared" si="11"/>
        <v>2</v>
      </c>
    </row>
    <row r="341" spans="1:6" hidden="1" x14ac:dyDescent="0.2">
      <c r="A341" s="56" t="s">
        <v>5432</v>
      </c>
      <c r="B341" s="57"/>
      <c r="C341" s="57">
        <v>2</v>
      </c>
      <c r="D341" s="57">
        <v>2</v>
      </c>
      <c r="E341" s="23">
        <f t="shared" si="10"/>
        <v>2</v>
      </c>
      <c r="F341" s="23">
        <f t="shared" si="11"/>
        <v>0</v>
      </c>
    </row>
    <row r="342" spans="1:6" hidden="1" x14ac:dyDescent="0.2">
      <c r="A342" s="56" t="s">
        <v>422</v>
      </c>
      <c r="B342" s="57">
        <v>3</v>
      </c>
      <c r="C342" s="57"/>
      <c r="D342" s="57">
        <v>3</v>
      </c>
      <c r="E342" s="23">
        <f t="shared" si="10"/>
        <v>0</v>
      </c>
      <c r="F342" s="23">
        <f t="shared" si="11"/>
        <v>3</v>
      </c>
    </row>
    <row r="343" spans="1:6" hidden="1" x14ac:dyDescent="0.2">
      <c r="A343" s="56" t="s">
        <v>424</v>
      </c>
      <c r="B343" s="57">
        <v>4</v>
      </c>
      <c r="C343" s="57"/>
      <c r="D343" s="57">
        <v>4</v>
      </c>
      <c r="E343" s="23">
        <f t="shared" si="10"/>
        <v>0</v>
      </c>
      <c r="F343" s="23">
        <f t="shared" si="11"/>
        <v>4</v>
      </c>
    </row>
    <row r="344" spans="1:6" hidden="1" x14ac:dyDescent="0.2">
      <c r="A344" s="56" t="s">
        <v>6260</v>
      </c>
      <c r="B344" s="57"/>
      <c r="C344" s="57">
        <v>2</v>
      </c>
      <c r="D344" s="57">
        <v>2</v>
      </c>
      <c r="E344" s="23">
        <f t="shared" si="10"/>
        <v>2</v>
      </c>
      <c r="F344" s="23">
        <f t="shared" si="11"/>
        <v>0</v>
      </c>
    </row>
    <row r="345" spans="1:6" hidden="1" x14ac:dyDescent="0.2">
      <c r="A345" s="56" t="s">
        <v>426</v>
      </c>
      <c r="B345" s="57">
        <v>2</v>
      </c>
      <c r="C345" s="57"/>
      <c r="D345" s="57">
        <v>2</v>
      </c>
      <c r="E345" s="23">
        <f t="shared" si="10"/>
        <v>0</v>
      </c>
      <c r="F345" s="23">
        <f t="shared" si="11"/>
        <v>2</v>
      </c>
    </row>
    <row r="346" spans="1:6" hidden="1" x14ac:dyDescent="0.2">
      <c r="A346" s="56" t="s">
        <v>1625</v>
      </c>
      <c r="B346" s="57"/>
      <c r="C346" s="57">
        <v>4</v>
      </c>
      <c r="D346" s="57">
        <v>4</v>
      </c>
      <c r="E346" s="23">
        <f t="shared" si="10"/>
        <v>4</v>
      </c>
      <c r="F346" s="23">
        <f t="shared" si="11"/>
        <v>0</v>
      </c>
    </row>
    <row r="347" spans="1:6" hidden="1" x14ac:dyDescent="0.2">
      <c r="A347" s="56" t="s">
        <v>8471</v>
      </c>
      <c r="B347" s="57"/>
      <c r="C347" s="57">
        <v>2</v>
      </c>
      <c r="D347" s="57">
        <v>2</v>
      </c>
      <c r="E347" s="23">
        <f t="shared" si="10"/>
        <v>2</v>
      </c>
      <c r="F347" s="23">
        <f t="shared" si="11"/>
        <v>0</v>
      </c>
    </row>
    <row r="348" spans="1:6" hidden="1" x14ac:dyDescent="0.2">
      <c r="A348" s="56" t="s">
        <v>3388</v>
      </c>
      <c r="B348" s="57"/>
      <c r="C348" s="57">
        <v>4</v>
      </c>
      <c r="D348" s="57">
        <v>4</v>
      </c>
      <c r="E348" s="23">
        <f t="shared" si="10"/>
        <v>4</v>
      </c>
      <c r="F348" s="23">
        <f t="shared" si="11"/>
        <v>0</v>
      </c>
    </row>
    <row r="349" spans="1:6" hidden="1" x14ac:dyDescent="0.2">
      <c r="A349" s="56" t="s">
        <v>428</v>
      </c>
      <c r="B349" s="57">
        <v>3</v>
      </c>
      <c r="C349" s="57"/>
      <c r="D349" s="57">
        <v>3</v>
      </c>
      <c r="E349" s="23">
        <f t="shared" si="10"/>
        <v>0</v>
      </c>
      <c r="F349" s="23">
        <f t="shared" si="11"/>
        <v>3</v>
      </c>
    </row>
    <row r="350" spans="1:6" hidden="1" x14ac:dyDescent="0.2">
      <c r="A350" s="56" t="s">
        <v>1615</v>
      </c>
      <c r="B350" s="57"/>
      <c r="C350" s="57">
        <v>2</v>
      </c>
      <c r="D350" s="57">
        <v>2</v>
      </c>
      <c r="E350" s="23">
        <f t="shared" si="10"/>
        <v>2</v>
      </c>
      <c r="F350" s="23">
        <f t="shared" si="11"/>
        <v>0</v>
      </c>
    </row>
    <row r="351" spans="1:6" hidden="1" x14ac:dyDescent="0.2">
      <c r="A351" s="56" t="s">
        <v>430</v>
      </c>
      <c r="B351" s="57">
        <v>3</v>
      </c>
      <c r="C351" s="57"/>
      <c r="D351" s="57">
        <v>3</v>
      </c>
      <c r="E351" s="23">
        <f t="shared" si="10"/>
        <v>0</v>
      </c>
      <c r="F351" s="23">
        <f t="shared" si="11"/>
        <v>3</v>
      </c>
    </row>
    <row r="352" spans="1:6" hidden="1" x14ac:dyDescent="0.2">
      <c r="A352" s="56" t="s">
        <v>432</v>
      </c>
      <c r="B352" s="57"/>
      <c r="C352" s="57">
        <v>3</v>
      </c>
      <c r="D352" s="57">
        <v>3</v>
      </c>
      <c r="E352" s="23">
        <f t="shared" si="10"/>
        <v>3</v>
      </c>
      <c r="F352" s="23">
        <f t="shared" si="11"/>
        <v>0</v>
      </c>
    </row>
    <row r="353" spans="1:6" hidden="1" x14ac:dyDescent="0.2">
      <c r="A353" s="56" t="s">
        <v>434</v>
      </c>
      <c r="B353" s="57">
        <v>7</v>
      </c>
      <c r="C353" s="57"/>
      <c r="D353" s="57">
        <v>7</v>
      </c>
      <c r="E353" s="23">
        <f t="shared" si="10"/>
        <v>0</v>
      </c>
      <c r="F353" s="23">
        <f t="shared" si="11"/>
        <v>7</v>
      </c>
    </row>
    <row r="354" spans="1:6" hidden="1" x14ac:dyDescent="0.2">
      <c r="A354" s="56" t="s">
        <v>5147</v>
      </c>
      <c r="B354" s="57"/>
      <c r="C354" s="57">
        <v>3</v>
      </c>
      <c r="D354" s="57">
        <v>3</v>
      </c>
      <c r="E354" s="23">
        <f t="shared" si="10"/>
        <v>3</v>
      </c>
      <c r="F354" s="23">
        <f t="shared" si="11"/>
        <v>0</v>
      </c>
    </row>
    <row r="355" spans="1:6" hidden="1" x14ac:dyDescent="0.2">
      <c r="A355" s="56" t="s">
        <v>6835</v>
      </c>
      <c r="B355" s="57"/>
      <c r="C355" s="57">
        <v>2</v>
      </c>
      <c r="D355" s="57">
        <v>2</v>
      </c>
      <c r="E355" s="23">
        <f t="shared" si="10"/>
        <v>2</v>
      </c>
      <c r="F355" s="23">
        <f t="shared" si="11"/>
        <v>0</v>
      </c>
    </row>
    <row r="356" spans="1:6" hidden="1" x14ac:dyDescent="0.2">
      <c r="A356" s="56" t="s">
        <v>6417</v>
      </c>
      <c r="B356" s="57"/>
      <c r="C356" s="57">
        <v>2</v>
      </c>
      <c r="D356" s="57">
        <v>2</v>
      </c>
      <c r="E356" s="23">
        <f t="shared" si="10"/>
        <v>2</v>
      </c>
      <c r="F356" s="23">
        <f t="shared" si="11"/>
        <v>0</v>
      </c>
    </row>
    <row r="357" spans="1:6" x14ac:dyDescent="0.2">
      <c r="A357" s="60" t="s">
        <v>3559</v>
      </c>
      <c r="B357" s="61">
        <v>3</v>
      </c>
      <c r="C357" s="61">
        <v>4</v>
      </c>
      <c r="D357" s="61">
        <v>7</v>
      </c>
      <c r="E357" s="23">
        <f t="shared" si="10"/>
        <v>4</v>
      </c>
      <c r="F357" s="23">
        <f t="shared" si="11"/>
        <v>3</v>
      </c>
    </row>
    <row r="358" spans="1:6" hidden="1" x14ac:dyDescent="0.2">
      <c r="A358" s="56" t="s">
        <v>438</v>
      </c>
      <c r="B358" s="57">
        <v>3</v>
      </c>
      <c r="C358" s="57"/>
      <c r="D358" s="57">
        <v>3</v>
      </c>
      <c r="E358" s="23">
        <f t="shared" si="10"/>
        <v>0</v>
      </c>
      <c r="F358" s="23">
        <f t="shared" si="11"/>
        <v>3</v>
      </c>
    </row>
    <row r="359" spans="1:6" hidden="1" x14ac:dyDescent="0.2">
      <c r="A359" s="56" t="s">
        <v>7711</v>
      </c>
      <c r="B359" s="57"/>
      <c r="C359" s="57">
        <v>2</v>
      </c>
      <c r="D359" s="57">
        <v>2</v>
      </c>
      <c r="E359" s="23">
        <f t="shared" si="10"/>
        <v>2</v>
      </c>
      <c r="F359" s="23">
        <f t="shared" si="11"/>
        <v>0</v>
      </c>
    </row>
    <row r="360" spans="1:6" hidden="1" x14ac:dyDescent="0.2">
      <c r="A360" s="56" t="s">
        <v>440</v>
      </c>
      <c r="B360" s="57">
        <v>3</v>
      </c>
      <c r="C360" s="57"/>
      <c r="D360" s="57">
        <v>3</v>
      </c>
      <c r="E360" s="23">
        <f t="shared" si="10"/>
        <v>0</v>
      </c>
      <c r="F360" s="23">
        <f t="shared" si="11"/>
        <v>3</v>
      </c>
    </row>
    <row r="361" spans="1:6" hidden="1" x14ac:dyDescent="0.2">
      <c r="A361" s="56" t="s">
        <v>6944</v>
      </c>
      <c r="B361" s="57"/>
      <c r="C361" s="57">
        <v>3</v>
      </c>
      <c r="D361" s="57">
        <v>3</v>
      </c>
      <c r="E361" s="23">
        <f t="shared" si="10"/>
        <v>3</v>
      </c>
      <c r="F361" s="23">
        <f t="shared" si="11"/>
        <v>0</v>
      </c>
    </row>
    <row r="362" spans="1:6" hidden="1" x14ac:dyDescent="0.2">
      <c r="A362" s="56" t="s">
        <v>1247</v>
      </c>
      <c r="B362" s="57"/>
      <c r="C362" s="57">
        <v>3</v>
      </c>
      <c r="D362" s="57">
        <v>3</v>
      </c>
      <c r="E362" s="23">
        <f t="shared" si="10"/>
        <v>3</v>
      </c>
      <c r="F362" s="23">
        <f t="shared" si="11"/>
        <v>0</v>
      </c>
    </row>
    <row r="363" spans="1:6" hidden="1" x14ac:dyDescent="0.2">
      <c r="A363" s="56" t="s">
        <v>6165</v>
      </c>
      <c r="B363" s="57">
        <v>5</v>
      </c>
      <c r="C363" s="57"/>
      <c r="D363" s="57">
        <v>5</v>
      </c>
      <c r="E363" s="23">
        <f t="shared" si="10"/>
        <v>0</v>
      </c>
      <c r="F363" s="23">
        <f t="shared" si="11"/>
        <v>5</v>
      </c>
    </row>
    <row r="364" spans="1:6" x14ac:dyDescent="0.2">
      <c r="A364" s="60" t="s">
        <v>442</v>
      </c>
      <c r="B364" s="61">
        <v>2</v>
      </c>
      <c r="C364" s="61">
        <v>6</v>
      </c>
      <c r="D364" s="61">
        <v>8</v>
      </c>
      <c r="E364" s="23">
        <f t="shared" si="10"/>
        <v>6</v>
      </c>
      <c r="F364" s="23">
        <f t="shared" si="11"/>
        <v>2</v>
      </c>
    </row>
    <row r="365" spans="1:6" hidden="1" x14ac:dyDescent="0.2">
      <c r="A365" s="56" t="s">
        <v>444</v>
      </c>
      <c r="B365" s="57">
        <v>4</v>
      </c>
      <c r="C365" s="57"/>
      <c r="D365" s="57">
        <v>4</v>
      </c>
      <c r="E365" s="23">
        <f t="shared" si="10"/>
        <v>0</v>
      </c>
      <c r="F365" s="23">
        <f t="shared" si="11"/>
        <v>4</v>
      </c>
    </row>
    <row r="366" spans="1:6" hidden="1" x14ac:dyDescent="0.2">
      <c r="A366" s="56" t="s">
        <v>5049</v>
      </c>
      <c r="B366" s="57"/>
      <c r="C366" s="57">
        <v>3</v>
      </c>
      <c r="D366" s="57">
        <v>3</v>
      </c>
      <c r="E366" s="23">
        <f t="shared" si="10"/>
        <v>3</v>
      </c>
      <c r="F366" s="23">
        <f t="shared" si="11"/>
        <v>0</v>
      </c>
    </row>
    <row r="367" spans="1:6" hidden="1" x14ac:dyDescent="0.2">
      <c r="A367" s="56" t="s">
        <v>8488</v>
      </c>
      <c r="B367" s="57"/>
      <c r="C367" s="57">
        <v>2</v>
      </c>
      <c r="D367" s="57">
        <v>2</v>
      </c>
      <c r="E367" s="23">
        <f t="shared" si="10"/>
        <v>2</v>
      </c>
      <c r="F367" s="23">
        <f t="shared" si="11"/>
        <v>0</v>
      </c>
    </row>
    <row r="368" spans="1:6" hidden="1" x14ac:dyDescent="0.2">
      <c r="A368" s="56" t="s">
        <v>446</v>
      </c>
      <c r="B368" s="57">
        <v>7</v>
      </c>
      <c r="C368" s="57"/>
      <c r="D368" s="57">
        <v>7</v>
      </c>
      <c r="E368" s="23">
        <f t="shared" si="10"/>
        <v>0</v>
      </c>
      <c r="F368" s="23">
        <f t="shared" si="11"/>
        <v>7</v>
      </c>
    </row>
    <row r="369" spans="1:6" hidden="1" x14ac:dyDescent="0.2">
      <c r="A369" s="56" t="s">
        <v>448</v>
      </c>
      <c r="B369" s="57">
        <v>6</v>
      </c>
      <c r="C369" s="57"/>
      <c r="D369" s="57">
        <v>6</v>
      </c>
      <c r="E369" s="23">
        <f t="shared" si="10"/>
        <v>0</v>
      </c>
      <c r="F369" s="23">
        <f t="shared" si="11"/>
        <v>6</v>
      </c>
    </row>
    <row r="370" spans="1:6" hidden="1" x14ac:dyDescent="0.2">
      <c r="A370" s="56" t="s">
        <v>3279</v>
      </c>
      <c r="B370" s="57"/>
      <c r="C370" s="57">
        <v>4</v>
      </c>
      <c r="D370" s="57">
        <v>4</v>
      </c>
      <c r="E370" s="23">
        <f t="shared" si="10"/>
        <v>4</v>
      </c>
      <c r="F370" s="23">
        <f t="shared" si="11"/>
        <v>0</v>
      </c>
    </row>
    <row r="371" spans="1:6" hidden="1" x14ac:dyDescent="0.2">
      <c r="A371" s="56" t="s">
        <v>5580</v>
      </c>
      <c r="B371" s="57"/>
      <c r="C371" s="57">
        <v>2</v>
      </c>
      <c r="D371" s="57">
        <v>2</v>
      </c>
      <c r="E371" s="23">
        <f t="shared" si="10"/>
        <v>2</v>
      </c>
      <c r="F371" s="23">
        <f t="shared" si="11"/>
        <v>0</v>
      </c>
    </row>
    <row r="372" spans="1:6" hidden="1" x14ac:dyDescent="0.2">
      <c r="A372" s="56" t="s">
        <v>2687</v>
      </c>
      <c r="B372" s="57"/>
      <c r="C372" s="57">
        <v>3</v>
      </c>
      <c r="D372" s="57">
        <v>3</v>
      </c>
      <c r="E372" s="23">
        <f t="shared" si="10"/>
        <v>3</v>
      </c>
      <c r="F372" s="23">
        <f t="shared" si="11"/>
        <v>0</v>
      </c>
    </row>
    <row r="373" spans="1:6" hidden="1" x14ac:dyDescent="0.2">
      <c r="A373" s="56" t="s">
        <v>450</v>
      </c>
      <c r="B373" s="57"/>
      <c r="C373" s="57">
        <v>3</v>
      </c>
      <c r="D373" s="57">
        <v>3</v>
      </c>
      <c r="E373" s="23">
        <f t="shared" si="10"/>
        <v>3</v>
      </c>
      <c r="F373" s="23">
        <f t="shared" si="11"/>
        <v>0</v>
      </c>
    </row>
    <row r="374" spans="1:6" hidden="1" x14ac:dyDescent="0.2">
      <c r="A374" s="56" t="s">
        <v>452</v>
      </c>
      <c r="B374" s="57">
        <v>3</v>
      </c>
      <c r="C374" s="57"/>
      <c r="D374" s="57">
        <v>3</v>
      </c>
      <c r="E374" s="23">
        <f t="shared" si="10"/>
        <v>0</v>
      </c>
      <c r="F374" s="23">
        <f t="shared" si="11"/>
        <v>3</v>
      </c>
    </row>
    <row r="375" spans="1:6" hidden="1" x14ac:dyDescent="0.2">
      <c r="A375" s="56" t="s">
        <v>8111</v>
      </c>
      <c r="B375" s="57"/>
      <c r="C375" s="57">
        <v>2</v>
      </c>
      <c r="D375" s="57">
        <v>2</v>
      </c>
      <c r="E375" s="23">
        <f t="shared" si="10"/>
        <v>2</v>
      </c>
      <c r="F375" s="23">
        <f t="shared" si="11"/>
        <v>0</v>
      </c>
    </row>
    <row r="376" spans="1:6" hidden="1" x14ac:dyDescent="0.2">
      <c r="A376" s="56" t="s">
        <v>3344</v>
      </c>
      <c r="B376" s="57"/>
      <c r="C376" s="57">
        <v>2</v>
      </c>
      <c r="D376" s="57">
        <v>2</v>
      </c>
      <c r="E376" s="23">
        <f t="shared" si="10"/>
        <v>2</v>
      </c>
      <c r="F376" s="23">
        <f t="shared" si="11"/>
        <v>0</v>
      </c>
    </row>
    <row r="377" spans="1:6" hidden="1" x14ac:dyDescent="0.2">
      <c r="A377" s="56" t="s">
        <v>6688</v>
      </c>
      <c r="B377" s="57"/>
      <c r="C377" s="57">
        <v>2</v>
      </c>
      <c r="D377" s="57">
        <v>2</v>
      </c>
      <c r="E377" s="23">
        <f t="shared" si="10"/>
        <v>2</v>
      </c>
      <c r="F377" s="23">
        <f t="shared" si="11"/>
        <v>0</v>
      </c>
    </row>
    <row r="378" spans="1:6" hidden="1" x14ac:dyDescent="0.2">
      <c r="A378" s="56" t="s">
        <v>454</v>
      </c>
      <c r="B378" s="57">
        <v>2</v>
      </c>
      <c r="C378" s="57"/>
      <c r="D378" s="57">
        <v>2</v>
      </c>
      <c r="E378" s="23">
        <f t="shared" si="10"/>
        <v>0</v>
      </c>
      <c r="F378" s="23">
        <f t="shared" si="11"/>
        <v>2</v>
      </c>
    </row>
    <row r="379" spans="1:6" hidden="1" x14ac:dyDescent="0.2">
      <c r="A379" s="56" t="s">
        <v>5353</v>
      </c>
      <c r="B379" s="57"/>
      <c r="C379" s="57">
        <v>3</v>
      </c>
      <c r="D379" s="57">
        <v>3</v>
      </c>
      <c r="E379" s="23">
        <f t="shared" si="10"/>
        <v>3</v>
      </c>
      <c r="F379" s="23">
        <f t="shared" si="11"/>
        <v>0</v>
      </c>
    </row>
    <row r="380" spans="1:6" hidden="1" x14ac:dyDescent="0.2">
      <c r="A380" s="56" t="s">
        <v>4268</v>
      </c>
      <c r="B380" s="57"/>
      <c r="C380" s="57">
        <v>2</v>
      </c>
      <c r="D380" s="57">
        <v>2</v>
      </c>
      <c r="E380" s="23">
        <f t="shared" si="10"/>
        <v>2</v>
      </c>
      <c r="F380" s="23">
        <f t="shared" si="11"/>
        <v>0</v>
      </c>
    </row>
    <row r="381" spans="1:6" hidden="1" x14ac:dyDescent="0.2">
      <c r="A381" s="56" t="s">
        <v>456</v>
      </c>
      <c r="B381" s="57">
        <v>2</v>
      </c>
      <c r="C381" s="57"/>
      <c r="D381" s="57">
        <v>2</v>
      </c>
      <c r="E381" s="23">
        <f t="shared" si="10"/>
        <v>0</v>
      </c>
      <c r="F381" s="23">
        <f t="shared" si="11"/>
        <v>2</v>
      </c>
    </row>
    <row r="382" spans="1:6" hidden="1" x14ac:dyDescent="0.2">
      <c r="A382" s="56" t="s">
        <v>458</v>
      </c>
      <c r="B382" s="57">
        <v>2</v>
      </c>
      <c r="C382" s="57"/>
      <c r="D382" s="57">
        <v>2</v>
      </c>
      <c r="E382" s="23">
        <f t="shared" si="10"/>
        <v>0</v>
      </c>
      <c r="F382" s="23">
        <f t="shared" si="11"/>
        <v>2</v>
      </c>
    </row>
    <row r="383" spans="1:6" hidden="1" x14ac:dyDescent="0.2">
      <c r="A383" s="56" t="s">
        <v>460</v>
      </c>
      <c r="B383" s="57">
        <v>2</v>
      </c>
      <c r="C383" s="57"/>
      <c r="D383" s="57">
        <v>2</v>
      </c>
      <c r="E383" s="23">
        <f t="shared" si="10"/>
        <v>0</v>
      </c>
      <c r="F383" s="23">
        <f t="shared" si="11"/>
        <v>2</v>
      </c>
    </row>
    <row r="384" spans="1:6" hidden="1" x14ac:dyDescent="0.2">
      <c r="A384" s="56" t="s">
        <v>4600</v>
      </c>
      <c r="B384" s="57">
        <v>2</v>
      </c>
      <c r="C384" s="57"/>
      <c r="D384" s="57">
        <v>2</v>
      </c>
      <c r="E384" s="23">
        <f t="shared" si="10"/>
        <v>0</v>
      </c>
      <c r="F384" s="23">
        <f t="shared" si="11"/>
        <v>2</v>
      </c>
    </row>
    <row r="385" spans="1:6" hidden="1" x14ac:dyDescent="0.2">
      <c r="A385" s="56" t="s">
        <v>5814</v>
      </c>
      <c r="B385" s="57">
        <v>3</v>
      </c>
      <c r="C385" s="57"/>
      <c r="D385" s="57">
        <v>3</v>
      </c>
      <c r="E385" s="23">
        <f t="shared" si="10"/>
        <v>0</v>
      </c>
      <c r="F385" s="23">
        <f t="shared" si="11"/>
        <v>3</v>
      </c>
    </row>
    <row r="386" spans="1:6" hidden="1" x14ac:dyDescent="0.2">
      <c r="A386" s="56" t="s">
        <v>8189</v>
      </c>
      <c r="B386" s="57"/>
      <c r="C386" s="57">
        <v>2</v>
      </c>
      <c r="D386" s="57">
        <v>2</v>
      </c>
      <c r="E386" s="23">
        <f t="shared" si="10"/>
        <v>2</v>
      </c>
      <c r="F386" s="23">
        <f t="shared" si="11"/>
        <v>0</v>
      </c>
    </row>
    <row r="387" spans="1:6" hidden="1" x14ac:dyDescent="0.2">
      <c r="A387" s="56" t="s">
        <v>5733</v>
      </c>
      <c r="B387" s="57"/>
      <c r="C387" s="57">
        <v>2</v>
      </c>
      <c r="D387" s="57">
        <v>2</v>
      </c>
      <c r="E387" s="23">
        <f t="shared" ref="E387:E450" si="12">D387-B387</f>
        <v>2</v>
      </c>
      <c r="F387" s="23">
        <f t="shared" ref="F387:F450" si="13">D387-C387</f>
        <v>0</v>
      </c>
    </row>
    <row r="388" spans="1:6" hidden="1" x14ac:dyDescent="0.2">
      <c r="A388" s="56" t="s">
        <v>3032</v>
      </c>
      <c r="B388" s="57"/>
      <c r="C388" s="57">
        <v>4</v>
      </c>
      <c r="D388" s="57">
        <v>4</v>
      </c>
      <c r="E388" s="23">
        <f t="shared" si="12"/>
        <v>4</v>
      </c>
      <c r="F388" s="23">
        <f t="shared" si="13"/>
        <v>0</v>
      </c>
    </row>
    <row r="389" spans="1:6" hidden="1" x14ac:dyDescent="0.2">
      <c r="A389" s="56" t="s">
        <v>2191</v>
      </c>
      <c r="B389" s="57"/>
      <c r="C389" s="57">
        <v>2</v>
      </c>
      <c r="D389" s="57">
        <v>2</v>
      </c>
      <c r="E389" s="23">
        <f t="shared" si="12"/>
        <v>2</v>
      </c>
      <c r="F389" s="23">
        <f t="shared" si="13"/>
        <v>0</v>
      </c>
    </row>
    <row r="390" spans="1:6" hidden="1" x14ac:dyDescent="0.2">
      <c r="A390" s="56" t="s">
        <v>7082</v>
      </c>
      <c r="B390" s="57"/>
      <c r="C390" s="57">
        <v>4</v>
      </c>
      <c r="D390" s="57">
        <v>4</v>
      </c>
      <c r="E390" s="23">
        <f t="shared" si="12"/>
        <v>4</v>
      </c>
      <c r="F390" s="23">
        <f t="shared" si="13"/>
        <v>0</v>
      </c>
    </row>
    <row r="391" spans="1:6" hidden="1" x14ac:dyDescent="0.2">
      <c r="A391" s="56" t="s">
        <v>466</v>
      </c>
      <c r="B391" s="57">
        <v>3</v>
      </c>
      <c r="C391" s="57"/>
      <c r="D391" s="57">
        <v>3</v>
      </c>
      <c r="E391" s="23">
        <f t="shared" si="12"/>
        <v>0</v>
      </c>
      <c r="F391" s="23">
        <f t="shared" si="13"/>
        <v>3</v>
      </c>
    </row>
    <row r="392" spans="1:6" hidden="1" x14ac:dyDescent="0.2">
      <c r="A392" s="56" t="s">
        <v>4897</v>
      </c>
      <c r="B392" s="57"/>
      <c r="C392" s="57">
        <v>2</v>
      </c>
      <c r="D392" s="57">
        <v>2</v>
      </c>
      <c r="E392" s="23">
        <f t="shared" si="12"/>
        <v>2</v>
      </c>
      <c r="F392" s="23">
        <f t="shared" si="13"/>
        <v>0</v>
      </c>
    </row>
    <row r="393" spans="1:6" hidden="1" x14ac:dyDescent="0.2">
      <c r="A393" s="56" t="s">
        <v>2245</v>
      </c>
      <c r="B393" s="57"/>
      <c r="C393" s="57">
        <v>3</v>
      </c>
      <c r="D393" s="57">
        <v>3</v>
      </c>
      <c r="E393" s="23">
        <f t="shared" si="12"/>
        <v>3</v>
      </c>
      <c r="F393" s="23">
        <f t="shared" si="13"/>
        <v>0</v>
      </c>
    </row>
    <row r="394" spans="1:6" hidden="1" x14ac:dyDescent="0.2">
      <c r="A394" s="56" t="s">
        <v>468</v>
      </c>
      <c r="B394" s="57">
        <v>3</v>
      </c>
      <c r="C394" s="57"/>
      <c r="D394" s="57">
        <v>3</v>
      </c>
      <c r="E394" s="23">
        <f t="shared" si="12"/>
        <v>0</v>
      </c>
      <c r="F394" s="23">
        <f t="shared" si="13"/>
        <v>3</v>
      </c>
    </row>
    <row r="395" spans="1:6" hidden="1" x14ac:dyDescent="0.2">
      <c r="A395" s="56" t="s">
        <v>9476</v>
      </c>
      <c r="B395" s="57"/>
      <c r="C395" s="57">
        <v>2</v>
      </c>
      <c r="D395" s="57">
        <v>2</v>
      </c>
      <c r="E395" s="23">
        <f t="shared" si="12"/>
        <v>2</v>
      </c>
      <c r="F395" s="23">
        <f t="shared" si="13"/>
        <v>0</v>
      </c>
    </row>
    <row r="396" spans="1:6" hidden="1" x14ac:dyDescent="0.2">
      <c r="A396" s="56" t="s">
        <v>2426</v>
      </c>
      <c r="B396" s="57"/>
      <c r="C396" s="57">
        <v>2</v>
      </c>
      <c r="D396" s="57">
        <v>2</v>
      </c>
      <c r="E396" s="23">
        <f t="shared" si="12"/>
        <v>2</v>
      </c>
      <c r="F396" s="23">
        <f t="shared" si="13"/>
        <v>0</v>
      </c>
    </row>
    <row r="397" spans="1:6" hidden="1" x14ac:dyDescent="0.2">
      <c r="A397" s="56" t="s">
        <v>470</v>
      </c>
      <c r="B397" s="57">
        <v>3</v>
      </c>
      <c r="C397" s="57"/>
      <c r="D397" s="57">
        <v>3</v>
      </c>
      <c r="E397" s="23">
        <f t="shared" si="12"/>
        <v>0</v>
      </c>
      <c r="F397" s="23">
        <f t="shared" si="13"/>
        <v>3</v>
      </c>
    </row>
    <row r="398" spans="1:6" hidden="1" x14ac:dyDescent="0.2">
      <c r="A398" s="56" t="s">
        <v>472</v>
      </c>
      <c r="B398" s="57">
        <v>13</v>
      </c>
      <c r="C398" s="57"/>
      <c r="D398" s="57">
        <v>13</v>
      </c>
      <c r="E398" s="23">
        <f t="shared" si="12"/>
        <v>0</v>
      </c>
      <c r="F398" s="23">
        <f t="shared" si="13"/>
        <v>13</v>
      </c>
    </row>
    <row r="399" spans="1:6" hidden="1" x14ac:dyDescent="0.2">
      <c r="A399" s="56" t="s">
        <v>474</v>
      </c>
      <c r="B399" s="57">
        <v>3</v>
      </c>
      <c r="C399" s="57"/>
      <c r="D399" s="57">
        <v>3</v>
      </c>
      <c r="E399" s="23">
        <f t="shared" si="12"/>
        <v>0</v>
      </c>
      <c r="F399" s="23">
        <f t="shared" si="13"/>
        <v>3</v>
      </c>
    </row>
    <row r="400" spans="1:6" hidden="1" x14ac:dyDescent="0.2">
      <c r="A400" s="56" t="s">
        <v>5054</v>
      </c>
      <c r="B400" s="57"/>
      <c r="C400" s="57">
        <v>3</v>
      </c>
      <c r="D400" s="57">
        <v>3</v>
      </c>
      <c r="E400" s="23">
        <f t="shared" si="12"/>
        <v>3</v>
      </c>
      <c r="F400" s="23">
        <f t="shared" si="13"/>
        <v>0</v>
      </c>
    </row>
    <row r="401" spans="1:6" hidden="1" x14ac:dyDescent="0.2">
      <c r="A401" s="56" t="s">
        <v>9466</v>
      </c>
      <c r="B401" s="57"/>
      <c r="C401" s="57">
        <v>3</v>
      </c>
      <c r="D401" s="57">
        <v>3</v>
      </c>
      <c r="E401" s="23">
        <f t="shared" si="12"/>
        <v>3</v>
      </c>
      <c r="F401" s="23">
        <f t="shared" si="13"/>
        <v>0</v>
      </c>
    </row>
    <row r="402" spans="1:6" hidden="1" x14ac:dyDescent="0.2">
      <c r="A402" s="56" t="s">
        <v>2509</v>
      </c>
      <c r="B402" s="57"/>
      <c r="C402" s="57">
        <v>9</v>
      </c>
      <c r="D402" s="57">
        <v>9</v>
      </c>
      <c r="E402" s="23">
        <f t="shared" si="12"/>
        <v>9</v>
      </c>
      <c r="F402" s="23">
        <f t="shared" si="13"/>
        <v>0</v>
      </c>
    </row>
    <row r="403" spans="1:6" hidden="1" x14ac:dyDescent="0.2">
      <c r="A403" s="56" t="s">
        <v>6279</v>
      </c>
      <c r="B403" s="57"/>
      <c r="C403" s="57">
        <v>6</v>
      </c>
      <c r="D403" s="57">
        <v>6</v>
      </c>
      <c r="E403" s="23">
        <f t="shared" si="12"/>
        <v>6</v>
      </c>
      <c r="F403" s="23">
        <f t="shared" si="13"/>
        <v>0</v>
      </c>
    </row>
    <row r="404" spans="1:6" hidden="1" x14ac:dyDescent="0.2">
      <c r="A404" s="56" t="s">
        <v>476</v>
      </c>
      <c r="B404" s="57">
        <v>7</v>
      </c>
      <c r="C404" s="57"/>
      <c r="D404" s="57">
        <v>7</v>
      </c>
      <c r="E404" s="23">
        <f t="shared" si="12"/>
        <v>0</v>
      </c>
      <c r="F404" s="23">
        <f t="shared" si="13"/>
        <v>7</v>
      </c>
    </row>
    <row r="405" spans="1:6" hidden="1" x14ac:dyDescent="0.2">
      <c r="A405" s="56" t="s">
        <v>6220</v>
      </c>
      <c r="B405" s="57"/>
      <c r="C405" s="57">
        <v>3</v>
      </c>
      <c r="D405" s="57">
        <v>3</v>
      </c>
      <c r="E405" s="23">
        <f t="shared" si="12"/>
        <v>3</v>
      </c>
      <c r="F405" s="23">
        <f t="shared" si="13"/>
        <v>0</v>
      </c>
    </row>
    <row r="406" spans="1:6" hidden="1" x14ac:dyDescent="0.2">
      <c r="A406" s="56" t="s">
        <v>1229</v>
      </c>
      <c r="B406" s="57"/>
      <c r="C406" s="57">
        <v>4</v>
      </c>
      <c r="D406" s="57">
        <v>4</v>
      </c>
      <c r="E406" s="23">
        <f t="shared" si="12"/>
        <v>4</v>
      </c>
      <c r="F406" s="23">
        <f t="shared" si="13"/>
        <v>0</v>
      </c>
    </row>
    <row r="407" spans="1:6" hidden="1" x14ac:dyDescent="0.2">
      <c r="A407" s="56" t="s">
        <v>1312</v>
      </c>
      <c r="B407" s="57"/>
      <c r="C407" s="57">
        <v>4</v>
      </c>
      <c r="D407" s="57">
        <v>4</v>
      </c>
      <c r="E407" s="23">
        <f t="shared" si="12"/>
        <v>4</v>
      </c>
      <c r="F407" s="23">
        <f t="shared" si="13"/>
        <v>0</v>
      </c>
    </row>
    <row r="408" spans="1:6" hidden="1" x14ac:dyDescent="0.2">
      <c r="A408" s="56" t="s">
        <v>6518</v>
      </c>
      <c r="B408" s="57"/>
      <c r="C408" s="57">
        <v>5</v>
      </c>
      <c r="D408" s="57">
        <v>5</v>
      </c>
      <c r="E408" s="23">
        <f t="shared" si="12"/>
        <v>5</v>
      </c>
      <c r="F408" s="23">
        <f t="shared" si="13"/>
        <v>0</v>
      </c>
    </row>
    <row r="409" spans="1:6" hidden="1" x14ac:dyDescent="0.2">
      <c r="A409" s="56" t="s">
        <v>3203</v>
      </c>
      <c r="B409" s="57"/>
      <c r="C409" s="57">
        <v>4</v>
      </c>
      <c r="D409" s="57">
        <v>4</v>
      </c>
      <c r="E409" s="23">
        <f t="shared" si="12"/>
        <v>4</v>
      </c>
      <c r="F409" s="23">
        <f t="shared" si="13"/>
        <v>0</v>
      </c>
    </row>
    <row r="410" spans="1:6" hidden="1" x14ac:dyDescent="0.2">
      <c r="A410" s="56" t="s">
        <v>3312</v>
      </c>
      <c r="B410" s="57"/>
      <c r="C410" s="57">
        <v>2</v>
      </c>
      <c r="D410" s="57">
        <v>2</v>
      </c>
      <c r="E410" s="23">
        <f t="shared" si="12"/>
        <v>2</v>
      </c>
      <c r="F410" s="23">
        <f t="shared" si="13"/>
        <v>0</v>
      </c>
    </row>
    <row r="411" spans="1:6" hidden="1" x14ac:dyDescent="0.2">
      <c r="A411" s="56" t="s">
        <v>2121</v>
      </c>
      <c r="B411" s="57"/>
      <c r="C411" s="57">
        <v>4</v>
      </c>
      <c r="D411" s="57">
        <v>4</v>
      </c>
      <c r="E411" s="23">
        <f t="shared" si="12"/>
        <v>4</v>
      </c>
      <c r="F411" s="23">
        <f t="shared" si="13"/>
        <v>0</v>
      </c>
    </row>
    <row r="412" spans="1:6" hidden="1" x14ac:dyDescent="0.2">
      <c r="A412" s="56" t="s">
        <v>482</v>
      </c>
      <c r="B412" s="57">
        <v>3</v>
      </c>
      <c r="C412" s="57"/>
      <c r="D412" s="57">
        <v>3</v>
      </c>
      <c r="E412" s="23">
        <f t="shared" si="12"/>
        <v>0</v>
      </c>
      <c r="F412" s="23">
        <f t="shared" si="13"/>
        <v>3</v>
      </c>
    </row>
    <row r="413" spans="1:6" hidden="1" x14ac:dyDescent="0.2">
      <c r="A413" s="56" t="s">
        <v>8435</v>
      </c>
      <c r="B413" s="57"/>
      <c r="C413" s="57">
        <v>2</v>
      </c>
      <c r="D413" s="57">
        <v>2</v>
      </c>
      <c r="E413" s="23">
        <f t="shared" si="12"/>
        <v>2</v>
      </c>
      <c r="F413" s="23">
        <f t="shared" si="13"/>
        <v>0</v>
      </c>
    </row>
    <row r="414" spans="1:6" hidden="1" x14ac:dyDescent="0.2">
      <c r="A414" s="56" t="s">
        <v>484</v>
      </c>
      <c r="B414" s="57">
        <v>3</v>
      </c>
      <c r="C414" s="57"/>
      <c r="D414" s="57">
        <v>3</v>
      </c>
      <c r="E414" s="23">
        <f t="shared" si="12"/>
        <v>0</v>
      </c>
      <c r="F414" s="23">
        <f t="shared" si="13"/>
        <v>3</v>
      </c>
    </row>
    <row r="415" spans="1:6" hidden="1" x14ac:dyDescent="0.2">
      <c r="A415" s="56" t="s">
        <v>5183</v>
      </c>
      <c r="B415" s="57"/>
      <c r="C415" s="57">
        <v>4</v>
      </c>
      <c r="D415" s="57">
        <v>4</v>
      </c>
      <c r="E415" s="23">
        <f t="shared" si="12"/>
        <v>4</v>
      </c>
      <c r="F415" s="23">
        <f t="shared" si="13"/>
        <v>0</v>
      </c>
    </row>
    <row r="416" spans="1:6" hidden="1" x14ac:dyDescent="0.2">
      <c r="A416" s="56" t="s">
        <v>5050</v>
      </c>
      <c r="B416" s="57"/>
      <c r="C416" s="57">
        <v>2</v>
      </c>
      <c r="D416" s="57">
        <v>2</v>
      </c>
      <c r="E416" s="23">
        <f t="shared" si="12"/>
        <v>2</v>
      </c>
      <c r="F416" s="23">
        <f t="shared" si="13"/>
        <v>0</v>
      </c>
    </row>
    <row r="417" spans="1:6" hidden="1" x14ac:dyDescent="0.2">
      <c r="A417" s="56" t="s">
        <v>8500</v>
      </c>
      <c r="B417" s="57"/>
      <c r="C417" s="57">
        <v>2</v>
      </c>
      <c r="D417" s="57">
        <v>2</v>
      </c>
      <c r="E417" s="23">
        <f t="shared" si="12"/>
        <v>2</v>
      </c>
      <c r="F417" s="23">
        <f t="shared" si="13"/>
        <v>0</v>
      </c>
    </row>
    <row r="418" spans="1:6" hidden="1" x14ac:dyDescent="0.2">
      <c r="A418" s="56" t="s">
        <v>3419</v>
      </c>
      <c r="B418" s="57"/>
      <c r="C418" s="57">
        <v>2</v>
      </c>
      <c r="D418" s="57">
        <v>2</v>
      </c>
      <c r="E418" s="23">
        <f t="shared" si="12"/>
        <v>2</v>
      </c>
      <c r="F418" s="23">
        <f t="shared" si="13"/>
        <v>0</v>
      </c>
    </row>
    <row r="419" spans="1:6" hidden="1" x14ac:dyDescent="0.2">
      <c r="A419" s="56" t="s">
        <v>486</v>
      </c>
      <c r="B419" s="57"/>
      <c r="C419" s="57">
        <v>3</v>
      </c>
      <c r="D419" s="57">
        <v>3</v>
      </c>
      <c r="E419" s="23">
        <f t="shared" si="12"/>
        <v>3</v>
      </c>
      <c r="F419" s="23">
        <f t="shared" si="13"/>
        <v>0</v>
      </c>
    </row>
    <row r="420" spans="1:6" hidden="1" x14ac:dyDescent="0.2">
      <c r="A420" s="56" t="s">
        <v>1748</v>
      </c>
      <c r="B420" s="57"/>
      <c r="C420" s="57">
        <v>2</v>
      </c>
      <c r="D420" s="57">
        <v>2</v>
      </c>
      <c r="E420" s="23">
        <f t="shared" si="12"/>
        <v>2</v>
      </c>
      <c r="F420" s="23">
        <f t="shared" si="13"/>
        <v>0</v>
      </c>
    </row>
    <row r="421" spans="1:6" hidden="1" x14ac:dyDescent="0.2">
      <c r="A421" s="56" t="s">
        <v>2563</v>
      </c>
      <c r="B421" s="57"/>
      <c r="C421" s="57">
        <v>4</v>
      </c>
      <c r="D421" s="57">
        <v>4</v>
      </c>
      <c r="E421" s="23">
        <f t="shared" si="12"/>
        <v>4</v>
      </c>
      <c r="F421" s="23">
        <f t="shared" si="13"/>
        <v>0</v>
      </c>
    </row>
    <row r="422" spans="1:6" hidden="1" x14ac:dyDescent="0.2">
      <c r="A422" s="56" t="s">
        <v>2117</v>
      </c>
      <c r="B422" s="57">
        <v>2</v>
      </c>
      <c r="C422" s="57"/>
      <c r="D422" s="57">
        <v>2</v>
      </c>
      <c r="E422" s="23">
        <f t="shared" si="12"/>
        <v>0</v>
      </c>
      <c r="F422" s="23">
        <f t="shared" si="13"/>
        <v>2</v>
      </c>
    </row>
    <row r="423" spans="1:6" hidden="1" x14ac:dyDescent="0.2">
      <c r="A423" s="56" t="s">
        <v>3693</v>
      </c>
      <c r="B423" s="57"/>
      <c r="C423" s="57">
        <v>3</v>
      </c>
      <c r="D423" s="57">
        <v>3</v>
      </c>
      <c r="E423" s="23">
        <f t="shared" si="12"/>
        <v>3</v>
      </c>
      <c r="F423" s="23">
        <f t="shared" si="13"/>
        <v>0</v>
      </c>
    </row>
    <row r="424" spans="1:6" hidden="1" x14ac:dyDescent="0.2">
      <c r="A424" s="56" t="s">
        <v>7788</v>
      </c>
      <c r="B424" s="57"/>
      <c r="C424" s="57">
        <v>2</v>
      </c>
      <c r="D424" s="57">
        <v>2</v>
      </c>
      <c r="E424" s="23">
        <f t="shared" si="12"/>
        <v>2</v>
      </c>
      <c r="F424" s="23">
        <f t="shared" si="13"/>
        <v>0</v>
      </c>
    </row>
    <row r="425" spans="1:6" hidden="1" x14ac:dyDescent="0.2">
      <c r="A425" s="56" t="s">
        <v>490</v>
      </c>
      <c r="B425" s="57">
        <v>3</v>
      </c>
      <c r="C425" s="57"/>
      <c r="D425" s="57">
        <v>3</v>
      </c>
      <c r="E425" s="23">
        <f t="shared" si="12"/>
        <v>0</v>
      </c>
      <c r="F425" s="23">
        <f t="shared" si="13"/>
        <v>3</v>
      </c>
    </row>
    <row r="426" spans="1:6" hidden="1" x14ac:dyDescent="0.2">
      <c r="A426" s="56" t="s">
        <v>3909</v>
      </c>
      <c r="B426" s="57"/>
      <c r="C426" s="57">
        <v>2</v>
      </c>
      <c r="D426" s="57">
        <v>2</v>
      </c>
      <c r="E426" s="23">
        <f t="shared" si="12"/>
        <v>2</v>
      </c>
      <c r="F426" s="23">
        <f t="shared" si="13"/>
        <v>0</v>
      </c>
    </row>
    <row r="427" spans="1:6" hidden="1" x14ac:dyDescent="0.2">
      <c r="A427" s="56" t="s">
        <v>492</v>
      </c>
      <c r="B427" s="57"/>
      <c r="C427" s="57">
        <v>3</v>
      </c>
      <c r="D427" s="57">
        <v>3</v>
      </c>
      <c r="E427" s="23">
        <f t="shared" si="12"/>
        <v>3</v>
      </c>
      <c r="F427" s="23">
        <f t="shared" si="13"/>
        <v>0</v>
      </c>
    </row>
    <row r="428" spans="1:6" hidden="1" x14ac:dyDescent="0.2">
      <c r="A428" s="56" t="s">
        <v>494</v>
      </c>
      <c r="B428" s="57">
        <v>2</v>
      </c>
      <c r="C428" s="57"/>
      <c r="D428" s="57">
        <v>2</v>
      </c>
      <c r="E428" s="23">
        <f t="shared" si="12"/>
        <v>0</v>
      </c>
      <c r="F428" s="23">
        <f t="shared" si="13"/>
        <v>2</v>
      </c>
    </row>
    <row r="429" spans="1:6" hidden="1" x14ac:dyDescent="0.2">
      <c r="A429" s="56" t="s">
        <v>3423</v>
      </c>
      <c r="B429" s="57"/>
      <c r="C429" s="57">
        <v>2</v>
      </c>
      <c r="D429" s="57">
        <v>2</v>
      </c>
      <c r="E429" s="23">
        <f t="shared" si="12"/>
        <v>2</v>
      </c>
      <c r="F429" s="23">
        <f t="shared" si="13"/>
        <v>0</v>
      </c>
    </row>
    <row r="430" spans="1:6" hidden="1" x14ac:dyDescent="0.2">
      <c r="A430" s="56" t="s">
        <v>7330</v>
      </c>
      <c r="B430" s="57"/>
      <c r="C430" s="57">
        <v>3</v>
      </c>
      <c r="D430" s="57">
        <v>3</v>
      </c>
      <c r="E430" s="23">
        <f t="shared" si="12"/>
        <v>3</v>
      </c>
      <c r="F430" s="23">
        <f t="shared" si="13"/>
        <v>0</v>
      </c>
    </row>
    <row r="431" spans="1:6" hidden="1" x14ac:dyDescent="0.2">
      <c r="A431" s="56" t="s">
        <v>4154</v>
      </c>
      <c r="B431" s="57"/>
      <c r="C431" s="57">
        <v>3</v>
      </c>
      <c r="D431" s="57">
        <v>3</v>
      </c>
      <c r="E431" s="23">
        <f t="shared" si="12"/>
        <v>3</v>
      </c>
      <c r="F431" s="23">
        <f t="shared" si="13"/>
        <v>0</v>
      </c>
    </row>
    <row r="432" spans="1:6" hidden="1" x14ac:dyDescent="0.2">
      <c r="A432" s="56" t="s">
        <v>498</v>
      </c>
      <c r="B432" s="57">
        <v>4</v>
      </c>
      <c r="C432" s="57"/>
      <c r="D432" s="57">
        <v>4</v>
      </c>
      <c r="E432" s="23">
        <f t="shared" si="12"/>
        <v>0</v>
      </c>
      <c r="F432" s="23">
        <f t="shared" si="13"/>
        <v>4</v>
      </c>
    </row>
    <row r="433" spans="1:6" hidden="1" x14ac:dyDescent="0.2">
      <c r="A433" s="56" t="s">
        <v>500</v>
      </c>
      <c r="B433" s="57">
        <v>3</v>
      </c>
      <c r="C433" s="57"/>
      <c r="D433" s="57">
        <v>3</v>
      </c>
      <c r="E433" s="23">
        <f t="shared" si="12"/>
        <v>0</v>
      </c>
      <c r="F433" s="23">
        <f t="shared" si="13"/>
        <v>3</v>
      </c>
    </row>
    <row r="434" spans="1:6" hidden="1" x14ac:dyDescent="0.2">
      <c r="A434" s="56" t="s">
        <v>502</v>
      </c>
      <c r="B434" s="57"/>
      <c r="C434" s="57">
        <v>3</v>
      </c>
      <c r="D434" s="57">
        <v>3</v>
      </c>
      <c r="E434" s="23">
        <f t="shared" si="12"/>
        <v>3</v>
      </c>
      <c r="F434" s="23">
        <f t="shared" si="13"/>
        <v>0</v>
      </c>
    </row>
    <row r="435" spans="1:6" hidden="1" x14ac:dyDescent="0.2">
      <c r="A435" s="56" t="s">
        <v>504</v>
      </c>
      <c r="B435" s="57"/>
      <c r="C435" s="57">
        <v>3</v>
      </c>
      <c r="D435" s="57">
        <v>3</v>
      </c>
      <c r="E435" s="23">
        <f t="shared" si="12"/>
        <v>3</v>
      </c>
      <c r="F435" s="23">
        <f t="shared" si="13"/>
        <v>0</v>
      </c>
    </row>
    <row r="436" spans="1:6" hidden="1" x14ac:dyDescent="0.2">
      <c r="A436" s="56" t="s">
        <v>508</v>
      </c>
      <c r="B436" s="57">
        <v>3</v>
      </c>
      <c r="C436" s="57"/>
      <c r="D436" s="57">
        <v>3</v>
      </c>
      <c r="E436" s="23">
        <f t="shared" si="12"/>
        <v>0</v>
      </c>
      <c r="F436" s="23">
        <f t="shared" si="13"/>
        <v>3</v>
      </c>
    </row>
    <row r="437" spans="1:6" hidden="1" x14ac:dyDescent="0.2">
      <c r="A437" s="56" t="s">
        <v>4403</v>
      </c>
      <c r="B437" s="57">
        <v>2</v>
      </c>
      <c r="C437" s="57"/>
      <c r="D437" s="57">
        <v>2</v>
      </c>
      <c r="E437" s="23">
        <f t="shared" si="12"/>
        <v>0</v>
      </c>
      <c r="F437" s="23">
        <f t="shared" si="13"/>
        <v>2</v>
      </c>
    </row>
    <row r="438" spans="1:6" hidden="1" x14ac:dyDescent="0.2">
      <c r="A438" s="56" t="s">
        <v>5002</v>
      </c>
      <c r="B438" s="57"/>
      <c r="C438" s="57">
        <v>2</v>
      </c>
      <c r="D438" s="57">
        <v>2</v>
      </c>
      <c r="E438" s="23">
        <f t="shared" si="12"/>
        <v>2</v>
      </c>
      <c r="F438" s="23">
        <f t="shared" si="13"/>
        <v>0</v>
      </c>
    </row>
    <row r="439" spans="1:6" hidden="1" x14ac:dyDescent="0.2">
      <c r="A439" s="56" t="s">
        <v>6066</v>
      </c>
      <c r="B439" s="57"/>
      <c r="C439" s="57">
        <v>2</v>
      </c>
      <c r="D439" s="57">
        <v>2</v>
      </c>
      <c r="E439" s="23">
        <f t="shared" si="12"/>
        <v>2</v>
      </c>
      <c r="F439" s="23">
        <f t="shared" si="13"/>
        <v>0</v>
      </c>
    </row>
    <row r="440" spans="1:6" hidden="1" x14ac:dyDescent="0.2">
      <c r="A440" s="56" t="s">
        <v>7810</v>
      </c>
      <c r="B440" s="57"/>
      <c r="C440" s="57">
        <v>3</v>
      </c>
      <c r="D440" s="57">
        <v>3</v>
      </c>
      <c r="E440" s="23">
        <f t="shared" si="12"/>
        <v>3</v>
      </c>
      <c r="F440" s="23">
        <f t="shared" si="13"/>
        <v>0</v>
      </c>
    </row>
    <row r="441" spans="1:6" hidden="1" x14ac:dyDescent="0.2">
      <c r="A441" s="56" t="s">
        <v>514</v>
      </c>
      <c r="B441" s="57">
        <v>2</v>
      </c>
      <c r="C441" s="57"/>
      <c r="D441" s="57">
        <v>2</v>
      </c>
      <c r="E441" s="23">
        <f t="shared" si="12"/>
        <v>0</v>
      </c>
      <c r="F441" s="23">
        <f t="shared" si="13"/>
        <v>2</v>
      </c>
    </row>
    <row r="442" spans="1:6" hidden="1" x14ac:dyDescent="0.2">
      <c r="A442" s="56" t="s">
        <v>516</v>
      </c>
      <c r="B442" s="57">
        <v>3</v>
      </c>
      <c r="C442" s="57"/>
      <c r="D442" s="57">
        <v>3</v>
      </c>
      <c r="E442" s="23">
        <f t="shared" si="12"/>
        <v>0</v>
      </c>
      <c r="F442" s="23">
        <f t="shared" si="13"/>
        <v>3</v>
      </c>
    </row>
    <row r="443" spans="1:6" hidden="1" x14ac:dyDescent="0.2">
      <c r="A443" s="56" t="s">
        <v>3526</v>
      </c>
      <c r="B443" s="57"/>
      <c r="C443" s="57">
        <v>5</v>
      </c>
      <c r="D443" s="57">
        <v>5</v>
      </c>
      <c r="E443" s="23">
        <f t="shared" si="12"/>
        <v>5</v>
      </c>
      <c r="F443" s="23">
        <f t="shared" si="13"/>
        <v>0</v>
      </c>
    </row>
    <row r="444" spans="1:6" hidden="1" x14ac:dyDescent="0.2">
      <c r="A444" s="56" t="s">
        <v>6896</v>
      </c>
      <c r="B444" s="57"/>
      <c r="C444" s="57">
        <v>3</v>
      </c>
      <c r="D444" s="57">
        <v>3</v>
      </c>
      <c r="E444" s="23">
        <f t="shared" si="12"/>
        <v>3</v>
      </c>
      <c r="F444" s="23">
        <f t="shared" si="13"/>
        <v>0</v>
      </c>
    </row>
    <row r="445" spans="1:6" x14ac:dyDescent="0.2">
      <c r="A445" s="60" t="s">
        <v>524</v>
      </c>
      <c r="B445" s="61">
        <v>3</v>
      </c>
      <c r="C445" s="61">
        <v>3</v>
      </c>
      <c r="D445" s="61">
        <v>6</v>
      </c>
      <c r="E445" s="23">
        <f t="shared" si="12"/>
        <v>3</v>
      </c>
      <c r="F445" s="23">
        <f t="shared" si="13"/>
        <v>3</v>
      </c>
    </row>
    <row r="446" spans="1:6" hidden="1" x14ac:dyDescent="0.2">
      <c r="A446" s="56" t="s">
        <v>3514</v>
      </c>
      <c r="B446" s="57"/>
      <c r="C446" s="57">
        <v>3</v>
      </c>
      <c r="D446" s="57">
        <v>3</v>
      </c>
      <c r="E446" s="23">
        <f t="shared" si="12"/>
        <v>3</v>
      </c>
      <c r="F446" s="23">
        <f t="shared" si="13"/>
        <v>0</v>
      </c>
    </row>
    <row r="447" spans="1:6" hidden="1" x14ac:dyDescent="0.2">
      <c r="A447" s="56" t="s">
        <v>4589</v>
      </c>
      <c r="B447" s="57"/>
      <c r="C447" s="57">
        <v>3</v>
      </c>
      <c r="D447" s="57">
        <v>3</v>
      </c>
      <c r="E447" s="23">
        <f t="shared" si="12"/>
        <v>3</v>
      </c>
      <c r="F447" s="23">
        <f t="shared" si="13"/>
        <v>0</v>
      </c>
    </row>
    <row r="448" spans="1:6" hidden="1" x14ac:dyDescent="0.2">
      <c r="A448" s="56" t="s">
        <v>1400</v>
      </c>
      <c r="B448" s="57"/>
      <c r="C448" s="57">
        <v>3</v>
      </c>
      <c r="D448" s="57">
        <v>3</v>
      </c>
      <c r="E448" s="23">
        <f t="shared" si="12"/>
        <v>3</v>
      </c>
      <c r="F448" s="23">
        <f t="shared" si="13"/>
        <v>0</v>
      </c>
    </row>
    <row r="449" spans="1:6" hidden="1" x14ac:dyDescent="0.2">
      <c r="A449" s="56" t="s">
        <v>2702</v>
      </c>
      <c r="B449" s="57"/>
      <c r="C449" s="57">
        <v>6</v>
      </c>
      <c r="D449" s="57">
        <v>6</v>
      </c>
      <c r="E449" s="23">
        <f t="shared" si="12"/>
        <v>6</v>
      </c>
      <c r="F449" s="23">
        <f t="shared" si="13"/>
        <v>0</v>
      </c>
    </row>
    <row r="450" spans="1:6" hidden="1" x14ac:dyDescent="0.2">
      <c r="A450" s="56" t="s">
        <v>7019</v>
      </c>
      <c r="B450" s="57"/>
      <c r="C450" s="57">
        <v>2</v>
      </c>
      <c r="D450" s="57">
        <v>2</v>
      </c>
      <c r="E450" s="23">
        <f t="shared" si="12"/>
        <v>2</v>
      </c>
      <c r="F450" s="23">
        <f t="shared" si="13"/>
        <v>0</v>
      </c>
    </row>
    <row r="451" spans="1:6" hidden="1" x14ac:dyDescent="0.2">
      <c r="A451" s="56" t="s">
        <v>2073</v>
      </c>
      <c r="B451" s="57"/>
      <c r="C451" s="57">
        <v>6</v>
      </c>
      <c r="D451" s="57">
        <v>6</v>
      </c>
      <c r="E451" s="23">
        <f t="shared" ref="E451:E514" si="14">D451-B451</f>
        <v>6</v>
      </c>
      <c r="F451" s="23">
        <f t="shared" ref="F451:F514" si="15">D451-C451</f>
        <v>0</v>
      </c>
    </row>
    <row r="452" spans="1:6" hidden="1" x14ac:dyDescent="0.2">
      <c r="A452" s="56" t="s">
        <v>7204</v>
      </c>
      <c r="B452" s="57"/>
      <c r="C452" s="57">
        <v>2</v>
      </c>
      <c r="D452" s="57">
        <v>2</v>
      </c>
      <c r="E452" s="23">
        <f t="shared" si="14"/>
        <v>2</v>
      </c>
      <c r="F452" s="23">
        <f t="shared" si="15"/>
        <v>0</v>
      </c>
    </row>
    <row r="453" spans="1:6" hidden="1" x14ac:dyDescent="0.2">
      <c r="A453" s="56" t="s">
        <v>526</v>
      </c>
      <c r="B453" s="57"/>
      <c r="C453" s="57">
        <v>3</v>
      </c>
      <c r="D453" s="57">
        <v>3</v>
      </c>
      <c r="E453" s="23">
        <f t="shared" si="14"/>
        <v>3</v>
      </c>
      <c r="F453" s="23">
        <f t="shared" si="15"/>
        <v>0</v>
      </c>
    </row>
    <row r="454" spans="1:6" hidden="1" x14ac:dyDescent="0.2">
      <c r="A454" s="56" t="s">
        <v>529</v>
      </c>
      <c r="B454" s="57">
        <v>2</v>
      </c>
      <c r="C454" s="57"/>
      <c r="D454" s="57">
        <v>2</v>
      </c>
      <c r="E454" s="23">
        <f t="shared" si="14"/>
        <v>0</v>
      </c>
      <c r="F454" s="23">
        <f t="shared" si="15"/>
        <v>2</v>
      </c>
    </row>
    <row r="455" spans="1:6" hidden="1" x14ac:dyDescent="0.2">
      <c r="A455" s="56" t="s">
        <v>3301</v>
      </c>
      <c r="B455" s="57"/>
      <c r="C455" s="57">
        <v>3</v>
      </c>
      <c r="D455" s="57">
        <v>3</v>
      </c>
      <c r="E455" s="23">
        <f t="shared" si="14"/>
        <v>3</v>
      </c>
      <c r="F455" s="23">
        <f t="shared" si="15"/>
        <v>0</v>
      </c>
    </row>
    <row r="456" spans="1:6" x14ac:dyDescent="0.2">
      <c r="A456" s="60" t="s">
        <v>1422</v>
      </c>
      <c r="B456" s="61">
        <v>3</v>
      </c>
      <c r="C456" s="61">
        <v>9</v>
      </c>
      <c r="D456" s="61">
        <v>12</v>
      </c>
      <c r="E456" s="23">
        <f t="shared" si="14"/>
        <v>9</v>
      </c>
      <c r="F456" s="23">
        <f t="shared" si="15"/>
        <v>3</v>
      </c>
    </row>
    <row r="457" spans="1:6" hidden="1" x14ac:dyDescent="0.2">
      <c r="A457" s="56" t="s">
        <v>9552</v>
      </c>
      <c r="B457" s="57"/>
      <c r="C457" s="57">
        <v>2</v>
      </c>
      <c r="D457" s="57">
        <v>2</v>
      </c>
      <c r="E457" s="23">
        <f t="shared" si="14"/>
        <v>2</v>
      </c>
      <c r="F457" s="23">
        <f t="shared" si="15"/>
        <v>0</v>
      </c>
    </row>
    <row r="458" spans="1:6" hidden="1" x14ac:dyDescent="0.2">
      <c r="A458" s="56" t="s">
        <v>533</v>
      </c>
      <c r="B458" s="57"/>
      <c r="C458" s="57">
        <v>9</v>
      </c>
      <c r="D458" s="57">
        <v>9</v>
      </c>
      <c r="E458" s="23">
        <f t="shared" si="14"/>
        <v>9</v>
      </c>
      <c r="F458" s="23">
        <f t="shared" si="15"/>
        <v>0</v>
      </c>
    </row>
    <row r="459" spans="1:6" x14ac:dyDescent="0.2">
      <c r="A459" s="60" t="s">
        <v>3493</v>
      </c>
      <c r="B459" s="61">
        <v>2</v>
      </c>
      <c r="C459" s="61">
        <v>3</v>
      </c>
      <c r="D459" s="61">
        <v>5</v>
      </c>
      <c r="E459" s="23">
        <f t="shared" si="14"/>
        <v>3</v>
      </c>
      <c r="F459" s="23">
        <f t="shared" si="15"/>
        <v>2</v>
      </c>
    </row>
    <row r="460" spans="1:6" hidden="1" x14ac:dyDescent="0.2">
      <c r="A460" s="56" t="s">
        <v>537</v>
      </c>
      <c r="B460" s="57">
        <v>2</v>
      </c>
      <c r="C460" s="57"/>
      <c r="D460" s="57">
        <v>2</v>
      </c>
      <c r="E460" s="23">
        <f t="shared" si="14"/>
        <v>0</v>
      </c>
      <c r="F460" s="23">
        <f t="shared" si="15"/>
        <v>2</v>
      </c>
    </row>
    <row r="461" spans="1:6" hidden="1" x14ac:dyDescent="0.2">
      <c r="A461" s="56" t="s">
        <v>4796</v>
      </c>
      <c r="B461" s="57"/>
      <c r="C461" s="57">
        <v>3</v>
      </c>
      <c r="D461" s="57">
        <v>3</v>
      </c>
      <c r="E461" s="23">
        <f t="shared" si="14"/>
        <v>3</v>
      </c>
      <c r="F461" s="23">
        <f t="shared" si="15"/>
        <v>0</v>
      </c>
    </row>
    <row r="462" spans="1:6" hidden="1" x14ac:dyDescent="0.2">
      <c r="A462" s="56" t="s">
        <v>8522</v>
      </c>
      <c r="B462" s="57"/>
      <c r="C462" s="57">
        <v>2</v>
      </c>
      <c r="D462" s="57">
        <v>2</v>
      </c>
      <c r="E462" s="23">
        <f t="shared" si="14"/>
        <v>2</v>
      </c>
      <c r="F462" s="23">
        <f t="shared" si="15"/>
        <v>0</v>
      </c>
    </row>
    <row r="463" spans="1:6" hidden="1" x14ac:dyDescent="0.2">
      <c r="A463" s="56" t="s">
        <v>2078</v>
      </c>
      <c r="B463" s="57"/>
      <c r="C463" s="57">
        <v>4</v>
      </c>
      <c r="D463" s="57">
        <v>4</v>
      </c>
      <c r="E463" s="23">
        <f t="shared" si="14"/>
        <v>4</v>
      </c>
      <c r="F463" s="23">
        <f t="shared" si="15"/>
        <v>0</v>
      </c>
    </row>
    <row r="464" spans="1:6" hidden="1" x14ac:dyDescent="0.2">
      <c r="A464" s="56" t="s">
        <v>541</v>
      </c>
      <c r="B464" s="57">
        <v>5</v>
      </c>
      <c r="C464" s="57"/>
      <c r="D464" s="57">
        <v>5</v>
      </c>
      <c r="E464" s="23">
        <f t="shared" si="14"/>
        <v>0</v>
      </c>
      <c r="F464" s="23">
        <f t="shared" si="15"/>
        <v>5</v>
      </c>
    </row>
    <row r="465" spans="1:6" hidden="1" x14ac:dyDescent="0.2">
      <c r="A465" s="56" t="s">
        <v>2346</v>
      </c>
      <c r="B465" s="57"/>
      <c r="C465" s="57">
        <v>4</v>
      </c>
      <c r="D465" s="57">
        <v>4</v>
      </c>
      <c r="E465" s="23">
        <f t="shared" si="14"/>
        <v>4</v>
      </c>
      <c r="F465" s="23">
        <f t="shared" si="15"/>
        <v>0</v>
      </c>
    </row>
    <row r="466" spans="1:6" hidden="1" x14ac:dyDescent="0.2">
      <c r="A466" s="56" t="s">
        <v>1895</v>
      </c>
      <c r="B466" s="57"/>
      <c r="C466" s="57">
        <v>3</v>
      </c>
      <c r="D466" s="57">
        <v>3</v>
      </c>
      <c r="E466" s="23">
        <f t="shared" si="14"/>
        <v>3</v>
      </c>
      <c r="F466" s="23">
        <f t="shared" si="15"/>
        <v>0</v>
      </c>
    </row>
    <row r="467" spans="1:6" hidden="1" x14ac:dyDescent="0.2">
      <c r="A467" s="56" t="s">
        <v>543</v>
      </c>
      <c r="B467" s="57">
        <v>3</v>
      </c>
      <c r="C467" s="57"/>
      <c r="D467" s="57">
        <v>3</v>
      </c>
      <c r="E467" s="23">
        <f t="shared" si="14"/>
        <v>0</v>
      </c>
      <c r="F467" s="23">
        <f t="shared" si="15"/>
        <v>3</v>
      </c>
    </row>
    <row r="468" spans="1:6" hidden="1" x14ac:dyDescent="0.2">
      <c r="A468" s="56" t="s">
        <v>1685</v>
      </c>
      <c r="B468" s="57"/>
      <c r="C468" s="57">
        <v>3</v>
      </c>
      <c r="D468" s="57">
        <v>3</v>
      </c>
      <c r="E468" s="23">
        <f t="shared" si="14"/>
        <v>3</v>
      </c>
      <c r="F468" s="23">
        <f t="shared" si="15"/>
        <v>0</v>
      </c>
    </row>
    <row r="469" spans="1:6" hidden="1" x14ac:dyDescent="0.2">
      <c r="A469" s="56" t="s">
        <v>545</v>
      </c>
      <c r="B469" s="57">
        <v>2</v>
      </c>
      <c r="C469" s="57"/>
      <c r="D469" s="57">
        <v>2</v>
      </c>
      <c r="E469" s="23">
        <f t="shared" si="14"/>
        <v>0</v>
      </c>
      <c r="F469" s="23">
        <f t="shared" si="15"/>
        <v>2</v>
      </c>
    </row>
    <row r="470" spans="1:6" hidden="1" x14ac:dyDescent="0.2">
      <c r="A470" s="56" t="s">
        <v>2251</v>
      </c>
      <c r="B470" s="57"/>
      <c r="C470" s="57">
        <v>3</v>
      </c>
      <c r="D470" s="57">
        <v>3</v>
      </c>
      <c r="E470" s="23">
        <f t="shared" si="14"/>
        <v>3</v>
      </c>
      <c r="F470" s="23">
        <f t="shared" si="15"/>
        <v>0</v>
      </c>
    </row>
    <row r="471" spans="1:6" hidden="1" x14ac:dyDescent="0.2">
      <c r="A471" s="56" t="s">
        <v>547</v>
      </c>
      <c r="B471" s="57">
        <v>3</v>
      </c>
      <c r="C471" s="57"/>
      <c r="D471" s="57">
        <v>3</v>
      </c>
      <c r="E471" s="23">
        <f t="shared" si="14"/>
        <v>0</v>
      </c>
      <c r="F471" s="23">
        <f t="shared" si="15"/>
        <v>3</v>
      </c>
    </row>
    <row r="472" spans="1:6" hidden="1" x14ac:dyDescent="0.2">
      <c r="A472" s="56" t="s">
        <v>4467</v>
      </c>
      <c r="B472" s="57"/>
      <c r="C472" s="57">
        <v>3</v>
      </c>
      <c r="D472" s="57">
        <v>3</v>
      </c>
      <c r="E472" s="23">
        <f t="shared" si="14"/>
        <v>3</v>
      </c>
      <c r="F472" s="23">
        <f t="shared" si="15"/>
        <v>0</v>
      </c>
    </row>
    <row r="473" spans="1:6" hidden="1" x14ac:dyDescent="0.2">
      <c r="A473" s="56" t="s">
        <v>4919</v>
      </c>
      <c r="B473" s="57"/>
      <c r="C473" s="57">
        <v>3</v>
      </c>
      <c r="D473" s="57">
        <v>3</v>
      </c>
      <c r="E473" s="23">
        <f t="shared" si="14"/>
        <v>3</v>
      </c>
      <c r="F473" s="23">
        <f t="shared" si="15"/>
        <v>0</v>
      </c>
    </row>
    <row r="474" spans="1:6" hidden="1" x14ac:dyDescent="0.2">
      <c r="A474" s="56" t="s">
        <v>3349</v>
      </c>
      <c r="B474" s="57"/>
      <c r="C474" s="57">
        <v>2</v>
      </c>
      <c r="D474" s="57">
        <v>2</v>
      </c>
      <c r="E474" s="23">
        <f t="shared" si="14"/>
        <v>2</v>
      </c>
      <c r="F474" s="23">
        <f t="shared" si="15"/>
        <v>0</v>
      </c>
    </row>
    <row r="475" spans="1:6" hidden="1" x14ac:dyDescent="0.2">
      <c r="A475" s="56" t="s">
        <v>7037</v>
      </c>
      <c r="B475" s="57"/>
      <c r="C475" s="57">
        <v>1</v>
      </c>
      <c r="D475" s="57">
        <v>1</v>
      </c>
      <c r="E475" s="23">
        <f t="shared" si="14"/>
        <v>1</v>
      </c>
      <c r="F475" s="23">
        <f t="shared" si="15"/>
        <v>0</v>
      </c>
    </row>
    <row r="476" spans="1:6" hidden="1" x14ac:dyDescent="0.2">
      <c r="A476" s="56" t="s">
        <v>2110</v>
      </c>
      <c r="B476" s="57"/>
      <c r="C476" s="57">
        <v>2</v>
      </c>
      <c r="D476" s="57">
        <v>2</v>
      </c>
      <c r="E476" s="23">
        <f t="shared" si="14"/>
        <v>2</v>
      </c>
      <c r="F476" s="23">
        <f t="shared" si="15"/>
        <v>0</v>
      </c>
    </row>
    <row r="477" spans="1:6" hidden="1" x14ac:dyDescent="0.2">
      <c r="A477" s="56" t="s">
        <v>3083</v>
      </c>
      <c r="B477" s="57"/>
      <c r="C477" s="57">
        <v>4</v>
      </c>
      <c r="D477" s="57">
        <v>4</v>
      </c>
      <c r="E477" s="23">
        <f t="shared" si="14"/>
        <v>4</v>
      </c>
      <c r="F477" s="23">
        <f t="shared" si="15"/>
        <v>0</v>
      </c>
    </row>
    <row r="478" spans="1:6" hidden="1" x14ac:dyDescent="0.2">
      <c r="A478" s="56" t="s">
        <v>7008</v>
      </c>
      <c r="B478" s="57"/>
      <c r="C478" s="57">
        <v>1</v>
      </c>
      <c r="D478" s="57">
        <v>1</v>
      </c>
      <c r="E478" s="23">
        <f t="shared" si="14"/>
        <v>1</v>
      </c>
      <c r="F478" s="23">
        <f t="shared" si="15"/>
        <v>0</v>
      </c>
    </row>
    <row r="479" spans="1:6" hidden="1" x14ac:dyDescent="0.2">
      <c r="A479" s="56" t="s">
        <v>1512</v>
      </c>
      <c r="B479" s="57"/>
      <c r="C479" s="57">
        <v>3</v>
      </c>
      <c r="D479" s="57">
        <v>3</v>
      </c>
      <c r="E479" s="23">
        <f t="shared" si="14"/>
        <v>3</v>
      </c>
      <c r="F479" s="23">
        <f t="shared" si="15"/>
        <v>0</v>
      </c>
    </row>
    <row r="480" spans="1:6" hidden="1" x14ac:dyDescent="0.2">
      <c r="A480" s="56" t="s">
        <v>2402</v>
      </c>
      <c r="B480" s="57"/>
      <c r="C480" s="57">
        <v>8</v>
      </c>
      <c r="D480" s="57">
        <v>8</v>
      </c>
      <c r="E480" s="23">
        <f t="shared" si="14"/>
        <v>8</v>
      </c>
      <c r="F480" s="23">
        <f t="shared" si="15"/>
        <v>0</v>
      </c>
    </row>
    <row r="481" spans="1:6" hidden="1" x14ac:dyDescent="0.2">
      <c r="A481" s="56" t="s">
        <v>3801</v>
      </c>
      <c r="B481" s="57"/>
      <c r="C481" s="57">
        <v>7</v>
      </c>
      <c r="D481" s="57">
        <v>7</v>
      </c>
      <c r="E481" s="23">
        <f t="shared" si="14"/>
        <v>7</v>
      </c>
      <c r="F481" s="23">
        <f t="shared" si="15"/>
        <v>0</v>
      </c>
    </row>
    <row r="482" spans="1:6" hidden="1" x14ac:dyDescent="0.2">
      <c r="A482" s="56" t="s">
        <v>1715</v>
      </c>
      <c r="B482" s="57"/>
      <c r="C482" s="57">
        <v>3</v>
      </c>
      <c r="D482" s="57">
        <v>3</v>
      </c>
      <c r="E482" s="23">
        <f t="shared" si="14"/>
        <v>3</v>
      </c>
      <c r="F482" s="23">
        <f t="shared" si="15"/>
        <v>0</v>
      </c>
    </row>
    <row r="483" spans="1:6" hidden="1" x14ac:dyDescent="0.2">
      <c r="A483" s="56" t="s">
        <v>1877</v>
      </c>
      <c r="B483" s="57"/>
      <c r="C483" s="57">
        <v>8</v>
      </c>
      <c r="D483" s="57">
        <v>8</v>
      </c>
      <c r="E483" s="23">
        <f t="shared" si="14"/>
        <v>8</v>
      </c>
      <c r="F483" s="23">
        <f t="shared" si="15"/>
        <v>0</v>
      </c>
    </row>
    <row r="484" spans="1:6" hidden="1" x14ac:dyDescent="0.2">
      <c r="A484" s="56" t="s">
        <v>8130</v>
      </c>
      <c r="B484" s="57"/>
      <c r="C484" s="57">
        <v>1</v>
      </c>
      <c r="D484" s="57">
        <v>1</v>
      </c>
      <c r="E484" s="23">
        <f t="shared" si="14"/>
        <v>1</v>
      </c>
      <c r="F484" s="23">
        <f t="shared" si="15"/>
        <v>0</v>
      </c>
    </row>
    <row r="485" spans="1:6" hidden="1" x14ac:dyDescent="0.2">
      <c r="A485" s="56" t="s">
        <v>3816</v>
      </c>
      <c r="B485" s="57"/>
      <c r="C485" s="57">
        <v>3</v>
      </c>
      <c r="D485" s="57">
        <v>3</v>
      </c>
      <c r="E485" s="23">
        <f t="shared" si="14"/>
        <v>3</v>
      </c>
      <c r="F485" s="23">
        <f t="shared" si="15"/>
        <v>0</v>
      </c>
    </row>
    <row r="486" spans="1:6" hidden="1" x14ac:dyDescent="0.2">
      <c r="A486" s="56" t="s">
        <v>3676</v>
      </c>
      <c r="B486" s="57"/>
      <c r="C486" s="57">
        <v>4</v>
      </c>
      <c r="D486" s="57">
        <v>4</v>
      </c>
      <c r="E486" s="23">
        <f t="shared" si="14"/>
        <v>4</v>
      </c>
      <c r="F486" s="23">
        <f t="shared" si="15"/>
        <v>0</v>
      </c>
    </row>
    <row r="487" spans="1:6" hidden="1" x14ac:dyDescent="0.2">
      <c r="A487" s="56" t="s">
        <v>3227</v>
      </c>
      <c r="B487" s="57"/>
      <c r="C487" s="57">
        <v>4</v>
      </c>
      <c r="D487" s="57">
        <v>4</v>
      </c>
      <c r="E487" s="23">
        <f t="shared" si="14"/>
        <v>4</v>
      </c>
      <c r="F487" s="23">
        <f t="shared" si="15"/>
        <v>0</v>
      </c>
    </row>
    <row r="488" spans="1:6" hidden="1" x14ac:dyDescent="0.2">
      <c r="A488" s="56" t="s">
        <v>4293</v>
      </c>
      <c r="B488" s="57"/>
      <c r="C488" s="57">
        <v>2</v>
      </c>
      <c r="D488" s="57">
        <v>2</v>
      </c>
      <c r="E488" s="23">
        <f t="shared" si="14"/>
        <v>2</v>
      </c>
      <c r="F488" s="23">
        <f t="shared" si="15"/>
        <v>0</v>
      </c>
    </row>
    <row r="489" spans="1:6" hidden="1" x14ac:dyDescent="0.2">
      <c r="A489" s="56" t="s">
        <v>1924</v>
      </c>
      <c r="B489" s="57"/>
      <c r="C489" s="57">
        <v>10</v>
      </c>
      <c r="D489" s="57">
        <v>10</v>
      </c>
      <c r="E489" s="23">
        <f t="shared" si="14"/>
        <v>10</v>
      </c>
      <c r="F489" s="23">
        <f t="shared" si="15"/>
        <v>0</v>
      </c>
    </row>
    <row r="490" spans="1:6" hidden="1" x14ac:dyDescent="0.2">
      <c r="A490" s="56" t="s">
        <v>4764</v>
      </c>
      <c r="B490" s="57"/>
      <c r="C490" s="57">
        <v>4</v>
      </c>
      <c r="D490" s="57">
        <v>4</v>
      </c>
      <c r="E490" s="23">
        <f t="shared" si="14"/>
        <v>4</v>
      </c>
      <c r="F490" s="23">
        <f t="shared" si="15"/>
        <v>0</v>
      </c>
    </row>
    <row r="491" spans="1:6" hidden="1" x14ac:dyDescent="0.2">
      <c r="A491" s="56" t="s">
        <v>1253</v>
      </c>
      <c r="B491" s="57"/>
      <c r="C491" s="57">
        <v>2</v>
      </c>
      <c r="D491" s="57">
        <v>2</v>
      </c>
      <c r="E491" s="23">
        <f t="shared" si="14"/>
        <v>2</v>
      </c>
      <c r="F491" s="23">
        <f t="shared" si="15"/>
        <v>0</v>
      </c>
    </row>
    <row r="492" spans="1:6" hidden="1" x14ac:dyDescent="0.2">
      <c r="A492" s="56" t="s">
        <v>8299</v>
      </c>
      <c r="B492" s="57"/>
      <c r="C492" s="57">
        <v>2</v>
      </c>
      <c r="D492" s="57">
        <v>2</v>
      </c>
      <c r="E492" s="23">
        <f t="shared" si="14"/>
        <v>2</v>
      </c>
      <c r="F492" s="23">
        <f t="shared" si="15"/>
        <v>0</v>
      </c>
    </row>
    <row r="493" spans="1:6" hidden="1" x14ac:dyDescent="0.2">
      <c r="A493" s="56" t="s">
        <v>4518</v>
      </c>
      <c r="B493" s="57"/>
      <c r="C493" s="57">
        <v>5</v>
      </c>
      <c r="D493" s="57">
        <v>5</v>
      </c>
      <c r="E493" s="23">
        <f t="shared" si="14"/>
        <v>5</v>
      </c>
      <c r="F493" s="23">
        <f t="shared" si="15"/>
        <v>0</v>
      </c>
    </row>
    <row r="494" spans="1:6" hidden="1" x14ac:dyDescent="0.2">
      <c r="A494" s="56" t="s">
        <v>1763</v>
      </c>
      <c r="B494" s="57"/>
      <c r="C494" s="57">
        <v>7</v>
      </c>
      <c r="D494" s="57">
        <v>7</v>
      </c>
      <c r="E494" s="23">
        <f t="shared" si="14"/>
        <v>7</v>
      </c>
      <c r="F494" s="23">
        <f t="shared" si="15"/>
        <v>0</v>
      </c>
    </row>
    <row r="495" spans="1:6" hidden="1" x14ac:dyDescent="0.2">
      <c r="A495" s="56" t="s">
        <v>5956</v>
      </c>
      <c r="B495" s="57"/>
      <c r="C495" s="57">
        <v>3</v>
      </c>
      <c r="D495" s="57">
        <v>3</v>
      </c>
      <c r="E495" s="23">
        <f t="shared" si="14"/>
        <v>3</v>
      </c>
      <c r="F495" s="23">
        <f t="shared" si="15"/>
        <v>0</v>
      </c>
    </row>
    <row r="496" spans="1:6" hidden="1" x14ac:dyDescent="0.2">
      <c r="A496" s="56" t="s">
        <v>549</v>
      </c>
      <c r="B496" s="57">
        <v>9</v>
      </c>
      <c r="C496" s="57"/>
      <c r="D496" s="57">
        <v>9</v>
      </c>
      <c r="E496" s="23">
        <f t="shared" si="14"/>
        <v>0</v>
      </c>
      <c r="F496" s="23">
        <f t="shared" si="15"/>
        <v>9</v>
      </c>
    </row>
    <row r="497" spans="1:6" hidden="1" x14ac:dyDescent="0.2">
      <c r="A497" s="56" t="s">
        <v>1935</v>
      </c>
      <c r="B497" s="57"/>
      <c r="C497" s="57">
        <v>4</v>
      </c>
      <c r="D497" s="57">
        <v>4</v>
      </c>
      <c r="E497" s="23">
        <f t="shared" si="14"/>
        <v>4</v>
      </c>
      <c r="F497" s="23">
        <f t="shared" si="15"/>
        <v>0</v>
      </c>
    </row>
    <row r="498" spans="1:6" hidden="1" x14ac:dyDescent="0.2">
      <c r="A498" s="56" t="s">
        <v>551</v>
      </c>
      <c r="B498" s="57">
        <v>3</v>
      </c>
      <c r="C498" s="57"/>
      <c r="D498" s="57">
        <v>3</v>
      </c>
      <c r="E498" s="23">
        <f t="shared" si="14"/>
        <v>0</v>
      </c>
      <c r="F498" s="23">
        <f t="shared" si="15"/>
        <v>3</v>
      </c>
    </row>
    <row r="499" spans="1:6" hidden="1" x14ac:dyDescent="0.2">
      <c r="A499" s="56" t="s">
        <v>3056</v>
      </c>
      <c r="B499" s="57"/>
      <c r="C499" s="57">
        <v>3</v>
      </c>
      <c r="D499" s="57">
        <v>3</v>
      </c>
      <c r="E499" s="23">
        <f t="shared" si="14"/>
        <v>3</v>
      </c>
      <c r="F499" s="23">
        <f t="shared" si="15"/>
        <v>0</v>
      </c>
    </row>
    <row r="500" spans="1:6" hidden="1" x14ac:dyDescent="0.2">
      <c r="A500" s="56" t="s">
        <v>555</v>
      </c>
      <c r="B500" s="57">
        <v>3</v>
      </c>
      <c r="C500" s="57"/>
      <c r="D500" s="57">
        <v>3</v>
      </c>
      <c r="E500" s="23">
        <f t="shared" si="14"/>
        <v>0</v>
      </c>
      <c r="F500" s="23">
        <f t="shared" si="15"/>
        <v>3</v>
      </c>
    </row>
    <row r="501" spans="1:6" hidden="1" x14ac:dyDescent="0.2">
      <c r="A501" s="56" t="s">
        <v>557</v>
      </c>
      <c r="B501" s="57">
        <v>4</v>
      </c>
      <c r="C501" s="57"/>
      <c r="D501" s="57">
        <v>4</v>
      </c>
      <c r="E501" s="23">
        <f t="shared" si="14"/>
        <v>0</v>
      </c>
      <c r="F501" s="23">
        <f t="shared" si="15"/>
        <v>4</v>
      </c>
    </row>
    <row r="502" spans="1:6" hidden="1" x14ac:dyDescent="0.2">
      <c r="A502" s="56" t="s">
        <v>1374</v>
      </c>
      <c r="B502" s="57"/>
      <c r="C502" s="57">
        <v>2</v>
      </c>
      <c r="D502" s="57">
        <v>2</v>
      </c>
      <c r="E502" s="23">
        <f t="shared" si="14"/>
        <v>2</v>
      </c>
      <c r="F502" s="23">
        <f t="shared" si="15"/>
        <v>0</v>
      </c>
    </row>
    <row r="503" spans="1:6" hidden="1" x14ac:dyDescent="0.2">
      <c r="A503" s="56" t="s">
        <v>4738</v>
      </c>
      <c r="B503" s="57"/>
      <c r="C503" s="57">
        <v>3</v>
      </c>
      <c r="D503" s="57">
        <v>3</v>
      </c>
      <c r="E503" s="23">
        <f t="shared" si="14"/>
        <v>3</v>
      </c>
      <c r="F503" s="23">
        <f t="shared" si="15"/>
        <v>0</v>
      </c>
    </row>
    <row r="504" spans="1:6" hidden="1" x14ac:dyDescent="0.2">
      <c r="A504" s="56" t="s">
        <v>559</v>
      </c>
      <c r="B504" s="57">
        <v>2</v>
      </c>
      <c r="C504" s="57"/>
      <c r="D504" s="57">
        <v>2</v>
      </c>
      <c r="E504" s="23">
        <f t="shared" si="14"/>
        <v>0</v>
      </c>
      <c r="F504" s="23">
        <f t="shared" si="15"/>
        <v>2</v>
      </c>
    </row>
    <row r="505" spans="1:6" hidden="1" x14ac:dyDescent="0.2">
      <c r="A505" s="56" t="s">
        <v>2729</v>
      </c>
      <c r="B505" s="57"/>
      <c r="C505" s="57">
        <v>3</v>
      </c>
      <c r="D505" s="57">
        <v>3</v>
      </c>
      <c r="E505" s="23">
        <f t="shared" si="14"/>
        <v>3</v>
      </c>
      <c r="F505" s="23">
        <f t="shared" si="15"/>
        <v>0</v>
      </c>
    </row>
    <row r="506" spans="1:6" hidden="1" x14ac:dyDescent="0.2">
      <c r="A506" s="56" t="s">
        <v>1964</v>
      </c>
      <c r="B506" s="57"/>
      <c r="C506" s="57">
        <v>2</v>
      </c>
      <c r="D506" s="57">
        <v>2</v>
      </c>
      <c r="E506" s="23">
        <f t="shared" si="14"/>
        <v>2</v>
      </c>
      <c r="F506" s="23">
        <f t="shared" si="15"/>
        <v>0</v>
      </c>
    </row>
    <row r="507" spans="1:6" hidden="1" x14ac:dyDescent="0.2">
      <c r="A507" s="56" t="s">
        <v>561</v>
      </c>
      <c r="B507" s="57">
        <v>3</v>
      </c>
      <c r="C507" s="57"/>
      <c r="D507" s="57">
        <v>3</v>
      </c>
      <c r="E507" s="23">
        <f t="shared" si="14"/>
        <v>0</v>
      </c>
      <c r="F507" s="23">
        <f t="shared" si="15"/>
        <v>3</v>
      </c>
    </row>
    <row r="508" spans="1:6" hidden="1" x14ac:dyDescent="0.2">
      <c r="A508" s="56" t="s">
        <v>563</v>
      </c>
      <c r="B508" s="57">
        <v>3</v>
      </c>
      <c r="C508" s="57"/>
      <c r="D508" s="57">
        <v>3</v>
      </c>
      <c r="E508" s="23">
        <f t="shared" si="14"/>
        <v>0</v>
      </c>
      <c r="F508" s="23">
        <f t="shared" si="15"/>
        <v>3</v>
      </c>
    </row>
    <row r="509" spans="1:6" hidden="1" x14ac:dyDescent="0.2">
      <c r="A509" s="56" t="s">
        <v>565</v>
      </c>
      <c r="B509" s="57">
        <v>6</v>
      </c>
      <c r="C509" s="57"/>
      <c r="D509" s="57">
        <v>6</v>
      </c>
      <c r="E509" s="23">
        <f t="shared" si="14"/>
        <v>0</v>
      </c>
      <c r="F509" s="23">
        <f t="shared" si="15"/>
        <v>6</v>
      </c>
    </row>
    <row r="510" spans="1:6" hidden="1" x14ac:dyDescent="0.2">
      <c r="A510" s="56" t="s">
        <v>2238</v>
      </c>
      <c r="B510" s="57"/>
      <c r="C510" s="57">
        <v>5</v>
      </c>
      <c r="D510" s="57">
        <v>5</v>
      </c>
      <c r="E510" s="23">
        <f t="shared" si="14"/>
        <v>5</v>
      </c>
      <c r="F510" s="23">
        <f t="shared" si="15"/>
        <v>0</v>
      </c>
    </row>
    <row r="511" spans="1:6" hidden="1" x14ac:dyDescent="0.2">
      <c r="A511" s="56" t="s">
        <v>1944</v>
      </c>
      <c r="B511" s="57">
        <v>3</v>
      </c>
      <c r="C511" s="57"/>
      <c r="D511" s="57">
        <v>3</v>
      </c>
      <c r="E511" s="23">
        <f t="shared" si="14"/>
        <v>0</v>
      </c>
      <c r="F511" s="23">
        <f t="shared" si="15"/>
        <v>3</v>
      </c>
    </row>
    <row r="512" spans="1:6" hidden="1" x14ac:dyDescent="0.2">
      <c r="A512" s="56" t="s">
        <v>567</v>
      </c>
      <c r="B512" s="57">
        <v>4</v>
      </c>
      <c r="C512" s="57"/>
      <c r="D512" s="57">
        <v>4</v>
      </c>
      <c r="E512" s="23">
        <f t="shared" si="14"/>
        <v>0</v>
      </c>
      <c r="F512" s="23">
        <f t="shared" si="15"/>
        <v>4</v>
      </c>
    </row>
    <row r="513" spans="1:6" hidden="1" x14ac:dyDescent="0.2">
      <c r="A513" s="56" t="s">
        <v>2442</v>
      </c>
      <c r="B513" s="57"/>
      <c r="C513" s="57">
        <v>3</v>
      </c>
      <c r="D513" s="57">
        <v>3</v>
      </c>
      <c r="E513" s="23">
        <f t="shared" si="14"/>
        <v>3</v>
      </c>
      <c r="F513" s="23">
        <f t="shared" si="15"/>
        <v>0</v>
      </c>
    </row>
    <row r="514" spans="1:6" hidden="1" x14ac:dyDescent="0.2">
      <c r="A514" s="56" t="s">
        <v>569</v>
      </c>
      <c r="B514" s="57">
        <v>3</v>
      </c>
      <c r="C514" s="57"/>
      <c r="D514" s="57">
        <v>3</v>
      </c>
      <c r="E514" s="23">
        <f t="shared" si="14"/>
        <v>0</v>
      </c>
      <c r="F514" s="23">
        <f t="shared" si="15"/>
        <v>3</v>
      </c>
    </row>
    <row r="515" spans="1:6" hidden="1" x14ac:dyDescent="0.2">
      <c r="A515" s="56" t="s">
        <v>573</v>
      </c>
      <c r="B515" s="57"/>
      <c r="C515" s="57">
        <v>4</v>
      </c>
      <c r="D515" s="57">
        <v>4</v>
      </c>
      <c r="E515" s="23">
        <f t="shared" ref="E515:E578" si="16">D515-B515</f>
        <v>4</v>
      </c>
      <c r="F515" s="23">
        <f t="shared" ref="F515:F578" si="17">D515-C515</f>
        <v>0</v>
      </c>
    </row>
    <row r="516" spans="1:6" hidden="1" x14ac:dyDescent="0.2">
      <c r="A516" s="56" t="s">
        <v>1554</v>
      </c>
      <c r="B516" s="57"/>
      <c r="C516" s="57">
        <v>4</v>
      </c>
      <c r="D516" s="57">
        <v>4</v>
      </c>
      <c r="E516" s="23">
        <f t="shared" si="16"/>
        <v>4</v>
      </c>
      <c r="F516" s="23">
        <f t="shared" si="17"/>
        <v>0</v>
      </c>
    </row>
    <row r="517" spans="1:6" hidden="1" x14ac:dyDescent="0.2">
      <c r="A517" s="56" t="s">
        <v>5139</v>
      </c>
      <c r="B517" s="57"/>
      <c r="C517" s="57">
        <v>2</v>
      </c>
      <c r="D517" s="57">
        <v>2</v>
      </c>
      <c r="E517" s="23">
        <f t="shared" si="16"/>
        <v>2</v>
      </c>
      <c r="F517" s="23">
        <f t="shared" si="17"/>
        <v>0</v>
      </c>
    </row>
    <row r="518" spans="1:6" x14ac:dyDescent="0.2">
      <c r="A518" s="60" t="s">
        <v>3585</v>
      </c>
      <c r="B518" s="61">
        <v>2</v>
      </c>
      <c r="C518" s="61">
        <v>6</v>
      </c>
      <c r="D518" s="61">
        <v>8</v>
      </c>
      <c r="E518" s="23">
        <f t="shared" si="16"/>
        <v>6</v>
      </c>
      <c r="F518" s="23">
        <f t="shared" si="17"/>
        <v>2</v>
      </c>
    </row>
    <row r="519" spans="1:6" hidden="1" x14ac:dyDescent="0.2">
      <c r="A519" s="56" t="s">
        <v>577</v>
      </c>
      <c r="B519" s="57">
        <v>4</v>
      </c>
      <c r="C519" s="57"/>
      <c r="D519" s="57">
        <v>4</v>
      </c>
      <c r="E519" s="23">
        <f t="shared" si="16"/>
        <v>0</v>
      </c>
      <c r="F519" s="23">
        <f t="shared" si="17"/>
        <v>4</v>
      </c>
    </row>
    <row r="520" spans="1:6" hidden="1" x14ac:dyDescent="0.2">
      <c r="A520" s="56" t="s">
        <v>579</v>
      </c>
      <c r="B520" s="57">
        <v>9</v>
      </c>
      <c r="C520" s="57"/>
      <c r="D520" s="57">
        <v>9</v>
      </c>
      <c r="E520" s="23">
        <f t="shared" si="16"/>
        <v>0</v>
      </c>
      <c r="F520" s="23">
        <f t="shared" si="17"/>
        <v>9</v>
      </c>
    </row>
    <row r="521" spans="1:6" hidden="1" x14ac:dyDescent="0.2">
      <c r="A521" s="56" t="s">
        <v>4724</v>
      </c>
      <c r="B521" s="57"/>
      <c r="C521" s="57">
        <v>2</v>
      </c>
      <c r="D521" s="57">
        <v>2</v>
      </c>
      <c r="E521" s="23">
        <f t="shared" si="16"/>
        <v>2</v>
      </c>
      <c r="F521" s="23">
        <f t="shared" si="17"/>
        <v>0</v>
      </c>
    </row>
    <row r="522" spans="1:6" hidden="1" x14ac:dyDescent="0.2">
      <c r="A522" s="56" t="s">
        <v>581</v>
      </c>
      <c r="B522" s="57">
        <v>3</v>
      </c>
      <c r="C522" s="57"/>
      <c r="D522" s="57">
        <v>3</v>
      </c>
      <c r="E522" s="23">
        <f t="shared" si="16"/>
        <v>0</v>
      </c>
      <c r="F522" s="23">
        <f t="shared" si="17"/>
        <v>3</v>
      </c>
    </row>
    <row r="523" spans="1:6" hidden="1" x14ac:dyDescent="0.2">
      <c r="A523" s="56" t="s">
        <v>4994</v>
      </c>
      <c r="B523" s="57"/>
      <c r="C523" s="57">
        <v>5</v>
      </c>
      <c r="D523" s="57">
        <v>5</v>
      </c>
      <c r="E523" s="23">
        <f t="shared" si="16"/>
        <v>5</v>
      </c>
      <c r="F523" s="23">
        <f t="shared" si="17"/>
        <v>0</v>
      </c>
    </row>
    <row r="524" spans="1:6" hidden="1" x14ac:dyDescent="0.2">
      <c r="A524" s="56" t="s">
        <v>2158</v>
      </c>
      <c r="B524" s="57"/>
      <c r="C524" s="57">
        <v>3</v>
      </c>
      <c r="D524" s="57">
        <v>3</v>
      </c>
      <c r="E524" s="23">
        <f t="shared" si="16"/>
        <v>3</v>
      </c>
      <c r="F524" s="23">
        <f t="shared" si="17"/>
        <v>0</v>
      </c>
    </row>
    <row r="525" spans="1:6" hidden="1" x14ac:dyDescent="0.2">
      <c r="A525" s="56" t="s">
        <v>4059</v>
      </c>
      <c r="B525" s="57"/>
      <c r="C525" s="57">
        <v>3</v>
      </c>
      <c r="D525" s="57">
        <v>3</v>
      </c>
      <c r="E525" s="23">
        <f t="shared" si="16"/>
        <v>3</v>
      </c>
      <c r="F525" s="23">
        <f t="shared" si="17"/>
        <v>0</v>
      </c>
    </row>
    <row r="526" spans="1:6" hidden="1" x14ac:dyDescent="0.2">
      <c r="A526" s="56" t="s">
        <v>1292</v>
      </c>
      <c r="B526" s="57">
        <v>5</v>
      </c>
      <c r="C526" s="57"/>
      <c r="D526" s="57">
        <v>5</v>
      </c>
      <c r="E526" s="23">
        <f t="shared" si="16"/>
        <v>0</v>
      </c>
      <c r="F526" s="23">
        <f t="shared" si="17"/>
        <v>5</v>
      </c>
    </row>
    <row r="527" spans="1:6" hidden="1" x14ac:dyDescent="0.2">
      <c r="A527" s="56" t="s">
        <v>3733</v>
      </c>
      <c r="B527" s="57"/>
      <c r="C527" s="57">
        <v>3</v>
      </c>
      <c r="D527" s="57">
        <v>3</v>
      </c>
      <c r="E527" s="23">
        <f t="shared" si="16"/>
        <v>3</v>
      </c>
      <c r="F527" s="23">
        <f t="shared" si="17"/>
        <v>0</v>
      </c>
    </row>
    <row r="528" spans="1:6" hidden="1" x14ac:dyDescent="0.2">
      <c r="A528" s="56" t="s">
        <v>585</v>
      </c>
      <c r="B528" s="57">
        <v>3</v>
      </c>
      <c r="C528" s="57"/>
      <c r="D528" s="57">
        <v>3</v>
      </c>
      <c r="E528" s="23">
        <f t="shared" si="16"/>
        <v>0</v>
      </c>
      <c r="F528" s="23">
        <f t="shared" si="17"/>
        <v>3</v>
      </c>
    </row>
    <row r="529" spans="1:6" hidden="1" x14ac:dyDescent="0.2">
      <c r="A529" s="56" t="s">
        <v>587</v>
      </c>
      <c r="B529" s="57">
        <v>3</v>
      </c>
      <c r="C529" s="57"/>
      <c r="D529" s="57">
        <v>3</v>
      </c>
      <c r="E529" s="23">
        <f t="shared" si="16"/>
        <v>0</v>
      </c>
      <c r="F529" s="23">
        <f t="shared" si="17"/>
        <v>3</v>
      </c>
    </row>
    <row r="530" spans="1:6" hidden="1" x14ac:dyDescent="0.2">
      <c r="A530" s="56" t="s">
        <v>3329</v>
      </c>
      <c r="B530" s="57"/>
      <c r="C530" s="57">
        <v>2</v>
      </c>
      <c r="D530" s="57">
        <v>2</v>
      </c>
      <c r="E530" s="23">
        <f t="shared" si="16"/>
        <v>2</v>
      </c>
      <c r="F530" s="23">
        <f t="shared" si="17"/>
        <v>0</v>
      </c>
    </row>
    <row r="531" spans="1:6" hidden="1" x14ac:dyDescent="0.2">
      <c r="A531" s="56" t="s">
        <v>589</v>
      </c>
      <c r="B531" s="57">
        <v>3</v>
      </c>
      <c r="C531" s="57"/>
      <c r="D531" s="57">
        <v>3</v>
      </c>
      <c r="E531" s="23">
        <f t="shared" si="16"/>
        <v>0</v>
      </c>
      <c r="F531" s="23">
        <f t="shared" si="17"/>
        <v>3</v>
      </c>
    </row>
    <row r="532" spans="1:6" hidden="1" x14ac:dyDescent="0.2">
      <c r="A532" s="56" t="s">
        <v>591</v>
      </c>
      <c r="B532" s="57">
        <v>3</v>
      </c>
      <c r="C532" s="57"/>
      <c r="D532" s="57">
        <v>3</v>
      </c>
      <c r="E532" s="23">
        <f t="shared" si="16"/>
        <v>0</v>
      </c>
      <c r="F532" s="23">
        <f t="shared" si="17"/>
        <v>3</v>
      </c>
    </row>
    <row r="533" spans="1:6" hidden="1" x14ac:dyDescent="0.2">
      <c r="A533" s="56" t="s">
        <v>5667</v>
      </c>
      <c r="B533" s="57"/>
      <c r="C533" s="57">
        <v>2</v>
      </c>
      <c r="D533" s="57">
        <v>2</v>
      </c>
      <c r="E533" s="23">
        <f t="shared" si="16"/>
        <v>2</v>
      </c>
      <c r="F533" s="23">
        <f t="shared" si="17"/>
        <v>0</v>
      </c>
    </row>
    <row r="534" spans="1:6" hidden="1" x14ac:dyDescent="0.2">
      <c r="A534" s="56" t="s">
        <v>4382</v>
      </c>
      <c r="B534" s="57"/>
      <c r="C534" s="57">
        <v>3</v>
      </c>
      <c r="D534" s="57">
        <v>3</v>
      </c>
      <c r="E534" s="23">
        <f t="shared" si="16"/>
        <v>3</v>
      </c>
      <c r="F534" s="23">
        <f t="shared" si="17"/>
        <v>0</v>
      </c>
    </row>
    <row r="535" spans="1:6" hidden="1" x14ac:dyDescent="0.2">
      <c r="A535" s="56" t="s">
        <v>593</v>
      </c>
      <c r="B535" s="57"/>
      <c r="C535" s="57">
        <v>41</v>
      </c>
      <c r="D535" s="57">
        <v>41</v>
      </c>
      <c r="E535" s="23">
        <f t="shared" si="16"/>
        <v>41</v>
      </c>
      <c r="F535" s="23">
        <f t="shared" si="17"/>
        <v>0</v>
      </c>
    </row>
    <row r="536" spans="1:6" hidden="1" x14ac:dyDescent="0.2">
      <c r="A536" s="56" t="s">
        <v>595</v>
      </c>
      <c r="B536" s="57">
        <v>3</v>
      </c>
      <c r="C536" s="57"/>
      <c r="D536" s="57">
        <v>3</v>
      </c>
      <c r="E536" s="23">
        <f t="shared" si="16"/>
        <v>0</v>
      </c>
      <c r="F536" s="23">
        <f t="shared" si="17"/>
        <v>3</v>
      </c>
    </row>
    <row r="537" spans="1:6" hidden="1" x14ac:dyDescent="0.2">
      <c r="A537" s="56" t="s">
        <v>4567</v>
      </c>
      <c r="B537" s="57"/>
      <c r="C537" s="57">
        <v>3</v>
      </c>
      <c r="D537" s="57">
        <v>3</v>
      </c>
      <c r="E537" s="23">
        <f t="shared" si="16"/>
        <v>3</v>
      </c>
      <c r="F537" s="23">
        <f t="shared" si="17"/>
        <v>0</v>
      </c>
    </row>
    <row r="538" spans="1:6" hidden="1" x14ac:dyDescent="0.2">
      <c r="A538" s="56" t="s">
        <v>3446</v>
      </c>
      <c r="B538" s="57"/>
      <c r="C538" s="57">
        <v>3</v>
      </c>
      <c r="D538" s="57">
        <v>3</v>
      </c>
      <c r="E538" s="23">
        <f t="shared" si="16"/>
        <v>3</v>
      </c>
      <c r="F538" s="23">
        <f t="shared" si="17"/>
        <v>0</v>
      </c>
    </row>
    <row r="539" spans="1:6" hidden="1" x14ac:dyDescent="0.2">
      <c r="A539" s="56" t="s">
        <v>4868</v>
      </c>
      <c r="B539" s="57"/>
      <c r="C539" s="57">
        <v>4</v>
      </c>
      <c r="D539" s="57">
        <v>4</v>
      </c>
      <c r="E539" s="23">
        <f t="shared" si="16"/>
        <v>4</v>
      </c>
      <c r="F539" s="23">
        <f t="shared" si="17"/>
        <v>0</v>
      </c>
    </row>
    <row r="540" spans="1:6" hidden="1" x14ac:dyDescent="0.2">
      <c r="A540" s="56" t="s">
        <v>597</v>
      </c>
      <c r="B540" s="57">
        <v>2</v>
      </c>
      <c r="C540" s="57"/>
      <c r="D540" s="57">
        <v>2</v>
      </c>
      <c r="E540" s="23">
        <f t="shared" si="16"/>
        <v>0</v>
      </c>
      <c r="F540" s="23">
        <f t="shared" si="17"/>
        <v>2</v>
      </c>
    </row>
    <row r="541" spans="1:6" hidden="1" x14ac:dyDescent="0.2">
      <c r="A541" s="56" t="s">
        <v>3319</v>
      </c>
      <c r="B541" s="57"/>
      <c r="C541" s="57">
        <v>4</v>
      </c>
      <c r="D541" s="57">
        <v>4</v>
      </c>
      <c r="E541" s="23">
        <f t="shared" si="16"/>
        <v>4</v>
      </c>
      <c r="F541" s="23">
        <f t="shared" si="17"/>
        <v>0</v>
      </c>
    </row>
    <row r="542" spans="1:6" hidden="1" x14ac:dyDescent="0.2">
      <c r="A542" s="56" t="s">
        <v>599</v>
      </c>
      <c r="B542" s="57">
        <v>3</v>
      </c>
      <c r="C542" s="57"/>
      <c r="D542" s="57">
        <v>3</v>
      </c>
      <c r="E542" s="23">
        <f t="shared" si="16"/>
        <v>0</v>
      </c>
      <c r="F542" s="23">
        <f t="shared" si="17"/>
        <v>3</v>
      </c>
    </row>
    <row r="543" spans="1:6" hidden="1" x14ac:dyDescent="0.2">
      <c r="A543" s="56" t="s">
        <v>7405</v>
      </c>
      <c r="B543" s="57"/>
      <c r="C543" s="57">
        <v>3</v>
      </c>
      <c r="D543" s="57">
        <v>3</v>
      </c>
      <c r="E543" s="23">
        <f t="shared" si="16"/>
        <v>3</v>
      </c>
      <c r="F543" s="23">
        <f t="shared" si="17"/>
        <v>0</v>
      </c>
    </row>
    <row r="544" spans="1:6" x14ac:dyDescent="0.2">
      <c r="A544" s="60" t="s">
        <v>604</v>
      </c>
      <c r="B544" s="61">
        <v>2</v>
      </c>
      <c r="C544" s="61">
        <v>5</v>
      </c>
      <c r="D544" s="61">
        <v>7</v>
      </c>
      <c r="E544" s="23">
        <f t="shared" si="16"/>
        <v>5</v>
      </c>
      <c r="F544" s="23">
        <f t="shared" si="17"/>
        <v>2</v>
      </c>
    </row>
    <row r="545" spans="1:6" hidden="1" x14ac:dyDescent="0.2">
      <c r="A545" s="56" t="s">
        <v>1825</v>
      </c>
      <c r="B545" s="57"/>
      <c r="C545" s="57">
        <v>4</v>
      </c>
      <c r="D545" s="57">
        <v>4</v>
      </c>
      <c r="E545" s="23">
        <f t="shared" si="16"/>
        <v>4</v>
      </c>
      <c r="F545" s="23">
        <f t="shared" si="17"/>
        <v>0</v>
      </c>
    </row>
    <row r="546" spans="1:6" hidden="1" x14ac:dyDescent="0.2">
      <c r="A546" s="56" t="s">
        <v>6665</v>
      </c>
      <c r="B546" s="57"/>
      <c r="C546" s="57">
        <v>2</v>
      </c>
      <c r="D546" s="57">
        <v>2</v>
      </c>
      <c r="E546" s="23">
        <f t="shared" si="16"/>
        <v>2</v>
      </c>
      <c r="F546" s="23">
        <f t="shared" si="17"/>
        <v>0</v>
      </c>
    </row>
    <row r="547" spans="1:6" hidden="1" x14ac:dyDescent="0.2">
      <c r="A547" s="56" t="s">
        <v>6157</v>
      </c>
      <c r="B547" s="57"/>
      <c r="C547" s="57">
        <v>3</v>
      </c>
      <c r="D547" s="57">
        <v>3</v>
      </c>
      <c r="E547" s="23">
        <f t="shared" si="16"/>
        <v>3</v>
      </c>
      <c r="F547" s="23">
        <f t="shared" si="17"/>
        <v>0</v>
      </c>
    </row>
    <row r="548" spans="1:6" hidden="1" x14ac:dyDescent="0.2">
      <c r="A548" s="56" t="s">
        <v>1369</v>
      </c>
      <c r="B548" s="57"/>
      <c r="C548" s="57">
        <v>4</v>
      </c>
      <c r="D548" s="57">
        <v>4</v>
      </c>
      <c r="E548" s="23">
        <f t="shared" si="16"/>
        <v>4</v>
      </c>
      <c r="F548" s="23">
        <f t="shared" si="17"/>
        <v>0</v>
      </c>
    </row>
    <row r="549" spans="1:6" hidden="1" x14ac:dyDescent="0.2">
      <c r="A549" s="56" t="s">
        <v>6242</v>
      </c>
      <c r="B549" s="57"/>
      <c r="C549" s="57">
        <v>3</v>
      </c>
      <c r="D549" s="57">
        <v>3</v>
      </c>
      <c r="E549" s="23">
        <f t="shared" si="16"/>
        <v>3</v>
      </c>
      <c r="F549" s="23">
        <f t="shared" si="17"/>
        <v>0</v>
      </c>
    </row>
    <row r="550" spans="1:6" hidden="1" x14ac:dyDescent="0.2">
      <c r="A550" s="56" t="s">
        <v>606</v>
      </c>
      <c r="B550" s="57">
        <v>4</v>
      </c>
      <c r="C550" s="57"/>
      <c r="D550" s="57">
        <v>4</v>
      </c>
      <c r="E550" s="23">
        <f t="shared" si="16"/>
        <v>0</v>
      </c>
      <c r="F550" s="23">
        <f t="shared" si="17"/>
        <v>4</v>
      </c>
    </row>
    <row r="551" spans="1:6" hidden="1" x14ac:dyDescent="0.2">
      <c r="A551" s="56" t="s">
        <v>609</v>
      </c>
      <c r="B551" s="57">
        <v>3</v>
      </c>
      <c r="C551" s="57"/>
      <c r="D551" s="57">
        <v>3</v>
      </c>
      <c r="E551" s="23">
        <f t="shared" si="16"/>
        <v>0</v>
      </c>
      <c r="F551" s="23">
        <f t="shared" si="17"/>
        <v>3</v>
      </c>
    </row>
    <row r="552" spans="1:6" hidden="1" x14ac:dyDescent="0.2">
      <c r="A552" s="56" t="s">
        <v>611</v>
      </c>
      <c r="B552" s="57">
        <v>3</v>
      </c>
      <c r="C552" s="57"/>
      <c r="D552" s="57">
        <v>3</v>
      </c>
      <c r="E552" s="23">
        <f t="shared" si="16"/>
        <v>0</v>
      </c>
      <c r="F552" s="23">
        <f t="shared" si="17"/>
        <v>3</v>
      </c>
    </row>
    <row r="553" spans="1:6" hidden="1" x14ac:dyDescent="0.2">
      <c r="A553" s="56" t="s">
        <v>613</v>
      </c>
      <c r="B553" s="57">
        <v>3</v>
      </c>
      <c r="C553" s="57"/>
      <c r="D553" s="57">
        <v>3</v>
      </c>
      <c r="E553" s="23">
        <f t="shared" si="16"/>
        <v>0</v>
      </c>
      <c r="F553" s="23">
        <f t="shared" si="17"/>
        <v>3</v>
      </c>
    </row>
    <row r="554" spans="1:6" hidden="1" x14ac:dyDescent="0.2">
      <c r="A554" s="56" t="s">
        <v>615</v>
      </c>
      <c r="B554" s="57">
        <v>2</v>
      </c>
      <c r="C554" s="57"/>
      <c r="D554" s="57">
        <v>2</v>
      </c>
      <c r="E554" s="23">
        <f t="shared" si="16"/>
        <v>0</v>
      </c>
      <c r="F554" s="23">
        <f t="shared" si="17"/>
        <v>2</v>
      </c>
    </row>
    <row r="555" spans="1:6" hidden="1" x14ac:dyDescent="0.2">
      <c r="A555" s="56" t="s">
        <v>617</v>
      </c>
      <c r="B555" s="57">
        <v>2</v>
      </c>
      <c r="C555" s="57"/>
      <c r="D555" s="57">
        <v>2</v>
      </c>
      <c r="E555" s="23">
        <f t="shared" si="16"/>
        <v>0</v>
      </c>
      <c r="F555" s="23">
        <f t="shared" si="17"/>
        <v>2</v>
      </c>
    </row>
    <row r="556" spans="1:6" hidden="1" x14ac:dyDescent="0.2">
      <c r="A556" s="56" t="s">
        <v>619</v>
      </c>
      <c r="B556" s="57">
        <v>4</v>
      </c>
      <c r="C556" s="57"/>
      <c r="D556" s="57">
        <v>4</v>
      </c>
      <c r="E556" s="23">
        <f t="shared" si="16"/>
        <v>0</v>
      </c>
      <c r="F556" s="23">
        <f t="shared" si="17"/>
        <v>4</v>
      </c>
    </row>
    <row r="557" spans="1:6" hidden="1" x14ac:dyDescent="0.2">
      <c r="A557" s="56" t="s">
        <v>3930</v>
      </c>
      <c r="B557" s="57"/>
      <c r="C557" s="57">
        <v>3</v>
      </c>
      <c r="D557" s="57">
        <v>3</v>
      </c>
      <c r="E557" s="23">
        <f t="shared" si="16"/>
        <v>3</v>
      </c>
      <c r="F557" s="23">
        <f t="shared" si="17"/>
        <v>0</v>
      </c>
    </row>
    <row r="558" spans="1:6" hidden="1" x14ac:dyDescent="0.2">
      <c r="A558" s="56" t="s">
        <v>6741</v>
      </c>
      <c r="B558" s="57"/>
      <c r="C558" s="57">
        <v>3</v>
      </c>
      <c r="D558" s="57">
        <v>3</v>
      </c>
      <c r="E558" s="23">
        <f t="shared" si="16"/>
        <v>3</v>
      </c>
      <c r="F558" s="23">
        <f t="shared" si="17"/>
        <v>0</v>
      </c>
    </row>
    <row r="559" spans="1:6" hidden="1" x14ac:dyDescent="0.2">
      <c r="A559" s="56" t="s">
        <v>1706</v>
      </c>
      <c r="B559" s="57"/>
      <c r="C559" s="57">
        <v>2</v>
      </c>
      <c r="D559" s="57">
        <v>2</v>
      </c>
      <c r="E559" s="23">
        <f t="shared" si="16"/>
        <v>2</v>
      </c>
      <c r="F559" s="23">
        <f t="shared" si="17"/>
        <v>0</v>
      </c>
    </row>
    <row r="560" spans="1:6" hidden="1" x14ac:dyDescent="0.2">
      <c r="A560" s="56" t="s">
        <v>621</v>
      </c>
      <c r="B560" s="57">
        <v>3</v>
      </c>
      <c r="C560" s="57"/>
      <c r="D560" s="57">
        <v>3</v>
      </c>
      <c r="E560" s="23">
        <f t="shared" si="16"/>
        <v>0</v>
      </c>
      <c r="F560" s="23">
        <f t="shared" si="17"/>
        <v>3</v>
      </c>
    </row>
    <row r="561" spans="1:6" hidden="1" x14ac:dyDescent="0.2">
      <c r="A561" s="56" t="s">
        <v>623</v>
      </c>
      <c r="B561" s="57">
        <v>3</v>
      </c>
      <c r="C561" s="57"/>
      <c r="D561" s="57">
        <v>3</v>
      </c>
      <c r="E561" s="23">
        <f t="shared" si="16"/>
        <v>0</v>
      </c>
      <c r="F561" s="23">
        <f t="shared" si="17"/>
        <v>3</v>
      </c>
    </row>
    <row r="562" spans="1:6" hidden="1" x14ac:dyDescent="0.2">
      <c r="A562" s="56" t="s">
        <v>625</v>
      </c>
      <c r="B562" s="57">
        <v>13</v>
      </c>
      <c r="C562" s="57"/>
      <c r="D562" s="57">
        <v>13</v>
      </c>
      <c r="E562" s="23">
        <f t="shared" si="16"/>
        <v>0</v>
      </c>
      <c r="F562" s="23">
        <f t="shared" si="17"/>
        <v>13</v>
      </c>
    </row>
    <row r="563" spans="1:6" hidden="1" x14ac:dyDescent="0.2">
      <c r="A563" s="56" t="s">
        <v>627</v>
      </c>
      <c r="B563" s="57">
        <v>3</v>
      </c>
      <c r="C563" s="57"/>
      <c r="D563" s="57">
        <v>3</v>
      </c>
      <c r="E563" s="23">
        <f t="shared" si="16"/>
        <v>0</v>
      </c>
      <c r="F563" s="23">
        <f t="shared" si="17"/>
        <v>3</v>
      </c>
    </row>
    <row r="564" spans="1:6" x14ac:dyDescent="0.2">
      <c r="A564" s="60" t="s">
        <v>3149</v>
      </c>
      <c r="B564" s="61">
        <v>3</v>
      </c>
      <c r="C564" s="61">
        <v>5</v>
      </c>
      <c r="D564" s="61">
        <v>8</v>
      </c>
      <c r="E564" s="23">
        <f t="shared" si="16"/>
        <v>5</v>
      </c>
      <c r="F564" s="23">
        <f t="shared" si="17"/>
        <v>3</v>
      </c>
    </row>
    <row r="565" spans="1:6" hidden="1" x14ac:dyDescent="0.2">
      <c r="A565" s="56" t="s">
        <v>5567</v>
      </c>
      <c r="B565" s="57"/>
      <c r="C565" s="57">
        <v>3</v>
      </c>
      <c r="D565" s="57">
        <v>3</v>
      </c>
      <c r="E565" s="23">
        <f t="shared" si="16"/>
        <v>3</v>
      </c>
      <c r="F565" s="23">
        <f t="shared" si="17"/>
        <v>0</v>
      </c>
    </row>
    <row r="566" spans="1:6" hidden="1" x14ac:dyDescent="0.2">
      <c r="A566" s="56" t="s">
        <v>4350</v>
      </c>
      <c r="B566" s="57"/>
      <c r="C566" s="57">
        <v>4</v>
      </c>
      <c r="D566" s="57">
        <v>4</v>
      </c>
      <c r="E566" s="23">
        <f t="shared" si="16"/>
        <v>4</v>
      </c>
      <c r="F566" s="23">
        <f t="shared" si="17"/>
        <v>0</v>
      </c>
    </row>
    <row r="567" spans="1:6" hidden="1" x14ac:dyDescent="0.2">
      <c r="A567" s="56" t="s">
        <v>5115</v>
      </c>
      <c r="B567" s="57"/>
      <c r="C567" s="57">
        <v>3</v>
      </c>
      <c r="D567" s="57">
        <v>3</v>
      </c>
      <c r="E567" s="23">
        <f t="shared" si="16"/>
        <v>3</v>
      </c>
      <c r="F567" s="23">
        <f t="shared" si="17"/>
        <v>0</v>
      </c>
    </row>
    <row r="568" spans="1:6" x14ac:dyDescent="0.2">
      <c r="A568" s="60" t="s">
        <v>631</v>
      </c>
      <c r="B568" s="61">
        <v>2</v>
      </c>
      <c r="C568" s="61">
        <v>4</v>
      </c>
      <c r="D568" s="61">
        <v>6</v>
      </c>
      <c r="E568" s="23">
        <f t="shared" si="16"/>
        <v>4</v>
      </c>
      <c r="F568" s="23">
        <f t="shared" si="17"/>
        <v>2</v>
      </c>
    </row>
    <row r="569" spans="1:6" hidden="1" x14ac:dyDescent="0.2">
      <c r="A569" s="56" t="s">
        <v>4676</v>
      </c>
      <c r="B569" s="57"/>
      <c r="C569" s="57">
        <v>2</v>
      </c>
      <c r="D569" s="57">
        <v>2</v>
      </c>
      <c r="E569" s="23">
        <f t="shared" si="16"/>
        <v>2</v>
      </c>
      <c r="F569" s="23">
        <f t="shared" si="17"/>
        <v>0</v>
      </c>
    </row>
    <row r="570" spans="1:6" hidden="1" x14ac:dyDescent="0.2">
      <c r="A570" s="56" t="s">
        <v>3743</v>
      </c>
      <c r="B570" s="57"/>
      <c r="C570" s="57">
        <v>2</v>
      </c>
      <c r="D570" s="57">
        <v>2</v>
      </c>
      <c r="E570" s="23">
        <f t="shared" si="16"/>
        <v>2</v>
      </c>
      <c r="F570" s="23">
        <f t="shared" si="17"/>
        <v>0</v>
      </c>
    </row>
    <row r="571" spans="1:6" hidden="1" x14ac:dyDescent="0.2">
      <c r="A571" s="56" t="s">
        <v>3135</v>
      </c>
      <c r="B571" s="57"/>
      <c r="C571" s="57">
        <v>3</v>
      </c>
      <c r="D571" s="57">
        <v>3</v>
      </c>
      <c r="E571" s="23">
        <f t="shared" si="16"/>
        <v>3</v>
      </c>
      <c r="F571" s="23">
        <f t="shared" si="17"/>
        <v>0</v>
      </c>
    </row>
    <row r="572" spans="1:6" hidden="1" x14ac:dyDescent="0.2">
      <c r="A572" s="56" t="s">
        <v>3531</v>
      </c>
      <c r="B572" s="57"/>
      <c r="C572" s="57">
        <v>3</v>
      </c>
      <c r="D572" s="57">
        <v>3</v>
      </c>
      <c r="E572" s="23">
        <f t="shared" si="16"/>
        <v>3</v>
      </c>
      <c r="F572" s="23">
        <f t="shared" si="17"/>
        <v>0</v>
      </c>
    </row>
    <row r="573" spans="1:6" hidden="1" x14ac:dyDescent="0.2">
      <c r="A573" s="56" t="s">
        <v>4187</v>
      </c>
      <c r="B573" s="57"/>
      <c r="C573" s="57">
        <v>2</v>
      </c>
      <c r="D573" s="57">
        <v>2</v>
      </c>
      <c r="E573" s="23">
        <f t="shared" si="16"/>
        <v>2</v>
      </c>
      <c r="F573" s="23">
        <f t="shared" si="17"/>
        <v>0</v>
      </c>
    </row>
    <row r="574" spans="1:6" hidden="1" x14ac:dyDescent="0.2">
      <c r="A574" s="56" t="s">
        <v>633</v>
      </c>
      <c r="B574" s="57">
        <v>2</v>
      </c>
      <c r="C574" s="57"/>
      <c r="D574" s="57">
        <v>2</v>
      </c>
      <c r="E574" s="23">
        <f t="shared" si="16"/>
        <v>0</v>
      </c>
      <c r="F574" s="23">
        <f t="shared" si="17"/>
        <v>2</v>
      </c>
    </row>
    <row r="575" spans="1:6" hidden="1" x14ac:dyDescent="0.2">
      <c r="A575" s="56" t="s">
        <v>1222</v>
      </c>
      <c r="B575" s="57"/>
      <c r="C575" s="57">
        <v>7</v>
      </c>
      <c r="D575" s="57">
        <v>7</v>
      </c>
      <c r="E575" s="23">
        <f t="shared" si="16"/>
        <v>7</v>
      </c>
      <c r="F575" s="23">
        <f t="shared" si="17"/>
        <v>0</v>
      </c>
    </row>
    <row r="576" spans="1:6" hidden="1" x14ac:dyDescent="0.2">
      <c r="A576" s="56" t="s">
        <v>4936</v>
      </c>
      <c r="B576" s="57"/>
      <c r="C576" s="57">
        <v>2</v>
      </c>
      <c r="D576" s="57">
        <v>2</v>
      </c>
      <c r="E576" s="23">
        <f t="shared" si="16"/>
        <v>2</v>
      </c>
      <c r="F576" s="23">
        <f t="shared" si="17"/>
        <v>0</v>
      </c>
    </row>
    <row r="577" spans="1:6" hidden="1" x14ac:dyDescent="0.2">
      <c r="A577" s="56" t="s">
        <v>635</v>
      </c>
      <c r="B577" s="57">
        <v>3</v>
      </c>
      <c r="C577" s="57"/>
      <c r="D577" s="57">
        <v>3</v>
      </c>
      <c r="E577" s="23">
        <f t="shared" si="16"/>
        <v>0</v>
      </c>
      <c r="F577" s="23">
        <f t="shared" si="17"/>
        <v>3</v>
      </c>
    </row>
    <row r="578" spans="1:6" hidden="1" x14ac:dyDescent="0.2">
      <c r="A578" s="56" t="s">
        <v>5473</v>
      </c>
      <c r="B578" s="57"/>
      <c r="C578" s="57">
        <v>3</v>
      </c>
      <c r="D578" s="57">
        <v>3</v>
      </c>
      <c r="E578" s="23">
        <f t="shared" si="16"/>
        <v>3</v>
      </c>
      <c r="F578" s="23">
        <f t="shared" si="17"/>
        <v>0</v>
      </c>
    </row>
    <row r="579" spans="1:6" hidden="1" x14ac:dyDescent="0.2">
      <c r="A579" s="56" t="s">
        <v>6470</v>
      </c>
      <c r="B579" s="57"/>
      <c r="C579" s="57">
        <v>3</v>
      </c>
      <c r="D579" s="57">
        <v>3</v>
      </c>
      <c r="E579" s="23">
        <f t="shared" ref="E579:E642" si="18">D579-B579</f>
        <v>3</v>
      </c>
      <c r="F579" s="23">
        <f t="shared" ref="F579:F642" si="19">D579-C579</f>
        <v>0</v>
      </c>
    </row>
    <row r="580" spans="1:6" hidden="1" x14ac:dyDescent="0.2">
      <c r="A580" s="56" t="s">
        <v>637</v>
      </c>
      <c r="B580" s="57">
        <v>3</v>
      </c>
      <c r="C580" s="57"/>
      <c r="D580" s="57">
        <v>3</v>
      </c>
      <c r="E580" s="23">
        <f t="shared" si="18"/>
        <v>0</v>
      </c>
      <c r="F580" s="23">
        <f t="shared" si="19"/>
        <v>3</v>
      </c>
    </row>
    <row r="581" spans="1:6" hidden="1" x14ac:dyDescent="0.2">
      <c r="A581" s="56" t="s">
        <v>639</v>
      </c>
      <c r="B581" s="57">
        <v>12</v>
      </c>
      <c r="C581" s="57"/>
      <c r="D581" s="57">
        <v>12</v>
      </c>
      <c r="E581" s="23">
        <f t="shared" si="18"/>
        <v>0</v>
      </c>
      <c r="F581" s="23">
        <f t="shared" si="19"/>
        <v>12</v>
      </c>
    </row>
    <row r="582" spans="1:6" hidden="1" x14ac:dyDescent="0.2">
      <c r="A582" s="56" t="s">
        <v>641</v>
      </c>
      <c r="B582" s="57">
        <v>3</v>
      </c>
      <c r="C582" s="57"/>
      <c r="D582" s="57">
        <v>3</v>
      </c>
      <c r="E582" s="23">
        <f t="shared" si="18"/>
        <v>0</v>
      </c>
      <c r="F582" s="23">
        <f t="shared" si="19"/>
        <v>3</v>
      </c>
    </row>
    <row r="583" spans="1:6" hidden="1" x14ac:dyDescent="0.2">
      <c r="A583" s="56" t="s">
        <v>643</v>
      </c>
      <c r="B583" s="57">
        <v>3</v>
      </c>
      <c r="C583" s="57"/>
      <c r="D583" s="57">
        <v>3</v>
      </c>
      <c r="E583" s="23">
        <f t="shared" si="18"/>
        <v>0</v>
      </c>
      <c r="F583" s="23">
        <f t="shared" si="19"/>
        <v>3</v>
      </c>
    </row>
    <row r="584" spans="1:6" hidden="1" x14ac:dyDescent="0.2">
      <c r="A584" s="56" t="s">
        <v>5711</v>
      </c>
      <c r="B584" s="57"/>
      <c r="C584" s="57">
        <v>2</v>
      </c>
      <c r="D584" s="57">
        <v>2</v>
      </c>
      <c r="E584" s="23">
        <f t="shared" si="18"/>
        <v>2</v>
      </c>
      <c r="F584" s="23">
        <f t="shared" si="19"/>
        <v>0</v>
      </c>
    </row>
    <row r="585" spans="1:6" hidden="1" x14ac:dyDescent="0.2">
      <c r="A585" s="56" t="s">
        <v>645</v>
      </c>
      <c r="B585" s="57">
        <v>3</v>
      </c>
      <c r="C585" s="57"/>
      <c r="D585" s="57">
        <v>3</v>
      </c>
      <c r="E585" s="23">
        <f t="shared" si="18"/>
        <v>0</v>
      </c>
      <c r="F585" s="23">
        <f t="shared" si="19"/>
        <v>3</v>
      </c>
    </row>
    <row r="586" spans="1:6" hidden="1" x14ac:dyDescent="0.2">
      <c r="A586" s="56" t="s">
        <v>1300</v>
      </c>
      <c r="B586" s="57"/>
      <c r="C586" s="57">
        <v>2</v>
      </c>
      <c r="D586" s="57">
        <v>2</v>
      </c>
      <c r="E586" s="23">
        <f t="shared" si="18"/>
        <v>2</v>
      </c>
      <c r="F586" s="23">
        <f t="shared" si="19"/>
        <v>0</v>
      </c>
    </row>
    <row r="587" spans="1:6" hidden="1" x14ac:dyDescent="0.2">
      <c r="A587" s="56" t="s">
        <v>1119</v>
      </c>
      <c r="B587" s="57"/>
      <c r="C587" s="57"/>
      <c r="D587" s="57"/>
      <c r="E587" s="23">
        <f t="shared" si="18"/>
        <v>0</v>
      </c>
      <c r="F587" s="23">
        <f t="shared" si="19"/>
        <v>0</v>
      </c>
    </row>
    <row r="588" spans="1:6" hidden="1" x14ac:dyDescent="0.2">
      <c r="A588" s="56" t="s">
        <v>5202</v>
      </c>
      <c r="B588" s="57"/>
      <c r="C588" s="57">
        <v>2</v>
      </c>
      <c r="D588" s="57">
        <v>2</v>
      </c>
      <c r="E588" s="23">
        <f t="shared" si="18"/>
        <v>2</v>
      </c>
      <c r="F588" s="23">
        <f t="shared" si="19"/>
        <v>0</v>
      </c>
    </row>
    <row r="589" spans="1:6" hidden="1" x14ac:dyDescent="0.2">
      <c r="A589" s="56" t="s">
        <v>3604</v>
      </c>
      <c r="B589" s="57"/>
      <c r="C589" s="57">
        <v>2</v>
      </c>
      <c r="D589" s="57">
        <v>2</v>
      </c>
      <c r="E589" s="23">
        <f t="shared" si="18"/>
        <v>2</v>
      </c>
      <c r="F589" s="23">
        <f t="shared" si="19"/>
        <v>0</v>
      </c>
    </row>
    <row r="590" spans="1:6" hidden="1" x14ac:dyDescent="0.2">
      <c r="A590" s="56" t="s">
        <v>3222</v>
      </c>
      <c r="B590" s="57"/>
      <c r="C590" s="57">
        <v>3</v>
      </c>
      <c r="D590" s="57">
        <v>3</v>
      </c>
      <c r="E590" s="23">
        <f t="shared" si="18"/>
        <v>3</v>
      </c>
      <c r="F590" s="23">
        <f t="shared" si="19"/>
        <v>0</v>
      </c>
    </row>
    <row r="591" spans="1:6" hidden="1" x14ac:dyDescent="0.2">
      <c r="A591" s="56" t="s">
        <v>3405</v>
      </c>
      <c r="B591" s="57"/>
      <c r="C591" s="57">
        <v>3</v>
      </c>
      <c r="D591" s="57">
        <v>3</v>
      </c>
      <c r="E591" s="23">
        <f t="shared" si="18"/>
        <v>3</v>
      </c>
      <c r="F591" s="23">
        <f t="shared" si="19"/>
        <v>0</v>
      </c>
    </row>
    <row r="592" spans="1:6" hidden="1" x14ac:dyDescent="0.2">
      <c r="A592" s="56" t="s">
        <v>647</v>
      </c>
      <c r="B592" s="57">
        <v>2</v>
      </c>
      <c r="C592" s="57"/>
      <c r="D592" s="57">
        <v>2</v>
      </c>
      <c r="E592" s="23">
        <f t="shared" si="18"/>
        <v>0</v>
      </c>
      <c r="F592" s="23">
        <f t="shared" si="19"/>
        <v>2</v>
      </c>
    </row>
    <row r="593" spans="1:6" hidden="1" x14ac:dyDescent="0.2">
      <c r="A593" s="56" t="s">
        <v>2378</v>
      </c>
      <c r="B593" s="57"/>
      <c r="C593" s="57">
        <v>3</v>
      </c>
      <c r="D593" s="57">
        <v>3</v>
      </c>
      <c r="E593" s="23">
        <f t="shared" si="18"/>
        <v>3</v>
      </c>
      <c r="F593" s="23">
        <f t="shared" si="19"/>
        <v>0</v>
      </c>
    </row>
    <row r="594" spans="1:6" hidden="1" x14ac:dyDescent="0.2">
      <c r="A594" s="56" t="s">
        <v>3896</v>
      </c>
      <c r="B594" s="57"/>
      <c r="C594" s="57">
        <v>3</v>
      </c>
      <c r="D594" s="57">
        <v>3</v>
      </c>
      <c r="E594" s="23">
        <f t="shared" si="18"/>
        <v>3</v>
      </c>
      <c r="F594" s="23">
        <f t="shared" si="19"/>
        <v>0</v>
      </c>
    </row>
    <row r="595" spans="1:6" hidden="1" x14ac:dyDescent="0.2">
      <c r="A595" s="56" t="s">
        <v>649</v>
      </c>
      <c r="B595" s="57">
        <v>2</v>
      </c>
      <c r="C595" s="57"/>
      <c r="D595" s="57">
        <v>2</v>
      </c>
      <c r="E595" s="23">
        <f t="shared" si="18"/>
        <v>0</v>
      </c>
      <c r="F595" s="23">
        <f t="shared" si="19"/>
        <v>2</v>
      </c>
    </row>
    <row r="596" spans="1:6" hidden="1" x14ac:dyDescent="0.2">
      <c r="A596" s="56" t="s">
        <v>651</v>
      </c>
      <c r="B596" s="57">
        <v>3</v>
      </c>
      <c r="C596" s="57"/>
      <c r="D596" s="57">
        <v>3</v>
      </c>
      <c r="E596" s="23">
        <f t="shared" si="18"/>
        <v>0</v>
      </c>
      <c r="F596" s="23">
        <f t="shared" si="19"/>
        <v>3</v>
      </c>
    </row>
    <row r="597" spans="1:6" hidden="1" x14ac:dyDescent="0.2">
      <c r="A597" s="56" t="s">
        <v>653</v>
      </c>
      <c r="B597" s="57">
        <v>5</v>
      </c>
      <c r="C597" s="57"/>
      <c r="D597" s="57">
        <v>5</v>
      </c>
      <c r="E597" s="23">
        <f t="shared" si="18"/>
        <v>0</v>
      </c>
      <c r="F597" s="23">
        <f t="shared" si="19"/>
        <v>5</v>
      </c>
    </row>
    <row r="598" spans="1:6" hidden="1" x14ac:dyDescent="0.2">
      <c r="A598" s="56" t="s">
        <v>655</v>
      </c>
      <c r="B598" s="57">
        <v>5</v>
      </c>
      <c r="C598" s="57"/>
      <c r="D598" s="57">
        <v>5</v>
      </c>
      <c r="E598" s="23">
        <f t="shared" si="18"/>
        <v>0</v>
      </c>
      <c r="F598" s="23">
        <f t="shared" si="19"/>
        <v>5</v>
      </c>
    </row>
    <row r="599" spans="1:6" hidden="1" x14ac:dyDescent="0.2">
      <c r="A599" s="56" t="s">
        <v>657</v>
      </c>
      <c r="B599" s="57">
        <v>2</v>
      </c>
      <c r="C599" s="57"/>
      <c r="D599" s="57">
        <v>2</v>
      </c>
      <c r="E599" s="23">
        <f t="shared" si="18"/>
        <v>0</v>
      </c>
      <c r="F599" s="23">
        <f t="shared" si="19"/>
        <v>2</v>
      </c>
    </row>
    <row r="600" spans="1:6" hidden="1" x14ac:dyDescent="0.2">
      <c r="A600" s="56" t="s">
        <v>4843</v>
      </c>
      <c r="B600" s="57"/>
      <c r="C600" s="57">
        <v>2</v>
      </c>
      <c r="D600" s="57">
        <v>2</v>
      </c>
      <c r="E600" s="23">
        <f t="shared" si="18"/>
        <v>2</v>
      </c>
      <c r="F600" s="23">
        <f t="shared" si="19"/>
        <v>0</v>
      </c>
    </row>
    <row r="601" spans="1:6" hidden="1" x14ac:dyDescent="0.2">
      <c r="A601" s="56" t="s">
        <v>660</v>
      </c>
      <c r="B601" s="57"/>
      <c r="C601" s="57">
        <v>4</v>
      </c>
      <c r="D601" s="57">
        <v>4</v>
      </c>
      <c r="E601" s="23">
        <f t="shared" si="18"/>
        <v>4</v>
      </c>
      <c r="F601" s="23">
        <f t="shared" si="19"/>
        <v>0</v>
      </c>
    </row>
    <row r="602" spans="1:6" hidden="1" x14ac:dyDescent="0.2">
      <c r="A602" s="56" t="s">
        <v>2477</v>
      </c>
      <c r="B602" s="57"/>
      <c r="C602" s="57">
        <v>5</v>
      </c>
      <c r="D602" s="57">
        <v>5</v>
      </c>
      <c r="E602" s="23">
        <f t="shared" si="18"/>
        <v>5</v>
      </c>
      <c r="F602" s="23">
        <f t="shared" si="19"/>
        <v>0</v>
      </c>
    </row>
    <row r="603" spans="1:6" hidden="1" x14ac:dyDescent="0.2">
      <c r="A603" s="56" t="s">
        <v>2844</v>
      </c>
      <c r="B603" s="57"/>
      <c r="C603" s="57">
        <v>3</v>
      </c>
      <c r="D603" s="57">
        <v>3</v>
      </c>
      <c r="E603" s="23">
        <f t="shared" si="18"/>
        <v>3</v>
      </c>
      <c r="F603" s="23">
        <f t="shared" si="19"/>
        <v>0</v>
      </c>
    </row>
    <row r="604" spans="1:6" hidden="1" x14ac:dyDescent="0.2">
      <c r="A604" s="56" t="s">
        <v>8552</v>
      </c>
      <c r="B604" s="57"/>
      <c r="C604" s="57">
        <v>3</v>
      </c>
      <c r="D604" s="57">
        <v>3</v>
      </c>
      <c r="E604" s="23">
        <f t="shared" si="18"/>
        <v>3</v>
      </c>
      <c r="F604" s="23">
        <f t="shared" si="19"/>
        <v>0</v>
      </c>
    </row>
    <row r="605" spans="1:6" hidden="1" x14ac:dyDescent="0.2">
      <c r="A605" s="56" t="s">
        <v>1700</v>
      </c>
      <c r="B605" s="57"/>
      <c r="C605" s="57">
        <v>4</v>
      </c>
      <c r="D605" s="57">
        <v>4</v>
      </c>
      <c r="E605" s="23">
        <f t="shared" si="18"/>
        <v>4</v>
      </c>
      <c r="F605" s="23">
        <f t="shared" si="19"/>
        <v>0</v>
      </c>
    </row>
    <row r="606" spans="1:6" hidden="1" x14ac:dyDescent="0.2">
      <c r="A606" s="56" t="s">
        <v>664</v>
      </c>
      <c r="B606" s="57">
        <v>5</v>
      </c>
      <c r="C606" s="57"/>
      <c r="D606" s="57">
        <v>5</v>
      </c>
      <c r="E606" s="23">
        <f t="shared" si="18"/>
        <v>0</v>
      </c>
      <c r="F606" s="23">
        <f t="shared" si="19"/>
        <v>5</v>
      </c>
    </row>
    <row r="607" spans="1:6" hidden="1" x14ac:dyDescent="0.2">
      <c r="A607" s="56" t="s">
        <v>8622</v>
      </c>
      <c r="B607" s="57"/>
      <c r="C607" s="57">
        <v>2</v>
      </c>
      <c r="D607" s="57">
        <v>2</v>
      </c>
      <c r="E607" s="23">
        <f t="shared" si="18"/>
        <v>2</v>
      </c>
      <c r="F607" s="23">
        <f t="shared" si="19"/>
        <v>0</v>
      </c>
    </row>
    <row r="608" spans="1:6" hidden="1" x14ac:dyDescent="0.2">
      <c r="A608" s="56" t="s">
        <v>666</v>
      </c>
      <c r="B608" s="57">
        <v>3</v>
      </c>
      <c r="C608" s="57"/>
      <c r="D608" s="57">
        <v>3</v>
      </c>
      <c r="E608" s="23">
        <f t="shared" si="18"/>
        <v>0</v>
      </c>
      <c r="F608" s="23">
        <f t="shared" si="19"/>
        <v>3</v>
      </c>
    </row>
    <row r="609" spans="1:6" hidden="1" x14ac:dyDescent="0.2">
      <c r="A609" s="56" t="s">
        <v>668</v>
      </c>
      <c r="B609" s="57">
        <v>3</v>
      </c>
      <c r="C609" s="57"/>
      <c r="D609" s="57">
        <v>3</v>
      </c>
      <c r="E609" s="23">
        <f t="shared" si="18"/>
        <v>0</v>
      </c>
      <c r="F609" s="23">
        <f t="shared" si="19"/>
        <v>3</v>
      </c>
    </row>
    <row r="610" spans="1:6" hidden="1" x14ac:dyDescent="0.2">
      <c r="A610" s="56" t="s">
        <v>672</v>
      </c>
      <c r="B610" s="57">
        <v>2</v>
      </c>
      <c r="C610" s="57"/>
      <c r="D610" s="57">
        <v>2</v>
      </c>
      <c r="E610" s="23">
        <f t="shared" si="18"/>
        <v>0</v>
      </c>
      <c r="F610" s="23">
        <f t="shared" si="19"/>
        <v>2</v>
      </c>
    </row>
    <row r="611" spans="1:6" hidden="1" x14ac:dyDescent="0.2">
      <c r="A611" s="56" t="s">
        <v>2882</v>
      </c>
      <c r="B611" s="57"/>
      <c r="C611" s="57">
        <v>3</v>
      </c>
      <c r="D611" s="57">
        <v>3</v>
      </c>
      <c r="E611" s="23">
        <f t="shared" si="18"/>
        <v>3</v>
      </c>
      <c r="F611" s="23">
        <f t="shared" si="19"/>
        <v>0</v>
      </c>
    </row>
    <row r="612" spans="1:6" hidden="1" x14ac:dyDescent="0.2">
      <c r="A612" s="56" t="s">
        <v>5511</v>
      </c>
      <c r="B612" s="57"/>
      <c r="C612" s="57">
        <v>2</v>
      </c>
      <c r="D612" s="57">
        <v>2</v>
      </c>
      <c r="E612" s="23">
        <f t="shared" si="18"/>
        <v>2</v>
      </c>
      <c r="F612" s="23">
        <f t="shared" si="19"/>
        <v>0</v>
      </c>
    </row>
    <row r="613" spans="1:6" hidden="1" x14ac:dyDescent="0.2">
      <c r="A613" s="56" t="s">
        <v>674</v>
      </c>
      <c r="B613" s="57">
        <v>3</v>
      </c>
      <c r="C613" s="57"/>
      <c r="D613" s="57">
        <v>3</v>
      </c>
      <c r="E613" s="23">
        <f t="shared" si="18"/>
        <v>0</v>
      </c>
      <c r="F613" s="23">
        <f t="shared" si="19"/>
        <v>3</v>
      </c>
    </row>
    <row r="614" spans="1:6" hidden="1" x14ac:dyDescent="0.2">
      <c r="A614" s="56" t="s">
        <v>6101</v>
      </c>
      <c r="B614" s="57"/>
      <c r="C614" s="57">
        <v>2</v>
      </c>
      <c r="D614" s="57">
        <v>2</v>
      </c>
      <c r="E614" s="23">
        <f t="shared" si="18"/>
        <v>2</v>
      </c>
      <c r="F614" s="23">
        <f t="shared" si="19"/>
        <v>0</v>
      </c>
    </row>
    <row r="615" spans="1:6" x14ac:dyDescent="0.2">
      <c r="A615" s="60" t="s">
        <v>676</v>
      </c>
      <c r="B615" s="61">
        <v>2</v>
      </c>
      <c r="C615" s="61">
        <v>6</v>
      </c>
      <c r="D615" s="61">
        <v>8</v>
      </c>
      <c r="E615" s="23">
        <f t="shared" si="18"/>
        <v>6</v>
      </c>
      <c r="F615" s="23">
        <f t="shared" si="19"/>
        <v>2</v>
      </c>
    </row>
    <row r="616" spans="1:6" hidden="1" x14ac:dyDescent="0.2">
      <c r="A616" s="56" t="s">
        <v>3285</v>
      </c>
      <c r="B616" s="57"/>
      <c r="C616" s="57">
        <v>2</v>
      </c>
      <c r="D616" s="57">
        <v>2</v>
      </c>
      <c r="E616" s="23">
        <f t="shared" si="18"/>
        <v>2</v>
      </c>
      <c r="F616" s="23">
        <f t="shared" si="19"/>
        <v>0</v>
      </c>
    </row>
    <row r="617" spans="1:6" hidden="1" x14ac:dyDescent="0.2">
      <c r="A617" s="56" t="s">
        <v>678</v>
      </c>
      <c r="B617" s="57">
        <v>2</v>
      </c>
      <c r="C617" s="57"/>
      <c r="D617" s="57">
        <v>2</v>
      </c>
      <c r="E617" s="23">
        <f t="shared" si="18"/>
        <v>0</v>
      </c>
      <c r="F617" s="23">
        <f t="shared" si="19"/>
        <v>2</v>
      </c>
    </row>
    <row r="618" spans="1:6" hidden="1" x14ac:dyDescent="0.2">
      <c r="A618" s="56" t="s">
        <v>3472</v>
      </c>
      <c r="B618" s="57"/>
      <c r="C618" s="57">
        <v>2</v>
      </c>
      <c r="D618" s="57">
        <v>2</v>
      </c>
      <c r="E618" s="23">
        <f t="shared" si="18"/>
        <v>2</v>
      </c>
      <c r="F618" s="23">
        <f t="shared" si="19"/>
        <v>0</v>
      </c>
    </row>
    <row r="619" spans="1:6" hidden="1" x14ac:dyDescent="0.2">
      <c r="A619" s="56" t="s">
        <v>680</v>
      </c>
      <c r="B619" s="57">
        <v>4</v>
      </c>
      <c r="C619" s="57"/>
      <c r="D619" s="57">
        <v>4</v>
      </c>
      <c r="E619" s="23">
        <f t="shared" si="18"/>
        <v>0</v>
      </c>
      <c r="F619" s="23">
        <f t="shared" si="19"/>
        <v>4</v>
      </c>
    </row>
    <row r="620" spans="1:6" hidden="1" x14ac:dyDescent="0.2">
      <c r="A620" s="56" t="s">
        <v>682</v>
      </c>
      <c r="B620" s="57">
        <v>2</v>
      </c>
      <c r="C620" s="57"/>
      <c r="D620" s="57">
        <v>2</v>
      </c>
      <c r="E620" s="23">
        <f t="shared" si="18"/>
        <v>0</v>
      </c>
      <c r="F620" s="23">
        <f t="shared" si="19"/>
        <v>2</v>
      </c>
    </row>
    <row r="621" spans="1:6" hidden="1" x14ac:dyDescent="0.2">
      <c r="A621" s="56" t="s">
        <v>7101</v>
      </c>
      <c r="B621" s="57"/>
      <c r="C621" s="57">
        <v>3</v>
      </c>
      <c r="D621" s="57">
        <v>3</v>
      </c>
      <c r="E621" s="23">
        <f t="shared" si="18"/>
        <v>3</v>
      </c>
      <c r="F621" s="23">
        <f t="shared" si="19"/>
        <v>0</v>
      </c>
    </row>
    <row r="622" spans="1:6" x14ac:dyDescent="0.2">
      <c r="A622" s="60" t="s">
        <v>684</v>
      </c>
      <c r="B622" s="61">
        <v>3</v>
      </c>
      <c r="C622" s="61">
        <v>2</v>
      </c>
      <c r="D622" s="61">
        <v>5</v>
      </c>
      <c r="E622" s="23">
        <f t="shared" si="18"/>
        <v>2</v>
      </c>
      <c r="F622" s="23">
        <f t="shared" si="19"/>
        <v>3</v>
      </c>
    </row>
    <row r="623" spans="1:6" hidden="1" x14ac:dyDescent="0.2">
      <c r="A623" s="56" t="s">
        <v>2394</v>
      </c>
      <c r="B623" s="57"/>
      <c r="C623" s="57">
        <v>2</v>
      </c>
      <c r="D623" s="57">
        <v>2</v>
      </c>
      <c r="E623" s="23">
        <f t="shared" si="18"/>
        <v>2</v>
      </c>
      <c r="F623" s="23">
        <f t="shared" si="19"/>
        <v>0</v>
      </c>
    </row>
    <row r="624" spans="1:6" hidden="1" x14ac:dyDescent="0.2">
      <c r="A624" s="56" t="s">
        <v>4287</v>
      </c>
      <c r="B624" s="57"/>
      <c r="C624" s="57">
        <v>2</v>
      </c>
      <c r="D624" s="57">
        <v>2</v>
      </c>
      <c r="E624" s="23">
        <f t="shared" si="18"/>
        <v>2</v>
      </c>
      <c r="F624" s="23">
        <f t="shared" si="19"/>
        <v>0</v>
      </c>
    </row>
    <row r="625" spans="1:6" hidden="1" x14ac:dyDescent="0.2">
      <c r="A625" s="56" t="s">
        <v>686</v>
      </c>
      <c r="B625" s="57">
        <v>2</v>
      </c>
      <c r="C625" s="57"/>
      <c r="D625" s="57">
        <v>2</v>
      </c>
      <c r="E625" s="23">
        <f t="shared" si="18"/>
        <v>0</v>
      </c>
      <c r="F625" s="23">
        <f t="shared" si="19"/>
        <v>2</v>
      </c>
    </row>
    <row r="626" spans="1:6" hidden="1" x14ac:dyDescent="0.2">
      <c r="A626" s="56" t="s">
        <v>688</v>
      </c>
      <c r="B626" s="57">
        <v>7</v>
      </c>
      <c r="C626" s="57"/>
      <c r="D626" s="57">
        <v>7</v>
      </c>
      <c r="E626" s="23">
        <f t="shared" si="18"/>
        <v>0</v>
      </c>
      <c r="F626" s="23">
        <f t="shared" si="19"/>
        <v>7</v>
      </c>
    </row>
    <row r="627" spans="1:6" hidden="1" x14ac:dyDescent="0.2">
      <c r="A627" s="56" t="s">
        <v>690</v>
      </c>
      <c r="B627" s="57">
        <v>2</v>
      </c>
      <c r="C627" s="57"/>
      <c r="D627" s="57">
        <v>2</v>
      </c>
      <c r="E627" s="23">
        <f t="shared" si="18"/>
        <v>0</v>
      </c>
      <c r="F627" s="23">
        <f t="shared" si="19"/>
        <v>2</v>
      </c>
    </row>
    <row r="628" spans="1:6" hidden="1" x14ac:dyDescent="0.2">
      <c r="A628" s="56" t="s">
        <v>2201</v>
      </c>
      <c r="B628" s="57"/>
      <c r="C628" s="57">
        <v>2</v>
      </c>
      <c r="D628" s="57">
        <v>2</v>
      </c>
      <c r="E628" s="23">
        <f t="shared" si="18"/>
        <v>2</v>
      </c>
      <c r="F628" s="23">
        <f t="shared" si="19"/>
        <v>0</v>
      </c>
    </row>
    <row r="629" spans="1:6" hidden="1" x14ac:dyDescent="0.2">
      <c r="A629" s="56" t="s">
        <v>694</v>
      </c>
      <c r="B629" s="57">
        <v>3</v>
      </c>
      <c r="C629" s="57"/>
      <c r="D629" s="57">
        <v>3</v>
      </c>
      <c r="E629" s="23">
        <f t="shared" si="18"/>
        <v>0</v>
      </c>
      <c r="F629" s="23">
        <f t="shared" si="19"/>
        <v>3</v>
      </c>
    </row>
    <row r="630" spans="1:6" hidden="1" x14ac:dyDescent="0.2">
      <c r="A630" s="56" t="s">
        <v>2232</v>
      </c>
      <c r="B630" s="57"/>
      <c r="C630" s="57">
        <v>3</v>
      </c>
      <c r="D630" s="57">
        <v>3</v>
      </c>
      <c r="E630" s="23">
        <f t="shared" si="18"/>
        <v>3</v>
      </c>
      <c r="F630" s="23">
        <f t="shared" si="19"/>
        <v>0</v>
      </c>
    </row>
    <row r="631" spans="1:6" hidden="1" x14ac:dyDescent="0.2">
      <c r="A631" s="56" t="s">
        <v>2298</v>
      </c>
      <c r="B631" s="57"/>
      <c r="C631" s="57">
        <v>3</v>
      </c>
      <c r="D631" s="57">
        <v>3</v>
      </c>
      <c r="E631" s="23">
        <f t="shared" si="18"/>
        <v>3</v>
      </c>
      <c r="F631" s="23">
        <f t="shared" si="19"/>
        <v>0</v>
      </c>
    </row>
    <row r="632" spans="1:6" hidden="1" x14ac:dyDescent="0.2">
      <c r="A632" s="56" t="s">
        <v>696</v>
      </c>
      <c r="B632" s="57">
        <v>2</v>
      </c>
      <c r="C632" s="57"/>
      <c r="D632" s="57">
        <v>2</v>
      </c>
      <c r="E632" s="23">
        <f t="shared" si="18"/>
        <v>0</v>
      </c>
      <c r="F632" s="23">
        <f t="shared" si="19"/>
        <v>2</v>
      </c>
    </row>
    <row r="633" spans="1:6" hidden="1" x14ac:dyDescent="0.2">
      <c r="A633" s="56" t="s">
        <v>2856</v>
      </c>
      <c r="B633" s="57"/>
      <c r="C633" s="57">
        <v>2</v>
      </c>
      <c r="D633" s="57">
        <v>2</v>
      </c>
      <c r="E633" s="23">
        <f t="shared" si="18"/>
        <v>2</v>
      </c>
      <c r="F633" s="23">
        <f t="shared" si="19"/>
        <v>0</v>
      </c>
    </row>
    <row r="634" spans="1:6" hidden="1" x14ac:dyDescent="0.2">
      <c r="A634" s="56" t="s">
        <v>2522</v>
      </c>
      <c r="B634" s="57"/>
      <c r="C634" s="57">
        <v>2</v>
      </c>
      <c r="D634" s="57">
        <v>2</v>
      </c>
      <c r="E634" s="23">
        <f t="shared" si="18"/>
        <v>2</v>
      </c>
      <c r="F634" s="23">
        <f t="shared" si="19"/>
        <v>0</v>
      </c>
    </row>
    <row r="635" spans="1:6" hidden="1" x14ac:dyDescent="0.2">
      <c r="A635" s="56" t="s">
        <v>700</v>
      </c>
      <c r="B635" s="57">
        <v>3</v>
      </c>
      <c r="C635" s="57"/>
      <c r="D635" s="57">
        <v>3</v>
      </c>
      <c r="E635" s="23">
        <f t="shared" si="18"/>
        <v>0</v>
      </c>
      <c r="F635" s="23">
        <f t="shared" si="19"/>
        <v>3</v>
      </c>
    </row>
    <row r="636" spans="1:6" hidden="1" x14ac:dyDescent="0.2">
      <c r="A636" s="56" t="s">
        <v>702</v>
      </c>
      <c r="B636" s="57">
        <v>2</v>
      </c>
      <c r="C636" s="57"/>
      <c r="D636" s="57">
        <v>2</v>
      </c>
      <c r="E636" s="23">
        <f t="shared" si="18"/>
        <v>0</v>
      </c>
      <c r="F636" s="23">
        <f t="shared" si="19"/>
        <v>2</v>
      </c>
    </row>
    <row r="637" spans="1:6" hidden="1" x14ac:dyDescent="0.2">
      <c r="A637" s="56" t="s">
        <v>4720</v>
      </c>
      <c r="B637" s="57"/>
      <c r="C637" s="57">
        <v>3</v>
      </c>
      <c r="D637" s="57">
        <v>3</v>
      </c>
      <c r="E637" s="23">
        <f t="shared" si="18"/>
        <v>3</v>
      </c>
      <c r="F637" s="23">
        <f t="shared" si="19"/>
        <v>0</v>
      </c>
    </row>
    <row r="638" spans="1:6" hidden="1" x14ac:dyDescent="0.2">
      <c r="A638" s="56" t="s">
        <v>706</v>
      </c>
      <c r="B638" s="57">
        <v>18</v>
      </c>
      <c r="C638" s="57"/>
      <c r="D638" s="57">
        <v>18</v>
      </c>
      <c r="E638" s="23">
        <f t="shared" si="18"/>
        <v>0</v>
      </c>
      <c r="F638" s="23">
        <f t="shared" si="19"/>
        <v>18</v>
      </c>
    </row>
    <row r="639" spans="1:6" hidden="1" x14ac:dyDescent="0.2">
      <c r="A639" s="56" t="s">
        <v>5847</v>
      </c>
      <c r="B639" s="57"/>
      <c r="C639" s="57">
        <v>4</v>
      </c>
      <c r="D639" s="57">
        <v>4</v>
      </c>
      <c r="E639" s="23">
        <f t="shared" si="18"/>
        <v>4</v>
      </c>
      <c r="F639" s="23">
        <f t="shared" si="19"/>
        <v>0</v>
      </c>
    </row>
    <row r="640" spans="1:6" hidden="1" x14ac:dyDescent="0.2">
      <c r="A640" s="56" t="s">
        <v>708</v>
      </c>
      <c r="B640" s="57">
        <v>3</v>
      </c>
      <c r="C640" s="57"/>
      <c r="D640" s="57">
        <v>3</v>
      </c>
      <c r="E640" s="23">
        <f t="shared" si="18"/>
        <v>0</v>
      </c>
      <c r="F640" s="23">
        <f t="shared" si="19"/>
        <v>3</v>
      </c>
    </row>
    <row r="641" spans="1:6" hidden="1" x14ac:dyDescent="0.2">
      <c r="A641" s="56" t="s">
        <v>3767</v>
      </c>
      <c r="B641" s="57"/>
      <c r="C641" s="57">
        <v>2</v>
      </c>
      <c r="D641" s="57">
        <v>2</v>
      </c>
      <c r="E641" s="23">
        <f t="shared" si="18"/>
        <v>2</v>
      </c>
      <c r="F641" s="23">
        <f t="shared" si="19"/>
        <v>0</v>
      </c>
    </row>
    <row r="642" spans="1:6" hidden="1" x14ac:dyDescent="0.2">
      <c r="A642" s="56" t="s">
        <v>3382</v>
      </c>
      <c r="B642" s="57"/>
      <c r="C642" s="57">
        <v>4</v>
      </c>
      <c r="D642" s="57">
        <v>4</v>
      </c>
      <c r="E642" s="23">
        <f t="shared" si="18"/>
        <v>4</v>
      </c>
      <c r="F642" s="23">
        <f t="shared" si="19"/>
        <v>0</v>
      </c>
    </row>
    <row r="643" spans="1:6" hidden="1" x14ac:dyDescent="0.2">
      <c r="A643" s="56" t="s">
        <v>710</v>
      </c>
      <c r="B643" s="57">
        <v>2</v>
      </c>
      <c r="C643" s="57"/>
      <c r="D643" s="57">
        <v>2</v>
      </c>
      <c r="E643" s="23">
        <f t="shared" ref="E643:E706" si="20">D643-B643</f>
        <v>0</v>
      </c>
      <c r="F643" s="23">
        <f t="shared" ref="F643:F706" si="21">D643-C643</f>
        <v>2</v>
      </c>
    </row>
    <row r="644" spans="1:6" hidden="1" x14ac:dyDescent="0.2">
      <c r="A644" s="56" t="s">
        <v>712</v>
      </c>
      <c r="B644" s="57">
        <v>3</v>
      </c>
      <c r="C644" s="57"/>
      <c r="D644" s="57">
        <v>3</v>
      </c>
      <c r="E644" s="23">
        <f t="shared" si="20"/>
        <v>0</v>
      </c>
      <c r="F644" s="23">
        <f t="shared" si="21"/>
        <v>3</v>
      </c>
    </row>
    <row r="645" spans="1:6" hidden="1" x14ac:dyDescent="0.2">
      <c r="A645" s="56" t="s">
        <v>714</v>
      </c>
      <c r="B645" s="57">
        <v>2</v>
      </c>
      <c r="C645" s="57"/>
      <c r="D645" s="57">
        <v>2</v>
      </c>
      <c r="E645" s="23">
        <f t="shared" si="20"/>
        <v>0</v>
      </c>
      <c r="F645" s="23">
        <f t="shared" si="21"/>
        <v>2</v>
      </c>
    </row>
    <row r="646" spans="1:6" hidden="1" x14ac:dyDescent="0.2">
      <c r="A646" s="56" t="s">
        <v>3614</v>
      </c>
      <c r="B646" s="57"/>
      <c r="C646" s="57">
        <v>2</v>
      </c>
      <c r="D646" s="57">
        <v>2</v>
      </c>
      <c r="E646" s="23">
        <f t="shared" si="20"/>
        <v>2</v>
      </c>
      <c r="F646" s="23">
        <f t="shared" si="21"/>
        <v>0</v>
      </c>
    </row>
    <row r="647" spans="1:6" hidden="1" x14ac:dyDescent="0.2">
      <c r="A647" s="56" t="s">
        <v>716</v>
      </c>
      <c r="B647" s="57">
        <v>4</v>
      </c>
      <c r="C647" s="57"/>
      <c r="D647" s="57">
        <v>4</v>
      </c>
      <c r="E647" s="23">
        <f t="shared" si="20"/>
        <v>0</v>
      </c>
      <c r="F647" s="23">
        <f t="shared" si="21"/>
        <v>4</v>
      </c>
    </row>
    <row r="648" spans="1:6" hidden="1" x14ac:dyDescent="0.2">
      <c r="A648" s="56" t="s">
        <v>3588</v>
      </c>
      <c r="B648" s="57"/>
      <c r="C648" s="57">
        <v>3</v>
      </c>
      <c r="D648" s="57">
        <v>3</v>
      </c>
      <c r="E648" s="23">
        <f t="shared" si="20"/>
        <v>3</v>
      </c>
      <c r="F648" s="23">
        <f t="shared" si="21"/>
        <v>0</v>
      </c>
    </row>
    <row r="649" spans="1:6" hidden="1" x14ac:dyDescent="0.2">
      <c r="A649" s="56" t="s">
        <v>718</v>
      </c>
      <c r="B649" s="57">
        <v>10</v>
      </c>
      <c r="C649" s="57"/>
      <c r="D649" s="57">
        <v>10</v>
      </c>
      <c r="E649" s="23">
        <f t="shared" si="20"/>
        <v>0</v>
      </c>
      <c r="F649" s="23">
        <f t="shared" si="21"/>
        <v>10</v>
      </c>
    </row>
    <row r="650" spans="1:6" hidden="1" x14ac:dyDescent="0.2">
      <c r="A650" s="56" t="s">
        <v>720</v>
      </c>
      <c r="B650" s="57">
        <v>4</v>
      </c>
      <c r="C650" s="57"/>
      <c r="D650" s="57">
        <v>4</v>
      </c>
      <c r="E650" s="23">
        <f t="shared" si="20"/>
        <v>0</v>
      </c>
      <c r="F650" s="23">
        <f t="shared" si="21"/>
        <v>4</v>
      </c>
    </row>
    <row r="651" spans="1:6" hidden="1" x14ac:dyDescent="0.2">
      <c r="A651" s="56" t="s">
        <v>4375</v>
      </c>
      <c r="B651" s="57"/>
      <c r="C651" s="57">
        <v>3</v>
      </c>
      <c r="D651" s="57">
        <v>3</v>
      </c>
      <c r="E651" s="23">
        <f t="shared" si="20"/>
        <v>3</v>
      </c>
      <c r="F651" s="23">
        <f t="shared" si="21"/>
        <v>0</v>
      </c>
    </row>
    <row r="652" spans="1:6" hidden="1" x14ac:dyDescent="0.2">
      <c r="A652" s="56" t="s">
        <v>722</v>
      </c>
      <c r="B652" s="57">
        <v>6</v>
      </c>
      <c r="C652" s="57"/>
      <c r="D652" s="57">
        <v>6</v>
      </c>
      <c r="E652" s="23">
        <f t="shared" si="20"/>
        <v>0</v>
      </c>
      <c r="F652" s="23">
        <f t="shared" si="21"/>
        <v>6</v>
      </c>
    </row>
    <row r="653" spans="1:6" hidden="1" x14ac:dyDescent="0.2">
      <c r="A653" s="56" t="s">
        <v>724</v>
      </c>
      <c r="B653" s="57">
        <v>2</v>
      </c>
      <c r="C653" s="57"/>
      <c r="D653" s="57">
        <v>2</v>
      </c>
      <c r="E653" s="23">
        <f t="shared" si="20"/>
        <v>0</v>
      </c>
      <c r="F653" s="23">
        <f t="shared" si="21"/>
        <v>2</v>
      </c>
    </row>
    <row r="654" spans="1:6" hidden="1" x14ac:dyDescent="0.2">
      <c r="A654" s="56" t="s">
        <v>726</v>
      </c>
      <c r="B654" s="57">
        <v>6</v>
      </c>
      <c r="C654" s="57"/>
      <c r="D654" s="57">
        <v>6</v>
      </c>
      <c r="E654" s="23">
        <f t="shared" si="20"/>
        <v>0</v>
      </c>
      <c r="F654" s="23">
        <f t="shared" si="21"/>
        <v>6</v>
      </c>
    </row>
    <row r="655" spans="1:6" hidden="1" x14ac:dyDescent="0.2">
      <c r="A655" s="56" t="s">
        <v>2637</v>
      </c>
      <c r="B655" s="57"/>
      <c r="C655" s="57">
        <v>2</v>
      </c>
      <c r="D655" s="57">
        <v>2</v>
      </c>
      <c r="E655" s="23">
        <f t="shared" si="20"/>
        <v>2</v>
      </c>
      <c r="F655" s="23">
        <f t="shared" si="21"/>
        <v>0</v>
      </c>
    </row>
    <row r="656" spans="1:6" hidden="1" x14ac:dyDescent="0.2">
      <c r="A656" s="56" t="s">
        <v>1159</v>
      </c>
      <c r="B656" s="57"/>
      <c r="C656" s="57">
        <v>3</v>
      </c>
      <c r="D656" s="57">
        <v>3</v>
      </c>
      <c r="E656" s="23">
        <f t="shared" si="20"/>
        <v>3</v>
      </c>
      <c r="F656" s="23">
        <f t="shared" si="21"/>
        <v>0</v>
      </c>
    </row>
    <row r="657" spans="1:6" hidden="1" x14ac:dyDescent="0.2">
      <c r="A657" s="56" t="s">
        <v>728</v>
      </c>
      <c r="B657" s="57">
        <v>3</v>
      </c>
      <c r="C657" s="57"/>
      <c r="D657" s="57">
        <v>3</v>
      </c>
      <c r="E657" s="23">
        <f t="shared" si="20"/>
        <v>0</v>
      </c>
      <c r="F657" s="23">
        <f t="shared" si="21"/>
        <v>3</v>
      </c>
    </row>
    <row r="658" spans="1:6" hidden="1" x14ac:dyDescent="0.2">
      <c r="A658" s="56" t="s">
        <v>7426</v>
      </c>
      <c r="B658" s="57"/>
      <c r="C658" s="57">
        <v>3</v>
      </c>
      <c r="D658" s="57">
        <v>3</v>
      </c>
      <c r="E658" s="23">
        <f t="shared" si="20"/>
        <v>3</v>
      </c>
      <c r="F658" s="23">
        <f t="shared" si="21"/>
        <v>0</v>
      </c>
    </row>
    <row r="659" spans="1:6" hidden="1" x14ac:dyDescent="0.2">
      <c r="A659" s="56" t="s">
        <v>8672</v>
      </c>
      <c r="B659" s="57"/>
      <c r="C659" s="57">
        <v>2</v>
      </c>
      <c r="D659" s="57">
        <v>2</v>
      </c>
      <c r="E659" s="23">
        <f t="shared" si="20"/>
        <v>2</v>
      </c>
      <c r="F659" s="23">
        <f t="shared" si="21"/>
        <v>0</v>
      </c>
    </row>
    <row r="660" spans="1:6" hidden="1" x14ac:dyDescent="0.2">
      <c r="A660" s="56" t="s">
        <v>2636</v>
      </c>
      <c r="B660" s="57"/>
      <c r="C660" s="57">
        <v>2</v>
      </c>
      <c r="D660" s="57">
        <v>2</v>
      </c>
      <c r="E660" s="23">
        <f t="shared" si="20"/>
        <v>2</v>
      </c>
      <c r="F660" s="23">
        <f t="shared" si="21"/>
        <v>0</v>
      </c>
    </row>
    <row r="661" spans="1:6" hidden="1" x14ac:dyDescent="0.2">
      <c r="A661" s="56" t="s">
        <v>3659</v>
      </c>
      <c r="B661" s="57"/>
      <c r="C661" s="57">
        <v>3</v>
      </c>
      <c r="D661" s="57">
        <v>3</v>
      </c>
      <c r="E661" s="23">
        <f t="shared" si="20"/>
        <v>3</v>
      </c>
      <c r="F661" s="23">
        <f t="shared" si="21"/>
        <v>0</v>
      </c>
    </row>
    <row r="662" spans="1:6" hidden="1" x14ac:dyDescent="0.2">
      <c r="A662" s="56" t="s">
        <v>730</v>
      </c>
      <c r="B662" s="57">
        <v>6</v>
      </c>
      <c r="C662" s="57"/>
      <c r="D662" s="57">
        <v>6</v>
      </c>
      <c r="E662" s="23">
        <f t="shared" si="20"/>
        <v>0</v>
      </c>
      <c r="F662" s="23">
        <f t="shared" si="21"/>
        <v>6</v>
      </c>
    </row>
    <row r="663" spans="1:6" hidden="1" x14ac:dyDescent="0.2">
      <c r="A663" s="56" t="s">
        <v>732</v>
      </c>
      <c r="B663" s="57">
        <v>3</v>
      </c>
      <c r="C663" s="57"/>
      <c r="D663" s="57">
        <v>3</v>
      </c>
      <c r="E663" s="23">
        <f t="shared" si="20"/>
        <v>0</v>
      </c>
      <c r="F663" s="23">
        <f t="shared" si="21"/>
        <v>3</v>
      </c>
    </row>
    <row r="664" spans="1:6" hidden="1" x14ac:dyDescent="0.2">
      <c r="A664" s="56" t="s">
        <v>734</v>
      </c>
      <c r="B664" s="57">
        <v>3</v>
      </c>
      <c r="C664" s="57"/>
      <c r="D664" s="57">
        <v>3</v>
      </c>
      <c r="E664" s="23">
        <f t="shared" si="20"/>
        <v>0</v>
      </c>
      <c r="F664" s="23">
        <f t="shared" si="21"/>
        <v>3</v>
      </c>
    </row>
    <row r="665" spans="1:6" hidden="1" x14ac:dyDescent="0.2">
      <c r="A665" s="56" t="s">
        <v>736</v>
      </c>
      <c r="B665" s="57">
        <v>5</v>
      </c>
      <c r="C665" s="57"/>
      <c r="D665" s="57">
        <v>5</v>
      </c>
      <c r="E665" s="23">
        <f t="shared" si="20"/>
        <v>0</v>
      </c>
      <c r="F665" s="23">
        <f t="shared" si="21"/>
        <v>5</v>
      </c>
    </row>
    <row r="666" spans="1:6" hidden="1" x14ac:dyDescent="0.2">
      <c r="A666" s="56" t="s">
        <v>3361</v>
      </c>
      <c r="B666" s="57"/>
      <c r="C666" s="57">
        <v>3</v>
      </c>
      <c r="D666" s="57">
        <v>3</v>
      </c>
      <c r="E666" s="23">
        <f t="shared" si="20"/>
        <v>3</v>
      </c>
      <c r="F666" s="23">
        <f t="shared" si="21"/>
        <v>0</v>
      </c>
    </row>
    <row r="667" spans="1:6" hidden="1" x14ac:dyDescent="0.2">
      <c r="A667" s="56" t="s">
        <v>1868</v>
      </c>
      <c r="B667" s="57"/>
      <c r="C667" s="57">
        <v>4</v>
      </c>
      <c r="D667" s="57">
        <v>4</v>
      </c>
      <c r="E667" s="23">
        <f t="shared" si="20"/>
        <v>4</v>
      </c>
      <c r="F667" s="23">
        <f t="shared" si="21"/>
        <v>0</v>
      </c>
    </row>
    <row r="668" spans="1:6" hidden="1" x14ac:dyDescent="0.2">
      <c r="A668" s="56" t="s">
        <v>2066</v>
      </c>
      <c r="B668" s="57"/>
      <c r="C668" s="57">
        <v>2</v>
      </c>
      <c r="D668" s="57">
        <v>2</v>
      </c>
      <c r="E668" s="23">
        <f t="shared" si="20"/>
        <v>2</v>
      </c>
      <c r="F668" s="23">
        <f t="shared" si="21"/>
        <v>0</v>
      </c>
    </row>
    <row r="669" spans="1:6" hidden="1" x14ac:dyDescent="0.2">
      <c r="A669" s="56" t="s">
        <v>4443</v>
      </c>
      <c r="B669" s="57"/>
      <c r="C669" s="57">
        <v>3</v>
      </c>
      <c r="D669" s="57">
        <v>3</v>
      </c>
      <c r="E669" s="23">
        <f t="shared" si="20"/>
        <v>3</v>
      </c>
      <c r="F669" s="23">
        <f t="shared" si="21"/>
        <v>0</v>
      </c>
    </row>
    <row r="670" spans="1:6" hidden="1" x14ac:dyDescent="0.2">
      <c r="A670" s="56" t="s">
        <v>738</v>
      </c>
      <c r="B670" s="57">
        <v>9</v>
      </c>
      <c r="C670" s="57"/>
      <c r="D670" s="57">
        <v>9</v>
      </c>
      <c r="E670" s="23">
        <f t="shared" si="20"/>
        <v>0</v>
      </c>
      <c r="F670" s="23">
        <f t="shared" si="21"/>
        <v>9</v>
      </c>
    </row>
    <row r="671" spans="1:6" hidden="1" x14ac:dyDescent="0.2">
      <c r="A671" s="56" t="s">
        <v>1566</v>
      </c>
      <c r="B671" s="57"/>
      <c r="C671" s="57">
        <v>3</v>
      </c>
      <c r="D671" s="57">
        <v>3</v>
      </c>
      <c r="E671" s="23">
        <f t="shared" si="20"/>
        <v>3</v>
      </c>
      <c r="F671" s="23">
        <f t="shared" si="21"/>
        <v>0</v>
      </c>
    </row>
    <row r="672" spans="1:6" hidden="1" x14ac:dyDescent="0.2">
      <c r="A672" s="56" t="s">
        <v>1405</v>
      </c>
      <c r="B672" s="57"/>
      <c r="C672" s="57">
        <v>4</v>
      </c>
      <c r="D672" s="57">
        <v>4</v>
      </c>
      <c r="E672" s="23">
        <f t="shared" si="20"/>
        <v>4</v>
      </c>
      <c r="F672" s="23">
        <f t="shared" si="21"/>
        <v>0</v>
      </c>
    </row>
    <row r="673" spans="1:6" hidden="1" x14ac:dyDescent="0.2">
      <c r="A673" s="56" t="s">
        <v>740</v>
      </c>
      <c r="B673" s="57">
        <v>3</v>
      </c>
      <c r="C673" s="57"/>
      <c r="D673" s="57">
        <v>3</v>
      </c>
      <c r="E673" s="23">
        <f t="shared" si="20"/>
        <v>0</v>
      </c>
      <c r="F673" s="23">
        <f t="shared" si="21"/>
        <v>3</v>
      </c>
    </row>
    <row r="674" spans="1:6" hidden="1" x14ac:dyDescent="0.2">
      <c r="A674" s="56" t="s">
        <v>742</v>
      </c>
      <c r="B674" s="57">
        <v>3</v>
      </c>
      <c r="C674" s="57"/>
      <c r="D674" s="57">
        <v>3</v>
      </c>
      <c r="E674" s="23">
        <f t="shared" si="20"/>
        <v>0</v>
      </c>
      <c r="F674" s="23">
        <f t="shared" si="21"/>
        <v>3</v>
      </c>
    </row>
    <row r="675" spans="1:6" hidden="1" x14ac:dyDescent="0.2">
      <c r="A675" s="56" t="s">
        <v>2061</v>
      </c>
      <c r="B675" s="57"/>
      <c r="C675" s="57">
        <v>5</v>
      </c>
      <c r="D675" s="57">
        <v>5</v>
      </c>
      <c r="E675" s="23">
        <f t="shared" si="20"/>
        <v>5</v>
      </c>
      <c r="F675" s="23">
        <f t="shared" si="21"/>
        <v>0</v>
      </c>
    </row>
    <row r="676" spans="1:6" hidden="1" x14ac:dyDescent="0.2">
      <c r="A676" s="56" t="s">
        <v>744</v>
      </c>
      <c r="B676" s="57">
        <v>3</v>
      </c>
      <c r="C676" s="57"/>
      <c r="D676" s="57">
        <v>3</v>
      </c>
      <c r="E676" s="23">
        <f t="shared" si="20"/>
        <v>0</v>
      </c>
      <c r="F676" s="23">
        <f t="shared" si="21"/>
        <v>3</v>
      </c>
    </row>
    <row r="677" spans="1:6" hidden="1" x14ac:dyDescent="0.2">
      <c r="A677" s="56" t="s">
        <v>746</v>
      </c>
      <c r="B677" s="57">
        <v>4</v>
      </c>
      <c r="C677" s="57"/>
      <c r="D677" s="57">
        <v>4</v>
      </c>
      <c r="E677" s="23">
        <f t="shared" si="20"/>
        <v>0</v>
      </c>
      <c r="F677" s="23">
        <f t="shared" si="21"/>
        <v>4</v>
      </c>
    </row>
    <row r="678" spans="1:6" hidden="1" x14ac:dyDescent="0.2">
      <c r="A678" s="56" t="s">
        <v>5716</v>
      </c>
      <c r="B678" s="57"/>
      <c r="C678" s="57">
        <v>3</v>
      </c>
      <c r="D678" s="57">
        <v>3</v>
      </c>
      <c r="E678" s="23">
        <f t="shared" si="20"/>
        <v>3</v>
      </c>
      <c r="F678" s="23">
        <f t="shared" si="21"/>
        <v>0</v>
      </c>
    </row>
    <row r="679" spans="1:6" hidden="1" x14ac:dyDescent="0.2">
      <c r="A679" s="56" t="s">
        <v>5468</v>
      </c>
      <c r="B679" s="57"/>
      <c r="C679" s="57">
        <v>2</v>
      </c>
      <c r="D679" s="57">
        <v>2</v>
      </c>
      <c r="E679" s="23">
        <f t="shared" si="20"/>
        <v>2</v>
      </c>
      <c r="F679" s="23">
        <f t="shared" si="21"/>
        <v>0</v>
      </c>
    </row>
    <row r="680" spans="1:6" hidden="1" x14ac:dyDescent="0.2">
      <c r="A680" s="56" t="s">
        <v>4289</v>
      </c>
      <c r="B680" s="57"/>
      <c r="C680" s="57">
        <v>3</v>
      </c>
      <c r="D680" s="57">
        <v>3</v>
      </c>
      <c r="E680" s="23">
        <f t="shared" si="20"/>
        <v>3</v>
      </c>
      <c r="F680" s="23">
        <f t="shared" si="21"/>
        <v>0</v>
      </c>
    </row>
    <row r="681" spans="1:6" hidden="1" x14ac:dyDescent="0.2">
      <c r="A681" s="56" t="s">
        <v>752</v>
      </c>
      <c r="B681" s="57">
        <v>2</v>
      </c>
      <c r="C681" s="57"/>
      <c r="D681" s="57">
        <v>2</v>
      </c>
      <c r="E681" s="23">
        <f t="shared" si="20"/>
        <v>0</v>
      </c>
      <c r="F681" s="23">
        <f t="shared" si="21"/>
        <v>2</v>
      </c>
    </row>
    <row r="682" spans="1:6" hidden="1" x14ac:dyDescent="0.2">
      <c r="A682" s="56" t="s">
        <v>2150</v>
      </c>
      <c r="B682" s="57"/>
      <c r="C682" s="57">
        <v>3</v>
      </c>
      <c r="D682" s="57">
        <v>3</v>
      </c>
      <c r="E682" s="23">
        <f t="shared" si="20"/>
        <v>3</v>
      </c>
      <c r="F682" s="23">
        <f t="shared" si="21"/>
        <v>0</v>
      </c>
    </row>
    <row r="683" spans="1:6" hidden="1" x14ac:dyDescent="0.2">
      <c r="A683" s="56" t="s">
        <v>1820</v>
      </c>
      <c r="B683" s="57"/>
      <c r="C683" s="57">
        <v>2</v>
      </c>
      <c r="D683" s="57">
        <v>2</v>
      </c>
      <c r="E683" s="23">
        <f t="shared" si="20"/>
        <v>2</v>
      </c>
      <c r="F683" s="23">
        <f t="shared" si="21"/>
        <v>0</v>
      </c>
    </row>
    <row r="684" spans="1:6" hidden="1" x14ac:dyDescent="0.2">
      <c r="A684" s="56" t="s">
        <v>5152</v>
      </c>
      <c r="B684" s="57"/>
      <c r="C684" s="57">
        <v>4</v>
      </c>
      <c r="D684" s="57">
        <v>4</v>
      </c>
      <c r="E684" s="23">
        <f t="shared" si="20"/>
        <v>4</v>
      </c>
      <c r="F684" s="23">
        <f t="shared" si="21"/>
        <v>0</v>
      </c>
    </row>
    <row r="685" spans="1:6" hidden="1" x14ac:dyDescent="0.2">
      <c r="A685" s="56" t="s">
        <v>6601</v>
      </c>
      <c r="B685" s="57"/>
      <c r="C685" s="57">
        <v>4</v>
      </c>
      <c r="D685" s="57">
        <v>4</v>
      </c>
      <c r="E685" s="23">
        <f t="shared" si="20"/>
        <v>4</v>
      </c>
      <c r="F685" s="23">
        <f t="shared" si="21"/>
        <v>0</v>
      </c>
    </row>
    <row r="686" spans="1:6" hidden="1" x14ac:dyDescent="0.2">
      <c r="A686" s="56" t="s">
        <v>757</v>
      </c>
      <c r="B686" s="57"/>
      <c r="C686" s="57">
        <v>3</v>
      </c>
      <c r="D686" s="57">
        <v>3</v>
      </c>
      <c r="E686" s="23">
        <f t="shared" si="20"/>
        <v>3</v>
      </c>
      <c r="F686" s="23">
        <f t="shared" si="21"/>
        <v>0</v>
      </c>
    </row>
    <row r="687" spans="1:6" hidden="1" x14ac:dyDescent="0.2">
      <c r="A687" s="56" t="s">
        <v>759</v>
      </c>
      <c r="B687" s="57">
        <v>7</v>
      </c>
      <c r="C687" s="57"/>
      <c r="D687" s="57">
        <v>7</v>
      </c>
      <c r="E687" s="23">
        <f t="shared" si="20"/>
        <v>0</v>
      </c>
      <c r="F687" s="23">
        <f t="shared" si="21"/>
        <v>7</v>
      </c>
    </row>
    <row r="688" spans="1:6" hidden="1" x14ac:dyDescent="0.2">
      <c r="A688" s="56" t="s">
        <v>3895</v>
      </c>
      <c r="B688" s="57"/>
      <c r="C688" s="57">
        <v>2</v>
      </c>
      <c r="D688" s="57">
        <v>2</v>
      </c>
      <c r="E688" s="23">
        <f t="shared" si="20"/>
        <v>2</v>
      </c>
      <c r="F688" s="23">
        <f t="shared" si="21"/>
        <v>0</v>
      </c>
    </row>
    <row r="689" spans="1:6" hidden="1" x14ac:dyDescent="0.2">
      <c r="A689" s="56" t="s">
        <v>1971</v>
      </c>
      <c r="B689" s="57"/>
      <c r="C689" s="57">
        <v>6</v>
      </c>
      <c r="D689" s="57">
        <v>6</v>
      </c>
      <c r="E689" s="23">
        <f t="shared" si="20"/>
        <v>6</v>
      </c>
      <c r="F689" s="23">
        <f t="shared" si="21"/>
        <v>0</v>
      </c>
    </row>
    <row r="690" spans="1:6" hidden="1" x14ac:dyDescent="0.2">
      <c r="A690" s="56" t="s">
        <v>761</v>
      </c>
      <c r="B690" s="57"/>
      <c r="C690" s="57">
        <v>7</v>
      </c>
      <c r="D690" s="57">
        <v>7</v>
      </c>
      <c r="E690" s="23">
        <f t="shared" si="20"/>
        <v>7</v>
      </c>
      <c r="F690" s="23">
        <f t="shared" si="21"/>
        <v>0</v>
      </c>
    </row>
    <row r="691" spans="1:6" hidden="1" x14ac:dyDescent="0.2">
      <c r="A691" s="56" t="s">
        <v>763</v>
      </c>
      <c r="B691" s="57">
        <v>2</v>
      </c>
      <c r="C691" s="57"/>
      <c r="D691" s="57">
        <v>2</v>
      </c>
      <c r="E691" s="23">
        <f t="shared" si="20"/>
        <v>0</v>
      </c>
      <c r="F691" s="23">
        <f t="shared" si="21"/>
        <v>2</v>
      </c>
    </row>
    <row r="692" spans="1:6" hidden="1" x14ac:dyDescent="0.2">
      <c r="A692" s="56" t="s">
        <v>765</v>
      </c>
      <c r="B692" s="57">
        <v>3</v>
      </c>
      <c r="C692" s="57"/>
      <c r="D692" s="57">
        <v>3</v>
      </c>
      <c r="E692" s="23">
        <f t="shared" si="20"/>
        <v>0</v>
      </c>
      <c r="F692" s="23">
        <f t="shared" si="21"/>
        <v>3</v>
      </c>
    </row>
    <row r="693" spans="1:6" hidden="1" x14ac:dyDescent="0.2">
      <c r="A693" s="56" t="s">
        <v>767</v>
      </c>
      <c r="B693" s="57">
        <v>7</v>
      </c>
      <c r="C693" s="57"/>
      <c r="D693" s="57">
        <v>7</v>
      </c>
      <c r="E693" s="23">
        <f t="shared" si="20"/>
        <v>0</v>
      </c>
      <c r="F693" s="23">
        <f t="shared" si="21"/>
        <v>7</v>
      </c>
    </row>
    <row r="694" spans="1:6" hidden="1" x14ac:dyDescent="0.2">
      <c r="A694" s="56" t="s">
        <v>3796</v>
      </c>
      <c r="B694" s="57"/>
      <c r="C694" s="57">
        <v>3</v>
      </c>
      <c r="D694" s="57">
        <v>3</v>
      </c>
      <c r="E694" s="23">
        <f t="shared" si="20"/>
        <v>3</v>
      </c>
      <c r="F694" s="23">
        <f t="shared" si="21"/>
        <v>0</v>
      </c>
    </row>
    <row r="695" spans="1:6" hidden="1" x14ac:dyDescent="0.2">
      <c r="A695" s="56" t="s">
        <v>3647</v>
      </c>
      <c r="B695" s="57"/>
      <c r="C695" s="57">
        <v>4</v>
      </c>
      <c r="D695" s="57">
        <v>4</v>
      </c>
      <c r="E695" s="23">
        <f t="shared" si="20"/>
        <v>4</v>
      </c>
      <c r="F695" s="23">
        <f t="shared" si="21"/>
        <v>0</v>
      </c>
    </row>
    <row r="696" spans="1:6" hidden="1" x14ac:dyDescent="0.2">
      <c r="A696" s="56" t="s">
        <v>769</v>
      </c>
      <c r="B696" s="57">
        <v>3</v>
      </c>
      <c r="C696" s="57"/>
      <c r="D696" s="57">
        <v>3</v>
      </c>
      <c r="E696" s="23">
        <f t="shared" si="20"/>
        <v>0</v>
      </c>
      <c r="F696" s="23">
        <f t="shared" si="21"/>
        <v>3</v>
      </c>
    </row>
    <row r="697" spans="1:6" hidden="1" x14ac:dyDescent="0.2">
      <c r="A697" s="56" t="s">
        <v>771</v>
      </c>
      <c r="B697" s="57">
        <v>4</v>
      </c>
      <c r="C697" s="57"/>
      <c r="D697" s="57">
        <v>4</v>
      </c>
      <c r="E697" s="23">
        <f t="shared" si="20"/>
        <v>0</v>
      </c>
      <c r="F697" s="23">
        <f t="shared" si="21"/>
        <v>4</v>
      </c>
    </row>
    <row r="698" spans="1:6" hidden="1" x14ac:dyDescent="0.2">
      <c r="A698" s="56" t="s">
        <v>4743</v>
      </c>
      <c r="B698" s="57"/>
      <c r="C698" s="57">
        <v>2</v>
      </c>
      <c r="D698" s="57">
        <v>2</v>
      </c>
      <c r="E698" s="23">
        <f t="shared" si="20"/>
        <v>2</v>
      </c>
      <c r="F698" s="23">
        <f t="shared" si="21"/>
        <v>0</v>
      </c>
    </row>
    <row r="699" spans="1:6" hidden="1" x14ac:dyDescent="0.2">
      <c r="A699" s="56" t="s">
        <v>2248</v>
      </c>
      <c r="B699" s="57"/>
      <c r="C699" s="57">
        <v>3</v>
      </c>
      <c r="D699" s="57">
        <v>3</v>
      </c>
      <c r="E699" s="23">
        <f t="shared" si="20"/>
        <v>3</v>
      </c>
      <c r="F699" s="23">
        <f t="shared" si="21"/>
        <v>0</v>
      </c>
    </row>
    <row r="700" spans="1:6" hidden="1" x14ac:dyDescent="0.2">
      <c r="A700" s="56" t="s">
        <v>773</v>
      </c>
      <c r="B700" s="57">
        <v>3</v>
      </c>
      <c r="C700" s="57"/>
      <c r="D700" s="57">
        <v>3</v>
      </c>
      <c r="E700" s="23">
        <f t="shared" si="20"/>
        <v>0</v>
      </c>
      <c r="F700" s="23">
        <f t="shared" si="21"/>
        <v>3</v>
      </c>
    </row>
    <row r="701" spans="1:6" x14ac:dyDescent="0.2">
      <c r="A701" s="60" t="s">
        <v>775</v>
      </c>
      <c r="B701" s="61">
        <v>3</v>
      </c>
      <c r="C701" s="61">
        <v>4</v>
      </c>
      <c r="D701" s="61">
        <v>7</v>
      </c>
      <c r="E701" s="23">
        <f t="shared" si="20"/>
        <v>4</v>
      </c>
      <c r="F701" s="23">
        <f t="shared" si="21"/>
        <v>3</v>
      </c>
    </row>
    <row r="702" spans="1:6" hidden="1" x14ac:dyDescent="0.2">
      <c r="A702" s="56" t="s">
        <v>4821</v>
      </c>
      <c r="B702" s="57"/>
      <c r="C702" s="57">
        <v>3</v>
      </c>
      <c r="D702" s="57">
        <v>3</v>
      </c>
      <c r="E702" s="23">
        <f t="shared" si="20"/>
        <v>3</v>
      </c>
      <c r="F702" s="23">
        <f t="shared" si="21"/>
        <v>0</v>
      </c>
    </row>
    <row r="703" spans="1:6" hidden="1" x14ac:dyDescent="0.2">
      <c r="A703" s="56" t="s">
        <v>777</v>
      </c>
      <c r="B703" s="57">
        <v>2</v>
      </c>
      <c r="C703" s="57"/>
      <c r="D703" s="57">
        <v>2</v>
      </c>
      <c r="E703" s="23">
        <f t="shared" si="20"/>
        <v>0</v>
      </c>
      <c r="F703" s="23">
        <f t="shared" si="21"/>
        <v>2</v>
      </c>
    </row>
    <row r="704" spans="1:6" x14ac:dyDescent="0.2">
      <c r="A704" s="60" t="s">
        <v>779</v>
      </c>
      <c r="B704" s="61">
        <v>2</v>
      </c>
      <c r="C704" s="61">
        <v>4</v>
      </c>
      <c r="D704" s="61">
        <v>6</v>
      </c>
      <c r="E704" s="23">
        <f t="shared" si="20"/>
        <v>4</v>
      </c>
      <c r="F704" s="23">
        <f t="shared" si="21"/>
        <v>2</v>
      </c>
    </row>
    <row r="705" spans="1:6" hidden="1" x14ac:dyDescent="0.2">
      <c r="A705" s="56" t="s">
        <v>781</v>
      </c>
      <c r="B705" s="57">
        <v>2</v>
      </c>
      <c r="C705" s="57"/>
      <c r="D705" s="57">
        <v>2</v>
      </c>
      <c r="E705" s="23">
        <f t="shared" si="20"/>
        <v>0</v>
      </c>
      <c r="F705" s="23">
        <f t="shared" si="21"/>
        <v>2</v>
      </c>
    </row>
    <row r="706" spans="1:6" hidden="1" x14ac:dyDescent="0.2">
      <c r="A706" s="56" t="s">
        <v>4420</v>
      </c>
      <c r="B706" s="57"/>
      <c r="C706" s="57">
        <v>3</v>
      </c>
      <c r="D706" s="57">
        <v>3</v>
      </c>
      <c r="E706" s="23">
        <f t="shared" si="20"/>
        <v>3</v>
      </c>
      <c r="F706" s="23">
        <f t="shared" si="21"/>
        <v>0</v>
      </c>
    </row>
    <row r="707" spans="1:6" hidden="1" x14ac:dyDescent="0.2">
      <c r="A707" s="56" t="s">
        <v>783</v>
      </c>
      <c r="B707" s="57">
        <v>4</v>
      </c>
      <c r="C707" s="57"/>
      <c r="D707" s="57">
        <v>4</v>
      </c>
      <c r="E707" s="23">
        <f t="shared" ref="E707:E770" si="22">D707-B707</f>
        <v>0</v>
      </c>
      <c r="F707" s="23">
        <f t="shared" ref="F707:F770" si="23">D707-C707</f>
        <v>4</v>
      </c>
    </row>
    <row r="708" spans="1:6" hidden="1" x14ac:dyDescent="0.2">
      <c r="A708" s="56" t="s">
        <v>3011</v>
      </c>
      <c r="B708" s="57"/>
      <c r="C708" s="57">
        <v>2</v>
      </c>
      <c r="D708" s="57">
        <v>2</v>
      </c>
      <c r="E708" s="23">
        <f t="shared" si="22"/>
        <v>2</v>
      </c>
      <c r="F708" s="23">
        <f t="shared" si="23"/>
        <v>0</v>
      </c>
    </row>
    <row r="709" spans="1:6" hidden="1" x14ac:dyDescent="0.2">
      <c r="A709" s="56" t="s">
        <v>2040</v>
      </c>
      <c r="B709" s="57"/>
      <c r="C709" s="57">
        <v>3</v>
      </c>
      <c r="D709" s="57">
        <v>3</v>
      </c>
      <c r="E709" s="23">
        <f t="shared" si="22"/>
        <v>3</v>
      </c>
      <c r="F709" s="23">
        <f t="shared" si="23"/>
        <v>0</v>
      </c>
    </row>
    <row r="710" spans="1:6" hidden="1" x14ac:dyDescent="0.2">
      <c r="A710" s="56" t="s">
        <v>2548</v>
      </c>
      <c r="B710" s="57"/>
      <c r="C710" s="57">
        <v>4</v>
      </c>
      <c r="D710" s="57">
        <v>4</v>
      </c>
      <c r="E710" s="23">
        <f t="shared" si="22"/>
        <v>4</v>
      </c>
      <c r="F710" s="23">
        <f t="shared" si="23"/>
        <v>0</v>
      </c>
    </row>
    <row r="711" spans="1:6" hidden="1" x14ac:dyDescent="0.2">
      <c r="A711" s="56" t="s">
        <v>785</v>
      </c>
      <c r="B711" s="57">
        <v>4</v>
      </c>
      <c r="C711" s="57"/>
      <c r="D711" s="57">
        <v>4</v>
      </c>
      <c r="E711" s="23">
        <f t="shared" si="22"/>
        <v>0</v>
      </c>
      <c r="F711" s="23">
        <f t="shared" si="23"/>
        <v>4</v>
      </c>
    </row>
    <row r="712" spans="1:6" hidden="1" x14ac:dyDescent="0.2">
      <c r="A712" s="56" t="s">
        <v>4057</v>
      </c>
      <c r="B712" s="57"/>
      <c r="C712" s="57">
        <v>2</v>
      </c>
      <c r="D712" s="57">
        <v>2</v>
      </c>
      <c r="E712" s="23">
        <f t="shared" si="22"/>
        <v>2</v>
      </c>
      <c r="F712" s="23">
        <f t="shared" si="23"/>
        <v>0</v>
      </c>
    </row>
    <row r="713" spans="1:6" hidden="1" x14ac:dyDescent="0.2">
      <c r="A713" s="56" t="s">
        <v>1166</v>
      </c>
      <c r="B713" s="57"/>
      <c r="C713" s="57">
        <v>2</v>
      </c>
      <c r="D713" s="57">
        <v>2</v>
      </c>
      <c r="E713" s="23">
        <f t="shared" si="22"/>
        <v>2</v>
      </c>
      <c r="F713" s="23">
        <f t="shared" si="23"/>
        <v>0</v>
      </c>
    </row>
    <row r="714" spans="1:6" hidden="1" x14ac:dyDescent="0.2">
      <c r="A714" s="56" t="s">
        <v>787</v>
      </c>
      <c r="B714" s="57">
        <v>2</v>
      </c>
      <c r="C714" s="57"/>
      <c r="D714" s="57">
        <v>2</v>
      </c>
      <c r="E714" s="23">
        <f t="shared" si="22"/>
        <v>0</v>
      </c>
      <c r="F714" s="23">
        <f t="shared" si="23"/>
        <v>2</v>
      </c>
    </row>
    <row r="715" spans="1:6" hidden="1" x14ac:dyDescent="0.2">
      <c r="A715" s="56" t="s">
        <v>7187</v>
      </c>
      <c r="B715" s="57"/>
      <c r="C715" s="57">
        <v>5</v>
      </c>
      <c r="D715" s="57">
        <v>5</v>
      </c>
      <c r="E715" s="23">
        <f t="shared" si="22"/>
        <v>5</v>
      </c>
      <c r="F715" s="23">
        <f t="shared" si="23"/>
        <v>0</v>
      </c>
    </row>
    <row r="716" spans="1:6" hidden="1" x14ac:dyDescent="0.2">
      <c r="A716" s="56" t="s">
        <v>789</v>
      </c>
      <c r="B716" s="57">
        <v>2</v>
      </c>
      <c r="C716" s="57"/>
      <c r="D716" s="57">
        <v>2</v>
      </c>
      <c r="E716" s="23">
        <f t="shared" si="22"/>
        <v>0</v>
      </c>
      <c r="F716" s="23">
        <f t="shared" si="23"/>
        <v>2</v>
      </c>
    </row>
    <row r="717" spans="1:6" hidden="1" x14ac:dyDescent="0.2">
      <c r="A717" s="56" t="s">
        <v>791</v>
      </c>
      <c r="B717" s="57">
        <v>3</v>
      </c>
      <c r="C717" s="57"/>
      <c r="D717" s="57">
        <v>3</v>
      </c>
      <c r="E717" s="23">
        <f t="shared" si="22"/>
        <v>0</v>
      </c>
      <c r="F717" s="23">
        <f t="shared" si="23"/>
        <v>3</v>
      </c>
    </row>
    <row r="718" spans="1:6" hidden="1" x14ac:dyDescent="0.2">
      <c r="A718" s="56" t="s">
        <v>3828</v>
      </c>
      <c r="B718" s="57"/>
      <c r="C718" s="57">
        <v>3</v>
      </c>
      <c r="D718" s="57">
        <v>3</v>
      </c>
      <c r="E718" s="23">
        <f t="shared" si="22"/>
        <v>3</v>
      </c>
      <c r="F718" s="23">
        <f t="shared" si="23"/>
        <v>0</v>
      </c>
    </row>
    <row r="719" spans="1:6" hidden="1" x14ac:dyDescent="0.2">
      <c r="A719" s="56" t="s">
        <v>793</v>
      </c>
      <c r="B719" s="57">
        <v>2</v>
      </c>
      <c r="C719" s="57"/>
      <c r="D719" s="57">
        <v>2</v>
      </c>
      <c r="E719" s="23">
        <f t="shared" si="22"/>
        <v>0</v>
      </c>
      <c r="F719" s="23">
        <f t="shared" si="23"/>
        <v>2</v>
      </c>
    </row>
    <row r="720" spans="1:6" hidden="1" x14ac:dyDescent="0.2">
      <c r="A720" s="56" t="s">
        <v>2559</v>
      </c>
      <c r="B720" s="57"/>
      <c r="C720" s="57">
        <v>2</v>
      </c>
      <c r="D720" s="57">
        <v>2</v>
      </c>
      <c r="E720" s="23">
        <f t="shared" si="22"/>
        <v>2</v>
      </c>
      <c r="F720" s="23">
        <f t="shared" si="23"/>
        <v>0</v>
      </c>
    </row>
    <row r="721" spans="1:6" hidden="1" x14ac:dyDescent="0.2">
      <c r="A721" s="56" t="s">
        <v>795</v>
      </c>
      <c r="B721" s="57">
        <v>3</v>
      </c>
      <c r="C721" s="57"/>
      <c r="D721" s="57">
        <v>3</v>
      </c>
      <c r="E721" s="23">
        <f t="shared" si="22"/>
        <v>0</v>
      </c>
      <c r="F721" s="23">
        <f t="shared" si="23"/>
        <v>3</v>
      </c>
    </row>
    <row r="722" spans="1:6" hidden="1" x14ac:dyDescent="0.2">
      <c r="A722" s="56" t="s">
        <v>797</v>
      </c>
      <c r="B722" s="57">
        <v>4</v>
      </c>
      <c r="C722" s="57"/>
      <c r="D722" s="57">
        <v>4</v>
      </c>
      <c r="E722" s="23">
        <f t="shared" si="22"/>
        <v>0</v>
      </c>
      <c r="F722" s="23">
        <f t="shared" si="23"/>
        <v>4</v>
      </c>
    </row>
    <row r="723" spans="1:6" hidden="1" x14ac:dyDescent="0.2">
      <c r="A723" s="56" t="s">
        <v>6826</v>
      </c>
      <c r="B723" s="57"/>
      <c r="C723" s="57">
        <v>3</v>
      </c>
      <c r="D723" s="57">
        <v>3</v>
      </c>
      <c r="E723" s="23">
        <f t="shared" si="22"/>
        <v>3</v>
      </c>
      <c r="F723" s="23">
        <f t="shared" si="23"/>
        <v>0</v>
      </c>
    </row>
    <row r="724" spans="1:6" hidden="1" x14ac:dyDescent="0.2">
      <c r="A724" s="56" t="s">
        <v>4929</v>
      </c>
      <c r="B724" s="57"/>
      <c r="C724" s="57">
        <v>2</v>
      </c>
      <c r="D724" s="57">
        <v>2</v>
      </c>
      <c r="E724" s="23">
        <f t="shared" si="22"/>
        <v>2</v>
      </c>
      <c r="F724" s="23">
        <f t="shared" si="23"/>
        <v>0</v>
      </c>
    </row>
    <row r="725" spans="1:6" hidden="1" x14ac:dyDescent="0.2">
      <c r="A725" s="56" t="s">
        <v>7601</v>
      </c>
      <c r="B725" s="57"/>
      <c r="C725" s="57">
        <v>3</v>
      </c>
      <c r="D725" s="57">
        <v>3</v>
      </c>
      <c r="E725" s="23">
        <f t="shared" si="22"/>
        <v>3</v>
      </c>
      <c r="F725" s="23">
        <f t="shared" si="23"/>
        <v>0</v>
      </c>
    </row>
    <row r="726" spans="1:6" hidden="1" x14ac:dyDescent="0.2">
      <c r="A726" s="56" t="s">
        <v>9200</v>
      </c>
      <c r="B726" s="57"/>
      <c r="C726" s="57">
        <v>2</v>
      </c>
      <c r="D726" s="57">
        <v>2</v>
      </c>
      <c r="E726" s="23">
        <f t="shared" si="22"/>
        <v>2</v>
      </c>
      <c r="F726" s="23">
        <f t="shared" si="23"/>
        <v>0</v>
      </c>
    </row>
    <row r="727" spans="1:6" hidden="1" x14ac:dyDescent="0.2">
      <c r="A727" s="56" t="s">
        <v>3030</v>
      </c>
      <c r="B727" s="57"/>
      <c r="C727" s="57">
        <v>3</v>
      </c>
      <c r="D727" s="57">
        <v>3</v>
      </c>
      <c r="E727" s="23">
        <f t="shared" si="22"/>
        <v>3</v>
      </c>
      <c r="F727" s="23">
        <f t="shared" si="23"/>
        <v>0</v>
      </c>
    </row>
    <row r="728" spans="1:6" x14ac:dyDescent="0.2">
      <c r="A728" s="60" t="s">
        <v>799</v>
      </c>
      <c r="B728" s="61">
        <v>3</v>
      </c>
      <c r="C728" s="61">
        <v>3</v>
      </c>
      <c r="D728" s="61">
        <v>6</v>
      </c>
      <c r="E728" s="23">
        <f t="shared" si="22"/>
        <v>3</v>
      </c>
      <c r="F728" s="23">
        <f t="shared" si="23"/>
        <v>3</v>
      </c>
    </row>
    <row r="729" spans="1:6" hidden="1" x14ac:dyDescent="0.2">
      <c r="A729" s="56" t="s">
        <v>801</v>
      </c>
      <c r="B729" s="57"/>
      <c r="C729" s="57">
        <v>3</v>
      </c>
      <c r="D729" s="57">
        <v>3</v>
      </c>
      <c r="E729" s="23">
        <f t="shared" si="22"/>
        <v>3</v>
      </c>
      <c r="F729" s="23">
        <f t="shared" si="23"/>
        <v>0</v>
      </c>
    </row>
    <row r="730" spans="1:6" hidden="1" x14ac:dyDescent="0.2">
      <c r="A730" s="56" t="s">
        <v>1469</v>
      </c>
      <c r="B730" s="57"/>
      <c r="C730" s="57">
        <v>7</v>
      </c>
      <c r="D730" s="57">
        <v>7</v>
      </c>
      <c r="E730" s="23">
        <f t="shared" si="22"/>
        <v>7</v>
      </c>
      <c r="F730" s="23">
        <f t="shared" si="23"/>
        <v>0</v>
      </c>
    </row>
    <row r="731" spans="1:6" hidden="1" x14ac:dyDescent="0.2">
      <c r="A731" s="56" t="s">
        <v>5625</v>
      </c>
      <c r="B731" s="57"/>
      <c r="C731" s="57">
        <v>3</v>
      </c>
      <c r="D731" s="57">
        <v>3</v>
      </c>
      <c r="E731" s="23">
        <f t="shared" si="22"/>
        <v>3</v>
      </c>
      <c r="F731" s="23">
        <f t="shared" si="23"/>
        <v>0</v>
      </c>
    </row>
    <row r="732" spans="1:6" hidden="1" x14ac:dyDescent="0.2">
      <c r="A732" s="56" t="s">
        <v>6278</v>
      </c>
      <c r="B732" s="57"/>
      <c r="C732" s="57">
        <v>2</v>
      </c>
      <c r="D732" s="57">
        <v>2</v>
      </c>
      <c r="E732" s="23">
        <f t="shared" si="22"/>
        <v>2</v>
      </c>
      <c r="F732" s="23">
        <f t="shared" si="23"/>
        <v>0</v>
      </c>
    </row>
    <row r="733" spans="1:6" hidden="1" x14ac:dyDescent="0.2">
      <c r="A733" s="56" t="s">
        <v>1818</v>
      </c>
      <c r="B733" s="57"/>
      <c r="C733" s="57">
        <v>3</v>
      </c>
      <c r="D733" s="57">
        <v>3</v>
      </c>
      <c r="E733" s="23">
        <f t="shared" si="22"/>
        <v>3</v>
      </c>
      <c r="F733" s="23">
        <f t="shared" si="23"/>
        <v>0</v>
      </c>
    </row>
    <row r="734" spans="1:6" hidden="1" x14ac:dyDescent="0.2">
      <c r="A734" s="56" t="s">
        <v>3774</v>
      </c>
      <c r="B734" s="57"/>
      <c r="C734" s="57">
        <v>2</v>
      </c>
      <c r="D734" s="57">
        <v>2</v>
      </c>
      <c r="E734" s="23">
        <f t="shared" si="22"/>
        <v>2</v>
      </c>
      <c r="F734" s="23">
        <f t="shared" si="23"/>
        <v>0</v>
      </c>
    </row>
    <row r="735" spans="1:6" hidden="1" x14ac:dyDescent="0.2">
      <c r="A735" s="56" t="s">
        <v>803</v>
      </c>
      <c r="B735" s="57">
        <v>4</v>
      </c>
      <c r="C735" s="57"/>
      <c r="D735" s="57">
        <v>4</v>
      </c>
      <c r="E735" s="23">
        <f t="shared" si="22"/>
        <v>0</v>
      </c>
      <c r="F735" s="23">
        <f t="shared" si="23"/>
        <v>4</v>
      </c>
    </row>
    <row r="736" spans="1:6" hidden="1" x14ac:dyDescent="0.2">
      <c r="A736" s="56" t="s">
        <v>3995</v>
      </c>
      <c r="B736" s="57"/>
      <c r="C736" s="57">
        <v>3</v>
      </c>
      <c r="D736" s="57">
        <v>3</v>
      </c>
      <c r="E736" s="23">
        <f t="shared" si="22"/>
        <v>3</v>
      </c>
      <c r="F736" s="23">
        <f t="shared" si="23"/>
        <v>0</v>
      </c>
    </row>
    <row r="737" spans="1:6" hidden="1" x14ac:dyDescent="0.2">
      <c r="A737" s="56" t="s">
        <v>805</v>
      </c>
      <c r="B737" s="57">
        <v>7</v>
      </c>
      <c r="C737" s="57"/>
      <c r="D737" s="57">
        <v>7</v>
      </c>
      <c r="E737" s="23">
        <f t="shared" si="22"/>
        <v>0</v>
      </c>
      <c r="F737" s="23">
        <f t="shared" si="23"/>
        <v>7</v>
      </c>
    </row>
    <row r="738" spans="1:6" x14ac:dyDescent="0.2">
      <c r="A738" s="60" t="s">
        <v>809</v>
      </c>
      <c r="B738" s="61">
        <v>5</v>
      </c>
      <c r="C738" s="61">
        <v>3</v>
      </c>
      <c r="D738" s="61">
        <v>8</v>
      </c>
      <c r="E738" s="23">
        <f t="shared" si="22"/>
        <v>3</v>
      </c>
      <c r="F738" s="23">
        <f t="shared" si="23"/>
        <v>5</v>
      </c>
    </row>
    <row r="739" spans="1:6" x14ac:dyDescent="0.2">
      <c r="A739" s="60" t="s">
        <v>811</v>
      </c>
      <c r="B739" s="61">
        <v>5</v>
      </c>
      <c r="C739" s="61">
        <v>6</v>
      </c>
      <c r="D739" s="61">
        <v>11</v>
      </c>
      <c r="E739" s="23">
        <f t="shared" si="22"/>
        <v>6</v>
      </c>
      <c r="F739" s="23">
        <f t="shared" si="23"/>
        <v>5</v>
      </c>
    </row>
    <row r="740" spans="1:6" hidden="1" x14ac:dyDescent="0.2">
      <c r="A740" s="56" t="s">
        <v>1395</v>
      </c>
      <c r="B740" s="57"/>
      <c r="C740" s="57">
        <v>3</v>
      </c>
      <c r="D740" s="57">
        <v>3</v>
      </c>
      <c r="E740" s="23">
        <f t="shared" si="22"/>
        <v>3</v>
      </c>
      <c r="F740" s="23">
        <f t="shared" si="23"/>
        <v>0</v>
      </c>
    </row>
    <row r="741" spans="1:6" hidden="1" x14ac:dyDescent="0.2">
      <c r="A741" s="56" t="s">
        <v>2006</v>
      </c>
      <c r="B741" s="57"/>
      <c r="C741" s="57">
        <v>3</v>
      </c>
      <c r="D741" s="57">
        <v>3</v>
      </c>
      <c r="E741" s="23">
        <f t="shared" si="22"/>
        <v>3</v>
      </c>
      <c r="F741" s="23">
        <f t="shared" si="23"/>
        <v>0</v>
      </c>
    </row>
    <row r="742" spans="1:6" hidden="1" x14ac:dyDescent="0.2">
      <c r="A742" s="56" t="s">
        <v>3354</v>
      </c>
      <c r="B742" s="57"/>
      <c r="C742" s="57">
        <v>5</v>
      </c>
      <c r="D742" s="57">
        <v>5</v>
      </c>
      <c r="E742" s="23">
        <f t="shared" si="22"/>
        <v>5</v>
      </c>
      <c r="F742" s="23">
        <f t="shared" si="23"/>
        <v>0</v>
      </c>
    </row>
    <row r="743" spans="1:6" hidden="1" x14ac:dyDescent="0.2">
      <c r="A743" s="56" t="s">
        <v>813</v>
      </c>
      <c r="B743" s="57">
        <v>3</v>
      </c>
      <c r="C743" s="57"/>
      <c r="D743" s="57">
        <v>3</v>
      </c>
      <c r="E743" s="23">
        <f t="shared" si="22"/>
        <v>0</v>
      </c>
      <c r="F743" s="23">
        <f t="shared" si="23"/>
        <v>3</v>
      </c>
    </row>
    <row r="744" spans="1:6" hidden="1" x14ac:dyDescent="0.2">
      <c r="A744" s="56" t="s">
        <v>5663</v>
      </c>
      <c r="B744" s="57"/>
      <c r="C744" s="57">
        <v>2</v>
      </c>
      <c r="D744" s="57">
        <v>2</v>
      </c>
      <c r="E744" s="23">
        <f t="shared" si="22"/>
        <v>2</v>
      </c>
      <c r="F744" s="23">
        <f t="shared" si="23"/>
        <v>0</v>
      </c>
    </row>
    <row r="745" spans="1:6" hidden="1" x14ac:dyDescent="0.2">
      <c r="A745" s="56" t="s">
        <v>1157</v>
      </c>
      <c r="B745" s="57"/>
      <c r="C745" s="57">
        <v>2</v>
      </c>
      <c r="D745" s="57">
        <v>2</v>
      </c>
      <c r="E745" s="23">
        <f t="shared" si="22"/>
        <v>2</v>
      </c>
      <c r="F745" s="23">
        <f t="shared" si="23"/>
        <v>0</v>
      </c>
    </row>
    <row r="746" spans="1:6" hidden="1" x14ac:dyDescent="0.2">
      <c r="A746" s="56" t="s">
        <v>2500</v>
      </c>
      <c r="B746" s="57"/>
      <c r="C746" s="57">
        <v>3</v>
      </c>
      <c r="D746" s="57">
        <v>3</v>
      </c>
      <c r="E746" s="23">
        <f t="shared" si="22"/>
        <v>3</v>
      </c>
      <c r="F746" s="23">
        <f t="shared" si="23"/>
        <v>0</v>
      </c>
    </row>
    <row r="747" spans="1:6" hidden="1" x14ac:dyDescent="0.2">
      <c r="A747" s="56" t="s">
        <v>815</v>
      </c>
      <c r="B747" s="57">
        <v>3</v>
      </c>
      <c r="C747" s="57"/>
      <c r="D747" s="57">
        <v>3</v>
      </c>
      <c r="E747" s="23">
        <f t="shared" si="22"/>
        <v>0</v>
      </c>
      <c r="F747" s="23">
        <f t="shared" si="23"/>
        <v>3</v>
      </c>
    </row>
    <row r="748" spans="1:6" hidden="1" x14ac:dyDescent="0.2">
      <c r="A748" s="56" t="s">
        <v>5248</v>
      </c>
      <c r="B748" s="57"/>
      <c r="C748" s="57">
        <v>3</v>
      </c>
      <c r="D748" s="57">
        <v>3</v>
      </c>
      <c r="E748" s="23">
        <f t="shared" si="22"/>
        <v>3</v>
      </c>
      <c r="F748" s="23">
        <f t="shared" si="23"/>
        <v>0</v>
      </c>
    </row>
    <row r="749" spans="1:6" hidden="1" x14ac:dyDescent="0.2">
      <c r="A749" s="56" t="s">
        <v>819</v>
      </c>
      <c r="B749" s="57"/>
      <c r="C749" s="57">
        <v>2</v>
      </c>
      <c r="D749" s="57">
        <v>2</v>
      </c>
      <c r="E749" s="23">
        <f t="shared" si="22"/>
        <v>2</v>
      </c>
      <c r="F749" s="23">
        <f t="shared" si="23"/>
        <v>0</v>
      </c>
    </row>
    <row r="750" spans="1:6" hidden="1" x14ac:dyDescent="0.2">
      <c r="A750" s="56" t="s">
        <v>2104</v>
      </c>
      <c r="B750" s="57"/>
      <c r="C750" s="57">
        <v>10</v>
      </c>
      <c r="D750" s="57">
        <v>10</v>
      </c>
      <c r="E750" s="23">
        <f t="shared" si="22"/>
        <v>10</v>
      </c>
      <c r="F750" s="23">
        <f t="shared" si="23"/>
        <v>0</v>
      </c>
    </row>
    <row r="751" spans="1:6" hidden="1" x14ac:dyDescent="0.2">
      <c r="A751" s="56" t="s">
        <v>2218</v>
      </c>
      <c r="B751" s="57"/>
      <c r="C751" s="57">
        <v>3</v>
      </c>
      <c r="D751" s="57">
        <v>3</v>
      </c>
      <c r="E751" s="23">
        <f t="shared" si="22"/>
        <v>3</v>
      </c>
      <c r="F751" s="23">
        <f t="shared" si="23"/>
        <v>0</v>
      </c>
    </row>
    <row r="752" spans="1:6" hidden="1" x14ac:dyDescent="0.2">
      <c r="A752" s="56" t="s">
        <v>821</v>
      </c>
      <c r="B752" s="57"/>
      <c r="C752" s="57">
        <v>2</v>
      </c>
      <c r="D752" s="57">
        <v>2</v>
      </c>
      <c r="E752" s="23">
        <f t="shared" si="22"/>
        <v>2</v>
      </c>
      <c r="F752" s="23">
        <f t="shared" si="23"/>
        <v>0</v>
      </c>
    </row>
    <row r="753" spans="1:6" hidden="1" x14ac:dyDescent="0.2">
      <c r="A753" s="56" t="s">
        <v>823</v>
      </c>
      <c r="B753" s="57">
        <v>5</v>
      </c>
      <c r="C753" s="57"/>
      <c r="D753" s="57">
        <v>5</v>
      </c>
      <c r="E753" s="23">
        <f t="shared" si="22"/>
        <v>0</v>
      </c>
      <c r="F753" s="23">
        <f t="shared" si="23"/>
        <v>5</v>
      </c>
    </row>
    <row r="754" spans="1:6" hidden="1" x14ac:dyDescent="0.2">
      <c r="A754" s="56" t="s">
        <v>2623</v>
      </c>
      <c r="B754" s="57"/>
      <c r="C754" s="57">
        <v>3</v>
      </c>
      <c r="D754" s="57">
        <v>3</v>
      </c>
      <c r="E754" s="23">
        <f t="shared" si="22"/>
        <v>3</v>
      </c>
      <c r="F754" s="23">
        <f t="shared" si="23"/>
        <v>0</v>
      </c>
    </row>
    <row r="755" spans="1:6" hidden="1" x14ac:dyDescent="0.2">
      <c r="A755" s="56" t="s">
        <v>825</v>
      </c>
      <c r="B755" s="57">
        <v>2</v>
      </c>
      <c r="C755" s="57"/>
      <c r="D755" s="57">
        <v>2</v>
      </c>
      <c r="E755" s="23">
        <f t="shared" si="22"/>
        <v>0</v>
      </c>
      <c r="F755" s="23">
        <f t="shared" si="23"/>
        <v>2</v>
      </c>
    </row>
    <row r="756" spans="1:6" hidden="1" x14ac:dyDescent="0.2">
      <c r="A756" s="56" t="s">
        <v>827</v>
      </c>
      <c r="B756" s="57">
        <v>7</v>
      </c>
      <c r="C756" s="57"/>
      <c r="D756" s="57">
        <v>7</v>
      </c>
      <c r="E756" s="23">
        <f t="shared" si="22"/>
        <v>0</v>
      </c>
      <c r="F756" s="23">
        <f t="shared" si="23"/>
        <v>7</v>
      </c>
    </row>
    <row r="757" spans="1:6" hidden="1" x14ac:dyDescent="0.2">
      <c r="A757" s="56" t="s">
        <v>5959</v>
      </c>
      <c r="B757" s="57"/>
      <c r="C757" s="57">
        <v>3</v>
      </c>
      <c r="D757" s="57">
        <v>3</v>
      </c>
      <c r="E757" s="23">
        <f t="shared" si="22"/>
        <v>3</v>
      </c>
      <c r="F757" s="23">
        <f t="shared" si="23"/>
        <v>0</v>
      </c>
    </row>
    <row r="758" spans="1:6" x14ac:dyDescent="0.2">
      <c r="A758" s="60" t="s">
        <v>829</v>
      </c>
      <c r="B758" s="61">
        <v>4</v>
      </c>
      <c r="C758" s="61">
        <v>2</v>
      </c>
      <c r="D758" s="61">
        <v>6</v>
      </c>
      <c r="E758" s="23">
        <f t="shared" si="22"/>
        <v>2</v>
      </c>
      <c r="F758" s="23">
        <f t="shared" si="23"/>
        <v>4</v>
      </c>
    </row>
    <row r="759" spans="1:6" hidden="1" x14ac:dyDescent="0.2">
      <c r="A759" s="56" t="s">
        <v>7911</v>
      </c>
      <c r="B759" s="57"/>
      <c r="C759" s="57">
        <v>3</v>
      </c>
      <c r="D759" s="57">
        <v>3</v>
      </c>
      <c r="E759" s="23">
        <f t="shared" si="22"/>
        <v>3</v>
      </c>
      <c r="F759" s="23">
        <f t="shared" si="23"/>
        <v>0</v>
      </c>
    </row>
    <row r="760" spans="1:6" hidden="1" x14ac:dyDescent="0.2">
      <c r="A760" s="56" t="s">
        <v>831</v>
      </c>
      <c r="B760" s="57">
        <v>3</v>
      </c>
      <c r="C760" s="57"/>
      <c r="D760" s="57">
        <v>3</v>
      </c>
      <c r="E760" s="23">
        <f t="shared" si="22"/>
        <v>0</v>
      </c>
      <c r="F760" s="23">
        <f t="shared" si="23"/>
        <v>3</v>
      </c>
    </row>
    <row r="761" spans="1:6" hidden="1" x14ac:dyDescent="0.2">
      <c r="A761" s="56" t="s">
        <v>2313</v>
      </c>
      <c r="B761" s="57"/>
      <c r="C761" s="57">
        <v>3</v>
      </c>
      <c r="D761" s="57">
        <v>3</v>
      </c>
      <c r="E761" s="23">
        <f t="shared" si="22"/>
        <v>3</v>
      </c>
      <c r="F761" s="23">
        <f t="shared" si="23"/>
        <v>0</v>
      </c>
    </row>
    <row r="762" spans="1:6" hidden="1" x14ac:dyDescent="0.2">
      <c r="A762" s="56" t="s">
        <v>2364</v>
      </c>
      <c r="B762" s="57"/>
      <c r="C762" s="57">
        <v>3</v>
      </c>
      <c r="D762" s="57">
        <v>3</v>
      </c>
      <c r="E762" s="23">
        <f t="shared" si="22"/>
        <v>3</v>
      </c>
      <c r="F762" s="23">
        <f t="shared" si="23"/>
        <v>0</v>
      </c>
    </row>
    <row r="763" spans="1:6" hidden="1" x14ac:dyDescent="0.2">
      <c r="A763" s="56" t="s">
        <v>833</v>
      </c>
      <c r="B763" s="57">
        <v>3</v>
      </c>
      <c r="C763" s="57"/>
      <c r="D763" s="57">
        <v>3</v>
      </c>
      <c r="E763" s="23">
        <f t="shared" si="22"/>
        <v>0</v>
      </c>
      <c r="F763" s="23">
        <f t="shared" si="23"/>
        <v>3</v>
      </c>
    </row>
    <row r="764" spans="1:6" hidden="1" x14ac:dyDescent="0.2">
      <c r="A764" s="56" t="s">
        <v>2619</v>
      </c>
      <c r="B764" s="57"/>
      <c r="C764" s="57">
        <v>4</v>
      </c>
      <c r="D764" s="57">
        <v>4</v>
      </c>
      <c r="E764" s="23">
        <f t="shared" si="22"/>
        <v>4</v>
      </c>
      <c r="F764" s="23">
        <f t="shared" si="23"/>
        <v>0</v>
      </c>
    </row>
    <row r="765" spans="1:6" hidden="1" x14ac:dyDescent="0.2">
      <c r="A765" s="56" t="s">
        <v>835</v>
      </c>
      <c r="B765" s="57">
        <v>6</v>
      </c>
      <c r="C765" s="57"/>
      <c r="D765" s="57">
        <v>6</v>
      </c>
      <c r="E765" s="23">
        <f t="shared" si="22"/>
        <v>0</v>
      </c>
      <c r="F765" s="23">
        <f t="shared" si="23"/>
        <v>6</v>
      </c>
    </row>
    <row r="766" spans="1:6" hidden="1" x14ac:dyDescent="0.2">
      <c r="A766" s="56" t="s">
        <v>837</v>
      </c>
      <c r="B766" s="57">
        <v>4</v>
      </c>
      <c r="C766" s="57"/>
      <c r="D766" s="57">
        <v>4</v>
      </c>
      <c r="E766" s="23">
        <f t="shared" si="22"/>
        <v>0</v>
      </c>
      <c r="F766" s="23">
        <f t="shared" si="23"/>
        <v>4</v>
      </c>
    </row>
    <row r="767" spans="1:6" hidden="1" x14ac:dyDescent="0.2">
      <c r="A767" s="56" t="s">
        <v>2593</v>
      </c>
      <c r="B767" s="57"/>
      <c r="C767" s="57">
        <v>5</v>
      </c>
      <c r="D767" s="57">
        <v>5</v>
      </c>
      <c r="E767" s="23">
        <f t="shared" si="22"/>
        <v>5</v>
      </c>
      <c r="F767" s="23">
        <f t="shared" si="23"/>
        <v>0</v>
      </c>
    </row>
    <row r="768" spans="1:6" hidden="1" x14ac:dyDescent="0.2">
      <c r="A768" s="56" t="s">
        <v>839</v>
      </c>
      <c r="B768" s="57">
        <v>3</v>
      </c>
      <c r="C768" s="57"/>
      <c r="D768" s="57">
        <v>3</v>
      </c>
      <c r="E768" s="23">
        <f t="shared" si="22"/>
        <v>0</v>
      </c>
      <c r="F768" s="23">
        <f t="shared" si="23"/>
        <v>3</v>
      </c>
    </row>
    <row r="769" spans="1:6" hidden="1" x14ac:dyDescent="0.2">
      <c r="A769" s="56" t="s">
        <v>1217</v>
      </c>
      <c r="B769" s="57"/>
      <c r="C769" s="57">
        <v>7</v>
      </c>
      <c r="D769" s="57">
        <v>7</v>
      </c>
      <c r="E769" s="23">
        <f t="shared" si="22"/>
        <v>7</v>
      </c>
      <c r="F769" s="23">
        <f t="shared" si="23"/>
        <v>0</v>
      </c>
    </row>
    <row r="770" spans="1:6" hidden="1" x14ac:dyDescent="0.2">
      <c r="A770" s="56" t="s">
        <v>7494</v>
      </c>
      <c r="B770" s="57"/>
      <c r="C770" s="57">
        <v>2</v>
      </c>
      <c r="D770" s="57">
        <v>2</v>
      </c>
      <c r="E770" s="23">
        <f t="shared" si="22"/>
        <v>2</v>
      </c>
      <c r="F770" s="23">
        <f t="shared" si="23"/>
        <v>0</v>
      </c>
    </row>
    <row r="771" spans="1:6" hidden="1" x14ac:dyDescent="0.2">
      <c r="A771" s="56" t="s">
        <v>1223</v>
      </c>
      <c r="B771" s="57">
        <v>15</v>
      </c>
      <c r="C771" s="57"/>
      <c r="D771" s="57">
        <v>15</v>
      </c>
      <c r="E771" s="23">
        <f t="shared" ref="E771:E834" si="24">D771-B771</f>
        <v>0</v>
      </c>
      <c r="F771" s="23">
        <f t="shared" ref="F771:F834" si="25">D771-C771</f>
        <v>15</v>
      </c>
    </row>
    <row r="772" spans="1:6" hidden="1" x14ac:dyDescent="0.2">
      <c r="A772" s="56" t="s">
        <v>1730</v>
      </c>
      <c r="B772" s="57">
        <v>3</v>
      </c>
      <c r="C772" s="57"/>
      <c r="D772" s="57">
        <v>3</v>
      </c>
      <c r="E772" s="23">
        <f t="shared" si="24"/>
        <v>0</v>
      </c>
      <c r="F772" s="23">
        <f t="shared" si="25"/>
        <v>3</v>
      </c>
    </row>
    <row r="773" spans="1:6" hidden="1" x14ac:dyDescent="0.2">
      <c r="A773" s="56" t="s">
        <v>843</v>
      </c>
      <c r="B773" s="57">
        <v>3</v>
      </c>
      <c r="C773" s="57"/>
      <c r="D773" s="57">
        <v>3</v>
      </c>
      <c r="E773" s="23">
        <f t="shared" si="24"/>
        <v>0</v>
      </c>
      <c r="F773" s="23">
        <f t="shared" si="25"/>
        <v>3</v>
      </c>
    </row>
    <row r="774" spans="1:6" hidden="1" x14ac:dyDescent="0.2">
      <c r="A774" s="56" t="s">
        <v>847</v>
      </c>
      <c r="B774" s="57">
        <v>3</v>
      </c>
      <c r="C774" s="57"/>
      <c r="D774" s="57">
        <v>3</v>
      </c>
      <c r="E774" s="23">
        <f t="shared" si="24"/>
        <v>0</v>
      </c>
      <c r="F774" s="23">
        <f t="shared" si="25"/>
        <v>3</v>
      </c>
    </row>
    <row r="775" spans="1:6" hidden="1" x14ac:dyDescent="0.2">
      <c r="A775" s="56" t="s">
        <v>4498</v>
      </c>
      <c r="B775" s="57">
        <v>2</v>
      </c>
      <c r="C775" s="57"/>
      <c r="D775" s="57">
        <v>2</v>
      </c>
      <c r="E775" s="23">
        <f t="shared" si="24"/>
        <v>0</v>
      </c>
      <c r="F775" s="23">
        <f t="shared" si="25"/>
        <v>2</v>
      </c>
    </row>
    <row r="776" spans="1:6" hidden="1" x14ac:dyDescent="0.2">
      <c r="A776" s="56" t="s">
        <v>7124</v>
      </c>
      <c r="B776" s="57"/>
      <c r="C776" s="57">
        <v>2</v>
      </c>
      <c r="D776" s="57">
        <v>2</v>
      </c>
      <c r="E776" s="23">
        <f t="shared" si="24"/>
        <v>2</v>
      </c>
      <c r="F776" s="23">
        <f t="shared" si="25"/>
        <v>0</v>
      </c>
    </row>
    <row r="777" spans="1:6" hidden="1" x14ac:dyDescent="0.2">
      <c r="A777" s="56" t="s">
        <v>3965</v>
      </c>
      <c r="B777" s="57"/>
      <c r="C777" s="57">
        <v>3</v>
      </c>
      <c r="D777" s="57">
        <v>3</v>
      </c>
      <c r="E777" s="23">
        <f t="shared" si="24"/>
        <v>3</v>
      </c>
      <c r="F777" s="23">
        <f t="shared" si="25"/>
        <v>0</v>
      </c>
    </row>
    <row r="778" spans="1:6" x14ac:dyDescent="0.2">
      <c r="A778" s="60" t="s">
        <v>851</v>
      </c>
      <c r="B778" s="61">
        <v>3</v>
      </c>
      <c r="C778" s="61">
        <v>2</v>
      </c>
      <c r="D778" s="61">
        <v>5</v>
      </c>
      <c r="E778" s="23">
        <f t="shared" si="24"/>
        <v>2</v>
      </c>
      <c r="F778" s="23">
        <f t="shared" si="25"/>
        <v>3</v>
      </c>
    </row>
    <row r="779" spans="1:6" hidden="1" x14ac:dyDescent="0.2">
      <c r="A779" s="56" t="s">
        <v>849</v>
      </c>
      <c r="B779" s="57">
        <v>4</v>
      </c>
      <c r="C779" s="57"/>
      <c r="D779" s="57">
        <v>4</v>
      </c>
      <c r="E779" s="23">
        <f t="shared" si="24"/>
        <v>0</v>
      </c>
      <c r="F779" s="23">
        <f t="shared" si="25"/>
        <v>4</v>
      </c>
    </row>
    <row r="780" spans="1:6" hidden="1" x14ac:dyDescent="0.2">
      <c r="A780" s="56" t="s">
        <v>1260</v>
      </c>
      <c r="B780" s="57"/>
      <c r="C780" s="57">
        <v>3</v>
      </c>
      <c r="D780" s="57">
        <v>3</v>
      </c>
      <c r="E780" s="23">
        <f t="shared" si="24"/>
        <v>3</v>
      </c>
      <c r="F780" s="23">
        <f t="shared" si="25"/>
        <v>0</v>
      </c>
    </row>
    <row r="781" spans="1:6" x14ac:dyDescent="0.2">
      <c r="A781" s="60" t="s">
        <v>853</v>
      </c>
      <c r="B781" s="61">
        <v>5</v>
      </c>
      <c r="C781" s="61">
        <v>3</v>
      </c>
      <c r="D781" s="61">
        <v>8</v>
      </c>
      <c r="E781" s="23">
        <f t="shared" si="24"/>
        <v>3</v>
      </c>
      <c r="F781" s="23">
        <f t="shared" si="25"/>
        <v>5</v>
      </c>
    </row>
    <row r="782" spans="1:6" hidden="1" x14ac:dyDescent="0.2">
      <c r="A782" s="56" t="s">
        <v>2493</v>
      </c>
      <c r="B782" s="57">
        <v>2</v>
      </c>
      <c r="C782" s="57"/>
      <c r="D782" s="57">
        <v>2</v>
      </c>
      <c r="E782" s="23">
        <f t="shared" si="24"/>
        <v>0</v>
      </c>
      <c r="F782" s="23">
        <f t="shared" si="25"/>
        <v>2</v>
      </c>
    </row>
    <row r="783" spans="1:6" hidden="1" x14ac:dyDescent="0.2">
      <c r="A783" s="56" t="s">
        <v>6738</v>
      </c>
      <c r="B783" s="57"/>
      <c r="C783" s="57">
        <v>4</v>
      </c>
      <c r="D783" s="57">
        <v>4</v>
      </c>
      <c r="E783" s="23">
        <f t="shared" si="24"/>
        <v>4</v>
      </c>
      <c r="F783" s="23">
        <f t="shared" si="25"/>
        <v>0</v>
      </c>
    </row>
    <row r="784" spans="1:6" hidden="1" x14ac:dyDescent="0.2">
      <c r="A784" s="56" t="s">
        <v>5138</v>
      </c>
      <c r="B784" s="57"/>
      <c r="C784" s="57">
        <v>2</v>
      </c>
      <c r="D784" s="57">
        <v>2</v>
      </c>
      <c r="E784" s="23">
        <f t="shared" si="24"/>
        <v>2</v>
      </c>
      <c r="F784" s="23">
        <f t="shared" si="25"/>
        <v>0</v>
      </c>
    </row>
    <row r="785" spans="1:6" hidden="1" x14ac:dyDescent="0.2">
      <c r="A785" s="56" t="s">
        <v>855</v>
      </c>
      <c r="B785" s="57">
        <v>3</v>
      </c>
      <c r="C785" s="57"/>
      <c r="D785" s="57">
        <v>3</v>
      </c>
      <c r="E785" s="23">
        <f t="shared" si="24"/>
        <v>0</v>
      </c>
      <c r="F785" s="23">
        <f t="shared" si="25"/>
        <v>3</v>
      </c>
    </row>
    <row r="786" spans="1:6" hidden="1" x14ac:dyDescent="0.2">
      <c r="A786" s="56" t="s">
        <v>4201</v>
      </c>
      <c r="B786" s="57"/>
      <c r="C786" s="57">
        <v>2</v>
      </c>
      <c r="D786" s="57">
        <v>2</v>
      </c>
      <c r="E786" s="23">
        <f t="shared" si="24"/>
        <v>2</v>
      </c>
      <c r="F786" s="23">
        <f t="shared" si="25"/>
        <v>0</v>
      </c>
    </row>
    <row r="787" spans="1:6" hidden="1" x14ac:dyDescent="0.2">
      <c r="A787" s="56" t="s">
        <v>5936</v>
      </c>
      <c r="B787" s="57"/>
      <c r="C787" s="57">
        <v>2</v>
      </c>
      <c r="D787" s="57">
        <v>2</v>
      </c>
      <c r="E787" s="23">
        <f t="shared" si="24"/>
        <v>2</v>
      </c>
      <c r="F787" s="23">
        <f t="shared" si="25"/>
        <v>0</v>
      </c>
    </row>
    <row r="788" spans="1:6" hidden="1" x14ac:dyDescent="0.2">
      <c r="A788" s="56" t="s">
        <v>3633</v>
      </c>
      <c r="B788" s="57"/>
      <c r="C788" s="57">
        <v>3</v>
      </c>
      <c r="D788" s="57">
        <v>3</v>
      </c>
      <c r="E788" s="23">
        <f t="shared" si="24"/>
        <v>3</v>
      </c>
      <c r="F788" s="23">
        <f t="shared" si="25"/>
        <v>0</v>
      </c>
    </row>
    <row r="789" spans="1:6" hidden="1" x14ac:dyDescent="0.2">
      <c r="A789" s="56" t="s">
        <v>4468</v>
      </c>
      <c r="B789" s="57"/>
      <c r="C789" s="57">
        <v>3</v>
      </c>
      <c r="D789" s="57">
        <v>3</v>
      </c>
      <c r="E789" s="23">
        <f t="shared" si="24"/>
        <v>3</v>
      </c>
      <c r="F789" s="23">
        <f t="shared" si="25"/>
        <v>0</v>
      </c>
    </row>
    <row r="790" spans="1:6" hidden="1" x14ac:dyDescent="0.2">
      <c r="A790" s="56" t="s">
        <v>2461</v>
      </c>
      <c r="B790" s="57"/>
      <c r="C790" s="57">
        <v>9</v>
      </c>
      <c r="D790" s="57">
        <v>9</v>
      </c>
      <c r="E790" s="23">
        <f t="shared" si="24"/>
        <v>9</v>
      </c>
      <c r="F790" s="23">
        <f t="shared" si="25"/>
        <v>0</v>
      </c>
    </row>
    <row r="791" spans="1:6" hidden="1" x14ac:dyDescent="0.2">
      <c r="A791" s="56" t="s">
        <v>857</v>
      </c>
      <c r="B791" s="57">
        <v>4</v>
      </c>
      <c r="C791" s="57"/>
      <c r="D791" s="57">
        <v>4</v>
      </c>
      <c r="E791" s="23">
        <f t="shared" si="24"/>
        <v>0</v>
      </c>
      <c r="F791" s="23">
        <f t="shared" si="25"/>
        <v>4</v>
      </c>
    </row>
    <row r="792" spans="1:6" hidden="1" x14ac:dyDescent="0.2">
      <c r="A792" s="56" t="s">
        <v>859</v>
      </c>
      <c r="B792" s="57">
        <v>2</v>
      </c>
      <c r="C792" s="57"/>
      <c r="D792" s="57">
        <v>2</v>
      </c>
      <c r="E792" s="23">
        <f t="shared" si="24"/>
        <v>0</v>
      </c>
      <c r="F792" s="23">
        <f t="shared" si="25"/>
        <v>2</v>
      </c>
    </row>
    <row r="793" spans="1:6" hidden="1" x14ac:dyDescent="0.2">
      <c r="A793" s="56" t="s">
        <v>4475</v>
      </c>
      <c r="B793" s="57"/>
      <c r="C793" s="57">
        <v>3</v>
      </c>
      <c r="D793" s="57">
        <v>3</v>
      </c>
      <c r="E793" s="23">
        <f t="shared" si="24"/>
        <v>3</v>
      </c>
      <c r="F793" s="23">
        <f t="shared" si="25"/>
        <v>0</v>
      </c>
    </row>
    <row r="794" spans="1:6" hidden="1" x14ac:dyDescent="0.2">
      <c r="A794" s="56" t="s">
        <v>4395</v>
      </c>
      <c r="B794" s="57"/>
      <c r="C794" s="57">
        <v>2</v>
      </c>
      <c r="D794" s="57">
        <v>2</v>
      </c>
      <c r="E794" s="23">
        <f t="shared" si="24"/>
        <v>2</v>
      </c>
      <c r="F794" s="23">
        <f t="shared" si="25"/>
        <v>0</v>
      </c>
    </row>
    <row r="795" spans="1:6" hidden="1" x14ac:dyDescent="0.2">
      <c r="A795" s="56" t="s">
        <v>6756</v>
      </c>
      <c r="B795" s="57"/>
      <c r="C795" s="57">
        <v>2</v>
      </c>
      <c r="D795" s="57">
        <v>2</v>
      </c>
      <c r="E795" s="23">
        <f t="shared" si="24"/>
        <v>2</v>
      </c>
      <c r="F795" s="23">
        <f t="shared" si="25"/>
        <v>0</v>
      </c>
    </row>
    <row r="796" spans="1:6" hidden="1" x14ac:dyDescent="0.2">
      <c r="A796" s="56" t="s">
        <v>5566</v>
      </c>
      <c r="B796" s="57"/>
      <c r="C796" s="57">
        <v>2</v>
      </c>
      <c r="D796" s="57">
        <v>2</v>
      </c>
      <c r="E796" s="23">
        <f t="shared" si="24"/>
        <v>2</v>
      </c>
      <c r="F796" s="23">
        <f t="shared" si="25"/>
        <v>0</v>
      </c>
    </row>
    <row r="797" spans="1:6" hidden="1" x14ac:dyDescent="0.2">
      <c r="A797" s="56" t="s">
        <v>7042</v>
      </c>
      <c r="B797" s="57"/>
      <c r="C797" s="57">
        <v>2</v>
      </c>
      <c r="D797" s="57">
        <v>2</v>
      </c>
      <c r="E797" s="23">
        <f t="shared" si="24"/>
        <v>2</v>
      </c>
      <c r="F797" s="23">
        <f t="shared" si="25"/>
        <v>0</v>
      </c>
    </row>
    <row r="798" spans="1:6" hidden="1" x14ac:dyDescent="0.2">
      <c r="A798" s="56" t="s">
        <v>2172</v>
      </c>
      <c r="B798" s="57"/>
      <c r="C798" s="57">
        <v>2</v>
      </c>
      <c r="D798" s="57">
        <v>2</v>
      </c>
      <c r="E798" s="23">
        <f t="shared" si="24"/>
        <v>2</v>
      </c>
      <c r="F798" s="23">
        <f t="shared" si="25"/>
        <v>0</v>
      </c>
    </row>
    <row r="799" spans="1:6" hidden="1" x14ac:dyDescent="0.2">
      <c r="A799" s="56" t="s">
        <v>4297</v>
      </c>
      <c r="B799" s="57"/>
      <c r="C799" s="57">
        <v>2</v>
      </c>
      <c r="D799" s="57">
        <v>2</v>
      </c>
      <c r="E799" s="23">
        <f t="shared" si="24"/>
        <v>2</v>
      </c>
      <c r="F799" s="23">
        <f t="shared" si="25"/>
        <v>0</v>
      </c>
    </row>
    <row r="800" spans="1:6" hidden="1" x14ac:dyDescent="0.2">
      <c r="A800" s="56" t="s">
        <v>863</v>
      </c>
      <c r="B800" s="57">
        <v>2</v>
      </c>
      <c r="C800" s="57"/>
      <c r="D800" s="57">
        <v>2</v>
      </c>
      <c r="E800" s="23">
        <f t="shared" si="24"/>
        <v>0</v>
      </c>
      <c r="F800" s="23">
        <f t="shared" si="25"/>
        <v>2</v>
      </c>
    </row>
    <row r="801" spans="1:6" hidden="1" x14ac:dyDescent="0.2">
      <c r="A801" s="56" t="s">
        <v>2085</v>
      </c>
      <c r="B801" s="57"/>
      <c r="C801" s="57">
        <v>2</v>
      </c>
      <c r="D801" s="57">
        <v>2</v>
      </c>
      <c r="E801" s="23">
        <f t="shared" si="24"/>
        <v>2</v>
      </c>
      <c r="F801" s="23">
        <f t="shared" si="25"/>
        <v>0</v>
      </c>
    </row>
    <row r="802" spans="1:6" hidden="1" x14ac:dyDescent="0.2">
      <c r="A802" s="56" t="s">
        <v>6180</v>
      </c>
      <c r="B802" s="57"/>
      <c r="C802" s="57">
        <v>3</v>
      </c>
      <c r="D802" s="57">
        <v>3</v>
      </c>
      <c r="E802" s="23">
        <f t="shared" si="24"/>
        <v>3</v>
      </c>
      <c r="F802" s="23">
        <f t="shared" si="25"/>
        <v>0</v>
      </c>
    </row>
    <row r="803" spans="1:6" hidden="1" x14ac:dyDescent="0.2">
      <c r="A803" s="56" t="s">
        <v>865</v>
      </c>
      <c r="B803" s="57">
        <v>4</v>
      </c>
      <c r="C803" s="57"/>
      <c r="D803" s="57">
        <v>4</v>
      </c>
      <c r="E803" s="23">
        <f t="shared" si="24"/>
        <v>0</v>
      </c>
      <c r="F803" s="23">
        <f t="shared" si="25"/>
        <v>4</v>
      </c>
    </row>
    <row r="804" spans="1:6" hidden="1" x14ac:dyDescent="0.2">
      <c r="A804" s="56" t="s">
        <v>1518</v>
      </c>
      <c r="B804" s="57"/>
      <c r="C804" s="57">
        <v>3</v>
      </c>
      <c r="D804" s="57">
        <v>3</v>
      </c>
      <c r="E804" s="23">
        <f t="shared" si="24"/>
        <v>3</v>
      </c>
      <c r="F804" s="23">
        <f t="shared" si="25"/>
        <v>0</v>
      </c>
    </row>
    <row r="805" spans="1:6" hidden="1" x14ac:dyDescent="0.2">
      <c r="A805" s="56" t="s">
        <v>867</v>
      </c>
      <c r="B805" s="57">
        <v>3</v>
      </c>
      <c r="C805" s="57"/>
      <c r="D805" s="57">
        <v>3</v>
      </c>
      <c r="E805" s="23">
        <f t="shared" si="24"/>
        <v>0</v>
      </c>
      <c r="F805" s="23">
        <f t="shared" si="25"/>
        <v>3</v>
      </c>
    </row>
    <row r="806" spans="1:6" hidden="1" x14ac:dyDescent="0.2">
      <c r="A806" s="56" t="s">
        <v>2307</v>
      </c>
      <c r="B806" s="57"/>
      <c r="C806" s="57">
        <v>3</v>
      </c>
      <c r="D806" s="57">
        <v>3</v>
      </c>
      <c r="E806" s="23">
        <f t="shared" si="24"/>
        <v>3</v>
      </c>
      <c r="F806" s="23">
        <f t="shared" si="25"/>
        <v>0</v>
      </c>
    </row>
    <row r="807" spans="1:6" hidden="1" x14ac:dyDescent="0.2">
      <c r="A807" s="56" t="s">
        <v>869</v>
      </c>
      <c r="B807" s="57">
        <v>3</v>
      </c>
      <c r="C807" s="57"/>
      <c r="D807" s="57">
        <v>3</v>
      </c>
      <c r="E807" s="23">
        <f t="shared" si="24"/>
        <v>0</v>
      </c>
      <c r="F807" s="23">
        <f t="shared" si="25"/>
        <v>3</v>
      </c>
    </row>
    <row r="808" spans="1:6" hidden="1" x14ac:dyDescent="0.2">
      <c r="A808" s="56" t="s">
        <v>5063</v>
      </c>
      <c r="B808" s="57"/>
      <c r="C808" s="57">
        <v>2</v>
      </c>
      <c r="D808" s="57">
        <v>2</v>
      </c>
      <c r="E808" s="23">
        <f t="shared" si="24"/>
        <v>2</v>
      </c>
      <c r="F808" s="23">
        <f t="shared" si="25"/>
        <v>0</v>
      </c>
    </row>
    <row r="809" spans="1:6" hidden="1" x14ac:dyDescent="0.2">
      <c r="A809" s="56" t="s">
        <v>871</v>
      </c>
      <c r="B809" s="57">
        <v>3</v>
      </c>
      <c r="C809" s="57"/>
      <c r="D809" s="57">
        <v>3</v>
      </c>
      <c r="E809" s="23">
        <f t="shared" si="24"/>
        <v>0</v>
      </c>
      <c r="F809" s="23">
        <f t="shared" si="25"/>
        <v>3</v>
      </c>
    </row>
    <row r="810" spans="1:6" hidden="1" x14ac:dyDescent="0.2">
      <c r="A810" s="56" t="s">
        <v>873</v>
      </c>
      <c r="B810" s="57">
        <v>3</v>
      </c>
      <c r="C810" s="57"/>
      <c r="D810" s="57">
        <v>3</v>
      </c>
      <c r="E810" s="23">
        <f t="shared" si="24"/>
        <v>0</v>
      </c>
      <c r="F810" s="23">
        <f t="shared" si="25"/>
        <v>3</v>
      </c>
    </row>
    <row r="811" spans="1:6" hidden="1" x14ac:dyDescent="0.2">
      <c r="A811" s="56" t="s">
        <v>5036</v>
      </c>
      <c r="B811" s="57"/>
      <c r="C811" s="57">
        <v>2</v>
      </c>
      <c r="D811" s="57">
        <v>2</v>
      </c>
      <c r="E811" s="23">
        <f t="shared" si="24"/>
        <v>2</v>
      </c>
      <c r="F811" s="23">
        <f t="shared" si="25"/>
        <v>0</v>
      </c>
    </row>
    <row r="812" spans="1:6" hidden="1" x14ac:dyDescent="0.2">
      <c r="A812" s="56" t="s">
        <v>875</v>
      </c>
      <c r="B812" s="57"/>
      <c r="C812" s="57">
        <v>4</v>
      </c>
      <c r="D812" s="57">
        <v>4</v>
      </c>
      <c r="E812" s="23">
        <f t="shared" si="24"/>
        <v>4</v>
      </c>
      <c r="F812" s="23">
        <f t="shared" si="25"/>
        <v>0</v>
      </c>
    </row>
    <row r="813" spans="1:6" x14ac:dyDescent="0.2">
      <c r="A813" s="60" t="s">
        <v>879</v>
      </c>
      <c r="B813" s="61">
        <v>3</v>
      </c>
      <c r="C813" s="61">
        <v>3</v>
      </c>
      <c r="D813" s="61">
        <v>6</v>
      </c>
      <c r="E813" s="23">
        <f t="shared" si="24"/>
        <v>3</v>
      </c>
      <c r="F813" s="23">
        <f t="shared" si="25"/>
        <v>3</v>
      </c>
    </row>
    <row r="814" spans="1:6" hidden="1" x14ac:dyDescent="0.2">
      <c r="A814" s="56" t="s">
        <v>877</v>
      </c>
      <c r="B814" s="57">
        <v>2</v>
      </c>
      <c r="C814" s="57"/>
      <c r="D814" s="57">
        <v>2</v>
      </c>
      <c r="E814" s="23">
        <f t="shared" si="24"/>
        <v>0</v>
      </c>
      <c r="F814" s="23">
        <f t="shared" si="25"/>
        <v>2</v>
      </c>
    </row>
    <row r="815" spans="1:6" hidden="1" x14ac:dyDescent="0.2">
      <c r="A815" s="56" t="s">
        <v>2455</v>
      </c>
      <c r="B815" s="57"/>
      <c r="C815" s="57">
        <v>4</v>
      </c>
      <c r="D815" s="57">
        <v>4</v>
      </c>
      <c r="E815" s="23">
        <f t="shared" si="24"/>
        <v>4</v>
      </c>
      <c r="F815" s="23">
        <f t="shared" si="25"/>
        <v>0</v>
      </c>
    </row>
    <row r="816" spans="1:6" hidden="1" x14ac:dyDescent="0.2">
      <c r="A816" s="56" t="s">
        <v>2202</v>
      </c>
      <c r="B816" s="57">
        <v>3</v>
      </c>
      <c r="C816" s="57"/>
      <c r="D816" s="57">
        <v>3</v>
      </c>
      <c r="E816" s="23">
        <f t="shared" si="24"/>
        <v>0</v>
      </c>
      <c r="F816" s="23">
        <f t="shared" si="25"/>
        <v>3</v>
      </c>
    </row>
    <row r="817" spans="1:6" hidden="1" x14ac:dyDescent="0.2">
      <c r="A817" s="56" t="s">
        <v>881</v>
      </c>
      <c r="B817" s="57">
        <v>3</v>
      </c>
      <c r="C817" s="57"/>
      <c r="D817" s="57">
        <v>3</v>
      </c>
      <c r="E817" s="23">
        <f t="shared" si="24"/>
        <v>0</v>
      </c>
      <c r="F817" s="23">
        <f t="shared" si="25"/>
        <v>3</v>
      </c>
    </row>
    <row r="818" spans="1:6" hidden="1" x14ac:dyDescent="0.2">
      <c r="A818" s="56" t="s">
        <v>888</v>
      </c>
      <c r="B818" s="57">
        <v>9</v>
      </c>
      <c r="C818" s="57"/>
      <c r="D818" s="57">
        <v>9</v>
      </c>
      <c r="E818" s="23">
        <f t="shared" si="24"/>
        <v>0</v>
      </c>
      <c r="F818" s="23">
        <f t="shared" si="25"/>
        <v>9</v>
      </c>
    </row>
    <row r="819" spans="1:6" hidden="1" x14ac:dyDescent="0.2">
      <c r="A819" s="56" t="s">
        <v>885</v>
      </c>
      <c r="B819" s="57">
        <v>3</v>
      </c>
      <c r="C819" s="57"/>
      <c r="D819" s="57">
        <v>3</v>
      </c>
      <c r="E819" s="23">
        <f t="shared" si="24"/>
        <v>0</v>
      </c>
      <c r="F819" s="23">
        <f t="shared" si="25"/>
        <v>3</v>
      </c>
    </row>
    <row r="820" spans="1:6" hidden="1" x14ac:dyDescent="0.2">
      <c r="A820" s="56" t="s">
        <v>890</v>
      </c>
      <c r="B820" s="57">
        <v>2</v>
      </c>
      <c r="C820" s="57"/>
      <c r="D820" s="57">
        <v>2</v>
      </c>
      <c r="E820" s="23">
        <f t="shared" si="24"/>
        <v>0</v>
      </c>
      <c r="F820" s="23">
        <f t="shared" si="25"/>
        <v>2</v>
      </c>
    </row>
    <row r="821" spans="1:6" hidden="1" x14ac:dyDescent="0.2">
      <c r="A821" s="56" t="s">
        <v>4388</v>
      </c>
      <c r="B821" s="57"/>
      <c r="C821" s="57">
        <v>4</v>
      </c>
      <c r="D821" s="57">
        <v>4</v>
      </c>
      <c r="E821" s="23">
        <f t="shared" si="24"/>
        <v>4</v>
      </c>
      <c r="F821" s="23">
        <f t="shared" si="25"/>
        <v>0</v>
      </c>
    </row>
    <row r="822" spans="1:6" hidden="1" x14ac:dyDescent="0.2">
      <c r="A822" s="56" t="s">
        <v>3217</v>
      </c>
      <c r="B822" s="57"/>
      <c r="C822" s="57">
        <v>2</v>
      </c>
      <c r="D822" s="57">
        <v>2</v>
      </c>
      <c r="E822" s="23">
        <f t="shared" si="24"/>
        <v>2</v>
      </c>
      <c r="F822" s="23">
        <f t="shared" si="25"/>
        <v>0</v>
      </c>
    </row>
    <row r="823" spans="1:6" hidden="1" x14ac:dyDescent="0.2">
      <c r="A823" s="56" t="s">
        <v>892</v>
      </c>
      <c r="B823" s="57">
        <v>3</v>
      </c>
      <c r="C823" s="57"/>
      <c r="D823" s="57">
        <v>3</v>
      </c>
      <c r="E823" s="23">
        <f t="shared" si="24"/>
        <v>0</v>
      </c>
      <c r="F823" s="23">
        <f t="shared" si="25"/>
        <v>3</v>
      </c>
    </row>
    <row r="824" spans="1:6" hidden="1" x14ac:dyDescent="0.2">
      <c r="A824" s="56" t="s">
        <v>2798</v>
      </c>
      <c r="B824" s="57"/>
      <c r="C824" s="57">
        <v>6</v>
      </c>
      <c r="D824" s="57">
        <v>6</v>
      </c>
      <c r="E824" s="23">
        <f t="shared" si="24"/>
        <v>6</v>
      </c>
      <c r="F824" s="23">
        <f t="shared" si="25"/>
        <v>0</v>
      </c>
    </row>
    <row r="825" spans="1:6" hidden="1" x14ac:dyDescent="0.2">
      <c r="A825" s="56" t="s">
        <v>1843</v>
      </c>
      <c r="B825" s="57">
        <v>3</v>
      </c>
      <c r="C825" s="57"/>
      <c r="D825" s="57">
        <v>3</v>
      </c>
      <c r="E825" s="23">
        <f t="shared" si="24"/>
        <v>0</v>
      </c>
      <c r="F825" s="23">
        <f t="shared" si="25"/>
        <v>3</v>
      </c>
    </row>
    <row r="826" spans="1:6" hidden="1" x14ac:dyDescent="0.2">
      <c r="A826" s="56" t="s">
        <v>898</v>
      </c>
      <c r="B826" s="57">
        <v>6</v>
      </c>
      <c r="C826" s="57"/>
      <c r="D826" s="57">
        <v>6</v>
      </c>
      <c r="E826" s="23">
        <f t="shared" si="24"/>
        <v>0</v>
      </c>
      <c r="F826" s="23">
        <f t="shared" si="25"/>
        <v>6</v>
      </c>
    </row>
    <row r="827" spans="1:6" hidden="1" x14ac:dyDescent="0.2">
      <c r="A827" s="56" t="s">
        <v>3249</v>
      </c>
      <c r="B827" s="57"/>
      <c r="C827" s="57">
        <v>3</v>
      </c>
      <c r="D827" s="57">
        <v>3</v>
      </c>
      <c r="E827" s="23">
        <f t="shared" si="24"/>
        <v>3</v>
      </c>
      <c r="F827" s="23">
        <f t="shared" si="25"/>
        <v>0</v>
      </c>
    </row>
    <row r="828" spans="1:6" hidden="1" x14ac:dyDescent="0.2">
      <c r="A828" s="56" t="s">
        <v>894</v>
      </c>
      <c r="B828" s="57"/>
      <c r="C828" s="57">
        <v>2</v>
      </c>
      <c r="D828" s="57">
        <v>2</v>
      </c>
      <c r="E828" s="23">
        <f t="shared" si="24"/>
        <v>2</v>
      </c>
      <c r="F828" s="23">
        <f t="shared" si="25"/>
        <v>0</v>
      </c>
    </row>
    <row r="829" spans="1:6" hidden="1" x14ac:dyDescent="0.2">
      <c r="A829" s="56" t="s">
        <v>2034</v>
      </c>
      <c r="B829" s="57"/>
      <c r="C829" s="57">
        <v>4</v>
      </c>
      <c r="D829" s="57">
        <v>4</v>
      </c>
      <c r="E829" s="23">
        <f t="shared" si="24"/>
        <v>4</v>
      </c>
      <c r="F829" s="23">
        <f t="shared" si="25"/>
        <v>0</v>
      </c>
    </row>
    <row r="830" spans="1:6" hidden="1" x14ac:dyDescent="0.2">
      <c r="A830" s="56" t="s">
        <v>900</v>
      </c>
      <c r="B830" s="57">
        <v>6</v>
      </c>
      <c r="C830" s="57"/>
      <c r="D830" s="57">
        <v>6</v>
      </c>
      <c r="E830" s="23">
        <f t="shared" si="24"/>
        <v>0</v>
      </c>
      <c r="F830" s="23">
        <f t="shared" si="25"/>
        <v>6</v>
      </c>
    </row>
    <row r="831" spans="1:6" hidden="1" x14ac:dyDescent="0.2">
      <c r="A831" s="56" t="s">
        <v>902</v>
      </c>
      <c r="B831" s="57"/>
      <c r="C831" s="57">
        <v>3</v>
      </c>
      <c r="D831" s="57">
        <v>3</v>
      </c>
      <c r="E831" s="23">
        <f t="shared" si="24"/>
        <v>3</v>
      </c>
      <c r="F831" s="23">
        <f t="shared" si="25"/>
        <v>0</v>
      </c>
    </row>
    <row r="832" spans="1:6" hidden="1" x14ac:dyDescent="0.2">
      <c r="A832" s="56" t="s">
        <v>6256</v>
      </c>
      <c r="B832" s="57"/>
      <c r="C832" s="57">
        <v>2</v>
      </c>
      <c r="D832" s="57">
        <v>2</v>
      </c>
      <c r="E832" s="23">
        <f t="shared" si="24"/>
        <v>2</v>
      </c>
      <c r="F832" s="23">
        <f t="shared" si="25"/>
        <v>0</v>
      </c>
    </row>
    <row r="833" spans="1:6" hidden="1" x14ac:dyDescent="0.2">
      <c r="A833" s="56" t="s">
        <v>4378</v>
      </c>
      <c r="B833" s="57"/>
      <c r="C833" s="57">
        <v>4</v>
      </c>
      <c r="D833" s="57">
        <v>4</v>
      </c>
      <c r="E833" s="23">
        <f t="shared" si="24"/>
        <v>4</v>
      </c>
      <c r="F833" s="23">
        <f t="shared" si="25"/>
        <v>0</v>
      </c>
    </row>
    <row r="834" spans="1:6" hidden="1" x14ac:dyDescent="0.2">
      <c r="A834" s="56" t="s">
        <v>904</v>
      </c>
      <c r="B834" s="57">
        <v>3</v>
      </c>
      <c r="C834" s="57"/>
      <c r="D834" s="57">
        <v>3</v>
      </c>
      <c r="E834" s="23">
        <f t="shared" si="24"/>
        <v>0</v>
      </c>
      <c r="F834" s="23">
        <f t="shared" si="25"/>
        <v>3</v>
      </c>
    </row>
    <row r="835" spans="1:6" hidden="1" x14ac:dyDescent="0.2">
      <c r="A835" s="56" t="s">
        <v>1145</v>
      </c>
      <c r="B835" s="57"/>
      <c r="C835" s="57">
        <v>3</v>
      </c>
      <c r="D835" s="57">
        <v>3</v>
      </c>
      <c r="E835" s="23">
        <f t="shared" ref="E835:E898" si="26">D835-B835</f>
        <v>3</v>
      </c>
      <c r="F835" s="23">
        <f t="shared" ref="F835:F898" si="27">D835-C835</f>
        <v>0</v>
      </c>
    </row>
    <row r="836" spans="1:6" hidden="1" x14ac:dyDescent="0.2">
      <c r="A836" s="56" t="s">
        <v>906</v>
      </c>
      <c r="B836" s="57">
        <v>5</v>
      </c>
      <c r="C836" s="57"/>
      <c r="D836" s="57">
        <v>5</v>
      </c>
      <c r="E836" s="23">
        <f t="shared" si="26"/>
        <v>0</v>
      </c>
      <c r="F836" s="23">
        <f t="shared" si="27"/>
        <v>5</v>
      </c>
    </row>
    <row r="837" spans="1:6" hidden="1" x14ac:dyDescent="0.2">
      <c r="A837" s="56" t="s">
        <v>5476</v>
      </c>
      <c r="B837" s="57"/>
      <c r="C837" s="57">
        <v>4</v>
      </c>
      <c r="D837" s="57">
        <v>4</v>
      </c>
      <c r="E837" s="23">
        <f t="shared" si="26"/>
        <v>4</v>
      </c>
      <c r="F837" s="23">
        <f t="shared" si="27"/>
        <v>0</v>
      </c>
    </row>
    <row r="838" spans="1:6" hidden="1" x14ac:dyDescent="0.2">
      <c r="A838" s="56" t="s">
        <v>3809</v>
      </c>
      <c r="B838" s="57"/>
      <c r="C838" s="57">
        <v>3</v>
      </c>
      <c r="D838" s="57">
        <v>3</v>
      </c>
      <c r="E838" s="23">
        <f t="shared" si="26"/>
        <v>3</v>
      </c>
      <c r="F838" s="23">
        <f t="shared" si="27"/>
        <v>0</v>
      </c>
    </row>
    <row r="839" spans="1:6" hidden="1" x14ac:dyDescent="0.2">
      <c r="A839" s="56" t="s">
        <v>3078</v>
      </c>
      <c r="B839" s="57"/>
      <c r="C839" s="57">
        <v>2</v>
      </c>
      <c r="D839" s="57">
        <v>2</v>
      </c>
      <c r="E839" s="23">
        <f t="shared" si="26"/>
        <v>2</v>
      </c>
      <c r="F839" s="23">
        <f t="shared" si="27"/>
        <v>0</v>
      </c>
    </row>
    <row r="840" spans="1:6" hidden="1" x14ac:dyDescent="0.2">
      <c r="A840" s="56" t="s">
        <v>3637</v>
      </c>
      <c r="B840" s="57">
        <v>3</v>
      </c>
      <c r="C840" s="57"/>
      <c r="D840" s="57">
        <v>3</v>
      </c>
      <c r="E840" s="23">
        <f t="shared" si="26"/>
        <v>0</v>
      </c>
      <c r="F840" s="23">
        <f t="shared" si="27"/>
        <v>3</v>
      </c>
    </row>
    <row r="841" spans="1:6" hidden="1" x14ac:dyDescent="0.2">
      <c r="A841" s="56" t="s">
        <v>910</v>
      </c>
      <c r="B841" s="57"/>
      <c r="C841" s="57">
        <v>9</v>
      </c>
      <c r="D841" s="57">
        <v>9</v>
      </c>
      <c r="E841" s="23">
        <f t="shared" si="26"/>
        <v>9</v>
      </c>
      <c r="F841" s="23">
        <f t="shared" si="27"/>
        <v>0</v>
      </c>
    </row>
    <row r="842" spans="1:6" hidden="1" x14ac:dyDescent="0.2">
      <c r="A842" s="56" t="s">
        <v>6039</v>
      </c>
      <c r="B842" s="57"/>
      <c r="C842" s="57">
        <v>2</v>
      </c>
      <c r="D842" s="57">
        <v>2</v>
      </c>
      <c r="E842" s="23">
        <f t="shared" si="26"/>
        <v>2</v>
      </c>
      <c r="F842" s="23">
        <f t="shared" si="27"/>
        <v>0</v>
      </c>
    </row>
    <row r="843" spans="1:6" hidden="1" x14ac:dyDescent="0.2">
      <c r="A843" s="56" t="s">
        <v>7126</v>
      </c>
      <c r="B843" s="57"/>
      <c r="C843" s="57">
        <v>3</v>
      </c>
      <c r="D843" s="57">
        <v>3</v>
      </c>
      <c r="E843" s="23">
        <f t="shared" si="26"/>
        <v>3</v>
      </c>
      <c r="F843" s="23">
        <f t="shared" si="27"/>
        <v>0</v>
      </c>
    </row>
    <row r="844" spans="1:6" hidden="1" x14ac:dyDescent="0.2">
      <c r="A844" s="56" t="s">
        <v>1661</v>
      </c>
      <c r="B844" s="57"/>
      <c r="C844" s="57">
        <v>2</v>
      </c>
      <c r="D844" s="57">
        <v>2</v>
      </c>
      <c r="E844" s="23">
        <f t="shared" si="26"/>
        <v>2</v>
      </c>
      <c r="F844" s="23">
        <f t="shared" si="27"/>
        <v>0</v>
      </c>
    </row>
    <row r="845" spans="1:6" hidden="1" x14ac:dyDescent="0.2">
      <c r="A845" s="56" t="s">
        <v>1758</v>
      </c>
      <c r="B845" s="57"/>
      <c r="C845" s="57">
        <v>3</v>
      </c>
      <c r="D845" s="57">
        <v>3</v>
      </c>
      <c r="E845" s="23">
        <f t="shared" si="26"/>
        <v>3</v>
      </c>
      <c r="F845" s="23">
        <f t="shared" si="27"/>
        <v>0</v>
      </c>
    </row>
    <row r="846" spans="1:6" hidden="1" x14ac:dyDescent="0.2">
      <c r="A846" s="56" t="s">
        <v>6481</v>
      </c>
      <c r="B846" s="57"/>
      <c r="C846" s="57">
        <v>2</v>
      </c>
      <c r="D846" s="57">
        <v>2</v>
      </c>
      <c r="E846" s="23">
        <f t="shared" si="26"/>
        <v>2</v>
      </c>
      <c r="F846" s="23">
        <f t="shared" si="27"/>
        <v>0</v>
      </c>
    </row>
    <row r="847" spans="1:6" x14ac:dyDescent="0.2">
      <c r="A847" s="60" t="s">
        <v>912</v>
      </c>
      <c r="B847" s="61">
        <v>2</v>
      </c>
      <c r="C847" s="61">
        <v>2</v>
      </c>
      <c r="D847" s="61">
        <v>4</v>
      </c>
      <c r="E847" s="23">
        <f t="shared" si="26"/>
        <v>2</v>
      </c>
      <c r="F847" s="23">
        <f t="shared" si="27"/>
        <v>2</v>
      </c>
    </row>
    <row r="848" spans="1:6" hidden="1" x14ac:dyDescent="0.2">
      <c r="A848" s="56" t="s">
        <v>914</v>
      </c>
      <c r="B848" s="57">
        <v>10</v>
      </c>
      <c r="C848" s="57"/>
      <c r="D848" s="57">
        <v>10</v>
      </c>
      <c r="E848" s="23">
        <f t="shared" si="26"/>
        <v>0</v>
      </c>
      <c r="F848" s="23">
        <f t="shared" si="27"/>
        <v>10</v>
      </c>
    </row>
    <row r="849" spans="1:6" hidden="1" x14ac:dyDescent="0.2">
      <c r="A849" s="56" t="s">
        <v>3066</v>
      </c>
      <c r="B849" s="57"/>
      <c r="C849" s="57">
        <v>6</v>
      </c>
      <c r="D849" s="57">
        <v>6</v>
      </c>
      <c r="E849" s="23">
        <f t="shared" si="26"/>
        <v>6</v>
      </c>
      <c r="F849" s="23">
        <f t="shared" si="27"/>
        <v>0</v>
      </c>
    </row>
    <row r="850" spans="1:6" hidden="1" x14ac:dyDescent="0.2">
      <c r="A850" s="56" t="s">
        <v>916</v>
      </c>
      <c r="B850" s="57">
        <v>3</v>
      </c>
      <c r="C850" s="57"/>
      <c r="D850" s="57">
        <v>3</v>
      </c>
      <c r="E850" s="23">
        <f t="shared" si="26"/>
        <v>0</v>
      </c>
      <c r="F850" s="23">
        <f t="shared" si="27"/>
        <v>3</v>
      </c>
    </row>
    <row r="851" spans="1:6" hidden="1" x14ac:dyDescent="0.2">
      <c r="A851" s="56" t="s">
        <v>2199</v>
      </c>
      <c r="B851" s="57"/>
      <c r="C851" s="57">
        <v>3</v>
      </c>
      <c r="D851" s="57">
        <v>3</v>
      </c>
      <c r="E851" s="23">
        <f t="shared" si="26"/>
        <v>3</v>
      </c>
      <c r="F851" s="23">
        <f t="shared" si="27"/>
        <v>0</v>
      </c>
    </row>
    <row r="852" spans="1:6" hidden="1" x14ac:dyDescent="0.2">
      <c r="A852" s="56" t="s">
        <v>918</v>
      </c>
      <c r="B852" s="57">
        <v>3</v>
      </c>
      <c r="C852" s="57"/>
      <c r="D852" s="57">
        <v>3</v>
      </c>
      <c r="E852" s="23">
        <f t="shared" si="26"/>
        <v>0</v>
      </c>
      <c r="F852" s="23">
        <f t="shared" si="27"/>
        <v>3</v>
      </c>
    </row>
    <row r="853" spans="1:6" hidden="1" x14ac:dyDescent="0.2">
      <c r="A853" s="56" t="s">
        <v>920</v>
      </c>
      <c r="B853" s="57">
        <v>3</v>
      </c>
      <c r="C853" s="57"/>
      <c r="D853" s="57">
        <v>3</v>
      </c>
      <c r="E853" s="23">
        <f t="shared" si="26"/>
        <v>0</v>
      </c>
      <c r="F853" s="23">
        <f t="shared" si="27"/>
        <v>3</v>
      </c>
    </row>
    <row r="854" spans="1:6" hidden="1" x14ac:dyDescent="0.2">
      <c r="A854" s="56" t="s">
        <v>5932</v>
      </c>
      <c r="B854" s="57"/>
      <c r="C854" s="57">
        <v>4</v>
      </c>
      <c r="D854" s="57">
        <v>4</v>
      </c>
      <c r="E854" s="23">
        <f t="shared" si="26"/>
        <v>4</v>
      </c>
      <c r="F854" s="23">
        <f t="shared" si="27"/>
        <v>0</v>
      </c>
    </row>
    <row r="855" spans="1:6" hidden="1" x14ac:dyDescent="0.2">
      <c r="A855" s="56" t="s">
        <v>922</v>
      </c>
      <c r="B855" s="57">
        <v>2</v>
      </c>
      <c r="C855" s="57"/>
      <c r="D855" s="57">
        <v>2</v>
      </c>
      <c r="E855" s="23">
        <f t="shared" si="26"/>
        <v>0</v>
      </c>
      <c r="F855" s="23">
        <f t="shared" si="27"/>
        <v>2</v>
      </c>
    </row>
    <row r="856" spans="1:6" hidden="1" x14ac:dyDescent="0.2">
      <c r="A856" s="56" t="s">
        <v>3762</v>
      </c>
      <c r="B856" s="57"/>
      <c r="C856" s="57">
        <v>4</v>
      </c>
      <c r="D856" s="57">
        <v>4</v>
      </c>
      <c r="E856" s="23">
        <f t="shared" si="26"/>
        <v>4</v>
      </c>
      <c r="F856" s="23">
        <f t="shared" si="27"/>
        <v>0</v>
      </c>
    </row>
    <row r="857" spans="1:6" hidden="1" x14ac:dyDescent="0.2">
      <c r="A857" s="56" t="s">
        <v>1949</v>
      </c>
      <c r="B857" s="57"/>
      <c r="C857" s="57">
        <v>3</v>
      </c>
      <c r="D857" s="57">
        <v>3</v>
      </c>
      <c r="E857" s="23">
        <f t="shared" si="26"/>
        <v>3</v>
      </c>
      <c r="F857" s="23">
        <f t="shared" si="27"/>
        <v>0</v>
      </c>
    </row>
    <row r="858" spans="1:6" hidden="1" x14ac:dyDescent="0.2">
      <c r="A858" s="56" t="s">
        <v>924</v>
      </c>
      <c r="B858" s="57">
        <v>3</v>
      </c>
      <c r="C858" s="57"/>
      <c r="D858" s="57">
        <v>3</v>
      </c>
      <c r="E858" s="23">
        <f t="shared" si="26"/>
        <v>0</v>
      </c>
      <c r="F858" s="23">
        <f t="shared" si="27"/>
        <v>3</v>
      </c>
    </row>
    <row r="859" spans="1:6" hidden="1" x14ac:dyDescent="0.2">
      <c r="A859" s="56" t="s">
        <v>926</v>
      </c>
      <c r="B859" s="57">
        <v>7</v>
      </c>
      <c r="C859" s="57"/>
      <c r="D859" s="57">
        <v>7</v>
      </c>
      <c r="E859" s="23">
        <f t="shared" si="26"/>
        <v>0</v>
      </c>
      <c r="F859" s="23">
        <f t="shared" si="27"/>
        <v>7</v>
      </c>
    </row>
    <row r="860" spans="1:6" hidden="1" x14ac:dyDescent="0.2">
      <c r="A860" s="56" t="s">
        <v>4330</v>
      </c>
      <c r="B860" s="57"/>
      <c r="C860" s="57">
        <v>5</v>
      </c>
      <c r="D860" s="57">
        <v>5</v>
      </c>
      <c r="E860" s="23">
        <f t="shared" si="26"/>
        <v>5</v>
      </c>
      <c r="F860" s="23">
        <f t="shared" si="27"/>
        <v>0</v>
      </c>
    </row>
    <row r="861" spans="1:6" hidden="1" x14ac:dyDescent="0.2">
      <c r="A861" s="56" t="s">
        <v>5758</v>
      </c>
      <c r="B861" s="57">
        <v>3</v>
      </c>
      <c r="C861" s="57"/>
      <c r="D861" s="57">
        <v>3</v>
      </c>
      <c r="E861" s="23">
        <f t="shared" si="26"/>
        <v>0</v>
      </c>
      <c r="F861" s="23">
        <f t="shared" si="27"/>
        <v>3</v>
      </c>
    </row>
    <row r="862" spans="1:6" hidden="1" x14ac:dyDescent="0.2">
      <c r="A862" s="56" t="s">
        <v>4118</v>
      </c>
      <c r="B862" s="57"/>
      <c r="C862" s="57">
        <v>3</v>
      </c>
      <c r="D862" s="57">
        <v>3</v>
      </c>
      <c r="E862" s="23">
        <f t="shared" si="26"/>
        <v>3</v>
      </c>
      <c r="F862" s="23">
        <f t="shared" si="27"/>
        <v>0</v>
      </c>
    </row>
    <row r="863" spans="1:6" hidden="1" x14ac:dyDescent="0.2">
      <c r="A863" s="56" t="s">
        <v>930</v>
      </c>
      <c r="B863" s="57"/>
      <c r="C863" s="57">
        <v>2</v>
      </c>
      <c r="D863" s="57">
        <v>2</v>
      </c>
      <c r="E863" s="23">
        <f t="shared" si="26"/>
        <v>2</v>
      </c>
      <c r="F863" s="23">
        <f t="shared" si="27"/>
        <v>0</v>
      </c>
    </row>
    <row r="864" spans="1:6" hidden="1" x14ac:dyDescent="0.2">
      <c r="A864" s="56" t="s">
        <v>6981</v>
      </c>
      <c r="B864" s="57"/>
      <c r="C864" s="57">
        <v>3</v>
      </c>
      <c r="D864" s="57">
        <v>3</v>
      </c>
      <c r="E864" s="23">
        <f t="shared" si="26"/>
        <v>3</v>
      </c>
      <c r="F864" s="23">
        <f t="shared" si="27"/>
        <v>0</v>
      </c>
    </row>
    <row r="865" spans="1:6" hidden="1" x14ac:dyDescent="0.2">
      <c r="A865" s="56" t="s">
        <v>1335</v>
      </c>
      <c r="B865" s="57"/>
      <c r="C865" s="57">
        <v>3</v>
      </c>
      <c r="D865" s="57">
        <v>3</v>
      </c>
      <c r="E865" s="23">
        <f t="shared" si="26"/>
        <v>3</v>
      </c>
      <c r="F865" s="23">
        <f t="shared" si="27"/>
        <v>0</v>
      </c>
    </row>
    <row r="866" spans="1:6" hidden="1" x14ac:dyDescent="0.2">
      <c r="A866" s="56" t="s">
        <v>932</v>
      </c>
      <c r="B866" s="57">
        <v>3</v>
      </c>
      <c r="C866" s="57"/>
      <c r="D866" s="57">
        <v>3</v>
      </c>
      <c r="E866" s="23">
        <f t="shared" si="26"/>
        <v>0</v>
      </c>
      <c r="F866" s="23">
        <f t="shared" si="27"/>
        <v>3</v>
      </c>
    </row>
    <row r="867" spans="1:6" hidden="1" x14ac:dyDescent="0.2">
      <c r="A867" s="56" t="s">
        <v>934</v>
      </c>
      <c r="B867" s="57">
        <v>4</v>
      </c>
      <c r="C867" s="57"/>
      <c r="D867" s="57">
        <v>4</v>
      </c>
      <c r="E867" s="23">
        <f t="shared" si="26"/>
        <v>0</v>
      </c>
      <c r="F867" s="23">
        <f t="shared" si="27"/>
        <v>4</v>
      </c>
    </row>
    <row r="868" spans="1:6" hidden="1" x14ac:dyDescent="0.2">
      <c r="A868" s="56" t="s">
        <v>937</v>
      </c>
      <c r="B868" s="57">
        <v>3</v>
      </c>
      <c r="C868" s="57"/>
      <c r="D868" s="57">
        <v>3</v>
      </c>
      <c r="E868" s="23">
        <f t="shared" si="26"/>
        <v>0</v>
      </c>
      <c r="F868" s="23">
        <f t="shared" si="27"/>
        <v>3</v>
      </c>
    </row>
    <row r="869" spans="1:6" hidden="1" x14ac:dyDescent="0.2">
      <c r="A869" s="56" t="s">
        <v>4459</v>
      </c>
      <c r="B869" s="57"/>
      <c r="C869" s="57">
        <v>2</v>
      </c>
      <c r="D869" s="57">
        <v>2</v>
      </c>
      <c r="E869" s="23">
        <f t="shared" si="26"/>
        <v>2</v>
      </c>
      <c r="F869" s="23">
        <f t="shared" si="27"/>
        <v>0</v>
      </c>
    </row>
    <row r="870" spans="1:6" hidden="1" x14ac:dyDescent="0.2">
      <c r="A870" s="56" t="s">
        <v>5295</v>
      </c>
      <c r="B870" s="57"/>
      <c r="C870" s="57">
        <v>2</v>
      </c>
      <c r="D870" s="57">
        <v>2</v>
      </c>
      <c r="E870" s="23">
        <f t="shared" si="26"/>
        <v>2</v>
      </c>
      <c r="F870" s="23">
        <f t="shared" si="27"/>
        <v>0</v>
      </c>
    </row>
    <row r="871" spans="1:6" hidden="1" x14ac:dyDescent="0.2">
      <c r="A871" s="56" t="s">
        <v>2796</v>
      </c>
      <c r="B871" s="57"/>
      <c r="C871" s="57">
        <v>3</v>
      </c>
      <c r="D871" s="57">
        <v>3</v>
      </c>
      <c r="E871" s="23">
        <f t="shared" si="26"/>
        <v>3</v>
      </c>
      <c r="F871" s="23">
        <f t="shared" si="27"/>
        <v>0</v>
      </c>
    </row>
    <row r="872" spans="1:6" hidden="1" x14ac:dyDescent="0.2">
      <c r="A872" s="56" t="s">
        <v>5167</v>
      </c>
      <c r="B872" s="57"/>
      <c r="C872" s="57">
        <v>3</v>
      </c>
      <c r="D872" s="57">
        <v>3</v>
      </c>
      <c r="E872" s="23">
        <f t="shared" si="26"/>
        <v>3</v>
      </c>
      <c r="F872" s="23">
        <f t="shared" si="27"/>
        <v>0</v>
      </c>
    </row>
    <row r="873" spans="1:6" hidden="1" x14ac:dyDescent="0.2">
      <c r="A873" s="56" t="s">
        <v>939</v>
      </c>
      <c r="B873" s="57">
        <v>3</v>
      </c>
      <c r="C873" s="57"/>
      <c r="D873" s="57">
        <v>3</v>
      </c>
      <c r="E873" s="23">
        <f t="shared" si="26"/>
        <v>0</v>
      </c>
      <c r="F873" s="23">
        <f t="shared" si="27"/>
        <v>3</v>
      </c>
    </row>
    <row r="874" spans="1:6" hidden="1" x14ac:dyDescent="0.2">
      <c r="A874" s="56" t="s">
        <v>941</v>
      </c>
      <c r="B874" s="57">
        <v>3</v>
      </c>
      <c r="C874" s="57"/>
      <c r="D874" s="57">
        <v>3</v>
      </c>
      <c r="E874" s="23">
        <f t="shared" si="26"/>
        <v>0</v>
      </c>
      <c r="F874" s="23">
        <f t="shared" si="27"/>
        <v>3</v>
      </c>
    </row>
    <row r="875" spans="1:6" hidden="1" x14ac:dyDescent="0.2">
      <c r="A875" s="56" t="s">
        <v>943</v>
      </c>
      <c r="B875" s="57">
        <v>3</v>
      </c>
      <c r="C875" s="57"/>
      <c r="D875" s="57">
        <v>3</v>
      </c>
      <c r="E875" s="23">
        <f t="shared" si="26"/>
        <v>0</v>
      </c>
      <c r="F875" s="23">
        <f t="shared" si="27"/>
        <v>3</v>
      </c>
    </row>
    <row r="876" spans="1:6" hidden="1" x14ac:dyDescent="0.2">
      <c r="A876" s="56" t="s">
        <v>2780</v>
      </c>
      <c r="B876" s="57"/>
      <c r="C876" s="57">
        <v>2</v>
      </c>
      <c r="D876" s="57">
        <v>2</v>
      </c>
      <c r="E876" s="23">
        <f t="shared" si="26"/>
        <v>2</v>
      </c>
      <c r="F876" s="23">
        <f t="shared" si="27"/>
        <v>0</v>
      </c>
    </row>
    <row r="877" spans="1:6" hidden="1" x14ac:dyDescent="0.2">
      <c r="A877" s="56" t="s">
        <v>4947</v>
      </c>
      <c r="B877" s="57"/>
      <c r="C877" s="57">
        <v>3</v>
      </c>
      <c r="D877" s="57">
        <v>3</v>
      </c>
      <c r="E877" s="23">
        <f t="shared" si="26"/>
        <v>3</v>
      </c>
      <c r="F877" s="23">
        <f t="shared" si="27"/>
        <v>0</v>
      </c>
    </row>
    <row r="878" spans="1:6" hidden="1" x14ac:dyDescent="0.2">
      <c r="A878" s="56" t="s">
        <v>945</v>
      </c>
      <c r="B878" s="57">
        <v>3</v>
      </c>
      <c r="C878" s="57"/>
      <c r="D878" s="57">
        <v>3</v>
      </c>
      <c r="E878" s="23">
        <f t="shared" si="26"/>
        <v>0</v>
      </c>
      <c r="F878" s="23">
        <f t="shared" si="27"/>
        <v>3</v>
      </c>
    </row>
    <row r="879" spans="1:6" hidden="1" x14ac:dyDescent="0.2">
      <c r="A879" s="56" t="s">
        <v>4337</v>
      </c>
      <c r="B879" s="57"/>
      <c r="C879" s="57">
        <v>5</v>
      </c>
      <c r="D879" s="57">
        <v>5</v>
      </c>
      <c r="E879" s="23">
        <f t="shared" si="26"/>
        <v>5</v>
      </c>
      <c r="F879" s="23">
        <f t="shared" si="27"/>
        <v>0</v>
      </c>
    </row>
    <row r="880" spans="1:6" hidden="1" x14ac:dyDescent="0.2">
      <c r="A880" s="56" t="s">
        <v>4653</v>
      </c>
      <c r="B880" s="57"/>
      <c r="C880" s="57">
        <v>5</v>
      </c>
      <c r="D880" s="57">
        <v>5</v>
      </c>
      <c r="E880" s="23">
        <f t="shared" si="26"/>
        <v>5</v>
      </c>
      <c r="F880" s="23">
        <f t="shared" si="27"/>
        <v>0</v>
      </c>
    </row>
    <row r="881" spans="1:6" hidden="1" x14ac:dyDescent="0.2">
      <c r="A881" s="56" t="s">
        <v>947</v>
      </c>
      <c r="B881" s="57">
        <v>2</v>
      </c>
      <c r="C881" s="57"/>
      <c r="D881" s="57">
        <v>2</v>
      </c>
      <c r="E881" s="23">
        <f t="shared" si="26"/>
        <v>0</v>
      </c>
      <c r="F881" s="23">
        <f t="shared" si="27"/>
        <v>2</v>
      </c>
    </row>
    <row r="882" spans="1:6" hidden="1" x14ac:dyDescent="0.2">
      <c r="A882" s="56" t="s">
        <v>2848</v>
      </c>
      <c r="B882" s="57"/>
      <c r="C882" s="57">
        <v>3</v>
      </c>
      <c r="D882" s="57">
        <v>3</v>
      </c>
      <c r="E882" s="23">
        <f t="shared" si="26"/>
        <v>3</v>
      </c>
      <c r="F882" s="23">
        <f t="shared" si="27"/>
        <v>0</v>
      </c>
    </row>
    <row r="883" spans="1:6" hidden="1" x14ac:dyDescent="0.2">
      <c r="A883" s="56" t="s">
        <v>952</v>
      </c>
      <c r="B883" s="57">
        <v>7</v>
      </c>
      <c r="C883" s="57"/>
      <c r="D883" s="57">
        <v>7</v>
      </c>
      <c r="E883" s="23">
        <f t="shared" si="26"/>
        <v>0</v>
      </c>
      <c r="F883" s="23">
        <f t="shared" si="27"/>
        <v>7</v>
      </c>
    </row>
    <row r="884" spans="1:6" hidden="1" x14ac:dyDescent="0.2">
      <c r="A884" s="56" t="s">
        <v>2452</v>
      </c>
      <c r="B884" s="57"/>
      <c r="C884" s="57">
        <v>3</v>
      </c>
      <c r="D884" s="57">
        <v>3</v>
      </c>
      <c r="E884" s="23">
        <f t="shared" si="26"/>
        <v>3</v>
      </c>
      <c r="F884" s="23">
        <f t="shared" si="27"/>
        <v>0</v>
      </c>
    </row>
    <row r="885" spans="1:6" hidden="1" x14ac:dyDescent="0.2">
      <c r="A885" s="56" t="s">
        <v>4634</v>
      </c>
      <c r="B885" s="57"/>
      <c r="C885" s="57">
        <v>4</v>
      </c>
      <c r="D885" s="57">
        <v>4</v>
      </c>
      <c r="E885" s="23">
        <f t="shared" si="26"/>
        <v>4</v>
      </c>
      <c r="F885" s="23">
        <f t="shared" si="27"/>
        <v>0</v>
      </c>
    </row>
    <row r="886" spans="1:6" hidden="1" x14ac:dyDescent="0.2">
      <c r="A886" s="56" t="s">
        <v>956</v>
      </c>
      <c r="B886" s="57">
        <v>7</v>
      </c>
      <c r="C886" s="57"/>
      <c r="D886" s="57">
        <v>7</v>
      </c>
      <c r="E886" s="23">
        <f t="shared" si="26"/>
        <v>0</v>
      </c>
      <c r="F886" s="23">
        <f t="shared" si="27"/>
        <v>7</v>
      </c>
    </row>
    <row r="887" spans="1:6" hidden="1" x14ac:dyDescent="0.2">
      <c r="A887" s="56" t="s">
        <v>958</v>
      </c>
      <c r="B887" s="57">
        <v>2</v>
      </c>
      <c r="C887" s="57"/>
      <c r="D887" s="57">
        <v>2</v>
      </c>
      <c r="E887" s="23">
        <f t="shared" si="26"/>
        <v>0</v>
      </c>
      <c r="F887" s="23">
        <f t="shared" si="27"/>
        <v>2</v>
      </c>
    </row>
    <row r="888" spans="1:6" hidden="1" x14ac:dyDescent="0.2">
      <c r="A888" s="56" t="s">
        <v>960</v>
      </c>
      <c r="B888" s="57">
        <v>2</v>
      </c>
      <c r="C888" s="57"/>
      <c r="D888" s="57">
        <v>2</v>
      </c>
      <c r="E888" s="23">
        <f t="shared" si="26"/>
        <v>0</v>
      </c>
      <c r="F888" s="23">
        <f t="shared" si="27"/>
        <v>2</v>
      </c>
    </row>
    <row r="889" spans="1:6" hidden="1" x14ac:dyDescent="0.2">
      <c r="A889" s="56" t="s">
        <v>962</v>
      </c>
      <c r="B889" s="57">
        <v>3</v>
      </c>
      <c r="C889" s="57"/>
      <c r="D889" s="57">
        <v>3</v>
      </c>
      <c r="E889" s="23">
        <f t="shared" si="26"/>
        <v>0</v>
      </c>
      <c r="F889" s="23">
        <f t="shared" si="27"/>
        <v>3</v>
      </c>
    </row>
    <row r="890" spans="1:6" hidden="1" x14ac:dyDescent="0.2">
      <c r="A890" s="56" t="s">
        <v>964</v>
      </c>
      <c r="B890" s="57">
        <v>3</v>
      </c>
      <c r="C890" s="57"/>
      <c r="D890" s="57">
        <v>3</v>
      </c>
      <c r="E890" s="23">
        <f t="shared" si="26"/>
        <v>0</v>
      </c>
      <c r="F890" s="23">
        <f t="shared" si="27"/>
        <v>3</v>
      </c>
    </row>
    <row r="891" spans="1:6" hidden="1" x14ac:dyDescent="0.2">
      <c r="A891" s="56" t="s">
        <v>966</v>
      </c>
      <c r="B891" s="57">
        <v>5</v>
      </c>
      <c r="C891" s="57"/>
      <c r="D891" s="57">
        <v>5</v>
      </c>
      <c r="E891" s="23">
        <f t="shared" si="26"/>
        <v>0</v>
      </c>
      <c r="F891" s="23">
        <f t="shared" si="27"/>
        <v>5</v>
      </c>
    </row>
    <row r="892" spans="1:6" hidden="1" x14ac:dyDescent="0.2">
      <c r="A892" s="56" t="s">
        <v>2060</v>
      </c>
      <c r="B892" s="57"/>
      <c r="C892" s="57">
        <v>4</v>
      </c>
      <c r="D892" s="57">
        <v>4</v>
      </c>
      <c r="E892" s="23">
        <f t="shared" si="26"/>
        <v>4</v>
      </c>
      <c r="F892" s="23">
        <f t="shared" si="27"/>
        <v>0</v>
      </c>
    </row>
    <row r="893" spans="1:6" hidden="1" x14ac:dyDescent="0.2">
      <c r="A893" s="56" t="s">
        <v>968</v>
      </c>
      <c r="B893" s="57"/>
      <c r="C893" s="57">
        <v>8</v>
      </c>
      <c r="D893" s="57">
        <v>8</v>
      </c>
      <c r="E893" s="23">
        <f t="shared" si="26"/>
        <v>8</v>
      </c>
      <c r="F893" s="23">
        <f t="shared" si="27"/>
        <v>0</v>
      </c>
    </row>
    <row r="894" spans="1:6" hidden="1" x14ac:dyDescent="0.2">
      <c r="A894" s="56" t="s">
        <v>6999</v>
      </c>
      <c r="B894" s="57"/>
      <c r="C894" s="57">
        <v>3</v>
      </c>
      <c r="D894" s="57">
        <v>3</v>
      </c>
      <c r="E894" s="23">
        <f t="shared" si="26"/>
        <v>3</v>
      </c>
      <c r="F894" s="23">
        <f t="shared" si="27"/>
        <v>0</v>
      </c>
    </row>
    <row r="895" spans="1:6" hidden="1" x14ac:dyDescent="0.2">
      <c r="A895" s="56" t="s">
        <v>970</v>
      </c>
      <c r="B895" s="57">
        <v>2</v>
      </c>
      <c r="C895" s="57"/>
      <c r="D895" s="57">
        <v>2</v>
      </c>
      <c r="E895" s="23">
        <f t="shared" si="26"/>
        <v>0</v>
      </c>
      <c r="F895" s="23">
        <f t="shared" si="27"/>
        <v>2</v>
      </c>
    </row>
    <row r="896" spans="1:6" hidden="1" x14ac:dyDescent="0.2">
      <c r="A896" s="56" t="s">
        <v>1950</v>
      </c>
      <c r="B896" s="57"/>
      <c r="C896" s="57">
        <v>4</v>
      </c>
      <c r="D896" s="57">
        <v>4</v>
      </c>
      <c r="E896" s="23">
        <f t="shared" si="26"/>
        <v>4</v>
      </c>
      <c r="F896" s="23">
        <f t="shared" si="27"/>
        <v>0</v>
      </c>
    </row>
    <row r="897" spans="1:6" hidden="1" x14ac:dyDescent="0.2">
      <c r="A897" s="56" t="s">
        <v>1773</v>
      </c>
      <c r="B897" s="57"/>
      <c r="C897" s="57">
        <v>3</v>
      </c>
      <c r="D897" s="57">
        <v>3</v>
      </c>
      <c r="E897" s="23">
        <f t="shared" si="26"/>
        <v>3</v>
      </c>
      <c r="F897" s="23">
        <f t="shared" si="27"/>
        <v>0</v>
      </c>
    </row>
    <row r="898" spans="1:6" hidden="1" x14ac:dyDescent="0.2">
      <c r="A898" s="56" t="s">
        <v>6670</v>
      </c>
      <c r="B898" s="57"/>
      <c r="C898" s="57">
        <v>2</v>
      </c>
      <c r="D898" s="57">
        <v>2</v>
      </c>
      <c r="E898" s="23">
        <f t="shared" si="26"/>
        <v>2</v>
      </c>
      <c r="F898" s="23">
        <f t="shared" si="27"/>
        <v>0</v>
      </c>
    </row>
    <row r="899" spans="1:6" hidden="1" x14ac:dyDescent="0.2">
      <c r="A899" s="56" t="s">
        <v>972</v>
      </c>
      <c r="B899" s="57">
        <v>3</v>
      </c>
      <c r="C899" s="57"/>
      <c r="D899" s="57">
        <v>3</v>
      </c>
      <c r="E899" s="23">
        <f t="shared" ref="E899:E962" si="28">D899-B899</f>
        <v>0</v>
      </c>
      <c r="F899" s="23">
        <f t="shared" ref="F899:F962" si="29">D899-C899</f>
        <v>3</v>
      </c>
    </row>
    <row r="900" spans="1:6" hidden="1" x14ac:dyDescent="0.2">
      <c r="A900" s="56" t="s">
        <v>3407</v>
      </c>
      <c r="B900" s="57"/>
      <c r="C900" s="57">
        <v>2</v>
      </c>
      <c r="D900" s="57">
        <v>2</v>
      </c>
      <c r="E900" s="23">
        <f t="shared" si="28"/>
        <v>2</v>
      </c>
      <c r="F900" s="23">
        <f t="shared" si="29"/>
        <v>0</v>
      </c>
    </row>
    <row r="901" spans="1:6" hidden="1" x14ac:dyDescent="0.2">
      <c r="A901" s="56" t="s">
        <v>974</v>
      </c>
      <c r="B901" s="57">
        <v>2</v>
      </c>
      <c r="C901" s="57"/>
      <c r="D901" s="57">
        <v>2</v>
      </c>
      <c r="E901" s="23">
        <f t="shared" si="28"/>
        <v>0</v>
      </c>
      <c r="F901" s="23">
        <f t="shared" si="29"/>
        <v>2</v>
      </c>
    </row>
    <row r="902" spans="1:6" hidden="1" x14ac:dyDescent="0.2">
      <c r="A902" s="56" t="s">
        <v>976</v>
      </c>
      <c r="B902" s="57">
        <v>3</v>
      </c>
      <c r="C902" s="57"/>
      <c r="D902" s="57">
        <v>3</v>
      </c>
      <c r="E902" s="23">
        <f t="shared" si="28"/>
        <v>0</v>
      </c>
      <c r="F902" s="23">
        <f t="shared" si="29"/>
        <v>3</v>
      </c>
    </row>
    <row r="903" spans="1:6" hidden="1" x14ac:dyDescent="0.2">
      <c r="A903" s="56" t="s">
        <v>2325</v>
      </c>
      <c r="B903" s="57"/>
      <c r="C903" s="57">
        <v>3</v>
      </c>
      <c r="D903" s="57">
        <v>3</v>
      </c>
      <c r="E903" s="23">
        <f t="shared" si="28"/>
        <v>3</v>
      </c>
      <c r="F903" s="23">
        <f t="shared" si="29"/>
        <v>0</v>
      </c>
    </row>
    <row r="904" spans="1:6" hidden="1" x14ac:dyDescent="0.2">
      <c r="A904" s="56" t="s">
        <v>2536</v>
      </c>
      <c r="B904" s="57">
        <v>4</v>
      </c>
      <c r="C904" s="57"/>
      <c r="D904" s="57">
        <v>4</v>
      </c>
      <c r="E904" s="23">
        <f t="shared" si="28"/>
        <v>0</v>
      </c>
      <c r="F904" s="23">
        <f t="shared" si="29"/>
        <v>4</v>
      </c>
    </row>
    <row r="905" spans="1:6" hidden="1" x14ac:dyDescent="0.2">
      <c r="A905" s="56" t="s">
        <v>3717</v>
      </c>
      <c r="B905" s="57"/>
      <c r="C905" s="57">
        <v>2</v>
      </c>
      <c r="D905" s="57">
        <v>2</v>
      </c>
      <c r="E905" s="23">
        <f t="shared" si="28"/>
        <v>2</v>
      </c>
      <c r="F905" s="23">
        <f t="shared" si="29"/>
        <v>0</v>
      </c>
    </row>
    <row r="906" spans="1:6" x14ac:dyDescent="0.2">
      <c r="A906" s="60" t="s">
        <v>978</v>
      </c>
      <c r="B906" s="61">
        <v>3</v>
      </c>
      <c r="C906" s="61">
        <v>5</v>
      </c>
      <c r="D906" s="61">
        <v>8</v>
      </c>
      <c r="E906" s="23">
        <f t="shared" si="28"/>
        <v>5</v>
      </c>
      <c r="F906" s="23">
        <f t="shared" si="29"/>
        <v>3</v>
      </c>
    </row>
    <row r="907" spans="1:6" hidden="1" x14ac:dyDescent="0.2">
      <c r="A907" s="56" t="s">
        <v>3684</v>
      </c>
      <c r="B907" s="57"/>
      <c r="C907" s="57">
        <v>4</v>
      </c>
      <c r="D907" s="57">
        <v>4</v>
      </c>
      <c r="E907" s="23">
        <f t="shared" si="28"/>
        <v>4</v>
      </c>
      <c r="F907" s="23">
        <f t="shared" si="29"/>
        <v>0</v>
      </c>
    </row>
    <row r="908" spans="1:6" hidden="1" x14ac:dyDescent="0.2">
      <c r="A908" s="56" t="s">
        <v>980</v>
      </c>
      <c r="B908" s="57">
        <v>3</v>
      </c>
      <c r="C908" s="57"/>
      <c r="D908" s="57">
        <v>3</v>
      </c>
      <c r="E908" s="23">
        <f t="shared" si="28"/>
        <v>0</v>
      </c>
      <c r="F908" s="23">
        <f t="shared" si="29"/>
        <v>3</v>
      </c>
    </row>
    <row r="909" spans="1:6" hidden="1" x14ac:dyDescent="0.2">
      <c r="A909" s="56" t="s">
        <v>1137</v>
      </c>
      <c r="B909" s="57"/>
      <c r="C909" s="57">
        <v>10</v>
      </c>
      <c r="D909" s="57">
        <v>10</v>
      </c>
      <c r="E909" s="23">
        <f t="shared" si="28"/>
        <v>10</v>
      </c>
      <c r="F909" s="23">
        <f t="shared" si="29"/>
        <v>0</v>
      </c>
    </row>
    <row r="910" spans="1:6" hidden="1" x14ac:dyDescent="0.2">
      <c r="A910" s="56" t="s">
        <v>3274</v>
      </c>
      <c r="B910" s="57"/>
      <c r="C910" s="57">
        <v>3</v>
      </c>
      <c r="D910" s="57">
        <v>3</v>
      </c>
      <c r="E910" s="23">
        <f t="shared" si="28"/>
        <v>3</v>
      </c>
      <c r="F910" s="23">
        <f t="shared" si="29"/>
        <v>0</v>
      </c>
    </row>
    <row r="911" spans="1:6" hidden="1" x14ac:dyDescent="0.2">
      <c r="A911" s="56" t="s">
        <v>2924</v>
      </c>
      <c r="B911" s="57"/>
      <c r="C911" s="57">
        <v>2</v>
      </c>
      <c r="D911" s="57">
        <v>2</v>
      </c>
      <c r="E911" s="23">
        <f t="shared" si="28"/>
        <v>2</v>
      </c>
      <c r="F911" s="23">
        <f t="shared" si="29"/>
        <v>0</v>
      </c>
    </row>
    <row r="912" spans="1:6" hidden="1" x14ac:dyDescent="0.2">
      <c r="A912" s="56" t="s">
        <v>982</v>
      </c>
      <c r="B912" s="57">
        <v>3</v>
      </c>
      <c r="C912" s="57"/>
      <c r="D912" s="57">
        <v>3</v>
      </c>
      <c r="E912" s="23">
        <f t="shared" si="28"/>
        <v>0</v>
      </c>
      <c r="F912" s="23">
        <f t="shared" si="29"/>
        <v>3</v>
      </c>
    </row>
    <row r="913" spans="1:6" hidden="1" x14ac:dyDescent="0.2">
      <c r="A913" s="56" t="s">
        <v>984</v>
      </c>
      <c r="B913" s="57">
        <v>2</v>
      </c>
      <c r="C913" s="57"/>
      <c r="D913" s="57">
        <v>2</v>
      </c>
      <c r="E913" s="23">
        <f t="shared" si="28"/>
        <v>0</v>
      </c>
      <c r="F913" s="23">
        <f t="shared" si="29"/>
        <v>2</v>
      </c>
    </row>
    <row r="914" spans="1:6" hidden="1" x14ac:dyDescent="0.2">
      <c r="A914" s="56" t="s">
        <v>2614</v>
      </c>
      <c r="B914" s="57"/>
      <c r="C914" s="57">
        <v>2</v>
      </c>
      <c r="D914" s="57">
        <v>2</v>
      </c>
      <c r="E914" s="23">
        <f t="shared" si="28"/>
        <v>2</v>
      </c>
      <c r="F914" s="23">
        <f t="shared" si="29"/>
        <v>0</v>
      </c>
    </row>
    <row r="915" spans="1:6" hidden="1" x14ac:dyDescent="0.2">
      <c r="A915" s="56" t="s">
        <v>6828</v>
      </c>
      <c r="B915" s="57"/>
      <c r="C915" s="57">
        <v>2</v>
      </c>
      <c r="D915" s="57">
        <v>2</v>
      </c>
      <c r="E915" s="23">
        <f t="shared" si="28"/>
        <v>2</v>
      </c>
      <c r="F915" s="23">
        <f t="shared" si="29"/>
        <v>0</v>
      </c>
    </row>
    <row r="916" spans="1:6" hidden="1" x14ac:dyDescent="0.2">
      <c r="A916" s="56" t="s">
        <v>987</v>
      </c>
      <c r="B916" s="57">
        <v>2</v>
      </c>
      <c r="C916" s="57"/>
      <c r="D916" s="57">
        <v>2</v>
      </c>
      <c r="E916" s="23">
        <f t="shared" si="28"/>
        <v>0</v>
      </c>
      <c r="F916" s="23">
        <f t="shared" si="29"/>
        <v>2</v>
      </c>
    </row>
    <row r="917" spans="1:6" hidden="1" x14ac:dyDescent="0.2">
      <c r="A917" s="56" t="s">
        <v>5213</v>
      </c>
      <c r="B917" s="57"/>
      <c r="C917" s="57">
        <v>2</v>
      </c>
      <c r="D917" s="57">
        <v>2</v>
      </c>
      <c r="E917" s="23">
        <f t="shared" si="28"/>
        <v>2</v>
      </c>
      <c r="F917" s="23">
        <f t="shared" si="29"/>
        <v>0</v>
      </c>
    </row>
    <row r="918" spans="1:6" hidden="1" x14ac:dyDescent="0.2">
      <c r="A918" s="56" t="s">
        <v>5807</v>
      </c>
      <c r="B918" s="57"/>
      <c r="C918" s="57">
        <v>2</v>
      </c>
      <c r="D918" s="57">
        <v>2</v>
      </c>
      <c r="E918" s="23">
        <f t="shared" si="28"/>
        <v>2</v>
      </c>
      <c r="F918" s="23">
        <f t="shared" si="29"/>
        <v>0</v>
      </c>
    </row>
    <row r="919" spans="1:6" hidden="1" x14ac:dyDescent="0.2">
      <c r="A919" s="56" t="s">
        <v>9234</v>
      </c>
      <c r="B919" s="57"/>
      <c r="C919" s="57">
        <v>2</v>
      </c>
      <c r="D919" s="57">
        <v>2</v>
      </c>
      <c r="E919" s="23">
        <f t="shared" si="28"/>
        <v>2</v>
      </c>
      <c r="F919" s="23">
        <f t="shared" si="29"/>
        <v>0</v>
      </c>
    </row>
    <row r="920" spans="1:6" hidden="1" x14ac:dyDescent="0.2">
      <c r="A920" s="56" t="s">
        <v>9791</v>
      </c>
      <c r="B920" s="57"/>
      <c r="C920" s="57">
        <v>2</v>
      </c>
      <c r="D920" s="57">
        <v>2</v>
      </c>
      <c r="E920" s="23">
        <f t="shared" si="28"/>
        <v>2</v>
      </c>
      <c r="F920" s="23">
        <f t="shared" si="29"/>
        <v>0</v>
      </c>
    </row>
    <row r="921" spans="1:6" hidden="1" x14ac:dyDescent="0.2">
      <c r="A921" s="56" t="s">
        <v>4671</v>
      </c>
      <c r="B921" s="57"/>
      <c r="C921" s="57">
        <v>3</v>
      </c>
      <c r="D921" s="57">
        <v>3</v>
      </c>
      <c r="E921" s="23">
        <f t="shared" si="28"/>
        <v>3</v>
      </c>
      <c r="F921" s="23">
        <f t="shared" si="29"/>
        <v>0</v>
      </c>
    </row>
    <row r="922" spans="1:6" hidden="1" x14ac:dyDescent="0.2">
      <c r="A922" s="56" t="s">
        <v>6038</v>
      </c>
      <c r="B922" s="57"/>
      <c r="C922" s="57">
        <v>3</v>
      </c>
      <c r="D922" s="57">
        <v>3</v>
      </c>
      <c r="E922" s="23">
        <f t="shared" si="28"/>
        <v>3</v>
      </c>
      <c r="F922" s="23">
        <f t="shared" si="29"/>
        <v>0</v>
      </c>
    </row>
    <row r="923" spans="1:6" hidden="1" x14ac:dyDescent="0.2">
      <c r="A923" s="56" t="s">
        <v>7078</v>
      </c>
      <c r="B923" s="57"/>
      <c r="C923" s="57">
        <v>3</v>
      </c>
      <c r="D923" s="57">
        <v>3</v>
      </c>
      <c r="E923" s="23">
        <f t="shared" si="28"/>
        <v>3</v>
      </c>
      <c r="F923" s="23">
        <f t="shared" si="29"/>
        <v>0</v>
      </c>
    </row>
    <row r="924" spans="1:6" hidden="1" x14ac:dyDescent="0.2">
      <c r="A924" s="56" t="s">
        <v>991</v>
      </c>
      <c r="B924" s="57">
        <v>3</v>
      </c>
      <c r="C924" s="57"/>
      <c r="D924" s="57">
        <v>3</v>
      </c>
      <c r="E924" s="23">
        <f t="shared" si="28"/>
        <v>0</v>
      </c>
      <c r="F924" s="23">
        <f t="shared" si="29"/>
        <v>3</v>
      </c>
    </row>
    <row r="925" spans="1:6" hidden="1" x14ac:dyDescent="0.2">
      <c r="A925" s="56" t="s">
        <v>2721</v>
      </c>
      <c r="B925" s="57"/>
      <c r="C925" s="57">
        <v>3</v>
      </c>
      <c r="D925" s="57">
        <v>3</v>
      </c>
      <c r="E925" s="23">
        <f t="shared" si="28"/>
        <v>3</v>
      </c>
      <c r="F925" s="23">
        <f t="shared" si="29"/>
        <v>0</v>
      </c>
    </row>
    <row r="926" spans="1:6" hidden="1" x14ac:dyDescent="0.2">
      <c r="A926" s="56" t="s">
        <v>3749</v>
      </c>
      <c r="B926" s="57"/>
      <c r="C926" s="57">
        <v>4</v>
      </c>
      <c r="D926" s="57">
        <v>4</v>
      </c>
      <c r="E926" s="23">
        <f t="shared" si="28"/>
        <v>4</v>
      </c>
      <c r="F926" s="23">
        <f t="shared" si="29"/>
        <v>0</v>
      </c>
    </row>
    <row r="927" spans="1:6" hidden="1" x14ac:dyDescent="0.2">
      <c r="A927" s="56" t="s">
        <v>4346</v>
      </c>
      <c r="B927" s="57"/>
      <c r="C927" s="57">
        <v>3</v>
      </c>
      <c r="D927" s="57">
        <v>3</v>
      </c>
      <c r="E927" s="23">
        <f t="shared" si="28"/>
        <v>3</v>
      </c>
      <c r="F927" s="23">
        <f t="shared" si="29"/>
        <v>0</v>
      </c>
    </row>
    <row r="928" spans="1:6" hidden="1" x14ac:dyDescent="0.2">
      <c r="A928" s="56" t="s">
        <v>2488</v>
      </c>
      <c r="B928" s="57"/>
      <c r="C928" s="57">
        <v>3</v>
      </c>
      <c r="D928" s="57">
        <v>3</v>
      </c>
      <c r="E928" s="23">
        <f t="shared" si="28"/>
        <v>3</v>
      </c>
      <c r="F928" s="23">
        <f t="shared" si="29"/>
        <v>0</v>
      </c>
    </row>
    <row r="929" spans="1:6" hidden="1" x14ac:dyDescent="0.2">
      <c r="A929" s="56" t="s">
        <v>3775</v>
      </c>
      <c r="B929" s="57"/>
      <c r="C929" s="57">
        <v>4</v>
      </c>
      <c r="D929" s="57">
        <v>4</v>
      </c>
      <c r="E929" s="23">
        <f t="shared" si="28"/>
        <v>4</v>
      </c>
      <c r="F929" s="23">
        <f t="shared" si="29"/>
        <v>0</v>
      </c>
    </row>
    <row r="930" spans="1:6" hidden="1" x14ac:dyDescent="0.2">
      <c r="A930" s="56" t="s">
        <v>7504</v>
      </c>
      <c r="B930" s="57"/>
      <c r="C930" s="57">
        <v>3</v>
      </c>
      <c r="D930" s="57">
        <v>3</v>
      </c>
      <c r="E930" s="23">
        <f t="shared" si="28"/>
        <v>3</v>
      </c>
      <c r="F930" s="23">
        <f t="shared" si="29"/>
        <v>0</v>
      </c>
    </row>
    <row r="931" spans="1:6" hidden="1" x14ac:dyDescent="0.2">
      <c r="A931" s="56" t="s">
        <v>1830</v>
      </c>
      <c r="B931" s="57"/>
      <c r="C931" s="57">
        <v>2</v>
      </c>
      <c r="D931" s="57">
        <v>2</v>
      </c>
      <c r="E931" s="23">
        <f t="shared" si="28"/>
        <v>2</v>
      </c>
      <c r="F931" s="23">
        <f t="shared" si="29"/>
        <v>0</v>
      </c>
    </row>
    <row r="932" spans="1:6" hidden="1" x14ac:dyDescent="0.2">
      <c r="A932" s="56" t="s">
        <v>2002</v>
      </c>
      <c r="B932" s="57"/>
      <c r="C932" s="57">
        <v>3</v>
      </c>
      <c r="D932" s="57">
        <v>3</v>
      </c>
      <c r="E932" s="23">
        <f t="shared" si="28"/>
        <v>3</v>
      </c>
      <c r="F932" s="23">
        <f t="shared" si="29"/>
        <v>0</v>
      </c>
    </row>
    <row r="933" spans="1:6" hidden="1" x14ac:dyDescent="0.2">
      <c r="A933" s="56" t="s">
        <v>993</v>
      </c>
      <c r="B933" s="57">
        <v>2</v>
      </c>
      <c r="C933" s="57"/>
      <c r="D933" s="57">
        <v>2</v>
      </c>
      <c r="E933" s="23">
        <f t="shared" si="28"/>
        <v>0</v>
      </c>
      <c r="F933" s="23">
        <f t="shared" si="29"/>
        <v>2</v>
      </c>
    </row>
    <row r="934" spans="1:6" hidden="1" x14ac:dyDescent="0.2">
      <c r="A934" s="56" t="s">
        <v>995</v>
      </c>
      <c r="B934" s="57">
        <v>4</v>
      </c>
      <c r="C934" s="57"/>
      <c r="D934" s="57">
        <v>4</v>
      </c>
      <c r="E934" s="23">
        <f t="shared" si="28"/>
        <v>0</v>
      </c>
      <c r="F934" s="23">
        <f t="shared" si="29"/>
        <v>4</v>
      </c>
    </row>
    <row r="935" spans="1:6" hidden="1" x14ac:dyDescent="0.2">
      <c r="A935" s="56" t="s">
        <v>997</v>
      </c>
      <c r="B935" s="57">
        <v>3</v>
      </c>
      <c r="C935" s="57"/>
      <c r="D935" s="57">
        <v>3</v>
      </c>
      <c r="E935" s="23">
        <f t="shared" si="28"/>
        <v>0</v>
      </c>
      <c r="F935" s="23">
        <f t="shared" si="29"/>
        <v>3</v>
      </c>
    </row>
    <row r="936" spans="1:6" hidden="1" x14ac:dyDescent="0.2">
      <c r="A936" s="56" t="s">
        <v>3293</v>
      </c>
      <c r="B936" s="57"/>
      <c r="C936" s="57">
        <v>3</v>
      </c>
      <c r="D936" s="57">
        <v>3</v>
      </c>
      <c r="E936" s="23">
        <f t="shared" si="28"/>
        <v>3</v>
      </c>
      <c r="F936" s="23">
        <f t="shared" si="29"/>
        <v>0</v>
      </c>
    </row>
    <row r="937" spans="1:6" hidden="1" x14ac:dyDescent="0.2">
      <c r="A937" s="56" t="s">
        <v>1330</v>
      </c>
      <c r="B937" s="57"/>
      <c r="C937" s="57">
        <v>2</v>
      </c>
      <c r="D937" s="57">
        <v>2</v>
      </c>
      <c r="E937" s="23">
        <f t="shared" si="28"/>
        <v>2</v>
      </c>
      <c r="F937" s="23">
        <f t="shared" si="29"/>
        <v>0</v>
      </c>
    </row>
    <row r="938" spans="1:6" hidden="1" x14ac:dyDescent="0.2">
      <c r="A938" s="56" t="s">
        <v>2677</v>
      </c>
      <c r="B938" s="57"/>
      <c r="C938" s="57">
        <v>2</v>
      </c>
      <c r="D938" s="57">
        <v>2</v>
      </c>
      <c r="E938" s="23">
        <f t="shared" si="28"/>
        <v>2</v>
      </c>
      <c r="F938" s="23">
        <f t="shared" si="29"/>
        <v>0</v>
      </c>
    </row>
    <row r="939" spans="1:6" hidden="1" x14ac:dyDescent="0.2">
      <c r="A939" s="56" t="s">
        <v>999</v>
      </c>
      <c r="B939" s="57">
        <v>3</v>
      </c>
      <c r="C939" s="57"/>
      <c r="D939" s="57">
        <v>3</v>
      </c>
      <c r="E939" s="23">
        <f t="shared" si="28"/>
        <v>0</v>
      </c>
      <c r="F939" s="23">
        <f t="shared" si="29"/>
        <v>3</v>
      </c>
    </row>
    <row r="940" spans="1:6" hidden="1" x14ac:dyDescent="0.2">
      <c r="A940" s="56" t="s">
        <v>1001</v>
      </c>
      <c r="B940" s="57">
        <v>2</v>
      </c>
      <c r="C940" s="57"/>
      <c r="D940" s="57">
        <v>2</v>
      </c>
      <c r="E940" s="23">
        <f t="shared" si="28"/>
        <v>0</v>
      </c>
      <c r="F940" s="23">
        <f t="shared" si="29"/>
        <v>2</v>
      </c>
    </row>
    <row r="941" spans="1:6" hidden="1" x14ac:dyDescent="0.2">
      <c r="A941" s="56" t="s">
        <v>4584</v>
      </c>
      <c r="B941" s="57"/>
      <c r="C941" s="57">
        <v>4</v>
      </c>
      <c r="D941" s="57">
        <v>4</v>
      </c>
      <c r="E941" s="23">
        <f t="shared" si="28"/>
        <v>4</v>
      </c>
      <c r="F941" s="23">
        <f t="shared" si="29"/>
        <v>0</v>
      </c>
    </row>
    <row r="942" spans="1:6" hidden="1" x14ac:dyDescent="0.2">
      <c r="A942" s="56" t="s">
        <v>3744</v>
      </c>
      <c r="B942" s="57"/>
      <c r="C942" s="57">
        <v>2</v>
      </c>
      <c r="D942" s="57">
        <v>2</v>
      </c>
      <c r="E942" s="23">
        <f t="shared" si="28"/>
        <v>2</v>
      </c>
      <c r="F942" s="23">
        <f t="shared" si="29"/>
        <v>0</v>
      </c>
    </row>
    <row r="943" spans="1:6" hidden="1" x14ac:dyDescent="0.2">
      <c r="A943" s="56" t="s">
        <v>2643</v>
      </c>
      <c r="B943" s="57"/>
      <c r="C943" s="57">
        <v>3</v>
      </c>
      <c r="D943" s="57">
        <v>3</v>
      </c>
      <c r="E943" s="23">
        <f t="shared" si="28"/>
        <v>3</v>
      </c>
      <c r="F943" s="23">
        <f t="shared" si="29"/>
        <v>0</v>
      </c>
    </row>
    <row r="944" spans="1:6" hidden="1" x14ac:dyDescent="0.2">
      <c r="A944" s="56" t="s">
        <v>8268</v>
      </c>
      <c r="B944" s="57"/>
      <c r="C944" s="57">
        <v>2</v>
      </c>
      <c r="D944" s="57">
        <v>2</v>
      </c>
      <c r="E944" s="23">
        <f t="shared" si="28"/>
        <v>2</v>
      </c>
      <c r="F944" s="23">
        <f t="shared" si="29"/>
        <v>0</v>
      </c>
    </row>
    <row r="945" spans="1:6" hidden="1" x14ac:dyDescent="0.2">
      <c r="A945" s="56" t="s">
        <v>1003</v>
      </c>
      <c r="B945" s="57">
        <v>3</v>
      </c>
      <c r="C945" s="57"/>
      <c r="D945" s="57">
        <v>3</v>
      </c>
      <c r="E945" s="23">
        <f t="shared" si="28"/>
        <v>0</v>
      </c>
      <c r="F945" s="23">
        <f t="shared" si="29"/>
        <v>3</v>
      </c>
    </row>
    <row r="946" spans="1:6" hidden="1" x14ac:dyDescent="0.2">
      <c r="A946" s="56" t="s">
        <v>1005</v>
      </c>
      <c r="B946" s="57">
        <v>3</v>
      </c>
      <c r="C946" s="57"/>
      <c r="D946" s="57">
        <v>3</v>
      </c>
      <c r="E946" s="23">
        <f t="shared" si="28"/>
        <v>0</v>
      </c>
      <c r="F946" s="23">
        <f t="shared" si="29"/>
        <v>3</v>
      </c>
    </row>
    <row r="947" spans="1:6" hidden="1" x14ac:dyDescent="0.2">
      <c r="A947" s="56" t="s">
        <v>4981</v>
      </c>
      <c r="B947" s="57"/>
      <c r="C947" s="57">
        <v>2</v>
      </c>
      <c r="D947" s="57">
        <v>2</v>
      </c>
      <c r="E947" s="23">
        <f t="shared" si="28"/>
        <v>2</v>
      </c>
      <c r="F947" s="23">
        <f t="shared" si="29"/>
        <v>0</v>
      </c>
    </row>
    <row r="948" spans="1:6" hidden="1" x14ac:dyDescent="0.2">
      <c r="A948" s="56" t="s">
        <v>3120</v>
      </c>
      <c r="B948" s="57"/>
      <c r="C948" s="57">
        <v>3</v>
      </c>
      <c r="D948" s="57">
        <v>3</v>
      </c>
      <c r="E948" s="23">
        <f t="shared" si="28"/>
        <v>3</v>
      </c>
      <c r="F948" s="23">
        <f t="shared" si="29"/>
        <v>0</v>
      </c>
    </row>
    <row r="949" spans="1:6" hidden="1" x14ac:dyDescent="0.2">
      <c r="A949" s="56" t="s">
        <v>1011</v>
      </c>
      <c r="B949" s="57">
        <v>6</v>
      </c>
      <c r="C949" s="57"/>
      <c r="D949" s="57">
        <v>6</v>
      </c>
      <c r="E949" s="23">
        <f t="shared" si="28"/>
        <v>0</v>
      </c>
      <c r="F949" s="23">
        <f t="shared" si="29"/>
        <v>6</v>
      </c>
    </row>
    <row r="950" spans="1:6" hidden="1" x14ac:dyDescent="0.2">
      <c r="A950" s="56" t="s">
        <v>3256</v>
      </c>
      <c r="B950" s="57"/>
      <c r="C950" s="57">
        <v>3</v>
      </c>
      <c r="D950" s="57">
        <v>3</v>
      </c>
      <c r="E950" s="23">
        <f t="shared" si="28"/>
        <v>3</v>
      </c>
      <c r="F950" s="23">
        <f t="shared" si="29"/>
        <v>0</v>
      </c>
    </row>
    <row r="951" spans="1:6" hidden="1" x14ac:dyDescent="0.2">
      <c r="A951" s="56" t="s">
        <v>6622</v>
      </c>
      <c r="B951" s="57"/>
      <c r="C951" s="57">
        <v>5</v>
      </c>
      <c r="D951" s="57">
        <v>5</v>
      </c>
      <c r="E951" s="23">
        <f t="shared" si="28"/>
        <v>5</v>
      </c>
      <c r="F951" s="23">
        <f t="shared" si="29"/>
        <v>0</v>
      </c>
    </row>
    <row r="952" spans="1:6" hidden="1" x14ac:dyDescent="0.2">
      <c r="A952" s="56" t="s">
        <v>2153</v>
      </c>
      <c r="B952" s="57"/>
      <c r="C952" s="57">
        <v>3</v>
      </c>
      <c r="D952" s="57">
        <v>3</v>
      </c>
      <c r="E952" s="23">
        <f t="shared" si="28"/>
        <v>3</v>
      </c>
      <c r="F952" s="23">
        <f t="shared" si="29"/>
        <v>0</v>
      </c>
    </row>
    <row r="953" spans="1:6" hidden="1" x14ac:dyDescent="0.2">
      <c r="A953" s="56" t="s">
        <v>1013</v>
      </c>
      <c r="B953" s="57">
        <v>2</v>
      </c>
      <c r="C953" s="57"/>
      <c r="D953" s="57">
        <v>2</v>
      </c>
      <c r="E953" s="23">
        <f t="shared" si="28"/>
        <v>0</v>
      </c>
      <c r="F953" s="23">
        <f t="shared" si="29"/>
        <v>2</v>
      </c>
    </row>
    <row r="954" spans="1:6" hidden="1" x14ac:dyDescent="0.2">
      <c r="A954" s="56" t="s">
        <v>1015</v>
      </c>
      <c r="B954" s="57">
        <v>2</v>
      </c>
      <c r="C954" s="57"/>
      <c r="D954" s="57">
        <v>2</v>
      </c>
      <c r="E954" s="23">
        <f t="shared" si="28"/>
        <v>0</v>
      </c>
      <c r="F954" s="23">
        <f t="shared" si="29"/>
        <v>2</v>
      </c>
    </row>
    <row r="955" spans="1:6" hidden="1" x14ac:dyDescent="0.2">
      <c r="A955" s="56" t="s">
        <v>1736</v>
      </c>
      <c r="B955" s="57"/>
      <c r="C955" s="57">
        <v>3</v>
      </c>
      <c r="D955" s="57">
        <v>3</v>
      </c>
      <c r="E955" s="23">
        <f t="shared" si="28"/>
        <v>3</v>
      </c>
      <c r="F955" s="23">
        <f t="shared" si="29"/>
        <v>0</v>
      </c>
    </row>
    <row r="956" spans="1:6" hidden="1" x14ac:dyDescent="0.2">
      <c r="A956" s="56" t="s">
        <v>5439</v>
      </c>
      <c r="B956" s="57"/>
      <c r="C956" s="57">
        <v>3</v>
      </c>
      <c r="D956" s="57">
        <v>3</v>
      </c>
      <c r="E956" s="23">
        <f t="shared" si="28"/>
        <v>3</v>
      </c>
      <c r="F956" s="23">
        <f t="shared" si="29"/>
        <v>0</v>
      </c>
    </row>
    <row r="957" spans="1:6" hidden="1" x14ac:dyDescent="0.2">
      <c r="A957" s="56" t="s">
        <v>1017</v>
      </c>
      <c r="B957" s="57">
        <v>3</v>
      </c>
      <c r="C957" s="57"/>
      <c r="D957" s="57">
        <v>3</v>
      </c>
      <c r="E957" s="23">
        <f t="shared" si="28"/>
        <v>0</v>
      </c>
      <c r="F957" s="23">
        <f t="shared" si="29"/>
        <v>3</v>
      </c>
    </row>
    <row r="958" spans="1:6" hidden="1" x14ac:dyDescent="0.2">
      <c r="A958" s="56" t="s">
        <v>1019</v>
      </c>
      <c r="B958" s="57">
        <v>3</v>
      </c>
      <c r="C958" s="57"/>
      <c r="D958" s="57">
        <v>3</v>
      </c>
      <c r="E958" s="23">
        <f t="shared" si="28"/>
        <v>0</v>
      </c>
      <c r="F958" s="23">
        <f t="shared" si="29"/>
        <v>3</v>
      </c>
    </row>
    <row r="959" spans="1:6" hidden="1" x14ac:dyDescent="0.2">
      <c r="A959" s="56" t="s">
        <v>1021</v>
      </c>
      <c r="B959" s="57">
        <v>2</v>
      </c>
      <c r="C959" s="57"/>
      <c r="D959" s="57">
        <v>2</v>
      </c>
      <c r="E959" s="23">
        <f t="shared" si="28"/>
        <v>0</v>
      </c>
      <c r="F959" s="23">
        <f t="shared" si="29"/>
        <v>2</v>
      </c>
    </row>
    <row r="960" spans="1:6" hidden="1" x14ac:dyDescent="0.2">
      <c r="A960" s="56" t="s">
        <v>1646</v>
      </c>
      <c r="B960" s="57"/>
      <c r="C960" s="57">
        <v>2</v>
      </c>
      <c r="D960" s="57">
        <v>2</v>
      </c>
      <c r="E960" s="23">
        <f t="shared" si="28"/>
        <v>2</v>
      </c>
      <c r="F960" s="23">
        <f t="shared" si="29"/>
        <v>0</v>
      </c>
    </row>
    <row r="961" spans="1:6" hidden="1" x14ac:dyDescent="0.2">
      <c r="A961" s="56" t="s">
        <v>1609</v>
      </c>
      <c r="B961" s="57"/>
      <c r="C961" s="57">
        <v>5</v>
      </c>
      <c r="D961" s="57">
        <v>5</v>
      </c>
      <c r="E961" s="23">
        <f t="shared" si="28"/>
        <v>5</v>
      </c>
      <c r="F961" s="23">
        <f t="shared" si="29"/>
        <v>0</v>
      </c>
    </row>
    <row r="962" spans="1:6" hidden="1" x14ac:dyDescent="0.2">
      <c r="A962" s="56" t="s">
        <v>4079</v>
      </c>
      <c r="B962" s="57"/>
      <c r="C962" s="57">
        <v>2</v>
      </c>
      <c r="D962" s="57">
        <v>2</v>
      </c>
      <c r="E962" s="23">
        <f t="shared" si="28"/>
        <v>2</v>
      </c>
      <c r="F962" s="23">
        <f t="shared" si="29"/>
        <v>0</v>
      </c>
    </row>
    <row r="963" spans="1:6" hidden="1" x14ac:dyDescent="0.2">
      <c r="A963" s="56" t="s">
        <v>1918</v>
      </c>
      <c r="B963" s="57"/>
      <c r="C963" s="57">
        <v>3</v>
      </c>
      <c r="D963" s="57">
        <v>3</v>
      </c>
      <c r="E963" s="23">
        <f t="shared" ref="E963:E1026" si="30">D963-B963</f>
        <v>3</v>
      </c>
      <c r="F963" s="23">
        <f t="shared" ref="F963:F1026" si="31">D963-C963</f>
        <v>0</v>
      </c>
    </row>
    <row r="964" spans="1:6" hidden="1" x14ac:dyDescent="0.2">
      <c r="A964" s="56" t="s">
        <v>1025</v>
      </c>
      <c r="B964" s="57">
        <v>2</v>
      </c>
      <c r="C964" s="57"/>
      <c r="D964" s="57">
        <v>2</v>
      </c>
      <c r="E964" s="23">
        <f t="shared" si="30"/>
        <v>0</v>
      </c>
      <c r="F964" s="23">
        <f t="shared" si="31"/>
        <v>2</v>
      </c>
    </row>
    <row r="965" spans="1:6" hidden="1" x14ac:dyDescent="0.2">
      <c r="A965" s="56" t="s">
        <v>4874</v>
      </c>
      <c r="B965" s="57"/>
      <c r="C965" s="57">
        <v>2</v>
      </c>
      <c r="D965" s="57">
        <v>2</v>
      </c>
      <c r="E965" s="23">
        <f t="shared" si="30"/>
        <v>2</v>
      </c>
      <c r="F965" s="23">
        <f t="shared" si="31"/>
        <v>0</v>
      </c>
    </row>
    <row r="966" spans="1:6" hidden="1" x14ac:dyDescent="0.2">
      <c r="A966" s="56" t="s">
        <v>3197</v>
      </c>
      <c r="B966" s="57"/>
      <c r="C966" s="57">
        <v>4</v>
      </c>
      <c r="D966" s="57">
        <v>4</v>
      </c>
      <c r="E966" s="23">
        <f t="shared" si="30"/>
        <v>4</v>
      </c>
      <c r="F966" s="23">
        <f t="shared" si="31"/>
        <v>0</v>
      </c>
    </row>
    <row r="967" spans="1:6" hidden="1" x14ac:dyDescent="0.2">
      <c r="A967" s="56" t="s">
        <v>1027</v>
      </c>
      <c r="B967" s="57">
        <v>3</v>
      </c>
      <c r="C967" s="57"/>
      <c r="D967" s="57">
        <v>3</v>
      </c>
      <c r="E967" s="23">
        <f t="shared" si="30"/>
        <v>0</v>
      </c>
      <c r="F967" s="23">
        <f t="shared" si="31"/>
        <v>3</v>
      </c>
    </row>
    <row r="968" spans="1:6" hidden="1" x14ac:dyDescent="0.2">
      <c r="A968" s="56" t="s">
        <v>2790</v>
      </c>
      <c r="B968" s="57"/>
      <c r="C968" s="57">
        <v>3</v>
      </c>
      <c r="D968" s="57">
        <v>3</v>
      </c>
      <c r="E968" s="23">
        <f t="shared" si="30"/>
        <v>3</v>
      </c>
      <c r="F968" s="23">
        <f t="shared" si="31"/>
        <v>0</v>
      </c>
    </row>
    <row r="969" spans="1:6" hidden="1" x14ac:dyDescent="0.2">
      <c r="A969" s="56" t="s">
        <v>2272</v>
      </c>
      <c r="B969" s="57"/>
      <c r="C969" s="57">
        <v>4</v>
      </c>
      <c r="D969" s="57">
        <v>4</v>
      </c>
      <c r="E969" s="23">
        <f t="shared" si="30"/>
        <v>4</v>
      </c>
      <c r="F969" s="23">
        <f t="shared" si="31"/>
        <v>0</v>
      </c>
    </row>
    <row r="970" spans="1:6" hidden="1" x14ac:dyDescent="0.2">
      <c r="A970" s="56" t="s">
        <v>6562</v>
      </c>
      <c r="B970" s="57"/>
      <c r="C970" s="57">
        <v>4</v>
      </c>
      <c r="D970" s="57">
        <v>4</v>
      </c>
      <c r="E970" s="23">
        <f t="shared" si="30"/>
        <v>4</v>
      </c>
      <c r="F970" s="23">
        <f t="shared" si="31"/>
        <v>0</v>
      </c>
    </row>
    <row r="971" spans="1:6" hidden="1" x14ac:dyDescent="0.2">
      <c r="A971" s="56" t="s">
        <v>1029</v>
      </c>
      <c r="B971" s="57">
        <v>3</v>
      </c>
      <c r="C971" s="57"/>
      <c r="D971" s="57">
        <v>3</v>
      </c>
      <c r="E971" s="23">
        <f t="shared" si="30"/>
        <v>0</v>
      </c>
      <c r="F971" s="23">
        <f t="shared" si="31"/>
        <v>3</v>
      </c>
    </row>
    <row r="972" spans="1:6" hidden="1" x14ac:dyDescent="0.2">
      <c r="A972" s="56" t="s">
        <v>2096</v>
      </c>
      <c r="B972" s="57"/>
      <c r="C972" s="57">
        <v>3</v>
      </c>
      <c r="D972" s="57">
        <v>3</v>
      </c>
      <c r="E972" s="23">
        <f t="shared" si="30"/>
        <v>3</v>
      </c>
      <c r="F972" s="23">
        <f t="shared" si="31"/>
        <v>0</v>
      </c>
    </row>
    <row r="973" spans="1:6" hidden="1" x14ac:dyDescent="0.2">
      <c r="A973" s="56" t="s">
        <v>5212</v>
      </c>
      <c r="B973" s="57"/>
      <c r="C973" s="57">
        <v>2</v>
      </c>
      <c r="D973" s="57">
        <v>2</v>
      </c>
      <c r="E973" s="23">
        <f t="shared" si="30"/>
        <v>2</v>
      </c>
      <c r="F973" s="23">
        <f t="shared" si="31"/>
        <v>0</v>
      </c>
    </row>
    <row r="974" spans="1:6" hidden="1" x14ac:dyDescent="0.2">
      <c r="A974" s="56" t="s">
        <v>1031</v>
      </c>
      <c r="B974" s="57">
        <v>6</v>
      </c>
      <c r="C974" s="57"/>
      <c r="D974" s="57">
        <v>6</v>
      </c>
      <c r="E974" s="23">
        <f t="shared" si="30"/>
        <v>0</v>
      </c>
      <c r="F974" s="23">
        <f t="shared" si="31"/>
        <v>6</v>
      </c>
    </row>
    <row r="975" spans="1:6" hidden="1" x14ac:dyDescent="0.2">
      <c r="A975" s="56" t="s">
        <v>1036</v>
      </c>
      <c r="B975" s="57">
        <v>6</v>
      </c>
      <c r="C975" s="57"/>
      <c r="D975" s="57">
        <v>6</v>
      </c>
      <c r="E975" s="23">
        <f t="shared" si="30"/>
        <v>0</v>
      </c>
      <c r="F975" s="23">
        <f t="shared" si="31"/>
        <v>6</v>
      </c>
    </row>
    <row r="976" spans="1:6" hidden="1" x14ac:dyDescent="0.2">
      <c r="A976" s="56" t="s">
        <v>8437</v>
      </c>
      <c r="B976" s="57"/>
      <c r="C976" s="57">
        <v>2</v>
      </c>
      <c r="D976" s="57">
        <v>2</v>
      </c>
      <c r="E976" s="23">
        <f t="shared" si="30"/>
        <v>2</v>
      </c>
      <c r="F976" s="23">
        <f t="shared" si="31"/>
        <v>0</v>
      </c>
    </row>
    <row r="977" spans="1:6" hidden="1" x14ac:dyDescent="0.2">
      <c r="A977" s="56" t="s">
        <v>2683</v>
      </c>
      <c r="B977" s="57"/>
      <c r="C977" s="57">
        <v>5</v>
      </c>
      <c r="D977" s="57">
        <v>5</v>
      </c>
      <c r="E977" s="23">
        <f t="shared" si="30"/>
        <v>5</v>
      </c>
      <c r="F977" s="23">
        <f t="shared" si="31"/>
        <v>0</v>
      </c>
    </row>
    <row r="978" spans="1:6" hidden="1" x14ac:dyDescent="0.2">
      <c r="A978" s="56" t="s">
        <v>7652</v>
      </c>
      <c r="B978" s="57">
        <v>3</v>
      </c>
      <c r="C978" s="57"/>
      <c r="D978" s="57">
        <v>3</v>
      </c>
      <c r="E978" s="23">
        <f t="shared" si="30"/>
        <v>0</v>
      </c>
      <c r="F978" s="23">
        <f t="shared" si="31"/>
        <v>3</v>
      </c>
    </row>
    <row r="979" spans="1:6" hidden="1" x14ac:dyDescent="0.2">
      <c r="A979" s="56" t="s">
        <v>7609</v>
      </c>
      <c r="B979" s="57"/>
      <c r="C979" s="57">
        <v>2</v>
      </c>
      <c r="D979" s="57">
        <v>2</v>
      </c>
      <c r="E979" s="23">
        <f t="shared" si="30"/>
        <v>2</v>
      </c>
      <c r="F979" s="23">
        <f t="shared" si="31"/>
        <v>0</v>
      </c>
    </row>
    <row r="980" spans="1:6" hidden="1" x14ac:dyDescent="0.2">
      <c r="A980" s="56" t="s">
        <v>3726</v>
      </c>
      <c r="B980" s="57"/>
      <c r="C980" s="57">
        <v>4</v>
      </c>
      <c r="D980" s="57">
        <v>4</v>
      </c>
      <c r="E980" s="23">
        <f t="shared" si="30"/>
        <v>4</v>
      </c>
      <c r="F980" s="23">
        <f t="shared" si="31"/>
        <v>0</v>
      </c>
    </row>
    <row r="981" spans="1:6" hidden="1" x14ac:dyDescent="0.2">
      <c r="A981" s="56" t="s">
        <v>1040</v>
      </c>
      <c r="B981" s="57">
        <v>2</v>
      </c>
      <c r="C981" s="57"/>
      <c r="D981" s="57">
        <v>2</v>
      </c>
      <c r="E981" s="23">
        <f t="shared" si="30"/>
        <v>0</v>
      </c>
      <c r="F981" s="23">
        <f t="shared" si="31"/>
        <v>2</v>
      </c>
    </row>
    <row r="982" spans="1:6" hidden="1" x14ac:dyDescent="0.2">
      <c r="A982" s="56" t="s">
        <v>1042</v>
      </c>
      <c r="B982" s="57">
        <v>3</v>
      </c>
      <c r="C982" s="57"/>
      <c r="D982" s="57">
        <v>3</v>
      </c>
      <c r="E982" s="23">
        <f t="shared" si="30"/>
        <v>0</v>
      </c>
      <c r="F982" s="23">
        <f t="shared" si="31"/>
        <v>3</v>
      </c>
    </row>
    <row r="983" spans="1:6" hidden="1" x14ac:dyDescent="0.2">
      <c r="A983" s="56" t="s">
        <v>2749</v>
      </c>
      <c r="B983" s="57"/>
      <c r="C983" s="57">
        <v>2</v>
      </c>
      <c r="D983" s="57">
        <v>2</v>
      </c>
      <c r="E983" s="23">
        <f t="shared" si="30"/>
        <v>2</v>
      </c>
      <c r="F983" s="23">
        <f t="shared" si="31"/>
        <v>0</v>
      </c>
    </row>
    <row r="984" spans="1:6" hidden="1" x14ac:dyDescent="0.2">
      <c r="A984" s="56" t="s">
        <v>1044</v>
      </c>
      <c r="B984" s="57">
        <v>3</v>
      </c>
      <c r="C984" s="57"/>
      <c r="D984" s="57">
        <v>3</v>
      </c>
      <c r="E984" s="23">
        <f t="shared" si="30"/>
        <v>0</v>
      </c>
      <c r="F984" s="23">
        <f t="shared" si="31"/>
        <v>3</v>
      </c>
    </row>
    <row r="985" spans="1:6" hidden="1" x14ac:dyDescent="0.2">
      <c r="A985" s="56" t="s">
        <v>5528</v>
      </c>
      <c r="B985" s="57"/>
      <c r="C985" s="57">
        <v>2</v>
      </c>
      <c r="D985" s="57">
        <v>2</v>
      </c>
      <c r="E985" s="23">
        <f t="shared" si="30"/>
        <v>2</v>
      </c>
      <c r="F985" s="23">
        <f t="shared" si="31"/>
        <v>0</v>
      </c>
    </row>
    <row r="986" spans="1:6" hidden="1" x14ac:dyDescent="0.2">
      <c r="A986" s="56" t="s">
        <v>1632</v>
      </c>
      <c r="B986" s="57"/>
      <c r="C986" s="57">
        <v>2</v>
      </c>
      <c r="D986" s="57">
        <v>2</v>
      </c>
      <c r="E986" s="23">
        <f t="shared" si="30"/>
        <v>2</v>
      </c>
      <c r="F986" s="23">
        <f t="shared" si="31"/>
        <v>0</v>
      </c>
    </row>
    <row r="987" spans="1:6" hidden="1" x14ac:dyDescent="0.2">
      <c r="A987" s="56" t="s">
        <v>1048</v>
      </c>
      <c r="B987" s="57">
        <v>3</v>
      </c>
      <c r="C987" s="57"/>
      <c r="D987" s="57">
        <v>3</v>
      </c>
      <c r="E987" s="23">
        <f t="shared" si="30"/>
        <v>0</v>
      </c>
      <c r="F987" s="23">
        <f t="shared" si="31"/>
        <v>3</v>
      </c>
    </row>
    <row r="988" spans="1:6" hidden="1" x14ac:dyDescent="0.2">
      <c r="A988" s="56" t="s">
        <v>2906</v>
      </c>
      <c r="B988" s="57"/>
      <c r="C988" s="57">
        <v>2</v>
      </c>
      <c r="D988" s="57">
        <v>2</v>
      </c>
      <c r="E988" s="23">
        <f t="shared" si="30"/>
        <v>2</v>
      </c>
      <c r="F988" s="23">
        <f t="shared" si="31"/>
        <v>0</v>
      </c>
    </row>
    <row r="989" spans="1:6" hidden="1" x14ac:dyDescent="0.2">
      <c r="A989" s="56" t="s">
        <v>1936</v>
      </c>
      <c r="B989" s="57"/>
      <c r="C989" s="57">
        <v>3</v>
      </c>
      <c r="D989" s="57">
        <v>3</v>
      </c>
      <c r="E989" s="23">
        <f t="shared" si="30"/>
        <v>3</v>
      </c>
      <c r="F989" s="23">
        <f t="shared" si="31"/>
        <v>0</v>
      </c>
    </row>
    <row r="990" spans="1:6" hidden="1" x14ac:dyDescent="0.2">
      <c r="A990" s="56" t="s">
        <v>5125</v>
      </c>
      <c r="B990" s="57"/>
      <c r="C990" s="57">
        <v>2</v>
      </c>
      <c r="D990" s="57">
        <v>2</v>
      </c>
      <c r="E990" s="23">
        <f t="shared" si="30"/>
        <v>2</v>
      </c>
      <c r="F990" s="23">
        <f t="shared" si="31"/>
        <v>0</v>
      </c>
    </row>
    <row r="991" spans="1:6" hidden="1" x14ac:dyDescent="0.2">
      <c r="A991" s="56" t="s">
        <v>2385</v>
      </c>
      <c r="B991" s="57"/>
      <c r="C991" s="57">
        <v>2</v>
      </c>
      <c r="D991" s="57">
        <v>2</v>
      </c>
      <c r="E991" s="23">
        <f t="shared" si="30"/>
        <v>2</v>
      </c>
      <c r="F991" s="23">
        <f t="shared" si="31"/>
        <v>0</v>
      </c>
    </row>
    <row r="992" spans="1:6" hidden="1" x14ac:dyDescent="0.2">
      <c r="A992" s="56" t="s">
        <v>6867</v>
      </c>
      <c r="B992" s="57"/>
      <c r="C992" s="57">
        <v>3</v>
      </c>
      <c r="D992" s="57">
        <v>3</v>
      </c>
      <c r="E992" s="23">
        <f t="shared" si="30"/>
        <v>3</v>
      </c>
      <c r="F992" s="23">
        <f t="shared" si="31"/>
        <v>0</v>
      </c>
    </row>
    <row r="993" spans="1:6" hidden="1" x14ac:dyDescent="0.2">
      <c r="A993" s="56" t="s">
        <v>1050</v>
      </c>
      <c r="B993" s="57">
        <v>13</v>
      </c>
      <c r="C993" s="57"/>
      <c r="D993" s="57">
        <v>13</v>
      </c>
      <c r="E993" s="23">
        <f t="shared" si="30"/>
        <v>0</v>
      </c>
      <c r="F993" s="23">
        <f t="shared" si="31"/>
        <v>13</v>
      </c>
    </row>
    <row r="994" spans="1:6" hidden="1" x14ac:dyDescent="0.2">
      <c r="A994" s="56" t="s">
        <v>2551</v>
      </c>
      <c r="B994" s="57"/>
      <c r="C994" s="57">
        <v>3</v>
      </c>
      <c r="D994" s="57">
        <v>3</v>
      </c>
      <c r="E994" s="23">
        <f t="shared" si="30"/>
        <v>3</v>
      </c>
      <c r="F994" s="23">
        <f t="shared" si="31"/>
        <v>0</v>
      </c>
    </row>
    <row r="995" spans="1:6" hidden="1" x14ac:dyDescent="0.2">
      <c r="A995" s="56" t="s">
        <v>1052</v>
      </c>
      <c r="B995" s="57">
        <v>2</v>
      </c>
      <c r="C995" s="57"/>
      <c r="D995" s="57">
        <v>2</v>
      </c>
      <c r="E995" s="23">
        <f t="shared" si="30"/>
        <v>0</v>
      </c>
      <c r="F995" s="23">
        <f t="shared" si="31"/>
        <v>2</v>
      </c>
    </row>
    <row r="996" spans="1:6" hidden="1" x14ac:dyDescent="0.2">
      <c r="A996" s="56" t="s">
        <v>1054</v>
      </c>
      <c r="B996" s="57"/>
      <c r="C996" s="57">
        <v>2</v>
      </c>
      <c r="D996" s="57">
        <v>2</v>
      </c>
      <c r="E996" s="23">
        <f t="shared" si="30"/>
        <v>2</v>
      </c>
      <c r="F996" s="23">
        <f t="shared" si="31"/>
        <v>0</v>
      </c>
    </row>
    <row r="997" spans="1:6" hidden="1" x14ac:dyDescent="0.2">
      <c r="A997" s="56" t="s">
        <v>2948</v>
      </c>
      <c r="B997" s="57"/>
      <c r="C997" s="57">
        <v>2</v>
      </c>
      <c r="D997" s="57">
        <v>2</v>
      </c>
      <c r="E997" s="23">
        <f t="shared" si="30"/>
        <v>2</v>
      </c>
      <c r="F997" s="23">
        <f t="shared" si="31"/>
        <v>0</v>
      </c>
    </row>
    <row r="998" spans="1:6" hidden="1" x14ac:dyDescent="0.2">
      <c r="A998" s="56" t="s">
        <v>5203</v>
      </c>
      <c r="B998" s="57"/>
      <c r="C998" s="57">
        <v>3</v>
      </c>
      <c r="D998" s="57">
        <v>3</v>
      </c>
      <c r="E998" s="23">
        <f t="shared" si="30"/>
        <v>3</v>
      </c>
      <c r="F998" s="23">
        <f t="shared" si="31"/>
        <v>0</v>
      </c>
    </row>
    <row r="999" spans="1:6" hidden="1" x14ac:dyDescent="0.2">
      <c r="A999" s="56" t="s">
        <v>1056</v>
      </c>
      <c r="B999" s="57">
        <v>4</v>
      </c>
      <c r="C999" s="57"/>
      <c r="D999" s="57">
        <v>4</v>
      </c>
      <c r="E999" s="23">
        <f t="shared" si="30"/>
        <v>0</v>
      </c>
      <c r="F999" s="23">
        <f t="shared" si="31"/>
        <v>4</v>
      </c>
    </row>
    <row r="1000" spans="1:6" hidden="1" x14ac:dyDescent="0.2">
      <c r="A1000" s="56" t="s">
        <v>2997</v>
      </c>
      <c r="B1000" s="57"/>
      <c r="C1000" s="57">
        <v>3</v>
      </c>
      <c r="D1000" s="57">
        <v>3</v>
      </c>
      <c r="E1000" s="23">
        <f t="shared" si="30"/>
        <v>3</v>
      </c>
      <c r="F1000" s="23">
        <f t="shared" si="31"/>
        <v>0</v>
      </c>
    </row>
    <row r="1001" spans="1:6" hidden="1" x14ac:dyDescent="0.2">
      <c r="A1001" s="56" t="s">
        <v>9285</v>
      </c>
      <c r="B1001" s="57"/>
      <c r="C1001" s="57">
        <v>2</v>
      </c>
      <c r="D1001" s="57">
        <v>2</v>
      </c>
      <c r="E1001" s="23">
        <f t="shared" si="30"/>
        <v>2</v>
      </c>
      <c r="F1001" s="23">
        <f t="shared" si="31"/>
        <v>0</v>
      </c>
    </row>
    <row r="1002" spans="1:6" hidden="1" x14ac:dyDescent="0.2">
      <c r="A1002" s="56" t="s">
        <v>6313</v>
      </c>
      <c r="B1002" s="57"/>
      <c r="C1002" s="57">
        <v>3</v>
      </c>
      <c r="D1002" s="57">
        <v>3</v>
      </c>
      <c r="E1002" s="23">
        <f t="shared" si="30"/>
        <v>3</v>
      </c>
      <c r="F1002" s="23">
        <f t="shared" si="31"/>
        <v>0</v>
      </c>
    </row>
    <row r="1003" spans="1:6" hidden="1" x14ac:dyDescent="0.2">
      <c r="A1003" s="56" t="s">
        <v>1058</v>
      </c>
      <c r="B1003" s="57">
        <v>10</v>
      </c>
      <c r="C1003" s="57"/>
      <c r="D1003" s="57">
        <v>10</v>
      </c>
      <c r="E1003" s="23">
        <f t="shared" si="30"/>
        <v>0</v>
      </c>
      <c r="F1003" s="23">
        <f t="shared" si="31"/>
        <v>10</v>
      </c>
    </row>
    <row r="1004" spans="1:6" hidden="1" x14ac:dyDescent="0.2">
      <c r="A1004" s="56" t="s">
        <v>5725</v>
      </c>
      <c r="B1004" s="57"/>
      <c r="C1004" s="57">
        <v>5</v>
      </c>
      <c r="D1004" s="57">
        <v>5</v>
      </c>
      <c r="E1004" s="23">
        <f t="shared" si="30"/>
        <v>5</v>
      </c>
      <c r="F1004" s="23">
        <f t="shared" si="31"/>
        <v>0</v>
      </c>
    </row>
    <row r="1005" spans="1:6" hidden="1" x14ac:dyDescent="0.2">
      <c r="A1005" s="56" t="s">
        <v>2449</v>
      </c>
      <c r="B1005" s="57"/>
      <c r="C1005" s="57">
        <v>2</v>
      </c>
      <c r="D1005" s="57">
        <v>2</v>
      </c>
      <c r="E1005" s="23">
        <f t="shared" si="30"/>
        <v>2</v>
      </c>
      <c r="F1005" s="23">
        <f t="shared" si="31"/>
        <v>0</v>
      </c>
    </row>
    <row r="1006" spans="1:6" hidden="1" x14ac:dyDescent="0.2">
      <c r="A1006" s="56" t="s">
        <v>1060</v>
      </c>
      <c r="B1006" s="57">
        <v>4</v>
      </c>
      <c r="C1006" s="57"/>
      <c r="D1006" s="57">
        <v>4</v>
      </c>
      <c r="E1006" s="23">
        <f t="shared" si="30"/>
        <v>0</v>
      </c>
      <c r="F1006" s="23">
        <f t="shared" si="31"/>
        <v>4</v>
      </c>
    </row>
    <row r="1007" spans="1:6" hidden="1" x14ac:dyDescent="0.2">
      <c r="A1007" s="56" t="s">
        <v>1062</v>
      </c>
      <c r="B1007" s="57">
        <v>3</v>
      </c>
      <c r="C1007" s="57"/>
      <c r="D1007" s="57">
        <v>3</v>
      </c>
      <c r="E1007" s="23">
        <f t="shared" si="30"/>
        <v>0</v>
      </c>
      <c r="F1007" s="23">
        <f t="shared" si="31"/>
        <v>3</v>
      </c>
    </row>
    <row r="1008" spans="1:6" x14ac:dyDescent="0.2">
      <c r="A1008" s="60" t="s">
        <v>2987</v>
      </c>
      <c r="B1008" s="61">
        <v>2</v>
      </c>
      <c r="C1008" s="61">
        <v>2</v>
      </c>
      <c r="D1008" s="61">
        <v>4</v>
      </c>
      <c r="E1008" s="23">
        <f t="shared" si="30"/>
        <v>2</v>
      </c>
      <c r="F1008" s="23">
        <f t="shared" si="31"/>
        <v>2</v>
      </c>
    </row>
    <row r="1009" spans="1:6" hidden="1" x14ac:dyDescent="0.2">
      <c r="A1009" s="56" t="s">
        <v>1066</v>
      </c>
      <c r="B1009" s="57">
        <v>4</v>
      </c>
      <c r="C1009" s="57"/>
      <c r="D1009" s="57">
        <v>4</v>
      </c>
      <c r="E1009" s="23">
        <f t="shared" si="30"/>
        <v>0</v>
      </c>
      <c r="F1009" s="23">
        <f t="shared" si="31"/>
        <v>4</v>
      </c>
    </row>
    <row r="1010" spans="1:6" hidden="1" x14ac:dyDescent="0.2">
      <c r="A1010" s="56" t="s">
        <v>5013</v>
      </c>
      <c r="B1010" s="57"/>
      <c r="C1010" s="57">
        <v>3</v>
      </c>
      <c r="D1010" s="57">
        <v>3</v>
      </c>
      <c r="E1010" s="23">
        <f t="shared" si="30"/>
        <v>3</v>
      </c>
      <c r="F1010" s="23">
        <f t="shared" si="31"/>
        <v>0</v>
      </c>
    </row>
    <row r="1011" spans="1:6" hidden="1" x14ac:dyDescent="0.2">
      <c r="A1011" s="56" t="s">
        <v>1068</v>
      </c>
      <c r="B1011" s="57">
        <v>2</v>
      </c>
      <c r="C1011" s="57"/>
      <c r="D1011" s="57">
        <v>2</v>
      </c>
      <c r="E1011" s="23">
        <f t="shared" si="30"/>
        <v>0</v>
      </c>
      <c r="F1011" s="23">
        <f t="shared" si="31"/>
        <v>2</v>
      </c>
    </row>
    <row r="1012" spans="1:6" hidden="1" x14ac:dyDescent="0.2">
      <c r="A1012" s="56" t="s">
        <v>4426</v>
      </c>
      <c r="B1012" s="57"/>
      <c r="C1012" s="57">
        <v>2</v>
      </c>
      <c r="D1012" s="57">
        <v>2</v>
      </c>
      <c r="E1012" s="23">
        <f t="shared" si="30"/>
        <v>2</v>
      </c>
      <c r="F1012" s="23">
        <f t="shared" si="31"/>
        <v>0</v>
      </c>
    </row>
    <row r="1013" spans="1:6" hidden="1" x14ac:dyDescent="0.2">
      <c r="A1013" s="56" t="s">
        <v>4632</v>
      </c>
      <c r="B1013" s="57"/>
      <c r="C1013" s="57">
        <v>2</v>
      </c>
      <c r="D1013" s="57">
        <v>2</v>
      </c>
      <c r="E1013" s="23">
        <f t="shared" si="30"/>
        <v>2</v>
      </c>
      <c r="F1013" s="23">
        <f t="shared" si="31"/>
        <v>0</v>
      </c>
    </row>
    <row r="1014" spans="1:6" hidden="1" x14ac:dyDescent="0.2">
      <c r="A1014" s="56" t="s">
        <v>6272</v>
      </c>
      <c r="B1014" s="57"/>
      <c r="C1014" s="57">
        <v>3</v>
      </c>
      <c r="D1014" s="57">
        <v>3</v>
      </c>
      <c r="E1014" s="23">
        <f t="shared" si="30"/>
        <v>3</v>
      </c>
      <c r="F1014" s="23">
        <f t="shared" si="31"/>
        <v>0</v>
      </c>
    </row>
    <row r="1015" spans="1:6" hidden="1" x14ac:dyDescent="0.2">
      <c r="A1015" s="56" t="s">
        <v>3568</v>
      </c>
      <c r="B1015" s="57"/>
      <c r="C1015" s="57">
        <v>3</v>
      </c>
      <c r="D1015" s="57">
        <v>3</v>
      </c>
      <c r="E1015" s="23">
        <f t="shared" si="30"/>
        <v>3</v>
      </c>
      <c r="F1015" s="23">
        <f t="shared" si="31"/>
        <v>0</v>
      </c>
    </row>
    <row r="1016" spans="1:6" hidden="1" x14ac:dyDescent="0.2">
      <c r="A1016" s="56" t="s">
        <v>2927</v>
      </c>
      <c r="B1016" s="57"/>
      <c r="C1016" s="57">
        <v>2</v>
      </c>
      <c r="D1016" s="57">
        <v>2</v>
      </c>
      <c r="E1016" s="23">
        <f t="shared" si="30"/>
        <v>2</v>
      </c>
      <c r="F1016" s="23">
        <f t="shared" si="31"/>
        <v>0</v>
      </c>
    </row>
    <row r="1017" spans="1:6" hidden="1" x14ac:dyDescent="0.2">
      <c r="A1017" s="56" t="s">
        <v>7513</v>
      </c>
      <c r="B1017" s="57"/>
      <c r="C1017" s="57">
        <v>2</v>
      </c>
      <c r="D1017" s="57">
        <v>2</v>
      </c>
      <c r="E1017" s="23">
        <f t="shared" si="30"/>
        <v>2</v>
      </c>
      <c r="F1017" s="23">
        <f t="shared" si="31"/>
        <v>0</v>
      </c>
    </row>
    <row r="1018" spans="1:6" hidden="1" x14ac:dyDescent="0.2">
      <c r="A1018" s="56" t="s">
        <v>1070</v>
      </c>
      <c r="B1018" s="57">
        <v>2</v>
      </c>
      <c r="C1018" s="57"/>
      <c r="D1018" s="57">
        <v>2</v>
      </c>
      <c r="E1018" s="23">
        <f t="shared" si="30"/>
        <v>0</v>
      </c>
      <c r="F1018" s="23">
        <f t="shared" si="31"/>
        <v>2</v>
      </c>
    </row>
    <row r="1019" spans="1:6" hidden="1" x14ac:dyDescent="0.2">
      <c r="A1019" s="56" t="s">
        <v>3779</v>
      </c>
      <c r="B1019" s="57">
        <v>2</v>
      </c>
      <c r="C1019" s="57"/>
      <c r="D1019" s="57">
        <v>2</v>
      </c>
      <c r="E1019" s="23">
        <f t="shared" si="30"/>
        <v>0</v>
      </c>
      <c r="F1019" s="23">
        <f t="shared" si="31"/>
        <v>2</v>
      </c>
    </row>
    <row r="1020" spans="1:6" hidden="1" x14ac:dyDescent="0.2">
      <c r="A1020" s="56" t="s">
        <v>1072</v>
      </c>
      <c r="B1020" s="57">
        <v>2</v>
      </c>
      <c r="C1020" s="57"/>
      <c r="D1020" s="57">
        <v>2</v>
      </c>
      <c r="E1020" s="23">
        <f t="shared" si="30"/>
        <v>0</v>
      </c>
      <c r="F1020" s="23">
        <f t="shared" si="31"/>
        <v>2</v>
      </c>
    </row>
    <row r="1021" spans="1:6" hidden="1" x14ac:dyDescent="0.2">
      <c r="A1021" s="56" t="s">
        <v>1076</v>
      </c>
      <c r="B1021" s="57">
        <v>2</v>
      </c>
      <c r="C1021" s="57"/>
      <c r="D1021" s="57">
        <v>2</v>
      </c>
      <c r="E1021" s="23">
        <f t="shared" si="30"/>
        <v>0</v>
      </c>
      <c r="F1021" s="23">
        <f t="shared" si="31"/>
        <v>2</v>
      </c>
    </row>
    <row r="1022" spans="1:6" hidden="1" x14ac:dyDescent="0.2">
      <c r="A1022" s="56" t="s">
        <v>3960</v>
      </c>
      <c r="B1022" s="57"/>
      <c r="C1022" s="57">
        <v>3</v>
      </c>
      <c r="D1022" s="57">
        <v>3</v>
      </c>
      <c r="E1022" s="23">
        <f t="shared" si="30"/>
        <v>3</v>
      </c>
      <c r="F1022" s="23">
        <f t="shared" si="31"/>
        <v>0</v>
      </c>
    </row>
    <row r="1023" spans="1:6" hidden="1" x14ac:dyDescent="0.2">
      <c r="A1023" s="56" t="s">
        <v>7218</v>
      </c>
      <c r="B1023" s="57"/>
      <c r="C1023" s="57">
        <v>2</v>
      </c>
      <c r="D1023" s="57">
        <v>2</v>
      </c>
      <c r="E1023" s="23">
        <f t="shared" si="30"/>
        <v>2</v>
      </c>
      <c r="F1023" s="23">
        <f t="shared" si="31"/>
        <v>0</v>
      </c>
    </row>
    <row r="1024" spans="1:6" hidden="1" x14ac:dyDescent="0.2">
      <c r="A1024" s="56" t="s">
        <v>1781</v>
      </c>
      <c r="B1024" s="57"/>
      <c r="C1024" s="57">
        <v>3</v>
      </c>
      <c r="D1024" s="57">
        <v>3</v>
      </c>
      <c r="E1024" s="23">
        <f t="shared" si="30"/>
        <v>3</v>
      </c>
      <c r="F1024" s="23">
        <f t="shared" si="31"/>
        <v>0</v>
      </c>
    </row>
    <row r="1025" spans="1:6" hidden="1" x14ac:dyDescent="0.2">
      <c r="A1025" s="56" t="s">
        <v>1078</v>
      </c>
      <c r="B1025" s="57">
        <v>3</v>
      </c>
      <c r="C1025" s="57"/>
      <c r="D1025" s="57">
        <v>3</v>
      </c>
      <c r="E1025" s="23">
        <f t="shared" si="30"/>
        <v>0</v>
      </c>
      <c r="F1025" s="23">
        <f t="shared" si="31"/>
        <v>3</v>
      </c>
    </row>
    <row r="1026" spans="1:6" x14ac:dyDescent="0.2">
      <c r="A1026" s="60" t="s">
        <v>1082</v>
      </c>
      <c r="B1026" s="61">
        <v>10</v>
      </c>
      <c r="C1026" s="61">
        <v>2</v>
      </c>
      <c r="D1026" s="61">
        <v>12</v>
      </c>
      <c r="E1026" s="23">
        <f t="shared" si="30"/>
        <v>2</v>
      </c>
      <c r="F1026" s="23">
        <f t="shared" si="31"/>
        <v>10</v>
      </c>
    </row>
    <row r="1027" spans="1:6" hidden="1" x14ac:dyDescent="0.2">
      <c r="A1027" s="56" t="s">
        <v>1085</v>
      </c>
      <c r="B1027" s="57">
        <v>3</v>
      </c>
      <c r="C1027" s="57"/>
      <c r="D1027" s="57">
        <v>3</v>
      </c>
      <c r="E1027" s="23">
        <f t="shared" ref="E1027:E1055" si="32">D1027-B1027</f>
        <v>0</v>
      </c>
      <c r="F1027" s="23">
        <f t="shared" ref="F1027:F1055" si="33">D1027-C1027</f>
        <v>3</v>
      </c>
    </row>
    <row r="1028" spans="1:6" hidden="1" x14ac:dyDescent="0.2">
      <c r="A1028" s="56" t="s">
        <v>3447</v>
      </c>
      <c r="B1028" s="57">
        <v>3</v>
      </c>
      <c r="C1028" s="57"/>
      <c r="D1028" s="57">
        <v>3</v>
      </c>
      <c r="E1028" s="23">
        <f t="shared" si="32"/>
        <v>0</v>
      </c>
      <c r="F1028" s="23">
        <f t="shared" si="33"/>
        <v>3</v>
      </c>
    </row>
    <row r="1029" spans="1:6" hidden="1" x14ac:dyDescent="0.2">
      <c r="A1029" s="56" t="s">
        <v>1089</v>
      </c>
      <c r="B1029" s="57">
        <v>9</v>
      </c>
      <c r="C1029" s="57"/>
      <c r="D1029" s="57">
        <v>9</v>
      </c>
      <c r="E1029" s="23">
        <f t="shared" si="32"/>
        <v>0</v>
      </c>
      <c r="F1029" s="23">
        <f t="shared" si="33"/>
        <v>9</v>
      </c>
    </row>
    <row r="1030" spans="1:6" hidden="1" x14ac:dyDescent="0.2">
      <c r="A1030" s="56" t="s">
        <v>3498</v>
      </c>
      <c r="B1030" s="57"/>
      <c r="C1030" s="57">
        <v>3</v>
      </c>
      <c r="D1030" s="57">
        <v>3</v>
      </c>
      <c r="E1030" s="23">
        <f t="shared" si="32"/>
        <v>3</v>
      </c>
      <c r="F1030" s="23">
        <f t="shared" si="33"/>
        <v>0</v>
      </c>
    </row>
    <row r="1031" spans="1:6" hidden="1" x14ac:dyDescent="0.2">
      <c r="A1031" s="56" t="s">
        <v>1091</v>
      </c>
      <c r="B1031" s="57">
        <v>3</v>
      </c>
      <c r="C1031" s="57"/>
      <c r="D1031" s="57">
        <v>3</v>
      </c>
      <c r="E1031" s="23">
        <f t="shared" si="32"/>
        <v>0</v>
      </c>
      <c r="F1031" s="23">
        <f t="shared" si="33"/>
        <v>3</v>
      </c>
    </row>
    <row r="1032" spans="1:6" hidden="1" x14ac:dyDescent="0.2">
      <c r="A1032" s="56" t="s">
        <v>1093</v>
      </c>
      <c r="B1032" s="57">
        <v>3</v>
      </c>
      <c r="C1032" s="57"/>
      <c r="D1032" s="57">
        <v>3</v>
      </c>
      <c r="E1032" s="23">
        <f t="shared" si="32"/>
        <v>0</v>
      </c>
      <c r="F1032" s="23">
        <f t="shared" si="33"/>
        <v>3</v>
      </c>
    </row>
    <row r="1033" spans="1:6" hidden="1" x14ac:dyDescent="0.2">
      <c r="A1033" s="56" t="s">
        <v>1795</v>
      </c>
      <c r="B1033" s="57"/>
      <c r="C1033" s="57">
        <v>2</v>
      </c>
      <c r="D1033" s="57">
        <v>2</v>
      </c>
      <c r="E1033" s="23">
        <f t="shared" si="32"/>
        <v>2</v>
      </c>
      <c r="F1033" s="23">
        <f t="shared" si="33"/>
        <v>0</v>
      </c>
    </row>
    <row r="1034" spans="1:6" hidden="1" x14ac:dyDescent="0.2">
      <c r="A1034" s="56" t="s">
        <v>1095</v>
      </c>
      <c r="B1034" s="57">
        <v>3</v>
      </c>
      <c r="C1034" s="57"/>
      <c r="D1034" s="57">
        <v>3</v>
      </c>
      <c r="E1034" s="23">
        <f t="shared" si="32"/>
        <v>0</v>
      </c>
      <c r="F1034" s="23">
        <f t="shared" si="33"/>
        <v>3</v>
      </c>
    </row>
    <row r="1035" spans="1:6" hidden="1" x14ac:dyDescent="0.2">
      <c r="A1035" s="56" t="s">
        <v>7277</v>
      </c>
      <c r="B1035" s="57"/>
      <c r="C1035" s="57">
        <v>2</v>
      </c>
      <c r="D1035" s="57">
        <v>2</v>
      </c>
      <c r="E1035" s="23">
        <f t="shared" si="32"/>
        <v>2</v>
      </c>
      <c r="F1035" s="23">
        <f t="shared" si="33"/>
        <v>0</v>
      </c>
    </row>
    <row r="1036" spans="1:6" hidden="1" x14ac:dyDescent="0.2">
      <c r="A1036" s="56" t="s">
        <v>2549</v>
      </c>
      <c r="B1036" s="57"/>
      <c r="C1036" s="57">
        <v>3</v>
      </c>
      <c r="D1036" s="57">
        <v>3</v>
      </c>
      <c r="E1036" s="23">
        <f t="shared" si="32"/>
        <v>3</v>
      </c>
      <c r="F1036" s="23">
        <f t="shared" si="33"/>
        <v>0</v>
      </c>
    </row>
    <row r="1037" spans="1:6" hidden="1" x14ac:dyDescent="0.2">
      <c r="A1037" s="56" t="s">
        <v>3012</v>
      </c>
      <c r="B1037" s="57"/>
      <c r="C1037" s="57">
        <v>3</v>
      </c>
      <c r="D1037" s="57">
        <v>3</v>
      </c>
      <c r="E1037" s="23">
        <f t="shared" si="32"/>
        <v>3</v>
      </c>
      <c r="F1037" s="23">
        <f t="shared" si="33"/>
        <v>0</v>
      </c>
    </row>
    <row r="1038" spans="1:6" hidden="1" x14ac:dyDescent="0.2">
      <c r="A1038" s="56" t="s">
        <v>4529</v>
      </c>
      <c r="B1038" s="57"/>
      <c r="C1038" s="57">
        <v>2</v>
      </c>
      <c r="D1038" s="57">
        <v>2</v>
      </c>
      <c r="E1038" s="23">
        <f t="shared" si="32"/>
        <v>2</v>
      </c>
      <c r="F1038" s="23">
        <f t="shared" si="33"/>
        <v>0</v>
      </c>
    </row>
    <row r="1039" spans="1:6" hidden="1" x14ac:dyDescent="0.2">
      <c r="A1039" s="56" t="s">
        <v>2349</v>
      </c>
      <c r="B1039" s="57"/>
      <c r="C1039" s="57">
        <v>2</v>
      </c>
      <c r="D1039" s="57">
        <v>2</v>
      </c>
      <c r="E1039" s="23">
        <f t="shared" si="32"/>
        <v>2</v>
      </c>
      <c r="F1039" s="23">
        <f t="shared" si="33"/>
        <v>0</v>
      </c>
    </row>
    <row r="1040" spans="1:6" hidden="1" x14ac:dyDescent="0.2">
      <c r="A1040" s="56" t="s">
        <v>4649</v>
      </c>
      <c r="B1040" s="57"/>
      <c r="C1040" s="57">
        <v>3</v>
      </c>
      <c r="D1040" s="57">
        <v>3</v>
      </c>
      <c r="E1040" s="23">
        <f t="shared" si="32"/>
        <v>3</v>
      </c>
      <c r="F1040" s="23">
        <f t="shared" si="33"/>
        <v>0</v>
      </c>
    </row>
    <row r="1041" spans="1:6" hidden="1" x14ac:dyDescent="0.2">
      <c r="A1041" s="56" t="s">
        <v>1577</v>
      </c>
      <c r="B1041" s="57"/>
      <c r="C1041" s="57">
        <v>2</v>
      </c>
      <c r="D1041" s="57">
        <v>2</v>
      </c>
      <c r="E1041" s="23">
        <f t="shared" si="32"/>
        <v>2</v>
      </c>
      <c r="F1041" s="23">
        <f t="shared" si="33"/>
        <v>0</v>
      </c>
    </row>
    <row r="1042" spans="1:6" hidden="1" x14ac:dyDescent="0.2">
      <c r="A1042" s="56" t="s">
        <v>3374</v>
      </c>
      <c r="B1042" s="57"/>
      <c r="C1042" s="57">
        <v>3</v>
      </c>
      <c r="D1042" s="57">
        <v>3</v>
      </c>
      <c r="E1042" s="23">
        <f t="shared" si="32"/>
        <v>3</v>
      </c>
      <c r="F1042" s="23">
        <f t="shared" si="33"/>
        <v>0</v>
      </c>
    </row>
    <row r="1043" spans="1:6" hidden="1" x14ac:dyDescent="0.2">
      <c r="A1043" s="56" t="s">
        <v>4432</v>
      </c>
      <c r="B1043" s="57"/>
      <c r="C1043" s="57">
        <v>3</v>
      </c>
      <c r="D1043" s="57">
        <v>3</v>
      </c>
      <c r="E1043" s="23">
        <f t="shared" si="32"/>
        <v>3</v>
      </c>
      <c r="F1043" s="23">
        <f t="shared" si="33"/>
        <v>0</v>
      </c>
    </row>
    <row r="1044" spans="1:6" hidden="1" x14ac:dyDescent="0.2">
      <c r="A1044" s="56" t="s">
        <v>1099</v>
      </c>
      <c r="B1044" s="57">
        <v>5</v>
      </c>
      <c r="C1044" s="57"/>
      <c r="D1044" s="57">
        <v>5</v>
      </c>
      <c r="E1044" s="23">
        <f t="shared" si="32"/>
        <v>0</v>
      </c>
      <c r="F1044" s="23">
        <f t="shared" si="33"/>
        <v>5</v>
      </c>
    </row>
    <row r="1045" spans="1:6" hidden="1" x14ac:dyDescent="0.2">
      <c r="A1045" s="56" t="s">
        <v>1101</v>
      </c>
      <c r="B1045" s="57">
        <v>3</v>
      </c>
      <c r="C1045" s="57"/>
      <c r="D1045" s="57">
        <v>3</v>
      </c>
      <c r="E1045" s="23">
        <f t="shared" si="32"/>
        <v>0</v>
      </c>
      <c r="F1045" s="23">
        <f t="shared" si="33"/>
        <v>3</v>
      </c>
    </row>
    <row r="1046" spans="1:6" hidden="1" x14ac:dyDescent="0.2">
      <c r="A1046" s="56" t="s">
        <v>1103</v>
      </c>
      <c r="B1046" s="57">
        <v>4</v>
      </c>
      <c r="C1046" s="57"/>
      <c r="D1046" s="57">
        <v>4</v>
      </c>
      <c r="E1046" s="23">
        <f t="shared" si="32"/>
        <v>0</v>
      </c>
      <c r="F1046" s="23">
        <f t="shared" si="33"/>
        <v>4</v>
      </c>
    </row>
    <row r="1047" spans="1:6" hidden="1" x14ac:dyDescent="0.2">
      <c r="A1047" s="56" t="s">
        <v>2044</v>
      </c>
      <c r="B1047" s="57"/>
      <c r="C1047" s="57">
        <v>2</v>
      </c>
      <c r="D1047" s="57">
        <v>2</v>
      </c>
      <c r="E1047" s="23">
        <f t="shared" si="32"/>
        <v>2</v>
      </c>
      <c r="F1047" s="23">
        <f t="shared" si="33"/>
        <v>0</v>
      </c>
    </row>
    <row r="1048" spans="1:6" hidden="1" x14ac:dyDescent="0.2">
      <c r="A1048" s="56" t="s">
        <v>1105</v>
      </c>
      <c r="B1048" s="57">
        <v>4</v>
      </c>
      <c r="C1048" s="57"/>
      <c r="D1048" s="57">
        <v>4</v>
      </c>
      <c r="E1048" s="23">
        <f t="shared" si="32"/>
        <v>0</v>
      </c>
      <c r="F1048" s="23">
        <f t="shared" si="33"/>
        <v>4</v>
      </c>
    </row>
    <row r="1049" spans="1:6" hidden="1" x14ac:dyDescent="0.2">
      <c r="A1049" s="56" t="s">
        <v>3494</v>
      </c>
      <c r="B1049" s="57"/>
      <c r="C1049" s="57">
        <v>3</v>
      </c>
      <c r="D1049" s="57">
        <v>3</v>
      </c>
      <c r="E1049" s="23">
        <f t="shared" si="32"/>
        <v>3</v>
      </c>
      <c r="F1049" s="23">
        <f t="shared" si="33"/>
        <v>0</v>
      </c>
    </row>
    <row r="1050" spans="1:6" hidden="1" x14ac:dyDescent="0.2">
      <c r="A1050" s="56" t="s">
        <v>1107</v>
      </c>
      <c r="B1050" s="57"/>
      <c r="C1050" s="57">
        <v>3</v>
      </c>
      <c r="D1050" s="57">
        <v>3</v>
      </c>
      <c r="E1050" s="23">
        <f t="shared" si="32"/>
        <v>3</v>
      </c>
      <c r="F1050" s="23">
        <f t="shared" si="33"/>
        <v>0</v>
      </c>
    </row>
    <row r="1051" spans="1:6" hidden="1" x14ac:dyDescent="0.2">
      <c r="A1051" s="56" t="s">
        <v>1109</v>
      </c>
      <c r="B1051" s="57">
        <v>3</v>
      </c>
      <c r="C1051" s="57"/>
      <c r="D1051" s="57">
        <v>3</v>
      </c>
      <c r="E1051" s="23">
        <f t="shared" si="32"/>
        <v>0</v>
      </c>
      <c r="F1051" s="23">
        <f t="shared" si="33"/>
        <v>3</v>
      </c>
    </row>
    <row r="1052" spans="1:6" hidden="1" x14ac:dyDescent="0.2">
      <c r="A1052" s="56" t="s">
        <v>1111</v>
      </c>
      <c r="B1052" s="57">
        <v>2</v>
      </c>
      <c r="C1052" s="57"/>
      <c r="D1052" s="57">
        <v>2</v>
      </c>
      <c r="E1052" s="23">
        <f t="shared" si="32"/>
        <v>0</v>
      </c>
      <c r="F1052" s="23">
        <f t="shared" si="33"/>
        <v>2</v>
      </c>
    </row>
    <row r="1053" spans="1:6" hidden="1" x14ac:dyDescent="0.2">
      <c r="A1053" s="56" t="s">
        <v>7396</v>
      </c>
      <c r="B1053" s="57"/>
      <c r="C1053" s="57">
        <v>2</v>
      </c>
      <c r="D1053" s="57">
        <v>2</v>
      </c>
      <c r="E1053" s="23">
        <f t="shared" si="32"/>
        <v>2</v>
      </c>
      <c r="F1053" s="23">
        <f t="shared" si="33"/>
        <v>0</v>
      </c>
    </row>
    <row r="1054" spans="1:6" hidden="1" x14ac:dyDescent="0.2">
      <c r="A1054" s="56" t="s">
        <v>1113</v>
      </c>
      <c r="B1054" s="57">
        <v>4</v>
      </c>
      <c r="C1054" s="57"/>
      <c r="D1054" s="57">
        <v>4</v>
      </c>
      <c r="E1054" s="23">
        <f t="shared" si="32"/>
        <v>0</v>
      </c>
      <c r="F1054" s="23">
        <f t="shared" si="33"/>
        <v>4</v>
      </c>
    </row>
    <row r="1055" spans="1:6" hidden="1" x14ac:dyDescent="0.2">
      <c r="A1055" s="56" t="s">
        <v>2333</v>
      </c>
      <c r="B1055" s="57">
        <v>5</v>
      </c>
      <c r="C1055" s="57"/>
      <c r="D1055" s="57">
        <v>5</v>
      </c>
      <c r="E1055" s="23">
        <f t="shared" si="32"/>
        <v>0</v>
      </c>
      <c r="F1055" s="23">
        <f t="shared" si="33"/>
        <v>5</v>
      </c>
    </row>
  </sheetData>
  <autoFilter ref="A1:F1055">
    <filterColumn colId="3">
      <colorFilter dxfId="18"/>
    </filterColumn>
  </autoFilter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1055"/>
  <sheetViews>
    <sheetView workbookViewId="0">
      <pane ySplit="1" topLeftCell="A2" activePane="bottomLeft" state="frozen"/>
      <selection pane="bottomLeft" activeCell="A64" sqref="A64:A826"/>
    </sheetView>
  </sheetViews>
  <sheetFormatPr defaultRowHeight="11.25" x14ac:dyDescent="0.2"/>
  <cols>
    <col min="1" max="1" width="30" bestFit="1" customWidth="1"/>
    <col min="2" max="7" width="11" customWidth="1"/>
  </cols>
  <sheetData>
    <row r="1" spans="1:6" ht="24.75" customHeight="1" x14ac:dyDescent="0.2">
      <c r="A1" s="58" t="s">
        <v>10076</v>
      </c>
      <c r="B1" s="58" t="s">
        <v>10069</v>
      </c>
      <c r="C1" s="58" t="s">
        <v>10067</v>
      </c>
      <c r="D1" s="58" t="s">
        <v>10087</v>
      </c>
      <c r="E1" s="58">
        <v>1</v>
      </c>
      <c r="F1" s="58">
        <v>3</v>
      </c>
    </row>
    <row r="2" spans="1:6" hidden="1" x14ac:dyDescent="0.2">
      <c r="A2" s="56" t="s">
        <v>1172</v>
      </c>
      <c r="B2" s="57">
        <v>3</v>
      </c>
      <c r="C2" s="57"/>
      <c r="D2" s="57">
        <v>3</v>
      </c>
      <c r="E2" s="23">
        <f>D2-B2</f>
        <v>0</v>
      </c>
      <c r="F2" s="23">
        <f>D2-C2</f>
        <v>3</v>
      </c>
    </row>
    <row r="3" spans="1:6" hidden="1" x14ac:dyDescent="0.2">
      <c r="A3" s="56" t="s">
        <v>4112</v>
      </c>
      <c r="B3" s="57">
        <v>4</v>
      </c>
      <c r="C3" s="57"/>
      <c r="D3" s="57">
        <v>4</v>
      </c>
      <c r="E3" s="23">
        <f t="shared" ref="E3:E66" si="0">D3-B3</f>
        <v>0</v>
      </c>
      <c r="F3" s="23">
        <f t="shared" ref="F3:F66" si="1">D3-C3</f>
        <v>4</v>
      </c>
    </row>
    <row r="4" spans="1:6" hidden="1" x14ac:dyDescent="0.2">
      <c r="A4" s="56" t="s">
        <v>4557</v>
      </c>
      <c r="B4" s="57">
        <v>2</v>
      </c>
      <c r="C4" s="57"/>
      <c r="D4" s="57">
        <v>2</v>
      </c>
      <c r="E4" s="23">
        <f t="shared" si="0"/>
        <v>0</v>
      </c>
      <c r="F4" s="23">
        <f t="shared" si="1"/>
        <v>2</v>
      </c>
    </row>
    <row r="5" spans="1:6" hidden="1" x14ac:dyDescent="0.2">
      <c r="A5" s="56" t="s">
        <v>14</v>
      </c>
      <c r="B5" s="57">
        <v>5</v>
      </c>
      <c r="C5" s="57"/>
      <c r="D5" s="57">
        <v>5</v>
      </c>
      <c r="E5" s="23">
        <f t="shared" si="0"/>
        <v>0</v>
      </c>
      <c r="F5" s="23">
        <f t="shared" si="1"/>
        <v>5</v>
      </c>
    </row>
    <row r="6" spans="1:6" hidden="1" x14ac:dyDescent="0.2">
      <c r="A6" s="56" t="s">
        <v>6088</v>
      </c>
      <c r="B6" s="57">
        <v>3</v>
      </c>
      <c r="C6" s="57"/>
      <c r="D6" s="57">
        <v>3</v>
      </c>
      <c r="E6" s="23">
        <f t="shared" si="0"/>
        <v>0</v>
      </c>
      <c r="F6" s="23">
        <f t="shared" si="1"/>
        <v>3</v>
      </c>
    </row>
    <row r="7" spans="1:6" hidden="1" x14ac:dyDescent="0.2">
      <c r="A7" s="56" t="s">
        <v>5058</v>
      </c>
      <c r="B7" s="57">
        <v>6</v>
      </c>
      <c r="C7" s="57"/>
      <c r="D7" s="57">
        <v>6</v>
      </c>
      <c r="E7" s="23">
        <f t="shared" si="0"/>
        <v>0</v>
      </c>
      <c r="F7" s="23">
        <f t="shared" si="1"/>
        <v>6</v>
      </c>
    </row>
    <row r="8" spans="1:6" hidden="1" x14ac:dyDescent="0.2">
      <c r="A8" s="56" t="s">
        <v>4662</v>
      </c>
      <c r="B8" s="57">
        <v>3</v>
      </c>
      <c r="C8" s="57"/>
      <c r="D8" s="57">
        <v>3</v>
      </c>
      <c r="E8" s="23">
        <f t="shared" si="0"/>
        <v>0</v>
      </c>
      <c r="F8" s="23">
        <f t="shared" si="1"/>
        <v>3</v>
      </c>
    </row>
    <row r="9" spans="1:6" hidden="1" x14ac:dyDescent="0.2">
      <c r="A9" s="56" t="s">
        <v>1238</v>
      </c>
      <c r="B9" s="57">
        <v>2</v>
      </c>
      <c r="C9" s="57"/>
      <c r="D9" s="57">
        <v>2</v>
      </c>
      <c r="E9" s="23">
        <f t="shared" si="0"/>
        <v>0</v>
      </c>
      <c r="F9" s="23">
        <f t="shared" si="1"/>
        <v>2</v>
      </c>
    </row>
    <row r="10" spans="1:6" hidden="1" x14ac:dyDescent="0.2">
      <c r="A10" s="56" t="s">
        <v>28</v>
      </c>
      <c r="B10" s="57">
        <v>2</v>
      </c>
      <c r="C10" s="57"/>
      <c r="D10" s="57">
        <v>2</v>
      </c>
      <c r="E10" s="23">
        <f t="shared" si="0"/>
        <v>0</v>
      </c>
      <c r="F10" s="23">
        <f t="shared" si="1"/>
        <v>2</v>
      </c>
    </row>
    <row r="11" spans="1:6" hidden="1" x14ac:dyDescent="0.2">
      <c r="A11" s="56" t="s">
        <v>32</v>
      </c>
      <c r="B11" s="57">
        <v>3</v>
      </c>
      <c r="C11" s="57"/>
      <c r="D11" s="57">
        <v>3</v>
      </c>
      <c r="E11" s="23">
        <f t="shared" si="0"/>
        <v>0</v>
      </c>
      <c r="F11" s="23">
        <f t="shared" si="1"/>
        <v>3</v>
      </c>
    </row>
    <row r="12" spans="1:6" hidden="1" x14ac:dyDescent="0.2">
      <c r="A12" s="56" t="s">
        <v>3362</v>
      </c>
      <c r="B12" s="57">
        <v>2</v>
      </c>
      <c r="C12" s="57"/>
      <c r="D12" s="57">
        <v>2</v>
      </c>
      <c r="E12" s="23">
        <f t="shared" si="0"/>
        <v>0</v>
      </c>
      <c r="F12" s="23">
        <f t="shared" si="1"/>
        <v>2</v>
      </c>
    </row>
    <row r="13" spans="1:6" hidden="1" x14ac:dyDescent="0.2">
      <c r="A13" s="56" t="s">
        <v>35</v>
      </c>
      <c r="B13" s="57">
        <v>4</v>
      </c>
      <c r="C13" s="57"/>
      <c r="D13" s="57">
        <v>4</v>
      </c>
      <c r="E13" s="23">
        <f t="shared" si="0"/>
        <v>0</v>
      </c>
      <c r="F13" s="23">
        <f t="shared" si="1"/>
        <v>4</v>
      </c>
    </row>
    <row r="14" spans="1:6" hidden="1" x14ac:dyDescent="0.2">
      <c r="A14" s="56" t="s">
        <v>44</v>
      </c>
      <c r="B14" s="57">
        <v>4</v>
      </c>
      <c r="C14" s="57"/>
      <c r="D14" s="57">
        <v>4</v>
      </c>
      <c r="E14" s="23">
        <f t="shared" si="0"/>
        <v>0</v>
      </c>
      <c r="F14" s="23">
        <f t="shared" si="1"/>
        <v>4</v>
      </c>
    </row>
    <row r="15" spans="1:6" hidden="1" x14ac:dyDescent="0.2">
      <c r="A15" s="56" t="s">
        <v>8326</v>
      </c>
      <c r="B15" s="57">
        <v>3</v>
      </c>
      <c r="C15" s="57"/>
      <c r="D15" s="57">
        <v>3</v>
      </c>
      <c r="E15" s="23">
        <f t="shared" si="0"/>
        <v>0</v>
      </c>
      <c r="F15" s="23">
        <f t="shared" si="1"/>
        <v>3</v>
      </c>
    </row>
    <row r="16" spans="1:6" hidden="1" x14ac:dyDescent="0.2">
      <c r="A16" s="56" t="s">
        <v>4863</v>
      </c>
      <c r="B16" s="57">
        <v>3</v>
      </c>
      <c r="C16" s="57"/>
      <c r="D16" s="57">
        <v>3</v>
      </c>
      <c r="E16" s="23">
        <f t="shared" si="0"/>
        <v>0</v>
      </c>
      <c r="F16" s="23">
        <f t="shared" si="1"/>
        <v>3</v>
      </c>
    </row>
    <row r="17" spans="1:6" hidden="1" x14ac:dyDescent="0.2">
      <c r="A17" s="56" t="s">
        <v>47</v>
      </c>
      <c r="B17" s="57">
        <v>2</v>
      </c>
      <c r="C17" s="57"/>
      <c r="D17" s="57">
        <v>2</v>
      </c>
      <c r="E17" s="23">
        <f t="shared" si="0"/>
        <v>0</v>
      </c>
      <c r="F17" s="23">
        <f t="shared" si="1"/>
        <v>2</v>
      </c>
    </row>
    <row r="18" spans="1:6" hidden="1" x14ac:dyDescent="0.2">
      <c r="A18" s="56" t="s">
        <v>53</v>
      </c>
      <c r="B18" s="57">
        <v>9</v>
      </c>
      <c r="C18" s="57"/>
      <c r="D18" s="57">
        <v>9</v>
      </c>
      <c r="E18" s="23">
        <f t="shared" si="0"/>
        <v>0</v>
      </c>
      <c r="F18" s="23">
        <f t="shared" si="1"/>
        <v>9</v>
      </c>
    </row>
    <row r="19" spans="1:6" hidden="1" x14ac:dyDescent="0.2">
      <c r="A19" s="56" t="s">
        <v>3487</v>
      </c>
      <c r="B19" s="57">
        <v>2</v>
      </c>
      <c r="C19" s="57"/>
      <c r="D19" s="57">
        <v>2</v>
      </c>
      <c r="E19" s="23">
        <f t="shared" si="0"/>
        <v>0</v>
      </c>
      <c r="F19" s="23">
        <f t="shared" si="1"/>
        <v>2</v>
      </c>
    </row>
    <row r="20" spans="1:6" hidden="1" x14ac:dyDescent="0.2">
      <c r="A20" s="56" t="s">
        <v>4503</v>
      </c>
      <c r="B20" s="57">
        <v>2</v>
      </c>
      <c r="C20" s="57"/>
      <c r="D20" s="57">
        <v>2</v>
      </c>
      <c r="E20" s="23">
        <f t="shared" si="0"/>
        <v>0</v>
      </c>
      <c r="F20" s="23">
        <f t="shared" si="1"/>
        <v>2</v>
      </c>
    </row>
    <row r="21" spans="1:6" hidden="1" x14ac:dyDescent="0.2">
      <c r="A21" s="56" t="s">
        <v>3267</v>
      </c>
      <c r="B21" s="57">
        <v>2</v>
      </c>
      <c r="C21" s="57"/>
      <c r="D21" s="57">
        <v>2</v>
      </c>
      <c r="E21" s="23">
        <f t="shared" si="0"/>
        <v>0</v>
      </c>
      <c r="F21" s="23">
        <f t="shared" si="1"/>
        <v>2</v>
      </c>
    </row>
    <row r="22" spans="1:6" hidden="1" x14ac:dyDescent="0.2">
      <c r="A22" s="56" t="s">
        <v>4540</v>
      </c>
      <c r="B22" s="57">
        <v>2</v>
      </c>
      <c r="C22" s="57"/>
      <c r="D22" s="57">
        <v>2</v>
      </c>
      <c r="E22" s="23">
        <f t="shared" si="0"/>
        <v>0</v>
      </c>
      <c r="F22" s="23">
        <f t="shared" si="1"/>
        <v>2</v>
      </c>
    </row>
    <row r="23" spans="1:6" hidden="1" x14ac:dyDescent="0.2">
      <c r="A23" s="56" t="s">
        <v>5636</v>
      </c>
      <c r="B23" s="57">
        <v>3</v>
      </c>
      <c r="C23" s="57"/>
      <c r="D23" s="57">
        <v>3</v>
      </c>
      <c r="E23" s="23">
        <f t="shared" si="0"/>
        <v>0</v>
      </c>
      <c r="F23" s="23">
        <f t="shared" si="1"/>
        <v>3</v>
      </c>
    </row>
    <row r="24" spans="1:6" hidden="1" x14ac:dyDescent="0.2">
      <c r="A24" s="56" t="s">
        <v>2608</v>
      </c>
      <c r="B24" s="57">
        <v>4</v>
      </c>
      <c r="C24" s="57"/>
      <c r="D24" s="57">
        <v>4</v>
      </c>
      <c r="E24" s="23">
        <f t="shared" si="0"/>
        <v>0</v>
      </c>
      <c r="F24" s="23">
        <f t="shared" si="1"/>
        <v>4</v>
      </c>
    </row>
    <row r="25" spans="1:6" hidden="1" x14ac:dyDescent="0.2">
      <c r="A25" s="56" t="s">
        <v>2715</v>
      </c>
      <c r="B25" s="57">
        <v>2</v>
      </c>
      <c r="C25" s="57"/>
      <c r="D25" s="57">
        <v>2</v>
      </c>
      <c r="E25" s="23">
        <f t="shared" si="0"/>
        <v>0</v>
      </c>
      <c r="F25" s="23">
        <f t="shared" si="1"/>
        <v>2</v>
      </c>
    </row>
    <row r="26" spans="1:6" hidden="1" x14ac:dyDescent="0.2">
      <c r="A26" s="56" t="s">
        <v>3643</v>
      </c>
      <c r="B26" s="57">
        <v>2</v>
      </c>
      <c r="C26" s="57"/>
      <c r="D26" s="57">
        <v>2</v>
      </c>
      <c r="E26" s="23">
        <f t="shared" si="0"/>
        <v>0</v>
      </c>
      <c r="F26" s="23">
        <f t="shared" si="1"/>
        <v>2</v>
      </c>
    </row>
    <row r="27" spans="1:6" hidden="1" x14ac:dyDescent="0.2">
      <c r="A27" s="56" t="s">
        <v>8727</v>
      </c>
      <c r="B27" s="57">
        <v>2</v>
      </c>
      <c r="C27" s="57"/>
      <c r="D27" s="57">
        <v>2</v>
      </c>
      <c r="E27" s="23">
        <f t="shared" si="0"/>
        <v>0</v>
      </c>
      <c r="F27" s="23">
        <f t="shared" si="1"/>
        <v>2</v>
      </c>
    </row>
    <row r="28" spans="1:6" hidden="1" x14ac:dyDescent="0.2">
      <c r="A28" s="56" t="s">
        <v>1599</v>
      </c>
      <c r="B28" s="57">
        <v>3</v>
      </c>
      <c r="C28" s="57"/>
      <c r="D28" s="57">
        <v>3</v>
      </c>
      <c r="E28" s="23">
        <f t="shared" si="0"/>
        <v>0</v>
      </c>
      <c r="F28" s="23">
        <f t="shared" si="1"/>
        <v>3</v>
      </c>
    </row>
    <row r="29" spans="1:6" hidden="1" x14ac:dyDescent="0.2">
      <c r="A29" s="56" t="s">
        <v>8238</v>
      </c>
      <c r="B29" s="57">
        <v>3</v>
      </c>
      <c r="C29" s="57"/>
      <c r="D29" s="57">
        <v>3</v>
      </c>
      <c r="E29" s="23">
        <f t="shared" si="0"/>
        <v>0</v>
      </c>
      <c r="F29" s="23">
        <f t="shared" si="1"/>
        <v>3</v>
      </c>
    </row>
    <row r="30" spans="1:6" hidden="1" x14ac:dyDescent="0.2">
      <c r="A30" s="56" t="s">
        <v>60</v>
      </c>
      <c r="B30" s="57">
        <v>3</v>
      </c>
      <c r="C30" s="57"/>
      <c r="D30" s="57">
        <v>3</v>
      </c>
      <c r="E30" s="23">
        <f t="shared" si="0"/>
        <v>0</v>
      </c>
      <c r="F30" s="23">
        <f t="shared" si="1"/>
        <v>3</v>
      </c>
    </row>
    <row r="31" spans="1:6" hidden="1" x14ac:dyDescent="0.2">
      <c r="A31" s="56" t="s">
        <v>1558</v>
      </c>
      <c r="B31" s="57">
        <v>3</v>
      </c>
      <c r="C31" s="57"/>
      <c r="D31" s="57">
        <v>3</v>
      </c>
      <c r="E31" s="23">
        <f t="shared" si="0"/>
        <v>0</v>
      </c>
      <c r="F31" s="23">
        <f t="shared" si="1"/>
        <v>3</v>
      </c>
    </row>
    <row r="32" spans="1:6" hidden="1" x14ac:dyDescent="0.2">
      <c r="A32" s="56" t="s">
        <v>2448</v>
      </c>
      <c r="B32" s="57">
        <v>3</v>
      </c>
      <c r="C32" s="57"/>
      <c r="D32" s="57">
        <v>3</v>
      </c>
      <c r="E32" s="23">
        <f t="shared" si="0"/>
        <v>0</v>
      </c>
      <c r="F32" s="23">
        <f t="shared" si="1"/>
        <v>3</v>
      </c>
    </row>
    <row r="33" spans="1:6" hidden="1" x14ac:dyDescent="0.2">
      <c r="A33" s="56" t="s">
        <v>62</v>
      </c>
      <c r="B33" s="57">
        <v>2</v>
      </c>
      <c r="C33" s="57"/>
      <c r="D33" s="57">
        <v>2</v>
      </c>
      <c r="E33" s="23">
        <f t="shared" si="0"/>
        <v>0</v>
      </c>
      <c r="F33" s="23">
        <f t="shared" si="1"/>
        <v>2</v>
      </c>
    </row>
    <row r="34" spans="1:6" hidden="1" x14ac:dyDescent="0.2">
      <c r="A34" s="56" t="s">
        <v>64</v>
      </c>
      <c r="B34" s="57">
        <v>3</v>
      </c>
      <c r="C34" s="57"/>
      <c r="D34" s="57">
        <v>3</v>
      </c>
      <c r="E34" s="23">
        <f t="shared" si="0"/>
        <v>0</v>
      </c>
      <c r="F34" s="23">
        <f t="shared" si="1"/>
        <v>3</v>
      </c>
    </row>
    <row r="35" spans="1:6" hidden="1" x14ac:dyDescent="0.2">
      <c r="A35" s="56" t="s">
        <v>2168</v>
      </c>
      <c r="B35" s="57">
        <v>2</v>
      </c>
      <c r="C35" s="57"/>
      <c r="D35" s="57">
        <v>2</v>
      </c>
      <c r="E35" s="23">
        <f t="shared" si="0"/>
        <v>0</v>
      </c>
      <c r="F35" s="23">
        <f t="shared" si="1"/>
        <v>2</v>
      </c>
    </row>
    <row r="36" spans="1:6" hidden="1" x14ac:dyDescent="0.2">
      <c r="A36" s="56" t="s">
        <v>67</v>
      </c>
      <c r="B36" s="57">
        <v>2</v>
      </c>
      <c r="C36" s="57"/>
      <c r="D36" s="57">
        <v>2</v>
      </c>
      <c r="E36" s="23">
        <f t="shared" si="0"/>
        <v>0</v>
      </c>
      <c r="F36" s="23">
        <f t="shared" si="1"/>
        <v>2</v>
      </c>
    </row>
    <row r="37" spans="1:6" hidden="1" x14ac:dyDescent="0.2">
      <c r="A37" s="56" t="s">
        <v>8365</v>
      </c>
      <c r="B37" s="57">
        <v>3</v>
      </c>
      <c r="C37" s="57"/>
      <c r="D37" s="57">
        <v>3</v>
      </c>
      <c r="E37" s="23">
        <f t="shared" si="0"/>
        <v>0</v>
      </c>
      <c r="F37" s="23">
        <f t="shared" si="1"/>
        <v>3</v>
      </c>
    </row>
    <row r="38" spans="1:6" hidden="1" x14ac:dyDescent="0.2">
      <c r="A38" s="56" t="s">
        <v>2431</v>
      </c>
      <c r="B38" s="57">
        <v>2</v>
      </c>
      <c r="C38" s="57"/>
      <c r="D38" s="57">
        <v>2</v>
      </c>
      <c r="E38" s="23">
        <f t="shared" si="0"/>
        <v>0</v>
      </c>
      <c r="F38" s="23">
        <f t="shared" si="1"/>
        <v>2</v>
      </c>
    </row>
    <row r="39" spans="1:6" hidden="1" x14ac:dyDescent="0.2">
      <c r="A39" s="56" t="s">
        <v>6950</v>
      </c>
      <c r="B39" s="57">
        <v>3</v>
      </c>
      <c r="C39" s="57"/>
      <c r="D39" s="57">
        <v>3</v>
      </c>
      <c r="E39" s="23">
        <f t="shared" si="0"/>
        <v>0</v>
      </c>
      <c r="F39" s="23">
        <f t="shared" si="1"/>
        <v>3</v>
      </c>
    </row>
    <row r="40" spans="1:6" hidden="1" x14ac:dyDescent="0.2">
      <c r="A40" s="56" t="s">
        <v>71</v>
      </c>
      <c r="B40" s="57">
        <v>3</v>
      </c>
      <c r="C40" s="57"/>
      <c r="D40" s="57">
        <v>3</v>
      </c>
      <c r="E40" s="23">
        <f t="shared" si="0"/>
        <v>0</v>
      </c>
      <c r="F40" s="23">
        <f t="shared" si="1"/>
        <v>3</v>
      </c>
    </row>
    <row r="41" spans="1:6" hidden="1" x14ac:dyDescent="0.2">
      <c r="A41" s="56" t="s">
        <v>2217</v>
      </c>
      <c r="B41" s="57">
        <v>2</v>
      </c>
      <c r="C41" s="57"/>
      <c r="D41" s="57">
        <v>2</v>
      </c>
      <c r="E41" s="23">
        <f t="shared" si="0"/>
        <v>0</v>
      </c>
      <c r="F41" s="23">
        <f t="shared" si="1"/>
        <v>2</v>
      </c>
    </row>
    <row r="42" spans="1:6" hidden="1" x14ac:dyDescent="0.2">
      <c r="A42" s="56" t="s">
        <v>76</v>
      </c>
      <c r="B42" s="57">
        <v>4</v>
      </c>
      <c r="C42" s="57"/>
      <c r="D42" s="57">
        <v>4</v>
      </c>
      <c r="E42" s="23">
        <f t="shared" si="0"/>
        <v>0</v>
      </c>
      <c r="F42" s="23">
        <f t="shared" si="1"/>
        <v>4</v>
      </c>
    </row>
    <row r="43" spans="1:6" hidden="1" x14ac:dyDescent="0.2">
      <c r="A43" s="56" t="s">
        <v>2631</v>
      </c>
      <c r="B43" s="57">
        <v>3</v>
      </c>
      <c r="C43" s="57"/>
      <c r="D43" s="57">
        <v>3</v>
      </c>
      <c r="E43" s="23">
        <f t="shared" si="0"/>
        <v>0</v>
      </c>
      <c r="F43" s="23">
        <f t="shared" si="1"/>
        <v>3</v>
      </c>
    </row>
    <row r="44" spans="1:6" hidden="1" x14ac:dyDescent="0.2">
      <c r="A44" s="56" t="s">
        <v>2926</v>
      </c>
      <c r="B44" s="57">
        <v>3</v>
      </c>
      <c r="C44" s="57"/>
      <c r="D44" s="57">
        <v>3</v>
      </c>
      <c r="E44" s="23">
        <f t="shared" si="0"/>
        <v>0</v>
      </c>
      <c r="F44" s="23">
        <f t="shared" si="1"/>
        <v>3</v>
      </c>
    </row>
    <row r="45" spans="1:6" hidden="1" x14ac:dyDescent="0.2">
      <c r="A45" s="56" t="s">
        <v>9167</v>
      </c>
      <c r="B45" s="57">
        <v>3</v>
      </c>
      <c r="C45" s="57"/>
      <c r="D45" s="57">
        <v>3</v>
      </c>
      <c r="E45" s="23">
        <f t="shared" si="0"/>
        <v>0</v>
      </c>
      <c r="F45" s="23">
        <f t="shared" si="1"/>
        <v>3</v>
      </c>
    </row>
    <row r="46" spans="1:6" hidden="1" x14ac:dyDescent="0.2">
      <c r="A46" s="56" t="s">
        <v>79</v>
      </c>
      <c r="B46" s="57">
        <v>3</v>
      </c>
      <c r="C46" s="57"/>
      <c r="D46" s="57">
        <v>3</v>
      </c>
      <c r="E46" s="23">
        <f t="shared" si="0"/>
        <v>0</v>
      </c>
      <c r="F46" s="23">
        <f t="shared" si="1"/>
        <v>3</v>
      </c>
    </row>
    <row r="47" spans="1:6" hidden="1" x14ac:dyDescent="0.2">
      <c r="A47" s="56" t="s">
        <v>3323</v>
      </c>
      <c r="B47" s="57">
        <v>3</v>
      </c>
      <c r="C47" s="57"/>
      <c r="D47" s="57">
        <v>3</v>
      </c>
      <c r="E47" s="23">
        <f t="shared" si="0"/>
        <v>0</v>
      </c>
      <c r="F47" s="23">
        <f t="shared" si="1"/>
        <v>3</v>
      </c>
    </row>
    <row r="48" spans="1:6" hidden="1" x14ac:dyDescent="0.2">
      <c r="A48" s="56" t="s">
        <v>85</v>
      </c>
      <c r="B48" s="57">
        <v>2</v>
      </c>
      <c r="C48" s="57"/>
      <c r="D48" s="57">
        <v>2</v>
      </c>
      <c r="E48" s="23">
        <f t="shared" si="0"/>
        <v>0</v>
      </c>
      <c r="F48" s="23">
        <f t="shared" si="1"/>
        <v>2</v>
      </c>
    </row>
    <row r="49" spans="1:6" hidden="1" x14ac:dyDescent="0.2">
      <c r="A49" s="56" t="s">
        <v>87</v>
      </c>
      <c r="B49" s="57">
        <v>4</v>
      </c>
      <c r="C49" s="57"/>
      <c r="D49" s="57">
        <v>4</v>
      </c>
      <c r="E49" s="23">
        <f t="shared" si="0"/>
        <v>0</v>
      </c>
      <c r="F49" s="23">
        <f t="shared" si="1"/>
        <v>4</v>
      </c>
    </row>
    <row r="50" spans="1:6" hidden="1" x14ac:dyDescent="0.2">
      <c r="A50" s="56" t="s">
        <v>89</v>
      </c>
      <c r="B50" s="57">
        <v>3</v>
      </c>
      <c r="C50" s="57"/>
      <c r="D50" s="57">
        <v>3</v>
      </c>
      <c r="E50" s="23">
        <f t="shared" si="0"/>
        <v>0</v>
      </c>
      <c r="F50" s="23">
        <f t="shared" si="1"/>
        <v>3</v>
      </c>
    </row>
    <row r="51" spans="1:6" hidden="1" x14ac:dyDescent="0.2">
      <c r="A51" s="56" t="s">
        <v>91</v>
      </c>
      <c r="B51" s="57">
        <v>2</v>
      </c>
      <c r="C51" s="57"/>
      <c r="D51" s="57">
        <v>2</v>
      </c>
      <c r="E51" s="23">
        <f t="shared" si="0"/>
        <v>0</v>
      </c>
      <c r="F51" s="23">
        <f t="shared" si="1"/>
        <v>2</v>
      </c>
    </row>
    <row r="52" spans="1:6" hidden="1" x14ac:dyDescent="0.2">
      <c r="A52" s="56" t="s">
        <v>94</v>
      </c>
      <c r="B52" s="57">
        <v>3</v>
      </c>
      <c r="C52" s="57"/>
      <c r="D52" s="57">
        <v>3</v>
      </c>
      <c r="E52" s="23">
        <f t="shared" si="0"/>
        <v>0</v>
      </c>
      <c r="F52" s="23">
        <f t="shared" si="1"/>
        <v>3</v>
      </c>
    </row>
    <row r="53" spans="1:6" hidden="1" x14ac:dyDescent="0.2">
      <c r="A53" s="56" t="s">
        <v>1899</v>
      </c>
      <c r="B53" s="57">
        <v>4</v>
      </c>
      <c r="C53" s="57"/>
      <c r="D53" s="57">
        <v>4</v>
      </c>
      <c r="E53" s="23">
        <f t="shared" si="0"/>
        <v>0</v>
      </c>
      <c r="F53" s="23">
        <f t="shared" si="1"/>
        <v>4</v>
      </c>
    </row>
    <row r="54" spans="1:6" hidden="1" x14ac:dyDescent="0.2">
      <c r="A54" s="56" t="s">
        <v>4396</v>
      </c>
      <c r="B54" s="57">
        <v>4</v>
      </c>
      <c r="C54" s="57"/>
      <c r="D54" s="57">
        <v>4</v>
      </c>
      <c r="E54" s="23">
        <f t="shared" si="0"/>
        <v>0</v>
      </c>
      <c r="F54" s="23">
        <f t="shared" si="1"/>
        <v>4</v>
      </c>
    </row>
    <row r="55" spans="1:6" hidden="1" x14ac:dyDescent="0.2">
      <c r="A55" s="56" t="s">
        <v>96</v>
      </c>
      <c r="B55" s="57">
        <v>3</v>
      </c>
      <c r="C55" s="57"/>
      <c r="D55" s="57">
        <v>3</v>
      </c>
      <c r="E55" s="23">
        <f t="shared" si="0"/>
        <v>0</v>
      </c>
      <c r="F55" s="23">
        <f t="shared" si="1"/>
        <v>3</v>
      </c>
    </row>
    <row r="56" spans="1:6" hidden="1" x14ac:dyDescent="0.2">
      <c r="A56" s="56" t="s">
        <v>3091</v>
      </c>
      <c r="B56" s="57">
        <v>3</v>
      </c>
      <c r="C56" s="57"/>
      <c r="D56" s="57">
        <v>3</v>
      </c>
      <c r="E56" s="23">
        <f t="shared" si="0"/>
        <v>0</v>
      </c>
      <c r="F56" s="23">
        <f t="shared" si="1"/>
        <v>3</v>
      </c>
    </row>
    <row r="57" spans="1:6" hidden="1" x14ac:dyDescent="0.2">
      <c r="A57" s="56" t="s">
        <v>98</v>
      </c>
      <c r="B57" s="57">
        <v>3</v>
      </c>
      <c r="C57" s="57"/>
      <c r="D57" s="57">
        <v>3</v>
      </c>
      <c r="E57" s="23">
        <f t="shared" si="0"/>
        <v>0</v>
      </c>
      <c r="F57" s="23">
        <f t="shared" si="1"/>
        <v>3</v>
      </c>
    </row>
    <row r="58" spans="1:6" hidden="1" x14ac:dyDescent="0.2">
      <c r="A58" s="56" t="s">
        <v>3605</v>
      </c>
      <c r="B58" s="57">
        <v>4</v>
      </c>
      <c r="C58" s="57"/>
      <c r="D58" s="57">
        <v>4</v>
      </c>
      <c r="E58" s="23">
        <f t="shared" si="0"/>
        <v>0</v>
      </c>
      <c r="F58" s="23">
        <f t="shared" si="1"/>
        <v>4</v>
      </c>
    </row>
    <row r="59" spans="1:6" hidden="1" x14ac:dyDescent="0.2">
      <c r="A59" s="56" t="s">
        <v>100</v>
      </c>
      <c r="B59" s="57">
        <v>2</v>
      </c>
      <c r="C59" s="57"/>
      <c r="D59" s="57">
        <v>2</v>
      </c>
      <c r="E59" s="23">
        <f t="shared" si="0"/>
        <v>0</v>
      </c>
      <c r="F59" s="23">
        <f t="shared" si="1"/>
        <v>2</v>
      </c>
    </row>
    <row r="60" spans="1:6" hidden="1" x14ac:dyDescent="0.2">
      <c r="A60" s="56" t="s">
        <v>4888</v>
      </c>
      <c r="B60" s="57">
        <v>2</v>
      </c>
      <c r="C60" s="57"/>
      <c r="D60" s="57">
        <v>2</v>
      </c>
      <c r="E60" s="23">
        <f t="shared" si="0"/>
        <v>0</v>
      </c>
      <c r="F60" s="23">
        <f t="shared" si="1"/>
        <v>2</v>
      </c>
    </row>
    <row r="61" spans="1:6" hidden="1" x14ac:dyDescent="0.2">
      <c r="A61" s="56" t="s">
        <v>3709</v>
      </c>
      <c r="B61" s="57">
        <v>7</v>
      </c>
      <c r="C61" s="57"/>
      <c r="D61" s="57">
        <v>7</v>
      </c>
      <c r="E61" s="23">
        <f t="shared" si="0"/>
        <v>0</v>
      </c>
      <c r="F61" s="23">
        <f t="shared" si="1"/>
        <v>7</v>
      </c>
    </row>
    <row r="62" spans="1:6" hidden="1" x14ac:dyDescent="0.2">
      <c r="A62" s="56" t="s">
        <v>3736</v>
      </c>
      <c r="B62" s="57">
        <v>4</v>
      </c>
      <c r="C62" s="57"/>
      <c r="D62" s="57">
        <v>4</v>
      </c>
      <c r="E62" s="23">
        <f t="shared" si="0"/>
        <v>0</v>
      </c>
      <c r="F62" s="23">
        <f t="shared" si="1"/>
        <v>4</v>
      </c>
    </row>
    <row r="63" spans="1:6" hidden="1" x14ac:dyDescent="0.2">
      <c r="A63" s="56" t="s">
        <v>2128</v>
      </c>
      <c r="B63" s="57">
        <v>4</v>
      </c>
      <c r="C63" s="57"/>
      <c r="D63" s="57">
        <v>4</v>
      </c>
      <c r="E63" s="23">
        <f t="shared" si="0"/>
        <v>0</v>
      </c>
      <c r="F63" s="23">
        <f t="shared" si="1"/>
        <v>4</v>
      </c>
    </row>
    <row r="64" spans="1:6" x14ac:dyDescent="0.2">
      <c r="A64" s="60" t="s">
        <v>1534</v>
      </c>
      <c r="B64" s="61">
        <v>2</v>
      </c>
      <c r="C64" s="61">
        <v>6</v>
      </c>
      <c r="D64" s="61">
        <v>8</v>
      </c>
      <c r="E64" s="63">
        <f t="shared" si="0"/>
        <v>6</v>
      </c>
      <c r="F64" s="63">
        <f t="shared" si="1"/>
        <v>2</v>
      </c>
    </row>
    <row r="65" spans="1:6" hidden="1" x14ac:dyDescent="0.2">
      <c r="A65" s="56" t="s">
        <v>108</v>
      </c>
      <c r="B65" s="57">
        <v>3</v>
      </c>
      <c r="C65" s="57"/>
      <c r="D65" s="57">
        <v>3</v>
      </c>
      <c r="E65" s="23">
        <f t="shared" si="0"/>
        <v>0</v>
      </c>
      <c r="F65" s="23">
        <f t="shared" si="1"/>
        <v>3</v>
      </c>
    </row>
    <row r="66" spans="1:6" hidden="1" x14ac:dyDescent="0.2">
      <c r="A66" s="56" t="s">
        <v>8187</v>
      </c>
      <c r="B66" s="57">
        <v>2</v>
      </c>
      <c r="C66" s="57"/>
      <c r="D66" s="57">
        <v>2</v>
      </c>
      <c r="E66" s="23">
        <f t="shared" si="0"/>
        <v>0</v>
      </c>
      <c r="F66" s="23">
        <f t="shared" si="1"/>
        <v>2</v>
      </c>
    </row>
    <row r="67" spans="1:6" hidden="1" x14ac:dyDescent="0.2">
      <c r="A67" s="56" t="s">
        <v>1506</v>
      </c>
      <c r="B67" s="57">
        <v>3</v>
      </c>
      <c r="C67" s="57"/>
      <c r="D67" s="57">
        <v>3</v>
      </c>
      <c r="E67" s="23">
        <f t="shared" ref="E67:E130" si="2">D67-B67</f>
        <v>0</v>
      </c>
      <c r="F67" s="23">
        <f t="shared" ref="F67:F130" si="3">D67-C67</f>
        <v>3</v>
      </c>
    </row>
    <row r="68" spans="1:6" hidden="1" x14ac:dyDescent="0.2">
      <c r="A68" s="56" t="s">
        <v>110</v>
      </c>
      <c r="B68" s="57">
        <v>3</v>
      </c>
      <c r="C68" s="57"/>
      <c r="D68" s="57">
        <v>3</v>
      </c>
      <c r="E68" s="23">
        <f t="shared" si="2"/>
        <v>0</v>
      </c>
      <c r="F68" s="23">
        <f t="shared" si="3"/>
        <v>3</v>
      </c>
    </row>
    <row r="69" spans="1:6" hidden="1" x14ac:dyDescent="0.2">
      <c r="A69" s="56" t="s">
        <v>1584</v>
      </c>
      <c r="B69" s="57">
        <v>3</v>
      </c>
      <c r="C69" s="57"/>
      <c r="D69" s="57">
        <v>3</v>
      </c>
      <c r="E69" s="23">
        <f t="shared" si="2"/>
        <v>0</v>
      </c>
      <c r="F69" s="23">
        <f t="shared" si="3"/>
        <v>3</v>
      </c>
    </row>
    <row r="70" spans="1:6" hidden="1" x14ac:dyDescent="0.2">
      <c r="A70" s="56" t="s">
        <v>112</v>
      </c>
      <c r="B70" s="57">
        <v>4</v>
      </c>
      <c r="C70" s="57"/>
      <c r="D70" s="57">
        <v>4</v>
      </c>
      <c r="E70" s="23">
        <f t="shared" si="2"/>
        <v>0</v>
      </c>
      <c r="F70" s="23">
        <f t="shared" si="3"/>
        <v>4</v>
      </c>
    </row>
    <row r="71" spans="1:6" hidden="1" x14ac:dyDescent="0.2">
      <c r="A71" s="56" t="s">
        <v>7132</v>
      </c>
      <c r="B71" s="57">
        <v>3</v>
      </c>
      <c r="C71" s="57"/>
      <c r="D71" s="57">
        <v>3</v>
      </c>
      <c r="E71" s="23">
        <f t="shared" si="2"/>
        <v>0</v>
      </c>
      <c r="F71" s="23">
        <f t="shared" si="3"/>
        <v>3</v>
      </c>
    </row>
    <row r="72" spans="1:6" hidden="1" x14ac:dyDescent="0.2">
      <c r="A72" s="56" t="s">
        <v>2581</v>
      </c>
      <c r="B72" s="57">
        <v>3</v>
      </c>
      <c r="C72" s="57"/>
      <c r="D72" s="57">
        <v>3</v>
      </c>
      <c r="E72" s="23">
        <f t="shared" si="2"/>
        <v>0</v>
      </c>
      <c r="F72" s="23">
        <f t="shared" si="3"/>
        <v>3</v>
      </c>
    </row>
    <row r="73" spans="1:6" hidden="1" x14ac:dyDescent="0.2">
      <c r="A73" s="56" t="s">
        <v>2980</v>
      </c>
      <c r="B73" s="57">
        <v>3</v>
      </c>
      <c r="C73" s="57"/>
      <c r="D73" s="57">
        <v>3</v>
      </c>
      <c r="E73" s="23">
        <f t="shared" si="2"/>
        <v>0</v>
      </c>
      <c r="F73" s="23">
        <f t="shared" si="3"/>
        <v>3</v>
      </c>
    </row>
    <row r="74" spans="1:6" hidden="1" x14ac:dyDescent="0.2">
      <c r="A74" s="56" t="s">
        <v>114</v>
      </c>
      <c r="B74" s="57">
        <v>7</v>
      </c>
      <c r="C74" s="57"/>
      <c r="D74" s="57">
        <v>7</v>
      </c>
      <c r="E74" s="23">
        <f t="shared" si="2"/>
        <v>0</v>
      </c>
      <c r="F74" s="23">
        <f t="shared" si="3"/>
        <v>7</v>
      </c>
    </row>
    <row r="75" spans="1:6" hidden="1" x14ac:dyDescent="0.2">
      <c r="A75" s="56" t="s">
        <v>116</v>
      </c>
      <c r="B75" s="57">
        <v>3</v>
      </c>
      <c r="C75" s="57"/>
      <c r="D75" s="57">
        <v>3</v>
      </c>
      <c r="E75" s="23">
        <f t="shared" si="2"/>
        <v>0</v>
      </c>
      <c r="F75" s="23">
        <f t="shared" si="3"/>
        <v>3</v>
      </c>
    </row>
    <row r="76" spans="1:6" hidden="1" x14ac:dyDescent="0.2">
      <c r="A76" s="56" t="s">
        <v>5946</v>
      </c>
      <c r="B76" s="57">
        <v>2</v>
      </c>
      <c r="C76" s="57"/>
      <c r="D76" s="57">
        <v>2</v>
      </c>
      <c r="E76" s="23">
        <f t="shared" si="2"/>
        <v>0</v>
      </c>
      <c r="F76" s="23">
        <f t="shared" si="3"/>
        <v>2</v>
      </c>
    </row>
    <row r="77" spans="1:6" hidden="1" x14ac:dyDescent="0.2">
      <c r="A77" s="56" t="s">
        <v>3897</v>
      </c>
      <c r="B77" s="57">
        <v>6</v>
      </c>
      <c r="C77" s="57"/>
      <c r="D77" s="57">
        <v>6</v>
      </c>
      <c r="E77" s="23">
        <f t="shared" si="2"/>
        <v>0</v>
      </c>
      <c r="F77" s="23">
        <f t="shared" si="3"/>
        <v>6</v>
      </c>
    </row>
    <row r="78" spans="1:6" x14ac:dyDescent="0.2">
      <c r="A78" s="60" t="s">
        <v>118</v>
      </c>
      <c r="B78" s="61">
        <v>2</v>
      </c>
      <c r="C78" s="61">
        <v>3</v>
      </c>
      <c r="D78" s="61">
        <v>5</v>
      </c>
      <c r="E78" s="63">
        <f t="shared" si="2"/>
        <v>3</v>
      </c>
      <c r="F78" s="63">
        <f t="shared" si="3"/>
        <v>2</v>
      </c>
    </row>
    <row r="79" spans="1:6" hidden="1" x14ac:dyDescent="0.2">
      <c r="A79" s="56" t="s">
        <v>3345</v>
      </c>
      <c r="B79" s="57">
        <v>3</v>
      </c>
      <c r="C79" s="57"/>
      <c r="D79" s="57">
        <v>3</v>
      </c>
      <c r="E79" s="23">
        <f t="shared" si="2"/>
        <v>0</v>
      </c>
      <c r="F79" s="23">
        <f t="shared" si="3"/>
        <v>3</v>
      </c>
    </row>
    <row r="80" spans="1:6" hidden="1" x14ac:dyDescent="0.2">
      <c r="A80" s="56" t="s">
        <v>121</v>
      </c>
      <c r="B80" s="57">
        <v>2</v>
      </c>
      <c r="C80" s="57"/>
      <c r="D80" s="57">
        <v>2</v>
      </c>
      <c r="E80" s="23">
        <f t="shared" si="2"/>
        <v>0</v>
      </c>
      <c r="F80" s="23">
        <f t="shared" si="3"/>
        <v>2</v>
      </c>
    </row>
    <row r="81" spans="1:6" hidden="1" x14ac:dyDescent="0.2">
      <c r="A81" s="56" t="s">
        <v>123</v>
      </c>
      <c r="B81" s="57">
        <v>7</v>
      </c>
      <c r="C81" s="57"/>
      <c r="D81" s="57">
        <v>7</v>
      </c>
      <c r="E81" s="23">
        <f t="shared" si="2"/>
        <v>0</v>
      </c>
      <c r="F81" s="23">
        <f t="shared" si="3"/>
        <v>7</v>
      </c>
    </row>
    <row r="82" spans="1:6" hidden="1" x14ac:dyDescent="0.2">
      <c r="A82" s="56" t="s">
        <v>125</v>
      </c>
      <c r="B82" s="57">
        <v>4</v>
      </c>
      <c r="C82" s="57"/>
      <c r="D82" s="57">
        <v>4</v>
      </c>
      <c r="E82" s="23">
        <f t="shared" si="2"/>
        <v>0</v>
      </c>
      <c r="F82" s="23">
        <f t="shared" si="3"/>
        <v>4</v>
      </c>
    </row>
    <row r="83" spans="1:6" hidden="1" x14ac:dyDescent="0.2">
      <c r="A83" s="56" t="s">
        <v>5323</v>
      </c>
      <c r="B83" s="57">
        <v>3</v>
      </c>
      <c r="C83" s="57"/>
      <c r="D83" s="57">
        <v>3</v>
      </c>
      <c r="E83" s="23">
        <f t="shared" si="2"/>
        <v>0</v>
      </c>
      <c r="F83" s="23">
        <f t="shared" si="3"/>
        <v>3</v>
      </c>
    </row>
    <row r="84" spans="1:6" hidden="1" x14ac:dyDescent="0.2">
      <c r="A84" s="56" t="s">
        <v>2163</v>
      </c>
      <c r="B84" s="57">
        <v>4</v>
      </c>
      <c r="C84" s="57"/>
      <c r="D84" s="57">
        <v>4</v>
      </c>
      <c r="E84" s="23">
        <f t="shared" si="2"/>
        <v>0</v>
      </c>
      <c r="F84" s="23">
        <f t="shared" si="3"/>
        <v>4</v>
      </c>
    </row>
    <row r="85" spans="1:6" hidden="1" x14ac:dyDescent="0.2">
      <c r="A85" s="56" t="s">
        <v>127</v>
      </c>
      <c r="B85" s="57"/>
      <c r="C85" s="57">
        <v>15</v>
      </c>
      <c r="D85" s="57">
        <v>15</v>
      </c>
      <c r="E85" s="23">
        <f t="shared" si="2"/>
        <v>15</v>
      </c>
      <c r="F85" s="23">
        <f t="shared" si="3"/>
        <v>0</v>
      </c>
    </row>
    <row r="86" spans="1:6" hidden="1" x14ac:dyDescent="0.2">
      <c r="A86" s="56" t="s">
        <v>132</v>
      </c>
      <c r="B86" s="57">
        <v>2</v>
      </c>
      <c r="C86" s="57"/>
      <c r="D86" s="57">
        <v>2</v>
      </c>
      <c r="E86" s="23">
        <f t="shared" si="2"/>
        <v>0</v>
      </c>
      <c r="F86" s="23">
        <f t="shared" si="3"/>
        <v>2</v>
      </c>
    </row>
    <row r="87" spans="1:6" hidden="1" x14ac:dyDescent="0.2">
      <c r="A87" s="56" t="s">
        <v>8483</v>
      </c>
      <c r="B87" s="57">
        <v>2</v>
      </c>
      <c r="C87" s="57"/>
      <c r="D87" s="57">
        <v>2</v>
      </c>
      <c r="E87" s="23">
        <f t="shared" si="2"/>
        <v>0</v>
      </c>
      <c r="F87" s="23">
        <f t="shared" si="3"/>
        <v>2</v>
      </c>
    </row>
    <row r="88" spans="1:6" hidden="1" x14ac:dyDescent="0.2">
      <c r="A88" s="56" t="s">
        <v>136</v>
      </c>
      <c r="B88" s="57">
        <v>4</v>
      </c>
      <c r="C88" s="57"/>
      <c r="D88" s="57">
        <v>4</v>
      </c>
      <c r="E88" s="23">
        <f t="shared" si="2"/>
        <v>0</v>
      </c>
      <c r="F88" s="23">
        <f t="shared" si="3"/>
        <v>4</v>
      </c>
    </row>
    <row r="89" spans="1:6" hidden="1" x14ac:dyDescent="0.2">
      <c r="A89" s="56" t="s">
        <v>3785</v>
      </c>
      <c r="B89" s="57">
        <v>3</v>
      </c>
      <c r="C89" s="57"/>
      <c r="D89" s="57">
        <v>3</v>
      </c>
      <c r="E89" s="23">
        <f t="shared" si="2"/>
        <v>0</v>
      </c>
      <c r="F89" s="23">
        <f t="shared" si="3"/>
        <v>3</v>
      </c>
    </row>
    <row r="90" spans="1:6" hidden="1" x14ac:dyDescent="0.2">
      <c r="A90" s="56" t="s">
        <v>134</v>
      </c>
      <c r="B90" s="57">
        <v>3</v>
      </c>
      <c r="C90" s="57"/>
      <c r="D90" s="57">
        <v>3</v>
      </c>
      <c r="E90" s="23">
        <f t="shared" si="2"/>
        <v>0</v>
      </c>
      <c r="F90" s="23">
        <f t="shared" si="3"/>
        <v>3</v>
      </c>
    </row>
    <row r="91" spans="1:6" hidden="1" x14ac:dyDescent="0.2">
      <c r="A91" s="56" t="s">
        <v>138</v>
      </c>
      <c r="B91" s="57"/>
      <c r="C91" s="57">
        <v>8</v>
      </c>
      <c r="D91" s="57">
        <v>8</v>
      </c>
      <c r="E91" s="23">
        <f t="shared" si="2"/>
        <v>8</v>
      </c>
      <c r="F91" s="23">
        <f t="shared" si="3"/>
        <v>0</v>
      </c>
    </row>
    <row r="92" spans="1:6" hidden="1" x14ac:dyDescent="0.2">
      <c r="A92" s="56" t="s">
        <v>2526</v>
      </c>
      <c r="B92" s="57">
        <v>2</v>
      </c>
      <c r="C92" s="57"/>
      <c r="D92" s="57">
        <v>2</v>
      </c>
      <c r="E92" s="23">
        <f t="shared" si="2"/>
        <v>0</v>
      </c>
      <c r="F92" s="23">
        <f t="shared" si="3"/>
        <v>2</v>
      </c>
    </row>
    <row r="93" spans="1:6" hidden="1" x14ac:dyDescent="0.2">
      <c r="A93" s="56" t="s">
        <v>3682</v>
      </c>
      <c r="B93" s="57">
        <v>2</v>
      </c>
      <c r="C93" s="57"/>
      <c r="D93" s="57">
        <v>2</v>
      </c>
      <c r="E93" s="23">
        <f t="shared" si="2"/>
        <v>0</v>
      </c>
      <c r="F93" s="23">
        <f t="shared" si="3"/>
        <v>2</v>
      </c>
    </row>
    <row r="94" spans="1:6" hidden="1" x14ac:dyDescent="0.2">
      <c r="A94" s="56" t="s">
        <v>140</v>
      </c>
      <c r="B94" s="57">
        <v>2</v>
      </c>
      <c r="C94" s="57"/>
      <c r="D94" s="57">
        <v>2</v>
      </c>
      <c r="E94" s="23">
        <f t="shared" si="2"/>
        <v>0</v>
      </c>
      <c r="F94" s="23">
        <f t="shared" si="3"/>
        <v>2</v>
      </c>
    </row>
    <row r="95" spans="1:6" hidden="1" x14ac:dyDescent="0.2">
      <c r="A95" s="56" t="s">
        <v>8055</v>
      </c>
      <c r="B95" s="57">
        <v>2</v>
      </c>
      <c r="C95" s="57"/>
      <c r="D95" s="57">
        <v>2</v>
      </c>
      <c r="E95" s="23">
        <f t="shared" si="2"/>
        <v>0</v>
      </c>
      <c r="F95" s="23">
        <f t="shared" si="3"/>
        <v>2</v>
      </c>
    </row>
    <row r="96" spans="1:6" hidden="1" x14ac:dyDescent="0.2">
      <c r="A96" s="56" t="s">
        <v>1589</v>
      </c>
      <c r="B96" s="57">
        <v>2</v>
      </c>
      <c r="C96" s="57"/>
      <c r="D96" s="57">
        <v>2</v>
      </c>
      <c r="E96" s="23">
        <f t="shared" si="2"/>
        <v>0</v>
      </c>
      <c r="F96" s="23">
        <f t="shared" si="3"/>
        <v>2</v>
      </c>
    </row>
    <row r="97" spans="1:6" hidden="1" x14ac:dyDescent="0.2">
      <c r="A97" s="56" t="s">
        <v>2146</v>
      </c>
      <c r="B97" s="57">
        <v>6</v>
      </c>
      <c r="C97" s="57"/>
      <c r="D97" s="57">
        <v>6</v>
      </c>
      <c r="E97" s="23">
        <f t="shared" si="2"/>
        <v>0</v>
      </c>
      <c r="F97" s="23">
        <f t="shared" si="3"/>
        <v>6</v>
      </c>
    </row>
    <row r="98" spans="1:6" hidden="1" x14ac:dyDescent="0.2">
      <c r="A98" s="56" t="s">
        <v>3144</v>
      </c>
      <c r="B98" s="57">
        <v>2</v>
      </c>
      <c r="C98" s="57"/>
      <c r="D98" s="57">
        <v>2</v>
      </c>
      <c r="E98" s="23">
        <f t="shared" si="2"/>
        <v>0</v>
      </c>
      <c r="F98" s="23">
        <f t="shared" si="3"/>
        <v>2</v>
      </c>
    </row>
    <row r="99" spans="1:6" hidden="1" x14ac:dyDescent="0.2">
      <c r="A99" s="56" t="s">
        <v>143</v>
      </c>
      <c r="B99" s="57">
        <v>2</v>
      </c>
      <c r="C99" s="57"/>
      <c r="D99" s="57">
        <v>2</v>
      </c>
      <c r="E99" s="23">
        <f t="shared" si="2"/>
        <v>0</v>
      </c>
      <c r="F99" s="23">
        <f t="shared" si="3"/>
        <v>2</v>
      </c>
    </row>
    <row r="100" spans="1:6" hidden="1" x14ac:dyDescent="0.2">
      <c r="A100" s="56" t="s">
        <v>5788</v>
      </c>
      <c r="B100" s="57">
        <v>3</v>
      </c>
      <c r="C100" s="57"/>
      <c r="D100" s="57">
        <v>3</v>
      </c>
      <c r="E100" s="23">
        <f t="shared" si="2"/>
        <v>0</v>
      </c>
      <c r="F100" s="23">
        <f t="shared" si="3"/>
        <v>3</v>
      </c>
    </row>
    <row r="101" spans="1:6" hidden="1" x14ac:dyDescent="0.2">
      <c r="A101" s="56" t="s">
        <v>6427</v>
      </c>
      <c r="B101" s="57">
        <v>2</v>
      </c>
      <c r="C101" s="57"/>
      <c r="D101" s="57">
        <v>2</v>
      </c>
      <c r="E101" s="23">
        <f t="shared" si="2"/>
        <v>0</v>
      </c>
      <c r="F101" s="23">
        <f t="shared" si="3"/>
        <v>2</v>
      </c>
    </row>
    <row r="102" spans="1:6" hidden="1" x14ac:dyDescent="0.2">
      <c r="A102" s="56" t="s">
        <v>4200</v>
      </c>
      <c r="B102" s="57">
        <v>2</v>
      </c>
      <c r="C102" s="57"/>
      <c r="D102" s="57">
        <v>2</v>
      </c>
      <c r="E102" s="23">
        <f t="shared" si="2"/>
        <v>0</v>
      </c>
      <c r="F102" s="23">
        <f t="shared" si="3"/>
        <v>2</v>
      </c>
    </row>
    <row r="103" spans="1:6" hidden="1" x14ac:dyDescent="0.2">
      <c r="A103" s="56" t="s">
        <v>1291</v>
      </c>
      <c r="B103" s="57">
        <v>14</v>
      </c>
      <c r="C103" s="57"/>
      <c r="D103" s="57">
        <v>14</v>
      </c>
      <c r="E103" s="23">
        <f t="shared" si="2"/>
        <v>0</v>
      </c>
      <c r="F103" s="23">
        <f t="shared" si="3"/>
        <v>14</v>
      </c>
    </row>
    <row r="104" spans="1:6" hidden="1" x14ac:dyDescent="0.2">
      <c r="A104" s="56" t="s">
        <v>151</v>
      </c>
      <c r="B104" s="57">
        <v>2</v>
      </c>
      <c r="C104" s="57"/>
      <c r="D104" s="57">
        <v>2</v>
      </c>
      <c r="E104" s="23">
        <f t="shared" si="2"/>
        <v>0</v>
      </c>
      <c r="F104" s="23">
        <f t="shared" si="3"/>
        <v>2</v>
      </c>
    </row>
    <row r="105" spans="1:6" hidden="1" x14ac:dyDescent="0.2">
      <c r="A105" s="56" t="s">
        <v>50</v>
      </c>
      <c r="B105" s="57">
        <v>2</v>
      </c>
      <c r="C105" s="57"/>
      <c r="D105" s="57">
        <v>2</v>
      </c>
      <c r="E105" s="23">
        <f t="shared" si="2"/>
        <v>0</v>
      </c>
      <c r="F105" s="23">
        <f t="shared" si="3"/>
        <v>2</v>
      </c>
    </row>
    <row r="106" spans="1:6" hidden="1" x14ac:dyDescent="0.2">
      <c r="A106" s="56" t="s">
        <v>153</v>
      </c>
      <c r="B106" s="57">
        <v>5</v>
      </c>
      <c r="C106" s="57"/>
      <c r="D106" s="57">
        <v>5</v>
      </c>
      <c r="E106" s="23">
        <f t="shared" si="2"/>
        <v>0</v>
      </c>
      <c r="F106" s="23">
        <f t="shared" si="3"/>
        <v>5</v>
      </c>
    </row>
    <row r="107" spans="1:6" hidden="1" x14ac:dyDescent="0.2">
      <c r="A107" s="56" t="s">
        <v>156</v>
      </c>
      <c r="B107" s="57"/>
      <c r="C107" s="57">
        <v>9</v>
      </c>
      <c r="D107" s="57">
        <v>9</v>
      </c>
      <c r="E107" s="23">
        <f t="shared" si="2"/>
        <v>9</v>
      </c>
      <c r="F107" s="23">
        <f t="shared" si="3"/>
        <v>0</v>
      </c>
    </row>
    <row r="108" spans="1:6" hidden="1" x14ac:dyDescent="0.2">
      <c r="A108" s="56" t="s">
        <v>1637</v>
      </c>
      <c r="B108" s="57">
        <v>3</v>
      </c>
      <c r="C108" s="57"/>
      <c r="D108" s="57">
        <v>3</v>
      </c>
      <c r="E108" s="23">
        <f t="shared" si="2"/>
        <v>0</v>
      </c>
      <c r="F108" s="23">
        <f t="shared" si="3"/>
        <v>3</v>
      </c>
    </row>
    <row r="109" spans="1:6" hidden="1" x14ac:dyDescent="0.2">
      <c r="A109" s="56" t="s">
        <v>158</v>
      </c>
      <c r="B109" s="57">
        <v>8</v>
      </c>
      <c r="C109" s="57"/>
      <c r="D109" s="57">
        <v>8</v>
      </c>
      <c r="E109" s="23">
        <f t="shared" si="2"/>
        <v>0</v>
      </c>
      <c r="F109" s="23">
        <f t="shared" si="3"/>
        <v>8</v>
      </c>
    </row>
    <row r="110" spans="1:6" hidden="1" x14ac:dyDescent="0.2">
      <c r="A110" s="56" t="s">
        <v>162</v>
      </c>
      <c r="B110" s="57">
        <v>10</v>
      </c>
      <c r="C110" s="57"/>
      <c r="D110" s="57">
        <v>10</v>
      </c>
      <c r="E110" s="23">
        <f t="shared" si="2"/>
        <v>0</v>
      </c>
      <c r="F110" s="23">
        <f t="shared" si="3"/>
        <v>10</v>
      </c>
    </row>
    <row r="111" spans="1:6" hidden="1" x14ac:dyDescent="0.2">
      <c r="A111" s="56" t="s">
        <v>167</v>
      </c>
      <c r="B111" s="57">
        <v>5</v>
      </c>
      <c r="C111" s="57"/>
      <c r="D111" s="57">
        <v>5</v>
      </c>
      <c r="E111" s="23">
        <f t="shared" si="2"/>
        <v>0</v>
      </c>
      <c r="F111" s="23">
        <f t="shared" si="3"/>
        <v>5</v>
      </c>
    </row>
    <row r="112" spans="1:6" hidden="1" x14ac:dyDescent="0.2">
      <c r="A112" s="56" t="s">
        <v>3114</v>
      </c>
      <c r="B112" s="57">
        <v>6</v>
      </c>
      <c r="C112" s="57"/>
      <c r="D112" s="57">
        <v>6</v>
      </c>
      <c r="E112" s="23">
        <f t="shared" si="2"/>
        <v>0</v>
      </c>
      <c r="F112" s="23">
        <f t="shared" si="3"/>
        <v>6</v>
      </c>
    </row>
    <row r="113" spans="1:6" hidden="1" x14ac:dyDescent="0.2">
      <c r="A113" s="56" t="s">
        <v>171</v>
      </c>
      <c r="B113" s="57">
        <v>3</v>
      </c>
      <c r="C113" s="57"/>
      <c r="D113" s="57">
        <v>3</v>
      </c>
      <c r="E113" s="23">
        <f t="shared" si="2"/>
        <v>0</v>
      </c>
      <c r="F113" s="23">
        <f t="shared" si="3"/>
        <v>3</v>
      </c>
    </row>
    <row r="114" spans="1:6" hidden="1" x14ac:dyDescent="0.2">
      <c r="A114" s="56" t="s">
        <v>1769</v>
      </c>
      <c r="B114" s="57">
        <v>3</v>
      </c>
      <c r="C114" s="57"/>
      <c r="D114" s="57">
        <v>3</v>
      </c>
      <c r="E114" s="23">
        <f t="shared" si="2"/>
        <v>0</v>
      </c>
      <c r="F114" s="23">
        <f t="shared" si="3"/>
        <v>3</v>
      </c>
    </row>
    <row r="115" spans="1:6" hidden="1" x14ac:dyDescent="0.2">
      <c r="A115" s="56" t="s">
        <v>3889</v>
      </c>
      <c r="B115" s="57">
        <v>2</v>
      </c>
      <c r="C115" s="57"/>
      <c r="D115" s="57">
        <v>2</v>
      </c>
      <c r="E115" s="23">
        <f t="shared" si="2"/>
        <v>0</v>
      </c>
      <c r="F115" s="23">
        <f t="shared" si="3"/>
        <v>2</v>
      </c>
    </row>
    <row r="116" spans="1:6" hidden="1" x14ac:dyDescent="0.2">
      <c r="A116" s="56" t="s">
        <v>173</v>
      </c>
      <c r="B116" s="57">
        <v>4</v>
      </c>
      <c r="C116" s="57"/>
      <c r="D116" s="57">
        <v>4</v>
      </c>
      <c r="E116" s="23">
        <f t="shared" si="2"/>
        <v>0</v>
      </c>
      <c r="F116" s="23">
        <f t="shared" si="3"/>
        <v>4</v>
      </c>
    </row>
    <row r="117" spans="1:6" hidden="1" x14ac:dyDescent="0.2">
      <c r="A117" s="56" t="s">
        <v>4728</v>
      </c>
      <c r="B117" s="57">
        <v>3</v>
      </c>
      <c r="C117" s="57"/>
      <c r="D117" s="57">
        <v>3</v>
      </c>
      <c r="E117" s="23">
        <f t="shared" si="2"/>
        <v>0</v>
      </c>
      <c r="F117" s="23">
        <f t="shared" si="3"/>
        <v>3</v>
      </c>
    </row>
    <row r="118" spans="1:6" hidden="1" x14ac:dyDescent="0.2">
      <c r="A118" s="56" t="s">
        <v>3620</v>
      </c>
      <c r="B118" s="57">
        <v>3</v>
      </c>
      <c r="C118" s="57"/>
      <c r="D118" s="57">
        <v>3</v>
      </c>
      <c r="E118" s="23">
        <f t="shared" si="2"/>
        <v>0</v>
      </c>
      <c r="F118" s="23">
        <f t="shared" si="3"/>
        <v>3</v>
      </c>
    </row>
    <row r="119" spans="1:6" hidden="1" x14ac:dyDescent="0.2">
      <c r="A119" s="56" t="s">
        <v>6964</v>
      </c>
      <c r="B119" s="57">
        <v>3</v>
      </c>
      <c r="C119" s="57"/>
      <c r="D119" s="57">
        <v>3</v>
      </c>
      <c r="E119" s="23">
        <f t="shared" si="2"/>
        <v>0</v>
      </c>
      <c r="F119" s="23">
        <f t="shared" si="3"/>
        <v>3</v>
      </c>
    </row>
    <row r="120" spans="1:6" hidden="1" x14ac:dyDescent="0.2">
      <c r="A120" s="56" t="s">
        <v>175</v>
      </c>
      <c r="B120" s="57">
        <v>2</v>
      </c>
      <c r="C120" s="57"/>
      <c r="D120" s="57">
        <v>2</v>
      </c>
      <c r="E120" s="23">
        <f t="shared" si="2"/>
        <v>0</v>
      </c>
      <c r="F120" s="23">
        <f t="shared" si="3"/>
        <v>2</v>
      </c>
    </row>
    <row r="121" spans="1:6" hidden="1" x14ac:dyDescent="0.2">
      <c r="A121" s="56" t="s">
        <v>177</v>
      </c>
      <c r="B121" s="57">
        <v>3</v>
      </c>
      <c r="C121" s="57"/>
      <c r="D121" s="57">
        <v>3</v>
      </c>
      <c r="E121" s="23">
        <f t="shared" si="2"/>
        <v>0</v>
      </c>
      <c r="F121" s="23">
        <f t="shared" si="3"/>
        <v>3</v>
      </c>
    </row>
    <row r="122" spans="1:6" hidden="1" x14ac:dyDescent="0.2">
      <c r="A122" s="56" t="s">
        <v>5088</v>
      </c>
      <c r="B122" s="57">
        <v>2</v>
      </c>
      <c r="C122" s="57"/>
      <c r="D122" s="57">
        <v>2</v>
      </c>
      <c r="E122" s="23">
        <f t="shared" si="2"/>
        <v>0</v>
      </c>
      <c r="F122" s="23">
        <f t="shared" si="3"/>
        <v>2</v>
      </c>
    </row>
    <row r="123" spans="1:6" hidden="1" x14ac:dyDescent="0.2">
      <c r="A123" s="56" t="s">
        <v>1485</v>
      </c>
      <c r="B123" s="57">
        <v>2</v>
      </c>
      <c r="C123" s="57"/>
      <c r="D123" s="57">
        <v>2</v>
      </c>
      <c r="E123" s="23">
        <f t="shared" si="2"/>
        <v>0</v>
      </c>
      <c r="F123" s="23">
        <f t="shared" si="3"/>
        <v>2</v>
      </c>
    </row>
    <row r="124" spans="1:6" hidden="1" x14ac:dyDescent="0.2">
      <c r="A124" s="56" t="s">
        <v>179</v>
      </c>
      <c r="B124" s="57">
        <v>3</v>
      </c>
      <c r="C124" s="57"/>
      <c r="D124" s="57">
        <v>3</v>
      </c>
      <c r="E124" s="23">
        <f t="shared" si="2"/>
        <v>0</v>
      </c>
      <c r="F124" s="23">
        <f t="shared" si="3"/>
        <v>3</v>
      </c>
    </row>
    <row r="125" spans="1:6" hidden="1" x14ac:dyDescent="0.2">
      <c r="A125" s="56" t="s">
        <v>2357</v>
      </c>
      <c r="B125" s="57">
        <v>3</v>
      </c>
      <c r="C125" s="57"/>
      <c r="D125" s="57">
        <v>3</v>
      </c>
      <c r="E125" s="23">
        <f t="shared" si="2"/>
        <v>0</v>
      </c>
      <c r="F125" s="23">
        <f t="shared" si="3"/>
        <v>3</v>
      </c>
    </row>
    <row r="126" spans="1:6" hidden="1" x14ac:dyDescent="0.2">
      <c r="A126" s="56" t="s">
        <v>183</v>
      </c>
      <c r="B126" s="57">
        <v>3</v>
      </c>
      <c r="C126" s="57"/>
      <c r="D126" s="57">
        <v>3</v>
      </c>
      <c r="E126" s="23">
        <f t="shared" si="2"/>
        <v>0</v>
      </c>
      <c r="F126" s="23">
        <f t="shared" si="3"/>
        <v>3</v>
      </c>
    </row>
    <row r="127" spans="1:6" hidden="1" x14ac:dyDescent="0.2">
      <c r="A127" s="56" t="s">
        <v>1859</v>
      </c>
      <c r="B127" s="57">
        <v>6</v>
      </c>
      <c r="C127" s="57"/>
      <c r="D127" s="57">
        <v>6</v>
      </c>
      <c r="E127" s="23">
        <f t="shared" si="2"/>
        <v>0</v>
      </c>
      <c r="F127" s="23">
        <f t="shared" si="3"/>
        <v>6</v>
      </c>
    </row>
    <row r="128" spans="1:6" hidden="1" x14ac:dyDescent="0.2">
      <c r="A128" s="56" t="s">
        <v>185</v>
      </c>
      <c r="B128" s="57"/>
      <c r="C128" s="57">
        <v>2</v>
      </c>
      <c r="D128" s="57">
        <v>2</v>
      </c>
      <c r="E128" s="23">
        <f t="shared" si="2"/>
        <v>2</v>
      </c>
      <c r="F128" s="23">
        <f t="shared" si="3"/>
        <v>0</v>
      </c>
    </row>
    <row r="129" spans="1:6" hidden="1" x14ac:dyDescent="0.2">
      <c r="A129" s="56" t="s">
        <v>1797</v>
      </c>
      <c r="B129" s="57">
        <v>9</v>
      </c>
      <c r="C129" s="57"/>
      <c r="D129" s="57">
        <v>9</v>
      </c>
      <c r="E129" s="23">
        <f t="shared" si="2"/>
        <v>0</v>
      </c>
      <c r="F129" s="23">
        <f t="shared" si="3"/>
        <v>9</v>
      </c>
    </row>
    <row r="130" spans="1:6" hidden="1" x14ac:dyDescent="0.2">
      <c r="A130" s="56" t="s">
        <v>187</v>
      </c>
      <c r="B130" s="57"/>
      <c r="C130" s="57">
        <v>3</v>
      </c>
      <c r="D130" s="57">
        <v>3</v>
      </c>
      <c r="E130" s="23">
        <f t="shared" si="2"/>
        <v>3</v>
      </c>
      <c r="F130" s="23">
        <f t="shared" si="3"/>
        <v>0</v>
      </c>
    </row>
    <row r="131" spans="1:6" x14ac:dyDescent="0.2">
      <c r="A131" s="60" t="s">
        <v>189</v>
      </c>
      <c r="B131" s="61">
        <v>2</v>
      </c>
      <c r="C131" s="61">
        <v>3</v>
      </c>
      <c r="D131" s="61">
        <v>5</v>
      </c>
      <c r="E131" s="63">
        <f t="shared" ref="E131:E194" si="4">D131-B131</f>
        <v>3</v>
      </c>
      <c r="F131" s="63">
        <f t="shared" ref="F131:F194" si="5">D131-C131</f>
        <v>2</v>
      </c>
    </row>
    <row r="132" spans="1:6" hidden="1" x14ac:dyDescent="0.2">
      <c r="A132" s="56" t="s">
        <v>3852</v>
      </c>
      <c r="B132" s="57">
        <v>5</v>
      </c>
      <c r="C132" s="57"/>
      <c r="D132" s="57">
        <v>5</v>
      </c>
      <c r="E132" s="23">
        <f t="shared" si="4"/>
        <v>0</v>
      </c>
      <c r="F132" s="23">
        <f t="shared" si="5"/>
        <v>5</v>
      </c>
    </row>
    <row r="133" spans="1:6" hidden="1" x14ac:dyDescent="0.2">
      <c r="A133" s="56" t="s">
        <v>191</v>
      </c>
      <c r="B133" s="57">
        <v>37</v>
      </c>
      <c r="C133" s="57"/>
      <c r="D133" s="57">
        <v>37</v>
      </c>
      <c r="E133" s="23">
        <f t="shared" si="4"/>
        <v>0</v>
      </c>
      <c r="F133" s="23">
        <f t="shared" si="5"/>
        <v>37</v>
      </c>
    </row>
    <row r="134" spans="1:6" hidden="1" x14ac:dyDescent="0.2">
      <c r="A134" s="56" t="s">
        <v>7872</v>
      </c>
      <c r="B134" s="57">
        <v>2</v>
      </c>
      <c r="C134" s="57"/>
      <c r="D134" s="57">
        <v>2</v>
      </c>
      <c r="E134" s="23">
        <f t="shared" si="4"/>
        <v>0</v>
      </c>
      <c r="F134" s="23">
        <f t="shared" si="5"/>
        <v>2</v>
      </c>
    </row>
    <row r="135" spans="1:6" hidden="1" x14ac:dyDescent="0.2">
      <c r="A135" s="56" t="s">
        <v>3918</v>
      </c>
      <c r="B135" s="57">
        <v>3</v>
      </c>
      <c r="C135" s="57"/>
      <c r="D135" s="57">
        <v>3</v>
      </c>
      <c r="E135" s="23">
        <f t="shared" si="4"/>
        <v>0</v>
      </c>
      <c r="F135" s="23">
        <f t="shared" si="5"/>
        <v>3</v>
      </c>
    </row>
    <row r="136" spans="1:6" hidden="1" x14ac:dyDescent="0.2">
      <c r="A136" s="56" t="s">
        <v>193</v>
      </c>
      <c r="B136" s="57"/>
      <c r="C136" s="57">
        <v>6</v>
      </c>
      <c r="D136" s="57">
        <v>6</v>
      </c>
      <c r="E136" s="23">
        <f t="shared" si="4"/>
        <v>6</v>
      </c>
      <c r="F136" s="23">
        <f t="shared" si="5"/>
        <v>0</v>
      </c>
    </row>
    <row r="137" spans="1:6" hidden="1" x14ac:dyDescent="0.2">
      <c r="A137" s="56" t="s">
        <v>4789</v>
      </c>
      <c r="B137" s="57">
        <v>2</v>
      </c>
      <c r="C137" s="57"/>
      <c r="D137" s="57">
        <v>2</v>
      </c>
      <c r="E137" s="23">
        <f t="shared" si="4"/>
        <v>0</v>
      </c>
      <c r="F137" s="23">
        <f t="shared" si="5"/>
        <v>2</v>
      </c>
    </row>
    <row r="138" spans="1:6" hidden="1" x14ac:dyDescent="0.2">
      <c r="A138" s="56" t="s">
        <v>1863</v>
      </c>
      <c r="B138" s="57">
        <v>2</v>
      </c>
      <c r="C138" s="57"/>
      <c r="D138" s="57">
        <v>2</v>
      </c>
      <c r="E138" s="23">
        <f t="shared" si="4"/>
        <v>0</v>
      </c>
      <c r="F138" s="23">
        <f t="shared" si="5"/>
        <v>2</v>
      </c>
    </row>
    <row r="139" spans="1:6" hidden="1" x14ac:dyDescent="0.2">
      <c r="A139" s="56" t="s">
        <v>7154</v>
      </c>
      <c r="B139" s="57">
        <v>3</v>
      </c>
      <c r="C139" s="57"/>
      <c r="D139" s="57">
        <v>3</v>
      </c>
      <c r="E139" s="23">
        <f t="shared" si="4"/>
        <v>0</v>
      </c>
      <c r="F139" s="23">
        <f t="shared" si="5"/>
        <v>3</v>
      </c>
    </row>
    <row r="140" spans="1:6" hidden="1" x14ac:dyDescent="0.2">
      <c r="A140" s="56" t="s">
        <v>4038</v>
      </c>
      <c r="B140" s="57">
        <v>2</v>
      </c>
      <c r="C140" s="57"/>
      <c r="D140" s="57">
        <v>2</v>
      </c>
      <c r="E140" s="23">
        <f t="shared" si="4"/>
        <v>0</v>
      </c>
      <c r="F140" s="23">
        <f t="shared" si="5"/>
        <v>2</v>
      </c>
    </row>
    <row r="141" spans="1:6" hidden="1" x14ac:dyDescent="0.2">
      <c r="A141" s="56" t="s">
        <v>195</v>
      </c>
      <c r="B141" s="57">
        <v>3</v>
      </c>
      <c r="C141" s="57"/>
      <c r="D141" s="57">
        <v>3</v>
      </c>
      <c r="E141" s="23">
        <f t="shared" si="4"/>
        <v>0</v>
      </c>
      <c r="F141" s="23">
        <f t="shared" si="5"/>
        <v>3</v>
      </c>
    </row>
    <row r="142" spans="1:6" hidden="1" x14ac:dyDescent="0.2">
      <c r="A142" s="56" t="s">
        <v>1211</v>
      </c>
      <c r="B142" s="57">
        <v>3</v>
      </c>
      <c r="C142" s="57"/>
      <c r="D142" s="57">
        <v>3</v>
      </c>
      <c r="E142" s="23">
        <f t="shared" si="4"/>
        <v>0</v>
      </c>
      <c r="F142" s="23">
        <f t="shared" si="5"/>
        <v>3</v>
      </c>
    </row>
    <row r="143" spans="1:6" hidden="1" x14ac:dyDescent="0.2">
      <c r="A143" s="56" t="s">
        <v>197</v>
      </c>
      <c r="B143" s="57">
        <v>6</v>
      </c>
      <c r="C143" s="57"/>
      <c r="D143" s="57">
        <v>6</v>
      </c>
      <c r="E143" s="23">
        <f t="shared" si="4"/>
        <v>0</v>
      </c>
      <c r="F143" s="23">
        <f t="shared" si="5"/>
        <v>6</v>
      </c>
    </row>
    <row r="144" spans="1:6" hidden="1" x14ac:dyDescent="0.2">
      <c r="A144" s="56" t="s">
        <v>199</v>
      </c>
      <c r="B144" s="57">
        <v>2</v>
      </c>
      <c r="C144" s="57"/>
      <c r="D144" s="57">
        <v>2</v>
      </c>
      <c r="E144" s="23">
        <f t="shared" si="4"/>
        <v>0</v>
      </c>
      <c r="F144" s="23">
        <f t="shared" si="5"/>
        <v>2</v>
      </c>
    </row>
    <row r="145" spans="1:6" hidden="1" x14ac:dyDescent="0.2">
      <c r="A145" s="56" t="s">
        <v>1657</v>
      </c>
      <c r="B145" s="57">
        <v>3</v>
      </c>
      <c r="C145" s="57"/>
      <c r="D145" s="57">
        <v>3</v>
      </c>
      <c r="E145" s="23">
        <f t="shared" si="4"/>
        <v>0</v>
      </c>
      <c r="F145" s="23">
        <f t="shared" si="5"/>
        <v>3</v>
      </c>
    </row>
    <row r="146" spans="1:6" hidden="1" x14ac:dyDescent="0.2">
      <c r="A146" s="56" t="s">
        <v>4320</v>
      </c>
      <c r="B146" s="57">
        <v>3</v>
      </c>
      <c r="C146" s="57"/>
      <c r="D146" s="57">
        <v>3</v>
      </c>
      <c r="E146" s="23">
        <f t="shared" si="4"/>
        <v>0</v>
      </c>
      <c r="F146" s="23">
        <f t="shared" si="5"/>
        <v>3</v>
      </c>
    </row>
    <row r="147" spans="1:6" hidden="1" x14ac:dyDescent="0.2">
      <c r="A147" s="56" t="s">
        <v>203</v>
      </c>
      <c r="B147" s="57">
        <v>2</v>
      </c>
      <c r="C147" s="57"/>
      <c r="D147" s="57">
        <v>2</v>
      </c>
      <c r="E147" s="23">
        <f t="shared" si="4"/>
        <v>0</v>
      </c>
      <c r="F147" s="23">
        <f t="shared" si="5"/>
        <v>2</v>
      </c>
    </row>
    <row r="148" spans="1:6" hidden="1" x14ac:dyDescent="0.2">
      <c r="A148" s="56" t="s">
        <v>3989</v>
      </c>
      <c r="B148" s="57">
        <v>2</v>
      </c>
      <c r="C148" s="57"/>
      <c r="D148" s="57">
        <v>2</v>
      </c>
      <c r="E148" s="23">
        <f t="shared" si="4"/>
        <v>0</v>
      </c>
      <c r="F148" s="23">
        <f t="shared" si="5"/>
        <v>2</v>
      </c>
    </row>
    <row r="149" spans="1:6" hidden="1" x14ac:dyDescent="0.2">
      <c r="A149" s="56" t="s">
        <v>1310</v>
      </c>
      <c r="B149" s="57">
        <v>2</v>
      </c>
      <c r="C149" s="57"/>
      <c r="D149" s="57">
        <v>2</v>
      </c>
      <c r="E149" s="23">
        <f t="shared" si="4"/>
        <v>0</v>
      </c>
      <c r="F149" s="23">
        <f t="shared" si="5"/>
        <v>2</v>
      </c>
    </row>
    <row r="150" spans="1:6" hidden="1" x14ac:dyDescent="0.2">
      <c r="A150" s="56" t="s">
        <v>3028</v>
      </c>
      <c r="B150" s="57">
        <v>4</v>
      </c>
      <c r="C150" s="57"/>
      <c r="D150" s="57">
        <v>4</v>
      </c>
      <c r="E150" s="23">
        <f t="shared" si="4"/>
        <v>0</v>
      </c>
      <c r="F150" s="23">
        <f t="shared" si="5"/>
        <v>4</v>
      </c>
    </row>
    <row r="151" spans="1:6" hidden="1" x14ac:dyDescent="0.2">
      <c r="A151" s="56" t="s">
        <v>2012</v>
      </c>
      <c r="B151" s="57">
        <v>3</v>
      </c>
      <c r="C151" s="57"/>
      <c r="D151" s="57">
        <v>3</v>
      </c>
      <c r="E151" s="23">
        <f t="shared" si="4"/>
        <v>0</v>
      </c>
      <c r="F151" s="23">
        <f t="shared" si="5"/>
        <v>3</v>
      </c>
    </row>
    <row r="152" spans="1:6" hidden="1" x14ac:dyDescent="0.2">
      <c r="A152" s="56" t="s">
        <v>205</v>
      </c>
      <c r="B152" s="57">
        <v>2</v>
      </c>
      <c r="C152" s="57"/>
      <c r="D152" s="57">
        <v>2</v>
      </c>
      <c r="E152" s="23">
        <f t="shared" si="4"/>
        <v>0</v>
      </c>
      <c r="F152" s="23">
        <f t="shared" si="5"/>
        <v>2</v>
      </c>
    </row>
    <row r="153" spans="1:6" hidden="1" x14ac:dyDescent="0.2">
      <c r="A153" s="56" t="s">
        <v>6340</v>
      </c>
      <c r="B153" s="57">
        <v>3</v>
      </c>
      <c r="C153" s="57"/>
      <c r="D153" s="57">
        <v>3</v>
      </c>
      <c r="E153" s="23">
        <f t="shared" si="4"/>
        <v>0</v>
      </c>
      <c r="F153" s="23">
        <f t="shared" si="5"/>
        <v>3</v>
      </c>
    </row>
    <row r="154" spans="1:6" hidden="1" x14ac:dyDescent="0.2">
      <c r="A154" s="56" t="s">
        <v>5405</v>
      </c>
      <c r="B154" s="57">
        <v>3</v>
      </c>
      <c r="C154" s="57"/>
      <c r="D154" s="57">
        <v>3</v>
      </c>
      <c r="E154" s="23">
        <f t="shared" si="4"/>
        <v>0</v>
      </c>
      <c r="F154" s="23">
        <f t="shared" si="5"/>
        <v>3</v>
      </c>
    </row>
    <row r="155" spans="1:6" hidden="1" x14ac:dyDescent="0.2">
      <c r="A155" s="56" t="s">
        <v>5383</v>
      </c>
      <c r="B155" s="57">
        <v>2</v>
      </c>
      <c r="C155" s="57"/>
      <c r="D155" s="57">
        <v>2</v>
      </c>
      <c r="E155" s="23">
        <f t="shared" si="4"/>
        <v>0</v>
      </c>
      <c r="F155" s="23">
        <f t="shared" si="5"/>
        <v>2</v>
      </c>
    </row>
    <row r="156" spans="1:6" hidden="1" x14ac:dyDescent="0.2">
      <c r="A156" s="56" t="s">
        <v>209</v>
      </c>
      <c r="B156" s="57"/>
      <c r="C156" s="57">
        <v>19</v>
      </c>
      <c r="D156" s="57">
        <v>19</v>
      </c>
      <c r="E156" s="23">
        <f t="shared" si="4"/>
        <v>19</v>
      </c>
      <c r="F156" s="23">
        <f t="shared" si="5"/>
        <v>0</v>
      </c>
    </row>
    <row r="157" spans="1:6" hidden="1" x14ac:dyDescent="0.2">
      <c r="A157" s="56" t="s">
        <v>6575</v>
      </c>
      <c r="B157" s="57">
        <v>5</v>
      </c>
      <c r="C157" s="57"/>
      <c r="D157" s="57">
        <v>5</v>
      </c>
      <c r="E157" s="23">
        <f t="shared" si="4"/>
        <v>0</v>
      </c>
      <c r="F157" s="23">
        <f t="shared" si="5"/>
        <v>5</v>
      </c>
    </row>
    <row r="158" spans="1:6" hidden="1" x14ac:dyDescent="0.2">
      <c r="A158" s="56" t="s">
        <v>211</v>
      </c>
      <c r="B158" s="57">
        <v>3</v>
      </c>
      <c r="C158" s="57"/>
      <c r="D158" s="57">
        <v>3</v>
      </c>
      <c r="E158" s="23">
        <f t="shared" si="4"/>
        <v>0</v>
      </c>
      <c r="F158" s="23">
        <f t="shared" si="5"/>
        <v>3</v>
      </c>
    </row>
    <row r="159" spans="1:6" hidden="1" x14ac:dyDescent="0.2">
      <c r="A159" s="56" t="s">
        <v>1595</v>
      </c>
      <c r="B159" s="57">
        <v>3</v>
      </c>
      <c r="C159" s="57"/>
      <c r="D159" s="57">
        <v>3</v>
      </c>
      <c r="E159" s="23">
        <f t="shared" si="4"/>
        <v>0</v>
      </c>
      <c r="F159" s="23">
        <f t="shared" si="5"/>
        <v>3</v>
      </c>
    </row>
    <row r="160" spans="1:6" hidden="1" x14ac:dyDescent="0.2">
      <c r="A160" s="56" t="s">
        <v>215</v>
      </c>
      <c r="B160" s="57">
        <v>3</v>
      </c>
      <c r="C160" s="57"/>
      <c r="D160" s="57">
        <v>3</v>
      </c>
      <c r="E160" s="23">
        <f t="shared" si="4"/>
        <v>0</v>
      </c>
      <c r="F160" s="23">
        <f t="shared" si="5"/>
        <v>3</v>
      </c>
    </row>
    <row r="161" spans="1:6" hidden="1" x14ac:dyDescent="0.2">
      <c r="A161" s="56" t="s">
        <v>220</v>
      </c>
      <c r="B161" s="57">
        <v>3</v>
      </c>
      <c r="C161" s="57"/>
      <c r="D161" s="57">
        <v>3</v>
      </c>
      <c r="E161" s="23">
        <f t="shared" si="4"/>
        <v>0</v>
      </c>
      <c r="F161" s="23">
        <f t="shared" si="5"/>
        <v>3</v>
      </c>
    </row>
    <row r="162" spans="1:6" hidden="1" x14ac:dyDescent="0.2">
      <c r="A162" s="56" t="s">
        <v>222</v>
      </c>
      <c r="B162" s="57">
        <v>3</v>
      </c>
      <c r="C162" s="57"/>
      <c r="D162" s="57">
        <v>3</v>
      </c>
      <c r="E162" s="23">
        <f t="shared" si="4"/>
        <v>0</v>
      </c>
      <c r="F162" s="23">
        <f t="shared" si="5"/>
        <v>3</v>
      </c>
    </row>
    <row r="163" spans="1:6" hidden="1" x14ac:dyDescent="0.2">
      <c r="A163" s="56" t="s">
        <v>1619</v>
      </c>
      <c r="B163" s="57">
        <v>2</v>
      </c>
      <c r="C163" s="57"/>
      <c r="D163" s="57">
        <v>2</v>
      </c>
      <c r="E163" s="23">
        <f t="shared" si="4"/>
        <v>0</v>
      </c>
      <c r="F163" s="23">
        <f t="shared" si="5"/>
        <v>2</v>
      </c>
    </row>
    <row r="164" spans="1:6" hidden="1" x14ac:dyDescent="0.2">
      <c r="A164" s="56" t="s">
        <v>225</v>
      </c>
      <c r="B164" s="57"/>
      <c r="C164" s="57">
        <v>4</v>
      </c>
      <c r="D164" s="57">
        <v>4</v>
      </c>
      <c r="E164" s="23">
        <f t="shared" si="4"/>
        <v>4</v>
      </c>
      <c r="F164" s="23">
        <f t="shared" si="5"/>
        <v>0</v>
      </c>
    </row>
    <row r="165" spans="1:6" hidden="1" x14ac:dyDescent="0.2">
      <c r="A165" s="56" t="s">
        <v>3273</v>
      </c>
      <c r="B165" s="57">
        <v>2</v>
      </c>
      <c r="C165" s="57"/>
      <c r="D165" s="57">
        <v>2</v>
      </c>
      <c r="E165" s="23">
        <f t="shared" si="4"/>
        <v>0</v>
      </c>
      <c r="F165" s="23">
        <f t="shared" si="5"/>
        <v>2</v>
      </c>
    </row>
    <row r="166" spans="1:6" hidden="1" x14ac:dyDescent="0.2">
      <c r="A166" s="56" t="s">
        <v>4266</v>
      </c>
      <c r="B166" s="57">
        <v>4</v>
      </c>
      <c r="C166" s="57"/>
      <c r="D166" s="57">
        <v>4</v>
      </c>
      <c r="E166" s="23">
        <f t="shared" si="4"/>
        <v>0</v>
      </c>
      <c r="F166" s="23">
        <f t="shared" si="5"/>
        <v>4</v>
      </c>
    </row>
    <row r="167" spans="1:6" hidden="1" x14ac:dyDescent="0.2">
      <c r="A167" s="56" t="s">
        <v>1674</v>
      </c>
      <c r="B167" s="57">
        <v>2</v>
      </c>
      <c r="C167" s="57"/>
      <c r="D167" s="57">
        <v>2</v>
      </c>
      <c r="E167" s="23">
        <f t="shared" si="4"/>
        <v>0</v>
      </c>
      <c r="F167" s="23">
        <f t="shared" si="5"/>
        <v>2</v>
      </c>
    </row>
    <row r="168" spans="1:6" hidden="1" x14ac:dyDescent="0.2">
      <c r="A168" s="56" t="s">
        <v>1682</v>
      </c>
      <c r="B168" s="57">
        <v>2</v>
      </c>
      <c r="C168" s="57"/>
      <c r="D168" s="57">
        <v>2</v>
      </c>
      <c r="E168" s="23">
        <f t="shared" si="4"/>
        <v>0</v>
      </c>
      <c r="F168" s="23">
        <f t="shared" si="5"/>
        <v>2</v>
      </c>
    </row>
    <row r="169" spans="1:6" hidden="1" x14ac:dyDescent="0.2">
      <c r="A169" s="56" t="s">
        <v>5687</v>
      </c>
      <c r="B169" s="57">
        <v>2</v>
      </c>
      <c r="C169" s="57"/>
      <c r="D169" s="57">
        <v>2</v>
      </c>
      <c r="E169" s="23">
        <f t="shared" si="4"/>
        <v>0</v>
      </c>
      <c r="F169" s="23">
        <f t="shared" si="5"/>
        <v>2</v>
      </c>
    </row>
    <row r="170" spans="1:6" hidden="1" x14ac:dyDescent="0.2">
      <c r="A170" s="56" t="s">
        <v>6986</v>
      </c>
      <c r="B170" s="57">
        <v>2</v>
      </c>
      <c r="C170" s="57"/>
      <c r="D170" s="57">
        <v>2</v>
      </c>
      <c r="E170" s="23">
        <f t="shared" si="4"/>
        <v>0</v>
      </c>
      <c r="F170" s="23">
        <f t="shared" si="5"/>
        <v>2</v>
      </c>
    </row>
    <row r="171" spans="1:6" hidden="1" x14ac:dyDescent="0.2">
      <c r="A171" s="56" t="s">
        <v>5776</v>
      </c>
      <c r="B171" s="57">
        <v>2</v>
      </c>
      <c r="C171" s="57"/>
      <c r="D171" s="57">
        <v>2</v>
      </c>
      <c r="E171" s="23">
        <f t="shared" si="4"/>
        <v>0</v>
      </c>
      <c r="F171" s="23">
        <f t="shared" si="5"/>
        <v>2</v>
      </c>
    </row>
    <row r="172" spans="1:6" hidden="1" x14ac:dyDescent="0.2">
      <c r="A172" s="56" t="s">
        <v>2453</v>
      </c>
      <c r="B172" s="57">
        <v>3</v>
      </c>
      <c r="C172" s="57"/>
      <c r="D172" s="57">
        <v>3</v>
      </c>
      <c r="E172" s="23">
        <f t="shared" si="4"/>
        <v>0</v>
      </c>
      <c r="F172" s="23">
        <f t="shared" si="5"/>
        <v>3</v>
      </c>
    </row>
    <row r="173" spans="1:6" hidden="1" x14ac:dyDescent="0.2">
      <c r="A173" s="56" t="s">
        <v>227</v>
      </c>
      <c r="B173" s="57">
        <v>4</v>
      </c>
      <c r="C173" s="57"/>
      <c r="D173" s="57">
        <v>4</v>
      </c>
      <c r="E173" s="23">
        <f t="shared" si="4"/>
        <v>0</v>
      </c>
      <c r="F173" s="23">
        <f t="shared" si="5"/>
        <v>4</v>
      </c>
    </row>
    <row r="174" spans="1:6" hidden="1" x14ac:dyDescent="0.2">
      <c r="A174" s="56" t="s">
        <v>229</v>
      </c>
      <c r="B174" s="57">
        <v>4</v>
      </c>
      <c r="C174" s="57"/>
      <c r="D174" s="57">
        <v>4</v>
      </c>
      <c r="E174" s="23">
        <f t="shared" si="4"/>
        <v>0</v>
      </c>
      <c r="F174" s="23">
        <f t="shared" si="5"/>
        <v>4</v>
      </c>
    </row>
    <row r="175" spans="1:6" hidden="1" x14ac:dyDescent="0.2">
      <c r="A175" s="56" t="s">
        <v>9683</v>
      </c>
      <c r="B175" s="57">
        <v>2</v>
      </c>
      <c r="C175" s="57"/>
      <c r="D175" s="57">
        <v>2</v>
      </c>
      <c r="E175" s="23">
        <f t="shared" si="4"/>
        <v>0</v>
      </c>
      <c r="F175" s="23">
        <f t="shared" si="5"/>
        <v>2</v>
      </c>
    </row>
    <row r="176" spans="1:6" hidden="1" x14ac:dyDescent="0.2">
      <c r="A176" s="56" t="s">
        <v>231</v>
      </c>
      <c r="B176" s="57"/>
      <c r="C176" s="57">
        <v>4</v>
      </c>
      <c r="D176" s="57">
        <v>4</v>
      </c>
      <c r="E176" s="23">
        <f t="shared" si="4"/>
        <v>4</v>
      </c>
      <c r="F176" s="23">
        <f t="shared" si="5"/>
        <v>0</v>
      </c>
    </row>
    <row r="177" spans="1:6" hidden="1" x14ac:dyDescent="0.2">
      <c r="A177" s="56" t="s">
        <v>3038</v>
      </c>
      <c r="B177" s="57">
        <v>3</v>
      </c>
      <c r="C177" s="57"/>
      <c r="D177" s="57">
        <v>3</v>
      </c>
      <c r="E177" s="23">
        <f t="shared" si="4"/>
        <v>0</v>
      </c>
      <c r="F177" s="23">
        <f t="shared" si="5"/>
        <v>3</v>
      </c>
    </row>
    <row r="178" spans="1:6" hidden="1" x14ac:dyDescent="0.2">
      <c r="A178" s="56" t="s">
        <v>4986</v>
      </c>
      <c r="B178" s="57">
        <v>3</v>
      </c>
      <c r="C178" s="57"/>
      <c r="D178" s="57">
        <v>3</v>
      </c>
      <c r="E178" s="23">
        <f t="shared" si="4"/>
        <v>0</v>
      </c>
      <c r="F178" s="23">
        <f t="shared" si="5"/>
        <v>3</v>
      </c>
    </row>
    <row r="179" spans="1:6" hidden="1" x14ac:dyDescent="0.2">
      <c r="A179" s="56" t="s">
        <v>5976</v>
      </c>
      <c r="B179" s="57">
        <v>5</v>
      </c>
      <c r="C179" s="57"/>
      <c r="D179" s="57">
        <v>5</v>
      </c>
      <c r="E179" s="23">
        <f t="shared" si="4"/>
        <v>0</v>
      </c>
      <c r="F179" s="23">
        <f t="shared" si="5"/>
        <v>5</v>
      </c>
    </row>
    <row r="180" spans="1:6" hidden="1" x14ac:dyDescent="0.2">
      <c r="A180" s="56" t="s">
        <v>1426</v>
      </c>
      <c r="B180" s="57">
        <v>3</v>
      </c>
      <c r="C180" s="57"/>
      <c r="D180" s="57">
        <v>3</v>
      </c>
      <c r="E180" s="23">
        <f t="shared" si="4"/>
        <v>0</v>
      </c>
      <c r="F180" s="23">
        <f t="shared" si="5"/>
        <v>3</v>
      </c>
    </row>
    <row r="181" spans="1:6" hidden="1" x14ac:dyDescent="0.2">
      <c r="A181" s="56" t="s">
        <v>235</v>
      </c>
      <c r="B181" s="57">
        <v>2</v>
      </c>
      <c r="C181" s="57"/>
      <c r="D181" s="57">
        <v>2</v>
      </c>
      <c r="E181" s="23">
        <f t="shared" si="4"/>
        <v>0</v>
      </c>
      <c r="F181" s="23">
        <f t="shared" si="5"/>
        <v>2</v>
      </c>
    </row>
    <row r="182" spans="1:6" hidden="1" x14ac:dyDescent="0.2">
      <c r="A182" s="56" t="s">
        <v>239</v>
      </c>
      <c r="B182" s="57">
        <v>2</v>
      </c>
      <c r="C182" s="57"/>
      <c r="D182" s="57">
        <v>2</v>
      </c>
      <c r="E182" s="23">
        <f t="shared" si="4"/>
        <v>0</v>
      </c>
      <c r="F182" s="23">
        <f t="shared" si="5"/>
        <v>2</v>
      </c>
    </row>
    <row r="183" spans="1:6" hidden="1" x14ac:dyDescent="0.2">
      <c r="A183" s="56" t="s">
        <v>241</v>
      </c>
      <c r="B183" s="57"/>
      <c r="C183" s="57">
        <v>3</v>
      </c>
      <c r="D183" s="57">
        <v>3</v>
      </c>
      <c r="E183" s="23">
        <f t="shared" si="4"/>
        <v>3</v>
      </c>
      <c r="F183" s="23">
        <f t="shared" si="5"/>
        <v>0</v>
      </c>
    </row>
    <row r="184" spans="1:6" hidden="1" x14ac:dyDescent="0.2">
      <c r="A184" s="56" t="s">
        <v>243</v>
      </c>
      <c r="B184" s="57">
        <v>4</v>
      </c>
      <c r="C184" s="57"/>
      <c r="D184" s="57">
        <v>4</v>
      </c>
      <c r="E184" s="23">
        <f t="shared" si="4"/>
        <v>0</v>
      </c>
      <c r="F184" s="23">
        <f t="shared" si="5"/>
        <v>4</v>
      </c>
    </row>
    <row r="185" spans="1:6" hidden="1" x14ac:dyDescent="0.2">
      <c r="A185" s="56" t="s">
        <v>245</v>
      </c>
      <c r="B185" s="57">
        <v>3</v>
      </c>
      <c r="C185" s="57"/>
      <c r="D185" s="57">
        <v>3</v>
      </c>
      <c r="E185" s="23">
        <f t="shared" si="4"/>
        <v>0</v>
      </c>
      <c r="F185" s="23">
        <f t="shared" si="5"/>
        <v>3</v>
      </c>
    </row>
    <row r="186" spans="1:6" hidden="1" x14ac:dyDescent="0.2">
      <c r="A186" s="56" t="s">
        <v>3025</v>
      </c>
      <c r="B186" s="57">
        <v>2</v>
      </c>
      <c r="C186" s="57"/>
      <c r="D186" s="57">
        <v>2</v>
      </c>
      <c r="E186" s="23">
        <f t="shared" si="4"/>
        <v>0</v>
      </c>
      <c r="F186" s="23">
        <f t="shared" si="5"/>
        <v>2</v>
      </c>
    </row>
    <row r="187" spans="1:6" hidden="1" x14ac:dyDescent="0.2">
      <c r="A187" s="56" t="s">
        <v>247</v>
      </c>
      <c r="B187" s="57"/>
      <c r="C187" s="57">
        <v>3</v>
      </c>
      <c r="D187" s="57">
        <v>3</v>
      </c>
      <c r="E187" s="23">
        <f t="shared" si="4"/>
        <v>3</v>
      </c>
      <c r="F187" s="23">
        <f t="shared" si="5"/>
        <v>0</v>
      </c>
    </row>
    <row r="188" spans="1:6" hidden="1" x14ac:dyDescent="0.2">
      <c r="A188" s="56" t="s">
        <v>9602</v>
      </c>
      <c r="B188" s="57">
        <v>2</v>
      </c>
      <c r="C188" s="57"/>
      <c r="D188" s="57">
        <v>2</v>
      </c>
      <c r="E188" s="23">
        <f t="shared" si="4"/>
        <v>0</v>
      </c>
      <c r="F188" s="23">
        <f t="shared" si="5"/>
        <v>2</v>
      </c>
    </row>
    <row r="189" spans="1:6" hidden="1" x14ac:dyDescent="0.2">
      <c r="A189" s="56" t="s">
        <v>4963</v>
      </c>
      <c r="B189" s="57">
        <v>3</v>
      </c>
      <c r="C189" s="57"/>
      <c r="D189" s="57">
        <v>3</v>
      </c>
      <c r="E189" s="23">
        <f t="shared" si="4"/>
        <v>0</v>
      </c>
      <c r="F189" s="23">
        <f t="shared" si="5"/>
        <v>3</v>
      </c>
    </row>
    <row r="190" spans="1:6" hidden="1" x14ac:dyDescent="0.2">
      <c r="A190" s="56" t="s">
        <v>249</v>
      </c>
      <c r="B190" s="57">
        <v>2</v>
      </c>
      <c r="C190" s="57"/>
      <c r="D190" s="57">
        <v>2</v>
      </c>
      <c r="E190" s="23">
        <f t="shared" si="4"/>
        <v>0</v>
      </c>
      <c r="F190" s="23">
        <f t="shared" si="5"/>
        <v>2</v>
      </c>
    </row>
    <row r="191" spans="1:6" hidden="1" x14ac:dyDescent="0.2">
      <c r="A191" s="56" t="s">
        <v>251</v>
      </c>
      <c r="B191" s="57">
        <v>4</v>
      </c>
      <c r="C191" s="57"/>
      <c r="D191" s="57">
        <v>4</v>
      </c>
      <c r="E191" s="23">
        <f t="shared" si="4"/>
        <v>0</v>
      </c>
      <c r="F191" s="23">
        <f t="shared" si="5"/>
        <v>4</v>
      </c>
    </row>
    <row r="192" spans="1:6" hidden="1" x14ac:dyDescent="0.2">
      <c r="A192" s="56" t="s">
        <v>6199</v>
      </c>
      <c r="B192" s="57">
        <v>3</v>
      </c>
      <c r="C192" s="57"/>
      <c r="D192" s="57">
        <v>3</v>
      </c>
      <c r="E192" s="23">
        <f t="shared" si="4"/>
        <v>0</v>
      </c>
      <c r="F192" s="23">
        <f t="shared" si="5"/>
        <v>3</v>
      </c>
    </row>
    <row r="193" spans="1:6" hidden="1" x14ac:dyDescent="0.2">
      <c r="A193" s="56" t="s">
        <v>4713</v>
      </c>
      <c r="B193" s="57">
        <v>3</v>
      </c>
      <c r="C193" s="57"/>
      <c r="D193" s="57">
        <v>3</v>
      </c>
      <c r="E193" s="23">
        <f t="shared" si="4"/>
        <v>0</v>
      </c>
      <c r="F193" s="23">
        <f t="shared" si="5"/>
        <v>3</v>
      </c>
    </row>
    <row r="194" spans="1:6" hidden="1" x14ac:dyDescent="0.2">
      <c r="A194" s="56" t="s">
        <v>253</v>
      </c>
      <c r="B194" s="57">
        <v>2</v>
      </c>
      <c r="C194" s="57"/>
      <c r="D194" s="57">
        <v>2</v>
      </c>
      <c r="E194" s="23">
        <f t="shared" si="4"/>
        <v>0</v>
      </c>
      <c r="F194" s="23">
        <f t="shared" si="5"/>
        <v>2</v>
      </c>
    </row>
    <row r="195" spans="1:6" hidden="1" x14ac:dyDescent="0.2">
      <c r="A195" s="56" t="s">
        <v>255</v>
      </c>
      <c r="B195" s="57">
        <v>2</v>
      </c>
      <c r="C195" s="57"/>
      <c r="D195" s="57">
        <v>2</v>
      </c>
      <c r="E195" s="23">
        <f t="shared" ref="E195:E258" si="6">D195-B195</f>
        <v>0</v>
      </c>
      <c r="F195" s="23">
        <f t="shared" ref="F195:F258" si="7">D195-C195</f>
        <v>2</v>
      </c>
    </row>
    <row r="196" spans="1:6" hidden="1" x14ac:dyDescent="0.2">
      <c r="A196" s="56" t="s">
        <v>257</v>
      </c>
      <c r="B196" s="57">
        <v>3</v>
      </c>
      <c r="C196" s="57"/>
      <c r="D196" s="57">
        <v>3</v>
      </c>
      <c r="E196" s="23">
        <f t="shared" si="6"/>
        <v>0</v>
      </c>
      <c r="F196" s="23">
        <f t="shared" si="7"/>
        <v>3</v>
      </c>
    </row>
    <row r="197" spans="1:6" hidden="1" x14ac:dyDescent="0.2">
      <c r="A197" s="56" t="s">
        <v>7749</v>
      </c>
      <c r="B197" s="57">
        <v>3</v>
      </c>
      <c r="C197" s="57"/>
      <c r="D197" s="57">
        <v>3</v>
      </c>
      <c r="E197" s="23">
        <f t="shared" si="6"/>
        <v>0</v>
      </c>
      <c r="F197" s="23">
        <f t="shared" si="7"/>
        <v>3</v>
      </c>
    </row>
    <row r="198" spans="1:6" hidden="1" x14ac:dyDescent="0.2">
      <c r="A198" s="56" t="s">
        <v>5189</v>
      </c>
      <c r="B198" s="57">
        <v>2</v>
      </c>
      <c r="C198" s="57"/>
      <c r="D198" s="57">
        <v>2</v>
      </c>
      <c r="E198" s="23">
        <f t="shared" si="6"/>
        <v>0</v>
      </c>
      <c r="F198" s="23">
        <f t="shared" si="7"/>
        <v>2</v>
      </c>
    </row>
    <row r="199" spans="1:6" hidden="1" x14ac:dyDescent="0.2">
      <c r="A199" s="56" t="s">
        <v>261</v>
      </c>
      <c r="B199" s="57">
        <v>4</v>
      </c>
      <c r="C199" s="57"/>
      <c r="D199" s="57">
        <v>4</v>
      </c>
      <c r="E199" s="23">
        <f t="shared" si="6"/>
        <v>0</v>
      </c>
      <c r="F199" s="23">
        <f t="shared" si="7"/>
        <v>4</v>
      </c>
    </row>
    <row r="200" spans="1:6" hidden="1" x14ac:dyDescent="0.2">
      <c r="A200" s="56" t="s">
        <v>259</v>
      </c>
      <c r="B200" s="57"/>
      <c r="C200" s="57">
        <v>6</v>
      </c>
      <c r="D200" s="57">
        <v>6</v>
      </c>
      <c r="E200" s="23">
        <f t="shared" si="6"/>
        <v>6</v>
      </c>
      <c r="F200" s="23">
        <f t="shared" si="7"/>
        <v>0</v>
      </c>
    </row>
    <row r="201" spans="1:6" hidden="1" x14ac:dyDescent="0.2">
      <c r="A201" s="56" t="s">
        <v>263</v>
      </c>
      <c r="B201" s="57">
        <v>2</v>
      </c>
      <c r="C201" s="57"/>
      <c r="D201" s="57">
        <v>2</v>
      </c>
      <c r="E201" s="23">
        <f t="shared" si="6"/>
        <v>0</v>
      </c>
      <c r="F201" s="23">
        <f t="shared" si="7"/>
        <v>2</v>
      </c>
    </row>
    <row r="202" spans="1:6" hidden="1" x14ac:dyDescent="0.2">
      <c r="A202" s="56" t="s">
        <v>265</v>
      </c>
      <c r="B202" s="57">
        <v>6</v>
      </c>
      <c r="C202" s="57"/>
      <c r="D202" s="57">
        <v>6</v>
      </c>
      <c r="E202" s="23">
        <f t="shared" si="6"/>
        <v>0</v>
      </c>
      <c r="F202" s="23">
        <f t="shared" si="7"/>
        <v>6</v>
      </c>
    </row>
    <row r="203" spans="1:6" hidden="1" x14ac:dyDescent="0.2">
      <c r="A203" s="56" t="s">
        <v>268</v>
      </c>
      <c r="B203" s="57"/>
      <c r="C203" s="57">
        <v>3</v>
      </c>
      <c r="D203" s="57">
        <v>3</v>
      </c>
      <c r="E203" s="23">
        <f t="shared" si="6"/>
        <v>3</v>
      </c>
      <c r="F203" s="23">
        <f t="shared" si="7"/>
        <v>0</v>
      </c>
    </row>
    <row r="204" spans="1:6" hidden="1" x14ac:dyDescent="0.2">
      <c r="A204" s="56" t="s">
        <v>5080</v>
      </c>
      <c r="B204" s="57">
        <v>2</v>
      </c>
      <c r="C204" s="57"/>
      <c r="D204" s="57">
        <v>2</v>
      </c>
      <c r="E204" s="23">
        <f t="shared" si="6"/>
        <v>0</v>
      </c>
      <c r="F204" s="23">
        <f t="shared" si="7"/>
        <v>2</v>
      </c>
    </row>
    <row r="205" spans="1:6" hidden="1" x14ac:dyDescent="0.2">
      <c r="A205" s="56" t="s">
        <v>5344</v>
      </c>
      <c r="B205" s="57">
        <v>3</v>
      </c>
      <c r="C205" s="57"/>
      <c r="D205" s="57">
        <v>3</v>
      </c>
      <c r="E205" s="23">
        <f t="shared" si="6"/>
        <v>0</v>
      </c>
      <c r="F205" s="23">
        <f t="shared" si="7"/>
        <v>3</v>
      </c>
    </row>
    <row r="206" spans="1:6" hidden="1" x14ac:dyDescent="0.2">
      <c r="A206" s="56" t="s">
        <v>2962</v>
      </c>
      <c r="B206" s="57">
        <v>2</v>
      </c>
      <c r="C206" s="57"/>
      <c r="D206" s="57">
        <v>2</v>
      </c>
      <c r="E206" s="23">
        <f t="shared" si="6"/>
        <v>0</v>
      </c>
      <c r="F206" s="23">
        <f t="shared" si="7"/>
        <v>2</v>
      </c>
    </row>
    <row r="207" spans="1:6" hidden="1" x14ac:dyDescent="0.2">
      <c r="A207" s="56" t="s">
        <v>4163</v>
      </c>
      <c r="B207" s="57">
        <v>3</v>
      </c>
      <c r="C207" s="57"/>
      <c r="D207" s="57">
        <v>3</v>
      </c>
      <c r="E207" s="23">
        <f t="shared" si="6"/>
        <v>0</v>
      </c>
      <c r="F207" s="23">
        <f t="shared" si="7"/>
        <v>3</v>
      </c>
    </row>
    <row r="208" spans="1:6" hidden="1" x14ac:dyDescent="0.2">
      <c r="A208" s="56" t="s">
        <v>1242</v>
      </c>
      <c r="B208" s="57">
        <v>3</v>
      </c>
      <c r="C208" s="57"/>
      <c r="D208" s="57">
        <v>3</v>
      </c>
      <c r="E208" s="23">
        <f t="shared" si="6"/>
        <v>0</v>
      </c>
      <c r="F208" s="23">
        <f t="shared" si="7"/>
        <v>3</v>
      </c>
    </row>
    <row r="209" spans="1:6" hidden="1" x14ac:dyDescent="0.2">
      <c r="A209" s="56" t="s">
        <v>2587</v>
      </c>
      <c r="B209" s="57">
        <v>3</v>
      </c>
      <c r="C209" s="57"/>
      <c r="D209" s="57">
        <v>3</v>
      </c>
      <c r="E209" s="23">
        <f t="shared" si="6"/>
        <v>0</v>
      </c>
      <c r="F209" s="23">
        <f t="shared" si="7"/>
        <v>3</v>
      </c>
    </row>
    <row r="210" spans="1:6" hidden="1" x14ac:dyDescent="0.2">
      <c r="A210" s="56" t="s">
        <v>3260</v>
      </c>
      <c r="B210" s="57">
        <v>3</v>
      </c>
      <c r="C210" s="57"/>
      <c r="D210" s="57">
        <v>3</v>
      </c>
      <c r="E210" s="23">
        <f t="shared" si="6"/>
        <v>0</v>
      </c>
      <c r="F210" s="23">
        <f t="shared" si="7"/>
        <v>3</v>
      </c>
    </row>
    <row r="211" spans="1:6" hidden="1" x14ac:dyDescent="0.2">
      <c r="A211" s="56" t="s">
        <v>1808</v>
      </c>
      <c r="B211" s="57">
        <v>4</v>
      </c>
      <c r="C211" s="57"/>
      <c r="D211" s="57">
        <v>4</v>
      </c>
      <c r="E211" s="23">
        <f t="shared" si="6"/>
        <v>0</v>
      </c>
      <c r="F211" s="23">
        <f t="shared" si="7"/>
        <v>4</v>
      </c>
    </row>
    <row r="212" spans="1:6" hidden="1" x14ac:dyDescent="0.2">
      <c r="A212" s="56" t="s">
        <v>1138</v>
      </c>
      <c r="B212" s="57">
        <v>2</v>
      </c>
      <c r="C212" s="57"/>
      <c r="D212" s="57">
        <v>2</v>
      </c>
      <c r="E212" s="23">
        <f t="shared" si="6"/>
        <v>0</v>
      </c>
      <c r="F212" s="23">
        <f t="shared" si="7"/>
        <v>2</v>
      </c>
    </row>
    <row r="213" spans="1:6" hidden="1" x14ac:dyDescent="0.2">
      <c r="A213" s="56" t="s">
        <v>272</v>
      </c>
      <c r="B213" s="57">
        <v>3</v>
      </c>
      <c r="C213" s="57"/>
      <c r="D213" s="57">
        <v>3</v>
      </c>
      <c r="E213" s="23">
        <f t="shared" si="6"/>
        <v>0</v>
      </c>
      <c r="F213" s="23">
        <f t="shared" si="7"/>
        <v>3</v>
      </c>
    </row>
    <row r="214" spans="1:6" hidden="1" x14ac:dyDescent="0.2">
      <c r="A214" s="56" t="s">
        <v>275</v>
      </c>
      <c r="B214" s="57">
        <v>6</v>
      </c>
      <c r="C214" s="57"/>
      <c r="D214" s="57">
        <v>6</v>
      </c>
      <c r="E214" s="23">
        <f t="shared" si="6"/>
        <v>0</v>
      </c>
      <c r="F214" s="23">
        <f t="shared" si="7"/>
        <v>6</v>
      </c>
    </row>
    <row r="215" spans="1:6" hidden="1" x14ac:dyDescent="0.2">
      <c r="A215" s="56" t="s">
        <v>1324</v>
      </c>
      <c r="B215" s="57">
        <v>4</v>
      </c>
      <c r="C215" s="57"/>
      <c r="D215" s="57">
        <v>4</v>
      </c>
      <c r="E215" s="23">
        <f t="shared" si="6"/>
        <v>0</v>
      </c>
      <c r="F215" s="23">
        <f t="shared" si="7"/>
        <v>4</v>
      </c>
    </row>
    <row r="216" spans="1:6" hidden="1" x14ac:dyDescent="0.2">
      <c r="A216" s="56" t="s">
        <v>3504</v>
      </c>
      <c r="B216" s="57">
        <v>3</v>
      </c>
      <c r="C216" s="57"/>
      <c r="D216" s="57">
        <v>3</v>
      </c>
      <c r="E216" s="23">
        <f t="shared" si="6"/>
        <v>0</v>
      </c>
      <c r="F216" s="23">
        <f t="shared" si="7"/>
        <v>3</v>
      </c>
    </row>
    <row r="217" spans="1:6" hidden="1" x14ac:dyDescent="0.2">
      <c r="A217" s="56" t="s">
        <v>277</v>
      </c>
      <c r="B217" s="57">
        <v>2</v>
      </c>
      <c r="C217" s="57"/>
      <c r="D217" s="57">
        <v>2</v>
      </c>
      <c r="E217" s="23">
        <f t="shared" si="6"/>
        <v>0</v>
      </c>
      <c r="F217" s="23">
        <f t="shared" si="7"/>
        <v>2</v>
      </c>
    </row>
    <row r="218" spans="1:6" hidden="1" x14ac:dyDescent="0.2">
      <c r="A218" s="56" t="s">
        <v>7397</v>
      </c>
      <c r="B218" s="57">
        <v>3</v>
      </c>
      <c r="C218" s="57"/>
      <c r="D218" s="57">
        <v>3</v>
      </c>
      <c r="E218" s="23">
        <f t="shared" si="6"/>
        <v>0</v>
      </c>
      <c r="F218" s="23">
        <f t="shared" si="7"/>
        <v>3</v>
      </c>
    </row>
    <row r="219" spans="1:6" hidden="1" x14ac:dyDescent="0.2">
      <c r="A219" s="56" t="s">
        <v>3454</v>
      </c>
      <c r="B219" s="57">
        <v>2</v>
      </c>
      <c r="C219" s="57"/>
      <c r="D219" s="57">
        <v>2</v>
      </c>
      <c r="E219" s="23">
        <f t="shared" si="6"/>
        <v>0</v>
      </c>
      <c r="F219" s="23">
        <f t="shared" si="7"/>
        <v>2</v>
      </c>
    </row>
    <row r="220" spans="1:6" hidden="1" x14ac:dyDescent="0.2">
      <c r="A220" s="56" t="s">
        <v>280</v>
      </c>
      <c r="B220" s="57">
        <v>2</v>
      </c>
      <c r="C220" s="57"/>
      <c r="D220" s="57">
        <v>2</v>
      </c>
      <c r="E220" s="23">
        <f t="shared" si="6"/>
        <v>0</v>
      </c>
      <c r="F220" s="23">
        <f t="shared" si="7"/>
        <v>2</v>
      </c>
    </row>
    <row r="221" spans="1:6" hidden="1" x14ac:dyDescent="0.2">
      <c r="A221" s="56" t="s">
        <v>282</v>
      </c>
      <c r="B221" s="57">
        <v>4</v>
      </c>
      <c r="C221" s="57"/>
      <c r="D221" s="57">
        <v>4</v>
      </c>
      <c r="E221" s="23">
        <f t="shared" si="6"/>
        <v>0</v>
      </c>
      <c r="F221" s="23">
        <f t="shared" si="7"/>
        <v>4</v>
      </c>
    </row>
    <row r="222" spans="1:6" hidden="1" x14ac:dyDescent="0.2">
      <c r="A222" s="56" t="s">
        <v>284</v>
      </c>
      <c r="B222" s="57"/>
      <c r="C222" s="57">
        <v>3</v>
      </c>
      <c r="D222" s="57">
        <v>3</v>
      </c>
      <c r="E222" s="23">
        <f t="shared" si="6"/>
        <v>3</v>
      </c>
      <c r="F222" s="23">
        <f t="shared" si="7"/>
        <v>0</v>
      </c>
    </row>
    <row r="223" spans="1:6" hidden="1" x14ac:dyDescent="0.2">
      <c r="A223" s="56" t="s">
        <v>2921</v>
      </c>
      <c r="B223" s="57">
        <v>2</v>
      </c>
      <c r="C223" s="57"/>
      <c r="D223" s="57">
        <v>2</v>
      </c>
      <c r="E223" s="23">
        <f t="shared" si="6"/>
        <v>0</v>
      </c>
      <c r="F223" s="23">
        <f t="shared" si="7"/>
        <v>2</v>
      </c>
    </row>
    <row r="224" spans="1:6" hidden="1" x14ac:dyDescent="0.2">
      <c r="A224" s="56" t="s">
        <v>1218</v>
      </c>
      <c r="B224" s="57">
        <v>9</v>
      </c>
      <c r="C224" s="57"/>
      <c r="D224" s="57">
        <v>9</v>
      </c>
      <c r="E224" s="23">
        <f t="shared" si="6"/>
        <v>0</v>
      </c>
      <c r="F224" s="23">
        <f t="shared" si="7"/>
        <v>9</v>
      </c>
    </row>
    <row r="225" spans="1:6" hidden="1" x14ac:dyDescent="0.2">
      <c r="A225" s="56" t="s">
        <v>5329</v>
      </c>
      <c r="B225" s="57">
        <v>4</v>
      </c>
      <c r="C225" s="57"/>
      <c r="D225" s="57">
        <v>4</v>
      </c>
      <c r="E225" s="23">
        <f t="shared" si="6"/>
        <v>0</v>
      </c>
      <c r="F225" s="23">
        <f t="shared" si="7"/>
        <v>4</v>
      </c>
    </row>
    <row r="226" spans="1:6" hidden="1" x14ac:dyDescent="0.2">
      <c r="A226" s="56" t="s">
        <v>286</v>
      </c>
      <c r="B226" s="57">
        <v>4</v>
      </c>
      <c r="C226" s="57"/>
      <c r="D226" s="57">
        <v>4</v>
      </c>
      <c r="E226" s="23">
        <f t="shared" si="6"/>
        <v>0</v>
      </c>
      <c r="F226" s="23">
        <f t="shared" si="7"/>
        <v>4</v>
      </c>
    </row>
    <row r="227" spans="1:6" hidden="1" x14ac:dyDescent="0.2">
      <c r="A227" s="56" t="s">
        <v>288</v>
      </c>
      <c r="B227" s="57"/>
      <c r="C227" s="57">
        <v>4</v>
      </c>
      <c r="D227" s="57">
        <v>4</v>
      </c>
      <c r="E227" s="23">
        <f t="shared" si="6"/>
        <v>4</v>
      </c>
      <c r="F227" s="23">
        <f t="shared" si="7"/>
        <v>0</v>
      </c>
    </row>
    <row r="228" spans="1:6" hidden="1" x14ac:dyDescent="0.2">
      <c r="A228" s="56" t="s">
        <v>5910</v>
      </c>
      <c r="B228" s="57">
        <v>2</v>
      </c>
      <c r="C228" s="57"/>
      <c r="D228" s="57">
        <v>2</v>
      </c>
      <c r="E228" s="23">
        <f t="shared" si="6"/>
        <v>0</v>
      </c>
      <c r="F228" s="23">
        <f t="shared" si="7"/>
        <v>2</v>
      </c>
    </row>
    <row r="229" spans="1:6" hidden="1" x14ac:dyDescent="0.2">
      <c r="A229" s="56" t="s">
        <v>290</v>
      </c>
      <c r="B229" s="57"/>
      <c r="C229" s="57">
        <v>2</v>
      </c>
      <c r="D229" s="57">
        <v>2</v>
      </c>
      <c r="E229" s="23">
        <f t="shared" si="6"/>
        <v>2</v>
      </c>
      <c r="F229" s="23">
        <f t="shared" si="7"/>
        <v>0</v>
      </c>
    </row>
    <row r="230" spans="1:6" hidden="1" x14ac:dyDescent="0.2">
      <c r="A230" s="56" t="s">
        <v>294</v>
      </c>
      <c r="B230" s="57">
        <v>2</v>
      </c>
      <c r="C230" s="57"/>
      <c r="D230" s="57">
        <v>2</v>
      </c>
      <c r="E230" s="23">
        <f t="shared" si="6"/>
        <v>0</v>
      </c>
      <c r="F230" s="23">
        <f t="shared" si="7"/>
        <v>2</v>
      </c>
    </row>
    <row r="231" spans="1:6" hidden="1" x14ac:dyDescent="0.2">
      <c r="A231" s="56" t="s">
        <v>297</v>
      </c>
      <c r="B231" s="57">
        <v>2</v>
      </c>
      <c r="C231" s="57"/>
      <c r="D231" s="57">
        <v>2</v>
      </c>
      <c r="E231" s="23">
        <f t="shared" si="6"/>
        <v>0</v>
      </c>
      <c r="F231" s="23">
        <f t="shared" si="7"/>
        <v>2</v>
      </c>
    </row>
    <row r="232" spans="1:6" hidden="1" x14ac:dyDescent="0.2">
      <c r="A232" s="56" t="s">
        <v>299</v>
      </c>
      <c r="B232" s="57"/>
      <c r="C232" s="57">
        <v>2</v>
      </c>
      <c r="D232" s="57">
        <v>2</v>
      </c>
      <c r="E232" s="23">
        <f t="shared" si="6"/>
        <v>2</v>
      </c>
      <c r="F232" s="23">
        <f t="shared" si="7"/>
        <v>0</v>
      </c>
    </row>
    <row r="233" spans="1:6" hidden="1" x14ac:dyDescent="0.2">
      <c r="A233" s="56" t="s">
        <v>301</v>
      </c>
      <c r="B233" s="57">
        <v>5</v>
      </c>
      <c r="C233" s="57"/>
      <c r="D233" s="57">
        <v>5</v>
      </c>
      <c r="E233" s="23">
        <f t="shared" si="6"/>
        <v>0</v>
      </c>
      <c r="F233" s="23">
        <f t="shared" si="7"/>
        <v>5</v>
      </c>
    </row>
    <row r="234" spans="1:6" hidden="1" x14ac:dyDescent="0.2">
      <c r="A234" s="56" t="s">
        <v>6237</v>
      </c>
      <c r="B234" s="57">
        <v>4</v>
      </c>
      <c r="C234" s="57"/>
      <c r="D234" s="57">
        <v>4</v>
      </c>
      <c r="E234" s="23">
        <f t="shared" si="6"/>
        <v>0</v>
      </c>
      <c r="F234" s="23">
        <f t="shared" si="7"/>
        <v>4</v>
      </c>
    </row>
    <row r="235" spans="1:6" hidden="1" x14ac:dyDescent="0.2">
      <c r="A235" s="56" t="s">
        <v>6145</v>
      </c>
      <c r="B235" s="57">
        <v>2</v>
      </c>
      <c r="C235" s="57"/>
      <c r="D235" s="57">
        <v>2</v>
      </c>
      <c r="E235" s="23">
        <f t="shared" si="6"/>
        <v>0</v>
      </c>
      <c r="F235" s="23">
        <f t="shared" si="7"/>
        <v>2</v>
      </c>
    </row>
    <row r="236" spans="1:6" hidden="1" x14ac:dyDescent="0.2">
      <c r="A236" s="56" t="s">
        <v>5966</v>
      </c>
      <c r="B236" s="57">
        <v>2</v>
      </c>
      <c r="C236" s="57"/>
      <c r="D236" s="57">
        <v>2</v>
      </c>
      <c r="E236" s="23">
        <f t="shared" si="6"/>
        <v>0</v>
      </c>
      <c r="F236" s="23">
        <f t="shared" si="7"/>
        <v>2</v>
      </c>
    </row>
    <row r="237" spans="1:6" hidden="1" x14ac:dyDescent="0.2">
      <c r="A237" s="56" t="s">
        <v>303</v>
      </c>
      <c r="B237" s="57">
        <v>3</v>
      </c>
      <c r="C237" s="57"/>
      <c r="D237" s="57">
        <v>3</v>
      </c>
      <c r="E237" s="23">
        <f t="shared" si="6"/>
        <v>0</v>
      </c>
      <c r="F237" s="23">
        <f t="shared" si="7"/>
        <v>3</v>
      </c>
    </row>
    <row r="238" spans="1:6" hidden="1" x14ac:dyDescent="0.2">
      <c r="A238" s="56" t="s">
        <v>305</v>
      </c>
      <c r="B238" s="57">
        <v>2</v>
      </c>
      <c r="C238" s="57"/>
      <c r="D238" s="57">
        <v>2</v>
      </c>
      <c r="E238" s="23">
        <f t="shared" si="6"/>
        <v>0</v>
      </c>
      <c r="F238" s="23">
        <f t="shared" si="7"/>
        <v>2</v>
      </c>
    </row>
    <row r="239" spans="1:6" hidden="1" x14ac:dyDescent="0.2">
      <c r="A239" s="56" t="s">
        <v>2914</v>
      </c>
      <c r="B239" s="57">
        <v>2</v>
      </c>
      <c r="C239" s="57"/>
      <c r="D239" s="57">
        <v>2</v>
      </c>
      <c r="E239" s="23">
        <f t="shared" si="6"/>
        <v>0</v>
      </c>
      <c r="F239" s="23">
        <f t="shared" si="7"/>
        <v>2</v>
      </c>
    </row>
    <row r="240" spans="1:6" hidden="1" x14ac:dyDescent="0.2">
      <c r="A240" s="56" t="s">
        <v>307</v>
      </c>
      <c r="B240" s="57">
        <v>14</v>
      </c>
      <c r="C240" s="57"/>
      <c r="D240" s="57">
        <v>14</v>
      </c>
      <c r="E240" s="23">
        <f t="shared" si="6"/>
        <v>0</v>
      </c>
      <c r="F240" s="23">
        <f t="shared" si="7"/>
        <v>14</v>
      </c>
    </row>
    <row r="241" spans="1:6" hidden="1" x14ac:dyDescent="0.2">
      <c r="A241" s="56" t="s">
        <v>5178</v>
      </c>
      <c r="B241" s="57">
        <v>4</v>
      </c>
      <c r="C241" s="57"/>
      <c r="D241" s="57">
        <v>4</v>
      </c>
      <c r="E241" s="23">
        <f t="shared" si="6"/>
        <v>0</v>
      </c>
      <c r="F241" s="23">
        <f t="shared" si="7"/>
        <v>4</v>
      </c>
    </row>
    <row r="242" spans="1:6" hidden="1" x14ac:dyDescent="0.2">
      <c r="A242" s="56" t="s">
        <v>5367</v>
      </c>
      <c r="B242" s="57">
        <v>2</v>
      </c>
      <c r="C242" s="57"/>
      <c r="D242" s="57">
        <v>2</v>
      </c>
      <c r="E242" s="23">
        <f t="shared" si="6"/>
        <v>0</v>
      </c>
      <c r="F242" s="23">
        <f t="shared" si="7"/>
        <v>2</v>
      </c>
    </row>
    <row r="243" spans="1:6" hidden="1" x14ac:dyDescent="0.2">
      <c r="A243" s="56" t="s">
        <v>309</v>
      </c>
      <c r="B243" s="57">
        <v>3</v>
      </c>
      <c r="C243" s="57"/>
      <c r="D243" s="57">
        <v>3</v>
      </c>
      <c r="E243" s="23">
        <f t="shared" si="6"/>
        <v>0</v>
      </c>
      <c r="F243" s="23">
        <f t="shared" si="7"/>
        <v>3</v>
      </c>
    </row>
    <row r="244" spans="1:6" hidden="1" x14ac:dyDescent="0.2">
      <c r="A244" s="56" t="s">
        <v>2437</v>
      </c>
      <c r="B244" s="57">
        <v>19</v>
      </c>
      <c r="C244" s="57"/>
      <c r="D244" s="57">
        <v>19</v>
      </c>
      <c r="E244" s="23">
        <f t="shared" si="6"/>
        <v>0</v>
      </c>
      <c r="F244" s="23">
        <f t="shared" si="7"/>
        <v>19</v>
      </c>
    </row>
    <row r="245" spans="1:6" hidden="1" x14ac:dyDescent="0.2">
      <c r="A245" s="56" t="s">
        <v>2393</v>
      </c>
      <c r="B245" s="57">
        <v>4</v>
      </c>
      <c r="C245" s="57"/>
      <c r="D245" s="57">
        <v>4</v>
      </c>
      <c r="E245" s="23">
        <f t="shared" si="6"/>
        <v>0</v>
      </c>
      <c r="F245" s="23">
        <f t="shared" si="7"/>
        <v>4</v>
      </c>
    </row>
    <row r="246" spans="1:6" hidden="1" x14ac:dyDescent="0.2">
      <c r="A246" s="56" t="s">
        <v>2408</v>
      </c>
      <c r="B246" s="57">
        <v>3</v>
      </c>
      <c r="C246" s="57"/>
      <c r="D246" s="57">
        <v>3</v>
      </c>
      <c r="E246" s="23">
        <f t="shared" si="6"/>
        <v>0</v>
      </c>
      <c r="F246" s="23">
        <f t="shared" si="7"/>
        <v>3</v>
      </c>
    </row>
    <row r="247" spans="1:6" hidden="1" x14ac:dyDescent="0.2">
      <c r="A247" s="56" t="s">
        <v>311</v>
      </c>
      <c r="B247" s="57">
        <v>3</v>
      </c>
      <c r="C247" s="57"/>
      <c r="D247" s="57">
        <v>3</v>
      </c>
      <c r="E247" s="23">
        <f t="shared" si="6"/>
        <v>0</v>
      </c>
      <c r="F247" s="23">
        <f t="shared" si="7"/>
        <v>3</v>
      </c>
    </row>
    <row r="248" spans="1:6" hidden="1" x14ac:dyDescent="0.2">
      <c r="A248" s="56" t="s">
        <v>4034</v>
      </c>
      <c r="B248" s="57">
        <v>4</v>
      </c>
      <c r="C248" s="57"/>
      <c r="D248" s="57">
        <v>4</v>
      </c>
      <c r="E248" s="23">
        <f t="shared" si="6"/>
        <v>0</v>
      </c>
      <c r="F248" s="23">
        <f t="shared" si="7"/>
        <v>4</v>
      </c>
    </row>
    <row r="249" spans="1:6" hidden="1" x14ac:dyDescent="0.2">
      <c r="A249" s="56" t="s">
        <v>313</v>
      </c>
      <c r="B249" s="57">
        <v>3</v>
      </c>
      <c r="C249" s="57"/>
      <c r="D249" s="57">
        <v>3</v>
      </c>
      <c r="E249" s="23">
        <f t="shared" si="6"/>
        <v>0</v>
      </c>
      <c r="F249" s="23">
        <f t="shared" si="7"/>
        <v>3</v>
      </c>
    </row>
    <row r="250" spans="1:6" hidden="1" x14ac:dyDescent="0.2">
      <c r="A250" s="56" t="s">
        <v>315</v>
      </c>
      <c r="B250" s="57">
        <v>2</v>
      </c>
      <c r="C250" s="57"/>
      <c r="D250" s="57">
        <v>2</v>
      </c>
      <c r="E250" s="23">
        <f t="shared" si="6"/>
        <v>0</v>
      </c>
      <c r="F250" s="23">
        <f t="shared" si="7"/>
        <v>2</v>
      </c>
    </row>
    <row r="251" spans="1:6" hidden="1" x14ac:dyDescent="0.2">
      <c r="A251" s="56" t="s">
        <v>4595</v>
      </c>
      <c r="B251" s="57">
        <v>3</v>
      </c>
      <c r="C251" s="57"/>
      <c r="D251" s="57">
        <v>3</v>
      </c>
      <c r="E251" s="23">
        <f t="shared" si="6"/>
        <v>0</v>
      </c>
      <c r="F251" s="23">
        <f t="shared" si="7"/>
        <v>3</v>
      </c>
    </row>
    <row r="252" spans="1:6" hidden="1" x14ac:dyDescent="0.2">
      <c r="A252" s="56" t="s">
        <v>5419</v>
      </c>
      <c r="B252" s="57">
        <v>4</v>
      </c>
      <c r="C252" s="57"/>
      <c r="D252" s="57">
        <v>4</v>
      </c>
      <c r="E252" s="23">
        <f t="shared" si="6"/>
        <v>0</v>
      </c>
      <c r="F252" s="23">
        <f t="shared" si="7"/>
        <v>4</v>
      </c>
    </row>
    <row r="253" spans="1:6" hidden="1" x14ac:dyDescent="0.2">
      <c r="A253" s="56" t="s">
        <v>1152</v>
      </c>
      <c r="B253" s="57">
        <v>5</v>
      </c>
      <c r="C253" s="57"/>
      <c r="D253" s="57">
        <v>5</v>
      </c>
      <c r="E253" s="23">
        <f t="shared" si="6"/>
        <v>0</v>
      </c>
      <c r="F253" s="23">
        <f t="shared" si="7"/>
        <v>5</v>
      </c>
    </row>
    <row r="254" spans="1:6" hidden="1" x14ac:dyDescent="0.2">
      <c r="A254" s="56" t="s">
        <v>317</v>
      </c>
      <c r="B254" s="57">
        <v>3</v>
      </c>
      <c r="C254" s="57"/>
      <c r="D254" s="57">
        <v>3</v>
      </c>
      <c r="E254" s="23">
        <f t="shared" si="6"/>
        <v>0</v>
      </c>
      <c r="F254" s="23">
        <f t="shared" si="7"/>
        <v>3</v>
      </c>
    </row>
    <row r="255" spans="1:6" hidden="1" x14ac:dyDescent="0.2">
      <c r="A255" s="56" t="s">
        <v>319</v>
      </c>
      <c r="B255" s="57">
        <v>2</v>
      </c>
      <c r="C255" s="57"/>
      <c r="D255" s="57">
        <v>2</v>
      </c>
      <c r="E255" s="23">
        <f t="shared" si="6"/>
        <v>0</v>
      </c>
      <c r="F255" s="23">
        <f t="shared" si="7"/>
        <v>2</v>
      </c>
    </row>
    <row r="256" spans="1:6" hidden="1" x14ac:dyDescent="0.2">
      <c r="A256" s="56" t="s">
        <v>2373</v>
      </c>
      <c r="B256" s="57">
        <v>3</v>
      </c>
      <c r="C256" s="57"/>
      <c r="D256" s="57">
        <v>3</v>
      </c>
      <c r="E256" s="23">
        <f t="shared" si="6"/>
        <v>0</v>
      </c>
      <c r="F256" s="23">
        <f t="shared" si="7"/>
        <v>3</v>
      </c>
    </row>
    <row r="257" spans="1:6" hidden="1" x14ac:dyDescent="0.2">
      <c r="A257" s="56" t="s">
        <v>322</v>
      </c>
      <c r="B257" s="57"/>
      <c r="C257" s="57">
        <v>4</v>
      </c>
      <c r="D257" s="57">
        <v>4</v>
      </c>
      <c r="E257" s="23">
        <f t="shared" si="6"/>
        <v>4</v>
      </c>
      <c r="F257" s="23">
        <f t="shared" si="7"/>
        <v>0</v>
      </c>
    </row>
    <row r="258" spans="1:6" hidden="1" x14ac:dyDescent="0.2">
      <c r="A258" s="56" t="s">
        <v>324</v>
      </c>
      <c r="B258" s="57"/>
      <c r="C258" s="57">
        <v>6</v>
      </c>
      <c r="D258" s="57">
        <v>6</v>
      </c>
      <c r="E258" s="23">
        <f t="shared" si="6"/>
        <v>6</v>
      </c>
      <c r="F258" s="23">
        <f t="shared" si="7"/>
        <v>0</v>
      </c>
    </row>
    <row r="259" spans="1:6" hidden="1" x14ac:dyDescent="0.2">
      <c r="A259" s="56" t="s">
        <v>326</v>
      </c>
      <c r="B259" s="57">
        <v>2</v>
      </c>
      <c r="C259" s="57"/>
      <c r="D259" s="57">
        <v>2</v>
      </c>
      <c r="E259" s="23">
        <f t="shared" ref="E259:E322" si="8">D259-B259</f>
        <v>0</v>
      </c>
      <c r="F259" s="23">
        <f t="shared" ref="F259:F322" si="9">D259-C259</f>
        <v>2</v>
      </c>
    </row>
    <row r="260" spans="1:6" hidden="1" x14ac:dyDescent="0.2">
      <c r="A260" s="56" t="s">
        <v>6267</v>
      </c>
      <c r="B260" s="57">
        <v>3</v>
      </c>
      <c r="C260" s="57"/>
      <c r="D260" s="57">
        <v>3</v>
      </c>
      <c r="E260" s="23">
        <f t="shared" si="8"/>
        <v>0</v>
      </c>
      <c r="F260" s="23">
        <f t="shared" si="9"/>
        <v>3</v>
      </c>
    </row>
    <row r="261" spans="1:6" hidden="1" x14ac:dyDescent="0.2">
      <c r="A261" s="56" t="s">
        <v>328</v>
      </c>
      <c r="B261" s="57">
        <v>3</v>
      </c>
      <c r="C261" s="57"/>
      <c r="D261" s="57">
        <v>3</v>
      </c>
      <c r="E261" s="23">
        <f t="shared" si="8"/>
        <v>0</v>
      </c>
      <c r="F261" s="23">
        <f t="shared" si="9"/>
        <v>3</v>
      </c>
    </row>
    <row r="262" spans="1:6" hidden="1" x14ac:dyDescent="0.2">
      <c r="A262" s="56" t="s">
        <v>5620</v>
      </c>
      <c r="B262" s="57">
        <v>3</v>
      </c>
      <c r="C262" s="57"/>
      <c r="D262" s="57">
        <v>3</v>
      </c>
      <c r="E262" s="23">
        <f t="shared" si="8"/>
        <v>0</v>
      </c>
      <c r="F262" s="23">
        <f t="shared" si="9"/>
        <v>3</v>
      </c>
    </row>
    <row r="263" spans="1:6" hidden="1" x14ac:dyDescent="0.2">
      <c r="A263" s="56" t="s">
        <v>330</v>
      </c>
      <c r="B263" s="57">
        <v>4</v>
      </c>
      <c r="C263" s="57"/>
      <c r="D263" s="57">
        <v>4</v>
      </c>
      <c r="E263" s="23">
        <f t="shared" si="8"/>
        <v>0</v>
      </c>
      <c r="F263" s="23">
        <f t="shared" si="9"/>
        <v>4</v>
      </c>
    </row>
    <row r="264" spans="1:6" hidden="1" x14ac:dyDescent="0.2">
      <c r="A264" s="56" t="s">
        <v>335</v>
      </c>
      <c r="B264" s="57">
        <v>3</v>
      </c>
      <c r="C264" s="57"/>
      <c r="D264" s="57">
        <v>3</v>
      </c>
      <c r="E264" s="23">
        <f t="shared" si="8"/>
        <v>0</v>
      </c>
      <c r="F264" s="23">
        <f t="shared" si="9"/>
        <v>3</v>
      </c>
    </row>
    <row r="265" spans="1:6" hidden="1" x14ac:dyDescent="0.2">
      <c r="A265" s="56" t="s">
        <v>6018</v>
      </c>
      <c r="B265" s="57">
        <v>2</v>
      </c>
      <c r="C265" s="57"/>
      <c r="D265" s="57">
        <v>2</v>
      </c>
      <c r="E265" s="23">
        <f t="shared" si="8"/>
        <v>0</v>
      </c>
      <c r="F265" s="23">
        <f t="shared" si="9"/>
        <v>2</v>
      </c>
    </row>
    <row r="266" spans="1:6" hidden="1" x14ac:dyDescent="0.2">
      <c r="A266" s="56" t="s">
        <v>2340</v>
      </c>
      <c r="B266" s="57">
        <v>3</v>
      </c>
      <c r="C266" s="57"/>
      <c r="D266" s="57">
        <v>3</v>
      </c>
      <c r="E266" s="23">
        <f t="shared" si="8"/>
        <v>0</v>
      </c>
      <c r="F266" s="23">
        <f t="shared" si="9"/>
        <v>3</v>
      </c>
    </row>
    <row r="267" spans="1:6" hidden="1" x14ac:dyDescent="0.2">
      <c r="A267" s="56" t="s">
        <v>3395</v>
      </c>
      <c r="B267" s="57">
        <v>4</v>
      </c>
      <c r="C267" s="57"/>
      <c r="D267" s="57">
        <v>4</v>
      </c>
      <c r="E267" s="23">
        <f t="shared" si="8"/>
        <v>0</v>
      </c>
      <c r="F267" s="23">
        <f t="shared" si="9"/>
        <v>4</v>
      </c>
    </row>
    <row r="268" spans="1:6" hidden="1" x14ac:dyDescent="0.2">
      <c r="A268" s="56" t="s">
        <v>6423</v>
      </c>
      <c r="B268" s="57">
        <v>3</v>
      </c>
      <c r="C268" s="57"/>
      <c r="D268" s="57">
        <v>3</v>
      </c>
      <c r="E268" s="23">
        <f t="shared" si="8"/>
        <v>0</v>
      </c>
      <c r="F268" s="23">
        <f t="shared" si="9"/>
        <v>3</v>
      </c>
    </row>
    <row r="269" spans="1:6" hidden="1" x14ac:dyDescent="0.2">
      <c r="A269" s="56" t="s">
        <v>337</v>
      </c>
      <c r="B269" s="57">
        <v>4</v>
      </c>
      <c r="C269" s="57"/>
      <c r="D269" s="57">
        <v>4</v>
      </c>
      <c r="E269" s="23">
        <f t="shared" si="8"/>
        <v>0</v>
      </c>
      <c r="F269" s="23">
        <f t="shared" si="9"/>
        <v>4</v>
      </c>
    </row>
    <row r="270" spans="1:6" hidden="1" x14ac:dyDescent="0.2">
      <c r="A270" s="56" t="s">
        <v>339</v>
      </c>
      <c r="B270" s="57">
        <v>5</v>
      </c>
      <c r="C270" s="57"/>
      <c r="D270" s="57">
        <v>5</v>
      </c>
      <c r="E270" s="23">
        <f t="shared" si="8"/>
        <v>0</v>
      </c>
      <c r="F270" s="23">
        <f t="shared" si="9"/>
        <v>5</v>
      </c>
    </row>
    <row r="271" spans="1:6" hidden="1" x14ac:dyDescent="0.2">
      <c r="A271" s="56" t="s">
        <v>2514</v>
      </c>
      <c r="B271" s="57"/>
      <c r="C271" s="57">
        <v>3</v>
      </c>
      <c r="D271" s="57">
        <v>3</v>
      </c>
      <c r="E271" s="23">
        <f t="shared" si="8"/>
        <v>3</v>
      </c>
      <c r="F271" s="23">
        <f t="shared" si="9"/>
        <v>0</v>
      </c>
    </row>
    <row r="272" spans="1:6" hidden="1" x14ac:dyDescent="0.2">
      <c r="A272" s="56" t="s">
        <v>341</v>
      </c>
      <c r="B272" s="57">
        <v>3</v>
      </c>
      <c r="C272" s="57"/>
      <c r="D272" s="57">
        <v>3</v>
      </c>
      <c r="E272" s="23">
        <f t="shared" si="8"/>
        <v>0</v>
      </c>
      <c r="F272" s="23">
        <f t="shared" si="9"/>
        <v>3</v>
      </c>
    </row>
    <row r="273" spans="1:6" hidden="1" x14ac:dyDescent="0.2">
      <c r="A273" s="56" t="s">
        <v>345</v>
      </c>
      <c r="B273" s="57">
        <v>3</v>
      </c>
      <c r="C273" s="57"/>
      <c r="D273" s="57">
        <v>3</v>
      </c>
      <c r="E273" s="23">
        <f t="shared" si="8"/>
        <v>0</v>
      </c>
      <c r="F273" s="23">
        <f t="shared" si="9"/>
        <v>3</v>
      </c>
    </row>
    <row r="274" spans="1:6" hidden="1" x14ac:dyDescent="0.2">
      <c r="A274" s="56" t="s">
        <v>1319</v>
      </c>
      <c r="B274" s="57">
        <v>5</v>
      </c>
      <c r="C274" s="57"/>
      <c r="D274" s="57">
        <v>5</v>
      </c>
      <c r="E274" s="23">
        <f t="shared" si="8"/>
        <v>0</v>
      </c>
      <c r="F274" s="23">
        <f t="shared" si="9"/>
        <v>5</v>
      </c>
    </row>
    <row r="275" spans="1:6" hidden="1" x14ac:dyDescent="0.2">
      <c r="A275" s="56" t="s">
        <v>347</v>
      </c>
      <c r="B275" s="57">
        <v>2</v>
      </c>
      <c r="C275" s="57"/>
      <c r="D275" s="57">
        <v>2</v>
      </c>
      <c r="E275" s="23">
        <f t="shared" si="8"/>
        <v>0</v>
      </c>
      <c r="F275" s="23">
        <f t="shared" si="9"/>
        <v>2</v>
      </c>
    </row>
    <row r="276" spans="1:6" hidden="1" x14ac:dyDescent="0.2">
      <c r="A276" s="56" t="s">
        <v>4844</v>
      </c>
      <c r="B276" s="57">
        <v>3</v>
      </c>
      <c r="C276" s="57"/>
      <c r="D276" s="57">
        <v>3</v>
      </c>
      <c r="E276" s="23">
        <f t="shared" si="8"/>
        <v>0</v>
      </c>
      <c r="F276" s="23">
        <f t="shared" si="9"/>
        <v>3</v>
      </c>
    </row>
    <row r="277" spans="1:6" hidden="1" x14ac:dyDescent="0.2">
      <c r="A277" s="56" t="s">
        <v>351</v>
      </c>
      <c r="B277" s="57">
        <v>3</v>
      </c>
      <c r="C277" s="57"/>
      <c r="D277" s="57">
        <v>3</v>
      </c>
      <c r="E277" s="23">
        <f t="shared" si="8"/>
        <v>0</v>
      </c>
      <c r="F277" s="23">
        <f t="shared" si="9"/>
        <v>3</v>
      </c>
    </row>
    <row r="278" spans="1:6" hidden="1" x14ac:dyDescent="0.2">
      <c r="A278" s="56" t="s">
        <v>5230</v>
      </c>
      <c r="B278" s="57">
        <v>4</v>
      </c>
      <c r="C278" s="57"/>
      <c r="D278" s="57">
        <v>4</v>
      </c>
      <c r="E278" s="23">
        <f t="shared" si="8"/>
        <v>0</v>
      </c>
      <c r="F278" s="23">
        <f t="shared" si="9"/>
        <v>4</v>
      </c>
    </row>
    <row r="279" spans="1:6" hidden="1" x14ac:dyDescent="0.2">
      <c r="A279" s="56" t="s">
        <v>353</v>
      </c>
      <c r="B279" s="57">
        <v>2</v>
      </c>
      <c r="C279" s="57"/>
      <c r="D279" s="57">
        <v>2</v>
      </c>
      <c r="E279" s="23">
        <f t="shared" si="8"/>
        <v>0</v>
      </c>
      <c r="F279" s="23">
        <f t="shared" si="9"/>
        <v>2</v>
      </c>
    </row>
    <row r="280" spans="1:6" hidden="1" x14ac:dyDescent="0.2">
      <c r="A280" s="56" t="s">
        <v>355</v>
      </c>
      <c r="B280" s="57">
        <v>2</v>
      </c>
      <c r="C280" s="57"/>
      <c r="D280" s="57">
        <v>2</v>
      </c>
      <c r="E280" s="23">
        <f t="shared" si="8"/>
        <v>0</v>
      </c>
      <c r="F280" s="23">
        <f t="shared" si="9"/>
        <v>2</v>
      </c>
    </row>
    <row r="281" spans="1:6" hidden="1" x14ac:dyDescent="0.2">
      <c r="A281" s="56" t="s">
        <v>6015</v>
      </c>
      <c r="B281" s="57">
        <v>4</v>
      </c>
      <c r="C281" s="57"/>
      <c r="D281" s="57">
        <v>4</v>
      </c>
      <c r="E281" s="23">
        <f t="shared" si="8"/>
        <v>0</v>
      </c>
      <c r="F281" s="23">
        <f t="shared" si="9"/>
        <v>4</v>
      </c>
    </row>
    <row r="282" spans="1:6" hidden="1" x14ac:dyDescent="0.2">
      <c r="A282" s="56" t="s">
        <v>357</v>
      </c>
      <c r="B282" s="57">
        <v>2</v>
      </c>
      <c r="C282" s="57"/>
      <c r="D282" s="57">
        <v>2</v>
      </c>
      <c r="E282" s="23">
        <f t="shared" si="8"/>
        <v>0</v>
      </c>
      <c r="F282" s="23">
        <f t="shared" si="9"/>
        <v>2</v>
      </c>
    </row>
    <row r="283" spans="1:6" hidden="1" x14ac:dyDescent="0.2">
      <c r="A283" s="56" t="s">
        <v>2638</v>
      </c>
      <c r="B283" s="57">
        <v>2</v>
      </c>
      <c r="C283" s="57"/>
      <c r="D283" s="57">
        <v>2</v>
      </c>
      <c r="E283" s="23">
        <f t="shared" si="8"/>
        <v>0</v>
      </c>
      <c r="F283" s="23">
        <f t="shared" si="9"/>
        <v>2</v>
      </c>
    </row>
    <row r="284" spans="1:6" hidden="1" x14ac:dyDescent="0.2">
      <c r="A284" s="56" t="s">
        <v>7511</v>
      </c>
      <c r="B284" s="57">
        <v>2</v>
      </c>
      <c r="C284" s="57"/>
      <c r="D284" s="57">
        <v>2</v>
      </c>
      <c r="E284" s="23">
        <f t="shared" si="8"/>
        <v>0</v>
      </c>
      <c r="F284" s="23">
        <f t="shared" si="9"/>
        <v>2</v>
      </c>
    </row>
    <row r="285" spans="1:6" hidden="1" x14ac:dyDescent="0.2">
      <c r="A285" s="56" t="s">
        <v>5899</v>
      </c>
      <c r="B285" s="57">
        <v>3</v>
      </c>
      <c r="C285" s="57"/>
      <c r="D285" s="57">
        <v>3</v>
      </c>
      <c r="E285" s="23">
        <f t="shared" si="8"/>
        <v>0</v>
      </c>
      <c r="F285" s="23">
        <f t="shared" si="9"/>
        <v>3</v>
      </c>
    </row>
    <row r="286" spans="1:6" hidden="1" x14ac:dyDescent="0.2">
      <c r="A286" s="56" t="s">
        <v>361</v>
      </c>
      <c r="B286" s="57">
        <v>2</v>
      </c>
      <c r="C286" s="57"/>
      <c r="D286" s="57">
        <v>2</v>
      </c>
      <c r="E286" s="23">
        <f t="shared" si="8"/>
        <v>0</v>
      </c>
      <c r="F286" s="23">
        <f t="shared" si="9"/>
        <v>2</v>
      </c>
    </row>
    <row r="287" spans="1:6" hidden="1" x14ac:dyDescent="0.2">
      <c r="A287" s="56" t="s">
        <v>1459</v>
      </c>
      <c r="B287" s="57">
        <v>3</v>
      </c>
      <c r="C287" s="57"/>
      <c r="D287" s="57">
        <v>3</v>
      </c>
      <c r="E287" s="23">
        <f t="shared" si="8"/>
        <v>0</v>
      </c>
      <c r="F287" s="23">
        <f t="shared" si="9"/>
        <v>3</v>
      </c>
    </row>
    <row r="288" spans="1:6" hidden="1" x14ac:dyDescent="0.2">
      <c r="A288" s="56" t="s">
        <v>2974</v>
      </c>
      <c r="B288" s="57">
        <v>4</v>
      </c>
      <c r="C288" s="57"/>
      <c r="D288" s="57">
        <v>4</v>
      </c>
      <c r="E288" s="23">
        <f t="shared" si="8"/>
        <v>0</v>
      </c>
      <c r="F288" s="23">
        <f t="shared" si="9"/>
        <v>4</v>
      </c>
    </row>
    <row r="289" spans="1:6" hidden="1" x14ac:dyDescent="0.2">
      <c r="A289" s="56" t="s">
        <v>4893</v>
      </c>
      <c r="B289" s="57">
        <v>3</v>
      </c>
      <c r="C289" s="57"/>
      <c r="D289" s="57">
        <v>3</v>
      </c>
      <c r="E289" s="23">
        <f t="shared" si="8"/>
        <v>0</v>
      </c>
      <c r="F289" s="23">
        <f t="shared" si="9"/>
        <v>3</v>
      </c>
    </row>
    <row r="290" spans="1:6" hidden="1" x14ac:dyDescent="0.2">
      <c r="A290" s="56" t="s">
        <v>6414</v>
      </c>
      <c r="B290" s="57">
        <v>7</v>
      </c>
      <c r="C290" s="57"/>
      <c r="D290" s="57">
        <v>7</v>
      </c>
      <c r="E290" s="23">
        <f t="shared" si="8"/>
        <v>0</v>
      </c>
      <c r="F290" s="23">
        <f t="shared" si="9"/>
        <v>7</v>
      </c>
    </row>
    <row r="291" spans="1:6" hidden="1" x14ac:dyDescent="0.2">
      <c r="A291" s="56" t="s">
        <v>4166</v>
      </c>
      <c r="B291" s="57">
        <v>3</v>
      </c>
      <c r="C291" s="57"/>
      <c r="D291" s="57">
        <v>3</v>
      </c>
      <c r="E291" s="23">
        <f t="shared" si="8"/>
        <v>0</v>
      </c>
      <c r="F291" s="23">
        <f t="shared" si="9"/>
        <v>3</v>
      </c>
    </row>
    <row r="292" spans="1:6" hidden="1" x14ac:dyDescent="0.2">
      <c r="A292" s="56" t="s">
        <v>365</v>
      </c>
      <c r="B292" s="57">
        <v>4</v>
      </c>
      <c r="C292" s="57"/>
      <c r="D292" s="57">
        <v>4</v>
      </c>
      <c r="E292" s="23">
        <f t="shared" si="8"/>
        <v>0</v>
      </c>
      <c r="F292" s="23">
        <f t="shared" si="9"/>
        <v>4</v>
      </c>
    </row>
    <row r="293" spans="1:6" hidden="1" x14ac:dyDescent="0.2">
      <c r="A293" s="56" t="s">
        <v>2900</v>
      </c>
      <c r="B293" s="57">
        <v>2</v>
      </c>
      <c r="C293" s="57"/>
      <c r="D293" s="57">
        <v>2</v>
      </c>
      <c r="E293" s="23">
        <f t="shared" si="8"/>
        <v>0</v>
      </c>
      <c r="F293" s="23">
        <f t="shared" si="9"/>
        <v>2</v>
      </c>
    </row>
    <row r="294" spans="1:6" hidden="1" x14ac:dyDescent="0.2">
      <c r="A294" s="56" t="s">
        <v>2964</v>
      </c>
      <c r="B294" s="57">
        <v>5</v>
      </c>
      <c r="C294" s="57"/>
      <c r="D294" s="57">
        <v>5</v>
      </c>
      <c r="E294" s="23">
        <f t="shared" si="8"/>
        <v>0</v>
      </c>
      <c r="F294" s="23">
        <f t="shared" si="9"/>
        <v>5</v>
      </c>
    </row>
    <row r="295" spans="1:6" hidden="1" x14ac:dyDescent="0.2">
      <c r="A295" s="56" t="s">
        <v>2880</v>
      </c>
      <c r="B295" s="57">
        <v>3</v>
      </c>
      <c r="C295" s="57"/>
      <c r="D295" s="57">
        <v>3</v>
      </c>
      <c r="E295" s="23">
        <f t="shared" si="8"/>
        <v>0</v>
      </c>
      <c r="F295" s="23">
        <f t="shared" si="9"/>
        <v>3</v>
      </c>
    </row>
    <row r="296" spans="1:6" hidden="1" x14ac:dyDescent="0.2">
      <c r="A296" s="56" t="s">
        <v>370</v>
      </c>
      <c r="B296" s="57">
        <v>2</v>
      </c>
      <c r="C296" s="57"/>
      <c r="D296" s="57">
        <v>2</v>
      </c>
      <c r="E296" s="23">
        <f t="shared" si="8"/>
        <v>0</v>
      </c>
      <c r="F296" s="23">
        <f t="shared" si="9"/>
        <v>2</v>
      </c>
    </row>
    <row r="297" spans="1:6" hidden="1" x14ac:dyDescent="0.2">
      <c r="A297" s="56" t="s">
        <v>5241</v>
      </c>
      <c r="B297" s="57">
        <v>4</v>
      </c>
      <c r="C297" s="57"/>
      <c r="D297" s="57">
        <v>4</v>
      </c>
      <c r="E297" s="23">
        <f t="shared" si="8"/>
        <v>0</v>
      </c>
      <c r="F297" s="23">
        <f t="shared" si="9"/>
        <v>4</v>
      </c>
    </row>
    <row r="298" spans="1:6" hidden="1" x14ac:dyDescent="0.2">
      <c r="A298" s="56" t="s">
        <v>7670</v>
      </c>
      <c r="B298" s="57"/>
      <c r="C298" s="57">
        <v>2</v>
      </c>
      <c r="D298" s="57">
        <v>2</v>
      </c>
      <c r="E298" s="23">
        <f t="shared" si="8"/>
        <v>2</v>
      </c>
      <c r="F298" s="23">
        <f t="shared" si="9"/>
        <v>0</v>
      </c>
    </row>
    <row r="299" spans="1:6" hidden="1" x14ac:dyDescent="0.2">
      <c r="A299" s="56" t="s">
        <v>2133</v>
      </c>
      <c r="B299" s="57">
        <v>4</v>
      </c>
      <c r="C299" s="57"/>
      <c r="D299" s="57">
        <v>4</v>
      </c>
      <c r="E299" s="23">
        <f t="shared" si="8"/>
        <v>0</v>
      </c>
      <c r="F299" s="23">
        <f t="shared" si="9"/>
        <v>4</v>
      </c>
    </row>
    <row r="300" spans="1:6" hidden="1" x14ac:dyDescent="0.2">
      <c r="A300" s="56" t="s">
        <v>1389</v>
      </c>
      <c r="B300" s="57">
        <v>11</v>
      </c>
      <c r="C300" s="57"/>
      <c r="D300" s="57">
        <v>11</v>
      </c>
      <c r="E300" s="23">
        <f t="shared" si="8"/>
        <v>0</v>
      </c>
      <c r="F300" s="23">
        <f t="shared" si="9"/>
        <v>11</v>
      </c>
    </row>
    <row r="301" spans="1:6" hidden="1" x14ac:dyDescent="0.2">
      <c r="A301" s="56" t="s">
        <v>4707</v>
      </c>
      <c r="B301" s="57">
        <v>3</v>
      </c>
      <c r="C301" s="57"/>
      <c r="D301" s="57">
        <v>3</v>
      </c>
      <c r="E301" s="23">
        <f t="shared" si="8"/>
        <v>0</v>
      </c>
      <c r="F301" s="23">
        <f t="shared" si="9"/>
        <v>3</v>
      </c>
    </row>
    <row r="302" spans="1:6" hidden="1" x14ac:dyDescent="0.2">
      <c r="A302" s="56" t="s">
        <v>374</v>
      </c>
      <c r="B302" s="57">
        <v>3</v>
      </c>
      <c r="C302" s="57"/>
      <c r="D302" s="57">
        <v>3</v>
      </c>
      <c r="E302" s="23">
        <f t="shared" si="8"/>
        <v>0</v>
      </c>
      <c r="F302" s="23">
        <f t="shared" si="9"/>
        <v>3</v>
      </c>
    </row>
    <row r="303" spans="1:6" hidden="1" x14ac:dyDescent="0.2">
      <c r="A303" s="56" t="s">
        <v>5728</v>
      </c>
      <c r="B303" s="57">
        <v>2</v>
      </c>
      <c r="C303" s="57"/>
      <c r="D303" s="57">
        <v>2</v>
      </c>
      <c r="E303" s="23">
        <f t="shared" si="8"/>
        <v>0</v>
      </c>
      <c r="F303" s="23">
        <f t="shared" si="9"/>
        <v>2</v>
      </c>
    </row>
    <row r="304" spans="1:6" hidden="1" x14ac:dyDescent="0.2">
      <c r="A304" s="56" t="s">
        <v>376</v>
      </c>
      <c r="B304" s="57">
        <v>4</v>
      </c>
      <c r="C304" s="57"/>
      <c r="D304" s="57">
        <v>4</v>
      </c>
      <c r="E304" s="23">
        <f t="shared" si="8"/>
        <v>0</v>
      </c>
      <c r="F304" s="23">
        <f t="shared" si="9"/>
        <v>4</v>
      </c>
    </row>
    <row r="305" spans="1:6" hidden="1" x14ac:dyDescent="0.2">
      <c r="A305" s="56" t="s">
        <v>379</v>
      </c>
      <c r="B305" s="57">
        <v>2</v>
      </c>
      <c r="C305" s="57"/>
      <c r="D305" s="57">
        <v>2</v>
      </c>
      <c r="E305" s="23">
        <f t="shared" si="8"/>
        <v>0</v>
      </c>
      <c r="F305" s="23">
        <f t="shared" si="9"/>
        <v>2</v>
      </c>
    </row>
    <row r="306" spans="1:6" hidden="1" x14ac:dyDescent="0.2">
      <c r="A306" s="56" t="s">
        <v>1191</v>
      </c>
      <c r="B306" s="57">
        <v>2</v>
      </c>
      <c r="C306" s="57"/>
      <c r="D306" s="57">
        <v>2</v>
      </c>
      <c r="E306" s="23">
        <f t="shared" si="8"/>
        <v>0</v>
      </c>
      <c r="F306" s="23">
        <f t="shared" si="9"/>
        <v>2</v>
      </c>
    </row>
    <row r="307" spans="1:6" hidden="1" x14ac:dyDescent="0.2">
      <c r="A307" s="56" t="s">
        <v>382</v>
      </c>
      <c r="B307" s="57"/>
      <c r="C307" s="57">
        <v>5</v>
      </c>
      <c r="D307" s="57">
        <v>5</v>
      </c>
      <c r="E307" s="23">
        <f t="shared" si="8"/>
        <v>5</v>
      </c>
      <c r="F307" s="23">
        <f t="shared" si="9"/>
        <v>0</v>
      </c>
    </row>
    <row r="308" spans="1:6" hidden="1" x14ac:dyDescent="0.2">
      <c r="A308" s="56" t="s">
        <v>384</v>
      </c>
      <c r="B308" s="57"/>
      <c r="C308" s="57">
        <v>4</v>
      </c>
      <c r="D308" s="57">
        <v>4</v>
      </c>
      <c r="E308" s="23">
        <f t="shared" si="8"/>
        <v>4</v>
      </c>
      <c r="F308" s="23">
        <f t="shared" si="9"/>
        <v>0</v>
      </c>
    </row>
    <row r="309" spans="1:6" hidden="1" x14ac:dyDescent="0.2">
      <c r="A309" s="56" t="s">
        <v>386</v>
      </c>
      <c r="B309" s="57"/>
      <c r="C309" s="57">
        <v>4</v>
      </c>
      <c r="D309" s="57">
        <v>4</v>
      </c>
      <c r="E309" s="23">
        <f t="shared" si="8"/>
        <v>4</v>
      </c>
      <c r="F309" s="23">
        <f t="shared" si="9"/>
        <v>0</v>
      </c>
    </row>
    <row r="310" spans="1:6" hidden="1" x14ac:dyDescent="0.2">
      <c r="A310" s="56" t="s">
        <v>3266</v>
      </c>
      <c r="B310" s="57">
        <v>3</v>
      </c>
      <c r="C310" s="57"/>
      <c r="D310" s="57">
        <v>3</v>
      </c>
      <c r="E310" s="23">
        <f t="shared" si="8"/>
        <v>0</v>
      </c>
      <c r="F310" s="23">
        <f t="shared" si="9"/>
        <v>3</v>
      </c>
    </row>
    <row r="311" spans="1:6" hidden="1" x14ac:dyDescent="0.2">
      <c r="A311" s="56" t="s">
        <v>388</v>
      </c>
      <c r="B311" s="57">
        <v>3</v>
      </c>
      <c r="C311" s="57"/>
      <c r="D311" s="57">
        <v>3</v>
      </c>
      <c r="E311" s="23">
        <f t="shared" si="8"/>
        <v>0</v>
      </c>
      <c r="F311" s="23">
        <f t="shared" si="9"/>
        <v>3</v>
      </c>
    </row>
    <row r="312" spans="1:6" hidden="1" x14ac:dyDescent="0.2">
      <c r="A312" s="56" t="s">
        <v>1539</v>
      </c>
      <c r="B312" s="57">
        <v>3</v>
      </c>
      <c r="C312" s="57"/>
      <c r="D312" s="57">
        <v>3</v>
      </c>
      <c r="E312" s="23">
        <f t="shared" si="8"/>
        <v>0</v>
      </c>
      <c r="F312" s="23">
        <f t="shared" si="9"/>
        <v>3</v>
      </c>
    </row>
    <row r="313" spans="1:6" hidden="1" x14ac:dyDescent="0.2">
      <c r="A313" s="56" t="s">
        <v>390</v>
      </c>
      <c r="B313" s="57">
        <v>2</v>
      </c>
      <c r="C313" s="57"/>
      <c r="D313" s="57">
        <v>2</v>
      </c>
      <c r="E313" s="23">
        <f t="shared" si="8"/>
        <v>0</v>
      </c>
      <c r="F313" s="23">
        <f t="shared" si="9"/>
        <v>2</v>
      </c>
    </row>
    <row r="314" spans="1:6" hidden="1" x14ac:dyDescent="0.2">
      <c r="A314" s="56" t="s">
        <v>392</v>
      </c>
      <c r="B314" s="57"/>
      <c r="C314" s="57">
        <v>2</v>
      </c>
      <c r="D314" s="57">
        <v>2</v>
      </c>
      <c r="E314" s="23">
        <f t="shared" si="8"/>
        <v>2</v>
      </c>
      <c r="F314" s="23">
        <f t="shared" si="9"/>
        <v>0</v>
      </c>
    </row>
    <row r="315" spans="1:6" hidden="1" x14ac:dyDescent="0.2">
      <c r="A315" s="56" t="s">
        <v>394</v>
      </c>
      <c r="B315" s="57">
        <v>8</v>
      </c>
      <c r="C315" s="57"/>
      <c r="D315" s="57">
        <v>8</v>
      </c>
      <c r="E315" s="23">
        <f t="shared" si="8"/>
        <v>0</v>
      </c>
      <c r="F315" s="23">
        <f t="shared" si="9"/>
        <v>8</v>
      </c>
    </row>
    <row r="316" spans="1:6" hidden="1" x14ac:dyDescent="0.2">
      <c r="A316" s="56" t="s">
        <v>6534</v>
      </c>
      <c r="B316" s="57">
        <v>2</v>
      </c>
      <c r="C316" s="57"/>
      <c r="D316" s="57">
        <v>2</v>
      </c>
      <c r="E316" s="23">
        <f t="shared" si="8"/>
        <v>0</v>
      </c>
      <c r="F316" s="23">
        <f t="shared" si="9"/>
        <v>2</v>
      </c>
    </row>
    <row r="317" spans="1:6" hidden="1" x14ac:dyDescent="0.2">
      <c r="A317" s="56" t="s">
        <v>4546</v>
      </c>
      <c r="B317" s="57">
        <v>2</v>
      </c>
      <c r="C317" s="57"/>
      <c r="D317" s="57">
        <v>2</v>
      </c>
      <c r="E317" s="23">
        <f t="shared" si="8"/>
        <v>0</v>
      </c>
      <c r="F317" s="23">
        <f t="shared" si="9"/>
        <v>2</v>
      </c>
    </row>
    <row r="318" spans="1:6" hidden="1" x14ac:dyDescent="0.2">
      <c r="A318" s="56" t="s">
        <v>397</v>
      </c>
      <c r="B318" s="57">
        <v>3</v>
      </c>
      <c r="C318" s="57"/>
      <c r="D318" s="57">
        <v>3</v>
      </c>
      <c r="E318" s="23">
        <f t="shared" si="8"/>
        <v>0</v>
      </c>
      <c r="F318" s="23">
        <f t="shared" si="9"/>
        <v>3</v>
      </c>
    </row>
    <row r="319" spans="1:6" hidden="1" x14ac:dyDescent="0.2">
      <c r="A319" s="56" t="s">
        <v>399</v>
      </c>
      <c r="B319" s="57"/>
      <c r="C319" s="57">
        <v>6</v>
      </c>
      <c r="D319" s="57">
        <v>6</v>
      </c>
      <c r="E319" s="23">
        <f t="shared" si="8"/>
        <v>6</v>
      </c>
      <c r="F319" s="23">
        <f t="shared" si="9"/>
        <v>0</v>
      </c>
    </row>
    <row r="320" spans="1:6" hidden="1" x14ac:dyDescent="0.2">
      <c r="A320" s="56" t="s">
        <v>401</v>
      </c>
      <c r="B320" s="57">
        <v>3</v>
      </c>
      <c r="C320" s="57"/>
      <c r="D320" s="57">
        <v>3</v>
      </c>
      <c r="E320" s="23">
        <f t="shared" si="8"/>
        <v>0</v>
      </c>
      <c r="F320" s="23">
        <f t="shared" si="9"/>
        <v>3</v>
      </c>
    </row>
    <row r="321" spans="1:6" hidden="1" x14ac:dyDescent="0.2">
      <c r="A321" s="56" t="s">
        <v>403</v>
      </c>
      <c r="B321" s="57">
        <v>3</v>
      </c>
      <c r="C321" s="57"/>
      <c r="D321" s="57">
        <v>3</v>
      </c>
      <c r="E321" s="23">
        <f t="shared" si="8"/>
        <v>0</v>
      </c>
      <c r="F321" s="23">
        <f t="shared" si="9"/>
        <v>3</v>
      </c>
    </row>
    <row r="322" spans="1:6" hidden="1" x14ac:dyDescent="0.2">
      <c r="A322" s="56" t="s">
        <v>405</v>
      </c>
      <c r="B322" s="57">
        <v>3</v>
      </c>
      <c r="C322" s="57"/>
      <c r="D322" s="57">
        <v>3</v>
      </c>
      <c r="E322" s="23">
        <f t="shared" si="8"/>
        <v>0</v>
      </c>
      <c r="F322" s="23">
        <f t="shared" si="9"/>
        <v>3</v>
      </c>
    </row>
    <row r="323" spans="1:6" hidden="1" x14ac:dyDescent="0.2">
      <c r="A323" s="56" t="s">
        <v>4705</v>
      </c>
      <c r="B323" s="57">
        <v>2</v>
      </c>
      <c r="C323" s="57"/>
      <c r="D323" s="57">
        <v>2</v>
      </c>
      <c r="E323" s="23">
        <f t="shared" ref="E323:E386" si="10">D323-B323</f>
        <v>0</v>
      </c>
      <c r="F323" s="23">
        <f t="shared" ref="F323:F386" si="11">D323-C323</f>
        <v>2</v>
      </c>
    </row>
    <row r="324" spans="1:6" hidden="1" x14ac:dyDescent="0.2">
      <c r="A324" s="56" t="s">
        <v>3436</v>
      </c>
      <c r="B324" s="57">
        <v>3</v>
      </c>
      <c r="C324" s="57"/>
      <c r="D324" s="57">
        <v>3</v>
      </c>
      <c r="E324" s="23">
        <f t="shared" si="10"/>
        <v>0</v>
      </c>
      <c r="F324" s="23">
        <f t="shared" si="11"/>
        <v>3</v>
      </c>
    </row>
    <row r="325" spans="1:6" hidden="1" x14ac:dyDescent="0.2">
      <c r="A325" s="56" t="s">
        <v>3820</v>
      </c>
      <c r="B325" s="57">
        <v>3</v>
      </c>
      <c r="C325" s="57"/>
      <c r="D325" s="57">
        <v>3</v>
      </c>
      <c r="E325" s="23">
        <f t="shared" si="10"/>
        <v>0</v>
      </c>
      <c r="F325" s="23">
        <f t="shared" si="11"/>
        <v>3</v>
      </c>
    </row>
    <row r="326" spans="1:6" hidden="1" x14ac:dyDescent="0.2">
      <c r="A326" s="56" t="s">
        <v>3649</v>
      </c>
      <c r="B326" s="57">
        <v>3</v>
      </c>
      <c r="C326" s="57"/>
      <c r="D326" s="57">
        <v>3</v>
      </c>
      <c r="E326" s="23">
        <f t="shared" si="10"/>
        <v>0</v>
      </c>
      <c r="F326" s="23">
        <f t="shared" si="11"/>
        <v>3</v>
      </c>
    </row>
    <row r="327" spans="1:6" hidden="1" x14ac:dyDescent="0.2">
      <c r="A327" s="56" t="s">
        <v>1974</v>
      </c>
      <c r="B327" s="57">
        <v>3</v>
      </c>
      <c r="C327" s="57"/>
      <c r="D327" s="57">
        <v>3</v>
      </c>
      <c r="E327" s="23">
        <f t="shared" si="10"/>
        <v>0</v>
      </c>
      <c r="F327" s="23">
        <f t="shared" si="11"/>
        <v>3</v>
      </c>
    </row>
    <row r="328" spans="1:6" hidden="1" x14ac:dyDescent="0.2">
      <c r="A328" s="56" t="s">
        <v>408</v>
      </c>
      <c r="B328" s="57">
        <v>3</v>
      </c>
      <c r="C328" s="57"/>
      <c r="D328" s="57">
        <v>3</v>
      </c>
      <c r="E328" s="23">
        <f t="shared" si="10"/>
        <v>0</v>
      </c>
      <c r="F328" s="23">
        <f t="shared" si="11"/>
        <v>3</v>
      </c>
    </row>
    <row r="329" spans="1:6" hidden="1" x14ac:dyDescent="0.2">
      <c r="A329" s="56" t="s">
        <v>410</v>
      </c>
      <c r="B329" s="57"/>
      <c r="C329" s="57">
        <v>3</v>
      </c>
      <c r="D329" s="57">
        <v>3</v>
      </c>
      <c r="E329" s="23">
        <f t="shared" si="10"/>
        <v>3</v>
      </c>
      <c r="F329" s="23">
        <f t="shared" si="11"/>
        <v>0</v>
      </c>
    </row>
    <row r="330" spans="1:6" hidden="1" x14ac:dyDescent="0.2">
      <c r="A330" s="56" t="s">
        <v>4480</v>
      </c>
      <c r="B330" s="57">
        <v>3</v>
      </c>
      <c r="C330" s="57"/>
      <c r="D330" s="57">
        <v>3</v>
      </c>
      <c r="E330" s="23">
        <f t="shared" si="10"/>
        <v>0</v>
      </c>
      <c r="F330" s="23">
        <f t="shared" si="11"/>
        <v>3</v>
      </c>
    </row>
    <row r="331" spans="1:6" hidden="1" x14ac:dyDescent="0.2">
      <c r="A331" s="56" t="s">
        <v>412</v>
      </c>
      <c r="B331" s="57"/>
      <c r="C331" s="57">
        <v>2</v>
      </c>
      <c r="D331" s="57">
        <v>2</v>
      </c>
      <c r="E331" s="23">
        <f t="shared" si="10"/>
        <v>2</v>
      </c>
      <c r="F331" s="23">
        <f t="shared" si="11"/>
        <v>0</v>
      </c>
    </row>
    <row r="332" spans="1:6" hidden="1" x14ac:dyDescent="0.2">
      <c r="A332" s="56" t="s">
        <v>6261</v>
      </c>
      <c r="B332" s="57">
        <v>2</v>
      </c>
      <c r="C332" s="57"/>
      <c r="D332" s="57">
        <v>2</v>
      </c>
      <c r="E332" s="23">
        <f t="shared" si="10"/>
        <v>0</v>
      </c>
      <c r="F332" s="23">
        <f t="shared" si="11"/>
        <v>2</v>
      </c>
    </row>
    <row r="333" spans="1:6" hidden="1" x14ac:dyDescent="0.2">
      <c r="A333" s="56" t="s">
        <v>414</v>
      </c>
      <c r="B333" s="57"/>
      <c r="C333" s="57">
        <v>5</v>
      </c>
      <c r="D333" s="57">
        <v>5</v>
      </c>
      <c r="E333" s="23">
        <f t="shared" si="10"/>
        <v>5</v>
      </c>
      <c r="F333" s="23">
        <f t="shared" si="11"/>
        <v>0</v>
      </c>
    </row>
    <row r="334" spans="1:6" hidden="1" x14ac:dyDescent="0.2">
      <c r="A334" s="56" t="s">
        <v>8851</v>
      </c>
      <c r="B334" s="57">
        <v>2</v>
      </c>
      <c r="C334" s="57"/>
      <c r="D334" s="57">
        <v>2</v>
      </c>
      <c r="E334" s="23">
        <f t="shared" si="10"/>
        <v>0</v>
      </c>
      <c r="F334" s="23">
        <f t="shared" si="11"/>
        <v>2</v>
      </c>
    </row>
    <row r="335" spans="1:6" hidden="1" x14ac:dyDescent="0.2">
      <c r="A335" s="56" t="s">
        <v>2709</v>
      </c>
      <c r="B335" s="57"/>
      <c r="C335" s="57">
        <v>2</v>
      </c>
      <c r="D335" s="57">
        <v>2</v>
      </c>
      <c r="E335" s="23">
        <f t="shared" si="10"/>
        <v>2</v>
      </c>
      <c r="F335" s="23">
        <f t="shared" si="11"/>
        <v>0</v>
      </c>
    </row>
    <row r="336" spans="1:6" hidden="1" x14ac:dyDescent="0.2">
      <c r="A336" s="56" t="s">
        <v>4212</v>
      </c>
      <c r="B336" s="57">
        <v>2</v>
      </c>
      <c r="C336" s="57"/>
      <c r="D336" s="57">
        <v>2</v>
      </c>
      <c r="E336" s="23">
        <f t="shared" si="10"/>
        <v>0</v>
      </c>
      <c r="F336" s="23">
        <f t="shared" si="11"/>
        <v>2</v>
      </c>
    </row>
    <row r="337" spans="1:6" hidden="1" x14ac:dyDescent="0.2">
      <c r="A337" s="56" t="s">
        <v>5898</v>
      </c>
      <c r="B337" s="57">
        <v>3</v>
      </c>
      <c r="C337" s="57"/>
      <c r="D337" s="57">
        <v>3</v>
      </c>
      <c r="E337" s="23">
        <f t="shared" si="10"/>
        <v>0</v>
      </c>
      <c r="F337" s="23">
        <f t="shared" si="11"/>
        <v>3</v>
      </c>
    </row>
    <row r="338" spans="1:6" hidden="1" x14ac:dyDescent="0.2">
      <c r="A338" s="56" t="s">
        <v>1688</v>
      </c>
      <c r="B338" s="57">
        <v>3</v>
      </c>
      <c r="C338" s="57"/>
      <c r="D338" s="57">
        <v>3</v>
      </c>
      <c r="E338" s="23">
        <f t="shared" si="10"/>
        <v>0</v>
      </c>
      <c r="F338" s="23">
        <f t="shared" si="11"/>
        <v>3</v>
      </c>
    </row>
    <row r="339" spans="1:6" hidden="1" x14ac:dyDescent="0.2">
      <c r="A339" s="56" t="s">
        <v>418</v>
      </c>
      <c r="B339" s="57"/>
      <c r="C339" s="57">
        <v>2</v>
      </c>
      <c r="D339" s="57">
        <v>2</v>
      </c>
      <c r="E339" s="23">
        <f t="shared" si="10"/>
        <v>2</v>
      </c>
      <c r="F339" s="23">
        <f t="shared" si="11"/>
        <v>0</v>
      </c>
    </row>
    <row r="340" spans="1:6" hidden="1" x14ac:dyDescent="0.2">
      <c r="A340" s="56" t="s">
        <v>420</v>
      </c>
      <c r="B340" s="57">
        <v>2</v>
      </c>
      <c r="C340" s="57"/>
      <c r="D340" s="57">
        <v>2</v>
      </c>
      <c r="E340" s="23">
        <f t="shared" si="10"/>
        <v>0</v>
      </c>
      <c r="F340" s="23">
        <f t="shared" si="11"/>
        <v>2</v>
      </c>
    </row>
    <row r="341" spans="1:6" hidden="1" x14ac:dyDescent="0.2">
      <c r="A341" s="56" t="s">
        <v>5432</v>
      </c>
      <c r="B341" s="57">
        <v>2</v>
      </c>
      <c r="C341" s="57"/>
      <c r="D341" s="57">
        <v>2</v>
      </c>
      <c r="E341" s="23">
        <f t="shared" si="10"/>
        <v>0</v>
      </c>
      <c r="F341" s="23">
        <f t="shared" si="11"/>
        <v>2</v>
      </c>
    </row>
    <row r="342" spans="1:6" hidden="1" x14ac:dyDescent="0.2">
      <c r="A342" s="56" t="s">
        <v>422</v>
      </c>
      <c r="B342" s="57">
        <v>3</v>
      </c>
      <c r="C342" s="57"/>
      <c r="D342" s="57">
        <v>3</v>
      </c>
      <c r="E342" s="23">
        <f t="shared" si="10"/>
        <v>0</v>
      </c>
      <c r="F342" s="23">
        <f t="shared" si="11"/>
        <v>3</v>
      </c>
    </row>
    <row r="343" spans="1:6" hidden="1" x14ac:dyDescent="0.2">
      <c r="A343" s="56" t="s">
        <v>424</v>
      </c>
      <c r="B343" s="57">
        <v>4</v>
      </c>
      <c r="C343" s="57"/>
      <c r="D343" s="57">
        <v>4</v>
      </c>
      <c r="E343" s="23">
        <f t="shared" si="10"/>
        <v>0</v>
      </c>
      <c r="F343" s="23">
        <f t="shared" si="11"/>
        <v>4</v>
      </c>
    </row>
    <row r="344" spans="1:6" hidden="1" x14ac:dyDescent="0.2">
      <c r="A344" s="56" t="s">
        <v>6260</v>
      </c>
      <c r="B344" s="57">
        <v>2</v>
      </c>
      <c r="C344" s="57"/>
      <c r="D344" s="57">
        <v>2</v>
      </c>
      <c r="E344" s="23">
        <f t="shared" si="10"/>
        <v>0</v>
      </c>
      <c r="F344" s="23">
        <f t="shared" si="11"/>
        <v>2</v>
      </c>
    </row>
    <row r="345" spans="1:6" hidden="1" x14ac:dyDescent="0.2">
      <c r="A345" s="56" t="s">
        <v>426</v>
      </c>
      <c r="B345" s="57">
        <v>2</v>
      </c>
      <c r="C345" s="57"/>
      <c r="D345" s="57">
        <v>2</v>
      </c>
      <c r="E345" s="23">
        <f t="shared" si="10"/>
        <v>0</v>
      </c>
      <c r="F345" s="23">
        <f t="shared" si="11"/>
        <v>2</v>
      </c>
    </row>
    <row r="346" spans="1:6" hidden="1" x14ac:dyDescent="0.2">
      <c r="A346" s="56" t="s">
        <v>1625</v>
      </c>
      <c r="B346" s="57">
        <v>4</v>
      </c>
      <c r="C346" s="57"/>
      <c r="D346" s="57">
        <v>4</v>
      </c>
      <c r="E346" s="23">
        <f t="shared" si="10"/>
        <v>0</v>
      </c>
      <c r="F346" s="23">
        <f t="shared" si="11"/>
        <v>4</v>
      </c>
    </row>
    <row r="347" spans="1:6" hidden="1" x14ac:dyDescent="0.2">
      <c r="A347" s="56" t="s">
        <v>8471</v>
      </c>
      <c r="B347" s="57">
        <v>2</v>
      </c>
      <c r="C347" s="57"/>
      <c r="D347" s="57">
        <v>2</v>
      </c>
      <c r="E347" s="23">
        <f t="shared" si="10"/>
        <v>0</v>
      </c>
      <c r="F347" s="23">
        <f t="shared" si="11"/>
        <v>2</v>
      </c>
    </row>
    <row r="348" spans="1:6" hidden="1" x14ac:dyDescent="0.2">
      <c r="A348" s="56" t="s">
        <v>3388</v>
      </c>
      <c r="B348" s="57">
        <v>4</v>
      </c>
      <c r="C348" s="57"/>
      <c r="D348" s="57">
        <v>4</v>
      </c>
      <c r="E348" s="23">
        <f t="shared" si="10"/>
        <v>0</v>
      </c>
      <c r="F348" s="23">
        <f t="shared" si="11"/>
        <v>4</v>
      </c>
    </row>
    <row r="349" spans="1:6" hidden="1" x14ac:dyDescent="0.2">
      <c r="A349" s="56" t="s">
        <v>428</v>
      </c>
      <c r="B349" s="57">
        <v>3</v>
      </c>
      <c r="C349" s="57"/>
      <c r="D349" s="57">
        <v>3</v>
      </c>
      <c r="E349" s="23">
        <f t="shared" si="10"/>
        <v>0</v>
      </c>
      <c r="F349" s="23">
        <f t="shared" si="11"/>
        <v>3</v>
      </c>
    </row>
    <row r="350" spans="1:6" hidden="1" x14ac:dyDescent="0.2">
      <c r="A350" s="56" t="s">
        <v>1615</v>
      </c>
      <c r="B350" s="57">
        <v>2</v>
      </c>
      <c r="C350" s="57"/>
      <c r="D350" s="57">
        <v>2</v>
      </c>
      <c r="E350" s="23">
        <f t="shared" si="10"/>
        <v>0</v>
      </c>
      <c r="F350" s="23">
        <f t="shared" si="11"/>
        <v>2</v>
      </c>
    </row>
    <row r="351" spans="1:6" hidden="1" x14ac:dyDescent="0.2">
      <c r="A351" s="56" t="s">
        <v>430</v>
      </c>
      <c r="B351" s="57"/>
      <c r="C351" s="57">
        <v>3</v>
      </c>
      <c r="D351" s="57">
        <v>3</v>
      </c>
      <c r="E351" s="23">
        <f t="shared" si="10"/>
        <v>3</v>
      </c>
      <c r="F351" s="23">
        <f t="shared" si="11"/>
        <v>0</v>
      </c>
    </row>
    <row r="352" spans="1:6" hidden="1" x14ac:dyDescent="0.2">
      <c r="A352" s="56" t="s">
        <v>432</v>
      </c>
      <c r="B352" s="57"/>
      <c r="C352" s="57">
        <v>3</v>
      </c>
      <c r="D352" s="57">
        <v>3</v>
      </c>
      <c r="E352" s="23">
        <f t="shared" si="10"/>
        <v>3</v>
      </c>
      <c r="F352" s="23">
        <f t="shared" si="11"/>
        <v>0</v>
      </c>
    </row>
    <row r="353" spans="1:6" hidden="1" x14ac:dyDescent="0.2">
      <c r="A353" s="56" t="s">
        <v>434</v>
      </c>
      <c r="B353" s="57"/>
      <c r="C353" s="57">
        <v>7</v>
      </c>
      <c r="D353" s="57">
        <v>7</v>
      </c>
      <c r="E353" s="23">
        <f t="shared" si="10"/>
        <v>7</v>
      </c>
      <c r="F353" s="23">
        <f t="shared" si="11"/>
        <v>0</v>
      </c>
    </row>
    <row r="354" spans="1:6" hidden="1" x14ac:dyDescent="0.2">
      <c r="A354" s="56" t="s">
        <v>5147</v>
      </c>
      <c r="B354" s="57">
        <v>3</v>
      </c>
      <c r="C354" s="57"/>
      <c r="D354" s="57">
        <v>3</v>
      </c>
      <c r="E354" s="23">
        <f t="shared" si="10"/>
        <v>0</v>
      </c>
      <c r="F354" s="23">
        <f t="shared" si="11"/>
        <v>3</v>
      </c>
    </row>
    <row r="355" spans="1:6" hidden="1" x14ac:dyDescent="0.2">
      <c r="A355" s="56" t="s">
        <v>6835</v>
      </c>
      <c r="B355" s="57">
        <v>2</v>
      </c>
      <c r="C355" s="57"/>
      <c r="D355" s="57">
        <v>2</v>
      </c>
      <c r="E355" s="23">
        <f t="shared" si="10"/>
        <v>0</v>
      </c>
      <c r="F355" s="23">
        <f t="shared" si="11"/>
        <v>2</v>
      </c>
    </row>
    <row r="356" spans="1:6" hidden="1" x14ac:dyDescent="0.2">
      <c r="A356" s="56" t="s">
        <v>6417</v>
      </c>
      <c r="B356" s="57">
        <v>2</v>
      </c>
      <c r="C356" s="57"/>
      <c r="D356" s="57">
        <v>2</v>
      </c>
      <c r="E356" s="23">
        <f t="shared" si="10"/>
        <v>0</v>
      </c>
      <c r="F356" s="23">
        <f t="shared" si="11"/>
        <v>2</v>
      </c>
    </row>
    <row r="357" spans="1:6" hidden="1" x14ac:dyDescent="0.2">
      <c r="A357" s="56" t="s">
        <v>3559</v>
      </c>
      <c r="B357" s="57">
        <v>7</v>
      </c>
      <c r="C357" s="57"/>
      <c r="D357" s="57">
        <v>7</v>
      </c>
      <c r="E357" s="23">
        <f t="shared" si="10"/>
        <v>0</v>
      </c>
      <c r="F357" s="23">
        <f t="shared" si="11"/>
        <v>7</v>
      </c>
    </row>
    <row r="358" spans="1:6" hidden="1" x14ac:dyDescent="0.2">
      <c r="A358" s="56" t="s">
        <v>438</v>
      </c>
      <c r="B358" s="57">
        <v>3</v>
      </c>
      <c r="C358" s="57"/>
      <c r="D358" s="57">
        <v>3</v>
      </c>
      <c r="E358" s="23">
        <f t="shared" si="10"/>
        <v>0</v>
      </c>
      <c r="F358" s="23">
        <f t="shared" si="11"/>
        <v>3</v>
      </c>
    </row>
    <row r="359" spans="1:6" hidden="1" x14ac:dyDescent="0.2">
      <c r="A359" s="56" t="s">
        <v>7711</v>
      </c>
      <c r="B359" s="57">
        <v>2</v>
      </c>
      <c r="C359" s="57"/>
      <c r="D359" s="57">
        <v>2</v>
      </c>
      <c r="E359" s="23">
        <f t="shared" si="10"/>
        <v>0</v>
      </c>
      <c r="F359" s="23">
        <f t="shared" si="11"/>
        <v>2</v>
      </c>
    </row>
    <row r="360" spans="1:6" hidden="1" x14ac:dyDescent="0.2">
      <c r="A360" s="56" t="s">
        <v>440</v>
      </c>
      <c r="B360" s="57">
        <v>3</v>
      </c>
      <c r="C360" s="57"/>
      <c r="D360" s="57">
        <v>3</v>
      </c>
      <c r="E360" s="23">
        <f t="shared" si="10"/>
        <v>0</v>
      </c>
      <c r="F360" s="23">
        <f t="shared" si="11"/>
        <v>3</v>
      </c>
    </row>
    <row r="361" spans="1:6" hidden="1" x14ac:dyDescent="0.2">
      <c r="A361" s="56" t="s">
        <v>6944</v>
      </c>
      <c r="B361" s="57">
        <v>3</v>
      </c>
      <c r="C361" s="57"/>
      <c r="D361" s="57">
        <v>3</v>
      </c>
      <c r="E361" s="23">
        <f t="shared" si="10"/>
        <v>0</v>
      </c>
      <c r="F361" s="23">
        <f t="shared" si="11"/>
        <v>3</v>
      </c>
    </row>
    <row r="362" spans="1:6" hidden="1" x14ac:dyDescent="0.2">
      <c r="A362" s="56" t="s">
        <v>1247</v>
      </c>
      <c r="B362" s="57">
        <v>3</v>
      </c>
      <c r="C362" s="57"/>
      <c r="D362" s="57">
        <v>3</v>
      </c>
      <c r="E362" s="23">
        <f t="shared" si="10"/>
        <v>0</v>
      </c>
      <c r="F362" s="23">
        <f t="shared" si="11"/>
        <v>3</v>
      </c>
    </row>
    <row r="363" spans="1:6" hidden="1" x14ac:dyDescent="0.2">
      <c r="A363" s="56" t="s">
        <v>6165</v>
      </c>
      <c r="B363" s="57">
        <v>5</v>
      </c>
      <c r="C363" s="57"/>
      <c r="D363" s="57">
        <v>5</v>
      </c>
      <c r="E363" s="23">
        <f t="shared" si="10"/>
        <v>0</v>
      </c>
      <c r="F363" s="23">
        <f t="shared" si="11"/>
        <v>5</v>
      </c>
    </row>
    <row r="364" spans="1:6" hidden="1" x14ac:dyDescent="0.2">
      <c r="A364" s="56" t="s">
        <v>442</v>
      </c>
      <c r="B364" s="57">
        <v>8</v>
      </c>
      <c r="C364" s="57"/>
      <c r="D364" s="57">
        <v>8</v>
      </c>
      <c r="E364" s="23">
        <f t="shared" si="10"/>
        <v>0</v>
      </c>
      <c r="F364" s="23">
        <f t="shared" si="11"/>
        <v>8</v>
      </c>
    </row>
    <row r="365" spans="1:6" hidden="1" x14ac:dyDescent="0.2">
      <c r="A365" s="56" t="s">
        <v>444</v>
      </c>
      <c r="B365" s="57">
        <v>4</v>
      </c>
      <c r="C365" s="57"/>
      <c r="D365" s="57">
        <v>4</v>
      </c>
      <c r="E365" s="23">
        <f t="shared" si="10"/>
        <v>0</v>
      </c>
      <c r="F365" s="23">
        <f t="shared" si="11"/>
        <v>4</v>
      </c>
    </row>
    <row r="366" spans="1:6" hidden="1" x14ac:dyDescent="0.2">
      <c r="A366" s="56" t="s">
        <v>5049</v>
      </c>
      <c r="B366" s="57">
        <v>3</v>
      </c>
      <c r="C366" s="57"/>
      <c r="D366" s="57">
        <v>3</v>
      </c>
      <c r="E366" s="23">
        <f t="shared" si="10"/>
        <v>0</v>
      </c>
      <c r="F366" s="23">
        <f t="shared" si="11"/>
        <v>3</v>
      </c>
    </row>
    <row r="367" spans="1:6" hidden="1" x14ac:dyDescent="0.2">
      <c r="A367" s="56" t="s">
        <v>8488</v>
      </c>
      <c r="B367" s="57">
        <v>2</v>
      </c>
      <c r="C367" s="57"/>
      <c r="D367" s="57">
        <v>2</v>
      </c>
      <c r="E367" s="23">
        <f t="shared" si="10"/>
        <v>0</v>
      </c>
      <c r="F367" s="23">
        <f t="shared" si="11"/>
        <v>2</v>
      </c>
    </row>
    <row r="368" spans="1:6" hidden="1" x14ac:dyDescent="0.2">
      <c r="A368" s="56" t="s">
        <v>446</v>
      </c>
      <c r="B368" s="57">
        <v>7</v>
      </c>
      <c r="C368" s="57"/>
      <c r="D368" s="57">
        <v>7</v>
      </c>
      <c r="E368" s="23">
        <f t="shared" si="10"/>
        <v>0</v>
      </c>
      <c r="F368" s="23">
        <f t="shared" si="11"/>
        <v>7</v>
      </c>
    </row>
    <row r="369" spans="1:6" hidden="1" x14ac:dyDescent="0.2">
      <c r="A369" s="56" t="s">
        <v>448</v>
      </c>
      <c r="B369" s="57">
        <v>6</v>
      </c>
      <c r="C369" s="57"/>
      <c r="D369" s="57">
        <v>6</v>
      </c>
      <c r="E369" s="23">
        <f t="shared" si="10"/>
        <v>0</v>
      </c>
      <c r="F369" s="23">
        <f t="shared" si="11"/>
        <v>6</v>
      </c>
    </row>
    <row r="370" spans="1:6" hidden="1" x14ac:dyDescent="0.2">
      <c r="A370" s="56" t="s">
        <v>3279</v>
      </c>
      <c r="B370" s="57">
        <v>4</v>
      </c>
      <c r="C370" s="57"/>
      <c r="D370" s="57">
        <v>4</v>
      </c>
      <c r="E370" s="23">
        <f t="shared" si="10"/>
        <v>0</v>
      </c>
      <c r="F370" s="23">
        <f t="shared" si="11"/>
        <v>4</v>
      </c>
    </row>
    <row r="371" spans="1:6" hidden="1" x14ac:dyDescent="0.2">
      <c r="A371" s="56" t="s">
        <v>5580</v>
      </c>
      <c r="B371" s="57">
        <v>2</v>
      </c>
      <c r="C371" s="57"/>
      <c r="D371" s="57">
        <v>2</v>
      </c>
      <c r="E371" s="23">
        <f t="shared" si="10"/>
        <v>0</v>
      </c>
      <c r="F371" s="23">
        <f t="shared" si="11"/>
        <v>2</v>
      </c>
    </row>
    <row r="372" spans="1:6" hidden="1" x14ac:dyDescent="0.2">
      <c r="A372" s="56" t="s">
        <v>2687</v>
      </c>
      <c r="B372" s="57">
        <v>3</v>
      </c>
      <c r="C372" s="57"/>
      <c r="D372" s="57">
        <v>3</v>
      </c>
      <c r="E372" s="23">
        <f t="shared" si="10"/>
        <v>0</v>
      </c>
      <c r="F372" s="23">
        <f t="shared" si="11"/>
        <v>3</v>
      </c>
    </row>
    <row r="373" spans="1:6" hidden="1" x14ac:dyDescent="0.2">
      <c r="A373" s="56" t="s">
        <v>450</v>
      </c>
      <c r="B373" s="57"/>
      <c r="C373" s="57">
        <v>3</v>
      </c>
      <c r="D373" s="57">
        <v>3</v>
      </c>
      <c r="E373" s="23">
        <f t="shared" si="10"/>
        <v>3</v>
      </c>
      <c r="F373" s="23">
        <f t="shared" si="11"/>
        <v>0</v>
      </c>
    </row>
    <row r="374" spans="1:6" hidden="1" x14ac:dyDescent="0.2">
      <c r="A374" s="56" t="s">
        <v>452</v>
      </c>
      <c r="B374" s="57">
        <v>3</v>
      </c>
      <c r="C374" s="57"/>
      <c r="D374" s="57">
        <v>3</v>
      </c>
      <c r="E374" s="23">
        <f t="shared" si="10"/>
        <v>0</v>
      </c>
      <c r="F374" s="23">
        <f t="shared" si="11"/>
        <v>3</v>
      </c>
    </row>
    <row r="375" spans="1:6" hidden="1" x14ac:dyDescent="0.2">
      <c r="A375" s="56" t="s">
        <v>8111</v>
      </c>
      <c r="B375" s="57">
        <v>2</v>
      </c>
      <c r="C375" s="57"/>
      <c r="D375" s="57">
        <v>2</v>
      </c>
      <c r="E375" s="23">
        <f t="shared" si="10"/>
        <v>0</v>
      </c>
      <c r="F375" s="23">
        <f t="shared" si="11"/>
        <v>2</v>
      </c>
    </row>
    <row r="376" spans="1:6" hidden="1" x14ac:dyDescent="0.2">
      <c r="A376" s="56" t="s">
        <v>3344</v>
      </c>
      <c r="B376" s="57">
        <v>2</v>
      </c>
      <c r="C376" s="57"/>
      <c r="D376" s="57">
        <v>2</v>
      </c>
      <c r="E376" s="23">
        <f t="shared" si="10"/>
        <v>0</v>
      </c>
      <c r="F376" s="23">
        <f t="shared" si="11"/>
        <v>2</v>
      </c>
    </row>
    <row r="377" spans="1:6" hidden="1" x14ac:dyDescent="0.2">
      <c r="A377" s="56" t="s">
        <v>6688</v>
      </c>
      <c r="B377" s="57">
        <v>2</v>
      </c>
      <c r="C377" s="57"/>
      <c r="D377" s="57">
        <v>2</v>
      </c>
      <c r="E377" s="23">
        <f t="shared" si="10"/>
        <v>0</v>
      </c>
      <c r="F377" s="23">
        <f t="shared" si="11"/>
        <v>2</v>
      </c>
    </row>
    <row r="378" spans="1:6" hidden="1" x14ac:dyDescent="0.2">
      <c r="A378" s="56" t="s">
        <v>454</v>
      </c>
      <c r="B378" s="57">
        <v>2</v>
      </c>
      <c r="C378" s="57"/>
      <c r="D378" s="57">
        <v>2</v>
      </c>
      <c r="E378" s="23">
        <f t="shared" si="10"/>
        <v>0</v>
      </c>
      <c r="F378" s="23">
        <f t="shared" si="11"/>
        <v>2</v>
      </c>
    </row>
    <row r="379" spans="1:6" hidden="1" x14ac:dyDescent="0.2">
      <c r="A379" s="56" t="s">
        <v>5353</v>
      </c>
      <c r="B379" s="57">
        <v>3</v>
      </c>
      <c r="C379" s="57"/>
      <c r="D379" s="57">
        <v>3</v>
      </c>
      <c r="E379" s="23">
        <f t="shared" si="10"/>
        <v>0</v>
      </c>
      <c r="F379" s="23">
        <f t="shared" si="11"/>
        <v>3</v>
      </c>
    </row>
    <row r="380" spans="1:6" hidden="1" x14ac:dyDescent="0.2">
      <c r="A380" s="56" t="s">
        <v>4268</v>
      </c>
      <c r="B380" s="57">
        <v>2</v>
      </c>
      <c r="C380" s="57"/>
      <c r="D380" s="57">
        <v>2</v>
      </c>
      <c r="E380" s="23">
        <f t="shared" si="10"/>
        <v>0</v>
      </c>
      <c r="F380" s="23">
        <f t="shared" si="11"/>
        <v>2</v>
      </c>
    </row>
    <row r="381" spans="1:6" hidden="1" x14ac:dyDescent="0.2">
      <c r="A381" s="56" t="s">
        <v>456</v>
      </c>
      <c r="B381" s="57">
        <v>2</v>
      </c>
      <c r="C381" s="57"/>
      <c r="D381" s="57">
        <v>2</v>
      </c>
      <c r="E381" s="23">
        <f t="shared" si="10"/>
        <v>0</v>
      </c>
      <c r="F381" s="23">
        <f t="shared" si="11"/>
        <v>2</v>
      </c>
    </row>
    <row r="382" spans="1:6" hidden="1" x14ac:dyDescent="0.2">
      <c r="A382" s="56" t="s">
        <v>458</v>
      </c>
      <c r="B382" s="57">
        <v>2</v>
      </c>
      <c r="C382" s="57"/>
      <c r="D382" s="57">
        <v>2</v>
      </c>
      <c r="E382" s="23">
        <f t="shared" si="10"/>
        <v>0</v>
      </c>
      <c r="F382" s="23">
        <f t="shared" si="11"/>
        <v>2</v>
      </c>
    </row>
    <row r="383" spans="1:6" hidden="1" x14ac:dyDescent="0.2">
      <c r="A383" s="56" t="s">
        <v>460</v>
      </c>
      <c r="B383" s="57">
        <v>2</v>
      </c>
      <c r="C383" s="57"/>
      <c r="D383" s="57">
        <v>2</v>
      </c>
      <c r="E383" s="23">
        <f t="shared" si="10"/>
        <v>0</v>
      </c>
      <c r="F383" s="23">
        <f t="shared" si="11"/>
        <v>2</v>
      </c>
    </row>
    <row r="384" spans="1:6" hidden="1" x14ac:dyDescent="0.2">
      <c r="A384" s="56" t="s">
        <v>4600</v>
      </c>
      <c r="B384" s="57">
        <v>2</v>
      </c>
      <c r="C384" s="57"/>
      <c r="D384" s="57">
        <v>2</v>
      </c>
      <c r="E384" s="23">
        <f t="shared" si="10"/>
        <v>0</v>
      </c>
      <c r="F384" s="23">
        <f t="shared" si="11"/>
        <v>2</v>
      </c>
    </row>
    <row r="385" spans="1:6" hidden="1" x14ac:dyDescent="0.2">
      <c r="A385" s="56" t="s">
        <v>5814</v>
      </c>
      <c r="B385" s="57">
        <v>3</v>
      </c>
      <c r="C385" s="57"/>
      <c r="D385" s="57">
        <v>3</v>
      </c>
      <c r="E385" s="23">
        <f t="shared" si="10"/>
        <v>0</v>
      </c>
      <c r="F385" s="23">
        <f t="shared" si="11"/>
        <v>3</v>
      </c>
    </row>
    <row r="386" spans="1:6" hidden="1" x14ac:dyDescent="0.2">
      <c r="A386" s="56" t="s">
        <v>8189</v>
      </c>
      <c r="B386" s="57">
        <v>2</v>
      </c>
      <c r="C386" s="57"/>
      <c r="D386" s="57">
        <v>2</v>
      </c>
      <c r="E386" s="23">
        <f t="shared" si="10"/>
        <v>0</v>
      </c>
      <c r="F386" s="23">
        <f t="shared" si="11"/>
        <v>2</v>
      </c>
    </row>
    <row r="387" spans="1:6" hidden="1" x14ac:dyDescent="0.2">
      <c r="A387" s="56" t="s">
        <v>5733</v>
      </c>
      <c r="B387" s="57">
        <v>2</v>
      </c>
      <c r="C387" s="57"/>
      <c r="D387" s="57">
        <v>2</v>
      </c>
      <c r="E387" s="23">
        <f t="shared" ref="E387:E450" si="12">D387-B387</f>
        <v>0</v>
      </c>
      <c r="F387" s="23">
        <f t="shared" ref="F387:F450" si="13">D387-C387</f>
        <v>2</v>
      </c>
    </row>
    <row r="388" spans="1:6" hidden="1" x14ac:dyDescent="0.2">
      <c r="A388" s="56" t="s">
        <v>3032</v>
      </c>
      <c r="B388" s="57">
        <v>4</v>
      </c>
      <c r="C388" s="57"/>
      <c r="D388" s="57">
        <v>4</v>
      </c>
      <c r="E388" s="23">
        <f t="shared" si="12"/>
        <v>0</v>
      </c>
      <c r="F388" s="23">
        <f t="shared" si="13"/>
        <v>4</v>
      </c>
    </row>
    <row r="389" spans="1:6" hidden="1" x14ac:dyDescent="0.2">
      <c r="A389" s="56" t="s">
        <v>2191</v>
      </c>
      <c r="B389" s="57">
        <v>2</v>
      </c>
      <c r="C389" s="57"/>
      <c r="D389" s="57">
        <v>2</v>
      </c>
      <c r="E389" s="23">
        <f t="shared" si="12"/>
        <v>0</v>
      </c>
      <c r="F389" s="23">
        <f t="shared" si="13"/>
        <v>2</v>
      </c>
    </row>
    <row r="390" spans="1:6" hidden="1" x14ac:dyDescent="0.2">
      <c r="A390" s="56" t="s">
        <v>7082</v>
      </c>
      <c r="B390" s="57">
        <v>4</v>
      </c>
      <c r="C390" s="57"/>
      <c r="D390" s="57">
        <v>4</v>
      </c>
      <c r="E390" s="23">
        <f t="shared" si="12"/>
        <v>0</v>
      </c>
      <c r="F390" s="23">
        <f t="shared" si="13"/>
        <v>4</v>
      </c>
    </row>
    <row r="391" spans="1:6" hidden="1" x14ac:dyDescent="0.2">
      <c r="A391" s="56" t="s">
        <v>466</v>
      </c>
      <c r="B391" s="57">
        <v>3</v>
      </c>
      <c r="C391" s="57"/>
      <c r="D391" s="57">
        <v>3</v>
      </c>
      <c r="E391" s="23">
        <f t="shared" si="12"/>
        <v>0</v>
      </c>
      <c r="F391" s="23">
        <f t="shared" si="13"/>
        <v>3</v>
      </c>
    </row>
    <row r="392" spans="1:6" hidden="1" x14ac:dyDescent="0.2">
      <c r="A392" s="56" t="s">
        <v>4897</v>
      </c>
      <c r="B392" s="57">
        <v>2</v>
      </c>
      <c r="C392" s="57"/>
      <c r="D392" s="57">
        <v>2</v>
      </c>
      <c r="E392" s="23">
        <f t="shared" si="12"/>
        <v>0</v>
      </c>
      <c r="F392" s="23">
        <f t="shared" si="13"/>
        <v>2</v>
      </c>
    </row>
    <row r="393" spans="1:6" hidden="1" x14ac:dyDescent="0.2">
      <c r="A393" s="56" t="s">
        <v>2245</v>
      </c>
      <c r="B393" s="57">
        <v>3</v>
      </c>
      <c r="C393" s="57"/>
      <c r="D393" s="57">
        <v>3</v>
      </c>
      <c r="E393" s="23">
        <f t="shared" si="12"/>
        <v>0</v>
      </c>
      <c r="F393" s="23">
        <f t="shared" si="13"/>
        <v>3</v>
      </c>
    </row>
    <row r="394" spans="1:6" hidden="1" x14ac:dyDescent="0.2">
      <c r="A394" s="56" t="s">
        <v>468</v>
      </c>
      <c r="B394" s="57">
        <v>3</v>
      </c>
      <c r="C394" s="57"/>
      <c r="D394" s="57">
        <v>3</v>
      </c>
      <c r="E394" s="23">
        <f t="shared" si="12"/>
        <v>0</v>
      </c>
      <c r="F394" s="23">
        <f t="shared" si="13"/>
        <v>3</v>
      </c>
    </row>
    <row r="395" spans="1:6" hidden="1" x14ac:dyDescent="0.2">
      <c r="A395" s="56" t="s">
        <v>9476</v>
      </c>
      <c r="B395" s="57">
        <v>2</v>
      </c>
      <c r="C395" s="57"/>
      <c r="D395" s="57">
        <v>2</v>
      </c>
      <c r="E395" s="23">
        <f t="shared" si="12"/>
        <v>0</v>
      </c>
      <c r="F395" s="23">
        <f t="shared" si="13"/>
        <v>2</v>
      </c>
    </row>
    <row r="396" spans="1:6" hidden="1" x14ac:dyDescent="0.2">
      <c r="A396" s="56" t="s">
        <v>2426</v>
      </c>
      <c r="B396" s="57">
        <v>2</v>
      </c>
      <c r="C396" s="57"/>
      <c r="D396" s="57">
        <v>2</v>
      </c>
      <c r="E396" s="23">
        <f t="shared" si="12"/>
        <v>0</v>
      </c>
      <c r="F396" s="23">
        <f t="shared" si="13"/>
        <v>2</v>
      </c>
    </row>
    <row r="397" spans="1:6" hidden="1" x14ac:dyDescent="0.2">
      <c r="A397" s="56" t="s">
        <v>470</v>
      </c>
      <c r="B397" s="57">
        <v>3</v>
      </c>
      <c r="C397" s="57"/>
      <c r="D397" s="57">
        <v>3</v>
      </c>
      <c r="E397" s="23">
        <f t="shared" si="12"/>
        <v>0</v>
      </c>
      <c r="F397" s="23">
        <f t="shared" si="13"/>
        <v>3</v>
      </c>
    </row>
    <row r="398" spans="1:6" hidden="1" x14ac:dyDescent="0.2">
      <c r="A398" s="56" t="s">
        <v>472</v>
      </c>
      <c r="B398" s="57"/>
      <c r="C398" s="57">
        <v>13</v>
      </c>
      <c r="D398" s="57">
        <v>13</v>
      </c>
      <c r="E398" s="23">
        <f t="shared" si="12"/>
        <v>13</v>
      </c>
      <c r="F398" s="23">
        <f t="shared" si="13"/>
        <v>0</v>
      </c>
    </row>
    <row r="399" spans="1:6" hidden="1" x14ac:dyDescent="0.2">
      <c r="A399" s="56" t="s">
        <v>474</v>
      </c>
      <c r="B399" s="57">
        <v>3</v>
      </c>
      <c r="C399" s="57"/>
      <c r="D399" s="57">
        <v>3</v>
      </c>
      <c r="E399" s="23">
        <f t="shared" si="12"/>
        <v>0</v>
      </c>
      <c r="F399" s="23">
        <f t="shared" si="13"/>
        <v>3</v>
      </c>
    </row>
    <row r="400" spans="1:6" hidden="1" x14ac:dyDescent="0.2">
      <c r="A400" s="56" t="s">
        <v>5054</v>
      </c>
      <c r="B400" s="57">
        <v>3</v>
      </c>
      <c r="C400" s="57"/>
      <c r="D400" s="57">
        <v>3</v>
      </c>
      <c r="E400" s="23">
        <f t="shared" si="12"/>
        <v>0</v>
      </c>
      <c r="F400" s="23">
        <f t="shared" si="13"/>
        <v>3</v>
      </c>
    </row>
    <row r="401" spans="1:6" hidden="1" x14ac:dyDescent="0.2">
      <c r="A401" s="56" t="s">
        <v>9466</v>
      </c>
      <c r="B401" s="57">
        <v>3</v>
      </c>
      <c r="C401" s="57"/>
      <c r="D401" s="57">
        <v>3</v>
      </c>
      <c r="E401" s="23">
        <f t="shared" si="12"/>
        <v>0</v>
      </c>
      <c r="F401" s="23">
        <f t="shared" si="13"/>
        <v>3</v>
      </c>
    </row>
    <row r="402" spans="1:6" hidden="1" x14ac:dyDescent="0.2">
      <c r="A402" s="56" t="s">
        <v>2509</v>
      </c>
      <c r="B402" s="57">
        <v>9</v>
      </c>
      <c r="C402" s="57"/>
      <c r="D402" s="57">
        <v>9</v>
      </c>
      <c r="E402" s="23">
        <f t="shared" si="12"/>
        <v>0</v>
      </c>
      <c r="F402" s="23">
        <f t="shared" si="13"/>
        <v>9</v>
      </c>
    </row>
    <row r="403" spans="1:6" hidden="1" x14ac:dyDescent="0.2">
      <c r="A403" s="56" t="s">
        <v>6279</v>
      </c>
      <c r="B403" s="57">
        <v>6</v>
      </c>
      <c r="C403" s="57"/>
      <c r="D403" s="57">
        <v>6</v>
      </c>
      <c r="E403" s="23">
        <f t="shared" si="12"/>
        <v>0</v>
      </c>
      <c r="F403" s="23">
        <f t="shared" si="13"/>
        <v>6</v>
      </c>
    </row>
    <row r="404" spans="1:6" hidden="1" x14ac:dyDescent="0.2">
      <c r="A404" s="56" t="s">
        <v>476</v>
      </c>
      <c r="B404" s="57"/>
      <c r="C404" s="57">
        <v>7</v>
      </c>
      <c r="D404" s="57">
        <v>7</v>
      </c>
      <c r="E404" s="23">
        <f t="shared" si="12"/>
        <v>7</v>
      </c>
      <c r="F404" s="23">
        <f t="shared" si="13"/>
        <v>0</v>
      </c>
    </row>
    <row r="405" spans="1:6" hidden="1" x14ac:dyDescent="0.2">
      <c r="A405" s="56" t="s">
        <v>6220</v>
      </c>
      <c r="B405" s="57">
        <v>3</v>
      </c>
      <c r="C405" s="57"/>
      <c r="D405" s="57">
        <v>3</v>
      </c>
      <c r="E405" s="23">
        <f t="shared" si="12"/>
        <v>0</v>
      </c>
      <c r="F405" s="23">
        <f t="shared" si="13"/>
        <v>3</v>
      </c>
    </row>
    <row r="406" spans="1:6" hidden="1" x14ac:dyDescent="0.2">
      <c r="A406" s="56" t="s">
        <v>1229</v>
      </c>
      <c r="B406" s="57">
        <v>4</v>
      </c>
      <c r="C406" s="57"/>
      <c r="D406" s="57">
        <v>4</v>
      </c>
      <c r="E406" s="23">
        <f t="shared" si="12"/>
        <v>0</v>
      </c>
      <c r="F406" s="23">
        <f t="shared" si="13"/>
        <v>4</v>
      </c>
    </row>
    <row r="407" spans="1:6" hidden="1" x14ac:dyDescent="0.2">
      <c r="A407" s="56" t="s">
        <v>1312</v>
      </c>
      <c r="B407" s="57">
        <v>4</v>
      </c>
      <c r="C407" s="57"/>
      <c r="D407" s="57">
        <v>4</v>
      </c>
      <c r="E407" s="23">
        <f t="shared" si="12"/>
        <v>0</v>
      </c>
      <c r="F407" s="23">
        <f t="shared" si="13"/>
        <v>4</v>
      </c>
    </row>
    <row r="408" spans="1:6" hidden="1" x14ac:dyDescent="0.2">
      <c r="A408" s="56" t="s">
        <v>6518</v>
      </c>
      <c r="B408" s="57">
        <v>5</v>
      </c>
      <c r="C408" s="57"/>
      <c r="D408" s="57">
        <v>5</v>
      </c>
      <c r="E408" s="23">
        <f t="shared" si="12"/>
        <v>0</v>
      </c>
      <c r="F408" s="23">
        <f t="shared" si="13"/>
        <v>5</v>
      </c>
    </row>
    <row r="409" spans="1:6" hidden="1" x14ac:dyDescent="0.2">
      <c r="A409" s="56" t="s">
        <v>3203</v>
      </c>
      <c r="B409" s="57">
        <v>4</v>
      </c>
      <c r="C409" s="57"/>
      <c r="D409" s="57">
        <v>4</v>
      </c>
      <c r="E409" s="23">
        <f t="shared" si="12"/>
        <v>0</v>
      </c>
      <c r="F409" s="23">
        <f t="shared" si="13"/>
        <v>4</v>
      </c>
    </row>
    <row r="410" spans="1:6" hidden="1" x14ac:dyDescent="0.2">
      <c r="A410" s="56" t="s">
        <v>3312</v>
      </c>
      <c r="B410" s="57">
        <v>2</v>
      </c>
      <c r="C410" s="57"/>
      <c r="D410" s="57">
        <v>2</v>
      </c>
      <c r="E410" s="23">
        <f t="shared" si="12"/>
        <v>0</v>
      </c>
      <c r="F410" s="23">
        <f t="shared" si="13"/>
        <v>2</v>
      </c>
    </row>
    <row r="411" spans="1:6" hidden="1" x14ac:dyDescent="0.2">
      <c r="A411" s="56" t="s">
        <v>2121</v>
      </c>
      <c r="B411" s="57">
        <v>4</v>
      </c>
      <c r="C411" s="57"/>
      <c r="D411" s="57">
        <v>4</v>
      </c>
      <c r="E411" s="23">
        <f t="shared" si="12"/>
        <v>0</v>
      </c>
      <c r="F411" s="23">
        <f t="shared" si="13"/>
        <v>4</v>
      </c>
    </row>
    <row r="412" spans="1:6" hidden="1" x14ac:dyDescent="0.2">
      <c r="A412" s="56" t="s">
        <v>482</v>
      </c>
      <c r="B412" s="57">
        <v>3</v>
      </c>
      <c r="C412" s="57"/>
      <c r="D412" s="57">
        <v>3</v>
      </c>
      <c r="E412" s="23">
        <f t="shared" si="12"/>
        <v>0</v>
      </c>
      <c r="F412" s="23">
        <f t="shared" si="13"/>
        <v>3</v>
      </c>
    </row>
    <row r="413" spans="1:6" hidden="1" x14ac:dyDescent="0.2">
      <c r="A413" s="56" t="s">
        <v>8435</v>
      </c>
      <c r="B413" s="57">
        <v>2</v>
      </c>
      <c r="C413" s="57"/>
      <c r="D413" s="57">
        <v>2</v>
      </c>
      <c r="E413" s="23">
        <f t="shared" si="12"/>
        <v>0</v>
      </c>
      <c r="F413" s="23">
        <f t="shared" si="13"/>
        <v>2</v>
      </c>
    </row>
    <row r="414" spans="1:6" hidden="1" x14ac:dyDescent="0.2">
      <c r="A414" s="56" t="s">
        <v>484</v>
      </c>
      <c r="B414" s="57">
        <v>3</v>
      </c>
      <c r="C414" s="57"/>
      <c r="D414" s="57">
        <v>3</v>
      </c>
      <c r="E414" s="23">
        <f t="shared" si="12"/>
        <v>0</v>
      </c>
      <c r="F414" s="23">
        <f t="shared" si="13"/>
        <v>3</v>
      </c>
    </row>
    <row r="415" spans="1:6" hidden="1" x14ac:dyDescent="0.2">
      <c r="A415" s="56" t="s">
        <v>5183</v>
      </c>
      <c r="B415" s="57">
        <v>4</v>
      </c>
      <c r="C415" s="57"/>
      <c r="D415" s="57">
        <v>4</v>
      </c>
      <c r="E415" s="23">
        <f t="shared" si="12"/>
        <v>0</v>
      </c>
      <c r="F415" s="23">
        <f t="shared" si="13"/>
        <v>4</v>
      </c>
    </row>
    <row r="416" spans="1:6" hidden="1" x14ac:dyDescent="0.2">
      <c r="A416" s="56" t="s">
        <v>5050</v>
      </c>
      <c r="B416" s="57">
        <v>2</v>
      </c>
      <c r="C416" s="57"/>
      <c r="D416" s="57">
        <v>2</v>
      </c>
      <c r="E416" s="23">
        <f t="shared" si="12"/>
        <v>0</v>
      </c>
      <c r="F416" s="23">
        <f t="shared" si="13"/>
        <v>2</v>
      </c>
    </row>
    <row r="417" spans="1:6" hidden="1" x14ac:dyDescent="0.2">
      <c r="A417" s="56" t="s">
        <v>8500</v>
      </c>
      <c r="B417" s="57">
        <v>2</v>
      </c>
      <c r="C417" s="57"/>
      <c r="D417" s="57">
        <v>2</v>
      </c>
      <c r="E417" s="23">
        <f t="shared" si="12"/>
        <v>0</v>
      </c>
      <c r="F417" s="23">
        <f t="shared" si="13"/>
        <v>2</v>
      </c>
    </row>
    <row r="418" spans="1:6" hidden="1" x14ac:dyDescent="0.2">
      <c r="A418" s="56" t="s">
        <v>3419</v>
      </c>
      <c r="B418" s="57">
        <v>2</v>
      </c>
      <c r="C418" s="57"/>
      <c r="D418" s="57">
        <v>2</v>
      </c>
      <c r="E418" s="23">
        <f t="shared" si="12"/>
        <v>0</v>
      </c>
      <c r="F418" s="23">
        <f t="shared" si="13"/>
        <v>2</v>
      </c>
    </row>
    <row r="419" spans="1:6" hidden="1" x14ac:dyDescent="0.2">
      <c r="A419" s="56" t="s">
        <v>486</v>
      </c>
      <c r="B419" s="57">
        <v>3</v>
      </c>
      <c r="C419" s="57"/>
      <c r="D419" s="57">
        <v>3</v>
      </c>
      <c r="E419" s="23">
        <f t="shared" si="12"/>
        <v>0</v>
      </c>
      <c r="F419" s="23">
        <f t="shared" si="13"/>
        <v>3</v>
      </c>
    </row>
    <row r="420" spans="1:6" hidden="1" x14ac:dyDescent="0.2">
      <c r="A420" s="56" t="s">
        <v>1748</v>
      </c>
      <c r="B420" s="57">
        <v>2</v>
      </c>
      <c r="C420" s="57"/>
      <c r="D420" s="57">
        <v>2</v>
      </c>
      <c r="E420" s="23">
        <f t="shared" si="12"/>
        <v>0</v>
      </c>
      <c r="F420" s="23">
        <f t="shared" si="13"/>
        <v>2</v>
      </c>
    </row>
    <row r="421" spans="1:6" hidden="1" x14ac:dyDescent="0.2">
      <c r="A421" s="56" t="s">
        <v>2563</v>
      </c>
      <c r="B421" s="57">
        <v>4</v>
      </c>
      <c r="C421" s="57"/>
      <c r="D421" s="57">
        <v>4</v>
      </c>
      <c r="E421" s="23">
        <f t="shared" si="12"/>
        <v>0</v>
      </c>
      <c r="F421" s="23">
        <f t="shared" si="13"/>
        <v>4</v>
      </c>
    </row>
    <row r="422" spans="1:6" hidden="1" x14ac:dyDescent="0.2">
      <c r="A422" s="56" t="s">
        <v>2117</v>
      </c>
      <c r="B422" s="57">
        <v>2</v>
      </c>
      <c r="C422" s="57"/>
      <c r="D422" s="57">
        <v>2</v>
      </c>
      <c r="E422" s="23">
        <f t="shared" si="12"/>
        <v>0</v>
      </c>
      <c r="F422" s="23">
        <f t="shared" si="13"/>
        <v>2</v>
      </c>
    </row>
    <row r="423" spans="1:6" hidden="1" x14ac:dyDescent="0.2">
      <c r="A423" s="56" t="s">
        <v>3693</v>
      </c>
      <c r="B423" s="57">
        <v>3</v>
      </c>
      <c r="C423" s="57"/>
      <c r="D423" s="57">
        <v>3</v>
      </c>
      <c r="E423" s="23">
        <f t="shared" si="12"/>
        <v>0</v>
      </c>
      <c r="F423" s="23">
        <f t="shared" si="13"/>
        <v>3</v>
      </c>
    </row>
    <row r="424" spans="1:6" hidden="1" x14ac:dyDescent="0.2">
      <c r="A424" s="56" t="s">
        <v>7788</v>
      </c>
      <c r="B424" s="57">
        <v>2</v>
      </c>
      <c r="C424" s="57"/>
      <c r="D424" s="57">
        <v>2</v>
      </c>
      <c r="E424" s="23">
        <f t="shared" si="12"/>
        <v>0</v>
      </c>
      <c r="F424" s="23">
        <f t="shared" si="13"/>
        <v>2</v>
      </c>
    </row>
    <row r="425" spans="1:6" hidden="1" x14ac:dyDescent="0.2">
      <c r="A425" s="56" t="s">
        <v>490</v>
      </c>
      <c r="B425" s="57"/>
      <c r="C425" s="57">
        <v>3</v>
      </c>
      <c r="D425" s="57">
        <v>3</v>
      </c>
      <c r="E425" s="23">
        <f t="shared" si="12"/>
        <v>3</v>
      </c>
      <c r="F425" s="23">
        <f t="shared" si="13"/>
        <v>0</v>
      </c>
    </row>
    <row r="426" spans="1:6" hidden="1" x14ac:dyDescent="0.2">
      <c r="A426" s="56" t="s">
        <v>3909</v>
      </c>
      <c r="B426" s="57">
        <v>2</v>
      </c>
      <c r="C426" s="57"/>
      <c r="D426" s="57">
        <v>2</v>
      </c>
      <c r="E426" s="23">
        <f t="shared" si="12"/>
        <v>0</v>
      </c>
      <c r="F426" s="23">
        <f t="shared" si="13"/>
        <v>2</v>
      </c>
    </row>
    <row r="427" spans="1:6" hidden="1" x14ac:dyDescent="0.2">
      <c r="A427" s="56" t="s">
        <v>492</v>
      </c>
      <c r="B427" s="57"/>
      <c r="C427" s="57">
        <v>3</v>
      </c>
      <c r="D427" s="57">
        <v>3</v>
      </c>
      <c r="E427" s="23">
        <f t="shared" si="12"/>
        <v>3</v>
      </c>
      <c r="F427" s="23">
        <f t="shared" si="13"/>
        <v>0</v>
      </c>
    </row>
    <row r="428" spans="1:6" hidden="1" x14ac:dyDescent="0.2">
      <c r="A428" s="56" t="s">
        <v>494</v>
      </c>
      <c r="B428" s="57">
        <v>2</v>
      </c>
      <c r="C428" s="57"/>
      <c r="D428" s="57">
        <v>2</v>
      </c>
      <c r="E428" s="23">
        <f t="shared" si="12"/>
        <v>0</v>
      </c>
      <c r="F428" s="23">
        <f t="shared" si="13"/>
        <v>2</v>
      </c>
    </row>
    <row r="429" spans="1:6" hidden="1" x14ac:dyDescent="0.2">
      <c r="A429" s="56" t="s">
        <v>3423</v>
      </c>
      <c r="B429" s="57">
        <v>2</v>
      </c>
      <c r="C429" s="57"/>
      <c r="D429" s="57">
        <v>2</v>
      </c>
      <c r="E429" s="23">
        <f t="shared" si="12"/>
        <v>0</v>
      </c>
      <c r="F429" s="23">
        <f t="shared" si="13"/>
        <v>2</v>
      </c>
    </row>
    <row r="430" spans="1:6" hidden="1" x14ac:dyDescent="0.2">
      <c r="A430" s="56" t="s">
        <v>7330</v>
      </c>
      <c r="B430" s="57">
        <v>3</v>
      </c>
      <c r="C430" s="57"/>
      <c r="D430" s="57">
        <v>3</v>
      </c>
      <c r="E430" s="23">
        <f t="shared" si="12"/>
        <v>0</v>
      </c>
      <c r="F430" s="23">
        <f t="shared" si="13"/>
        <v>3</v>
      </c>
    </row>
    <row r="431" spans="1:6" hidden="1" x14ac:dyDescent="0.2">
      <c r="A431" s="56" t="s">
        <v>4154</v>
      </c>
      <c r="B431" s="57">
        <v>3</v>
      </c>
      <c r="C431" s="57"/>
      <c r="D431" s="57">
        <v>3</v>
      </c>
      <c r="E431" s="23">
        <f t="shared" si="12"/>
        <v>0</v>
      </c>
      <c r="F431" s="23">
        <f t="shared" si="13"/>
        <v>3</v>
      </c>
    </row>
    <row r="432" spans="1:6" hidden="1" x14ac:dyDescent="0.2">
      <c r="A432" s="56" t="s">
        <v>498</v>
      </c>
      <c r="B432" s="57">
        <v>4</v>
      </c>
      <c r="C432" s="57"/>
      <c r="D432" s="57">
        <v>4</v>
      </c>
      <c r="E432" s="23">
        <f t="shared" si="12"/>
        <v>0</v>
      </c>
      <c r="F432" s="23">
        <f t="shared" si="13"/>
        <v>4</v>
      </c>
    </row>
    <row r="433" spans="1:6" hidden="1" x14ac:dyDescent="0.2">
      <c r="A433" s="56" t="s">
        <v>500</v>
      </c>
      <c r="B433" s="57">
        <v>3</v>
      </c>
      <c r="C433" s="57"/>
      <c r="D433" s="57">
        <v>3</v>
      </c>
      <c r="E433" s="23">
        <f t="shared" si="12"/>
        <v>0</v>
      </c>
      <c r="F433" s="23">
        <f t="shared" si="13"/>
        <v>3</v>
      </c>
    </row>
    <row r="434" spans="1:6" hidden="1" x14ac:dyDescent="0.2">
      <c r="A434" s="56" t="s">
        <v>502</v>
      </c>
      <c r="B434" s="57"/>
      <c r="C434" s="57">
        <v>3</v>
      </c>
      <c r="D434" s="57">
        <v>3</v>
      </c>
      <c r="E434" s="23">
        <f t="shared" si="12"/>
        <v>3</v>
      </c>
      <c r="F434" s="23">
        <f t="shared" si="13"/>
        <v>0</v>
      </c>
    </row>
    <row r="435" spans="1:6" hidden="1" x14ac:dyDescent="0.2">
      <c r="A435" s="56" t="s">
        <v>504</v>
      </c>
      <c r="B435" s="57">
        <v>3</v>
      </c>
      <c r="C435" s="57"/>
      <c r="D435" s="57">
        <v>3</v>
      </c>
      <c r="E435" s="23">
        <f t="shared" si="12"/>
        <v>0</v>
      </c>
      <c r="F435" s="23">
        <f t="shared" si="13"/>
        <v>3</v>
      </c>
    </row>
    <row r="436" spans="1:6" hidden="1" x14ac:dyDescent="0.2">
      <c r="A436" s="56" t="s">
        <v>508</v>
      </c>
      <c r="B436" s="57">
        <v>3</v>
      </c>
      <c r="C436" s="57"/>
      <c r="D436" s="57">
        <v>3</v>
      </c>
      <c r="E436" s="23">
        <f t="shared" si="12"/>
        <v>0</v>
      </c>
      <c r="F436" s="23">
        <f t="shared" si="13"/>
        <v>3</v>
      </c>
    </row>
    <row r="437" spans="1:6" hidden="1" x14ac:dyDescent="0.2">
      <c r="A437" s="56" t="s">
        <v>4403</v>
      </c>
      <c r="B437" s="57">
        <v>2</v>
      </c>
      <c r="C437" s="57"/>
      <c r="D437" s="57">
        <v>2</v>
      </c>
      <c r="E437" s="23">
        <f t="shared" si="12"/>
        <v>0</v>
      </c>
      <c r="F437" s="23">
        <f t="shared" si="13"/>
        <v>2</v>
      </c>
    </row>
    <row r="438" spans="1:6" hidden="1" x14ac:dyDescent="0.2">
      <c r="A438" s="56" t="s">
        <v>5002</v>
      </c>
      <c r="B438" s="57">
        <v>2</v>
      </c>
      <c r="C438" s="57"/>
      <c r="D438" s="57">
        <v>2</v>
      </c>
      <c r="E438" s="23">
        <f t="shared" si="12"/>
        <v>0</v>
      </c>
      <c r="F438" s="23">
        <f t="shared" si="13"/>
        <v>2</v>
      </c>
    </row>
    <row r="439" spans="1:6" hidden="1" x14ac:dyDescent="0.2">
      <c r="A439" s="56" t="s">
        <v>6066</v>
      </c>
      <c r="B439" s="57">
        <v>2</v>
      </c>
      <c r="C439" s="57"/>
      <c r="D439" s="57">
        <v>2</v>
      </c>
      <c r="E439" s="23">
        <f t="shared" si="12"/>
        <v>0</v>
      </c>
      <c r="F439" s="23">
        <f t="shared" si="13"/>
        <v>2</v>
      </c>
    </row>
    <row r="440" spans="1:6" hidden="1" x14ac:dyDescent="0.2">
      <c r="A440" s="56" t="s">
        <v>7810</v>
      </c>
      <c r="B440" s="57">
        <v>3</v>
      </c>
      <c r="C440" s="57"/>
      <c r="D440" s="57">
        <v>3</v>
      </c>
      <c r="E440" s="23">
        <f t="shared" si="12"/>
        <v>0</v>
      </c>
      <c r="F440" s="23">
        <f t="shared" si="13"/>
        <v>3</v>
      </c>
    </row>
    <row r="441" spans="1:6" hidden="1" x14ac:dyDescent="0.2">
      <c r="A441" s="56" t="s">
        <v>514</v>
      </c>
      <c r="B441" s="57">
        <v>2</v>
      </c>
      <c r="C441" s="57"/>
      <c r="D441" s="57">
        <v>2</v>
      </c>
      <c r="E441" s="23">
        <f t="shared" si="12"/>
        <v>0</v>
      </c>
      <c r="F441" s="23">
        <f t="shared" si="13"/>
        <v>2</v>
      </c>
    </row>
    <row r="442" spans="1:6" hidden="1" x14ac:dyDescent="0.2">
      <c r="A442" s="56" t="s">
        <v>516</v>
      </c>
      <c r="B442" s="57">
        <v>3</v>
      </c>
      <c r="C442" s="57"/>
      <c r="D442" s="57">
        <v>3</v>
      </c>
      <c r="E442" s="23">
        <f t="shared" si="12"/>
        <v>0</v>
      </c>
      <c r="F442" s="23">
        <f t="shared" si="13"/>
        <v>3</v>
      </c>
    </row>
    <row r="443" spans="1:6" hidden="1" x14ac:dyDescent="0.2">
      <c r="A443" s="56" t="s">
        <v>3526</v>
      </c>
      <c r="B443" s="57">
        <v>5</v>
      </c>
      <c r="C443" s="57"/>
      <c r="D443" s="57">
        <v>5</v>
      </c>
      <c r="E443" s="23">
        <f t="shared" si="12"/>
        <v>0</v>
      </c>
      <c r="F443" s="23">
        <f t="shared" si="13"/>
        <v>5</v>
      </c>
    </row>
    <row r="444" spans="1:6" hidden="1" x14ac:dyDescent="0.2">
      <c r="A444" s="56" t="s">
        <v>6896</v>
      </c>
      <c r="B444" s="57">
        <v>3</v>
      </c>
      <c r="C444" s="57"/>
      <c r="D444" s="57">
        <v>3</v>
      </c>
      <c r="E444" s="23">
        <f t="shared" si="12"/>
        <v>0</v>
      </c>
      <c r="F444" s="23">
        <f t="shared" si="13"/>
        <v>3</v>
      </c>
    </row>
    <row r="445" spans="1:6" hidden="1" x14ac:dyDescent="0.2">
      <c r="A445" s="56" t="s">
        <v>524</v>
      </c>
      <c r="B445" s="57">
        <v>6</v>
      </c>
      <c r="C445" s="57"/>
      <c r="D445" s="57">
        <v>6</v>
      </c>
      <c r="E445" s="23">
        <f t="shared" si="12"/>
        <v>0</v>
      </c>
      <c r="F445" s="23">
        <f t="shared" si="13"/>
        <v>6</v>
      </c>
    </row>
    <row r="446" spans="1:6" hidden="1" x14ac:dyDescent="0.2">
      <c r="A446" s="56" t="s">
        <v>3514</v>
      </c>
      <c r="B446" s="57">
        <v>3</v>
      </c>
      <c r="C446" s="57"/>
      <c r="D446" s="57">
        <v>3</v>
      </c>
      <c r="E446" s="23">
        <f t="shared" si="12"/>
        <v>0</v>
      </c>
      <c r="F446" s="23">
        <f t="shared" si="13"/>
        <v>3</v>
      </c>
    </row>
    <row r="447" spans="1:6" hidden="1" x14ac:dyDescent="0.2">
      <c r="A447" s="56" t="s">
        <v>4589</v>
      </c>
      <c r="B447" s="57">
        <v>3</v>
      </c>
      <c r="C447" s="57"/>
      <c r="D447" s="57">
        <v>3</v>
      </c>
      <c r="E447" s="23">
        <f t="shared" si="12"/>
        <v>0</v>
      </c>
      <c r="F447" s="23">
        <f t="shared" si="13"/>
        <v>3</v>
      </c>
    </row>
    <row r="448" spans="1:6" hidden="1" x14ac:dyDescent="0.2">
      <c r="A448" s="56" t="s">
        <v>1400</v>
      </c>
      <c r="B448" s="57">
        <v>3</v>
      </c>
      <c r="C448" s="57"/>
      <c r="D448" s="57">
        <v>3</v>
      </c>
      <c r="E448" s="23">
        <f t="shared" si="12"/>
        <v>0</v>
      </c>
      <c r="F448" s="23">
        <f t="shared" si="13"/>
        <v>3</v>
      </c>
    </row>
    <row r="449" spans="1:6" hidden="1" x14ac:dyDescent="0.2">
      <c r="A449" s="56" t="s">
        <v>2702</v>
      </c>
      <c r="B449" s="57">
        <v>6</v>
      </c>
      <c r="C449" s="57"/>
      <c r="D449" s="57">
        <v>6</v>
      </c>
      <c r="E449" s="23">
        <f t="shared" si="12"/>
        <v>0</v>
      </c>
      <c r="F449" s="23">
        <f t="shared" si="13"/>
        <v>6</v>
      </c>
    </row>
    <row r="450" spans="1:6" hidden="1" x14ac:dyDescent="0.2">
      <c r="A450" s="56" t="s">
        <v>7019</v>
      </c>
      <c r="B450" s="57">
        <v>2</v>
      </c>
      <c r="C450" s="57"/>
      <c r="D450" s="57">
        <v>2</v>
      </c>
      <c r="E450" s="23">
        <f t="shared" si="12"/>
        <v>0</v>
      </c>
      <c r="F450" s="23">
        <f t="shared" si="13"/>
        <v>2</v>
      </c>
    </row>
    <row r="451" spans="1:6" hidden="1" x14ac:dyDescent="0.2">
      <c r="A451" s="56" t="s">
        <v>2073</v>
      </c>
      <c r="B451" s="57">
        <v>6</v>
      </c>
      <c r="C451" s="57"/>
      <c r="D451" s="57">
        <v>6</v>
      </c>
      <c r="E451" s="23">
        <f t="shared" ref="E451:E514" si="14">D451-B451</f>
        <v>0</v>
      </c>
      <c r="F451" s="23">
        <f t="shared" ref="F451:F514" si="15">D451-C451</f>
        <v>6</v>
      </c>
    </row>
    <row r="452" spans="1:6" hidden="1" x14ac:dyDescent="0.2">
      <c r="A452" s="56" t="s">
        <v>7204</v>
      </c>
      <c r="B452" s="57">
        <v>2</v>
      </c>
      <c r="C452" s="57"/>
      <c r="D452" s="57">
        <v>2</v>
      </c>
      <c r="E452" s="23">
        <f t="shared" si="14"/>
        <v>0</v>
      </c>
      <c r="F452" s="23">
        <f t="shared" si="15"/>
        <v>2</v>
      </c>
    </row>
    <row r="453" spans="1:6" hidden="1" x14ac:dyDescent="0.2">
      <c r="A453" s="56" t="s">
        <v>526</v>
      </c>
      <c r="B453" s="57">
        <v>3</v>
      </c>
      <c r="C453" s="57"/>
      <c r="D453" s="57">
        <v>3</v>
      </c>
      <c r="E453" s="23">
        <f t="shared" si="14"/>
        <v>0</v>
      </c>
      <c r="F453" s="23">
        <f t="shared" si="15"/>
        <v>3</v>
      </c>
    </row>
    <row r="454" spans="1:6" hidden="1" x14ac:dyDescent="0.2">
      <c r="A454" s="56" t="s">
        <v>529</v>
      </c>
      <c r="B454" s="57"/>
      <c r="C454" s="57">
        <v>2</v>
      </c>
      <c r="D454" s="57">
        <v>2</v>
      </c>
      <c r="E454" s="23">
        <f t="shared" si="14"/>
        <v>2</v>
      </c>
      <c r="F454" s="23">
        <f t="shared" si="15"/>
        <v>0</v>
      </c>
    </row>
    <row r="455" spans="1:6" hidden="1" x14ac:dyDescent="0.2">
      <c r="A455" s="56" t="s">
        <v>3301</v>
      </c>
      <c r="B455" s="57">
        <v>3</v>
      </c>
      <c r="C455" s="57"/>
      <c r="D455" s="57">
        <v>3</v>
      </c>
      <c r="E455" s="23">
        <f t="shared" si="14"/>
        <v>0</v>
      </c>
      <c r="F455" s="23">
        <f t="shared" si="15"/>
        <v>3</v>
      </c>
    </row>
    <row r="456" spans="1:6" hidden="1" x14ac:dyDescent="0.2">
      <c r="A456" s="56" t="s">
        <v>1422</v>
      </c>
      <c r="B456" s="57">
        <v>12</v>
      </c>
      <c r="C456" s="57"/>
      <c r="D456" s="57">
        <v>12</v>
      </c>
      <c r="E456" s="23">
        <f t="shared" si="14"/>
        <v>0</v>
      </c>
      <c r="F456" s="23">
        <f t="shared" si="15"/>
        <v>12</v>
      </c>
    </row>
    <row r="457" spans="1:6" hidden="1" x14ac:dyDescent="0.2">
      <c r="A457" s="56" t="s">
        <v>9552</v>
      </c>
      <c r="B457" s="57">
        <v>2</v>
      </c>
      <c r="C457" s="57"/>
      <c r="D457" s="57">
        <v>2</v>
      </c>
      <c r="E457" s="23">
        <f t="shared" si="14"/>
        <v>0</v>
      </c>
      <c r="F457" s="23">
        <f t="shared" si="15"/>
        <v>2</v>
      </c>
    </row>
    <row r="458" spans="1:6" hidden="1" x14ac:dyDescent="0.2">
      <c r="A458" s="56" t="s">
        <v>533</v>
      </c>
      <c r="B458" s="57">
        <v>9</v>
      </c>
      <c r="C458" s="57"/>
      <c r="D458" s="57">
        <v>9</v>
      </c>
      <c r="E458" s="23">
        <f t="shared" si="14"/>
        <v>0</v>
      </c>
      <c r="F458" s="23">
        <f t="shared" si="15"/>
        <v>9</v>
      </c>
    </row>
    <row r="459" spans="1:6" hidden="1" x14ac:dyDescent="0.2">
      <c r="A459" s="56" t="s">
        <v>3493</v>
      </c>
      <c r="B459" s="57">
        <v>5</v>
      </c>
      <c r="C459" s="57"/>
      <c r="D459" s="57">
        <v>5</v>
      </c>
      <c r="E459" s="23">
        <f t="shared" si="14"/>
        <v>0</v>
      </c>
      <c r="F459" s="23">
        <f t="shared" si="15"/>
        <v>5</v>
      </c>
    </row>
    <row r="460" spans="1:6" hidden="1" x14ac:dyDescent="0.2">
      <c r="A460" s="56" t="s">
        <v>537</v>
      </c>
      <c r="B460" s="57">
        <v>2</v>
      </c>
      <c r="C460" s="57"/>
      <c r="D460" s="57">
        <v>2</v>
      </c>
      <c r="E460" s="23">
        <f t="shared" si="14"/>
        <v>0</v>
      </c>
      <c r="F460" s="23">
        <f t="shared" si="15"/>
        <v>2</v>
      </c>
    </row>
    <row r="461" spans="1:6" hidden="1" x14ac:dyDescent="0.2">
      <c r="A461" s="56" t="s">
        <v>4796</v>
      </c>
      <c r="B461" s="57">
        <v>3</v>
      </c>
      <c r="C461" s="57"/>
      <c r="D461" s="57">
        <v>3</v>
      </c>
      <c r="E461" s="23">
        <f t="shared" si="14"/>
        <v>0</v>
      </c>
      <c r="F461" s="23">
        <f t="shared" si="15"/>
        <v>3</v>
      </c>
    </row>
    <row r="462" spans="1:6" hidden="1" x14ac:dyDescent="0.2">
      <c r="A462" s="56" t="s">
        <v>8522</v>
      </c>
      <c r="B462" s="57">
        <v>2</v>
      </c>
      <c r="C462" s="57"/>
      <c r="D462" s="57">
        <v>2</v>
      </c>
      <c r="E462" s="23">
        <f t="shared" si="14"/>
        <v>0</v>
      </c>
      <c r="F462" s="23">
        <f t="shared" si="15"/>
        <v>2</v>
      </c>
    </row>
    <row r="463" spans="1:6" hidden="1" x14ac:dyDescent="0.2">
      <c r="A463" s="56" t="s">
        <v>2078</v>
      </c>
      <c r="B463" s="57">
        <v>4</v>
      </c>
      <c r="C463" s="57"/>
      <c r="D463" s="57">
        <v>4</v>
      </c>
      <c r="E463" s="23">
        <f t="shared" si="14"/>
        <v>0</v>
      </c>
      <c r="F463" s="23">
        <f t="shared" si="15"/>
        <v>4</v>
      </c>
    </row>
    <row r="464" spans="1:6" hidden="1" x14ac:dyDescent="0.2">
      <c r="A464" s="56" t="s">
        <v>541</v>
      </c>
      <c r="B464" s="57"/>
      <c r="C464" s="57">
        <v>5</v>
      </c>
      <c r="D464" s="57">
        <v>5</v>
      </c>
      <c r="E464" s="23">
        <f t="shared" si="14"/>
        <v>5</v>
      </c>
      <c r="F464" s="23">
        <f t="shared" si="15"/>
        <v>0</v>
      </c>
    </row>
    <row r="465" spans="1:6" hidden="1" x14ac:dyDescent="0.2">
      <c r="A465" s="56" t="s">
        <v>2346</v>
      </c>
      <c r="B465" s="57">
        <v>4</v>
      </c>
      <c r="C465" s="57"/>
      <c r="D465" s="57">
        <v>4</v>
      </c>
      <c r="E465" s="23">
        <f t="shared" si="14"/>
        <v>0</v>
      </c>
      <c r="F465" s="23">
        <f t="shared" si="15"/>
        <v>4</v>
      </c>
    </row>
    <row r="466" spans="1:6" hidden="1" x14ac:dyDescent="0.2">
      <c r="A466" s="56" t="s">
        <v>1895</v>
      </c>
      <c r="B466" s="57">
        <v>3</v>
      </c>
      <c r="C466" s="57"/>
      <c r="D466" s="57">
        <v>3</v>
      </c>
      <c r="E466" s="23">
        <f t="shared" si="14"/>
        <v>0</v>
      </c>
      <c r="F466" s="23">
        <f t="shared" si="15"/>
        <v>3</v>
      </c>
    </row>
    <row r="467" spans="1:6" hidden="1" x14ac:dyDescent="0.2">
      <c r="A467" s="56" t="s">
        <v>543</v>
      </c>
      <c r="B467" s="57">
        <v>3</v>
      </c>
      <c r="C467" s="57"/>
      <c r="D467" s="57">
        <v>3</v>
      </c>
      <c r="E467" s="23">
        <f t="shared" si="14"/>
        <v>0</v>
      </c>
      <c r="F467" s="23">
        <f t="shared" si="15"/>
        <v>3</v>
      </c>
    </row>
    <row r="468" spans="1:6" hidden="1" x14ac:dyDescent="0.2">
      <c r="A468" s="56" t="s">
        <v>1685</v>
      </c>
      <c r="B468" s="57">
        <v>3</v>
      </c>
      <c r="C468" s="57"/>
      <c r="D468" s="57">
        <v>3</v>
      </c>
      <c r="E468" s="23">
        <f t="shared" si="14"/>
        <v>0</v>
      </c>
      <c r="F468" s="23">
        <f t="shared" si="15"/>
        <v>3</v>
      </c>
    </row>
    <row r="469" spans="1:6" hidden="1" x14ac:dyDescent="0.2">
      <c r="A469" s="56" t="s">
        <v>545</v>
      </c>
      <c r="B469" s="57">
        <v>2</v>
      </c>
      <c r="C469" s="57"/>
      <c r="D469" s="57">
        <v>2</v>
      </c>
      <c r="E469" s="23">
        <f t="shared" si="14"/>
        <v>0</v>
      </c>
      <c r="F469" s="23">
        <f t="shared" si="15"/>
        <v>2</v>
      </c>
    </row>
    <row r="470" spans="1:6" hidden="1" x14ac:dyDescent="0.2">
      <c r="A470" s="56" t="s">
        <v>2251</v>
      </c>
      <c r="B470" s="57">
        <v>3</v>
      </c>
      <c r="C470" s="57"/>
      <c r="D470" s="57">
        <v>3</v>
      </c>
      <c r="E470" s="23">
        <f t="shared" si="14"/>
        <v>0</v>
      </c>
      <c r="F470" s="23">
        <f t="shared" si="15"/>
        <v>3</v>
      </c>
    </row>
    <row r="471" spans="1:6" hidden="1" x14ac:dyDescent="0.2">
      <c r="A471" s="56" t="s">
        <v>547</v>
      </c>
      <c r="B471" s="57">
        <v>3</v>
      </c>
      <c r="C471" s="57"/>
      <c r="D471" s="57">
        <v>3</v>
      </c>
      <c r="E471" s="23">
        <f t="shared" si="14"/>
        <v>0</v>
      </c>
      <c r="F471" s="23">
        <f t="shared" si="15"/>
        <v>3</v>
      </c>
    </row>
    <row r="472" spans="1:6" hidden="1" x14ac:dyDescent="0.2">
      <c r="A472" s="56" t="s">
        <v>4467</v>
      </c>
      <c r="B472" s="57">
        <v>3</v>
      </c>
      <c r="C472" s="57"/>
      <c r="D472" s="57">
        <v>3</v>
      </c>
      <c r="E472" s="23">
        <f t="shared" si="14"/>
        <v>0</v>
      </c>
      <c r="F472" s="23">
        <f t="shared" si="15"/>
        <v>3</v>
      </c>
    </row>
    <row r="473" spans="1:6" hidden="1" x14ac:dyDescent="0.2">
      <c r="A473" s="56" t="s">
        <v>4919</v>
      </c>
      <c r="B473" s="57">
        <v>3</v>
      </c>
      <c r="C473" s="57"/>
      <c r="D473" s="57">
        <v>3</v>
      </c>
      <c r="E473" s="23">
        <f t="shared" si="14"/>
        <v>0</v>
      </c>
      <c r="F473" s="23">
        <f t="shared" si="15"/>
        <v>3</v>
      </c>
    </row>
    <row r="474" spans="1:6" hidden="1" x14ac:dyDescent="0.2">
      <c r="A474" s="56" t="s">
        <v>3349</v>
      </c>
      <c r="B474" s="57">
        <v>2</v>
      </c>
      <c r="C474" s="57"/>
      <c r="D474" s="57">
        <v>2</v>
      </c>
      <c r="E474" s="23">
        <f t="shared" si="14"/>
        <v>0</v>
      </c>
      <c r="F474" s="23">
        <f t="shared" si="15"/>
        <v>2</v>
      </c>
    </row>
    <row r="475" spans="1:6" hidden="1" x14ac:dyDescent="0.2">
      <c r="A475" s="56" t="s">
        <v>7037</v>
      </c>
      <c r="B475" s="57">
        <v>1</v>
      </c>
      <c r="C475" s="57"/>
      <c r="D475" s="57">
        <v>1</v>
      </c>
      <c r="E475" s="23">
        <f t="shared" si="14"/>
        <v>0</v>
      </c>
      <c r="F475" s="23">
        <f t="shared" si="15"/>
        <v>1</v>
      </c>
    </row>
    <row r="476" spans="1:6" hidden="1" x14ac:dyDescent="0.2">
      <c r="A476" s="56" t="s">
        <v>2110</v>
      </c>
      <c r="B476" s="57">
        <v>2</v>
      </c>
      <c r="C476" s="57"/>
      <c r="D476" s="57">
        <v>2</v>
      </c>
      <c r="E476" s="23">
        <f t="shared" si="14"/>
        <v>0</v>
      </c>
      <c r="F476" s="23">
        <f t="shared" si="15"/>
        <v>2</v>
      </c>
    </row>
    <row r="477" spans="1:6" hidden="1" x14ac:dyDescent="0.2">
      <c r="A477" s="56" t="s">
        <v>3083</v>
      </c>
      <c r="B477" s="57">
        <v>4</v>
      </c>
      <c r="C477" s="57"/>
      <c r="D477" s="57">
        <v>4</v>
      </c>
      <c r="E477" s="23">
        <f t="shared" si="14"/>
        <v>0</v>
      </c>
      <c r="F477" s="23">
        <f t="shared" si="15"/>
        <v>4</v>
      </c>
    </row>
    <row r="478" spans="1:6" hidden="1" x14ac:dyDescent="0.2">
      <c r="A478" s="56" t="s">
        <v>7008</v>
      </c>
      <c r="B478" s="57">
        <v>1</v>
      </c>
      <c r="C478" s="57"/>
      <c r="D478" s="57">
        <v>1</v>
      </c>
      <c r="E478" s="23">
        <f t="shared" si="14"/>
        <v>0</v>
      </c>
      <c r="F478" s="23">
        <f t="shared" si="15"/>
        <v>1</v>
      </c>
    </row>
    <row r="479" spans="1:6" hidden="1" x14ac:dyDescent="0.2">
      <c r="A479" s="56" t="s">
        <v>1512</v>
      </c>
      <c r="B479" s="57">
        <v>3</v>
      </c>
      <c r="C479" s="57"/>
      <c r="D479" s="57">
        <v>3</v>
      </c>
      <c r="E479" s="23">
        <f t="shared" si="14"/>
        <v>0</v>
      </c>
      <c r="F479" s="23">
        <f t="shared" si="15"/>
        <v>3</v>
      </c>
    </row>
    <row r="480" spans="1:6" hidden="1" x14ac:dyDescent="0.2">
      <c r="A480" s="56" t="s">
        <v>2402</v>
      </c>
      <c r="B480" s="57">
        <v>8</v>
      </c>
      <c r="C480" s="57"/>
      <c r="D480" s="57">
        <v>8</v>
      </c>
      <c r="E480" s="23">
        <f t="shared" si="14"/>
        <v>0</v>
      </c>
      <c r="F480" s="23">
        <f t="shared" si="15"/>
        <v>8</v>
      </c>
    </row>
    <row r="481" spans="1:6" hidden="1" x14ac:dyDescent="0.2">
      <c r="A481" s="56" t="s">
        <v>3801</v>
      </c>
      <c r="B481" s="57">
        <v>7</v>
      </c>
      <c r="C481" s="57"/>
      <c r="D481" s="57">
        <v>7</v>
      </c>
      <c r="E481" s="23">
        <f t="shared" si="14"/>
        <v>0</v>
      </c>
      <c r="F481" s="23">
        <f t="shared" si="15"/>
        <v>7</v>
      </c>
    </row>
    <row r="482" spans="1:6" hidden="1" x14ac:dyDescent="0.2">
      <c r="A482" s="56" t="s">
        <v>1715</v>
      </c>
      <c r="B482" s="57">
        <v>3</v>
      </c>
      <c r="C482" s="57"/>
      <c r="D482" s="57">
        <v>3</v>
      </c>
      <c r="E482" s="23">
        <f t="shared" si="14"/>
        <v>0</v>
      </c>
      <c r="F482" s="23">
        <f t="shared" si="15"/>
        <v>3</v>
      </c>
    </row>
    <row r="483" spans="1:6" hidden="1" x14ac:dyDescent="0.2">
      <c r="A483" s="56" t="s">
        <v>1877</v>
      </c>
      <c r="B483" s="57">
        <v>8</v>
      </c>
      <c r="C483" s="57"/>
      <c r="D483" s="57">
        <v>8</v>
      </c>
      <c r="E483" s="23">
        <f t="shared" si="14"/>
        <v>0</v>
      </c>
      <c r="F483" s="23">
        <f t="shared" si="15"/>
        <v>8</v>
      </c>
    </row>
    <row r="484" spans="1:6" hidden="1" x14ac:dyDescent="0.2">
      <c r="A484" s="56" t="s">
        <v>8130</v>
      </c>
      <c r="B484" s="57">
        <v>1</v>
      </c>
      <c r="C484" s="57"/>
      <c r="D484" s="57">
        <v>1</v>
      </c>
      <c r="E484" s="23">
        <f t="shared" si="14"/>
        <v>0</v>
      </c>
      <c r="F484" s="23">
        <f t="shared" si="15"/>
        <v>1</v>
      </c>
    </row>
    <row r="485" spans="1:6" hidden="1" x14ac:dyDescent="0.2">
      <c r="A485" s="56" t="s">
        <v>3816</v>
      </c>
      <c r="B485" s="57">
        <v>3</v>
      </c>
      <c r="C485" s="57"/>
      <c r="D485" s="57">
        <v>3</v>
      </c>
      <c r="E485" s="23">
        <f t="shared" si="14"/>
        <v>0</v>
      </c>
      <c r="F485" s="23">
        <f t="shared" si="15"/>
        <v>3</v>
      </c>
    </row>
    <row r="486" spans="1:6" hidden="1" x14ac:dyDescent="0.2">
      <c r="A486" s="56" t="s">
        <v>3676</v>
      </c>
      <c r="B486" s="57">
        <v>4</v>
      </c>
      <c r="C486" s="57"/>
      <c r="D486" s="57">
        <v>4</v>
      </c>
      <c r="E486" s="23">
        <f t="shared" si="14"/>
        <v>0</v>
      </c>
      <c r="F486" s="23">
        <f t="shared" si="15"/>
        <v>4</v>
      </c>
    </row>
    <row r="487" spans="1:6" hidden="1" x14ac:dyDescent="0.2">
      <c r="A487" s="56" t="s">
        <v>3227</v>
      </c>
      <c r="B487" s="57">
        <v>4</v>
      </c>
      <c r="C487" s="57"/>
      <c r="D487" s="57">
        <v>4</v>
      </c>
      <c r="E487" s="23">
        <f t="shared" si="14"/>
        <v>0</v>
      </c>
      <c r="F487" s="23">
        <f t="shared" si="15"/>
        <v>4</v>
      </c>
    </row>
    <row r="488" spans="1:6" hidden="1" x14ac:dyDescent="0.2">
      <c r="A488" s="56" t="s">
        <v>4293</v>
      </c>
      <c r="B488" s="57">
        <v>2</v>
      </c>
      <c r="C488" s="57"/>
      <c r="D488" s="57">
        <v>2</v>
      </c>
      <c r="E488" s="23">
        <f t="shared" si="14"/>
        <v>0</v>
      </c>
      <c r="F488" s="23">
        <f t="shared" si="15"/>
        <v>2</v>
      </c>
    </row>
    <row r="489" spans="1:6" hidden="1" x14ac:dyDescent="0.2">
      <c r="A489" s="56" t="s">
        <v>1924</v>
      </c>
      <c r="B489" s="57">
        <v>10</v>
      </c>
      <c r="C489" s="57"/>
      <c r="D489" s="57">
        <v>10</v>
      </c>
      <c r="E489" s="23">
        <f t="shared" si="14"/>
        <v>0</v>
      </c>
      <c r="F489" s="23">
        <f t="shared" si="15"/>
        <v>10</v>
      </c>
    </row>
    <row r="490" spans="1:6" hidden="1" x14ac:dyDescent="0.2">
      <c r="A490" s="56" t="s">
        <v>4764</v>
      </c>
      <c r="B490" s="57">
        <v>4</v>
      </c>
      <c r="C490" s="57"/>
      <c r="D490" s="57">
        <v>4</v>
      </c>
      <c r="E490" s="23">
        <f t="shared" si="14"/>
        <v>0</v>
      </c>
      <c r="F490" s="23">
        <f t="shared" si="15"/>
        <v>4</v>
      </c>
    </row>
    <row r="491" spans="1:6" hidden="1" x14ac:dyDescent="0.2">
      <c r="A491" s="56" t="s">
        <v>1253</v>
      </c>
      <c r="B491" s="57">
        <v>2</v>
      </c>
      <c r="C491" s="57"/>
      <c r="D491" s="57">
        <v>2</v>
      </c>
      <c r="E491" s="23">
        <f t="shared" si="14"/>
        <v>0</v>
      </c>
      <c r="F491" s="23">
        <f t="shared" si="15"/>
        <v>2</v>
      </c>
    </row>
    <row r="492" spans="1:6" hidden="1" x14ac:dyDescent="0.2">
      <c r="A492" s="56" t="s">
        <v>8299</v>
      </c>
      <c r="B492" s="57">
        <v>2</v>
      </c>
      <c r="C492" s="57"/>
      <c r="D492" s="57">
        <v>2</v>
      </c>
      <c r="E492" s="23">
        <f t="shared" si="14"/>
        <v>0</v>
      </c>
      <c r="F492" s="23">
        <f t="shared" si="15"/>
        <v>2</v>
      </c>
    </row>
    <row r="493" spans="1:6" hidden="1" x14ac:dyDescent="0.2">
      <c r="A493" s="56" t="s">
        <v>4518</v>
      </c>
      <c r="B493" s="57">
        <v>5</v>
      </c>
      <c r="C493" s="57"/>
      <c r="D493" s="57">
        <v>5</v>
      </c>
      <c r="E493" s="23">
        <f t="shared" si="14"/>
        <v>0</v>
      </c>
      <c r="F493" s="23">
        <f t="shared" si="15"/>
        <v>5</v>
      </c>
    </row>
    <row r="494" spans="1:6" hidden="1" x14ac:dyDescent="0.2">
      <c r="A494" s="56" t="s">
        <v>1763</v>
      </c>
      <c r="B494" s="57">
        <v>7</v>
      </c>
      <c r="C494" s="57"/>
      <c r="D494" s="57">
        <v>7</v>
      </c>
      <c r="E494" s="23">
        <f t="shared" si="14"/>
        <v>0</v>
      </c>
      <c r="F494" s="23">
        <f t="shared" si="15"/>
        <v>7</v>
      </c>
    </row>
    <row r="495" spans="1:6" hidden="1" x14ac:dyDescent="0.2">
      <c r="A495" s="56" t="s">
        <v>5956</v>
      </c>
      <c r="B495" s="57">
        <v>3</v>
      </c>
      <c r="C495" s="57"/>
      <c r="D495" s="57">
        <v>3</v>
      </c>
      <c r="E495" s="23">
        <f t="shared" si="14"/>
        <v>0</v>
      </c>
      <c r="F495" s="23">
        <f t="shared" si="15"/>
        <v>3</v>
      </c>
    </row>
    <row r="496" spans="1:6" hidden="1" x14ac:dyDescent="0.2">
      <c r="A496" s="56" t="s">
        <v>549</v>
      </c>
      <c r="B496" s="57"/>
      <c r="C496" s="57">
        <v>9</v>
      </c>
      <c r="D496" s="57">
        <v>9</v>
      </c>
      <c r="E496" s="23">
        <f t="shared" si="14"/>
        <v>9</v>
      </c>
      <c r="F496" s="23">
        <f t="shared" si="15"/>
        <v>0</v>
      </c>
    </row>
    <row r="497" spans="1:6" hidden="1" x14ac:dyDescent="0.2">
      <c r="A497" s="56" t="s">
        <v>1935</v>
      </c>
      <c r="B497" s="57">
        <v>4</v>
      </c>
      <c r="C497" s="57"/>
      <c r="D497" s="57">
        <v>4</v>
      </c>
      <c r="E497" s="23">
        <f t="shared" si="14"/>
        <v>0</v>
      </c>
      <c r="F497" s="23">
        <f t="shared" si="15"/>
        <v>4</v>
      </c>
    </row>
    <row r="498" spans="1:6" hidden="1" x14ac:dyDescent="0.2">
      <c r="A498" s="56" t="s">
        <v>551</v>
      </c>
      <c r="B498" s="57">
        <v>3</v>
      </c>
      <c r="C498" s="57"/>
      <c r="D498" s="57">
        <v>3</v>
      </c>
      <c r="E498" s="23">
        <f t="shared" si="14"/>
        <v>0</v>
      </c>
      <c r="F498" s="23">
        <f t="shared" si="15"/>
        <v>3</v>
      </c>
    </row>
    <row r="499" spans="1:6" hidden="1" x14ac:dyDescent="0.2">
      <c r="A499" s="56" t="s">
        <v>3056</v>
      </c>
      <c r="B499" s="57">
        <v>3</v>
      </c>
      <c r="C499" s="57"/>
      <c r="D499" s="57">
        <v>3</v>
      </c>
      <c r="E499" s="23">
        <f t="shared" si="14"/>
        <v>0</v>
      </c>
      <c r="F499" s="23">
        <f t="shared" si="15"/>
        <v>3</v>
      </c>
    </row>
    <row r="500" spans="1:6" hidden="1" x14ac:dyDescent="0.2">
      <c r="A500" s="56" t="s">
        <v>555</v>
      </c>
      <c r="B500" s="57">
        <v>3</v>
      </c>
      <c r="C500" s="57"/>
      <c r="D500" s="57">
        <v>3</v>
      </c>
      <c r="E500" s="23">
        <f t="shared" si="14"/>
        <v>0</v>
      </c>
      <c r="F500" s="23">
        <f t="shared" si="15"/>
        <v>3</v>
      </c>
    </row>
    <row r="501" spans="1:6" hidden="1" x14ac:dyDescent="0.2">
      <c r="A501" s="56" t="s">
        <v>557</v>
      </c>
      <c r="B501" s="57">
        <v>4</v>
      </c>
      <c r="C501" s="57"/>
      <c r="D501" s="57">
        <v>4</v>
      </c>
      <c r="E501" s="23">
        <f t="shared" si="14"/>
        <v>0</v>
      </c>
      <c r="F501" s="23">
        <f t="shared" si="15"/>
        <v>4</v>
      </c>
    </row>
    <row r="502" spans="1:6" hidden="1" x14ac:dyDescent="0.2">
      <c r="A502" s="56" t="s">
        <v>1374</v>
      </c>
      <c r="B502" s="57">
        <v>2</v>
      </c>
      <c r="C502" s="57"/>
      <c r="D502" s="57">
        <v>2</v>
      </c>
      <c r="E502" s="23">
        <f t="shared" si="14"/>
        <v>0</v>
      </c>
      <c r="F502" s="23">
        <f t="shared" si="15"/>
        <v>2</v>
      </c>
    </row>
    <row r="503" spans="1:6" hidden="1" x14ac:dyDescent="0.2">
      <c r="A503" s="56" t="s">
        <v>4738</v>
      </c>
      <c r="B503" s="57">
        <v>3</v>
      </c>
      <c r="C503" s="57"/>
      <c r="D503" s="57">
        <v>3</v>
      </c>
      <c r="E503" s="23">
        <f t="shared" si="14"/>
        <v>0</v>
      </c>
      <c r="F503" s="23">
        <f t="shared" si="15"/>
        <v>3</v>
      </c>
    </row>
    <row r="504" spans="1:6" hidden="1" x14ac:dyDescent="0.2">
      <c r="A504" s="56" t="s">
        <v>559</v>
      </c>
      <c r="B504" s="57">
        <v>2</v>
      </c>
      <c r="C504" s="57"/>
      <c r="D504" s="57">
        <v>2</v>
      </c>
      <c r="E504" s="23">
        <f t="shared" si="14"/>
        <v>0</v>
      </c>
      <c r="F504" s="23">
        <f t="shared" si="15"/>
        <v>2</v>
      </c>
    </row>
    <row r="505" spans="1:6" hidden="1" x14ac:dyDescent="0.2">
      <c r="A505" s="56" t="s">
        <v>2729</v>
      </c>
      <c r="B505" s="57">
        <v>3</v>
      </c>
      <c r="C505" s="57"/>
      <c r="D505" s="57">
        <v>3</v>
      </c>
      <c r="E505" s="23">
        <f t="shared" si="14"/>
        <v>0</v>
      </c>
      <c r="F505" s="23">
        <f t="shared" si="15"/>
        <v>3</v>
      </c>
    </row>
    <row r="506" spans="1:6" hidden="1" x14ac:dyDescent="0.2">
      <c r="A506" s="56" t="s">
        <v>1964</v>
      </c>
      <c r="B506" s="57">
        <v>2</v>
      </c>
      <c r="C506" s="57"/>
      <c r="D506" s="57">
        <v>2</v>
      </c>
      <c r="E506" s="23">
        <f t="shared" si="14"/>
        <v>0</v>
      </c>
      <c r="F506" s="23">
        <f t="shared" si="15"/>
        <v>2</v>
      </c>
    </row>
    <row r="507" spans="1:6" hidden="1" x14ac:dyDescent="0.2">
      <c r="A507" s="56" t="s">
        <v>561</v>
      </c>
      <c r="B507" s="57">
        <v>3</v>
      </c>
      <c r="C507" s="57"/>
      <c r="D507" s="57">
        <v>3</v>
      </c>
      <c r="E507" s="23">
        <f t="shared" si="14"/>
        <v>0</v>
      </c>
      <c r="F507" s="23">
        <f t="shared" si="15"/>
        <v>3</v>
      </c>
    </row>
    <row r="508" spans="1:6" hidden="1" x14ac:dyDescent="0.2">
      <c r="A508" s="56" t="s">
        <v>563</v>
      </c>
      <c r="B508" s="57"/>
      <c r="C508" s="57">
        <v>3</v>
      </c>
      <c r="D508" s="57">
        <v>3</v>
      </c>
      <c r="E508" s="23">
        <f t="shared" si="14"/>
        <v>3</v>
      </c>
      <c r="F508" s="23">
        <f t="shared" si="15"/>
        <v>0</v>
      </c>
    </row>
    <row r="509" spans="1:6" hidden="1" x14ac:dyDescent="0.2">
      <c r="A509" s="56" t="s">
        <v>565</v>
      </c>
      <c r="B509" s="57">
        <v>6</v>
      </c>
      <c r="C509" s="57"/>
      <c r="D509" s="57">
        <v>6</v>
      </c>
      <c r="E509" s="23">
        <f t="shared" si="14"/>
        <v>0</v>
      </c>
      <c r="F509" s="23">
        <f t="shared" si="15"/>
        <v>6</v>
      </c>
    </row>
    <row r="510" spans="1:6" hidden="1" x14ac:dyDescent="0.2">
      <c r="A510" s="56" t="s">
        <v>2238</v>
      </c>
      <c r="B510" s="57">
        <v>5</v>
      </c>
      <c r="C510" s="57"/>
      <c r="D510" s="57">
        <v>5</v>
      </c>
      <c r="E510" s="23">
        <f t="shared" si="14"/>
        <v>0</v>
      </c>
      <c r="F510" s="23">
        <f t="shared" si="15"/>
        <v>5</v>
      </c>
    </row>
    <row r="511" spans="1:6" hidden="1" x14ac:dyDescent="0.2">
      <c r="A511" s="56" t="s">
        <v>1944</v>
      </c>
      <c r="B511" s="57">
        <v>3</v>
      </c>
      <c r="C511" s="57"/>
      <c r="D511" s="57">
        <v>3</v>
      </c>
      <c r="E511" s="23">
        <f t="shared" si="14"/>
        <v>0</v>
      </c>
      <c r="F511" s="23">
        <f t="shared" si="15"/>
        <v>3</v>
      </c>
    </row>
    <row r="512" spans="1:6" hidden="1" x14ac:dyDescent="0.2">
      <c r="A512" s="56" t="s">
        <v>567</v>
      </c>
      <c r="B512" s="57">
        <v>4</v>
      </c>
      <c r="C512" s="57"/>
      <c r="D512" s="57">
        <v>4</v>
      </c>
      <c r="E512" s="23">
        <f t="shared" si="14"/>
        <v>0</v>
      </c>
      <c r="F512" s="23">
        <f t="shared" si="15"/>
        <v>4</v>
      </c>
    </row>
    <row r="513" spans="1:6" hidden="1" x14ac:dyDescent="0.2">
      <c r="A513" s="56" t="s">
        <v>2442</v>
      </c>
      <c r="B513" s="57">
        <v>3</v>
      </c>
      <c r="C513" s="57"/>
      <c r="D513" s="57">
        <v>3</v>
      </c>
      <c r="E513" s="23">
        <f t="shared" si="14"/>
        <v>0</v>
      </c>
      <c r="F513" s="23">
        <f t="shared" si="15"/>
        <v>3</v>
      </c>
    </row>
    <row r="514" spans="1:6" hidden="1" x14ac:dyDescent="0.2">
      <c r="A514" s="56" t="s">
        <v>569</v>
      </c>
      <c r="B514" s="57">
        <v>3</v>
      </c>
      <c r="C514" s="57"/>
      <c r="D514" s="57">
        <v>3</v>
      </c>
      <c r="E514" s="23">
        <f t="shared" si="14"/>
        <v>0</v>
      </c>
      <c r="F514" s="23">
        <f t="shared" si="15"/>
        <v>3</v>
      </c>
    </row>
    <row r="515" spans="1:6" hidden="1" x14ac:dyDescent="0.2">
      <c r="A515" s="56" t="s">
        <v>573</v>
      </c>
      <c r="B515" s="57"/>
      <c r="C515" s="57">
        <v>4</v>
      </c>
      <c r="D515" s="57">
        <v>4</v>
      </c>
      <c r="E515" s="23">
        <f t="shared" ref="E515:E578" si="16">D515-B515</f>
        <v>4</v>
      </c>
      <c r="F515" s="23">
        <f t="shared" ref="F515:F578" si="17">D515-C515</f>
        <v>0</v>
      </c>
    </row>
    <row r="516" spans="1:6" hidden="1" x14ac:dyDescent="0.2">
      <c r="A516" s="56" t="s">
        <v>1554</v>
      </c>
      <c r="B516" s="57">
        <v>4</v>
      </c>
      <c r="C516" s="57"/>
      <c r="D516" s="57">
        <v>4</v>
      </c>
      <c r="E516" s="23">
        <f t="shared" si="16"/>
        <v>0</v>
      </c>
      <c r="F516" s="23">
        <f t="shared" si="17"/>
        <v>4</v>
      </c>
    </row>
    <row r="517" spans="1:6" hidden="1" x14ac:dyDescent="0.2">
      <c r="A517" s="56" t="s">
        <v>5139</v>
      </c>
      <c r="B517" s="57">
        <v>2</v>
      </c>
      <c r="C517" s="57"/>
      <c r="D517" s="57">
        <v>2</v>
      </c>
      <c r="E517" s="23">
        <f t="shared" si="16"/>
        <v>0</v>
      </c>
      <c r="F517" s="23">
        <f t="shared" si="17"/>
        <v>2</v>
      </c>
    </row>
    <row r="518" spans="1:6" hidden="1" x14ac:dyDescent="0.2">
      <c r="A518" s="56" t="s">
        <v>3585</v>
      </c>
      <c r="B518" s="57">
        <v>8</v>
      </c>
      <c r="C518" s="57"/>
      <c r="D518" s="57">
        <v>8</v>
      </c>
      <c r="E518" s="23">
        <f t="shared" si="16"/>
        <v>0</v>
      </c>
      <c r="F518" s="23">
        <f t="shared" si="17"/>
        <v>8</v>
      </c>
    </row>
    <row r="519" spans="1:6" hidden="1" x14ac:dyDescent="0.2">
      <c r="A519" s="56" t="s">
        <v>577</v>
      </c>
      <c r="B519" s="57">
        <v>4</v>
      </c>
      <c r="C519" s="57"/>
      <c r="D519" s="57">
        <v>4</v>
      </c>
      <c r="E519" s="23">
        <f t="shared" si="16"/>
        <v>0</v>
      </c>
      <c r="F519" s="23">
        <f t="shared" si="17"/>
        <v>4</v>
      </c>
    </row>
    <row r="520" spans="1:6" hidden="1" x14ac:dyDescent="0.2">
      <c r="A520" s="56" t="s">
        <v>579</v>
      </c>
      <c r="B520" s="57"/>
      <c r="C520" s="57">
        <v>9</v>
      </c>
      <c r="D520" s="57">
        <v>9</v>
      </c>
      <c r="E520" s="23">
        <f t="shared" si="16"/>
        <v>9</v>
      </c>
      <c r="F520" s="23">
        <f t="shared" si="17"/>
        <v>0</v>
      </c>
    </row>
    <row r="521" spans="1:6" hidden="1" x14ac:dyDescent="0.2">
      <c r="A521" s="56" t="s">
        <v>4724</v>
      </c>
      <c r="B521" s="57">
        <v>2</v>
      </c>
      <c r="C521" s="57"/>
      <c r="D521" s="57">
        <v>2</v>
      </c>
      <c r="E521" s="23">
        <f t="shared" si="16"/>
        <v>0</v>
      </c>
      <c r="F521" s="23">
        <f t="shared" si="17"/>
        <v>2</v>
      </c>
    </row>
    <row r="522" spans="1:6" hidden="1" x14ac:dyDescent="0.2">
      <c r="A522" s="56" t="s">
        <v>581</v>
      </c>
      <c r="B522" s="57">
        <v>3</v>
      </c>
      <c r="C522" s="57"/>
      <c r="D522" s="57">
        <v>3</v>
      </c>
      <c r="E522" s="23">
        <f t="shared" si="16"/>
        <v>0</v>
      </c>
      <c r="F522" s="23">
        <f t="shared" si="17"/>
        <v>3</v>
      </c>
    </row>
    <row r="523" spans="1:6" hidden="1" x14ac:dyDescent="0.2">
      <c r="A523" s="56" t="s">
        <v>4994</v>
      </c>
      <c r="B523" s="57">
        <v>5</v>
      </c>
      <c r="C523" s="57"/>
      <c r="D523" s="57">
        <v>5</v>
      </c>
      <c r="E523" s="23">
        <f t="shared" si="16"/>
        <v>0</v>
      </c>
      <c r="F523" s="23">
        <f t="shared" si="17"/>
        <v>5</v>
      </c>
    </row>
    <row r="524" spans="1:6" hidden="1" x14ac:dyDescent="0.2">
      <c r="A524" s="56" t="s">
        <v>2158</v>
      </c>
      <c r="B524" s="57">
        <v>3</v>
      </c>
      <c r="C524" s="57"/>
      <c r="D524" s="57">
        <v>3</v>
      </c>
      <c r="E524" s="23">
        <f t="shared" si="16"/>
        <v>0</v>
      </c>
      <c r="F524" s="23">
        <f t="shared" si="17"/>
        <v>3</v>
      </c>
    </row>
    <row r="525" spans="1:6" hidden="1" x14ac:dyDescent="0.2">
      <c r="A525" s="56" t="s">
        <v>4059</v>
      </c>
      <c r="B525" s="57">
        <v>3</v>
      </c>
      <c r="C525" s="57"/>
      <c r="D525" s="57">
        <v>3</v>
      </c>
      <c r="E525" s="23">
        <f t="shared" si="16"/>
        <v>0</v>
      </c>
      <c r="F525" s="23">
        <f t="shared" si="17"/>
        <v>3</v>
      </c>
    </row>
    <row r="526" spans="1:6" hidden="1" x14ac:dyDescent="0.2">
      <c r="A526" s="56" t="s">
        <v>1292</v>
      </c>
      <c r="B526" s="57">
        <v>5</v>
      </c>
      <c r="C526" s="57"/>
      <c r="D526" s="57">
        <v>5</v>
      </c>
      <c r="E526" s="23">
        <f t="shared" si="16"/>
        <v>0</v>
      </c>
      <c r="F526" s="23">
        <f t="shared" si="17"/>
        <v>5</v>
      </c>
    </row>
    <row r="527" spans="1:6" hidden="1" x14ac:dyDescent="0.2">
      <c r="A527" s="56" t="s">
        <v>3733</v>
      </c>
      <c r="B527" s="57"/>
      <c r="C527" s="57">
        <v>3</v>
      </c>
      <c r="D527" s="57">
        <v>3</v>
      </c>
      <c r="E527" s="23">
        <f t="shared" si="16"/>
        <v>3</v>
      </c>
      <c r="F527" s="23">
        <f t="shared" si="17"/>
        <v>0</v>
      </c>
    </row>
    <row r="528" spans="1:6" hidden="1" x14ac:dyDescent="0.2">
      <c r="A528" s="56" t="s">
        <v>585</v>
      </c>
      <c r="B528" s="57">
        <v>3</v>
      </c>
      <c r="C528" s="57"/>
      <c r="D528" s="57">
        <v>3</v>
      </c>
      <c r="E528" s="23">
        <f t="shared" si="16"/>
        <v>0</v>
      </c>
      <c r="F528" s="23">
        <f t="shared" si="17"/>
        <v>3</v>
      </c>
    </row>
    <row r="529" spans="1:6" hidden="1" x14ac:dyDescent="0.2">
      <c r="A529" s="56" t="s">
        <v>587</v>
      </c>
      <c r="B529" s="57">
        <v>3</v>
      </c>
      <c r="C529" s="57"/>
      <c r="D529" s="57">
        <v>3</v>
      </c>
      <c r="E529" s="23">
        <f t="shared" si="16"/>
        <v>0</v>
      </c>
      <c r="F529" s="23">
        <f t="shared" si="17"/>
        <v>3</v>
      </c>
    </row>
    <row r="530" spans="1:6" hidden="1" x14ac:dyDescent="0.2">
      <c r="A530" s="56" t="s">
        <v>3329</v>
      </c>
      <c r="B530" s="57">
        <v>2</v>
      </c>
      <c r="C530" s="57"/>
      <c r="D530" s="57">
        <v>2</v>
      </c>
      <c r="E530" s="23">
        <f t="shared" si="16"/>
        <v>0</v>
      </c>
      <c r="F530" s="23">
        <f t="shared" si="17"/>
        <v>2</v>
      </c>
    </row>
    <row r="531" spans="1:6" hidden="1" x14ac:dyDescent="0.2">
      <c r="A531" s="56" t="s">
        <v>589</v>
      </c>
      <c r="B531" s="57">
        <v>3</v>
      </c>
      <c r="C531" s="57"/>
      <c r="D531" s="57">
        <v>3</v>
      </c>
      <c r="E531" s="23">
        <f t="shared" si="16"/>
        <v>0</v>
      </c>
      <c r="F531" s="23">
        <f t="shared" si="17"/>
        <v>3</v>
      </c>
    </row>
    <row r="532" spans="1:6" hidden="1" x14ac:dyDescent="0.2">
      <c r="A532" s="56" t="s">
        <v>591</v>
      </c>
      <c r="B532" s="57">
        <v>3</v>
      </c>
      <c r="C532" s="57"/>
      <c r="D532" s="57">
        <v>3</v>
      </c>
      <c r="E532" s="23">
        <f t="shared" si="16"/>
        <v>0</v>
      </c>
      <c r="F532" s="23">
        <f t="shared" si="17"/>
        <v>3</v>
      </c>
    </row>
    <row r="533" spans="1:6" hidden="1" x14ac:dyDescent="0.2">
      <c r="A533" s="56" t="s">
        <v>5667</v>
      </c>
      <c r="B533" s="57">
        <v>2</v>
      </c>
      <c r="C533" s="57"/>
      <c r="D533" s="57">
        <v>2</v>
      </c>
      <c r="E533" s="23">
        <f t="shared" si="16"/>
        <v>0</v>
      </c>
      <c r="F533" s="23">
        <f t="shared" si="17"/>
        <v>2</v>
      </c>
    </row>
    <row r="534" spans="1:6" hidden="1" x14ac:dyDescent="0.2">
      <c r="A534" s="56" t="s">
        <v>4382</v>
      </c>
      <c r="B534" s="57">
        <v>3</v>
      </c>
      <c r="C534" s="57"/>
      <c r="D534" s="57">
        <v>3</v>
      </c>
      <c r="E534" s="23">
        <f t="shared" si="16"/>
        <v>0</v>
      </c>
      <c r="F534" s="23">
        <f t="shared" si="17"/>
        <v>3</v>
      </c>
    </row>
    <row r="535" spans="1:6" hidden="1" x14ac:dyDescent="0.2">
      <c r="A535" s="56" t="s">
        <v>593</v>
      </c>
      <c r="B535" s="57"/>
      <c r="C535" s="57">
        <v>41</v>
      </c>
      <c r="D535" s="57">
        <v>41</v>
      </c>
      <c r="E535" s="23">
        <f t="shared" si="16"/>
        <v>41</v>
      </c>
      <c r="F535" s="23">
        <f t="shared" si="17"/>
        <v>0</v>
      </c>
    </row>
    <row r="536" spans="1:6" hidden="1" x14ac:dyDescent="0.2">
      <c r="A536" s="56" t="s">
        <v>595</v>
      </c>
      <c r="B536" s="57">
        <v>3</v>
      </c>
      <c r="C536" s="57"/>
      <c r="D536" s="57">
        <v>3</v>
      </c>
      <c r="E536" s="23">
        <f t="shared" si="16"/>
        <v>0</v>
      </c>
      <c r="F536" s="23">
        <f t="shared" si="17"/>
        <v>3</v>
      </c>
    </row>
    <row r="537" spans="1:6" hidden="1" x14ac:dyDescent="0.2">
      <c r="A537" s="56" t="s">
        <v>4567</v>
      </c>
      <c r="B537" s="57">
        <v>3</v>
      </c>
      <c r="C537" s="57"/>
      <c r="D537" s="57">
        <v>3</v>
      </c>
      <c r="E537" s="23">
        <f t="shared" si="16"/>
        <v>0</v>
      </c>
      <c r="F537" s="23">
        <f t="shared" si="17"/>
        <v>3</v>
      </c>
    </row>
    <row r="538" spans="1:6" hidden="1" x14ac:dyDescent="0.2">
      <c r="A538" s="56" t="s">
        <v>3446</v>
      </c>
      <c r="B538" s="57">
        <v>3</v>
      </c>
      <c r="C538" s="57"/>
      <c r="D538" s="57">
        <v>3</v>
      </c>
      <c r="E538" s="23">
        <f t="shared" si="16"/>
        <v>0</v>
      </c>
      <c r="F538" s="23">
        <f t="shared" si="17"/>
        <v>3</v>
      </c>
    </row>
    <row r="539" spans="1:6" hidden="1" x14ac:dyDescent="0.2">
      <c r="A539" s="56" t="s">
        <v>4868</v>
      </c>
      <c r="B539" s="57">
        <v>4</v>
      </c>
      <c r="C539" s="57"/>
      <c r="D539" s="57">
        <v>4</v>
      </c>
      <c r="E539" s="23">
        <f t="shared" si="16"/>
        <v>0</v>
      </c>
      <c r="F539" s="23">
        <f t="shared" si="17"/>
        <v>4</v>
      </c>
    </row>
    <row r="540" spans="1:6" hidden="1" x14ac:dyDescent="0.2">
      <c r="A540" s="56" t="s">
        <v>597</v>
      </c>
      <c r="B540" s="57"/>
      <c r="C540" s="57">
        <v>2</v>
      </c>
      <c r="D540" s="57">
        <v>2</v>
      </c>
      <c r="E540" s="23">
        <f t="shared" si="16"/>
        <v>2</v>
      </c>
      <c r="F540" s="23">
        <f t="shared" si="17"/>
        <v>0</v>
      </c>
    </row>
    <row r="541" spans="1:6" hidden="1" x14ac:dyDescent="0.2">
      <c r="A541" s="56" t="s">
        <v>3319</v>
      </c>
      <c r="B541" s="57">
        <v>4</v>
      </c>
      <c r="C541" s="57"/>
      <c r="D541" s="57">
        <v>4</v>
      </c>
      <c r="E541" s="23">
        <f t="shared" si="16"/>
        <v>0</v>
      </c>
      <c r="F541" s="23">
        <f t="shared" si="17"/>
        <v>4</v>
      </c>
    </row>
    <row r="542" spans="1:6" hidden="1" x14ac:dyDescent="0.2">
      <c r="A542" s="56" t="s">
        <v>599</v>
      </c>
      <c r="B542" s="57">
        <v>3</v>
      </c>
      <c r="C542" s="57"/>
      <c r="D542" s="57">
        <v>3</v>
      </c>
      <c r="E542" s="23">
        <f t="shared" si="16"/>
        <v>0</v>
      </c>
      <c r="F542" s="23">
        <f t="shared" si="17"/>
        <v>3</v>
      </c>
    </row>
    <row r="543" spans="1:6" hidden="1" x14ac:dyDescent="0.2">
      <c r="A543" s="56" t="s">
        <v>7405</v>
      </c>
      <c r="B543" s="57">
        <v>3</v>
      </c>
      <c r="C543" s="57"/>
      <c r="D543" s="57">
        <v>3</v>
      </c>
      <c r="E543" s="23">
        <f t="shared" si="16"/>
        <v>0</v>
      </c>
      <c r="F543" s="23">
        <f t="shared" si="17"/>
        <v>3</v>
      </c>
    </row>
    <row r="544" spans="1:6" hidden="1" x14ac:dyDescent="0.2">
      <c r="A544" s="56" t="s">
        <v>604</v>
      </c>
      <c r="B544" s="57">
        <v>7</v>
      </c>
      <c r="C544" s="57"/>
      <c r="D544" s="57">
        <v>7</v>
      </c>
      <c r="E544" s="23">
        <f t="shared" si="16"/>
        <v>0</v>
      </c>
      <c r="F544" s="23">
        <f t="shared" si="17"/>
        <v>7</v>
      </c>
    </row>
    <row r="545" spans="1:6" hidden="1" x14ac:dyDescent="0.2">
      <c r="A545" s="56" t="s">
        <v>1825</v>
      </c>
      <c r="B545" s="57"/>
      <c r="C545" s="57">
        <v>4</v>
      </c>
      <c r="D545" s="57">
        <v>4</v>
      </c>
      <c r="E545" s="23">
        <f t="shared" si="16"/>
        <v>4</v>
      </c>
      <c r="F545" s="23">
        <f t="shared" si="17"/>
        <v>0</v>
      </c>
    </row>
    <row r="546" spans="1:6" hidden="1" x14ac:dyDescent="0.2">
      <c r="A546" s="56" t="s">
        <v>6665</v>
      </c>
      <c r="B546" s="57">
        <v>2</v>
      </c>
      <c r="C546" s="57"/>
      <c r="D546" s="57">
        <v>2</v>
      </c>
      <c r="E546" s="23">
        <f t="shared" si="16"/>
        <v>0</v>
      </c>
      <c r="F546" s="23">
        <f t="shared" si="17"/>
        <v>2</v>
      </c>
    </row>
    <row r="547" spans="1:6" hidden="1" x14ac:dyDescent="0.2">
      <c r="A547" s="56" t="s">
        <v>6157</v>
      </c>
      <c r="B547" s="57">
        <v>3</v>
      </c>
      <c r="C547" s="57"/>
      <c r="D547" s="57">
        <v>3</v>
      </c>
      <c r="E547" s="23">
        <f t="shared" si="16"/>
        <v>0</v>
      </c>
      <c r="F547" s="23">
        <f t="shared" si="17"/>
        <v>3</v>
      </c>
    </row>
    <row r="548" spans="1:6" hidden="1" x14ac:dyDescent="0.2">
      <c r="A548" s="56" t="s">
        <v>1369</v>
      </c>
      <c r="B548" s="57">
        <v>4</v>
      </c>
      <c r="C548" s="57"/>
      <c r="D548" s="57">
        <v>4</v>
      </c>
      <c r="E548" s="23">
        <f t="shared" si="16"/>
        <v>0</v>
      </c>
      <c r="F548" s="23">
        <f t="shared" si="17"/>
        <v>4</v>
      </c>
    </row>
    <row r="549" spans="1:6" hidden="1" x14ac:dyDescent="0.2">
      <c r="A549" s="56" t="s">
        <v>6242</v>
      </c>
      <c r="B549" s="57">
        <v>3</v>
      </c>
      <c r="C549" s="57"/>
      <c r="D549" s="57">
        <v>3</v>
      </c>
      <c r="E549" s="23">
        <f t="shared" si="16"/>
        <v>0</v>
      </c>
      <c r="F549" s="23">
        <f t="shared" si="17"/>
        <v>3</v>
      </c>
    </row>
    <row r="550" spans="1:6" hidden="1" x14ac:dyDescent="0.2">
      <c r="A550" s="56" t="s">
        <v>606</v>
      </c>
      <c r="B550" s="57">
        <v>4</v>
      </c>
      <c r="C550" s="57"/>
      <c r="D550" s="57">
        <v>4</v>
      </c>
      <c r="E550" s="23">
        <f t="shared" si="16"/>
        <v>0</v>
      </c>
      <c r="F550" s="23">
        <f t="shared" si="17"/>
        <v>4</v>
      </c>
    </row>
    <row r="551" spans="1:6" hidden="1" x14ac:dyDescent="0.2">
      <c r="A551" s="56" t="s">
        <v>609</v>
      </c>
      <c r="B551" s="57">
        <v>3</v>
      </c>
      <c r="C551" s="57"/>
      <c r="D551" s="57">
        <v>3</v>
      </c>
      <c r="E551" s="23">
        <f t="shared" si="16"/>
        <v>0</v>
      </c>
      <c r="F551" s="23">
        <f t="shared" si="17"/>
        <v>3</v>
      </c>
    </row>
    <row r="552" spans="1:6" hidden="1" x14ac:dyDescent="0.2">
      <c r="A552" s="56" t="s">
        <v>611</v>
      </c>
      <c r="B552" s="57">
        <v>3</v>
      </c>
      <c r="C552" s="57"/>
      <c r="D552" s="57">
        <v>3</v>
      </c>
      <c r="E552" s="23">
        <f t="shared" si="16"/>
        <v>0</v>
      </c>
      <c r="F552" s="23">
        <f t="shared" si="17"/>
        <v>3</v>
      </c>
    </row>
    <row r="553" spans="1:6" hidden="1" x14ac:dyDescent="0.2">
      <c r="A553" s="56" t="s">
        <v>613</v>
      </c>
      <c r="B553" s="57">
        <v>3</v>
      </c>
      <c r="C553" s="57"/>
      <c r="D553" s="57">
        <v>3</v>
      </c>
      <c r="E553" s="23">
        <f t="shared" si="16"/>
        <v>0</v>
      </c>
      <c r="F553" s="23">
        <f t="shared" si="17"/>
        <v>3</v>
      </c>
    </row>
    <row r="554" spans="1:6" hidden="1" x14ac:dyDescent="0.2">
      <c r="A554" s="56" t="s">
        <v>615</v>
      </c>
      <c r="B554" s="57">
        <v>2</v>
      </c>
      <c r="C554" s="57"/>
      <c r="D554" s="57">
        <v>2</v>
      </c>
      <c r="E554" s="23">
        <f t="shared" si="16"/>
        <v>0</v>
      </c>
      <c r="F554" s="23">
        <f t="shared" si="17"/>
        <v>2</v>
      </c>
    </row>
    <row r="555" spans="1:6" hidden="1" x14ac:dyDescent="0.2">
      <c r="A555" s="56" t="s">
        <v>617</v>
      </c>
      <c r="B555" s="57">
        <v>2</v>
      </c>
      <c r="C555" s="57"/>
      <c r="D555" s="57">
        <v>2</v>
      </c>
      <c r="E555" s="23">
        <f t="shared" si="16"/>
        <v>0</v>
      </c>
      <c r="F555" s="23">
        <f t="shared" si="17"/>
        <v>2</v>
      </c>
    </row>
    <row r="556" spans="1:6" hidden="1" x14ac:dyDescent="0.2">
      <c r="A556" s="56" t="s">
        <v>619</v>
      </c>
      <c r="B556" s="57">
        <v>4</v>
      </c>
      <c r="C556" s="57"/>
      <c r="D556" s="57">
        <v>4</v>
      </c>
      <c r="E556" s="23">
        <f t="shared" si="16"/>
        <v>0</v>
      </c>
      <c r="F556" s="23">
        <f t="shared" si="17"/>
        <v>4</v>
      </c>
    </row>
    <row r="557" spans="1:6" hidden="1" x14ac:dyDescent="0.2">
      <c r="A557" s="56" t="s">
        <v>3930</v>
      </c>
      <c r="B557" s="57">
        <v>3</v>
      </c>
      <c r="C557" s="57"/>
      <c r="D557" s="57">
        <v>3</v>
      </c>
      <c r="E557" s="23">
        <f t="shared" si="16"/>
        <v>0</v>
      </c>
      <c r="F557" s="23">
        <f t="shared" si="17"/>
        <v>3</v>
      </c>
    </row>
    <row r="558" spans="1:6" hidden="1" x14ac:dyDescent="0.2">
      <c r="A558" s="56" t="s">
        <v>6741</v>
      </c>
      <c r="B558" s="57">
        <v>3</v>
      </c>
      <c r="C558" s="57"/>
      <c r="D558" s="57">
        <v>3</v>
      </c>
      <c r="E558" s="23">
        <f t="shared" si="16"/>
        <v>0</v>
      </c>
      <c r="F558" s="23">
        <f t="shared" si="17"/>
        <v>3</v>
      </c>
    </row>
    <row r="559" spans="1:6" hidden="1" x14ac:dyDescent="0.2">
      <c r="A559" s="56" t="s">
        <v>1706</v>
      </c>
      <c r="B559" s="57">
        <v>2</v>
      </c>
      <c r="C559" s="57"/>
      <c r="D559" s="57">
        <v>2</v>
      </c>
      <c r="E559" s="23">
        <f t="shared" si="16"/>
        <v>0</v>
      </c>
      <c r="F559" s="23">
        <f t="shared" si="17"/>
        <v>2</v>
      </c>
    </row>
    <row r="560" spans="1:6" hidden="1" x14ac:dyDescent="0.2">
      <c r="A560" s="56" t="s">
        <v>621</v>
      </c>
      <c r="B560" s="57">
        <v>3</v>
      </c>
      <c r="C560" s="57"/>
      <c r="D560" s="57">
        <v>3</v>
      </c>
      <c r="E560" s="23">
        <f t="shared" si="16"/>
        <v>0</v>
      </c>
      <c r="F560" s="23">
        <f t="shared" si="17"/>
        <v>3</v>
      </c>
    </row>
    <row r="561" spans="1:6" hidden="1" x14ac:dyDescent="0.2">
      <c r="A561" s="56" t="s">
        <v>623</v>
      </c>
      <c r="B561" s="57"/>
      <c r="C561" s="57">
        <v>3</v>
      </c>
      <c r="D561" s="57">
        <v>3</v>
      </c>
      <c r="E561" s="23">
        <f t="shared" si="16"/>
        <v>3</v>
      </c>
      <c r="F561" s="23">
        <f t="shared" si="17"/>
        <v>0</v>
      </c>
    </row>
    <row r="562" spans="1:6" hidden="1" x14ac:dyDescent="0.2">
      <c r="A562" s="56" t="s">
        <v>625</v>
      </c>
      <c r="B562" s="57"/>
      <c r="C562" s="57">
        <v>13</v>
      </c>
      <c r="D562" s="57">
        <v>13</v>
      </c>
      <c r="E562" s="23">
        <f t="shared" si="16"/>
        <v>13</v>
      </c>
      <c r="F562" s="23">
        <f t="shared" si="17"/>
        <v>0</v>
      </c>
    </row>
    <row r="563" spans="1:6" hidden="1" x14ac:dyDescent="0.2">
      <c r="A563" s="56" t="s">
        <v>627</v>
      </c>
      <c r="B563" s="57">
        <v>3</v>
      </c>
      <c r="C563" s="57"/>
      <c r="D563" s="57">
        <v>3</v>
      </c>
      <c r="E563" s="23">
        <f t="shared" si="16"/>
        <v>0</v>
      </c>
      <c r="F563" s="23">
        <f t="shared" si="17"/>
        <v>3</v>
      </c>
    </row>
    <row r="564" spans="1:6" hidden="1" x14ac:dyDescent="0.2">
      <c r="A564" s="56" t="s">
        <v>3149</v>
      </c>
      <c r="B564" s="57">
        <v>8</v>
      </c>
      <c r="C564" s="57"/>
      <c r="D564" s="57">
        <v>8</v>
      </c>
      <c r="E564" s="23">
        <f t="shared" si="16"/>
        <v>0</v>
      </c>
      <c r="F564" s="23">
        <f t="shared" si="17"/>
        <v>8</v>
      </c>
    </row>
    <row r="565" spans="1:6" hidden="1" x14ac:dyDescent="0.2">
      <c r="A565" s="56" t="s">
        <v>5567</v>
      </c>
      <c r="B565" s="57">
        <v>3</v>
      </c>
      <c r="C565" s="57"/>
      <c r="D565" s="57">
        <v>3</v>
      </c>
      <c r="E565" s="23">
        <f t="shared" si="16"/>
        <v>0</v>
      </c>
      <c r="F565" s="23">
        <f t="shared" si="17"/>
        <v>3</v>
      </c>
    </row>
    <row r="566" spans="1:6" hidden="1" x14ac:dyDescent="0.2">
      <c r="A566" s="56" t="s">
        <v>4350</v>
      </c>
      <c r="B566" s="57">
        <v>4</v>
      </c>
      <c r="C566" s="57"/>
      <c r="D566" s="57">
        <v>4</v>
      </c>
      <c r="E566" s="23">
        <f t="shared" si="16"/>
        <v>0</v>
      </c>
      <c r="F566" s="23">
        <f t="shared" si="17"/>
        <v>4</v>
      </c>
    </row>
    <row r="567" spans="1:6" hidden="1" x14ac:dyDescent="0.2">
      <c r="A567" s="56" t="s">
        <v>5115</v>
      </c>
      <c r="B567" s="57"/>
      <c r="C567" s="57">
        <v>3</v>
      </c>
      <c r="D567" s="57">
        <v>3</v>
      </c>
      <c r="E567" s="23">
        <f t="shared" si="16"/>
        <v>3</v>
      </c>
      <c r="F567" s="23">
        <f t="shared" si="17"/>
        <v>0</v>
      </c>
    </row>
    <row r="568" spans="1:6" x14ac:dyDescent="0.2">
      <c r="A568" s="60" t="s">
        <v>631</v>
      </c>
      <c r="B568" s="61">
        <v>4</v>
      </c>
      <c r="C568" s="61">
        <v>2</v>
      </c>
      <c r="D568" s="61">
        <v>6</v>
      </c>
      <c r="E568" s="63">
        <f t="shared" si="16"/>
        <v>2</v>
      </c>
      <c r="F568" s="63">
        <f t="shared" si="17"/>
        <v>4</v>
      </c>
    </row>
    <row r="569" spans="1:6" hidden="1" x14ac:dyDescent="0.2">
      <c r="A569" s="56" t="s">
        <v>4676</v>
      </c>
      <c r="B569" s="57">
        <v>2</v>
      </c>
      <c r="C569" s="57"/>
      <c r="D569" s="57">
        <v>2</v>
      </c>
      <c r="E569" s="23">
        <f t="shared" si="16"/>
        <v>0</v>
      </c>
      <c r="F569" s="23">
        <f t="shared" si="17"/>
        <v>2</v>
      </c>
    </row>
    <row r="570" spans="1:6" hidden="1" x14ac:dyDescent="0.2">
      <c r="A570" s="56" t="s">
        <v>3743</v>
      </c>
      <c r="B570" s="57">
        <v>2</v>
      </c>
      <c r="C570" s="57"/>
      <c r="D570" s="57">
        <v>2</v>
      </c>
      <c r="E570" s="23">
        <f t="shared" si="16"/>
        <v>0</v>
      </c>
      <c r="F570" s="23">
        <f t="shared" si="17"/>
        <v>2</v>
      </c>
    </row>
    <row r="571" spans="1:6" hidden="1" x14ac:dyDescent="0.2">
      <c r="A571" s="56" t="s">
        <v>3135</v>
      </c>
      <c r="B571" s="57">
        <v>3</v>
      </c>
      <c r="C571" s="57"/>
      <c r="D571" s="57">
        <v>3</v>
      </c>
      <c r="E571" s="23">
        <f t="shared" si="16"/>
        <v>0</v>
      </c>
      <c r="F571" s="23">
        <f t="shared" si="17"/>
        <v>3</v>
      </c>
    </row>
    <row r="572" spans="1:6" hidden="1" x14ac:dyDescent="0.2">
      <c r="A572" s="56" t="s">
        <v>3531</v>
      </c>
      <c r="B572" s="57">
        <v>3</v>
      </c>
      <c r="C572" s="57"/>
      <c r="D572" s="57">
        <v>3</v>
      </c>
      <c r="E572" s="23">
        <f t="shared" si="16"/>
        <v>0</v>
      </c>
      <c r="F572" s="23">
        <f t="shared" si="17"/>
        <v>3</v>
      </c>
    </row>
    <row r="573" spans="1:6" hidden="1" x14ac:dyDescent="0.2">
      <c r="A573" s="56" t="s">
        <v>4187</v>
      </c>
      <c r="B573" s="57">
        <v>2</v>
      </c>
      <c r="C573" s="57"/>
      <c r="D573" s="57">
        <v>2</v>
      </c>
      <c r="E573" s="23">
        <f t="shared" si="16"/>
        <v>0</v>
      </c>
      <c r="F573" s="23">
        <f t="shared" si="17"/>
        <v>2</v>
      </c>
    </row>
    <row r="574" spans="1:6" hidden="1" x14ac:dyDescent="0.2">
      <c r="A574" s="56" t="s">
        <v>633</v>
      </c>
      <c r="B574" s="57">
        <v>2</v>
      </c>
      <c r="C574" s="57"/>
      <c r="D574" s="57">
        <v>2</v>
      </c>
      <c r="E574" s="23">
        <f t="shared" si="16"/>
        <v>0</v>
      </c>
      <c r="F574" s="23">
        <f t="shared" si="17"/>
        <v>2</v>
      </c>
    </row>
    <row r="575" spans="1:6" hidden="1" x14ac:dyDescent="0.2">
      <c r="A575" s="56" t="s">
        <v>1222</v>
      </c>
      <c r="B575" s="57">
        <v>7</v>
      </c>
      <c r="C575" s="57"/>
      <c r="D575" s="57">
        <v>7</v>
      </c>
      <c r="E575" s="23">
        <f t="shared" si="16"/>
        <v>0</v>
      </c>
      <c r="F575" s="23">
        <f t="shared" si="17"/>
        <v>7</v>
      </c>
    </row>
    <row r="576" spans="1:6" hidden="1" x14ac:dyDescent="0.2">
      <c r="A576" s="56" t="s">
        <v>4936</v>
      </c>
      <c r="B576" s="57">
        <v>2</v>
      </c>
      <c r="C576" s="57"/>
      <c r="D576" s="57">
        <v>2</v>
      </c>
      <c r="E576" s="23">
        <f t="shared" si="16"/>
        <v>0</v>
      </c>
      <c r="F576" s="23">
        <f t="shared" si="17"/>
        <v>2</v>
      </c>
    </row>
    <row r="577" spans="1:6" hidden="1" x14ac:dyDescent="0.2">
      <c r="A577" s="56" t="s">
        <v>635</v>
      </c>
      <c r="B577" s="57">
        <v>3</v>
      </c>
      <c r="C577" s="57"/>
      <c r="D577" s="57">
        <v>3</v>
      </c>
      <c r="E577" s="23">
        <f t="shared" si="16"/>
        <v>0</v>
      </c>
      <c r="F577" s="23">
        <f t="shared" si="17"/>
        <v>3</v>
      </c>
    </row>
    <row r="578" spans="1:6" hidden="1" x14ac:dyDescent="0.2">
      <c r="A578" s="56" t="s">
        <v>5473</v>
      </c>
      <c r="B578" s="57">
        <v>3</v>
      </c>
      <c r="C578" s="57"/>
      <c r="D578" s="57">
        <v>3</v>
      </c>
      <c r="E578" s="23">
        <f t="shared" si="16"/>
        <v>0</v>
      </c>
      <c r="F578" s="23">
        <f t="shared" si="17"/>
        <v>3</v>
      </c>
    </row>
    <row r="579" spans="1:6" hidden="1" x14ac:dyDescent="0.2">
      <c r="A579" s="56" t="s">
        <v>6470</v>
      </c>
      <c r="B579" s="57">
        <v>3</v>
      </c>
      <c r="C579" s="57"/>
      <c r="D579" s="57">
        <v>3</v>
      </c>
      <c r="E579" s="23">
        <f t="shared" ref="E579:E642" si="18">D579-B579</f>
        <v>0</v>
      </c>
      <c r="F579" s="23">
        <f t="shared" ref="F579:F642" si="19">D579-C579</f>
        <v>3</v>
      </c>
    </row>
    <row r="580" spans="1:6" hidden="1" x14ac:dyDescent="0.2">
      <c r="A580" s="56" t="s">
        <v>637</v>
      </c>
      <c r="B580" s="57">
        <v>3</v>
      </c>
      <c r="C580" s="57"/>
      <c r="D580" s="57">
        <v>3</v>
      </c>
      <c r="E580" s="23">
        <f t="shared" si="18"/>
        <v>0</v>
      </c>
      <c r="F580" s="23">
        <f t="shared" si="19"/>
        <v>3</v>
      </c>
    </row>
    <row r="581" spans="1:6" hidden="1" x14ac:dyDescent="0.2">
      <c r="A581" s="56" t="s">
        <v>639</v>
      </c>
      <c r="B581" s="57"/>
      <c r="C581" s="57">
        <v>12</v>
      </c>
      <c r="D581" s="57">
        <v>12</v>
      </c>
      <c r="E581" s="23">
        <f t="shared" si="18"/>
        <v>12</v>
      </c>
      <c r="F581" s="23">
        <f t="shared" si="19"/>
        <v>0</v>
      </c>
    </row>
    <row r="582" spans="1:6" hidden="1" x14ac:dyDescent="0.2">
      <c r="A582" s="56" t="s">
        <v>641</v>
      </c>
      <c r="B582" s="57">
        <v>3</v>
      </c>
      <c r="C582" s="57"/>
      <c r="D582" s="57">
        <v>3</v>
      </c>
      <c r="E582" s="23">
        <f t="shared" si="18"/>
        <v>0</v>
      </c>
      <c r="F582" s="23">
        <f t="shared" si="19"/>
        <v>3</v>
      </c>
    </row>
    <row r="583" spans="1:6" hidden="1" x14ac:dyDescent="0.2">
      <c r="A583" s="56" t="s">
        <v>643</v>
      </c>
      <c r="B583" s="57">
        <v>3</v>
      </c>
      <c r="C583" s="57"/>
      <c r="D583" s="57">
        <v>3</v>
      </c>
      <c r="E583" s="23">
        <f t="shared" si="18"/>
        <v>0</v>
      </c>
      <c r="F583" s="23">
        <f t="shared" si="19"/>
        <v>3</v>
      </c>
    </row>
    <row r="584" spans="1:6" hidden="1" x14ac:dyDescent="0.2">
      <c r="A584" s="56" t="s">
        <v>5711</v>
      </c>
      <c r="B584" s="57">
        <v>2</v>
      </c>
      <c r="C584" s="57"/>
      <c r="D584" s="57">
        <v>2</v>
      </c>
      <c r="E584" s="23">
        <f t="shared" si="18"/>
        <v>0</v>
      </c>
      <c r="F584" s="23">
        <f t="shared" si="19"/>
        <v>2</v>
      </c>
    </row>
    <row r="585" spans="1:6" hidden="1" x14ac:dyDescent="0.2">
      <c r="A585" s="56" t="s">
        <v>645</v>
      </c>
      <c r="B585" s="57">
        <v>3</v>
      </c>
      <c r="C585" s="57"/>
      <c r="D585" s="57">
        <v>3</v>
      </c>
      <c r="E585" s="23">
        <f t="shared" si="18"/>
        <v>0</v>
      </c>
      <c r="F585" s="23">
        <f t="shared" si="19"/>
        <v>3</v>
      </c>
    </row>
    <row r="586" spans="1:6" hidden="1" x14ac:dyDescent="0.2">
      <c r="A586" s="56" t="s">
        <v>1300</v>
      </c>
      <c r="B586" s="57">
        <v>2</v>
      </c>
      <c r="C586" s="57"/>
      <c r="D586" s="57">
        <v>2</v>
      </c>
      <c r="E586" s="23">
        <f t="shared" si="18"/>
        <v>0</v>
      </c>
      <c r="F586" s="23">
        <f t="shared" si="19"/>
        <v>2</v>
      </c>
    </row>
    <row r="587" spans="1:6" hidden="1" x14ac:dyDescent="0.2">
      <c r="A587" s="56" t="s">
        <v>1119</v>
      </c>
      <c r="B587" s="57"/>
      <c r="C587" s="57"/>
      <c r="D587" s="57"/>
      <c r="E587" s="23">
        <f t="shared" si="18"/>
        <v>0</v>
      </c>
      <c r="F587" s="23">
        <f t="shared" si="19"/>
        <v>0</v>
      </c>
    </row>
    <row r="588" spans="1:6" hidden="1" x14ac:dyDescent="0.2">
      <c r="A588" s="56" t="s">
        <v>5202</v>
      </c>
      <c r="B588" s="57">
        <v>2</v>
      </c>
      <c r="C588" s="57"/>
      <c r="D588" s="57">
        <v>2</v>
      </c>
      <c r="E588" s="23">
        <f t="shared" si="18"/>
        <v>0</v>
      </c>
      <c r="F588" s="23">
        <f t="shared" si="19"/>
        <v>2</v>
      </c>
    </row>
    <row r="589" spans="1:6" hidden="1" x14ac:dyDescent="0.2">
      <c r="A589" s="56" t="s">
        <v>3604</v>
      </c>
      <c r="B589" s="57">
        <v>2</v>
      </c>
      <c r="C589" s="57"/>
      <c r="D589" s="57">
        <v>2</v>
      </c>
      <c r="E589" s="23">
        <f t="shared" si="18"/>
        <v>0</v>
      </c>
      <c r="F589" s="23">
        <f t="shared" si="19"/>
        <v>2</v>
      </c>
    </row>
    <row r="590" spans="1:6" hidden="1" x14ac:dyDescent="0.2">
      <c r="A590" s="56" t="s">
        <v>3222</v>
      </c>
      <c r="B590" s="57">
        <v>3</v>
      </c>
      <c r="C590" s="57"/>
      <c r="D590" s="57">
        <v>3</v>
      </c>
      <c r="E590" s="23">
        <f t="shared" si="18"/>
        <v>0</v>
      </c>
      <c r="F590" s="23">
        <f t="shared" si="19"/>
        <v>3</v>
      </c>
    </row>
    <row r="591" spans="1:6" hidden="1" x14ac:dyDescent="0.2">
      <c r="A591" s="56" t="s">
        <v>3405</v>
      </c>
      <c r="B591" s="57">
        <v>3</v>
      </c>
      <c r="C591" s="57"/>
      <c r="D591" s="57">
        <v>3</v>
      </c>
      <c r="E591" s="23">
        <f t="shared" si="18"/>
        <v>0</v>
      </c>
      <c r="F591" s="23">
        <f t="shared" si="19"/>
        <v>3</v>
      </c>
    </row>
    <row r="592" spans="1:6" hidden="1" x14ac:dyDescent="0.2">
      <c r="A592" s="56" t="s">
        <v>647</v>
      </c>
      <c r="B592" s="57">
        <v>2</v>
      </c>
      <c r="C592" s="57"/>
      <c r="D592" s="57">
        <v>2</v>
      </c>
      <c r="E592" s="23">
        <f t="shared" si="18"/>
        <v>0</v>
      </c>
      <c r="F592" s="23">
        <f t="shared" si="19"/>
        <v>2</v>
      </c>
    </row>
    <row r="593" spans="1:6" hidden="1" x14ac:dyDescent="0.2">
      <c r="A593" s="56" t="s">
        <v>2378</v>
      </c>
      <c r="B593" s="57">
        <v>3</v>
      </c>
      <c r="C593" s="57"/>
      <c r="D593" s="57">
        <v>3</v>
      </c>
      <c r="E593" s="23">
        <f t="shared" si="18"/>
        <v>0</v>
      </c>
      <c r="F593" s="23">
        <f t="shared" si="19"/>
        <v>3</v>
      </c>
    </row>
    <row r="594" spans="1:6" hidden="1" x14ac:dyDescent="0.2">
      <c r="A594" s="56" t="s">
        <v>3896</v>
      </c>
      <c r="B594" s="57">
        <v>3</v>
      </c>
      <c r="C594" s="57"/>
      <c r="D594" s="57">
        <v>3</v>
      </c>
      <c r="E594" s="23">
        <f t="shared" si="18"/>
        <v>0</v>
      </c>
      <c r="F594" s="23">
        <f t="shared" si="19"/>
        <v>3</v>
      </c>
    </row>
    <row r="595" spans="1:6" hidden="1" x14ac:dyDescent="0.2">
      <c r="A595" s="56" t="s">
        <v>649</v>
      </c>
      <c r="B595" s="57">
        <v>2</v>
      </c>
      <c r="C595" s="57"/>
      <c r="D595" s="57">
        <v>2</v>
      </c>
      <c r="E595" s="23">
        <f t="shared" si="18"/>
        <v>0</v>
      </c>
      <c r="F595" s="23">
        <f t="shared" si="19"/>
        <v>2</v>
      </c>
    </row>
    <row r="596" spans="1:6" hidden="1" x14ac:dyDescent="0.2">
      <c r="A596" s="56" t="s">
        <v>651</v>
      </c>
      <c r="B596" s="57">
        <v>3</v>
      </c>
      <c r="C596" s="57"/>
      <c r="D596" s="57">
        <v>3</v>
      </c>
      <c r="E596" s="23">
        <f t="shared" si="18"/>
        <v>0</v>
      </c>
      <c r="F596" s="23">
        <f t="shared" si="19"/>
        <v>3</v>
      </c>
    </row>
    <row r="597" spans="1:6" hidden="1" x14ac:dyDescent="0.2">
      <c r="A597" s="56" t="s">
        <v>653</v>
      </c>
      <c r="B597" s="57">
        <v>5</v>
      </c>
      <c r="C597" s="57"/>
      <c r="D597" s="57">
        <v>5</v>
      </c>
      <c r="E597" s="23">
        <f t="shared" si="18"/>
        <v>0</v>
      </c>
      <c r="F597" s="23">
        <f t="shared" si="19"/>
        <v>5</v>
      </c>
    </row>
    <row r="598" spans="1:6" hidden="1" x14ac:dyDescent="0.2">
      <c r="A598" s="56" t="s">
        <v>655</v>
      </c>
      <c r="B598" s="57">
        <v>5</v>
      </c>
      <c r="C598" s="57"/>
      <c r="D598" s="57">
        <v>5</v>
      </c>
      <c r="E598" s="23">
        <f t="shared" si="18"/>
        <v>0</v>
      </c>
      <c r="F598" s="23">
        <f t="shared" si="19"/>
        <v>5</v>
      </c>
    </row>
    <row r="599" spans="1:6" hidden="1" x14ac:dyDescent="0.2">
      <c r="A599" s="56" t="s">
        <v>657</v>
      </c>
      <c r="B599" s="57">
        <v>2</v>
      </c>
      <c r="C599" s="57"/>
      <c r="D599" s="57">
        <v>2</v>
      </c>
      <c r="E599" s="23">
        <f t="shared" si="18"/>
        <v>0</v>
      </c>
      <c r="F599" s="23">
        <f t="shared" si="19"/>
        <v>2</v>
      </c>
    </row>
    <row r="600" spans="1:6" hidden="1" x14ac:dyDescent="0.2">
      <c r="A600" s="56" t="s">
        <v>4843</v>
      </c>
      <c r="B600" s="57">
        <v>2</v>
      </c>
      <c r="C600" s="57"/>
      <c r="D600" s="57">
        <v>2</v>
      </c>
      <c r="E600" s="23">
        <f t="shared" si="18"/>
        <v>0</v>
      </c>
      <c r="F600" s="23">
        <f t="shared" si="19"/>
        <v>2</v>
      </c>
    </row>
    <row r="601" spans="1:6" hidden="1" x14ac:dyDescent="0.2">
      <c r="A601" s="56" t="s">
        <v>660</v>
      </c>
      <c r="B601" s="57">
        <v>4</v>
      </c>
      <c r="C601" s="57"/>
      <c r="D601" s="57">
        <v>4</v>
      </c>
      <c r="E601" s="23">
        <f t="shared" si="18"/>
        <v>0</v>
      </c>
      <c r="F601" s="23">
        <f t="shared" si="19"/>
        <v>4</v>
      </c>
    </row>
    <row r="602" spans="1:6" hidden="1" x14ac:dyDescent="0.2">
      <c r="A602" s="56" t="s">
        <v>2477</v>
      </c>
      <c r="B602" s="57">
        <v>5</v>
      </c>
      <c r="C602" s="57"/>
      <c r="D602" s="57">
        <v>5</v>
      </c>
      <c r="E602" s="23">
        <f t="shared" si="18"/>
        <v>0</v>
      </c>
      <c r="F602" s="23">
        <f t="shared" si="19"/>
        <v>5</v>
      </c>
    </row>
    <row r="603" spans="1:6" hidden="1" x14ac:dyDescent="0.2">
      <c r="A603" s="56" t="s">
        <v>2844</v>
      </c>
      <c r="B603" s="57">
        <v>3</v>
      </c>
      <c r="C603" s="57"/>
      <c r="D603" s="57">
        <v>3</v>
      </c>
      <c r="E603" s="23">
        <f t="shared" si="18"/>
        <v>0</v>
      </c>
      <c r="F603" s="23">
        <f t="shared" si="19"/>
        <v>3</v>
      </c>
    </row>
    <row r="604" spans="1:6" hidden="1" x14ac:dyDescent="0.2">
      <c r="A604" s="56" t="s">
        <v>8552</v>
      </c>
      <c r="B604" s="57">
        <v>3</v>
      </c>
      <c r="C604" s="57"/>
      <c r="D604" s="57">
        <v>3</v>
      </c>
      <c r="E604" s="23">
        <f t="shared" si="18"/>
        <v>0</v>
      </c>
      <c r="F604" s="23">
        <f t="shared" si="19"/>
        <v>3</v>
      </c>
    </row>
    <row r="605" spans="1:6" hidden="1" x14ac:dyDescent="0.2">
      <c r="A605" s="56" t="s">
        <v>1700</v>
      </c>
      <c r="B605" s="57">
        <v>4</v>
      </c>
      <c r="C605" s="57"/>
      <c r="D605" s="57">
        <v>4</v>
      </c>
      <c r="E605" s="23">
        <f t="shared" si="18"/>
        <v>0</v>
      </c>
      <c r="F605" s="23">
        <f t="shared" si="19"/>
        <v>4</v>
      </c>
    </row>
    <row r="606" spans="1:6" hidden="1" x14ac:dyDescent="0.2">
      <c r="A606" s="56" t="s">
        <v>664</v>
      </c>
      <c r="B606" s="57">
        <v>5</v>
      </c>
      <c r="C606" s="57"/>
      <c r="D606" s="57">
        <v>5</v>
      </c>
      <c r="E606" s="23">
        <f t="shared" si="18"/>
        <v>0</v>
      </c>
      <c r="F606" s="23">
        <f t="shared" si="19"/>
        <v>5</v>
      </c>
    </row>
    <row r="607" spans="1:6" hidden="1" x14ac:dyDescent="0.2">
      <c r="A607" s="56" t="s">
        <v>8622</v>
      </c>
      <c r="B607" s="57">
        <v>2</v>
      </c>
      <c r="C607" s="57"/>
      <c r="D607" s="57">
        <v>2</v>
      </c>
      <c r="E607" s="23">
        <f t="shared" si="18"/>
        <v>0</v>
      </c>
      <c r="F607" s="23">
        <f t="shared" si="19"/>
        <v>2</v>
      </c>
    </row>
    <row r="608" spans="1:6" hidden="1" x14ac:dyDescent="0.2">
      <c r="A608" s="56" t="s">
        <v>666</v>
      </c>
      <c r="B608" s="57">
        <v>3</v>
      </c>
      <c r="C608" s="57"/>
      <c r="D608" s="57">
        <v>3</v>
      </c>
      <c r="E608" s="23">
        <f t="shared" si="18"/>
        <v>0</v>
      </c>
      <c r="F608" s="23">
        <f t="shared" si="19"/>
        <v>3</v>
      </c>
    </row>
    <row r="609" spans="1:6" hidden="1" x14ac:dyDescent="0.2">
      <c r="A609" s="56" t="s">
        <v>668</v>
      </c>
      <c r="B609" s="57">
        <v>3</v>
      </c>
      <c r="C609" s="57"/>
      <c r="D609" s="57">
        <v>3</v>
      </c>
      <c r="E609" s="23">
        <f t="shared" si="18"/>
        <v>0</v>
      </c>
      <c r="F609" s="23">
        <f t="shared" si="19"/>
        <v>3</v>
      </c>
    </row>
    <row r="610" spans="1:6" hidden="1" x14ac:dyDescent="0.2">
      <c r="A610" s="56" t="s">
        <v>672</v>
      </c>
      <c r="B610" s="57">
        <v>2</v>
      </c>
      <c r="C610" s="57"/>
      <c r="D610" s="57">
        <v>2</v>
      </c>
      <c r="E610" s="23">
        <f t="shared" si="18"/>
        <v>0</v>
      </c>
      <c r="F610" s="23">
        <f t="shared" si="19"/>
        <v>2</v>
      </c>
    </row>
    <row r="611" spans="1:6" hidden="1" x14ac:dyDescent="0.2">
      <c r="A611" s="56" t="s">
        <v>2882</v>
      </c>
      <c r="B611" s="57">
        <v>3</v>
      </c>
      <c r="C611" s="57"/>
      <c r="D611" s="57">
        <v>3</v>
      </c>
      <c r="E611" s="23">
        <f t="shared" si="18"/>
        <v>0</v>
      </c>
      <c r="F611" s="23">
        <f t="shared" si="19"/>
        <v>3</v>
      </c>
    </row>
    <row r="612" spans="1:6" hidden="1" x14ac:dyDescent="0.2">
      <c r="A612" s="56" t="s">
        <v>5511</v>
      </c>
      <c r="B612" s="57">
        <v>2</v>
      </c>
      <c r="C612" s="57"/>
      <c r="D612" s="57">
        <v>2</v>
      </c>
      <c r="E612" s="23">
        <f t="shared" si="18"/>
        <v>0</v>
      </c>
      <c r="F612" s="23">
        <f t="shared" si="19"/>
        <v>2</v>
      </c>
    </row>
    <row r="613" spans="1:6" hidden="1" x14ac:dyDescent="0.2">
      <c r="A613" s="56" t="s">
        <v>674</v>
      </c>
      <c r="B613" s="57">
        <v>3</v>
      </c>
      <c r="C613" s="57"/>
      <c r="D613" s="57">
        <v>3</v>
      </c>
      <c r="E613" s="23">
        <f t="shared" si="18"/>
        <v>0</v>
      </c>
      <c r="F613" s="23">
        <f t="shared" si="19"/>
        <v>3</v>
      </c>
    </row>
    <row r="614" spans="1:6" hidden="1" x14ac:dyDescent="0.2">
      <c r="A614" s="56" t="s">
        <v>6101</v>
      </c>
      <c r="B614" s="57">
        <v>2</v>
      </c>
      <c r="C614" s="57"/>
      <c r="D614" s="57">
        <v>2</v>
      </c>
      <c r="E614" s="23">
        <f t="shared" si="18"/>
        <v>0</v>
      </c>
      <c r="F614" s="23">
        <f t="shared" si="19"/>
        <v>2</v>
      </c>
    </row>
    <row r="615" spans="1:6" hidden="1" x14ac:dyDescent="0.2">
      <c r="A615" s="56" t="s">
        <v>676</v>
      </c>
      <c r="B615" s="57">
        <v>8</v>
      </c>
      <c r="C615" s="57"/>
      <c r="D615" s="57">
        <v>8</v>
      </c>
      <c r="E615" s="23">
        <f t="shared" si="18"/>
        <v>0</v>
      </c>
      <c r="F615" s="23">
        <f t="shared" si="19"/>
        <v>8</v>
      </c>
    </row>
    <row r="616" spans="1:6" hidden="1" x14ac:dyDescent="0.2">
      <c r="A616" s="56" t="s">
        <v>3285</v>
      </c>
      <c r="B616" s="57">
        <v>2</v>
      </c>
      <c r="C616" s="57"/>
      <c r="D616" s="57">
        <v>2</v>
      </c>
      <c r="E616" s="23">
        <f t="shared" si="18"/>
        <v>0</v>
      </c>
      <c r="F616" s="23">
        <f t="shared" si="19"/>
        <v>2</v>
      </c>
    </row>
    <row r="617" spans="1:6" hidden="1" x14ac:dyDescent="0.2">
      <c r="A617" s="56" t="s">
        <v>678</v>
      </c>
      <c r="B617" s="57">
        <v>2</v>
      </c>
      <c r="C617" s="57"/>
      <c r="D617" s="57">
        <v>2</v>
      </c>
      <c r="E617" s="23">
        <f t="shared" si="18"/>
        <v>0</v>
      </c>
      <c r="F617" s="23">
        <f t="shared" si="19"/>
        <v>2</v>
      </c>
    </row>
    <row r="618" spans="1:6" hidden="1" x14ac:dyDescent="0.2">
      <c r="A618" s="56" t="s">
        <v>3472</v>
      </c>
      <c r="B618" s="57">
        <v>2</v>
      </c>
      <c r="C618" s="57"/>
      <c r="D618" s="57">
        <v>2</v>
      </c>
      <c r="E618" s="23">
        <f t="shared" si="18"/>
        <v>0</v>
      </c>
      <c r="F618" s="23">
        <f t="shared" si="19"/>
        <v>2</v>
      </c>
    </row>
    <row r="619" spans="1:6" hidden="1" x14ac:dyDescent="0.2">
      <c r="A619" s="56" t="s">
        <v>680</v>
      </c>
      <c r="B619" s="57"/>
      <c r="C619" s="57">
        <v>4</v>
      </c>
      <c r="D619" s="57">
        <v>4</v>
      </c>
      <c r="E619" s="23">
        <f t="shared" si="18"/>
        <v>4</v>
      </c>
      <c r="F619" s="23">
        <f t="shared" si="19"/>
        <v>0</v>
      </c>
    </row>
    <row r="620" spans="1:6" hidden="1" x14ac:dyDescent="0.2">
      <c r="A620" s="56" t="s">
        <v>682</v>
      </c>
      <c r="B620" s="57">
        <v>2</v>
      </c>
      <c r="C620" s="57"/>
      <c r="D620" s="57">
        <v>2</v>
      </c>
      <c r="E620" s="23">
        <f t="shared" si="18"/>
        <v>0</v>
      </c>
      <c r="F620" s="23">
        <f t="shared" si="19"/>
        <v>2</v>
      </c>
    </row>
    <row r="621" spans="1:6" hidden="1" x14ac:dyDescent="0.2">
      <c r="A621" s="56" t="s">
        <v>7101</v>
      </c>
      <c r="B621" s="57">
        <v>3</v>
      </c>
      <c r="C621" s="57"/>
      <c r="D621" s="57">
        <v>3</v>
      </c>
      <c r="E621" s="23">
        <f t="shared" si="18"/>
        <v>0</v>
      </c>
      <c r="F621" s="23">
        <f t="shared" si="19"/>
        <v>3</v>
      </c>
    </row>
    <row r="622" spans="1:6" hidden="1" x14ac:dyDescent="0.2">
      <c r="A622" s="56" t="s">
        <v>684</v>
      </c>
      <c r="B622" s="57">
        <v>5</v>
      </c>
      <c r="C622" s="57"/>
      <c r="D622" s="57">
        <v>5</v>
      </c>
      <c r="E622" s="23">
        <f t="shared" si="18"/>
        <v>0</v>
      </c>
      <c r="F622" s="23">
        <f t="shared" si="19"/>
        <v>5</v>
      </c>
    </row>
    <row r="623" spans="1:6" hidden="1" x14ac:dyDescent="0.2">
      <c r="A623" s="56" t="s">
        <v>2394</v>
      </c>
      <c r="B623" s="57">
        <v>2</v>
      </c>
      <c r="C623" s="57"/>
      <c r="D623" s="57">
        <v>2</v>
      </c>
      <c r="E623" s="23">
        <f t="shared" si="18"/>
        <v>0</v>
      </c>
      <c r="F623" s="23">
        <f t="shared" si="19"/>
        <v>2</v>
      </c>
    </row>
    <row r="624" spans="1:6" hidden="1" x14ac:dyDescent="0.2">
      <c r="A624" s="56" t="s">
        <v>4287</v>
      </c>
      <c r="B624" s="57">
        <v>2</v>
      </c>
      <c r="C624" s="57"/>
      <c r="D624" s="57">
        <v>2</v>
      </c>
      <c r="E624" s="23">
        <f t="shared" si="18"/>
        <v>0</v>
      </c>
      <c r="F624" s="23">
        <f t="shared" si="19"/>
        <v>2</v>
      </c>
    </row>
    <row r="625" spans="1:6" hidden="1" x14ac:dyDescent="0.2">
      <c r="A625" s="56" t="s">
        <v>686</v>
      </c>
      <c r="B625" s="57">
        <v>2</v>
      </c>
      <c r="C625" s="57"/>
      <c r="D625" s="57">
        <v>2</v>
      </c>
      <c r="E625" s="23">
        <f t="shared" si="18"/>
        <v>0</v>
      </c>
      <c r="F625" s="23">
        <f t="shared" si="19"/>
        <v>2</v>
      </c>
    </row>
    <row r="626" spans="1:6" hidden="1" x14ac:dyDescent="0.2">
      <c r="A626" s="56" t="s">
        <v>688</v>
      </c>
      <c r="B626" s="57">
        <v>7</v>
      </c>
      <c r="C626" s="57"/>
      <c r="D626" s="57">
        <v>7</v>
      </c>
      <c r="E626" s="23">
        <f t="shared" si="18"/>
        <v>0</v>
      </c>
      <c r="F626" s="23">
        <f t="shared" si="19"/>
        <v>7</v>
      </c>
    </row>
    <row r="627" spans="1:6" hidden="1" x14ac:dyDescent="0.2">
      <c r="A627" s="56" t="s">
        <v>690</v>
      </c>
      <c r="B627" s="57">
        <v>2</v>
      </c>
      <c r="C627" s="57"/>
      <c r="D627" s="57">
        <v>2</v>
      </c>
      <c r="E627" s="23">
        <f t="shared" si="18"/>
        <v>0</v>
      </c>
      <c r="F627" s="23">
        <f t="shared" si="19"/>
        <v>2</v>
      </c>
    </row>
    <row r="628" spans="1:6" hidden="1" x14ac:dyDescent="0.2">
      <c r="A628" s="56" t="s">
        <v>2201</v>
      </c>
      <c r="B628" s="57">
        <v>2</v>
      </c>
      <c r="C628" s="57"/>
      <c r="D628" s="57">
        <v>2</v>
      </c>
      <c r="E628" s="23">
        <f t="shared" si="18"/>
        <v>0</v>
      </c>
      <c r="F628" s="23">
        <f t="shared" si="19"/>
        <v>2</v>
      </c>
    </row>
    <row r="629" spans="1:6" hidden="1" x14ac:dyDescent="0.2">
      <c r="A629" s="56" t="s">
        <v>694</v>
      </c>
      <c r="B629" s="57">
        <v>3</v>
      </c>
      <c r="C629" s="57"/>
      <c r="D629" s="57">
        <v>3</v>
      </c>
      <c r="E629" s="23">
        <f t="shared" si="18"/>
        <v>0</v>
      </c>
      <c r="F629" s="23">
        <f t="shared" si="19"/>
        <v>3</v>
      </c>
    </row>
    <row r="630" spans="1:6" hidden="1" x14ac:dyDescent="0.2">
      <c r="A630" s="56" t="s">
        <v>2232</v>
      </c>
      <c r="B630" s="57">
        <v>3</v>
      </c>
      <c r="C630" s="57"/>
      <c r="D630" s="57">
        <v>3</v>
      </c>
      <c r="E630" s="23">
        <f t="shared" si="18"/>
        <v>0</v>
      </c>
      <c r="F630" s="23">
        <f t="shared" si="19"/>
        <v>3</v>
      </c>
    </row>
    <row r="631" spans="1:6" hidden="1" x14ac:dyDescent="0.2">
      <c r="A631" s="56" t="s">
        <v>2298</v>
      </c>
      <c r="B631" s="57">
        <v>3</v>
      </c>
      <c r="C631" s="57"/>
      <c r="D631" s="57">
        <v>3</v>
      </c>
      <c r="E631" s="23">
        <f t="shared" si="18"/>
        <v>0</v>
      </c>
      <c r="F631" s="23">
        <f t="shared" si="19"/>
        <v>3</v>
      </c>
    </row>
    <row r="632" spans="1:6" hidden="1" x14ac:dyDescent="0.2">
      <c r="A632" s="56" t="s">
        <v>696</v>
      </c>
      <c r="B632" s="57">
        <v>2</v>
      </c>
      <c r="C632" s="57"/>
      <c r="D632" s="57">
        <v>2</v>
      </c>
      <c r="E632" s="23">
        <f t="shared" si="18"/>
        <v>0</v>
      </c>
      <c r="F632" s="23">
        <f t="shared" si="19"/>
        <v>2</v>
      </c>
    </row>
    <row r="633" spans="1:6" hidden="1" x14ac:dyDescent="0.2">
      <c r="A633" s="56" t="s">
        <v>2856</v>
      </c>
      <c r="B633" s="57">
        <v>2</v>
      </c>
      <c r="C633" s="57"/>
      <c r="D633" s="57">
        <v>2</v>
      </c>
      <c r="E633" s="23">
        <f t="shared" si="18"/>
        <v>0</v>
      </c>
      <c r="F633" s="23">
        <f t="shared" si="19"/>
        <v>2</v>
      </c>
    </row>
    <row r="634" spans="1:6" hidden="1" x14ac:dyDescent="0.2">
      <c r="A634" s="56" t="s">
        <v>2522</v>
      </c>
      <c r="B634" s="57">
        <v>2</v>
      </c>
      <c r="C634" s="57"/>
      <c r="D634" s="57">
        <v>2</v>
      </c>
      <c r="E634" s="23">
        <f t="shared" si="18"/>
        <v>0</v>
      </c>
      <c r="F634" s="23">
        <f t="shared" si="19"/>
        <v>2</v>
      </c>
    </row>
    <row r="635" spans="1:6" hidden="1" x14ac:dyDescent="0.2">
      <c r="A635" s="56" t="s">
        <v>700</v>
      </c>
      <c r="B635" s="57">
        <v>3</v>
      </c>
      <c r="C635" s="57"/>
      <c r="D635" s="57">
        <v>3</v>
      </c>
      <c r="E635" s="23">
        <f t="shared" si="18"/>
        <v>0</v>
      </c>
      <c r="F635" s="23">
        <f t="shared" si="19"/>
        <v>3</v>
      </c>
    </row>
    <row r="636" spans="1:6" hidden="1" x14ac:dyDescent="0.2">
      <c r="A636" s="56" t="s">
        <v>702</v>
      </c>
      <c r="B636" s="57">
        <v>2</v>
      </c>
      <c r="C636" s="57"/>
      <c r="D636" s="57">
        <v>2</v>
      </c>
      <c r="E636" s="23">
        <f t="shared" si="18"/>
        <v>0</v>
      </c>
      <c r="F636" s="23">
        <f t="shared" si="19"/>
        <v>2</v>
      </c>
    </row>
    <row r="637" spans="1:6" hidden="1" x14ac:dyDescent="0.2">
      <c r="A637" s="56" t="s">
        <v>4720</v>
      </c>
      <c r="B637" s="57">
        <v>3</v>
      </c>
      <c r="C637" s="57"/>
      <c r="D637" s="57">
        <v>3</v>
      </c>
      <c r="E637" s="23">
        <f t="shared" si="18"/>
        <v>0</v>
      </c>
      <c r="F637" s="23">
        <f t="shared" si="19"/>
        <v>3</v>
      </c>
    </row>
    <row r="638" spans="1:6" hidden="1" x14ac:dyDescent="0.2">
      <c r="A638" s="56" t="s">
        <v>706</v>
      </c>
      <c r="B638" s="57"/>
      <c r="C638" s="57">
        <v>18</v>
      </c>
      <c r="D638" s="57">
        <v>18</v>
      </c>
      <c r="E638" s="23">
        <f t="shared" si="18"/>
        <v>18</v>
      </c>
      <c r="F638" s="23">
        <f t="shared" si="19"/>
        <v>0</v>
      </c>
    </row>
    <row r="639" spans="1:6" hidden="1" x14ac:dyDescent="0.2">
      <c r="A639" s="56" t="s">
        <v>5847</v>
      </c>
      <c r="B639" s="57">
        <v>4</v>
      </c>
      <c r="C639" s="57"/>
      <c r="D639" s="57">
        <v>4</v>
      </c>
      <c r="E639" s="23">
        <f t="shared" si="18"/>
        <v>0</v>
      </c>
      <c r="F639" s="23">
        <f t="shared" si="19"/>
        <v>4</v>
      </c>
    </row>
    <row r="640" spans="1:6" hidden="1" x14ac:dyDescent="0.2">
      <c r="A640" s="56" t="s">
        <v>708</v>
      </c>
      <c r="B640" s="57">
        <v>3</v>
      </c>
      <c r="C640" s="57"/>
      <c r="D640" s="57">
        <v>3</v>
      </c>
      <c r="E640" s="23">
        <f t="shared" si="18"/>
        <v>0</v>
      </c>
      <c r="F640" s="23">
        <f t="shared" si="19"/>
        <v>3</v>
      </c>
    </row>
    <row r="641" spans="1:6" hidden="1" x14ac:dyDescent="0.2">
      <c r="A641" s="56" t="s">
        <v>3767</v>
      </c>
      <c r="B641" s="57">
        <v>2</v>
      </c>
      <c r="C641" s="57"/>
      <c r="D641" s="57">
        <v>2</v>
      </c>
      <c r="E641" s="23">
        <f t="shared" si="18"/>
        <v>0</v>
      </c>
      <c r="F641" s="23">
        <f t="shared" si="19"/>
        <v>2</v>
      </c>
    </row>
    <row r="642" spans="1:6" hidden="1" x14ac:dyDescent="0.2">
      <c r="A642" s="56" t="s">
        <v>3382</v>
      </c>
      <c r="B642" s="57">
        <v>4</v>
      </c>
      <c r="C642" s="57"/>
      <c r="D642" s="57">
        <v>4</v>
      </c>
      <c r="E642" s="23">
        <f t="shared" si="18"/>
        <v>0</v>
      </c>
      <c r="F642" s="23">
        <f t="shared" si="19"/>
        <v>4</v>
      </c>
    </row>
    <row r="643" spans="1:6" hidden="1" x14ac:dyDescent="0.2">
      <c r="A643" s="56" t="s">
        <v>710</v>
      </c>
      <c r="B643" s="57">
        <v>2</v>
      </c>
      <c r="C643" s="57"/>
      <c r="D643" s="57">
        <v>2</v>
      </c>
      <c r="E643" s="23">
        <f t="shared" ref="E643:E706" si="20">D643-B643</f>
        <v>0</v>
      </c>
      <c r="F643" s="23">
        <f t="shared" ref="F643:F706" si="21">D643-C643</f>
        <v>2</v>
      </c>
    </row>
    <row r="644" spans="1:6" hidden="1" x14ac:dyDescent="0.2">
      <c r="A644" s="56" t="s">
        <v>712</v>
      </c>
      <c r="B644" s="57">
        <v>3</v>
      </c>
      <c r="C644" s="57"/>
      <c r="D644" s="57">
        <v>3</v>
      </c>
      <c r="E644" s="23">
        <f t="shared" si="20"/>
        <v>0</v>
      </c>
      <c r="F644" s="23">
        <f t="shared" si="21"/>
        <v>3</v>
      </c>
    </row>
    <row r="645" spans="1:6" hidden="1" x14ac:dyDescent="0.2">
      <c r="A645" s="56" t="s">
        <v>714</v>
      </c>
      <c r="B645" s="57">
        <v>2</v>
      </c>
      <c r="C645" s="57"/>
      <c r="D645" s="57">
        <v>2</v>
      </c>
      <c r="E645" s="23">
        <f t="shared" si="20"/>
        <v>0</v>
      </c>
      <c r="F645" s="23">
        <f t="shared" si="21"/>
        <v>2</v>
      </c>
    </row>
    <row r="646" spans="1:6" hidden="1" x14ac:dyDescent="0.2">
      <c r="A646" s="56" t="s">
        <v>3614</v>
      </c>
      <c r="B646" s="57">
        <v>2</v>
      </c>
      <c r="C646" s="57"/>
      <c r="D646" s="57">
        <v>2</v>
      </c>
      <c r="E646" s="23">
        <f t="shared" si="20"/>
        <v>0</v>
      </c>
      <c r="F646" s="23">
        <f t="shared" si="21"/>
        <v>2</v>
      </c>
    </row>
    <row r="647" spans="1:6" hidden="1" x14ac:dyDescent="0.2">
      <c r="A647" s="56" t="s">
        <v>716</v>
      </c>
      <c r="B647" s="57">
        <v>4</v>
      </c>
      <c r="C647" s="57"/>
      <c r="D647" s="57">
        <v>4</v>
      </c>
      <c r="E647" s="23">
        <f t="shared" si="20"/>
        <v>0</v>
      </c>
      <c r="F647" s="23">
        <f t="shared" si="21"/>
        <v>4</v>
      </c>
    </row>
    <row r="648" spans="1:6" hidden="1" x14ac:dyDescent="0.2">
      <c r="A648" s="56" t="s">
        <v>3588</v>
      </c>
      <c r="B648" s="57">
        <v>3</v>
      </c>
      <c r="C648" s="57"/>
      <c r="D648" s="57">
        <v>3</v>
      </c>
      <c r="E648" s="23">
        <f t="shared" si="20"/>
        <v>0</v>
      </c>
      <c r="F648" s="23">
        <f t="shared" si="21"/>
        <v>3</v>
      </c>
    </row>
    <row r="649" spans="1:6" hidden="1" x14ac:dyDescent="0.2">
      <c r="A649" s="56" t="s">
        <v>718</v>
      </c>
      <c r="B649" s="57"/>
      <c r="C649" s="57">
        <v>10</v>
      </c>
      <c r="D649" s="57">
        <v>10</v>
      </c>
      <c r="E649" s="23">
        <f t="shared" si="20"/>
        <v>10</v>
      </c>
      <c r="F649" s="23">
        <f t="shared" si="21"/>
        <v>0</v>
      </c>
    </row>
    <row r="650" spans="1:6" hidden="1" x14ac:dyDescent="0.2">
      <c r="A650" s="56" t="s">
        <v>720</v>
      </c>
      <c r="B650" s="57">
        <v>4</v>
      </c>
      <c r="C650" s="57"/>
      <c r="D650" s="57">
        <v>4</v>
      </c>
      <c r="E650" s="23">
        <f t="shared" si="20"/>
        <v>0</v>
      </c>
      <c r="F650" s="23">
        <f t="shared" si="21"/>
        <v>4</v>
      </c>
    </row>
    <row r="651" spans="1:6" hidden="1" x14ac:dyDescent="0.2">
      <c r="A651" s="56" t="s">
        <v>4375</v>
      </c>
      <c r="B651" s="57">
        <v>3</v>
      </c>
      <c r="C651" s="57"/>
      <c r="D651" s="57">
        <v>3</v>
      </c>
      <c r="E651" s="23">
        <f t="shared" si="20"/>
        <v>0</v>
      </c>
      <c r="F651" s="23">
        <f t="shared" si="21"/>
        <v>3</v>
      </c>
    </row>
    <row r="652" spans="1:6" hidden="1" x14ac:dyDescent="0.2">
      <c r="A652" s="56" t="s">
        <v>722</v>
      </c>
      <c r="B652" s="57"/>
      <c r="C652" s="57">
        <v>6</v>
      </c>
      <c r="D652" s="57">
        <v>6</v>
      </c>
      <c r="E652" s="23">
        <f t="shared" si="20"/>
        <v>6</v>
      </c>
      <c r="F652" s="23">
        <f t="shared" si="21"/>
        <v>0</v>
      </c>
    </row>
    <row r="653" spans="1:6" hidden="1" x14ac:dyDescent="0.2">
      <c r="A653" s="56" t="s">
        <v>724</v>
      </c>
      <c r="B653" s="57">
        <v>2</v>
      </c>
      <c r="C653" s="57"/>
      <c r="D653" s="57">
        <v>2</v>
      </c>
      <c r="E653" s="23">
        <f t="shared" si="20"/>
        <v>0</v>
      </c>
      <c r="F653" s="23">
        <f t="shared" si="21"/>
        <v>2</v>
      </c>
    </row>
    <row r="654" spans="1:6" hidden="1" x14ac:dyDescent="0.2">
      <c r="A654" s="56" t="s">
        <v>726</v>
      </c>
      <c r="B654" s="57">
        <v>6</v>
      </c>
      <c r="C654" s="57"/>
      <c r="D654" s="57">
        <v>6</v>
      </c>
      <c r="E654" s="23">
        <f t="shared" si="20"/>
        <v>0</v>
      </c>
      <c r="F654" s="23">
        <f t="shared" si="21"/>
        <v>6</v>
      </c>
    </row>
    <row r="655" spans="1:6" hidden="1" x14ac:dyDescent="0.2">
      <c r="A655" s="56" t="s">
        <v>2637</v>
      </c>
      <c r="B655" s="57">
        <v>2</v>
      </c>
      <c r="C655" s="57"/>
      <c r="D655" s="57">
        <v>2</v>
      </c>
      <c r="E655" s="23">
        <f t="shared" si="20"/>
        <v>0</v>
      </c>
      <c r="F655" s="23">
        <f t="shared" si="21"/>
        <v>2</v>
      </c>
    </row>
    <row r="656" spans="1:6" hidden="1" x14ac:dyDescent="0.2">
      <c r="A656" s="56" t="s">
        <v>1159</v>
      </c>
      <c r="B656" s="57">
        <v>3</v>
      </c>
      <c r="C656" s="57"/>
      <c r="D656" s="57">
        <v>3</v>
      </c>
      <c r="E656" s="23">
        <f t="shared" si="20"/>
        <v>0</v>
      </c>
      <c r="F656" s="23">
        <f t="shared" si="21"/>
        <v>3</v>
      </c>
    </row>
    <row r="657" spans="1:6" hidden="1" x14ac:dyDescent="0.2">
      <c r="A657" s="56" t="s">
        <v>728</v>
      </c>
      <c r="B657" s="57">
        <v>3</v>
      </c>
      <c r="C657" s="57"/>
      <c r="D657" s="57">
        <v>3</v>
      </c>
      <c r="E657" s="23">
        <f t="shared" si="20"/>
        <v>0</v>
      </c>
      <c r="F657" s="23">
        <f t="shared" si="21"/>
        <v>3</v>
      </c>
    </row>
    <row r="658" spans="1:6" hidden="1" x14ac:dyDescent="0.2">
      <c r="A658" s="56" t="s">
        <v>7426</v>
      </c>
      <c r="B658" s="57">
        <v>3</v>
      </c>
      <c r="C658" s="57"/>
      <c r="D658" s="57">
        <v>3</v>
      </c>
      <c r="E658" s="23">
        <f t="shared" si="20"/>
        <v>0</v>
      </c>
      <c r="F658" s="23">
        <f t="shared" si="21"/>
        <v>3</v>
      </c>
    </row>
    <row r="659" spans="1:6" hidden="1" x14ac:dyDescent="0.2">
      <c r="A659" s="56" t="s">
        <v>8672</v>
      </c>
      <c r="B659" s="57">
        <v>2</v>
      </c>
      <c r="C659" s="57"/>
      <c r="D659" s="57">
        <v>2</v>
      </c>
      <c r="E659" s="23">
        <f t="shared" si="20"/>
        <v>0</v>
      </c>
      <c r="F659" s="23">
        <f t="shared" si="21"/>
        <v>2</v>
      </c>
    </row>
    <row r="660" spans="1:6" hidden="1" x14ac:dyDescent="0.2">
      <c r="A660" s="56" t="s">
        <v>2636</v>
      </c>
      <c r="B660" s="57">
        <v>2</v>
      </c>
      <c r="C660" s="57"/>
      <c r="D660" s="57">
        <v>2</v>
      </c>
      <c r="E660" s="23">
        <f t="shared" si="20"/>
        <v>0</v>
      </c>
      <c r="F660" s="23">
        <f t="shared" si="21"/>
        <v>2</v>
      </c>
    </row>
    <row r="661" spans="1:6" hidden="1" x14ac:dyDescent="0.2">
      <c r="A661" s="56" t="s">
        <v>3659</v>
      </c>
      <c r="B661" s="57">
        <v>3</v>
      </c>
      <c r="C661" s="57"/>
      <c r="D661" s="57">
        <v>3</v>
      </c>
      <c r="E661" s="23">
        <f t="shared" si="20"/>
        <v>0</v>
      </c>
      <c r="F661" s="23">
        <f t="shared" si="21"/>
        <v>3</v>
      </c>
    </row>
    <row r="662" spans="1:6" hidden="1" x14ac:dyDescent="0.2">
      <c r="A662" s="56" t="s">
        <v>730</v>
      </c>
      <c r="B662" s="57">
        <v>6</v>
      </c>
      <c r="C662" s="57"/>
      <c r="D662" s="57">
        <v>6</v>
      </c>
      <c r="E662" s="23">
        <f t="shared" si="20"/>
        <v>0</v>
      </c>
      <c r="F662" s="23">
        <f t="shared" si="21"/>
        <v>6</v>
      </c>
    </row>
    <row r="663" spans="1:6" hidden="1" x14ac:dyDescent="0.2">
      <c r="A663" s="56" t="s">
        <v>732</v>
      </c>
      <c r="B663" s="57">
        <v>3</v>
      </c>
      <c r="C663" s="57"/>
      <c r="D663" s="57">
        <v>3</v>
      </c>
      <c r="E663" s="23">
        <f t="shared" si="20"/>
        <v>0</v>
      </c>
      <c r="F663" s="23">
        <f t="shared" si="21"/>
        <v>3</v>
      </c>
    </row>
    <row r="664" spans="1:6" hidden="1" x14ac:dyDescent="0.2">
      <c r="A664" s="56" t="s">
        <v>734</v>
      </c>
      <c r="B664" s="57">
        <v>3</v>
      </c>
      <c r="C664" s="57"/>
      <c r="D664" s="57">
        <v>3</v>
      </c>
      <c r="E664" s="23">
        <f t="shared" si="20"/>
        <v>0</v>
      </c>
      <c r="F664" s="23">
        <f t="shared" si="21"/>
        <v>3</v>
      </c>
    </row>
    <row r="665" spans="1:6" hidden="1" x14ac:dyDescent="0.2">
      <c r="A665" s="56" t="s">
        <v>736</v>
      </c>
      <c r="B665" s="57"/>
      <c r="C665" s="57">
        <v>5</v>
      </c>
      <c r="D665" s="57">
        <v>5</v>
      </c>
      <c r="E665" s="23">
        <f t="shared" si="20"/>
        <v>5</v>
      </c>
      <c r="F665" s="23">
        <f t="shared" si="21"/>
        <v>0</v>
      </c>
    </row>
    <row r="666" spans="1:6" hidden="1" x14ac:dyDescent="0.2">
      <c r="A666" s="56" t="s">
        <v>3361</v>
      </c>
      <c r="B666" s="57">
        <v>3</v>
      </c>
      <c r="C666" s="57"/>
      <c r="D666" s="57">
        <v>3</v>
      </c>
      <c r="E666" s="23">
        <f t="shared" si="20"/>
        <v>0</v>
      </c>
      <c r="F666" s="23">
        <f t="shared" si="21"/>
        <v>3</v>
      </c>
    </row>
    <row r="667" spans="1:6" hidden="1" x14ac:dyDescent="0.2">
      <c r="A667" s="56" t="s">
        <v>1868</v>
      </c>
      <c r="B667" s="57">
        <v>4</v>
      </c>
      <c r="C667" s="57"/>
      <c r="D667" s="57">
        <v>4</v>
      </c>
      <c r="E667" s="23">
        <f t="shared" si="20"/>
        <v>0</v>
      </c>
      <c r="F667" s="23">
        <f t="shared" si="21"/>
        <v>4</v>
      </c>
    </row>
    <row r="668" spans="1:6" hidden="1" x14ac:dyDescent="0.2">
      <c r="A668" s="56" t="s">
        <v>2066</v>
      </c>
      <c r="B668" s="57">
        <v>2</v>
      </c>
      <c r="C668" s="57"/>
      <c r="D668" s="57">
        <v>2</v>
      </c>
      <c r="E668" s="23">
        <f t="shared" si="20"/>
        <v>0</v>
      </c>
      <c r="F668" s="23">
        <f t="shared" si="21"/>
        <v>2</v>
      </c>
    </row>
    <row r="669" spans="1:6" hidden="1" x14ac:dyDescent="0.2">
      <c r="A669" s="56" t="s">
        <v>4443</v>
      </c>
      <c r="B669" s="57">
        <v>3</v>
      </c>
      <c r="C669" s="57"/>
      <c r="D669" s="57">
        <v>3</v>
      </c>
      <c r="E669" s="23">
        <f t="shared" si="20"/>
        <v>0</v>
      </c>
      <c r="F669" s="23">
        <f t="shared" si="21"/>
        <v>3</v>
      </c>
    </row>
    <row r="670" spans="1:6" hidden="1" x14ac:dyDescent="0.2">
      <c r="A670" s="56" t="s">
        <v>738</v>
      </c>
      <c r="B670" s="57"/>
      <c r="C670" s="57">
        <v>9</v>
      </c>
      <c r="D670" s="57">
        <v>9</v>
      </c>
      <c r="E670" s="23">
        <f t="shared" si="20"/>
        <v>9</v>
      </c>
      <c r="F670" s="23">
        <f t="shared" si="21"/>
        <v>0</v>
      </c>
    </row>
    <row r="671" spans="1:6" hidden="1" x14ac:dyDescent="0.2">
      <c r="A671" s="56" t="s">
        <v>1566</v>
      </c>
      <c r="B671" s="57">
        <v>3</v>
      </c>
      <c r="C671" s="57"/>
      <c r="D671" s="57">
        <v>3</v>
      </c>
      <c r="E671" s="23">
        <f t="shared" si="20"/>
        <v>0</v>
      </c>
      <c r="F671" s="23">
        <f t="shared" si="21"/>
        <v>3</v>
      </c>
    </row>
    <row r="672" spans="1:6" hidden="1" x14ac:dyDescent="0.2">
      <c r="A672" s="56" t="s">
        <v>1405</v>
      </c>
      <c r="B672" s="57">
        <v>4</v>
      </c>
      <c r="C672" s="57"/>
      <c r="D672" s="57">
        <v>4</v>
      </c>
      <c r="E672" s="23">
        <f t="shared" si="20"/>
        <v>0</v>
      </c>
      <c r="F672" s="23">
        <f t="shared" si="21"/>
        <v>4</v>
      </c>
    </row>
    <row r="673" spans="1:6" hidden="1" x14ac:dyDescent="0.2">
      <c r="A673" s="56" t="s">
        <v>740</v>
      </c>
      <c r="B673" s="57">
        <v>3</v>
      </c>
      <c r="C673" s="57"/>
      <c r="D673" s="57">
        <v>3</v>
      </c>
      <c r="E673" s="23">
        <f t="shared" si="20"/>
        <v>0</v>
      </c>
      <c r="F673" s="23">
        <f t="shared" si="21"/>
        <v>3</v>
      </c>
    </row>
    <row r="674" spans="1:6" hidden="1" x14ac:dyDescent="0.2">
      <c r="A674" s="56" t="s">
        <v>742</v>
      </c>
      <c r="B674" s="57">
        <v>3</v>
      </c>
      <c r="C674" s="57"/>
      <c r="D674" s="57">
        <v>3</v>
      </c>
      <c r="E674" s="23">
        <f t="shared" si="20"/>
        <v>0</v>
      </c>
      <c r="F674" s="23">
        <f t="shared" si="21"/>
        <v>3</v>
      </c>
    </row>
    <row r="675" spans="1:6" hidden="1" x14ac:dyDescent="0.2">
      <c r="A675" s="56" t="s">
        <v>2061</v>
      </c>
      <c r="B675" s="57">
        <v>5</v>
      </c>
      <c r="C675" s="57"/>
      <c r="D675" s="57">
        <v>5</v>
      </c>
      <c r="E675" s="23">
        <f t="shared" si="20"/>
        <v>0</v>
      </c>
      <c r="F675" s="23">
        <f t="shared" si="21"/>
        <v>5</v>
      </c>
    </row>
    <row r="676" spans="1:6" hidden="1" x14ac:dyDescent="0.2">
      <c r="A676" s="56" t="s">
        <v>744</v>
      </c>
      <c r="B676" s="57">
        <v>3</v>
      </c>
      <c r="C676" s="57"/>
      <c r="D676" s="57">
        <v>3</v>
      </c>
      <c r="E676" s="23">
        <f t="shared" si="20"/>
        <v>0</v>
      </c>
      <c r="F676" s="23">
        <f t="shared" si="21"/>
        <v>3</v>
      </c>
    </row>
    <row r="677" spans="1:6" hidden="1" x14ac:dyDescent="0.2">
      <c r="A677" s="56" t="s">
        <v>746</v>
      </c>
      <c r="B677" s="57">
        <v>4</v>
      </c>
      <c r="C677" s="57"/>
      <c r="D677" s="57">
        <v>4</v>
      </c>
      <c r="E677" s="23">
        <f t="shared" si="20"/>
        <v>0</v>
      </c>
      <c r="F677" s="23">
        <f t="shared" si="21"/>
        <v>4</v>
      </c>
    </row>
    <row r="678" spans="1:6" hidden="1" x14ac:dyDescent="0.2">
      <c r="A678" s="56" t="s">
        <v>5716</v>
      </c>
      <c r="B678" s="57">
        <v>3</v>
      </c>
      <c r="C678" s="57"/>
      <c r="D678" s="57">
        <v>3</v>
      </c>
      <c r="E678" s="23">
        <f t="shared" si="20"/>
        <v>0</v>
      </c>
      <c r="F678" s="23">
        <f t="shared" si="21"/>
        <v>3</v>
      </c>
    </row>
    <row r="679" spans="1:6" hidden="1" x14ac:dyDescent="0.2">
      <c r="A679" s="56" t="s">
        <v>5468</v>
      </c>
      <c r="B679" s="57">
        <v>2</v>
      </c>
      <c r="C679" s="57"/>
      <c r="D679" s="57">
        <v>2</v>
      </c>
      <c r="E679" s="23">
        <f t="shared" si="20"/>
        <v>0</v>
      </c>
      <c r="F679" s="23">
        <f t="shared" si="21"/>
        <v>2</v>
      </c>
    </row>
    <row r="680" spans="1:6" hidden="1" x14ac:dyDescent="0.2">
      <c r="A680" s="56" t="s">
        <v>4289</v>
      </c>
      <c r="B680" s="57">
        <v>3</v>
      </c>
      <c r="C680" s="57"/>
      <c r="D680" s="57">
        <v>3</v>
      </c>
      <c r="E680" s="23">
        <f t="shared" si="20"/>
        <v>0</v>
      </c>
      <c r="F680" s="23">
        <f t="shared" si="21"/>
        <v>3</v>
      </c>
    </row>
    <row r="681" spans="1:6" hidden="1" x14ac:dyDescent="0.2">
      <c r="A681" s="56" t="s">
        <v>752</v>
      </c>
      <c r="B681" s="57">
        <v>2</v>
      </c>
      <c r="C681" s="57"/>
      <c r="D681" s="57">
        <v>2</v>
      </c>
      <c r="E681" s="23">
        <f t="shared" si="20"/>
        <v>0</v>
      </c>
      <c r="F681" s="23">
        <f t="shared" si="21"/>
        <v>2</v>
      </c>
    </row>
    <row r="682" spans="1:6" hidden="1" x14ac:dyDescent="0.2">
      <c r="A682" s="56" t="s">
        <v>2150</v>
      </c>
      <c r="B682" s="57">
        <v>3</v>
      </c>
      <c r="C682" s="57"/>
      <c r="D682" s="57">
        <v>3</v>
      </c>
      <c r="E682" s="23">
        <f t="shared" si="20"/>
        <v>0</v>
      </c>
      <c r="F682" s="23">
        <f t="shared" si="21"/>
        <v>3</v>
      </c>
    </row>
    <row r="683" spans="1:6" hidden="1" x14ac:dyDescent="0.2">
      <c r="A683" s="56" t="s">
        <v>1820</v>
      </c>
      <c r="B683" s="57">
        <v>2</v>
      </c>
      <c r="C683" s="57"/>
      <c r="D683" s="57">
        <v>2</v>
      </c>
      <c r="E683" s="23">
        <f t="shared" si="20"/>
        <v>0</v>
      </c>
      <c r="F683" s="23">
        <f t="shared" si="21"/>
        <v>2</v>
      </c>
    </row>
    <row r="684" spans="1:6" hidden="1" x14ac:dyDescent="0.2">
      <c r="A684" s="56" t="s">
        <v>5152</v>
      </c>
      <c r="B684" s="57">
        <v>4</v>
      </c>
      <c r="C684" s="57"/>
      <c r="D684" s="57">
        <v>4</v>
      </c>
      <c r="E684" s="23">
        <f t="shared" si="20"/>
        <v>0</v>
      </c>
      <c r="F684" s="23">
        <f t="shared" si="21"/>
        <v>4</v>
      </c>
    </row>
    <row r="685" spans="1:6" hidden="1" x14ac:dyDescent="0.2">
      <c r="A685" s="56" t="s">
        <v>6601</v>
      </c>
      <c r="B685" s="57">
        <v>4</v>
      </c>
      <c r="C685" s="57"/>
      <c r="D685" s="57">
        <v>4</v>
      </c>
      <c r="E685" s="23">
        <f t="shared" si="20"/>
        <v>0</v>
      </c>
      <c r="F685" s="23">
        <f t="shared" si="21"/>
        <v>4</v>
      </c>
    </row>
    <row r="686" spans="1:6" hidden="1" x14ac:dyDescent="0.2">
      <c r="A686" s="56" t="s">
        <v>757</v>
      </c>
      <c r="B686" s="57">
        <v>3</v>
      </c>
      <c r="C686" s="57"/>
      <c r="D686" s="57">
        <v>3</v>
      </c>
      <c r="E686" s="23">
        <f t="shared" si="20"/>
        <v>0</v>
      </c>
      <c r="F686" s="23">
        <f t="shared" si="21"/>
        <v>3</v>
      </c>
    </row>
    <row r="687" spans="1:6" hidden="1" x14ac:dyDescent="0.2">
      <c r="A687" s="56" t="s">
        <v>759</v>
      </c>
      <c r="B687" s="57">
        <v>7</v>
      </c>
      <c r="C687" s="57"/>
      <c r="D687" s="57">
        <v>7</v>
      </c>
      <c r="E687" s="23">
        <f t="shared" si="20"/>
        <v>0</v>
      </c>
      <c r="F687" s="23">
        <f t="shared" si="21"/>
        <v>7</v>
      </c>
    </row>
    <row r="688" spans="1:6" hidden="1" x14ac:dyDescent="0.2">
      <c r="A688" s="56" t="s">
        <v>3895</v>
      </c>
      <c r="B688" s="57">
        <v>2</v>
      </c>
      <c r="C688" s="57"/>
      <c r="D688" s="57">
        <v>2</v>
      </c>
      <c r="E688" s="23">
        <f t="shared" si="20"/>
        <v>0</v>
      </c>
      <c r="F688" s="23">
        <f t="shared" si="21"/>
        <v>2</v>
      </c>
    </row>
    <row r="689" spans="1:6" hidden="1" x14ac:dyDescent="0.2">
      <c r="A689" s="56" t="s">
        <v>1971</v>
      </c>
      <c r="B689" s="57">
        <v>6</v>
      </c>
      <c r="C689" s="57"/>
      <c r="D689" s="57">
        <v>6</v>
      </c>
      <c r="E689" s="23">
        <f t="shared" si="20"/>
        <v>0</v>
      </c>
      <c r="F689" s="23">
        <f t="shared" si="21"/>
        <v>6</v>
      </c>
    </row>
    <row r="690" spans="1:6" hidden="1" x14ac:dyDescent="0.2">
      <c r="A690" s="56" t="s">
        <v>761</v>
      </c>
      <c r="B690" s="57">
        <v>7</v>
      </c>
      <c r="C690" s="57"/>
      <c r="D690" s="57">
        <v>7</v>
      </c>
      <c r="E690" s="23">
        <f t="shared" si="20"/>
        <v>0</v>
      </c>
      <c r="F690" s="23">
        <f t="shared" si="21"/>
        <v>7</v>
      </c>
    </row>
    <row r="691" spans="1:6" hidden="1" x14ac:dyDescent="0.2">
      <c r="A691" s="56" t="s">
        <v>763</v>
      </c>
      <c r="B691" s="57">
        <v>2</v>
      </c>
      <c r="C691" s="57"/>
      <c r="D691" s="57">
        <v>2</v>
      </c>
      <c r="E691" s="23">
        <f t="shared" si="20"/>
        <v>0</v>
      </c>
      <c r="F691" s="23">
        <f t="shared" si="21"/>
        <v>2</v>
      </c>
    </row>
    <row r="692" spans="1:6" hidden="1" x14ac:dyDescent="0.2">
      <c r="A692" s="56" t="s">
        <v>765</v>
      </c>
      <c r="B692" s="57">
        <v>3</v>
      </c>
      <c r="C692" s="57"/>
      <c r="D692" s="57">
        <v>3</v>
      </c>
      <c r="E692" s="23">
        <f t="shared" si="20"/>
        <v>0</v>
      </c>
      <c r="F692" s="23">
        <f t="shared" si="21"/>
        <v>3</v>
      </c>
    </row>
    <row r="693" spans="1:6" hidden="1" x14ac:dyDescent="0.2">
      <c r="A693" s="56" t="s">
        <v>767</v>
      </c>
      <c r="B693" s="57">
        <v>7</v>
      </c>
      <c r="C693" s="57"/>
      <c r="D693" s="57">
        <v>7</v>
      </c>
      <c r="E693" s="23">
        <f t="shared" si="20"/>
        <v>0</v>
      </c>
      <c r="F693" s="23">
        <f t="shared" si="21"/>
        <v>7</v>
      </c>
    </row>
    <row r="694" spans="1:6" hidden="1" x14ac:dyDescent="0.2">
      <c r="A694" s="56" t="s">
        <v>3796</v>
      </c>
      <c r="B694" s="57">
        <v>3</v>
      </c>
      <c r="C694" s="57"/>
      <c r="D694" s="57">
        <v>3</v>
      </c>
      <c r="E694" s="23">
        <f t="shared" si="20"/>
        <v>0</v>
      </c>
      <c r="F694" s="23">
        <f t="shared" si="21"/>
        <v>3</v>
      </c>
    </row>
    <row r="695" spans="1:6" hidden="1" x14ac:dyDescent="0.2">
      <c r="A695" s="56" t="s">
        <v>3647</v>
      </c>
      <c r="B695" s="57">
        <v>4</v>
      </c>
      <c r="C695" s="57"/>
      <c r="D695" s="57">
        <v>4</v>
      </c>
      <c r="E695" s="23">
        <f t="shared" si="20"/>
        <v>0</v>
      </c>
      <c r="F695" s="23">
        <f t="shared" si="21"/>
        <v>4</v>
      </c>
    </row>
    <row r="696" spans="1:6" hidden="1" x14ac:dyDescent="0.2">
      <c r="A696" s="56" t="s">
        <v>769</v>
      </c>
      <c r="B696" s="57">
        <v>3</v>
      </c>
      <c r="C696" s="57"/>
      <c r="D696" s="57">
        <v>3</v>
      </c>
      <c r="E696" s="23">
        <f t="shared" si="20"/>
        <v>0</v>
      </c>
      <c r="F696" s="23">
        <f t="shared" si="21"/>
        <v>3</v>
      </c>
    </row>
    <row r="697" spans="1:6" hidden="1" x14ac:dyDescent="0.2">
      <c r="A697" s="56" t="s">
        <v>771</v>
      </c>
      <c r="B697" s="57">
        <v>4</v>
      </c>
      <c r="C697" s="57"/>
      <c r="D697" s="57">
        <v>4</v>
      </c>
      <c r="E697" s="23">
        <f t="shared" si="20"/>
        <v>0</v>
      </c>
      <c r="F697" s="23">
        <f t="shared" si="21"/>
        <v>4</v>
      </c>
    </row>
    <row r="698" spans="1:6" hidden="1" x14ac:dyDescent="0.2">
      <c r="A698" s="56" t="s">
        <v>4743</v>
      </c>
      <c r="B698" s="57">
        <v>2</v>
      </c>
      <c r="C698" s="57"/>
      <c r="D698" s="57">
        <v>2</v>
      </c>
      <c r="E698" s="23">
        <f t="shared" si="20"/>
        <v>0</v>
      </c>
      <c r="F698" s="23">
        <f t="shared" si="21"/>
        <v>2</v>
      </c>
    </row>
    <row r="699" spans="1:6" hidden="1" x14ac:dyDescent="0.2">
      <c r="A699" s="56" t="s">
        <v>2248</v>
      </c>
      <c r="B699" s="57">
        <v>3</v>
      </c>
      <c r="C699" s="57"/>
      <c r="D699" s="57">
        <v>3</v>
      </c>
      <c r="E699" s="23">
        <f t="shared" si="20"/>
        <v>0</v>
      </c>
      <c r="F699" s="23">
        <f t="shared" si="21"/>
        <v>3</v>
      </c>
    </row>
    <row r="700" spans="1:6" hidden="1" x14ac:dyDescent="0.2">
      <c r="A700" s="56" t="s">
        <v>773</v>
      </c>
      <c r="B700" s="57">
        <v>3</v>
      </c>
      <c r="C700" s="57"/>
      <c r="D700" s="57">
        <v>3</v>
      </c>
      <c r="E700" s="23">
        <f t="shared" si="20"/>
        <v>0</v>
      </c>
      <c r="F700" s="23">
        <f t="shared" si="21"/>
        <v>3</v>
      </c>
    </row>
    <row r="701" spans="1:6" hidden="1" x14ac:dyDescent="0.2">
      <c r="A701" s="56" t="s">
        <v>775</v>
      </c>
      <c r="B701" s="57">
        <v>7</v>
      </c>
      <c r="C701" s="57"/>
      <c r="D701" s="57">
        <v>7</v>
      </c>
      <c r="E701" s="23">
        <f t="shared" si="20"/>
        <v>0</v>
      </c>
      <c r="F701" s="23">
        <f t="shared" si="21"/>
        <v>7</v>
      </c>
    </row>
    <row r="702" spans="1:6" hidden="1" x14ac:dyDescent="0.2">
      <c r="A702" s="56" t="s">
        <v>4821</v>
      </c>
      <c r="B702" s="57">
        <v>3</v>
      </c>
      <c r="C702" s="57"/>
      <c r="D702" s="57">
        <v>3</v>
      </c>
      <c r="E702" s="23">
        <f t="shared" si="20"/>
        <v>0</v>
      </c>
      <c r="F702" s="23">
        <f t="shared" si="21"/>
        <v>3</v>
      </c>
    </row>
    <row r="703" spans="1:6" hidden="1" x14ac:dyDescent="0.2">
      <c r="A703" s="56" t="s">
        <v>777</v>
      </c>
      <c r="B703" s="57">
        <v>2</v>
      </c>
      <c r="C703" s="57"/>
      <c r="D703" s="57">
        <v>2</v>
      </c>
      <c r="E703" s="23">
        <f t="shared" si="20"/>
        <v>0</v>
      </c>
      <c r="F703" s="23">
        <f t="shared" si="21"/>
        <v>2</v>
      </c>
    </row>
    <row r="704" spans="1:6" hidden="1" x14ac:dyDescent="0.2">
      <c r="A704" s="56" t="s">
        <v>779</v>
      </c>
      <c r="B704" s="57">
        <v>6</v>
      </c>
      <c r="C704" s="57"/>
      <c r="D704" s="57">
        <v>6</v>
      </c>
      <c r="E704" s="23">
        <f t="shared" si="20"/>
        <v>0</v>
      </c>
      <c r="F704" s="23">
        <f t="shared" si="21"/>
        <v>6</v>
      </c>
    </row>
    <row r="705" spans="1:6" hidden="1" x14ac:dyDescent="0.2">
      <c r="A705" s="56" t="s">
        <v>781</v>
      </c>
      <c r="B705" s="57"/>
      <c r="C705" s="57">
        <v>2</v>
      </c>
      <c r="D705" s="57">
        <v>2</v>
      </c>
      <c r="E705" s="23">
        <f t="shared" si="20"/>
        <v>2</v>
      </c>
      <c r="F705" s="23">
        <f t="shared" si="21"/>
        <v>0</v>
      </c>
    </row>
    <row r="706" spans="1:6" hidden="1" x14ac:dyDescent="0.2">
      <c r="A706" s="56" t="s">
        <v>4420</v>
      </c>
      <c r="B706" s="57">
        <v>3</v>
      </c>
      <c r="C706" s="57"/>
      <c r="D706" s="57">
        <v>3</v>
      </c>
      <c r="E706" s="23">
        <f t="shared" si="20"/>
        <v>0</v>
      </c>
      <c r="F706" s="23">
        <f t="shared" si="21"/>
        <v>3</v>
      </c>
    </row>
    <row r="707" spans="1:6" hidden="1" x14ac:dyDescent="0.2">
      <c r="A707" s="56" t="s">
        <v>783</v>
      </c>
      <c r="B707" s="57">
        <v>4</v>
      </c>
      <c r="C707" s="57"/>
      <c r="D707" s="57">
        <v>4</v>
      </c>
      <c r="E707" s="23">
        <f t="shared" ref="E707:E770" si="22">D707-B707</f>
        <v>0</v>
      </c>
      <c r="F707" s="23">
        <f t="shared" ref="F707:F770" si="23">D707-C707</f>
        <v>4</v>
      </c>
    </row>
    <row r="708" spans="1:6" hidden="1" x14ac:dyDescent="0.2">
      <c r="A708" s="56" t="s">
        <v>3011</v>
      </c>
      <c r="B708" s="57">
        <v>2</v>
      </c>
      <c r="C708" s="57"/>
      <c r="D708" s="57">
        <v>2</v>
      </c>
      <c r="E708" s="23">
        <f t="shared" si="22"/>
        <v>0</v>
      </c>
      <c r="F708" s="23">
        <f t="shared" si="23"/>
        <v>2</v>
      </c>
    </row>
    <row r="709" spans="1:6" hidden="1" x14ac:dyDescent="0.2">
      <c r="A709" s="56" t="s">
        <v>2040</v>
      </c>
      <c r="B709" s="57">
        <v>3</v>
      </c>
      <c r="C709" s="57"/>
      <c r="D709" s="57">
        <v>3</v>
      </c>
      <c r="E709" s="23">
        <f t="shared" si="22"/>
        <v>0</v>
      </c>
      <c r="F709" s="23">
        <f t="shared" si="23"/>
        <v>3</v>
      </c>
    </row>
    <row r="710" spans="1:6" hidden="1" x14ac:dyDescent="0.2">
      <c r="A710" s="56" t="s">
        <v>2548</v>
      </c>
      <c r="B710" s="57">
        <v>4</v>
      </c>
      <c r="C710" s="57"/>
      <c r="D710" s="57">
        <v>4</v>
      </c>
      <c r="E710" s="23">
        <f t="shared" si="22"/>
        <v>0</v>
      </c>
      <c r="F710" s="23">
        <f t="shared" si="23"/>
        <v>4</v>
      </c>
    </row>
    <row r="711" spans="1:6" hidden="1" x14ac:dyDescent="0.2">
      <c r="A711" s="56" t="s">
        <v>785</v>
      </c>
      <c r="B711" s="57">
        <v>4</v>
      </c>
      <c r="C711" s="57"/>
      <c r="D711" s="57">
        <v>4</v>
      </c>
      <c r="E711" s="23">
        <f t="shared" si="22"/>
        <v>0</v>
      </c>
      <c r="F711" s="23">
        <f t="shared" si="23"/>
        <v>4</v>
      </c>
    </row>
    <row r="712" spans="1:6" hidden="1" x14ac:dyDescent="0.2">
      <c r="A712" s="56" t="s">
        <v>4057</v>
      </c>
      <c r="B712" s="57">
        <v>2</v>
      </c>
      <c r="C712" s="57"/>
      <c r="D712" s="57">
        <v>2</v>
      </c>
      <c r="E712" s="23">
        <f t="shared" si="22"/>
        <v>0</v>
      </c>
      <c r="F712" s="23">
        <f t="shared" si="23"/>
        <v>2</v>
      </c>
    </row>
    <row r="713" spans="1:6" hidden="1" x14ac:dyDescent="0.2">
      <c r="A713" s="56" t="s">
        <v>1166</v>
      </c>
      <c r="B713" s="57">
        <v>2</v>
      </c>
      <c r="C713" s="57"/>
      <c r="D713" s="57">
        <v>2</v>
      </c>
      <c r="E713" s="23">
        <f t="shared" si="22"/>
        <v>0</v>
      </c>
      <c r="F713" s="23">
        <f t="shared" si="23"/>
        <v>2</v>
      </c>
    </row>
    <row r="714" spans="1:6" hidden="1" x14ac:dyDescent="0.2">
      <c r="A714" s="56" t="s">
        <v>787</v>
      </c>
      <c r="B714" s="57">
        <v>2</v>
      </c>
      <c r="C714" s="57"/>
      <c r="D714" s="57">
        <v>2</v>
      </c>
      <c r="E714" s="23">
        <f t="shared" si="22"/>
        <v>0</v>
      </c>
      <c r="F714" s="23">
        <f t="shared" si="23"/>
        <v>2</v>
      </c>
    </row>
    <row r="715" spans="1:6" hidden="1" x14ac:dyDescent="0.2">
      <c r="A715" s="56" t="s">
        <v>7187</v>
      </c>
      <c r="B715" s="57">
        <v>5</v>
      </c>
      <c r="C715" s="57"/>
      <c r="D715" s="57">
        <v>5</v>
      </c>
      <c r="E715" s="23">
        <f t="shared" si="22"/>
        <v>0</v>
      </c>
      <c r="F715" s="23">
        <f t="shared" si="23"/>
        <v>5</v>
      </c>
    </row>
    <row r="716" spans="1:6" hidden="1" x14ac:dyDescent="0.2">
      <c r="A716" s="56" t="s">
        <v>789</v>
      </c>
      <c r="B716" s="57"/>
      <c r="C716" s="57">
        <v>2</v>
      </c>
      <c r="D716" s="57">
        <v>2</v>
      </c>
      <c r="E716" s="23">
        <f t="shared" si="22"/>
        <v>2</v>
      </c>
      <c r="F716" s="23">
        <f t="shared" si="23"/>
        <v>0</v>
      </c>
    </row>
    <row r="717" spans="1:6" hidden="1" x14ac:dyDescent="0.2">
      <c r="A717" s="56" t="s">
        <v>791</v>
      </c>
      <c r="B717" s="57">
        <v>3</v>
      </c>
      <c r="C717" s="57"/>
      <c r="D717" s="57">
        <v>3</v>
      </c>
      <c r="E717" s="23">
        <f t="shared" si="22"/>
        <v>0</v>
      </c>
      <c r="F717" s="23">
        <f t="shared" si="23"/>
        <v>3</v>
      </c>
    </row>
    <row r="718" spans="1:6" hidden="1" x14ac:dyDescent="0.2">
      <c r="A718" s="56" t="s">
        <v>3828</v>
      </c>
      <c r="B718" s="57">
        <v>3</v>
      </c>
      <c r="C718" s="57"/>
      <c r="D718" s="57">
        <v>3</v>
      </c>
      <c r="E718" s="23">
        <f t="shared" si="22"/>
        <v>0</v>
      </c>
      <c r="F718" s="23">
        <f t="shared" si="23"/>
        <v>3</v>
      </c>
    </row>
    <row r="719" spans="1:6" hidden="1" x14ac:dyDescent="0.2">
      <c r="A719" s="56" t="s">
        <v>793</v>
      </c>
      <c r="B719" s="57">
        <v>2</v>
      </c>
      <c r="C719" s="57"/>
      <c r="D719" s="57">
        <v>2</v>
      </c>
      <c r="E719" s="23">
        <f t="shared" si="22"/>
        <v>0</v>
      </c>
      <c r="F719" s="23">
        <f t="shared" si="23"/>
        <v>2</v>
      </c>
    </row>
    <row r="720" spans="1:6" hidden="1" x14ac:dyDescent="0.2">
      <c r="A720" s="56" t="s">
        <v>2559</v>
      </c>
      <c r="B720" s="57">
        <v>2</v>
      </c>
      <c r="C720" s="57"/>
      <c r="D720" s="57">
        <v>2</v>
      </c>
      <c r="E720" s="23">
        <f t="shared" si="22"/>
        <v>0</v>
      </c>
      <c r="F720" s="23">
        <f t="shared" si="23"/>
        <v>2</v>
      </c>
    </row>
    <row r="721" spans="1:6" hidden="1" x14ac:dyDescent="0.2">
      <c r="A721" s="56" t="s">
        <v>795</v>
      </c>
      <c r="B721" s="57">
        <v>3</v>
      </c>
      <c r="C721" s="57"/>
      <c r="D721" s="57">
        <v>3</v>
      </c>
      <c r="E721" s="23">
        <f t="shared" si="22"/>
        <v>0</v>
      </c>
      <c r="F721" s="23">
        <f t="shared" si="23"/>
        <v>3</v>
      </c>
    </row>
    <row r="722" spans="1:6" hidden="1" x14ac:dyDescent="0.2">
      <c r="A722" s="56" t="s">
        <v>797</v>
      </c>
      <c r="B722" s="57">
        <v>4</v>
      </c>
      <c r="C722" s="57"/>
      <c r="D722" s="57">
        <v>4</v>
      </c>
      <c r="E722" s="23">
        <f t="shared" si="22"/>
        <v>0</v>
      </c>
      <c r="F722" s="23">
        <f t="shared" si="23"/>
        <v>4</v>
      </c>
    </row>
    <row r="723" spans="1:6" hidden="1" x14ac:dyDescent="0.2">
      <c r="A723" s="56" t="s">
        <v>6826</v>
      </c>
      <c r="B723" s="57">
        <v>3</v>
      </c>
      <c r="C723" s="57"/>
      <c r="D723" s="57">
        <v>3</v>
      </c>
      <c r="E723" s="23">
        <f t="shared" si="22"/>
        <v>0</v>
      </c>
      <c r="F723" s="23">
        <f t="shared" si="23"/>
        <v>3</v>
      </c>
    </row>
    <row r="724" spans="1:6" hidden="1" x14ac:dyDescent="0.2">
      <c r="A724" s="56" t="s">
        <v>4929</v>
      </c>
      <c r="B724" s="57">
        <v>2</v>
      </c>
      <c r="C724" s="57"/>
      <c r="D724" s="57">
        <v>2</v>
      </c>
      <c r="E724" s="23">
        <f t="shared" si="22"/>
        <v>0</v>
      </c>
      <c r="F724" s="23">
        <f t="shared" si="23"/>
        <v>2</v>
      </c>
    </row>
    <row r="725" spans="1:6" hidden="1" x14ac:dyDescent="0.2">
      <c r="A725" s="56" t="s">
        <v>7601</v>
      </c>
      <c r="B725" s="57">
        <v>3</v>
      </c>
      <c r="C725" s="57"/>
      <c r="D725" s="57">
        <v>3</v>
      </c>
      <c r="E725" s="23">
        <f t="shared" si="22"/>
        <v>0</v>
      </c>
      <c r="F725" s="23">
        <f t="shared" si="23"/>
        <v>3</v>
      </c>
    </row>
    <row r="726" spans="1:6" hidden="1" x14ac:dyDescent="0.2">
      <c r="A726" s="56" t="s">
        <v>9200</v>
      </c>
      <c r="B726" s="57">
        <v>2</v>
      </c>
      <c r="C726" s="57"/>
      <c r="D726" s="57">
        <v>2</v>
      </c>
      <c r="E726" s="23">
        <f t="shared" si="22"/>
        <v>0</v>
      </c>
      <c r="F726" s="23">
        <f t="shared" si="23"/>
        <v>2</v>
      </c>
    </row>
    <row r="727" spans="1:6" hidden="1" x14ac:dyDescent="0.2">
      <c r="A727" s="56" t="s">
        <v>3030</v>
      </c>
      <c r="B727" s="57">
        <v>3</v>
      </c>
      <c r="C727" s="57"/>
      <c r="D727" s="57">
        <v>3</v>
      </c>
      <c r="E727" s="23">
        <f t="shared" si="22"/>
        <v>0</v>
      </c>
      <c r="F727" s="23">
        <f t="shared" si="23"/>
        <v>3</v>
      </c>
    </row>
    <row r="728" spans="1:6" hidden="1" x14ac:dyDescent="0.2">
      <c r="A728" s="56" t="s">
        <v>799</v>
      </c>
      <c r="B728" s="57">
        <v>6</v>
      </c>
      <c r="C728" s="57"/>
      <c r="D728" s="57">
        <v>6</v>
      </c>
      <c r="E728" s="23">
        <f t="shared" si="22"/>
        <v>0</v>
      </c>
      <c r="F728" s="23">
        <f t="shared" si="23"/>
        <v>6</v>
      </c>
    </row>
    <row r="729" spans="1:6" hidden="1" x14ac:dyDescent="0.2">
      <c r="A729" s="56" t="s">
        <v>801</v>
      </c>
      <c r="B729" s="57"/>
      <c r="C729" s="57">
        <v>3</v>
      </c>
      <c r="D729" s="57">
        <v>3</v>
      </c>
      <c r="E729" s="23">
        <f t="shared" si="22"/>
        <v>3</v>
      </c>
      <c r="F729" s="23">
        <f t="shared" si="23"/>
        <v>0</v>
      </c>
    </row>
    <row r="730" spans="1:6" x14ac:dyDescent="0.2">
      <c r="A730" s="60" t="s">
        <v>1469</v>
      </c>
      <c r="B730" s="61">
        <v>5</v>
      </c>
      <c r="C730" s="61">
        <v>2</v>
      </c>
      <c r="D730" s="61">
        <v>7</v>
      </c>
      <c r="E730" s="63">
        <f t="shared" si="22"/>
        <v>2</v>
      </c>
      <c r="F730" s="63">
        <f t="shared" si="23"/>
        <v>5</v>
      </c>
    </row>
    <row r="731" spans="1:6" hidden="1" x14ac:dyDescent="0.2">
      <c r="A731" s="56" t="s">
        <v>5625</v>
      </c>
      <c r="B731" s="57">
        <v>3</v>
      </c>
      <c r="C731" s="57"/>
      <c r="D731" s="57">
        <v>3</v>
      </c>
      <c r="E731" s="23">
        <f t="shared" si="22"/>
        <v>0</v>
      </c>
      <c r="F731" s="23">
        <f t="shared" si="23"/>
        <v>3</v>
      </c>
    </row>
    <row r="732" spans="1:6" hidden="1" x14ac:dyDescent="0.2">
      <c r="A732" s="56" t="s">
        <v>6278</v>
      </c>
      <c r="B732" s="57">
        <v>2</v>
      </c>
      <c r="C732" s="57"/>
      <c r="D732" s="57">
        <v>2</v>
      </c>
      <c r="E732" s="23">
        <f t="shared" si="22"/>
        <v>0</v>
      </c>
      <c r="F732" s="23">
        <f t="shared" si="23"/>
        <v>2</v>
      </c>
    </row>
    <row r="733" spans="1:6" hidden="1" x14ac:dyDescent="0.2">
      <c r="A733" s="56" t="s">
        <v>1818</v>
      </c>
      <c r="B733" s="57">
        <v>3</v>
      </c>
      <c r="C733" s="57"/>
      <c r="D733" s="57">
        <v>3</v>
      </c>
      <c r="E733" s="23">
        <f t="shared" si="22"/>
        <v>0</v>
      </c>
      <c r="F733" s="23">
        <f t="shared" si="23"/>
        <v>3</v>
      </c>
    </row>
    <row r="734" spans="1:6" hidden="1" x14ac:dyDescent="0.2">
      <c r="A734" s="56" t="s">
        <v>3774</v>
      </c>
      <c r="B734" s="57">
        <v>2</v>
      </c>
      <c r="C734" s="57"/>
      <c r="D734" s="57">
        <v>2</v>
      </c>
      <c r="E734" s="23">
        <f t="shared" si="22"/>
        <v>0</v>
      </c>
      <c r="F734" s="23">
        <f t="shared" si="23"/>
        <v>2</v>
      </c>
    </row>
    <row r="735" spans="1:6" hidden="1" x14ac:dyDescent="0.2">
      <c r="A735" s="56" t="s">
        <v>803</v>
      </c>
      <c r="B735" s="57">
        <v>4</v>
      </c>
      <c r="C735" s="57"/>
      <c r="D735" s="57">
        <v>4</v>
      </c>
      <c r="E735" s="23">
        <f t="shared" si="22"/>
        <v>0</v>
      </c>
      <c r="F735" s="23">
        <f t="shared" si="23"/>
        <v>4</v>
      </c>
    </row>
    <row r="736" spans="1:6" hidden="1" x14ac:dyDescent="0.2">
      <c r="A736" s="56" t="s">
        <v>3995</v>
      </c>
      <c r="B736" s="57">
        <v>3</v>
      </c>
      <c r="C736" s="57"/>
      <c r="D736" s="57">
        <v>3</v>
      </c>
      <c r="E736" s="23">
        <f t="shared" si="22"/>
        <v>0</v>
      </c>
      <c r="F736" s="23">
        <f t="shared" si="23"/>
        <v>3</v>
      </c>
    </row>
    <row r="737" spans="1:6" hidden="1" x14ac:dyDescent="0.2">
      <c r="A737" s="56" t="s">
        <v>805</v>
      </c>
      <c r="B737" s="57">
        <v>7</v>
      </c>
      <c r="C737" s="57"/>
      <c r="D737" s="57">
        <v>7</v>
      </c>
      <c r="E737" s="23">
        <f t="shared" si="22"/>
        <v>0</v>
      </c>
      <c r="F737" s="23">
        <f t="shared" si="23"/>
        <v>7</v>
      </c>
    </row>
    <row r="738" spans="1:6" x14ac:dyDescent="0.2">
      <c r="A738" s="60" t="s">
        <v>809</v>
      </c>
      <c r="B738" s="61">
        <v>5</v>
      </c>
      <c r="C738" s="61">
        <v>3</v>
      </c>
      <c r="D738" s="61">
        <v>8</v>
      </c>
      <c r="E738" s="63">
        <f t="shared" si="22"/>
        <v>3</v>
      </c>
      <c r="F738" s="63">
        <f t="shared" si="23"/>
        <v>5</v>
      </c>
    </row>
    <row r="739" spans="1:6" hidden="1" x14ac:dyDescent="0.2">
      <c r="A739" s="56" t="s">
        <v>811</v>
      </c>
      <c r="B739" s="57">
        <v>11</v>
      </c>
      <c r="C739" s="57"/>
      <c r="D739" s="57">
        <v>11</v>
      </c>
      <c r="E739" s="23">
        <f t="shared" si="22"/>
        <v>0</v>
      </c>
      <c r="F739" s="23">
        <f t="shared" si="23"/>
        <v>11</v>
      </c>
    </row>
    <row r="740" spans="1:6" hidden="1" x14ac:dyDescent="0.2">
      <c r="A740" s="56" t="s">
        <v>1395</v>
      </c>
      <c r="B740" s="57">
        <v>3</v>
      </c>
      <c r="C740" s="57"/>
      <c r="D740" s="57">
        <v>3</v>
      </c>
      <c r="E740" s="23">
        <f t="shared" si="22"/>
        <v>0</v>
      </c>
      <c r="F740" s="23">
        <f t="shared" si="23"/>
        <v>3</v>
      </c>
    </row>
    <row r="741" spans="1:6" hidden="1" x14ac:dyDescent="0.2">
      <c r="A741" s="56" t="s">
        <v>2006</v>
      </c>
      <c r="B741" s="57">
        <v>3</v>
      </c>
      <c r="C741" s="57"/>
      <c r="D741" s="57">
        <v>3</v>
      </c>
      <c r="E741" s="23">
        <f t="shared" si="22"/>
        <v>0</v>
      </c>
      <c r="F741" s="23">
        <f t="shared" si="23"/>
        <v>3</v>
      </c>
    </row>
    <row r="742" spans="1:6" hidden="1" x14ac:dyDescent="0.2">
      <c r="A742" s="56" t="s">
        <v>3354</v>
      </c>
      <c r="B742" s="57">
        <v>5</v>
      </c>
      <c r="C742" s="57"/>
      <c r="D742" s="57">
        <v>5</v>
      </c>
      <c r="E742" s="23">
        <f t="shared" si="22"/>
        <v>0</v>
      </c>
      <c r="F742" s="23">
        <f t="shared" si="23"/>
        <v>5</v>
      </c>
    </row>
    <row r="743" spans="1:6" hidden="1" x14ac:dyDescent="0.2">
      <c r="A743" s="56" t="s">
        <v>813</v>
      </c>
      <c r="B743" s="57">
        <v>3</v>
      </c>
      <c r="C743" s="57"/>
      <c r="D743" s="57">
        <v>3</v>
      </c>
      <c r="E743" s="23">
        <f t="shared" si="22"/>
        <v>0</v>
      </c>
      <c r="F743" s="23">
        <f t="shared" si="23"/>
        <v>3</v>
      </c>
    </row>
    <row r="744" spans="1:6" hidden="1" x14ac:dyDescent="0.2">
      <c r="A744" s="56" t="s">
        <v>5663</v>
      </c>
      <c r="B744" s="57">
        <v>2</v>
      </c>
      <c r="C744" s="57"/>
      <c r="D744" s="57">
        <v>2</v>
      </c>
      <c r="E744" s="23">
        <f t="shared" si="22"/>
        <v>0</v>
      </c>
      <c r="F744" s="23">
        <f t="shared" si="23"/>
        <v>2</v>
      </c>
    </row>
    <row r="745" spans="1:6" hidden="1" x14ac:dyDescent="0.2">
      <c r="A745" s="56" t="s">
        <v>1157</v>
      </c>
      <c r="B745" s="57">
        <v>2</v>
      </c>
      <c r="C745" s="57"/>
      <c r="D745" s="57">
        <v>2</v>
      </c>
      <c r="E745" s="23">
        <f t="shared" si="22"/>
        <v>0</v>
      </c>
      <c r="F745" s="23">
        <f t="shared" si="23"/>
        <v>2</v>
      </c>
    </row>
    <row r="746" spans="1:6" hidden="1" x14ac:dyDescent="0.2">
      <c r="A746" s="56" t="s">
        <v>2500</v>
      </c>
      <c r="B746" s="57">
        <v>3</v>
      </c>
      <c r="C746" s="57"/>
      <c r="D746" s="57">
        <v>3</v>
      </c>
      <c r="E746" s="23">
        <f t="shared" si="22"/>
        <v>0</v>
      </c>
      <c r="F746" s="23">
        <f t="shared" si="23"/>
        <v>3</v>
      </c>
    </row>
    <row r="747" spans="1:6" hidden="1" x14ac:dyDescent="0.2">
      <c r="A747" s="56" t="s">
        <v>815</v>
      </c>
      <c r="B747" s="57">
        <v>3</v>
      </c>
      <c r="C747" s="57"/>
      <c r="D747" s="57">
        <v>3</v>
      </c>
      <c r="E747" s="23">
        <f t="shared" si="22"/>
        <v>0</v>
      </c>
      <c r="F747" s="23">
        <f t="shared" si="23"/>
        <v>3</v>
      </c>
    </row>
    <row r="748" spans="1:6" hidden="1" x14ac:dyDescent="0.2">
      <c r="A748" s="56" t="s">
        <v>5248</v>
      </c>
      <c r="B748" s="57">
        <v>3</v>
      </c>
      <c r="C748" s="57"/>
      <c r="D748" s="57">
        <v>3</v>
      </c>
      <c r="E748" s="23">
        <f t="shared" si="22"/>
        <v>0</v>
      </c>
      <c r="F748" s="23">
        <f t="shared" si="23"/>
        <v>3</v>
      </c>
    </row>
    <row r="749" spans="1:6" hidden="1" x14ac:dyDescent="0.2">
      <c r="A749" s="56" t="s">
        <v>819</v>
      </c>
      <c r="B749" s="57">
        <v>2</v>
      </c>
      <c r="C749" s="57"/>
      <c r="D749" s="57">
        <v>2</v>
      </c>
      <c r="E749" s="23">
        <f t="shared" si="22"/>
        <v>0</v>
      </c>
      <c r="F749" s="23">
        <f t="shared" si="23"/>
        <v>2</v>
      </c>
    </row>
    <row r="750" spans="1:6" hidden="1" x14ac:dyDescent="0.2">
      <c r="A750" s="56" t="s">
        <v>2104</v>
      </c>
      <c r="B750" s="57">
        <v>10</v>
      </c>
      <c r="C750" s="57"/>
      <c r="D750" s="57">
        <v>10</v>
      </c>
      <c r="E750" s="23">
        <f t="shared" si="22"/>
        <v>0</v>
      </c>
      <c r="F750" s="23">
        <f t="shared" si="23"/>
        <v>10</v>
      </c>
    </row>
    <row r="751" spans="1:6" hidden="1" x14ac:dyDescent="0.2">
      <c r="A751" s="56" t="s">
        <v>2218</v>
      </c>
      <c r="B751" s="57">
        <v>3</v>
      </c>
      <c r="C751" s="57"/>
      <c r="D751" s="57">
        <v>3</v>
      </c>
      <c r="E751" s="23">
        <f t="shared" si="22"/>
        <v>0</v>
      </c>
      <c r="F751" s="23">
        <f t="shared" si="23"/>
        <v>3</v>
      </c>
    </row>
    <row r="752" spans="1:6" hidden="1" x14ac:dyDescent="0.2">
      <c r="A752" s="56" t="s">
        <v>821</v>
      </c>
      <c r="B752" s="57"/>
      <c r="C752" s="57">
        <v>2</v>
      </c>
      <c r="D752" s="57">
        <v>2</v>
      </c>
      <c r="E752" s="23">
        <f t="shared" si="22"/>
        <v>2</v>
      </c>
      <c r="F752" s="23">
        <f t="shared" si="23"/>
        <v>0</v>
      </c>
    </row>
    <row r="753" spans="1:6" hidden="1" x14ac:dyDescent="0.2">
      <c r="A753" s="56" t="s">
        <v>823</v>
      </c>
      <c r="B753" s="57">
        <v>5</v>
      </c>
      <c r="C753" s="57"/>
      <c r="D753" s="57">
        <v>5</v>
      </c>
      <c r="E753" s="23">
        <f t="shared" si="22"/>
        <v>0</v>
      </c>
      <c r="F753" s="23">
        <f t="shared" si="23"/>
        <v>5</v>
      </c>
    </row>
    <row r="754" spans="1:6" hidden="1" x14ac:dyDescent="0.2">
      <c r="A754" s="56" t="s">
        <v>2623</v>
      </c>
      <c r="B754" s="57">
        <v>3</v>
      </c>
      <c r="C754" s="57"/>
      <c r="D754" s="57">
        <v>3</v>
      </c>
      <c r="E754" s="23">
        <f t="shared" si="22"/>
        <v>0</v>
      </c>
      <c r="F754" s="23">
        <f t="shared" si="23"/>
        <v>3</v>
      </c>
    </row>
    <row r="755" spans="1:6" hidden="1" x14ac:dyDescent="0.2">
      <c r="A755" s="56" t="s">
        <v>825</v>
      </c>
      <c r="B755" s="57">
        <v>2</v>
      </c>
      <c r="C755" s="57"/>
      <c r="D755" s="57">
        <v>2</v>
      </c>
      <c r="E755" s="23">
        <f t="shared" si="22"/>
        <v>0</v>
      </c>
      <c r="F755" s="23">
        <f t="shared" si="23"/>
        <v>2</v>
      </c>
    </row>
    <row r="756" spans="1:6" hidden="1" x14ac:dyDescent="0.2">
      <c r="A756" s="56" t="s">
        <v>827</v>
      </c>
      <c r="B756" s="57"/>
      <c r="C756" s="57">
        <v>7</v>
      </c>
      <c r="D756" s="57">
        <v>7</v>
      </c>
      <c r="E756" s="23">
        <f t="shared" si="22"/>
        <v>7</v>
      </c>
      <c r="F756" s="23">
        <f t="shared" si="23"/>
        <v>0</v>
      </c>
    </row>
    <row r="757" spans="1:6" hidden="1" x14ac:dyDescent="0.2">
      <c r="A757" s="56" t="s">
        <v>5959</v>
      </c>
      <c r="B757" s="57">
        <v>3</v>
      </c>
      <c r="C757" s="57"/>
      <c r="D757" s="57">
        <v>3</v>
      </c>
      <c r="E757" s="23">
        <f t="shared" si="22"/>
        <v>0</v>
      </c>
      <c r="F757" s="23">
        <f t="shared" si="23"/>
        <v>3</v>
      </c>
    </row>
    <row r="758" spans="1:6" hidden="1" x14ac:dyDescent="0.2">
      <c r="A758" s="56" t="s">
        <v>829</v>
      </c>
      <c r="B758" s="57">
        <v>6</v>
      </c>
      <c r="C758" s="57"/>
      <c r="D758" s="57">
        <v>6</v>
      </c>
      <c r="E758" s="23">
        <f t="shared" si="22"/>
        <v>0</v>
      </c>
      <c r="F758" s="23">
        <f t="shared" si="23"/>
        <v>6</v>
      </c>
    </row>
    <row r="759" spans="1:6" hidden="1" x14ac:dyDescent="0.2">
      <c r="A759" s="56" t="s">
        <v>7911</v>
      </c>
      <c r="B759" s="57">
        <v>3</v>
      </c>
      <c r="C759" s="57"/>
      <c r="D759" s="57">
        <v>3</v>
      </c>
      <c r="E759" s="23">
        <f t="shared" si="22"/>
        <v>0</v>
      </c>
      <c r="F759" s="23">
        <f t="shared" si="23"/>
        <v>3</v>
      </c>
    </row>
    <row r="760" spans="1:6" hidden="1" x14ac:dyDescent="0.2">
      <c r="A760" s="56" t="s">
        <v>831</v>
      </c>
      <c r="B760" s="57">
        <v>3</v>
      </c>
      <c r="C760" s="57"/>
      <c r="D760" s="57">
        <v>3</v>
      </c>
      <c r="E760" s="23">
        <f t="shared" si="22"/>
        <v>0</v>
      </c>
      <c r="F760" s="23">
        <f t="shared" si="23"/>
        <v>3</v>
      </c>
    </row>
    <row r="761" spans="1:6" hidden="1" x14ac:dyDescent="0.2">
      <c r="A761" s="56" t="s">
        <v>2313</v>
      </c>
      <c r="B761" s="57">
        <v>3</v>
      </c>
      <c r="C761" s="57"/>
      <c r="D761" s="57">
        <v>3</v>
      </c>
      <c r="E761" s="23">
        <f t="shared" si="22"/>
        <v>0</v>
      </c>
      <c r="F761" s="23">
        <f t="shared" si="23"/>
        <v>3</v>
      </c>
    </row>
    <row r="762" spans="1:6" hidden="1" x14ac:dyDescent="0.2">
      <c r="A762" s="56" t="s">
        <v>2364</v>
      </c>
      <c r="B762" s="57">
        <v>3</v>
      </c>
      <c r="C762" s="57"/>
      <c r="D762" s="57">
        <v>3</v>
      </c>
      <c r="E762" s="23">
        <f t="shared" si="22"/>
        <v>0</v>
      </c>
      <c r="F762" s="23">
        <f t="shared" si="23"/>
        <v>3</v>
      </c>
    </row>
    <row r="763" spans="1:6" hidden="1" x14ac:dyDescent="0.2">
      <c r="A763" s="56" t="s">
        <v>833</v>
      </c>
      <c r="B763" s="57">
        <v>3</v>
      </c>
      <c r="C763" s="57"/>
      <c r="D763" s="57">
        <v>3</v>
      </c>
      <c r="E763" s="23">
        <f t="shared" si="22"/>
        <v>0</v>
      </c>
      <c r="F763" s="23">
        <f t="shared" si="23"/>
        <v>3</v>
      </c>
    </row>
    <row r="764" spans="1:6" hidden="1" x14ac:dyDescent="0.2">
      <c r="A764" s="56" t="s">
        <v>2619</v>
      </c>
      <c r="B764" s="57">
        <v>4</v>
      </c>
      <c r="C764" s="57"/>
      <c r="D764" s="57">
        <v>4</v>
      </c>
      <c r="E764" s="23">
        <f t="shared" si="22"/>
        <v>0</v>
      </c>
      <c r="F764" s="23">
        <f t="shared" si="23"/>
        <v>4</v>
      </c>
    </row>
    <row r="765" spans="1:6" hidden="1" x14ac:dyDescent="0.2">
      <c r="A765" s="56" t="s">
        <v>835</v>
      </c>
      <c r="B765" s="57">
        <v>6</v>
      </c>
      <c r="C765" s="57"/>
      <c r="D765" s="57">
        <v>6</v>
      </c>
      <c r="E765" s="23">
        <f t="shared" si="22"/>
        <v>0</v>
      </c>
      <c r="F765" s="23">
        <f t="shared" si="23"/>
        <v>6</v>
      </c>
    </row>
    <row r="766" spans="1:6" hidden="1" x14ac:dyDescent="0.2">
      <c r="A766" s="56" t="s">
        <v>837</v>
      </c>
      <c r="B766" s="57"/>
      <c r="C766" s="57">
        <v>4</v>
      </c>
      <c r="D766" s="57">
        <v>4</v>
      </c>
      <c r="E766" s="23">
        <f t="shared" si="22"/>
        <v>4</v>
      </c>
      <c r="F766" s="23">
        <f t="shared" si="23"/>
        <v>0</v>
      </c>
    </row>
    <row r="767" spans="1:6" hidden="1" x14ac:dyDescent="0.2">
      <c r="A767" s="56" t="s">
        <v>2593</v>
      </c>
      <c r="B767" s="57">
        <v>5</v>
      </c>
      <c r="C767" s="57"/>
      <c r="D767" s="57">
        <v>5</v>
      </c>
      <c r="E767" s="23">
        <f t="shared" si="22"/>
        <v>0</v>
      </c>
      <c r="F767" s="23">
        <f t="shared" si="23"/>
        <v>5</v>
      </c>
    </row>
    <row r="768" spans="1:6" hidden="1" x14ac:dyDescent="0.2">
      <c r="A768" s="56" t="s">
        <v>839</v>
      </c>
      <c r="B768" s="57">
        <v>3</v>
      </c>
      <c r="C768" s="57"/>
      <c r="D768" s="57">
        <v>3</v>
      </c>
      <c r="E768" s="23">
        <f t="shared" si="22"/>
        <v>0</v>
      </c>
      <c r="F768" s="23">
        <f t="shared" si="23"/>
        <v>3</v>
      </c>
    </row>
    <row r="769" spans="1:6" hidden="1" x14ac:dyDescent="0.2">
      <c r="A769" s="56" t="s">
        <v>1217</v>
      </c>
      <c r="B769" s="57">
        <v>7</v>
      </c>
      <c r="C769" s="57"/>
      <c r="D769" s="57">
        <v>7</v>
      </c>
      <c r="E769" s="23">
        <f t="shared" si="22"/>
        <v>0</v>
      </c>
      <c r="F769" s="23">
        <f t="shared" si="23"/>
        <v>7</v>
      </c>
    </row>
    <row r="770" spans="1:6" hidden="1" x14ac:dyDescent="0.2">
      <c r="A770" s="56" t="s">
        <v>7494</v>
      </c>
      <c r="B770" s="57">
        <v>2</v>
      </c>
      <c r="C770" s="57"/>
      <c r="D770" s="57">
        <v>2</v>
      </c>
      <c r="E770" s="23">
        <f t="shared" si="22"/>
        <v>0</v>
      </c>
      <c r="F770" s="23">
        <f t="shared" si="23"/>
        <v>2</v>
      </c>
    </row>
    <row r="771" spans="1:6" hidden="1" x14ac:dyDescent="0.2">
      <c r="A771" s="56" t="s">
        <v>1223</v>
      </c>
      <c r="B771" s="57">
        <v>15</v>
      </c>
      <c r="C771" s="57"/>
      <c r="D771" s="57">
        <v>15</v>
      </c>
      <c r="E771" s="23">
        <f t="shared" ref="E771:E834" si="24">D771-B771</f>
        <v>0</v>
      </c>
      <c r="F771" s="23">
        <f t="shared" ref="F771:F834" si="25">D771-C771</f>
        <v>15</v>
      </c>
    </row>
    <row r="772" spans="1:6" hidden="1" x14ac:dyDescent="0.2">
      <c r="A772" s="56" t="s">
        <v>1730</v>
      </c>
      <c r="B772" s="57">
        <v>3</v>
      </c>
      <c r="C772" s="57"/>
      <c r="D772" s="57">
        <v>3</v>
      </c>
      <c r="E772" s="23">
        <f t="shared" si="24"/>
        <v>0</v>
      </c>
      <c r="F772" s="23">
        <f t="shared" si="25"/>
        <v>3</v>
      </c>
    </row>
    <row r="773" spans="1:6" hidden="1" x14ac:dyDescent="0.2">
      <c r="A773" s="56" t="s">
        <v>843</v>
      </c>
      <c r="B773" s="57">
        <v>3</v>
      </c>
      <c r="C773" s="57"/>
      <c r="D773" s="57">
        <v>3</v>
      </c>
      <c r="E773" s="23">
        <f t="shared" si="24"/>
        <v>0</v>
      </c>
      <c r="F773" s="23">
        <f t="shared" si="25"/>
        <v>3</v>
      </c>
    </row>
    <row r="774" spans="1:6" hidden="1" x14ac:dyDescent="0.2">
      <c r="A774" s="56" t="s">
        <v>847</v>
      </c>
      <c r="B774" s="57">
        <v>3</v>
      </c>
      <c r="C774" s="57"/>
      <c r="D774" s="57">
        <v>3</v>
      </c>
      <c r="E774" s="23">
        <f t="shared" si="24"/>
        <v>0</v>
      </c>
      <c r="F774" s="23">
        <f t="shared" si="25"/>
        <v>3</v>
      </c>
    </row>
    <row r="775" spans="1:6" hidden="1" x14ac:dyDescent="0.2">
      <c r="A775" s="56" t="s">
        <v>4498</v>
      </c>
      <c r="B775" s="57">
        <v>2</v>
      </c>
      <c r="C775" s="57"/>
      <c r="D775" s="57">
        <v>2</v>
      </c>
      <c r="E775" s="23">
        <f t="shared" si="24"/>
        <v>0</v>
      </c>
      <c r="F775" s="23">
        <f t="shared" si="25"/>
        <v>2</v>
      </c>
    </row>
    <row r="776" spans="1:6" hidden="1" x14ac:dyDescent="0.2">
      <c r="A776" s="56" t="s">
        <v>7124</v>
      </c>
      <c r="B776" s="57">
        <v>2</v>
      </c>
      <c r="C776" s="57"/>
      <c r="D776" s="57">
        <v>2</v>
      </c>
      <c r="E776" s="23">
        <f t="shared" si="24"/>
        <v>0</v>
      </c>
      <c r="F776" s="23">
        <f t="shared" si="25"/>
        <v>2</v>
      </c>
    </row>
    <row r="777" spans="1:6" hidden="1" x14ac:dyDescent="0.2">
      <c r="A777" s="56" t="s">
        <v>3965</v>
      </c>
      <c r="B777" s="57">
        <v>3</v>
      </c>
      <c r="C777" s="57"/>
      <c r="D777" s="57">
        <v>3</v>
      </c>
      <c r="E777" s="23">
        <f t="shared" si="24"/>
        <v>0</v>
      </c>
      <c r="F777" s="23">
        <f t="shared" si="25"/>
        <v>3</v>
      </c>
    </row>
    <row r="778" spans="1:6" hidden="1" x14ac:dyDescent="0.2">
      <c r="A778" s="56" t="s">
        <v>851</v>
      </c>
      <c r="B778" s="57">
        <v>5</v>
      </c>
      <c r="C778" s="57"/>
      <c r="D778" s="57">
        <v>5</v>
      </c>
      <c r="E778" s="23">
        <f t="shared" si="24"/>
        <v>0</v>
      </c>
      <c r="F778" s="23">
        <f t="shared" si="25"/>
        <v>5</v>
      </c>
    </row>
    <row r="779" spans="1:6" hidden="1" x14ac:dyDescent="0.2">
      <c r="A779" s="56" t="s">
        <v>849</v>
      </c>
      <c r="B779" s="57">
        <v>4</v>
      </c>
      <c r="C779" s="57"/>
      <c r="D779" s="57">
        <v>4</v>
      </c>
      <c r="E779" s="23">
        <f t="shared" si="24"/>
        <v>0</v>
      </c>
      <c r="F779" s="23">
        <f t="shared" si="25"/>
        <v>4</v>
      </c>
    </row>
    <row r="780" spans="1:6" hidden="1" x14ac:dyDescent="0.2">
      <c r="A780" s="56" t="s">
        <v>1260</v>
      </c>
      <c r="B780" s="57">
        <v>3</v>
      </c>
      <c r="C780" s="57"/>
      <c r="D780" s="57">
        <v>3</v>
      </c>
      <c r="E780" s="23">
        <f t="shared" si="24"/>
        <v>0</v>
      </c>
      <c r="F780" s="23">
        <f t="shared" si="25"/>
        <v>3</v>
      </c>
    </row>
    <row r="781" spans="1:6" hidden="1" x14ac:dyDescent="0.2">
      <c r="A781" s="56" t="s">
        <v>853</v>
      </c>
      <c r="B781" s="57">
        <v>8</v>
      </c>
      <c r="C781" s="57"/>
      <c r="D781" s="57">
        <v>8</v>
      </c>
      <c r="E781" s="23">
        <f t="shared" si="24"/>
        <v>0</v>
      </c>
      <c r="F781" s="23">
        <f t="shared" si="25"/>
        <v>8</v>
      </c>
    </row>
    <row r="782" spans="1:6" hidden="1" x14ac:dyDescent="0.2">
      <c r="A782" s="56" t="s">
        <v>2493</v>
      </c>
      <c r="B782" s="57">
        <v>2</v>
      </c>
      <c r="C782" s="57"/>
      <c r="D782" s="57">
        <v>2</v>
      </c>
      <c r="E782" s="23">
        <f t="shared" si="24"/>
        <v>0</v>
      </c>
      <c r="F782" s="23">
        <f t="shared" si="25"/>
        <v>2</v>
      </c>
    </row>
    <row r="783" spans="1:6" hidden="1" x14ac:dyDescent="0.2">
      <c r="A783" s="56" t="s">
        <v>6738</v>
      </c>
      <c r="B783" s="57">
        <v>4</v>
      </c>
      <c r="C783" s="57"/>
      <c r="D783" s="57">
        <v>4</v>
      </c>
      <c r="E783" s="23">
        <f t="shared" si="24"/>
        <v>0</v>
      </c>
      <c r="F783" s="23">
        <f t="shared" si="25"/>
        <v>4</v>
      </c>
    </row>
    <row r="784" spans="1:6" hidden="1" x14ac:dyDescent="0.2">
      <c r="A784" s="56" t="s">
        <v>5138</v>
      </c>
      <c r="B784" s="57">
        <v>2</v>
      </c>
      <c r="C784" s="57"/>
      <c r="D784" s="57">
        <v>2</v>
      </c>
      <c r="E784" s="23">
        <f t="shared" si="24"/>
        <v>0</v>
      </c>
      <c r="F784" s="23">
        <f t="shared" si="25"/>
        <v>2</v>
      </c>
    </row>
    <row r="785" spans="1:6" hidden="1" x14ac:dyDescent="0.2">
      <c r="A785" s="56" t="s">
        <v>855</v>
      </c>
      <c r="B785" s="57">
        <v>3</v>
      </c>
      <c r="C785" s="57"/>
      <c r="D785" s="57">
        <v>3</v>
      </c>
      <c r="E785" s="23">
        <f t="shared" si="24"/>
        <v>0</v>
      </c>
      <c r="F785" s="23">
        <f t="shared" si="25"/>
        <v>3</v>
      </c>
    </row>
    <row r="786" spans="1:6" hidden="1" x14ac:dyDescent="0.2">
      <c r="A786" s="56" t="s">
        <v>4201</v>
      </c>
      <c r="B786" s="57">
        <v>2</v>
      </c>
      <c r="C786" s="57"/>
      <c r="D786" s="57">
        <v>2</v>
      </c>
      <c r="E786" s="23">
        <f t="shared" si="24"/>
        <v>0</v>
      </c>
      <c r="F786" s="23">
        <f t="shared" si="25"/>
        <v>2</v>
      </c>
    </row>
    <row r="787" spans="1:6" hidden="1" x14ac:dyDescent="0.2">
      <c r="A787" s="56" t="s">
        <v>5936</v>
      </c>
      <c r="B787" s="57">
        <v>2</v>
      </c>
      <c r="C787" s="57"/>
      <c r="D787" s="57">
        <v>2</v>
      </c>
      <c r="E787" s="23">
        <f t="shared" si="24"/>
        <v>0</v>
      </c>
      <c r="F787" s="23">
        <f t="shared" si="25"/>
        <v>2</v>
      </c>
    </row>
    <row r="788" spans="1:6" hidden="1" x14ac:dyDescent="0.2">
      <c r="A788" s="56" t="s">
        <v>3633</v>
      </c>
      <c r="B788" s="57">
        <v>3</v>
      </c>
      <c r="C788" s="57"/>
      <c r="D788" s="57">
        <v>3</v>
      </c>
      <c r="E788" s="23">
        <f t="shared" si="24"/>
        <v>0</v>
      </c>
      <c r="F788" s="23">
        <f t="shared" si="25"/>
        <v>3</v>
      </c>
    </row>
    <row r="789" spans="1:6" hidden="1" x14ac:dyDescent="0.2">
      <c r="A789" s="56" t="s">
        <v>4468</v>
      </c>
      <c r="B789" s="57">
        <v>3</v>
      </c>
      <c r="C789" s="57"/>
      <c r="D789" s="57">
        <v>3</v>
      </c>
      <c r="E789" s="23">
        <f t="shared" si="24"/>
        <v>0</v>
      </c>
      <c r="F789" s="23">
        <f t="shared" si="25"/>
        <v>3</v>
      </c>
    </row>
    <row r="790" spans="1:6" hidden="1" x14ac:dyDescent="0.2">
      <c r="A790" s="56" t="s">
        <v>2461</v>
      </c>
      <c r="B790" s="57">
        <v>9</v>
      </c>
      <c r="C790" s="57"/>
      <c r="D790" s="57">
        <v>9</v>
      </c>
      <c r="E790" s="23">
        <f t="shared" si="24"/>
        <v>0</v>
      </c>
      <c r="F790" s="23">
        <f t="shared" si="25"/>
        <v>9</v>
      </c>
    </row>
    <row r="791" spans="1:6" hidden="1" x14ac:dyDescent="0.2">
      <c r="A791" s="56" t="s">
        <v>857</v>
      </c>
      <c r="B791" s="57">
        <v>4</v>
      </c>
      <c r="C791" s="57"/>
      <c r="D791" s="57">
        <v>4</v>
      </c>
      <c r="E791" s="23">
        <f t="shared" si="24"/>
        <v>0</v>
      </c>
      <c r="F791" s="23">
        <f t="shared" si="25"/>
        <v>4</v>
      </c>
    </row>
    <row r="792" spans="1:6" hidden="1" x14ac:dyDescent="0.2">
      <c r="A792" s="56" t="s">
        <v>859</v>
      </c>
      <c r="B792" s="57">
        <v>2</v>
      </c>
      <c r="C792" s="57"/>
      <c r="D792" s="57">
        <v>2</v>
      </c>
      <c r="E792" s="23">
        <f t="shared" si="24"/>
        <v>0</v>
      </c>
      <c r="F792" s="23">
        <f t="shared" si="25"/>
        <v>2</v>
      </c>
    </row>
    <row r="793" spans="1:6" hidden="1" x14ac:dyDescent="0.2">
      <c r="A793" s="56" t="s">
        <v>4475</v>
      </c>
      <c r="B793" s="57">
        <v>3</v>
      </c>
      <c r="C793" s="57"/>
      <c r="D793" s="57">
        <v>3</v>
      </c>
      <c r="E793" s="23">
        <f t="shared" si="24"/>
        <v>0</v>
      </c>
      <c r="F793" s="23">
        <f t="shared" si="25"/>
        <v>3</v>
      </c>
    </row>
    <row r="794" spans="1:6" hidden="1" x14ac:dyDescent="0.2">
      <c r="A794" s="56" t="s">
        <v>4395</v>
      </c>
      <c r="B794" s="57">
        <v>2</v>
      </c>
      <c r="C794" s="57"/>
      <c r="D794" s="57">
        <v>2</v>
      </c>
      <c r="E794" s="23">
        <f t="shared" si="24"/>
        <v>0</v>
      </c>
      <c r="F794" s="23">
        <f t="shared" si="25"/>
        <v>2</v>
      </c>
    </row>
    <row r="795" spans="1:6" hidden="1" x14ac:dyDescent="0.2">
      <c r="A795" s="56" t="s">
        <v>6756</v>
      </c>
      <c r="B795" s="57">
        <v>2</v>
      </c>
      <c r="C795" s="57"/>
      <c r="D795" s="57">
        <v>2</v>
      </c>
      <c r="E795" s="23">
        <f t="shared" si="24"/>
        <v>0</v>
      </c>
      <c r="F795" s="23">
        <f t="shared" si="25"/>
        <v>2</v>
      </c>
    </row>
    <row r="796" spans="1:6" hidden="1" x14ac:dyDescent="0.2">
      <c r="A796" s="56" t="s">
        <v>5566</v>
      </c>
      <c r="B796" s="57">
        <v>2</v>
      </c>
      <c r="C796" s="57"/>
      <c r="D796" s="57">
        <v>2</v>
      </c>
      <c r="E796" s="23">
        <f t="shared" si="24"/>
        <v>0</v>
      </c>
      <c r="F796" s="23">
        <f t="shared" si="25"/>
        <v>2</v>
      </c>
    </row>
    <row r="797" spans="1:6" hidden="1" x14ac:dyDescent="0.2">
      <c r="A797" s="56" t="s">
        <v>7042</v>
      </c>
      <c r="B797" s="57">
        <v>2</v>
      </c>
      <c r="C797" s="57"/>
      <c r="D797" s="57">
        <v>2</v>
      </c>
      <c r="E797" s="23">
        <f t="shared" si="24"/>
        <v>0</v>
      </c>
      <c r="F797" s="23">
        <f t="shared" si="25"/>
        <v>2</v>
      </c>
    </row>
    <row r="798" spans="1:6" hidden="1" x14ac:dyDescent="0.2">
      <c r="A798" s="56" t="s">
        <v>2172</v>
      </c>
      <c r="B798" s="57">
        <v>2</v>
      </c>
      <c r="C798" s="57"/>
      <c r="D798" s="57">
        <v>2</v>
      </c>
      <c r="E798" s="23">
        <f t="shared" si="24"/>
        <v>0</v>
      </c>
      <c r="F798" s="23">
        <f t="shared" si="25"/>
        <v>2</v>
      </c>
    </row>
    <row r="799" spans="1:6" hidden="1" x14ac:dyDescent="0.2">
      <c r="A799" s="56" t="s">
        <v>4297</v>
      </c>
      <c r="B799" s="57">
        <v>2</v>
      </c>
      <c r="C799" s="57"/>
      <c r="D799" s="57">
        <v>2</v>
      </c>
      <c r="E799" s="23">
        <f t="shared" si="24"/>
        <v>0</v>
      </c>
      <c r="F799" s="23">
        <f t="shared" si="25"/>
        <v>2</v>
      </c>
    </row>
    <row r="800" spans="1:6" hidden="1" x14ac:dyDescent="0.2">
      <c r="A800" s="56" t="s">
        <v>863</v>
      </c>
      <c r="B800" s="57">
        <v>2</v>
      </c>
      <c r="C800" s="57"/>
      <c r="D800" s="57">
        <v>2</v>
      </c>
      <c r="E800" s="23">
        <f t="shared" si="24"/>
        <v>0</v>
      </c>
      <c r="F800" s="23">
        <f t="shared" si="25"/>
        <v>2</v>
      </c>
    </row>
    <row r="801" spans="1:6" hidden="1" x14ac:dyDescent="0.2">
      <c r="A801" s="56" t="s">
        <v>2085</v>
      </c>
      <c r="B801" s="57">
        <v>2</v>
      </c>
      <c r="C801" s="57"/>
      <c r="D801" s="57">
        <v>2</v>
      </c>
      <c r="E801" s="23">
        <f t="shared" si="24"/>
        <v>0</v>
      </c>
      <c r="F801" s="23">
        <f t="shared" si="25"/>
        <v>2</v>
      </c>
    </row>
    <row r="802" spans="1:6" hidden="1" x14ac:dyDescent="0.2">
      <c r="A802" s="56" t="s">
        <v>6180</v>
      </c>
      <c r="B802" s="57">
        <v>3</v>
      </c>
      <c r="C802" s="57"/>
      <c r="D802" s="57">
        <v>3</v>
      </c>
      <c r="E802" s="23">
        <f t="shared" si="24"/>
        <v>0</v>
      </c>
      <c r="F802" s="23">
        <f t="shared" si="25"/>
        <v>3</v>
      </c>
    </row>
    <row r="803" spans="1:6" hidden="1" x14ac:dyDescent="0.2">
      <c r="A803" s="56" t="s">
        <v>865</v>
      </c>
      <c r="B803" s="57">
        <v>4</v>
      </c>
      <c r="C803" s="57"/>
      <c r="D803" s="57">
        <v>4</v>
      </c>
      <c r="E803" s="23">
        <f t="shared" si="24"/>
        <v>0</v>
      </c>
      <c r="F803" s="23">
        <f t="shared" si="25"/>
        <v>4</v>
      </c>
    </row>
    <row r="804" spans="1:6" hidden="1" x14ac:dyDescent="0.2">
      <c r="A804" s="56" t="s">
        <v>1518</v>
      </c>
      <c r="B804" s="57">
        <v>3</v>
      </c>
      <c r="C804" s="57"/>
      <c r="D804" s="57">
        <v>3</v>
      </c>
      <c r="E804" s="23">
        <f t="shared" si="24"/>
        <v>0</v>
      </c>
      <c r="F804" s="23">
        <f t="shared" si="25"/>
        <v>3</v>
      </c>
    </row>
    <row r="805" spans="1:6" hidden="1" x14ac:dyDescent="0.2">
      <c r="A805" s="56" t="s">
        <v>867</v>
      </c>
      <c r="B805" s="57">
        <v>3</v>
      </c>
      <c r="C805" s="57"/>
      <c r="D805" s="57">
        <v>3</v>
      </c>
      <c r="E805" s="23">
        <f t="shared" si="24"/>
        <v>0</v>
      </c>
      <c r="F805" s="23">
        <f t="shared" si="25"/>
        <v>3</v>
      </c>
    </row>
    <row r="806" spans="1:6" hidden="1" x14ac:dyDescent="0.2">
      <c r="A806" s="56" t="s">
        <v>2307</v>
      </c>
      <c r="B806" s="57">
        <v>3</v>
      </c>
      <c r="C806" s="57"/>
      <c r="D806" s="57">
        <v>3</v>
      </c>
      <c r="E806" s="23">
        <f t="shared" si="24"/>
        <v>0</v>
      </c>
      <c r="F806" s="23">
        <f t="shared" si="25"/>
        <v>3</v>
      </c>
    </row>
    <row r="807" spans="1:6" hidden="1" x14ac:dyDescent="0.2">
      <c r="A807" s="56" t="s">
        <v>869</v>
      </c>
      <c r="B807" s="57">
        <v>3</v>
      </c>
      <c r="C807" s="57"/>
      <c r="D807" s="57">
        <v>3</v>
      </c>
      <c r="E807" s="23">
        <f t="shared" si="24"/>
        <v>0</v>
      </c>
      <c r="F807" s="23">
        <f t="shared" si="25"/>
        <v>3</v>
      </c>
    </row>
    <row r="808" spans="1:6" hidden="1" x14ac:dyDescent="0.2">
      <c r="A808" s="56" t="s">
        <v>5063</v>
      </c>
      <c r="B808" s="57">
        <v>2</v>
      </c>
      <c r="C808" s="57"/>
      <c r="D808" s="57">
        <v>2</v>
      </c>
      <c r="E808" s="23">
        <f t="shared" si="24"/>
        <v>0</v>
      </c>
      <c r="F808" s="23">
        <f t="shared" si="25"/>
        <v>2</v>
      </c>
    </row>
    <row r="809" spans="1:6" hidden="1" x14ac:dyDescent="0.2">
      <c r="A809" s="56" t="s">
        <v>871</v>
      </c>
      <c r="B809" s="57">
        <v>3</v>
      </c>
      <c r="C809" s="57"/>
      <c r="D809" s="57">
        <v>3</v>
      </c>
      <c r="E809" s="23">
        <f t="shared" si="24"/>
        <v>0</v>
      </c>
      <c r="F809" s="23">
        <f t="shared" si="25"/>
        <v>3</v>
      </c>
    </row>
    <row r="810" spans="1:6" hidden="1" x14ac:dyDescent="0.2">
      <c r="A810" s="56" t="s">
        <v>873</v>
      </c>
      <c r="B810" s="57">
        <v>3</v>
      </c>
      <c r="C810" s="57"/>
      <c r="D810" s="57">
        <v>3</v>
      </c>
      <c r="E810" s="23">
        <f t="shared" si="24"/>
        <v>0</v>
      </c>
      <c r="F810" s="23">
        <f t="shared" si="25"/>
        <v>3</v>
      </c>
    </row>
    <row r="811" spans="1:6" hidden="1" x14ac:dyDescent="0.2">
      <c r="A811" s="56" t="s">
        <v>5036</v>
      </c>
      <c r="B811" s="57">
        <v>2</v>
      </c>
      <c r="C811" s="57"/>
      <c r="D811" s="57">
        <v>2</v>
      </c>
      <c r="E811" s="23">
        <f t="shared" si="24"/>
        <v>0</v>
      </c>
      <c r="F811" s="23">
        <f t="shared" si="25"/>
        <v>2</v>
      </c>
    </row>
    <row r="812" spans="1:6" hidden="1" x14ac:dyDescent="0.2">
      <c r="A812" s="56" t="s">
        <v>875</v>
      </c>
      <c r="B812" s="57">
        <v>4</v>
      </c>
      <c r="C812" s="57"/>
      <c r="D812" s="57">
        <v>4</v>
      </c>
      <c r="E812" s="23">
        <f t="shared" si="24"/>
        <v>0</v>
      </c>
      <c r="F812" s="23">
        <f t="shared" si="25"/>
        <v>4</v>
      </c>
    </row>
    <row r="813" spans="1:6" hidden="1" x14ac:dyDescent="0.2">
      <c r="A813" s="56" t="s">
        <v>879</v>
      </c>
      <c r="B813" s="57">
        <v>6</v>
      </c>
      <c r="C813" s="57"/>
      <c r="D813" s="57">
        <v>6</v>
      </c>
      <c r="E813" s="23">
        <f t="shared" si="24"/>
        <v>0</v>
      </c>
      <c r="F813" s="23">
        <f t="shared" si="25"/>
        <v>6</v>
      </c>
    </row>
    <row r="814" spans="1:6" hidden="1" x14ac:dyDescent="0.2">
      <c r="A814" s="56" t="s">
        <v>877</v>
      </c>
      <c r="B814" s="57">
        <v>2</v>
      </c>
      <c r="C814" s="57"/>
      <c r="D814" s="57">
        <v>2</v>
      </c>
      <c r="E814" s="23">
        <f t="shared" si="24"/>
        <v>0</v>
      </c>
      <c r="F814" s="23">
        <f t="shared" si="25"/>
        <v>2</v>
      </c>
    </row>
    <row r="815" spans="1:6" hidden="1" x14ac:dyDescent="0.2">
      <c r="A815" s="56" t="s">
        <v>2455</v>
      </c>
      <c r="B815" s="57">
        <v>4</v>
      </c>
      <c r="C815" s="57"/>
      <c r="D815" s="57">
        <v>4</v>
      </c>
      <c r="E815" s="23">
        <f t="shared" si="24"/>
        <v>0</v>
      </c>
      <c r="F815" s="23">
        <f t="shared" si="25"/>
        <v>4</v>
      </c>
    </row>
    <row r="816" spans="1:6" hidden="1" x14ac:dyDescent="0.2">
      <c r="A816" s="56" t="s">
        <v>2202</v>
      </c>
      <c r="B816" s="57">
        <v>3</v>
      </c>
      <c r="C816" s="57"/>
      <c r="D816" s="57">
        <v>3</v>
      </c>
      <c r="E816" s="23">
        <f t="shared" si="24"/>
        <v>0</v>
      </c>
      <c r="F816" s="23">
        <f t="shared" si="25"/>
        <v>3</v>
      </c>
    </row>
    <row r="817" spans="1:6" hidden="1" x14ac:dyDescent="0.2">
      <c r="A817" s="56" t="s">
        <v>881</v>
      </c>
      <c r="B817" s="57">
        <v>3</v>
      </c>
      <c r="C817" s="57"/>
      <c r="D817" s="57">
        <v>3</v>
      </c>
      <c r="E817" s="23">
        <f t="shared" si="24"/>
        <v>0</v>
      </c>
      <c r="F817" s="23">
        <f t="shared" si="25"/>
        <v>3</v>
      </c>
    </row>
    <row r="818" spans="1:6" hidden="1" x14ac:dyDescent="0.2">
      <c r="A818" s="56" t="s">
        <v>888</v>
      </c>
      <c r="B818" s="57">
        <v>9</v>
      </c>
      <c r="C818" s="57"/>
      <c r="D818" s="57">
        <v>9</v>
      </c>
      <c r="E818" s="23">
        <f t="shared" si="24"/>
        <v>0</v>
      </c>
      <c r="F818" s="23">
        <f t="shared" si="25"/>
        <v>9</v>
      </c>
    </row>
    <row r="819" spans="1:6" hidden="1" x14ac:dyDescent="0.2">
      <c r="A819" s="56" t="s">
        <v>885</v>
      </c>
      <c r="B819" s="57">
        <v>3</v>
      </c>
      <c r="C819" s="57"/>
      <c r="D819" s="57">
        <v>3</v>
      </c>
      <c r="E819" s="23">
        <f t="shared" si="24"/>
        <v>0</v>
      </c>
      <c r="F819" s="23">
        <f t="shared" si="25"/>
        <v>3</v>
      </c>
    </row>
    <row r="820" spans="1:6" hidden="1" x14ac:dyDescent="0.2">
      <c r="A820" s="56" t="s">
        <v>890</v>
      </c>
      <c r="B820" s="57">
        <v>2</v>
      </c>
      <c r="C820" s="57"/>
      <c r="D820" s="57">
        <v>2</v>
      </c>
      <c r="E820" s="23">
        <f t="shared" si="24"/>
        <v>0</v>
      </c>
      <c r="F820" s="23">
        <f t="shared" si="25"/>
        <v>2</v>
      </c>
    </row>
    <row r="821" spans="1:6" hidden="1" x14ac:dyDescent="0.2">
      <c r="A821" s="56" t="s">
        <v>4388</v>
      </c>
      <c r="B821" s="57">
        <v>4</v>
      </c>
      <c r="C821" s="57"/>
      <c r="D821" s="57">
        <v>4</v>
      </c>
      <c r="E821" s="23">
        <f t="shared" si="24"/>
        <v>0</v>
      </c>
      <c r="F821" s="23">
        <f t="shared" si="25"/>
        <v>4</v>
      </c>
    </row>
    <row r="822" spans="1:6" hidden="1" x14ac:dyDescent="0.2">
      <c r="A822" s="56" t="s">
        <v>3217</v>
      </c>
      <c r="B822" s="57">
        <v>2</v>
      </c>
      <c r="C822" s="57"/>
      <c r="D822" s="57">
        <v>2</v>
      </c>
      <c r="E822" s="23">
        <f t="shared" si="24"/>
        <v>0</v>
      </c>
      <c r="F822" s="23">
        <f t="shared" si="25"/>
        <v>2</v>
      </c>
    </row>
    <row r="823" spans="1:6" hidden="1" x14ac:dyDescent="0.2">
      <c r="A823" s="56" t="s">
        <v>892</v>
      </c>
      <c r="B823" s="57">
        <v>3</v>
      </c>
      <c r="C823" s="57"/>
      <c r="D823" s="57">
        <v>3</v>
      </c>
      <c r="E823" s="23">
        <f t="shared" si="24"/>
        <v>0</v>
      </c>
      <c r="F823" s="23">
        <f t="shared" si="25"/>
        <v>3</v>
      </c>
    </row>
    <row r="824" spans="1:6" hidden="1" x14ac:dyDescent="0.2">
      <c r="A824" s="56" t="s">
        <v>2798</v>
      </c>
      <c r="B824" s="57">
        <v>6</v>
      </c>
      <c r="C824" s="57"/>
      <c r="D824" s="57">
        <v>6</v>
      </c>
      <c r="E824" s="23">
        <f t="shared" si="24"/>
        <v>0</v>
      </c>
      <c r="F824" s="23">
        <f t="shared" si="25"/>
        <v>6</v>
      </c>
    </row>
    <row r="825" spans="1:6" hidden="1" x14ac:dyDescent="0.2">
      <c r="A825" s="56" t="s">
        <v>1843</v>
      </c>
      <c r="B825" s="57">
        <v>3</v>
      </c>
      <c r="C825" s="57"/>
      <c r="D825" s="57">
        <v>3</v>
      </c>
      <c r="E825" s="23">
        <f t="shared" si="24"/>
        <v>0</v>
      </c>
      <c r="F825" s="23">
        <f t="shared" si="25"/>
        <v>3</v>
      </c>
    </row>
    <row r="826" spans="1:6" x14ac:dyDescent="0.2">
      <c r="A826" s="60" t="s">
        <v>898</v>
      </c>
      <c r="B826" s="61">
        <v>3</v>
      </c>
      <c r="C826" s="61">
        <v>3</v>
      </c>
      <c r="D826" s="61">
        <v>6</v>
      </c>
      <c r="E826" s="63">
        <f t="shared" si="24"/>
        <v>3</v>
      </c>
      <c r="F826" s="63">
        <f t="shared" si="25"/>
        <v>3</v>
      </c>
    </row>
    <row r="827" spans="1:6" hidden="1" x14ac:dyDescent="0.2">
      <c r="A827" s="56" t="s">
        <v>3249</v>
      </c>
      <c r="B827" s="57">
        <v>3</v>
      </c>
      <c r="C827" s="57"/>
      <c r="D827" s="57">
        <v>3</v>
      </c>
      <c r="E827" s="23">
        <f t="shared" si="24"/>
        <v>0</v>
      </c>
      <c r="F827" s="23">
        <f t="shared" si="25"/>
        <v>3</v>
      </c>
    </row>
    <row r="828" spans="1:6" hidden="1" x14ac:dyDescent="0.2">
      <c r="A828" s="56" t="s">
        <v>894</v>
      </c>
      <c r="B828" s="57">
        <v>2</v>
      </c>
      <c r="C828" s="57"/>
      <c r="D828" s="57">
        <v>2</v>
      </c>
      <c r="E828" s="23">
        <f t="shared" si="24"/>
        <v>0</v>
      </c>
      <c r="F828" s="23">
        <f t="shared" si="25"/>
        <v>2</v>
      </c>
    </row>
    <row r="829" spans="1:6" hidden="1" x14ac:dyDescent="0.2">
      <c r="A829" s="56" t="s">
        <v>2034</v>
      </c>
      <c r="B829" s="57">
        <v>4</v>
      </c>
      <c r="C829" s="57"/>
      <c r="D829" s="57">
        <v>4</v>
      </c>
      <c r="E829" s="23">
        <f t="shared" si="24"/>
        <v>0</v>
      </c>
      <c r="F829" s="23">
        <f t="shared" si="25"/>
        <v>4</v>
      </c>
    </row>
    <row r="830" spans="1:6" hidden="1" x14ac:dyDescent="0.2">
      <c r="A830" s="56" t="s">
        <v>900</v>
      </c>
      <c r="B830" s="57">
        <v>6</v>
      </c>
      <c r="C830" s="57"/>
      <c r="D830" s="57">
        <v>6</v>
      </c>
      <c r="E830" s="23">
        <f t="shared" si="24"/>
        <v>0</v>
      </c>
      <c r="F830" s="23">
        <f t="shared" si="25"/>
        <v>6</v>
      </c>
    </row>
    <row r="831" spans="1:6" hidden="1" x14ac:dyDescent="0.2">
      <c r="A831" s="56" t="s">
        <v>902</v>
      </c>
      <c r="B831" s="57">
        <v>3</v>
      </c>
      <c r="C831" s="57"/>
      <c r="D831" s="57">
        <v>3</v>
      </c>
      <c r="E831" s="23">
        <f t="shared" si="24"/>
        <v>0</v>
      </c>
      <c r="F831" s="23">
        <f t="shared" si="25"/>
        <v>3</v>
      </c>
    </row>
    <row r="832" spans="1:6" hidden="1" x14ac:dyDescent="0.2">
      <c r="A832" s="56" t="s">
        <v>6256</v>
      </c>
      <c r="B832" s="57">
        <v>2</v>
      </c>
      <c r="C832" s="57"/>
      <c r="D832" s="57">
        <v>2</v>
      </c>
      <c r="E832" s="23">
        <f t="shared" si="24"/>
        <v>0</v>
      </c>
      <c r="F832" s="23">
        <f t="shared" si="25"/>
        <v>2</v>
      </c>
    </row>
    <row r="833" spans="1:6" hidden="1" x14ac:dyDescent="0.2">
      <c r="A833" s="56" t="s">
        <v>4378</v>
      </c>
      <c r="B833" s="57">
        <v>4</v>
      </c>
      <c r="C833" s="57"/>
      <c r="D833" s="57">
        <v>4</v>
      </c>
      <c r="E833" s="23">
        <f t="shared" si="24"/>
        <v>0</v>
      </c>
      <c r="F833" s="23">
        <f t="shared" si="25"/>
        <v>4</v>
      </c>
    </row>
    <row r="834" spans="1:6" hidden="1" x14ac:dyDescent="0.2">
      <c r="A834" s="56" t="s">
        <v>904</v>
      </c>
      <c r="B834" s="57">
        <v>3</v>
      </c>
      <c r="C834" s="57"/>
      <c r="D834" s="57">
        <v>3</v>
      </c>
      <c r="E834" s="23">
        <f t="shared" si="24"/>
        <v>0</v>
      </c>
      <c r="F834" s="23">
        <f t="shared" si="25"/>
        <v>3</v>
      </c>
    </row>
    <row r="835" spans="1:6" hidden="1" x14ac:dyDescent="0.2">
      <c r="A835" s="56" t="s">
        <v>1145</v>
      </c>
      <c r="B835" s="57">
        <v>3</v>
      </c>
      <c r="C835" s="57"/>
      <c r="D835" s="57">
        <v>3</v>
      </c>
      <c r="E835" s="23">
        <f t="shared" ref="E835:E898" si="26">D835-B835</f>
        <v>0</v>
      </c>
      <c r="F835" s="23">
        <f t="shared" ref="F835:F898" si="27">D835-C835</f>
        <v>3</v>
      </c>
    </row>
    <row r="836" spans="1:6" hidden="1" x14ac:dyDescent="0.2">
      <c r="A836" s="56" t="s">
        <v>906</v>
      </c>
      <c r="B836" s="57">
        <v>5</v>
      </c>
      <c r="C836" s="57"/>
      <c r="D836" s="57">
        <v>5</v>
      </c>
      <c r="E836" s="23">
        <f t="shared" si="26"/>
        <v>0</v>
      </c>
      <c r="F836" s="23">
        <f t="shared" si="27"/>
        <v>5</v>
      </c>
    </row>
    <row r="837" spans="1:6" hidden="1" x14ac:dyDescent="0.2">
      <c r="A837" s="56" t="s">
        <v>5476</v>
      </c>
      <c r="B837" s="57">
        <v>4</v>
      </c>
      <c r="C837" s="57"/>
      <c r="D837" s="57">
        <v>4</v>
      </c>
      <c r="E837" s="23">
        <f t="shared" si="26"/>
        <v>0</v>
      </c>
      <c r="F837" s="23">
        <f t="shared" si="27"/>
        <v>4</v>
      </c>
    </row>
    <row r="838" spans="1:6" hidden="1" x14ac:dyDescent="0.2">
      <c r="A838" s="56" t="s">
        <v>3809</v>
      </c>
      <c r="B838" s="57">
        <v>3</v>
      </c>
      <c r="C838" s="57"/>
      <c r="D838" s="57">
        <v>3</v>
      </c>
      <c r="E838" s="23">
        <f t="shared" si="26"/>
        <v>0</v>
      </c>
      <c r="F838" s="23">
        <f t="shared" si="27"/>
        <v>3</v>
      </c>
    </row>
    <row r="839" spans="1:6" hidden="1" x14ac:dyDescent="0.2">
      <c r="A839" s="56" t="s">
        <v>3078</v>
      </c>
      <c r="B839" s="57">
        <v>2</v>
      </c>
      <c r="C839" s="57"/>
      <c r="D839" s="57">
        <v>2</v>
      </c>
      <c r="E839" s="23">
        <f t="shared" si="26"/>
        <v>0</v>
      </c>
      <c r="F839" s="23">
        <f t="shared" si="27"/>
        <v>2</v>
      </c>
    </row>
    <row r="840" spans="1:6" hidden="1" x14ac:dyDescent="0.2">
      <c r="A840" s="56" t="s">
        <v>3637</v>
      </c>
      <c r="B840" s="57">
        <v>3</v>
      </c>
      <c r="C840" s="57"/>
      <c r="D840" s="57">
        <v>3</v>
      </c>
      <c r="E840" s="23">
        <f t="shared" si="26"/>
        <v>0</v>
      </c>
      <c r="F840" s="23">
        <f t="shared" si="27"/>
        <v>3</v>
      </c>
    </row>
    <row r="841" spans="1:6" hidden="1" x14ac:dyDescent="0.2">
      <c r="A841" s="56" t="s">
        <v>910</v>
      </c>
      <c r="B841" s="57">
        <v>9</v>
      </c>
      <c r="C841" s="57"/>
      <c r="D841" s="57">
        <v>9</v>
      </c>
      <c r="E841" s="23">
        <f t="shared" si="26"/>
        <v>0</v>
      </c>
      <c r="F841" s="23">
        <f t="shared" si="27"/>
        <v>9</v>
      </c>
    </row>
    <row r="842" spans="1:6" hidden="1" x14ac:dyDescent="0.2">
      <c r="A842" s="56" t="s">
        <v>6039</v>
      </c>
      <c r="B842" s="57">
        <v>2</v>
      </c>
      <c r="C842" s="57"/>
      <c r="D842" s="57">
        <v>2</v>
      </c>
      <c r="E842" s="23">
        <f t="shared" si="26"/>
        <v>0</v>
      </c>
      <c r="F842" s="23">
        <f t="shared" si="27"/>
        <v>2</v>
      </c>
    </row>
    <row r="843" spans="1:6" hidden="1" x14ac:dyDescent="0.2">
      <c r="A843" s="56" t="s">
        <v>7126</v>
      </c>
      <c r="B843" s="57">
        <v>3</v>
      </c>
      <c r="C843" s="57"/>
      <c r="D843" s="57">
        <v>3</v>
      </c>
      <c r="E843" s="23">
        <f t="shared" si="26"/>
        <v>0</v>
      </c>
      <c r="F843" s="23">
        <f t="shared" si="27"/>
        <v>3</v>
      </c>
    </row>
    <row r="844" spans="1:6" hidden="1" x14ac:dyDescent="0.2">
      <c r="A844" s="56" t="s">
        <v>1661</v>
      </c>
      <c r="B844" s="57">
        <v>2</v>
      </c>
      <c r="C844" s="57"/>
      <c r="D844" s="57">
        <v>2</v>
      </c>
      <c r="E844" s="23">
        <f t="shared" si="26"/>
        <v>0</v>
      </c>
      <c r="F844" s="23">
        <f t="shared" si="27"/>
        <v>2</v>
      </c>
    </row>
    <row r="845" spans="1:6" hidden="1" x14ac:dyDescent="0.2">
      <c r="A845" s="56" t="s">
        <v>1758</v>
      </c>
      <c r="B845" s="57">
        <v>3</v>
      </c>
      <c r="C845" s="57"/>
      <c r="D845" s="57">
        <v>3</v>
      </c>
      <c r="E845" s="23">
        <f t="shared" si="26"/>
        <v>0</v>
      </c>
      <c r="F845" s="23">
        <f t="shared" si="27"/>
        <v>3</v>
      </c>
    </row>
    <row r="846" spans="1:6" hidden="1" x14ac:dyDescent="0.2">
      <c r="A846" s="56" t="s">
        <v>6481</v>
      </c>
      <c r="B846" s="57">
        <v>2</v>
      </c>
      <c r="C846" s="57"/>
      <c r="D846" s="57">
        <v>2</v>
      </c>
      <c r="E846" s="23">
        <f t="shared" si="26"/>
        <v>0</v>
      </c>
      <c r="F846" s="23">
        <f t="shared" si="27"/>
        <v>2</v>
      </c>
    </row>
    <row r="847" spans="1:6" hidden="1" x14ac:dyDescent="0.2">
      <c r="A847" s="56" t="s">
        <v>912</v>
      </c>
      <c r="B847" s="57">
        <v>4</v>
      </c>
      <c r="C847" s="57"/>
      <c r="D847" s="57">
        <v>4</v>
      </c>
      <c r="E847" s="23">
        <f t="shared" si="26"/>
        <v>0</v>
      </c>
      <c r="F847" s="23">
        <f t="shared" si="27"/>
        <v>4</v>
      </c>
    </row>
    <row r="848" spans="1:6" hidden="1" x14ac:dyDescent="0.2">
      <c r="A848" s="56" t="s">
        <v>914</v>
      </c>
      <c r="B848" s="57"/>
      <c r="C848" s="57">
        <v>10</v>
      </c>
      <c r="D848" s="57">
        <v>10</v>
      </c>
      <c r="E848" s="23">
        <f t="shared" si="26"/>
        <v>10</v>
      </c>
      <c r="F848" s="23">
        <f t="shared" si="27"/>
        <v>0</v>
      </c>
    </row>
    <row r="849" spans="1:6" hidden="1" x14ac:dyDescent="0.2">
      <c r="A849" s="56" t="s">
        <v>3066</v>
      </c>
      <c r="B849" s="57">
        <v>6</v>
      </c>
      <c r="C849" s="57"/>
      <c r="D849" s="57">
        <v>6</v>
      </c>
      <c r="E849" s="23">
        <f t="shared" si="26"/>
        <v>0</v>
      </c>
      <c r="F849" s="23">
        <f t="shared" si="27"/>
        <v>6</v>
      </c>
    </row>
    <row r="850" spans="1:6" hidden="1" x14ac:dyDescent="0.2">
      <c r="A850" s="56" t="s">
        <v>916</v>
      </c>
      <c r="B850" s="57"/>
      <c r="C850" s="57">
        <v>3</v>
      </c>
      <c r="D850" s="57">
        <v>3</v>
      </c>
      <c r="E850" s="23">
        <f t="shared" si="26"/>
        <v>3</v>
      </c>
      <c r="F850" s="23">
        <f t="shared" si="27"/>
        <v>0</v>
      </c>
    </row>
    <row r="851" spans="1:6" hidden="1" x14ac:dyDescent="0.2">
      <c r="A851" s="56" t="s">
        <v>2199</v>
      </c>
      <c r="B851" s="57">
        <v>3</v>
      </c>
      <c r="C851" s="57"/>
      <c r="D851" s="57">
        <v>3</v>
      </c>
      <c r="E851" s="23">
        <f t="shared" si="26"/>
        <v>0</v>
      </c>
      <c r="F851" s="23">
        <f t="shared" si="27"/>
        <v>3</v>
      </c>
    </row>
    <row r="852" spans="1:6" hidden="1" x14ac:dyDescent="0.2">
      <c r="A852" s="56" t="s">
        <v>918</v>
      </c>
      <c r="B852" s="57">
        <v>3</v>
      </c>
      <c r="C852" s="57"/>
      <c r="D852" s="57">
        <v>3</v>
      </c>
      <c r="E852" s="23">
        <f t="shared" si="26"/>
        <v>0</v>
      </c>
      <c r="F852" s="23">
        <f t="shared" si="27"/>
        <v>3</v>
      </c>
    </row>
    <row r="853" spans="1:6" hidden="1" x14ac:dyDescent="0.2">
      <c r="A853" s="56" t="s">
        <v>920</v>
      </c>
      <c r="B853" s="57">
        <v>3</v>
      </c>
      <c r="C853" s="57"/>
      <c r="D853" s="57">
        <v>3</v>
      </c>
      <c r="E853" s="23">
        <f t="shared" si="26"/>
        <v>0</v>
      </c>
      <c r="F853" s="23">
        <f t="shared" si="27"/>
        <v>3</v>
      </c>
    </row>
    <row r="854" spans="1:6" hidden="1" x14ac:dyDescent="0.2">
      <c r="A854" s="56" t="s">
        <v>5932</v>
      </c>
      <c r="B854" s="57">
        <v>4</v>
      </c>
      <c r="C854" s="57"/>
      <c r="D854" s="57">
        <v>4</v>
      </c>
      <c r="E854" s="23">
        <f t="shared" si="26"/>
        <v>0</v>
      </c>
      <c r="F854" s="23">
        <f t="shared" si="27"/>
        <v>4</v>
      </c>
    </row>
    <row r="855" spans="1:6" hidden="1" x14ac:dyDescent="0.2">
      <c r="A855" s="56" t="s">
        <v>922</v>
      </c>
      <c r="B855" s="57">
        <v>2</v>
      </c>
      <c r="C855" s="57"/>
      <c r="D855" s="57">
        <v>2</v>
      </c>
      <c r="E855" s="23">
        <f t="shared" si="26"/>
        <v>0</v>
      </c>
      <c r="F855" s="23">
        <f t="shared" si="27"/>
        <v>2</v>
      </c>
    </row>
    <row r="856" spans="1:6" hidden="1" x14ac:dyDescent="0.2">
      <c r="A856" s="56" t="s">
        <v>3762</v>
      </c>
      <c r="B856" s="57">
        <v>4</v>
      </c>
      <c r="C856" s="57"/>
      <c r="D856" s="57">
        <v>4</v>
      </c>
      <c r="E856" s="23">
        <f t="shared" si="26"/>
        <v>0</v>
      </c>
      <c r="F856" s="23">
        <f t="shared" si="27"/>
        <v>4</v>
      </c>
    </row>
    <row r="857" spans="1:6" hidden="1" x14ac:dyDescent="0.2">
      <c r="A857" s="56" t="s">
        <v>1949</v>
      </c>
      <c r="B857" s="57">
        <v>3</v>
      </c>
      <c r="C857" s="57"/>
      <c r="D857" s="57">
        <v>3</v>
      </c>
      <c r="E857" s="23">
        <f t="shared" si="26"/>
        <v>0</v>
      </c>
      <c r="F857" s="23">
        <f t="shared" si="27"/>
        <v>3</v>
      </c>
    </row>
    <row r="858" spans="1:6" hidden="1" x14ac:dyDescent="0.2">
      <c r="A858" s="56" t="s">
        <v>924</v>
      </c>
      <c r="B858" s="57">
        <v>3</v>
      </c>
      <c r="C858" s="57"/>
      <c r="D858" s="57">
        <v>3</v>
      </c>
      <c r="E858" s="23">
        <f t="shared" si="26"/>
        <v>0</v>
      </c>
      <c r="F858" s="23">
        <f t="shared" si="27"/>
        <v>3</v>
      </c>
    </row>
    <row r="859" spans="1:6" hidden="1" x14ac:dyDescent="0.2">
      <c r="A859" s="56" t="s">
        <v>926</v>
      </c>
      <c r="B859" s="57"/>
      <c r="C859" s="57">
        <v>7</v>
      </c>
      <c r="D859" s="57">
        <v>7</v>
      </c>
      <c r="E859" s="23">
        <f t="shared" si="26"/>
        <v>7</v>
      </c>
      <c r="F859" s="23">
        <f t="shared" si="27"/>
        <v>0</v>
      </c>
    </row>
    <row r="860" spans="1:6" hidden="1" x14ac:dyDescent="0.2">
      <c r="A860" s="56" t="s">
        <v>4330</v>
      </c>
      <c r="B860" s="57">
        <v>5</v>
      </c>
      <c r="C860" s="57"/>
      <c r="D860" s="57">
        <v>5</v>
      </c>
      <c r="E860" s="23">
        <f t="shared" si="26"/>
        <v>0</v>
      </c>
      <c r="F860" s="23">
        <f t="shared" si="27"/>
        <v>5</v>
      </c>
    </row>
    <row r="861" spans="1:6" hidden="1" x14ac:dyDescent="0.2">
      <c r="A861" s="56" t="s">
        <v>5758</v>
      </c>
      <c r="B861" s="57">
        <v>3</v>
      </c>
      <c r="C861" s="57"/>
      <c r="D861" s="57">
        <v>3</v>
      </c>
      <c r="E861" s="23">
        <f t="shared" si="26"/>
        <v>0</v>
      </c>
      <c r="F861" s="23">
        <f t="shared" si="27"/>
        <v>3</v>
      </c>
    </row>
    <row r="862" spans="1:6" hidden="1" x14ac:dyDescent="0.2">
      <c r="A862" s="56" t="s">
        <v>4118</v>
      </c>
      <c r="B862" s="57">
        <v>3</v>
      </c>
      <c r="C862" s="57"/>
      <c r="D862" s="57">
        <v>3</v>
      </c>
      <c r="E862" s="23">
        <f t="shared" si="26"/>
        <v>0</v>
      </c>
      <c r="F862" s="23">
        <f t="shared" si="27"/>
        <v>3</v>
      </c>
    </row>
    <row r="863" spans="1:6" hidden="1" x14ac:dyDescent="0.2">
      <c r="A863" s="56" t="s">
        <v>930</v>
      </c>
      <c r="B863" s="57">
        <v>2</v>
      </c>
      <c r="C863" s="57"/>
      <c r="D863" s="57">
        <v>2</v>
      </c>
      <c r="E863" s="23">
        <f t="shared" si="26"/>
        <v>0</v>
      </c>
      <c r="F863" s="23">
        <f t="shared" si="27"/>
        <v>2</v>
      </c>
    </row>
    <row r="864" spans="1:6" hidden="1" x14ac:dyDescent="0.2">
      <c r="A864" s="56" t="s">
        <v>6981</v>
      </c>
      <c r="B864" s="57">
        <v>3</v>
      </c>
      <c r="C864" s="57"/>
      <c r="D864" s="57">
        <v>3</v>
      </c>
      <c r="E864" s="23">
        <f t="shared" si="26"/>
        <v>0</v>
      </c>
      <c r="F864" s="23">
        <f t="shared" si="27"/>
        <v>3</v>
      </c>
    </row>
    <row r="865" spans="1:6" hidden="1" x14ac:dyDescent="0.2">
      <c r="A865" s="56" t="s">
        <v>1335</v>
      </c>
      <c r="B865" s="57">
        <v>3</v>
      </c>
      <c r="C865" s="57"/>
      <c r="D865" s="57">
        <v>3</v>
      </c>
      <c r="E865" s="23">
        <f t="shared" si="26"/>
        <v>0</v>
      </c>
      <c r="F865" s="23">
        <f t="shared" si="27"/>
        <v>3</v>
      </c>
    </row>
    <row r="866" spans="1:6" hidden="1" x14ac:dyDescent="0.2">
      <c r="A866" s="56" t="s">
        <v>932</v>
      </c>
      <c r="B866" s="57">
        <v>3</v>
      </c>
      <c r="C866" s="57"/>
      <c r="D866" s="57">
        <v>3</v>
      </c>
      <c r="E866" s="23">
        <f t="shared" si="26"/>
        <v>0</v>
      </c>
      <c r="F866" s="23">
        <f t="shared" si="27"/>
        <v>3</v>
      </c>
    </row>
    <row r="867" spans="1:6" hidden="1" x14ac:dyDescent="0.2">
      <c r="A867" s="56" t="s">
        <v>934</v>
      </c>
      <c r="B867" s="57">
        <v>4</v>
      </c>
      <c r="C867" s="57"/>
      <c r="D867" s="57">
        <v>4</v>
      </c>
      <c r="E867" s="23">
        <f t="shared" si="26"/>
        <v>0</v>
      </c>
      <c r="F867" s="23">
        <f t="shared" si="27"/>
        <v>4</v>
      </c>
    </row>
    <row r="868" spans="1:6" hidden="1" x14ac:dyDescent="0.2">
      <c r="A868" s="56" t="s">
        <v>937</v>
      </c>
      <c r="B868" s="57">
        <v>3</v>
      </c>
      <c r="C868" s="57"/>
      <c r="D868" s="57">
        <v>3</v>
      </c>
      <c r="E868" s="23">
        <f t="shared" si="26"/>
        <v>0</v>
      </c>
      <c r="F868" s="23">
        <f t="shared" si="27"/>
        <v>3</v>
      </c>
    </row>
    <row r="869" spans="1:6" hidden="1" x14ac:dyDescent="0.2">
      <c r="A869" s="56" t="s">
        <v>4459</v>
      </c>
      <c r="B869" s="57">
        <v>2</v>
      </c>
      <c r="C869" s="57"/>
      <c r="D869" s="57">
        <v>2</v>
      </c>
      <c r="E869" s="23">
        <f t="shared" si="26"/>
        <v>0</v>
      </c>
      <c r="F869" s="23">
        <f t="shared" si="27"/>
        <v>2</v>
      </c>
    </row>
    <row r="870" spans="1:6" hidden="1" x14ac:dyDescent="0.2">
      <c r="A870" s="56" t="s">
        <v>5295</v>
      </c>
      <c r="B870" s="57">
        <v>2</v>
      </c>
      <c r="C870" s="57"/>
      <c r="D870" s="57">
        <v>2</v>
      </c>
      <c r="E870" s="23">
        <f t="shared" si="26"/>
        <v>0</v>
      </c>
      <c r="F870" s="23">
        <f t="shared" si="27"/>
        <v>2</v>
      </c>
    </row>
    <row r="871" spans="1:6" hidden="1" x14ac:dyDescent="0.2">
      <c r="A871" s="56" t="s">
        <v>2796</v>
      </c>
      <c r="B871" s="57">
        <v>3</v>
      </c>
      <c r="C871" s="57"/>
      <c r="D871" s="57">
        <v>3</v>
      </c>
      <c r="E871" s="23">
        <f t="shared" si="26"/>
        <v>0</v>
      </c>
      <c r="F871" s="23">
        <f t="shared" si="27"/>
        <v>3</v>
      </c>
    </row>
    <row r="872" spans="1:6" hidden="1" x14ac:dyDescent="0.2">
      <c r="A872" s="56" t="s">
        <v>5167</v>
      </c>
      <c r="B872" s="57">
        <v>3</v>
      </c>
      <c r="C872" s="57"/>
      <c r="D872" s="57">
        <v>3</v>
      </c>
      <c r="E872" s="23">
        <f t="shared" si="26"/>
        <v>0</v>
      </c>
      <c r="F872" s="23">
        <f t="shared" si="27"/>
        <v>3</v>
      </c>
    </row>
    <row r="873" spans="1:6" hidden="1" x14ac:dyDescent="0.2">
      <c r="A873" s="56" t="s">
        <v>939</v>
      </c>
      <c r="B873" s="57">
        <v>3</v>
      </c>
      <c r="C873" s="57"/>
      <c r="D873" s="57">
        <v>3</v>
      </c>
      <c r="E873" s="23">
        <f t="shared" si="26"/>
        <v>0</v>
      </c>
      <c r="F873" s="23">
        <f t="shared" si="27"/>
        <v>3</v>
      </c>
    </row>
    <row r="874" spans="1:6" hidden="1" x14ac:dyDescent="0.2">
      <c r="A874" s="56" t="s">
        <v>941</v>
      </c>
      <c r="B874" s="57">
        <v>3</v>
      </c>
      <c r="C874" s="57"/>
      <c r="D874" s="57">
        <v>3</v>
      </c>
      <c r="E874" s="23">
        <f t="shared" si="26"/>
        <v>0</v>
      </c>
      <c r="F874" s="23">
        <f t="shared" si="27"/>
        <v>3</v>
      </c>
    </row>
    <row r="875" spans="1:6" hidden="1" x14ac:dyDescent="0.2">
      <c r="A875" s="56" t="s">
        <v>943</v>
      </c>
      <c r="B875" s="57"/>
      <c r="C875" s="57">
        <v>3</v>
      </c>
      <c r="D875" s="57">
        <v>3</v>
      </c>
      <c r="E875" s="23">
        <f t="shared" si="26"/>
        <v>3</v>
      </c>
      <c r="F875" s="23">
        <f t="shared" si="27"/>
        <v>0</v>
      </c>
    </row>
    <row r="876" spans="1:6" hidden="1" x14ac:dyDescent="0.2">
      <c r="A876" s="56" t="s">
        <v>2780</v>
      </c>
      <c r="B876" s="57">
        <v>2</v>
      </c>
      <c r="C876" s="57"/>
      <c r="D876" s="57">
        <v>2</v>
      </c>
      <c r="E876" s="23">
        <f t="shared" si="26"/>
        <v>0</v>
      </c>
      <c r="F876" s="23">
        <f t="shared" si="27"/>
        <v>2</v>
      </c>
    </row>
    <row r="877" spans="1:6" hidden="1" x14ac:dyDescent="0.2">
      <c r="A877" s="56" t="s">
        <v>4947</v>
      </c>
      <c r="B877" s="57">
        <v>3</v>
      </c>
      <c r="C877" s="57"/>
      <c r="D877" s="57">
        <v>3</v>
      </c>
      <c r="E877" s="23">
        <f t="shared" si="26"/>
        <v>0</v>
      </c>
      <c r="F877" s="23">
        <f t="shared" si="27"/>
        <v>3</v>
      </c>
    </row>
    <row r="878" spans="1:6" hidden="1" x14ac:dyDescent="0.2">
      <c r="A878" s="56" t="s">
        <v>945</v>
      </c>
      <c r="B878" s="57">
        <v>3</v>
      </c>
      <c r="C878" s="57"/>
      <c r="D878" s="57">
        <v>3</v>
      </c>
      <c r="E878" s="23">
        <f t="shared" si="26"/>
        <v>0</v>
      </c>
      <c r="F878" s="23">
        <f t="shared" si="27"/>
        <v>3</v>
      </c>
    </row>
    <row r="879" spans="1:6" hidden="1" x14ac:dyDescent="0.2">
      <c r="A879" s="56" t="s">
        <v>4337</v>
      </c>
      <c r="B879" s="57">
        <v>5</v>
      </c>
      <c r="C879" s="57"/>
      <c r="D879" s="57">
        <v>5</v>
      </c>
      <c r="E879" s="23">
        <f t="shared" si="26"/>
        <v>0</v>
      </c>
      <c r="F879" s="23">
        <f t="shared" si="27"/>
        <v>5</v>
      </c>
    </row>
    <row r="880" spans="1:6" hidden="1" x14ac:dyDescent="0.2">
      <c r="A880" s="56" t="s">
        <v>4653</v>
      </c>
      <c r="B880" s="57">
        <v>5</v>
      </c>
      <c r="C880" s="57"/>
      <c r="D880" s="57">
        <v>5</v>
      </c>
      <c r="E880" s="23">
        <f t="shared" si="26"/>
        <v>0</v>
      </c>
      <c r="F880" s="23">
        <f t="shared" si="27"/>
        <v>5</v>
      </c>
    </row>
    <row r="881" spans="1:6" hidden="1" x14ac:dyDescent="0.2">
      <c r="A881" s="56" t="s">
        <v>947</v>
      </c>
      <c r="B881" s="57">
        <v>2</v>
      </c>
      <c r="C881" s="57"/>
      <c r="D881" s="57">
        <v>2</v>
      </c>
      <c r="E881" s="23">
        <f t="shared" si="26"/>
        <v>0</v>
      </c>
      <c r="F881" s="23">
        <f t="shared" si="27"/>
        <v>2</v>
      </c>
    </row>
    <row r="882" spans="1:6" hidden="1" x14ac:dyDescent="0.2">
      <c r="A882" s="56" t="s">
        <v>2848</v>
      </c>
      <c r="B882" s="57">
        <v>3</v>
      </c>
      <c r="C882" s="57"/>
      <c r="D882" s="57">
        <v>3</v>
      </c>
      <c r="E882" s="23">
        <f t="shared" si="26"/>
        <v>0</v>
      </c>
      <c r="F882" s="23">
        <f t="shared" si="27"/>
        <v>3</v>
      </c>
    </row>
    <row r="883" spans="1:6" hidden="1" x14ac:dyDescent="0.2">
      <c r="A883" s="56" t="s">
        <v>952</v>
      </c>
      <c r="B883" s="57"/>
      <c r="C883" s="57">
        <v>7</v>
      </c>
      <c r="D883" s="57">
        <v>7</v>
      </c>
      <c r="E883" s="23">
        <f t="shared" si="26"/>
        <v>7</v>
      </c>
      <c r="F883" s="23">
        <f t="shared" si="27"/>
        <v>0</v>
      </c>
    </row>
    <row r="884" spans="1:6" hidden="1" x14ac:dyDescent="0.2">
      <c r="A884" s="56" t="s">
        <v>2452</v>
      </c>
      <c r="B884" s="57">
        <v>3</v>
      </c>
      <c r="C884" s="57"/>
      <c r="D884" s="57">
        <v>3</v>
      </c>
      <c r="E884" s="23">
        <f t="shared" si="26"/>
        <v>0</v>
      </c>
      <c r="F884" s="23">
        <f t="shared" si="27"/>
        <v>3</v>
      </c>
    </row>
    <row r="885" spans="1:6" hidden="1" x14ac:dyDescent="0.2">
      <c r="A885" s="56" t="s">
        <v>4634</v>
      </c>
      <c r="B885" s="57">
        <v>4</v>
      </c>
      <c r="C885" s="57"/>
      <c r="D885" s="57">
        <v>4</v>
      </c>
      <c r="E885" s="23">
        <f t="shared" si="26"/>
        <v>0</v>
      </c>
      <c r="F885" s="23">
        <f t="shared" si="27"/>
        <v>4</v>
      </c>
    </row>
    <row r="886" spans="1:6" hidden="1" x14ac:dyDescent="0.2">
      <c r="A886" s="56" t="s">
        <v>956</v>
      </c>
      <c r="B886" s="57"/>
      <c r="C886" s="57">
        <v>7</v>
      </c>
      <c r="D886" s="57">
        <v>7</v>
      </c>
      <c r="E886" s="23">
        <f t="shared" si="26"/>
        <v>7</v>
      </c>
      <c r="F886" s="23">
        <f t="shared" si="27"/>
        <v>0</v>
      </c>
    </row>
    <row r="887" spans="1:6" hidden="1" x14ac:dyDescent="0.2">
      <c r="A887" s="56" t="s">
        <v>958</v>
      </c>
      <c r="B887" s="57">
        <v>2</v>
      </c>
      <c r="C887" s="57"/>
      <c r="D887" s="57">
        <v>2</v>
      </c>
      <c r="E887" s="23">
        <f t="shared" si="26"/>
        <v>0</v>
      </c>
      <c r="F887" s="23">
        <f t="shared" si="27"/>
        <v>2</v>
      </c>
    </row>
    <row r="888" spans="1:6" hidden="1" x14ac:dyDescent="0.2">
      <c r="A888" s="56" t="s">
        <v>960</v>
      </c>
      <c r="B888" s="57">
        <v>2</v>
      </c>
      <c r="C888" s="57"/>
      <c r="D888" s="57">
        <v>2</v>
      </c>
      <c r="E888" s="23">
        <f t="shared" si="26"/>
        <v>0</v>
      </c>
      <c r="F888" s="23">
        <f t="shared" si="27"/>
        <v>2</v>
      </c>
    </row>
    <row r="889" spans="1:6" hidden="1" x14ac:dyDescent="0.2">
      <c r="A889" s="56" t="s">
        <v>962</v>
      </c>
      <c r="B889" s="57">
        <v>3</v>
      </c>
      <c r="C889" s="57"/>
      <c r="D889" s="57">
        <v>3</v>
      </c>
      <c r="E889" s="23">
        <f t="shared" si="26"/>
        <v>0</v>
      </c>
      <c r="F889" s="23">
        <f t="shared" si="27"/>
        <v>3</v>
      </c>
    </row>
    <row r="890" spans="1:6" hidden="1" x14ac:dyDescent="0.2">
      <c r="A890" s="56" t="s">
        <v>964</v>
      </c>
      <c r="B890" s="57">
        <v>3</v>
      </c>
      <c r="C890" s="57"/>
      <c r="D890" s="57">
        <v>3</v>
      </c>
      <c r="E890" s="23">
        <f t="shared" si="26"/>
        <v>0</v>
      </c>
      <c r="F890" s="23">
        <f t="shared" si="27"/>
        <v>3</v>
      </c>
    </row>
    <row r="891" spans="1:6" hidden="1" x14ac:dyDescent="0.2">
      <c r="A891" s="56" t="s">
        <v>966</v>
      </c>
      <c r="B891" s="57"/>
      <c r="C891" s="57">
        <v>5</v>
      </c>
      <c r="D891" s="57">
        <v>5</v>
      </c>
      <c r="E891" s="23">
        <f t="shared" si="26"/>
        <v>5</v>
      </c>
      <c r="F891" s="23">
        <f t="shared" si="27"/>
        <v>0</v>
      </c>
    </row>
    <row r="892" spans="1:6" hidden="1" x14ac:dyDescent="0.2">
      <c r="A892" s="56" t="s">
        <v>2060</v>
      </c>
      <c r="B892" s="57">
        <v>4</v>
      </c>
      <c r="C892" s="57"/>
      <c r="D892" s="57">
        <v>4</v>
      </c>
      <c r="E892" s="23">
        <f t="shared" si="26"/>
        <v>0</v>
      </c>
      <c r="F892" s="23">
        <f t="shared" si="27"/>
        <v>4</v>
      </c>
    </row>
    <row r="893" spans="1:6" hidden="1" x14ac:dyDescent="0.2">
      <c r="A893" s="56" t="s">
        <v>968</v>
      </c>
      <c r="B893" s="57"/>
      <c r="C893" s="57">
        <v>8</v>
      </c>
      <c r="D893" s="57">
        <v>8</v>
      </c>
      <c r="E893" s="23">
        <f t="shared" si="26"/>
        <v>8</v>
      </c>
      <c r="F893" s="23">
        <f t="shared" si="27"/>
        <v>0</v>
      </c>
    </row>
    <row r="894" spans="1:6" hidden="1" x14ac:dyDescent="0.2">
      <c r="A894" s="56" t="s">
        <v>6999</v>
      </c>
      <c r="B894" s="57">
        <v>3</v>
      </c>
      <c r="C894" s="57"/>
      <c r="D894" s="57">
        <v>3</v>
      </c>
      <c r="E894" s="23">
        <f t="shared" si="26"/>
        <v>0</v>
      </c>
      <c r="F894" s="23">
        <f t="shared" si="27"/>
        <v>3</v>
      </c>
    </row>
    <row r="895" spans="1:6" hidden="1" x14ac:dyDescent="0.2">
      <c r="A895" s="56" t="s">
        <v>970</v>
      </c>
      <c r="B895" s="57">
        <v>2</v>
      </c>
      <c r="C895" s="57"/>
      <c r="D895" s="57">
        <v>2</v>
      </c>
      <c r="E895" s="23">
        <f t="shared" si="26"/>
        <v>0</v>
      </c>
      <c r="F895" s="23">
        <f t="shared" si="27"/>
        <v>2</v>
      </c>
    </row>
    <row r="896" spans="1:6" hidden="1" x14ac:dyDescent="0.2">
      <c r="A896" s="56" t="s">
        <v>1950</v>
      </c>
      <c r="B896" s="57">
        <v>4</v>
      </c>
      <c r="C896" s="57"/>
      <c r="D896" s="57">
        <v>4</v>
      </c>
      <c r="E896" s="23">
        <f t="shared" si="26"/>
        <v>0</v>
      </c>
      <c r="F896" s="23">
        <f t="shared" si="27"/>
        <v>4</v>
      </c>
    </row>
    <row r="897" spans="1:6" hidden="1" x14ac:dyDescent="0.2">
      <c r="A897" s="56" t="s">
        <v>1773</v>
      </c>
      <c r="B897" s="57">
        <v>3</v>
      </c>
      <c r="C897" s="57"/>
      <c r="D897" s="57">
        <v>3</v>
      </c>
      <c r="E897" s="23">
        <f t="shared" si="26"/>
        <v>0</v>
      </c>
      <c r="F897" s="23">
        <f t="shared" si="27"/>
        <v>3</v>
      </c>
    </row>
    <row r="898" spans="1:6" hidden="1" x14ac:dyDescent="0.2">
      <c r="A898" s="56" t="s">
        <v>6670</v>
      </c>
      <c r="B898" s="57">
        <v>2</v>
      </c>
      <c r="C898" s="57"/>
      <c r="D898" s="57">
        <v>2</v>
      </c>
      <c r="E898" s="23">
        <f t="shared" si="26"/>
        <v>0</v>
      </c>
      <c r="F898" s="23">
        <f t="shared" si="27"/>
        <v>2</v>
      </c>
    </row>
    <row r="899" spans="1:6" hidden="1" x14ac:dyDescent="0.2">
      <c r="A899" s="56" t="s">
        <v>972</v>
      </c>
      <c r="B899" s="57"/>
      <c r="C899" s="57">
        <v>3</v>
      </c>
      <c r="D899" s="57">
        <v>3</v>
      </c>
      <c r="E899" s="23">
        <f t="shared" ref="E899:E962" si="28">D899-B899</f>
        <v>3</v>
      </c>
      <c r="F899" s="23">
        <f t="shared" ref="F899:F962" si="29">D899-C899</f>
        <v>0</v>
      </c>
    </row>
    <row r="900" spans="1:6" hidden="1" x14ac:dyDescent="0.2">
      <c r="A900" s="56" t="s">
        <v>3407</v>
      </c>
      <c r="B900" s="57">
        <v>2</v>
      </c>
      <c r="C900" s="57"/>
      <c r="D900" s="57">
        <v>2</v>
      </c>
      <c r="E900" s="23">
        <f t="shared" si="28"/>
        <v>0</v>
      </c>
      <c r="F900" s="23">
        <f t="shared" si="29"/>
        <v>2</v>
      </c>
    </row>
    <row r="901" spans="1:6" hidden="1" x14ac:dyDescent="0.2">
      <c r="A901" s="56" t="s">
        <v>974</v>
      </c>
      <c r="B901" s="57">
        <v>2</v>
      </c>
      <c r="C901" s="57"/>
      <c r="D901" s="57">
        <v>2</v>
      </c>
      <c r="E901" s="23">
        <f t="shared" si="28"/>
        <v>0</v>
      </c>
      <c r="F901" s="23">
        <f t="shared" si="29"/>
        <v>2</v>
      </c>
    </row>
    <row r="902" spans="1:6" hidden="1" x14ac:dyDescent="0.2">
      <c r="A902" s="56" t="s">
        <v>976</v>
      </c>
      <c r="B902" s="57">
        <v>3</v>
      </c>
      <c r="C902" s="57"/>
      <c r="D902" s="57">
        <v>3</v>
      </c>
      <c r="E902" s="23">
        <f t="shared" si="28"/>
        <v>0</v>
      </c>
      <c r="F902" s="23">
        <f t="shared" si="29"/>
        <v>3</v>
      </c>
    </row>
    <row r="903" spans="1:6" hidden="1" x14ac:dyDescent="0.2">
      <c r="A903" s="56" t="s">
        <v>2325</v>
      </c>
      <c r="B903" s="57">
        <v>3</v>
      </c>
      <c r="C903" s="57"/>
      <c r="D903" s="57">
        <v>3</v>
      </c>
      <c r="E903" s="23">
        <f t="shared" si="28"/>
        <v>0</v>
      </c>
      <c r="F903" s="23">
        <f t="shared" si="29"/>
        <v>3</v>
      </c>
    </row>
    <row r="904" spans="1:6" hidden="1" x14ac:dyDescent="0.2">
      <c r="A904" s="56" t="s">
        <v>2536</v>
      </c>
      <c r="B904" s="57">
        <v>4</v>
      </c>
      <c r="C904" s="57"/>
      <c r="D904" s="57">
        <v>4</v>
      </c>
      <c r="E904" s="23">
        <f t="shared" si="28"/>
        <v>0</v>
      </c>
      <c r="F904" s="23">
        <f t="shared" si="29"/>
        <v>4</v>
      </c>
    </row>
    <row r="905" spans="1:6" hidden="1" x14ac:dyDescent="0.2">
      <c r="A905" s="56" t="s">
        <v>3717</v>
      </c>
      <c r="B905" s="57">
        <v>2</v>
      </c>
      <c r="C905" s="57"/>
      <c r="D905" s="57">
        <v>2</v>
      </c>
      <c r="E905" s="23">
        <f t="shared" si="28"/>
        <v>0</v>
      </c>
      <c r="F905" s="23">
        <f t="shared" si="29"/>
        <v>2</v>
      </c>
    </row>
    <row r="906" spans="1:6" hidden="1" x14ac:dyDescent="0.2">
      <c r="A906" s="56" t="s">
        <v>978</v>
      </c>
      <c r="B906" s="57">
        <v>8</v>
      </c>
      <c r="C906" s="57"/>
      <c r="D906" s="57">
        <v>8</v>
      </c>
      <c r="E906" s="23">
        <f t="shared" si="28"/>
        <v>0</v>
      </c>
      <c r="F906" s="23">
        <f t="shared" si="29"/>
        <v>8</v>
      </c>
    </row>
    <row r="907" spans="1:6" hidden="1" x14ac:dyDescent="0.2">
      <c r="A907" s="56" t="s">
        <v>3684</v>
      </c>
      <c r="B907" s="57">
        <v>4</v>
      </c>
      <c r="C907" s="57"/>
      <c r="D907" s="57">
        <v>4</v>
      </c>
      <c r="E907" s="23">
        <f t="shared" si="28"/>
        <v>0</v>
      </c>
      <c r="F907" s="23">
        <f t="shared" si="29"/>
        <v>4</v>
      </c>
    </row>
    <row r="908" spans="1:6" hidden="1" x14ac:dyDescent="0.2">
      <c r="A908" s="56" t="s">
        <v>980</v>
      </c>
      <c r="B908" s="57">
        <v>3</v>
      </c>
      <c r="C908" s="57"/>
      <c r="D908" s="57">
        <v>3</v>
      </c>
      <c r="E908" s="23">
        <f t="shared" si="28"/>
        <v>0</v>
      </c>
      <c r="F908" s="23">
        <f t="shared" si="29"/>
        <v>3</v>
      </c>
    </row>
    <row r="909" spans="1:6" hidden="1" x14ac:dyDescent="0.2">
      <c r="A909" s="56" t="s">
        <v>1137</v>
      </c>
      <c r="B909" s="57">
        <v>10</v>
      </c>
      <c r="C909" s="57"/>
      <c r="D909" s="57">
        <v>10</v>
      </c>
      <c r="E909" s="23">
        <f t="shared" si="28"/>
        <v>0</v>
      </c>
      <c r="F909" s="23">
        <f t="shared" si="29"/>
        <v>10</v>
      </c>
    </row>
    <row r="910" spans="1:6" hidden="1" x14ac:dyDescent="0.2">
      <c r="A910" s="56" t="s">
        <v>3274</v>
      </c>
      <c r="B910" s="57">
        <v>3</v>
      </c>
      <c r="C910" s="57"/>
      <c r="D910" s="57">
        <v>3</v>
      </c>
      <c r="E910" s="23">
        <f t="shared" si="28"/>
        <v>0</v>
      </c>
      <c r="F910" s="23">
        <f t="shared" si="29"/>
        <v>3</v>
      </c>
    </row>
    <row r="911" spans="1:6" hidden="1" x14ac:dyDescent="0.2">
      <c r="A911" s="56" t="s">
        <v>2924</v>
      </c>
      <c r="B911" s="57">
        <v>2</v>
      </c>
      <c r="C911" s="57"/>
      <c r="D911" s="57">
        <v>2</v>
      </c>
      <c r="E911" s="23">
        <f t="shared" si="28"/>
        <v>0</v>
      </c>
      <c r="F911" s="23">
        <f t="shared" si="29"/>
        <v>2</v>
      </c>
    </row>
    <row r="912" spans="1:6" hidden="1" x14ac:dyDescent="0.2">
      <c r="A912" s="56" t="s">
        <v>982</v>
      </c>
      <c r="B912" s="57">
        <v>3</v>
      </c>
      <c r="C912" s="57"/>
      <c r="D912" s="57">
        <v>3</v>
      </c>
      <c r="E912" s="23">
        <f t="shared" si="28"/>
        <v>0</v>
      </c>
      <c r="F912" s="23">
        <f t="shared" si="29"/>
        <v>3</v>
      </c>
    </row>
    <row r="913" spans="1:6" hidden="1" x14ac:dyDescent="0.2">
      <c r="A913" s="56" t="s">
        <v>984</v>
      </c>
      <c r="B913" s="57">
        <v>2</v>
      </c>
      <c r="C913" s="57"/>
      <c r="D913" s="57">
        <v>2</v>
      </c>
      <c r="E913" s="23">
        <f t="shared" si="28"/>
        <v>0</v>
      </c>
      <c r="F913" s="23">
        <f t="shared" si="29"/>
        <v>2</v>
      </c>
    </row>
    <row r="914" spans="1:6" hidden="1" x14ac:dyDescent="0.2">
      <c r="A914" s="56" t="s">
        <v>2614</v>
      </c>
      <c r="B914" s="57">
        <v>2</v>
      </c>
      <c r="C914" s="57"/>
      <c r="D914" s="57">
        <v>2</v>
      </c>
      <c r="E914" s="23">
        <f t="shared" si="28"/>
        <v>0</v>
      </c>
      <c r="F914" s="23">
        <f t="shared" si="29"/>
        <v>2</v>
      </c>
    </row>
    <row r="915" spans="1:6" hidden="1" x14ac:dyDescent="0.2">
      <c r="A915" s="56" t="s">
        <v>6828</v>
      </c>
      <c r="B915" s="57">
        <v>2</v>
      </c>
      <c r="C915" s="57"/>
      <c r="D915" s="57">
        <v>2</v>
      </c>
      <c r="E915" s="23">
        <f t="shared" si="28"/>
        <v>0</v>
      </c>
      <c r="F915" s="23">
        <f t="shared" si="29"/>
        <v>2</v>
      </c>
    </row>
    <row r="916" spans="1:6" hidden="1" x14ac:dyDescent="0.2">
      <c r="A916" s="56" t="s">
        <v>987</v>
      </c>
      <c r="B916" s="57">
        <v>2</v>
      </c>
      <c r="C916" s="57"/>
      <c r="D916" s="57">
        <v>2</v>
      </c>
      <c r="E916" s="23">
        <f t="shared" si="28"/>
        <v>0</v>
      </c>
      <c r="F916" s="23">
        <f t="shared" si="29"/>
        <v>2</v>
      </c>
    </row>
    <row r="917" spans="1:6" hidden="1" x14ac:dyDescent="0.2">
      <c r="A917" s="56" t="s">
        <v>5213</v>
      </c>
      <c r="B917" s="57">
        <v>2</v>
      </c>
      <c r="C917" s="57"/>
      <c r="D917" s="57">
        <v>2</v>
      </c>
      <c r="E917" s="23">
        <f t="shared" si="28"/>
        <v>0</v>
      </c>
      <c r="F917" s="23">
        <f t="shared" si="29"/>
        <v>2</v>
      </c>
    </row>
    <row r="918" spans="1:6" hidden="1" x14ac:dyDescent="0.2">
      <c r="A918" s="56" t="s">
        <v>5807</v>
      </c>
      <c r="B918" s="57">
        <v>2</v>
      </c>
      <c r="C918" s="57"/>
      <c r="D918" s="57">
        <v>2</v>
      </c>
      <c r="E918" s="23">
        <f t="shared" si="28"/>
        <v>0</v>
      </c>
      <c r="F918" s="23">
        <f t="shared" si="29"/>
        <v>2</v>
      </c>
    </row>
    <row r="919" spans="1:6" hidden="1" x14ac:dyDescent="0.2">
      <c r="A919" s="56" t="s">
        <v>9234</v>
      </c>
      <c r="B919" s="57"/>
      <c r="C919" s="57">
        <v>2</v>
      </c>
      <c r="D919" s="57">
        <v>2</v>
      </c>
      <c r="E919" s="23">
        <f t="shared" si="28"/>
        <v>2</v>
      </c>
      <c r="F919" s="23">
        <f t="shared" si="29"/>
        <v>0</v>
      </c>
    </row>
    <row r="920" spans="1:6" hidden="1" x14ac:dyDescent="0.2">
      <c r="A920" s="56" t="s">
        <v>9791</v>
      </c>
      <c r="B920" s="57">
        <v>2</v>
      </c>
      <c r="C920" s="57"/>
      <c r="D920" s="57">
        <v>2</v>
      </c>
      <c r="E920" s="23">
        <f t="shared" si="28"/>
        <v>0</v>
      </c>
      <c r="F920" s="23">
        <f t="shared" si="29"/>
        <v>2</v>
      </c>
    </row>
    <row r="921" spans="1:6" hidden="1" x14ac:dyDescent="0.2">
      <c r="A921" s="56" t="s">
        <v>4671</v>
      </c>
      <c r="B921" s="57">
        <v>3</v>
      </c>
      <c r="C921" s="57"/>
      <c r="D921" s="57">
        <v>3</v>
      </c>
      <c r="E921" s="23">
        <f t="shared" si="28"/>
        <v>0</v>
      </c>
      <c r="F921" s="23">
        <f t="shared" si="29"/>
        <v>3</v>
      </c>
    </row>
    <row r="922" spans="1:6" hidden="1" x14ac:dyDescent="0.2">
      <c r="A922" s="56" t="s">
        <v>6038</v>
      </c>
      <c r="B922" s="57">
        <v>3</v>
      </c>
      <c r="C922" s="57"/>
      <c r="D922" s="57">
        <v>3</v>
      </c>
      <c r="E922" s="23">
        <f t="shared" si="28"/>
        <v>0</v>
      </c>
      <c r="F922" s="23">
        <f t="shared" si="29"/>
        <v>3</v>
      </c>
    </row>
    <row r="923" spans="1:6" hidden="1" x14ac:dyDescent="0.2">
      <c r="A923" s="56" t="s">
        <v>7078</v>
      </c>
      <c r="B923" s="57">
        <v>3</v>
      </c>
      <c r="C923" s="57"/>
      <c r="D923" s="57">
        <v>3</v>
      </c>
      <c r="E923" s="23">
        <f t="shared" si="28"/>
        <v>0</v>
      </c>
      <c r="F923" s="23">
        <f t="shared" si="29"/>
        <v>3</v>
      </c>
    </row>
    <row r="924" spans="1:6" hidden="1" x14ac:dyDescent="0.2">
      <c r="A924" s="56" t="s">
        <v>991</v>
      </c>
      <c r="B924" s="57">
        <v>3</v>
      </c>
      <c r="C924" s="57"/>
      <c r="D924" s="57">
        <v>3</v>
      </c>
      <c r="E924" s="23">
        <f t="shared" si="28"/>
        <v>0</v>
      </c>
      <c r="F924" s="23">
        <f t="shared" si="29"/>
        <v>3</v>
      </c>
    </row>
    <row r="925" spans="1:6" hidden="1" x14ac:dyDescent="0.2">
      <c r="A925" s="56" t="s">
        <v>2721</v>
      </c>
      <c r="B925" s="57">
        <v>3</v>
      </c>
      <c r="C925" s="57"/>
      <c r="D925" s="57">
        <v>3</v>
      </c>
      <c r="E925" s="23">
        <f t="shared" si="28"/>
        <v>0</v>
      </c>
      <c r="F925" s="23">
        <f t="shared" si="29"/>
        <v>3</v>
      </c>
    </row>
    <row r="926" spans="1:6" hidden="1" x14ac:dyDescent="0.2">
      <c r="A926" s="56" t="s">
        <v>3749</v>
      </c>
      <c r="B926" s="57">
        <v>4</v>
      </c>
      <c r="C926" s="57"/>
      <c r="D926" s="57">
        <v>4</v>
      </c>
      <c r="E926" s="23">
        <f t="shared" si="28"/>
        <v>0</v>
      </c>
      <c r="F926" s="23">
        <f t="shared" si="29"/>
        <v>4</v>
      </c>
    </row>
    <row r="927" spans="1:6" hidden="1" x14ac:dyDescent="0.2">
      <c r="A927" s="56" t="s">
        <v>4346</v>
      </c>
      <c r="B927" s="57">
        <v>3</v>
      </c>
      <c r="C927" s="57"/>
      <c r="D927" s="57">
        <v>3</v>
      </c>
      <c r="E927" s="23">
        <f t="shared" si="28"/>
        <v>0</v>
      </c>
      <c r="F927" s="23">
        <f t="shared" si="29"/>
        <v>3</v>
      </c>
    </row>
    <row r="928" spans="1:6" hidden="1" x14ac:dyDescent="0.2">
      <c r="A928" s="56" t="s">
        <v>2488</v>
      </c>
      <c r="B928" s="57">
        <v>3</v>
      </c>
      <c r="C928" s="57"/>
      <c r="D928" s="57">
        <v>3</v>
      </c>
      <c r="E928" s="23">
        <f t="shared" si="28"/>
        <v>0</v>
      </c>
      <c r="F928" s="23">
        <f t="shared" si="29"/>
        <v>3</v>
      </c>
    </row>
    <row r="929" spans="1:6" hidden="1" x14ac:dyDescent="0.2">
      <c r="A929" s="56" t="s">
        <v>3775</v>
      </c>
      <c r="B929" s="57">
        <v>4</v>
      </c>
      <c r="C929" s="57"/>
      <c r="D929" s="57">
        <v>4</v>
      </c>
      <c r="E929" s="23">
        <f t="shared" si="28"/>
        <v>0</v>
      </c>
      <c r="F929" s="23">
        <f t="shared" si="29"/>
        <v>4</v>
      </c>
    </row>
    <row r="930" spans="1:6" hidden="1" x14ac:dyDescent="0.2">
      <c r="A930" s="56" t="s">
        <v>7504</v>
      </c>
      <c r="B930" s="57">
        <v>3</v>
      </c>
      <c r="C930" s="57"/>
      <c r="D930" s="57">
        <v>3</v>
      </c>
      <c r="E930" s="23">
        <f t="shared" si="28"/>
        <v>0</v>
      </c>
      <c r="F930" s="23">
        <f t="shared" si="29"/>
        <v>3</v>
      </c>
    </row>
    <row r="931" spans="1:6" hidden="1" x14ac:dyDescent="0.2">
      <c r="A931" s="56" t="s">
        <v>1830</v>
      </c>
      <c r="B931" s="57">
        <v>2</v>
      </c>
      <c r="C931" s="57"/>
      <c r="D931" s="57">
        <v>2</v>
      </c>
      <c r="E931" s="23">
        <f t="shared" si="28"/>
        <v>0</v>
      </c>
      <c r="F931" s="23">
        <f t="shared" si="29"/>
        <v>2</v>
      </c>
    </row>
    <row r="932" spans="1:6" hidden="1" x14ac:dyDescent="0.2">
      <c r="A932" s="56" t="s">
        <v>2002</v>
      </c>
      <c r="B932" s="57">
        <v>3</v>
      </c>
      <c r="C932" s="57"/>
      <c r="D932" s="57">
        <v>3</v>
      </c>
      <c r="E932" s="23">
        <f t="shared" si="28"/>
        <v>0</v>
      </c>
      <c r="F932" s="23">
        <f t="shared" si="29"/>
        <v>3</v>
      </c>
    </row>
    <row r="933" spans="1:6" hidden="1" x14ac:dyDescent="0.2">
      <c r="A933" s="56" t="s">
        <v>993</v>
      </c>
      <c r="B933" s="57">
        <v>2</v>
      </c>
      <c r="C933" s="57"/>
      <c r="D933" s="57">
        <v>2</v>
      </c>
      <c r="E933" s="23">
        <f t="shared" si="28"/>
        <v>0</v>
      </c>
      <c r="F933" s="23">
        <f t="shared" si="29"/>
        <v>2</v>
      </c>
    </row>
    <row r="934" spans="1:6" hidden="1" x14ac:dyDescent="0.2">
      <c r="A934" s="56" t="s">
        <v>995</v>
      </c>
      <c r="B934" s="57">
        <v>4</v>
      </c>
      <c r="C934" s="57"/>
      <c r="D934" s="57">
        <v>4</v>
      </c>
      <c r="E934" s="23">
        <f t="shared" si="28"/>
        <v>0</v>
      </c>
      <c r="F934" s="23">
        <f t="shared" si="29"/>
        <v>4</v>
      </c>
    </row>
    <row r="935" spans="1:6" hidden="1" x14ac:dyDescent="0.2">
      <c r="A935" s="56" t="s">
        <v>997</v>
      </c>
      <c r="B935" s="57">
        <v>3</v>
      </c>
      <c r="C935" s="57"/>
      <c r="D935" s="57">
        <v>3</v>
      </c>
      <c r="E935" s="23">
        <f t="shared" si="28"/>
        <v>0</v>
      </c>
      <c r="F935" s="23">
        <f t="shared" si="29"/>
        <v>3</v>
      </c>
    </row>
    <row r="936" spans="1:6" hidden="1" x14ac:dyDescent="0.2">
      <c r="A936" s="56" t="s">
        <v>3293</v>
      </c>
      <c r="B936" s="57">
        <v>3</v>
      </c>
      <c r="C936" s="57"/>
      <c r="D936" s="57">
        <v>3</v>
      </c>
      <c r="E936" s="23">
        <f t="shared" si="28"/>
        <v>0</v>
      </c>
      <c r="F936" s="23">
        <f t="shared" si="29"/>
        <v>3</v>
      </c>
    </row>
    <row r="937" spans="1:6" hidden="1" x14ac:dyDescent="0.2">
      <c r="A937" s="56" t="s">
        <v>1330</v>
      </c>
      <c r="B937" s="57">
        <v>2</v>
      </c>
      <c r="C937" s="57"/>
      <c r="D937" s="57">
        <v>2</v>
      </c>
      <c r="E937" s="23">
        <f t="shared" si="28"/>
        <v>0</v>
      </c>
      <c r="F937" s="23">
        <f t="shared" si="29"/>
        <v>2</v>
      </c>
    </row>
    <row r="938" spans="1:6" hidden="1" x14ac:dyDescent="0.2">
      <c r="A938" s="56" t="s">
        <v>2677</v>
      </c>
      <c r="B938" s="57">
        <v>2</v>
      </c>
      <c r="C938" s="57"/>
      <c r="D938" s="57">
        <v>2</v>
      </c>
      <c r="E938" s="23">
        <f t="shared" si="28"/>
        <v>0</v>
      </c>
      <c r="F938" s="23">
        <f t="shared" si="29"/>
        <v>2</v>
      </c>
    </row>
    <row r="939" spans="1:6" hidden="1" x14ac:dyDescent="0.2">
      <c r="A939" s="56" t="s">
        <v>999</v>
      </c>
      <c r="B939" s="57"/>
      <c r="C939" s="57">
        <v>3</v>
      </c>
      <c r="D939" s="57">
        <v>3</v>
      </c>
      <c r="E939" s="23">
        <f t="shared" si="28"/>
        <v>3</v>
      </c>
      <c r="F939" s="23">
        <f t="shared" si="29"/>
        <v>0</v>
      </c>
    </row>
    <row r="940" spans="1:6" hidden="1" x14ac:dyDescent="0.2">
      <c r="A940" s="56" t="s">
        <v>1001</v>
      </c>
      <c r="B940" s="57">
        <v>2</v>
      </c>
      <c r="C940" s="57"/>
      <c r="D940" s="57">
        <v>2</v>
      </c>
      <c r="E940" s="23">
        <f t="shared" si="28"/>
        <v>0</v>
      </c>
      <c r="F940" s="23">
        <f t="shared" si="29"/>
        <v>2</v>
      </c>
    </row>
    <row r="941" spans="1:6" hidden="1" x14ac:dyDescent="0.2">
      <c r="A941" s="56" t="s">
        <v>4584</v>
      </c>
      <c r="B941" s="57">
        <v>4</v>
      </c>
      <c r="C941" s="57"/>
      <c r="D941" s="57">
        <v>4</v>
      </c>
      <c r="E941" s="23">
        <f t="shared" si="28"/>
        <v>0</v>
      </c>
      <c r="F941" s="23">
        <f t="shared" si="29"/>
        <v>4</v>
      </c>
    </row>
    <row r="942" spans="1:6" hidden="1" x14ac:dyDescent="0.2">
      <c r="A942" s="56" t="s">
        <v>3744</v>
      </c>
      <c r="B942" s="57">
        <v>2</v>
      </c>
      <c r="C942" s="57"/>
      <c r="D942" s="57">
        <v>2</v>
      </c>
      <c r="E942" s="23">
        <f t="shared" si="28"/>
        <v>0</v>
      </c>
      <c r="F942" s="23">
        <f t="shared" si="29"/>
        <v>2</v>
      </c>
    </row>
    <row r="943" spans="1:6" hidden="1" x14ac:dyDescent="0.2">
      <c r="A943" s="56" t="s">
        <v>2643</v>
      </c>
      <c r="B943" s="57">
        <v>3</v>
      </c>
      <c r="C943" s="57"/>
      <c r="D943" s="57">
        <v>3</v>
      </c>
      <c r="E943" s="23">
        <f t="shared" si="28"/>
        <v>0</v>
      </c>
      <c r="F943" s="23">
        <f t="shared" si="29"/>
        <v>3</v>
      </c>
    </row>
    <row r="944" spans="1:6" hidden="1" x14ac:dyDescent="0.2">
      <c r="A944" s="56" t="s">
        <v>8268</v>
      </c>
      <c r="B944" s="57">
        <v>2</v>
      </c>
      <c r="C944" s="57"/>
      <c r="D944" s="57">
        <v>2</v>
      </c>
      <c r="E944" s="23">
        <f t="shared" si="28"/>
        <v>0</v>
      </c>
      <c r="F944" s="23">
        <f t="shared" si="29"/>
        <v>2</v>
      </c>
    </row>
    <row r="945" spans="1:6" hidden="1" x14ac:dyDescent="0.2">
      <c r="A945" s="56" t="s">
        <v>1003</v>
      </c>
      <c r="B945" s="57">
        <v>3</v>
      </c>
      <c r="C945" s="57"/>
      <c r="D945" s="57">
        <v>3</v>
      </c>
      <c r="E945" s="23">
        <f t="shared" si="28"/>
        <v>0</v>
      </c>
      <c r="F945" s="23">
        <f t="shared" si="29"/>
        <v>3</v>
      </c>
    </row>
    <row r="946" spans="1:6" hidden="1" x14ac:dyDescent="0.2">
      <c r="A946" s="56" t="s">
        <v>1005</v>
      </c>
      <c r="B946" s="57"/>
      <c r="C946" s="57">
        <v>3</v>
      </c>
      <c r="D946" s="57">
        <v>3</v>
      </c>
      <c r="E946" s="23">
        <f t="shared" si="28"/>
        <v>3</v>
      </c>
      <c r="F946" s="23">
        <f t="shared" si="29"/>
        <v>0</v>
      </c>
    </row>
    <row r="947" spans="1:6" hidden="1" x14ac:dyDescent="0.2">
      <c r="A947" s="56" t="s">
        <v>4981</v>
      </c>
      <c r="B947" s="57">
        <v>2</v>
      </c>
      <c r="C947" s="57"/>
      <c r="D947" s="57">
        <v>2</v>
      </c>
      <c r="E947" s="23">
        <f t="shared" si="28"/>
        <v>0</v>
      </c>
      <c r="F947" s="23">
        <f t="shared" si="29"/>
        <v>2</v>
      </c>
    </row>
    <row r="948" spans="1:6" hidden="1" x14ac:dyDescent="0.2">
      <c r="A948" s="56" t="s">
        <v>3120</v>
      </c>
      <c r="B948" s="57">
        <v>3</v>
      </c>
      <c r="C948" s="57"/>
      <c r="D948" s="57">
        <v>3</v>
      </c>
      <c r="E948" s="23">
        <f t="shared" si="28"/>
        <v>0</v>
      </c>
      <c r="F948" s="23">
        <f t="shared" si="29"/>
        <v>3</v>
      </c>
    </row>
    <row r="949" spans="1:6" hidden="1" x14ac:dyDescent="0.2">
      <c r="A949" s="56" t="s">
        <v>1011</v>
      </c>
      <c r="B949" s="57">
        <v>6</v>
      </c>
      <c r="C949" s="57"/>
      <c r="D949" s="57">
        <v>6</v>
      </c>
      <c r="E949" s="23">
        <f t="shared" si="28"/>
        <v>0</v>
      </c>
      <c r="F949" s="23">
        <f t="shared" si="29"/>
        <v>6</v>
      </c>
    </row>
    <row r="950" spans="1:6" hidden="1" x14ac:dyDescent="0.2">
      <c r="A950" s="56" t="s">
        <v>3256</v>
      </c>
      <c r="B950" s="57">
        <v>3</v>
      </c>
      <c r="C950" s="57"/>
      <c r="D950" s="57">
        <v>3</v>
      </c>
      <c r="E950" s="23">
        <f t="shared" si="28"/>
        <v>0</v>
      </c>
      <c r="F950" s="23">
        <f t="shared" si="29"/>
        <v>3</v>
      </c>
    </row>
    <row r="951" spans="1:6" hidden="1" x14ac:dyDescent="0.2">
      <c r="A951" s="56" t="s">
        <v>6622</v>
      </c>
      <c r="B951" s="57">
        <v>5</v>
      </c>
      <c r="C951" s="57"/>
      <c r="D951" s="57">
        <v>5</v>
      </c>
      <c r="E951" s="23">
        <f t="shared" si="28"/>
        <v>0</v>
      </c>
      <c r="F951" s="23">
        <f t="shared" si="29"/>
        <v>5</v>
      </c>
    </row>
    <row r="952" spans="1:6" hidden="1" x14ac:dyDescent="0.2">
      <c r="A952" s="56" t="s">
        <v>2153</v>
      </c>
      <c r="B952" s="57">
        <v>3</v>
      </c>
      <c r="C952" s="57"/>
      <c r="D952" s="57">
        <v>3</v>
      </c>
      <c r="E952" s="23">
        <f t="shared" si="28"/>
        <v>0</v>
      </c>
      <c r="F952" s="23">
        <f t="shared" si="29"/>
        <v>3</v>
      </c>
    </row>
    <row r="953" spans="1:6" hidden="1" x14ac:dyDescent="0.2">
      <c r="A953" s="56" t="s">
        <v>1013</v>
      </c>
      <c r="B953" s="57">
        <v>2</v>
      </c>
      <c r="C953" s="57"/>
      <c r="D953" s="57">
        <v>2</v>
      </c>
      <c r="E953" s="23">
        <f t="shared" si="28"/>
        <v>0</v>
      </c>
      <c r="F953" s="23">
        <f t="shared" si="29"/>
        <v>2</v>
      </c>
    </row>
    <row r="954" spans="1:6" hidden="1" x14ac:dyDescent="0.2">
      <c r="A954" s="56" t="s">
        <v>1015</v>
      </c>
      <c r="B954" s="57">
        <v>2</v>
      </c>
      <c r="C954" s="57"/>
      <c r="D954" s="57">
        <v>2</v>
      </c>
      <c r="E954" s="23">
        <f t="shared" si="28"/>
        <v>0</v>
      </c>
      <c r="F954" s="23">
        <f t="shared" si="29"/>
        <v>2</v>
      </c>
    </row>
    <row r="955" spans="1:6" hidden="1" x14ac:dyDescent="0.2">
      <c r="A955" s="56" t="s">
        <v>1736</v>
      </c>
      <c r="B955" s="57">
        <v>3</v>
      </c>
      <c r="C955" s="57"/>
      <c r="D955" s="57">
        <v>3</v>
      </c>
      <c r="E955" s="23">
        <f t="shared" si="28"/>
        <v>0</v>
      </c>
      <c r="F955" s="23">
        <f t="shared" si="29"/>
        <v>3</v>
      </c>
    </row>
    <row r="956" spans="1:6" hidden="1" x14ac:dyDescent="0.2">
      <c r="A956" s="56" t="s">
        <v>5439</v>
      </c>
      <c r="B956" s="57">
        <v>3</v>
      </c>
      <c r="C956" s="57"/>
      <c r="D956" s="57">
        <v>3</v>
      </c>
      <c r="E956" s="23">
        <f t="shared" si="28"/>
        <v>0</v>
      </c>
      <c r="F956" s="23">
        <f t="shared" si="29"/>
        <v>3</v>
      </c>
    </row>
    <row r="957" spans="1:6" hidden="1" x14ac:dyDescent="0.2">
      <c r="A957" s="56" t="s">
        <v>1017</v>
      </c>
      <c r="B957" s="57">
        <v>3</v>
      </c>
      <c r="C957" s="57"/>
      <c r="D957" s="57">
        <v>3</v>
      </c>
      <c r="E957" s="23">
        <f t="shared" si="28"/>
        <v>0</v>
      </c>
      <c r="F957" s="23">
        <f t="shared" si="29"/>
        <v>3</v>
      </c>
    </row>
    <row r="958" spans="1:6" hidden="1" x14ac:dyDescent="0.2">
      <c r="A958" s="56" t="s">
        <v>1019</v>
      </c>
      <c r="B958" s="57">
        <v>3</v>
      </c>
      <c r="C958" s="57"/>
      <c r="D958" s="57">
        <v>3</v>
      </c>
      <c r="E958" s="23">
        <f t="shared" si="28"/>
        <v>0</v>
      </c>
      <c r="F958" s="23">
        <f t="shared" si="29"/>
        <v>3</v>
      </c>
    </row>
    <row r="959" spans="1:6" hidden="1" x14ac:dyDescent="0.2">
      <c r="A959" s="56" t="s">
        <v>1021</v>
      </c>
      <c r="B959" s="57"/>
      <c r="C959" s="57">
        <v>2</v>
      </c>
      <c r="D959" s="57">
        <v>2</v>
      </c>
      <c r="E959" s="23">
        <f t="shared" si="28"/>
        <v>2</v>
      </c>
      <c r="F959" s="23">
        <f t="shared" si="29"/>
        <v>0</v>
      </c>
    </row>
    <row r="960" spans="1:6" hidden="1" x14ac:dyDescent="0.2">
      <c r="A960" s="56" t="s">
        <v>1646</v>
      </c>
      <c r="B960" s="57">
        <v>2</v>
      </c>
      <c r="C960" s="57"/>
      <c r="D960" s="57">
        <v>2</v>
      </c>
      <c r="E960" s="23">
        <f t="shared" si="28"/>
        <v>0</v>
      </c>
      <c r="F960" s="23">
        <f t="shared" si="29"/>
        <v>2</v>
      </c>
    </row>
    <row r="961" spans="1:6" hidden="1" x14ac:dyDescent="0.2">
      <c r="A961" s="56" t="s">
        <v>1609</v>
      </c>
      <c r="B961" s="57">
        <v>5</v>
      </c>
      <c r="C961" s="57"/>
      <c r="D961" s="57">
        <v>5</v>
      </c>
      <c r="E961" s="23">
        <f t="shared" si="28"/>
        <v>0</v>
      </c>
      <c r="F961" s="23">
        <f t="shared" si="29"/>
        <v>5</v>
      </c>
    </row>
    <row r="962" spans="1:6" hidden="1" x14ac:dyDescent="0.2">
      <c r="A962" s="56" t="s">
        <v>4079</v>
      </c>
      <c r="B962" s="57">
        <v>2</v>
      </c>
      <c r="C962" s="57"/>
      <c r="D962" s="57">
        <v>2</v>
      </c>
      <c r="E962" s="23">
        <f t="shared" si="28"/>
        <v>0</v>
      </c>
      <c r="F962" s="23">
        <f t="shared" si="29"/>
        <v>2</v>
      </c>
    </row>
    <row r="963" spans="1:6" hidden="1" x14ac:dyDescent="0.2">
      <c r="A963" s="56" t="s">
        <v>1918</v>
      </c>
      <c r="B963" s="57">
        <v>3</v>
      </c>
      <c r="C963" s="57"/>
      <c r="D963" s="57">
        <v>3</v>
      </c>
      <c r="E963" s="23">
        <f t="shared" ref="E963:E1026" si="30">D963-B963</f>
        <v>0</v>
      </c>
      <c r="F963" s="23">
        <f t="shared" ref="F963:F1026" si="31">D963-C963</f>
        <v>3</v>
      </c>
    </row>
    <row r="964" spans="1:6" hidden="1" x14ac:dyDescent="0.2">
      <c r="A964" s="56" t="s">
        <v>1025</v>
      </c>
      <c r="B964" s="57">
        <v>2</v>
      </c>
      <c r="C964" s="57"/>
      <c r="D964" s="57">
        <v>2</v>
      </c>
      <c r="E964" s="23">
        <f t="shared" si="30"/>
        <v>0</v>
      </c>
      <c r="F964" s="23">
        <f t="shared" si="31"/>
        <v>2</v>
      </c>
    </row>
    <row r="965" spans="1:6" hidden="1" x14ac:dyDescent="0.2">
      <c r="A965" s="56" t="s">
        <v>4874</v>
      </c>
      <c r="B965" s="57">
        <v>2</v>
      </c>
      <c r="C965" s="57"/>
      <c r="D965" s="57">
        <v>2</v>
      </c>
      <c r="E965" s="23">
        <f t="shared" si="30"/>
        <v>0</v>
      </c>
      <c r="F965" s="23">
        <f t="shared" si="31"/>
        <v>2</v>
      </c>
    </row>
    <row r="966" spans="1:6" hidden="1" x14ac:dyDescent="0.2">
      <c r="A966" s="56" t="s">
        <v>3197</v>
      </c>
      <c r="B966" s="57">
        <v>4</v>
      </c>
      <c r="C966" s="57"/>
      <c r="D966" s="57">
        <v>4</v>
      </c>
      <c r="E966" s="23">
        <f t="shared" si="30"/>
        <v>0</v>
      </c>
      <c r="F966" s="23">
        <f t="shared" si="31"/>
        <v>4</v>
      </c>
    </row>
    <row r="967" spans="1:6" hidden="1" x14ac:dyDescent="0.2">
      <c r="A967" s="56" t="s">
        <v>1027</v>
      </c>
      <c r="B967" s="57">
        <v>3</v>
      </c>
      <c r="C967" s="57"/>
      <c r="D967" s="57">
        <v>3</v>
      </c>
      <c r="E967" s="23">
        <f t="shared" si="30"/>
        <v>0</v>
      </c>
      <c r="F967" s="23">
        <f t="shared" si="31"/>
        <v>3</v>
      </c>
    </row>
    <row r="968" spans="1:6" hidden="1" x14ac:dyDescent="0.2">
      <c r="A968" s="56" t="s">
        <v>2790</v>
      </c>
      <c r="B968" s="57">
        <v>3</v>
      </c>
      <c r="C968" s="57"/>
      <c r="D968" s="57">
        <v>3</v>
      </c>
      <c r="E968" s="23">
        <f t="shared" si="30"/>
        <v>0</v>
      </c>
      <c r="F968" s="23">
        <f t="shared" si="31"/>
        <v>3</v>
      </c>
    </row>
    <row r="969" spans="1:6" hidden="1" x14ac:dyDescent="0.2">
      <c r="A969" s="56" t="s">
        <v>2272</v>
      </c>
      <c r="B969" s="57">
        <v>4</v>
      </c>
      <c r="C969" s="57"/>
      <c r="D969" s="57">
        <v>4</v>
      </c>
      <c r="E969" s="23">
        <f t="shared" si="30"/>
        <v>0</v>
      </c>
      <c r="F969" s="23">
        <f t="shared" si="31"/>
        <v>4</v>
      </c>
    </row>
    <row r="970" spans="1:6" hidden="1" x14ac:dyDescent="0.2">
      <c r="A970" s="56" t="s">
        <v>6562</v>
      </c>
      <c r="B970" s="57">
        <v>4</v>
      </c>
      <c r="C970" s="57"/>
      <c r="D970" s="57">
        <v>4</v>
      </c>
      <c r="E970" s="23">
        <f t="shared" si="30"/>
        <v>0</v>
      </c>
      <c r="F970" s="23">
        <f t="shared" si="31"/>
        <v>4</v>
      </c>
    </row>
    <row r="971" spans="1:6" hidden="1" x14ac:dyDescent="0.2">
      <c r="A971" s="56" t="s">
        <v>1029</v>
      </c>
      <c r="B971" s="57">
        <v>3</v>
      </c>
      <c r="C971" s="57"/>
      <c r="D971" s="57">
        <v>3</v>
      </c>
      <c r="E971" s="23">
        <f t="shared" si="30"/>
        <v>0</v>
      </c>
      <c r="F971" s="23">
        <f t="shared" si="31"/>
        <v>3</v>
      </c>
    </row>
    <row r="972" spans="1:6" hidden="1" x14ac:dyDescent="0.2">
      <c r="A972" s="56" t="s">
        <v>2096</v>
      </c>
      <c r="B972" s="57">
        <v>3</v>
      </c>
      <c r="C972" s="57"/>
      <c r="D972" s="57">
        <v>3</v>
      </c>
      <c r="E972" s="23">
        <f t="shared" si="30"/>
        <v>0</v>
      </c>
      <c r="F972" s="23">
        <f t="shared" si="31"/>
        <v>3</v>
      </c>
    </row>
    <row r="973" spans="1:6" hidden="1" x14ac:dyDescent="0.2">
      <c r="A973" s="56" t="s">
        <v>5212</v>
      </c>
      <c r="B973" s="57">
        <v>2</v>
      </c>
      <c r="C973" s="57"/>
      <c r="D973" s="57">
        <v>2</v>
      </c>
      <c r="E973" s="23">
        <f t="shared" si="30"/>
        <v>0</v>
      </c>
      <c r="F973" s="23">
        <f t="shared" si="31"/>
        <v>2</v>
      </c>
    </row>
    <row r="974" spans="1:6" hidden="1" x14ac:dyDescent="0.2">
      <c r="A974" s="56" t="s">
        <v>1031</v>
      </c>
      <c r="B974" s="57">
        <v>6</v>
      </c>
      <c r="C974" s="57"/>
      <c r="D974" s="57">
        <v>6</v>
      </c>
      <c r="E974" s="23">
        <f t="shared" si="30"/>
        <v>0</v>
      </c>
      <c r="F974" s="23">
        <f t="shared" si="31"/>
        <v>6</v>
      </c>
    </row>
    <row r="975" spans="1:6" hidden="1" x14ac:dyDescent="0.2">
      <c r="A975" s="56" t="s">
        <v>1036</v>
      </c>
      <c r="B975" s="57"/>
      <c r="C975" s="57">
        <v>6</v>
      </c>
      <c r="D975" s="57">
        <v>6</v>
      </c>
      <c r="E975" s="23">
        <f t="shared" si="30"/>
        <v>6</v>
      </c>
      <c r="F975" s="23">
        <f t="shared" si="31"/>
        <v>0</v>
      </c>
    </row>
    <row r="976" spans="1:6" hidden="1" x14ac:dyDescent="0.2">
      <c r="A976" s="56" t="s">
        <v>8437</v>
      </c>
      <c r="B976" s="57">
        <v>2</v>
      </c>
      <c r="C976" s="57"/>
      <c r="D976" s="57">
        <v>2</v>
      </c>
      <c r="E976" s="23">
        <f t="shared" si="30"/>
        <v>0</v>
      </c>
      <c r="F976" s="23">
        <f t="shared" si="31"/>
        <v>2</v>
      </c>
    </row>
    <row r="977" spans="1:6" hidden="1" x14ac:dyDescent="0.2">
      <c r="A977" s="56" t="s">
        <v>2683</v>
      </c>
      <c r="B977" s="57">
        <v>5</v>
      </c>
      <c r="C977" s="57"/>
      <c r="D977" s="57">
        <v>5</v>
      </c>
      <c r="E977" s="23">
        <f t="shared" si="30"/>
        <v>0</v>
      </c>
      <c r="F977" s="23">
        <f t="shared" si="31"/>
        <v>5</v>
      </c>
    </row>
    <row r="978" spans="1:6" hidden="1" x14ac:dyDescent="0.2">
      <c r="A978" s="56" t="s">
        <v>7652</v>
      </c>
      <c r="B978" s="57"/>
      <c r="C978" s="57">
        <v>3</v>
      </c>
      <c r="D978" s="57">
        <v>3</v>
      </c>
      <c r="E978" s="23">
        <f t="shared" si="30"/>
        <v>3</v>
      </c>
      <c r="F978" s="23">
        <f t="shared" si="31"/>
        <v>0</v>
      </c>
    </row>
    <row r="979" spans="1:6" hidden="1" x14ac:dyDescent="0.2">
      <c r="A979" s="56" t="s">
        <v>7609</v>
      </c>
      <c r="B979" s="57">
        <v>2</v>
      </c>
      <c r="C979" s="57"/>
      <c r="D979" s="57">
        <v>2</v>
      </c>
      <c r="E979" s="23">
        <f t="shared" si="30"/>
        <v>0</v>
      </c>
      <c r="F979" s="23">
        <f t="shared" si="31"/>
        <v>2</v>
      </c>
    </row>
    <row r="980" spans="1:6" hidden="1" x14ac:dyDescent="0.2">
      <c r="A980" s="56" t="s">
        <v>3726</v>
      </c>
      <c r="B980" s="57">
        <v>4</v>
      </c>
      <c r="C980" s="57"/>
      <c r="D980" s="57">
        <v>4</v>
      </c>
      <c r="E980" s="23">
        <f t="shared" si="30"/>
        <v>0</v>
      </c>
      <c r="F980" s="23">
        <f t="shared" si="31"/>
        <v>4</v>
      </c>
    </row>
    <row r="981" spans="1:6" hidden="1" x14ac:dyDescent="0.2">
      <c r="A981" s="56" t="s">
        <v>1040</v>
      </c>
      <c r="B981" s="57">
        <v>2</v>
      </c>
      <c r="C981" s="57"/>
      <c r="D981" s="57">
        <v>2</v>
      </c>
      <c r="E981" s="23">
        <f t="shared" si="30"/>
        <v>0</v>
      </c>
      <c r="F981" s="23">
        <f t="shared" si="31"/>
        <v>2</v>
      </c>
    </row>
    <row r="982" spans="1:6" hidden="1" x14ac:dyDescent="0.2">
      <c r="A982" s="56" t="s">
        <v>1042</v>
      </c>
      <c r="B982" s="57">
        <v>3</v>
      </c>
      <c r="C982" s="57"/>
      <c r="D982" s="57">
        <v>3</v>
      </c>
      <c r="E982" s="23">
        <f t="shared" si="30"/>
        <v>0</v>
      </c>
      <c r="F982" s="23">
        <f t="shared" si="31"/>
        <v>3</v>
      </c>
    </row>
    <row r="983" spans="1:6" hidden="1" x14ac:dyDescent="0.2">
      <c r="A983" s="56" t="s">
        <v>2749</v>
      </c>
      <c r="B983" s="57">
        <v>2</v>
      </c>
      <c r="C983" s="57"/>
      <c r="D983" s="57">
        <v>2</v>
      </c>
      <c r="E983" s="23">
        <f t="shared" si="30"/>
        <v>0</v>
      </c>
      <c r="F983" s="23">
        <f t="shared" si="31"/>
        <v>2</v>
      </c>
    </row>
    <row r="984" spans="1:6" hidden="1" x14ac:dyDescent="0.2">
      <c r="A984" s="56" t="s">
        <v>1044</v>
      </c>
      <c r="B984" s="57">
        <v>3</v>
      </c>
      <c r="C984" s="57"/>
      <c r="D984" s="57">
        <v>3</v>
      </c>
      <c r="E984" s="23">
        <f t="shared" si="30"/>
        <v>0</v>
      </c>
      <c r="F984" s="23">
        <f t="shared" si="31"/>
        <v>3</v>
      </c>
    </row>
    <row r="985" spans="1:6" hidden="1" x14ac:dyDescent="0.2">
      <c r="A985" s="56" t="s">
        <v>5528</v>
      </c>
      <c r="B985" s="57">
        <v>2</v>
      </c>
      <c r="C985" s="57"/>
      <c r="D985" s="57">
        <v>2</v>
      </c>
      <c r="E985" s="23">
        <f t="shared" si="30"/>
        <v>0</v>
      </c>
      <c r="F985" s="23">
        <f t="shared" si="31"/>
        <v>2</v>
      </c>
    </row>
    <row r="986" spans="1:6" hidden="1" x14ac:dyDescent="0.2">
      <c r="A986" s="56" t="s">
        <v>1632</v>
      </c>
      <c r="B986" s="57">
        <v>2</v>
      </c>
      <c r="C986" s="57"/>
      <c r="D986" s="57">
        <v>2</v>
      </c>
      <c r="E986" s="23">
        <f t="shared" si="30"/>
        <v>0</v>
      </c>
      <c r="F986" s="23">
        <f t="shared" si="31"/>
        <v>2</v>
      </c>
    </row>
    <row r="987" spans="1:6" hidden="1" x14ac:dyDescent="0.2">
      <c r="A987" s="56" t="s">
        <v>1048</v>
      </c>
      <c r="B987" s="57">
        <v>3</v>
      </c>
      <c r="C987" s="57"/>
      <c r="D987" s="57">
        <v>3</v>
      </c>
      <c r="E987" s="23">
        <f t="shared" si="30"/>
        <v>0</v>
      </c>
      <c r="F987" s="23">
        <f t="shared" si="31"/>
        <v>3</v>
      </c>
    </row>
    <row r="988" spans="1:6" hidden="1" x14ac:dyDescent="0.2">
      <c r="A988" s="56" t="s">
        <v>2906</v>
      </c>
      <c r="B988" s="57">
        <v>2</v>
      </c>
      <c r="C988" s="57"/>
      <c r="D988" s="57">
        <v>2</v>
      </c>
      <c r="E988" s="23">
        <f t="shared" si="30"/>
        <v>0</v>
      </c>
      <c r="F988" s="23">
        <f t="shared" si="31"/>
        <v>2</v>
      </c>
    </row>
    <row r="989" spans="1:6" hidden="1" x14ac:dyDescent="0.2">
      <c r="A989" s="56" t="s">
        <v>1936</v>
      </c>
      <c r="B989" s="57">
        <v>3</v>
      </c>
      <c r="C989" s="57"/>
      <c r="D989" s="57">
        <v>3</v>
      </c>
      <c r="E989" s="23">
        <f t="shared" si="30"/>
        <v>0</v>
      </c>
      <c r="F989" s="23">
        <f t="shared" si="31"/>
        <v>3</v>
      </c>
    </row>
    <row r="990" spans="1:6" hidden="1" x14ac:dyDescent="0.2">
      <c r="A990" s="56" t="s">
        <v>5125</v>
      </c>
      <c r="B990" s="57">
        <v>2</v>
      </c>
      <c r="C990" s="57"/>
      <c r="D990" s="57">
        <v>2</v>
      </c>
      <c r="E990" s="23">
        <f t="shared" si="30"/>
        <v>0</v>
      </c>
      <c r="F990" s="23">
        <f t="shared" si="31"/>
        <v>2</v>
      </c>
    </row>
    <row r="991" spans="1:6" hidden="1" x14ac:dyDescent="0.2">
      <c r="A991" s="56" t="s">
        <v>2385</v>
      </c>
      <c r="B991" s="57">
        <v>2</v>
      </c>
      <c r="C991" s="57"/>
      <c r="D991" s="57">
        <v>2</v>
      </c>
      <c r="E991" s="23">
        <f t="shared" si="30"/>
        <v>0</v>
      </c>
      <c r="F991" s="23">
        <f t="shared" si="31"/>
        <v>2</v>
      </c>
    </row>
    <row r="992" spans="1:6" hidden="1" x14ac:dyDescent="0.2">
      <c r="A992" s="56" t="s">
        <v>6867</v>
      </c>
      <c r="B992" s="57">
        <v>3</v>
      </c>
      <c r="C992" s="57"/>
      <c r="D992" s="57">
        <v>3</v>
      </c>
      <c r="E992" s="23">
        <f t="shared" si="30"/>
        <v>0</v>
      </c>
      <c r="F992" s="23">
        <f t="shared" si="31"/>
        <v>3</v>
      </c>
    </row>
    <row r="993" spans="1:6" hidden="1" x14ac:dyDescent="0.2">
      <c r="A993" s="56" t="s">
        <v>1050</v>
      </c>
      <c r="B993" s="57">
        <v>13</v>
      </c>
      <c r="C993" s="57"/>
      <c r="D993" s="57">
        <v>13</v>
      </c>
      <c r="E993" s="23">
        <f t="shared" si="30"/>
        <v>0</v>
      </c>
      <c r="F993" s="23">
        <f t="shared" si="31"/>
        <v>13</v>
      </c>
    </row>
    <row r="994" spans="1:6" hidden="1" x14ac:dyDescent="0.2">
      <c r="A994" s="56" t="s">
        <v>2551</v>
      </c>
      <c r="B994" s="57">
        <v>3</v>
      </c>
      <c r="C994" s="57"/>
      <c r="D994" s="57">
        <v>3</v>
      </c>
      <c r="E994" s="23">
        <f t="shared" si="30"/>
        <v>0</v>
      </c>
      <c r="F994" s="23">
        <f t="shared" si="31"/>
        <v>3</v>
      </c>
    </row>
    <row r="995" spans="1:6" hidden="1" x14ac:dyDescent="0.2">
      <c r="A995" s="56" t="s">
        <v>1052</v>
      </c>
      <c r="B995" s="57">
        <v>2</v>
      </c>
      <c r="C995" s="57"/>
      <c r="D995" s="57">
        <v>2</v>
      </c>
      <c r="E995" s="23">
        <f t="shared" si="30"/>
        <v>0</v>
      </c>
      <c r="F995" s="23">
        <f t="shared" si="31"/>
        <v>2</v>
      </c>
    </row>
    <row r="996" spans="1:6" hidden="1" x14ac:dyDescent="0.2">
      <c r="A996" s="56" t="s">
        <v>1054</v>
      </c>
      <c r="B996" s="57">
        <v>2</v>
      </c>
      <c r="C996" s="57"/>
      <c r="D996" s="57">
        <v>2</v>
      </c>
      <c r="E996" s="23">
        <f t="shared" si="30"/>
        <v>0</v>
      </c>
      <c r="F996" s="23">
        <f t="shared" si="31"/>
        <v>2</v>
      </c>
    </row>
    <row r="997" spans="1:6" hidden="1" x14ac:dyDescent="0.2">
      <c r="A997" s="56" t="s">
        <v>2948</v>
      </c>
      <c r="B997" s="57">
        <v>2</v>
      </c>
      <c r="C997" s="57"/>
      <c r="D997" s="57">
        <v>2</v>
      </c>
      <c r="E997" s="23">
        <f t="shared" si="30"/>
        <v>0</v>
      </c>
      <c r="F997" s="23">
        <f t="shared" si="31"/>
        <v>2</v>
      </c>
    </row>
    <row r="998" spans="1:6" hidden="1" x14ac:dyDescent="0.2">
      <c r="A998" s="56" t="s">
        <v>5203</v>
      </c>
      <c r="B998" s="57">
        <v>3</v>
      </c>
      <c r="C998" s="57"/>
      <c r="D998" s="57">
        <v>3</v>
      </c>
      <c r="E998" s="23">
        <f t="shared" si="30"/>
        <v>0</v>
      </c>
      <c r="F998" s="23">
        <f t="shared" si="31"/>
        <v>3</v>
      </c>
    </row>
    <row r="999" spans="1:6" hidden="1" x14ac:dyDescent="0.2">
      <c r="A999" s="56" t="s">
        <v>1056</v>
      </c>
      <c r="B999" s="57">
        <v>4</v>
      </c>
      <c r="C999" s="57"/>
      <c r="D999" s="57">
        <v>4</v>
      </c>
      <c r="E999" s="23">
        <f t="shared" si="30"/>
        <v>0</v>
      </c>
      <c r="F999" s="23">
        <f t="shared" si="31"/>
        <v>4</v>
      </c>
    </row>
    <row r="1000" spans="1:6" hidden="1" x14ac:dyDescent="0.2">
      <c r="A1000" s="56" t="s">
        <v>2997</v>
      </c>
      <c r="B1000" s="57">
        <v>3</v>
      </c>
      <c r="C1000" s="57"/>
      <c r="D1000" s="57">
        <v>3</v>
      </c>
      <c r="E1000" s="23">
        <f t="shared" si="30"/>
        <v>0</v>
      </c>
      <c r="F1000" s="23">
        <f t="shared" si="31"/>
        <v>3</v>
      </c>
    </row>
    <row r="1001" spans="1:6" hidden="1" x14ac:dyDescent="0.2">
      <c r="A1001" s="56" t="s">
        <v>9285</v>
      </c>
      <c r="B1001" s="57">
        <v>2</v>
      </c>
      <c r="C1001" s="57"/>
      <c r="D1001" s="57">
        <v>2</v>
      </c>
      <c r="E1001" s="23">
        <f t="shared" si="30"/>
        <v>0</v>
      </c>
      <c r="F1001" s="23">
        <f t="shared" si="31"/>
        <v>2</v>
      </c>
    </row>
    <row r="1002" spans="1:6" hidden="1" x14ac:dyDescent="0.2">
      <c r="A1002" s="56" t="s">
        <v>6313</v>
      </c>
      <c r="B1002" s="57">
        <v>3</v>
      </c>
      <c r="C1002" s="57"/>
      <c r="D1002" s="57">
        <v>3</v>
      </c>
      <c r="E1002" s="23">
        <f t="shared" si="30"/>
        <v>0</v>
      </c>
      <c r="F1002" s="23">
        <f t="shared" si="31"/>
        <v>3</v>
      </c>
    </row>
    <row r="1003" spans="1:6" hidden="1" x14ac:dyDescent="0.2">
      <c r="A1003" s="56" t="s">
        <v>1058</v>
      </c>
      <c r="B1003" s="57"/>
      <c r="C1003" s="57">
        <v>10</v>
      </c>
      <c r="D1003" s="57">
        <v>10</v>
      </c>
      <c r="E1003" s="23">
        <f t="shared" si="30"/>
        <v>10</v>
      </c>
      <c r="F1003" s="23">
        <f t="shared" si="31"/>
        <v>0</v>
      </c>
    </row>
    <row r="1004" spans="1:6" hidden="1" x14ac:dyDescent="0.2">
      <c r="A1004" s="56" t="s">
        <v>5725</v>
      </c>
      <c r="B1004" s="57">
        <v>5</v>
      </c>
      <c r="C1004" s="57"/>
      <c r="D1004" s="57">
        <v>5</v>
      </c>
      <c r="E1004" s="23">
        <f t="shared" si="30"/>
        <v>0</v>
      </c>
      <c r="F1004" s="23">
        <f t="shared" si="31"/>
        <v>5</v>
      </c>
    </row>
    <row r="1005" spans="1:6" hidden="1" x14ac:dyDescent="0.2">
      <c r="A1005" s="56" t="s">
        <v>2449</v>
      </c>
      <c r="B1005" s="57">
        <v>2</v>
      </c>
      <c r="C1005" s="57"/>
      <c r="D1005" s="57">
        <v>2</v>
      </c>
      <c r="E1005" s="23">
        <f t="shared" si="30"/>
        <v>0</v>
      </c>
      <c r="F1005" s="23">
        <f t="shared" si="31"/>
        <v>2</v>
      </c>
    </row>
    <row r="1006" spans="1:6" hidden="1" x14ac:dyDescent="0.2">
      <c r="A1006" s="56" t="s">
        <v>1060</v>
      </c>
      <c r="B1006" s="57">
        <v>4</v>
      </c>
      <c r="C1006" s="57"/>
      <c r="D1006" s="57">
        <v>4</v>
      </c>
      <c r="E1006" s="23">
        <f t="shared" si="30"/>
        <v>0</v>
      </c>
      <c r="F1006" s="23">
        <f t="shared" si="31"/>
        <v>4</v>
      </c>
    </row>
    <row r="1007" spans="1:6" hidden="1" x14ac:dyDescent="0.2">
      <c r="A1007" s="56" t="s">
        <v>1062</v>
      </c>
      <c r="B1007" s="57">
        <v>3</v>
      </c>
      <c r="C1007" s="57"/>
      <c r="D1007" s="57">
        <v>3</v>
      </c>
      <c r="E1007" s="23">
        <f t="shared" si="30"/>
        <v>0</v>
      </c>
      <c r="F1007" s="23">
        <f t="shared" si="31"/>
        <v>3</v>
      </c>
    </row>
    <row r="1008" spans="1:6" hidden="1" x14ac:dyDescent="0.2">
      <c r="A1008" s="56" t="s">
        <v>2987</v>
      </c>
      <c r="B1008" s="57">
        <v>4</v>
      </c>
      <c r="C1008" s="57"/>
      <c r="D1008" s="57">
        <v>4</v>
      </c>
      <c r="E1008" s="23">
        <f t="shared" si="30"/>
        <v>0</v>
      </c>
      <c r="F1008" s="23">
        <f t="shared" si="31"/>
        <v>4</v>
      </c>
    </row>
    <row r="1009" spans="1:6" hidden="1" x14ac:dyDescent="0.2">
      <c r="A1009" s="56" t="s">
        <v>1066</v>
      </c>
      <c r="B1009" s="57">
        <v>4</v>
      </c>
      <c r="C1009" s="57"/>
      <c r="D1009" s="57">
        <v>4</v>
      </c>
      <c r="E1009" s="23">
        <f t="shared" si="30"/>
        <v>0</v>
      </c>
      <c r="F1009" s="23">
        <f t="shared" si="31"/>
        <v>4</v>
      </c>
    </row>
    <row r="1010" spans="1:6" hidden="1" x14ac:dyDescent="0.2">
      <c r="A1010" s="56" t="s">
        <v>5013</v>
      </c>
      <c r="B1010" s="57">
        <v>3</v>
      </c>
      <c r="C1010" s="57"/>
      <c r="D1010" s="57">
        <v>3</v>
      </c>
      <c r="E1010" s="23">
        <f t="shared" si="30"/>
        <v>0</v>
      </c>
      <c r="F1010" s="23">
        <f t="shared" si="31"/>
        <v>3</v>
      </c>
    </row>
    <row r="1011" spans="1:6" hidden="1" x14ac:dyDescent="0.2">
      <c r="A1011" s="56" t="s">
        <v>1068</v>
      </c>
      <c r="B1011" s="57">
        <v>2</v>
      </c>
      <c r="C1011" s="57"/>
      <c r="D1011" s="57">
        <v>2</v>
      </c>
      <c r="E1011" s="23">
        <f t="shared" si="30"/>
        <v>0</v>
      </c>
      <c r="F1011" s="23">
        <f t="shared" si="31"/>
        <v>2</v>
      </c>
    </row>
    <row r="1012" spans="1:6" hidden="1" x14ac:dyDescent="0.2">
      <c r="A1012" s="56" t="s">
        <v>4426</v>
      </c>
      <c r="B1012" s="57">
        <v>2</v>
      </c>
      <c r="C1012" s="57"/>
      <c r="D1012" s="57">
        <v>2</v>
      </c>
      <c r="E1012" s="23">
        <f t="shared" si="30"/>
        <v>0</v>
      </c>
      <c r="F1012" s="23">
        <f t="shared" si="31"/>
        <v>2</v>
      </c>
    </row>
    <row r="1013" spans="1:6" hidden="1" x14ac:dyDescent="0.2">
      <c r="A1013" s="56" t="s">
        <v>4632</v>
      </c>
      <c r="B1013" s="57">
        <v>2</v>
      </c>
      <c r="C1013" s="57"/>
      <c r="D1013" s="57">
        <v>2</v>
      </c>
      <c r="E1013" s="23">
        <f t="shared" si="30"/>
        <v>0</v>
      </c>
      <c r="F1013" s="23">
        <f t="shared" si="31"/>
        <v>2</v>
      </c>
    </row>
    <row r="1014" spans="1:6" hidden="1" x14ac:dyDescent="0.2">
      <c r="A1014" s="56" t="s">
        <v>6272</v>
      </c>
      <c r="B1014" s="57">
        <v>3</v>
      </c>
      <c r="C1014" s="57"/>
      <c r="D1014" s="57">
        <v>3</v>
      </c>
      <c r="E1014" s="23">
        <f t="shared" si="30"/>
        <v>0</v>
      </c>
      <c r="F1014" s="23">
        <f t="shared" si="31"/>
        <v>3</v>
      </c>
    </row>
    <row r="1015" spans="1:6" hidden="1" x14ac:dyDescent="0.2">
      <c r="A1015" s="56" t="s">
        <v>3568</v>
      </c>
      <c r="B1015" s="57">
        <v>3</v>
      </c>
      <c r="C1015" s="57"/>
      <c r="D1015" s="57">
        <v>3</v>
      </c>
      <c r="E1015" s="23">
        <f t="shared" si="30"/>
        <v>0</v>
      </c>
      <c r="F1015" s="23">
        <f t="shared" si="31"/>
        <v>3</v>
      </c>
    </row>
    <row r="1016" spans="1:6" hidden="1" x14ac:dyDescent="0.2">
      <c r="A1016" s="56" t="s">
        <v>2927</v>
      </c>
      <c r="B1016" s="57">
        <v>2</v>
      </c>
      <c r="C1016" s="57"/>
      <c r="D1016" s="57">
        <v>2</v>
      </c>
      <c r="E1016" s="23">
        <f t="shared" si="30"/>
        <v>0</v>
      </c>
      <c r="F1016" s="23">
        <f t="shared" si="31"/>
        <v>2</v>
      </c>
    </row>
    <row r="1017" spans="1:6" hidden="1" x14ac:dyDescent="0.2">
      <c r="A1017" s="56" t="s">
        <v>7513</v>
      </c>
      <c r="B1017" s="57">
        <v>2</v>
      </c>
      <c r="C1017" s="57"/>
      <c r="D1017" s="57">
        <v>2</v>
      </c>
      <c r="E1017" s="23">
        <f t="shared" si="30"/>
        <v>0</v>
      </c>
      <c r="F1017" s="23">
        <f t="shared" si="31"/>
        <v>2</v>
      </c>
    </row>
    <row r="1018" spans="1:6" hidden="1" x14ac:dyDescent="0.2">
      <c r="A1018" s="56" t="s">
        <v>1070</v>
      </c>
      <c r="B1018" s="57">
        <v>2</v>
      </c>
      <c r="C1018" s="57"/>
      <c r="D1018" s="57">
        <v>2</v>
      </c>
      <c r="E1018" s="23">
        <f t="shared" si="30"/>
        <v>0</v>
      </c>
      <c r="F1018" s="23">
        <f t="shared" si="31"/>
        <v>2</v>
      </c>
    </row>
    <row r="1019" spans="1:6" hidden="1" x14ac:dyDescent="0.2">
      <c r="A1019" s="56" t="s">
        <v>3779</v>
      </c>
      <c r="B1019" s="57">
        <v>2</v>
      </c>
      <c r="C1019" s="57"/>
      <c r="D1019" s="57">
        <v>2</v>
      </c>
      <c r="E1019" s="23">
        <f t="shared" si="30"/>
        <v>0</v>
      </c>
      <c r="F1019" s="23">
        <f t="shared" si="31"/>
        <v>2</v>
      </c>
    </row>
    <row r="1020" spans="1:6" hidden="1" x14ac:dyDescent="0.2">
      <c r="A1020" s="56" t="s">
        <v>1072</v>
      </c>
      <c r="B1020" s="57">
        <v>2</v>
      </c>
      <c r="C1020" s="57"/>
      <c r="D1020" s="57">
        <v>2</v>
      </c>
      <c r="E1020" s="23">
        <f t="shared" si="30"/>
        <v>0</v>
      </c>
      <c r="F1020" s="23">
        <f t="shared" si="31"/>
        <v>2</v>
      </c>
    </row>
    <row r="1021" spans="1:6" hidden="1" x14ac:dyDescent="0.2">
      <c r="A1021" s="56" t="s">
        <v>1076</v>
      </c>
      <c r="B1021" s="57"/>
      <c r="C1021" s="57">
        <v>2</v>
      </c>
      <c r="D1021" s="57">
        <v>2</v>
      </c>
      <c r="E1021" s="23">
        <f t="shared" si="30"/>
        <v>2</v>
      </c>
      <c r="F1021" s="23">
        <f t="shared" si="31"/>
        <v>0</v>
      </c>
    </row>
    <row r="1022" spans="1:6" hidden="1" x14ac:dyDescent="0.2">
      <c r="A1022" s="56" t="s">
        <v>3960</v>
      </c>
      <c r="B1022" s="57">
        <v>3</v>
      </c>
      <c r="C1022" s="57"/>
      <c r="D1022" s="57">
        <v>3</v>
      </c>
      <c r="E1022" s="23">
        <f t="shared" si="30"/>
        <v>0</v>
      </c>
      <c r="F1022" s="23">
        <f t="shared" si="31"/>
        <v>3</v>
      </c>
    </row>
    <row r="1023" spans="1:6" hidden="1" x14ac:dyDescent="0.2">
      <c r="A1023" s="56" t="s">
        <v>7218</v>
      </c>
      <c r="B1023" s="57">
        <v>2</v>
      </c>
      <c r="C1023" s="57"/>
      <c r="D1023" s="57">
        <v>2</v>
      </c>
      <c r="E1023" s="23">
        <f t="shared" si="30"/>
        <v>0</v>
      </c>
      <c r="F1023" s="23">
        <f t="shared" si="31"/>
        <v>2</v>
      </c>
    </row>
    <row r="1024" spans="1:6" hidden="1" x14ac:dyDescent="0.2">
      <c r="A1024" s="56" t="s">
        <v>1781</v>
      </c>
      <c r="B1024" s="57">
        <v>3</v>
      </c>
      <c r="C1024" s="57"/>
      <c r="D1024" s="57">
        <v>3</v>
      </c>
      <c r="E1024" s="23">
        <f t="shared" si="30"/>
        <v>0</v>
      </c>
      <c r="F1024" s="23">
        <f t="shared" si="31"/>
        <v>3</v>
      </c>
    </row>
    <row r="1025" spans="1:6" hidden="1" x14ac:dyDescent="0.2">
      <c r="A1025" s="56" t="s">
        <v>1078</v>
      </c>
      <c r="B1025" s="57"/>
      <c r="C1025" s="57">
        <v>3</v>
      </c>
      <c r="D1025" s="57">
        <v>3</v>
      </c>
      <c r="E1025" s="23">
        <f t="shared" si="30"/>
        <v>3</v>
      </c>
      <c r="F1025" s="23">
        <f t="shared" si="31"/>
        <v>0</v>
      </c>
    </row>
    <row r="1026" spans="1:6" hidden="1" x14ac:dyDescent="0.2">
      <c r="A1026" s="56" t="s">
        <v>1082</v>
      </c>
      <c r="B1026" s="57">
        <v>12</v>
      </c>
      <c r="C1026" s="57"/>
      <c r="D1026" s="57">
        <v>12</v>
      </c>
      <c r="E1026" s="23">
        <f t="shared" si="30"/>
        <v>0</v>
      </c>
      <c r="F1026" s="23">
        <f t="shared" si="31"/>
        <v>12</v>
      </c>
    </row>
    <row r="1027" spans="1:6" hidden="1" x14ac:dyDescent="0.2">
      <c r="A1027" s="56" t="s">
        <v>1085</v>
      </c>
      <c r="B1027" s="57">
        <v>3</v>
      </c>
      <c r="C1027" s="57"/>
      <c r="D1027" s="57">
        <v>3</v>
      </c>
      <c r="E1027" s="23">
        <f t="shared" ref="E1027:E1055" si="32">D1027-B1027</f>
        <v>0</v>
      </c>
      <c r="F1027" s="23">
        <f t="shared" ref="F1027:F1055" si="33">D1027-C1027</f>
        <v>3</v>
      </c>
    </row>
    <row r="1028" spans="1:6" hidden="1" x14ac:dyDescent="0.2">
      <c r="A1028" s="56" t="s">
        <v>3447</v>
      </c>
      <c r="B1028" s="57">
        <v>3</v>
      </c>
      <c r="C1028" s="57"/>
      <c r="D1028" s="57">
        <v>3</v>
      </c>
      <c r="E1028" s="23">
        <f t="shared" si="32"/>
        <v>0</v>
      </c>
      <c r="F1028" s="23">
        <f t="shared" si="33"/>
        <v>3</v>
      </c>
    </row>
    <row r="1029" spans="1:6" hidden="1" x14ac:dyDescent="0.2">
      <c r="A1029" s="56" t="s">
        <v>1089</v>
      </c>
      <c r="B1029" s="57"/>
      <c r="C1029" s="57">
        <v>9</v>
      </c>
      <c r="D1029" s="57">
        <v>9</v>
      </c>
      <c r="E1029" s="23">
        <f t="shared" si="32"/>
        <v>9</v>
      </c>
      <c r="F1029" s="23">
        <f t="shared" si="33"/>
        <v>0</v>
      </c>
    </row>
    <row r="1030" spans="1:6" hidden="1" x14ac:dyDescent="0.2">
      <c r="A1030" s="56" t="s">
        <v>3498</v>
      </c>
      <c r="B1030" s="57">
        <v>3</v>
      </c>
      <c r="C1030" s="57"/>
      <c r="D1030" s="57">
        <v>3</v>
      </c>
      <c r="E1030" s="23">
        <f t="shared" si="32"/>
        <v>0</v>
      </c>
      <c r="F1030" s="23">
        <f t="shared" si="33"/>
        <v>3</v>
      </c>
    </row>
    <row r="1031" spans="1:6" hidden="1" x14ac:dyDescent="0.2">
      <c r="A1031" s="56" t="s">
        <v>1091</v>
      </c>
      <c r="B1031" s="57">
        <v>3</v>
      </c>
      <c r="C1031" s="57"/>
      <c r="D1031" s="57">
        <v>3</v>
      </c>
      <c r="E1031" s="23">
        <f t="shared" si="32"/>
        <v>0</v>
      </c>
      <c r="F1031" s="23">
        <f t="shared" si="33"/>
        <v>3</v>
      </c>
    </row>
    <row r="1032" spans="1:6" hidden="1" x14ac:dyDescent="0.2">
      <c r="A1032" s="56" t="s">
        <v>1093</v>
      </c>
      <c r="B1032" s="57">
        <v>3</v>
      </c>
      <c r="C1032" s="57"/>
      <c r="D1032" s="57">
        <v>3</v>
      </c>
      <c r="E1032" s="23">
        <f t="shared" si="32"/>
        <v>0</v>
      </c>
      <c r="F1032" s="23">
        <f t="shared" si="33"/>
        <v>3</v>
      </c>
    </row>
    <row r="1033" spans="1:6" hidden="1" x14ac:dyDescent="0.2">
      <c r="A1033" s="56" t="s">
        <v>1795</v>
      </c>
      <c r="B1033" s="57">
        <v>2</v>
      </c>
      <c r="C1033" s="57"/>
      <c r="D1033" s="57">
        <v>2</v>
      </c>
      <c r="E1033" s="23">
        <f t="shared" si="32"/>
        <v>0</v>
      </c>
      <c r="F1033" s="23">
        <f t="shared" si="33"/>
        <v>2</v>
      </c>
    </row>
    <row r="1034" spans="1:6" hidden="1" x14ac:dyDescent="0.2">
      <c r="A1034" s="56" t="s">
        <v>1095</v>
      </c>
      <c r="B1034" s="57">
        <v>3</v>
      </c>
      <c r="C1034" s="57"/>
      <c r="D1034" s="57">
        <v>3</v>
      </c>
      <c r="E1034" s="23">
        <f t="shared" si="32"/>
        <v>0</v>
      </c>
      <c r="F1034" s="23">
        <f t="shared" si="33"/>
        <v>3</v>
      </c>
    </row>
    <row r="1035" spans="1:6" hidden="1" x14ac:dyDescent="0.2">
      <c r="A1035" s="56" t="s">
        <v>7277</v>
      </c>
      <c r="B1035" s="57">
        <v>2</v>
      </c>
      <c r="C1035" s="57"/>
      <c r="D1035" s="57">
        <v>2</v>
      </c>
      <c r="E1035" s="23">
        <f t="shared" si="32"/>
        <v>0</v>
      </c>
      <c r="F1035" s="23">
        <f t="shared" si="33"/>
        <v>2</v>
      </c>
    </row>
    <row r="1036" spans="1:6" hidden="1" x14ac:dyDescent="0.2">
      <c r="A1036" s="56" t="s">
        <v>2549</v>
      </c>
      <c r="B1036" s="57">
        <v>3</v>
      </c>
      <c r="C1036" s="57"/>
      <c r="D1036" s="57">
        <v>3</v>
      </c>
      <c r="E1036" s="23">
        <f t="shared" si="32"/>
        <v>0</v>
      </c>
      <c r="F1036" s="23">
        <f t="shared" si="33"/>
        <v>3</v>
      </c>
    </row>
    <row r="1037" spans="1:6" hidden="1" x14ac:dyDescent="0.2">
      <c r="A1037" s="56" t="s">
        <v>3012</v>
      </c>
      <c r="B1037" s="57">
        <v>3</v>
      </c>
      <c r="C1037" s="57"/>
      <c r="D1037" s="57">
        <v>3</v>
      </c>
      <c r="E1037" s="23">
        <f t="shared" si="32"/>
        <v>0</v>
      </c>
      <c r="F1037" s="23">
        <f t="shared" si="33"/>
        <v>3</v>
      </c>
    </row>
    <row r="1038" spans="1:6" hidden="1" x14ac:dyDescent="0.2">
      <c r="A1038" s="56" t="s">
        <v>4529</v>
      </c>
      <c r="B1038" s="57">
        <v>2</v>
      </c>
      <c r="C1038" s="57"/>
      <c r="D1038" s="57">
        <v>2</v>
      </c>
      <c r="E1038" s="23">
        <f t="shared" si="32"/>
        <v>0</v>
      </c>
      <c r="F1038" s="23">
        <f t="shared" si="33"/>
        <v>2</v>
      </c>
    </row>
    <row r="1039" spans="1:6" hidden="1" x14ac:dyDescent="0.2">
      <c r="A1039" s="56" t="s">
        <v>2349</v>
      </c>
      <c r="B1039" s="57">
        <v>2</v>
      </c>
      <c r="C1039" s="57"/>
      <c r="D1039" s="57">
        <v>2</v>
      </c>
      <c r="E1039" s="23">
        <f t="shared" si="32"/>
        <v>0</v>
      </c>
      <c r="F1039" s="23">
        <f t="shared" si="33"/>
        <v>2</v>
      </c>
    </row>
    <row r="1040" spans="1:6" hidden="1" x14ac:dyDescent="0.2">
      <c r="A1040" s="56" t="s">
        <v>4649</v>
      </c>
      <c r="B1040" s="57">
        <v>3</v>
      </c>
      <c r="C1040" s="57"/>
      <c r="D1040" s="57">
        <v>3</v>
      </c>
      <c r="E1040" s="23">
        <f t="shared" si="32"/>
        <v>0</v>
      </c>
      <c r="F1040" s="23">
        <f t="shared" si="33"/>
        <v>3</v>
      </c>
    </row>
    <row r="1041" spans="1:6" hidden="1" x14ac:dyDescent="0.2">
      <c r="A1041" s="56" t="s">
        <v>1577</v>
      </c>
      <c r="B1041" s="57">
        <v>2</v>
      </c>
      <c r="C1041" s="57"/>
      <c r="D1041" s="57">
        <v>2</v>
      </c>
      <c r="E1041" s="23">
        <f t="shared" si="32"/>
        <v>0</v>
      </c>
      <c r="F1041" s="23">
        <f t="shared" si="33"/>
        <v>2</v>
      </c>
    </row>
    <row r="1042" spans="1:6" hidden="1" x14ac:dyDescent="0.2">
      <c r="A1042" s="56" t="s">
        <v>3374</v>
      </c>
      <c r="B1042" s="57">
        <v>3</v>
      </c>
      <c r="C1042" s="57"/>
      <c r="D1042" s="57">
        <v>3</v>
      </c>
      <c r="E1042" s="23">
        <f t="shared" si="32"/>
        <v>0</v>
      </c>
      <c r="F1042" s="23">
        <f t="shared" si="33"/>
        <v>3</v>
      </c>
    </row>
    <row r="1043" spans="1:6" hidden="1" x14ac:dyDescent="0.2">
      <c r="A1043" s="56" t="s">
        <v>4432</v>
      </c>
      <c r="B1043" s="57">
        <v>3</v>
      </c>
      <c r="C1043" s="57"/>
      <c r="D1043" s="57">
        <v>3</v>
      </c>
      <c r="E1043" s="23">
        <f t="shared" si="32"/>
        <v>0</v>
      </c>
      <c r="F1043" s="23">
        <f t="shared" si="33"/>
        <v>3</v>
      </c>
    </row>
    <row r="1044" spans="1:6" hidden="1" x14ac:dyDescent="0.2">
      <c r="A1044" s="56" t="s">
        <v>1099</v>
      </c>
      <c r="B1044" s="57"/>
      <c r="C1044" s="57">
        <v>5</v>
      </c>
      <c r="D1044" s="57">
        <v>5</v>
      </c>
      <c r="E1044" s="23">
        <f t="shared" si="32"/>
        <v>5</v>
      </c>
      <c r="F1044" s="23">
        <f t="shared" si="33"/>
        <v>0</v>
      </c>
    </row>
    <row r="1045" spans="1:6" hidden="1" x14ac:dyDescent="0.2">
      <c r="A1045" s="56" t="s">
        <v>1101</v>
      </c>
      <c r="B1045" s="57">
        <v>3</v>
      </c>
      <c r="C1045" s="57"/>
      <c r="D1045" s="57">
        <v>3</v>
      </c>
      <c r="E1045" s="23">
        <f t="shared" si="32"/>
        <v>0</v>
      </c>
      <c r="F1045" s="23">
        <f t="shared" si="33"/>
        <v>3</v>
      </c>
    </row>
    <row r="1046" spans="1:6" hidden="1" x14ac:dyDescent="0.2">
      <c r="A1046" s="56" t="s">
        <v>1103</v>
      </c>
      <c r="B1046" s="57">
        <v>4</v>
      </c>
      <c r="C1046" s="57"/>
      <c r="D1046" s="57">
        <v>4</v>
      </c>
      <c r="E1046" s="23">
        <f t="shared" si="32"/>
        <v>0</v>
      </c>
      <c r="F1046" s="23">
        <f t="shared" si="33"/>
        <v>4</v>
      </c>
    </row>
    <row r="1047" spans="1:6" hidden="1" x14ac:dyDescent="0.2">
      <c r="A1047" s="56" t="s">
        <v>2044</v>
      </c>
      <c r="B1047" s="57">
        <v>2</v>
      </c>
      <c r="C1047" s="57"/>
      <c r="D1047" s="57">
        <v>2</v>
      </c>
      <c r="E1047" s="23">
        <f t="shared" si="32"/>
        <v>0</v>
      </c>
      <c r="F1047" s="23">
        <f t="shared" si="33"/>
        <v>2</v>
      </c>
    </row>
    <row r="1048" spans="1:6" hidden="1" x14ac:dyDescent="0.2">
      <c r="A1048" s="56" t="s">
        <v>1105</v>
      </c>
      <c r="B1048" s="57">
        <v>4</v>
      </c>
      <c r="C1048" s="57"/>
      <c r="D1048" s="57">
        <v>4</v>
      </c>
      <c r="E1048" s="23">
        <f t="shared" si="32"/>
        <v>0</v>
      </c>
      <c r="F1048" s="23">
        <f t="shared" si="33"/>
        <v>4</v>
      </c>
    </row>
    <row r="1049" spans="1:6" hidden="1" x14ac:dyDescent="0.2">
      <c r="A1049" s="56" t="s">
        <v>3494</v>
      </c>
      <c r="B1049" s="57">
        <v>3</v>
      </c>
      <c r="C1049" s="57"/>
      <c r="D1049" s="57">
        <v>3</v>
      </c>
      <c r="E1049" s="23">
        <f t="shared" si="32"/>
        <v>0</v>
      </c>
      <c r="F1049" s="23">
        <f t="shared" si="33"/>
        <v>3</v>
      </c>
    </row>
    <row r="1050" spans="1:6" hidden="1" x14ac:dyDescent="0.2">
      <c r="A1050" s="56" t="s">
        <v>1107</v>
      </c>
      <c r="B1050" s="57">
        <v>3</v>
      </c>
      <c r="C1050" s="57"/>
      <c r="D1050" s="57">
        <v>3</v>
      </c>
      <c r="E1050" s="23">
        <f t="shared" si="32"/>
        <v>0</v>
      </c>
      <c r="F1050" s="23">
        <f t="shared" si="33"/>
        <v>3</v>
      </c>
    </row>
    <row r="1051" spans="1:6" hidden="1" x14ac:dyDescent="0.2">
      <c r="A1051" s="56" t="s">
        <v>1109</v>
      </c>
      <c r="B1051" s="57">
        <v>3</v>
      </c>
      <c r="C1051" s="57"/>
      <c r="D1051" s="57">
        <v>3</v>
      </c>
      <c r="E1051" s="23">
        <f t="shared" si="32"/>
        <v>0</v>
      </c>
      <c r="F1051" s="23">
        <f t="shared" si="33"/>
        <v>3</v>
      </c>
    </row>
    <row r="1052" spans="1:6" hidden="1" x14ac:dyDescent="0.2">
      <c r="A1052" s="56" t="s">
        <v>1111</v>
      </c>
      <c r="B1052" s="57">
        <v>2</v>
      </c>
      <c r="C1052" s="57"/>
      <c r="D1052" s="57">
        <v>2</v>
      </c>
      <c r="E1052" s="23">
        <f t="shared" si="32"/>
        <v>0</v>
      </c>
      <c r="F1052" s="23">
        <f t="shared" si="33"/>
        <v>2</v>
      </c>
    </row>
    <row r="1053" spans="1:6" hidden="1" x14ac:dyDescent="0.2">
      <c r="A1053" s="56" t="s">
        <v>7396</v>
      </c>
      <c r="B1053" s="57">
        <v>2</v>
      </c>
      <c r="C1053" s="57"/>
      <c r="D1053" s="57">
        <v>2</v>
      </c>
      <c r="E1053" s="23">
        <f t="shared" si="32"/>
        <v>0</v>
      </c>
      <c r="F1053" s="23">
        <f t="shared" si="33"/>
        <v>2</v>
      </c>
    </row>
    <row r="1054" spans="1:6" hidden="1" x14ac:dyDescent="0.2">
      <c r="A1054" s="56" t="s">
        <v>1113</v>
      </c>
      <c r="B1054" s="57"/>
      <c r="C1054" s="57">
        <v>4</v>
      </c>
      <c r="D1054" s="57">
        <v>4</v>
      </c>
      <c r="E1054" s="23">
        <f t="shared" si="32"/>
        <v>4</v>
      </c>
      <c r="F1054" s="23">
        <f t="shared" si="33"/>
        <v>0</v>
      </c>
    </row>
    <row r="1055" spans="1:6" hidden="1" x14ac:dyDescent="0.2">
      <c r="A1055" s="56" t="s">
        <v>2333</v>
      </c>
      <c r="B1055" s="57">
        <v>5</v>
      </c>
      <c r="C1055" s="57"/>
      <c r="D1055" s="57">
        <v>5</v>
      </c>
      <c r="E1055" s="23">
        <f t="shared" si="32"/>
        <v>0</v>
      </c>
      <c r="F1055" s="23">
        <f t="shared" si="33"/>
        <v>5</v>
      </c>
    </row>
  </sheetData>
  <autoFilter ref="A1:F1055">
    <filterColumn colId="4">
      <filters>
        <filter val="10"/>
        <filter val="12"/>
        <filter val="13"/>
        <filter val="15"/>
        <filter val="18"/>
        <filter val="19"/>
        <filter val="2"/>
        <filter val="3"/>
        <filter val="4"/>
        <filter val="41"/>
        <filter val="5"/>
        <filter val="6"/>
        <filter val="7"/>
        <filter val="8"/>
        <filter val="9"/>
      </filters>
    </filterColumn>
    <filterColumn colId="5">
      <filters>
        <filter val="2"/>
        <filter val="3"/>
        <filter val="4"/>
        <filter val="5"/>
      </filters>
    </filterColumn>
  </autoFilter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82"/>
  <sheetViews>
    <sheetView tabSelected="1" workbookViewId="0">
      <pane ySplit="1" topLeftCell="A2" activePane="bottomLeft" state="frozen"/>
      <selection pane="bottomLeft" activeCell="X8" sqref="X8"/>
    </sheetView>
  </sheetViews>
  <sheetFormatPr defaultRowHeight="11.25" x14ac:dyDescent="0.2"/>
  <cols>
    <col min="1" max="1" width="34.1640625" bestFit="1" customWidth="1"/>
    <col min="2" max="2" width="19.83203125" bestFit="1" customWidth="1"/>
    <col min="3" max="3" width="36.5" bestFit="1" customWidth="1"/>
    <col min="4" max="4" width="15.6640625" bestFit="1" customWidth="1"/>
    <col min="5" max="5" width="24.1640625" bestFit="1" customWidth="1"/>
    <col min="6" max="6" width="25.5" bestFit="1" customWidth="1"/>
    <col min="7" max="7" width="32.1640625" customWidth="1"/>
    <col min="8" max="8" width="42.6640625" hidden="1" customWidth="1"/>
    <col min="9" max="9" width="22" hidden="1" customWidth="1"/>
    <col min="10" max="10" width="8" hidden="1" customWidth="1"/>
    <col min="11" max="11" width="7.6640625" hidden="1" customWidth="1"/>
    <col min="12" max="12" width="12" hidden="1" customWidth="1"/>
    <col min="13" max="13" width="8" hidden="1" customWidth="1"/>
    <col min="14" max="14" width="9.6640625" hidden="1" customWidth="1"/>
    <col min="15" max="15" width="5.5" hidden="1" customWidth="1"/>
    <col min="16" max="16" width="43.83203125" hidden="1" customWidth="1"/>
    <col min="17" max="17" width="22" hidden="1" customWidth="1"/>
    <col min="18" max="18" width="4.1640625" hidden="1" customWidth="1"/>
    <col min="19" max="19" width="7.6640625" hidden="1" customWidth="1"/>
    <col min="20" max="20" width="12" hidden="1" customWidth="1"/>
    <col min="21" max="21" width="9.33203125" customWidth="1"/>
    <col min="22" max="22" width="12" customWidth="1"/>
    <col min="23" max="23" width="10.83203125" customWidth="1"/>
    <col min="24" max="24" width="12.83203125" customWidth="1"/>
    <col min="25" max="25" width="20" customWidth="1"/>
    <col min="26" max="26" width="11.33203125" customWidth="1"/>
    <col min="27" max="28" width="8.1640625" customWidth="1"/>
    <col min="29" max="29" width="11.83203125" customWidth="1"/>
    <col min="30" max="30" width="11" customWidth="1"/>
    <col min="31" max="31" width="8.6640625" customWidth="1"/>
    <col min="32" max="32" width="11.6640625" customWidth="1"/>
    <col min="33" max="33" width="7" customWidth="1"/>
    <col min="34" max="34" width="14" customWidth="1"/>
    <col min="35" max="35" width="12.33203125" customWidth="1"/>
    <col min="36" max="36" width="11" customWidth="1"/>
    <col min="37" max="37" width="6.6640625" customWidth="1"/>
    <col min="38" max="38" width="10" customWidth="1"/>
    <col min="39" max="39" width="16.1640625" customWidth="1"/>
    <col min="40" max="40" width="6.1640625" customWidth="1"/>
    <col min="41" max="41" width="12.6640625" customWidth="1"/>
    <col min="42" max="42" width="11.1640625" customWidth="1"/>
    <col min="43" max="43" width="5.5" customWidth="1"/>
    <col min="44" max="44" width="7.33203125" customWidth="1"/>
    <col min="45" max="45" width="11" customWidth="1"/>
    <col min="46" max="46" width="12.83203125" customWidth="1"/>
    <col min="47" max="47" width="11" customWidth="1"/>
    <col min="48" max="48" width="10.1640625" customWidth="1"/>
    <col min="49" max="49" width="8.83203125" customWidth="1"/>
    <col min="50" max="50" width="11.6640625" customWidth="1"/>
    <col min="51" max="51" width="10.5" customWidth="1"/>
    <col min="52" max="52" width="23.5" customWidth="1"/>
    <col min="53" max="53" width="12" customWidth="1"/>
    <col min="54" max="54" width="11.6640625" customWidth="1"/>
    <col min="55" max="55" width="11.33203125" customWidth="1"/>
    <col min="56" max="56" width="8.33203125" customWidth="1"/>
    <col min="57" max="57" width="9" customWidth="1"/>
    <col min="58" max="58" width="9.6640625" customWidth="1"/>
    <col min="59" max="59" width="8.5" customWidth="1"/>
    <col min="60" max="60" width="9.33203125" customWidth="1"/>
    <col min="61" max="61" width="8.83203125" customWidth="1"/>
    <col min="62" max="62" width="15" customWidth="1"/>
    <col min="63" max="63" width="8.33203125" customWidth="1"/>
    <col min="64" max="64" width="7.6640625" customWidth="1"/>
    <col min="65" max="65" width="8.6640625" customWidth="1"/>
    <col min="66" max="66" width="8.33203125" customWidth="1"/>
    <col min="67" max="67" width="8.83203125" customWidth="1"/>
    <col min="68" max="68" width="14.83203125" customWidth="1"/>
    <col min="69" max="69" width="12.6640625" customWidth="1"/>
    <col min="70" max="70" width="8.6640625" customWidth="1"/>
    <col min="71" max="71" width="10" customWidth="1"/>
    <col min="72" max="72" width="8.6640625" customWidth="1"/>
    <col min="73" max="73" width="12.5" customWidth="1"/>
    <col min="74" max="74" width="9.83203125" customWidth="1"/>
    <col min="75" max="75" width="11.6640625" customWidth="1"/>
    <col min="76" max="76" width="18.83203125" customWidth="1"/>
    <col min="77" max="77" width="19.83203125" customWidth="1"/>
    <col min="78" max="78" width="12.33203125" customWidth="1"/>
    <col min="79" max="79" width="19.6640625" customWidth="1"/>
    <col min="80" max="80" width="17.83203125" customWidth="1"/>
    <col min="81" max="81" width="15.33203125" customWidth="1"/>
    <col min="82" max="82" width="9.6640625" customWidth="1"/>
    <col min="83" max="83" width="13.5" customWidth="1"/>
    <col min="84" max="84" width="6.6640625" customWidth="1"/>
    <col min="85" max="85" width="24.6640625" customWidth="1"/>
    <col min="86" max="86" width="17" customWidth="1"/>
    <col min="87" max="87" width="7" customWidth="1"/>
    <col min="88" max="88" width="9.1640625" customWidth="1"/>
    <col min="89" max="89" width="9.33203125" customWidth="1"/>
    <col min="90" max="90" width="8" customWidth="1"/>
    <col min="91" max="91" width="8.83203125" customWidth="1"/>
    <col min="92" max="92" width="10.33203125" customWidth="1"/>
    <col min="93" max="94" width="8.6640625" customWidth="1"/>
    <col min="95" max="95" width="9.33203125" customWidth="1"/>
    <col min="96" max="96" width="12.6640625" customWidth="1"/>
    <col min="97" max="97" width="8.6640625" customWidth="1"/>
    <col min="98" max="98" width="8.5" customWidth="1"/>
    <col min="99" max="99" width="9.1640625" customWidth="1"/>
    <col min="100" max="100" width="10.5" customWidth="1"/>
    <col min="101" max="102" width="8.83203125" customWidth="1"/>
    <col min="103" max="103" width="15.6640625" customWidth="1"/>
    <col min="104" max="104" width="13" customWidth="1"/>
    <col min="105" max="105" width="15.5" customWidth="1"/>
    <col min="106" max="106" width="12.5" customWidth="1"/>
    <col min="107" max="107" width="14" customWidth="1"/>
    <col min="108" max="108" width="9.6640625" customWidth="1"/>
    <col min="109" max="109" width="16" customWidth="1"/>
    <col min="110" max="110" width="9.5" customWidth="1"/>
    <col min="111" max="111" width="10.83203125" customWidth="1"/>
    <col min="112" max="112" width="9.6640625" customWidth="1"/>
    <col min="113" max="113" width="11.1640625" customWidth="1"/>
    <col min="114" max="114" width="11.33203125" customWidth="1"/>
    <col min="115" max="115" width="9.5" customWidth="1"/>
    <col min="116" max="116" width="10.5" customWidth="1"/>
    <col min="117" max="117" width="9.33203125" customWidth="1"/>
    <col min="118" max="118" width="9" customWidth="1"/>
    <col min="119" max="119" width="9.1640625" customWidth="1"/>
    <col min="120" max="120" width="12.1640625" customWidth="1"/>
    <col min="121" max="121" width="9" customWidth="1"/>
    <col min="122" max="122" width="13" customWidth="1"/>
    <col min="123" max="123" width="8.33203125" customWidth="1"/>
    <col min="124" max="124" width="8" customWidth="1"/>
    <col min="125" max="125" width="10.5" customWidth="1"/>
    <col min="126" max="126" width="10.1640625" customWidth="1"/>
    <col min="127" max="127" width="8.6640625" customWidth="1"/>
    <col min="128" max="128" width="10" customWidth="1"/>
    <col min="129" max="129" width="5.5" customWidth="1"/>
    <col min="130" max="130" width="12" customWidth="1"/>
    <col min="131" max="131" width="8.5" customWidth="1"/>
    <col min="132" max="132" width="8.83203125" customWidth="1"/>
    <col min="133" max="133" width="14.5" customWidth="1"/>
    <col min="134" max="134" width="19.33203125" customWidth="1"/>
    <col min="135" max="135" width="15.1640625" customWidth="1"/>
    <col min="136" max="136" width="17" customWidth="1"/>
    <col min="137" max="137" width="10.6640625" customWidth="1"/>
    <col min="138" max="138" width="15.1640625" customWidth="1"/>
    <col min="139" max="139" width="12.6640625" customWidth="1"/>
    <col min="140" max="140" width="14" customWidth="1"/>
    <col min="141" max="141" width="11.6640625" customWidth="1"/>
    <col min="142" max="142" width="12.5" customWidth="1"/>
    <col min="143" max="143" width="9.83203125" customWidth="1"/>
    <col min="144" max="144" width="10.6640625" customWidth="1"/>
    <col min="145" max="145" width="13" customWidth="1"/>
    <col min="146" max="146" width="9.33203125" customWidth="1"/>
    <col min="147" max="147" width="8.5" customWidth="1"/>
    <col min="148" max="148" width="20.5" customWidth="1"/>
    <col min="149" max="150" width="19.83203125" customWidth="1"/>
    <col min="151" max="151" width="10.5" customWidth="1"/>
    <col min="152" max="152" width="12.33203125" customWidth="1"/>
    <col min="153" max="153" width="24" customWidth="1"/>
    <col min="154" max="154" width="10.1640625" customWidth="1"/>
    <col min="155" max="155" width="8.5" customWidth="1"/>
    <col min="156" max="156" width="13.33203125" customWidth="1"/>
    <col min="157" max="157" width="20.1640625" customWidth="1"/>
    <col min="158" max="158" width="10.6640625" customWidth="1"/>
    <col min="159" max="159" width="7.6640625" customWidth="1"/>
    <col min="160" max="160" width="7.83203125" customWidth="1"/>
    <col min="161" max="162" width="8.83203125" customWidth="1"/>
    <col min="163" max="163" width="20.1640625" customWidth="1"/>
    <col min="164" max="164" width="9.83203125" customWidth="1"/>
    <col min="165" max="165" width="11.83203125" customWidth="1"/>
    <col min="166" max="166" width="10.5" customWidth="1"/>
    <col min="167" max="167" width="8.6640625" customWidth="1"/>
    <col min="168" max="168" width="10.1640625" customWidth="1"/>
    <col min="169" max="169" width="12.33203125" customWidth="1"/>
    <col min="170" max="170" width="10" customWidth="1"/>
    <col min="171" max="171" width="8.6640625" customWidth="1"/>
    <col min="172" max="172" width="5.5" customWidth="1"/>
    <col min="173" max="173" width="9.1640625" customWidth="1"/>
    <col min="174" max="174" width="11.83203125" customWidth="1"/>
    <col min="175" max="175" width="7.1640625" customWidth="1"/>
    <col min="176" max="176" width="14.1640625" customWidth="1"/>
    <col min="177" max="177" width="11.83203125" customWidth="1"/>
    <col min="178" max="178" width="11" customWidth="1"/>
    <col min="179" max="179" width="10.83203125" customWidth="1"/>
    <col min="180" max="180" width="6.5" customWidth="1"/>
    <col min="181" max="181" width="10.1640625" customWidth="1"/>
    <col min="182" max="182" width="9.1640625" customWidth="1"/>
    <col min="183" max="183" width="14" customWidth="1"/>
    <col min="184" max="184" width="9.6640625" customWidth="1"/>
    <col min="185" max="185" width="12.1640625" customWidth="1"/>
    <col min="186" max="186" width="9.1640625" customWidth="1"/>
    <col min="187" max="187" width="6.6640625" customWidth="1"/>
    <col min="188" max="188" width="9.33203125" customWidth="1"/>
    <col min="189" max="189" width="12.6640625" customWidth="1"/>
    <col min="190" max="190" width="9.33203125" customWidth="1"/>
    <col min="191" max="191" width="8" customWidth="1"/>
    <col min="192" max="192" width="9.33203125" customWidth="1"/>
    <col min="193" max="193" width="11.33203125" customWidth="1"/>
    <col min="194" max="194" width="8.1640625" customWidth="1"/>
    <col min="195" max="195" width="9.1640625" customWidth="1"/>
    <col min="196" max="196" width="16.33203125" customWidth="1"/>
    <col min="197" max="197" width="8.83203125" customWidth="1"/>
    <col min="198" max="198" width="11.33203125" customWidth="1"/>
    <col min="199" max="199" width="9.83203125" customWidth="1"/>
    <col min="200" max="200" width="10" customWidth="1"/>
    <col min="201" max="201" width="16.5" customWidth="1"/>
    <col min="202" max="202" width="11.6640625" customWidth="1"/>
    <col min="203" max="203" width="10.1640625" customWidth="1"/>
    <col min="204" max="204" width="8.5" customWidth="1"/>
    <col min="205" max="205" width="7.6640625" customWidth="1"/>
    <col min="206" max="206" width="11" customWidth="1"/>
    <col min="207" max="207" width="7.5" customWidth="1"/>
    <col min="208" max="208" width="8.83203125" customWidth="1"/>
    <col min="209" max="209" width="9.6640625" customWidth="1"/>
    <col min="210" max="210" width="12.83203125" customWidth="1"/>
    <col min="211" max="211" width="11.83203125" customWidth="1"/>
    <col min="212" max="212" width="10" customWidth="1"/>
    <col min="213" max="213" width="9.83203125" customWidth="1"/>
    <col min="214" max="214" width="10.1640625" customWidth="1"/>
    <col min="215" max="215" width="12.1640625" customWidth="1"/>
    <col min="216" max="216" width="15.6640625" customWidth="1"/>
    <col min="217" max="217" width="12.83203125" customWidth="1"/>
    <col min="218" max="218" width="14.1640625" customWidth="1"/>
    <col min="219" max="219" width="7.1640625" customWidth="1"/>
    <col min="220" max="220" width="10" customWidth="1"/>
    <col min="221" max="221" width="9.1640625" customWidth="1"/>
    <col min="222" max="222" width="11.83203125" customWidth="1"/>
    <col min="223" max="223" width="10" customWidth="1"/>
    <col min="224" max="224" width="10.83203125" customWidth="1"/>
    <col min="225" max="225" width="6.33203125" customWidth="1"/>
    <col min="226" max="226" width="10" customWidth="1"/>
    <col min="227" max="227" width="13.5" customWidth="1"/>
    <col min="228" max="229" width="9.83203125" customWidth="1"/>
    <col min="230" max="230" width="14.1640625" customWidth="1"/>
    <col min="231" max="231" width="9.6640625" customWidth="1"/>
    <col min="232" max="232" width="8.6640625" customWidth="1"/>
    <col min="233" max="233" width="11" customWidth="1"/>
    <col min="234" max="234" width="9.33203125" customWidth="1"/>
    <col min="235" max="235" width="11" customWidth="1"/>
    <col min="236" max="236" width="8.6640625" customWidth="1"/>
    <col min="237" max="237" width="11.5" customWidth="1"/>
    <col min="238" max="238" width="8.5" customWidth="1"/>
    <col min="239" max="239" width="10.33203125" customWidth="1"/>
    <col min="240" max="240" width="10.83203125" customWidth="1"/>
    <col min="241" max="241" width="9" customWidth="1"/>
    <col min="242" max="242" width="12" customWidth="1"/>
    <col min="243" max="243" width="8.5" customWidth="1"/>
    <col min="244" max="244" width="9" customWidth="1"/>
    <col min="245" max="245" width="7" customWidth="1"/>
    <col min="246" max="246" width="10.6640625" customWidth="1"/>
    <col min="247" max="247" width="8.83203125" customWidth="1"/>
    <col min="248" max="248" width="7.5" customWidth="1"/>
    <col min="249" max="249" width="8.83203125" customWidth="1"/>
    <col min="250" max="250" width="13.5" customWidth="1"/>
    <col min="251" max="251" width="9.5" customWidth="1"/>
    <col min="252" max="252" width="12.5" customWidth="1"/>
    <col min="253" max="253" width="15.83203125" customWidth="1"/>
    <col min="254" max="254" width="9.5" customWidth="1"/>
    <col min="255" max="255" width="9" customWidth="1"/>
    <col min="256" max="256" width="8.5" customWidth="1"/>
    <col min="257" max="257" width="10.6640625" customWidth="1"/>
    <col min="258" max="258" width="9.83203125" customWidth="1"/>
    <col min="259" max="259" width="10.1640625" customWidth="1"/>
    <col min="260" max="260" width="9.5" customWidth="1"/>
    <col min="261" max="261" width="13.5" customWidth="1"/>
    <col min="262" max="262" width="26.6640625" customWidth="1"/>
    <col min="263" max="263" width="11.5" customWidth="1"/>
    <col min="264" max="264" width="22.6640625" customWidth="1"/>
    <col min="265" max="265" width="23.1640625" customWidth="1"/>
    <col min="266" max="266" width="23" customWidth="1"/>
    <col min="267" max="267" width="23.1640625" customWidth="1"/>
    <col min="268" max="268" width="13" customWidth="1"/>
    <col min="269" max="270" width="11.5" customWidth="1"/>
    <col min="271" max="271" width="10.1640625" customWidth="1"/>
    <col min="272" max="272" width="11.83203125" customWidth="1"/>
    <col min="273" max="273" width="9.83203125" customWidth="1"/>
    <col min="274" max="274" width="13.6640625" customWidth="1"/>
    <col min="275" max="275" width="11.33203125" customWidth="1"/>
    <col min="276" max="276" width="9.5" customWidth="1"/>
    <col min="277" max="277" width="12.33203125" customWidth="1"/>
    <col min="278" max="278" width="10.1640625" customWidth="1"/>
    <col min="279" max="279" width="16" customWidth="1"/>
    <col min="280" max="280" width="10.6640625" customWidth="1"/>
    <col min="281" max="281" width="25.33203125" customWidth="1"/>
    <col min="282" max="282" width="11" customWidth="1"/>
    <col min="283" max="283" width="8.83203125" customWidth="1"/>
    <col min="284" max="284" width="10.1640625" customWidth="1"/>
    <col min="285" max="286" width="9.6640625" customWidth="1"/>
    <col min="287" max="287" width="9.1640625" customWidth="1"/>
    <col min="288" max="288" width="11.1640625" customWidth="1"/>
    <col min="289" max="289" width="9.33203125" customWidth="1"/>
    <col min="290" max="290" width="12.1640625" customWidth="1"/>
    <col min="291" max="291" width="9.6640625" customWidth="1"/>
    <col min="292" max="292" width="10" customWidth="1"/>
    <col min="293" max="293" width="11.83203125" customWidth="1"/>
    <col min="294" max="294" width="14.33203125" customWidth="1"/>
    <col min="295" max="295" width="21.1640625" customWidth="1"/>
    <col min="296" max="296" width="10.5" customWidth="1"/>
    <col min="297" max="297" width="10" customWidth="1"/>
    <col min="298" max="298" width="9.1640625" customWidth="1"/>
    <col min="299" max="299" width="6.33203125" customWidth="1"/>
    <col min="300" max="301" width="7.6640625" customWidth="1"/>
    <col min="302" max="302" width="12" customWidth="1"/>
    <col min="303" max="303" width="10.33203125" customWidth="1"/>
    <col min="304" max="304" width="8.6640625" customWidth="1"/>
    <col min="305" max="305" width="13" customWidth="1"/>
    <col min="306" max="306" width="7.1640625" customWidth="1"/>
    <col min="307" max="307" width="11.33203125" customWidth="1"/>
    <col min="308" max="308" width="9.33203125" customWidth="1"/>
    <col min="309" max="309" width="12" customWidth="1"/>
    <col min="310" max="310" width="9.1640625" customWidth="1"/>
    <col min="311" max="311" width="11.1640625" customWidth="1"/>
    <col min="312" max="312" width="10.5" customWidth="1"/>
    <col min="313" max="314" width="8.83203125" customWidth="1"/>
    <col min="315" max="315" width="16.5" customWidth="1"/>
    <col min="316" max="316" width="9.6640625" customWidth="1"/>
    <col min="317" max="317" width="9.5" customWidth="1"/>
    <col min="318" max="318" width="8.1640625" customWidth="1"/>
    <col min="319" max="319" width="7.33203125" customWidth="1"/>
    <col min="320" max="320" width="20.1640625" customWidth="1"/>
    <col min="321" max="321" width="9.83203125" customWidth="1"/>
    <col min="322" max="322" width="8" customWidth="1"/>
    <col min="323" max="323" width="10" customWidth="1"/>
    <col min="324" max="324" width="14.83203125" customWidth="1"/>
    <col min="325" max="325" width="11.33203125" customWidth="1"/>
    <col min="326" max="326" width="6.6640625" customWidth="1"/>
    <col min="327" max="327" width="7" customWidth="1"/>
    <col min="328" max="328" width="9" customWidth="1"/>
    <col min="329" max="329" width="13.6640625" customWidth="1"/>
    <col min="330" max="330" width="10.1640625" customWidth="1"/>
    <col min="331" max="332" width="13.33203125" customWidth="1"/>
    <col min="333" max="333" width="9.83203125" customWidth="1"/>
    <col min="334" max="334" width="7.5" customWidth="1"/>
    <col min="335" max="335" width="8.83203125" customWidth="1"/>
    <col min="336" max="336" width="9.6640625" customWidth="1"/>
    <col min="337" max="337" width="6.83203125" customWidth="1"/>
    <col min="338" max="338" width="10.5" customWidth="1"/>
    <col min="339" max="339" width="9.6640625" customWidth="1"/>
    <col min="340" max="340" width="9" customWidth="1"/>
    <col min="341" max="341" width="10.33203125" customWidth="1"/>
    <col min="342" max="343" width="8.6640625" customWidth="1"/>
    <col min="344" max="344" width="9" customWidth="1"/>
    <col min="345" max="345" width="8.83203125" customWidth="1"/>
    <col min="346" max="346" width="9.1640625" customWidth="1"/>
    <col min="347" max="347" width="10.33203125" customWidth="1"/>
    <col min="348" max="348" width="11.6640625" customWidth="1"/>
    <col min="349" max="349" width="6.6640625" customWidth="1"/>
    <col min="350" max="350" width="14.5" customWidth="1"/>
    <col min="351" max="351" width="10.83203125" customWidth="1"/>
    <col min="352" max="352" width="12.6640625" customWidth="1"/>
    <col min="353" max="353" width="10" customWidth="1"/>
    <col min="354" max="354" width="7.6640625" customWidth="1"/>
    <col min="355" max="355" width="14.5" customWidth="1"/>
    <col min="356" max="356" width="9.33203125" customWidth="1"/>
    <col min="357" max="357" width="11" customWidth="1"/>
    <col min="358" max="358" width="12.5" customWidth="1"/>
    <col min="359" max="359" width="23.5" customWidth="1"/>
    <col min="360" max="360" width="12" customWidth="1"/>
    <col min="361" max="361" width="9.83203125" customWidth="1"/>
    <col min="362" max="362" width="13.5" customWidth="1"/>
    <col min="363" max="363" width="12.83203125" customWidth="1"/>
    <col min="364" max="364" width="9.1640625" customWidth="1"/>
    <col min="365" max="365" width="8" customWidth="1"/>
    <col min="366" max="366" width="6.6640625" customWidth="1"/>
    <col min="367" max="367" width="10" customWidth="1"/>
    <col min="368" max="368" width="11.1640625" customWidth="1"/>
    <col min="369" max="369" width="8.33203125" customWidth="1"/>
    <col min="370" max="370" width="8.83203125" customWidth="1"/>
    <col min="371" max="371" width="9.6640625" customWidth="1"/>
    <col min="372" max="372" width="10.5" customWidth="1"/>
    <col min="373" max="373" width="11.83203125" customWidth="1"/>
    <col min="374" max="374" width="10.6640625" customWidth="1"/>
    <col min="375" max="375" width="9.33203125" customWidth="1"/>
    <col min="376" max="376" width="10.1640625" customWidth="1"/>
    <col min="377" max="377" width="22.5" customWidth="1"/>
    <col min="378" max="378" width="13.5" customWidth="1"/>
    <col min="379" max="379" width="10" customWidth="1"/>
    <col min="380" max="380" width="8.33203125" customWidth="1"/>
    <col min="381" max="381" width="8" customWidth="1"/>
    <col min="382" max="382" width="10.83203125" customWidth="1"/>
    <col min="383" max="383" width="8" customWidth="1"/>
    <col min="384" max="384" width="17.5" customWidth="1"/>
    <col min="385" max="385" width="6.1640625" customWidth="1"/>
    <col min="386" max="386" width="15.6640625" customWidth="1"/>
    <col min="387" max="387" width="12.1640625" customWidth="1"/>
    <col min="388" max="388" width="10.6640625" customWidth="1"/>
    <col min="389" max="390" width="8.1640625" customWidth="1"/>
    <col min="391" max="391" width="9.5" customWidth="1"/>
    <col min="392" max="392" width="6.1640625" customWidth="1"/>
    <col min="393" max="393" width="7.33203125" customWidth="1"/>
    <col min="394" max="394" width="7.6640625" customWidth="1"/>
    <col min="395" max="395" width="10.5" customWidth="1"/>
    <col min="396" max="396" width="5" customWidth="1"/>
    <col min="397" max="397" width="6.6640625" customWidth="1"/>
    <col min="398" max="398" width="7.5" customWidth="1"/>
    <col min="399" max="399" width="5.33203125" customWidth="1"/>
    <col min="400" max="400" width="8" customWidth="1"/>
    <col min="401" max="401" width="7.1640625" customWidth="1"/>
    <col min="402" max="402" width="6.5" customWidth="1"/>
    <col min="403" max="403" width="8.6640625" customWidth="1"/>
    <col min="404" max="404" width="7.1640625" customWidth="1"/>
    <col min="405" max="405" width="9.1640625" customWidth="1"/>
    <col min="406" max="406" width="4.1640625" customWidth="1"/>
    <col min="407" max="407" width="10.1640625" customWidth="1"/>
    <col min="408" max="408" width="9.1640625" customWidth="1"/>
    <col min="409" max="409" width="7.5" customWidth="1"/>
    <col min="410" max="410" width="10.33203125" customWidth="1"/>
    <col min="411" max="411" width="7.5" customWidth="1"/>
    <col min="412" max="412" width="11.33203125" customWidth="1"/>
    <col min="413" max="413" width="13.33203125" customWidth="1"/>
    <col min="414" max="414" width="8.33203125" customWidth="1"/>
    <col min="415" max="415" width="16.83203125" customWidth="1"/>
    <col min="416" max="416" width="6.1640625" customWidth="1"/>
    <col min="417" max="417" width="8.33203125" customWidth="1"/>
    <col min="418" max="418" width="14.33203125" customWidth="1"/>
    <col min="419" max="419" width="14.5" customWidth="1"/>
    <col min="420" max="420" width="12.1640625" customWidth="1"/>
    <col min="421" max="421" width="11.5" customWidth="1"/>
    <col min="422" max="422" width="12.1640625" customWidth="1"/>
    <col min="423" max="423" width="8.83203125" customWidth="1"/>
    <col min="424" max="424" width="9.5" customWidth="1"/>
    <col min="425" max="425" width="14" customWidth="1"/>
    <col min="426" max="426" width="9" customWidth="1"/>
    <col min="427" max="428" width="11.6640625" customWidth="1"/>
    <col min="429" max="429" width="14.83203125" customWidth="1"/>
    <col min="430" max="430" width="13.5" customWidth="1"/>
    <col min="431" max="431" width="11.83203125" customWidth="1"/>
    <col min="432" max="432" width="11" customWidth="1"/>
    <col min="433" max="434" width="20.33203125" customWidth="1"/>
    <col min="435" max="435" width="12.83203125" customWidth="1"/>
    <col min="436" max="436" width="14.6640625" customWidth="1"/>
    <col min="437" max="437" width="11.5" customWidth="1"/>
    <col min="438" max="438" width="9.33203125" customWidth="1"/>
    <col min="439" max="439" width="15.1640625" customWidth="1"/>
    <col min="440" max="440" width="10.83203125" customWidth="1"/>
    <col min="441" max="441" width="7.83203125" customWidth="1"/>
    <col min="442" max="442" width="12.1640625" customWidth="1"/>
    <col min="443" max="443" width="8.83203125" customWidth="1"/>
    <col min="444" max="444" width="12" customWidth="1"/>
    <col min="445" max="446" width="10.33203125" customWidth="1"/>
    <col min="447" max="447" width="15" customWidth="1"/>
    <col min="448" max="448" width="10.83203125" customWidth="1"/>
    <col min="449" max="449" width="10.5" customWidth="1"/>
    <col min="450" max="450" width="11.83203125" customWidth="1"/>
    <col min="451" max="451" width="9.1640625" customWidth="1"/>
    <col min="452" max="452" width="9.5" customWidth="1"/>
    <col min="453" max="453" width="9.6640625" customWidth="1"/>
    <col min="454" max="454" width="9.1640625" customWidth="1"/>
    <col min="455" max="455" width="12.83203125" customWidth="1"/>
    <col min="456" max="456" width="12" customWidth="1"/>
    <col min="457" max="457" width="11" customWidth="1"/>
    <col min="458" max="458" width="18.5" customWidth="1"/>
    <col min="459" max="459" width="11.33203125" customWidth="1"/>
    <col min="460" max="460" width="8.5" customWidth="1"/>
    <col min="461" max="461" width="11.83203125" customWidth="1"/>
    <col min="462" max="462" width="6.5" customWidth="1"/>
    <col min="463" max="463" width="9.83203125" customWidth="1"/>
    <col min="464" max="464" width="14.5" customWidth="1"/>
    <col min="465" max="465" width="7.5" customWidth="1"/>
    <col min="466" max="466" width="8.1640625" customWidth="1"/>
    <col min="467" max="467" width="7.83203125" customWidth="1"/>
    <col min="468" max="468" width="9.5" customWidth="1"/>
    <col min="469" max="469" width="8.6640625" customWidth="1"/>
    <col min="470" max="470" width="7.33203125" customWidth="1"/>
    <col min="471" max="471" width="28" customWidth="1"/>
    <col min="472" max="472" width="27.6640625" customWidth="1"/>
    <col min="473" max="473" width="17.5" customWidth="1"/>
    <col min="474" max="474" width="24.1640625" customWidth="1"/>
    <col min="475" max="475" width="22.83203125" customWidth="1"/>
    <col min="476" max="476" width="28" customWidth="1"/>
    <col min="477" max="477" width="21.83203125" customWidth="1"/>
    <col min="478" max="478" width="21.33203125" customWidth="1"/>
    <col min="479" max="479" width="20.33203125" customWidth="1"/>
    <col min="480" max="480" width="26.1640625" customWidth="1"/>
    <col min="481" max="481" width="27.5" customWidth="1"/>
    <col min="482" max="482" width="31" bestFit="1" customWidth="1"/>
    <col min="483" max="483" width="27.33203125" customWidth="1"/>
    <col min="484" max="484" width="21.1640625" customWidth="1"/>
    <col min="485" max="485" width="17.1640625" customWidth="1"/>
    <col min="486" max="486" width="21.6640625" customWidth="1"/>
    <col min="487" max="487" width="25.1640625" customWidth="1"/>
    <col min="488" max="488" width="23.5" customWidth="1"/>
    <col min="489" max="489" width="20.83203125" customWidth="1"/>
    <col min="490" max="490" width="17.5" customWidth="1"/>
    <col min="491" max="491" width="7" customWidth="1"/>
    <col min="492" max="492" width="8" customWidth="1"/>
    <col min="493" max="493" width="11.1640625" customWidth="1"/>
    <col min="494" max="494" width="15.5" customWidth="1"/>
    <col min="495" max="495" width="15" customWidth="1"/>
    <col min="496" max="496" width="12" customWidth="1"/>
    <col min="497" max="497" width="12.6640625" customWidth="1"/>
    <col min="498" max="498" width="9.33203125" customWidth="1"/>
    <col min="499" max="499" width="9.83203125" customWidth="1"/>
    <col min="500" max="500" width="10.5" customWidth="1"/>
    <col min="501" max="501" width="13.83203125" customWidth="1"/>
    <col min="502" max="502" width="7.83203125" customWidth="1"/>
    <col min="503" max="503" width="10.1640625" customWidth="1"/>
    <col min="504" max="504" width="8.1640625" customWidth="1"/>
    <col min="505" max="505" width="11.5" customWidth="1"/>
    <col min="506" max="506" width="7.1640625" customWidth="1"/>
    <col min="507" max="507" width="10" customWidth="1"/>
    <col min="508" max="508" width="8.6640625" customWidth="1"/>
    <col min="509" max="509" width="11.5" customWidth="1"/>
    <col min="510" max="510" width="9.33203125" customWidth="1"/>
    <col min="511" max="512" width="10.83203125" customWidth="1"/>
    <col min="513" max="513" width="8.33203125" customWidth="1"/>
    <col min="514" max="514" width="10" customWidth="1"/>
    <col min="515" max="515" width="5.83203125" customWidth="1"/>
    <col min="516" max="516" width="11.6640625" customWidth="1"/>
    <col min="517" max="517" width="7.83203125" customWidth="1"/>
    <col min="518" max="518" width="13.83203125" customWidth="1"/>
    <col min="519" max="519" width="11.1640625" customWidth="1"/>
    <col min="520" max="520" width="12.5" customWidth="1"/>
    <col min="521" max="521" width="12.1640625" customWidth="1"/>
    <col min="522" max="522" width="15.6640625" customWidth="1"/>
    <col min="523" max="523" width="11.1640625" customWidth="1"/>
    <col min="524" max="524" width="7.5" customWidth="1"/>
    <col min="525" max="525" width="11.33203125" customWidth="1"/>
    <col min="526" max="526" width="10.83203125" customWidth="1"/>
    <col min="527" max="527" width="14.5" customWidth="1"/>
    <col min="528" max="528" width="11.1640625" customWidth="1"/>
    <col min="529" max="529" width="12.6640625" customWidth="1"/>
    <col min="530" max="530" width="10.33203125" customWidth="1"/>
    <col min="531" max="531" width="10" customWidth="1"/>
    <col min="532" max="532" width="8" customWidth="1"/>
    <col min="533" max="533" width="15" customWidth="1"/>
    <col min="534" max="534" width="13.6640625" customWidth="1"/>
    <col min="535" max="535" width="16.33203125" customWidth="1"/>
    <col min="536" max="536" width="8.83203125" customWidth="1"/>
    <col min="537" max="537" width="13.33203125" customWidth="1"/>
    <col min="538" max="538" width="9.6640625" customWidth="1"/>
    <col min="539" max="539" width="7" customWidth="1"/>
    <col min="540" max="540" width="12.6640625" customWidth="1"/>
    <col min="541" max="541" width="9.5" customWidth="1"/>
    <col min="542" max="542" width="16" customWidth="1"/>
    <col min="543" max="543" width="10.6640625" customWidth="1"/>
    <col min="544" max="544" width="5.6640625" customWidth="1"/>
    <col min="545" max="545" width="8.1640625" customWidth="1"/>
    <col min="546" max="546" width="10.1640625" customWidth="1"/>
    <col min="547" max="547" width="13.83203125" customWidth="1"/>
    <col min="548" max="548" width="7.5" customWidth="1"/>
    <col min="549" max="549" width="9.5" customWidth="1"/>
    <col min="550" max="550" width="9.1640625" customWidth="1"/>
    <col min="551" max="551" width="8.33203125" customWidth="1"/>
    <col min="552" max="552" width="11.33203125" customWidth="1"/>
    <col min="553" max="553" width="9.5" customWidth="1"/>
    <col min="554" max="554" width="13.5" customWidth="1"/>
    <col min="555" max="556" width="14.33203125" customWidth="1"/>
    <col min="557" max="557" width="13.6640625" customWidth="1"/>
    <col min="558" max="558" width="10.5" customWidth="1"/>
    <col min="559" max="559" width="12" customWidth="1"/>
    <col min="560" max="560" width="10" customWidth="1"/>
    <col min="561" max="561" width="9.33203125" customWidth="1"/>
    <col min="562" max="562" width="10.83203125" customWidth="1"/>
    <col min="563" max="563" width="9.1640625" customWidth="1"/>
    <col min="564" max="564" width="11.33203125" customWidth="1"/>
    <col min="565" max="565" width="11" customWidth="1"/>
    <col min="566" max="567" width="9.33203125" customWidth="1"/>
    <col min="568" max="568" width="9" customWidth="1"/>
    <col min="569" max="569" width="10.6640625" customWidth="1"/>
    <col min="570" max="570" width="6.5" customWidth="1"/>
    <col min="571" max="571" width="7.83203125" customWidth="1"/>
    <col min="572" max="572" width="8.83203125" customWidth="1"/>
    <col min="573" max="573" width="12.33203125" customWidth="1"/>
    <col min="574" max="574" width="6.33203125" customWidth="1"/>
    <col min="575" max="575" width="9" customWidth="1"/>
    <col min="576" max="576" width="6.33203125" customWidth="1"/>
    <col min="577" max="577" width="6.5" customWidth="1"/>
    <col min="578" max="578" width="10.1640625" customWidth="1"/>
    <col min="579" max="579" width="5.33203125" customWidth="1"/>
    <col min="580" max="580" width="9.33203125" customWidth="1"/>
    <col min="581" max="581" width="7.33203125" customWidth="1"/>
    <col min="582" max="582" width="9.83203125" customWidth="1"/>
    <col min="583" max="583" width="18.83203125" customWidth="1"/>
    <col min="584" max="584" width="10.5" customWidth="1"/>
    <col min="585" max="585" width="7.83203125" customWidth="1"/>
    <col min="586" max="586" width="8" customWidth="1"/>
    <col min="587" max="587" width="16.6640625" customWidth="1"/>
    <col min="588" max="588" width="14.1640625" customWidth="1"/>
    <col min="589" max="589" width="9" customWidth="1"/>
    <col min="590" max="590" width="6.5" customWidth="1"/>
    <col min="591" max="591" width="8.6640625" customWidth="1"/>
    <col min="592" max="592" width="11.5" customWidth="1"/>
    <col min="593" max="593" width="7.6640625" customWidth="1"/>
    <col min="594" max="594" width="5.5" customWidth="1"/>
    <col min="595" max="595" width="8.1640625" customWidth="1"/>
    <col min="596" max="596" width="7.5" customWidth="1"/>
    <col min="597" max="597" width="16.1640625" customWidth="1"/>
    <col min="598" max="598" width="8.83203125" customWidth="1"/>
    <col min="599" max="599" width="10" customWidth="1"/>
    <col min="600" max="600" width="6.6640625" customWidth="1"/>
    <col min="601" max="602" width="8.5" customWidth="1"/>
    <col min="603" max="603" width="7.83203125" customWidth="1"/>
    <col min="604" max="604" width="9.6640625" customWidth="1"/>
    <col min="605" max="605" width="8.33203125" customWidth="1"/>
    <col min="606" max="606" width="11.83203125" customWidth="1"/>
    <col min="607" max="607" width="7.5" customWidth="1"/>
    <col min="608" max="608" width="7.6640625" customWidth="1"/>
    <col min="609" max="609" width="8.83203125" customWidth="1"/>
    <col min="610" max="610" width="9" customWidth="1"/>
    <col min="611" max="611" width="5.83203125" customWidth="1"/>
    <col min="612" max="612" width="8" customWidth="1"/>
    <col min="613" max="613" width="9.5" customWidth="1"/>
    <col min="614" max="614" width="6.83203125" customWidth="1"/>
    <col min="615" max="615" width="6.6640625" customWidth="1"/>
    <col min="616" max="616" width="10.1640625" customWidth="1"/>
    <col min="617" max="617" width="10" customWidth="1"/>
    <col min="618" max="618" width="11.1640625" customWidth="1"/>
    <col min="619" max="619" width="9" customWidth="1"/>
    <col min="620" max="620" width="19.83203125" customWidth="1"/>
    <col min="621" max="621" width="22.6640625" customWidth="1"/>
    <col min="622" max="623" width="9.5" customWidth="1"/>
    <col min="624" max="624" width="14.33203125" customWidth="1"/>
    <col min="625" max="625" width="11.5" customWidth="1"/>
    <col min="626" max="626" width="13.33203125" customWidth="1"/>
    <col min="627" max="627" width="11.6640625" customWidth="1"/>
    <col min="628" max="628" width="6.5" customWidth="1"/>
    <col min="629" max="629" width="10.83203125" customWidth="1"/>
    <col min="630" max="630" width="11" customWidth="1"/>
    <col min="631" max="631" width="9.1640625" customWidth="1"/>
    <col min="632" max="632" width="14.33203125" customWidth="1"/>
    <col min="633" max="633" width="7.5" customWidth="1"/>
    <col min="634" max="634" width="7.33203125" customWidth="1"/>
    <col min="635" max="635" width="6.6640625" customWidth="1"/>
    <col min="636" max="636" width="7.33203125" customWidth="1"/>
    <col min="637" max="637" width="6.1640625" customWidth="1"/>
    <col min="638" max="638" width="16.1640625" customWidth="1"/>
    <col min="639" max="639" width="11" customWidth="1"/>
    <col min="640" max="640" width="9.5" customWidth="1"/>
    <col min="641" max="641" width="8.33203125" customWidth="1"/>
    <col min="642" max="642" width="7" customWidth="1"/>
    <col min="643" max="643" width="13" customWidth="1"/>
    <col min="644" max="644" width="6.83203125" customWidth="1"/>
    <col min="645" max="645" width="8.5" customWidth="1"/>
    <col min="646" max="646" width="7.1640625" customWidth="1"/>
    <col min="647" max="647" width="10.5" customWidth="1"/>
    <col min="648" max="648" width="13.33203125" customWidth="1"/>
    <col min="649" max="649" width="8.6640625" customWidth="1"/>
    <col min="650" max="650" width="10.5" customWidth="1"/>
    <col min="651" max="651" width="6.5" customWidth="1"/>
    <col min="652" max="652" width="19.1640625" customWidth="1"/>
    <col min="653" max="653" width="10" customWidth="1"/>
    <col min="654" max="654" width="9.33203125" customWidth="1"/>
    <col min="655" max="657" width="6.5" customWidth="1"/>
    <col min="658" max="658" width="9.5" customWidth="1"/>
    <col min="659" max="659" width="8.1640625" customWidth="1"/>
    <col min="660" max="660" width="11" customWidth="1"/>
    <col min="661" max="661" width="14.5" customWidth="1"/>
    <col min="662" max="662" width="7.33203125" customWidth="1"/>
    <col min="663" max="663" width="11.6640625" customWidth="1"/>
    <col min="664" max="664" width="12.1640625" customWidth="1"/>
    <col min="665" max="665" width="10.5" customWidth="1"/>
    <col min="666" max="666" width="9.83203125" customWidth="1"/>
    <col min="667" max="667" width="5.83203125" customWidth="1"/>
    <col min="668" max="668" width="7.83203125" customWidth="1"/>
    <col min="669" max="669" width="9.5" customWidth="1"/>
    <col min="670" max="670" width="7.33203125" customWidth="1"/>
    <col min="671" max="671" width="13.33203125" customWidth="1"/>
    <col min="672" max="672" width="14.6640625" customWidth="1"/>
    <col min="673" max="673" width="14.83203125" customWidth="1"/>
    <col min="674" max="674" width="13" customWidth="1"/>
    <col min="675" max="675" width="13.83203125" customWidth="1"/>
    <col min="676" max="676" width="13.5" customWidth="1"/>
    <col min="677" max="677" width="18" customWidth="1"/>
    <col min="678" max="678" width="9" customWidth="1"/>
    <col min="679" max="679" width="16.6640625" customWidth="1"/>
    <col min="680" max="680" width="14.5" customWidth="1"/>
    <col min="681" max="681" width="12.83203125" customWidth="1"/>
    <col min="682" max="682" width="15.1640625" customWidth="1"/>
    <col min="683" max="683" width="16.5" customWidth="1"/>
    <col min="684" max="684" width="16.83203125" customWidth="1"/>
    <col min="685" max="685" width="17.5" customWidth="1"/>
    <col min="686" max="686" width="18.83203125" customWidth="1"/>
    <col min="687" max="687" width="19.6640625" customWidth="1"/>
    <col min="688" max="688" width="19.1640625" customWidth="1"/>
    <col min="689" max="689" width="15.6640625" customWidth="1"/>
    <col min="690" max="690" width="16.6640625" customWidth="1"/>
    <col min="691" max="691" width="20.1640625" customWidth="1"/>
    <col min="692" max="692" width="15.83203125" customWidth="1"/>
    <col min="693" max="693" width="14.6640625" customWidth="1"/>
    <col min="694" max="694" width="13.5" customWidth="1"/>
    <col min="695" max="695" width="15.5" customWidth="1"/>
    <col min="696" max="696" width="15" customWidth="1"/>
    <col min="697" max="697" width="13" customWidth="1"/>
    <col min="698" max="698" width="16.1640625" customWidth="1"/>
    <col min="699" max="699" width="16.33203125" customWidth="1"/>
    <col min="700" max="700" width="19.6640625" customWidth="1"/>
    <col min="701" max="701" width="15.83203125" customWidth="1"/>
    <col min="702" max="702" width="16.33203125" customWidth="1"/>
    <col min="703" max="703" width="16.83203125" customWidth="1"/>
    <col min="704" max="704" width="5.1640625" customWidth="1"/>
    <col min="705" max="705" width="9.83203125" customWidth="1"/>
    <col min="706" max="706" width="8.33203125" customWidth="1"/>
    <col min="707" max="707" width="13.83203125" customWidth="1"/>
    <col min="708" max="708" width="9.83203125" customWidth="1"/>
    <col min="709" max="709" width="17" customWidth="1"/>
    <col min="710" max="710" width="9.83203125" customWidth="1"/>
    <col min="711" max="711" width="7.83203125" customWidth="1"/>
    <col min="712" max="712" width="10.83203125" customWidth="1"/>
    <col min="713" max="714" width="9.6640625" customWidth="1"/>
    <col min="715" max="715" width="8" customWidth="1"/>
    <col min="716" max="716" width="13.33203125" customWidth="1"/>
    <col min="717" max="717" width="10.5" customWidth="1"/>
    <col min="718" max="718" width="9.1640625" customWidth="1"/>
    <col min="719" max="719" width="9.33203125" customWidth="1"/>
    <col min="720" max="720" width="8.83203125" customWidth="1"/>
    <col min="721" max="721" width="10.1640625" customWidth="1"/>
    <col min="722" max="722" width="10.5" customWidth="1"/>
    <col min="723" max="723" width="9.1640625" customWidth="1"/>
    <col min="724" max="724" width="10.33203125" customWidth="1"/>
    <col min="725" max="725" width="7.5" customWidth="1"/>
    <col min="726" max="726" width="10" customWidth="1"/>
    <col min="727" max="727" width="11.1640625" customWidth="1"/>
    <col min="728" max="728" width="7.6640625" customWidth="1"/>
    <col min="729" max="729" width="10.1640625" customWidth="1"/>
    <col min="730" max="730" width="9.83203125" customWidth="1"/>
    <col min="731" max="731" width="11.6640625" customWidth="1"/>
    <col min="732" max="732" width="8.1640625" customWidth="1"/>
    <col min="733" max="733" width="10.5" customWidth="1"/>
    <col min="734" max="734" width="10.1640625" customWidth="1"/>
    <col min="735" max="735" width="9.6640625" customWidth="1"/>
    <col min="736" max="736" width="11.5" customWidth="1"/>
    <col min="737" max="737" width="7.6640625" customWidth="1"/>
    <col min="738" max="738" width="16.33203125" customWidth="1"/>
    <col min="739" max="739" width="12.6640625" customWidth="1"/>
    <col min="740" max="740" width="15.6640625" customWidth="1"/>
    <col min="741" max="741" width="8.5" customWidth="1"/>
    <col min="742" max="742" width="7.33203125" customWidth="1"/>
    <col min="743" max="743" width="8" customWidth="1"/>
    <col min="744" max="744" width="19.1640625" customWidth="1"/>
    <col min="745" max="745" width="16" customWidth="1"/>
    <col min="746" max="746" width="15.1640625" customWidth="1"/>
    <col min="747" max="747" width="23.6640625" customWidth="1"/>
    <col min="748" max="748" width="10.83203125" customWidth="1"/>
    <col min="749" max="749" width="8.6640625" customWidth="1"/>
    <col min="750" max="751" width="9.33203125" customWidth="1"/>
    <col min="752" max="752" width="9.83203125" customWidth="1"/>
    <col min="753" max="753" width="16.33203125" customWidth="1"/>
    <col min="754" max="754" width="10.83203125" customWidth="1"/>
    <col min="755" max="756" width="9.83203125" customWidth="1"/>
    <col min="757" max="757" width="9.5" customWidth="1"/>
    <col min="758" max="758" width="8.6640625" customWidth="1"/>
    <col min="759" max="759" width="9.33203125" customWidth="1"/>
    <col min="760" max="760" width="9.1640625" customWidth="1"/>
    <col min="761" max="761" width="12" customWidth="1"/>
    <col min="762" max="762" width="9.83203125" customWidth="1"/>
    <col min="763" max="763" width="13.33203125" customWidth="1"/>
    <col min="764" max="764" width="13.83203125" customWidth="1"/>
    <col min="765" max="765" width="12.33203125" customWidth="1"/>
    <col min="766" max="766" width="25" customWidth="1"/>
    <col min="767" max="767" width="24" customWidth="1"/>
    <col min="768" max="768" width="24.33203125" customWidth="1"/>
    <col min="769" max="769" width="12.5" customWidth="1"/>
    <col min="770" max="770" width="13.5" customWidth="1"/>
    <col min="771" max="771" width="30.83203125" customWidth="1"/>
    <col min="772" max="772" width="11.6640625" customWidth="1"/>
    <col min="773" max="773" width="17.5" customWidth="1"/>
    <col min="774" max="774" width="15" customWidth="1"/>
    <col min="775" max="775" width="26.33203125" customWidth="1"/>
    <col min="776" max="776" width="13.5" customWidth="1"/>
    <col min="777" max="777" width="12.83203125" customWidth="1"/>
    <col min="778" max="778" width="24.1640625" customWidth="1"/>
    <col min="779" max="779" width="15.33203125" customWidth="1"/>
    <col min="780" max="780" width="15.83203125" customWidth="1"/>
    <col min="781" max="781" width="10.6640625" customWidth="1"/>
    <col min="782" max="782" width="13.83203125" customWidth="1"/>
    <col min="783" max="783" width="16.83203125" customWidth="1"/>
    <col min="784" max="784" width="11.1640625" customWidth="1"/>
    <col min="785" max="785" width="14.83203125" customWidth="1"/>
    <col min="786" max="786" width="15.83203125" customWidth="1"/>
    <col min="787" max="787" width="8.33203125" customWidth="1"/>
    <col min="788" max="788" width="13.33203125" customWidth="1"/>
    <col min="789" max="789" width="24.5" customWidth="1"/>
    <col min="790" max="790" width="14.6640625" customWidth="1"/>
    <col min="791" max="791" width="13.33203125" customWidth="1"/>
    <col min="792" max="792" width="9.83203125" customWidth="1"/>
    <col min="793" max="793" width="19.5" customWidth="1"/>
    <col min="794" max="794" width="25.83203125" customWidth="1"/>
    <col min="795" max="795" width="21.83203125" customWidth="1"/>
    <col min="796" max="796" width="18" customWidth="1"/>
    <col min="797" max="797" width="16.5" customWidth="1"/>
    <col min="798" max="798" width="22" customWidth="1"/>
    <col min="799" max="799" width="23.83203125" customWidth="1"/>
    <col min="800" max="800" width="22.5" customWidth="1"/>
    <col min="801" max="801" width="20.33203125" customWidth="1"/>
    <col min="802" max="802" width="21" customWidth="1"/>
    <col min="803" max="803" width="22" customWidth="1"/>
    <col min="804" max="804" width="19.6640625" customWidth="1"/>
    <col min="805" max="805" width="20.6640625" customWidth="1"/>
    <col min="806" max="806" width="23.33203125" customWidth="1"/>
    <col min="807" max="807" width="13" customWidth="1"/>
    <col min="808" max="808" width="13.83203125" customWidth="1"/>
    <col min="809" max="809" width="9.33203125" customWidth="1"/>
    <col min="810" max="810" width="20.33203125" customWidth="1"/>
    <col min="811" max="811" width="22.33203125" customWidth="1"/>
    <col min="812" max="812" width="18" customWidth="1"/>
    <col min="813" max="813" width="13.5" customWidth="1"/>
    <col min="814" max="814" width="12.33203125" customWidth="1"/>
    <col min="815" max="815" width="20.83203125" customWidth="1"/>
    <col min="816" max="816" width="11.83203125" customWidth="1"/>
    <col min="817" max="817" width="12.1640625" customWidth="1"/>
    <col min="818" max="818" width="20.83203125" customWidth="1"/>
    <col min="819" max="819" width="12.33203125" customWidth="1"/>
    <col min="820" max="820" width="11.5" customWidth="1"/>
    <col min="821" max="821" width="22.33203125" customWidth="1"/>
    <col min="822" max="822" width="11.1640625" customWidth="1"/>
    <col min="823" max="823" width="23.83203125" customWidth="1"/>
    <col min="824" max="824" width="28.83203125" customWidth="1"/>
    <col min="825" max="825" width="20.83203125" customWidth="1"/>
    <col min="826" max="826" width="12.5" customWidth="1"/>
    <col min="827" max="827" width="12.33203125" customWidth="1"/>
    <col min="828" max="828" width="11.33203125" customWidth="1"/>
    <col min="829" max="829" width="15.5" customWidth="1"/>
    <col min="830" max="830" width="30.6640625" customWidth="1"/>
    <col min="831" max="831" width="12.83203125" customWidth="1"/>
    <col min="832" max="832" width="24.33203125" customWidth="1"/>
    <col min="833" max="833" width="25.33203125" customWidth="1"/>
    <col min="834" max="834" width="11.1640625" customWidth="1"/>
    <col min="835" max="835" width="9.83203125" customWidth="1"/>
    <col min="836" max="836" width="11.6640625" customWidth="1"/>
    <col min="837" max="837" width="16.6640625" customWidth="1"/>
    <col min="838" max="838" width="25.5" customWidth="1"/>
    <col min="839" max="839" width="17.5" customWidth="1"/>
    <col min="840" max="840" width="24.5" customWidth="1"/>
    <col min="841" max="841" width="14.33203125" customWidth="1"/>
    <col min="842" max="842" width="13.5" customWidth="1"/>
    <col min="843" max="843" width="14" customWidth="1"/>
    <col min="844" max="844" width="14.6640625" customWidth="1"/>
    <col min="845" max="845" width="12.83203125" customWidth="1"/>
    <col min="846" max="846" width="22.83203125" customWidth="1"/>
    <col min="847" max="847" width="21.33203125" customWidth="1"/>
    <col min="848" max="848" width="24.1640625" customWidth="1"/>
    <col min="849" max="849" width="21" customWidth="1"/>
    <col min="850" max="850" width="16" customWidth="1"/>
    <col min="851" max="851" width="13.33203125" customWidth="1"/>
    <col min="852" max="852" width="12.1640625" customWidth="1"/>
    <col min="853" max="853" width="22.83203125" customWidth="1"/>
    <col min="854" max="854" width="9.83203125" customWidth="1"/>
    <col min="855" max="855" width="25.33203125" customWidth="1"/>
    <col min="856" max="856" width="10.5" customWidth="1"/>
    <col min="857" max="857" width="18.83203125" customWidth="1"/>
    <col min="858" max="858" width="16.5" customWidth="1"/>
    <col min="859" max="859" width="14.6640625" customWidth="1"/>
    <col min="860" max="860" width="11.5" customWidth="1"/>
    <col min="861" max="861" width="9.33203125" customWidth="1"/>
    <col min="862" max="862" width="11" customWidth="1"/>
    <col min="863" max="863" width="11.5" customWidth="1"/>
    <col min="864" max="864" width="9.6640625" customWidth="1"/>
    <col min="865" max="865" width="14" customWidth="1"/>
    <col min="866" max="866" width="11.5" customWidth="1"/>
    <col min="867" max="867" width="9.1640625" customWidth="1"/>
    <col min="868" max="868" width="9.6640625" customWidth="1"/>
    <col min="869" max="869" width="8.83203125" customWidth="1"/>
    <col min="870" max="870" width="11.5" customWidth="1"/>
    <col min="871" max="871" width="7.5" customWidth="1"/>
    <col min="872" max="872" width="10" customWidth="1"/>
    <col min="873" max="873" width="6.5" customWidth="1"/>
    <col min="874" max="874" width="9.6640625" customWidth="1"/>
    <col min="875" max="875" width="7.1640625" customWidth="1"/>
    <col min="876" max="876" width="11" customWidth="1"/>
    <col min="877" max="877" width="10" customWidth="1"/>
    <col min="878" max="878" width="6.6640625" customWidth="1"/>
    <col min="879" max="879" width="10.83203125" customWidth="1"/>
    <col min="880" max="880" width="4.5" customWidth="1"/>
    <col min="881" max="881" width="11.83203125" customWidth="1"/>
    <col min="882" max="882" width="8.83203125" customWidth="1"/>
    <col min="883" max="884" width="7.5" customWidth="1"/>
    <col min="885" max="885" width="10" customWidth="1"/>
    <col min="886" max="886" width="8.83203125" customWidth="1"/>
    <col min="887" max="887" width="11.83203125" customWidth="1"/>
    <col min="888" max="888" width="8.6640625" customWidth="1"/>
    <col min="889" max="889" width="9.5" customWidth="1"/>
    <col min="890" max="890" width="7.83203125" customWidth="1"/>
    <col min="891" max="891" width="13" customWidth="1"/>
    <col min="892" max="892" width="8.5" customWidth="1"/>
    <col min="893" max="893" width="10.6640625" customWidth="1"/>
    <col min="894" max="894" width="14" customWidth="1"/>
    <col min="895" max="896" width="6.1640625" customWidth="1"/>
    <col min="897" max="897" width="8.83203125" customWidth="1"/>
    <col min="898" max="898" width="11.6640625" customWidth="1"/>
    <col min="899" max="899" width="8.6640625" customWidth="1"/>
    <col min="900" max="900" width="7.83203125" customWidth="1"/>
    <col min="901" max="901" width="6" customWidth="1"/>
    <col min="902" max="902" width="8.1640625" customWidth="1"/>
    <col min="903" max="903" width="7.33203125" customWidth="1"/>
    <col min="904" max="904" width="13.5" customWidth="1"/>
    <col min="905" max="905" width="7" customWidth="1"/>
    <col min="906" max="906" width="8.33203125" customWidth="1"/>
    <col min="907" max="907" width="8.5" customWidth="1"/>
    <col min="908" max="908" width="6.5" customWidth="1"/>
    <col min="909" max="909" width="8.5" customWidth="1"/>
    <col min="910" max="910" width="6" customWidth="1"/>
    <col min="911" max="911" width="9.83203125" customWidth="1"/>
    <col min="912" max="912" width="15.33203125" customWidth="1"/>
    <col min="913" max="913" width="12.1640625" customWidth="1"/>
    <col min="914" max="914" width="11.83203125" customWidth="1"/>
    <col min="915" max="915" width="6.6640625" customWidth="1"/>
    <col min="916" max="916" width="6.1640625" customWidth="1"/>
    <col min="917" max="917" width="17.1640625" customWidth="1"/>
    <col min="918" max="918" width="15.5" customWidth="1"/>
    <col min="919" max="919" width="9.1640625" customWidth="1"/>
    <col min="920" max="920" width="6.33203125" customWidth="1"/>
    <col min="921" max="921" width="9.1640625" customWidth="1"/>
    <col min="922" max="922" width="12.1640625" customWidth="1"/>
    <col min="923" max="923" width="8.6640625" customWidth="1"/>
    <col min="924" max="924" width="9.1640625" customWidth="1"/>
    <col min="925" max="925" width="11.33203125" customWidth="1"/>
    <col min="926" max="926" width="8.6640625" customWidth="1"/>
    <col min="927" max="927" width="7.83203125" customWidth="1"/>
    <col min="928" max="928" width="7.33203125" customWidth="1"/>
    <col min="929" max="929" width="7.5" customWidth="1"/>
    <col min="930" max="930" width="12.5" customWidth="1"/>
    <col min="931" max="931" width="7.33203125" customWidth="1"/>
    <col min="932" max="932" width="7" customWidth="1"/>
    <col min="933" max="933" width="5.83203125" customWidth="1"/>
    <col min="934" max="934" width="9.1640625" customWidth="1"/>
    <col min="935" max="935" width="6.83203125" customWidth="1"/>
    <col min="936" max="936" width="7" customWidth="1"/>
    <col min="937" max="937" width="10.1640625" customWidth="1"/>
    <col min="938" max="938" width="7.83203125" customWidth="1"/>
    <col min="939" max="939" width="8.83203125" customWidth="1"/>
    <col min="940" max="940" width="9" customWidth="1"/>
    <col min="941" max="941" width="7.83203125" customWidth="1"/>
    <col min="942" max="942" width="10.33203125" customWidth="1"/>
    <col min="943" max="943" width="8.6640625" customWidth="1"/>
    <col min="944" max="944" width="5.1640625" customWidth="1"/>
    <col min="945" max="945" width="11.1640625" customWidth="1"/>
    <col min="946" max="946" width="8.33203125" customWidth="1"/>
    <col min="947" max="947" width="7.5" customWidth="1"/>
    <col min="948" max="948" width="9.1640625" customWidth="1"/>
    <col min="949" max="949" width="9" customWidth="1"/>
    <col min="950" max="950" width="11.5" customWidth="1"/>
    <col min="951" max="951" width="8.83203125" customWidth="1"/>
    <col min="952" max="952" width="7.83203125" customWidth="1"/>
    <col min="953" max="953" width="6.33203125" customWidth="1"/>
    <col min="954" max="954" width="9.83203125" customWidth="1"/>
    <col min="955" max="955" width="11.83203125" customWidth="1"/>
    <col min="956" max="956" width="6.6640625" customWidth="1"/>
    <col min="957" max="957" width="8.33203125" customWidth="1"/>
    <col min="958" max="958" width="11.6640625" customWidth="1"/>
    <col min="959" max="959" width="6.1640625" customWidth="1"/>
    <col min="960" max="960" width="8.83203125" customWidth="1"/>
    <col min="961" max="962" width="8.33203125" customWidth="1"/>
    <col min="963" max="964" width="6.1640625" customWidth="1"/>
    <col min="965" max="965" width="8.6640625" customWidth="1"/>
    <col min="966" max="966" width="9.33203125" customWidth="1"/>
    <col min="967" max="967" width="9.83203125" customWidth="1"/>
    <col min="968" max="968" width="8.5" customWidth="1"/>
    <col min="969" max="969" width="7.6640625" customWidth="1"/>
    <col min="970" max="970" width="7.1640625" customWidth="1"/>
    <col min="971" max="971" width="7" customWidth="1"/>
    <col min="972" max="972" width="10.83203125" customWidth="1"/>
    <col min="973" max="973" width="11.5" customWidth="1"/>
    <col min="974" max="974" width="9.83203125" customWidth="1"/>
    <col min="975" max="975" width="9.6640625" customWidth="1"/>
    <col min="976" max="976" width="7.1640625" customWidth="1"/>
    <col min="977" max="977" width="10.83203125" customWidth="1"/>
    <col min="978" max="978" width="6" customWidth="1"/>
    <col min="979" max="979" width="8.5" customWidth="1"/>
    <col min="980" max="980" width="7.33203125" customWidth="1"/>
    <col min="981" max="981" width="8.33203125" customWidth="1"/>
    <col min="982" max="982" width="7.33203125" customWidth="1"/>
    <col min="983" max="983" width="8.1640625" customWidth="1"/>
    <col min="984" max="984" width="4.5" customWidth="1"/>
    <col min="985" max="985" width="7.83203125" customWidth="1"/>
    <col min="986" max="986" width="22" customWidth="1"/>
    <col min="987" max="987" width="9.5" customWidth="1"/>
    <col min="988" max="988" width="6.1640625" customWidth="1"/>
    <col min="989" max="989" width="7" customWidth="1"/>
    <col min="990" max="990" width="7.33203125" customWidth="1"/>
    <col min="991" max="991" width="9.33203125" customWidth="1"/>
    <col min="992" max="992" width="9.5" customWidth="1"/>
    <col min="993" max="993" width="6.6640625" customWidth="1"/>
    <col min="994" max="994" width="9.83203125" customWidth="1"/>
    <col min="995" max="995" width="10.33203125" customWidth="1"/>
    <col min="996" max="996" width="19.33203125" customWidth="1"/>
    <col min="997" max="997" width="19.5" customWidth="1"/>
    <col min="998" max="998" width="20.6640625" customWidth="1"/>
    <col min="999" max="999" width="13.33203125" customWidth="1"/>
    <col min="1000" max="1000" width="13" customWidth="1"/>
    <col min="1001" max="1001" width="9.1640625" customWidth="1"/>
    <col min="1002" max="1002" width="6.83203125" customWidth="1"/>
    <col min="1003" max="1003" width="11.33203125" customWidth="1"/>
    <col min="1004" max="1004" width="8.83203125" customWidth="1"/>
    <col min="1005" max="1005" width="16.33203125" customWidth="1"/>
    <col min="1006" max="1006" width="9.83203125" customWidth="1"/>
    <col min="1007" max="1007" width="11.6640625" customWidth="1"/>
    <col min="1008" max="1008" width="7.1640625" customWidth="1"/>
    <col min="1009" max="1009" width="6" customWidth="1"/>
    <col min="1010" max="1010" width="9.83203125" customWidth="1"/>
    <col min="1011" max="1011" width="17.1640625" customWidth="1"/>
    <col min="1012" max="1012" width="6.1640625" customWidth="1"/>
    <col min="1013" max="1013" width="12.33203125" customWidth="1"/>
    <col min="1014" max="1014" width="16" customWidth="1"/>
    <col min="1015" max="1015" width="29" customWidth="1"/>
    <col min="1016" max="1016" width="19.33203125" customWidth="1"/>
    <col min="1017" max="1017" width="11.5" customWidth="1"/>
    <col min="1018" max="1018" width="14.33203125" customWidth="1"/>
    <col min="1019" max="1019" width="13.33203125" customWidth="1"/>
    <col min="1020" max="1020" width="15.6640625" customWidth="1"/>
    <col min="1021" max="1022" width="12.6640625" customWidth="1"/>
    <col min="1023" max="1023" width="13.33203125" customWidth="1"/>
    <col min="1024" max="1024" width="12.1640625" customWidth="1"/>
    <col min="1025" max="1025" width="15.33203125" customWidth="1"/>
    <col min="1026" max="1026" width="11.83203125" customWidth="1"/>
    <col min="1027" max="1027" width="8.83203125" customWidth="1"/>
    <col min="1028" max="1028" width="6.83203125" customWidth="1"/>
    <col min="1029" max="1029" width="12" customWidth="1"/>
    <col min="1030" max="1030" width="15.6640625" customWidth="1"/>
    <col min="1031" max="1031" width="8.83203125" customWidth="1"/>
    <col min="1032" max="1032" width="8" customWidth="1"/>
    <col min="1033" max="1033" width="13.5" customWidth="1"/>
    <col min="1034" max="1034" width="10" customWidth="1"/>
    <col min="1035" max="1035" width="5.33203125" customWidth="1"/>
    <col min="1036" max="1036" width="10.1640625" customWidth="1"/>
    <col min="1037" max="1037" width="11" customWidth="1"/>
    <col min="1038" max="1038" width="10.33203125" customWidth="1"/>
    <col min="1039" max="1040" width="7.33203125" customWidth="1"/>
    <col min="1041" max="1041" width="8.83203125" customWidth="1"/>
    <col min="1042" max="1042" width="7.6640625" customWidth="1"/>
    <col min="1043" max="1043" width="11.5" customWidth="1"/>
    <col min="1044" max="1044" width="11.33203125" customWidth="1"/>
    <col min="1045" max="1045" width="9.83203125" customWidth="1"/>
    <col min="1046" max="1046" width="11.33203125" customWidth="1"/>
    <col min="1047" max="1047" width="8.5" customWidth="1"/>
    <col min="1048" max="1048" width="11.33203125" customWidth="1"/>
    <col min="1049" max="1049" width="9.1640625" customWidth="1"/>
    <col min="1050" max="1050" width="10.83203125" customWidth="1"/>
    <col min="1051" max="1051" width="16.5" customWidth="1"/>
    <col min="1052" max="1052" width="7.6640625" customWidth="1"/>
    <col min="1053" max="1053" width="12" bestFit="1" customWidth="1"/>
  </cols>
  <sheetData>
    <row r="1" spans="1:20" ht="15" x14ac:dyDescent="0.2">
      <c r="A1" s="49" t="s">
        <v>10077</v>
      </c>
      <c r="B1" s="49" t="s">
        <v>10078</v>
      </c>
      <c r="C1" s="49" t="s">
        <v>10079</v>
      </c>
      <c r="D1" s="49" t="s">
        <v>10080</v>
      </c>
      <c r="E1" s="66" t="s">
        <v>10089</v>
      </c>
      <c r="F1" s="66" t="s">
        <v>10090</v>
      </c>
      <c r="G1" s="67" t="s">
        <v>10091</v>
      </c>
    </row>
    <row r="2" spans="1:20" ht="15" x14ac:dyDescent="0.2">
      <c r="A2" s="22" t="s">
        <v>1129</v>
      </c>
      <c r="B2" s="22">
        <v>68615</v>
      </c>
      <c r="C2" s="46" t="s">
        <v>809</v>
      </c>
      <c r="D2" s="46">
        <v>687519</v>
      </c>
      <c r="E2" s="62" t="s">
        <v>10093</v>
      </c>
      <c r="F2" s="62" t="s">
        <v>10092</v>
      </c>
      <c r="G2" s="62" t="s">
        <v>10092</v>
      </c>
      <c r="H2" s="68" t="s">
        <v>10064</v>
      </c>
      <c r="P2" s="17" t="s">
        <v>10088</v>
      </c>
      <c r="Q2" s="17" t="s">
        <v>10085</v>
      </c>
    </row>
    <row r="3" spans="1:20" ht="15" x14ac:dyDescent="0.2">
      <c r="A3" s="50" t="s">
        <v>1137</v>
      </c>
      <c r="B3" s="50">
        <v>70204</v>
      </c>
      <c r="C3" s="51" t="s">
        <v>1138</v>
      </c>
      <c r="D3" s="51">
        <v>707030</v>
      </c>
      <c r="E3" s="62" t="s">
        <v>10092</v>
      </c>
      <c r="F3" s="62" t="s">
        <v>10092</v>
      </c>
      <c r="G3" s="62" t="s">
        <v>10092</v>
      </c>
      <c r="H3" s="69"/>
      <c r="P3" s="17" t="s">
        <v>10081</v>
      </c>
      <c r="Q3" t="s">
        <v>10074</v>
      </c>
      <c r="R3" t="s">
        <v>10073</v>
      </c>
      <c r="S3" t="s">
        <v>10082</v>
      </c>
      <c r="T3" t="s">
        <v>10083</v>
      </c>
    </row>
    <row r="4" spans="1:20" ht="15" x14ac:dyDescent="0.2">
      <c r="A4" s="50" t="s">
        <v>80</v>
      </c>
      <c r="B4" s="50">
        <v>5674</v>
      </c>
      <c r="C4" s="51" t="s">
        <v>1145</v>
      </c>
      <c r="D4" s="51">
        <v>54018</v>
      </c>
      <c r="E4" s="62" t="s">
        <v>10092</v>
      </c>
      <c r="F4" s="62" t="s">
        <v>10092</v>
      </c>
      <c r="G4" s="62" t="s">
        <v>10092</v>
      </c>
      <c r="H4" s="17" t="s">
        <v>10084</v>
      </c>
      <c r="I4" s="17" t="s">
        <v>10085</v>
      </c>
      <c r="P4" s="18" t="s">
        <v>1172</v>
      </c>
      <c r="Q4" s="53">
        <v>3</v>
      </c>
      <c r="R4" s="53"/>
      <c r="S4" s="53"/>
      <c r="T4" s="53">
        <v>3</v>
      </c>
    </row>
    <row r="5" spans="1:20" ht="15" x14ac:dyDescent="0.2">
      <c r="A5" s="22" t="s">
        <v>1151</v>
      </c>
      <c r="B5" s="22">
        <v>44090</v>
      </c>
      <c r="C5" s="46" t="s">
        <v>1152</v>
      </c>
      <c r="D5" s="46">
        <v>446007</v>
      </c>
      <c r="E5" s="62" t="s">
        <v>10093</v>
      </c>
      <c r="F5" s="62" t="s">
        <v>10092</v>
      </c>
      <c r="G5" s="62" t="s">
        <v>10092</v>
      </c>
      <c r="H5" s="17" t="s">
        <v>10081</v>
      </c>
      <c r="I5" t="s">
        <v>10093</v>
      </c>
      <c r="J5" t="s">
        <v>10092</v>
      </c>
      <c r="K5" t="s">
        <v>10082</v>
      </c>
      <c r="L5" t="s">
        <v>10083</v>
      </c>
      <c r="M5">
        <v>1</v>
      </c>
      <c r="N5">
        <v>2</v>
      </c>
      <c r="P5" s="18" t="s">
        <v>4112</v>
      </c>
      <c r="Q5" s="53">
        <v>4</v>
      </c>
      <c r="R5" s="53"/>
      <c r="S5" s="53"/>
      <c r="T5" s="53">
        <v>4</v>
      </c>
    </row>
    <row r="6" spans="1:20" ht="15" x14ac:dyDescent="0.2">
      <c r="A6" s="50" t="s">
        <v>50</v>
      </c>
      <c r="B6" s="50">
        <v>15621</v>
      </c>
      <c r="C6" s="51" t="s">
        <v>1157</v>
      </c>
      <c r="D6" s="51">
        <v>153420</v>
      </c>
      <c r="E6" s="62" t="s">
        <v>10092</v>
      </c>
      <c r="F6" s="62" t="s">
        <v>10092</v>
      </c>
      <c r="G6" s="62" t="s">
        <v>10092</v>
      </c>
      <c r="H6" s="18" t="s">
        <v>1172</v>
      </c>
      <c r="I6" s="53"/>
      <c r="J6" s="53">
        <v>3</v>
      </c>
      <c r="K6" s="53"/>
      <c r="L6" s="53">
        <v>3</v>
      </c>
      <c r="M6">
        <f t="shared" ref="M6:M69" si="0">GETPIVOTDATA("Servientrega covering",$H$4,"ГОРОД/ПОСЕЛЕНИЕ","ABEJORRAL")-GETPIVOTDATA("Servientrega covering",$H$4,"ГОРОД/ПОСЕЛЕНИЕ","ABEJORRAL","Servientrega covering","НЕТ ДОСТАВКИ")</f>
        <v>0</v>
      </c>
      <c r="N6">
        <f t="shared" ref="N6:N69" si="1">GETPIVOTDATA("Servientrega covering",$H$4,"ГОРОД/ПОСЕЛЕНИЕ","ABEJORRAL")-GETPIVOTDATA("Servientrega covering",$H$4,"ГОРОД/ПОСЕЛЕНИЕ","ABEJORRAL","Servientrega covering","ЕСТЬ")</f>
        <v>3</v>
      </c>
      <c r="P6" s="18" t="s">
        <v>4557</v>
      </c>
      <c r="Q6" s="53">
        <v>2</v>
      </c>
      <c r="R6" s="53"/>
      <c r="S6" s="53"/>
      <c r="T6" s="53">
        <v>2</v>
      </c>
    </row>
    <row r="7" spans="1:20" ht="15" x14ac:dyDescent="0.2">
      <c r="A7" s="50" t="s">
        <v>1158</v>
      </c>
      <c r="B7" s="50">
        <v>47545</v>
      </c>
      <c r="C7" s="51" t="s">
        <v>1159</v>
      </c>
      <c r="D7" s="51">
        <v>474048</v>
      </c>
      <c r="E7" s="62" t="s">
        <v>10092</v>
      </c>
      <c r="F7" s="62" t="s">
        <v>10092</v>
      </c>
      <c r="G7" s="62" t="s">
        <v>10092</v>
      </c>
      <c r="H7" s="18" t="s">
        <v>4112</v>
      </c>
      <c r="I7" s="53"/>
      <c r="J7" s="53">
        <v>4</v>
      </c>
      <c r="K7" s="53"/>
      <c r="L7" s="53">
        <v>4</v>
      </c>
      <c r="M7">
        <f t="shared" si="0"/>
        <v>0</v>
      </c>
      <c r="N7">
        <f t="shared" si="1"/>
        <v>3</v>
      </c>
      <c r="P7" s="18" t="s">
        <v>14</v>
      </c>
      <c r="Q7" s="53">
        <v>5</v>
      </c>
      <c r="R7" s="53"/>
      <c r="S7" s="53"/>
      <c r="T7" s="53">
        <v>5</v>
      </c>
    </row>
    <row r="8" spans="1:20" ht="15" x14ac:dyDescent="0.2">
      <c r="A8" s="50" t="s">
        <v>1165</v>
      </c>
      <c r="B8" s="50">
        <v>25592</v>
      </c>
      <c r="C8" s="51" t="s">
        <v>1166</v>
      </c>
      <c r="D8" s="51">
        <v>253427</v>
      </c>
      <c r="E8" s="62" t="s">
        <v>10092</v>
      </c>
      <c r="F8" s="62" t="s">
        <v>10092</v>
      </c>
      <c r="G8" s="62" t="s">
        <v>10092</v>
      </c>
      <c r="H8" s="18" t="s">
        <v>4557</v>
      </c>
      <c r="I8" s="53"/>
      <c r="J8" s="53">
        <v>2</v>
      </c>
      <c r="K8" s="53"/>
      <c r="L8" s="53">
        <v>2</v>
      </c>
      <c r="M8">
        <f t="shared" si="0"/>
        <v>0</v>
      </c>
      <c r="N8">
        <f t="shared" si="1"/>
        <v>3</v>
      </c>
      <c r="P8" s="18" t="s">
        <v>6088</v>
      </c>
      <c r="Q8" s="53">
        <v>3</v>
      </c>
      <c r="R8" s="53"/>
      <c r="S8" s="53"/>
      <c r="T8" s="53">
        <v>3</v>
      </c>
    </row>
    <row r="9" spans="1:20" ht="15" x14ac:dyDescent="0.2">
      <c r="A9" s="50" t="s">
        <v>80</v>
      </c>
      <c r="B9" s="50">
        <v>5002</v>
      </c>
      <c r="C9" s="51" t="s">
        <v>1172</v>
      </c>
      <c r="D9" s="51">
        <v>55030</v>
      </c>
      <c r="E9" s="62" t="s">
        <v>10092</v>
      </c>
      <c r="F9" s="62" t="s">
        <v>10092</v>
      </c>
      <c r="G9" s="62" t="s">
        <v>10092</v>
      </c>
      <c r="H9" s="18" t="s">
        <v>14</v>
      </c>
      <c r="I9" s="53">
        <v>5</v>
      </c>
      <c r="J9" s="53"/>
      <c r="K9" s="53"/>
      <c r="L9" s="53">
        <v>5</v>
      </c>
      <c r="M9">
        <f t="shared" si="0"/>
        <v>0</v>
      </c>
      <c r="N9">
        <f t="shared" si="1"/>
        <v>3</v>
      </c>
      <c r="P9" s="18" t="s">
        <v>5058</v>
      </c>
      <c r="Q9" s="53">
        <v>6</v>
      </c>
      <c r="R9" s="53"/>
      <c r="S9" s="53"/>
      <c r="T9" s="53">
        <v>6</v>
      </c>
    </row>
    <row r="10" spans="1:20" ht="15" x14ac:dyDescent="0.2">
      <c r="A10" s="22" t="s">
        <v>50</v>
      </c>
      <c r="B10" s="22">
        <v>15753</v>
      </c>
      <c r="C10" s="46" t="s">
        <v>958</v>
      </c>
      <c r="D10" s="46">
        <v>151007</v>
      </c>
      <c r="E10" s="62" t="s">
        <v>10093</v>
      </c>
      <c r="F10" s="62" t="s">
        <v>10092</v>
      </c>
      <c r="G10" s="62" t="s">
        <v>10092</v>
      </c>
      <c r="H10" s="18" t="s">
        <v>6088</v>
      </c>
      <c r="I10" s="53"/>
      <c r="J10" s="53">
        <v>3</v>
      </c>
      <c r="K10" s="53"/>
      <c r="L10" s="53">
        <v>3</v>
      </c>
      <c r="M10">
        <f t="shared" si="0"/>
        <v>0</v>
      </c>
      <c r="N10">
        <f t="shared" si="1"/>
        <v>3</v>
      </c>
      <c r="P10" s="18" t="s">
        <v>4662</v>
      </c>
      <c r="Q10" s="53">
        <v>3</v>
      </c>
      <c r="R10" s="53"/>
      <c r="S10" s="53"/>
      <c r="T10" s="53">
        <v>3</v>
      </c>
    </row>
    <row r="11" spans="1:20" ht="15" x14ac:dyDescent="0.2">
      <c r="A11" s="22" t="s">
        <v>1179</v>
      </c>
      <c r="B11" s="22">
        <v>50711</v>
      </c>
      <c r="C11" s="46" t="s">
        <v>1095</v>
      </c>
      <c r="D11" s="46">
        <v>504068</v>
      </c>
      <c r="E11" s="62" t="s">
        <v>10093</v>
      </c>
      <c r="F11" s="62" t="s">
        <v>10092</v>
      </c>
      <c r="G11" s="62" t="s">
        <v>10092</v>
      </c>
      <c r="H11" s="18" t="s">
        <v>5058</v>
      </c>
      <c r="I11" s="53"/>
      <c r="J11" s="53">
        <v>6</v>
      </c>
      <c r="K11" s="53"/>
      <c r="L11" s="53">
        <v>6</v>
      </c>
      <c r="M11">
        <f t="shared" si="0"/>
        <v>0</v>
      </c>
      <c r="N11">
        <f t="shared" si="1"/>
        <v>3</v>
      </c>
      <c r="P11" s="18" t="s">
        <v>1238</v>
      </c>
      <c r="Q11" s="53">
        <v>2</v>
      </c>
      <c r="R11" s="53"/>
      <c r="S11" s="53"/>
      <c r="T11" s="53">
        <v>2</v>
      </c>
    </row>
    <row r="12" spans="1:20" ht="15" x14ac:dyDescent="0.2">
      <c r="A12" s="22" t="s">
        <v>1185</v>
      </c>
      <c r="B12" s="22">
        <v>73449</v>
      </c>
      <c r="C12" s="46" t="s">
        <v>597</v>
      </c>
      <c r="D12" s="46">
        <v>734007</v>
      </c>
      <c r="E12" s="62" t="s">
        <v>10093</v>
      </c>
      <c r="F12" s="62" t="s">
        <v>10093</v>
      </c>
      <c r="G12" s="62" t="s">
        <v>10092</v>
      </c>
      <c r="H12" s="18" t="s">
        <v>4662</v>
      </c>
      <c r="I12" s="53"/>
      <c r="J12" s="53">
        <v>3</v>
      </c>
      <c r="K12" s="53"/>
      <c r="L12" s="53">
        <v>3</v>
      </c>
      <c r="M12">
        <f t="shared" si="0"/>
        <v>0</v>
      </c>
      <c r="N12">
        <f t="shared" si="1"/>
        <v>3</v>
      </c>
      <c r="P12" s="18" t="s">
        <v>28</v>
      </c>
      <c r="Q12" s="53">
        <v>2</v>
      </c>
      <c r="R12" s="53"/>
      <c r="S12" s="53"/>
      <c r="T12" s="53">
        <v>2</v>
      </c>
    </row>
    <row r="13" spans="1:20" ht="15" x14ac:dyDescent="0.2">
      <c r="A13" s="50" t="s">
        <v>80</v>
      </c>
      <c r="B13" s="50">
        <v>5264</v>
      </c>
      <c r="C13" s="51" t="s">
        <v>1191</v>
      </c>
      <c r="D13" s="51">
        <v>51437</v>
      </c>
      <c r="E13" s="62" t="s">
        <v>10092</v>
      </c>
      <c r="F13" s="62" t="s">
        <v>10092</v>
      </c>
      <c r="G13" s="62" t="s">
        <v>10092</v>
      </c>
      <c r="H13" s="18" t="s">
        <v>1238</v>
      </c>
      <c r="I13" s="53"/>
      <c r="J13" s="53">
        <v>2</v>
      </c>
      <c r="K13" s="53"/>
      <c r="L13" s="53">
        <v>2</v>
      </c>
      <c r="M13">
        <f t="shared" si="0"/>
        <v>0</v>
      </c>
      <c r="N13">
        <f t="shared" si="1"/>
        <v>3</v>
      </c>
      <c r="P13" s="18" t="s">
        <v>32</v>
      </c>
      <c r="Q13" s="53">
        <v>3</v>
      </c>
      <c r="R13" s="53"/>
      <c r="S13" s="53"/>
      <c r="T13" s="53">
        <v>3</v>
      </c>
    </row>
    <row r="14" spans="1:20" ht="15" x14ac:dyDescent="0.2">
      <c r="A14" s="22" t="s">
        <v>1196</v>
      </c>
      <c r="B14" s="22">
        <v>19142</v>
      </c>
      <c r="C14" s="46" t="s">
        <v>193</v>
      </c>
      <c r="D14" s="46">
        <v>191077</v>
      </c>
      <c r="E14" s="62" t="s">
        <v>10093</v>
      </c>
      <c r="F14" s="62" t="s">
        <v>10093</v>
      </c>
      <c r="G14" s="62" t="s">
        <v>10092</v>
      </c>
      <c r="H14" s="18" t="s">
        <v>28</v>
      </c>
      <c r="I14" s="53">
        <v>2</v>
      </c>
      <c r="J14" s="53"/>
      <c r="K14" s="53"/>
      <c r="L14" s="53">
        <v>2</v>
      </c>
      <c r="M14">
        <f t="shared" si="0"/>
        <v>0</v>
      </c>
      <c r="N14">
        <f t="shared" si="1"/>
        <v>3</v>
      </c>
      <c r="P14" s="18" t="s">
        <v>3362</v>
      </c>
      <c r="Q14" s="53">
        <v>2</v>
      </c>
      <c r="R14" s="53"/>
      <c r="S14" s="53"/>
      <c r="T14" s="53">
        <v>2</v>
      </c>
    </row>
    <row r="15" spans="1:20" ht="15" x14ac:dyDescent="0.2">
      <c r="A15" s="22" t="s">
        <v>1179</v>
      </c>
      <c r="B15" s="22">
        <v>50577</v>
      </c>
      <c r="C15" s="46" t="s">
        <v>769</v>
      </c>
      <c r="D15" s="46">
        <v>503008</v>
      </c>
      <c r="E15" s="62" t="s">
        <v>10093</v>
      </c>
      <c r="F15" s="62" t="s">
        <v>10092</v>
      </c>
      <c r="G15" s="62" t="s">
        <v>10092</v>
      </c>
      <c r="H15" s="18" t="s">
        <v>32</v>
      </c>
      <c r="I15" s="53">
        <v>3</v>
      </c>
      <c r="J15" s="53"/>
      <c r="K15" s="53"/>
      <c r="L15" s="53">
        <v>3</v>
      </c>
      <c r="M15">
        <f t="shared" si="0"/>
        <v>0</v>
      </c>
      <c r="N15">
        <f t="shared" si="1"/>
        <v>3</v>
      </c>
      <c r="P15" s="18" t="s">
        <v>35</v>
      </c>
      <c r="Q15" s="53">
        <v>4</v>
      </c>
      <c r="R15" s="53"/>
      <c r="S15" s="53"/>
      <c r="T15" s="53">
        <v>4</v>
      </c>
    </row>
    <row r="16" spans="1:20" ht="15" x14ac:dyDescent="0.2">
      <c r="A16" s="22" t="s">
        <v>80</v>
      </c>
      <c r="B16" s="22">
        <v>5001</v>
      </c>
      <c r="C16" s="46" t="s">
        <v>593</v>
      </c>
      <c r="D16" s="46">
        <v>50032</v>
      </c>
      <c r="E16" s="62" t="s">
        <v>10092</v>
      </c>
      <c r="F16" s="62" t="s">
        <v>10093</v>
      </c>
      <c r="G16" s="62" t="s">
        <v>10092</v>
      </c>
      <c r="H16" s="18" t="s">
        <v>3362</v>
      </c>
      <c r="I16" s="53"/>
      <c r="J16" s="53">
        <v>2</v>
      </c>
      <c r="K16" s="53"/>
      <c r="L16" s="53">
        <v>2</v>
      </c>
      <c r="M16">
        <f t="shared" si="0"/>
        <v>0</v>
      </c>
      <c r="N16">
        <f t="shared" si="1"/>
        <v>3</v>
      </c>
      <c r="P16" s="18" t="s">
        <v>44</v>
      </c>
      <c r="Q16" s="53">
        <v>4</v>
      </c>
      <c r="R16" s="53"/>
      <c r="S16" s="53"/>
      <c r="T16" s="53">
        <v>4</v>
      </c>
    </row>
    <row r="17" spans="1:20" ht="15" x14ac:dyDescent="0.2">
      <c r="A17" s="50" t="s">
        <v>80</v>
      </c>
      <c r="B17" s="50">
        <v>5138</v>
      </c>
      <c r="C17" s="51" t="s">
        <v>1211</v>
      </c>
      <c r="D17" s="51">
        <v>57067</v>
      </c>
      <c r="E17" s="62" t="s">
        <v>10092</v>
      </c>
      <c r="F17" s="62" t="s">
        <v>10092</v>
      </c>
      <c r="G17" s="62" t="s">
        <v>10092</v>
      </c>
      <c r="H17" s="18" t="s">
        <v>35</v>
      </c>
      <c r="I17" s="53">
        <v>4</v>
      </c>
      <c r="J17" s="53"/>
      <c r="K17" s="53"/>
      <c r="L17" s="53">
        <v>4</v>
      </c>
      <c r="M17">
        <f t="shared" si="0"/>
        <v>0</v>
      </c>
      <c r="N17">
        <f t="shared" si="1"/>
        <v>3</v>
      </c>
      <c r="P17" s="18" t="s">
        <v>10094</v>
      </c>
      <c r="Q17" s="53">
        <v>3</v>
      </c>
      <c r="R17" s="53"/>
      <c r="S17" s="53"/>
      <c r="T17" s="53">
        <v>3</v>
      </c>
    </row>
    <row r="18" spans="1:20" ht="15" x14ac:dyDescent="0.2">
      <c r="A18" s="50" t="s">
        <v>1216</v>
      </c>
      <c r="B18" s="50">
        <v>88001</v>
      </c>
      <c r="C18" s="51" t="s">
        <v>1217</v>
      </c>
      <c r="D18" s="51">
        <v>880007</v>
      </c>
      <c r="E18" s="62" t="s">
        <v>10092</v>
      </c>
      <c r="F18" s="62" t="s">
        <v>10092</v>
      </c>
      <c r="G18" s="62" t="s">
        <v>10092</v>
      </c>
      <c r="H18" s="18" t="s">
        <v>44</v>
      </c>
      <c r="I18" s="53">
        <v>4</v>
      </c>
      <c r="J18" s="53"/>
      <c r="K18" s="53"/>
      <c r="L18" s="53">
        <v>4</v>
      </c>
      <c r="M18">
        <f t="shared" si="0"/>
        <v>0</v>
      </c>
      <c r="N18">
        <f t="shared" si="1"/>
        <v>3</v>
      </c>
      <c r="P18" s="18" t="s">
        <v>4863</v>
      </c>
      <c r="Q18" s="53">
        <v>3</v>
      </c>
      <c r="R18" s="53"/>
      <c r="S18" s="53"/>
      <c r="T18" s="53">
        <v>3</v>
      </c>
    </row>
    <row r="19" spans="1:20" ht="15" x14ac:dyDescent="0.2">
      <c r="A19" s="22" t="s">
        <v>1218</v>
      </c>
      <c r="B19" s="22">
        <v>23672</v>
      </c>
      <c r="C19" s="46" t="s">
        <v>843</v>
      </c>
      <c r="D19" s="46">
        <v>231520</v>
      </c>
      <c r="E19" s="62" t="s">
        <v>10093</v>
      </c>
      <c r="F19" s="62" t="s">
        <v>10092</v>
      </c>
      <c r="G19" s="62" t="s">
        <v>10092</v>
      </c>
      <c r="H19" s="18" t="s">
        <v>10094</v>
      </c>
      <c r="I19" s="53"/>
      <c r="J19" s="53">
        <v>3</v>
      </c>
      <c r="K19" s="53"/>
      <c r="L19" s="53">
        <v>3</v>
      </c>
      <c r="M19">
        <f t="shared" si="0"/>
        <v>0</v>
      </c>
      <c r="N19">
        <f t="shared" si="1"/>
        <v>3</v>
      </c>
      <c r="P19" s="18" t="s">
        <v>47</v>
      </c>
      <c r="Q19" s="53">
        <v>2</v>
      </c>
      <c r="R19" s="53"/>
      <c r="S19" s="53"/>
      <c r="T19" s="53">
        <v>2</v>
      </c>
    </row>
    <row r="20" spans="1:20" ht="15" x14ac:dyDescent="0.2">
      <c r="A20" s="22" t="s">
        <v>1222</v>
      </c>
      <c r="B20" s="22">
        <v>52835</v>
      </c>
      <c r="C20" s="46" t="s">
        <v>1223</v>
      </c>
      <c r="D20" s="46">
        <v>528538</v>
      </c>
      <c r="E20" s="62" t="s">
        <v>10093</v>
      </c>
      <c r="F20" s="62" t="s">
        <v>10092</v>
      </c>
      <c r="G20" s="62" t="s">
        <v>10092</v>
      </c>
      <c r="H20" s="18" t="s">
        <v>4863</v>
      </c>
      <c r="I20" s="53"/>
      <c r="J20" s="53">
        <v>3</v>
      </c>
      <c r="K20" s="53"/>
      <c r="L20" s="53">
        <v>3</v>
      </c>
      <c r="M20">
        <f t="shared" si="0"/>
        <v>0</v>
      </c>
      <c r="N20">
        <f t="shared" si="1"/>
        <v>3</v>
      </c>
      <c r="P20" s="18" t="s">
        <v>53</v>
      </c>
      <c r="Q20" s="53">
        <v>9</v>
      </c>
      <c r="R20" s="53"/>
      <c r="S20" s="53"/>
      <c r="T20" s="53">
        <v>9</v>
      </c>
    </row>
    <row r="21" spans="1:20" ht="15" x14ac:dyDescent="0.2">
      <c r="A21" s="50" t="s">
        <v>1228</v>
      </c>
      <c r="B21" s="50">
        <v>41359</v>
      </c>
      <c r="C21" s="51" t="s">
        <v>1229</v>
      </c>
      <c r="D21" s="51">
        <v>418049</v>
      </c>
      <c r="E21" s="62" t="s">
        <v>10092</v>
      </c>
      <c r="F21" s="62" t="s">
        <v>10092</v>
      </c>
      <c r="G21" s="62" t="s">
        <v>10092</v>
      </c>
      <c r="H21" s="18" t="s">
        <v>47</v>
      </c>
      <c r="I21" s="53">
        <v>2</v>
      </c>
      <c r="J21" s="53"/>
      <c r="K21" s="53"/>
      <c r="L21" s="53">
        <v>2</v>
      </c>
      <c r="M21">
        <f t="shared" si="0"/>
        <v>0</v>
      </c>
      <c r="N21">
        <f t="shared" si="1"/>
        <v>3</v>
      </c>
      <c r="P21" s="18" t="s">
        <v>3487</v>
      </c>
      <c r="Q21" s="53">
        <v>2</v>
      </c>
      <c r="R21" s="53"/>
      <c r="S21" s="53"/>
      <c r="T21" s="53">
        <v>2</v>
      </c>
    </row>
    <row r="22" spans="1:20" ht="15" x14ac:dyDescent="0.2">
      <c r="A22" s="22" t="s">
        <v>1179</v>
      </c>
      <c r="B22" s="22">
        <v>50287</v>
      </c>
      <c r="C22" s="46" t="s">
        <v>408</v>
      </c>
      <c r="D22" s="46">
        <v>504027</v>
      </c>
      <c r="E22" s="62" t="s">
        <v>10093</v>
      </c>
      <c r="F22" s="62" t="s">
        <v>10092</v>
      </c>
      <c r="G22" s="62" t="s">
        <v>10092</v>
      </c>
      <c r="H22" s="54" t="s">
        <v>53</v>
      </c>
      <c r="I22" s="55">
        <v>6</v>
      </c>
      <c r="J22" s="55">
        <v>3</v>
      </c>
      <c r="K22" s="55"/>
      <c r="L22" s="55">
        <v>9</v>
      </c>
      <c r="M22">
        <f t="shared" si="0"/>
        <v>0</v>
      </c>
      <c r="N22">
        <f t="shared" si="1"/>
        <v>3</v>
      </c>
      <c r="P22" s="18" t="s">
        <v>4503</v>
      </c>
      <c r="Q22" s="53">
        <v>2</v>
      </c>
      <c r="R22" s="53"/>
      <c r="S22" s="53"/>
      <c r="T22" s="53">
        <v>2</v>
      </c>
    </row>
    <row r="23" spans="1:20" ht="15" x14ac:dyDescent="0.2">
      <c r="A23" s="50" t="s">
        <v>1228</v>
      </c>
      <c r="B23" s="50">
        <v>41013</v>
      </c>
      <c r="C23" s="51" t="s">
        <v>1238</v>
      </c>
      <c r="D23" s="51">
        <v>414040</v>
      </c>
      <c r="E23" s="62" t="s">
        <v>10092</v>
      </c>
      <c r="F23" s="62" t="s">
        <v>10092</v>
      </c>
      <c r="G23" s="62" t="s">
        <v>10092</v>
      </c>
      <c r="H23" s="18" t="s">
        <v>3487</v>
      </c>
      <c r="I23" s="53"/>
      <c r="J23" s="53">
        <v>2</v>
      </c>
      <c r="K23" s="53"/>
      <c r="L23" s="53">
        <v>2</v>
      </c>
      <c r="M23">
        <f t="shared" si="0"/>
        <v>0</v>
      </c>
      <c r="N23">
        <f t="shared" si="1"/>
        <v>3</v>
      </c>
      <c r="P23" s="18" t="s">
        <v>3267</v>
      </c>
      <c r="Q23" s="53">
        <v>2</v>
      </c>
      <c r="R23" s="53"/>
      <c r="S23" s="53"/>
      <c r="T23" s="53">
        <v>2</v>
      </c>
    </row>
    <row r="24" spans="1:20" ht="15" x14ac:dyDescent="0.2">
      <c r="A24" s="50" t="s">
        <v>1185</v>
      </c>
      <c r="B24" s="50">
        <v>73200</v>
      </c>
      <c r="C24" s="51" t="s">
        <v>1242</v>
      </c>
      <c r="D24" s="51">
        <v>733508</v>
      </c>
      <c r="E24" s="62" t="s">
        <v>10092</v>
      </c>
      <c r="F24" s="62" t="s">
        <v>10092</v>
      </c>
      <c r="G24" s="62" t="s">
        <v>10092</v>
      </c>
      <c r="H24" s="18" t="s">
        <v>4503</v>
      </c>
      <c r="I24" s="53"/>
      <c r="J24" s="53">
        <v>2</v>
      </c>
      <c r="K24" s="53"/>
      <c r="L24" s="53">
        <v>2</v>
      </c>
      <c r="M24">
        <f t="shared" si="0"/>
        <v>0</v>
      </c>
      <c r="N24">
        <f t="shared" si="1"/>
        <v>3</v>
      </c>
      <c r="P24" s="18" t="s">
        <v>4540</v>
      </c>
      <c r="Q24" s="53">
        <v>2</v>
      </c>
      <c r="R24" s="53"/>
      <c r="S24" s="53"/>
      <c r="T24" s="53">
        <v>2</v>
      </c>
    </row>
    <row r="25" spans="1:20" ht="15" x14ac:dyDescent="0.2">
      <c r="A25" s="50" t="s">
        <v>1222</v>
      </c>
      <c r="B25" s="50">
        <v>52317</v>
      </c>
      <c r="C25" s="51" t="s">
        <v>1247</v>
      </c>
      <c r="D25" s="51">
        <v>524587</v>
      </c>
      <c r="E25" s="62" t="s">
        <v>10092</v>
      </c>
      <c r="F25" s="62" t="s">
        <v>10092</v>
      </c>
      <c r="G25" s="62" t="s">
        <v>10092</v>
      </c>
      <c r="H25" s="18" t="s">
        <v>3267</v>
      </c>
      <c r="I25" s="53"/>
      <c r="J25" s="53">
        <v>2</v>
      </c>
      <c r="K25" s="53"/>
      <c r="L25" s="53">
        <v>2</v>
      </c>
      <c r="M25">
        <f t="shared" si="0"/>
        <v>0</v>
      </c>
      <c r="N25">
        <f t="shared" si="1"/>
        <v>3</v>
      </c>
      <c r="P25" s="18" t="s">
        <v>5636</v>
      </c>
      <c r="Q25" s="53">
        <v>3</v>
      </c>
      <c r="R25" s="53"/>
      <c r="S25" s="53"/>
      <c r="T25" s="53">
        <v>3</v>
      </c>
    </row>
    <row r="26" spans="1:20" ht="15" x14ac:dyDescent="0.2">
      <c r="A26" s="64" t="s">
        <v>1252</v>
      </c>
      <c r="B26" s="64">
        <v>11001</v>
      </c>
      <c r="C26" s="65" t="s">
        <v>1253</v>
      </c>
      <c r="D26" s="65">
        <v>111321</v>
      </c>
      <c r="E26" s="62" t="s">
        <v>10092</v>
      </c>
      <c r="F26" s="62" t="s">
        <v>10092</v>
      </c>
      <c r="G26" s="62" t="s">
        <v>10093</v>
      </c>
      <c r="H26" s="18" t="s">
        <v>4540</v>
      </c>
      <c r="I26" s="53"/>
      <c r="J26" s="53">
        <v>2</v>
      </c>
      <c r="K26" s="53"/>
      <c r="L26" s="53">
        <v>2</v>
      </c>
      <c r="M26">
        <f t="shared" si="0"/>
        <v>0</v>
      </c>
      <c r="N26">
        <f t="shared" si="1"/>
        <v>3</v>
      </c>
      <c r="P26" s="18" t="s">
        <v>2608</v>
      </c>
      <c r="Q26" s="53">
        <v>4</v>
      </c>
      <c r="R26" s="53"/>
      <c r="S26" s="53"/>
      <c r="T26" s="53">
        <v>4</v>
      </c>
    </row>
    <row r="27" spans="1:20" ht="15" x14ac:dyDescent="0.2">
      <c r="A27" s="50" t="s">
        <v>1259</v>
      </c>
      <c r="B27" s="50">
        <v>54670</v>
      </c>
      <c r="C27" s="51" t="s">
        <v>1260</v>
      </c>
      <c r="D27" s="51">
        <v>547018</v>
      </c>
      <c r="E27" s="62" t="s">
        <v>10092</v>
      </c>
      <c r="F27" s="62" t="s">
        <v>10092</v>
      </c>
      <c r="G27" s="62" t="s">
        <v>10092</v>
      </c>
      <c r="H27" s="18" t="s">
        <v>5636</v>
      </c>
      <c r="I27" s="53"/>
      <c r="J27" s="53">
        <v>3</v>
      </c>
      <c r="K27" s="53"/>
      <c r="L27" s="53">
        <v>3</v>
      </c>
      <c r="M27">
        <f t="shared" si="0"/>
        <v>0</v>
      </c>
      <c r="N27">
        <f t="shared" si="1"/>
        <v>3</v>
      </c>
      <c r="P27" s="18" t="s">
        <v>2715</v>
      </c>
      <c r="Q27" s="53">
        <v>2</v>
      </c>
      <c r="R27" s="53"/>
      <c r="S27" s="53"/>
      <c r="T27" s="53">
        <v>2</v>
      </c>
    </row>
    <row r="28" spans="1:20" ht="15" x14ac:dyDescent="0.2">
      <c r="A28" s="22" t="s">
        <v>1185</v>
      </c>
      <c r="B28" s="22">
        <v>73001</v>
      </c>
      <c r="C28" s="46" t="s">
        <v>472</v>
      </c>
      <c r="D28" s="46">
        <v>730002</v>
      </c>
      <c r="E28" s="62" t="s">
        <v>10093</v>
      </c>
      <c r="F28" s="62" t="s">
        <v>10093</v>
      </c>
      <c r="G28" s="62" t="s">
        <v>10092</v>
      </c>
      <c r="H28" s="18" t="s">
        <v>2608</v>
      </c>
      <c r="I28" s="53"/>
      <c r="J28" s="53">
        <v>4</v>
      </c>
      <c r="K28" s="53"/>
      <c r="L28" s="53">
        <v>4</v>
      </c>
      <c r="M28">
        <f t="shared" si="0"/>
        <v>0</v>
      </c>
      <c r="N28">
        <f t="shared" si="1"/>
        <v>3</v>
      </c>
      <c r="P28" s="18" t="s">
        <v>3643</v>
      </c>
      <c r="Q28" s="53">
        <v>2</v>
      </c>
      <c r="R28" s="53"/>
      <c r="S28" s="53"/>
      <c r="T28" s="53">
        <v>2</v>
      </c>
    </row>
    <row r="29" spans="1:20" ht="15" x14ac:dyDescent="0.2">
      <c r="A29" s="22" t="s">
        <v>50</v>
      </c>
      <c r="B29" s="22">
        <v>15180</v>
      </c>
      <c r="C29" s="46" t="s">
        <v>249</v>
      </c>
      <c r="D29" s="46">
        <v>151407</v>
      </c>
      <c r="E29" s="62" t="s">
        <v>10093</v>
      </c>
      <c r="F29" s="62" t="s">
        <v>10092</v>
      </c>
      <c r="G29" s="62" t="s">
        <v>10092</v>
      </c>
      <c r="H29" s="18" t="s">
        <v>2715</v>
      </c>
      <c r="I29" s="53"/>
      <c r="J29" s="53">
        <v>2</v>
      </c>
      <c r="K29" s="53"/>
      <c r="L29" s="53">
        <v>2</v>
      </c>
      <c r="M29">
        <f t="shared" si="0"/>
        <v>0</v>
      </c>
      <c r="N29">
        <f t="shared" si="1"/>
        <v>3</v>
      </c>
      <c r="P29" s="18" t="s">
        <v>8727</v>
      </c>
      <c r="Q29" s="53">
        <v>2</v>
      </c>
      <c r="R29" s="53"/>
      <c r="S29" s="53"/>
      <c r="T29" s="53">
        <v>2</v>
      </c>
    </row>
    <row r="30" spans="1:20" ht="15" x14ac:dyDescent="0.2">
      <c r="A30" s="22" t="s">
        <v>1129</v>
      </c>
      <c r="B30" s="22">
        <v>68264</v>
      </c>
      <c r="C30" s="46" t="s">
        <v>376</v>
      </c>
      <c r="D30" s="46">
        <v>682548</v>
      </c>
      <c r="E30" s="62" t="s">
        <v>10093</v>
      </c>
      <c r="F30" s="62" t="s">
        <v>10092</v>
      </c>
      <c r="G30" s="62" t="s">
        <v>10092</v>
      </c>
      <c r="H30" s="18" t="s">
        <v>3643</v>
      </c>
      <c r="I30" s="53"/>
      <c r="J30" s="53">
        <v>2</v>
      </c>
      <c r="K30" s="53"/>
      <c r="L30" s="53">
        <v>2</v>
      </c>
      <c r="M30">
        <f t="shared" si="0"/>
        <v>0</v>
      </c>
      <c r="N30">
        <f t="shared" si="1"/>
        <v>3</v>
      </c>
      <c r="P30" s="18" t="s">
        <v>1599</v>
      </c>
      <c r="Q30" s="53">
        <v>3</v>
      </c>
      <c r="R30" s="53"/>
      <c r="S30" s="53"/>
      <c r="T30" s="53">
        <v>3</v>
      </c>
    </row>
    <row r="31" spans="1:20" ht="15" x14ac:dyDescent="0.2">
      <c r="A31" s="22" t="s">
        <v>1278</v>
      </c>
      <c r="B31" s="22">
        <v>20001</v>
      </c>
      <c r="C31" s="46" t="s">
        <v>1058</v>
      </c>
      <c r="D31" s="46">
        <v>200009</v>
      </c>
      <c r="E31" s="62" t="s">
        <v>10093</v>
      </c>
      <c r="F31" s="62" t="s">
        <v>10093</v>
      </c>
      <c r="G31" s="62" t="s">
        <v>10092</v>
      </c>
      <c r="H31" s="18" t="s">
        <v>8727</v>
      </c>
      <c r="I31" s="53"/>
      <c r="J31" s="53">
        <v>2</v>
      </c>
      <c r="K31" s="53"/>
      <c r="L31" s="53">
        <v>2</v>
      </c>
      <c r="M31">
        <f t="shared" si="0"/>
        <v>0</v>
      </c>
      <c r="N31">
        <f t="shared" si="1"/>
        <v>3</v>
      </c>
      <c r="P31" s="18" t="s">
        <v>8238</v>
      </c>
      <c r="Q31" s="53">
        <v>3</v>
      </c>
      <c r="R31" s="53"/>
      <c r="S31" s="53"/>
      <c r="T31" s="53">
        <v>3</v>
      </c>
    </row>
    <row r="32" spans="1:20" ht="15" x14ac:dyDescent="0.2">
      <c r="A32" s="50" t="s">
        <v>80</v>
      </c>
      <c r="B32" s="50">
        <v>5264</v>
      </c>
      <c r="C32" s="51" t="s">
        <v>1191</v>
      </c>
      <c r="D32" s="51">
        <v>51430</v>
      </c>
      <c r="E32" s="62" t="s">
        <v>10092</v>
      </c>
      <c r="F32" s="62" t="s">
        <v>10092</v>
      </c>
      <c r="G32" s="62" t="s">
        <v>10092</v>
      </c>
      <c r="H32" s="18" t="s">
        <v>1599</v>
      </c>
      <c r="I32" s="53"/>
      <c r="J32" s="53">
        <v>3</v>
      </c>
      <c r="K32" s="53"/>
      <c r="L32" s="53">
        <v>3</v>
      </c>
      <c r="M32">
        <f t="shared" si="0"/>
        <v>0</v>
      </c>
      <c r="N32">
        <f t="shared" si="1"/>
        <v>3</v>
      </c>
      <c r="P32" s="18" t="s">
        <v>60</v>
      </c>
      <c r="Q32" s="53">
        <v>3</v>
      </c>
      <c r="R32" s="53"/>
      <c r="S32" s="53"/>
      <c r="T32" s="53">
        <v>3</v>
      </c>
    </row>
    <row r="33" spans="1:20" ht="15" x14ac:dyDescent="0.2">
      <c r="A33" s="22" t="s">
        <v>1285</v>
      </c>
      <c r="B33" s="22">
        <v>76001</v>
      </c>
      <c r="C33" s="46" t="s">
        <v>191</v>
      </c>
      <c r="D33" s="46">
        <v>760036</v>
      </c>
      <c r="E33" s="62" t="s">
        <v>10093</v>
      </c>
      <c r="F33" s="62" t="s">
        <v>10092</v>
      </c>
      <c r="G33" s="62" t="s">
        <v>10092</v>
      </c>
      <c r="H33" s="18" t="s">
        <v>8238</v>
      </c>
      <c r="I33" s="53"/>
      <c r="J33" s="53">
        <v>3</v>
      </c>
      <c r="K33" s="53"/>
      <c r="L33" s="53">
        <v>3</v>
      </c>
      <c r="M33">
        <f t="shared" si="0"/>
        <v>0</v>
      </c>
      <c r="N33">
        <f t="shared" si="1"/>
        <v>3</v>
      </c>
      <c r="P33" s="18" t="s">
        <v>1558</v>
      </c>
      <c r="Q33" s="53">
        <v>3</v>
      </c>
      <c r="R33" s="53"/>
      <c r="S33" s="53"/>
      <c r="T33" s="53">
        <v>3</v>
      </c>
    </row>
    <row r="34" spans="1:20" ht="15" x14ac:dyDescent="0.2">
      <c r="A34" s="22" t="s">
        <v>1291</v>
      </c>
      <c r="B34" s="22">
        <v>13442</v>
      </c>
      <c r="C34" s="46" t="s">
        <v>1292</v>
      </c>
      <c r="D34" s="46">
        <v>131077</v>
      </c>
      <c r="E34" s="62" t="s">
        <v>10093</v>
      </c>
      <c r="F34" s="62" t="s">
        <v>10092</v>
      </c>
      <c r="G34" s="62" t="s">
        <v>10092</v>
      </c>
      <c r="H34" s="18" t="s">
        <v>60</v>
      </c>
      <c r="I34" s="53">
        <v>3</v>
      </c>
      <c r="J34" s="53"/>
      <c r="K34" s="53"/>
      <c r="L34" s="53">
        <v>3</v>
      </c>
      <c r="M34">
        <f t="shared" si="0"/>
        <v>0</v>
      </c>
      <c r="N34">
        <f t="shared" si="1"/>
        <v>3</v>
      </c>
      <c r="P34" s="18" t="s">
        <v>2448</v>
      </c>
      <c r="Q34" s="53">
        <v>3</v>
      </c>
      <c r="R34" s="53"/>
      <c r="S34" s="53"/>
      <c r="T34" s="53">
        <v>3</v>
      </c>
    </row>
    <row r="35" spans="1:20" ht="15" x14ac:dyDescent="0.2">
      <c r="A35" s="22" t="s">
        <v>1196</v>
      </c>
      <c r="B35" s="22">
        <v>19142</v>
      </c>
      <c r="C35" s="46" t="s">
        <v>193</v>
      </c>
      <c r="D35" s="46">
        <v>191088</v>
      </c>
      <c r="E35" s="62" t="s">
        <v>10093</v>
      </c>
      <c r="F35" s="62" t="s">
        <v>10093</v>
      </c>
      <c r="G35" s="62" t="s">
        <v>10092</v>
      </c>
      <c r="H35" s="18" t="s">
        <v>1558</v>
      </c>
      <c r="I35" s="53"/>
      <c r="J35" s="53">
        <v>3</v>
      </c>
      <c r="K35" s="53"/>
      <c r="L35" s="53">
        <v>3</v>
      </c>
      <c r="M35">
        <f t="shared" si="0"/>
        <v>0</v>
      </c>
      <c r="N35">
        <f t="shared" si="1"/>
        <v>3</v>
      </c>
      <c r="P35" s="18" t="s">
        <v>62</v>
      </c>
      <c r="Q35" s="53">
        <v>2</v>
      </c>
      <c r="R35" s="53"/>
      <c r="S35" s="53"/>
      <c r="T35" s="53">
        <v>2</v>
      </c>
    </row>
    <row r="36" spans="1:20" ht="15" x14ac:dyDescent="0.2">
      <c r="A36" s="50" t="s">
        <v>1165</v>
      </c>
      <c r="B36" s="50">
        <v>25491</v>
      </c>
      <c r="C36" s="51" t="s">
        <v>1300</v>
      </c>
      <c r="D36" s="51">
        <v>253627</v>
      </c>
      <c r="E36" s="62" t="s">
        <v>10092</v>
      </c>
      <c r="F36" s="62" t="s">
        <v>10092</v>
      </c>
      <c r="G36" s="62" t="s">
        <v>10092</v>
      </c>
      <c r="H36" s="18" t="s">
        <v>2448</v>
      </c>
      <c r="I36" s="53"/>
      <c r="J36" s="53">
        <v>3</v>
      </c>
      <c r="K36" s="53"/>
      <c r="L36" s="53">
        <v>3</v>
      </c>
      <c r="M36">
        <f t="shared" si="0"/>
        <v>0</v>
      </c>
      <c r="N36">
        <f t="shared" si="1"/>
        <v>3</v>
      </c>
      <c r="P36" s="18" t="s">
        <v>64</v>
      </c>
      <c r="Q36" s="53">
        <v>3</v>
      </c>
      <c r="R36" s="53"/>
      <c r="S36" s="53"/>
      <c r="T36" s="53">
        <v>3</v>
      </c>
    </row>
    <row r="37" spans="1:20" ht="15" x14ac:dyDescent="0.2">
      <c r="A37" s="22" t="s">
        <v>1306</v>
      </c>
      <c r="B37" s="22">
        <v>8078</v>
      </c>
      <c r="C37" s="46" t="s">
        <v>116</v>
      </c>
      <c r="D37" s="46">
        <v>82020</v>
      </c>
      <c r="E37" s="62" t="s">
        <v>10093</v>
      </c>
      <c r="F37" s="62" t="s">
        <v>10092</v>
      </c>
      <c r="G37" s="62" t="s">
        <v>10092</v>
      </c>
      <c r="H37" s="18" t="s">
        <v>62</v>
      </c>
      <c r="I37" s="53">
        <v>2</v>
      </c>
      <c r="J37" s="53"/>
      <c r="K37" s="53"/>
      <c r="L37" s="53">
        <v>2</v>
      </c>
      <c r="M37">
        <f t="shared" si="0"/>
        <v>0</v>
      </c>
      <c r="N37">
        <f t="shared" si="1"/>
        <v>3</v>
      </c>
      <c r="P37" s="18" t="s">
        <v>2168</v>
      </c>
      <c r="Q37" s="53">
        <v>2</v>
      </c>
      <c r="R37" s="53"/>
      <c r="S37" s="53"/>
      <c r="T37" s="53">
        <v>2</v>
      </c>
    </row>
    <row r="38" spans="1:20" ht="15" x14ac:dyDescent="0.2">
      <c r="A38" s="50" t="s">
        <v>80</v>
      </c>
      <c r="B38" s="50">
        <v>5145</v>
      </c>
      <c r="C38" s="51" t="s">
        <v>1310</v>
      </c>
      <c r="D38" s="51">
        <v>56040</v>
      </c>
      <c r="E38" s="62" t="s">
        <v>10092</v>
      </c>
      <c r="F38" s="62" t="s">
        <v>10092</v>
      </c>
      <c r="G38" s="62" t="s">
        <v>10092</v>
      </c>
      <c r="H38" s="18" t="s">
        <v>64</v>
      </c>
      <c r="I38" s="53">
        <v>3</v>
      </c>
      <c r="J38" s="53"/>
      <c r="K38" s="53"/>
      <c r="L38" s="53">
        <v>3</v>
      </c>
      <c r="M38">
        <f t="shared" si="0"/>
        <v>0</v>
      </c>
      <c r="N38">
        <f t="shared" si="1"/>
        <v>3</v>
      </c>
      <c r="P38" s="18" t="s">
        <v>67</v>
      </c>
      <c r="Q38" s="53">
        <v>2</v>
      </c>
      <c r="R38" s="53"/>
      <c r="S38" s="53"/>
      <c r="T38" s="53">
        <v>2</v>
      </c>
    </row>
    <row r="39" spans="1:20" ht="15" x14ac:dyDescent="0.2">
      <c r="A39" s="50" t="s">
        <v>1311</v>
      </c>
      <c r="B39" s="50">
        <v>27361</v>
      </c>
      <c r="C39" s="51" t="s">
        <v>1312</v>
      </c>
      <c r="D39" s="51">
        <v>274017</v>
      </c>
      <c r="E39" s="62" t="s">
        <v>10092</v>
      </c>
      <c r="F39" s="62" t="s">
        <v>10092</v>
      </c>
      <c r="G39" s="62" t="s">
        <v>10092</v>
      </c>
      <c r="H39" s="18" t="s">
        <v>2168</v>
      </c>
      <c r="I39" s="53"/>
      <c r="J39" s="53">
        <v>2</v>
      </c>
      <c r="K39" s="53"/>
      <c r="L39" s="53">
        <v>2</v>
      </c>
      <c r="M39">
        <f t="shared" si="0"/>
        <v>0</v>
      </c>
      <c r="N39">
        <f t="shared" si="1"/>
        <v>3</v>
      </c>
      <c r="P39" s="18" t="s">
        <v>8365</v>
      </c>
      <c r="Q39" s="53">
        <v>3</v>
      </c>
      <c r="R39" s="53"/>
      <c r="S39" s="53"/>
      <c r="T39" s="53">
        <v>3</v>
      </c>
    </row>
    <row r="40" spans="1:20" ht="15" x14ac:dyDescent="0.2">
      <c r="A40" s="22" t="s">
        <v>1179</v>
      </c>
      <c r="B40" s="22">
        <v>50110</v>
      </c>
      <c r="C40" s="46" t="s">
        <v>121</v>
      </c>
      <c r="D40" s="46">
        <v>501001</v>
      </c>
      <c r="E40" s="62" t="s">
        <v>10093</v>
      </c>
      <c r="F40" s="62" t="s">
        <v>10092</v>
      </c>
      <c r="G40" s="62" t="s">
        <v>10092</v>
      </c>
      <c r="H40" s="18" t="s">
        <v>67</v>
      </c>
      <c r="I40" s="53">
        <v>2</v>
      </c>
      <c r="J40" s="53"/>
      <c r="K40" s="53"/>
      <c r="L40" s="53">
        <v>2</v>
      </c>
      <c r="M40">
        <f t="shared" si="0"/>
        <v>0</v>
      </c>
      <c r="N40">
        <f t="shared" si="1"/>
        <v>3</v>
      </c>
      <c r="P40" s="18" t="s">
        <v>2431</v>
      </c>
      <c r="Q40" s="53">
        <v>2</v>
      </c>
      <c r="R40" s="53"/>
      <c r="S40" s="53"/>
      <c r="T40" s="53">
        <v>2</v>
      </c>
    </row>
    <row r="41" spans="1:20" ht="15" x14ac:dyDescent="0.2">
      <c r="A41" s="50" t="s">
        <v>1222</v>
      </c>
      <c r="B41" s="50">
        <v>52250</v>
      </c>
      <c r="C41" s="51" t="s">
        <v>1319</v>
      </c>
      <c r="D41" s="51">
        <v>527529</v>
      </c>
      <c r="E41" s="62" t="s">
        <v>10092</v>
      </c>
      <c r="F41" s="62" t="s">
        <v>10092</v>
      </c>
      <c r="G41" s="62" t="s">
        <v>10092</v>
      </c>
      <c r="H41" s="18" t="s">
        <v>8365</v>
      </c>
      <c r="I41" s="53"/>
      <c r="J41" s="53">
        <v>3</v>
      </c>
      <c r="K41" s="53"/>
      <c r="L41" s="53">
        <v>3</v>
      </c>
      <c r="M41">
        <f t="shared" si="0"/>
        <v>0</v>
      </c>
      <c r="N41">
        <f t="shared" si="1"/>
        <v>3</v>
      </c>
      <c r="P41" s="18" t="s">
        <v>6950</v>
      </c>
      <c r="Q41" s="53">
        <v>3</v>
      </c>
      <c r="R41" s="53"/>
      <c r="S41" s="53"/>
      <c r="T41" s="53">
        <v>3</v>
      </c>
    </row>
    <row r="42" spans="1:20" ht="15" x14ac:dyDescent="0.2">
      <c r="A42" s="50" t="s">
        <v>80</v>
      </c>
      <c r="B42" s="50">
        <v>5209</v>
      </c>
      <c r="C42" s="51" t="s">
        <v>1324</v>
      </c>
      <c r="D42" s="51">
        <v>56417</v>
      </c>
      <c r="E42" s="62" t="s">
        <v>10092</v>
      </c>
      <c r="F42" s="62" t="s">
        <v>10092</v>
      </c>
      <c r="G42" s="62" t="s">
        <v>10092</v>
      </c>
      <c r="H42" s="18" t="s">
        <v>2431</v>
      </c>
      <c r="I42" s="53"/>
      <c r="J42" s="53">
        <v>2</v>
      </c>
      <c r="K42" s="53"/>
      <c r="L42" s="53">
        <v>2</v>
      </c>
      <c r="M42">
        <f t="shared" si="0"/>
        <v>0</v>
      </c>
      <c r="N42">
        <f t="shared" si="1"/>
        <v>3</v>
      </c>
      <c r="P42" s="18" t="s">
        <v>71</v>
      </c>
      <c r="Q42" s="53">
        <v>3</v>
      </c>
      <c r="R42" s="53"/>
      <c r="S42" s="53"/>
      <c r="T42" s="53">
        <v>3</v>
      </c>
    </row>
    <row r="43" spans="1:20" ht="15" x14ac:dyDescent="0.2">
      <c r="A43" s="50" t="s">
        <v>1165</v>
      </c>
      <c r="B43" s="50">
        <v>25797</v>
      </c>
      <c r="C43" s="51" t="s">
        <v>1330</v>
      </c>
      <c r="D43" s="51">
        <v>252610</v>
      </c>
      <c r="E43" s="62" t="s">
        <v>10092</v>
      </c>
      <c r="F43" s="62" t="s">
        <v>10092</v>
      </c>
      <c r="G43" s="62" t="s">
        <v>10092</v>
      </c>
      <c r="H43" s="18" t="s">
        <v>6950</v>
      </c>
      <c r="I43" s="53"/>
      <c r="J43" s="53">
        <v>3</v>
      </c>
      <c r="K43" s="53"/>
      <c r="L43" s="53">
        <v>3</v>
      </c>
      <c r="M43">
        <f t="shared" si="0"/>
        <v>0</v>
      </c>
      <c r="N43">
        <f t="shared" si="1"/>
        <v>3</v>
      </c>
      <c r="P43" s="18" t="s">
        <v>2217</v>
      </c>
      <c r="Q43" s="53">
        <v>2</v>
      </c>
      <c r="R43" s="53"/>
      <c r="S43" s="53"/>
      <c r="T43" s="53">
        <v>2</v>
      </c>
    </row>
    <row r="44" spans="1:20" ht="15" x14ac:dyDescent="0.2">
      <c r="A44" s="50" t="s">
        <v>1222</v>
      </c>
      <c r="B44" s="50">
        <v>52720</v>
      </c>
      <c r="C44" s="51" t="s">
        <v>1335</v>
      </c>
      <c r="D44" s="51">
        <v>525550</v>
      </c>
      <c r="E44" s="62" t="s">
        <v>10092</v>
      </c>
      <c r="F44" s="62" t="s">
        <v>10092</v>
      </c>
      <c r="G44" s="62" t="s">
        <v>10092</v>
      </c>
      <c r="H44" s="18" t="s">
        <v>71</v>
      </c>
      <c r="I44" s="53">
        <v>3</v>
      </c>
      <c r="J44" s="53"/>
      <c r="K44" s="53"/>
      <c r="L44" s="53">
        <v>3</v>
      </c>
      <c r="M44">
        <f t="shared" si="0"/>
        <v>0</v>
      </c>
      <c r="N44">
        <f t="shared" si="1"/>
        <v>3</v>
      </c>
      <c r="P44" s="18" t="s">
        <v>76</v>
      </c>
      <c r="Q44" s="53">
        <v>4</v>
      </c>
      <c r="R44" s="53"/>
      <c r="S44" s="53"/>
      <c r="T44" s="53">
        <v>4</v>
      </c>
    </row>
    <row r="45" spans="1:20" ht="15" x14ac:dyDescent="0.2">
      <c r="A45" s="22" t="s">
        <v>1228</v>
      </c>
      <c r="B45" s="22">
        <v>41001</v>
      </c>
      <c r="C45" s="46" t="s">
        <v>639</v>
      </c>
      <c r="D45" s="46">
        <v>410003</v>
      </c>
      <c r="E45" s="62" t="s">
        <v>10093</v>
      </c>
      <c r="F45" s="62" t="s">
        <v>10093</v>
      </c>
      <c r="G45" s="62" t="s">
        <v>10092</v>
      </c>
      <c r="H45" s="18" t="s">
        <v>2217</v>
      </c>
      <c r="I45" s="53"/>
      <c r="J45" s="53">
        <v>2</v>
      </c>
      <c r="K45" s="53"/>
      <c r="L45" s="53">
        <v>2</v>
      </c>
      <c r="M45">
        <f t="shared" si="0"/>
        <v>0</v>
      </c>
      <c r="N45">
        <f t="shared" si="1"/>
        <v>3</v>
      </c>
      <c r="P45" s="18" t="s">
        <v>2631</v>
      </c>
      <c r="Q45" s="53">
        <v>3</v>
      </c>
      <c r="R45" s="53"/>
      <c r="S45" s="53"/>
      <c r="T45" s="53">
        <v>3</v>
      </c>
    </row>
    <row r="46" spans="1:20" ht="15" x14ac:dyDescent="0.2">
      <c r="A46" s="22" t="s">
        <v>1179</v>
      </c>
      <c r="B46" s="22">
        <v>50001</v>
      </c>
      <c r="C46" s="46" t="s">
        <v>1089</v>
      </c>
      <c r="D46" s="46">
        <v>500004</v>
      </c>
      <c r="E46" s="62" t="s">
        <v>10093</v>
      </c>
      <c r="F46" s="62" t="s">
        <v>10093</v>
      </c>
      <c r="G46" s="62" t="s">
        <v>10092</v>
      </c>
      <c r="H46" s="18" t="s">
        <v>76</v>
      </c>
      <c r="I46" s="53">
        <v>4</v>
      </c>
      <c r="J46" s="53"/>
      <c r="K46" s="53"/>
      <c r="L46" s="53">
        <v>4</v>
      </c>
      <c r="M46">
        <f t="shared" si="0"/>
        <v>0</v>
      </c>
      <c r="N46">
        <f t="shared" si="1"/>
        <v>3</v>
      </c>
      <c r="P46" s="18" t="s">
        <v>2926</v>
      </c>
      <c r="Q46" s="53">
        <v>3</v>
      </c>
      <c r="R46" s="53"/>
      <c r="S46" s="53"/>
      <c r="T46" s="53">
        <v>3</v>
      </c>
    </row>
    <row r="47" spans="1:20" ht="15" x14ac:dyDescent="0.2">
      <c r="A47" s="22" t="s">
        <v>50</v>
      </c>
      <c r="B47" s="22">
        <v>15638</v>
      </c>
      <c r="C47" s="46" t="s">
        <v>825</v>
      </c>
      <c r="D47" s="46">
        <v>153880</v>
      </c>
      <c r="E47" s="62" t="s">
        <v>10093</v>
      </c>
      <c r="F47" s="62" t="s">
        <v>10092</v>
      </c>
      <c r="G47" s="62" t="s">
        <v>10092</v>
      </c>
      <c r="H47" s="18" t="s">
        <v>2631</v>
      </c>
      <c r="I47" s="53">
        <v>3</v>
      </c>
      <c r="J47" s="53"/>
      <c r="K47" s="53"/>
      <c r="L47" s="53">
        <v>3</v>
      </c>
      <c r="M47">
        <f t="shared" si="0"/>
        <v>0</v>
      </c>
      <c r="N47">
        <f t="shared" si="1"/>
        <v>3</v>
      </c>
      <c r="P47" s="18" t="s">
        <v>9167</v>
      </c>
      <c r="Q47" s="53">
        <v>3</v>
      </c>
      <c r="R47" s="53"/>
      <c r="S47" s="53"/>
      <c r="T47" s="53">
        <v>3</v>
      </c>
    </row>
    <row r="48" spans="1:20" ht="15" x14ac:dyDescent="0.2">
      <c r="A48" s="50" t="s">
        <v>1222</v>
      </c>
      <c r="B48" s="50">
        <v>52250</v>
      </c>
      <c r="C48" s="51" t="s">
        <v>1319</v>
      </c>
      <c r="D48" s="51">
        <v>527520</v>
      </c>
      <c r="E48" s="62" t="s">
        <v>10092</v>
      </c>
      <c r="F48" s="62" t="s">
        <v>10092</v>
      </c>
      <c r="G48" s="62" t="s">
        <v>10092</v>
      </c>
      <c r="H48" s="18" t="s">
        <v>2926</v>
      </c>
      <c r="I48" s="53"/>
      <c r="J48" s="53">
        <v>3</v>
      </c>
      <c r="K48" s="53"/>
      <c r="L48" s="53">
        <v>3</v>
      </c>
      <c r="M48">
        <f t="shared" si="0"/>
        <v>0</v>
      </c>
      <c r="N48">
        <f t="shared" si="1"/>
        <v>3</v>
      </c>
      <c r="P48" s="18" t="s">
        <v>79</v>
      </c>
      <c r="Q48" s="53">
        <v>3</v>
      </c>
      <c r="R48" s="53"/>
      <c r="S48" s="53"/>
      <c r="T48" s="53">
        <v>3</v>
      </c>
    </row>
    <row r="49" spans="1:20" ht="15" x14ac:dyDescent="0.2">
      <c r="A49" s="22" t="s">
        <v>50</v>
      </c>
      <c r="B49" s="22">
        <v>15572</v>
      </c>
      <c r="C49" s="46" t="s">
        <v>759</v>
      </c>
      <c r="D49" s="46">
        <v>155218</v>
      </c>
      <c r="E49" s="62" t="s">
        <v>10093</v>
      </c>
      <c r="F49" s="62" t="s">
        <v>10092</v>
      </c>
      <c r="G49" s="62" t="s">
        <v>10092</v>
      </c>
      <c r="H49" s="18" t="s">
        <v>9167</v>
      </c>
      <c r="I49" s="53"/>
      <c r="J49" s="53">
        <v>3</v>
      </c>
      <c r="K49" s="53"/>
      <c r="L49" s="53">
        <v>3</v>
      </c>
      <c r="M49">
        <f t="shared" si="0"/>
        <v>0</v>
      </c>
      <c r="N49">
        <f t="shared" si="1"/>
        <v>3</v>
      </c>
      <c r="P49" s="18" t="s">
        <v>3323</v>
      </c>
      <c r="Q49" s="53">
        <v>3</v>
      </c>
      <c r="R49" s="53"/>
      <c r="S49" s="53"/>
      <c r="T49" s="53">
        <v>3</v>
      </c>
    </row>
    <row r="50" spans="1:20" ht="15" x14ac:dyDescent="0.2">
      <c r="A50" s="50" t="s">
        <v>80</v>
      </c>
      <c r="B50" s="50">
        <v>5660</v>
      </c>
      <c r="C50" s="51" t="s">
        <v>879</v>
      </c>
      <c r="D50" s="51">
        <v>54438</v>
      </c>
      <c r="E50" s="62" t="s">
        <v>10092</v>
      </c>
      <c r="F50" s="62" t="s">
        <v>10092</v>
      </c>
      <c r="G50" s="62" t="s">
        <v>10092</v>
      </c>
      <c r="H50" s="18" t="s">
        <v>79</v>
      </c>
      <c r="I50" s="53"/>
      <c r="J50" s="53">
        <v>3</v>
      </c>
      <c r="K50" s="53"/>
      <c r="L50" s="53">
        <v>3</v>
      </c>
      <c r="M50">
        <f t="shared" si="0"/>
        <v>0</v>
      </c>
      <c r="N50">
        <f t="shared" si="1"/>
        <v>3</v>
      </c>
      <c r="P50" s="18" t="s">
        <v>85</v>
      </c>
      <c r="Q50" s="53">
        <v>2</v>
      </c>
      <c r="R50" s="53"/>
      <c r="S50" s="53"/>
      <c r="T50" s="53">
        <v>2</v>
      </c>
    </row>
    <row r="51" spans="1:20" ht="15" x14ac:dyDescent="0.2">
      <c r="A51" s="22" t="s">
        <v>189</v>
      </c>
      <c r="B51" s="22">
        <v>17653</v>
      </c>
      <c r="C51" s="46" t="s">
        <v>829</v>
      </c>
      <c r="D51" s="46">
        <v>172001</v>
      </c>
      <c r="E51" s="62" t="s">
        <v>10093</v>
      </c>
      <c r="F51" s="62" t="s">
        <v>10092</v>
      </c>
      <c r="G51" s="62" t="s">
        <v>10092</v>
      </c>
      <c r="H51" s="18" t="s">
        <v>3323</v>
      </c>
      <c r="I51" s="53"/>
      <c r="J51" s="53">
        <v>3</v>
      </c>
      <c r="K51" s="53"/>
      <c r="L51" s="53">
        <v>3</v>
      </c>
      <c r="M51">
        <f t="shared" si="0"/>
        <v>0</v>
      </c>
      <c r="N51">
        <f t="shared" si="1"/>
        <v>3</v>
      </c>
      <c r="P51" s="18" t="s">
        <v>87</v>
      </c>
      <c r="Q51" s="53">
        <v>4</v>
      </c>
      <c r="R51" s="53"/>
      <c r="S51" s="53"/>
      <c r="T51" s="53">
        <v>4</v>
      </c>
    </row>
    <row r="52" spans="1:20" ht="15" x14ac:dyDescent="0.2">
      <c r="A52" s="22" t="s">
        <v>1358</v>
      </c>
      <c r="B52" s="22">
        <v>85440</v>
      </c>
      <c r="C52" s="46" t="s">
        <v>1082</v>
      </c>
      <c r="D52" s="46">
        <v>855030</v>
      </c>
      <c r="E52" s="62" t="s">
        <v>10093</v>
      </c>
      <c r="F52" s="62" t="s">
        <v>10092</v>
      </c>
      <c r="G52" s="62" t="s">
        <v>10092</v>
      </c>
      <c r="H52" s="18" t="s">
        <v>85</v>
      </c>
      <c r="I52" s="53">
        <v>2</v>
      </c>
      <c r="J52" s="53"/>
      <c r="K52" s="53"/>
      <c r="L52" s="53">
        <v>2</v>
      </c>
      <c r="M52">
        <f t="shared" si="0"/>
        <v>0</v>
      </c>
      <c r="N52">
        <f t="shared" si="1"/>
        <v>3</v>
      </c>
      <c r="P52" s="18" t="s">
        <v>89</v>
      </c>
      <c r="Q52" s="53">
        <v>3</v>
      </c>
      <c r="R52" s="53"/>
      <c r="S52" s="53"/>
      <c r="T52" s="53">
        <v>3</v>
      </c>
    </row>
    <row r="53" spans="1:20" ht="15" x14ac:dyDescent="0.2">
      <c r="A53" s="22" t="s">
        <v>1151</v>
      </c>
      <c r="B53" s="22">
        <v>44001</v>
      </c>
      <c r="C53" s="46" t="s">
        <v>805</v>
      </c>
      <c r="D53" s="46">
        <v>440007</v>
      </c>
      <c r="E53" s="62" t="s">
        <v>10093</v>
      </c>
      <c r="F53" s="62" t="s">
        <v>10092</v>
      </c>
      <c r="G53" s="62" t="s">
        <v>10092</v>
      </c>
      <c r="H53" s="18" t="s">
        <v>87</v>
      </c>
      <c r="I53" s="53">
        <v>4</v>
      </c>
      <c r="J53" s="53"/>
      <c r="K53" s="53"/>
      <c r="L53" s="53">
        <v>4</v>
      </c>
      <c r="M53">
        <f t="shared" si="0"/>
        <v>0</v>
      </c>
      <c r="N53">
        <f t="shared" si="1"/>
        <v>3</v>
      </c>
      <c r="P53" s="18" t="s">
        <v>91</v>
      </c>
      <c r="Q53" s="53">
        <v>2</v>
      </c>
      <c r="R53" s="53"/>
      <c r="S53" s="53"/>
      <c r="T53" s="53">
        <v>2</v>
      </c>
    </row>
    <row r="54" spans="1:20" ht="15" x14ac:dyDescent="0.2">
      <c r="A54" s="50" t="s">
        <v>1368</v>
      </c>
      <c r="B54" s="50">
        <v>97001</v>
      </c>
      <c r="C54" s="51" t="s">
        <v>1369</v>
      </c>
      <c r="D54" s="51">
        <v>970009</v>
      </c>
      <c r="E54" s="62" t="s">
        <v>10092</v>
      </c>
      <c r="F54" s="62" t="s">
        <v>10092</v>
      </c>
      <c r="G54" s="62" t="s">
        <v>10092</v>
      </c>
      <c r="H54" s="18" t="s">
        <v>89</v>
      </c>
      <c r="I54" s="53">
        <v>3</v>
      </c>
      <c r="J54" s="53"/>
      <c r="K54" s="53"/>
      <c r="L54" s="53">
        <v>3</v>
      </c>
      <c r="M54">
        <f t="shared" si="0"/>
        <v>0</v>
      </c>
      <c r="N54">
        <f t="shared" si="1"/>
        <v>3</v>
      </c>
      <c r="P54" s="18" t="s">
        <v>94</v>
      </c>
      <c r="Q54" s="53">
        <v>3</v>
      </c>
      <c r="R54" s="53"/>
      <c r="S54" s="53"/>
      <c r="T54" s="53">
        <v>3</v>
      </c>
    </row>
    <row r="55" spans="1:20" ht="15" x14ac:dyDescent="0.2">
      <c r="A55" s="50" t="s">
        <v>1259</v>
      </c>
      <c r="B55" s="50">
        <v>54418</v>
      </c>
      <c r="C55" s="51" t="s">
        <v>1374</v>
      </c>
      <c r="D55" s="51">
        <v>545077</v>
      </c>
      <c r="E55" s="62" t="s">
        <v>10092</v>
      </c>
      <c r="F55" s="62" t="s">
        <v>10092</v>
      </c>
      <c r="G55" s="62" t="s">
        <v>10092</v>
      </c>
      <c r="H55" s="18" t="s">
        <v>91</v>
      </c>
      <c r="I55" s="53">
        <v>2</v>
      </c>
      <c r="J55" s="53"/>
      <c r="K55" s="53"/>
      <c r="L55" s="53">
        <v>2</v>
      </c>
      <c r="M55">
        <f t="shared" si="0"/>
        <v>0</v>
      </c>
      <c r="N55">
        <f t="shared" si="1"/>
        <v>3</v>
      </c>
      <c r="P55" s="18" t="s">
        <v>1899</v>
      </c>
      <c r="Q55" s="53">
        <v>4</v>
      </c>
      <c r="R55" s="53"/>
      <c r="S55" s="53"/>
      <c r="T55" s="53">
        <v>4</v>
      </c>
    </row>
    <row r="56" spans="1:20" ht="15" x14ac:dyDescent="0.2">
      <c r="A56" s="22" t="s">
        <v>1379</v>
      </c>
      <c r="B56" s="22">
        <v>18001</v>
      </c>
      <c r="C56" s="46" t="s">
        <v>394</v>
      </c>
      <c r="D56" s="46">
        <v>180017</v>
      </c>
      <c r="E56" s="62" t="s">
        <v>10093</v>
      </c>
      <c r="F56" s="62" t="s">
        <v>10092</v>
      </c>
      <c r="G56" s="62" t="s">
        <v>10092</v>
      </c>
      <c r="H56" s="18" t="s">
        <v>94</v>
      </c>
      <c r="I56" s="53">
        <v>3</v>
      </c>
      <c r="J56" s="53"/>
      <c r="K56" s="53"/>
      <c r="L56" s="53">
        <v>3</v>
      </c>
      <c r="M56">
        <f t="shared" si="0"/>
        <v>0</v>
      </c>
      <c r="N56">
        <f t="shared" si="1"/>
        <v>3</v>
      </c>
      <c r="P56" s="18" t="s">
        <v>4396</v>
      </c>
      <c r="Q56" s="53">
        <v>4</v>
      </c>
      <c r="R56" s="53"/>
      <c r="S56" s="53"/>
      <c r="T56" s="53">
        <v>4</v>
      </c>
    </row>
    <row r="57" spans="1:20" ht="15" x14ac:dyDescent="0.2">
      <c r="A57" s="22" t="s">
        <v>1129</v>
      </c>
      <c r="B57" s="22">
        <v>68209</v>
      </c>
      <c r="C57" s="46" t="s">
        <v>277</v>
      </c>
      <c r="D57" s="46">
        <v>683531</v>
      </c>
      <c r="E57" s="62" t="s">
        <v>10093</v>
      </c>
      <c r="F57" s="62" t="s">
        <v>10092</v>
      </c>
      <c r="G57" s="62" t="s">
        <v>10092</v>
      </c>
      <c r="H57" s="18" t="s">
        <v>1899</v>
      </c>
      <c r="I57" s="53"/>
      <c r="J57" s="53">
        <v>4</v>
      </c>
      <c r="K57" s="53"/>
      <c r="L57" s="53">
        <v>4</v>
      </c>
      <c r="M57">
        <f t="shared" si="0"/>
        <v>0</v>
      </c>
      <c r="N57">
        <f t="shared" si="1"/>
        <v>3</v>
      </c>
      <c r="P57" s="18" t="s">
        <v>96</v>
      </c>
      <c r="Q57" s="53">
        <v>3</v>
      </c>
      <c r="R57" s="53"/>
      <c r="S57" s="53"/>
      <c r="T57" s="53">
        <v>3</v>
      </c>
    </row>
    <row r="58" spans="1:20" ht="15" x14ac:dyDescent="0.2">
      <c r="A58" s="22" t="s">
        <v>1137</v>
      </c>
      <c r="B58" s="22">
        <v>70670</v>
      </c>
      <c r="C58" s="46" t="s">
        <v>837</v>
      </c>
      <c r="D58" s="46">
        <v>705070</v>
      </c>
      <c r="E58" s="62" t="s">
        <v>10093</v>
      </c>
      <c r="F58" s="62" t="s">
        <v>10093</v>
      </c>
      <c r="G58" s="62" t="s">
        <v>10092</v>
      </c>
      <c r="H58" s="18" t="s">
        <v>4396</v>
      </c>
      <c r="I58" s="53"/>
      <c r="J58" s="53">
        <v>4</v>
      </c>
      <c r="K58" s="53"/>
      <c r="L58" s="53">
        <v>4</v>
      </c>
      <c r="M58">
        <f t="shared" si="0"/>
        <v>0</v>
      </c>
      <c r="N58">
        <f t="shared" si="1"/>
        <v>3</v>
      </c>
      <c r="P58" s="18" t="s">
        <v>3091</v>
      </c>
      <c r="Q58" s="53">
        <v>3</v>
      </c>
      <c r="R58" s="53"/>
      <c r="S58" s="53"/>
      <c r="T58" s="53">
        <v>3</v>
      </c>
    </row>
    <row r="59" spans="1:20" ht="15" x14ac:dyDescent="0.2">
      <c r="A59" s="50" t="s">
        <v>1196</v>
      </c>
      <c r="B59" s="50">
        <v>19256</v>
      </c>
      <c r="C59" s="51" t="s">
        <v>1389</v>
      </c>
      <c r="D59" s="51">
        <v>193588</v>
      </c>
      <c r="E59" s="62" t="s">
        <v>10092</v>
      </c>
      <c r="F59" s="62" t="s">
        <v>10092</v>
      </c>
      <c r="G59" s="62" t="s">
        <v>10092</v>
      </c>
      <c r="H59" s="18" t="s">
        <v>96</v>
      </c>
      <c r="I59" s="53">
        <v>3</v>
      </c>
      <c r="J59" s="53"/>
      <c r="K59" s="53"/>
      <c r="L59" s="53">
        <v>3</v>
      </c>
      <c r="M59">
        <f t="shared" si="0"/>
        <v>0</v>
      </c>
      <c r="N59">
        <f t="shared" si="1"/>
        <v>3</v>
      </c>
      <c r="P59" s="18" t="s">
        <v>98</v>
      </c>
      <c r="Q59" s="53">
        <v>3</v>
      </c>
      <c r="R59" s="53"/>
      <c r="S59" s="53"/>
      <c r="T59" s="53">
        <v>3</v>
      </c>
    </row>
    <row r="60" spans="1:20" ht="15" x14ac:dyDescent="0.2">
      <c r="A60" s="22" t="s">
        <v>80</v>
      </c>
      <c r="B60" s="22">
        <v>5308</v>
      </c>
      <c r="C60" s="46" t="s">
        <v>432</v>
      </c>
      <c r="D60" s="46">
        <v>51037</v>
      </c>
      <c r="E60" s="62" t="s">
        <v>10092</v>
      </c>
      <c r="F60" s="62" t="s">
        <v>10093</v>
      </c>
      <c r="G60" s="62" t="s">
        <v>10092</v>
      </c>
      <c r="H60" s="18" t="s">
        <v>3091</v>
      </c>
      <c r="I60" s="53"/>
      <c r="J60" s="53">
        <v>3</v>
      </c>
      <c r="K60" s="53"/>
      <c r="L60" s="53">
        <v>3</v>
      </c>
      <c r="M60">
        <f t="shared" si="0"/>
        <v>0</v>
      </c>
      <c r="N60">
        <f t="shared" si="1"/>
        <v>3</v>
      </c>
      <c r="P60" s="18" t="s">
        <v>3605</v>
      </c>
      <c r="Q60" s="53">
        <v>4</v>
      </c>
      <c r="R60" s="53"/>
      <c r="S60" s="53"/>
      <c r="T60" s="53">
        <v>4</v>
      </c>
    </row>
    <row r="61" spans="1:20" ht="15" x14ac:dyDescent="0.2">
      <c r="A61" s="22" t="s">
        <v>1395</v>
      </c>
      <c r="B61" s="22">
        <v>66170</v>
      </c>
      <c r="C61" s="46" t="s">
        <v>322</v>
      </c>
      <c r="D61" s="46">
        <v>661007</v>
      </c>
      <c r="E61" s="62" t="s">
        <v>10093</v>
      </c>
      <c r="F61" s="62" t="s">
        <v>10093</v>
      </c>
      <c r="G61" s="62" t="s">
        <v>10092</v>
      </c>
      <c r="H61" s="18" t="s">
        <v>98</v>
      </c>
      <c r="I61" s="53">
        <v>3</v>
      </c>
      <c r="J61" s="53"/>
      <c r="K61" s="53"/>
      <c r="L61" s="53">
        <v>3</v>
      </c>
      <c r="M61">
        <f t="shared" si="0"/>
        <v>0</v>
      </c>
      <c r="N61">
        <f t="shared" si="1"/>
        <v>3</v>
      </c>
      <c r="P61" s="18" t="s">
        <v>100</v>
      </c>
      <c r="Q61" s="53">
        <v>2</v>
      </c>
      <c r="R61" s="53"/>
      <c r="S61" s="53"/>
      <c r="T61" s="53">
        <v>2</v>
      </c>
    </row>
    <row r="62" spans="1:20" ht="15" x14ac:dyDescent="0.2">
      <c r="A62" s="50" t="s">
        <v>80</v>
      </c>
      <c r="B62" s="50">
        <v>5390</v>
      </c>
      <c r="C62" s="51" t="s">
        <v>1400</v>
      </c>
      <c r="D62" s="51">
        <v>55068</v>
      </c>
      <c r="E62" s="62" t="s">
        <v>10092</v>
      </c>
      <c r="F62" s="62" t="s">
        <v>10092</v>
      </c>
      <c r="G62" s="62" t="s">
        <v>10092</v>
      </c>
      <c r="H62" s="18" t="s">
        <v>3605</v>
      </c>
      <c r="I62" s="53"/>
      <c r="J62" s="53">
        <v>4</v>
      </c>
      <c r="K62" s="53"/>
      <c r="L62" s="53">
        <v>4</v>
      </c>
      <c r="M62">
        <f t="shared" si="0"/>
        <v>0</v>
      </c>
      <c r="N62">
        <f t="shared" si="1"/>
        <v>3</v>
      </c>
      <c r="P62" s="18" t="s">
        <v>4888</v>
      </c>
      <c r="Q62" s="53">
        <v>2</v>
      </c>
      <c r="R62" s="53"/>
      <c r="S62" s="53"/>
      <c r="T62" s="53">
        <v>2</v>
      </c>
    </row>
    <row r="63" spans="1:20" ht="15" x14ac:dyDescent="0.2">
      <c r="A63" s="50" t="s">
        <v>1222</v>
      </c>
      <c r="B63" s="50">
        <v>52560</v>
      </c>
      <c r="C63" s="51" t="s">
        <v>1405</v>
      </c>
      <c r="D63" s="51">
        <v>524038</v>
      </c>
      <c r="E63" s="62" t="s">
        <v>10092</v>
      </c>
      <c r="F63" s="62" t="s">
        <v>10092</v>
      </c>
      <c r="G63" s="62" t="s">
        <v>10092</v>
      </c>
      <c r="H63" s="18" t="s">
        <v>100</v>
      </c>
      <c r="I63" s="53">
        <v>2</v>
      </c>
      <c r="J63" s="53"/>
      <c r="K63" s="53"/>
      <c r="L63" s="53">
        <v>2</v>
      </c>
      <c r="M63">
        <f t="shared" si="0"/>
        <v>0</v>
      </c>
      <c r="N63">
        <f t="shared" si="1"/>
        <v>3</v>
      </c>
      <c r="P63" s="18" t="s">
        <v>3709</v>
      </c>
      <c r="Q63" s="53">
        <v>7</v>
      </c>
      <c r="R63" s="53"/>
      <c r="S63" s="53"/>
      <c r="T63" s="53">
        <v>7</v>
      </c>
    </row>
    <row r="64" spans="1:20" ht="15" x14ac:dyDescent="0.2">
      <c r="A64" s="22" t="s">
        <v>1395</v>
      </c>
      <c r="B64" s="22">
        <v>66001</v>
      </c>
      <c r="C64" s="46" t="s">
        <v>718</v>
      </c>
      <c r="D64" s="46">
        <v>660004</v>
      </c>
      <c r="E64" s="62" t="s">
        <v>10093</v>
      </c>
      <c r="F64" s="62" t="s">
        <v>10093</v>
      </c>
      <c r="G64" s="62" t="s">
        <v>10092</v>
      </c>
      <c r="H64" s="18" t="s">
        <v>4888</v>
      </c>
      <c r="I64" s="53"/>
      <c r="J64" s="53">
        <v>2</v>
      </c>
      <c r="K64" s="53"/>
      <c r="L64" s="53">
        <v>2</v>
      </c>
      <c r="M64">
        <f t="shared" si="0"/>
        <v>0</v>
      </c>
      <c r="N64">
        <f t="shared" si="1"/>
        <v>3</v>
      </c>
      <c r="P64" s="18" t="s">
        <v>3736</v>
      </c>
      <c r="Q64" s="53">
        <v>4</v>
      </c>
      <c r="R64" s="53"/>
      <c r="S64" s="53"/>
      <c r="T64" s="53">
        <v>4</v>
      </c>
    </row>
    <row r="65" spans="1:20" ht="15" x14ac:dyDescent="0.2">
      <c r="A65" s="22" t="s">
        <v>1259</v>
      </c>
      <c r="B65" s="22">
        <v>54001</v>
      </c>
      <c r="C65" s="46" t="s">
        <v>307</v>
      </c>
      <c r="D65" s="46">
        <v>540004</v>
      </c>
      <c r="E65" s="62" t="s">
        <v>10093</v>
      </c>
      <c r="F65" s="62" t="s">
        <v>10092</v>
      </c>
      <c r="G65" s="62" t="s">
        <v>10092</v>
      </c>
      <c r="H65" s="18" t="s">
        <v>3709</v>
      </c>
      <c r="I65" s="53">
        <v>2</v>
      </c>
      <c r="J65" s="53">
        <v>5</v>
      </c>
      <c r="K65" s="53"/>
      <c r="L65" s="53">
        <v>7</v>
      </c>
      <c r="M65">
        <f t="shared" si="0"/>
        <v>0</v>
      </c>
      <c r="N65">
        <f t="shared" si="1"/>
        <v>3</v>
      </c>
      <c r="P65" s="18" t="s">
        <v>2128</v>
      </c>
      <c r="Q65" s="53">
        <v>4</v>
      </c>
      <c r="R65" s="53"/>
      <c r="S65" s="53"/>
      <c r="T65" s="53">
        <v>4</v>
      </c>
    </row>
    <row r="66" spans="1:20" ht="15" x14ac:dyDescent="0.2">
      <c r="A66" s="50" t="s">
        <v>1306</v>
      </c>
      <c r="B66" s="50">
        <v>8573</v>
      </c>
      <c r="C66" s="51" t="s">
        <v>761</v>
      </c>
      <c r="D66" s="51">
        <v>81007</v>
      </c>
      <c r="E66" s="62" t="s">
        <v>10092</v>
      </c>
      <c r="F66" s="62" t="s">
        <v>10092</v>
      </c>
      <c r="G66" s="62" t="s">
        <v>10092</v>
      </c>
      <c r="H66" s="18" t="s">
        <v>3736</v>
      </c>
      <c r="I66" s="53"/>
      <c r="J66" s="53">
        <v>4</v>
      </c>
      <c r="K66" s="53"/>
      <c r="L66" s="53">
        <v>4</v>
      </c>
      <c r="M66">
        <f t="shared" si="0"/>
        <v>0</v>
      </c>
      <c r="N66">
        <f t="shared" si="1"/>
        <v>3</v>
      </c>
      <c r="P66" s="18" t="s">
        <v>1534</v>
      </c>
      <c r="Q66" s="53">
        <v>2</v>
      </c>
      <c r="R66" s="53">
        <v>6</v>
      </c>
      <c r="S66" s="53"/>
      <c r="T66" s="53">
        <v>8</v>
      </c>
    </row>
    <row r="67" spans="1:20" ht="15" x14ac:dyDescent="0.2">
      <c r="A67" s="50" t="s">
        <v>1137</v>
      </c>
      <c r="B67" s="50">
        <v>70400</v>
      </c>
      <c r="C67" s="51" t="s">
        <v>1422</v>
      </c>
      <c r="D67" s="51">
        <v>704050</v>
      </c>
      <c r="E67" s="62" t="s">
        <v>10092</v>
      </c>
      <c r="F67" s="62" t="s">
        <v>10092</v>
      </c>
      <c r="G67" s="62" t="s">
        <v>10092</v>
      </c>
      <c r="H67" s="18" t="s">
        <v>2128</v>
      </c>
      <c r="I67" s="53">
        <v>4</v>
      </c>
      <c r="J67" s="53"/>
      <c r="K67" s="53"/>
      <c r="L67" s="53">
        <v>4</v>
      </c>
      <c r="M67">
        <f t="shared" si="0"/>
        <v>0</v>
      </c>
      <c r="N67">
        <f t="shared" si="1"/>
        <v>3</v>
      </c>
      <c r="P67" s="18" t="s">
        <v>108</v>
      </c>
      <c r="Q67" s="53">
        <v>3</v>
      </c>
      <c r="R67" s="53"/>
      <c r="S67" s="53"/>
      <c r="T67" s="53">
        <v>3</v>
      </c>
    </row>
    <row r="68" spans="1:20" ht="15" x14ac:dyDescent="0.2">
      <c r="A68" s="22" t="s">
        <v>1278</v>
      </c>
      <c r="B68" s="22">
        <v>20175</v>
      </c>
      <c r="C68" s="46" t="s">
        <v>1426</v>
      </c>
      <c r="D68" s="46">
        <v>201057</v>
      </c>
      <c r="E68" s="62" t="s">
        <v>10093</v>
      </c>
      <c r="F68" s="62" t="s">
        <v>10092</v>
      </c>
      <c r="G68" s="62" t="s">
        <v>10092</v>
      </c>
      <c r="H68" s="18" t="s">
        <v>1534</v>
      </c>
      <c r="I68" s="53">
        <v>6</v>
      </c>
      <c r="J68" s="53">
        <v>2</v>
      </c>
      <c r="K68" s="53"/>
      <c r="L68" s="53">
        <v>8</v>
      </c>
      <c r="M68">
        <f t="shared" si="0"/>
        <v>0</v>
      </c>
      <c r="N68">
        <f t="shared" si="1"/>
        <v>3</v>
      </c>
      <c r="P68" s="18" t="s">
        <v>8187</v>
      </c>
      <c r="Q68" s="53">
        <v>2</v>
      </c>
      <c r="R68" s="53"/>
      <c r="S68" s="53"/>
      <c r="T68" s="53">
        <v>2</v>
      </c>
    </row>
    <row r="69" spans="1:20" ht="15" x14ac:dyDescent="0.2">
      <c r="A69" s="22" t="s">
        <v>1358</v>
      </c>
      <c r="B69" s="22">
        <v>85001</v>
      </c>
      <c r="C69" s="46" t="s">
        <v>1099</v>
      </c>
      <c r="D69" s="46">
        <v>850001</v>
      </c>
      <c r="E69" s="62" t="s">
        <v>10093</v>
      </c>
      <c r="F69" s="62" t="s">
        <v>10093</v>
      </c>
      <c r="G69" s="62" t="s">
        <v>10092</v>
      </c>
      <c r="H69" s="18" t="s">
        <v>108</v>
      </c>
      <c r="I69" s="53">
        <v>3</v>
      </c>
      <c r="J69" s="53"/>
      <c r="K69" s="53"/>
      <c r="L69" s="53">
        <v>3</v>
      </c>
      <c r="M69">
        <f t="shared" si="0"/>
        <v>0</v>
      </c>
      <c r="N69">
        <f t="shared" si="1"/>
        <v>3</v>
      </c>
      <c r="P69" s="18" t="s">
        <v>1506</v>
      </c>
      <c r="Q69" s="53">
        <v>3</v>
      </c>
      <c r="R69" s="53"/>
      <c r="S69" s="53"/>
      <c r="T69" s="53">
        <v>3</v>
      </c>
    </row>
    <row r="70" spans="1:20" ht="15" x14ac:dyDescent="0.2">
      <c r="A70" s="50" t="s">
        <v>1222</v>
      </c>
      <c r="B70" s="50">
        <v>52260</v>
      </c>
      <c r="C70" s="51" t="s">
        <v>1389</v>
      </c>
      <c r="D70" s="51">
        <v>522068</v>
      </c>
      <c r="E70" s="62" t="s">
        <v>10092</v>
      </c>
      <c r="F70" s="62" t="s">
        <v>10092</v>
      </c>
      <c r="G70" s="62" t="s">
        <v>10092</v>
      </c>
      <c r="H70" s="18" t="s">
        <v>8187</v>
      </c>
      <c r="I70" s="53"/>
      <c r="J70" s="53">
        <v>2</v>
      </c>
      <c r="K70" s="53"/>
      <c r="L70" s="53">
        <v>2</v>
      </c>
      <c r="M70">
        <f t="shared" ref="M70:M133" si="2">GETPIVOTDATA("Servientrega covering",$H$4,"ГОРОД/ПОСЕЛЕНИЕ","ABEJORRAL")-GETPIVOTDATA("Servientrega covering",$H$4,"ГОРОД/ПОСЕЛЕНИЕ","ABEJORRAL","Servientrega covering","НЕТ ДОСТАВКИ")</f>
        <v>0</v>
      </c>
      <c r="N70">
        <f t="shared" ref="N70:N133" si="3">GETPIVOTDATA("Servientrega covering",$H$4,"ГОРОД/ПОСЕЛЕНИЕ","ABEJORRAL")-GETPIVOTDATA("Servientrega covering",$H$4,"ГОРОД/ПОСЕЛЕНИЕ","ABEJORRAL","Servientrega covering","ЕСТЬ")</f>
        <v>3</v>
      </c>
      <c r="P70" s="18" t="s">
        <v>110</v>
      </c>
      <c r="Q70" s="53">
        <v>3</v>
      </c>
      <c r="R70" s="53"/>
      <c r="S70" s="53"/>
      <c r="T70" s="53">
        <v>3</v>
      </c>
    </row>
    <row r="71" spans="1:20" ht="15" x14ac:dyDescent="0.2">
      <c r="A71" s="22" t="s">
        <v>1291</v>
      </c>
      <c r="B71" s="22">
        <v>13001</v>
      </c>
      <c r="C71" s="46" t="s">
        <v>209</v>
      </c>
      <c r="D71" s="46">
        <v>130015</v>
      </c>
      <c r="E71" s="62" t="s">
        <v>10093</v>
      </c>
      <c r="F71" s="62" t="s">
        <v>10093</v>
      </c>
      <c r="G71" s="62" t="s">
        <v>10092</v>
      </c>
      <c r="H71" s="18" t="s">
        <v>1506</v>
      </c>
      <c r="I71" s="53"/>
      <c r="J71" s="53">
        <v>3</v>
      </c>
      <c r="K71" s="53"/>
      <c r="L71" s="53">
        <v>3</v>
      </c>
      <c r="M71">
        <f t="shared" si="2"/>
        <v>0</v>
      </c>
      <c r="N71">
        <f t="shared" si="3"/>
        <v>3</v>
      </c>
      <c r="P71" s="18" t="s">
        <v>1584</v>
      </c>
      <c r="Q71" s="53">
        <v>3</v>
      </c>
      <c r="R71" s="53"/>
      <c r="S71" s="53"/>
      <c r="T71" s="53">
        <v>3</v>
      </c>
    </row>
    <row r="72" spans="1:20" ht="15" x14ac:dyDescent="0.2">
      <c r="A72" s="50" t="s">
        <v>1129</v>
      </c>
      <c r="B72" s="50">
        <v>68397</v>
      </c>
      <c r="C72" s="51" t="s">
        <v>524</v>
      </c>
      <c r="D72" s="51">
        <v>685517</v>
      </c>
      <c r="E72" s="62" t="s">
        <v>10092</v>
      </c>
      <c r="F72" s="62" t="s">
        <v>10092</v>
      </c>
      <c r="G72" s="62" t="s">
        <v>10092</v>
      </c>
      <c r="H72" s="18" t="s">
        <v>110</v>
      </c>
      <c r="I72" s="53">
        <v>3</v>
      </c>
      <c r="J72" s="53"/>
      <c r="K72" s="53"/>
      <c r="L72" s="53">
        <v>3</v>
      </c>
      <c r="M72">
        <f t="shared" si="2"/>
        <v>0</v>
      </c>
      <c r="N72">
        <f t="shared" si="3"/>
        <v>3</v>
      </c>
      <c r="P72" s="18" t="s">
        <v>112</v>
      </c>
      <c r="Q72" s="53">
        <v>4</v>
      </c>
      <c r="R72" s="53"/>
      <c r="S72" s="53"/>
      <c r="T72" s="53">
        <v>4</v>
      </c>
    </row>
    <row r="73" spans="1:20" ht="15" x14ac:dyDescent="0.2">
      <c r="A73" s="22" t="s">
        <v>1291</v>
      </c>
      <c r="B73" s="22">
        <v>13430</v>
      </c>
      <c r="C73" s="46" t="s">
        <v>565</v>
      </c>
      <c r="D73" s="46">
        <v>132527</v>
      </c>
      <c r="E73" s="62" t="s">
        <v>10093</v>
      </c>
      <c r="F73" s="62" t="s">
        <v>10092</v>
      </c>
      <c r="G73" s="62" t="s">
        <v>10092</v>
      </c>
      <c r="H73" s="18" t="s">
        <v>1584</v>
      </c>
      <c r="I73" s="53"/>
      <c r="J73" s="53">
        <v>3</v>
      </c>
      <c r="K73" s="53"/>
      <c r="L73" s="53">
        <v>3</v>
      </c>
      <c r="M73">
        <f t="shared" si="2"/>
        <v>0</v>
      </c>
      <c r="N73">
        <f t="shared" si="3"/>
        <v>3</v>
      </c>
      <c r="P73" s="18" t="s">
        <v>7132</v>
      </c>
      <c r="Q73" s="53">
        <v>3</v>
      </c>
      <c r="R73" s="53"/>
      <c r="S73" s="53"/>
      <c r="T73" s="53">
        <v>3</v>
      </c>
    </row>
    <row r="74" spans="1:20" ht="15" x14ac:dyDescent="0.2">
      <c r="A74" s="22" t="s">
        <v>1129</v>
      </c>
      <c r="B74" s="22">
        <v>68081</v>
      </c>
      <c r="C74" s="46" t="s">
        <v>123</v>
      </c>
      <c r="D74" s="46">
        <v>687038</v>
      </c>
      <c r="E74" s="62" t="s">
        <v>10093</v>
      </c>
      <c r="F74" s="62" t="s">
        <v>10092</v>
      </c>
      <c r="G74" s="62" t="s">
        <v>10092</v>
      </c>
      <c r="H74" s="18" t="s">
        <v>112</v>
      </c>
      <c r="I74" s="53">
        <v>4</v>
      </c>
      <c r="J74" s="53"/>
      <c r="K74" s="53"/>
      <c r="L74" s="53">
        <v>4</v>
      </c>
      <c r="M74">
        <f t="shared" si="2"/>
        <v>0</v>
      </c>
      <c r="N74">
        <f t="shared" si="3"/>
        <v>3</v>
      </c>
      <c r="P74" s="18" t="s">
        <v>2581</v>
      </c>
      <c r="Q74" s="53">
        <v>3</v>
      </c>
      <c r="R74" s="53"/>
      <c r="S74" s="53"/>
      <c r="T74" s="53">
        <v>3</v>
      </c>
    </row>
    <row r="75" spans="1:20" ht="15" x14ac:dyDescent="0.2">
      <c r="A75" s="50" t="s">
        <v>1278</v>
      </c>
      <c r="B75" s="50">
        <v>20250</v>
      </c>
      <c r="C75" s="51" t="s">
        <v>1459</v>
      </c>
      <c r="D75" s="51">
        <v>201038</v>
      </c>
      <c r="E75" s="62" t="s">
        <v>10092</v>
      </c>
      <c r="F75" s="62" t="s">
        <v>10092</v>
      </c>
      <c r="G75" s="62" t="s">
        <v>10092</v>
      </c>
      <c r="H75" s="18" t="s">
        <v>7132</v>
      </c>
      <c r="I75" s="53"/>
      <c r="J75" s="53">
        <v>3</v>
      </c>
      <c r="K75" s="53"/>
      <c r="L75" s="53">
        <v>3</v>
      </c>
      <c r="M75">
        <f t="shared" si="2"/>
        <v>0</v>
      </c>
      <c r="N75">
        <f t="shared" si="3"/>
        <v>3</v>
      </c>
      <c r="P75" s="18" t="s">
        <v>2980</v>
      </c>
      <c r="Q75" s="53">
        <v>3</v>
      </c>
      <c r="R75" s="53"/>
      <c r="S75" s="53"/>
      <c r="T75" s="53">
        <v>3</v>
      </c>
    </row>
    <row r="76" spans="1:20" ht="15" x14ac:dyDescent="0.2">
      <c r="A76" s="22" t="s">
        <v>50</v>
      </c>
      <c r="B76" s="22">
        <v>15047</v>
      </c>
      <c r="C76" s="46" t="s">
        <v>87</v>
      </c>
      <c r="D76" s="46">
        <v>152429</v>
      </c>
      <c r="E76" s="62" t="s">
        <v>10093</v>
      </c>
      <c r="F76" s="62" t="s">
        <v>10092</v>
      </c>
      <c r="G76" s="62" t="s">
        <v>10092</v>
      </c>
      <c r="H76" s="18" t="s">
        <v>2581</v>
      </c>
      <c r="I76" s="53"/>
      <c r="J76" s="53">
        <v>3</v>
      </c>
      <c r="K76" s="53"/>
      <c r="L76" s="53">
        <v>3</v>
      </c>
      <c r="M76">
        <f t="shared" si="2"/>
        <v>0</v>
      </c>
      <c r="N76">
        <f t="shared" si="3"/>
        <v>3</v>
      </c>
      <c r="P76" s="18" t="s">
        <v>114</v>
      </c>
      <c r="Q76" s="53">
        <v>7</v>
      </c>
      <c r="R76" s="53"/>
      <c r="S76" s="53"/>
      <c r="T76" s="53">
        <v>7</v>
      </c>
    </row>
    <row r="77" spans="1:20" ht="15" x14ac:dyDescent="0.2">
      <c r="A77" s="22" t="s">
        <v>1165</v>
      </c>
      <c r="B77" s="22">
        <v>25612</v>
      </c>
      <c r="C77" s="46" t="s">
        <v>1469</v>
      </c>
      <c r="D77" s="46">
        <v>252417</v>
      </c>
      <c r="E77" s="62" t="s">
        <v>10092</v>
      </c>
      <c r="F77" s="62" t="s">
        <v>10093</v>
      </c>
      <c r="G77" s="62" t="s">
        <v>10092</v>
      </c>
      <c r="H77" s="18" t="s">
        <v>2980</v>
      </c>
      <c r="I77" s="53"/>
      <c r="J77" s="53">
        <v>3</v>
      </c>
      <c r="K77" s="53"/>
      <c r="L77" s="53">
        <v>3</v>
      </c>
      <c r="M77">
        <f t="shared" si="2"/>
        <v>0</v>
      </c>
      <c r="N77">
        <f t="shared" si="3"/>
        <v>3</v>
      </c>
      <c r="P77" s="18" t="s">
        <v>116</v>
      </c>
      <c r="Q77" s="53">
        <v>3</v>
      </c>
      <c r="R77" s="53"/>
      <c r="S77" s="53"/>
      <c r="T77" s="53">
        <v>3</v>
      </c>
    </row>
    <row r="78" spans="1:20" ht="15" x14ac:dyDescent="0.2">
      <c r="A78" s="50" t="s">
        <v>1137</v>
      </c>
      <c r="B78" s="50">
        <v>70110</v>
      </c>
      <c r="C78" s="51" t="s">
        <v>162</v>
      </c>
      <c r="D78" s="51">
        <v>702037</v>
      </c>
      <c r="E78" s="62" t="s">
        <v>10092</v>
      </c>
      <c r="F78" s="62" t="s">
        <v>10092</v>
      </c>
      <c r="G78" s="62" t="s">
        <v>10092</v>
      </c>
      <c r="H78" s="54" t="s">
        <v>114</v>
      </c>
      <c r="I78" s="55">
        <v>2</v>
      </c>
      <c r="J78" s="55">
        <v>5</v>
      </c>
      <c r="K78" s="55"/>
      <c r="L78" s="55">
        <v>7</v>
      </c>
      <c r="M78">
        <f t="shared" si="2"/>
        <v>0</v>
      </c>
      <c r="N78">
        <f t="shared" si="3"/>
        <v>3</v>
      </c>
      <c r="P78" s="18" t="s">
        <v>5946</v>
      </c>
      <c r="Q78" s="53">
        <v>2</v>
      </c>
      <c r="R78" s="53"/>
      <c r="S78" s="53"/>
      <c r="T78" s="53">
        <v>2</v>
      </c>
    </row>
    <row r="79" spans="1:20" ht="15" x14ac:dyDescent="0.2">
      <c r="A79" s="50" t="s">
        <v>1228</v>
      </c>
      <c r="B79" s="50">
        <v>41359</v>
      </c>
      <c r="C79" s="51" t="s">
        <v>1229</v>
      </c>
      <c r="D79" s="51">
        <v>418047</v>
      </c>
      <c r="E79" s="62" t="s">
        <v>10092</v>
      </c>
      <c r="F79" s="62" t="s">
        <v>10092</v>
      </c>
      <c r="G79" s="62" t="s">
        <v>10092</v>
      </c>
      <c r="H79" s="18" t="s">
        <v>116</v>
      </c>
      <c r="I79" s="53">
        <v>3</v>
      </c>
      <c r="J79" s="53"/>
      <c r="K79" s="53"/>
      <c r="L79" s="53">
        <v>3</v>
      </c>
      <c r="M79">
        <f t="shared" si="2"/>
        <v>0</v>
      </c>
      <c r="N79">
        <f t="shared" si="3"/>
        <v>3</v>
      </c>
      <c r="P79" s="18" t="s">
        <v>3897</v>
      </c>
      <c r="Q79" s="53">
        <v>6</v>
      </c>
      <c r="R79" s="53"/>
      <c r="S79" s="53"/>
      <c r="T79" s="53">
        <v>6</v>
      </c>
    </row>
    <row r="80" spans="1:20" ht="15" x14ac:dyDescent="0.2">
      <c r="A80" s="50" t="s">
        <v>80</v>
      </c>
      <c r="B80" s="50">
        <v>5125</v>
      </c>
      <c r="C80" s="51" t="s">
        <v>1485</v>
      </c>
      <c r="D80" s="51">
        <v>56847</v>
      </c>
      <c r="E80" s="62" t="s">
        <v>10092</v>
      </c>
      <c r="F80" s="62" t="s">
        <v>10092</v>
      </c>
      <c r="G80" s="62" t="s">
        <v>10092</v>
      </c>
      <c r="H80" s="18" t="s">
        <v>5946</v>
      </c>
      <c r="I80" s="53"/>
      <c r="J80" s="53">
        <v>2</v>
      </c>
      <c r="K80" s="53"/>
      <c r="L80" s="53">
        <v>2</v>
      </c>
      <c r="M80">
        <f t="shared" si="2"/>
        <v>0</v>
      </c>
      <c r="N80">
        <f t="shared" si="3"/>
        <v>3</v>
      </c>
      <c r="P80" s="18" t="s">
        <v>118</v>
      </c>
      <c r="Q80" s="53">
        <v>2</v>
      </c>
      <c r="R80" s="53">
        <v>3</v>
      </c>
      <c r="S80" s="53"/>
      <c r="T80" s="53">
        <v>5</v>
      </c>
    </row>
    <row r="81" spans="1:20" ht="15" x14ac:dyDescent="0.2">
      <c r="A81" s="22" t="s">
        <v>1185</v>
      </c>
      <c r="B81" s="22">
        <v>73675</v>
      </c>
      <c r="C81" s="46" t="s">
        <v>847</v>
      </c>
      <c r="D81" s="46">
        <v>735538</v>
      </c>
      <c r="E81" s="62" t="s">
        <v>10093</v>
      </c>
      <c r="F81" s="62" t="s">
        <v>10092</v>
      </c>
      <c r="G81" s="62" t="s">
        <v>10092</v>
      </c>
      <c r="H81" s="18" t="s">
        <v>3897</v>
      </c>
      <c r="I81" s="53"/>
      <c r="J81" s="53">
        <v>6</v>
      </c>
      <c r="K81" s="53"/>
      <c r="L81" s="53">
        <v>6</v>
      </c>
      <c r="M81">
        <f t="shared" si="2"/>
        <v>0</v>
      </c>
      <c r="N81">
        <f t="shared" si="3"/>
        <v>3</v>
      </c>
      <c r="P81" s="18" t="s">
        <v>3345</v>
      </c>
      <c r="Q81" s="53">
        <v>3</v>
      </c>
      <c r="R81" s="53"/>
      <c r="S81" s="53"/>
      <c r="T81" s="53">
        <v>3</v>
      </c>
    </row>
    <row r="82" spans="1:20" ht="15" x14ac:dyDescent="0.2">
      <c r="A82" s="22" t="s">
        <v>1129</v>
      </c>
      <c r="B82" s="22">
        <v>68500</v>
      </c>
      <c r="C82" s="46" t="s">
        <v>655</v>
      </c>
      <c r="D82" s="46">
        <v>683019</v>
      </c>
      <c r="E82" s="62" t="s">
        <v>10093</v>
      </c>
      <c r="F82" s="62" t="s">
        <v>10092</v>
      </c>
      <c r="G82" s="62" t="s">
        <v>10092</v>
      </c>
      <c r="H82" s="18" t="s">
        <v>118</v>
      </c>
      <c r="I82" s="53">
        <v>5</v>
      </c>
      <c r="J82" s="53"/>
      <c r="K82" s="53"/>
      <c r="L82" s="53">
        <v>5</v>
      </c>
      <c r="M82">
        <f t="shared" si="2"/>
        <v>0</v>
      </c>
      <c r="N82">
        <f t="shared" si="3"/>
        <v>3</v>
      </c>
      <c r="P82" s="18" t="s">
        <v>121</v>
      </c>
      <c r="Q82" s="53">
        <v>2</v>
      </c>
      <c r="R82" s="53"/>
      <c r="S82" s="53"/>
      <c r="T82" s="53">
        <v>2</v>
      </c>
    </row>
    <row r="83" spans="1:20" ht="15" x14ac:dyDescent="0.2">
      <c r="A83" s="22" t="s">
        <v>1306</v>
      </c>
      <c r="B83" s="22">
        <v>8001</v>
      </c>
      <c r="C83" s="46" t="s">
        <v>127</v>
      </c>
      <c r="D83" s="46">
        <v>80006</v>
      </c>
      <c r="E83" s="62" t="s">
        <v>10092</v>
      </c>
      <c r="F83" s="62" t="s">
        <v>10093</v>
      </c>
      <c r="G83" s="62" t="s">
        <v>10092</v>
      </c>
      <c r="H83" s="18" t="s">
        <v>3345</v>
      </c>
      <c r="I83" s="53"/>
      <c r="J83" s="53">
        <v>3</v>
      </c>
      <c r="K83" s="53"/>
      <c r="L83" s="53">
        <v>3</v>
      </c>
      <c r="M83">
        <f t="shared" si="2"/>
        <v>0</v>
      </c>
      <c r="N83">
        <f t="shared" si="3"/>
        <v>3</v>
      </c>
      <c r="P83" s="18" t="s">
        <v>123</v>
      </c>
      <c r="Q83" s="53">
        <v>7</v>
      </c>
      <c r="R83" s="53"/>
      <c r="S83" s="53"/>
      <c r="T83" s="53">
        <v>7</v>
      </c>
    </row>
    <row r="84" spans="1:20" ht="15" x14ac:dyDescent="0.2">
      <c r="A84" s="50" t="s">
        <v>1278</v>
      </c>
      <c r="B84" s="50">
        <v>20032</v>
      </c>
      <c r="C84" s="51" t="s">
        <v>1506</v>
      </c>
      <c r="D84" s="51">
        <v>201048</v>
      </c>
      <c r="E84" s="62" t="s">
        <v>10092</v>
      </c>
      <c r="F84" s="62" t="s">
        <v>10092</v>
      </c>
      <c r="G84" s="62" t="s">
        <v>10092</v>
      </c>
      <c r="H84" s="18" t="s">
        <v>121</v>
      </c>
      <c r="I84" s="53">
        <v>2</v>
      </c>
      <c r="J84" s="53"/>
      <c r="K84" s="53"/>
      <c r="L84" s="53">
        <v>2</v>
      </c>
      <c r="M84">
        <f t="shared" si="2"/>
        <v>0</v>
      </c>
      <c r="N84">
        <f t="shared" si="3"/>
        <v>3</v>
      </c>
      <c r="P84" s="18" t="s">
        <v>125</v>
      </c>
      <c r="Q84" s="53">
        <v>4</v>
      </c>
      <c r="R84" s="53"/>
      <c r="S84" s="53"/>
      <c r="T84" s="53">
        <v>4</v>
      </c>
    </row>
    <row r="85" spans="1:20" ht="15" x14ac:dyDescent="0.2">
      <c r="A85" s="64" t="s">
        <v>1252</v>
      </c>
      <c r="B85" s="64">
        <v>11001</v>
      </c>
      <c r="C85" s="65" t="s">
        <v>1512</v>
      </c>
      <c r="D85" s="65">
        <v>110231</v>
      </c>
      <c r="E85" s="62" t="s">
        <v>10092</v>
      </c>
      <c r="F85" s="62" t="s">
        <v>10092</v>
      </c>
      <c r="G85" s="62" t="s">
        <v>10093</v>
      </c>
      <c r="H85" s="18" t="s">
        <v>123</v>
      </c>
      <c r="I85" s="53">
        <v>7</v>
      </c>
      <c r="J85" s="53"/>
      <c r="K85" s="53"/>
      <c r="L85" s="53">
        <v>7</v>
      </c>
      <c r="M85">
        <f t="shared" si="2"/>
        <v>0</v>
      </c>
      <c r="N85">
        <f t="shared" si="3"/>
        <v>3</v>
      </c>
      <c r="P85" s="18" t="s">
        <v>5323</v>
      </c>
      <c r="Q85" s="53">
        <v>3</v>
      </c>
      <c r="R85" s="53"/>
      <c r="S85" s="53"/>
      <c r="T85" s="53">
        <v>3</v>
      </c>
    </row>
    <row r="86" spans="1:20" ht="15" x14ac:dyDescent="0.2">
      <c r="A86" s="50" t="s">
        <v>80</v>
      </c>
      <c r="B86" s="50">
        <v>5400</v>
      </c>
      <c r="C86" s="51" t="s">
        <v>1422</v>
      </c>
      <c r="D86" s="51">
        <v>55020</v>
      </c>
      <c r="E86" s="62" t="s">
        <v>10092</v>
      </c>
      <c r="F86" s="62" t="s">
        <v>10092</v>
      </c>
      <c r="G86" s="62" t="s">
        <v>10092</v>
      </c>
      <c r="H86" s="18" t="s">
        <v>125</v>
      </c>
      <c r="I86" s="53">
        <v>4</v>
      </c>
      <c r="J86" s="53"/>
      <c r="K86" s="53"/>
      <c r="L86" s="53">
        <v>4</v>
      </c>
      <c r="M86">
        <f t="shared" si="2"/>
        <v>0</v>
      </c>
      <c r="N86">
        <f t="shared" si="3"/>
        <v>3</v>
      </c>
      <c r="P86" s="18" t="s">
        <v>2163</v>
      </c>
      <c r="Q86" s="53">
        <v>4</v>
      </c>
      <c r="R86" s="53"/>
      <c r="S86" s="53"/>
      <c r="T86" s="53">
        <v>4</v>
      </c>
    </row>
    <row r="87" spans="1:20" ht="15" x14ac:dyDescent="0.2">
      <c r="A87" s="50" t="s">
        <v>1311</v>
      </c>
      <c r="B87" s="50">
        <v>27660</v>
      </c>
      <c r="C87" s="51" t="s">
        <v>1518</v>
      </c>
      <c r="D87" s="51">
        <v>273077</v>
      </c>
      <c r="E87" s="62" t="s">
        <v>10092</v>
      </c>
      <c r="F87" s="62" t="s">
        <v>10092</v>
      </c>
      <c r="G87" s="62" t="s">
        <v>10092</v>
      </c>
      <c r="H87" s="18" t="s">
        <v>5323</v>
      </c>
      <c r="I87" s="53"/>
      <c r="J87" s="53">
        <v>3</v>
      </c>
      <c r="K87" s="53"/>
      <c r="L87" s="53">
        <v>3</v>
      </c>
      <c r="M87">
        <f t="shared" si="2"/>
        <v>0</v>
      </c>
      <c r="N87">
        <f t="shared" si="3"/>
        <v>3</v>
      </c>
      <c r="P87" s="18" t="s">
        <v>127</v>
      </c>
      <c r="Q87" s="53"/>
      <c r="R87" s="53">
        <v>15</v>
      </c>
      <c r="S87" s="53"/>
      <c r="T87" s="53">
        <v>15</v>
      </c>
    </row>
    <row r="88" spans="1:20" ht="15" x14ac:dyDescent="0.2">
      <c r="A88" s="22" t="s">
        <v>50</v>
      </c>
      <c r="B88" s="22">
        <v>15798</v>
      </c>
      <c r="C88" s="46" t="s">
        <v>1001</v>
      </c>
      <c r="D88" s="46">
        <v>153207</v>
      </c>
      <c r="E88" s="62" t="s">
        <v>10093</v>
      </c>
      <c r="F88" s="62" t="s">
        <v>10092</v>
      </c>
      <c r="G88" s="62" t="s">
        <v>10092</v>
      </c>
      <c r="H88" s="18" t="s">
        <v>2163</v>
      </c>
      <c r="I88" s="53"/>
      <c r="J88" s="53">
        <v>4</v>
      </c>
      <c r="K88" s="53"/>
      <c r="L88" s="53">
        <v>4</v>
      </c>
      <c r="M88">
        <f t="shared" si="2"/>
        <v>0</v>
      </c>
      <c r="N88">
        <f t="shared" si="3"/>
        <v>3</v>
      </c>
      <c r="P88" s="18" t="s">
        <v>132</v>
      </c>
      <c r="Q88" s="53">
        <v>2</v>
      </c>
      <c r="R88" s="53"/>
      <c r="S88" s="53"/>
      <c r="T88" s="53">
        <v>2</v>
      </c>
    </row>
    <row r="89" spans="1:20" ht="15" x14ac:dyDescent="0.2">
      <c r="A89" s="22" t="s">
        <v>1278</v>
      </c>
      <c r="B89" s="22">
        <v>20228</v>
      </c>
      <c r="C89" s="46" t="s">
        <v>315</v>
      </c>
      <c r="D89" s="46">
        <v>203067</v>
      </c>
      <c r="E89" s="62" t="s">
        <v>10093</v>
      </c>
      <c r="F89" s="62" t="s">
        <v>10092</v>
      </c>
      <c r="G89" s="62" t="s">
        <v>10092</v>
      </c>
      <c r="H89" s="18" t="s">
        <v>127</v>
      </c>
      <c r="I89" s="53"/>
      <c r="J89" s="53">
        <v>15</v>
      </c>
      <c r="K89" s="53"/>
      <c r="L89" s="53">
        <v>15</v>
      </c>
      <c r="M89">
        <f t="shared" si="2"/>
        <v>0</v>
      </c>
      <c r="N89">
        <f t="shared" si="3"/>
        <v>3</v>
      </c>
      <c r="P89" s="18" t="s">
        <v>8483</v>
      </c>
      <c r="Q89" s="53">
        <v>2</v>
      </c>
      <c r="R89" s="53"/>
      <c r="S89" s="53"/>
      <c r="T89" s="53">
        <v>2</v>
      </c>
    </row>
    <row r="90" spans="1:20" ht="15" x14ac:dyDescent="0.2">
      <c r="A90" s="22" t="s">
        <v>1165</v>
      </c>
      <c r="B90" s="22">
        <v>25815</v>
      </c>
      <c r="C90" s="46" t="s">
        <v>1019</v>
      </c>
      <c r="D90" s="46">
        <v>252848</v>
      </c>
      <c r="E90" s="62" t="s">
        <v>10093</v>
      </c>
      <c r="F90" s="62" t="s">
        <v>10092</v>
      </c>
      <c r="G90" s="62" t="s">
        <v>10092</v>
      </c>
      <c r="H90" s="18" t="s">
        <v>132</v>
      </c>
      <c r="I90" s="53">
        <v>2</v>
      </c>
      <c r="J90" s="53"/>
      <c r="K90" s="53"/>
      <c r="L90" s="53">
        <v>2</v>
      </c>
      <c r="M90">
        <f t="shared" si="2"/>
        <v>0</v>
      </c>
      <c r="N90">
        <f t="shared" si="3"/>
        <v>3</v>
      </c>
      <c r="P90" s="18" t="s">
        <v>136</v>
      </c>
      <c r="Q90" s="53">
        <v>4</v>
      </c>
      <c r="R90" s="53"/>
      <c r="S90" s="53"/>
      <c r="T90" s="53">
        <v>4</v>
      </c>
    </row>
    <row r="91" spans="1:20" ht="15" x14ac:dyDescent="0.2">
      <c r="A91" s="22" t="s">
        <v>50</v>
      </c>
      <c r="B91" s="22">
        <v>15464</v>
      </c>
      <c r="C91" s="46" t="s">
        <v>615</v>
      </c>
      <c r="D91" s="46">
        <v>152001</v>
      </c>
      <c r="E91" s="62" t="s">
        <v>10093</v>
      </c>
      <c r="F91" s="62" t="s">
        <v>10092</v>
      </c>
      <c r="G91" s="62" t="s">
        <v>10092</v>
      </c>
      <c r="H91" s="18" t="s">
        <v>8483</v>
      </c>
      <c r="I91" s="53"/>
      <c r="J91" s="53">
        <v>2</v>
      </c>
      <c r="K91" s="53"/>
      <c r="L91" s="53">
        <v>2</v>
      </c>
      <c r="M91">
        <f t="shared" si="2"/>
        <v>0</v>
      </c>
      <c r="N91">
        <f t="shared" si="3"/>
        <v>3</v>
      </c>
      <c r="P91" s="18" t="s">
        <v>3785</v>
      </c>
      <c r="Q91" s="53">
        <v>3</v>
      </c>
      <c r="R91" s="53"/>
      <c r="S91" s="53"/>
      <c r="T91" s="53">
        <v>3</v>
      </c>
    </row>
    <row r="92" spans="1:20" ht="15" x14ac:dyDescent="0.2">
      <c r="A92" s="22" t="s">
        <v>1151</v>
      </c>
      <c r="B92" s="22">
        <v>44090</v>
      </c>
      <c r="C92" s="46" t="s">
        <v>1152</v>
      </c>
      <c r="D92" s="46">
        <v>446009</v>
      </c>
      <c r="E92" s="62" t="s">
        <v>10093</v>
      </c>
      <c r="F92" s="62" t="s">
        <v>10092</v>
      </c>
      <c r="G92" s="62" t="s">
        <v>10092</v>
      </c>
      <c r="H92" s="18" t="s">
        <v>136</v>
      </c>
      <c r="I92" s="53">
        <v>2</v>
      </c>
      <c r="J92" s="53">
        <v>2</v>
      </c>
      <c r="K92" s="53"/>
      <c r="L92" s="53">
        <v>4</v>
      </c>
      <c r="M92">
        <f t="shared" si="2"/>
        <v>0</v>
      </c>
      <c r="N92">
        <f t="shared" si="3"/>
        <v>3</v>
      </c>
      <c r="P92" s="18" t="s">
        <v>134</v>
      </c>
      <c r="Q92" s="53">
        <v>3</v>
      </c>
      <c r="R92" s="53"/>
      <c r="S92" s="53"/>
      <c r="T92" s="53">
        <v>3</v>
      </c>
    </row>
    <row r="93" spans="1:20" ht="15" x14ac:dyDescent="0.2">
      <c r="A93" s="50" t="s">
        <v>1538</v>
      </c>
      <c r="B93" s="50">
        <v>63272</v>
      </c>
      <c r="C93" s="51" t="s">
        <v>1539</v>
      </c>
      <c r="D93" s="51">
        <v>634001</v>
      </c>
      <c r="E93" s="62" t="s">
        <v>10092</v>
      </c>
      <c r="F93" s="62" t="s">
        <v>10092</v>
      </c>
      <c r="G93" s="62" t="s">
        <v>10092</v>
      </c>
      <c r="H93" s="18" t="s">
        <v>3785</v>
      </c>
      <c r="I93" s="53"/>
      <c r="J93" s="53">
        <v>3</v>
      </c>
      <c r="K93" s="53"/>
      <c r="L93" s="53">
        <v>3</v>
      </c>
      <c r="M93">
        <f t="shared" si="2"/>
        <v>0</v>
      </c>
      <c r="N93">
        <f t="shared" si="3"/>
        <v>3</v>
      </c>
      <c r="P93" s="18" t="s">
        <v>138</v>
      </c>
      <c r="Q93" s="53"/>
      <c r="R93" s="53">
        <v>8</v>
      </c>
      <c r="S93" s="53"/>
      <c r="T93" s="53">
        <v>8</v>
      </c>
    </row>
    <row r="94" spans="1:20" ht="15" x14ac:dyDescent="0.2">
      <c r="A94" s="50" t="s">
        <v>1196</v>
      </c>
      <c r="B94" s="50">
        <v>19397</v>
      </c>
      <c r="C94" s="51" t="s">
        <v>533</v>
      </c>
      <c r="D94" s="51">
        <v>194028</v>
      </c>
      <c r="E94" s="62" t="s">
        <v>10092</v>
      </c>
      <c r="F94" s="62" t="s">
        <v>10092</v>
      </c>
      <c r="G94" s="62" t="s">
        <v>10092</v>
      </c>
      <c r="H94" s="18" t="s">
        <v>134</v>
      </c>
      <c r="I94" s="53">
        <v>3</v>
      </c>
      <c r="J94" s="53"/>
      <c r="K94" s="53"/>
      <c r="L94" s="53">
        <v>3</v>
      </c>
      <c r="M94">
        <f t="shared" si="2"/>
        <v>0</v>
      </c>
      <c r="N94">
        <f t="shared" si="3"/>
        <v>3</v>
      </c>
      <c r="P94" s="18" t="s">
        <v>2526</v>
      </c>
      <c r="Q94" s="53">
        <v>2</v>
      </c>
      <c r="R94" s="53"/>
      <c r="S94" s="53"/>
      <c r="T94" s="53">
        <v>2</v>
      </c>
    </row>
    <row r="95" spans="1:20" ht="15" x14ac:dyDescent="0.2">
      <c r="A95" s="50" t="s">
        <v>1228</v>
      </c>
      <c r="B95" s="50">
        <v>41676</v>
      </c>
      <c r="C95" s="51" t="s">
        <v>912</v>
      </c>
      <c r="D95" s="51">
        <v>412020</v>
      </c>
      <c r="E95" s="62" t="s">
        <v>10092</v>
      </c>
      <c r="F95" s="62" t="s">
        <v>10092</v>
      </c>
      <c r="G95" s="62" t="s">
        <v>10092</v>
      </c>
      <c r="H95" s="18" t="s">
        <v>138</v>
      </c>
      <c r="I95" s="53"/>
      <c r="J95" s="53">
        <v>8</v>
      </c>
      <c r="K95" s="53"/>
      <c r="L95" s="53">
        <v>8</v>
      </c>
      <c r="M95">
        <f t="shared" si="2"/>
        <v>0</v>
      </c>
      <c r="N95">
        <f t="shared" si="3"/>
        <v>3</v>
      </c>
      <c r="P95" s="18" t="s">
        <v>3682</v>
      </c>
      <c r="Q95" s="53">
        <v>2</v>
      </c>
      <c r="R95" s="53"/>
      <c r="S95" s="53"/>
      <c r="T95" s="53">
        <v>2</v>
      </c>
    </row>
    <row r="96" spans="1:20" ht="15" x14ac:dyDescent="0.2">
      <c r="A96" s="50" t="s">
        <v>80</v>
      </c>
      <c r="B96" s="50">
        <v>5667</v>
      </c>
      <c r="C96" s="51" t="s">
        <v>902</v>
      </c>
      <c r="D96" s="51">
        <v>53838</v>
      </c>
      <c r="E96" s="62" t="s">
        <v>10092</v>
      </c>
      <c r="F96" s="62" t="s">
        <v>10092</v>
      </c>
      <c r="G96" s="62" t="s">
        <v>10092</v>
      </c>
      <c r="H96" s="18" t="s">
        <v>2526</v>
      </c>
      <c r="I96" s="53"/>
      <c r="J96" s="53">
        <v>2</v>
      </c>
      <c r="K96" s="53"/>
      <c r="L96" s="53">
        <v>2</v>
      </c>
      <c r="M96">
        <f t="shared" si="2"/>
        <v>0</v>
      </c>
      <c r="N96">
        <f t="shared" si="3"/>
        <v>3</v>
      </c>
      <c r="P96" s="18" t="s">
        <v>140</v>
      </c>
      <c r="Q96" s="53">
        <v>2</v>
      </c>
      <c r="R96" s="53"/>
      <c r="S96" s="53"/>
      <c r="T96" s="53">
        <v>2</v>
      </c>
    </row>
    <row r="97" spans="1:20" ht="15" x14ac:dyDescent="0.2">
      <c r="A97" s="22" t="s">
        <v>1129</v>
      </c>
      <c r="B97" s="22">
        <v>68001</v>
      </c>
      <c r="C97" s="46" t="s">
        <v>156</v>
      </c>
      <c r="D97" s="46">
        <v>680001</v>
      </c>
      <c r="E97" s="62" t="s">
        <v>10093</v>
      </c>
      <c r="F97" s="62" t="s">
        <v>10093</v>
      </c>
      <c r="G97" s="62" t="s">
        <v>10092</v>
      </c>
      <c r="H97" s="18" t="s">
        <v>3682</v>
      </c>
      <c r="I97" s="53"/>
      <c r="J97" s="53">
        <v>2</v>
      </c>
      <c r="K97" s="53"/>
      <c r="L97" s="53">
        <v>2</v>
      </c>
      <c r="M97">
        <f t="shared" si="2"/>
        <v>0</v>
      </c>
      <c r="N97">
        <f t="shared" si="3"/>
        <v>3</v>
      </c>
      <c r="P97" s="18" t="s">
        <v>8055</v>
      </c>
      <c r="Q97" s="53">
        <v>2</v>
      </c>
      <c r="R97" s="53"/>
      <c r="S97" s="53"/>
      <c r="T97" s="53">
        <v>2</v>
      </c>
    </row>
    <row r="98" spans="1:20" ht="15" x14ac:dyDescent="0.2">
      <c r="A98" s="22" t="s">
        <v>50</v>
      </c>
      <c r="B98" s="22">
        <v>15673</v>
      </c>
      <c r="C98" s="46" t="s">
        <v>890</v>
      </c>
      <c r="D98" s="46">
        <v>151201</v>
      </c>
      <c r="E98" s="62" t="s">
        <v>10093</v>
      </c>
      <c r="F98" s="62" t="s">
        <v>10092</v>
      </c>
      <c r="G98" s="62" t="s">
        <v>10092</v>
      </c>
      <c r="H98" s="18" t="s">
        <v>140</v>
      </c>
      <c r="I98" s="53">
        <v>2</v>
      </c>
      <c r="J98" s="53"/>
      <c r="K98" s="53"/>
      <c r="L98" s="53">
        <v>2</v>
      </c>
      <c r="M98">
        <f t="shared" si="2"/>
        <v>0</v>
      </c>
      <c r="N98">
        <f t="shared" si="3"/>
        <v>3</v>
      </c>
      <c r="P98" s="18" t="s">
        <v>1589</v>
      </c>
      <c r="Q98" s="53">
        <v>2</v>
      </c>
      <c r="R98" s="53"/>
      <c r="S98" s="53"/>
      <c r="T98" s="53">
        <v>2</v>
      </c>
    </row>
    <row r="99" spans="1:20" ht="15" x14ac:dyDescent="0.2">
      <c r="A99" s="50" t="s">
        <v>1222</v>
      </c>
      <c r="B99" s="50">
        <v>52435</v>
      </c>
      <c r="C99" s="51" t="s">
        <v>1554</v>
      </c>
      <c r="D99" s="51">
        <v>525068</v>
      </c>
      <c r="E99" s="62" t="s">
        <v>10092</v>
      </c>
      <c r="F99" s="62" t="s">
        <v>10092</v>
      </c>
      <c r="G99" s="62" t="s">
        <v>10092</v>
      </c>
      <c r="H99" s="18" t="s">
        <v>8055</v>
      </c>
      <c r="I99" s="53"/>
      <c r="J99" s="53">
        <v>2</v>
      </c>
      <c r="K99" s="53"/>
      <c r="L99" s="53">
        <v>2</v>
      </c>
      <c r="M99">
        <f t="shared" si="2"/>
        <v>0</v>
      </c>
      <c r="N99">
        <f t="shared" si="3"/>
        <v>3</v>
      </c>
      <c r="P99" s="18" t="s">
        <v>2146</v>
      </c>
      <c r="Q99" s="53">
        <v>6</v>
      </c>
      <c r="R99" s="53"/>
      <c r="S99" s="53"/>
      <c r="T99" s="53">
        <v>6</v>
      </c>
    </row>
    <row r="100" spans="1:20" ht="15" x14ac:dyDescent="0.2">
      <c r="A100" s="50" t="s">
        <v>80</v>
      </c>
      <c r="B100" s="50">
        <v>5030</v>
      </c>
      <c r="C100" s="51" t="s">
        <v>1558</v>
      </c>
      <c r="D100" s="51">
        <v>55840</v>
      </c>
      <c r="E100" s="62" t="s">
        <v>10092</v>
      </c>
      <c r="F100" s="62" t="s">
        <v>10092</v>
      </c>
      <c r="G100" s="62" t="s">
        <v>10092</v>
      </c>
      <c r="H100" s="18" t="s">
        <v>1589</v>
      </c>
      <c r="I100" s="53"/>
      <c r="J100" s="53">
        <v>2</v>
      </c>
      <c r="K100" s="53"/>
      <c r="L100" s="53">
        <v>2</v>
      </c>
      <c r="M100">
        <f t="shared" si="2"/>
        <v>0</v>
      </c>
      <c r="N100">
        <f t="shared" si="3"/>
        <v>3</v>
      </c>
      <c r="P100" s="18" t="s">
        <v>3144</v>
      </c>
      <c r="Q100" s="53">
        <v>2</v>
      </c>
      <c r="R100" s="53"/>
      <c r="S100" s="53"/>
      <c r="T100" s="53">
        <v>2</v>
      </c>
    </row>
    <row r="101" spans="1:20" ht="15" x14ac:dyDescent="0.2">
      <c r="A101" s="22" t="s">
        <v>1358</v>
      </c>
      <c r="B101" s="22">
        <v>85440</v>
      </c>
      <c r="C101" s="46" t="s">
        <v>1082</v>
      </c>
      <c r="D101" s="46">
        <v>855039</v>
      </c>
      <c r="E101" s="62" t="s">
        <v>10093</v>
      </c>
      <c r="F101" s="62" t="s">
        <v>10092</v>
      </c>
      <c r="G101" s="62" t="s">
        <v>10092</v>
      </c>
      <c r="H101" s="54" t="s">
        <v>2146</v>
      </c>
      <c r="I101" s="55">
        <v>3</v>
      </c>
      <c r="J101" s="55">
        <v>3</v>
      </c>
      <c r="K101" s="55"/>
      <c r="L101" s="55">
        <v>6</v>
      </c>
      <c r="M101">
        <f t="shared" si="2"/>
        <v>0</v>
      </c>
      <c r="N101">
        <f t="shared" si="3"/>
        <v>3</v>
      </c>
      <c r="P101" s="18" t="s">
        <v>143</v>
      </c>
      <c r="Q101" s="53">
        <v>2</v>
      </c>
      <c r="R101" s="53"/>
      <c r="S101" s="53"/>
      <c r="T101" s="53">
        <v>2</v>
      </c>
    </row>
    <row r="102" spans="1:20" ht="15" x14ac:dyDescent="0.2">
      <c r="A102" s="50" t="s">
        <v>1358</v>
      </c>
      <c r="B102" s="50">
        <v>85263</v>
      </c>
      <c r="C102" s="51" t="s">
        <v>1566</v>
      </c>
      <c r="D102" s="51">
        <v>852058</v>
      </c>
      <c r="E102" s="62" t="s">
        <v>10092</v>
      </c>
      <c r="F102" s="62" t="s">
        <v>10092</v>
      </c>
      <c r="G102" s="62" t="s">
        <v>10092</v>
      </c>
      <c r="H102" s="18" t="s">
        <v>3144</v>
      </c>
      <c r="I102" s="53"/>
      <c r="J102" s="53">
        <v>2</v>
      </c>
      <c r="K102" s="53"/>
      <c r="L102" s="53">
        <v>2</v>
      </c>
      <c r="M102">
        <f t="shared" si="2"/>
        <v>0</v>
      </c>
      <c r="N102">
        <f t="shared" si="3"/>
        <v>3</v>
      </c>
      <c r="P102" s="18" t="s">
        <v>5788</v>
      </c>
      <c r="Q102" s="53">
        <v>3</v>
      </c>
      <c r="R102" s="53"/>
      <c r="S102" s="53"/>
      <c r="T102" s="53">
        <v>3</v>
      </c>
    </row>
    <row r="103" spans="1:20" ht="15" x14ac:dyDescent="0.2">
      <c r="A103" s="22" t="s">
        <v>1228</v>
      </c>
      <c r="B103" s="22">
        <v>41551</v>
      </c>
      <c r="C103" s="46" t="s">
        <v>730</v>
      </c>
      <c r="D103" s="46">
        <v>417038</v>
      </c>
      <c r="E103" s="62" t="s">
        <v>10093</v>
      </c>
      <c r="F103" s="62" t="s">
        <v>10092</v>
      </c>
      <c r="G103" s="62" t="s">
        <v>10092</v>
      </c>
      <c r="H103" s="18" t="s">
        <v>143</v>
      </c>
      <c r="I103" s="53">
        <v>2</v>
      </c>
      <c r="J103" s="53"/>
      <c r="K103" s="53"/>
      <c r="L103" s="53">
        <v>2</v>
      </c>
      <c r="M103">
        <f t="shared" si="2"/>
        <v>0</v>
      </c>
      <c r="N103">
        <f t="shared" si="3"/>
        <v>3</v>
      </c>
      <c r="P103" s="18" t="s">
        <v>6427</v>
      </c>
      <c r="Q103" s="53">
        <v>2</v>
      </c>
      <c r="R103" s="53"/>
      <c r="S103" s="53"/>
      <c r="T103" s="53">
        <v>2</v>
      </c>
    </row>
    <row r="104" spans="1:20" ht="15" x14ac:dyDescent="0.2">
      <c r="A104" s="50" t="s">
        <v>1368</v>
      </c>
      <c r="B104" s="50">
        <v>97889</v>
      </c>
      <c r="C104" s="51" t="s">
        <v>1577</v>
      </c>
      <c r="D104" s="51">
        <v>971007</v>
      </c>
      <c r="E104" s="62" t="s">
        <v>10092</v>
      </c>
      <c r="F104" s="62" t="s">
        <v>10092</v>
      </c>
      <c r="G104" s="62" t="s">
        <v>10092</v>
      </c>
      <c r="H104" s="18" t="s">
        <v>5788</v>
      </c>
      <c r="I104" s="53">
        <v>3</v>
      </c>
      <c r="J104" s="53"/>
      <c r="K104" s="53"/>
      <c r="L104" s="53">
        <v>3</v>
      </c>
      <c r="M104">
        <f t="shared" si="2"/>
        <v>0</v>
      </c>
      <c r="N104">
        <f t="shared" si="3"/>
        <v>3</v>
      </c>
      <c r="P104" s="18" t="s">
        <v>4200</v>
      </c>
      <c r="Q104" s="53">
        <v>2</v>
      </c>
      <c r="R104" s="53"/>
      <c r="S104" s="53"/>
      <c r="T104" s="53">
        <v>2</v>
      </c>
    </row>
    <row r="105" spans="1:20" ht="15" x14ac:dyDescent="0.2">
      <c r="A105" s="22" t="s">
        <v>1179</v>
      </c>
      <c r="B105" s="22">
        <v>50577</v>
      </c>
      <c r="C105" s="46" t="s">
        <v>769</v>
      </c>
      <c r="D105" s="46">
        <v>503007</v>
      </c>
      <c r="E105" s="62" t="s">
        <v>10093</v>
      </c>
      <c r="F105" s="62" t="s">
        <v>10092</v>
      </c>
      <c r="G105" s="62" t="s">
        <v>10092</v>
      </c>
      <c r="H105" s="18" t="s">
        <v>6427</v>
      </c>
      <c r="I105" s="53"/>
      <c r="J105" s="53">
        <v>2</v>
      </c>
      <c r="K105" s="53"/>
      <c r="L105" s="53">
        <v>2</v>
      </c>
      <c r="M105">
        <f t="shared" si="2"/>
        <v>0</v>
      </c>
      <c r="N105">
        <f t="shared" si="3"/>
        <v>3</v>
      </c>
      <c r="P105" s="18" t="s">
        <v>1291</v>
      </c>
      <c r="Q105" s="53">
        <v>14</v>
      </c>
      <c r="R105" s="53"/>
      <c r="S105" s="53"/>
      <c r="T105" s="53">
        <v>14</v>
      </c>
    </row>
    <row r="106" spans="1:20" ht="15" x14ac:dyDescent="0.2">
      <c r="A106" s="50" t="s">
        <v>1311</v>
      </c>
      <c r="B106" s="50">
        <v>27050</v>
      </c>
      <c r="C106" s="51" t="s">
        <v>1584</v>
      </c>
      <c r="D106" s="51">
        <v>272017</v>
      </c>
      <c r="E106" s="62" t="s">
        <v>10092</v>
      </c>
      <c r="F106" s="62" t="s">
        <v>10092</v>
      </c>
      <c r="G106" s="62" t="s">
        <v>10092</v>
      </c>
      <c r="H106" s="18" t="s">
        <v>4200</v>
      </c>
      <c r="I106" s="53"/>
      <c r="J106" s="53">
        <v>2</v>
      </c>
      <c r="K106" s="53"/>
      <c r="L106" s="53">
        <v>2</v>
      </c>
      <c r="M106">
        <f t="shared" si="2"/>
        <v>0</v>
      </c>
      <c r="N106">
        <f t="shared" si="3"/>
        <v>3</v>
      </c>
      <c r="P106" s="18" t="s">
        <v>151</v>
      </c>
      <c r="Q106" s="53">
        <v>2</v>
      </c>
      <c r="R106" s="53"/>
      <c r="S106" s="53"/>
      <c r="T106" s="53">
        <v>2</v>
      </c>
    </row>
    <row r="107" spans="1:20" ht="15" x14ac:dyDescent="0.2">
      <c r="A107" s="50" t="s">
        <v>50</v>
      </c>
      <c r="B107" s="50">
        <v>15092</v>
      </c>
      <c r="C107" s="51" t="s">
        <v>1589</v>
      </c>
      <c r="D107" s="51">
        <v>150617</v>
      </c>
      <c r="E107" s="62" t="s">
        <v>10092</v>
      </c>
      <c r="F107" s="62" t="s">
        <v>10092</v>
      </c>
      <c r="G107" s="62" t="s">
        <v>10092</v>
      </c>
      <c r="H107" s="54" t="s">
        <v>1291</v>
      </c>
      <c r="I107" s="55">
        <v>3</v>
      </c>
      <c r="J107" s="55">
        <v>11</v>
      </c>
      <c r="K107" s="55"/>
      <c r="L107" s="55">
        <v>14</v>
      </c>
      <c r="M107">
        <f t="shared" si="2"/>
        <v>0</v>
      </c>
      <c r="N107">
        <f t="shared" si="3"/>
        <v>3</v>
      </c>
      <c r="P107" s="18" t="s">
        <v>50</v>
      </c>
      <c r="Q107" s="53">
        <v>2</v>
      </c>
      <c r="R107" s="53"/>
      <c r="S107" s="53"/>
      <c r="T107" s="53">
        <v>2</v>
      </c>
    </row>
    <row r="108" spans="1:20" ht="15" x14ac:dyDescent="0.2">
      <c r="A108" s="50" t="s">
        <v>1368</v>
      </c>
      <c r="B108" s="50">
        <v>97161</v>
      </c>
      <c r="C108" s="51" t="s">
        <v>1595</v>
      </c>
      <c r="D108" s="51">
        <v>973008</v>
      </c>
      <c r="E108" s="62" t="s">
        <v>10092</v>
      </c>
      <c r="F108" s="62" t="s">
        <v>10092</v>
      </c>
      <c r="G108" s="62" t="s">
        <v>10092</v>
      </c>
      <c r="H108" s="18" t="s">
        <v>151</v>
      </c>
      <c r="I108" s="53">
        <v>2</v>
      </c>
      <c r="J108" s="53"/>
      <c r="K108" s="53"/>
      <c r="L108" s="53">
        <v>2</v>
      </c>
      <c r="M108">
        <f t="shared" si="2"/>
        <v>0</v>
      </c>
      <c r="N108">
        <f t="shared" si="3"/>
        <v>3</v>
      </c>
      <c r="P108" s="18" t="s">
        <v>153</v>
      </c>
      <c r="Q108" s="53">
        <v>5</v>
      </c>
      <c r="R108" s="53"/>
      <c r="S108" s="53"/>
      <c r="T108" s="53">
        <v>5</v>
      </c>
    </row>
    <row r="109" spans="1:20" ht="15" x14ac:dyDescent="0.2">
      <c r="A109" s="50" t="s">
        <v>1311</v>
      </c>
      <c r="B109" s="50">
        <v>27025</v>
      </c>
      <c r="C109" s="51" t="s">
        <v>1599</v>
      </c>
      <c r="D109" s="51">
        <v>276078</v>
      </c>
      <c r="E109" s="62" t="s">
        <v>10092</v>
      </c>
      <c r="F109" s="62" t="s">
        <v>10092</v>
      </c>
      <c r="G109" s="62" t="s">
        <v>10092</v>
      </c>
      <c r="H109" s="18" t="s">
        <v>50</v>
      </c>
      <c r="I109" s="53"/>
      <c r="J109" s="53">
        <v>2</v>
      </c>
      <c r="K109" s="53"/>
      <c r="L109" s="53">
        <v>2</v>
      </c>
      <c r="M109">
        <f t="shared" si="2"/>
        <v>0</v>
      </c>
      <c r="N109">
        <f t="shared" si="3"/>
        <v>3</v>
      </c>
      <c r="P109" s="18" t="s">
        <v>156</v>
      </c>
      <c r="Q109" s="53"/>
      <c r="R109" s="53">
        <v>9</v>
      </c>
      <c r="S109" s="53"/>
      <c r="T109" s="53">
        <v>9</v>
      </c>
    </row>
    <row r="110" spans="1:20" ht="15" x14ac:dyDescent="0.2">
      <c r="A110" s="22" t="s">
        <v>1358</v>
      </c>
      <c r="B110" s="22">
        <v>85010</v>
      </c>
      <c r="C110" s="46" t="s">
        <v>44</v>
      </c>
      <c r="D110" s="46">
        <v>856017</v>
      </c>
      <c r="E110" s="62" t="s">
        <v>10093</v>
      </c>
      <c r="F110" s="62" t="s">
        <v>10092</v>
      </c>
      <c r="G110" s="62" t="s">
        <v>10092</v>
      </c>
      <c r="H110" s="18" t="s">
        <v>153</v>
      </c>
      <c r="I110" s="53"/>
      <c r="J110" s="53">
        <v>5</v>
      </c>
      <c r="K110" s="53"/>
      <c r="L110" s="53">
        <v>5</v>
      </c>
      <c r="M110">
        <f t="shared" si="2"/>
        <v>0</v>
      </c>
      <c r="N110">
        <f t="shared" si="3"/>
        <v>3</v>
      </c>
      <c r="P110" s="18" t="s">
        <v>1637</v>
      </c>
      <c r="Q110" s="53">
        <v>3</v>
      </c>
      <c r="R110" s="53"/>
      <c r="S110" s="53"/>
      <c r="T110" s="53">
        <v>3</v>
      </c>
    </row>
    <row r="111" spans="1:20" ht="15" x14ac:dyDescent="0.2">
      <c r="A111" s="50" t="s">
        <v>80</v>
      </c>
      <c r="B111" s="50">
        <v>5819</v>
      </c>
      <c r="C111" s="51" t="s">
        <v>1609</v>
      </c>
      <c r="D111" s="51">
        <v>52050</v>
      </c>
      <c r="E111" s="62" t="s">
        <v>10092</v>
      </c>
      <c r="F111" s="62" t="s">
        <v>10092</v>
      </c>
      <c r="G111" s="62" t="s">
        <v>10092</v>
      </c>
      <c r="H111" s="18" t="s">
        <v>156</v>
      </c>
      <c r="I111" s="53">
        <v>9</v>
      </c>
      <c r="J111" s="53"/>
      <c r="K111" s="53"/>
      <c r="L111" s="53">
        <v>9</v>
      </c>
      <c r="M111">
        <f t="shared" si="2"/>
        <v>0</v>
      </c>
      <c r="N111">
        <f t="shared" si="3"/>
        <v>3</v>
      </c>
      <c r="P111" s="18" t="s">
        <v>158</v>
      </c>
      <c r="Q111" s="53">
        <v>8</v>
      </c>
      <c r="R111" s="53"/>
      <c r="S111" s="53"/>
      <c r="T111" s="53">
        <v>8</v>
      </c>
    </row>
    <row r="112" spans="1:20" ht="15" x14ac:dyDescent="0.2">
      <c r="A112" s="22" t="s">
        <v>1185</v>
      </c>
      <c r="B112" s="22">
        <v>73671</v>
      </c>
      <c r="C112" s="46" t="s">
        <v>831</v>
      </c>
      <c r="D112" s="46">
        <v>733578</v>
      </c>
      <c r="E112" s="62" t="s">
        <v>10093</v>
      </c>
      <c r="F112" s="62" t="s">
        <v>10092</v>
      </c>
      <c r="G112" s="62" t="s">
        <v>10092</v>
      </c>
      <c r="H112" s="18" t="s">
        <v>1637</v>
      </c>
      <c r="I112" s="53"/>
      <c r="J112" s="53">
        <v>3</v>
      </c>
      <c r="K112" s="53"/>
      <c r="L112" s="53">
        <v>3</v>
      </c>
      <c r="M112">
        <f t="shared" si="2"/>
        <v>0</v>
      </c>
      <c r="N112">
        <f t="shared" si="3"/>
        <v>3</v>
      </c>
      <c r="P112" s="18" t="s">
        <v>162</v>
      </c>
      <c r="Q112" s="53">
        <v>10</v>
      </c>
      <c r="R112" s="53"/>
      <c r="S112" s="53"/>
      <c r="T112" s="53">
        <v>10</v>
      </c>
    </row>
    <row r="113" spans="1:20" ht="15" x14ac:dyDescent="0.2">
      <c r="A113" s="50" t="s">
        <v>80</v>
      </c>
      <c r="B113" s="50">
        <v>5306</v>
      </c>
      <c r="C113" s="51" t="s">
        <v>1615</v>
      </c>
      <c r="D113" s="51">
        <v>57040</v>
      </c>
      <c r="E113" s="62" t="s">
        <v>10092</v>
      </c>
      <c r="F113" s="62" t="s">
        <v>10092</v>
      </c>
      <c r="G113" s="62" t="s">
        <v>10092</v>
      </c>
      <c r="H113" s="18" t="s">
        <v>158</v>
      </c>
      <c r="I113" s="53">
        <v>8</v>
      </c>
      <c r="J113" s="53"/>
      <c r="K113" s="53"/>
      <c r="L113" s="53">
        <v>8</v>
      </c>
      <c r="M113">
        <f t="shared" si="2"/>
        <v>0</v>
      </c>
      <c r="N113">
        <f t="shared" si="3"/>
        <v>3</v>
      </c>
      <c r="P113" s="18" t="s">
        <v>167</v>
      </c>
      <c r="Q113" s="53">
        <v>5</v>
      </c>
      <c r="R113" s="53"/>
      <c r="S113" s="53"/>
      <c r="T113" s="53">
        <v>5</v>
      </c>
    </row>
    <row r="114" spans="1:20" ht="15" x14ac:dyDescent="0.2">
      <c r="A114" s="22" t="s">
        <v>189</v>
      </c>
      <c r="B114" s="22">
        <v>17001</v>
      </c>
      <c r="C114" s="46" t="s">
        <v>579</v>
      </c>
      <c r="D114" s="46">
        <v>170003</v>
      </c>
      <c r="E114" s="62" t="s">
        <v>10093</v>
      </c>
      <c r="F114" s="62" t="s">
        <v>10093</v>
      </c>
      <c r="G114" s="62" t="s">
        <v>10092</v>
      </c>
      <c r="H114" s="54" t="s">
        <v>162</v>
      </c>
      <c r="I114" s="55">
        <v>8</v>
      </c>
      <c r="J114" s="55">
        <v>2</v>
      </c>
      <c r="K114" s="55"/>
      <c r="L114" s="55">
        <v>10</v>
      </c>
      <c r="M114">
        <f t="shared" si="2"/>
        <v>0</v>
      </c>
      <c r="N114">
        <f t="shared" si="3"/>
        <v>3</v>
      </c>
      <c r="P114" s="18" t="s">
        <v>3114</v>
      </c>
      <c r="Q114" s="53">
        <v>6</v>
      </c>
      <c r="R114" s="53"/>
      <c r="S114" s="53"/>
      <c r="T114" s="53">
        <v>6</v>
      </c>
    </row>
    <row r="115" spans="1:20" ht="15" x14ac:dyDescent="0.2">
      <c r="A115" s="50" t="s">
        <v>1129</v>
      </c>
      <c r="B115" s="50">
        <v>68160</v>
      </c>
      <c r="C115" s="51" t="s">
        <v>1619</v>
      </c>
      <c r="D115" s="51">
        <v>682061</v>
      </c>
      <c r="E115" s="62" t="s">
        <v>10092</v>
      </c>
      <c r="F115" s="62" t="s">
        <v>10092</v>
      </c>
      <c r="G115" s="62" t="s">
        <v>10092</v>
      </c>
      <c r="H115" s="18" t="s">
        <v>167</v>
      </c>
      <c r="I115" s="53"/>
      <c r="J115" s="53">
        <v>5</v>
      </c>
      <c r="K115" s="53"/>
      <c r="L115" s="53">
        <v>5</v>
      </c>
      <c r="M115">
        <f t="shared" si="2"/>
        <v>0</v>
      </c>
      <c r="N115">
        <f t="shared" si="3"/>
        <v>3</v>
      </c>
      <c r="P115" s="18" t="s">
        <v>171</v>
      </c>
      <c r="Q115" s="53">
        <v>3</v>
      </c>
      <c r="R115" s="53"/>
      <c r="S115" s="53"/>
      <c r="T115" s="53">
        <v>3</v>
      </c>
    </row>
    <row r="116" spans="1:20" ht="15" x14ac:dyDescent="0.2">
      <c r="A116" s="50" t="s">
        <v>80</v>
      </c>
      <c r="B116" s="50">
        <v>5483</v>
      </c>
      <c r="C116" s="51" t="s">
        <v>1222</v>
      </c>
      <c r="D116" s="51">
        <v>54848</v>
      </c>
      <c r="E116" s="62" t="s">
        <v>10092</v>
      </c>
      <c r="F116" s="62" t="s">
        <v>10092</v>
      </c>
      <c r="G116" s="62" t="s">
        <v>10092</v>
      </c>
      <c r="H116" s="18" t="s">
        <v>3114</v>
      </c>
      <c r="I116" s="53"/>
      <c r="J116" s="53">
        <v>6</v>
      </c>
      <c r="K116" s="53"/>
      <c r="L116" s="53">
        <v>6</v>
      </c>
      <c r="M116">
        <f t="shared" si="2"/>
        <v>0</v>
      </c>
      <c r="N116">
        <f t="shared" si="3"/>
        <v>3</v>
      </c>
      <c r="P116" s="18" t="s">
        <v>1769</v>
      </c>
      <c r="Q116" s="53">
        <v>3</v>
      </c>
      <c r="R116" s="53"/>
      <c r="S116" s="53"/>
      <c r="T116" s="53">
        <v>3</v>
      </c>
    </row>
    <row r="117" spans="1:20" ht="15" x14ac:dyDescent="0.2">
      <c r="A117" s="50" t="s">
        <v>1228</v>
      </c>
      <c r="B117" s="50">
        <v>41298</v>
      </c>
      <c r="C117" s="51" t="s">
        <v>1625</v>
      </c>
      <c r="D117" s="51">
        <v>414027</v>
      </c>
      <c r="E117" s="62" t="s">
        <v>10092</v>
      </c>
      <c r="F117" s="62" t="s">
        <v>10092</v>
      </c>
      <c r="G117" s="62" t="s">
        <v>10092</v>
      </c>
      <c r="H117" s="18" t="s">
        <v>171</v>
      </c>
      <c r="I117" s="53">
        <v>3</v>
      </c>
      <c r="J117" s="53"/>
      <c r="K117" s="53"/>
      <c r="L117" s="53">
        <v>3</v>
      </c>
      <c r="M117">
        <f t="shared" si="2"/>
        <v>0</v>
      </c>
      <c r="N117">
        <f t="shared" si="3"/>
        <v>3</v>
      </c>
      <c r="P117" s="18" t="s">
        <v>3889</v>
      </c>
      <c r="Q117" s="53">
        <v>2</v>
      </c>
      <c r="R117" s="53"/>
      <c r="S117" s="53"/>
      <c r="T117" s="53">
        <v>2</v>
      </c>
    </row>
    <row r="118" spans="1:20" ht="15" x14ac:dyDescent="0.2">
      <c r="A118" s="50" t="s">
        <v>1285</v>
      </c>
      <c r="B118" s="50">
        <v>76845</v>
      </c>
      <c r="C118" s="51" t="s">
        <v>1632</v>
      </c>
      <c r="D118" s="51">
        <v>762037</v>
      </c>
      <c r="E118" s="62" t="s">
        <v>10092</v>
      </c>
      <c r="F118" s="62" t="s">
        <v>10092</v>
      </c>
      <c r="G118" s="62" t="s">
        <v>10092</v>
      </c>
      <c r="H118" s="18" t="s">
        <v>1769</v>
      </c>
      <c r="I118" s="53"/>
      <c r="J118" s="53">
        <v>3</v>
      </c>
      <c r="K118" s="53"/>
      <c r="L118" s="53">
        <v>3</v>
      </c>
      <c r="M118">
        <f t="shared" si="2"/>
        <v>0</v>
      </c>
      <c r="N118">
        <f t="shared" si="3"/>
        <v>3</v>
      </c>
      <c r="P118" s="18" t="s">
        <v>173</v>
      </c>
      <c r="Q118" s="53">
        <v>4</v>
      </c>
      <c r="R118" s="53"/>
      <c r="S118" s="53"/>
      <c r="T118" s="53">
        <v>4</v>
      </c>
    </row>
    <row r="119" spans="1:20" ht="15" x14ac:dyDescent="0.2">
      <c r="A119" s="50" t="s">
        <v>1259</v>
      </c>
      <c r="B119" s="50">
        <v>54109</v>
      </c>
      <c r="C119" s="51" t="s">
        <v>1637</v>
      </c>
      <c r="D119" s="51">
        <v>545557</v>
      </c>
      <c r="E119" s="62" t="s">
        <v>10092</v>
      </c>
      <c r="F119" s="62" t="s">
        <v>10092</v>
      </c>
      <c r="G119" s="62" t="s">
        <v>10092</v>
      </c>
      <c r="H119" s="18" t="s">
        <v>3889</v>
      </c>
      <c r="I119" s="53"/>
      <c r="J119" s="53">
        <v>2</v>
      </c>
      <c r="K119" s="53"/>
      <c r="L119" s="53">
        <v>2</v>
      </c>
      <c r="M119">
        <f t="shared" si="2"/>
        <v>0</v>
      </c>
      <c r="N119">
        <f t="shared" si="3"/>
        <v>3</v>
      </c>
      <c r="P119" s="18" t="s">
        <v>4728</v>
      </c>
      <c r="Q119" s="53">
        <v>3</v>
      </c>
      <c r="R119" s="53"/>
      <c r="S119" s="53"/>
      <c r="T119" s="53">
        <v>3</v>
      </c>
    </row>
    <row r="120" spans="1:20" ht="15" x14ac:dyDescent="0.2">
      <c r="A120" s="22" t="s">
        <v>50</v>
      </c>
      <c r="B120" s="22">
        <v>15244</v>
      </c>
      <c r="C120" s="46" t="s">
        <v>347</v>
      </c>
      <c r="D120" s="46">
        <v>151287</v>
      </c>
      <c r="E120" s="62" t="s">
        <v>10093</v>
      </c>
      <c r="F120" s="62" t="s">
        <v>10092</v>
      </c>
      <c r="G120" s="62" t="s">
        <v>10092</v>
      </c>
      <c r="H120" s="54" t="s">
        <v>173</v>
      </c>
      <c r="I120" s="55">
        <v>2</v>
      </c>
      <c r="J120" s="55">
        <v>2</v>
      </c>
      <c r="K120" s="55"/>
      <c r="L120" s="55">
        <v>4</v>
      </c>
      <c r="M120">
        <f t="shared" si="2"/>
        <v>0</v>
      </c>
      <c r="N120">
        <f t="shared" si="3"/>
        <v>3</v>
      </c>
      <c r="P120" s="18" t="s">
        <v>3620</v>
      </c>
      <c r="Q120" s="53">
        <v>3</v>
      </c>
      <c r="R120" s="53"/>
      <c r="S120" s="53"/>
      <c r="T120" s="53">
        <v>3</v>
      </c>
    </row>
    <row r="121" spans="1:20" ht="15" x14ac:dyDescent="0.2">
      <c r="A121" s="50" t="s">
        <v>50</v>
      </c>
      <c r="B121" s="50">
        <v>15816</v>
      </c>
      <c r="C121" s="51" t="s">
        <v>1646</v>
      </c>
      <c r="D121" s="51">
        <v>154407</v>
      </c>
      <c r="E121" s="62" t="s">
        <v>10092</v>
      </c>
      <c r="F121" s="62" t="s">
        <v>10092</v>
      </c>
      <c r="G121" s="62" t="s">
        <v>10092</v>
      </c>
      <c r="H121" s="18" t="s">
        <v>4728</v>
      </c>
      <c r="I121" s="53"/>
      <c r="J121" s="53">
        <v>3</v>
      </c>
      <c r="K121" s="53"/>
      <c r="L121" s="53">
        <v>3</v>
      </c>
      <c r="M121">
        <f t="shared" si="2"/>
        <v>0</v>
      </c>
      <c r="N121">
        <f t="shared" si="3"/>
        <v>3</v>
      </c>
      <c r="P121" s="18" t="s">
        <v>6964</v>
      </c>
      <c r="Q121" s="53">
        <v>3</v>
      </c>
      <c r="R121" s="53"/>
      <c r="S121" s="53"/>
      <c r="T121" s="53">
        <v>3</v>
      </c>
    </row>
    <row r="122" spans="1:20" ht="15" x14ac:dyDescent="0.2">
      <c r="A122" s="50" t="s">
        <v>1259</v>
      </c>
      <c r="B122" s="50">
        <v>54670</v>
      </c>
      <c r="C122" s="51" t="s">
        <v>1260</v>
      </c>
      <c r="D122" s="51">
        <v>547010</v>
      </c>
      <c r="E122" s="62" t="s">
        <v>10092</v>
      </c>
      <c r="F122" s="62" t="s">
        <v>10092</v>
      </c>
      <c r="G122" s="62" t="s">
        <v>10092</v>
      </c>
      <c r="H122" s="18" t="s">
        <v>3620</v>
      </c>
      <c r="I122" s="53"/>
      <c r="J122" s="53">
        <v>3</v>
      </c>
      <c r="K122" s="53"/>
      <c r="L122" s="53">
        <v>3</v>
      </c>
      <c r="M122">
        <f t="shared" si="2"/>
        <v>0</v>
      </c>
      <c r="N122">
        <f t="shared" si="3"/>
        <v>3</v>
      </c>
      <c r="P122" s="18" t="s">
        <v>175</v>
      </c>
      <c r="Q122" s="53">
        <v>2</v>
      </c>
      <c r="R122" s="53"/>
      <c r="S122" s="53"/>
      <c r="T122" s="53">
        <v>2</v>
      </c>
    </row>
    <row r="123" spans="1:20" ht="15" x14ac:dyDescent="0.2">
      <c r="A123" s="22" t="s">
        <v>1306</v>
      </c>
      <c r="B123" s="22">
        <v>8433</v>
      </c>
      <c r="C123" s="46" t="s">
        <v>573</v>
      </c>
      <c r="D123" s="46">
        <v>83027</v>
      </c>
      <c r="E123" s="62" t="s">
        <v>10092</v>
      </c>
      <c r="F123" s="62" t="s">
        <v>10093</v>
      </c>
      <c r="G123" s="62" t="s">
        <v>10092</v>
      </c>
      <c r="H123" s="18" t="s">
        <v>6964</v>
      </c>
      <c r="I123" s="53"/>
      <c r="J123" s="53">
        <v>3</v>
      </c>
      <c r="K123" s="53"/>
      <c r="L123" s="53">
        <v>3</v>
      </c>
      <c r="M123">
        <f t="shared" si="2"/>
        <v>0</v>
      </c>
      <c r="N123">
        <f t="shared" si="3"/>
        <v>3</v>
      </c>
      <c r="P123" s="18" t="s">
        <v>177</v>
      </c>
      <c r="Q123" s="53">
        <v>3</v>
      </c>
      <c r="R123" s="53"/>
      <c r="S123" s="53"/>
      <c r="T123" s="53">
        <v>3</v>
      </c>
    </row>
    <row r="124" spans="1:20" ht="15" x14ac:dyDescent="0.2">
      <c r="A124" s="50" t="s">
        <v>1165</v>
      </c>
      <c r="B124" s="50">
        <v>25148</v>
      </c>
      <c r="C124" s="51" t="s">
        <v>1657</v>
      </c>
      <c r="D124" s="51">
        <v>253460</v>
      </c>
      <c r="E124" s="62" t="s">
        <v>10092</v>
      </c>
      <c r="F124" s="62" t="s">
        <v>10092</v>
      </c>
      <c r="G124" s="62" t="s">
        <v>10092</v>
      </c>
      <c r="H124" s="18" t="s">
        <v>175</v>
      </c>
      <c r="I124" s="53">
        <v>2</v>
      </c>
      <c r="J124" s="53"/>
      <c r="K124" s="53"/>
      <c r="L124" s="53">
        <v>2</v>
      </c>
      <c r="M124">
        <f t="shared" si="2"/>
        <v>0</v>
      </c>
      <c r="N124">
        <f t="shared" si="3"/>
        <v>3</v>
      </c>
      <c r="P124" s="18" t="s">
        <v>5088</v>
      </c>
      <c r="Q124" s="53">
        <v>2</v>
      </c>
      <c r="R124" s="53"/>
      <c r="S124" s="53"/>
      <c r="T124" s="53">
        <v>2</v>
      </c>
    </row>
    <row r="125" spans="1:20" ht="15" x14ac:dyDescent="0.2">
      <c r="A125" s="22" t="s">
        <v>1278</v>
      </c>
      <c r="B125" s="22">
        <v>20295</v>
      </c>
      <c r="C125" s="46" t="s">
        <v>422</v>
      </c>
      <c r="D125" s="46">
        <v>205008</v>
      </c>
      <c r="E125" s="62" t="s">
        <v>10093</v>
      </c>
      <c r="F125" s="62" t="s">
        <v>10092</v>
      </c>
      <c r="G125" s="62" t="s">
        <v>10092</v>
      </c>
      <c r="H125" s="18" t="s">
        <v>177</v>
      </c>
      <c r="I125" s="53">
        <v>3</v>
      </c>
      <c r="J125" s="53"/>
      <c r="K125" s="53"/>
      <c r="L125" s="53">
        <v>3</v>
      </c>
      <c r="M125">
        <f t="shared" si="2"/>
        <v>0</v>
      </c>
      <c r="N125">
        <f t="shared" si="3"/>
        <v>3</v>
      </c>
      <c r="P125" s="18" t="s">
        <v>1485</v>
      </c>
      <c r="Q125" s="53">
        <v>2</v>
      </c>
      <c r="R125" s="53"/>
      <c r="S125" s="53"/>
      <c r="T125" s="53">
        <v>2</v>
      </c>
    </row>
    <row r="126" spans="1:20" ht="15" x14ac:dyDescent="0.2">
      <c r="A126" s="50" t="s">
        <v>1129</v>
      </c>
      <c r="B126" s="50">
        <v>68720</v>
      </c>
      <c r="C126" s="51" t="s">
        <v>1661</v>
      </c>
      <c r="D126" s="51">
        <v>685501</v>
      </c>
      <c r="E126" s="62" t="s">
        <v>10092</v>
      </c>
      <c r="F126" s="62" t="s">
        <v>10092</v>
      </c>
      <c r="G126" s="62" t="s">
        <v>10092</v>
      </c>
      <c r="H126" s="18" t="s">
        <v>5088</v>
      </c>
      <c r="I126" s="53"/>
      <c r="J126" s="53">
        <v>2</v>
      </c>
      <c r="K126" s="53"/>
      <c r="L126" s="53">
        <v>2</v>
      </c>
      <c r="M126">
        <f t="shared" si="2"/>
        <v>0</v>
      </c>
      <c r="N126">
        <f t="shared" si="3"/>
        <v>3</v>
      </c>
      <c r="P126" s="18" t="s">
        <v>179</v>
      </c>
      <c r="Q126" s="53">
        <v>3</v>
      </c>
      <c r="R126" s="53"/>
      <c r="S126" s="53"/>
      <c r="T126" s="53">
        <v>3</v>
      </c>
    </row>
    <row r="127" spans="1:20" ht="15" x14ac:dyDescent="0.2">
      <c r="A127" s="22" t="s">
        <v>1218</v>
      </c>
      <c r="B127" s="22">
        <v>23555</v>
      </c>
      <c r="C127" s="46" t="s">
        <v>736</v>
      </c>
      <c r="D127" s="46">
        <v>233049</v>
      </c>
      <c r="E127" s="62" t="s">
        <v>10093</v>
      </c>
      <c r="F127" s="62" t="s">
        <v>10093</v>
      </c>
      <c r="G127" s="62" t="s">
        <v>10092</v>
      </c>
      <c r="H127" s="18" t="s">
        <v>1485</v>
      </c>
      <c r="I127" s="53"/>
      <c r="J127" s="53">
        <v>2</v>
      </c>
      <c r="K127" s="53"/>
      <c r="L127" s="53">
        <v>2</v>
      </c>
      <c r="M127">
        <f t="shared" si="2"/>
        <v>0</v>
      </c>
      <c r="N127">
        <f t="shared" si="3"/>
        <v>3</v>
      </c>
      <c r="P127" s="18" t="s">
        <v>2357</v>
      </c>
      <c r="Q127" s="53">
        <v>3</v>
      </c>
      <c r="R127" s="53"/>
      <c r="S127" s="53"/>
      <c r="T127" s="53">
        <v>3</v>
      </c>
    </row>
    <row r="128" spans="1:20" ht="15" x14ac:dyDescent="0.2">
      <c r="A128" s="22" t="s">
        <v>1129</v>
      </c>
      <c r="B128" s="22">
        <v>68468</v>
      </c>
      <c r="C128" s="46" t="s">
        <v>609</v>
      </c>
      <c r="D128" s="46">
        <v>682031</v>
      </c>
      <c r="E128" s="62" t="s">
        <v>10093</v>
      </c>
      <c r="F128" s="62" t="s">
        <v>10092</v>
      </c>
      <c r="G128" s="62" t="s">
        <v>10092</v>
      </c>
      <c r="H128" s="18" t="s">
        <v>179</v>
      </c>
      <c r="I128" s="53">
        <v>3</v>
      </c>
      <c r="J128" s="53"/>
      <c r="K128" s="53"/>
      <c r="L128" s="53">
        <v>3</v>
      </c>
      <c r="M128">
        <f t="shared" si="2"/>
        <v>0</v>
      </c>
      <c r="N128">
        <f t="shared" si="3"/>
        <v>3</v>
      </c>
      <c r="P128" s="18" t="s">
        <v>183</v>
      </c>
      <c r="Q128" s="53">
        <v>3</v>
      </c>
      <c r="R128" s="53"/>
      <c r="S128" s="53"/>
      <c r="T128" s="53">
        <v>3</v>
      </c>
    </row>
    <row r="129" spans="1:20" ht="15" x14ac:dyDescent="0.2">
      <c r="A129" s="22" t="s">
        <v>1129</v>
      </c>
      <c r="B129" s="22">
        <v>68533</v>
      </c>
      <c r="C129" s="46" t="s">
        <v>700</v>
      </c>
      <c r="D129" s="46">
        <v>683528</v>
      </c>
      <c r="E129" s="62" t="s">
        <v>10093</v>
      </c>
      <c r="F129" s="62" t="s">
        <v>10092</v>
      </c>
      <c r="G129" s="62" t="s">
        <v>10092</v>
      </c>
      <c r="H129" s="18" t="s">
        <v>2357</v>
      </c>
      <c r="I129" s="53"/>
      <c r="J129" s="53">
        <v>3</v>
      </c>
      <c r="K129" s="53"/>
      <c r="L129" s="53">
        <v>3</v>
      </c>
      <c r="M129">
        <f t="shared" si="2"/>
        <v>0</v>
      </c>
      <c r="N129">
        <f t="shared" si="3"/>
        <v>3</v>
      </c>
      <c r="P129" s="18" t="s">
        <v>1859</v>
      </c>
      <c r="Q129" s="53">
        <v>6</v>
      </c>
      <c r="R129" s="53"/>
      <c r="S129" s="53"/>
      <c r="T129" s="53">
        <v>6</v>
      </c>
    </row>
    <row r="130" spans="1:20" ht="15" x14ac:dyDescent="0.2">
      <c r="A130" s="22" t="s">
        <v>1165</v>
      </c>
      <c r="B130" s="22">
        <v>25815</v>
      </c>
      <c r="C130" s="46" t="s">
        <v>1019</v>
      </c>
      <c r="D130" s="46">
        <v>252847</v>
      </c>
      <c r="E130" s="62" t="s">
        <v>10093</v>
      </c>
      <c r="F130" s="62" t="s">
        <v>10092</v>
      </c>
      <c r="G130" s="62" t="s">
        <v>10092</v>
      </c>
      <c r="H130" s="18" t="s">
        <v>183</v>
      </c>
      <c r="I130" s="53">
        <v>3</v>
      </c>
      <c r="J130" s="53"/>
      <c r="K130" s="53"/>
      <c r="L130" s="53">
        <v>3</v>
      </c>
      <c r="M130">
        <f t="shared" si="2"/>
        <v>0</v>
      </c>
      <c r="N130">
        <f t="shared" si="3"/>
        <v>3</v>
      </c>
      <c r="P130" s="18" t="s">
        <v>185</v>
      </c>
      <c r="Q130" s="53"/>
      <c r="R130" s="53">
        <v>2</v>
      </c>
      <c r="S130" s="53"/>
      <c r="T130" s="53">
        <v>2</v>
      </c>
    </row>
    <row r="131" spans="1:20" ht="15" x14ac:dyDescent="0.2">
      <c r="A131" s="50" t="s">
        <v>1158</v>
      </c>
      <c r="B131" s="50">
        <v>47161</v>
      </c>
      <c r="C131" s="51" t="s">
        <v>1674</v>
      </c>
      <c r="D131" s="51">
        <v>476020</v>
      </c>
      <c r="E131" s="62" t="s">
        <v>10092</v>
      </c>
      <c r="F131" s="62" t="s">
        <v>10092</v>
      </c>
      <c r="G131" s="62" t="s">
        <v>10092</v>
      </c>
      <c r="H131" s="18" t="s">
        <v>1859</v>
      </c>
      <c r="I131" s="53"/>
      <c r="J131" s="53">
        <v>6</v>
      </c>
      <c r="K131" s="53"/>
      <c r="L131" s="53">
        <v>6</v>
      </c>
      <c r="M131">
        <f t="shared" si="2"/>
        <v>0</v>
      </c>
      <c r="N131">
        <f t="shared" si="3"/>
        <v>3</v>
      </c>
      <c r="P131" s="18" t="s">
        <v>1797</v>
      </c>
      <c r="Q131" s="53">
        <v>9</v>
      </c>
      <c r="R131" s="53"/>
      <c r="S131" s="53"/>
      <c r="T131" s="53">
        <v>9</v>
      </c>
    </row>
    <row r="132" spans="1:20" ht="15" x14ac:dyDescent="0.2">
      <c r="A132" s="22" t="s">
        <v>1259</v>
      </c>
      <c r="B132" s="22">
        <v>54001</v>
      </c>
      <c r="C132" s="46" t="s">
        <v>307</v>
      </c>
      <c r="D132" s="46">
        <v>540003</v>
      </c>
      <c r="E132" s="62" t="s">
        <v>10093</v>
      </c>
      <c r="F132" s="62" t="s">
        <v>10092</v>
      </c>
      <c r="G132" s="62" t="s">
        <v>10092</v>
      </c>
      <c r="H132" s="18" t="s">
        <v>185</v>
      </c>
      <c r="I132" s="53">
        <v>2</v>
      </c>
      <c r="J132" s="53"/>
      <c r="K132" s="53"/>
      <c r="L132" s="53">
        <v>2</v>
      </c>
      <c r="M132">
        <f t="shared" si="2"/>
        <v>0</v>
      </c>
      <c r="N132">
        <f t="shared" si="3"/>
        <v>3</v>
      </c>
      <c r="P132" s="18" t="s">
        <v>187</v>
      </c>
      <c r="Q132" s="53"/>
      <c r="R132" s="53">
        <v>3</v>
      </c>
      <c r="S132" s="53"/>
      <c r="T132" s="53">
        <v>3</v>
      </c>
    </row>
    <row r="133" spans="1:20" ht="15" x14ac:dyDescent="0.2">
      <c r="A133" s="50" t="s">
        <v>1311</v>
      </c>
      <c r="B133" s="50">
        <v>27160</v>
      </c>
      <c r="C133" s="51" t="s">
        <v>1682</v>
      </c>
      <c r="D133" s="51">
        <v>272020</v>
      </c>
      <c r="E133" s="62" t="s">
        <v>10092</v>
      </c>
      <c r="F133" s="62" t="s">
        <v>10092</v>
      </c>
      <c r="G133" s="62" t="s">
        <v>10092</v>
      </c>
      <c r="H133" s="18" t="s">
        <v>1797</v>
      </c>
      <c r="I133" s="53"/>
      <c r="J133" s="53">
        <v>9</v>
      </c>
      <c r="K133" s="53"/>
      <c r="L133" s="53">
        <v>9</v>
      </c>
      <c r="M133">
        <f t="shared" si="2"/>
        <v>0</v>
      </c>
      <c r="N133">
        <f t="shared" si="3"/>
        <v>3</v>
      </c>
      <c r="P133" s="18" t="s">
        <v>189</v>
      </c>
      <c r="Q133" s="53">
        <v>2</v>
      </c>
      <c r="R133" s="53">
        <v>3</v>
      </c>
      <c r="S133" s="53"/>
      <c r="T133" s="53">
        <v>5</v>
      </c>
    </row>
    <row r="134" spans="1:20" ht="15" x14ac:dyDescent="0.2">
      <c r="A134" s="22" t="s">
        <v>189</v>
      </c>
      <c r="B134" s="22">
        <v>17873</v>
      </c>
      <c r="C134" s="46" t="s">
        <v>1078</v>
      </c>
      <c r="D134" s="46">
        <v>176001</v>
      </c>
      <c r="E134" s="62" t="s">
        <v>10093</v>
      </c>
      <c r="F134" s="62" t="s">
        <v>10093</v>
      </c>
      <c r="G134" s="62" t="s">
        <v>10092</v>
      </c>
      <c r="H134" s="18" t="s">
        <v>187</v>
      </c>
      <c r="I134" s="53">
        <v>3</v>
      </c>
      <c r="J134" s="53"/>
      <c r="K134" s="53"/>
      <c r="L134" s="53">
        <v>3</v>
      </c>
      <c r="M134">
        <f t="shared" ref="M134:M197" si="4">GETPIVOTDATA("Servientrega covering",$H$4,"ГОРОД/ПОСЕЛЕНИЕ","ABEJORRAL")-GETPIVOTDATA("Servientrega covering",$H$4,"ГОРОД/ПОСЕЛЕНИЕ","ABEJORRAL","Servientrega covering","НЕТ ДОСТАВКИ")</f>
        <v>0</v>
      </c>
      <c r="N134">
        <f t="shared" ref="N134:N197" si="5">GETPIVOTDATA("Servientrega covering",$H$4,"ГОРОД/ПОСЕЛЕНИЕ","ABEJORRAL")-GETPIVOTDATA("Servientrega covering",$H$4,"ГОРОД/ПОСЕЛЕНИЕ","ABEJORRAL","Servientrega covering","ЕСТЬ")</f>
        <v>3</v>
      </c>
      <c r="P134" s="18" t="s">
        <v>3852</v>
      </c>
      <c r="Q134" s="53">
        <v>5</v>
      </c>
      <c r="R134" s="53"/>
      <c r="S134" s="53"/>
      <c r="T134" s="53">
        <v>5</v>
      </c>
    </row>
    <row r="135" spans="1:20" ht="15" x14ac:dyDescent="0.2">
      <c r="A135" s="50" t="s">
        <v>1165</v>
      </c>
      <c r="B135" s="50">
        <v>25407</v>
      </c>
      <c r="C135" s="51" t="s">
        <v>1685</v>
      </c>
      <c r="D135" s="51">
        <v>250601</v>
      </c>
      <c r="E135" s="62" t="s">
        <v>10092</v>
      </c>
      <c r="F135" s="62" t="s">
        <v>10092</v>
      </c>
      <c r="G135" s="62" t="s">
        <v>10092</v>
      </c>
      <c r="H135" s="18" t="s">
        <v>189</v>
      </c>
      <c r="I135" s="53"/>
      <c r="J135" s="53">
        <v>5</v>
      </c>
      <c r="K135" s="53"/>
      <c r="L135" s="53">
        <v>5</v>
      </c>
      <c r="M135">
        <f t="shared" si="4"/>
        <v>0</v>
      </c>
      <c r="N135">
        <f t="shared" si="5"/>
        <v>3</v>
      </c>
      <c r="P135" s="18" t="s">
        <v>191</v>
      </c>
      <c r="Q135" s="53">
        <v>37</v>
      </c>
      <c r="R135" s="53"/>
      <c r="S135" s="53"/>
      <c r="T135" s="53">
        <v>37</v>
      </c>
    </row>
    <row r="136" spans="1:20" ht="15" x14ac:dyDescent="0.2">
      <c r="A136" s="50" t="s">
        <v>1129</v>
      </c>
      <c r="B136" s="50">
        <v>68296</v>
      </c>
      <c r="C136" s="51" t="s">
        <v>1688</v>
      </c>
      <c r="D136" s="51">
        <v>684051</v>
      </c>
      <c r="E136" s="62" t="s">
        <v>10092</v>
      </c>
      <c r="F136" s="62" t="s">
        <v>10092</v>
      </c>
      <c r="G136" s="62" t="s">
        <v>10092</v>
      </c>
      <c r="H136" s="18" t="s">
        <v>3852</v>
      </c>
      <c r="I136" s="53"/>
      <c r="J136" s="53">
        <v>5</v>
      </c>
      <c r="K136" s="53"/>
      <c r="L136" s="53">
        <v>5</v>
      </c>
      <c r="M136">
        <f t="shared" si="4"/>
        <v>0</v>
      </c>
      <c r="N136">
        <f t="shared" si="5"/>
        <v>3</v>
      </c>
      <c r="P136" s="18" t="s">
        <v>7872</v>
      </c>
      <c r="Q136" s="53">
        <v>2</v>
      </c>
      <c r="R136" s="53"/>
      <c r="S136" s="53"/>
      <c r="T136" s="53">
        <v>2</v>
      </c>
    </row>
    <row r="137" spans="1:20" ht="15" x14ac:dyDescent="0.2">
      <c r="A137" s="22" t="s">
        <v>1165</v>
      </c>
      <c r="B137" s="22">
        <v>25839</v>
      </c>
      <c r="C137" s="46" t="s">
        <v>1044</v>
      </c>
      <c r="D137" s="46">
        <v>251267</v>
      </c>
      <c r="E137" s="62" t="s">
        <v>10093</v>
      </c>
      <c r="F137" s="62" t="s">
        <v>10092</v>
      </c>
      <c r="G137" s="62" t="s">
        <v>10092</v>
      </c>
      <c r="H137" s="18" t="s">
        <v>191</v>
      </c>
      <c r="I137" s="53">
        <v>37</v>
      </c>
      <c r="J137" s="53"/>
      <c r="K137" s="53"/>
      <c r="L137" s="53">
        <v>37</v>
      </c>
      <c r="M137">
        <f t="shared" si="4"/>
        <v>0</v>
      </c>
      <c r="N137">
        <f t="shared" si="5"/>
        <v>3</v>
      </c>
      <c r="P137" s="18" t="s">
        <v>3918</v>
      </c>
      <c r="Q137" s="53">
        <v>3</v>
      </c>
      <c r="R137" s="53"/>
      <c r="S137" s="53"/>
      <c r="T137" s="53">
        <v>3</v>
      </c>
    </row>
    <row r="138" spans="1:20" ht="15" x14ac:dyDescent="0.2">
      <c r="A138" s="22" t="s">
        <v>1185</v>
      </c>
      <c r="B138" s="22">
        <v>73861</v>
      </c>
      <c r="C138" s="46" t="s">
        <v>1062</v>
      </c>
      <c r="D138" s="46">
        <v>730588</v>
      </c>
      <c r="E138" s="62" t="s">
        <v>10093</v>
      </c>
      <c r="F138" s="62" t="s">
        <v>10092</v>
      </c>
      <c r="G138" s="62" t="s">
        <v>10092</v>
      </c>
      <c r="H138" s="18" t="s">
        <v>7872</v>
      </c>
      <c r="I138" s="53"/>
      <c r="J138" s="53">
        <v>2</v>
      </c>
      <c r="K138" s="53"/>
      <c r="L138" s="53">
        <v>2</v>
      </c>
      <c r="M138">
        <f t="shared" si="4"/>
        <v>0</v>
      </c>
      <c r="N138">
        <f t="shared" si="5"/>
        <v>3</v>
      </c>
      <c r="P138" s="18" t="s">
        <v>193</v>
      </c>
      <c r="Q138" s="53"/>
      <c r="R138" s="53">
        <v>6</v>
      </c>
      <c r="S138" s="53"/>
      <c r="T138" s="53">
        <v>6</v>
      </c>
    </row>
    <row r="139" spans="1:20" ht="15" x14ac:dyDescent="0.2">
      <c r="A139" s="50" t="s">
        <v>1358</v>
      </c>
      <c r="B139" s="50">
        <v>85230</v>
      </c>
      <c r="C139" s="51" t="s">
        <v>1700</v>
      </c>
      <c r="D139" s="51">
        <v>853059</v>
      </c>
      <c r="E139" s="62" t="s">
        <v>10092</v>
      </c>
      <c r="F139" s="62" t="s">
        <v>10092</v>
      </c>
      <c r="G139" s="62" t="s">
        <v>10092</v>
      </c>
      <c r="H139" s="18" t="s">
        <v>3918</v>
      </c>
      <c r="I139" s="53"/>
      <c r="J139" s="53">
        <v>3</v>
      </c>
      <c r="K139" s="53"/>
      <c r="L139" s="53">
        <v>3</v>
      </c>
      <c r="M139">
        <f t="shared" si="4"/>
        <v>0</v>
      </c>
      <c r="N139">
        <f t="shared" si="5"/>
        <v>3</v>
      </c>
      <c r="P139" s="18" t="s">
        <v>4789</v>
      </c>
      <c r="Q139" s="53">
        <v>2</v>
      </c>
      <c r="R139" s="53"/>
      <c r="S139" s="53"/>
      <c r="T139" s="53">
        <v>2</v>
      </c>
    </row>
    <row r="140" spans="1:20" ht="15" x14ac:dyDescent="0.2">
      <c r="A140" s="50" t="s">
        <v>1291</v>
      </c>
      <c r="B140" s="50">
        <v>13458</v>
      </c>
      <c r="C140" s="51" t="s">
        <v>1706</v>
      </c>
      <c r="D140" s="51">
        <v>134077</v>
      </c>
      <c r="E140" s="62" t="s">
        <v>10092</v>
      </c>
      <c r="F140" s="62" t="s">
        <v>10092</v>
      </c>
      <c r="G140" s="62" t="s">
        <v>10092</v>
      </c>
      <c r="H140" s="54" t="s">
        <v>193</v>
      </c>
      <c r="I140" s="55">
        <v>5</v>
      </c>
      <c r="J140" s="55">
        <v>1</v>
      </c>
      <c r="K140" s="55"/>
      <c r="L140" s="55">
        <v>6</v>
      </c>
      <c r="M140">
        <f t="shared" si="4"/>
        <v>0</v>
      </c>
      <c r="N140">
        <f t="shared" si="5"/>
        <v>3</v>
      </c>
      <c r="P140" s="18" t="s">
        <v>1863</v>
      </c>
      <c r="Q140" s="53">
        <v>2</v>
      </c>
      <c r="R140" s="53"/>
      <c r="S140" s="53"/>
      <c r="T140" s="53">
        <v>2</v>
      </c>
    </row>
    <row r="141" spans="1:20" ht="15" x14ac:dyDescent="0.2">
      <c r="A141" s="22" t="s">
        <v>1285</v>
      </c>
      <c r="B141" s="22">
        <v>76895</v>
      </c>
      <c r="C141" s="46" t="s">
        <v>1109</v>
      </c>
      <c r="D141" s="46">
        <v>762520</v>
      </c>
      <c r="E141" s="62" t="s">
        <v>10093</v>
      </c>
      <c r="F141" s="62" t="s">
        <v>10092</v>
      </c>
      <c r="G141" s="62" t="s">
        <v>10092</v>
      </c>
      <c r="H141" s="18" t="s">
        <v>4789</v>
      </c>
      <c r="I141" s="53"/>
      <c r="J141" s="53">
        <v>2</v>
      </c>
      <c r="K141" s="53"/>
      <c r="L141" s="53">
        <v>2</v>
      </c>
      <c r="M141">
        <f t="shared" si="4"/>
        <v>0</v>
      </c>
      <c r="N141">
        <f t="shared" si="5"/>
        <v>3</v>
      </c>
      <c r="P141" s="18" t="s">
        <v>7154</v>
      </c>
      <c r="Q141" s="53">
        <v>3</v>
      </c>
      <c r="R141" s="53"/>
      <c r="S141" s="53"/>
      <c r="T141" s="53">
        <v>3</v>
      </c>
    </row>
    <row r="142" spans="1:20" ht="15" x14ac:dyDescent="0.2">
      <c r="A142" s="64" t="s">
        <v>1252</v>
      </c>
      <c r="B142" s="64">
        <v>11001</v>
      </c>
      <c r="C142" s="65" t="s">
        <v>1715</v>
      </c>
      <c r="D142" s="65">
        <v>110931</v>
      </c>
      <c r="E142" s="62" t="s">
        <v>10092</v>
      </c>
      <c r="F142" s="62" t="s">
        <v>10092</v>
      </c>
      <c r="G142" s="62" t="s">
        <v>10093</v>
      </c>
      <c r="H142" s="18" t="s">
        <v>1863</v>
      </c>
      <c r="I142" s="53"/>
      <c r="J142" s="53">
        <v>2</v>
      </c>
      <c r="K142" s="53"/>
      <c r="L142" s="53">
        <v>2</v>
      </c>
      <c r="M142">
        <f t="shared" si="4"/>
        <v>0</v>
      </c>
      <c r="N142">
        <f t="shared" si="5"/>
        <v>3</v>
      </c>
      <c r="P142" s="18" t="s">
        <v>4038</v>
      </c>
      <c r="Q142" s="53">
        <v>2</v>
      </c>
      <c r="R142" s="53"/>
      <c r="S142" s="53"/>
      <c r="T142" s="53">
        <v>2</v>
      </c>
    </row>
    <row r="143" spans="1:20" ht="15" x14ac:dyDescent="0.2">
      <c r="A143" s="50" t="s">
        <v>1228</v>
      </c>
      <c r="B143" s="50">
        <v>41319</v>
      </c>
      <c r="C143" s="51" t="s">
        <v>442</v>
      </c>
      <c r="D143" s="51">
        <v>416048</v>
      </c>
      <c r="E143" s="62" t="s">
        <v>10092</v>
      </c>
      <c r="F143" s="62" t="s">
        <v>10092</v>
      </c>
      <c r="G143" s="62" t="s">
        <v>10092</v>
      </c>
      <c r="H143" s="18" t="s">
        <v>7154</v>
      </c>
      <c r="I143" s="53"/>
      <c r="J143" s="53">
        <v>3</v>
      </c>
      <c r="K143" s="53"/>
      <c r="L143" s="53">
        <v>3</v>
      </c>
      <c r="M143">
        <f t="shared" si="4"/>
        <v>0</v>
      </c>
      <c r="N143">
        <f t="shared" si="5"/>
        <v>3</v>
      </c>
      <c r="P143" s="18" t="s">
        <v>195</v>
      </c>
      <c r="Q143" s="53">
        <v>3</v>
      </c>
      <c r="R143" s="53"/>
      <c r="S143" s="53"/>
      <c r="T143" s="53">
        <v>3</v>
      </c>
    </row>
    <row r="144" spans="1:20" ht="15" x14ac:dyDescent="0.2">
      <c r="A144" s="22" t="s">
        <v>1158</v>
      </c>
      <c r="B144" s="22">
        <v>47189</v>
      </c>
      <c r="C144" s="46" t="s">
        <v>261</v>
      </c>
      <c r="D144" s="46">
        <v>478007</v>
      </c>
      <c r="E144" s="62" t="s">
        <v>10093</v>
      </c>
      <c r="F144" s="62" t="s">
        <v>10092</v>
      </c>
      <c r="G144" s="62" t="s">
        <v>10092</v>
      </c>
      <c r="H144" s="18" t="s">
        <v>4038</v>
      </c>
      <c r="I144" s="53"/>
      <c r="J144" s="53">
        <v>2</v>
      </c>
      <c r="K144" s="53"/>
      <c r="L144" s="53">
        <v>2</v>
      </c>
      <c r="M144">
        <f t="shared" si="4"/>
        <v>0</v>
      </c>
      <c r="N144">
        <f t="shared" si="5"/>
        <v>3</v>
      </c>
      <c r="P144" s="18" t="s">
        <v>1211</v>
      </c>
      <c r="Q144" s="53">
        <v>3</v>
      </c>
      <c r="R144" s="53"/>
      <c r="S144" s="53"/>
      <c r="T144" s="53">
        <v>3</v>
      </c>
    </row>
    <row r="145" spans="1:20" ht="15" x14ac:dyDescent="0.2">
      <c r="A145" s="22" t="s">
        <v>1151</v>
      </c>
      <c r="B145" s="22">
        <v>44098</v>
      </c>
      <c r="C145" s="46" t="s">
        <v>317</v>
      </c>
      <c r="D145" s="46">
        <v>444008</v>
      </c>
      <c r="E145" s="62" t="s">
        <v>10093</v>
      </c>
      <c r="F145" s="62" t="s">
        <v>10092</v>
      </c>
      <c r="G145" s="62" t="s">
        <v>10092</v>
      </c>
      <c r="H145" s="18" t="s">
        <v>195</v>
      </c>
      <c r="I145" s="53">
        <v>3</v>
      </c>
      <c r="J145" s="53"/>
      <c r="K145" s="53"/>
      <c r="L145" s="53">
        <v>3</v>
      </c>
      <c r="M145">
        <f t="shared" si="4"/>
        <v>0</v>
      </c>
      <c r="N145">
        <f t="shared" si="5"/>
        <v>3</v>
      </c>
      <c r="P145" s="18" t="s">
        <v>197</v>
      </c>
      <c r="Q145" s="53">
        <v>6</v>
      </c>
      <c r="R145" s="53"/>
      <c r="S145" s="53"/>
      <c r="T145" s="53">
        <v>6</v>
      </c>
    </row>
    <row r="146" spans="1:20" ht="15" x14ac:dyDescent="0.2">
      <c r="A146" s="22" t="s">
        <v>1218</v>
      </c>
      <c r="B146" s="22">
        <v>23670</v>
      </c>
      <c r="C146" s="46" t="s">
        <v>1730</v>
      </c>
      <c r="D146" s="46">
        <v>232039</v>
      </c>
      <c r="E146" s="62" t="s">
        <v>10093</v>
      </c>
      <c r="F146" s="62" t="s">
        <v>10092</v>
      </c>
      <c r="G146" s="62" t="s">
        <v>10092</v>
      </c>
      <c r="H146" s="18" t="s">
        <v>1211</v>
      </c>
      <c r="I146" s="53"/>
      <c r="J146" s="53">
        <v>3</v>
      </c>
      <c r="K146" s="53"/>
      <c r="L146" s="53">
        <v>3</v>
      </c>
      <c r="M146">
        <f t="shared" si="4"/>
        <v>0</v>
      </c>
      <c r="N146">
        <f t="shared" si="5"/>
        <v>3</v>
      </c>
      <c r="P146" s="18" t="s">
        <v>199</v>
      </c>
      <c r="Q146" s="53">
        <v>2</v>
      </c>
      <c r="R146" s="53"/>
      <c r="S146" s="53"/>
      <c r="T146" s="53">
        <v>2</v>
      </c>
    </row>
    <row r="147" spans="1:20" ht="15" x14ac:dyDescent="0.2">
      <c r="A147" s="22" t="s">
        <v>1278</v>
      </c>
      <c r="B147" s="22">
        <v>20011</v>
      </c>
      <c r="C147" s="46" t="s">
        <v>32</v>
      </c>
      <c r="D147" s="46">
        <v>205010</v>
      </c>
      <c r="E147" s="62" t="s">
        <v>10093</v>
      </c>
      <c r="F147" s="62" t="s">
        <v>10092</v>
      </c>
      <c r="G147" s="62" t="s">
        <v>10092</v>
      </c>
      <c r="H147" s="18" t="s">
        <v>197</v>
      </c>
      <c r="I147" s="53">
        <v>4</v>
      </c>
      <c r="J147" s="53">
        <v>2</v>
      </c>
      <c r="K147" s="53"/>
      <c r="L147" s="53">
        <v>6</v>
      </c>
      <c r="M147">
        <f t="shared" si="4"/>
        <v>0</v>
      </c>
      <c r="N147">
        <f t="shared" si="5"/>
        <v>3</v>
      </c>
      <c r="P147" s="18" t="s">
        <v>1657</v>
      </c>
      <c r="Q147" s="53">
        <v>3</v>
      </c>
      <c r="R147" s="53"/>
      <c r="S147" s="53"/>
      <c r="T147" s="53">
        <v>3</v>
      </c>
    </row>
    <row r="148" spans="1:20" ht="15" x14ac:dyDescent="0.2">
      <c r="A148" s="50" t="s">
        <v>1291</v>
      </c>
      <c r="B148" s="50">
        <v>13810</v>
      </c>
      <c r="C148" s="51" t="s">
        <v>1736</v>
      </c>
      <c r="D148" s="51">
        <v>134040</v>
      </c>
      <c r="E148" s="62" t="s">
        <v>10092</v>
      </c>
      <c r="F148" s="62" t="s">
        <v>10092</v>
      </c>
      <c r="G148" s="62" t="s">
        <v>10092</v>
      </c>
      <c r="H148" s="18" t="s">
        <v>199</v>
      </c>
      <c r="I148" s="53">
        <v>2</v>
      </c>
      <c r="J148" s="53"/>
      <c r="K148" s="53"/>
      <c r="L148" s="53">
        <v>2</v>
      </c>
      <c r="M148">
        <f t="shared" si="4"/>
        <v>0</v>
      </c>
      <c r="N148">
        <f t="shared" si="5"/>
        <v>3</v>
      </c>
      <c r="P148" s="18" t="s">
        <v>4320</v>
      </c>
      <c r="Q148" s="53">
        <v>3</v>
      </c>
      <c r="R148" s="53"/>
      <c r="S148" s="53"/>
      <c r="T148" s="53">
        <v>3</v>
      </c>
    </row>
    <row r="149" spans="1:20" ht="15" x14ac:dyDescent="0.2">
      <c r="A149" s="22" t="s">
        <v>50</v>
      </c>
      <c r="B149" s="22">
        <v>15646</v>
      </c>
      <c r="C149" s="46" t="s">
        <v>833</v>
      </c>
      <c r="D149" s="46">
        <v>153667</v>
      </c>
      <c r="E149" s="62" t="s">
        <v>10093</v>
      </c>
      <c r="F149" s="62" t="s">
        <v>10092</v>
      </c>
      <c r="G149" s="62" t="s">
        <v>10092</v>
      </c>
      <c r="H149" s="18" t="s">
        <v>1657</v>
      </c>
      <c r="I149" s="53"/>
      <c r="J149" s="53">
        <v>3</v>
      </c>
      <c r="K149" s="53"/>
      <c r="L149" s="53">
        <v>3</v>
      </c>
      <c r="M149">
        <f t="shared" si="4"/>
        <v>0</v>
      </c>
      <c r="N149">
        <f t="shared" si="5"/>
        <v>3</v>
      </c>
      <c r="P149" s="18" t="s">
        <v>203</v>
      </c>
      <c r="Q149" s="53">
        <v>2</v>
      </c>
      <c r="R149" s="53"/>
      <c r="S149" s="53"/>
      <c r="T149" s="53">
        <v>2</v>
      </c>
    </row>
    <row r="150" spans="1:20" ht="15" x14ac:dyDescent="0.2">
      <c r="A150" s="22" t="s">
        <v>1538</v>
      </c>
      <c r="B150" s="22">
        <v>63401</v>
      </c>
      <c r="C150" s="46" t="s">
        <v>529</v>
      </c>
      <c r="D150" s="46">
        <v>633027</v>
      </c>
      <c r="E150" s="62" t="s">
        <v>10093</v>
      </c>
      <c r="F150" s="62" t="s">
        <v>10093</v>
      </c>
      <c r="G150" s="62" t="s">
        <v>10092</v>
      </c>
      <c r="H150" s="18" t="s">
        <v>4320</v>
      </c>
      <c r="I150" s="53"/>
      <c r="J150" s="53">
        <v>3</v>
      </c>
      <c r="K150" s="53"/>
      <c r="L150" s="53">
        <v>3</v>
      </c>
      <c r="M150">
        <f t="shared" si="4"/>
        <v>0</v>
      </c>
      <c r="N150">
        <f t="shared" si="5"/>
        <v>3</v>
      </c>
      <c r="P150" s="18" t="s">
        <v>3989</v>
      </c>
      <c r="Q150" s="53">
        <v>2</v>
      </c>
      <c r="R150" s="53"/>
      <c r="S150" s="53"/>
      <c r="T150" s="53">
        <v>2</v>
      </c>
    </row>
    <row r="151" spans="1:20" ht="15" x14ac:dyDescent="0.2">
      <c r="A151" s="50" t="s">
        <v>1165</v>
      </c>
      <c r="B151" s="50">
        <v>25372</v>
      </c>
      <c r="C151" s="51" t="s">
        <v>1748</v>
      </c>
      <c r="D151" s="51">
        <v>251227</v>
      </c>
      <c r="E151" s="62" t="s">
        <v>10092</v>
      </c>
      <c r="F151" s="62" t="s">
        <v>10092</v>
      </c>
      <c r="G151" s="62" t="s">
        <v>10092</v>
      </c>
      <c r="H151" s="18" t="s">
        <v>203</v>
      </c>
      <c r="I151" s="53">
        <v>2</v>
      </c>
      <c r="J151" s="53"/>
      <c r="K151" s="53"/>
      <c r="L151" s="53">
        <v>2</v>
      </c>
      <c r="M151">
        <f t="shared" si="4"/>
        <v>0</v>
      </c>
      <c r="N151">
        <f t="shared" si="5"/>
        <v>3</v>
      </c>
      <c r="P151" s="18" t="s">
        <v>1310</v>
      </c>
      <c r="Q151" s="53">
        <v>2</v>
      </c>
      <c r="R151" s="53"/>
      <c r="S151" s="53"/>
      <c r="T151" s="53">
        <v>2</v>
      </c>
    </row>
    <row r="152" spans="1:20" ht="15" x14ac:dyDescent="0.2">
      <c r="A152" s="22" t="s">
        <v>50</v>
      </c>
      <c r="B152" s="22">
        <v>15172</v>
      </c>
      <c r="C152" s="46" t="s">
        <v>239</v>
      </c>
      <c r="D152" s="46">
        <v>153287</v>
      </c>
      <c r="E152" s="62" t="s">
        <v>10093</v>
      </c>
      <c r="F152" s="62" t="s">
        <v>10092</v>
      </c>
      <c r="G152" s="62" t="s">
        <v>10092</v>
      </c>
      <c r="H152" s="18" t="s">
        <v>3989</v>
      </c>
      <c r="I152" s="53"/>
      <c r="J152" s="53">
        <v>2</v>
      </c>
      <c r="K152" s="53"/>
      <c r="L152" s="53">
        <v>2</v>
      </c>
      <c r="M152">
        <f t="shared" si="4"/>
        <v>0</v>
      </c>
      <c r="N152">
        <f t="shared" si="5"/>
        <v>3</v>
      </c>
      <c r="P152" s="18" t="s">
        <v>3028</v>
      </c>
      <c r="Q152" s="53">
        <v>4</v>
      </c>
      <c r="R152" s="53"/>
      <c r="S152" s="53"/>
      <c r="T152" s="53">
        <v>4</v>
      </c>
    </row>
    <row r="153" spans="1:20" ht="15" x14ac:dyDescent="0.2">
      <c r="A153" s="50" t="s">
        <v>1185</v>
      </c>
      <c r="B153" s="50">
        <v>73686</v>
      </c>
      <c r="C153" s="51" t="s">
        <v>1758</v>
      </c>
      <c r="D153" s="51">
        <v>730568</v>
      </c>
      <c r="E153" s="62" t="s">
        <v>10092</v>
      </c>
      <c r="F153" s="62" t="s">
        <v>10092</v>
      </c>
      <c r="G153" s="62" t="s">
        <v>10092</v>
      </c>
      <c r="H153" s="18" t="s">
        <v>1310</v>
      </c>
      <c r="I153" s="53"/>
      <c r="J153" s="53">
        <v>2</v>
      </c>
      <c r="K153" s="53"/>
      <c r="L153" s="53">
        <v>2</v>
      </c>
      <c r="M153">
        <f t="shared" si="4"/>
        <v>0</v>
      </c>
      <c r="N153">
        <f t="shared" si="5"/>
        <v>3</v>
      </c>
      <c r="P153" s="18" t="s">
        <v>2012</v>
      </c>
      <c r="Q153" s="53">
        <v>3</v>
      </c>
      <c r="R153" s="53"/>
      <c r="S153" s="53"/>
      <c r="T153" s="53">
        <v>3</v>
      </c>
    </row>
    <row r="154" spans="1:20" ht="15" x14ac:dyDescent="0.2">
      <c r="A154" s="64" t="s">
        <v>1252</v>
      </c>
      <c r="B154" s="64">
        <v>11001</v>
      </c>
      <c r="C154" s="65" t="s">
        <v>1763</v>
      </c>
      <c r="D154" s="65">
        <v>110511</v>
      </c>
      <c r="E154" s="62" t="s">
        <v>10092</v>
      </c>
      <c r="F154" s="62" t="s">
        <v>10092</v>
      </c>
      <c r="G154" s="62" t="s">
        <v>10093</v>
      </c>
      <c r="H154" s="18" t="s">
        <v>3028</v>
      </c>
      <c r="I154" s="53"/>
      <c r="J154" s="53">
        <v>4</v>
      </c>
      <c r="K154" s="53"/>
      <c r="L154" s="53">
        <v>4</v>
      </c>
      <c r="M154">
        <f t="shared" si="4"/>
        <v>0</v>
      </c>
      <c r="N154">
        <f t="shared" si="5"/>
        <v>3</v>
      </c>
      <c r="P154" s="18" t="s">
        <v>205</v>
      </c>
      <c r="Q154" s="53">
        <v>2</v>
      </c>
      <c r="R154" s="53"/>
      <c r="S154" s="53"/>
      <c r="T154" s="53">
        <v>2</v>
      </c>
    </row>
    <row r="155" spans="1:20" ht="15" x14ac:dyDescent="0.2">
      <c r="A155" s="50" t="s">
        <v>80</v>
      </c>
      <c r="B155" s="50">
        <v>5113</v>
      </c>
      <c r="C155" s="51" t="s">
        <v>1769</v>
      </c>
      <c r="D155" s="51">
        <v>57030</v>
      </c>
      <c r="E155" s="62" t="s">
        <v>10092</v>
      </c>
      <c r="F155" s="62" t="s">
        <v>10092</v>
      </c>
      <c r="G155" s="62" t="s">
        <v>10092</v>
      </c>
      <c r="H155" s="18" t="s">
        <v>2012</v>
      </c>
      <c r="I155" s="53"/>
      <c r="J155" s="53">
        <v>3</v>
      </c>
      <c r="K155" s="53"/>
      <c r="L155" s="53">
        <v>3</v>
      </c>
      <c r="M155">
        <f t="shared" si="4"/>
        <v>0</v>
      </c>
      <c r="N155">
        <f t="shared" si="5"/>
        <v>3</v>
      </c>
      <c r="P155" s="18" t="s">
        <v>6340</v>
      </c>
      <c r="Q155" s="53">
        <v>3</v>
      </c>
      <c r="R155" s="53"/>
      <c r="S155" s="53"/>
      <c r="T155" s="53">
        <v>3</v>
      </c>
    </row>
    <row r="156" spans="1:20" ht="15" x14ac:dyDescent="0.2">
      <c r="A156" s="22" t="s">
        <v>1179</v>
      </c>
      <c r="B156" s="22">
        <v>50270</v>
      </c>
      <c r="C156" s="46" t="s">
        <v>353</v>
      </c>
      <c r="D156" s="46">
        <v>506027</v>
      </c>
      <c r="E156" s="62" t="s">
        <v>10093</v>
      </c>
      <c r="F156" s="62" t="s">
        <v>10092</v>
      </c>
      <c r="G156" s="62" t="s">
        <v>10092</v>
      </c>
      <c r="H156" s="18" t="s">
        <v>205</v>
      </c>
      <c r="I156" s="53">
        <v>2</v>
      </c>
      <c r="J156" s="53"/>
      <c r="K156" s="53"/>
      <c r="L156" s="53">
        <v>2</v>
      </c>
      <c r="M156">
        <f t="shared" si="4"/>
        <v>0</v>
      </c>
      <c r="N156">
        <f t="shared" si="5"/>
        <v>3</v>
      </c>
      <c r="P156" s="18" t="s">
        <v>5405</v>
      </c>
      <c r="Q156" s="53">
        <v>3</v>
      </c>
      <c r="R156" s="53"/>
      <c r="S156" s="53"/>
      <c r="T156" s="53">
        <v>3</v>
      </c>
    </row>
    <row r="157" spans="1:20" ht="15" x14ac:dyDescent="0.2">
      <c r="A157" s="50" t="s">
        <v>80</v>
      </c>
      <c r="B157" s="50">
        <v>5761</v>
      </c>
      <c r="C157" s="51" t="s">
        <v>1773</v>
      </c>
      <c r="D157" s="51">
        <v>51448</v>
      </c>
      <c r="E157" s="62" t="s">
        <v>10092</v>
      </c>
      <c r="F157" s="62" t="s">
        <v>10092</v>
      </c>
      <c r="G157" s="62" t="s">
        <v>10092</v>
      </c>
      <c r="H157" s="18" t="s">
        <v>6340</v>
      </c>
      <c r="I157" s="53"/>
      <c r="J157" s="53">
        <v>3</v>
      </c>
      <c r="K157" s="53"/>
      <c r="L157" s="53">
        <v>3</v>
      </c>
      <c r="M157">
        <f t="shared" si="4"/>
        <v>0</v>
      </c>
      <c r="N157">
        <f t="shared" si="5"/>
        <v>3</v>
      </c>
      <c r="P157" s="18" t="s">
        <v>5383</v>
      </c>
      <c r="Q157" s="53">
        <v>2</v>
      </c>
      <c r="R157" s="53"/>
      <c r="S157" s="53"/>
      <c r="T157" s="53">
        <v>2</v>
      </c>
    </row>
    <row r="158" spans="1:20" ht="15" x14ac:dyDescent="0.2">
      <c r="A158" s="22" t="s">
        <v>1218</v>
      </c>
      <c r="B158" s="22">
        <v>23686</v>
      </c>
      <c r="C158" s="46" t="s">
        <v>900</v>
      </c>
      <c r="D158" s="46">
        <v>230520</v>
      </c>
      <c r="E158" s="62" t="s">
        <v>10093</v>
      </c>
      <c r="F158" s="62" t="s">
        <v>10092</v>
      </c>
      <c r="G158" s="62" t="s">
        <v>10092</v>
      </c>
      <c r="H158" s="18" t="s">
        <v>5405</v>
      </c>
      <c r="I158" s="53"/>
      <c r="J158" s="53">
        <v>3</v>
      </c>
      <c r="K158" s="53"/>
      <c r="L158" s="53">
        <v>3</v>
      </c>
      <c r="M158">
        <f t="shared" si="4"/>
        <v>0</v>
      </c>
      <c r="N158">
        <f t="shared" si="5"/>
        <v>3</v>
      </c>
      <c r="P158" s="18" t="s">
        <v>209</v>
      </c>
      <c r="Q158" s="53"/>
      <c r="R158" s="53">
        <v>19</v>
      </c>
      <c r="S158" s="53"/>
      <c r="T158" s="53">
        <v>19</v>
      </c>
    </row>
    <row r="159" spans="1:20" ht="15" x14ac:dyDescent="0.2">
      <c r="A159" s="50" t="s">
        <v>1185</v>
      </c>
      <c r="B159" s="50">
        <v>73870</v>
      </c>
      <c r="C159" s="51" t="s">
        <v>1781</v>
      </c>
      <c r="D159" s="51">
        <v>731501</v>
      </c>
      <c r="E159" s="62" t="s">
        <v>10092</v>
      </c>
      <c r="F159" s="62" t="s">
        <v>10092</v>
      </c>
      <c r="G159" s="62" t="s">
        <v>10092</v>
      </c>
      <c r="H159" s="18" t="s">
        <v>5383</v>
      </c>
      <c r="I159" s="53"/>
      <c r="J159" s="53">
        <v>2</v>
      </c>
      <c r="K159" s="53"/>
      <c r="L159" s="53">
        <v>2</v>
      </c>
      <c r="M159">
        <f t="shared" si="4"/>
        <v>0</v>
      </c>
      <c r="N159">
        <f t="shared" si="5"/>
        <v>3</v>
      </c>
      <c r="P159" s="18" t="s">
        <v>6575</v>
      </c>
      <c r="Q159" s="53">
        <v>5</v>
      </c>
      <c r="R159" s="53"/>
      <c r="S159" s="53"/>
      <c r="T159" s="53">
        <v>5</v>
      </c>
    </row>
    <row r="160" spans="1:20" ht="15" x14ac:dyDescent="0.2">
      <c r="A160" s="22" t="s">
        <v>1129</v>
      </c>
      <c r="B160" s="22">
        <v>68217</v>
      </c>
      <c r="C160" s="46" t="s">
        <v>286</v>
      </c>
      <c r="D160" s="46">
        <v>682538</v>
      </c>
      <c r="E160" s="62" t="s">
        <v>10093</v>
      </c>
      <c r="F160" s="62" t="s">
        <v>10092</v>
      </c>
      <c r="G160" s="62" t="s">
        <v>10092</v>
      </c>
      <c r="H160" s="18" t="s">
        <v>209</v>
      </c>
      <c r="I160" s="53">
        <v>19</v>
      </c>
      <c r="J160" s="53"/>
      <c r="K160" s="53"/>
      <c r="L160" s="53">
        <v>19</v>
      </c>
      <c r="M160">
        <f t="shared" si="4"/>
        <v>0</v>
      </c>
      <c r="N160">
        <f t="shared" si="5"/>
        <v>3</v>
      </c>
      <c r="P160" s="18" t="s">
        <v>211</v>
      </c>
      <c r="Q160" s="53">
        <v>3</v>
      </c>
      <c r="R160" s="53"/>
      <c r="S160" s="53"/>
      <c r="T160" s="53">
        <v>3</v>
      </c>
    </row>
    <row r="161" spans="1:20" ht="15" x14ac:dyDescent="0.2">
      <c r="A161" s="50" t="s">
        <v>1222</v>
      </c>
      <c r="B161" s="50">
        <v>52612</v>
      </c>
      <c r="C161" s="51" t="s">
        <v>1469</v>
      </c>
      <c r="D161" s="51">
        <v>525038</v>
      </c>
      <c r="E161" s="62" t="s">
        <v>10092</v>
      </c>
      <c r="F161" s="62" t="s">
        <v>10092</v>
      </c>
      <c r="G161" s="62" t="s">
        <v>10092</v>
      </c>
      <c r="H161" s="18" t="s">
        <v>6575</v>
      </c>
      <c r="I161" s="53"/>
      <c r="J161" s="53">
        <v>5</v>
      </c>
      <c r="K161" s="53"/>
      <c r="L161" s="53">
        <v>5</v>
      </c>
      <c r="M161">
        <f t="shared" si="4"/>
        <v>0</v>
      </c>
      <c r="N161">
        <f t="shared" si="5"/>
        <v>3</v>
      </c>
      <c r="P161" s="18" t="s">
        <v>1595</v>
      </c>
      <c r="Q161" s="53">
        <v>3</v>
      </c>
      <c r="R161" s="53"/>
      <c r="S161" s="53"/>
      <c r="T161" s="53">
        <v>3</v>
      </c>
    </row>
    <row r="162" spans="1:20" ht="15" x14ac:dyDescent="0.2">
      <c r="A162" s="22" t="s">
        <v>1165</v>
      </c>
      <c r="B162" s="22">
        <v>25181</v>
      </c>
      <c r="C162" s="46" t="s">
        <v>257</v>
      </c>
      <c r="D162" s="46">
        <v>251628</v>
      </c>
      <c r="E162" s="62" t="s">
        <v>10093</v>
      </c>
      <c r="F162" s="62" t="s">
        <v>10092</v>
      </c>
      <c r="G162" s="62" t="s">
        <v>10092</v>
      </c>
      <c r="H162" s="18" t="s">
        <v>211</v>
      </c>
      <c r="I162" s="53">
        <v>3</v>
      </c>
      <c r="J162" s="53"/>
      <c r="K162" s="53"/>
      <c r="L162" s="53">
        <v>3</v>
      </c>
      <c r="M162">
        <f t="shared" si="4"/>
        <v>0</v>
      </c>
      <c r="N162">
        <f t="shared" si="5"/>
        <v>3</v>
      </c>
      <c r="P162" s="18" t="s">
        <v>215</v>
      </c>
      <c r="Q162" s="53">
        <v>3</v>
      </c>
      <c r="R162" s="53"/>
      <c r="S162" s="53"/>
      <c r="T162" s="53">
        <v>3</v>
      </c>
    </row>
    <row r="163" spans="1:20" ht="15" x14ac:dyDescent="0.2">
      <c r="A163" s="50" t="s">
        <v>50</v>
      </c>
      <c r="B163" s="50">
        <v>15879</v>
      </c>
      <c r="C163" s="51" t="s">
        <v>1795</v>
      </c>
      <c r="D163" s="51">
        <v>153450</v>
      </c>
      <c r="E163" s="62" t="s">
        <v>10092</v>
      </c>
      <c r="F163" s="62" t="s">
        <v>10092</v>
      </c>
      <c r="G163" s="62" t="s">
        <v>10092</v>
      </c>
      <c r="H163" s="18" t="s">
        <v>1595</v>
      </c>
      <c r="I163" s="53"/>
      <c r="J163" s="53">
        <v>3</v>
      </c>
      <c r="K163" s="53"/>
      <c r="L163" s="53">
        <v>3</v>
      </c>
      <c r="M163">
        <f t="shared" si="4"/>
        <v>0</v>
      </c>
      <c r="N163">
        <f t="shared" si="5"/>
        <v>3</v>
      </c>
      <c r="P163" s="18" t="s">
        <v>220</v>
      </c>
      <c r="Q163" s="53">
        <v>3</v>
      </c>
      <c r="R163" s="53"/>
      <c r="S163" s="53"/>
      <c r="T163" s="53">
        <v>3</v>
      </c>
    </row>
    <row r="164" spans="1:20" ht="15" x14ac:dyDescent="0.2">
      <c r="A164" s="50" t="s">
        <v>1291</v>
      </c>
      <c r="B164" s="50">
        <v>13140</v>
      </c>
      <c r="C164" s="51" t="s">
        <v>1797</v>
      </c>
      <c r="D164" s="51">
        <v>131547</v>
      </c>
      <c r="E164" s="62" t="s">
        <v>10092</v>
      </c>
      <c r="F164" s="62" t="s">
        <v>10092</v>
      </c>
      <c r="G164" s="62" t="s">
        <v>10092</v>
      </c>
      <c r="H164" s="18" t="s">
        <v>215</v>
      </c>
      <c r="I164" s="53">
        <v>3</v>
      </c>
      <c r="J164" s="53"/>
      <c r="K164" s="53"/>
      <c r="L164" s="53">
        <v>3</v>
      </c>
      <c r="M164">
        <f t="shared" si="4"/>
        <v>0</v>
      </c>
      <c r="N164">
        <f t="shared" si="5"/>
        <v>3</v>
      </c>
      <c r="P164" s="18" t="s">
        <v>222</v>
      </c>
      <c r="Q164" s="53">
        <v>3</v>
      </c>
      <c r="R164" s="53"/>
      <c r="S164" s="53"/>
      <c r="T164" s="53">
        <v>3</v>
      </c>
    </row>
    <row r="165" spans="1:20" ht="15" x14ac:dyDescent="0.2">
      <c r="A165" s="50" t="s">
        <v>1196</v>
      </c>
      <c r="B165" s="50">
        <v>19075</v>
      </c>
      <c r="C165" s="51" t="s">
        <v>114</v>
      </c>
      <c r="D165" s="51">
        <v>195539</v>
      </c>
      <c r="E165" s="62" t="s">
        <v>10092</v>
      </c>
      <c r="F165" s="62" t="s">
        <v>10092</v>
      </c>
      <c r="G165" s="62" t="s">
        <v>10092</v>
      </c>
      <c r="H165" s="18" t="s">
        <v>220</v>
      </c>
      <c r="I165" s="53">
        <v>3</v>
      </c>
      <c r="J165" s="53"/>
      <c r="K165" s="53"/>
      <c r="L165" s="53">
        <v>3</v>
      </c>
      <c r="M165">
        <f t="shared" si="4"/>
        <v>0</v>
      </c>
      <c r="N165">
        <f t="shared" si="5"/>
        <v>3</v>
      </c>
      <c r="P165" s="18" t="s">
        <v>1619</v>
      </c>
      <c r="Q165" s="53">
        <v>2</v>
      </c>
      <c r="R165" s="53"/>
      <c r="S165" s="53"/>
      <c r="T165" s="53">
        <v>2</v>
      </c>
    </row>
    <row r="166" spans="1:20" ht="15" x14ac:dyDescent="0.2">
      <c r="A166" s="50" t="s">
        <v>1807</v>
      </c>
      <c r="B166" s="50">
        <v>86219</v>
      </c>
      <c r="C166" s="51" t="s">
        <v>1808</v>
      </c>
      <c r="D166" s="51">
        <v>861040</v>
      </c>
      <c r="E166" s="62" t="s">
        <v>10092</v>
      </c>
      <c r="F166" s="62" t="s">
        <v>10092</v>
      </c>
      <c r="G166" s="62" t="s">
        <v>10092</v>
      </c>
      <c r="H166" s="18" t="s">
        <v>222</v>
      </c>
      <c r="I166" s="53"/>
      <c r="J166" s="53">
        <v>3</v>
      </c>
      <c r="K166" s="53"/>
      <c r="L166" s="53">
        <v>3</v>
      </c>
      <c r="M166">
        <f t="shared" si="4"/>
        <v>0</v>
      </c>
      <c r="N166">
        <f t="shared" si="5"/>
        <v>3</v>
      </c>
      <c r="P166" s="18" t="s">
        <v>225</v>
      </c>
      <c r="Q166" s="53"/>
      <c r="R166" s="53">
        <v>4</v>
      </c>
      <c r="S166" s="53"/>
      <c r="T166" s="53">
        <v>4</v>
      </c>
    </row>
    <row r="167" spans="1:20" ht="15" x14ac:dyDescent="0.2">
      <c r="A167" s="22" t="s">
        <v>1129</v>
      </c>
      <c r="B167" s="22">
        <v>68780</v>
      </c>
      <c r="C167" s="46" t="s">
        <v>984</v>
      </c>
      <c r="D167" s="46">
        <v>680507</v>
      </c>
      <c r="E167" s="62" t="s">
        <v>10093</v>
      </c>
      <c r="F167" s="62" t="s">
        <v>10092</v>
      </c>
      <c r="G167" s="62" t="s">
        <v>10092</v>
      </c>
      <c r="H167" s="18" t="s">
        <v>1619</v>
      </c>
      <c r="I167" s="53"/>
      <c r="J167" s="53">
        <v>2</v>
      </c>
      <c r="K167" s="53"/>
      <c r="L167" s="53">
        <v>2</v>
      </c>
      <c r="M167">
        <f t="shared" si="4"/>
        <v>0</v>
      </c>
      <c r="N167">
        <f t="shared" si="5"/>
        <v>3</v>
      </c>
      <c r="P167" s="18" t="s">
        <v>3273</v>
      </c>
      <c r="Q167" s="53">
        <v>2</v>
      </c>
      <c r="R167" s="53"/>
      <c r="S167" s="53"/>
      <c r="T167" s="53">
        <v>2</v>
      </c>
    </row>
    <row r="168" spans="1:20" ht="15" x14ac:dyDescent="0.2">
      <c r="A168" s="22" t="s">
        <v>1538</v>
      </c>
      <c r="B168" s="22">
        <v>63130</v>
      </c>
      <c r="C168" s="46" t="s">
        <v>187</v>
      </c>
      <c r="D168" s="46">
        <v>632008</v>
      </c>
      <c r="E168" s="62" t="s">
        <v>10093</v>
      </c>
      <c r="F168" s="62" t="s">
        <v>10093</v>
      </c>
      <c r="G168" s="62" t="s">
        <v>10092</v>
      </c>
      <c r="H168" s="18" t="s">
        <v>225</v>
      </c>
      <c r="I168" s="53">
        <v>4</v>
      </c>
      <c r="J168" s="53"/>
      <c r="K168" s="53"/>
      <c r="L168" s="53">
        <v>4</v>
      </c>
      <c r="M168">
        <f t="shared" si="4"/>
        <v>0</v>
      </c>
      <c r="N168">
        <f t="shared" si="5"/>
        <v>3</v>
      </c>
      <c r="P168" s="18" t="s">
        <v>4266</v>
      </c>
      <c r="Q168" s="53">
        <v>4</v>
      </c>
      <c r="R168" s="53"/>
      <c r="S168" s="53"/>
      <c r="T168" s="53">
        <v>4</v>
      </c>
    </row>
    <row r="169" spans="1:20" ht="15" x14ac:dyDescent="0.2">
      <c r="A169" s="50" t="s">
        <v>1311</v>
      </c>
      <c r="B169" s="50">
        <v>27600</v>
      </c>
      <c r="C169" s="51" t="s">
        <v>1818</v>
      </c>
      <c r="D169" s="51">
        <v>272050</v>
      </c>
      <c r="E169" s="62" t="s">
        <v>10092</v>
      </c>
      <c r="F169" s="62" t="s">
        <v>10092</v>
      </c>
      <c r="G169" s="62" t="s">
        <v>10092</v>
      </c>
      <c r="H169" s="18" t="s">
        <v>3273</v>
      </c>
      <c r="I169" s="53"/>
      <c r="J169" s="53">
        <v>2</v>
      </c>
      <c r="K169" s="53"/>
      <c r="L169" s="53">
        <v>2</v>
      </c>
      <c r="M169">
        <f t="shared" si="4"/>
        <v>0</v>
      </c>
      <c r="N169">
        <f t="shared" si="5"/>
        <v>3</v>
      </c>
      <c r="P169" s="18" t="s">
        <v>1674</v>
      </c>
      <c r="Q169" s="53">
        <v>2</v>
      </c>
      <c r="R169" s="53"/>
      <c r="S169" s="53"/>
      <c r="T169" s="53">
        <v>2</v>
      </c>
    </row>
    <row r="170" spans="1:20" ht="15" x14ac:dyDescent="0.2">
      <c r="A170" s="50" t="s">
        <v>1819</v>
      </c>
      <c r="B170" s="50">
        <v>91530</v>
      </c>
      <c r="C170" s="51" t="s">
        <v>1820</v>
      </c>
      <c r="D170" s="51">
        <v>913057</v>
      </c>
      <c r="E170" s="62" t="s">
        <v>10092</v>
      </c>
      <c r="F170" s="62" t="s">
        <v>10092</v>
      </c>
      <c r="G170" s="62" t="s">
        <v>10092</v>
      </c>
      <c r="H170" s="18" t="s">
        <v>4266</v>
      </c>
      <c r="I170" s="53"/>
      <c r="J170" s="53">
        <v>4</v>
      </c>
      <c r="K170" s="53"/>
      <c r="L170" s="53">
        <v>4</v>
      </c>
      <c r="M170">
        <f t="shared" si="4"/>
        <v>0</v>
      </c>
      <c r="N170">
        <f t="shared" si="5"/>
        <v>3</v>
      </c>
      <c r="P170" s="18" t="s">
        <v>1682</v>
      </c>
      <c r="Q170" s="53">
        <v>2</v>
      </c>
      <c r="R170" s="53"/>
      <c r="S170" s="53"/>
      <c r="T170" s="53">
        <v>2</v>
      </c>
    </row>
    <row r="171" spans="1:20" ht="15" x14ac:dyDescent="0.2">
      <c r="A171" s="22" t="s">
        <v>1196</v>
      </c>
      <c r="B171" s="22">
        <v>19455</v>
      </c>
      <c r="C171" s="46" t="s">
        <v>1825</v>
      </c>
      <c r="D171" s="46">
        <v>191528</v>
      </c>
      <c r="E171" s="62" t="s">
        <v>10092</v>
      </c>
      <c r="F171" s="62" t="s">
        <v>10093</v>
      </c>
      <c r="G171" s="62" t="s">
        <v>10092</v>
      </c>
      <c r="H171" s="18" t="s">
        <v>1674</v>
      </c>
      <c r="I171" s="53"/>
      <c r="J171" s="53">
        <v>2</v>
      </c>
      <c r="K171" s="53"/>
      <c r="L171" s="53">
        <v>2</v>
      </c>
      <c r="M171">
        <f t="shared" si="4"/>
        <v>0</v>
      </c>
      <c r="N171">
        <f t="shared" si="5"/>
        <v>3</v>
      </c>
      <c r="P171" s="18" t="s">
        <v>5687</v>
      </c>
      <c r="Q171" s="53">
        <v>2</v>
      </c>
      <c r="R171" s="53"/>
      <c r="S171" s="53"/>
      <c r="T171" s="53">
        <v>2</v>
      </c>
    </row>
    <row r="172" spans="1:20" ht="15" x14ac:dyDescent="0.2">
      <c r="A172" s="50" t="s">
        <v>1228</v>
      </c>
      <c r="B172" s="50">
        <v>41791</v>
      </c>
      <c r="C172" s="51" t="s">
        <v>1830</v>
      </c>
      <c r="D172" s="51">
        <v>416001</v>
      </c>
      <c r="E172" s="62" t="s">
        <v>10092</v>
      </c>
      <c r="F172" s="62" t="s">
        <v>10092</v>
      </c>
      <c r="G172" s="62" t="s">
        <v>10092</v>
      </c>
      <c r="H172" s="18" t="s">
        <v>1682</v>
      </c>
      <c r="I172" s="53"/>
      <c r="J172" s="53">
        <v>2</v>
      </c>
      <c r="K172" s="53"/>
      <c r="L172" s="53">
        <v>2</v>
      </c>
      <c r="M172">
        <f t="shared" si="4"/>
        <v>0</v>
      </c>
      <c r="N172">
        <f t="shared" si="5"/>
        <v>3</v>
      </c>
      <c r="P172" s="18" t="s">
        <v>6986</v>
      </c>
      <c r="Q172" s="53">
        <v>2</v>
      </c>
      <c r="R172" s="53"/>
      <c r="S172" s="53"/>
      <c r="T172" s="53">
        <v>2</v>
      </c>
    </row>
    <row r="173" spans="1:20" ht="15" x14ac:dyDescent="0.2">
      <c r="A173" s="50" t="s">
        <v>1129</v>
      </c>
      <c r="B173" s="50">
        <v>68773</v>
      </c>
      <c r="C173" s="51" t="s">
        <v>1137</v>
      </c>
      <c r="D173" s="51">
        <v>685041</v>
      </c>
      <c r="E173" s="62" t="s">
        <v>10092</v>
      </c>
      <c r="F173" s="62" t="s">
        <v>10092</v>
      </c>
      <c r="G173" s="62" t="s">
        <v>10092</v>
      </c>
      <c r="H173" s="18" t="s">
        <v>5687</v>
      </c>
      <c r="I173" s="53"/>
      <c r="J173" s="53">
        <v>2</v>
      </c>
      <c r="K173" s="53"/>
      <c r="L173" s="53">
        <v>2</v>
      </c>
      <c r="M173">
        <f t="shared" si="4"/>
        <v>0</v>
      </c>
      <c r="N173">
        <f t="shared" si="5"/>
        <v>3</v>
      </c>
      <c r="P173" s="18" t="s">
        <v>5776</v>
      </c>
      <c r="Q173" s="53">
        <v>2</v>
      </c>
      <c r="R173" s="53"/>
      <c r="S173" s="53"/>
      <c r="T173" s="53">
        <v>2</v>
      </c>
    </row>
    <row r="174" spans="1:20" ht="15" x14ac:dyDescent="0.2">
      <c r="A174" s="50" t="s">
        <v>1129</v>
      </c>
      <c r="B174" s="50">
        <v>68773</v>
      </c>
      <c r="C174" s="51" t="s">
        <v>1137</v>
      </c>
      <c r="D174" s="51">
        <v>685048</v>
      </c>
      <c r="E174" s="62" t="s">
        <v>10092</v>
      </c>
      <c r="F174" s="62" t="s">
        <v>10092</v>
      </c>
      <c r="G174" s="62" t="s">
        <v>10092</v>
      </c>
      <c r="H174" s="18" t="s">
        <v>6986</v>
      </c>
      <c r="I174" s="53"/>
      <c r="J174" s="53">
        <v>2</v>
      </c>
      <c r="K174" s="53"/>
      <c r="L174" s="53">
        <v>2</v>
      </c>
      <c r="M174">
        <f t="shared" si="4"/>
        <v>0</v>
      </c>
      <c r="N174">
        <f t="shared" si="5"/>
        <v>3</v>
      </c>
      <c r="P174" s="18" t="s">
        <v>2453</v>
      </c>
      <c r="Q174" s="53">
        <v>3</v>
      </c>
      <c r="R174" s="53"/>
      <c r="S174" s="53"/>
      <c r="T174" s="53">
        <v>3</v>
      </c>
    </row>
    <row r="175" spans="1:20" ht="15" x14ac:dyDescent="0.2">
      <c r="A175" s="22" t="s">
        <v>1185</v>
      </c>
      <c r="B175" s="22">
        <v>73001</v>
      </c>
      <c r="C175" s="46" t="s">
        <v>472</v>
      </c>
      <c r="D175" s="46">
        <v>730018</v>
      </c>
      <c r="E175" s="62" t="s">
        <v>10093</v>
      </c>
      <c r="F175" s="62" t="s">
        <v>10093</v>
      </c>
      <c r="G175" s="62" t="s">
        <v>10092</v>
      </c>
      <c r="H175" s="18" t="s">
        <v>5776</v>
      </c>
      <c r="I175" s="53"/>
      <c r="J175" s="53">
        <v>2</v>
      </c>
      <c r="K175" s="53"/>
      <c r="L175" s="53">
        <v>2</v>
      </c>
      <c r="M175">
        <f t="shared" si="4"/>
        <v>0</v>
      </c>
      <c r="N175">
        <f t="shared" si="5"/>
        <v>3</v>
      </c>
      <c r="P175" s="18" t="s">
        <v>227</v>
      </c>
      <c r="Q175" s="53">
        <v>4</v>
      </c>
      <c r="R175" s="53"/>
      <c r="S175" s="53"/>
      <c r="T175" s="53">
        <v>4</v>
      </c>
    </row>
    <row r="176" spans="1:20" ht="15" x14ac:dyDescent="0.2">
      <c r="A176" s="22" t="s">
        <v>50</v>
      </c>
      <c r="B176" s="22">
        <v>15681</v>
      </c>
      <c r="C176" s="46" t="s">
        <v>1843</v>
      </c>
      <c r="D176" s="46">
        <v>155047</v>
      </c>
      <c r="E176" s="62" t="s">
        <v>10093</v>
      </c>
      <c r="F176" s="62" t="s">
        <v>10092</v>
      </c>
      <c r="G176" s="62" t="s">
        <v>10092</v>
      </c>
      <c r="H176" s="18" t="s">
        <v>2453</v>
      </c>
      <c r="I176" s="53"/>
      <c r="J176" s="53">
        <v>3</v>
      </c>
      <c r="K176" s="53"/>
      <c r="L176" s="53">
        <v>3</v>
      </c>
      <c r="M176">
        <f t="shared" si="4"/>
        <v>0</v>
      </c>
      <c r="N176">
        <f t="shared" si="5"/>
        <v>3</v>
      </c>
      <c r="P176" s="18" t="s">
        <v>229</v>
      </c>
      <c r="Q176" s="53">
        <v>4</v>
      </c>
      <c r="R176" s="53"/>
      <c r="S176" s="53"/>
      <c r="T176" s="53">
        <v>4</v>
      </c>
    </row>
    <row r="177" spans="1:20" ht="15" x14ac:dyDescent="0.2">
      <c r="A177" s="22" t="s">
        <v>1395</v>
      </c>
      <c r="B177" s="22">
        <v>66001</v>
      </c>
      <c r="C177" s="46" t="s">
        <v>718</v>
      </c>
      <c r="D177" s="46">
        <v>660007</v>
      </c>
      <c r="E177" s="62" t="s">
        <v>10093</v>
      </c>
      <c r="F177" s="62" t="s">
        <v>10093</v>
      </c>
      <c r="G177" s="62" t="s">
        <v>10092</v>
      </c>
      <c r="H177" s="18" t="s">
        <v>227</v>
      </c>
      <c r="I177" s="53">
        <v>4</v>
      </c>
      <c r="J177" s="53"/>
      <c r="K177" s="53"/>
      <c r="L177" s="53">
        <v>4</v>
      </c>
      <c r="M177">
        <f t="shared" si="4"/>
        <v>0</v>
      </c>
      <c r="N177">
        <f t="shared" si="5"/>
        <v>3</v>
      </c>
      <c r="P177" s="18" t="s">
        <v>9683</v>
      </c>
      <c r="Q177" s="53">
        <v>2</v>
      </c>
      <c r="R177" s="53"/>
      <c r="S177" s="53"/>
      <c r="T177" s="53">
        <v>2</v>
      </c>
    </row>
    <row r="178" spans="1:20" ht="15" x14ac:dyDescent="0.2">
      <c r="A178" s="22" t="s">
        <v>80</v>
      </c>
      <c r="B178" s="22">
        <v>5308</v>
      </c>
      <c r="C178" s="46" t="s">
        <v>432</v>
      </c>
      <c r="D178" s="46">
        <v>51030</v>
      </c>
      <c r="E178" s="62" t="s">
        <v>10092</v>
      </c>
      <c r="F178" s="62" t="s">
        <v>10093</v>
      </c>
      <c r="G178" s="62" t="s">
        <v>10092</v>
      </c>
      <c r="H178" s="18" t="s">
        <v>229</v>
      </c>
      <c r="I178" s="53">
        <v>4</v>
      </c>
      <c r="J178" s="53"/>
      <c r="K178" s="53"/>
      <c r="L178" s="53">
        <v>4</v>
      </c>
      <c r="M178">
        <f t="shared" si="4"/>
        <v>0</v>
      </c>
      <c r="N178">
        <f t="shared" si="5"/>
        <v>3</v>
      </c>
      <c r="P178" s="18" t="s">
        <v>231</v>
      </c>
      <c r="Q178" s="53"/>
      <c r="R178" s="53">
        <v>4</v>
      </c>
      <c r="S178" s="53"/>
      <c r="T178" s="53">
        <v>4</v>
      </c>
    </row>
    <row r="179" spans="1:20" ht="15" x14ac:dyDescent="0.2">
      <c r="A179" s="50" t="s">
        <v>1222</v>
      </c>
      <c r="B179" s="50">
        <v>52612</v>
      </c>
      <c r="C179" s="51" t="s">
        <v>1469</v>
      </c>
      <c r="D179" s="51">
        <v>525030</v>
      </c>
      <c r="E179" s="62" t="s">
        <v>10092</v>
      </c>
      <c r="F179" s="62" t="s">
        <v>10092</v>
      </c>
      <c r="G179" s="62" t="s">
        <v>10092</v>
      </c>
      <c r="H179" s="18" t="s">
        <v>9683</v>
      </c>
      <c r="I179" s="53"/>
      <c r="J179" s="53">
        <v>2</v>
      </c>
      <c r="K179" s="53"/>
      <c r="L179" s="53">
        <v>2</v>
      </c>
      <c r="M179">
        <f t="shared" si="4"/>
        <v>0</v>
      </c>
      <c r="N179">
        <f t="shared" si="5"/>
        <v>3</v>
      </c>
      <c r="P179" s="18" t="s">
        <v>3038</v>
      </c>
      <c r="Q179" s="53">
        <v>3</v>
      </c>
      <c r="R179" s="53"/>
      <c r="S179" s="53"/>
      <c r="T179" s="53">
        <v>3</v>
      </c>
    </row>
    <row r="180" spans="1:20" ht="15" x14ac:dyDescent="0.2">
      <c r="A180" s="22" t="s">
        <v>1278</v>
      </c>
      <c r="B180" s="22">
        <v>20175</v>
      </c>
      <c r="C180" s="46" t="s">
        <v>1426</v>
      </c>
      <c r="D180" s="46">
        <v>201058</v>
      </c>
      <c r="E180" s="62" t="s">
        <v>10093</v>
      </c>
      <c r="F180" s="62" t="s">
        <v>10092</v>
      </c>
      <c r="G180" s="62" t="s">
        <v>10092</v>
      </c>
      <c r="H180" s="18" t="s">
        <v>231</v>
      </c>
      <c r="I180" s="53">
        <v>4</v>
      </c>
      <c r="J180" s="53"/>
      <c r="K180" s="53"/>
      <c r="L180" s="53">
        <v>4</v>
      </c>
      <c r="M180">
        <f t="shared" si="4"/>
        <v>0</v>
      </c>
      <c r="N180">
        <f t="shared" si="5"/>
        <v>3</v>
      </c>
      <c r="P180" s="18" t="s">
        <v>4986</v>
      </c>
      <c r="Q180" s="53">
        <v>3</v>
      </c>
      <c r="R180" s="53"/>
      <c r="S180" s="53"/>
      <c r="T180" s="53">
        <v>3</v>
      </c>
    </row>
    <row r="181" spans="1:20" ht="15" x14ac:dyDescent="0.2">
      <c r="A181" s="50" t="s">
        <v>1196</v>
      </c>
      <c r="B181" s="50">
        <v>19130</v>
      </c>
      <c r="C181" s="51" t="s">
        <v>1859</v>
      </c>
      <c r="D181" s="51">
        <v>190509</v>
      </c>
      <c r="E181" s="62" t="s">
        <v>10092</v>
      </c>
      <c r="F181" s="62" t="s">
        <v>10092</v>
      </c>
      <c r="G181" s="62" t="s">
        <v>10092</v>
      </c>
      <c r="H181" s="18" t="s">
        <v>3038</v>
      </c>
      <c r="I181" s="53"/>
      <c r="J181" s="53">
        <v>3</v>
      </c>
      <c r="K181" s="53"/>
      <c r="L181" s="53">
        <v>3</v>
      </c>
      <c r="M181">
        <f t="shared" si="4"/>
        <v>0</v>
      </c>
      <c r="N181">
        <f t="shared" si="5"/>
        <v>3</v>
      </c>
      <c r="P181" s="18" t="s">
        <v>5976</v>
      </c>
      <c r="Q181" s="53">
        <v>5</v>
      </c>
      <c r="R181" s="53"/>
      <c r="S181" s="53"/>
      <c r="T181" s="53">
        <v>5</v>
      </c>
    </row>
    <row r="182" spans="1:20" ht="15" x14ac:dyDescent="0.2">
      <c r="A182" s="50" t="s">
        <v>1306</v>
      </c>
      <c r="B182" s="50">
        <v>8137</v>
      </c>
      <c r="C182" s="51" t="s">
        <v>1863</v>
      </c>
      <c r="D182" s="51">
        <v>84047</v>
      </c>
      <c r="E182" s="62" t="s">
        <v>10092</v>
      </c>
      <c r="F182" s="62" t="s">
        <v>10092</v>
      </c>
      <c r="G182" s="62" t="s">
        <v>10092</v>
      </c>
      <c r="H182" s="18" t="s">
        <v>4986</v>
      </c>
      <c r="I182" s="53"/>
      <c r="J182" s="53">
        <v>3</v>
      </c>
      <c r="K182" s="53"/>
      <c r="L182" s="53">
        <v>3</v>
      </c>
      <c r="M182">
        <f t="shared" si="4"/>
        <v>0</v>
      </c>
      <c r="N182">
        <f t="shared" si="5"/>
        <v>3</v>
      </c>
      <c r="P182" s="18" t="s">
        <v>1426</v>
      </c>
      <c r="Q182" s="53">
        <v>3</v>
      </c>
      <c r="R182" s="53"/>
      <c r="S182" s="53"/>
      <c r="T182" s="53">
        <v>3</v>
      </c>
    </row>
    <row r="183" spans="1:20" ht="15" x14ac:dyDescent="0.2">
      <c r="A183" s="50" t="s">
        <v>1819</v>
      </c>
      <c r="B183" s="50">
        <v>91669</v>
      </c>
      <c r="C183" s="51" t="s">
        <v>779</v>
      </c>
      <c r="D183" s="51">
        <v>915010</v>
      </c>
      <c r="E183" s="62" t="s">
        <v>10092</v>
      </c>
      <c r="F183" s="62" t="s">
        <v>10092</v>
      </c>
      <c r="G183" s="62" t="s">
        <v>10092</v>
      </c>
      <c r="H183" s="18" t="s">
        <v>5976</v>
      </c>
      <c r="I183" s="53"/>
      <c r="J183" s="53">
        <v>5</v>
      </c>
      <c r="K183" s="53"/>
      <c r="L183" s="53">
        <v>5</v>
      </c>
      <c r="M183">
        <f t="shared" si="4"/>
        <v>0</v>
      </c>
      <c r="N183">
        <f t="shared" si="5"/>
        <v>3</v>
      </c>
      <c r="P183" s="18" t="s">
        <v>235</v>
      </c>
      <c r="Q183" s="53">
        <v>2</v>
      </c>
      <c r="R183" s="53"/>
      <c r="S183" s="53"/>
      <c r="T183" s="53">
        <v>2</v>
      </c>
    </row>
    <row r="184" spans="1:20" ht="15" x14ac:dyDescent="0.2">
      <c r="A184" s="50" t="s">
        <v>1222</v>
      </c>
      <c r="B184" s="50">
        <v>52540</v>
      </c>
      <c r="C184" s="51" t="s">
        <v>1868</v>
      </c>
      <c r="D184" s="51">
        <v>527007</v>
      </c>
      <c r="E184" s="62" t="s">
        <v>10092</v>
      </c>
      <c r="F184" s="62" t="s">
        <v>10092</v>
      </c>
      <c r="G184" s="62" t="s">
        <v>10092</v>
      </c>
      <c r="H184" s="18" t="s">
        <v>1426</v>
      </c>
      <c r="I184" s="53">
        <v>3</v>
      </c>
      <c r="J184" s="53"/>
      <c r="K184" s="53"/>
      <c r="L184" s="53">
        <v>3</v>
      </c>
      <c r="M184">
        <f t="shared" si="4"/>
        <v>0</v>
      </c>
      <c r="N184">
        <f t="shared" si="5"/>
        <v>3</v>
      </c>
      <c r="P184" s="18" t="s">
        <v>239</v>
      </c>
      <c r="Q184" s="53">
        <v>2</v>
      </c>
      <c r="R184" s="53"/>
      <c r="S184" s="53"/>
      <c r="T184" s="53">
        <v>2</v>
      </c>
    </row>
    <row r="185" spans="1:20" ht="15" x14ac:dyDescent="0.2">
      <c r="A185" s="22" t="s">
        <v>1185</v>
      </c>
      <c r="B185" s="22">
        <v>73067</v>
      </c>
      <c r="C185" s="46" t="s">
        <v>110</v>
      </c>
      <c r="D185" s="46">
        <v>735058</v>
      </c>
      <c r="E185" s="62" t="s">
        <v>10093</v>
      </c>
      <c r="F185" s="62" t="s">
        <v>10092</v>
      </c>
      <c r="G185" s="62" t="s">
        <v>10092</v>
      </c>
      <c r="H185" s="18" t="s">
        <v>235</v>
      </c>
      <c r="I185" s="53">
        <v>2</v>
      </c>
      <c r="J185" s="53"/>
      <c r="K185" s="53"/>
      <c r="L185" s="53">
        <v>2</v>
      </c>
      <c r="M185">
        <f t="shared" si="4"/>
        <v>0</v>
      </c>
      <c r="N185">
        <f t="shared" si="5"/>
        <v>3</v>
      </c>
      <c r="P185" s="18" t="s">
        <v>241</v>
      </c>
      <c r="Q185" s="53"/>
      <c r="R185" s="53">
        <v>3</v>
      </c>
      <c r="S185" s="53"/>
      <c r="T185" s="53">
        <v>3</v>
      </c>
    </row>
    <row r="186" spans="1:20" ht="15" x14ac:dyDescent="0.2">
      <c r="A186" s="64" t="s">
        <v>1252</v>
      </c>
      <c r="B186" s="64">
        <v>11001</v>
      </c>
      <c r="C186" s="65" t="s">
        <v>1877</v>
      </c>
      <c r="D186" s="65">
        <v>110841</v>
      </c>
      <c r="E186" s="62" t="s">
        <v>10092</v>
      </c>
      <c r="F186" s="62" t="s">
        <v>10092</v>
      </c>
      <c r="G186" s="62" t="s">
        <v>10093</v>
      </c>
      <c r="H186" s="18" t="s">
        <v>239</v>
      </c>
      <c r="I186" s="53">
        <v>2</v>
      </c>
      <c r="J186" s="53"/>
      <c r="K186" s="53"/>
      <c r="L186" s="53">
        <v>2</v>
      </c>
      <c r="M186">
        <f t="shared" si="4"/>
        <v>0</v>
      </c>
      <c r="N186">
        <f t="shared" si="5"/>
        <v>3</v>
      </c>
      <c r="P186" s="18" t="s">
        <v>243</v>
      </c>
      <c r="Q186" s="53">
        <v>4</v>
      </c>
      <c r="R186" s="53"/>
      <c r="S186" s="53"/>
      <c r="T186" s="53">
        <v>4</v>
      </c>
    </row>
    <row r="187" spans="1:20" ht="15" x14ac:dyDescent="0.2">
      <c r="A187" s="50" t="s">
        <v>1222</v>
      </c>
      <c r="B187" s="50">
        <v>52473</v>
      </c>
      <c r="C187" s="51" t="s">
        <v>631</v>
      </c>
      <c r="D187" s="51">
        <v>527580</v>
      </c>
      <c r="E187" s="62" t="s">
        <v>10092</v>
      </c>
      <c r="F187" s="62" t="s">
        <v>10092</v>
      </c>
      <c r="G187" s="62" t="s">
        <v>10092</v>
      </c>
      <c r="H187" s="18" t="s">
        <v>241</v>
      </c>
      <c r="I187" s="53">
        <v>3</v>
      </c>
      <c r="J187" s="53"/>
      <c r="K187" s="53"/>
      <c r="L187" s="53">
        <v>3</v>
      </c>
      <c r="M187">
        <f t="shared" si="4"/>
        <v>0</v>
      </c>
      <c r="N187">
        <f t="shared" si="5"/>
        <v>3</v>
      </c>
      <c r="P187" s="18" t="s">
        <v>245</v>
      </c>
      <c r="Q187" s="53">
        <v>3</v>
      </c>
      <c r="R187" s="53"/>
      <c r="S187" s="53"/>
      <c r="T187" s="53">
        <v>3</v>
      </c>
    </row>
    <row r="188" spans="1:20" ht="15" x14ac:dyDescent="0.2">
      <c r="A188" s="22" t="s">
        <v>1165</v>
      </c>
      <c r="B188" s="22">
        <v>25754</v>
      </c>
      <c r="C188" s="46" t="s">
        <v>956</v>
      </c>
      <c r="D188" s="46">
        <v>250051</v>
      </c>
      <c r="E188" s="62" t="s">
        <v>10093</v>
      </c>
      <c r="F188" s="62" t="s">
        <v>10093</v>
      </c>
      <c r="G188" s="62" t="s">
        <v>10092</v>
      </c>
      <c r="H188" s="18" t="s">
        <v>243</v>
      </c>
      <c r="I188" s="53">
        <v>4</v>
      </c>
      <c r="J188" s="53"/>
      <c r="K188" s="53"/>
      <c r="L188" s="53">
        <v>4</v>
      </c>
      <c r="M188">
        <f t="shared" si="4"/>
        <v>0</v>
      </c>
      <c r="N188">
        <f t="shared" si="5"/>
        <v>3</v>
      </c>
      <c r="P188" s="18" t="s">
        <v>3025</v>
      </c>
      <c r="Q188" s="53">
        <v>2</v>
      </c>
      <c r="R188" s="53"/>
      <c r="S188" s="53"/>
      <c r="T188" s="53">
        <v>2</v>
      </c>
    </row>
    <row r="189" spans="1:20" ht="15" x14ac:dyDescent="0.2">
      <c r="A189" s="22" t="s">
        <v>189</v>
      </c>
      <c r="B189" s="22">
        <v>17001</v>
      </c>
      <c r="C189" s="46" t="s">
        <v>579</v>
      </c>
      <c r="D189" s="46">
        <v>170008</v>
      </c>
      <c r="E189" s="62" t="s">
        <v>10093</v>
      </c>
      <c r="F189" s="62" t="s">
        <v>10093</v>
      </c>
      <c r="G189" s="62" t="s">
        <v>10092</v>
      </c>
      <c r="H189" s="18" t="s">
        <v>245</v>
      </c>
      <c r="I189" s="53">
        <v>3</v>
      </c>
      <c r="J189" s="53"/>
      <c r="K189" s="53"/>
      <c r="L189" s="53">
        <v>3</v>
      </c>
      <c r="M189">
        <f t="shared" si="4"/>
        <v>0</v>
      </c>
      <c r="N189">
        <f t="shared" si="5"/>
        <v>3</v>
      </c>
      <c r="P189" s="18" t="s">
        <v>247</v>
      </c>
      <c r="Q189" s="53"/>
      <c r="R189" s="53">
        <v>3</v>
      </c>
      <c r="S189" s="53"/>
      <c r="T189" s="53">
        <v>3</v>
      </c>
    </row>
    <row r="190" spans="1:20" ht="15" x14ac:dyDescent="0.2">
      <c r="A190" s="22" t="s">
        <v>1137</v>
      </c>
      <c r="B190" s="22">
        <v>70523</v>
      </c>
      <c r="C190" s="46" t="s">
        <v>690</v>
      </c>
      <c r="D190" s="46">
        <v>706037</v>
      </c>
      <c r="E190" s="62" t="s">
        <v>10093</v>
      </c>
      <c r="F190" s="62" t="s">
        <v>10092</v>
      </c>
      <c r="G190" s="62" t="s">
        <v>10092</v>
      </c>
      <c r="H190" s="18" t="s">
        <v>3025</v>
      </c>
      <c r="I190" s="53"/>
      <c r="J190" s="53">
        <v>2</v>
      </c>
      <c r="K190" s="53"/>
      <c r="L190" s="53">
        <v>2</v>
      </c>
      <c r="M190">
        <f t="shared" si="4"/>
        <v>0</v>
      </c>
      <c r="N190">
        <f t="shared" si="5"/>
        <v>3</v>
      </c>
      <c r="P190" s="18" t="s">
        <v>9602</v>
      </c>
      <c r="Q190" s="53">
        <v>2</v>
      </c>
      <c r="R190" s="53"/>
      <c r="S190" s="53"/>
      <c r="T190" s="53">
        <v>2</v>
      </c>
    </row>
    <row r="191" spans="1:20" ht="15" x14ac:dyDescent="0.2">
      <c r="A191" s="50" t="s">
        <v>1222</v>
      </c>
      <c r="B191" s="50">
        <v>52405</v>
      </c>
      <c r="C191" s="51" t="s">
        <v>1895</v>
      </c>
      <c r="D191" s="51">
        <v>527060</v>
      </c>
      <c r="E191" s="62" t="s">
        <v>10092</v>
      </c>
      <c r="F191" s="62" t="s">
        <v>10092</v>
      </c>
      <c r="G191" s="62" t="s">
        <v>10092</v>
      </c>
      <c r="H191" s="18" t="s">
        <v>247</v>
      </c>
      <c r="I191" s="53">
        <v>3</v>
      </c>
      <c r="J191" s="53"/>
      <c r="K191" s="53"/>
      <c r="L191" s="53">
        <v>3</v>
      </c>
      <c r="M191">
        <f t="shared" si="4"/>
        <v>0</v>
      </c>
      <c r="N191">
        <f t="shared" si="5"/>
        <v>3</v>
      </c>
      <c r="P191" s="18" t="s">
        <v>4963</v>
      </c>
      <c r="Q191" s="53">
        <v>3</v>
      </c>
      <c r="R191" s="53"/>
      <c r="S191" s="53"/>
      <c r="T191" s="53">
        <v>3</v>
      </c>
    </row>
    <row r="192" spans="1:20" ht="15" x14ac:dyDescent="0.2">
      <c r="A192" s="22" t="s">
        <v>50</v>
      </c>
      <c r="B192" s="22">
        <v>15442</v>
      </c>
      <c r="C192" s="46" t="s">
        <v>585</v>
      </c>
      <c r="D192" s="46">
        <v>154827</v>
      </c>
      <c r="E192" s="62" t="s">
        <v>10093</v>
      </c>
      <c r="F192" s="62" t="s">
        <v>10092</v>
      </c>
      <c r="G192" s="62" t="s">
        <v>10092</v>
      </c>
      <c r="H192" s="18" t="s">
        <v>9602</v>
      </c>
      <c r="I192" s="53"/>
      <c r="J192" s="53">
        <v>2</v>
      </c>
      <c r="K192" s="53"/>
      <c r="L192" s="53">
        <v>2</v>
      </c>
      <c r="M192">
        <f t="shared" si="4"/>
        <v>0</v>
      </c>
      <c r="N192">
        <f t="shared" si="5"/>
        <v>3</v>
      </c>
      <c r="P192" s="18" t="s">
        <v>249</v>
      </c>
      <c r="Q192" s="53">
        <v>2</v>
      </c>
      <c r="R192" s="53"/>
      <c r="S192" s="53"/>
      <c r="T192" s="53">
        <v>2</v>
      </c>
    </row>
    <row r="193" spans="1:20" ht="15" x14ac:dyDescent="0.2">
      <c r="A193" s="22" t="s">
        <v>1899</v>
      </c>
      <c r="B193" s="22">
        <v>81300</v>
      </c>
      <c r="C193" s="46" t="s">
        <v>405</v>
      </c>
      <c r="D193" s="46">
        <v>814057</v>
      </c>
      <c r="E193" s="62" t="s">
        <v>10093</v>
      </c>
      <c r="F193" s="62" t="s">
        <v>10092</v>
      </c>
      <c r="G193" s="62" t="s">
        <v>10092</v>
      </c>
      <c r="H193" s="18" t="s">
        <v>4963</v>
      </c>
      <c r="I193" s="53">
        <v>3</v>
      </c>
      <c r="J193" s="53"/>
      <c r="K193" s="53"/>
      <c r="L193" s="53">
        <v>3</v>
      </c>
      <c r="M193">
        <f t="shared" si="4"/>
        <v>0</v>
      </c>
      <c r="N193">
        <f t="shared" si="5"/>
        <v>3</v>
      </c>
      <c r="P193" s="18" t="s">
        <v>251</v>
      </c>
      <c r="Q193" s="53">
        <v>4</v>
      </c>
      <c r="R193" s="53"/>
      <c r="S193" s="53"/>
      <c r="T193" s="53">
        <v>4</v>
      </c>
    </row>
    <row r="194" spans="1:20" ht="15" x14ac:dyDescent="0.2">
      <c r="A194" s="22" t="s">
        <v>1137</v>
      </c>
      <c r="B194" s="22">
        <v>70001</v>
      </c>
      <c r="C194" s="46" t="s">
        <v>952</v>
      </c>
      <c r="D194" s="46">
        <v>700001</v>
      </c>
      <c r="E194" s="62" t="s">
        <v>10093</v>
      </c>
      <c r="F194" s="62" t="s">
        <v>10093</v>
      </c>
      <c r="G194" s="62" t="s">
        <v>10092</v>
      </c>
      <c r="H194" s="18" t="s">
        <v>249</v>
      </c>
      <c r="I194" s="53">
        <v>2</v>
      </c>
      <c r="J194" s="53"/>
      <c r="K194" s="53"/>
      <c r="L194" s="53">
        <v>2</v>
      </c>
      <c r="M194">
        <f t="shared" si="4"/>
        <v>0</v>
      </c>
      <c r="N194">
        <f t="shared" si="5"/>
        <v>3</v>
      </c>
      <c r="P194" s="18" t="s">
        <v>6199</v>
      </c>
      <c r="Q194" s="53">
        <v>3</v>
      </c>
      <c r="R194" s="53"/>
      <c r="S194" s="53"/>
      <c r="T194" s="53">
        <v>3</v>
      </c>
    </row>
    <row r="195" spans="1:20" ht="15" x14ac:dyDescent="0.2">
      <c r="A195" s="22" t="s">
        <v>1137</v>
      </c>
      <c r="B195" s="22">
        <v>70235</v>
      </c>
      <c r="C195" s="46" t="s">
        <v>420</v>
      </c>
      <c r="D195" s="46">
        <v>702057</v>
      </c>
      <c r="E195" s="62" t="s">
        <v>10093</v>
      </c>
      <c r="F195" s="62" t="s">
        <v>10092</v>
      </c>
      <c r="G195" s="62" t="s">
        <v>10092</v>
      </c>
      <c r="H195" s="18" t="s">
        <v>251</v>
      </c>
      <c r="I195" s="53">
        <v>4</v>
      </c>
      <c r="J195" s="53"/>
      <c r="K195" s="53"/>
      <c r="L195" s="53">
        <v>4</v>
      </c>
      <c r="M195">
        <f t="shared" si="4"/>
        <v>0</v>
      </c>
      <c r="N195">
        <f t="shared" si="5"/>
        <v>3</v>
      </c>
      <c r="P195" s="18" t="s">
        <v>4713</v>
      </c>
      <c r="Q195" s="53">
        <v>3</v>
      </c>
      <c r="R195" s="53"/>
      <c r="S195" s="53"/>
      <c r="T195" s="53">
        <v>3</v>
      </c>
    </row>
    <row r="196" spans="1:20" ht="15" x14ac:dyDescent="0.2">
      <c r="A196" s="22" t="s">
        <v>1899</v>
      </c>
      <c r="B196" s="22">
        <v>81736</v>
      </c>
      <c r="C196" s="46" t="s">
        <v>932</v>
      </c>
      <c r="D196" s="46">
        <v>815017</v>
      </c>
      <c r="E196" s="62" t="s">
        <v>10093</v>
      </c>
      <c r="F196" s="62" t="s">
        <v>10092</v>
      </c>
      <c r="G196" s="62" t="s">
        <v>10092</v>
      </c>
      <c r="H196" s="18" t="s">
        <v>6199</v>
      </c>
      <c r="I196" s="53"/>
      <c r="J196" s="53">
        <v>3</v>
      </c>
      <c r="K196" s="53"/>
      <c r="L196" s="53">
        <v>3</v>
      </c>
      <c r="M196">
        <f t="shared" si="4"/>
        <v>0</v>
      </c>
      <c r="N196">
        <f t="shared" si="5"/>
        <v>3</v>
      </c>
      <c r="P196" s="18" t="s">
        <v>253</v>
      </c>
      <c r="Q196" s="53">
        <v>2</v>
      </c>
      <c r="R196" s="53"/>
      <c r="S196" s="53"/>
      <c r="T196" s="53">
        <v>2</v>
      </c>
    </row>
    <row r="197" spans="1:20" ht="15" x14ac:dyDescent="0.2">
      <c r="A197" s="22" t="s">
        <v>1185</v>
      </c>
      <c r="B197" s="22">
        <v>73319</v>
      </c>
      <c r="C197" s="46" t="s">
        <v>448</v>
      </c>
      <c r="D197" s="46">
        <v>733558</v>
      </c>
      <c r="E197" s="62" t="s">
        <v>10093</v>
      </c>
      <c r="F197" s="62" t="s">
        <v>10092</v>
      </c>
      <c r="G197" s="62" t="s">
        <v>10092</v>
      </c>
      <c r="H197" s="18" t="s">
        <v>4713</v>
      </c>
      <c r="I197" s="53"/>
      <c r="J197" s="53">
        <v>3</v>
      </c>
      <c r="K197" s="53"/>
      <c r="L197" s="53">
        <v>3</v>
      </c>
      <c r="M197">
        <f t="shared" si="4"/>
        <v>0</v>
      </c>
      <c r="N197">
        <f t="shared" si="5"/>
        <v>3</v>
      </c>
      <c r="P197" s="18" t="s">
        <v>255</v>
      </c>
      <c r="Q197" s="53">
        <v>2</v>
      </c>
      <c r="R197" s="53"/>
      <c r="S197" s="53"/>
      <c r="T197" s="53">
        <v>2</v>
      </c>
    </row>
    <row r="198" spans="1:20" ht="15" x14ac:dyDescent="0.2">
      <c r="A198" s="50" t="s">
        <v>1129</v>
      </c>
      <c r="B198" s="50">
        <v>68820</v>
      </c>
      <c r="C198" s="51" t="s">
        <v>1918</v>
      </c>
      <c r="D198" s="51">
        <v>680547</v>
      </c>
      <c r="E198" s="62" t="s">
        <v>10092</v>
      </c>
      <c r="F198" s="62" t="s">
        <v>10092</v>
      </c>
      <c r="G198" s="62" t="s">
        <v>10092</v>
      </c>
      <c r="H198" s="18" t="s">
        <v>253</v>
      </c>
      <c r="I198" s="53">
        <v>2</v>
      </c>
      <c r="J198" s="53"/>
      <c r="K198" s="53"/>
      <c r="L198" s="53">
        <v>2</v>
      </c>
      <c r="M198">
        <f t="shared" ref="M198:M261" si="6">GETPIVOTDATA("Servientrega covering",$H$4,"ГОРОД/ПОСЕЛЕНИЕ","ABEJORRAL")-GETPIVOTDATA("Servientrega covering",$H$4,"ГОРОД/ПОСЕЛЕНИЕ","ABEJORRAL","Servientrega covering","НЕТ ДОСТАВКИ")</f>
        <v>0</v>
      </c>
      <c r="N198">
        <f t="shared" ref="N198:N261" si="7">GETPIVOTDATA("Servientrega covering",$H$4,"ГОРОД/ПОСЕЛЕНИЕ","ABEJORRAL")-GETPIVOTDATA("Servientrega covering",$H$4,"ГОРОД/ПОСЕЛЕНИЕ","ABEJORRAL","Servientrega covering","ЕСТЬ")</f>
        <v>3</v>
      </c>
      <c r="P198" s="18" t="s">
        <v>257</v>
      </c>
      <c r="Q198" s="53">
        <v>3</v>
      </c>
      <c r="R198" s="53"/>
      <c r="S198" s="53"/>
      <c r="T198" s="53">
        <v>3</v>
      </c>
    </row>
    <row r="199" spans="1:20" ht="15" x14ac:dyDescent="0.2">
      <c r="A199" s="64" t="s">
        <v>1252</v>
      </c>
      <c r="B199" s="64">
        <v>11001</v>
      </c>
      <c r="C199" s="65" t="s">
        <v>1924</v>
      </c>
      <c r="D199" s="65">
        <v>111161</v>
      </c>
      <c r="E199" s="62" t="s">
        <v>10092</v>
      </c>
      <c r="F199" s="62" t="s">
        <v>10092</v>
      </c>
      <c r="G199" s="62" t="s">
        <v>10093</v>
      </c>
      <c r="H199" s="18" t="s">
        <v>255</v>
      </c>
      <c r="I199" s="53">
        <v>2</v>
      </c>
      <c r="J199" s="53"/>
      <c r="K199" s="53"/>
      <c r="L199" s="53">
        <v>2</v>
      </c>
      <c r="M199">
        <f t="shared" si="6"/>
        <v>0</v>
      </c>
      <c r="N199">
        <f t="shared" si="7"/>
        <v>3</v>
      </c>
      <c r="P199" s="18" t="s">
        <v>7749</v>
      </c>
      <c r="Q199" s="53">
        <v>3</v>
      </c>
      <c r="R199" s="53"/>
      <c r="S199" s="53"/>
      <c r="T199" s="53">
        <v>3</v>
      </c>
    </row>
    <row r="200" spans="1:20" ht="15" x14ac:dyDescent="0.2">
      <c r="A200" s="22" t="s">
        <v>1129</v>
      </c>
      <c r="B200" s="22">
        <v>68298</v>
      </c>
      <c r="C200" s="46" t="s">
        <v>424</v>
      </c>
      <c r="D200" s="46">
        <v>683037</v>
      </c>
      <c r="E200" s="62" t="s">
        <v>10093</v>
      </c>
      <c r="F200" s="62" t="s">
        <v>10092</v>
      </c>
      <c r="G200" s="62" t="s">
        <v>10092</v>
      </c>
      <c r="H200" s="18" t="s">
        <v>257</v>
      </c>
      <c r="I200" s="53">
        <v>3</v>
      </c>
      <c r="J200" s="53"/>
      <c r="K200" s="53"/>
      <c r="L200" s="53">
        <v>3</v>
      </c>
      <c r="M200">
        <f t="shared" si="6"/>
        <v>0</v>
      </c>
      <c r="N200">
        <f t="shared" si="7"/>
        <v>3</v>
      </c>
      <c r="P200" s="18" t="s">
        <v>5189</v>
      </c>
      <c r="Q200" s="53">
        <v>2</v>
      </c>
      <c r="R200" s="53"/>
      <c r="S200" s="53"/>
      <c r="T200" s="53">
        <v>2</v>
      </c>
    </row>
    <row r="201" spans="1:20" ht="15" x14ac:dyDescent="0.2">
      <c r="A201" s="50" t="s">
        <v>1222</v>
      </c>
      <c r="B201" s="50">
        <v>52418</v>
      </c>
      <c r="C201" s="51" t="s">
        <v>1935</v>
      </c>
      <c r="D201" s="51">
        <v>526520</v>
      </c>
      <c r="E201" s="62" t="s">
        <v>10092</v>
      </c>
      <c r="F201" s="62" t="s">
        <v>10092</v>
      </c>
      <c r="G201" s="62" t="s">
        <v>10092</v>
      </c>
      <c r="H201" s="18" t="s">
        <v>7749</v>
      </c>
      <c r="I201" s="53"/>
      <c r="J201" s="53">
        <v>3</v>
      </c>
      <c r="K201" s="53"/>
      <c r="L201" s="53">
        <v>3</v>
      </c>
      <c r="M201">
        <f t="shared" si="6"/>
        <v>0</v>
      </c>
      <c r="N201">
        <f t="shared" si="7"/>
        <v>3</v>
      </c>
      <c r="P201" s="18" t="s">
        <v>261</v>
      </c>
      <c r="Q201" s="53">
        <v>4</v>
      </c>
      <c r="R201" s="53"/>
      <c r="S201" s="53"/>
      <c r="T201" s="53">
        <v>4</v>
      </c>
    </row>
    <row r="202" spans="1:20" ht="15" x14ac:dyDescent="0.2">
      <c r="A202" s="50" t="s">
        <v>1311</v>
      </c>
      <c r="B202" s="50">
        <v>27800</v>
      </c>
      <c r="C202" s="51" t="s">
        <v>1936</v>
      </c>
      <c r="D202" s="51">
        <v>278037</v>
      </c>
      <c r="E202" s="62" t="s">
        <v>10092</v>
      </c>
      <c r="F202" s="62" t="s">
        <v>10092</v>
      </c>
      <c r="G202" s="62" t="s">
        <v>10092</v>
      </c>
      <c r="H202" s="18" t="s">
        <v>5189</v>
      </c>
      <c r="I202" s="53"/>
      <c r="J202" s="53">
        <v>2</v>
      </c>
      <c r="K202" s="53"/>
      <c r="L202" s="53">
        <v>2</v>
      </c>
      <c r="M202">
        <f t="shared" si="6"/>
        <v>0</v>
      </c>
      <c r="N202">
        <f t="shared" si="7"/>
        <v>3</v>
      </c>
      <c r="P202" s="18" t="s">
        <v>259</v>
      </c>
      <c r="Q202" s="53"/>
      <c r="R202" s="53">
        <v>6</v>
      </c>
      <c r="S202" s="53"/>
      <c r="T202" s="53">
        <v>6</v>
      </c>
    </row>
    <row r="203" spans="1:20" ht="15" x14ac:dyDescent="0.2">
      <c r="A203" s="22" t="s">
        <v>1151</v>
      </c>
      <c r="B203" s="22">
        <v>44378</v>
      </c>
      <c r="C203" s="46" t="s">
        <v>466</v>
      </c>
      <c r="D203" s="46">
        <v>443027</v>
      </c>
      <c r="E203" s="62" t="s">
        <v>10093</v>
      </c>
      <c r="F203" s="62" t="s">
        <v>10092</v>
      </c>
      <c r="G203" s="62" t="s">
        <v>10092</v>
      </c>
      <c r="H203" s="18" t="s">
        <v>261</v>
      </c>
      <c r="I203" s="53">
        <v>4</v>
      </c>
      <c r="J203" s="53"/>
      <c r="K203" s="53"/>
      <c r="L203" s="53">
        <v>4</v>
      </c>
      <c r="M203">
        <f t="shared" si="6"/>
        <v>0</v>
      </c>
      <c r="N203">
        <f t="shared" si="7"/>
        <v>3</v>
      </c>
      <c r="P203" s="18" t="s">
        <v>263</v>
      </c>
      <c r="Q203" s="53">
        <v>2</v>
      </c>
      <c r="R203" s="53"/>
      <c r="S203" s="53"/>
      <c r="T203" s="53">
        <v>2</v>
      </c>
    </row>
    <row r="204" spans="1:20" ht="15" x14ac:dyDescent="0.2">
      <c r="A204" s="22" t="s">
        <v>1291</v>
      </c>
      <c r="B204" s="22">
        <v>13433</v>
      </c>
      <c r="C204" s="46" t="s">
        <v>1944</v>
      </c>
      <c r="D204" s="46">
        <v>131040</v>
      </c>
      <c r="E204" s="62" t="s">
        <v>10093</v>
      </c>
      <c r="F204" s="62" t="s">
        <v>10092</v>
      </c>
      <c r="G204" s="62" t="s">
        <v>10092</v>
      </c>
      <c r="H204" s="18" t="s">
        <v>259</v>
      </c>
      <c r="I204" s="53">
        <v>6</v>
      </c>
      <c r="J204" s="53"/>
      <c r="K204" s="53"/>
      <c r="L204" s="53">
        <v>6</v>
      </c>
      <c r="M204">
        <f t="shared" si="6"/>
        <v>0</v>
      </c>
      <c r="N204">
        <f t="shared" si="7"/>
        <v>3</v>
      </c>
      <c r="P204" s="18" t="s">
        <v>265</v>
      </c>
      <c r="Q204" s="53">
        <v>6</v>
      </c>
      <c r="R204" s="53"/>
      <c r="S204" s="53"/>
      <c r="T204" s="53">
        <v>6</v>
      </c>
    </row>
    <row r="205" spans="1:20" ht="15" x14ac:dyDescent="0.2">
      <c r="A205" s="50" t="s">
        <v>80</v>
      </c>
      <c r="B205" s="50">
        <v>5042</v>
      </c>
      <c r="C205" s="51" t="s">
        <v>1949</v>
      </c>
      <c r="D205" s="51">
        <v>57050</v>
      </c>
      <c r="E205" s="62" t="s">
        <v>10092</v>
      </c>
      <c r="F205" s="62" t="s">
        <v>10092</v>
      </c>
      <c r="G205" s="62" t="s">
        <v>10092</v>
      </c>
      <c r="H205" s="18" t="s">
        <v>263</v>
      </c>
      <c r="I205" s="53">
        <v>2</v>
      </c>
      <c r="J205" s="53"/>
      <c r="K205" s="53"/>
      <c r="L205" s="53">
        <v>2</v>
      </c>
      <c r="M205">
        <f t="shared" si="6"/>
        <v>0</v>
      </c>
      <c r="N205">
        <f t="shared" si="7"/>
        <v>3</v>
      </c>
      <c r="P205" s="18" t="s">
        <v>268</v>
      </c>
      <c r="Q205" s="53"/>
      <c r="R205" s="53">
        <v>3</v>
      </c>
      <c r="S205" s="53"/>
      <c r="T205" s="53">
        <v>3</v>
      </c>
    </row>
    <row r="206" spans="1:20" ht="15" x14ac:dyDescent="0.2">
      <c r="A206" s="50" t="s">
        <v>80</v>
      </c>
      <c r="B206" s="50">
        <v>5756</v>
      </c>
      <c r="C206" s="51" t="s">
        <v>1950</v>
      </c>
      <c r="D206" s="51">
        <v>54828</v>
      </c>
      <c r="E206" s="62" t="s">
        <v>10092</v>
      </c>
      <c r="F206" s="62" t="s">
        <v>10092</v>
      </c>
      <c r="G206" s="62" t="s">
        <v>10092</v>
      </c>
      <c r="H206" s="18" t="s">
        <v>265</v>
      </c>
      <c r="I206" s="53">
        <v>6</v>
      </c>
      <c r="J206" s="53"/>
      <c r="K206" s="53"/>
      <c r="L206" s="53">
        <v>6</v>
      </c>
      <c r="M206">
        <f t="shared" si="6"/>
        <v>0</v>
      </c>
      <c r="N206">
        <f t="shared" si="7"/>
        <v>3</v>
      </c>
      <c r="P206" s="18" t="s">
        <v>5080</v>
      </c>
      <c r="Q206" s="53">
        <v>2</v>
      </c>
      <c r="R206" s="53"/>
      <c r="S206" s="53"/>
      <c r="T206" s="53">
        <v>2</v>
      </c>
    </row>
    <row r="207" spans="1:20" ht="15" x14ac:dyDescent="0.2">
      <c r="A207" s="22" t="s">
        <v>1165</v>
      </c>
      <c r="B207" s="22">
        <v>25873</v>
      </c>
      <c r="C207" s="46" t="s">
        <v>1085</v>
      </c>
      <c r="D207" s="46">
        <v>250818</v>
      </c>
      <c r="E207" s="62" t="s">
        <v>10093</v>
      </c>
      <c r="F207" s="62" t="s">
        <v>10092</v>
      </c>
      <c r="G207" s="62" t="s">
        <v>10092</v>
      </c>
      <c r="H207" s="18" t="s">
        <v>268</v>
      </c>
      <c r="I207" s="53">
        <v>3</v>
      </c>
      <c r="J207" s="53"/>
      <c r="K207" s="53"/>
      <c r="L207" s="53">
        <v>3</v>
      </c>
      <c r="M207">
        <f t="shared" si="6"/>
        <v>0</v>
      </c>
      <c r="N207">
        <f t="shared" si="7"/>
        <v>3</v>
      </c>
      <c r="P207" s="18" t="s">
        <v>5344</v>
      </c>
      <c r="Q207" s="53">
        <v>3</v>
      </c>
      <c r="R207" s="53"/>
      <c r="S207" s="53"/>
      <c r="T207" s="53">
        <v>3</v>
      </c>
    </row>
    <row r="208" spans="1:20" ht="15" x14ac:dyDescent="0.2">
      <c r="A208" s="22" t="s">
        <v>1218</v>
      </c>
      <c r="B208" s="22">
        <v>23660</v>
      </c>
      <c r="C208" s="46" t="s">
        <v>827</v>
      </c>
      <c r="D208" s="46">
        <v>232557</v>
      </c>
      <c r="E208" s="62" t="s">
        <v>10093</v>
      </c>
      <c r="F208" s="62" t="s">
        <v>10093</v>
      </c>
      <c r="G208" s="62" t="s">
        <v>10092</v>
      </c>
      <c r="H208" s="18" t="s">
        <v>5080</v>
      </c>
      <c r="I208" s="53"/>
      <c r="J208" s="53">
        <v>2</v>
      </c>
      <c r="K208" s="53"/>
      <c r="L208" s="53">
        <v>2</v>
      </c>
      <c r="M208">
        <f t="shared" si="6"/>
        <v>0</v>
      </c>
      <c r="N208">
        <f t="shared" si="7"/>
        <v>3</v>
      </c>
      <c r="P208" s="18" t="s">
        <v>2962</v>
      </c>
      <c r="Q208" s="53">
        <v>2</v>
      </c>
      <c r="R208" s="53"/>
      <c r="S208" s="53"/>
      <c r="T208" s="53">
        <v>2</v>
      </c>
    </row>
    <row r="209" spans="1:20" ht="15" x14ac:dyDescent="0.2">
      <c r="A209" s="50" t="s">
        <v>80</v>
      </c>
      <c r="B209" s="50">
        <v>5425</v>
      </c>
      <c r="C209" s="51" t="s">
        <v>1964</v>
      </c>
      <c r="D209" s="51">
        <v>53467</v>
      </c>
      <c r="E209" s="62" t="s">
        <v>10092</v>
      </c>
      <c r="F209" s="62" t="s">
        <v>10092</v>
      </c>
      <c r="G209" s="62" t="s">
        <v>10092</v>
      </c>
      <c r="H209" s="18" t="s">
        <v>5344</v>
      </c>
      <c r="I209" s="53"/>
      <c r="J209" s="53">
        <v>3</v>
      </c>
      <c r="K209" s="53"/>
      <c r="L209" s="53">
        <v>3</v>
      </c>
      <c r="M209">
        <f t="shared" si="6"/>
        <v>0</v>
      </c>
      <c r="N209">
        <f t="shared" si="7"/>
        <v>3</v>
      </c>
      <c r="P209" s="18" t="s">
        <v>4163</v>
      </c>
      <c r="Q209" s="53">
        <v>3</v>
      </c>
      <c r="R209" s="53"/>
      <c r="S209" s="53"/>
      <c r="T209" s="53">
        <v>3</v>
      </c>
    </row>
    <row r="210" spans="1:20" ht="15" x14ac:dyDescent="0.2">
      <c r="A210" s="50" t="s">
        <v>50</v>
      </c>
      <c r="B210" s="50">
        <v>15092</v>
      </c>
      <c r="C210" s="51" t="s">
        <v>1589</v>
      </c>
      <c r="D210" s="51">
        <v>150610</v>
      </c>
      <c r="E210" s="62" t="s">
        <v>10092</v>
      </c>
      <c r="F210" s="62" t="s">
        <v>10092</v>
      </c>
      <c r="G210" s="62" t="s">
        <v>10092</v>
      </c>
      <c r="H210" s="18" t="s">
        <v>2962</v>
      </c>
      <c r="I210" s="53"/>
      <c r="J210" s="53">
        <v>2</v>
      </c>
      <c r="K210" s="53"/>
      <c r="L210" s="53">
        <v>2</v>
      </c>
      <c r="M210">
        <f t="shared" si="6"/>
        <v>0</v>
      </c>
      <c r="N210">
        <f t="shared" si="7"/>
        <v>3</v>
      </c>
      <c r="P210" s="18" t="s">
        <v>1242</v>
      </c>
      <c r="Q210" s="53">
        <v>3</v>
      </c>
      <c r="R210" s="53"/>
      <c r="S210" s="53"/>
      <c r="T210" s="53">
        <v>3</v>
      </c>
    </row>
    <row r="211" spans="1:20" ht="15" x14ac:dyDescent="0.2">
      <c r="A211" s="50" t="s">
        <v>1970</v>
      </c>
      <c r="B211" s="50">
        <v>99001</v>
      </c>
      <c r="C211" s="51" t="s">
        <v>1971</v>
      </c>
      <c r="D211" s="51">
        <v>990001</v>
      </c>
      <c r="E211" s="62" t="s">
        <v>10092</v>
      </c>
      <c r="F211" s="62" t="s">
        <v>10092</v>
      </c>
      <c r="G211" s="62" t="s">
        <v>10092</v>
      </c>
      <c r="H211" s="18" t="s">
        <v>4163</v>
      </c>
      <c r="I211" s="53"/>
      <c r="J211" s="53">
        <v>3</v>
      </c>
      <c r="K211" s="53"/>
      <c r="L211" s="53">
        <v>3</v>
      </c>
      <c r="M211">
        <f t="shared" si="6"/>
        <v>0</v>
      </c>
      <c r="N211">
        <f t="shared" si="7"/>
        <v>3</v>
      </c>
      <c r="P211" s="18" t="s">
        <v>2587</v>
      </c>
      <c r="Q211" s="53">
        <v>3</v>
      </c>
      <c r="R211" s="53"/>
      <c r="S211" s="53"/>
      <c r="T211" s="53">
        <v>3</v>
      </c>
    </row>
    <row r="212" spans="1:20" ht="15" x14ac:dyDescent="0.2">
      <c r="A212" s="50" t="s">
        <v>80</v>
      </c>
      <c r="B212" s="50">
        <v>5284</v>
      </c>
      <c r="C212" s="51" t="s">
        <v>1974</v>
      </c>
      <c r="D212" s="51">
        <v>57457</v>
      </c>
      <c r="E212" s="62" t="s">
        <v>10092</v>
      </c>
      <c r="F212" s="62" t="s">
        <v>10092</v>
      </c>
      <c r="G212" s="62" t="s">
        <v>10092</v>
      </c>
      <c r="H212" s="18" t="s">
        <v>1242</v>
      </c>
      <c r="I212" s="53"/>
      <c r="J212" s="53">
        <v>3</v>
      </c>
      <c r="K212" s="53"/>
      <c r="L212" s="53">
        <v>3</v>
      </c>
      <c r="M212">
        <f t="shared" si="6"/>
        <v>0</v>
      </c>
      <c r="N212">
        <f t="shared" si="7"/>
        <v>3</v>
      </c>
      <c r="P212" s="18" t="s">
        <v>3260</v>
      </c>
      <c r="Q212" s="53">
        <v>3</v>
      </c>
      <c r="R212" s="53"/>
      <c r="S212" s="53"/>
      <c r="T212" s="53">
        <v>3</v>
      </c>
    </row>
    <row r="213" spans="1:20" ht="15" x14ac:dyDescent="0.2">
      <c r="A213" s="22" t="s">
        <v>1285</v>
      </c>
      <c r="B213" s="22">
        <v>76109</v>
      </c>
      <c r="C213" s="46" t="s">
        <v>158</v>
      </c>
      <c r="D213" s="46">
        <v>764503</v>
      </c>
      <c r="E213" s="62" t="s">
        <v>10093</v>
      </c>
      <c r="F213" s="62" t="s">
        <v>10092</v>
      </c>
      <c r="G213" s="62" t="s">
        <v>10092</v>
      </c>
      <c r="H213" s="18" t="s">
        <v>2587</v>
      </c>
      <c r="I213" s="53"/>
      <c r="J213" s="53">
        <v>3</v>
      </c>
      <c r="K213" s="53"/>
      <c r="L213" s="53">
        <v>3</v>
      </c>
      <c r="M213">
        <f t="shared" si="6"/>
        <v>0</v>
      </c>
      <c r="N213">
        <f t="shared" si="7"/>
        <v>3</v>
      </c>
      <c r="P213" s="18" t="s">
        <v>1808</v>
      </c>
      <c r="Q213" s="53">
        <v>4</v>
      </c>
      <c r="R213" s="53"/>
      <c r="S213" s="53"/>
      <c r="T213" s="53">
        <v>4</v>
      </c>
    </row>
    <row r="214" spans="1:20" ht="15" x14ac:dyDescent="0.2">
      <c r="A214" s="22" t="s">
        <v>189</v>
      </c>
      <c r="B214" s="22">
        <v>17873</v>
      </c>
      <c r="C214" s="46" t="s">
        <v>1078</v>
      </c>
      <c r="D214" s="46">
        <v>176007</v>
      </c>
      <c r="E214" s="62" t="s">
        <v>10093</v>
      </c>
      <c r="F214" s="62" t="s">
        <v>10093</v>
      </c>
      <c r="G214" s="62" t="s">
        <v>10092</v>
      </c>
      <c r="H214" s="18" t="s">
        <v>3260</v>
      </c>
      <c r="I214" s="53"/>
      <c r="J214" s="53">
        <v>3</v>
      </c>
      <c r="K214" s="53"/>
      <c r="L214" s="53">
        <v>3</v>
      </c>
      <c r="M214">
        <f t="shared" si="6"/>
        <v>0</v>
      </c>
      <c r="N214">
        <f t="shared" si="7"/>
        <v>3</v>
      </c>
      <c r="P214" s="18" t="s">
        <v>1138</v>
      </c>
      <c r="Q214" s="53">
        <v>2</v>
      </c>
      <c r="R214" s="53"/>
      <c r="S214" s="53"/>
      <c r="T214" s="53">
        <v>2</v>
      </c>
    </row>
    <row r="215" spans="1:20" ht="15" x14ac:dyDescent="0.2">
      <c r="A215" s="22" t="s">
        <v>1196</v>
      </c>
      <c r="B215" s="22">
        <v>19573</v>
      </c>
      <c r="C215" s="46" t="s">
        <v>781</v>
      </c>
      <c r="D215" s="46">
        <v>191501</v>
      </c>
      <c r="E215" s="62" t="s">
        <v>10093</v>
      </c>
      <c r="F215" s="62" t="s">
        <v>10093</v>
      </c>
      <c r="G215" s="62" t="s">
        <v>10092</v>
      </c>
      <c r="H215" s="18" t="s">
        <v>1808</v>
      </c>
      <c r="I215" s="53"/>
      <c r="J215" s="53">
        <v>4</v>
      </c>
      <c r="K215" s="53"/>
      <c r="L215" s="53">
        <v>4</v>
      </c>
      <c r="M215">
        <f t="shared" si="6"/>
        <v>0</v>
      </c>
      <c r="N215">
        <f t="shared" si="7"/>
        <v>3</v>
      </c>
      <c r="P215" s="18" t="s">
        <v>272</v>
      </c>
      <c r="Q215" s="53">
        <v>3</v>
      </c>
      <c r="R215" s="53"/>
      <c r="S215" s="53"/>
      <c r="T215" s="53">
        <v>3</v>
      </c>
    </row>
    <row r="216" spans="1:20" ht="15" x14ac:dyDescent="0.2">
      <c r="A216" s="50" t="s">
        <v>1196</v>
      </c>
      <c r="B216" s="50">
        <v>19392</v>
      </c>
      <c r="C216" s="51" t="s">
        <v>526</v>
      </c>
      <c r="D216" s="51">
        <v>194007</v>
      </c>
      <c r="E216" s="62" t="s">
        <v>10092</v>
      </c>
      <c r="F216" s="62" t="s">
        <v>10092</v>
      </c>
      <c r="G216" s="62" t="s">
        <v>10092</v>
      </c>
      <c r="H216" s="18" t="s">
        <v>1138</v>
      </c>
      <c r="I216" s="53"/>
      <c r="J216" s="53">
        <v>2</v>
      </c>
      <c r="K216" s="53"/>
      <c r="L216" s="53">
        <v>2</v>
      </c>
      <c r="M216">
        <f t="shared" si="6"/>
        <v>0</v>
      </c>
      <c r="N216">
        <f t="shared" si="7"/>
        <v>3</v>
      </c>
      <c r="P216" s="18" t="s">
        <v>275</v>
      </c>
      <c r="Q216" s="53">
        <v>6</v>
      </c>
      <c r="R216" s="53"/>
      <c r="S216" s="53"/>
      <c r="T216" s="53">
        <v>6</v>
      </c>
    </row>
    <row r="217" spans="1:20" ht="15" x14ac:dyDescent="0.2">
      <c r="A217" s="22" t="s">
        <v>1129</v>
      </c>
      <c r="B217" s="22">
        <v>68689</v>
      </c>
      <c r="C217" s="46" t="s">
        <v>906</v>
      </c>
      <c r="D217" s="46">
        <v>686537</v>
      </c>
      <c r="E217" s="62" t="s">
        <v>10093</v>
      </c>
      <c r="F217" s="62" t="s">
        <v>10092</v>
      </c>
      <c r="G217" s="62" t="s">
        <v>10092</v>
      </c>
      <c r="H217" s="18" t="s">
        <v>272</v>
      </c>
      <c r="I217" s="53">
        <v>3</v>
      </c>
      <c r="J217" s="53"/>
      <c r="K217" s="53"/>
      <c r="L217" s="53">
        <v>3</v>
      </c>
      <c r="M217">
        <f t="shared" si="6"/>
        <v>0</v>
      </c>
      <c r="N217">
        <f t="shared" si="7"/>
        <v>3</v>
      </c>
      <c r="P217" s="18" t="s">
        <v>1324</v>
      </c>
      <c r="Q217" s="53">
        <v>4</v>
      </c>
      <c r="R217" s="53"/>
      <c r="S217" s="53"/>
      <c r="T217" s="53">
        <v>4</v>
      </c>
    </row>
    <row r="218" spans="1:20" ht="15" x14ac:dyDescent="0.2">
      <c r="A218" s="22" t="s">
        <v>1278</v>
      </c>
      <c r="B218" s="22">
        <v>20001</v>
      </c>
      <c r="C218" s="46" t="s">
        <v>1058</v>
      </c>
      <c r="D218" s="46">
        <v>200002</v>
      </c>
      <c r="E218" s="62" t="s">
        <v>10093</v>
      </c>
      <c r="F218" s="62" t="s">
        <v>10093</v>
      </c>
      <c r="G218" s="62" t="s">
        <v>10092</v>
      </c>
      <c r="H218" s="54" t="s">
        <v>275</v>
      </c>
      <c r="I218" s="55">
        <v>4</v>
      </c>
      <c r="J218" s="55">
        <v>2</v>
      </c>
      <c r="K218" s="55"/>
      <c r="L218" s="55">
        <v>6</v>
      </c>
      <c r="M218">
        <f t="shared" si="6"/>
        <v>0</v>
      </c>
      <c r="N218">
        <f t="shared" si="7"/>
        <v>3</v>
      </c>
      <c r="P218" s="18" t="s">
        <v>3504</v>
      </c>
      <c r="Q218" s="53">
        <v>3</v>
      </c>
      <c r="R218" s="53"/>
      <c r="S218" s="53"/>
      <c r="T218" s="53">
        <v>3</v>
      </c>
    </row>
    <row r="219" spans="1:20" ht="15" x14ac:dyDescent="0.2">
      <c r="A219" s="50" t="s">
        <v>80</v>
      </c>
      <c r="B219" s="50">
        <v>5792</v>
      </c>
      <c r="C219" s="51" t="s">
        <v>2002</v>
      </c>
      <c r="D219" s="51">
        <v>56438</v>
      </c>
      <c r="E219" s="62" t="s">
        <v>10092</v>
      </c>
      <c r="F219" s="62" t="s">
        <v>10092</v>
      </c>
      <c r="G219" s="62" t="s">
        <v>10092</v>
      </c>
      <c r="H219" s="18" t="s">
        <v>1324</v>
      </c>
      <c r="I219" s="53"/>
      <c r="J219" s="53">
        <v>4</v>
      </c>
      <c r="K219" s="53"/>
      <c r="L219" s="53">
        <v>4</v>
      </c>
      <c r="M219">
        <f t="shared" si="6"/>
        <v>0</v>
      </c>
      <c r="N219">
        <f t="shared" si="7"/>
        <v>3</v>
      </c>
      <c r="P219" s="18" t="s">
        <v>277</v>
      </c>
      <c r="Q219" s="53">
        <v>2</v>
      </c>
      <c r="R219" s="53"/>
      <c r="S219" s="53"/>
      <c r="T219" s="53">
        <v>2</v>
      </c>
    </row>
    <row r="220" spans="1:20" ht="15" x14ac:dyDescent="0.2">
      <c r="A220" s="50" t="s">
        <v>1228</v>
      </c>
      <c r="B220" s="50">
        <v>41615</v>
      </c>
      <c r="C220" s="51" t="s">
        <v>2006</v>
      </c>
      <c r="D220" s="51">
        <v>413008</v>
      </c>
      <c r="E220" s="62" t="s">
        <v>10092</v>
      </c>
      <c r="F220" s="62" t="s">
        <v>10092</v>
      </c>
      <c r="G220" s="62" t="s">
        <v>10092</v>
      </c>
      <c r="H220" s="18" t="s">
        <v>3504</v>
      </c>
      <c r="I220" s="53"/>
      <c r="J220" s="53">
        <v>3</v>
      </c>
      <c r="K220" s="53"/>
      <c r="L220" s="53">
        <v>3</v>
      </c>
      <c r="M220">
        <f t="shared" si="6"/>
        <v>0</v>
      </c>
      <c r="N220">
        <f t="shared" si="7"/>
        <v>3</v>
      </c>
      <c r="P220" s="18" t="s">
        <v>7397</v>
      </c>
      <c r="Q220" s="53">
        <v>3</v>
      </c>
      <c r="R220" s="53"/>
      <c r="S220" s="53"/>
      <c r="T220" s="53">
        <v>3</v>
      </c>
    </row>
    <row r="221" spans="1:20" ht="15" x14ac:dyDescent="0.2">
      <c r="A221" s="50" t="s">
        <v>80</v>
      </c>
      <c r="B221" s="50">
        <v>5147</v>
      </c>
      <c r="C221" s="51" t="s">
        <v>2012</v>
      </c>
      <c r="D221" s="51">
        <v>57857</v>
      </c>
      <c r="E221" s="62" t="s">
        <v>10092</v>
      </c>
      <c r="F221" s="62" t="s">
        <v>10092</v>
      </c>
      <c r="G221" s="62" t="s">
        <v>10092</v>
      </c>
      <c r="H221" s="18" t="s">
        <v>277</v>
      </c>
      <c r="I221" s="53">
        <v>2</v>
      </c>
      <c r="J221" s="53"/>
      <c r="K221" s="53"/>
      <c r="L221" s="53">
        <v>2</v>
      </c>
      <c r="M221">
        <f t="shared" si="6"/>
        <v>0</v>
      </c>
      <c r="N221">
        <f t="shared" si="7"/>
        <v>3</v>
      </c>
      <c r="P221" s="18" t="s">
        <v>3454</v>
      </c>
      <c r="Q221" s="53">
        <v>2</v>
      </c>
      <c r="R221" s="53"/>
      <c r="S221" s="53"/>
      <c r="T221" s="53">
        <v>2</v>
      </c>
    </row>
    <row r="222" spans="1:20" ht="15" x14ac:dyDescent="0.2">
      <c r="A222" s="50" t="s">
        <v>1222</v>
      </c>
      <c r="B222" s="50">
        <v>52203</v>
      </c>
      <c r="C222" s="51" t="s">
        <v>1808</v>
      </c>
      <c r="D222" s="51">
        <v>521060</v>
      </c>
      <c r="E222" s="62" t="s">
        <v>10092</v>
      </c>
      <c r="F222" s="62" t="s">
        <v>10092</v>
      </c>
      <c r="G222" s="62" t="s">
        <v>10092</v>
      </c>
      <c r="H222" s="18" t="s">
        <v>7397</v>
      </c>
      <c r="I222" s="53"/>
      <c r="J222" s="53">
        <v>3</v>
      </c>
      <c r="K222" s="53"/>
      <c r="L222" s="53">
        <v>3</v>
      </c>
      <c r="M222">
        <f t="shared" si="6"/>
        <v>0</v>
      </c>
      <c r="N222">
        <f t="shared" si="7"/>
        <v>3</v>
      </c>
      <c r="P222" s="18" t="s">
        <v>280</v>
      </c>
      <c r="Q222" s="53">
        <v>2</v>
      </c>
      <c r="R222" s="53"/>
      <c r="S222" s="53"/>
      <c r="T222" s="53">
        <v>2</v>
      </c>
    </row>
    <row r="223" spans="1:20" ht="15" x14ac:dyDescent="0.2">
      <c r="A223" s="22" t="s">
        <v>1306</v>
      </c>
      <c r="B223" s="22">
        <v>8001</v>
      </c>
      <c r="C223" s="46" t="s">
        <v>127</v>
      </c>
      <c r="D223" s="46">
        <v>80011</v>
      </c>
      <c r="E223" s="62" t="s">
        <v>10092</v>
      </c>
      <c r="F223" s="62" t="s">
        <v>10093</v>
      </c>
      <c r="G223" s="62" t="s">
        <v>10092</v>
      </c>
      <c r="H223" s="18" t="s">
        <v>3454</v>
      </c>
      <c r="I223" s="53"/>
      <c r="J223" s="53">
        <v>2</v>
      </c>
      <c r="K223" s="53"/>
      <c r="L223" s="53">
        <v>2</v>
      </c>
      <c r="M223">
        <f t="shared" si="6"/>
        <v>0</v>
      </c>
      <c r="N223">
        <f t="shared" si="7"/>
        <v>3</v>
      </c>
      <c r="P223" s="18" t="s">
        <v>282</v>
      </c>
      <c r="Q223" s="53">
        <v>4</v>
      </c>
      <c r="R223" s="53"/>
      <c r="S223" s="53"/>
      <c r="T223" s="53">
        <v>4</v>
      </c>
    </row>
    <row r="224" spans="1:20" ht="15" x14ac:dyDescent="0.2">
      <c r="A224" s="22" t="s">
        <v>1218</v>
      </c>
      <c r="B224" s="22">
        <v>23001</v>
      </c>
      <c r="C224" s="46" t="s">
        <v>625</v>
      </c>
      <c r="D224" s="46">
        <v>230017</v>
      </c>
      <c r="E224" s="62" t="s">
        <v>10093</v>
      </c>
      <c r="F224" s="62" t="s">
        <v>10093</v>
      </c>
      <c r="G224" s="62" t="s">
        <v>10092</v>
      </c>
      <c r="H224" s="18" t="s">
        <v>280</v>
      </c>
      <c r="I224" s="53">
        <v>2</v>
      </c>
      <c r="J224" s="53"/>
      <c r="K224" s="53"/>
      <c r="L224" s="53">
        <v>2</v>
      </c>
      <c r="M224">
        <f t="shared" si="6"/>
        <v>0</v>
      </c>
      <c r="N224">
        <f t="shared" si="7"/>
        <v>3</v>
      </c>
      <c r="P224" s="18" t="s">
        <v>284</v>
      </c>
      <c r="Q224" s="53"/>
      <c r="R224" s="53">
        <v>3</v>
      </c>
      <c r="S224" s="53"/>
      <c r="T224" s="53">
        <v>3</v>
      </c>
    </row>
    <row r="225" spans="1:20" ht="15" x14ac:dyDescent="0.2">
      <c r="A225" s="22" t="s">
        <v>1259</v>
      </c>
      <c r="B225" s="22">
        <v>54206</v>
      </c>
      <c r="C225" s="46" t="s">
        <v>282</v>
      </c>
      <c r="D225" s="46">
        <v>547050</v>
      </c>
      <c r="E225" s="62" t="s">
        <v>10093</v>
      </c>
      <c r="F225" s="62" t="s">
        <v>10092</v>
      </c>
      <c r="G225" s="62" t="s">
        <v>10092</v>
      </c>
      <c r="H225" s="18" t="s">
        <v>282</v>
      </c>
      <c r="I225" s="53">
        <v>4</v>
      </c>
      <c r="J225" s="53"/>
      <c r="K225" s="53"/>
      <c r="L225" s="53">
        <v>4</v>
      </c>
      <c r="M225">
        <f t="shared" si="6"/>
        <v>0</v>
      </c>
      <c r="N225">
        <f t="shared" si="7"/>
        <v>3</v>
      </c>
      <c r="P225" s="18" t="s">
        <v>2921</v>
      </c>
      <c r="Q225" s="53">
        <v>2</v>
      </c>
      <c r="R225" s="53"/>
      <c r="S225" s="53"/>
      <c r="T225" s="53">
        <v>2</v>
      </c>
    </row>
    <row r="226" spans="1:20" ht="15" x14ac:dyDescent="0.2">
      <c r="A226" s="22" t="s">
        <v>50</v>
      </c>
      <c r="B226" s="22">
        <v>15425</v>
      </c>
      <c r="C226" s="46" t="s">
        <v>559</v>
      </c>
      <c r="D226" s="46">
        <v>152847</v>
      </c>
      <c r="E226" s="62" t="s">
        <v>10093</v>
      </c>
      <c r="F226" s="62" t="s">
        <v>10092</v>
      </c>
      <c r="G226" s="62" t="s">
        <v>10092</v>
      </c>
      <c r="H226" s="18" t="s">
        <v>284</v>
      </c>
      <c r="I226" s="53"/>
      <c r="J226" s="53">
        <v>3</v>
      </c>
      <c r="K226" s="53"/>
      <c r="L226" s="53">
        <v>3</v>
      </c>
      <c r="M226">
        <f t="shared" si="6"/>
        <v>0</v>
      </c>
      <c r="N226">
        <f t="shared" si="7"/>
        <v>3</v>
      </c>
      <c r="P226" s="18" t="s">
        <v>1218</v>
      </c>
      <c r="Q226" s="53">
        <v>9</v>
      </c>
      <c r="R226" s="53"/>
      <c r="S226" s="53"/>
      <c r="T226" s="53">
        <v>9</v>
      </c>
    </row>
    <row r="227" spans="1:20" ht="15" x14ac:dyDescent="0.2">
      <c r="A227" s="50" t="s">
        <v>80</v>
      </c>
      <c r="B227" s="50">
        <v>5665</v>
      </c>
      <c r="C227" s="51" t="s">
        <v>2034</v>
      </c>
      <c r="D227" s="51">
        <v>57837</v>
      </c>
      <c r="E227" s="62" t="s">
        <v>10092</v>
      </c>
      <c r="F227" s="62" t="s">
        <v>10092</v>
      </c>
      <c r="G227" s="62" t="s">
        <v>10092</v>
      </c>
      <c r="H227" s="18" t="s">
        <v>2921</v>
      </c>
      <c r="I227" s="53"/>
      <c r="J227" s="53">
        <v>2</v>
      </c>
      <c r="K227" s="53"/>
      <c r="L227" s="53">
        <v>2</v>
      </c>
      <c r="M227">
        <f t="shared" si="6"/>
        <v>0</v>
      </c>
      <c r="N227">
        <f t="shared" si="7"/>
        <v>3</v>
      </c>
      <c r="P227" s="18" t="s">
        <v>5329</v>
      </c>
      <c r="Q227" s="53">
        <v>4</v>
      </c>
      <c r="R227" s="53"/>
      <c r="S227" s="53"/>
      <c r="T227" s="53">
        <v>4</v>
      </c>
    </row>
    <row r="228" spans="1:20" ht="15" x14ac:dyDescent="0.2">
      <c r="A228" s="50" t="s">
        <v>1222</v>
      </c>
      <c r="B228" s="50">
        <v>52585</v>
      </c>
      <c r="C228" s="51" t="s">
        <v>2040</v>
      </c>
      <c r="D228" s="51">
        <v>524527</v>
      </c>
      <c r="E228" s="62" t="s">
        <v>10092</v>
      </c>
      <c r="F228" s="62" t="s">
        <v>10092</v>
      </c>
      <c r="G228" s="62" t="s">
        <v>10092</v>
      </c>
      <c r="H228" s="18" t="s">
        <v>1218</v>
      </c>
      <c r="I228" s="53"/>
      <c r="J228" s="53">
        <v>9</v>
      </c>
      <c r="K228" s="53"/>
      <c r="L228" s="53">
        <v>9</v>
      </c>
      <c r="M228">
        <f t="shared" si="6"/>
        <v>0</v>
      </c>
      <c r="N228">
        <f t="shared" si="7"/>
        <v>3</v>
      </c>
      <c r="P228" s="18" t="s">
        <v>286</v>
      </c>
      <c r="Q228" s="53">
        <v>4</v>
      </c>
      <c r="R228" s="53"/>
      <c r="S228" s="53"/>
      <c r="T228" s="53">
        <v>4</v>
      </c>
    </row>
    <row r="229" spans="1:20" ht="15" x14ac:dyDescent="0.2">
      <c r="A229" s="50" t="s">
        <v>1291</v>
      </c>
      <c r="B229" s="50">
        <v>13894</v>
      </c>
      <c r="C229" s="51" t="s">
        <v>2044</v>
      </c>
      <c r="D229" s="51">
        <v>132047</v>
      </c>
      <c r="E229" s="62" t="s">
        <v>10092</v>
      </c>
      <c r="F229" s="62" t="s">
        <v>10092</v>
      </c>
      <c r="G229" s="62" t="s">
        <v>10092</v>
      </c>
      <c r="H229" s="18" t="s">
        <v>5329</v>
      </c>
      <c r="I229" s="53"/>
      <c r="J229" s="53">
        <v>4</v>
      </c>
      <c r="K229" s="53"/>
      <c r="L229" s="53">
        <v>4</v>
      </c>
      <c r="M229">
        <f t="shared" si="6"/>
        <v>0</v>
      </c>
      <c r="N229">
        <f t="shared" si="7"/>
        <v>3</v>
      </c>
      <c r="P229" s="18" t="s">
        <v>288</v>
      </c>
      <c r="Q229" s="53"/>
      <c r="R229" s="53">
        <v>4</v>
      </c>
      <c r="S229" s="53"/>
      <c r="T229" s="53">
        <v>4</v>
      </c>
    </row>
    <row r="230" spans="1:20" ht="15" x14ac:dyDescent="0.2">
      <c r="A230" s="22" t="s">
        <v>1129</v>
      </c>
      <c r="B230" s="22">
        <v>68081</v>
      </c>
      <c r="C230" s="46" t="s">
        <v>123</v>
      </c>
      <c r="D230" s="46">
        <v>687039</v>
      </c>
      <c r="E230" s="62" t="s">
        <v>10093</v>
      </c>
      <c r="F230" s="62" t="s">
        <v>10092</v>
      </c>
      <c r="G230" s="62" t="s">
        <v>10092</v>
      </c>
      <c r="H230" s="18" t="s">
        <v>286</v>
      </c>
      <c r="I230" s="53">
        <v>4</v>
      </c>
      <c r="J230" s="53"/>
      <c r="K230" s="53"/>
      <c r="L230" s="53">
        <v>4</v>
      </c>
      <c r="M230">
        <f t="shared" si="6"/>
        <v>0</v>
      </c>
      <c r="N230">
        <f t="shared" si="7"/>
        <v>3</v>
      </c>
      <c r="P230" s="18" t="s">
        <v>5910</v>
      </c>
      <c r="Q230" s="53">
        <v>2</v>
      </c>
      <c r="R230" s="53"/>
      <c r="S230" s="53"/>
      <c r="T230" s="53">
        <v>2</v>
      </c>
    </row>
    <row r="231" spans="1:20" ht="15" x14ac:dyDescent="0.2">
      <c r="A231" s="22" t="s">
        <v>1165</v>
      </c>
      <c r="B231" s="22">
        <v>25040</v>
      </c>
      <c r="C231" s="46" t="s">
        <v>71</v>
      </c>
      <c r="D231" s="46">
        <v>253047</v>
      </c>
      <c r="E231" s="62" t="s">
        <v>10093</v>
      </c>
      <c r="F231" s="62" t="s">
        <v>10092</v>
      </c>
      <c r="G231" s="62" t="s">
        <v>10092</v>
      </c>
      <c r="H231" s="18" t="s">
        <v>288</v>
      </c>
      <c r="I231" s="53">
        <v>4</v>
      </c>
      <c r="J231" s="53"/>
      <c r="K231" s="53"/>
      <c r="L231" s="53">
        <v>4</v>
      </c>
      <c r="M231">
        <f t="shared" si="6"/>
        <v>0</v>
      </c>
      <c r="N231">
        <f t="shared" si="7"/>
        <v>3</v>
      </c>
      <c r="P231" s="18" t="s">
        <v>290</v>
      </c>
      <c r="Q231" s="53"/>
      <c r="R231" s="53">
        <v>2</v>
      </c>
      <c r="S231" s="53"/>
      <c r="T231" s="53">
        <v>2</v>
      </c>
    </row>
    <row r="232" spans="1:20" ht="15" x14ac:dyDescent="0.2">
      <c r="A232" s="22" t="s">
        <v>1259</v>
      </c>
      <c r="B232" s="22">
        <v>54001</v>
      </c>
      <c r="C232" s="46" t="s">
        <v>307</v>
      </c>
      <c r="D232" s="46">
        <v>540007</v>
      </c>
      <c r="E232" s="62" t="s">
        <v>10093</v>
      </c>
      <c r="F232" s="62" t="s">
        <v>10092</v>
      </c>
      <c r="G232" s="62" t="s">
        <v>10092</v>
      </c>
      <c r="H232" s="18" t="s">
        <v>5910</v>
      </c>
      <c r="I232" s="53"/>
      <c r="J232" s="53">
        <v>2</v>
      </c>
      <c r="K232" s="53"/>
      <c r="L232" s="53">
        <v>2</v>
      </c>
      <c r="M232">
        <f t="shared" si="6"/>
        <v>0</v>
      </c>
      <c r="N232">
        <f t="shared" si="7"/>
        <v>3</v>
      </c>
      <c r="P232" s="18" t="s">
        <v>294</v>
      </c>
      <c r="Q232" s="53">
        <v>2</v>
      </c>
      <c r="R232" s="53"/>
      <c r="S232" s="53"/>
      <c r="T232" s="53">
        <v>2</v>
      </c>
    </row>
    <row r="233" spans="1:20" ht="15" x14ac:dyDescent="0.2">
      <c r="A233" s="50" t="s">
        <v>1379</v>
      </c>
      <c r="B233" s="50">
        <v>18756</v>
      </c>
      <c r="C233" s="51" t="s">
        <v>2060</v>
      </c>
      <c r="D233" s="51">
        <v>184010</v>
      </c>
      <c r="E233" s="62" t="s">
        <v>10092</v>
      </c>
      <c r="F233" s="62" t="s">
        <v>10092</v>
      </c>
      <c r="G233" s="62" t="s">
        <v>10092</v>
      </c>
      <c r="H233" s="18" t="s">
        <v>290</v>
      </c>
      <c r="I233" s="53">
        <v>2</v>
      </c>
      <c r="J233" s="53"/>
      <c r="K233" s="53"/>
      <c r="L233" s="53">
        <v>2</v>
      </c>
      <c r="M233">
        <f t="shared" si="6"/>
        <v>0</v>
      </c>
      <c r="N233">
        <f t="shared" si="7"/>
        <v>3</v>
      </c>
      <c r="P233" s="18" t="s">
        <v>297</v>
      </c>
      <c r="Q233" s="53">
        <v>2</v>
      </c>
      <c r="R233" s="53"/>
      <c r="S233" s="53"/>
      <c r="T233" s="53">
        <v>2</v>
      </c>
    </row>
    <row r="234" spans="1:20" ht="15" x14ac:dyDescent="0.2">
      <c r="A234" s="50" t="s">
        <v>1222</v>
      </c>
      <c r="B234" s="50">
        <v>52565</v>
      </c>
      <c r="C234" s="51" t="s">
        <v>2061</v>
      </c>
      <c r="D234" s="51">
        <v>526027</v>
      </c>
      <c r="E234" s="62" t="s">
        <v>10092</v>
      </c>
      <c r="F234" s="62" t="s">
        <v>10092</v>
      </c>
      <c r="G234" s="62" t="s">
        <v>10092</v>
      </c>
      <c r="H234" s="18" t="s">
        <v>294</v>
      </c>
      <c r="I234" s="53">
        <v>2</v>
      </c>
      <c r="J234" s="53"/>
      <c r="K234" s="53"/>
      <c r="L234" s="53">
        <v>2</v>
      </c>
      <c r="M234">
        <f t="shared" si="6"/>
        <v>0</v>
      </c>
      <c r="N234">
        <f t="shared" si="7"/>
        <v>3</v>
      </c>
      <c r="P234" s="18" t="s">
        <v>299</v>
      </c>
      <c r="Q234" s="53"/>
      <c r="R234" s="53">
        <v>2</v>
      </c>
      <c r="S234" s="53"/>
      <c r="T234" s="53">
        <v>2</v>
      </c>
    </row>
    <row r="235" spans="1:20" ht="15" x14ac:dyDescent="0.2">
      <c r="A235" s="50" t="s">
        <v>1306</v>
      </c>
      <c r="B235" s="50">
        <v>8558</v>
      </c>
      <c r="C235" s="51" t="s">
        <v>2066</v>
      </c>
      <c r="D235" s="51">
        <v>82040</v>
      </c>
      <c r="E235" s="62" t="s">
        <v>10092</v>
      </c>
      <c r="F235" s="62" t="s">
        <v>10092</v>
      </c>
      <c r="G235" s="62" t="s">
        <v>10092</v>
      </c>
      <c r="H235" s="18" t="s">
        <v>297</v>
      </c>
      <c r="I235" s="53">
        <v>2</v>
      </c>
      <c r="J235" s="53"/>
      <c r="K235" s="53"/>
      <c r="L235" s="53">
        <v>2</v>
      </c>
      <c r="M235">
        <f t="shared" si="6"/>
        <v>0</v>
      </c>
      <c r="N235">
        <f t="shared" si="7"/>
        <v>3</v>
      </c>
      <c r="P235" s="18" t="s">
        <v>301</v>
      </c>
      <c r="Q235" s="53">
        <v>5</v>
      </c>
      <c r="R235" s="53"/>
      <c r="S235" s="53"/>
      <c r="T235" s="53">
        <v>5</v>
      </c>
    </row>
    <row r="236" spans="1:20" ht="15" x14ac:dyDescent="0.2">
      <c r="A236" s="22" t="s">
        <v>80</v>
      </c>
      <c r="B236" s="22">
        <v>5001</v>
      </c>
      <c r="C236" s="46" t="s">
        <v>593</v>
      </c>
      <c r="D236" s="46">
        <v>50040</v>
      </c>
      <c r="E236" s="62" t="s">
        <v>10092</v>
      </c>
      <c r="F236" s="62" t="s">
        <v>10093</v>
      </c>
      <c r="G236" s="62" t="s">
        <v>10092</v>
      </c>
      <c r="H236" s="18" t="s">
        <v>299</v>
      </c>
      <c r="I236" s="53">
        <v>2</v>
      </c>
      <c r="J236" s="53"/>
      <c r="K236" s="53"/>
      <c r="L236" s="53">
        <v>2</v>
      </c>
      <c r="M236">
        <f t="shared" si="6"/>
        <v>0</v>
      </c>
      <c r="N236">
        <f t="shared" si="7"/>
        <v>3</v>
      </c>
      <c r="P236" s="18" t="s">
        <v>6237</v>
      </c>
      <c r="Q236" s="53">
        <v>4</v>
      </c>
      <c r="R236" s="53"/>
      <c r="S236" s="53"/>
      <c r="T236" s="53">
        <v>4</v>
      </c>
    </row>
    <row r="237" spans="1:20" ht="15" x14ac:dyDescent="0.2">
      <c r="A237" s="50" t="s">
        <v>1970</v>
      </c>
      <c r="B237" s="50">
        <v>99524</v>
      </c>
      <c r="C237" s="51" t="s">
        <v>2073</v>
      </c>
      <c r="D237" s="51">
        <v>992009</v>
      </c>
      <c r="E237" s="62" t="s">
        <v>10092</v>
      </c>
      <c r="F237" s="62" t="s">
        <v>10092</v>
      </c>
      <c r="G237" s="62" t="s">
        <v>10092</v>
      </c>
      <c r="H237" s="18" t="s">
        <v>301</v>
      </c>
      <c r="I237" s="53">
        <v>5</v>
      </c>
      <c r="J237" s="53"/>
      <c r="K237" s="53"/>
      <c r="L237" s="53">
        <v>5</v>
      </c>
      <c r="M237">
        <f t="shared" si="6"/>
        <v>0</v>
      </c>
      <c r="N237">
        <f t="shared" si="7"/>
        <v>3</v>
      </c>
      <c r="P237" s="18" t="s">
        <v>6145</v>
      </c>
      <c r="Q237" s="53">
        <v>2</v>
      </c>
      <c r="R237" s="53"/>
      <c r="S237" s="53"/>
      <c r="T237" s="53">
        <v>2</v>
      </c>
    </row>
    <row r="238" spans="1:20" ht="15" x14ac:dyDescent="0.2">
      <c r="A238" s="50" t="s">
        <v>1129</v>
      </c>
      <c r="B238" s="50">
        <v>68385</v>
      </c>
      <c r="C238" s="51" t="s">
        <v>2078</v>
      </c>
      <c r="D238" s="51">
        <v>686029</v>
      </c>
      <c r="E238" s="62" t="s">
        <v>10092</v>
      </c>
      <c r="F238" s="62" t="s">
        <v>10092</v>
      </c>
      <c r="G238" s="62" t="s">
        <v>10092</v>
      </c>
      <c r="H238" s="18" t="s">
        <v>6237</v>
      </c>
      <c r="I238" s="53"/>
      <c r="J238" s="53">
        <v>4</v>
      </c>
      <c r="K238" s="53"/>
      <c r="L238" s="53">
        <v>4</v>
      </c>
      <c r="M238">
        <f t="shared" si="6"/>
        <v>0</v>
      </c>
      <c r="N238">
        <f t="shared" si="7"/>
        <v>3</v>
      </c>
      <c r="P238" s="18" t="s">
        <v>5966</v>
      </c>
      <c r="Q238" s="53">
        <v>2</v>
      </c>
      <c r="R238" s="53"/>
      <c r="S238" s="53"/>
      <c r="T238" s="53">
        <v>2</v>
      </c>
    </row>
    <row r="239" spans="1:20" ht="15" x14ac:dyDescent="0.2">
      <c r="A239" s="50" t="s">
        <v>2082</v>
      </c>
      <c r="B239" s="50">
        <v>94885</v>
      </c>
      <c r="C239" s="51" t="s">
        <v>442</v>
      </c>
      <c r="D239" s="51">
        <v>942057</v>
      </c>
      <c r="E239" s="62" t="s">
        <v>10092</v>
      </c>
      <c r="F239" s="62" t="s">
        <v>10092</v>
      </c>
      <c r="G239" s="62" t="s">
        <v>10092</v>
      </c>
      <c r="H239" s="18" t="s">
        <v>6145</v>
      </c>
      <c r="I239" s="53"/>
      <c r="J239" s="53">
        <v>2</v>
      </c>
      <c r="K239" s="53"/>
      <c r="L239" s="53">
        <v>2</v>
      </c>
      <c r="M239">
        <f t="shared" si="6"/>
        <v>0</v>
      </c>
      <c r="N239">
        <f t="shared" si="7"/>
        <v>3</v>
      </c>
      <c r="P239" s="18" t="s">
        <v>303</v>
      </c>
      <c r="Q239" s="53">
        <v>3</v>
      </c>
      <c r="R239" s="53"/>
      <c r="S239" s="53"/>
      <c r="T239" s="53">
        <v>3</v>
      </c>
    </row>
    <row r="240" spans="1:20" ht="15" x14ac:dyDescent="0.2">
      <c r="A240" s="50" t="s">
        <v>1165</v>
      </c>
      <c r="B240" s="50">
        <v>25491</v>
      </c>
      <c r="C240" s="51" t="s">
        <v>1300</v>
      </c>
      <c r="D240" s="51">
        <v>253620</v>
      </c>
      <c r="E240" s="62" t="s">
        <v>10092</v>
      </c>
      <c r="F240" s="62" t="s">
        <v>10092</v>
      </c>
      <c r="G240" s="62" t="s">
        <v>10092</v>
      </c>
      <c r="H240" s="18" t="s">
        <v>5966</v>
      </c>
      <c r="I240" s="53"/>
      <c r="J240" s="53">
        <v>2</v>
      </c>
      <c r="K240" s="53"/>
      <c r="L240" s="53">
        <v>2</v>
      </c>
      <c r="M240">
        <f t="shared" si="6"/>
        <v>0</v>
      </c>
      <c r="N240">
        <f t="shared" si="7"/>
        <v>3</v>
      </c>
      <c r="P240" s="18" t="s">
        <v>305</v>
      </c>
      <c r="Q240" s="53">
        <v>2</v>
      </c>
      <c r="R240" s="53"/>
      <c r="S240" s="53"/>
      <c r="T240" s="53">
        <v>2</v>
      </c>
    </row>
    <row r="241" spans="1:20" ht="15" x14ac:dyDescent="0.2">
      <c r="A241" s="50" t="s">
        <v>1218</v>
      </c>
      <c r="B241" s="50">
        <v>23682</v>
      </c>
      <c r="C241" s="51" t="s">
        <v>2085</v>
      </c>
      <c r="D241" s="51">
        <v>234010</v>
      </c>
      <c r="E241" s="62" t="s">
        <v>10092</v>
      </c>
      <c r="F241" s="62" t="s">
        <v>10092</v>
      </c>
      <c r="G241" s="62" t="s">
        <v>10092</v>
      </c>
      <c r="H241" s="18" t="s">
        <v>303</v>
      </c>
      <c r="I241" s="53">
        <v>3</v>
      </c>
      <c r="J241" s="53"/>
      <c r="K241" s="53"/>
      <c r="L241" s="53">
        <v>3</v>
      </c>
      <c r="M241">
        <f t="shared" si="6"/>
        <v>0</v>
      </c>
      <c r="N241">
        <f t="shared" si="7"/>
        <v>3</v>
      </c>
      <c r="P241" s="18" t="s">
        <v>2914</v>
      </c>
      <c r="Q241" s="53">
        <v>2</v>
      </c>
      <c r="R241" s="53"/>
      <c r="S241" s="53"/>
      <c r="T241" s="53">
        <v>2</v>
      </c>
    </row>
    <row r="242" spans="1:20" ht="15" x14ac:dyDescent="0.2">
      <c r="A242" s="22" t="s">
        <v>1165</v>
      </c>
      <c r="B242" s="22">
        <v>25040</v>
      </c>
      <c r="C242" s="46" t="s">
        <v>71</v>
      </c>
      <c r="D242" s="46">
        <v>253040</v>
      </c>
      <c r="E242" s="62" t="s">
        <v>10093</v>
      </c>
      <c r="F242" s="62" t="s">
        <v>10092</v>
      </c>
      <c r="G242" s="62" t="s">
        <v>10092</v>
      </c>
      <c r="H242" s="18" t="s">
        <v>305</v>
      </c>
      <c r="I242" s="53">
        <v>2</v>
      </c>
      <c r="J242" s="53"/>
      <c r="K242" s="53"/>
      <c r="L242" s="53">
        <v>2</v>
      </c>
      <c r="M242">
        <f t="shared" si="6"/>
        <v>0</v>
      </c>
      <c r="N242">
        <f t="shared" si="7"/>
        <v>3</v>
      </c>
      <c r="P242" s="18" t="s">
        <v>307</v>
      </c>
      <c r="Q242" s="53">
        <v>14</v>
      </c>
      <c r="R242" s="53"/>
      <c r="S242" s="53"/>
      <c r="T242" s="53">
        <v>14</v>
      </c>
    </row>
    <row r="243" spans="1:20" ht="15" x14ac:dyDescent="0.2">
      <c r="A243" s="22" t="s">
        <v>50</v>
      </c>
      <c r="B243" s="22">
        <v>15693</v>
      </c>
      <c r="C243" s="46" t="s">
        <v>918</v>
      </c>
      <c r="D243" s="46">
        <v>150487</v>
      </c>
      <c r="E243" s="62" t="s">
        <v>10093</v>
      </c>
      <c r="F243" s="62" t="s">
        <v>10092</v>
      </c>
      <c r="G243" s="62" t="s">
        <v>10092</v>
      </c>
      <c r="H243" s="18" t="s">
        <v>2914</v>
      </c>
      <c r="I243" s="53"/>
      <c r="J243" s="53">
        <v>2</v>
      </c>
      <c r="K243" s="53"/>
      <c r="L243" s="53">
        <v>2</v>
      </c>
      <c r="M243">
        <f t="shared" si="6"/>
        <v>0</v>
      </c>
      <c r="N243">
        <f t="shared" si="7"/>
        <v>3</v>
      </c>
      <c r="P243" s="18" t="s">
        <v>5178</v>
      </c>
      <c r="Q243" s="53">
        <v>4</v>
      </c>
      <c r="R243" s="53"/>
      <c r="S243" s="53"/>
      <c r="T243" s="53">
        <v>4</v>
      </c>
    </row>
    <row r="244" spans="1:20" ht="15" x14ac:dyDescent="0.2">
      <c r="A244" s="22" t="s">
        <v>50</v>
      </c>
      <c r="B244" s="22">
        <v>15407</v>
      </c>
      <c r="C244" s="46" t="s">
        <v>1070</v>
      </c>
      <c r="D244" s="46">
        <v>154001</v>
      </c>
      <c r="E244" s="62" t="s">
        <v>10093</v>
      </c>
      <c r="F244" s="62" t="s">
        <v>10092</v>
      </c>
      <c r="G244" s="62" t="s">
        <v>10092</v>
      </c>
      <c r="H244" s="18" t="s">
        <v>307</v>
      </c>
      <c r="I244" s="53">
        <v>14</v>
      </c>
      <c r="J244" s="53"/>
      <c r="K244" s="53"/>
      <c r="L244" s="53">
        <v>14</v>
      </c>
      <c r="M244">
        <f t="shared" si="6"/>
        <v>0</v>
      </c>
      <c r="N244">
        <f t="shared" si="7"/>
        <v>3</v>
      </c>
      <c r="P244" s="18" t="s">
        <v>5367</v>
      </c>
      <c r="Q244" s="53">
        <v>2</v>
      </c>
      <c r="R244" s="53"/>
      <c r="S244" s="53"/>
      <c r="T244" s="53">
        <v>2</v>
      </c>
    </row>
    <row r="245" spans="1:20" ht="15" x14ac:dyDescent="0.2">
      <c r="A245" s="50" t="s">
        <v>1306</v>
      </c>
      <c r="B245" s="50">
        <v>8832</v>
      </c>
      <c r="C245" s="51" t="s">
        <v>2096</v>
      </c>
      <c r="D245" s="51">
        <v>81028</v>
      </c>
      <c r="E245" s="62" t="s">
        <v>10092</v>
      </c>
      <c r="F245" s="62" t="s">
        <v>10092</v>
      </c>
      <c r="G245" s="62" t="s">
        <v>10092</v>
      </c>
      <c r="H245" s="18" t="s">
        <v>5178</v>
      </c>
      <c r="I245" s="53"/>
      <c r="J245" s="53">
        <v>4</v>
      </c>
      <c r="K245" s="53"/>
      <c r="L245" s="53">
        <v>4</v>
      </c>
      <c r="M245">
        <f t="shared" si="6"/>
        <v>0</v>
      </c>
      <c r="N245">
        <f t="shared" si="7"/>
        <v>3</v>
      </c>
      <c r="P245" s="18" t="s">
        <v>309</v>
      </c>
      <c r="Q245" s="53">
        <v>3</v>
      </c>
      <c r="R245" s="53"/>
      <c r="S245" s="53"/>
      <c r="T245" s="53">
        <v>3</v>
      </c>
    </row>
    <row r="246" spans="1:20" ht="15" x14ac:dyDescent="0.2">
      <c r="A246" s="50" t="s">
        <v>80</v>
      </c>
      <c r="B246" s="50">
        <v>5679</v>
      </c>
      <c r="C246" s="51" t="s">
        <v>910</v>
      </c>
      <c r="D246" s="51">
        <v>55057</v>
      </c>
      <c r="E246" s="62" t="s">
        <v>10092</v>
      </c>
      <c r="F246" s="62" t="s">
        <v>10092</v>
      </c>
      <c r="G246" s="62" t="s">
        <v>10092</v>
      </c>
      <c r="H246" s="18" t="s">
        <v>5367</v>
      </c>
      <c r="I246" s="53"/>
      <c r="J246" s="53">
        <v>2</v>
      </c>
      <c r="K246" s="53"/>
      <c r="L246" s="53">
        <v>2</v>
      </c>
      <c r="M246">
        <f t="shared" si="6"/>
        <v>0</v>
      </c>
      <c r="N246">
        <f t="shared" si="7"/>
        <v>3</v>
      </c>
      <c r="P246" s="18" t="s">
        <v>2437</v>
      </c>
      <c r="Q246" s="53">
        <v>19</v>
      </c>
      <c r="R246" s="53"/>
      <c r="S246" s="53"/>
      <c r="T246" s="53">
        <v>19</v>
      </c>
    </row>
    <row r="247" spans="1:20" ht="15" x14ac:dyDescent="0.2">
      <c r="A247" s="50" t="s">
        <v>1306</v>
      </c>
      <c r="B247" s="50">
        <v>8638</v>
      </c>
      <c r="C247" s="51" t="s">
        <v>2104</v>
      </c>
      <c r="D247" s="51">
        <v>85001</v>
      </c>
      <c r="E247" s="62" t="s">
        <v>10092</v>
      </c>
      <c r="F247" s="62" t="s">
        <v>10092</v>
      </c>
      <c r="G247" s="62" t="s">
        <v>10092</v>
      </c>
      <c r="H247" s="18" t="s">
        <v>309</v>
      </c>
      <c r="I247" s="53">
        <v>3</v>
      </c>
      <c r="J247" s="53"/>
      <c r="K247" s="53"/>
      <c r="L247" s="53">
        <v>3</v>
      </c>
      <c r="M247">
        <f t="shared" si="6"/>
        <v>0</v>
      </c>
      <c r="N247">
        <f t="shared" si="7"/>
        <v>3</v>
      </c>
      <c r="P247" s="18" t="s">
        <v>2393</v>
      </c>
      <c r="Q247" s="53">
        <v>4</v>
      </c>
      <c r="R247" s="53"/>
      <c r="S247" s="53"/>
      <c r="T247" s="53">
        <v>4</v>
      </c>
    </row>
    <row r="248" spans="1:20" ht="15" x14ac:dyDescent="0.2">
      <c r="A248" s="22" t="s">
        <v>1165</v>
      </c>
      <c r="B248" s="22">
        <v>25053</v>
      </c>
      <c r="C248" s="46" t="s">
        <v>96</v>
      </c>
      <c r="D248" s="46">
        <v>252008</v>
      </c>
      <c r="E248" s="62" t="s">
        <v>10093</v>
      </c>
      <c r="F248" s="62" t="s">
        <v>10092</v>
      </c>
      <c r="G248" s="62" t="s">
        <v>10092</v>
      </c>
      <c r="H248" s="18" t="s">
        <v>2437</v>
      </c>
      <c r="I248" s="53"/>
      <c r="J248" s="53">
        <v>19</v>
      </c>
      <c r="K248" s="53"/>
      <c r="L248" s="53">
        <v>19</v>
      </c>
      <c r="M248">
        <f t="shared" si="6"/>
        <v>0</v>
      </c>
      <c r="N248">
        <f t="shared" si="7"/>
        <v>3</v>
      </c>
      <c r="P248" s="18" t="s">
        <v>2408</v>
      </c>
      <c r="Q248" s="53">
        <v>3</v>
      </c>
      <c r="R248" s="53"/>
      <c r="S248" s="53"/>
      <c r="T248" s="53">
        <v>3</v>
      </c>
    </row>
    <row r="249" spans="1:20" ht="15" x14ac:dyDescent="0.2">
      <c r="A249" s="64" t="s">
        <v>1252</v>
      </c>
      <c r="B249" s="64">
        <v>11001</v>
      </c>
      <c r="C249" s="65" t="s">
        <v>2110</v>
      </c>
      <c r="D249" s="65">
        <v>111221</v>
      </c>
      <c r="E249" s="62" t="s">
        <v>10092</v>
      </c>
      <c r="F249" s="62" t="s">
        <v>10092</v>
      </c>
      <c r="G249" s="62" t="s">
        <v>10093</v>
      </c>
      <c r="H249" s="18" t="s">
        <v>2393</v>
      </c>
      <c r="I249" s="53"/>
      <c r="J249" s="53">
        <v>4</v>
      </c>
      <c r="K249" s="53"/>
      <c r="L249" s="53">
        <v>4</v>
      </c>
      <c r="M249">
        <f t="shared" si="6"/>
        <v>0</v>
      </c>
      <c r="N249">
        <f t="shared" si="7"/>
        <v>3</v>
      </c>
      <c r="P249" s="18" t="s">
        <v>311</v>
      </c>
      <c r="Q249" s="53">
        <v>3</v>
      </c>
      <c r="R249" s="53"/>
      <c r="S249" s="53"/>
      <c r="T249" s="53">
        <v>3</v>
      </c>
    </row>
    <row r="250" spans="1:20" ht="15" x14ac:dyDescent="0.2">
      <c r="A250" s="22" t="s">
        <v>1151</v>
      </c>
      <c r="B250" s="22">
        <v>44001</v>
      </c>
      <c r="C250" s="46" t="s">
        <v>805</v>
      </c>
      <c r="D250" s="46">
        <v>440003</v>
      </c>
      <c r="E250" s="62" t="s">
        <v>10093</v>
      </c>
      <c r="F250" s="62" t="s">
        <v>10092</v>
      </c>
      <c r="G250" s="62" t="s">
        <v>10092</v>
      </c>
      <c r="H250" s="18" t="s">
        <v>2408</v>
      </c>
      <c r="I250" s="53"/>
      <c r="J250" s="53">
        <v>3</v>
      </c>
      <c r="K250" s="53"/>
      <c r="L250" s="53">
        <v>3</v>
      </c>
      <c r="M250">
        <f t="shared" si="6"/>
        <v>0</v>
      </c>
      <c r="N250">
        <f t="shared" si="7"/>
        <v>3</v>
      </c>
      <c r="P250" s="18" t="s">
        <v>4034</v>
      </c>
      <c r="Q250" s="53">
        <v>4</v>
      </c>
      <c r="R250" s="53"/>
      <c r="S250" s="53"/>
      <c r="T250" s="53">
        <v>4</v>
      </c>
    </row>
    <row r="251" spans="1:20" ht="15" x14ac:dyDescent="0.2">
      <c r="A251" s="22" t="s">
        <v>1151</v>
      </c>
      <c r="B251" s="22">
        <v>44279</v>
      </c>
      <c r="C251" s="46" t="s">
        <v>403</v>
      </c>
      <c r="D251" s="46">
        <v>444010</v>
      </c>
      <c r="E251" s="62" t="s">
        <v>10093</v>
      </c>
      <c r="F251" s="62" t="s">
        <v>10092</v>
      </c>
      <c r="G251" s="62" t="s">
        <v>10092</v>
      </c>
      <c r="H251" s="18" t="s">
        <v>311</v>
      </c>
      <c r="I251" s="53">
        <v>3</v>
      </c>
      <c r="J251" s="53"/>
      <c r="K251" s="53"/>
      <c r="L251" s="53">
        <v>3</v>
      </c>
      <c r="M251">
        <f t="shared" si="6"/>
        <v>0</v>
      </c>
      <c r="N251">
        <f t="shared" si="7"/>
        <v>3</v>
      </c>
      <c r="P251" s="18" t="s">
        <v>313</v>
      </c>
      <c r="Q251" s="53">
        <v>3</v>
      </c>
      <c r="R251" s="53"/>
      <c r="S251" s="53"/>
      <c r="T251" s="53">
        <v>3</v>
      </c>
    </row>
    <row r="252" spans="1:20" ht="15" x14ac:dyDescent="0.2">
      <c r="A252" s="22" t="s">
        <v>1218</v>
      </c>
      <c r="B252" s="22">
        <v>23350</v>
      </c>
      <c r="C252" s="46" t="s">
        <v>2117</v>
      </c>
      <c r="D252" s="46">
        <v>233501</v>
      </c>
      <c r="E252" s="62" t="s">
        <v>10093</v>
      </c>
      <c r="F252" s="62" t="s">
        <v>10092</v>
      </c>
      <c r="G252" s="62" t="s">
        <v>10092</v>
      </c>
      <c r="H252" s="18" t="s">
        <v>4034</v>
      </c>
      <c r="I252" s="53"/>
      <c r="J252" s="53">
        <v>4</v>
      </c>
      <c r="K252" s="53"/>
      <c r="L252" s="53">
        <v>4</v>
      </c>
      <c r="M252">
        <f t="shared" si="6"/>
        <v>0</v>
      </c>
      <c r="N252">
        <f t="shared" si="7"/>
        <v>3</v>
      </c>
      <c r="P252" s="18" t="s">
        <v>315</v>
      </c>
      <c r="Q252" s="53">
        <v>2</v>
      </c>
      <c r="R252" s="53"/>
      <c r="S252" s="53"/>
      <c r="T252" s="53">
        <v>2</v>
      </c>
    </row>
    <row r="253" spans="1:20" ht="15" x14ac:dyDescent="0.2">
      <c r="A253" s="50" t="s">
        <v>1196</v>
      </c>
      <c r="B253" s="50">
        <v>19364</v>
      </c>
      <c r="C253" s="51" t="s">
        <v>2121</v>
      </c>
      <c r="D253" s="51">
        <v>192027</v>
      </c>
      <c r="E253" s="62" t="s">
        <v>10092</v>
      </c>
      <c r="F253" s="62" t="s">
        <v>10092</v>
      </c>
      <c r="G253" s="62" t="s">
        <v>10092</v>
      </c>
      <c r="H253" s="18" t="s">
        <v>313</v>
      </c>
      <c r="I253" s="53">
        <v>3</v>
      </c>
      <c r="J253" s="53"/>
      <c r="K253" s="53"/>
      <c r="L253" s="53">
        <v>3</v>
      </c>
      <c r="M253">
        <f t="shared" si="6"/>
        <v>0</v>
      </c>
      <c r="N253">
        <f t="shared" si="7"/>
        <v>3</v>
      </c>
      <c r="P253" s="18" t="s">
        <v>4595</v>
      </c>
      <c r="Q253" s="53">
        <v>3</v>
      </c>
      <c r="R253" s="53"/>
      <c r="S253" s="53"/>
      <c r="T253" s="53">
        <v>3</v>
      </c>
    </row>
    <row r="254" spans="1:20" ht="15" x14ac:dyDescent="0.2">
      <c r="A254" s="22" t="s">
        <v>1151</v>
      </c>
      <c r="B254" s="22">
        <v>44847</v>
      </c>
      <c r="C254" s="46" t="s">
        <v>1050</v>
      </c>
      <c r="D254" s="46">
        <v>441048</v>
      </c>
      <c r="E254" s="62" t="s">
        <v>10093</v>
      </c>
      <c r="F254" s="62" t="s">
        <v>10092</v>
      </c>
      <c r="G254" s="62" t="s">
        <v>10092</v>
      </c>
      <c r="H254" s="18" t="s">
        <v>315</v>
      </c>
      <c r="I254" s="53">
        <v>2</v>
      </c>
      <c r="J254" s="53"/>
      <c r="K254" s="53"/>
      <c r="L254" s="53">
        <v>2</v>
      </c>
      <c r="M254">
        <f t="shared" si="6"/>
        <v>0</v>
      </c>
      <c r="N254">
        <f t="shared" si="7"/>
        <v>3</v>
      </c>
      <c r="P254" s="18" t="s">
        <v>5419</v>
      </c>
      <c r="Q254" s="53">
        <v>4</v>
      </c>
      <c r="R254" s="53"/>
      <c r="S254" s="53"/>
      <c r="T254" s="53">
        <v>4</v>
      </c>
    </row>
    <row r="255" spans="1:20" ht="15" x14ac:dyDescent="0.2">
      <c r="A255" s="22" t="s">
        <v>1291</v>
      </c>
      <c r="B255" s="22">
        <v>13052</v>
      </c>
      <c r="C255" s="46" t="s">
        <v>2128</v>
      </c>
      <c r="D255" s="46">
        <v>131028</v>
      </c>
      <c r="E255" s="62" t="s">
        <v>10093</v>
      </c>
      <c r="F255" s="62" t="s">
        <v>10092</v>
      </c>
      <c r="G255" s="62" t="s">
        <v>10092</v>
      </c>
      <c r="H255" s="18" t="s">
        <v>4595</v>
      </c>
      <c r="I255" s="53"/>
      <c r="J255" s="53">
        <v>3</v>
      </c>
      <c r="K255" s="53"/>
      <c r="L255" s="53">
        <v>3</v>
      </c>
      <c r="M255">
        <f t="shared" si="6"/>
        <v>0</v>
      </c>
      <c r="N255">
        <f t="shared" si="7"/>
        <v>3</v>
      </c>
      <c r="P255" s="18" t="s">
        <v>1152</v>
      </c>
      <c r="Q255" s="53">
        <v>5</v>
      </c>
      <c r="R255" s="53"/>
      <c r="S255" s="53"/>
      <c r="T255" s="53">
        <v>5</v>
      </c>
    </row>
    <row r="256" spans="1:20" ht="15" x14ac:dyDescent="0.2">
      <c r="A256" s="50" t="s">
        <v>1222</v>
      </c>
      <c r="B256" s="50">
        <v>52258</v>
      </c>
      <c r="C256" s="51" t="s">
        <v>2133</v>
      </c>
      <c r="D256" s="51">
        <v>520530</v>
      </c>
      <c r="E256" s="62" t="s">
        <v>10092</v>
      </c>
      <c r="F256" s="62" t="s">
        <v>10092</v>
      </c>
      <c r="G256" s="62" t="s">
        <v>10092</v>
      </c>
      <c r="H256" s="18" t="s">
        <v>5419</v>
      </c>
      <c r="I256" s="53">
        <v>4</v>
      </c>
      <c r="J256" s="53"/>
      <c r="K256" s="53"/>
      <c r="L256" s="53">
        <v>4</v>
      </c>
      <c r="M256">
        <f t="shared" si="6"/>
        <v>0</v>
      </c>
      <c r="N256">
        <f t="shared" si="7"/>
        <v>3</v>
      </c>
      <c r="P256" s="18" t="s">
        <v>317</v>
      </c>
      <c r="Q256" s="53">
        <v>3</v>
      </c>
      <c r="R256" s="53"/>
      <c r="S256" s="53"/>
      <c r="T256" s="53">
        <v>3</v>
      </c>
    </row>
    <row r="257" spans="1:20" ht="15" x14ac:dyDescent="0.2">
      <c r="A257" s="22" t="s">
        <v>1151</v>
      </c>
      <c r="B257" s="22">
        <v>44650</v>
      </c>
      <c r="C257" s="46" t="s">
        <v>871</v>
      </c>
      <c r="D257" s="46">
        <v>444037</v>
      </c>
      <c r="E257" s="62" t="s">
        <v>10093</v>
      </c>
      <c r="F257" s="62" t="s">
        <v>10092</v>
      </c>
      <c r="G257" s="62" t="s">
        <v>10092</v>
      </c>
      <c r="H257" s="18" t="s">
        <v>1152</v>
      </c>
      <c r="I257" s="53">
        <v>5</v>
      </c>
      <c r="J257" s="53"/>
      <c r="K257" s="53"/>
      <c r="L257" s="53">
        <v>5</v>
      </c>
      <c r="M257">
        <f t="shared" si="6"/>
        <v>0</v>
      </c>
      <c r="N257">
        <f t="shared" si="7"/>
        <v>3</v>
      </c>
      <c r="P257" s="18" t="s">
        <v>319</v>
      </c>
      <c r="Q257" s="53">
        <v>2</v>
      </c>
      <c r="R257" s="53"/>
      <c r="S257" s="53"/>
      <c r="T257" s="53">
        <v>2</v>
      </c>
    </row>
    <row r="258" spans="1:20" ht="15" x14ac:dyDescent="0.2">
      <c r="A258" s="22" t="s">
        <v>1306</v>
      </c>
      <c r="B258" s="22">
        <v>8001</v>
      </c>
      <c r="C258" s="46" t="s">
        <v>127</v>
      </c>
      <c r="D258" s="46">
        <v>80016</v>
      </c>
      <c r="E258" s="62" t="s">
        <v>10092</v>
      </c>
      <c r="F258" s="62" t="s">
        <v>10093</v>
      </c>
      <c r="G258" s="62" t="s">
        <v>10092</v>
      </c>
      <c r="H258" s="18" t="s">
        <v>317</v>
      </c>
      <c r="I258" s="53">
        <v>3</v>
      </c>
      <c r="J258" s="53"/>
      <c r="K258" s="53"/>
      <c r="L258" s="53">
        <v>3</v>
      </c>
      <c r="M258">
        <f t="shared" si="6"/>
        <v>0</v>
      </c>
      <c r="N258">
        <f t="shared" si="7"/>
        <v>3</v>
      </c>
      <c r="P258" s="18" t="s">
        <v>2373</v>
      </c>
      <c r="Q258" s="53">
        <v>3</v>
      </c>
      <c r="R258" s="53"/>
      <c r="S258" s="53"/>
      <c r="T258" s="53">
        <v>3</v>
      </c>
    </row>
    <row r="259" spans="1:20" ht="15" x14ac:dyDescent="0.2">
      <c r="A259" s="50" t="s">
        <v>80</v>
      </c>
      <c r="B259" s="50">
        <v>5093</v>
      </c>
      <c r="C259" s="51" t="s">
        <v>2146</v>
      </c>
      <c r="D259" s="51">
        <v>56860</v>
      </c>
      <c r="E259" s="62" t="s">
        <v>10092</v>
      </c>
      <c r="F259" s="62" t="s">
        <v>10092</v>
      </c>
      <c r="G259" s="62" t="s">
        <v>10092</v>
      </c>
      <c r="H259" s="18" t="s">
        <v>319</v>
      </c>
      <c r="I259" s="53">
        <v>2</v>
      </c>
      <c r="J259" s="53"/>
      <c r="K259" s="53"/>
      <c r="L259" s="53">
        <v>2</v>
      </c>
      <c r="M259">
        <f t="shared" si="6"/>
        <v>0</v>
      </c>
      <c r="N259">
        <f t="shared" si="7"/>
        <v>3</v>
      </c>
      <c r="P259" s="18" t="s">
        <v>322</v>
      </c>
      <c r="Q259" s="53"/>
      <c r="R259" s="53">
        <v>4</v>
      </c>
      <c r="S259" s="53"/>
      <c r="T259" s="53">
        <v>4</v>
      </c>
    </row>
    <row r="260" spans="1:20" ht="15" x14ac:dyDescent="0.2">
      <c r="A260" s="22" t="s">
        <v>1151</v>
      </c>
      <c r="B260" s="22">
        <v>44035</v>
      </c>
      <c r="C260" s="46" t="s">
        <v>53</v>
      </c>
      <c r="D260" s="46">
        <v>443007</v>
      </c>
      <c r="E260" s="62" t="s">
        <v>10093</v>
      </c>
      <c r="F260" s="62" t="s">
        <v>10092</v>
      </c>
      <c r="G260" s="62" t="s">
        <v>10092</v>
      </c>
      <c r="H260" s="18" t="s">
        <v>2373</v>
      </c>
      <c r="I260" s="53"/>
      <c r="J260" s="53">
        <v>3</v>
      </c>
      <c r="K260" s="53"/>
      <c r="L260" s="53">
        <v>3</v>
      </c>
      <c r="M260">
        <f t="shared" si="6"/>
        <v>0</v>
      </c>
      <c r="N260">
        <f t="shared" si="7"/>
        <v>3</v>
      </c>
      <c r="P260" s="18" t="s">
        <v>324</v>
      </c>
      <c r="Q260" s="53"/>
      <c r="R260" s="53">
        <v>6</v>
      </c>
      <c r="S260" s="53"/>
      <c r="T260" s="53">
        <v>6</v>
      </c>
    </row>
    <row r="261" spans="1:20" ht="15" x14ac:dyDescent="0.2">
      <c r="A261" s="50" t="s">
        <v>1222</v>
      </c>
      <c r="B261" s="50">
        <v>52573</v>
      </c>
      <c r="C261" s="51" t="s">
        <v>2150</v>
      </c>
      <c r="D261" s="51">
        <v>523540</v>
      </c>
      <c r="E261" s="62" t="s">
        <v>10092</v>
      </c>
      <c r="F261" s="62" t="s">
        <v>10092</v>
      </c>
      <c r="G261" s="62" t="s">
        <v>10092</v>
      </c>
      <c r="H261" s="18" t="s">
        <v>322</v>
      </c>
      <c r="I261" s="53">
        <v>4</v>
      </c>
      <c r="J261" s="53"/>
      <c r="K261" s="53"/>
      <c r="L261" s="53">
        <v>4</v>
      </c>
      <c r="M261">
        <f t="shared" si="6"/>
        <v>0</v>
      </c>
      <c r="N261">
        <f t="shared" si="7"/>
        <v>3</v>
      </c>
      <c r="P261" s="18" t="s">
        <v>326</v>
      </c>
      <c r="Q261" s="53">
        <v>2</v>
      </c>
      <c r="R261" s="53"/>
      <c r="S261" s="53"/>
      <c r="T261" s="53">
        <v>2</v>
      </c>
    </row>
    <row r="262" spans="1:20" ht="15" x14ac:dyDescent="0.2">
      <c r="A262" s="22" t="s">
        <v>50</v>
      </c>
      <c r="B262" s="22">
        <v>15507</v>
      </c>
      <c r="C262" s="46" t="s">
        <v>666</v>
      </c>
      <c r="D262" s="46">
        <v>155060</v>
      </c>
      <c r="E262" s="62" t="s">
        <v>10093</v>
      </c>
      <c r="F262" s="62" t="s">
        <v>10092</v>
      </c>
      <c r="G262" s="62" t="s">
        <v>10092</v>
      </c>
      <c r="H262" s="18" t="s">
        <v>324</v>
      </c>
      <c r="I262" s="53">
        <v>6</v>
      </c>
      <c r="J262" s="53"/>
      <c r="K262" s="53"/>
      <c r="L262" s="53">
        <v>6</v>
      </c>
      <c r="M262">
        <f t="shared" ref="M262:M325" si="8">GETPIVOTDATA("Servientrega covering",$H$4,"ГОРОД/ПОСЕЛЕНИЕ","ABEJORRAL")-GETPIVOTDATA("Servientrega covering",$H$4,"ГОРОД/ПОСЕЛЕНИЕ","ABEJORRAL","Servientrega covering","НЕТ ДОСТАВКИ")</f>
        <v>0</v>
      </c>
      <c r="N262">
        <f t="shared" ref="N262:N325" si="9">GETPIVOTDATA("Servientrega covering",$H$4,"ГОРОД/ПОСЕЛЕНИЕ","ABEJORRAL")-GETPIVOTDATA("Servientrega covering",$H$4,"ГОРОД/ПОСЕЛЕНИЕ","ABEJORRAL","Servientrega covering","ЕСТЬ")</f>
        <v>3</v>
      </c>
      <c r="P262" s="18" t="s">
        <v>6267</v>
      </c>
      <c r="Q262" s="53">
        <v>3</v>
      </c>
      <c r="R262" s="53"/>
      <c r="S262" s="53"/>
      <c r="T262" s="53">
        <v>3</v>
      </c>
    </row>
    <row r="263" spans="1:20" ht="15" x14ac:dyDescent="0.2">
      <c r="A263" s="50" t="s">
        <v>1196</v>
      </c>
      <c r="B263" s="50">
        <v>19809</v>
      </c>
      <c r="C263" s="51" t="s">
        <v>2153</v>
      </c>
      <c r="D263" s="51">
        <v>196038</v>
      </c>
      <c r="E263" s="62" t="s">
        <v>10092</v>
      </c>
      <c r="F263" s="62" t="s">
        <v>10092</v>
      </c>
      <c r="G263" s="62" t="s">
        <v>10092</v>
      </c>
      <c r="H263" s="18" t="s">
        <v>326</v>
      </c>
      <c r="I263" s="53">
        <v>2</v>
      </c>
      <c r="J263" s="53"/>
      <c r="K263" s="53"/>
      <c r="L263" s="53">
        <v>2</v>
      </c>
      <c r="M263">
        <f t="shared" si="8"/>
        <v>0</v>
      </c>
      <c r="N263">
        <f t="shared" si="9"/>
        <v>3</v>
      </c>
      <c r="P263" s="18" t="s">
        <v>328</v>
      </c>
      <c r="Q263" s="53">
        <v>3</v>
      </c>
      <c r="R263" s="53"/>
      <c r="S263" s="53"/>
      <c r="T263" s="53">
        <v>3</v>
      </c>
    </row>
    <row r="264" spans="1:20" ht="15" x14ac:dyDescent="0.2">
      <c r="A264" s="50" t="s">
        <v>2082</v>
      </c>
      <c r="B264" s="50">
        <v>94663</v>
      </c>
      <c r="C264" s="51" t="s">
        <v>2158</v>
      </c>
      <c r="D264" s="51">
        <v>944058</v>
      </c>
      <c r="E264" s="62" t="s">
        <v>10092</v>
      </c>
      <c r="F264" s="62" t="s">
        <v>10092</v>
      </c>
      <c r="G264" s="62" t="s">
        <v>10092</v>
      </c>
      <c r="H264" s="18" t="s">
        <v>6267</v>
      </c>
      <c r="I264" s="53"/>
      <c r="J264" s="53">
        <v>3</v>
      </c>
      <c r="K264" s="53"/>
      <c r="L264" s="53">
        <v>3</v>
      </c>
      <c r="M264">
        <f t="shared" si="8"/>
        <v>0</v>
      </c>
      <c r="N264">
        <f t="shared" si="9"/>
        <v>3</v>
      </c>
      <c r="P264" s="18" t="s">
        <v>5620</v>
      </c>
      <c r="Q264" s="53">
        <v>3</v>
      </c>
      <c r="R264" s="53"/>
      <c r="S264" s="53"/>
      <c r="T264" s="53">
        <v>3</v>
      </c>
    </row>
    <row r="265" spans="1:20" ht="15" x14ac:dyDescent="0.2">
      <c r="A265" s="50" t="s">
        <v>2082</v>
      </c>
      <c r="B265" s="50">
        <v>94343</v>
      </c>
      <c r="C265" s="51" t="s">
        <v>2163</v>
      </c>
      <c r="D265" s="51">
        <v>944018</v>
      </c>
      <c r="E265" s="62" t="s">
        <v>10092</v>
      </c>
      <c r="F265" s="62" t="s">
        <v>10092</v>
      </c>
      <c r="G265" s="62" t="s">
        <v>10092</v>
      </c>
      <c r="H265" s="18" t="s">
        <v>328</v>
      </c>
      <c r="I265" s="53">
        <v>3</v>
      </c>
      <c r="J265" s="53"/>
      <c r="K265" s="53"/>
      <c r="L265" s="53">
        <v>3</v>
      </c>
      <c r="M265">
        <f t="shared" si="8"/>
        <v>0</v>
      </c>
      <c r="N265">
        <f t="shared" si="9"/>
        <v>3</v>
      </c>
      <c r="P265" s="18" t="s">
        <v>330</v>
      </c>
      <c r="Q265" s="53">
        <v>4</v>
      </c>
      <c r="R265" s="53"/>
      <c r="S265" s="53"/>
      <c r="T265" s="53">
        <v>4</v>
      </c>
    </row>
    <row r="266" spans="1:20" ht="15" x14ac:dyDescent="0.2">
      <c r="A266" s="50" t="s">
        <v>1222</v>
      </c>
      <c r="B266" s="50">
        <v>52036</v>
      </c>
      <c r="C266" s="51" t="s">
        <v>2168</v>
      </c>
      <c r="D266" s="51">
        <v>526001</v>
      </c>
      <c r="E266" s="62" t="s">
        <v>10092</v>
      </c>
      <c r="F266" s="62" t="s">
        <v>10092</v>
      </c>
      <c r="G266" s="62" t="s">
        <v>10092</v>
      </c>
      <c r="H266" s="18" t="s">
        <v>5620</v>
      </c>
      <c r="I266" s="53"/>
      <c r="J266" s="53">
        <v>3</v>
      </c>
      <c r="K266" s="53"/>
      <c r="L266" s="53">
        <v>3</v>
      </c>
      <c r="M266">
        <f t="shared" si="8"/>
        <v>0</v>
      </c>
      <c r="N266">
        <f t="shared" si="9"/>
        <v>3</v>
      </c>
      <c r="P266" s="18" t="s">
        <v>335</v>
      </c>
      <c r="Q266" s="53">
        <v>3</v>
      </c>
      <c r="R266" s="53"/>
      <c r="S266" s="53"/>
      <c r="T266" s="53">
        <v>3</v>
      </c>
    </row>
    <row r="267" spans="1:20" ht="15" x14ac:dyDescent="0.2">
      <c r="A267" s="22" t="s">
        <v>1151</v>
      </c>
      <c r="B267" s="22">
        <v>44650</v>
      </c>
      <c r="C267" s="46" t="s">
        <v>871</v>
      </c>
      <c r="D267" s="46">
        <v>444030</v>
      </c>
      <c r="E267" s="62" t="s">
        <v>10093</v>
      </c>
      <c r="F267" s="62" t="s">
        <v>10092</v>
      </c>
      <c r="G267" s="62" t="s">
        <v>10092</v>
      </c>
      <c r="H267" s="18" t="s">
        <v>330</v>
      </c>
      <c r="I267" s="53">
        <v>4</v>
      </c>
      <c r="J267" s="53"/>
      <c r="K267" s="53"/>
      <c r="L267" s="53">
        <v>4</v>
      </c>
      <c r="M267">
        <f t="shared" si="8"/>
        <v>0</v>
      </c>
      <c r="N267">
        <f t="shared" si="9"/>
        <v>3</v>
      </c>
      <c r="P267" s="18" t="s">
        <v>6018</v>
      </c>
      <c r="Q267" s="53">
        <v>2</v>
      </c>
      <c r="R267" s="53"/>
      <c r="S267" s="53"/>
      <c r="T267" s="53">
        <v>2</v>
      </c>
    </row>
    <row r="268" spans="1:20" ht="15" x14ac:dyDescent="0.2">
      <c r="A268" s="50" t="s">
        <v>80</v>
      </c>
      <c r="B268" s="50">
        <v>5658</v>
      </c>
      <c r="C268" s="51" t="s">
        <v>2172</v>
      </c>
      <c r="D268" s="51">
        <v>51417</v>
      </c>
      <c r="E268" s="62" t="s">
        <v>10092</v>
      </c>
      <c r="F268" s="62" t="s">
        <v>10092</v>
      </c>
      <c r="G268" s="62" t="s">
        <v>10092</v>
      </c>
      <c r="H268" s="18" t="s">
        <v>335</v>
      </c>
      <c r="I268" s="53">
        <v>3</v>
      </c>
      <c r="J268" s="53"/>
      <c r="K268" s="53"/>
      <c r="L268" s="53">
        <v>3</v>
      </c>
      <c r="M268">
        <f t="shared" si="8"/>
        <v>0</v>
      </c>
      <c r="N268">
        <f t="shared" si="9"/>
        <v>3</v>
      </c>
      <c r="P268" s="18" t="s">
        <v>2340</v>
      </c>
      <c r="Q268" s="53">
        <v>3</v>
      </c>
      <c r="R268" s="53"/>
      <c r="S268" s="53"/>
      <c r="T268" s="53">
        <v>3</v>
      </c>
    </row>
    <row r="269" spans="1:20" ht="15" x14ac:dyDescent="0.2">
      <c r="A269" s="22" t="s">
        <v>1158</v>
      </c>
      <c r="B269" s="22">
        <v>47053</v>
      </c>
      <c r="C269" s="46" t="s">
        <v>89</v>
      </c>
      <c r="D269" s="46">
        <v>472007</v>
      </c>
      <c r="E269" s="62" t="s">
        <v>10093</v>
      </c>
      <c r="F269" s="62" t="s">
        <v>10092</v>
      </c>
      <c r="G269" s="62" t="s">
        <v>10092</v>
      </c>
      <c r="H269" s="18" t="s">
        <v>6018</v>
      </c>
      <c r="I269" s="53"/>
      <c r="J269" s="53">
        <v>2</v>
      </c>
      <c r="K269" s="53"/>
      <c r="L269" s="53">
        <v>2</v>
      </c>
      <c r="M269">
        <f t="shared" si="8"/>
        <v>0</v>
      </c>
      <c r="N269">
        <f t="shared" si="9"/>
        <v>3</v>
      </c>
      <c r="P269" s="18" t="s">
        <v>3395</v>
      </c>
      <c r="Q269" s="53">
        <v>4</v>
      </c>
      <c r="R269" s="53"/>
      <c r="S269" s="53"/>
      <c r="T269" s="53">
        <v>4</v>
      </c>
    </row>
    <row r="270" spans="1:20" ht="15" x14ac:dyDescent="0.2">
      <c r="A270" s="22" t="s">
        <v>1185</v>
      </c>
      <c r="B270" s="22">
        <v>73236</v>
      </c>
      <c r="C270" s="46" t="s">
        <v>319</v>
      </c>
      <c r="D270" s="46">
        <v>734540</v>
      </c>
      <c r="E270" s="62" t="s">
        <v>10093</v>
      </c>
      <c r="F270" s="62" t="s">
        <v>10092</v>
      </c>
      <c r="G270" s="62" t="s">
        <v>10092</v>
      </c>
      <c r="H270" s="18" t="s">
        <v>2340</v>
      </c>
      <c r="I270" s="53"/>
      <c r="J270" s="53">
        <v>3</v>
      </c>
      <c r="K270" s="53"/>
      <c r="L270" s="53">
        <v>3</v>
      </c>
      <c r="M270">
        <f t="shared" si="8"/>
        <v>0</v>
      </c>
      <c r="N270">
        <f t="shared" si="9"/>
        <v>3</v>
      </c>
      <c r="P270" s="18" t="s">
        <v>6423</v>
      </c>
      <c r="Q270" s="53">
        <v>3</v>
      </c>
      <c r="R270" s="53"/>
      <c r="S270" s="53"/>
      <c r="T270" s="53">
        <v>3</v>
      </c>
    </row>
    <row r="271" spans="1:20" ht="15" x14ac:dyDescent="0.2">
      <c r="A271" s="22" t="s">
        <v>1285</v>
      </c>
      <c r="B271" s="22">
        <v>76001</v>
      </c>
      <c r="C271" s="46" t="s">
        <v>191</v>
      </c>
      <c r="D271" s="46">
        <v>760011</v>
      </c>
      <c r="E271" s="62" t="s">
        <v>10093</v>
      </c>
      <c r="F271" s="62" t="s">
        <v>10092</v>
      </c>
      <c r="G271" s="62" t="s">
        <v>10092</v>
      </c>
      <c r="H271" s="18" t="s">
        <v>3395</v>
      </c>
      <c r="I271" s="53"/>
      <c r="J271" s="53">
        <v>4</v>
      </c>
      <c r="K271" s="53"/>
      <c r="L271" s="53">
        <v>4</v>
      </c>
      <c r="M271">
        <f t="shared" si="8"/>
        <v>0</v>
      </c>
      <c r="N271">
        <f t="shared" si="9"/>
        <v>3</v>
      </c>
      <c r="P271" s="18" t="s">
        <v>337</v>
      </c>
      <c r="Q271" s="53">
        <v>4</v>
      </c>
      <c r="R271" s="53"/>
      <c r="S271" s="53"/>
      <c r="T271" s="53">
        <v>4</v>
      </c>
    </row>
    <row r="272" spans="1:20" ht="15" x14ac:dyDescent="0.2">
      <c r="A272" s="22" t="s">
        <v>1137</v>
      </c>
      <c r="B272" s="22">
        <v>70670</v>
      </c>
      <c r="C272" s="46" t="s">
        <v>837</v>
      </c>
      <c r="D272" s="46">
        <v>705077</v>
      </c>
      <c r="E272" s="62" t="s">
        <v>10093</v>
      </c>
      <c r="F272" s="62" t="s">
        <v>10093</v>
      </c>
      <c r="G272" s="62" t="s">
        <v>10092</v>
      </c>
      <c r="H272" s="18" t="s">
        <v>6423</v>
      </c>
      <c r="I272" s="53"/>
      <c r="J272" s="53">
        <v>3</v>
      </c>
      <c r="K272" s="53"/>
      <c r="L272" s="53">
        <v>3</v>
      </c>
      <c r="M272">
        <f t="shared" si="8"/>
        <v>0</v>
      </c>
      <c r="N272">
        <f t="shared" si="9"/>
        <v>3</v>
      </c>
      <c r="P272" s="18" t="s">
        <v>339</v>
      </c>
      <c r="Q272" s="53">
        <v>5</v>
      </c>
      <c r="R272" s="53"/>
      <c r="S272" s="53"/>
      <c r="T272" s="53">
        <v>5</v>
      </c>
    </row>
    <row r="273" spans="1:20" ht="15" x14ac:dyDescent="0.2">
      <c r="A273" s="50" t="s">
        <v>1129</v>
      </c>
      <c r="B273" s="50">
        <v>68344</v>
      </c>
      <c r="C273" s="51" t="s">
        <v>2191</v>
      </c>
      <c r="D273" s="51">
        <v>683571</v>
      </c>
      <c r="E273" s="62" t="s">
        <v>10092</v>
      </c>
      <c r="F273" s="62" t="s">
        <v>10092</v>
      </c>
      <c r="G273" s="62" t="s">
        <v>10092</v>
      </c>
      <c r="H273" s="18" t="s">
        <v>337</v>
      </c>
      <c r="I273" s="53">
        <v>4</v>
      </c>
      <c r="J273" s="53"/>
      <c r="K273" s="53"/>
      <c r="L273" s="53">
        <v>4</v>
      </c>
      <c r="M273">
        <f t="shared" si="8"/>
        <v>0</v>
      </c>
      <c r="N273">
        <f t="shared" si="9"/>
        <v>3</v>
      </c>
      <c r="P273" s="18" t="s">
        <v>2514</v>
      </c>
      <c r="Q273" s="53"/>
      <c r="R273" s="53">
        <v>3</v>
      </c>
      <c r="S273" s="53"/>
      <c r="T273" s="53">
        <v>3</v>
      </c>
    </row>
    <row r="274" spans="1:20" ht="15" x14ac:dyDescent="0.2">
      <c r="A274" s="22" t="s">
        <v>50</v>
      </c>
      <c r="B274" s="22">
        <v>15759</v>
      </c>
      <c r="C274" s="46" t="s">
        <v>966</v>
      </c>
      <c r="D274" s="46">
        <v>152211</v>
      </c>
      <c r="E274" s="62" t="s">
        <v>10093</v>
      </c>
      <c r="F274" s="62" t="s">
        <v>10093</v>
      </c>
      <c r="G274" s="62" t="s">
        <v>10092</v>
      </c>
      <c r="H274" s="18" t="s">
        <v>339</v>
      </c>
      <c r="I274" s="53">
        <v>5</v>
      </c>
      <c r="J274" s="53"/>
      <c r="K274" s="53"/>
      <c r="L274" s="53">
        <v>5</v>
      </c>
      <c r="M274">
        <f t="shared" si="8"/>
        <v>0</v>
      </c>
      <c r="N274">
        <f t="shared" si="9"/>
        <v>3</v>
      </c>
      <c r="P274" s="18" t="s">
        <v>341</v>
      </c>
      <c r="Q274" s="53">
        <v>3</v>
      </c>
      <c r="R274" s="53"/>
      <c r="S274" s="53"/>
      <c r="T274" s="53">
        <v>3</v>
      </c>
    </row>
    <row r="275" spans="1:20" ht="15" x14ac:dyDescent="0.2">
      <c r="A275" s="22" t="s">
        <v>1278</v>
      </c>
      <c r="B275" s="22">
        <v>20750</v>
      </c>
      <c r="C275" s="46" t="s">
        <v>855</v>
      </c>
      <c r="D275" s="46">
        <v>202037</v>
      </c>
      <c r="E275" s="62" t="s">
        <v>10093</v>
      </c>
      <c r="F275" s="62" t="s">
        <v>10092</v>
      </c>
      <c r="G275" s="62" t="s">
        <v>10092</v>
      </c>
      <c r="H275" s="18" t="s">
        <v>2514</v>
      </c>
      <c r="I275" s="53"/>
      <c r="J275" s="53">
        <v>3</v>
      </c>
      <c r="K275" s="53"/>
      <c r="L275" s="53">
        <v>3</v>
      </c>
      <c r="M275">
        <f t="shared" si="8"/>
        <v>0</v>
      </c>
      <c r="N275">
        <f t="shared" si="9"/>
        <v>3</v>
      </c>
      <c r="P275" s="18" t="s">
        <v>345</v>
      </c>
      <c r="Q275" s="53">
        <v>3</v>
      </c>
      <c r="R275" s="53"/>
      <c r="S275" s="53"/>
      <c r="T275" s="53">
        <v>3</v>
      </c>
    </row>
    <row r="276" spans="1:20" ht="15" x14ac:dyDescent="0.2">
      <c r="A276" s="50" t="s">
        <v>80</v>
      </c>
      <c r="B276" s="50">
        <v>5686</v>
      </c>
      <c r="C276" s="51" t="s">
        <v>2199</v>
      </c>
      <c r="D276" s="51">
        <v>51860</v>
      </c>
      <c r="E276" s="62" t="s">
        <v>10092</v>
      </c>
      <c r="F276" s="62" t="s">
        <v>10092</v>
      </c>
      <c r="G276" s="62" t="s">
        <v>10092</v>
      </c>
      <c r="H276" s="18" t="s">
        <v>341</v>
      </c>
      <c r="I276" s="53">
        <v>3</v>
      </c>
      <c r="J276" s="53"/>
      <c r="K276" s="53"/>
      <c r="L276" s="53">
        <v>3</v>
      </c>
      <c r="M276">
        <f t="shared" si="8"/>
        <v>0</v>
      </c>
      <c r="N276">
        <f t="shared" si="9"/>
        <v>3</v>
      </c>
      <c r="P276" s="18" t="s">
        <v>1319</v>
      </c>
      <c r="Q276" s="53">
        <v>5</v>
      </c>
      <c r="R276" s="53"/>
      <c r="S276" s="53"/>
      <c r="T276" s="53">
        <v>5</v>
      </c>
    </row>
    <row r="277" spans="1:20" ht="15" x14ac:dyDescent="0.2">
      <c r="A277" s="22" t="s">
        <v>1151</v>
      </c>
      <c r="B277" s="22">
        <v>44090</v>
      </c>
      <c r="C277" s="46" t="s">
        <v>1152</v>
      </c>
      <c r="D277" s="46">
        <v>446008</v>
      </c>
      <c r="E277" s="62" t="s">
        <v>10093</v>
      </c>
      <c r="F277" s="62" t="s">
        <v>10092</v>
      </c>
      <c r="G277" s="62" t="s">
        <v>10092</v>
      </c>
      <c r="H277" s="18" t="s">
        <v>345</v>
      </c>
      <c r="I277" s="53">
        <v>3</v>
      </c>
      <c r="J277" s="53"/>
      <c r="K277" s="53"/>
      <c r="L277" s="53">
        <v>3</v>
      </c>
      <c r="M277">
        <f t="shared" si="8"/>
        <v>0</v>
      </c>
      <c r="N277">
        <f t="shared" si="9"/>
        <v>3</v>
      </c>
      <c r="P277" s="18" t="s">
        <v>347</v>
      </c>
      <c r="Q277" s="53">
        <v>2</v>
      </c>
      <c r="R277" s="53"/>
      <c r="S277" s="53"/>
      <c r="T277" s="53">
        <v>2</v>
      </c>
    </row>
    <row r="278" spans="1:20" ht="15" x14ac:dyDescent="0.2">
      <c r="A278" s="50" t="s">
        <v>1185</v>
      </c>
      <c r="B278" s="50">
        <v>73520</v>
      </c>
      <c r="C278" s="51" t="s">
        <v>2201</v>
      </c>
      <c r="D278" s="51">
        <v>731580</v>
      </c>
      <c r="E278" s="62" t="s">
        <v>10092</v>
      </c>
      <c r="F278" s="62" t="s">
        <v>10092</v>
      </c>
      <c r="G278" s="62" t="s">
        <v>10092</v>
      </c>
      <c r="H278" s="18" t="s">
        <v>1319</v>
      </c>
      <c r="I278" s="53"/>
      <c r="J278" s="53">
        <v>5</v>
      </c>
      <c r="K278" s="53"/>
      <c r="L278" s="53">
        <v>5</v>
      </c>
      <c r="M278">
        <f t="shared" si="8"/>
        <v>0</v>
      </c>
      <c r="N278">
        <f t="shared" si="9"/>
        <v>3</v>
      </c>
      <c r="P278" s="18" t="s">
        <v>4844</v>
      </c>
      <c r="Q278" s="53">
        <v>3</v>
      </c>
      <c r="R278" s="53"/>
      <c r="S278" s="53"/>
      <c r="T278" s="53">
        <v>3</v>
      </c>
    </row>
    <row r="279" spans="1:20" ht="15" x14ac:dyDescent="0.2">
      <c r="A279" s="22" t="s">
        <v>1137</v>
      </c>
      <c r="B279" s="22">
        <v>70742</v>
      </c>
      <c r="C279" s="46" t="s">
        <v>2202</v>
      </c>
      <c r="D279" s="46">
        <v>702070</v>
      </c>
      <c r="E279" s="62" t="s">
        <v>10093</v>
      </c>
      <c r="F279" s="62" t="s">
        <v>10092</v>
      </c>
      <c r="G279" s="62" t="s">
        <v>10092</v>
      </c>
      <c r="H279" s="18" t="s">
        <v>347</v>
      </c>
      <c r="I279" s="53">
        <v>2</v>
      </c>
      <c r="J279" s="53"/>
      <c r="K279" s="53"/>
      <c r="L279" s="53">
        <v>2</v>
      </c>
      <c r="M279">
        <f t="shared" si="8"/>
        <v>0</v>
      </c>
      <c r="N279">
        <f t="shared" si="9"/>
        <v>3</v>
      </c>
      <c r="P279" s="18" t="s">
        <v>351</v>
      </c>
      <c r="Q279" s="53">
        <v>3</v>
      </c>
      <c r="R279" s="53"/>
      <c r="S279" s="53"/>
      <c r="T279" s="53">
        <v>3</v>
      </c>
    </row>
    <row r="280" spans="1:20" ht="15" x14ac:dyDescent="0.2">
      <c r="A280" s="22" t="s">
        <v>1129</v>
      </c>
      <c r="B280" s="22">
        <v>68872</v>
      </c>
      <c r="C280" s="46" t="s">
        <v>1082</v>
      </c>
      <c r="D280" s="46">
        <v>684021</v>
      </c>
      <c r="E280" s="62" t="s">
        <v>10093</v>
      </c>
      <c r="F280" s="62" t="s">
        <v>10092</v>
      </c>
      <c r="G280" s="62" t="s">
        <v>10092</v>
      </c>
      <c r="H280" s="18" t="s">
        <v>4844</v>
      </c>
      <c r="I280" s="53">
        <v>3</v>
      </c>
      <c r="J280" s="53"/>
      <c r="K280" s="53"/>
      <c r="L280" s="53">
        <v>3</v>
      </c>
      <c r="M280">
        <f t="shared" si="8"/>
        <v>0</v>
      </c>
      <c r="N280">
        <f t="shared" si="9"/>
        <v>3</v>
      </c>
      <c r="P280" s="18" t="s">
        <v>5230</v>
      </c>
      <c r="Q280" s="53">
        <v>4</v>
      </c>
      <c r="R280" s="53"/>
      <c r="S280" s="53"/>
      <c r="T280" s="53">
        <v>4</v>
      </c>
    </row>
    <row r="281" spans="1:20" ht="15" x14ac:dyDescent="0.2">
      <c r="A281" s="22" t="s">
        <v>1165</v>
      </c>
      <c r="B281" s="22">
        <v>25290</v>
      </c>
      <c r="C281" s="46" t="s">
        <v>414</v>
      </c>
      <c r="D281" s="46">
        <v>252212</v>
      </c>
      <c r="E281" s="62" t="s">
        <v>10093</v>
      </c>
      <c r="F281" s="62" t="s">
        <v>10093</v>
      </c>
      <c r="G281" s="62" t="s">
        <v>10092</v>
      </c>
      <c r="H281" s="18" t="s">
        <v>351</v>
      </c>
      <c r="I281" s="53">
        <v>3</v>
      </c>
      <c r="J281" s="53"/>
      <c r="K281" s="53"/>
      <c r="L281" s="53">
        <v>3</v>
      </c>
      <c r="M281">
        <f t="shared" si="8"/>
        <v>0</v>
      </c>
      <c r="N281">
        <f t="shared" si="9"/>
        <v>3</v>
      </c>
      <c r="P281" s="18" t="s">
        <v>353</v>
      </c>
      <c r="Q281" s="53">
        <v>2</v>
      </c>
      <c r="R281" s="53"/>
      <c r="S281" s="53"/>
      <c r="T281" s="53">
        <v>2</v>
      </c>
    </row>
    <row r="282" spans="1:20" ht="15" x14ac:dyDescent="0.2">
      <c r="A282" s="22" t="s">
        <v>1185</v>
      </c>
      <c r="B282" s="22">
        <v>73443</v>
      </c>
      <c r="C282" s="46" t="s">
        <v>587</v>
      </c>
      <c r="D282" s="46">
        <v>732028</v>
      </c>
      <c r="E282" s="62" t="s">
        <v>10093</v>
      </c>
      <c r="F282" s="62" t="s">
        <v>10092</v>
      </c>
      <c r="G282" s="62" t="s">
        <v>10092</v>
      </c>
      <c r="H282" s="18" t="s">
        <v>5230</v>
      </c>
      <c r="I282" s="53"/>
      <c r="J282" s="53">
        <v>4</v>
      </c>
      <c r="K282" s="53"/>
      <c r="L282" s="53">
        <v>4</v>
      </c>
      <c r="M282">
        <f t="shared" si="8"/>
        <v>0</v>
      </c>
      <c r="N282">
        <f t="shared" si="9"/>
        <v>3</v>
      </c>
      <c r="P282" s="18" t="s">
        <v>355</v>
      </c>
      <c r="Q282" s="53">
        <v>2</v>
      </c>
      <c r="R282" s="53"/>
      <c r="S282" s="53"/>
      <c r="T282" s="53">
        <v>2</v>
      </c>
    </row>
    <row r="283" spans="1:20" ht="15" x14ac:dyDescent="0.2">
      <c r="A283" s="22" t="s">
        <v>50</v>
      </c>
      <c r="B283" s="22">
        <v>15248</v>
      </c>
      <c r="C283" s="46" t="s">
        <v>357</v>
      </c>
      <c r="D283" s="46">
        <v>151240</v>
      </c>
      <c r="E283" s="62" t="s">
        <v>10093</v>
      </c>
      <c r="F283" s="62" t="s">
        <v>10092</v>
      </c>
      <c r="G283" s="62" t="s">
        <v>10092</v>
      </c>
      <c r="H283" s="18" t="s">
        <v>353</v>
      </c>
      <c r="I283" s="53">
        <v>2</v>
      </c>
      <c r="J283" s="53"/>
      <c r="K283" s="53"/>
      <c r="L283" s="53">
        <v>2</v>
      </c>
      <c r="M283">
        <f t="shared" si="8"/>
        <v>0</v>
      </c>
      <c r="N283">
        <f t="shared" si="9"/>
        <v>3</v>
      </c>
      <c r="P283" s="18" t="s">
        <v>6015</v>
      </c>
      <c r="Q283" s="53">
        <v>4</v>
      </c>
      <c r="R283" s="53"/>
      <c r="S283" s="53"/>
      <c r="T283" s="53">
        <v>4</v>
      </c>
    </row>
    <row r="284" spans="1:20" ht="15" x14ac:dyDescent="0.2">
      <c r="A284" s="50" t="s">
        <v>80</v>
      </c>
      <c r="B284" s="50">
        <v>5040</v>
      </c>
      <c r="C284" s="51" t="s">
        <v>2217</v>
      </c>
      <c r="D284" s="51">
        <v>52850</v>
      </c>
      <c r="E284" s="62" t="s">
        <v>10092</v>
      </c>
      <c r="F284" s="62" t="s">
        <v>10092</v>
      </c>
      <c r="G284" s="62" t="s">
        <v>10092</v>
      </c>
      <c r="H284" s="18" t="s">
        <v>355</v>
      </c>
      <c r="I284" s="53">
        <v>2</v>
      </c>
      <c r="J284" s="53"/>
      <c r="K284" s="53"/>
      <c r="L284" s="53">
        <v>2</v>
      </c>
      <c r="M284">
        <f t="shared" si="8"/>
        <v>0</v>
      </c>
      <c r="N284">
        <f t="shared" si="9"/>
        <v>3</v>
      </c>
      <c r="P284" s="18" t="s">
        <v>357</v>
      </c>
      <c r="Q284" s="53">
        <v>2</v>
      </c>
      <c r="R284" s="53"/>
      <c r="S284" s="53"/>
      <c r="T284" s="53">
        <v>2</v>
      </c>
    </row>
    <row r="285" spans="1:20" ht="15" x14ac:dyDescent="0.2">
      <c r="A285" s="50" t="s">
        <v>1158</v>
      </c>
      <c r="B285" s="50">
        <v>47660</v>
      </c>
      <c r="C285" s="51" t="s">
        <v>2218</v>
      </c>
      <c r="D285" s="51">
        <v>475008</v>
      </c>
      <c r="E285" s="62" t="s">
        <v>10092</v>
      </c>
      <c r="F285" s="62" t="s">
        <v>10092</v>
      </c>
      <c r="G285" s="62" t="s">
        <v>10092</v>
      </c>
      <c r="H285" s="18" t="s">
        <v>6015</v>
      </c>
      <c r="I285" s="53"/>
      <c r="J285" s="53">
        <v>4</v>
      </c>
      <c r="K285" s="53"/>
      <c r="L285" s="53">
        <v>4</v>
      </c>
      <c r="M285">
        <f t="shared" si="8"/>
        <v>0</v>
      </c>
      <c r="N285">
        <f t="shared" si="9"/>
        <v>3</v>
      </c>
      <c r="P285" s="18" t="s">
        <v>2638</v>
      </c>
      <c r="Q285" s="53">
        <v>2</v>
      </c>
      <c r="R285" s="53"/>
      <c r="S285" s="53"/>
      <c r="T285" s="53">
        <v>2</v>
      </c>
    </row>
    <row r="286" spans="1:20" ht="15" x14ac:dyDescent="0.2">
      <c r="A286" s="22" t="s">
        <v>1285</v>
      </c>
      <c r="B286" s="22">
        <v>76113</v>
      </c>
      <c r="C286" s="46" t="s">
        <v>171</v>
      </c>
      <c r="D286" s="46">
        <v>763001</v>
      </c>
      <c r="E286" s="62" t="s">
        <v>10093</v>
      </c>
      <c r="F286" s="62" t="s">
        <v>10092</v>
      </c>
      <c r="G286" s="62" t="s">
        <v>10092</v>
      </c>
      <c r="H286" s="18" t="s">
        <v>357</v>
      </c>
      <c r="I286" s="53">
        <v>2</v>
      </c>
      <c r="J286" s="53"/>
      <c r="K286" s="53"/>
      <c r="L286" s="53">
        <v>2</v>
      </c>
      <c r="M286">
        <f t="shared" si="8"/>
        <v>0</v>
      </c>
      <c r="N286">
        <f t="shared" si="9"/>
        <v>3</v>
      </c>
      <c r="P286" s="18" t="s">
        <v>7511</v>
      </c>
      <c r="Q286" s="53">
        <v>2</v>
      </c>
      <c r="R286" s="53"/>
      <c r="S286" s="53"/>
      <c r="T286" s="53">
        <v>2</v>
      </c>
    </row>
    <row r="287" spans="1:20" ht="15" x14ac:dyDescent="0.2">
      <c r="A287" s="22" t="s">
        <v>1165</v>
      </c>
      <c r="B287" s="22">
        <v>25899</v>
      </c>
      <c r="C287" s="46" t="s">
        <v>1113</v>
      </c>
      <c r="D287" s="46">
        <v>250257</v>
      </c>
      <c r="E287" s="62" t="s">
        <v>10093</v>
      </c>
      <c r="F287" s="62" t="s">
        <v>10093</v>
      </c>
      <c r="G287" s="62" t="s">
        <v>10092</v>
      </c>
      <c r="H287" s="18" t="s">
        <v>2638</v>
      </c>
      <c r="I287" s="53"/>
      <c r="J287" s="53">
        <v>2</v>
      </c>
      <c r="K287" s="53"/>
      <c r="L287" s="53">
        <v>2</v>
      </c>
      <c r="M287">
        <f t="shared" si="8"/>
        <v>0</v>
      </c>
      <c r="N287">
        <f t="shared" si="9"/>
        <v>3</v>
      </c>
      <c r="P287" s="18" t="s">
        <v>5899</v>
      </c>
      <c r="Q287" s="53">
        <v>3</v>
      </c>
      <c r="R287" s="53"/>
      <c r="S287" s="53"/>
      <c r="T287" s="53">
        <v>3</v>
      </c>
    </row>
    <row r="288" spans="1:20" ht="15" x14ac:dyDescent="0.2">
      <c r="A288" s="22" t="s">
        <v>1158</v>
      </c>
      <c r="B288" s="22">
        <v>47288</v>
      </c>
      <c r="C288" s="46" t="s">
        <v>410</v>
      </c>
      <c r="D288" s="46">
        <v>472028</v>
      </c>
      <c r="E288" s="62" t="s">
        <v>10093</v>
      </c>
      <c r="F288" s="62" t="s">
        <v>10093</v>
      </c>
      <c r="G288" s="62" t="s">
        <v>10092</v>
      </c>
      <c r="H288" s="18" t="s">
        <v>7511</v>
      </c>
      <c r="I288" s="53"/>
      <c r="J288" s="53">
        <v>2</v>
      </c>
      <c r="K288" s="53"/>
      <c r="L288" s="53">
        <v>2</v>
      </c>
      <c r="M288">
        <f t="shared" si="8"/>
        <v>0</v>
      </c>
      <c r="N288">
        <f t="shared" si="9"/>
        <v>3</v>
      </c>
      <c r="P288" s="18" t="s">
        <v>361</v>
      </c>
      <c r="Q288" s="53">
        <v>2</v>
      </c>
      <c r="R288" s="53"/>
      <c r="S288" s="53"/>
      <c r="T288" s="53">
        <v>2</v>
      </c>
    </row>
    <row r="289" spans="1:20" ht="15" x14ac:dyDescent="0.2">
      <c r="A289" s="50" t="s">
        <v>1259</v>
      </c>
      <c r="B289" s="50">
        <v>54520</v>
      </c>
      <c r="C289" s="51" t="s">
        <v>2232</v>
      </c>
      <c r="D289" s="51">
        <v>543037</v>
      </c>
      <c r="E289" s="62" t="s">
        <v>10092</v>
      </c>
      <c r="F289" s="62" t="s">
        <v>10092</v>
      </c>
      <c r="G289" s="62" t="s">
        <v>10092</v>
      </c>
      <c r="H289" s="18" t="s">
        <v>5899</v>
      </c>
      <c r="I289" s="53"/>
      <c r="J289" s="53">
        <v>3</v>
      </c>
      <c r="K289" s="53"/>
      <c r="L289" s="53">
        <v>3</v>
      </c>
      <c r="M289">
        <f t="shared" si="8"/>
        <v>0</v>
      </c>
      <c r="N289">
        <f t="shared" si="9"/>
        <v>3</v>
      </c>
      <c r="P289" s="18" t="s">
        <v>1459</v>
      </c>
      <c r="Q289" s="53">
        <v>3</v>
      </c>
      <c r="R289" s="53"/>
      <c r="S289" s="53"/>
      <c r="T289" s="53">
        <v>3</v>
      </c>
    </row>
    <row r="290" spans="1:20" ht="15" x14ac:dyDescent="0.2">
      <c r="A290" s="50" t="s">
        <v>1222</v>
      </c>
      <c r="B290" s="50">
        <v>52427</v>
      </c>
      <c r="C290" s="51" t="s">
        <v>2238</v>
      </c>
      <c r="D290" s="51">
        <v>528008</v>
      </c>
      <c r="E290" s="62" t="s">
        <v>10092</v>
      </c>
      <c r="F290" s="62" t="s">
        <v>10092</v>
      </c>
      <c r="G290" s="62" t="s">
        <v>10092</v>
      </c>
      <c r="H290" s="18" t="s">
        <v>361</v>
      </c>
      <c r="I290" s="53">
        <v>2</v>
      </c>
      <c r="J290" s="53"/>
      <c r="K290" s="53"/>
      <c r="L290" s="53">
        <v>2</v>
      </c>
      <c r="M290">
        <f t="shared" si="8"/>
        <v>0</v>
      </c>
      <c r="N290">
        <f t="shared" si="9"/>
        <v>3</v>
      </c>
      <c r="P290" s="18" t="s">
        <v>2974</v>
      </c>
      <c r="Q290" s="53">
        <v>4</v>
      </c>
      <c r="R290" s="53"/>
      <c r="S290" s="53"/>
      <c r="T290" s="53">
        <v>4</v>
      </c>
    </row>
    <row r="291" spans="1:20" ht="15" x14ac:dyDescent="0.2">
      <c r="A291" s="50" t="s">
        <v>1278</v>
      </c>
      <c r="B291" s="50">
        <v>20250</v>
      </c>
      <c r="C291" s="51" t="s">
        <v>1459</v>
      </c>
      <c r="D291" s="51">
        <v>201037</v>
      </c>
      <c r="E291" s="62" t="s">
        <v>10092</v>
      </c>
      <c r="F291" s="62" t="s">
        <v>10092</v>
      </c>
      <c r="G291" s="62" t="s">
        <v>10092</v>
      </c>
      <c r="H291" s="18" t="s">
        <v>1459</v>
      </c>
      <c r="I291" s="53"/>
      <c r="J291" s="53">
        <v>3</v>
      </c>
      <c r="K291" s="53"/>
      <c r="L291" s="53">
        <v>3</v>
      </c>
      <c r="M291">
        <f t="shared" si="8"/>
        <v>0</v>
      </c>
      <c r="N291">
        <f t="shared" si="9"/>
        <v>3</v>
      </c>
      <c r="P291" s="18" t="s">
        <v>4893</v>
      </c>
      <c r="Q291" s="53">
        <v>3</v>
      </c>
      <c r="R291" s="53"/>
      <c r="S291" s="53"/>
      <c r="T291" s="53">
        <v>3</v>
      </c>
    </row>
    <row r="292" spans="1:20" ht="15" x14ac:dyDescent="0.2">
      <c r="A292" s="50" t="s">
        <v>1259</v>
      </c>
      <c r="B292" s="50">
        <v>54347</v>
      </c>
      <c r="C292" s="51" t="s">
        <v>2245</v>
      </c>
      <c r="D292" s="51">
        <v>542017</v>
      </c>
      <c r="E292" s="62" t="s">
        <v>10092</v>
      </c>
      <c r="F292" s="62" t="s">
        <v>10092</v>
      </c>
      <c r="G292" s="62" t="s">
        <v>10092</v>
      </c>
      <c r="H292" s="18" t="s">
        <v>2974</v>
      </c>
      <c r="I292" s="53"/>
      <c r="J292" s="53">
        <v>4</v>
      </c>
      <c r="K292" s="53"/>
      <c r="L292" s="53">
        <v>4</v>
      </c>
      <c r="M292">
        <f t="shared" si="8"/>
        <v>0</v>
      </c>
      <c r="N292">
        <f t="shared" si="9"/>
        <v>3</v>
      </c>
      <c r="P292" s="18" t="s">
        <v>6414</v>
      </c>
      <c r="Q292" s="53">
        <v>7</v>
      </c>
      <c r="R292" s="53"/>
      <c r="S292" s="53"/>
      <c r="T292" s="53">
        <v>7</v>
      </c>
    </row>
    <row r="293" spans="1:20" ht="15" x14ac:dyDescent="0.2">
      <c r="A293" s="50" t="s">
        <v>1819</v>
      </c>
      <c r="B293" s="50">
        <v>91540</v>
      </c>
      <c r="C293" s="51" t="s">
        <v>2248</v>
      </c>
      <c r="D293" s="51">
        <v>911018</v>
      </c>
      <c r="E293" s="62" t="s">
        <v>10092</v>
      </c>
      <c r="F293" s="62" t="s">
        <v>10092</v>
      </c>
      <c r="G293" s="62" t="s">
        <v>10092</v>
      </c>
      <c r="H293" s="18" t="s">
        <v>4893</v>
      </c>
      <c r="I293" s="53"/>
      <c r="J293" s="53">
        <v>3</v>
      </c>
      <c r="K293" s="53"/>
      <c r="L293" s="53">
        <v>3</v>
      </c>
      <c r="M293">
        <f t="shared" si="8"/>
        <v>0</v>
      </c>
      <c r="N293">
        <f t="shared" si="9"/>
        <v>3</v>
      </c>
      <c r="P293" s="18" t="s">
        <v>4166</v>
      </c>
      <c r="Q293" s="53">
        <v>3</v>
      </c>
      <c r="R293" s="53"/>
      <c r="S293" s="53"/>
      <c r="T293" s="53">
        <v>3</v>
      </c>
    </row>
    <row r="294" spans="1:20" ht="15" x14ac:dyDescent="0.2">
      <c r="A294" s="50" t="s">
        <v>1196</v>
      </c>
      <c r="B294" s="50">
        <v>19397</v>
      </c>
      <c r="C294" s="51" t="s">
        <v>533</v>
      </c>
      <c r="D294" s="51">
        <v>194037</v>
      </c>
      <c r="E294" s="62" t="s">
        <v>10092</v>
      </c>
      <c r="F294" s="62" t="s">
        <v>10092</v>
      </c>
      <c r="G294" s="62" t="s">
        <v>10092</v>
      </c>
      <c r="H294" s="18" t="s">
        <v>6414</v>
      </c>
      <c r="I294" s="53"/>
      <c r="J294" s="53">
        <v>7</v>
      </c>
      <c r="K294" s="53"/>
      <c r="L294" s="53">
        <v>7</v>
      </c>
      <c r="M294">
        <f t="shared" si="8"/>
        <v>0</v>
      </c>
      <c r="N294">
        <f t="shared" si="9"/>
        <v>3</v>
      </c>
      <c r="P294" s="18" t="s">
        <v>365</v>
      </c>
      <c r="Q294" s="53">
        <v>4</v>
      </c>
      <c r="R294" s="53"/>
      <c r="S294" s="53"/>
      <c r="T294" s="53">
        <v>4</v>
      </c>
    </row>
    <row r="295" spans="1:20" ht="15" x14ac:dyDescent="0.2">
      <c r="A295" s="22" t="s">
        <v>1222</v>
      </c>
      <c r="B295" s="22">
        <v>52001</v>
      </c>
      <c r="C295" s="46" t="s">
        <v>706</v>
      </c>
      <c r="D295" s="46">
        <v>520004</v>
      </c>
      <c r="E295" s="62" t="s">
        <v>10093</v>
      </c>
      <c r="F295" s="62" t="s">
        <v>10093</v>
      </c>
      <c r="G295" s="62" t="s">
        <v>10092</v>
      </c>
      <c r="H295" s="18" t="s">
        <v>4166</v>
      </c>
      <c r="I295" s="53"/>
      <c r="J295" s="53">
        <v>3</v>
      </c>
      <c r="K295" s="53"/>
      <c r="L295" s="53">
        <v>3</v>
      </c>
      <c r="M295">
        <f t="shared" si="8"/>
        <v>0</v>
      </c>
      <c r="N295">
        <f t="shared" si="9"/>
        <v>3</v>
      </c>
      <c r="P295" s="18" t="s">
        <v>2900</v>
      </c>
      <c r="Q295" s="53">
        <v>2</v>
      </c>
      <c r="R295" s="53"/>
      <c r="S295" s="53"/>
      <c r="T295" s="53">
        <v>2</v>
      </c>
    </row>
    <row r="296" spans="1:20" ht="15" x14ac:dyDescent="0.2">
      <c r="A296" s="22" t="s">
        <v>1278</v>
      </c>
      <c r="B296" s="22">
        <v>20011</v>
      </c>
      <c r="C296" s="46" t="s">
        <v>32</v>
      </c>
      <c r="D296" s="46">
        <v>205017</v>
      </c>
      <c r="E296" s="62" t="s">
        <v>10093</v>
      </c>
      <c r="F296" s="62" t="s">
        <v>10092</v>
      </c>
      <c r="G296" s="62" t="s">
        <v>10092</v>
      </c>
      <c r="H296" s="18" t="s">
        <v>365</v>
      </c>
      <c r="I296" s="53">
        <v>4</v>
      </c>
      <c r="J296" s="53"/>
      <c r="K296" s="53"/>
      <c r="L296" s="53">
        <v>4</v>
      </c>
      <c r="M296">
        <f t="shared" si="8"/>
        <v>0</v>
      </c>
      <c r="N296">
        <f t="shared" si="9"/>
        <v>3</v>
      </c>
      <c r="P296" s="18" t="s">
        <v>2964</v>
      </c>
      <c r="Q296" s="53">
        <v>5</v>
      </c>
      <c r="R296" s="53"/>
      <c r="S296" s="53"/>
      <c r="T296" s="53">
        <v>5</v>
      </c>
    </row>
    <row r="297" spans="1:20" ht="15" x14ac:dyDescent="0.2">
      <c r="A297" s="22" t="s">
        <v>50</v>
      </c>
      <c r="B297" s="22">
        <v>15814</v>
      </c>
      <c r="C297" s="46" t="s">
        <v>1017</v>
      </c>
      <c r="D297" s="46">
        <v>150267</v>
      </c>
      <c r="E297" s="62" t="s">
        <v>10093</v>
      </c>
      <c r="F297" s="62" t="s">
        <v>10092</v>
      </c>
      <c r="G297" s="62" t="s">
        <v>10092</v>
      </c>
      <c r="H297" s="18" t="s">
        <v>2900</v>
      </c>
      <c r="I297" s="53"/>
      <c r="J297" s="53">
        <v>2</v>
      </c>
      <c r="K297" s="53"/>
      <c r="L297" s="53">
        <v>2</v>
      </c>
      <c r="M297">
        <f t="shared" si="8"/>
        <v>0</v>
      </c>
      <c r="N297">
        <f t="shared" si="9"/>
        <v>3</v>
      </c>
      <c r="P297" s="18" t="s">
        <v>2880</v>
      </c>
      <c r="Q297" s="53">
        <v>3</v>
      </c>
      <c r="R297" s="53"/>
      <c r="S297" s="53"/>
      <c r="T297" s="53">
        <v>3</v>
      </c>
    </row>
    <row r="298" spans="1:20" ht="15" x14ac:dyDescent="0.2">
      <c r="A298" s="50" t="s">
        <v>1196</v>
      </c>
      <c r="B298" s="50">
        <v>19824</v>
      </c>
      <c r="C298" s="51" t="s">
        <v>2272</v>
      </c>
      <c r="D298" s="51">
        <v>192579</v>
      </c>
      <c r="E298" s="62" t="s">
        <v>10092</v>
      </c>
      <c r="F298" s="62" t="s">
        <v>10092</v>
      </c>
      <c r="G298" s="62" t="s">
        <v>10092</v>
      </c>
      <c r="H298" s="18" t="s">
        <v>2964</v>
      </c>
      <c r="I298" s="53"/>
      <c r="J298" s="53">
        <v>5</v>
      </c>
      <c r="K298" s="53"/>
      <c r="L298" s="53">
        <v>5</v>
      </c>
      <c r="M298">
        <f t="shared" si="8"/>
        <v>0</v>
      </c>
      <c r="N298">
        <f t="shared" si="9"/>
        <v>3</v>
      </c>
      <c r="P298" s="18" t="s">
        <v>370</v>
      </c>
      <c r="Q298" s="53">
        <v>2</v>
      </c>
      <c r="R298" s="53"/>
      <c r="S298" s="53"/>
      <c r="T298" s="53">
        <v>2</v>
      </c>
    </row>
    <row r="299" spans="1:20" ht="15" x14ac:dyDescent="0.2">
      <c r="A299" s="22" t="s">
        <v>1218</v>
      </c>
      <c r="B299" s="22">
        <v>23300</v>
      </c>
      <c r="C299" s="46" t="s">
        <v>294</v>
      </c>
      <c r="D299" s="46">
        <v>230507</v>
      </c>
      <c r="E299" s="62" t="s">
        <v>10093</v>
      </c>
      <c r="F299" s="62" t="s">
        <v>10092</v>
      </c>
      <c r="G299" s="62" t="s">
        <v>10092</v>
      </c>
      <c r="H299" s="18" t="s">
        <v>2880</v>
      </c>
      <c r="I299" s="53"/>
      <c r="J299" s="53">
        <v>3</v>
      </c>
      <c r="K299" s="53"/>
      <c r="L299" s="53">
        <v>3</v>
      </c>
      <c r="M299">
        <f t="shared" si="8"/>
        <v>0</v>
      </c>
      <c r="N299">
        <f t="shared" si="9"/>
        <v>3</v>
      </c>
      <c r="P299" s="18" t="s">
        <v>5241</v>
      </c>
      <c r="Q299" s="53">
        <v>4</v>
      </c>
      <c r="R299" s="53"/>
      <c r="S299" s="53"/>
      <c r="T299" s="53">
        <v>4</v>
      </c>
    </row>
    <row r="300" spans="1:20" ht="15" x14ac:dyDescent="0.2">
      <c r="A300" s="50" t="s">
        <v>80</v>
      </c>
      <c r="B300" s="50">
        <v>5628</v>
      </c>
      <c r="C300" s="51" t="s">
        <v>2104</v>
      </c>
      <c r="D300" s="51">
        <v>57028</v>
      </c>
      <c r="E300" s="62" t="s">
        <v>10092</v>
      </c>
      <c r="F300" s="62" t="s">
        <v>10092</v>
      </c>
      <c r="G300" s="62" t="s">
        <v>10092</v>
      </c>
      <c r="H300" s="18" t="s">
        <v>370</v>
      </c>
      <c r="I300" s="53">
        <v>2</v>
      </c>
      <c r="J300" s="53"/>
      <c r="K300" s="53"/>
      <c r="L300" s="53">
        <v>2</v>
      </c>
      <c r="M300">
        <f t="shared" si="8"/>
        <v>0</v>
      </c>
      <c r="N300">
        <f t="shared" si="9"/>
        <v>3</v>
      </c>
      <c r="P300" s="18" t="s">
        <v>7670</v>
      </c>
      <c r="Q300" s="53"/>
      <c r="R300" s="53">
        <v>2</v>
      </c>
      <c r="S300" s="53"/>
      <c r="T300" s="53">
        <v>2</v>
      </c>
    </row>
    <row r="301" spans="1:20" ht="15" x14ac:dyDescent="0.2">
      <c r="A301" s="22" t="s">
        <v>1185</v>
      </c>
      <c r="B301" s="22">
        <v>73124</v>
      </c>
      <c r="C301" s="46" t="s">
        <v>183</v>
      </c>
      <c r="D301" s="46">
        <v>732508</v>
      </c>
      <c r="E301" s="62" t="s">
        <v>10093</v>
      </c>
      <c r="F301" s="62" t="s">
        <v>10092</v>
      </c>
      <c r="G301" s="62" t="s">
        <v>10092</v>
      </c>
      <c r="H301" s="18" t="s">
        <v>5241</v>
      </c>
      <c r="I301" s="53"/>
      <c r="J301" s="53">
        <v>4</v>
      </c>
      <c r="K301" s="53"/>
      <c r="L301" s="53">
        <v>4</v>
      </c>
      <c r="M301">
        <f t="shared" si="8"/>
        <v>0</v>
      </c>
      <c r="N301">
        <f t="shared" si="9"/>
        <v>3</v>
      </c>
      <c r="P301" s="18" t="s">
        <v>2133</v>
      </c>
      <c r="Q301" s="53">
        <v>4</v>
      </c>
      <c r="R301" s="53"/>
      <c r="S301" s="53"/>
      <c r="T301" s="53">
        <v>4</v>
      </c>
    </row>
    <row r="302" spans="1:20" ht="15" x14ac:dyDescent="0.2">
      <c r="A302" s="22" t="s">
        <v>1395</v>
      </c>
      <c r="B302" s="22">
        <v>66440</v>
      </c>
      <c r="C302" s="46" t="s">
        <v>591</v>
      </c>
      <c r="D302" s="46">
        <v>661048</v>
      </c>
      <c r="E302" s="62" t="s">
        <v>10093</v>
      </c>
      <c r="F302" s="62" t="s">
        <v>10092</v>
      </c>
      <c r="G302" s="62" t="s">
        <v>10092</v>
      </c>
      <c r="H302" s="18" t="s">
        <v>7670</v>
      </c>
      <c r="I302" s="53"/>
      <c r="J302" s="53">
        <v>2</v>
      </c>
      <c r="K302" s="53"/>
      <c r="L302" s="53">
        <v>2</v>
      </c>
      <c r="M302">
        <f t="shared" si="8"/>
        <v>0</v>
      </c>
      <c r="N302">
        <f t="shared" si="9"/>
        <v>3</v>
      </c>
      <c r="P302" s="18" t="s">
        <v>1389</v>
      </c>
      <c r="Q302" s="53">
        <v>11</v>
      </c>
      <c r="R302" s="53"/>
      <c r="S302" s="53"/>
      <c r="T302" s="53">
        <v>11</v>
      </c>
    </row>
    <row r="303" spans="1:20" ht="15" x14ac:dyDescent="0.2">
      <c r="A303" s="50" t="s">
        <v>1158</v>
      </c>
      <c r="B303" s="50">
        <v>47660</v>
      </c>
      <c r="C303" s="51" t="s">
        <v>2218</v>
      </c>
      <c r="D303" s="51">
        <v>475007</v>
      </c>
      <c r="E303" s="62" t="s">
        <v>10092</v>
      </c>
      <c r="F303" s="62" t="s">
        <v>10092</v>
      </c>
      <c r="G303" s="62" t="s">
        <v>10092</v>
      </c>
      <c r="H303" s="18" t="s">
        <v>2133</v>
      </c>
      <c r="I303" s="53"/>
      <c r="J303" s="53">
        <v>4</v>
      </c>
      <c r="K303" s="53"/>
      <c r="L303" s="53">
        <v>4</v>
      </c>
      <c r="M303">
        <f t="shared" si="8"/>
        <v>0</v>
      </c>
      <c r="N303">
        <f t="shared" si="9"/>
        <v>3</v>
      </c>
      <c r="P303" s="18" t="s">
        <v>4707</v>
      </c>
      <c r="Q303" s="53">
        <v>3</v>
      </c>
      <c r="R303" s="53"/>
      <c r="S303" s="53"/>
      <c r="T303" s="53">
        <v>3</v>
      </c>
    </row>
    <row r="304" spans="1:20" ht="15" x14ac:dyDescent="0.2">
      <c r="A304" s="50" t="s">
        <v>2082</v>
      </c>
      <c r="B304" s="50">
        <v>94887</v>
      </c>
      <c r="C304" s="51" t="s">
        <v>2298</v>
      </c>
      <c r="D304" s="51">
        <v>943018</v>
      </c>
      <c r="E304" s="62" t="s">
        <v>10092</v>
      </c>
      <c r="F304" s="62" t="s">
        <v>10092</v>
      </c>
      <c r="G304" s="62" t="s">
        <v>10092</v>
      </c>
      <c r="H304" s="18" t="s">
        <v>1389</v>
      </c>
      <c r="I304" s="53"/>
      <c r="J304" s="53">
        <v>11</v>
      </c>
      <c r="K304" s="53"/>
      <c r="L304" s="53">
        <v>11</v>
      </c>
      <c r="M304">
        <f t="shared" si="8"/>
        <v>0</v>
      </c>
      <c r="N304">
        <f t="shared" si="9"/>
        <v>3</v>
      </c>
      <c r="P304" s="18" t="s">
        <v>374</v>
      </c>
      <c r="Q304" s="53">
        <v>3</v>
      </c>
      <c r="R304" s="53"/>
      <c r="S304" s="53"/>
      <c r="T304" s="53">
        <v>3</v>
      </c>
    </row>
    <row r="305" spans="1:20" ht="15" x14ac:dyDescent="0.2">
      <c r="A305" s="22" t="s">
        <v>1285</v>
      </c>
      <c r="B305" s="22">
        <v>76670</v>
      </c>
      <c r="C305" s="46" t="s">
        <v>898</v>
      </c>
      <c r="D305" s="46">
        <v>763038</v>
      </c>
      <c r="E305" s="62" t="s">
        <v>10093</v>
      </c>
      <c r="F305" s="62" t="s">
        <v>10092</v>
      </c>
      <c r="G305" s="62" t="s">
        <v>10092</v>
      </c>
      <c r="H305" s="18" t="s">
        <v>4707</v>
      </c>
      <c r="I305" s="53"/>
      <c r="J305" s="53">
        <v>3</v>
      </c>
      <c r="K305" s="53"/>
      <c r="L305" s="53">
        <v>3</v>
      </c>
      <c r="M305">
        <f t="shared" si="8"/>
        <v>0</v>
      </c>
      <c r="N305">
        <f t="shared" si="9"/>
        <v>3</v>
      </c>
      <c r="P305" s="18" t="s">
        <v>5728</v>
      </c>
      <c r="Q305" s="53">
        <v>2</v>
      </c>
      <c r="R305" s="53"/>
      <c r="S305" s="53"/>
      <c r="T305" s="53">
        <v>2</v>
      </c>
    </row>
    <row r="306" spans="1:20" ht="15" x14ac:dyDescent="0.2">
      <c r="A306" s="22" t="s">
        <v>1218</v>
      </c>
      <c r="B306" s="22">
        <v>23189</v>
      </c>
      <c r="C306" s="46" t="s">
        <v>259</v>
      </c>
      <c r="D306" s="46">
        <v>232537</v>
      </c>
      <c r="E306" s="62" t="s">
        <v>10093</v>
      </c>
      <c r="F306" s="62" t="s">
        <v>10093</v>
      </c>
      <c r="G306" s="62" t="s">
        <v>10092</v>
      </c>
      <c r="H306" s="18" t="s">
        <v>374</v>
      </c>
      <c r="I306" s="53">
        <v>3</v>
      </c>
      <c r="J306" s="53"/>
      <c r="K306" s="53"/>
      <c r="L306" s="53">
        <v>3</v>
      </c>
      <c r="M306">
        <f t="shared" si="8"/>
        <v>0</v>
      </c>
      <c r="N306">
        <f t="shared" si="9"/>
        <v>3</v>
      </c>
      <c r="P306" s="18" t="s">
        <v>376</v>
      </c>
      <c r="Q306" s="53">
        <v>4</v>
      </c>
      <c r="R306" s="53"/>
      <c r="S306" s="53"/>
      <c r="T306" s="53">
        <v>4</v>
      </c>
    </row>
    <row r="307" spans="1:20" ht="15" x14ac:dyDescent="0.2">
      <c r="A307" s="50" t="s">
        <v>1137</v>
      </c>
      <c r="B307" s="50">
        <v>70702</v>
      </c>
      <c r="C307" s="51" t="s">
        <v>2307</v>
      </c>
      <c r="D307" s="51">
        <v>705018</v>
      </c>
      <c r="E307" s="62" t="s">
        <v>10092</v>
      </c>
      <c r="F307" s="62" t="s">
        <v>10092</v>
      </c>
      <c r="G307" s="62" t="s">
        <v>10092</v>
      </c>
      <c r="H307" s="18" t="s">
        <v>5728</v>
      </c>
      <c r="I307" s="53"/>
      <c r="J307" s="53">
        <v>2</v>
      </c>
      <c r="K307" s="53"/>
      <c r="L307" s="53">
        <v>2</v>
      </c>
      <c r="M307">
        <f t="shared" si="8"/>
        <v>0</v>
      </c>
      <c r="N307">
        <f t="shared" si="9"/>
        <v>3</v>
      </c>
      <c r="P307" s="18" t="s">
        <v>379</v>
      </c>
      <c r="Q307" s="53">
        <v>2</v>
      </c>
      <c r="R307" s="53"/>
      <c r="S307" s="53"/>
      <c r="T307" s="53">
        <v>2</v>
      </c>
    </row>
    <row r="308" spans="1:20" ht="15" x14ac:dyDescent="0.2">
      <c r="A308" s="50" t="s">
        <v>80</v>
      </c>
      <c r="B308" s="50">
        <v>5667</v>
      </c>
      <c r="C308" s="51" t="s">
        <v>902</v>
      </c>
      <c r="D308" s="51">
        <v>53830</v>
      </c>
      <c r="E308" s="62" t="s">
        <v>10092</v>
      </c>
      <c r="F308" s="62" t="s">
        <v>10092</v>
      </c>
      <c r="G308" s="62" t="s">
        <v>10092</v>
      </c>
      <c r="H308" s="18" t="s">
        <v>376</v>
      </c>
      <c r="I308" s="53">
        <v>4</v>
      </c>
      <c r="J308" s="53"/>
      <c r="K308" s="53"/>
      <c r="L308" s="53">
        <v>4</v>
      </c>
      <c r="M308">
        <f t="shared" si="8"/>
        <v>0</v>
      </c>
      <c r="N308">
        <f t="shared" si="9"/>
        <v>3</v>
      </c>
      <c r="P308" s="18" t="s">
        <v>1191</v>
      </c>
      <c r="Q308" s="53">
        <v>2</v>
      </c>
      <c r="R308" s="53"/>
      <c r="S308" s="53"/>
      <c r="T308" s="53">
        <v>2</v>
      </c>
    </row>
    <row r="309" spans="1:20" ht="15" x14ac:dyDescent="0.2">
      <c r="A309" s="22" t="s">
        <v>1179</v>
      </c>
      <c r="B309" s="22">
        <v>50400</v>
      </c>
      <c r="C309" s="46" t="s">
        <v>543</v>
      </c>
      <c r="D309" s="46">
        <v>506068</v>
      </c>
      <c r="E309" s="62" t="s">
        <v>10093</v>
      </c>
      <c r="F309" s="62" t="s">
        <v>10092</v>
      </c>
      <c r="G309" s="62" t="s">
        <v>10092</v>
      </c>
      <c r="H309" s="18" t="s">
        <v>379</v>
      </c>
      <c r="I309" s="53">
        <v>2</v>
      </c>
      <c r="J309" s="53"/>
      <c r="K309" s="53"/>
      <c r="L309" s="53">
        <v>2</v>
      </c>
      <c r="M309">
        <f t="shared" si="8"/>
        <v>0</v>
      </c>
      <c r="N309">
        <f t="shared" si="9"/>
        <v>3</v>
      </c>
      <c r="P309" s="18" t="s">
        <v>382</v>
      </c>
      <c r="Q309" s="53"/>
      <c r="R309" s="53">
        <v>5</v>
      </c>
      <c r="S309" s="53"/>
      <c r="T309" s="53">
        <v>5</v>
      </c>
    </row>
    <row r="310" spans="1:20" ht="15" x14ac:dyDescent="0.2">
      <c r="A310" s="50" t="s">
        <v>1538</v>
      </c>
      <c r="B310" s="50">
        <v>63690</v>
      </c>
      <c r="C310" s="51" t="s">
        <v>2313</v>
      </c>
      <c r="D310" s="51">
        <v>631028</v>
      </c>
      <c r="E310" s="62" t="s">
        <v>10092</v>
      </c>
      <c r="F310" s="62" t="s">
        <v>10092</v>
      </c>
      <c r="G310" s="62" t="s">
        <v>10092</v>
      </c>
      <c r="H310" s="18" t="s">
        <v>1191</v>
      </c>
      <c r="I310" s="53"/>
      <c r="J310" s="53">
        <v>2</v>
      </c>
      <c r="K310" s="53"/>
      <c r="L310" s="53">
        <v>2</v>
      </c>
      <c r="M310">
        <f t="shared" si="8"/>
        <v>0</v>
      </c>
      <c r="N310">
        <f t="shared" si="9"/>
        <v>3</v>
      </c>
      <c r="P310" s="18" t="s">
        <v>384</v>
      </c>
      <c r="Q310" s="53"/>
      <c r="R310" s="53">
        <v>4</v>
      </c>
      <c r="S310" s="53"/>
      <c r="T310" s="53">
        <v>4</v>
      </c>
    </row>
    <row r="311" spans="1:20" ht="15" x14ac:dyDescent="0.2">
      <c r="A311" s="50" t="s">
        <v>1538</v>
      </c>
      <c r="B311" s="50">
        <v>63272</v>
      </c>
      <c r="C311" s="51" t="s">
        <v>1539</v>
      </c>
      <c r="D311" s="51">
        <v>634008</v>
      </c>
      <c r="E311" s="62" t="s">
        <v>10092</v>
      </c>
      <c r="F311" s="62" t="s">
        <v>10092</v>
      </c>
      <c r="G311" s="62" t="s">
        <v>10092</v>
      </c>
      <c r="H311" s="18" t="s">
        <v>382</v>
      </c>
      <c r="I311" s="53"/>
      <c r="J311" s="53">
        <v>5</v>
      </c>
      <c r="K311" s="53"/>
      <c r="L311" s="53">
        <v>5</v>
      </c>
      <c r="M311">
        <f t="shared" si="8"/>
        <v>0</v>
      </c>
      <c r="N311">
        <f t="shared" si="9"/>
        <v>3</v>
      </c>
      <c r="P311" s="18" t="s">
        <v>386</v>
      </c>
      <c r="Q311" s="53"/>
      <c r="R311" s="53">
        <v>4</v>
      </c>
      <c r="S311" s="53"/>
      <c r="T311" s="53">
        <v>4</v>
      </c>
    </row>
    <row r="312" spans="1:20" ht="15" x14ac:dyDescent="0.2">
      <c r="A312" s="50" t="s">
        <v>1196</v>
      </c>
      <c r="B312" s="50">
        <v>19760</v>
      </c>
      <c r="C312" s="51" t="s">
        <v>2325</v>
      </c>
      <c r="D312" s="51">
        <v>193507</v>
      </c>
      <c r="E312" s="62" t="s">
        <v>10092</v>
      </c>
      <c r="F312" s="62" t="s">
        <v>10092</v>
      </c>
      <c r="G312" s="62" t="s">
        <v>10092</v>
      </c>
      <c r="H312" s="18" t="s">
        <v>384</v>
      </c>
      <c r="I312" s="53">
        <v>4</v>
      </c>
      <c r="J312" s="53"/>
      <c r="K312" s="53"/>
      <c r="L312" s="53">
        <v>4</v>
      </c>
      <c r="M312">
        <f t="shared" si="8"/>
        <v>0</v>
      </c>
      <c r="N312">
        <f t="shared" si="9"/>
        <v>3</v>
      </c>
      <c r="P312" s="18" t="s">
        <v>3266</v>
      </c>
      <c r="Q312" s="53">
        <v>3</v>
      </c>
      <c r="R312" s="53"/>
      <c r="S312" s="53"/>
      <c r="T312" s="53">
        <v>3</v>
      </c>
    </row>
    <row r="313" spans="1:20" ht="15" x14ac:dyDescent="0.2">
      <c r="A313" s="50" t="s">
        <v>189</v>
      </c>
      <c r="B313" s="50">
        <v>17616</v>
      </c>
      <c r="C313" s="51" t="s">
        <v>1395</v>
      </c>
      <c r="D313" s="51">
        <v>177060</v>
      </c>
      <c r="E313" s="62" t="s">
        <v>10092</v>
      </c>
      <c r="F313" s="62" t="s">
        <v>10092</v>
      </c>
      <c r="G313" s="62" t="s">
        <v>10092</v>
      </c>
      <c r="H313" s="18" t="s">
        <v>386</v>
      </c>
      <c r="I313" s="53">
        <v>4</v>
      </c>
      <c r="J313" s="53"/>
      <c r="K313" s="53"/>
      <c r="L313" s="53">
        <v>4</v>
      </c>
      <c r="M313">
        <f t="shared" si="8"/>
        <v>0</v>
      </c>
      <c r="N313">
        <f t="shared" si="9"/>
        <v>3</v>
      </c>
      <c r="P313" s="18" t="s">
        <v>388</v>
      </c>
      <c r="Q313" s="53">
        <v>3</v>
      </c>
      <c r="R313" s="53"/>
      <c r="S313" s="53"/>
      <c r="T313" s="53">
        <v>3</v>
      </c>
    </row>
    <row r="314" spans="1:20" ht="15" x14ac:dyDescent="0.2">
      <c r="A314" s="50" t="s">
        <v>80</v>
      </c>
      <c r="B314" s="50">
        <v>5284</v>
      </c>
      <c r="C314" s="51" t="s">
        <v>1974</v>
      </c>
      <c r="D314" s="51">
        <v>57458</v>
      </c>
      <c r="E314" s="62" t="s">
        <v>10092</v>
      </c>
      <c r="F314" s="62" t="s">
        <v>10092</v>
      </c>
      <c r="G314" s="62" t="s">
        <v>10092</v>
      </c>
      <c r="H314" s="18" t="s">
        <v>3266</v>
      </c>
      <c r="I314" s="53"/>
      <c r="J314" s="53">
        <v>3</v>
      </c>
      <c r="K314" s="53"/>
      <c r="L314" s="53">
        <v>3</v>
      </c>
      <c r="M314">
        <f t="shared" si="8"/>
        <v>0</v>
      </c>
      <c r="N314">
        <f t="shared" si="9"/>
        <v>3</v>
      </c>
      <c r="P314" s="18" t="s">
        <v>1539</v>
      </c>
      <c r="Q314" s="53">
        <v>3</v>
      </c>
      <c r="R314" s="53"/>
      <c r="S314" s="53"/>
      <c r="T314" s="53">
        <v>3</v>
      </c>
    </row>
    <row r="315" spans="1:20" ht="15" x14ac:dyDescent="0.2">
      <c r="A315" s="22" t="s">
        <v>1158</v>
      </c>
      <c r="B315" s="22">
        <v>47980</v>
      </c>
      <c r="C315" s="46" t="s">
        <v>2333</v>
      </c>
      <c r="D315" s="46">
        <v>478020</v>
      </c>
      <c r="E315" s="62" t="s">
        <v>10093</v>
      </c>
      <c r="F315" s="62" t="s">
        <v>10092</v>
      </c>
      <c r="G315" s="62" t="s">
        <v>10092</v>
      </c>
      <c r="H315" s="18" t="s">
        <v>388</v>
      </c>
      <c r="I315" s="53">
        <v>3</v>
      </c>
      <c r="J315" s="53"/>
      <c r="K315" s="53"/>
      <c r="L315" s="53">
        <v>3</v>
      </c>
      <c r="M315">
        <f t="shared" si="8"/>
        <v>0</v>
      </c>
      <c r="N315">
        <f t="shared" si="9"/>
        <v>3</v>
      </c>
      <c r="P315" s="18" t="s">
        <v>390</v>
      </c>
      <c r="Q315" s="53">
        <v>2</v>
      </c>
      <c r="R315" s="53"/>
      <c r="S315" s="53"/>
      <c r="T315" s="53">
        <v>2</v>
      </c>
    </row>
    <row r="316" spans="1:20" ht="15" x14ac:dyDescent="0.2">
      <c r="A316" s="22" t="s">
        <v>1218</v>
      </c>
      <c r="B316" s="22">
        <v>23855</v>
      </c>
      <c r="C316" s="46" t="s">
        <v>1056</v>
      </c>
      <c r="D316" s="46">
        <v>234538</v>
      </c>
      <c r="E316" s="62" t="s">
        <v>10093</v>
      </c>
      <c r="F316" s="62" t="s">
        <v>10092</v>
      </c>
      <c r="G316" s="62" t="s">
        <v>10092</v>
      </c>
      <c r="H316" s="18" t="s">
        <v>1539</v>
      </c>
      <c r="I316" s="53"/>
      <c r="J316" s="53">
        <v>3</v>
      </c>
      <c r="K316" s="53"/>
      <c r="L316" s="53">
        <v>3</v>
      </c>
      <c r="M316">
        <f t="shared" si="8"/>
        <v>0</v>
      </c>
      <c r="N316">
        <f t="shared" si="9"/>
        <v>3</v>
      </c>
      <c r="P316" s="18" t="s">
        <v>392</v>
      </c>
      <c r="Q316" s="53"/>
      <c r="R316" s="53">
        <v>2</v>
      </c>
      <c r="S316" s="53"/>
      <c r="T316" s="53">
        <v>2</v>
      </c>
    </row>
    <row r="317" spans="1:20" ht="15" x14ac:dyDescent="0.2">
      <c r="A317" s="50" t="s">
        <v>1311</v>
      </c>
      <c r="B317" s="50">
        <v>27135</v>
      </c>
      <c r="C317" s="51" t="s">
        <v>2340</v>
      </c>
      <c r="D317" s="51">
        <v>272048</v>
      </c>
      <c r="E317" s="62" t="s">
        <v>10092</v>
      </c>
      <c r="F317" s="62" t="s">
        <v>10092</v>
      </c>
      <c r="G317" s="62" t="s">
        <v>10092</v>
      </c>
      <c r="H317" s="18" t="s">
        <v>390</v>
      </c>
      <c r="I317" s="53">
        <v>2</v>
      </c>
      <c r="J317" s="53"/>
      <c r="K317" s="53"/>
      <c r="L317" s="53">
        <v>2</v>
      </c>
      <c r="M317">
        <f t="shared" si="8"/>
        <v>0</v>
      </c>
      <c r="N317">
        <f t="shared" si="9"/>
        <v>3</v>
      </c>
      <c r="P317" s="18" t="s">
        <v>394</v>
      </c>
      <c r="Q317" s="53">
        <v>8</v>
      </c>
      <c r="R317" s="53"/>
      <c r="S317" s="53"/>
      <c r="T317" s="53">
        <v>8</v>
      </c>
    </row>
    <row r="318" spans="1:20" ht="15" x14ac:dyDescent="0.2">
      <c r="A318" s="50" t="s">
        <v>1807</v>
      </c>
      <c r="B318" s="50">
        <v>86573</v>
      </c>
      <c r="C318" s="51" t="s">
        <v>2346</v>
      </c>
      <c r="D318" s="51">
        <v>864007</v>
      </c>
      <c r="E318" s="62" t="s">
        <v>10092</v>
      </c>
      <c r="F318" s="62" t="s">
        <v>10092</v>
      </c>
      <c r="G318" s="62" t="s">
        <v>10092</v>
      </c>
      <c r="H318" s="18" t="s">
        <v>392</v>
      </c>
      <c r="I318" s="53">
        <v>2</v>
      </c>
      <c r="J318" s="53"/>
      <c r="K318" s="53"/>
      <c r="L318" s="53">
        <v>2</v>
      </c>
      <c r="M318">
        <f t="shared" si="8"/>
        <v>0</v>
      </c>
      <c r="N318">
        <f t="shared" si="9"/>
        <v>3</v>
      </c>
      <c r="P318" s="18" t="s">
        <v>6534</v>
      </c>
      <c r="Q318" s="53">
        <v>2</v>
      </c>
      <c r="R318" s="53"/>
      <c r="S318" s="53"/>
      <c r="T318" s="53">
        <v>2</v>
      </c>
    </row>
    <row r="319" spans="1:20" ht="15" x14ac:dyDescent="0.2">
      <c r="A319" s="50" t="s">
        <v>80</v>
      </c>
      <c r="B319" s="50">
        <v>5885</v>
      </c>
      <c r="C319" s="51" t="s">
        <v>2349</v>
      </c>
      <c r="D319" s="51">
        <v>53010</v>
      </c>
      <c r="E319" s="62" t="s">
        <v>10092</v>
      </c>
      <c r="F319" s="62" t="s">
        <v>10092</v>
      </c>
      <c r="G319" s="62" t="s">
        <v>10092</v>
      </c>
      <c r="H319" s="18" t="s">
        <v>394</v>
      </c>
      <c r="I319" s="53">
        <v>6</v>
      </c>
      <c r="J319" s="53">
        <v>2</v>
      </c>
      <c r="K319" s="53"/>
      <c r="L319" s="53">
        <v>8</v>
      </c>
      <c r="M319">
        <f t="shared" si="8"/>
        <v>0</v>
      </c>
      <c r="N319">
        <f t="shared" si="9"/>
        <v>3</v>
      </c>
      <c r="P319" s="18" t="s">
        <v>4546</v>
      </c>
      <c r="Q319" s="53">
        <v>2</v>
      </c>
      <c r="R319" s="53"/>
      <c r="S319" s="53"/>
      <c r="T319" s="53">
        <v>2</v>
      </c>
    </row>
    <row r="320" spans="1:20" ht="15" x14ac:dyDescent="0.2">
      <c r="A320" s="50" t="s">
        <v>1306</v>
      </c>
      <c r="B320" s="50">
        <v>8573</v>
      </c>
      <c r="C320" s="51" t="s">
        <v>761</v>
      </c>
      <c r="D320" s="51">
        <v>81001</v>
      </c>
      <c r="E320" s="62" t="s">
        <v>10092</v>
      </c>
      <c r="F320" s="62" t="s">
        <v>10092</v>
      </c>
      <c r="G320" s="62" t="s">
        <v>10092</v>
      </c>
      <c r="H320" s="18" t="s">
        <v>6534</v>
      </c>
      <c r="I320" s="53"/>
      <c r="J320" s="53">
        <v>2</v>
      </c>
      <c r="K320" s="53"/>
      <c r="L320" s="53">
        <v>2</v>
      </c>
      <c r="M320">
        <f t="shared" si="8"/>
        <v>0</v>
      </c>
      <c r="N320">
        <f t="shared" si="9"/>
        <v>3</v>
      </c>
      <c r="P320" s="18" t="s">
        <v>397</v>
      </c>
      <c r="Q320" s="53">
        <v>3</v>
      </c>
      <c r="R320" s="53"/>
      <c r="S320" s="53"/>
      <c r="T320" s="53">
        <v>3</v>
      </c>
    </row>
    <row r="321" spans="1:20" ht="15" x14ac:dyDescent="0.2">
      <c r="A321" s="22" t="s">
        <v>1285</v>
      </c>
      <c r="B321" s="22">
        <v>76892</v>
      </c>
      <c r="C321" s="46" t="s">
        <v>1103</v>
      </c>
      <c r="D321" s="46">
        <v>760507</v>
      </c>
      <c r="E321" s="62" t="s">
        <v>10093</v>
      </c>
      <c r="F321" s="62" t="s">
        <v>10092</v>
      </c>
      <c r="G321" s="62" t="s">
        <v>10092</v>
      </c>
      <c r="H321" s="18" t="s">
        <v>4546</v>
      </c>
      <c r="I321" s="53"/>
      <c r="J321" s="53">
        <v>2</v>
      </c>
      <c r="K321" s="53"/>
      <c r="L321" s="53">
        <v>2</v>
      </c>
      <c r="M321">
        <f t="shared" si="8"/>
        <v>0</v>
      </c>
      <c r="N321">
        <f t="shared" si="9"/>
        <v>3</v>
      </c>
      <c r="P321" s="18" t="s">
        <v>399</v>
      </c>
      <c r="Q321" s="53"/>
      <c r="R321" s="53">
        <v>6</v>
      </c>
      <c r="S321" s="53"/>
      <c r="T321" s="53">
        <v>6</v>
      </c>
    </row>
    <row r="322" spans="1:20" ht="15" x14ac:dyDescent="0.2">
      <c r="A322" s="50" t="s">
        <v>1137</v>
      </c>
      <c r="B322" s="50">
        <v>70124</v>
      </c>
      <c r="C322" s="51" t="s">
        <v>2357</v>
      </c>
      <c r="D322" s="51">
        <v>704018</v>
      </c>
      <c r="E322" s="62" t="s">
        <v>10092</v>
      </c>
      <c r="F322" s="62" t="s">
        <v>10092</v>
      </c>
      <c r="G322" s="62" t="s">
        <v>10092</v>
      </c>
      <c r="H322" s="18" t="s">
        <v>397</v>
      </c>
      <c r="I322" s="53">
        <v>3</v>
      </c>
      <c r="J322" s="53"/>
      <c r="K322" s="53"/>
      <c r="L322" s="53">
        <v>3</v>
      </c>
      <c r="M322">
        <f t="shared" si="8"/>
        <v>0</v>
      </c>
      <c r="N322">
        <f t="shared" si="9"/>
        <v>3</v>
      </c>
      <c r="P322" s="18" t="s">
        <v>401</v>
      </c>
      <c r="Q322" s="53">
        <v>3</v>
      </c>
      <c r="R322" s="53"/>
      <c r="S322" s="53"/>
      <c r="T322" s="53">
        <v>3</v>
      </c>
    </row>
    <row r="323" spans="1:20" ht="15" x14ac:dyDescent="0.2">
      <c r="A323" s="22" t="s">
        <v>1285</v>
      </c>
      <c r="B323" s="22">
        <v>76497</v>
      </c>
      <c r="C323" s="46" t="s">
        <v>649</v>
      </c>
      <c r="D323" s="46">
        <v>762501</v>
      </c>
      <c r="E323" s="62" t="s">
        <v>10093</v>
      </c>
      <c r="F323" s="62" t="s">
        <v>10092</v>
      </c>
      <c r="G323" s="62" t="s">
        <v>10092</v>
      </c>
      <c r="H323" s="18" t="s">
        <v>399</v>
      </c>
      <c r="I323" s="53">
        <v>6</v>
      </c>
      <c r="J323" s="53"/>
      <c r="K323" s="53"/>
      <c r="L323" s="53">
        <v>6</v>
      </c>
      <c r="M323">
        <f t="shared" si="8"/>
        <v>0</v>
      </c>
      <c r="N323">
        <f t="shared" si="9"/>
        <v>3</v>
      </c>
      <c r="P323" s="18" t="s">
        <v>403</v>
      </c>
      <c r="Q323" s="53">
        <v>3</v>
      </c>
      <c r="R323" s="53"/>
      <c r="S323" s="53"/>
      <c r="T323" s="53">
        <v>3</v>
      </c>
    </row>
    <row r="324" spans="1:20" ht="15" x14ac:dyDescent="0.2">
      <c r="A324" s="22" t="s">
        <v>1165</v>
      </c>
      <c r="B324" s="22">
        <v>25286</v>
      </c>
      <c r="C324" s="46" t="s">
        <v>412</v>
      </c>
      <c r="D324" s="46">
        <v>250020</v>
      </c>
      <c r="E324" s="62" t="s">
        <v>10093</v>
      </c>
      <c r="F324" s="62" t="s">
        <v>10093</v>
      </c>
      <c r="G324" s="62" t="s">
        <v>10092</v>
      </c>
      <c r="H324" s="18" t="s">
        <v>401</v>
      </c>
      <c r="I324" s="53">
        <v>3</v>
      </c>
      <c r="J324" s="53"/>
      <c r="K324" s="53"/>
      <c r="L324" s="53">
        <v>3</v>
      </c>
      <c r="M324">
        <f t="shared" si="8"/>
        <v>0</v>
      </c>
      <c r="N324">
        <f t="shared" si="9"/>
        <v>3</v>
      </c>
      <c r="P324" s="18" t="s">
        <v>405</v>
      </c>
      <c r="Q324" s="53">
        <v>3</v>
      </c>
      <c r="R324" s="53"/>
      <c r="S324" s="53"/>
      <c r="T324" s="53">
        <v>3</v>
      </c>
    </row>
    <row r="325" spans="1:20" ht="15" x14ac:dyDescent="0.2">
      <c r="A325" s="50" t="s">
        <v>80</v>
      </c>
      <c r="B325" s="50">
        <v>5642</v>
      </c>
      <c r="C325" s="51" t="s">
        <v>2364</v>
      </c>
      <c r="D325" s="51">
        <v>56470</v>
      </c>
      <c r="E325" s="62" t="s">
        <v>10092</v>
      </c>
      <c r="F325" s="62" t="s">
        <v>10092</v>
      </c>
      <c r="G325" s="62" t="s">
        <v>10092</v>
      </c>
      <c r="H325" s="18" t="s">
        <v>403</v>
      </c>
      <c r="I325" s="53">
        <v>3</v>
      </c>
      <c r="J325" s="53"/>
      <c r="K325" s="53"/>
      <c r="L325" s="53">
        <v>3</v>
      </c>
      <c r="M325">
        <f t="shared" si="8"/>
        <v>0</v>
      </c>
      <c r="N325">
        <f t="shared" si="9"/>
        <v>3</v>
      </c>
      <c r="P325" s="18" t="s">
        <v>4705</v>
      </c>
      <c r="Q325" s="53">
        <v>2</v>
      </c>
      <c r="R325" s="53"/>
      <c r="S325" s="53"/>
      <c r="T325" s="53">
        <v>2</v>
      </c>
    </row>
    <row r="326" spans="1:20" ht="15" x14ac:dyDescent="0.2">
      <c r="A326" s="22" t="s">
        <v>1129</v>
      </c>
      <c r="B326" s="22">
        <v>68276</v>
      </c>
      <c r="C326" s="46" t="s">
        <v>399</v>
      </c>
      <c r="D326" s="46">
        <v>681002</v>
      </c>
      <c r="E326" s="62" t="s">
        <v>10093</v>
      </c>
      <c r="F326" s="62" t="s">
        <v>10093</v>
      </c>
      <c r="G326" s="62" t="s">
        <v>10092</v>
      </c>
      <c r="H326" s="18" t="s">
        <v>405</v>
      </c>
      <c r="I326" s="53">
        <v>3</v>
      </c>
      <c r="J326" s="53"/>
      <c r="K326" s="53"/>
      <c r="L326" s="53">
        <v>3</v>
      </c>
      <c r="M326">
        <f t="shared" ref="M326:M389" si="10">GETPIVOTDATA("Servientrega covering",$H$4,"ГОРОД/ПОСЕЛЕНИЕ","ABEJORRAL")-GETPIVOTDATA("Servientrega covering",$H$4,"ГОРОД/ПОСЕЛЕНИЕ","ABEJORRAL","Servientrega covering","НЕТ ДОСТАВКИ")</f>
        <v>0</v>
      </c>
      <c r="N326">
        <f t="shared" ref="N326:N389" si="11">GETPIVOTDATA("Servientrega covering",$H$4,"ГОРОД/ПОСЕЛЕНИЕ","ABEJORRAL")-GETPIVOTDATA("Servientrega covering",$H$4,"ГОРОД/ПОСЕЛЕНИЕ","ABEJORRAL","Servientrega covering","ЕСТЬ")</f>
        <v>3</v>
      </c>
      <c r="P326" s="18" t="s">
        <v>3436</v>
      </c>
      <c r="Q326" s="53">
        <v>3</v>
      </c>
      <c r="R326" s="53"/>
      <c r="S326" s="53"/>
      <c r="T326" s="53">
        <v>3</v>
      </c>
    </row>
    <row r="327" spans="1:20" ht="15" x14ac:dyDescent="0.2">
      <c r="A327" s="22" t="s">
        <v>1151</v>
      </c>
      <c r="B327" s="22">
        <v>44078</v>
      </c>
      <c r="C327" s="46" t="s">
        <v>125</v>
      </c>
      <c r="D327" s="46">
        <v>443049</v>
      </c>
      <c r="E327" s="62" t="s">
        <v>10093</v>
      </c>
      <c r="F327" s="62" t="s">
        <v>10092</v>
      </c>
      <c r="G327" s="62" t="s">
        <v>10092</v>
      </c>
      <c r="H327" s="18" t="s">
        <v>4705</v>
      </c>
      <c r="I327" s="53"/>
      <c r="J327" s="53">
        <v>2</v>
      </c>
      <c r="K327" s="53"/>
      <c r="L327" s="53">
        <v>2</v>
      </c>
      <c r="M327">
        <f t="shared" si="10"/>
        <v>0</v>
      </c>
      <c r="N327">
        <f t="shared" si="11"/>
        <v>3</v>
      </c>
      <c r="P327" s="18" t="s">
        <v>3820</v>
      </c>
      <c r="Q327" s="53">
        <v>3</v>
      </c>
      <c r="R327" s="53"/>
      <c r="S327" s="53"/>
      <c r="T327" s="53">
        <v>3</v>
      </c>
    </row>
    <row r="328" spans="1:20" ht="15" x14ac:dyDescent="0.2">
      <c r="A328" s="50" t="s">
        <v>80</v>
      </c>
      <c r="B328" s="50">
        <v>5237</v>
      </c>
      <c r="C328" s="51" t="s">
        <v>2373</v>
      </c>
      <c r="D328" s="51">
        <v>51857</v>
      </c>
      <c r="E328" s="62" t="s">
        <v>10092</v>
      </c>
      <c r="F328" s="62" t="s">
        <v>10092</v>
      </c>
      <c r="G328" s="62" t="s">
        <v>10092</v>
      </c>
      <c r="H328" s="18" t="s">
        <v>3436</v>
      </c>
      <c r="I328" s="53"/>
      <c r="J328" s="53">
        <v>3</v>
      </c>
      <c r="K328" s="53"/>
      <c r="L328" s="53">
        <v>3</v>
      </c>
      <c r="M328">
        <f t="shared" si="10"/>
        <v>0</v>
      </c>
      <c r="N328">
        <f t="shared" si="11"/>
        <v>3</v>
      </c>
      <c r="P328" s="18" t="s">
        <v>3649</v>
      </c>
      <c r="Q328" s="53">
        <v>3</v>
      </c>
      <c r="R328" s="53"/>
      <c r="S328" s="53"/>
      <c r="T328" s="53">
        <v>3</v>
      </c>
    </row>
    <row r="329" spans="1:20" ht="15" x14ac:dyDescent="0.2">
      <c r="A329" s="50" t="s">
        <v>1358</v>
      </c>
      <c r="B329" s="50">
        <v>85225</v>
      </c>
      <c r="C329" s="51" t="s">
        <v>2378</v>
      </c>
      <c r="D329" s="51">
        <v>851070</v>
      </c>
      <c r="E329" s="62" t="s">
        <v>10092</v>
      </c>
      <c r="F329" s="62" t="s">
        <v>10092</v>
      </c>
      <c r="G329" s="62" t="s">
        <v>10092</v>
      </c>
      <c r="H329" s="18" t="s">
        <v>3820</v>
      </c>
      <c r="I329" s="53"/>
      <c r="J329" s="53">
        <v>3</v>
      </c>
      <c r="K329" s="53"/>
      <c r="L329" s="53">
        <v>3</v>
      </c>
      <c r="M329">
        <f t="shared" si="10"/>
        <v>0</v>
      </c>
      <c r="N329">
        <f t="shared" si="11"/>
        <v>3</v>
      </c>
      <c r="P329" s="18" t="s">
        <v>1974</v>
      </c>
      <c r="Q329" s="53">
        <v>3</v>
      </c>
      <c r="R329" s="53"/>
      <c r="S329" s="53"/>
      <c r="T329" s="53">
        <v>3</v>
      </c>
    </row>
    <row r="330" spans="1:20" ht="15" x14ac:dyDescent="0.2">
      <c r="A330" s="22" t="s">
        <v>1306</v>
      </c>
      <c r="B330" s="22">
        <v>8296</v>
      </c>
      <c r="C330" s="46" t="s">
        <v>418</v>
      </c>
      <c r="D330" s="46">
        <v>82001</v>
      </c>
      <c r="E330" s="62" t="s">
        <v>10092</v>
      </c>
      <c r="F330" s="62" t="s">
        <v>10093</v>
      </c>
      <c r="G330" s="62" t="s">
        <v>10092</v>
      </c>
      <c r="H330" s="18" t="s">
        <v>3649</v>
      </c>
      <c r="I330" s="53"/>
      <c r="J330" s="53">
        <v>3</v>
      </c>
      <c r="K330" s="53"/>
      <c r="L330" s="53">
        <v>3</v>
      </c>
      <c r="M330">
        <f t="shared" si="10"/>
        <v>0</v>
      </c>
      <c r="N330">
        <f t="shared" si="11"/>
        <v>3</v>
      </c>
      <c r="P330" s="18" t="s">
        <v>408</v>
      </c>
      <c r="Q330" s="53">
        <v>3</v>
      </c>
      <c r="R330" s="53"/>
      <c r="S330" s="53"/>
      <c r="T330" s="53">
        <v>3</v>
      </c>
    </row>
    <row r="331" spans="1:20" ht="15" x14ac:dyDescent="0.2">
      <c r="A331" s="22" t="s">
        <v>1278</v>
      </c>
      <c r="B331" s="22">
        <v>20001</v>
      </c>
      <c r="C331" s="46" t="s">
        <v>1058</v>
      </c>
      <c r="D331" s="46">
        <v>200008</v>
      </c>
      <c r="E331" s="62" t="s">
        <v>10093</v>
      </c>
      <c r="F331" s="62" t="s">
        <v>10093</v>
      </c>
      <c r="G331" s="62" t="s">
        <v>10092</v>
      </c>
      <c r="H331" s="18" t="s">
        <v>1974</v>
      </c>
      <c r="I331" s="53"/>
      <c r="J331" s="53">
        <v>3</v>
      </c>
      <c r="K331" s="53"/>
      <c r="L331" s="53">
        <v>3</v>
      </c>
      <c r="M331">
        <f t="shared" si="10"/>
        <v>0</v>
      </c>
      <c r="N331">
        <f t="shared" si="11"/>
        <v>3</v>
      </c>
      <c r="P331" s="18" t="s">
        <v>410</v>
      </c>
      <c r="Q331" s="53"/>
      <c r="R331" s="53">
        <v>3</v>
      </c>
      <c r="S331" s="53"/>
      <c r="T331" s="53">
        <v>3</v>
      </c>
    </row>
    <row r="332" spans="1:20" ht="15" x14ac:dyDescent="0.2">
      <c r="A332" s="50" t="s">
        <v>80</v>
      </c>
      <c r="B332" s="50">
        <v>5842</v>
      </c>
      <c r="C332" s="51" t="s">
        <v>2385</v>
      </c>
      <c r="D332" s="51">
        <v>57440</v>
      </c>
      <c r="E332" s="62" t="s">
        <v>10092</v>
      </c>
      <c r="F332" s="62" t="s">
        <v>10092</v>
      </c>
      <c r="G332" s="62" t="s">
        <v>10092</v>
      </c>
      <c r="H332" s="18" t="s">
        <v>408</v>
      </c>
      <c r="I332" s="53">
        <v>3</v>
      </c>
      <c r="J332" s="53"/>
      <c r="K332" s="53"/>
      <c r="L332" s="53">
        <v>3</v>
      </c>
      <c r="M332">
        <f t="shared" si="10"/>
        <v>0</v>
      </c>
      <c r="N332">
        <f t="shared" si="11"/>
        <v>3</v>
      </c>
      <c r="P332" s="18" t="s">
        <v>4480</v>
      </c>
      <c r="Q332" s="53">
        <v>3</v>
      </c>
      <c r="R332" s="53"/>
      <c r="S332" s="53"/>
      <c r="T332" s="53">
        <v>3</v>
      </c>
    </row>
    <row r="333" spans="1:20" ht="15" x14ac:dyDescent="0.2">
      <c r="A333" s="22" t="s">
        <v>80</v>
      </c>
      <c r="B333" s="22">
        <v>5318</v>
      </c>
      <c r="C333" s="46" t="s">
        <v>450</v>
      </c>
      <c r="D333" s="46">
        <v>54057</v>
      </c>
      <c r="E333" s="62" t="s">
        <v>10092</v>
      </c>
      <c r="F333" s="62" t="s">
        <v>10093</v>
      </c>
      <c r="G333" s="62" t="s">
        <v>10092</v>
      </c>
      <c r="H333" s="18" t="s">
        <v>410</v>
      </c>
      <c r="I333" s="53">
        <v>3</v>
      </c>
      <c r="J333" s="53"/>
      <c r="K333" s="53"/>
      <c r="L333" s="53">
        <v>3</v>
      </c>
      <c r="M333">
        <f t="shared" si="10"/>
        <v>0</v>
      </c>
      <c r="N333">
        <f t="shared" si="11"/>
        <v>3</v>
      </c>
      <c r="P333" s="18" t="s">
        <v>412</v>
      </c>
      <c r="Q333" s="53"/>
      <c r="R333" s="53">
        <v>2</v>
      </c>
      <c r="S333" s="53"/>
      <c r="T333" s="53">
        <v>2</v>
      </c>
    </row>
    <row r="334" spans="1:20" ht="15" x14ac:dyDescent="0.2">
      <c r="A334" s="50" t="s">
        <v>1222</v>
      </c>
      <c r="B334" s="50">
        <v>52227</v>
      </c>
      <c r="C334" s="51" t="s">
        <v>2393</v>
      </c>
      <c r="D334" s="51">
        <v>525001</v>
      </c>
      <c r="E334" s="62" t="s">
        <v>10092</v>
      </c>
      <c r="F334" s="62" t="s">
        <v>10092</v>
      </c>
      <c r="G334" s="62" t="s">
        <v>10092</v>
      </c>
      <c r="H334" s="18" t="s">
        <v>4480</v>
      </c>
      <c r="I334" s="53"/>
      <c r="J334" s="53">
        <v>3</v>
      </c>
      <c r="K334" s="53"/>
      <c r="L334" s="53">
        <v>3</v>
      </c>
      <c r="M334">
        <f t="shared" si="10"/>
        <v>0</v>
      </c>
      <c r="N334">
        <f t="shared" si="11"/>
        <v>3</v>
      </c>
      <c r="P334" s="18" t="s">
        <v>6261</v>
      </c>
      <c r="Q334" s="53">
        <v>2</v>
      </c>
      <c r="R334" s="53"/>
      <c r="S334" s="53"/>
      <c r="T334" s="53">
        <v>2</v>
      </c>
    </row>
    <row r="335" spans="1:20" ht="15" x14ac:dyDescent="0.2">
      <c r="A335" s="50" t="s">
        <v>1129</v>
      </c>
      <c r="B335" s="50">
        <v>68522</v>
      </c>
      <c r="C335" s="51" t="s">
        <v>2394</v>
      </c>
      <c r="D335" s="51">
        <v>683587</v>
      </c>
      <c r="E335" s="62" t="s">
        <v>10092</v>
      </c>
      <c r="F335" s="62" t="s">
        <v>10092</v>
      </c>
      <c r="G335" s="62" t="s">
        <v>10092</v>
      </c>
      <c r="H335" s="18" t="s">
        <v>412</v>
      </c>
      <c r="I335" s="53">
        <v>2</v>
      </c>
      <c r="J335" s="53"/>
      <c r="K335" s="53"/>
      <c r="L335" s="53">
        <v>2</v>
      </c>
      <c r="M335">
        <f t="shared" si="10"/>
        <v>0</v>
      </c>
      <c r="N335">
        <f t="shared" si="11"/>
        <v>3</v>
      </c>
      <c r="P335" s="18" t="s">
        <v>414</v>
      </c>
      <c r="Q335" s="53"/>
      <c r="R335" s="53">
        <v>5</v>
      </c>
      <c r="S335" s="53"/>
      <c r="T335" s="53">
        <v>5</v>
      </c>
    </row>
    <row r="336" spans="1:20" ht="15" x14ac:dyDescent="0.2">
      <c r="A336" s="50" t="s">
        <v>1306</v>
      </c>
      <c r="B336" s="50">
        <v>8137</v>
      </c>
      <c r="C336" s="51" t="s">
        <v>1863</v>
      </c>
      <c r="D336" s="51">
        <v>84040</v>
      </c>
      <c r="E336" s="62" t="s">
        <v>10092</v>
      </c>
      <c r="F336" s="62" t="s">
        <v>10092</v>
      </c>
      <c r="G336" s="62" t="s">
        <v>10092</v>
      </c>
      <c r="H336" s="18" t="s">
        <v>6261</v>
      </c>
      <c r="I336" s="53">
        <v>2</v>
      </c>
      <c r="J336" s="53"/>
      <c r="K336" s="53"/>
      <c r="L336" s="53">
        <v>2</v>
      </c>
      <c r="M336">
        <f t="shared" si="10"/>
        <v>0</v>
      </c>
      <c r="N336">
        <f t="shared" si="11"/>
        <v>3</v>
      </c>
      <c r="P336" s="18" t="s">
        <v>8851</v>
      </c>
      <c r="Q336" s="53">
        <v>2</v>
      </c>
      <c r="R336" s="53"/>
      <c r="S336" s="53"/>
      <c r="T336" s="53">
        <v>2</v>
      </c>
    </row>
    <row r="337" spans="1:20" ht="15" x14ac:dyDescent="0.2">
      <c r="A337" s="64" t="s">
        <v>1252</v>
      </c>
      <c r="B337" s="64">
        <v>11001</v>
      </c>
      <c r="C337" s="65" t="s">
        <v>2402</v>
      </c>
      <c r="D337" s="65">
        <v>111961</v>
      </c>
      <c r="E337" s="62" t="s">
        <v>10092</v>
      </c>
      <c r="F337" s="62" t="s">
        <v>10092</v>
      </c>
      <c r="G337" s="62" t="s">
        <v>10093</v>
      </c>
      <c r="H337" s="18" t="s">
        <v>414</v>
      </c>
      <c r="I337" s="53">
        <v>5</v>
      </c>
      <c r="J337" s="53"/>
      <c r="K337" s="53"/>
      <c r="L337" s="53">
        <v>5</v>
      </c>
      <c r="M337">
        <f t="shared" si="10"/>
        <v>0</v>
      </c>
      <c r="N337">
        <f t="shared" si="11"/>
        <v>3</v>
      </c>
      <c r="P337" s="18" t="s">
        <v>2709</v>
      </c>
      <c r="Q337" s="53"/>
      <c r="R337" s="53">
        <v>2</v>
      </c>
      <c r="S337" s="53"/>
      <c r="T337" s="53">
        <v>2</v>
      </c>
    </row>
    <row r="338" spans="1:20" ht="15" x14ac:dyDescent="0.2">
      <c r="A338" s="50" t="s">
        <v>1222</v>
      </c>
      <c r="B338" s="50">
        <v>52233</v>
      </c>
      <c r="C338" s="51" t="s">
        <v>2408</v>
      </c>
      <c r="D338" s="51">
        <v>526560</v>
      </c>
      <c r="E338" s="62" t="s">
        <v>10092</v>
      </c>
      <c r="F338" s="62" t="s">
        <v>10092</v>
      </c>
      <c r="G338" s="62" t="s">
        <v>10092</v>
      </c>
      <c r="H338" s="18" t="s">
        <v>8851</v>
      </c>
      <c r="I338" s="53"/>
      <c r="J338" s="53">
        <v>2</v>
      </c>
      <c r="K338" s="53"/>
      <c r="L338" s="53">
        <v>2</v>
      </c>
      <c r="M338">
        <f t="shared" si="10"/>
        <v>0</v>
      </c>
      <c r="N338">
        <f t="shared" si="11"/>
        <v>3</v>
      </c>
      <c r="P338" s="18" t="s">
        <v>4212</v>
      </c>
      <c r="Q338" s="53">
        <v>2</v>
      </c>
      <c r="R338" s="53"/>
      <c r="S338" s="53"/>
      <c r="T338" s="53">
        <v>2</v>
      </c>
    </row>
    <row r="339" spans="1:20" ht="15" x14ac:dyDescent="0.2">
      <c r="A339" s="22" t="s">
        <v>1185</v>
      </c>
      <c r="B339" s="22">
        <v>73349</v>
      </c>
      <c r="C339" s="46" t="s">
        <v>470</v>
      </c>
      <c r="D339" s="46">
        <v>732040</v>
      </c>
      <c r="E339" s="62" t="s">
        <v>10093</v>
      </c>
      <c r="F339" s="62" t="s">
        <v>10092</v>
      </c>
      <c r="G339" s="62" t="s">
        <v>10092</v>
      </c>
      <c r="H339" s="18" t="s">
        <v>2709</v>
      </c>
      <c r="I339" s="53"/>
      <c r="J339" s="53">
        <v>2</v>
      </c>
      <c r="K339" s="53"/>
      <c r="L339" s="53">
        <v>2</v>
      </c>
      <c r="M339">
        <f t="shared" si="10"/>
        <v>0</v>
      </c>
      <c r="N339">
        <f t="shared" si="11"/>
        <v>3</v>
      </c>
      <c r="P339" s="18" t="s">
        <v>5898</v>
      </c>
      <c r="Q339" s="53">
        <v>3</v>
      </c>
      <c r="R339" s="53"/>
      <c r="S339" s="53"/>
      <c r="T339" s="53">
        <v>3</v>
      </c>
    </row>
    <row r="340" spans="1:20" ht="15" x14ac:dyDescent="0.2">
      <c r="A340" s="50" t="s">
        <v>1196</v>
      </c>
      <c r="B340" s="50">
        <v>19130</v>
      </c>
      <c r="C340" s="51" t="s">
        <v>1859</v>
      </c>
      <c r="D340" s="51">
        <v>190517</v>
      </c>
      <c r="E340" s="62" t="s">
        <v>10092</v>
      </c>
      <c r="F340" s="62" t="s">
        <v>10092</v>
      </c>
      <c r="G340" s="62" t="s">
        <v>10092</v>
      </c>
      <c r="H340" s="18" t="s">
        <v>4212</v>
      </c>
      <c r="I340" s="53"/>
      <c r="J340" s="53">
        <v>2</v>
      </c>
      <c r="K340" s="53"/>
      <c r="L340" s="53">
        <v>2</v>
      </c>
      <c r="M340">
        <f t="shared" si="10"/>
        <v>0</v>
      </c>
      <c r="N340">
        <f t="shared" si="11"/>
        <v>3</v>
      </c>
      <c r="P340" s="18" t="s">
        <v>1688</v>
      </c>
      <c r="Q340" s="53">
        <v>3</v>
      </c>
      <c r="R340" s="53"/>
      <c r="S340" s="53"/>
      <c r="T340" s="53">
        <v>3</v>
      </c>
    </row>
    <row r="341" spans="1:20" ht="15" x14ac:dyDescent="0.2">
      <c r="A341" s="50" t="s">
        <v>80</v>
      </c>
      <c r="B341" s="50">
        <v>5579</v>
      </c>
      <c r="C341" s="51" t="s">
        <v>757</v>
      </c>
      <c r="D341" s="51">
        <v>53420</v>
      </c>
      <c r="E341" s="62" t="s">
        <v>10092</v>
      </c>
      <c r="F341" s="62" t="s">
        <v>10092</v>
      </c>
      <c r="G341" s="62" t="s">
        <v>10092</v>
      </c>
      <c r="H341" s="18" t="s">
        <v>5898</v>
      </c>
      <c r="I341" s="53"/>
      <c r="J341" s="53">
        <v>3</v>
      </c>
      <c r="K341" s="53"/>
      <c r="L341" s="53">
        <v>3</v>
      </c>
      <c r="M341">
        <f t="shared" si="10"/>
        <v>0</v>
      </c>
      <c r="N341">
        <f t="shared" si="11"/>
        <v>3</v>
      </c>
      <c r="P341" s="18" t="s">
        <v>418</v>
      </c>
      <c r="Q341" s="53"/>
      <c r="R341" s="53">
        <v>2</v>
      </c>
      <c r="S341" s="53"/>
      <c r="T341" s="53">
        <v>2</v>
      </c>
    </row>
    <row r="342" spans="1:20" ht="15" x14ac:dyDescent="0.2">
      <c r="A342" s="22" t="s">
        <v>1151</v>
      </c>
      <c r="B342" s="22">
        <v>44110</v>
      </c>
      <c r="C342" s="46" t="s">
        <v>361</v>
      </c>
      <c r="D342" s="46">
        <v>444057</v>
      </c>
      <c r="E342" s="62" t="s">
        <v>10093</v>
      </c>
      <c r="F342" s="62" t="s">
        <v>10092</v>
      </c>
      <c r="G342" s="62" t="s">
        <v>10092</v>
      </c>
      <c r="H342" s="18" t="s">
        <v>1688</v>
      </c>
      <c r="I342" s="53"/>
      <c r="J342" s="53">
        <v>3</v>
      </c>
      <c r="K342" s="53"/>
      <c r="L342" s="53">
        <v>3</v>
      </c>
      <c r="M342">
        <f t="shared" si="10"/>
        <v>0</v>
      </c>
      <c r="N342">
        <f t="shared" si="11"/>
        <v>3</v>
      </c>
      <c r="P342" s="18" t="s">
        <v>420</v>
      </c>
      <c r="Q342" s="53">
        <v>2</v>
      </c>
      <c r="R342" s="53"/>
      <c r="S342" s="53"/>
      <c r="T342" s="53">
        <v>2</v>
      </c>
    </row>
    <row r="343" spans="1:20" ht="15" x14ac:dyDescent="0.2">
      <c r="A343" s="22" t="s">
        <v>50</v>
      </c>
      <c r="B343" s="22">
        <v>15537</v>
      </c>
      <c r="C343" s="46" t="s">
        <v>710</v>
      </c>
      <c r="D343" s="46">
        <v>150680</v>
      </c>
      <c r="E343" s="62" t="s">
        <v>10093</v>
      </c>
      <c r="F343" s="62" t="s">
        <v>10092</v>
      </c>
      <c r="G343" s="62" t="s">
        <v>10092</v>
      </c>
      <c r="H343" s="18" t="s">
        <v>418</v>
      </c>
      <c r="I343" s="53"/>
      <c r="J343" s="53">
        <v>2</v>
      </c>
      <c r="K343" s="53"/>
      <c r="L343" s="53">
        <v>2</v>
      </c>
      <c r="M343">
        <f t="shared" si="10"/>
        <v>0</v>
      </c>
      <c r="N343">
        <f t="shared" si="11"/>
        <v>3</v>
      </c>
      <c r="P343" s="18" t="s">
        <v>5432</v>
      </c>
      <c r="Q343" s="53">
        <v>2</v>
      </c>
      <c r="R343" s="53"/>
      <c r="S343" s="53"/>
      <c r="T343" s="53">
        <v>2</v>
      </c>
    </row>
    <row r="344" spans="1:20" ht="15" x14ac:dyDescent="0.2">
      <c r="A344" s="22" t="s">
        <v>1129</v>
      </c>
      <c r="B344" s="22">
        <v>68689</v>
      </c>
      <c r="C344" s="46" t="s">
        <v>906</v>
      </c>
      <c r="D344" s="46">
        <v>686531</v>
      </c>
      <c r="E344" s="62" t="s">
        <v>10093</v>
      </c>
      <c r="F344" s="62" t="s">
        <v>10092</v>
      </c>
      <c r="G344" s="62" t="s">
        <v>10092</v>
      </c>
      <c r="H344" s="18" t="s">
        <v>420</v>
      </c>
      <c r="I344" s="53">
        <v>2</v>
      </c>
      <c r="J344" s="53"/>
      <c r="K344" s="53"/>
      <c r="L344" s="53">
        <v>2</v>
      </c>
      <c r="M344">
        <f t="shared" si="10"/>
        <v>0</v>
      </c>
      <c r="N344">
        <f t="shared" si="11"/>
        <v>3</v>
      </c>
      <c r="P344" s="18" t="s">
        <v>422</v>
      </c>
      <c r="Q344" s="53">
        <v>3</v>
      </c>
      <c r="R344" s="53"/>
      <c r="S344" s="53"/>
      <c r="T344" s="53">
        <v>3</v>
      </c>
    </row>
    <row r="345" spans="1:20" ht="15" x14ac:dyDescent="0.2">
      <c r="A345" s="50" t="s">
        <v>1222</v>
      </c>
      <c r="B345" s="50">
        <v>52036</v>
      </c>
      <c r="C345" s="51" t="s">
        <v>2168</v>
      </c>
      <c r="D345" s="51">
        <v>526007</v>
      </c>
      <c r="E345" s="62" t="s">
        <v>10092</v>
      </c>
      <c r="F345" s="62" t="s">
        <v>10092</v>
      </c>
      <c r="G345" s="62" t="s">
        <v>10092</v>
      </c>
      <c r="H345" s="18" t="s">
        <v>5432</v>
      </c>
      <c r="I345" s="53"/>
      <c r="J345" s="53">
        <v>2</v>
      </c>
      <c r="K345" s="53"/>
      <c r="L345" s="53">
        <v>2</v>
      </c>
      <c r="M345">
        <f t="shared" si="10"/>
        <v>0</v>
      </c>
      <c r="N345">
        <f t="shared" si="11"/>
        <v>3</v>
      </c>
      <c r="P345" s="18" t="s">
        <v>424</v>
      </c>
      <c r="Q345" s="53">
        <v>4</v>
      </c>
      <c r="R345" s="53"/>
      <c r="S345" s="53"/>
      <c r="T345" s="53">
        <v>4</v>
      </c>
    </row>
    <row r="346" spans="1:20" ht="15" x14ac:dyDescent="0.2">
      <c r="A346" s="22" t="s">
        <v>1218</v>
      </c>
      <c r="B346" s="22">
        <v>23466</v>
      </c>
      <c r="C346" s="46" t="s">
        <v>621</v>
      </c>
      <c r="D346" s="46">
        <v>234007</v>
      </c>
      <c r="E346" s="62" t="s">
        <v>10093</v>
      </c>
      <c r="F346" s="62" t="s">
        <v>10092</v>
      </c>
      <c r="G346" s="62" t="s">
        <v>10092</v>
      </c>
      <c r="H346" s="18" t="s">
        <v>422</v>
      </c>
      <c r="I346" s="53">
        <v>3</v>
      </c>
      <c r="J346" s="53"/>
      <c r="K346" s="53"/>
      <c r="L346" s="53">
        <v>3</v>
      </c>
      <c r="M346">
        <f t="shared" si="10"/>
        <v>0</v>
      </c>
      <c r="N346">
        <f t="shared" si="11"/>
        <v>3</v>
      </c>
      <c r="P346" s="18" t="s">
        <v>6260</v>
      </c>
      <c r="Q346" s="53">
        <v>2</v>
      </c>
      <c r="R346" s="53"/>
      <c r="S346" s="53"/>
      <c r="T346" s="53">
        <v>2</v>
      </c>
    </row>
    <row r="347" spans="1:20" ht="15" x14ac:dyDescent="0.2">
      <c r="A347" s="50" t="s">
        <v>1228</v>
      </c>
      <c r="B347" s="50">
        <v>41349</v>
      </c>
      <c r="C347" s="51" t="s">
        <v>2426</v>
      </c>
      <c r="D347" s="51">
        <v>413067</v>
      </c>
      <c r="E347" s="62" t="s">
        <v>10092</v>
      </c>
      <c r="F347" s="62" t="s">
        <v>10092</v>
      </c>
      <c r="G347" s="62" t="s">
        <v>10092</v>
      </c>
      <c r="H347" s="18" t="s">
        <v>424</v>
      </c>
      <c r="I347" s="53">
        <v>4</v>
      </c>
      <c r="J347" s="53"/>
      <c r="K347" s="53"/>
      <c r="L347" s="53">
        <v>4</v>
      </c>
      <c r="M347">
        <f t="shared" si="10"/>
        <v>0</v>
      </c>
      <c r="N347">
        <f t="shared" si="11"/>
        <v>3</v>
      </c>
      <c r="P347" s="18" t="s">
        <v>426</v>
      </c>
      <c r="Q347" s="53">
        <v>2</v>
      </c>
      <c r="R347" s="53"/>
      <c r="S347" s="53"/>
      <c r="T347" s="53">
        <v>2</v>
      </c>
    </row>
    <row r="348" spans="1:20" ht="15" x14ac:dyDescent="0.2">
      <c r="A348" s="50" t="s">
        <v>80</v>
      </c>
      <c r="B348" s="50">
        <v>5036</v>
      </c>
      <c r="C348" s="51" t="s">
        <v>2431</v>
      </c>
      <c r="D348" s="51">
        <v>55837</v>
      </c>
      <c r="E348" s="62" t="s">
        <v>10092</v>
      </c>
      <c r="F348" s="62" t="s">
        <v>10092</v>
      </c>
      <c r="G348" s="62" t="s">
        <v>10092</v>
      </c>
      <c r="H348" s="18" t="s">
        <v>6260</v>
      </c>
      <c r="I348" s="53"/>
      <c r="J348" s="53">
        <v>2</v>
      </c>
      <c r="K348" s="53"/>
      <c r="L348" s="53">
        <v>2</v>
      </c>
      <c r="M348">
        <f t="shared" si="10"/>
        <v>0</v>
      </c>
      <c r="N348">
        <f t="shared" si="11"/>
        <v>3</v>
      </c>
      <c r="P348" s="18" t="s">
        <v>1625</v>
      </c>
      <c r="Q348" s="53">
        <v>4</v>
      </c>
      <c r="R348" s="53"/>
      <c r="S348" s="53"/>
      <c r="T348" s="53">
        <v>4</v>
      </c>
    </row>
    <row r="349" spans="1:20" ht="15" x14ac:dyDescent="0.2">
      <c r="A349" s="50" t="s">
        <v>1970</v>
      </c>
      <c r="B349" s="50">
        <v>99773</v>
      </c>
      <c r="C349" s="51" t="s">
        <v>2437</v>
      </c>
      <c r="D349" s="51">
        <v>991057</v>
      </c>
      <c r="E349" s="62" t="s">
        <v>10092</v>
      </c>
      <c r="F349" s="62" t="s">
        <v>10092</v>
      </c>
      <c r="G349" s="62" t="s">
        <v>10092</v>
      </c>
      <c r="H349" s="18" t="s">
        <v>426</v>
      </c>
      <c r="I349" s="53">
        <v>2</v>
      </c>
      <c r="J349" s="53"/>
      <c r="K349" s="53"/>
      <c r="L349" s="53">
        <v>2</v>
      </c>
      <c r="M349">
        <f t="shared" si="10"/>
        <v>0</v>
      </c>
      <c r="N349">
        <f t="shared" si="11"/>
        <v>3</v>
      </c>
      <c r="P349" s="18" t="s">
        <v>8471</v>
      </c>
      <c r="Q349" s="53">
        <v>2</v>
      </c>
      <c r="R349" s="53"/>
      <c r="S349" s="53"/>
      <c r="T349" s="53">
        <v>2</v>
      </c>
    </row>
    <row r="350" spans="1:20" ht="15" x14ac:dyDescent="0.2">
      <c r="A350" s="50" t="s">
        <v>1137</v>
      </c>
      <c r="B350" s="50">
        <v>70429</v>
      </c>
      <c r="C350" s="51" t="s">
        <v>2442</v>
      </c>
      <c r="D350" s="51">
        <v>703058</v>
      </c>
      <c r="E350" s="62" t="s">
        <v>10092</v>
      </c>
      <c r="F350" s="62" t="s">
        <v>10092</v>
      </c>
      <c r="G350" s="62" t="s">
        <v>10092</v>
      </c>
      <c r="H350" s="18" t="s">
        <v>1625</v>
      </c>
      <c r="I350" s="53"/>
      <c r="J350" s="53">
        <v>4</v>
      </c>
      <c r="K350" s="53"/>
      <c r="L350" s="53">
        <v>4</v>
      </c>
      <c r="M350">
        <f t="shared" si="10"/>
        <v>0</v>
      </c>
      <c r="N350">
        <f t="shared" si="11"/>
        <v>3</v>
      </c>
      <c r="P350" s="18" t="s">
        <v>3388</v>
      </c>
      <c r="Q350" s="53">
        <v>4</v>
      </c>
      <c r="R350" s="53"/>
      <c r="S350" s="53"/>
      <c r="T350" s="53">
        <v>4</v>
      </c>
    </row>
    <row r="351" spans="1:20" ht="15" x14ac:dyDescent="0.2">
      <c r="A351" s="22" t="s">
        <v>1179</v>
      </c>
      <c r="B351" s="22">
        <v>50711</v>
      </c>
      <c r="C351" s="46" t="s">
        <v>1095</v>
      </c>
      <c r="D351" s="46">
        <v>504067</v>
      </c>
      <c r="E351" s="62" t="s">
        <v>10093</v>
      </c>
      <c r="F351" s="62" t="s">
        <v>10092</v>
      </c>
      <c r="G351" s="62" t="s">
        <v>10092</v>
      </c>
      <c r="H351" s="18" t="s">
        <v>8471</v>
      </c>
      <c r="I351" s="53"/>
      <c r="J351" s="53">
        <v>2</v>
      </c>
      <c r="K351" s="53"/>
      <c r="L351" s="53">
        <v>2</v>
      </c>
      <c r="M351">
        <f t="shared" si="10"/>
        <v>0</v>
      </c>
      <c r="N351">
        <f t="shared" si="11"/>
        <v>3</v>
      </c>
      <c r="P351" s="18" t="s">
        <v>428</v>
      </c>
      <c r="Q351" s="53">
        <v>3</v>
      </c>
      <c r="R351" s="53"/>
      <c r="S351" s="53"/>
      <c r="T351" s="53">
        <v>3</v>
      </c>
    </row>
    <row r="352" spans="1:20" ht="15" x14ac:dyDescent="0.2">
      <c r="A352" s="50" t="s">
        <v>80</v>
      </c>
      <c r="B352" s="50">
        <v>5031</v>
      </c>
      <c r="C352" s="51" t="s">
        <v>2448</v>
      </c>
      <c r="D352" s="51">
        <v>52848</v>
      </c>
      <c r="E352" s="62" t="s">
        <v>10092</v>
      </c>
      <c r="F352" s="62" t="s">
        <v>10092</v>
      </c>
      <c r="G352" s="62" t="s">
        <v>10092</v>
      </c>
      <c r="H352" s="18" t="s">
        <v>3388</v>
      </c>
      <c r="I352" s="53"/>
      <c r="J352" s="53">
        <v>4</v>
      </c>
      <c r="K352" s="53"/>
      <c r="L352" s="53">
        <v>4</v>
      </c>
      <c r="M352">
        <f t="shared" si="10"/>
        <v>0</v>
      </c>
      <c r="N352">
        <f t="shared" si="11"/>
        <v>3</v>
      </c>
      <c r="P352" s="18" t="s">
        <v>1615</v>
      </c>
      <c r="Q352" s="53">
        <v>2</v>
      </c>
      <c r="R352" s="53"/>
      <c r="S352" s="53"/>
      <c r="T352" s="53">
        <v>2</v>
      </c>
    </row>
    <row r="353" spans="1:20" ht="15" x14ac:dyDescent="0.2">
      <c r="A353" s="50" t="s">
        <v>1311</v>
      </c>
      <c r="B353" s="50">
        <v>27745</v>
      </c>
      <c r="C353" s="51" t="s">
        <v>2452</v>
      </c>
      <c r="D353" s="51">
        <v>274050</v>
      </c>
      <c r="E353" s="62" t="s">
        <v>10092</v>
      </c>
      <c r="F353" s="62" t="s">
        <v>10092</v>
      </c>
      <c r="G353" s="62" t="s">
        <v>10092</v>
      </c>
      <c r="H353" s="18" t="s">
        <v>428</v>
      </c>
      <c r="I353" s="53">
        <v>3</v>
      </c>
      <c r="J353" s="53"/>
      <c r="K353" s="53"/>
      <c r="L353" s="53">
        <v>3</v>
      </c>
      <c r="M353">
        <f t="shared" si="10"/>
        <v>0</v>
      </c>
      <c r="N353">
        <f t="shared" si="11"/>
        <v>3</v>
      </c>
      <c r="P353" s="18" t="s">
        <v>430</v>
      </c>
      <c r="Q353" s="53"/>
      <c r="R353" s="53">
        <v>3</v>
      </c>
      <c r="S353" s="53"/>
      <c r="T353" s="53">
        <v>3</v>
      </c>
    </row>
    <row r="354" spans="1:20" ht="15" x14ac:dyDescent="0.2">
      <c r="A354" s="50" t="s">
        <v>1358</v>
      </c>
      <c r="B354" s="50">
        <v>85015</v>
      </c>
      <c r="C354" s="51" t="s">
        <v>2453</v>
      </c>
      <c r="D354" s="51">
        <v>856030</v>
      </c>
      <c r="E354" s="62" t="s">
        <v>10092</v>
      </c>
      <c r="F354" s="62" t="s">
        <v>10092</v>
      </c>
      <c r="G354" s="62" t="s">
        <v>10092</v>
      </c>
      <c r="H354" s="18" t="s">
        <v>1615</v>
      </c>
      <c r="I354" s="53"/>
      <c r="J354" s="53">
        <v>2</v>
      </c>
      <c r="K354" s="53"/>
      <c r="L354" s="53">
        <v>2</v>
      </c>
      <c r="M354">
        <f t="shared" si="10"/>
        <v>0</v>
      </c>
      <c r="N354">
        <f t="shared" si="11"/>
        <v>3</v>
      </c>
      <c r="P354" s="18" t="s">
        <v>432</v>
      </c>
      <c r="Q354" s="53"/>
      <c r="R354" s="53">
        <v>3</v>
      </c>
      <c r="S354" s="53"/>
      <c r="T354" s="53">
        <v>3</v>
      </c>
    </row>
    <row r="355" spans="1:20" ht="15" x14ac:dyDescent="0.2">
      <c r="A355" s="50" t="s">
        <v>1358</v>
      </c>
      <c r="B355" s="50">
        <v>85325</v>
      </c>
      <c r="C355" s="51" t="s">
        <v>2455</v>
      </c>
      <c r="D355" s="51">
        <v>853038</v>
      </c>
      <c r="E355" s="62" t="s">
        <v>10092</v>
      </c>
      <c r="F355" s="62" t="s">
        <v>10092</v>
      </c>
      <c r="G355" s="62" t="s">
        <v>10092</v>
      </c>
      <c r="H355" s="18" t="s">
        <v>430</v>
      </c>
      <c r="I355" s="53">
        <v>3</v>
      </c>
      <c r="J355" s="53"/>
      <c r="K355" s="53"/>
      <c r="L355" s="53">
        <v>3</v>
      </c>
      <c r="M355">
        <f t="shared" si="10"/>
        <v>0</v>
      </c>
      <c r="N355">
        <f t="shared" si="11"/>
        <v>3</v>
      </c>
      <c r="P355" s="18" t="s">
        <v>434</v>
      </c>
      <c r="Q355" s="53"/>
      <c r="R355" s="53">
        <v>7</v>
      </c>
      <c r="S355" s="53"/>
      <c r="T355" s="53">
        <v>7</v>
      </c>
    </row>
    <row r="356" spans="1:20" ht="15" x14ac:dyDescent="0.2">
      <c r="A356" s="50" t="s">
        <v>1807</v>
      </c>
      <c r="B356" s="50">
        <v>86755</v>
      </c>
      <c r="C356" s="51" t="s">
        <v>2461</v>
      </c>
      <c r="D356" s="51">
        <v>861007</v>
      </c>
      <c r="E356" s="62" t="s">
        <v>10092</v>
      </c>
      <c r="F356" s="62" t="s">
        <v>10092</v>
      </c>
      <c r="G356" s="62" t="s">
        <v>10092</v>
      </c>
      <c r="H356" s="18" t="s">
        <v>432</v>
      </c>
      <c r="I356" s="53"/>
      <c r="J356" s="53">
        <v>3</v>
      </c>
      <c r="K356" s="53"/>
      <c r="L356" s="53">
        <v>3</v>
      </c>
      <c r="M356">
        <f t="shared" si="10"/>
        <v>0</v>
      </c>
      <c r="N356">
        <f t="shared" si="11"/>
        <v>3</v>
      </c>
      <c r="P356" s="18" t="s">
        <v>5147</v>
      </c>
      <c r="Q356" s="53">
        <v>3</v>
      </c>
      <c r="R356" s="53"/>
      <c r="S356" s="53"/>
      <c r="T356" s="53">
        <v>3</v>
      </c>
    </row>
    <row r="357" spans="1:20" ht="15" x14ac:dyDescent="0.2">
      <c r="A357" s="22" t="s">
        <v>1165</v>
      </c>
      <c r="B357" s="22">
        <v>25377</v>
      </c>
      <c r="C357" s="46" t="s">
        <v>490</v>
      </c>
      <c r="D357" s="46">
        <v>251208</v>
      </c>
      <c r="E357" s="62" t="s">
        <v>10093</v>
      </c>
      <c r="F357" s="62" t="s">
        <v>10093</v>
      </c>
      <c r="G357" s="62" t="s">
        <v>10092</v>
      </c>
      <c r="H357" s="18" t="s">
        <v>434</v>
      </c>
      <c r="I357" s="53">
        <v>7</v>
      </c>
      <c r="J357" s="53"/>
      <c r="K357" s="53"/>
      <c r="L357" s="53">
        <v>7</v>
      </c>
      <c r="M357">
        <f t="shared" si="10"/>
        <v>0</v>
      </c>
      <c r="N357">
        <f t="shared" si="11"/>
        <v>3</v>
      </c>
      <c r="P357" s="18" t="s">
        <v>6835</v>
      </c>
      <c r="Q357" s="53">
        <v>2</v>
      </c>
      <c r="R357" s="53"/>
      <c r="S357" s="53"/>
      <c r="T357" s="53">
        <v>2</v>
      </c>
    </row>
    <row r="358" spans="1:20" ht="15" x14ac:dyDescent="0.2">
      <c r="A358" s="50" t="s">
        <v>80</v>
      </c>
      <c r="B358" s="50">
        <v>5679</v>
      </c>
      <c r="C358" s="51" t="s">
        <v>910</v>
      </c>
      <c r="D358" s="51">
        <v>55050</v>
      </c>
      <c r="E358" s="62" t="s">
        <v>10092</v>
      </c>
      <c r="F358" s="62" t="s">
        <v>10092</v>
      </c>
      <c r="G358" s="62" t="s">
        <v>10092</v>
      </c>
      <c r="H358" s="18" t="s">
        <v>5147</v>
      </c>
      <c r="I358" s="53"/>
      <c r="J358" s="53">
        <v>3</v>
      </c>
      <c r="K358" s="53"/>
      <c r="L358" s="53">
        <v>3</v>
      </c>
      <c r="M358">
        <f t="shared" si="10"/>
        <v>0</v>
      </c>
      <c r="N358">
        <f t="shared" si="11"/>
        <v>3</v>
      </c>
      <c r="P358" s="18" t="s">
        <v>6417</v>
      </c>
      <c r="Q358" s="53">
        <v>2</v>
      </c>
      <c r="R358" s="53"/>
      <c r="S358" s="53"/>
      <c r="T358" s="53">
        <v>2</v>
      </c>
    </row>
    <row r="359" spans="1:20" ht="15" x14ac:dyDescent="0.2">
      <c r="A359" s="50" t="s">
        <v>1222</v>
      </c>
      <c r="B359" s="50">
        <v>52612</v>
      </c>
      <c r="C359" s="51" t="s">
        <v>1469</v>
      </c>
      <c r="D359" s="51">
        <v>525037</v>
      </c>
      <c r="E359" s="62" t="s">
        <v>10092</v>
      </c>
      <c r="F359" s="62" t="s">
        <v>10092</v>
      </c>
      <c r="G359" s="62" t="s">
        <v>10092</v>
      </c>
      <c r="H359" s="18" t="s">
        <v>6835</v>
      </c>
      <c r="I359" s="53"/>
      <c r="J359" s="53">
        <v>2</v>
      </c>
      <c r="K359" s="53"/>
      <c r="L359" s="53">
        <v>2</v>
      </c>
      <c r="M359">
        <f t="shared" si="10"/>
        <v>0</v>
      </c>
      <c r="N359">
        <f t="shared" si="11"/>
        <v>3</v>
      </c>
      <c r="P359" s="18" t="s">
        <v>3559</v>
      </c>
      <c r="Q359" s="53">
        <v>7</v>
      </c>
      <c r="R359" s="53"/>
      <c r="S359" s="53"/>
      <c r="T359" s="53">
        <v>7</v>
      </c>
    </row>
    <row r="360" spans="1:20" ht="15" x14ac:dyDescent="0.2">
      <c r="A360" s="22" t="s">
        <v>1196</v>
      </c>
      <c r="B360" s="22">
        <v>19548</v>
      </c>
      <c r="C360" s="46" t="s">
        <v>726</v>
      </c>
      <c r="D360" s="46">
        <v>190547</v>
      </c>
      <c r="E360" s="62" t="s">
        <v>10093</v>
      </c>
      <c r="F360" s="62" t="s">
        <v>10092</v>
      </c>
      <c r="G360" s="62" t="s">
        <v>10092</v>
      </c>
      <c r="H360" s="18" t="s">
        <v>6417</v>
      </c>
      <c r="I360" s="53"/>
      <c r="J360" s="53">
        <v>2</v>
      </c>
      <c r="K360" s="53"/>
      <c r="L360" s="53">
        <v>2</v>
      </c>
      <c r="M360">
        <f t="shared" si="10"/>
        <v>0</v>
      </c>
      <c r="N360">
        <f t="shared" si="11"/>
        <v>3</v>
      </c>
      <c r="P360" s="18" t="s">
        <v>438</v>
      </c>
      <c r="Q360" s="53">
        <v>3</v>
      </c>
      <c r="R360" s="53"/>
      <c r="S360" s="53"/>
      <c r="T360" s="53">
        <v>3</v>
      </c>
    </row>
    <row r="361" spans="1:20" ht="15" x14ac:dyDescent="0.2">
      <c r="A361" s="50" t="s">
        <v>1129</v>
      </c>
      <c r="B361" s="50">
        <v>68502</v>
      </c>
      <c r="C361" s="51" t="s">
        <v>2477</v>
      </c>
      <c r="D361" s="51">
        <v>682527</v>
      </c>
      <c r="E361" s="62" t="s">
        <v>10092</v>
      </c>
      <c r="F361" s="62" t="s">
        <v>10092</v>
      </c>
      <c r="G361" s="62" t="s">
        <v>10092</v>
      </c>
      <c r="H361" s="18" t="s">
        <v>3559</v>
      </c>
      <c r="I361" s="53">
        <v>3</v>
      </c>
      <c r="J361" s="53">
        <v>4</v>
      </c>
      <c r="K361" s="53"/>
      <c r="L361" s="53">
        <v>7</v>
      </c>
      <c r="M361">
        <f t="shared" si="10"/>
        <v>0</v>
      </c>
      <c r="N361">
        <f t="shared" si="11"/>
        <v>3</v>
      </c>
      <c r="P361" s="18" t="s">
        <v>7711</v>
      </c>
      <c r="Q361" s="53">
        <v>2</v>
      </c>
      <c r="R361" s="53"/>
      <c r="S361" s="53"/>
      <c r="T361" s="53">
        <v>2</v>
      </c>
    </row>
    <row r="362" spans="1:20" ht="15" x14ac:dyDescent="0.2">
      <c r="A362" s="22" t="s">
        <v>80</v>
      </c>
      <c r="B362" s="22">
        <v>5079</v>
      </c>
      <c r="C362" s="46" t="s">
        <v>118</v>
      </c>
      <c r="D362" s="46">
        <v>51020</v>
      </c>
      <c r="E362" s="62" t="s">
        <v>10093</v>
      </c>
      <c r="F362" s="62" t="s">
        <v>10093</v>
      </c>
      <c r="G362" s="62" t="s">
        <v>10092</v>
      </c>
      <c r="H362" s="18" t="s">
        <v>438</v>
      </c>
      <c r="I362" s="53">
        <v>3</v>
      </c>
      <c r="J362" s="53"/>
      <c r="K362" s="53"/>
      <c r="L362" s="53">
        <v>3</v>
      </c>
      <c r="M362">
        <f t="shared" si="10"/>
        <v>0</v>
      </c>
      <c r="N362">
        <f t="shared" si="11"/>
        <v>3</v>
      </c>
      <c r="P362" s="18" t="s">
        <v>440</v>
      </c>
      <c r="Q362" s="53">
        <v>3</v>
      </c>
      <c r="R362" s="53"/>
      <c r="S362" s="53"/>
      <c r="T362" s="53">
        <v>3</v>
      </c>
    </row>
    <row r="363" spans="1:20" ht="15" x14ac:dyDescent="0.2">
      <c r="A363" s="22" t="s">
        <v>189</v>
      </c>
      <c r="B363" s="22">
        <v>17272</v>
      </c>
      <c r="C363" s="46" t="s">
        <v>388</v>
      </c>
      <c r="D363" s="46">
        <v>171020</v>
      </c>
      <c r="E363" s="62" t="s">
        <v>10093</v>
      </c>
      <c r="F363" s="62" t="s">
        <v>10092</v>
      </c>
      <c r="G363" s="62" t="s">
        <v>10092</v>
      </c>
      <c r="H363" s="18" t="s">
        <v>7711</v>
      </c>
      <c r="I363" s="53"/>
      <c r="J363" s="53">
        <v>2</v>
      </c>
      <c r="K363" s="53"/>
      <c r="L363" s="53">
        <v>2</v>
      </c>
      <c r="M363">
        <f t="shared" si="10"/>
        <v>0</v>
      </c>
      <c r="N363">
        <f t="shared" si="11"/>
        <v>3</v>
      </c>
      <c r="P363" s="18" t="s">
        <v>6944</v>
      </c>
      <c r="Q363" s="53">
        <v>3</v>
      </c>
      <c r="R363" s="53"/>
      <c r="S363" s="53"/>
      <c r="T363" s="53">
        <v>3</v>
      </c>
    </row>
    <row r="364" spans="1:20" ht="15" x14ac:dyDescent="0.2">
      <c r="A364" s="22" t="s">
        <v>1179</v>
      </c>
      <c r="B364" s="22">
        <v>50330</v>
      </c>
      <c r="C364" s="46" t="s">
        <v>599</v>
      </c>
      <c r="D364" s="46">
        <v>505008</v>
      </c>
      <c r="E364" s="62" t="s">
        <v>10093</v>
      </c>
      <c r="F364" s="62" t="s">
        <v>10092</v>
      </c>
      <c r="G364" s="62" t="s">
        <v>10092</v>
      </c>
      <c r="H364" s="18" t="s">
        <v>440</v>
      </c>
      <c r="I364" s="53">
        <v>3</v>
      </c>
      <c r="J364" s="53"/>
      <c r="K364" s="53"/>
      <c r="L364" s="53">
        <v>3</v>
      </c>
      <c r="M364">
        <f t="shared" si="10"/>
        <v>0</v>
      </c>
      <c r="N364">
        <f t="shared" si="11"/>
        <v>3</v>
      </c>
      <c r="P364" s="18" t="s">
        <v>1247</v>
      </c>
      <c r="Q364" s="53">
        <v>3</v>
      </c>
      <c r="R364" s="53"/>
      <c r="S364" s="53"/>
      <c r="T364" s="53">
        <v>3</v>
      </c>
    </row>
    <row r="365" spans="1:20" ht="15" x14ac:dyDescent="0.2">
      <c r="A365" s="50" t="s">
        <v>1368</v>
      </c>
      <c r="B365" s="50">
        <v>97666</v>
      </c>
      <c r="C365" s="51" t="s">
        <v>2488</v>
      </c>
      <c r="D365" s="51">
        <v>972047</v>
      </c>
      <c r="E365" s="62" t="s">
        <v>10092</v>
      </c>
      <c r="F365" s="62" t="s">
        <v>10092</v>
      </c>
      <c r="G365" s="62" t="s">
        <v>10092</v>
      </c>
      <c r="H365" s="18" t="s">
        <v>6944</v>
      </c>
      <c r="I365" s="53"/>
      <c r="J365" s="53">
        <v>3</v>
      </c>
      <c r="K365" s="53"/>
      <c r="L365" s="53">
        <v>3</v>
      </c>
      <c r="M365">
        <f t="shared" si="10"/>
        <v>0</v>
      </c>
      <c r="N365">
        <f t="shared" si="11"/>
        <v>3</v>
      </c>
      <c r="P365" s="18" t="s">
        <v>6165</v>
      </c>
      <c r="Q365" s="53">
        <v>5</v>
      </c>
      <c r="R365" s="53"/>
      <c r="S365" s="53"/>
      <c r="T365" s="53">
        <v>5</v>
      </c>
    </row>
    <row r="366" spans="1:20" ht="15" x14ac:dyDescent="0.2">
      <c r="A366" s="22" t="s">
        <v>50</v>
      </c>
      <c r="B366" s="22">
        <v>15500</v>
      </c>
      <c r="C366" s="46" t="s">
        <v>657</v>
      </c>
      <c r="D366" s="46">
        <v>150220</v>
      </c>
      <c r="E366" s="62" t="s">
        <v>10093</v>
      </c>
      <c r="F366" s="62" t="s">
        <v>10092</v>
      </c>
      <c r="G366" s="62" t="s">
        <v>10092</v>
      </c>
      <c r="H366" s="18" t="s">
        <v>1247</v>
      </c>
      <c r="I366" s="53"/>
      <c r="J366" s="53">
        <v>3</v>
      </c>
      <c r="K366" s="53"/>
      <c r="L366" s="53">
        <v>3</v>
      </c>
      <c r="M366">
        <f t="shared" si="10"/>
        <v>0</v>
      </c>
      <c r="N366">
        <f t="shared" si="11"/>
        <v>3</v>
      </c>
      <c r="P366" s="18" t="s">
        <v>442</v>
      </c>
      <c r="Q366" s="53">
        <v>8</v>
      </c>
      <c r="R366" s="53"/>
      <c r="S366" s="53"/>
      <c r="T366" s="53">
        <v>8</v>
      </c>
    </row>
    <row r="367" spans="1:20" ht="15" x14ac:dyDescent="0.2">
      <c r="A367" s="22" t="s">
        <v>1179</v>
      </c>
      <c r="B367" s="22">
        <v>50680</v>
      </c>
      <c r="C367" s="46" t="s">
        <v>2493</v>
      </c>
      <c r="D367" s="46">
        <v>507019</v>
      </c>
      <c r="E367" s="62" t="s">
        <v>10093</v>
      </c>
      <c r="F367" s="62" t="s">
        <v>10092</v>
      </c>
      <c r="G367" s="62" t="s">
        <v>10092</v>
      </c>
      <c r="H367" s="18" t="s">
        <v>6165</v>
      </c>
      <c r="I367" s="53">
        <v>5</v>
      </c>
      <c r="J367" s="53"/>
      <c r="K367" s="53"/>
      <c r="L367" s="53">
        <v>5</v>
      </c>
      <c r="M367">
        <f t="shared" si="10"/>
        <v>0</v>
      </c>
      <c r="N367">
        <f t="shared" si="11"/>
        <v>3</v>
      </c>
      <c r="P367" s="18" t="s">
        <v>444</v>
      </c>
      <c r="Q367" s="53">
        <v>4</v>
      </c>
      <c r="R367" s="53"/>
      <c r="S367" s="53"/>
      <c r="T367" s="53">
        <v>4</v>
      </c>
    </row>
    <row r="368" spans="1:20" ht="15" x14ac:dyDescent="0.2">
      <c r="A368" s="22" t="s">
        <v>1278</v>
      </c>
      <c r="B368" s="22">
        <v>20383</v>
      </c>
      <c r="C368" s="46" t="s">
        <v>508</v>
      </c>
      <c r="D368" s="46">
        <v>204067</v>
      </c>
      <c r="E368" s="62" t="s">
        <v>10093</v>
      </c>
      <c r="F368" s="62" t="s">
        <v>10092</v>
      </c>
      <c r="G368" s="62" t="s">
        <v>10092</v>
      </c>
      <c r="H368" s="18" t="s">
        <v>442</v>
      </c>
      <c r="I368" s="53">
        <v>2</v>
      </c>
      <c r="J368" s="53">
        <v>6</v>
      </c>
      <c r="K368" s="53"/>
      <c r="L368" s="53">
        <v>8</v>
      </c>
      <c r="M368">
        <f t="shared" si="10"/>
        <v>0</v>
      </c>
      <c r="N368">
        <f t="shared" si="11"/>
        <v>3</v>
      </c>
      <c r="P368" s="18" t="s">
        <v>5049</v>
      </c>
      <c r="Q368" s="53">
        <v>3</v>
      </c>
      <c r="R368" s="53"/>
      <c r="S368" s="53"/>
      <c r="T368" s="53">
        <v>3</v>
      </c>
    </row>
    <row r="369" spans="1:20" ht="15" x14ac:dyDescent="0.2">
      <c r="A369" s="50" t="s">
        <v>1819</v>
      </c>
      <c r="B369" s="50">
        <v>91530</v>
      </c>
      <c r="C369" s="51" t="s">
        <v>1820</v>
      </c>
      <c r="D369" s="51">
        <v>913050</v>
      </c>
      <c r="E369" s="62" t="s">
        <v>10092</v>
      </c>
      <c r="F369" s="62" t="s">
        <v>10092</v>
      </c>
      <c r="G369" s="62" t="s">
        <v>10092</v>
      </c>
      <c r="H369" s="18" t="s">
        <v>444</v>
      </c>
      <c r="I369" s="53">
        <v>4</v>
      </c>
      <c r="J369" s="53"/>
      <c r="K369" s="53"/>
      <c r="L369" s="53">
        <v>4</v>
      </c>
      <c r="M369">
        <f t="shared" si="10"/>
        <v>0</v>
      </c>
      <c r="N369">
        <f t="shared" si="11"/>
        <v>3</v>
      </c>
      <c r="P369" s="18" t="s">
        <v>8488</v>
      </c>
      <c r="Q369" s="53">
        <v>2</v>
      </c>
      <c r="R369" s="53"/>
      <c r="S369" s="53"/>
      <c r="T369" s="53">
        <v>2</v>
      </c>
    </row>
    <row r="370" spans="1:20" ht="15" x14ac:dyDescent="0.2">
      <c r="A370" s="22" t="s">
        <v>50</v>
      </c>
      <c r="B370" s="22">
        <v>15087</v>
      </c>
      <c r="C370" s="46" t="s">
        <v>136</v>
      </c>
      <c r="D370" s="46">
        <v>150640</v>
      </c>
      <c r="E370" s="62" t="s">
        <v>10093</v>
      </c>
      <c r="F370" s="62" t="s">
        <v>10092</v>
      </c>
      <c r="G370" s="62" t="s">
        <v>10092</v>
      </c>
      <c r="H370" s="18" t="s">
        <v>5049</v>
      </c>
      <c r="I370" s="53"/>
      <c r="J370" s="53">
        <v>3</v>
      </c>
      <c r="K370" s="53"/>
      <c r="L370" s="53">
        <v>3</v>
      </c>
      <c r="M370">
        <f t="shared" si="10"/>
        <v>0</v>
      </c>
      <c r="N370">
        <f t="shared" si="11"/>
        <v>3</v>
      </c>
      <c r="P370" s="18" t="s">
        <v>446</v>
      </c>
      <c r="Q370" s="53">
        <v>7</v>
      </c>
      <c r="R370" s="53"/>
      <c r="S370" s="53"/>
      <c r="T370" s="53">
        <v>7</v>
      </c>
    </row>
    <row r="371" spans="1:20" ht="15" x14ac:dyDescent="0.2">
      <c r="A371" s="50" t="s">
        <v>1196</v>
      </c>
      <c r="B371" s="50">
        <v>19622</v>
      </c>
      <c r="C371" s="51" t="s">
        <v>2500</v>
      </c>
      <c r="D371" s="51">
        <v>193550</v>
      </c>
      <c r="E371" s="62" t="s">
        <v>10092</v>
      </c>
      <c r="F371" s="62" t="s">
        <v>10092</v>
      </c>
      <c r="G371" s="62" t="s">
        <v>10092</v>
      </c>
      <c r="H371" s="18" t="s">
        <v>8488</v>
      </c>
      <c r="I371" s="53"/>
      <c r="J371" s="53">
        <v>2</v>
      </c>
      <c r="K371" s="53"/>
      <c r="L371" s="53">
        <v>2</v>
      </c>
      <c r="M371">
        <f t="shared" si="10"/>
        <v>0</v>
      </c>
      <c r="N371">
        <f t="shared" si="11"/>
        <v>3</v>
      </c>
      <c r="P371" s="18" t="s">
        <v>448</v>
      </c>
      <c r="Q371" s="53">
        <v>6</v>
      </c>
      <c r="R371" s="53"/>
      <c r="S371" s="53"/>
      <c r="T371" s="53">
        <v>6</v>
      </c>
    </row>
    <row r="372" spans="1:20" ht="15" x14ac:dyDescent="0.2">
      <c r="A372" s="22" t="s">
        <v>50</v>
      </c>
      <c r="B372" s="22">
        <v>15808</v>
      </c>
      <c r="C372" s="46" t="s">
        <v>1013</v>
      </c>
      <c r="D372" s="46">
        <v>153847</v>
      </c>
      <c r="E372" s="62" t="s">
        <v>10093</v>
      </c>
      <c r="F372" s="62" t="s">
        <v>10092</v>
      </c>
      <c r="G372" s="62" t="s">
        <v>10092</v>
      </c>
      <c r="H372" s="18" t="s">
        <v>446</v>
      </c>
      <c r="I372" s="53">
        <v>7</v>
      </c>
      <c r="J372" s="53"/>
      <c r="K372" s="53"/>
      <c r="L372" s="53">
        <v>7</v>
      </c>
      <c r="M372">
        <f t="shared" si="10"/>
        <v>0</v>
      </c>
      <c r="N372">
        <f t="shared" si="11"/>
        <v>3</v>
      </c>
      <c r="P372" s="18" t="s">
        <v>3279</v>
      </c>
      <c r="Q372" s="53">
        <v>4</v>
      </c>
      <c r="R372" s="53"/>
      <c r="S372" s="53"/>
      <c r="T372" s="53">
        <v>4</v>
      </c>
    </row>
    <row r="373" spans="1:20" ht="15" x14ac:dyDescent="0.2">
      <c r="A373" s="22" t="s">
        <v>1395</v>
      </c>
      <c r="B373" s="22">
        <v>66001</v>
      </c>
      <c r="C373" s="46" t="s">
        <v>718</v>
      </c>
      <c r="D373" s="46">
        <v>660001</v>
      </c>
      <c r="E373" s="62" t="s">
        <v>10093</v>
      </c>
      <c r="F373" s="62" t="s">
        <v>10093</v>
      </c>
      <c r="G373" s="62" t="s">
        <v>10092</v>
      </c>
      <c r="H373" s="18" t="s">
        <v>448</v>
      </c>
      <c r="I373" s="53">
        <v>6</v>
      </c>
      <c r="J373" s="53"/>
      <c r="K373" s="53"/>
      <c r="L373" s="53">
        <v>6</v>
      </c>
      <c r="M373">
        <f t="shared" si="10"/>
        <v>0</v>
      </c>
      <c r="N373">
        <f t="shared" si="11"/>
        <v>3</v>
      </c>
      <c r="P373" s="18" t="s">
        <v>5580</v>
      </c>
      <c r="Q373" s="53">
        <v>2</v>
      </c>
      <c r="R373" s="53"/>
      <c r="S373" s="53"/>
      <c r="T373" s="53">
        <v>2</v>
      </c>
    </row>
    <row r="374" spans="1:20" ht="15" x14ac:dyDescent="0.2">
      <c r="A374" s="50" t="s">
        <v>2082</v>
      </c>
      <c r="B374" s="50">
        <v>94001</v>
      </c>
      <c r="C374" s="51" t="s">
        <v>2509</v>
      </c>
      <c r="D374" s="51">
        <v>940001</v>
      </c>
      <c r="E374" s="62" t="s">
        <v>10092</v>
      </c>
      <c r="F374" s="62" t="s">
        <v>10092</v>
      </c>
      <c r="G374" s="62" t="s">
        <v>10092</v>
      </c>
      <c r="H374" s="18" t="s">
        <v>3279</v>
      </c>
      <c r="I374" s="53"/>
      <c r="J374" s="53">
        <v>4</v>
      </c>
      <c r="K374" s="53"/>
      <c r="L374" s="53">
        <v>4</v>
      </c>
      <c r="M374">
        <f t="shared" si="10"/>
        <v>0</v>
      </c>
      <c r="N374">
        <f t="shared" si="11"/>
        <v>3</v>
      </c>
      <c r="P374" s="18" t="s">
        <v>2687</v>
      </c>
      <c r="Q374" s="53">
        <v>3</v>
      </c>
      <c r="R374" s="53"/>
      <c r="S374" s="53"/>
      <c r="T374" s="53">
        <v>3</v>
      </c>
    </row>
    <row r="375" spans="1:20" ht="15" x14ac:dyDescent="0.2">
      <c r="A375" s="22" t="s">
        <v>80</v>
      </c>
      <c r="B375" s="22">
        <v>5148</v>
      </c>
      <c r="C375" s="46" t="s">
        <v>2514</v>
      </c>
      <c r="D375" s="46">
        <v>54038</v>
      </c>
      <c r="E375" s="62" t="s">
        <v>10092</v>
      </c>
      <c r="F375" s="62" t="s">
        <v>10093</v>
      </c>
      <c r="G375" s="62" t="s">
        <v>10092</v>
      </c>
      <c r="H375" s="18" t="s">
        <v>5580</v>
      </c>
      <c r="I375" s="53"/>
      <c r="J375" s="53">
        <v>2</v>
      </c>
      <c r="K375" s="53"/>
      <c r="L375" s="53">
        <v>2</v>
      </c>
      <c r="M375">
        <f t="shared" si="10"/>
        <v>0</v>
      </c>
      <c r="N375">
        <f t="shared" si="11"/>
        <v>3</v>
      </c>
      <c r="P375" s="18" t="s">
        <v>450</v>
      </c>
      <c r="Q375" s="53"/>
      <c r="R375" s="53">
        <v>3</v>
      </c>
      <c r="S375" s="53"/>
      <c r="T375" s="53">
        <v>3</v>
      </c>
    </row>
    <row r="376" spans="1:20" ht="15" x14ac:dyDescent="0.2">
      <c r="A376" s="22" t="s">
        <v>1285</v>
      </c>
      <c r="B376" s="22">
        <v>76246</v>
      </c>
      <c r="C376" s="46" t="s">
        <v>335</v>
      </c>
      <c r="D376" s="46">
        <v>761501</v>
      </c>
      <c r="E376" s="62" t="s">
        <v>10093</v>
      </c>
      <c r="F376" s="62" t="s">
        <v>10092</v>
      </c>
      <c r="G376" s="62" t="s">
        <v>10092</v>
      </c>
      <c r="H376" s="18" t="s">
        <v>2687</v>
      </c>
      <c r="I376" s="53"/>
      <c r="J376" s="53">
        <v>3</v>
      </c>
      <c r="K376" s="53"/>
      <c r="L376" s="53">
        <v>3</v>
      </c>
      <c r="M376">
        <f t="shared" si="10"/>
        <v>0</v>
      </c>
      <c r="N376">
        <f t="shared" si="11"/>
        <v>3</v>
      </c>
      <c r="P376" s="18" t="s">
        <v>452</v>
      </c>
      <c r="Q376" s="53">
        <v>3</v>
      </c>
      <c r="R376" s="53"/>
      <c r="S376" s="53"/>
      <c r="T376" s="53">
        <v>3</v>
      </c>
    </row>
    <row r="377" spans="1:20" ht="15" x14ac:dyDescent="0.2">
      <c r="A377" s="50" t="s">
        <v>1129</v>
      </c>
      <c r="B377" s="50">
        <v>68669</v>
      </c>
      <c r="C377" s="51" t="s">
        <v>1217</v>
      </c>
      <c r="D377" s="51">
        <v>682001</v>
      </c>
      <c r="E377" s="62" t="s">
        <v>10092</v>
      </c>
      <c r="F377" s="62" t="s">
        <v>10092</v>
      </c>
      <c r="G377" s="62" t="s">
        <v>10092</v>
      </c>
      <c r="H377" s="18" t="s">
        <v>450</v>
      </c>
      <c r="I377" s="53"/>
      <c r="J377" s="53">
        <v>3</v>
      </c>
      <c r="K377" s="53"/>
      <c r="L377" s="53">
        <v>3</v>
      </c>
      <c r="M377">
        <f t="shared" si="10"/>
        <v>0</v>
      </c>
      <c r="N377">
        <f t="shared" si="11"/>
        <v>3</v>
      </c>
      <c r="P377" s="18" t="s">
        <v>8111</v>
      </c>
      <c r="Q377" s="53">
        <v>2</v>
      </c>
      <c r="R377" s="53"/>
      <c r="S377" s="53"/>
      <c r="T377" s="53">
        <v>2</v>
      </c>
    </row>
    <row r="378" spans="1:20" ht="15" x14ac:dyDescent="0.2">
      <c r="A378" s="50" t="s">
        <v>1368</v>
      </c>
      <c r="B378" s="50">
        <v>97777</v>
      </c>
      <c r="C378" s="51" t="s">
        <v>2522</v>
      </c>
      <c r="D378" s="51">
        <v>973048</v>
      </c>
      <c r="E378" s="62" t="s">
        <v>10092</v>
      </c>
      <c r="F378" s="62" t="s">
        <v>10092</v>
      </c>
      <c r="G378" s="62" t="s">
        <v>10092</v>
      </c>
      <c r="H378" s="18" t="s">
        <v>452</v>
      </c>
      <c r="I378" s="53">
        <v>3</v>
      </c>
      <c r="J378" s="53"/>
      <c r="K378" s="53"/>
      <c r="L378" s="53">
        <v>3</v>
      </c>
      <c r="M378">
        <f t="shared" si="10"/>
        <v>0</v>
      </c>
      <c r="N378">
        <f t="shared" si="11"/>
        <v>3</v>
      </c>
      <c r="P378" s="18" t="s">
        <v>3344</v>
      </c>
      <c r="Q378" s="53">
        <v>2</v>
      </c>
      <c r="R378" s="53"/>
      <c r="S378" s="53"/>
      <c r="T378" s="53">
        <v>2</v>
      </c>
    </row>
    <row r="379" spans="1:20" ht="15" x14ac:dyDescent="0.2">
      <c r="A379" s="50" t="s">
        <v>80</v>
      </c>
      <c r="B379" s="50">
        <v>5086</v>
      </c>
      <c r="C379" s="51" t="s">
        <v>2526</v>
      </c>
      <c r="D379" s="51">
        <v>51427</v>
      </c>
      <c r="E379" s="62" t="s">
        <v>10092</v>
      </c>
      <c r="F379" s="62" t="s">
        <v>10092</v>
      </c>
      <c r="G379" s="62" t="s">
        <v>10092</v>
      </c>
      <c r="H379" s="18" t="s">
        <v>8111</v>
      </c>
      <c r="I379" s="53"/>
      <c r="J379" s="53">
        <v>2</v>
      </c>
      <c r="K379" s="53"/>
      <c r="L379" s="53">
        <v>2</v>
      </c>
      <c r="M379">
        <f t="shared" si="10"/>
        <v>0</v>
      </c>
      <c r="N379">
        <f t="shared" si="11"/>
        <v>3</v>
      </c>
      <c r="P379" s="18" t="s">
        <v>6688</v>
      </c>
      <c r="Q379" s="53">
        <v>2</v>
      </c>
      <c r="R379" s="53"/>
      <c r="S379" s="53"/>
      <c r="T379" s="53">
        <v>2</v>
      </c>
    </row>
    <row r="380" spans="1:20" ht="15" x14ac:dyDescent="0.2">
      <c r="A380" s="50" t="s">
        <v>1137</v>
      </c>
      <c r="B380" s="50">
        <v>70771</v>
      </c>
      <c r="C380" s="51" t="s">
        <v>1137</v>
      </c>
      <c r="D380" s="51">
        <v>703038</v>
      </c>
      <c r="E380" s="62" t="s">
        <v>10092</v>
      </c>
      <c r="F380" s="62" t="s">
        <v>10092</v>
      </c>
      <c r="G380" s="62" t="s">
        <v>10092</v>
      </c>
      <c r="H380" s="18" t="s">
        <v>3344</v>
      </c>
      <c r="I380" s="53"/>
      <c r="J380" s="53">
        <v>2</v>
      </c>
      <c r="K380" s="53"/>
      <c r="L380" s="53">
        <v>2</v>
      </c>
      <c r="M380">
        <f t="shared" si="10"/>
        <v>0</v>
      </c>
      <c r="N380">
        <f t="shared" si="11"/>
        <v>3</v>
      </c>
      <c r="P380" s="18" t="s">
        <v>454</v>
      </c>
      <c r="Q380" s="53">
        <v>2</v>
      </c>
      <c r="R380" s="53"/>
      <c r="S380" s="53"/>
      <c r="T380" s="53">
        <v>2</v>
      </c>
    </row>
    <row r="381" spans="1:20" ht="15" x14ac:dyDescent="0.2">
      <c r="A381" s="22" t="s">
        <v>1158</v>
      </c>
      <c r="B381" s="22">
        <v>47189</v>
      </c>
      <c r="C381" s="46" t="s">
        <v>261</v>
      </c>
      <c r="D381" s="46">
        <v>478001</v>
      </c>
      <c r="E381" s="62" t="s">
        <v>10093</v>
      </c>
      <c r="F381" s="62" t="s">
        <v>10092</v>
      </c>
      <c r="G381" s="62" t="s">
        <v>10092</v>
      </c>
      <c r="H381" s="18" t="s">
        <v>6688</v>
      </c>
      <c r="I381" s="53"/>
      <c r="J381" s="53">
        <v>2</v>
      </c>
      <c r="K381" s="53"/>
      <c r="L381" s="53">
        <v>2</v>
      </c>
      <c r="M381">
        <f t="shared" si="10"/>
        <v>0</v>
      </c>
      <c r="N381">
        <f t="shared" si="11"/>
        <v>3</v>
      </c>
      <c r="P381" s="18" t="s">
        <v>5353</v>
      </c>
      <c r="Q381" s="53">
        <v>3</v>
      </c>
      <c r="R381" s="53"/>
      <c r="S381" s="53"/>
      <c r="T381" s="53">
        <v>3</v>
      </c>
    </row>
    <row r="382" spans="1:20" ht="15" x14ac:dyDescent="0.2">
      <c r="A382" s="22" t="s">
        <v>1129</v>
      </c>
      <c r="B382" s="22">
        <v>68770</v>
      </c>
      <c r="C382" s="46" t="s">
        <v>2536</v>
      </c>
      <c r="D382" s="46">
        <v>683049</v>
      </c>
      <c r="E382" s="62" t="s">
        <v>10093</v>
      </c>
      <c r="F382" s="62" t="s">
        <v>10092</v>
      </c>
      <c r="G382" s="62" t="s">
        <v>10092</v>
      </c>
      <c r="H382" s="18" t="s">
        <v>454</v>
      </c>
      <c r="I382" s="53">
        <v>2</v>
      </c>
      <c r="J382" s="53"/>
      <c r="K382" s="53"/>
      <c r="L382" s="53">
        <v>2</v>
      </c>
      <c r="M382">
        <f t="shared" si="10"/>
        <v>0</v>
      </c>
      <c r="N382">
        <f t="shared" si="11"/>
        <v>3</v>
      </c>
      <c r="P382" s="18" t="s">
        <v>4268</v>
      </c>
      <c r="Q382" s="53">
        <v>2</v>
      </c>
      <c r="R382" s="53"/>
      <c r="S382" s="53"/>
      <c r="T382" s="53">
        <v>2</v>
      </c>
    </row>
    <row r="383" spans="1:20" ht="15" x14ac:dyDescent="0.2">
      <c r="A383" s="22" t="s">
        <v>1285</v>
      </c>
      <c r="B383" s="22">
        <v>76001</v>
      </c>
      <c r="C383" s="46" t="s">
        <v>191</v>
      </c>
      <c r="D383" s="46">
        <v>760009</v>
      </c>
      <c r="E383" s="62" t="s">
        <v>10093</v>
      </c>
      <c r="F383" s="62" t="s">
        <v>10092</v>
      </c>
      <c r="G383" s="62" t="s">
        <v>10092</v>
      </c>
      <c r="H383" s="18" t="s">
        <v>5353</v>
      </c>
      <c r="I383" s="53"/>
      <c r="J383" s="53">
        <v>3</v>
      </c>
      <c r="K383" s="53"/>
      <c r="L383" s="53">
        <v>3</v>
      </c>
      <c r="M383">
        <f t="shared" si="10"/>
        <v>0</v>
      </c>
      <c r="N383">
        <f t="shared" si="11"/>
        <v>3</v>
      </c>
      <c r="P383" s="18" t="s">
        <v>456</v>
      </c>
      <c r="Q383" s="53">
        <v>2</v>
      </c>
      <c r="R383" s="53"/>
      <c r="S383" s="53"/>
      <c r="T383" s="53">
        <v>2</v>
      </c>
    </row>
    <row r="384" spans="1:20" ht="15" x14ac:dyDescent="0.2">
      <c r="A384" s="22" t="s">
        <v>1259</v>
      </c>
      <c r="B384" s="22">
        <v>54001</v>
      </c>
      <c r="C384" s="46" t="s">
        <v>307</v>
      </c>
      <c r="D384" s="46">
        <v>540008</v>
      </c>
      <c r="E384" s="62" t="s">
        <v>10093</v>
      </c>
      <c r="F384" s="62" t="s">
        <v>10092</v>
      </c>
      <c r="G384" s="62" t="s">
        <v>10092</v>
      </c>
      <c r="H384" s="18" t="s">
        <v>4268</v>
      </c>
      <c r="I384" s="53"/>
      <c r="J384" s="53">
        <v>2</v>
      </c>
      <c r="K384" s="53"/>
      <c r="L384" s="53">
        <v>2</v>
      </c>
      <c r="M384">
        <f t="shared" si="10"/>
        <v>0</v>
      </c>
      <c r="N384">
        <f t="shared" si="11"/>
        <v>3</v>
      </c>
      <c r="P384" s="18" t="s">
        <v>458</v>
      </c>
      <c r="Q384" s="53">
        <v>2</v>
      </c>
      <c r="R384" s="53"/>
      <c r="S384" s="53"/>
      <c r="T384" s="53">
        <v>2</v>
      </c>
    </row>
    <row r="385" spans="1:20" ht="15" x14ac:dyDescent="0.2">
      <c r="A385" s="50" t="s">
        <v>1196</v>
      </c>
      <c r="B385" s="50">
        <v>19585</v>
      </c>
      <c r="C385" s="51" t="s">
        <v>2548</v>
      </c>
      <c r="D385" s="51">
        <v>193001</v>
      </c>
      <c r="E385" s="62" t="s">
        <v>10092</v>
      </c>
      <c r="F385" s="62" t="s">
        <v>10092</v>
      </c>
      <c r="G385" s="62" t="s">
        <v>10092</v>
      </c>
      <c r="H385" s="18" t="s">
        <v>456</v>
      </c>
      <c r="I385" s="53">
        <v>2</v>
      </c>
      <c r="J385" s="53"/>
      <c r="K385" s="53"/>
      <c r="L385" s="53">
        <v>2</v>
      </c>
      <c r="M385">
        <f t="shared" si="10"/>
        <v>0</v>
      </c>
      <c r="N385">
        <f t="shared" si="11"/>
        <v>3</v>
      </c>
      <c r="P385" s="18" t="s">
        <v>460</v>
      </c>
      <c r="Q385" s="53">
        <v>2</v>
      </c>
      <c r="R385" s="53"/>
      <c r="S385" s="53"/>
      <c r="T385" s="53">
        <v>2</v>
      </c>
    </row>
    <row r="386" spans="1:20" ht="15" x14ac:dyDescent="0.2">
      <c r="A386" s="50" t="s">
        <v>1165</v>
      </c>
      <c r="B386" s="50">
        <v>25885</v>
      </c>
      <c r="C386" s="51" t="s">
        <v>2549</v>
      </c>
      <c r="D386" s="51">
        <v>253840</v>
      </c>
      <c r="E386" s="62" t="s">
        <v>10092</v>
      </c>
      <c r="F386" s="62" t="s">
        <v>10092</v>
      </c>
      <c r="G386" s="62" t="s">
        <v>10092</v>
      </c>
      <c r="H386" s="18" t="s">
        <v>458</v>
      </c>
      <c r="I386" s="53">
        <v>2</v>
      </c>
      <c r="J386" s="53"/>
      <c r="K386" s="53"/>
      <c r="L386" s="53">
        <v>2</v>
      </c>
      <c r="M386">
        <f t="shared" si="10"/>
        <v>0</v>
      </c>
      <c r="N386">
        <f t="shared" si="11"/>
        <v>3</v>
      </c>
      <c r="P386" s="18" t="s">
        <v>4600</v>
      </c>
      <c r="Q386" s="53">
        <v>2</v>
      </c>
      <c r="R386" s="53"/>
      <c r="S386" s="53"/>
      <c r="T386" s="53">
        <v>2</v>
      </c>
    </row>
    <row r="387" spans="1:20" ht="15" x14ac:dyDescent="0.2">
      <c r="A387" s="50" t="s">
        <v>80</v>
      </c>
      <c r="B387" s="50">
        <v>5847</v>
      </c>
      <c r="C387" s="51" t="s">
        <v>2551</v>
      </c>
      <c r="D387" s="51">
        <v>56838</v>
      </c>
      <c r="E387" s="62" t="s">
        <v>10092</v>
      </c>
      <c r="F387" s="62" t="s">
        <v>10092</v>
      </c>
      <c r="G387" s="62" t="s">
        <v>10092</v>
      </c>
      <c r="H387" s="18" t="s">
        <v>460</v>
      </c>
      <c r="I387" s="53">
        <v>2</v>
      </c>
      <c r="J387" s="53"/>
      <c r="K387" s="53"/>
      <c r="L387" s="53">
        <v>2</v>
      </c>
      <c r="M387">
        <f t="shared" si="10"/>
        <v>0</v>
      </c>
      <c r="N387">
        <f t="shared" si="11"/>
        <v>3</v>
      </c>
      <c r="P387" s="18" t="s">
        <v>5814</v>
      </c>
      <c r="Q387" s="53">
        <v>3</v>
      </c>
      <c r="R387" s="53"/>
      <c r="S387" s="53"/>
      <c r="T387" s="53">
        <v>3</v>
      </c>
    </row>
    <row r="388" spans="1:20" ht="15" x14ac:dyDescent="0.2">
      <c r="A388" s="22" t="s">
        <v>1165</v>
      </c>
      <c r="B388" s="22">
        <v>25120</v>
      </c>
      <c r="C388" s="46" t="s">
        <v>173</v>
      </c>
      <c r="D388" s="46">
        <v>252040</v>
      </c>
      <c r="E388" s="62" t="s">
        <v>10093</v>
      </c>
      <c r="F388" s="62" t="s">
        <v>10092</v>
      </c>
      <c r="G388" s="62" t="s">
        <v>10092</v>
      </c>
      <c r="H388" s="18" t="s">
        <v>4600</v>
      </c>
      <c r="I388" s="53">
        <v>2</v>
      </c>
      <c r="J388" s="53"/>
      <c r="K388" s="53"/>
      <c r="L388" s="53">
        <v>2</v>
      </c>
      <c r="M388">
        <f t="shared" si="10"/>
        <v>0</v>
      </c>
      <c r="N388">
        <f t="shared" si="11"/>
        <v>3</v>
      </c>
      <c r="P388" s="18" t="s">
        <v>8189</v>
      </c>
      <c r="Q388" s="53">
        <v>2</v>
      </c>
      <c r="R388" s="53"/>
      <c r="S388" s="53"/>
      <c r="T388" s="53">
        <v>2</v>
      </c>
    </row>
    <row r="389" spans="1:20" ht="15" x14ac:dyDescent="0.2">
      <c r="A389" s="50" t="s">
        <v>1259</v>
      </c>
      <c r="B389" s="50">
        <v>54599</v>
      </c>
      <c r="C389" s="51" t="s">
        <v>2559</v>
      </c>
      <c r="D389" s="51">
        <v>541057</v>
      </c>
      <c r="E389" s="62" t="s">
        <v>10092</v>
      </c>
      <c r="F389" s="62" t="s">
        <v>10092</v>
      </c>
      <c r="G389" s="62" t="s">
        <v>10092</v>
      </c>
      <c r="H389" s="18" t="s">
        <v>5814</v>
      </c>
      <c r="I389" s="53">
        <v>3</v>
      </c>
      <c r="J389" s="53"/>
      <c r="K389" s="53"/>
      <c r="L389" s="53">
        <v>3</v>
      </c>
      <c r="M389">
        <f t="shared" si="10"/>
        <v>0</v>
      </c>
      <c r="N389">
        <f t="shared" si="11"/>
        <v>3</v>
      </c>
      <c r="P389" s="18" t="s">
        <v>5733</v>
      </c>
      <c r="Q389" s="53">
        <v>2</v>
      </c>
      <c r="R389" s="53"/>
      <c r="S389" s="53"/>
      <c r="T389" s="53">
        <v>2</v>
      </c>
    </row>
    <row r="390" spans="1:20" ht="15" x14ac:dyDescent="0.2">
      <c r="A390" s="50" t="s">
        <v>2082</v>
      </c>
      <c r="B390" s="50">
        <v>94663</v>
      </c>
      <c r="C390" s="51" t="s">
        <v>2158</v>
      </c>
      <c r="D390" s="51">
        <v>944057</v>
      </c>
      <c r="E390" s="62" t="s">
        <v>10092</v>
      </c>
      <c r="F390" s="62" t="s">
        <v>10092</v>
      </c>
      <c r="G390" s="62" t="s">
        <v>10092</v>
      </c>
      <c r="H390" s="18" t="s">
        <v>8189</v>
      </c>
      <c r="I390" s="53"/>
      <c r="J390" s="53">
        <v>2</v>
      </c>
      <c r="K390" s="53"/>
      <c r="L390" s="53">
        <v>2</v>
      </c>
      <c r="M390">
        <f t="shared" ref="M390:M453" si="12">GETPIVOTDATA("Servientrega covering",$H$4,"ГОРОД/ПОСЕЛЕНИЕ","ABEJORRAL")-GETPIVOTDATA("Servientrega covering",$H$4,"ГОРОД/ПОСЕЛЕНИЕ","ABEJORRAL","Servientrega covering","НЕТ ДОСТАВКИ")</f>
        <v>0</v>
      </c>
      <c r="N390">
        <f t="shared" ref="N390:N453" si="13">GETPIVOTDATA("Servientrega covering",$H$4,"ГОРОД/ПОСЕЛЕНИЕ","ABEJORRAL")-GETPIVOTDATA("Servientrega covering",$H$4,"ГОРОД/ПОСЕЛЕНИЕ","ABEJORRAL","Servientrega covering","ЕСТЬ")</f>
        <v>3</v>
      </c>
      <c r="P390" s="18" t="s">
        <v>3032</v>
      </c>
      <c r="Q390" s="53">
        <v>4</v>
      </c>
      <c r="R390" s="53"/>
      <c r="S390" s="53"/>
      <c r="T390" s="53">
        <v>4</v>
      </c>
    </row>
    <row r="391" spans="1:20" ht="15" x14ac:dyDescent="0.2">
      <c r="A391" s="50" t="s">
        <v>1311</v>
      </c>
      <c r="B391" s="50">
        <v>27372</v>
      </c>
      <c r="C391" s="51" t="s">
        <v>2563</v>
      </c>
      <c r="D391" s="51">
        <v>276018</v>
      </c>
      <c r="E391" s="62" t="s">
        <v>10092</v>
      </c>
      <c r="F391" s="62" t="s">
        <v>10092</v>
      </c>
      <c r="G391" s="62" t="s">
        <v>10092</v>
      </c>
      <c r="H391" s="18" t="s">
        <v>5733</v>
      </c>
      <c r="I391" s="53"/>
      <c r="J391" s="53">
        <v>2</v>
      </c>
      <c r="K391" s="53"/>
      <c r="L391" s="53">
        <v>2</v>
      </c>
      <c r="M391">
        <f t="shared" si="12"/>
        <v>0</v>
      </c>
      <c r="N391">
        <f t="shared" si="13"/>
        <v>3</v>
      </c>
      <c r="P391" s="18" t="s">
        <v>2191</v>
      </c>
      <c r="Q391" s="53">
        <v>2</v>
      </c>
      <c r="R391" s="53"/>
      <c r="S391" s="53"/>
      <c r="T391" s="53">
        <v>2</v>
      </c>
    </row>
    <row r="392" spans="1:20" ht="15" x14ac:dyDescent="0.2">
      <c r="A392" s="22" t="s">
        <v>1185</v>
      </c>
      <c r="B392" s="22">
        <v>73001</v>
      </c>
      <c r="C392" s="46" t="s">
        <v>472</v>
      </c>
      <c r="D392" s="46">
        <v>730006</v>
      </c>
      <c r="E392" s="62" t="s">
        <v>10093</v>
      </c>
      <c r="F392" s="62" t="s">
        <v>10093</v>
      </c>
      <c r="G392" s="62" t="s">
        <v>10092</v>
      </c>
      <c r="H392" s="18" t="s">
        <v>3032</v>
      </c>
      <c r="I392" s="53"/>
      <c r="J392" s="53">
        <v>4</v>
      </c>
      <c r="K392" s="53"/>
      <c r="L392" s="53">
        <v>4</v>
      </c>
      <c r="M392">
        <f t="shared" si="12"/>
        <v>0</v>
      </c>
      <c r="N392">
        <f t="shared" si="13"/>
        <v>3</v>
      </c>
      <c r="P392" s="18" t="s">
        <v>7082</v>
      </c>
      <c r="Q392" s="53">
        <v>4</v>
      </c>
      <c r="R392" s="53"/>
      <c r="S392" s="53"/>
      <c r="T392" s="53">
        <v>4</v>
      </c>
    </row>
    <row r="393" spans="1:20" ht="15" x14ac:dyDescent="0.2">
      <c r="A393" s="22" t="s">
        <v>80</v>
      </c>
      <c r="B393" s="22">
        <v>5088</v>
      </c>
      <c r="C393" s="46" t="s">
        <v>138</v>
      </c>
      <c r="D393" s="46">
        <v>51054</v>
      </c>
      <c r="E393" s="62" t="s">
        <v>10092</v>
      </c>
      <c r="F393" s="62" t="s">
        <v>10093</v>
      </c>
      <c r="G393" s="62" t="s">
        <v>10092</v>
      </c>
      <c r="H393" s="18" t="s">
        <v>2191</v>
      </c>
      <c r="I393" s="53"/>
      <c r="J393" s="53">
        <v>2</v>
      </c>
      <c r="K393" s="53"/>
      <c r="L393" s="53">
        <v>2</v>
      </c>
      <c r="M393">
        <f t="shared" si="12"/>
        <v>0</v>
      </c>
      <c r="N393">
        <f t="shared" si="13"/>
        <v>3</v>
      </c>
      <c r="P393" s="18" t="s">
        <v>466</v>
      </c>
      <c r="Q393" s="53">
        <v>3</v>
      </c>
      <c r="R393" s="53"/>
      <c r="S393" s="53"/>
      <c r="T393" s="53">
        <v>3</v>
      </c>
    </row>
    <row r="394" spans="1:20" ht="15" x14ac:dyDescent="0.2">
      <c r="A394" s="50" t="s">
        <v>1222</v>
      </c>
      <c r="B394" s="50">
        <v>52233</v>
      </c>
      <c r="C394" s="51" t="s">
        <v>2408</v>
      </c>
      <c r="D394" s="51">
        <v>526567</v>
      </c>
      <c r="E394" s="62" t="s">
        <v>10092</v>
      </c>
      <c r="F394" s="62" t="s">
        <v>10092</v>
      </c>
      <c r="G394" s="62" t="s">
        <v>10092</v>
      </c>
      <c r="H394" s="18" t="s">
        <v>7082</v>
      </c>
      <c r="I394" s="53"/>
      <c r="J394" s="53">
        <v>4</v>
      </c>
      <c r="K394" s="53"/>
      <c r="L394" s="53">
        <v>4</v>
      </c>
      <c r="M394">
        <f t="shared" si="12"/>
        <v>0</v>
      </c>
      <c r="N394">
        <f t="shared" si="13"/>
        <v>3</v>
      </c>
      <c r="P394" s="18" t="s">
        <v>4897</v>
      </c>
      <c r="Q394" s="53">
        <v>2</v>
      </c>
      <c r="R394" s="53"/>
      <c r="S394" s="53"/>
      <c r="T394" s="53">
        <v>2</v>
      </c>
    </row>
    <row r="395" spans="1:20" ht="15" x14ac:dyDescent="0.2">
      <c r="A395" s="50" t="s">
        <v>1222</v>
      </c>
      <c r="B395" s="50">
        <v>52473</v>
      </c>
      <c r="C395" s="51" t="s">
        <v>631</v>
      </c>
      <c r="D395" s="51">
        <v>527589</v>
      </c>
      <c r="E395" s="62" t="s">
        <v>10092</v>
      </c>
      <c r="F395" s="62" t="s">
        <v>10092</v>
      </c>
      <c r="G395" s="62" t="s">
        <v>10092</v>
      </c>
      <c r="H395" s="18" t="s">
        <v>466</v>
      </c>
      <c r="I395" s="53">
        <v>3</v>
      </c>
      <c r="J395" s="53"/>
      <c r="K395" s="53"/>
      <c r="L395" s="53">
        <v>3</v>
      </c>
      <c r="M395">
        <f t="shared" si="12"/>
        <v>0</v>
      </c>
      <c r="N395">
        <f t="shared" si="13"/>
        <v>3</v>
      </c>
      <c r="P395" s="18" t="s">
        <v>2245</v>
      </c>
      <c r="Q395" s="53">
        <v>3</v>
      </c>
      <c r="R395" s="53"/>
      <c r="S395" s="53"/>
      <c r="T395" s="53">
        <v>3</v>
      </c>
    </row>
    <row r="396" spans="1:20" ht="15" x14ac:dyDescent="0.2">
      <c r="A396" s="50" t="s">
        <v>1311</v>
      </c>
      <c r="B396" s="50">
        <v>27075</v>
      </c>
      <c r="C396" s="51" t="s">
        <v>2581</v>
      </c>
      <c r="D396" s="51">
        <v>276030</v>
      </c>
      <c r="E396" s="62" t="s">
        <v>10092</v>
      </c>
      <c r="F396" s="62" t="s">
        <v>10092</v>
      </c>
      <c r="G396" s="62" t="s">
        <v>10092</v>
      </c>
      <c r="H396" s="18" t="s">
        <v>4897</v>
      </c>
      <c r="I396" s="53"/>
      <c r="J396" s="53">
        <v>2</v>
      </c>
      <c r="K396" s="53"/>
      <c r="L396" s="53">
        <v>2</v>
      </c>
      <c r="M396">
        <f t="shared" si="12"/>
        <v>0</v>
      </c>
      <c r="N396">
        <f t="shared" si="13"/>
        <v>3</v>
      </c>
      <c r="P396" s="18" t="s">
        <v>468</v>
      </c>
      <c r="Q396" s="53">
        <v>3</v>
      </c>
      <c r="R396" s="53"/>
      <c r="S396" s="53"/>
      <c r="T396" s="53">
        <v>3</v>
      </c>
    </row>
    <row r="397" spans="1:20" ht="15" x14ac:dyDescent="0.2">
      <c r="A397" s="50" t="s">
        <v>1165</v>
      </c>
      <c r="B397" s="50">
        <v>25885</v>
      </c>
      <c r="C397" s="51" t="s">
        <v>2549</v>
      </c>
      <c r="D397" s="51">
        <v>253847</v>
      </c>
      <c r="E397" s="62" t="s">
        <v>10092</v>
      </c>
      <c r="F397" s="62" t="s">
        <v>10092</v>
      </c>
      <c r="G397" s="62" t="s">
        <v>10092</v>
      </c>
      <c r="H397" s="18" t="s">
        <v>2245</v>
      </c>
      <c r="I397" s="53"/>
      <c r="J397" s="53">
        <v>3</v>
      </c>
      <c r="K397" s="53"/>
      <c r="L397" s="53">
        <v>3</v>
      </c>
      <c r="M397">
        <f t="shared" si="12"/>
        <v>0</v>
      </c>
      <c r="N397">
        <f t="shared" si="13"/>
        <v>3</v>
      </c>
      <c r="P397" s="18" t="s">
        <v>9476</v>
      </c>
      <c r="Q397" s="53">
        <v>2</v>
      </c>
      <c r="R397" s="53"/>
      <c r="S397" s="53"/>
      <c r="T397" s="53">
        <v>2</v>
      </c>
    </row>
    <row r="398" spans="1:20" ht="15" x14ac:dyDescent="0.2">
      <c r="A398" s="50" t="s">
        <v>1165</v>
      </c>
      <c r="B398" s="50">
        <v>25200</v>
      </c>
      <c r="C398" s="51" t="s">
        <v>2587</v>
      </c>
      <c r="D398" s="51">
        <v>250407</v>
      </c>
      <c r="E398" s="62" t="s">
        <v>10092</v>
      </c>
      <c r="F398" s="62" t="s">
        <v>10092</v>
      </c>
      <c r="G398" s="62" t="s">
        <v>10092</v>
      </c>
      <c r="H398" s="18" t="s">
        <v>468</v>
      </c>
      <c r="I398" s="53">
        <v>3</v>
      </c>
      <c r="J398" s="53"/>
      <c r="K398" s="53"/>
      <c r="L398" s="53">
        <v>3</v>
      </c>
      <c r="M398">
        <f t="shared" si="12"/>
        <v>0</v>
      </c>
      <c r="N398">
        <f t="shared" si="13"/>
        <v>3</v>
      </c>
      <c r="P398" s="18" t="s">
        <v>2426</v>
      </c>
      <c r="Q398" s="53">
        <v>2</v>
      </c>
      <c r="R398" s="53"/>
      <c r="S398" s="53"/>
      <c r="T398" s="53">
        <v>2</v>
      </c>
    </row>
    <row r="399" spans="1:20" ht="15" x14ac:dyDescent="0.2">
      <c r="A399" s="50" t="s">
        <v>1228</v>
      </c>
      <c r="B399" s="50">
        <v>41668</v>
      </c>
      <c r="C399" s="51" t="s">
        <v>2593</v>
      </c>
      <c r="D399" s="51">
        <v>418077</v>
      </c>
      <c r="E399" s="62" t="s">
        <v>10092</v>
      </c>
      <c r="F399" s="62" t="s">
        <v>10092</v>
      </c>
      <c r="G399" s="62" t="s">
        <v>10092</v>
      </c>
      <c r="H399" s="18" t="s">
        <v>9476</v>
      </c>
      <c r="I399" s="53"/>
      <c r="J399" s="53">
        <v>2</v>
      </c>
      <c r="K399" s="53"/>
      <c r="L399" s="53">
        <v>2</v>
      </c>
      <c r="M399">
        <f t="shared" si="12"/>
        <v>0</v>
      </c>
      <c r="N399">
        <f t="shared" si="13"/>
        <v>3</v>
      </c>
      <c r="P399" s="18" t="s">
        <v>470</v>
      </c>
      <c r="Q399" s="53">
        <v>3</v>
      </c>
      <c r="R399" s="53"/>
      <c r="S399" s="53"/>
      <c r="T399" s="53">
        <v>3</v>
      </c>
    </row>
    <row r="400" spans="1:20" ht="15" x14ac:dyDescent="0.2">
      <c r="A400" s="50" t="s">
        <v>1228</v>
      </c>
      <c r="B400" s="50">
        <v>41668</v>
      </c>
      <c r="C400" s="51" t="s">
        <v>2593</v>
      </c>
      <c r="D400" s="51">
        <v>418067</v>
      </c>
      <c r="E400" s="62" t="s">
        <v>10092</v>
      </c>
      <c r="F400" s="62" t="s">
        <v>10092</v>
      </c>
      <c r="G400" s="62" t="s">
        <v>10092</v>
      </c>
      <c r="H400" s="18" t="s">
        <v>2426</v>
      </c>
      <c r="I400" s="53"/>
      <c r="J400" s="53">
        <v>2</v>
      </c>
      <c r="K400" s="53"/>
      <c r="L400" s="53">
        <v>2</v>
      </c>
      <c r="M400">
        <f t="shared" si="12"/>
        <v>0</v>
      </c>
      <c r="N400">
        <f t="shared" si="13"/>
        <v>3</v>
      </c>
      <c r="P400" s="18" t="s">
        <v>472</v>
      </c>
      <c r="Q400" s="53"/>
      <c r="R400" s="53">
        <v>13</v>
      </c>
      <c r="S400" s="53"/>
      <c r="T400" s="53">
        <v>13</v>
      </c>
    </row>
    <row r="401" spans="1:20" ht="15" x14ac:dyDescent="0.2">
      <c r="A401" s="22" t="s">
        <v>189</v>
      </c>
      <c r="B401" s="22">
        <v>17013</v>
      </c>
      <c r="C401" s="46" t="s">
        <v>35</v>
      </c>
      <c r="D401" s="46">
        <v>172027</v>
      </c>
      <c r="E401" s="62" t="s">
        <v>10093</v>
      </c>
      <c r="F401" s="62" t="s">
        <v>10092</v>
      </c>
      <c r="G401" s="62" t="s">
        <v>10092</v>
      </c>
      <c r="H401" s="18" t="s">
        <v>470</v>
      </c>
      <c r="I401" s="53">
        <v>3</v>
      </c>
      <c r="J401" s="53"/>
      <c r="K401" s="53"/>
      <c r="L401" s="53">
        <v>3</v>
      </c>
      <c r="M401">
        <f t="shared" si="12"/>
        <v>0</v>
      </c>
      <c r="N401">
        <f t="shared" si="13"/>
        <v>3</v>
      </c>
      <c r="P401" s="18" t="s">
        <v>474</v>
      </c>
      <c r="Q401" s="53">
        <v>3</v>
      </c>
      <c r="R401" s="53"/>
      <c r="S401" s="53"/>
      <c r="T401" s="53">
        <v>3</v>
      </c>
    </row>
    <row r="402" spans="1:20" ht="15" x14ac:dyDescent="0.2">
      <c r="A402" s="22" t="s">
        <v>1158</v>
      </c>
      <c r="B402" s="22">
        <v>47001</v>
      </c>
      <c r="C402" s="46" t="s">
        <v>914</v>
      </c>
      <c r="D402" s="46">
        <v>470009</v>
      </c>
      <c r="E402" s="62" t="s">
        <v>10093</v>
      </c>
      <c r="F402" s="62" t="s">
        <v>10093</v>
      </c>
      <c r="G402" s="62" t="s">
        <v>10092</v>
      </c>
      <c r="H402" s="18" t="s">
        <v>472</v>
      </c>
      <c r="I402" s="53">
        <v>13</v>
      </c>
      <c r="J402" s="53"/>
      <c r="K402" s="53"/>
      <c r="L402" s="53">
        <v>13</v>
      </c>
      <c r="M402">
        <f t="shared" si="12"/>
        <v>0</v>
      </c>
      <c r="N402">
        <f t="shared" si="13"/>
        <v>3</v>
      </c>
      <c r="P402" s="18" t="s">
        <v>5054</v>
      </c>
      <c r="Q402" s="53">
        <v>3</v>
      </c>
      <c r="R402" s="53"/>
      <c r="S402" s="53"/>
      <c r="T402" s="53">
        <v>3</v>
      </c>
    </row>
    <row r="403" spans="1:20" ht="15" x14ac:dyDescent="0.2">
      <c r="A403" s="50" t="s">
        <v>1196</v>
      </c>
      <c r="B403" s="50">
        <v>19022</v>
      </c>
      <c r="C403" s="51" t="s">
        <v>2608</v>
      </c>
      <c r="D403" s="51">
        <v>194080</v>
      </c>
      <c r="E403" s="62" t="s">
        <v>10092</v>
      </c>
      <c r="F403" s="62" t="s">
        <v>10092</v>
      </c>
      <c r="G403" s="62" t="s">
        <v>10092</v>
      </c>
      <c r="H403" s="18" t="s">
        <v>474</v>
      </c>
      <c r="I403" s="53">
        <v>3</v>
      </c>
      <c r="J403" s="53"/>
      <c r="K403" s="53"/>
      <c r="L403" s="53">
        <v>3</v>
      </c>
      <c r="M403">
        <f t="shared" si="12"/>
        <v>0</v>
      </c>
      <c r="N403">
        <f t="shared" si="13"/>
        <v>3</v>
      </c>
      <c r="P403" s="18" t="s">
        <v>9466</v>
      </c>
      <c r="Q403" s="53">
        <v>3</v>
      </c>
      <c r="R403" s="53"/>
      <c r="S403" s="53"/>
      <c r="T403" s="53">
        <v>3</v>
      </c>
    </row>
    <row r="404" spans="1:20" ht="15" x14ac:dyDescent="0.2">
      <c r="A404" s="22" t="s">
        <v>1129</v>
      </c>
      <c r="B404" s="22">
        <v>68190</v>
      </c>
      <c r="C404" s="46" t="s">
        <v>265</v>
      </c>
      <c r="D404" s="46">
        <v>686058</v>
      </c>
      <c r="E404" s="62" t="s">
        <v>10093</v>
      </c>
      <c r="F404" s="62" t="s">
        <v>10092</v>
      </c>
      <c r="G404" s="62" t="s">
        <v>10092</v>
      </c>
      <c r="H404" s="18" t="s">
        <v>5054</v>
      </c>
      <c r="I404" s="53"/>
      <c r="J404" s="53">
        <v>3</v>
      </c>
      <c r="K404" s="53"/>
      <c r="L404" s="53">
        <v>3</v>
      </c>
      <c r="M404">
        <f t="shared" si="12"/>
        <v>0</v>
      </c>
      <c r="N404">
        <f t="shared" si="13"/>
        <v>3</v>
      </c>
      <c r="P404" s="18" t="s">
        <v>2509</v>
      </c>
      <c r="Q404" s="53">
        <v>9</v>
      </c>
      <c r="R404" s="53"/>
      <c r="S404" s="53"/>
      <c r="T404" s="53">
        <v>9</v>
      </c>
    </row>
    <row r="405" spans="1:20" ht="15" x14ac:dyDescent="0.2">
      <c r="A405" s="50" t="s">
        <v>1165</v>
      </c>
      <c r="B405" s="50">
        <v>25779</v>
      </c>
      <c r="C405" s="51" t="s">
        <v>2614</v>
      </c>
      <c r="D405" s="51">
        <v>250630</v>
      </c>
      <c r="E405" s="62" t="s">
        <v>10092</v>
      </c>
      <c r="F405" s="62" t="s">
        <v>10092</v>
      </c>
      <c r="G405" s="62" t="s">
        <v>10092</v>
      </c>
      <c r="H405" s="18" t="s">
        <v>9466</v>
      </c>
      <c r="I405" s="53"/>
      <c r="J405" s="53">
        <v>3</v>
      </c>
      <c r="K405" s="53"/>
      <c r="L405" s="53">
        <v>3</v>
      </c>
      <c r="M405">
        <f t="shared" si="12"/>
        <v>0</v>
      </c>
      <c r="N405">
        <f t="shared" si="13"/>
        <v>3</v>
      </c>
      <c r="P405" s="18" t="s">
        <v>6279</v>
      </c>
      <c r="Q405" s="53">
        <v>6</v>
      </c>
      <c r="R405" s="53"/>
      <c r="S405" s="53"/>
      <c r="T405" s="53">
        <v>6</v>
      </c>
    </row>
    <row r="406" spans="1:20" ht="15" x14ac:dyDescent="0.2">
      <c r="A406" s="22" t="s">
        <v>1185</v>
      </c>
      <c r="B406" s="22">
        <v>73319</v>
      </c>
      <c r="C406" s="46" t="s">
        <v>448</v>
      </c>
      <c r="D406" s="46">
        <v>733547</v>
      </c>
      <c r="E406" s="62" t="s">
        <v>10093</v>
      </c>
      <c r="F406" s="62" t="s">
        <v>10092</v>
      </c>
      <c r="G406" s="62" t="s">
        <v>10092</v>
      </c>
      <c r="H406" s="18" t="s">
        <v>2509</v>
      </c>
      <c r="I406" s="53"/>
      <c r="J406" s="53">
        <v>9</v>
      </c>
      <c r="K406" s="53"/>
      <c r="L406" s="53">
        <v>9</v>
      </c>
      <c r="M406">
        <f t="shared" si="12"/>
        <v>0</v>
      </c>
      <c r="N406">
        <f t="shared" si="13"/>
        <v>3</v>
      </c>
      <c r="P406" s="18" t="s">
        <v>476</v>
      </c>
      <c r="Q406" s="53"/>
      <c r="R406" s="53">
        <v>7</v>
      </c>
      <c r="S406" s="53"/>
      <c r="T406" s="53">
        <v>7</v>
      </c>
    </row>
    <row r="407" spans="1:20" ht="15" x14ac:dyDescent="0.2">
      <c r="A407" s="50" t="s">
        <v>189</v>
      </c>
      <c r="B407" s="50">
        <v>17662</v>
      </c>
      <c r="C407" s="51" t="s">
        <v>2619</v>
      </c>
      <c r="D407" s="51">
        <v>174008</v>
      </c>
      <c r="E407" s="62" t="s">
        <v>10092</v>
      </c>
      <c r="F407" s="62" t="s">
        <v>10092</v>
      </c>
      <c r="G407" s="62" t="s">
        <v>10092</v>
      </c>
      <c r="H407" s="18" t="s">
        <v>6279</v>
      </c>
      <c r="I407" s="53"/>
      <c r="J407" s="53">
        <v>6</v>
      </c>
      <c r="K407" s="53"/>
      <c r="L407" s="53">
        <v>6</v>
      </c>
      <c r="M407">
        <f t="shared" si="12"/>
        <v>0</v>
      </c>
      <c r="N407">
        <f t="shared" si="13"/>
        <v>3</v>
      </c>
      <c r="P407" s="18" t="s">
        <v>6220</v>
      </c>
      <c r="Q407" s="53">
        <v>3</v>
      </c>
      <c r="R407" s="53"/>
      <c r="S407" s="53"/>
      <c r="T407" s="53">
        <v>3</v>
      </c>
    </row>
    <row r="408" spans="1:20" ht="15" x14ac:dyDescent="0.2">
      <c r="A408" s="50" t="s">
        <v>1358</v>
      </c>
      <c r="B408" s="50">
        <v>85315</v>
      </c>
      <c r="C408" s="51" t="s">
        <v>2623</v>
      </c>
      <c r="D408" s="51">
        <v>851030</v>
      </c>
      <c r="E408" s="62" t="s">
        <v>10092</v>
      </c>
      <c r="F408" s="62" t="s">
        <v>10092</v>
      </c>
      <c r="G408" s="62" t="s">
        <v>10092</v>
      </c>
      <c r="H408" s="18" t="s">
        <v>476</v>
      </c>
      <c r="I408" s="53">
        <v>7</v>
      </c>
      <c r="J408" s="53"/>
      <c r="K408" s="53"/>
      <c r="L408" s="53">
        <v>7</v>
      </c>
      <c r="M408">
        <f t="shared" si="12"/>
        <v>0</v>
      </c>
      <c r="N408">
        <f t="shared" si="13"/>
        <v>3</v>
      </c>
      <c r="P408" s="18" t="s">
        <v>1229</v>
      </c>
      <c r="Q408" s="53">
        <v>4</v>
      </c>
      <c r="R408" s="53"/>
      <c r="S408" s="53"/>
      <c r="T408" s="53">
        <v>4</v>
      </c>
    </row>
    <row r="409" spans="1:20" ht="15" x14ac:dyDescent="0.2">
      <c r="A409" s="22" t="s">
        <v>50</v>
      </c>
      <c r="B409" s="22">
        <v>15238</v>
      </c>
      <c r="C409" s="46" t="s">
        <v>324</v>
      </c>
      <c r="D409" s="46">
        <v>150462</v>
      </c>
      <c r="E409" s="62" t="s">
        <v>10093</v>
      </c>
      <c r="F409" s="62" t="s">
        <v>10093</v>
      </c>
      <c r="G409" s="62" t="s">
        <v>10092</v>
      </c>
      <c r="H409" s="18" t="s">
        <v>6220</v>
      </c>
      <c r="I409" s="53"/>
      <c r="J409" s="53">
        <v>3</v>
      </c>
      <c r="K409" s="53"/>
      <c r="L409" s="53">
        <v>3</v>
      </c>
      <c r="M409">
        <f t="shared" si="12"/>
        <v>0</v>
      </c>
      <c r="N409">
        <f t="shared" si="13"/>
        <v>3</v>
      </c>
      <c r="P409" s="18" t="s">
        <v>1312</v>
      </c>
      <c r="Q409" s="53">
        <v>4</v>
      </c>
      <c r="R409" s="53"/>
      <c r="S409" s="53"/>
      <c r="T409" s="53">
        <v>4</v>
      </c>
    </row>
    <row r="410" spans="1:20" ht="15" x14ac:dyDescent="0.2">
      <c r="A410" s="50" t="s">
        <v>1129</v>
      </c>
      <c r="B410" s="50">
        <v>68720</v>
      </c>
      <c r="C410" s="51" t="s">
        <v>1661</v>
      </c>
      <c r="D410" s="51">
        <v>685507</v>
      </c>
      <c r="E410" s="62" t="s">
        <v>10092</v>
      </c>
      <c r="F410" s="62" t="s">
        <v>10092</v>
      </c>
      <c r="G410" s="62" t="s">
        <v>10092</v>
      </c>
      <c r="H410" s="18" t="s">
        <v>1229</v>
      </c>
      <c r="I410" s="53"/>
      <c r="J410" s="53">
        <v>4</v>
      </c>
      <c r="K410" s="53"/>
      <c r="L410" s="53">
        <v>4</v>
      </c>
      <c r="M410">
        <f t="shared" si="12"/>
        <v>0</v>
      </c>
      <c r="N410">
        <f t="shared" si="13"/>
        <v>3</v>
      </c>
      <c r="P410" s="18" t="s">
        <v>6518</v>
      </c>
      <c r="Q410" s="53">
        <v>5</v>
      </c>
      <c r="R410" s="53"/>
      <c r="S410" s="53"/>
      <c r="T410" s="53">
        <v>5</v>
      </c>
    </row>
    <row r="411" spans="1:20" ht="15" x14ac:dyDescent="0.2">
      <c r="A411" s="22" t="s">
        <v>1285</v>
      </c>
      <c r="B411" s="22">
        <v>76041</v>
      </c>
      <c r="C411" s="46" t="s">
        <v>2631</v>
      </c>
      <c r="D411" s="46">
        <v>762017</v>
      </c>
      <c r="E411" s="62" t="s">
        <v>10093</v>
      </c>
      <c r="F411" s="62" t="s">
        <v>10092</v>
      </c>
      <c r="G411" s="62" t="s">
        <v>10092</v>
      </c>
      <c r="H411" s="18" t="s">
        <v>1312</v>
      </c>
      <c r="I411" s="53"/>
      <c r="J411" s="53">
        <v>4</v>
      </c>
      <c r="K411" s="53"/>
      <c r="L411" s="53">
        <v>4</v>
      </c>
      <c r="M411">
        <f t="shared" si="12"/>
        <v>0</v>
      </c>
      <c r="N411">
        <f t="shared" si="13"/>
        <v>3</v>
      </c>
      <c r="P411" s="18" t="s">
        <v>3203</v>
      </c>
      <c r="Q411" s="53">
        <v>4</v>
      </c>
      <c r="R411" s="53"/>
      <c r="S411" s="53"/>
      <c r="T411" s="53">
        <v>4</v>
      </c>
    </row>
    <row r="412" spans="1:20" ht="15" x14ac:dyDescent="0.2">
      <c r="A412" s="50" t="s">
        <v>50</v>
      </c>
      <c r="B412" s="50">
        <v>15550</v>
      </c>
      <c r="C412" s="51" t="s">
        <v>2636</v>
      </c>
      <c r="D412" s="51">
        <v>151801</v>
      </c>
      <c r="E412" s="62" t="s">
        <v>10092</v>
      </c>
      <c r="F412" s="62" t="s">
        <v>10092</v>
      </c>
      <c r="G412" s="62" t="s">
        <v>10092</v>
      </c>
      <c r="H412" s="18" t="s">
        <v>6518</v>
      </c>
      <c r="I412" s="53"/>
      <c r="J412" s="53">
        <v>5</v>
      </c>
      <c r="K412" s="53"/>
      <c r="L412" s="53">
        <v>5</v>
      </c>
      <c r="M412">
        <f t="shared" si="12"/>
        <v>0</v>
      </c>
      <c r="N412">
        <f t="shared" si="13"/>
        <v>3</v>
      </c>
      <c r="P412" s="18" t="s">
        <v>3312</v>
      </c>
      <c r="Q412" s="53">
        <v>2</v>
      </c>
      <c r="R412" s="53"/>
      <c r="S412" s="53"/>
      <c r="T412" s="53">
        <v>2</v>
      </c>
    </row>
    <row r="413" spans="1:20" ht="15" x14ac:dyDescent="0.2">
      <c r="A413" s="50" t="s">
        <v>1538</v>
      </c>
      <c r="B413" s="50">
        <v>63548</v>
      </c>
      <c r="C413" s="51" t="s">
        <v>2637</v>
      </c>
      <c r="D413" s="51">
        <v>632060</v>
      </c>
      <c r="E413" s="62" t="s">
        <v>10092</v>
      </c>
      <c r="F413" s="62" t="s">
        <v>10092</v>
      </c>
      <c r="G413" s="62" t="s">
        <v>10092</v>
      </c>
      <c r="H413" s="18" t="s">
        <v>3203</v>
      </c>
      <c r="I413" s="53"/>
      <c r="J413" s="53">
        <v>4</v>
      </c>
      <c r="K413" s="53"/>
      <c r="L413" s="53">
        <v>4</v>
      </c>
      <c r="M413">
        <f t="shared" si="12"/>
        <v>0</v>
      </c>
      <c r="N413">
        <f t="shared" si="13"/>
        <v>3</v>
      </c>
      <c r="P413" s="18" t="s">
        <v>2121</v>
      </c>
      <c r="Q413" s="53">
        <v>4</v>
      </c>
      <c r="R413" s="53"/>
      <c r="S413" s="53"/>
      <c r="T413" s="53">
        <v>4</v>
      </c>
    </row>
    <row r="414" spans="1:20" ht="15" x14ac:dyDescent="0.2">
      <c r="A414" s="50" t="s">
        <v>1129</v>
      </c>
      <c r="B414" s="50">
        <v>68245</v>
      </c>
      <c r="C414" s="51" t="s">
        <v>2638</v>
      </c>
      <c r="D414" s="51">
        <v>683061</v>
      </c>
      <c r="E414" s="62" t="s">
        <v>10092</v>
      </c>
      <c r="F414" s="62" t="s">
        <v>10092</v>
      </c>
      <c r="G414" s="62" t="s">
        <v>10092</v>
      </c>
      <c r="H414" s="18" t="s">
        <v>3312</v>
      </c>
      <c r="I414" s="53"/>
      <c r="J414" s="53">
        <v>2</v>
      </c>
      <c r="K414" s="53"/>
      <c r="L414" s="53">
        <v>2</v>
      </c>
      <c r="M414">
        <f t="shared" si="12"/>
        <v>0</v>
      </c>
      <c r="N414">
        <f t="shared" si="13"/>
        <v>3</v>
      </c>
      <c r="P414" s="18" t="s">
        <v>482</v>
      </c>
      <c r="Q414" s="53">
        <v>3</v>
      </c>
      <c r="R414" s="53"/>
      <c r="S414" s="53"/>
      <c r="T414" s="53">
        <v>3</v>
      </c>
    </row>
    <row r="415" spans="1:20" ht="15" x14ac:dyDescent="0.2">
      <c r="A415" s="22" t="s">
        <v>1158</v>
      </c>
      <c r="B415" s="22">
        <v>47318</v>
      </c>
      <c r="C415" s="46" t="s">
        <v>446</v>
      </c>
      <c r="D415" s="46">
        <v>473029</v>
      </c>
      <c r="E415" s="62" t="s">
        <v>10093</v>
      </c>
      <c r="F415" s="62" t="s">
        <v>10092</v>
      </c>
      <c r="G415" s="62" t="s">
        <v>10092</v>
      </c>
      <c r="H415" s="18" t="s">
        <v>2121</v>
      </c>
      <c r="I415" s="53"/>
      <c r="J415" s="53">
        <v>4</v>
      </c>
      <c r="K415" s="53"/>
      <c r="L415" s="53">
        <v>4</v>
      </c>
      <c r="M415">
        <f t="shared" si="12"/>
        <v>0</v>
      </c>
      <c r="N415">
        <f t="shared" si="13"/>
        <v>3</v>
      </c>
      <c r="P415" s="18" t="s">
        <v>8435</v>
      </c>
      <c r="Q415" s="53">
        <v>2</v>
      </c>
      <c r="R415" s="53"/>
      <c r="S415" s="53"/>
      <c r="T415" s="53">
        <v>2</v>
      </c>
    </row>
    <row r="416" spans="1:20" ht="15" x14ac:dyDescent="0.2">
      <c r="A416" s="50" t="s">
        <v>1228</v>
      </c>
      <c r="B416" s="50">
        <v>41797</v>
      </c>
      <c r="C416" s="51" t="s">
        <v>2643</v>
      </c>
      <c r="D416" s="51">
        <v>415008</v>
      </c>
      <c r="E416" s="62" t="s">
        <v>10092</v>
      </c>
      <c r="F416" s="62" t="s">
        <v>10092</v>
      </c>
      <c r="G416" s="62" t="s">
        <v>10092</v>
      </c>
      <c r="H416" s="18" t="s">
        <v>482</v>
      </c>
      <c r="I416" s="53">
        <v>3</v>
      </c>
      <c r="J416" s="53"/>
      <c r="K416" s="53"/>
      <c r="L416" s="53">
        <v>3</v>
      </c>
      <c r="M416">
        <f t="shared" si="12"/>
        <v>0</v>
      </c>
      <c r="N416">
        <f t="shared" si="13"/>
        <v>3</v>
      </c>
      <c r="P416" s="18" t="s">
        <v>484</v>
      </c>
      <c r="Q416" s="53">
        <v>3</v>
      </c>
      <c r="R416" s="53"/>
      <c r="S416" s="53"/>
      <c r="T416" s="53">
        <v>3</v>
      </c>
    </row>
    <row r="417" spans="1:20" ht="15" x14ac:dyDescent="0.2">
      <c r="A417" s="64" t="s">
        <v>1252</v>
      </c>
      <c r="B417" s="64">
        <v>11001</v>
      </c>
      <c r="C417" s="65" t="s">
        <v>1715</v>
      </c>
      <c r="D417" s="65">
        <v>110911</v>
      </c>
      <c r="E417" s="62" t="s">
        <v>10092</v>
      </c>
      <c r="F417" s="62" t="s">
        <v>10092</v>
      </c>
      <c r="G417" s="62" t="s">
        <v>10093</v>
      </c>
      <c r="H417" s="18" t="s">
        <v>8435</v>
      </c>
      <c r="I417" s="53"/>
      <c r="J417" s="53">
        <v>2</v>
      </c>
      <c r="K417" s="53"/>
      <c r="L417" s="53">
        <v>2</v>
      </c>
      <c r="M417">
        <f t="shared" si="12"/>
        <v>0</v>
      </c>
      <c r="N417">
        <f t="shared" si="13"/>
        <v>3</v>
      </c>
      <c r="P417" s="18" t="s">
        <v>5183</v>
      </c>
      <c r="Q417" s="53">
        <v>4</v>
      </c>
      <c r="R417" s="53"/>
      <c r="S417" s="53"/>
      <c r="T417" s="53">
        <v>4</v>
      </c>
    </row>
    <row r="418" spans="1:20" ht="15" x14ac:dyDescent="0.2">
      <c r="A418" s="50" t="s">
        <v>1222</v>
      </c>
      <c r="B418" s="50">
        <v>52381</v>
      </c>
      <c r="C418" s="51" t="s">
        <v>504</v>
      </c>
      <c r="D418" s="51">
        <v>522048</v>
      </c>
      <c r="E418" s="62" t="s">
        <v>10092</v>
      </c>
      <c r="F418" s="62" t="s">
        <v>10092</v>
      </c>
      <c r="G418" s="62" t="s">
        <v>10092</v>
      </c>
      <c r="H418" s="18" t="s">
        <v>484</v>
      </c>
      <c r="I418" s="53">
        <v>3</v>
      </c>
      <c r="J418" s="53"/>
      <c r="K418" s="53"/>
      <c r="L418" s="53">
        <v>3</v>
      </c>
      <c r="M418">
        <f t="shared" si="12"/>
        <v>0</v>
      </c>
      <c r="N418">
        <f t="shared" si="13"/>
        <v>3</v>
      </c>
      <c r="P418" s="18" t="s">
        <v>5050</v>
      </c>
      <c r="Q418" s="53">
        <v>2</v>
      </c>
      <c r="R418" s="53"/>
      <c r="S418" s="53"/>
      <c r="T418" s="53">
        <v>2</v>
      </c>
    </row>
    <row r="419" spans="1:20" ht="15" x14ac:dyDescent="0.2">
      <c r="A419" s="22" t="s">
        <v>1165</v>
      </c>
      <c r="B419" s="22">
        <v>25743</v>
      </c>
      <c r="C419" s="46" t="s">
        <v>945</v>
      </c>
      <c r="D419" s="46">
        <v>252247</v>
      </c>
      <c r="E419" s="62" t="s">
        <v>10093</v>
      </c>
      <c r="F419" s="62" t="s">
        <v>10092</v>
      </c>
      <c r="G419" s="62" t="s">
        <v>10092</v>
      </c>
      <c r="H419" s="18" t="s">
        <v>5183</v>
      </c>
      <c r="I419" s="53"/>
      <c r="J419" s="53">
        <v>4</v>
      </c>
      <c r="K419" s="53"/>
      <c r="L419" s="53">
        <v>4</v>
      </c>
      <c r="M419">
        <f t="shared" si="12"/>
        <v>0</v>
      </c>
      <c r="N419">
        <f t="shared" si="13"/>
        <v>3</v>
      </c>
      <c r="P419" s="18" t="s">
        <v>8500</v>
      </c>
      <c r="Q419" s="53">
        <v>2</v>
      </c>
      <c r="R419" s="53"/>
      <c r="S419" s="53"/>
      <c r="T419" s="53">
        <v>2</v>
      </c>
    </row>
    <row r="420" spans="1:20" ht="15" x14ac:dyDescent="0.2">
      <c r="A420" s="50" t="s">
        <v>1222</v>
      </c>
      <c r="B420" s="50">
        <v>52435</v>
      </c>
      <c r="C420" s="51" t="s">
        <v>1554</v>
      </c>
      <c r="D420" s="51">
        <v>525069</v>
      </c>
      <c r="E420" s="62" t="s">
        <v>10092</v>
      </c>
      <c r="F420" s="62" t="s">
        <v>10092</v>
      </c>
      <c r="G420" s="62" t="s">
        <v>10092</v>
      </c>
      <c r="H420" s="18" t="s">
        <v>5050</v>
      </c>
      <c r="I420" s="53"/>
      <c r="J420" s="53">
        <v>2</v>
      </c>
      <c r="K420" s="53"/>
      <c r="L420" s="53">
        <v>2</v>
      </c>
      <c r="M420">
        <f t="shared" si="12"/>
        <v>0</v>
      </c>
      <c r="N420">
        <f t="shared" si="13"/>
        <v>3</v>
      </c>
      <c r="P420" s="18" t="s">
        <v>3419</v>
      </c>
      <c r="Q420" s="53">
        <v>2</v>
      </c>
      <c r="R420" s="53"/>
      <c r="S420" s="53"/>
      <c r="T420" s="53">
        <v>2</v>
      </c>
    </row>
    <row r="421" spans="1:20" ht="15" x14ac:dyDescent="0.2">
      <c r="A421" s="22" t="s">
        <v>1179</v>
      </c>
      <c r="B421" s="22">
        <v>50001</v>
      </c>
      <c r="C421" s="46" t="s">
        <v>1089</v>
      </c>
      <c r="D421" s="46">
        <v>500003</v>
      </c>
      <c r="E421" s="62" t="s">
        <v>10093</v>
      </c>
      <c r="F421" s="62" t="s">
        <v>10093</v>
      </c>
      <c r="G421" s="62" t="s">
        <v>10092</v>
      </c>
      <c r="H421" s="18" t="s">
        <v>8500</v>
      </c>
      <c r="I421" s="53"/>
      <c r="J421" s="53">
        <v>2</v>
      </c>
      <c r="K421" s="53"/>
      <c r="L421" s="53">
        <v>2</v>
      </c>
      <c r="M421">
        <f t="shared" si="12"/>
        <v>0</v>
      </c>
      <c r="N421">
        <f t="shared" si="13"/>
        <v>3</v>
      </c>
      <c r="P421" s="18" t="s">
        <v>486</v>
      </c>
      <c r="Q421" s="53">
        <v>3</v>
      </c>
      <c r="R421" s="53"/>
      <c r="S421" s="53"/>
      <c r="T421" s="53">
        <v>3</v>
      </c>
    </row>
    <row r="422" spans="1:20" ht="15" x14ac:dyDescent="0.2">
      <c r="A422" s="50" t="s">
        <v>1228</v>
      </c>
      <c r="B422" s="50">
        <v>41615</v>
      </c>
      <c r="C422" s="51" t="s">
        <v>2006</v>
      </c>
      <c r="D422" s="51">
        <v>413001</v>
      </c>
      <c r="E422" s="62" t="s">
        <v>10092</v>
      </c>
      <c r="F422" s="62" t="s">
        <v>10092</v>
      </c>
      <c r="G422" s="62" t="s">
        <v>10092</v>
      </c>
      <c r="H422" s="18" t="s">
        <v>3419</v>
      </c>
      <c r="I422" s="53"/>
      <c r="J422" s="53">
        <v>2</v>
      </c>
      <c r="K422" s="53"/>
      <c r="L422" s="53">
        <v>2</v>
      </c>
      <c r="M422">
        <f t="shared" si="12"/>
        <v>0</v>
      </c>
      <c r="N422">
        <f t="shared" si="13"/>
        <v>3</v>
      </c>
      <c r="P422" s="18" t="s">
        <v>1748</v>
      </c>
      <c r="Q422" s="53">
        <v>2</v>
      </c>
      <c r="R422" s="53"/>
      <c r="S422" s="53"/>
      <c r="T422" s="53">
        <v>2</v>
      </c>
    </row>
    <row r="423" spans="1:20" ht="15" x14ac:dyDescent="0.2">
      <c r="A423" s="22" t="s">
        <v>1179</v>
      </c>
      <c r="B423" s="22">
        <v>50006</v>
      </c>
      <c r="C423" s="46" t="s">
        <v>14</v>
      </c>
      <c r="D423" s="46">
        <v>507008</v>
      </c>
      <c r="E423" s="62" t="s">
        <v>10093</v>
      </c>
      <c r="F423" s="62" t="s">
        <v>10092</v>
      </c>
      <c r="G423" s="62" t="s">
        <v>10092</v>
      </c>
      <c r="H423" s="18" t="s">
        <v>486</v>
      </c>
      <c r="I423" s="53"/>
      <c r="J423" s="53">
        <v>3</v>
      </c>
      <c r="K423" s="53"/>
      <c r="L423" s="53">
        <v>3</v>
      </c>
      <c r="M423">
        <f t="shared" si="12"/>
        <v>0</v>
      </c>
      <c r="N423">
        <f t="shared" si="13"/>
        <v>3</v>
      </c>
      <c r="P423" s="18" t="s">
        <v>2563</v>
      </c>
      <c r="Q423" s="53">
        <v>4</v>
      </c>
      <c r="R423" s="53"/>
      <c r="S423" s="53"/>
      <c r="T423" s="53">
        <v>4</v>
      </c>
    </row>
    <row r="424" spans="1:20" ht="15" x14ac:dyDescent="0.2">
      <c r="A424" s="22" t="s">
        <v>50</v>
      </c>
      <c r="B424" s="22">
        <v>15572</v>
      </c>
      <c r="C424" s="46" t="s">
        <v>759</v>
      </c>
      <c r="D424" s="46">
        <v>155219</v>
      </c>
      <c r="E424" s="62" t="s">
        <v>10093</v>
      </c>
      <c r="F424" s="62" t="s">
        <v>10092</v>
      </c>
      <c r="G424" s="62" t="s">
        <v>10092</v>
      </c>
      <c r="H424" s="18" t="s">
        <v>1748</v>
      </c>
      <c r="I424" s="53"/>
      <c r="J424" s="53">
        <v>2</v>
      </c>
      <c r="K424" s="53"/>
      <c r="L424" s="53">
        <v>2</v>
      </c>
      <c r="M424">
        <f t="shared" si="12"/>
        <v>0</v>
      </c>
      <c r="N424">
        <f t="shared" si="13"/>
        <v>3</v>
      </c>
      <c r="P424" s="18" t="s">
        <v>2117</v>
      </c>
      <c r="Q424" s="53">
        <v>2</v>
      </c>
      <c r="R424" s="53"/>
      <c r="S424" s="53"/>
      <c r="T424" s="53">
        <v>2</v>
      </c>
    </row>
    <row r="425" spans="1:20" ht="15" x14ac:dyDescent="0.2">
      <c r="A425" s="50" t="s">
        <v>1158</v>
      </c>
      <c r="B425" s="50">
        <v>47798</v>
      </c>
      <c r="C425" s="51" t="s">
        <v>2677</v>
      </c>
      <c r="D425" s="51">
        <v>475057</v>
      </c>
      <c r="E425" s="62" t="s">
        <v>10092</v>
      </c>
      <c r="F425" s="62" t="s">
        <v>10092</v>
      </c>
      <c r="G425" s="62" t="s">
        <v>10092</v>
      </c>
      <c r="H425" s="18" t="s">
        <v>2563</v>
      </c>
      <c r="I425" s="53"/>
      <c r="J425" s="53">
        <v>4</v>
      </c>
      <c r="K425" s="53"/>
      <c r="L425" s="53">
        <v>4</v>
      </c>
      <c r="M425">
        <f t="shared" si="12"/>
        <v>0</v>
      </c>
      <c r="N425">
        <f t="shared" si="13"/>
        <v>3</v>
      </c>
      <c r="P425" s="18" t="s">
        <v>3693</v>
      </c>
      <c r="Q425" s="53">
        <v>3</v>
      </c>
      <c r="R425" s="53"/>
      <c r="S425" s="53"/>
      <c r="T425" s="53">
        <v>3</v>
      </c>
    </row>
    <row r="426" spans="1:20" ht="15" x14ac:dyDescent="0.2">
      <c r="A426" s="50" t="s">
        <v>1222</v>
      </c>
      <c r="B426" s="50">
        <v>52838</v>
      </c>
      <c r="C426" s="51" t="s">
        <v>2683</v>
      </c>
      <c r="D426" s="51">
        <v>525529</v>
      </c>
      <c r="E426" s="62" t="s">
        <v>10092</v>
      </c>
      <c r="F426" s="62" t="s">
        <v>10092</v>
      </c>
      <c r="G426" s="62" t="s">
        <v>10092</v>
      </c>
      <c r="H426" s="18" t="s">
        <v>2117</v>
      </c>
      <c r="I426" s="53">
        <v>2</v>
      </c>
      <c r="J426" s="53"/>
      <c r="K426" s="53"/>
      <c r="L426" s="53">
        <v>2</v>
      </c>
      <c r="M426">
        <f t="shared" si="12"/>
        <v>0</v>
      </c>
      <c r="N426">
        <f t="shared" si="13"/>
        <v>3</v>
      </c>
      <c r="P426" s="18" t="s">
        <v>7788</v>
      </c>
      <c r="Q426" s="53">
        <v>2</v>
      </c>
      <c r="R426" s="53"/>
      <c r="S426" s="53"/>
      <c r="T426" s="53">
        <v>2</v>
      </c>
    </row>
    <row r="427" spans="1:20" ht="15" x14ac:dyDescent="0.2">
      <c r="A427" s="50" t="s">
        <v>1137</v>
      </c>
      <c r="B427" s="50">
        <v>70265</v>
      </c>
      <c r="C427" s="51" t="s">
        <v>2687</v>
      </c>
      <c r="D427" s="51">
        <v>703070</v>
      </c>
      <c r="E427" s="62" t="s">
        <v>10092</v>
      </c>
      <c r="F427" s="62" t="s">
        <v>10092</v>
      </c>
      <c r="G427" s="62" t="s">
        <v>10092</v>
      </c>
      <c r="H427" s="18" t="s">
        <v>3693</v>
      </c>
      <c r="I427" s="53"/>
      <c r="J427" s="53">
        <v>3</v>
      </c>
      <c r="K427" s="53"/>
      <c r="L427" s="53">
        <v>3</v>
      </c>
      <c r="M427">
        <f t="shared" si="12"/>
        <v>0</v>
      </c>
      <c r="N427">
        <f t="shared" si="13"/>
        <v>3</v>
      </c>
      <c r="P427" s="18" t="s">
        <v>490</v>
      </c>
      <c r="Q427" s="53"/>
      <c r="R427" s="53">
        <v>3</v>
      </c>
      <c r="S427" s="53"/>
      <c r="T427" s="53">
        <v>3</v>
      </c>
    </row>
    <row r="428" spans="1:20" ht="15" x14ac:dyDescent="0.2">
      <c r="A428" s="22" t="s">
        <v>1129</v>
      </c>
      <c r="B428" s="22">
        <v>68861</v>
      </c>
      <c r="C428" s="46" t="s">
        <v>1060</v>
      </c>
      <c r="D428" s="46">
        <v>685561</v>
      </c>
      <c r="E428" s="62" t="s">
        <v>10093</v>
      </c>
      <c r="F428" s="62" t="s">
        <v>10092</v>
      </c>
      <c r="G428" s="62" t="s">
        <v>10092</v>
      </c>
      <c r="H428" s="18" t="s">
        <v>7788</v>
      </c>
      <c r="I428" s="53"/>
      <c r="J428" s="53">
        <v>2</v>
      </c>
      <c r="K428" s="53"/>
      <c r="L428" s="53">
        <v>2</v>
      </c>
      <c r="M428">
        <f t="shared" si="12"/>
        <v>0</v>
      </c>
      <c r="N428">
        <f t="shared" si="13"/>
        <v>3</v>
      </c>
      <c r="P428" s="18" t="s">
        <v>3909</v>
      </c>
      <c r="Q428" s="53">
        <v>2</v>
      </c>
      <c r="R428" s="53"/>
      <c r="S428" s="53"/>
      <c r="T428" s="53">
        <v>2</v>
      </c>
    </row>
    <row r="429" spans="1:20" ht="15" x14ac:dyDescent="0.2">
      <c r="A429" s="22" t="s">
        <v>1218</v>
      </c>
      <c r="B429" s="22">
        <v>23417</v>
      </c>
      <c r="C429" s="46" t="s">
        <v>549</v>
      </c>
      <c r="D429" s="46">
        <v>231048</v>
      </c>
      <c r="E429" s="62" t="s">
        <v>10093</v>
      </c>
      <c r="F429" s="62" t="s">
        <v>10093</v>
      </c>
      <c r="G429" s="62" t="s">
        <v>10092</v>
      </c>
      <c r="H429" s="18" t="s">
        <v>490</v>
      </c>
      <c r="I429" s="53">
        <v>3</v>
      </c>
      <c r="J429" s="53"/>
      <c r="K429" s="53"/>
      <c r="L429" s="53">
        <v>3</v>
      </c>
      <c r="M429">
        <f t="shared" si="12"/>
        <v>0</v>
      </c>
      <c r="N429">
        <f t="shared" si="13"/>
        <v>3</v>
      </c>
      <c r="P429" s="18" t="s">
        <v>492</v>
      </c>
      <c r="Q429" s="53"/>
      <c r="R429" s="53">
        <v>3</v>
      </c>
      <c r="S429" s="53"/>
      <c r="T429" s="53">
        <v>3</v>
      </c>
    </row>
    <row r="430" spans="1:20" ht="15" x14ac:dyDescent="0.2">
      <c r="A430" s="22" t="s">
        <v>1291</v>
      </c>
      <c r="B430" s="22">
        <v>13244</v>
      </c>
      <c r="C430" s="46" t="s">
        <v>337</v>
      </c>
      <c r="D430" s="46">
        <v>132057</v>
      </c>
      <c r="E430" s="62" t="s">
        <v>10093</v>
      </c>
      <c r="F430" s="62" t="s">
        <v>10092</v>
      </c>
      <c r="G430" s="62" t="s">
        <v>10092</v>
      </c>
      <c r="H430" s="18" t="s">
        <v>3909</v>
      </c>
      <c r="I430" s="53"/>
      <c r="J430" s="53">
        <v>2</v>
      </c>
      <c r="K430" s="53"/>
      <c r="L430" s="53">
        <v>2</v>
      </c>
      <c r="M430">
        <f t="shared" si="12"/>
        <v>0</v>
      </c>
      <c r="N430">
        <f t="shared" si="13"/>
        <v>3</v>
      </c>
      <c r="P430" s="18" t="s">
        <v>494</v>
      </c>
      <c r="Q430" s="53">
        <v>2</v>
      </c>
      <c r="R430" s="53"/>
      <c r="S430" s="53"/>
      <c r="T430" s="53">
        <v>2</v>
      </c>
    </row>
    <row r="431" spans="1:20" ht="15" x14ac:dyDescent="0.2">
      <c r="A431" s="22" t="s">
        <v>50</v>
      </c>
      <c r="B431" s="22">
        <v>15469</v>
      </c>
      <c r="C431" s="46" t="s">
        <v>619</v>
      </c>
      <c r="D431" s="46">
        <v>154269</v>
      </c>
      <c r="E431" s="62" t="s">
        <v>10093</v>
      </c>
      <c r="F431" s="62" t="s">
        <v>10092</v>
      </c>
      <c r="G431" s="62" t="s">
        <v>10092</v>
      </c>
      <c r="H431" s="18" t="s">
        <v>492</v>
      </c>
      <c r="I431" s="53"/>
      <c r="J431" s="53">
        <v>3</v>
      </c>
      <c r="K431" s="53"/>
      <c r="L431" s="53">
        <v>3</v>
      </c>
      <c r="M431">
        <f t="shared" si="12"/>
        <v>0</v>
      </c>
      <c r="N431">
        <f t="shared" si="13"/>
        <v>3</v>
      </c>
      <c r="P431" s="18" t="s">
        <v>3423</v>
      </c>
      <c r="Q431" s="53">
        <v>2</v>
      </c>
      <c r="R431" s="53"/>
      <c r="S431" s="53"/>
      <c r="T431" s="53">
        <v>2</v>
      </c>
    </row>
    <row r="432" spans="1:20" ht="15" x14ac:dyDescent="0.2">
      <c r="A432" s="50" t="s">
        <v>1228</v>
      </c>
      <c r="B432" s="50">
        <v>41396</v>
      </c>
      <c r="C432" s="51" t="s">
        <v>2702</v>
      </c>
      <c r="D432" s="51">
        <v>416067</v>
      </c>
      <c r="E432" s="62" t="s">
        <v>10092</v>
      </c>
      <c r="F432" s="62" t="s">
        <v>10092</v>
      </c>
      <c r="G432" s="62" t="s">
        <v>10092</v>
      </c>
      <c r="H432" s="18" t="s">
        <v>494</v>
      </c>
      <c r="I432" s="53">
        <v>2</v>
      </c>
      <c r="J432" s="53"/>
      <c r="K432" s="53"/>
      <c r="L432" s="53">
        <v>2</v>
      </c>
      <c r="M432">
        <f t="shared" si="12"/>
        <v>0</v>
      </c>
      <c r="N432">
        <f t="shared" si="13"/>
        <v>3</v>
      </c>
      <c r="P432" s="18" t="s">
        <v>7330</v>
      </c>
      <c r="Q432" s="53">
        <v>3</v>
      </c>
      <c r="R432" s="53"/>
      <c r="S432" s="53"/>
      <c r="T432" s="53">
        <v>3</v>
      </c>
    </row>
    <row r="433" spans="1:20" ht="15" x14ac:dyDescent="0.2">
      <c r="A433" s="22" t="s">
        <v>1165</v>
      </c>
      <c r="B433" s="22">
        <v>25295</v>
      </c>
      <c r="C433" s="46" t="s">
        <v>2709</v>
      </c>
      <c r="D433" s="46">
        <v>251020</v>
      </c>
      <c r="E433" s="62" t="s">
        <v>10092</v>
      </c>
      <c r="F433" s="62" t="s">
        <v>10093</v>
      </c>
      <c r="G433" s="62" t="s">
        <v>10092</v>
      </c>
      <c r="H433" s="18" t="s">
        <v>3423</v>
      </c>
      <c r="I433" s="53"/>
      <c r="J433" s="53">
        <v>2</v>
      </c>
      <c r="K433" s="53"/>
      <c r="L433" s="53">
        <v>2</v>
      </c>
      <c r="M433">
        <f t="shared" si="12"/>
        <v>0</v>
      </c>
      <c r="N433">
        <f t="shared" si="13"/>
        <v>3</v>
      </c>
      <c r="P433" s="18" t="s">
        <v>4154</v>
      </c>
      <c r="Q433" s="53">
        <v>3</v>
      </c>
      <c r="R433" s="53"/>
      <c r="S433" s="53"/>
      <c r="T433" s="53">
        <v>3</v>
      </c>
    </row>
    <row r="434" spans="1:20" ht="15" x14ac:dyDescent="0.2">
      <c r="A434" s="50" t="s">
        <v>80</v>
      </c>
      <c r="B434" s="50">
        <v>5649</v>
      </c>
      <c r="C434" s="51" t="s">
        <v>853</v>
      </c>
      <c r="D434" s="51">
        <v>54428</v>
      </c>
      <c r="E434" s="62" t="s">
        <v>10092</v>
      </c>
      <c r="F434" s="62" t="s">
        <v>10092</v>
      </c>
      <c r="G434" s="62" t="s">
        <v>10092</v>
      </c>
      <c r="H434" s="18" t="s">
        <v>7330</v>
      </c>
      <c r="I434" s="53"/>
      <c r="J434" s="53">
        <v>3</v>
      </c>
      <c r="K434" s="53"/>
      <c r="L434" s="53">
        <v>3</v>
      </c>
      <c r="M434">
        <f t="shared" si="12"/>
        <v>0</v>
      </c>
      <c r="N434">
        <f t="shared" si="13"/>
        <v>3</v>
      </c>
      <c r="P434" s="18" t="s">
        <v>498</v>
      </c>
      <c r="Q434" s="53">
        <v>4</v>
      </c>
      <c r="R434" s="53"/>
      <c r="S434" s="53"/>
      <c r="T434" s="53">
        <v>4</v>
      </c>
    </row>
    <row r="435" spans="1:20" ht="15" x14ac:dyDescent="0.2">
      <c r="A435" s="50" t="s">
        <v>50</v>
      </c>
      <c r="B435" s="50">
        <v>15022</v>
      </c>
      <c r="C435" s="51" t="s">
        <v>2715</v>
      </c>
      <c r="D435" s="51">
        <v>153020</v>
      </c>
      <c r="E435" s="62" t="s">
        <v>10092</v>
      </c>
      <c r="F435" s="62" t="s">
        <v>10092</v>
      </c>
      <c r="G435" s="62" t="s">
        <v>10092</v>
      </c>
      <c r="H435" s="18" t="s">
        <v>4154</v>
      </c>
      <c r="I435" s="53"/>
      <c r="J435" s="53">
        <v>3</v>
      </c>
      <c r="K435" s="53"/>
      <c r="L435" s="53">
        <v>3</v>
      </c>
      <c r="M435">
        <f t="shared" si="12"/>
        <v>0</v>
      </c>
      <c r="N435">
        <f t="shared" si="13"/>
        <v>3</v>
      </c>
      <c r="P435" s="18" t="s">
        <v>500</v>
      </c>
      <c r="Q435" s="53">
        <v>3</v>
      </c>
      <c r="R435" s="53"/>
      <c r="S435" s="53"/>
      <c r="T435" s="53">
        <v>3</v>
      </c>
    </row>
    <row r="436" spans="1:20" ht="15" x14ac:dyDescent="0.2">
      <c r="A436" s="50" t="s">
        <v>1129</v>
      </c>
      <c r="B436" s="50">
        <v>68397</v>
      </c>
      <c r="C436" s="51" t="s">
        <v>524</v>
      </c>
      <c r="D436" s="51">
        <v>685518</v>
      </c>
      <c r="E436" s="62" t="s">
        <v>10092</v>
      </c>
      <c r="F436" s="62" t="s">
        <v>10092</v>
      </c>
      <c r="G436" s="62" t="s">
        <v>10092</v>
      </c>
      <c r="H436" s="18" t="s">
        <v>498</v>
      </c>
      <c r="I436" s="53">
        <v>4</v>
      </c>
      <c r="J436" s="53"/>
      <c r="K436" s="53"/>
      <c r="L436" s="53">
        <v>4</v>
      </c>
      <c r="M436">
        <f t="shared" si="12"/>
        <v>0</v>
      </c>
      <c r="N436">
        <f t="shared" si="13"/>
        <v>3</v>
      </c>
      <c r="P436" s="18" t="s">
        <v>502</v>
      </c>
      <c r="Q436" s="53"/>
      <c r="R436" s="53">
        <v>3</v>
      </c>
      <c r="S436" s="53"/>
      <c r="T436" s="53">
        <v>3</v>
      </c>
    </row>
    <row r="437" spans="1:20" ht="15" x14ac:dyDescent="0.2">
      <c r="A437" s="50" t="s">
        <v>80</v>
      </c>
      <c r="B437" s="50">
        <v>5789</v>
      </c>
      <c r="C437" s="51" t="s">
        <v>2721</v>
      </c>
      <c r="D437" s="51">
        <v>56027</v>
      </c>
      <c r="E437" s="62" t="s">
        <v>10092</v>
      </c>
      <c r="F437" s="62" t="s">
        <v>10092</v>
      </c>
      <c r="G437" s="62" t="s">
        <v>10092</v>
      </c>
      <c r="H437" s="18" t="s">
        <v>500</v>
      </c>
      <c r="I437" s="53">
        <v>3</v>
      </c>
      <c r="J437" s="53"/>
      <c r="K437" s="53"/>
      <c r="L437" s="53">
        <v>3</v>
      </c>
      <c r="M437">
        <f t="shared" si="12"/>
        <v>0</v>
      </c>
      <c r="N437">
        <f t="shared" si="13"/>
        <v>3</v>
      </c>
      <c r="P437" s="18" t="s">
        <v>504</v>
      </c>
      <c r="Q437" s="53">
        <v>3</v>
      </c>
      <c r="R437" s="53"/>
      <c r="S437" s="53"/>
      <c r="T437" s="53">
        <v>3</v>
      </c>
    </row>
    <row r="438" spans="1:20" ht="15" x14ac:dyDescent="0.2">
      <c r="A438" s="22" t="s">
        <v>1395</v>
      </c>
      <c r="B438" s="22">
        <v>66170</v>
      </c>
      <c r="C438" s="46" t="s">
        <v>322</v>
      </c>
      <c r="D438" s="46">
        <v>661001</v>
      </c>
      <c r="E438" s="62" t="s">
        <v>10093</v>
      </c>
      <c r="F438" s="62" t="s">
        <v>10093</v>
      </c>
      <c r="G438" s="62" t="s">
        <v>10092</v>
      </c>
      <c r="H438" s="18" t="s">
        <v>502</v>
      </c>
      <c r="I438" s="53"/>
      <c r="J438" s="53">
        <v>3</v>
      </c>
      <c r="K438" s="53"/>
      <c r="L438" s="53">
        <v>3</v>
      </c>
      <c r="M438">
        <f t="shared" si="12"/>
        <v>0</v>
      </c>
      <c r="N438">
        <f t="shared" si="13"/>
        <v>3</v>
      </c>
      <c r="P438" s="18" t="s">
        <v>508</v>
      </c>
      <c r="Q438" s="53">
        <v>3</v>
      </c>
      <c r="R438" s="53"/>
      <c r="S438" s="53"/>
      <c r="T438" s="53">
        <v>3</v>
      </c>
    </row>
    <row r="439" spans="1:20" ht="15" x14ac:dyDescent="0.2">
      <c r="A439" s="50" t="s">
        <v>1129</v>
      </c>
      <c r="B439" s="50">
        <v>68425</v>
      </c>
      <c r="C439" s="51" t="s">
        <v>2729</v>
      </c>
      <c r="D439" s="51">
        <v>681531</v>
      </c>
      <c r="E439" s="62" t="s">
        <v>10092</v>
      </c>
      <c r="F439" s="62" t="s">
        <v>10092</v>
      </c>
      <c r="G439" s="62" t="s">
        <v>10092</v>
      </c>
      <c r="H439" s="18" t="s">
        <v>504</v>
      </c>
      <c r="I439" s="53"/>
      <c r="J439" s="53">
        <v>3</v>
      </c>
      <c r="K439" s="53"/>
      <c r="L439" s="53">
        <v>3</v>
      </c>
      <c r="M439">
        <f t="shared" si="12"/>
        <v>0</v>
      </c>
      <c r="N439">
        <f t="shared" si="13"/>
        <v>3</v>
      </c>
      <c r="P439" s="18" t="s">
        <v>4403</v>
      </c>
      <c r="Q439" s="53">
        <v>2</v>
      </c>
      <c r="R439" s="53"/>
      <c r="S439" s="53"/>
      <c r="T439" s="53">
        <v>2</v>
      </c>
    </row>
    <row r="440" spans="1:20" ht="15" x14ac:dyDescent="0.2">
      <c r="A440" s="22" t="s">
        <v>1285</v>
      </c>
      <c r="B440" s="22">
        <v>76823</v>
      </c>
      <c r="C440" s="46" t="s">
        <v>1027</v>
      </c>
      <c r="D440" s="46">
        <v>761528</v>
      </c>
      <c r="E440" s="62" t="s">
        <v>10093</v>
      </c>
      <c r="F440" s="62" t="s">
        <v>10092</v>
      </c>
      <c r="G440" s="62" t="s">
        <v>10092</v>
      </c>
      <c r="H440" s="18" t="s">
        <v>508</v>
      </c>
      <c r="I440" s="53">
        <v>3</v>
      </c>
      <c r="J440" s="53"/>
      <c r="K440" s="53"/>
      <c r="L440" s="53">
        <v>3</v>
      </c>
      <c r="M440">
        <f t="shared" si="12"/>
        <v>0</v>
      </c>
      <c r="N440">
        <f t="shared" si="13"/>
        <v>3</v>
      </c>
      <c r="P440" s="18" t="s">
        <v>5002</v>
      </c>
      <c r="Q440" s="53">
        <v>2</v>
      </c>
      <c r="R440" s="53"/>
      <c r="S440" s="53"/>
      <c r="T440" s="53">
        <v>2</v>
      </c>
    </row>
    <row r="441" spans="1:20" ht="15" x14ac:dyDescent="0.2">
      <c r="A441" s="22" t="s">
        <v>80</v>
      </c>
      <c r="B441" s="22">
        <v>5318</v>
      </c>
      <c r="C441" s="46" t="s">
        <v>450</v>
      </c>
      <c r="D441" s="46">
        <v>54058</v>
      </c>
      <c r="E441" s="62" t="s">
        <v>10092</v>
      </c>
      <c r="F441" s="62" t="s">
        <v>10093</v>
      </c>
      <c r="G441" s="62" t="s">
        <v>10092</v>
      </c>
      <c r="H441" s="18" t="s">
        <v>4403</v>
      </c>
      <c r="I441" s="53">
        <v>2</v>
      </c>
      <c r="J441" s="53"/>
      <c r="K441" s="53"/>
      <c r="L441" s="53">
        <v>2</v>
      </c>
      <c r="M441">
        <f t="shared" si="12"/>
        <v>0</v>
      </c>
      <c r="N441">
        <f t="shared" si="13"/>
        <v>3</v>
      </c>
      <c r="P441" s="18" t="s">
        <v>6066</v>
      </c>
      <c r="Q441" s="53">
        <v>2</v>
      </c>
      <c r="R441" s="53"/>
      <c r="S441" s="53"/>
      <c r="T441" s="53">
        <v>2</v>
      </c>
    </row>
    <row r="442" spans="1:20" ht="15" x14ac:dyDescent="0.2">
      <c r="A442" s="22" t="s">
        <v>1129</v>
      </c>
      <c r="B442" s="22">
        <v>68895</v>
      </c>
      <c r="C442" s="46" t="s">
        <v>1105</v>
      </c>
      <c r="D442" s="46">
        <v>684069</v>
      </c>
      <c r="E442" s="62" t="s">
        <v>10093</v>
      </c>
      <c r="F442" s="62" t="s">
        <v>10092</v>
      </c>
      <c r="G442" s="62" t="s">
        <v>10092</v>
      </c>
      <c r="H442" s="18" t="s">
        <v>5002</v>
      </c>
      <c r="I442" s="53"/>
      <c r="J442" s="53">
        <v>2</v>
      </c>
      <c r="K442" s="53"/>
      <c r="L442" s="53">
        <v>2</v>
      </c>
      <c r="M442">
        <f t="shared" si="12"/>
        <v>0</v>
      </c>
      <c r="N442">
        <f t="shared" si="13"/>
        <v>3</v>
      </c>
      <c r="P442" s="18" t="s">
        <v>7810</v>
      </c>
      <c r="Q442" s="53">
        <v>3</v>
      </c>
      <c r="R442" s="53"/>
      <c r="S442" s="53"/>
      <c r="T442" s="53">
        <v>3</v>
      </c>
    </row>
    <row r="443" spans="1:20" ht="15" x14ac:dyDescent="0.2">
      <c r="A443" s="22" t="s">
        <v>50</v>
      </c>
      <c r="B443" s="22">
        <v>15572</v>
      </c>
      <c r="C443" s="46" t="s">
        <v>759</v>
      </c>
      <c r="D443" s="46">
        <v>155201</v>
      </c>
      <c r="E443" s="62" t="s">
        <v>10093</v>
      </c>
      <c r="F443" s="62" t="s">
        <v>10092</v>
      </c>
      <c r="G443" s="62" t="s">
        <v>10092</v>
      </c>
      <c r="H443" s="18" t="s">
        <v>6066</v>
      </c>
      <c r="I443" s="53"/>
      <c r="J443" s="53">
        <v>2</v>
      </c>
      <c r="K443" s="53"/>
      <c r="L443" s="53">
        <v>2</v>
      </c>
      <c r="M443">
        <f t="shared" si="12"/>
        <v>0</v>
      </c>
      <c r="N443">
        <f t="shared" si="13"/>
        <v>3</v>
      </c>
      <c r="P443" s="18" t="s">
        <v>514</v>
      </c>
      <c r="Q443" s="53">
        <v>2</v>
      </c>
      <c r="R443" s="53"/>
      <c r="S443" s="53"/>
      <c r="T443" s="53">
        <v>2</v>
      </c>
    </row>
    <row r="444" spans="1:20" ht="15" x14ac:dyDescent="0.2">
      <c r="A444" s="50" t="s">
        <v>50</v>
      </c>
      <c r="B444" s="50">
        <v>15839</v>
      </c>
      <c r="C444" s="51" t="s">
        <v>2749</v>
      </c>
      <c r="D444" s="51">
        <v>150660</v>
      </c>
      <c r="E444" s="62" t="s">
        <v>10092</v>
      </c>
      <c r="F444" s="62" t="s">
        <v>10092</v>
      </c>
      <c r="G444" s="62" t="s">
        <v>10092</v>
      </c>
      <c r="H444" s="18" t="s">
        <v>7810</v>
      </c>
      <c r="I444" s="53"/>
      <c r="J444" s="53">
        <v>3</v>
      </c>
      <c r="K444" s="53"/>
      <c r="L444" s="53">
        <v>3</v>
      </c>
      <c r="M444">
        <f t="shared" si="12"/>
        <v>0</v>
      </c>
      <c r="N444">
        <f t="shared" si="13"/>
        <v>3</v>
      </c>
      <c r="P444" s="18" t="s">
        <v>516</v>
      </c>
      <c r="Q444" s="53">
        <v>3</v>
      </c>
      <c r="R444" s="53"/>
      <c r="S444" s="53"/>
      <c r="T444" s="53">
        <v>3</v>
      </c>
    </row>
    <row r="445" spans="1:20" ht="15" x14ac:dyDescent="0.2">
      <c r="A445" s="22" t="s">
        <v>1538</v>
      </c>
      <c r="B445" s="22">
        <v>63001</v>
      </c>
      <c r="C445" s="46" t="s">
        <v>1534</v>
      </c>
      <c r="D445" s="46">
        <v>630004</v>
      </c>
      <c r="E445" s="62" t="s">
        <v>10093</v>
      </c>
      <c r="F445" s="62" t="s">
        <v>10093</v>
      </c>
      <c r="G445" s="62" t="s">
        <v>10092</v>
      </c>
      <c r="H445" s="18" t="s">
        <v>514</v>
      </c>
      <c r="I445" s="53">
        <v>2</v>
      </c>
      <c r="J445" s="53"/>
      <c r="K445" s="53"/>
      <c r="L445" s="53">
        <v>2</v>
      </c>
      <c r="M445">
        <f t="shared" si="12"/>
        <v>0</v>
      </c>
      <c r="N445">
        <f t="shared" si="13"/>
        <v>3</v>
      </c>
      <c r="P445" s="18" t="s">
        <v>3526</v>
      </c>
      <c r="Q445" s="53">
        <v>5</v>
      </c>
      <c r="R445" s="53"/>
      <c r="S445" s="53"/>
      <c r="T445" s="53">
        <v>5</v>
      </c>
    </row>
    <row r="446" spans="1:20" ht="15" x14ac:dyDescent="0.2">
      <c r="A446" s="22" t="s">
        <v>1285</v>
      </c>
      <c r="B446" s="22">
        <v>76001</v>
      </c>
      <c r="C446" s="46" t="s">
        <v>191</v>
      </c>
      <c r="D446" s="46">
        <v>760001</v>
      </c>
      <c r="E446" s="62" t="s">
        <v>10093</v>
      </c>
      <c r="F446" s="62" t="s">
        <v>10092</v>
      </c>
      <c r="G446" s="62" t="s">
        <v>10092</v>
      </c>
      <c r="H446" s="18" t="s">
        <v>516</v>
      </c>
      <c r="I446" s="53">
        <v>3</v>
      </c>
      <c r="J446" s="53"/>
      <c r="K446" s="53"/>
      <c r="L446" s="53">
        <v>3</v>
      </c>
      <c r="M446">
        <f t="shared" si="12"/>
        <v>0</v>
      </c>
      <c r="N446">
        <f t="shared" si="13"/>
        <v>3</v>
      </c>
      <c r="P446" s="18" t="s">
        <v>6896</v>
      </c>
      <c r="Q446" s="53">
        <v>3</v>
      </c>
      <c r="R446" s="53"/>
      <c r="S446" s="53"/>
      <c r="T446" s="53">
        <v>3</v>
      </c>
    </row>
    <row r="447" spans="1:20" ht="15" x14ac:dyDescent="0.2">
      <c r="A447" s="22" t="s">
        <v>50</v>
      </c>
      <c r="B447" s="22">
        <v>15686</v>
      </c>
      <c r="C447" s="46" t="s">
        <v>924</v>
      </c>
      <c r="D447" s="46">
        <v>154448</v>
      </c>
      <c r="E447" s="62" t="s">
        <v>10093</v>
      </c>
      <c r="F447" s="62" t="s">
        <v>10092</v>
      </c>
      <c r="G447" s="62" t="s">
        <v>10092</v>
      </c>
      <c r="H447" s="18" t="s">
        <v>3526</v>
      </c>
      <c r="I447" s="53"/>
      <c r="J447" s="53">
        <v>5</v>
      </c>
      <c r="K447" s="53"/>
      <c r="L447" s="53">
        <v>5</v>
      </c>
      <c r="M447">
        <f t="shared" si="12"/>
        <v>0</v>
      </c>
      <c r="N447">
        <f t="shared" si="13"/>
        <v>3</v>
      </c>
      <c r="P447" s="18" t="s">
        <v>524</v>
      </c>
      <c r="Q447" s="53">
        <v>6</v>
      </c>
      <c r="R447" s="53"/>
      <c r="S447" s="53"/>
      <c r="T447" s="53">
        <v>6</v>
      </c>
    </row>
    <row r="448" spans="1:20" ht="15" x14ac:dyDescent="0.2">
      <c r="A448" s="50" t="s">
        <v>1379</v>
      </c>
      <c r="B448" s="50">
        <v>18029</v>
      </c>
      <c r="C448" s="51" t="s">
        <v>53</v>
      </c>
      <c r="D448" s="51">
        <v>186037</v>
      </c>
      <c r="E448" s="62" t="s">
        <v>10092</v>
      </c>
      <c r="F448" s="62" t="s">
        <v>10092</v>
      </c>
      <c r="G448" s="62" t="s">
        <v>10092</v>
      </c>
      <c r="H448" s="18" t="s">
        <v>6896</v>
      </c>
      <c r="I448" s="53"/>
      <c r="J448" s="53">
        <v>3</v>
      </c>
      <c r="K448" s="53"/>
      <c r="L448" s="53">
        <v>3</v>
      </c>
      <c r="M448">
        <f t="shared" si="12"/>
        <v>0</v>
      </c>
      <c r="N448">
        <f t="shared" si="13"/>
        <v>3</v>
      </c>
      <c r="P448" s="18" t="s">
        <v>3514</v>
      </c>
      <c r="Q448" s="53">
        <v>3</v>
      </c>
      <c r="R448" s="53"/>
      <c r="S448" s="53"/>
      <c r="T448" s="53">
        <v>3</v>
      </c>
    </row>
    <row r="449" spans="1:20" ht="15" x14ac:dyDescent="0.2">
      <c r="A449" s="22" t="s">
        <v>1165</v>
      </c>
      <c r="B449" s="22">
        <v>25769</v>
      </c>
      <c r="C449" s="46" t="s">
        <v>980</v>
      </c>
      <c r="D449" s="46">
        <v>250220</v>
      </c>
      <c r="E449" s="62" t="s">
        <v>10093</v>
      </c>
      <c r="F449" s="62" t="s">
        <v>10092</v>
      </c>
      <c r="G449" s="62" t="s">
        <v>10092</v>
      </c>
      <c r="H449" s="18" t="s">
        <v>524</v>
      </c>
      <c r="I449" s="53">
        <v>3</v>
      </c>
      <c r="J449" s="53">
        <v>3</v>
      </c>
      <c r="K449" s="53"/>
      <c r="L449" s="53">
        <v>6</v>
      </c>
      <c r="M449">
        <f t="shared" si="12"/>
        <v>0</v>
      </c>
      <c r="N449">
        <f t="shared" si="13"/>
        <v>3</v>
      </c>
      <c r="P449" s="18" t="s">
        <v>4589</v>
      </c>
      <c r="Q449" s="53">
        <v>3</v>
      </c>
      <c r="R449" s="53"/>
      <c r="S449" s="53"/>
      <c r="T449" s="53">
        <v>3</v>
      </c>
    </row>
    <row r="450" spans="1:20" ht="15" x14ac:dyDescent="0.2">
      <c r="A450" s="50" t="s">
        <v>1970</v>
      </c>
      <c r="B450" s="50">
        <v>99524</v>
      </c>
      <c r="C450" s="51" t="s">
        <v>2073</v>
      </c>
      <c r="D450" s="51">
        <v>992001</v>
      </c>
      <c r="E450" s="62" t="s">
        <v>10092</v>
      </c>
      <c r="F450" s="62" t="s">
        <v>10092</v>
      </c>
      <c r="G450" s="62" t="s">
        <v>10092</v>
      </c>
      <c r="H450" s="18" t="s">
        <v>3514</v>
      </c>
      <c r="I450" s="53"/>
      <c r="J450" s="53">
        <v>3</v>
      </c>
      <c r="K450" s="53"/>
      <c r="L450" s="53">
        <v>3</v>
      </c>
      <c r="M450">
        <f t="shared" si="12"/>
        <v>0</v>
      </c>
      <c r="N450">
        <f t="shared" si="13"/>
        <v>3</v>
      </c>
      <c r="P450" s="18" t="s">
        <v>1400</v>
      </c>
      <c r="Q450" s="53">
        <v>3</v>
      </c>
      <c r="R450" s="53"/>
      <c r="S450" s="53"/>
      <c r="T450" s="53">
        <v>3</v>
      </c>
    </row>
    <row r="451" spans="1:20" ht="15" x14ac:dyDescent="0.2">
      <c r="A451" s="50" t="s">
        <v>80</v>
      </c>
      <c r="B451" s="50">
        <v>5652</v>
      </c>
      <c r="C451" s="51" t="s">
        <v>2461</v>
      </c>
      <c r="D451" s="51">
        <v>54817</v>
      </c>
      <c r="E451" s="62" t="s">
        <v>10092</v>
      </c>
      <c r="F451" s="62" t="s">
        <v>10092</v>
      </c>
      <c r="G451" s="62" t="s">
        <v>10092</v>
      </c>
      <c r="H451" s="18" t="s">
        <v>4589</v>
      </c>
      <c r="I451" s="53"/>
      <c r="J451" s="53">
        <v>3</v>
      </c>
      <c r="K451" s="53"/>
      <c r="L451" s="53">
        <v>3</v>
      </c>
      <c r="M451">
        <f t="shared" si="12"/>
        <v>0</v>
      </c>
      <c r="N451">
        <f t="shared" si="13"/>
        <v>3</v>
      </c>
      <c r="P451" s="18" t="s">
        <v>2702</v>
      </c>
      <c r="Q451" s="53">
        <v>6</v>
      </c>
      <c r="R451" s="53"/>
      <c r="S451" s="53"/>
      <c r="T451" s="53">
        <v>6</v>
      </c>
    </row>
    <row r="452" spans="1:20" ht="15" x14ac:dyDescent="0.2">
      <c r="A452" s="22" t="s">
        <v>1358</v>
      </c>
      <c r="B452" s="22">
        <v>85010</v>
      </c>
      <c r="C452" s="46" t="s">
        <v>44</v>
      </c>
      <c r="D452" s="46">
        <v>856019</v>
      </c>
      <c r="E452" s="62" t="s">
        <v>10093</v>
      </c>
      <c r="F452" s="62" t="s">
        <v>10092</v>
      </c>
      <c r="G452" s="62" t="s">
        <v>10092</v>
      </c>
      <c r="H452" s="18" t="s">
        <v>1400</v>
      </c>
      <c r="I452" s="53"/>
      <c r="J452" s="53">
        <v>3</v>
      </c>
      <c r="K452" s="53"/>
      <c r="L452" s="53">
        <v>3</v>
      </c>
      <c r="M452">
        <f t="shared" si="12"/>
        <v>0</v>
      </c>
      <c r="N452">
        <f t="shared" si="13"/>
        <v>3</v>
      </c>
      <c r="P452" s="18" t="s">
        <v>7019</v>
      </c>
      <c r="Q452" s="53">
        <v>2</v>
      </c>
      <c r="R452" s="53"/>
      <c r="S452" s="53"/>
      <c r="T452" s="53">
        <v>2</v>
      </c>
    </row>
    <row r="453" spans="1:20" ht="15" x14ac:dyDescent="0.2">
      <c r="A453" s="22" t="s">
        <v>1165</v>
      </c>
      <c r="B453" s="22">
        <v>25899</v>
      </c>
      <c r="C453" s="46" t="s">
        <v>1113</v>
      </c>
      <c r="D453" s="46">
        <v>250251</v>
      </c>
      <c r="E453" s="62" t="s">
        <v>10093</v>
      </c>
      <c r="F453" s="62" t="s">
        <v>10093</v>
      </c>
      <c r="G453" s="62" t="s">
        <v>10092</v>
      </c>
      <c r="H453" s="18" t="s">
        <v>2702</v>
      </c>
      <c r="I453" s="53"/>
      <c r="J453" s="53">
        <v>6</v>
      </c>
      <c r="K453" s="53"/>
      <c r="L453" s="53">
        <v>6</v>
      </c>
      <c r="M453">
        <f t="shared" si="12"/>
        <v>0</v>
      </c>
      <c r="N453">
        <f t="shared" si="13"/>
        <v>3</v>
      </c>
      <c r="P453" s="18" t="s">
        <v>2073</v>
      </c>
      <c r="Q453" s="53">
        <v>6</v>
      </c>
      <c r="R453" s="53"/>
      <c r="S453" s="53"/>
      <c r="T453" s="53">
        <v>6</v>
      </c>
    </row>
    <row r="454" spans="1:20" ht="15" x14ac:dyDescent="0.2">
      <c r="A454" s="50" t="s">
        <v>1807</v>
      </c>
      <c r="B454" s="50">
        <v>86749</v>
      </c>
      <c r="C454" s="51" t="s">
        <v>2780</v>
      </c>
      <c r="D454" s="51">
        <v>861027</v>
      </c>
      <c r="E454" s="62" t="s">
        <v>10092</v>
      </c>
      <c r="F454" s="62" t="s">
        <v>10092</v>
      </c>
      <c r="G454" s="62" t="s">
        <v>10092</v>
      </c>
      <c r="H454" s="18" t="s">
        <v>7019</v>
      </c>
      <c r="I454" s="53"/>
      <c r="J454" s="53">
        <v>2</v>
      </c>
      <c r="K454" s="53"/>
      <c r="L454" s="53">
        <v>2</v>
      </c>
      <c r="M454">
        <f t="shared" ref="M454:M517" si="14">GETPIVOTDATA("Servientrega covering",$H$4,"ГОРОД/ПОСЕЛЕНИЕ","ABEJORRAL")-GETPIVOTDATA("Servientrega covering",$H$4,"ГОРОД/ПОСЕЛЕНИЕ","ABEJORRAL","Servientrega covering","НЕТ ДОСТАВКИ")</f>
        <v>0</v>
      </c>
      <c r="N454">
        <f t="shared" ref="N454:N517" si="15">GETPIVOTDATA("Servientrega covering",$H$4,"ГОРОД/ПОСЕЛЕНИЕ","ABEJORRAL")-GETPIVOTDATA("Servientrega covering",$H$4,"ГОРОД/ПОСЕЛЕНИЕ","ABEJORRAL","Servientrega covering","ЕСТЬ")</f>
        <v>3</v>
      </c>
      <c r="P454" s="18" t="s">
        <v>7204</v>
      </c>
      <c r="Q454" s="53">
        <v>2</v>
      </c>
      <c r="R454" s="53"/>
      <c r="S454" s="53"/>
      <c r="T454" s="53">
        <v>2</v>
      </c>
    </row>
    <row r="455" spans="1:20" ht="15" x14ac:dyDescent="0.2">
      <c r="A455" s="50" t="s">
        <v>1222</v>
      </c>
      <c r="B455" s="50">
        <v>52405</v>
      </c>
      <c r="C455" s="51" t="s">
        <v>1895</v>
      </c>
      <c r="D455" s="51">
        <v>527067</v>
      </c>
      <c r="E455" s="62" t="s">
        <v>10092</v>
      </c>
      <c r="F455" s="62" t="s">
        <v>10092</v>
      </c>
      <c r="G455" s="62" t="s">
        <v>10092</v>
      </c>
      <c r="H455" s="18" t="s">
        <v>2073</v>
      </c>
      <c r="I455" s="53"/>
      <c r="J455" s="53">
        <v>6</v>
      </c>
      <c r="K455" s="53"/>
      <c r="L455" s="53">
        <v>6</v>
      </c>
      <c r="M455">
        <f t="shared" si="14"/>
        <v>0</v>
      </c>
      <c r="N455">
        <f t="shared" si="15"/>
        <v>3</v>
      </c>
      <c r="P455" s="18" t="s">
        <v>526</v>
      </c>
      <c r="Q455" s="53">
        <v>3</v>
      </c>
      <c r="R455" s="53"/>
      <c r="S455" s="53"/>
      <c r="T455" s="53">
        <v>3</v>
      </c>
    </row>
    <row r="456" spans="1:20" ht="15" x14ac:dyDescent="0.2">
      <c r="A456" s="22" t="s">
        <v>1218</v>
      </c>
      <c r="B456" s="22">
        <v>23807</v>
      </c>
      <c r="C456" s="46" t="s">
        <v>1011</v>
      </c>
      <c r="D456" s="46">
        <v>234517</v>
      </c>
      <c r="E456" s="62" t="s">
        <v>10093</v>
      </c>
      <c r="F456" s="62" t="s">
        <v>10092</v>
      </c>
      <c r="G456" s="62" t="s">
        <v>10092</v>
      </c>
      <c r="H456" s="18" t="s">
        <v>7204</v>
      </c>
      <c r="I456" s="53"/>
      <c r="J456" s="53">
        <v>2</v>
      </c>
      <c r="K456" s="53"/>
      <c r="L456" s="53">
        <v>2</v>
      </c>
      <c r="M456">
        <f t="shared" si="14"/>
        <v>0</v>
      </c>
      <c r="N456">
        <f t="shared" si="15"/>
        <v>3</v>
      </c>
      <c r="P456" s="18" t="s">
        <v>529</v>
      </c>
      <c r="Q456" s="53"/>
      <c r="R456" s="53">
        <v>2</v>
      </c>
      <c r="S456" s="53"/>
      <c r="T456" s="53">
        <v>2</v>
      </c>
    </row>
    <row r="457" spans="1:20" ht="15" x14ac:dyDescent="0.2">
      <c r="A457" s="22" t="s">
        <v>1129</v>
      </c>
      <c r="B457" s="22">
        <v>68276</v>
      </c>
      <c r="C457" s="46" t="s">
        <v>399</v>
      </c>
      <c r="D457" s="46">
        <v>681003</v>
      </c>
      <c r="E457" s="62" t="s">
        <v>10093</v>
      </c>
      <c r="F457" s="62" t="s">
        <v>10093</v>
      </c>
      <c r="G457" s="62" t="s">
        <v>10092</v>
      </c>
      <c r="H457" s="18" t="s">
        <v>526</v>
      </c>
      <c r="I457" s="53"/>
      <c r="J457" s="53">
        <v>3</v>
      </c>
      <c r="K457" s="53"/>
      <c r="L457" s="53">
        <v>3</v>
      </c>
      <c r="M457">
        <f t="shared" si="14"/>
        <v>0</v>
      </c>
      <c r="N457">
        <f t="shared" si="15"/>
        <v>3</v>
      </c>
      <c r="P457" s="18" t="s">
        <v>3301</v>
      </c>
      <c r="Q457" s="53">
        <v>3</v>
      </c>
      <c r="R457" s="53"/>
      <c r="S457" s="53"/>
      <c r="T457" s="53">
        <v>3</v>
      </c>
    </row>
    <row r="458" spans="1:20" ht="15" x14ac:dyDescent="0.2">
      <c r="A458" s="50" t="s">
        <v>50</v>
      </c>
      <c r="B458" s="50">
        <v>15822</v>
      </c>
      <c r="C458" s="51" t="s">
        <v>2790</v>
      </c>
      <c r="D458" s="51">
        <v>152447</v>
      </c>
      <c r="E458" s="62" t="s">
        <v>10092</v>
      </c>
      <c r="F458" s="62" t="s">
        <v>10092</v>
      </c>
      <c r="G458" s="62" t="s">
        <v>10092</v>
      </c>
      <c r="H458" s="18" t="s">
        <v>529</v>
      </c>
      <c r="I458" s="53">
        <v>2</v>
      </c>
      <c r="J458" s="53"/>
      <c r="K458" s="53"/>
      <c r="L458" s="53">
        <v>2</v>
      </c>
      <c r="M458">
        <f t="shared" si="14"/>
        <v>0</v>
      </c>
      <c r="N458">
        <f t="shared" si="15"/>
        <v>3</v>
      </c>
      <c r="P458" s="18" t="s">
        <v>1422</v>
      </c>
      <c r="Q458" s="53">
        <v>12</v>
      </c>
      <c r="R458" s="53"/>
      <c r="S458" s="53"/>
      <c r="T458" s="53">
        <v>12</v>
      </c>
    </row>
    <row r="459" spans="1:20" ht="15" x14ac:dyDescent="0.2">
      <c r="A459" s="50" t="s">
        <v>80</v>
      </c>
      <c r="B459" s="50">
        <v>5736</v>
      </c>
      <c r="C459" s="51" t="s">
        <v>2796</v>
      </c>
      <c r="D459" s="51">
        <v>52810</v>
      </c>
      <c r="E459" s="62" t="s">
        <v>10092</v>
      </c>
      <c r="F459" s="62" t="s">
        <v>10092</v>
      </c>
      <c r="G459" s="62" t="s">
        <v>10092</v>
      </c>
      <c r="H459" s="18" t="s">
        <v>3301</v>
      </c>
      <c r="I459" s="53"/>
      <c r="J459" s="53">
        <v>3</v>
      </c>
      <c r="K459" s="53"/>
      <c r="L459" s="53">
        <v>3</v>
      </c>
      <c r="M459">
        <f t="shared" si="14"/>
        <v>0</v>
      </c>
      <c r="N459">
        <f t="shared" si="15"/>
        <v>3</v>
      </c>
      <c r="P459" s="18" t="s">
        <v>9552</v>
      </c>
      <c r="Q459" s="53">
        <v>2</v>
      </c>
      <c r="R459" s="53"/>
      <c r="S459" s="53"/>
      <c r="T459" s="53">
        <v>2</v>
      </c>
    </row>
    <row r="460" spans="1:20" ht="15" x14ac:dyDescent="0.2">
      <c r="A460" s="50" t="s">
        <v>1222</v>
      </c>
      <c r="B460" s="50">
        <v>52693</v>
      </c>
      <c r="C460" s="51" t="s">
        <v>2798</v>
      </c>
      <c r="D460" s="51">
        <v>521048</v>
      </c>
      <c r="E460" s="62" t="s">
        <v>10092</v>
      </c>
      <c r="F460" s="62" t="s">
        <v>10092</v>
      </c>
      <c r="G460" s="62" t="s">
        <v>10092</v>
      </c>
      <c r="H460" s="18" t="s">
        <v>1422</v>
      </c>
      <c r="I460" s="53">
        <v>3</v>
      </c>
      <c r="J460" s="53">
        <v>9</v>
      </c>
      <c r="K460" s="53"/>
      <c r="L460" s="53">
        <v>12</v>
      </c>
      <c r="M460">
        <f t="shared" si="14"/>
        <v>0</v>
      </c>
      <c r="N460">
        <f t="shared" si="15"/>
        <v>3</v>
      </c>
      <c r="P460" s="18" t="s">
        <v>533</v>
      </c>
      <c r="Q460" s="53">
        <v>9</v>
      </c>
      <c r="R460" s="53"/>
      <c r="S460" s="53"/>
      <c r="T460" s="53">
        <v>9</v>
      </c>
    </row>
    <row r="461" spans="1:20" ht="15" x14ac:dyDescent="0.2">
      <c r="A461" s="22" t="s">
        <v>1129</v>
      </c>
      <c r="B461" s="22">
        <v>68406</v>
      </c>
      <c r="C461" s="46" t="s">
        <v>541</v>
      </c>
      <c r="D461" s="46">
        <v>687587</v>
      </c>
      <c r="E461" s="62" t="s">
        <v>10093</v>
      </c>
      <c r="F461" s="62" t="s">
        <v>10093</v>
      </c>
      <c r="G461" s="62" t="s">
        <v>10092</v>
      </c>
      <c r="H461" s="18" t="s">
        <v>9552</v>
      </c>
      <c r="I461" s="53"/>
      <c r="J461" s="53">
        <v>2</v>
      </c>
      <c r="K461" s="53"/>
      <c r="L461" s="53">
        <v>2</v>
      </c>
      <c r="M461">
        <f t="shared" si="14"/>
        <v>0</v>
      </c>
      <c r="N461">
        <f t="shared" si="15"/>
        <v>3</v>
      </c>
      <c r="P461" s="18" t="s">
        <v>3493</v>
      </c>
      <c r="Q461" s="53">
        <v>5</v>
      </c>
      <c r="R461" s="53"/>
      <c r="S461" s="53"/>
      <c r="T461" s="53">
        <v>5</v>
      </c>
    </row>
    <row r="462" spans="1:20" ht="15" x14ac:dyDescent="0.2">
      <c r="A462" s="50" t="s">
        <v>1129</v>
      </c>
      <c r="B462" s="50">
        <v>68669</v>
      </c>
      <c r="C462" s="51" t="s">
        <v>1217</v>
      </c>
      <c r="D462" s="51">
        <v>682009</v>
      </c>
      <c r="E462" s="62" t="s">
        <v>10092</v>
      </c>
      <c r="F462" s="62" t="s">
        <v>10092</v>
      </c>
      <c r="G462" s="62" t="s">
        <v>10092</v>
      </c>
      <c r="H462" s="18" t="s">
        <v>533</v>
      </c>
      <c r="I462" s="53"/>
      <c r="J462" s="53">
        <v>9</v>
      </c>
      <c r="K462" s="53"/>
      <c r="L462" s="53">
        <v>9</v>
      </c>
      <c r="M462">
        <f t="shared" si="14"/>
        <v>0</v>
      </c>
      <c r="N462">
        <f t="shared" si="15"/>
        <v>3</v>
      </c>
      <c r="P462" s="18" t="s">
        <v>537</v>
      </c>
      <c r="Q462" s="53">
        <v>2</v>
      </c>
      <c r="R462" s="53"/>
      <c r="S462" s="53"/>
      <c r="T462" s="53">
        <v>2</v>
      </c>
    </row>
    <row r="463" spans="1:20" ht="15" x14ac:dyDescent="0.2">
      <c r="A463" s="22" t="s">
        <v>1185</v>
      </c>
      <c r="B463" s="22">
        <v>73001</v>
      </c>
      <c r="C463" s="46" t="s">
        <v>472</v>
      </c>
      <c r="D463" s="46">
        <v>730001</v>
      </c>
      <c r="E463" s="62" t="s">
        <v>10093</v>
      </c>
      <c r="F463" s="62" t="s">
        <v>10093</v>
      </c>
      <c r="G463" s="62" t="s">
        <v>10092</v>
      </c>
      <c r="H463" s="54" t="s">
        <v>3493</v>
      </c>
      <c r="I463" s="55">
        <v>2</v>
      </c>
      <c r="J463" s="55">
        <v>3</v>
      </c>
      <c r="K463" s="55"/>
      <c r="L463" s="55">
        <v>5</v>
      </c>
      <c r="M463">
        <f t="shared" si="14"/>
        <v>0</v>
      </c>
      <c r="N463">
        <f t="shared" si="15"/>
        <v>3</v>
      </c>
      <c r="P463" s="18" t="s">
        <v>4796</v>
      </c>
      <c r="Q463" s="53">
        <v>3</v>
      </c>
      <c r="R463" s="53"/>
      <c r="S463" s="53"/>
      <c r="T463" s="53">
        <v>3</v>
      </c>
    </row>
    <row r="464" spans="1:20" ht="15" x14ac:dyDescent="0.2">
      <c r="A464" s="22" t="s">
        <v>189</v>
      </c>
      <c r="B464" s="22">
        <v>17433</v>
      </c>
      <c r="C464" s="46" t="s">
        <v>581</v>
      </c>
      <c r="D464" s="46">
        <v>173020</v>
      </c>
      <c r="E464" s="62" t="s">
        <v>10093</v>
      </c>
      <c r="F464" s="62" t="s">
        <v>10092</v>
      </c>
      <c r="G464" s="62" t="s">
        <v>10092</v>
      </c>
      <c r="H464" s="18" t="s">
        <v>537</v>
      </c>
      <c r="I464" s="53">
        <v>2</v>
      </c>
      <c r="J464" s="53"/>
      <c r="K464" s="53"/>
      <c r="L464" s="53">
        <v>2</v>
      </c>
      <c r="M464">
        <f t="shared" si="14"/>
        <v>0</v>
      </c>
      <c r="N464">
        <f t="shared" si="15"/>
        <v>3</v>
      </c>
      <c r="P464" s="18" t="s">
        <v>8522</v>
      </c>
      <c r="Q464" s="53">
        <v>2</v>
      </c>
      <c r="R464" s="53"/>
      <c r="S464" s="53"/>
      <c r="T464" s="53">
        <v>2</v>
      </c>
    </row>
    <row r="465" spans="1:20" ht="15" x14ac:dyDescent="0.2">
      <c r="A465" s="50" t="s">
        <v>1222</v>
      </c>
      <c r="B465" s="50">
        <v>52083</v>
      </c>
      <c r="C465" s="51" t="s">
        <v>136</v>
      </c>
      <c r="D465" s="51">
        <v>521080</v>
      </c>
      <c r="E465" s="62" t="s">
        <v>10092</v>
      </c>
      <c r="F465" s="62" t="s">
        <v>10092</v>
      </c>
      <c r="G465" s="62" t="s">
        <v>10092</v>
      </c>
      <c r="H465" s="18" t="s">
        <v>4796</v>
      </c>
      <c r="I465" s="53"/>
      <c r="J465" s="53">
        <v>3</v>
      </c>
      <c r="K465" s="53"/>
      <c r="L465" s="53">
        <v>3</v>
      </c>
      <c r="M465">
        <f t="shared" si="14"/>
        <v>0</v>
      </c>
      <c r="N465">
        <f t="shared" si="15"/>
        <v>3</v>
      </c>
      <c r="P465" s="18" t="s">
        <v>2078</v>
      </c>
      <c r="Q465" s="53">
        <v>4</v>
      </c>
      <c r="R465" s="53"/>
      <c r="S465" s="53"/>
      <c r="T465" s="53">
        <v>4</v>
      </c>
    </row>
    <row r="466" spans="1:20" ht="15" x14ac:dyDescent="0.2">
      <c r="A466" s="22" t="s">
        <v>1285</v>
      </c>
      <c r="B466" s="22">
        <v>76001</v>
      </c>
      <c r="C466" s="46" t="s">
        <v>191</v>
      </c>
      <c r="D466" s="46">
        <v>760024</v>
      </c>
      <c r="E466" s="62" t="s">
        <v>10093</v>
      </c>
      <c r="F466" s="62" t="s">
        <v>10092</v>
      </c>
      <c r="G466" s="62" t="s">
        <v>10092</v>
      </c>
      <c r="H466" s="18" t="s">
        <v>8522</v>
      </c>
      <c r="I466" s="53"/>
      <c r="J466" s="53">
        <v>2</v>
      </c>
      <c r="K466" s="53"/>
      <c r="L466" s="53">
        <v>2</v>
      </c>
      <c r="M466">
        <f t="shared" si="14"/>
        <v>0</v>
      </c>
      <c r="N466">
        <f t="shared" si="15"/>
        <v>3</v>
      </c>
      <c r="P466" s="18" t="s">
        <v>541</v>
      </c>
      <c r="Q466" s="53"/>
      <c r="R466" s="53">
        <v>5</v>
      </c>
      <c r="S466" s="53"/>
      <c r="T466" s="53">
        <v>5</v>
      </c>
    </row>
    <row r="467" spans="1:20" ht="15" x14ac:dyDescent="0.2">
      <c r="A467" s="22" t="s">
        <v>1285</v>
      </c>
      <c r="B467" s="22">
        <v>76670</v>
      </c>
      <c r="C467" s="46" t="s">
        <v>898</v>
      </c>
      <c r="D467" s="46">
        <v>763037</v>
      </c>
      <c r="E467" s="62" t="s">
        <v>10093</v>
      </c>
      <c r="F467" s="62" t="s">
        <v>10092</v>
      </c>
      <c r="G467" s="62" t="s">
        <v>10092</v>
      </c>
      <c r="H467" s="18" t="s">
        <v>2078</v>
      </c>
      <c r="I467" s="53"/>
      <c r="J467" s="53">
        <v>4</v>
      </c>
      <c r="K467" s="53"/>
      <c r="L467" s="53">
        <v>4</v>
      </c>
      <c r="M467">
        <f t="shared" si="14"/>
        <v>0</v>
      </c>
      <c r="N467">
        <f t="shared" si="15"/>
        <v>3</v>
      </c>
      <c r="P467" s="18" t="s">
        <v>2346</v>
      </c>
      <c r="Q467" s="53">
        <v>4</v>
      </c>
      <c r="R467" s="53"/>
      <c r="S467" s="53"/>
      <c r="T467" s="53">
        <v>4</v>
      </c>
    </row>
    <row r="468" spans="1:20" ht="15" x14ac:dyDescent="0.2">
      <c r="A468" s="22" t="s">
        <v>80</v>
      </c>
      <c r="B468" s="22">
        <v>5308</v>
      </c>
      <c r="C468" s="46" t="s">
        <v>432</v>
      </c>
      <c r="D468" s="46">
        <v>51038</v>
      </c>
      <c r="E468" s="62" t="s">
        <v>10092</v>
      </c>
      <c r="F468" s="62" t="s">
        <v>10093</v>
      </c>
      <c r="G468" s="62" t="s">
        <v>10092</v>
      </c>
      <c r="H468" s="18" t="s">
        <v>541</v>
      </c>
      <c r="I468" s="53">
        <v>5</v>
      </c>
      <c r="J468" s="53"/>
      <c r="K468" s="53"/>
      <c r="L468" s="53">
        <v>5</v>
      </c>
      <c r="M468">
        <f t="shared" si="14"/>
        <v>0</v>
      </c>
      <c r="N468">
        <f t="shared" si="15"/>
        <v>3</v>
      </c>
      <c r="P468" s="18" t="s">
        <v>1895</v>
      </c>
      <c r="Q468" s="53">
        <v>3</v>
      </c>
      <c r="R468" s="53"/>
      <c r="S468" s="53"/>
      <c r="T468" s="53">
        <v>3</v>
      </c>
    </row>
    <row r="469" spans="1:20" ht="15" x14ac:dyDescent="0.2">
      <c r="A469" s="50" t="s">
        <v>1358</v>
      </c>
      <c r="B469" s="50">
        <v>85225</v>
      </c>
      <c r="C469" s="51" t="s">
        <v>2378</v>
      </c>
      <c r="D469" s="51">
        <v>851077</v>
      </c>
      <c r="E469" s="62" t="s">
        <v>10092</v>
      </c>
      <c r="F469" s="62" t="s">
        <v>10092</v>
      </c>
      <c r="G469" s="62" t="s">
        <v>10092</v>
      </c>
      <c r="H469" s="18" t="s">
        <v>2346</v>
      </c>
      <c r="I469" s="53"/>
      <c r="J469" s="53">
        <v>4</v>
      </c>
      <c r="K469" s="53"/>
      <c r="L469" s="53">
        <v>4</v>
      </c>
      <c r="M469">
        <f t="shared" si="14"/>
        <v>0</v>
      </c>
      <c r="N469">
        <f t="shared" si="15"/>
        <v>3</v>
      </c>
      <c r="P469" s="18" t="s">
        <v>543</v>
      </c>
      <c r="Q469" s="53">
        <v>3</v>
      </c>
      <c r="R469" s="53"/>
      <c r="S469" s="53"/>
      <c r="T469" s="53">
        <v>3</v>
      </c>
    </row>
    <row r="470" spans="1:20" ht="15" x14ac:dyDescent="0.2">
      <c r="A470" s="22" t="s">
        <v>1185</v>
      </c>
      <c r="B470" s="22">
        <v>73168</v>
      </c>
      <c r="C470" s="46" t="s">
        <v>227</v>
      </c>
      <c r="D470" s="46">
        <v>735567</v>
      </c>
      <c r="E470" s="62" t="s">
        <v>10093</v>
      </c>
      <c r="F470" s="62" t="s">
        <v>10092</v>
      </c>
      <c r="G470" s="62" t="s">
        <v>10092</v>
      </c>
      <c r="H470" s="18" t="s">
        <v>1895</v>
      </c>
      <c r="I470" s="53"/>
      <c r="J470" s="53">
        <v>3</v>
      </c>
      <c r="K470" s="53"/>
      <c r="L470" s="53">
        <v>3</v>
      </c>
      <c r="M470">
        <f t="shared" si="14"/>
        <v>0</v>
      </c>
      <c r="N470">
        <f t="shared" si="15"/>
        <v>3</v>
      </c>
      <c r="P470" s="18" t="s">
        <v>1685</v>
      </c>
      <c r="Q470" s="53">
        <v>3</v>
      </c>
      <c r="R470" s="53"/>
      <c r="S470" s="53"/>
      <c r="T470" s="53">
        <v>3</v>
      </c>
    </row>
    <row r="471" spans="1:20" ht="15" x14ac:dyDescent="0.2">
      <c r="A471" s="22" t="s">
        <v>1218</v>
      </c>
      <c r="B471" s="22">
        <v>23419</v>
      </c>
      <c r="C471" s="46" t="s">
        <v>551</v>
      </c>
      <c r="D471" s="46">
        <v>235020</v>
      </c>
      <c r="E471" s="62" t="s">
        <v>10093</v>
      </c>
      <c r="F471" s="62" t="s">
        <v>10092</v>
      </c>
      <c r="G471" s="62" t="s">
        <v>10092</v>
      </c>
      <c r="H471" s="18" t="s">
        <v>543</v>
      </c>
      <c r="I471" s="53">
        <v>3</v>
      </c>
      <c r="J471" s="53"/>
      <c r="K471" s="53"/>
      <c r="L471" s="53">
        <v>3</v>
      </c>
      <c r="M471">
        <f t="shared" si="14"/>
        <v>0</v>
      </c>
      <c r="N471">
        <f t="shared" si="15"/>
        <v>3</v>
      </c>
      <c r="P471" s="18" t="s">
        <v>545</v>
      </c>
      <c r="Q471" s="53">
        <v>2</v>
      </c>
      <c r="R471" s="53"/>
      <c r="S471" s="53"/>
      <c r="T471" s="53">
        <v>2</v>
      </c>
    </row>
    <row r="472" spans="1:20" ht="15" x14ac:dyDescent="0.2">
      <c r="A472" s="22" t="s">
        <v>1137</v>
      </c>
      <c r="B472" s="22">
        <v>70508</v>
      </c>
      <c r="C472" s="46" t="s">
        <v>668</v>
      </c>
      <c r="D472" s="46">
        <v>701038</v>
      </c>
      <c r="E472" s="62" t="s">
        <v>10093</v>
      </c>
      <c r="F472" s="62" t="s">
        <v>10092</v>
      </c>
      <c r="G472" s="62" t="s">
        <v>10092</v>
      </c>
      <c r="H472" s="18" t="s">
        <v>1685</v>
      </c>
      <c r="I472" s="53"/>
      <c r="J472" s="53">
        <v>3</v>
      </c>
      <c r="K472" s="53"/>
      <c r="L472" s="53">
        <v>3</v>
      </c>
      <c r="M472">
        <f t="shared" si="14"/>
        <v>0</v>
      </c>
      <c r="N472">
        <f t="shared" si="15"/>
        <v>3</v>
      </c>
      <c r="P472" s="18" t="s">
        <v>2251</v>
      </c>
      <c r="Q472" s="53">
        <v>3</v>
      </c>
      <c r="R472" s="53"/>
      <c r="S472" s="53"/>
      <c r="T472" s="53">
        <v>3</v>
      </c>
    </row>
    <row r="473" spans="1:20" ht="15" x14ac:dyDescent="0.2">
      <c r="A473" s="22" t="s">
        <v>1278</v>
      </c>
      <c r="B473" s="22">
        <v>20710</v>
      </c>
      <c r="C473" s="46" t="s">
        <v>839</v>
      </c>
      <c r="D473" s="46">
        <v>205078</v>
      </c>
      <c r="E473" s="62" t="s">
        <v>10093</v>
      </c>
      <c r="F473" s="62" t="s">
        <v>10092</v>
      </c>
      <c r="G473" s="62" t="s">
        <v>10092</v>
      </c>
      <c r="H473" s="18" t="s">
        <v>545</v>
      </c>
      <c r="I473" s="53">
        <v>2</v>
      </c>
      <c r="J473" s="53"/>
      <c r="K473" s="53"/>
      <c r="L473" s="53">
        <v>2</v>
      </c>
      <c r="M473">
        <f t="shared" si="14"/>
        <v>0</v>
      </c>
      <c r="N473">
        <f t="shared" si="15"/>
        <v>3</v>
      </c>
      <c r="P473" s="18" t="s">
        <v>547</v>
      </c>
      <c r="Q473" s="53">
        <v>3</v>
      </c>
      <c r="R473" s="53"/>
      <c r="S473" s="53"/>
      <c r="T473" s="53">
        <v>3</v>
      </c>
    </row>
    <row r="474" spans="1:20" ht="15" x14ac:dyDescent="0.2">
      <c r="A474" s="50" t="s">
        <v>1196</v>
      </c>
      <c r="B474" s="50">
        <v>19256</v>
      </c>
      <c r="C474" s="51" t="s">
        <v>1389</v>
      </c>
      <c r="D474" s="51">
        <v>193589</v>
      </c>
      <c r="E474" s="62" t="s">
        <v>10092</v>
      </c>
      <c r="F474" s="62" t="s">
        <v>10092</v>
      </c>
      <c r="G474" s="62" t="s">
        <v>10092</v>
      </c>
      <c r="H474" s="18" t="s">
        <v>2251</v>
      </c>
      <c r="I474" s="53"/>
      <c r="J474" s="53">
        <v>3</v>
      </c>
      <c r="K474" s="53"/>
      <c r="L474" s="53">
        <v>3</v>
      </c>
      <c r="M474">
        <f t="shared" si="14"/>
        <v>0</v>
      </c>
      <c r="N474">
        <f t="shared" si="15"/>
        <v>3</v>
      </c>
      <c r="P474" s="18" t="s">
        <v>4467</v>
      </c>
      <c r="Q474" s="53">
        <v>3</v>
      </c>
      <c r="R474" s="53"/>
      <c r="S474" s="53"/>
      <c r="T474" s="53">
        <v>3</v>
      </c>
    </row>
    <row r="475" spans="1:20" ht="15" x14ac:dyDescent="0.2">
      <c r="A475" s="22" t="s">
        <v>1165</v>
      </c>
      <c r="B475" s="22">
        <v>25320</v>
      </c>
      <c r="C475" s="46" t="s">
        <v>444</v>
      </c>
      <c r="D475" s="46">
        <v>253440</v>
      </c>
      <c r="E475" s="62" t="s">
        <v>10093</v>
      </c>
      <c r="F475" s="62" t="s">
        <v>10092</v>
      </c>
      <c r="G475" s="62" t="s">
        <v>10092</v>
      </c>
      <c r="H475" s="18" t="s">
        <v>547</v>
      </c>
      <c r="I475" s="53">
        <v>3</v>
      </c>
      <c r="J475" s="53"/>
      <c r="K475" s="53"/>
      <c r="L475" s="53">
        <v>3</v>
      </c>
      <c r="M475">
        <f t="shared" si="14"/>
        <v>0</v>
      </c>
      <c r="N475">
        <f t="shared" si="15"/>
        <v>3</v>
      </c>
      <c r="P475" s="18" t="s">
        <v>4919</v>
      </c>
      <c r="Q475" s="53">
        <v>3</v>
      </c>
      <c r="R475" s="53"/>
      <c r="S475" s="53"/>
      <c r="T475" s="53">
        <v>3</v>
      </c>
    </row>
    <row r="476" spans="1:20" ht="15" x14ac:dyDescent="0.2">
      <c r="A476" s="50" t="s">
        <v>1228</v>
      </c>
      <c r="B476" s="50">
        <v>41503</v>
      </c>
      <c r="C476" s="51" t="s">
        <v>2844</v>
      </c>
      <c r="D476" s="51">
        <v>418007</v>
      </c>
      <c r="E476" s="62" t="s">
        <v>10092</v>
      </c>
      <c r="F476" s="62" t="s">
        <v>10092</v>
      </c>
      <c r="G476" s="62" t="s">
        <v>10092</v>
      </c>
      <c r="H476" s="18" t="s">
        <v>4467</v>
      </c>
      <c r="I476" s="53"/>
      <c r="J476" s="53">
        <v>3</v>
      </c>
      <c r="K476" s="53"/>
      <c r="L476" s="53">
        <v>3</v>
      </c>
      <c r="M476">
        <f t="shared" si="14"/>
        <v>0</v>
      </c>
      <c r="N476">
        <f t="shared" si="15"/>
        <v>3</v>
      </c>
      <c r="P476" s="18" t="s">
        <v>3349</v>
      </c>
      <c r="Q476" s="53">
        <v>2</v>
      </c>
      <c r="R476" s="53"/>
      <c r="S476" s="53"/>
      <c r="T476" s="53">
        <v>2</v>
      </c>
    </row>
    <row r="477" spans="1:20" ht="15" x14ac:dyDescent="0.2">
      <c r="A477" s="50" t="s">
        <v>1291</v>
      </c>
      <c r="B477" s="50">
        <v>13744</v>
      </c>
      <c r="C477" s="51" t="s">
        <v>2848</v>
      </c>
      <c r="D477" s="51">
        <v>135027</v>
      </c>
      <c r="E477" s="62" t="s">
        <v>10092</v>
      </c>
      <c r="F477" s="62" t="s">
        <v>10092</v>
      </c>
      <c r="G477" s="62" t="s">
        <v>10092</v>
      </c>
      <c r="H477" s="18" t="s">
        <v>4919</v>
      </c>
      <c r="I477" s="53"/>
      <c r="J477" s="53">
        <v>3</v>
      </c>
      <c r="K477" s="53"/>
      <c r="L477" s="53">
        <v>3</v>
      </c>
      <c r="M477">
        <f t="shared" si="14"/>
        <v>0</v>
      </c>
      <c r="N477">
        <f t="shared" si="15"/>
        <v>3</v>
      </c>
      <c r="P477" s="18" t="s">
        <v>7037</v>
      </c>
      <c r="Q477" s="53">
        <v>1</v>
      </c>
      <c r="R477" s="53"/>
      <c r="S477" s="53"/>
      <c r="T477" s="53">
        <v>1</v>
      </c>
    </row>
    <row r="478" spans="1:20" ht="15" x14ac:dyDescent="0.2">
      <c r="A478" s="22" t="s">
        <v>1218</v>
      </c>
      <c r="B478" s="22">
        <v>23555</v>
      </c>
      <c r="C478" s="46" t="s">
        <v>736</v>
      </c>
      <c r="D478" s="46">
        <v>233048</v>
      </c>
      <c r="E478" s="62" t="s">
        <v>10093</v>
      </c>
      <c r="F478" s="62" t="s">
        <v>10093</v>
      </c>
      <c r="G478" s="62" t="s">
        <v>10092</v>
      </c>
      <c r="H478" s="18" t="s">
        <v>3349</v>
      </c>
      <c r="I478" s="53"/>
      <c r="J478" s="53">
        <v>2</v>
      </c>
      <c r="K478" s="53"/>
      <c r="L478" s="53">
        <v>2</v>
      </c>
      <c r="M478">
        <f t="shared" si="14"/>
        <v>0</v>
      </c>
      <c r="N478">
        <f t="shared" si="15"/>
        <v>3</v>
      </c>
      <c r="P478" s="18" t="s">
        <v>2110</v>
      </c>
      <c r="Q478" s="53">
        <v>2</v>
      </c>
      <c r="R478" s="53"/>
      <c r="S478" s="53"/>
      <c r="T478" s="53">
        <v>2</v>
      </c>
    </row>
    <row r="479" spans="1:20" ht="15" x14ac:dyDescent="0.2">
      <c r="A479" s="50" t="s">
        <v>50</v>
      </c>
      <c r="B479" s="50">
        <v>15522</v>
      </c>
      <c r="C479" s="51" t="s">
        <v>2856</v>
      </c>
      <c r="D479" s="51">
        <v>151267</v>
      </c>
      <c r="E479" s="62" t="s">
        <v>10092</v>
      </c>
      <c r="F479" s="62" t="s">
        <v>10092</v>
      </c>
      <c r="G479" s="62" t="s">
        <v>10092</v>
      </c>
      <c r="H479" s="18" t="s">
        <v>7037</v>
      </c>
      <c r="I479" s="53"/>
      <c r="J479" s="53">
        <v>1</v>
      </c>
      <c r="K479" s="53"/>
      <c r="L479" s="53">
        <v>1</v>
      </c>
      <c r="M479">
        <f t="shared" si="14"/>
        <v>0</v>
      </c>
      <c r="N479">
        <f t="shared" si="15"/>
        <v>3</v>
      </c>
      <c r="P479" s="18" t="s">
        <v>3083</v>
      </c>
      <c r="Q479" s="53">
        <v>4</v>
      </c>
      <c r="R479" s="53"/>
      <c r="S479" s="53"/>
      <c r="T479" s="53">
        <v>4</v>
      </c>
    </row>
    <row r="480" spans="1:20" ht="15" x14ac:dyDescent="0.2">
      <c r="A480" s="50" t="s">
        <v>1165</v>
      </c>
      <c r="B480" s="50">
        <v>25779</v>
      </c>
      <c r="C480" s="51" t="s">
        <v>2614</v>
      </c>
      <c r="D480" s="51">
        <v>250637</v>
      </c>
      <c r="E480" s="62" t="s">
        <v>10092</v>
      </c>
      <c r="F480" s="62" t="s">
        <v>10092</v>
      </c>
      <c r="G480" s="62" t="s">
        <v>10092</v>
      </c>
      <c r="H480" s="18" t="s">
        <v>2110</v>
      </c>
      <c r="I480" s="53"/>
      <c r="J480" s="53">
        <v>2</v>
      </c>
      <c r="K480" s="53"/>
      <c r="L480" s="53">
        <v>2</v>
      </c>
      <c r="M480">
        <f t="shared" si="14"/>
        <v>0</v>
      </c>
      <c r="N480">
        <f t="shared" si="15"/>
        <v>3</v>
      </c>
      <c r="P480" s="18" t="s">
        <v>7008</v>
      </c>
      <c r="Q480" s="53">
        <v>1</v>
      </c>
      <c r="R480" s="53"/>
      <c r="S480" s="53"/>
      <c r="T480" s="53">
        <v>1</v>
      </c>
    </row>
    <row r="481" spans="1:20" ht="15" x14ac:dyDescent="0.2">
      <c r="A481" s="22" t="s">
        <v>1129</v>
      </c>
      <c r="B481" s="22">
        <v>68861</v>
      </c>
      <c r="C481" s="46" t="s">
        <v>1060</v>
      </c>
      <c r="D481" s="46">
        <v>685567</v>
      </c>
      <c r="E481" s="62" t="s">
        <v>10093</v>
      </c>
      <c r="F481" s="62" t="s">
        <v>10092</v>
      </c>
      <c r="G481" s="62" t="s">
        <v>10092</v>
      </c>
      <c r="H481" s="18" t="s">
        <v>3083</v>
      </c>
      <c r="I481" s="53"/>
      <c r="J481" s="53">
        <v>4</v>
      </c>
      <c r="K481" s="53"/>
      <c r="L481" s="53">
        <v>4</v>
      </c>
      <c r="M481">
        <f t="shared" si="14"/>
        <v>0</v>
      </c>
      <c r="N481">
        <f t="shared" si="15"/>
        <v>3</v>
      </c>
      <c r="P481" s="18" t="s">
        <v>1512</v>
      </c>
      <c r="Q481" s="53">
        <v>3</v>
      </c>
      <c r="R481" s="53"/>
      <c r="S481" s="53"/>
      <c r="T481" s="53">
        <v>3</v>
      </c>
    </row>
    <row r="482" spans="1:20" ht="15" x14ac:dyDescent="0.2">
      <c r="A482" s="22" t="s">
        <v>1228</v>
      </c>
      <c r="B482" s="22">
        <v>41001</v>
      </c>
      <c r="C482" s="46" t="s">
        <v>639</v>
      </c>
      <c r="D482" s="46">
        <v>410007</v>
      </c>
      <c r="E482" s="62" t="s">
        <v>10093</v>
      </c>
      <c r="F482" s="62" t="s">
        <v>10093</v>
      </c>
      <c r="G482" s="62" t="s">
        <v>10092</v>
      </c>
      <c r="H482" s="18" t="s">
        <v>7008</v>
      </c>
      <c r="I482" s="53"/>
      <c r="J482" s="53">
        <v>1</v>
      </c>
      <c r="K482" s="53"/>
      <c r="L482" s="53">
        <v>1</v>
      </c>
      <c r="M482">
        <f t="shared" si="14"/>
        <v>0</v>
      </c>
      <c r="N482">
        <f t="shared" si="15"/>
        <v>3</v>
      </c>
      <c r="P482" s="18" t="s">
        <v>2402</v>
      </c>
      <c r="Q482" s="53">
        <v>8</v>
      </c>
      <c r="R482" s="53"/>
      <c r="S482" s="53"/>
      <c r="T482" s="53">
        <v>8</v>
      </c>
    </row>
    <row r="483" spans="1:20" ht="15" x14ac:dyDescent="0.2">
      <c r="A483" s="22" t="s">
        <v>1165</v>
      </c>
      <c r="B483" s="22">
        <v>25793</v>
      </c>
      <c r="C483" s="46" t="s">
        <v>997</v>
      </c>
      <c r="D483" s="46">
        <v>250418</v>
      </c>
      <c r="E483" s="62" t="s">
        <v>10093</v>
      </c>
      <c r="F483" s="62" t="s">
        <v>10092</v>
      </c>
      <c r="G483" s="62" t="s">
        <v>10092</v>
      </c>
      <c r="H483" s="18" t="s">
        <v>1512</v>
      </c>
      <c r="I483" s="53"/>
      <c r="J483" s="53">
        <v>3</v>
      </c>
      <c r="K483" s="53"/>
      <c r="L483" s="53">
        <v>3</v>
      </c>
      <c r="M483">
        <f t="shared" si="14"/>
        <v>0</v>
      </c>
      <c r="N483">
        <f t="shared" si="15"/>
        <v>3</v>
      </c>
      <c r="P483" s="18" t="s">
        <v>3801</v>
      </c>
      <c r="Q483" s="53">
        <v>7</v>
      </c>
      <c r="R483" s="53"/>
      <c r="S483" s="53"/>
      <c r="T483" s="53">
        <v>7</v>
      </c>
    </row>
    <row r="484" spans="1:20" ht="15" x14ac:dyDescent="0.2">
      <c r="A484" s="50" t="s">
        <v>1137</v>
      </c>
      <c r="B484" s="50">
        <v>70233</v>
      </c>
      <c r="C484" s="51" t="s">
        <v>2880</v>
      </c>
      <c r="D484" s="51">
        <v>705050</v>
      </c>
      <c r="E484" s="62" t="s">
        <v>10092</v>
      </c>
      <c r="F484" s="62" t="s">
        <v>10092</v>
      </c>
      <c r="G484" s="62" t="s">
        <v>10092</v>
      </c>
      <c r="H484" s="18" t="s">
        <v>2402</v>
      </c>
      <c r="I484" s="53"/>
      <c r="J484" s="53">
        <v>8</v>
      </c>
      <c r="K484" s="53"/>
      <c r="L484" s="53">
        <v>8</v>
      </c>
      <c r="M484">
        <f t="shared" si="14"/>
        <v>0</v>
      </c>
      <c r="N484">
        <f t="shared" si="15"/>
        <v>3</v>
      </c>
      <c r="P484" s="18" t="s">
        <v>1715</v>
      </c>
      <c r="Q484" s="53">
        <v>3</v>
      </c>
      <c r="R484" s="53"/>
      <c r="S484" s="53"/>
      <c r="T484" s="53">
        <v>3</v>
      </c>
    </row>
    <row r="485" spans="1:20" ht="15" x14ac:dyDescent="0.2">
      <c r="A485" s="50" t="s">
        <v>1165</v>
      </c>
      <c r="B485" s="50">
        <v>25513</v>
      </c>
      <c r="C485" s="51" t="s">
        <v>2882</v>
      </c>
      <c r="D485" s="51">
        <v>254007</v>
      </c>
      <c r="E485" s="62" t="s">
        <v>10092</v>
      </c>
      <c r="F485" s="62" t="s">
        <v>10092</v>
      </c>
      <c r="G485" s="62" t="s">
        <v>10092</v>
      </c>
      <c r="H485" s="18" t="s">
        <v>3801</v>
      </c>
      <c r="I485" s="53"/>
      <c r="J485" s="53">
        <v>7</v>
      </c>
      <c r="K485" s="53"/>
      <c r="L485" s="53">
        <v>7</v>
      </c>
      <c r="M485">
        <f t="shared" si="14"/>
        <v>0</v>
      </c>
      <c r="N485">
        <f t="shared" si="15"/>
        <v>3</v>
      </c>
      <c r="P485" s="18" t="s">
        <v>1877</v>
      </c>
      <c r="Q485" s="53">
        <v>8</v>
      </c>
      <c r="R485" s="53"/>
      <c r="S485" s="53"/>
      <c r="T485" s="53">
        <v>8</v>
      </c>
    </row>
    <row r="486" spans="1:20" ht="15" x14ac:dyDescent="0.2">
      <c r="A486" s="22" t="s">
        <v>1358</v>
      </c>
      <c r="B486" s="22">
        <v>85410</v>
      </c>
      <c r="C486" s="46" t="s">
        <v>995</v>
      </c>
      <c r="D486" s="46">
        <v>854037</v>
      </c>
      <c r="E486" s="62" t="s">
        <v>10093</v>
      </c>
      <c r="F486" s="62" t="s">
        <v>10092</v>
      </c>
      <c r="G486" s="62" t="s">
        <v>10092</v>
      </c>
      <c r="H486" s="18" t="s">
        <v>1715</v>
      </c>
      <c r="I486" s="53"/>
      <c r="J486" s="53">
        <v>3</v>
      </c>
      <c r="K486" s="53"/>
      <c r="L486" s="53">
        <v>3</v>
      </c>
      <c r="M486">
        <f t="shared" si="14"/>
        <v>0</v>
      </c>
      <c r="N486">
        <f t="shared" si="15"/>
        <v>3</v>
      </c>
      <c r="P486" s="18" t="s">
        <v>8130</v>
      </c>
      <c r="Q486" s="53">
        <v>1</v>
      </c>
      <c r="R486" s="53"/>
      <c r="S486" s="53"/>
      <c r="T486" s="53">
        <v>1</v>
      </c>
    </row>
    <row r="487" spans="1:20" ht="15" x14ac:dyDescent="0.2">
      <c r="A487" s="50" t="s">
        <v>1129</v>
      </c>
      <c r="B487" s="50">
        <v>68101</v>
      </c>
      <c r="C487" s="51" t="s">
        <v>1291</v>
      </c>
      <c r="D487" s="51">
        <v>685007</v>
      </c>
      <c r="E487" s="62" t="s">
        <v>10092</v>
      </c>
      <c r="F487" s="62" t="s">
        <v>10092</v>
      </c>
      <c r="G487" s="62" t="s">
        <v>10092</v>
      </c>
      <c r="H487" s="18" t="s">
        <v>1877</v>
      </c>
      <c r="I487" s="53"/>
      <c r="J487" s="53">
        <v>8</v>
      </c>
      <c r="K487" s="53"/>
      <c r="L487" s="53">
        <v>8</v>
      </c>
      <c r="M487">
        <f t="shared" si="14"/>
        <v>0</v>
      </c>
      <c r="N487">
        <f t="shared" si="15"/>
        <v>3</v>
      </c>
      <c r="P487" s="18" t="s">
        <v>3816</v>
      </c>
      <c r="Q487" s="53">
        <v>3</v>
      </c>
      <c r="R487" s="53"/>
      <c r="S487" s="53"/>
      <c r="T487" s="53">
        <v>3</v>
      </c>
    </row>
    <row r="488" spans="1:20" ht="15" x14ac:dyDescent="0.2">
      <c r="A488" s="64" t="s">
        <v>1252</v>
      </c>
      <c r="B488" s="64">
        <v>11001</v>
      </c>
      <c r="C488" s="65" t="s">
        <v>1924</v>
      </c>
      <c r="D488" s="65">
        <v>111121</v>
      </c>
      <c r="E488" s="62" t="s">
        <v>10092</v>
      </c>
      <c r="F488" s="62" t="s">
        <v>10092</v>
      </c>
      <c r="G488" s="62" t="s">
        <v>10093</v>
      </c>
      <c r="H488" s="18" t="s">
        <v>8130</v>
      </c>
      <c r="I488" s="53"/>
      <c r="J488" s="53">
        <v>1</v>
      </c>
      <c r="K488" s="53"/>
      <c r="L488" s="53">
        <v>1</v>
      </c>
      <c r="M488">
        <f t="shared" si="14"/>
        <v>0</v>
      </c>
      <c r="N488">
        <f t="shared" si="15"/>
        <v>3</v>
      </c>
      <c r="P488" s="18" t="s">
        <v>3676</v>
      </c>
      <c r="Q488" s="53">
        <v>4</v>
      </c>
      <c r="R488" s="53"/>
      <c r="S488" s="53"/>
      <c r="T488" s="53">
        <v>4</v>
      </c>
    </row>
    <row r="489" spans="1:20" ht="15" x14ac:dyDescent="0.2">
      <c r="A489" s="50" t="s">
        <v>1158</v>
      </c>
      <c r="B489" s="50">
        <v>47268</v>
      </c>
      <c r="C489" s="51" t="s">
        <v>2900</v>
      </c>
      <c r="D489" s="51">
        <v>478067</v>
      </c>
      <c r="E489" s="62" t="s">
        <v>10092</v>
      </c>
      <c r="F489" s="62" t="s">
        <v>10092</v>
      </c>
      <c r="G489" s="62" t="s">
        <v>10092</v>
      </c>
      <c r="H489" s="18" t="s">
        <v>3816</v>
      </c>
      <c r="I489" s="53"/>
      <c r="J489" s="53">
        <v>3</v>
      </c>
      <c r="K489" s="53"/>
      <c r="L489" s="53">
        <v>3</v>
      </c>
      <c r="M489">
        <f t="shared" si="14"/>
        <v>0</v>
      </c>
      <c r="N489">
        <f t="shared" si="15"/>
        <v>3</v>
      </c>
      <c r="P489" s="18" t="s">
        <v>3227</v>
      </c>
      <c r="Q489" s="53">
        <v>4</v>
      </c>
      <c r="R489" s="53"/>
      <c r="S489" s="53"/>
      <c r="T489" s="53">
        <v>4</v>
      </c>
    </row>
    <row r="490" spans="1:20" ht="15" x14ac:dyDescent="0.2">
      <c r="A490" s="50" t="s">
        <v>1165</v>
      </c>
      <c r="B490" s="50">
        <v>25845</v>
      </c>
      <c r="C490" s="51" t="s">
        <v>2906</v>
      </c>
      <c r="D490" s="51">
        <v>251810</v>
      </c>
      <c r="E490" s="62" t="s">
        <v>10092</v>
      </c>
      <c r="F490" s="62" t="s">
        <v>10092</v>
      </c>
      <c r="G490" s="62" t="s">
        <v>10092</v>
      </c>
      <c r="H490" s="18" t="s">
        <v>3676</v>
      </c>
      <c r="I490" s="53"/>
      <c r="J490" s="53">
        <v>4</v>
      </c>
      <c r="K490" s="53"/>
      <c r="L490" s="53">
        <v>4</v>
      </c>
      <c r="M490">
        <f t="shared" si="14"/>
        <v>0</v>
      </c>
      <c r="N490">
        <f t="shared" si="15"/>
        <v>3</v>
      </c>
      <c r="P490" s="18" t="s">
        <v>4293</v>
      </c>
      <c r="Q490" s="53">
        <v>2</v>
      </c>
      <c r="R490" s="53"/>
      <c r="S490" s="53"/>
      <c r="T490" s="53">
        <v>2</v>
      </c>
    </row>
    <row r="491" spans="1:20" ht="15" x14ac:dyDescent="0.2">
      <c r="A491" s="22" t="s">
        <v>1179</v>
      </c>
      <c r="B491" s="22">
        <v>50318</v>
      </c>
      <c r="C491" s="46" t="s">
        <v>446</v>
      </c>
      <c r="D491" s="46">
        <v>507051</v>
      </c>
      <c r="E491" s="62" t="s">
        <v>10093</v>
      </c>
      <c r="F491" s="62" t="s">
        <v>10092</v>
      </c>
      <c r="G491" s="62" t="s">
        <v>10092</v>
      </c>
      <c r="H491" s="18" t="s">
        <v>3227</v>
      </c>
      <c r="I491" s="53"/>
      <c r="J491" s="53">
        <v>4</v>
      </c>
      <c r="K491" s="53"/>
      <c r="L491" s="53">
        <v>4</v>
      </c>
      <c r="M491">
        <f t="shared" si="14"/>
        <v>0</v>
      </c>
      <c r="N491">
        <f t="shared" si="15"/>
        <v>3</v>
      </c>
      <c r="P491" s="18" t="s">
        <v>1924</v>
      </c>
      <c r="Q491" s="53">
        <v>10</v>
      </c>
      <c r="R491" s="53"/>
      <c r="S491" s="53"/>
      <c r="T491" s="53">
        <v>10</v>
      </c>
    </row>
    <row r="492" spans="1:20" ht="15" x14ac:dyDescent="0.2">
      <c r="A492" s="22" t="s">
        <v>1196</v>
      </c>
      <c r="B492" s="22">
        <v>19698</v>
      </c>
      <c r="C492" s="46" t="s">
        <v>926</v>
      </c>
      <c r="D492" s="46">
        <v>191048</v>
      </c>
      <c r="E492" s="62" t="s">
        <v>10093</v>
      </c>
      <c r="F492" s="62" t="s">
        <v>10093</v>
      </c>
      <c r="G492" s="62" t="s">
        <v>10092</v>
      </c>
      <c r="H492" s="18" t="s">
        <v>4293</v>
      </c>
      <c r="I492" s="53"/>
      <c r="J492" s="53">
        <v>2</v>
      </c>
      <c r="K492" s="53"/>
      <c r="L492" s="53">
        <v>2</v>
      </c>
      <c r="M492">
        <f t="shared" si="14"/>
        <v>0</v>
      </c>
      <c r="N492">
        <f t="shared" si="15"/>
        <v>3</v>
      </c>
      <c r="P492" s="18" t="s">
        <v>4764</v>
      </c>
      <c r="Q492" s="53">
        <v>4</v>
      </c>
      <c r="R492" s="53"/>
      <c r="S492" s="53"/>
      <c r="T492" s="53">
        <v>4</v>
      </c>
    </row>
    <row r="493" spans="1:20" ht="15" x14ac:dyDescent="0.2">
      <c r="A493" s="50" t="s">
        <v>1165</v>
      </c>
      <c r="B493" s="50">
        <v>25224</v>
      </c>
      <c r="C493" s="51" t="s">
        <v>2914</v>
      </c>
      <c r="D493" s="51">
        <v>250450</v>
      </c>
      <c r="E493" s="62" t="s">
        <v>10092</v>
      </c>
      <c r="F493" s="62" t="s">
        <v>10092</v>
      </c>
      <c r="G493" s="62" t="s">
        <v>10092</v>
      </c>
      <c r="H493" s="18" t="s">
        <v>1924</v>
      </c>
      <c r="I493" s="53"/>
      <c r="J493" s="53">
        <v>10</v>
      </c>
      <c r="K493" s="53"/>
      <c r="L493" s="53">
        <v>10</v>
      </c>
      <c r="M493">
        <f t="shared" si="14"/>
        <v>0</v>
      </c>
      <c r="N493">
        <f t="shared" si="15"/>
        <v>3</v>
      </c>
      <c r="P493" s="18" t="s">
        <v>1253</v>
      </c>
      <c r="Q493" s="53">
        <v>2</v>
      </c>
      <c r="R493" s="53"/>
      <c r="S493" s="53"/>
      <c r="T493" s="53">
        <v>2</v>
      </c>
    </row>
    <row r="494" spans="1:20" ht="15" x14ac:dyDescent="0.2">
      <c r="A494" s="22" t="s">
        <v>1218</v>
      </c>
      <c r="B494" s="22">
        <v>23855</v>
      </c>
      <c r="C494" s="46" t="s">
        <v>1056</v>
      </c>
      <c r="D494" s="46">
        <v>234539</v>
      </c>
      <c r="E494" s="62" t="s">
        <v>10093</v>
      </c>
      <c r="F494" s="62" t="s">
        <v>10092</v>
      </c>
      <c r="G494" s="62" t="s">
        <v>10092</v>
      </c>
      <c r="H494" s="18" t="s">
        <v>4764</v>
      </c>
      <c r="I494" s="53"/>
      <c r="J494" s="53">
        <v>4</v>
      </c>
      <c r="K494" s="53"/>
      <c r="L494" s="53">
        <v>4</v>
      </c>
      <c r="M494">
        <f t="shared" si="14"/>
        <v>0</v>
      </c>
      <c r="N494">
        <f t="shared" si="15"/>
        <v>3</v>
      </c>
      <c r="P494" s="18" t="s">
        <v>8299</v>
      </c>
      <c r="Q494" s="53">
        <v>2</v>
      </c>
      <c r="R494" s="53"/>
      <c r="S494" s="53"/>
      <c r="T494" s="53">
        <v>2</v>
      </c>
    </row>
    <row r="495" spans="1:20" ht="15" x14ac:dyDescent="0.2">
      <c r="A495" s="22" t="s">
        <v>1137</v>
      </c>
      <c r="B495" s="22">
        <v>70713</v>
      </c>
      <c r="C495" s="46" t="s">
        <v>892</v>
      </c>
      <c r="D495" s="46">
        <v>707010</v>
      </c>
      <c r="E495" s="62" t="s">
        <v>10093</v>
      </c>
      <c r="F495" s="62" t="s">
        <v>10092</v>
      </c>
      <c r="G495" s="62" t="s">
        <v>10092</v>
      </c>
      <c r="H495" s="18" t="s">
        <v>1253</v>
      </c>
      <c r="I495" s="53"/>
      <c r="J495" s="53">
        <v>2</v>
      </c>
      <c r="K495" s="53"/>
      <c r="L495" s="53">
        <v>2</v>
      </c>
      <c r="M495">
        <f t="shared" si="14"/>
        <v>0</v>
      </c>
      <c r="N495">
        <f t="shared" si="15"/>
        <v>3</v>
      </c>
      <c r="P495" s="18" t="s">
        <v>4518</v>
      </c>
      <c r="Q495" s="53">
        <v>5</v>
      </c>
      <c r="R495" s="53"/>
      <c r="S495" s="53"/>
      <c r="T495" s="53">
        <v>5</v>
      </c>
    </row>
    <row r="496" spans="1:20" ht="15" x14ac:dyDescent="0.2">
      <c r="A496" s="50" t="s">
        <v>50</v>
      </c>
      <c r="B496" s="50">
        <v>15212</v>
      </c>
      <c r="C496" s="51" t="s">
        <v>2921</v>
      </c>
      <c r="D496" s="51">
        <v>154860</v>
      </c>
      <c r="E496" s="62" t="s">
        <v>10092</v>
      </c>
      <c r="F496" s="62" t="s">
        <v>10092</v>
      </c>
      <c r="G496" s="62" t="s">
        <v>10092</v>
      </c>
      <c r="H496" s="18" t="s">
        <v>8299</v>
      </c>
      <c r="I496" s="53"/>
      <c r="J496" s="53">
        <v>2</v>
      </c>
      <c r="K496" s="53"/>
      <c r="L496" s="53">
        <v>2</v>
      </c>
      <c r="M496">
        <f t="shared" si="14"/>
        <v>0</v>
      </c>
      <c r="N496">
        <f t="shared" si="15"/>
        <v>3</v>
      </c>
      <c r="P496" s="18" t="s">
        <v>1763</v>
      </c>
      <c r="Q496" s="53">
        <v>7</v>
      </c>
      <c r="R496" s="53"/>
      <c r="S496" s="53"/>
      <c r="T496" s="53">
        <v>7</v>
      </c>
    </row>
    <row r="497" spans="1:20" ht="15" x14ac:dyDescent="0.2">
      <c r="A497" s="22" t="s">
        <v>1165</v>
      </c>
      <c r="B497" s="22">
        <v>25486</v>
      </c>
      <c r="C497" s="46" t="s">
        <v>641</v>
      </c>
      <c r="D497" s="46">
        <v>251038</v>
      </c>
      <c r="E497" s="62" t="s">
        <v>10093</v>
      </c>
      <c r="F497" s="62" t="s">
        <v>10092</v>
      </c>
      <c r="G497" s="62" t="s">
        <v>10092</v>
      </c>
      <c r="H497" s="18" t="s">
        <v>4518</v>
      </c>
      <c r="I497" s="53"/>
      <c r="J497" s="53">
        <v>5</v>
      </c>
      <c r="K497" s="53"/>
      <c r="L497" s="53">
        <v>5</v>
      </c>
      <c r="M497">
        <f t="shared" si="14"/>
        <v>0</v>
      </c>
      <c r="N497">
        <f t="shared" si="15"/>
        <v>3</v>
      </c>
      <c r="P497" s="18" t="s">
        <v>5956</v>
      </c>
      <c r="Q497" s="53">
        <v>3</v>
      </c>
      <c r="R497" s="53"/>
      <c r="S497" s="53"/>
      <c r="T497" s="53">
        <v>3</v>
      </c>
    </row>
    <row r="498" spans="1:20" ht="15" x14ac:dyDescent="0.2">
      <c r="A498" s="50" t="s">
        <v>1165</v>
      </c>
      <c r="B498" s="50">
        <v>25777</v>
      </c>
      <c r="C498" s="51" t="s">
        <v>2924</v>
      </c>
      <c r="D498" s="51">
        <v>253660</v>
      </c>
      <c r="E498" s="62" t="s">
        <v>10092</v>
      </c>
      <c r="F498" s="62" t="s">
        <v>10092</v>
      </c>
      <c r="G498" s="62" t="s">
        <v>10092</v>
      </c>
      <c r="H498" s="18" t="s">
        <v>1763</v>
      </c>
      <c r="I498" s="53"/>
      <c r="J498" s="53">
        <v>7</v>
      </c>
      <c r="K498" s="53"/>
      <c r="L498" s="53">
        <v>7</v>
      </c>
      <c r="M498">
        <f t="shared" si="14"/>
        <v>0</v>
      </c>
      <c r="N498">
        <f t="shared" si="15"/>
        <v>3</v>
      </c>
      <c r="P498" s="18" t="s">
        <v>549</v>
      </c>
      <c r="Q498" s="53"/>
      <c r="R498" s="53">
        <v>9</v>
      </c>
      <c r="S498" s="53"/>
      <c r="T498" s="53">
        <v>9</v>
      </c>
    </row>
    <row r="499" spans="1:20" ht="15" x14ac:dyDescent="0.2">
      <c r="A499" s="50" t="s">
        <v>80</v>
      </c>
      <c r="B499" s="50">
        <v>5044</v>
      </c>
      <c r="C499" s="51" t="s">
        <v>2926</v>
      </c>
      <c r="D499" s="51">
        <v>56850</v>
      </c>
      <c r="E499" s="62" t="s">
        <v>10092</v>
      </c>
      <c r="F499" s="62" t="s">
        <v>10092</v>
      </c>
      <c r="G499" s="62" t="s">
        <v>10092</v>
      </c>
      <c r="H499" s="18" t="s">
        <v>5956</v>
      </c>
      <c r="I499" s="53"/>
      <c r="J499" s="53">
        <v>3</v>
      </c>
      <c r="K499" s="53"/>
      <c r="L499" s="53">
        <v>3</v>
      </c>
      <c r="M499">
        <f t="shared" si="14"/>
        <v>0</v>
      </c>
      <c r="N499">
        <f t="shared" si="15"/>
        <v>3</v>
      </c>
      <c r="P499" s="18" t="s">
        <v>1935</v>
      </c>
      <c r="Q499" s="53">
        <v>4</v>
      </c>
      <c r="R499" s="53"/>
      <c r="S499" s="53"/>
      <c r="T499" s="53">
        <v>4</v>
      </c>
    </row>
    <row r="500" spans="1:20" ht="15" x14ac:dyDescent="0.2">
      <c r="A500" s="50" t="s">
        <v>1285</v>
      </c>
      <c r="B500" s="50">
        <v>76869</v>
      </c>
      <c r="C500" s="51" t="s">
        <v>2927</v>
      </c>
      <c r="D500" s="51">
        <v>760557</v>
      </c>
      <c r="E500" s="62" t="s">
        <v>10092</v>
      </c>
      <c r="F500" s="62" t="s">
        <v>10092</v>
      </c>
      <c r="G500" s="62" t="s">
        <v>10092</v>
      </c>
      <c r="H500" s="18" t="s">
        <v>549</v>
      </c>
      <c r="I500" s="53">
        <v>9</v>
      </c>
      <c r="J500" s="53"/>
      <c r="K500" s="53"/>
      <c r="L500" s="53">
        <v>9</v>
      </c>
      <c r="M500">
        <f t="shared" si="14"/>
        <v>0</v>
      </c>
      <c r="N500">
        <f t="shared" si="15"/>
        <v>3</v>
      </c>
      <c r="P500" s="18" t="s">
        <v>551</v>
      </c>
      <c r="Q500" s="53">
        <v>3</v>
      </c>
      <c r="R500" s="53"/>
      <c r="S500" s="53"/>
      <c r="T500" s="53">
        <v>3</v>
      </c>
    </row>
    <row r="501" spans="1:20" ht="15" x14ac:dyDescent="0.2">
      <c r="A501" s="22" t="s">
        <v>1179</v>
      </c>
      <c r="B501" s="22">
        <v>50573</v>
      </c>
      <c r="C501" s="46" t="s">
        <v>771</v>
      </c>
      <c r="D501" s="46">
        <v>502008</v>
      </c>
      <c r="E501" s="62" t="s">
        <v>10093</v>
      </c>
      <c r="F501" s="62" t="s">
        <v>10092</v>
      </c>
      <c r="G501" s="62" t="s">
        <v>10092</v>
      </c>
      <c r="H501" s="18" t="s">
        <v>1935</v>
      </c>
      <c r="I501" s="53"/>
      <c r="J501" s="53">
        <v>4</v>
      </c>
      <c r="K501" s="53"/>
      <c r="L501" s="53">
        <v>4</v>
      </c>
      <c r="M501">
        <f t="shared" si="14"/>
        <v>0</v>
      </c>
      <c r="N501">
        <f t="shared" si="15"/>
        <v>3</v>
      </c>
      <c r="P501" s="18" t="s">
        <v>3056</v>
      </c>
      <c r="Q501" s="53">
        <v>3</v>
      </c>
      <c r="R501" s="53"/>
      <c r="S501" s="53"/>
      <c r="T501" s="53">
        <v>3</v>
      </c>
    </row>
    <row r="502" spans="1:20" ht="15" x14ac:dyDescent="0.2">
      <c r="A502" s="50" t="s">
        <v>1311</v>
      </c>
      <c r="B502" s="50">
        <v>27075</v>
      </c>
      <c r="C502" s="51" t="s">
        <v>2581</v>
      </c>
      <c r="D502" s="51">
        <v>276038</v>
      </c>
      <c r="E502" s="62" t="s">
        <v>10092</v>
      </c>
      <c r="F502" s="62" t="s">
        <v>10092</v>
      </c>
      <c r="G502" s="62" t="s">
        <v>10092</v>
      </c>
      <c r="H502" s="18" t="s">
        <v>551</v>
      </c>
      <c r="I502" s="53">
        <v>3</v>
      </c>
      <c r="J502" s="53"/>
      <c r="K502" s="53"/>
      <c r="L502" s="53">
        <v>3</v>
      </c>
      <c r="M502">
        <f t="shared" si="14"/>
        <v>0</v>
      </c>
      <c r="N502">
        <f t="shared" si="15"/>
        <v>3</v>
      </c>
      <c r="P502" s="18" t="s">
        <v>555</v>
      </c>
      <c r="Q502" s="53">
        <v>3</v>
      </c>
      <c r="R502" s="53"/>
      <c r="S502" s="53"/>
      <c r="T502" s="53">
        <v>3</v>
      </c>
    </row>
    <row r="503" spans="1:20" ht="15" x14ac:dyDescent="0.2">
      <c r="A503" s="22" t="s">
        <v>1291</v>
      </c>
      <c r="B503" s="22">
        <v>13001</v>
      </c>
      <c r="C503" s="46" t="s">
        <v>209</v>
      </c>
      <c r="D503" s="46">
        <v>130011</v>
      </c>
      <c r="E503" s="62" t="s">
        <v>10093</v>
      </c>
      <c r="F503" s="62" t="s">
        <v>10093</v>
      </c>
      <c r="G503" s="62" t="s">
        <v>10092</v>
      </c>
      <c r="H503" s="18" t="s">
        <v>3056</v>
      </c>
      <c r="I503" s="53"/>
      <c r="J503" s="53">
        <v>3</v>
      </c>
      <c r="K503" s="53"/>
      <c r="L503" s="53">
        <v>3</v>
      </c>
      <c r="M503">
        <f t="shared" si="14"/>
        <v>0</v>
      </c>
      <c r="N503">
        <f t="shared" si="15"/>
        <v>3</v>
      </c>
      <c r="P503" s="18" t="s">
        <v>557</v>
      </c>
      <c r="Q503" s="53">
        <v>4</v>
      </c>
      <c r="R503" s="53"/>
      <c r="S503" s="53"/>
      <c r="T503" s="53">
        <v>4</v>
      </c>
    </row>
    <row r="504" spans="1:20" ht="15" x14ac:dyDescent="0.2">
      <c r="A504" s="22" t="s">
        <v>1129</v>
      </c>
      <c r="B504" s="22">
        <v>68524</v>
      </c>
      <c r="C504" s="46" t="s">
        <v>686</v>
      </c>
      <c r="D504" s="46">
        <v>683541</v>
      </c>
      <c r="E504" s="62" t="s">
        <v>10093</v>
      </c>
      <c r="F504" s="62" t="s">
        <v>10092</v>
      </c>
      <c r="G504" s="62" t="s">
        <v>10092</v>
      </c>
      <c r="H504" s="18" t="s">
        <v>555</v>
      </c>
      <c r="I504" s="53">
        <v>3</v>
      </c>
      <c r="J504" s="53"/>
      <c r="K504" s="53"/>
      <c r="L504" s="53">
        <v>3</v>
      </c>
      <c r="M504">
        <f t="shared" si="14"/>
        <v>0</v>
      </c>
      <c r="N504">
        <f t="shared" si="15"/>
        <v>3</v>
      </c>
      <c r="P504" s="18" t="s">
        <v>1374</v>
      </c>
      <c r="Q504" s="53">
        <v>2</v>
      </c>
      <c r="R504" s="53"/>
      <c r="S504" s="53"/>
      <c r="T504" s="53">
        <v>2</v>
      </c>
    </row>
    <row r="505" spans="1:20" ht="15" x14ac:dyDescent="0.2">
      <c r="A505" s="50" t="s">
        <v>1970</v>
      </c>
      <c r="B505" s="50">
        <v>99773</v>
      </c>
      <c r="C505" s="51" t="s">
        <v>2437</v>
      </c>
      <c r="D505" s="51">
        <v>991059</v>
      </c>
      <c r="E505" s="62" t="s">
        <v>10092</v>
      </c>
      <c r="F505" s="62" t="s">
        <v>10092</v>
      </c>
      <c r="G505" s="62" t="s">
        <v>10092</v>
      </c>
      <c r="H505" s="18" t="s">
        <v>557</v>
      </c>
      <c r="I505" s="53">
        <v>4</v>
      </c>
      <c r="J505" s="53"/>
      <c r="K505" s="53"/>
      <c r="L505" s="53">
        <v>4</v>
      </c>
      <c r="M505">
        <f t="shared" si="14"/>
        <v>0</v>
      </c>
      <c r="N505">
        <f t="shared" si="15"/>
        <v>3</v>
      </c>
      <c r="P505" s="18" t="s">
        <v>4738</v>
      </c>
      <c r="Q505" s="53">
        <v>3</v>
      </c>
      <c r="R505" s="53"/>
      <c r="S505" s="53"/>
      <c r="T505" s="53">
        <v>3</v>
      </c>
    </row>
    <row r="506" spans="1:20" ht="15" x14ac:dyDescent="0.2">
      <c r="A506" s="50" t="s">
        <v>1165</v>
      </c>
      <c r="B506" s="50">
        <v>25851</v>
      </c>
      <c r="C506" s="51" t="s">
        <v>2948</v>
      </c>
      <c r="D506" s="51">
        <v>253437</v>
      </c>
      <c r="E506" s="62" t="s">
        <v>10092</v>
      </c>
      <c r="F506" s="62" t="s">
        <v>10092</v>
      </c>
      <c r="G506" s="62" t="s">
        <v>10092</v>
      </c>
      <c r="H506" s="18" t="s">
        <v>1374</v>
      </c>
      <c r="I506" s="53"/>
      <c r="J506" s="53">
        <v>2</v>
      </c>
      <c r="K506" s="53"/>
      <c r="L506" s="53">
        <v>2</v>
      </c>
      <c r="M506">
        <f t="shared" si="14"/>
        <v>0</v>
      </c>
      <c r="N506">
        <f t="shared" si="15"/>
        <v>3</v>
      </c>
      <c r="P506" s="18" t="s">
        <v>559</v>
      </c>
      <c r="Q506" s="53">
        <v>2</v>
      </c>
      <c r="R506" s="53"/>
      <c r="S506" s="53"/>
      <c r="T506" s="53">
        <v>2</v>
      </c>
    </row>
    <row r="507" spans="1:20" ht="15" x14ac:dyDescent="0.2">
      <c r="A507" s="22" t="s">
        <v>1285</v>
      </c>
      <c r="B507" s="22">
        <v>76306</v>
      </c>
      <c r="C507" s="46" t="s">
        <v>428</v>
      </c>
      <c r="D507" s="46">
        <v>763517</v>
      </c>
      <c r="E507" s="62" t="s">
        <v>10093</v>
      </c>
      <c r="F507" s="62" t="s">
        <v>10092</v>
      </c>
      <c r="G507" s="62" t="s">
        <v>10092</v>
      </c>
      <c r="H507" s="18" t="s">
        <v>4738</v>
      </c>
      <c r="I507" s="53"/>
      <c r="J507" s="53">
        <v>3</v>
      </c>
      <c r="K507" s="53"/>
      <c r="L507" s="53">
        <v>3</v>
      </c>
      <c r="M507">
        <f t="shared" si="14"/>
        <v>0</v>
      </c>
      <c r="N507">
        <f t="shared" si="15"/>
        <v>3</v>
      </c>
      <c r="P507" s="18" t="s">
        <v>2729</v>
      </c>
      <c r="Q507" s="53">
        <v>3</v>
      </c>
      <c r="R507" s="53"/>
      <c r="S507" s="53"/>
      <c r="T507" s="53">
        <v>3</v>
      </c>
    </row>
    <row r="508" spans="1:20" ht="15" x14ac:dyDescent="0.2">
      <c r="A508" s="50" t="s">
        <v>1222</v>
      </c>
      <c r="B508" s="50">
        <v>52258</v>
      </c>
      <c r="C508" s="51" t="s">
        <v>2133</v>
      </c>
      <c r="D508" s="51">
        <v>520537</v>
      </c>
      <c r="E508" s="62" t="s">
        <v>10092</v>
      </c>
      <c r="F508" s="62" t="s">
        <v>10092</v>
      </c>
      <c r="G508" s="62" t="s">
        <v>10092</v>
      </c>
      <c r="H508" s="18" t="s">
        <v>559</v>
      </c>
      <c r="I508" s="53">
        <v>2</v>
      </c>
      <c r="J508" s="53"/>
      <c r="K508" s="53"/>
      <c r="L508" s="53">
        <v>2</v>
      </c>
      <c r="M508">
        <f t="shared" si="14"/>
        <v>0</v>
      </c>
      <c r="N508">
        <f t="shared" si="15"/>
        <v>3</v>
      </c>
      <c r="P508" s="18" t="s">
        <v>1964</v>
      </c>
      <c r="Q508" s="53">
        <v>2</v>
      </c>
      <c r="R508" s="53"/>
      <c r="S508" s="53"/>
      <c r="T508" s="53">
        <v>2</v>
      </c>
    </row>
    <row r="509" spans="1:20" ht="15" x14ac:dyDescent="0.2">
      <c r="A509" s="50" t="s">
        <v>1291</v>
      </c>
      <c r="B509" s="50">
        <v>13222</v>
      </c>
      <c r="C509" s="51" t="s">
        <v>2962</v>
      </c>
      <c r="D509" s="51">
        <v>130510</v>
      </c>
      <c r="E509" s="62" t="s">
        <v>10092</v>
      </c>
      <c r="F509" s="62" t="s">
        <v>10092</v>
      </c>
      <c r="G509" s="62" t="s">
        <v>10092</v>
      </c>
      <c r="H509" s="18" t="s">
        <v>2729</v>
      </c>
      <c r="I509" s="53"/>
      <c r="J509" s="53">
        <v>3</v>
      </c>
      <c r="K509" s="53"/>
      <c r="L509" s="53">
        <v>3</v>
      </c>
      <c r="M509">
        <f t="shared" si="14"/>
        <v>0</v>
      </c>
      <c r="N509">
        <f t="shared" si="15"/>
        <v>3</v>
      </c>
      <c r="P509" s="18" t="s">
        <v>561</v>
      </c>
      <c r="Q509" s="53">
        <v>3</v>
      </c>
      <c r="R509" s="53"/>
      <c r="S509" s="53"/>
      <c r="T509" s="53">
        <v>3</v>
      </c>
    </row>
    <row r="510" spans="1:20" ht="15" x14ac:dyDescent="0.2">
      <c r="A510" s="50" t="s">
        <v>2963</v>
      </c>
      <c r="B510" s="50">
        <v>95025</v>
      </c>
      <c r="C510" s="51" t="s">
        <v>2964</v>
      </c>
      <c r="D510" s="51">
        <v>951008</v>
      </c>
      <c r="E510" s="62" t="s">
        <v>10092</v>
      </c>
      <c r="F510" s="62" t="s">
        <v>10092</v>
      </c>
      <c r="G510" s="62" t="s">
        <v>10092</v>
      </c>
      <c r="H510" s="18" t="s">
        <v>1964</v>
      </c>
      <c r="I510" s="53"/>
      <c r="J510" s="53">
        <v>2</v>
      </c>
      <c r="K510" s="53"/>
      <c r="L510" s="53">
        <v>2</v>
      </c>
      <c r="M510">
        <f t="shared" si="14"/>
        <v>0</v>
      </c>
      <c r="N510">
        <f t="shared" si="15"/>
        <v>3</v>
      </c>
      <c r="P510" s="18" t="s">
        <v>563</v>
      </c>
      <c r="Q510" s="53"/>
      <c r="R510" s="53">
        <v>3</v>
      </c>
      <c r="S510" s="53"/>
      <c r="T510" s="53">
        <v>3</v>
      </c>
    </row>
    <row r="511" spans="1:20" ht="15" x14ac:dyDescent="0.2">
      <c r="A511" s="22" t="s">
        <v>1358</v>
      </c>
      <c r="B511" s="22">
        <v>85139</v>
      </c>
      <c r="C511" s="46" t="s">
        <v>577</v>
      </c>
      <c r="D511" s="46">
        <v>854017</v>
      </c>
      <c r="E511" s="62" t="s">
        <v>10093</v>
      </c>
      <c r="F511" s="62" t="s">
        <v>10092</v>
      </c>
      <c r="G511" s="62" t="s">
        <v>10092</v>
      </c>
      <c r="H511" s="18" t="s">
        <v>561</v>
      </c>
      <c r="I511" s="53">
        <v>3</v>
      </c>
      <c r="J511" s="53"/>
      <c r="K511" s="53"/>
      <c r="L511" s="53">
        <v>3</v>
      </c>
      <c r="M511">
        <f t="shared" si="14"/>
        <v>0</v>
      </c>
      <c r="N511">
        <f t="shared" si="15"/>
        <v>3</v>
      </c>
      <c r="P511" s="18" t="s">
        <v>565</v>
      </c>
      <c r="Q511" s="53">
        <v>6</v>
      </c>
      <c r="R511" s="53"/>
      <c r="S511" s="53"/>
      <c r="T511" s="53">
        <v>6</v>
      </c>
    </row>
    <row r="512" spans="1:20" ht="15" x14ac:dyDescent="0.2">
      <c r="A512" s="50" t="s">
        <v>1358</v>
      </c>
      <c r="B512" s="50">
        <v>85300</v>
      </c>
      <c r="C512" s="51" t="s">
        <v>2104</v>
      </c>
      <c r="D512" s="51">
        <v>855050</v>
      </c>
      <c r="E512" s="62" t="s">
        <v>10092</v>
      </c>
      <c r="F512" s="62" t="s">
        <v>10092</v>
      </c>
      <c r="G512" s="62" t="s">
        <v>10092</v>
      </c>
      <c r="H512" s="18" t="s">
        <v>563</v>
      </c>
      <c r="I512" s="53">
        <v>3</v>
      </c>
      <c r="J512" s="53"/>
      <c r="K512" s="53"/>
      <c r="L512" s="53">
        <v>3</v>
      </c>
      <c r="M512">
        <f t="shared" si="14"/>
        <v>0</v>
      </c>
      <c r="N512">
        <f t="shared" si="15"/>
        <v>3</v>
      </c>
      <c r="P512" s="18" t="s">
        <v>2238</v>
      </c>
      <c r="Q512" s="53">
        <v>5</v>
      </c>
      <c r="R512" s="53"/>
      <c r="S512" s="53"/>
      <c r="T512" s="53">
        <v>5</v>
      </c>
    </row>
    <row r="513" spans="1:20" ht="15" x14ac:dyDescent="0.2">
      <c r="A513" s="50" t="s">
        <v>1379</v>
      </c>
      <c r="B513" s="50">
        <v>18256</v>
      </c>
      <c r="C513" s="51" t="s">
        <v>2974</v>
      </c>
      <c r="D513" s="51">
        <v>181037</v>
      </c>
      <c r="E513" s="62" t="s">
        <v>10092</v>
      </c>
      <c r="F513" s="62" t="s">
        <v>10092</v>
      </c>
      <c r="G513" s="62" t="s">
        <v>10092</v>
      </c>
      <c r="H513" s="18" t="s">
        <v>565</v>
      </c>
      <c r="I513" s="53">
        <v>6</v>
      </c>
      <c r="J513" s="53"/>
      <c r="K513" s="53"/>
      <c r="L513" s="53">
        <v>6</v>
      </c>
      <c r="M513">
        <f t="shared" si="14"/>
        <v>0</v>
      </c>
      <c r="N513">
        <f t="shared" si="15"/>
        <v>3</v>
      </c>
      <c r="P513" s="18" t="s">
        <v>1944</v>
      </c>
      <c r="Q513" s="53">
        <v>3</v>
      </c>
      <c r="R513" s="53"/>
      <c r="S513" s="53"/>
      <c r="T513" s="53">
        <v>3</v>
      </c>
    </row>
    <row r="514" spans="1:20" ht="15" x14ac:dyDescent="0.2">
      <c r="A514" s="50" t="s">
        <v>1311</v>
      </c>
      <c r="B514" s="50">
        <v>27077</v>
      </c>
      <c r="C514" s="51" t="s">
        <v>2980</v>
      </c>
      <c r="D514" s="51">
        <v>275038</v>
      </c>
      <c r="E514" s="62" t="s">
        <v>10092</v>
      </c>
      <c r="F514" s="62" t="s">
        <v>10092</v>
      </c>
      <c r="G514" s="62" t="s">
        <v>10092</v>
      </c>
      <c r="H514" s="18" t="s">
        <v>2238</v>
      </c>
      <c r="I514" s="53"/>
      <c r="J514" s="53">
        <v>5</v>
      </c>
      <c r="K514" s="53"/>
      <c r="L514" s="53">
        <v>5</v>
      </c>
      <c r="M514">
        <f t="shared" si="14"/>
        <v>0</v>
      </c>
      <c r="N514">
        <f t="shared" si="15"/>
        <v>3</v>
      </c>
      <c r="P514" s="18" t="s">
        <v>567</v>
      </c>
      <c r="Q514" s="53">
        <v>4</v>
      </c>
      <c r="R514" s="53"/>
      <c r="S514" s="53"/>
      <c r="T514" s="53">
        <v>4</v>
      </c>
    </row>
    <row r="515" spans="1:20" ht="15" x14ac:dyDescent="0.2">
      <c r="A515" s="50" t="s">
        <v>1196</v>
      </c>
      <c r="B515" s="50">
        <v>19100</v>
      </c>
      <c r="C515" s="51" t="s">
        <v>1291</v>
      </c>
      <c r="D515" s="51">
        <v>195008</v>
      </c>
      <c r="E515" s="62" t="s">
        <v>10092</v>
      </c>
      <c r="F515" s="62" t="s">
        <v>10092</v>
      </c>
      <c r="G515" s="62" t="s">
        <v>10092</v>
      </c>
      <c r="H515" s="18" t="s">
        <v>1944</v>
      </c>
      <c r="I515" s="53">
        <v>3</v>
      </c>
      <c r="J515" s="53"/>
      <c r="K515" s="53"/>
      <c r="L515" s="53">
        <v>3</v>
      </c>
      <c r="M515">
        <f t="shared" si="14"/>
        <v>0</v>
      </c>
      <c r="N515">
        <f t="shared" si="15"/>
        <v>3</v>
      </c>
      <c r="P515" s="18" t="s">
        <v>2442</v>
      </c>
      <c r="Q515" s="53">
        <v>3</v>
      </c>
      <c r="R515" s="53"/>
      <c r="S515" s="53"/>
      <c r="T515" s="53">
        <v>3</v>
      </c>
    </row>
    <row r="516" spans="1:20" ht="15" x14ac:dyDescent="0.2">
      <c r="A516" s="22" t="s">
        <v>80</v>
      </c>
      <c r="B516" s="22">
        <v>5607</v>
      </c>
      <c r="C516" s="46" t="s">
        <v>801</v>
      </c>
      <c r="D516" s="46">
        <v>55430</v>
      </c>
      <c r="E516" s="62" t="s">
        <v>10092</v>
      </c>
      <c r="F516" s="62" t="s">
        <v>10093</v>
      </c>
      <c r="G516" s="62" t="s">
        <v>10092</v>
      </c>
      <c r="H516" s="18" t="s">
        <v>567</v>
      </c>
      <c r="I516" s="53">
        <v>4</v>
      </c>
      <c r="J516" s="53"/>
      <c r="K516" s="53"/>
      <c r="L516" s="53">
        <v>4</v>
      </c>
      <c r="M516">
        <f t="shared" si="14"/>
        <v>0</v>
      </c>
      <c r="N516">
        <f t="shared" si="15"/>
        <v>3</v>
      </c>
      <c r="P516" s="18" t="s">
        <v>569</v>
      </c>
      <c r="Q516" s="53">
        <v>3</v>
      </c>
      <c r="R516" s="53"/>
      <c r="S516" s="53"/>
      <c r="T516" s="53">
        <v>3</v>
      </c>
    </row>
    <row r="517" spans="1:20" ht="15" x14ac:dyDescent="0.2">
      <c r="A517" s="50" t="s">
        <v>80</v>
      </c>
      <c r="B517" s="50">
        <v>5861</v>
      </c>
      <c r="C517" s="51" t="s">
        <v>2987</v>
      </c>
      <c r="D517" s="51">
        <v>56427</v>
      </c>
      <c r="E517" s="62" t="s">
        <v>10092</v>
      </c>
      <c r="F517" s="62" t="s">
        <v>10092</v>
      </c>
      <c r="G517" s="62" t="s">
        <v>10092</v>
      </c>
      <c r="H517" s="18" t="s">
        <v>2442</v>
      </c>
      <c r="I517" s="53"/>
      <c r="J517" s="53">
        <v>3</v>
      </c>
      <c r="K517" s="53"/>
      <c r="L517" s="53">
        <v>3</v>
      </c>
      <c r="M517">
        <f t="shared" si="14"/>
        <v>0</v>
      </c>
      <c r="N517">
        <f t="shared" si="15"/>
        <v>3</v>
      </c>
      <c r="P517" s="18" t="s">
        <v>573</v>
      </c>
      <c r="Q517" s="53"/>
      <c r="R517" s="53">
        <v>4</v>
      </c>
      <c r="S517" s="53"/>
      <c r="T517" s="53">
        <v>4</v>
      </c>
    </row>
    <row r="518" spans="1:20" ht="15" x14ac:dyDescent="0.2">
      <c r="A518" s="22" t="s">
        <v>1185</v>
      </c>
      <c r="B518" s="22">
        <v>73168</v>
      </c>
      <c r="C518" s="46" t="s">
        <v>227</v>
      </c>
      <c r="D518" s="46">
        <v>735569</v>
      </c>
      <c r="E518" s="62" t="s">
        <v>10093</v>
      </c>
      <c r="F518" s="62" t="s">
        <v>10092</v>
      </c>
      <c r="G518" s="62" t="s">
        <v>10092</v>
      </c>
      <c r="H518" s="18" t="s">
        <v>569</v>
      </c>
      <c r="I518" s="53">
        <v>3</v>
      </c>
      <c r="J518" s="53"/>
      <c r="K518" s="53"/>
      <c r="L518" s="53">
        <v>3</v>
      </c>
      <c r="M518">
        <f t="shared" ref="M518:M581" si="16">GETPIVOTDATA("Servientrega covering",$H$4,"ГОРОД/ПОСЕЛЕНИЕ","ABEJORRAL")-GETPIVOTDATA("Servientrega covering",$H$4,"ГОРОД/ПОСЕЛЕНИЕ","ABEJORRAL","Servientrega covering","НЕТ ДОСТАВКИ")</f>
        <v>0</v>
      </c>
      <c r="N518">
        <f t="shared" ref="N518:N581" si="17">GETPIVOTDATA("Servientrega covering",$H$4,"ГОРОД/ПОСЕЛЕНИЕ","ABEJORRAL")-GETPIVOTDATA("Servientrega covering",$H$4,"ГОРОД/ПОСЕЛЕНИЕ","ABEJORRAL","Servientrega covering","ЕСТЬ")</f>
        <v>3</v>
      </c>
      <c r="P518" s="18" t="s">
        <v>1554</v>
      </c>
      <c r="Q518" s="53">
        <v>4</v>
      </c>
      <c r="R518" s="53"/>
      <c r="S518" s="53"/>
      <c r="T518" s="53">
        <v>4</v>
      </c>
    </row>
    <row r="519" spans="1:20" ht="15" x14ac:dyDescent="0.2">
      <c r="A519" s="50" t="s">
        <v>1129</v>
      </c>
      <c r="B519" s="50">
        <v>68855</v>
      </c>
      <c r="C519" s="51" t="s">
        <v>2997</v>
      </c>
      <c r="D519" s="51">
        <v>682578</v>
      </c>
      <c r="E519" s="62" t="s">
        <v>10092</v>
      </c>
      <c r="F519" s="62" t="s">
        <v>10092</v>
      </c>
      <c r="G519" s="62" t="s">
        <v>10092</v>
      </c>
      <c r="H519" s="18" t="s">
        <v>573</v>
      </c>
      <c r="I519" s="53"/>
      <c r="J519" s="53">
        <v>4</v>
      </c>
      <c r="K519" s="53"/>
      <c r="L519" s="53">
        <v>4</v>
      </c>
      <c r="M519">
        <f t="shared" si="16"/>
        <v>0</v>
      </c>
      <c r="N519">
        <f t="shared" si="17"/>
        <v>3</v>
      </c>
      <c r="P519" s="18" t="s">
        <v>5139</v>
      </c>
      <c r="Q519" s="53">
        <v>2</v>
      </c>
      <c r="R519" s="53"/>
      <c r="S519" s="53"/>
      <c r="T519" s="53">
        <v>2</v>
      </c>
    </row>
    <row r="520" spans="1:20" ht="15" x14ac:dyDescent="0.2">
      <c r="A520" s="22" t="s">
        <v>1306</v>
      </c>
      <c r="B520" s="22">
        <v>8296</v>
      </c>
      <c r="C520" s="46" t="s">
        <v>418</v>
      </c>
      <c r="D520" s="46">
        <v>82007</v>
      </c>
      <c r="E520" s="62" t="s">
        <v>10092</v>
      </c>
      <c r="F520" s="62" t="s">
        <v>10093</v>
      </c>
      <c r="G520" s="62" t="s">
        <v>10092</v>
      </c>
      <c r="H520" s="18" t="s">
        <v>1554</v>
      </c>
      <c r="I520" s="53"/>
      <c r="J520" s="53">
        <v>4</v>
      </c>
      <c r="K520" s="53"/>
      <c r="L520" s="53">
        <v>4</v>
      </c>
      <c r="M520">
        <f t="shared" si="16"/>
        <v>0</v>
      </c>
      <c r="N520">
        <f t="shared" si="17"/>
        <v>3</v>
      </c>
      <c r="P520" s="18" t="s">
        <v>3585</v>
      </c>
      <c r="Q520" s="53">
        <v>8</v>
      </c>
      <c r="R520" s="53"/>
      <c r="S520" s="53"/>
      <c r="T520" s="53">
        <v>8</v>
      </c>
    </row>
    <row r="521" spans="1:20" ht="15" x14ac:dyDescent="0.2">
      <c r="A521" s="22" t="s">
        <v>50</v>
      </c>
      <c r="B521" s="22">
        <v>15087</v>
      </c>
      <c r="C521" s="46" t="s">
        <v>136</v>
      </c>
      <c r="D521" s="46">
        <v>150647</v>
      </c>
      <c r="E521" s="62" t="s">
        <v>10093</v>
      </c>
      <c r="F521" s="62" t="s">
        <v>10092</v>
      </c>
      <c r="G521" s="62" t="s">
        <v>10092</v>
      </c>
      <c r="H521" s="18" t="s">
        <v>5139</v>
      </c>
      <c r="I521" s="53"/>
      <c r="J521" s="53">
        <v>2</v>
      </c>
      <c r="K521" s="53"/>
      <c r="L521" s="53">
        <v>2</v>
      </c>
      <c r="M521">
        <f t="shared" si="16"/>
        <v>0</v>
      </c>
      <c r="N521">
        <f t="shared" si="17"/>
        <v>3</v>
      </c>
      <c r="P521" s="18" t="s">
        <v>577</v>
      </c>
      <c r="Q521" s="53">
        <v>4</v>
      </c>
      <c r="R521" s="53"/>
      <c r="S521" s="53"/>
      <c r="T521" s="53">
        <v>4</v>
      </c>
    </row>
    <row r="522" spans="1:20" ht="15" x14ac:dyDescent="0.2">
      <c r="A522" s="50" t="s">
        <v>1165</v>
      </c>
      <c r="B522" s="50">
        <v>25580</v>
      </c>
      <c r="C522" s="51" t="s">
        <v>3011</v>
      </c>
      <c r="D522" s="51">
        <v>252801</v>
      </c>
      <c r="E522" s="62" t="s">
        <v>10092</v>
      </c>
      <c r="F522" s="62" t="s">
        <v>10092</v>
      </c>
      <c r="G522" s="62" t="s">
        <v>10092</v>
      </c>
      <c r="H522" s="18" t="s">
        <v>3585</v>
      </c>
      <c r="I522" s="53">
        <v>2</v>
      </c>
      <c r="J522" s="53">
        <v>6</v>
      </c>
      <c r="K522" s="53"/>
      <c r="L522" s="53">
        <v>8</v>
      </c>
      <c r="M522">
        <f t="shared" si="16"/>
        <v>0</v>
      </c>
      <c r="N522">
        <f t="shared" si="17"/>
        <v>3</v>
      </c>
      <c r="P522" s="18" t="s">
        <v>579</v>
      </c>
      <c r="Q522" s="53"/>
      <c r="R522" s="53">
        <v>9</v>
      </c>
      <c r="S522" s="53"/>
      <c r="T522" s="53">
        <v>9</v>
      </c>
    </row>
    <row r="523" spans="1:20" ht="15" x14ac:dyDescent="0.2">
      <c r="A523" s="50" t="s">
        <v>1222</v>
      </c>
      <c r="B523" s="50">
        <v>52885</v>
      </c>
      <c r="C523" s="51" t="s">
        <v>3012</v>
      </c>
      <c r="D523" s="51">
        <v>523007</v>
      </c>
      <c r="E523" s="62" t="s">
        <v>10092</v>
      </c>
      <c r="F523" s="62" t="s">
        <v>10092</v>
      </c>
      <c r="G523" s="62" t="s">
        <v>10092</v>
      </c>
      <c r="H523" s="18" t="s">
        <v>577</v>
      </c>
      <c r="I523" s="53">
        <v>4</v>
      </c>
      <c r="J523" s="53"/>
      <c r="K523" s="53"/>
      <c r="L523" s="53">
        <v>4</v>
      </c>
      <c r="M523">
        <f t="shared" si="16"/>
        <v>0</v>
      </c>
      <c r="N523">
        <f t="shared" si="17"/>
        <v>3</v>
      </c>
      <c r="P523" s="18" t="s">
        <v>4724</v>
      </c>
      <c r="Q523" s="53">
        <v>2</v>
      </c>
      <c r="R523" s="53"/>
      <c r="S523" s="53"/>
      <c r="T523" s="53">
        <v>2</v>
      </c>
    </row>
    <row r="524" spans="1:20" ht="15" x14ac:dyDescent="0.2">
      <c r="A524" s="50" t="s">
        <v>80</v>
      </c>
      <c r="B524" s="50">
        <v>5847</v>
      </c>
      <c r="C524" s="51" t="s">
        <v>2551</v>
      </c>
      <c r="D524" s="51">
        <v>56837</v>
      </c>
      <c r="E524" s="62" t="s">
        <v>10092</v>
      </c>
      <c r="F524" s="62" t="s">
        <v>10092</v>
      </c>
      <c r="G524" s="62" t="s">
        <v>10092</v>
      </c>
      <c r="H524" s="18" t="s">
        <v>579</v>
      </c>
      <c r="I524" s="53">
        <v>9</v>
      </c>
      <c r="J524" s="53"/>
      <c r="K524" s="53"/>
      <c r="L524" s="53">
        <v>9</v>
      </c>
      <c r="M524">
        <f t="shared" si="16"/>
        <v>0</v>
      </c>
      <c r="N524">
        <f t="shared" si="17"/>
        <v>3</v>
      </c>
      <c r="P524" s="18" t="s">
        <v>581</v>
      </c>
      <c r="Q524" s="53">
        <v>3</v>
      </c>
      <c r="R524" s="53"/>
      <c r="S524" s="53"/>
      <c r="T524" s="53">
        <v>3</v>
      </c>
    </row>
    <row r="525" spans="1:20" ht="15" x14ac:dyDescent="0.2">
      <c r="A525" s="50" t="s">
        <v>2963</v>
      </c>
      <c r="B525" s="50">
        <v>95025</v>
      </c>
      <c r="C525" s="51" t="s">
        <v>2964</v>
      </c>
      <c r="D525" s="51">
        <v>951007</v>
      </c>
      <c r="E525" s="62" t="s">
        <v>10092</v>
      </c>
      <c r="F525" s="62" t="s">
        <v>10092</v>
      </c>
      <c r="G525" s="62" t="s">
        <v>10092</v>
      </c>
      <c r="H525" s="18" t="s">
        <v>4724</v>
      </c>
      <c r="I525" s="53"/>
      <c r="J525" s="53">
        <v>2</v>
      </c>
      <c r="K525" s="53"/>
      <c r="L525" s="53">
        <v>2</v>
      </c>
      <c r="M525">
        <f t="shared" si="16"/>
        <v>0</v>
      </c>
      <c r="N525">
        <f t="shared" si="17"/>
        <v>3</v>
      </c>
      <c r="P525" s="18" t="s">
        <v>4994</v>
      </c>
      <c r="Q525" s="53">
        <v>5</v>
      </c>
      <c r="R525" s="53"/>
      <c r="S525" s="53"/>
      <c r="T525" s="53">
        <v>5</v>
      </c>
    </row>
    <row r="526" spans="1:20" ht="15" x14ac:dyDescent="0.2">
      <c r="A526" s="22" t="s">
        <v>80</v>
      </c>
      <c r="B526" s="22">
        <v>5129</v>
      </c>
      <c r="C526" s="46" t="s">
        <v>189</v>
      </c>
      <c r="D526" s="46">
        <v>55440</v>
      </c>
      <c r="E526" s="62" t="s">
        <v>10092</v>
      </c>
      <c r="F526" s="62" t="s">
        <v>10093</v>
      </c>
      <c r="G526" s="62" t="s">
        <v>10092</v>
      </c>
      <c r="H526" s="18" t="s">
        <v>581</v>
      </c>
      <c r="I526" s="53">
        <v>3</v>
      </c>
      <c r="J526" s="53"/>
      <c r="K526" s="53"/>
      <c r="L526" s="53">
        <v>3</v>
      </c>
      <c r="M526">
        <f t="shared" si="16"/>
        <v>0</v>
      </c>
      <c r="N526">
        <f t="shared" si="17"/>
        <v>3</v>
      </c>
      <c r="P526" s="18" t="s">
        <v>2158</v>
      </c>
      <c r="Q526" s="53">
        <v>3</v>
      </c>
      <c r="R526" s="53"/>
      <c r="S526" s="53"/>
      <c r="T526" s="53">
        <v>3</v>
      </c>
    </row>
    <row r="527" spans="1:20" ht="15" x14ac:dyDescent="0.2">
      <c r="A527" s="50" t="s">
        <v>1129</v>
      </c>
      <c r="B527" s="50">
        <v>68179</v>
      </c>
      <c r="C527" s="51" t="s">
        <v>3025</v>
      </c>
      <c r="D527" s="51">
        <v>685551</v>
      </c>
      <c r="E527" s="62" t="s">
        <v>10092</v>
      </c>
      <c r="F527" s="62" t="s">
        <v>10092</v>
      </c>
      <c r="G527" s="62" t="s">
        <v>10092</v>
      </c>
      <c r="H527" s="18" t="s">
        <v>4994</v>
      </c>
      <c r="I527" s="53"/>
      <c r="J527" s="53">
        <v>5</v>
      </c>
      <c r="K527" s="53"/>
      <c r="L527" s="53">
        <v>5</v>
      </c>
      <c r="M527">
        <f t="shared" si="16"/>
        <v>0</v>
      </c>
      <c r="N527">
        <f t="shared" si="17"/>
        <v>3</v>
      </c>
      <c r="P527" s="18" t="s">
        <v>4059</v>
      </c>
      <c r="Q527" s="53">
        <v>3</v>
      </c>
      <c r="R527" s="53"/>
      <c r="S527" s="53"/>
      <c r="T527" s="53">
        <v>3</v>
      </c>
    </row>
    <row r="528" spans="1:20" ht="15" x14ac:dyDescent="0.2">
      <c r="A528" s="50" t="s">
        <v>1129</v>
      </c>
      <c r="B528" s="50">
        <v>68152</v>
      </c>
      <c r="C528" s="51" t="s">
        <v>3028</v>
      </c>
      <c r="D528" s="51">
        <v>681521</v>
      </c>
      <c r="E528" s="62" t="s">
        <v>10092</v>
      </c>
      <c r="F528" s="62" t="s">
        <v>10092</v>
      </c>
      <c r="G528" s="62" t="s">
        <v>10092</v>
      </c>
      <c r="H528" s="18" t="s">
        <v>2158</v>
      </c>
      <c r="I528" s="53"/>
      <c r="J528" s="53">
        <v>3</v>
      </c>
      <c r="K528" s="53"/>
      <c r="L528" s="53">
        <v>3</v>
      </c>
      <c r="M528">
        <f t="shared" si="16"/>
        <v>0</v>
      </c>
      <c r="N528">
        <f t="shared" si="17"/>
        <v>3</v>
      </c>
      <c r="P528" s="18" t="s">
        <v>1292</v>
      </c>
      <c r="Q528" s="53">
        <v>5</v>
      </c>
      <c r="R528" s="53"/>
      <c r="S528" s="53"/>
      <c r="T528" s="53">
        <v>5</v>
      </c>
    </row>
    <row r="529" spans="1:20" ht="15" x14ac:dyDescent="0.2">
      <c r="A529" s="50" t="s">
        <v>1306</v>
      </c>
      <c r="B529" s="50">
        <v>8606</v>
      </c>
      <c r="C529" s="51" t="s">
        <v>3030</v>
      </c>
      <c r="D529" s="51">
        <v>85040</v>
      </c>
      <c r="E529" s="62" t="s">
        <v>10092</v>
      </c>
      <c r="F529" s="62" t="s">
        <v>10092</v>
      </c>
      <c r="G529" s="62" t="s">
        <v>10092</v>
      </c>
      <c r="H529" s="18" t="s">
        <v>4059</v>
      </c>
      <c r="I529" s="53"/>
      <c r="J529" s="53">
        <v>3</v>
      </c>
      <c r="K529" s="53"/>
      <c r="L529" s="53">
        <v>3</v>
      </c>
      <c r="M529">
        <f t="shared" si="16"/>
        <v>0</v>
      </c>
      <c r="N529">
        <f t="shared" si="17"/>
        <v>3</v>
      </c>
      <c r="P529" s="18" t="s">
        <v>3733</v>
      </c>
      <c r="Q529" s="53"/>
      <c r="R529" s="53">
        <v>3</v>
      </c>
      <c r="S529" s="53"/>
      <c r="T529" s="53">
        <v>3</v>
      </c>
    </row>
    <row r="530" spans="1:20" ht="15" x14ac:dyDescent="0.2">
      <c r="A530" s="50" t="s">
        <v>1291</v>
      </c>
      <c r="B530" s="50">
        <v>13300</v>
      </c>
      <c r="C530" s="51" t="s">
        <v>3032</v>
      </c>
      <c r="D530" s="51">
        <v>133040</v>
      </c>
      <c r="E530" s="62" t="s">
        <v>10092</v>
      </c>
      <c r="F530" s="62" t="s">
        <v>10092</v>
      </c>
      <c r="G530" s="62" t="s">
        <v>10092</v>
      </c>
      <c r="H530" s="18" t="s">
        <v>1292</v>
      </c>
      <c r="I530" s="53">
        <v>5</v>
      </c>
      <c r="J530" s="53"/>
      <c r="K530" s="53"/>
      <c r="L530" s="53">
        <v>5</v>
      </c>
      <c r="M530">
        <f t="shared" si="16"/>
        <v>0</v>
      </c>
      <c r="N530">
        <f t="shared" si="17"/>
        <v>3</v>
      </c>
      <c r="P530" s="18" t="s">
        <v>585</v>
      </c>
      <c r="Q530" s="53">
        <v>3</v>
      </c>
      <c r="R530" s="53"/>
      <c r="S530" s="53"/>
      <c r="T530" s="53">
        <v>3</v>
      </c>
    </row>
    <row r="531" spans="1:20" ht="15" x14ac:dyDescent="0.2">
      <c r="A531" s="22" t="s">
        <v>50</v>
      </c>
      <c r="B531" s="22">
        <v>15542</v>
      </c>
      <c r="C531" s="46" t="s">
        <v>720</v>
      </c>
      <c r="D531" s="46">
        <v>152468</v>
      </c>
      <c r="E531" s="62" t="s">
        <v>10093</v>
      </c>
      <c r="F531" s="62" t="s">
        <v>10092</v>
      </c>
      <c r="G531" s="62" t="s">
        <v>10092</v>
      </c>
      <c r="H531" s="18" t="s">
        <v>3733</v>
      </c>
      <c r="I531" s="53"/>
      <c r="J531" s="53">
        <v>3</v>
      </c>
      <c r="K531" s="53"/>
      <c r="L531" s="53">
        <v>3</v>
      </c>
      <c r="M531">
        <f t="shared" si="16"/>
        <v>0</v>
      </c>
      <c r="N531">
        <f t="shared" si="17"/>
        <v>3</v>
      </c>
      <c r="P531" s="18" t="s">
        <v>587</v>
      </c>
      <c r="Q531" s="53">
        <v>3</v>
      </c>
      <c r="R531" s="53"/>
      <c r="S531" s="53"/>
      <c r="T531" s="53">
        <v>3</v>
      </c>
    </row>
    <row r="532" spans="1:20" ht="15" x14ac:dyDescent="0.2">
      <c r="A532" s="22" t="s">
        <v>1129</v>
      </c>
      <c r="B532" s="22">
        <v>68575</v>
      </c>
      <c r="C532" s="46" t="s">
        <v>783</v>
      </c>
      <c r="D532" s="46">
        <v>687061</v>
      </c>
      <c r="E532" s="62" t="s">
        <v>10093</v>
      </c>
      <c r="F532" s="62" t="s">
        <v>10092</v>
      </c>
      <c r="G532" s="62" t="s">
        <v>10092</v>
      </c>
      <c r="H532" s="18" t="s">
        <v>585</v>
      </c>
      <c r="I532" s="53">
        <v>3</v>
      </c>
      <c r="J532" s="53"/>
      <c r="K532" s="53"/>
      <c r="L532" s="53">
        <v>3</v>
      </c>
      <c r="M532">
        <f t="shared" si="16"/>
        <v>0</v>
      </c>
      <c r="N532">
        <f t="shared" si="17"/>
        <v>3</v>
      </c>
      <c r="P532" s="18" t="s">
        <v>3329</v>
      </c>
      <c r="Q532" s="53">
        <v>2</v>
      </c>
      <c r="R532" s="53"/>
      <c r="S532" s="53"/>
      <c r="T532" s="53">
        <v>2</v>
      </c>
    </row>
    <row r="533" spans="1:20" ht="15" x14ac:dyDescent="0.2">
      <c r="A533" s="50" t="s">
        <v>1158</v>
      </c>
      <c r="B533" s="50">
        <v>47170</v>
      </c>
      <c r="C533" s="51" t="s">
        <v>3038</v>
      </c>
      <c r="D533" s="51">
        <v>476067</v>
      </c>
      <c r="E533" s="62" t="s">
        <v>10092</v>
      </c>
      <c r="F533" s="62" t="s">
        <v>10092</v>
      </c>
      <c r="G533" s="62" t="s">
        <v>10092</v>
      </c>
      <c r="H533" s="18" t="s">
        <v>587</v>
      </c>
      <c r="I533" s="53">
        <v>3</v>
      </c>
      <c r="J533" s="53"/>
      <c r="K533" s="53"/>
      <c r="L533" s="53">
        <v>3</v>
      </c>
      <c r="M533">
        <f t="shared" si="16"/>
        <v>0</v>
      </c>
      <c r="N533">
        <f t="shared" si="17"/>
        <v>3</v>
      </c>
      <c r="P533" s="18" t="s">
        <v>589</v>
      </c>
      <c r="Q533" s="53">
        <v>3</v>
      </c>
      <c r="R533" s="53"/>
      <c r="S533" s="53"/>
      <c r="T533" s="53">
        <v>3</v>
      </c>
    </row>
    <row r="534" spans="1:20" ht="15" x14ac:dyDescent="0.2">
      <c r="A534" s="22" t="s">
        <v>1228</v>
      </c>
      <c r="B534" s="22">
        <v>41551</v>
      </c>
      <c r="C534" s="46" t="s">
        <v>730</v>
      </c>
      <c r="D534" s="46">
        <v>417039</v>
      </c>
      <c r="E534" s="62" t="s">
        <v>10093</v>
      </c>
      <c r="F534" s="62" t="s">
        <v>10092</v>
      </c>
      <c r="G534" s="62" t="s">
        <v>10092</v>
      </c>
      <c r="H534" s="18" t="s">
        <v>3329</v>
      </c>
      <c r="I534" s="53"/>
      <c r="J534" s="53">
        <v>2</v>
      </c>
      <c r="K534" s="53"/>
      <c r="L534" s="53">
        <v>2</v>
      </c>
      <c r="M534">
        <f t="shared" si="16"/>
        <v>0</v>
      </c>
      <c r="N534">
        <f t="shared" si="17"/>
        <v>3</v>
      </c>
      <c r="P534" s="18" t="s">
        <v>591</v>
      </c>
      <c r="Q534" s="53">
        <v>3</v>
      </c>
      <c r="R534" s="53"/>
      <c r="S534" s="53"/>
      <c r="T534" s="53">
        <v>3</v>
      </c>
    </row>
    <row r="535" spans="1:20" ht="15" x14ac:dyDescent="0.2">
      <c r="A535" s="22" t="s">
        <v>1218</v>
      </c>
      <c r="B535" s="22">
        <v>23162</v>
      </c>
      <c r="C535" s="46" t="s">
        <v>225</v>
      </c>
      <c r="D535" s="46">
        <v>230558</v>
      </c>
      <c r="E535" s="62" t="s">
        <v>10093</v>
      </c>
      <c r="F535" s="62" t="s">
        <v>10093</v>
      </c>
      <c r="G535" s="62" t="s">
        <v>10092</v>
      </c>
      <c r="H535" s="18" t="s">
        <v>589</v>
      </c>
      <c r="I535" s="53">
        <v>3</v>
      </c>
      <c r="J535" s="53"/>
      <c r="K535" s="53"/>
      <c r="L535" s="53">
        <v>3</v>
      </c>
      <c r="M535">
        <f t="shared" si="16"/>
        <v>0</v>
      </c>
      <c r="N535">
        <f t="shared" si="17"/>
        <v>3</v>
      </c>
      <c r="P535" s="18" t="s">
        <v>5667</v>
      </c>
      <c r="Q535" s="53">
        <v>2</v>
      </c>
      <c r="R535" s="53"/>
      <c r="S535" s="53"/>
      <c r="T535" s="53">
        <v>2</v>
      </c>
    </row>
    <row r="536" spans="1:20" ht="15" x14ac:dyDescent="0.2">
      <c r="A536" s="50" t="s">
        <v>1819</v>
      </c>
      <c r="B536" s="50">
        <v>91669</v>
      </c>
      <c r="C536" s="51" t="s">
        <v>779</v>
      </c>
      <c r="D536" s="51">
        <v>915019</v>
      </c>
      <c r="E536" s="62" t="s">
        <v>10092</v>
      </c>
      <c r="F536" s="62" t="s">
        <v>10092</v>
      </c>
      <c r="G536" s="62" t="s">
        <v>10092</v>
      </c>
      <c r="H536" s="18" t="s">
        <v>591</v>
      </c>
      <c r="I536" s="53">
        <v>3</v>
      </c>
      <c r="J536" s="53"/>
      <c r="K536" s="53"/>
      <c r="L536" s="53">
        <v>3</v>
      </c>
      <c r="M536">
        <f t="shared" si="16"/>
        <v>0</v>
      </c>
      <c r="N536">
        <f t="shared" si="17"/>
        <v>3</v>
      </c>
      <c r="P536" s="18" t="s">
        <v>4382</v>
      </c>
      <c r="Q536" s="53">
        <v>3</v>
      </c>
      <c r="R536" s="53"/>
      <c r="S536" s="53"/>
      <c r="T536" s="53">
        <v>3</v>
      </c>
    </row>
    <row r="537" spans="1:20" ht="15" x14ac:dyDescent="0.2">
      <c r="A537" s="50" t="s">
        <v>1222</v>
      </c>
      <c r="B537" s="50">
        <v>52260</v>
      </c>
      <c r="C537" s="51" t="s">
        <v>1389</v>
      </c>
      <c r="D537" s="51">
        <v>522067</v>
      </c>
      <c r="E537" s="62" t="s">
        <v>10092</v>
      </c>
      <c r="F537" s="62" t="s">
        <v>10092</v>
      </c>
      <c r="G537" s="62" t="s">
        <v>10092</v>
      </c>
      <c r="H537" s="18" t="s">
        <v>5667</v>
      </c>
      <c r="I537" s="53"/>
      <c r="J537" s="53">
        <v>2</v>
      </c>
      <c r="K537" s="53"/>
      <c r="L537" s="53">
        <v>2</v>
      </c>
      <c r="M537">
        <f t="shared" si="16"/>
        <v>0</v>
      </c>
      <c r="N537">
        <f t="shared" si="17"/>
        <v>3</v>
      </c>
      <c r="P537" s="18" t="s">
        <v>593</v>
      </c>
      <c r="Q537" s="53"/>
      <c r="R537" s="53">
        <v>41</v>
      </c>
      <c r="S537" s="53"/>
      <c r="T537" s="53">
        <v>41</v>
      </c>
    </row>
    <row r="538" spans="1:20" ht="15" x14ac:dyDescent="0.2">
      <c r="A538" s="50" t="s">
        <v>1137</v>
      </c>
      <c r="B538" s="50">
        <v>70418</v>
      </c>
      <c r="C538" s="51" t="s">
        <v>3056</v>
      </c>
      <c r="D538" s="51">
        <v>701057</v>
      </c>
      <c r="E538" s="62" t="s">
        <v>10092</v>
      </c>
      <c r="F538" s="62" t="s">
        <v>10092</v>
      </c>
      <c r="G538" s="62" t="s">
        <v>10092</v>
      </c>
      <c r="H538" s="18" t="s">
        <v>4382</v>
      </c>
      <c r="I538" s="53"/>
      <c r="J538" s="53">
        <v>3</v>
      </c>
      <c r="K538" s="53"/>
      <c r="L538" s="53">
        <v>3</v>
      </c>
      <c r="M538">
        <f t="shared" si="16"/>
        <v>0</v>
      </c>
      <c r="N538">
        <f t="shared" si="17"/>
        <v>3</v>
      </c>
      <c r="P538" s="18" t="s">
        <v>595</v>
      </c>
      <c r="Q538" s="53">
        <v>3</v>
      </c>
      <c r="R538" s="53"/>
      <c r="S538" s="53"/>
      <c r="T538" s="53">
        <v>3</v>
      </c>
    </row>
    <row r="539" spans="1:20" ht="15" x14ac:dyDescent="0.2">
      <c r="A539" s="50" t="s">
        <v>80</v>
      </c>
      <c r="B539" s="50">
        <v>5059</v>
      </c>
      <c r="C539" s="51" t="s">
        <v>1534</v>
      </c>
      <c r="D539" s="51">
        <v>55867</v>
      </c>
      <c r="E539" s="62" t="s">
        <v>10092</v>
      </c>
      <c r="F539" s="62" t="s">
        <v>10092</v>
      </c>
      <c r="G539" s="62" t="s">
        <v>10092</v>
      </c>
      <c r="H539" s="18" t="s">
        <v>593</v>
      </c>
      <c r="I539" s="53"/>
      <c r="J539" s="53">
        <v>41</v>
      </c>
      <c r="K539" s="53"/>
      <c r="L539" s="53">
        <v>41</v>
      </c>
      <c r="M539">
        <f t="shared" si="16"/>
        <v>0</v>
      </c>
      <c r="N539">
        <f t="shared" si="17"/>
        <v>3</v>
      </c>
      <c r="P539" s="18" t="s">
        <v>4567</v>
      </c>
      <c r="Q539" s="53">
        <v>3</v>
      </c>
      <c r="R539" s="53"/>
      <c r="S539" s="53"/>
      <c r="T539" s="53">
        <v>3</v>
      </c>
    </row>
    <row r="540" spans="1:20" ht="15" x14ac:dyDescent="0.2">
      <c r="A540" s="50" t="s">
        <v>1291</v>
      </c>
      <c r="B540" s="50">
        <v>13683</v>
      </c>
      <c r="C540" s="51" t="s">
        <v>3066</v>
      </c>
      <c r="D540" s="51">
        <v>130528</v>
      </c>
      <c r="E540" s="62" t="s">
        <v>10092</v>
      </c>
      <c r="F540" s="62" t="s">
        <v>10092</v>
      </c>
      <c r="G540" s="62" t="s">
        <v>10092</v>
      </c>
      <c r="H540" s="18" t="s">
        <v>595</v>
      </c>
      <c r="I540" s="53">
        <v>3</v>
      </c>
      <c r="J540" s="53"/>
      <c r="K540" s="53"/>
      <c r="L540" s="53">
        <v>3</v>
      </c>
      <c r="M540">
        <f t="shared" si="16"/>
        <v>0</v>
      </c>
      <c r="N540">
        <f t="shared" si="17"/>
        <v>3</v>
      </c>
      <c r="P540" s="18" t="s">
        <v>3446</v>
      </c>
      <c r="Q540" s="53">
        <v>3</v>
      </c>
      <c r="R540" s="53"/>
      <c r="S540" s="53"/>
      <c r="T540" s="53">
        <v>3</v>
      </c>
    </row>
    <row r="541" spans="1:20" ht="15" x14ac:dyDescent="0.2">
      <c r="A541" s="22" t="s">
        <v>1291</v>
      </c>
      <c r="B541" s="22">
        <v>13667</v>
      </c>
      <c r="C541" s="46" t="s">
        <v>885</v>
      </c>
      <c r="D541" s="46">
        <v>133537</v>
      </c>
      <c r="E541" s="62" t="s">
        <v>10093</v>
      </c>
      <c r="F541" s="62" t="s">
        <v>10092</v>
      </c>
      <c r="G541" s="62" t="s">
        <v>10092</v>
      </c>
      <c r="H541" s="18" t="s">
        <v>4567</v>
      </c>
      <c r="I541" s="53"/>
      <c r="J541" s="53">
        <v>3</v>
      </c>
      <c r="K541" s="53"/>
      <c r="L541" s="53">
        <v>3</v>
      </c>
      <c r="M541">
        <f t="shared" si="16"/>
        <v>0</v>
      </c>
      <c r="N541">
        <f t="shared" si="17"/>
        <v>3</v>
      </c>
      <c r="P541" s="18" t="s">
        <v>4868</v>
      </c>
      <c r="Q541" s="53">
        <v>4</v>
      </c>
      <c r="R541" s="53"/>
      <c r="S541" s="53"/>
      <c r="T541" s="53">
        <v>4</v>
      </c>
    </row>
    <row r="542" spans="1:20" ht="15" x14ac:dyDescent="0.2">
      <c r="A542" s="22" t="s">
        <v>1222</v>
      </c>
      <c r="B542" s="22">
        <v>52001</v>
      </c>
      <c r="C542" s="46" t="s">
        <v>706</v>
      </c>
      <c r="D542" s="46">
        <v>520003</v>
      </c>
      <c r="E542" s="62" t="s">
        <v>10093</v>
      </c>
      <c r="F542" s="62" t="s">
        <v>10093</v>
      </c>
      <c r="G542" s="62" t="s">
        <v>10092</v>
      </c>
      <c r="H542" s="18" t="s">
        <v>3446</v>
      </c>
      <c r="I542" s="53"/>
      <c r="J542" s="53">
        <v>3</v>
      </c>
      <c r="K542" s="53"/>
      <c r="L542" s="53">
        <v>3</v>
      </c>
      <c r="M542">
        <f t="shared" si="16"/>
        <v>0</v>
      </c>
      <c r="N542">
        <f t="shared" si="17"/>
        <v>3</v>
      </c>
      <c r="P542" s="18" t="s">
        <v>597</v>
      </c>
      <c r="Q542" s="53"/>
      <c r="R542" s="53">
        <v>2</v>
      </c>
      <c r="S542" s="53"/>
      <c r="T542" s="53">
        <v>2</v>
      </c>
    </row>
    <row r="543" spans="1:20" ht="15" x14ac:dyDescent="0.2">
      <c r="A543" s="50" t="s">
        <v>1222</v>
      </c>
      <c r="B543" s="50">
        <v>52683</v>
      </c>
      <c r="C543" s="51" t="s">
        <v>3078</v>
      </c>
      <c r="D543" s="51">
        <v>522520</v>
      </c>
      <c r="E543" s="62" t="s">
        <v>10092</v>
      </c>
      <c r="F543" s="62" t="s">
        <v>10092</v>
      </c>
      <c r="G543" s="62" t="s">
        <v>10092</v>
      </c>
      <c r="H543" s="18" t="s">
        <v>4868</v>
      </c>
      <c r="I543" s="53"/>
      <c r="J543" s="53">
        <v>4</v>
      </c>
      <c r="K543" s="53"/>
      <c r="L543" s="53">
        <v>4</v>
      </c>
      <c r="M543">
        <f t="shared" si="16"/>
        <v>0</v>
      </c>
      <c r="N543">
        <f t="shared" si="17"/>
        <v>3</v>
      </c>
      <c r="P543" s="18" t="s">
        <v>3319</v>
      </c>
      <c r="Q543" s="53">
        <v>4</v>
      </c>
      <c r="R543" s="53"/>
      <c r="S543" s="53"/>
      <c r="T543" s="53">
        <v>4</v>
      </c>
    </row>
    <row r="544" spans="1:20" ht="15" x14ac:dyDescent="0.2">
      <c r="A544" s="50" t="s">
        <v>1165</v>
      </c>
      <c r="B544" s="50">
        <v>25658</v>
      </c>
      <c r="C544" s="51" t="s">
        <v>2461</v>
      </c>
      <c r="D544" s="51">
        <v>253607</v>
      </c>
      <c r="E544" s="62" t="s">
        <v>10092</v>
      </c>
      <c r="F544" s="62" t="s">
        <v>10092</v>
      </c>
      <c r="G544" s="62" t="s">
        <v>10092</v>
      </c>
      <c r="H544" s="18" t="s">
        <v>597</v>
      </c>
      <c r="I544" s="53">
        <v>2</v>
      </c>
      <c r="J544" s="53"/>
      <c r="K544" s="53"/>
      <c r="L544" s="53">
        <v>2</v>
      </c>
      <c r="M544">
        <f t="shared" si="16"/>
        <v>0</v>
      </c>
      <c r="N544">
        <f t="shared" si="17"/>
        <v>3</v>
      </c>
      <c r="P544" s="18" t="s">
        <v>599</v>
      </c>
      <c r="Q544" s="53">
        <v>3</v>
      </c>
      <c r="R544" s="53"/>
      <c r="S544" s="53"/>
      <c r="T544" s="53">
        <v>3</v>
      </c>
    </row>
    <row r="545" spans="1:20" ht="15" x14ac:dyDescent="0.2">
      <c r="A545" s="64" t="s">
        <v>1252</v>
      </c>
      <c r="B545" s="64">
        <v>11001</v>
      </c>
      <c r="C545" s="65" t="s">
        <v>3083</v>
      </c>
      <c r="D545" s="65">
        <v>110721</v>
      </c>
      <c r="E545" s="62" t="s">
        <v>10092</v>
      </c>
      <c r="F545" s="62" t="s">
        <v>10092</v>
      </c>
      <c r="G545" s="62" t="s">
        <v>10093</v>
      </c>
      <c r="H545" s="18" t="s">
        <v>3319</v>
      </c>
      <c r="I545" s="53"/>
      <c r="J545" s="53">
        <v>4</v>
      </c>
      <c r="K545" s="53"/>
      <c r="L545" s="53">
        <v>4</v>
      </c>
      <c r="M545">
        <f t="shared" si="16"/>
        <v>0</v>
      </c>
      <c r="N545">
        <f t="shared" si="17"/>
        <v>3</v>
      </c>
      <c r="P545" s="18" t="s">
        <v>7405</v>
      </c>
      <c r="Q545" s="53">
        <v>3</v>
      </c>
      <c r="R545" s="53"/>
      <c r="S545" s="53"/>
      <c r="T545" s="53">
        <v>3</v>
      </c>
    </row>
    <row r="546" spans="1:20" ht="15" x14ac:dyDescent="0.2">
      <c r="A546" s="22" t="s">
        <v>50</v>
      </c>
      <c r="B546" s="22">
        <v>15109</v>
      </c>
      <c r="C546" s="46" t="s">
        <v>162</v>
      </c>
      <c r="D546" s="46">
        <v>154847</v>
      </c>
      <c r="E546" s="62" t="s">
        <v>10093</v>
      </c>
      <c r="F546" s="62" t="s">
        <v>10092</v>
      </c>
      <c r="G546" s="62" t="s">
        <v>10092</v>
      </c>
      <c r="H546" s="18" t="s">
        <v>599</v>
      </c>
      <c r="I546" s="53">
        <v>3</v>
      </c>
      <c r="J546" s="53"/>
      <c r="K546" s="53"/>
      <c r="L546" s="53">
        <v>3</v>
      </c>
      <c r="M546">
        <f t="shared" si="16"/>
        <v>0</v>
      </c>
      <c r="N546">
        <f t="shared" si="17"/>
        <v>3</v>
      </c>
      <c r="P546" s="18" t="s">
        <v>604</v>
      </c>
      <c r="Q546" s="53">
        <v>7</v>
      </c>
      <c r="R546" s="53"/>
      <c r="S546" s="53"/>
      <c r="T546" s="53">
        <v>7</v>
      </c>
    </row>
    <row r="547" spans="1:20" ht="15" x14ac:dyDescent="0.2">
      <c r="A547" s="50" t="s">
        <v>1222</v>
      </c>
      <c r="B547" s="50">
        <v>52560</v>
      </c>
      <c r="C547" s="51" t="s">
        <v>1405</v>
      </c>
      <c r="D547" s="51">
        <v>524039</v>
      </c>
      <c r="E547" s="62" t="s">
        <v>10092</v>
      </c>
      <c r="F547" s="62" t="s">
        <v>10092</v>
      </c>
      <c r="G547" s="62" t="s">
        <v>10092</v>
      </c>
      <c r="H547" s="18" t="s">
        <v>7405</v>
      </c>
      <c r="I547" s="53"/>
      <c r="J547" s="53">
        <v>3</v>
      </c>
      <c r="K547" s="53"/>
      <c r="L547" s="53">
        <v>3</v>
      </c>
      <c r="M547">
        <f t="shared" si="16"/>
        <v>0</v>
      </c>
      <c r="N547">
        <f t="shared" si="17"/>
        <v>3</v>
      </c>
      <c r="P547" s="18" t="s">
        <v>1825</v>
      </c>
      <c r="Q547" s="53"/>
      <c r="R547" s="53">
        <v>4</v>
      </c>
      <c r="S547" s="53"/>
      <c r="T547" s="53">
        <v>4</v>
      </c>
    </row>
    <row r="548" spans="1:20" ht="15" x14ac:dyDescent="0.2">
      <c r="A548" s="50" t="s">
        <v>1222</v>
      </c>
      <c r="B548" s="50">
        <v>52685</v>
      </c>
      <c r="C548" s="51" t="s">
        <v>851</v>
      </c>
      <c r="D548" s="51">
        <v>521001</v>
      </c>
      <c r="E548" s="62" t="s">
        <v>10092</v>
      </c>
      <c r="F548" s="62" t="s">
        <v>10092</v>
      </c>
      <c r="G548" s="62" t="s">
        <v>10092</v>
      </c>
      <c r="H548" s="54" t="s">
        <v>604</v>
      </c>
      <c r="I548" s="55">
        <v>2</v>
      </c>
      <c r="J548" s="55">
        <v>5</v>
      </c>
      <c r="K548" s="55"/>
      <c r="L548" s="55">
        <v>7</v>
      </c>
      <c r="M548">
        <f t="shared" si="16"/>
        <v>0</v>
      </c>
      <c r="N548">
        <f t="shared" si="17"/>
        <v>3</v>
      </c>
      <c r="P548" s="18" t="s">
        <v>6665</v>
      </c>
      <c r="Q548" s="53">
        <v>2</v>
      </c>
      <c r="R548" s="53"/>
      <c r="S548" s="53"/>
      <c r="T548" s="53">
        <v>2</v>
      </c>
    </row>
    <row r="549" spans="1:20" ht="15" x14ac:dyDescent="0.2">
      <c r="A549" s="50" t="s">
        <v>1311</v>
      </c>
      <c r="B549" s="50">
        <v>27615</v>
      </c>
      <c r="C549" s="51" t="s">
        <v>811</v>
      </c>
      <c r="D549" s="51">
        <v>277010</v>
      </c>
      <c r="E549" s="62" t="s">
        <v>10092</v>
      </c>
      <c r="F549" s="62" t="s">
        <v>10092</v>
      </c>
      <c r="G549" s="62" t="s">
        <v>10092</v>
      </c>
      <c r="H549" s="18" t="s">
        <v>1825</v>
      </c>
      <c r="I549" s="53"/>
      <c r="J549" s="53">
        <v>4</v>
      </c>
      <c r="K549" s="53"/>
      <c r="L549" s="53">
        <v>4</v>
      </c>
      <c r="M549">
        <f t="shared" si="16"/>
        <v>0</v>
      </c>
      <c r="N549">
        <f t="shared" si="17"/>
        <v>3</v>
      </c>
      <c r="P549" s="18" t="s">
        <v>6157</v>
      </c>
      <c r="Q549" s="53">
        <v>3</v>
      </c>
      <c r="R549" s="53"/>
      <c r="S549" s="53"/>
      <c r="T549" s="53">
        <v>3</v>
      </c>
    </row>
    <row r="550" spans="1:20" ht="15" x14ac:dyDescent="0.2">
      <c r="A550" s="50" t="s">
        <v>1222</v>
      </c>
      <c r="B550" s="50">
        <v>52051</v>
      </c>
      <c r="C550" s="51" t="s">
        <v>3091</v>
      </c>
      <c r="D550" s="51">
        <v>520577</v>
      </c>
      <c r="E550" s="62" t="s">
        <v>10092</v>
      </c>
      <c r="F550" s="62" t="s">
        <v>10092</v>
      </c>
      <c r="G550" s="62" t="s">
        <v>10092</v>
      </c>
      <c r="H550" s="18" t="s">
        <v>6665</v>
      </c>
      <c r="I550" s="53"/>
      <c r="J550" s="53">
        <v>2</v>
      </c>
      <c r="K550" s="53"/>
      <c r="L550" s="53">
        <v>2</v>
      </c>
      <c r="M550">
        <f t="shared" si="16"/>
        <v>0</v>
      </c>
      <c r="N550">
        <f t="shared" si="17"/>
        <v>3</v>
      </c>
      <c r="P550" s="18" t="s">
        <v>1369</v>
      </c>
      <c r="Q550" s="53">
        <v>4</v>
      </c>
      <c r="R550" s="53"/>
      <c r="S550" s="53"/>
      <c r="T550" s="53">
        <v>4</v>
      </c>
    </row>
    <row r="551" spans="1:20" ht="15" x14ac:dyDescent="0.2">
      <c r="A551" s="22" t="s">
        <v>1137</v>
      </c>
      <c r="B551" s="22">
        <v>70001</v>
      </c>
      <c r="C551" s="46" t="s">
        <v>952</v>
      </c>
      <c r="D551" s="46">
        <v>700003</v>
      </c>
      <c r="E551" s="62" t="s">
        <v>10093</v>
      </c>
      <c r="F551" s="62" t="s">
        <v>10093</v>
      </c>
      <c r="G551" s="62" t="s">
        <v>10092</v>
      </c>
      <c r="H551" s="18" t="s">
        <v>6157</v>
      </c>
      <c r="I551" s="53"/>
      <c r="J551" s="53">
        <v>3</v>
      </c>
      <c r="K551" s="53"/>
      <c r="L551" s="53">
        <v>3</v>
      </c>
      <c r="M551">
        <f t="shared" si="16"/>
        <v>0</v>
      </c>
      <c r="N551">
        <f t="shared" si="17"/>
        <v>3</v>
      </c>
      <c r="P551" s="18" t="s">
        <v>6242</v>
      </c>
      <c r="Q551" s="53">
        <v>3</v>
      </c>
      <c r="R551" s="53"/>
      <c r="S551" s="53"/>
      <c r="T551" s="53">
        <v>3</v>
      </c>
    </row>
    <row r="552" spans="1:20" ht="15" x14ac:dyDescent="0.2">
      <c r="A552" s="22" t="s">
        <v>189</v>
      </c>
      <c r="B552" s="22">
        <v>17513</v>
      </c>
      <c r="C552" s="46" t="s">
        <v>674</v>
      </c>
      <c r="D552" s="46">
        <v>172048</v>
      </c>
      <c r="E552" s="62" t="s">
        <v>10093</v>
      </c>
      <c r="F552" s="62" t="s">
        <v>10092</v>
      </c>
      <c r="G552" s="62" t="s">
        <v>10092</v>
      </c>
      <c r="H552" s="18" t="s">
        <v>1369</v>
      </c>
      <c r="I552" s="53"/>
      <c r="J552" s="53">
        <v>4</v>
      </c>
      <c r="K552" s="53"/>
      <c r="L552" s="53">
        <v>4</v>
      </c>
      <c r="M552">
        <f t="shared" si="16"/>
        <v>0</v>
      </c>
      <c r="N552">
        <f t="shared" si="17"/>
        <v>3</v>
      </c>
      <c r="P552" s="18" t="s">
        <v>606</v>
      </c>
      <c r="Q552" s="53">
        <v>4</v>
      </c>
      <c r="R552" s="53"/>
      <c r="S552" s="53"/>
      <c r="T552" s="53">
        <v>4</v>
      </c>
    </row>
    <row r="553" spans="1:20" ht="15" x14ac:dyDescent="0.2">
      <c r="A553" s="22" t="s">
        <v>1129</v>
      </c>
      <c r="B553" s="22">
        <v>68547</v>
      </c>
      <c r="C553" s="46" t="s">
        <v>722</v>
      </c>
      <c r="D553" s="46">
        <v>681027</v>
      </c>
      <c r="E553" s="62" t="s">
        <v>10093</v>
      </c>
      <c r="F553" s="62" t="s">
        <v>10093</v>
      </c>
      <c r="G553" s="62" t="s">
        <v>10092</v>
      </c>
      <c r="H553" s="18" t="s">
        <v>6242</v>
      </c>
      <c r="I553" s="53"/>
      <c r="J553" s="53">
        <v>3</v>
      </c>
      <c r="K553" s="53"/>
      <c r="L553" s="53">
        <v>3</v>
      </c>
      <c r="M553">
        <f t="shared" si="16"/>
        <v>0</v>
      </c>
      <c r="N553">
        <f t="shared" si="17"/>
        <v>3</v>
      </c>
      <c r="P553" s="18" t="s">
        <v>609</v>
      </c>
      <c r="Q553" s="53">
        <v>3</v>
      </c>
      <c r="R553" s="53"/>
      <c r="S553" s="53"/>
      <c r="T553" s="53">
        <v>3</v>
      </c>
    </row>
    <row r="554" spans="1:20" ht="15" x14ac:dyDescent="0.2">
      <c r="A554" s="22" t="s">
        <v>50</v>
      </c>
      <c r="B554" s="22">
        <v>15776</v>
      </c>
      <c r="C554" s="46" t="s">
        <v>987</v>
      </c>
      <c r="D554" s="46">
        <v>153867</v>
      </c>
      <c r="E554" s="62" t="s">
        <v>10093</v>
      </c>
      <c r="F554" s="62" t="s">
        <v>10092</v>
      </c>
      <c r="G554" s="62" t="s">
        <v>10092</v>
      </c>
      <c r="H554" s="18" t="s">
        <v>606</v>
      </c>
      <c r="I554" s="53">
        <v>4</v>
      </c>
      <c r="J554" s="53"/>
      <c r="K554" s="53"/>
      <c r="L554" s="53">
        <v>4</v>
      </c>
      <c r="M554">
        <f t="shared" si="16"/>
        <v>0</v>
      </c>
      <c r="N554">
        <f t="shared" si="17"/>
        <v>3</v>
      </c>
      <c r="P554" s="18" t="s">
        <v>611</v>
      </c>
      <c r="Q554" s="53">
        <v>3</v>
      </c>
      <c r="R554" s="53"/>
      <c r="S554" s="53"/>
      <c r="T554" s="53">
        <v>3</v>
      </c>
    </row>
    <row r="555" spans="1:20" ht="15" x14ac:dyDescent="0.2">
      <c r="A555" s="22" t="s">
        <v>1185</v>
      </c>
      <c r="B555" s="22">
        <v>73275</v>
      </c>
      <c r="C555" s="46" t="s">
        <v>392</v>
      </c>
      <c r="D555" s="46">
        <v>733517</v>
      </c>
      <c r="E555" s="62" t="s">
        <v>10093</v>
      </c>
      <c r="F555" s="62" t="s">
        <v>10093</v>
      </c>
      <c r="G555" s="62" t="s">
        <v>10092</v>
      </c>
      <c r="H555" s="18" t="s">
        <v>609</v>
      </c>
      <c r="I555" s="53">
        <v>3</v>
      </c>
      <c r="J555" s="53"/>
      <c r="K555" s="53"/>
      <c r="L555" s="53">
        <v>3</v>
      </c>
      <c r="M555">
        <f t="shared" si="16"/>
        <v>0</v>
      </c>
      <c r="N555">
        <f t="shared" si="17"/>
        <v>3</v>
      </c>
      <c r="P555" s="18" t="s">
        <v>613</v>
      </c>
      <c r="Q555" s="53">
        <v>3</v>
      </c>
      <c r="R555" s="53"/>
      <c r="S555" s="53"/>
      <c r="T555" s="53">
        <v>3</v>
      </c>
    </row>
    <row r="556" spans="1:20" ht="15" x14ac:dyDescent="0.2">
      <c r="A556" s="50" t="s">
        <v>1222</v>
      </c>
      <c r="B556" s="50">
        <v>52110</v>
      </c>
      <c r="C556" s="51" t="s">
        <v>3114</v>
      </c>
      <c r="D556" s="51">
        <v>520509</v>
      </c>
      <c r="E556" s="62" t="s">
        <v>10092</v>
      </c>
      <c r="F556" s="62" t="s">
        <v>10092</v>
      </c>
      <c r="G556" s="62" t="s">
        <v>10092</v>
      </c>
      <c r="H556" s="18" t="s">
        <v>611</v>
      </c>
      <c r="I556" s="53">
        <v>3</v>
      </c>
      <c r="J556" s="53"/>
      <c r="K556" s="53"/>
      <c r="L556" s="53">
        <v>3</v>
      </c>
      <c r="M556">
        <f t="shared" si="16"/>
        <v>0</v>
      </c>
      <c r="N556">
        <f t="shared" si="17"/>
        <v>3</v>
      </c>
      <c r="P556" s="18" t="s">
        <v>615</v>
      </c>
      <c r="Q556" s="53">
        <v>2</v>
      </c>
      <c r="R556" s="53"/>
      <c r="S556" s="53"/>
      <c r="T556" s="53">
        <v>2</v>
      </c>
    </row>
    <row r="557" spans="1:20" ht="15" x14ac:dyDescent="0.2">
      <c r="A557" s="50" t="s">
        <v>2963</v>
      </c>
      <c r="B557" s="50">
        <v>95200</v>
      </c>
      <c r="C557" s="51" t="s">
        <v>604</v>
      </c>
      <c r="D557" s="51">
        <v>952001</v>
      </c>
      <c r="E557" s="62" t="s">
        <v>10092</v>
      </c>
      <c r="F557" s="62" t="s">
        <v>10092</v>
      </c>
      <c r="G557" s="62" t="s">
        <v>10092</v>
      </c>
      <c r="H557" s="18" t="s">
        <v>613</v>
      </c>
      <c r="I557" s="53">
        <v>3</v>
      </c>
      <c r="J557" s="53"/>
      <c r="K557" s="53"/>
      <c r="L557" s="53">
        <v>3</v>
      </c>
      <c r="M557">
        <f t="shared" si="16"/>
        <v>0</v>
      </c>
      <c r="N557">
        <f t="shared" si="17"/>
        <v>3</v>
      </c>
      <c r="P557" s="18" t="s">
        <v>617</v>
      </c>
      <c r="Q557" s="53">
        <v>2</v>
      </c>
      <c r="R557" s="53"/>
      <c r="S557" s="53"/>
      <c r="T557" s="53">
        <v>2</v>
      </c>
    </row>
    <row r="558" spans="1:20" ht="15" x14ac:dyDescent="0.2">
      <c r="A558" s="22" t="s">
        <v>1129</v>
      </c>
      <c r="B558" s="22">
        <v>68298</v>
      </c>
      <c r="C558" s="46" t="s">
        <v>424</v>
      </c>
      <c r="D558" s="46">
        <v>683031</v>
      </c>
      <c r="E558" s="62" t="s">
        <v>10093</v>
      </c>
      <c r="F558" s="62" t="s">
        <v>10092</v>
      </c>
      <c r="G558" s="62" t="s">
        <v>10092</v>
      </c>
      <c r="H558" s="18" t="s">
        <v>615</v>
      </c>
      <c r="I558" s="53">
        <v>2</v>
      </c>
      <c r="J558" s="53"/>
      <c r="K558" s="53"/>
      <c r="L558" s="53">
        <v>2</v>
      </c>
      <c r="M558">
        <f t="shared" si="16"/>
        <v>0</v>
      </c>
      <c r="N558">
        <f t="shared" si="17"/>
        <v>3</v>
      </c>
      <c r="P558" s="18" t="s">
        <v>619</v>
      </c>
      <c r="Q558" s="53">
        <v>4</v>
      </c>
      <c r="R558" s="53"/>
      <c r="S558" s="53"/>
      <c r="T558" s="53">
        <v>4</v>
      </c>
    </row>
    <row r="559" spans="1:20" ht="15" x14ac:dyDescent="0.2">
      <c r="A559" s="50" t="s">
        <v>1259</v>
      </c>
      <c r="B559" s="50">
        <v>54810</v>
      </c>
      <c r="C559" s="51" t="s">
        <v>3120</v>
      </c>
      <c r="D559" s="51">
        <v>548017</v>
      </c>
      <c r="E559" s="62" t="s">
        <v>10092</v>
      </c>
      <c r="F559" s="62" t="s">
        <v>10092</v>
      </c>
      <c r="G559" s="62" t="s">
        <v>10092</v>
      </c>
      <c r="H559" s="18" t="s">
        <v>617</v>
      </c>
      <c r="I559" s="53">
        <v>2</v>
      </c>
      <c r="J559" s="53"/>
      <c r="K559" s="53"/>
      <c r="L559" s="53">
        <v>2</v>
      </c>
      <c r="M559">
        <f t="shared" si="16"/>
        <v>0</v>
      </c>
      <c r="N559">
        <f t="shared" si="17"/>
        <v>3</v>
      </c>
      <c r="P559" s="18" t="s">
        <v>3930</v>
      </c>
      <c r="Q559" s="53">
        <v>3</v>
      </c>
      <c r="R559" s="53"/>
      <c r="S559" s="53"/>
      <c r="T559" s="53">
        <v>3</v>
      </c>
    </row>
    <row r="560" spans="1:20" ht="15" x14ac:dyDescent="0.2">
      <c r="A560" s="22" t="s">
        <v>50</v>
      </c>
      <c r="B560" s="22">
        <v>15238</v>
      </c>
      <c r="C560" s="46" t="s">
        <v>324</v>
      </c>
      <c r="D560" s="46">
        <v>150469</v>
      </c>
      <c r="E560" s="62" t="s">
        <v>10093</v>
      </c>
      <c r="F560" s="62" t="s">
        <v>10093</v>
      </c>
      <c r="G560" s="62" t="s">
        <v>10092</v>
      </c>
      <c r="H560" s="18" t="s">
        <v>619</v>
      </c>
      <c r="I560" s="53">
        <v>4</v>
      </c>
      <c r="J560" s="53"/>
      <c r="K560" s="53"/>
      <c r="L560" s="53">
        <v>4</v>
      </c>
      <c r="M560">
        <f t="shared" si="16"/>
        <v>0</v>
      </c>
      <c r="N560">
        <f t="shared" si="17"/>
        <v>3</v>
      </c>
      <c r="P560" s="18" t="s">
        <v>6741</v>
      </c>
      <c r="Q560" s="53">
        <v>3</v>
      </c>
      <c r="R560" s="53"/>
      <c r="S560" s="53"/>
      <c r="T560" s="53">
        <v>3</v>
      </c>
    </row>
    <row r="561" spans="1:20" ht="15" x14ac:dyDescent="0.2">
      <c r="A561" s="22" t="s">
        <v>1179</v>
      </c>
      <c r="B561" s="22">
        <v>50150</v>
      </c>
      <c r="C561" s="46" t="s">
        <v>220</v>
      </c>
      <c r="D561" s="46">
        <v>507048</v>
      </c>
      <c r="E561" s="62" t="s">
        <v>10093</v>
      </c>
      <c r="F561" s="62" t="s">
        <v>10092</v>
      </c>
      <c r="G561" s="62" t="s">
        <v>10092</v>
      </c>
      <c r="H561" s="18" t="s">
        <v>3930</v>
      </c>
      <c r="I561" s="53"/>
      <c r="J561" s="53">
        <v>3</v>
      </c>
      <c r="K561" s="53"/>
      <c r="L561" s="53">
        <v>3</v>
      </c>
      <c r="M561">
        <f t="shared" si="16"/>
        <v>0</v>
      </c>
      <c r="N561">
        <f t="shared" si="17"/>
        <v>3</v>
      </c>
      <c r="P561" s="18" t="s">
        <v>1706</v>
      </c>
      <c r="Q561" s="53">
        <v>2</v>
      </c>
      <c r="R561" s="53"/>
      <c r="S561" s="53"/>
      <c r="T561" s="53">
        <v>2</v>
      </c>
    </row>
    <row r="562" spans="1:20" ht="15" x14ac:dyDescent="0.2">
      <c r="A562" s="50" t="s">
        <v>80</v>
      </c>
      <c r="B562" s="50">
        <v>5475</v>
      </c>
      <c r="C562" s="51" t="s">
        <v>3135</v>
      </c>
      <c r="D562" s="51">
        <v>56818</v>
      </c>
      <c r="E562" s="62" t="s">
        <v>10092</v>
      </c>
      <c r="F562" s="62" t="s">
        <v>10092</v>
      </c>
      <c r="G562" s="62" t="s">
        <v>10092</v>
      </c>
      <c r="H562" s="18" t="s">
        <v>6741</v>
      </c>
      <c r="I562" s="53"/>
      <c r="J562" s="53">
        <v>3</v>
      </c>
      <c r="K562" s="53"/>
      <c r="L562" s="53">
        <v>3</v>
      </c>
      <c r="M562">
        <f t="shared" si="16"/>
        <v>0</v>
      </c>
      <c r="N562">
        <f t="shared" si="17"/>
        <v>3</v>
      </c>
      <c r="P562" s="18" t="s">
        <v>621</v>
      </c>
      <c r="Q562" s="53">
        <v>3</v>
      </c>
      <c r="R562" s="53"/>
      <c r="S562" s="53"/>
      <c r="T562" s="53">
        <v>3</v>
      </c>
    </row>
    <row r="563" spans="1:20" ht="15" x14ac:dyDescent="0.2">
      <c r="A563" s="22" t="s">
        <v>189</v>
      </c>
      <c r="B563" s="22">
        <v>17001</v>
      </c>
      <c r="C563" s="46" t="s">
        <v>579</v>
      </c>
      <c r="D563" s="46">
        <v>170001</v>
      </c>
      <c r="E563" s="62" t="s">
        <v>10093</v>
      </c>
      <c r="F563" s="62" t="s">
        <v>10093</v>
      </c>
      <c r="G563" s="62" t="s">
        <v>10092</v>
      </c>
      <c r="H563" s="18" t="s">
        <v>1706</v>
      </c>
      <c r="I563" s="53"/>
      <c r="J563" s="53">
        <v>2</v>
      </c>
      <c r="K563" s="53"/>
      <c r="L563" s="53">
        <v>2</v>
      </c>
      <c r="M563">
        <f t="shared" si="16"/>
        <v>0</v>
      </c>
      <c r="N563">
        <f t="shared" si="17"/>
        <v>3</v>
      </c>
      <c r="P563" s="18" t="s">
        <v>623</v>
      </c>
      <c r="Q563" s="53"/>
      <c r="R563" s="53">
        <v>3</v>
      </c>
      <c r="S563" s="53"/>
      <c r="T563" s="53">
        <v>3</v>
      </c>
    </row>
    <row r="564" spans="1:20" ht="15" x14ac:dyDescent="0.2">
      <c r="A564" s="50" t="s">
        <v>1165</v>
      </c>
      <c r="B564" s="50">
        <v>25658</v>
      </c>
      <c r="C564" s="51" t="s">
        <v>2461</v>
      </c>
      <c r="D564" s="51">
        <v>253601</v>
      </c>
      <c r="E564" s="62" t="s">
        <v>10092</v>
      </c>
      <c r="F564" s="62" t="s">
        <v>10092</v>
      </c>
      <c r="G564" s="62" t="s">
        <v>10092</v>
      </c>
      <c r="H564" s="18" t="s">
        <v>621</v>
      </c>
      <c r="I564" s="53">
        <v>3</v>
      </c>
      <c r="J564" s="53"/>
      <c r="K564" s="53"/>
      <c r="L564" s="53">
        <v>3</v>
      </c>
      <c r="M564">
        <f t="shared" si="16"/>
        <v>0</v>
      </c>
      <c r="N564">
        <f t="shared" si="17"/>
        <v>3</v>
      </c>
      <c r="P564" s="18" t="s">
        <v>625</v>
      </c>
      <c r="Q564" s="53"/>
      <c r="R564" s="53">
        <v>13</v>
      </c>
      <c r="S564" s="53"/>
      <c r="T564" s="53">
        <v>13</v>
      </c>
    </row>
    <row r="565" spans="1:20" ht="15" x14ac:dyDescent="0.2">
      <c r="A565" s="50" t="s">
        <v>1165</v>
      </c>
      <c r="B565" s="50">
        <v>25095</v>
      </c>
      <c r="C565" s="51" t="s">
        <v>3144</v>
      </c>
      <c r="D565" s="51">
        <v>253227</v>
      </c>
      <c r="E565" s="62" t="s">
        <v>10092</v>
      </c>
      <c r="F565" s="62" t="s">
        <v>10092</v>
      </c>
      <c r="G565" s="62" t="s">
        <v>10092</v>
      </c>
      <c r="H565" s="18" t="s">
        <v>623</v>
      </c>
      <c r="I565" s="53">
        <v>3</v>
      </c>
      <c r="J565" s="53"/>
      <c r="K565" s="53"/>
      <c r="L565" s="53">
        <v>3</v>
      </c>
      <c r="M565">
        <f t="shared" si="16"/>
        <v>0</v>
      </c>
      <c r="N565">
        <f t="shared" si="17"/>
        <v>3</v>
      </c>
      <c r="P565" s="18" t="s">
        <v>627</v>
      </c>
      <c r="Q565" s="53">
        <v>3</v>
      </c>
      <c r="R565" s="53"/>
      <c r="S565" s="53"/>
      <c r="T565" s="53">
        <v>3</v>
      </c>
    </row>
    <row r="566" spans="1:20" ht="15" x14ac:dyDescent="0.2">
      <c r="A566" s="50" t="s">
        <v>1196</v>
      </c>
      <c r="B566" s="50">
        <v>19473</v>
      </c>
      <c r="C566" s="51" t="s">
        <v>3149</v>
      </c>
      <c r="D566" s="51">
        <v>190567</v>
      </c>
      <c r="E566" s="62" t="s">
        <v>10092</v>
      </c>
      <c r="F566" s="62" t="s">
        <v>10092</v>
      </c>
      <c r="G566" s="62" t="s">
        <v>10092</v>
      </c>
      <c r="H566" s="18" t="s">
        <v>625</v>
      </c>
      <c r="I566" s="53">
        <v>13</v>
      </c>
      <c r="J566" s="53"/>
      <c r="K566" s="53"/>
      <c r="L566" s="53">
        <v>13</v>
      </c>
      <c r="M566">
        <f t="shared" si="16"/>
        <v>0</v>
      </c>
      <c r="N566">
        <f t="shared" si="17"/>
        <v>3</v>
      </c>
      <c r="P566" s="18" t="s">
        <v>3149</v>
      </c>
      <c r="Q566" s="53">
        <v>8</v>
      </c>
      <c r="R566" s="53"/>
      <c r="S566" s="53"/>
      <c r="T566" s="53">
        <v>8</v>
      </c>
    </row>
    <row r="567" spans="1:20" ht="15" x14ac:dyDescent="0.2">
      <c r="A567" s="22" t="s">
        <v>1179</v>
      </c>
      <c r="B567" s="22">
        <v>50226</v>
      </c>
      <c r="C567" s="46" t="s">
        <v>309</v>
      </c>
      <c r="D567" s="46">
        <v>501028</v>
      </c>
      <c r="E567" s="62" t="s">
        <v>10093</v>
      </c>
      <c r="F567" s="62" t="s">
        <v>10092</v>
      </c>
      <c r="G567" s="62" t="s">
        <v>10092</v>
      </c>
      <c r="H567" s="18" t="s">
        <v>627</v>
      </c>
      <c r="I567" s="53">
        <v>3</v>
      </c>
      <c r="J567" s="53"/>
      <c r="K567" s="53"/>
      <c r="L567" s="53">
        <v>3</v>
      </c>
      <c r="M567">
        <f t="shared" si="16"/>
        <v>0</v>
      </c>
      <c r="N567">
        <f t="shared" si="17"/>
        <v>3</v>
      </c>
      <c r="P567" s="18" t="s">
        <v>5567</v>
      </c>
      <c r="Q567" s="53">
        <v>3</v>
      </c>
      <c r="R567" s="53"/>
      <c r="S567" s="53"/>
      <c r="T567" s="53">
        <v>3</v>
      </c>
    </row>
    <row r="568" spans="1:20" ht="15" x14ac:dyDescent="0.2">
      <c r="A568" s="50" t="s">
        <v>80</v>
      </c>
      <c r="B568" s="50">
        <v>5045</v>
      </c>
      <c r="C568" s="51" t="s">
        <v>79</v>
      </c>
      <c r="D568" s="51">
        <v>57840</v>
      </c>
      <c r="E568" s="62" t="s">
        <v>10092</v>
      </c>
      <c r="F568" s="62" t="s">
        <v>10092</v>
      </c>
      <c r="G568" s="62" t="s">
        <v>10092</v>
      </c>
      <c r="H568" s="18" t="s">
        <v>3149</v>
      </c>
      <c r="I568" s="53">
        <v>3</v>
      </c>
      <c r="J568" s="53">
        <v>5</v>
      </c>
      <c r="K568" s="53"/>
      <c r="L568" s="53">
        <v>8</v>
      </c>
      <c r="M568">
        <f t="shared" si="16"/>
        <v>0</v>
      </c>
      <c r="N568">
        <f t="shared" si="17"/>
        <v>3</v>
      </c>
      <c r="P568" s="18" t="s">
        <v>4350</v>
      </c>
      <c r="Q568" s="53">
        <v>4</v>
      </c>
      <c r="R568" s="53"/>
      <c r="S568" s="53"/>
      <c r="T568" s="53">
        <v>4</v>
      </c>
    </row>
    <row r="569" spans="1:20" ht="15" x14ac:dyDescent="0.2">
      <c r="A569" s="50" t="s">
        <v>80</v>
      </c>
      <c r="B569" s="50">
        <v>5400</v>
      </c>
      <c r="C569" s="51" t="s">
        <v>1422</v>
      </c>
      <c r="D569" s="51">
        <v>55027</v>
      </c>
      <c r="E569" s="62" t="s">
        <v>10092</v>
      </c>
      <c r="F569" s="62" t="s">
        <v>10092</v>
      </c>
      <c r="G569" s="62" t="s">
        <v>10092</v>
      </c>
      <c r="H569" s="18" t="s">
        <v>5567</v>
      </c>
      <c r="I569" s="53"/>
      <c r="J569" s="53">
        <v>3</v>
      </c>
      <c r="K569" s="53"/>
      <c r="L569" s="53">
        <v>3</v>
      </c>
      <c r="M569">
        <f t="shared" si="16"/>
        <v>0</v>
      </c>
      <c r="N569">
        <f t="shared" si="17"/>
        <v>3</v>
      </c>
      <c r="P569" s="18" t="s">
        <v>5115</v>
      </c>
      <c r="Q569" s="53"/>
      <c r="R569" s="53">
        <v>3</v>
      </c>
      <c r="S569" s="53"/>
      <c r="T569" s="53">
        <v>3</v>
      </c>
    </row>
    <row r="570" spans="1:20" ht="15" x14ac:dyDescent="0.2">
      <c r="A570" s="22" t="s">
        <v>1179</v>
      </c>
      <c r="B570" s="22">
        <v>50251</v>
      </c>
      <c r="C570" s="46" t="s">
        <v>341</v>
      </c>
      <c r="D570" s="46">
        <v>506047</v>
      </c>
      <c r="E570" s="62" t="s">
        <v>10093</v>
      </c>
      <c r="F570" s="62" t="s">
        <v>10092</v>
      </c>
      <c r="G570" s="62" t="s">
        <v>10092</v>
      </c>
      <c r="H570" s="18" t="s">
        <v>4350</v>
      </c>
      <c r="I570" s="53"/>
      <c r="J570" s="53">
        <v>4</v>
      </c>
      <c r="K570" s="53"/>
      <c r="L570" s="53">
        <v>4</v>
      </c>
      <c r="M570">
        <f t="shared" si="16"/>
        <v>0</v>
      </c>
      <c r="N570">
        <f t="shared" si="17"/>
        <v>3</v>
      </c>
      <c r="P570" s="18" t="s">
        <v>631</v>
      </c>
      <c r="Q570" s="53">
        <v>4</v>
      </c>
      <c r="R570" s="53">
        <v>2</v>
      </c>
      <c r="S570" s="53"/>
      <c r="T570" s="53">
        <v>6</v>
      </c>
    </row>
    <row r="571" spans="1:20" ht="15" x14ac:dyDescent="0.2">
      <c r="A571" s="50" t="s">
        <v>1222</v>
      </c>
      <c r="B571" s="50">
        <v>52687</v>
      </c>
      <c r="C571" s="51" t="s">
        <v>875</v>
      </c>
      <c r="D571" s="51">
        <v>521548</v>
      </c>
      <c r="E571" s="62" t="s">
        <v>10092</v>
      </c>
      <c r="F571" s="62" t="s">
        <v>10092</v>
      </c>
      <c r="G571" s="62" t="s">
        <v>10092</v>
      </c>
      <c r="H571" s="18" t="s">
        <v>5115</v>
      </c>
      <c r="I571" s="53"/>
      <c r="J571" s="53">
        <v>3</v>
      </c>
      <c r="K571" s="53"/>
      <c r="L571" s="53">
        <v>3</v>
      </c>
      <c r="M571">
        <f t="shared" si="16"/>
        <v>0</v>
      </c>
      <c r="N571">
        <f t="shared" si="17"/>
        <v>3</v>
      </c>
      <c r="P571" s="18" t="s">
        <v>4676</v>
      </c>
      <c r="Q571" s="53">
        <v>2</v>
      </c>
      <c r="R571" s="53"/>
      <c r="S571" s="53"/>
      <c r="T571" s="53">
        <v>2</v>
      </c>
    </row>
    <row r="572" spans="1:20" ht="15" x14ac:dyDescent="0.2">
      <c r="A572" s="50" t="s">
        <v>1196</v>
      </c>
      <c r="B572" s="50">
        <v>19785</v>
      </c>
      <c r="C572" s="51" t="s">
        <v>1137</v>
      </c>
      <c r="D572" s="51">
        <v>194068</v>
      </c>
      <c r="E572" s="62" t="s">
        <v>10092</v>
      </c>
      <c r="F572" s="62" t="s">
        <v>10092</v>
      </c>
      <c r="G572" s="62" t="s">
        <v>10092</v>
      </c>
      <c r="H572" s="18" t="s">
        <v>631</v>
      </c>
      <c r="I572" s="53">
        <v>2</v>
      </c>
      <c r="J572" s="53">
        <v>4</v>
      </c>
      <c r="K572" s="53"/>
      <c r="L572" s="53">
        <v>6</v>
      </c>
      <c r="M572">
        <f t="shared" si="16"/>
        <v>0</v>
      </c>
      <c r="N572">
        <f t="shared" si="17"/>
        <v>3</v>
      </c>
      <c r="P572" s="18" t="s">
        <v>3743</v>
      </c>
      <c r="Q572" s="53">
        <v>2</v>
      </c>
      <c r="R572" s="53"/>
      <c r="S572" s="53"/>
      <c r="T572" s="53">
        <v>2</v>
      </c>
    </row>
    <row r="573" spans="1:20" ht="15" x14ac:dyDescent="0.2">
      <c r="A573" s="50" t="s">
        <v>80</v>
      </c>
      <c r="B573" s="50">
        <v>5895</v>
      </c>
      <c r="C573" s="51" t="s">
        <v>1107</v>
      </c>
      <c r="D573" s="51">
        <v>52448</v>
      </c>
      <c r="E573" s="62" t="s">
        <v>10092</v>
      </c>
      <c r="F573" s="62" t="s">
        <v>10092</v>
      </c>
      <c r="G573" s="62" t="s">
        <v>10092</v>
      </c>
      <c r="H573" s="18" t="s">
        <v>4676</v>
      </c>
      <c r="I573" s="53"/>
      <c r="J573" s="53">
        <v>2</v>
      </c>
      <c r="K573" s="53"/>
      <c r="L573" s="53">
        <v>2</v>
      </c>
      <c r="M573">
        <f t="shared" si="16"/>
        <v>0</v>
      </c>
      <c r="N573">
        <f t="shared" si="17"/>
        <v>3</v>
      </c>
      <c r="P573" s="18" t="s">
        <v>3135</v>
      </c>
      <c r="Q573" s="53">
        <v>3</v>
      </c>
      <c r="R573" s="53"/>
      <c r="S573" s="53"/>
      <c r="T573" s="53">
        <v>3</v>
      </c>
    </row>
    <row r="574" spans="1:20" ht="15" x14ac:dyDescent="0.2">
      <c r="A574" s="22" t="s">
        <v>1285</v>
      </c>
      <c r="B574" s="22">
        <v>76736</v>
      </c>
      <c r="C574" s="46" t="s">
        <v>939</v>
      </c>
      <c r="D574" s="46">
        <v>762530</v>
      </c>
      <c r="E574" s="62" t="s">
        <v>10093</v>
      </c>
      <c r="F574" s="62" t="s">
        <v>10092</v>
      </c>
      <c r="G574" s="62" t="s">
        <v>10092</v>
      </c>
      <c r="H574" s="18" t="s">
        <v>3743</v>
      </c>
      <c r="I574" s="53"/>
      <c r="J574" s="53">
        <v>2</v>
      </c>
      <c r="K574" s="53"/>
      <c r="L574" s="53">
        <v>2</v>
      </c>
      <c r="M574">
        <f t="shared" si="16"/>
        <v>0</v>
      </c>
      <c r="N574">
        <f t="shared" si="17"/>
        <v>3</v>
      </c>
      <c r="P574" s="18" t="s">
        <v>3531</v>
      </c>
      <c r="Q574" s="53">
        <v>3</v>
      </c>
      <c r="R574" s="53"/>
      <c r="S574" s="53"/>
      <c r="T574" s="53">
        <v>3</v>
      </c>
    </row>
    <row r="575" spans="1:20" ht="15" x14ac:dyDescent="0.2">
      <c r="A575" s="50" t="s">
        <v>1228</v>
      </c>
      <c r="B575" s="50">
        <v>41298</v>
      </c>
      <c r="C575" s="51" t="s">
        <v>1625</v>
      </c>
      <c r="D575" s="51">
        <v>414020</v>
      </c>
      <c r="E575" s="62" t="s">
        <v>10092</v>
      </c>
      <c r="F575" s="62" t="s">
        <v>10092</v>
      </c>
      <c r="G575" s="62" t="s">
        <v>10092</v>
      </c>
      <c r="H575" s="18" t="s">
        <v>3135</v>
      </c>
      <c r="I575" s="53"/>
      <c r="J575" s="53">
        <v>3</v>
      </c>
      <c r="K575" s="53"/>
      <c r="L575" s="53">
        <v>3</v>
      </c>
      <c r="M575">
        <f t="shared" si="16"/>
        <v>0</v>
      </c>
      <c r="N575">
        <f t="shared" si="17"/>
        <v>3</v>
      </c>
      <c r="P575" s="18" t="s">
        <v>4187</v>
      </c>
      <c r="Q575" s="53">
        <v>2</v>
      </c>
      <c r="R575" s="53"/>
      <c r="S575" s="53"/>
      <c r="T575" s="53">
        <v>2</v>
      </c>
    </row>
    <row r="576" spans="1:20" ht="15" x14ac:dyDescent="0.2">
      <c r="A576" s="22" t="s">
        <v>1358</v>
      </c>
      <c r="B576" s="22">
        <v>85139</v>
      </c>
      <c r="C576" s="46" t="s">
        <v>577</v>
      </c>
      <c r="D576" s="46">
        <v>854018</v>
      </c>
      <c r="E576" s="62" t="s">
        <v>10093</v>
      </c>
      <c r="F576" s="62" t="s">
        <v>10092</v>
      </c>
      <c r="G576" s="62" t="s">
        <v>10092</v>
      </c>
      <c r="H576" s="18" t="s">
        <v>3531</v>
      </c>
      <c r="I576" s="53"/>
      <c r="J576" s="53">
        <v>3</v>
      </c>
      <c r="K576" s="53"/>
      <c r="L576" s="53">
        <v>3</v>
      </c>
      <c r="M576">
        <f t="shared" si="16"/>
        <v>0</v>
      </c>
      <c r="N576">
        <f t="shared" si="17"/>
        <v>3</v>
      </c>
      <c r="P576" s="18" t="s">
        <v>633</v>
      </c>
      <c r="Q576" s="53">
        <v>2</v>
      </c>
      <c r="R576" s="53"/>
      <c r="S576" s="53"/>
      <c r="T576" s="53">
        <v>2</v>
      </c>
    </row>
    <row r="577" spans="1:20" ht="15" x14ac:dyDescent="0.2">
      <c r="A577" s="22" t="s">
        <v>1129</v>
      </c>
      <c r="B577" s="22">
        <v>68406</v>
      </c>
      <c r="C577" s="46" t="s">
        <v>541</v>
      </c>
      <c r="D577" s="46">
        <v>687578</v>
      </c>
      <c r="E577" s="62" t="s">
        <v>10093</v>
      </c>
      <c r="F577" s="62" t="s">
        <v>10093</v>
      </c>
      <c r="G577" s="62" t="s">
        <v>10092</v>
      </c>
      <c r="H577" s="18" t="s">
        <v>4187</v>
      </c>
      <c r="I577" s="53"/>
      <c r="J577" s="53">
        <v>2</v>
      </c>
      <c r="K577" s="53"/>
      <c r="L577" s="53">
        <v>2</v>
      </c>
      <c r="M577">
        <f t="shared" si="16"/>
        <v>0</v>
      </c>
      <c r="N577">
        <f t="shared" si="17"/>
        <v>3</v>
      </c>
      <c r="P577" s="18" t="s">
        <v>1222</v>
      </c>
      <c r="Q577" s="53">
        <v>7</v>
      </c>
      <c r="R577" s="53"/>
      <c r="S577" s="53"/>
      <c r="T577" s="53">
        <v>7</v>
      </c>
    </row>
    <row r="578" spans="1:20" ht="15" x14ac:dyDescent="0.2">
      <c r="A578" s="22" t="s">
        <v>1185</v>
      </c>
      <c r="B578" s="22">
        <v>73268</v>
      </c>
      <c r="C578" s="46" t="s">
        <v>384</v>
      </c>
      <c r="D578" s="46">
        <v>733527</v>
      </c>
      <c r="E578" s="62" t="s">
        <v>10093</v>
      </c>
      <c r="F578" s="62" t="s">
        <v>10093</v>
      </c>
      <c r="G578" s="62" t="s">
        <v>10092</v>
      </c>
      <c r="H578" s="18" t="s">
        <v>633</v>
      </c>
      <c r="I578" s="53">
        <v>2</v>
      </c>
      <c r="J578" s="53"/>
      <c r="K578" s="53"/>
      <c r="L578" s="53">
        <v>2</v>
      </c>
      <c r="M578">
        <f t="shared" si="16"/>
        <v>0</v>
      </c>
      <c r="N578">
        <f t="shared" si="17"/>
        <v>3</v>
      </c>
      <c r="P578" s="18" t="s">
        <v>4936</v>
      </c>
      <c r="Q578" s="53">
        <v>2</v>
      </c>
      <c r="R578" s="53"/>
      <c r="S578" s="53"/>
      <c r="T578" s="53">
        <v>2</v>
      </c>
    </row>
    <row r="579" spans="1:20" ht="15" x14ac:dyDescent="0.2">
      <c r="A579" s="50" t="s">
        <v>1222</v>
      </c>
      <c r="B579" s="50">
        <v>52696</v>
      </c>
      <c r="C579" s="51" t="s">
        <v>910</v>
      </c>
      <c r="D579" s="51">
        <v>527508</v>
      </c>
      <c r="E579" s="62" t="s">
        <v>10092</v>
      </c>
      <c r="F579" s="62" t="s">
        <v>10092</v>
      </c>
      <c r="G579" s="62" t="s">
        <v>10092</v>
      </c>
      <c r="H579" s="18" t="s">
        <v>1222</v>
      </c>
      <c r="I579" s="53"/>
      <c r="J579" s="53">
        <v>7</v>
      </c>
      <c r="K579" s="53"/>
      <c r="L579" s="53">
        <v>7</v>
      </c>
      <c r="M579">
        <f t="shared" si="16"/>
        <v>0</v>
      </c>
      <c r="N579">
        <f t="shared" si="17"/>
        <v>3</v>
      </c>
      <c r="P579" s="18" t="s">
        <v>635</v>
      </c>
      <c r="Q579" s="53">
        <v>3</v>
      </c>
      <c r="R579" s="53"/>
      <c r="S579" s="53"/>
      <c r="T579" s="53">
        <v>3</v>
      </c>
    </row>
    <row r="580" spans="1:20" ht="15" x14ac:dyDescent="0.2">
      <c r="A580" s="50" t="s">
        <v>1196</v>
      </c>
      <c r="B580" s="50">
        <v>19821</v>
      </c>
      <c r="C580" s="51" t="s">
        <v>3197</v>
      </c>
      <c r="D580" s="51">
        <v>192008</v>
      </c>
      <c r="E580" s="62" t="s">
        <v>10092</v>
      </c>
      <c r="F580" s="62" t="s">
        <v>10092</v>
      </c>
      <c r="G580" s="62" t="s">
        <v>10092</v>
      </c>
      <c r="H580" s="18" t="s">
        <v>4936</v>
      </c>
      <c r="I580" s="53"/>
      <c r="J580" s="53">
        <v>2</v>
      </c>
      <c r="K580" s="53"/>
      <c r="L580" s="53">
        <v>2</v>
      </c>
      <c r="M580">
        <f t="shared" si="16"/>
        <v>0</v>
      </c>
      <c r="N580">
        <f t="shared" si="17"/>
        <v>3</v>
      </c>
      <c r="P580" s="18" t="s">
        <v>5473</v>
      </c>
      <c r="Q580" s="53">
        <v>3</v>
      </c>
      <c r="R580" s="53"/>
      <c r="S580" s="53"/>
      <c r="T580" s="53">
        <v>3</v>
      </c>
    </row>
    <row r="581" spans="1:20" ht="15" x14ac:dyDescent="0.2">
      <c r="A581" s="50" t="s">
        <v>80</v>
      </c>
      <c r="B581" s="50">
        <v>5361</v>
      </c>
      <c r="C581" s="51" t="s">
        <v>3203</v>
      </c>
      <c r="D581" s="51">
        <v>52079</v>
      </c>
      <c r="E581" s="62" t="s">
        <v>10092</v>
      </c>
      <c r="F581" s="62" t="s">
        <v>10092</v>
      </c>
      <c r="G581" s="62" t="s">
        <v>10092</v>
      </c>
      <c r="H581" s="18" t="s">
        <v>635</v>
      </c>
      <c r="I581" s="53">
        <v>3</v>
      </c>
      <c r="J581" s="53"/>
      <c r="K581" s="53"/>
      <c r="L581" s="53">
        <v>3</v>
      </c>
      <c r="M581">
        <f t="shared" si="16"/>
        <v>0</v>
      </c>
      <c r="N581">
        <f t="shared" si="17"/>
        <v>3</v>
      </c>
      <c r="P581" s="18" t="s">
        <v>6470</v>
      </c>
      <c r="Q581" s="53">
        <v>3</v>
      </c>
      <c r="R581" s="53"/>
      <c r="S581" s="53"/>
      <c r="T581" s="53">
        <v>3</v>
      </c>
    </row>
    <row r="582" spans="1:20" ht="15" x14ac:dyDescent="0.2">
      <c r="A582" s="22" t="s">
        <v>1259</v>
      </c>
      <c r="B582" s="22">
        <v>54405</v>
      </c>
      <c r="C582" s="46" t="s">
        <v>555</v>
      </c>
      <c r="D582" s="46">
        <v>541017</v>
      </c>
      <c r="E582" s="62" t="s">
        <v>10093</v>
      </c>
      <c r="F582" s="62" t="s">
        <v>10092</v>
      </c>
      <c r="G582" s="62" t="s">
        <v>10092</v>
      </c>
      <c r="H582" s="18" t="s">
        <v>5473</v>
      </c>
      <c r="I582" s="53"/>
      <c r="J582" s="53">
        <v>3</v>
      </c>
      <c r="K582" s="53"/>
      <c r="L582" s="53">
        <v>3</v>
      </c>
      <c r="M582">
        <f t="shared" ref="M582:M645" si="18">GETPIVOTDATA("Servientrega covering",$H$4,"ГОРОД/ПОСЕЛЕНИЕ","ABEJORRAL")-GETPIVOTDATA("Servientrega covering",$H$4,"ГОРОД/ПОСЕЛЕНИЕ","ABEJORRAL","Servientrega covering","НЕТ ДОСТАВКИ")</f>
        <v>0</v>
      </c>
      <c r="N582">
        <f t="shared" ref="N582:N645" si="19">GETPIVOTDATA("Servientrega covering",$H$4,"ГОРОД/ПОСЕЛЕНИЕ","ABEJORRAL")-GETPIVOTDATA("Servientrega covering",$H$4,"ГОРОД/ПОСЕЛЕНИЕ","ABEJORRAL","Servientrega covering","ЕСТЬ")</f>
        <v>3</v>
      </c>
      <c r="P582" s="18" t="s">
        <v>637</v>
      </c>
      <c r="Q582" s="53">
        <v>3</v>
      </c>
      <c r="R582" s="53"/>
      <c r="S582" s="53"/>
      <c r="T582" s="53">
        <v>3</v>
      </c>
    </row>
    <row r="583" spans="1:20" ht="15" x14ac:dyDescent="0.2">
      <c r="A583" s="50" t="s">
        <v>1165</v>
      </c>
      <c r="B583" s="50">
        <v>25407</v>
      </c>
      <c r="C583" s="51" t="s">
        <v>1685</v>
      </c>
      <c r="D583" s="51">
        <v>250607</v>
      </c>
      <c r="E583" s="62" t="s">
        <v>10092</v>
      </c>
      <c r="F583" s="62" t="s">
        <v>10092</v>
      </c>
      <c r="G583" s="62" t="s">
        <v>10092</v>
      </c>
      <c r="H583" s="18" t="s">
        <v>6470</v>
      </c>
      <c r="I583" s="53"/>
      <c r="J583" s="53">
        <v>3</v>
      </c>
      <c r="K583" s="53"/>
      <c r="L583" s="53">
        <v>3</v>
      </c>
      <c r="M583">
        <f t="shared" si="18"/>
        <v>0</v>
      </c>
      <c r="N583">
        <f t="shared" si="19"/>
        <v>3</v>
      </c>
      <c r="P583" s="18" t="s">
        <v>639</v>
      </c>
      <c r="Q583" s="53"/>
      <c r="R583" s="53">
        <v>12</v>
      </c>
      <c r="S583" s="53"/>
      <c r="T583" s="53">
        <v>12</v>
      </c>
    </row>
    <row r="584" spans="1:20" ht="15" x14ac:dyDescent="0.2">
      <c r="A584" s="50" t="s">
        <v>50</v>
      </c>
      <c r="B584" s="50">
        <v>15676</v>
      </c>
      <c r="C584" s="51" t="s">
        <v>3217</v>
      </c>
      <c r="D584" s="51">
        <v>153827</v>
      </c>
      <c r="E584" s="62" t="s">
        <v>10092</v>
      </c>
      <c r="F584" s="62" t="s">
        <v>10092</v>
      </c>
      <c r="G584" s="62" t="s">
        <v>10092</v>
      </c>
      <c r="H584" s="18" t="s">
        <v>637</v>
      </c>
      <c r="I584" s="53">
        <v>3</v>
      </c>
      <c r="J584" s="53"/>
      <c r="K584" s="53"/>
      <c r="L584" s="53">
        <v>3</v>
      </c>
      <c r="M584">
        <f t="shared" si="18"/>
        <v>0</v>
      </c>
      <c r="N584">
        <f t="shared" si="19"/>
        <v>3</v>
      </c>
      <c r="P584" s="18" t="s">
        <v>641</v>
      </c>
      <c r="Q584" s="53">
        <v>3</v>
      </c>
      <c r="R584" s="53"/>
      <c r="S584" s="53"/>
      <c r="T584" s="53">
        <v>3</v>
      </c>
    </row>
    <row r="585" spans="1:20" ht="15" x14ac:dyDescent="0.2">
      <c r="A585" s="50" t="s">
        <v>1311</v>
      </c>
      <c r="B585" s="50">
        <v>27491</v>
      </c>
      <c r="C585" s="51" t="s">
        <v>3222</v>
      </c>
      <c r="D585" s="51">
        <v>273058</v>
      </c>
      <c r="E585" s="62" t="s">
        <v>10092</v>
      </c>
      <c r="F585" s="62" t="s">
        <v>10092</v>
      </c>
      <c r="G585" s="62" t="s">
        <v>10092</v>
      </c>
      <c r="H585" s="18" t="s">
        <v>639</v>
      </c>
      <c r="I585" s="53">
        <v>12</v>
      </c>
      <c r="J585" s="53"/>
      <c r="K585" s="53"/>
      <c r="L585" s="53">
        <v>12</v>
      </c>
      <c r="M585">
        <f t="shared" si="18"/>
        <v>0</v>
      </c>
      <c r="N585">
        <f t="shared" si="19"/>
        <v>3</v>
      </c>
      <c r="P585" s="18" t="s">
        <v>643</v>
      </c>
      <c r="Q585" s="53">
        <v>3</v>
      </c>
      <c r="R585" s="53"/>
      <c r="S585" s="53"/>
      <c r="T585" s="53">
        <v>3</v>
      </c>
    </row>
    <row r="586" spans="1:20" ht="15" x14ac:dyDescent="0.2">
      <c r="A586" s="64" t="s">
        <v>1252</v>
      </c>
      <c r="B586" s="64">
        <v>11001</v>
      </c>
      <c r="C586" s="65" t="s">
        <v>3227</v>
      </c>
      <c r="D586" s="65">
        <v>110441</v>
      </c>
      <c r="E586" s="62" t="s">
        <v>10092</v>
      </c>
      <c r="F586" s="62" t="s">
        <v>10092</v>
      </c>
      <c r="G586" s="62" t="s">
        <v>10093</v>
      </c>
      <c r="H586" s="18" t="s">
        <v>641</v>
      </c>
      <c r="I586" s="53">
        <v>3</v>
      </c>
      <c r="J586" s="53"/>
      <c r="K586" s="53"/>
      <c r="L586" s="53">
        <v>3</v>
      </c>
      <c r="M586">
        <f t="shared" si="18"/>
        <v>0</v>
      </c>
      <c r="N586">
        <f t="shared" si="19"/>
        <v>3</v>
      </c>
      <c r="P586" s="18" t="s">
        <v>5711</v>
      </c>
      <c r="Q586" s="53">
        <v>2</v>
      </c>
      <c r="R586" s="53"/>
      <c r="S586" s="53"/>
      <c r="T586" s="53">
        <v>2</v>
      </c>
    </row>
    <row r="587" spans="1:20" ht="15" x14ac:dyDescent="0.2">
      <c r="A587" s="22" t="s">
        <v>1379</v>
      </c>
      <c r="B587" s="22">
        <v>18001</v>
      </c>
      <c r="C587" s="46" t="s">
        <v>394</v>
      </c>
      <c r="D587" s="46">
        <v>180002</v>
      </c>
      <c r="E587" s="62" t="s">
        <v>10093</v>
      </c>
      <c r="F587" s="62" t="s">
        <v>10092</v>
      </c>
      <c r="G587" s="62" t="s">
        <v>10092</v>
      </c>
      <c r="H587" s="18" t="s">
        <v>643</v>
      </c>
      <c r="I587" s="53">
        <v>3</v>
      </c>
      <c r="J587" s="53"/>
      <c r="K587" s="53"/>
      <c r="L587" s="53">
        <v>3</v>
      </c>
      <c r="M587">
        <f t="shared" si="18"/>
        <v>0</v>
      </c>
      <c r="N587">
        <f t="shared" si="19"/>
        <v>3</v>
      </c>
      <c r="P587" s="18" t="s">
        <v>645</v>
      </c>
      <c r="Q587" s="53">
        <v>3</v>
      </c>
      <c r="R587" s="53"/>
      <c r="S587" s="53"/>
      <c r="T587" s="53">
        <v>3</v>
      </c>
    </row>
    <row r="588" spans="1:20" ht="15" x14ac:dyDescent="0.2">
      <c r="A588" s="22" t="s">
        <v>1129</v>
      </c>
      <c r="B588" s="22">
        <v>68500</v>
      </c>
      <c r="C588" s="46" t="s">
        <v>655</v>
      </c>
      <c r="D588" s="46">
        <v>683028</v>
      </c>
      <c r="E588" s="62" t="s">
        <v>10093</v>
      </c>
      <c r="F588" s="62" t="s">
        <v>10092</v>
      </c>
      <c r="G588" s="62" t="s">
        <v>10092</v>
      </c>
      <c r="H588" s="18" t="s">
        <v>5711</v>
      </c>
      <c r="I588" s="53"/>
      <c r="J588" s="53">
        <v>2</v>
      </c>
      <c r="K588" s="53"/>
      <c r="L588" s="53">
        <v>2</v>
      </c>
      <c r="M588">
        <f t="shared" si="18"/>
        <v>0</v>
      </c>
      <c r="N588">
        <f t="shared" si="19"/>
        <v>3</v>
      </c>
      <c r="P588" s="18" t="s">
        <v>1300</v>
      </c>
      <c r="Q588" s="53">
        <v>2</v>
      </c>
      <c r="R588" s="53"/>
      <c r="S588" s="53"/>
      <c r="T588" s="53">
        <v>2</v>
      </c>
    </row>
    <row r="589" spans="1:20" ht="15" x14ac:dyDescent="0.2">
      <c r="A589" s="22" t="s">
        <v>1306</v>
      </c>
      <c r="B589" s="22">
        <v>8078</v>
      </c>
      <c r="C589" s="46" t="s">
        <v>116</v>
      </c>
      <c r="D589" s="46">
        <v>82027</v>
      </c>
      <c r="E589" s="62" t="s">
        <v>10093</v>
      </c>
      <c r="F589" s="62" t="s">
        <v>10092</v>
      </c>
      <c r="G589" s="62" t="s">
        <v>10092</v>
      </c>
      <c r="H589" s="18" t="s">
        <v>645</v>
      </c>
      <c r="I589" s="53">
        <v>3</v>
      </c>
      <c r="J589" s="53"/>
      <c r="K589" s="53"/>
      <c r="L589" s="53">
        <v>3</v>
      </c>
      <c r="M589">
        <f t="shared" si="18"/>
        <v>0</v>
      </c>
      <c r="N589">
        <f t="shared" si="19"/>
        <v>3</v>
      </c>
      <c r="P589" s="18" t="s">
        <v>1119</v>
      </c>
      <c r="Q589" s="53"/>
      <c r="R589" s="53"/>
      <c r="S589" s="53"/>
      <c r="T589" s="53"/>
    </row>
    <row r="590" spans="1:20" ht="15" x14ac:dyDescent="0.2">
      <c r="A590" s="22" t="s">
        <v>1165</v>
      </c>
      <c r="B590" s="22">
        <v>25295</v>
      </c>
      <c r="C590" s="46" t="s">
        <v>2709</v>
      </c>
      <c r="D590" s="46">
        <v>251027</v>
      </c>
      <c r="E590" s="62" t="s">
        <v>10092</v>
      </c>
      <c r="F590" s="62" t="s">
        <v>10093</v>
      </c>
      <c r="G590" s="62" t="s">
        <v>10092</v>
      </c>
      <c r="H590" s="18" t="s">
        <v>1300</v>
      </c>
      <c r="I590" s="53"/>
      <c r="J590" s="53">
        <v>2</v>
      </c>
      <c r="K590" s="53"/>
      <c r="L590" s="53">
        <v>2</v>
      </c>
      <c r="M590">
        <f t="shared" si="18"/>
        <v>0</v>
      </c>
      <c r="N590">
        <f t="shared" si="19"/>
        <v>3</v>
      </c>
      <c r="P590" s="18" t="s">
        <v>5202</v>
      </c>
      <c r="Q590" s="53">
        <v>2</v>
      </c>
      <c r="R590" s="53"/>
      <c r="S590" s="53"/>
      <c r="T590" s="53">
        <v>2</v>
      </c>
    </row>
    <row r="591" spans="1:20" ht="15" x14ac:dyDescent="0.2">
      <c r="A591" s="50" t="s">
        <v>1222</v>
      </c>
      <c r="B591" s="50">
        <v>52694</v>
      </c>
      <c r="C591" s="51" t="s">
        <v>3249</v>
      </c>
      <c r="D591" s="51">
        <v>521501</v>
      </c>
      <c r="E591" s="62" t="s">
        <v>10092</v>
      </c>
      <c r="F591" s="62" t="s">
        <v>10092</v>
      </c>
      <c r="G591" s="62" t="s">
        <v>10092</v>
      </c>
      <c r="H591" s="18" t="s">
        <v>1119</v>
      </c>
      <c r="I591" s="53"/>
      <c r="J591" s="53"/>
      <c r="K591" s="53"/>
      <c r="L591" s="53"/>
      <c r="M591">
        <f t="shared" si="18"/>
        <v>0</v>
      </c>
      <c r="N591">
        <f t="shared" si="19"/>
        <v>3</v>
      </c>
      <c r="P591" s="18" t="s">
        <v>3604</v>
      </c>
      <c r="Q591" s="53">
        <v>2</v>
      </c>
      <c r="R591" s="53"/>
      <c r="S591" s="53"/>
      <c r="T591" s="53">
        <v>2</v>
      </c>
    </row>
    <row r="592" spans="1:20" ht="15" x14ac:dyDescent="0.2">
      <c r="A592" s="22" t="s">
        <v>1165</v>
      </c>
      <c r="B592" s="22">
        <v>25524</v>
      </c>
      <c r="C592" s="46" t="s">
        <v>696</v>
      </c>
      <c r="D592" s="46">
        <v>252010</v>
      </c>
      <c r="E592" s="62" t="s">
        <v>10093</v>
      </c>
      <c r="F592" s="62" t="s">
        <v>10092</v>
      </c>
      <c r="G592" s="62" t="s">
        <v>10092</v>
      </c>
      <c r="H592" s="18" t="s">
        <v>5202</v>
      </c>
      <c r="I592" s="53"/>
      <c r="J592" s="53">
        <v>2</v>
      </c>
      <c r="K592" s="53"/>
      <c r="L592" s="53">
        <v>2</v>
      </c>
      <c r="M592">
        <f t="shared" si="18"/>
        <v>0</v>
      </c>
      <c r="N592">
        <f t="shared" si="19"/>
        <v>3</v>
      </c>
      <c r="P592" s="18" t="s">
        <v>3222</v>
      </c>
      <c r="Q592" s="53">
        <v>3</v>
      </c>
      <c r="R592" s="53"/>
      <c r="S592" s="53"/>
      <c r="T592" s="53">
        <v>3</v>
      </c>
    </row>
    <row r="593" spans="1:20" ht="15" x14ac:dyDescent="0.2">
      <c r="A593" s="22" t="s">
        <v>189</v>
      </c>
      <c r="B593" s="22">
        <v>17388</v>
      </c>
      <c r="C593" s="46" t="s">
        <v>514</v>
      </c>
      <c r="D593" s="46">
        <v>172060</v>
      </c>
      <c r="E593" s="62" t="s">
        <v>10093</v>
      </c>
      <c r="F593" s="62" t="s">
        <v>10092</v>
      </c>
      <c r="G593" s="62" t="s">
        <v>10092</v>
      </c>
      <c r="H593" s="18" t="s">
        <v>3604</v>
      </c>
      <c r="I593" s="53"/>
      <c r="J593" s="53">
        <v>2</v>
      </c>
      <c r="K593" s="53"/>
      <c r="L593" s="53">
        <v>2</v>
      </c>
      <c r="M593">
        <f t="shared" si="18"/>
        <v>0</v>
      </c>
      <c r="N593">
        <f t="shared" si="19"/>
        <v>3</v>
      </c>
      <c r="P593" s="18" t="s">
        <v>3405</v>
      </c>
      <c r="Q593" s="53">
        <v>3</v>
      </c>
      <c r="R593" s="53"/>
      <c r="S593" s="53"/>
      <c r="T593" s="53">
        <v>3</v>
      </c>
    </row>
    <row r="594" spans="1:20" ht="15" x14ac:dyDescent="0.2">
      <c r="A594" s="22" t="s">
        <v>1285</v>
      </c>
      <c r="B594" s="22">
        <v>76890</v>
      </c>
      <c r="C594" s="46" t="s">
        <v>1101</v>
      </c>
      <c r="D594" s="46">
        <v>761047</v>
      </c>
      <c r="E594" s="62" t="s">
        <v>10093</v>
      </c>
      <c r="F594" s="62" t="s">
        <v>10092</v>
      </c>
      <c r="G594" s="62" t="s">
        <v>10092</v>
      </c>
      <c r="H594" s="18" t="s">
        <v>3222</v>
      </c>
      <c r="I594" s="53"/>
      <c r="J594" s="53">
        <v>3</v>
      </c>
      <c r="K594" s="53"/>
      <c r="L594" s="53">
        <v>3</v>
      </c>
      <c r="M594">
        <f t="shared" si="18"/>
        <v>0</v>
      </c>
      <c r="N594">
        <f t="shared" si="19"/>
        <v>3</v>
      </c>
      <c r="P594" s="18" t="s">
        <v>647</v>
      </c>
      <c r="Q594" s="53">
        <v>2</v>
      </c>
      <c r="R594" s="53"/>
      <c r="S594" s="53"/>
      <c r="T594" s="53">
        <v>2</v>
      </c>
    </row>
    <row r="595" spans="1:20" ht="15" x14ac:dyDescent="0.2">
      <c r="A595" s="50" t="s">
        <v>1228</v>
      </c>
      <c r="B595" s="50">
        <v>41807</v>
      </c>
      <c r="C595" s="51" t="s">
        <v>3256</v>
      </c>
      <c r="D595" s="51">
        <v>417018</v>
      </c>
      <c r="E595" s="62" t="s">
        <v>10092</v>
      </c>
      <c r="F595" s="62" t="s">
        <v>10092</v>
      </c>
      <c r="G595" s="62" t="s">
        <v>10092</v>
      </c>
      <c r="H595" s="18" t="s">
        <v>3405</v>
      </c>
      <c r="I595" s="53"/>
      <c r="J595" s="53">
        <v>3</v>
      </c>
      <c r="K595" s="53"/>
      <c r="L595" s="53">
        <v>3</v>
      </c>
      <c r="M595">
        <f t="shared" si="18"/>
        <v>0</v>
      </c>
      <c r="N595">
        <f t="shared" si="19"/>
        <v>3</v>
      </c>
      <c r="P595" s="18" t="s">
        <v>2378</v>
      </c>
      <c r="Q595" s="53">
        <v>3</v>
      </c>
      <c r="R595" s="53"/>
      <c r="S595" s="53"/>
      <c r="T595" s="53">
        <v>3</v>
      </c>
    </row>
    <row r="596" spans="1:20" ht="15" x14ac:dyDescent="0.2">
      <c r="A596" s="50" t="s">
        <v>1228</v>
      </c>
      <c r="B596" s="50">
        <v>41206</v>
      </c>
      <c r="C596" s="51" t="s">
        <v>3260</v>
      </c>
      <c r="D596" s="51">
        <v>411087</v>
      </c>
      <c r="E596" s="62" t="s">
        <v>10092</v>
      </c>
      <c r="F596" s="62" t="s">
        <v>10092</v>
      </c>
      <c r="G596" s="62" t="s">
        <v>10092</v>
      </c>
      <c r="H596" s="18" t="s">
        <v>647</v>
      </c>
      <c r="I596" s="53">
        <v>2</v>
      </c>
      <c r="J596" s="53"/>
      <c r="K596" s="53"/>
      <c r="L596" s="53">
        <v>2</v>
      </c>
      <c r="M596">
        <f t="shared" si="18"/>
        <v>0</v>
      </c>
      <c r="N596">
        <f t="shared" si="19"/>
        <v>3</v>
      </c>
      <c r="P596" s="18" t="s">
        <v>3896</v>
      </c>
      <c r="Q596" s="53">
        <v>3</v>
      </c>
      <c r="R596" s="53"/>
      <c r="S596" s="53"/>
      <c r="T596" s="53">
        <v>3</v>
      </c>
    </row>
    <row r="597" spans="1:20" ht="15" x14ac:dyDescent="0.2">
      <c r="A597" s="50" t="s">
        <v>1185</v>
      </c>
      <c r="B597" s="50">
        <v>73270</v>
      </c>
      <c r="C597" s="51" t="s">
        <v>3266</v>
      </c>
      <c r="D597" s="51">
        <v>732001</v>
      </c>
      <c r="E597" s="62" t="s">
        <v>10092</v>
      </c>
      <c r="F597" s="62" t="s">
        <v>10092</v>
      </c>
      <c r="G597" s="62" t="s">
        <v>10092</v>
      </c>
      <c r="H597" s="18" t="s">
        <v>2378</v>
      </c>
      <c r="I597" s="53"/>
      <c r="J597" s="53">
        <v>3</v>
      </c>
      <c r="K597" s="53"/>
      <c r="L597" s="53">
        <v>3</v>
      </c>
      <c r="M597">
        <f t="shared" si="18"/>
        <v>0</v>
      </c>
      <c r="N597">
        <f t="shared" si="19"/>
        <v>3</v>
      </c>
      <c r="P597" s="18" t="s">
        <v>649</v>
      </c>
      <c r="Q597" s="53">
        <v>2</v>
      </c>
      <c r="R597" s="53"/>
      <c r="S597" s="53"/>
      <c r="T597" s="53">
        <v>2</v>
      </c>
    </row>
    <row r="598" spans="1:20" ht="15" x14ac:dyDescent="0.2">
      <c r="A598" s="50" t="s">
        <v>80</v>
      </c>
      <c r="B598" s="50">
        <v>5021</v>
      </c>
      <c r="C598" s="51" t="s">
        <v>3267</v>
      </c>
      <c r="D598" s="51">
        <v>53820</v>
      </c>
      <c r="E598" s="62" t="s">
        <v>10092</v>
      </c>
      <c r="F598" s="62" t="s">
        <v>10092</v>
      </c>
      <c r="G598" s="62" t="s">
        <v>10092</v>
      </c>
      <c r="H598" s="18" t="s">
        <v>3896</v>
      </c>
      <c r="I598" s="53"/>
      <c r="J598" s="53">
        <v>3</v>
      </c>
      <c r="K598" s="53"/>
      <c r="L598" s="53">
        <v>3</v>
      </c>
      <c r="M598">
        <f t="shared" si="18"/>
        <v>0</v>
      </c>
      <c r="N598">
        <f t="shared" si="19"/>
        <v>3</v>
      </c>
      <c r="P598" s="18" t="s">
        <v>651</v>
      </c>
      <c r="Q598" s="53">
        <v>3</v>
      </c>
      <c r="R598" s="53"/>
      <c r="S598" s="53"/>
      <c r="T598" s="53">
        <v>3</v>
      </c>
    </row>
    <row r="599" spans="1:20" ht="15" x14ac:dyDescent="0.2">
      <c r="A599" s="22" t="s">
        <v>50</v>
      </c>
      <c r="B599" s="22">
        <v>15693</v>
      </c>
      <c r="C599" s="46" t="s">
        <v>918</v>
      </c>
      <c r="D599" s="46">
        <v>150488</v>
      </c>
      <c r="E599" s="62" t="s">
        <v>10093</v>
      </c>
      <c r="F599" s="62" t="s">
        <v>10092</v>
      </c>
      <c r="G599" s="62" t="s">
        <v>10092</v>
      </c>
      <c r="H599" s="18" t="s">
        <v>649</v>
      </c>
      <c r="I599" s="53">
        <v>2</v>
      </c>
      <c r="J599" s="53"/>
      <c r="K599" s="53"/>
      <c r="L599" s="53">
        <v>2</v>
      </c>
      <c r="M599">
        <f t="shared" si="18"/>
        <v>0</v>
      </c>
      <c r="N599">
        <f t="shared" si="19"/>
        <v>3</v>
      </c>
      <c r="P599" s="18" t="s">
        <v>653</v>
      </c>
      <c r="Q599" s="53">
        <v>5</v>
      </c>
      <c r="R599" s="53"/>
      <c r="S599" s="53"/>
      <c r="T599" s="53">
        <v>5</v>
      </c>
    </row>
    <row r="600" spans="1:20" ht="15" x14ac:dyDescent="0.2">
      <c r="A600" s="50" t="s">
        <v>50</v>
      </c>
      <c r="B600" s="50">
        <v>15162</v>
      </c>
      <c r="C600" s="51" t="s">
        <v>3273</v>
      </c>
      <c r="D600" s="51">
        <v>150620</v>
      </c>
      <c r="E600" s="62" t="s">
        <v>10092</v>
      </c>
      <c r="F600" s="62" t="s">
        <v>10092</v>
      </c>
      <c r="G600" s="62" t="s">
        <v>10092</v>
      </c>
      <c r="H600" s="18" t="s">
        <v>651</v>
      </c>
      <c r="I600" s="53">
        <v>3</v>
      </c>
      <c r="J600" s="53"/>
      <c r="K600" s="53"/>
      <c r="L600" s="53">
        <v>3</v>
      </c>
      <c r="M600">
        <f t="shared" si="18"/>
        <v>0</v>
      </c>
      <c r="N600">
        <f t="shared" si="19"/>
        <v>3</v>
      </c>
      <c r="P600" s="18" t="s">
        <v>655</v>
      </c>
      <c r="Q600" s="53">
        <v>5</v>
      </c>
      <c r="R600" s="53"/>
      <c r="S600" s="53"/>
      <c r="T600" s="53">
        <v>5</v>
      </c>
    </row>
    <row r="601" spans="1:20" ht="15" x14ac:dyDescent="0.2">
      <c r="A601" s="50" t="s">
        <v>1165</v>
      </c>
      <c r="B601" s="50">
        <v>25772</v>
      </c>
      <c r="C601" s="51" t="s">
        <v>3274</v>
      </c>
      <c r="D601" s="51">
        <v>251047</v>
      </c>
      <c r="E601" s="62" t="s">
        <v>10092</v>
      </c>
      <c r="F601" s="62" t="s">
        <v>10092</v>
      </c>
      <c r="G601" s="62" t="s">
        <v>10092</v>
      </c>
      <c r="H601" s="18" t="s">
        <v>653</v>
      </c>
      <c r="I601" s="53">
        <v>5</v>
      </c>
      <c r="J601" s="53"/>
      <c r="K601" s="53"/>
      <c r="L601" s="53">
        <v>5</v>
      </c>
      <c r="M601">
        <f t="shared" si="18"/>
        <v>0</v>
      </c>
      <c r="N601">
        <f t="shared" si="19"/>
        <v>3</v>
      </c>
      <c r="P601" s="18" t="s">
        <v>657</v>
      </c>
      <c r="Q601" s="53">
        <v>2</v>
      </c>
      <c r="R601" s="53"/>
      <c r="S601" s="53"/>
      <c r="T601" s="53">
        <v>2</v>
      </c>
    </row>
    <row r="602" spans="1:20" ht="15" x14ac:dyDescent="0.2">
      <c r="A602" s="22" t="s">
        <v>1129</v>
      </c>
      <c r="B602" s="22">
        <v>68051</v>
      </c>
      <c r="C602" s="46" t="s">
        <v>94</v>
      </c>
      <c r="D602" s="46">
        <v>682051</v>
      </c>
      <c r="E602" s="62" t="s">
        <v>10093</v>
      </c>
      <c r="F602" s="62" t="s">
        <v>10092</v>
      </c>
      <c r="G602" s="62" t="s">
        <v>10092</v>
      </c>
      <c r="H602" s="18" t="s">
        <v>655</v>
      </c>
      <c r="I602" s="53">
        <v>5</v>
      </c>
      <c r="J602" s="53"/>
      <c r="K602" s="53"/>
      <c r="L602" s="53">
        <v>5</v>
      </c>
      <c r="M602">
        <f t="shared" si="18"/>
        <v>0</v>
      </c>
      <c r="N602">
        <f t="shared" si="19"/>
        <v>3</v>
      </c>
      <c r="P602" s="18" t="s">
        <v>4843</v>
      </c>
      <c r="Q602" s="53">
        <v>2</v>
      </c>
      <c r="R602" s="53"/>
      <c r="S602" s="53"/>
      <c r="T602" s="53">
        <v>2</v>
      </c>
    </row>
    <row r="603" spans="1:20" ht="15" x14ac:dyDescent="0.2">
      <c r="A603" s="50" t="s">
        <v>1196</v>
      </c>
      <c r="B603" s="50">
        <v>19318</v>
      </c>
      <c r="C603" s="51" t="s">
        <v>3279</v>
      </c>
      <c r="D603" s="51">
        <v>196009</v>
      </c>
      <c r="E603" s="62" t="s">
        <v>10092</v>
      </c>
      <c r="F603" s="62" t="s">
        <v>10092</v>
      </c>
      <c r="G603" s="62" t="s">
        <v>10092</v>
      </c>
      <c r="H603" s="18" t="s">
        <v>657</v>
      </c>
      <c r="I603" s="53">
        <v>2</v>
      </c>
      <c r="J603" s="53"/>
      <c r="K603" s="53"/>
      <c r="L603" s="53">
        <v>2</v>
      </c>
      <c r="M603">
        <f t="shared" si="18"/>
        <v>0</v>
      </c>
      <c r="N603">
        <f t="shared" si="19"/>
        <v>3</v>
      </c>
      <c r="P603" s="18" t="s">
        <v>660</v>
      </c>
      <c r="Q603" s="53">
        <v>4</v>
      </c>
      <c r="R603" s="53"/>
      <c r="S603" s="53"/>
      <c r="T603" s="53">
        <v>4</v>
      </c>
    </row>
    <row r="604" spans="1:20" ht="15" x14ac:dyDescent="0.2">
      <c r="A604" s="50" t="s">
        <v>1291</v>
      </c>
      <c r="B604" s="50">
        <v>13458</v>
      </c>
      <c r="C604" s="51" t="s">
        <v>1706</v>
      </c>
      <c r="D604" s="51">
        <v>134070</v>
      </c>
      <c r="E604" s="62" t="s">
        <v>10092</v>
      </c>
      <c r="F604" s="62" t="s">
        <v>10092</v>
      </c>
      <c r="G604" s="62" t="s">
        <v>10092</v>
      </c>
      <c r="H604" s="18" t="s">
        <v>4843</v>
      </c>
      <c r="I604" s="53"/>
      <c r="J604" s="53">
        <v>2</v>
      </c>
      <c r="K604" s="53"/>
      <c r="L604" s="53">
        <v>2</v>
      </c>
      <c r="M604">
        <f t="shared" si="18"/>
        <v>0</v>
      </c>
      <c r="N604">
        <f t="shared" si="19"/>
        <v>3</v>
      </c>
      <c r="P604" s="18" t="s">
        <v>2477</v>
      </c>
      <c r="Q604" s="53">
        <v>5</v>
      </c>
      <c r="R604" s="53"/>
      <c r="S604" s="53"/>
      <c r="T604" s="53">
        <v>5</v>
      </c>
    </row>
    <row r="605" spans="1:20" ht="15" x14ac:dyDescent="0.2">
      <c r="A605" s="50" t="s">
        <v>1228</v>
      </c>
      <c r="B605" s="50">
        <v>41518</v>
      </c>
      <c r="C605" s="51" t="s">
        <v>3285</v>
      </c>
      <c r="D605" s="51">
        <v>415047</v>
      </c>
      <c r="E605" s="62" t="s">
        <v>10092</v>
      </c>
      <c r="F605" s="62" t="s">
        <v>10092</v>
      </c>
      <c r="G605" s="62" t="s">
        <v>10092</v>
      </c>
      <c r="H605" s="18" t="s">
        <v>660</v>
      </c>
      <c r="I605" s="53"/>
      <c r="J605" s="53">
        <v>4</v>
      </c>
      <c r="K605" s="53"/>
      <c r="L605" s="53">
        <v>4</v>
      </c>
      <c r="M605">
        <f t="shared" si="18"/>
        <v>0</v>
      </c>
      <c r="N605">
        <f t="shared" si="19"/>
        <v>3</v>
      </c>
      <c r="P605" s="18" t="s">
        <v>2844</v>
      </c>
      <c r="Q605" s="53">
        <v>3</v>
      </c>
      <c r="R605" s="53"/>
      <c r="S605" s="53"/>
      <c r="T605" s="53">
        <v>3</v>
      </c>
    </row>
    <row r="606" spans="1:20" ht="15" x14ac:dyDescent="0.2">
      <c r="A606" s="50" t="s">
        <v>1228</v>
      </c>
      <c r="B606" s="50">
        <v>41797</v>
      </c>
      <c r="C606" s="51" t="s">
        <v>2643</v>
      </c>
      <c r="D606" s="51">
        <v>415001</v>
      </c>
      <c r="E606" s="62" t="s">
        <v>10092</v>
      </c>
      <c r="F606" s="62" t="s">
        <v>10092</v>
      </c>
      <c r="G606" s="62" t="s">
        <v>10092</v>
      </c>
      <c r="H606" s="18" t="s">
        <v>2477</v>
      </c>
      <c r="I606" s="53"/>
      <c r="J606" s="53">
        <v>5</v>
      </c>
      <c r="K606" s="53"/>
      <c r="L606" s="53">
        <v>5</v>
      </c>
      <c r="M606">
        <f t="shared" si="18"/>
        <v>0</v>
      </c>
      <c r="N606">
        <f t="shared" si="19"/>
        <v>3</v>
      </c>
      <c r="P606" s="18" t="s">
        <v>8552</v>
      </c>
      <c r="Q606" s="53">
        <v>3</v>
      </c>
      <c r="R606" s="53"/>
      <c r="S606" s="53"/>
      <c r="T606" s="53">
        <v>3</v>
      </c>
    </row>
    <row r="607" spans="1:20" ht="15" x14ac:dyDescent="0.2">
      <c r="A607" s="22" t="s">
        <v>50</v>
      </c>
      <c r="B607" s="22">
        <v>15842</v>
      </c>
      <c r="C607" s="46" t="s">
        <v>1048</v>
      </c>
      <c r="D607" s="46">
        <v>153240</v>
      </c>
      <c r="E607" s="62" t="s">
        <v>10093</v>
      </c>
      <c r="F607" s="62" t="s">
        <v>10092</v>
      </c>
      <c r="G607" s="62" t="s">
        <v>10092</v>
      </c>
      <c r="H607" s="18" t="s">
        <v>2844</v>
      </c>
      <c r="I607" s="53"/>
      <c r="J607" s="53">
        <v>3</v>
      </c>
      <c r="K607" s="53"/>
      <c r="L607" s="53">
        <v>3</v>
      </c>
      <c r="M607">
        <f t="shared" si="18"/>
        <v>0</v>
      </c>
      <c r="N607">
        <f t="shared" si="19"/>
        <v>3</v>
      </c>
      <c r="P607" s="18" t="s">
        <v>1700</v>
      </c>
      <c r="Q607" s="53">
        <v>4</v>
      </c>
      <c r="R607" s="53"/>
      <c r="S607" s="53"/>
      <c r="T607" s="53">
        <v>4</v>
      </c>
    </row>
    <row r="608" spans="1:20" ht="15" x14ac:dyDescent="0.2">
      <c r="A608" s="22" t="s">
        <v>1538</v>
      </c>
      <c r="B608" s="22">
        <v>63130</v>
      </c>
      <c r="C608" s="46" t="s">
        <v>187</v>
      </c>
      <c r="D608" s="46">
        <v>632001</v>
      </c>
      <c r="E608" s="62" t="s">
        <v>10093</v>
      </c>
      <c r="F608" s="62" t="s">
        <v>10093</v>
      </c>
      <c r="G608" s="62" t="s">
        <v>10092</v>
      </c>
      <c r="H608" s="18" t="s">
        <v>8552</v>
      </c>
      <c r="I608" s="53"/>
      <c r="J608" s="53">
        <v>3</v>
      </c>
      <c r="K608" s="53"/>
      <c r="L608" s="53">
        <v>3</v>
      </c>
      <c r="M608">
        <f t="shared" si="18"/>
        <v>0</v>
      </c>
      <c r="N608">
        <f t="shared" si="19"/>
        <v>3</v>
      </c>
      <c r="P608" s="18" t="s">
        <v>664</v>
      </c>
      <c r="Q608" s="53">
        <v>5</v>
      </c>
      <c r="R608" s="53"/>
      <c r="S608" s="53"/>
      <c r="T608" s="53">
        <v>5</v>
      </c>
    </row>
    <row r="609" spans="1:20" ht="15" x14ac:dyDescent="0.2">
      <c r="A609" s="22" t="s">
        <v>1179</v>
      </c>
      <c r="B609" s="22">
        <v>50001</v>
      </c>
      <c r="C609" s="46" t="s">
        <v>1089</v>
      </c>
      <c r="D609" s="46">
        <v>500001</v>
      </c>
      <c r="E609" s="62" t="s">
        <v>10093</v>
      </c>
      <c r="F609" s="62" t="s">
        <v>10093</v>
      </c>
      <c r="G609" s="62" t="s">
        <v>10092</v>
      </c>
      <c r="H609" s="18" t="s">
        <v>1700</v>
      </c>
      <c r="I609" s="53"/>
      <c r="J609" s="53">
        <v>4</v>
      </c>
      <c r="K609" s="53"/>
      <c r="L609" s="53">
        <v>4</v>
      </c>
      <c r="M609">
        <f t="shared" si="18"/>
        <v>0</v>
      </c>
      <c r="N609">
        <f t="shared" si="19"/>
        <v>3</v>
      </c>
      <c r="P609" s="18" t="s">
        <v>8622</v>
      </c>
      <c r="Q609" s="53">
        <v>2</v>
      </c>
      <c r="R609" s="53"/>
      <c r="S609" s="53"/>
      <c r="T609" s="53">
        <v>2</v>
      </c>
    </row>
    <row r="610" spans="1:20" ht="15" x14ac:dyDescent="0.2">
      <c r="A610" s="50" t="s">
        <v>1228</v>
      </c>
      <c r="B610" s="50">
        <v>41799</v>
      </c>
      <c r="C610" s="51" t="s">
        <v>3293</v>
      </c>
      <c r="D610" s="51">
        <v>411048</v>
      </c>
      <c r="E610" s="62" t="s">
        <v>10092</v>
      </c>
      <c r="F610" s="62" t="s">
        <v>10092</v>
      </c>
      <c r="G610" s="62" t="s">
        <v>10092</v>
      </c>
      <c r="H610" s="18" t="s">
        <v>664</v>
      </c>
      <c r="I610" s="53">
        <v>5</v>
      </c>
      <c r="J610" s="53"/>
      <c r="K610" s="53"/>
      <c r="L610" s="53">
        <v>5</v>
      </c>
      <c r="M610">
        <f t="shared" si="18"/>
        <v>0</v>
      </c>
      <c r="N610">
        <f t="shared" si="19"/>
        <v>3</v>
      </c>
      <c r="P610" s="18" t="s">
        <v>666</v>
      </c>
      <c r="Q610" s="53">
        <v>3</v>
      </c>
      <c r="R610" s="53"/>
      <c r="S610" s="53"/>
      <c r="T610" s="53">
        <v>3</v>
      </c>
    </row>
    <row r="611" spans="1:20" ht="15" x14ac:dyDescent="0.2">
      <c r="A611" s="22" t="s">
        <v>1179</v>
      </c>
      <c r="B611" s="22">
        <v>50683</v>
      </c>
      <c r="C611" s="46" t="s">
        <v>867</v>
      </c>
      <c r="D611" s="46">
        <v>504047</v>
      </c>
      <c r="E611" s="62" t="s">
        <v>10093</v>
      </c>
      <c r="F611" s="62" t="s">
        <v>10092</v>
      </c>
      <c r="G611" s="62" t="s">
        <v>10092</v>
      </c>
      <c r="H611" s="18" t="s">
        <v>8622</v>
      </c>
      <c r="I611" s="53"/>
      <c r="J611" s="53">
        <v>2</v>
      </c>
      <c r="K611" s="53"/>
      <c r="L611" s="53">
        <v>2</v>
      </c>
      <c r="M611">
        <f t="shared" si="18"/>
        <v>0</v>
      </c>
      <c r="N611">
        <f t="shared" si="19"/>
        <v>3</v>
      </c>
      <c r="P611" s="18" t="s">
        <v>668</v>
      </c>
      <c r="Q611" s="53">
        <v>3</v>
      </c>
      <c r="R611" s="53"/>
      <c r="S611" s="53"/>
      <c r="T611" s="53">
        <v>3</v>
      </c>
    </row>
    <row r="612" spans="1:20" ht="15" x14ac:dyDescent="0.2">
      <c r="A612" s="50" t="s">
        <v>1222</v>
      </c>
      <c r="B612" s="50">
        <v>52390</v>
      </c>
      <c r="C612" s="51" t="s">
        <v>3301</v>
      </c>
      <c r="D612" s="51">
        <v>527547</v>
      </c>
      <c r="E612" s="62" t="s">
        <v>10092</v>
      </c>
      <c r="F612" s="62" t="s">
        <v>10092</v>
      </c>
      <c r="G612" s="62" t="s">
        <v>10092</v>
      </c>
      <c r="H612" s="18" t="s">
        <v>666</v>
      </c>
      <c r="I612" s="53">
        <v>3</v>
      </c>
      <c r="J612" s="53"/>
      <c r="K612" s="53"/>
      <c r="L612" s="53">
        <v>3</v>
      </c>
      <c r="M612">
        <f t="shared" si="18"/>
        <v>0</v>
      </c>
      <c r="N612">
        <f t="shared" si="19"/>
        <v>3</v>
      </c>
      <c r="P612" s="18" t="s">
        <v>672</v>
      </c>
      <c r="Q612" s="53">
        <v>2</v>
      </c>
      <c r="R612" s="53"/>
      <c r="S612" s="53"/>
      <c r="T612" s="53">
        <v>2</v>
      </c>
    </row>
    <row r="613" spans="1:20" ht="15" x14ac:dyDescent="0.2">
      <c r="A613" s="22" t="s">
        <v>80</v>
      </c>
      <c r="B613" s="22">
        <v>5148</v>
      </c>
      <c r="C613" s="46" t="s">
        <v>2514</v>
      </c>
      <c r="D613" s="46">
        <v>54030</v>
      </c>
      <c r="E613" s="62" t="s">
        <v>10092</v>
      </c>
      <c r="F613" s="62" t="s">
        <v>10093</v>
      </c>
      <c r="G613" s="62" t="s">
        <v>10092</v>
      </c>
      <c r="H613" s="18" t="s">
        <v>668</v>
      </c>
      <c r="I613" s="53">
        <v>3</v>
      </c>
      <c r="J613" s="53"/>
      <c r="K613" s="53"/>
      <c r="L613" s="53">
        <v>3</v>
      </c>
      <c r="M613">
        <f t="shared" si="18"/>
        <v>0</v>
      </c>
      <c r="N613">
        <f t="shared" si="19"/>
        <v>3</v>
      </c>
      <c r="P613" s="18" t="s">
        <v>2882</v>
      </c>
      <c r="Q613" s="53">
        <v>3</v>
      </c>
      <c r="R613" s="53"/>
      <c r="S613" s="53"/>
      <c r="T613" s="53">
        <v>3</v>
      </c>
    </row>
    <row r="614" spans="1:20" ht="15" x14ac:dyDescent="0.2">
      <c r="A614" s="50" t="s">
        <v>1291</v>
      </c>
      <c r="B614" s="50">
        <v>13300</v>
      </c>
      <c r="C614" s="51" t="s">
        <v>3032</v>
      </c>
      <c r="D614" s="51">
        <v>133049</v>
      </c>
      <c r="E614" s="62" t="s">
        <v>10092</v>
      </c>
      <c r="F614" s="62" t="s">
        <v>10092</v>
      </c>
      <c r="G614" s="62" t="s">
        <v>10092</v>
      </c>
      <c r="H614" s="18" t="s">
        <v>672</v>
      </c>
      <c r="I614" s="53">
        <v>2</v>
      </c>
      <c r="J614" s="53"/>
      <c r="K614" s="53"/>
      <c r="L614" s="53">
        <v>2</v>
      </c>
      <c r="M614">
        <f t="shared" si="18"/>
        <v>0</v>
      </c>
      <c r="N614">
        <f t="shared" si="19"/>
        <v>3</v>
      </c>
      <c r="P614" s="18" t="s">
        <v>5511</v>
      </c>
      <c r="Q614" s="53">
        <v>2</v>
      </c>
      <c r="R614" s="53"/>
      <c r="S614" s="53"/>
      <c r="T614" s="53">
        <v>2</v>
      </c>
    </row>
    <row r="615" spans="1:20" ht="15" x14ac:dyDescent="0.2">
      <c r="A615" s="50" t="s">
        <v>1291</v>
      </c>
      <c r="B615" s="50">
        <v>13894</v>
      </c>
      <c r="C615" s="51" t="s">
        <v>2044</v>
      </c>
      <c r="D615" s="51">
        <v>132040</v>
      </c>
      <c r="E615" s="62" t="s">
        <v>10092</v>
      </c>
      <c r="F615" s="62" t="s">
        <v>10092</v>
      </c>
      <c r="G615" s="62" t="s">
        <v>10092</v>
      </c>
      <c r="H615" s="18" t="s">
        <v>2882</v>
      </c>
      <c r="I615" s="53"/>
      <c r="J615" s="53">
        <v>3</v>
      </c>
      <c r="K615" s="53"/>
      <c r="L615" s="53">
        <v>3</v>
      </c>
      <c r="M615">
        <f t="shared" si="18"/>
        <v>0</v>
      </c>
      <c r="N615">
        <f t="shared" si="19"/>
        <v>3</v>
      </c>
      <c r="P615" s="18" t="s">
        <v>674</v>
      </c>
      <c r="Q615" s="53">
        <v>3</v>
      </c>
      <c r="R615" s="53"/>
      <c r="S615" s="53"/>
      <c r="T615" s="53">
        <v>3</v>
      </c>
    </row>
    <row r="616" spans="1:20" ht="15" x14ac:dyDescent="0.2">
      <c r="A616" s="22" t="s">
        <v>1218</v>
      </c>
      <c r="B616" s="22">
        <v>23162</v>
      </c>
      <c r="C616" s="46" t="s">
        <v>225</v>
      </c>
      <c r="D616" s="46">
        <v>230550</v>
      </c>
      <c r="E616" s="62" t="s">
        <v>10093</v>
      </c>
      <c r="F616" s="62" t="s">
        <v>10093</v>
      </c>
      <c r="G616" s="62" t="s">
        <v>10092</v>
      </c>
      <c r="H616" s="18" t="s">
        <v>5511</v>
      </c>
      <c r="I616" s="53"/>
      <c r="J616" s="53">
        <v>2</v>
      </c>
      <c r="K616" s="53"/>
      <c r="L616" s="53">
        <v>2</v>
      </c>
      <c r="M616">
        <f t="shared" si="18"/>
        <v>0</v>
      </c>
      <c r="N616">
        <f t="shared" si="19"/>
        <v>3</v>
      </c>
      <c r="P616" s="18" t="s">
        <v>6101</v>
      </c>
      <c r="Q616" s="53">
        <v>2</v>
      </c>
      <c r="R616" s="53"/>
      <c r="S616" s="53"/>
      <c r="T616" s="53">
        <v>2</v>
      </c>
    </row>
    <row r="617" spans="1:20" ht="15" x14ac:dyDescent="0.2">
      <c r="A617" s="50" t="s">
        <v>50</v>
      </c>
      <c r="B617" s="50">
        <v>15362</v>
      </c>
      <c r="C617" s="51" t="s">
        <v>3312</v>
      </c>
      <c r="D617" s="51">
        <v>152240</v>
      </c>
      <c r="E617" s="62" t="s">
        <v>10092</v>
      </c>
      <c r="F617" s="62" t="s">
        <v>10092</v>
      </c>
      <c r="G617" s="62" t="s">
        <v>10092</v>
      </c>
      <c r="H617" s="18" t="s">
        <v>674</v>
      </c>
      <c r="I617" s="53">
        <v>3</v>
      </c>
      <c r="J617" s="53"/>
      <c r="K617" s="53"/>
      <c r="L617" s="53">
        <v>3</v>
      </c>
      <c r="M617">
        <f t="shared" si="18"/>
        <v>0</v>
      </c>
      <c r="N617">
        <f t="shared" si="19"/>
        <v>3</v>
      </c>
      <c r="P617" s="18" t="s">
        <v>676</v>
      </c>
      <c r="Q617" s="53">
        <v>8</v>
      </c>
      <c r="R617" s="53"/>
      <c r="S617" s="53"/>
      <c r="T617" s="53">
        <v>8</v>
      </c>
    </row>
    <row r="618" spans="1:20" ht="15" x14ac:dyDescent="0.2">
      <c r="A618" s="50" t="s">
        <v>1196</v>
      </c>
      <c r="B618" s="50">
        <v>19130</v>
      </c>
      <c r="C618" s="51" t="s">
        <v>1859</v>
      </c>
      <c r="D618" s="51">
        <v>190518</v>
      </c>
      <c r="E618" s="62" t="s">
        <v>10092</v>
      </c>
      <c r="F618" s="62" t="s">
        <v>10092</v>
      </c>
      <c r="G618" s="62" t="s">
        <v>10092</v>
      </c>
      <c r="H618" s="18" t="s">
        <v>6101</v>
      </c>
      <c r="I618" s="53"/>
      <c r="J618" s="53">
        <v>2</v>
      </c>
      <c r="K618" s="53"/>
      <c r="L618" s="53">
        <v>2</v>
      </c>
      <c r="M618">
        <f t="shared" si="18"/>
        <v>0</v>
      </c>
      <c r="N618">
        <f t="shared" si="19"/>
        <v>3</v>
      </c>
      <c r="P618" s="18" t="s">
        <v>3285</v>
      </c>
      <c r="Q618" s="53">
        <v>2</v>
      </c>
      <c r="R618" s="53"/>
      <c r="S618" s="53"/>
      <c r="T618" s="53">
        <v>2</v>
      </c>
    </row>
    <row r="619" spans="1:20" ht="15" x14ac:dyDescent="0.2">
      <c r="A619" s="22" t="s">
        <v>1129</v>
      </c>
      <c r="B619" s="22">
        <v>68547</v>
      </c>
      <c r="C619" s="46" t="s">
        <v>722</v>
      </c>
      <c r="D619" s="46">
        <v>681019</v>
      </c>
      <c r="E619" s="62" t="s">
        <v>10093</v>
      </c>
      <c r="F619" s="62" t="s">
        <v>10093</v>
      </c>
      <c r="G619" s="62" t="s">
        <v>10092</v>
      </c>
      <c r="H619" s="18" t="s">
        <v>676</v>
      </c>
      <c r="I619" s="53">
        <v>2</v>
      </c>
      <c r="J619" s="53">
        <v>6</v>
      </c>
      <c r="K619" s="53"/>
      <c r="L619" s="53">
        <v>8</v>
      </c>
      <c r="M619">
        <f t="shared" si="18"/>
        <v>0</v>
      </c>
      <c r="N619">
        <f t="shared" si="19"/>
        <v>3</v>
      </c>
      <c r="P619" s="18" t="s">
        <v>678</v>
      </c>
      <c r="Q619" s="53">
        <v>2</v>
      </c>
      <c r="R619" s="53"/>
      <c r="S619" s="53"/>
      <c r="T619" s="53">
        <v>2</v>
      </c>
    </row>
    <row r="620" spans="1:20" ht="15" x14ac:dyDescent="0.2">
      <c r="A620" s="50" t="s">
        <v>1196</v>
      </c>
      <c r="B620" s="50">
        <v>19450</v>
      </c>
      <c r="C620" s="51" t="s">
        <v>3319</v>
      </c>
      <c r="D620" s="51">
        <v>195067</v>
      </c>
      <c r="E620" s="62" t="s">
        <v>10092</v>
      </c>
      <c r="F620" s="62" t="s">
        <v>10092</v>
      </c>
      <c r="G620" s="62" t="s">
        <v>10092</v>
      </c>
      <c r="H620" s="18" t="s">
        <v>3285</v>
      </c>
      <c r="I620" s="53"/>
      <c r="J620" s="53">
        <v>2</v>
      </c>
      <c r="K620" s="53"/>
      <c r="L620" s="53">
        <v>2</v>
      </c>
      <c r="M620">
        <f t="shared" si="18"/>
        <v>0</v>
      </c>
      <c r="N620">
        <f t="shared" si="19"/>
        <v>3</v>
      </c>
      <c r="P620" s="18" t="s">
        <v>3472</v>
      </c>
      <c r="Q620" s="53">
        <v>2</v>
      </c>
      <c r="R620" s="53"/>
      <c r="S620" s="53"/>
      <c r="T620" s="53">
        <v>2</v>
      </c>
    </row>
    <row r="621" spans="1:20" ht="15" x14ac:dyDescent="0.2">
      <c r="A621" s="50" t="s">
        <v>1395</v>
      </c>
      <c r="B621" s="50">
        <v>66045</v>
      </c>
      <c r="C621" s="51" t="s">
        <v>3323</v>
      </c>
      <c r="D621" s="51">
        <v>663037</v>
      </c>
      <c r="E621" s="62" t="s">
        <v>10092</v>
      </c>
      <c r="F621" s="62" t="s">
        <v>10092</v>
      </c>
      <c r="G621" s="62" t="s">
        <v>10092</v>
      </c>
      <c r="H621" s="18" t="s">
        <v>678</v>
      </c>
      <c r="I621" s="53">
        <v>2</v>
      </c>
      <c r="J621" s="53"/>
      <c r="K621" s="53"/>
      <c r="L621" s="53">
        <v>2</v>
      </c>
      <c r="M621">
        <f t="shared" si="18"/>
        <v>0</v>
      </c>
      <c r="N621">
        <f t="shared" si="19"/>
        <v>3</v>
      </c>
      <c r="P621" s="18" t="s">
        <v>680</v>
      </c>
      <c r="Q621" s="53"/>
      <c r="R621" s="53">
        <v>4</v>
      </c>
      <c r="S621" s="53"/>
      <c r="T621" s="53">
        <v>4</v>
      </c>
    </row>
    <row r="622" spans="1:20" ht="15" x14ac:dyDescent="0.2">
      <c r="A622" s="50" t="s">
        <v>189</v>
      </c>
      <c r="B622" s="50">
        <v>17442</v>
      </c>
      <c r="C622" s="51" t="s">
        <v>3329</v>
      </c>
      <c r="D622" s="51">
        <v>178001</v>
      </c>
      <c r="E622" s="62" t="s">
        <v>10092</v>
      </c>
      <c r="F622" s="62" t="s">
        <v>10092</v>
      </c>
      <c r="G622" s="62" t="s">
        <v>10092</v>
      </c>
      <c r="H622" s="18" t="s">
        <v>3472</v>
      </c>
      <c r="I622" s="53"/>
      <c r="J622" s="53">
        <v>2</v>
      </c>
      <c r="K622" s="53"/>
      <c r="L622" s="53">
        <v>2</v>
      </c>
      <c r="M622">
        <f t="shared" si="18"/>
        <v>0</v>
      </c>
      <c r="N622">
        <f t="shared" si="19"/>
        <v>3</v>
      </c>
      <c r="P622" s="18" t="s">
        <v>682</v>
      </c>
      <c r="Q622" s="53">
        <v>2</v>
      </c>
      <c r="R622" s="53"/>
      <c r="S622" s="53"/>
      <c r="T622" s="53">
        <v>2</v>
      </c>
    </row>
    <row r="623" spans="1:20" ht="15" x14ac:dyDescent="0.2">
      <c r="A623" s="50" t="s">
        <v>1196</v>
      </c>
      <c r="B623" s="50">
        <v>19256</v>
      </c>
      <c r="C623" s="51" t="s">
        <v>1389</v>
      </c>
      <c r="D623" s="51">
        <v>193578</v>
      </c>
      <c r="E623" s="62" t="s">
        <v>10092</v>
      </c>
      <c r="F623" s="62" t="s">
        <v>10092</v>
      </c>
      <c r="G623" s="62" t="s">
        <v>10092</v>
      </c>
      <c r="H623" s="18" t="s">
        <v>680</v>
      </c>
      <c r="I623" s="53">
        <v>4</v>
      </c>
      <c r="J623" s="53"/>
      <c r="K623" s="53"/>
      <c r="L623" s="53">
        <v>4</v>
      </c>
      <c r="M623">
        <f t="shared" si="18"/>
        <v>0</v>
      </c>
      <c r="N623">
        <f t="shared" si="19"/>
        <v>3</v>
      </c>
      <c r="P623" s="18" t="s">
        <v>7101</v>
      </c>
      <c r="Q623" s="53">
        <v>3</v>
      </c>
      <c r="R623" s="53"/>
      <c r="S623" s="53"/>
      <c r="T623" s="53">
        <v>3</v>
      </c>
    </row>
    <row r="624" spans="1:20" ht="15" x14ac:dyDescent="0.2">
      <c r="A624" s="22" t="s">
        <v>1222</v>
      </c>
      <c r="B624" s="22">
        <v>52356</v>
      </c>
      <c r="C624" s="46" t="s">
        <v>476</v>
      </c>
      <c r="D624" s="46">
        <v>524069</v>
      </c>
      <c r="E624" s="62" t="s">
        <v>10093</v>
      </c>
      <c r="F624" s="62" t="s">
        <v>10093</v>
      </c>
      <c r="G624" s="62" t="s">
        <v>10092</v>
      </c>
      <c r="H624" s="18" t="s">
        <v>682</v>
      </c>
      <c r="I624" s="53">
        <v>2</v>
      </c>
      <c r="J624" s="53"/>
      <c r="K624" s="53"/>
      <c r="L624" s="53">
        <v>2</v>
      </c>
      <c r="M624">
        <f t="shared" si="18"/>
        <v>0</v>
      </c>
      <c r="N624">
        <f t="shared" si="19"/>
        <v>3</v>
      </c>
      <c r="P624" s="18" t="s">
        <v>684</v>
      </c>
      <c r="Q624" s="53">
        <v>5</v>
      </c>
      <c r="R624" s="53"/>
      <c r="S624" s="53"/>
      <c r="T624" s="53">
        <v>5</v>
      </c>
    </row>
    <row r="625" spans="1:20" ht="15" x14ac:dyDescent="0.2">
      <c r="A625" s="22" t="s">
        <v>1218</v>
      </c>
      <c r="B625" s="22">
        <v>23570</v>
      </c>
      <c r="C625" s="46" t="s">
        <v>746</v>
      </c>
      <c r="D625" s="46">
        <v>233001</v>
      </c>
      <c r="E625" s="62" t="s">
        <v>10093</v>
      </c>
      <c r="F625" s="62" t="s">
        <v>10092</v>
      </c>
      <c r="G625" s="62" t="s">
        <v>10092</v>
      </c>
      <c r="H625" s="18" t="s">
        <v>7101</v>
      </c>
      <c r="I625" s="53"/>
      <c r="J625" s="53">
        <v>3</v>
      </c>
      <c r="K625" s="53"/>
      <c r="L625" s="53">
        <v>3</v>
      </c>
      <c r="M625">
        <f t="shared" si="18"/>
        <v>0</v>
      </c>
      <c r="N625">
        <f t="shared" si="19"/>
        <v>3</v>
      </c>
      <c r="P625" s="18" t="s">
        <v>2394</v>
      </c>
      <c r="Q625" s="53">
        <v>2</v>
      </c>
      <c r="R625" s="53"/>
      <c r="S625" s="53"/>
      <c r="T625" s="53">
        <v>2</v>
      </c>
    </row>
    <row r="626" spans="1:20" ht="15" x14ac:dyDescent="0.2">
      <c r="A626" s="64" t="s">
        <v>1252</v>
      </c>
      <c r="B626" s="64">
        <v>11001</v>
      </c>
      <c r="C626" s="65" t="s">
        <v>1763</v>
      </c>
      <c r="D626" s="65">
        <v>110551</v>
      </c>
      <c r="E626" s="62" t="s">
        <v>10092</v>
      </c>
      <c r="F626" s="62" t="s">
        <v>10092</v>
      </c>
      <c r="G626" s="62" t="s">
        <v>10093</v>
      </c>
      <c r="H626" s="18" t="s">
        <v>684</v>
      </c>
      <c r="I626" s="53">
        <v>3</v>
      </c>
      <c r="J626" s="53">
        <v>2</v>
      </c>
      <c r="K626" s="53"/>
      <c r="L626" s="53">
        <v>5</v>
      </c>
      <c r="M626">
        <f t="shared" si="18"/>
        <v>0</v>
      </c>
      <c r="N626">
        <f t="shared" si="19"/>
        <v>3</v>
      </c>
      <c r="P626" s="18" t="s">
        <v>4287</v>
      </c>
      <c r="Q626" s="53">
        <v>2</v>
      </c>
      <c r="R626" s="53"/>
      <c r="S626" s="53"/>
      <c r="T626" s="53">
        <v>2</v>
      </c>
    </row>
    <row r="627" spans="1:20" ht="15" x14ac:dyDescent="0.2">
      <c r="A627" s="50" t="s">
        <v>1165</v>
      </c>
      <c r="B627" s="50">
        <v>25324</v>
      </c>
      <c r="C627" s="51" t="s">
        <v>3344</v>
      </c>
      <c r="D627" s="51">
        <v>252820</v>
      </c>
      <c r="E627" s="62" t="s">
        <v>10092</v>
      </c>
      <c r="F627" s="62" t="s">
        <v>10092</v>
      </c>
      <c r="G627" s="62" t="s">
        <v>10092</v>
      </c>
      <c r="H627" s="18" t="s">
        <v>2394</v>
      </c>
      <c r="I627" s="53"/>
      <c r="J627" s="53">
        <v>2</v>
      </c>
      <c r="K627" s="53"/>
      <c r="L627" s="53">
        <v>2</v>
      </c>
      <c r="M627">
        <f t="shared" si="18"/>
        <v>0</v>
      </c>
      <c r="N627">
        <f t="shared" si="19"/>
        <v>3</v>
      </c>
      <c r="P627" s="18" t="s">
        <v>686</v>
      </c>
      <c r="Q627" s="53">
        <v>2</v>
      </c>
      <c r="R627" s="53"/>
      <c r="S627" s="53"/>
      <c r="T627" s="53">
        <v>2</v>
      </c>
    </row>
    <row r="628" spans="1:20" ht="15" x14ac:dyDescent="0.2">
      <c r="A628" s="22" t="s">
        <v>1218</v>
      </c>
      <c r="B628" s="22">
        <v>23182</v>
      </c>
      <c r="C628" s="46" t="s">
        <v>243</v>
      </c>
      <c r="D628" s="46">
        <v>232050</v>
      </c>
      <c r="E628" s="62" t="s">
        <v>10093</v>
      </c>
      <c r="F628" s="62" t="s">
        <v>10092</v>
      </c>
      <c r="G628" s="62" t="s">
        <v>10092</v>
      </c>
      <c r="H628" s="18" t="s">
        <v>4287</v>
      </c>
      <c r="I628" s="53"/>
      <c r="J628" s="53">
        <v>2</v>
      </c>
      <c r="K628" s="53"/>
      <c r="L628" s="53">
        <v>2</v>
      </c>
      <c r="M628">
        <f t="shared" si="18"/>
        <v>0</v>
      </c>
      <c r="N628">
        <f t="shared" si="19"/>
        <v>3</v>
      </c>
      <c r="P628" s="18" t="s">
        <v>688</v>
      </c>
      <c r="Q628" s="53">
        <v>7</v>
      </c>
      <c r="R628" s="53"/>
      <c r="S628" s="53"/>
      <c r="T628" s="53">
        <v>7</v>
      </c>
    </row>
    <row r="629" spans="1:20" ht="15" x14ac:dyDescent="0.2">
      <c r="A629" s="50" t="s">
        <v>1129</v>
      </c>
      <c r="B629" s="50">
        <v>68079</v>
      </c>
      <c r="C629" s="51" t="s">
        <v>3345</v>
      </c>
      <c r="D629" s="51">
        <v>684041</v>
      </c>
      <c r="E629" s="62" t="s">
        <v>10092</v>
      </c>
      <c r="F629" s="62" t="s">
        <v>10092</v>
      </c>
      <c r="G629" s="62" t="s">
        <v>10092</v>
      </c>
      <c r="H629" s="18" t="s">
        <v>686</v>
      </c>
      <c r="I629" s="53">
        <v>2</v>
      </c>
      <c r="J629" s="53"/>
      <c r="K629" s="53"/>
      <c r="L629" s="53">
        <v>2</v>
      </c>
      <c r="M629">
        <f t="shared" si="18"/>
        <v>0</v>
      </c>
      <c r="N629">
        <f t="shared" si="19"/>
        <v>3</v>
      </c>
      <c r="P629" s="18" t="s">
        <v>690</v>
      </c>
      <c r="Q629" s="53">
        <v>2</v>
      </c>
      <c r="R629" s="53"/>
      <c r="S629" s="53"/>
      <c r="T629" s="53">
        <v>2</v>
      </c>
    </row>
    <row r="630" spans="1:20" ht="15" x14ac:dyDescent="0.2">
      <c r="A630" s="50" t="s">
        <v>1311</v>
      </c>
      <c r="B630" s="50">
        <v>27413</v>
      </c>
      <c r="C630" s="51" t="s">
        <v>3349</v>
      </c>
      <c r="D630" s="51">
        <v>271037</v>
      </c>
      <c r="E630" s="62" t="s">
        <v>10092</v>
      </c>
      <c r="F630" s="62" t="s">
        <v>10092</v>
      </c>
      <c r="G630" s="62" t="s">
        <v>10092</v>
      </c>
      <c r="H630" s="18" t="s">
        <v>688</v>
      </c>
      <c r="I630" s="53">
        <v>7</v>
      </c>
      <c r="J630" s="53"/>
      <c r="K630" s="53"/>
      <c r="L630" s="53">
        <v>7</v>
      </c>
      <c r="M630">
        <f t="shared" si="18"/>
        <v>0</v>
      </c>
      <c r="N630">
        <f t="shared" si="19"/>
        <v>3</v>
      </c>
      <c r="P630" s="18" t="s">
        <v>2201</v>
      </c>
      <c r="Q630" s="53">
        <v>2</v>
      </c>
      <c r="R630" s="53"/>
      <c r="S630" s="53"/>
      <c r="T630" s="53">
        <v>2</v>
      </c>
    </row>
    <row r="631" spans="1:20" ht="15" x14ac:dyDescent="0.2">
      <c r="A631" s="50" t="s">
        <v>1222</v>
      </c>
      <c r="B631" s="50">
        <v>52621</v>
      </c>
      <c r="C631" s="51" t="s">
        <v>3354</v>
      </c>
      <c r="D631" s="51">
        <v>528039</v>
      </c>
      <c r="E631" s="62" t="s">
        <v>10092</v>
      </c>
      <c r="F631" s="62" t="s">
        <v>10092</v>
      </c>
      <c r="G631" s="62" t="s">
        <v>10092</v>
      </c>
      <c r="H631" s="18" t="s">
        <v>690</v>
      </c>
      <c r="I631" s="53">
        <v>2</v>
      </c>
      <c r="J631" s="53"/>
      <c r="K631" s="53"/>
      <c r="L631" s="53">
        <v>2</v>
      </c>
      <c r="M631">
        <f t="shared" si="18"/>
        <v>0</v>
      </c>
      <c r="N631">
        <f t="shared" si="19"/>
        <v>3</v>
      </c>
      <c r="P631" s="18" t="s">
        <v>694</v>
      </c>
      <c r="Q631" s="53">
        <v>3</v>
      </c>
      <c r="R631" s="53"/>
      <c r="S631" s="53"/>
      <c r="T631" s="53">
        <v>3</v>
      </c>
    </row>
    <row r="632" spans="1:20" ht="15" x14ac:dyDescent="0.2">
      <c r="A632" s="64" t="s">
        <v>1252</v>
      </c>
      <c r="B632" s="64">
        <v>11001</v>
      </c>
      <c r="C632" s="65" t="s">
        <v>1763</v>
      </c>
      <c r="D632" s="65">
        <v>110561</v>
      </c>
      <c r="E632" s="62" t="s">
        <v>10092</v>
      </c>
      <c r="F632" s="62" t="s">
        <v>10092</v>
      </c>
      <c r="G632" s="62" t="s">
        <v>10093</v>
      </c>
      <c r="H632" s="18" t="s">
        <v>2201</v>
      </c>
      <c r="I632" s="53"/>
      <c r="J632" s="53">
        <v>2</v>
      </c>
      <c r="K632" s="53"/>
      <c r="L632" s="53">
        <v>2</v>
      </c>
      <c r="M632">
        <f t="shared" si="18"/>
        <v>0</v>
      </c>
      <c r="N632">
        <f t="shared" si="19"/>
        <v>3</v>
      </c>
      <c r="P632" s="18" t="s">
        <v>2232</v>
      </c>
      <c r="Q632" s="53">
        <v>3</v>
      </c>
      <c r="R632" s="53"/>
      <c r="S632" s="53"/>
      <c r="T632" s="53">
        <v>3</v>
      </c>
    </row>
    <row r="633" spans="1:20" ht="15" x14ac:dyDescent="0.2">
      <c r="A633" s="50" t="s">
        <v>1158</v>
      </c>
      <c r="B633" s="50">
        <v>47555</v>
      </c>
      <c r="C633" s="51" t="s">
        <v>3361</v>
      </c>
      <c r="D633" s="51">
        <v>475030</v>
      </c>
      <c r="E633" s="62" t="s">
        <v>10092</v>
      </c>
      <c r="F633" s="62" t="s">
        <v>10092</v>
      </c>
      <c r="G633" s="62" t="s">
        <v>10092</v>
      </c>
      <c r="H633" s="18" t="s">
        <v>694</v>
      </c>
      <c r="I633" s="53">
        <v>3</v>
      </c>
      <c r="J633" s="53"/>
      <c r="K633" s="53"/>
      <c r="L633" s="53">
        <v>3</v>
      </c>
      <c r="M633">
        <f t="shared" si="18"/>
        <v>0</v>
      </c>
      <c r="N633">
        <f t="shared" si="19"/>
        <v>3</v>
      </c>
      <c r="P633" s="18" t="s">
        <v>2298</v>
      </c>
      <c r="Q633" s="53">
        <v>3</v>
      </c>
      <c r="R633" s="53"/>
      <c r="S633" s="53"/>
      <c r="T633" s="53">
        <v>3</v>
      </c>
    </row>
    <row r="634" spans="1:20" ht="15" x14ac:dyDescent="0.2">
      <c r="A634" s="50" t="s">
        <v>1129</v>
      </c>
      <c r="B634" s="50">
        <v>68013</v>
      </c>
      <c r="C634" s="51" t="s">
        <v>3362</v>
      </c>
      <c r="D634" s="51">
        <v>685527</v>
      </c>
      <c r="E634" s="62" t="s">
        <v>10092</v>
      </c>
      <c r="F634" s="62" t="s">
        <v>10092</v>
      </c>
      <c r="G634" s="62" t="s">
        <v>10092</v>
      </c>
      <c r="H634" s="18" t="s">
        <v>2232</v>
      </c>
      <c r="I634" s="53"/>
      <c r="J634" s="53">
        <v>3</v>
      </c>
      <c r="K634" s="53"/>
      <c r="L634" s="53">
        <v>3</v>
      </c>
      <c r="M634">
        <f t="shared" si="18"/>
        <v>0</v>
      </c>
      <c r="N634">
        <f t="shared" si="19"/>
        <v>3</v>
      </c>
      <c r="P634" s="18" t="s">
        <v>696</v>
      </c>
      <c r="Q634" s="53">
        <v>2</v>
      </c>
      <c r="R634" s="53"/>
      <c r="S634" s="53"/>
      <c r="T634" s="53">
        <v>2</v>
      </c>
    </row>
    <row r="635" spans="1:20" ht="15" x14ac:dyDescent="0.2">
      <c r="A635" s="22" t="s">
        <v>1222</v>
      </c>
      <c r="B635" s="22">
        <v>52001</v>
      </c>
      <c r="C635" s="46" t="s">
        <v>706</v>
      </c>
      <c r="D635" s="46">
        <v>520027</v>
      </c>
      <c r="E635" s="62" t="s">
        <v>10093</v>
      </c>
      <c r="F635" s="62" t="s">
        <v>10093</v>
      </c>
      <c r="G635" s="62" t="s">
        <v>10092</v>
      </c>
      <c r="H635" s="18" t="s">
        <v>2298</v>
      </c>
      <c r="I635" s="53"/>
      <c r="J635" s="53">
        <v>3</v>
      </c>
      <c r="K635" s="53"/>
      <c r="L635" s="53">
        <v>3</v>
      </c>
      <c r="M635">
        <f t="shared" si="18"/>
        <v>0</v>
      </c>
      <c r="N635">
        <f t="shared" si="19"/>
        <v>3</v>
      </c>
      <c r="P635" s="18" t="s">
        <v>2856</v>
      </c>
      <c r="Q635" s="53">
        <v>2</v>
      </c>
      <c r="R635" s="53"/>
      <c r="S635" s="53"/>
      <c r="T635" s="53">
        <v>2</v>
      </c>
    </row>
    <row r="636" spans="1:20" ht="15" x14ac:dyDescent="0.2">
      <c r="A636" s="22" t="s">
        <v>1395</v>
      </c>
      <c r="B636" s="22">
        <v>66440</v>
      </c>
      <c r="C636" s="46" t="s">
        <v>591</v>
      </c>
      <c r="D636" s="46">
        <v>661047</v>
      </c>
      <c r="E636" s="62" t="s">
        <v>10093</v>
      </c>
      <c r="F636" s="62" t="s">
        <v>10092</v>
      </c>
      <c r="G636" s="62" t="s">
        <v>10092</v>
      </c>
      <c r="H636" s="18" t="s">
        <v>696</v>
      </c>
      <c r="I636" s="53">
        <v>2</v>
      </c>
      <c r="J636" s="53"/>
      <c r="K636" s="53"/>
      <c r="L636" s="53">
        <v>2</v>
      </c>
      <c r="M636">
        <f t="shared" si="18"/>
        <v>0</v>
      </c>
      <c r="N636">
        <f t="shared" si="19"/>
        <v>3</v>
      </c>
      <c r="P636" s="18" t="s">
        <v>2522</v>
      </c>
      <c r="Q636" s="53">
        <v>2</v>
      </c>
      <c r="R636" s="53"/>
      <c r="S636" s="53"/>
      <c r="T636" s="53">
        <v>2</v>
      </c>
    </row>
    <row r="637" spans="1:20" ht="15" x14ac:dyDescent="0.2">
      <c r="A637" s="50" t="s">
        <v>80</v>
      </c>
      <c r="B637" s="50">
        <v>5890</v>
      </c>
      <c r="C637" s="51" t="s">
        <v>3374</v>
      </c>
      <c r="D637" s="51">
        <v>53020</v>
      </c>
      <c r="E637" s="62" t="s">
        <v>10092</v>
      </c>
      <c r="F637" s="62" t="s">
        <v>10092</v>
      </c>
      <c r="G637" s="62" t="s">
        <v>10092</v>
      </c>
      <c r="H637" s="18" t="s">
        <v>2856</v>
      </c>
      <c r="I637" s="53"/>
      <c r="J637" s="53">
        <v>2</v>
      </c>
      <c r="K637" s="53"/>
      <c r="L637" s="53">
        <v>2</v>
      </c>
      <c r="M637">
        <f t="shared" si="18"/>
        <v>0</v>
      </c>
      <c r="N637">
        <f t="shared" si="19"/>
        <v>3</v>
      </c>
      <c r="P637" s="18" t="s">
        <v>700</v>
      </c>
      <c r="Q637" s="53">
        <v>3</v>
      </c>
      <c r="R637" s="53"/>
      <c r="S637" s="53"/>
      <c r="T637" s="53">
        <v>3</v>
      </c>
    </row>
    <row r="638" spans="1:20" ht="15" x14ac:dyDescent="0.2">
      <c r="A638" s="22" t="s">
        <v>1129</v>
      </c>
      <c r="B638" s="22">
        <v>68320</v>
      </c>
      <c r="C638" s="46" t="s">
        <v>442</v>
      </c>
      <c r="D638" s="46">
        <v>683057</v>
      </c>
      <c r="E638" s="62" t="s">
        <v>10093</v>
      </c>
      <c r="F638" s="62" t="s">
        <v>10092</v>
      </c>
      <c r="G638" s="62" t="s">
        <v>10092</v>
      </c>
      <c r="H638" s="18" t="s">
        <v>2522</v>
      </c>
      <c r="I638" s="53"/>
      <c r="J638" s="53">
        <v>2</v>
      </c>
      <c r="K638" s="53"/>
      <c r="L638" s="53">
        <v>2</v>
      </c>
      <c r="M638">
        <f t="shared" si="18"/>
        <v>0</v>
      </c>
      <c r="N638">
        <f t="shared" si="19"/>
        <v>3</v>
      </c>
      <c r="P638" s="18" t="s">
        <v>702</v>
      </c>
      <c r="Q638" s="53">
        <v>2</v>
      </c>
      <c r="R638" s="53"/>
      <c r="S638" s="53"/>
      <c r="T638" s="53">
        <v>2</v>
      </c>
    </row>
    <row r="639" spans="1:20" ht="15" x14ac:dyDescent="0.2">
      <c r="A639" s="22" t="s">
        <v>1259</v>
      </c>
      <c r="B639" s="22">
        <v>54385</v>
      </c>
      <c r="C639" s="46" t="s">
        <v>500</v>
      </c>
      <c r="D639" s="46">
        <v>546058</v>
      </c>
      <c r="E639" s="62" t="s">
        <v>10093</v>
      </c>
      <c r="F639" s="62" t="s">
        <v>10092</v>
      </c>
      <c r="G639" s="62" t="s">
        <v>10092</v>
      </c>
      <c r="H639" s="18" t="s">
        <v>700</v>
      </c>
      <c r="I639" s="53">
        <v>3</v>
      </c>
      <c r="J639" s="53"/>
      <c r="K639" s="53"/>
      <c r="L639" s="53">
        <v>3</v>
      </c>
      <c r="M639">
        <f t="shared" si="18"/>
        <v>0</v>
      </c>
      <c r="N639">
        <f t="shared" si="19"/>
        <v>3</v>
      </c>
      <c r="P639" s="18" t="s">
        <v>4720</v>
      </c>
      <c r="Q639" s="53">
        <v>3</v>
      </c>
      <c r="R639" s="53"/>
      <c r="S639" s="53"/>
      <c r="T639" s="53">
        <v>3</v>
      </c>
    </row>
    <row r="640" spans="1:20" ht="15" x14ac:dyDescent="0.2">
      <c r="A640" s="50" t="s">
        <v>1358</v>
      </c>
      <c r="B640" s="50">
        <v>85250</v>
      </c>
      <c r="C640" s="51" t="s">
        <v>3382</v>
      </c>
      <c r="D640" s="51">
        <v>852039</v>
      </c>
      <c r="E640" s="62" t="s">
        <v>10092</v>
      </c>
      <c r="F640" s="62" t="s">
        <v>10092</v>
      </c>
      <c r="G640" s="62" t="s">
        <v>10092</v>
      </c>
      <c r="H640" s="18" t="s">
        <v>702</v>
      </c>
      <c r="I640" s="53">
        <v>2</v>
      </c>
      <c r="J640" s="53"/>
      <c r="K640" s="53"/>
      <c r="L640" s="53">
        <v>2</v>
      </c>
      <c r="M640">
        <f t="shared" si="18"/>
        <v>0</v>
      </c>
      <c r="N640">
        <f t="shared" si="19"/>
        <v>3</v>
      </c>
      <c r="P640" s="18" t="s">
        <v>706</v>
      </c>
      <c r="Q640" s="53"/>
      <c r="R640" s="53">
        <v>18</v>
      </c>
      <c r="S640" s="53"/>
      <c r="T640" s="53">
        <v>18</v>
      </c>
    </row>
    <row r="641" spans="1:20" ht="15" x14ac:dyDescent="0.2">
      <c r="A641" s="50" t="s">
        <v>1228</v>
      </c>
      <c r="B641" s="50">
        <v>41306</v>
      </c>
      <c r="C641" s="51" t="s">
        <v>3388</v>
      </c>
      <c r="D641" s="51">
        <v>414008</v>
      </c>
      <c r="E641" s="62" t="s">
        <v>10092</v>
      </c>
      <c r="F641" s="62" t="s">
        <v>10092</v>
      </c>
      <c r="G641" s="62" t="s">
        <v>10092</v>
      </c>
      <c r="H641" s="18" t="s">
        <v>4720</v>
      </c>
      <c r="I641" s="53"/>
      <c r="J641" s="53">
        <v>3</v>
      </c>
      <c r="K641" s="53"/>
      <c r="L641" s="53">
        <v>3</v>
      </c>
      <c r="M641">
        <f t="shared" si="18"/>
        <v>0</v>
      </c>
      <c r="N641">
        <f t="shared" si="19"/>
        <v>3</v>
      </c>
      <c r="P641" s="18" t="s">
        <v>5847</v>
      </c>
      <c r="Q641" s="53">
        <v>4</v>
      </c>
      <c r="R641" s="53"/>
      <c r="S641" s="53"/>
      <c r="T641" s="53">
        <v>4</v>
      </c>
    </row>
    <row r="642" spans="1:20" ht="15" x14ac:dyDescent="0.2">
      <c r="A642" s="22" t="s">
        <v>1278</v>
      </c>
      <c r="B642" s="22">
        <v>20517</v>
      </c>
      <c r="C642" s="46" t="s">
        <v>678</v>
      </c>
      <c r="D642" s="46">
        <v>204001</v>
      </c>
      <c r="E642" s="62" t="s">
        <v>10093</v>
      </c>
      <c r="F642" s="62" t="s">
        <v>10092</v>
      </c>
      <c r="G642" s="62" t="s">
        <v>10092</v>
      </c>
      <c r="H642" s="18" t="s">
        <v>706</v>
      </c>
      <c r="I642" s="53">
        <v>18</v>
      </c>
      <c r="J642" s="53"/>
      <c r="K642" s="53"/>
      <c r="L642" s="53">
        <v>18</v>
      </c>
      <c r="M642">
        <f t="shared" si="18"/>
        <v>0</v>
      </c>
      <c r="N642">
        <f t="shared" si="19"/>
        <v>3</v>
      </c>
      <c r="P642" s="18" t="s">
        <v>708</v>
      </c>
      <c r="Q642" s="53">
        <v>3</v>
      </c>
      <c r="R642" s="53"/>
      <c r="S642" s="53"/>
      <c r="T642" s="53">
        <v>3</v>
      </c>
    </row>
    <row r="643" spans="1:20" ht="15" x14ac:dyDescent="0.2">
      <c r="A643" s="50" t="s">
        <v>1259</v>
      </c>
      <c r="B643" s="50">
        <v>54245</v>
      </c>
      <c r="C643" s="51" t="s">
        <v>3395</v>
      </c>
      <c r="D643" s="51">
        <v>547077</v>
      </c>
      <c r="E643" s="62" t="s">
        <v>10092</v>
      </c>
      <c r="F643" s="62" t="s">
        <v>10092</v>
      </c>
      <c r="G643" s="62" t="s">
        <v>10092</v>
      </c>
      <c r="H643" s="18" t="s">
        <v>5847</v>
      </c>
      <c r="I643" s="53"/>
      <c r="J643" s="53">
        <v>4</v>
      </c>
      <c r="K643" s="53"/>
      <c r="L643" s="53">
        <v>4</v>
      </c>
      <c r="M643">
        <f t="shared" si="18"/>
        <v>0</v>
      </c>
      <c r="N643">
        <f t="shared" si="19"/>
        <v>3</v>
      </c>
      <c r="P643" s="18" t="s">
        <v>3767</v>
      </c>
      <c r="Q643" s="53">
        <v>2</v>
      </c>
      <c r="R643" s="53"/>
      <c r="S643" s="53"/>
      <c r="T643" s="53">
        <v>2</v>
      </c>
    </row>
    <row r="644" spans="1:20" ht="15" x14ac:dyDescent="0.2">
      <c r="A644" s="22" t="s">
        <v>1151</v>
      </c>
      <c r="B644" s="22">
        <v>44430</v>
      </c>
      <c r="C644" s="46" t="s">
        <v>567</v>
      </c>
      <c r="D644" s="46">
        <v>442009</v>
      </c>
      <c r="E644" s="62" t="s">
        <v>10093</v>
      </c>
      <c r="F644" s="62" t="s">
        <v>10092</v>
      </c>
      <c r="G644" s="62" t="s">
        <v>10092</v>
      </c>
      <c r="H644" s="18" t="s">
        <v>708</v>
      </c>
      <c r="I644" s="53">
        <v>3</v>
      </c>
      <c r="J644" s="53"/>
      <c r="K644" s="53"/>
      <c r="L644" s="53">
        <v>3</v>
      </c>
      <c r="M644">
        <f t="shared" si="18"/>
        <v>0</v>
      </c>
      <c r="N644">
        <f t="shared" si="19"/>
        <v>3</v>
      </c>
      <c r="P644" s="18" t="s">
        <v>3382</v>
      </c>
      <c r="Q644" s="53">
        <v>4</v>
      </c>
      <c r="R644" s="53"/>
      <c r="S644" s="53"/>
      <c r="T644" s="53">
        <v>4</v>
      </c>
    </row>
    <row r="645" spans="1:20" ht="15" x14ac:dyDescent="0.2">
      <c r="A645" s="50" t="s">
        <v>1137</v>
      </c>
      <c r="B645" s="50">
        <v>70233</v>
      </c>
      <c r="C645" s="51" t="s">
        <v>2880</v>
      </c>
      <c r="D645" s="51">
        <v>705057</v>
      </c>
      <c r="E645" s="62" t="s">
        <v>10092</v>
      </c>
      <c r="F645" s="62" t="s">
        <v>10092</v>
      </c>
      <c r="G645" s="62" t="s">
        <v>10092</v>
      </c>
      <c r="H645" s="18" t="s">
        <v>3767</v>
      </c>
      <c r="I645" s="53"/>
      <c r="J645" s="53">
        <v>2</v>
      </c>
      <c r="K645" s="53"/>
      <c r="L645" s="53">
        <v>2</v>
      </c>
      <c r="M645">
        <f t="shared" si="18"/>
        <v>0</v>
      </c>
      <c r="N645">
        <f t="shared" si="19"/>
        <v>3</v>
      </c>
      <c r="P645" s="18" t="s">
        <v>710</v>
      </c>
      <c r="Q645" s="53">
        <v>2</v>
      </c>
      <c r="R645" s="53"/>
      <c r="S645" s="53"/>
      <c r="T645" s="53">
        <v>2</v>
      </c>
    </row>
    <row r="646" spans="1:20" ht="15" x14ac:dyDescent="0.2">
      <c r="A646" s="22" t="s">
        <v>1259</v>
      </c>
      <c r="B646" s="22">
        <v>54498</v>
      </c>
      <c r="C646" s="46" t="s">
        <v>653</v>
      </c>
      <c r="D646" s="46">
        <v>546551</v>
      </c>
      <c r="E646" s="62" t="s">
        <v>10093</v>
      </c>
      <c r="F646" s="62" t="s">
        <v>10092</v>
      </c>
      <c r="G646" s="62" t="s">
        <v>10092</v>
      </c>
      <c r="H646" s="18" t="s">
        <v>3382</v>
      </c>
      <c r="I646" s="53"/>
      <c r="J646" s="53">
        <v>4</v>
      </c>
      <c r="K646" s="53"/>
      <c r="L646" s="53">
        <v>4</v>
      </c>
      <c r="M646">
        <f t="shared" ref="M646:M709" si="20">GETPIVOTDATA("Servientrega covering",$H$4,"ГОРОД/ПОСЕЛЕНИЕ","ABEJORRAL")-GETPIVOTDATA("Servientrega covering",$H$4,"ГОРОД/ПОСЕЛЕНИЕ","ABEJORRAL","Servientrega covering","НЕТ ДОСТАВКИ")</f>
        <v>0</v>
      </c>
      <c r="N646">
        <f t="shared" ref="N646:N709" si="21">GETPIVOTDATA("Servientrega covering",$H$4,"ГОРОД/ПОСЕЛЕНИЕ","ABEJORRAL")-GETPIVOTDATA("Servientrega covering",$H$4,"ГОРОД/ПОСЕЛЕНИЕ","ABEJORRAL","Servientrega covering","ЕСТЬ")</f>
        <v>3</v>
      </c>
      <c r="P646" s="18" t="s">
        <v>712</v>
      </c>
      <c r="Q646" s="53">
        <v>3</v>
      </c>
      <c r="R646" s="53"/>
      <c r="S646" s="53"/>
      <c r="T646" s="53">
        <v>3</v>
      </c>
    </row>
    <row r="647" spans="1:20" ht="15" x14ac:dyDescent="0.2">
      <c r="A647" s="50" t="s">
        <v>1158</v>
      </c>
      <c r="B647" s="50">
        <v>47460</v>
      </c>
      <c r="C647" s="51" t="s">
        <v>3405</v>
      </c>
      <c r="D647" s="51">
        <v>475020</v>
      </c>
      <c r="E647" s="62" t="s">
        <v>10092</v>
      </c>
      <c r="F647" s="62" t="s">
        <v>10092</v>
      </c>
      <c r="G647" s="62" t="s">
        <v>10092</v>
      </c>
      <c r="H647" s="18" t="s">
        <v>710</v>
      </c>
      <c r="I647" s="53">
        <v>2</v>
      </c>
      <c r="J647" s="53"/>
      <c r="K647" s="53"/>
      <c r="L647" s="53">
        <v>2</v>
      </c>
      <c r="M647">
        <f t="shared" si="20"/>
        <v>0</v>
      </c>
      <c r="N647">
        <f t="shared" si="21"/>
        <v>3</v>
      </c>
      <c r="P647" s="18" t="s">
        <v>714</v>
      </c>
      <c r="Q647" s="53">
        <v>2</v>
      </c>
      <c r="R647" s="53"/>
      <c r="S647" s="53"/>
      <c r="T647" s="53">
        <v>2</v>
      </c>
    </row>
    <row r="648" spans="1:20" ht="15" x14ac:dyDescent="0.2">
      <c r="A648" s="50" t="s">
        <v>50</v>
      </c>
      <c r="B648" s="50">
        <v>15762</v>
      </c>
      <c r="C648" s="51" t="s">
        <v>3407</v>
      </c>
      <c r="D648" s="51">
        <v>154040</v>
      </c>
      <c r="E648" s="62" t="s">
        <v>10092</v>
      </c>
      <c r="F648" s="62" t="s">
        <v>10092</v>
      </c>
      <c r="G648" s="62" t="s">
        <v>10092</v>
      </c>
      <c r="H648" s="18" t="s">
        <v>712</v>
      </c>
      <c r="I648" s="53">
        <v>3</v>
      </c>
      <c r="J648" s="53"/>
      <c r="K648" s="53"/>
      <c r="L648" s="53">
        <v>3</v>
      </c>
      <c r="M648">
        <f t="shared" si="20"/>
        <v>0</v>
      </c>
      <c r="N648">
        <f t="shared" si="21"/>
        <v>3</v>
      </c>
      <c r="P648" s="18" t="s">
        <v>3614</v>
      </c>
      <c r="Q648" s="53">
        <v>2</v>
      </c>
      <c r="R648" s="53"/>
      <c r="S648" s="53"/>
      <c r="T648" s="53">
        <v>2</v>
      </c>
    </row>
    <row r="649" spans="1:20" ht="15" x14ac:dyDescent="0.2">
      <c r="A649" s="50" t="s">
        <v>80</v>
      </c>
      <c r="B649" s="50">
        <v>5138</v>
      </c>
      <c r="C649" s="51" t="s">
        <v>1211</v>
      </c>
      <c r="D649" s="51">
        <v>57068</v>
      </c>
      <c r="E649" s="62" t="s">
        <v>10092</v>
      </c>
      <c r="F649" s="62" t="s">
        <v>10092</v>
      </c>
      <c r="G649" s="62" t="s">
        <v>10092</v>
      </c>
      <c r="H649" s="18" t="s">
        <v>714</v>
      </c>
      <c r="I649" s="53">
        <v>2</v>
      </c>
      <c r="J649" s="53"/>
      <c r="K649" s="53"/>
      <c r="L649" s="53">
        <v>2</v>
      </c>
      <c r="M649">
        <f t="shared" si="20"/>
        <v>0</v>
      </c>
      <c r="N649">
        <f t="shared" si="21"/>
        <v>3</v>
      </c>
      <c r="P649" s="18" t="s">
        <v>716</v>
      </c>
      <c r="Q649" s="53">
        <v>4</v>
      </c>
      <c r="R649" s="53"/>
      <c r="S649" s="53"/>
      <c r="T649" s="53">
        <v>4</v>
      </c>
    </row>
    <row r="650" spans="1:20" ht="15" x14ac:dyDescent="0.2">
      <c r="A650" s="50" t="s">
        <v>1311</v>
      </c>
      <c r="B650" s="50">
        <v>27372</v>
      </c>
      <c r="C650" s="51" t="s">
        <v>2563</v>
      </c>
      <c r="D650" s="51">
        <v>276019</v>
      </c>
      <c r="E650" s="62" t="s">
        <v>10092</v>
      </c>
      <c r="F650" s="62" t="s">
        <v>10092</v>
      </c>
      <c r="G650" s="62" t="s">
        <v>10092</v>
      </c>
      <c r="H650" s="18" t="s">
        <v>3614</v>
      </c>
      <c r="I650" s="53"/>
      <c r="J650" s="53">
        <v>2</v>
      </c>
      <c r="K650" s="53"/>
      <c r="L650" s="53">
        <v>2</v>
      </c>
      <c r="M650">
        <f t="shared" si="20"/>
        <v>0</v>
      </c>
      <c r="N650">
        <f t="shared" si="21"/>
        <v>3</v>
      </c>
      <c r="P650" s="18" t="s">
        <v>3588</v>
      </c>
      <c r="Q650" s="53">
        <v>3</v>
      </c>
      <c r="R650" s="53"/>
      <c r="S650" s="53"/>
      <c r="T650" s="53">
        <v>3</v>
      </c>
    </row>
    <row r="651" spans="1:20" ht="15" x14ac:dyDescent="0.2">
      <c r="A651" s="50" t="s">
        <v>1129</v>
      </c>
      <c r="B651" s="50">
        <v>68522</v>
      </c>
      <c r="C651" s="51" t="s">
        <v>2394</v>
      </c>
      <c r="D651" s="51">
        <v>683581</v>
      </c>
      <c r="E651" s="62" t="s">
        <v>10092</v>
      </c>
      <c r="F651" s="62" t="s">
        <v>10092</v>
      </c>
      <c r="G651" s="62" t="s">
        <v>10092</v>
      </c>
      <c r="H651" s="18" t="s">
        <v>716</v>
      </c>
      <c r="I651" s="53">
        <v>4</v>
      </c>
      <c r="J651" s="53"/>
      <c r="K651" s="53"/>
      <c r="L651" s="53">
        <v>4</v>
      </c>
      <c r="M651">
        <f t="shared" si="20"/>
        <v>0</v>
      </c>
      <c r="N651">
        <f t="shared" si="21"/>
        <v>3</v>
      </c>
      <c r="P651" s="18" t="s">
        <v>718</v>
      </c>
      <c r="Q651" s="53"/>
      <c r="R651" s="53">
        <v>10</v>
      </c>
      <c r="S651" s="53"/>
      <c r="T651" s="53">
        <v>10</v>
      </c>
    </row>
    <row r="652" spans="1:20" ht="15" x14ac:dyDescent="0.2">
      <c r="A652" s="64" t="s">
        <v>1252</v>
      </c>
      <c r="B652" s="64">
        <v>11001</v>
      </c>
      <c r="C652" s="65" t="s">
        <v>1924</v>
      </c>
      <c r="D652" s="65">
        <v>111151</v>
      </c>
      <c r="E652" s="62" t="s">
        <v>10092</v>
      </c>
      <c r="F652" s="62" t="s">
        <v>10092</v>
      </c>
      <c r="G652" s="62" t="s">
        <v>10093</v>
      </c>
      <c r="H652" s="18" t="s">
        <v>3588</v>
      </c>
      <c r="I652" s="53"/>
      <c r="J652" s="53">
        <v>3</v>
      </c>
      <c r="K652" s="53"/>
      <c r="L652" s="53">
        <v>3</v>
      </c>
      <c r="M652">
        <f t="shared" si="20"/>
        <v>0</v>
      </c>
      <c r="N652">
        <f t="shared" si="21"/>
        <v>3</v>
      </c>
      <c r="P652" s="18" t="s">
        <v>720</v>
      </c>
      <c r="Q652" s="53">
        <v>4</v>
      </c>
      <c r="R652" s="53"/>
      <c r="S652" s="53"/>
      <c r="T652" s="53">
        <v>4</v>
      </c>
    </row>
    <row r="653" spans="1:20" ht="15" x14ac:dyDescent="0.2">
      <c r="A653" s="50" t="s">
        <v>1129</v>
      </c>
      <c r="B653" s="50">
        <v>68370</v>
      </c>
      <c r="C653" s="51" t="s">
        <v>3419</v>
      </c>
      <c r="D653" s="51">
        <v>684017</v>
      </c>
      <c r="E653" s="62" t="s">
        <v>10092</v>
      </c>
      <c r="F653" s="62" t="s">
        <v>10092</v>
      </c>
      <c r="G653" s="62" t="s">
        <v>10092</v>
      </c>
      <c r="H653" s="18" t="s">
        <v>718</v>
      </c>
      <c r="I653" s="53">
        <v>10</v>
      </c>
      <c r="J653" s="53"/>
      <c r="K653" s="53"/>
      <c r="L653" s="53">
        <v>10</v>
      </c>
      <c r="M653">
        <f t="shared" si="20"/>
        <v>0</v>
      </c>
      <c r="N653">
        <f t="shared" si="21"/>
        <v>3</v>
      </c>
      <c r="P653" s="18" t="s">
        <v>4375</v>
      </c>
      <c r="Q653" s="53">
        <v>3</v>
      </c>
      <c r="R653" s="53"/>
      <c r="S653" s="53"/>
      <c r="T653" s="53">
        <v>3</v>
      </c>
    </row>
    <row r="654" spans="1:20" ht="15" x14ac:dyDescent="0.2">
      <c r="A654" s="50" t="s">
        <v>1819</v>
      </c>
      <c r="B654" s="50">
        <v>91405</v>
      </c>
      <c r="C654" s="51" t="s">
        <v>3423</v>
      </c>
      <c r="D654" s="51">
        <v>914050</v>
      </c>
      <c r="E654" s="62" t="s">
        <v>10092</v>
      </c>
      <c r="F654" s="62" t="s">
        <v>10092</v>
      </c>
      <c r="G654" s="62" t="s">
        <v>10092</v>
      </c>
      <c r="H654" s="18" t="s">
        <v>720</v>
      </c>
      <c r="I654" s="53">
        <v>4</v>
      </c>
      <c r="J654" s="53"/>
      <c r="K654" s="53"/>
      <c r="L654" s="53">
        <v>4</v>
      </c>
      <c r="M654">
        <f t="shared" si="20"/>
        <v>0</v>
      </c>
      <c r="N654">
        <f t="shared" si="21"/>
        <v>3</v>
      </c>
      <c r="P654" s="18" t="s">
        <v>722</v>
      </c>
      <c r="Q654" s="53"/>
      <c r="R654" s="53">
        <v>6</v>
      </c>
      <c r="S654" s="53"/>
      <c r="T654" s="53">
        <v>6</v>
      </c>
    </row>
    <row r="655" spans="1:20" ht="15" x14ac:dyDescent="0.2">
      <c r="A655" s="22" t="s">
        <v>1129</v>
      </c>
      <c r="B655" s="22">
        <v>68615</v>
      </c>
      <c r="C655" s="46" t="s">
        <v>809</v>
      </c>
      <c r="D655" s="46">
        <v>687518</v>
      </c>
      <c r="E655" s="62" t="s">
        <v>10093</v>
      </c>
      <c r="F655" s="62" t="s">
        <v>10092</v>
      </c>
      <c r="G655" s="62" t="s">
        <v>10092</v>
      </c>
      <c r="H655" s="18" t="s">
        <v>4375</v>
      </c>
      <c r="I655" s="53"/>
      <c r="J655" s="53">
        <v>3</v>
      </c>
      <c r="K655" s="53"/>
      <c r="L655" s="53">
        <v>3</v>
      </c>
      <c r="M655">
        <f t="shared" si="20"/>
        <v>0</v>
      </c>
      <c r="N655">
        <f t="shared" si="21"/>
        <v>3</v>
      </c>
      <c r="P655" s="18" t="s">
        <v>724</v>
      </c>
      <c r="Q655" s="53">
        <v>2</v>
      </c>
      <c r="R655" s="53"/>
      <c r="S655" s="53"/>
      <c r="T655" s="53">
        <v>2</v>
      </c>
    </row>
    <row r="656" spans="1:20" ht="15" x14ac:dyDescent="0.2">
      <c r="A656" s="22" t="s">
        <v>1196</v>
      </c>
      <c r="B656" s="22">
        <v>19142</v>
      </c>
      <c r="C656" s="46" t="s">
        <v>193</v>
      </c>
      <c r="D656" s="46">
        <v>191079</v>
      </c>
      <c r="E656" s="62" t="s">
        <v>10093</v>
      </c>
      <c r="F656" s="62" t="s">
        <v>10093</v>
      </c>
      <c r="G656" s="62" t="s">
        <v>10092</v>
      </c>
      <c r="H656" s="18" t="s">
        <v>722</v>
      </c>
      <c r="I656" s="53">
        <v>6</v>
      </c>
      <c r="J656" s="53"/>
      <c r="K656" s="53"/>
      <c r="L656" s="53">
        <v>6</v>
      </c>
      <c r="M656">
        <f t="shared" si="20"/>
        <v>0</v>
      </c>
      <c r="N656">
        <f t="shared" si="21"/>
        <v>3</v>
      </c>
      <c r="P656" s="18" t="s">
        <v>726</v>
      </c>
      <c r="Q656" s="53">
        <v>6</v>
      </c>
      <c r="R656" s="53"/>
      <c r="S656" s="53"/>
      <c r="T656" s="53">
        <v>6</v>
      </c>
    </row>
    <row r="657" spans="1:20" ht="15" x14ac:dyDescent="0.2">
      <c r="A657" s="22" t="s">
        <v>1179</v>
      </c>
      <c r="B657" s="22">
        <v>50400</v>
      </c>
      <c r="C657" s="46" t="s">
        <v>543</v>
      </c>
      <c r="D657" s="46">
        <v>506061</v>
      </c>
      <c r="E657" s="62" t="s">
        <v>10093</v>
      </c>
      <c r="F657" s="62" t="s">
        <v>10092</v>
      </c>
      <c r="G657" s="62" t="s">
        <v>10092</v>
      </c>
      <c r="H657" s="18" t="s">
        <v>724</v>
      </c>
      <c r="I657" s="53">
        <v>2</v>
      </c>
      <c r="J657" s="53"/>
      <c r="K657" s="53"/>
      <c r="L657" s="53">
        <v>2</v>
      </c>
      <c r="M657">
        <f t="shared" si="20"/>
        <v>0</v>
      </c>
      <c r="N657">
        <f t="shared" si="21"/>
        <v>3</v>
      </c>
      <c r="P657" s="18" t="s">
        <v>2637</v>
      </c>
      <c r="Q657" s="53">
        <v>2</v>
      </c>
      <c r="R657" s="53"/>
      <c r="S657" s="53"/>
      <c r="T657" s="53">
        <v>2</v>
      </c>
    </row>
    <row r="658" spans="1:20" ht="15" x14ac:dyDescent="0.2">
      <c r="A658" s="50" t="s">
        <v>1807</v>
      </c>
      <c r="B658" s="50">
        <v>86573</v>
      </c>
      <c r="C658" s="51" t="s">
        <v>2346</v>
      </c>
      <c r="D658" s="51">
        <v>864008</v>
      </c>
      <c r="E658" s="62" t="s">
        <v>10092</v>
      </c>
      <c r="F658" s="62" t="s">
        <v>10092</v>
      </c>
      <c r="G658" s="62" t="s">
        <v>10092</v>
      </c>
      <c r="H658" s="18" t="s">
        <v>726</v>
      </c>
      <c r="I658" s="53">
        <v>6</v>
      </c>
      <c r="J658" s="53"/>
      <c r="K658" s="53"/>
      <c r="L658" s="53">
        <v>6</v>
      </c>
      <c r="M658">
        <f t="shared" si="20"/>
        <v>0</v>
      </c>
      <c r="N658">
        <f t="shared" si="21"/>
        <v>3</v>
      </c>
      <c r="P658" s="18" t="s">
        <v>1159</v>
      </c>
      <c r="Q658" s="53">
        <v>3</v>
      </c>
      <c r="R658" s="53"/>
      <c r="S658" s="53"/>
      <c r="T658" s="53">
        <v>3</v>
      </c>
    </row>
    <row r="659" spans="1:20" ht="15" x14ac:dyDescent="0.2">
      <c r="A659" s="50" t="s">
        <v>1222</v>
      </c>
      <c r="B659" s="50">
        <v>52520</v>
      </c>
      <c r="C659" s="51" t="s">
        <v>3436</v>
      </c>
      <c r="D659" s="51">
        <v>528560</v>
      </c>
      <c r="E659" s="62" t="s">
        <v>10092</v>
      </c>
      <c r="F659" s="62" t="s">
        <v>10092</v>
      </c>
      <c r="G659" s="62" t="s">
        <v>10092</v>
      </c>
      <c r="H659" s="18" t="s">
        <v>2637</v>
      </c>
      <c r="I659" s="53"/>
      <c r="J659" s="53">
        <v>2</v>
      </c>
      <c r="K659" s="53"/>
      <c r="L659" s="53">
        <v>2</v>
      </c>
      <c r="M659">
        <f t="shared" si="20"/>
        <v>0</v>
      </c>
      <c r="N659">
        <f t="shared" si="21"/>
        <v>3</v>
      </c>
      <c r="P659" s="18" t="s">
        <v>728</v>
      </c>
      <c r="Q659" s="53">
        <v>3</v>
      </c>
      <c r="R659" s="53"/>
      <c r="S659" s="53"/>
      <c r="T659" s="53">
        <v>3</v>
      </c>
    </row>
    <row r="660" spans="1:20" ht="15" x14ac:dyDescent="0.2">
      <c r="A660" s="50" t="s">
        <v>1228</v>
      </c>
      <c r="B660" s="50">
        <v>41298</v>
      </c>
      <c r="C660" s="51" t="s">
        <v>1625</v>
      </c>
      <c r="D660" s="51">
        <v>414029</v>
      </c>
      <c r="E660" s="62" t="s">
        <v>10092</v>
      </c>
      <c r="F660" s="62" t="s">
        <v>10092</v>
      </c>
      <c r="G660" s="62" t="s">
        <v>10092</v>
      </c>
      <c r="H660" s="18" t="s">
        <v>1159</v>
      </c>
      <c r="I660" s="53"/>
      <c r="J660" s="53">
        <v>3</v>
      </c>
      <c r="K660" s="53"/>
      <c r="L660" s="53">
        <v>3</v>
      </c>
      <c r="M660">
        <f t="shared" si="20"/>
        <v>0</v>
      </c>
      <c r="N660">
        <f t="shared" si="21"/>
        <v>3</v>
      </c>
      <c r="P660" s="18" t="s">
        <v>7426</v>
      </c>
      <c r="Q660" s="53">
        <v>3</v>
      </c>
      <c r="R660" s="53"/>
      <c r="S660" s="53"/>
      <c r="T660" s="53">
        <v>3</v>
      </c>
    </row>
    <row r="661" spans="1:20" ht="15" x14ac:dyDescent="0.2">
      <c r="A661" s="22" t="s">
        <v>80</v>
      </c>
      <c r="B661" s="22">
        <v>5266</v>
      </c>
      <c r="C661" s="46" t="s">
        <v>382</v>
      </c>
      <c r="D661" s="46">
        <v>55420</v>
      </c>
      <c r="E661" s="62" t="s">
        <v>10092</v>
      </c>
      <c r="F661" s="62" t="s">
        <v>10093</v>
      </c>
      <c r="G661" s="62" t="s">
        <v>10092</v>
      </c>
      <c r="H661" s="18" t="s">
        <v>728</v>
      </c>
      <c r="I661" s="53">
        <v>3</v>
      </c>
      <c r="J661" s="53"/>
      <c r="K661" s="53"/>
      <c r="L661" s="53">
        <v>3</v>
      </c>
      <c r="M661">
        <f t="shared" si="20"/>
        <v>0</v>
      </c>
      <c r="N661">
        <f t="shared" si="21"/>
        <v>3</v>
      </c>
      <c r="P661" s="18" t="s">
        <v>8672</v>
      </c>
      <c r="Q661" s="53">
        <v>2</v>
      </c>
      <c r="R661" s="53"/>
      <c r="S661" s="53"/>
      <c r="T661" s="53">
        <v>2</v>
      </c>
    </row>
    <row r="662" spans="1:20" ht="15" x14ac:dyDescent="0.2">
      <c r="A662" s="50" t="s">
        <v>1311</v>
      </c>
      <c r="B662" s="50">
        <v>27430</v>
      </c>
      <c r="C662" s="51" t="s">
        <v>3446</v>
      </c>
      <c r="D662" s="51">
        <v>275010</v>
      </c>
      <c r="E662" s="62" t="s">
        <v>10092</v>
      </c>
      <c r="F662" s="62" t="s">
        <v>10092</v>
      </c>
      <c r="G662" s="62" t="s">
        <v>10092</v>
      </c>
      <c r="H662" s="18" t="s">
        <v>7426</v>
      </c>
      <c r="I662" s="53"/>
      <c r="J662" s="53">
        <v>3</v>
      </c>
      <c r="K662" s="53"/>
      <c r="L662" s="53">
        <v>3</v>
      </c>
      <c r="M662">
        <f t="shared" si="20"/>
        <v>0</v>
      </c>
      <c r="N662">
        <f t="shared" si="21"/>
        <v>3</v>
      </c>
      <c r="P662" s="18" t="s">
        <v>2636</v>
      </c>
      <c r="Q662" s="53">
        <v>2</v>
      </c>
      <c r="R662" s="53"/>
      <c r="S662" s="53"/>
      <c r="T662" s="53">
        <v>2</v>
      </c>
    </row>
    <row r="663" spans="1:20" ht="15" x14ac:dyDescent="0.2">
      <c r="A663" s="22" t="s">
        <v>1185</v>
      </c>
      <c r="B663" s="22">
        <v>73873</v>
      </c>
      <c r="C663" s="46" t="s">
        <v>3447</v>
      </c>
      <c r="D663" s="46">
        <v>734060</v>
      </c>
      <c r="E663" s="62" t="s">
        <v>10093</v>
      </c>
      <c r="F663" s="62" t="s">
        <v>10092</v>
      </c>
      <c r="G663" s="62" t="s">
        <v>10092</v>
      </c>
      <c r="H663" s="18" t="s">
        <v>8672</v>
      </c>
      <c r="I663" s="53"/>
      <c r="J663" s="53">
        <v>2</v>
      </c>
      <c r="K663" s="53"/>
      <c r="L663" s="53">
        <v>2</v>
      </c>
      <c r="M663">
        <f t="shared" si="20"/>
        <v>0</v>
      </c>
      <c r="N663">
        <f t="shared" si="21"/>
        <v>3</v>
      </c>
      <c r="P663" s="18" t="s">
        <v>3659</v>
      </c>
      <c r="Q663" s="53">
        <v>3</v>
      </c>
      <c r="R663" s="53"/>
      <c r="S663" s="53"/>
      <c r="T663" s="53">
        <v>3</v>
      </c>
    </row>
    <row r="664" spans="1:20" ht="15" x14ac:dyDescent="0.2">
      <c r="A664" s="22" t="s">
        <v>1222</v>
      </c>
      <c r="B664" s="22">
        <v>52678</v>
      </c>
      <c r="C664" s="46" t="s">
        <v>835</v>
      </c>
      <c r="D664" s="46">
        <v>526057</v>
      </c>
      <c r="E664" s="62" t="s">
        <v>10093</v>
      </c>
      <c r="F664" s="62" t="s">
        <v>10092</v>
      </c>
      <c r="G664" s="62" t="s">
        <v>10092</v>
      </c>
      <c r="H664" s="18" t="s">
        <v>2636</v>
      </c>
      <c r="I664" s="53"/>
      <c r="J664" s="53">
        <v>2</v>
      </c>
      <c r="K664" s="53"/>
      <c r="L664" s="53">
        <v>2</v>
      </c>
      <c r="M664">
        <f t="shared" si="20"/>
        <v>0</v>
      </c>
      <c r="N664">
        <f t="shared" si="21"/>
        <v>3</v>
      </c>
      <c r="P664" s="18" t="s">
        <v>730</v>
      </c>
      <c r="Q664" s="53">
        <v>6</v>
      </c>
      <c r="R664" s="53"/>
      <c r="S664" s="53"/>
      <c r="T664" s="53">
        <v>6</v>
      </c>
    </row>
    <row r="665" spans="1:20" ht="15" x14ac:dyDescent="0.2">
      <c r="A665" s="22" t="s">
        <v>1278</v>
      </c>
      <c r="B665" s="22">
        <v>20001</v>
      </c>
      <c r="C665" s="46" t="s">
        <v>1058</v>
      </c>
      <c r="D665" s="46">
        <v>200001</v>
      </c>
      <c r="E665" s="62" t="s">
        <v>10093</v>
      </c>
      <c r="F665" s="62" t="s">
        <v>10093</v>
      </c>
      <c r="G665" s="62" t="s">
        <v>10092</v>
      </c>
      <c r="H665" s="18" t="s">
        <v>3659</v>
      </c>
      <c r="I665" s="53"/>
      <c r="J665" s="53">
        <v>3</v>
      </c>
      <c r="K665" s="53"/>
      <c r="L665" s="53">
        <v>3</v>
      </c>
      <c r="M665">
        <f t="shared" si="20"/>
        <v>0</v>
      </c>
      <c r="N665">
        <f t="shared" si="21"/>
        <v>3</v>
      </c>
      <c r="P665" s="18" t="s">
        <v>732</v>
      </c>
      <c r="Q665" s="53">
        <v>3</v>
      </c>
      <c r="R665" s="53"/>
      <c r="S665" s="53"/>
      <c r="T665" s="53">
        <v>3</v>
      </c>
    </row>
    <row r="666" spans="1:20" ht="15" x14ac:dyDescent="0.2">
      <c r="A666" s="50" t="s">
        <v>1222</v>
      </c>
      <c r="B666" s="50">
        <v>52210</v>
      </c>
      <c r="C666" s="51" t="s">
        <v>3454</v>
      </c>
      <c r="D666" s="51">
        <v>523087</v>
      </c>
      <c r="E666" s="62" t="s">
        <v>10092</v>
      </c>
      <c r="F666" s="62" t="s">
        <v>10092</v>
      </c>
      <c r="G666" s="62" t="s">
        <v>10092</v>
      </c>
      <c r="H666" s="18" t="s">
        <v>730</v>
      </c>
      <c r="I666" s="53">
        <v>6</v>
      </c>
      <c r="J666" s="53"/>
      <c r="K666" s="53"/>
      <c r="L666" s="53">
        <v>6</v>
      </c>
      <c r="M666">
        <f t="shared" si="20"/>
        <v>0</v>
      </c>
      <c r="N666">
        <f t="shared" si="21"/>
        <v>3</v>
      </c>
      <c r="P666" s="18" t="s">
        <v>734</v>
      </c>
      <c r="Q666" s="53">
        <v>3</v>
      </c>
      <c r="R666" s="53"/>
      <c r="S666" s="53"/>
      <c r="T666" s="53">
        <v>3</v>
      </c>
    </row>
    <row r="667" spans="1:20" ht="15" x14ac:dyDescent="0.2">
      <c r="A667" s="50" t="s">
        <v>1196</v>
      </c>
      <c r="B667" s="50">
        <v>19821</v>
      </c>
      <c r="C667" s="51" t="s">
        <v>3197</v>
      </c>
      <c r="D667" s="51">
        <v>192007</v>
      </c>
      <c r="E667" s="62" t="s">
        <v>10092</v>
      </c>
      <c r="F667" s="62" t="s">
        <v>10092</v>
      </c>
      <c r="G667" s="62" t="s">
        <v>10092</v>
      </c>
      <c r="H667" s="18" t="s">
        <v>732</v>
      </c>
      <c r="I667" s="53">
        <v>3</v>
      </c>
      <c r="J667" s="53"/>
      <c r="K667" s="53"/>
      <c r="L667" s="53">
        <v>3</v>
      </c>
      <c r="M667">
        <f t="shared" si="20"/>
        <v>0</v>
      </c>
      <c r="N667">
        <f t="shared" si="21"/>
        <v>3</v>
      </c>
      <c r="P667" s="18" t="s">
        <v>736</v>
      </c>
      <c r="Q667" s="53"/>
      <c r="R667" s="53">
        <v>5</v>
      </c>
      <c r="S667" s="53"/>
      <c r="T667" s="53">
        <v>5</v>
      </c>
    </row>
    <row r="668" spans="1:20" ht="15" x14ac:dyDescent="0.2">
      <c r="A668" s="22" t="s">
        <v>1129</v>
      </c>
      <c r="B668" s="22">
        <v>68264</v>
      </c>
      <c r="C668" s="46" t="s">
        <v>376</v>
      </c>
      <c r="D668" s="46">
        <v>682547</v>
      </c>
      <c r="E668" s="62" t="s">
        <v>10093</v>
      </c>
      <c r="F668" s="62" t="s">
        <v>10092</v>
      </c>
      <c r="G668" s="62" t="s">
        <v>10092</v>
      </c>
      <c r="H668" s="18" t="s">
        <v>734</v>
      </c>
      <c r="I668" s="53">
        <v>3</v>
      </c>
      <c r="J668" s="53"/>
      <c r="K668" s="53"/>
      <c r="L668" s="53">
        <v>3</v>
      </c>
      <c r="M668">
        <f t="shared" si="20"/>
        <v>0</v>
      </c>
      <c r="N668">
        <f t="shared" si="21"/>
        <v>3</v>
      </c>
      <c r="P668" s="18" t="s">
        <v>3361</v>
      </c>
      <c r="Q668" s="53">
        <v>3</v>
      </c>
      <c r="R668" s="53"/>
      <c r="S668" s="53"/>
      <c r="T668" s="53">
        <v>3</v>
      </c>
    </row>
    <row r="669" spans="1:20" ht="15" x14ac:dyDescent="0.2">
      <c r="A669" s="22" t="s">
        <v>189</v>
      </c>
      <c r="B669" s="22">
        <v>17001</v>
      </c>
      <c r="C669" s="46" t="s">
        <v>579</v>
      </c>
      <c r="D669" s="46">
        <v>170017</v>
      </c>
      <c r="E669" s="62" t="s">
        <v>10093</v>
      </c>
      <c r="F669" s="62" t="s">
        <v>10093</v>
      </c>
      <c r="G669" s="62" t="s">
        <v>10092</v>
      </c>
      <c r="H669" s="18" t="s">
        <v>736</v>
      </c>
      <c r="I669" s="53">
        <v>5</v>
      </c>
      <c r="J669" s="53"/>
      <c r="K669" s="53"/>
      <c r="L669" s="53">
        <v>5</v>
      </c>
      <c r="M669">
        <f t="shared" si="20"/>
        <v>0</v>
      </c>
      <c r="N669">
        <f t="shared" si="21"/>
        <v>3</v>
      </c>
      <c r="P669" s="18" t="s">
        <v>1868</v>
      </c>
      <c r="Q669" s="53">
        <v>4</v>
      </c>
      <c r="R669" s="53"/>
      <c r="S669" s="53"/>
      <c r="T669" s="53">
        <v>4</v>
      </c>
    </row>
    <row r="670" spans="1:20" ht="15" x14ac:dyDescent="0.2">
      <c r="A670" s="22" t="s">
        <v>1129</v>
      </c>
      <c r="B670" s="22">
        <v>68255</v>
      </c>
      <c r="C670" s="46" t="s">
        <v>365</v>
      </c>
      <c r="D670" s="46">
        <v>687509</v>
      </c>
      <c r="E670" s="62" t="s">
        <v>10093</v>
      </c>
      <c r="F670" s="62" t="s">
        <v>10092</v>
      </c>
      <c r="G670" s="62" t="s">
        <v>10092</v>
      </c>
      <c r="H670" s="18" t="s">
        <v>3361</v>
      </c>
      <c r="I670" s="53"/>
      <c r="J670" s="53">
        <v>3</v>
      </c>
      <c r="K670" s="53"/>
      <c r="L670" s="53">
        <v>3</v>
      </c>
      <c r="M670">
        <f t="shared" si="20"/>
        <v>0</v>
      </c>
      <c r="N670">
        <f t="shared" si="21"/>
        <v>3</v>
      </c>
      <c r="P670" s="18" t="s">
        <v>2066</v>
      </c>
      <c r="Q670" s="53">
        <v>2</v>
      </c>
      <c r="R670" s="53"/>
      <c r="S670" s="53"/>
      <c r="T670" s="53">
        <v>2</v>
      </c>
    </row>
    <row r="671" spans="1:20" ht="15" x14ac:dyDescent="0.2">
      <c r="A671" s="50" t="s">
        <v>1165</v>
      </c>
      <c r="B671" s="50">
        <v>25518</v>
      </c>
      <c r="C671" s="51" t="s">
        <v>3472</v>
      </c>
      <c r="D671" s="51">
        <v>254040</v>
      </c>
      <c r="E671" s="62" t="s">
        <v>10092</v>
      </c>
      <c r="F671" s="62" t="s">
        <v>10092</v>
      </c>
      <c r="G671" s="62" t="s">
        <v>10092</v>
      </c>
      <c r="H671" s="18" t="s">
        <v>1868</v>
      </c>
      <c r="I671" s="53"/>
      <c r="J671" s="53">
        <v>4</v>
      </c>
      <c r="K671" s="53"/>
      <c r="L671" s="53">
        <v>4</v>
      </c>
      <c r="M671">
        <f t="shared" si="20"/>
        <v>0</v>
      </c>
      <c r="N671">
        <f t="shared" si="21"/>
        <v>3</v>
      </c>
      <c r="P671" s="18" t="s">
        <v>4443</v>
      </c>
      <c r="Q671" s="53">
        <v>3</v>
      </c>
      <c r="R671" s="53"/>
      <c r="S671" s="53"/>
      <c r="T671" s="53">
        <v>3</v>
      </c>
    </row>
    <row r="672" spans="1:20" ht="15" x14ac:dyDescent="0.2">
      <c r="A672" s="22" t="s">
        <v>1196</v>
      </c>
      <c r="B672" s="22">
        <v>19001</v>
      </c>
      <c r="C672" s="46" t="s">
        <v>738</v>
      </c>
      <c r="D672" s="46">
        <v>190009</v>
      </c>
      <c r="E672" s="62" t="s">
        <v>10093</v>
      </c>
      <c r="F672" s="62" t="s">
        <v>10093</v>
      </c>
      <c r="G672" s="62" t="s">
        <v>10092</v>
      </c>
      <c r="H672" s="18" t="s">
        <v>2066</v>
      </c>
      <c r="I672" s="53"/>
      <c r="J672" s="53">
        <v>2</v>
      </c>
      <c r="K672" s="53"/>
      <c r="L672" s="53">
        <v>2</v>
      </c>
      <c r="M672">
        <f t="shared" si="20"/>
        <v>0</v>
      </c>
      <c r="N672">
        <f t="shared" si="21"/>
        <v>3</v>
      </c>
      <c r="P672" s="18" t="s">
        <v>738</v>
      </c>
      <c r="Q672" s="53"/>
      <c r="R672" s="53">
        <v>9</v>
      </c>
      <c r="S672" s="53"/>
      <c r="T672" s="53">
        <v>9</v>
      </c>
    </row>
    <row r="673" spans="1:20" ht="15" x14ac:dyDescent="0.2">
      <c r="A673" s="22" t="s">
        <v>1185</v>
      </c>
      <c r="B673" s="22">
        <v>73861</v>
      </c>
      <c r="C673" s="46" t="s">
        <v>1062</v>
      </c>
      <c r="D673" s="46">
        <v>730587</v>
      </c>
      <c r="E673" s="62" t="s">
        <v>10093</v>
      </c>
      <c r="F673" s="62" t="s">
        <v>10092</v>
      </c>
      <c r="G673" s="62" t="s">
        <v>10092</v>
      </c>
      <c r="H673" s="18" t="s">
        <v>4443</v>
      </c>
      <c r="I673" s="53"/>
      <c r="J673" s="53">
        <v>3</v>
      </c>
      <c r="K673" s="53"/>
      <c r="L673" s="53">
        <v>3</v>
      </c>
      <c r="M673">
        <f t="shared" si="20"/>
        <v>0</v>
      </c>
      <c r="N673">
        <f t="shared" si="21"/>
        <v>3</v>
      </c>
      <c r="P673" s="18" t="s">
        <v>1566</v>
      </c>
      <c r="Q673" s="53">
        <v>3</v>
      </c>
      <c r="R673" s="53"/>
      <c r="S673" s="53"/>
      <c r="T673" s="53">
        <v>3</v>
      </c>
    </row>
    <row r="674" spans="1:20" ht="15" x14ac:dyDescent="0.2">
      <c r="A674" s="50" t="s">
        <v>80</v>
      </c>
      <c r="B674" s="50">
        <v>5885</v>
      </c>
      <c r="C674" s="51" t="s">
        <v>2349</v>
      </c>
      <c r="D674" s="51">
        <v>53017</v>
      </c>
      <c r="E674" s="62" t="s">
        <v>10092</v>
      </c>
      <c r="F674" s="62" t="s">
        <v>10092</v>
      </c>
      <c r="G674" s="62" t="s">
        <v>10092</v>
      </c>
      <c r="H674" s="18" t="s">
        <v>738</v>
      </c>
      <c r="I674" s="53">
        <v>9</v>
      </c>
      <c r="J674" s="53"/>
      <c r="K674" s="53"/>
      <c r="L674" s="53">
        <v>9</v>
      </c>
      <c r="M674">
        <f t="shared" si="20"/>
        <v>0</v>
      </c>
      <c r="N674">
        <f t="shared" si="21"/>
        <v>3</v>
      </c>
      <c r="P674" s="18" t="s">
        <v>1405</v>
      </c>
      <c r="Q674" s="53">
        <v>4</v>
      </c>
      <c r="R674" s="53"/>
      <c r="S674" s="53"/>
      <c r="T674" s="53">
        <v>4</v>
      </c>
    </row>
    <row r="675" spans="1:20" ht="15" x14ac:dyDescent="0.2">
      <c r="A675" s="50" t="s">
        <v>1306</v>
      </c>
      <c r="B675" s="50">
        <v>8372</v>
      </c>
      <c r="C675" s="51" t="s">
        <v>486</v>
      </c>
      <c r="D675" s="51">
        <v>81047</v>
      </c>
      <c r="E675" s="62" t="s">
        <v>10092</v>
      </c>
      <c r="F675" s="62" t="s">
        <v>10092</v>
      </c>
      <c r="G675" s="62" t="s">
        <v>10092</v>
      </c>
      <c r="H675" s="18" t="s">
        <v>1566</v>
      </c>
      <c r="I675" s="53"/>
      <c r="J675" s="53">
        <v>3</v>
      </c>
      <c r="K675" s="53"/>
      <c r="L675" s="53">
        <v>3</v>
      </c>
      <c r="M675">
        <f t="shared" si="20"/>
        <v>0</v>
      </c>
      <c r="N675">
        <f t="shared" si="21"/>
        <v>3</v>
      </c>
      <c r="P675" s="18" t="s">
        <v>740</v>
      </c>
      <c r="Q675" s="53">
        <v>3</v>
      </c>
      <c r="R675" s="53"/>
      <c r="S675" s="53"/>
      <c r="T675" s="53">
        <v>3</v>
      </c>
    </row>
    <row r="676" spans="1:20" ht="15" x14ac:dyDescent="0.2">
      <c r="A676" s="50" t="s">
        <v>1285</v>
      </c>
      <c r="B676" s="50">
        <v>76020</v>
      </c>
      <c r="C676" s="51" t="s">
        <v>3487</v>
      </c>
      <c r="D676" s="51">
        <v>762047</v>
      </c>
      <c r="E676" s="62" t="s">
        <v>10092</v>
      </c>
      <c r="F676" s="62" t="s">
        <v>10092</v>
      </c>
      <c r="G676" s="62" t="s">
        <v>10092</v>
      </c>
      <c r="H676" s="18" t="s">
        <v>1405</v>
      </c>
      <c r="I676" s="53"/>
      <c r="J676" s="53">
        <v>4</v>
      </c>
      <c r="K676" s="53"/>
      <c r="L676" s="53">
        <v>4</v>
      </c>
      <c r="M676">
        <f t="shared" si="20"/>
        <v>0</v>
      </c>
      <c r="N676">
        <f t="shared" si="21"/>
        <v>3</v>
      </c>
      <c r="P676" s="18" t="s">
        <v>742</v>
      </c>
      <c r="Q676" s="53">
        <v>3</v>
      </c>
      <c r="R676" s="53"/>
      <c r="S676" s="53"/>
      <c r="T676" s="53">
        <v>3</v>
      </c>
    </row>
    <row r="677" spans="1:20" ht="15" x14ac:dyDescent="0.2">
      <c r="A677" s="22" t="s">
        <v>1165</v>
      </c>
      <c r="B677" s="22">
        <v>25506</v>
      </c>
      <c r="C677" s="46" t="s">
        <v>2987</v>
      </c>
      <c r="D677" s="46">
        <v>252030</v>
      </c>
      <c r="E677" s="62" t="s">
        <v>10093</v>
      </c>
      <c r="F677" s="62" t="s">
        <v>10092</v>
      </c>
      <c r="G677" s="62" t="s">
        <v>10092</v>
      </c>
      <c r="H677" s="18" t="s">
        <v>740</v>
      </c>
      <c r="I677" s="53">
        <v>3</v>
      </c>
      <c r="J677" s="53"/>
      <c r="K677" s="53"/>
      <c r="L677" s="53">
        <v>3</v>
      </c>
      <c r="M677">
        <f t="shared" si="20"/>
        <v>0</v>
      </c>
      <c r="N677">
        <f t="shared" si="21"/>
        <v>3</v>
      </c>
      <c r="P677" s="18" t="s">
        <v>2061</v>
      </c>
      <c r="Q677" s="53">
        <v>5</v>
      </c>
      <c r="R677" s="53"/>
      <c r="S677" s="53"/>
      <c r="T677" s="53">
        <v>5</v>
      </c>
    </row>
    <row r="678" spans="1:20" ht="15" x14ac:dyDescent="0.2">
      <c r="A678" s="50" t="s">
        <v>1222</v>
      </c>
      <c r="B678" s="50">
        <v>52110</v>
      </c>
      <c r="C678" s="51" t="s">
        <v>3114</v>
      </c>
      <c r="D678" s="51">
        <v>520517</v>
      </c>
      <c r="E678" s="62" t="s">
        <v>10092</v>
      </c>
      <c r="F678" s="62" t="s">
        <v>10092</v>
      </c>
      <c r="G678" s="62" t="s">
        <v>10092</v>
      </c>
      <c r="H678" s="18" t="s">
        <v>742</v>
      </c>
      <c r="I678" s="53">
        <v>3</v>
      </c>
      <c r="J678" s="53"/>
      <c r="K678" s="53"/>
      <c r="L678" s="53">
        <v>3</v>
      </c>
      <c r="M678">
        <f t="shared" si="20"/>
        <v>0</v>
      </c>
      <c r="N678">
        <f t="shared" si="21"/>
        <v>3</v>
      </c>
      <c r="P678" s="18" t="s">
        <v>744</v>
      </c>
      <c r="Q678" s="53">
        <v>3</v>
      </c>
      <c r="R678" s="53"/>
      <c r="S678" s="53"/>
      <c r="T678" s="53">
        <v>3</v>
      </c>
    </row>
    <row r="679" spans="1:20" ht="15" x14ac:dyDescent="0.2">
      <c r="A679" s="50" t="s">
        <v>50</v>
      </c>
      <c r="B679" s="50">
        <v>15401</v>
      </c>
      <c r="C679" s="51" t="s">
        <v>3493</v>
      </c>
      <c r="D679" s="51">
        <v>155001</v>
      </c>
      <c r="E679" s="62" t="s">
        <v>10092</v>
      </c>
      <c r="F679" s="62" t="s">
        <v>10092</v>
      </c>
      <c r="G679" s="62" t="s">
        <v>10092</v>
      </c>
      <c r="H679" s="18" t="s">
        <v>2061</v>
      </c>
      <c r="I679" s="53"/>
      <c r="J679" s="53">
        <v>5</v>
      </c>
      <c r="K679" s="53"/>
      <c r="L679" s="53">
        <v>5</v>
      </c>
      <c r="M679">
        <f t="shared" si="20"/>
        <v>0</v>
      </c>
      <c r="N679">
        <f t="shared" si="21"/>
        <v>3</v>
      </c>
      <c r="P679" s="18" t="s">
        <v>746</v>
      </c>
      <c r="Q679" s="53">
        <v>4</v>
      </c>
      <c r="R679" s="53"/>
      <c r="S679" s="53"/>
      <c r="T679" s="53">
        <v>4</v>
      </c>
    </row>
    <row r="680" spans="1:20" ht="15" x14ac:dyDescent="0.2">
      <c r="A680" s="50" t="s">
        <v>1158</v>
      </c>
      <c r="B680" s="50">
        <v>47960</v>
      </c>
      <c r="C680" s="51" t="s">
        <v>3494</v>
      </c>
      <c r="D680" s="51">
        <v>476058</v>
      </c>
      <c r="E680" s="62" t="s">
        <v>10092</v>
      </c>
      <c r="F680" s="62" t="s">
        <v>10092</v>
      </c>
      <c r="G680" s="62" t="s">
        <v>10092</v>
      </c>
      <c r="H680" s="18" t="s">
        <v>744</v>
      </c>
      <c r="I680" s="53">
        <v>3</v>
      </c>
      <c r="J680" s="53"/>
      <c r="K680" s="53"/>
      <c r="L680" s="53">
        <v>3</v>
      </c>
      <c r="M680">
        <f t="shared" si="20"/>
        <v>0</v>
      </c>
      <c r="N680">
        <f t="shared" si="21"/>
        <v>3</v>
      </c>
      <c r="P680" s="18" t="s">
        <v>5716</v>
      </c>
      <c r="Q680" s="53">
        <v>3</v>
      </c>
      <c r="R680" s="53"/>
      <c r="S680" s="53"/>
      <c r="T680" s="53">
        <v>3</v>
      </c>
    </row>
    <row r="681" spans="1:20" ht="15" x14ac:dyDescent="0.2">
      <c r="A681" s="50" t="s">
        <v>1228</v>
      </c>
      <c r="B681" s="50">
        <v>41872</v>
      </c>
      <c r="C681" s="51" t="s">
        <v>3498</v>
      </c>
      <c r="D681" s="51">
        <v>411027</v>
      </c>
      <c r="E681" s="62" t="s">
        <v>10092</v>
      </c>
      <c r="F681" s="62" t="s">
        <v>10092</v>
      </c>
      <c r="G681" s="62" t="s">
        <v>10092</v>
      </c>
      <c r="H681" s="18" t="s">
        <v>746</v>
      </c>
      <c r="I681" s="53">
        <v>4</v>
      </c>
      <c r="J681" s="53"/>
      <c r="K681" s="53"/>
      <c r="L681" s="53">
        <v>4</v>
      </c>
      <c r="M681">
        <f t="shared" si="20"/>
        <v>0</v>
      </c>
      <c r="N681">
        <f t="shared" si="21"/>
        <v>3</v>
      </c>
      <c r="P681" s="18" t="s">
        <v>5468</v>
      </c>
      <c r="Q681" s="53">
        <v>2</v>
      </c>
      <c r="R681" s="53"/>
      <c r="S681" s="53"/>
      <c r="T681" s="53">
        <v>2</v>
      </c>
    </row>
    <row r="682" spans="1:20" ht="15" x14ac:dyDescent="0.2">
      <c r="A682" s="50" t="s">
        <v>1196</v>
      </c>
      <c r="B682" s="50">
        <v>19130</v>
      </c>
      <c r="C682" s="51" t="s">
        <v>1859</v>
      </c>
      <c r="D682" s="51">
        <v>190508</v>
      </c>
      <c r="E682" s="62" t="s">
        <v>10092</v>
      </c>
      <c r="F682" s="62" t="s">
        <v>10092</v>
      </c>
      <c r="G682" s="62" t="s">
        <v>10092</v>
      </c>
      <c r="H682" s="18" t="s">
        <v>5716</v>
      </c>
      <c r="I682" s="53"/>
      <c r="J682" s="53">
        <v>3</v>
      </c>
      <c r="K682" s="53"/>
      <c r="L682" s="53">
        <v>3</v>
      </c>
      <c r="M682">
        <f t="shared" si="20"/>
        <v>0</v>
      </c>
      <c r="N682">
        <f t="shared" si="21"/>
        <v>3</v>
      </c>
      <c r="P682" s="18" t="s">
        <v>4289</v>
      </c>
      <c r="Q682" s="53">
        <v>3</v>
      </c>
      <c r="R682" s="53"/>
      <c r="S682" s="53"/>
      <c r="T682" s="53">
        <v>3</v>
      </c>
    </row>
    <row r="683" spans="1:20" ht="15" x14ac:dyDescent="0.2">
      <c r="A683" s="50" t="s">
        <v>1311</v>
      </c>
      <c r="B683" s="50">
        <v>27205</v>
      </c>
      <c r="C683" s="51" t="s">
        <v>3504</v>
      </c>
      <c r="D683" s="51">
        <v>273037</v>
      </c>
      <c r="E683" s="62" t="s">
        <v>10092</v>
      </c>
      <c r="F683" s="62" t="s">
        <v>10092</v>
      </c>
      <c r="G683" s="62" t="s">
        <v>10092</v>
      </c>
      <c r="H683" s="18" t="s">
        <v>5468</v>
      </c>
      <c r="I683" s="53"/>
      <c r="J683" s="53">
        <v>2</v>
      </c>
      <c r="K683" s="53"/>
      <c r="L683" s="53">
        <v>2</v>
      </c>
      <c r="M683">
        <f t="shared" si="20"/>
        <v>0</v>
      </c>
      <c r="N683">
        <f t="shared" si="21"/>
        <v>3</v>
      </c>
      <c r="P683" s="18" t="s">
        <v>752</v>
      </c>
      <c r="Q683" s="53">
        <v>2</v>
      </c>
      <c r="R683" s="53"/>
      <c r="S683" s="53"/>
      <c r="T683" s="53">
        <v>2</v>
      </c>
    </row>
    <row r="684" spans="1:20" ht="15" x14ac:dyDescent="0.2">
      <c r="A684" s="22" t="s">
        <v>1291</v>
      </c>
      <c r="B684" s="22">
        <v>13001</v>
      </c>
      <c r="C684" s="46" t="s">
        <v>209</v>
      </c>
      <c r="D684" s="46">
        <v>130008</v>
      </c>
      <c r="E684" s="62" t="s">
        <v>10093</v>
      </c>
      <c r="F684" s="62" t="s">
        <v>10093</v>
      </c>
      <c r="G684" s="62" t="s">
        <v>10092</v>
      </c>
      <c r="H684" s="18" t="s">
        <v>4289</v>
      </c>
      <c r="I684" s="53"/>
      <c r="J684" s="53">
        <v>3</v>
      </c>
      <c r="K684" s="53"/>
      <c r="L684" s="53">
        <v>3</v>
      </c>
      <c r="M684">
        <f t="shared" si="20"/>
        <v>0</v>
      </c>
      <c r="N684">
        <f t="shared" si="21"/>
        <v>3</v>
      </c>
      <c r="P684" s="18" t="s">
        <v>2150</v>
      </c>
      <c r="Q684" s="53">
        <v>3</v>
      </c>
      <c r="R684" s="53"/>
      <c r="S684" s="53"/>
      <c r="T684" s="53">
        <v>3</v>
      </c>
    </row>
    <row r="685" spans="1:20" ht="15" x14ac:dyDescent="0.2">
      <c r="A685" s="50" t="s">
        <v>2963</v>
      </c>
      <c r="B685" s="50">
        <v>95015</v>
      </c>
      <c r="C685" s="51" t="s">
        <v>1797</v>
      </c>
      <c r="D685" s="51">
        <v>953007</v>
      </c>
      <c r="E685" s="62" t="s">
        <v>10092</v>
      </c>
      <c r="F685" s="62" t="s">
        <v>10092</v>
      </c>
      <c r="G685" s="62" t="s">
        <v>10092</v>
      </c>
      <c r="H685" s="18" t="s">
        <v>752</v>
      </c>
      <c r="I685" s="53">
        <v>2</v>
      </c>
      <c r="J685" s="53"/>
      <c r="K685" s="53"/>
      <c r="L685" s="53">
        <v>2</v>
      </c>
      <c r="M685">
        <f t="shared" si="20"/>
        <v>0</v>
      </c>
      <c r="N685">
        <f t="shared" si="21"/>
        <v>3</v>
      </c>
      <c r="P685" s="18" t="s">
        <v>1820</v>
      </c>
      <c r="Q685" s="53">
        <v>2</v>
      </c>
      <c r="R685" s="53"/>
      <c r="S685" s="53"/>
      <c r="T685" s="53">
        <v>2</v>
      </c>
    </row>
    <row r="686" spans="1:20" ht="15" x14ac:dyDescent="0.2">
      <c r="A686" s="50" t="s">
        <v>1819</v>
      </c>
      <c r="B686" s="50">
        <v>91407</v>
      </c>
      <c r="C686" s="51" t="s">
        <v>3514</v>
      </c>
      <c r="D686" s="51">
        <v>917010</v>
      </c>
      <c r="E686" s="62" t="s">
        <v>10092</v>
      </c>
      <c r="F686" s="62" t="s">
        <v>10092</v>
      </c>
      <c r="G686" s="62" t="s">
        <v>10092</v>
      </c>
      <c r="H686" s="18" t="s">
        <v>2150</v>
      </c>
      <c r="I686" s="53"/>
      <c r="J686" s="53">
        <v>3</v>
      </c>
      <c r="K686" s="53"/>
      <c r="L686" s="53">
        <v>3</v>
      </c>
      <c r="M686">
        <f t="shared" si="20"/>
        <v>0</v>
      </c>
      <c r="N686">
        <f t="shared" si="21"/>
        <v>3</v>
      </c>
      <c r="P686" s="18" t="s">
        <v>5152</v>
      </c>
      <c r="Q686" s="53">
        <v>4</v>
      </c>
      <c r="R686" s="53"/>
      <c r="S686" s="53"/>
      <c r="T686" s="53">
        <v>4</v>
      </c>
    </row>
    <row r="687" spans="1:20" ht="15" x14ac:dyDescent="0.2">
      <c r="A687" s="22" t="s">
        <v>1165</v>
      </c>
      <c r="B687" s="22">
        <v>25754</v>
      </c>
      <c r="C687" s="46" t="s">
        <v>956</v>
      </c>
      <c r="D687" s="46">
        <v>250052</v>
      </c>
      <c r="E687" s="62" t="s">
        <v>10093</v>
      </c>
      <c r="F687" s="62" t="s">
        <v>10093</v>
      </c>
      <c r="G687" s="62" t="s">
        <v>10092</v>
      </c>
      <c r="H687" s="18" t="s">
        <v>1820</v>
      </c>
      <c r="I687" s="53"/>
      <c r="J687" s="53">
        <v>2</v>
      </c>
      <c r="K687" s="53"/>
      <c r="L687" s="53">
        <v>2</v>
      </c>
      <c r="M687">
        <f t="shared" si="20"/>
        <v>0</v>
      </c>
      <c r="N687">
        <f t="shared" si="21"/>
        <v>3</v>
      </c>
      <c r="P687" s="18" t="s">
        <v>6601</v>
      </c>
      <c r="Q687" s="53">
        <v>4</v>
      </c>
      <c r="R687" s="53"/>
      <c r="S687" s="53"/>
      <c r="T687" s="53">
        <v>4</v>
      </c>
    </row>
    <row r="688" spans="1:20" ht="15" x14ac:dyDescent="0.2">
      <c r="A688" s="22" t="s">
        <v>1165</v>
      </c>
      <c r="B688" s="22">
        <v>25793</v>
      </c>
      <c r="C688" s="46" t="s">
        <v>997</v>
      </c>
      <c r="D688" s="46">
        <v>250410</v>
      </c>
      <c r="E688" s="62" t="s">
        <v>10093</v>
      </c>
      <c r="F688" s="62" t="s">
        <v>10092</v>
      </c>
      <c r="G688" s="62" t="s">
        <v>10092</v>
      </c>
      <c r="H688" s="18" t="s">
        <v>5152</v>
      </c>
      <c r="I688" s="53"/>
      <c r="J688" s="53">
        <v>4</v>
      </c>
      <c r="K688" s="53"/>
      <c r="L688" s="53">
        <v>4</v>
      </c>
      <c r="M688">
        <f t="shared" si="20"/>
        <v>0</v>
      </c>
      <c r="N688">
        <f t="shared" si="21"/>
        <v>3</v>
      </c>
      <c r="P688" s="18" t="s">
        <v>757</v>
      </c>
      <c r="Q688" s="53">
        <v>3</v>
      </c>
      <c r="R688" s="53"/>
      <c r="S688" s="53"/>
      <c r="T688" s="53">
        <v>3</v>
      </c>
    </row>
    <row r="689" spans="1:20" ht="15" x14ac:dyDescent="0.2">
      <c r="A689" s="22" t="s">
        <v>1285</v>
      </c>
      <c r="B689" s="22">
        <v>76275</v>
      </c>
      <c r="C689" s="46" t="s">
        <v>397</v>
      </c>
      <c r="D689" s="46">
        <v>763567</v>
      </c>
      <c r="E689" s="62" t="s">
        <v>10093</v>
      </c>
      <c r="F689" s="62" t="s">
        <v>10092</v>
      </c>
      <c r="G689" s="62" t="s">
        <v>10092</v>
      </c>
      <c r="H689" s="18" t="s">
        <v>6601</v>
      </c>
      <c r="I689" s="53"/>
      <c r="J689" s="53">
        <v>4</v>
      </c>
      <c r="K689" s="53"/>
      <c r="L689" s="53">
        <v>4</v>
      </c>
      <c r="M689">
        <f t="shared" si="20"/>
        <v>0</v>
      </c>
      <c r="N689">
        <f t="shared" si="21"/>
        <v>3</v>
      </c>
      <c r="P689" s="18" t="s">
        <v>759</v>
      </c>
      <c r="Q689" s="53">
        <v>7</v>
      </c>
      <c r="R689" s="53"/>
      <c r="S689" s="53"/>
      <c r="T689" s="53">
        <v>7</v>
      </c>
    </row>
    <row r="690" spans="1:20" ht="15" x14ac:dyDescent="0.2">
      <c r="A690" s="22" t="s">
        <v>1158</v>
      </c>
      <c r="B690" s="22">
        <v>47001</v>
      </c>
      <c r="C690" s="46" t="s">
        <v>914</v>
      </c>
      <c r="D690" s="46">
        <v>470004</v>
      </c>
      <c r="E690" s="62" t="s">
        <v>10093</v>
      </c>
      <c r="F690" s="62" t="s">
        <v>10093</v>
      </c>
      <c r="G690" s="62" t="s">
        <v>10092</v>
      </c>
      <c r="H690" s="18" t="s">
        <v>757</v>
      </c>
      <c r="I690" s="53"/>
      <c r="J690" s="53">
        <v>3</v>
      </c>
      <c r="K690" s="53"/>
      <c r="L690" s="53">
        <v>3</v>
      </c>
      <c r="M690">
        <f t="shared" si="20"/>
        <v>0</v>
      </c>
      <c r="N690">
        <f t="shared" si="21"/>
        <v>3</v>
      </c>
      <c r="P690" s="18" t="s">
        <v>3895</v>
      </c>
      <c r="Q690" s="53">
        <v>2</v>
      </c>
      <c r="R690" s="53"/>
      <c r="S690" s="53"/>
      <c r="T690" s="53">
        <v>2</v>
      </c>
    </row>
    <row r="691" spans="1:20" ht="15" x14ac:dyDescent="0.2">
      <c r="A691" s="50" t="s">
        <v>1379</v>
      </c>
      <c r="B691" s="50">
        <v>18410</v>
      </c>
      <c r="C691" s="51" t="s">
        <v>3526</v>
      </c>
      <c r="D691" s="51">
        <v>181059</v>
      </c>
      <c r="E691" s="62" t="s">
        <v>10092</v>
      </c>
      <c r="F691" s="62" t="s">
        <v>10092</v>
      </c>
      <c r="G691" s="62" t="s">
        <v>10092</v>
      </c>
      <c r="H691" s="18" t="s">
        <v>759</v>
      </c>
      <c r="I691" s="53">
        <v>7</v>
      </c>
      <c r="J691" s="53"/>
      <c r="K691" s="53"/>
      <c r="L691" s="53">
        <v>7</v>
      </c>
      <c r="M691">
        <f t="shared" si="20"/>
        <v>0</v>
      </c>
      <c r="N691">
        <f t="shared" si="21"/>
        <v>3</v>
      </c>
      <c r="P691" s="18" t="s">
        <v>1971</v>
      </c>
      <c r="Q691" s="53">
        <v>6</v>
      </c>
      <c r="R691" s="53"/>
      <c r="S691" s="53"/>
      <c r="T691" s="53">
        <v>6</v>
      </c>
    </row>
    <row r="692" spans="1:20" ht="15" x14ac:dyDescent="0.2">
      <c r="A692" s="50" t="s">
        <v>80</v>
      </c>
      <c r="B692" s="50">
        <v>5480</v>
      </c>
      <c r="C692" s="51" t="s">
        <v>3531</v>
      </c>
      <c r="D692" s="51">
        <v>57420</v>
      </c>
      <c r="E692" s="62" t="s">
        <v>10092</v>
      </c>
      <c r="F692" s="62" t="s">
        <v>10092</v>
      </c>
      <c r="G692" s="62" t="s">
        <v>10092</v>
      </c>
      <c r="H692" s="18" t="s">
        <v>3895</v>
      </c>
      <c r="I692" s="53"/>
      <c r="J692" s="53">
        <v>2</v>
      </c>
      <c r="K692" s="53"/>
      <c r="L692" s="53">
        <v>2</v>
      </c>
      <c r="M692">
        <f t="shared" si="20"/>
        <v>0</v>
      </c>
      <c r="N692">
        <f t="shared" si="21"/>
        <v>3</v>
      </c>
      <c r="P692" s="18" t="s">
        <v>761</v>
      </c>
      <c r="Q692" s="53">
        <v>7</v>
      </c>
      <c r="R692" s="53"/>
      <c r="S692" s="53"/>
      <c r="T692" s="53">
        <v>7</v>
      </c>
    </row>
    <row r="693" spans="1:20" ht="15" x14ac:dyDescent="0.2">
      <c r="A693" s="22" t="s">
        <v>1129</v>
      </c>
      <c r="B693" s="22">
        <v>68001</v>
      </c>
      <c r="C693" s="46" t="s">
        <v>156</v>
      </c>
      <c r="D693" s="46">
        <v>680004</v>
      </c>
      <c r="E693" s="62" t="s">
        <v>10093</v>
      </c>
      <c r="F693" s="62" t="s">
        <v>10093</v>
      </c>
      <c r="G693" s="62" t="s">
        <v>10092</v>
      </c>
      <c r="H693" s="18" t="s">
        <v>1971</v>
      </c>
      <c r="I693" s="53"/>
      <c r="J693" s="53">
        <v>6</v>
      </c>
      <c r="K693" s="53"/>
      <c r="L693" s="53">
        <v>6</v>
      </c>
      <c r="M693">
        <f t="shared" si="20"/>
        <v>0</v>
      </c>
      <c r="N693">
        <f t="shared" si="21"/>
        <v>3</v>
      </c>
      <c r="P693" s="18" t="s">
        <v>763</v>
      </c>
      <c r="Q693" s="53">
        <v>2</v>
      </c>
      <c r="R693" s="53"/>
      <c r="S693" s="53"/>
      <c r="T693" s="53">
        <v>2</v>
      </c>
    </row>
    <row r="694" spans="1:20" ht="15" x14ac:dyDescent="0.2">
      <c r="A694" s="22" t="s">
        <v>1165</v>
      </c>
      <c r="B694" s="22">
        <v>25506</v>
      </c>
      <c r="C694" s="46" t="s">
        <v>2987</v>
      </c>
      <c r="D694" s="46">
        <v>252037</v>
      </c>
      <c r="E694" s="62" t="s">
        <v>10093</v>
      </c>
      <c r="F694" s="62" t="s">
        <v>10092</v>
      </c>
      <c r="G694" s="62" t="s">
        <v>10092</v>
      </c>
      <c r="H694" s="18" t="s">
        <v>761</v>
      </c>
      <c r="I694" s="53"/>
      <c r="J694" s="53">
        <v>7</v>
      </c>
      <c r="K694" s="53"/>
      <c r="L694" s="53">
        <v>7</v>
      </c>
      <c r="M694">
        <f t="shared" si="20"/>
        <v>0</v>
      </c>
      <c r="N694">
        <f t="shared" si="21"/>
        <v>3</v>
      </c>
      <c r="P694" s="18" t="s">
        <v>765</v>
      </c>
      <c r="Q694" s="53">
        <v>3</v>
      </c>
      <c r="R694" s="53"/>
      <c r="S694" s="53"/>
      <c r="T694" s="53">
        <v>3</v>
      </c>
    </row>
    <row r="695" spans="1:20" ht="15" x14ac:dyDescent="0.2">
      <c r="A695" s="22" t="s">
        <v>1129</v>
      </c>
      <c r="B695" s="22">
        <v>68500</v>
      </c>
      <c r="C695" s="46" t="s">
        <v>655</v>
      </c>
      <c r="D695" s="46">
        <v>683021</v>
      </c>
      <c r="E695" s="62" t="s">
        <v>10093</v>
      </c>
      <c r="F695" s="62" t="s">
        <v>10092</v>
      </c>
      <c r="G695" s="62" t="s">
        <v>10092</v>
      </c>
      <c r="H695" s="18" t="s">
        <v>763</v>
      </c>
      <c r="I695" s="53">
        <v>2</v>
      </c>
      <c r="J695" s="53"/>
      <c r="K695" s="53"/>
      <c r="L695" s="53">
        <v>2</v>
      </c>
      <c r="M695">
        <f t="shared" si="20"/>
        <v>0</v>
      </c>
      <c r="N695">
        <f t="shared" si="21"/>
        <v>3</v>
      </c>
      <c r="P695" s="18" t="s">
        <v>767</v>
      </c>
      <c r="Q695" s="53">
        <v>7</v>
      </c>
      <c r="R695" s="53"/>
      <c r="S695" s="53"/>
      <c r="T695" s="53">
        <v>7</v>
      </c>
    </row>
    <row r="696" spans="1:20" ht="15" x14ac:dyDescent="0.2">
      <c r="A696" s="22" t="s">
        <v>1185</v>
      </c>
      <c r="B696" s="22">
        <v>73483</v>
      </c>
      <c r="C696" s="46" t="s">
        <v>635</v>
      </c>
      <c r="D696" s="46">
        <v>735007</v>
      </c>
      <c r="E696" s="62" t="s">
        <v>10093</v>
      </c>
      <c r="F696" s="62" t="s">
        <v>10092</v>
      </c>
      <c r="G696" s="62" t="s">
        <v>10092</v>
      </c>
      <c r="H696" s="18" t="s">
        <v>765</v>
      </c>
      <c r="I696" s="53">
        <v>3</v>
      </c>
      <c r="J696" s="53"/>
      <c r="K696" s="53"/>
      <c r="L696" s="53">
        <v>3</v>
      </c>
      <c r="M696">
        <f t="shared" si="20"/>
        <v>0</v>
      </c>
      <c r="N696">
        <f t="shared" si="21"/>
        <v>3</v>
      </c>
      <c r="P696" s="18" t="s">
        <v>3796</v>
      </c>
      <c r="Q696" s="53">
        <v>3</v>
      </c>
      <c r="R696" s="53"/>
      <c r="S696" s="53"/>
      <c r="T696" s="53">
        <v>3</v>
      </c>
    </row>
    <row r="697" spans="1:20" ht="15" x14ac:dyDescent="0.2">
      <c r="A697" s="22" t="s">
        <v>50</v>
      </c>
      <c r="B697" s="22">
        <v>15218</v>
      </c>
      <c r="C697" s="46" t="s">
        <v>297</v>
      </c>
      <c r="D697" s="46">
        <v>151047</v>
      </c>
      <c r="E697" s="62" t="s">
        <v>10093</v>
      </c>
      <c r="F697" s="62" t="s">
        <v>10092</v>
      </c>
      <c r="G697" s="62" t="s">
        <v>10092</v>
      </c>
      <c r="H697" s="18" t="s">
        <v>767</v>
      </c>
      <c r="I697" s="53">
        <v>7</v>
      </c>
      <c r="J697" s="53"/>
      <c r="K697" s="53"/>
      <c r="L697" s="53">
        <v>7</v>
      </c>
      <c r="M697">
        <f t="shared" si="20"/>
        <v>0</v>
      </c>
      <c r="N697">
        <f t="shared" si="21"/>
        <v>3</v>
      </c>
      <c r="P697" s="18" t="s">
        <v>3647</v>
      </c>
      <c r="Q697" s="53">
        <v>4</v>
      </c>
      <c r="R697" s="53"/>
      <c r="S697" s="53"/>
      <c r="T697" s="53">
        <v>4</v>
      </c>
    </row>
    <row r="698" spans="1:20" ht="15" x14ac:dyDescent="0.2">
      <c r="A698" s="22" t="s">
        <v>2963</v>
      </c>
      <c r="B698" s="22">
        <v>95001</v>
      </c>
      <c r="C698" s="46" t="s">
        <v>865</v>
      </c>
      <c r="D698" s="46">
        <v>950001</v>
      </c>
      <c r="E698" s="62" t="s">
        <v>10093</v>
      </c>
      <c r="F698" s="62" t="s">
        <v>10092</v>
      </c>
      <c r="G698" s="62" t="s">
        <v>10092</v>
      </c>
      <c r="H698" s="18" t="s">
        <v>3796</v>
      </c>
      <c r="I698" s="53"/>
      <c r="J698" s="53">
        <v>3</v>
      </c>
      <c r="K698" s="53"/>
      <c r="L698" s="53">
        <v>3</v>
      </c>
      <c r="M698">
        <f t="shared" si="20"/>
        <v>0</v>
      </c>
      <c r="N698">
        <f t="shared" si="21"/>
        <v>3</v>
      </c>
      <c r="P698" s="18" t="s">
        <v>769</v>
      </c>
      <c r="Q698" s="53">
        <v>3</v>
      </c>
      <c r="R698" s="53"/>
      <c r="S698" s="53"/>
      <c r="T698" s="53">
        <v>3</v>
      </c>
    </row>
    <row r="699" spans="1:20" ht="15" x14ac:dyDescent="0.2">
      <c r="A699" s="50" t="s">
        <v>1158</v>
      </c>
      <c r="B699" s="50">
        <v>47170</v>
      </c>
      <c r="C699" s="51" t="s">
        <v>3038</v>
      </c>
      <c r="D699" s="51">
        <v>476068</v>
      </c>
      <c r="E699" s="62" t="s">
        <v>10092</v>
      </c>
      <c r="F699" s="62" t="s">
        <v>10092</v>
      </c>
      <c r="G699" s="62" t="s">
        <v>10092</v>
      </c>
      <c r="H699" s="18" t="s">
        <v>3647</v>
      </c>
      <c r="I699" s="53"/>
      <c r="J699" s="53">
        <v>4</v>
      </c>
      <c r="K699" s="53"/>
      <c r="L699" s="53">
        <v>4</v>
      </c>
      <c r="M699">
        <f t="shared" si="20"/>
        <v>0</v>
      </c>
      <c r="N699">
        <f t="shared" si="21"/>
        <v>3</v>
      </c>
      <c r="P699" s="18" t="s">
        <v>771</v>
      </c>
      <c r="Q699" s="53">
        <v>4</v>
      </c>
      <c r="R699" s="53"/>
      <c r="S699" s="53"/>
      <c r="T699" s="53">
        <v>4</v>
      </c>
    </row>
    <row r="700" spans="1:20" ht="15" x14ac:dyDescent="0.2">
      <c r="A700" s="22" t="s">
        <v>1179</v>
      </c>
      <c r="B700" s="22">
        <v>50313</v>
      </c>
      <c r="C700" s="46" t="s">
        <v>3559</v>
      </c>
      <c r="D700" s="46">
        <v>504001</v>
      </c>
      <c r="E700" s="62" t="s">
        <v>10093</v>
      </c>
      <c r="F700" s="62" t="s">
        <v>10092</v>
      </c>
      <c r="G700" s="62" t="s">
        <v>10092</v>
      </c>
      <c r="H700" s="18" t="s">
        <v>769</v>
      </c>
      <c r="I700" s="53">
        <v>3</v>
      </c>
      <c r="J700" s="53"/>
      <c r="K700" s="53"/>
      <c r="L700" s="53">
        <v>3</v>
      </c>
      <c r="M700">
        <f t="shared" si="20"/>
        <v>0</v>
      </c>
      <c r="N700">
        <f t="shared" si="21"/>
        <v>3</v>
      </c>
      <c r="P700" s="18" t="s">
        <v>4743</v>
      </c>
      <c r="Q700" s="53">
        <v>2</v>
      </c>
      <c r="R700" s="53"/>
      <c r="S700" s="53"/>
      <c r="T700" s="53">
        <v>2</v>
      </c>
    </row>
    <row r="701" spans="1:20" ht="15" x14ac:dyDescent="0.2">
      <c r="A701" s="22" t="s">
        <v>1196</v>
      </c>
      <c r="B701" s="22">
        <v>19001</v>
      </c>
      <c r="C701" s="46" t="s">
        <v>738</v>
      </c>
      <c r="D701" s="46">
        <v>190018</v>
      </c>
      <c r="E701" s="62" t="s">
        <v>10093</v>
      </c>
      <c r="F701" s="62" t="s">
        <v>10093</v>
      </c>
      <c r="G701" s="62" t="s">
        <v>10092</v>
      </c>
      <c r="H701" s="18" t="s">
        <v>771</v>
      </c>
      <c r="I701" s="53">
        <v>4</v>
      </c>
      <c r="J701" s="53"/>
      <c r="K701" s="53"/>
      <c r="L701" s="53">
        <v>4</v>
      </c>
      <c r="M701">
        <f t="shared" si="20"/>
        <v>0</v>
      </c>
      <c r="N701">
        <f t="shared" si="21"/>
        <v>3</v>
      </c>
      <c r="P701" s="18" t="s">
        <v>2248</v>
      </c>
      <c r="Q701" s="53">
        <v>3</v>
      </c>
      <c r="R701" s="53"/>
      <c r="S701" s="53"/>
      <c r="T701" s="53">
        <v>3</v>
      </c>
    </row>
    <row r="702" spans="1:20" ht="15" x14ac:dyDescent="0.2">
      <c r="A702" s="22" t="s">
        <v>1129</v>
      </c>
      <c r="B702" s="22">
        <v>68498</v>
      </c>
      <c r="C702" s="46" t="s">
        <v>651</v>
      </c>
      <c r="D702" s="46">
        <v>682568</v>
      </c>
      <c r="E702" s="62" t="s">
        <v>10093</v>
      </c>
      <c r="F702" s="62" t="s">
        <v>10092</v>
      </c>
      <c r="G702" s="62" t="s">
        <v>10092</v>
      </c>
      <c r="H702" s="18" t="s">
        <v>4743</v>
      </c>
      <c r="I702" s="53"/>
      <c r="J702" s="53">
        <v>2</v>
      </c>
      <c r="K702" s="53"/>
      <c r="L702" s="53">
        <v>2</v>
      </c>
      <c r="M702">
        <f t="shared" si="20"/>
        <v>0</v>
      </c>
      <c r="N702">
        <f t="shared" si="21"/>
        <v>3</v>
      </c>
      <c r="P702" s="18" t="s">
        <v>773</v>
      </c>
      <c r="Q702" s="53">
        <v>3</v>
      </c>
      <c r="R702" s="53"/>
      <c r="S702" s="53"/>
      <c r="T702" s="53">
        <v>3</v>
      </c>
    </row>
    <row r="703" spans="1:20" ht="15" x14ac:dyDescent="0.2">
      <c r="A703" s="50" t="s">
        <v>80</v>
      </c>
      <c r="B703" s="50">
        <v>5873</v>
      </c>
      <c r="C703" s="51" t="s">
        <v>3568</v>
      </c>
      <c r="D703" s="51">
        <v>56820</v>
      </c>
      <c r="E703" s="62" t="s">
        <v>10092</v>
      </c>
      <c r="F703" s="62" t="s">
        <v>10092</v>
      </c>
      <c r="G703" s="62" t="s">
        <v>10092</v>
      </c>
      <c r="H703" s="18" t="s">
        <v>2248</v>
      </c>
      <c r="I703" s="53"/>
      <c r="J703" s="53">
        <v>3</v>
      </c>
      <c r="K703" s="53"/>
      <c r="L703" s="53">
        <v>3</v>
      </c>
      <c r="M703">
        <f t="shared" si="20"/>
        <v>0</v>
      </c>
      <c r="N703">
        <f t="shared" si="21"/>
        <v>3</v>
      </c>
      <c r="P703" s="18" t="s">
        <v>775</v>
      </c>
      <c r="Q703" s="53">
        <v>7</v>
      </c>
      <c r="R703" s="53"/>
      <c r="S703" s="53"/>
      <c r="T703" s="53">
        <v>7</v>
      </c>
    </row>
    <row r="704" spans="1:20" ht="15" x14ac:dyDescent="0.2">
      <c r="A704" s="50" t="s">
        <v>80</v>
      </c>
      <c r="B704" s="50">
        <v>5002</v>
      </c>
      <c r="C704" s="51" t="s">
        <v>1172</v>
      </c>
      <c r="D704" s="51">
        <v>55038</v>
      </c>
      <c r="E704" s="62" t="s">
        <v>10092</v>
      </c>
      <c r="F704" s="62" t="s">
        <v>10092</v>
      </c>
      <c r="G704" s="62" t="s">
        <v>10092</v>
      </c>
      <c r="H704" s="18" t="s">
        <v>773</v>
      </c>
      <c r="I704" s="53">
        <v>3</v>
      </c>
      <c r="J704" s="53"/>
      <c r="K704" s="53"/>
      <c r="L704" s="53">
        <v>3</v>
      </c>
      <c r="M704">
        <f t="shared" si="20"/>
        <v>0</v>
      </c>
      <c r="N704">
        <f t="shared" si="21"/>
        <v>3</v>
      </c>
      <c r="P704" s="18" t="s">
        <v>4821</v>
      </c>
      <c r="Q704" s="53">
        <v>3</v>
      </c>
      <c r="R704" s="53"/>
      <c r="S704" s="53"/>
      <c r="T704" s="53">
        <v>3</v>
      </c>
    </row>
    <row r="705" spans="1:20" ht="15" x14ac:dyDescent="0.2">
      <c r="A705" s="22" t="s">
        <v>1165</v>
      </c>
      <c r="B705" s="22">
        <v>25019</v>
      </c>
      <c r="C705" s="46" t="s">
        <v>47</v>
      </c>
      <c r="D705" s="46">
        <v>253201</v>
      </c>
      <c r="E705" s="62" t="s">
        <v>10093</v>
      </c>
      <c r="F705" s="62" t="s">
        <v>10092</v>
      </c>
      <c r="G705" s="62" t="s">
        <v>10092</v>
      </c>
      <c r="H705" s="18" t="s">
        <v>775</v>
      </c>
      <c r="I705" s="53">
        <v>3</v>
      </c>
      <c r="J705" s="53">
        <v>4</v>
      </c>
      <c r="K705" s="53"/>
      <c r="L705" s="53">
        <v>7</v>
      </c>
      <c r="M705">
        <f t="shared" si="20"/>
        <v>0</v>
      </c>
      <c r="N705">
        <f t="shared" si="21"/>
        <v>3</v>
      </c>
      <c r="P705" s="18" t="s">
        <v>777</v>
      </c>
      <c r="Q705" s="53">
        <v>2</v>
      </c>
      <c r="R705" s="53"/>
      <c r="S705" s="53"/>
      <c r="T705" s="53">
        <v>2</v>
      </c>
    </row>
    <row r="706" spans="1:20" ht="15" x14ac:dyDescent="0.2">
      <c r="A706" s="50" t="s">
        <v>1306</v>
      </c>
      <c r="B706" s="50">
        <v>8558</v>
      </c>
      <c r="C706" s="51" t="s">
        <v>2066</v>
      </c>
      <c r="D706" s="51">
        <v>82047</v>
      </c>
      <c r="E706" s="62" t="s">
        <v>10092</v>
      </c>
      <c r="F706" s="62" t="s">
        <v>10092</v>
      </c>
      <c r="G706" s="62" t="s">
        <v>10092</v>
      </c>
      <c r="H706" s="18" t="s">
        <v>4821</v>
      </c>
      <c r="I706" s="53"/>
      <c r="J706" s="53">
        <v>3</v>
      </c>
      <c r="K706" s="53"/>
      <c r="L706" s="53">
        <v>3</v>
      </c>
      <c r="M706">
        <f t="shared" si="20"/>
        <v>0</v>
      </c>
      <c r="N706">
        <f t="shared" si="21"/>
        <v>3</v>
      </c>
      <c r="P706" s="18" t="s">
        <v>779</v>
      </c>
      <c r="Q706" s="53">
        <v>6</v>
      </c>
      <c r="R706" s="53"/>
      <c r="S706" s="53"/>
      <c r="T706" s="53">
        <v>6</v>
      </c>
    </row>
    <row r="707" spans="1:20" ht="15" x14ac:dyDescent="0.2">
      <c r="A707" s="22" t="s">
        <v>1395</v>
      </c>
      <c r="B707" s="22">
        <v>66001</v>
      </c>
      <c r="C707" s="46" t="s">
        <v>718</v>
      </c>
      <c r="D707" s="46">
        <v>660002</v>
      </c>
      <c r="E707" s="62" t="s">
        <v>10093</v>
      </c>
      <c r="F707" s="62" t="s">
        <v>10093</v>
      </c>
      <c r="G707" s="62" t="s">
        <v>10092</v>
      </c>
      <c r="H707" s="18" t="s">
        <v>777</v>
      </c>
      <c r="I707" s="53">
        <v>2</v>
      </c>
      <c r="J707" s="53"/>
      <c r="K707" s="53"/>
      <c r="L707" s="53">
        <v>2</v>
      </c>
      <c r="M707">
        <f t="shared" si="20"/>
        <v>0</v>
      </c>
      <c r="N707">
        <f t="shared" si="21"/>
        <v>3</v>
      </c>
      <c r="P707" s="18" t="s">
        <v>781</v>
      </c>
      <c r="Q707" s="53"/>
      <c r="R707" s="53">
        <v>2</v>
      </c>
      <c r="S707" s="53"/>
      <c r="T707" s="53">
        <v>2</v>
      </c>
    </row>
    <row r="708" spans="1:20" ht="15" x14ac:dyDescent="0.2">
      <c r="A708" s="50" t="s">
        <v>1151</v>
      </c>
      <c r="B708" s="50">
        <v>44560</v>
      </c>
      <c r="C708" s="51" t="s">
        <v>3585</v>
      </c>
      <c r="D708" s="51">
        <v>441009</v>
      </c>
      <c r="E708" s="62" t="s">
        <v>10092</v>
      </c>
      <c r="F708" s="62" t="s">
        <v>10092</v>
      </c>
      <c r="G708" s="62" t="s">
        <v>10092</v>
      </c>
      <c r="H708" s="18" t="s">
        <v>779</v>
      </c>
      <c r="I708" s="53">
        <v>2</v>
      </c>
      <c r="J708" s="53">
        <v>4</v>
      </c>
      <c r="K708" s="53"/>
      <c r="L708" s="53">
        <v>6</v>
      </c>
      <c r="M708">
        <f t="shared" si="20"/>
        <v>0</v>
      </c>
      <c r="N708">
        <f t="shared" si="21"/>
        <v>3</v>
      </c>
      <c r="P708" s="18" t="s">
        <v>4420</v>
      </c>
      <c r="Q708" s="53">
        <v>3</v>
      </c>
      <c r="R708" s="53"/>
      <c r="S708" s="53"/>
      <c r="T708" s="53">
        <v>3</v>
      </c>
    </row>
    <row r="709" spans="1:20" ht="15" x14ac:dyDescent="0.2">
      <c r="A709" s="50" t="s">
        <v>80</v>
      </c>
      <c r="B709" s="50">
        <v>5543</v>
      </c>
      <c r="C709" s="51" t="s">
        <v>3588</v>
      </c>
      <c r="D709" s="51">
        <v>57017</v>
      </c>
      <c r="E709" s="62" t="s">
        <v>10092</v>
      </c>
      <c r="F709" s="62" t="s">
        <v>10092</v>
      </c>
      <c r="G709" s="62" t="s">
        <v>10092</v>
      </c>
      <c r="H709" s="18" t="s">
        <v>781</v>
      </c>
      <c r="I709" s="53">
        <v>2</v>
      </c>
      <c r="J709" s="53"/>
      <c r="K709" s="53"/>
      <c r="L709" s="53">
        <v>2</v>
      </c>
      <c r="M709">
        <f t="shared" si="20"/>
        <v>0</v>
      </c>
      <c r="N709">
        <f t="shared" si="21"/>
        <v>3</v>
      </c>
      <c r="P709" s="18" t="s">
        <v>783</v>
      </c>
      <c r="Q709" s="53">
        <v>4</v>
      </c>
      <c r="R709" s="53"/>
      <c r="S709" s="53"/>
      <c r="T709" s="53">
        <v>4</v>
      </c>
    </row>
    <row r="710" spans="1:20" ht="15" x14ac:dyDescent="0.2">
      <c r="A710" s="22" t="s">
        <v>1158</v>
      </c>
      <c r="B710" s="22">
        <v>47980</v>
      </c>
      <c r="C710" s="46" t="s">
        <v>2333</v>
      </c>
      <c r="D710" s="46">
        <v>478027</v>
      </c>
      <c r="E710" s="62" t="s">
        <v>10093</v>
      </c>
      <c r="F710" s="62" t="s">
        <v>10092</v>
      </c>
      <c r="G710" s="62" t="s">
        <v>10092</v>
      </c>
      <c r="H710" s="18" t="s">
        <v>4420</v>
      </c>
      <c r="I710" s="53"/>
      <c r="J710" s="53">
        <v>3</v>
      </c>
      <c r="K710" s="53"/>
      <c r="L710" s="53">
        <v>3</v>
      </c>
      <c r="M710">
        <f t="shared" ref="M710:M773" si="22">GETPIVOTDATA("Servientrega covering",$H$4,"ГОРОД/ПОСЕЛЕНИЕ","ABEJORRAL")-GETPIVOTDATA("Servientrega covering",$H$4,"ГОРОД/ПОСЕЛЕНИЕ","ABEJORRAL","Servientrega covering","НЕТ ДОСТАВКИ")</f>
        <v>0</v>
      </c>
      <c r="N710">
        <f t="shared" ref="N710:N773" si="23">GETPIVOTDATA("Servientrega covering",$H$4,"ГОРОД/ПОСЕЛЕНИЕ","ABEJORRAL")-GETPIVOTDATA("Servientrega covering",$H$4,"ГОРОД/ПОСЕЛЕНИЕ","ABEJORRAL","Servientrega covering","ЕСТЬ")</f>
        <v>3</v>
      </c>
      <c r="P710" s="18" t="s">
        <v>3011</v>
      </c>
      <c r="Q710" s="53">
        <v>2</v>
      </c>
      <c r="R710" s="53"/>
      <c r="S710" s="53"/>
      <c r="T710" s="53">
        <v>2</v>
      </c>
    </row>
    <row r="711" spans="1:20" ht="15" x14ac:dyDescent="0.2">
      <c r="A711" s="22" t="s">
        <v>1158</v>
      </c>
      <c r="B711" s="22">
        <v>47245</v>
      </c>
      <c r="C711" s="46" t="s">
        <v>330</v>
      </c>
      <c r="D711" s="46">
        <v>473047</v>
      </c>
      <c r="E711" s="62" t="s">
        <v>10093</v>
      </c>
      <c r="F711" s="62" t="s">
        <v>10092</v>
      </c>
      <c r="G711" s="62" t="s">
        <v>10092</v>
      </c>
      <c r="H711" s="18" t="s">
        <v>783</v>
      </c>
      <c r="I711" s="53">
        <v>4</v>
      </c>
      <c r="J711" s="53"/>
      <c r="K711" s="53"/>
      <c r="L711" s="53">
        <v>4</v>
      </c>
      <c r="M711">
        <f t="shared" si="22"/>
        <v>0</v>
      </c>
      <c r="N711">
        <f t="shared" si="23"/>
        <v>3</v>
      </c>
      <c r="P711" s="18" t="s">
        <v>2040</v>
      </c>
      <c r="Q711" s="53">
        <v>3</v>
      </c>
      <c r="R711" s="53"/>
      <c r="S711" s="53"/>
      <c r="T711" s="53">
        <v>3</v>
      </c>
    </row>
    <row r="712" spans="1:20" ht="15" x14ac:dyDescent="0.2">
      <c r="A712" s="22" t="s">
        <v>50</v>
      </c>
      <c r="B712" s="22">
        <v>15740</v>
      </c>
      <c r="C712" s="46" t="s">
        <v>941</v>
      </c>
      <c r="D712" s="46">
        <v>153468</v>
      </c>
      <c r="E712" s="62" t="s">
        <v>10093</v>
      </c>
      <c r="F712" s="62" t="s">
        <v>10092</v>
      </c>
      <c r="G712" s="62" t="s">
        <v>10092</v>
      </c>
      <c r="H712" s="18" t="s">
        <v>3011</v>
      </c>
      <c r="I712" s="53"/>
      <c r="J712" s="53">
        <v>2</v>
      </c>
      <c r="K712" s="53"/>
      <c r="L712" s="53">
        <v>2</v>
      </c>
      <c r="M712">
        <f t="shared" si="22"/>
        <v>0</v>
      </c>
      <c r="N712">
        <f t="shared" si="23"/>
        <v>3</v>
      </c>
      <c r="P712" s="18" t="s">
        <v>2548</v>
      </c>
      <c r="Q712" s="53">
        <v>4</v>
      </c>
      <c r="R712" s="53"/>
      <c r="S712" s="53"/>
      <c r="T712" s="53">
        <v>4</v>
      </c>
    </row>
    <row r="713" spans="1:20" ht="15" x14ac:dyDescent="0.2">
      <c r="A713" s="50" t="s">
        <v>1291</v>
      </c>
      <c r="B713" s="50">
        <v>13490</v>
      </c>
      <c r="C713" s="51" t="s">
        <v>3604</v>
      </c>
      <c r="D713" s="51">
        <v>134517</v>
      </c>
      <c r="E713" s="62" t="s">
        <v>10092</v>
      </c>
      <c r="F713" s="62" t="s">
        <v>10092</v>
      </c>
      <c r="G713" s="62" t="s">
        <v>10092</v>
      </c>
      <c r="H713" s="18" t="s">
        <v>2040</v>
      </c>
      <c r="I713" s="53"/>
      <c r="J713" s="53">
        <v>3</v>
      </c>
      <c r="K713" s="53"/>
      <c r="L713" s="53">
        <v>3</v>
      </c>
      <c r="M713">
        <f t="shared" si="22"/>
        <v>0</v>
      </c>
      <c r="N713">
        <f t="shared" si="23"/>
        <v>3</v>
      </c>
      <c r="P713" s="18" t="s">
        <v>785</v>
      </c>
      <c r="Q713" s="53">
        <v>4</v>
      </c>
      <c r="R713" s="53"/>
      <c r="S713" s="53"/>
      <c r="T713" s="53">
        <v>4</v>
      </c>
    </row>
    <row r="714" spans="1:20" ht="15" x14ac:dyDescent="0.2">
      <c r="A714" s="50" t="s">
        <v>80</v>
      </c>
      <c r="B714" s="50">
        <v>5051</v>
      </c>
      <c r="C714" s="51" t="s">
        <v>3605</v>
      </c>
      <c r="D714" s="51">
        <v>57829</v>
      </c>
      <c r="E714" s="62" t="s">
        <v>10092</v>
      </c>
      <c r="F714" s="62" t="s">
        <v>10092</v>
      </c>
      <c r="G714" s="62" t="s">
        <v>10092</v>
      </c>
      <c r="H714" s="18" t="s">
        <v>2548</v>
      </c>
      <c r="I714" s="53"/>
      <c r="J714" s="53">
        <v>4</v>
      </c>
      <c r="K714" s="53"/>
      <c r="L714" s="53">
        <v>4</v>
      </c>
      <c r="M714">
        <f t="shared" si="22"/>
        <v>0</v>
      </c>
      <c r="N714">
        <f t="shared" si="23"/>
        <v>3</v>
      </c>
      <c r="P714" s="18" t="s">
        <v>4057</v>
      </c>
      <c r="Q714" s="53">
        <v>2</v>
      </c>
      <c r="R714" s="53"/>
      <c r="S714" s="53"/>
      <c r="T714" s="53">
        <v>2</v>
      </c>
    </row>
    <row r="715" spans="1:20" ht="15" x14ac:dyDescent="0.2">
      <c r="A715" s="22" t="s">
        <v>1158</v>
      </c>
      <c r="B715" s="22">
        <v>47318</v>
      </c>
      <c r="C715" s="46" t="s">
        <v>446</v>
      </c>
      <c r="D715" s="46">
        <v>473027</v>
      </c>
      <c r="E715" s="62" t="s">
        <v>10093</v>
      </c>
      <c r="F715" s="62" t="s">
        <v>10092</v>
      </c>
      <c r="G715" s="62" t="s">
        <v>10092</v>
      </c>
      <c r="H715" s="18" t="s">
        <v>785</v>
      </c>
      <c r="I715" s="53">
        <v>4</v>
      </c>
      <c r="J715" s="53"/>
      <c r="K715" s="53"/>
      <c r="L715" s="53">
        <v>4</v>
      </c>
      <c r="M715">
        <f t="shared" si="22"/>
        <v>0</v>
      </c>
      <c r="N715">
        <f t="shared" si="23"/>
        <v>3</v>
      </c>
      <c r="P715" s="18" t="s">
        <v>1166</v>
      </c>
      <c r="Q715" s="53">
        <v>2</v>
      </c>
      <c r="R715" s="53"/>
      <c r="S715" s="53"/>
      <c r="T715" s="53">
        <v>2</v>
      </c>
    </row>
    <row r="716" spans="1:20" ht="15" x14ac:dyDescent="0.2">
      <c r="A716" s="50" t="s">
        <v>80</v>
      </c>
      <c r="B716" s="50">
        <v>5541</v>
      </c>
      <c r="C716" s="51" t="s">
        <v>3614</v>
      </c>
      <c r="D716" s="51">
        <v>53857</v>
      </c>
      <c r="E716" s="62" t="s">
        <v>10092</v>
      </c>
      <c r="F716" s="62" t="s">
        <v>10092</v>
      </c>
      <c r="G716" s="62" t="s">
        <v>10092</v>
      </c>
      <c r="H716" s="18" t="s">
        <v>4057</v>
      </c>
      <c r="I716" s="53"/>
      <c r="J716" s="53">
        <v>2</v>
      </c>
      <c r="K716" s="53"/>
      <c r="L716" s="53">
        <v>2</v>
      </c>
      <c r="M716">
        <f t="shared" si="22"/>
        <v>0</v>
      </c>
      <c r="N716">
        <f t="shared" si="23"/>
        <v>3</v>
      </c>
      <c r="P716" s="18" t="s">
        <v>787</v>
      </c>
      <c r="Q716" s="53">
        <v>2</v>
      </c>
      <c r="R716" s="53"/>
      <c r="S716" s="53"/>
      <c r="T716" s="53">
        <v>2</v>
      </c>
    </row>
    <row r="717" spans="1:20" ht="15" x14ac:dyDescent="0.2">
      <c r="A717" s="50" t="s">
        <v>2082</v>
      </c>
      <c r="B717" s="50">
        <v>94886</v>
      </c>
      <c r="C717" s="51" t="s">
        <v>3620</v>
      </c>
      <c r="D717" s="51">
        <v>941017</v>
      </c>
      <c r="E717" s="62" t="s">
        <v>10092</v>
      </c>
      <c r="F717" s="62" t="s">
        <v>10092</v>
      </c>
      <c r="G717" s="62" t="s">
        <v>10092</v>
      </c>
      <c r="H717" s="18" t="s">
        <v>1166</v>
      </c>
      <c r="I717" s="53"/>
      <c r="J717" s="53">
        <v>2</v>
      </c>
      <c r="K717" s="53"/>
      <c r="L717" s="53">
        <v>2</v>
      </c>
      <c r="M717">
        <f t="shared" si="22"/>
        <v>0</v>
      </c>
      <c r="N717">
        <f t="shared" si="23"/>
        <v>3</v>
      </c>
      <c r="P717" s="18" t="s">
        <v>7187</v>
      </c>
      <c r="Q717" s="53">
        <v>5</v>
      </c>
      <c r="R717" s="53"/>
      <c r="S717" s="53"/>
      <c r="T717" s="53">
        <v>5</v>
      </c>
    </row>
    <row r="718" spans="1:20" ht="15" x14ac:dyDescent="0.2">
      <c r="A718" s="22" t="s">
        <v>50</v>
      </c>
      <c r="B718" s="22">
        <v>15299</v>
      </c>
      <c r="C718" s="46" t="s">
        <v>426</v>
      </c>
      <c r="D718" s="46">
        <v>152867</v>
      </c>
      <c r="E718" s="62" t="s">
        <v>10093</v>
      </c>
      <c r="F718" s="62" t="s">
        <v>10092</v>
      </c>
      <c r="G718" s="62" t="s">
        <v>10092</v>
      </c>
      <c r="H718" s="18" t="s">
        <v>787</v>
      </c>
      <c r="I718" s="53">
        <v>2</v>
      </c>
      <c r="J718" s="53"/>
      <c r="K718" s="53"/>
      <c r="L718" s="53">
        <v>2</v>
      </c>
      <c r="M718">
        <f t="shared" si="22"/>
        <v>0</v>
      </c>
      <c r="N718">
        <f t="shared" si="23"/>
        <v>3</v>
      </c>
      <c r="P718" s="18" t="s">
        <v>789</v>
      </c>
      <c r="Q718" s="53"/>
      <c r="R718" s="53">
        <v>2</v>
      </c>
      <c r="S718" s="53"/>
      <c r="T718" s="53">
        <v>2</v>
      </c>
    </row>
    <row r="719" spans="1:20" ht="15" x14ac:dyDescent="0.2">
      <c r="A719" s="22" t="s">
        <v>1179</v>
      </c>
      <c r="B719" s="22">
        <v>50223</v>
      </c>
      <c r="C719" s="46" t="s">
        <v>303</v>
      </c>
      <c r="D719" s="46">
        <v>506001</v>
      </c>
      <c r="E719" s="62" t="s">
        <v>10093</v>
      </c>
      <c r="F719" s="62" t="s">
        <v>10092</v>
      </c>
      <c r="G719" s="62" t="s">
        <v>10092</v>
      </c>
      <c r="H719" s="18" t="s">
        <v>7187</v>
      </c>
      <c r="I719" s="53"/>
      <c r="J719" s="53">
        <v>5</v>
      </c>
      <c r="K719" s="53"/>
      <c r="L719" s="53">
        <v>5</v>
      </c>
      <c r="M719">
        <f t="shared" si="22"/>
        <v>0</v>
      </c>
      <c r="N719">
        <f t="shared" si="23"/>
        <v>3</v>
      </c>
      <c r="P719" s="18" t="s">
        <v>791</v>
      </c>
      <c r="Q719" s="53">
        <v>3</v>
      </c>
      <c r="R719" s="53"/>
      <c r="S719" s="53"/>
      <c r="T719" s="53">
        <v>3</v>
      </c>
    </row>
    <row r="720" spans="1:20" ht="15" x14ac:dyDescent="0.2">
      <c r="A720" s="50" t="s">
        <v>1306</v>
      </c>
      <c r="B720" s="50">
        <v>8606</v>
      </c>
      <c r="C720" s="51" t="s">
        <v>3030</v>
      </c>
      <c r="D720" s="51">
        <v>85047</v>
      </c>
      <c r="E720" s="62" t="s">
        <v>10092</v>
      </c>
      <c r="F720" s="62" t="s">
        <v>10092</v>
      </c>
      <c r="G720" s="62" t="s">
        <v>10092</v>
      </c>
      <c r="H720" s="18" t="s">
        <v>789</v>
      </c>
      <c r="I720" s="53">
        <v>2</v>
      </c>
      <c r="J720" s="53"/>
      <c r="K720" s="53"/>
      <c r="L720" s="53">
        <v>2</v>
      </c>
      <c r="M720">
        <f t="shared" si="22"/>
        <v>0</v>
      </c>
      <c r="N720">
        <f t="shared" si="23"/>
        <v>3</v>
      </c>
      <c r="P720" s="18" t="s">
        <v>3828</v>
      </c>
      <c r="Q720" s="53">
        <v>3</v>
      </c>
      <c r="R720" s="53"/>
      <c r="S720" s="53"/>
      <c r="T720" s="53">
        <v>3</v>
      </c>
    </row>
    <row r="721" spans="1:20" ht="15" x14ac:dyDescent="0.2">
      <c r="A721" s="50" t="s">
        <v>2082</v>
      </c>
      <c r="B721" s="50">
        <v>94883</v>
      </c>
      <c r="C721" s="51" t="s">
        <v>3633</v>
      </c>
      <c r="D721" s="51">
        <v>942010</v>
      </c>
      <c r="E721" s="62" t="s">
        <v>10092</v>
      </c>
      <c r="F721" s="62" t="s">
        <v>10092</v>
      </c>
      <c r="G721" s="62" t="s">
        <v>10092</v>
      </c>
      <c r="H721" s="18" t="s">
        <v>791</v>
      </c>
      <c r="I721" s="53">
        <v>3</v>
      </c>
      <c r="J721" s="53"/>
      <c r="K721" s="53"/>
      <c r="L721" s="53">
        <v>3</v>
      </c>
      <c r="M721">
        <f t="shared" si="22"/>
        <v>0</v>
      </c>
      <c r="N721">
        <f t="shared" si="23"/>
        <v>3</v>
      </c>
      <c r="P721" s="18" t="s">
        <v>793</v>
      </c>
      <c r="Q721" s="53">
        <v>2</v>
      </c>
      <c r="R721" s="53"/>
      <c r="S721" s="53"/>
      <c r="T721" s="53">
        <v>2</v>
      </c>
    </row>
    <row r="722" spans="1:20" ht="15" x14ac:dyDescent="0.2">
      <c r="A722" s="22" t="s">
        <v>1179</v>
      </c>
      <c r="B722" s="22">
        <v>50689</v>
      </c>
      <c r="C722" s="46" t="s">
        <v>888</v>
      </c>
      <c r="D722" s="46">
        <v>507028</v>
      </c>
      <c r="E722" s="62" t="s">
        <v>10093</v>
      </c>
      <c r="F722" s="62" t="s">
        <v>10092</v>
      </c>
      <c r="G722" s="62" t="s">
        <v>10092</v>
      </c>
      <c r="H722" s="18" t="s">
        <v>3828</v>
      </c>
      <c r="I722" s="53"/>
      <c r="J722" s="53">
        <v>3</v>
      </c>
      <c r="K722" s="53"/>
      <c r="L722" s="53">
        <v>3</v>
      </c>
      <c r="M722">
        <f t="shared" si="22"/>
        <v>0</v>
      </c>
      <c r="N722">
        <f t="shared" si="23"/>
        <v>3</v>
      </c>
      <c r="P722" s="18" t="s">
        <v>2559</v>
      </c>
      <c r="Q722" s="53">
        <v>2</v>
      </c>
      <c r="R722" s="53"/>
      <c r="S722" s="53"/>
      <c r="T722" s="53">
        <v>2</v>
      </c>
    </row>
    <row r="723" spans="1:20" ht="15" x14ac:dyDescent="0.2">
      <c r="A723" s="22" t="s">
        <v>1158</v>
      </c>
      <c r="B723" s="22">
        <v>47707</v>
      </c>
      <c r="C723" s="46" t="s">
        <v>3637</v>
      </c>
      <c r="D723" s="46">
        <v>474028</v>
      </c>
      <c r="E723" s="62" t="s">
        <v>10093</v>
      </c>
      <c r="F723" s="62" t="s">
        <v>10092</v>
      </c>
      <c r="G723" s="62" t="s">
        <v>10092</v>
      </c>
      <c r="H723" s="18" t="s">
        <v>793</v>
      </c>
      <c r="I723" s="53">
        <v>2</v>
      </c>
      <c r="J723" s="53"/>
      <c r="K723" s="53"/>
      <c r="L723" s="53">
        <v>2</v>
      </c>
      <c r="M723">
        <f t="shared" si="22"/>
        <v>0</v>
      </c>
      <c r="N723">
        <f t="shared" si="23"/>
        <v>3</v>
      </c>
      <c r="P723" s="18" t="s">
        <v>795</v>
      </c>
      <c r="Q723" s="53">
        <v>3</v>
      </c>
      <c r="R723" s="53"/>
      <c r="S723" s="53"/>
      <c r="T723" s="53">
        <v>3</v>
      </c>
    </row>
    <row r="724" spans="1:20" ht="15" x14ac:dyDescent="0.2">
      <c r="A724" s="64" t="s">
        <v>1252</v>
      </c>
      <c r="B724" s="64">
        <v>11001</v>
      </c>
      <c r="C724" s="65" t="s">
        <v>1877</v>
      </c>
      <c r="D724" s="65">
        <v>110871</v>
      </c>
      <c r="E724" s="62" t="s">
        <v>10092</v>
      </c>
      <c r="F724" s="62" t="s">
        <v>10092</v>
      </c>
      <c r="G724" s="62" t="s">
        <v>10093</v>
      </c>
      <c r="H724" s="18" t="s">
        <v>2559</v>
      </c>
      <c r="I724" s="53"/>
      <c r="J724" s="53">
        <v>2</v>
      </c>
      <c r="K724" s="53"/>
      <c r="L724" s="53">
        <v>2</v>
      </c>
      <c r="M724">
        <f t="shared" si="22"/>
        <v>0</v>
      </c>
      <c r="N724">
        <f t="shared" si="23"/>
        <v>3</v>
      </c>
      <c r="P724" s="18" t="s">
        <v>797</v>
      </c>
      <c r="Q724" s="53">
        <v>4</v>
      </c>
      <c r="R724" s="53"/>
      <c r="S724" s="53"/>
      <c r="T724" s="53">
        <v>4</v>
      </c>
    </row>
    <row r="725" spans="1:20" ht="15" x14ac:dyDescent="0.2">
      <c r="A725" s="50" t="s">
        <v>1185</v>
      </c>
      <c r="B725" s="50">
        <v>73024</v>
      </c>
      <c r="C725" s="51" t="s">
        <v>3643</v>
      </c>
      <c r="D725" s="51">
        <v>734560</v>
      </c>
      <c r="E725" s="62" t="s">
        <v>10092</v>
      </c>
      <c r="F725" s="62" t="s">
        <v>10092</v>
      </c>
      <c r="G725" s="62" t="s">
        <v>10092</v>
      </c>
      <c r="H725" s="18" t="s">
        <v>795</v>
      </c>
      <c r="I725" s="53">
        <v>3</v>
      </c>
      <c r="J725" s="53"/>
      <c r="K725" s="53"/>
      <c r="L725" s="53">
        <v>3</v>
      </c>
      <c r="M725">
        <f t="shared" si="22"/>
        <v>0</v>
      </c>
      <c r="N725">
        <f t="shared" si="23"/>
        <v>3</v>
      </c>
      <c r="P725" s="18" t="s">
        <v>6826</v>
      </c>
      <c r="Q725" s="53">
        <v>3</v>
      </c>
      <c r="R725" s="53"/>
      <c r="S725" s="53"/>
      <c r="T725" s="53">
        <v>3</v>
      </c>
    </row>
    <row r="726" spans="1:20" ht="15" x14ac:dyDescent="0.2">
      <c r="A726" s="50" t="s">
        <v>1218</v>
      </c>
      <c r="B726" s="50">
        <v>23580</v>
      </c>
      <c r="C726" s="51" t="s">
        <v>3647</v>
      </c>
      <c r="D726" s="51">
        <v>234030</v>
      </c>
      <c r="E726" s="62" t="s">
        <v>10092</v>
      </c>
      <c r="F726" s="62" t="s">
        <v>10092</v>
      </c>
      <c r="G726" s="62" t="s">
        <v>10092</v>
      </c>
      <c r="H726" s="18" t="s">
        <v>797</v>
      </c>
      <c r="I726" s="53">
        <v>4</v>
      </c>
      <c r="J726" s="53"/>
      <c r="K726" s="53"/>
      <c r="L726" s="53">
        <v>4</v>
      </c>
      <c r="M726">
        <f t="shared" si="22"/>
        <v>0</v>
      </c>
      <c r="N726">
        <f t="shared" si="23"/>
        <v>3</v>
      </c>
      <c r="P726" s="18" t="s">
        <v>4929</v>
      </c>
      <c r="Q726" s="53">
        <v>2</v>
      </c>
      <c r="R726" s="53"/>
      <c r="S726" s="53"/>
      <c r="T726" s="53">
        <v>2</v>
      </c>
    </row>
    <row r="727" spans="1:20" ht="15" x14ac:dyDescent="0.2">
      <c r="A727" s="50" t="s">
        <v>1196</v>
      </c>
      <c r="B727" s="50">
        <v>19130</v>
      </c>
      <c r="C727" s="51" t="s">
        <v>1859</v>
      </c>
      <c r="D727" s="51">
        <v>190501</v>
      </c>
      <c r="E727" s="62" t="s">
        <v>10092</v>
      </c>
      <c r="F727" s="62" t="s">
        <v>10092</v>
      </c>
      <c r="G727" s="62" t="s">
        <v>10092</v>
      </c>
      <c r="H727" s="18" t="s">
        <v>6826</v>
      </c>
      <c r="I727" s="53"/>
      <c r="J727" s="53">
        <v>3</v>
      </c>
      <c r="K727" s="53"/>
      <c r="L727" s="53">
        <v>3</v>
      </c>
      <c r="M727">
        <f t="shared" si="22"/>
        <v>0</v>
      </c>
      <c r="N727">
        <f t="shared" si="23"/>
        <v>3</v>
      </c>
      <c r="P727" s="18" t="s">
        <v>7601</v>
      </c>
      <c r="Q727" s="53">
        <v>3</v>
      </c>
      <c r="R727" s="53"/>
      <c r="S727" s="53"/>
      <c r="T727" s="53">
        <v>3</v>
      </c>
    </row>
    <row r="728" spans="1:20" ht="15" x14ac:dyDescent="0.2">
      <c r="A728" s="50" t="s">
        <v>1185</v>
      </c>
      <c r="B728" s="50">
        <v>73283</v>
      </c>
      <c r="C728" s="51" t="s">
        <v>3649</v>
      </c>
      <c r="D728" s="51">
        <v>731568</v>
      </c>
      <c r="E728" s="62" t="s">
        <v>10092</v>
      </c>
      <c r="F728" s="62" t="s">
        <v>10092</v>
      </c>
      <c r="G728" s="62" t="s">
        <v>10092</v>
      </c>
      <c r="H728" s="18" t="s">
        <v>4929</v>
      </c>
      <c r="I728" s="53"/>
      <c r="J728" s="53">
        <v>2</v>
      </c>
      <c r="K728" s="53"/>
      <c r="L728" s="53">
        <v>2</v>
      </c>
      <c r="M728">
        <f t="shared" si="22"/>
        <v>0</v>
      </c>
      <c r="N728">
        <f t="shared" si="23"/>
        <v>3</v>
      </c>
      <c r="P728" s="18" t="s">
        <v>9200</v>
      </c>
      <c r="Q728" s="53">
        <v>2</v>
      </c>
      <c r="R728" s="53"/>
      <c r="S728" s="53"/>
      <c r="T728" s="53">
        <v>2</v>
      </c>
    </row>
    <row r="729" spans="1:20" ht="15" x14ac:dyDescent="0.2">
      <c r="A729" s="22" t="s">
        <v>50</v>
      </c>
      <c r="B729" s="22">
        <v>15204</v>
      </c>
      <c r="C729" s="46" t="s">
        <v>272</v>
      </c>
      <c r="D729" s="46">
        <v>150207</v>
      </c>
      <c r="E729" s="62" t="s">
        <v>10093</v>
      </c>
      <c r="F729" s="62" t="s">
        <v>10092</v>
      </c>
      <c r="G729" s="62" t="s">
        <v>10092</v>
      </c>
      <c r="H729" s="18" t="s">
        <v>7601</v>
      </c>
      <c r="I729" s="53"/>
      <c r="J729" s="53">
        <v>3</v>
      </c>
      <c r="K729" s="53"/>
      <c r="L729" s="53">
        <v>3</v>
      </c>
      <c r="M729">
        <f t="shared" si="22"/>
        <v>0</v>
      </c>
      <c r="N729">
        <f t="shared" si="23"/>
        <v>3</v>
      </c>
      <c r="P729" s="18" t="s">
        <v>3030</v>
      </c>
      <c r="Q729" s="53">
        <v>3</v>
      </c>
      <c r="R729" s="53"/>
      <c r="S729" s="53"/>
      <c r="T729" s="53">
        <v>3</v>
      </c>
    </row>
    <row r="730" spans="1:20" ht="15" x14ac:dyDescent="0.2">
      <c r="A730" s="50" t="s">
        <v>1228</v>
      </c>
      <c r="B730" s="50">
        <v>41548</v>
      </c>
      <c r="C730" s="51" t="s">
        <v>3659</v>
      </c>
      <c r="D730" s="51">
        <v>414068</v>
      </c>
      <c r="E730" s="62" t="s">
        <v>10092</v>
      </c>
      <c r="F730" s="62" t="s">
        <v>10092</v>
      </c>
      <c r="G730" s="62" t="s">
        <v>10092</v>
      </c>
      <c r="H730" s="18" t="s">
        <v>9200</v>
      </c>
      <c r="I730" s="53"/>
      <c r="J730" s="53">
        <v>2</v>
      </c>
      <c r="K730" s="53"/>
      <c r="L730" s="53">
        <v>2</v>
      </c>
      <c r="M730">
        <f t="shared" si="22"/>
        <v>0</v>
      </c>
      <c r="N730">
        <f t="shared" si="23"/>
        <v>3</v>
      </c>
      <c r="P730" s="18" t="s">
        <v>799</v>
      </c>
      <c r="Q730" s="53">
        <v>6</v>
      </c>
      <c r="R730" s="53"/>
      <c r="S730" s="53"/>
      <c r="T730" s="53">
        <v>6</v>
      </c>
    </row>
    <row r="731" spans="1:20" ht="15" x14ac:dyDescent="0.2">
      <c r="A731" s="50" t="s">
        <v>1185</v>
      </c>
      <c r="B731" s="50">
        <v>73024</v>
      </c>
      <c r="C731" s="51" t="s">
        <v>3643</v>
      </c>
      <c r="D731" s="51">
        <v>734567</v>
      </c>
      <c r="E731" s="62" t="s">
        <v>10092</v>
      </c>
      <c r="F731" s="62" t="s">
        <v>10092</v>
      </c>
      <c r="G731" s="62" t="s">
        <v>10092</v>
      </c>
      <c r="H731" s="18" t="s">
        <v>3030</v>
      </c>
      <c r="I731" s="53"/>
      <c r="J731" s="53">
        <v>3</v>
      </c>
      <c r="K731" s="53"/>
      <c r="L731" s="53">
        <v>3</v>
      </c>
      <c r="M731">
        <f t="shared" si="22"/>
        <v>0</v>
      </c>
      <c r="N731">
        <f t="shared" si="23"/>
        <v>3</v>
      </c>
      <c r="P731" s="18" t="s">
        <v>801</v>
      </c>
      <c r="Q731" s="53"/>
      <c r="R731" s="53">
        <v>3</v>
      </c>
      <c r="S731" s="53"/>
      <c r="T731" s="53">
        <v>3</v>
      </c>
    </row>
    <row r="732" spans="1:20" ht="15" x14ac:dyDescent="0.2">
      <c r="A732" s="22" t="s">
        <v>50</v>
      </c>
      <c r="B732" s="22">
        <v>15740</v>
      </c>
      <c r="C732" s="46" t="s">
        <v>941</v>
      </c>
      <c r="D732" s="46">
        <v>153460</v>
      </c>
      <c r="E732" s="62" t="s">
        <v>10093</v>
      </c>
      <c r="F732" s="62" t="s">
        <v>10092</v>
      </c>
      <c r="G732" s="62" t="s">
        <v>10092</v>
      </c>
      <c r="H732" s="18" t="s">
        <v>799</v>
      </c>
      <c r="I732" s="53">
        <v>3</v>
      </c>
      <c r="J732" s="53">
        <v>3</v>
      </c>
      <c r="K732" s="53"/>
      <c r="L732" s="53">
        <v>6</v>
      </c>
      <c r="M732">
        <f t="shared" si="22"/>
        <v>0</v>
      </c>
      <c r="N732">
        <f t="shared" si="23"/>
        <v>3</v>
      </c>
      <c r="P732" s="18" t="s">
        <v>1469</v>
      </c>
      <c r="Q732" s="53">
        <v>5</v>
      </c>
      <c r="R732" s="53">
        <v>2</v>
      </c>
      <c r="S732" s="53"/>
      <c r="T732" s="53">
        <v>7</v>
      </c>
    </row>
    <row r="733" spans="1:20" ht="15" x14ac:dyDescent="0.2">
      <c r="A733" s="50" t="s">
        <v>1259</v>
      </c>
      <c r="B733" s="50">
        <v>54670</v>
      </c>
      <c r="C733" s="51" t="s">
        <v>1260</v>
      </c>
      <c r="D733" s="51">
        <v>547017</v>
      </c>
      <c r="E733" s="62" t="s">
        <v>10092</v>
      </c>
      <c r="F733" s="62" t="s">
        <v>10092</v>
      </c>
      <c r="G733" s="62" t="s">
        <v>10092</v>
      </c>
      <c r="H733" s="18" t="s">
        <v>801</v>
      </c>
      <c r="I733" s="53"/>
      <c r="J733" s="53">
        <v>3</v>
      </c>
      <c r="K733" s="53"/>
      <c r="L733" s="53">
        <v>3</v>
      </c>
      <c r="M733">
        <f t="shared" si="22"/>
        <v>0</v>
      </c>
      <c r="N733">
        <f t="shared" si="23"/>
        <v>3</v>
      </c>
      <c r="P733" s="18" t="s">
        <v>5625</v>
      </c>
      <c r="Q733" s="53">
        <v>3</v>
      </c>
      <c r="R733" s="53"/>
      <c r="S733" s="53"/>
      <c r="T733" s="53">
        <v>3</v>
      </c>
    </row>
    <row r="734" spans="1:20" ht="15" x14ac:dyDescent="0.2">
      <c r="A734" s="22" t="s">
        <v>1165</v>
      </c>
      <c r="B734" s="22">
        <v>25899</v>
      </c>
      <c r="C734" s="46" t="s">
        <v>1113</v>
      </c>
      <c r="D734" s="46">
        <v>250252</v>
      </c>
      <c r="E734" s="62" t="s">
        <v>10093</v>
      </c>
      <c r="F734" s="62" t="s">
        <v>10093</v>
      </c>
      <c r="G734" s="62" t="s">
        <v>10092</v>
      </c>
      <c r="H734" s="18" t="s">
        <v>1469</v>
      </c>
      <c r="I734" s="53"/>
      <c r="J734" s="53">
        <v>7</v>
      </c>
      <c r="K734" s="53"/>
      <c r="L734" s="53">
        <v>7</v>
      </c>
      <c r="M734">
        <f t="shared" si="22"/>
        <v>0</v>
      </c>
      <c r="N734">
        <f t="shared" si="23"/>
        <v>3</v>
      </c>
      <c r="P734" s="18" t="s">
        <v>6278</v>
      </c>
      <c r="Q734" s="53">
        <v>2</v>
      </c>
      <c r="R734" s="53"/>
      <c r="S734" s="53"/>
      <c r="T734" s="53">
        <v>2</v>
      </c>
    </row>
    <row r="735" spans="1:20" ht="15" x14ac:dyDescent="0.2">
      <c r="A735" s="64" t="s">
        <v>1252</v>
      </c>
      <c r="B735" s="64">
        <v>11001</v>
      </c>
      <c r="C735" s="65" t="s">
        <v>3676</v>
      </c>
      <c r="D735" s="65">
        <v>111821</v>
      </c>
      <c r="E735" s="62" t="s">
        <v>10092</v>
      </c>
      <c r="F735" s="62" t="s">
        <v>10092</v>
      </c>
      <c r="G735" s="62" t="s">
        <v>10093</v>
      </c>
      <c r="H735" s="18" t="s">
        <v>5625</v>
      </c>
      <c r="I735" s="53"/>
      <c r="J735" s="53">
        <v>3</v>
      </c>
      <c r="K735" s="53"/>
      <c r="L735" s="53">
        <v>3</v>
      </c>
      <c r="M735">
        <f t="shared" si="22"/>
        <v>0</v>
      </c>
      <c r="N735">
        <f t="shared" si="23"/>
        <v>3</v>
      </c>
      <c r="P735" s="18" t="s">
        <v>1818</v>
      </c>
      <c r="Q735" s="53">
        <v>3</v>
      </c>
      <c r="R735" s="53"/>
      <c r="S735" s="53"/>
      <c r="T735" s="53">
        <v>3</v>
      </c>
    </row>
    <row r="736" spans="1:20" ht="15" x14ac:dyDescent="0.2">
      <c r="A736" s="50" t="s">
        <v>1165</v>
      </c>
      <c r="B736" s="50">
        <v>25086</v>
      </c>
      <c r="C736" s="51" t="s">
        <v>3682</v>
      </c>
      <c r="D736" s="51">
        <v>253260</v>
      </c>
      <c r="E736" s="62" t="s">
        <v>10092</v>
      </c>
      <c r="F736" s="62" t="s">
        <v>10092</v>
      </c>
      <c r="G736" s="62" t="s">
        <v>10092</v>
      </c>
      <c r="H736" s="18" t="s">
        <v>6278</v>
      </c>
      <c r="I736" s="53"/>
      <c r="J736" s="53">
        <v>2</v>
      </c>
      <c r="K736" s="53"/>
      <c r="L736" s="53">
        <v>2</v>
      </c>
      <c r="M736">
        <f t="shared" si="22"/>
        <v>0</v>
      </c>
      <c r="N736">
        <f t="shared" si="23"/>
        <v>3</v>
      </c>
      <c r="P736" s="18" t="s">
        <v>3774</v>
      </c>
      <c r="Q736" s="53">
        <v>2</v>
      </c>
      <c r="R736" s="53"/>
      <c r="S736" s="53"/>
      <c r="T736" s="53">
        <v>2</v>
      </c>
    </row>
    <row r="737" spans="1:20" ht="15" x14ac:dyDescent="0.2">
      <c r="A737" s="50" t="s">
        <v>1228</v>
      </c>
      <c r="B737" s="50">
        <v>41770</v>
      </c>
      <c r="C737" s="51" t="s">
        <v>3684</v>
      </c>
      <c r="D737" s="51">
        <v>416087</v>
      </c>
      <c r="E737" s="62" t="s">
        <v>10092</v>
      </c>
      <c r="F737" s="62" t="s">
        <v>10092</v>
      </c>
      <c r="G737" s="62" t="s">
        <v>10092</v>
      </c>
      <c r="H737" s="18" t="s">
        <v>1818</v>
      </c>
      <c r="I737" s="53"/>
      <c r="J737" s="53">
        <v>3</v>
      </c>
      <c r="K737" s="53"/>
      <c r="L737" s="53">
        <v>3</v>
      </c>
      <c r="M737">
        <f t="shared" si="22"/>
        <v>0</v>
      </c>
      <c r="N737">
        <f t="shared" si="23"/>
        <v>3</v>
      </c>
      <c r="P737" s="18" t="s">
        <v>803</v>
      </c>
      <c r="Q737" s="53">
        <v>4</v>
      </c>
      <c r="R737" s="53"/>
      <c r="S737" s="53"/>
      <c r="T737" s="53">
        <v>4</v>
      </c>
    </row>
    <row r="738" spans="1:20" ht="15" x14ac:dyDescent="0.2">
      <c r="A738" s="50" t="s">
        <v>1222</v>
      </c>
      <c r="B738" s="50">
        <v>52381</v>
      </c>
      <c r="C738" s="51" t="s">
        <v>504</v>
      </c>
      <c r="D738" s="51">
        <v>522047</v>
      </c>
      <c r="E738" s="62" t="s">
        <v>10092</v>
      </c>
      <c r="F738" s="62" t="s">
        <v>10092</v>
      </c>
      <c r="G738" s="62" t="s">
        <v>10092</v>
      </c>
      <c r="H738" s="18" t="s">
        <v>3774</v>
      </c>
      <c r="I738" s="53"/>
      <c r="J738" s="53">
        <v>2</v>
      </c>
      <c r="K738" s="53"/>
      <c r="L738" s="53">
        <v>2</v>
      </c>
      <c r="M738">
        <f t="shared" si="22"/>
        <v>0</v>
      </c>
      <c r="N738">
        <f t="shared" si="23"/>
        <v>3</v>
      </c>
      <c r="P738" s="18" t="s">
        <v>3995</v>
      </c>
      <c r="Q738" s="53">
        <v>3</v>
      </c>
      <c r="R738" s="53"/>
      <c r="S738" s="53"/>
      <c r="T738" s="53">
        <v>3</v>
      </c>
    </row>
    <row r="739" spans="1:20" ht="15" x14ac:dyDescent="0.2">
      <c r="A739" s="50" t="s">
        <v>1228</v>
      </c>
      <c r="B739" s="50">
        <v>41378</v>
      </c>
      <c r="C739" s="51" t="s">
        <v>3693</v>
      </c>
      <c r="D739" s="51">
        <v>415080</v>
      </c>
      <c r="E739" s="62" t="s">
        <v>10092</v>
      </c>
      <c r="F739" s="62" t="s">
        <v>10092</v>
      </c>
      <c r="G739" s="62" t="s">
        <v>10092</v>
      </c>
      <c r="H739" s="18" t="s">
        <v>803</v>
      </c>
      <c r="I739" s="53">
        <v>4</v>
      </c>
      <c r="J739" s="53"/>
      <c r="K739" s="53"/>
      <c r="L739" s="53">
        <v>4</v>
      </c>
      <c r="M739">
        <f t="shared" si="22"/>
        <v>0</v>
      </c>
      <c r="N739">
        <f t="shared" si="23"/>
        <v>3</v>
      </c>
      <c r="P739" s="18" t="s">
        <v>805</v>
      </c>
      <c r="Q739" s="53">
        <v>7</v>
      </c>
      <c r="R739" s="53"/>
      <c r="S739" s="53"/>
      <c r="T739" s="53">
        <v>7</v>
      </c>
    </row>
    <row r="740" spans="1:20" ht="15" x14ac:dyDescent="0.2">
      <c r="A740" s="22" t="s">
        <v>1185</v>
      </c>
      <c r="B740" s="22">
        <v>73555</v>
      </c>
      <c r="C740" s="46" t="s">
        <v>734</v>
      </c>
      <c r="D740" s="46">
        <v>735070</v>
      </c>
      <c r="E740" s="62" t="s">
        <v>10093</v>
      </c>
      <c r="F740" s="62" t="s">
        <v>10092</v>
      </c>
      <c r="G740" s="62" t="s">
        <v>10092</v>
      </c>
      <c r="H740" s="18" t="s">
        <v>3995</v>
      </c>
      <c r="I740" s="53"/>
      <c r="J740" s="53">
        <v>3</v>
      </c>
      <c r="K740" s="53"/>
      <c r="L740" s="53">
        <v>3</v>
      </c>
      <c r="M740">
        <f t="shared" si="22"/>
        <v>0</v>
      </c>
      <c r="N740">
        <f t="shared" si="23"/>
        <v>3</v>
      </c>
      <c r="P740" s="18" t="s">
        <v>809</v>
      </c>
      <c r="Q740" s="53">
        <v>5</v>
      </c>
      <c r="R740" s="53">
        <v>3</v>
      </c>
      <c r="S740" s="53"/>
      <c r="T740" s="53">
        <v>8</v>
      </c>
    </row>
    <row r="741" spans="1:20" ht="15" x14ac:dyDescent="0.2">
      <c r="A741" s="50" t="s">
        <v>1358</v>
      </c>
      <c r="B741" s="50">
        <v>85250</v>
      </c>
      <c r="C741" s="51" t="s">
        <v>3382</v>
      </c>
      <c r="D741" s="51">
        <v>852038</v>
      </c>
      <c r="E741" s="62" t="s">
        <v>10092</v>
      </c>
      <c r="F741" s="62" t="s">
        <v>10092</v>
      </c>
      <c r="G741" s="62" t="s">
        <v>10092</v>
      </c>
      <c r="H741" s="18" t="s">
        <v>805</v>
      </c>
      <c r="I741" s="53">
        <v>7</v>
      </c>
      <c r="J741" s="53"/>
      <c r="K741" s="53"/>
      <c r="L741" s="53">
        <v>7</v>
      </c>
      <c r="M741">
        <f t="shared" si="22"/>
        <v>0</v>
      </c>
      <c r="N741">
        <f t="shared" si="23"/>
        <v>3</v>
      </c>
      <c r="P741" s="18" t="s">
        <v>811</v>
      </c>
      <c r="Q741" s="53">
        <v>11</v>
      </c>
      <c r="R741" s="53"/>
      <c r="S741" s="53"/>
      <c r="T741" s="53">
        <v>11</v>
      </c>
    </row>
    <row r="742" spans="1:20" ht="15" x14ac:dyDescent="0.2">
      <c r="A742" s="50" t="s">
        <v>1185</v>
      </c>
      <c r="B742" s="50">
        <v>73870</v>
      </c>
      <c r="C742" s="51" t="s">
        <v>1781</v>
      </c>
      <c r="D742" s="51">
        <v>731507</v>
      </c>
      <c r="E742" s="62" t="s">
        <v>10092</v>
      </c>
      <c r="F742" s="62" t="s">
        <v>10092</v>
      </c>
      <c r="G742" s="62" t="s">
        <v>10092</v>
      </c>
      <c r="H742" s="18" t="s">
        <v>809</v>
      </c>
      <c r="I742" s="53">
        <v>5</v>
      </c>
      <c r="J742" s="53">
        <v>3</v>
      </c>
      <c r="K742" s="53"/>
      <c r="L742" s="53">
        <v>8</v>
      </c>
      <c r="M742">
        <f t="shared" si="22"/>
        <v>0</v>
      </c>
      <c r="N742">
        <f t="shared" si="23"/>
        <v>3</v>
      </c>
      <c r="P742" s="18" t="s">
        <v>1395</v>
      </c>
      <c r="Q742" s="53">
        <v>3</v>
      </c>
      <c r="R742" s="53"/>
      <c r="S742" s="53"/>
      <c r="T742" s="53">
        <v>3</v>
      </c>
    </row>
    <row r="743" spans="1:20" ht="15" x14ac:dyDescent="0.2">
      <c r="A743" s="22" t="s">
        <v>189</v>
      </c>
      <c r="B743" s="22">
        <v>17614</v>
      </c>
      <c r="C743" s="46" t="s">
        <v>811</v>
      </c>
      <c r="D743" s="46">
        <v>178047</v>
      </c>
      <c r="E743" s="62" t="s">
        <v>10093</v>
      </c>
      <c r="F743" s="62" t="s">
        <v>10092</v>
      </c>
      <c r="G743" s="62" t="s">
        <v>10092</v>
      </c>
      <c r="H743" s="18" t="s">
        <v>811</v>
      </c>
      <c r="I743" s="53">
        <v>5</v>
      </c>
      <c r="J743" s="53">
        <v>6</v>
      </c>
      <c r="K743" s="53"/>
      <c r="L743" s="53">
        <v>11</v>
      </c>
      <c r="M743">
        <f t="shared" si="22"/>
        <v>0</v>
      </c>
      <c r="N743">
        <f t="shared" si="23"/>
        <v>3</v>
      </c>
      <c r="P743" s="18" t="s">
        <v>2006</v>
      </c>
      <c r="Q743" s="53">
        <v>3</v>
      </c>
      <c r="R743" s="53"/>
      <c r="S743" s="53"/>
      <c r="T743" s="53">
        <v>3</v>
      </c>
    </row>
    <row r="744" spans="1:20" ht="15" x14ac:dyDescent="0.2">
      <c r="A744" s="50" t="s">
        <v>80</v>
      </c>
      <c r="B744" s="50">
        <v>5055</v>
      </c>
      <c r="C744" s="51" t="s">
        <v>3709</v>
      </c>
      <c r="D744" s="51">
        <v>54838</v>
      </c>
      <c r="E744" s="62" t="s">
        <v>10092</v>
      </c>
      <c r="F744" s="62" t="s">
        <v>10092</v>
      </c>
      <c r="G744" s="62" t="s">
        <v>10092</v>
      </c>
      <c r="H744" s="18" t="s">
        <v>1395</v>
      </c>
      <c r="I744" s="53"/>
      <c r="J744" s="53">
        <v>3</v>
      </c>
      <c r="K744" s="53"/>
      <c r="L744" s="53">
        <v>3</v>
      </c>
      <c r="M744">
        <f t="shared" si="22"/>
        <v>0</v>
      </c>
      <c r="N744">
        <f t="shared" si="23"/>
        <v>3</v>
      </c>
      <c r="P744" s="18" t="s">
        <v>3354</v>
      </c>
      <c r="Q744" s="53">
        <v>5</v>
      </c>
      <c r="R744" s="53"/>
      <c r="S744" s="53"/>
      <c r="T744" s="53">
        <v>5</v>
      </c>
    </row>
    <row r="745" spans="1:20" ht="15" x14ac:dyDescent="0.2">
      <c r="A745" s="22" t="s">
        <v>1185</v>
      </c>
      <c r="B745" s="22">
        <v>73217</v>
      </c>
      <c r="C745" s="46" t="s">
        <v>301</v>
      </c>
      <c r="D745" s="46">
        <v>735037</v>
      </c>
      <c r="E745" s="62" t="s">
        <v>10093</v>
      </c>
      <c r="F745" s="62" t="s">
        <v>10092</v>
      </c>
      <c r="G745" s="62" t="s">
        <v>10092</v>
      </c>
      <c r="H745" s="18" t="s">
        <v>2006</v>
      </c>
      <c r="I745" s="53"/>
      <c r="J745" s="53">
        <v>3</v>
      </c>
      <c r="K745" s="53"/>
      <c r="L745" s="53">
        <v>3</v>
      </c>
      <c r="M745">
        <f t="shared" si="22"/>
        <v>0</v>
      </c>
      <c r="N745">
        <f t="shared" si="23"/>
        <v>3</v>
      </c>
      <c r="P745" s="18" t="s">
        <v>813</v>
      </c>
      <c r="Q745" s="53">
        <v>3</v>
      </c>
      <c r="R745" s="53"/>
      <c r="S745" s="53"/>
      <c r="T745" s="53">
        <v>3</v>
      </c>
    </row>
    <row r="746" spans="1:20" ht="15" x14ac:dyDescent="0.2">
      <c r="A746" s="50" t="s">
        <v>1306</v>
      </c>
      <c r="B746" s="50">
        <v>8770</v>
      </c>
      <c r="C746" s="51" t="s">
        <v>3717</v>
      </c>
      <c r="D746" s="51">
        <v>84067</v>
      </c>
      <c r="E746" s="62" t="s">
        <v>10092</v>
      </c>
      <c r="F746" s="62" t="s">
        <v>10092</v>
      </c>
      <c r="G746" s="62" t="s">
        <v>10092</v>
      </c>
      <c r="H746" s="18" t="s">
        <v>3354</v>
      </c>
      <c r="I746" s="53"/>
      <c r="J746" s="53">
        <v>5</v>
      </c>
      <c r="K746" s="53"/>
      <c r="L746" s="53">
        <v>5</v>
      </c>
      <c r="M746">
        <f t="shared" si="22"/>
        <v>0</v>
      </c>
      <c r="N746">
        <f t="shared" si="23"/>
        <v>3</v>
      </c>
      <c r="P746" s="18" t="s">
        <v>5663</v>
      </c>
      <c r="Q746" s="53">
        <v>2</v>
      </c>
      <c r="R746" s="53"/>
      <c r="S746" s="53"/>
      <c r="T746" s="53">
        <v>2</v>
      </c>
    </row>
    <row r="747" spans="1:20" ht="15" x14ac:dyDescent="0.2">
      <c r="A747" s="22" t="s">
        <v>1158</v>
      </c>
      <c r="B747" s="22">
        <v>47245</v>
      </c>
      <c r="C747" s="46" t="s">
        <v>330</v>
      </c>
      <c r="D747" s="46">
        <v>473048</v>
      </c>
      <c r="E747" s="62" t="s">
        <v>10093</v>
      </c>
      <c r="F747" s="62" t="s">
        <v>10092</v>
      </c>
      <c r="G747" s="62" t="s">
        <v>10092</v>
      </c>
      <c r="H747" s="18" t="s">
        <v>813</v>
      </c>
      <c r="I747" s="53">
        <v>3</v>
      </c>
      <c r="J747" s="53"/>
      <c r="K747" s="53"/>
      <c r="L747" s="53">
        <v>3</v>
      </c>
      <c r="M747">
        <f t="shared" si="22"/>
        <v>0</v>
      </c>
      <c r="N747">
        <f t="shared" si="23"/>
        <v>3</v>
      </c>
      <c r="P747" s="18" t="s">
        <v>1157</v>
      </c>
      <c r="Q747" s="53">
        <v>2</v>
      </c>
      <c r="R747" s="53"/>
      <c r="S747" s="53"/>
      <c r="T747" s="53">
        <v>2</v>
      </c>
    </row>
    <row r="748" spans="1:20" ht="15" x14ac:dyDescent="0.2">
      <c r="A748" s="22" t="s">
        <v>1291</v>
      </c>
      <c r="B748" s="22">
        <v>13001</v>
      </c>
      <c r="C748" s="46" t="s">
        <v>209</v>
      </c>
      <c r="D748" s="46">
        <v>130002</v>
      </c>
      <c r="E748" s="62" t="s">
        <v>10093</v>
      </c>
      <c r="F748" s="62" t="s">
        <v>10093</v>
      </c>
      <c r="G748" s="62" t="s">
        <v>10092</v>
      </c>
      <c r="H748" s="18" t="s">
        <v>5663</v>
      </c>
      <c r="I748" s="53"/>
      <c r="J748" s="53">
        <v>2</v>
      </c>
      <c r="K748" s="53"/>
      <c r="L748" s="53">
        <v>2</v>
      </c>
      <c r="M748">
        <f t="shared" si="22"/>
        <v>0</v>
      </c>
      <c r="N748">
        <f t="shared" si="23"/>
        <v>3</v>
      </c>
      <c r="P748" s="18" t="s">
        <v>2500</v>
      </c>
      <c r="Q748" s="53">
        <v>3</v>
      </c>
      <c r="R748" s="53"/>
      <c r="S748" s="53"/>
      <c r="T748" s="53">
        <v>3</v>
      </c>
    </row>
    <row r="749" spans="1:20" ht="15" x14ac:dyDescent="0.2">
      <c r="A749" s="50" t="s">
        <v>80</v>
      </c>
      <c r="B749" s="50">
        <v>5837</v>
      </c>
      <c r="C749" s="51" t="s">
        <v>3726</v>
      </c>
      <c r="D749" s="51">
        <v>57868</v>
      </c>
      <c r="E749" s="62" t="s">
        <v>10092</v>
      </c>
      <c r="F749" s="62" t="s">
        <v>10092</v>
      </c>
      <c r="G749" s="62" t="s">
        <v>10092</v>
      </c>
      <c r="H749" s="18" t="s">
        <v>1157</v>
      </c>
      <c r="I749" s="53"/>
      <c r="J749" s="53">
        <v>2</v>
      </c>
      <c r="K749" s="53"/>
      <c r="L749" s="53">
        <v>2</v>
      </c>
      <c r="M749">
        <f t="shared" si="22"/>
        <v>0</v>
      </c>
      <c r="N749">
        <f t="shared" si="23"/>
        <v>3</v>
      </c>
      <c r="P749" s="18" t="s">
        <v>815</v>
      </c>
      <c r="Q749" s="53">
        <v>3</v>
      </c>
      <c r="R749" s="53"/>
      <c r="S749" s="53"/>
      <c r="T749" s="53">
        <v>3</v>
      </c>
    </row>
    <row r="750" spans="1:20" ht="15" x14ac:dyDescent="0.2">
      <c r="A750" s="22" t="s">
        <v>1218</v>
      </c>
      <c r="B750" s="22">
        <v>23419</v>
      </c>
      <c r="C750" s="46" t="s">
        <v>551</v>
      </c>
      <c r="D750" s="46">
        <v>235028</v>
      </c>
      <c r="E750" s="62" t="s">
        <v>10093</v>
      </c>
      <c r="F750" s="62" t="s">
        <v>10092</v>
      </c>
      <c r="G750" s="62" t="s">
        <v>10092</v>
      </c>
      <c r="H750" s="18" t="s">
        <v>2500</v>
      </c>
      <c r="I750" s="53"/>
      <c r="J750" s="53">
        <v>3</v>
      </c>
      <c r="K750" s="53"/>
      <c r="L750" s="53">
        <v>3</v>
      </c>
      <c r="M750">
        <f t="shared" si="22"/>
        <v>0</v>
      </c>
      <c r="N750">
        <f t="shared" si="23"/>
        <v>3</v>
      </c>
      <c r="P750" s="18" t="s">
        <v>5248</v>
      </c>
      <c r="Q750" s="53">
        <v>3</v>
      </c>
      <c r="R750" s="53"/>
      <c r="S750" s="53"/>
      <c r="T750" s="53">
        <v>3</v>
      </c>
    </row>
    <row r="751" spans="1:20" ht="15" x14ac:dyDescent="0.2">
      <c r="A751" s="22" t="s">
        <v>80</v>
      </c>
      <c r="B751" s="22">
        <v>5440</v>
      </c>
      <c r="C751" s="46" t="s">
        <v>3733</v>
      </c>
      <c r="D751" s="46">
        <v>54020</v>
      </c>
      <c r="E751" s="62" t="s">
        <v>10092</v>
      </c>
      <c r="F751" s="62" t="s">
        <v>10093</v>
      </c>
      <c r="G751" s="62" t="s">
        <v>10092</v>
      </c>
      <c r="H751" s="18" t="s">
        <v>815</v>
      </c>
      <c r="I751" s="53">
        <v>3</v>
      </c>
      <c r="J751" s="53"/>
      <c r="K751" s="53"/>
      <c r="L751" s="53">
        <v>3</v>
      </c>
      <c r="M751">
        <f t="shared" si="22"/>
        <v>0</v>
      </c>
      <c r="N751">
        <f t="shared" si="23"/>
        <v>3</v>
      </c>
      <c r="P751" s="18" t="s">
        <v>819</v>
      </c>
      <c r="Q751" s="53">
        <v>2</v>
      </c>
      <c r="R751" s="53"/>
      <c r="S751" s="53"/>
      <c r="T751" s="53">
        <v>2</v>
      </c>
    </row>
    <row r="752" spans="1:20" ht="15" x14ac:dyDescent="0.2">
      <c r="A752" s="50" t="s">
        <v>1158</v>
      </c>
      <c r="B752" s="50">
        <v>47058</v>
      </c>
      <c r="C752" s="51" t="s">
        <v>3736</v>
      </c>
      <c r="D752" s="51">
        <v>475017</v>
      </c>
      <c r="E752" s="62" t="s">
        <v>10092</v>
      </c>
      <c r="F752" s="62" t="s">
        <v>10092</v>
      </c>
      <c r="G752" s="62" t="s">
        <v>10092</v>
      </c>
      <c r="H752" s="18" t="s">
        <v>5248</v>
      </c>
      <c r="I752" s="53"/>
      <c r="J752" s="53">
        <v>3</v>
      </c>
      <c r="K752" s="53"/>
      <c r="L752" s="53">
        <v>3</v>
      </c>
      <c r="M752">
        <f t="shared" si="22"/>
        <v>0</v>
      </c>
      <c r="N752">
        <f t="shared" si="23"/>
        <v>3</v>
      </c>
      <c r="P752" s="18" t="s">
        <v>2104</v>
      </c>
      <c r="Q752" s="53">
        <v>10</v>
      </c>
      <c r="R752" s="53"/>
      <c r="S752" s="53"/>
      <c r="T752" s="53">
        <v>10</v>
      </c>
    </row>
    <row r="753" spans="1:20" ht="15" x14ac:dyDescent="0.2">
      <c r="A753" s="22" t="s">
        <v>1218</v>
      </c>
      <c r="B753" s="22">
        <v>23678</v>
      </c>
      <c r="C753" s="46" t="s">
        <v>853</v>
      </c>
      <c r="D753" s="46">
        <v>232508</v>
      </c>
      <c r="E753" s="62" t="s">
        <v>10093</v>
      </c>
      <c r="F753" s="62" t="s">
        <v>10092</v>
      </c>
      <c r="G753" s="62" t="s">
        <v>10092</v>
      </c>
      <c r="H753" s="18" t="s">
        <v>819</v>
      </c>
      <c r="I753" s="53"/>
      <c r="J753" s="53">
        <v>2</v>
      </c>
      <c r="K753" s="53"/>
      <c r="L753" s="53">
        <v>2</v>
      </c>
      <c r="M753">
        <f t="shared" si="22"/>
        <v>0</v>
      </c>
      <c r="N753">
        <f t="shared" si="23"/>
        <v>3</v>
      </c>
      <c r="P753" s="18" t="s">
        <v>2218</v>
      </c>
      <c r="Q753" s="53">
        <v>3</v>
      </c>
      <c r="R753" s="53"/>
      <c r="S753" s="53"/>
      <c r="T753" s="53">
        <v>3</v>
      </c>
    </row>
    <row r="754" spans="1:20" ht="15" x14ac:dyDescent="0.2">
      <c r="A754" s="50" t="s">
        <v>1196</v>
      </c>
      <c r="B754" s="50">
        <v>19290</v>
      </c>
      <c r="C754" s="51" t="s">
        <v>394</v>
      </c>
      <c r="D754" s="51">
        <v>195040</v>
      </c>
      <c r="E754" s="62" t="s">
        <v>10092</v>
      </c>
      <c r="F754" s="62" t="s">
        <v>10092</v>
      </c>
      <c r="G754" s="62" t="s">
        <v>10092</v>
      </c>
      <c r="H754" s="18" t="s">
        <v>2104</v>
      </c>
      <c r="I754" s="53"/>
      <c r="J754" s="53">
        <v>10</v>
      </c>
      <c r="K754" s="53"/>
      <c r="L754" s="53">
        <v>10</v>
      </c>
      <c r="M754">
        <f t="shared" si="22"/>
        <v>0</v>
      </c>
      <c r="N754">
        <f t="shared" si="23"/>
        <v>3</v>
      </c>
      <c r="P754" s="18" t="s">
        <v>821</v>
      </c>
      <c r="Q754" s="53"/>
      <c r="R754" s="53">
        <v>2</v>
      </c>
      <c r="S754" s="53"/>
      <c r="T754" s="53">
        <v>2</v>
      </c>
    </row>
    <row r="755" spans="1:20" ht="15" x14ac:dyDescent="0.2">
      <c r="A755" s="50" t="s">
        <v>1185</v>
      </c>
      <c r="B755" s="50">
        <v>73461</v>
      </c>
      <c r="C755" s="51" t="s">
        <v>3743</v>
      </c>
      <c r="D755" s="51">
        <v>731060</v>
      </c>
      <c r="E755" s="62" t="s">
        <v>10092</v>
      </c>
      <c r="F755" s="62" t="s">
        <v>10092</v>
      </c>
      <c r="G755" s="62" t="s">
        <v>10092</v>
      </c>
      <c r="H755" s="18" t="s">
        <v>2218</v>
      </c>
      <c r="I755" s="53"/>
      <c r="J755" s="53">
        <v>3</v>
      </c>
      <c r="K755" s="53"/>
      <c r="L755" s="53">
        <v>3</v>
      </c>
      <c r="M755">
        <f t="shared" si="22"/>
        <v>0</v>
      </c>
      <c r="N755">
        <f t="shared" si="23"/>
        <v>3</v>
      </c>
      <c r="P755" s="18" t="s">
        <v>823</v>
      </c>
      <c r="Q755" s="53">
        <v>5</v>
      </c>
      <c r="R755" s="53"/>
      <c r="S755" s="53"/>
      <c r="T755" s="53">
        <v>5</v>
      </c>
    </row>
    <row r="756" spans="1:20" ht="15" x14ac:dyDescent="0.2">
      <c r="A756" s="50" t="s">
        <v>1158</v>
      </c>
      <c r="B756" s="50">
        <v>47058</v>
      </c>
      <c r="C756" s="51" t="s">
        <v>3736</v>
      </c>
      <c r="D756" s="51">
        <v>475010</v>
      </c>
      <c r="E756" s="62" t="s">
        <v>10092</v>
      </c>
      <c r="F756" s="62" t="s">
        <v>10092</v>
      </c>
      <c r="G756" s="62" t="s">
        <v>10092</v>
      </c>
      <c r="H756" s="18" t="s">
        <v>821</v>
      </c>
      <c r="I756" s="53"/>
      <c r="J756" s="53">
        <v>2</v>
      </c>
      <c r="K756" s="53"/>
      <c r="L756" s="53">
        <v>2</v>
      </c>
      <c r="M756">
        <f t="shared" si="22"/>
        <v>0</v>
      </c>
      <c r="N756">
        <f t="shared" si="23"/>
        <v>3</v>
      </c>
      <c r="P756" s="18" t="s">
        <v>2623</v>
      </c>
      <c r="Q756" s="53">
        <v>3</v>
      </c>
      <c r="R756" s="53"/>
      <c r="S756" s="53"/>
      <c r="T756" s="53">
        <v>3</v>
      </c>
    </row>
    <row r="757" spans="1:20" ht="15" x14ac:dyDescent="0.2">
      <c r="A757" s="50" t="s">
        <v>1228</v>
      </c>
      <c r="B757" s="50">
        <v>41801</v>
      </c>
      <c r="C757" s="51" t="s">
        <v>3744</v>
      </c>
      <c r="D757" s="51">
        <v>412047</v>
      </c>
      <c r="E757" s="62" t="s">
        <v>10092</v>
      </c>
      <c r="F757" s="62" t="s">
        <v>10092</v>
      </c>
      <c r="G757" s="62" t="s">
        <v>10092</v>
      </c>
      <c r="H757" s="18" t="s">
        <v>823</v>
      </c>
      <c r="I757" s="53">
        <v>5</v>
      </c>
      <c r="J757" s="53"/>
      <c r="K757" s="53"/>
      <c r="L757" s="53">
        <v>5</v>
      </c>
      <c r="M757">
        <f t="shared" si="22"/>
        <v>0</v>
      </c>
      <c r="N757">
        <f t="shared" si="23"/>
        <v>3</v>
      </c>
      <c r="P757" s="18" t="s">
        <v>825</v>
      </c>
      <c r="Q757" s="53">
        <v>2</v>
      </c>
      <c r="R757" s="53"/>
      <c r="S757" s="53"/>
      <c r="T757" s="53">
        <v>2</v>
      </c>
    </row>
    <row r="758" spans="1:20" ht="15" x14ac:dyDescent="0.2">
      <c r="A758" s="50" t="s">
        <v>1222</v>
      </c>
      <c r="B758" s="50">
        <v>52786</v>
      </c>
      <c r="C758" s="51" t="s">
        <v>3749</v>
      </c>
      <c r="D758" s="51">
        <v>521569</v>
      </c>
      <c r="E758" s="62" t="s">
        <v>10092</v>
      </c>
      <c r="F758" s="62" t="s">
        <v>10092</v>
      </c>
      <c r="G758" s="62" t="s">
        <v>10092</v>
      </c>
      <c r="H758" s="18" t="s">
        <v>2623</v>
      </c>
      <c r="I758" s="53"/>
      <c r="J758" s="53">
        <v>3</v>
      </c>
      <c r="K758" s="53"/>
      <c r="L758" s="53">
        <v>3</v>
      </c>
      <c r="M758">
        <f t="shared" si="22"/>
        <v>0</v>
      </c>
      <c r="N758">
        <f t="shared" si="23"/>
        <v>3</v>
      </c>
      <c r="P758" s="18" t="s">
        <v>827</v>
      </c>
      <c r="Q758" s="53"/>
      <c r="R758" s="53">
        <v>7</v>
      </c>
      <c r="S758" s="53"/>
      <c r="T758" s="53">
        <v>7</v>
      </c>
    </row>
    <row r="759" spans="1:20" ht="15" x14ac:dyDescent="0.2">
      <c r="A759" s="50" t="s">
        <v>1358</v>
      </c>
      <c r="B759" s="50">
        <v>85325</v>
      </c>
      <c r="C759" s="51" t="s">
        <v>2455</v>
      </c>
      <c r="D759" s="51">
        <v>853039</v>
      </c>
      <c r="E759" s="62" t="s">
        <v>10092</v>
      </c>
      <c r="F759" s="62" t="s">
        <v>10092</v>
      </c>
      <c r="G759" s="62" t="s">
        <v>10092</v>
      </c>
      <c r="H759" s="18" t="s">
        <v>825</v>
      </c>
      <c r="I759" s="53">
        <v>2</v>
      </c>
      <c r="J759" s="53"/>
      <c r="K759" s="53"/>
      <c r="L759" s="53">
        <v>2</v>
      </c>
      <c r="M759">
        <f t="shared" si="22"/>
        <v>0</v>
      </c>
      <c r="N759">
        <f t="shared" si="23"/>
        <v>3</v>
      </c>
      <c r="P759" s="18" t="s">
        <v>5959</v>
      </c>
      <c r="Q759" s="53">
        <v>3</v>
      </c>
      <c r="R759" s="53"/>
      <c r="S759" s="53"/>
      <c r="T759" s="53">
        <v>3</v>
      </c>
    </row>
    <row r="760" spans="1:20" ht="15" x14ac:dyDescent="0.2">
      <c r="A760" s="22" t="s">
        <v>1179</v>
      </c>
      <c r="B760" s="22">
        <v>50110</v>
      </c>
      <c r="C760" s="46" t="s">
        <v>121</v>
      </c>
      <c r="D760" s="46">
        <v>501007</v>
      </c>
      <c r="E760" s="62" t="s">
        <v>10093</v>
      </c>
      <c r="F760" s="62" t="s">
        <v>10092</v>
      </c>
      <c r="G760" s="62" t="s">
        <v>10092</v>
      </c>
      <c r="H760" s="18" t="s">
        <v>827</v>
      </c>
      <c r="I760" s="53">
        <v>7</v>
      </c>
      <c r="J760" s="53"/>
      <c r="K760" s="53"/>
      <c r="L760" s="53">
        <v>7</v>
      </c>
      <c r="M760">
        <f t="shared" si="22"/>
        <v>0</v>
      </c>
      <c r="N760">
        <f t="shared" si="23"/>
        <v>3</v>
      </c>
      <c r="P760" s="18" t="s">
        <v>829</v>
      </c>
      <c r="Q760" s="53">
        <v>6</v>
      </c>
      <c r="R760" s="53"/>
      <c r="S760" s="53"/>
      <c r="T760" s="53">
        <v>6</v>
      </c>
    </row>
    <row r="761" spans="1:20" ht="15" x14ac:dyDescent="0.2">
      <c r="A761" s="22" t="s">
        <v>1218</v>
      </c>
      <c r="B761" s="22">
        <v>23079</v>
      </c>
      <c r="C761" s="46" t="s">
        <v>162</v>
      </c>
      <c r="D761" s="46">
        <v>233020</v>
      </c>
      <c r="E761" s="62" t="s">
        <v>10093</v>
      </c>
      <c r="F761" s="62" t="s">
        <v>10092</v>
      </c>
      <c r="G761" s="62" t="s">
        <v>10092</v>
      </c>
      <c r="H761" s="18" t="s">
        <v>5959</v>
      </c>
      <c r="I761" s="53"/>
      <c r="J761" s="53">
        <v>3</v>
      </c>
      <c r="K761" s="53"/>
      <c r="L761" s="53">
        <v>3</v>
      </c>
      <c r="M761">
        <f t="shared" si="22"/>
        <v>0</v>
      </c>
      <c r="N761">
        <f t="shared" si="23"/>
        <v>3</v>
      </c>
      <c r="P761" s="18" t="s">
        <v>7911</v>
      </c>
      <c r="Q761" s="53">
        <v>3</v>
      </c>
      <c r="R761" s="53"/>
      <c r="S761" s="53"/>
      <c r="T761" s="53">
        <v>3</v>
      </c>
    </row>
    <row r="762" spans="1:20" ht="15" x14ac:dyDescent="0.2">
      <c r="A762" s="50" t="s">
        <v>1222</v>
      </c>
      <c r="B762" s="50">
        <v>52699</v>
      </c>
      <c r="C762" s="51" t="s">
        <v>3762</v>
      </c>
      <c r="D762" s="51">
        <v>525579</v>
      </c>
      <c r="E762" s="62" t="s">
        <v>10092</v>
      </c>
      <c r="F762" s="62" t="s">
        <v>10092</v>
      </c>
      <c r="G762" s="62" t="s">
        <v>10092</v>
      </c>
      <c r="H762" s="18" t="s">
        <v>829</v>
      </c>
      <c r="I762" s="53">
        <v>4</v>
      </c>
      <c r="J762" s="53">
        <v>2</v>
      </c>
      <c r="K762" s="53"/>
      <c r="L762" s="53">
        <v>6</v>
      </c>
      <c r="M762">
        <f t="shared" si="22"/>
        <v>0</v>
      </c>
      <c r="N762">
        <f t="shared" si="23"/>
        <v>3</v>
      </c>
      <c r="P762" s="18" t="s">
        <v>831</v>
      </c>
      <c r="Q762" s="53">
        <v>3</v>
      </c>
      <c r="R762" s="53"/>
      <c r="S762" s="53"/>
      <c r="T762" s="53">
        <v>3</v>
      </c>
    </row>
    <row r="763" spans="1:20" ht="15" x14ac:dyDescent="0.2">
      <c r="A763" s="50" t="s">
        <v>80</v>
      </c>
      <c r="B763" s="50">
        <v>5658</v>
      </c>
      <c r="C763" s="51" t="s">
        <v>2172</v>
      </c>
      <c r="D763" s="51">
        <v>51410</v>
      </c>
      <c r="E763" s="62" t="s">
        <v>10092</v>
      </c>
      <c r="F763" s="62" t="s">
        <v>10092</v>
      </c>
      <c r="G763" s="62" t="s">
        <v>10092</v>
      </c>
      <c r="H763" s="18" t="s">
        <v>7911</v>
      </c>
      <c r="I763" s="53"/>
      <c r="J763" s="53">
        <v>3</v>
      </c>
      <c r="K763" s="53"/>
      <c r="L763" s="53">
        <v>3</v>
      </c>
      <c r="M763">
        <f t="shared" si="22"/>
        <v>0</v>
      </c>
      <c r="N763">
        <f t="shared" si="23"/>
        <v>3</v>
      </c>
      <c r="P763" s="18" t="s">
        <v>2313</v>
      </c>
      <c r="Q763" s="53">
        <v>3</v>
      </c>
      <c r="R763" s="53"/>
      <c r="S763" s="53"/>
      <c r="T763" s="53">
        <v>3</v>
      </c>
    </row>
    <row r="764" spans="1:20" ht="15" x14ac:dyDescent="0.2">
      <c r="A764" s="50" t="s">
        <v>1306</v>
      </c>
      <c r="B764" s="50">
        <v>8372</v>
      </c>
      <c r="C764" s="51" t="s">
        <v>486</v>
      </c>
      <c r="D764" s="51">
        <v>81040</v>
      </c>
      <c r="E764" s="62" t="s">
        <v>10092</v>
      </c>
      <c r="F764" s="62" t="s">
        <v>10092</v>
      </c>
      <c r="G764" s="62" t="s">
        <v>10092</v>
      </c>
      <c r="H764" s="18" t="s">
        <v>831</v>
      </c>
      <c r="I764" s="53">
        <v>3</v>
      </c>
      <c r="J764" s="53"/>
      <c r="K764" s="53"/>
      <c r="L764" s="53">
        <v>3</v>
      </c>
      <c r="M764">
        <f t="shared" si="22"/>
        <v>0</v>
      </c>
      <c r="N764">
        <f t="shared" si="23"/>
        <v>3</v>
      </c>
      <c r="P764" s="18" t="s">
        <v>2364</v>
      </c>
      <c r="Q764" s="53">
        <v>3</v>
      </c>
      <c r="R764" s="53"/>
      <c r="S764" s="53"/>
      <c r="T764" s="53">
        <v>3</v>
      </c>
    </row>
    <row r="765" spans="1:20" ht="15" x14ac:dyDescent="0.2">
      <c r="A765" s="50" t="s">
        <v>1196</v>
      </c>
      <c r="B765" s="50">
        <v>19364</v>
      </c>
      <c r="C765" s="51" t="s">
        <v>2121</v>
      </c>
      <c r="D765" s="51">
        <v>192020</v>
      </c>
      <c r="E765" s="62" t="s">
        <v>10092</v>
      </c>
      <c r="F765" s="62" t="s">
        <v>10092</v>
      </c>
      <c r="G765" s="62" t="s">
        <v>10092</v>
      </c>
      <c r="H765" s="18" t="s">
        <v>2313</v>
      </c>
      <c r="I765" s="53"/>
      <c r="J765" s="53">
        <v>3</v>
      </c>
      <c r="K765" s="53"/>
      <c r="L765" s="53">
        <v>3</v>
      </c>
      <c r="M765">
        <f t="shared" si="22"/>
        <v>0</v>
      </c>
      <c r="N765">
        <f t="shared" si="23"/>
        <v>3</v>
      </c>
      <c r="P765" s="18" t="s">
        <v>833</v>
      </c>
      <c r="Q765" s="53">
        <v>3</v>
      </c>
      <c r="R765" s="53"/>
      <c r="S765" s="53"/>
      <c r="T765" s="53">
        <v>3</v>
      </c>
    </row>
    <row r="766" spans="1:20" ht="15" x14ac:dyDescent="0.2">
      <c r="A766" s="50" t="s">
        <v>50</v>
      </c>
      <c r="B766" s="50">
        <v>15533</v>
      </c>
      <c r="C766" s="51" t="s">
        <v>3767</v>
      </c>
      <c r="D766" s="51">
        <v>151827</v>
      </c>
      <c r="E766" s="62" t="s">
        <v>10092</v>
      </c>
      <c r="F766" s="62" t="s">
        <v>10092</v>
      </c>
      <c r="G766" s="62" t="s">
        <v>10092</v>
      </c>
      <c r="H766" s="18" t="s">
        <v>2364</v>
      </c>
      <c r="I766" s="53"/>
      <c r="J766" s="53">
        <v>3</v>
      </c>
      <c r="K766" s="53"/>
      <c r="L766" s="53">
        <v>3</v>
      </c>
      <c r="M766">
        <f t="shared" si="22"/>
        <v>0</v>
      </c>
      <c r="N766">
        <f t="shared" si="23"/>
        <v>3</v>
      </c>
      <c r="P766" s="18" t="s">
        <v>2619</v>
      </c>
      <c r="Q766" s="53">
        <v>4</v>
      </c>
      <c r="R766" s="53"/>
      <c r="S766" s="53"/>
      <c r="T766" s="53">
        <v>4</v>
      </c>
    </row>
    <row r="767" spans="1:20" ht="15" x14ac:dyDescent="0.2">
      <c r="A767" s="22" t="s">
        <v>1278</v>
      </c>
      <c r="B767" s="22">
        <v>20001</v>
      </c>
      <c r="C767" s="46" t="s">
        <v>1058</v>
      </c>
      <c r="D767" s="46">
        <v>200007</v>
      </c>
      <c r="E767" s="62" t="s">
        <v>10093</v>
      </c>
      <c r="F767" s="62" t="s">
        <v>10093</v>
      </c>
      <c r="G767" s="62" t="s">
        <v>10092</v>
      </c>
      <c r="H767" s="18" t="s">
        <v>833</v>
      </c>
      <c r="I767" s="53">
        <v>3</v>
      </c>
      <c r="J767" s="53"/>
      <c r="K767" s="53"/>
      <c r="L767" s="53">
        <v>3</v>
      </c>
      <c r="M767">
        <f t="shared" si="22"/>
        <v>0</v>
      </c>
      <c r="N767">
        <f t="shared" si="23"/>
        <v>3</v>
      </c>
      <c r="P767" s="18" t="s">
        <v>835</v>
      </c>
      <c r="Q767" s="53">
        <v>6</v>
      </c>
      <c r="R767" s="53"/>
      <c r="S767" s="53"/>
      <c r="T767" s="53">
        <v>6</v>
      </c>
    </row>
    <row r="768" spans="1:20" ht="15" x14ac:dyDescent="0.2">
      <c r="A768" s="22" t="s">
        <v>80</v>
      </c>
      <c r="B768" s="22">
        <v>5088</v>
      </c>
      <c r="C768" s="46" t="s">
        <v>138</v>
      </c>
      <c r="D768" s="46">
        <v>51058</v>
      </c>
      <c r="E768" s="62" t="s">
        <v>10092</v>
      </c>
      <c r="F768" s="62" t="s">
        <v>10093</v>
      </c>
      <c r="G768" s="62" t="s">
        <v>10092</v>
      </c>
      <c r="H768" s="18" t="s">
        <v>2619</v>
      </c>
      <c r="I768" s="53"/>
      <c r="J768" s="53">
        <v>4</v>
      </c>
      <c r="K768" s="53"/>
      <c r="L768" s="53">
        <v>4</v>
      </c>
      <c r="M768">
        <f t="shared" si="22"/>
        <v>0</v>
      </c>
      <c r="N768">
        <f t="shared" si="23"/>
        <v>3</v>
      </c>
      <c r="P768" s="18" t="s">
        <v>837</v>
      </c>
      <c r="Q768" s="53"/>
      <c r="R768" s="53">
        <v>4</v>
      </c>
      <c r="S768" s="53"/>
      <c r="T768" s="53">
        <v>4</v>
      </c>
    </row>
    <row r="769" spans="1:20" ht="15" x14ac:dyDescent="0.2">
      <c r="A769" s="50" t="s">
        <v>1291</v>
      </c>
      <c r="B769" s="50">
        <v>13600</v>
      </c>
      <c r="C769" s="51" t="s">
        <v>3774</v>
      </c>
      <c r="D769" s="51">
        <v>134501</v>
      </c>
      <c r="E769" s="62" t="s">
        <v>10092</v>
      </c>
      <c r="F769" s="62" t="s">
        <v>10092</v>
      </c>
      <c r="G769" s="62" t="s">
        <v>10092</v>
      </c>
      <c r="H769" s="18" t="s">
        <v>835</v>
      </c>
      <c r="I769" s="53">
        <v>6</v>
      </c>
      <c r="J769" s="53"/>
      <c r="K769" s="53"/>
      <c r="L769" s="53">
        <v>6</v>
      </c>
      <c r="M769">
        <f t="shared" si="22"/>
        <v>0</v>
      </c>
      <c r="N769">
        <f t="shared" si="23"/>
        <v>3</v>
      </c>
      <c r="P769" s="18" t="s">
        <v>2593</v>
      </c>
      <c r="Q769" s="53">
        <v>5</v>
      </c>
      <c r="R769" s="53"/>
      <c r="S769" s="53"/>
      <c r="T769" s="53">
        <v>5</v>
      </c>
    </row>
    <row r="770" spans="1:20" ht="15" x14ac:dyDescent="0.2">
      <c r="A770" s="50" t="s">
        <v>1819</v>
      </c>
      <c r="B770" s="50">
        <v>91798</v>
      </c>
      <c r="C770" s="51" t="s">
        <v>3775</v>
      </c>
      <c r="D770" s="51">
        <v>911039</v>
      </c>
      <c r="E770" s="62" t="s">
        <v>10092</v>
      </c>
      <c r="F770" s="62" t="s">
        <v>10092</v>
      </c>
      <c r="G770" s="62" t="s">
        <v>10092</v>
      </c>
      <c r="H770" s="18" t="s">
        <v>837</v>
      </c>
      <c r="I770" s="53">
        <v>4</v>
      </c>
      <c r="J770" s="53"/>
      <c r="K770" s="53"/>
      <c r="L770" s="53">
        <v>4</v>
      </c>
      <c r="M770">
        <f t="shared" si="22"/>
        <v>0</v>
      </c>
      <c r="N770">
        <f t="shared" si="23"/>
        <v>3</v>
      </c>
      <c r="P770" s="18" t="s">
        <v>839</v>
      </c>
      <c r="Q770" s="53">
        <v>3</v>
      </c>
      <c r="R770" s="53"/>
      <c r="S770" s="53"/>
      <c r="T770" s="53">
        <v>3</v>
      </c>
    </row>
    <row r="771" spans="1:20" ht="15" x14ac:dyDescent="0.2">
      <c r="A771" s="22" t="s">
        <v>1165</v>
      </c>
      <c r="B771" s="22">
        <v>25843</v>
      </c>
      <c r="C771" s="46" t="s">
        <v>3779</v>
      </c>
      <c r="D771" s="46">
        <v>250430</v>
      </c>
      <c r="E771" s="62" t="s">
        <v>10093</v>
      </c>
      <c r="F771" s="62" t="s">
        <v>10092</v>
      </c>
      <c r="G771" s="62" t="s">
        <v>10092</v>
      </c>
      <c r="H771" s="18" t="s">
        <v>2593</v>
      </c>
      <c r="I771" s="53"/>
      <c r="J771" s="53">
        <v>5</v>
      </c>
      <c r="K771" s="53"/>
      <c r="L771" s="53">
        <v>5</v>
      </c>
      <c r="M771">
        <f t="shared" si="22"/>
        <v>0</v>
      </c>
      <c r="N771">
        <f t="shared" si="23"/>
        <v>3</v>
      </c>
      <c r="P771" s="18" t="s">
        <v>1217</v>
      </c>
      <c r="Q771" s="53">
        <v>7</v>
      </c>
      <c r="R771" s="53"/>
      <c r="S771" s="53"/>
      <c r="T771" s="53">
        <v>7</v>
      </c>
    </row>
    <row r="772" spans="1:20" ht="15" x14ac:dyDescent="0.2">
      <c r="A772" s="22" t="s">
        <v>1185</v>
      </c>
      <c r="B772" s="22">
        <v>73217</v>
      </c>
      <c r="C772" s="46" t="s">
        <v>301</v>
      </c>
      <c r="D772" s="46">
        <v>735028</v>
      </c>
      <c r="E772" s="62" t="s">
        <v>10093</v>
      </c>
      <c r="F772" s="62" t="s">
        <v>10092</v>
      </c>
      <c r="G772" s="62" t="s">
        <v>10092</v>
      </c>
      <c r="H772" s="18" t="s">
        <v>839</v>
      </c>
      <c r="I772" s="53">
        <v>3</v>
      </c>
      <c r="J772" s="53"/>
      <c r="K772" s="53"/>
      <c r="L772" s="53">
        <v>3</v>
      </c>
      <c r="M772">
        <f t="shared" si="22"/>
        <v>0</v>
      </c>
      <c r="N772">
        <f t="shared" si="23"/>
        <v>3</v>
      </c>
      <c r="P772" s="18" t="s">
        <v>7494</v>
      </c>
      <c r="Q772" s="53">
        <v>2</v>
      </c>
      <c r="R772" s="53"/>
      <c r="S772" s="53"/>
      <c r="T772" s="53">
        <v>2</v>
      </c>
    </row>
    <row r="773" spans="1:20" ht="15" x14ac:dyDescent="0.2">
      <c r="A773" s="50" t="s">
        <v>1196</v>
      </c>
      <c r="B773" s="50">
        <v>19290</v>
      </c>
      <c r="C773" s="51" t="s">
        <v>394</v>
      </c>
      <c r="D773" s="51">
        <v>195047</v>
      </c>
      <c r="E773" s="62" t="s">
        <v>10092</v>
      </c>
      <c r="F773" s="62" t="s">
        <v>10092</v>
      </c>
      <c r="G773" s="62" t="s">
        <v>10092</v>
      </c>
      <c r="H773" s="18" t="s">
        <v>1217</v>
      </c>
      <c r="I773" s="53"/>
      <c r="J773" s="53">
        <v>7</v>
      </c>
      <c r="K773" s="53"/>
      <c r="L773" s="53">
        <v>7</v>
      </c>
      <c r="M773">
        <f t="shared" si="22"/>
        <v>0</v>
      </c>
      <c r="N773">
        <f t="shared" si="23"/>
        <v>3</v>
      </c>
      <c r="P773" s="18" t="s">
        <v>1223</v>
      </c>
      <c r="Q773" s="53">
        <v>15</v>
      </c>
      <c r="R773" s="53"/>
      <c r="S773" s="53"/>
      <c r="T773" s="53">
        <v>15</v>
      </c>
    </row>
    <row r="774" spans="1:20" ht="15" x14ac:dyDescent="0.2">
      <c r="A774" s="50" t="s">
        <v>1379</v>
      </c>
      <c r="B774" s="50">
        <v>18094</v>
      </c>
      <c r="C774" s="51" t="s">
        <v>3785</v>
      </c>
      <c r="D774" s="51">
        <v>186017</v>
      </c>
      <c r="E774" s="62" t="s">
        <v>10092</v>
      </c>
      <c r="F774" s="62" t="s">
        <v>10092</v>
      </c>
      <c r="G774" s="62" t="s">
        <v>10092</v>
      </c>
      <c r="H774" s="18" t="s">
        <v>7494</v>
      </c>
      <c r="I774" s="53"/>
      <c r="J774" s="53">
        <v>2</v>
      </c>
      <c r="K774" s="53"/>
      <c r="L774" s="53">
        <v>2</v>
      </c>
      <c r="M774">
        <f t="shared" ref="M774:M837" si="24">GETPIVOTDATA("Servientrega covering",$H$4,"ГОРОД/ПОСЕЛЕНИЕ","ABEJORRAL")-GETPIVOTDATA("Servientrega covering",$H$4,"ГОРОД/ПОСЕЛЕНИЕ","ABEJORRAL","Servientrega covering","НЕТ ДОСТАВКИ")</f>
        <v>0</v>
      </c>
      <c r="N774">
        <f t="shared" ref="N774:N837" si="25">GETPIVOTDATA("Servientrega covering",$H$4,"ГОРОД/ПОСЕЛЕНИЕ","ABEJORRAL")-GETPIVOTDATA("Servientrega covering",$H$4,"ГОРОД/ПОСЕЛЕНИЕ","ABEJORRAL","Servientrega covering","ЕСТЬ")</f>
        <v>3</v>
      </c>
      <c r="P774" s="18" t="s">
        <v>1730</v>
      </c>
      <c r="Q774" s="53">
        <v>3</v>
      </c>
      <c r="R774" s="53"/>
      <c r="S774" s="53"/>
      <c r="T774" s="53">
        <v>3</v>
      </c>
    </row>
    <row r="775" spans="1:20" ht="15" x14ac:dyDescent="0.2">
      <c r="A775" s="22" t="s">
        <v>1185</v>
      </c>
      <c r="B775" s="22">
        <v>73001</v>
      </c>
      <c r="C775" s="46" t="s">
        <v>472</v>
      </c>
      <c r="D775" s="46">
        <v>730004</v>
      </c>
      <c r="E775" s="62" t="s">
        <v>10093</v>
      </c>
      <c r="F775" s="62" t="s">
        <v>10093</v>
      </c>
      <c r="G775" s="62" t="s">
        <v>10092</v>
      </c>
      <c r="H775" s="18" t="s">
        <v>1223</v>
      </c>
      <c r="I775" s="53">
        <v>15</v>
      </c>
      <c r="J775" s="53"/>
      <c r="K775" s="53"/>
      <c r="L775" s="53">
        <v>15</v>
      </c>
      <c r="M775">
        <f t="shared" si="24"/>
        <v>0</v>
      </c>
      <c r="N775">
        <f t="shared" si="25"/>
        <v>3</v>
      </c>
      <c r="P775" s="18" t="s">
        <v>843</v>
      </c>
      <c r="Q775" s="53">
        <v>3</v>
      </c>
      <c r="R775" s="53"/>
      <c r="S775" s="53"/>
      <c r="T775" s="53">
        <v>3</v>
      </c>
    </row>
    <row r="776" spans="1:20" ht="15" x14ac:dyDescent="0.2">
      <c r="A776" s="22" t="s">
        <v>50</v>
      </c>
      <c r="B776" s="22">
        <v>15600</v>
      </c>
      <c r="C776" s="46" t="s">
        <v>797</v>
      </c>
      <c r="D776" s="46">
        <v>153801</v>
      </c>
      <c r="E776" s="62" t="s">
        <v>10093</v>
      </c>
      <c r="F776" s="62" t="s">
        <v>10092</v>
      </c>
      <c r="G776" s="62" t="s">
        <v>10092</v>
      </c>
      <c r="H776" s="18" t="s">
        <v>1730</v>
      </c>
      <c r="I776" s="53">
        <v>3</v>
      </c>
      <c r="J776" s="53"/>
      <c r="K776" s="53"/>
      <c r="L776" s="53">
        <v>3</v>
      </c>
      <c r="M776">
        <f t="shared" si="24"/>
        <v>0</v>
      </c>
      <c r="N776">
        <f t="shared" si="25"/>
        <v>3</v>
      </c>
      <c r="P776" s="18" t="s">
        <v>847</v>
      </c>
      <c r="Q776" s="53">
        <v>3</v>
      </c>
      <c r="R776" s="53"/>
      <c r="S776" s="53"/>
      <c r="T776" s="53">
        <v>3</v>
      </c>
    </row>
    <row r="777" spans="1:20" ht="15" x14ac:dyDescent="0.2">
      <c r="A777" s="50" t="s">
        <v>1228</v>
      </c>
      <c r="B777" s="50">
        <v>41396</v>
      </c>
      <c r="C777" s="51" t="s">
        <v>2702</v>
      </c>
      <c r="D777" s="51">
        <v>415069</v>
      </c>
      <c r="E777" s="62" t="s">
        <v>10092</v>
      </c>
      <c r="F777" s="62" t="s">
        <v>10092</v>
      </c>
      <c r="G777" s="62" t="s">
        <v>10092</v>
      </c>
      <c r="H777" s="18" t="s">
        <v>843</v>
      </c>
      <c r="I777" s="53">
        <v>3</v>
      </c>
      <c r="J777" s="53"/>
      <c r="K777" s="53"/>
      <c r="L777" s="53">
        <v>3</v>
      </c>
      <c r="M777">
        <f t="shared" si="24"/>
        <v>0</v>
      </c>
      <c r="N777">
        <f t="shared" si="25"/>
        <v>3</v>
      </c>
      <c r="P777" s="18" t="s">
        <v>4498</v>
      </c>
      <c r="Q777" s="53">
        <v>2</v>
      </c>
      <c r="R777" s="53"/>
      <c r="S777" s="53"/>
      <c r="T777" s="53">
        <v>2</v>
      </c>
    </row>
    <row r="778" spans="1:20" ht="15" x14ac:dyDescent="0.2">
      <c r="A778" s="50" t="s">
        <v>1807</v>
      </c>
      <c r="B778" s="50">
        <v>86571</v>
      </c>
      <c r="C778" s="51" t="s">
        <v>3796</v>
      </c>
      <c r="D778" s="51">
        <v>863007</v>
      </c>
      <c r="E778" s="62" t="s">
        <v>10092</v>
      </c>
      <c r="F778" s="62" t="s">
        <v>10092</v>
      </c>
      <c r="G778" s="62" t="s">
        <v>10092</v>
      </c>
      <c r="H778" s="18" t="s">
        <v>847</v>
      </c>
      <c r="I778" s="53">
        <v>3</v>
      </c>
      <c r="J778" s="53"/>
      <c r="K778" s="53"/>
      <c r="L778" s="53">
        <v>3</v>
      </c>
      <c r="M778">
        <f t="shared" si="24"/>
        <v>0</v>
      </c>
      <c r="N778">
        <f t="shared" si="25"/>
        <v>3</v>
      </c>
      <c r="P778" s="18" t="s">
        <v>7124</v>
      </c>
      <c r="Q778" s="53">
        <v>2</v>
      </c>
      <c r="R778" s="53"/>
      <c r="S778" s="53"/>
      <c r="T778" s="53">
        <v>2</v>
      </c>
    </row>
    <row r="779" spans="1:20" ht="15" x14ac:dyDescent="0.2">
      <c r="A779" s="50" t="s">
        <v>80</v>
      </c>
      <c r="B779" s="50">
        <v>5628</v>
      </c>
      <c r="C779" s="51" t="s">
        <v>2104</v>
      </c>
      <c r="D779" s="51">
        <v>57020</v>
      </c>
      <c r="E779" s="62" t="s">
        <v>10092</v>
      </c>
      <c r="F779" s="62" t="s">
        <v>10092</v>
      </c>
      <c r="G779" s="62" t="s">
        <v>10092</v>
      </c>
      <c r="H779" s="18" t="s">
        <v>4498</v>
      </c>
      <c r="I779" s="53">
        <v>2</v>
      </c>
      <c r="J779" s="53"/>
      <c r="K779" s="53"/>
      <c r="L779" s="53">
        <v>2</v>
      </c>
      <c r="M779">
        <f t="shared" si="24"/>
        <v>0</v>
      </c>
      <c r="N779">
        <f t="shared" si="25"/>
        <v>3</v>
      </c>
      <c r="P779" s="18" t="s">
        <v>3965</v>
      </c>
      <c r="Q779" s="53">
        <v>3</v>
      </c>
      <c r="R779" s="53"/>
      <c r="S779" s="53"/>
      <c r="T779" s="53">
        <v>3</v>
      </c>
    </row>
    <row r="780" spans="1:20" ht="15" x14ac:dyDescent="0.2">
      <c r="A780" s="64" t="s">
        <v>1252</v>
      </c>
      <c r="B780" s="64">
        <v>11001</v>
      </c>
      <c r="C780" s="65" t="s">
        <v>3801</v>
      </c>
      <c r="D780" s="65">
        <v>111041</v>
      </c>
      <c r="E780" s="62" t="s">
        <v>10092</v>
      </c>
      <c r="F780" s="62" t="s">
        <v>10092</v>
      </c>
      <c r="G780" s="62" t="s">
        <v>10093</v>
      </c>
      <c r="H780" s="18" t="s">
        <v>7124</v>
      </c>
      <c r="I780" s="53"/>
      <c r="J780" s="53">
        <v>2</v>
      </c>
      <c r="K780" s="53"/>
      <c r="L780" s="53">
        <v>2</v>
      </c>
      <c r="M780">
        <f t="shared" si="24"/>
        <v>0</v>
      </c>
      <c r="N780">
        <f t="shared" si="25"/>
        <v>3</v>
      </c>
      <c r="P780" s="18" t="s">
        <v>851</v>
      </c>
      <c r="Q780" s="53">
        <v>5</v>
      </c>
      <c r="R780" s="53"/>
      <c r="S780" s="53"/>
      <c r="T780" s="53">
        <v>5</v>
      </c>
    </row>
    <row r="781" spans="1:20" ht="15" x14ac:dyDescent="0.2">
      <c r="A781" s="22" t="s">
        <v>1185</v>
      </c>
      <c r="B781" s="22">
        <v>73001</v>
      </c>
      <c r="C781" s="46" t="s">
        <v>472</v>
      </c>
      <c r="D781" s="46">
        <v>730019</v>
      </c>
      <c r="E781" s="62" t="s">
        <v>10093</v>
      </c>
      <c r="F781" s="62" t="s">
        <v>10093</v>
      </c>
      <c r="G781" s="62" t="s">
        <v>10092</v>
      </c>
      <c r="H781" s="18" t="s">
        <v>3965</v>
      </c>
      <c r="I781" s="53"/>
      <c r="J781" s="53">
        <v>3</v>
      </c>
      <c r="K781" s="53"/>
      <c r="L781" s="53">
        <v>3</v>
      </c>
      <c r="M781">
        <f t="shared" si="24"/>
        <v>0</v>
      </c>
      <c r="N781">
        <f t="shared" si="25"/>
        <v>3</v>
      </c>
      <c r="P781" s="18" t="s">
        <v>849</v>
      </c>
      <c r="Q781" s="53">
        <v>4</v>
      </c>
      <c r="R781" s="53"/>
      <c r="S781" s="53"/>
      <c r="T781" s="53">
        <v>4</v>
      </c>
    </row>
    <row r="782" spans="1:20" ht="15" x14ac:dyDescent="0.2">
      <c r="A782" s="50" t="s">
        <v>1158</v>
      </c>
      <c r="B782" s="50">
        <v>47703</v>
      </c>
      <c r="C782" s="51" t="s">
        <v>3809</v>
      </c>
      <c r="D782" s="51">
        <v>474067</v>
      </c>
      <c r="E782" s="62" t="s">
        <v>10092</v>
      </c>
      <c r="F782" s="62" t="s">
        <v>10092</v>
      </c>
      <c r="G782" s="62" t="s">
        <v>10092</v>
      </c>
      <c r="H782" s="18" t="s">
        <v>851</v>
      </c>
      <c r="I782" s="53">
        <v>3</v>
      </c>
      <c r="J782" s="53">
        <v>2</v>
      </c>
      <c r="K782" s="53"/>
      <c r="L782" s="53">
        <v>5</v>
      </c>
      <c r="M782">
        <f t="shared" si="24"/>
        <v>0</v>
      </c>
      <c r="N782">
        <f t="shared" si="25"/>
        <v>3</v>
      </c>
      <c r="P782" s="18" t="s">
        <v>1260</v>
      </c>
      <c r="Q782" s="53">
        <v>3</v>
      </c>
      <c r="R782" s="53"/>
      <c r="S782" s="53"/>
      <c r="T782" s="53">
        <v>3</v>
      </c>
    </row>
    <row r="783" spans="1:20" ht="15" x14ac:dyDescent="0.2">
      <c r="A783" s="22" t="s">
        <v>1129</v>
      </c>
      <c r="B783" s="22">
        <v>68307</v>
      </c>
      <c r="C783" s="46" t="s">
        <v>434</v>
      </c>
      <c r="D783" s="46">
        <v>687557</v>
      </c>
      <c r="E783" s="62" t="s">
        <v>10093</v>
      </c>
      <c r="F783" s="62" t="s">
        <v>10093</v>
      </c>
      <c r="G783" s="62" t="s">
        <v>10092</v>
      </c>
      <c r="H783" s="18" t="s">
        <v>849</v>
      </c>
      <c r="I783" s="53">
        <v>4</v>
      </c>
      <c r="J783" s="53"/>
      <c r="K783" s="53"/>
      <c r="L783" s="53">
        <v>4</v>
      </c>
      <c r="M783">
        <f t="shared" si="24"/>
        <v>0</v>
      </c>
      <c r="N783">
        <f t="shared" si="25"/>
        <v>3</v>
      </c>
      <c r="P783" s="18" t="s">
        <v>853</v>
      </c>
      <c r="Q783" s="53">
        <v>8</v>
      </c>
      <c r="R783" s="53"/>
      <c r="S783" s="53"/>
      <c r="T783" s="53">
        <v>8</v>
      </c>
    </row>
    <row r="784" spans="1:20" ht="15" x14ac:dyDescent="0.2">
      <c r="A784" s="64" t="s">
        <v>1252</v>
      </c>
      <c r="B784" s="64">
        <v>11001</v>
      </c>
      <c r="C784" s="65" t="s">
        <v>3816</v>
      </c>
      <c r="D784" s="65">
        <v>111621</v>
      </c>
      <c r="E784" s="62" t="s">
        <v>10092</v>
      </c>
      <c r="F784" s="62" t="s">
        <v>10092</v>
      </c>
      <c r="G784" s="62" t="s">
        <v>10093</v>
      </c>
      <c r="H784" s="18" t="s">
        <v>1260</v>
      </c>
      <c r="I784" s="53"/>
      <c r="J784" s="53">
        <v>3</v>
      </c>
      <c r="K784" s="53"/>
      <c r="L784" s="53">
        <v>3</v>
      </c>
      <c r="M784">
        <f t="shared" si="24"/>
        <v>0</v>
      </c>
      <c r="N784">
        <f t="shared" si="25"/>
        <v>3</v>
      </c>
      <c r="P784" s="18" t="s">
        <v>2493</v>
      </c>
      <c r="Q784" s="53">
        <v>2</v>
      </c>
      <c r="R784" s="53"/>
      <c r="S784" s="53"/>
      <c r="T784" s="53">
        <v>2</v>
      </c>
    </row>
    <row r="785" spans="1:20" ht="15" x14ac:dyDescent="0.2">
      <c r="A785" s="50" t="s">
        <v>80</v>
      </c>
      <c r="B785" s="50">
        <v>5282</v>
      </c>
      <c r="C785" s="51" t="s">
        <v>3820</v>
      </c>
      <c r="D785" s="51">
        <v>55070</v>
      </c>
      <c r="E785" s="62" t="s">
        <v>10092</v>
      </c>
      <c r="F785" s="62" t="s">
        <v>10092</v>
      </c>
      <c r="G785" s="62" t="s">
        <v>10092</v>
      </c>
      <c r="H785" s="18" t="s">
        <v>853</v>
      </c>
      <c r="I785" s="53">
        <v>5</v>
      </c>
      <c r="J785" s="53">
        <v>3</v>
      </c>
      <c r="K785" s="53"/>
      <c r="L785" s="53">
        <v>8</v>
      </c>
      <c r="M785">
        <f t="shared" si="24"/>
        <v>0</v>
      </c>
      <c r="N785">
        <f t="shared" si="25"/>
        <v>3</v>
      </c>
      <c r="P785" s="18" t="s">
        <v>6738</v>
      </c>
      <c r="Q785" s="53">
        <v>4</v>
      </c>
      <c r="R785" s="53"/>
      <c r="S785" s="53"/>
      <c r="T785" s="53">
        <v>4</v>
      </c>
    </row>
    <row r="786" spans="1:20" ht="15" x14ac:dyDescent="0.2">
      <c r="A786" s="22" t="s">
        <v>1218</v>
      </c>
      <c r="B786" s="22">
        <v>23189</v>
      </c>
      <c r="C786" s="46" t="s">
        <v>259</v>
      </c>
      <c r="D786" s="46">
        <v>232529</v>
      </c>
      <c r="E786" s="62" t="s">
        <v>10093</v>
      </c>
      <c r="F786" s="62" t="s">
        <v>10093</v>
      </c>
      <c r="G786" s="62" t="s">
        <v>10092</v>
      </c>
      <c r="H786" s="18" t="s">
        <v>2493</v>
      </c>
      <c r="I786" s="53">
        <v>2</v>
      </c>
      <c r="J786" s="53"/>
      <c r="K786" s="53"/>
      <c r="L786" s="53">
        <v>2</v>
      </c>
      <c r="M786">
        <f t="shared" si="24"/>
        <v>0</v>
      </c>
      <c r="N786">
        <f t="shared" si="25"/>
        <v>3</v>
      </c>
      <c r="P786" s="18" t="s">
        <v>5138</v>
      </c>
      <c r="Q786" s="53">
        <v>2</v>
      </c>
      <c r="R786" s="53"/>
      <c r="S786" s="53"/>
      <c r="T786" s="53">
        <v>2</v>
      </c>
    </row>
    <row r="787" spans="1:20" ht="15" x14ac:dyDescent="0.2">
      <c r="A787" s="50" t="s">
        <v>50</v>
      </c>
      <c r="B787" s="50">
        <v>15580</v>
      </c>
      <c r="C787" s="51" t="s">
        <v>3828</v>
      </c>
      <c r="D787" s="51">
        <v>155027</v>
      </c>
      <c r="E787" s="62" t="s">
        <v>10092</v>
      </c>
      <c r="F787" s="62" t="s">
        <v>10092</v>
      </c>
      <c r="G787" s="62" t="s">
        <v>10092</v>
      </c>
      <c r="H787" s="18" t="s">
        <v>6738</v>
      </c>
      <c r="I787" s="53"/>
      <c r="J787" s="53">
        <v>4</v>
      </c>
      <c r="K787" s="53"/>
      <c r="L787" s="53">
        <v>4</v>
      </c>
      <c r="M787">
        <f t="shared" si="24"/>
        <v>0</v>
      </c>
      <c r="N787">
        <f t="shared" si="25"/>
        <v>3</v>
      </c>
      <c r="P787" s="18" t="s">
        <v>855</v>
      </c>
      <c r="Q787" s="53">
        <v>3</v>
      </c>
      <c r="R787" s="53"/>
      <c r="S787" s="53"/>
      <c r="T787" s="53">
        <v>3</v>
      </c>
    </row>
    <row r="788" spans="1:20" ht="15" x14ac:dyDescent="0.2">
      <c r="A788" s="50" t="s">
        <v>80</v>
      </c>
      <c r="B788" s="50">
        <v>5206</v>
      </c>
      <c r="C788" s="51" t="s">
        <v>275</v>
      </c>
      <c r="D788" s="51">
        <v>53810</v>
      </c>
      <c r="E788" s="62" t="s">
        <v>10092</v>
      </c>
      <c r="F788" s="62" t="s">
        <v>10092</v>
      </c>
      <c r="G788" s="62" t="s">
        <v>10092</v>
      </c>
      <c r="H788" s="18" t="s">
        <v>5138</v>
      </c>
      <c r="I788" s="53"/>
      <c r="J788" s="53">
        <v>2</v>
      </c>
      <c r="K788" s="53"/>
      <c r="L788" s="53">
        <v>2</v>
      </c>
      <c r="M788">
        <f t="shared" si="24"/>
        <v>0</v>
      </c>
      <c r="N788">
        <f t="shared" si="25"/>
        <v>3</v>
      </c>
      <c r="P788" s="18" t="s">
        <v>4201</v>
      </c>
      <c r="Q788" s="53">
        <v>2</v>
      </c>
      <c r="R788" s="53"/>
      <c r="S788" s="53"/>
      <c r="T788" s="53">
        <v>2</v>
      </c>
    </row>
    <row r="789" spans="1:20" ht="15" x14ac:dyDescent="0.2">
      <c r="A789" s="50" t="s">
        <v>1819</v>
      </c>
      <c r="B789" s="50">
        <v>91798</v>
      </c>
      <c r="C789" s="51" t="s">
        <v>3775</v>
      </c>
      <c r="D789" s="51">
        <v>911037</v>
      </c>
      <c r="E789" s="62" t="s">
        <v>10092</v>
      </c>
      <c r="F789" s="62" t="s">
        <v>10092</v>
      </c>
      <c r="G789" s="62" t="s">
        <v>10092</v>
      </c>
      <c r="H789" s="18" t="s">
        <v>855</v>
      </c>
      <c r="I789" s="53">
        <v>3</v>
      </c>
      <c r="J789" s="53"/>
      <c r="K789" s="53"/>
      <c r="L789" s="53">
        <v>3</v>
      </c>
      <c r="M789">
        <f t="shared" si="24"/>
        <v>0</v>
      </c>
      <c r="N789">
        <f t="shared" si="25"/>
        <v>3</v>
      </c>
      <c r="P789" s="18" t="s">
        <v>5936</v>
      </c>
      <c r="Q789" s="53">
        <v>2</v>
      </c>
      <c r="R789" s="53"/>
      <c r="S789" s="53"/>
      <c r="T789" s="53">
        <v>2</v>
      </c>
    </row>
    <row r="790" spans="1:20" ht="15" x14ac:dyDescent="0.2">
      <c r="A790" s="22" t="s">
        <v>189</v>
      </c>
      <c r="B790" s="22">
        <v>17001</v>
      </c>
      <c r="C790" s="46" t="s">
        <v>579</v>
      </c>
      <c r="D790" s="46">
        <v>170002</v>
      </c>
      <c r="E790" s="62" t="s">
        <v>10093</v>
      </c>
      <c r="F790" s="62" t="s">
        <v>10093</v>
      </c>
      <c r="G790" s="62" t="s">
        <v>10092</v>
      </c>
      <c r="H790" s="18" t="s">
        <v>4201</v>
      </c>
      <c r="I790" s="53"/>
      <c r="J790" s="53">
        <v>2</v>
      </c>
      <c r="K790" s="53"/>
      <c r="L790" s="53">
        <v>2</v>
      </c>
      <c r="M790">
        <f t="shared" si="24"/>
        <v>0</v>
      </c>
      <c r="N790">
        <f t="shared" si="25"/>
        <v>3</v>
      </c>
      <c r="P790" s="18" t="s">
        <v>3633</v>
      </c>
      <c r="Q790" s="53">
        <v>3</v>
      </c>
      <c r="R790" s="53"/>
      <c r="S790" s="53"/>
      <c r="T790" s="53">
        <v>3</v>
      </c>
    </row>
    <row r="791" spans="1:20" ht="15" x14ac:dyDescent="0.2">
      <c r="A791" s="22" t="s">
        <v>1137</v>
      </c>
      <c r="B791" s="22">
        <v>70670</v>
      </c>
      <c r="C791" s="46" t="s">
        <v>837</v>
      </c>
      <c r="D791" s="46">
        <v>705078</v>
      </c>
      <c r="E791" s="62" t="s">
        <v>10093</v>
      </c>
      <c r="F791" s="62" t="s">
        <v>10093</v>
      </c>
      <c r="G791" s="62" t="s">
        <v>10092</v>
      </c>
      <c r="H791" s="18" t="s">
        <v>5936</v>
      </c>
      <c r="I791" s="53"/>
      <c r="J791" s="53">
        <v>2</v>
      </c>
      <c r="K791" s="53"/>
      <c r="L791" s="53">
        <v>2</v>
      </c>
      <c r="M791">
        <f t="shared" si="24"/>
        <v>0</v>
      </c>
      <c r="N791">
        <f t="shared" si="25"/>
        <v>3</v>
      </c>
      <c r="P791" s="18" t="s">
        <v>4468</v>
      </c>
      <c r="Q791" s="53">
        <v>3</v>
      </c>
      <c r="R791" s="53"/>
      <c r="S791" s="53"/>
      <c r="T791" s="53">
        <v>3</v>
      </c>
    </row>
    <row r="792" spans="1:20" ht="15" x14ac:dyDescent="0.2">
      <c r="A792" s="50" t="s">
        <v>1970</v>
      </c>
      <c r="B792" s="50">
        <v>99773</v>
      </c>
      <c r="C792" s="51" t="s">
        <v>2437</v>
      </c>
      <c r="D792" s="51">
        <v>991007</v>
      </c>
      <c r="E792" s="62" t="s">
        <v>10092</v>
      </c>
      <c r="F792" s="62" t="s">
        <v>10092</v>
      </c>
      <c r="G792" s="62" t="s">
        <v>10092</v>
      </c>
      <c r="H792" s="18" t="s">
        <v>3633</v>
      </c>
      <c r="I792" s="53"/>
      <c r="J792" s="53">
        <v>3</v>
      </c>
      <c r="K792" s="53"/>
      <c r="L792" s="53">
        <v>3</v>
      </c>
      <c r="M792">
        <f t="shared" si="24"/>
        <v>0</v>
      </c>
      <c r="N792">
        <f t="shared" si="25"/>
        <v>3</v>
      </c>
      <c r="P792" s="18" t="s">
        <v>2461</v>
      </c>
      <c r="Q792" s="53">
        <v>9</v>
      </c>
      <c r="R792" s="53"/>
      <c r="S792" s="53"/>
      <c r="T792" s="53">
        <v>9</v>
      </c>
    </row>
    <row r="793" spans="1:20" ht="15" x14ac:dyDescent="0.2">
      <c r="A793" s="22" t="s">
        <v>1185</v>
      </c>
      <c r="B793" s="22">
        <v>73001</v>
      </c>
      <c r="C793" s="46" t="s">
        <v>472</v>
      </c>
      <c r="D793" s="46">
        <v>730003</v>
      </c>
      <c r="E793" s="62" t="s">
        <v>10093</v>
      </c>
      <c r="F793" s="62" t="s">
        <v>10093</v>
      </c>
      <c r="G793" s="62" t="s">
        <v>10092</v>
      </c>
      <c r="H793" s="18" t="s">
        <v>4468</v>
      </c>
      <c r="I793" s="53"/>
      <c r="J793" s="53">
        <v>3</v>
      </c>
      <c r="K793" s="53"/>
      <c r="L793" s="53">
        <v>3</v>
      </c>
      <c r="M793">
        <f t="shared" si="24"/>
        <v>0</v>
      </c>
      <c r="N793">
        <f t="shared" si="25"/>
        <v>3</v>
      </c>
      <c r="P793" s="18" t="s">
        <v>857</v>
      </c>
      <c r="Q793" s="53">
        <v>4</v>
      </c>
      <c r="R793" s="53"/>
      <c r="S793" s="53"/>
      <c r="T793" s="53">
        <v>4</v>
      </c>
    </row>
    <row r="794" spans="1:20" ht="15" x14ac:dyDescent="0.2">
      <c r="A794" s="22" t="s">
        <v>1285</v>
      </c>
      <c r="B794" s="22">
        <v>76001</v>
      </c>
      <c r="C794" s="46" t="s">
        <v>191</v>
      </c>
      <c r="D794" s="46">
        <v>760026</v>
      </c>
      <c r="E794" s="62" t="s">
        <v>10093</v>
      </c>
      <c r="F794" s="62" t="s">
        <v>10092</v>
      </c>
      <c r="G794" s="62" t="s">
        <v>10092</v>
      </c>
      <c r="H794" s="18" t="s">
        <v>2461</v>
      </c>
      <c r="I794" s="53"/>
      <c r="J794" s="53">
        <v>9</v>
      </c>
      <c r="K794" s="53"/>
      <c r="L794" s="53">
        <v>9</v>
      </c>
      <c r="M794">
        <f t="shared" si="24"/>
        <v>0</v>
      </c>
      <c r="N794">
        <f t="shared" si="25"/>
        <v>3</v>
      </c>
      <c r="P794" s="18" t="s">
        <v>859</v>
      </c>
      <c r="Q794" s="53">
        <v>2</v>
      </c>
      <c r="R794" s="53"/>
      <c r="S794" s="53"/>
      <c r="T794" s="53">
        <v>2</v>
      </c>
    </row>
    <row r="795" spans="1:20" ht="15" x14ac:dyDescent="0.2">
      <c r="A795" s="22" t="s">
        <v>50</v>
      </c>
      <c r="B795" s="22">
        <v>15804</v>
      </c>
      <c r="C795" s="46" t="s">
        <v>1003</v>
      </c>
      <c r="D795" s="46">
        <v>153260</v>
      </c>
      <c r="E795" s="62" t="s">
        <v>10093</v>
      </c>
      <c r="F795" s="62" t="s">
        <v>10092</v>
      </c>
      <c r="G795" s="62" t="s">
        <v>10092</v>
      </c>
      <c r="H795" s="18" t="s">
        <v>857</v>
      </c>
      <c r="I795" s="53">
        <v>4</v>
      </c>
      <c r="J795" s="53"/>
      <c r="K795" s="53"/>
      <c r="L795" s="53">
        <v>4</v>
      </c>
      <c r="M795">
        <f t="shared" si="24"/>
        <v>0</v>
      </c>
      <c r="N795">
        <f t="shared" si="25"/>
        <v>3</v>
      </c>
      <c r="P795" s="18" t="s">
        <v>4475</v>
      </c>
      <c r="Q795" s="53">
        <v>3</v>
      </c>
      <c r="R795" s="53"/>
      <c r="S795" s="53"/>
      <c r="T795" s="53">
        <v>3</v>
      </c>
    </row>
    <row r="796" spans="1:20" ht="15" x14ac:dyDescent="0.2">
      <c r="A796" s="50" t="s">
        <v>1222</v>
      </c>
      <c r="B796" s="50">
        <v>52110</v>
      </c>
      <c r="C796" s="51" t="s">
        <v>3114</v>
      </c>
      <c r="D796" s="51">
        <v>520518</v>
      </c>
      <c r="E796" s="62" t="s">
        <v>10092</v>
      </c>
      <c r="F796" s="62" t="s">
        <v>10092</v>
      </c>
      <c r="G796" s="62" t="s">
        <v>10092</v>
      </c>
      <c r="H796" s="18" t="s">
        <v>859</v>
      </c>
      <c r="I796" s="53">
        <v>2</v>
      </c>
      <c r="J796" s="53"/>
      <c r="K796" s="53"/>
      <c r="L796" s="53">
        <v>2</v>
      </c>
      <c r="M796">
        <f t="shared" si="24"/>
        <v>0</v>
      </c>
      <c r="N796">
        <f t="shared" si="25"/>
        <v>3</v>
      </c>
      <c r="P796" s="18" t="s">
        <v>4395</v>
      </c>
      <c r="Q796" s="53">
        <v>2</v>
      </c>
      <c r="R796" s="53"/>
      <c r="S796" s="53"/>
      <c r="T796" s="53">
        <v>2</v>
      </c>
    </row>
    <row r="797" spans="1:20" ht="15" x14ac:dyDescent="0.2">
      <c r="A797" s="50" t="s">
        <v>1196</v>
      </c>
      <c r="B797" s="50">
        <v>19137</v>
      </c>
      <c r="C797" s="51" t="s">
        <v>3852</v>
      </c>
      <c r="D797" s="51">
        <v>192048</v>
      </c>
      <c r="E797" s="62" t="s">
        <v>10092</v>
      </c>
      <c r="F797" s="62" t="s">
        <v>10092</v>
      </c>
      <c r="G797" s="62" t="s">
        <v>10092</v>
      </c>
      <c r="H797" s="18" t="s">
        <v>4475</v>
      </c>
      <c r="I797" s="53"/>
      <c r="J797" s="53">
        <v>3</v>
      </c>
      <c r="K797" s="53"/>
      <c r="L797" s="53">
        <v>3</v>
      </c>
      <c r="M797">
        <f t="shared" si="24"/>
        <v>0</v>
      </c>
      <c r="N797">
        <f t="shared" si="25"/>
        <v>3</v>
      </c>
      <c r="P797" s="18" t="s">
        <v>6756</v>
      </c>
      <c r="Q797" s="53">
        <v>2</v>
      </c>
      <c r="R797" s="53"/>
      <c r="S797" s="53"/>
      <c r="T797" s="53">
        <v>2</v>
      </c>
    </row>
    <row r="798" spans="1:20" ht="15" x14ac:dyDescent="0.2">
      <c r="A798" s="50" t="s">
        <v>1259</v>
      </c>
      <c r="B798" s="50">
        <v>54820</v>
      </c>
      <c r="C798" s="51" t="s">
        <v>1609</v>
      </c>
      <c r="D798" s="51">
        <v>542037</v>
      </c>
      <c r="E798" s="62" t="s">
        <v>10092</v>
      </c>
      <c r="F798" s="62" t="s">
        <v>10092</v>
      </c>
      <c r="G798" s="62" t="s">
        <v>10092</v>
      </c>
      <c r="H798" s="18" t="s">
        <v>4395</v>
      </c>
      <c r="I798" s="53"/>
      <c r="J798" s="53">
        <v>2</v>
      </c>
      <c r="K798" s="53"/>
      <c r="L798" s="53">
        <v>2</v>
      </c>
      <c r="M798">
        <f t="shared" si="24"/>
        <v>0</v>
      </c>
      <c r="N798">
        <f t="shared" si="25"/>
        <v>3</v>
      </c>
      <c r="P798" s="18" t="s">
        <v>5566</v>
      </c>
      <c r="Q798" s="53">
        <v>2</v>
      </c>
      <c r="R798" s="53"/>
      <c r="S798" s="53"/>
      <c r="T798" s="53">
        <v>2</v>
      </c>
    </row>
    <row r="799" spans="1:20" ht="15" x14ac:dyDescent="0.2">
      <c r="A799" s="22" t="s">
        <v>1222</v>
      </c>
      <c r="B799" s="22">
        <v>52835</v>
      </c>
      <c r="C799" s="46" t="s">
        <v>1223</v>
      </c>
      <c r="D799" s="46">
        <v>528517</v>
      </c>
      <c r="E799" s="62" t="s">
        <v>10093</v>
      </c>
      <c r="F799" s="62" t="s">
        <v>10092</v>
      </c>
      <c r="G799" s="62" t="s">
        <v>10092</v>
      </c>
      <c r="H799" s="18" t="s">
        <v>6756</v>
      </c>
      <c r="I799" s="53"/>
      <c r="J799" s="53">
        <v>2</v>
      </c>
      <c r="K799" s="53"/>
      <c r="L799" s="53">
        <v>2</v>
      </c>
      <c r="M799">
        <f t="shared" si="24"/>
        <v>0</v>
      </c>
      <c r="N799">
        <f t="shared" si="25"/>
        <v>3</v>
      </c>
      <c r="P799" s="18" t="s">
        <v>7042</v>
      </c>
      <c r="Q799" s="53">
        <v>2</v>
      </c>
      <c r="R799" s="53"/>
      <c r="S799" s="53"/>
      <c r="T799" s="53">
        <v>2</v>
      </c>
    </row>
    <row r="800" spans="1:20" ht="15" x14ac:dyDescent="0.2">
      <c r="A800" s="22" t="s">
        <v>50</v>
      </c>
      <c r="B800" s="22">
        <v>15820</v>
      </c>
      <c r="C800" s="46" t="s">
        <v>1025</v>
      </c>
      <c r="D800" s="46">
        <v>152047</v>
      </c>
      <c r="E800" s="62" t="s">
        <v>10093</v>
      </c>
      <c r="F800" s="62" t="s">
        <v>10092</v>
      </c>
      <c r="G800" s="62" t="s">
        <v>10092</v>
      </c>
      <c r="H800" s="18" t="s">
        <v>5566</v>
      </c>
      <c r="I800" s="53"/>
      <c r="J800" s="53">
        <v>2</v>
      </c>
      <c r="K800" s="53"/>
      <c r="L800" s="53">
        <v>2</v>
      </c>
      <c r="M800">
        <f t="shared" si="24"/>
        <v>0</v>
      </c>
      <c r="N800">
        <f t="shared" si="25"/>
        <v>3</v>
      </c>
      <c r="P800" s="18" t="s">
        <v>2172</v>
      </c>
      <c r="Q800" s="53">
        <v>2</v>
      </c>
      <c r="R800" s="53"/>
      <c r="S800" s="53"/>
      <c r="T800" s="53">
        <v>2</v>
      </c>
    </row>
    <row r="801" spans="1:20" ht="15" x14ac:dyDescent="0.2">
      <c r="A801" s="50" t="s">
        <v>80</v>
      </c>
      <c r="B801" s="50">
        <v>5842</v>
      </c>
      <c r="C801" s="51" t="s">
        <v>2385</v>
      </c>
      <c r="D801" s="51">
        <v>57447</v>
      </c>
      <c r="E801" s="62" t="s">
        <v>10092</v>
      </c>
      <c r="F801" s="62" t="s">
        <v>10092</v>
      </c>
      <c r="G801" s="62" t="s">
        <v>10092</v>
      </c>
      <c r="H801" s="18" t="s">
        <v>7042</v>
      </c>
      <c r="I801" s="53"/>
      <c r="J801" s="53">
        <v>2</v>
      </c>
      <c r="K801" s="53"/>
      <c r="L801" s="53">
        <v>2</v>
      </c>
      <c r="M801">
        <f t="shared" si="24"/>
        <v>0</v>
      </c>
      <c r="N801">
        <f t="shared" si="25"/>
        <v>3</v>
      </c>
      <c r="P801" s="18" t="s">
        <v>4297</v>
      </c>
      <c r="Q801" s="53">
        <v>2</v>
      </c>
      <c r="R801" s="53"/>
      <c r="S801" s="53"/>
      <c r="T801" s="53">
        <v>2</v>
      </c>
    </row>
    <row r="802" spans="1:20" ht="15" x14ac:dyDescent="0.2">
      <c r="A802" s="22" t="s">
        <v>1129</v>
      </c>
      <c r="B802" s="22">
        <v>68001</v>
      </c>
      <c r="C802" s="46" t="s">
        <v>156</v>
      </c>
      <c r="D802" s="46">
        <v>680002</v>
      </c>
      <c r="E802" s="62" t="s">
        <v>10093</v>
      </c>
      <c r="F802" s="62" t="s">
        <v>10093</v>
      </c>
      <c r="G802" s="62" t="s">
        <v>10092</v>
      </c>
      <c r="H802" s="18" t="s">
        <v>2172</v>
      </c>
      <c r="I802" s="53"/>
      <c r="J802" s="53">
        <v>2</v>
      </c>
      <c r="K802" s="53"/>
      <c r="L802" s="53">
        <v>2</v>
      </c>
      <c r="M802">
        <f t="shared" si="24"/>
        <v>0</v>
      </c>
      <c r="N802">
        <f t="shared" si="25"/>
        <v>3</v>
      </c>
      <c r="P802" s="18" t="s">
        <v>863</v>
      </c>
      <c r="Q802" s="53">
        <v>2</v>
      </c>
      <c r="R802" s="53"/>
      <c r="S802" s="53"/>
      <c r="T802" s="53">
        <v>2</v>
      </c>
    </row>
    <row r="803" spans="1:20" ht="15" x14ac:dyDescent="0.2">
      <c r="A803" s="50" t="s">
        <v>1129</v>
      </c>
      <c r="B803" s="50">
        <v>68820</v>
      </c>
      <c r="C803" s="51" t="s">
        <v>1918</v>
      </c>
      <c r="D803" s="51">
        <v>680541</v>
      </c>
      <c r="E803" s="62" t="s">
        <v>10092</v>
      </c>
      <c r="F803" s="62" t="s">
        <v>10092</v>
      </c>
      <c r="G803" s="62" t="s">
        <v>10092</v>
      </c>
      <c r="H803" s="18" t="s">
        <v>4297</v>
      </c>
      <c r="I803" s="53"/>
      <c r="J803" s="53">
        <v>2</v>
      </c>
      <c r="K803" s="53"/>
      <c r="L803" s="53">
        <v>2</v>
      </c>
      <c r="M803">
        <f t="shared" si="24"/>
        <v>0</v>
      </c>
      <c r="N803">
        <f t="shared" si="25"/>
        <v>3</v>
      </c>
      <c r="P803" s="18" t="s">
        <v>2085</v>
      </c>
      <c r="Q803" s="53">
        <v>2</v>
      </c>
      <c r="R803" s="53"/>
      <c r="S803" s="53"/>
      <c r="T803" s="53">
        <v>2</v>
      </c>
    </row>
    <row r="804" spans="1:20" ht="15" x14ac:dyDescent="0.2">
      <c r="A804" s="22" t="s">
        <v>80</v>
      </c>
      <c r="B804" s="22">
        <v>5001</v>
      </c>
      <c r="C804" s="46" t="s">
        <v>593</v>
      </c>
      <c r="D804" s="46">
        <v>50015</v>
      </c>
      <c r="E804" s="62" t="s">
        <v>10092</v>
      </c>
      <c r="F804" s="62" t="s">
        <v>10093</v>
      </c>
      <c r="G804" s="62" t="s">
        <v>10092</v>
      </c>
      <c r="H804" s="18" t="s">
        <v>863</v>
      </c>
      <c r="I804" s="53">
        <v>2</v>
      </c>
      <c r="J804" s="53"/>
      <c r="K804" s="53"/>
      <c r="L804" s="53">
        <v>2</v>
      </c>
      <c r="M804">
        <f t="shared" si="24"/>
        <v>0</v>
      </c>
      <c r="N804">
        <f t="shared" si="25"/>
        <v>3</v>
      </c>
      <c r="P804" s="18" t="s">
        <v>6180</v>
      </c>
      <c r="Q804" s="53">
        <v>3</v>
      </c>
      <c r="R804" s="53"/>
      <c r="S804" s="53"/>
      <c r="T804" s="53">
        <v>3</v>
      </c>
    </row>
    <row r="805" spans="1:20" ht="15" x14ac:dyDescent="0.2">
      <c r="A805" s="22" t="s">
        <v>1137</v>
      </c>
      <c r="B805" s="22">
        <v>70215</v>
      </c>
      <c r="C805" s="46" t="s">
        <v>288</v>
      </c>
      <c r="D805" s="46">
        <v>705037</v>
      </c>
      <c r="E805" s="62" t="s">
        <v>10093</v>
      </c>
      <c r="F805" s="62" t="s">
        <v>10093</v>
      </c>
      <c r="G805" s="62" t="s">
        <v>10092</v>
      </c>
      <c r="H805" s="18" t="s">
        <v>2085</v>
      </c>
      <c r="I805" s="53"/>
      <c r="J805" s="53">
        <v>2</v>
      </c>
      <c r="K805" s="53"/>
      <c r="L805" s="53">
        <v>2</v>
      </c>
      <c r="M805">
        <f t="shared" si="24"/>
        <v>0</v>
      </c>
      <c r="N805">
        <f t="shared" si="25"/>
        <v>3</v>
      </c>
      <c r="P805" s="18" t="s">
        <v>865</v>
      </c>
      <c r="Q805" s="53">
        <v>4</v>
      </c>
      <c r="R805" s="53"/>
      <c r="S805" s="53"/>
      <c r="T805" s="53">
        <v>4</v>
      </c>
    </row>
    <row r="806" spans="1:20" ht="15" x14ac:dyDescent="0.2">
      <c r="A806" s="22" t="s">
        <v>1259</v>
      </c>
      <c r="B806" s="22">
        <v>54206</v>
      </c>
      <c r="C806" s="46" t="s">
        <v>282</v>
      </c>
      <c r="D806" s="46">
        <v>547057</v>
      </c>
      <c r="E806" s="62" t="s">
        <v>10093</v>
      </c>
      <c r="F806" s="62" t="s">
        <v>10092</v>
      </c>
      <c r="G806" s="62" t="s">
        <v>10092</v>
      </c>
      <c r="H806" s="18" t="s">
        <v>6180</v>
      </c>
      <c r="I806" s="53"/>
      <c r="J806" s="53">
        <v>3</v>
      </c>
      <c r="K806" s="53"/>
      <c r="L806" s="53">
        <v>3</v>
      </c>
      <c r="M806">
        <f t="shared" si="24"/>
        <v>0</v>
      </c>
      <c r="N806">
        <f t="shared" si="25"/>
        <v>3</v>
      </c>
      <c r="P806" s="18" t="s">
        <v>1518</v>
      </c>
      <c r="Q806" s="53">
        <v>3</v>
      </c>
      <c r="R806" s="53"/>
      <c r="S806" s="53"/>
      <c r="T806" s="53">
        <v>3</v>
      </c>
    </row>
    <row r="807" spans="1:20" ht="15" x14ac:dyDescent="0.2">
      <c r="A807" s="22" t="s">
        <v>1137</v>
      </c>
      <c r="B807" s="22">
        <v>70717</v>
      </c>
      <c r="C807" s="46" t="s">
        <v>898</v>
      </c>
      <c r="D807" s="46">
        <v>702018</v>
      </c>
      <c r="E807" s="62" t="s">
        <v>10093</v>
      </c>
      <c r="F807" s="62" t="s">
        <v>10093</v>
      </c>
      <c r="G807" s="62" t="s">
        <v>10092</v>
      </c>
      <c r="H807" s="18" t="s">
        <v>865</v>
      </c>
      <c r="I807" s="53">
        <v>4</v>
      </c>
      <c r="J807" s="53"/>
      <c r="K807" s="53"/>
      <c r="L807" s="53">
        <v>4</v>
      </c>
      <c r="M807">
        <f t="shared" si="24"/>
        <v>0</v>
      </c>
      <c r="N807">
        <f t="shared" si="25"/>
        <v>3</v>
      </c>
      <c r="P807" s="18" t="s">
        <v>867</v>
      </c>
      <c r="Q807" s="53">
        <v>3</v>
      </c>
      <c r="R807" s="53"/>
      <c r="S807" s="53"/>
      <c r="T807" s="53">
        <v>3</v>
      </c>
    </row>
    <row r="808" spans="1:20" ht="15" x14ac:dyDescent="0.2">
      <c r="A808" s="50" t="s">
        <v>50</v>
      </c>
      <c r="B808" s="50">
        <v>15114</v>
      </c>
      <c r="C808" s="51" t="s">
        <v>3889</v>
      </c>
      <c r="D808" s="51">
        <v>152080</v>
      </c>
      <c r="E808" s="62" t="s">
        <v>10092</v>
      </c>
      <c r="F808" s="62" t="s">
        <v>10092</v>
      </c>
      <c r="G808" s="62" t="s">
        <v>10092</v>
      </c>
      <c r="H808" s="18" t="s">
        <v>1518</v>
      </c>
      <c r="I808" s="53"/>
      <c r="J808" s="53">
        <v>3</v>
      </c>
      <c r="K808" s="53"/>
      <c r="L808" s="53">
        <v>3</v>
      </c>
      <c r="M808">
        <f t="shared" si="24"/>
        <v>0</v>
      </c>
      <c r="N808">
        <f t="shared" si="25"/>
        <v>3</v>
      </c>
      <c r="P808" s="18" t="s">
        <v>2307</v>
      </c>
      <c r="Q808" s="53">
        <v>3</v>
      </c>
      <c r="R808" s="53"/>
      <c r="S808" s="53"/>
      <c r="T808" s="53">
        <v>3</v>
      </c>
    </row>
    <row r="809" spans="1:20" ht="15" x14ac:dyDescent="0.2">
      <c r="A809" s="64" t="s">
        <v>1252</v>
      </c>
      <c r="B809" s="64">
        <v>11001</v>
      </c>
      <c r="C809" s="65" t="s">
        <v>2402</v>
      </c>
      <c r="D809" s="65">
        <v>111971</v>
      </c>
      <c r="E809" s="62" t="s">
        <v>10092</v>
      </c>
      <c r="F809" s="62" t="s">
        <v>10092</v>
      </c>
      <c r="G809" s="62" t="s">
        <v>10093</v>
      </c>
      <c r="H809" s="18" t="s">
        <v>867</v>
      </c>
      <c r="I809" s="53">
        <v>3</v>
      </c>
      <c r="J809" s="53"/>
      <c r="K809" s="53"/>
      <c r="L809" s="53">
        <v>3</v>
      </c>
      <c r="M809">
        <f t="shared" si="24"/>
        <v>0</v>
      </c>
      <c r="N809">
        <f t="shared" si="25"/>
        <v>3</v>
      </c>
      <c r="P809" s="18" t="s">
        <v>869</v>
      </c>
      <c r="Q809" s="53">
        <v>3</v>
      </c>
      <c r="R809" s="53"/>
      <c r="S809" s="53"/>
      <c r="T809" s="53">
        <v>3</v>
      </c>
    </row>
    <row r="810" spans="1:20" ht="15" x14ac:dyDescent="0.2">
      <c r="A810" s="50" t="s">
        <v>1807</v>
      </c>
      <c r="B810" s="50">
        <v>86569</v>
      </c>
      <c r="C810" s="51" t="s">
        <v>3895</v>
      </c>
      <c r="D810" s="51">
        <v>862080</v>
      </c>
      <c r="E810" s="62" t="s">
        <v>10092</v>
      </c>
      <c r="F810" s="62" t="s">
        <v>10092</v>
      </c>
      <c r="G810" s="62" t="s">
        <v>10092</v>
      </c>
      <c r="H810" s="18" t="s">
        <v>2307</v>
      </c>
      <c r="I810" s="53"/>
      <c r="J810" s="53">
        <v>3</v>
      </c>
      <c r="K810" s="53"/>
      <c r="L810" s="53">
        <v>3</v>
      </c>
      <c r="M810">
        <f t="shared" si="24"/>
        <v>0</v>
      </c>
      <c r="N810">
        <f t="shared" si="25"/>
        <v>3</v>
      </c>
      <c r="P810" s="18" t="s">
        <v>5063</v>
      </c>
      <c r="Q810" s="53">
        <v>2</v>
      </c>
      <c r="R810" s="53"/>
      <c r="S810" s="53"/>
      <c r="T810" s="53">
        <v>2</v>
      </c>
    </row>
    <row r="811" spans="1:20" ht="15" x14ac:dyDescent="0.2">
      <c r="A811" s="50" t="s">
        <v>1311</v>
      </c>
      <c r="B811" s="50">
        <v>27495</v>
      </c>
      <c r="C811" s="51" t="s">
        <v>3896</v>
      </c>
      <c r="D811" s="51">
        <v>276050</v>
      </c>
      <c r="E811" s="62" t="s">
        <v>10092</v>
      </c>
      <c r="F811" s="62" t="s">
        <v>10092</v>
      </c>
      <c r="G811" s="62" t="s">
        <v>10092</v>
      </c>
      <c r="H811" s="18" t="s">
        <v>869</v>
      </c>
      <c r="I811" s="53">
        <v>3</v>
      </c>
      <c r="J811" s="53"/>
      <c r="K811" s="53"/>
      <c r="L811" s="53">
        <v>3</v>
      </c>
      <c r="M811">
        <f t="shared" si="24"/>
        <v>0</v>
      </c>
      <c r="N811">
        <f t="shared" si="25"/>
        <v>3</v>
      </c>
      <c r="P811" s="18" t="s">
        <v>871</v>
      </c>
      <c r="Q811" s="53">
        <v>3</v>
      </c>
      <c r="R811" s="53"/>
      <c r="S811" s="53"/>
      <c r="T811" s="53">
        <v>3</v>
      </c>
    </row>
    <row r="812" spans="1:20" ht="15" x14ac:dyDescent="0.2">
      <c r="A812" s="50" t="s">
        <v>1222</v>
      </c>
      <c r="B812" s="50">
        <v>52079</v>
      </c>
      <c r="C812" s="51" t="s">
        <v>3897</v>
      </c>
      <c r="D812" s="51">
        <v>528078</v>
      </c>
      <c r="E812" s="62" t="s">
        <v>10092</v>
      </c>
      <c r="F812" s="62" t="s">
        <v>10092</v>
      </c>
      <c r="G812" s="62" t="s">
        <v>10092</v>
      </c>
      <c r="H812" s="18" t="s">
        <v>5063</v>
      </c>
      <c r="I812" s="53"/>
      <c r="J812" s="53">
        <v>2</v>
      </c>
      <c r="K812" s="53"/>
      <c r="L812" s="53">
        <v>2</v>
      </c>
      <c r="M812">
        <f t="shared" si="24"/>
        <v>0</v>
      </c>
      <c r="N812">
        <f t="shared" si="25"/>
        <v>3</v>
      </c>
      <c r="P812" s="18" t="s">
        <v>873</v>
      </c>
      <c r="Q812" s="53">
        <v>3</v>
      </c>
      <c r="R812" s="53"/>
      <c r="S812" s="53"/>
      <c r="T812" s="53">
        <v>3</v>
      </c>
    </row>
    <row r="813" spans="1:20" ht="15" x14ac:dyDescent="0.2">
      <c r="A813" s="64" t="s">
        <v>1252</v>
      </c>
      <c r="B813" s="64">
        <v>11001</v>
      </c>
      <c r="C813" s="65" t="s">
        <v>2402</v>
      </c>
      <c r="D813" s="65">
        <v>111941</v>
      </c>
      <c r="E813" s="62" t="s">
        <v>10092</v>
      </c>
      <c r="F813" s="62" t="s">
        <v>10092</v>
      </c>
      <c r="G813" s="62" t="s">
        <v>10093</v>
      </c>
      <c r="H813" s="18" t="s">
        <v>871</v>
      </c>
      <c r="I813" s="53">
        <v>3</v>
      </c>
      <c r="J813" s="53"/>
      <c r="K813" s="53"/>
      <c r="L813" s="53">
        <v>3</v>
      </c>
      <c r="M813">
        <f t="shared" si="24"/>
        <v>0</v>
      </c>
      <c r="N813">
        <f t="shared" si="25"/>
        <v>3</v>
      </c>
      <c r="P813" s="18" t="s">
        <v>5036</v>
      </c>
      <c r="Q813" s="53">
        <v>2</v>
      </c>
      <c r="R813" s="53"/>
      <c r="S813" s="53"/>
      <c r="T813" s="53">
        <v>2</v>
      </c>
    </row>
    <row r="814" spans="1:20" ht="15" x14ac:dyDescent="0.2">
      <c r="A814" s="22" t="s">
        <v>1218</v>
      </c>
      <c r="B814" s="22">
        <v>23068</v>
      </c>
      <c r="C814" s="46" t="s">
        <v>112</v>
      </c>
      <c r="D814" s="46">
        <v>233538</v>
      </c>
      <c r="E814" s="62" t="s">
        <v>10093</v>
      </c>
      <c r="F814" s="62" t="s">
        <v>10092</v>
      </c>
      <c r="G814" s="62" t="s">
        <v>10092</v>
      </c>
      <c r="H814" s="18" t="s">
        <v>873</v>
      </c>
      <c r="I814" s="53">
        <v>3</v>
      </c>
      <c r="J814" s="53"/>
      <c r="K814" s="53"/>
      <c r="L814" s="53">
        <v>3</v>
      </c>
      <c r="M814">
        <f t="shared" si="24"/>
        <v>0</v>
      </c>
      <c r="N814">
        <f t="shared" si="25"/>
        <v>3</v>
      </c>
      <c r="P814" s="18" t="s">
        <v>875</v>
      </c>
      <c r="Q814" s="53">
        <v>4</v>
      </c>
      <c r="R814" s="53"/>
      <c r="S814" s="53"/>
      <c r="T814" s="53">
        <v>4</v>
      </c>
    </row>
    <row r="815" spans="1:20" ht="15" x14ac:dyDescent="0.2">
      <c r="A815" s="50" t="s">
        <v>50</v>
      </c>
      <c r="B815" s="50">
        <v>15380</v>
      </c>
      <c r="C815" s="51" t="s">
        <v>3909</v>
      </c>
      <c r="D815" s="51">
        <v>153227</v>
      </c>
      <c r="E815" s="62" t="s">
        <v>10092</v>
      </c>
      <c r="F815" s="62" t="s">
        <v>10092</v>
      </c>
      <c r="G815" s="62" t="s">
        <v>10092</v>
      </c>
      <c r="H815" s="18" t="s">
        <v>5036</v>
      </c>
      <c r="I815" s="53"/>
      <c r="J815" s="53">
        <v>2</v>
      </c>
      <c r="K815" s="53"/>
      <c r="L815" s="53">
        <v>2</v>
      </c>
      <c r="M815">
        <f t="shared" si="24"/>
        <v>0</v>
      </c>
      <c r="N815">
        <f t="shared" si="25"/>
        <v>3</v>
      </c>
      <c r="P815" s="18" t="s">
        <v>879</v>
      </c>
      <c r="Q815" s="53">
        <v>6</v>
      </c>
      <c r="R815" s="53"/>
      <c r="S815" s="53"/>
      <c r="T815" s="53">
        <v>6</v>
      </c>
    </row>
    <row r="816" spans="1:20" ht="15" x14ac:dyDescent="0.2">
      <c r="A816" s="22" t="s">
        <v>1218</v>
      </c>
      <c r="B816" s="22">
        <v>23417</v>
      </c>
      <c r="C816" s="46" t="s">
        <v>549</v>
      </c>
      <c r="D816" s="46">
        <v>231038</v>
      </c>
      <c r="E816" s="62" t="s">
        <v>10093</v>
      </c>
      <c r="F816" s="62" t="s">
        <v>10093</v>
      </c>
      <c r="G816" s="62" t="s">
        <v>10092</v>
      </c>
      <c r="H816" s="18" t="s">
        <v>875</v>
      </c>
      <c r="I816" s="53"/>
      <c r="J816" s="53">
        <v>4</v>
      </c>
      <c r="K816" s="53"/>
      <c r="L816" s="53">
        <v>4</v>
      </c>
      <c r="M816">
        <f t="shared" si="24"/>
        <v>0</v>
      </c>
      <c r="N816">
        <f t="shared" si="25"/>
        <v>3</v>
      </c>
      <c r="P816" s="18" t="s">
        <v>877</v>
      </c>
      <c r="Q816" s="53">
        <v>2</v>
      </c>
      <c r="R816" s="53"/>
      <c r="S816" s="53"/>
      <c r="T816" s="53">
        <v>2</v>
      </c>
    </row>
    <row r="817" spans="1:20" ht="15" x14ac:dyDescent="0.2">
      <c r="A817" s="50" t="s">
        <v>1379</v>
      </c>
      <c r="B817" s="50">
        <v>18756</v>
      </c>
      <c r="C817" s="51" t="s">
        <v>2060</v>
      </c>
      <c r="D817" s="51">
        <v>184017</v>
      </c>
      <c r="E817" s="62" t="s">
        <v>10092</v>
      </c>
      <c r="F817" s="62" t="s">
        <v>10092</v>
      </c>
      <c r="G817" s="62" t="s">
        <v>10092</v>
      </c>
      <c r="H817" s="18" t="s">
        <v>879</v>
      </c>
      <c r="I817" s="53">
        <v>3</v>
      </c>
      <c r="J817" s="53">
        <v>3</v>
      </c>
      <c r="K817" s="53"/>
      <c r="L817" s="53">
        <v>6</v>
      </c>
      <c r="M817">
        <f t="shared" si="24"/>
        <v>0</v>
      </c>
      <c r="N817">
        <f t="shared" si="25"/>
        <v>3</v>
      </c>
      <c r="P817" s="18" t="s">
        <v>2455</v>
      </c>
      <c r="Q817" s="53">
        <v>4</v>
      </c>
      <c r="R817" s="53"/>
      <c r="S817" s="53"/>
      <c r="T817" s="53">
        <v>4</v>
      </c>
    </row>
    <row r="818" spans="1:20" ht="15" x14ac:dyDescent="0.2">
      <c r="A818" s="50" t="s">
        <v>1285</v>
      </c>
      <c r="B818" s="50">
        <v>76126</v>
      </c>
      <c r="C818" s="51" t="s">
        <v>3918</v>
      </c>
      <c r="D818" s="51">
        <v>760538</v>
      </c>
      <c r="E818" s="62" t="s">
        <v>10092</v>
      </c>
      <c r="F818" s="62" t="s">
        <v>10092</v>
      </c>
      <c r="G818" s="62" t="s">
        <v>10092</v>
      </c>
      <c r="H818" s="18" t="s">
        <v>877</v>
      </c>
      <c r="I818" s="53">
        <v>2</v>
      </c>
      <c r="J818" s="53"/>
      <c r="K818" s="53"/>
      <c r="L818" s="53">
        <v>2</v>
      </c>
      <c r="M818">
        <f t="shared" si="24"/>
        <v>0</v>
      </c>
      <c r="N818">
        <f t="shared" si="25"/>
        <v>3</v>
      </c>
      <c r="P818" s="18" t="s">
        <v>2202</v>
      </c>
      <c r="Q818" s="53">
        <v>3</v>
      </c>
      <c r="R818" s="53"/>
      <c r="S818" s="53"/>
      <c r="T818" s="53">
        <v>3</v>
      </c>
    </row>
    <row r="819" spans="1:20" ht="15" x14ac:dyDescent="0.2">
      <c r="A819" s="22" t="s">
        <v>1165</v>
      </c>
      <c r="B819" s="22">
        <v>25599</v>
      </c>
      <c r="C819" s="46" t="s">
        <v>85</v>
      </c>
      <c r="D819" s="46">
        <v>252657</v>
      </c>
      <c r="E819" s="62" t="s">
        <v>10093</v>
      </c>
      <c r="F819" s="62" t="s">
        <v>10092</v>
      </c>
      <c r="G819" s="62" t="s">
        <v>10092</v>
      </c>
      <c r="H819" s="18" t="s">
        <v>2455</v>
      </c>
      <c r="I819" s="53"/>
      <c r="J819" s="53">
        <v>4</v>
      </c>
      <c r="K819" s="53"/>
      <c r="L819" s="53">
        <v>4</v>
      </c>
      <c r="M819">
        <f t="shared" si="24"/>
        <v>0</v>
      </c>
      <c r="N819">
        <f t="shared" si="25"/>
        <v>3</v>
      </c>
      <c r="P819" s="18" t="s">
        <v>881</v>
      </c>
      <c r="Q819" s="53">
        <v>3</v>
      </c>
      <c r="R819" s="53"/>
      <c r="S819" s="53"/>
      <c r="T819" s="53">
        <v>3</v>
      </c>
    </row>
    <row r="820" spans="1:20" ht="15" x14ac:dyDescent="0.2">
      <c r="A820" s="22" t="s">
        <v>1185</v>
      </c>
      <c r="B820" s="22">
        <v>73443</v>
      </c>
      <c r="C820" s="46" t="s">
        <v>587</v>
      </c>
      <c r="D820" s="46">
        <v>732027</v>
      </c>
      <c r="E820" s="62" t="s">
        <v>10093</v>
      </c>
      <c r="F820" s="62" t="s">
        <v>10092</v>
      </c>
      <c r="G820" s="62" t="s">
        <v>10092</v>
      </c>
      <c r="H820" s="18" t="s">
        <v>2202</v>
      </c>
      <c r="I820" s="53">
        <v>3</v>
      </c>
      <c r="J820" s="53"/>
      <c r="K820" s="53"/>
      <c r="L820" s="53">
        <v>3</v>
      </c>
      <c r="M820">
        <f t="shared" si="24"/>
        <v>0</v>
      </c>
      <c r="N820">
        <f t="shared" si="25"/>
        <v>3</v>
      </c>
      <c r="P820" s="18" t="s">
        <v>888</v>
      </c>
      <c r="Q820" s="53">
        <v>9</v>
      </c>
      <c r="R820" s="53"/>
      <c r="S820" s="53"/>
      <c r="T820" s="53">
        <v>9</v>
      </c>
    </row>
    <row r="821" spans="1:20" ht="15" x14ac:dyDescent="0.2">
      <c r="A821" s="50" t="s">
        <v>1218</v>
      </c>
      <c r="B821" s="50">
        <v>23500</v>
      </c>
      <c r="C821" s="51" t="s">
        <v>3930</v>
      </c>
      <c r="D821" s="51">
        <v>231007</v>
      </c>
      <c r="E821" s="62" t="s">
        <v>10092</v>
      </c>
      <c r="F821" s="62" t="s">
        <v>10092</v>
      </c>
      <c r="G821" s="62" t="s">
        <v>10092</v>
      </c>
      <c r="H821" s="18" t="s">
        <v>881</v>
      </c>
      <c r="I821" s="53">
        <v>3</v>
      </c>
      <c r="J821" s="53"/>
      <c r="K821" s="53"/>
      <c r="L821" s="53">
        <v>3</v>
      </c>
      <c r="M821">
        <f t="shared" si="24"/>
        <v>0</v>
      </c>
      <c r="N821">
        <f t="shared" si="25"/>
        <v>3</v>
      </c>
      <c r="P821" s="18" t="s">
        <v>885</v>
      </c>
      <c r="Q821" s="53">
        <v>3</v>
      </c>
      <c r="R821" s="53"/>
      <c r="S821" s="53"/>
      <c r="T821" s="53">
        <v>3</v>
      </c>
    </row>
    <row r="822" spans="1:20" ht="15" x14ac:dyDescent="0.2">
      <c r="A822" s="22" t="s">
        <v>1285</v>
      </c>
      <c r="B822" s="22">
        <v>76400</v>
      </c>
      <c r="C822" s="46" t="s">
        <v>1422</v>
      </c>
      <c r="D822" s="46">
        <v>761540</v>
      </c>
      <c r="E822" s="62" t="s">
        <v>10093</v>
      </c>
      <c r="F822" s="62" t="s">
        <v>10092</v>
      </c>
      <c r="G822" s="62" t="s">
        <v>10092</v>
      </c>
      <c r="H822" s="18" t="s">
        <v>888</v>
      </c>
      <c r="I822" s="53">
        <v>9</v>
      </c>
      <c r="J822" s="53"/>
      <c r="K822" s="53"/>
      <c r="L822" s="53">
        <v>9</v>
      </c>
      <c r="M822">
        <f t="shared" si="24"/>
        <v>0</v>
      </c>
      <c r="N822">
        <f t="shared" si="25"/>
        <v>3</v>
      </c>
      <c r="P822" s="18" t="s">
        <v>890</v>
      </c>
      <c r="Q822" s="53">
        <v>2</v>
      </c>
      <c r="R822" s="53"/>
      <c r="S822" s="53"/>
      <c r="T822" s="53">
        <v>2</v>
      </c>
    </row>
    <row r="823" spans="1:20" ht="15" x14ac:dyDescent="0.2">
      <c r="A823" s="22" t="s">
        <v>1285</v>
      </c>
      <c r="B823" s="22">
        <v>76122</v>
      </c>
      <c r="C823" s="46" t="s">
        <v>179</v>
      </c>
      <c r="D823" s="46">
        <v>762548</v>
      </c>
      <c r="E823" s="62" t="s">
        <v>10093</v>
      </c>
      <c r="F823" s="62" t="s">
        <v>10092</v>
      </c>
      <c r="G823" s="62" t="s">
        <v>10092</v>
      </c>
      <c r="H823" s="18" t="s">
        <v>885</v>
      </c>
      <c r="I823" s="53">
        <v>3</v>
      </c>
      <c r="J823" s="53"/>
      <c r="K823" s="53"/>
      <c r="L823" s="53">
        <v>3</v>
      </c>
      <c r="M823">
        <f t="shared" si="24"/>
        <v>0</v>
      </c>
      <c r="N823">
        <f t="shared" si="25"/>
        <v>3</v>
      </c>
      <c r="P823" s="18" t="s">
        <v>4388</v>
      </c>
      <c r="Q823" s="53">
        <v>4</v>
      </c>
      <c r="R823" s="53"/>
      <c r="S823" s="53"/>
      <c r="T823" s="53">
        <v>4</v>
      </c>
    </row>
    <row r="824" spans="1:20" ht="15" x14ac:dyDescent="0.2">
      <c r="A824" s="22" t="s">
        <v>1218</v>
      </c>
      <c r="B824" s="22">
        <v>23660</v>
      </c>
      <c r="C824" s="46" t="s">
        <v>827</v>
      </c>
      <c r="D824" s="46">
        <v>232547</v>
      </c>
      <c r="E824" s="62" t="s">
        <v>10093</v>
      </c>
      <c r="F824" s="62" t="s">
        <v>10093</v>
      </c>
      <c r="G824" s="62" t="s">
        <v>10092</v>
      </c>
      <c r="H824" s="18" t="s">
        <v>890</v>
      </c>
      <c r="I824" s="53">
        <v>2</v>
      </c>
      <c r="J824" s="53"/>
      <c r="K824" s="53"/>
      <c r="L824" s="53">
        <v>2</v>
      </c>
      <c r="M824">
        <f t="shared" si="24"/>
        <v>0</v>
      </c>
      <c r="N824">
        <f t="shared" si="25"/>
        <v>3</v>
      </c>
      <c r="P824" s="18" t="s">
        <v>3217</v>
      </c>
      <c r="Q824" s="53">
        <v>2</v>
      </c>
      <c r="R824" s="53"/>
      <c r="S824" s="53"/>
      <c r="T824" s="53">
        <v>2</v>
      </c>
    </row>
    <row r="825" spans="1:20" ht="15" x14ac:dyDescent="0.2">
      <c r="A825" s="50" t="s">
        <v>80</v>
      </c>
      <c r="B825" s="50">
        <v>5237</v>
      </c>
      <c r="C825" s="51" t="s">
        <v>2373</v>
      </c>
      <c r="D825" s="51">
        <v>51858</v>
      </c>
      <c r="E825" s="62" t="s">
        <v>10092</v>
      </c>
      <c r="F825" s="62" t="s">
        <v>10092</v>
      </c>
      <c r="G825" s="62" t="s">
        <v>10092</v>
      </c>
      <c r="H825" s="18" t="s">
        <v>4388</v>
      </c>
      <c r="I825" s="53"/>
      <c r="J825" s="53">
        <v>4</v>
      </c>
      <c r="K825" s="53"/>
      <c r="L825" s="53">
        <v>4</v>
      </c>
      <c r="M825">
        <f t="shared" si="24"/>
        <v>0</v>
      </c>
      <c r="N825">
        <f t="shared" si="25"/>
        <v>3</v>
      </c>
      <c r="P825" s="18" t="s">
        <v>892</v>
      </c>
      <c r="Q825" s="53">
        <v>3</v>
      </c>
      <c r="R825" s="53"/>
      <c r="S825" s="53"/>
      <c r="T825" s="53">
        <v>3</v>
      </c>
    </row>
    <row r="826" spans="1:20" ht="15" x14ac:dyDescent="0.2">
      <c r="A826" s="22" t="s">
        <v>1129</v>
      </c>
      <c r="B826" s="22">
        <v>68533</v>
      </c>
      <c r="C826" s="46" t="s">
        <v>700</v>
      </c>
      <c r="D826" s="46">
        <v>683521</v>
      </c>
      <c r="E826" s="62" t="s">
        <v>10093</v>
      </c>
      <c r="F826" s="62" t="s">
        <v>10092</v>
      </c>
      <c r="G826" s="62" t="s">
        <v>10092</v>
      </c>
      <c r="H826" s="18" t="s">
        <v>3217</v>
      </c>
      <c r="I826" s="53"/>
      <c r="J826" s="53">
        <v>2</v>
      </c>
      <c r="K826" s="53"/>
      <c r="L826" s="53">
        <v>2</v>
      </c>
      <c r="M826">
        <f t="shared" si="24"/>
        <v>0</v>
      </c>
      <c r="N826">
        <f t="shared" si="25"/>
        <v>3</v>
      </c>
      <c r="P826" s="18" t="s">
        <v>2798</v>
      </c>
      <c r="Q826" s="53">
        <v>6</v>
      </c>
      <c r="R826" s="53"/>
      <c r="S826" s="53"/>
      <c r="T826" s="53">
        <v>6</v>
      </c>
    </row>
    <row r="827" spans="1:20" ht="15" x14ac:dyDescent="0.2">
      <c r="A827" s="22" t="s">
        <v>1151</v>
      </c>
      <c r="B827" s="22">
        <v>44001</v>
      </c>
      <c r="C827" s="46" t="s">
        <v>805</v>
      </c>
      <c r="D827" s="46">
        <v>440008</v>
      </c>
      <c r="E827" s="62" t="s">
        <v>10093</v>
      </c>
      <c r="F827" s="62" t="s">
        <v>10092</v>
      </c>
      <c r="G827" s="62" t="s">
        <v>10092</v>
      </c>
      <c r="H827" s="18" t="s">
        <v>892</v>
      </c>
      <c r="I827" s="53">
        <v>3</v>
      </c>
      <c r="J827" s="53"/>
      <c r="K827" s="53"/>
      <c r="L827" s="53">
        <v>3</v>
      </c>
      <c r="M827">
        <f t="shared" si="24"/>
        <v>0</v>
      </c>
      <c r="N827">
        <f t="shared" si="25"/>
        <v>3</v>
      </c>
      <c r="P827" s="18" t="s">
        <v>1843</v>
      </c>
      <c r="Q827" s="53">
        <v>3</v>
      </c>
      <c r="R827" s="53"/>
      <c r="S827" s="53"/>
      <c r="T827" s="53">
        <v>3</v>
      </c>
    </row>
    <row r="828" spans="1:20" ht="15" x14ac:dyDescent="0.2">
      <c r="A828" s="22" t="s">
        <v>1137</v>
      </c>
      <c r="B828" s="22">
        <v>70717</v>
      </c>
      <c r="C828" s="46" t="s">
        <v>898</v>
      </c>
      <c r="D828" s="46">
        <v>702017</v>
      </c>
      <c r="E828" s="62" t="s">
        <v>10093</v>
      </c>
      <c r="F828" s="62" t="s">
        <v>10093</v>
      </c>
      <c r="G828" s="62" t="s">
        <v>10092</v>
      </c>
      <c r="H828" s="18" t="s">
        <v>2798</v>
      </c>
      <c r="I828" s="53"/>
      <c r="J828" s="53">
        <v>6</v>
      </c>
      <c r="K828" s="53"/>
      <c r="L828" s="53">
        <v>6</v>
      </c>
      <c r="M828">
        <f t="shared" si="24"/>
        <v>0</v>
      </c>
      <c r="N828">
        <f t="shared" si="25"/>
        <v>3</v>
      </c>
      <c r="P828" s="18" t="s">
        <v>898</v>
      </c>
      <c r="Q828" s="53">
        <v>3</v>
      </c>
      <c r="R828" s="53">
        <v>3</v>
      </c>
      <c r="S828" s="53"/>
      <c r="T828" s="53">
        <v>6</v>
      </c>
    </row>
    <row r="829" spans="1:20" ht="15" x14ac:dyDescent="0.2">
      <c r="A829" s="22" t="s">
        <v>1129</v>
      </c>
      <c r="B829" s="22">
        <v>68572</v>
      </c>
      <c r="C829" s="46" t="s">
        <v>752</v>
      </c>
      <c r="D829" s="46">
        <v>684527</v>
      </c>
      <c r="E829" s="62" t="s">
        <v>10093</v>
      </c>
      <c r="F829" s="62" t="s">
        <v>10092</v>
      </c>
      <c r="G829" s="62" t="s">
        <v>10092</v>
      </c>
      <c r="H829" s="18" t="s">
        <v>1843</v>
      </c>
      <c r="I829" s="53">
        <v>3</v>
      </c>
      <c r="J829" s="53"/>
      <c r="K829" s="53"/>
      <c r="L829" s="53">
        <v>3</v>
      </c>
      <c r="M829">
        <f t="shared" si="24"/>
        <v>0</v>
      </c>
      <c r="N829">
        <f t="shared" si="25"/>
        <v>3</v>
      </c>
      <c r="P829" s="18" t="s">
        <v>3249</v>
      </c>
      <c r="Q829" s="53">
        <v>3</v>
      </c>
      <c r="R829" s="53"/>
      <c r="S829" s="53"/>
      <c r="T829" s="53">
        <v>3</v>
      </c>
    </row>
    <row r="830" spans="1:20" ht="15" x14ac:dyDescent="0.2">
      <c r="A830" s="50" t="s">
        <v>1807</v>
      </c>
      <c r="B830" s="50">
        <v>86885</v>
      </c>
      <c r="C830" s="51" t="s">
        <v>3960</v>
      </c>
      <c r="D830" s="51">
        <v>861088</v>
      </c>
      <c r="E830" s="62" t="s">
        <v>10092</v>
      </c>
      <c r="F830" s="62" t="s">
        <v>10092</v>
      </c>
      <c r="G830" s="62" t="s">
        <v>10092</v>
      </c>
      <c r="H830" s="18" t="s">
        <v>898</v>
      </c>
      <c r="I830" s="53">
        <v>6</v>
      </c>
      <c r="J830" s="53"/>
      <c r="K830" s="53"/>
      <c r="L830" s="53">
        <v>6</v>
      </c>
      <c r="M830">
        <f t="shared" si="24"/>
        <v>0</v>
      </c>
      <c r="N830">
        <f t="shared" si="25"/>
        <v>3</v>
      </c>
      <c r="P830" s="18" t="s">
        <v>894</v>
      </c>
      <c r="Q830" s="53">
        <v>2</v>
      </c>
      <c r="R830" s="53"/>
      <c r="S830" s="53"/>
      <c r="T830" s="53">
        <v>2</v>
      </c>
    </row>
    <row r="831" spans="1:20" ht="15" x14ac:dyDescent="0.2">
      <c r="A831" s="50" t="s">
        <v>1137</v>
      </c>
      <c r="B831" s="50">
        <v>70678</v>
      </c>
      <c r="C831" s="51" t="s">
        <v>3965</v>
      </c>
      <c r="D831" s="51">
        <v>703018</v>
      </c>
      <c r="E831" s="62" t="s">
        <v>10092</v>
      </c>
      <c r="F831" s="62" t="s">
        <v>10092</v>
      </c>
      <c r="G831" s="62" t="s">
        <v>10092</v>
      </c>
      <c r="H831" s="18" t="s">
        <v>3249</v>
      </c>
      <c r="I831" s="53"/>
      <c r="J831" s="53">
        <v>3</v>
      </c>
      <c r="K831" s="53"/>
      <c r="L831" s="53">
        <v>3</v>
      </c>
      <c r="M831">
        <f t="shared" si="24"/>
        <v>0</v>
      </c>
      <c r="N831">
        <f t="shared" si="25"/>
        <v>3</v>
      </c>
      <c r="P831" s="18" t="s">
        <v>2034</v>
      </c>
      <c r="Q831" s="53">
        <v>4</v>
      </c>
      <c r="R831" s="53"/>
      <c r="S831" s="53"/>
      <c r="T831" s="53">
        <v>4</v>
      </c>
    </row>
    <row r="832" spans="1:20" ht="15" x14ac:dyDescent="0.2">
      <c r="A832" s="50" t="s">
        <v>1196</v>
      </c>
      <c r="B832" s="50">
        <v>19824</v>
      </c>
      <c r="C832" s="51" t="s">
        <v>2272</v>
      </c>
      <c r="D832" s="51">
        <v>192578</v>
      </c>
      <c r="E832" s="62" t="s">
        <v>10092</v>
      </c>
      <c r="F832" s="62" t="s">
        <v>10092</v>
      </c>
      <c r="G832" s="62" t="s">
        <v>10092</v>
      </c>
      <c r="H832" s="18" t="s">
        <v>894</v>
      </c>
      <c r="I832" s="53"/>
      <c r="J832" s="53">
        <v>2</v>
      </c>
      <c r="K832" s="53"/>
      <c r="L832" s="53">
        <v>2</v>
      </c>
      <c r="M832">
        <f t="shared" si="24"/>
        <v>0</v>
      </c>
      <c r="N832">
        <f t="shared" si="25"/>
        <v>3</v>
      </c>
      <c r="P832" s="18" t="s">
        <v>900</v>
      </c>
      <c r="Q832" s="53">
        <v>6</v>
      </c>
      <c r="R832" s="53"/>
      <c r="S832" s="53"/>
      <c r="T832" s="53">
        <v>6</v>
      </c>
    </row>
    <row r="833" spans="1:20" ht="15" x14ac:dyDescent="0.2">
      <c r="A833" s="22" t="s">
        <v>1306</v>
      </c>
      <c r="B833" s="22">
        <v>8001</v>
      </c>
      <c r="C833" s="46" t="s">
        <v>127</v>
      </c>
      <c r="D833" s="46">
        <v>80010</v>
      </c>
      <c r="E833" s="62" t="s">
        <v>10092</v>
      </c>
      <c r="F833" s="62" t="s">
        <v>10093</v>
      </c>
      <c r="G833" s="62" t="s">
        <v>10092</v>
      </c>
      <c r="H833" s="18" t="s">
        <v>2034</v>
      </c>
      <c r="I833" s="53"/>
      <c r="J833" s="53">
        <v>4</v>
      </c>
      <c r="K833" s="53"/>
      <c r="L833" s="53">
        <v>4</v>
      </c>
      <c r="M833">
        <f t="shared" si="24"/>
        <v>0</v>
      </c>
      <c r="N833">
        <f t="shared" si="25"/>
        <v>3</v>
      </c>
      <c r="P833" s="18" t="s">
        <v>902</v>
      </c>
      <c r="Q833" s="53">
        <v>3</v>
      </c>
      <c r="R833" s="53"/>
      <c r="S833" s="53"/>
      <c r="T833" s="53">
        <v>3</v>
      </c>
    </row>
    <row r="834" spans="1:20" ht="15" x14ac:dyDescent="0.2">
      <c r="A834" s="50" t="s">
        <v>1129</v>
      </c>
      <c r="B834" s="50">
        <v>68385</v>
      </c>
      <c r="C834" s="51" t="s">
        <v>2078</v>
      </c>
      <c r="D834" s="51">
        <v>686028</v>
      </c>
      <c r="E834" s="62" t="s">
        <v>10092</v>
      </c>
      <c r="F834" s="62" t="s">
        <v>10092</v>
      </c>
      <c r="G834" s="62" t="s">
        <v>10092</v>
      </c>
      <c r="H834" s="18" t="s">
        <v>900</v>
      </c>
      <c r="I834" s="53">
        <v>6</v>
      </c>
      <c r="J834" s="53"/>
      <c r="K834" s="53"/>
      <c r="L834" s="53">
        <v>6</v>
      </c>
      <c r="M834">
        <f t="shared" si="24"/>
        <v>0</v>
      </c>
      <c r="N834">
        <f t="shared" si="25"/>
        <v>3</v>
      </c>
      <c r="P834" s="18" t="s">
        <v>6256</v>
      </c>
      <c r="Q834" s="53">
        <v>2</v>
      </c>
      <c r="R834" s="53"/>
      <c r="S834" s="53"/>
      <c r="T834" s="53">
        <v>2</v>
      </c>
    </row>
    <row r="835" spans="1:20" ht="15" x14ac:dyDescent="0.2">
      <c r="A835" s="22" t="s">
        <v>50</v>
      </c>
      <c r="B835" s="22">
        <v>15248</v>
      </c>
      <c r="C835" s="46" t="s">
        <v>357</v>
      </c>
      <c r="D835" s="46">
        <v>151247</v>
      </c>
      <c r="E835" s="62" t="s">
        <v>10093</v>
      </c>
      <c r="F835" s="62" t="s">
        <v>10092</v>
      </c>
      <c r="G835" s="62" t="s">
        <v>10092</v>
      </c>
      <c r="H835" s="18" t="s">
        <v>902</v>
      </c>
      <c r="I835" s="53"/>
      <c r="J835" s="53">
        <v>3</v>
      </c>
      <c r="K835" s="53"/>
      <c r="L835" s="53">
        <v>3</v>
      </c>
      <c r="M835">
        <f t="shared" si="24"/>
        <v>0</v>
      </c>
      <c r="N835">
        <f t="shared" si="25"/>
        <v>3</v>
      </c>
      <c r="P835" s="18" t="s">
        <v>4378</v>
      </c>
      <c r="Q835" s="53">
        <v>4</v>
      </c>
      <c r="R835" s="53"/>
      <c r="S835" s="53"/>
      <c r="T835" s="53">
        <v>4</v>
      </c>
    </row>
    <row r="836" spans="1:20" ht="15" x14ac:dyDescent="0.2">
      <c r="A836" s="22" t="s">
        <v>189</v>
      </c>
      <c r="B836" s="22">
        <v>17614</v>
      </c>
      <c r="C836" s="46" t="s">
        <v>811</v>
      </c>
      <c r="D836" s="46">
        <v>178057</v>
      </c>
      <c r="E836" s="62" t="s">
        <v>10093</v>
      </c>
      <c r="F836" s="62" t="s">
        <v>10092</v>
      </c>
      <c r="G836" s="62" t="s">
        <v>10092</v>
      </c>
      <c r="H836" s="18" t="s">
        <v>6256</v>
      </c>
      <c r="I836" s="53"/>
      <c r="J836" s="53">
        <v>2</v>
      </c>
      <c r="K836" s="53"/>
      <c r="L836" s="53">
        <v>2</v>
      </c>
      <c r="M836">
        <f t="shared" si="24"/>
        <v>0</v>
      </c>
      <c r="N836">
        <f t="shared" si="25"/>
        <v>3</v>
      </c>
      <c r="P836" s="18" t="s">
        <v>904</v>
      </c>
      <c r="Q836" s="53">
        <v>3</v>
      </c>
      <c r="R836" s="53"/>
      <c r="S836" s="53"/>
      <c r="T836" s="53">
        <v>3</v>
      </c>
    </row>
    <row r="837" spans="1:20" ht="15" x14ac:dyDescent="0.2">
      <c r="A837" s="22" t="s">
        <v>1158</v>
      </c>
      <c r="B837" s="22">
        <v>47245</v>
      </c>
      <c r="C837" s="46" t="s">
        <v>330</v>
      </c>
      <c r="D837" s="46">
        <v>473049</v>
      </c>
      <c r="E837" s="62" t="s">
        <v>10093</v>
      </c>
      <c r="F837" s="62" t="s">
        <v>10092</v>
      </c>
      <c r="G837" s="62" t="s">
        <v>10092</v>
      </c>
      <c r="H837" s="18" t="s">
        <v>4378</v>
      </c>
      <c r="I837" s="53"/>
      <c r="J837" s="53">
        <v>4</v>
      </c>
      <c r="K837" s="53"/>
      <c r="L837" s="53">
        <v>4</v>
      </c>
      <c r="M837">
        <f t="shared" si="24"/>
        <v>0</v>
      </c>
      <c r="N837">
        <f t="shared" si="25"/>
        <v>3</v>
      </c>
      <c r="P837" s="18" t="s">
        <v>1145</v>
      </c>
      <c r="Q837" s="53">
        <v>3</v>
      </c>
      <c r="R837" s="53"/>
      <c r="S837" s="53"/>
      <c r="T837" s="53">
        <v>3</v>
      </c>
    </row>
    <row r="838" spans="1:20" ht="15" x14ac:dyDescent="0.2">
      <c r="A838" s="50" t="s">
        <v>80</v>
      </c>
      <c r="B838" s="50">
        <v>5142</v>
      </c>
      <c r="C838" s="51" t="s">
        <v>3989</v>
      </c>
      <c r="D838" s="51">
        <v>53457</v>
      </c>
      <c r="E838" s="62" t="s">
        <v>10092</v>
      </c>
      <c r="F838" s="62" t="s">
        <v>10092</v>
      </c>
      <c r="G838" s="62" t="s">
        <v>10092</v>
      </c>
      <c r="H838" s="18" t="s">
        <v>904</v>
      </c>
      <c r="I838" s="53">
        <v>3</v>
      </c>
      <c r="J838" s="53"/>
      <c r="K838" s="53"/>
      <c r="L838" s="53">
        <v>3</v>
      </c>
      <c r="M838">
        <f t="shared" ref="M838:M901" si="26">GETPIVOTDATA("Servientrega covering",$H$4,"ГОРОД/ПОСЕЛЕНИЕ","ABEJORRAL")-GETPIVOTDATA("Servientrega covering",$H$4,"ГОРОД/ПОСЕЛЕНИЕ","ABEJORRAL","Servientrega covering","НЕТ ДОСТАВКИ")</f>
        <v>0</v>
      </c>
      <c r="N838">
        <f t="shared" ref="N838:N901" si="27">GETPIVOTDATA("Servientrega covering",$H$4,"ГОРОД/ПОСЕЛЕНИЕ","ABEJORRAL")-GETPIVOTDATA("Servientrega covering",$H$4,"ГОРОД/ПОСЕЛЕНИЕ","ABEJORRAL","Servientrega covering","ЕСТЬ")</f>
        <v>3</v>
      </c>
      <c r="P838" s="18" t="s">
        <v>906</v>
      </c>
      <c r="Q838" s="53">
        <v>5</v>
      </c>
      <c r="R838" s="53"/>
      <c r="S838" s="53"/>
      <c r="T838" s="53">
        <v>5</v>
      </c>
    </row>
    <row r="839" spans="1:20" ht="15" x14ac:dyDescent="0.2">
      <c r="A839" s="22" t="s">
        <v>1137</v>
      </c>
      <c r="B839" s="22">
        <v>70508</v>
      </c>
      <c r="C839" s="46" t="s">
        <v>668</v>
      </c>
      <c r="D839" s="46">
        <v>701037</v>
      </c>
      <c r="E839" s="62" t="s">
        <v>10093</v>
      </c>
      <c r="F839" s="62" t="s">
        <v>10092</v>
      </c>
      <c r="G839" s="62" t="s">
        <v>10092</v>
      </c>
      <c r="H839" s="18" t="s">
        <v>1145</v>
      </c>
      <c r="I839" s="53"/>
      <c r="J839" s="53">
        <v>3</v>
      </c>
      <c r="K839" s="53"/>
      <c r="L839" s="53">
        <v>3</v>
      </c>
      <c r="M839">
        <f t="shared" si="26"/>
        <v>0</v>
      </c>
      <c r="N839">
        <f t="shared" si="27"/>
        <v>3</v>
      </c>
      <c r="P839" s="18" t="s">
        <v>5476</v>
      </c>
      <c r="Q839" s="53">
        <v>4</v>
      </c>
      <c r="R839" s="53"/>
      <c r="S839" s="53"/>
      <c r="T839" s="53">
        <v>4</v>
      </c>
    </row>
    <row r="840" spans="1:20" ht="15" x14ac:dyDescent="0.2">
      <c r="A840" s="50" t="s">
        <v>1285</v>
      </c>
      <c r="B840" s="50">
        <v>76616</v>
      </c>
      <c r="C840" s="51" t="s">
        <v>3995</v>
      </c>
      <c r="D840" s="51">
        <v>761038</v>
      </c>
      <c r="E840" s="62" t="s">
        <v>10092</v>
      </c>
      <c r="F840" s="62" t="s">
        <v>10092</v>
      </c>
      <c r="G840" s="62" t="s">
        <v>10092</v>
      </c>
      <c r="H840" s="18" t="s">
        <v>906</v>
      </c>
      <c r="I840" s="53">
        <v>5</v>
      </c>
      <c r="J840" s="53"/>
      <c r="K840" s="53"/>
      <c r="L840" s="53">
        <v>5</v>
      </c>
      <c r="M840">
        <f t="shared" si="26"/>
        <v>0</v>
      </c>
      <c r="N840">
        <f t="shared" si="27"/>
        <v>3</v>
      </c>
      <c r="P840" s="18" t="s">
        <v>3809</v>
      </c>
      <c r="Q840" s="53">
        <v>3</v>
      </c>
      <c r="R840" s="53"/>
      <c r="S840" s="53"/>
      <c r="T840" s="53">
        <v>3</v>
      </c>
    </row>
    <row r="841" spans="1:20" ht="15" x14ac:dyDescent="0.2">
      <c r="A841" s="22" t="s">
        <v>80</v>
      </c>
      <c r="B841" s="22">
        <v>5079</v>
      </c>
      <c r="C841" s="46" t="s">
        <v>118</v>
      </c>
      <c r="D841" s="46">
        <v>51028</v>
      </c>
      <c r="E841" s="62" t="s">
        <v>10093</v>
      </c>
      <c r="F841" s="62" t="s">
        <v>10093</v>
      </c>
      <c r="G841" s="62" t="s">
        <v>10092</v>
      </c>
      <c r="H841" s="18" t="s">
        <v>5476</v>
      </c>
      <c r="I841" s="53"/>
      <c r="J841" s="53">
        <v>4</v>
      </c>
      <c r="K841" s="53"/>
      <c r="L841" s="53">
        <v>4</v>
      </c>
      <c r="M841">
        <f t="shared" si="26"/>
        <v>0</v>
      </c>
      <c r="N841">
        <f t="shared" si="27"/>
        <v>3</v>
      </c>
      <c r="P841" s="18" t="s">
        <v>3078</v>
      </c>
      <c r="Q841" s="53">
        <v>2</v>
      </c>
      <c r="R841" s="53"/>
      <c r="S841" s="53"/>
      <c r="T841" s="53">
        <v>2</v>
      </c>
    </row>
    <row r="842" spans="1:20" ht="15" x14ac:dyDescent="0.2">
      <c r="A842" s="50" t="s">
        <v>1165</v>
      </c>
      <c r="B842" s="50">
        <v>25402</v>
      </c>
      <c r="C842" s="51" t="s">
        <v>533</v>
      </c>
      <c r="D842" s="51">
        <v>253610</v>
      </c>
      <c r="E842" s="62" t="s">
        <v>10092</v>
      </c>
      <c r="F842" s="62" t="s">
        <v>10092</v>
      </c>
      <c r="G842" s="62" t="s">
        <v>10092</v>
      </c>
      <c r="H842" s="18" t="s">
        <v>3809</v>
      </c>
      <c r="I842" s="53"/>
      <c r="J842" s="53">
        <v>3</v>
      </c>
      <c r="K842" s="53"/>
      <c r="L842" s="53">
        <v>3</v>
      </c>
      <c r="M842">
        <f t="shared" si="26"/>
        <v>0</v>
      </c>
      <c r="N842">
        <f t="shared" si="27"/>
        <v>3</v>
      </c>
      <c r="P842" s="18" t="s">
        <v>3637</v>
      </c>
      <c r="Q842" s="53">
        <v>3</v>
      </c>
      <c r="R842" s="53"/>
      <c r="S842" s="53"/>
      <c r="T842" s="53">
        <v>3</v>
      </c>
    </row>
    <row r="843" spans="1:20" ht="15" x14ac:dyDescent="0.2">
      <c r="A843" s="50" t="s">
        <v>1311</v>
      </c>
      <c r="B843" s="50">
        <v>27600</v>
      </c>
      <c r="C843" s="51" t="s">
        <v>1818</v>
      </c>
      <c r="D843" s="51">
        <v>272058</v>
      </c>
      <c r="E843" s="62" t="s">
        <v>10092</v>
      </c>
      <c r="F843" s="62" t="s">
        <v>10092</v>
      </c>
      <c r="G843" s="62" t="s">
        <v>10092</v>
      </c>
      <c r="H843" s="18" t="s">
        <v>3078</v>
      </c>
      <c r="I843" s="53"/>
      <c r="J843" s="53">
        <v>2</v>
      </c>
      <c r="K843" s="53"/>
      <c r="L843" s="53">
        <v>2</v>
      </c>
      <c r="M843">
        <f t="shared" si="26"/>
        <v>0</v>
      </c>
      <c r="N843">
        <f t="shared" si="27"/>
        <v>3</v>
      </c>
      <c r="P843" s="18" t="s">
        <v>910</v>
      </c>
      <c r="Q843" s="53">
        <v>9</v>
      </c>
      <c r="R843" s="53"/>
      <c r="S843" s="53"/>
      <c r="T843" s="53">
        <v>9</v>
      </c>
    </row>
    <row r="844" spans="1:20" ht="15" x14ac:dyDescent="0.2">
      <c r="A844" s="50" t="s">
        <v>1819</v>
      </c>
      <c r="B844" s="50">
        <v>91540</v>
      </c>
      <c r="C844" s="51" t="s">
        <v>2248</v>
      </c>
      <c r="D844" s="51">
        <v>911017</v>
      </c>
      <c r="E844" s="62" t="s">
        <v>10092</v>
      </c>
      <c r="F844" s="62" t="s">
        <v>10092</v>
      </c>
      <c r="G844" s="62" t="s">
        <v>10092</v>
      </c>
      <c r="H844" s="18" t="s">
        <v>3637</v>
      </c>
      <c r="I844" s="53">
        <v>3</v>
      </c>
      <c r="J844" s="53"/>
      <c r="K844" s="53"/>
      <c r="L844" s="53">
        <v>3</v>
      </c>
      <c r="M844">
        <f t="shared" si="26"/>
        <v>0</v>
      </c>
      <c r="N844">
        <f t="shared" si="27"/>
        <v>3</v>
      </c>
      <c r="P844" s="18" t="s">
        <v>6039</v>
      </c>
      <c r="Q844" s="53">
        <v>2</v>
      </c>
      <c r="R844" s="53"/>
      <c r="S844" s="53"/>
      <c r="T844" s="53">
        <v>2</v>
      </c>
    </row>
    <row r="845" spans="1:20" ht="15" x14ac:dyDescent="0.2">
      <c r="A845" s="22" t="s">
        <v>1151</v>
      </c>
      <c r="B845" s="22">
        <v>44078</v>
      </c>
      <c r="C845" s="46" t="s">
        <v>125</v>
      </c>
      <c r="D845" s="46">
        <v>443048</v>
      </c>
      <c r="E845" s="62" t="s">
        <v>10093</v>
      </c>
      <c r="F845" s="62" t="s">
        <v>10092</v>
      </c>
      <c r="G845" s="62" t="s">
        <v>10092</v>
      </c>
      <c r="H845" s="18" t="s">
        <v>910</v>
      </c>
      <c r="I845" s="53"/>
      <c r="J845" s="53">
        <v>9</v>
      </c>
      <c r="K845" s="53"/>
      <c r="L845" s="53">
        <v>9</v>
      </c>
      <c r="M845">
        <f t="shared" si="26"/>
        <v>0</v>
      </c>
      <c r="N845">
        <f t="shared" si="27"/>
        <v>3</v>
      </c>
      <c r="P845" s="18" t="s">
        <v>7126</v>
      </c>
      <c r="Q845" s="53">
        <v>3</v>
      </c>
      <c r="R845" s="53"/>
      <c r="S845" s="53"/>
      <c r="T845" s="53">
        <v>3</v>
      </c>
    </row>
    <row r="846" spans="1:20" ht="15" x14ac:dyDescent="0.2">
      <c r="A846" s="22" t="s">
        <v>1137</v>
      </c>
      <c r="B846" s="22">
        <v>70708</v>
      </c>
      <c r="C846" s="46" t="s">
        <v>881</v>
      </c>
      <c r="D846" s="46">
        <v>704030</v>
      </c>
      <c r="E846" s="62" t="s">
        <v>10093</v>
      </c>
      <c r="F846" s="62" t="s">
        <v>10092</v>
      </c>
      <c r="G846" s="62" t="s">
        <v>10092</v>
      </c>
      <c r="H846" s="18" t="s">
        <v>6039</v>
      </c>
      <c r="I846" s="53"/>
      <c r="J846" s="53">
        <v>2</v>
      </c>
      <c r="K846" s="53"/>
      <c r="L846" s="53">
        <v>2</v>
      </c>
      <c r="M846">
        <f t="shared" si="26"/>
        <v>0</v>
      </c>
      <c r="N846">
        <f t="shared" si="27"/>
        <v>3</v>
      </c>
      <c r="P846" s="18" t="s">
        <v>1661</v>
      </c>
      <c r="Q846" s="53">
        <v>2</v>
      </c>
      <c r="R846" s="53"/>
      <c r="S846" s="53"/>
      <c r="T846" s="53">
        <v>2</v>
      </c>
    </row>
    <row r="847" spans="1:20" ht="15" x14ac:dyDescent="0.2">
      <c r="A847" s="50" t="s">
        <v>189</v>
      </c>
      <c r="B847" s="50">
        <v>17662</v>
      </c>
      <c r="C847" s="51" t="s">
        <v>2619</v>
      </c>
      <c r="D847" s="51">
        <v>174001</v>
      </c>
      <c r="E847" s="62" t="s">
        <v>10092</v>
      </c>
      <c r="F847" s="62" t="s">
        <v>10092</v>
      </c>
      <c r="G847" s="62" t="s">
        <v>10092</v>
      </c>
      <c r="H847" s="18" t="s">
        <v>7126</v>
      </c>
      <c r="I847" s="53"/>
      <c r="J847" s="53">
        <v>3</v>
      </c>
      <c r="K847" s="53"/>
      <c r="L847" s="53">
        <v>3</v>
      </c>
      <c r="M847">
        <f t="shared" si="26"/>
        <v>0</v>
      </c>
      <c r="N847">
        <f t="shared" si="27"/>
        <v>3</v>
      </c>
      <c r="P847" s="18" t="s">
        <v>1758</v>
      </c>
      <c r="Q847" s="53">
        <v>3</v>
      </c>
      <c r="R847" s="53"/>
      <c r="S847" s="53"/>
      <c r="T847" s="53">
        <v>3</v>
      </c>
    </row>
    <row r="848" spans="1:20" ht="15" x14ac:dyDescent="0.2">
      <c r="A848" s="50" t="s">
        <v>2082</v>
      </c>
      <c r="B848" s="50">
        <v>94001</v>
      </c>
      <c r="C848" s="51" t="s">
        <v>2509</v>
      </c>
      <c r="D848" s="51">
        <v>940008</v>
      </c>
      <c r="E848" s="62" t="s">
        <v>10092</v>
      </c>
      <c r="F848" s="62" t="s">
        <v>10092</v>
      </c>
      <c r="G848" s="62" t="s">
        <v>10092</v>
      </c>
      <c r="H848" s="18" t="s">
        <v>1661</v>
      </c>
      <c r="I848" s="53"/>
      <c r="J848" s="53">
        <v>2</v>
      </c>
      <c r="K848" s="53"/>
      <c r="L848" s="53">
        <v>2</v>
      </c>
      <c r="M848">
        <f t="shared" si="26"/>
        <v>0</v>
      </c>
      <c r="N848">
        <f t="shared" si="27"/>
        <v>3</v>
      </c>
      <c r="P848" s="18" t="s">
        <v>6481</v>
      </c>
      <c r="Q848" s="53">
        <v>2</v>
      </c>
      <c r="R848" s="53"/>
      <c r="S848" s="53"/>
      <c r="T848" s="53">
        <v>2</v>
      </c>
    </row>
    <row r="849" spans="1:20" ht="15" x14ac:dyDescent="0.2">
      <c r="A849" s="22" t="s">
        <v>1218</v>
      </c>
      <c r="B849" s="22">
        <v>23001</v>
      </c>
      <c r="C849" s="46" t="s">
        <v>625</v>
      </c>
      <c r="D849" s="46">
        <v>230027</v>
      </c>
      <c r="E849" s="62" t="s">
        <v>10093</v>
      </c>
      <c r="F849" s="62" t="s">
        <v>10093</v>
      </c>
      <c r="G849" s="62" t="s">
        <v>10092</v>
      </c>
      <c r="H849" s="18" t="s">
        <v>1758</v>
      </c>
      <c r="I849" s="53"/>
      <c r="J849" s="53">
        <v>3</v>
      </c>
      <c r="K849" s="53"/>
      <c r="L849" s="53">
        <v>3</v>
      </c>
      <c r="M849">
        <f t="shared" si="26"/>
        <v>0</v>
      </c>
      <c r="N849">
        <f t="shared" si="27"/>
        <v>3</v>
      </c>
      <c r="P849" s="18" t="s">
        <v>912</v>
      </c>
      <c r="Q849" s="53">
        <v>4</v>
      </c>
      <c r="R849" s="53"/>
      <c r="S849" s="53"/>
      <c r="T849" s="53">
        <v>4</v>
      </c>
    </row>
    <row r="850" spans="1:20" ht="15" x14ac:dyDescent="0.2">
      <c r="A850" s="50" t="s">
        <v>1259</v>
      </c>
      <c r="B850" s="50">
        <v>54820</v>
      </c>
      <c r="C850" s="51" t="s">
        <v>1609</v>
      </c>
      <c r="D850" s="51">
        <v>542030</v>
      </c>
      <c r="E850" s="62" t="s">
        <v>10092</v>
      </c>
      <c r="F850" s="62" t="s">
        <v>10092</v>
      </c>
      <c r="G850" s="62" t="s">
        <v>10092</v>
      </c>
      <c r="H850" s="18" t="s">
        <v>6481</v>
      </c>
      <c r="I850" s="53"/>
      <c r="J850" s="53">
        <v>2</v>
      </c>
      <c r="K850" s="53"/>
      <c r="L850" s="53">
        <v>2</v>
      </c>
      <c r="M850">
        <f t="shared" si="26"/>
        <v>0</v>
      </c>
      <c r="N850">
        <f t="shared" si="27"/>
        <v>3</v>
      </c>
      <c r="P850" s="18" t="s">
        <v>914</v>
      </c>
      <c r="Q850" s="53"/>
      <c r="R850" s="53">
        <v>10</v>
      </c>
      <c r="S850" s="53"/>
      <c r="T850" s="53">
        <v>10</v>
      </c>
    </row>
    <row r="851" spans="1:20" ht="15" x14ac:dyDescent="0.2">
      <c r="A851" s="22" t="s">
        <v>1285</v>
      </c>
      <c r="B851" s="22">
        <v>76828</v>
      </c>
      <c r="C851" s="46" t="s">
        <v>1029</v>
      </c>
      <c r="D851" s="46">
        <v>761028</v>
      </c>
      <c r="E851" s="62" t="s">
        <v>10093</v>
      </c>
      <c r="F851" s="62" t="s">
        <v>10092</v>
      </c>
      <c r="G851" s="62" t="s">
        <v>10092</v>
      </c>
      <c r="H851" s="18" t="s">
        <v>912</v>
      </c>
      <c r="I851" s="53">
        <v>2</v>
      </c>
      <c r="J851" s="53">
        <v>2</v>
      </c>
      <c r="K851" s="53"/>
      <c r="L851" s="53">
        <v>4</v>
      </c>
      <c r="M851">
        <f t="shared" si="26"/>
        <v>0</v>
      </c>
      <c r="N851">
        <f t="shared" si="27"/>
        <v>3</v>
      </c>
      <c r="P851" s="18" t="s">
        <v>3066</v>
      </c>
      <c r="Q851" s="53">
        <v>6</v>
      </c>
      <c r="R851" s="53"/>
      <c r="S851" s="53"/>
      <c r="T851" s="53">
        <v>6</v>
      </c>
    </row>
    <row r="852" spans="1:20" ht="15" x14ac:dyDescent="0.2">
      <c r="A852" s="22" t="s">
        <v>189</v>
      </c>
      <c r="B852" s="22">
        <v>17042</v>
      </c>
      <c r="C852" s="46" t="s">
        <v>76</v>
      </c>
      <c r="D852" s="46">
        <v>177087</v>
      </c>
      <c r="E852" s="62" t="s">
        <v>10093</v>
      </c>
      <c r="F852" s="62" t="s">
        <v>10092</v>
      </c>
      <c r="G852" s="62" t="s">
        <v>10092</v>
      </c>
      <c r="H852" s="18" t="s">
        <v>914</v>
      </c>
      <c r="I852" s="53">
        <v>10</v>
      </c>
      <c r="J852" s="53"/>
      <c r="K852" s="53"/>
      <c r="L852" s="53">
        <v>10</v>
      </c>
      <c r="M852">
        <f t="shared" si="26"/>
        <v>0</v>
      </c>
      <c r="N852">
        <f t="shared" si="27"/>
        <v>3</v>
      </c>
      <c r="P852" s="18" t="s">
        <v>916</v>
      </c>
      <c r="Q852" s="53"/>
      <c r="R852" s="53">
        <v>3</v>
      </c>
      <c r="S852" s="53"/>
      <c r="T852" s="53">
        <v>3</v>
      </c>
    </row>
    <row r="853" spans="1:20" ht="15" x14ac:dyDescent="0.2">
      <c r="A853" s="22" t="s">
        <v>1395</v>
      </c>
      <c r="B853" s="22">
        <v>66440</v>
      </c>
      <c r="C853" s="46" t="s">
        <v>591</v>
      </c>
      <c r="D853" s="46">
        <v>661040</v>
      </c>
      <c r="E853" s="62" t="s">
        <v>10093</v>
      </c>
      <c r="F853" s="62" t="s">
        <v>10092</v>
      </c>
      <c r="G853" s="62" t="s">
        <v>10092</v>
      </c>
      <c r="H853" s="18" t="s">
        <v>3066</v>
      </c>
      <c r="I853" s="53"/>
      <c r="J853" s="53">
        <v>6</v>
      </c>
      <c r="K853" s="53"/>
      <c r="L853" s="53">
        <v>6</v>
      </c>
      <c r="M853">
        <f t="shared" si="26"/>
        <v>0</v>
      </c>
      <c r="N853">
        <f t="shared" si="27"/>
        <v>3</v>
      </c>
      <c r="P853" s="18" t="s">
        <v>2199</v>
      </c>
      <c r="Q853" s="53">
        <v>3</v>
      </c>
      <c r="R853" s="53"/>
      <c r="S853" s="53"/>
      <c r="T853" s="53">
        <v>3</v>
      </c>
    </row>
    <row r="854" spans="1:20" ht="15" x14ac:dyDescent="0.2">
      <c r="A854" s="22" t="s">
        <v>50</v>
      </c>
      <c r="B854" s="22">
        <v>15808</v>
      </c>
      <c r="C854" s="46" t="s">
        <v>1013</v>
      </c>
      <c r="D854" s="46">
        <v>153840</v>
      </c>
      <c r="E854" s="62" t="s">
        <v>10093</v>
      </c>
      <c r="F854" s="62" t="s">
        <v>10092</v>
      </c>
      <c r="G854" s="62" t="s">
        <v>10092</v>
      </c>
      <c r="H854" s="18" t="s">
        <v>916</v>
      </c>
      <c r="I854" s="53">
        <v>3</v>
      </c>
      <c r="J854" s="53"/>
      <c r="K854" s="53"/>
      <c r="L854" s="53">
        <v>3</v>
      </c>
      <c r="M854">
        <f t="shared" si="26"/>
        <v>0</v>
      </c>
      <c r="N854">
        <f t="shared" si="27"/>
        <v>3</v>
      </c>
      <c r="P854" s="18" t="s">
        <v>918</v>
      </c>
      <c r="Q854" s="53">
        <v>3</v>
      </c>
      <c r="R854" s="53"/>
      <c r="S854" s="53"/>
      <c r="T854" s="53">
        <v>3</v>
      </c>
    </row>
    <row r="855" spans="1:20" ht="15" x14ac:dyDescent="0.2">
      <c r="A855" s="50" t="s">
        <v>80</v>
      </c>
      <c r="B855" s="50">
        <v>5107</v>
      </c>
      <c r="C855" s="51" t="s">
        <v>153</v>
      </c>
      <c r="D855" s="51">
        <v>52060</v>
      </c>
      <c r="E855" s="62" t="s">
        <v>10092</v>
      </c>
      <c r="F855" s="62" t="s">
        <v>10092</v>
      </c>
      <c r="G855" s="62" t="s">
        <v>10092</v>
      </c>
      <c r="H855" s="18" t="s">
        <v>2199</v>
      </c>
      <c r="I855" s="53"/>
      <c r="J855" s="53">
        <v>3</v>
      </c>
      <c r="K855" s="53"/>
      <c r="L855" s="53">
        <v>3</v>
      </c>
      <c r="M855">
        <f t="shared" si="26"/>
        <v>0</v>
      </c>
      <c r="N855">
        <f t="shared" si="27"/>
        <v>3</v>
      </c>
      <c r="P855" s="18" t="s">
        <v>920</v>
      </c>
      <c r="Q855" s="53">
        <v>3</v>
      </c>
      <c r="R855" s="53"/>
      <c r="S855" s="53"/>
      <c r="T855" s="53">
        <v>3</v>
      </c>
    </row>
    <row r="856" spans="1:20" ht="15" x14ac:dyDescent="0.2">
      <c r="A856" s="50" t="s">
        <v>1196</v>
      </c>
      <c r="B856" s="50">
        <v>19137</v>
      </c>
      <c r="C856" s="51" t="s">
        <v>3852</v>
      </c>
      <c r="D856" s="51">
        <v>192057</v>
      </c>
      <c r="E856" s="62" t="s">
        <v>10092</v>
      </c>
      <c r="F856" s="62" t="s">
        <v>10092</v>
      </c>
      <c r="G856" s="62" t="s">
        <v>10092</v>
      </c>
      <c r="H856" s="18" t="s">
        <v>918</v>
      </c>
      <c r="I856" s="53">
        <v>3</v>
      </c>
      <c r="J856" s="53"/>
      <c r="K856" s="53"/>
      <c r="L856" s="53">
        <v>3</v>
      </c>
      <c r="M856">
        <f t="shared" si="26"/>
        <v>0</v>
      </c>
      <c r="N856">
        <f t="shared" si="27"/>
        <v>3</v>
      </c>
      <c r="P856" s="18" t="s">
        <v>5932</v>
      </c>
      <c r="Q856" s="53">
        <v>4</v>
      </c>
      <c r="R856" s="53"/>
      <c r="S856" s="53"/>
      <c r="T856" s="53">
        <v>4</v>
      </c>
    </row>
    <row r="857" spans="1:20" ht="15" x14ac:dyDescent="0.2">
      <c r="A857" s="50" t="s">
        <v>1379</v>
      </c>
      <c r="B857" s="50">
        <v>18205</v>
      </c>
      <c r="C857" s="51" t="s">
        <v>4034</v>
      </c>
      <c r="D857" s="51">
        <v>186058</v>
      </c>
      <c r="E857" s="62" t="s">
        <v>10092</v>
      </c>
      <c r="F857" s="62" t="s">
        <v>10092</v>
      </c>
      <c r="G857" s="62" t="s">
        <v>10092</v>
      </c>
      <c r="H857" s="18" t="s">
        <v>920</v>
      </c>
      <c r="I857" s="53">
        <v>3</v>
      </c>
      <c r="J857" s="53"/>
      <c r="K857" s="53"/>
      <c r="L857" s="53">
        <v>3</v>
      </c>
      <c r="M857">
        <f t="shared" si="26"/>
        <v>0</v>
      </c>
      <c r="N857">
        <f t="shared" si="27"/>
        <v>3</v>
      </c>
      <c r="P857" s="18" t="s">
        <v>922</v>
      </c>
      <c r="Q857" s="53">
        <v>2</v>
      </c>
      <c r="R857" s="53"/>
      <c r="S857" s="53"/>
      <c r="T857" s="53">
        <v>2</v>
      </c>
    </row>
    <row r="858" spans="1:20" ht="15" x14ac:dyDescent="0.2">
      <c r="A858" s="50" t="s">
        <v>50</v>
      </c>
      <c r="B858" s="50">
        <v>15135</v>
      </c>
      <c r="C858" s="51" t="s">
        <v>4038</v>
      </c>
      <c r="D858" s="51">
        <v>152647</v>
      </c>
      <c r="E858" s="62" t="s">
        <v>10092</v>
      </c>
      <c r="F858" s="62" t="s">
        <v>10092</v>
      </c>
      <c r="G858" s="62" t="s">
        <v>10092</v>
      </c>
      <c r="H858" s="18" t="s">
        <v>5932</v>
      </c>
      <c r="I858" s="53"/>
      <c r="J858" s="53">
        <v>4</v>
      </c>
      <c r="K858" s="53"/>
      <c r="L858" s="53">
        <v>4</v>
      </c>
      <c r="M858">
        <f t="shared" si="26"/>
        <v>0</v>
      </c>
      <c r="N858">
        <f t="shared" si="27"/>
        <v>3</v>
      </c>
      <c r="P858" s="18" t="s">
        <v>3762</v>
      </c>
      <c r="Q858" s="53">
        <v>4</v>
      </c>
      <c r="R858" s="53"/>
      <c r="S858" s="53"/>
      <c r="T858" s="53">
        <v>4</v>
      </c>
    </row>
    <row r="859" spans="1:20" ht="15" x14ac:dyDescent="0.2">
      <c r="A859" s="50" t="s">
        <v>1311</v>
      </c>
      <c r="B859" s="50">
        <v>27025</v>
      </c>
      <c r="C859" s="51" t="s">
        <v>1599</v>
      </c>
      <c r="D859" s="51">
        <v>276077</v>
      </c>
      <c r="E859" s="62" t="s">
        <v>10092</v>
      </c>
      <c r="F859" s="62" t="s">
        <v>10092</v>
      </c>
      <c r="G859" s="62" t="s">
        <v>10092</v>
      </c>
      <c r="H859" s="18" t="s">
        <v>922</v>
      </c>
      <c r="I859" s="53">
        <v>2</v>
      </c>
      <c r="J859" s="53"/>
      <c r="K859" s="53"/>
      <c r="L859" s="53">
        <v>2</v>
      </c>
      <c r="M859">
        <f t="shared" si="26"/>
        <v>0</v>
      </c>
      <c r="N859">
        <f t="shared" si="27"/>
        <v>3</v>
      </c>
      <c r="P859" s="18" t="s">
        <v>1949</v>
      </c>
      <c r="Q859" s="53">
        <v>3</v>
      </c>
      <c r="R859" s="53"/>
      <c r="S859" s="53"/>
      <c r="T859" s="53">
        <v>3</v>
      </c>
    </row>
    <row r="860" spans="1:20" ht="15" x14ac:dyDescent="0.2">
      <c r="A860" s="22" t="s">
        <v>1291</v>
      </c>
      <c r="B860" s="22">
        <v>13430</v>
      </c>
      <c r="C860" s="46" t="s">
        <v>565</v>
      </c>
      <c r="D860" s="46">
        <v>132511</v>
      </c>
      <c r="E860" s="62" t="s">
        <v>10093</v>
      </c>
      <c r="F860" s="62" t="s">
        <v>10092</v>
      </c>
      <c r="G860" s="62" t="s">
        <v>10092</v>
      </c>
      <c r="H860" s="18" t="s">
        <v>3762</v>
      </c>
      <c r="I860" s="53"/>
      <c r="J860" s="53">
        <v>4</v>
      </c>
      <c r="K860" s="53"/>
      <c r="L860" s="53">
        <v>4</v>
      </c>
      <c r="M860">
        <f t="shared" si="26"/>
        <v>0</v>
      </c>
      <c r="N860">
        <f t="shared" si="27"/>
        <v>3</v>
      </c>
      <c r="P860" s="18" t="s">
        <v>924</v>
      </c>
      <c r="Q860" s="53">
        <v>3</v>
      </c>
      <c r="R860" s="53"/>
      <c r="S860" s="53"/>
      <c r="T860" s="53">
        <v>3</v>
      </c>
    </row>
    <row r="861" spans="1:20" ht="15" x14ac:dyDescent="0.2">
      <c r="A861" s="50" t="s">
        <v>1259</v>
      </c>
      <c r="B861" s="50">
        <v>54520</v>
      </c>
      <c r="C861" s="51" t="s">
        <v>2232</v>
      </c>
      <c r="D861" s="51">
        <v>543030</v>
      </c>
      <c r="E861" s="62" t="s">
        <v>10092</v>
      </c>
      <c r="F861" s="62" t="s">
        <v>10092</v>
      </c>
      <c r="G861" s="62" t="s">
        <v>10092</v>
      </c>
      <c r="H861" s="18" t="s">
        <v>1949</v>
      </c>
      <c r="I861" s="53"/>
      <c r="J861" s="53">
        <v>3</v>
      </c>
      <c r="K861" s="53"/>
      <c r="L861" s="53">
        <v>3</v>
      </c>
      <c r="M861">
        <f t="shared" si="26"/>
        <v>0</v>
      </c>
      <c r="N861">
        <f t="shared" si="27"/>
        <v>3</v>
      </c>
      <c r="P861" s="18" t="s">
        <v>926</v>
      </c>
      <c r="Q861" s="53"/>
      <c r="R861" s="53">
        <v>7</v>
      </c>
      <c r="S861" s="53"/>
      <c r="T861" s="53">
        <v>7</v>
      </c>
    </row>
    <row r="862" spans="1:20" ht="15" x14ac:dyDescent="0.2">
      <c r="A862" s="50" t="s">
        <v>50</v>
      </c>
      <c r="B862" s="50">
        <v>15362</v>
      </c>
      <c r="C862" s="51" t="s">
        <v>3312</v>
      </c>
      <c r="D862" s="51">
        <v>152247</v>
      </c>
      <c r="E862" s="62" t="s">
        <v>10092</v>
      </c>
      <c r="F862" s="62" t="s">
        <v>10092</v>
      </c>
      <c r="G862" s="62" t="s">
        <v>10092</v>
      </c>
      <c r="H862" s="18" t="s">
        <v>924</v>
      </c>
      <c r="I862" s="53">
        <v>3</v>
      </c>
      <c r="J862" s="53"/>
      <c r="K862" s="53"/>
      <c r="L862" s="53">
        <v>3</v>
      </c>
      <c r="M862">
        <f t="shared" si="26"/>
        <v>0</v>
      </c>
      <c r="N862">
        <f t="shared" si="27"/>
        <v>3</v>
      </c>
      <c r="P862" s="18" t="s">
        <v>4330</v>
      </c>
      <c r="Q862" s="53">
        <v>5</v>
      </c>
      <c r="R862" s="53"/>
      <c r="S862" s="53"/>
      <c r="T862" s="53">
        <v>5</v>
      </c>
    </row>
    <row r="863" spans="1:20" ht="15" x14ac:dyDescent="0.2">
      <c r="A863" s="50" t="s">
        <v>1807</v>
      </c>
      <c r="B863" s="50">
        <v>86885</v>
      </c>
      <c r="C863" s="51" t="s">
        <v>3960</v>
      </c>
      <c r="D863" s="51">
        <v>861087</v>
      </c>
      <c r="E863" s="62" t="s">
        <v>10092</v>
      </c>
      <c r="F863" s="62" t="s">
        <v>10092</v>
      </c>
      <c r="G863" s="62" t="s">
        <v>10092</v>
      </c>
      <c r="H863" s="18" t="s">
        <v>926</v>
      </c>
      <c r="I863" s="53">
        <v>7</v>
      </c>
      <c r="J863" s="53"/>
      <c r="K863" s="53"/>
      <c r="L863" s="53">
        <v>7</v>
      </c>
      <c r="M863">
        <f t="shared" si="26"/>
        <v>0</v>
      </c>
      <c r="N863">
        <f t="shared" si="27"/>
        <v>3</v>
      </c>
      <c r="P863" s="18" t="s">
        <v>5758</v>
      </c>
      <c r="Q863" s="53">
        <v>3</v>
      </c>
      <c r="R863" s="53"/>
      <c r="S863" s="53"/>
      <c r="T863" s="53">
        <v>3</v>
      </c>
    </row>
    <row r="864" spans="1:20" ht="15" x14ac:dyDescent="0.2">
      <c r="A864" s="50" t="s">
        <v>80</v>
      </c>
      <c r="B864" s="50">
        <v>5206</v>
      </c>
      <c r="C864" s="51" t="s">
        <v>275</v>
      </c>
      <c r="D864" s="51">
        <v>53817</v>
      </c>
      <c r="E864" s="62" t="s">
        <v>10092</v>
      </c>
      <c r="F864" s="62" t="s">
        <v>10092</v>
      </c>
      <c r="G864" s="62" t="s">
        <v>10092</v>
      </c>
      <c r="H864" s="18" t="s">
        <v>4330</v>
      </c>
      <c r="I864" s="53"/>
      <c r="J864" s="53">
        <v>5</v>
      </c>
      <c r="K864" s="53"/>
      <c r="L864" s="53">
        <v>5</v>
      </c>
      <c r="M864">
        <f t="shared" si="26"/>
        <v>0</v>
      </c>
      <c r="N864">
        <f t="shared" si="27"/>
        <v>3</v>
      </c>
      <c r="P864" s="18" t="s">
        <v>4118</v>
      </c>
      <c r="Q864" s="53">
        <v>3</v>
      </c>
      <c r="R864" s="53"/>
      <c r="S864" s="53"/>
      <c r="T864" s="53">
        <v>3</v>
      </c>
    </row>
    <row r="865" spans="1:20" ht="15" x14ac:dyDescent="0.2">
      <c r="A865" s="22" t="s">
        <v>1291</v>
      </c>
      <c r="B865" s="22">
        <v>13442</v>
      </c>
      <c r="C865" s="46" t="s">
        <v>1292</v>
      </c>
      <c r="D865" s="46">
        <v>131067</v>
      </c>
      <c r="E865" s="62" t="s">
        <v>10093</v>
      </c>
      <c r="F865" s="62" t="s">
        <v>10092</v>
      </c>
      <c r="G865" s="62" t="s">
        <v>10092</v>
      </c>
      <c r="H865" s="18" t="s">
        <v>5758</v>
      </c>
      <c r="I865" s="53">
        <v>3</v>
      </c>
      <c r="J865" s="53"/>
      <c r="K865" s="53"/>
      <c r="L865" s="53">
        <v>3</v>
      </c>
      <c r="M865">
        <f t="shared" si="26"/>
        <v>0</v>
      </c>
      <c r="N865">
        <f t="shared" si="27"/>
        <v>3</v>
      </c>
      <c r="P865" s="18" t="s">
        <v>930</v>
      </c>
      <c r="Q865" s="53">
        <v>2</v>
      </c>
      <c r="R865" s="53"/>
      <c r="S865" s="53"/>
      <c r="T865" s="53">
        <v>2</v>
      </c>
    </row>
    <row r="866" spans="1:20" ht="15" x14ac:dyDescent="0.2">
      <c r="A866" s="50" t="s">
        <v>1218</v>
      </c>
      <c r="B866" s="50">
        <v>23586</v>
      </c>
      <c r="C866" s="51" t="s">
        <v>4057</v>
      </c>
      <c r="D866" s="51">
        <v>231540</v>
      </c>
      <c r="E866" s="62" t="s">
        <v>10092</v>
      </c>
      <c r="F866" s="62" t="s">
        <v>10092</v>
      </c>
      <c r="G866" s="62" t="s">
        <v>10092</v>
      </c>
      <c r="H866" s="18" t="s">
        <v>4118</v>
      </c>
      <c r="I866" s="53"/>
      <c r="J866" s="53">
        <v>3</v>
      </c>
      <c r="K866" s="53"/>
      <c r="L866" s="53">
        <v>3</v>
      </c>
      <c r="M866">
        <f t="shared" si="26"/>
        <v>0</v>
      </c>
      <c r="N866">
        <f t="shared" si="27"/>
        <v>3</v>
      </c>
      <c r="P866" s="18" t="s">
        <v>6981</v>
      </c>
      <c r="Q866" s="53">
        <v>3</v>
      </c>
      <c r="R866" s="53"/>
      <c r="S866" s="53"/>
      <c r="T866" s="53">
        <v>3</v>
      </c>
    </row>
    <row r="867" spans="1:20" ht="15" x14ac:dyDescent="0.2">
      <c r="A867" s="50" t="s">
        <v>1291</v>
      </c>
      <c r="B867" s="50">
        <v>13440</v>
      </c>
      <c r="C867" s="51" t="s">
        <v>4059</v>
      </c>
      <c r="D867" s="51">
        <v>133028</v>
      </c>
      <c r="E867" s="62" t="s">
        <v>10092</v>
      </c>
      <c r="F867" s="62" t="s">
        <v>10092</v>
      </c>
      <c r="G867" s="62" t="s">
        <v>10092</v>
      </c>
      <c r="H867" s="18" t="s">
        <v>930</v>
      </c>
      <c r="I867" s="53"/>
      <c r="J867" s="53">
        <v>2</v>
      </c>
      <c r="K867" s="53"/>
      <c r="L867" s="53">
        <v>2</v>
      </c>
      <c r="M867">
        <f t="shared" si="26"/>
        <v>0</v>
      </c>
      <c r="N867">
        <f t="shared" si="27"/>
        <v>3</v>
      </c>
      <c r="P867" s="18" t="s">
        <v>1335</v>
      </c>
      <c r="Q867" s="53">
        <v>3</v>
      </c>
      <c r="R867" s="53"/>
      <c r="S867" s="53"/>
      <c r="T867" s="53">
        <v>3</v>
      </c>
    </row>
    <row r="868" spans="1:20" ht="15" x14ac:dyDescent="0.2">
      <c r="A868" s="22" t="s">
        <v>1196</v>
      </c>
      <c r="B868" s="22">
        <v>19698</v>
      </c>
      <c r="C868" s="46" t="s">
        <v>926</v>
      </c>
      <c r="D868" s="46">
        <v>191047</v>
      </c>
      <c r="E868" s="62" t="s">
        <v>10093</v>
      </c>
      <c r="F868" s="62" t="s">
        <v>10093</v>
      </c>
      <c r="G868" s="62" t="s">
        <v>10092</v>
      </c>
      <c r="H868" s="18" t="s">
        <v>6981</v>
      </c>
      <c r="I868" s="53"/>
      <c r="J868" s="53">
        <v>3</v>
      </c>
      <c r="K868" s="53"/>
      <c r="L868" s="53">
        <v>3</v>
      </c>
      <c r="M868">
        <f t="shared" si="26"/>
        <v>0</v>
      </c>
      <c r="N868">
        <f t="shared" si="27"/>
        <v>3</v>
      </c>
      <c r="P868" s="18" t="s">
        <v>932</v>
      </c>
      <c r="Q868" s="53">
        <v>3</v>
      </c>
      <c r="R868" s="53"/>
      <c r="S868" s="53"/>
      <c r="T868" s="53">
        <v>3</v>
      </c>
    </row>
    <row r="869" spans="1:20" ht="15" x14ac:dyDescent="0.2">
      <c r="A869" s="50" t="s">
        <v>1218</v>
      </c>
      <c r="B869" s="50">
        <v>23580</v>
      </c>
      <c r="C869" s="51" t="s">
        <v>3647</v>
      </c>
      <c r="D869" s="51">
        <v>234039</v>
      </c>
      <c r="E869" s="62" t="s">
        <v>10092</v>
      </c>
      <c r="F869" s="62" t="s">
        <v>10092</v>
      </c>
      <c r="G869" s="62" t="s">
        <v>10092</v>
      </c>
      <c r="H869" s="18" t="s">
        <v>1335</v>
      </c>
      <c r="I869" s="53"/>
      <c r="J869" s="53">
        <v>3</v>
      </c>
      <c r="K869" s="53"/>
      <c r="L869" s="53">
        <v>3</v>
      </c>
      <c r="M869">
        <f t="shared" si="26"/>
        <v>0</v>
      </c>
      <c r="N869">
        <f t="shared" si="27"/>
        <v>3</v>
      </c>
      <c r="P869" s="18" t="s">
        <v>934</v>
      </c>
      <c r="Q869" s="53">
        <v>4</v>
      </c>
      <c r="R869" s="53"/>
      <c r="S869" s="53"/>
      <c r="T869" s="53">
        <v>4</v>
      </c>
    </row>
    <row r="870" spans="1:20" ht="15" x14ac:dyDescent="0.2">
      <c r="A870" s="50" t="s">
        <v>1196</v>
      </c>
      <c r="B870" s="50">
        <v>19809</v>
      </c>
      <c r="C870" s="51" t="s">
        <v>2153</v>
      </c>
      <c r="D870" s="51">
        <v>196030</v>
      </c>
      <c r="E870" s="62" t="s">
        <v>10092</v>
      </c>
      <c r="F870" s="62" t="s">
        <v>10092</v>
      </c>
      <c r="G870" s="62" t="s">
        <v>10092</v>
      </c>
      <c r="H870" s="18" t="s">
        <v>932</v>
      </c>
      <c r="I870" s="53">
        <v>3</v>
      </c>
      <c r="J870" s="53"/>
      <c r="K870" s="53"/>
      <c r="L870" s="53">
        <v>3</v>
      </c>
      <c r="M870">
        <f t="shared" si="26"/>
        <v>0</v>
      </c>
      <c r="N870">
        <f t="shared" si="27"/>
        <v>3</v>
      </c>
      <c r="P870" s="18" t="s">
        <v>937</v>
      </c>
      <c r="Q870" s="53">
        <v>3</v>
      </c>
      <c r="R870" s="53"/>
      <c r="S870" s="53"/>
      <c r="T870" s="53">
        <v>3</v>
      </c>
    </row>
    <row r="871" spans="1:20" ht="15" x14ac:dyDescent="0.2">
      <c r="A871" s="22" t="s">
        <v>1179</v>
      </c>
      <c r="B871" s="22">
        <v>50226</v>
      </c>
      <c r="C871" s="46" t="s">
        <v>309</v>
      </c>
      <c r="D871" s="46">
        <v>501021</v>
      </c>
      <c r="E871" s="62" t="s">
        <v>10093</v>
      </c>
      <c r="F871" s="62" t="s">
        <v>10092</v>
      </c>
      <c r="G871" s="62" t="s">
        <v>10092</v>
      </c>
      <c r="H871" s="18" t="s">
        <v>934</v>
      </c>
      <c r="I871" s="53">
        <v>4</v>
      </c>
      <c r="J871" s="53"/>
      <c r="K871" s="53"/>
      <c r="L871" s="53">
        <v>4</v>
      </c>
      <c r="M871">
        <f t="shared" si="26"/>
        <v>0</v>
      </c>
      <c r="N871">
        <f t="shared" si="27"/>
        <v>3</v>
      </c>
      <c r="P871" s="18" t="s">
        <v>4459</v>
      </c>
      <c r="Q871" s="53">
        <v>2</v>
      </c>
      <c r="R871" s="53"/>
      <c r="S871" s="53"/>
      <c r="T871" s="53">
        <v>2</v>
      </c>
    </row>
    <row r="872" spans="1:20" ht="15" x14ac:dyDescent="0.2">
      <c r="A872" s="50" t="s">
        <v>1196</v>
      </c>
      <c r="B872" s="50">
        <v>19100</v>
      </c>
      <c r="C872" s="51" t="s">
        <v>1291</v>
      </c>
      <c r="D872" s="51">
        <v>195017</v>
      </c>
      <c r="E872" s="62" t="s">
        <v>10092</v>
      </c>
      <c r="F872" s="62" t="s">
        <v>10092</v>
      </c>
      <c r="G872" s="62" t="s">
        <v>10092</v>
      </c>
      <c r="H872" s="18" t="s">
        <v>937</v>
      </c>
      <c r="I872" s="53">
        <v>3</v>
      </c>
      <c r="J872" s="53"/>
      <c r="K872" s="53"/>
      <c r="L872" s="53">
        <v>3</v>
      </c>
      <c r="M872">
        <f t="shared" si="26"/>
        <v>0</v>
      </c>
      <c r="N872">
        <f t="shared" si="27"/>
        <v>3</v>
      </c>
      <c r="P872" s="18" t="s">
        <v>5295</v>
      </c>
      <c r="Q872" s="53">
        <v>2</v>
      </c>
      <c r="R872" s="53"/>
      <c r="S872" s="53"/>
      <c r="T872" s="53">
        <v>2</v>
      </c>
    </row>
    <row r="873" spans="1:20" ht="15" x14ac:dyDescent="0.2">
      <c r="A873" s="50" t="s">
        <v>1368</v>
      </c>
      <c r="B873" s="50">
        <v>97666</v>
      </c>
      <c r="C873" s="51" t="s">
        <v>2488</v>
      </c>
      <c r="D873" s="51">
        <v>972048</v>
      </c>
      <c r="E873" s="62" t="s">
        <v>10092</v>
      </c>
      <c r="F873" s="62" t="s">
        <v>10092</v>
      </c>
      <c r="G873" s="62" t="s">
        <v>10092</v>
      </c>
      <c r="H873" s="18" t="s">
        <v>4459</v>
      </c>
      <c r="I873" s="53"/>
      <c r="J873" s="53">
        <v>2</v>
      </c>
      <c r="K873" s="53"/>
      <c r="L873" s="53">
        <v>2</v>
      </c>
      <c r="M873">
        <f t="shared" si="26"/>
        <v>0</v>
      </c>
      <c r="N873">
        <f t="shared" si="27"/>
        <v>3</v>
      </c>
      <c r="P873" s="18" t="s">
        <v>2796</v>
      </c>
      <c r="Q873" s="53">
        <v>3</v>
      </c>
      <c r="R873" s="53"/>
      <c r="S873" s="53"/>
      <c r="T873" s="53">
        <v>3</v>
      </c>
    </row>
    <row r="874" spans="1:20" ht="15" x14ac:dyDescent="0.2">
      <c r="A874" s="22" t="s">
        <v>50</v>
      </c>
      <c r="B874" s="22">
        <v>15761</v>
      </c>
      <c r="C874" s="46" t="s">
        <v>970</v>
      </c>
      <c r="D874" s="46">
        <v>153037</v>
      </c>
      <c r="E874" s="62" t="s">
        <v>10093</v>
      </c>
      <c r="F874" s="62" t="s">
        <v>10092</v>
      </c>
      <c r="G874" s="62" t="s">
        <v>10092</v>
      </c>
      <c r="H874" s="18" t="s">
        <v>5295</v>
      </c>
      <c r="I874" s="53"/>
      <c r="J874" s="53">
        <v>2</v>
      </c>
      <c r="K874" s="53"/>
      <c r="L874" s="53">
        <v>2</v>
      </c>
      <c r="M874">
        <f t="shared" si="26"/>
        <v>0</v>
      </c>
      <c r="N874">
        <f t="shared" si="27"/>
        <v>3</v>
      </c>
      <c r="P874" s="18" t="s">
        <v>5167</v>
      </c>
      <c r="Q874" s="53">
        <v>3</v>
      </c>
      <c r="R874" s="53"/>
      <c r="S874" s="53"/>
      <c r="T874" s="53">
        <v>3</v>
      </c>
    </row>
    <row r="875" spans="1:20" ht="15" x14ac:dyDescent="0.2">
      <c r="A875" s="22" t="s">
        <v>1165</v>
      </c>
      <c r="B875" s="22">
        <v>25745</v>
      </c>
      <c r="C875" s="46" t="s">
        <v>947</v>
      </c>
      <c r="D875" s="46">
        <v>250640</v>
      </c>
      <c r="E875" s="62" t="s">
        <v>10093</v>
      </c>
      <c r="F875" s="62" t="s">
        <v>10092</v>
      </c>
      <c r="G875" s="62" t="s">
        <v>10092</v>
      </c>
      <c r="H875" s="18" t="s">
        <v>2796</v>
      </c>
      <c r="I875" s="53"/>
      <c r="J875" s="53">
        <v>3</v>
      </c>
      <c r="K875" s="53"/>
      <c r="L875" s="53">
        <v>3</v>
      </c>
      <c r="M875">
        <f t="shared" si="26"/>
        <v>0</v>
      </c>
      <c r="N875">
        <f t="shared" si="27"/>
        <v>3</v>
      </c>
      <c r="P875" s="18" t="s">
        <v>939</v>
      </c>
      <c r="Q875" s="53">
        <v>3</v>
      </c>
      <c r="R875" s="53"/>
      <c r="S875" s="53"/>
      <c r="T875" s="53">
        <v>3</v>
      </c>
    </row>
    <row r="876" spans="1:20" ht="15" x14ac:dyDescent="0.2">
      <c r="A876" s="22" t="s">
        <v>1259</v>
      </c>
      <c r="B876" s="22">
        <v>54498</v>
      </c>
      <c r="C876" s="46" t="s">
        <v>653</v>
      </c>
      <c r="D876" s="46">
        <v>546552</v>
      </c>
      <c r="E876" s="62" t="s">
        <v>10093</v>
      </c>
      <c r="F876" s="62" t="s">
        <v>10092</v>
      </c>
      <c r="G876" s="62" t="s">
        <v>10092</v>
      </c>
      <c r="H876" s="18" t="s">
        <v>5167</v>
      </c>
      <c r="I876" s="53"/>
      <c r="J876" s="53">
        <v>3</v>
      </c>
      <c r="K876" s="53"/>
      <c r="L876" s="53">
        <v>3</v>
      </c>
      <c r="M876">
        <f t="shared" si="26"/>
        <v>0</v>
      </c>
      <c r="N876">
        <f t="shared" si="27"/>
        <v>3</v>
      </c>
      <c r="P876" s="18" t="s">
        <v>941</v>
      </c>
      <c r="Q876" s="53">
        <v>3</v>
      </c>
      <c r="R876" s="53"/>
      <c r="S876" s="53"/>
      <c r="T876" s="53">
        <v>3</v>
      </c>
    </row>
    <row r="877" spans="1:20" ht="15" x14ac:dyDescent="0.2">
      <c r="A877" s="22" t="s">
        <v>189</v>
      </c>
      <c r="B877" s="22">
        <v>17524</v>
      </c>
      <c r="C877" s="46" t="s">
        <v>684</v>
      </c>
      <c r="D877" s="46">
        <v>176048</v>
      </c>
      <c r="E877" s="62" t="s">
        <v>10093</v>
      </c>
      <c r="F877" s="62" t="s">
        <v>10092</v>
      </c>
      <c r="G877" s="62" t="s">
        <v>10092</v>
      </c>
      <c r="H877" s="18" t="s">
        <v>939</v>
      </c>
      <c r="I877" s="53">
        <v>3</v>
      </c>
      <c r="J877" s="53"/>
      <c r="K877" s="53"/>
      <c r="L877" s="53">
        <v>3</v>
      </c>
      <c r="M877">
        <f t="shared" si="26"/>
        <v>0</v>
      </c>
      <c r="N877">
        <f t="shared" si="27"/>
        <v>3</v>
      </c>
      <c r="P877" s="18" t="s">
        <v>943</v>
      </c>
      <c r="Q877" s="53"/>
      <c r="R877" s="53">
        <v>3</v>
      </c>
      <c r="S877" s="53"/>
      <c r="T877" s="53">
        <v>3</v>
      </c>
    </row>
    <row r="878" spans="1:20" ht="15" x14ac:dyDescent="0.2">
      <c r="A878" s="50" t="s">
        <v>1137</v>
      </c>
      <c r="B878" s="50">
        <v>70823</v>
      </c>
      <c r="C878" s="51" t="s">
        <v>4079</v>
      </c>
      <c r="D878" s="51">
        <v>707057</v>
      </c>
      <c r="E878" s="62" t="s">
        <v>10092</v>
      </c>
      <c r="F878" s="62" t="s">
        <v>10092</v>
      </c>
      <c r="G878" s="62" t="s">
        <v>10092</v>
      </c>
      <c r="H878" s="18" t="s">
        <v>941</v>
      </c>
      <c r="I878" s="53">
        <v>3</v>
      </c>
      <c r="J878" s="53"/>
      <c r="K878" s="53"/>
      <c r="L878" s="53">
        <v>3</v>
      </c>
      <c r="M878">
        <f t="shared" si="26"/>
        <v>0</v>
      </c>
      <c r="N878">
        <f t="shared" si="27"/>
        <v>3</v>
      </c>
      <c r="P878" s="18" t="s">
        <v>2780</v>
      </c>
      <c r="Q878" s="53">
        <v>2</v>
      </c>
      <c r="R878" s="53"/>
      <c r="S878" s="53"/>
      <c r="T878" s="53">
        <v>2</v>
      </c>
    </row>
    <row r="879" spans="1:20" ht="15" x14ac:dyDescent="0.2">
      <c r="A879" s="22" t="s">
        <v>1165</v>
      </c>
      <c r="B879" s="22">
        <v>25053</v>
      </c>
      <c r="C879" s="46" t="s">
        <v>96</v>
      </c>
      <c r="D879" s="46">
        <v>252001</v>
      </c>
      <c r="E879" s="62" t="s">
        <v>10093</v>
      </c>
      <c r="F879" s="62" t="s">
        <v>10092</v>
      </c>
      <c r="G879" s="62" t="s">
        <v>10092</v>
      </c>
      <c r="H879" s="18" t="s">
        <v>943</v>
      </c>
      <c r="I879" s="53">
        <v>3</v>
      </c>
      <c r="J879" s="53"/>
      <c r="K879" s="53"/>
      <c r="L879" s="53">
        <v>3</v>
      </c>
      <c r="M879">
        <f t="shared" si="26"/>
        <v>0</v>
      </c>
      <c r="N879">
        <f t="shared" si="27"/>
        <v>3</v>
      </c>
      <c r="P879" s="18" t="s">
        <v>4947</v>
      </c>
      <c r="Q879" s="53">
        <v>3</v>
      </c>
      <c r="R879" s="53"/>
      <c r="S879" s="53"/>
      <c r="T879" s="53">
        <v>3</v>
      </c>
    </row>
    <row r="880" spans="1:20" ht="15" x14ac:dyDescent="0.2">
      <c r="A880" s="22" t="s">
        <v>1165</v>
      </c>
      <c r="B880" s="22">
        <v>25320</v>
      </c>
      <c r="C880" s="46" t="s">
        <v>444</v>
      </c>
      <c r="D880" s="46">
        <v>253449</v>
      </c>
      <c r="E880" s="62" t="s">
        <v>10093</v>
      </c>
      <c r="F880" s="62" t="s">
        <v>10092</v>
      </c>
      <c r="G880" s="62" t="s">
        <v>10092</v>
      </c>
      <c r="H880" s="18" t="s">
        <v>2780</v>
      </c>
      <c r="I880" s="53"/>
      <c r="J880" s="53">
        <v>2</v>
      </c>
      <c r="K880" s="53"/>
      <c r="L880" s="53">
        <v>2</v>
      </c>
      <c r="M880">
        <f t="shared" si="26"/>
        <v>0</v>
      </c>
      <c r="N880">
        <f t="shared" si="27"/>
        <v>3</v>
      </c>
      <c r="P880" s="18" t="s">
        <v>945</v>
      </c>
      <c r="Q880" s="53">
        <v>3</v>
      </c>
      <c r="R880" s="53"/>
      <c r="S880" s="53"/>
      <c r="T880" s="53">
        <v>3</v>
      </c>
    </row>
    <row r="881" spans="1:20" ht="15" x14ac:dyDescent="0.2">
      <c r="A881" s="22" t="s">
        <v>1151</v>
      </c>
      <c r="B881" s="22">
        <v>44874</v>
      </c>
      <c r="C881" s="46" t="s">
        <v>1082</v>
      </c>
      <c r="D881" s="46">
        <v>445007</v>
      </c>
      <c r="E881" s="62" t="s">
        <v>10093</v>
      </c>
      <c r="F881" s="62" t="s">
        <v>10092</v>
      </c>
      <c r="G881" s="62" t="s">
        <v>10092</v>
      </c>
      <c r="H881" s="18" t="s">
        <v>4947</v>
      </c>
      <c r="I881" s="53"/>
      <c r="J881" s="53">
        <v>3</v>
      </c>
      <c r="K881" s="53"/>
      <c r="L881" s="53">
        <v>3</v>
      </c>
      <c r="M881">
        <f t="shared" si="26"/>
        <v>0</v>
      </c>
      <c r="N881">
        <f t="shared" si="27"/>
        <v>3</v>
      </c>
      <c r="P881" s="18" t="s">
        <v>4337</v>
      </c>
      <c r="Q881" s="53">
        <v>5</v>
      </c>
      <c r="R881" s="53"/>
      <c r="S881" s="53"/>
      <c r="T881" s="53">
        <v>5</v>
      </c>
    </row>
    <row r="882" spans="1:20" ht="15" x14ac:dyDescent="0.2">
      <c r="A882" s="22" t="s">
        <v>1285</v>
      </c>
      <c r="B882" s="22">
        <v>76147</v>
      </c>
      <c r="C882" s="46" t="s">
        <v>211</v>
      </c>
      <c r="D882" s="46">
        <v>762027</v>
      </c>
      <c r="E882" s="62" t="s">
        <v>10093</v>
      </c>
      <c r="F882" s="62" t="s">
        <v>10092</v>
      </c>
      <c r="G882" s="62" t="s">
        <v>10092</v>
      </c>
      <c r="H882" s="18" t="s">
        <v>945</v>
      </c>
      <c r="I882" s="53">
        <v>3</v>
      </c>
      <c r="J882" s="53"/>
      <c r="K882" s="53"/>
      <c r="L882" s="53">
        <v>3</v>
      </c>
      <c r="M882">
        <f t="shared" si="26"/>
        <v>0</v>
      </c>
      <c r="N882">
        <f t="shared" si="27"/>
        <v>3</v>
      </c>
      <c r="P882" s="18" t="s">
        <v>4653</v>
      </c>
      <c r="Q882" s="53">
        <v>5</v>
      </c>
      <c r="R882" s="53"/>
      <c r="S882" s="53"/>
      <c r="T882" s="53">
        <v>5</v>
      </c>
    </row>
    <row r="883" spans="1:20" ht="15" x14ac:dyDescent="0.2">
      <c r="A883" s="50" t="s">
        <v>1538</v>
      </c>
      <c r="B883" s="50">
        <v>63272</v>
      </c>
      <c r="C883" s="51" t="s">
        <v>1539</v>
      </c>
      <c r="D883" s="51">
        <v>634007</v>
      </c>
      <c r="E883" s="62" t="s">
        <v>10092</v>
      </c>
      <c r="F883" s="62" t="s">
        <v>10092</v>
      </c>
      <c r="G883" s="62" t="s">
        <v>10092</v>
      </c>
      <c r="H883" s="18" t="s">
        <v>4337</v>
      </c>
      <c r="I883" s="53"/>
      <c r="J883" s="53">
        <v>5</v>
      </c>
      <c r="K883" s="53"/>
      <c r="L883" s="53">
        <v>5</v>
      </c>
      <c r="M883">
        <f t="shared" si="26"/>
        <v>0</v>
      </c>
      <c r="N883">
        <f t="shared" si="27"/>
        <v>3</v>
      </c>
      <c r="P883" s="18" t="s">
        <v>947</v>
      </c>
      <c r="Q883" s="53">
        <v>2</v>
      </c>
      <c r="R883" s="53"/>
      <c r="S883" s="53"/>
      <c r="T883" s="53">
        <v>2</v>
      </c>
    </row>
    <row r="884" spans="1:20" ht="15" x14ac:dyDescent="0.2">
      <c r="A884" s="22" t="s">
        <v>1291</v>
      </c>
      <c r="B884" s="22">
        <v>13430</v>
      </c>
      <c r="C884" s="46" t="s">
        <v>565</v>
      </c>
      <c r="D884" s="46">
        <v>132519</v>
      </c>
      <c r="E884" s="62" t="s">
        <v>10093</v>
      </c>
      <c r="F884" s="62" t="s">
        <v>10092</v>
      </c>
      <c r="G884" s="62" t="s">
        <v>10092</v>
      </c>
      <c r="H884" s="18" t="s">
        <v>4653</v>
      </c>
      <c r="I884" s="53"/>
      <c r="J884" s="53">
        <v>5</v>
      </c>
      <c r="K884" s="53"/>
      <c r="L884" s="53">
        <v>5</v>
      </c>
      <c r="M884">
        <f t="shared" si="26"/>
        <v>0</v>
      </c>
      <c r="N884">
        <f t="shared" si="27"/>
        <v>3</v>
      </c>
      <c r="P884" s="18" t="s">
        <v>2848</v>
      </c>
      <c r="Q884" s="53">
        <v>3</v>
      </c>
      <c r="R884" s="53"/>
      <c r="S884" s="53"/>
      <c r="T884" s="53">
        <v>3</v>
      </c>
    </row>
    <row r="885" spans="1:20" ht="15" x14ac:dyDescent="0.2">
      <c r="A885" s="22" t="s">
        <v>1179</v>
      </c>
      <c r="B885" s="22">
        <v>50711</v>
      </c>
      <c r="C885" s="46" t="s">
        <v>1095</v>
      </c>
      <c r="D885" s="46">
        <v>504061</v>
      </c>
      <c r="E885" s="62" t="s">
        <v>10093</v>
      </c>
      <c r="F885" s="62" t="s">
        <v>10092</v>
      </c>
      <c r="G885" s="62" t="s">
        <v>10092</v>
      </c>
      <c r="H885" s="18" t="s">
        <v>947</v>
      </c>
      <c r="I885" s="53">
        <v>2</v>
      </c>
      <c r="J885" s="53"/>
      <c r="K885" s="53"/>
      <c r="L885" s="53">
        <v>2</v>
      </c>
      <c r="M885">
        <f t="shared" si="26"/>
        <v>0</v>
      </c>
      <c r="N885">
        <f t="shared" si="27"/>
        <v>3</v>
      </c>
      <c r="P885" s="18" t="s">
        <v>952</v>
      </c>
      <c r="Q885" s="53"/>
      <c r="R885" s="53">
        <v>7</v>
      </c>
      <c r="S885" s="53"/>
      <c r="T885" s="53">
        <v>7</v>
      </c>
    </row>
    <row r="886" spans="1:20" ht="15" x14ac:dyDescent="0.2">
      <c r="A886" s="22" t="s">
        <v>1129</v>
      </c>
      <c r="B886" s="22">
        <v>68001</v>
      </c>
      <c r="C886" s="46" t="s">
        <v>156</v>
      </c>
      <c r="D886" s="46">
        <v>680007</v>
      </c>
      <c r="E886" s="62" t="s">
        <v>10093</v>
      </c>
      <c r="F886" s="62" t="s">
        <v>10093</v>
      </c>
      <c r="G886" s="62" t="s">
        <v>10092</v>
      </c>
      <c r="H886" s="18" t="s">
        <v>2848</v>
      </c>
      <c r="I886" s="53"/>
      <c r="J886" s="53">
        <v>3</v>
      </c>
      <c r="K886" s="53"/>
      <c r="L886" s="53">
        <v>3</v>
      </c>
      <c r="M886">
        <f t="shared" si="26"/>
        <v>0</v>
      </c>
      <c r="N886">
        <f t="shared" si="27"/>
        <v>3</v>
      </c>
      <c r="P886" s="18" t="s">
        <v>2452</v>
      </c>
      <c r="Q886" s="53">
        <v>3</v>
      </c>
      <c r="R886" s="53"/>
      <c r="S886" s="53"/>
      <c r="T886" s="53">
        <v>3</v>
      </c>
    </row>
    <row r="887" spans="1:20" ht="15" x14ac:dyDescent="0.2">
      <c r="A887" s="50" t="s">
        <v>1196</v>
      </c>
      <c r="B887" s="50">
        <v>19075</v>
      </c>
      <c r="C887" s="51" t="s">
        <v>114</v>
      </c>
      <c r="D887" s="51">
        <v>195538</v>
      </c>
      <c r="E887" s="62" t="s">
        <v>10092</v>
      </c>
      <c r="F887" s="62" t="s">
        <v>10092</v>
      </c>
      <c r="G887" s="62" t="s">
        <v>10092</v>
      </c>
      <c r="H887" s="18" t="s">
        <v>952</v>
      </c>
      <c r="I887" s="53">
        <v>7</v>
      </c>
      <c r="J887" s="53"/>
      <c r="K887" s="53"/>
      <c r="L887" s="53">
        <v>7</v>
      </c>
      <c r="M887">
        <f t="shared" si="26"/>
        <v>0</v>
      </c>
      <c r="N887">
        <f t="shared" si="27"/>
        <v>3</v>
      </c>
      <c r="P887" s="18" t="s">
        <v>4634</v>
      </c>
      <c r="Q887" s="53">
        <v>4</v>
      </c>
      <c r="R887" s="53"/>
      <c r="S887" s="53"/>
      <c r="T887" s="53">
        <v>4</v>
      </c>
    </row>
    <row r="888" spans="1:20" ht="15" x14ac:dyDescent="0.2">
      <c r="A888" s="22" t="s">
        <v>1196</v>
      </c>
      <c r="B888" s="22">
        <v>19455</v>
      </c>
      <c r="C888" s="46" t="s">
        <v>1825</v>
      </c>
      <c r="D888" s="46">
        <v>191529</v>
      </c>
      <c r="E888" s="62" t="s">
        <v>10092</v>
      </c>
      <c r="F888" s="62" t="s">
        <v>10093</v>
      </c>
      <c r="G888" s="62" t="s">
        <v>10092</v>
      </c>
      <c r="H888" s="18" t="s">
        <v>2452</v>
      </c>
      <c r="I888" s="53"/>
      <c r="J888" s="53">
        <v>3</v>
      </c>
      <c r="K888" s="53"/>
      <c r="L888" s="53">
        <v>3</v>
      </c>
      <c r="M888">
        <f t="shared" si="26"/>
        <v>0</v>
      </c>
      <c r="N888">
        <f t="shared" si="27"/>
        <v>3</v>
      </c>
      <c r="P888" s="18" t="s">
        <v>956</v>
      </c>
      <c r="Q888" s="53"/>
      <c r="R888" s="53">
        <v>7</v>
      </c>
      <c r="S888" s="53"/>
      <c r="T888" s="53">
        <v>7</v>
      </c>
    </row>
    <row r="889" spans="1:20" ht="15" x14ac:dyDescent="0.2">
      <c r="A889" s="50" t="s">
        <v>1259</v>
      </c>
      <c r="B889" s="50">
        <v>54003</v>
      </c>
      <c r="C889" s="51" t="s">
        <v>4112</v>
      </c>
      <c r="D889" s="51">
        <v>546077</v>
      </c>
      <c r="E889" s="62" t="s">
        <v>10092</v>
      </c>
      <c r="F889" s="62" t="s">
        <v>10092</v>
      </c>
      <c r="G889" s="62" t="s">
        <v>10092</v>
      </c>
      <c r="H889" s="18" t="s">
        <v>4634</v>
      </c>
      <c r="I889" s="53"/>
      <c r="J889" s="53">
        <v>4</v>
      </c>
      <c r="K889" s="53"/>
      <c r="L889" s="53">
        <v>4</v>
      </c>
      <c r="M889">
        <f t="shared" si="26"/>
        <v>0</v>
      </c>
      <c r="N889">
        <f t="shared" si="27"/>
        <v>3</v>
      </c>
      <c r="P889" s="18" t="s">
        <v>958</v>
      </c>
      <c r="Q889" s="53">
        <v>2</v>
      </c>
      <c r="R889" s="53"/>
      <c r="S889" s="53"/>
      <c r="T889" s="53">
        <v>2</v>
      </c>
    </row>
    <row r="890" spans="1:20" ht="15" x14ac:dyDescent="0.2">
      <c r="A890" s="50" t="s">
        <v>80</v>
      </c>
      <c r="B890" s="50">
        <v>5690</v>
      </c>
      <c r="C890" s="51" t="s">
        <v>4118</v>
      </c>
      <c r="D890" s="51">
        <v>53048</v>
      </c>
      <c r="E890" s="62" t="s">
        <v>10092</v>
      </c>
      <c r="F890" s="62" t="s">
        <v>10092</v>
      </c>
      <c r="G890" s="62" t="s">
        <v>10092</v>
      </c>
      <c r="H890" s="18" t="s">
        <v>956</v>
      </c>
      <c r="I890" s="53">
        <v>7</v>
      </c>
      <c r="J890" s="53"/>
      <c r="K890" s="53"/>
      <c r="L890" s="53">
        <v>7</v>
      </c>
      <c r="M890">
        <f t="shared" si="26"/>
        <v>0</v>
      </c>
      <c r="N890">
        <f t="shared" si="27"/>
        <v>3</v>
      </c>
      <c r="P890" s="18" t="s">
        <v>960</v>
      </c>
      <c r="Q890" s="53">
        <v>2</v>
      </c>
      <c r="R890" s="53"/>
      <c r="S890" s="53"/>
      <c r="T890" s="53">
        <v>2</v>
      </c>
    </row>
    <row r="891" spans="1:20" ht="15" x14ac:dyDescent="0.2">
      <c r="A891" s="50" t="s">
        <v>1368</v>
      </c>
      <c r="B891" s="50">
        <v>97001</v>
      </c>
      <c r="C891" s="51" t="s">
        <v>1369</v>
      </c>
      <c r="D891" s="51">
        <v>970008</v>
      </c>
      <c r="E891" s="62" t="s">
        <v>10092</v>
      </c>
      <c r="F891" s="62" t="s">
        <v>10092</v>
      </c>
      <c r="G891" s="62" t="s">
        <v>10092</v>
      </c>
      <c r="H891" s="18" t="s">
        <v>958</v>
      </c>
      <c r="I891" s="53">
        <v>2</v>
      </c>
      <c r="J891" s="53"/>
      <c r="K891" s="53"/>
      <c r="L891" s="53">
        <v>2</v>
      </c>
      <c r="M891">
        <f t="shared" si="26"/>
        <v>0</v>
      </c>
      <c r="N891">
        <f t="shared" si="27"/>
        <v>3</v>
      </c>
      <c r="P891" s="18" t="s">
        <v>962</v>
      </c>
      <c r="Q891" s="53">
        <v>3</v>
      </c>
      <c r="R891" s="53"/>
      <c r="S891" s="53"/>
      <c r="T891" s="53">
        <v>3</v>
      </c>
    </row>
    <row r="892" spans="1:20" ht="15" x14ac:dyDescent="0.2">
      <c r="A892" s="22" t="s">
        <v>1179</v>
      </c>
      <c r="B892" s="22">
        <v>50330</v>
      </c>
      <c r="C892" s="46" t="s">
        <v>599</v>
      </c>
      <c r="D892" s="46">
        <v>505007</v>
      </c>
      <c r="E892" s="62" t="s">
        <v>10093</v>
      </c>
      <c r="F892" s="62" t="s">
        <v>10092</v>
      </c>
      <c r="G892" s="62" t="s">
        <v>10092</v>
      </c>
      <c r="H892" s="18" t="s">
        <v>960</v>
      </c>
      <c r="I892" s="53">
        <v>2</v>
      </c>
      <c r="J892" s="53"/>
      <c r="K892" s="53"/>
      <c r="L892" s="53">
        <v>2</v>
      </c>
      <c r="M892">
        <f t="shared" si="26"/>
        <v>0</v>
      </c>
      <c r="N892">
        <f t="shared" si="27"/>
        <v>3</v>
      </c>
      <c r="P892" s="18" t="s">
        <v>964</v>
      </c>
      <c r="Q892" s="53">
        <v>3</v>
      </c>
      <c r="R892" s="53"/>
      <c r="S892" s="53"/>
      <c r="T892" s="53">
        <v>3</v>
      </c>
    </row>
    <row r="893" spans="1:20" ht="15" x14ac:dyDescent="0.2">
      <c r="A893" s="50" t="s">
        <v>1158</v>
      </c>
      <c r="B893" s="50">
        <v>47675</v>
      </c>
      <c r="C893" s="51" t="s">
        <v>829</v>
      </c>
      <c r="D893" s="51">
        <v>477047</v>
      </c>
      <c r="E893" s="62" t="s">
        <v>10092</v>
      </c>
      <c r="F893" s="62" t="s">
        <v>10092</v>
      </c>
      <c r="G893" s="62" t="s">
        <v>10092</v>
      </c>
      <c r="H893" s="18" t="s">
        <v>962</v>
      </c>
      <c r="I893" s="53">
        <v>3</v>
      </c>
      <c r="J893" s="53"/>
      <c r="K893" s="53"/>
      <c r="L893" s="53">
        <v>3</v>
      </c>
      <c r="M893">
        <f t="shared" si="26"/>
        <v>0</v>
      </c>
      <c r="N893">
        <f t="shared" si="27"/>
        <v>3</v>
      </c>
      <c r="P893" s="18" t="s">
        <v>966</v>
      </c>
      <c r="Q893" s="53"/>
      <c r="R893" s="53">
        <v>5</v>
      </c>
      <c r="S893" s="53"/>
      <c r="T893" s="53">
        <v>5</v>
      </c>
    </row>
    <row r="894" spans="1:20" ht="15" x14ac:dyDescent="0.2">
      <c r="A894" s="22" t="s">
        <v>1165</v>
      </c>
      <c r="B894" s="22">
        <v>25530</v>
      </c>
      <c r="C894" s="46" t="s">
        <v>702</v>
      </c>
      <c r="D894" s="46">
        <v>251407</v>
      </c>
      <c r="E894" s="62" t="s">
        <v>10093</v>
      </c>
      <c r="F894" s="62" t="s">
        <v>10092</v>
      </c>
      <c r="G894" s="62" t="s">
        <v>10092</v>
      </c>
      <c r="H894" s="18" t="s">
        <v>964</v>
      </c>
      <c r="I894" s="53">
        <v>3</v>
      </c>
      <c r="J894" s="53"/>
      <c r="K894" s="53"/>
      <c r="L894" s="53">
        <v>3</v>
      </c>
      <c r="M894">
        <f t="shared" si="26"/>
        <v>0</v>
      </c>
      <c r="N894">
        <f t="shared" si="27"/>
        <v>3</v>
      </c>
      <c r="P894" s="18" t="s">
        <v>2060</v>
      </c>
      <c r="Q894" s="53">
        <v>4</v>
      </c>
      <c r="R894" s="53"/>
      <c r="S894" s="53"/>
      <c r="T894" s="53">
        <v>4</v>
      </c>
    </row>
    <row r="895" spans="1:20" ht="15" x14ac:dyDescent="0.2">
      <c r="A895" s="22" t="s">
        <v>1291</v>
      </c>
      <c r="B895" s="22">
        <v>13001</v>
      </c>
      <c r="C895" s="46" t="s">
        <v>209</v>
      </c>
      <c r="D895" s="46">
        <v>130027</v>
      </c>
      <c r="E895" s="62" t="s">
        <v>10093</v>
      </c>
      <c r="F895" s="62" t="s">
        <v>10093</v>
      </c>
      <c r="G895" s="62" t="s">
        <v>10092</v>
      </c>
      <c r="H895" s="18" t="s">
        <v>966</v>
      </c>
      <c r="I895" s="53">
        <v>5</v>
      </c>
      <c r="J895" s="53"/>
      <c r="K895" s="53"/>
      <c r="L895" s="53">
        <v>5</v>
      </c>
      <c r="M895">
        <f t="shared" si="26"/>
        <v>0</v>
      </c>
      <c r="N895">
        <f t="shared" si="27"/>
        <v>3</v>
      </c>
      <c r="P895" s="18" t="s">
        <v>968</v>
      </c>
      <c r="Q895" s="53"/>
      <c r="R895" s="53">
        <v>8</v>
      </c>
      <c r="S895" s="53"/>
      <c r="T895" s="53">
        <v>8</v>
      </c>
    </row>
    <row r="896" spans="1:20" ht="15" x14ac:dyDescent="0.2">
      <c r="A896" s="22" t="s">
        <v>1129</v>
      </c>
      <c r="B896" s="22">
        <v>68464</v>
      </c>
      <c r="C896" s="46" t="s">
        <v>606</v>
      </c>
      <c r="D896" s="46">
        <v>682509</v>
      </c>
      <c r="E896" s="62" t="s">
        <v>10093</v>
      </c>
      <c r="F896" s="62" t="s">
        <v>10092</v>
      </c>
      <c r="G896" s="62" t="s">
        <v>10092</v>
      </c>
      <c r="H896" s="18" t="s">
        <v>2060</v>
      </c>
      <c r="I896" s="53"/>
      <c r="J896" s="53">
        <v>4</v>
      </c>
      <c r="K896" s="53"/>
      <c r="L896" s="53">
        <v>4</v>
      </c>
      <c r="M896">
        <f t="shared" si="26"/>
        <v>0</v>
      </c>
      <c r="N896">
        <f t="shared" si="27"/>
        <v>3</v>
      </c>
      <c r="P896" s="18" t="s">
        <v>6999</v>
      </c>
      <c r="Q896" s="53">
        <v>3</v>
      </c>
      <c r="R896" s="53"/>
      <c r="S896" s="53"/>
      <c r="T896" s="53">
        <v>3</v>
      </c>
    </row>
    <row r="897" spans="1:20" ht="15" x14ac:dyDescent="0.2">
      <c r="A897" s="22" t="s">
        <v>50</v>
      </c>
      <c r="B897" s="22">
        <v>15599</v>
      </c>
      <c r="C897" s="46" t="s">
        <v>795</v>
      </c>
      <c r="D897" s="46">
        <v>153407</v>
      </c>
      <c r="E897" s="62" t="s">
        <v>10093</v>
      </c>
      <c r="F897" s="62" t="s">
        <v>10092</v>
      </c>
      <c r="G897" s="62" t="s">
        <v>10092</v>
      </c>
      <c r="H897" s="18" t="s">
        <v>968</v>
      </c>
      <c r="I897" s="53"/>
      <c r="J897" s="53">
        <v>8</v>
      </c>
      <c r="K897" s="53"/>
      <c r="L897" s="53">
        <v>8</v>
      </c>
      <c r="M897">
        <f t="shared" si="26"/>
        <v>0</v>
      </c>
      <c r="N897">
        <f t="shared" si="27"/>
        <v>3</v>
      </c>
      <c r="P897" s="18" t="s">
        <v>970</v>
      </c>
      <c r="Q897" s="53">
        <v>2</v>
      </c>
      <c r="R897" s="53"/>
      <c r="S897" s="53"/>
      <c r="T897" s="53">
        <v>2</v>
      </c>
    </row>
    <row r="898" spans="1:20" ht="15" x14ac:dyDescent="0.2">
      <c r="A898" s="22" t="s">
        <v>80</v>
      </c>
      <c r="B898" s="22">
        <v>5001</v>
      </c>
      <c r="C898" s="46" t="s">
        <v>593</v>
      </c>
      <c r="D898" s="46">
        <v>50004</v>
      </c>
      <c r="E898" s="62" t="s">
        <v>10092</v>
      </c>
      <c r="F898" s="62" t="s">
        <v>10093</v>
      </c>
      <c r="G898" s="62" t="s">
        <v>10092</v>
      </c>
      <c r="H898" s="18" t="s">
        <v>6999</v>
      </c>
      <c r="I898" s="53"/>
      <c r="J898" s="53">
        <v>3</v>
      </c>
      <c r="K898" s="53"/>
      <c r="L898" s="53">
        <v>3</v>
      </c>
      <c r="M898">
        <f t="shared" si="26"/>
        <v>0</v>
      </c>
      <c r="N898">
        <f t="shared" si="27"/>
        <v>3</v>
      </c>
      <c r="P898" s="18" t="s">
        <v>1950</v>
      </c>
      <c r="Q898" s="53">
        <v>4</v>
      </c>
      <c r="R898" s="53"/>
      <c r="S898" s="53"/>
      <c r="T898" s="53">
        <v>4</v>
      </c>
    </row>
    <row r="899" spans="1:20" ht="15" x14ac:dyDescent="0.2">
      <c r="A899" s="50" t="s">
        <v>50</v>
      </c>
      <c r="B899" s="50">
        <v>15533</v>
      </c>
      <c r="C899" s="51" t="s">
        <v>3767</v>
      </c>
      <c r="D899" s="51">
        <v>151820</v>
      </c>
      <c r="E899" s="62" t="s">
        <v>10092</v>
      </c>
      <c r="F899" s="62" t="s">
        <v>10092</v>
      </c>
      <c r="G899" s="62" t="s">
        <v>10092</v>
      </c>
      <c r="H899" s="18" t="s">
        <v>970</v>
      </c>
      <c r="I899" s="53">
        <v>2</v>
      </c>
      <c r="J899" s="53"/>
      <c r="K899" s="53"/>
      <c r="L899" s="53">
        <v>2</v>
      </c>
      <c r="M899">
        <f t="shared" si="26"/>
        <v>0</v>
      </c>
      <c r="N899">
        <f t="shared" si="27"/>
        <v>3</v>
      </c>
      <c r="P899" s="18" t="s">
        <v>1773</v>
      </c>
      <c r="Q899" s="53">
        <v>3</v>
      </c>
      <c r="R899" s="53"/>
      <c r="S899" s="53"/>
      <c r="T899" s="53">
        <v>3</v>
      </c>
    </row>
    <row r="900" spans="1:20" ht="15" x14ac:dyDescent="0.2">
      <c r="A900" s="22" t="s">
        <v>1165</v>
      </c>
      <c r="B900" s="22">
        <v>25743</v>
      </c>
      <c r="C900" s="46" t="s">
        <v>945</v>
      </c>
      <c r="D900" s="46">
        <v>252248</v>
      </c>
      <c r="E900" s="62" t="s">
        <v>10093</v>
      </c>
      <c r="F900" s="62" t="s">
        <v>10092</v>
      </c>
      <c r="G900" s="62" t="s">
        <v>10092</v>
      </c>
      <c r="H900" s="18" t="s">
        <v>1950</v>
      </c>
      <c r="I900" s="53"/>
      <c r="J900" s="53">
        <v>4</v>
      </c>
      <c r="K900" s="53"/>
      <c r="L900" s="53">
        <v>4</v>
      </c>
      <c r="M900">
        <f t="shared" si="26"/>
        <v>0</v>
      </c>
      <c r="N900">
        <f t="shared" si="27"/>
        <v>3</v>
      </c>
      <c r="P900" s="18" t="s">
        <v>6670</v>
      </c>
      <c r="Q900" s="53">
        <v>2</v>
      </c>
      <c r="R900" s="53"/>
      <c r="S900" s="53"/>
      <c r="T900" s="53">
        <v>2</v>
      </c>
    </row>
    <row r="901" spans="1:20" ht="15" x14ac:dyDescent="0.2">
      <c r="A901" s="50" t="s">
        <v>80</v>
      </c>
      <c r="B901" s="50">
        <v>5686</v>
      </c>
      <c r="C901" s="51" t="s">
        <v>2199</v>
      </c>
      <c r="D901" s="51">
        <v>51868</v>
      </c>
      <c r="E901" s="62" t="s">
        <v>10092</v>
      </c>
      <c r="F901" s="62" t="s">
        <v>10092</v>
      </c>
      <c r="G901" s="62" t="s">
        <v>10092</v>
      </c>
      <c r="H901" s="18" t="s">
        <v>1773</v>
      </c>
      <c r="I901" s="53"/>
      <c r="J901" s="53">
        <v>3</v>
      </c>
      <c r="K901" s="53"/>
      <c r="L901" s="53">
        <v>3</v>
      </c>
      <c r="M901">
        <f t="shared" si="26"/>
        <v>0</v>
      </c>
      <c r="N901">
        <f t="shared" si="27"/>
        <v>3</v>
      </c>
      <c r="P901" s="18" t="s">
        <v>972</v>
      </c>
      <c r="Q901" s="53"/>
      <c r="R901" s="53">
        <v>3</v>
      </c>
      <c r="S901" s="53"/>
      <c r="T901" s="53">
        <v>3</v>
      </c>
    </row>
    <row r="902" spans="1:20" ht="15" x14ac:dyDescent="0.2">
      <c r="A902" s="50" t="s">
        <v>1311</v>
      </c>
      <c r="B902" s="50">
        <v>27361</v>
      </c>
      <c r="C902" s="51" t="s">
        <v>1312</v>
      </c>
      <c r="D902" s="51">
        <v>274010</v>
      </c>
      <c r="E902" s="62" t="s">
        <v>10092</v>
      </c>
      <c r="F902" s="62" t="s">
        <v>10092</v>
      </c>
      <c r="G902" s="62" t="s">
        <v>10092</v>
      </c>
      <c r="H902" s="18" t="s">
        <v>6670</v>
      </c>
      <c r="I902" s="53"/>
      <c r="J902" s="53">
        <v>2</v>
      </c>
      <c r="K902" s="53"/>
      <c r="L902" s="53">
        <v>2</v>
      </c>
      <c r="M902">
        <f t="shared" ref="M902:M965" si="28">GETPIVOTDATA("Servientrega covering",$H$4,"ГОРОД/ПОСЕЛЕНИЕ","ABEJORRAL")-GETPIVOTDATA("Servientrega covering",$H$4,"ГОРОД/ПОСЕЛЕНИЕ","ABEJORRAL","Servientrega covering","НЕТ ДОСТАВКИ")</f>
        <v>0</v>
      </c>
      <c r="N902">
        <f t="shared" ref="N902:N965" si="29">GETPIVOTDATA("Servientrega covering",$H$4,"ГОРОД/ПОСЕЛЕНИЕ","ABEJORRAL")-GETPIVOTDATA("Servientrega covering",$H$4,"ГОРОД/ПОСЕЛЕНИЕ","ABEJORRAL","Servientrega covering","ЕСТЬ")</f>
        <v>3</v>
      </c>
      <c r="P902" s="18" t="s">
        <v>3407</v>
      </c>
      <c r="Q902" s="53">
        <v>2</v>
      </c>
      <c r="R902" s="53"/>
      <c r="S902" s="53"/>
      <c r="T902" s="53">
        <v>2</v>
      </c>
    </row>
    <row r="903" spans="1:20" ht="15" x14ac:dyDescent="0.2">
      <c r="A903" s="50" t="s">
        <v>1285</v>
      </c>
      <c r="B903" s="50">
        <v>76377</v>
      </c>
      <c r="C903" s="51" t="s">
        <v>4154</v>
      </c>
      <c r="D903" s="51">
        <v>760518</v>
      </c>
      <c r="E903" s="62" t="s">
        <v>10092</v>
      </c>
      <c r="F903" s="62" t="s">
        <v>10092</v>
      </c>
      <c r="G903" s="62" t="s">
        <v>10092</v>
      </c>
      <c r="H903" s="18" t="s">
        <v>972</v>
      </c>
      <c r="I903" s="53">
        <v>3</v>
      </c>
      <c r="J903" s="53"/>
      <c r="K903" s="53"/>
      <c r="L903" s="53">
        <v>3</v>
      </c>
      <c r="M903">
        <f t="shared" si="28"/>
        <v>0</v>
      </c>
      <c r="N903">
        <f t="shared" si="29"/>
        <v>3</v>
      </c>
      <c r="P903" s="18" t="s">
        <v>974</v>
      </c>
      <c r="Q903" s="53">
        <v>2</v>
      </c>
      <c r="R903" s="53"/>
      <c r="S903" s="53"/>
      <c r="T903" s="53">
        <v>2</v>
      </c>
    </row>
    <row r="904" spans="1:20" ht="15" x14ac:dyDescent="0.2">
      <c r="A904" s="50" t="s">
        <v>80</v>
      </c>
      <c r="B904" s="50">
        <v>5890</v>
      </c>
      <c r="C904" s="51" t="s">
        <v>3374</v>
      </c>
      <c r="D904" s="51">
        <v>53028</v>
      </c>
      <c r="E904" s="62" t="s">
        <v>10092</v>
      </c>
      <c r="F904" s="62" t="s">
        <v>10092</v>
      </c>
      <c r="G904" s="62" t="s">
        <v>10092</v>
      </c>
      <c r="H904" s="18" t="s">
        <v>3407</v>
      </c>
      <c r="I904" s="53"/>
      <c r="J904" s="53">
        <v>2</v>
      </c>
      <c r="K904" s="53"/>
      <c r="L904" s="53">
        <v>2</v>
      </c>
      <c r="M904">
        <f t="shared" si="28"/>
        <v>0</v>
      </c>
      <c r="N904">
        <f t="shared" si="29"/>
        <v>3</v>
      </c>
      <c r="P904" s="18" t="s">
        <v>976</v>
      </c>
      <c r="Q904" s="53">
        <v>3</v>
      </c>
      <c r="R904" s="53"/>
      <c r="S904" s="53"/>
      <c r="T904" s="53">
        <v>3</v>
      </c>
    </row>
    <row r="905" spans="1:20" ht="15" x14ac:dyDescent="0.2">
      <c r="A905" s="22" t="s">
        <v>1218</v>
      </c>
      <c r="B905" s="22">
        <v>23807</v>
      </c>
      <c r="C905" s="46" t="s">
        <v>1011</v>
      </c>
      <c r="D905" s="46">
        <v>234508</v>
      </c>
      <c r="E905" s="62" t="s">
        <v>10093</v>
      </c>
      <c r="F905" s="62" t="s">
        <v>10092</v>
      </c>
      <c r="G905" s="62" t="s">
        <v>10092</v>
      </c>
      <c r="H905" s="18" t="s">
        <v>974</v>
      </c>
      <c r="I905" s="53">
        <v>2</v>
      </c>
      <c r="J905" s="53"/>
      <c r="K905" s="53"/>
      <c r="L905" s="53">
        <v>2</v>
      </c>
      <c r="M905">
        <f t="shared" si="28"/>
        <v>0</v>
      </c>
      <c r="N905">
        <f t="shared" si="29"/>
        <v>3</v>
      </c>
      <c r="P905" s="18" t="s">
        <v>2325</v>
      </c>
      <c r="Q905" s="53">
        <v>3</v>
      </c>
      <c r="R905" s="53"/>
      <c r="S905" s="53"/>
      <c r="T905" s="53">
        <v>3</v>
      </c>
    </row>
    <row r="906" spans="1:20" ht="15" x14ac:dyDescent="0.2">
      <c r="A906" s="50" t="s">
        <v>80</v>
      </c>
      <c r="B906" s="50">
        <v>5197</v>
      </c>
      <c r="C906" s="51" t="s">
        <v>4163</v>
      </c>
      <c r="D906" s="51">
        <v>54448</v>
      </c>
      <c r="E906" s="62" t="s">
        <v>10092</v>
      </c>
      <c r="F906" s="62" t="s">
        <v>10092</v>
      </c>
      <c r="G906" s="62" t="s">
        <v>10092</v>
      </c>
      <c r="H906" s="18" t="s">
        <v>976</v>
      </c>
      <c r="I906" s="53">
        <v>3</v>
      </c>
      <c r="J906" s="53"/>
      <c r="K906" s="53"/>
      <c r="L906" s="53">
        <v>3</v>
      </c>
      <c r="M906">
        <f t="shared" si="28"/>
        <v>0</v>
      </c>
      <c r="N906">
        <f t="shared" si="29"/>
        <v>3</v>
      </c>
      <c r="P906" s="18" t="s">
        <v>2536</v>
      </c>
      <c r="Q906" s="53">
        <v>4</v>
      </c>
      <c r="R906" s="53"/>
      <c r="S906" s="53"/>
      <c r="T906" s="53">
        <v>4</v>
      </c>
    </row>
    <row r="907" spans="1:20" ht="15" x14ac:dyDescent="0.2">
      <c r="A907" s="50" t="s">
        <v>1158</v>
      </c>
      <c r="B907" s="50">
        <v>47258</v>
      </c>
      <c r="C907" s="51" t="s">
        <v>4166</v>
      </c>
      <c r="D907" s="51">
        <v>476007</v>
      </c>
      <c r="E907" s="62" t="s">
        <v>10092</v>
      </c>
      <c r="F907" s="62" t="s">
        <v>10092</v>
      </c>
      <c r="G907" s="62" t="s">
        <v>10092</v>
      </c>
      <c r="H907" s="18" t="s">
        <v>2325</v>
      </c>
      <c r="I907" s="53"/>
      <c r="J907" s="53">
        <v>3</v>
      </c>
      <c r="K907" s="53"/>
      <c r="L907" s="53">
        <v>3</v>
      </c>
      <c r="M907">
        <f t="shared" si="28"/>
        <v>0</v>
      </c>
      <c r="N907">
        <f t="shared" si="29"/>
        <v>3</v>
      </c>
      <c r="P907" s="18" t="s">
        <v>3717</v>
      </c>
      <c r="Q907" s="53">
        <v>2</v>
      </c>
      <c r="R907" s="53"/>
      <c r="S907" s="53"/>
      <c r="T907" s="53">
        <v>2</v>
      </c>
    </row>
    <row r="908" spans="1:20" ht="15" x14ac:dyDescent="0.2">
      <c r="A908" s="22" t="s">
        <v>1285</v>
      </c>
      <c r="B908" s="22">
        <v>76001</v>
      </c>
      <c r="C908" s="46" t="s">
        <v>191</v>
      </c>
      <c r="D908" s="46">
        <v>760023</v>
      </c>
      <c r="E908" s="62" t="s">
        <v>10093</v>
      </c>
      <c r="F908" s="62" t="s">
        <v>10092</v>
      </c>
      <c r="G908" s="62" t="s">
        <v>10092</v>
      </c>
      <c r="H908" s="18" t="s">
        <v>2536</v>
      </c>
      <c r="I908" s="53">
        <v>4</v>
      </c>
      <c r="J908" s="53"/>
      <c r="K908" s="53"/>
      <c r="L908" s="53">
        <v>4</v>
      </c>
      <c r="M908">
        <f t="shared" si="28"/>
        <v>0</v>
      </c>
      <c r="N908">
        <f t="shared" si="29"/>
        <v>3</v>
      </c>
      <c r="P908" s="18" t="s">
        <v>978</v>
      </c>
      <c r="Q908" s="53">
        <v>8</v>
      </c>
      <c r="R908" s="53"/>
      <c r="S908" s="53"/>
      <c r="T908" s="53">
        <v>8</v>
      </c>
    </row>
    <row r="909" spans="1:20" ht="15" x14ac:dyDescent="0.2">
      <c r="A909" s="22" t="s">
        <v>1291</v>
      </c>
      <c r="B909" s="22">
        <v>13001</v>
      </c>
      <c r="C909" s="46" t="s">
        <v>209</v>
      </c>
      <c r="D909" s="46">
        <v>130014</v>
      </c>
      <c r="E909" s="62" t="s">
        <v>10093</v>
      </c>
      <c r="F909" s="62" t="s">
        <v>10093</v>
      </c>
      <c r="G909" s="62" t="s">
        <v>10092</v>
      </c>
      <c r="H909" s="18" t="s">
        <v>3717</v>
      </c>
      <c r="I909" s="53"/>
      <c r="J909" s="53">
        <v>2</v>
      </c>
      <c r="K909" s="53"/>
      <c r="L909" s="53">
        <v>2</v>
      </c>
      <c r="M909">
        <f t="shared" si="28"/>
        <v>0</v>
      </c>
      <c r="N909">
        <f t="shared" si="29"/>
        <v>3</v>
      </c>
      <c r="P909" s="18" t="s">
        <v>3684</v>
      </c>
      <c r="Q909" s="53">
        <v>4</v>
      </c>
      <c r="R909" s="53"/>
      <c r="S909" s="53"/>
      <c r="T909" s="53">
        <v>4</v>
      </c>
    </row>
    <row r="910" spans="1:20" ht="15" x14ac:dyDescent="0.2">
      <c r="A910" s="22" t="s">
        <v>1165</v>
      </c>
      <c r="B910" s="22">
        <v>25430</v>
      </c>
      <c r="C910" s="46" t="s">
        <v>563</v>
      </c>
      <c r="D910" s="46">
        <v>250030</v>
      </c>
      <c r="E910" s="62" t="s">
        <v>10093</v>
      </c>
      <c r="F910" s="62" t="s">
        <v>10093</v>
      </c>
      <c r="G910" s="62" t="s">
        <v>10092</v>
      </c>
      <c r="H910" s="18" t="s">
        <v>978</v>
      </c>
      <c r="I910" s="53">
        <v>3</v>
      </c>
      <c r="J910" s="53">
        <v>5</v>
      </c>
      <c r="K910" s="53"/>
      <c r="L910" s="53">
        <v>8</v>
      </c>
      <c r="M910">
        <f t="shared" si="28"/>
        <v>0</v>
      </c>
      <c r="N910">
        <f t="shared" si="29"/>
        <v>3</v>
      </c>
      <c r="P910" s="18" t="s">
        <v>980</v>
      </c>
      <c r="Q910" s="53">
        <v>3</v>
      </c>
      <c r="R910" s="53"/>
      <c r="S910" s="53"/>
      <c r="T910" s="53">
        <v>3</v>
      </c>
    </row>
    <row r="911" spans="1:20" ht="15" x14ac:dyDescent="0.2">
      <c r="A911" s="22" t="s">
        <v>80</v>
      </c>
      <c r="B911" s="22">
        <v>5001</v>
      </c>
      <c r="C911" s="46" t="s">
        <v>593</v>
      </c>
      <c r="D911" s="46">
        <v>50006</v>
      </c>
      <c r="E911" s="62" t="s">
        <v>10092</v>
      </c>
      <c r="F911" s="62" t="s">
        <v>10093</v>
      </c>
      <c r="G911" s="62" t="s">
        <v>10092</v>
      </c>
      <c r="H911" s="18" t="s">
        <v>3684</v>
      </c>
      <c r="I911" s="53"/>
      <c r="J911" s="53">
        <v>4</v>
      </c>
      <c r="K911" s="53"/>
      <c r="L911" s="53">
        <v>4</v>
      </c>
      <c r="M911">
        <f t="shared" si="28"/>
        <v>0</v>
      </c>
      <c r="N911">
        <f t="shared" si="29"/>
        <v>3</v>
      </c>
      <c r="P911" s="18" t="s">
        <v>1137</v>
      </c>
      <c r="Q911" s="53">
        <v>10</v>
      </c>
      <c r="R911" s="53"/>
      <c r="S911" s="53"/>
      <c r="T911" s="53">
        <v>10</v>
      </c>
    </row>
    <row r="912" spans="1:20" ht="15" x14ac:dyDescent="0.2">
      <c r="A912" s="50" t="s">
        <v>1259</v>
      </c>
      <c r="B912" s="50">
        <v>54480</v>
      </c>
      <c r="C912" s="51" t="s">
        <v>4187</v>
      </c>
      <c r="D912" s="51">
        <v>544070</v>
      </c>
      <c r="E912" s="62" t="s">
        <v>10092</v>
      </c>
      <c r="F912" s="62" t="s">
        <v>10092</v>
      </c>
      <c r="G912" s="62" t="s">
        <v>10092</v>
      </c>
      <c r="H912" s="18" t="s">
        <v>980</v>
      </c>
      <c r="I912" s="53">
        <v>3</v>
      </c>
      <c r="J912" s="53"/>
      <c r="K912" s="53"/>
      <c r="L912" s="53">
        <v>3</v>
      </c>
      <c r="M912">
        <f t="shared" si="28"/>
        <v>0</v>
      </c>
      <c r="N912">
        <f t="shared" si="29"/>
        <v>3</v>
      </c>
      <c r="P912" s="18" t="s">
        <v>3274</v>
      </c>
      <c r="Q912" s="53">
        <v>3</v>
      </c>
      <c r="R912" s="53"/>
      <c r="S912" s="53"/>
      <c r="T912" s="53">
        <v>3</v>
      </c>
    </row>
    <row r="913" spans="1:20" ht="15" x14ac:dyDescent="0.2">
      <c r="A913" s="50" t="s">
        <v>1358</v>
      </c>
      <c r="B913" s="50">
        <v>85230</v>
      </c>
      <c r="C913" s="51" t="s">
        <v>1700</v>
      </c>
      <c r="D913" s="51">
        <v>853057</v>
      </c>
      <c r="E913" s="62" t="s">
        <v>10092</v>
      </c>
      <c r="F913" s="62" t="s">
        <v>10092</v>
      </c>
      <c r="G913" s="62" t="s">
        <v>10092</v>
      </c>
      <c r="H913" s="18" t="s">
        <v>1137</v>
      </c>
      <c r="I913" s="53"/>
      <c r="J913" s="53">
        <v>10</v>
      </c>
      <c r="K913" s="53"/>
      <c r="L913" s="53">
        <v>10</v>
      </c>
      <c r="M913">
        <f t="shared" si="28"/>
        <v>0</v>
      </c>
      <c r="N913">
        <f t="shared" si="29"/>
        <v>3</v>
      </c>
      <c r="P913" s="18" t="s">
        <v>2924</v>
      </c>
      <c r="Q913" s="53">
        <v>2</v>
      </c>
      <c r="R913" s="53"/>
      <c r="S913" s="53"/>
      <c r="T913" s="53">
        <v>2</v>
      </c>
    </row>
    <row r="914" spans="1:20" ht="15" x14ac:dyDescent="0.2">
      <c r="A914" s="50" t="s">
        <v>1819</v>
      </c>
      <c r="B914" s="50">
        <v>91430</v>
      </c>
      <c r="C914" s="51" t="s">
        <v>3493</v>
      </c>
      <c r="D914" s="51">
        <v>916017</v>
      </c>
      <c r="E914" s="62" t="s">
        <v>10092</v>
      </c>
      <c r="F914" s="62" t="s">
        <v>10092</v>
      </c>
      <c r="G914" s="62" t="s">
        <v>10092</v>
      </c>
      <c r="H914" s="18" t="s">
        <v>3274</v>
      </c>
      <c r="I914" s="53"/>
      <c r="J914" s="53">
        <v>3</v>
      </c>
      <c r="K914" s="53"/>
      <c r="L914" s="53">
        <v>3</v>
      </c>
      <c r="M914">
        <f t="shared" si="28"/>
        <v>0</v>
      </c>
      <c r="N914">
        <f t="shared" si="29"/>
        <v>3</v>
      </c>
      <c r="P914" s="18" t="s">
        <v>982</v>
      </c>
      <c r="Q914" s="53">
        <v>3</v>
      </c>
      <c r="R914" s="53"/>
      <c r="S914" s="53"/>
      <c r="T914" s="53">
        <v>3</v>
      </c>
    </row>
    <row r="915" spans="1:20" ht="15" x14ac:dyDescent="0.2">
      <c r="A915" s="50" t="s">
        <v>1196</v>
      </c>
      <c r="B915" s="50">
        <v>19256</v>
      </c>
      <c r="C915" s="51" t="s">
        <v>1389</v>
      </c>
      <c r="D915" s="51">
        <v>193579</v>
      </c>
      <c r="E915" s="62" t="s">
        <v>10092</v>
      </c>
      <c r="F915" s="62" t="s">
        <v>10092</v>
      </c>
      <c r="G915" s="62" t="s">
        <v>10092</v>
      </c>
      <c r="H915" s="18" t="s">
        <v>2924</v>
      </c>
      <c r="I915" s="53"/>
      <c r="J915" s="53">
        <v>2</v>
      </c>
      <c r="K915" s="53"/>
      <c r="L915" s="53">
        <v>2</v>
      </c>
      <c r="M915">
        <f t="shared" si="28"/>
        <v>0</v>
      </c>
      <c r="N915">
        <f t="shared" si="29"/>
        <v>3</v>
      </c>
      <c r="P915" s="18" t="s">
        <v>984</v>
      </c>
      <c r="Q915" s="53">
        <v>2</v>
      </c>
      <c r="R915" s="53"/>
      <c r="S915" s="53"/>
      <c r="T915" s="53">
        <v>2</v>
      </c>
    </row>
    <row r="916" spans="1:20" ht="15" x14ac:dyDescent="0.2">
      <c r="A916" s="50" t="s">
        <v>1311</v>
      </c>
      <c r="B916" s="50">
        <v>27099</v>
      </c>
      <c r="C916" s="51" t="s">
        <v>4200</v>
      </c>
      <c r="D916" s="51">
        <v>277050</v>
      </c>
      <c r="E916" s="62" t="s">
        <v>10092</v>
      </c>
      <c r="F916" s="62" t="s">
        <v>10092</v>
      </c>
      <c r="G916" s="62" t="s">
        <v>10092</v>
      </c>
      <c r="H916" s="18" t="s">
        <v>982</v>
      </c>
      <c r="I916" s="53">
        <v>3</v>
      </c>
      <c r="J916" s="53"/>
      <c r="K916" s="53"/>
      <c r="L916" s="53">
        <v>3</v>
      </c>
      <c r="M916">
        <f t="shared" si="28"/>
        <v>0</v>
      </c>
      <c r="N916">
        <f t="shared" si="29"/>
        <v>3</v>
      </c>
      <c r="P916" s="18" t="s">
        <v>2614</v>
      </c>
      <c r="Q916" s="53">
        <v>2</v>
      </c>
      <c r="R916" s="53"/>
      <c r="S916" s="53"/>
      <c r="T916" s="53">
        <v>2</v>
      </c>
    </row>
    <row r="917" spans="1:20" ht="15" x14ac:dyDescent="0.2">
      <c r="A917" s="50" t="s">
        <v>50</v>
      </c>
      <c r="B917" s="50">
        <v>15660</v>
      </c>
      <c r="C917" s="51" t="s">
        <v>4201</v>
      </c>
      <c r="D917" s="51">
        <v>152601</v>
      </c>
      <c r="E917" s="62" t="s">
        <v>10092</v>
      </c>
      <c r="F917" s="62" t="s">
        <v>10092</v>
      </c>
      <c r="G917" s="62" t="s">
        <v>10092</v>
      </c>
      <c r="H917" s="18" t="s">
        <v>984</v>
      </c>
      <c r="I917" s="53">
        <v>2</v>
      </c>
      <c r="J917" s="53"/>
      <c r="K917" s="53"/>
      <c r="L917" s="53">
        <v>2</v>
      </c>
      <c r="M917">
        <f t="shared" si="28"/>
        <v>0</v>
      </c>
      <c r="N917">
        <f t="shared" si="29"/>
        <v>3</v>
      </c>
      <c r="P917" s="18" t="s">
        <v>6828</v>
      </c>
      <c r="Q917" s="53">
        <v>2</v>
      </c>
      <c r="R917" s="53"/>
      <c r="S917" s="53"/>
      <c r="T917" s="53">
        <v>2</v>
      </c>
    </row>
    <row r="918" spans="1:20" ht="15" x14ac:dyDescent="0.2">
      <c r="A918" s="50" t="s">
        <v>1358</v>
      </c>
      <c r="B918" s="50">
        <v>85300</v>
      </c>
      <c r="C918" s="51" t="s">
        <v>2104</v>
      </c>
      <c r="D918" s="51">
        <v>855057</v>
      </c>
      <c r="E918" s="62" t="s">
        <v>10092</v>
      </c>
      <c r="F918" s="62" t="s">
        <v>10092</v>
      </c>
      <c r="G918" s="62" t="s">
        <v>10092</v>
      </c>
      <c r="H918" s="18" t="s">
        <v>2614</v>
      </c>
      <c r="I918" s="53"/>
      <c r="J918" s="53">
        <v>2</v>
      </c>
      <c r="K918" s="53"/>
      <c r="L918" s="53">
        <v>2</v>
      </c>
      <c r="M918">
        <f t="shared" si="28"/>
        <v>0</v>
      </c>
      <c r="N918">
        <f t="shared" si="29"/>
        <v>3</v>
      </c>
      <c r="P918" s="18" t="s">
        <v>987</v>
      </c>
      <c r="Q918" s="53">
        <v>2</v>
      </c>
      <c r="R918" s="53"/>
      <c r="S918" s="53"/>
      <c r="T918" s="53">
        <v>2</v>
      </c>
    </row>
    <row r="919" spans="1:20" ht="15" x14ac:dyDescent="0.2">
      <c r="A919" s="22" t="s">
        <v>1285</v>
      </c>
      <c r="B919" s="22">
        <v>76001</v>
      </c>
      <c r="C919" s="46" t="s">
        <v>191</v>
      </c>
      <c r="D919" s="46">
        <v>760035</v>
      </c>
      <c r="E919" s="62" t="s">
        <v>10093</v>
      </c>
      <c r="F919" s="62" t="s">
        <v>10092</v>
      </c>
      <c r="G919" s="62" t="s">
        <v>10092</v>
      </c>
      <c r="H919" s="18" t="s">
        <v>6828</v>
      </c>
      <c r="I919" s="53"/>
      <c r="J919" s="53">
        <v>2</v>
      </c>
      <c r="K919" s="53"/>
      <c r="L919" s="53">
        <v>2</v>
      </c>
      <c r="M919">
        <f t="shared" si="28"/>
        <v>0</v>
      </c>
      <c r="N919">
        <f t="shared" si="29"/>
        <v>3</v>
      </c>
      <c r="P919" s="18" t="s">
        <v>5213</v>
      </c>
      <c r="Q919" s="53">
        <v>2</v>
      </c>
      <c r="R919" s="53"/>
      <c r="S919" s="53"/>
      <c r="T919" s="53">
        <v>2</v>
      </c>
    </row>
    <row r="920" spans="1:20" ht="15" x14ac:dyDescent="0.2">
      <c r="A920" s="22" t="s">
        <v>1129</v>
      </c>
      <c r="B920" s="22">
        <v>68406</v>
      </c>
      <c r="C920" s="46" t="s">
        <v>541</v>
      </c>
      <c r="D920" s="46">
        <v>687577</v>
      </c>
      <c r="E920" s="62" t="s">
        <v>10093</v>
      </c>
      <c r="F920" s="62" t="s">
        <v>10093</v>
      </c>
      <c r="G920" s="62" t="s">
        <v>10092</v>
      </c>
      <c r="H920" s="18" t="s">
        <v>987</v>
      </c>
      <c r="I920" s="53">
        <v>2</v>
      </c>
      <c r="J920" s="53"/>
      <c r="K920" s="53"/>
      <c r="L920" s="53">
        <v>2</v>
      </c>
      <c r="M920">
        <f t="shared" si="28"/>
        <v>0</v>
      </c>
      <c r="N920">
        <f t="shared" si="29"/>
        <v>3</v>
      </c>
      <c r="P920" s="18" t="s">
        <v>5807</v>
      </c>
      <c r="Q920" s="53">
        <v>2</v>
      </c>
      <c r="R920" s="53"/>
      <c r="S920" s="53"/>
      <c r="T920" s="53">
        <v>2</v>
      </c>
    </row>
    <row r="921" spans="1:20" ht="15" x14ac:dyDescent="0.2">
      <c r="A921" s="50" t="s">
        <v>1291</v>
      </c>
      <c r="B921" s="50">
        <v>13140</v>
      </c>
      <c r="C921" s="51" t="s">
        <v>1797</v>
      </c>
      <c r="D921" s="51">
        <v>131540</v>
      </c>
      <c r="E921" s="62" t="s">
        <v>10092</v>
      </c>
      <c r="F921" s="62" t="s">
        <v>10092</v>
      </c>
      <c r="G921" s="62" t="s">
        <v>10092</v>
      </c>
      <c r="H921" s="18" t="s">
        <v>5213</v>
      </c>
      <c r="I921" s="53"/>
      <c r="J921" s="53">
        <v>2</v>
      </c>
      <c r="K921" s="53"/>
      <c r="L921" s="53">
        <v>2</v>
      </c>
      <c r="M921">
        <f t="shared" si="28"/>
        <v>0</v>
      </c>
      <c r="N921">
        <f t="shared" si="29"/>
        <v>3</v>
      </c>
      <c r="P921" s="18" t="s">
        <v>9234</v>
      </c>
      <c r="Q921" s="53"/>
      <c r="R921" s="53">
        <v>2</v>
      </c>
      <c r="S921" s="53"/>
      <c r="T921" s="53">
        <v>2</v>
      </c>
    </row>
    <row r="922" spans="1:20" ht="15" x14ac:dyDescent="0.2">
      <c r="A922" s="50" t="s">
        <v>50</v>
      </c>
      <c r="B922" s="50">
        <v>15293</v>
      </c>
      <c r="C922" s="51" t="s">
        <v>4212</v>
      </c>
      <c r="D922" s="51">
        <v>154220</v>
      </c>
      <c r="E922" s="62" t="s">
        <v>10092</v>
      </c>
      <c r="F922" s="62" t="s">
        <v>10092</v>
      </c>
      <c r="G922" s="62" t="s">
        <v>10092</v>
      </c>
      <c r="H922" s="18" t="s">
        <v>5807</v>
      </c>
      <c r="I922" s="53"/>
      <c r="J922" s="53">
        <v>2</v>
      </c>
      <c r="K922" s="53"/>
      <c r="L922" s="53">
        <v>2</v>
      </c>
      <c r="M922">
        <f t="shared" si="28"/>
        <v>0</v>
      </c>
      <c r="N922">
        <f t="shared" si="29"/>
        <v>3</v>
      </c>
      <c r="P922" s="18" t="s">
        <v>9791</v>
      </c>
      <c r="Q922" s="53">
        <v>2</v>
      </c>
      <c r="R922" s="53"/>
      <c r="S922" s="53"/>
      <c r="T922" s="53">
        <v>2</v>
      </c>
    </row>
    <row r="923" spans="1:20" ht="15" x14ac:dyDescent="0.2">
      <c r="A923" s="50" t="s">
        <v>1222</v>
      </c>
      <c r="B923" s="50">
        <v>52435</v>
      </c>
      <c r="C923" s="51" t="s">
        <v>1554</v>
      </c>
      <c r="D923" s="51">
        <v>525067</v>
      </c>
      <c r="E923" s="62" t="s">
        <v>10092</v>
      </c>
      <c r="F923" s="62" t="s">
        <v>10092</v>
      </c>
      <c r="G923" s="62" t="s">
        <v>10092</v>
      </c>
      <c r="H923" s="18" t="s">
        <v>9234</v>
      </c>
      <c r="I923" s="53"/>
      <c r="J923" s="53">
        <v>2</v>
      </c>
      <c r="K923" s="53"/>
      <c r="L923" s="53">
        <v>2</v>
      </c>
      <c r="M923">
        <f t="shared" si="28"/>
        <v>0</v>
      </c>
      <c r="N923">
        <f t="shared" si="29"/>
        <v>3</v>
      </c>
      <c r="P923" s="18" t="s">
        <v>4671</v>
      </c>
      <c r="Q923" s="53">
        <v>3</v>
      </c>
      <c r="R923" s="53"/>
      <c r="S923" s="53"/>
      <c r="T923" s="53">
        <v>3</v>
      </c>
    </row>
    <row r="924" spans="1:20" ht="15" x14ac:dyDescent="0.2">
      <c r="A924" s="50" t="s">
        <v>2082</v>
      </c>
      <c r="B924" s="50">
        <v>94887</v>
      </c>
      <c r="C924" s="51" t="s">
        <v>2298</v>
      </c>
      <c r="D924" s="51">
        <v>943019</v>
      </c>
      <c r="E924" s="62" t="s">
        <v>10092</v>
      </c>
      <c r="F924" s="62" t="s">
        <v>10092</v>
      </c>
      <c r="G924" s="62" t="s">
        <v>10092</v>
      </c>
      <c r="H924" s="18" t="s">
        <v>9791</v>
      </c>
      <c r="I924" s="53"/>
      <c r="J924" s="53">
        <v>2</v>
      </c>
      <c r="K924" s="53"/>
      <c r="L924" s="53">
        <v>2</v>
      </c>
      <c r="M924">
        <f t="shared" si="28"/>
        <v>0</v>
      </c>
      <c r="N924">
        <f t="shared" si="29"/>
        <v>3</v>
      </c>
      <c r="P924" s="18" t="s">
        <v>6038</v>
      </c>
      <c r="Q924" s="53">
        <v>3</v>
      </c>
      <c r="R924" s="53"/>
      <c r="S924" s="53"/>
      <c r="T924" s="53">
        <v>3</v>
      </c>
    </row>
    <row r="925" spans="1:20" ht="15" x14ac:dyDescent="0.2">
      <c r="A925" s="22" t="s">
        <v>1137</v>
      </c>
      <c r="B925" s="22">
        <v>70215</v>
      </c>
      <c r="C925" s="46" t="s">
        <v>288</v>
      </c>
      <c r="D925" s="46">
        <v>705039</v>
      </c>
      <c r="E925" s="62" t="s">
        <v>10093</v>
      </c>
      <c r="F925" s="62" t="s">
        <v>10093</v>
      </c>
      <c r="G925" s="62" t="s">
        <v>10092</v>
      </c>
      <c r="H925" s="18" t="s">
        <v>4671</v>
      </c>
      <c r="I925" s="53"/>
      <c r="J925" s="53">
        <v>3</v>
      </c>
      <c r="K925" s="53"/>
      <c r="L925" s="53">
        <v>3</v>
      </c>
      <c r="M925">
        <f t="shared" si="28"/>
        <v>0</v>
      </c>
      <c r="N925">
        <f t="shared" si="29"/>
        <v>3</v>
      </c>
      <c r="P925" s="18" t="s">
        <v>7078</v>
      </c>
      <c r="Q925" s="53">
        <v>3</v>
      </c>
      <c r="R925" s="53"/>
      <c r="S925" s="53"/>
      <c r="T925" s="53">
        <v>3</v>
      </c>
    </row>
    <row r="926" spans="1:20" ht="15" x14ac:dyDescent="0.2">
      <c r="A926" s="22" t="s">
        <v>80</v>
      </c>
      <c r="B926" s="22">
        <v>5001</v>
      </c>
      <c r="C926" s="46" t="s">
        <v>593</v>
      </c>
      <c r="D926" s="46">
        <v>50043</v>
      </c>
      <c r="E926" s="62" t="s">
        <v>10092</v>
      </c>
      <c r="F926" s="62" t="s">
        <v>10093</v>
      </c>
      <c r="G926" s="62" t="s">
        <v>10092</v>
      </c>
      <c r="H926" s="18" t="s">
        <v>6038</v>
      </c>
      <c r="I926" s="53"/>
      <c r="J926" s="53">
        <v>3</v>
      </c>
      <c r="K926" s="53"/>
      <c r="L926" s="53">
        <v>3</v>
      </c>
      <c r="M926">
        <f t="shared" si="28"/>
        <v>0</v>
      </c>
      <c r="N926">
        <f t="shared" si="29"/>
        <v>3</v>
      </c>
      <c r="P926" s="18" t="s">
        <v>991</v>
      </c>
      <c r="Q926" s="53">
        <v>3</v>
      </c>
      <c r="R926" s="53"/>
      <c r="S926" s="53"/>
      <c r="T926" s="53">
        <v>3</v>
      </c>
    </row>
    <row r="927" spans="1:20" ht="15" x14ac:dyDescent="0.2">
      <c r="A927" s="22" t="s">
        <v>1185</v>
      </c>
      <c r="B927" s="22">
        <v>73504</v>
      </c>
      <c r="C927" s="46" t="s">
        <v>664</v>
      </c>
      <c r="D927" s="46">
        <v>735507</v>
      </c>
      <c r="E927" s="62" t="s">
        <v>10093</v>
      </c>
      <c r="F927" s="62" t="s">
        <v>10092</v>
      </c>
      <c r="G927" s="62" t="s">
        <v>10092</v>
      </c>
      <c r="H927" s="18" t="s">
        <v>7078</v>
      </c>
      <c r="I927" s="53"/>
      <c r="J927" s="53">
        <v>3</v>
      </c>
      <c r="K927" s="53"/>
      <c r="L927" s="53">
        <v>3</v>
      </c>
      <c r="M927">
        <f t="shared" si="28"/>
        <v>0</v>
      </c>
      <c r="N927">
        <f t="shared" si="29"/>
        <v>3</v>
      </c>
      <c r="P927" s="18" t="s">
        <v>2721</v>
      </c>
      <c r="Q927" s="53">
        <v>3</v>
      </c>
      <c r="R927" s="53"/>
      <c r="S927" s="53"/>
      <c r="T927" s="53">
        <v>3</v>
      </c>
    </row>
    <row r="928" spans="1:20" ht="15" x14ac:dyDescent="0.2">
      <c r="A928" s="50" t="s">
        <v>1165</v>
      </c>
      <c r="B928" s="50">
        <v>25592</v>
      </c>
      <c r="C928" s="51" t="s">
        <v>1166</v>
      </c>
      <c r="D928" s="51">
        <v>253420</v>
      </c>
      <c r="E928" s="62" t="s">
        <v>10092</v>
      </c>
      <c r="F928" s="62" t="s">
        <v>10092</v>
      </c>
      <c r="G928" s="62" t="s">
        <v>10092</v>
      </c>
      <c r="H928" s="18" t="s">
        <v>991</v>
      </c>
      <c r="I928" s="53">
        <v>3</v>
      </c>
      <c r="J928" s="53"/>
      <c r="K928" s="53"/>
      <c r="L928" s="53">
        <v>3</v>
      </c>
      <c r="M928">
        <f t="shared" si="28"/>
        <v>0</v>
      </c>
      <c r="N928">
        <f t="shared" si="29"/>
        <v>3</v>
      </c>
      <c r="P928" s="18" t="s">
        <v>3749</v>
      </c>
      <c r="Q928" s="53">
        <v>4</v>
      </c>
      <c r="R928" s="53"/>
      <c r="S928" s="53"/>
      <c r="T928" s="53">
        <v>4</v>
      </c>
    </row>
    <row r="929" spans="1:20" ht="15" x14ac:dyDescent="0.2">
      <c r="A929" s="50" t="s">
        <v>1222</v>
      </c>
      <c r="B929" s="50">
        <v>52215</v>
      </c>
      <c r="C929" s="51" t="s">
        <v>1218</v>
      </c>
      <c r="D929" s="51">
        <v>524009</v>
      </c>
      <c r="E929" s="62" t="s">
        <v>10092</v>
      </c>
      <c r="F929" s="62" t="s">
        <v>10092</v>
      </c>
      <c r="G929" s="62" t="s">
        <v>10092</v>
      </c>
      <c r="H929" s="18" t="s">
        <v>2721</v>
      </c>
      <c r="I929" s="53"/>
      <c r="J929" s="53">
        <v>3</v>
      </c>
      <c r="K929" s="53"/>
      <c r="L929" s="53">
        <v>3</v>
      </c>
      <c r="M929">
        <f t="shared" si="28"/>
        <v>0</v>
      </c>
      <c r="N929">
        <f t="shared" si="29"/>
        <v>3</v>
      </c>
      <c r="P929" s="18" t="s">
        <v>4346</v>
      </c>
      <c r="Q929" s="53">
        <v>3</v>
      </c>
      <c r="R929" s="53"/>
      <c r="S929" s="53"/>
      <c r="T929" s="53">
        <v>3</v>
      </c>
    </row>
    <row r="930" spans="1:20" ht="15" x14ac:dyDescent="0.2">
      <c r="A930" s="22" t="s">
        <v>50</v>
      </c>
      <c r="B930" s="22">
        <v>15322</v>
      </c>
      <c r="C930" s="46" t="s">
        <v>454</v>
      </c>
      <c r="D930" s="46">
        <v>153057</v>
      </c>
      <c r="E930" s="62" t="s">
        <v>10093</v>
      </c>
      <c r="F930" s="62" t="s">
        <v>10092</v>
      </c>
      <c r="G930" s="62" t="s">
        <v>10092</v>
      </c>
      <c r="H930" s="18" t="s">
        <v>3749</v>
      </c>
      <c r="I930" s="53"/>
      <c r="J930" s="53">
        <v>4</v>
      </c>
      <c r="K930" s="53"/>
      <c r="L930" s="53">
        <v>4</v>
      </c>
      <c r="M930">
        <f t="shared" si="28"/>
        <v>0</v>
      </c>
      <c r="N930">
        <f t="shared" si="29"/>
        <v>3</v>
      </c>
      <c r="P930" s="18" t="s">
        <v>2488</v>
      </c>
      <c r="Q930" s="53">
        <v>3</v>
      </c>
      <c r="R930" s="53"/>
      <c r="S930" s="53"/>
      <c r="T930" s="53">
        <v>3</v>
      </c>
    </row>
    <row r="931" spans="1:20" ht="15" x14ac:dyDescent="0.2">
      <c r="A931" s="50" t="s">
        <v>80</v>
      </c>
      <c r="B931" s="50">
        <v>5756</v>
      </c>
      <c r="C931" s="51" t="s">
        <v>1950</v>
      </c>
      <c r="D931" s="51">
        <v>54827</v>
      </c>
      <c r="E931" s="62" t="s">
        <v>10092</v>
      </c>
      <c r="F931" s="62" t="s">
        <v>10092</v>
      </c>
      <c r="G931" s="62" t="s">
        <v>10092</v>
      </c>
      <c r="H931" s="18" t="s">
        <v>4346</v>
      </c>
      <c r="I931" s="53"/>
      <c r="J931" s="53">
        <v>3</v>
      </c>
      <c r="K931" s="53"/>
      <c r="L931" s="53">
        <v>3</v>
      </c>
      <c r="M931">
        <f t="shared" si="28"/>
        <v>0</v>
      </c>
      <c r="N931">
        <f t="shared" si="29"/>
        <v>3</v>
      </c>
      <c r="P931" s="18" t="s">
        <v>3775</v>
      </c>
      <c r="Q931" s="53">
        <v>4</v>
      </c>
      <c r="R931" s="53"/>
      <c r="S931" s="53"/>
      <c r="T931" s="53">
        <v>4</v>
      </c>
    </row>
    <row r="932" spans="1:20" ht="15" x14ac:dyDescent="0.2">
      <c r="A932" s="50" t="s">
        <v>1970</v>
      </c>
      <c r="B932" s="50">
        <v>99773</v>
      </c>
      <c r="C932" s="51" t="s">
        <v>2437</v>
      </c>
      <c r="D932" s="51">
        <v>991019</v>
      </c>
      <c r="E932" s="62" t="s">
        <v>10092</v>
      </c>
      <c r="F932" s="62" t="s">
        <v>10092</v>
      </c>
      <c r="G932" s="62" t="s">
        <v>10092</v>
      </c>
      <c r="H932" s="18" t="s">
        <v>2488</v>
      </c>
      <c r="I932" s="53"/>
      <c r="J932" s="53">
        <v>3</v>
      </c>
      <c r="K932" s="53"/>
      <c r="L932" s="53">
        <v>3</v>
      </c>
      <c r="M932">
        <f t="shared" si="28"/>
        <v>0</v>
      </c>
      <c r="N932">
        <f t="shared" si="29"/>
        <v>3</v>
      </c>
      <c r="P932" s="18" t="s">
        <v>7504</v>
      </c>
      <c r="Q932" s="53">
        <v>3</v>
      </c>
      <c r="R932" s="53"/>
      <c r="S932" s="53"/>
      <c r="T932" s="53">
        <v>3</v>
      </c>
    </row>
    <row r="933" spans="1:20" ht="15" x14ac:dyDescent="0.2">
      <c r="A933" s="22" t="s">
        <v>1165</v>
      </c>
      <c r="B933" s="22">
        <v>25328</v>
      </c>
      <c r="C933" s="46" t="s">
        <v>456</v>
      </c>
      <c r="D933" s="46">
        <v>253217</v>
      </c>
      <c r="E933" s="62" t="s">
        <v>10093</v>
      </c>
      <c r="F933" s="62" t="s">
        <v>10092</v>
      </c>
      <c r="G933" s="62" t="s">
        <v>10092</v>
      </c>
      <c r="H933" s="18" t="s">
        <v>3775</v>
      </c>
      <c r="I933" s="53"/>
      <c r="J933" s="53">
        <v>4</v>
      </c>
      <c r="K933" s="53"/>
      <c r="L933" s="53">
        <v>4</v>
      </c>
      <c r="M933">
        <f t="shared" si="28"/>
        <v>0</v>
      </c>
      <c r="N933">
        <f t="shared" si="29"/>
        <v>3</v>
      </c>
      <c r="P933" s="18" t="s">
        <v>1830</v>
      </c>
      <c r="Q933" s="53">
        <v>2</v>
      </c>
      <c r="R933" s="53"/>
      <c r="S933" s="53"/>
      <c r="T933" s="53">
        <v>2</v>
      </c>
    </row>
    <row r="934" spans="1:20" ht="15" x14ac:dyDescent="0.2">
      <c r="A934" s="22" t="s">
        <v>1165</v>
      </c>
      <c r="B934" s="22">
        <v>25594</v>
      </c>
      <c r="C934" s="46" t="s">
        <v>787</v>
      </c>
      <c r="D934" s="46">
        <v>251847</v>
      </c>
      <c r="E934" s="62" t="s">
        <v>10093</v>
      </c>
      <c r="F934" s="62" t="s">
        <v>10092</v>
      </c>
      <c r="G934" s="62" t="s">
        <v>10092</v>
      </c>
      <c r="H934" s="18" t="s">
        <v>7504</v>
      </c>
      <c r="I934" s="53"/>
      <c r="J934" s="53">
        <v>3</v>
      </c>
      <c r="K934" s="53"/>
      <c r="L934" s="53">
        <v>3</v>
      </c>
      <c r="M934">
        <f t="shared" si="28"/>
        <v>0</v>
      </c>
      <c r="N934">
        <f t="shared" si="29"/>
        <v>3</v>
      </c>
      <c r="P934" s="18" t="s">
        <v>2002</v>
      </c>
      <c r="Q934" s="53">
        <v>3</v>
      </c>
      <c r="R934" s="53"/>
      <c r="S934" s="53"/>
      <c r="T934" s="53">
        <v>3</v>
      </c>
    </row>
    <row r="935" spans="1:20" ht="15" x14ac:dyDescent="0.2">
      <c r="A935" s="50" t="s">
        <v>1228</v>
      </c>
      <c r="B935" s="50">
        <v>41306</v>
      </c>
      <c r="C935" s="51" t="s">
        <v>3388</v>
      </c>
      <c r="D935" s="51">
        <v>414009</v>
      </c>
      <c r="E935" s="62" t="s">
        <v>10092</v>
      </c>
      <c r="F935" s="62" t="s">
        <v>10092</v>
      </c>
      <c r="G935" s="62" t="s">
        <v>10092</v>
      </c>
      <c r="H935" s="18" t="s">
        <v>1830</v>
      </c>
      <c r="I935" s="53"/>
      <c r="J935" s="53">
        <v>2</v>
      </c>
      <c r="K935" s="53"/>
      <c r="L935" s="53">
        <v>2</v>
      </c>
      <c r="M935">
        <f t="shared" si="28"/>
        <v>0</v>
      </c>
      <c r="N935">
        <f t="shared" si="29"/>
        <v>3</v>
      </c>
      <c r="P935" s="18" t="s">
        <v>993</v>
      </c>
      <c r="Q935" s="53">
        <v>2</v>
      </c>
      <c r="R935" s="53"/>
      <c r="S935" s="53"/>
      <c r="T935" s="53">
        <v>2</v>
      </c>
    </row>
    <row r="936" spans="1:20" ht="15" x14ac:dyDescent="0.2">
      <c r="A936" s="22" t="s">
        <v>1129</v>
      </c>
      <c r="B936" s="22">
        <v>68755</v>
      </c>
      <c r="C936" s="46" t="s">
        <v>962</v>
      </c>
      <c r="D936" s="46">
        <v>683557</v>
      </c>
      <c r="E936" s="62" t="s">
        <v>10093</v>
      </c>
      <c r="F936" s="62" t="s">
        <v>10092</v>
      </c>
      <c r="G936" s="62" t="s">
        <v>10092</v>
      </c>
      <c r="H936" s="18" t="s">
        <v>2002</v>
      </c>
      <c r="I936" s="53"/>
      <c r="J936" s="53">
        <v>3</v>
      </c>
      <c r="K936" s="53"/>
      <c r="L936" s="53">
        <v>3</v>
      </c>
      <c r="M936">
        <f t="shared" si="28"/>
        <v>0</v>
      </c>
      <c r="N936">
        <f t="shared" si="29"/>
        <v>3</v>
      </c>
      <c r="P936" s="18" t="s">
        <v>995</v>
      </c>
      <c r="Q936" s="53">
        <v>4</v>
      </c>
      <c r="R936" s="53"/>
      <c r="S936" s="53"/>
      <c r="T936" s="53">
        <v>4</v>
      </c>
    </row>
    <row r="937" spans="1:20" ht="15" x14ac:dyDescent="0.2">
      <c r="A937" s="50" t="s">
        <v>1165</v>
      </c>
      <c r="B937" s="50">
        <v>25772</v>
      </c>
      <c r="C937" s="51" t="s">
        <v>3274</v>
      </c>
      <c r="D937" s="51">
        <v>251040</v>
      </c>
      <c r="E937" s="62" t="s">
        <v>10092</v>
      </c>
      <c r="F937" s="62" t="s">
        <v>10092</v>
      </c>
      <c r="G937" s="62" t="s">
        <v>10092</v>
      </c>
      <c r="H937" s="18" t="s">
        <v>993</v>
      </c>
      <c r="I937" s="53">
        <v>2</v>
      </c>
      <c r="J937" s="53"/>
      <c r="K937" s="53"/>
      <c r="L937" s="53">
        <v>2</v>
      </c>
      <c r="M937">
        <f t="shared" si="28"/>
        <v>0</v>
      </c>
      <c r="N937">
        <f t="shared" si="29"/>
        <v>3</v>
      </c>
      <c r="P937" s="18" t="s">
        <v>997</v>
      </c>
      <c r="Q937" s="53">
        <v>3</v>
      </c>
      <c r="R937" s="53"/>
      <c r="S937" s="53"/>
      <c r="T937" s="53">
        <v>3</v>
      </c>
    </row>
    <row r="938" spans="1:20" ht="15" x14ac:dyDescent="0.2">
      <c r="A938" s="22" t="s">
        <v>1158</v>
      </c>
      <c r="B938" s="22">
        <v>47288</v>
      </c>
      <c r="C938" s="46" t="s">
        <v>410</v>
      </c>
      <c r="D938" s="46">
        <v>472027</v>
      </c>
      <c r="E938" s="62" t="s">
        <v>10093</v>
      </c>
      <c r="F938" s="62" t="s">
        <v>10093</v>
      </c>
      <c r="G938" s="62" t="s">
        <v>10092</v>
      </c>
      <c r="H938" s="18" t="s">
        <v>995</v>
      </c>
      <c r="I938" s="53">
        <v>4</v>
      </c>
      <c r="J938" s="53"/>
      <c r="K938" s="53"/>
      <c r="L938" s="53">
        <v>4</v>
      </c>
      <c r="M938">
        <f t="shared" si="28"/>
        <v>0</v>
      </c>
      <c r="N938">
        <f t="shared" si="29"/>
        <v>3</v>
      </c>
      <c r="P938" s="18" t="s">
        <v>3293</v>
      </c>
      <c r="Q938" s="53">
        <v>3</v>
      </c>
      <c r="R938" s="53"/>
      <c r="S938" s="53"/>
      <c r="T938" s="53">
        <v>3</v>
      </c>
    </row>
    <row r="939" spans="1:20" ht="15" x14ac:dyDescent="0.2">
      <c r="A939" s="50" t="s">
        <v>1129</v>
      </c>
      <c r="B939" s="50">
        <v>68162</v>
      </c>
      <c r="C939" s="51" t="s">
        <v>4266</v>
      </c>
      <c r="D939" s="51">
        <v>681501</v>
      </c>
      <c r="E939" s="62" t="s">
        <v>10092</v>
      </c>
      <c r="F939" s="62" t="s">
        <v>10092</v>
      </c>
      <c r="G939" s="62" t="s">
        <v>10092</v>
      </c>
      <c r="H939" s="18" t="s">
        <v>997</v>
      </c>
      <c r="I939" s="53">
        <v>3</v>
      </c>
      <c r="J939" s="53"/>
      <c r="K939" s="53"/>
      <c r="L939" s="53">
        <v>3</v>
      </c>
      <c r="M939">
        <f t="shared" si="28"/>
        <v>0</v>
      </c>
      <c r="N939">
        <f t="shared" si="29"/>
        <v>3</v>
      </c>
      <c r="P939" s="18" t="s">
        <v>1330</v>
      </c>
      <c r="Q939" s="53">
        <v>2</v>
      </c>
      <c r="R939" s="53"/>
      <c r="S939" s="53"/>
      <c r="T939" s="53">
        <v>2</v>
      </c>
    </row>
    <row r="940" spans="1:20" ht="15" x14ac:dyDescent="0.2">
      <c r="A940" s="50" t="s">
        <v>1129</v>
      </c>
      <c r="B940" s="50">
        <v>68324</v>
      </c>
      <c r="C940" s="51" t="s">
        <v>4268</v>
      </c>
      <c r="D940" s="51">
        <v>684507</v>
      </c>
      <c r="E940" s="62" t="s">
        <v>10092</v>
      </c>
      <c r="F940" s="62" t="s">
        <v>10092</v>
      </c>
      <c r="G940" s="62" t="s">
        <v>10092</v>
      </c>
      <c r="H940" s="18" t="s">
        <v>3293</v>
      </c>
      <c r="I940" s="53"/>
      <c r="J940" s="53">
        <v>3</v>
      </c>
      <c r="K940" s="53"/>
      <c r="L940" s="53">
        <v>3</v>
      </c>
      <c r="M940">
        <f t="shared" si="28"/>
        <v>0</v>
      </c>
      <c r="N940">
        <f t="shared" si="29"/>
        <v>3</v>
      </c>
      <c r="P940" s="18" t="s">
        <v>2677</v>
      </c>
      <c r="Q940" s="53">
        <v>2</v>
      </c>
      <c r="R940" s="53"/>
      <c r="S940" s="53"/>
      <c r="T940" s="53">
        <v>2</v>
      </c>
    </row>
    <row r="941" spans="1:20" ht="15" x14ac:dyDescent="0.2">
      <c r="A941" s="50" t="s">
        <v>1137</v>
      </c>
      <c r="B941" s="50">
        <v>70418</v>
      </c>
      <c r="C941" s="51" t="s">
        <v>3056</v>
      </c>
      <c r="D941" s="51">
        <v>701050</v>
      </c>
      <c r="E941" s="62" t="s">
        <v>10092</v>
      </c>
      <c r="F941" s="62" t="s">
        <v>10092</v>
      </c>
      <c r="G941" s="62" t="s">
        <v>10092</v>
      </c>
      <c r="H941" s="18" t="s">
        <v>1330</v>
      </c>
      <c r="I941" s="53"/>
      <c r="J941" s="53">
        <v>2</v>
      </c>
      <c r="K941" s="53"/>
      <c r="L941" s="53">
        <v>2</v>
      </c>
      <c r="M941">
        <f t="shared" si="28"/>
        <v>0</v>
      </c>
      <c r="N941">
        <f t="shared" si="29"/>
        <v>3</v>
      </c>
      <c r="P941" s="18" t="s">
        <v>999</v>
      </c>
      <c r="Q941" s="53"/>
      <c r="R941" s="53">
        <v>3</v>
      </c>
      <c r="S941" s="53"/>
      <c r="T941" s="53">
        <v>3</v>
      </c>
    </row>
    <row r="942" spans="1:20" ht="15" x14ac:dyDescent="0.2">
      <c r="A942" s="22" t="s">
        <v>1165</v>
      </c>
      <c r="B942" s="22">
        <v>25320</v>
      </c>
      <c r="C942" s="46" t="s">
        <v>444</v>
      </c>
      <c r="D942" s="46">
        <v>253447</v>
      </c>
      <c r="E942" s="62" t="s">
        <v>10093</v>
      </c>
      <c r="F942" s="62" t="s">
        <v>10092</v>
      </c>
      <c r="G942" s="62" t="s">
        <v>10092</v>
      </c>
      <c r="H942" s="18" t="s">
        <v>2677</v>
      </c>
      <c r="I942" s="53"/>
      <c r="J942" s="53">
        <v>2</v>
      </c>
      <c r="K942" s="53"/>
      <c r="L942" s="53">
        <v>2</v>
      </c>
      <c r="M942">
        <f t="shared" si="28"/>
        <v>0</v>
      </c>
      <c r="N942">
        <f t="shared" si="29"/>
        <v>3</v>
      </c>
      <c r="P942" s="18" t="s">
        <v>1001</v>
      </c>
      <c r="Q942" s="53">
        <v>2</v>
      </c>
      <c r="R942" s="53"/>
      <c r="S942" s="53"/>
      <c r="T942" s="53">
        <v>2</v>
      </c>
    </row>
    <row r="943" spans="1:20" ht="15" x14ac:dyDescent="0.2">
      <c r="A943" s="22" t="s">
        <v>1165</v>
      </c>
      <c r="B943" s="22">
        <v>25740</v>
      </c>
      <c r="C943" s="46" t="s">
        <v>943</v>
      </c>
      <c r="D943" s="46">
        <v>250078</v>
      </c>
      <c r="E943" s="62" t="s">
        <v>10093</v>
      </c>
      <c r="F943" s="62" t="s">
        <v>10093</v>
      </c>
      <c r="G943" s="62" t="s">
        <v>10092</v>
      </c>
      <c r="H943" s="18" t="s">
        <v>999</v>
      </c>
      <c r="I943" s="53">
        <v>3</v>
      </c>
      <c r="J943" s="53"/>
      <c r="K943" s="53"/>
      <c r="L943" s="53">
        <v>3</v>
      </c>
      <c r="M943">
        <f t="shared" si="28"/>
        <v>0</v>
      </c>
      <c r="N943">
        <f t="shared" si="29"/>
        <v>3</v>
      </c>
      <c r="P943" s="18" t="s">
        <v>4584</v>
      </c>
      <c r="Q943" s="53">
        <v>4</v>
      </c>
      <c r="R943" s="53"/>
      <c r="S943" s="53"/>
      <c r="T943" s="53">
        <v>4</v>
      </c>
    </row>
    <row r="944" spans="1:20" ht="15" x14ac:dyDescent="0.2">
      <c r="A944" s="22" t="s">
        <v>1129</v>
      </c>
      <c r="B944" s="22">
        <v>68615</v>
      </c>
      <c r="C944" s="46" t="s">
        <v>809</v>
      </c>
      <c r="D944" s="46">
        <v>687517</v>
      </c>
      <c r="E944" s="62" t="s">
        <v>10093</v>
      </c>
      <c r="F944" s="62" t="s">
        <v>10092</v>
      </c>
      <c r="G944" s="62" t="s">
        <v>10092</v>
      </c>
      <c r="H944" s="18" t="s">
        <v>1001</v>
      </c>
      <c r="I944" s="53">
        <v>2</v>
      </c>
      <c r="J944" s="53"/>
      <c r="K944" s="53"/>
      <c r="L944" s="53">
        <v>2</v>
      </c>
      <c r="M944">
        <f t="shared" si="28"/>
        <v>0</v>
      </c>
      <c r="N944">
        <f t="shared" si="29"/>
        <v>3</v>
      </c>
      <c r="P944" s="18" t="s">
        <v>3744</v>
      </c>
      <c r="Q944" s="53">
        <v>2</v>
      </c>
      <c r="R944" s="53"/>
      <c r="S944" s="53"/>
      <c r="T944" s="53">
        <v>2</v>
      </c>
    </row>
    <row r="945" spans="1:20" ht="15" x14ac:dyDescent="0.2">
      <c r="A945" s="50" t="s">
        <v>1358</v>
      </c>
      <c r="B945" s="50">
        <v>85263</v>
      </c>
      <c r="C945" s="51" t="s">
        <v>1566</v>
      </c>
      <c r="D945" s="51">
        <v>852050</v>
      </c>
      <c r="E945" s="62" t="s">
        <v>10092</v>
      </c>
      <c r="F945" s="62" t="s">
        <v>10092</v>
      </c>
      <c r="G945" s="62" t="s">
        <v>10092</v>
      </c>
      <c r="H945" s="18" t="s">
        <v>4584</v>
      </c>
      <c r="I945" s="53"/>
      <c r="J945" s="53">
        <v>4</v>
      </c>
      <c r="K945" s="53"/>
      <c r="L945" s="53">
        <v>4</v>
      </c>
      <c r="M945">
        <f t="shared" si="28"/>
        <v>0</v>
      </c>
      <c r="N945">
        <f t="shared" si="29"/>
        <v>3</v>
      </c>
      <c r="P945" s="18" t="s">
        <v>2643</v>
      </c>
      <c r="Q945" s="53">
        <v>3</v>
      </c>
      <c r="R945" s="53"/>
      <c r="S945" s="53"/>
      <c r="T945" s="53">
        <v>3</v>
      </c>
    </row>
    <row r="946" spans="1:20" ht="15" x14ac:dyDescent="0.2">
      <c r="A946" s="22" t="s">
        <v>1278</v>
      </c>
      <c r="B946" s="22">
        <v>20238</v>
      </c>
      <c r="C946" s="46" t="s">
        <v>351</v>
      </c>
      <c r="D946" s="46">
        <v>201010</v>
      </c>
      <c r="E946" s="62" t="s">
        <v>10093</v>
      </c>
      <c r="F946" s="62" t="s">
        <v>10092</v>
      </c>
      <c r="G946" s="62" t="s">
        <v>10092</v>
      </c>
      <c r="H946" s="18" t="s">
        <v>3744</v>
      </c>
      <c r="I946" s="53"/>
      <c r="J946" s="53">
        <v>2</v>
      </c>
      <c r="K946" s="53"/>
      <c r="L946" s="53">
        <v>2</v>
      </c>
      <c r="M946">
        <f t="shared" si="28"/>
        <v>0</v>
      </c>
      <c r="N946">
        <f t="shared" si="29"/>
        <v>3</v>
      </c>
      <c r="P946" s="18" t="s">
        <v>8268</v>
      </c>
      <c r="Q946" s="53">
        <v>2</v>
      </c>
      <c r="R946" s="53"/>
      <c r="S946" s="53"/>
      <c r="T946" s="53">
        <v>2</v>
      </c>
    </row>
    <row r="947" spans="1:20" ht="15" x14ac:dyDescent="0.2">
      <c r="A947" s="50" t="s">
        <v>1306</v>
      </c>
      <c r="B947" s="50">
        <v>8520</v>
      </c>
      <c r="C947" s="51" t="s">
        <v>4287</v>
      </c>
      <c r="D947" s="51">
        <v>83080</v>
      </c>
      <c r="E947" s="62" t="s">
        <v>10092</v>
      </c>
      <c r="F947" s="62" t="s">
        <v>10092</v>
      </c>
      <c r="G947" s="62" t="s">
        <v>10092</v>
      </c>
      <c r="H947" s="18" t="s">
        <v>2643</v>
      </c>
      <c r="I947" s="53"/>
      <c r="J947" s="53">
        <v>3</v>
      </c>
      <c r="K947" s="53"/>
      <c r="L947" s="53">
        <v>3</v>
      </c>
      <c r="M947">
        <f t="shared" si="28"/>
        <v>0</v>
      </c>
      <c r="N947">
        <f t="shared" si="29"/>
        <v>3</v>
      </c>
      <c r="P947" s="18" t="s">
        <v>1003</v>
      </c>
      <c r="Q947" s="53">
        <v>3</v>
      </c>
      <c r="R947" s="53"/>
      <c r="S947" s="53"/>
      <c r="T947" s="53">
        <v>3</v>
      </c>
    </row>
    <row r="948" spans="1:20" ht="15" x14ac:dyDescent="0.2">
      <c r="A948" s="22" t="s">
        <v>1158</v>
      </c>
      <c r="B948" s="22">
        <v>47001</v>
      </c>
      <c r="C948" s="46" t="s">
        <v>914</v>
      </c>
      <c r="D948" s="46">
        <v>470017</v>
      </c>
      <c r="E948" s="62" t="s">
        <v>10093</v>
      </c>
      <c r="F948" s="62" t="s">
        <v>10093</v>
      </c>
      <c r="G948" s="62" t="s">
        <v>10092</v>
      </c>
      <c r="H948" s="18" t="s">
        <v>8268</v>
      </c>
      <c r="I948" s="53"/>
      <c r="J948" s="53">
        <v>2</v>
      </c>
      <c r="K948" s="53"/>
      <c r="L948" s="53">
        <v>2</v>
      </c>
      <c r="M948">
        <f t="shared" si="28"/>
        <v>0</v>
      </c>
      <c r="N948">
        <f t="shared" si="29"/>
        <v>3</v>
      </c>
      <c r="P948" s="18" t="s">
        <v>1005</v>
      </c>
      <c r="Q948" s="53"/>
      <c r="R948" s="53">
        <v>3</v>
      </c>
      <c r="S948" s="53"/>
      <c r="T948" s="53">
        <v>3</v>
      </c>
    </row>
    <row r="949" spans="1:20" ht="15" x14ac:dyDescent="0.2">
      <c r="A949" s="50" t="s">
        <v>1228</v>
      </c>
      <c r="B949" s="50">
        <v>41518</v>
      </c>
      <c r="C949" s="51" t="s">
        <v>3285</v>
      </c>
      <c r="D949" s="51">
        <v>415040</v>
      </c>
      <c r="E949" s="62" t="s">
        <v>10092</v>
      </c>
      <c r="F949" s="62" t="s">
        <v>10092</v>
      </c>
      <c r="G949" s="62" t="s">
        <v>10092</v>
      </c>
      <c r="H949" s="18" t="s">
        <v>1003</v>
      </c>
      <c r="I949" s="53">
        <v>3</v>
      </c>
      <c r="J949" s="53"/>
      <c r="K949" s="53"/>
      <c r="L949" s="53">
        <v>3</v>
      </c>
      <c r="M949">
        <f t="shared" si="28"/>
        <v>0</v>
      </c>
      <c r="N949">
        <f t="shared" si="29"/>
        <v>3</v>
      </c>
      <c r="P949" s="18" t="s">
        <v>4981</v>
      </c>
      <c r="Q949" s="53">
        <v>2</v>
      </c>
      <c r="R949" s="53"/>
      <c r="S949" s="53"/>
      <c r="T949" s="53">
        <v>2</v>
      </c>
    </row>
    <row r="950" spans="1:20" ht="15" x14ac:dyDescent="0.2">
      <c r="A950" s="50" t="s">
        <v>1158</v>
      </c>
      <c r="B950" s="50">
        <v>47570</v>
      </c>
      <c r="C950" s="51" t="s">
        <v>4289</v>
      </c>
      <c r="D950" s="51">
        <v>478048</v>
      </c>
      <c r="E950" s="62" t="s">
        <v>10092</v>
      </c>
      <c r="F950" s="62" t="s">
        <v>10092</v>
      </c>
      <c r="G950" s="62" t="s">
        <v>10092</v>
      </c>
      <c r="H950" s="18" t="s">
        <v>1005</v>
      </c>
      <c r="I950" s="53">
        <v>3</v>
      </c>
      <c r="J950" s="53"/>
      <c r="K950" s="53"/>
      <c r="L950" s="53">
        <v>3</v>
      </c>
      <c r="M950">
        <f t="shared" si="28"/>
        <v>0</v>
      </c>
      <c r="N950">
        <f t="shared" si="29"/>
        <v>3</v>
      </c>
      <c r="P950" s="18" t="s">
        <v>3120</v>
      </c>
      <c r="Q950" s="53">
        <v>3</v>
      </c>
      <c r="R950" s="53"/>
      <c r="S950" s="53"/>
      <c r="T950" s="53">
        <v>3</v>
      </c>
    </row>
    <row r="951" spans="1:20" ht="15" x14ac:dyDescent="0.2">
      <c r="A951" s="64" t="s">
        <v>1252</v>
      </c>
      <c r="B951" s="64">
        <v>11001</v>
      </c>
      <c r="C951" s="65" t="s">
        <v>4293</v>
      </c>
      <c r="D951" s="65">
        <v>110311</v>
      </c>
      <c r="E951" s="62" t="s">
        <v>10092</v>
      </c>
      <c r="F951" s="62" t="s">
        <v>10092</v>
      </c>
      <c r="G951" s="62" t="s">
        <v>10093</v>
      </c>
      <c r="H951" s="18" t="s">
        <v>4981</v>
      </c>
      <c r="I951" s="53"/>
      <c r="J951" s="53">
        <v>2</v>
      </c>
      <c r="K951" s="53"/>
      <c r="L951" s="53">
        <v>2</v>
      </c>
      <c r="M951">
        <f t="shared" si="28"/>
        <v>0</v>
      </c>
      <c r="N951">
        <f t="shared" si="29"/>
        <v>3</v>
      </c>
      <c r="P951" s="18" t="s">
        <v>1011</v>
      </c>
      <c r="Q951" s="53">
        <v>6</v>
      </c>
      <c r="R951" s="53"/>
      <c r="S951" s="53"/>
      <c r="T951" s="53">
        <v>6</v>
      </c>
    </row>
    <row r="952" spans="1:20" ht="15" x14ac:dyDescent="0.2">
      <c r="A952" s="50" t="s">
        <v>1129</v>
      </c>
      <c r="B952" s="50">
        <v>68684</v>
      </c>
      <c r="C952" s="51" t="s">
        <v>4297</v>
      </c>
      <c r="D952" s="51">
        <v>682021</v>
      </c>
      <c r="E952" s="62" t="s">
        <v>10092</v>
      </c>
      <c r="F952" s="62" t="s">
        <v>10092</v>
      </c>
      <c r="G952" s="62" t="s">
        <v>10092</v>
      </c>
      <c r="H952" s="18" t="s">
        <v>3120</v>
      </c>
      <c r="I952" s="53"/>
      <c r="J952" s="53">
        <v>3</v>
      </c>
      <c r="K952" s="53"/>
      <c r="L952" s="53">
        <v>3</v>
      </c>
      <c r="M952">
        <f t="shared" si="28"/>
        <v>0</v>
      </c>
      <c r="N952">
        <f t="shared" si="29"/>
        <v>3</v>
      </c>
      <c r="P952" s="18" t="s">
        <v>3256</v>
      </c>
      <c r="Q952" s="53">
        <v>3</v>
      </c>
      <c r="R952" s="53"/>
      <c r="S952" s="53"/>
      <c r="T952" s="53">
        <v>3</v>
      </c>
    </row>
    <row r="953" spans="1:20" ht="15" x14ac:dyDescent="0.2">
      <c r="A953" s="22" t="s">
        <v>1285</v>
      </c>
      <c r="B953" s="22">
        <v>76622</v>
      </c>
      <c r="C953" s="46" t="s">
        <v>813</v>
      </c>
      <c r="D953" s="46">
        <v>761558</v>
      </c>
      <c r="E953" s="62" t="s">
        <v>10093</v>
      </c>
      <c r="F953" s="62" t="s">
        <v>10092</v>
      </c>
      <c r="G953" s="62" t="s">
        <v>10092</v>
      </c>
      <c r="H953" s="18" t="s">
        <v>1011</v>
      </c>
      <c r="I953" s="53">
        <v>6</v>
      </c>
      <c r="J953" s="53"/>
      <c r="K953" s="53"/>
      <c r="L953" s="53">
        <v>6</v>
      </c>
      <c r="M953">
        <f t="shared" si="28"/>
        <v>0</v>
      </c>
      <c r="N953">
        <f t="shared" si="29"/>
        <v>3</v>
      </c>
      <c r="P953" s="18" t="s">
        <v>6622</v>
      </c>
      <c r="Q953" s="53">
        <v>5</v>
      </c>
      <c r="R953" s="53"/>
      <c r="S953" s="53"/>
      <c r="T953" s="53">
        <v>5</v>
      </c>
    </row>
    <row r="954" spans="1:20" ht="15" x14ac:dyDescent="0.2">
      <c r="A954" s="22" t="s">
        <v>1129</v>
      </c>
      <c r="B954" s="22">
        <v>68229</v>
      </c>
      <c r="C954" s="46" t="s">
        <v>313</v>
      </c>
      <c r="D954" s="46">
        <v>682041</v>
      </c>
      <c r="E954" s="62" t="s">
        <v>10093</v>
      </c>
      <c r="F954" s="62" t="s">
        <v>10092</v>
      </c>
      <c r="G954" s="62" t="s">
        <v>10092</v>
      </c>
      <c r="H954" s="18" t="s">
        <v>3256</v>
      </c>
      <c r="I954" s="53"/>
      <c r="J954" s="53">
        <v>3</v>
      </c>
      <c r="K954" s="53"/>
      <c r="L954" s="53">
        <v>3</v>
      </c>
      <c r="M954">
        <f t="shared" si="28"/>
        <v>0</v>
      </c>
      <c r="N954">
        <f t="shared" si="29"/>
        <v>3</v>
      </c>
      <c r="P954" s="18" t="s">
        <v>2153</v>
      </c>
      <c r="Q954" s="53">
        <v>3</v>
      </c>
      <c r="R954" s="53"/>
      <c r="S954" s="53"/>
      <c r="T954" s="53">
        <v>3</v>
      </c>
    </row>
    <row r="955" spans="1:20" ht="15" x14ac:dyDescent="0.2">
      <c r="A955" s="22" t="s">
        <v>50</v>
      </c>
      <c r="B955" s="22">
        <v>15189</v>
      </c>
      <c r="C955" s="46" t="s">
        <v>263</v>
      </c>
      <c r="D955" s="46">
        <v>153440</v>
      </c>
      <c r="E955" s="62" t="s">
        <v>10093</v>
      </c>
      <c r="F955" s="62" t="s">
        <v>10092</v>
      </c>
      <c r="G955" s="62" t="s">
        <v>10092</v>
      </c>
      <c r="H955" s="18" t="s">
        <v>6622</v>
      </c>
      <c r="I955" s="53"/>
      <c r="J955" s="53">
        <v>5</v>
      </c>
      <c r="K955" s="53"/>
      <c r="L955" s="53">
        <v>5</v>
      </c>
      <c r="M955">
        <f t="shared" si="28"/>
        <v>0</v>
      </c>
      <c r="N955">
        <f t="shared" si="29"/>
        <v>3</v>
      </c>
      <c r="P955" s="18" t="s">
        <v>1013</v>
      </c>
      <c r="Q955" s="53">
        <v>2</v>
      </c>
      <c r="R955" s="53"/>
      <c r="S955" s="53"/>
      <c r="T955" s="53">
        <v>2</v>
      </c>
    </row>
    <row r="956" spans="1:20" ht="15" x14ac:dyDescent="0.2">
      <c r="A956" s="22" t="s">
        <v>189</v>
      </c>
      <c r="B956" s="22">
        <v>17541</v>
      </c>
      <c r="C956" s="46" t="s">
        <v>716</v>
      </c>
      <c r="D956" s="46">
        <v>173060</v>
      </c>
      <c r="E956" s="62" t="s">
        <v>10093</v>
      </c>
      <c r="F956" s="62" t="s">
        <v>10092</v>
      </c>
      <c r="G956" s="62" t="s">
        <v>10092</v>
      </c>
      <c r="H956" s="18" t="s">
        <v>2153</v>
      </c>
      <c r="I956" s="53"/>
      <c r="J956" s="53">
        <v>3</v>
      </c>
      <c r="K956" s="53"/>
      <c r="L956" s="53">
        <v>3</v>
      </c>
      <c r="M956">
        <f t="shared" si="28"/>
        <v>0</v>
      </c>
      <c r="N956">
        <f t="shared" si="29"/>
        <v>3</v>
      </c>
      <c r="P956" s="18" t="s">
        <v>1015</v>
      </c>
      <c r="Q956" s="53">
        <v>2</v>
      </c>
      <c r="R956" s="53"/>
      <c r="S956" s="53"/>
      <c r="T956" s="53">
        <v>2</v>
      </c>
    </row>
    <row r="957" spans="1:20" ht="15" x14ac:dyDescent="0.2">
      <c r="A957" s="22" t="s">
        <v>1129</v>
      </c>
      <c r="B957" s="22">
        <v>68318</v>
      </c>
      <c r="C957" s="46" t="s">
        <v>438</v>
      </c>
      <c r="D957" s="46">
        <v>681048</v>
      </c>
      <c r="E957" s="62" t="s">
        <v>10093</v>
      </c>
      <c r="F957" s="62" t="s">
        <v>10092</v>
      </c>
      <c r="G957" s="62" t="s">
        <v>10092</v>
      </c>
      <c r="H957" s="18" t="s">
        <v>1013</v>
      </c>
      <c r="I957" s="53">
        <v>2</v>
      </c>
      <c r="J957" s="53"/>
      <c r="K957" s="53"/>
      <c r="L957" s="53">
        <v>2</v>
      </c>
      <c r="M957">
        <f t="shared" si="28"/>
        <v>0</v>
      </c>
      <c r="N957">
        <f t="shared" si="29"/>
        <v>3</v>
      </c>
      <c r="P957" s="18" t="s">
        <v>1736</v>
      </c>
      <c r="Q957" s="53">
        <v>3</v>
      </c>
      <c r="R957" s="53"/>
      <c r="S957" s="53"/>
      <c r="T957" s="53">
        <v>3</v>
      </c>
    </row>
    <row r="958" spans="1:20" ht="15" x14ac:dyDescent="0.2">
      <c r="A958" s="22" t="s">
        <v>1137</v>
      </c>
      <c r="B958" s="22">
        <v>70001</v>
      </c>
      <c r="C958" s="46" t="s">
        <v>952</v>
      </c>
      <c r="D958" s="46">
        <v>700009</v>
      </c>
      <c r="E958" s="62" t="s">
        <v>10093</v>
      </c>
      <c r="F958" s="62" t="s">
        <v>10093</v>
      </c>
      <c r="G958" s="62" t="s">
        <v>10092</v>
      </c>
      <c r="H958" s="18" t="s">
        <v>1015</v>
      </c>
      <c r="I958" s="53">
        <v>2</v>
      </c>
      <c r="J958" s="53"/>
      <c r="K958" s="53"/>
      <c r="L958" s="53">
        <v>2</v>
      </c>
      <c r="M958">
        <f t="shared" si="28"/>
        <v>0</v>
      </c>
      <c r="N958">
        <f t="shared" si="29"/>
        <v>3</v>
      </c>
      <c r="P958" s="18" t="s">
        <v>5439</v>
      </c>
      <c r="Q958" s="53">
        <v>3</v>
      </c>
      <c r="R958" s="53"/>
      <c r="S958" s="53"/>
      <c r="T958" s="53">
        <v>3</v>
      </c>
    </row>
    <row r="959" spans="1:20" ht="15" x14ac:dyDescent="0.2">
      <c r="A959" s="50" t="s">
        <v>1165</v>
      </c>
      <c r="B959" s="50">
        <v>25407</v>
      </c>
      <c r="C959" s="51" t="s">
        <v>1685</v>
      </c>
      <c r="D959" s="51">
        <v>250608</v>
      </c>
      <c r="E959" s="62" t="s">
        <v>10092</v>
      </c>
      <c r="F959" s="62" t="s">
        <v>10092</v>
      </c>
      <c r="G959" s="62" t="s">
        <v>10092</v>
      </c>
      <c r="H959" s="18" t="s">
        <v>1736</v>
      </c>
      <c r="I959" s="53"/>
      <c r="J959" s="53">
        <v>3</v>
      </c>
      <c r="K959" s="53"/>
      <c r="L959" s="53">
        <v>3</v>
      </c>
      <c r="M959">
        <f t="shared" si="28"/>
        <v>0</v>
      </c>
      <c r="N959">
        <f t="shared" si="29"/>
        <v>3</v>
      </c>
      <c r="P959" s="18" t="s">
        <v>1017</v>
      </c>
      <c r="Q959" s="53">
        <v>3</v>
      </c>
      <c r="R959" s="53"/>
      <c r="S959" s="53"/>
      <c r="T959" s="53">
        <v>3</v>
      </c>
    </row>
    <row r="960" spans="1:20" ht="15" x14ac:dyDescent="0.2">
      <c r="A960" s="50" t="s">
        <v>1137</v>
      </c>
      <c r="B960" s="50">
        <v>70771</v>
      </c>
      <c r="C960" s="51" t="s">
        <v>1137</v>
      </c>
      <c r="D960" s="51">
        <v>703030</v>
      </c>
      <c r="E960" s="62" t="s">
        <v>10092</v>
      </c>
      <c r="F960" s="62" t="s">
        <v>10092</v>
      </c>
      <c r="G960" s="62" t="s">
        <v>10092</v>
      </c>
      <c r="H960" s="18" t="s">
        <v>5439</v>
      </c>
      <c r="I960" s="53"/>
      <c r="J960" s="53">
        <v>3</v>
      </c>
      <c r="K960" s="53"/>
      <c r="L960" s="53">
        <v>3</v>
      </c>
      <c r="M960">
        <f t="shared" si="28"/>
        <v>0</v>
      </c>
      <c r="N960">
        <f t="shared" si="29"/>
        <v>3</v>
      </c>
      <c r="P960" s="18" t="s">
        <v>1019</v>
      </c>
      <c r="Q960" s="53">
        <v>3</v>
      </c>
      <c r="R960" s="53"/>
      <c r="S960" s="53"/>
      <c r="T960" s="53">
        <v>3</v>
      </c>
    </row>
    <row r="961" spans="1:20" ht="15" x14ac:dyDescent="0.2">
      <c r="A961" s="64" t="s">
        <v>1252</v>
      </c>
      <c r="B961" s="64">
        <v>11001</v>
      </c>
      <c r="C961" s="65" t="s">
        <v>1924</v>
      </c>
      <c r="D961" s="65">
        <v>111156</v>
      </c>
      <c r="E961" s="62" t="s">
        <v>10092</v>
      </c>
      <c r="F961" s="62" t="s">
        <v>10092</v>
      </c>
      <c r="G961" s="62" t="s">
        <v>10093</v>
      </c>
      <c r="H961" s="18" t="s">
        <v>1017</v>
      </c>
      <c r="I961" s="53">
        <v>3</v>
      </c>
      <c r="J961" s="53"/>
      <c r="K961" s="53"/>
      <c r="L961" s="53">
        <v>3</v>
      </c>
      <c r="M961">
        <f t="shared" si="28"/>
        <v>0</v>
      </c>
      <c r="N961">
        <f t="shared" si="29"/>
        <v>3</v>
      </c>
      <c r="P961" s="18" t="s">
        <v>1021</v>
      </c>
      <c r="Q961" s="53"/>
      <c r="R961" s="53">
        <v>2</v>
      </c>
      <c r="S961" s="53"/>
      <c r="T961" s="53">
        <v>2</v>
      </c>
    </row>
    <row r="962" spans="1:20" ht="15" x14ac:dyDescent="0.2">
      <c r="A962" s="50" t="s">
        <v>1129</v>
      </c>
      <c r="B962" s="50">
        <v>68147</v>
      </c>
      <c r="C962" s="51" t="s">
        <v>4320</v>
      </c>
      <c r="D962" s="51">
        <v>681547</v>
      </c>
      <c r="E962" s="62" t="s">
        <v>10092</v>
      </c>
      <c r="F962" s="62" t="s">
        <v>10092</v>
      </c>
      <c r="G962" s="62" t="s">
        <v>10092</v>
      </c>
      <c r="H962" s="18" t="s">
        <v>1019</v>
      </c>
      <c r="I962" s="53">
        <v>3</v>
      </c>
      <c r="J962" s="53"/>
      <c r="K962" s="53"/>
      <c r="L962" s="53">
        <v>3</v>
      </c>
      <c r="M962">
        <f t="shared" si="28"/>
        <v>0</v>
      </c>
      <c r="N962">
        <f t="shared" si="29"/>
        <v>3</v>
      </c>
      <c r="P962" s="18" t="s">
        <v>1646</v>
      </c>
      <c r="Q962" s="53">
        <v>2</v>
      </c>
      <c r="R962" s="53"/>
      <c r="S962" s="53"/>
      <c r="T962" s="53">
        <v>2</v>
      </c>
    </row>
    <row r="963" spans="1:20" ht="15" x14ac:dyDescent="0.2">
      <c r="A963" s="50" t="s">
        <v>1158</v>
      </c>
      <c r="B963" s="50">
        <v>47555</v>
      </c>
      <c r="C963" s="51" t="s">
        <v>3361</v>
      </c>
      <c r="D963" s="51">
        <v>475038</v>
      </c>
      <c r="E963" s="62" t="s">
        <v>10092</v>
      </c>
      <c r="F963" s="62" t="s">
        <v>10092</v>
      </c>
      <c r="G963" s="62" t="s">
        <v>10092</v>
      </c>
      <c r="H963" s="18" t="s">
        <v>1021</v>
      </c>
      <c r="I963" s="53">
        <v>2</v>
      </c>
      <c r="J963" s="53"/>
      <c r="K963" s="53"/>
      <c r="L963" s="53">
        <v>2</v>
      </c>
      <c r="M963">
        <f t="shared" si="28"/>
        <v>0</v>
      </c>
      <c r="N963">
        <f t="shared" si="29"/>
        <v>3</v>
      </c>
      <c r="P963" s="18" t="s">
        <v>1609</v>
      </c>
      <c r="Q963" s="53">
        <v>5</v>
      </c>
      <c r="R963" s="53"/>
      <c r="S963" s="53"/>
      <c r="T963" s="53">
        <v>5</v>
      </c>
    </row>
    <row r="964" spans="1:20" ht="15" x14ac:dyDescent="0.2">
      <c r="A964" s="50" t="s">
        <v>1165</v>
      </c>
      <c r="B964" s="50">
        <v>25483</v>
      </c>
      <c r="C964" s="51" t="s">
        <v>1222</v>
      </c>
      <c r="D964" s="51">
        <v>252830</v>
      </c>
      <c r="E964" s="62" t="s">
        <v>10092</v>
      </c>
      <c r="F964" s="62" t="s">
        <v>10092</v>
      </c>
      <c r="G964" s="62" t="s">
        <v>10092</v>
      </c>
      <c r="H964" s="18" t="s">
        <v>1646</v>
      </c>
      <c r="I964" s="53"/>
      <c r="J964" s="53">
        <v>2</v>
      </c>
      <c r="K964" s="53"/>
      <c r="L964" s="53">
        <v>2</v>
      </c>
      <c r="M964">
        <f t="shared" si="28"/>
        <v>0</v>
      </c>
      <c r="N964">
        <f t="shared" si="29"/>
        <v>3</v>
      </c>
      <c r="P964" s="18" t="s">
        <v>4079</v>
      </c>
      <c r="Q964" s="53">
        <v>2</v>
      </c>
      <c r="R964" s="53"/>
      <c r="S964" s="53"/>
      <c r="T964" s="53">
        <v>2</v>
      </c>
    </row>
    <row r="965" spans="1:20" ht="15" x14ac:dyDescent="0.2">
      <c r="A965" s="50" t="s">
        <v>1259</v>
      </c>
      <c r="B965" s="50">
        <v>54680</v>
      </c>
      <c r="C965" s="51" t="s">
        <v>4330</v>
      </c>
      <c r="D965" s="51">
        <v>545037</v>
      </c>
      <c r="E965" s="62" t="s">
        <v>10092</v>
      </c>
      <c r="F965" s="62" t="s">
        <v>10092</v>
      </c>
      <c r="G965" s="62" t="s">
        <v>10092</v>
      </c>
      <c r="H965" s="18" t="s">
        <v>1609</v>
      </c>
      <c r="I965" s="53"/>
      <c r="J965" s="53">
        <v>5</v>
      </c>
      <c r="K965" s="53"/>
      <c r="L965" s="53">
        <v>5</v>
      </c>
      <c r="M965">
        <f t="shared" si="28"/>
        <v>0</v>
      </c>
      <c r="N965">
        <f t="shared" si="29"/>
        <v>3</v>
      </c>
      <c r="P965" s="18" t="s">
        <v>1918</v>
      </c>
      <c r="Q965" s="53">
        <v>3</v>
      </c>
      <c r="R965" s="53"/>
      <c r="S965" s="53"/>
      <c r="T965" s="53">
        <v>3</v>
      </c>
    </row>
    <row r="966" spans="1:20" ht="15" x14ac:dyDescent="0.2">
      <c r="A966" s="50" t="s">
        <v>1222</v>
      </c>
      <c r="B966" s="50">
        <v>52585</v>
      </c>
      <c r="C966" s="51" t="s">
        <v>2040</v>
      </c>
      <c r="D966" s="51">
        <v>524520</v>
      </c>
      <c r="E966" s="62" t="s">
        <v>10092</v>
      </c>
      <c r="F966" s="62" t="s">
        <v>10092</v>
      </c>
      <c r="G966" s="62" t="s">
        <v>10092</v>
      </c>
      <c r="H966" s="18" t="s">
        <v>4079</v>
      </c>
      <c r="I966" s="53"/>
      <c r="J966" s="53">
        <v>2</v>
      </c>
      <c r="K966" s="53"/>
      <c r="L966" s="53">
        <v>2</v>
      </c>
      <c r="M966">
        <f t="shared" ref="M966:M1029" si="30">GETPIVOTDATA("Servientrega covering",$H$4,"ГОРОД/ПОСЕЛЕНИЕ","ABEJORRAL")-GETPIVOTDATA("Servientrega covering",$H$4,"ГОРОД/ПОСЕЛЕНИЕ","ABEJORRAL","Servientrega covering","НЕТ ДОСТАВКИ")</f>
        <v>0</v>
      </c>
      <c r="N966">
        <f t="shared" ref="N966:N1029" si="31">GETPIVOTDATA("Servientrega covering",$H$4,"ГОРОД/ПОСЕЛЕНИЕ","ABEJORRAL")-GETPIVOTDATA("Servientrega covering",$H$4,"ГОРОД/ПОСЕЛЕНИЕ","ABEJORRAL","Servientrega covering","ЕСТЬ")</f>
        <v>3</v>
      </c>
      <c r="P966" s="18" t="s">
        <v>1025</v>
      </c>
      <c r="Q966" s="53">
        <v>2</v>
      </c>
      <c r="R966" s="53"/>
      <c r="S966" s="53"/>
      <c r="T966" s="53">
        <v>2</v>
      </c>
    </row>
    <row r="967" spans="1:20" ht="15" x14ac:dyDescent="0.2">
      <c r="A967" s="50" t="s">
        <v>1196</v>
      </c>
      <c r="B967" s="50">
        <v>19743</v>
      </c>
      <c r="C967" s="51" t="s">
        <v>4337</v>
      </c>
      <c r="D967" s="51">
        <v>192077</v>
      </c>
      <c r="E967" s="62" t="s">
        <v>10092</v>
      </c>
      <c r="F967" s="62" t="s">
        <v>10092</v>
      </c>
      <c r="G967" s="62" t="s">
        <v>10092</v>
      </c>
      <c r="H967" s="18" t="s">
        <v>1918</v>
      </c>
      <c r="I967" s="53"/>
      <c r="J967" s="53">
        <v>3</v>
      </c>
      <c r="K967" s="53"/>
      <c r="L967" s="53">
        <v>3</v>
      </c>
      <c r="M967">
        <f t="shared" si="30"/>
        <v>0</v>
      </c>
      <c r="N967">
        <f t="shared" si="31"/>
        <v>3</v>
      </c>
      <c r="P967" s="18" t="s">
        <v>4874</v>
      </c>
      <c r="Q967" s="53">
        <v>2</v>
      </c>
      <c r="R967" s="53"/>
      <c r="S967" s="53"/>
      <c r="T967" s="53">
        <v>2</v>
      </c>
    </row>
    <row r="968" spans="1:20" ht="15" x14ac:dyDescent="0.2">
      <c r="A968" s="22" t="s">
        <v>50</v>
      </c>
      <c r="B968" s="22">
        <v>15187</v>
      </c>
      <c r="C968" s="46" t="s">
        <v>253</v>
      </c>
      <c r="D968" s="46">
        <v>150247</v>
      </c>
      <c r="E968" s="62" t="s">
        <v>10093</v>
      </c>
      <c r="F968" s="62" t="s">
        <v>10092</v>
      </c>
      <c r="G968" s="62" t="s">
        <v>10092</v>
      </c>
      <c r="H968" s="18" t="s">
        <v>1025</v>
      </c>
      <c r="I968" s="53">
        <v>2</v>
      </c>
      <c r="J968" s="53"/>
      <c r="K968" s="53"/>
      <c r="L968" s="53">
        <v>2</v>
      </c>
      <c r="M968">
        <f t="shared" si="30"/>
        <v>0</v>
      </c>
      <c r="N968">
        <f t="shared" si="31"/>
        <v>3</v>
      </c>
      <c r="P968" s="18" t="s">
        <v>3197</v>
      </c>
      <c r="Q968" s="53">
        <v>4</v>
      </c>
      <c r="R968" s="53"/>
      <c r="S968" s="53"/>
      <c r="T968" s="53">
        <v>4</v>
      </c>
    </row>
    <row r="969" spans="1:20" ht="15" x14ac:dyDescent="0.2">
      <c r="A969" s="50" t="s">
        <v>1222</v>
      </c>
      <c r="B969" s="50">
        <v>52788</v>
      </c>
      <c r="C969" s="51" t="s">
        <v>4346</v>
      </c>
      <c r="D969" s="51">
        <v>523507</v>
      </c>
      <c r="E969" s="62" t="s">
        <v>10092</v>
      </c>
      <c r="F969" s="62" t="s">
        <v>10092</v>
      </c>
      <c r="G969" s="62" t="s">
        <v>10092</v>
      </c>
      <c r="H969" s="18" t="s">
        <v>4874</v>
      </c>
      <c r="I969" s="53"/>
      <c r="J969" s="53">
        <v>2</v>
      </c>
      <c r="K969" s="53"/>
      <c r="L969" s="53">
        <v>2</v>
      </c>
      <c r="M969">
        <f t="shared" si="30"/>
        <v>0</v>
      </c>
      <c r="N969">
        <f t="shared" si="31"/>
        <v>3</v>
      </c>
      <c r="P969" s="18" t="s">
        <v>1027</v>
      </c>
      <c r="Q969" s="53">
        <v>3</v>
      </c>
      <c r="R969" s="53"/>
      <c r="S969" s="53"/>
      <c r="T969" s="53">
        <v>3</v>
      </c>
    </row>
    <row r="970" spans="1:20" ht="15" x14ac:dyDescent="0.2">
      <c r="A970" s="50" t="s">
        <v>2082</v>
      </c>
      <c r="B970" s="50">
        <v>94888</v>
      </c>
      <c r="C970" s="51" t="s">
        <v>4350</v>
      </c>
      <c r="D970" s="51">
        <v>943067</v>
      </c>
      <c r="E970" s="62" t="s">
        <v>10092</v>
      </c>
      <c r="F970" s="62" t="s">
        <v>10092</v>
      </c>
      <c r="G970" s="62" t="s">
        <v>10092</v>
      </c>
      <c r="H970" s="18" t="s">
        <v>3197</v>
      </c>
      <c r="I970" s="53"/>
      <c r="J970" s="53">
        <v>4</v>
      </c>
      <c r="K970" s="53"/>
      <c r="L970" s="53">
        <v>4</v>
      </c>
      <c r="M970">
        <f t="shared" si="30"/>
        <v>0</v>
      </c>
      <c r="N970">
        <f t="shared" si="31"/>
        <v>3</v>
      </c>
      <c r="P970" s="18" t="s">
        <v>2790</v>
      </c>
      <c r="Q970" s="53">
        <v>3</v>
      </c>
      <c r="R970" s="53"/>
      <c r="S970" s="53"/>
      <c r="T970" s="53">
        <v>3</v>
      </c>
    </row>
    <row r="971" spans="1:20" ht="15" x14ac:dyDescent="0.2">
      <c r="A971" s="22" t="s">
        <v>1358</v>
      </c>
      <c r="B971" s="22">
        <v>85440</v>
      </c>
      <c r="C971" s="46" t="s">
        <v>1082</v>
      </c>
      <c r="D971" s="46">
        <v>855038</v>
      </c>
      <c r="E971" s="62" t="s">
        <v>10093</v>
      </c>
      <c r="F971" s="62" t="s">
        <v>10092</v>
      </c>
      <c r="G971" s="62" t="s">
        <v>10092</v>
      </c>
      <c r="H971" s="18" t="s">
        <v>1027</v>
      </c>
      <c r="I971" s="53">
        <v>3</v>
      </c>
      <c r="J971" s="53"/>
      <c r="K971" s="53"/>
      <c r="L971" s="53">
        <v>3</v>
      </c>
      <c r="M971">
        <f t="shared" si="30"/>
        <v>0</v>
      </c>
      <c r="N971">
        <f t="shared" si="31"/>
        <v>3</v>
      </c>
      <c r="P971" s="18" t="s">
        <v>2272</v>
      </c>
      <c r="Q971" s="53">
        <v>4</v>
      </c>
      <c r="R971" s="53"/>
      <c r="S971" s="53"/>
      <c r="T971" s="53">
        <v>4</v>
      </c>
    </row>
    <row r="972" spans="1:20" ht="15" x14ac:dyDescent="0.2">
      <c r="A972" s="22" t="s">
        <v>1285</v>
      </c>
      <c r="B972" s="22">
        <v>76001</v>
      </c>
      <c r="C972" s="46" t="s">
        <v>191</v>
      </c>
      <c r="D972" s="46">
        <v>760016</v>
      </c>
      <c r="E972" s="62" t="s">
        <v>10093</v>
      </c>
      <c r="F972" s="62" t="s">
        <v>10092</v>
      </c>
      <c r="G972" s="62" t="s">
        <v>10092</v>
      </c>
      <c r="H972" s="18" t="s">
        <v>2790</v>
      </c>
      <c r="I972" s="53"/>
      <c r="J972" s="53">
        <v>3</v>
      </c>
      <c r="K972" s="53"/>
      <c r="L972" s="53">
        <v>3</v>
      </c>
      <c r="M972">
        <f t="shared" si="30"/>
        <v>0</v>
      </c>
      <c r="N972">
        <f t="shared" si="31"/>
        <v>3</v>
      </c>
      <c r="P972" s="18" t="s">
        <v>6562</v>
      </c>
      <c r="Q972" s="53">
        <v>4</v>
      </c>
      <c r="R972" s="53"/>
      <c r="S972" s="53"/>
      <c r="T972" s="53">
        <v>4</v>
      </c>
    </row>
    <row r="973" spans="1:20" ht="15" x14ac:dyDescent="0.2">
      <c r="A973" s="22" t="s">
        <v>1285</v>
      </c>
      <c r="B973" s="22">
        <v>76364</v>
      </c>
      <c r="C973" s="46" t="s">
        <v>482</v>
      </c>
      <c r="D973" s="46">
        <v>764007</v>
      </c>
      <c r="E973" s="62" t="s">
        <v>10093</v>
      </c>
      <c r="F973" s="62" t="s">
        <v>10092</v>
      </c>
      <c r="G973" s="62" t="s">
        <v>10092</v>
      </c>
      <c r="H973" s="18" t="s">
        <v>2272</v>
      </c>
      <c r="I973" s="53"/>
      <c r="J973" s="53">
        <v>4</v>
      </c>
      <c r="K973" s="53"/>
      <c r="L973" s="53">
        <v>4</v>
      </c>
      <c r="M973">
        <f t="shared" si="30"/>
        <v>0</v>
      </c>
      <c r="N973">
        <f t="shared" si="31"/>
        <v>3</v>
      </c>
      <c r="P973" s="18" t="s">
        <v>1029</v>
      </c>
      <c r="Q973" s="53">
        <v>3</v>
      </c>
      <c r="R973" s="53"/>
      <c r="S973" s="53"/>
      <c r="T973" s="53">
        <v>3</v>
      </c>
    </row>
    <row r="974" spans="1:20" ht="15" x14ac:dyDescent="0.2">
      <c r="A974" s="22" t="s">
        <v>1165</v>
      </c>
      <c r="B974" s="22">
        <v>25662</v>
      </c>
      <c r="C974" s="46" t="s">
        <v>869</v>
      </c>
      <c r="D974" s="46">
        <v>253257</v>
      </c>
      <c r="E974" s="62" t="s">
        <v>10093</v>
      </c>
      <c r="F974" s="62" t="s">
        <v>10092</v>
      </c>
      <c r="G974" s="62" t="s">
        <v>10092</v>
      </c>
      <c r="H974" s="18" t="s">
        <v>6562</v>
      </c>
      <c r="I974" s="53"/>
      <c r="J974" s="53">
        <v>4</v>
      </c>
      <c r="K974" s="53"/>
      <c r="L974" s="53">
        <v>4</v>
      </c>
      <c r="M974">
        <f t="shared" si="30"/>
        <v>0</v>
      </c>
      <c r="N974">
        <f t="shared" si="31"/>
        <v>3</v>
      </c>
      <c r="P974" s="18" t="s">
        <v>2096</v>
      </c>
      <c r="Q974" s="53">
        <v>3</v>
      </c>
      <c r="R974" s="53"/>
      <c r="S974" s="53"/>
      <c r="T974" s="53">
        <v>3</v>
      </c>
    </row>
    <row r="975" spans="1:20" ht="15" x14ac:dyDescent="0.2">
      <c r="A975" s="22" t="s">
        <v>50</v>
      </c>
      <c r="B975" s="22">
        <v>15757</v>
      </c>
      <c r="C975" s="46" t="s">
        <v>960</v>
      </c>
      <c r="D975" s="46">
        <v>151647</v>
      </c>
      <c r="E975" s="62" t="s">
        <v>10093</v>
      </c>
      <c r="F975" s="62" t="s">
        <v>10092</v>
      </c>
      <c r="G975" s="62" t="s">
        <v>10092</v>
      </c>
      <c r="H975" s="18" t="s">
        <v>1029</v>
      </c>
      <c r="I975" s="53">
        <v>3</v>
      </c>
      <c r="J975" s="53"/>
      <c r="K975" s="53"/>
      <c r="L975" s="53">
        <v>3</v>
      </c>
      <c r="M975">
        <f t="shared" si="30"/>
        <v>0</v>
      </c>
      <c r="N975">
        <f t="shared" si="31"/>
        <v>3</v>
      </c>
      <c r="P975" s="18" t="s">
        <v>5212</v>
      </c>
      <c r="Q975" s="53">
        <v>2</v>
      </c>
      <c r="R975" s="53"/>
      <c r="S975" s="53"/>
      <c r="T975" s="53">
        <v>2</v>
      </c>
    </row>
    <row r="976" spans="1:20" ht="15" x14ac:dyDescent="0.2">
      <c r="A976" s="50" t="s">
        <v>1196</v>
      </c>
      <c r="B976" s="50">
        <v>19533</v>
      </c>
      <c r="C976" s="51" t="s">
        <v>4375</v>
      </c>
      <c r="D976" s="51">
        <v>194558</v>
      </c>
      <c r="E976" s="62" t="s">
        <v>10092</v>
      </c>
      <c r="F976" s="62" t="s">
        <v>10092</v>
      </c>
      <c r="G976" s="62" t="s">
        <v>10092</v>
      </c>
      <c r="H976" s="18" t="s">
        <v>2096</v>
      </c>
      <c r="I976" s="53"/>
      <c r="J976" s="53">
        <v>3</v>
      </c>
      <c r="K976" s="53"/>
      <c r="L976" s="53">
        <v>3</v>
      </c>
      <c r="M976">
        <f t="shared" si="30"/>
        <v>0</v>
      </c>
      <c r="N976">
        <f t="shared" si="31"/>
        <v>3</v>
      </c>
      <c r="P976" s="18" t="s">
        <v>1031</v>
      </c>
      <c r="Q976" s="53">
        <v>6</v>
      </c>
      <c r="R976" s="53"/>
      <c r="S976" s="53"/>
      <c r="T976" s="53">
        <v>6</v>
      </c>
    </row>
    <row r="977" spans="1:20" ht="15" x14ac:dyDescent="0.2">
      <c r="A977" s="50" t="s">
        <v>1196</v>
      </c>
      <c r="B977" s="50">
        <v>19693</v>
      </c>
      <c r="C977" s="51" t="s">
        <v>4378</v>
      </c>
      <c r="D977" s="51">
        <v>194508</v>
      </c>
      <c r="E977" s="62" t="s">
        <v>10092</v>
      </c>
      <c r="F977" s="62" t="s">
        <v>10092</v>
      </c>
      <c r="G977" s="62" t="s">
        <v>10092</v>
      </c>
      <c r="H977" s="18" t="s">
        <v>5212</v>
      </c>
      <c r="I977" s="53"/>
      <c r="J977" s="53">
        <v>2</v>
      </c>
      <c r="K977" s="53"/>
      <c r="L977" s="53">
        <v>2</v>
      </c>
      <c r="M977">
        <f t="shared" si="30"/>
        <v>0</v>
      </c>
      <c r="N977">
        <f t="shared" si="31"/>
        <v>3</v>
      </c>
      <c r="P977" s="18" t="s">
        <v>1036</v>
      </c>
      <c r="Q977" s="53"/>
      <c r="R977" s="53">
        <v>6</v>
      </c>
      <c r="S977" s="53"/>
      <c r="T977" s="53">
        <v>6</v>
      </c>
    </row>
    <row r="978" spans="1:20" ht="15" x14ac:dyDescent="0.2">
      <c r="A978" s="50" t="s">
        <v>1129</v>
      </c>
      <c r="B978" s="50">
        <v>68444</v>
      </c>
      <c r="C978" s="51" t="s">
        <v>4382</v>
      </c>
      <c r="D978" s="51">
        <v>680567</v>
      </c>
      <c r="E978" s="62" t="s">
        <v>10092</v>
      </c>
      <c r="F978" s="62" t="s">
        <v>10092</v>
      </c>
      <c r="G978" s="62" t="s">
        <v>10092</v>
      </c>
      <c r="H978" s="18" t="s">
        <v>1031</v>
      </c>
      <c r="I978" s="53">
        <v>6</v>
      </c>
      <c r="J978" s="53"/>
      <c r="K978" s="53"/>
      <c r="L978" s="53">
        <v>6</v>
      </c>
      <c r="M978">
        <f t="shared" si="30"/>
        <v>0</v>
      </c>
      <c r="N978">
        <f t="shared" si="31"/>
        <v>3</v>
      </c>
      <c r="P978" s="18" t="s">
        <v>8437</v>
      </c>
      <c r="Q978" s="53">
        <v>2</v>
      </c>
      <c r="R978" s="53"/>
      <c r="S978" s="53"/>
      <c r="T978" s="53">
        <v>2</v>
      </c>
    </row>
    <row r="979" spans="1:20" ht="15" x14ac:dyDescent="0.2">
      <c r="A979" s="50" t="s">
        <v>1129</v>
      </c>
      <c r="B979" s="50">
        <v>68686</v>
      </c>
      <c r="C979" s="51" t="s">
        <v>4388</v>
      </c>
      <c r="D979" s="51">
        <v>681557</v>
      </c>
      <c r="E979" s="62" t="s">
        <v>10092</v>
      </c>
      <c r="F979" s="62" t="s">
        <v>10092</v>
      </c>
      <c r="G979" s="62" t="s">
        <v>10092</v>
      </c>
      <c r="H979" s="18" t="s">
        <v>1036</v>
      </c>
      <c r="I979" s="53">
        <v>6</v>
      </c>
      <c r="J979" s="53"/>
      <c r="K979" s="53"/>
      <c r="L979" s="53">
        <v>6</v>
      </c>
      <c r="M979">
        <f t="shared" si="30"/>
        <v>0</v>
      </c>
      <c r="N979">
        <f t="shared" si="31"/>
        <v>3</v>
      </c>
      <c r="P979" s="18" t="s">
        <v>2683</v>
      </c>
      <c r="Q979" s="53">
        <v>5</v>
      </c>
      <c r="R979" s="53"/>
      <c r="S979" s="53"/>
      <c r="T979" s="53">
        <v>5</v>
      </c>
    </row>
    <row r="980" spans="1:20" ht="15" x14ac:dyDescent="0.2">
      <c r="A980" s="50" t="s">
        <v>1196</v>
      </c>
      <c r="B980" s="50">
        <v>19450</v>
      </c>
      <c r="C980" s="51" t="s">
        <v>3319</v>
      </c>
      <c r="D980" s="51">
        <v>195060</v>
      </c>
      <c r="E980" s="62" t="s">
        <v>10092</v>
      </c>
      <c r="F980" s="62" t="s">
        <v>10092</v>
      </c>
      <c r="G980" s="62" t="s">
        <v>10092</v>
      </c>
      <c r="H980" s="18" t="s">
        <v>8437</v>
      </c>
      <c r="I980" s="53"/>
      <c r="J980" s="53">
        <v>2</v>
      </c>
      <c r="K980" s="53"/>
      <c r="L980" s="53">
        <v>2</v>
      </c>
      <c r="M980">
        <f t="shared" si="30"/>
        <v>0</v>
      </c>
      <c r="N980">
        <f t="shared" si="31"/>
        <v>3</v>
      </c>
      <c r="P980" s="18" t="s">
        <v>7652</v>
      </c>
      <c r="Q980" s="53"/>
      <c r="R980" s="53">
        <v>3</v>
      </c>
      <c r="S980" s="53"/>
      <c r="T980" s="53">
        <v>3</v>
      </c>
    </row>
    <row r="981" spans="1:20" ht="15" x14ac:dyDescent="0.2">
      <c r="A981" s="50" t="s">
        <v>80</v>
      </c>
      <c r="B981" s="50">
        <v>5656</v>
      </c>
      <c r="C981" s="51" t="s">
        <v>4395</v>
      </c>
      <c r="D981" s="51">
        <v>51070</v>
      </c>
      <c r="E981" s="62" t="s">
        <v>10092</v>
      </c>
      <c r="F981" s="62" t="s">
        <v>10092</v>
      </c>
      <c r="G981" s="62" t="s">
        <v>10092</v>
      </c>
      <c r="H981" s="18" t="s">
        <v>2683</v>
      </c>
      <c r="I981" s="53"/>
      <c r="J981" s="53">
        <v>5</v>
      </c>
      <c r="K981" s="53"/>
      <c r="L981" s="53">
        <v>5</v>
      </c>
      <c r="M981">
        <f t="shared" si="30"/>
        <v>0</v>
      </c>
      <c r="N981">
        <f t="shared" si="31"/>
        <v>3</v>
      </c>
      <c r="P981" s="18" t="s">
        <v>7609</v>
      </c>
      <c r="Q981" s="53">
        <v>2</v>
      </c>
      <c r="R981" s="53"/>
      <c r="S981" s="53"/>
      <c r="T981" s="53">
        <v>2</v>
      </c>
    </row>
    <row r="982" spans="1:20" ht="15" x14ac:dyDescent="0.2">
      <c r="A982" s="50" t="s">
        <v>1228</v>
      </c>
      <c r="B982" s="50">
        <v>41530</v>
      </c>
      <c r="C982" s="51" t="s">
        <v>684</v>
      </c>
      <c r="D982" s="51">
        <v>417060</v>
      </c>
      <c r="E982" s="62" t="s">
        <v>10092</v>
      </c>
      <c r="F982" s="62" t="s">
        <v>10092</v>
      </c>
      <c r="G982" s="62" t="s">
        <v>10092</v>
      </c>
      <c r="H982" s="18" t="s">
        <v>7652</v>
      </c>
      <c r="I982" s="53">
        <v>3</v>
      </c>
      <c r="J982" s="53"/>
      <c r="K982" s="53"/>
      <c r="L982" s="53">
        <v>3</v>
      </c>
      <c r="M982">
        <f t="shared" si="30"/>
        <v>0</v>
      </c>
      <c r="N982">
        <f t="shared" si="31"/>
        <v>3</v>
      </c>
      <c r="P982" s="18" t="s">
        <v>3726</v>
      </c>
      <c r="Q982" s="53">
        <v>4</v>
      </c>
      <c r="R982" s="53"/>
      <c r="S982" s="53"/>
      <c r="T982" s="53">
        <v>4</v>
      </c>
    </row>
    <row r="983" spans="1:20" ht="15" x14ac:dyDescent="0.2">
      <c r="A983" s="50" t="s">
        <v>1899</v>
      </c>
      <c r="B983" s="50">
        <v>81065</v>
      </c>
      <c r="C983" s="51" t="s">
        <v>4396</v>
      </c>
      <c r="D983" s="51">
        <v>816018</v>
      </c>
      <c r="E983" s="62" t="s">
        <v>10092</v>
      </c>
      <c r="F983" s="62" t="s">
        <v>10092</v>
      </c>
      <c r="G983" s="62" t="s">
        <v>10092</v>
      </c>
      <c r="H983" s="18" t="s">
        <v>7609</v>
      </c>
      <c r="I983" s="53"/>
      <c r="J983" s="53">
        <v>2</v>
      </c>
      <c r="K983" s="53"/>
      <c r="L983" s="53">
        <v>2</v>
      </c>
      <c r="M983">
        <f t="shared" si="30"/>
        <v>0</v>
      </c>
      <c r="N983">
        <f t="shared" si="31"/>
        <v>3</v>
      </c>
      <c r="P983" s="18" t="s">
        <v>1040</v>
      </c>
      <c r="Q983" s="53">
        <v>2</v>
      </c>
      <c r="R983" s="53"/>
      <c r="S983" s="53"/>
      <c r="T983" s="53">
        <v>2</v>
      </c>
    </row>
    <row r="984" spans="1:20" ht="15" x14ac:dyDescent="0.2">
      <c r="A984" s="50" t="s">
        <v>1311</v>
      </c>
      <c r="B984" s="50">
        <v>27135</v>
      </c>
      <c r="C984" s="51" t="s">
        <v>2340</v>
      </c>
      <c r="D984" s="51">
        <v>272040</v>
      </c>
      <c r="E984" s="62" t="s">
        <v>10092</v>
      </c>
      <c r="F984" s="62" t="s">
        <v>10092</v>
      </c>
      <c r="G984" s="62" t="s">
        <v>10092</v>
      </c>
      <c r="H984" s="18" t="s">
        <v>3726</v>
      </c>
      <c r="I984" s="53"/>
      <c r="J984" s="53">
        <v>4</v>
      </c>
      <c r="K984" s="53"/>
      <c r="L984" s="53">
        <v>4</v>
      </c>
      <c r="M984">
        <f t="shared" si="30"/>
        <v>0</v>
      </c>
      <c r="N984">
        <f t="shared" si="31"/>
        <v>3</v>
      </c>
      <c r="P984" s="18" t="s">
        <v>1042</v>
      </c>
      <c r="Q984" s="53">
        <v>3</v>
      </c>
      <c r="R984" s="53"/>
      <c r="S984" s="53"/>
      <c r="T984" s="53">
        <v>3</v>
      </c>
    </row>
    <row r="985" spans="1:20" ht="15" x14ac:dyDescent="0.2">
      <c r="A985" s="22" t="s">
        <v>1278</v>
      </c>
      <c r="B985" s="22">
        <v>20400</v>
      </c>
      <c r="C985" s="46" t="s">
        <v>4403</v>
      </c>
      <c r="D985" s="46">
        <v>203020</v>
      </c>
      <c r="E985" s="62" t="s">
        <v>10093</v>
      </c>
      <c r="F985" s="62" t="s">
        <v>10092</v>
      </c>
      <c r="G985" s="62" t="s">
        <v>10092</v>
      </c>
      <c r="H985" s="18" t="s">
        <v>1040</v>
      </c>
      <c r="I985" s="53">
        <v>2</v>
      </c>
      <c r="J985" s="53"/>
      <c r="K985" s="53"/>
      <c r="L985" s="53">
        <v>2</v>
      </c>
      <c r="M985">
        <f t="shared" si="30"/>
        <v>0</v>
      </c>
      <c r="N985">
        <f t="shared" si="31"/>
        <v>3</v>
      </c>
      <c r="P985" s="18" t="s">
        <v>2749</v>
      </c>
      <c r="Q985" s="53">
        <v>2</v>
      </c>
      <c r="R985" s="53"/>
      <c r="S985" s="53"/>
      <c r="T985" s="53">
        <v>2</v>
      </c>
    </row>
    <row r="986" spans="1:20" ht="15" x14ac:dyDescent="0.2">
      <c r="A986" s="22" t="s">
        <v>1179</v>
      </c>
      <c r="B986" s="22">
        <v>50318</v>
      </c>
      <c r="C986" s="46" t="s">
        <v>446</v>
      </c>
      <c r="D986" s="46">
        <v>507058</v>
      </c>
      <c r="E986" s="62" t="s">
        <v>10093</v>
      </c>
      <c r="F986" s="62" t="s">
        <v>10092</v>
      </c>
      <c r="G986" s="62" t="s">
        <v>10092</v>
      </c>
      <c r="H986" s="18" t="s">
        <v>1042</v>
      </c>
      <c r="I986" s="53">
        <v>3</v>
      </c>
      <c r="J986" s="53"/>
      <c r="K986" s="53"/>
      <c r="L986" s="53">
        <v>3</v>
      </c>
      <c r="M986">
        <f t="shared" si="30"/>
        <v>0</v>
      </c>
      <c r="N986">
        <f t="shared" si="31"/>
        <v>3</v>
      </c>
      <c r="P986" s="18" t="s">
        <v>1044</v>
      </c>
      <c r="Q986" s="53">
        <v>3</v>
      </c>
      <c r="R986" s="53"/>
      <c r="S986" s="53"/>
      <c r="T986" s="53">
        <v>3</v>
      </c>
    </row>
    <row r="987" spans="1:20" ht="15" x14ac:dyDescent="0.2">
      <c r="A987" s="22" t="s">
        <v>1129</v>
      </c>
      <c r="B987" s="22">
        <v>68092</v>
      </c>
      <c r="C987" s="46" t="s">
        <v>2146</v>
      </c>
      <c r="D987" s="46">
        <v>686508</v>
      </c>
      <c r="E987" s="62" t="s">
        <v>10093</v>
      </c>
      <c r="F987" s="62" t="s">
        <v>10092</v>
      </c>
      <c r="G987" s="62" t="s">
        <v>10092</v>
      </c>
      <c r="H987" s="18" t="s">
        <v>2749</v>
      </c>
      <c r="I987" s="53"/>
      <c r="J987" s="53">
        <v>2</v>
      </c>
      <c r="K987" s="53"/>
      <c r="L987" s="53">
        <v>2</v>
      </c>
      <c r="M987">
        <f t="shared" si="30"/>
        <v>0</v>
      </c>
      <c r="N987">
        <f t="shared" si="31"/>
        <v>3</v>
      </c>
      <c r="P987" s="18" t="s">
        <v>5528</v>
      </c>
      <c r="Q987" s="53">
        <v>2</v>
      </c>
      <c r="R987" s="53"/>
      <c r="S987" s="53"/>
      <c r="T987" s="53">
        <v>2</v>
      </c>
    </row>
    <row r="988" spans="1:20" ht="15" x14ac:dyDescent="0.2">
      <c r="A988" s="22" t="s">
        <v>1538</v>
      </c>
      <c r="B988" s="22">
        <v>63470</v>
      </c>
      <c r="C988" s="46" t="s">
        <v>623</v>
      </c>
      <c r="D988" s="46">
        <v>633001</v>
      </c>
      <c r="E988" s="62" t="s">
        <v>10093</v>
      </c>
      <c r="F988" s="62" t="s">
        <v>10093</v>
      </c>
      <c r="G988" s="62" t="s">
        <v>10092</v>
      </c>
      <c r="H988" s="18" t="s">
        <v>1044</v>
      </c>
      <c r="I988" s="53">
        <v>3</v>
      </c>
      <c r="J988" s="53"/>
      <c r="K988" s="53"/>
      <c r="L988" s="53">
        <v>3</v>
      </c>
      <c r="M988">
        <f t="shared" si="30"/>
        <v>0</v>
      </c>
      <c r="N988">
        <f t="shared" si="31"/>
        <v>3</v>
      </c>
      <c r="P988" s="18" t="s">
        <v>1632</v>
      </c>
      <c r="Q988" s="53">
        <v>2</v>
      </c>
      <c r="R988" s="53"/>
      <c r="S988" s="53"/>
      <c r="T988" s="53">
        <v>2</v>
      </c>
    </row>
    <row r="989" spans="1:20" ht="15" x14ac:dyDescent="0.2">
      <c r="A989" s="50" t="s">
        <v>1129</v>
      </c>
      <c r="B989" s="50">
        <v>68344</v>
      </c>
      <c r="C989" s="51" t="s">
        <v>2191</v>
      </c>
      <c r="D989" s="51">
        <v>683578</v>
      </c>
      <c r="E989" s="62" t="s">
        <v>10092</v>
      </c>
      <c r="F989" s="62" t="s">
        <v>10092</v>
      </c>
      <c r="G989" s="62" t="s">
        <v>10092</v>
      </c>
      <c r="H989" s="18" t="s">
        <v>5528</v>
      </c>
      <c r="I989" s="53"/>
      <c r="J989" s="53">
        <v>2</v>
      </c>
      <c r="K989" s="53"/>
      <c r="L989" s="53">
        <v>2</v>
      </c>
      <c r="M989">
        <f t="shared" si="30"/>
        <v>0</v>
      </c>
      <c r="N989">
        <f t="shared" si="31"/>
        <v>3</v>
      </c>
      <c r="P989" s="18" t="s">
        <v>1048</v>
      </c>
      <c r="Q989" s="53">
        <v>3</v>
      </c>
      <c r="R989" s="53"/>
      <c r="S989" s="53"/>
      <c r="T989" s="53">
        <v>3</v>
      </c>
    </row>
    <row r="990" spans="1:20" ht="15" x14ac:dyDescent="0.2">
      <c r="A990" s="22" t="s">
        <v>1285</v>
      </c>
      <c r="B990" s="22">
        <v>76001</v>
      </c>
      <c r="C990" s="46" t="s">
        <v>191</v>
      </c>
      <c r="D990" s="46">
        <v>760010</v>
      </c>
      <c r="E990" s="62" t="s">
        <v>10093</v>
      </c>
      <c r="F990" s="62" t="s">
        <v>10092</v>
      </c>
      <c r="G990" s="62" t="s">
        <v>10092</v>
      </c>
      <c r="H990" s="18" t="s">
        <v>1632</v>
      </c>
      <c r="I990" s="53"/>
      <c r="J990" s="53">
        <v>2</v>
      </c>
      <c r="K990" s="53"/>
      <c r="L990" s="53">
        <v>2</v>
      </c>
      <c r="M990">
        <f t="shared" si="30"/>
        <v>0</v>
      </c>
      <c r="N990">
        <f t="shared" si="31"/>
        <v>3</v>
      </c>
      <c r="P990" s="18" t="s">
        <v>2906</v>
      </c>
      <c r="Q990" s="53">
        <v>2</v>
      </c>
      <c r="R990" s="53"/>
      <c r="S990" s="53"/>
      <c r="T990" s="53">
        <v>2</v>
      </c>
    </row>
    <row r="991" spans="1:20" ht="15" x14ac:dyDescent="0.2">
      <c r="A991" s="64" t="s">
        <v>1252</v>
      </c>
      <c r="B991" s="64">
        <v>11001</v>
      </c>
      <c r="C991" s="65" t="s">
        <v>1924</v>
      </c>
      <c r="D991" s="65">
        <v>111176</v>
      </c>
      <c r="E991" s="62" t="s">
        <v>10092</v>
      </c>
      <c r="F991" s="62" t="s">
        <v>10092</v>
      </c>
      <c r="G991" s="62" t="s">
        <v>10093</v>
      </c>
      <c r="H991" s="18" t="s">
        <v>1048</v>
      </c>
      <c r="I991" s="53">
        <v>3</v>
      </c>
      <c r="J991" s="53"/>
      <c r="K991" s="53"/>
      <c r="L991" s="53">
        <v>3</v>
      </c>
      <c r="M991">
        <f t="shared" si="30"/>
        <v>0</v>
      </c>
      <c r="N991">
        <f t="shared" si="31"/>
        <v>3</v>
      </c>
      <c r="P991" s="18" t="s">
        <v>1936</v>
      </c>
      <c r="Q991" s="53">
        <v>3</v>
      </c>
      <c r="R991" s="53"/>
      <c r="S991" s="53"/>
      <c r="T991" s="53">
        <v>3</v>
      </c>
    </row>
    <row r="992" spans="1:20" ht="15" x14ac:dyDescent="0.2">
      <c r="A992" s="50" t="s">
        <v>80</v>
      </c>
      <c r="B992" s="50">
        <v>5591</v>
      </c>
      <c r="C992" s="51" t="s">
        <v>4420</v>
      </c>
      <c r="D992" s="51">
        <v>53447</v>
      </c>
      <c r="E992" s="62" t="s">
        <v>10092</v>
      </c>
      <c r="F992" s="62" t="s">
        <v>10092</v>
      </c>
      <c r="G992" s="62" t="s">
        <v>10092</v>
      </c>
      <c r="H992" s="18" t="s">
        <v>2906</v>
      </c>
      <c r="I992" s="53"/>
      <c r="J992" s="53">
        <v>2</v>
      </c>
      <c r="K992" s="53"/>
      <c r="L992" s="53">
        <v>2</v>
      </c>
      <c r="M992">
        <f t="shared" si="30"/>
        <v>0</v>
      </c>
      <c r="N992">
        <f t="shared" si="31"/>
        <v>3</v>
      </c>
      <c r="P992" s="18" t="s">
        <v>5125</v>
      </c>
      <c r="Q992" s="53">
        <v>2</v>
      </c>
      <c r="R992" s="53"/>
      <c r="S992" s="53"/>
      <c r="T992" s="53">
        <v>2</v>
      </c>
    </row>
    <row r="993" spans="1:20" ht="15" x14ac:dyDescent="0.2">
      <c r="A993" s="50" t="s">
        <v>1129</v>
      </c>
      <c r="B993" s="50">
        <v>68867</v>
      </c>
      <c r="C993" s="51" t="s">
        <v>4426</v>
      </c>
      <c r="D993" s="51">
        <v>680527</v>
      </c>
      <c r="E993" s="62" t="s">
        <v>10092</v>
      </c>
      <c r="F993" s="62" t="s">
        <v>10092</v>
      </c>
      <c r="G993" s="62" t="s">
        <v>10092</v>
      </c>
      <c r="H993" s="18" t="s">
        <v>1936</v>
      </c>
      <c r="I993" s="53"/>
      <c r="J993" s="53">
        <v>3</v>
      </c>
      <c r="K993" s="53"/>
      <c r="L993" s="53">
        <v>3</v>
      </c>
      <c r="M993">
        <f t="shared" si="30"/>
        <v>0</v>
      </c>
      <c r="N993">
        <f t="shared" si="31"/>
        <v>3</v>
      </c>
      <c r="P993" s="18" t="s">
        <v>2385</v>
      </c>
      <c r="Q993" s="53">
        <v>2</v>
      </c>
      <c r="R993" s="53"/>
      <c r="S993" s="53"/>
      <c r="T993" s="53">
        <v>2</v>
      </c>
    </row>
    <row r="994" spans="1:20" ht="15" x14ac:dyDescent="0.2">
      <c r="A994" s="50" t="s">
        <v>80</v>
      </c>
      <c r="B994" s="50">
        <v>5893</v>
      </c>
      <c r="C994" s="51" t="s">
        <v>4432</v>
      </c>
      <c r="D994" s="51">
        <v>53410</v>
      </c>
      <c r="E994" s="62" t="s">
        <v>10092</v>
      </c>
      <c r="F994" s="62" t="s">
        <v>10092</v>
      </c>
      <c r="G994" s="62" t="s">
        <v>10092</v>
      </c>
      <c r="H994" s="18" t="s">
        <v>5125</v>
      </c>
      <c r="I994" s="53"/>
      <c r="J994" s="53">
        <v>2</v>
      </c>
      <c r="K994" s="53"/>
      <c r="L994" s="53">
        <v>2</v>
      </c>
      <c r="M994">
        <f t="shared" si="30"/>
        <v>0</v>
      </c>
      <c r="N994">
        <f t="shared" si="31"/>
        <v>3</v>
      </c>
      <c r="P994" s="18" t="s">
        <v>6867</v>
      </c>
      <c r="Q994" s="53">
        <v>3</v>
      </c>
      <c r="R994" s="53"/>
      <c r="S994" s="53"/>
      <c r="T994" s="53">
        <v>3</v>
      </c>
    </row>
    <row r="995" spans="1:20" ht="15" x14ac:dyDescent="0.2">
      <c r="A995" s="50" t="s">
        <v>1311</v>
      </c>
      <c r="B995" s="50">
        <v>27600</v>
      </c>
      <c r="C995" s="51" t="s">
        <v>1818</v>
      </c>
      <c r="D995" s="51">
        <v>272057</v>
      </c>
      <c r="E995" s="62" t="s">
        <v>10092</v>
      </c>
      <c r="F995" s="62" t="s">
        <v>10092</v>
      </c>
      <c r="G995" s="62" t="s">
        <v>10092</v>
      </c>
      <c r="H995" s="18" t="s">
        <v>2385</v>
      </c>
      <c r="I995" s="53"/>
      <c r="J995" s="53">
        <v>2</v>
      </c>
      <c r="K995" s="53"/>
      <c r="L995" s="53">
        <v>2</v>
      </c>
      <c r="M995">
        <f t="shared" si="30"/>
        <v>0</v>
      </c>
      <c r="N995">
        <f t="shared" si="31"/>
        <v>3</v>
      </c>
      <c r="P995" s="18" t="s">
        <v>1050</v>
      </c>
      <c r="Q995" s="53">
        <v>13</v>
      </c>
      <c r="R995" s="53"/>
      <c r="S995" s="53"/>
      <c r="T995" s="53">
        <v>13</v>
      </c>
    </row>
    <row r="996" spans="1:20" ht="15" x14ac:dyDescent="0.2">
      <c r="A996" s="22" t="s">
        <v>1285</v>
      </c>
      <c r="B996" s="22">
        <v>76001</v>
      </c>
      <c r="C996" s="46" t="s">
        <v>191</v>
      </c>
      <c r="D996" s="46">
        <v>760031</v>
      </c>
      <c r="E996" s="62" t="s">
        <v>10093</v>
      </c>
      <c r="F996" s="62" t="s">
        <v>10092</v>
      </c>
      <c r="G996" s="62" t="s">
        <v>10092</v>
      </c>
      <c r="H996" s="18" t="s">
        <v>6867</v>
      </c>
      <c r="I996" s="53"/>
      <c r="J996" s="53">
        <v>3</v>
      </c>
      <c r="K996" s="53"/>
      <c r="L996" s="53">
        <v>3</v>
      </c>
      <c r="M996">
        <f t="shared" si="30"/>
        <v>0</v>
      </c>
      <c r="N996">
        <f t="shared" si="31"/>
        <v>3</v>
      </c>
      <c r="P996" s="18" t="s">
        <v>2551</v>
      </c>
      <c r="Q996" s="53">
        <v>3</v>
      </c>
      <c r="R996" s="53"/>
      <c r="S996" s="53"/>
      <c r="T996" s="53">
        <v>3</v>
      </c>
    </row>
    <row r="997" spans="1:20" ht="15" x14ac:dyDescent="0.2">
      <c r="A997" s="50" t="s">
        <v>1306</v>
      </c>
      <c r="B997" s="50">
        <v>8560</v>
      </c>
      <c r="C997" s="51" t="s">
        <v>4443</v>
      </c>
      <c r="D997" s="51">
        <v>84001</v>
      </c>
      <c r="E997" s="62" t="s">
        <v>10092</v>
      </c>
      <c r="F997" s="62" t="s">
        <v>10092</v>
      </c>
      <c r="G997" s="62" t="s">
        <v>10092</v>
      </c>
      <c r="H997" s="18" t="s">
        <v>1050</v>
      </c>
      <c r="I997" s="53">
        <v>13</v>
      </c>
      <c r="J997" s="53"/>
      <c r="K997" s="53"/>
      <c r="L997" s="53">
        <v>13</v>
      </c>
      <c r="M997">
        <f t="shared" si="30"/>
        <v>0</v>
      </c>
      <c r="N997">
        <f t="shared" si="31"/>
        <v>3</v>
      </c>
      <c r="P997" s="18" t="s">
        <v>1052</v>
      </c>
      <c r="Q997" s="53">
        <v>2</v>
      </c>
      <c r="R997" s="53"/>
      <c r="S997" s="53"/>
      <c r="T997" s="53">
        <v>2</v>
      </c>
    </row>
    <row r="998" spans="1:20" ht="15" x14ac:dyDescent="0.2">
      <c r="A998" s="50" t="s">
        <v>1129</v>
      </c>
      <c r="B998" s="50">
        <v>68121</v>
      </c>
      <c r="C998" s="51" t="s">
        <v>173</v>
      </c>
      <c r="D998" s="51">
        <v>683507</v>
      </c>
      <c r="E998" s="62" t="s">
        <v>10092</v>
      </c>
      <c r="F998" s="62" t="s">
        <v>10092</v>
      </c>
      <c r="G998" s="62" t="s">
        <v>10092</v>
      </c>
      <c r="H998" s="18" t="s">
        <v>2551</v>
      </c>
      <c r="I998" s="53"/>
      <c r="J998" s="53">
        <v>3</v>
      </c>
      <c r="K998" s="53"/>
      <c r="L998" s="53">
        <v>3</v>
      </c>
      <c r="M998">
        <f t="shared" si="30"/>
        <v>0</v>
      </c>
      <c r="N998">
        <f t="shared" si="31"/>
        <v>3</v>
      </c>
      <c r="P998" s="18" t="s">
        <v>1054</v>
      </c>
      <c r="Q998" s="53">
        <v>2</v>
      </c>
      <c r="R998" s="53"/>
      <c r="S998" s="53"/>
      <c r="T998" s="53">
        <v>2</v>
      </c>
    </row>
    <row r="999" spans="1:20" ht="15" x14ac:dyDescent="0.2">
      <c r="A999" s="22" t="s">
        <v>50</v>
      </c>
      <c r="B999" s="22">
        <v>15542</v>
      </c>
      <c r="C999" s="46" t="s">
        <v>720</v>
      </c>
      <c r="D999" s="46">
        <v>152469</v>
      </c>
      <c r="E999" s="62" t="s">
        <v>10093</v>
      </c>
      <c r="F999" s="62" t="s">
        <v>10092</v>
      </c>
      <c r="G999" s="62" t="s">
        <v>10092</v>
      </c>
      <c r="H999" s="18" t="s">
        <v>1052</v>
      </c>
      <c r="I999" s="53">
        <v>2</v>
      </c>
      <c r="J999" s="53"/>
      <c r="K999" s="53"/>
      <c r="L999" s="53">
        <v>2</v>
      </c>
      <c r="M999">
        <f t="shared" si="30"/>
        <v>0</v>
      </c>
      <c r="N999">
        <f t="shared" si="31"/>
        <v>3</v>
      </c>
      <c r="P999" s="18" t="s">
        <v>2948</v>
      </c>
      <c r="Q999" s="53">
        <v>2</v>
      </c>
      <c r="R999" s="53"/>
      <c r="S999" s="53"/>
      <c r="T999" s="53">
        <v>2</v>
      </c>
    </row>
    <row r="1000" spans="1:20" ht="15" x14ac:dyDescent="0.2">
      <c r="A1000" s="22" t="s">
        <v>1185</v>
      </c>
      <c r="B1000" s="22">
        <v>73861</v>
      </c>
      <c r="C1000" s="46" t="s">
        <v>1062</v>
      </c>
      <c r="D1000" s="46">
        <v>730580</v>
      </c>
      <c r="E1000" s="62" t="s">
        <v>10093</v>
      </c>
      <c r="F1000" s="62" t="s">
        <v>10092</v>
      </c>
      <c r="G1000" s="62" t="s">
        <v>10092</v>
      </c>
      <c r="H1000" s="18" t="s">
        <v>1054</v>
      </c>
      <c r="I1000" s="53"/>
      <c r="J1000" s="53">
        <v>2</v>
      </c>
      <c r="K1000" s="53"/>
      <c r="L1000" s="53">
        <v>2</v>
      </c>
      <c r="M1000">
        <f t="shared" si="30"/>
        <v>0</v>
      </c>
      <c r="N1000">
        <f t="shared" si="31"/>
        <v>3</v>
      </c>
      <c r="P1000" s="18" t="s">
        <v>5203</v>
      </c>
      <c r="Q1000" s="53">
        <v>3</v>
      </c>
      <c r="R1000" s="53"/>
      <c r="S1000" s="53"/>
      <c r="T1000" s="53">
        <v>3</v>
      </c>
    </row>
    <row r="1001" spans="1:20" ht="15" x14ac:dyDescent="0.2">
      <c r="A1001" s="50" t="s">
        <v>1807</v>
      </c>
      <c r="B1001" s="50">
        <v>86219</v>
      </c>
      <c r="C1001" s="51" t="s">
        <v>1808</v>
      </c>
      <c r="D1001" s="51">
        <v>861047</v>
      </c>
      <c r="E1001" s="62" t="s">
        <v>10092</v>
      </c>
      <c r="F1001" s="62" t="s">
        <v>10092</v>
      </c>
      <c r="G1001" s="62" t="s">
        <v>10092</v>
      </c>
      <c r="H1001" s="18" t="s">
        <v>2948</v>
      </c>
      <c r="I1001" s="53"/>
      <c r="J1001" s="53">
        <v>2</v>
      </c>
      <c r="K1001" s="53"/>
      <c r="L1001" s="53">
        <v>2</v>
      </c>
      <c r="M1001">
        <f t="shared" si="30"/>
        <v>0</v>
      </c>
      <c r="N1001">
        <f t="shared" si="31"/>
        <v>3</v>
      </c>
      <c r="P1001" s="18" t="s">
        <v>1056</v>
      </c>
      <c r="Q1001" s="53">
        <v>4</v>
      </c>
      <c r="R1001" s="53"/>
      <c r="S1001" s="53"/>
      <c r="T1001" s="53">
        <v>4</v>
      </c>
    </row>
    <row r="1002" spans="1:20" ht="15" x14ac:dyDescent="0.2">
      <c r="A1002" s="22" t="s">
        <v>1137</v>
      </c>
      <c r="B1002" s="22">
        <v>70508</v>
      </c>
      <c r="C1002" s="46" t="s">
        <v>668</v>
      </c>
      <c r="D1002" s="46">
        <v>701030</v>
      </c>
      <c r="E1002" s="62" t="s">
        <v>10093</v>
      </c>
      <c r="F1002" s="62" t="s">
        <v>10092</v>
      </c>
      <c r="G1002" s="62" t="s">
        <v>10092</v>
      </c>
      <c r="H1002" s="18" t="s">
        <v>5203</v>
      </c>
      <c r="I1002" s="53"/>
      <c r="J1002" s="53">
        <v>3</v>
      </c>
      <c r="K1002" s="53"/>
      <c r="L1002" s="53">
        <v>3</v>
      </c>
      <c r="M1002">
        <f t="shared" si="30"/>
        <v>0</v>
      </c>
      <c r="N1002">
        <f t="shared" si="31"/>
        <v>3</v>
      </c>
      <c r="P1002" s="18" t="s">
        <v>2997</v>
      </c>
      <c r="Q1002" s="53">
        <v>3</v>
      </c>
      <c r="R1002" s="53"/>
      <c r="S1002" s="53"/>
      <c r="T1002" s="53">
        <v>3</v>
      </c>
    </row>
    <row r="1003" spans="1:20" ht="15" x14ac:dyDescent="0.2">
      <c r="A1003" s="50" t="s">
        <v>50</v>
      </c>
      <c r="B1003" s="50">
        <v>15720</v>
      </c>
      <c r="C1003" s="51" t="s">
        <v>4459</v>
      </c>
      <c r="D1003" s="51">
        <v>150820</v>
      </c>
      <c r="E1003" s="62" t="s">
        <v>10092</v>
      </c>
      <c r="F1003" s="62" t="s">
        <v>10092</v>
      </c>
      <c r="G1003" s="62" t="s">
        <v>10092</v>
      </c>
      <c r="H1003" s="18" t="s">
        <v>1056</v>
      </c>
      <c r="I1003" s="53">
        <v>4</v>
      </c>
      <c r="J1003" s="53"/>
      <c r="K1003" s="53"/>
      <c r="L1003" s="53">
        <v>4</v>
      </c>
      <c r="M1003">
        <f t="shared" si="30"/>
        <v>0</v>
      </c>
      <c r="N1003">
        <f t="shared" si="31"/>
        <v>3</v>
      </c>
      <c r="P1003" s="18" t="s">
        <v>9285</v>
      </c>
      <c r="Q1003" s="53">
        <v>2</v>
      </c>
      <c r="R1003" s="53"/>
      <c r="S1003" s="53"/>
      <c r="T1003" s="53">
        <v>2</v>
      </c>
    </row>
    <row r="1004" spans="1:20" ht="15" x14ac:dyDescent="0.2">
      <c r="A1004" s="50" t="s">
        <v>80</v>
      </c>
      <c r="B1004" s="50">
        <v>5579</v>
      </c>
      <c r="C1004" s="51" t="s">
        <v>757</v>
      </c>
      <c r="D1004" s="51">
        <v>53428</v>
      </c>
      <c r="E1004" s="62" t="s">
        <v>10092</v>
      </c>
      <c r="F1004" s="62" t="s">
        <v>10092</v>
      </c>
      <c r="G1004" s="62" t="s">
        <v>10092</v>
      </c>
      <c r="H1004" s="18" t="s">
        <v>2997</v>
      </c>
      <c r="I1004" s="53"/>
      <c r="J1004" s="53">
        <v>3</v>
      </c>
      <c r="K1004" s="53"/>
      <c r="L1004" s="53">
        <v>3</v>
      </c>
      <c r="M1004">
        <f t="shared" si="30"/>
        <v>0</v>
      </c>
      <c r="N1004">
        <f t="shared" si="31"/>
        <v>3</v>
      </c>
      <c r="P1004" s="18" t="s">
        <v>6313</v>
      </c>
      <c r="Q1004" s="53">
        <v>3</v>
      </c>
      <c r="R1004" s="53"/>
      <c r="S1004" s="53"/>
      <c r="T1004" s="53">
        <v>3</v>
      </c>
    </row>
    <row r="1005" spans="1:20" ht="15" x14ac:dyDescent="0.2">
      <c r="A1005" s="22" t="s">
        <v>1285</v>
      </c>
      <c r="B1005" s="22">
        <v>76001</v>
      </c>
      <c r="C1005" s="46" t="s">
        <v>191</v>
      </c>
      <c r="D1005" s="46">
        <v>760006</v>
      </c>
      <c r="E1005" s="62" t="s">
        <v>10093</v>
      </c>
      <c r="F1005" s="62" t="s">
        <v>10092</v>
      </c>
      <c r="G1005" s="62" t="s">
        <v>10092</v>
      </c>
      <c r="H1005" s="18" t="s">
        <v>9285</v>
      </c>
      <c r="I1005" s="53"/>
      <c r="J1005" s="53">
        <v>2</v>
      </c>
      <c r="K1005" s="53"/>
      <c r="L1005" s="53">
        <v>2</v>
      </c>
      <c r="M1005">
        <f t="shared" si="30"/>
        <v>0</v>
      </c>
      <c r="N1005">
        <f t="shared" si="31"/>
        <v>3</v>
      </c>
      <c r="P1005" s="18" t="s">
        <v>1058</v>
      </c>
      <c r="Q1005" s="53"/>
      <c r="R1005" s="53">
        <v>10</v>
      </c>
      <c r="S1005" s="53"/>
      <c r="T1005" s="53">
        <v>10</v>
      </c>
    </row>
    <row r="1006" spans="1:20" ht="15" x14ac:dyDescent="0.2">
      <c r="A1006" s="50" t="s">
        <v>80</v>
      </c>
      <c r="B1006" s="50">
        <v>5411</v>
      </c>
      <c r="C1006" s="51" t="s">
        <v>4467</v>
      </c>
      <c r="D1006" s="51">
        <v>51460</v>
      </c>
      <c r="E1006" s="62" t="s">
        <v>10092</v>
      </c>
      <c r="F1006" s="62" t="s">
        <v>10092</v>
      </c>
      <c r="G1006" s="62" t="s">
        <v>10092</v>
      </c>
      <c r="H1006" s="18" t="s">
        <v>6313</v>
      </c>
      <c r="I1006" s="53"/>
      <c r="J1006" s="53">
        <v>3</v>
      </c>
      <c r="K1006" s="53"/>
      <c r="L1006" s="53">
        <v>3</v>
      </c>
      <c r="M1006">
        <f t="shared" si="30"/>
        <v>0</v>
      </c>
      <c r="N1006">
        <f t="shared" si="31"/>
        <v>3</v>
      </c>
      <c r="P1006" s="18" t="s">
        <v>5725</v>
      </c>
      <c r="Q1006" s="53">
        <v>5</v>
      </c>
      <c r="R1006" s="53"/>
      <c r="S1006" s="53"/>
      <c r="T1006" s="53">
        <v>5</v>
      </c>
    </row>
    <row r="1007" spans="1:20" ht="15" x14ac:dyDescent="0.2">
      <c r="A1007" s="50" t="s">
        <v>1291</v>
      </c>
      <c r="B1007" s="50">
        <v>13650</v>
      </c>
      <c r="C1007" s="51" t="s">
        <v>4468</v>
      </c>
      <c r="D1007" s="51">
        <v>133007</v>
      </c>
      <c r="E1007" s="62" t="s">
        <v>10092</v>
      </c>
      <c r="F1007" s="62" t="s">
        <v>10092</v>
      </c>
      <c r="G1007" s="62" t="s">
        <v>10092</v>
      </c>
      <c r="H1007" s="18" t="s">
        <v>1058</v>
      </c>
      <c r="I1007" s="53">
        <v>10</v>
      </c>
      <c r="J1007" s="53"/>
      <c r="K1007" s="53"/>
      <c r="L1007" s="53">
        <v>10</v>
      </c>
      <c r="M1007">
        <f t="shared" si="30"/>
        <v>0</v>
      </c>
      <c r="N1007">
        <f t="shared" si="31"/>
        <v>3</v>
      </c>
      <c r="P1007" s="18" t="s">
        <v>2449</v>
      </c>
      <c r="Q1007" s="53">
        <v>2</v>
      </c>
      <c r="R1007" s="53"/>
      <c r="S1007" s="53"/>
      <c r="T1007" s="53">
        <v>2</v>
      </c>
    </row>
    <row r="1008" spans="1:20" ht="15" x14ac:dyDescent="0.2">
      <c r="A1008" s="22" t="s">
        <v>1285</v>
      </c>
      <c r="B1008" s="22">
        <v>76890</v>
      </c>
      <c r="C1008" s="46" t="s">
        <v>1101</v>
      </c>
      <c r="D1008" s="46">
        <v>761048</v>
      </c>
      <c r="E1008" s="62" t="s">
        <v>10093</v>
      </c>
      <c r="F1008" s="62" t="s">
        <v>10092</v>
      </c>
      <c r="G1008" s="62" t="s">
        <v>10092</v>
      </c>
      <c r="H1008" s="18" t="s">
        <v>5725</v>
      </c>
      <c r="I1008" s="53"/>
      <c r="J1008" s="53">
        <v>5</v>
      </c>
      <c r="K1008" s="53"/>
      <c r="L1008" s="53">
        <v>5</v>
      </c>
      <c r="M1008">
        <f t="shared" si="30"/>
        <v>0</v>
      </c>
      <c r="N1008">
        <f t="shared" si="31"/>
        <v>3</v>
      </c>
      <c r="P1008" s="18" t="s">
        <v>1060</v>
      </c>
      <c r="Q1008" s="53">
        <v>4</v>
      </c>
      <c r="R1008" s="53"/>
      <c r="S1008" s="53"/>
      <c r="T1008" s="53">
        <v>4</v>
      </c>
    </row>
    <row r="1009" spans="1:20" ht="15" x14ac:dyDescent="0.2">
      <c r="A1009" s="50" t="s">
        <v>1291</v>
      </c>
      <c r="B1009" s="50">
        <v>13655</v>
      </c>
      <c r="C1009" s="51" t="s">
        <v>4475</v>
      </c>
      <c r="D1009" s="51">
        <v>134068</v>
      </c>
      <c r="E1009" s="62" t="s">
        <v>10092</v>
      </c>
      <c r="F1009" s="62" t="s">
        <v>10092</v>
      </c>
      <c r="G1009" s="62" t="s">
        <v>10092</v>
      </c>
      <c r="H1009" s="18" t="s">
        <v>2449</v>
      </c>
      <c r="I1009" s="53"/>
      <c r="J1009" s="53">
        <v>2</v>
      </c>
      <c r="K1009" s="53"/>
      <c r="L1009" s="53">
        <v>2</v>
      </c>
      <c r="M1009">
        <f t="shared" si="30"/>
        <v>0</v>
      </c>
      <c r="N1009">
        <f t="shared" si="31"/>
        <v>3</v>
      </c>
      <c r="P1009" s="18" t="s">
        <v>1062</v>
      </c>
      <c r="Q1009" s="53">
        <v>3</v>
      </c>
      <c r="R1009" s="53"/>
      <c r="S1009" s="53"/>
      <c r="T1009" s="53">
        <v>3</v>
      </c>
    </row>
    <row r="1010" spans="1:20" ht="15" x14ac:dyDescent="0.2">
      <c r="A1010" s="50" t="s">
        <v>1222</v>
      </c>
      <c r="B1010" s="50">
        <v>52287</v>
      </c>
      <c r="C1010" s="51" t="s">
        <v>4480</v>
      </c>
      <c r="D1010" s="51">
        <v>523527</v>
      </c>
      <c r="E1010" s="62" t="s">
        <v>10092</v>
      </c>
      <c r="F1010" s="62" t="s">
        <v>10092</v>
      </c>
      <c r="G1010" s="62" t="s">
        <v>10092</v>
      </c>
      <c r="H1010" s="18" t="s">
        <v>1060</v>
      </c>
      <c r="I1010" s="53">
        <v>4</v>
      </c>
      <c r="J1010" s="53"/>
      <c r="K1010" s="53"/>
      <c r="L1010" s="53">
        <v>4</v>
      </c>
      <c r="M1010">
        <f t="shared" si="30"/>
        <v>0</v>
      </c>
      <c r="N1010">
        <f t="shared" si="31"/>
        <v>3</v>
      </c>
      <c r="P1010" s="18" t="s">
        <v>2987</v>
      </c>
      <c r="Q1010" s="53">
        <v>4</v>
      </c>
      <c r="R1010" s="53"/>
      <c r="S1010" s="53"/>
      <c r="T1010" s="53">
        <v>4</v>
      </c>
    </row>
    <row r="1011" spans="1:20" ht="15" x14ac:dyDescent="0.2">
      <c r="A1011" s="50" t="s">
        <v>1129</v>
      </c>
      <c r="B1011" s="50">
        <v>68296</v>
      </c>
      <c r="C1011" s="51" t="s">
        <v>1688</v>
      </c>
      <c r="D1011" s="51">
        <v>684058</v>
      </c>
      <c r="E1011" s="62" t="s">
        <v>10092</v>
      </c>
      <c r="F1011" s="62" t="s">
        <v>10092</v>
      </c>
      <c r="G1011" s="62" t="s">
        <v>10092</v>
      </c>
      <c r="H1011" s="18" t="s">
        <v>1062</v>
      </c>
      <c r="I1011" s="53">
        <v>3</v>
      </c>
      <c r="J1011" s="53"/>
      <c r="K1011" s="53"/>
      <c r="L1011" s="53">
        <v>3</v>
      </c>
      <c r="M1011">
        <f t="shared" si="30"/>
        <v>0</v>
      </c>
      <c r="N1011">
        <f t="shared" si="31"/>
        <v>3</v>
      </c>
      <c r="P1011" s="18" t="s">
        <v>1066</v>
      </c>
      <c r="Q1011" s="53">
        <v>4</v>
      </c>
      <c r="R1011" s="53"/>
      <c r="S1011" s="53"/>
      <c r="T1011" s="53">
        <v>4</v>
      </c>
    </row>
    <row r="1012" spans="1:20" ht="15" x14ac:dyDescent="0.2">
      <c r="A1012" s="22" t="s">
        <v>1179</v>
      </c>
      <c r="B1012" s="22">
        <v>50590</v>
      </c>
      <c r="C1012" s="46" t="s">
        <v>775</v>
      </c>
      <c r="D1012" s="46">
        <v>503061</v>
      </c>
      <c r="E1012" s="62" t="s">
        <v>10093</v>
      </c>
      <c r="F1012" s="62" t="s">
        <v>10092</v>
      </c>
      <c r="G1012" s="62" t="s">
        <v>10092</v>
      </c>
      <c r="H1012" s="18" t="s">
        <v>2987</v>
      </c>
      <c r="I1012" s="53">
        <v>2</v>
      </c>
      <c r="J1012" s="53">
        <v>2</v>
      </c>
      <c r="K1012" s="53"/>
      <c r="L1012" s="53">
        <v>4</v>
      </c>
      <c r="M1012">
        <f t="shared" si="30"/>
        <v>0</v>
      </c>
      <c r="N1012">
        <f t="shared" si="31"/>
        <v>3</v>
      </c>
      <c r="P1012" s="18" t="s">
        <v>5013</v>
      </c>
      <c r="Q1012" s="53">
        <v>3</v>
      </c>
      <c r="R1012" s="53"/>
      <c r="S1012" s="53"/>
      <c r="T1012" s="53">
        <v>3</v>
      </c>
    </row>
    <row r="1013" spans="1:20" ht="15" x14ac:dyDescent="0.2">
      <c r="A1013" s="22" t="s">
        <v>1259</v>
      </c>
      <c r="B1013" s="22">
        <v>54720</v>
      </c>
      <c r="C1013" s="46" t="s">
        <v>934</v>
      </c>
      <c r="D1013" s="46">
        <v>545537</v>
      </c>
      <c r="E1013" s="62" t="s">
        <v>10093</v>
      </c>
      <c r="F1013" s="62" t="s">
        <v>10092</v>
      </c>
      <c r="G1013" s="62" t="s">
        <v>10092</v>
      </c>
      <c r="H1013" s="18" t="s">
        <v>1066</v>
      </c>
      <c r="I1013" s="53">
        <v>4</v>
      </c>
      <c r="J1013" s="53"/>
      <c r="K1013" s="53"/>
      <c r="L1013" s="53">
        <v>4</v>
      </c>
      <c r="M1013">
        <f t="shared" si="30"/>
        <v>0</v>
      </c>
      <c r="N1013">
        <f t="shared" si="31"/>
        <v>3</v>
      </c>
      <c r="P1013" s="18" t="s">
        <v>1068</v>
      </c>
      <c r="Q1013" s="53">
        <v>2</v>
      </c>
      <c r="R1013" s="53"/>
      <c r="S1013" s="53"/>
      <c r="T1013" s="53">
        <v>2</v>
      </c>
    </row>
    <row r="1014" spans="1:20" ht="15" x14ac:dyDescent="0.2">
      <c r="A1014" s="50" t="s">
        <v>1306</v>
      </c>
      <c r="B1014" s="50">
        <v>8832</v>
      </c>
      <c r="C1014" s="51" t="s">
        <v>2096</v>
      </c>
      <c r="D1014" s="51">
        <v>81027</v>
      </c>
      <c r="E1014" s="62" t="s">
        <v>10092</v>
      </c>
      <c r="F1014" s="62" t="s">
        <v>10092</v>
      </c>
      <c r="G1014" s="62" t="s">
        <v>10092</v>
      </c>
      <c r="H1014" s="18" t="s">
        <v>5013</v>
      </c>
      <c r="I1014" s="53"/>
      <c r="J1014" s="53">
        <v>3</v>
      </c>
      <c r="K1014" s="53"/>
      <c r="L1014" s="53">
        <v>3</v>
      </c>
      <c r="M1014">
        <f t="shared" si="30"/>
        <v>0</v>
      </c>
      <c r="N1014">
        <f t="shared" si="31"/>
        <v>3</v>
      </c>
      <c r="P1014" s="18" t="s">
        <v>4426</v>
      </c>
      <c r="Q1014" s="53">
        <v>2</v>
      </c>
      <c r="R1014" s="53"/>
      <c r="S1014" s="53"/>
      <c r="T1014" s="53">
        <v>2</v>
      </c>
    </row>
    <row r="1015" spans="1:20" ht="15" x14ac:dyDescent="0.2">
      <c r="A1015" s="22" t="s">
        <v>50</v>
      </c>
      <c r="B1015" s="22">
        <v>15047</v>
      </c>
      <c r="C1015" s="46" t="s">
        <v>87</v>
      </c>
      <c r="D1015" s="46">
        <v>152427</v>
      </c>
      <c r="E1015" s="62" t="s">
        <v>10093</v>
      </c>
      <c r="F1015" s="62" t="s">
        <v>10092</v>
      </c>
      <c r="G1015" s="62" t="s">
        <v>10092</v>
      </c>
      <c r="H1015" s="18" t="s">
        <v>1068</v>
      </c>
      <c r="I1015" s="53">
        <v>2</v>
      </c>
      <c r="J1015" s="53"/>
      <c r="K1015" s="53"/>
      <c r="L1015" s="53">
        <v>2</v>
      </c>
      <c r="M1015">
        <f t="shared" si="30"/>
        <v>0</v>
      </c>
      <c r="N1015">
        <f t="shared" si="31"/>
        <v>3</v>
      </c>
      <c r="P1015" s="18" t="s">
        <v>4632</v>
      </c>
      <c r="Q1015" s="53">
        <v>2</v>
      </c>
      <c r="R1015" s="53"/>
      <c r="S1015" s="53"/>
      <c r="T1015" s="53">
        <v>2</v>
      </c>
    </row>
    <row r="1016" spans="1:20" ht="15" x14ac:dyDescent="0.2">
      <c r="A1016" s="22" t="s">
        <v>80</v>
      </c>
      <c r="B1016" s="22">
        <v>5001</v>
      </c>
      <c r="C1016" s="46" t="s">
        <v>593</v>
      </c>
      <c r="D1016" s="46">
        <v>50016</v>
      </c>
      <c r="E1016" s="62" t="s">
        <v>10092</v>
      </c>
      <c r="F1016" s="62" t="s">
        <v>10093</v>
      </c>
      <c r="G1016" s="62" t="s">
        <v>10092</v>
      </c>
      <c r="H1016" s="18" t="s">
        <v>4426</v>
      </c>
      <c r="I1016" s="53"/>
      <c r="J1016" s="53">
        <v>2</v>
      </c>
      <c r="K1016" s="53"/>
      <c r="L1016" s="53">
        <v>2</v>
      </c>
      <c r="M1016">
        <f t="shared" si="30"/>
        <v>0</v>
      </c>
      <c r="N1016">
        <f t="shared" si="31"/>
        <v>3</v>
      </c>
      <c r="P1016" s="18" t="s">
        <v>6272</v>
      </c>
      <c r="Q1016" s="53">
        <v>3</v>
      </c>
      <c r="R1016" s="53"/>
      <c r="S1016" s="53"/>
      <c r="T1016" s="53">
        <v>3</v>
      </c>
    </row>
    <row r="1017" spans="1:20" ht="15" x14ac:dyDescent="0.2">
      <c r="A1017" s="22" t="s">
        <v>1165</v>
      </c>
      <c r="B1017" s="22">
        <v>25645</v>
      </c>
      <c r="C1017" s="46" t="s">
        <v>4498</v>
      </c>
      <c r="D1017" s="46">
        <v>252627</v>
      </c>
      <c r="E1017" s="62" t="s">
        <v>10093</v>
      </c>
      <c r="F1017" s="62" t="s">
        <v>10092</v>
      </c>
      <c r="G1017" s="62" t="s">
        <v>10092</v>
      </c>
      <c r="H1017" s="18" t="s">
        <v>4632</v>
      </c>
      <c r="I1017" s="53"/>
      <c r="J1017" s="53">
        <v>2</v>
      </c>
      <c r="K1017" s="53"/>
      <c r="L1017" s="53">
        <v>2</v>
      </c>
      <c r="M1017">
        <f t="shared" si="30"/>
        <v>0</v>
      </c>
      <c r="N1017">
        <f t="shared" si="31"/>
        <v>3</v>
      </c>
      <c r="P1017" s="18" t="s">
        <v>3568</v>
      </c>
      <c r="Q1017" s="53">
        <v>3</v>
      </c>
      <c r="R1017" s="53"/>
      <c r="S1017" s="53"/>
      <c r="T1017" s="53">
        <v>3</v>
      </c>
    </row>
    <row r="1018" spans="1:20" ht="15" x14ac:dyDescent="0.2">
      <c r="A1018" s="50" t="s">
        <v>1222</v>
      </c>
      <c r="B1018" s="50">
        <v>52022</v>
      </c>
      <c r="C1018" s="51" t="s">
        <v>4503</v>
      </c>
      <c r="D1018" s="51">
        <v>524540</v>
      </c>
      <c r="E1018" s="62" t="s">
        <v>10092</v>
      </c>
      <c r="F1018" s="62" t="s">
        <v>10092</v>
      </c>
      <c r="G1018" s="62" t="s">
        <v>10092</v>
      </c>
      <c r="H1018" s="18" t="s">
        <v>6272</v>
      </c>
      <c r="I1018" s="53"/>
      <c r="J1018" s="53">
        <v>3</v>
      </c>
      <c r="K1018" s="53"/>
      <c r="L1018" s="53">
        <v>3</v>
      </c>
      <c r="M1018">
        <f t="shared" si="30"/>
        <v>0</v>
      </c>
      <c r="N1018">
        <f t="shared" si="31"/>
        <v>3</v>
      </c>
      <c r="P1018" s="18" t="s">
        <v>2927</v>
      </c>
      <c r="Q1018" s="53">
        <v>2</v>
      </c>
      <c r="R1018" s="53"/>
      <c r="S1018" s="53"/>
      <c r="T1018" s="53">
        <v>2</v>
      </c>
    </row>
    <row r="1019" spans="1:20" ht="15" x14ac:dyDescent="0.2">
      <c r="A1019" s="50" t="s">
        <v>80</v>
      </c>
      <c r="B1019" s="50">
        <v>5543</v>
      </c>
      <c r="C1019" s="51" t="s">
        <v>3588</v>
      </c>
      <c r="D1019" s="51">
        <v>57010</v>
      </c>
      <c r="E1019" s="62" t="s">
        <v>10092</v>
      </c>
      <c r="F1019" s="62" t="s">
        <v>10092</v>
      </c>
      <c r="G1019" s="62" t="s">
        <v>10092</v>
      </c>
      <c r="H1019" s="18" t="s">
        <v>3568</v>
      </c>
      <c r="I1019" s="53"/>
      <c r="J1019" s="53">
        <v>3</v>
      </c>
      <c r="K1019" s="53"/>
      <c r="L1019" s="53">
        <v>3</v>
      </c>
      <c r="M1019">
        <f t="shared" si="30"/>
        <v>0</v>
      </c>
      <c r="N1019">
        <f t="shared" si="31"/>
        <v>3</v>
      </c>
      <c r="P1019" s="18" t="s">
        <v>7513</v>
      </c>
      <c r="Q1019" s="53">
        <v>2</v>
      </c>
      <c r="R1019" s="53"/>
      <c r="S1019" s="53"/>
      <c r="T1019" s="53">
        <v>2</v>
      </c>
    </row>
    <row r="1020" spans="1:20" ht="15" x14ac:dyDescent="0.2">
      <c r="A1020" s="22" t="s">
        <v>50</v>
      </c>
      <c r="B1020" s="22">
        <v>15531</v>
      </c>
      <c r="C1020" s="46" t="s">
        <v>708</v>
      </c>
      <c r="D1020" s="46">
        <v>154808</v>
      </c>
      <c r="E1020" s="62" t="s">
        <v>10093</v>
      </c>
      <c r="F1020" s="62" t="s">
        <v>10092</v>
      </c>
      <c r="G1020" s="62" t="s">
        <v>10092</v>
      </c>
      <c r="H1020" s="18" t="s">
        <v>2927</v>
      </c>
      <c r="I1020" s="53"/>
      <c r="J1020" s="53">
        <v>2</v>
      </c>
      <c r="K1020" s="53"/>
      <c r="L1020" s="53">
        <v>2</v>
      </c>
      <c r="M1020">
        <f t="shared" si="30"/>
        <v>0</v>
      </c>
      <c r="N1020">
        <f t="shared" si="31"/>
        <v>3</v>
      </c>
      <c r="P1020" s="18" t="s">
        <v>1070</v>
      </c>
      <c r="Q1020" s="53">
        <v>2</v>
      </c>
      <c r="R1020" s="53"/>
      <c r="S1020" s="53"/>
      <c r="T1020" s="53">
        <v>2</v>
      </c>
    </row>
    <row r="1021" spans="1:20" ht="15" x14ac:dyDescent="0.2">
      <c r="A1021" s="22" t="s">
        <v>1218</v>
      </c>
      <c r="B1021" s="22">
        <v>23001</v>
      </c>
      <c r="C1021" s="46" t="s">
        <v>625</v>
      </c>
      <c r="D1021" s="46">
        <v>230002</v>
      </c>
      <c r="E1021" s="62" t="s">
        <v>10093</v>
      </c>
      <c r="F1021" s="62" t="s">
        <v>10093</v>
      </c>
      <c r="G1021" s="62" t="s">
        <v>10092</v>
      </c>
      <c r="H1021" s="18" t="s">
        <v>7513</v>
      </c>
      <c r="I1021" s="53"/>
      <c r="J1021" s="53">
        <v>2</v>
      </c>
      <c r="K1021" s="53"/>
      <c r="L1021" s="53">
        <v>2</v>
      </c>
      <c r="M1021">
        <f t="shared" si="30"/>
        <v>0</v>
      </c>
      <c r="N1021">
        <f t="shared" si="31"/>
        <v>3</v>
      </c>
      <c r="P1021" s="18" t="s">
        <v>3779</v>
      </c>
      <c r="Q1021" s="53">
        <v>2</v>
      </c>
      <c r="R1021" s="53"/>
      <c r="S1021" s="53"/>
      <c r="T1021" s="53">
        <v>2</v>
      </c>
    </row>
    <row r="1022" spans="1:20" ht="15" x14ac:dyDescent="0.2">
      <c r="A1022" s="22" t="s">
        <v>1358</v>
      </c>
      <c r="B1022" s="22">
        <v>85162</v>
      </c>
      <c r="C1022" s="46" t="s">
        <v>627</v>
      </c>
      <c r="D1022" s="46">
        <v>855010</v>
      </c>
      <c r="E1022" s="62" t="s">
        <v>10093</v>
      </c>
      <c r="F1022" s="62" t="s">
        <v>10092</v>
      </c>
      <c r="G1022" s="62" t="s">
        <v>10092</v>
      </c>
      <c r="H1022" s="18" t="s">
        <v>1070</v>
      </c>
      <c r="I1022" s="53">
        <v>2</v>
      </c>
      <c r="J1022" s="53"/>
      <c r="K1022" s="53"/>
      <c r="L1022" s="53">
        <v>2</v>
      </c>
      <c r="M1022">
        <f t="shared" si="30"/>
        <v>0</v>
      </c>
      <c r="N1022">
        <f t="shared" si="31"/>
        <v>3</v>
      </c>
      <c r="P1022" s="18" t="s">
        <v>1072</v>
      </c>
      <c r="Q1022" s="53">
        <v>2</v>
      </c>
      <c r="R1022" s="53"/>
      <c r="S1022" s="53"/>
      <c r="T1022" s="53">
        <v>2</v>
      </c>
    </row>
    <row r="1023" spans="1:20" ht="15" x14ac:dyDescent="0.2">
      <c r="A1023" s="50" t="s">
        <v>1222</v>
      </c>
      <c r="B1023" s="50">
        <v>52621</v>
      </c>
      <c r="C1023" s="51" t="s">
        <v>3354</v>
      </c>
      <c r="D1023" s="51">
        <v>528037</v>
      </c>
      <c r="E1023" s="62" t="s">
        <v>10092</v>
      </c>
      <c r="F1023" s="62" t="s">
        <v>10092</v>
      </c>
      <c r="G1023" s="62" t="s">
        <v>10092</v>
      </c>
      <c r="H1023" s="18" t="s">
        <v>3779</v>
      </c>
      <c r="I1023" s="53">
        <v>2</v>
      </c>
      <c r="J1023" s="53"/>
      <c r="K1023" s="53"/>
      <c r="L1023" s="53">
        <v>2</v>
      </c>
      <c r="M1023">
        <f t="shared" si="30"/>
        <v>0</v>
      </c>
      <c r="N1023">
        <f t="shared" si="31"/>
        <v>3</v>
      </c>
      <c r="P1023" s="18" t="s">
        <v>1076</v>
      </c>
      <c r="Q1023" s="53"/>
      <c r="R1023" s="53">
        <v>2</v>
      </c>
      <c r="S1023" s="53"/>
      <c r="T1023" s="53">
        <v>2</v>
      </c>
    </row>
    <row r="1024" spans="1:20" ht="15" x14ac:dyDescent="0.2">
      <c r="A1024" s="50" t="s">
        <v>1196</v>
      </c>
      <c r="B1024" s="50">
        <v>19256</v>
      </c>
      <c r="C1024" s="51" t="s">
        <v>1389</v>
      </c>
      <c r="D1024" s="51">
        <v>193570</v>
      </c>
      <c r="E1024" s="62" t="s">
        <v>10092</v>
      </c>
      <c r="F1024" s="62" t="s">
        <v>10092</v>
      </c>
      <c r="G1024" s="62" t="s">
        <v>10092</v>
      </c>
      <c r="H1024" s="18" t="s">
        <v>1072</v>
      </c>
      <c r="I1024" s="53">
        <v>2</v>
      </c>
      <c r="J1024" s="53"/>
      <c r="K1024" s="53"/>
      <c r="L1024" s="53">
        <v>2</v>
      </c>
      <c r="M1024">
        <f t="shared" si="30"/>
        <v>0</v>
      </c>
      <c r="N1024">
        <f t="shared" si="31"/>
        <v>3</v>
      </c>
      <c r="P1024" s="18" t="s">
        <v>3960</v>
      </c>
      <c r="Q1024" s="53">
        <v>3</v>
      </c>
      <c r="R1024" s="53"/>
      <c r="S1024" s="53"/>
      <c r="T1024" s="53">
        <v>3</v>
      </c>
    </row>
    <row r="1025" spans="1:20" ht="15" x14ac:dyDescent="0.2">
      <c r="A1025" s="22" t="s">
        <v>1259</v>
      </c>
      <c r="B1025" s="22">
        <v>54206</v>
      </c>
      <c r="C1025" s="46" t="s">
        <v>282</v>
      </c>
      <c r="D1025" s="46">
        <v>547058</v>
      </c>
      <c r="E1025" s="62" t="s">
        <v>10093</v>
      </c>
      <c r="F1025" s="62" t="s">
        <v>10092</v>
      </c>
      <c r="G1025" s="62" t="s">
        <v>10092</v>
      </c>
      <c r="H1025" s="18" t="s">
        <v>1076</v>
      </c>
      <c r="I1025" s="53">
        <v>2</v>
      </c>
      <c r="J1025" s="53"/>
      <c r="K1025" s="53"/>
      <c r="L1025" s="53">
        <v>2</v>
      </c>
      <c r="M1025">
        <f t="shared" si="30"/>
        <v>0</v>
      </c>
      <c r="N1025">
        <f t="shared" si="31"/>
        <v>3</v>
      </c>
      <c r="P1025" s="18" t="s">
        <v>7218</v>
      </c>
      <c r="Q1025" s="53">
        <v>2</v>
      </c>
      <c r="R1025" s="53"/>
      <c r="S1025" s="53"/>
      <c r="T1025" s="53">
        <v>2</v>
      </c>
    </row>
    <row r="1026" spans="1:20" ht="15" x14ac:dyDescent="0.2">
      <c r="A1026" s="50" t="s">
        <v>80</v>
      </c>
      <c r="B1026" s="50">
        <v>5591</v>
      </c>
      <c r="C1026" s="51" t="s">
        <v>4420</v>
      </c>
      <c r="D1026" s="51">
        <v>53440</v>
      </c>
      <c r="E1026" s="62" t="s">
        <v>10092</v>
      </c>
      <c r="F1026" s="62" t="s">
        <v>10092</v>
      </c>
      <c r="G1026" s="62" t="s">
        <v>10092</v>
      </c>
      <c r="H1026" s="18" t="s">
        <v>3960</v>
      </c>
      <c r="I1026" s="53"/>
      <c r="J1026" s="53">
        <v>3</v>
      </c>
      <c r="K1026" s="53"/>
      <c r="L1026" s="53">
        <v>3</v>
      </c>
      <c r="M1026">
        <f t="shared" si="30"/>
        <v>0</v>
      </c>
      <c r="N1026">
        <f t="shared" si="31"/>
        <v>3</v>
      </c>
      <c r="P1026" s="18" t="s">
        <v>1781</v>
      </c>
      <c r="Q1026" s="53">
        <v>3</v>
      </c>
      <c r="R1026" s="53"/>
      <c r="S1026" s="53"/>
      <c r="T1026" s="53">
        <v>3</v>
      </c>
    </row>
    <row r="1027" spans="1:20" ht="15" x14ac:dyDescent="0.2">
      <c r="A1027" s="64" t="s">
        <v>1252</v>
      </c>
      <c r="B1027" s="64">
        <v>11001</v>
      </c>
      <c r="C1027" s="65" t="s">
        <v>4518</v>
      </c>
      <c r="D1027" s="65">
        <v>110111</v>
      </c>
      <c r="E1027" s="62" t="s">
        <v>10092</v>
      </c>
      <c r="F1027" s="62" t="s">
        <v>10092</v>
      </c>
      <c r="G1027" s="62" t="s">
        <v>10093</v>
      </c>
      <c r="H1027" s="18" t="s">
        <v>7218</v>
      </c>
      <c r="I1027" s="53"/>
      <c r="J1027" s="53">
        <v>2</v>
      </c>
      <c r="K1027" s="53"/>
      <c r="L1027" s="53">
        <v>2</v>
      </c>
      <c r="M1027">
        <f t="shared" si="30"/>
        <v>0</v>
      </c>
      <c r="N1027">
        <f t="shared" si="31"/>
        <v>3</v>
      </c>
      <c r="P1027" s="18" t="s">
        <v>1078</v>
      </c>
      <c r="Q1027" s="53"/>
      <c r="R1027" s="53">
        <v>3</v>
      </c>
      <c r="S1027" s="53"/>
      <c r="T1027" s="53">
        <v>3</v>
      </c>
    </row>
    <row r="1028" spans="1:20" ht="15" x14ac:dyDescent="0.2">
      <c r="A1028" s="22" t="s">
        <v>1129</v>
      </c>
      <c r="B1028" s="22">
        <v>68235</v>
      </c>
      <c r="C1028" s="46" t="s">
        <v>339</v>
      </c>
      <c r="D1028" s="46">
        <v>686569</v>
      </c>
      <c r="E1028" s="62" t="s">
        <v>10093</v>
      </c>
      <c r="F1028" s="62" t="s">
        <v>10092</v>
      </c>
      <c r="G1028" s="62" t="s">
        <v>10092</v>
      </c>
      <c r="H1028" s="18" t="s">
        <v>1781</v>
      </c>
      <c r="I1028" s="53"/>
      <c r="J1028" s="53">
        <v>3</v>
      </c>
      <c r="K1028" s="53"/>
      <c r="L1028" s="53">
        <v>3</v>
      </c>
      <c r="M1028">
        <f t="shared" si="30"/>
        <v>0</v>
      </c>
      <c r="N1028">
        <f t="shared" si="31"/>
        <v>3</v>
      </c>
      <c r="P1028" s="18" t="s">
        <v>1082</v>
      </c>
      <c r="Q1028" s="53">
        <v>12</v>
      </c>
      <c r="R1028" s="53"/>
      <c r="S1028" s="53"/>
      <c r="T1028" s="53">
        <v>12</v>
      </c>
    </row>
    <row r="1029" spans="1:20" ht="15" x14ac:dyDescent="0.2">
      <c r="A1029" s="50" t="s">
        <v>1222</v>
      </c>
      <c r="B1029" s="50">
        <v>52427</v>
      </c>
      <c r="C1029" s="51" t="s">
        <v>2238</v>
      </c>
      <c r="D1029" s="51">
        <v>528009</v>
      </c>
      <c r="E1029" s="62" t="s">
        <v>10092</v>
      </c>
      <c r="F1029" s="62" t="s">
        <v>10092</v>
      </c>
      <c r="G1029" s="62" t="s">
        <v>10092</v>
      </c>
      <c r="H1029" s="18" t="s">
        <v>1078</v>
      </c>
      <c r="I1029" s="53">
        <v>3</v>
      </c>
      <c r="J1029" s="53"/>
      <c r="K1029" s="53"/>
      <c r="L1029" s="53">
        <v>3</v>
      </c>
      <c r="M1029">
        <f t="shared" si="30"/>
        <v>0</v>
      </c>
      <c r="N1029">
        <f t="shared" si="31"/>
        <v>3</v>
      </c>
      <c r="P1029" s="18" t="s">
        <v>1085</v>
      </c>
      <c r="Q1029" s="53">
        <v>3</v>
      </c>
      <c r="R1029" s="53"/>
      <c r="S1029" s="53"/>
      <c r="T1029" s="53">
        <v>3</v>
      </c>
    </row>
    <row r="1030" spans="1:20" ht="15" x14ac:dyDescent="0.2">
      <c r="A1030" s="50" t="s">
        <v>1222</v>
      </c>
      <c r="B1030" s="50">
        <v>52210</v>
      </c>
      <c r="C1030" s="51" t="s">
        <v>3454</v>
      </c>
      <c r="D1030" s="51">
        <v>523080</v>
      </c>
      <c r="E1030" s="62" t="s">
        <v>10092</v>
      </c>
      <c r="F1030" s="62" t="s">
        <v>10092</v>
      </c>
      <c r="G1030" s="62" t="s">
        <v>10092</v>
      </c>
      <c r="H1030" s="18" t="s">
        <v>1082</v>
      </c>
      <c r="I1030" s="53">
        <v>10</v>
      </c>
      <c r="J1030" s="53">
        <v>2</v>
      </c>
      <c r="K1030" s="53"/>
      <c r="L1030" s="53">
        <v>12</v>
      </c>
      <c r="M1030">
        <f t="shared" ref="M1030:M1061" si="32">GETPIVOTDATA("Servientrega covering",$H$4,"ГОРОД/ПОСЕЛЕНИЕ","ABEJORRAL")-GETPIVOTDATA("Servientrega covering",$H$4,"ГОРОД/ПОСЕЛЕНИЕ","ABEJORRAL","Servientrega covering","НЕТ ДОСТАВКИ")</f>
        <v>0</v>
      </c>
      <c r="N1030">
        <f t="shared" ref="N1030:N1061" si="33">GETPIVOTDATA("Servientrega covering",$H$4,"ГОРОД/ПОСЕЛЕНИЕ","ABEJORRAL")-GETPIVOTDATA("Servientrega covering",$H$4,"ГОРОД/ПОСЕЛЕНИЕ","ABEJORRAL","Servientrega covering","ЕСТЬ")</f>
        <v>3</v>
      </c>
      <c r="P1030" s="18" t="s">
        <v>3447</v>
      </c>
      <c r="Q1030" s="53">
        <v>3</v>
      </c>
      <c r="R1030" s="53"/>
      <c r="S1030" s="53"/>
      <c r="T1030" s="53">
        <v>3</v>
      </c>
    </row>
    <row r="1031" spans="1:20" ht="15" x14ac:dyDescent="0.2">
      <c r="A1031" s="50" t="s">
        <v>1228</v>
      </c>
      <c r="B1031" s="50">
        <v>41885</v>
      </c>
      <c r="C1031" s="51" t="s">
        <v>4529</v>
      </c>
      <c r="D1031" s="51">
        <v>412080</v>
      </c>
      <c r="E1031" s="62" t="s">
        <v>10092</v>
      </c>
      <c r="F1031" s="62" t="s">
        <v>10092</v>
      </c>
      <c r="G1031" s="62" t="s">
        <v>10092</v>
      </c>
      <c r="H1031" s="18" t="s">
        <v>1085</v>
      </c>
      <c r="I1031" s="53">
        <v>3</v>
      </c>
      <c r="J1031" s="53"/>
      <c r="K1031" s="53"/>
      <c r="L1031" s="53">
        <v>3</v>
      </c>
      <c r="M1031">
        <f t="shared" si="32"/>
        <v>0</v>
      </c>
      <c r="N1031">
        <f t="shared" si="33"/>
        <v>3</v>
      </c>
      <c r="P1031" s="18" t="s">
        <v>1089</v>
      </c>
      <c r="Q1031" s="53"/>
      <c r="R1031" s="53">
        <v>9</v>
      </c>
      <c r="S1031" s="53"/>
      <c r="T1031" s="53">
        <v>9</v>
      </c>
    </row>
    <row r="1032" spans="1:20" ht="15" x14ac:dyDescent="0.2">
      <c r="A1032" s="50" t="s">
        <v>1379</v>
      </c>
      <c r="B1032" s="50">
        <v>18410</v>
      </c>
      <c r="C1032" s="51" t="s">
        <v>3526</v>
      </c>
      <c r="D1032" s="51">
        <v>181058</v>
      </c>
      <c r="E1032" s="62" t="s">
        <v>10092</v>
      </c>
      <c r="F1032" s="62" t="s">
        <v>10092</v>
      </c>
      <c r="G1032" s="62" t="s">
        <v>10092</v>
      </c>
      <c r="H1032" s="18" t="s">
        <v>3447</v>
      </c>
      <c r="I1032" s="53">
        <v>3</v>
      </c>
      <c r="J1032" s="53"/>
      <c r="K1032" s="53"/>
      <c r="L1032" s="53">
        <v>3</v>
      </c>
      <c r="M1032">
        <f t="shared" si="32"/>
        <v>0</v>
      </c>
      <c r="N1032">
        <f t="shared" si="33"/>
        <v>3</v>
      </c>
      <c r="P1032" s="18" t="s">
        <v>3498</v>
      </c>
      <c r="Q1032" s="53">
        <v>3</v>
      </c>
      <c r="R1032" s="53"/>
      <c r="S1032" s="53"/>
      <c r="T1032" s="53">
        <v>3</v>
      </c>
    </row>
    <row r="1033" spans="1:20" ht="15" x14ac:dyDescent="0.2">
      <c r="A1033" s="22" t="s">
        <v>80</v>
      </c>
      <c r="B1033" s="22">
        <v>5001</v>
      </c>
      <c r="C1033" s="46" t="s">
        <v>593</v>
      </c>
      <c r="D1033" s="46">
        <v>50024</v>
      </c>
      <c r="E1033" s="62" t="s">
        <v>10092</v>
      </c>
      <c r="F1033" s="62" t="s">
        <v>10093</v>
      </c>
      <c r="G1033" s="62" t="s">
        <v>10092</v>
      </c>
      <c r="H1033" s="18" t="s">
        <v>1089</v>
      </c>
      <c r="I1033" s="53">
        <v>9</v>
      </c>
      <c r="J1033" s="53"/>
      <c r="K1033" s="53"/>
      <c r="L1033" s="53">
        <v>9</v>
      </c>
      <c r="M1033">
        <f t="shared" si="32"/>
        <v>0</v>
      </c>
      <c r="N1033">
        <f t="shared" si="33"/>
        <v>3</v>
      </c>
      <c r="P1033" s="18" t="s">
        <v>1091</v>
      </c>
      <c r="Q1033" s="53">
        <v>3</v>
      </c>
      <c r="R1033" s="53"/>
      <c r="S1033" s="53"/>
      <c r="T1033" s="53">
        <v>3</v>
      </c>
    </row>
    <row r="1034" spans="1:20" ht="15" x14ac:dyDescent="0.2">
      <c r="A1034" s="50" t="s">
        <v>1222</v>
      </c>
      <c r="B1034" s="50">
        <v>52051</v>
      </c>
      <c r="C1034" s="51" t="s">
        <v>3091</v>
      </c>
      <c r="D1034" s="51">
        <v>520570</v>
      </c>
      <c r="E1034" s="62" t="s">
        <v>10092</v>
      </c>
      <c r="F1034" s="62" t="s">
        <v>10092</v>
      </c>
      <c r="G1034" s="62" t="s">
        <v>10092</v>
      </c>
      <c r="H1034" s="18" t="s">
        <v>3498</v>
      </c>
      <c r="I1034" s="53"/>
      <c r="J1034" s="53">
        <v>3</v>
      </c>
      <c r="K1034" s="53"/>
      <c r="L1034" s="53">
        <v>3</v>
      </c>
      <c r="M1034">
        <f t="shared" si="32"/>
        <v>0</v>
      </c>
      <c r="N1034">
        <f t="shared" si="33"/>
        <v>3</v>
      </c>
      <c r="P1034" s="18" t="s">
        <v>1093</v>
      </c>
      <c r="Q1034" s="53">
        <v>3</v>
      </c>
      <c r="R1034" s="53"/>
      <c r="S1034" s="53"/>
      <c r="T1034" s="53">
        <v>3</v>
      </c>
    </row>
    <row r="1035" spans="1:20" ht="15" x14ac:dyDescent="0.2">
      <c r="A1035" s="50" t="s">
        <v>1158</v>
      </c>
      <c r="B1035" s="50">
        <v>47030</v>
      </c>
      <c r="C1035" s="51" t="s">
        <v>4540</v>
      </c>
      <c r="D1035" s="51">
        <v>472047</v>
      </c>
      <c r="E1035" s="62" t="s">
        <v>10092</v>
      </c>
      <c r="F1035" s="62" t="s">
        <v>10092</v>
      </c>
      <c r="G1035" s="62" t="s">
        <v>10092</v>
      </c>
      <c r="H1035" s="18" t="s">
        <v>1091</v>
      </c>
      <c r="I1035" s="53">
        <v>3</v>
      </c>
      <c r="J1035" s="53"/>
      <c r="K1035" s="53"/>
      <c r="L1035" s="53">
        <v>3</v>
      </c>
      <c r="M1035">
        <f t="shared" si="32"/>
        <v>0</v>
      </c>
      <c r="N1035">
        <f t="shared" si="33"/>
        <v>3</v>
      </c>
      <c r="P1035" s="18" t="s">
        <v>1795</v>
      </c>
      <c r="Q1035" s="53">
        <v>2</v>
      </c>
      <c r="R1035" s="53"/>
      <c r="S1035" s="53"/>
      <c r="T1035" s="53">
        <v>2</v>
      </c>
    </row>
    <row r="1036" spans="1:20" ht="15" x14ac:dyDescent="0.2">
      <c r="A1036" s="50" t="s">
        <v>1129</v>
      </c>
      <c r="B1036" s="50">
        <v>68271</v>
      </c>
      <c r="C1036" s="51" t="s">
        <v>4546</v>
      </c>
      <c r="D1036" s="51">
        <v>684541</v>
      </c>
      <c r="E1036" s="62" t="s">
        <v>10092</v>
      </c>
      <c r="F1036" s="62" t="s">
        <v>10092</v>
      </c>
      <c r="G1036" s="62" t="s">
        <v>10092</v>
      </c>
      <c r="H1036" s="18" t="s">
        <v>1093</v>
      </c>
      <c r="I1036" s="53">
        <v>3</v>
      </c>
      <c r="J1036" s="53"/>
      <c r="K1036" s="53"/>
      <c r="L1036" s="53">
        <v>3</v>
      </c>
      <c r="M1036">
        <f t="shared" si="32"/>
        <v>0</v>
      </c>
      <c r="N1036">
        <f t="shared" si="33"/>
        <v>3</v>
      </c>
      <c r="P1036" s="18" t="s">
        <v>1095</v>
      </c>
      <c r="Q1036" s="53">
        <v>3</v>
      </c>
      <c r="R1036" s="53"/>
      <c r="S1036" s="53"/>
      <c r="T1036" s="53">
        <v>3</v>
      </c>
    </row>
    <row r="1037" spans="1:20" ht="15" x14ac:dyDescent="0.2">
      <c r="A1037" s="50" t="s">
        <v>80</v>
      </c>
      <c r="B1037" s="50">
        <v>5895</v>
      </c>
      <c r="C1037" s="51" t="s">
        <v>1107</v>
      </c>
      <c r="D1037" s="51">
        <v>52447</v>
      </c>
      <c r="E1037" s="62" t="s">
        <v>10092</v>
      </c>
      <c r="F1037" s="62" t="s">
        <v>10092</v>
      </c>
      <c r="G1037" s="62" t="s">
        <v>10092</v>
      </c>
      <c r="H1037" s="18" t="s">
        <v>1795</v>
      </c>
      <c r="I1037" s="53"/>
      <c r="J1037" s="53">
        <v>2</v>
      </c>
      <c r="K1037" s="53"/>
      <c r="L1037" s="53">
        <v>2</v>
      </c>
      <c r="M1037">
        <f t="shared" si="32"/>
        <v>0</v>
      </c>
      <c r="N1037">
        <f t="shared" si="33"/>
        <v>3</v>
      </c>
      <c r="P1037" s="18" t="s">
        <v>7277</v>
      </c>
      <c r="Q1037" s="53">
        <v>2</v>
      </c>
      <c r="R1037" s="53"/>
      <c r="S1037" s="53"/>
      <c r="T1037" s="53">
        <v>2</v>
      </c>
    </row>
    <row r="1038" spans="1:20" ht="15" x14ac:dyDescent="0.2">
      <c r="A1038" s="50" t="s">
        <v>80</v>
      </c>
      <c r="B1038" s="50">
        <v>5282</v>
      </c>
      <c r="C1038" s="51" t="s">
        <v>3820</v>
      </c>
      <c r="D1038" s="51">
        <v>55077</v>
      </c>
      <c r="E1038" s="62" t="s">
        <v>10092</v>
      </c>
      <c r="F1038" s="62" t="s">
        <v>10092</v>
      </c>
      <c r="G1038" s="62" t="s">
        <v>10092</v>
      </c>
      <c r="H1038" s="18" t="s">
        <v>1095</v>
      </c>
      <c r="I1038" s="53">
        <v>3</v>
      </c>
      <c r="J1038" s="53"/>
      <c r="K1038" s="53"/>
      <c r="L1038" s="53">
        <v>3</v>
      </c>
      <c r="M1038">
        <f t="shared" si="32"/>
        <v>0</v>
      </c>
      <c r="N1038">
        <f t="shared" si="33"/>
        <v>3</v>
      </c>
      <c r="P1038" s="18" t="s">
        <v>2549</v>
      </c>
      <c r="Q1038" s="53">
        <v>3</v>
      </c>
      <c r="R1038" s="53"/>
      <c r="S1038" s="53"/>
      <c r="T1038" s="53">
        <v>3</v>
      </c>
    </row>
    <row r="1039" spans="1:20" ht="15" x14ac:dyDescent="0.2">
      <c r="A1039" s="50" t="s">
        <v>1285</v>
      </c>
      <c r="B1039" s="50">
        <v>76616</v>
      </c>
      <c r="C1039" s="51" t="s">
        <v>3995</v>
      </c>
      <c r="D1039" s="51">
        <v>761030</v>
      </c>
      <c r="E1039" s="62" t="s">
        <v>10092</v>
      </c>
      <c r="F1039" s="62" t="s">
        <v>10092</v>
      </c>
      <c r="G1039" s="62" t="s">
        <v>10092</v>
      </c>
      <c r="H1039" s="18" t="s">
        <v>7277</v>
      </c>
      <c r="I1039" s="53"/>
      <c r="J1039" s="53">
        <v>2</v>
      </c>
      <c r="K1039" s="53"/>
      <c r="L1039" s="53">
        <v>2</v>
      </c>
      <c r="M1039">
        <f t="shared" si="32"/>
        <v>0</v>
      </c>
      <c r="N1039">
        <f t="shared" si="33"/>
        <v>3</v>
      </c>
      <c r="P1039" s="18" t="s">
        <v>3012</v>
      </c>
      <c r="Q1039" s="53">
        <v>3</v>
      </c>
      <c r="R1039" s="53"/>
      <c r="S1039" s="53"/>
      <c r="T1039" s="53">
        <v>3</v>
      </c>
    </row>
    <row r="1040" spans="1:20" ht="15" x14ac:dyDescent="0.2">
      <c r="A1040" s="50" t="s">
        <v>80</v>
      </c>
      <c r="B1040" s="50">
        <v>5004</v>
      </c>
      <c r="C1040" s="51" t="s">
        <v>4557</v>
      </c>
      <c r="D1040" s="51">
        <v>57467</v>
      </c>
      <c r="E1040" s="62" t="s">
        <v>10092</v>
      </c>
      <c r="F1040" s="62" t="s">
        <v>10092</v>
      </c>
      <c r="G1040" s="62" t="s">
        <v>10092</v>
      </c>
      <c r="H1040" s="18" t="s">
        <v>2549</v>
      </c>
      <c r="I1040" s="53"/>
      <c r="J1040" s="53">
        <v>3</v>
      </c>
      <c r="K1040" s="53"/>
      <c r="L1040" s="53">
        <v>3</v>
      </c>
      <c r="M1040">
        <f t="shared" si="32"/>
        <v>0</v>
      </c>
      <c r="N1040">
        <f t="shared" si="33"/>
        <v>3</v>
      </c>
      <c r="P1040" s="18" t="s">
        <v>4529</v>
      </c>
      <c r="Q1040" s="53">
        <v>2</v>
      </c>
      <c r="R1040" s="53"/>
      <c r="S1040" s="53"/>
      <c r="T1040" s="53">
        <v>2</v>
      </c>
    </row>
    <row r="1041" spans="1:20" ht="15" x14ac:dyDescent="0.2">
      <c r="A1041" s="22" t="s">
        <v>50</v>
      </c>
      <c r="B1041" s="22">
        <v>15367</v>
      </c>
      <c r="C1041" s="46" t="s">
        <v>484</v>
      </c>
      <c r="D1041" s="46">
        <v>153608</v>
      </c>
      <c r="E1041" s="62" t="s">
        <v>10093</v>
      </c>
      <c r="F1041" s="62" t="s">
        <v>10092</v>
      </c>
      <c r="G1041" s="62" t="s">
        <v>10092</v>
      </c>
      <c r="H1041" s="18" t="s">
        <v>3012</v>
      </c>
      <c r="I1041" s="53"/>
      <c r="J1041" s="53">
        <v>3</v>
      </c>
      <c r="K1041" s="53"/>
      <c r="L1041" s="53">
        <v>3</v>
      </c>
      <c r="M1041">
        <f t="shared" si="32"/>
        <v>0</v>
      </c>
      <c r="N1041">
        <f t="shared" si="33"/>
        <v>3</v>
      </c>
      <c r="P1041" s="18" t="s">
        <v>2349</v>
      </c>
      <c r="Q1041" s="53">
        <v>2</v>
      </c>
      <c r="R1041" s="53"/>
      <c r="S1041" s="53"/>
      <c r="T1041" s="53">
        <v>2</v>
      </c>
    </row>
    <row r="1042" spans="1:20" ht="15" x14ac:dyDescent="0.2">
      <c r="A1042" s="50" t="s">
        <v>1311</v>
      </c>
      <c r="B1042" s="50">
        <v>27425</v>
      </c>
      <c r="C1042" s="51" t="s">
        <v>4567</v>
      </c>
      <c r="D1042" s="51">
        <v>270070</v>
      </c>
      <c r="E1042" s="62" t="s">
        <v>10092</v>
      </c>
      <c r="F1042" s="62" t="s">
        <v>10092</v>
      </c>
      <c r="G1042" s="62" t="s">
        <v>10092</v>
      </c>
      <c r="H1042" s="18" t="s">
        <v>4529</v>
      </c>
      <c r="I1042" s="53"/>
      <c r="J1042" s="53">
        <v>2</v>
      </c>
      <c r="K1042" s="53"/>
      <c r="L1042" s="53">
        <v>2</v>
      </c>
      <c r="M1042">
        <f t="shared" si="32"/>
        <v>0</v>
      </c>
      <c r="N1042">
        <f t="shared" si="33"/>
        <v>3</v>
      </c>
      <c r="P1042" s="18" t="s">
        <v>4649</v>
      </c>
      <c r="Q1042" s="53">
        <v>3</v>
      </c>
      <c r="R1042" s="53"/>
      <c r="S1042" s="53"/>
      <c r="T1042" s="53">
        <v>3</v>
      </c>
    </row>
    <row r="1043" spans="1:20" ht="15" x14ac:dyDescent="0.2">
      <c r="A1043" s="50" t="s">
        <v>1228</v>
      </c>
      <c r="B1043" s="50">
        <v>41885</v>
      </c>
      <c r="C1043" s="51" t="s">
        <v>4529</v>
      </c>
      <c r="D1043" s="51">
        <v>412087</v>
      </c>
      <c r="E1043" s="62" t="s">
        <v>10092</v>
      </c>
      <c r="F1043" s="62" t="s">
        <v>10092</v>
      </c>
      <c r="G1043" s="62" t="s">
        <v>10092</v>
      </c>
      <c r="H1043" s="18" t="s">
        <v>2349</v>
      </c>
      <c r="I1043" s="53"/>
      <c r="J1043" s="53">
        <v>2</v>
      </c>
      <c r="K1043" s="53"/>
      <c r="L1043" s="53">
        <v>2</v>
      </c>
      <c r="M1043">
        <f t="shared" si="32"/>
        <v>0</v>
      </c>
      <c r="N1043">
        <f t="shared" si="33"/>
        <v>3</v>
      </c>
      <c r="P1043" s="18" t="s">
        <v>1577</v>
      </c>
      <c r="Q1043" s="53">
        <v>2</v>
      </c>
      <c r="R1043" s="53"/>
      <c r="S1043" s="53"/>
      <c r="T1043" s="53">
        <v>2</v>
      </c>
    </row>
    <row r="1044" spans="1:20" ht="15" x14ac:dyDescent="0.2">
      <c r="A1044" s="22" t="s">
        <v>1259</v>
      </c>
      <c r="B1044" s="22">
        <v>54001</v>
      </c>
      <c r="C1044" s="46" t="s">
        <v>307</v>
      </c>
      <c r="D1044" s="46">
        <v>540019</v>
      </c>
      <c r="E1044" s="62" t="s">
        <v>10093</v>
      </c>
      <c r="F1044" s="62" t="s">
        <v>10092</v>
      </c>
      <c r="G1044" s="62" t="s">
        <v>10092</v>
      </c>
      <c r="H1044" s="18" t="s">
        <v>4649</v>
      </c>
      <c r="I1044" s="53"/>
      <c r="J1044" s="53">
        <v>3</v>
      </c>
      <c r="K1044" s="53"/>
      <c r="L1044" s="53">
        <v>3</v>
      </c>
      <c r="M1044">
        <f t="shared" si="32"/>
        <v>0</v>
      </c>
      <c r="N1044">
        <f t="shared" si="33"/>
        <v>3</v>
      </c>
      <c r="P1044" s="18" t="s">
        <v>3374</v>
      </c>
      <c r="Q1044" s="53">
        <v>3</v>
      </c>
      <c r="R1044" s="53"/>
      <c r="S1044" s="53"/>
      <c r="T1044" s="53">
        <v>3</v>
      </c>
    </row>
    <row r="1045" spans="1:20" ht="15" x14ac:dyDescent="0.2">
      <c r="A1045" s="22" t="s">
        <v>1218</v>
      </c>
      <c r="B1045" s="22">
        <v>23417</v>
      </c>
      <c r="C1045" s="46" t="s">
        <v>549</v>
      </c>
      <c r="D1045" s="46">
        <v>231029</v>
      </c>
      <c r="E1045" s="62" t="s">
        <v>10093</v>
      </c>
      <c r="F1045" s="62" t="s">
        <v>10093</v>
      </c>
      <c r="G1045" s="62" t="s">
        <v>10092</v>
      </c>
      <c r="H1045" s="18" t="s">
        <v>1577</v>
      </c>
      <c r="I1045" s="53"/>
      <c r="J1045" s="53">
        <v>2</v>
      </c>
      <c r="K1045" s="53"/>
      <c r="L1045" s="53">
        <v>2</v>
      </c>
      <c r="M1045">
        <f t="shared" si="32"/>
        <v>0</v>
      </c>
      <c r="N1045">
        <f t="shared" si="33"/>
        <v>3</v>
      </c>
      <c r="P1045" s="18" t="s">
        <v>4432</v>
      </c>
      <c r="Q1045" s="53">
        <v>3</v>
      </c>
      <c r="R1045" s="53"/>
      <c r="S1045" s="53"/>
      <c r="T1045" s="53">
        <v>3</v>
      </c>
    </row>
    <row r="1046" spans="1:20" ht="15" x14ac:dyDescent="0.2">
      <c r="A1046" s="50" t="s">
        <v>1185</v>
      </c>
      <c r="B1046" s="50">
        <v>73520</v>
      </c>
      <c r="C1046" s="51" t="s">
        <v>2201</v>
      </c>
      <c r="D1046" s="51">
        <v>731587</v>
      </c>
      <c r="E1046" s="62" t="s">
        <v>10092</v>
      </c>
      <c r="F1046" s="62" t="s">
        <v>10092</v>
      </c>
      <c r="G1046" s="62" t="s">
        <v>10092</v>
      </c>
      <c r="H1046" s="18" t="s">
        <v>3374</v>
      </c>
      <c r="I1046" s="53"/>
      <c r="J1046" s="53">
        <v>3</v>
      </c>
      <c r="K1046" s="53"/>
      <c r="L1046" s="53">
        <v>3</v>
      </c>
      <c r="M1046">
        <f t="shared" si="32"/>
        <v>0</v>
      </c>
      <c r="N1046">
        <f t="shared" si="33"/>
        <v>3</v>
      </c>
      <c r="P1046" s="18" t="s">
        <v>1099</v>
      </c>
      <c r="Q1046" s="53"/>
      <c r="R1046" s="53">
        <v>5</v>
      </c>
      <c r="S1046" s="53"/>
      <c r="T1046" s="53">
        <v>5</v>
      </c>
    </row>
    <row r="1047" spans="1:20" ht="15" x14ac:dyDescent="0.2">
      <c r="A1047" s="22" t="s">
        <v>1165</v>
      </c>
      <c r="B1047" s="22">
        <v>25035</v>
      </c>
      <c r="C1047" s="46" t="s">
        <v>64</v>
      </c>
      <c r="D1047" s="46">
        <v>252640</v>
      </c>
      <c r="E1047" s="62" t="s">
        <v>10093</v>
      </c>
      <c r="F1047" s="62" t="s">
        <v>10092</v>
      </c>
      <c r="G1047" s="62" t="s">
        <v>10092</v>
      </c>
      <c r="H1047" s="18" t="s">
        <v>4432</v>
      </c>
      <c r="I1047" s="53"/>
      <c r="J1047" s="53">
        <v>3</v>
      </c>
      <c r="K1047" s="53"/>
      <c r="L1047" s="53">
        <v>3</v>
      </c>
      <c r="M1047">
        <f t="shared" si="32"/>
        <v>0</v>
      </c>
      <c r="N1047">
        <f t="shared" si="33"/>
        <v>3</v>
      </c>
      <c r="P1047" s="18" t="s">
        <v>1101</v>
      </c>
      <c r="Q1047" s="53">
        <v>3</v>
      </c>
      <c r="R1047" s="53"/>
      <c r="S1047" s="53"/>
      <c r="T1047" s="53">
        <v>3</v>
      </c>
    </row>
    <row r="1048" spans="1:20" ht="15" x14ac:dyDescent="0.2">
      <c r="A1048" s="50" t="s">
        <v>1259</v>
      </c>
      <c r="B1048" s="50">
        <v>54800</v>
      </c>
      <c r="C1048" s="51" t="s">
        <v>4584</v>
      </c>
      <c r="D1048" s="51">
        <v>547037</v>
      </c>
      <c r="E1048" s="62" t="s">
        <v>10092</v>
      </c>
      <c r="F1048" s="62" t="s">
        <v>10092</v>
      </c>
      <c r="G1048" s="62" t="s">
        <v>10092</v>
      </c>
      <c r="H1048" s="18" t="s">
        <v>1099</v>
      </c>
      <c r="I1048" s="53">
        <v>5</v>
      </c>
      <c r="J1048" s="53"/>
      <c r="K1048" s="53"/>
      <c r="L1048" s="53">
        <v>5</v>
      </c>
      <c r="M1048">
        <f t="shared" si="32"/>
        <v>0</v>
      </c>
      <c r="N1048">
        <f t="shared" si="33"/>
        <v>3</v>
      </c>
      <c r="P1048" s="18" t="s">
        <v>1103</v>
      </c>
      <c r="Q1048" s="53">
        <v>4</v>
      </c>
      <c r="R1048" s="53"/>
      <c r="S1048" s="53"/>
      <c r="T1048" s="53">
        <v>4</v>
      </c>
    </row>
    <row r="1049" spans="1:20" ht="15" x14ac:dyDescent="0.2">
      <c r="A1049" s="50" t="s">
        <v>1158</v>
      </c>
      <c r="B1049" s="50">
        <v>47161</v>
      </c>
      <c r="C1049" s="51" t="s">
        <v>1674</v>
      </c>
      <c r="D1049" s="51">
        <v>476027</v>
      </c>
      <c r="E1049" s="62" t="s">
        <v>10092</v>
      </c>
      <c r="F1049" s="62" t="s">
        <v>10092</v>
      </c>
      <c r="G1049" s="62" t="s">
        <v>10092</v>
      </c>
      <c r="H1049" s="18" t="s">
        <v>1101</v>
      </c>
      <c r="I1049" s="53">
        <v>3</v>
      </c>
      <c r="J1049" s="53"/>
      <c r="K1049" s="53"/>
      <c r="L1049" s="53">
        <v>3</v>
      </c>
      <c r="M1049">
        <f t="shared" si="32"/>
        <v>0</v>
      </c>
      <c r="N1049">
        <f t="shared" si="33"/>
        <v>3</v>
      </c>
      <c r="P1049" s="18" t="s">
        <v>2044</v>
      </c>
      <c r="Q1049" s="53">
        <v>2</v>
      </c>
      <c r="R1049" s="53"/>
      <c r="S1049" s="53"/>
      <c r="T1049" s="53">
        <v>2</v>
      </c>
    </row>
    <row r="1050" spans="1:20" ht="15" x14ac:dyDescent="0.2">
      <c r="A1050" s="50" t="s">
        <v>1165</v>
      </c>
      <c r="B1050" s="50">
        <v>25398</v>
      </c>
      <c r="C1050" s="51" t="s">
        <v>4589</v>
      </c>
      <c r="D1050" s="51">
        <v>253647</v>
      </c>
      <c r="E1050" s="62" t="s">
        <v>10092</v>
      </c>
      <c r="F1050" s="62" t="s">
        <v>10092</v>
      </c>
      <c r="G1050" s="62" t="s">
        <v>10092</v>
      </c>
      <c r="H1050" s="18" t="s">
        <v>1103</v>
      </c>
      <c r="I1050" s="53">
        <v>4</v>
      </c>
      <c r="J1050" s="53"/>
      <c r="K1050" s="53"/>
      <c r="L1050" s="53">
        <v>4</v>
      </c>
      <c r="M1050">
        <f t="shared" si="32"/>
        <v>0</v>
      </c>
      <c r="N1050">
        <f t="shared" si="33"/>
        <v>3</v>
      </c>
      <c r="P1050" s="18" t="s">
        <v>1105</v>
      </c>
      <c r="Q1050" s="53">
        <v>4</v>
      </c>
      <c r="R1050" s="53"/>
      <c r="S1050" s="53"/>
      <c r="T1050" s="53">
        <v>4</v>
      </c>
    </row>
    <row r="1051" spans="1:20" ht="15" x14ac:dyDescent="0.2">
      <c r="A1051" s="50" t="s">
        <v>1807</v>
      </c>
      <c r="B1051" s="50">
        <v>86757</v>
      </c>
      <c r="C1051" s="51" t="s">
        <v>4388</v>
      </c>
      <c r="D1051" s="51">
        <v>862047</v>
      </c>
      <c r="E1051" s="62" t="s">
        <v>10092</v>
      </c>
      <c r="F1051" s="62" t="s">
        <v>10092</v>
      </c>
      <c r="G1051" s="62" t="s">
        <v>10092</v>
      </c>
      <c r="H1051" s="18" t="s">
        <v>2044</v>
      </c>
      <c r="I1051" s="53"/>
      <c r="J1051" s="53">
        <v>2</v>
      </c>
      <c r="K1051" s="53"/>
      <c r="L1051" s="53">
        <v>2</v>
      </c>
      <c r="M1051">
        <f t="shared" si="32"/>
        <v>0</v>
      </c>
      <c r="N1051">
        <f t="shared" si="33"/>
        <v>3</v>
      </c>
      <c r="P1051" s="18" t="s">
        <v>3494</v>
      </c>
      <c r="Q1051" s="53">
        <v>3</v>
      </c>
      <c r="R1051" s="53"/>
      <c r="S1051" s="53"/>
      <c r="T1051" s="53">
        <v>3</v>
      </c>
    </row>
    <row r="1052" spans="1:20" ht="15" x14ac:dyDescent="0.2">
      <c r="A1052" s="50" t="s">
        <v>80</v>
      </c>
      <c r="B1052" s="50">
        <v>5234</v>
      </c>
      <c r="C1052" s="51" t="s">
        <v>4595</v>
      </c>
      <c r="D1052" s="51">
        <v>57438</v>
      </c>
      <c r="E1052" s="62" t="s">
        <v>10092</v>
      </c>
      <c r="F1052" s="62" t="s">
        <v>10092</v>
      </c>
      <c r="G1052" s="62" t="s">
        <v>10092</v>
      </c>
      <c r="H1052" s="18" t="s">
        <v>1105</v>
      </c>
      <c r="I1052" s="53">
        <v>4</v>
      </c>
      <c r="J1052" s="53"/>
      <c r="K1052" s="53"/>
      <c r="L1052" s="53">
        <v>4</v>
      </c>
      <c r="M1052">
        <f t="shared" si="32"/>
        <v>0</v>
      </c>
      <c r="N1052">
        <f t="shared" si="33"/>
        <v>3</v>
      </c>
      <c r="P1052" s="18" t="s">
        <v>1107</v>
      </c>
      <c r="Q1052" s="53">
        <v>3</v>
      </c>
      <c r="R1052" s="53"/>
      <c r="S1052" s="53"/>
      <c r="T1052" s="53">
        <v>3</v>
      </c>
    </row>
    <row r="1053" spans="1:20" ht="15" x14ac:dyDescent="0.2">
      <c r="A1053" s="22" t="s">
        <v>1129</v>
      </c>
      <c r="B1053" s="22">
        <v>68327</v>
      </c>
      <c r="C1053" s="46" t="s">
        <v>4600</v>
      </c>
      <c r="D1053" s="46">
        <v>685541</v>
      </c>
      <c r="E1053" s="62" t="s">
        <v>10093</v>
      </c>
      <c r="F1053" s="62" t="s">
        <v>10092</v>
      </c>
      <c r="G1053" s="62" t="s">
        <v>10092</v>
      </c>
      <c r="H1053" s="18" t="s">
        <v>3494</v>
      </c>
      <c r="I1053" s="53"/>
      <c r="J1053" s="53">
        <v>3</v>
      </c>
      <c r="K1053" s="53"/>
      <c r="L1053" s="53">
        <v>3</v>
      </c>
      <c r="M1053">
        <f t="shared" si="32"/>
        <v>0</v>
      </c>
      <c r="N1053">
        <f t="shared" si="33"/>
        <v>3</v>
      </c>
      <c r="P1053" s="18" t="s">
        <v>1109</v>
      </c>
      <c r="Q1053" s="53">
        <v>3</v>
      </c>
      <c r="R1053" s="53"/>
      <c r="S1053" s="53"/>
      <c r="T1053" s="53">
        <v>3</v>
      </c>
    </row>
    <row r="1054" spans="1:20" ht="15" x14ac:dyDescent="0.2">
      <c r="A1054" s="50" t="s">
        <v>1278</v>
      </c>
      <c r="B1054" s="50">
        <v>20032</v>
      </c>
      <c r="C1054" s="51" t="s">
        <v>1506</v>
      </c>
      <c r="D1054" s="51">
        <v>201040</v>
      </c>
      <c r="E1054" s="62" t="s">
        <v>10092</v>
      </c>
      <c r="F1054" s="62" t="s">
        <v>10092</v>
      </c>
      <c r="G1054" s="62" t="s">
        <v>10092</v>
      </c>
      <c r="H1054" s="18" t="s">
        <v>1107</v>
      </c>
      <c r="I1054" s="53"/>
      <c r="J1054" s="53">
        <v>3</v>
      </c>
      <c r="K1054" s="53"/>
      <c r="L1054" s="53">
        <v>3</v>
      </c>
      <c r="M1054">
        <f t="shared" si="32"/>
        <v>0</v>
      </c>
      <c r="N1054">
        <f t="shared" si="33"/>
        <v>3</v>
      </c>
      <c r="P1054" s="18" t="s">
        <v>1111</v>
      </c>
      <c r="Q1054" s="53">
        <v>2</v>
      </c>
      <c r="R1054" s="53"/>
      <c r="S1054" s="53"/>
      <c r="T1054" s="53">
        <v>2</v>
      </c>
    </row>
    <row r="1055" spans="1:20" ht="15" x14ac:dyDescent="0.2">
      <c r="A1055" s="22" t="s">
        <v>1129</v>
      </c>
      <c r="B1055" s="22">
        <v>68573</v>
      </c>
      <c r="C1055" s="46" t="s">
        <v>773</v>
      </c>
      <c r="D1055" s="46">
        <v>686007</v>
      </c>
      <c r="E1055" s="62" t="s">
        <v>10093</v>
      </c>
      <c r="F1055" s="62" t="s">
        <v>10092</v>
      </c>
      <c r="G1055" s="62" t="s">
        <v>10092</v>
      </c>
      <c r="H1055" s="18" t="s">
        <v>1109</v>
      </c>
      <c r="I1055" s="53">
        <v>3</v>
      </c>
      <c r="J1055" s="53"/>
      <c r="K1055" s="53"/>
      <c r="L1055" s="53">
        <v>3</v>
      </c>
      <c r="M1055">
        <f t="shared" si="32"/>
        <v>0</v>
      </c>
      <c r="N1055">
        <f t="shared" si="33"/>
        <v>3</v>
      </c>
      <c r="P1055" s="18" t="s">
        <v>7396</v>
      </c>
      <c r="Q1055" s="53">
        <v>2</v>
      </c>
      <c r="R1055" s="53"/>
      <c r="S1055" s="53"/>
      <c r="T1055" s="53">
        <v>2</v>
      </c>
    </row>
    <row r="1056" spans="1:20" ht="15" x14ac:dyDescent="0.2">
      <c r="A1056" s="50" t="s">
        <v>1151</v>
      </c>
      <c r="B1056" s="50">
        <v>44560</v>
      </c>
      <c r="C1056" s="51" t="s">
        <v>3585</v>
      </c>
      <c r="D1056" s="51">
        <v>441008</v>
      </c>
      <c r="E1056" s="62" t="s">
        <v>10092</v>
      </c>
      <c r="F1056" s="62" t="s">
        <v>10092</v>
      </c>
      <c r="G1056" s="62" t="s">
        <v>10092</v>
      </c>
      <c r="H1056" s="18" t="s">
        <v>1111</v>
      </c>
      <c r="I1056" s="53">
        <v>2</v>
      </c>
      <c r="J1056" s="53"/>
      <c r="K1056" s="53"/>
      <c r="L1056" s="53">
        <v>2</v>
      </c>
      <c r="M1056">
        <f t="shared" si="32"/>
        <v>0</v>
      </c>
      <c r="N1056">
        <f t="shared" si="33"/>
        <v>3</v>
      </c>
      <c r="P1056" s="18" t="s">
        <v>1113</v>
      </c>
      <c r="Q1056" s="53"/>
      <c r="R1056" s="53">
        <v>4</v>
      </c>
      <c r="S1056" s="53"/>
      <c r="T1056" s="53">
        <v>4</v>
      </c>
    </row>
    <row r="1057" spans="1:20" ht="15" x14ac:dyDescent="0.2">
      <c r="A1057" s="22" t="s">
        <v>1165</v>
      </c>
      <c r="B1057" s="22">
        <v>25873</v>
      </c>
      <c r="C1057" s="46" t="s">
        <v>1085</v>
      </c>
      <c r="D1057" s="46">
        <v>250810</v>
      </c>
      <c r="E1057" s="62" t="s">
        <v>10093</v>
      </c>
      <c r="F1057" s="62" t="s">
        <v>10092</v>
      </c>
      <c r="G1057" s="62" t="s">
        <v>10092</v>
      </c>
      <c r="H1057" s="18" t="s">
        <v>7396</v>
      </c>
      <c r="I1057" s="53"/>
      <c r="J1057" s="53">
        <v>2</v>
      </c>
      <c r="K1057" s="53"/>
      <c r="L1057" s="53">
        <v>2</v>
      </c>
      <c r="M1057">
        <f t="shared" si="32"/>
        <v>0</v>
      </c>
      <c r="N1057">
        <f t="shared" si="33"/>
        <v>3</v>
      </c>
      <c r="P1057" s="18" t="s">
        <v>2333</v>
      </c>
      <c r="Q1057" s="53">
        <v>5</v>
      </c>
      <c r="R1057" s="53"/>
      <c r="S1057" s="53"/>
      <c r="T1057" s="53">
        <v>5</v>
      </c>
    </row>
    <row r="1058" spans="1:20" ht="15" x14ac:dyDescent="0.2">
      <c r="A1058" s="50" t="s">
        <v>1311</v>
      </c>
      <c r="B1058" s="50">
        <v>27160</v>
      </c>
      <c r="C1058" s="51" t="s">
        <v>1682</v>
      </c>
      <c r="D1058" s="51">
        <v>272027</v>
      </c>
      <c r="E1058" s="62" t="s">
        <v>10092</v>
      </c>
      <c r="F1058" s="62" t="s">
        <v>10092</v>
      </c>
      <c r="G1058" s="62" t="s">
        <v>10092</v>
      </c>
      <c r="H1058" s="18" t="s">
        <v>1113</v>
      </c>
      <c r="I1058" s="53">
        <v>4</v>
      </c>
      <c r="J1058" s="53"/>
      <c r="K1058" s="53"/>
      <c r="L1058" s="53">
        <v>4</v>
      </c>
      <c r="M1058">
        <f t="shared" si="32"/>
        <v>0</v>
      </c>
      <c r="N1058">
        <f t="shared" si="33"/>
        <v>3</v>
      </c>
      <c r="P1058" s="18" t="s">
        <v>10082</v>
      </c>
      <c r="Q1058" s="53"/>
      <c r="R1058" s="53"/>
      <c r="S1058" s="53"/>
      <c r="T1058" s="53"/>
    </row>
    <row r="1059" spans="1:20" ht="15" x14ac:dyDescent="0.2">
      <c r="A1059" s="50" t="s">
        <v>1538</v>
      </c>
      <c r="B1059" s="50">
        <v>63212</v>
      </c>
      <c r="C1059" s="51" t="s">
        <v>1218</v>
      </c>
      <c r="D1059" s="51">
        <v>632027</v>
      </c>
      <c r="E1059" s="62" t="s">
        <v>10092</v>
      </c>
      <c r="F1059" s="62" t="s">
        <v>10092</v>
      </c>
      <c r="G1059" s="62" t="s">
        <v>10092</v>
      </c>
      <c r="H1059" s="18" t="s">
        <v>2333</v>
      </c>
      <c r="I1059" s="53">
        <v>5</v>
      </c>
      <c r="J1059" s="53"/>
      <c r="K1059" s="53"/>
      <c r="L1059" s="53">
        <v>5</v>
      </c>
      <c r="M1059">
        <f t="shared" si="32"/>
        <v>0</v>
      </c>
      <c r="N1059">
        <f t="shared" si="33"/>
        <v>3</v>
      </c>
      <c r="P1059" s="18" t="s">
        <v>10083</v>
      </c>
      <c r="Q1059" s="53">
        <v>3178</v>
      </c>
      <c r="R1059" s="53">
        <v>503</v>
      </c>
      <c r="S1059" s="53"/>
      <c r="T1059" s="53">
        <v>3681</v>
      </c>
    </row>
    <row r="1060" spans="1:20" ht="15" x14ac:dyDescent="0.2">
      <c r="A1060" s="22" t="s">
        <v>1538</v>
      </c>
      <c r="B1060" s="22">
        <v>63001</v>
      </c>
      <c r="C1060" s="46" t="s">
        <v>1534</v>
      </c>
      <c r="D1060" s="46">
        <v>630001</v>
      </c>
      <c r="E1060" s="62" t="s">
        <v>10093</v>
      </c>
      <c r="F1060" s="62" t="s">
        <v>10093</v>
      </c>
      <c r="G1060" s="62" t="s">
        <v>10092</v>
      </c>
      <c r="H1060" s="18" t="s">
        <v>10082</v>
      </c>
      <c r="I1060" s="53"/>
      <c r="J1060" s="53"/>
      <c r="K1060" s="53"/>
      <c r="L1060" s="53"/>
      <c r="M1060">
        <f t="shared" si="32"/>
        <v>0</v>
      </c>
      <c r="N1060">
        <f t="shared" si="33"/>
        <v>3</v>
      </c>
    </row>
    <row r="1061" spans="1:20" ht="15" x14ac:dyDescent="0.2">
      <c r="A1061" s="22" t="s">
        <v>1129</v>
      </c>
      <c r="B1061" s="22">
        <v>68207</v>
      </c>
      <c r="C1061" s="46" t="s">
        <v>275</v>
      </c>
      <c r="D1061" s="46">
        <v>681518</v>
      </c>
      <c r="E1061" s="62" t="s">
        <v>10093</v>
      </c>
      <c r="F1061" s="62" t="s">
        <v>10092</v>
      </c>
      <c r="G1061" s="62" t="s">
        <v>10092</v>
      </c>
      <c r="H1061" s="18" t="s">
        <v>10083</v>
      </c>
      <c r="I1061" s="53">
        <v>1597</v>
      </c>
      <c r="J1061" s="53">
        <v>2084</v>
      </c>
      <c r="K1061" s="53"/>
      <c r="L1061" s="53">
        <v>3681</v>
      </c>
      <c r="M1061">
        <f t="shared" si="32"/>
        <v>0</v>
      </c>
      <c r="N1061">
        <f t="shared" si="33"/>
        <v>3</v>
      </c>
    </row>
    <row r="1062" spans="1:20" ht="15" x14ac:dyDescent="0.2">
      <c r="A1062" s="22" t="s">
        <v>1228</v>
      </c>
      <c r="B1062" s="22">
        <v>41001</v>
      </c>
      <c r="C1062" s="46" t="s">
        <v>639</v>
      </c>
      <c r="D1062" s="46">
        <v>410001</v>
      </c>
      <c r="E1062" s="62" t="s">
        <v>10093</v>
      </c>
      <c r="F1062" s="62" t="s">
        <v>10093</v>
      </c>
      <c r="G1062" s="62" t="s">
        <v>10092</v>
      </c>
    </row>
    <row r="1063" spans="1:20" ht="15" x14ac:dyDescent="0.2">
      <c r="A1063" s="50" t="s">
        <v>1819</v>
      </c>
      <c r="B1063" s="50">
        <v>91669</v>
      </c>
      <c r="C1063" s="51" t="s">
        <v>779</v>
      </c>
      <c r="D1063" s="51">
        <v>915017</v>
      </c>
      <c r="E1063" s="62" t="s">
        <v>10092</v>
      </c>
      <c r="F1063" s="62" t="s">
        <v>10092</v>
      </c>
      <c r="G1063" s="62" t="s">
        <v>10092</v>
      </c>
    </row>
    <row r="1064" spans="1:20" ht="15" x14ac:dyDescent="0.2">
      <c r="A1064" s="22" t="s">
        <v>1185</v>
      </c>
      <c r="B1064" s="22">
        <v>73443</v>
      </c>
      <c r="C1064" s="46" t="s">
        <v>587</v>
      </c>
      <c r="D1064" s="46">
        <v>732020</v>
      </c>
      <c r="E1064" s="62" t="s">
        <v>10093</v>
      </c>
      <c r="F1064" s="62" t="s">
        <v>10092</v>
      </c>
      <c r="G1064" s="62" t="s">
        <v>10092</v>
      </c>
    </row>
    <row r="1065" spans="1:20" ht="15" x14ac:dyDescent="0.2">
      <c r="A1065" s="22" t="s">
        <v>1185</v>
      </c>
      <c r="B1065" s="22">
        <v>73770</v>
      </c>
      <c r="C1065" s="46" t="s">
        <v>978</v>
      </c>
      <c r="D1065" s="46">
        <v>733587</v>
      </c>
      <c r="E1065" s="62" t="s">
        <v>10093</v>
      </c>
      <c r="F1065" s="62" t="s">
        <v>10092</v>
      </c>
      <c r="G1065" s="62" t="s">
        <v>10092</v>
      </c>
    </row>
    <row r="1066" spans="1:20" ht="15" x14ac:dyDescent="0.2">
      <c r="A1066" s="50" t="s">
        <v>1259</v>
      </c>
      <c r="B1066" s="50">
        <v>54418</v>
      </c>
      <c r="C1066" s="51" t="s">
        <v>1374</v>
      </c>
      <c r="D1066" s="51">
        <v>545070</v>
      </c>
      <c r="E1066" s="62" t="s">
        <v>10092</v>
      </c>
      <c r="F1066" s="62" t="s">
        <v>10092</v>
      </c>
      <c r="G1066" s="62" t="s">
        <v>10092</v>
      </c>
    </row>
    <row r="1067" spans="1:20" ht="15" x14ac:dyDescent="0.2">
      <c r="A1067" s="22" t="s">
        <v>1129</v>
      </c>
      <c r="B1067" s="22">
        <v>68895</v>
      </c>
      <c r="C1067" s="46" t="s">
        <v>1105</v>
      </c>
      <c r="D1067" s="46">
        <v>684061</v>
      </c>
      <c r="E1067" s="62" t="s">
        <v>10093</v>
      </c>
      <c r="F1067" s="62" t="s">
        <v>10092</v>
      </c>
      <c r="G1067" s="62" t="s">
        <v>10092</v>
      </c>
    </row>
    <row r="1068" spans="1:20" ht="15" x14ac:dyDescent="0.2">
      <c r="A1068" s="50" t="s">
        <v>1165</v>
      </c>
      <c r="B1068" s="50">
        <v>25867</v>
      </c>
      <c r="C1068" s="51" t="s">
        <v>4632</v>
      </c>
      <c r="D1068" s="51">
        <v>253230</v>
      </c>
      <c r="E1068" s="62" t="s">
        <v>10092</v>
      </c>
      <c r="F1068" s="62" t="s">
        <v>10092</v>
      </c>
      <c r="G1068" s="62" t="s">
        <v>10092</v>
      </c>
    </row>
    <row r="1069" spans="1:20" ht="15" x14ac:dyDescent="0.2">
      <c r="A1069" s="50" t="s">
        <v>1158</v>
      </c>
      <c r="B1069" s="50">
        <v>47745</v>
      </c>
      <c r="C1069" s="51" t="s">
        <v>4634</v>
      </c>
      <c r="D1069" s="51">
        <v>477009</v>
      </c>
      <c r="E1069" s="62" t="s">
        <v>10092</v>
      </c>
      <c r="F1069" s="62" t="s">
        <v>10092</v>
      </c>
      <c r="G1069" s="62" t="s">
        <v>10092</v>
      </c>
    </row>
    <row r="1070" spans="1:20" ht="15" x14ac:dyDescent="0.2">
      <c r="A1070" s="50" t="s">
        <v>1158</v>
      </c>
      <c r="B1070" s="50">
        <v>47205</v>
      </c>
      <c r="C1070" s="51" t="s">
        <v>1324</v>
      </c>
      <c r="D1070" s="51">
        <v>476037</v>
      </c>
      <c r="E1070" s="62" t="s">
        <v>10092</v>
      </c>
      <c r="F1070" s="62" t="s">
        <v>10092</v>
      </c>
      <c r="G1070" s="62" t="s">
        <v>10092</v>
      </c>
    </row>
    <row r="1071" spans="1:20" ht="15" x14ac:dyDescent="0.2">
      <c r="A1071" s="50" t="s">
        <v>1129</v>
      </c>
      <c r="B1071" s="50">
        <v>68152</v>
      </c>
      <c r="C1071" s="51" t="s">
        <v>3028</v>
      </c>
      <c r="D1071" s="51">
        <v>681527</v>
      </c>
      <c r="E1071" s="62" t="s">
        <v>10092</v>
      </c>
      <c r="F1071" s="62" t="s">
        <v>10092</v>
      </c>
      <c r="G1071" s="62" t="s">
        <v>10092</v>
      </c>
    </row>
    <row r="1072" spans="1:20" ht="15" x14ac:dyDescent="0.2">
      <c r="A1072" s="22" t="s">
        <v>50</v>
      </c>
      <c r="B1072" s="22">
        <v>15776</v>
      </c>
      <c r="C1072" s="46" t="s">
        <v>987</v>
      </c>
      <c r="D1072" s="46">
        <v>153860</v>
      </c>
      <c r="E1072" s="62" t="s">
        <v>10093</v>
      </c>
      <c r="F1072" s="62" t="s">
        <v>10092</v>
      </c>
      <c r="G1072" s="62" t="s">
        <v>10092</v>
      </c>
    </row>
    <row r="1073" spans="1:7" ht="15" x14ac:dyDescent="0.2">
      <c r="A1073" s="64" t="s">
        <v>1252</v>
      </c>
      <c r="B1073" s="64">
        <v>11001</v>
      </c>
      <c r="C1073" s="65" t="s">
        <v>3816</v>
      </c>
      <c r="D1073" s="65">
        <v>111631</v>
      </c>
      <c r="E1073" s="62" t="s">
        <v>10092</v>
      </c>
      <c r="F1073" s="62" t="s">
        <v>10092</v>
      </c>
      <c r="G1073" s="62" t="s">
        <v>10093</v>
      </c>
    </row>
    <row r="1074" spans="1:7" ht="15" x14ac:dyDescent="0.2">
      <c r="A1074" s="22" t="s">
        <v>1218</v>
      </c>
      <c r="B1074" s="22">
        <v>23001</v>
      </c>
      <c r="C1074" s="46" t="s">
        <v>625</v>
      </c>
      <c r="D1074" s="46">
        <v>230009</v>
      </c>
      <c r="E1074" s="62" t="s">
        <v>10093</v>
      </c>
      <c r="F1074" s="62" t="s">
        <v>10093</v>
      </c>
      <c r="G1074" s="62" t="s">
        <v>10092</v>
      </c>
    </row>
    <row r="1075" spans="1:7" ht="15" x14ac:dyDescent="0.2">
      <c r="A1075" s="50" t="s">
        <v>80</v>
      </c>
      <c r="B1075" s="50">
        <v>5887</v>
      </c>
      <c r="C1075" s="51" t="s">
        <v>4649</v>
      </c>
      <c r="D1075" s="51">
        <v>52030</v>
      </c>
      <c r="E1075" s="62" t="s">
        <v>10092</v>
      </c>
      <c r="F1075" s="62" t="s">
        <v>10092</v>
      </c>
      <c r="G1075" s="62" t="s">
        <v>10092</v>
      </c>
    </row>
    <row r="1076" spans="1:7" ht="15" x14ac:dyDescent="0.2">
      <c r="A1076" s="22" t="s">
        <v>1291</v>
      </c>
      <c r="B1076" s="22">
        <v>13052</v>
      </c>
      <c r="C1076" s="46" t="s">
        <v>2128</v>
      </c>
      <c r="D1076" s="46">
        <v>131029</v>
      </c>
      <c r="E1076" s="62" t="s">
        <v>10093</v>
      </c>
      <c r="F1076" s="62" t="s">
        <v>10092</v>
      </c>
      <c r="G1076" s="62" t="s">
        <v>10092</v>
      </c>
    </row>
    <row r="1077" spans="1:7" ht="15" x14ac:dyDescent="0.2">
      <c r="A1077" s="50" t="s">
        <v>1129</v>
      </c>
      <c r="B1077" s="50">
        <v>68745</v>
      </c>
      <c r="C1077" s="51" t="s">
        <v>4653</v>
      </c>
      <c r="D1077" s="51">
        <v>683568</v>
      </c>
      <c r="E1077" s="62" t="s">
        <v>10092</v>
      </c>
      <c r="F1077" s="62" t="s">
        <v>10092</v>
      </c>
      <c r="G1077" s="62" t="s">
        <v>10092</v>
      </c>
    </row>
    <row r="1078" spans="1:7" ht="15" x14ac:dyDescent="0.2">
      <c r="A1078" s="50" t="s">
        <v>2082</v>
      </c>
      <c r="B1078" s="50">
        <v>94001</v>
      </c>
      <c r="C1078" s="51" t="s">
        <v>2509</v>
      </c>
      <c r="D1078" s="51">
        <v>940018</v>
      </c>
      <c r="E1078" s="62" t="s">
        <v>10092</v>
      </c>
      <c r="F1078" s="62" t="s">
        <v>10092</v>
      </c>
      <c r="G1078" s="62" t="s">
        <v>10092</v>
      </c>
    </row>
    <row r="1079" spans="1:7" ht="15" x14ac:dyDescent="0.2">
      <c r="A1079" s="22" t="s">
        <v>80</v>
      </c>
      <c r="B1079" s="22">
        <v>5607</v>
      </c>
      <c r="C1079" s="46" t="s">
        <v>801</v>
      </c>
      <c r="D1079" s="46">
        <v>55438</v>
      </c>
      <c r="E1079" s="62" t="s">
        <v>10092</v>
      </c>
      <c r="F1079" s="62" t="s">
        <v>10093</v>
      </c>
      <c r="G1079" s="62" t="s">
        <v>10092</v>
      </c>
    </row>
    <row r="1080" spans="1:7" ht="15" x14ac:dyDescent="0.2">
      <c r="A1080" s="50" t="s">
        <v>1196</v>
      </c>
      <c r="B1080" s="50">
        <v>19821</v>
      </c>
      <c r="C1080" s="51" t="s">
        <v>3197</v>
      </c>
      <c r="D1080" s="51">
        <v>192001</v>
      </c>
      <c r="E1080" s="62" t="s">
        <v>10092</v>
      </c>
      <c r="F1080" s="62" t="s">
        <v>10092</v>
      </c>
      <c r="G1080" s="62" t="s">
        <v>10092</v>
      </c>
    </row>
    <row r="1081" spans="1:7" ht="15" x14ac:dyDescent="0.2">
      <c r="A1081" s="50" t="s">
        <v>1291</v>
      </c>
      <c r="B1081" s="50">
        <v>13006</v>
      </c>
      <c r="C1081" s="51" t="s">
        <v>4662</v>
      </c>
      <c r="D1081" s="51">
        <v>134027</v>
      </c>
      <c r="E1081" s="62" t="s">
        <v>10092</v>
      </c>
      <c r="F1081" s="62" t="s">
        <v>10092</v>
      </c>
      <c r="G1081" s="62" t="s">
        <v>10092</v>
      </c>
    </row>
    <row r="1082" spans="1:7" ht="15" x14ac:dyDescent="0.2">
      <c r="A1082" s="22" t="s">
        <v>1165</v>
      </c>
      <c r="B1082" s="22">
        <v>25335</v>
      </c>
      <c r="C1082" s="46" t="s">
        <v>458</v>
      </c>
      <c r="D1082" s="46">
        <v>251850</v>
      </c>
      <c r="E1082" s="62" t="s">
        <v>10093</v>
      </c>
      <c r="F1082" s="62" t="s">
        <v>10092</v>
      </c>
      <c r="G1082" s="62" t="s">
        <v>10092</v>
      </c>
    </row>
    <row r="1083" spans="1:7" ht="15" x14ac:dyDescent="0.2">
      <c r="A1083" s="22" t="s">
        <v>1285</v>
      </c>
      <c r="B1083" s="22">
        <v>76736</v>
      </c>
      <c r="C1083" s="46" t="s">
        <v>939</v>
      </c>
      <c r="D1083" s="46">
        <v>762538</v>
      </c>
      <c r="E1083" s="62" t="s">
        <v>10093</v>
      </c>
      <c r="F1083" s="62" t="s">
        <v>10092</v>
      </c>
      <c r="G1083" s="62" t="s">
        <v>10092</v>
      </c>
    </row>
    <row r="1084" spans="1:7" ht="15" x14ac:dyDescent="0.2">
      <c r="A1084" s="50" t="s">
        <v>50</v>
      </c>
      <c r="B1084" s="50">
        <v>15380</v>
      </c>
      <c r="C1084" s="51" t="s">
        <v>3909</v>
      </c>
      <c r="D1084" s="51">
        <v>153220</v>
      </c>
      <c r="E1084" s="62" t="s">
        <v>10092</v>
      </c>
      <c r="F1084" s="62" t="s">
        <v>10092</v>
      </c>
      <c r="G1084" s="62" t="s">
        <v>10092</v>
      </c>
    </row>
    <row r="1085" spans="1:7" ht="15" x14ac:dyDescent="0.2">
      <c r="A1085" s="22" t="s">
        <v>1158</v>
      </c>
      <c r="B1085" s="22">
        <v>47707</v>
      </c>
      <c r="C1085" s="46" t="s">
        <v>3637</v>
      </c>
      <c r="D1085" s="46">
        <v>474020</v>
      </c>
      <c r="E1085" s="62" t="s">
        <v>10093</v>
      </c>
      <c r="F1085" s="62" t="s">
        <v>10092</v>
      </c>
      <c r="G1085" s="62" t="s">
        <v>10092</v>
      </c>
    </row>
    <row r="1086" spans="1:7" ht="15" x14ac:dyDescent="0.2">
      <c r="A1086" s="50" t="s">
        <v>1291</v>
      </c>
      <c r="B1086" s="50">
        <v>13780</v>
      </c>
      <c r="C1086" s="51" t="s">
        <v>4671</v>
      </c>
      <c r="D1086" s="51">
        <v>132547</v>
      </c>
      <c r="E1086" s="62" t="s">
        <v>10092</v>
      </c>
      <c r="F1086" s="62" t="s">
        <v>10092</v>
      </c>
      <c r="G1086" s="62" t="s">
        <v>10092</v>
      </c>
    </row>
    <row r="1087" spans="1:7" ht="15" x14ac:dyDescent="0.2">
      <c r="A1087" s="50" t="s">
        <v>50</v>
      </c>
      <c r="B1087" s="50">
        <v>15476</v>
      </c>
      <c r="C1087" s="51" t="s">
        <v>4676</v>
      </c>
      <c r="D1087" s="51">
        <v>154080</v>
      </c>
      <c r="E1087" s="62" t="s">
        <v>10092</v>
      </c>
      <c r="F1087" s="62" t="s">
        <v>10092</v>
      </c>
      <c r="G1087" s="62" t="s">
        <v>10092</v>
      </c>
    </row>
    <row r="1088" spans="1:7" ht="15" x14ac:dyDescent="0.2">
      <c r="A1088" s="22" t="s">
        <v>1151</v>
      </c>
      <c r="B1088" s="22">
        <v>44110</v>
      </c>
      <c r="C1088" s="46" t="s">
        <v>361</v>
      </c>
      <c r="D1088" s="46">
        <v>444050</v>
      </c>
      <c r="E1088" s="62" t="s">
        <v>10093</v>
      </c>
      <c r="F1088" s="62" t="s">
        <v>10092</v>
      </c>
      <c r="G1088" s="62" t="s">
        <v>10092</v>
      </c>
    </row>
    <row r="1089" spans="1:7" ht="15" x14ac:dyDescent="0.2">
      <c r="A1089" s="50" t="s">
        <v>1158</v>
      </c>
      <c r="B1089" s="50">
        <v>47058</v>
      </c>
      <c r="C1089" s="51" t="s">
        <v>3736</v>
      </c>
      <c r="D1089" s="51">
        <v>475018</v>
      </c>
      <c r="E1089" s="62" t="s">
        <v>10092</v>
      </c>
      <c r="F1089" s="62" t="s">
        <v>10092</v>
      </c>
      <c r="G1089" s="62" t="s">
        <v>10092</v>
      </c>
    </row>
    <row r="1090" spans="1:7" ht="15" x14ac:dyDescent="0.2">
      <c r="A1090" s="22" t="s">
        <v>1306</v>
      </c>
      <c r="B1090" s="22">
        <v>8001</v>
      </c>
      <c r="C1090" s="46" t="s">
        <v>127</v>
      </c>
      <c r="D1090" s="46">
        <v>80004</v>
      </c>
      <c r="E1090" s="62" t="s">
        <v>10092</v>
      </c>
      <c r="F1090" s="62" t="s">
        <v>10093</v>
      </c>
      <c r="G1090" s="62" t="s">
        <v>10092</v>
      </c>
    </row>
    <row r="1091" spans="1:7" ht="15" x14ac:dyDescent="0.2">
      <c r="A1091" s="50" t="s">
        <v>1196</v>
      </c>
      <c r="B1091" s="50">
        <v>19517</v>
      </c>
      <c r="C1091" s="51" t="s">
        <v>676</v>
      </c>
      <c r="D1091" s="51">
        <v>192508</v>
      </c>
      <c r="E1091" s="62" t="s">
        <v>10092</v>
      </c>
      <c r="F1091" s="62" t="s">
        <v>10092</v>
      </c>
      <c r="G1091" s="62" t="s">
        <v>10092</v>
      </c>
    </row>
    <row r="1092" spans="1:7" ht="15" x14ac:dyDescent="0.2">
      <c r="A1092" s="64" t="s">
        <v>1252</v>
      </c>
      <c r="B1092" s="64">
        <v>11001</v>
      </c>
      <c r="C1092" s="65" t="s">
        <v>4518</v>
      </c>
      <c r="D1092" s="65">
        <v>110151</v>
      </c>
      <c r="E1092" s="62" t="s">
        <v>10092</v>
      </c>
      <c r="F1092" s="62" t="s">
        <v>10092</v>
      </c>
      <c r="G1092" s="62" t="s">
        <v>10093</v>
      </c>
    </row>
    <row r="1093" spans="1:7" ht="15" x14ac:dyDescent="0.2">
      <c r="A1093" s="22" t="s">
        <v>1306</v>
      </c>
      <c r="B1093" s="22">
        <v>8433</v>
      </c>
      <c r="C1093" s="46" t="s">
        <v>573</v>
      </c>
      <c r="D1093" s="46">
        <v>83020</v>
      </c>
      <c r="E1093" s="62" t="s">
        <v>10092</v>
      </c>
      <c r="F1093" s="62" t="s">
        <v>10093</v>
      </c>
      <c r="G1093" s="62" t="s">
        <v>10092</v>
      </c>
    </row>
    <row r="1094" spans="1:7" ht="15" x14ac:dyDescent="0.2">
      <c r="A1094" s="22" t="s">
        <v>1165</v>
      </c>
      <c r="B1094" s="22">
        <v>25793</v>
      </c>
      <c r="C1094" s="46" t="s">
        <v>997</v>
      </c>
      <c r="D1094" s="46">
        <v>250417</v>
      </c>
      <c r="E1094" s="62" t="s">
        <v>10093</v>
      </c>
      <c r="F1094" s="62" t="s">
        <v>10092</v>
      </c>
      <c r="G1094" s="62" t="s">
        <v>10092</v>
      </c>
    </row>
    <row r="1095" spans="1:7" ht="15" x14ac:dyDescent="0.2">
      <c r="A1095" s="50" t="s">
        <v>80</v>
      </c>
      <c r="B1095" s="50">
        <v>5674</v>
      </c>
      <c r="C1095" s="51" t="s">
        <v>1145</v>
      </c>
      <c r="D1095" s="51">
        <v>54010</v>
      </c>
      <c r="E1095" s="62" t="s">
        <v>10092</v>
      </c>
      <c r="F1095" s="62" t="s">
        <v>10092</v>
      </c>
      <c r="G1095" s="62" t="s">
        <v>10092</v>
      </c>
    </row>
    <row r="1096" spans="1:7" ht="15" x14ac:dyDescent="0.2">
      <c r="A1096" s="22" t="s">
        <v>50</v>
      </c>
      <c r="B1096" s="22">
        <v>15759</v>
      </c>
      <c r="C1096" s="46" t="s">
        <v>966</v>
      </c>
      <c r="D1096" s="46">
        <v>152210</v>
      </c>
      <c r="E1096" s="62" t="s">
        <v>10093</v>
      </c>
      <c r="F1096" s="62" t="s">
        <v>10093</v>
      </c>
      <c r="G1096" s="62" t="s">
        <v>10092</v>
      </c>
    </row>
    <row r="1097" spans="1:7" ht="15" x14ac:dyDescent="0.2">
      <c r="A1097" s="50" t="s">
        <v>1165</v>
      </c>
      <c r="B1097" s="50">
        <v>25281</v>
      </c>
      <c r="C1097" s="51" t="s">
        <v>4705</v>
      </c>
      <c r="D1097" s="51">
        <v>251830</v>
      </c>
      <c r="E1097" s="62" t="s">
        <v>10092</v>
      </c>
      <c r="F1097" s="62" t="s">
        <v>10092</v>
      </c>
      <c r="G1097" s="62" t="s">
        <v>10092</v>
      </c>
    </row>
    <row r="1098" spans="1:7" ht="15" x14ac:dyDescent="0.2">
      <c r="A1098" s="50" t="s">
        <v>1259</v>
      </c>
      <c r="B1098" s="50">
        <v>54250</v>
      </c>
      <c r="C1098" s="51" t="s">
        <v>4707</v>
      </c>
      <c r="D1098" s="51">
        <v>548050</v>
      </c>
      <c r="E1098" s="62" t="s">
        <v>10092</v>
      </c>
      <c r="F1098" s="62" t="s">
        <v>10092</v>
      </c>
      <c r="G1098" s="62" t="s">
        <v>10092</v>
      </c>
    </row>
    <row r="1099" spans="1:7" ht="15" x14ac:dyDescent="0.2">
      <c r="A1099" s="22" t="s">
        <v>1185</v>
      </c>
      <c r="B1099" s="22">
        <v>73026</v>
      </c>
      <c r="C1099" s="46" t="s">
        <v>60</v>
      </c>
      <c r="D1099" s="46">
        <v>730520</v>
      </c>
      <c r="E1099" s="62" t="s">
        <v>10093</v>
      </c>
      <c r="F1099" s="62" t="s">
        <v>10092</v>
      </c>
      <c r="G1099" s="62" t="s">
        <v>10092</v>
      </c>
    </row>
    <row r="1100" spans="1:7" ht="15" x14ac:dyDescent="0.2">
      <c r="A1100" s="22" t="s">
        <v>1158</v>
      </c>
      <c r="B1100" s="22">
        <v>47288</v>
      </c>
      <c r="C1100" s="46" t="s">
        <v>410</v>
      </c>
      <c r="D1100" s="46">
        <v>472020</v>
      </c>
      <c r="E1100" s="62" t="s">
        <v>10093</v>
      </c>
      <c r="F1100" s="62" t="s">
        <v>10093</v>
      </c>
      <c r="G1100" s="62" t="s">
        <v>10092</v>
      </c>
    </row>
    <row r="1101" spans="1:7" ht="15" x14ac:dyDescent="0.2">
      <c r="A1101" s="22" t="s">
        <v>189</v>
      </c>
      <c r="B1101" s="22">
        <v>17013</v>
      </c>
      <c r="C1101" s="46" t="s">
        <v>35</v>
      </c>
      <c r="D1101" s="46">
        <v>172029</v>
      </c>
      <c r="E1101" s="62" t="s">
        <v>10093</v>
      </c>
      <c r="F1101" s="62" t="s">
        <v>10092</v>
      </c>
      <c r="G1101" s="62" t="s">
        <v>10092</v>
      </c>
    </row>
    <row r="1102" spans="1:7" ht="15" x14ac:dyDescent="0.2">
      <c r="A1102" s="50" t="s">
        <v>50</v>
      </c>
      <c r="B1102" s="50">
        <v>15185</v>
      </c>
      <c r="C1102" s="51" t="s">
        <v>4713</v>
      </c>
      <c r="D1102" s="51">
        <v>154427</v>
      </c>
      <c r="E1102" s="62" t="s">
        <v>10092</v>
      </c>
      <c r="F1102" s="62" t="s">
        <v>10092</v>
      </c>
      <c r="G1102" s="62" t="s">
        <v>10092</v>
      </c>
    </row>
    <row r="1103" spans="1:7" ht="15" x14ac:dyDescent="0.2">
      <c r="A1103" s="22" t="s">
        <v>50</v>
      </c>
      <c r="B1103" s="22">
        <v>15516</v>
      </c>
      <c r="C1103" s="46" t="s">
        <v>680</v>
      </c>
      <c r="D1103" s="46">
        <v>150448</v>
      </c>
      <c r="E1103" s="62" t="s">
        <v>10093</v>
      </c>
      <c r="F1103" s="62" t="s">
        <v>10093</v>
      </c>
      <c r="G1103" s="62" t="s">
        <v>10092</v>
      </c>
    </row>
    <row r="1104" spans="1:7" ht="15" x14ac:dyDescent="0.2">
      <c r="A1104" s="50" t="s">
        <v>1165</v>
      </c>
      <c r="B1104" s="50">
        <v>25535</v>
      </c>
      <c r="C1104" s="51" t="s">
        <v>4720</v>
      </c>
      <c r="D1104" s="51">
        <v>252201</v>
      </c>
      <c r="E1104" s="62" t="s">
        <v>10092</v>
      </c>
      <c r="F1104" s="62" t="s">
        <v>10092</v>
      </c>
      <c r="G1104" s="62" t="s">
        <v>10092</v>
      </c>
    </row>
    <row r="1105" spans="1:7" ht="15" x14ac:dyDescent="0.2">
      <c r="A1105" s="22" t="s">
        <v>1185</v>
      </c>
      <c r="B1105" s="22">
        <v>73411</v>
      </c>
      <c r="C1105" s="46" t="s">
        <v>547</v>
      </c>
      <c r="D1105" s="46">
        <v>731040</v>
      </c>
      <c r="E1105" s="62" t="s">
        <v>10093</v>
      </c>
      <c r="F1105" s="62" t="s">
        <v>10092</v>
      </c>
      <c r="G1105" s="62" t="s">
        <v>10092</v>
      </c>
    </row>
    <row r="1106" spans="1:7" ht="15" x14ac:dyDescent="0.2">
      <c r="A1106" s="50" t="s">
        <v>1165</v>
      </c>
      <c r="B1106" s="50">
        <v>25436</v>
      </c>
      <c r="C1106" s="51" t="s">
        <v>4724</v>
      </c>
      <c r="D1106" s="51">
        <v>250830</v>
      </c>
      <c r="E1106" s="62" t="s">
        <v>10092</v>
      </c>
      <c r="F1106" s="62" t="s">
        <v>10092</v>
      </c>
      <c r="G1106" s="62" t="s">
        <v>10092</v>
      </c>
    </row>
    <row r="1107" spans="1:7" ht="15" x14ac:dyDescent="0.2">
      <c r="A1107" s="22" t="s">
        <v>1196</v>
      </c>
      <c r="B1107" s="22">
        <v>19548</v>
      </c>
      <c r="C1107" s="46" t="s">
        <v>726</v>
      </c>
      <c r="D1107" s="46">
        <v>190538</v>
      </c>
      <c r="E1107" s="62" t="s">
        <v>10093</v>
      </c>
      <c r="F1107" s="62" t="s">
        <v>10092</v>
      </c>
      <c r="G1107" s="62" t="s">
        <v>10092</v>
      </c>
    </row>
    <row r="1108" spans="1:7" ht="15" x14ac:dyDescent="0.2">
      <c r="A1108" s="50" t="s">
        <v>1179</v>
      </c>
      <c r="B1108" s="50">
        <v>50124</v>
      </c>
      <c r="C1108" s="51" t="s">
        <v>4728</v>
      </c>
      <c r="D1108" s="51">
        <v>501017</v>
      </c>
      <c r="E1108" s="62" t="s">
        <v>10092</v>
      </c>
      <c r="F1108" s="62" t="s">
        <v>10092</v>
      </c>
      <c r="G1108" s="62" t="s">
        <v>10092</v>
      </c>
    </row>
    <row r="1109" spans="1:7" ht="15" x14ac:dyDescent="0.2">
      <c r="A1109" s="22" t="s">
        <v>1129</v>
      </c>
      <c r="B1109" s="22">
        <v>68615</v>
      </c>
      <c r="C1109" s="46" t="s">
        <v>809</v>
      </c>
      <c r="D1109" s="46">
        <v>687527</v>
      </c>
      <c r="E1109" s="62" t="s">
        <v>10093</v>
      </c>
      <c r="F1109" s="62" t="s">
        <v>10092</v>
      </c>
      <c r="G1109" s="62" t="s">
        <v>10092</v>
      </c>
    </row>
    <row r="1110" spans="1:7" ht="15" x14ac:dyDescent="0.2">
      <c r="A1110" s="22" t="s">
        <v>1285</v>
      </c>
      <c r="B1110" s="22">
        <v>76403</v>
      </c>
      <c r="C1110" s="46" t="s">
        <v>3493</v>
      </c>
      <c r="D1110" s="46">
        <v>762517</v>
      </c>
      <c r="E1110" s="62" t="s">
        <v>10093</v>
      </c>
      <c r="F1110" s="62" t="s">
        <v>10092</v>
      </c>
      <c r="G1110" s="62" t="s">
        <v>10092</v>
      </c>
    </row>
    <row r="1111" spans="1:7" ht="15" x14ac:dyDescent="0.2">
      <c r="A1111" s="50" t="s">
        <v>1306</v>
      </c>
      <c r="B1111" s="50">
        <v>8421</v>
      </c>
      <c r="C1111" s="51" t="s">
        <v>4738</v>
      </c>
      <c r="D1111" s="51">
        <v>85067</v>
      </c>
      <c r="E1111" s="62" t="s">
        <v>10092</v>
      </c>
      <c r="F1111" s="62" t="s">
        <v>10092</v>
      </c>
      <c r="G1111" s="62" t="s">
        <v>10092</v>
      </c>
    </row>
    <row r="1112" spans="1:7" ht="15" x14ac:dyDescent="0.2">
      <c r="A1112" s="50" t="s">
        <v>80</v>
      </c>
      <c r="B1112" s="50">
        <v>5585</v>
      </c>
      <c r="C1112" s="51" t="s">
        <v>4743</v>
      </c>
      <c r="D1112" s="51">
        <v>53430</v>
      </c>
      <c r="E1112" s="62" t="s">
        <v>10092</v>
      </c>
      <c r="F1112" s="62" t="s">
        <v>10092</v>
      </c>
      <c r="G1112" s="62" t="s">
        <v>10092</v>
      </c>
    </row>
    <row r="1113" spans="1:7" ht="15" x14ac:dyDescent="0.2">
      <c r="A1113" s="22" t="s">
        <v>1129</v>
      </c>
      <c r="B1113" s="22">
        <v>68575</v>
      </c>
      <c r="C1113" s="46" t="s">
        <v>783</v>
      </c>
      <c r="D1113" s="46">
        <v>687069</v>
      </c>
      <c r="E1113" s="62" t="s">
        <v>10093</v>
      </c>
      <c r="F1113" s="62" t="s">
        <v>10092</v>
      </c>
      <c r="G1113" s="62" t="s">
        <v>10092</v>
      </c>
    </row>
    <row r="1114" spans="1:7" ht="15" x14ac:dyDescent="0.2">
      <c r="A1114" s="22" t="s">
        <v>80</v>
      </c>
      <c r="B1114" s="22">
        <v>5001</v>
      </c>
      <c r="C1114" s="46" t="s">
        <v>593</v>
      </c>
      <c r="D1114" s="46">
        <v>50036</v>
      </c>
      <c r="E1114" s="62" t="s">
        <v>10092</v>
      </c>
      <c r="F1114" s="62" t="s">
        <v>10093</v>
      </c>
      <c r="G1114" s="62" t="s">
        <v>10092</v>
      </c>
    </row>
    <row r="1115" spans="1:7" ht="15" x14ac:dyDescent="0.2">
      <c r="A1115" s="22" t="s">
        <v>1151</v>
      </c>
      <c r="B1115" s="22">
        <v>44430</v>
      </c>
      <c r="C1115" s="46" t="s">
        <v>567</v>
      </c>
      <c r="D1115" s="46">
        <v>442001</v>
      </c>
      <c r="E1115" s="62" t="s">
        <v>10093</v>
      </c>
      <c r="F1115" s="62" t="s">
        <v>10092</v>
      </c>
      <c r="G1115" s="62" t="s">
        <v>10092</v>
      </c>
    </row>
    <row r="1116" spans="1:7" ht="15" x14ac:dyDescent="0.2">
      <c r="A1116" s="22" t="s">
        <v>1165</v>
      </c>
      <c r="B1116" s="22">
        <v>25754</v>
      </c>
      <c r="C1116" s="46" t="s">
        <v>956</v>
      </c>
      <c r="D1116" s="46">
        <v>250055</v>
      </c>
      <c r="E1116" s="62" t="s">
        <v>10093</v>
      </c>
      <c r="F1116" s="62" t="s">
        <v>10093</v>
      </c>
      <c r="G1116" s="62" t="s">
        <v>10092</v>
      </c>
    </row>
    <row r="1117" spans="1:7" ht="15" x14ac:dyDescent="0.2">
      <c r="A1117" s="22" t="s">
        <v>1285</v>
      </c>
      <c r="B1117" s="22">
        <v>76001</v>
      </c>
      <c r="C1117" s="46" t="s">
        <v>191</v>
      </c>
      <c r="D1117" s="46">
        <v>760042</v>
      </c>
      <c r="E1117" s="62" t="s">
        <v>10093</v>
      </c>
      <c r="F1117" s="62" t="s">
        <v>10092</v>
      </c>
      <c r="G1117" s="62" t="s">
        <v>10092</v>
      </c>
    </row>
    <row r="1118" spans="1:7" ht="15" x14ac:dyDescent="0.2">
      <c r="A1118" s="22" t="s">
        <v>1129</v>
      </c>
      <c r="B1118" s="22">
        <v>68549</v>
      </c>
      <c r="C1118" s="46" t="s">
        <v>728</v>
      </c>
      <c r="D1118" s="46">
        <v>683517</v>
      </c>
      <c r="E1118" s="62" t="s">
        <v>10093</v>
      </c>
      <c r="F1118" s="62" t="s">
        <v>10092</v>
      </c>
      <c r="G1118" s="62" t="s">
        <v>10092</v>
      </c>
    </row>
    <row r="1119" spans="1:7" ht="15" x14ac:dyDescent="0.2">
      <c r="A1119" s="50" t="s">
        <v>1259</v>
      </c>
      <c r="B1119" s="50">
        <v>54800</v>
      </c>
      <c r="C1119" s="51" t="s">
        <v>4584</v>
      </c>
      <c r="D1119" s="51">
        <v>547039</v>
      </c>
      <c r="E1119" s="62" t="s">
        <v>10092</v>
      </c>
      <c r="F1119" s="62" t="s">
        <v>10092</v>
      </c>
      <c r="G1119" s="62" t="s">
        <v>10092</v>
      </c>
    </row>
    <row r="1120" spans="1:7" ht="15" x14ac:dyDescent="0.2">
      <c r="A1120" s="64" t="s">
        <v>1252</v>
      </c>
      <c r="B1120" s="64">
        <v>11001</v>
      </c>
      <c r="C1120" s="65" t="s">
        <v>4764</v>
      </c>
      <c r="D1120" s="65">
        <v>112021</v>
      </c>
      <c r="E1120" s="62" t="s">
        <v>10092</v>
      </c>
      <c r="F1120" s="62" t="s">
        <v>10092</v>
      </c>
      <c r="G1120" s="62" t="s">
        <v>10093</v>
      </c>
    </row>
    <row r="1121" spans="1:7" ht="15" x14ac:dyDescent="0.2">
      <c r="A1121" s="22" t="s">
        <v>50</v>
      </c>
      <c r="B1121" s="22">
        <v>15480</v>
      </c>
      <c r="C1121" s="46" t="s">
        <v>633</v>
      </c>
      <c r="D1121" s="46">
        <v>154887</v>
      </c>
      <c r="E1121" s="62" t="s">
        <v>10093</v>
      </c>
      <c r="F1121" s="62" t="s">
        <v>10092</v>
      </c>
      <c r="G1121" s="62" t="s">
        <v>10092</v>
      </c>
    </row>
    <row r="1122" spans="1:7" ht="15" x14ac:dyDescent="0.2">
      <c r="A1122" s="22" t="s">
        <v>50</v>
      </c>
      <c r="B1122" s="22">
        <v>15183</v>
      </c>
      <c r="C1122" s="46" t="s">
        <v>251</v>
      </c>
      <c r="D1122" s="46">
        <v>151608</v>
      </c>
      <c r="E1122" s="62" t="s">
        <v>10093</v>
      </c>
      <c r="F1122" s="62" t="s">
        <v>10092</v>
      </c>
      <c r="G1122" s="62" t="s">
        <v>10092</v>
      </c>
    </row>
    <row r="1123" spans="1:7" ht="15" x14ac:dyDescent="0.2">
      <c r="A1123" s="50" t="s">
        <v>1306</v>
      </c>
      <c r="B1123" s="50">
        <v>8421</v>
      </c>
      <c r="C1123" s="51" t="s">
        <v>4738</v>
      </c>
      <c r="D1123" s="51">
        <v>85060</v>
      </c>
      <c r="E1123" s="62" t="s">
        <v>10092</v>
      </c>
      <c r="F1123" s="62" t="s">
        <v>10092</v>
      </c>
      <c r="G1123" s="62" t="s">
        <v>10092</v>
      </c>
    </row>
    <row r="1124" spans="1:7" ht="15" x14ac:dyDescent="0.2">
      <c r="A1124" s="50" t="s">
        <v>80</v>
      </c>
      <c r="B1124" s="50">
        <v>5480</v>
      </c>
      <c r="C1124" s="51" t="s">
        <v>3531</v>
      </c>
      <c r="D1124" s="51">
        <v>57427</v>
      </c>
      <c r="E1124" s="62" t="s">
        <v>10092</v>
      </c>
      <c r="F1124" s="62" t="s">
        <v>10092</v>
      </c>
      <c r="G1124" s="62" t="s">
        <v>10092</v>
      </c>
    </row>
    <row r="1125" spans="1:7" ht="15" x14ac:dyDescent="0.2">
      <c r="A1125" s="22" t="s">
        <v>1179</v>
      </c>
      <c r="B1125" s="22">
        <v>50568</v>
      </c>
      <c r="C1125" s="46" t="s">
        <v>767</v>
      </c>
      <c r="D1125" s="46">
        <v>502048</v>
      </c>
      <c r="E1125" s="62" t="s">
        <v>10093</v>
      </c>
      <c r="F1125" s="62" t="s">
        <v>10092</v>
      </c>
      <c r="G1125" s="62" t="s">
        <v>10092</v>
      </c>
    </row>
    <row r="1126" spans="1:7" ht="15" x14ac:dyDescent="0.2">
      <c r="A1126" s="50" t="s">
        <v>1228</v>
      </c>
      <c r="B1126" s="50">
        <v>41206</v>
      </c>
      <c r="C1126" s="51" t="s">
        <v>3260</v>
      </c>
      <c r="D1126" s="51">
        <v>411088</v>
      </c>
      <c r="E1126" s="62" t="s">
        <v>10092</v>
      </c>
      <c r="F1126" s="62" t="s">
        <v>10092</v>
      </c>
      <c r="G1126" s="62" t="s">
        <v>10092</v>
      </c>
    </row>
    <row r="1127" spans="1:7" ht="15" x14ac:dyDescent="0.2">
      <c r="A1127" s="50" t="s">
        <v>1899</v>
      </c>
      <c r="B1127" s="50">
        <v>81001</v>
      </c>
      <c r="C1127" s="51" t="s">
        <v>1899</v>
      </c>
      <c r="D1127" s="51">
        <v>810009</v>
      </c>
      <c r="E1127" s="62" t="s">
        <v>10092</v>
      </c>
      <c r="F1127" s="62" t="s">
        <v>10092</v>
      </c>
      <c r="G1127" s="62" t="s">
        <v>10092</v>
      </c>
    </row>
    <row r="1128" spans="1:7" ht="15" x14ac:dyDescent="0.2">
      <c r="A1128" s="50" t="s">
        <v>80</v>
      </c>
      <c r="B1128" s="50">
        <v>5134</v>
      </c>
      <c r="C1128" s="51" t="s">
        <v>4789</v>
      </c>
      <c r="D1128" s="51">
        <v>52020</v>
      </c>
      <c r="E1128" s="62" t="s">
        <v>10092</v>
      </c>
      <c r="F1128" s="62" t="s">
        <v>10092</v>
      </c>
      <c r="G1128" s="62" t="s">
        <v>10092</v>
      </c>
    </row>
    <row r="1129" spans="1:7" ht="15" x14ac:dyDescent="0.2">
      <c r="A1129" s="50" t="s">
        <v>1158</v>
      </c>
      <c r="B1129" s="50">
        <v>47268</v>
      </c>
      <c r="C1129" s="51" t="s">
        <v>2900</v>
      </c>
      <c r="D1129" s="51">
        <v>478060</v>
      </c>
      <c r="E1129" s="62" t="s">
        <v>10092</v>
      </c>
      <c r="F1129" s="62" t="s">
        <v>10092</v>
      </c>
      <c r="G1129" s="62" t="s">
        <v>10092</v>
      </c>
    </row>
    <row r="1130" spans="1:7" ht="15" x14ac:dyDescent="0.2">
      <c r="A1130" s="22" t="s">
        <v>80</v>
      </c>
      <c r="B1130" s="22">
        <v>5001</v>
      </c>
      <c r="C1130" s="46" t="s">
        <v>593</v>
      </c>
      <c r="D1130" s="46">
        <v>50021</v>
      </c>
      <c r="E1130" s="62" t="s">
        <v>10092</v>
      </c>
      <c r="F1130" s="62" t="s">
        <v>10093</v>
      </c>
      <c r="G1130" s="62" t="s">
        <v>10092</v>
      </c>
    </row>
    <row r="1131" spans="1:7" ht="15" x14ac:dyDescent="0.2">
      <c r="A1131" s="50" t="s">
        <v>1259</v>
      </c>
      <c r="B1131" s="50">
        <v>54377</v>
      </c>
      <c r="C1131" s="51" t="s">
        <v>4796</v>
      </c>
      <c r="D1131" s="51">
        <v>542050</v>
      </c>
      <c r="E1131" s="62" t="s">
        <v>10092</v>
      </c>
      <c r="F1131" s="62" t="s">
        <v>10092</v>
      </c>
      <c r="G1131" s="62" t="s">
        <v>10092</v>
      </c>
    </row>
    <row r="1132" spans="1:7" ht="15" x14ac:dyDescent="0.2">
      <c r="A1132" s="50" t="s">
        <v>1970</v>
      </c>
      <c r="B1132" s="50">
        <v>99001</v>
      </c>
      <c r="C1132" s="51" t="s">
        <v>1971</v>
      </c>
      <c r="D1132" s="51">
        <v>990009</v>
      </c>
      <c r="E1132" s="62" t="s">
        <v>10092</v>
      </c>
      <c r="F1132" s="62" t="s">
        <v>10092</v>
      </c>
      <c r="G1132" s="62" t="s">
        <v>10092</v>
      </c>
    </row>
    <row r="1133" spans="1:7" ht="15" x14ac:dyDescent="0.2">
      <c r="A1133" s="64" t="s">
        <v>1252</v>
      </c>
      <c r="B1133" s="64">
        <v>11001</v>
      </c>
      <c r="C1133" s="65" t="s">
        <v>4764</v>
      </c>
      <c r="D1133" s="65">
        <v>112031</v>
      </c>
      <c r="E1133" s="62" t="s">
        <v>10092</v>
      </c>
      <c r="F1133" s="62" t="s">
        <v>10092</v>
      </c>
      <c r="G1133" s="62" t="s">
        <v>10093</v>
      </c>
    </row>
    <row r="1134" spans="1:7" ht="15" x14ac:dyDescent="0.2">
      <c r="A1134" s="50" t="s">
        <v>1311</v>
      </c>
      <c r="B1134" s="50">
        <v>27077</v>
      </c>
      <c r="C1134" s="51" t="s">
        <v>2980</v>
      </c>
      <c r="D1134" s="51">
        <v>275030</v>
      </c>
      <c r="E1134" s="62" t="s">
        <v>10092</v>
      </c>
      <c r="F1134" s="62" t="s">
        <v>10092</v>
      </c>
      <c r="G1134" s="62" t="s">
        <v>10092</v>
      </c>
    </row>
    <row r="1135" spans="1:7" ht="15" x14ac:dyDescent="0.2">
      <c r="A1135" s="50" t="s">
        <v>2082</v>
      </c>
      <c r="B1135" s="50">
        <v>94888</v>
      </c>
      <c r="C1135" s="51" t="s">
        <v>4350</v>
      </c>
      <c r="D1135" s="51">
        <v>943058</v>
      </c>
      <c r="E1135" s="62" t="s">
        <v>10092</v>
      </c>
      <c r="F1135" s="62" t="s">
        <v>10092</v>
      </c>
      <c r="G1135" s="62" t="s">
        <v>10092</v>
      </c>
    </row>
    <row r="1136" spans="1:7" ht="15" x14ac:dyDescent="0.2">
      <c r="A1136" s="22" t="s">
        <v>80</v>
      </c>
      <c r="B1136" s="22">
        <v>5266</v>
      </c>
      <c r="C1136" s="46" t="s">
        <v>382</v>
      </c>
      <c r="D1136" s="46">
        <v>55427</v>
      </c>
      <c r="E1136" s="62" t="s">
        <v>10092</v>
      </c>
      <c r="F1136" s="62" t="s">
        <v>10093</v>
      </c>
      <c r="G1136" s="62" t="s">
        <v>10092</v>
      </c>
    </row>
    <row r="1137" spans="1:7" ht="15" x14ac:dyDescent="0.2">
      <c r="A1137" s="50" t="s">
        <v>1259</v>
      </c>
      <c r="B1137" s="50">
        <v>54003</v>
      </c>
      <c r="C1137" s="51" t="s">
        <v>4112</v>
      </c>
      <c r="D1137" s="51">
        <v>546070</v>
      </c>
      <c r="E1137" s="62" t="s">
        <v>10092</v>
      </c>
      <c r="F1137" s="62" t="s">
        <v>10092</v>
      </c>
      <c r="G1137" s="62" t="s">
        <v>10092</v>
      </c>
    </row>
    <row r="1138" spans="1:7" ht="15" x14ac:dyDescent="0.2">
      <c r="A1138" s="50" t="s">
        <v>1311</v>
      </c>
      <c r="B1138" s="50">
        <v>27413</v>
      </c>
      <c r="C1138" s="51" t="s">
        <v>3349</v>
      </c>
      <c r="D1138" s="51">
        <v>271030</v>
      </c>
      <c r="E1138" s="62" t="s">
        <v>10092</v>
      </c>
      <c r="F1138" s="62" t="s">
        <v>10092</v>
      </c>
      <c r="G1138" s="62" t="s">
        <v>10092</v>
      </c>
    </row>
    <row r="1139" spans="1:7" ht="15" x14ac:dyDescent="0.2">
      <c r="A1139" s="50" t="s">
        <v>1158</v>
      </c>
      <c r="B1139" s="50">
        <v>47555</v>
      </c>
      <c r="C1139" s="51" t="s">
        <v>3361</v>
      </c>
      <c r="D1139" s="51">
        <v>475037</v>
      </c>
      <c r="E1139" s="62" t="s">
        <v>10092</v>
      </c>
      <c r="F1139" s="62" t="s">
        <v>10092</v>
      </c>
      <c r="G1139" s="62" t="s">
        <v>10092</v>
      </c>
    </row>
    <row r="1140" spans="1:7" ht="15" x14ac:dyDescent="0.2">
      <c r="A1140" s="22" t="s">
        <v>1165</v>
      </c>
      <c r="B1140" s="22">
        <v>25740</v>
      </c>
      <c r="C1140" s="46" t="s">
        <v>943</v>
      </c>
      <c r="D1140" s="46">
        <v>250077</v>
      </c>
      <c r="E1140" s="62" t="s">
        <v>10093</v>
      </c>
      <c r="F1140" s="62" t="s">
        <v>10093</v>
      </c>
      <c r="G1140" s="62" t="s">
        <v>10092</v>
      </c>
    </row>
    <row r="1141" spans="1:7" ht="15" x14ac:dyDescent="0.2">
      <c r="A1141" s="22" t="s">
        <v>1185</v>
      </c>
      <c r="B1141" s="22">
        <v>73001</v>
      </c>
      <c r="C1141" s="46" t="s">
        <v>472</v>
      </c>
      <c r="D1141" s="46">
        <v>730005</v>
      </c>
      <c r="E1141" s="62" t="s">
        <v>10093</v>
      </c>
      <c r="F1141" s="62" t="s">
        <v>10093</v>
      </c>
      <c r="G1141" s="62" t="s">
        <v>10092</v>
      </c>
    </row>
    <row r="1142" spans="1:7" ht="15" x14ac:dyDescent="0.2">
      <c r="A1142" s="22" t="s">
        <v>189</v>
      </c>
      <c r="B1142" s="22">
        <v>17174</v>
      </c>
      <c r="C1142" s="46" t="s">
        <v>241</v>
      </c>
      <c r="D1142" s="46">
        <v>176028</v>
      </c>
      <c r="E1142" s="62" t="s">
        <v>10093</v>
      </c>
      <c r="F1142" s="62" t="s">
        <v>10093</v>
      </c>
      <c r="G1142" s="62" t="s">
        <v>10092</v>
      </c>
    </row>
    <row r="1143" spans="1:7" ht="15" x14ac:dyDescent="0.2">
      <c r="A1143" s="50" t="s">
        <v>1899</v>
      </c>
      <c r="B1143" s="50">
        <v>81591</v>
      </c>
      <c r="C1143" s="51" t="s">
        <v>4821</v>
      </c>
      <c r="D1143" s="51">
        <v>813017</v>
      </c>
      <c r="E1143" s="62" t="s">
        <v>10092</v>
      </c>
      <c r="F1143" s="62" t="s">
        <v>10092</v>
      </c>
      <c r="G1143" s="62" t="s">
        <v>10092</v>
      </c>
    </row>
    <row r="1144" spans="1:7" ht="15" x14ac:dyDescent="0.2">
      <c r="A1144" s="22" t="s">
        <v>50</v>
      </c>
      <c r="B1144" s="22">
        <v>15051</v>
      </c>
      <c r="C1144" s="46" t="s">
        <v>100</v>
      </c>
      <c r="D1144" s="46">
        <v>154201</v>
      </c>
      <c r="E1144" s="62" t="s">
        <v>10093</v>
      </c>
      <c r="F1144" s="62" t="s">
        <v>10092</v>
      </c>
      <c r="G1144" s="62" t="s">
        <v>10092</v>
      </c>
    </row>
    <row r="1145" spans="1:7" ht="15" x14ac:dyDescent="0.2">
      <c r="A1145" s="22" t="s">
        <v>1151</v>
      </c>
      <c r="B1145" s="22">
        <v>44847</v>
      </c>
      <c r="C1145" s="46" t="s">
        <v>1050</v>
      </c>
      <c r="D1145" s="46">
        <v>441039</v>
      </c>
      <c r="E1145" s="62" t="s">
        <v>10093</v>
      </c>
      <c r="F1145" s="62" t="s">
        <v>10092</v>
      </c>
      <c r="G1145" s="62" t="s">
        <v>10092</v>
      </c>
    </row>
    <row r="1146" spans="1:7" ht="15" x14ac:dyDescent="0.2">
      <c r="A1146" s="64" t="s">
        <v>1252</v>
      </c>
      <c r="B1146" s="64">
        <v>11001</v>
      </c>
      <c r="C1146" s="65" t="s">
        <v>1924</v>
      </c>
      <c r="D1146" s="65">
        <v>111131</v>
      </c>
      <c r="E1146" s="62" t="s">
        <v>10092</v>
      </c>
      <c r="F1146" s="62" t="s">
        <v>10092</v>
      </c>
      <c r="G1146" s="62" t="s">
        <v>10093</v>
      </c>
    </row>
    <row r="1147" spans="1:7" ht="15" x14ac:dyDescent="0.2">
      <c r="A1147" s="22" t="s">
        <v>1179</v>
      </c>
      <c r="B1147" s="22">
        <v>50689</v>
      </c>
      <c r="C1147" s="46" t="s">
        <v>888</v>
      </c>
      <c r="D1147" s="46">
        <v>507021</v>
      </c>
      <c r="E1147" s="62" t="s">
        <v>10093</v>
      </c>
      <c r="F1147" s="62" t="s">
        <v>10092</v>
      </c>
      <c r="G1147" s="62" t="s">
        <v>10092</v>
      </c>
    </row>
    <row r="1148" spans="1:7" ht="15" x14ac:dyDescent="0.2">
      <c r="A1148" s="22" t="s">
        <v>1129</v>
      </c>
      <c r="B1148" s="22">
        <v>68276</v>
      </c>
      <c r="C1148" s="46" t="s">
        <v>399</v>
      </c>
      <c r="D1148" s="46">
        <v>681007</v>
      </c>
      <c r="E1148" s="62" t="s">
        <v>10093</v>
      </c>
      <c r="F1148" s="62" t="s">
        <v>10093</v>
      </c>
      <c r="G1148" s="62" t="s">
        <v>10092</v>
      </c>
    </row>
    <row r="1149" spans="1:7" ht="15" x14ac:dyDescent="0.2">
      <c r="A1149" s="22" t="s">
        <v>1129</v>
      </c>
      <c r="B1149" s="22">
        <v>68266</v>
      </c>
      <c r="C1149" s="46" t="s">
        <v>379</v>
      </c>
      <c r="D1149" s="46">
        <v>681561</v>
      </c>
      <c r="E1149" s="62" t="s">
        <v>10093</v>
      </c>
      <c r="F1149" s="62" t="s">
        <v>10092</v>
      </c>
      <c r="G1149" s="62" t="s">
        <v>10092</v>
      </c>
    </row>
    <row r="1150" spans="1:7" ht="15" x14ac:dyDescent="0.2">
      <c r="A1150" s="22" t="s">
        <v>1185</v>
      </c>
      <c r="B1150" s="22">
        <v>73873</v>
      </c>
      <c r="C1150" s="46" t="s">
        <v>3447</v>
      </c>
      <c r="D1150" s="46">
        <v>734068</v>
      </c>
      <c r="E1150" s="62" t="s">
        <v>10093</v>
      </c>
      <c r="F1150" s="62" t="s">
        <v>10092</v>
      </c>
      <c r="G1150" s="62" t="s">
        <v>10092</v>
      </c>
    </row>
    <row r="1151" spans="1:7" ht="15" x14ac:dyDescent="0.2">
      <c r="A1151" s="50" t="s">
        <v>2082</v>
      </c>
      <c r="B1151" s="50">
        <v>94001</v>
      </c>
      <c r="C1151" s="51" t="s">
        <v>2509</v>
      </c>
      <c r="D1151" s="51">
        <v>940007</v>
      </c>
      <c r="E1151" s="62" t="s">
        <v>10092</v>
      </c>
      <c r="F1151" s="62" t="s">
        <v>10092</v>
      </c>
      <c r="G1151" s="62" t="s">
        <v>10092</v>
      </c>
    </row>
    <row r="1152" spans="1:7" ht="15" x14ac:dyDescent="0.2">
      <c r="A1152" s="50" t="s">
        <v>80</v>
      </c>
      <c r="B1152" s="50">
        <v>5501</v>
      </c>
      <c r="C1152" s="51" t="s">
        <v>4843</v>
      </c>
      <c r="D1152" s="51">
        <v>51450</v>
      </c>
      <c r="E1152" s="62" t="s">
        <v>10092</v>
      </c>
      <c r="F1152" s="62" t="s">
        <v>10092</v>
      </c>
      <c r="G1152" s="62" t="s">
        <v>10092</v>
      </c>
    </row>
    <row r="1153" spans="1:7" ht="15" x14ac:dyDescent="0.2">
      <c r="A1153" s="22" t="s">
        <v>1165</v>
      </c>
      <c r="B1153" s="22">
        <v>25245</v>
      </c>
      <c r="C1153" s="46" t="s">
        <v>4844</v>
      </c>
      <c r="D1153" s="46">
        <v>252638</v>
      </c>
      <c r="E1153" s="62" t="s">
        <v>10093</v>
      </c>
      <c r="F1153" s="62" t="s">
        <v>10092</v>
      </c>
      <c r="G1153" s="62" t="s">
        <v>10092</v>
      </c>
    </row>
    <row r="1154" spans="1:7" ht="15" x14ac:dyDescent="0.2">
      <c r="A1154" s="50" t="s">
        <v>1311</v>
      </c>
      <c r="B1154" s="50">
        <v>27361</v>
      </c>
      <c r="C1154" s="51" t="s">
        <v>1312</v>
      </c>
      <c r="D1154" s="51">
        <v>274018</v>
      </c>
      <c r="E1154" s="62" t="s">
        <v>10092</v>
      </c>
      <c r="F1154" s="62" t="s">
        <v>10092</v>
      </c>
      <c r="G1154" s="62" t="s">
        <v>10092</v>
      </c>
    </row>
    <row r="1155" spans="1:7" ht="15" x14ac:dyDescent="0.2">
      <c r="A1155" s="22" t="s">
        <v>1218</v>
      </c>
      <c r="B1155" s="22">
        <v>23660</v>
      </c>
      <c r="C1155" s="46" t="s">
        <v>827</v>
      </c>
      <c r="D1155" s="46">
        <v>232558</v>
      </c>
      <c r="E1155" s="62" t="s">
        <v>10093</v>
      </c>
      <c r="F1155" s="62" t="s">
        <v>10093</v>
      </c>
      <c r="G1155" s="62" t="s">
        <v>10092</v>
      </c>
    </row>
    <row r="1156" spans="1:7" ht="15" x14ac:dyDescent="0.2">
      <c r="A1156" s="22" t="s">
        <v>1165</v>
      </c>
      <c r="B1156" s="22">
        <v>25181</v>
      </c>
      <c r="C1156" s="46" t="s">
        <v>257</v>
      </c>
      <c r="D1156" s="46">
        <v>251620</v>
      </c>
      <c r="E1156" s="62" t="s">
        <v>10093</v>
      </c>
      <c r="F1156" s="62" t="s">
        <v>10092</v>
      </c>
      <c r="G1156" s="62" t="s">
        <v>10092</v>
      </c>
    </row>
    <row r="1157" spans="1:7" ht="15" x14ac:dyDescent="0.2">
      <c r="A1157" s="22" t="s">
        <v>1278</v>
      </c>
      <c r="B1157" s="22">
        <v>20621</v>
      </c>
      <c r="C1157" s="46" t="s">
        <v>524</v>
      </c>
      <c r="D1157" s="46">
        <v>202017</v>
      </c>
      <c r="E1157" s="62" t="s">
        <v>10093</v>
      </c>
      <c r="F1157" s="62" t="s">
        <v>10092</v>
      </c>
      <c r="G1157" s="62" t="s">
        <v>10092</v>
      </c>
    </row>
    <row r="1158" spans="1:7" ht="15" x14ac:dyDescent="0.2">
      <c r="A1158" s="50" t="s">
        <v>50</v>
      </c>
      <c r="B1158" s="50">
        <v>15839</v>
      </c>
      <c r="C1158" s="51" t="s">
        <v>2749</v>
      </c>
      <c r="D1158" s="51">
        <v>150667</v>
      </c>
      <c r="E1158" s="62" t="s">
        <v>10092</v>
      </c>
      <c r="F1158" s="62" t="s">
        <v>10092</v>
      </c>
      <c r="G1158" s="62" t="s">
        <v>10092</v>
      </c>
    </row>
    <row r="1159" spans="1:7" ht="15" x14ac:dyDescent="0.2">
      <c r="A1159" s="50" t="s">
        <v>1228</v>
      </c>
      <c r="B1159" s="50">
        <v>41016</v>
      </c>
      <c r="C1159" s="51" t="s">
        <v>4863</v>
      </c>
      <c r="D1159" s="51">
        <v>411007</v>
      </c>
      <c r="E1159" s="62" t="s">
        <v>10092</v>
      </c>
      <c r="F1159" s="62" t="s">
        <v>10092</v>
      </c>
      <c r="G1159" s="62" t="s">
        <v>10092</v>
      </c>
    </row>
    <row r="1160" spans="1:7" ht="15" x14ac:dyDescent="0.2">
      <c r="A1160" s="50" t="s">
        <v>1311</v>
      </c>
      <c r="B1160" s="50">
        <v>27450</v>
      </c>
      <c r="C1160" s="51" t="s">
        <v>4868</v>
      </c>
      <c r="D1160" s="51">
        <v>274039</v>
      </c>
      <c r="E1160" s="62" t="s">
        <v>10092</v>
      </c>
      <c r="F1160" s="62" t="s">
        <v>10092</v>
      </c>
      <c r="G1160" s="62" t="s">
        <v>10092</v>
      </c>
    </row>
    <row r="1161" spans="1:7" ht="15" x14ac:dyDescent="0.2">
      <c r="A1161" s="22" t="s">
        <v>1129</v>
      </c>
      <c r="B1161" s="22">
        <v>68432</v>
      </c>
      <c r="C1161" s="46" t="s">
        <v>569</v>
      </c>
      <c r="D1161" s="46">
        <v>682017</v>
      </c>
      <c r="E1161" s="62" t="s">
        <v>10093</v>
      </c>
      <c r="F1161" s="62" t="s">
        <v>10092</v>
      </c>
      <c r="G1161" s="62" t="s">
        <v>10092</v>
      </c>
    </row>
    <row r="1162" spans="1:7" ht="15" x14ac:dyDescent="0.2">
      <c r="A1162" s="50" t="s">
        <v>1165</v>
      </c>
      <c r="B1162" s="50">
        <v>25823</v>
      </c>
      <c r="C1162" s="51" t="s">
        <v>4874</v>
      </c>
      <c r="D1162" s="51">
        <v>253827</v>
      </c>
      <c r="E1162" s="62" t="s">
        <v>10092</v>
      </c>
      <c r="F1162" s="62" t="s">
        <v>10092</v>
      </c>
      <c r="G1162" s="62" t="s">
        <v>10092</v>
      </c>
    </row>
    <row r="1163" spans="1:7" ht="15" x14ac:dyDescent="0.2">
      <c r="A1163" s="50" t="s">
        <v>2082</v>
      </c>
      <c r="B1163" s="50">
        <v>94001</v>
      </c>
      <c r="C1163" s="51" t="s">
        <v>2509</v>
      </c>
      <c r="D1163" s="51">
        <v>940027</v>
      </c>
      <c r="E1163" s="62" t="s">
        <v>10092</v>
      </c>
      <c r="F1163" s="62" t="s">
        <v>10092</v>
      </c>
      <c r="G1163" s="62" t="s">
        <v>10092</v>
      </c>
    </row>
    <row r="1164" spans="1:7" ht="15" x14ac:dyDescent="0.2">
      <c r="A1164" s="22" t="s">
        <v>1165</v>
      </c>
      <c r="B1164" s="22">
        <v>25322</v>
      </c>
      <c r="C1164" s="46" t="s">
        <v>452</v>
      </c>
      <c r="D1164" s="46">
        <v>251217</v>
      </c>
      <c r="E1164" s="62" t="s">
        <v>10093</v>
      </c>
      <c r="F1164" s="62" t="s">
        <v>10092</v>
      </c>
      <c r="G1164" s="62" t="s">
        <v>10092</v>
      </c>
    </row>
    <row r="1165" spans="1:7" ht="15" x14ac:dyDescent="0.2">
      <c r="A1165" s="22" t="s">
        <v>1129</v>
      </c>
      <c r="B1165" s="22">
        <v>68575</v>
      </c>
      <c r="C1165" s="46" t="s">
        <v>783</v>
      </c>
      <c r="D1165" s="46">
        <v>687068</v>
      </c>
      <c r="E1165" s="62" t="s">
        <v>10093</v>
      </c>
      <c r="F1165" s="62" t="s">
        <v>10092</v>
      </c>
      <c r="G1165" s="62" t="s">
        <v>10092</v>
      </c>
    </row>
    <row r="1166" spans="1:7" ht="15" x14ac:dyDescent="0.2">
      <c r="A1166" s="50" t="s">
        <v>1291</v>
      </c>
      <c r="B1166" s="50">
        <v>13042</v>
      </c>
      <c r="C1166" s="51" t="s">
        <v>4888</v>
      </c>
      <c r="D1166" s="51">
        <v>134527</v>
      </c>
      <c r="E1166" s="62" t="s">
        <v>10092</v>
      </c>
      <c r="F1166" s="62" t="s">
        <v>10092</v>
      </c>
      <c r="G1166" s="62" t="s">
        <v>10092</v>
      </c>
    </row>
    <row r="1167" spans="1:7" ht="15" x14ac:dyDescent="0.2">
      <c r="A1167" s="50" t="s">
        <v>80</v>
      </c>
      <c r="B1167" s="50">
        <v>5761</v>
      </c>
      <c r="C1167" s="51" t="s">
        <v>1773</v>
      </c>
      <c r="D1167" s="51">
        <v>51447</v>
      </c>
      <c r="E1167" s="62" t="s">
        <v>10092</v>
      </c>
      <c r="F1167" s="62" t="s">
        <v>10092</v>
      </c>
      <c r="G1167" s="62" t="s">
        <v>10092</v>
      </c>
    </row>
    <row r="1168" spans="1:7" ht="15" x14ac:dyDescent="0.2">
      <c r="A1168" s="50" t="s">
        <v>1222</v>
      </c>
      <c r="B1168" s="50">
        <v>52254</v>
      </c>
      <c r="C1168" s="51" t="s">
        <v>4893</v>
      </c>
      <c r="D1168" s="51">
        <v>522088</v>
      </c>
      <c r="E1168" s="62" t="s">
        <v>10092</v>
      </c>
      <c r="F1168" s="62" t="s">
        <v>10092</v>
      </c>
      <c r="G1168" s="62" t="s">
        <v>10092</v>
      </c>
    </row>
    <row r="1169" spans="1:7" ht="15" x14ac:dyDescent="0.2">
      <c r="A1169" s="50" t="s">
        <v>80</v>
      </c>
      <c r="B1169" s="50">
        <v>5347</v>
      </c>
      <c r="C1169" s="51" t="s">
        <v>4897</v>
      </c>
      <c r="D1169" s="51">
        <v>55827</v>
      </c>
      <c r="E1169" s="62" t="s">
        <v>10092</v>
      </c>
      <c r="F1169" s="62" t="s">
        <v>10092</v>
      </c>
      <c r="G1169" s="62" t="s">
        <v>10092</v>
      </c>
    </row>
    <row r="1170" spans="1:7" ht="15" x14ac:dyDescent="0.2">
      <c r="A1170" s="22" t="s">
        <v>1222</v>
      </c>
      <c r="B1170" s="22">
        <v>52835</v>
      </c>
      <c r="C1170" s="46" t="s">
        <v>1223</v>
      </c>
      <c r="D1170" s="46">
        <v>528519</v>
      </c>
      <c r="E1170" s="62" t="s">
        <v>10093</v>
      </c>
      <c r="F1170" s="62" t="s">
        <v>10092</v>
      </c>
      <c r="G1170" s="62" t="s">
        <v>10092</v>
      </c>
    </row>
    <row r="1171" spans="1:7" ht="15" x14ac:dyDescent="0.2">
      <c r="A1171" s="22" t="s">
        <v>1228</v>
      </c>
      <c r="B1171" s="22">
        <v>41001</v>
      </c>
      <c r="C1171" s="46" t="s">
        <v>639</v>
      </c>
      <c r="D1171" s="46">
        <v>410017</v>
      </c>
      <c r="E1171" s="62" t="s">
        <v>10093</v>
      </c>
      <c r="F1171" s="62" t="s">
        <v>10093</v>
      </c>
      <c r="G1171" s="62" t="s">
        <v>10092</v>
      </c>
    </row>
    <row r="1172" spans="1:7" ht="15" x14ac:dyDescent="0.2">
      <c r="A1172" s="22" t="s">
        <v>1285</v>
      </c>
      <c r="B1172" s="22">
        <v>76109</v>
      </c>
      <c r="C1172" s="46" t="s">
        <v>158</v>
      </c>
      <c r="D1172" s="46">
        <v>764504</v>
      </c>
      <c r="E1172" s="62" t="s">
        <v>10093</v>
      </c>
      <c r="F1172" s="62" t="s">
        <v>10092</v>
      </c>
      <c r="G1172" s="62" t="s">
        <v>10092</v>
      </c>
    </row>
    <row r="1173" spans="1:7" ht="15" x14ac:dyDescent="0.2">
      <c r="A1173" s="64" t="s">
        <v>1252</v>
      </c>
      <c r="B1173" s="64">
        <v>11001</v>
      </c>
      <c r="C1173" s="65" t="s">
        <v>3816</v>
      </c>
      <c r="D1173" s="65">
        <v>111611</v>
      </c>
      <c r="E1173" s="62" t="s">
        <v>10092</v>
      </c>
      <c r="F1173" s="62" t="s">
        <v>10092</v>
      </c>
      <c r="G1173" s="62" t="s">
        <v>10093</v>
      </c>
    </row>
    <row r="1174" spans="1:7" ht="15" x14ac:dyDescent="0.2">
      <c r="A1174" s="50" t="s">
        <v>1137</v>
      </c>
      <c r="B1174" s="50">
        <v>70771</v>
      </c>
      <c r="C1174" s="51" t="s">
        <v>1137</v>
      </c>
      <c r="D1174" s="51">
        <v>703037</v>
      </c>
      <c r="E1174" s="62" t="s">
        <v>10092</v>
      </c>
      <c r="F1174" s="62" t="s">
        <v>10092</v>
      </c>
      <c r="G1174" s="62" t="s">
        <v>10092</v>
      </c>
    </row>
    <row r="1175" spans="1:7" ht="15" x14ac:dyDescent="0.2">
      <c r="A1175" s="22" t="s">
        <v>1165</v>
      </c>
      <c r="B1175" s="22">
        <v>25754</v>
      </c>
      <c r="C1175" s="46" t="s">
        <v>956</v>
      </c>
      <c r="D1175" s="46">
        <v>250054</v>
      </c>
      <c r="E1175" s="62" t="s">
        <v>10093</v>
      </c>
      <c r="F1175" s="62" t="s">
        <v>10093</v>
      </c>
      <c r="G1175" s="62" t="s">
        <v>10092</v>
      </c>
    </row>
    <row r="1176" spans="1:7" ht="15" x14ac:dyDescent="0.2">
      <c r="A1176" s="50" t="s">
        <v>80</v>
      </c>
      <c r="B1176" s="50">
        <v>5051</v>
      </c>
      <c r="C1176" s="51" t="s">
        <v>3605</v>
      </c>
      <c r="D1176" s="51">
        <v>57820</v>
      </c>
      <c r="E1176" s="62" t="s">
        <v>10092</v>
      </c>
      <c r="F1176" s="62" t="s">
        <v>10092</v>
      </c>
      <c r="G1176" s="62" t="s">
        <v>10092</v>
      </c>
    </row>
    <row r="1177" spans="1:7" ht="15" x14ac:dyDescent="0.2">
      <c r="A1177" s="50" t="s">
        <v>1228</v>
      </c>
      <c r="B1177" s="50">
        <v>41319</v>
      </c>
      <c r="C1177" s="51" t="s">
        <v>442</v>
      </c>
      <c r="D1177" s="51">
        <v>416047</v>
      </c>
      <c r="E1177" s="62" t="s">
        <v>10092</v>
      </c>
      <c r="F1177" s="62" t="s">
        <v>10092</v>
      </c>
      <c r="G1177" s="62" t="s">
        <v>10092</v>
      </c>
    </row>
    <row r="1178" spans="1:7" ht="15" x14ac:dyDescent="0.2">
      <c r="A1178" s="50" t="s">
        <v>1222</v>
      </c>
      <c r="B1178" s="50">
        <v>52411</v>
      </c>
      <c r="C1178" s="51" t="s">
        <v>4919</v>
      </c>
      <c r="D1178" s="51">
        <v>522501</v>
      </c>
      <c r="E1178" s="62" t="s">
        <v>10092</v>
      </c>
      <c r="F1178" s="62" t="s">
        <v>10092</v>
      </c>
      <c r="G1178" s="62" t="s">
        <v>10092</v>
      </c>
    </row>
    <row r="1179" spans="1:7" ht="15" x14ac:dyDescent="0.2">
      <c r="A1179" s="50" t="s">
        <v>1129</v>
      </c>
      <c r="B1179" s="50">
        <v>68867</v>
      </c>
      <c r="C1179" s="51" t="s">
        <v>4426</v>
      </c>
      <c r="D1179" s="51">
        <v>680531</v>
      </c>
      <c r="E1179" s="62" t="s">
        <v>10092</v>
      </c>
      <c r="F1179" s="62" t="s">
        <v>10092</v>
      </c>
      <c r="G1179" s="62" t="s">
        <v>10092</v>
      </c>
    </row>
    <row r="1180" spans="1:7" ht="15" x14ac:dyDescent="0.2">
      <c r="A1180" s="22" t="s">
        <v>1395</v>
      </c>
      <c r="B1180" s="22">
        <v>66383</v>
      </c>
      <c r="C1180" s="46" t="s">
        <v>494</v>
      </c>
      <c r="D1180" s="46">
        <v>662030</v>
      </c>
      <c r="E1180" s="62" t="s">
        <v>10093</v>
      </c>
      <c r="F1180" s="62" t="s">
        <v>10092</v>
      </c>
      <c r="G1180" s="62" t="s">
        <v>10092</v>
      </c>
    </row>
    <row r="1181" spans="1:7" ht="15" x14ac:dyDescent="0.2">
      <c r="A1181" s="22" t="s">
        <v>1165</v>
      </c>
      <c r="B1181" s="22">
        <v>25126</v>
      </c>
      <c r="C1181" s="46" t="s">
        <v>185</v>
      </c>
      <c r="D1181" s="46">
        <v>250247</v>
      </c>
      <c r="E1181" s="62" t="s">
        <v>10093</v>
      </c>
      <c r="F1181" s="62" t="s">
        <v>10093</v>
      </c>
      <c r="G1181" s="62" t="s">
        <v>10092</v>
      </c>
    </row>
    <row r="1182" spans="1:7" ht="15" x14ac:dyDescent="0.2">
      <c r="A1182" s="22" t="s">
        <v>1196</v>
      </c>
      <c r="B1182" s="22">
        <v>19698</v>
      </c>
      <c r="C1182" s="46" t="s">
        <v>926</v>
      </c>
      <c r="D1182" s="46">
        <v>191039</v>
      </c>
      <c r="E1182" s="62" t="s">
        <v>10093</v>
      </c>
      <c r="F1182" s="62" t="s">
        <v>10093</v>
      </c>
      <c r="G1182" s="62" t="s">
        <v>10092</v>
      </c>
    </row>
    <row r="1183" spans="1:7" ht="15" x14ac:dyDescent="0.2">
      <c r="A1183" s="50" t="s">
        <v>1291</v>
      </c>
      <c r="B1183" s="50">
        <v>13580</v>
      </c>
      <c r="C1183" s="51" t="s">
        <v>4929</v>
      </c>
      <c r="D1183" s="51">
        <v>133567</v>
      </c>
      <c r="E1183" s="62" t="s">
        <v>10092</v>
      </c>
      <c r="F1183" s="62" t="s">
        <v>10092</v>
      </c>
      <c r="G1183" s="62" t="s">
        <v>10092</v>
      </c>
    </row>
    <row r="1184" spans="1:7" ht="15" x14ac:dyDescent="0.2">
      <c r="A1184" s="22" t="s">
        <v>1222</v>
      </c>
      <c r="B1184" s="22">
        <v>52356</v>
      </c>
      <c r="C1184" s="46" t="s">
        <v>476</v>
      </c>
      <c r="D1184" s="46">
        <v>524060</v>
      </c>
      <c r="E1184" s="62" t="s">
        <v>10093</v>
      </c>
      <c r="F1184" s="62" t="s">
        <v>10093</v>
      </c>
      <c r="G1184" s="62" t="s">
        <v>10092</v>
      </c>
    </row>
    <row r="1185" spans="1:7" ht="15" x14ac:dyDescent="0.2">
      <c r="A1185" s="22" t="s">
        <v>1165</v>
      </c>
      <c r="B1185" s="22">
        <v>25245</v>
      </c>
      <c r="C1185" s="46" t="s">
        <v>4844</v>
      </c>
      <c r="D1185" s="46">
        <v>252630</v>
      </c>
      <c r="E1185" s="62" t="s">
        <v>10093</v>
      </c>
      <c r="F1185" s="62" t="s">
        <v>10092</v>
      </c>
      <c r="G1185" s="62" t="s">
        <v>10092</v>
      </c>
    </row>
    <row r="1186" spans="1:7" ht="15" x14ac:dyDescent="0.2">
      <c r="A1186" s="50" t="s">
        <v>1196</v>
      </c>
      <c r="B1186" s="50">
        <v>19100</v>
      </c>
      <c r="C1186" s="51" t="s">
        <v>1291</v>
      </c>
      <c r="D1186" s="51">
        <v>195009</v>
      </c>
      <c r="E1186" s="62" t="s">
        <v>10092</v>
      </c>
      <c r="F1186" s="62" t="s">
        <v>10092</v>
      </c>
      <c r="G1186" s="62" t="s">
        <v>10092</v>
      </c>
    </row>
    <row r="1187" spans="1:7" ht="15" x14ac:dyDescent="0.2">
      <c r="A1187" s="50" t="s">
        <v>1228</v>
      </c>
      <c r="B1187" s="50">
        <v>41483</v>
      </c>
      <c r="C1187" s="51" t="s">
        <v>4936</v>
      </c>
      <c r="D1187" s="51">
        <v>415027</v>
      </c>
      <c r="E1187" s="62" t="s">
        <v>10092</v>
      </c>
      <c r="F1187" s="62" t="s">
        <v>10092</v>
      </c>
      <c r="G1187" s="62" t="s">
        <v>10092</v>
      </c>
    </row>
    <row r="1188" spans="1:7" ht="15" x14ac:dyDescent="0.2">
      <c r="A1188" s="22" t="s">
        <v>1291</v>
      </c>
      <c r="B1188" s="22">
        <v>13001</v>
      </c>
      <c r="C1188" s="46" t="s">
        <v>209</v>
      </c>
      <c r="D1188" s="46">
        <v>130012</v>
      </c>
      <c r="E1188" s="62" t="s">
        <v>10093</v>
      </c>
      <c r="F1188" s="62" t="s">
        <v>10093</v>
      </c>
      <c r="G1188" s="62" t="s">
        <v>10092</v>
      </c>
    </row>
    <row r="1189" spans="1:7" ht="15" x14ac:dyDescent="0.2">
      <c r="A1189" s="50" t="s">
        <v>1228</v>
      </c>
      <c r="B1189" s="50">
        <v>41872</v>
      </c>
      <c r="C1189" s="51" t="s">
        <v>3498</v>
      </c>
      <c r="D1189" s="51">
        <v>411028</v>
      </c>
      <c r="E1189" s="62" t="s">
        <v>10092</v>
      </c>
      <c r="F1189" s="62" t="s">
        <v>10092</v>
      </c>
      <c r="G1189" s="62" t="s">
        <v>10092</v>
      </c>
    </row>
    <row r="1190" spans="1:7" ht="15" x14ac:dyDescent="0.2">
      <c r="A1190" s="22" t="s">
        <v>50</v>
      </c>
      <c r="B1190" s="22">
        <v>15790</v>
      </c>
      <c r="C1190" s="46" t="s">
        <v>993</v>
      </c>
      <c r="D1190" s="46">
        <v>151660</v>
      </c>
      <c r="E1190" s="62" t="s">
        <v>10093</v>
      </c>
      <c r="F1190" s="62" t="s">
        <v>10092</v>
      </c>
      <c r="G1190" s="62" t="s">
        <v>10092</v>
      </c>
    </row>
    <row r="1191" spans="1:7" ht="15" x14ac:dyDescent="0.2">
      <c r="A1191" s="50" t="s">
        <v>1259</v>
      </c>
      <c r="B1191" s="50">
        <v>54743</v>
      </c>
      <c r="C1191" s="51" t="s">
        <v>4947</v>
      </c>
      <c r="D1191" s="51">
        <v>544058</v>
      </c>
      <c r="E1191" s="62" t="s">
        <v>10092</v>
      </c>
      <c r="F1191" s="62" t="s">
        <v>10092</v>
      </c>
      <c r="G1191" s="62" t="s">
        <v>10092</v>
      </c>
    </row>
    <row r="1192" spans="1:7" ht="15" x14ac:dyDescent="0.2">
      <c r="A1192" s="22" t="s">
        <v>1291</v>
      </c>
      <c r="B1192" s="22">
        <v>13001</v>
      </c>
      <c r="C1192" s="46" t="s">
        <v>209</v>
      </c>
      <c r="D1192" s="46">
        <v>130013</v>
      </c>
      <c r="E1192" s="62" t="s">
        <v>10093</v>
      </c>
      <c r="F1192" s="62" t="s">
        <v>10093</v>
      </c>
      <c r="G1192" s="62" t="s">
        <v>10092</v>
      </c>
    </row>
    <row r="1193" spans="1:7" ht="15" x14ac:dyDescent="0.2">
      <c r="A1193" s="50" t="s">
        <v>1222</v>
      </c>
      <c r="B1193" s="50">
        <v>52560</v>
      </c>
      <c r="C1193" s="51" t="s">
        <v>1405</v>
      </c>
      <c r="D1193" s="51">
        <v>524030</v>
      </c>
      <c r="E1193" s="62" t="s">
        <v>10092</v>
      </c>
      <c r="F1193" s="62" t="s">
        <v>10092</v>
      </c>
      <c r="G1193" s="62" t="s">
        <v>10092</v>
      </c>
    </row>
    <row r="1194" spans="1:7" ht="15" x14ac:dyDescent="0.2">
      <c r="A1194" s="22" t="s">
        <v>1278</v>
      </c>
      <c r="B1194" s="22">
        <v>20228</v>
      </c>
      <c r="C1194" s="46" t="s">
        <v>315</v>
      </c>
      <c r="D1194" s="46">
        <v>203060</v>
      </c>
      <c r="E1194" s="62" t="s">
        <v>10093</v>
      </c>
      <c r="F1194" s="62" t="s">
        <v>10092</v>
      </c>
      <c r="G1194" s="62" t="s">
        <v>10092</v>
      </c>
    </row>
    <row r="1195" spans="1:7" ht="15" x14ac:dyDescent="0.2">
      <c r="A1195" s="50" t="s">
        <v>50</v>
      </c>
      <c r="B1195" s="50">
        <v>15879</v>
      </c>
      <c r="C1195" s="51" t="s">
        <v>1795</v>
      </c>
      <c r="D1195" s="51">
        <v>153457</v>
      </c>
      <c r="E1195" s="62" t="s">
        <v>10092</v>
      </c>
      <c r="F1195" s="62" t="s">
        <v>10092</v>
      </c>
      <c r="G1195" s="62" t="s">
        <v>10092</v>
      </c>
    </row>
    <row r="1196" spans="1:7" ht="15" x14ac:dyDescent="0.2">
      <c r="A1196" s="22" t="s">
        <v>1158</v>
      </c>
      <c r="B1196" s="22">
        <v>47551</v>
      </c>
      <c r="C1196" s="46" t="s">
        <v>732</v>
      </c>
      <c r="D1196" s="46">
        <v>477050</v>
      </c>
      <c r="E1196" s="62" t="s">
        <v>10093</v>
      </c>
      <c r="F1196" s="62" t="s">
        <v>10092</v>
      </c>
      <c r="G1196" s="62" t="s">
        <v>10092</v>
      </c>
    </row>
    <row r="1197" spans="1:7" ht="15" x14ac:dyDescent="0.2">
      <c r="A1197" s="22" t="s">
        <v>1222</v>
      </c>
      <c r="B1197" s="22">
        <v>52001</v>
      </c>
      <c r="C1197" s="46" t="s">
        <v>706</v>
      </c>
      <c r="D1197" s="46">
        <v>520019</v>
      </c>
      <c r="E1197" s="62" t="s">
        <v>10093</v>
      </c>
      <c r="F1197" s="62" t="s">
        <v>10093</v>
      </c>
      <c r="G1197" s="62" t="s">
        <v>10092</v>
      </c>
    </row>
    <row r="1198" spans="1:7" ht="15" x14ac:dyDescent="0.2">
      <c r="A1198" s="50" t="s">
        <v>1165</v>
      </c>
      <c r="B1198" s="50">
        <v>25658</v>
      </c>
      <c r="C1198" s="51" t="s">
        <v>2461</v>
      </c>
      <c r="D1198" s="51">
        <v>253608</v>
      </c>
      <c r="E1198" s="62" t="s">
        <v>10092</v>
      </c>
      <c r="F1198" s="62" t="s">
        <v>10092</v>
      </c>
      <c r="G1198" s="62" t="s">
        <v>10092</v>
      </c>
    </row>
    <row r="1199" spans="1:7" ht="15" x14ac:dyDescent="0.2">
      <c r="A1199" s="22" t="s">
        <v>1278</v>
      </c>
      <c r="B1199" s="22">
        <v>20178</v>
      </c>
      <c r="C1199" s="46" t="s">
        <v>4963</v>
      </c>
      <c r="D1199" s="46">
        <v>203048</v>
      </c>
      <c r="E1199" s="62" t="s">
        <v>10093</v>
      </c>
      <c r="F1199" s="62" t="s">
        <v>10092</v>
      </c>
      <c r="G1199" s="62" t="s">
        <v>10092</v>
      </c>
    </row>
    <row r="1200" spans="1:7" ht="15" x14ac:dyDescent="0.2">
      <c r="A1200" s="50" t="s">
        <v>80</v>
      </c>
      <c r="B1200" s="50">
        <v>5031</v>
      </c>
      <c r="C1200" s="51" t="s">
        <v>2448</v>
      </c>
      <c r="D1200" s="51">
        <v>52847</v>
      </c>
      <c r="E1200" s="62" t="s">
        <v>10092</v>
      </c>
      <c r="F1200" s="62" t="s">
        <v>10092</v>
      </c>
      <c r="G1200" s="62" t="s">
        <v>10092</v>
      </c>
    </row>
    <row r="1201" spans="1:7" ht="15" x14ac:dyDescent="0.2">
      <c r="A1201" s="22" t="s">
        <v>1285</v>
      </c>
      <c r="B1201" s="22">
        <v>76147</v>
      </c>
      <c r="C1201" s="46" t="s">
        <v>211</v>
      </c>
      <c r="D1201" s="46">
        <v>762021</v>
      </c>
      <c r="E1201" s="62" t="s">
        <v>10093</v>
      </c>
      <c r="F1201" s="62" t="s">
        <v>10092</v>
      </c>
      <c r="G1201" s="62" t="s">
        <v>10092</v>
      </c>
    </row>
    <row r="1202" spans="1:7" ht="15" x14ac:dyDescent="0.2">
      <c r="A1202" s="50" t="s">
        <v>1311</v>
      </c>
      <c r="B1202" s="50">
        <v>27425</v>
      </c>
      <c r="C1202" s="51" t="s">
        <v>4567</v>
      </c>
      <c r="D1202" s="51">
        <v>270077</v>
      </c>
      <c r="E1202" s="62" t="s">
        <v>10092</v>
      </c>
      <c r="F1202" s="62" t="s">
        <v>10092</v>
      </c>
      <c r="G1202" s="62" t="s">
        <v>10092</v>
      </c>
    </row>
    <row r="1203" spans="1:7" ht="15" x14ac:dyDescent="0.2">
      <c r="A1203" s="22" t="s">
        <v>80</v>
      </c>
      <c r="B1203" s="22">
        <v>5001</v>
      </c>
      <c r="C1203" s="46" t="s">
        <v>593</v>
      </c>
      <c r="D1203" s="46">
        <v>50012</v>
      </c>
      <c r="E1203" s="62" t="s">
        <v>10092</v>
      </c>
      <c r="F1203" s="62" t="s">
        <v>10093</v>
      </c>
      <c r="G1203" s="62" t="s">
        <v>10092</v>
      </c>
    </row>
    <row r="1204" spans="1:7" ht="15" x14ac:dyDescent="0.2">
      <c r="A1204" s="22" t="s">
        <v>1179</v>
      </c>
      <c r="B1204" s="22">
        <v>50590</v>
      </c>
      <c r="C1204" s="46" t="s">
        <v>775</v>
      </c>
      <c r="D1204" s="46">
        <v>503067</v>
      </c>
      <c r="E1204" s="62" t="s">
        <v>10093</v>
      </c>
      <c r="F1204" s="62" t="s">
        <v>10092</v>
      </c>
      <c r="G1204" s="62" t="s">
        <v>10092</v>
      </c>
    </row>
    <row r="1205" spans="1:7" ht="15" x14ac:dyDescent="0.2">
      <c r="A1205" s="50" t="s">
        <v>1165</v>
      </c>
      <c r="B1205" s="50">
        <v>25807</v>
      </c>
      <c r="C1205" s="51" t="s">
        <v>4981</v>
      </c>
      <c r="D1205" s="51">
        <v>250827</v>
      </c>
      <c r="E1205" s="62" t="s">
        <v>10092</v>
      </c>
      <c r="F1205" s="62" t="s">
        <v>10092</v>
      </c>
      <c r="G1205" s="62" t="s">
        <v>10092</v>
      </c>
    </row>
    <row r="1206" spans="1:7" ht="15" x14ac:dyDescent="0.2">
      <c r="A1206" s="50" t="s">
        <v>80</v>
      </c>
      <c r="B1206" s="50">
        <v>5172</v>
      </c>
      <c r="C1206" s="51" t="s">
        <v>4986</v>
      </c>
      <c r="D1206" s="51">
        <v>57418</v>
      </c>
      <c r="E1206" s="62" t="s">
        <v>10092</v>
      </c>
      <c r="F1206" s="62" t="s">
        <v>10092</v>
      </c>
      <c r="G1206" s="62" t="s">
        <v>10092</v>
      </c>
    </row>
    <row r="1207" spans="1:7" ht="15" x14ac:dyDescent="0.2">
      <c r="A1207" s="22" t="s">
        <v>1165</v>
      </c>
      <c r="B1207" s="22">
        <v>25123</v>
      </c>
      <c r="C1207" s="46" t="s">
        <v>175</v>
      </c>
      <c r="D1207" s="46">
        <v>253020</v>
      </c>
      <c r="E1207" s="62" t="s">
        <v>10093</v>
      </c>
      <c r="F1207" s="62" t="s">
        <v>10092</v>
      </c>
      <c r="G1207" s="62" t="s">
        <v>10092</v>
      </c>
    </row>
    <row r="1208" spans="1:7" ht="15" x14ac:dyDescent="0.2">
      <c r="A1208" s="22" t="s">
        <v>1165</v>
      </c>
      <c r="B1208" s="22">
        <v>25001</v>
      </c>
      <c r="C1208" s="46" t="s">
        <v>28</v>
      </c>
      <c r="D1208" s="46">
        <v>252850</v>
      </c>
      <c r="E1208" s="62" t="s">
        <v>10093</v>
      </c>
      <c r="F1208" s="62" t="s">
        <v>10092</v>
      </c>
      <c r="G1208" s="62" t="s">
        <v>10092</v>
      </c>
    </row>
    <row r="1209" spans="1:7" ht="15" x14ac:dyDescent="0.2">
      <c r="A1209" s="50" t="s">
        <v>1179</v>
      </c>
      <c r="B1209" s="50">
        <v>50325</v>
      </c>
      <c r="C1209" s="51" t="s">
        <v>4994</v>
      </c>
      <c r="D1209" s="51">
        <v>503021</v>
      </c>
      <c r="E1209" s="62" t="s">
        <v>10092</v>
      </c>
      <c r="F1209" s="62" t="s">
        <v>10092</v>
      </c>
      <c r="G1209" s="62" t="s">
        <v>10092</v>
      </c>
    </row>
    <row r="1210" spans="1:7" ht="15" x14ac:dyDescent="0.2">
      <c r="A1210" s="22" t="s">
        <v>80</v>
      </c>
      <c r="B1210" s="22">
        <v>5001</v>
      </c>
      <c r="C1210" s="46" t="s">
        <v>593</v>
      </c>
      <c r="D1210" s="46">
        <v>50010</v>
      </c>
      <c r="E1210" s="62" t="s">
        <v>10092</v>
      </c>
      <c r="F1210" s="62" t="s">
        <v>10093</v>
      </c>
      <c r="G1210" s="62" t="s">
        <v>10092</v>
      </c>
    </row>
    <row r="1211" spans="1:7" ht="15" x14ac:dyDescent="0.2">
      <c r="A1211" s="22" t="s">
        <v>80</v>
      </c>
      <c r="B1211" s="22">
        <v>5318</v>
      </c>
      <c r="C1211" s="46" t="s">
        <v>450</v>
      </c>
      <c r="D1211" s="46">
        <v>54050</v>
      </c>
      <c r="E1211" s="62" t="s">
        <v>10092</v>
      </c>
      <c r="F1211" s="62" t="s">
        <v>10093</v>
      </c>
      <c r="G1211" s="62" t="s">
        <v>10092</v>
      </c>
    </row>
    <row r="1212" spans="1:7" ht="15" x14ac:dyDescent="0.2">
      <c r="A1212" s="50" t="s">
        <v>1222</v>
      </c>
      <c r="B1212" s="50">
        <v>52254</v>
      </c>
      <c r="C1212" s="51" t="s">
        <v>4893</v>
      </c>
      <c r="D1212" s="51">
        <v>522087</v>
      </c>
      <c r="E1212" s="62" t="s">
        <v>10092</v>
      </c>
      <c r="F1212" s="62" t="s">
        <v>10092</v>
      </c>
      <c r="G1212" s="62" t="s">
        <v>10092</v>
      </c>
    </row>
    <row r="1213" spans="1:7" ht="15" x14ac:dyDescent="0.2">
      <c r="A1213" s="50" t="s">
        <v>1228</v>
      </c>
      <c r="B1213" s="50">
        <v>41503</v>
      </c>
      <c r="C1213" s="51" t="s">
        <v>2844</v>
      </c>
      <c r="D1213" s="51">
        <v>418001</v>
      </c>
      <c r="E1213" s="62" t="s">
        <v>10092</v>
      </c>
      <c r="F1213" s="62" t="s">
        <v>10092</v>
      </c>
      <c r="G1213" s="62" t="s">
        <v>10092</v>
      </c>
    </row>
    <row r="1214" spans="1:7" ht="15" x14ac:dyDescent="0.2">
      <c r="A1214" s="50" t="s">
        <v>1151</v>
      </c>
      <c r="B1214" s="50">
        <v>44420</v>
      </c>
      <c r="C1214" s="51" t="s">
        <v>5002</v>
      </c>
      <c r="D1214" s="51">
        <v>445040</v>
      </c>
      <c r="E1214" s="62" t="s">
        <v>10092</v>
      </c>
      <c r="F1214" s="62" t="s">
        <v>10092</v>
      </c>
      <c r="G1214" s="62" t="s">
        <v>10092</v>
      </c>
    </row>
    <row r="1215" spans="1:7" ht="15" x14ac:dyDescent="0.2">
      <c r="A1215" s="22" t="s">
        <v>1285</v>
      </c>
      <c r="B1215" s="22">
        <v>76001</v>
      </c>
      <c r="C1215" s="46" t="s">
        <v>191</v>
      </c>
      <c r="D1215" s="46">
        <v>760034</v>
      </c>
      <c r="E1215" s="62" t="s">
        <v>10093</v>
      </c>
      <c r="F1215" s="62" t="s">
        <v>10092</v>
      </c>
      <c r="G1215" s="62" t="s">
        <v>10092</v>
      </c>
    </row>
    <row r="1216" spans="1:7" ht="15" x14ac:dyDescent="0.2">
      <c r="A1216" s="50" t="s">
        <v>1222</v>
      </c>
      <c r="B1216" s="50">
        <v>52720</v>
      </c>
      <c r="C1216" s="51" t="s">
        <v>1335</v>
      </c>
      <c r="D1216" s="51">
        <v>525558</v>
      </c>
      <c r="E1216" s="62" t="s">
        <v>10092</v>
      </c>
      <c r="F1216" s="62" t="s">
        <v>10092</v>
      </c>
      <c r="G1216" s="62" t="s">
        <v>10092</v>
      </c>
    </row>
    <row r="1217" spans="1:7" ht="15" x14ac:dyDescent="0.2">
      <c r="A1217" s="22" t="s">
        <v>1165</v>
      </c>
      <c r="B1217" s="22">
        <v>25178</v>
      </c>
      <c r="C1217" s="46" t="s">
        <v>245</v>
      </c>
      <c r="D1217" s="46">
        <v>251808</v>
      </c>
      <c r="E1217" s="62" t="s">
        <v>10093</v>
      </c>
      <c r="F1217" s="62" t="s">
        <v>10092</v>
      </c>
      <c r="G1217" s="62" t="s">
        <v>10092</v>
      </c>
    </row>
    <row r="1218" spans="1:7" ht="15" x14ac:dyDescent="0.2">
      <c r="A1218" s="50" t="s">
        <v>1165</v>
      </c>
      <c r="B1218" s="50">
        <v>25862</v>
      </c>
      <c r="C1218" s="51" t="s">
        <v>5013</v>
      </c>
      <c r="D1218" s="51">
        <v>253650</v>
      </c>
      <c r="E1218" s="62" t="s">
        <v>10092</v>
      </c>
      <c r="F1218" s="62" t="s">
        <v>10092</v>
      </c>
      <c r="G1218" s="62" t="s">
        <v>10092</v>
      </c>
    </row>
    <row r="1219" spans="1:7" ht="15" x14ac:dyDescent="0.2">
      <c r="A1219" s="22" t="s">
        <v>1259</v>
      </c>
      <c r="B1219" s="22">
        <v>54498</v>
      </c>
      <c r="C1219" s="46" t="s">
        <v>653</v>
      </c>
      <c r="D1219" s="46">
        <v>546557</v>
      </c>
      <c r="E1219" s="62" t="s">
        <v>10093</v>
      </c>
      <c r="F1219" s="62" t="s">
        <v>10092</v>
      </c>
      <c r="G1219" s="62" t="s">
        <v>10092</v>
      </c>
    </row>
    <row r="1220" spans="1:7" ht="15" x14ac:dyDescent="0.2">
      <c r="A1220" s="22" t="s">
        <v>1137</v>
      </c>
      <c r="B1220" s="22">
        <v>70708</v>
      </c>
      <c r="C1220" s="46" t="s">
        <v>881</v>
      </c>
      <c r="D1220" s="46">
        <v>704037</v>
      </c>
      <c r="E1220" s="62" t="s">
        <v>10093</v>
      </c>
      <c r="F1220" s="62" t="s">
        <v>10092</v>
      </c>
      <c r="G1220" s="62" t="s">
        <v>10092</v>
      </c>
    </row>
    <row r="1221" spans="1:7" ht="15" x14ac:dyDescent="0.2">
      <c r="A1221" s="22" t="s">
        <v>1165</v>
      </c>
      <c r="B1221" s="22">
        <v>25530</v>
      </c>
      <c r="C1221" s="46" t="s">
        <v>702</v>
      </c>
      <c r="D1221" s="46">
        <v>251401</v>
      </c>
      <c r="E1221" s="62" t="s">
        <v>10093</v>
      </c>
      <c r="F1221" s="62" t="s">
        <v>10092</v>
      </c>
      <c r="G1221" s="62" t="s">
        <v>10092</v>
      </c>
    </row>
    <row r="1222" spans="1:7" ht="15" x14ac:dyDescent="0.2">
      <c r="A1222" s="22" t="s">
        <v>1285</v>
      </c>
      <c r="B1222" s="22">
        <v>76054</v>
      </c>
      <c r="C1222" s="46" t="s">
        <v>3709</v>
      </c>
      <c r="D1222" s="46">
        <v>761517</v>
      </c>
      <c r="E1222" s="62" t="s">
        <v>10093</v>
      </c>
      <c r="F1222" s="62" t="s">
        <v>10092</v>
      </c>
      <c r="G1222" s="62" t="s">
        <v>10092</v>
      </c>
    </row>
    <row r="1223" spans="1:7" ht="15" x14ac:dyDescent="0.2">
      <c r="A1223" s="22" t="s">
        <v>80</v>
      </c>
      <c r="B1223" s="22">
        <v>5380</v>
      </c>
      <c r="C1223" s="46" t="s">
        <v>502</v>
      </c>
      <c r="D1223" s="46">
        <v>55460</v>
      </c>
      <c r="E1223" s="62" t="s">
        <v>10092</v>
      </c>
      <c r="F1223" s="62" t="s">
        <v>10093</v>
      </c>
      <c r="G1223" s="62" t="s">
        <v>10092</v>
      </c>
    </row>
    <row r="1224" spans="1:7" ht="15" x14ac:dyDescent="0.2">
      <c r="A1224" s="50" t="s">
        <v>189</v>
      </c>
      <c r="B1224" s="50">
        <v>17662</v>
      </c>
      <c r="C1224" s="51" t="s">
        <v>2619</v>
      </c>
      <c r="D1224" s="51">
        <v>174007</v>
      </c>
      <c r="E1224" s="62" t="s">
        <v>10092</v>
      </c>
      <c r="F1224" s="62" t="s">
        <v>10092</v>
      </c>
      <c r="G1224" s="62" t="s">
        <v>10092</v>
      </c>
    </row>
    <row r="1225" spans="1:7" ht="15" x14ac:dyDescent="0.2">
      <c r="A1225" s="50" t="s">
        <v>1179</v>
      </c>
      <c r="B1225" s="50">
        <v>50686</v>
      </c>
      <c r="C1225" s="51" t="s">
        <v>5036</v>
      </c>
      <c r="D1225" s="51">
        <v>501057</v>
      </c>
      <c r="E1225" s="62" t="s">
        <v>10092</v>
      </c>
      <c r="F1225" s="62" t="s">
        <v>10092</v>
      </c>
      <c r="G1225" s="62" t="s">
        <v>10092</v>
      </c>
    </row>
    <row r="1226" spans="1:7" ht="15" x14ac:dyDescent="0.2">
      <c r="A1226" s="50" t="s">
        <v>1222</v>
      </c>
      <c r="B1226" s="50">
        <v>52405</v>
      </c>
      <c r="C1226" s="51" t="s">
        <v>1895</v>
      </c>
      <c r="D1226" s="51">
        <v>527068</v>
      </c>
      <c r="E1226" s="62" t="s">
        <v>10092</v>
      </c>
      <c r="F1226" s="62" t="s">
        <v>10092</v>
      </c>
      <c r="G1226" s="62" t="s">
        <v>10092</v>
      </c>
    </row>
    <row r="1227" spans="1:7" ht="15" x14ac:dyDescent="0.2">
      <c r="A1227" s="50" t="s">
        <v>1311</v>
      </c>
      <c r="B1227" s="50">
        <v>27205</v>
      </c>
      <c r="C1227" s="51" t="s">
        <v>3504</v>
      </c>
      <c r="D1227" s="51">
        <v>273030</v>
      </c>
      <c r="E1227" s="62" t="s">
        <v>10092</v>
      </c>
      <c r="F1227" s="62" t="s">
        <v>10092</v>
      </c>
      <c r="G1227" s="62" t="s">
        <v>10092</v>
      </c>
    </row>
    <row r="1228" spans="1:7" ht="15" x14ac:dyDescent="0.2">
      <c r="A1228" s="50" t="s">
        <v>1222</v>
      </c>
      <c r="B1228" s="50">
        <v>52612</v>
      </c>
      <c r="C1228" s="51" t="s">
        <v>1469</v>
      </c>
      <c r="D1228" s="51">
        <v>525047</v>
      </c>
      <c r="E1228" s="62" t="s">
        <v>10092</v>
      </c>
      <c r="F1228" s="62" t="s">
        <v>10092</v>
      </c>
      <c r="G1228" s="62" t="s">
        <v>10092</v>
      </c>
    </row>
    <row r="1229" spans="1:7" ht="15" x14ac:dyDescent="0.2">
      <c r="A1229" s="22" t="s">
        <v>1291</v>
      </c>
      <c r="B1229" s="22">
        <v>13001</v>
      </c>
      <c r="C1229" s="46" t="s">
        <v>209</v>
      </c>
      <c r="D1229" s="46">
        <v>130018</v>
      </c>
      <c r="E1229" s="62" t="s">
        <v>10093</v>
      </c>
      <c r="F1229" s="62" t="s">
        <v>10093</v>
      </c>
      <c r="G1229" s="62" t="s">
        <v>10092</v>
      </c>
    </row>
    <row r="1230" spans="1:7" ht="15" x14ac:dyDescent="0.2">
      <c r="A1230" s="50" t="s">
        <v>1222</v>
      </c>
      <c r="B1230" s="50">
        <v>52687</v>
      </c>
      <c r="C1230" s="51" t="s">
        <v>875</v>
      </c>
      <c r="D1230" s="51">
        <v>521540</v>
      </c>
      <c r="E1230" s="62" t="s">
        <v>10092</v>
      </c>
      <c r="F1230" s="62" t="s">
        <v>10092</v>
      </c>
      <c r="G1230" s="62" t="s">
        <v>10092</v>
      </c>
    </row>
    <row r="1231" spans="1:7" ht="15" x14ac:dyDescent="0.2">
      <c r="A1231" s="22" t="s">
        <v>1165</v>
      </c>
      <c r="B1231" s="22">
        <v>25260</v>
      </c>
      <c r="C1231" s="46" t="s">
        <v>370</v>
      </c>
      <c r="D1231" s="46">
        <v>250217</v>
      </c>
      <c r="E1231" s="62" t="s">
        <v>10093</v>
      </c>
      <c r="F1231" s="62" t="s">
        <v>10092</v>
      </c>
      <c r="G1231" s="62" t="s">
        <v>10092</v>
      </c>
    </row>
    <row r="1232" spans="1:7" ht="15" x14ac:dyDescent="0.2">
      <c r="A1232" s="50" t="s">
        <v>1222</v>
      </c>
      <c r="B1232" s="50">
        <v>52320</v>
      </c>
      <c r="C1232" s="51" t="s">
        <v>5049</v>
      </c>
      <c r="D1232" s="51">
        <v>525501</v>
      </c>
      <c r="E1232" s="62" t="s">
        <v>10092</v>
      </c>
      <c r="F1232" s="62" t="s">
        <v>10092</v>
      </c>
      <c r="G1232" s="62" t="s">
        <v>10092</v>
      </c>
    </row>
    <row r="1233" spans="1:7" ht="15" x14ac:dyDescent="0.2">
      <c r="A1233" s="50" t="s">
        <v>1165</v>
      </c>
      <c r="B1233" s="50">
        <v>25368</v>
      </c>
      <c r="C1233" s="51" t="s">
        <v>5050</v>
      </c>
      <c r="D1233" s="51">
        <v>252810</v>
      </c>
      <c r="E1233" s="62" t="s">
        <v>10092</v>
      </c>
      <c r="F1233" s="62" t="s">
        <v>10092</v>
      </c>
      <c r="G1233" s="62" t="s">
        <v>10092</v>
      </c>
    </row>
    <row r="1234" spans="1:7" ht="15" x14ac:dyDescent="0.2">
      <c r="A1234" s="50" t="s">
        <v>1306</v>
      </c>
      <c r="B1234" s="50">
        <v>8520</v>
      </c>
      <c r="C1234" s="51" t="s">
        <v>4287</v>
      </c>
      <c r="D1234" s="51">
        <v>83087</v>
      </c>
      <c r="E1234" s="62" t="s">
        <v>10092</v>
      </c>
      <c r="F1234" s="62" t="s">
        <v>10092</v>
      </c>
      <c r="G1234" s="62" t="s">
        <v>10092</v>
      </c>
    </row>
    <row r="1235" spans="1:7" ht="15" x14ac:dyDescent="0.2">
      <c r="A1235" s="50" t="s">
        <v>1222</v>
      </c>
      <c r="B1235" s="50">
        <v>52352</v>
      </c>
      <c r="C1235" s="51" t="s">
        <v>5054</v>
      </c>
      <c r="D1235" s="51">
        <v>523067</v>
      </c>
      <c r="E1235" s="62" t="s">
        <v>10092</v>
      </c>
      <c r="F1235" s="62" t="s">
        <v>10092</v>
      </c>
      <c r="G1235" s="62" t="s">
        <v>10092</v>
      </c>
    </row>
    <row r="1236" spans="1:7" ht="15" x14ac:dyDescent="0.2">
      <c r="A1236" s="50" t="s">
        <v>1228</v>
      </c>
      <c r="B1236" s="50">
        <v>41006</v>
      </c>
      <c r="C1236" s="51" t="s">
        <v>5058</v>
      </c>
      <c r="D1236" s="51">
        <v>417079</v>
      </c>
      <c r="E1236" s="62" t="s">
        <v>10092</v>
      </c>
      <c r="F1236" s="62" t="s">
        <v>10092</v>
      </c>
      <c r="G1236" s="62" t="s">
        <v>10092</v>
      </c>
    </row>
    <row r="1237" spans="1:7" ht="15" x14ac:dyDescent="0.2">
      <c r="A1237" s="50" t="s">
        <v>80</v>
      </c>
      <c r="B1237" s="50">
        <v>5659</v>
      </c>
      <c r="C1237" s="51" t="s">
        <v>5063</v>
      </c>
      <c r="D1237" s="51">
        <v>57817</v>
      </c>
      <c r="E1237" s="62" t="s">
        <v>10092</v>
      </c>
      <c r="F1237" s="62" t="s">
        <v>10092</v>
      </c>
      <c r="G1237" s="62" t="s">
        <v>10092</v>
      </c>
    </row>
    <row r="1238" spans="1:7" ht="15" x14ac:dyDescent="0.2">
      <c r="A1238" s="22" t="s">
        <v>1259</v>
      </c>
      <c r="B1238" s="22">
        <v>54498</v>
      </c>
      <c r="C1238" s="46" t="s">
        <v>653</v>
      </c>
      <c r="D1238" s="46">
        <v>546559</v>
      </c>
      <c r="E1238" s="62" t="s">
        <v>10093</v>
      </c>
      <c r="F1238" s="62" t="s">
        <v>10092</v>
      </c>
      <c r="G1238" s="62" t="s">
        <v>10092</v>
      </c>
    </row>
    <row r="1239" spans="1:7" ht="15" x14ac:dyDescent="0.2">
      <c r="A1239" s="22" t="s">
        <v>1129</v>
      </c>
      <c r="B1239" s="22">
        <v>68077</v>
      </c>
      <c r="C1239" s="46" t="s">
        <v>118</v>
      </c>
      <c r="D1239" s="46">
        <v>684517</v>
      </c>
      <c r="E1239" s="62" t="s">
        <v>10093</v>
      </c>
      <c r="F1239" s="62" t="s">
        <v>10092</v>
      </c>
      <c r="G1239" s="62" t="s">
        <v>10092</v>
      </c>
    </row>
    <row r="1240" spans="1:7" ht="15" x14ac:dyDescent="0.2">
      <c r="A1240" s="22" t="s">
        <v>1158</v>
      </c>
      <c r="B1240" s="22">
        <v>47692</v>
      </c>
      <c r="C1240" s="46" t="s">
        <v>904</v>
      </c>
      <c r="D1240" s="46">
        <v>473001</v>
      </c>
      <c r="E1240" s="62" t="s">
        <v>10093</v>
      </c>
      <c r="F1240" s="62" t="s">
        <v>10092</v>
      </c>
      <c r="G1240" s="62" t="s">
        <v>10092</v>
      </c>
    </row>
    <row r="1241" spans="1:7" ht="15" x14ac:dyDescent="0.2">
      <c r="A1241" s="50" t="s">
        <v>1222</v>
      </c>
      <c r="B1241" s="50">
        <v>52250</v>
      </c>
      <c r="C1241" s="51" t="s">
        <v>1319</v>
      </c>
      <c r="D1241" s="51">
        <v>527527</v>
      </c>
      <c r="E1241" s="62" t="s">
        <v>10092</v>
      </c>
      <c r="F1241" s="62" t="s">
        <v>10092</v>
      </c>
      <c r="G1241" s="62" t="s">
        <v>10092</v>
      </c>
    </row>
    <row r="1242" spans="1:7" ht="15" x14ac:dyDescent="0.2">
      <c r="A1242" s="22" t="s">
        <v>1185</v>
      </c>
      <c r="B1242" s="22">
        <v>73030</v>
      </c>
      <c r="C1242" s="46" t="s">
        <v>62</v>
      </c>
      <c r="D1242" s="46">
        <v>731001</v>
      </c>
      <c r="E1242" s="62" t="s">
        <v>10093</v>
      </c>
      <c r="F1242" s="62" t="s">
        <v>10092</v>
      </c>
      <c r="G1242" s="62" t="s">
        <v>10092</v>
      </c>
    </row>
    <row r="1243" spans="1:7" ht="15" x14ac:dyDescent="0.2">
      <c r="A1243" s="50" t="s">
        <v>1158</v>
      </c>
      <c r="B1243" s="50">
        <v>47745</v>
      </c>
      <c r="C1243" s="51" t="s">
        <v>4634</v>
      </c>
      <c r="D1243" s="51">
        <v>477001</v>
      </c>
      <c r="E1243" s="62" t="s">
        <v>10092</v>
      </c>
      <c r="F1243" s="62" t="s">
        <v>10092</v>
      </c>
      <c r="G1243" s="62" t="s">
        <v>10092</v>
      </c>
    </row>
    <row r="1244" spans="1:7" ht="15" x14ac:dyDescent="0.2">
      <c r="A1244" s="22" t="s">
        <v>1129</v>
      </c>
      <c r="B1244" s="22">
        <v>68081</v>
      </c>
      <c r="C1244" s="46" t="s">
        <v>123</v>
      </c>
      <c r="D1244" s="46">
        <v>687047</v>
      </c>
      <c r="E1244" s="62" t="s">
        <v>10093</v>
      </c>
      <c r="F1244" s="62" t="s">
        <v>10092</v>
      </c>
      <c r="G1244" s="62" t="s">
        <v>10092</v>
      </c>
    </row>
    <row r="1245" spans="1:7" ht="15" x14ac:dyDescent="0.2">
      <c r="A1245" s="22" t="s">
        <v>1151</v>
      </c>
      <c r="B1245" s="22">
        <v>44078</v>
      </c>
      <c r="C1245" s="46" t="s">
        <v>125</v>
      </c>
      <c r="D1245" s="46">
        <v>443040</v>
      </c>
      <c r="E1245" s="62" t="s">
        <v>10093</v>
      </c>
      <c r="F1245" s="62" t="s">
        <v>10092</v>
      </c>
      <c r="G1245" s="62" t="s">
        <v>10092</v>
      </c>
    </row>
    <row r="1246" spans="1:7" ht="15" x14ac:dyDescent="0.2">
      <c r="A1246" s="22" t="s">
        <v>1291</v>
      </c>
      <c r="B1246" s="22">
        <v>13001</v>
      </c>
      <c r="C1246" s="46" t="s">
        <v>209</v>
      </c>
      <c r="D1246" s="46">
        <v>130019</v>
      </c>
      <c r="E1246" s="62" t="s">
        <v>10093</v>
      </c>
      <c r="F1246" s="62" t="s">
        <v>10093</v>
      </c>
      <c r="G1246" s="62" t="s">
        <v>10092</v>
      </c>
    </row>
    <row r="1247" spans="1:7" ht="15" x14ac:dyDescent="0.2">
      <c r="A1247" s="50" t="s">
        <v>1899</v>
      </c>
      <c r="B1247" s="50">
        <v>81591</v>
      </c>
      <c r="C1247" s="51" t="s">
        <v>4821</v>
      </c>
      <c r="D1247" s="51">
        <v>813010</v>
      </c>
      <c r="E1247" s="62" t="s">
        <v>10092</v>
      </c>
      <c r="F1247" s="62" t="s">
        <v>10092</v>
      </c>
      <c r="G1247" s="62" t="s">
        <v>10092</v>
      </c>
    </row>
    <row r="1248" spans="1:7" ht="15" x14ac:dyDescent="0.2">
      <c r="A1248" s="50" t="s">
        <v>80</v>
      </c>
      <c r="B1248" s="50">
        <v>5190</v>
      </c>
      <c r="C1248" s="51" t="s">
        <v>5080</v>
      </c>
      <c r="D1248" s="51">
        <v>53050</v>
      </c>
      <c r="E1248" s="62" t="s">
        <v>10092</v>
      </c>
      <c r="F1248" s="62" t="s">
        <v>10092</v>
      </c>
      <c r="G1248" s="62" t="s">
        <v>10092</v>
      </c>
    </row>
    <row r="1249" spans="1:7" ht="15" x14ac:dyDescent="0.2">
      <c r="A1249" s="50" t="s">
        <v>1358</v>
      </c>
      <c r="B1249" s="50">
        <v>85325</v>
      </c>
      <c r="C1249" s="51" t="s">
        <v>2455</v>
      </c>
      <c r="D1249" s="51">
        <v>853030</v>
      </c>
      <c r="E1249" s="62" t="s">
        <v>10092</v>
      </c>
      <c r="F1249" s="62" t="s">
        <v>10092</v>
      </c>
      <c r="G1249" s="62" t="s">
        <v>10092</v>
      </c>
    </row>
    <row r="1250" spans="1:7" ht="15" x14ac:dyDescent="0.2">
      <c r="A1250" s="50" t="s">
        <v>1222</v>
      </c>
      <c r="B1250" s="50">
        <v>52699</v>
      </c>
      <c r="C1250" s="51" t="s">
        <v>3762</v>
      </c>
      <c r="D1250" s="51">
        <v>525570</v>
      </c>
      <c r="E1250" s="62" t="s">
        <v>10092</v>
      </c>
      <c r="F1250" s="62" t="s">
        <v>10092</v>
      </c>
      <c r="G1250" s="62" t="s">
        <v>10092</v>
      </c>
    </row>
    <row r="1251" spans="1:7" ht="15" x14ac:dyDescent="0.2">
      <c r="A1251" s="22" t="s">
        <v>1165</v>
      </c>
      <c r="B1251" s="22">
        <v>25035</v>
      </c>
      <c r="C1251" s="46" t="s">
        <v>64</v>
      </c>
      <c r="D1251" s="46">
        <v>252648</v>
      </c>
      <c r="E1251" s="62" t="s">
        <v>10093</v>
      </c>
      <c r="F1251" s="62" t="s">
        <v>10092</v>
      </c>
      <c r="G1251" s="62" t="s">
        <v>10092</v>
      </c>
    </row>
    <row r="1252" spans="1:7" ht="15" x14ac:dyDescent="0.2">
      <c r="A1252" s="22" t="s">
        <v>1137</v>
      </c>
      <c r="B1252" s="22">
        <v>70717</v>
      </c>
      <c r="C1252" s="46" t="s">
        <v>898</v>
      </c>
      <c r="D1252" s="46">
        <v>702010</v>
      </c>
      <c r="E1252" s="62" t="s">
        <v>10093</v>
      </c>
      <c r="F1252" s="62" t="s">
        <v>10093</v>
      </c>
      <c r="G1252" s="62" t="s">
        <v>10092</v>
      </c>
    </row>
    <row r="1253" spans="1:7" ht="15" x14ac:dyDescent="0.2">
      <c r="A1253" s="50" t="s">
        <v>1970</v>
      </c>
      <c r="B1253" s="50">
        <v>99773</v>
      </c>
      <c r="C1253" s="51" t="s">
        <v>2437</v>
      </c>
      <c r="D1253" s="51">
        <v>991048</v>
      </c>
      <c r="E1253" s="62" t="s">
        <v>10092</v>
      </c>
      <c r="F1253" s="62" t="s">
        <v>10092</v>
      </c>
      <c r="G1253" s="62" t="s">
        <v>10092</v>
      </c>
    </row>
    <row r="1254" spans="1:7" ht="15" x14ac:dyDescent="0.2">
      <c r="A1254" s="50" t="s">
        <v>1259</v>
      </c>
      <c r="B1254" s="50">
        <v>54125</v>
      </c>
      <c r="C1254" s="51" t="s">
        <v>5088</v>
      </c>
      <c r="D1254" s="51">
        <v>544017</v>
      </c>
      <c r="E1254" s="62" t="s">
        <v>10092</v>
      </c>
      <c r="F1254" s="62" t="s">
        <v>10092</v>
      </c>
      <c r="G1254" s="62" t="s">
        <v>10092</v>
      </c>
    </row>
    <row r="1255" spans="1:7" ht="15" x14ac:dyDescent="0.2">
      <c r="A1255" s="50" t="s">
        <v>50</v>
      </c>
      <c r="B1255" s="50">
        <v>15550</v>
      </c>
      <c r="C1255" s="51" t="s">
        <v>2636</v>
      </c>
      <c r="D1255" s="51">
        <v>151807</v>
      </c>
      <c r="E1255" s="62" t="s">
        <v>10092</v>
      </c>
      <c r="F1255" s="62" t="s">
        <v>10092</v>
      </c>
      <c r="G1255" s="62" t="s">
        <v>10092</v>
      </c>
    </row>
    <row r="1256" spans="1:7" ht="15" x14ac:dyDescent="0.2">
      <c r="A1256" s="22" t="s">
        <v>1278</v>
      </c>
      <c r="B1256" s="22">
        <v>20178</v>
      </c>
      <c r="C1256" s="46" t="s">
        <v>4963</v>
      </c>
      <c r="D1256" s="46">
        <v>203047</v>
      </c>
      <c r="E1256" s="62" t="s">
        <v>10093</v>
      </c>
      <c r="F1256" s="62" t="s">
        <v>10092</v>
      </c>
      <c r="G1256" s="62" t="s">
        <v>10092</v>
      </c>
    </row>
    <row r="1257" spans="1:7" ht="15" x14ac:dyDescent="0.2">
      <c r="A1257" s="50" t="s">
        <v>1379</v>
      </c>
      <c r="B1257" s="50">
        <v>18029</v>
      </c>
      <c r="C1257" s="51" t="s">
        <v>53</v>
      </c>
      <c r="D1257" s="51">
        <v>186038</v>
      </c>
      <c r="E1257" s="62" t="s">
        <v>10092</v>
      </c>
      <c r="F1257" s="62" t="s">
        <v>10092</v>
      </c>
      <c r="G1257" s="62" t="s">
        <v>10092</v>
      </c>
    </row>
    <row r="1258" spans="1:7" ht="15" x14ac:dyDescent="0.2">
      <c r="A1258" s="22" t="s">
        <v>80</v>
      </c>
      <c r="B1258" s="22">
        <v>5615</v>
      </c>
      <c r="C1258" s="46" t="s">
        <v>809</v>
      </c>
      <c r="D1258" s="46">
        <v>54048</v>
      </c>
      <c r="E1258" s="62" t="s">
        <v>10092</v>
      </c>
      <c r="F1258" s="62" t="s">
        <v>10093</v>
      </c>
      <c r="G1258" s="62" t="s">
        <v>10092</v>
      </c>
    </row>
    <row r="1259" spans="1:7" ht="15" x14ac:dyDescent="0.2">
      <c r="A1259" s="50" t="s">
        <v>1807</v>
      </c>
      <c r="B1259" s="50">
        <v>86760</v>
      </c>
      <c r="C1259" s="51" t="s">
        <v>4330</v>
      </c>
      <c r="D1259" s="51">
        <v>861060</v>
      </c>
      <c r="E1259" s="62" t="s">
        <v>10092</v>
      </c>
      <c r="F1259" s="62" t="s">
        <v>10092</v>
      </c>
      <c r="G1259" s="62" t="s">
        <v>10092</v>
      </c>
    </row>
    <row r="1260" spans="1:7" ht="15" x14ac:dyDescent="0.2">
      <c r="A1260" s="50" t="s">
        <v>80</v>
      </c>
      <c r="B1260" s="50">
        <v>5579</v>
      </c>
      <c r="C1260" s="51" t="s">
        <v>757</v>
      </c>
      <c r="D1260" s="51">
        <v>53427</v>
      </c>
      <c r="E1260" s="62" t="s">
        <v>10092</v>
      </c>
      <c r="F1260" s="62" t="s">
        <v>10092</v>
      </c>
      <c r="G1260" s="62" t="s">
        <v>10092</v>
      </c>
    </row>
    <row r="1261" spans="1:7" ht="15" x14ac:dyDescent="0.2">
      <c r="A1261" s="50" t="s">
        <v>1158</v>
      </c>
      <c r="B1261" s="50">
        <v>47460</v>
      </c>
      <c r="C1261" s="51" t="s">
        <v>3405</v>
      </c>
      <c r="D1261" s="51">
        <v>475027</v>
      </c>
      <c r="E1261" s="62" t="s">
        <v>10092</v>
      </c>
      <c r="F1261" s="62" t="s">
        <v>10092</v>
      </c>
      <c r="G1261" s="62" t="s">
        <v>10092</v>
      </c>
    </row>
    <row r="1262" spans="1:7" ht="15" x14ac:dyDescent="0.2">
      <c r="A1262" s="22" t="s">
        <v>1137</v>
      </c>
      <c r="B1262" s="22">
        <v>70473</v>
      </c>
      <c r="C1262" s="46" t="s">
        <v>5115</v>
      </c>
      <c r="D1262" s="46">
        <v>701077</v>
      </c>
      <c r="E1262" s="62" t="s">
        <v>10092</v>
      </c>
      <c r="F1262" s="62" t="s">
        <v>10093</v>
      </c>
      <c r="G1262" s="62" t="s">
        <v>10092</v>
      </c>
    </row>
    <row r="1263" spans="1:7" ht="15" x14ac:dyDescent="0.2">
      <c r="A1263" s="64" t="s">
        <v>1252</v>
      </c>
      <c r="B1263" s="64">
        <v>11001</v>
      </c>
      <c r="C1263" s="65" t="s">
        <v>1763</v>
      </c>
      <c r="D1263" s="65">
        <v>110571</v>
      </c>
      <c r="E1263" s="62" t="s">
        <v>10092</v>
      </c>
      <c r="F1263" s="62" t="s">
        <v>10092</v>
      </c>
      <c r="G1263" s="62" t="s">
        <v>10093</v>
      </c>
    </row>
    <row r="1264" spans="1:7" ht="15" x14ac:dyDescent="0.2">
      <c r="A1264" s="22" t="s">
        <v>1228</v>
      </c>
      <c r="B1264" s="22">
        <v>41551</v>
      </c>
      <c r="C1264" s="46" t="s">
        <v>730</v>
      </c>
      <c r="D1264" s="46">
        <v>417030</v>
      </c>
      <c r="E1264" s="62" t="s">
        <v>10093</v>
      </c>
      <c r="F1264" s="62" t="s">
        <v>10092</v>
      </c>
      <c r="G1264" s="62" t="s">
        <v>10092</v>
      </c>
    </row>
    <row r="1265" spans="1:7" ht="15" x14ac:dyDescent="0.2">
      <c r="A1265" s="50" t="s">
        <v>1311</v>
      </c>
      <c r="B1265" s="50">
        <v>27810</v>
      </c>
      <c r="C1265" s="51" t="s">
        <v>5125</v>
      </c>
      <c r="D1265" s="51">
        <v>272037</v>
      </c>
      <c r="E1265" s="62" t="s">
        <v>10092</v>
      </c>
      <c r="F1265" s="62" t="s">
        <v>10092</v>
      </c>
      <c r="G1265" s="62" t="s">
        <v>10092</v>
      </c>
    </row>
    <row r="1266" spans="1:7" ht="15" x14ac:dyDescent="0.2">
      <c r="A1266" s="50" t="s">
        <v>80</v>
      </c>
      <c r="B1266" s="50">
        <v>5674</v>
      </c>
      <c r="C1266" s="51" t="s">
        <v>1145</v>
      </c>
      <c r="D1266" s="51">
        <v>54017</v>
      </c>
      <c r="E1266" s="62" t="s">
        <v>10092</v>
      </c>
      <c r="F1266" s="62" t="s">
        <v>10092</v>
      </c>
      <c r="G1266" s="62" t="s">
        <v>10092</v>
      </c>
    </row>
    <row r="1267" spans="1:7" ht="15" x14ac:dyDescent="0.2">
      <c r="A1267" s="50" t="s">
        <v>80</v>
      </c>
      <c r="B1267" s="50">
        <v>5040</v>
      </c>
      <c r="C1267" s="51" t="s">
        <v>2217</v>
      </c>
      <c r="D1267" s="51">
        <v>52857</v>
      </c>
      <c r="E1267" s="62" t="s">
        <v>10092</v>
      </c>
      <c r="F1267" s="62" t="s">
        <v>10092</v>
      </c>
      <c r="G1267" s="62" t="s">
        <v>10092</v>
      </c>
    </row>
    <row r="1268" spans="1:7" ht="15" x14ac:dyDescent="0.2">
      <c r="A1268" s="50" t="s">
        <v>80</v>
      </c>
      <c r="B1268" s="50">
        <v>5313</v>
      </c>
      <c r="C1268" s="51" t="s">
        <v>3559</v>
      </c>
      <c r="D1268" s="51">
        <v>54410</v>
      </c>
      <c r="E1268" s="62" t="s">
        <v>10092</v>
      </c>
      <c r="F1268" s="62" t="s">
        <v>10092</v>
      </c>
      <c r="G1268" s="62" t="s">
        <v>10092</v>
      </c>
    </row>
    <row r="1269" spans="1:7" ht="15" x14ac:dyDescent="0.2">
      <c r="A1269" s="50" t="s">
        <v>1291</v>
      </c>
      <c r="B1269" s="50">
        <v>13620</v>
      </c>
      <c r="C1269" s="51" t="s">
        <v>5138</v>
      </c>
      <c r="D1269" s="51">
        <v>131520</v>
      </c>
      <c r="E1269" s="62" t="s">
        <v>10092</v>
      </c>
      <c r="F1269" s="62" t="s">
        <v>10092</v>
      </c>
      <c r="G1269" s="62" t="s">
        <v>10092</v>
      </c>
    </row>
    <row r="1270" spans="1:7" ht="15" x14ac:dyDescent="0.2">
      <c r="A1270" s="50" t="s">
        <v>1306</v>
      </c>
      <c r="B1270" s="50">
        <v>8436</v>
      </c>
      <c r="C1270" s="51" t="s">
        <v>5139</v>
      </c>
      <c r="D1270" s="51">
        <v>85020</v>
      </c>
      <c r="E1270" s="62" t="s">
        <v>10092</v>
      </c>
      <c r="F1270" s="62" t="s">
        <v>10092</v>
      </c>
      <c r="G1270" s="62" t="s">
        <v>10092</v>
      </c>
    </row>
    <row r="1271" spans="1:7" ht="15" x14ac:dyDescent="0.2">
      <c r="A1271" s="22" t="s">
        <v>1196</v>
      </c>
      <c r="B1271" s="22">
        <v>19001</v>
      </c>
      <c r="C1271" s="46" t="s">
        <v>738</v>
      </c>
      <c r="D1271" s="46">
        <v>190002</v>
      </c>
      <c r="E1271" s="62" t="s">
        <v>10093</v>
      </c>
      <c r="F1271" s="62" t="s">
        <v>10093</v>
      </c>
      <c r="G1271" s="62" t="s">
        <v>10092</v>
      </c>
    </row>
    <row r="1272" spans="1:7" ht="15" x14ac:dyDescent="0.2">
      <c r="A1272" s="50" t="s">
        <v>1291</v>
      </c>
      <c r="B1272" s="50">
        <v>13683</v>
      </c>
      <c r="C1272" s="51" t="s">
        <v>3066</v>
      </c>
      <c r="D1272" s="51">
        <v>130527</v>
      </c>
      <c r="E1272" s="62" t="s">
        <v>10092</v>
      </c>
      <c r="F1272" s="62" t="s">
        <v>10092</v>
      </c>
      <c r="G1272" s="62" t="s">
        <v>10092</v>
      </c>
    </row>
    <row r="1273" spans="1:7" ht="15" x14ac:dyDescent="0.2">
      <c r="A1273" s="64" t="s">
        <v>1252</v>
      </c>
      <c r="B1273" s="64">
        <v>11001</v>
      </c>
      <c r="C1273" s="65" t="s">
        <v>3227</v>
      </c>
      <c r="D1273" s="65">
        <v>110421</v>
      </c>
      <c r="E1273" s="62" t="s">
        <v>10092</v>
      </c>
      <c r="F1273" s="62" t="s">
        <v>10092</v>
      </c>
      <c r="G1273" s="62" t="s">
        <v>10093</v>
      </c>
    </row>
    <row r="1274" spans="1:7" ht="15" x14ac:dyDescent="0.2">
      <c r="A1274" s="50" t="s">
        <v>80</v>
      </c>
      <c r="B1274" s="50">
        <v>5310</v>
      </c>
      <c r="C1274" s="51" t="s">
        <v>5147</v>
      </c>
      <c r="D1274" s="51">
        <v>51837</v>
      </c>
      <c r="E1274" s="62" t="s">
        <v>10092</v>
      </c>
      <c r="F1274" s="62" t="s">
        <v>10092</v>
      </c>
      <c r="G1274" s="62" t="s">
        <v>10092</v>
      </c>
    </row>
    <row r="1275" spans="1:7" ht="15" x14ac:dyDescent="0.2">
      <c r="A1275" s="50" t="s">
        <v>1158</v>
      </c>
      <c r="B1275" s="50">
        <v>47030</v>
      </c>
      <c r="C1275" s="51" t="s">
        <v>4540</v>
      </c>
      <c r="D1275" s="51">
        <v>472040</v>
      </c>
      <c r="E1275" s="62" t="s">
        <v>10092</v>
      </c>
      <c r="F1275" s="62" t="s">
        <v>10092</v>
      </c>
      <c r="G1275" s="62" t="s">
        <v>10092</v>
      </c>
    </row>
    <row r="1276" spans="1:7" ht="15" x14ac:dyDescent="0.2">
      <c r="A1276" s="50" t="s">
        <v>1819</v>
      </c>
      <c r="B1276" s="50">
        <v>91536</v>
      </c>
      <c r="C1276" s="51" t="s">
        <v>5152</v>
      </c>
      <c r="D1276" s="51">
        <v>912010</v>
      </c>
      <c r="E1276" s="62" t="s">
        <v>10092</v>
      </c>
      <c r="F1276" s="62" t="s">
        <v>10092</v>
      </c>
      <c r="G1276" s="62" t="s">
        <v>10092</v>
      </c>
    </row>
    <row r="1277" spans="1:7" ht="15" x14ac:dyDescent="0.2">
      <c r="A1277" s="22" t="s">
        <v>1179</v>
      </c>
      <c r="B1277" s="22">
        <v>50001</v>
      </c>
      <c r="C1277" s="46" t="s">
        <v>1089</v>
      </c>
      <c r="D1277" s="46">
        <v>500017</v>
      </c>
      <c r="E1277" s="62" t="s">
        <v>10093</v>
      </c>
      <c r="F1277" s="62" t="s">
        <v>10093</v>
      </c>
      <c r="G1277" s="62" t="s">
        <v>10092</v>
      </c>
    </row>
    <row r="1278" spans="1:7" ht="15" x14ac:dyDescent="0.2">
      <c r="A1278" s="22" t="s">
        <v>1285</v>
      </c>
      <c r="B1278" s="22">
        <v>76122</v>
      </c>
      <c r="C1278" s="46" t="s">
        <v>179</v>
      </c>
      <c r="D1278" s="46">
        <v>762547</v>
      </c>
      <c r="E1278" s="62" t="s">
        <v>10093</v>
      </c>
      <c r="F1278" s="62" t="s">
        <v>10092</v>
      </c>
      <c r="G1278" s="62" t="s">
        <v>10092</v>
      </c>
    </row>
    <row r="1279" spans="1:7" ht="15" x14ac:dyDescent="0.2">
      <c r="A1279" s="22" t="s">
        <v>1185</v>
      </c>
      <c r="B1279" s="22">
        <v>73152</v>
      </c>
      <c r="C1279" s="46" t="s">
        <v>215</v>
      </c>
      <c r="D1279" s="46">
        <v>731528</v>
      </c>
      <c r="E1279" s="62" t="s">
        <v>10093</v>
      </c>
      <c r="F1279" s="62" t="s">
        <v>10092</v>
      </c>
      <c r="G1279" s="62" t="s">
        <v>10092</v>
      </c>
    </row>
    <row r="1280" spans="1:7" ht="15" x14ac:dyDescent="0.2">
      <c r="A1280" s="22" t="s">
        <v>1179</v>
      </c>
      <c r="B1280" s="22">
        <v>50150</v>
      </c>
      <c r="C1280" s="46" t="s">
        <v>220</v>
      </c>
      <c r="D1280" s="46">
        <v>507047</v>
      </c>
      <c r="E1280" s="62" t="s">
        <v>10093</v>
      </c>
      <c r="F1280" s="62" t="s">
        <v>10092</v>
      </c>
      <c r="G1280" s="62" t="s">
        <v>10092</v>
      </c>
    </row>
    <row r="1281" spans="1:7" ht="15" x14ac:dyDescent="0.2">
      <c r="A1281" s="22" t="s">
        <v>1278</v>
      </c>
      <c r="B1281" s="22">
        <v>20060</v>
      </c>
      <c r="C1281" s="46" t="s">
        <v>151</v>
      </c>
      <c r="D1281" s="46">
        <v>201027</v>
      </c>
      <c r="E1281" s="62" t="s">
        <v>10093</v>
      </c>
      <c r="F1281" s="62" t="s">
        <v>10092</v>
      </c>
      <c r="G1281" s="62" t="s">
        <v>10092</v>
      </c>
    </row>
    <row r="1282" spans="1:7" ht="15" x14ac:dyDescent="0.2">
      <c r="A1282" s="50" t="s">
        <v>1165</v>
      </c>
      <c r="B1282" s="50">
        <v>25736</v>
      </c>
      <c r="C1282" s="51" t="s">
        <v>5167</v>
      </c>
      <c r="D1282" s="51">
        <v>251057</v>
      </c>
      <c r="E1282" s="62" t="s">
        <v>10092</v>
      </c>
      <c r="F1282" s="62" t="s">
        <v>10092</v>
      </c>
      <c r="G1282" s="62" t="s">
        <v>10092</v>
      </c>
    </row>
    <row r="1283" spans="1:7" ht="15" x14ac:dyDescent="0.2">
      <c r="A1283" s="50" t="s">
        <v>1216</v>
      </c>
      <c r="B1283" s="50">
        <v>88001</v>
      </c>
      <c r="C1283" s="51" t="s">
        <v>1217</v>
      </c>
      <c r="D1283" s="51">
        <v>880001</v>
      </c>
      <c r="E1283" s="62" t="s">
        <v>10092</v>
      </c>
      <c r="F1283" s="62" t="s">
        <v>10092</v>
      </c>
      <c r="G1283" s="62" t="s">
        <v>10092</v>
      </c>
    </row>
    <row r="1284" spans="1:7" ht="15" x14ac:dyDescent="0.2">
      <c r="A1284" s="22" t="s">
        <v>1151</v>
      </c>
      <c r="B1284" s="22">
        <v>44430</v>
      </c>
      <c r="C1284" s="46" t="s">
        <v>567</v>
      </c>
      <c r="D1284" s="46">
        <v>442008</v>
      </c>
      <c r="E1284" s="62" t="s">
        <v>10093</v>
      </c>
      <c r="F1284" s="62" t="s">
        <v>10092</v>
      </c>
      <c r="G1284" s="62" t="s">
        <v>10092</v>
      </c>
    </row>
    <row r="1285" spans="1:7" ht="15" x14ac:dyDescent="0.2">
      <c r="A1285" s="22" t="s">
        <v>80</v>
      </c>
      <c r="B1285" s="22">
        <v>5079</v>
      </c>
      <c r="C1285" s="46" t="s">
        <v>118</v>
      </c>
      <c r="D1285" s="46">
        <v>51027</v>
      </c>
      <c r="E1285" s="62" t="s">
        <v>10093</v>
      </c>
      <c r="F1285" s="62" t="s">
        <v>10093</v>
      </c>
      <c r="G1285" s="62" t="s">
        <v>10092</v>
      </c>
    </row>
    <row r="1286" spans="1:7" ht="15" x14ac:dyDescent="0.2">
      <c r="A1286" s="22" t="s">
        <v>1285</v>
      </c>
      <c r="B1286" s="22">
        <v>76109</v>
      </c>
      <c r="C1286" s="46" t="s">
        <v>158</v>
      </c>
      <c r="D1286" s="46">
        <v>764509</v>
      </c>
      <c r="E1286" s="62" t="s">
        <v>10093</v>
      </c>
      <c r="F1286" s="62" t="s">
        <v>10092</v>
      </c>
      <c r="G1286" s="62" t="s">
        <v>10092</v>
      </c>
    </row>
    <row r="1287" spans="1:7" ht="15" x14ac:dyDescent="0.2">
      <c r="A1287" s="50" t="s">
        <v>1259</v>
      </c>
      <c r="B1287" s="50">
        <v>54223</v>
      </c>
      <c r="C1287" s="51" t="s">
        <v>5178</v>
      </c>
      <c r="D1287" s="51">
        <v>544527</v>
      </c>
      <c r="E1287" s="62" t="s">
        <v>10092</v>
      </c>
      <c r="F1287" s="62" t="s">
        <v>10092</v>
      </c>
      <c r="G1287" s="62" t="s">
        <v>10092</v>
      </c>
    </row>
    <row r="1288" spans="1:7" ht="15" x14ac:dyDescent="0.2">
      <c r="A1288" s="22" t="s">
        <v>1151</v>
      </c>
      <c r="B1288" s="22">
        <v>44378</v>
      </c>
      <c r="C1288" s="46" t="s">
        <v>466</v>
      </c>
      <c r="D1288" s="46">
        <v>443028</v>
      </c>
      <c r="E1288" s="62" t="s">
        <v>10093</v>
      </c>
      <c r="F1288" s="62" t="s">
        <v>10092</v>
      </c>
      <c r="G1288" s="62" t="s">
        <v>10092</v>
      </c>
    </row>
    <row r="1289" spans="1:7" ht="15" x14ac:dyDescent="0.2">
      <c r="A1289" s="50" t="s">
        <v>80</v>
      </c>
      <c r="B1289" s="50">
        <v>5368</v>
      </c>
      <c r="C1289" s="51" t="s">
        <v>5183</v>
      </c>
      <c r="D1289" s="51">
        <v>56017</v>
      </c>
      <c r="E1289" s="62" t="s">
        <v>10092</v>
      </c>
      <c r="F1289" s="62" t="s">
        <v>10092</v>
      </c>
      <c r="G1289" s="62" t="s">
        <v>10092</v>
      </c>
    </row>
    <row r="1290" spans="1:7" ht="15" x14ac:dyDescent="0.2">
      <c r="A1290" s="50" t="s">
        <v>1291</v>
      </c>
      <c r="B1290" s="50">
        <v>13188</v>
      </c>
      <c r="C1290" s="51" t="s">
        <v>5189</v>
      </c>
      <c r="D1290" s="51">
        <v>132557</v>
      </c>
      <c r="E1290" s="62" t="s">
        <v>10092</v>
      </c>
      <c r="F1290" s="62" t="s">
        <v>10092</v>
      </c>
      <c r="G1290" s="62" t="s">
        <v>10092</v>
      </c>
    </row>
    <row r="1291" spans="1:7" ht="15" x14ac:dyDescent="0.2">
      <c r="A1291" s="22" t="s">
        <v>1185</v>
      </c>
      <c r="B1291" s="22">
        <v>73585</v>
      </c>
      <c r="C1291" s="46" t="s">
        <v>785</v>
      </c>
      <c r="D1291" s="46">
        <v>734509</v>
      </c>
      <c r="E1291" s="62" t="s">
        <v>10093</v>
      </c>
      <c r="F1291" s="62" t="s">
        <v>10092</v>
      </c>
      <c r="G1291" s="62" t="s">
        <v>10092</v>
      </c>
    </row>
    <row r="1292" spans="1:7" ht="15" x14ac:dyDescent="0.2">
      <c r="A1292" s="22" t="s">
        <v>1165</v>
      </c>
      <c r="B1292" s="22">
        <v>25817</v>
      </c>
      <c r="C1292" s="46" t="s">
        <v>1021</v>
      </c>
      <c r="D1292" s="46">
        <v>251010</v>
      </c>
      <c r="E1292" s="62" t="s">
        <v>10093</v>
      </c>
      <c r="F1292" s="62" t="s">
        <v>10093</v>
      </c>
      <c r="G1292" s="62" t="s">
        <v>10092</v>
      </c>
    </row>
    <row r="1293" spans="1:7" ht="15" x14ac:dyDescent="0.2">
      <c r="A1293" s="22" t="s">
        <v>1222</v>
      </c>
      <c r="B1293" s="22">
        <v>52001</v>
      </c>
      <c r="C1293" s="46" t="s">
        <v>706</v>
      </c>
      <c r="D1293" s="46">
        <v>520010</v>
      </c>
      <c r="E1293" s="62" t="s">
        <v>10093</v>
      </c>
      <c r="F1293" s="62" t="s">
        <v>10093</v>
      </c>
      <c r="G1293" s="62" t="s">
        <v>10092</v>
      </c>
    </row>
    <row r="1294" spans="1:7" ht="15" x14ac:dyDescent="0.2">
      <c r="A1294" s="50" t="s">
        <v>1291</v>
      </c>
      <c r="B1294" s="50">
        <v>13810</v>
      </c>
      <c r="C1294" s="51" t="s">
        <v>1736</v>
      </c>
      <c r="D1294" s="51">
        <v>134047</v>
      </c>
      <c r="E1294" s="62" t="s">
        <v>10092</v>
      </c>
      <c r="F1294" s="62" t="s">
        <v>10092</v>
      </c>
      <c r="G1294" s="62" t="s">
        <v>10092</v>
      </c>
    </row>
    <row r="1295" spans="1:7" ht="15" x14ac:dyDescent="0.2">
      <c r="A1295" s="50" t="s">
        <v>189</v>
      </c>
      <c r="B1295" s="50">
        <v>17495</v>
      </c>
      <c r="C1295" s="51" t="s">
        <v>5202</v>
      </c>
      <c r="D1295" s="51">
        <v>175001</v>
      </c>
      <c r="E1295" s="62" t="s">
        <v>10092</v>
      </c>
      <c r="F1295" s="62" t="s">
        <v>10092</v>
      </c>
      <c r="G1295" s="62" t="s">
        <v>10092</v>
      </c>
    </row>
    <row r="1296" spans="1:7" ht="15" x14ac:dyDescent="0.2">
      <c r="A1296" s="50" t="s">
        <v>80</v>
      </c>
      <c r="B1296" s="50">
        <v>5854</v>
      </c>
      <c r="C1296" s="51" t="s">
        <v>5203</v>
      </c>
      <c r="D1296" s="51">
        <v>52018</v>
      </c>
      <c r="E1296" s="62" t="s">
        <v>10092</v>
      </c>
      <c r="F1296" s="62" t="s">
        <v>10092</v>
      </c>
      <c r="G1296" s="62" t="s">
        <v>10092</v>
      </c>
    </row>
    <row r="1297" spans="1:7" ht="15" x14ac:dyDescent="0.2">
      <c r="A1297" s="22" t="s">
        <v>1185</v>
      </c>
      <c r="B1297" s="22">
        <v>73268</v>
      </c>
      <c r="C1297" s="46" t="s">
        <v>384</v>
      </c>
      <c r="D1297" s="46">
        <v>733529</v>
      </c>
      <c r="E1297" s="62" t="s">
        <v>10093</v>
      </c>
      <c r="F1297" s="62" t="s">
        <v>10093</v>
      </c>
      <c r="G1297" s="62" t="s">
        <v>10092</v>
      </c>
    </row>
    <row r="1298" spans="1:7" ht="15" x14ac:dyDescent="0.2">
      <c r="A1298" s="50" t="s">
        <v>1218</v>
      </c>
      <c r="B1298" s="50">
        <v>23815</v>
      </c>
      <c r="C1298" s="51" t="s">
        <v>5212</v>
      </c>
      <c r="D1298" s="51">
        <v>232020</v>
      </c>
      <c r="E1298" s="62" t="s">
        <v>10092</v>
      </c>
      <c r="F1298" s="62" t="s">
        <v>10092</v>
      </c>
      <c r="G1298" s="62" t="s">
        <v>10092</v>
      </c>
    </row>
    <row r="1299" spans="1:7" ht="15" x14ac:dyDescent="0.2">
      <c r="A1299" s="50" t="s">
        <v>1165</v>
      </c>
      <c r="B1299" s="50">
        <v>25781</v>
      </c>
      <c r="C1299" s="51" t="s">
        <v>5213</v>
      </c>
      <c r="D1299" s="51">
        <v>250440</v>
      </c>
      <c r="E1299" s="62" t="s">
        <v>10092</v>
      </c>
      <c r="F1299" s="62" t="s">
        <v>10092</v>
      </c>
      <c r="G1299" s="62" t="s">
        <v>10092</v>
      </c>
    </row>
    <row r="1300" spans="1:7" ht="15" x14ac:dyDescent="0.2">
      <c r="A1300" s="22" t="s">
        <v>1129</v>
      </c>
      <c r="B1300" s="22">
        <v>68547</v>
      </c>
      <c r="C1300" s="46" t="s">
        <v>722</v>
      </c>
      <c r="D1300" s="46">
        <v>681017</v>
      </c>
      <c r="E1300" s="62" t="s">
        <v>10093</v>
      </c>
      <c r="F1300" s="62" t="s">
        <v>10093</v>
      </c>
      <c r="G1300" s="62" t="s">
        <v>10092</v>
      </c>
    </row>
    <row r="1301" spans="1:7" ht="15" x14ac:dyDescent="0.2">
      <c r="A1301" s="50" t="s">
        <v>1129</v>
      </c>
      <c r="B1301" s="50">
        <v>68773</v>
      </c>
      <c r="C1301" s="51" t="s">
        <v>1137</v>
      </c>
      <c r="D1301" s="51">
        <v>685047</v>
      </c>
      <c r="E1301" s="62" t="s">
        <v>10092</v>
      </c>
      <c r="F1301" s="62" t="s">
        <v>10092</v>
      </c>
      <c r="G1301" s="62" t="s">
        <v>10092</v>
      </c>
    </row>
    <row r="1302" spans="1:7" ht="15" x14ac:dyDescent="0.2">
      <c r="A1302" s="22" t="s">
        <v>1222</v>
      </c>
      <c r="B1302" s="22">
        <v>52835</v>
      </c>
      <c r="C1302" s="46" t="s">
        <v>1223</v>
      </c>
      <c r="D1302" s="46">
        <v>528509</v>
      </c>
      <c r="E1302" s="62" t="s">
        <v>10093</v>
      </c>
      <c r="F1302" s="62" t="s">
        <v>10092</v>
      </c>
      <c r="G1302" s="62" t="s">
        <v>10092</v>
      </c>
    </row>
    <row r="1303" spans="1:7" ht="15" x14ac:dyDescent="0.2">
      <c r="A1303" s="22" t="s">
        <v>189</v>
      </c>
      <c r="B1303" s="22">
        <v>17614</v>
      </c>
      <c r="C1303" s="46" t="s">
        <v>811</v>
      </c>
      <c r="D1303" s="46">
        <v>178049</v>
      </c>
      <c r="E1303" s="62" t="s">
        <v>10093</v>
      </c>
      <c r="F1303" s="62" t="s">
        <v>10092</v>
      </c>
      <c r="G1303" s="62" t="s">
        <v>10092</v>
      </c>
    </row>
    <row r="1304" spans="1:7" ht="15" x14ac:dyDescent="0.2">
      <c r="A1304" s="22" t="s">
        <v>1395</v>
      </c>
      <c r="B1304" s="22">
        <v>66001</v>
      </c>
      <c r="C1304" s="46" t="s">
        <v>718</v>
      </c>
      <c r="D1304" s="46">
        <v>660006</v>
      </c>
      <c r="E1304" s="62" t="s">
        <v>10093</v>
      </c>
      <c r="F1304" s="62" t="s">
        <v>10093</v>
      </c>
      <c r="G1304" s="62" t="s">
        <v>10092</v>
      </c>
    </row>
    <row r="1305" spans="1:7" ht="15" x14ac:dyDescent="0.2">
      <c r="A1305" s="50" t="s">
        <v>1379</v>
      </c>
      <c r="B1305" s="50">
        <v>18247</v>
      </c>
      <c r="C1305" s="51" t="s">
        <v>5230</v>
      </c>
      <c r="D1305" s="51">
        <v>181017</v>
      </c>
      <c r="E1305" s="62" t="s">
        <v>10092</v>
      </c>
      <c r="F1305" s="62" t="s">
        <v>10092</v>
      </c>
      <c r="G1305" s="62" t="s">
        <v>10092</v>
      </c>
    </row>
    <row r="1306" spans="1:7" ht="15" x14ac:dyDescent="0.2">
      <c r="A1306" s="50" t="s">
        <v>80</v>
      </c>
      <c r="B1306" s="50">
        <v>5030</v>
      </c>
      <c r="C1306" s="51" t="s">
        <v>1558</v>
      </c>
      <c r="D1306" s="51">
        <v>55848</v>
      </c>
      <c r="E1306" s="62" t="s">
        <v>10092</v>
      </c>
      <c r="F1306" s="62" t="s">
        <v>10092</v>
      </c>
      <c r="G1306" s="62" t="s">
        <v>10092</v>
      </c>
    </row>
    <row r="1307" spans="1:7" ht="15" x14ac:dyDescent="0.2">
      <c r="A1307" s="22" t="s">
        <v>1259</v>
      </c>
      <c r="B1307" s="22">
        <v>54001</v>
      </c>
      <c r="C1307" s="46" t="s">
        <v>307</v>
      </c>
      <c r="D1307" s="46">
        <v>540001</v>
      </c>
      <c r="E1307" s="62" t="s">
        <v>10093</v>
      </c>
      <c r="F1307" s="62" t="s">
        <v>10092</v>
      </c>
      <c r="G1307" s="62" t="s">
        <v>10092</v>
      </c>
    </row>
    <row r="1308" spans="1:7" ht="15" x14ac:dyDescent="0.2">
      <c r="A1308" s="50" t="s">
        <v>1222</v>
      </c>
      <c r="B1308" s="50">
        <v>52256</v>
      </c>
      <c r="C1308" s="51" t="s">
        <v>5241</v>
      </c>
      <c r="D1308" s="51">
        <v>527039</v>
      </c>
      <c r="E1308" s="62" t="s">
        <v>10092</v>
      </c>
      <c r="F1308" s="62" t="s">
        <v>10092</v>
      </c>
      <c r="G1308" s="62" t="s">
        <v>10092</v>
      </c>
    </row>
    <row r="1309" spans="1:7" ht="15" x14ac:dyDescent="0.2">
      <c r="A1309" s="22" t="s">
        <v>1222</v>
      </c>
      <c r="B1309" s="22">
        <v>52835</v>
      </c>
      <c r="C1309" s="46" t="s">
        <v>1223</v>
      </c>
      <c r="D1309" s="46">
        <v>528502</v>
      </c>
      <c r="E1309" s="62" t="s">
        <v>10093</v>
      </c>
      <c r="F1309" s="62" t="s">
        <v>10092</v>
      </c>
      <c r="G1309" s="62" t="s">
        <v>10092</v>
      </c>
    </row>
    <row r="1310" spans="1:7" ht="15" x14ac:dyDescent="0.2">
      <c r="A1310" s="22" t="s">
        <v>1179</v>
      </c>
      <c r="B1310" s="22">
        <v>50001</v>
      </c>
      <c r="C1310" s="46" t="s">
        <v>1089</v>
      </c>
      <c r="D1310" s="46">
        <v>500005</v>
      </c>
      <c r="E1310" s="62" t="s">
        <v>10093</v>
      </c>
      <c r="F1310" s="62" t="s">
        <v>10093</v>
      </c>
      <c r="G1310" s="62" t="s">
        <v>10092</v>
      </c>
    </row>
    <row r="1311" spans="1:7" ht="15" x14ac:dyDescent="0.2">
      <c r="A1311" s="50" t="s">
        <v>1129</v>
      </c>
      <c r="B1311" s="50">
        <v>68655</v>
      </c>
      <c r="C1311" s="51" t="s">
        <v>5248</v>
      </c>
      <c r="D1311" s="51">
        <v>687001</v>
      </c>
      <c r="E1311" s="62" t="s">
        <v>10092</v>
      </c>
      <c r="F1311" s="62" t="s">
        <v>10092</v>
      </c>
      <c r="G1311" s="62" t="s">
        <v>10092</v>
      </c>
    </row>
    <row r="1312" spans="1:7" ht="15" x14ac:dyDescent="0.2">
      <c r="A1312" s="50" t="s">
        <v>1196</v>
      </c>
      <c r="B1312" s="50">
        <v>19473</v>
      </c>
      <c r="C1312" s="51" t="s">
        <v>3149</v>
      </c>
      <c r="D1312" s="51">
        <v>190558</v>
      </c>
      <c r="E1312" s="62" t="s">
        <v>10092</v>
      </c>
      <c r="F1312" s="62" t="s">
        <v>10092</v>
      </c>
      <c r="G1312" s="62" t="s">
        <v>10092</v>
      </c>
    </row>
    <row r="1313" spans="1:7" ht="15" x14ac:dyDescent="0.2">
      <c r="A1313" s="22" t="s">
        <v>1179</v>
      </c>
      <c r="B1313" s="22">
        <v>50223</v>
      </c>
      <c r="C1313" s="46" t="s">
        <v>303</v>
      </c>
      <c r="D1313" s="46">
        <v>506007</v>
      </c>
      <c r="E1313" s="62" t="s">
        <v>10093</v>
      </c>
      <c r="F1313" s="62" t="s">
        <v>10092</v>
      </c>
      <c r="G1313" s="62" t="s">
        <v>10092</v>
      </c>
    </row>
    <row r="1314" spans="1:7" ht="15" x14ac:dyDescent="0.2">
      <c r="A1314" s="64" t="s">
        <v>1252</v>
      </c>
      <c r="B1314" s="64">
        <v>11001</v>
      </c>
      <c r="C1314" s="65" t="s">
        <v>1715</v>
      </c>
      <c r="D1314" s="65">
        <v>110921</v>
      </c>
      <c r="E1314" s="62" t="s">
        <v>10092</v>
      </c>
      <c r="F1314" s="62" t="s">
        <v>10092</v>
      </c>
      <c r="G1314" s="62" t="s">
        <v>10093</v>
      </c>
    </row>
    <row r="1315" spans="1:7" ht="15" x14ac:dyDescent="0.2">
      <c r="A1315" s="50" t="s">
        <v>1222</v>
      </c>
      <c r="B1315" s="50">
        <v>52621</v>
      </c>
      <c r="C1315" s="51" t="s">
        <v>3354</v>
      </c>
      <c r="D1315" s="51">
        <v>528047</v>
      </c>
      <c r="E1315" s="62" t="s">
        <v>10092</v>
      </c>
      <c r="F1315" s="62" t="s">
        <v>10092</v>
      </c>
      <c r="G1315" s="62" t="s">
        <v>10092</v>
      </c>
    </row>
    <row r="1316" spans="1:7" ht="15" x14ac:dyDescent="0.2">
      <c r="A1316" s="22" t="s">
        <v>1151</v>
      </c>
      <c r="B1316" s="22">
        <v>44847</v>
      </c>
      <c r="C1316" s="46" t="s">
        <v>1050</v>
      </c>
      <c r="D1316" s="46">
        <v>441057</v>
      </c>
      <c r="E1316" s="62" t="s">
        <v>10093</v>
      </c>
      <c r="F1316" s="62" t="s">
        <v>10092</v>
      </c>
      <c r="G1316" s="62" t="s">
        <v>10092</v>
      </c>
    </row>
    <row r="1317" spans="1:7" ht="15" x14ac:dyDescent="0.2">
      <c r="A1317" s="64" t="s">
        <v>1252</v>
      </c>
      <c r="B1317" s="64">
        <v>11001</v>
      </c>
      <c r="C1317" s="65" t="s">
        <v>1512</v>
      </c>
      <c r="D1317" s="65">
        <v>110221</v>
      </c>
      <c r="E1317" s="62" t="s">
        <v>10092</v>
      </c>
      <c r="F1317" s="62" t="s">
        <v>10092</v>
      </c>
      <c r="G1317" s="62" t="s">
        <v>10093</v>
      </c>
    </row>
    <row r="1318" spans="1:7" ht="15" x14ac:dyDescent="0.2">
      <c r="A1318" s="22" t="s">
        <v>1899</v>
      </c>
      <c r="B1318" s="22">
        <v>81300</v>
      </c>
      <c r="C1318" s="46" t="s">
        <v>405</v>
      </c>
      <c r="D1318" s="46">
        <v>814050</v>
      </c>
      <c r="E1318" s="62" t="s">
        <v>10093</v>
      </c>
      <c r="F1318" s="62" t="s">
        <v>10092</v>
      </c>
      <c r="G1318" s="62" t="s">
        <v>10092</v>
      </c>
    </row>
    <row r="1319" spans="1:7" ht="15" x14ac:dyDescent="0.2">
      <c r="A1319" s="50" t="s">
        <v>1228</v>
      </c>
      <c r="B1319" s="50">
        <v>41791</v>
      </c>
      <c r="C1319" s="51" t="s">
        <v>1830</v>
      </c>
      <c r="D1319" s="51">
        <v>416007</v>
      </c>
      <c r="E1319" s="62" t="s">
        <v>10092</v>
      </c>
      <c r="F1319" s="62" t="s">
        <v>10092</v>
      </c>
      <c r="G1319" s="62" t="s">
        <v>10092</v>
      </c>
    </row>
    <row r="1320" spans="1:7" ht="15" x14ac:dyDescent="0.2">
      <c r="A1320" s="22" t="s">
        <v>1165</v>
      </c>
      <c r="B1320" s="22">
        <v>25307</v>
      </c>
      <c r="C1320" s="46" t="s">
        <v>430</v>
      </c>
      <c r="D1320" s="46">
        <v>252431</v>
      </c>
      <c r="E1320" s="62" t="s">
        <v>10093</v>
      </c>
      <c r="F1320" s="62" t="s">
        <v>10093</v>
      </c>
      <c r="G1320" s="62" t="s">
        <v>10092</v>
      </c>
    </row>
    <row r="1321" spans="1:7" ht="15" x14ac:dyDescent="0.2">
      <c r="A1321" s="50" t="s">
        <v>1196</v>
      </c>
      <c r="B1321" s="50">
        <v>19075</v>
      </c>
      <c r="C1321" s="51" t="s">
        <v>114</v>
      </c>
      <c r="D1321" s="51">
        <v>195547</v>
      </c>
      <c r="E1321" s="62" t="s">
        <v>10092</v>
      </c>
      <c r="F1321" s="62" t="s">
        <v>10092</v>
      </c>
      <c r="G1321" s="62" t="s">
        <v>10092</v>
      </c>
    </row>
    <row r="1322" spans="1:7" ht="15" x14ac:dyDescent="0.2">
      <c r="A1322" s="22" t="s">
        <v>1218</v>
      </c>
      <c r="B1322" s="22">
        <v>23678</v>
      </c>
      <c r="C1322" s="46" t="s">
        <v>853</v>
      </c>
      <c r="D1322" s="46">
        <v>232507</v>
      </c>
      <c r="E1322" s="62" t="s">
        <v>10093</v>
      </c>
      <c r="F1322" s="62" t="s">
        <v>10092</v>
      </c>
      <c r="G1322" s="62" t="s">
        <v>10092</v>
      </c>
    </row>
    <row r="1323" spans="1:7" ht="15" x14ac:dyDescent="0.2">
      <c r="A1323" s="22" t="s">
        <v>1165</v>
      </c>
      <c r="B1323" s="22">
        <v>25430</v>
      </c>
      <c r="C1323" s="46" t="s">
        <v>563</v>
      </c>
      <c r="D1323" s="46">
        <v>250037</v>
      </c>
      <c r="E1323" s="62" t="s">
        <v>10093</v>
      </c>
      <c r="F1323" s="62" t="s">
        <v>10093</v>
      </c>
      <c r="G1323" s="62" t="s">
        <v>10092</v>
      </c>
    </row>
    <row r="1324" spans="1:7" ht="15" x14ac:dyDescent="0.2">
      <c r="A1324" s="50" t="s">
        <v>2082</v>
      </c>
      <c r="B1324" s="50">
        <v>94884</v>
      </c>
      <c r="C1324" s="51" t="s">
        <v>761</v>
      </c>
      <c r="D1324" s="51">
        <v>941038</v>
      </c>
      <c r="E1324" s="62" t="s">
        <v>10092</v>
      </c>
      <c r="F1324" s="62" t="s">
        <v>10092</v>
      </c>
      <c r="G1324" s="62" t="s">
        <v>10092</v>
      </c>
    </row>
    <row r="1325" spans="1:7" ht="15" x14ac:dyDescent="0.2">
      <c r="A1325" s="22" t="s">
        <v>1129</v>
      </c>
      <c r="B1325" s="22">
        <v>68167</v>
      </c>
      <c r="C1325" s="46" t="s">
        <v>229</v>
      </c>
      <c r="D1325" s="46">
        <v>682559</v>
      </c>
      <c r="E1325" s="62" t="s">
        <v>10093</v>
      </c>
      <c r="F1325" s="62" t="s">
        <v>10092</v>
      </c>
      <c r="G1325" s="62" t="s">
        <v>10092</v>
      </c>
    </row>
    <row r="1326" spans="1:7" ht="15" x14ac:dyDescent="0.2">
      <c r="A1326" s="22" t="s">
        <v>1165</v>
      </c>
      <c r="B1326" s="22">
        <v>25290</v>
      </c>
      <c r="C1326" s="46" t="s">
        <v>414</v>
      </c>
      <c r="D1326" s="46">
        <v>252217</v>
      </c>
      <c r="E1326" s="62" t="s">
        <v>10093</v>
      </c>
      <c r="F1326" s="62" t="s">
        <v>10093</v>
      </c>
      <c r="G1326" s="62" t="s">
        <v>10092</v>
      </c>
    </row>
    <row r="1327" spans="1:7" ht="15" x14ac:dyDescent="0.2">
      <c r="A1327" s="50" t="s">
        <v>80</v>
      </c>
      <c r="B1327" s="50">
        <v>5475</v>
      </c>
      <c r="C1327" s="51" t="s">
        <v>3135</v>
      </c>
      <c r="D1327" s="51">
        <v>56817</v>
      </c>
      <c r="E1327" s="62" t="s">
        <v>10092</v>
      </c>
      <c r="F1327" s="62" t="s">
        <v>10092</v>
      </c>
      <c r="G1327" s="62" t="s">
        <v>10092</v>
      </c>
    </row>
    <row r="1328" spans="1:7" ht="15" x14ac:dyDescent="0.2">
      <c r="A1328" s="50" t="s">
        <v>1129</v>
      </c>
      <c r="B1328" s="50">
        <v>68121</v>
      </c>
      <c r="C1328" s="51" t="s">
        <v>173</v>
      </c>
      <c r="D1328" s="51">
        <v>683501</v>
      </c>
      <c r="E1328" s="62" t="s">
        <v>10092</v>
      </c>
      <c r="F1328" s="62" t="s">
        <v>10092</v>
      </c>
      <c r="G1328" s="62" t="s">
        <v>10092</v>
      </c>
    </row>
    <row r="1329" spans="1:7" ht="15" x14ac:dyDescent="0.2">
      <c r="A1329" s="22" t="s">
        <v>50</v>
      </c>
      <c r="B1329" s="22">
        <v>15494</v>
      </c>
      <c r="C1329" s="46" t="s">
        <v>647</v>
      </c>
      <c r="D1329" s="46">
        <v>153620</v>
      </c>
      <c r="E1329" s="62" t="s">
        <v>10093</v>
      </c>
      <c r="F1329" s="62" t="s">
        <v>10092</v>
      </c>
      <c r="G1329" s="62" t="s">
        <v>10092</v>
      </c>
    </row>
    <row r="1330" spans="1:7" ht="15" x14ac:dyDescent="0.2">
      <c r="A1330" s="50" t="s">
        <v>50</v>
      </c>
      <c r="B1330" s="50">
        <v>15723</v>
      </c>
      <c r="C1330" s="51" t="s">
        <v>5295</v>
      </c>
      <c r="D1330" s="51">
        <v>150807</v>
      </c>
      <c r="E1330" s="62" t="s">
        <v>10092</v>
      </c>
      <c r="F1330" s="62" t="s">
        <v>10092</v>
      </c>
      <c r="G1330" s="62" t="s">
        <v>10092</v>
      </c>
    </row>
    <row r="1331" spans="1:7" ht="15" x14ac:dyDescent="0.2">
      <c r="A1331" s="50" t="s">
        <v>1311</v>
      </c>
      <c r="B1331" s="50">
        <v>27025</v>
      </c>
      <c r="C1331" s="51" t="s">
        <v>1599</v>
      </c>
      <c r="D1331" s="51">
        <v>276070</v>
      </c>
      <c r="E1331" s="62" t="s">
        <v>10092</v>
      </c>
      <c r="F1331" s="62" t="s">
        <v>10092</v>
      </c>
      <c r="G1331" s="62" t="s">
        <v>10092</v>
      </c>
    </row>
    <row r="1332" spans="1:7" ht="15" x14ac:dyDescent="0.2">
      <c r="A1332" s="22" t="s">
        <v>1218</v>
      </c>
      <c r="B1332" s="22">
        <v>23419</v>
      </c>
      <c r="C1332" s="46" t="s">
        <v>551</v>
      </c>
      <c r="D1332" s="46">
        <v>235027</v>
      </c>
      <c r="E1332" s="62" t="s">
        <v>10093</v>
      </c>
      <c r="F1332" s="62" t="s">
        <v>10092</v>
      </c>
      <c r="G1332" s="62" t="s">
        <v>10092</v>
      </c>
    </row>
    <row r="1333" spans="1:7" ht="15" x14ac:dyDescent="0.2">
      <c r="A1333" s="22" t="s">
        <v>50</v>
      </c>
      <c r="B1333" s="22">
        <v>15790</v>
      </c>
      <c r="C1333" s="46" t="s">
        <v>993</v>
      </c>
      <c r="D1333" s="46">
        <v>151667</v>
      </c>
      <c r="E1333" s="62" t="s">
        <v>10093</v>
      </c>
      <c r="F1333" s="62" t="s">
        <v>10092</v>
      </c>
      <c r="G1333" s="62" t="s">
        <v>10092</v>
      </c>
    </row>
    <row r="1334" spans="1:7" ht="15" x14ac:dyDescent="0.2">
      <c r="A1334" s="22" t="s">
        <v>1285</v>
      </c>
      <c r="B1334" s="22">
        <v>76248</v>
      </c>
      <c r="C1334" s="46" t="s">
        <v>345</v>
      </c>
      <c r="D1334" s="46">
        <v>763527</v>
      </c>
      <c r="E1334" s="62" t="s">
        <v>10093</v>
      </c>
      <c r="F1334" s="62" t="s">
        <v>10092</v>
      </c>
      <c r="G1334" s="62" t="s">
        <v>10092</v>
      </c>
    </row>
    <row r="1335" spans="1:7" ht="15" x14ac:dyDescent="0.2">
      <c r="A1335" s="50" t="s">
        <v>1222</v>
      </c>
      <c r="B1335" s="50">
        <v>52079</v>
      </c>
      <c r="C1335" s="51" t="s">
        <v>3897</v>
      </c>
      <c r="D1335" s="51">
        <v>528069</v>
      </c>
      <c r="E1335" s="62" t="s">
        <v>10092</v>
      </c>
      <c r="F1335" s="62" t="s">
        <v>10092</v>
      </c>
      <c r="G1335" s="62" t="s">
        <v>10092</v>
      </c>
    </row>
    <row r="1336" spans="1:7" ht="15" x14ac:dyDescent="0.2">
      <c r="A1336" s="22" t="s">
        <v>1196</v>
      </c>
      <c r="B1336" s="22">
        <v>19845</v>
      </c>
      <c r="C1336" s="46" t="s">
        <v>1076</v>
      </c>
      <c r="D1336" s="46">
        <v>191067</v>
      </c>
      <c r="E1336" s="62" t="s">
        <v>10093</v>
      </c>
      <c r="F1336" s="62" t="s">
        <v>10093</v>
      </c>
      <c r="G1336" s="62" t="s">
        <v>10092</v>
      </c>
    </row>
    <row r="1337" spans="1:7" ht="15" x14ac:dyDescent="0.2">
      <c r="A1337" s="22" t="s">
        <v>1185</v>
      </c>
      <c r="B1337" s="22">
        <v>73217</v>
      </c>
      <c r="C1337" s="46" t="s">
        <v>301</v>
      </c>
      <c r="D1337" s="46">
        <v>735029</v>
      </c>
      <c r="E1337" s="62" t="s">
        <v>10093</v>
      </c>
      <c r="F1337" s="62" t="s">
        <v>10092</v>
      </c>
      <c r="G1337" s="62" t="s">
        <v>10092</v>
      </c>
    </row>
    <row r="1338" spans="1:7" ht="15" x14ac:dyDescent="0.2">
      <c r="A1338" s="22" t="s">
        <v>1291</v>
      </c>
      <c r="B1338" s="22">
        <v>13468</v>
      </c>
      <c r="C1338" s="46" t="s">
        <v>613</v>
      </c>
      <c r="D1338" s="46">
        <v>132567</v>
      </c>
      <c r="E1338" s="62" t="s">
        <v>10093</v>
      </c>
      <c r="F1338" s="62" t="s">
        <v>10092</v>
      </c>
      <c r="G1338" s="62" t="s">
        <v>10092</v>
      </c>
    </row>
    <row r="1339" spans="1:7" ht="15" x14ac:dyDescent="0.2">
      <c r="A1339" s="22" t="s">
        <v>1129</v>
      </c>
      <c r="B1339" s="22">
        <v>68500</v>
      </c>
      <c r="C1339" s="46" t="s">
        <v>655</v>
      </c>
      <c r="D1339" s="46">
        <v>683029</v>
      </c>
      <c r="E1339" s="62" t="s">
        <v>10093</v>
      </c>
      <c r="F1339" s="62" t="s">
        <v>10092</v>
      </c>
      <c r="G1339" s="62" t="s">
        <v>10092</v>
      </c>
    </row>
    <row r="1340" spans="1:7" ht="15" x14ac:dyDescent="0.2">
      <c r="A1340" s="50" t="s">
        <v>1291</v>
      </c>
      <c r="B1340" s="50">
        <v>13074</v>
      </c>
      <c r="C1340" s="51" t="s">
        <v>5323</v>
      </c>
      <c r="D1340" s="51">
        <v>133518</v>
      </c>
      <c r="E1340" s="62" t="s">
        <v>10092</v>
      </c>
      <c r="F1340" s="62" t="s">
        <v>10092</v>
      </c>
      <c r="G1340" s="62" t="s">
        <v>10092</v>
      </c>
    </row>
    <row r="1341" spans="1:7" ht="15" x14ac:dyDescent="0.2">
      <c r="A1341" s="22" t="s">
        <v>50</v>
      </c>
      <c r="B1341" s="22">
        <v>15469</v>
      </c>
      <c r="C1341" s="46" t="s">
        <v>619</v>
      </c>
      <c r="D1341" s="46">
        <v>154268</v>
      </c>
      <c r="E1341" s="62" t="s">
        <v>10093</v>
      </c>
      <c r="F1341" s="62" t="s">
        <v>10092</v>
      </c>
      <c r="G1341" s="62" t="s">
        <v>10092</v>
      </c>
    </row>
    <row r="1342" spans="1:7" ht="15" x14ac:dyDescent="0.2">
      <c r="A1342" s="50" t="s">
        <v>1291</v>
      </c>
      <c r="B1342" s="50">
        <v>13873</v>
      </c>
      <c r="C1342" s="51" t="s">
        <v>1082</v>
      </c>
      <c r="D1342" s="51">
        <v>130530</v>
      </c>
      <c r="E1342" s="62" t="s">
        <v>10092</v>
      </c>
      <c r="F1342" s="62" t="s">
        <v>10092</v>
      </c>
      <c r="G1342" s="62" t="s">
        <v>10092</v>
      </c>
    </row>
    <row r="1343" spans="1:7" ht="15" x14ac:dyDescent="0.2">
      <c r="A1343" s="50" t="s">
        <v>1196</v>
      </c>
      <c r="B1343" s="50">
        <v>19212</v>
      </c>
      <c r="C1343" s="51" t="s">
        <v>5329</v>
      </c>
      <c r="D1343" s="51">
        <v>191568</v>
      </c>
      <c r="E1343" s="62" t="s">
        <v>10092</v>
      </c>
      <c r="F1343" s="62" t="s">
        <v>10092</v>
      </c>
      <c r="G1343" s="62" t="s">
        <v>10092</v>
      </c>
    </row>
    <row r="1344" spans="1:7" ht="15" x14ac:dyDescent="0.2">
      <c r="A1344" s="50" t="s">
        <v>1196</v>
      </c>
      <c r="B1344" s="50">
        <v>19809</v>
      </c>
      <c r="C1344" s="51" t="s">
        <v>2153</v>
      </c>
      <c r="D1344" s="51">
        <v>196037</v>
      </c>
      <c r="E1344" s="62" t="s">
        <v>10092</v>
      </c>
      <c r="F1344" s="62" t="s">
        <v>10092</v>
      </c>
      <c r="G1344" s="62" t="s">
        <v>10092</v>
      </c>
    </row>
    <row r="1345" spans="1:7" ht="15" x14ac:dyDescent="0.2">
      <c r="A1345" s="50" t="s">
        <v>1137</v>
      </c>
      <c r="B1345" s="50">
        <v>70124</v>
      </c>
      <c r="C1345" s="51" t="s">
        <v>2357</v>
      </c>
      <c r="D1345" s="51">
        <v>704010</v>
      </c>
      <c r="E1345" s="62" t="s">
        <v>10092</v>
      </c>
      <c r="F1345" s="62" t="s">
        <v>10092</v>
      </c>
      <c r="G1345" s="62" t="s">
        <v>10092</v>
      </c>
    </row>
    <row r="1346" spans="1:7" ht="15" x14ac:dyDescent="0.2">
      <c r="A1346" s="22" t="s">
        <v>80</v>
      </c>
      <c r="B1346" s="22">
        <v>5266</v>
      </c>
      <c r="C1346" s="46" t="s">
        <v>382</v>
      </c>
      <c r="D1346" s="46">
        <v>55422</v>
      </c>
      <c r="E1346" s="62" t="s">
        <v>10092</v>
      </c>
      <c r="F1346" s="62" t="s">
        <v>10093</v>
      </c>
      <c r="G1346" s="62" t="s">
        <v>10092</v>
      </c>
    </row>
    <row r="1347" spans="1:7" ht="15" x14ac:dyDescent="0.2">
      <c r="A1347" s="50" t="s">
        <v>1306</v>
      </c>
      <c r="B1347" s="50">
        <v>8436</v>
      </c>
      <c r="C1347" s="51" t="s">
        <v>5139</v>
      </c>
      <c r="D1347" s="51">
        <v>85027</v>
      </c>
      <c r="E1347" s="62" t="s">
        <v>10092</v>
      </c>
      <c r="F1347" s="62" t="s">
        <v>10092</v>
      </c>
      <c r="G1347" s="62" t="s">
        <v>10092</v>
      </c>
    </row>
    <row r="1348" spans="1:7" ht="15" x14ac:dyDescent="0.2">
      <c r="A1348" s="22" t="s">
        <v>1285</v>
      </c>
      <c r="B1348" s="22">
        <v>76563</v>
      </c>
      <c r="C1348" s="46" t="s">
        <v>740</v>
      </c>
      <c r="D1348" s="46">
        <v>763557</v>
      </c>
      <c r="E1348" s="62" t="s">
        <v>10093</v>
      </c>
      <c r="F1348" s="62" t="s">
        <v>10092</v>
      </c>
      <c r="G1348" s="62" t="s">
        <v>10092</v>
      </c>
    </row>
    <row r="1349" spans="1:7" ht="15" x14ac:dyDescent="0.2">
      <c r="A1349" s="50" t="s">
        <v>80</v>
      </c>
      <c r="B1349" s="50">
        <v>5101</v>
      </c>
      <c r="C1349" s="51" t="s">
        <v>5344</v>
      </c>
      <c r="D1349" s="51">
        <v>56467</v>
      </c>
      <c r="E1349" s="62" t="s">
        <v>10092</v>
      </c>
      <c r="F1349" s="62" t="s">
        <v>10092</v>
      </c>
      <c r="G1349" s="62" t="s">
        <v>10092</v>
      </c>
    </row>
    <row r="1350" spans="1:7" ht="15" x14ac:dyDescent="0.2">
      <c r="A1350" s="50" t="s">
        <v>1819</v>
      </c>
      <c r="B1350" s="50">
        <v>91669</v>
      </c>
      <c r="C1350" s="51" t="s">
        <v>779</v>
      </c>
      <c r="D1350" s="51">
        <v>915018</v>
      </c>
      <c r="E1350" s="62" t="s">
        <v>10092</v>
      </c>
      <c r="F1350" s="62" t="s">
        <v>10092</v>
      </c>
      <c r="G1350" s="62" t="s">
        <v>10092</v>
      </c>
    </row>
    <row r="1351" spans="1:7" ht="15" x14ac:dyDescent="0.2">
      <c r="A1351" s="22" t="s">
        <v>1165</v>
      </c>
      <c r="B1351" s="22">
        <v>25596</v>
      </c>
      <c r="C1351" s="46" t="s">
        <v>793</v>
      </c>
      <c r="D1351" s="46">
        <v>253030</v>
      </c>
      <c r="E1351" s="62" t="s">
        <v>10093</v>
      </c>
      <c r="F1351" s="62" t="s">
        <v>10092</v>
      </c>
      <c r="G1351" s="62" t="s">
        <v>10092</v>
      </c>
    </row>
    <row r="1352" spans="1:7" ht="15" x14ac:dyDescent="0.2">
      <c r="A1352" s="50" t="s">
        <v>1196</v>
      </c>
      <c r="B1352" s="50">
        <v>19022</v>
      </c>
      <c r="C1352" s="51" t="s">
        <v>2608</v>
      </c>
      <c r="D1352" s="51">
        <v>194089</v>
      </c>
      <c r="E1352" s="62" t="s">
        <v>10092</v>
      </c>
      <c r="F1352" s="62" t="s">
        <v>10092</v>
      </c>
      <c r="G1352" s="62" t="s">
        <v>10092</v>
      </c>
    </row>
    <row r="1353" spans="1:7" ht="15" x14ac:dyDescent="0.2">
      <c r="A1353" s="22" t="s">
        <v>1165</v>
      </c>
      <c r="B1353" s="22">
        <v>25612</v>
      </c>
      <c r="C1353" s="46" t="s">
        <v>1469</v>
      </c>
      <c r="D1353" s="46">
        <v>252410</v>
      </c>
      <c r="E1353" s="62" t="s">
        <v>10092</v>
      </c>
      <c r="F1353" s="62" t="s">
        <v>10093</v>
      </c>
      <c r="G1353" s="62" t="s">
        <v>10092</v>
      </c>
    </row>
    <row r="1354" spans="1:7" ht="15" x14ac:dyDescent="0.2">
      <c r="A1354" s="50" t="s">
        <v>1395</v>
      </c>
      <c r="B1354" s="50">
        <v>66318</v>
      </c>
      <c r="C1354" s="51" t="s">
        <v>5353</v>
      </c>
      <c r="D1354" s="51">
        <v>664017</v>
      </c>
      <c r="E1354" s="62" t="s">
        <v>10092</v>
      </c>
      <c r="F1354" s="62" t="s">
        <v>10092</v>
      </c>
      <c r="G1354" s="62" t="s">
        <v>10092</v>
      </c>
    </row>
    <row r="1355" spans="1:7" ht="15" x14ac:dyDescent="0.2">
      <c r="A1355" s="22" t="s">
        <v>1228</v>
      </c>
      <c r="B1355" s="22">
        <v>41551</v>
      </c>
      <c r="C1355" s="46" t="s">
        <v>730</v>
      </c>
      <c r="D1355" s="46">
        <v>417037</v>
      </c>
      <c r="E1355" s="62" t="s">
        <v>10093</v>
      </c>
      <c r="F1355" s="62" t="s">
        <v>10092</v>
      </c>
      <c r="G1355" s="62" t="s">
        <v>10092</v>
      </c>
    </row>
    <row r="1356" spans="1:7" ht="15" x14ac:dyDescent="0.2">
      <c r="A1356" s="22" t="s">
        <v>80</v>
      </c>
      <c r="B1356" s="22">
        <v>5266</v>
      </c>
      <c r="C1356" s="46" t="s">
        <v>382</v>
      </c>
      <c r="D1356" s="46">
        <v>55421</v>
      </c>
      <c r="E1356" s="62" t="s">
        <v>10092</v>
      </c>
      <c r="F1356" s="62" t="s">
        <v>10093</v>
      </c>
      <c r="G1356" s="62" t="s">
        <v>10092</v>
      </c>
    </row>
    <row r="1357" spans="1:7" ht="15" x14ac:dyDescent="0.2">
      <c r="A1357" s="22" t="s">
        <v>1151</v>
      </c>
      <c r="B1357" s="22">
        <v>44847</v>
      </c>
      <c r="C1357" s="46" t="s">
        <v>1050</v>
      </c>
      <c r="D1357" s="46">
        <v>441058</v>
      </c>
      <c r="E1357" s="62" t="s">
        <v>10093</v>
      </c>
      <c r="F1357" s="62" t="s">
        <v>10092</v>
      </c>
      <c r="G1357" s="62" t="s">
        <v>10092</v>
      </c>
    </row>
    <row r="1358" spans="1:7" ht="15" x14ac:dyDescent="0.2">
      <c r="A1358" s="50" t="s">
        <v>1129</v>
      </c>
      <c r="B1358" s="50">
        <v>68296</v>
      </c>
      <c r="C1358" s="51" t="s">
        <v>1688</v>
      </c>
      <c r="D1358" s="51">
        <v>684057</v>
      </c>
      <c r="E1358" s="62" t="s">
        <v>10092</v>
      </c>
      <c r="F1358" s="62" t="s">
        <v>10092</v>
      </c>
      <c r="G1358" s="62" t="s">
        <v>10092</v>
      </c>
    </row>
    <row r="1359" spans="1:7" ht="15" x14ac:dyDescent="0.2">
      <c r="A1359" s="50" t="s">
        <v>50</v>
      </c>
      <c r="B1359" s="50">
        <v>15226</v>
      </c>
      <c r="C1359" s="51" t="s">
        <v>5367</v>
      </c>
      <c r="D1359" s="51">
        <v>152237</v>
      </c>
      <c r="E1359" s="62" t="s">
        <v>10092</v>
      </c>
      <c r="F1359" s="62" t="s">
        <v>10092</v>
      </c>
      <c r="G1359" s="62" t="s">
        <v>10092</v>
      </c>
    </row>
    <row r="1360" spans="1:7" ht="15" x14ac:dyDescent="0.2">
      <c r="A1360" s="22" t="s">
        <v>1285</v>
      </c>
      <c r="B1360" s="22">
        <v>76041</v>
      </c>
      <c r="C1360" s="46" t="s">
        <v>2631</v>
      </c>
      <c r="D1360" s="46">
        <v>762018</v>
      </c>
      <c r="E1360" s="62" t="s">
        <v>10093</v>
      </c>
      <c r="F1360" s="62" t="s">
        <v>10092</v>
      </c>
      <c r="G1360" s="62" t="s">
        <v>10092</v>
      </c>
    </row>
    <row r="1361" spans="1:7" ht="15" x14ac:dyDescent="0.2">
      <c r="A1361" s="22" t="s">
        <v>189</v>
      </c>
      <c r="B1361" s="22">
        <v>17042</v>
      </c>
      <c r="C1361" s="46" t="s">
        <v>76</v>
      </c>
      <c r="D1361" s="46">
        <v>177089</v>
      </c>
      <c r="E1361" s="62" t="s">
        <v>10093</v>
      </c>
      <c r="F1361" s="62" t="s">
        <v>10092</v>
      </c>
      <c r="G1361" s="62" t="s">
        <v>10092</v>
      </c>
    </row>
    <row r="1362" spans="1:7" ht="15" x14ac:dyDescent="0.2">
      <c r="A1362" s="50" t="s">
        <v>1129</v>
      </c>
      <c r="B1362" s="50">
        <v>68444</v>
      </c>
      <c r="C1362" s="51" t="s">
        <v>4382</v>
      </c>
      <c r="D1362" s="51">
        <v>680568</v>
      </c>
      <c r="E1362" s="62" t="s">
        <v>10092</v>
      </c>
      <c r="F1362" s="62" t="s">
        <v>10092</v>
      </c>
      <c r="G1362" s="62" t="s">
        <v>10092</v>
      </c>
    </row>
    <row r="1363" spans="1:7" ht="15" x14ac:dyDescent="0.2">
      <c r="A1363" s="22" t="s">
        <v>1165</v>
      </c>
      <c r="B1363" s="22">
        <v>25269</v>
      </c>
      <c r="C1363" s="46" t="s">
        <v>386</v>
      </c>
      <c r="D1363" s="46">
        <v>253052</v>
      </c>
      <c r="E1363" s="62" t="s">
        <v>10093</v>
      </c>
      <c r="F1363" s="62" t="s">
        <v>10093</v>
      </c>
      <c r="G1363" s="62" t="s">
        <v>10092</v>
      </c>
    </row>
    <row r="1364" spans="1:7" ht="15" x14ac:dyDescent="0.2">
      <c r="A1364" s="22" t="s">
        <v>80</v>
      </c>
      <c r="B1364" s="22">
        <v>5001</v>
      </c>
      <c r="C1364" s="46" t="s">
        <v>593</v>
      </c>
      <c r="D1364" s="46">
        <v>50007</v>
      </c>
      <c r="E1364" s="62" t="s">
        <v>10092</v>
      </c>
      <c r="F1364" s="62" t="s">
        <v>10093</v>
      </c>
      <c r="G1364" s="62" t="s">
        <v>10092</v>
      </c>
    </row>
    <row r="1365" spans="1:7" ht="15" x14ac:dyDescent="0.2">
      <c r="A1365" s="50" t="s">
        <v>80</v>
      </c>
      <c r="B1365" s="50">
        <v>5150</v>
      </c>
      <c r="C1365" s="51" t="s">
        <v>5383</v>
      </c>
      <c r="D1365" s="51">
        <v>51847</v>
      </c>
      <c r="E1365" s="62" t="s">
        <v>10092</v>
      </c>
      <c r="F1365" s="62" t="s">
        <v>10092</v>
      </c>
      <c r="G1365" s="62" t="s">
        <v>10092</v>
      </c>
    </row>
    <row r="1366" spans="1:7" ht="15" x14ac:dyDescent="0.2">
      <c r="A1366" s="22" t="s">
        <v>1179</v>
      </c>
      <c r="B1366" s="22">
        <v>50313</v>
      </c>
      <c r="C1366" s="46" t="s">
        <v>3559</v>
      </c>
      <c r="D1366" s="46">
        <v>504007</v>
      </c>
      <c r="E1366" s="62" t="s">
        <v>10093</v>
      </c>
      <c r="F1366" s="62" t="s">
        <v>10092</v>
      </c>
      <c r="G1366" s="62" t="s">
        <v>10092</v>
      </c>
    </row>
    <row r="1367" spans="1:7" ht="15" x14ac:dyDescent="0.2">
      <c r="A1367" s="64" t="s">
        <v>1252</v>
      </c>
      <c r="B1367" s="64">
        <v>11001</v>
      </c>
      <c r="C1367" s="65" t="s">
        <v>3083</v>
      </c>
      <c r="D1367" s="65">
        <v>110741</v>
      </c>
      <c r="E1367" s="62" t="s">
        <v>10092</v>
      </c>
      <c r="F1367" s="62" t="s">
        <v>10092</v>
      </c>
      <c r="G1367" s="62" t="s">
        <v>10093</v>
      </c>
    </row>
    <row r="1368" spans="1:7" ht="15" x14ac:dyDescent="0.2">
      <c r="A1368" s="50" t="s">
        <v>1311</v>
      </c>
      <c r="B1368" s="50">
        <v>27491</v>
      </c>
      <c r="C1368" s="51" t="s">
        <v>3222</v>
      </c>
      <c r="D1368" s="51">
        <v>273057</v>
      </c>
      <c r="E1368" s="62" t="s">
        <v>10092</v>
      </c>
      <c r="F1368" s="62" t="s">
        <v>10092</v>
      </c>
      <c r="G1368" s="62" t="s">
        <v>10092</v>
      </c>
    </row>
    <row r="1369" spans="1:7" ht="15" x14ac:dyDescent="0.2">
      <c r="A1369" s="22" t="s">
        <v>1222</v>
      </c>
      <c r="B1369" s="22">
        <v>52835</v>
      </c>
      <c r="C1369" s="46" t="s">
        <v>1223</v>
      </c>
      <c r="D1369" s="46">
        <v>528518</v>
      </c>
      <c r="E1369" s="62" t="s">
        <v>10093</v>
      </c>
      <c r="F1369" s="62" t="s">
        <v>10092</v>
      </c>
      <c r="G1369" s="62" t="s">
        <v>10092</v>
      </c>
    </row>
    <row r="1370" spans="1:7" ht="15" x14ac:dyDescent="0.2">
      <c r="A1370" s="22" t="s">
        <v>1218</v>
      </c>
      <c r="B1370" s="22">
        <v>23001</v>
      </c>
      <c r="C1370" s="46" t="s">
        <v>625</v>
      </c>
      <c r="D1370" s="46">
        <v>230028</v>
      </c>
      <c r="E1370" s="62" t="s">
        <v>10093</v>
      </c>
      <c r="F1370" s="62" t="s">
        <v>10093</v>
      </c>
      <c r="G1370" s="62" t="s">
        <v>10092</v>
      </c>
    </row>
    <row r="1371" spans="1:7" ht="15" x14ac:dyDescent="0.2">
      <c r="A1371" s="50" t="s">
        <v>1311</v>
      </c>
      <c r="B1371" s="50">
        <v>27150</v>
      </c>
      <c r="C1371" s="51" t="s">
        <v>5405</v>
      </c>
      <c r="D1371" s="51">
        <v>277038</v>
      </c>
      <c r="E1371" s="62" t="s">
        <v>10092</v>
      </c>
      <c r="F1371" s="62" t="s">
        <v>10092</v>
      </c>
      <c r="G1371" s="62" t="s">
        <v>10092</v>
      </c>
    </row>
    <row r="1372" spans="1:7" ht="15" x14ac:dyDescent="0.2">
      <c r="A1372" s="50" t="s">
        <v>1137</v>
      </c>
      <c r="B1372" s="50">
        <v>70204</v>
      </c>
      <c r="C1372" s="51" t="s">
        <v>1138</v>
      </c>
      <c r="D1372" s="51">
        <v>707037</v>
      </c>
      <c r="E1372" s="62" t="s">
        <v>10092</v>
      </c>
      <c r="F1372" s="62" t="s">
        <v>10092</v>
      </c>
      <c r="G1372" s="62" t="s">
        <v>10092</v>
      </c>
    </row>
    <row r="1373" spans="1:7" ht="15" x14ac:dyDescent="0.2">
      <c r="A1373" s="50" t="s">
        <v>50</v>
      </c>
      <c r="B1373" s="50">
        <v>15131</v>
      </c>
      <c r="C1373" s="51" t="s">
        <v>189</v>
      </c>
      <c r="D1373" s="51">
        <v>154667</v>
      </c>
      <c r="E1373" s="62" t="s">
        <v>10092</v>
      </c>
      <c r="F1373" s="62" t="s">
        <v>10092</v>
      </c>
      <c r="G1373" s="62" t="s">
        <v>10092</v>
      </c>
    </row>
    <row r="1374" spans="1:7" ht="15" x14ac:dyDescent="0.2">
      <c r="A1374" s="50" t="s">
        <v>1358</v>
      </c>
      <c r="B1374" s="50">
        <v>85250</v>
      </c>
      <c r="C1374" s="51" t="s">
        <v>3382</v>
      </c>
      <c r="D1374" s="51">
        <v>852030</v>
      </c>
      <c r="E1374" s="62" t="s">
        <v>10092</v>
      </c>
      <c r="F1374" s="62" t="s">
        <v>10092</v>
      </c>
      <c r="G1374" s="62" t="s">
        <v>10092</v>
      </c>
    </row>
    <row r="1375" spans="1:7" ht="15" x14ac:dyDescent="0.2">
      <c r="A1375" s="22" t="s">
        <v>1285</v>
      </c>
      <c r="B1375" s="22">
        <v>76233</v>
      </c>
      <c r="C1375" s="46" t="s">
        <v>5419</v>
      </c>
      <c r="D1375" s="46">
        <v>760527</v>
      </c>
      <c r="E1375" s="62" t="s">
        <v>10093</v>
      </c>
      <c r="F1375" s="62" t="s">
        <v>10092</v>
      </c>
      <c r="G1375" s="62" t="s">
        <v>10092</v>
      </c>
    </row>
    <row r="1376" spans="1:7" ht="15" x14ac:dyDescent="0.2">
      <c r="A1376" s="22" t="s">
        <v>1306</v>
      </c>
      <c r="B1376" s="22">
        <v>8001</v>
      </c>
      <c r="C1376" s="46" t="s">
        <v>127</v>
      </c>
      <c r="D1376" s="46">
        <v>80001</v>
      </c>
      <c r="E1376" s="62" t="s">
        <v>10092</v>
      </c>
      <c r="F1376" s="62" t="s">
        <v>10093</v>
      </c>
      <c r="G1376" s="62" t="s">
        <v>10092</v>
      </c>
    </row>
    <row r="1377" spans="1:7" ht="15" x14ac:dyDescent="0.2">
      <c r="A1377" s="50" t="s">
        <v>1222</v>
      </c>
      <c r="B1377" s="50">
        <v>52838</v>
      </c>
      <c r="C1377" s="51" t="s">
        <v>2683</v>
      </c>
      <c r="D1377" s="51">
        <v>525520</v>
      </c>
      <c r="E1377" s="62" t="s">
        <v>10092</v>
      </c>
      <c r="F1377" s="62" t="s">
        <v>10092</v>
      </c>
      <c r="G1377" s="62" t="s">
        <v>10092</v>
      </c>
    </row>
    <row r="1378" spans="1:7" ht="15" x14ac:dyDescent="0.2">
      <c r="A1378" s="50" t="s">
        <v>1228</v>
      </c>
      <c r="B1378" s="50">
        <v>41396</v>
      </c>
      <c r="C1378" s="51" t="s">
        <v>2702</v>
      </c>
      <c r="D1378" s="51">
        <v>415060</v>
      </c>
      <c r="E1378" s="62" t="s">
        <v>10092</v>
      </c>
      <c r="F1378" s="62" t="s">
        <v>10092</v>
      </c>
      <c r="G1378" s="62" t="s">
        <v>10092</v>
      </c>
    </row>
    <row r="1379" spans="1:7" ht="15" x14ac:dyDescent="0.2">
      <c r="A1379" s="50" t="s">
        <v>1259</v>
      </c>
      <c r="B1379" s="50">
        <v>54223</v>
      </c>
      <c r="C1379" s="51" t="s">
        <v>5178</v>
      </c>
      <c r="D1379" s="51">
        <v>544520</v>
      </c>
      <c r="E1379" s="62" t="s">
        <v>10092</v>
      </c>
      <c r="F1379" s="62" t="s">
        <v>10092</v>
      </c>
      <c r="G1379" s="62" t="s">
        <v>10092</v>
      </c>
    </row>
    <row r="1380" spans="1:7" ht="15" x14ac:dyDescent="0.2">
      <c r="A1380" s="22" t="s">
        <v>1538</v>
      </c>
      <c r="B1380" s="22">
        <v>63001</v>
      </c>
      <c r="C1380" s="46" t="s">
        <v>1534</v>
      </c>
      <c r="D1380" s="46">
        <v>630002</v>
      </c>
      <c r="E1380" s="62" t="s">
        <v>10093</v>
      </c>
      <c r="F1380" s="62" t="s">
        <v>10093</v>
      </c>
      <c r="G1380" s="62" t="s">
        <v>10092</v>
      </c>
    </row>
    <row r="1381" spans="1:7" ht="15" x14ac:dyDescent="0.2">
      <c r="A1381" s="50" t="s">
        <v>1165</v>
      </c>
      <c r="B1381" s="50">
        <v>25299</v>
      </c>
      <c r="C1381" s="51" t="s">
        <v>5432</v>
      </c>
      <c r="D1381" s="51">
        <v>251240</v>
      </c>
      <c r="E1381" s="62" t="s">
        <v>10092</v>
      </c>
      <c r="F1381" s="62" t="s">
        <v>10092</v>
      </c>
      <c r="G1381" s="62" t="s">
        <v>10092</v>
      </c>
    </row>
    <row r="1382" spans="1:7" ht="15" x14ac:dyDescent="0.2">
      <c r="A1382" s="22" t="s">
        <v>1165</v>
      </c>
      <c r="B1382" s="22">
        <v>25843</v>
      </c>
      <c r="C1382" s="46" t="s">
        <v>3779</v>
      </c>
      <c r="D1382" s="46">
        <v>250437</v>
      </c>
      <c r="E1382" s="62" t="s">
        <v>10093</v>
      </c>
      <c r="F1382" s="62" t="s">
        <v>10092</v>
      </c>
      <c r="G1382" s="62" t="s">
        <v>10092</v>
      </c>
    </row>
    <row r="1383" spans="1:7" ht="15" x14ac:dyDescent="0.2">
      <c r="A1383" s="50" t="s">
        <v>1222</v>
      </c>
      <c r="B1383" s="50">
        <v>52788</v>
      </c>
      <c r="C1383" s="51" t="s">
        <v>4346</v>
      </c>
      <c r="D1383" s="51">
        <v>523501</v>
      </c>
      <c r="E1383" s="62" t="s">
        <v>10092</v>
      </c>
      <c r="F1383" s="62" t="s">
        <v>10092</v>
      </c>
      <c r="G1383" s="62" t="s">
        <v>10092</v>
      </c>
    </row>
    <row r="1384" spans="1:7" ht="15" x14ac:dyDescent="0.2">
      <c r="A1384" s="50" t="s">
        <v>80</v>
      </c>
      <c r="B1384" s="50">
        <v>5809</v>
      </c>
      <c r="C1384" s="51" t="s">
        <v>5439</v>
      </c>
      <c r="D1384" s="51">
        <v>55858</v>
      </c>
      <c r="E1384" s="62" t="s">
        <v>10092</v>
      </c>
      <c r="F1384" s="62" t="s">
        <v>10092</v>
      </c>
      <c r="G1384" s="62" t="s">
        <v>10092</v>
      </c>
    </row>
    <row r="1385" spans="1:7" ht="15" x14ac:dyDescent="0.2">
      <c r="A1385" s="50" t="s">
        <v>50</v>
      </c>
      <c r="B1385" s="50">
        <v>15162</v>
      </c>
      <c r="C1385" s="51" t="s">
        <v>3273</v>
      </c>
      <c r="D1385" s="51">
        <v>150627</v>
      </c>
      <c r="E1385" s="62" t="s">
        <v>10092</v>
      </c>
      <c r="F1385" s="62" t="s">
        <v>10092</v>
      </c>
      <c r="G1385" s="62" t="s">
        <v>10092</v>
      </c>
    </row>
    <row r="1386" spans="1:7" ht="15" x14ac:dyDescent="0.2">
      <c r="A1386" s="50" t="s">
        <v>1278</v>
      </c>
      <c r="B1386" s="50">
        <v>20250</v>
      </c>
      <c r="C1386" s="51" t="s">
        <v>1459</v>
      </c>
      <c r="D1386" s="51">
        <v>201030</v>
      </c>
      <c r="E1386" s="62" t="s">
        <v>10092</v>
      </c>
      <c r="F1386" s="62" t="s">
        <v>10092</v>
      </c>
      <c r="G1386" s="62" t="s">
        <v>10092</v>
      </c>
    </row>
    <row r="1387" spans="1:7" ht="15" x14ac:dyDescent="0.2">
      <c r="A1387" s="22" t="s">
        <v>1285</v>
      </c>
      <c r="B1387" s="22">
        <v>76130</v>
      </c>
      <c r="C1387" s="46" t="s">
        <v>197</v>
      </c>
      <c r="D1387" s="46">
        <v>763578</v>
      </c>
      <c r="E1387" s="62" t="s">
        <v>10093</v>
      </c>
      <c r="F1387" s="62" t="s">
        <v>10092</v>
      </c>
      <c r="G1387" s="62" t="s">
        <v>10092</v>
      </c>
    </row>
    <row r="1388" spans="1:7" ht="15" x14ac:dyDescent="0.2">
      <c r="A1388" s="22" t="s">
        <v>1151</v>
      </c>
      <c r="B1388" s="22">
        <v>44847</v>
      </c>
      <c r="C1388" s="46" t="s">
        <v>1050</v>
      </c>
      <c r="D1388" s="46">
        <v>441027</v>
      </c>
      <c r="E1388" s="62" t="s">
        <v>10093</v>
      </c>
      <c r="F1388" s="62" t="s">
        <v>10092</v>
      </c>
      <c r="G1388" s="62" t="s">
        <v>10092</v>
      </c>
    </row>
    <row r="1389" spans="1:7" ht="15" x14ac:dyDescent="0.2">
      <c r="A1389" s="22" t="s">
        <v>1137</v>
      </c>
      <c r="B1389" s="22">
        <v>70708</v>
      </c>
      <c r="C1389" s="46" t="s">
        <v>881</v>
      </c>
      <c r="D1389" s="46">
        <v>704038</v>
      </c>
      <c r="E1389" s="62" t="s">
        <v>10093</v>
      </c>
      <c r="F1389" s="62" t="s">
        <v>10092</v>
      </c>
      <c r="G1389" s="62" t="s">
        <v>10092</v>
      </c>
    </row>
    <row r="1390" spans="1:7" ht="15" x14ac:dyDescent="0.2">
      <c r="A1390" s="22" t="s">
        <v>1222</v>
      </c>
      <c r="B1390" s="22">
        <v>52001</v>
      </c>
      <c r="C1390" s="46" t="s">
        <v>706</v>
      </c>
      <c r="D1390" s="46">
        <v>520029</v>
      </c>
      <c r="E1390" s="62" t="s">
        <v>10093</v>
      </c>
      <c r="F1390" s="62" t="s">
        <v>10093</v>
      </c>
      <c r="G1390" s="62" t="s">
        <v>10092</v>
      </c>
    </row>
    <row r="1391" spans="1:7" ht="15" x14ac:dyDescent="0.2">
      <c r="A1391" s="50" t="s">
        <v>1395</v>
      </c>
      <c r="B1391" s="50">
        <v>66045</v>
      </c>
      <c r="C1391" s="51" t="s">
        <v>3323</v>
      </c>
      <c r="D1391" s="51">
        <v>663038</v>
      </c>
      <c r="E1391" s="62" t="s">
        <v>10092</v>
      </c>
      <c r="F1391" s="62" t="s">
        <v>10092</v>
      </c>
      <c r="G1391" s="62" t="s">
        <v>10092</v>
      </c>
    </row>
    <row r="1392" spans="1:7" ht="15" x14ac:dyDescent="0.2">
      <c r="A1392" s="22" t="s">
        <v>50</v>
      </c>
      <c r="B1392" s="22">
        <v>15842</v>
      </c>
      <c r="C1392" s="46" t="s">
        <v>1048</v>
      </c>
      <c r="D1392" s="46">
        <v>153248</v>
      </c>
      <c r="E1392" s="62" t="s">
        <v>10093</v>
      </c>
      <c r="F1392" s="62" t="s">
        <v>10092</v>
      </c>
      <c r="G1392" s="62" t="s">
        <v>10092</v>
      </c>
    </row>
    <row r="1393" spans="1:7" ht="15" x14ac:dyDescent="0.2">
      <c r="A1393" s="22" t="s">
        <v>1259</v>
      </c>
      <c r="B1393" s="22">
        <v>54001</v>
      </c>
      <c r="C1393" s="46" t="s">
        <v>307</v>
      </c>
      <c r="D1393" s="46">
        <v>540011</v>
      </c>
      <c r="E1393" s="62" t="s">
        <v>10093</v>
      </c>
      <c r="F1393" s="62" t="s">
        <v>10092</v>
      </c>
      <c r="G1393" s="62" t="s">
        <v>10092</v>
      </c>
    </row>
    <row r="1394" spans="1:7" ht="15" x14ac:dyDescent="0.2">
      <c r="A1394" s="50" t="s">
        <v>80</v>
      </c>
      <c r="B1394" s="50">
        <v>5576</v>
      </c>
      <c r="C1394" s="51" t="s">
        <v>5468</v>
      </c>
      <c r="D1394" s="51">
        <v>56447</v>
      </c>
      <c r="E1394" s="62" t="s">
        <v>10092</v>
      </c>
      <c r="F1394" s="62" t="s">
        <v>10092</v>
      </c>
      <c r="G1394" s="62" t="s">
        <v>10092</v>
      </c>
    </row>
    <row r="1395" spans="1:7" ht="15" x14ac:dyDescent="0.2">
      <c r="A1395" s="50" t="s">
        <v>80</v>
      </c>
      <c r="B1395" s="50">
        <v>5495</v>
      </c>
      <c r="C1395" s="51" t="s">
        <v>5473</v>
      </c>
      <c r="D1395" s="51">
        <v>52428</v>
      </c>
      <c r="E1395" s="62" t="s">
        <v>10092</v>
      </c>
      <c r="F1395" s="62" t="s">
        <v>10092</v>
      </c>
      <c r="G1395" s="62" t="s">
        <v>10092</v>
      </c>
    </row>
    <row r="1396" spans="1:7" ht="15" x14ac:dyDescent="0.2">
      <c r="A1396" s="50" t="s">
        <v>1379</v>
      </c>
      <c r="B1396" s="50">
        <v>18753</v>
      </c>
      <c r="C1396" s="51" t="s">
        <v>5476</v>
      </c>
      <c r="D1396" s="51">
        <v>182017</v>
      </c>
      <c r="E1396" s="62" t="s">
        <v>10092</v>
      </c>
      <c r="F1396" s="62" t="s">
        <v>10092</v>
      </c>
      <c r="G1396" s="62" t="s">
        <v>10092</v>
      </c>
    </row>
    <row r="1397" spans="1:7" ht="15" x14ac:dyDescent="0.2">
      <c r="A1397" s="50" t="s">
        <v>1259</v>
      </c>
      <c r="B1397" s="50">
        <v>54820</v>
      </c>
      <c r="C1397" s="51" t="s">
        <v>1609</v>
      </c>
      <c r="D1397" s="51">
        <v>542038</v>
      </c>
      <c r="E1397" s="62" t="s">
        <v>10092</v>
      </c>
      <c r="F1397" s="62" t="s">
        <v>10092</v>
      </c>
      <c r="G1397" s="62" t="s">
        <v>10092</v>
      </c>
    </row>
    <row r="1398" spans="1:7" ht="15" x14ac:dyDescent="0.2">
      <c r="A1398" s="50" t="s">
        <v>1807</v>
      </c>
      <c r="B1398" s="50">
        <v>86760</v>
      </c>
      <c r="C1398" s="51" t="s">
        <v>4330</v>
      </c>
      <c r="D1398" s="51">
        <v>861067</v>
      </c>
      <c r="E1398" s="62" t="s">
        <v>10092</v>
      </c>
      <c r="F1398" s="62" t="s">
        <v>10092</v>
      </c>
      <c r="G1398" s="62" t="s">
        <v>10092</v>
      </c>
    </row>
    <row r="1399" spans="1:7" ht="15" x14ac:dyDescent="0.2">
      <c r="A1399" s="50" t="s">
        <v>2082</v>
      </c>
      <c r="B1399" s="50">
        <v>94001</v>
      </c>
      <c r="C1399" s="51" t="s">
        <v>2509</v>
      </c>
      <c r="D1399" s="51">
        <v>940028</v>
      </c>
      <c r="E1399" s="62" t="s">
        <v>10092</v>
      </c>
      <c r="F1399" s="62" t="s">
        <v>10092</v>
      </c>
      <c r="G1399" s="62" t="s">
        <v>10092</v>
      </c>
    </row>
    <row r="1400" spans="1:7" ht="15" x14ac:dyDescent="0.2">
      <c r="A1400" s="22" t="s">
        <v>50</v>
      </c>
      <c r="B1400" s="22">
        <v>15176</v>
      </c>
      <c r="C1400" s="46" t="s">
        <v>247</v>
      </c>
      <c r="D1400" s="46">
        <v>154640</v>
      </c>
      <c r="E1400" s="62" t="s">
        <v>10093</v>
      </c>
      <c r="F1400" s="62" t="s">
        <v>10093</v>
      </c>
      <c r="G1400" s="62" t="s">
        <v>10092</v>
      </c>
    </row>
    <row r="1401" spans="1:7" ht="15" x14ac:dyDescent="0.2">
      <c r="A1401" s="22" t="s">
        <v>1185</v>
      </c>
      <c r="B1401" s="22">
        <v>73624</v>
      </c>
      <c r="C1401" s="46" t="s">
        <v>815</v>
      </c>
      <c r="D1401" s="46">
        <v>733048</v>
      </c>
      <c r="E1401" s="62" t="s">
        <v>10093</v>
      </c>
      <c r="F1401" s="62" t="s">
        <v>10092</v>
      </c>
      <c r="G1401" s="62" t="s">
        <v>10092</v>
      </c>
    </row>
    <row r="1402" spans="1:7" ht="15" x14ac:dyDescent="0.2">
      <c r="A1402" s="22" t="s">
        <v>1129</v>
      </c>
      <c r="B1402" s="22">
        <v>68679</v>
      </c>
      <c r="C1402" s="46" t="s">
        <v>857</v>
      </c>
      <c r="D1402" s="46">
        <v>684037</v>
      </c>
      <c r="E1402" s="62" t="s">
        <v>10093</v>
      </c>
      <c r="F1402" s="62" t="s">
        <v>10092</v>
      </c>
      <c r="G1402" s="62" t="s">
        <v>10092</v>
      </c>
    </row>
    <row r="1403" spans="1:7" ht="15" x14ac:dyDescent="0.2">
      <c r="A1403" s="22" t="s">
        <v>1285</v>
      </c>
      <c r="B1403" s="22">
        <v>76863</v>
      </c>
      <c r="C1403" s="46" t="s">
        <v>1068</v>
      </c>
      <c r="D1403" s="46">
        <v>761530</v>
      </c>
      <c r="E1403" s="62" t="s">
        <v>10093</v>
      </c>
      <c r="F1403" s="62" t="s">
        <v>10092</v>
      </c>
      <c r="G1403" s="62" t="s">
        <v>10092</v>
      </c>
    </row>
    <row r="1404" spans="1:7" ht="15" x14ac:dyDescent="0.2">
      <c r="A1404" s="22" t="s">
        <v>1129</v>
      </c>
      <c r="B1404" s="22">
        <v>68167</v>
      </c>
      <c r="C1404" s="46" t="s">
        <v>229</v>
      </c>
      <c r="D1404" s="46">
        <v>682557</v>
      </c>
      <c r="E1404" s="62" t="s">
        <v>10093</v>
      </c>
      <c r="F1404" s="62" t="s">
        <v>10092</v>
      </c>
      <c r="G1404" s="62" t="s">
        <v>10092</v>
      </c>
    </row>
    <row r="1405" spans="1:7" ht="15" x14ac:dyDescent="0.2">
      <c r="A1405" s="50" t="s">
        <v>2082</v>
      </c>
      <c r="B1405" s="50">
        <v>94884</v>
      </c>
      <c r="C1405" s="51" t="s">
        <v>761</v>
      </c>
      <c r="D1405" s="51">
        <v>941047</v>
      </c>
      <c r="E1405" s="62" t="s">
        <v>10092</v>
      </c>
      <c r="F1405" s="62" t="s">
        <v>10092</v>
      </c>
      <c r="G1405" s="62" t="s">
        <v>10092</v>
      </c>
    </row>
    <row r="1406" spans="1:7" ht="15" x14ac:dyDescent="0.2">
      <c r="A1406" s="22" t="s">
        <v>1165</v>
      </c>
      <c r="B1406" s="22">
        <v>25743</v>
      </c>
      <c r="C1406" s="46" t="s">
        <v>945</v>
      </c>
      <c r="D1406" s="46">
        <v>252240</v>
      </c>
      <c r="E1406" s="62" t="s">
        <v>10093</v>
      </c>
      <c r="F1406" s="62" t="s">
        <v>10092</v>
      </c>
      <c r="G1406" s="62" t="s">
        <v>10092</v>
      </c>
    </row>
    <row r="1407" spans="1:7" ht="15" x14ac:dyDescent="0.2">
      <c r="A1407" s="22" t="s">
        <v>1179</v>
      </c>
      <c r="B1407" s="22">
        <v>50251</v>
      </c>
      <c r="C1407" s="46" t="s">
        <v>341</v>
      </c>
      <c r="D1407" s="46">
        <v>506048</v>
      </c>
      <c r="E1407" s="62" t="s">
        <v>10093</v>
      </c>
      <c r="F1407" s="62" t="s">
        <v>10092</v>
      </c>
      <c r="G1407" s="62" t="s">
        <v>10092</v>
      </c>
    </row>
    <row r="1408" spans="1:7" ht="15" x14ac:dyDescent="0.2">
      <c r="A1408" s="22" t="s">
        <v>1259</v>
      </c>
      <c r="B1408" s="22">
        <v>54553</v>
      </c>
      <c r="C1408" s="46" t="s">
        <v>779</v>
      </c>
      <c r="D1408" s="46">
        <v>548030</v>
      </c>
      <c r="E1408" s="62" t="s">
        <v>10093</v>
      </c>
      <c r="F1408" s="62" t="s">
        <v>10092</v>
      </c>
      <c r="G1408" s="62" t="s">
        <v>10092</v>
      </c>
    </row>
    <row r="1409" spans="1:7" ht="15" x14ac:dyDescent="0.2">
      <c r="A1409" s="50" t="s">
        <v>1137</v>
      </c>
      <c r="B1409" s="50">
        <v>70233</v>
      </c>
      <c r="C1409" s="51" t="s">
        <v>2880</v>
      </c>
      <c r="D1409" s="51">
        <v>705058</v>
      </c>
      <c r="E1409" s="62" t="s">
        <v>10092</v>
      </c>
      <c r="F1409" s="62" t="s">
        <v>10092</v>
      </c>
      <c r="G1409" s="62" t="s">
        <v>10092</v>
      </c>
    </row>
    <row r="1410" spans="1:7" ht="15" x14ac:dyDescent="0.2">
      <c r="A1410" s="50" t="s">
        <v>1368</v>
      </c>
      <c r="B1410" s="50">
        <v>97511</v>
      </c>
      <c r="C1410" s="51" t="s">
        <v>5511</v>
      </c>
      <c r="D1410" s="51">
        <v>972007</v>
      </c>
      <c r="E1410" s="62" t="s">
        <v>10092</v>
      </c>
      <c r="F1410" s="62" t="s">
        <v>10092</v>
      </c>
      <c r="G1410" s="62" t="s">
        <v>10092</v>
      </c>
    </row>
    <row r="1411" spans="1:7" ht="15" x14ac:dyDescent="0.2">
      <c r="A1411" s="64" t="s">
        <v>1252</v>
      </c>
      <c r="B1411" s="64">
        <v>11001</v>
      </c>
      <c r="C1411" s="65" t="s">
        <v>2402</v>
      </c>
      <c r="D1411" s="65">
        <v>111911</v>
      </c>
      <c r="E1411" s="62" t="s">
        <v>10092</v>
      </c>
      <c r="F1411" s="62" t="s">
        <v>10092</v>
      </c>
      <c r="G1411" s="62" t="s">
        <v>10093</v>
      </c>
    </row>
    <row r="1412" spans="1:7" ht="15" x14ac:dyDescent="0.2">
      <c r="A1412" s="22" t="s">
        <v>1218</v>
      </c>
      <c r="B1412" s="22">
        <v>23001</v>
      </c>
      <c r="C1412" s="46" t="s">
        <v>625</v>
      </c>
      <c r="D1412" s="46">
        <v>230019</v>
      </c>
      <c r="E1412" s="62" t="s">
        <v>10093</v>
      </c>
      <c r="F1412" s="62" t="s">
        <v>10093</v>
      </c>
      <c r="G1412" s="62" t="s">
        <v>10092</v>
      </c>
    </row>
    <row r="1413" spans="1:7" ht="15" x14ac:dyDescent="0.2">
      <c r="A1413" s="50" t="s">
        <v>80</v>
      </c>
      <c r="B1413" s="50">
        <v>5854</v>
      </c>
      <c r="C1413" s="51" t="s">
        <v>5203</v>
      </c>
      <c r="D1413" s="51">
        <v>52017</v>
      </c>
      <c r="E1413" s="62" t="s">
        <v>10092</v>
      </c>
      <c r="F1413" s="62" t="s">
        <v>10092</v>
      </c>
      <c r="G1413" s="62" t="s">
        <v>10092</v>
      </c>
    </row>
    <row r="1414" spans="1:7" ht="15" x14ac:dyDescent="0.2">
      <c r="A1414" s="22" t="s">
        <v>1395</v>
      </c>
      <c r="B1414" s="22">
        <v>66001</v>
      </c>
      <c r="C1414" s="46" t="s">
        <v>718</v>
      </c>
      <c r="D1414" s="46">
        <v>660008</v>
      </c>
      <c r="E1414" s="62" t="s">
        <v>10093</v>
      </c>
      <c r="F1414" s="62" t="s">
        <v>10093</v>
      </c>
      <c r="G1414" s="62" t="s">
        <v>10092</v>
      </c>
    </row>
    <row r="1415" spans="1:7" ht="15" x14ac:dyDescent="0.2">
      <c r="A1415" s="50" t="s">
        <v>1165</v>
      </c>
      <c r="B1415" s="50">
        <v>25841</v>
      </c>
      <c r="C1415" s="51" t="s">
        <v>5528</v>
      </c>
      <c r="D1415" s="51">
        <v>251607</v>
      </c>
      <c r="E1415" s="62" t="s">
        <v>10092</v>
      </c>
      <c r="F1415" s="62" t="s">
        <v>10092</v>
      </c>
      <c r="G1415" s="62" t="s">
        <v>10092</v>
      </c>
    </row>
    <row r="1416" spans="1:7" ht="15" x14ac:dyDescent="0.2">
      <c r="A1416" s="22" t="s">
        <v>50</v>
      </c>
      <c r="B1416" s="22">
        <v>15494</v>
      </c>
      <c r="C1416" s="46" t="s">
        <v>647</v>
      </c>
      <c r="D1416" s="46">
        <v>153627</v>
      </c>
      <c r="E1416" s="62" t="s">
        <v>10093</v>
      </c>
      <c r="F1416" s="62" t="s">
        <v>10092</v>
      </c>
      <c r="G1416" s="62" t="s">
        <v>10092</v>
      </c>
    </row>
    <row r="1417" spans="1:7" ht="15" x14ac:dyDescent="0.2">
      <c r="A1417" s="22" t="s">
        <v>1395</v>
      </c>
      <c r="B1417" s="22">
        <v>66594</v>
      </c>
      <c r="C1417" s="46" t="s">
        <v>791</v>
      </c>
      <c r="D1417" s="46">
        <v>664008</v>
      </c>
      <c r="E1417" s="62" t="s">
        <v>10093</v>
      </c>
      <c r="F1417" s="62" t="s">
        <v>10092</v>
      </c>
      <c r="G1417" s="62" t="s">
        <v>10092</v>
      </c>
    </row>
    <row r="1418" spans="1:7" ht="15" x14ac:dyDescent="0.2">
      <c r="A1418" s="22" t="s">
        <v>1538</v>
      </c>
      <c r="B1418" s="22">
        <v>63001</v>
      </c>
      <c r="C1418" s="46" t="s">
        <v>1534</v>
      </c>
      <c r="D1418" s="46">
        <v>630007</v>
      </c>
      <c r="E1418" s="62" t="s">
        <v>10093</v>
      </c>
      <c r="F1418" s="62" t="s">
        <v>10093</v>
      </c>
      <c r="G1418" s="62" t="s">
        <v>10092</v>
      </c>
    </row>
    <row r="1419" spans="1:7" ht="15" x14ac:dyDescent="0.2">
      <c r="A1419" s="22" t="s">
        <v>80</v>
      </c>
      <c r="B1419" s="22">
        <v>5376</v>
      </c>
      <c r="C1419" s="46" t="s">
        <v>492</v>
      </c>
      <c r="D1419" s="46">
        <v>55018</v>
      </c>
      <c r="E1419" s="62" t="s">
        <v>10092</v>
      </c>
      <c r="F1419" s="62" t="s">
        <v>10093</v>
      </c>
      <c r="G1419" s="62" t="s">
        <v>10092</v>
      </c>
    </row>
    <row r="1420" spans="1:7" ht="15" x14ac:dyDescent="0.2">
      <c r="A1420" s="22" t="s">
        <v>50</v>
      </c>
      <c r="B1420" s="22">
        <v>15810</v>
      </c>
      <c r="C1420" s="46" t="s">
        <v>1015</v>
      </c>
      <c r="D1420" s="46">
        <v>151027</v>
      </c>
      <c r="E1420" s="62" t="s">
        <v>10093</v>
      </c>
      <c r="F1420" s="62" t="s">
        <v>10092</v>
      </c>
      <c r="G1420" s="62" t="s">
        <v>10092</v>
      </c>
    </row>
    <row r="1421" spans="1:7" ht="15" x14ac:dyDescent="0.2">
      <c r="A1421" s="22" t="s">
        <v>1259</v>
      </c>
      <c r="B1421" s="22">
        <v>54874</v>
      </c>
      <c r="C1421" s="46" t="s">
        <v>1072</v>
      </c>
      <c r="D1421" s="46">
        <v>541030</v>
      </c>
      <c r="E1421" s="62" t="s">
        <v>10093</v>
      </c>
      <c r="F1421" s="62" t="s">
        <v>10092</v>
      </c>
      <c r="G1421" s="62" t="s">
        <v>10092</v>
      </c>
    </row>
    <row r="1422" spans="1:7" ht="15" x14ac:dyDescent="0.2">
      <c r="A1422" s="22" t="s">
        <v>1129</v>
      </c>
      <c r="B1422" s="22">
        <v>68211</v>
      </c>
      <c r="C1422" s="46" t="s">
        <v>280</v>
      </c>
      <c r="D1422" s="46">
        <v>683077</v>
      </c>
      <c r="E1422" s="62" t="s">
        <v>10093</v>
      </c>
      <c r="F1422" s="62" t="s">
        <v>10092</v>
      </c>
      <c r="G1422" s="62" t="s">
        <v>10092</v>
      </c>
    </row>
    <row r="1423" spans="1:7" ht="15" x14ac:dyDescent="0.2">
      <c r="A1423" s="22" t="s">
        <v>1185</v>
      </c>
      <c r="B1423" s="22">
        <v>73124</v>
      </c>
      <c r="C1423" s="46" t="s">
        <v>183</v>
      </c>
      <c r="D1423" s="46">
        <v>732507</v>
      </c>
      <c r="E1423" s="62" t="s">
        <v>10093</v>
      </c>
      <c r="F1423" s="62" t="s">
        <v>10092</v>
      </c>
      <c r="G1423" s="62" t="s">
        <v>10092</v>
      </c>
    </row>
    <row r="1424" spans="1:7" ht="15" x14ac:dyDescent="0.2">
      <c r="A1424" s="22" t="s">
        <v>1259</v>
      </c>
      <c r="B1424" s="22">
        <v>54051</v>
      </c>
      <c r="C1424" s="46" t="s">
        <v>98</v>
      </c>
      <c r="D1424" s="46">
        <v>544557</v>
      </c>
      <c r="E1424" s="62" t="s">
        <v>10093</v>
      </c>
      <c r="F1424" s="62" t="s">
        <v>10092</v>
      </c>
      <c r="G1424" s="62" t="s">
        <v>10092</v>
      </c>
    </row>
    <row r="1425" spans="1:7" ht="15" x14ac:dyDescent="0.2">
      <c r="A1425" s="22" t="s">
        <v>50</v>
      </c>
      <c r="B1425" s="22">
        <v>15759</v>
      </c>
      <c r="C1425" s="46" t="s">
        <v>966</v>
      </c>
      <c r="D1425" s="46">
        <v>152217</v>
      </c>
      <c r="E1425" s="62" t="s">
        <v>10093</v>
      </c>
      <c r="F1425" s="62" t="s">
        <v>10093</v>
      </c>
      <c r="G1425" s="62" t="s">
        <v>10092</v>
      </c>
    </row>
    <row r="1426" spans="1:7" ht="15" x14ac:dyDescent="0.2">
      <c r="A1426" s="50" t="s">
        <v>189</v>
      </c>
      <c r="B1426" s="50">
        <v>17665</v>
      </c>
      <c r="C1426" s="51" t="s">
        <v>5566</v>
      </c>
      <c r="D1426" s="51">
        <v>177040</v>
      </c>
      <c r="E1426" s="62" t="s">
        <v>10092</v>
      </c>
      <c r="F1426" s="62" t="s">
        <v>10092</v>
      </c>
      <c r="G1426" s="62" t="s">
        <v>10092</v>
      </c>
    </row>
    <row r="1427" spans="1:7" ht="15" x14ac:dyDescent="0.2">
      <c r="A1427" s="50" t="s">
        <v>1379</v>
      </c>
      <c r="B1427" s="50">
        <v>18479</v>
      </c>
      <c r="C1427" s="51" t="s">
        <v>5567</v>
      </c>
      <c r="D1427" s="51">
        <v>185017</v>
      </c>
      <c r="E1427" s="62" t="s">
        <v>10092</v>
      </c>
      <c r="F1427" s="62" t="s">
        <v>10092</v>
      </c>
      <c r="G1427" s="62" t="s">
        <v>10092</v>
      </c>
    </row>
    <row r="1428" spans="1:7" ht="15" x14ac:dyDescent="0.2">
      <c r="A1428" s="50" t="s">
        <v>1259</v>
      </c>
      <c r="B1428" s="50">
        <v>54250</v>
      </c>
      <c r="C1428" s="51" t="s">
        <v>4707</v>
      </c>
      <c r="D1428" s="51">
        <v>548057</v>
      </c>
      <c r="E1428" s="62" t="s">
        <v>10092</v>
      </c>
      <c r="F1428" s="62" t="s">
        <v>10092</v>
      </c>
      <c r="G1428" s="62" t="s">
        <v>10092</v>
      </c>
    </row>
    <row r="1429" spans="1:7" ht="15" x14ac:dyDescent="0.2">
      <c r="A1429" s="22" t="s">
        <v>1129</v>
      </c>
      <c r="B1429" s="22">
        <v>68615</v>
      </c>
      <c r="C1429" s="46" t="s">
        <v>809</v>
      </c>
      <c r="D1429" s="46">
        <v>687511</v>
      </c>
      <c r="E1429" s="62" t="s">
        <v>10093</v>
      </c>
      <c r="F1429" s="62" t="s">
        <v>10092</v>
      </c>
      <c r="G1429" s="62" t="s">
        <v>10092</v>
      </c>
    </row>
    <row r="1430" spans="1:7" ht="15" x14ac:dyDescent="0.2">
      <c r="A1430" s="22" t="s">
        <v>1291</v>
      </c>
      <c r="B1430" s="22">
        <v>13244</v>
      </c>
      <c r="C1430" s="46" t="s">
        <v>337</v>
      </c>
      <c r="D1430" s="46">
        <v>132050</v>
      </c>
      <c r="E1430" s="62" t="s">
        <v>10093</v>
      </c>
      <c r="F1430" s="62" t="s">
        <v>10092</v>
      </c>
      <c r="G1430" s="62" t="s">
        <v>10092</v>
      </c>
    </row>
    <row r="1431" spans="1:7" ht="15" x14ac:dyDescent="0.2">
      <c r="A1431" s="22" t="s">
        <v>1395</v>
      </c>
      <c r="B1431" s="22">
        <v>66088</v>
      </c>
      <c r="C1431" s="46" t="s">
        <v>134</v>
      </c>
      <c r="D1431" s="46">
        <v>664047</v>
      </c>
      <c r="E1431" s="62" t="s">
        <v>10093</v>
      </c>
      <c r="F1431" s="62" t="s">
        <v>10092</v>
      </c>
      <c r="G1431" s="62" t="s">
        <v>10092</v>
      </c>
    </row>
    <row r="1432" spans="1:7" ht="15" x14ac:dyDescent="0.2">
      <c r="A1432" s="50" t="s">
        <v>1358</v>
      </c>
      <c r="B1432" s="50">
        <v>85250</v>
      </c>
      <c r="C1432" s="51" t="s">
        <v>3382</v>
      </c>
      <c r="D1432" s="51">
        <v>852037</v>
      </c>
      <c r="E1432" s="62" t="s">
        <v>10092</v>
      </c>
      <c r="F1432" s="62" t="s">
        <v>10092</v>
      </c>
      <c r="G1432" s="62" t="s">
        <v>10092</v>
      </c>
    </row>
    <row r="1433" spans="1:7" ht="15" x14ac:dyDescent="0.2">
      <c r="A1433" s="22" t="s">
        <v>1129</v>
      </c>
      <c r="B1433" s="22">
        <v>68780</v>
      </c>
      <c r="C1433" s="46" t="s">
        <v>984</v>
      </c>
      <c r="D1433" s="46">
        <v>680501</v>
      </c>
      <c r="E1433" s="62" t="s">
        <v>10093</v>
      </c>
      <c r="F1433" s="62" t="s">
        <v>10092</v>
      </c>
      <c r="G1433" s="62" t="s">
        <v>10092</v>
      </c>
    </row>
    <row r="1434" spans="1:7" ht="15" x14ac:dyDescent="0.2">
      <c r="A1434" s="50" t="s">
        <v>1129</v>
      </c>
      <c r="B1434" s="50">
        <v>68322</v>
      </c>
      <c r="C1434" s="51" t="s">
        <v>5580</v>
      </c>
      <c r="D1434" s="51">
        <v>683017</v>
      </c>
      <c r="E1434" s="62" t="s">
        <v>10092</v>
      </c>
      <c r="F1434" s="62" t="s">
        <v>10092</v>
      </c>
      <c r="G1434" s="62" t="s">
        <v>10092</v>
      </c>
    </row>
    <row r="1435" spans="1:7" ht="15" x14ac:dyDescent="0.2">
      <c r="A1435" s="22" t="s">
        <v>1218</v>
      </c>
      <c r="B1435" s="22">
        <v>23068</v>
      </c>
      <c r="C1435" s="46" t="s">
        <v>112</v>
      </c>
      <c r="D1435" s="46">
        <v>233530</v>
      </c>
      <c r="E1435" s="62" t="s">
        <v>10093</v>
      </c>
      <c r="F1435" s="62" t="s">
        <v>10092</v>
      </c>
      <c r="G1435" s="62" t="s">
        <v>10092</v>
      </c>
    </row>
    <row r="1436" spans="1:7" ht="15" x14ac:dyDescent="0.2">
      <c r="A1436" s="50" t="s">
        <v>1196</v>
      </c>
      <c r="B1436" s="50">
        <v>19110</v>
      </c>
      <c r="C1436" s="51" t="s">
        <v>167</v>
      </c>
      <c r="D1436" s="51">
        <v>191007</v>
      </c>
      <c r="E1436" s="62" t="s">
        <v>10092</v>
      </c>
      <c r="F1436" s="62" t="s">
        <v>10092</v>
      </c>
      <c r="G1436" s="62" t="s">
        <v>10092</v>
      </c>
    </row>
    <row r="1437" spans="1:7" ht="15" x14ac:dyDescent="0.2">
      <c r="A1437" s="22" t="s">
        <v>50</v>
      </c>
      <c r="B1437" s="22">
        <v>15755</v>
      </c>
      <c r="C1437" s="46" t="s">
        <v>964</v>
      </c>
      <c r="D1437" s="46">
        <v>151627</v>
      </c>
      <c r="E1437" s="62" t="s">
        <v>10093</v>
      </c>
      <c r="F1437" s="62" t="s">
        <v>10092</v>
      </c>
      <c r="G1437" s="62" t="s">
        <v>10092</v>
      </c>
    </row>
    <row r="1438" spans="1:7" ht="15" x14ac:dyDescent="0.2">
      <c r="A1438" s="50" t="s">
        <v>1151</v>
      </c>
      <c r="B1438" s="50">
        <v>44560</v>
      </c>
      <c r="C1438" s="51" t="s">
        <v>3585</v>
      </c>
      <c r="D1438" s="51">
        <v>441018</v>
      </c>
      <c r="E1438" s="62" t="s">
        <v>10092</v>
      </c>
      <c r="F1438" s="62" t="s">
        <v>10092</v>
      </c>
      <c r="G1438" s="62" t="s">
        <v>10092</v>
      </c>
    </row>
    <row r="1439" spans="1:7" ht="15" x14ac:dyDescent="0.2">
      <c r="A1439" s="22" t="s">
        <v>1899</v>
      </c>
      <c r="B1439" s="22">
        <v>81794</v>
      </c>
      <c r="C1439" s="46" t="s">
        <v>991</v>
      </c>
      <c r="D1439" s="46">
        <v>814017</v>
      </c>
      <c r="E1439" s="62" t="s">
        <v>10093</v>
      </c>
      <c r="F1439" s="62" t="s">
        <v>10092</v>
      </c>
      <c r="G1439" s="62" t="s">
        <v>10092</v>
      </c>
    </row>
    <row r="1440" spans="1:7" ht="15" x14ac:dyDescent="0.2">
      <c r="A1440" s="22" t="s">
        <v>50</v>
      </c>
      <c r="B1440" s="22">
        <v>15325</v>
      </c>
      <c r="C1440" s="46" t="s">
        <v>460</v>
      </c>
      <c r="D1440" s="46">
        <v>153047</v>
      </c>
      <c r="E1440" s="62" t="s">
        <v>10093</v>
      </c>
      <c r="F1440" s="62" t="s">
        <v>10092</v>
      </c>
      <c r="G1440" s="62" t="s">
        <v>10092</v>
      </c>
    </row>
    <row r="1441" spans="1:7" ht="15" x14ac:dyDescent="0.2">
      <c r="A1441" s="22" t="s">
        <v>80</v>
      </c>
      <c r="B1441" s="22">
        <v>5001</v>
      </c>
      <c r="C1441" s="46" t="s">
        <v>593</v>
      </c>
      <c r="D1441" s="46">
        <v>50041</v>
      </c>
      <c r="E1441" s="62" t="s">
        <v>10092</v>
      </c>
      <c r="F1441" s="62" t="s">
        <v>10093</v>
      </c>
      <c r="G1441" s="62" t="s">
        <v>10092</v>
      </c>
    </row>
    <row r="1442" spans="1:7" ht="15" x14ac:dyDescent="0.2">
      <c r="A1442" s="22" t="s">
        <v>1158</v>
      </c>
      <c r="B1442" s="22">
        <v>47001</v>
      </c>
      <c r="C1442" s="46" t="s">
        <v>914</v>
      </c>
      <c r="D1442" s="46">
        <v>470002</v>
      </c>
      <c r="E1442" s="62" t="s">
        <v>10093</v>
      </c>
      <c r="F1442" s="62" t="s">
        <v>10093</v>
      </c>
      <c r="G1442" s="62" t="s">
        <v>10092</v>
      </c>
    </row>
    <row r="1443" spans="1:7" ht="15" x14ac:dyDescent="0.2">
      <c r="A1443" s="50" t="s">
        <v>1129</v>
      </c>
      <c r="B1443" s="50">
        <v>68013</v>
      </c>
      <c r="C1443" s="51" t="s">
        <v>3362</v>
      </c>
      <c r="D1443" s="51">
        <v>685521</v>
      </c>
      <c r="E1443" s="62" t="s">
        <v>10092</v>
      </c>
      <c r="F1443" s="62" t="s">
        <v>10092</v>
      </c>
      <c r="G1443" s="62" t="s">
        <v>10092</v>
      </c>
    </row>
    <row r="1444" spans="1:7" ht="15" x14ac:dyDescent="0.2">
      <c r="A1444" s="22" t="s">
        <v>1358</v>
      </c>
      <c r="B1444" s="22">
        <v>85001</v>
      </c>
      <c r="C1444" s="46" t="s">
        <v>1099</v>
      </c>
      <c r="D1444" s="46">
        <v>850007</v>
      </c>
      <c r="E1444" s="62" t="s">
        <v>10093</v>
      </c>
      <c r="F1444" s="62" t="s">
        <v>10093</v>
      </c>
      <c r="G1444" s="62" t="s">
        <v>10092</v>
      </c>
    </row>
    <row r="1445" spans="1:7" ht="15" x14ac:dyDescent="0.2">
      <c r="A1445" s="50" t="s">
        <v>1970</v>
      </c>
      <c r="B1445" s="50">
        <v>99524</v>
      </c>
      <c r="C1445" s="51" t="s">
        <v>2073</v>
      </c>
      <c r="D1445" s="51">
        <v>992017</v>
      </c>
      <c r="E1445" s="62" t="s">
        <v>10092</v>
      </c>
      <c r="F1445" s="62" t="s">
        <v>10092</v>
      </c>
      <c r="G1445" s="62" t="s">
        <v>10092</v>
      </c>
    </row>
    <row r="1446" spans="1:7" ht="15" x14ac:dyDescent="0.2">
      <c r="A1446" s="50" t="s">
        <v>1379</v>
      </c>
      <c r="B1446" s="50">
        <v>18094</v>
      </c>
      <c r="C1446" s="51" t="s">
        <v>3785</v>
      </c>
      <c r="D1446" s="51">
        <v>186010</v>
      </c>
      <c r="E1446" s="62" t="s">
        <v>10092</v>
      </c>
      <c r="F1446" s="62" t="s">
        <v>10092</v>
      </c>
      <c r="G1446" s="62" t="s">
        <v>10092</v>
      </c>
    </row>
    <row r="1447" spans="1:7" ht="15" x14ac:dyDescent="0.2">
      <c r="A1447" s="50" t="s">
        <v>1196</v>
      </c>
      <c r="B1447" s="50">
        <v>19318</v>
      </c>
      <c r="C1447" s="51" t="s">
        <v>3279</v>
      </c>
      <c r="D1447" s="51">
        <v>196008</v>
      </c>
      <c r="E1447" s="62" t="s">
        <v>10092</v>
      </c>
      <c r="F1447" s="62" t="s">
        <v>10092</v>
      </c>
      <c r="G1447" s="62" t="s">
        <v>10092</v>
      </c>
    </row>
    <row r="1448" spans="1:7" ht="15" x14ac:dyDescent="0.2">
      <c r="A1448" s="22" t="s">
        <v>80</v>
      </c>
      <c r="B1448" s="22">
        <v>5376</v>
      </c>
      <c r="C1448" s="46" t="s">
        <v>492</v>
      </c>
      <c r="D1448" s="46">
        <v>55010</v>
      </c>
      <c r="E1448" s="62" t="s">
        <v>10092</v>
      </c>
      <c r="F1448" s="62" t="s">
        <v>10093</v>
      </c>
      <c r="G1448" s="62" t="s">
        <v>10092</v>
      </c>
    </row>
    <row r="1449" spans="1:7" ht="15" x14ac:dyDescent="0.2">
      <c r="A1449" s="50" t="s">
        <v>80</v>
      </c>
      <c r="B1449" s="50">
        <v>5250</v>
      </c>
      <c r="C1449" s="51" t="s">
        <v>5620</v>
      </c>
      <c r="D1449" s="51">
        <v>52438</v>
      </c>
      <c r="E1449" s="62" t="s">
        <v>10092</v>
      </c>
      <c r="F1449" s="62" t="s">
        <v>10092</v>
      </c>
      <c r="G1449" s="62" t="s">
        <v>10092</v>
      </c>
    </row>
    <row r="1450" spans="1:7" ht="15" x14ac:dyDescent="0.2">
      <c r="A1450" s="50" t="s">
        <v>1278</v>
      </c>
      <c r="B1450" s="50">
        <v>20614</v>
      </c>
      <c r="C1450" s="51" t="s">
        <v>5625</v>
      </c>
      <c r="D1450" s="51">
        <v>205040</v>
      </c>
      <c r="E1450" s="62" t="s">
        <v>10092</v>
      </c>
      <c r="F1450" s="62" t="s">
        <v>10092</v>
      </c>
      <c r="G1450" s="62" t="s">
        <v>10092</v>
      </c>
    </row>
    <row r="1451" spans="1:7" ht="15" x14ac:dyDescent="0.2">
      <c r="A1451" s="22" t="s">
        <v>80</v>
      </c>
      <c r="B1451" s="22">
        <v>5001</v>
      </c>
      <c r="C1451" s="46" t="s">
        <v>593</v>
      </c>
      <c r="D1451" s="46">
        <v>50029</v>
      </c>
      <c r="E1451" s="62" t="s">
        <v>10092</v>
      </c>
      <c r="F1451" s="62" t="s">
        <v>10093</v>
      </c>
      <c r="G1451" s="62" t="s">
        <v>10092</v>
      </c>
    </row>
    <row r="1452" spans="1:7" ht="15" x14ac:dyDescent="0.2">
      <c r="A1452" s="22" t="s">
        <v>1285</v>
      </c>
      <c r="B1452" s="22">
        <v>76834</v>
      </c>
      <c r="C1452" s="46" t="s">
        <v>1031</v>
      </c>
      <c r="D1452" s="46">
        <v>763021</v>
      </c>
      <c r="E1452" s="62" t="s">
        <v>10093</v>
      </c>
      <c r="F1452" s="62" t="s">
        <v>10092</v>
      </c>
      <c r="G1452" s="62" t="s">
        <v>10092</v>
      </c>
    </row>
    <row r="1453" spans="1:7" ht="15" x14ac:dyDescent="0.2">
      <c r="A1453" s="22" t="s">
        <v>50</v>
      </c>
      <c r="B1453" s="22">
        <v>15172</v>
      </c>
      <c r="C1453" s="46" t="s">
        <v>239</v>
      </c>
      <c r="D1453" s="46">
        <v>153280</v>
      </c>
      <c r="E1453" s="62" t="s">
        <v>10093</v>
      </c>
      <c r="F1453" s="62" t="s">
        <v>10092</v>
      </c>
      <c r="G1453" s="62" t="s">
        <v>10092</v>
      </c>
    </row>
    <row r="1454" spans="1:7" ht="15" x14ac:dyDescent="0.2">
      <c r="A1454" s="22" t="s">
        <v>50</v>
      </c>
      <c r="B1454" s="22">
        <v>15798</v>
      </c>
      <c r="C1454" s="46" t="s">
        <v>1001</v>
      </c>
      <c r="D1454" s="46">
        <v>153201</v>
      </c>
      <c r="E1454" s="62" t="s">
        <v>10093</v>
      </c>
      <c r="F1454" s="62" t="s">
        <v>10092</v>
      </c>
      <c r="G1454" s="62" t="s">
        <v>10092</v>
      </c>
    </row>
    <row r="1455" spans="1:7" ht="15" x14ac:dyDescent="0.2">
      <c r="A1455" s="50" t="s">
        <v>1311</v>
      </c>
      <c r="B1455" s="50">
        <v>27425</v>
      </c>
      <c r="C1455" s="51" t="s">
        <v>4567</v>
      </c>
      <c r="D1455" s="51">
        <v>270078</v>
      </c>
      <c r="E1455" s="62" t="s">
        <v>10092</v>
      </c>
      <c r="F1455" s="62" t="s">
        <v>10092</v>
      </c>
      <c r="G1455" s="62" t="s">
        <v>10092</v>
      </c>
    </row>
    <row r="1456" spans="1:7" ht="15" x14ac:dyDescent="0.2">
      <c r="A1456" s="50" t="s">
        <v>80</v>
      </c>
      <c r="B1456" s="50">
        <v>5051</v>
      </c>
      <c r="C1456" s="51" t="s">
        <v>3605</v>
      </c>
      <c r="D1456" s="51">
        <v>57827</v>
      </c>
      <c r="E1456" s="62" t="s">
        <v>10092</v>
      </c>
      <c r="F1456" s="62" t="s">
        <v>10092</v>
      </c>
      <c r="G1456" s="62" t="s">
        <v>10092</v>
      </c>
    </row>
    <row r="1457" spans="1:7" ht="15" x14ac:dyDescent="0.2">
      <c r="A1457" s="50" t="s">
        <v>1196</v>
      </c>
      <c r="B1457" s="50">
        <v>19693</v>
      </c>
      <c r="C1457" s="51" t="s">
        <v>4378</v>
      </c>
      <c r="D1457" s="51">
        <v>194501</v>
      </c>
      <c r="E1457" s="62" t="s">
        <v>10092</v>
      </c>
      <c r="F1457" s="62" t="s">
        <v>10092</v>
      </c>
      <c r="G1457" s="62" t="s">
        <v>10092</v>
      </c>
    </row>
    <row r="1458" spans="1:7" ht="15" x14ac:dyDescent="0.2">
      <c r="A1458" s="50" t="s">
        <v>1379</v>
      </c>
      <c r="B1458" s="50">
        <v>18029</v>
      </c>
      <c r="C1458" s="51" t="s">
        <v>53</v>
      </c>
      <c r="D1458" s="51">
        <v>186030</v>
      </c>
      <c r="E1458" s="62" t="s">
        <v>10092</v>
      </c>
      <c r="F1458" s="62" t="s">
        <v>10092</v>
      </c>
      <c r="G1458" s="62" t="s">
        <v>10092</v>
      </c>
    </row>
    <row r="1459" spans="1:7" ht="15" x14ac:dyDescent="0.2">
      <c r="A1459" s="50" t="s">
        <v>1137</v>
      </c>
      <c r="B1459" s="50">
        <v>70678</v>
      </c>
      <c r="C1459" s="51" t="s">
        <v>3965</v>
      </c>
      <c r="D1459" s="51">
        <v>703010</v>
      </c>
      <c r="E1459" s="62" t="s">
        <v>10092</v>
      </c>
      <c r="F1459" s="62" t="s">
        <v>10092</v>
      </c>
      <c r="G1459" s="62" t="s">
        <v>10092</v>
      </c>
    </row>
    <row r="1460" spans="1:7" ht="15" x14ac:dyDescent="0.2">
      <c r="A1460" s="22" t="s">
        <v>1165</v>
      </c>
      <c r="B1460" s="22">
        <v>25662</v>
      </c>
      <c r="C1460" s="46" t="s">
        <v>869</v>
      </c>
      <c r="D1460" s="46">
        <v>253250</v>
      </c>
      <c r="E1460" s="62" t="s">
        <v>10093</v>
      </c>
      <c r="F1460" s="62" t="s">
        <v>10092</v>
      </c>
      <c r="G1460" s="62" t="s">
        <v>10092</v>
      </c>
    </row>
    <row r="1461" spans="1:7" ht="15" x14ac:dyDescent="0.2">
      <c r="A1461" s="22" t="s">
        <v>1151</v>
      </c>
      <c r="B1461" s="22">
        <v>44098</v>
      </c>
      <c r="C1461" s="46" t="s">
        <v>317</v>
      </c>
      <c r="D1461" s="46">
        <v>444007</v>
      </c>
      <c r="E1461" s="62" t="s">
        <v>10093</v>
      </c>
      <c r="F1461" s="62" t="s">
        <v>10092</v>
      </c>
      <c r="G1461" s="62" t="s">
        <v>10092</v>
      </c>
    </row>
    <row r="1462" spans="1:7" ht="15" x14ac:dyDescent="0.2">
      <c r="A1462" s="22" t="s">
        <v>1129</v>
      </c>
      <c r="B1462" s="22">
        <v>68573</v>
      </c>
      <c r="C1462" s="46" t="s">
        <v>773</v>
      </c>
      <c r="D1462" s="46">
        <v>686001</v>
      </c>
      <c r="E1462" s="62" t="s">
        <v>10093</v>
      </c>
      <c r="F1462" s="62" t="s">
        <v>10092</v>
      </c>
      <c r="G1462" s="62" t="s">
        <v>10092</v>
      </c>
    </row>
    <row r="1463" spans="1:7" ht="15" x14ac:dyDescent="0.2">
      <c r="A1463" s="50" t="s">
        <v>1228</v>
      </c>
      <c r="B1463" s="50">
        <v>41020</v>
      </c>
      <c r="C1463" s="51" t="s">
        <v>5636</v>
      </c>
      <c r="D1463" s="51">
        <v>413040</v>
      </c>
      <c r="E1463" s="62" t="s">
        <v>10092</v>
      </c>
      <c r="F1463" s="62" t="s">
        <v>10092</v>
      </c>
      <c r="G1463" s="62" t="s">
        <v>10092</v>
      </c>
    </row>
    <row r="1464" spans="1:7" ht="15" x14ac:dyDescent="0.2">
      <c r="A1464" s="22" t="s">
        <v>1285</v>
      </c>
      <c r="B1464" s="22">
        <v>76001</v>
      </c>
      <c r="C1464" s="46" t="s">
        <v>191</v>
      </c>
      <c r="D1464" s="46">
        <v>760014</v>
      </c>
      <c r="E1464" s="62" t="s">
        <v>10093</v>
      </c>
      <c r="F1464" s="62" t="s">
        <v>10092</v>
      </c>
      <c r="G1464" s="62" t="s">
        <v>10092</v>
      </c>
    </row>
    <row r="1465" spans="1:7" ht="15" x14ac:dyDescent="0.2">
      <c r="A1465" s="50" t="s">
        <v>1165</v>
      </c>
      <c r="B1465" s="50">
        <v>25402</v>
      </c>
      <c r="C1465" s="51" t="s">
        <v>533</v>
      </c>
      <c r="D1465" s="51">
        <v>253618</v>
      </c>
      <c r="E1465" s="62" t="s">
        <v>10092</v>
      </c>
      <c r="F1465" s="62" t="s">
        <v>10092</v>
      </c>
      <c r="G1465" s="62" t="s">
        <v>10092</v>
      </c>
    </row>
    <row r="1466" spans="1:7" ht="15" x14ac:dyDescent="0.2">
      <c r="A1466" s="50" t="s">
        <v>1311</v>
      </c>
      <c r="B1466" s="50">
        <v>27150</v>
      </c>
      <c r="C1466" s="51" t="s">
        <v>5405</v>
      </c>
      <c r="D1466" s="51">
        <v>277037</v>
      </c>
      <c r="E1466" s="62" t="s">
        <v>10092</v>
      </c>
      <c r="F1466" s="62" t="s">
        <v>10092</v>
      </c>
      <c r="G1466" s="62" t="s">
        <v>10092</v>
      </c>
    </row>
    <row r="1467" spans="1:7" ht="15" x14ac:dyDescent="0.2">
      <c r="A1467" s="22" t="s">
        <v>1165</v>
      </c>
      <c r="B1467" s="22">
        <v>25875</v>
      </c>
      <c r="C1467" s="46" t="s">
        <v>1091</v>
      </c>
      <c r="D1467" s="46">
        <v>253410</v>
      </c>
      <c r="E1467" s="62" t="s">
        <v>10093</v>
      </c>
      <c r="F1467" s="62" t="s">
        <v>10092</v>
      </c>
      <c r="G1467" s="62" t="s">
        <v>10092</v>
      </c>
    </row>
    <row r="1468" spans="1:7" ht="15" x14ac:dyDescent="0.2">
      <c r="A1468" s="22" t="s">
        <v>1185</v>
      </c>
      <c r="B1468" s="22">
        <v>73168</v>
      </c>
      <c r="C1468" s="46" t="s">
        <v>227</v>
      </c>
      <c r="D1468" s="46">
        <v>735560</v>
      </c>
      <c r="E1468" s="62" t="s">
        <v>10093</v>
      </c>
      <c r="F1468" s="62" t="s">
        <v>10092</v>
      </c>
      <c r="G1468" s="62" t="s">
        <v>10092</v>
      </c>
    </row>
    <row r="1469" spans="1:7" ht="15" x14ac:dyDescent="0.2">
      <c r="A1469" s="22" t="s">
        <v>1218</v>
      </c>
      <c r="B1469" s="22">
        <v>23189</v>
      </c>
      <c r="C1469" s="46" t="s">
        <v>259</v>
      </c>
      <c r="D1469" s="46">
        <v>232527</v>
      </c>
      <c r="E1469" s="62" t="s">
        <v>10093</v>
      </c>
      <c r="F1469" s="62" t="s">
        <v>10093</v>
      </c>
      <c r="G1469" s="62" t="s">
        <v>10092</v>
      </c>
    </row>
    <row r="1470" spans="1:7" ht="15" x14ac:dyDescent="0.2">
      <c r="A1470" s="22" t="s">
        <v>1291</v>
      </c>
      <c r="B1470" s="22">
        <v>13442</v>
      </c>
      <c r="C1470" s="46" t="s">
        <v>1292</v>
      </c>
      <c r="D1470" s="46">
        <v>131068</v>
      </c>
      <c r="E1470" s="62" t="s">
        <v>10093</v>
      </c>
      <c r="F1470" s="62" t="s">
        <v>10092</v>
      </c>
      <c r="G1470" s="62" t="s">
        <v>10092</v>
      </c>
    </row>
    <row r="1471" spans="1:7" ht="15" x14ac:dyDescent="0.2">
      <c r="A1471" s="22" t="s">
        <v>50</v>
      </c>
      <c r="B1471" s="22">
        <v>15693</v>
      </c>
      <c r="C1471" s="46" t="s">
        <v>918</v>
      </c>
      <c r="D1471" s="46">
        <v>150480</v>
      </c>
      <c r="E1471" s="62" t="s">
        <v>10093</v>
      </c>
      <c r="F1471" s="62" t="s">
        <v>10092</v>
      </c>
      <c r="G1471" s="62" t="s">
        <v>10092</v>
      </c>
    </row>
    <row r="1472" spans="1:7" ht="15" x14ac:dyDescent="0.2">
      <c r="A1472" s="50" t="s">
        <v>1129</v>
      </c>
      <c r="B1472" s="50">
        <v>68162</v>
      </c>
      <c r="C1472" s="51" t="s">
        <v>4266</v>
      </c>
      <c r="D1472" s="51">
        <v>681507</v>
      </c>
      <c r="E1472" s="62" t="s">
        <v>10092</v>
      </c>
      <c r="F1472" s="62" t="s">
        <v>10092</v>
      </c>
      <c r="G1472" s="62" t="s">
        <v>10092</v>
      </c>
    </row>
    <row r="1473" spans="1:7" ht="15" x14ac:dyDescent="0.2">
      <c r="A1473" s="50" t="s">
        <v>1228</v>
      </c>
      <c r="B1473" s="50">
        <v>41548</v>
      </c>
      <c r="C1473" s="51" t="s">
        <v>3659</v>
      </c>
      <c r="D1473" s="51">
        <v>414060</v>
      </c>
      <c r="E1473" s="62" t="s">
        <v>10092</v>
      </c>
      <c r="F1473" s="62" t="s">
        <v>10092</v>
      </c>
      <c r="G1473" s="62" t="s">
        <v>10092</v>
      </c>
    </row>
    <row r="1474" spans="1:7" ht="15" x14ac:dyDescent="0.2">
      <c r="A1474" s="64" t="s">
        <v>1252</v>
      </c>
      <c r="B1474" s="64">
        <v>11001</v>
      </c>
      <c r="C1474" s="65" t="s">
        <v>1253</v>
      </c>
      <c r="D1474" s="65">
        <v>111311</v>
      </c>
      <c r="E1474" s="62" t="s">
        <v>10092</v>
      </c>
      <c r="F1474" s="62" t="s">
        <v>10092</v>
      </c>
      <c r="G1474" s="62" t="s">
        <v>10093</v>
      </c>
    </row>
    <row r="1475" spans="1:7" ht="15" x14ac:dyDescent="0.2">
      <c r="A1475" s="22" t="s">
        <v>1165</v>
      </c>
      <c r="B1475" s="22">
        <v>25214</v>
      </c>
      <c r="C1475" s="46" t="s">
        <v>290</v>
      </c>
      <c r="D1475" s="46">
        <v>250010</v>
      </c>
      <c r="E1475" s="62" t="s">
        <v>10093</v>
      </c>
      <c r="F1475" s="62" t="s">
        <v>10093</v>
      </c>
      <c r="G1475" s="62" t="s">
        <v>10092</v>
      </c>
    </row>
    <row r="1476" spans="1:7" ht="15" x14ac:dyDescent="0.2">
      <c r="A1476" s="50" t="s">
        <v>1185</v>
      </c>
      <c r="B1476" s="50">
        <v>73622</v>
      </c>
      <c r="C1476" s="51" t="s">
        <v>5663</v>
      </c>
      <c r="D1476" s="51">
        <v>735550</v>
      </c>
      <c r="E1476" s="62" t="s">
        <v>10092</v>
      </c>
      <c r="F1476" s="62" t="s">
        <v>10092</v>
      </c>
      <c r="G1476" s="62" t="s">
        <v>10092</v>
      </c>
    </row>
    <row r="1477" spans="1:7" ht="15" x14ac:dyDescent="0.2">
      <c r="A1477" s="50" t="s">
        <v>1196</v>
      </c>
      <c r="B1477" s="50">
        <v>19110</v>
      </c>
      <c r="C1477" s="51" t="s">
        <v>167</v>
      </c>
      <c r="D1477" s="51">
        <v>191017</v>
      </c>
      <c r="E1477" s="62" t="s">
        <v>10092</v>
      </c>
      <c r="F1477" s="62" t="s">
        <v>10092</v>
      </c>
      <c r="G1477" s="62" t="s">
        <v>10092</v>
      </c>
    </row>
    <row r="1478" spans="1:7" ht="15" x14ac:dyDescent="0.2">
      <c r="A1478" s="50" t="s">
        <v>189</v>
      </c>
      <c r="B1478" s="50">
        <v>17446</v>
      </c>
      <c r="C1478" s="51" t="s">
        <v>5667</v>
      </c>
      <c r="D1478" s="51">
        <v>173001</v>
      </c>
      <c r="E1478" s="62" t="s">
        <v>10092</v>
      </c>
      <c r="F1478" s="62" t="s">
        <v>10092</v>
      </c>
      <c r="G1478" s="62" t="s">
        <v>10092</v>
      </c>
    </row>
    <row r="1479" spans="1:7" ht="15" x14ac:dyDescent="0.2">
      <c r="A1479" s="50" t="s">
        <v>2963</v>
      </c>
      <c r="B1479" s="50">
        <v>95200</v>
      </c>
      <c r="C1479" s="51" t="s">
        <v>604</v>
      </c>
      <c r="D1479" s="51">
        <v>952017</v>
      </c>
      <c r="E1479" s="62" t="s">
        <v>10092</v>
      </c>
      <c r="F1479" s="62" t="s">
        <v>10092</v>
      </c>
      <c r="G1479" s="62" t="s">
        <v>10092</v>
      </c>
    </row>
    <row r="1480" spans="1:7" ht="15" x14ac:dyDescent="0.2">
      <c r="A1480" s="50" t="s">
        <v>1259</v>
      </c>
      <c r="B1480" s="50">
        <v>54003</v>
      </c>
      <c r="C1480" s="51" t="s">
        <v>4112</v>
      </c>
      <c r="D1480" s="51">
        <v>546079</v>
      </c>
      <c r="E1480" s="62" t="s">
        <v>10092</v>
      </c>
      <c r="F1480" s="62" t="s">
        <v>10092</v>
      </c>
      <c r="G1480" s="62" t="s">
        <v>10092</v>
      </c>
    </row>
    <row r="1481" spans="1:7" ht="15" x14ac:dyDescent="0.2">
      <c r="A1481" s="50" t="s">
        <v>80</v>
      </c>
      <c r="B1481" s="50">
        <v>5847</v>
      </c>
      <c r="C1481" s="51" t="s">
        <v>2551</v>
      </c>
      <c r="D1481" s="51">
        <v>56830</v>
      </c>
      <c r="E1481" s="62" t="s">
        <v>10092</v>
      </c>
      <c r="F1481" s="62" t="s">
        <v>10092</v>
      </c>
      <c r="G1481" s="62" t="s">
        <v>10092</v>
      </c>
    </row>
    <row r="1482" spans="1:7" ht="15" x14ac:dyDescent="0.2">
      <c r="A1482" s="22" t="s">
        <v>1129</v>
      </c>
      <c r="B1482" s="22">
        <v>68235</v>
      </c>
      <c r="C1482" s="46" t="s">
        <v>339</v>
      </c>
      <c r="D1482" s="46">
        <v>686567</v>
      </c>
      <c r="E1482" s="62" t="s">
        <v>10093</v>
      </c>
      <c r="F1482" s="62" t="s">
        <v>10092</v>
      </c>
      <c r="G1482" s="62" t="s">
        <v>10092</v>
      </c>
    </row>
    <row r="1483" spans="1:7" ht="15" x14ac:dyDescent="0.2">
      <c r="A1483" s="22" t="s">
        <v>1129</v>
      </c>
      <c r="B1483" s="22">
        <v>68051</v>
      </c>
      <c r="C1483" s="46" t="s">
        <v>94</v>
      </c>
      <c r="D1483" s="46">
        <v>682058</v>
      </c>
      <c r="E1483" s="62" t="s">
        <v>10093</v>
      </c>
      <c r="F1483" s="62" t="s">
        <v>10092</v>
      </c>
      <c r="G1483" s="62" t="s">
        <v>10092</v>
      </c>
    </row>
    <row r="1484" spans="1:7" ht="15" x14ac:dyDescent="0.2">
      <c r="A1484" s="22" t="s">
        <v>1185</v>
      </c>
      <c r="B1484" s="22">
        <v>73411</v>
      </c>
      <c r="C1484" s="46" t="s">
        <v>547</v>
      </c>
      <c r="D1484" s="46">
        <v>731047</v>
      </c>
      <c r="E1484" s="62" t="s">
        <v>10093</v>
      </c>
      <c r="F1484" s="62" t="s">
        <v>10092</v>
      </c>
      <c r="G1484" s="62" t="s">
        <v>10092</v>
      </c>
    </row>
    <row r="1485" spans="1:7" ht="15" x14ac:dyDescent="0.2">
      <c r="A1485" s="50" t="s">
        <v>1222</v>
      </c>
      <c r="B1485" s="50">
        <v>52240</v>
      </c>
      <c r="C1485" s="51" t="s">
        <v>5687</v>
      </c>
      <c r="D1485" s="51">
        <v>522007</v>
      </c>
      <c r="E1485" s="62" t="s">
        <v>10092</v>
      </c>
      <c r="F1485" s="62" t="s">
        <v>10092</v>
      </c>
      <c r="G1485" s="62" t="s">
        <v>10092</v>
      </c>
    </row>
    <row r="1486" spans="1:7" ht="15" x14ac:dyDescent="0.2">
      <c r="A1486" s="22" t="s">
        <v>1179</v>
      </c>
      <c r="B1486" s="22">
        <v>50251</v>
      </c>
      <c r="C1486" s="46" t="s">
        <v>341</v>
      </c>
      <c r="D1486" s="46">
        <v>506041</v>
      </c>
      <c r="E1486" s="62" t="s">
        <v>10093</v>
      </c>
      <c r="F1486" s="62" t="s">
        <v>10092</v>
      </c>
      <c r="G1486" s="62" t="s">
        <v>10092</v>
      </c>
    </row>
    <row r="1487" spans="1:7" ht="15" x14ac:dyDescent="0.2">
      <c r="A1487" s="22" t="s">
        <v>80</v>
      </c>
      <c r="B1487" s="22">
        <v>5088</v>
      </c>
      <c r="C1487" s="46" t="s">
        <v>138</v>
      </c>
      <c r="D1487" s="46">
        <v>51059</v>
      </c>
      <c r="E1487" s="62" t="s">
        <v>10092</v>
      </c>
      <c r="F1487" s="62" t="s">
        <v>10093</v>
      </c>
      <c r="G1487" s="62" t="s">
        <v>10092</v>
      </c>
    </row>
    <row r="1488" spans="1:7" ht="15" x14ac:dyDescent="0.2">
      <c r="A1488" s="22" t="s">
        <v>50</v>
      </c>
      <c r="B1488" s="22">
        <v>15514</v>
      </c>
      <c r="C1488" s="46" t="s">
        <v>676</v>
      </c>
      <c r="D1488" s="46">
        <v>152627</v>
      </c>
      <c r="E1488" s="62" t="s">
        <v>10093</v>
      </c>
      <c r="F1488" s="62" t="s">
        <v>10092</v>
      </c>
      <c r="G1488" s="62" t="s">
        <v>10092</v>
      </c>
    </row>
    <row r="1489" spans="1:7" ht="15" x14ac:dyDescent="0.2">
      <c r="A1489" s="50" t="s">
        <v>1228</v>
      </c>
      <c r="B1489" s="50">
        <v>41206</v>
      </c>
      <c r="C1489" s="51" t="s">
        <v>3260</v>
      </c>
      <c r="D1489" s="51">
        <v>411080</v>
      </c>
      <c r="E1489" s="62" t="s">
        <v>10092</v>
      </c>
      <c r="F1489" s="62" t="s">
        <v>10092</v>
      </c>
      <c r="G1489" s="62" t="s">
        <v>10092</v>
      </c>
    </row>
    <row r="1490" spans="1:7" ht="15" x14ac:dyDescent="0.2">
      <c r="A1490" s="50" t="s">
        <v>1218</v>
      </c>
      <c r="B1490" s="50">
        <v>23580</v>
      </c>
      <c r="C1490" s="51" t="s">
        <v>3647</v>
      </c>
      <c r="D1490" s="51">
        <v>234038</v>
      </c>
      <c r="E1490" s="62" t="s">
        <v>10092</v>
      </c>
      <c r="F1490" s="62" t="s">
        <v>10092</v>
      </c>
      <c r="G1490" s="62" t="s">
        <v>10092</v>
      </c>
    </row>
    <row r="1491" spans="1:7" ht="15" x14ac:dyDescent="0.2">
      <c r="A1491" s="22" t="s">
        <v>1185</v>
      </c>
      <c r="B1491" s="22">
        <v>73067</v>
      </c>
      <c r="C1491" s="46" t="s">
        <v>110</v>
      </c>
      <c r="D1491" s="46">
        <v>735057</v>
      </c>
      <c r="E1491" s="62" t="s">
        <v>10093</v>
      </c>
      <c r="F1491" s="62" t="s">
        <v>10092</v>
      </c>
      <c r="G1491" s="62" t="s">
        <v>10092</v>
      </c>
    </row>
    <row r="1492" spans="1:7" ht="15" x14ac:dyDescent="0.2">
      <c r="A1492" s="22" t="s">
        <v>80</v>
      </c>
      <c r="B1492" s="22">
        <v>5631</v>
      </c>
      <c r="C1492" s="46" t="s">
        <v>821</v>
      </c>
      <c r="D1492" s="46">
        <v>55450</v>
      </c>
      <c r="E1492" s="62" t="s">
        <v>10092</v>
      </c>
      <c r="F1492" s="62" t="s">
        <v>10093</v>
      </c>
      <c r="G1492" s="62" t="s">
        <v>10092</v>
      </c>
    </row>
    <row r="1493" spans="1:7" ht="15" x14ac:dyDescent="0.2">
      <c r="A1493" s="22" t="s">
        <v>1218</v>
      </c>
      <c r="B1493" s="22">
        <v>23464</v>
      </c>
      <c r="C1493" s="46" t="s">
        <v>611</v>
      </c>
      <c r="D1493" s="46">
        <v>232008</v>
      </c>
      <c r="E1493" s="62" t="s">
        <v>10093</v>
      </c>
      <c r="F1493" s="62" t="s">
        <v>10092</v>
      </c>
      <c r="G1493" s="62" t="s">
        <v>10092</v>
      </c>
    </row>
    <row r="1494" spans="1:7" ht="15" x14ac:dyDescent="0.2">
      <c r="A1494" s="50" t="s">
        <v>1165</v>
      </c>
      <c r="B1494" s="50">
        <v>25489</v>
      </c>
      <c r="C1494" s="51" t="s">
        <v>5711</v>
      </c>
      <c r="D1494" s="51">
        <v>253637</v>
      </c>
      <c r="E1494" s="62" t="s">
        <v>10092</v>
      </c>
      <c r="F1494" s="62" t="s">
        <v>10092</v>
      </c>
      <c r="G1494" s="62" t="s">
        <v>10092</v>
      </c>
    </row>
    <row r="1495" spans="1:7" ht="15" x14ac:dyDescent="0.2">
      <c r="A1495" s="50" t="s">
        <v>1538</v>
      </c>
      <c r="B1495" s="50">
        <v>63212</v>
      </c>
      <c r="C1495" s="51" t="s">
        <v>1218</v>
      </c>
      <c r="D1495" s="51">
        <v>632020</v>
      </c>
      <c r="E1495" s="62" t="s">
        <v>10092</v>
      </c>
      <c r="F1495" s="62" t="s">
        <v>10092</v>
      </c>
      <c r="G1495" s="62" t="s">
        <v>10092</v>
      </c>
    </row>
    <row r="1496" spans="1:7" ht="15" x14ac:dyDescent="0.2">
      <c r="A1496" s="22" t="s">
        <v>1137</v>
      </c>
      <c r="B1496" s="22">
        <v>70670</v>
      </c>
      <c r="C1496" s="46" t="s">
        <v>837</v>
      </c>
      <c r="D1496" s="46">
        <v>705079</v>
      </c>
      <c r="E1496" s="62" t="s">
        <v>10093</v>
      </c>
      <c r="F1496" s="62" t="s">
        <v>10093</v>
      </c>
      <c r="G1496" s="62" t="s">
        <v>10092</v>
      </c>
    </row>
    <row r="1497" spans="1:7" ht="15" x14ac:dyDescent="0.2">
      <c r="A1497" s="50" t="s">
        <v>1395</v>
      </c>
      <c r="B1497" s="50">
        <v>66572</v>
      </c>
      <c r="C1497" s="51" t="s">
        <v>5716</v>
      </c>
      <c r="D1497" s="51">
        <v>663017</v>
      </c>
      <c r="E1497" s="62" t="s">
        <v>10092</v>
      </c>
      <c r="F1497" s="62" t="s">
        <v>10092</v>
      </c>
      <c r="G1497" s="62" t="s">
        <v>10092</v>
      </c>
    </row>
    <row r="1498" spans="1:7" ht="15" x14ac:dyDescent="0.2">
      <c r="A1498" s="50" t="s">
        <v>1222</v>
      </c>
      <c r="B1498" s="50">
        <v>52786</v>
      </c>
      <c r="C1498" s="51" t="s">
        <v>3749</v>
      </c>
      <c r="D1498" s="51">
        <v>521560</v>
      </c>
      <c r="E1498" s="62" t="s">
        <v>10092</v>
      </c>
      <c r="F1498" s="62" t="s">
        <v>10092</v>
      </c>
      <c r="G1498" s="62" t="s">
        <v>10092</v>
      </c>
    </row>
    <row r="1499" spans="1:7" ht="15" x14ac:dyDescent="0.2">
      <c r="A1499" s="22" t="s">
        <v>1291</v>
      </c>
      <c r="B1499" s="22">
        <v>13442</v>
      </c>
      <c r="C1499" s="46" t="s">
        <v>1292</v>
      </c>
      <c r="D1499" s="46">
        <v>131069</v>
      </c>
      <c r="E1499" s="62" t="s">
        <v>10093</v>
      </c>
      <c r="F1499" s="62" t="s">
        <v>10092</v>
      </c>
      <c r="G1499" s="62" t="s">
        <v>10092</v>
      </c>
    </row>
    <row r="1500" spans="1:7" ht="15" x14ac:dyDescent="0.2">
      <c r="A1500" s="50" t="s">
        <v>80</v>
      </c>
      <c r="B1500" s="50">
        <v>5856</v>
      </c>
      <c r="C1500" s="51" t="s">
        <v>5725</v>
      </c>
      <c r="D1500" s="51">
        <v>56037</v>
      </c>
      <c r="E1500" s="62" t="s">
        <v>10092</v>
      </c>
      <c r="F1500" s="62" t="s">
        <v>10092</v>
      </c>
      <c r="G1500" s="62" t="s">
        <v>10092</v>
      </c>
    </row>
    <row r="1501" spans="1:7" ht="15" x14ac:dyDescent="0.2">
      <c r="A1501" s="50" t="s">
        <v>1228</v>
      </c>
      <c r="B1501" s="50">
        <v>41244</v>
      </c>
      <c r="C1501" s="51" t="s">
        <v>5728</v>
      </c>
      <c r="D1501" s="51">
        <v>417007</v>
      </c>
      <c r="E1501" s="62" t="s">
        <v>10092</v>
      </c>
      <c r="F1501" s="62" t="s">
        <v>10092</v>
      </c>
      <c r="G1501" s="62" t="s">
        <v>10092</v>
      </c>
    </row>
    <row r="1502" spans="1:7" ht="15" x14ac:dyDescent="0.2">
      <c r="A1502" s="50" t="s">
        <v>1259</v>
      </c>
      <c r="B1502" s="50">
        <v>54344</v>
      </c>
      <c r="C1502" s="51" t="s">
        <v>5733</v>
      </c>
      <c r="D1502" s="51">
        <v>546510</v>
      </c>
      <c r="E1502" s="62" t="s">
        <v>10092</v>
      </c>
      <c r="F1502" s="62" t="s">
        <v>10092</v>
      </c>
      <c r="G1502" s="62" t="s">
        <v>10092</v>
      </c>
    </row>
    <row r="1503" spans="1:7" ht="15" x14ac:dyDescent="0.2">
      <c r="A1503" s="22" t="s">
        <v>50</v>
      </c>
      <c r="B1503" s="22">
        <v>15804</v>
      </c>
      <c r="C1503" s="46" t="s">
        <v>1003</v>
      </c>
      <c r="D1503" s="46">
        <v>153268</v>
      </c>
      <c r="E1503" s="62" t="s">
        <v>10093</v>
      </c>
      <c r="F1503" s="62" t="s">
        <v>10092</v>
      </c>
      <c r="G1503" s="62" t="s">
        <v>10092</v>
      </c>
    </row>
    <row r="1504" spans="1:7" ht="15" x14ac:dyDescent="0.2">
      <c r="A1504" s="22" t="s">
        <v>1165</v>
      </c>
      <c r="B1504" s="22">
        <v>25269</v>
      </c>
      <c r="C1504" s="46" t="s">
        <v>386</v>
      </c>
      <c r="D1504" s="46">
        <v>253057</v>
      </c>
      <c r="E1504" s="62" t="s">
        <v>10093</v>
      </c>
      <c r="F1504" s="62" t="s">
        <v>10093</v>
      </c>
      <c r="G1504" s="62" t="s">
        <v>10092</v>
      </c>
    </row>
    <row r="1505" spans="1:7" ht="15" x14ac:dyDescent="0.2">
      <c r="A1505" s="22" t="s">
        <v>50</v>
      </c>
      <c r="B1505" s="22">
        <v>15600</v>
      </c>
      <c r="C1505" s="46" t="s">
        <v>797</v>
      </c>
      <c r="D1505" s="46">
        <v>153809</v>
      </c>
      <c r="E1505" s="62" t="s">
        <v>10093</v>
      </c>
      <c r="F1505" s="62" t="s">
        <v>10092</v>
      </c>
      <c r="G1505" s="62" t="s">
        <v>10092</v>
      </c>
    </row>
    <row r="1506" spans="1:7" ht="15" x14ac:dyDescent="0.2">
      <c r="A1506" s="50" t="s">
        <v>1306</v>
      </c>
      <c r="B1506" s="50">
        <v>8638</v>
      </c>
      <c r="C1506" s="51" t="s">
        <v>2104</v>
      </c>
      <c r="D1506" s="51">
        <v>85007</v>
      </c>
      <c r="E1506" s="62" t="s">
        <v>10092</v>
      </c>
      <c r="F1506" s="62" t="s">
        <v>10092</v>
      </c>
      <c r="G1506" s="62" t="s">
        <v>10092</v>
      </c>
    </row>
    <row r="1507" spans="1:7" ht="15" x14ac:dyDescent="0.2">
      <c r="A1507" s="50" t="s">
        <v>1222</v>
      </c>
      <c r="B1507" s="50">
        <v>52215</v>
      </c>
      <c r="C1507" s="51" t="s">
        <v>1218</v>
      </c>
      <c r="D1507" s="51">
        <v>524007</v>
      </c>
      <c r="E1507" s="62" t="s">
        <v>10092</v>
      </c>
      <c r="F1507" s="62" t="s">
        <v>10092</v>
      </c>
      <c r="G1507" s="62" t="s">
        <v>10092</v>
      </c>
    </row>
    <row r="1508" spans="1:7" ht="15" x14ac:dyDescent="0.2">
      <c r="A1508" s="22" t="s">
        <v>1259</v>
      </c>
      <c r="B1508" s="22">
        <v>54001</v>
      </c>
      <c r="C1508" s="46" t="s">
        <v>307</v>
      </c>
      <c r="D1508" s="46">
        <v>540005</v>
      </c>
      <c r="E1508" s="62" t="s">
        <v>10093</v>
      </c>
      <c r="F1508" s="62" t="s">
        <v>10092</v>
      </c>
      <c r="G1508" s="62" t="s">
        <v>10092</v>
      </c>
    </row>
    <row r="1509" spans="1:7" ht="15" x14ac:dyDescent="0.2">
      <c r="A1509" s="22" t="s">
        <v>1899</v>
      </c>
      <c r="B1509" s="22">
        <v>81794</v>
      </c>
      <c r="C1509" s="46" t="s">
        <v>991</v>
      </c>
      <c r="D1509" s="46">
        <v>814010</v>
      </c>
      <c r="E1509" s="62" t="s">
        <v>10093</v>
      </c>
      <c r="F1509" s="62" t="s">
        <v>10092</v>
      </c>
      <c r="G1509" s="62" t="s">
        <v>10092</v>
      </c>
    </row>
    <row r="1510" spans="1:7" ht="15" x14ac:dyDescent="0.2">
      <c r="A1510" s="22" t="s">
        <v>1137</v>
      </c>
      <c r="B1510" s="22">
        <v>70820</v>
      </c>
      <c r="C1510" s="46" t="s">
        <v>5758</v>
      </c>
      <c r="D1510" s="46">
        <v>706018</v>
      </c>
      <c r="E1510" s="62" t="s">
        <v>10093</v>
      </c>
      <c r="F1510" s="62" t="s">
        <v>10092</v>
      </c>
      <c r="G1510" s="62" t="s">
        <v>10092</v>
      </c>
    </row>
    <row r="1511" spans="1:7" ht="15" x14ac:dyDescent="0.2">
      <c r="A1511" s="64" t="s">
        <v>1252</v>
      </c>
      <c r="B1511" s="64">
        <v>11001</v>
      </c>
      <c r="C1511" s="65" t="s">
        <v>3801</v>
      </c>
      <c r="D1511" s="65">
        <v>111011</v>
      </c>
      <c r="E1511" s="62" t="s">
        <v>10092</v>
      </c>
      <c r="F1511" s="62" t="s">
        <v>10092</v>
      </c>
      <c r="G1511" s="62" t="s">
        <v>10093</v>
      </c>
    </row>
    <row r="1512" spans="1:7" ht="15" x14ac:dyDescent="0.2">
      <c r="A1512" s="22" t="s">
        <v>1358</v>
      </c>
      <c r="B1512" s="22">
        <v>85010</v>
      </c>
      <c r="C1512" s="46" t="s">
        <v>44</v>
      </c>
      <c r="D1512" s="46">
        <v>856010</v>
      </c>
      <c r="E1512" s="62" t="s">
        <v>10093</v>
      </c>
      <c r="F1512" s="62" t="s">
        <v>10092</v>
      </c>
      <c r="G1512" s="62" t="s">
        <v>10092</v>
      </c>
    </row>
    <row r="1513" spans="1:7" ht="15" x14ac:dyDescent="0.2">
      <c r="A1513" s="50" t="s">
        <v>1158</v>
      </c>
      <c r="B1513" s="50">
        <v>47545</v>
      </c>
      <c r="C1513" s="51" t="s">
        <v>1159</v>
      </c>
      <c r="D1513" s="51">
        <v>474040</v>
      </c>
      <c r="E1513" s="62" t="s">
        <v>10092</v>
      </c>
      <c r="F1513" s="62" t="s">
        <v>10092</v>
      </c>
      <c r="G1513" s="62" t="s">
        <v>10092</v>
      </c>
    </row>
    <row r="1514" spans="1:7" ht="15" x14ac:dyDescent="0.2">
      <c r="A1514" s="22" t="s">
        <v>1358</v>
      </c>
      <c r="B1514" s="22">
        <v>85162</v>
      </c>
      <c r="C1514" s="46" t="s">
        <v>627</v>
      </c>
      <c r="D1514" s="46">
        <v>855018</v>
      </c>
      <c r="E1514" s="62" t="s">
        <v>10093</v>
      </c>
      <c r="F1514" s="62" t="s">
        <v>10092</v>
      </c>
      <c r="G1514" s="62" t="s">
        <v>10092</v>
      </c>
    </row>
    <row r="1515" spans="1:7" ht="15" x14ac:dyDescent="0.2">
      <c r="A1515" s="22" t="s">
        <v>50</v>
      </c>
      <c r="B1515" s="22">
        <v>15837</v>
      </c>
      <c r="C1515" s="46" t="s">
        <v>1042</v>
      </c>
      <c r="D1515" s="46">
        <v>150408</v>
      </c>
      <c r="E1515" s="62" t="s">
        <v>10093</v>
      </c>
      <c r="F1515" s="62" t="s">
        <v>10092</v>
      </c>
      <c r="G1515" s="62" t="s">
        <v>10092</v>
      </c>
    </row>
    <row r="1516" spans="1:7" ht="15" x14ac:dyDescent="0.2">
      <c r="A1516" s="22" t="s">
        <v>1218</v>
      </c>
      <c r="B1516" s="22">
        <v>23675</v>
      </c>
      <c r="C1516" s="46" t="s">
        <v>849</v>
      </c>
      <c r="D1516" s="46">
        <v>231507</v>
      </c>
      <c r="E1516" s="62" t="s">
        <v>10093</v>
      </c>
      <c r="F1516" s="62" t="s">
        <v>10092</v>
      </c>
      <c r="G1516" s="62" t="s">
        <v>10092</v>
      </c>
    </row>
    <row r="1517" spans="1:7" ht="15" x14ac:dyDescent="0.2">
      <c r="A1517" s="50" t="s">
        <v>1137</v>
      </c>
      <c r="B1517" s="50">
        <v>70230</v>
      </c>
      <c r="C1517" s="51" t="s">
        <v>5776</v>
      </c>
      <c r="D1517" s="51">
        <v>701017</v>
      </c>
      <c r="E1517" s="62" t="s">
        <v>10092</v>
      </c>
      <c r="F1517" s="62" t="s">
        <v>10092</v>
      </c>
      <c r="G1517" s="62" t="s">
        <v>10092</v>
      </c>
    </row>
    <row r="1518" spans="1:7" ht="15" x14ac:dyDescent="0.2">
      <c r="A1518" s="22" t="s">
        <v>1278</v>
      </c>
      <c r="B1518" s="22">
        <v>20550</v>
      </c>
      <c r="C1518" s="46" t="s">
        <v>714</v>
      </c>
      <c r="D1518" s="46">
        <v>204047</v>
      </c>
      <c r="E1518" s="62" t="s">
        <v>10093</v>
      </c>
      <c r="F1518" s="62" t="s">
        <v>10092</v>
      </c>
      <c r="G1518" s="62" t="s">
        <v>10092</v>
      </c>
    </row>
    <row r="1519" spans="1:7" ht="15" x14ac:dyDescent="0.2">
      <c r="A1519" s="22" t="s">
        <v>50</v>
      </c>
      <c r="B1519" s="22">
        <v>15842</v>
      </c>
      <c r="C1519" s="46" t="s">
        <v>1048</v>
      </c>
      <c r="D1519" s="46">
        <v>153247</v>
      </c>
      <c r="E1519" s="62" t="s">
        <v>10093</v>
      </c>
      <c r="F1519" s="62" t="s">
        <v>10092</v>
      </c>
      <c r="G1519" s="62" t="s">
        <v>10092</v>
      </c>
    </row>
    <row r="1520" spans="1:7" ht="15" x14ac:dyDescent="0.2">
      <c r="A1520" s="50" t="s">
        <v>50</v>
      </c>
      <c r="B1520" s="50">
        <v>15720</v>
      </c>
      <c r="C1520" s="51" t="s">
        <v>4459</v>
      </c>
      <c r="D1520" s="51">
        <v>150827</v>
      </c>
      <c r="E1520" s="62" t="s">
        <v>10092</v>
      </c>
      <c r="F1520" s="62" t="s">
        <v>10092</v>
      </c>
      <c r="G1520" s="62" t="s">
        <v>10092</v>
      </c>
    </row>
    <row r="1521" spans="1:7" ht="15" x14ac:dyDescent="0.2">
      <c r="A1521" s="22" t="s">
        <v>1259</v>
      </c>
      <c r="B1521" s="22">
        <v>54099</v>
      </c>
      <c r="C1521" s="46" t="s">
        <v>5788</v>
      </c>
      <c r="D1521" s="46">
        <v>543010</v>
      </c>
      <c r="E1521" s="62" t="s">
        <v>10093</v>
      </c>
      <c r="F1521" s="62" t="s">
        <v>10092</v>
      </c>
      <c r="G1521" s="62" t="s">
        <v>10092</v>
      </c>
    </row>
    <row r="1522" spans="1:7" ht="15" x14ac:dyDescent="0.2">
      <c r="A1522" s="22" t="s">
        <v>1218</v>
      </c>
      <c r="B1522" s="22">
        <v>23090</v>
      </c>
      <c r="C1522" s="46" t="s">
        <v>195</v>
      </c>
      <c r="D1522" s="46">
        <v>235048</v>
      </c>
      <c r="E1522" s="62" t="s">
        <v>10093</v>
      </c>
      <c r="F1522" s="62" t="s">
        <v>10092</v>
      </c>
      <c r="G1522" s="62" t="s">
        <v>10092</v>
      </c>
    </row>
    <row r="1523" spans="1:7" ht="15" x14ac:dyDescent="0.2">
      <c r="A1523" s="22" t="s">
        <v>1218</v>
      </c>
      <c r="B1523" s="22">
        <v>23079</v>
      </c>
      <c r="C1523" s="46" t="s">
        <v>162</v>
      </c>
      <c r="D1523" s="46">
        <v>233028</v>
      </c>
      <c r="E1523" s="62" t="s">
        <v>10093</v>
      </c>
      <c r="F1523" s="62" t="s">
        <v>10092</v>
      </c>
      <c r="G1523" s="62" t="s">
        <v>10092</v>
      </c>
    </row>
    <row r="1524" spans="1:7" ht="15" x14ac:dyDescent="0.2">
      <c r="A1524" s="22" t="s">
        <v>1228</v>
      </c>
      <c r="B1524" s="22">
        <v>41001</v>
      </c>
      <c r="C1524" s="46" t="s">
        <v>639</v>
      </c>
      <c r="D1524" s="46">
        <v>410010</v>
      </c>
      <c r="E1524" s="62" t="s">
        <v>10093</v>
      </c>
      <c r="F1524" s="62" t="s">
        <v>10093</v>
      </c>
      <c r="G1524" s="62" t="s">
        <v>10092</v>
      </c>
    </row>
    <row r="1525" spans="1:7" ht="15" x14ac:dyDescent="0.2">
      <c r="A1525" s="22" t="s">
        <v>1165</v>
      </c>
      <c r="B1525" s="22">
        <v>25290</v>
      </c>
      <c r="C1525" s="46" t="s">
        <v>414</v>
      </c>
      <c r="D1525" s="46">
        <v>252211</v>
      </c>
      <c r="E1525" s="62" t="s">
        <v>10093</v>
      </c>
      <c r="F1525" s="62" t="s">
        <v>10093</v>
      </c>
      <c r="G1525" s="62" t="s">
        <v>10092</v>
      </c>
    </row>
    <row r="1526" spans="1:7" ht="15" x14ac:dyDescent="0.2">
      <c r="A1526" s="22" t="s">
        <v>1285</v>
      </c>
      <c r="B1526" s="22">
        <v>76001</v>
      </c>
      <c r="C1526" s="46" t="s">
        <v>191</v>
      </c>
      <c r="D1526" s="46">
        <v>760004</v>
      </c>
      <c r="E1526" s="62" t="s">
        <v>10093</v>
      </c>
      <c r="F1526" s="62" t="s">
        <v>10092</v>
      </c>
      <c r="G1526" s="62" t="s">
        <v>10092</v>
      </c>
    </row>
    <row r="1527" spans="1:7" ht="15" x14ac:dyDescent="0.2">
      <c r="A1527" s="50" t="s">
        <v>50</v>
      </c>
      <c r="B1527" s="50">
        <v>15778</v>
      </c>
      <c r="C1527" s="51" t="s">
        <v>5807</v>
      </c>
      <c r="D1527" s="51">
        <v>153067</v>
      </c>
      <c r="E1527" s="62" t="s">
        <v>10092</v>
      </c>
      <c r="F1527" s="62" t="s">
        <v>10092</v>
      </c>
      <c r="G1527" s="62" t="s">
        <v>10092</v>
      </c>
    </row>
    <row r="1528" spans="1:7" ht="15" x14ac:dyDescent="0.2">
      <c r="A1528" s="22" t="s">
        <v>189</v>
      </c>
      <c r="B1528" s="22">
        <v>17486</v>
      </c>
      <c r="C1528" s="46" t="s">
        <v>637</v>
      </c>
      <c r="D1528" s="46">
        <v>171008</v>
      </c>
      <c r="E1528" s="62" t="s">
        <v>10093</v>
      </c>
      <c r="F1528" s="62" t="s">
        <v>10092</v>
      </c>
      <c r="G1528" s="62" t="s">
        <v>10092</v>
      </c>
    </row>
    <row r="1529" spans="1:7" ht="15" x14ac:dyDescent="0.2">
      <c r="A1529" s="50" t="s">
        <v>1129</v>
      </c>
      <c r="B1529" s="50">
        <v>68705</v>
      </c>
      <c r="C1529" s="51" t="s">
        <v>910</v>
      </c>
      <c r="D1529" s="51">
        <v>681038</v>
      </c>
      <c r="E1529" s="62" t="s">
        <v>10092</v>
      </c>
      <c r="F1529" s="62" t="s">
        <v>10092</v>
      </c>
      <c r="G1529" s="62" t="s">
        <v>10092</v>
      </c>
    </row>
    <row r="1530" spans="1:7" ht="15" x14ac:dyDescent="0.2">
      <c r="A1530" s="22" t="s">
        <v>50</v>
      </c>
      <c r="B1530" s="22">
        <v>15332</v>
      </c>
      <c r="C1530" s="46" t="s">
        <v>5814</v>
      </c>
      <c r="D1530" s="46">
        <v>151447</v>
      </c>
      <c r="E1530" s="62" t="s">
        <v>10093</v>
      </c>
      <c r="F1530" s="62" t="s">
        <v>10092</v>
      </c>
      <c r="G1530" s="62" t="s">
        <v>10092</v>
      </c>
    </row>
    <row r="1531" spans="1:7" ht="15" x14ac:dyDescent="0.2">
      <c r="A1531" s="22" t="s">
        <v>1185</v>
      </c>
      <c r="B1531" s="22">
        <v>73268</v>
      </c>
      <c r="C1531" s="46" t="s">
        <v>384</v>
      </c>
      <c r="D1531" s="46">
        <v>733520</v>
      </c>
      <c r="E1531" s="62" t="s">
        <v>10093</v>
      </c>
      <c r="F1531" s="62" t="s">
        <v>10093</v>
      </c>
      <c r="G1531" s="62" t="s">
        <v>10092</v>
      </c>
    </row>
    <row r="1532" spans="1:7" ht="15" x14ac:dyDescent="0.2">
      <c r="A1532" s="64" t="s">
        <v>1252</v>
      </c>
      <c r="B1532" s="64">
        <v>11001</v>
      </c>
      <c r="C1532" s="65" t="s">
        <v>4764</v>
      </c>
      <c r="D1532" s="65">
        <v>112011</v>
      </c>
      <c r="E1532" s="62" t="s">
        <v>10092</v>
      </c>
      <c r="F1532" s="62" t="s">
        <v>10092</v>
      </c>
      <c r="G1532" s="62" t="s">
        <v>10093</v>
      </c>
    </row>
    <row r="1533" spans="1:7" ht="15" x14ac:dyDescent="0.2">
      <c r="A1533" s="64" t="s">
        <v>1252</v>
      </c>
      <c r="B1533" s="64">
        <v>11001</v>
      </c>
      <c r="C1533" s="65" t="s">
        <v>1877</v>
      </c>
      <c r="D1533" s="65">
        <v>110881</v>
      </c>
      <c r="E1533" s="62" t="s">
        <v>10092</v>
      </c>
      <c r="F1533" s="62" t="s">
        <v>10092</v>
      </c>
      <c r="G1533" s="62" t="s">
        <v>10093</v>
      </c>
    </row>
    <row r="1534" spans="1:7" ht="15" x14ac:dyDescent="0.2">
      <c r="A1534" s="22" t="s">
        <v>1285</v>
      </c>
      <c r="B1534" s="22">
        <v>76001</v>
      </c>
      <c r="C1534" s="46" t="s">
        <v>191</v>
      </c>
      <c r="D1534" s="46">
        <v>760003</v>
      </c>
      <c r="E1534" s="62" t="s">
        <v>10093</v>
      </c>
      <c r="F1534" s="62" t="s">
        <v>10092</v>
      </c>
      <c r="G1534" s="62" t="s">
        <v>10092</v>
      </c>
    </row>
    <row r="1535" spans="1:7" ht="15" x14ac:dyDescent="0.2">
      <c r="A1535" s="22" t="s">
        <v>80</v>
      </c>
      <c r="B1535" s="22">
        <v>5440</v>
      </c>
      <c r="C1535" s="46" t="s">
        <v>3733</v>
      </c>
      <c r="D1535" s="46">
        <v>54028</v>
      </c>
      <c r="E1535" s="62" t="s">
        <v>10092</v>
      </c>
      <c r="F1535" s="62" t="s">
        <v>10093</v>
      </c>
      <c r="G1535" s="62" t="s">
        <v>10092</v>
      </c>
    </row>
    <row r="1536" spans="1:7" ht="15" x14ac:dyDescent="0.2">
      <c r="A1536" s="22" t="s">
        <v>1395</v>
      </c>
      <c r="B1536" s="22">
        <v>66001</v>
      </c>
      <c r="C1536" s="46" t="s">
        <v>718</v>
      </c>
      <c r="D1536" s="46">
        <v>660017</v>
      </c>
      <c r="E1536" s="62" t="s">
        <v>10093</v>
      </c>
      <c r="F1536" s="62" t="s">
        <v>10093</v>
      </c>
      <c r="G1536" s="62" t="s">
        <v>10092</v>
      </c>
    </row>
    <row r="1537" spans="1:7" ht="15" x14ac:dyDescent="0.2">
      <c r="A1537" s="22" t="s">
        <v>1291</v>
      </c>
      <c r="B1537" s="22">
        <v>13468</v>
      </c>
      <c r="C1537" s="46" t="s">
        <v>613</v>
      </c>
      <c r="D1537" s="46">
        <v>132560</v>
      </c>
      <c r="E1537" s="62" t="s">
        <v>10093</v>
      </c>
      <c r="F1537" s="62" t="s">
        <v>10092</v>
      </c>
      <c r="G1537" s="62" t="s">
        <v>10092</v>
      </c>
    </row>
    <row r="1538" spans="1:7" ht="15" x14ac:dyDescent="0.2">
      <c r="A1538" s="22" t="s">
        <v>1285</v>
      </c>
      <c r="B1538" s="22">
        <v>76001</v>
      </c>
      <c r="C1538" s="46" t="s">
        <v>191</v>
      </c>
      <c r="D1538" s="46">
        <v>760044</v>
      </c>
      <c r="E1538" s="62" t="s">
        <v>10093</v>
      </c>
      <c r="F1538" s="62" t="s">
        <v>10092</v>
      </c>
      <c r="G1538" s="62" t="s">
        <v>10092</v>
      </c>
    </row>
    <row r="1539" spans="1:7" ht="15" x14ac:dyDescent="0.2">
      <c r="A1539" s="22" t="s">
        <v>50</v>
      </c>
      <c r="B1539" s="22">
        <v>15001</v>
      </c>
      <c r="C1539" s="46" t="s">
        <v>1036</v>
      </c>
      <c r="D1539" s="46">
        <v>150008</v>
      </c>
      <c r="E1539" s="62" t="s">
        <v>10093</v>
      </c>
      <c r="F1539" s="62" t="s">
        <v>10093</v>
      </c>
      <c r="G1539" s="62" t="s">
        <v>10092</v>
      </c>
    </row>
    <row r="1540" spans="1:7" ht="15" x14ac:dyDescent="0.2">
      <c r="A1540" s="22" t="s">
        <v>1179</v>
      </c>
      <c r="B1540" s="22">
        <v>50683</v>
      </c>
      <c r="C1540" s="46" t="s">
        <v>867</v>
      </c>
      <c r="D1540" s="46">
        <v>504048</v>
      </c>
      <c r="E1540" s="62" t="s">
        <v>10093</v>
      </c>
      <c r="F1540" s="62" t="s">
        <v>10092</v>
      </c>
      <c r="G1540" s="62" t="s">
        <v>10092</v>
      </c>
    </row>
    <row r="1541" spans="1:7" ht="15" x14ac:dyDescent="0.2">
      <c r="A1541" s="50" t="s">
        <v>1196</v>
      </c>
      <c r="B1541" s="50">
        <v>19532</v>
      </c>
      <c r="C1541" s="51" t="s">
        <v>5847</v>
      </c>
      <c r="D1541" s="51">
        <v>195507</v>
      </c>
      <c r="E1541" s="62" t="s">
        <v>10092</v>
      </c>
      <c r="F1541" s="62" t="s">
        <v>10092</v>
      </c>
      <c r="G1541" s="62" t="s">
        <v>10092</v>
      </c>
    </row>
    <row r="1542" spans="1:7" ht="15" x14ac:dyDescent="0.2">
      <c r="A1542" s="50" t="s">
        <v>1306</v>
      </c>
      <c r="B1542" s="50">
        <v>8770</v>
      </c>
      <c r="C1542" s="51" t="s">
        <v>3717</v>
      </c>
      <c r="D1542" s="51">
        <v>84060</v>
      </c>
      <c r="E1542" s="62" t="s">
        <v>10092</v>
      </c>
      <c r="F1542" s="62" t="s">
        <v>10092</v>
      </c>
      <c r="G1542" s="62" t="s">
        <v>10092</v>
      </c>
    </row>
    <row r="1543" spans="1:7" ht="15" x14ac:dyDescent="0.2">
      <c r="A1543" s="22" t="s">
        <v>1285</v>
      </c>
      <c r="B1543" s="22">
        <v>76001</v>
      </c>
      <c r="C1543" s="46" t="s">
        <v>191</v>
      </c>
      <c r="D1543" s="46">
        <v>760041</v>
      </c>
      <c r="E1543" s="62" t="s">
        <v>10093</v>
      </c>
      <c r="F1543" s="62" t="s">
        <v>10092</v>
      </c>
      <c r="G1543" s="62" t="s">
        <v>10092</v>
      </c>
    </row>
    <row r="1544" spans="1:7" ht="15" x14ac:dyDescent="0.2">
      <c r="A1544" s="22" t="s">
        <v>1165</v>
      </c>
      <c r="B1544" s="22">
        <v>25269</v>
      </c>
      <c r="C1544" s="46" t="s">
        <v>386</v>
      </c>
      <c r="D1544" s="46">
        <v>253051</v>
      </c>
      <c r="E1544" s="62" t="s">
        <v>10093</v>
      </c>
      <c r="F1544" s="62" t="s">
        <v>10093</v>
      </c>
      <c r="G1544" s="62" t="s">
        <v>10092</v>
      </c>
    </row>
    <row r="1545" spans="1:7" ht="15" x14ac:dyDescent="0.2">
      <c r="A1545" s="50" t="s">
        <v>80</v>
      </c>
      <c r="B1545" s="50">
        <v>5310</v>
      </c>
      <c r="C1545" s="51" t="s">
        <v>5147</v>
      </c>
      <c r="D1545" s="51">
        <v>51838</v>
      </c>
      <c r="E1545" s="62" t="s">
        <v>10092</v>
      </c>
      <c r="F1545" s="62" t="s">
        <v>10092</v>
      </c>
      <c r="G1545" s="62" t="s">
        <v>10092</v>
      </c>
    </row>
    <row r="1546" spans="1:7" ht="15" x14ac:dyDescent="0.2">
      <c r="A1546" s="22" t="s">
        <v>1165</v>
      </c>
      <c r="B1546" s="22">
        <v>25718</v>
      </c>
      <c r="C1546" s="46" t="s">
        <v>937</v>
      </c>
      <c r="D1546" s="46">
        <v>253407</v>
      </c>
      <c r="E1546" s="62" t="s">
        <v>10093</v>
      </c>
      <c r="F1546" s="62" t="s">
        <v>10092</v>
      </c>
      <c r="G1546" s="62" t="s">
        <v>10092</v>
      </c>
    </row>
    <row r="1547" spans="1:7" ht="15" x14ac:dyDescent="0.2">
      <c r="A1547" s="50" t="s">
        <v>1970</v>
      </c>
      <c r="B1547" s="50">
        <v>99524</v>
      </c>
      <c r="C1547" s="51" t="s">
        <v>2073</v>
      </c>
      <c r="D1547" s="51">
        <v>992018</v>
      </c>
      <c r="E1547" s="62" t="s">
        <v>10092</v>
      </c>
      <c r="F1547" s="62" t="s">
        <v>10092</v>
      </c>
      <c r="G1547" s="62" t="s">
        <v>10092</v>
      </c>
    </row>
    <row r="1548" spans="1:7" ht="15" x14ac:dyDescent="0.2">
      <c r="A1548" s="50" t="s">
        <v>1222</v>
      </c>
      <c r="B1548" s="50">
        <v>52390</v>
      </c>
      <c r="C1548" s="51" t="s">
        <v>3301</v>
      </c>
      <c r="D1548" s="51">
        <v>527540</v>
      </c>
      <c r="E1548" s="62" t="s">
        <v>10092</v>
      </c>
      <c r="F1548" s="62" t="s">
        <v>10092</v>
      </c>
      <c r="G1548" s="62" t="s">
        <v>10092</v>
      </c>
    </row>
    <row r="1549" spans="1:7" ht="15" x14ac:dyDescent="0.2">
      <c r="A1549" s="22" t="s">
        <v>80</v>
      </c>
      <c r="B1549" s="22">
        <v>5001</v>
      </c>
      <c r="C1549" s="46" t="s">
        <v>593</v>
      </c>
      <c r="D1549" s="46">
        <v>50023</v>
      </c>
      <c r="E1549" s="62" t="s">
        <v>10092</v>
      </c>
      <c r="F1549" s="62" t="s">
        <v>10093</v>
      </c>
      <c r="G1549" s="62" t="s">
        <v>10092</v>
      </c>
    </row>
    <row r="1550" spans="1:7" ht="15" x14ac:dyDescent="0.2">
      <c r="A1550" s="50" t="s">
        <v>1970</v>
      </c>
      <c r="B1550" s="50">
        <v>99773</v>
      </c>
      <c r="C1550" s="51" t="s">
        <v>2437</v>
      </c>
      <c r="D1550" s="51">
        <v>991009</v>
      </c>
      <c r="E1550" s="62" t="s">
        <v>10092</v>
      </c>
      <c r="F1550" s="62" t="s">
        <v>10092</v>
      </c>
      <c r="G1550" s="62" t="s">
        <v>10092</v>
      </c>
    </row>
    <row r="1551" spans="1:7" ht="15" x14ac:dyDescent="0.2">
      <c r="A1551" s="50" t="s">
        <v>1222</v>
      </c>
      <c r="B1551" s="50">
        <v>52233</v>
      </c>
      <c r="C1551" s="51" t="s">
        <v>2408</v>
      </c>
      <c r="D1551" s="51">
        <v>526568</v>
      </c>
      <c r="E1551" s="62" t="s">
        <v>10092</v>
      </c>
      <c r="F1551" s="62" t="s">
        <v>10092</v>
      </c>
      <c r="G1551" s="62" t="s">
        <v>10092</v>
      </c>
    </row>
    <row r="1552" spans="1:7" ht="15" x14ac:dyDescent="0.2">
      <c r="A1552" s="50" t="s">
        <v>1129</v>
      </c>
      <c r="B1552" s="50">
        <v>68855</v>
      </c>
      <c r="C1552" s="51" t="s">
        <v>2997</v>
      </c>
      <c r="D1552" s="51">
        <v>682577</v>
      </c>
      <c r="E1552" s="62" t="s">
        <v>10092</v>
      </c>
      <c r="F1552" s="62" t="s">
        <v>10092</v>
      </c>
      <c r="G1552" s="62" t="s">
        <v>10092</v>
      </c>
    </row>
    <row r="1553" spans="1:7" ht="15" x14ac:dyDescent="0.2">
      <c r="A1553" s="50" t="s">
        <v>1807</v>
      </c>
      <c r="B1553" s="50">
        <v>86749</v>
      </c>
      <c r="C1553" s="51" t="s">
        <v>2780</v>
      </c>
      <c r="D1553" s="51">
        <v>861020</v>
      </c>
      <c r="E1553" s="62" t="s">
        <v>10092</v>
      </c>
      <c r="F1553" s="62" t="s">
        <v>10092</v>
      </c>
      <c r="G1553" s="62" t="s">
        <v>10092</v>
      </c>
    </row>
    <row r="1554" spans="1:7" ht="15" x14ac:dyDescent="0.2">
      <c r="A1554" s="50" t="s">
        <v>1222</v>
      </c>
      <c r="B1554" s="50">
        <v>52480</v>
      </c>
      <c r="C1554" s="51" t="s">
        <v>1222</v>
      </c>
      <c r="D1554" s="51">
        <v>522027</v>
      </c>
      <c r="E1554" s="62" t="s">
        <v>10092</v>
      </c>
      <c r="F1554" s="62" t="s">
        <v>10092</v>
      </c>
      <c r="G1554" s="62" t="s">
        <v>10092</v>
      </c>
    </row>
    <row r="1555" spans="1:7" ht="15" x14ac:dyDescent="0.2">
      <c r="A1555" s="22" t="s">
        <v>50</v>
      </c>
      <c r="B1555" s="22">
        <v>15455</v>
      </c>
      <c r="C1555" s="46" t="s">
        <v>604</v>
      </c>
      <c r="D1555" s="46">
        <v>152667</v>
      </c>
      <c r="E1555" s="62" t="s">
        <v>10093</v>
      </c>
      <c r="F1555" s="62" t="s">
        <v>10092</v>
      </c>
      <c r="G1555" s="62" t="s">
        <v>10092</v>
      </c>
    </row>
    <row r="1556" spans="1:7" ht="15" x14ac:dyDescent="0.2">
      <c r="A1556" s="22" t="s">
        <v>1291</v>
      </c>
      <c r="B1556" s="22">
        <v>13001</v>
      </c>
      <c r="C1556" s="46" t="s">
        <v>209</v>
      </c>
      <c r="D1556" s="46">
        <v>130009</v>
      </c>
      <c r="E1556" s="62" t="s">
        <v>10093</v>
      </c>
      <c r="F1556" s="62" t="s">
        <v>10093</v>
      </c>
      <c r="G1556" s="62" t="s">
        <v>10092</v>
      </c>
    </row>
    <row r="1557" spans="1:7" ht="15" x14ac:dyDescent="0.2">
      <c r="A1557" s="50" t="s">
        <v>1165</v>
      </c>
      <c r="B1557" s="50">
        <v>25436</v>
      </c>
      <c r="C1557" s="51" t="s">
        <v>4724</v>
      </c>
      <c r="D1557" s="51">
        <v>250837</v>
      </c>
      <c r="E1557" s="62" t="s">
        <v>10092</v>
      </c>
      <c r="F1557" s="62" t="s">
        <v>10092</v>
      </c>
      <c r="G1557" s="62" t="s">
        <v>10092</v>
      </c>
    </row>
    <row r="1558" spans="1:7" ht="15" x14ac:dyDescent="0.2">
      <c r="A1558" s="50" t="s">
        <v>1129</v>
      </c>
      <c r="B1558" s="50">
        <v>68745</v>
      </c>
      <c r="C1558" s="51" t="s">
        <v>4653</v>
      </c>
      <c r="D1558" s="51">
        <v>683569</v>
      </c>
      <c r="E1558" s="62" t="s">
        <v>10092</v>
      </c>
      <c r="F1558" s="62" t="s">
        <v>10092</v>
      </c>
      <c r="G1558" s="62" t="s">
        <v>10092</v>
      </c>
    </row>
    <row r="1559" spans="1:7" ht="15" x14ac:dyDescent="0.2">
      <c r="A1559" s="22" t="s">
        <v>1129</v>
      </c>
      <c r="B1559" s="22">
        <v>68524</v>
      </c>
      <c r="C1559" s="46" t="s">
        <v>686</v>
      </c>
      <c r="D1559" s="46">
        <v>683547</v>
      </c>
      <c r="E1559" s="62" t="s">
        <v>10093</v>
      </c>
      <c r="F1559" s="62" t="s">
        <v>10092</v>
      </c>
      <c r="G1559" s="62" t="s">
        <v>10092</v>
      </c>
    </row>
    <row r="1560" spans="1:7" ht="15" x14ac:dyDescent="0.2">
      <c r="A1560" s="22" t="s">
        <v>1129</v>
      </c>
      <c r="B1560" s="22">
        <v>68320</v>
      </c>
      <c r="C1560" s="46" t="s">
        <v>442</v>
      </c>
      <c r="D1560" s="46">
        <v>683051</v>
      </c>
      <c r="E1560" s="62" t="s">
        <v>10093</v>
      </c>
      <c r="F1560" s="62" t="s">
        <v>10092</v>
      </c>
      <c r="G1560" s="62" t="s">
        <v>10092</v>
      </c>
    </row>
    <row r="1561" spans="1:7" ht="15" x14ac:dyDescent="0.2">
      <c r="A1561" s="22" t="s">
        <v>1395</v>
      </c>
      <c r="B1561" s="22">
        <v>66594</v>
      </c>
      <c r="C1561" s="46" t="s">
        <v>791</v>
      </c>
      <c r="D1561" s="46">
        <v>664007</v>
      </c>
      <c r="E1561" s="62" t="s">
        <v>10093</v>
      </c>
      <c r="F1561" s="62" t="s">
        <v>10092</v>
      </c>
      <c r="G1561" s="62" t="s">
        <v>10092</v>
      </c>
    </row>
    <row r="1562" spans="1:7" ht="15" x14ac:dyDescent="0.2">
      <c r="A1562" s="22" t="s">
        <v>1285</v>
      </c>
      <c r="B1562" s="22">
        <v>76248</v>
      </c>
      <c r="C1562" s="46" t="s">
        <v>345</v>
      </c>
      <c r="D1562" s="46">
        <v>763520</v>
      </c>
      <c r="E1562" s="62" t="s">
        <v>10093</v>
      </c>
      <c r="F1562" s="62" t="s">
        <v>10092</v>
      </c>
      <c r="G1562" s="62" t="s">
        <v>10092</v>
      </c>
    </row>
    <row r="1563" spans="1:7" ht="15" x14ac:dyDescent="0.2">
      <c r="A1563" s="50" t="s">
        <v>1165</v>
      </c>
      <c r="B1563" s="50">
        <v>25297</v>
      </c>
      <c r="C1563" s="51" t="s">
        <v>5898</v>
      </c>
      <c r="D1563" s="51">
        <v>251230</v>
      </c>
      <c r="E1563" s="62" t="s">
        <v>10092</v>
      </c>
      <c r="F1563" s="62" t="s">
        <v>10092</v>
      </c>
      <c r="G1563" s="62" t="s">
        <v>10092</v>
      </c>
    </row>
    <row r="1564" spans="1:7" ht="15" x14ac:dyDescent="0.2">
      <c r="A1564" s="50" t="s">
        <v>1311</v>
      </c>
      <c r="B1564" s="50">
        <v>27250</v>
      </c>
      <c r="C1564" s="51" t="s">
        <v>5899</v>
      </c>
      <c r="D1564" s="51">
        <v>275058</v>
      </c>
      <c r="E1564" s="62" t="s">
        <v>10092</v>
      </c>
      <c r="F1564" s="62" t="s">
        <v>10092</v>
      </c>
      <c r="G1564" s="62" t="s">
        <v>10092</v>
      </c>
    </row>
    <row r="1565" spans="1:7" ht="15" x14ac:dyDescent="0.2">
      <c r="A1565" s="22" t="s">
        <v>1129</v>
      </c>
      <c r="B1565" s="22">
        <v>68266</v>
      </c>
      <c r="C1565" s="46" t="s">
        <v>379</v>
      </c>
      <c r="D1565" s="46">
        <v>681567</v>
      </c>
      <c r="E1565" s="62" t="s">
        <v>10093</v>
      </c>
      <c r="F1565" s="62" t="s">
        <v>10092</v>
      </c>
      <c r="G1565" s="62" t="s">
        <v>10092</v>
      </c>
    </row>
    <row r="1566" spans="1:7" ht="15" x14ac:dyDescent="0.2">
      <c r="A1566" s="50" t="s">
        <v>80</v>
      </c>
      <c r="B1566" s="50">
        <v>5237</v>
      </c>
      <c r="C1566" s="51" t="s">
        <v>2373</v>
      </c>
      <c r="D1566" s="51">
        <v>51850</v>
      </c>
      <c r="E1566" s="62" t="s">
        <v>10092</v>
      </c>
      <c r="F1566" s="62" t="s">
        <v>10092</v>
      </c>
      <c r="G1566" s="62" t="s">
        <v>10092</v>
      </c>
    </row>
    <row r="1567" spans="1:7" ht="15" x14ac:dyDescent="0.2">
      <c r="A1567" s="22" t="s">
        <v>1285</v>
      </c>
      <c r="B1567" s="22">
        <v>76895</v>
      </c>
      <c r="C1567" s="46" t="s">
        <v>1109</v>
      </c>
      <c r="D1567" s="46">
        <v>762527</v>
      </c>
      <c r="E1567" s="62" t="s">
        <v>10093</v>
      </c>
      <c r="F1567" s="62" t="s">
        <v>10092</v>
      </c>
      <c r="G1567" s="62" t="s">
        <v>10092</v>
      </c>
    </row>
    <row r="1568" spans="1:7" ht="15" x14ac:dyDescent="0.2">
      <c r="A1568" s="50" t="s">
        <v>50</v>
      </c>
      <c r="B1568" s="50">
        <v>15215</v>
      </c>
      <c r="C1568" s="51" t="s">
        <v>5910</v>
      </c>
      <c r="D1568" s="51">
        <v>152060</v>
      </c>
      <c r="E1568" s="62" t="s">
        <v>10092</v>
      </c>
      <c r="F1568" s="62" t="s">
        <v>10092</v>
      </c>
      <c r="G1568" s="62" t="s">
        <v>10092</v>
      </c>
    </row>
    <row r="1569" spans="1:7" ht="15" x14ac:dyDescent="0.2">
      <c r="A1569" s="22" t="s">
        <v>1218</v>
      </c>
      <c r="B1569" s="22">
        <v>23807</v>
      </c>
      <c r="C1569" s="46" t="s">
        <v>1011</v>
      </c>
      <c r="D1569" s="46">
        <v>234518</v>
      </c>
      <c r="E1569" s="62" t="s">
        <v>10093</v>
      </c>
      <c r="F1569" s="62" t="s">
        <v>10092</v>
      </c>
      <c r="G1569" s="62" t="s">
        <v>10092</v>
      </c>
    </row>
    <row r="1570" spans="1:7" ht="15" x14ac:dyDescent="0.2">
      <c r="A1570" s="22" t="s">
        <v>1137</v>
      </c>
      <c r="B1570" s="22">
        <v>70001</v>
      </c>
      <c r="C1570" s="46" t="s">
        <v>952</v>
      </c>
      <c r="D1570" s="46">
        <v>700008</v>
      </c>
      <c r="E1570" s="62" t="s">
        <v>10093</v>
      </c>
      <c r="F1570" s="62" t="s">
        <v>10093</v>
      </c>
      <c r="G1570" s="62" t="s">
        <v>10092</v>
      </c>
    </row>
    <row r="1571" spans="1:7" ht="15" x14ac:dyDescent="0.2">
      <c r="A1571" s="22" t="s">
        <v>1218</v>
      </c>
      <c r="B1571" s="22">
        <v>23855</v>
      </c>
      <c r="C1571" s="46" t="s">
        <v>1056</v>
      </c>
      <c r="D1571" s="46">
        <v>234537</v>
      </c>
      <c r="E1571" s="62" t="s">
        <v>10093</v>
      </c>
      <c r="F1571" s="62" t="s">
        <v>10092</v>
      </c>
      <c r="G1571" s="62" t="s">
        <v>10092</v>
      </c>
    </row>
    <row r="1572" spans="1:7" ht="15" x14ac:dyDescent="0.2">
      <c r="A1572" s="22" t="s">
        <v>1285</v>
      </c>
      <c r="B1572" s="22">
        <v>76823</v>
      </c>
      <c r="C1572" s="46" t="s">
        <v>1027</v>
      </c>
      <c r="D1572" s="46">
        <v>761520</v>
      </c>
      <c r="E1572" s="62" t="s">
        <v>10093</v>
      </c>
      <c r="F1572" s="62" t="s">
        <v>10092</v>
      </c>
      <c r="G1572" s="62" t="s">
        <v>10092</v>
      </c>
    </row>
    <row r="1573" spans="1:7" ht="15" x14ac:dyDescent="0.2">
      <c r="A1573" s="22" t="s">
        <v>1196</v>
      </c>
      <c r="B1573" s="22">
        <v>19001</v>
      </c>
      <c r="C1573" s="46" t="s">
        <v>738</v>
      </c>
      <c r="D1573" s="46">
        <v>190017</v>
      </c>
      <c r="E1573" s="62" t="s">
        <v>10093</v>
      </c>
      <c r="F1573" s="62" t="s">
        <v>10093</v>
      </c>
      <c r="G1573" s="62" t="s">
        <v>10092</v>
      </c>
    </row>
    <row r="1574" spans="1:7" ht="15" x14ac:dyDescent="0.2">
      <c r="A1574" s="50" t="s">
        <v>1196</v>
      </c>
      <c r="B1574" s="50">
        <v>19137</v>
      </c>
      <c r="C1574" s="51" t="s">
        <v>3852</v>
      </c>
      <c r="D1574" s="51">
        <v>192040</v>
      </c>
      <c r="E1574" s="62" t="s">
        <v>10092</v>
      </c>
      <c r="F1574" s="62" t="s">
        <v>10092</v>
      </c>
      <c r="G1574" s="62" t="s">
        <v>10092</v>
      </c>
    </row>
    <row r="1575" spans="1:7" ht="15" x14ac:dyDescent="0.2">
      <c r="A1575" s="50" t="s">
        <v>1196</v>
      </c>
      <c r="B1575" s="50">
        <v>19780</v>
      </c>
      <c r="C1575" s="51" t="s">
        <v>978</v>
      </c>
      <c r="D1575" s="51">
        <v>190589</v>
      </c>
      <c r="E1575" s="62" t="s">
        <v>10092</v>
      </c>
      <c r="F1575" s="62" t="s">
        <v>10092</v>
      </c>
      <c r="G1575" s="62" t="s">
        <v>10092</v>
      </c>
    </row>
    <row r="1576" spans="1:7" ht="15" x14ac:dyDescent="0.2">
      <c r="A1576" s="50" t="s">
        <v>1970</v>
      </c>
      <c r="B1576" s="50">
        <v>99624</v>
      </c>
      <c r="C1576" s="51" t="s">
        <v>5932</v>
      </c>
      <c r="D1576" s="51">
        <v>995007</v>
      </c>
      <c r="E1576" s="62" t="s">
        <v>10092</v>
      </c>
      <c r="F1576" s="62" t="s">
        <v>10092</v>
      </c>
      <c r="G1576" s="62" t="s">
        <v>10092</v>
      </c>
    </row>
    <row r="1577" spans="1:7" ht="15" x14ac:dyDescent="0.2">
      <c r="A1577" s="22" t="s">
        <v>1129</v>
      </c>
      <c r="B1577" s="22">
        <v>68255</v>
      </c>
      <c r="C1577" s="46" t="s">
        <v>365</v>
      </c>
      <c r="D1577" s="46">
        <v>687501</v>
      </c>
      <c r="E1577" s="62" t="s">
        <v>10093</v>
      </c>
      <c r="F1577" s="62" t="s">
        <v>10092</v>
      </c>
      <c r="G1577" s="62" t="s">
        <v>10092</v>
      </c>
    </row>
    <row r="1578" spans="1:7" ht="15" x14ac:dyDescent="0.2">
      <c r="A1578" s="50" t="s">
        <v>1291</v>
      </c>
      <c r="B1578" s="50">
        <v>13647</v>
      </c>
      <c r="C1578" s="51" t="s">
        <v>5936</v>
      </c>
      <c r="D1578" s="51">
        <v>130547</v>
      </c>
      <c r="E1578" s="62" t="s">
        <v>10092</v>
      </c>
      <c r="F1578" s="62" t="s">
        <v>10092</v>
      </c>
      <c r="G1578" s="62" t="s">
        <v>10092</v>
      </c>
    </row>
    <row r="1579" spans="1:7" ht="15" x14ac:dyDescent="0.2">
      <c r="A1579" s="22" t="s">
        <v>50</v>
      </c>
      <c r="B1579" s="22">
        <v>15835</v>
      </c>
      <c r="C1579" s="46" t="s">
        <v>1040</v>
      </c>
      <c r="D1579" s="46">
        <v>153637</v>
      </c>
      <c r="E1579" s="62" t="s">
        <v>10093</v>
      </c>
      <c r="F1579" s="62" t="s">
        <v>10092</v>
      </c>
      <c r="G1579" s="62" t="s">
        <v>10092</v>
      </c>
    </row>
    <row r="1580" spans="1:7" ht="15" x14ac:dyDescent="0.2">
      <c r="A1580" s="50" t="s">
        <v>1228</v>
      </c>
      <c r="B1580" s="50">
        <v>41078</v>
      </c>
      <c r="C1580" s="51" t="s">
        <v>5946</v>
      </c>
      <c r="D1580" s="51">
        <v>411060</v>
      </c>
      <c r="E1580" s="62" t="s">
        <v>10092</v>
      </c>
      <c r="F1580" s="62" t="s">
        <v>10092</v>
      </c>
      <c r="G1580" s="62" t="s">
        <v>10092</v>
      </c>
    </row>
    <row r="1581" spans="1:7" ht="15" x14ac:dyDescent="0.2">
      <c r="A1581" s="50" t="s">
        <v>1358</v>
      </c>
      <c r="B1581" s="50">
        <v>85230</v>
      </c>
      <c r="C1581" s="51" t="s">
        <v>1700</v>
      </c>
      <c r="D1581" s="51">
        <v>853058</v>
      </c>
      <c r="E1581" s="62" t="s">
        <v>10092</v>
      </c>
      <c r="F1581" s="62" t="s">
        <v>10092</v>
      </c>
      <c r="G1581" s="62" t="s">
        <v>10092</v>
      </c>
    </row>
    <row r="1582" spans="1:7" ht="15" x14ac:dyDescent="0.2">
      <c r="A1582" s="22" t="s">
        <v>1165</v>
      </c>
      <c r="B1582" s="22">
        <v>25426</v>
      </c>
      <c r="C1582" s="46" t="s">
        <v>561</v>
      </c>
      <c r="D1582" s="46">
        <v>250847</v>
      </c>
      <c r="E1582" s="62" t="s">
        <v>10093</v>
      </c>
      <c r="F1582" s="62" t="s">
        <v>10092</v>
      </c>
      <c r="G1582" s="62" t="s">
        <v>10092</v>
      </c>
    </row>
    <row r="1583" spans="1:7" ht="15" x14ac:dyDescent="0.2">
      <c r="A1583" s="50" t="s">
        <v>1165</v>
      </c>
      <c r="B1583" s="50">
        <v>25281</v>
      </c>
      <c r="C1583" s="51" t="s">
        <v>4705</v>
      </c>
      <c r="D1583" s="51">
        <v>251837</v>
      </c>
      <c r="E1583" s="62" t="s">
        <v>10092</v>
      </c>
      <c r="F1583" s="62" t="s">
        <v>10092</v>
      </c>
      <c r="G1583" s="62" t="s">
        <v>10092</v>
      </c>
    </row>
    <row r="1584" spans="1:7" ht="15" x14ac:dyDescent="0.2">
      <c r="A1584" s="50" t="s">
        <v>1196</v>
      </c>
      <c r="B1584" s="50">
        <v>19418</v>
      </c>
      <c r="C1584" s="51" t="s">
        <v>5956</v>
      </c>
      <c r="D1584" s="51">
        <v>196060</v>
      </c>
      <c r="E1584" s="62" t="s">
        <v>10092</v>
      </c>
      <c r="F1584" s="62" t="s">
        <v>10092</v>
      </c>
      <c r="G1584" s="62" t="s">
        <v>10092</v>
      </c>
    </row>
    <row r="1585" spans="1:7" ht="15" x14ac:dyDescent="0.2">
      <c r="A1585" s="22" t="s">
        <v>1165</v>
      </c>
      <c r="B1585" s="22">
        <v>25181</v>
      </c>
      <c r="C1585" s="46" t="s">
        <v>257</v>
      </c>
      <c r="D1585" s="46">
        <v>251627</v>
      </c>
      <c r="E1585" s="62" t="s">
        <v>10093</v>
      </c>
      <c r="F1585" s="62" t="s">
        <v>10092</v>
      </c>
      <c r="G1585" s="62" t="s">
        <v>10092</v>
      </c>
    </row>
    <row r="1586" spans="1:7" ht="15" x14ac:dyDescent="0.2">
      <c r="A1586" s="50" t="s">
        <v>1228</v>
      </c>
      <c r="B1586" s="50">
        <v>41660</v>
      </c>
      <c r="C1586" s="51" t="s">
        <v>5959</v>
      </c>
      <c r="D1586" s="51">
        <v>418028</v>
      </c>
      <c r="E1586" s="62" t="s">
        <v>10092</v>
      </c>
      <c r="F1586" s="62" t="s">
        <v>10092</v>
      </c>
      <c r="G1586" s="62" t="s">
        <v>10092</v>
      </c>
    </row>
    <row r="1587" spans="1:7" ht="15" x14ac:dyDescent="0.2">
      <c r="A1587" s="22" t="s">
        <v>50</v>
      </c>
      <c r="B1587" s="22">
        <v>15632</v>
      </c>
      <c r="C1587" s="46" t="s">
        <v>823</v>
      </c>
      <c r="D1587" s="46">
        <v>154601</v>
      </c>
      <c r="E1587" s="62" t="s">
        <v>10093</v>
      </c>
      <c r="F1587" s="62" t="s">
        <v>10092</v>
      </c>
      <c r="G1587" s="62" t="s">
        <v>10092</v>
      </c>
    </row>
    <row r="1588" spans="1:7" ht="15" x14ac:dyDescent="0.2">
      <c r="A1588" s="50" t="s">
        <v>1311</v>
      </c>
      <c r="B1588" s="50">
        <v>27250</v>
      </c>
      <c r="C1588" s="51" t="s">
        <v>5899</v>
      </c>
      <c r="D1588" s="51">
        <v>275057</v>
      </c>
      <c r="E1588" s="62" t="s">
        <v>10092</v>
      </c>
      <c r="F1588" s="62" t="s">
        <v>10092</v>
      </c>
      <c r="G1588" s="62" t="s">
        <v>10092</v>
      </c>
    </row>
    <row r="1589" spans="1:7" ht="15" x14ac:dyDescent="0.2">
      <c r="A1589" s="50" t="s">
        <v>50</v>
      </c>
      <c r="B1589" s="50">
        <v>15223</v>
      </c>
      <c r="C1589" s="51" t="s">
        <v>5966</v>
      </c>
      <c r="D1589" s="51">
        <v>151427</v>
      </c>
      <c r="E1589" s="62" t="s">
        <v>10092</v>
      </c>
      <c r="F1589" s="62" t="s">
        <v>10092</v>
      </c>
      <c r="G1589" s="62" t="s">
        <v>10092</v>
      </c>
    </row>
    <row r="1590" spans="1:7" ht="15" x14ac:dyDescent="0.2">
      <c r="A1590" s="22" t="s">
        <v>1165</v>
      </c>
      <c r="B1590" s="22">
        <v>25386</v>
      </c>
      <c r="C1590" s="46" t="s">
        <v>516</v>
      </c>
      <c r="D1590" s="46">
        <v>252607</v>
      </c>
      <c r="E1590" s="62" t="s">
        <v>10093</v>
      </c>
      <c r="F1590" s="62" t="s">
        <v>10092</v>
      </c>
      <c r="G1590" s="62" t="s">
        <v>10092</v>
      </c>
    </row>
    <row r="1591" spans="1:7" ht="15" x14ac:dyDescent="0.2">
      <c r="A1591" s="22" t="s">
        <v>50</v>
      </c>
      <c r="B1591" s="22">
        <v>15740</v>
      </c>
      <c r="C1591" s="46" t="s">
        <v>941</v>
      </c>
      <c r="D1591" s="46">
        <v>153467</v>
      </c>
      <c r="E1591" s="62" t="s">
        <v>10093</v>
      </c>
      <c r="F1591" s="62" t="s">
        <v>10092</v>
      </c>
      <c r="G1591" s="62" t="s">
        <v>10092</v>
      </c>
    </row>
    <row r="1592" spans="1:7" ht="15" x14ac:dyDescent="0.2">
      <c r="A1592" s="50" t="s">
        <v>1218</v>
      </c>
      <c r="B1592" s="50">
        <v>23168</v>
      </c>
      <c r="C1592" s="51" t="s">
        <v>5976</v>
      </c>
      <c r="D1592" s="51">
        <v>232017</v>
      </c>
      <c r="E1592" s="62" t="s">
        <v>10092</v>
      </c>
      <c r="F1592" s="62" t="s">
        <v>10092</v>
      </c>
      <c r="G1592" s="62" t="s">
        <v>10092</v>
      </c>
    </row>
    <row r="1593" spans="1:7" ht="15" x14ac:dyDescent="0.2">
      <c r="A1593" s="22" t="s">
        <v>1222</v>
      </c>
      <c r="B1593" s="22">
        <v>52001</v>
      </c>
      <c r="C1593" s="46" t="s">
        <v>706</v>
      </c>
      <c r="D1593" s="46">
        <v>520002</v>
      </c>
      <c r="E1593" s="62" t="s">
        <v>10093</v>
      </c>
      <c r="F1593" s="62" t="s">
        <v>10093</v>
      </c>
      <c r="G1593" s="62" t="s">
        <v>10092</v>
      </c>
    </row>
    <row r="1594" spans="1:7" ht="15" x14ac:dyDescent="0.2">
      <c r="A1594" s="50" t="s">
        <v>1196</v>
      </c>
      <c r="B1594" s="50">
        <v>19397</v>
      </c>
      <c r="C1594" s="51" t="s">
        <v>533</v>
      </c>
      <c r="D1594" s="51">
        <v>194027</v>
      </c>
      <c r="E1594" s="62" t="s">
        <v>10092</v>
      </c>
      <c r="F1594" s="62" t="s">
        <v>10092</v>
      </c>
      <c r="G1594" s="62" t="s">
        <v>10092</v>
      </c>
    </row>
    <row r="1595" spans="1:7" ht="15" x14ac:dyDescent="0.2">
      <c r="A1595" s="22" t="s">
        <v>50</v>
      </c>
      <c r="B1595" s="22">
        <v>15686</v>
      </c>
      <c r="C1595" s="46" t="s">
        <v>924</v>
      </c>
      <c r="D1595" s="46">
        <v>154447</v>
      </c>
      <c r="E1595" s="62" t="s">
        <v>10093</v>
      </c>
      <c r="F1595" s="62" t="s">
        <v>10092</v>
      </c>
      <c r="G1595" s="62" t="s">
        <v>10092</v>
      </c>
    </row>
    <row r="1596" spans="1:7" ht="15" x14ac:dyDescent="0.2">
      <c r="A1596" s="50" t="s">
        <v>1165</v>
      </c>
      <c r="B1596" s="50">
        <v>25777</v>
      </c>
      <c r="C1596" s="51" t="s">
        <v>2924</v>
      </c>
      <c r="D1596" s="51">
        <v>253667</v>
      </c>
      <c r="E1596" s="62" t="s">
        <v>10092</v>
      </c>
      <c r="F1596" s="62" t="s">
        <v>10092</v>
      </c>
      <c r="G1596" s="62" t="s">
        <v>10092</v>
      </c>
    </row>
    <row r="1597" spans="1:7" ht="15" x14ac:dyDescent="0.2">
      <c r="A1597" s="22" t="s">
        <v>1218</v>
      </c>
      <c r="B1597" s="22">
        <v>23807</v>
      </c>
      <c r="C1597" s="46" t="s">
        <v>1011</v>
      </c>
      <c r="D1597" s="46">
        <v>234501</v>
      </c>
      <c r="E1597" s="62" t="s">
        <v>10093</v>
      </c>
      <c r="F1597" s="62" t="s">
        <v>10092</v>
      </c>
      <c r="G1597" s="62" t="s">
        <v>10092</v>
      </c>
    </row>
    <row r="1598" spans="1:7" ht="15" x14ac:dyDescent="0.2">
      <c r="A1598" s="22" t="s">
        <v>1165</v>
      </c>
      <c r="B1598" s="22">
        <v>25758</v>
      </c>
      <c r="C1598" s="46" t="s">
        <v>972</v>
      </c>
      <c r="D1598" s="46">
        <v>251001</v>
      </c>
      <c r="E1598" s="62" t="s">
        <v>10093</v>
      </c>
      <c r="F1598" s="62" t="s">
        <v>10093</v>
      </c>
      <c r="G1598" s="62" t="s">
        <v>10092</v>
      </c>
    </row>
    <row r="1599" spans="1:7" ht="15" x14ac:dyDescent="0.2">
      <c r="A1599" s="50" t="s">
        <v>1185</v>
      </c>
      <c r="B1599" s="50">
        <v>73461</v>
      </c>
      <c r="C1599" s="51" t="s">
        <v>3743</v>
      </c>
      <c r="D1599" s="51">
        <v>731067</v>
      </c>
      <c r="E1599" s="62" t="s">
        <v>10092</v>
      </c>
      <c r="F1599" s="62" t="s">
        <v>10092</v>
      </c>
      <c r="G1599" s="62" t="s">
        <v>10092</v>
      </c>
    </row>
    <row r="1600" spans="1:7" ht="15" x14ac:dyDescent="0.2">
      <c r="A1600" s="22" t="s">
        <v>1185</v>
      </c>
      <c r="B1600" s="22">
        <v>73675</v>
      </c>
      <c r="C1600" s="46" t="s">
        <v>847</v>
      </c>
      <c r="D1600" s="46">
        <v>735537</v>
      </c>
      <c r="E1600" s="62" t="s">
        <v>10093</v>
      </c>
      <c r="F1600" s="62" t="s">
        <v>10092</v>
      </c>
      <c r="G1600" s="62" t="s">
        <v>10092</v>
      </c>
    </row>
    <row r="1601" spans="1:7" ht="15" x14ac:dyDescent="0.2">
      <c r="A1601" s="22" t="s">
        <v>1218</v>
      </c>
      <c r="B1601" s="22">
        <v>23464</v>
      </c>
      <c r="C1601" s="46" t="s">
        <v>611</v>
      </c>
      <c r="D1601" s="46">
        <v>232001</v>
      </c>
      <c r="E1601" s="62" t="s">
        <v>10093</v>
      </c>
      <c r="F1601" s="62" t="s">
        <v>10092</v>
      </c>
      <c r="G1601" s="62" t="s">
        <v>10092</v>
      </c>
    </row>
    <row r="1602" spans="1:7" ht="15" x14ac:dyDescent="0.2">
      <c r="A1602" s="22" t="s">
        <v>1218</v>
      </c>
      <c r="B1602" s="22">
        <v>23417</v>
      </c>
      <c r="C1602" s="46" t="s">
        <v>549</v>
      </c>
      <c r="D1602" s="46">
        <v>231027</v>
      </c>
      <c r="E1602" s="62" t="s">
        <v>10093</v>
      </c>
      <c r="F1602" s="62" t="s">
        <v>10093</v>
      </c>
      <c r="G1602" s="62" t="s">
        <v>10092</v>
      </c>
    </row>
    <row r="1603" spans="1:7" ht="15" x14ac:dyDescent="0.2">
      <c r="A1603" s="64" t="s">
        <v>1252</v>
      </c>
      <c r="B1603" s="64">
        <v>11001</v>
      </c>
      <c r="C1603" s="65" t="s">
        <v>3801</v>
      </c>
      <c r="D1603" s="65">
        <v>111061</v>
      </c>
      <c r="E1603" s="62" t="s">
        <v>10092</v>
      </c>
      <c r="F1603" s="62" t="s">
        <v>10092</v>
      </c>
      <c r="G1603" s="62" t="s">
        <v>10093</v>
      </c>
    </row>
    <row r="1604" spans="1:7" ht="15" x14ac:dyDescent="0.2">
      <c r="A1604" s="22" t="s">
        <v>1185</v>
      </c>
      <c r="B1604" s="22">
        <v>73001</v>
      </c>
      <c r="C1604" s="46" t="s">
        <v>472</v>
      </c>
      <c r="D1604" s="46">
        <v>730009</v>
      </c>
      <c r="E1604" s="62" t="s">
        <v>10093</v>
      </c>
      <c r="F1604" s="62" t="s">
        <v>10093</v>
      </c>
      <c r="G1604" s="62" t="s">
        <v>10092</v>
      </c>
    </row>
    <row r="1605" spans="1:7" ht="15" x14ac:dyDescent="0.2">
      <c r="A1605" s="22" t="s">
        <v>1185</v>
      </c>
      <c r="B1605" s="22">
        <v>73226</v>
      </c>
      <c r="C1605" s="46" t="s">
        <v>311</v>
      </c>
      <c r="D1605" s="46">
        <v>734040</v>
      </c>
      <c r="E1605" s="62" t="s">
        <v>10093</v>
      </c>
      <c r="F1605" s="62" t="s">
        <v>10092</v>
      </c>
      <c r="G1605" s="62" t="s">
        <v>10092</v>
      </c>
    </row>
    <row r="1606" spans="1:7" ht="15" x14ac:dyDescent="0.2">
      <c r="A1606" s="22" t="s">
        <v>1222</v>
      </c>
      <c r="B1606" s="22">
        <v>52356</v>
      </c>
      <c r="C1606" s="46" t="s">
        <v>476</v>
      </c>
      <c r="D1606" s="46">
        <v>524077</v>
      </c>
      <c r="E1606" s="62" t="s">
        <v>10093</v>
      </c>
      <c r="F1606" s="62" t="s">
        <v>10093</v>
      </c>
      <c r="G1606" s="62" t="s">
        <v>10092</v>
      </c>
    </row>
    <row r="1607" spans="1:7" ht="15" x14ac:dyDescent="0.2">
      <c r="A1607" s="50" t="s">
        <v>1819</v>
      </c>
      <c r="B1607" s="50">
        <v>91263</v>
      </c>
      <c r="C1607" s="51" t="s">
        <v>6015</v>
      </c>
      <c r="D1607" s="51">
        <v>913017</v>
      </c>
      <c r="E1607" s="62" t="s">
        <v>10092</v>
      </c>
      <c r="F1607" s="62" t="s">
        <v>10092</v>
      </c>
      <c r="G1607" s="62" t="s">
        <v>10092</v>
      </c>
    </row>
    <row r="1608" spans="1:7" ht="15" x14ac:dyDescent="0.2">
      <c r="A1608" s="50" t="s">
        <v>1179</v>
      </c>
      <c r="B1608" s="50">
        <v>50245</v>
      </c>
      <c r="C1608" s="51" t="s">
        <v>6018</v>
      </c>
      <c r="D1608" s="51">
        <v>501041</v>
      </c>
      <c r="E1608" s="62" t="s">
        <v>10092</v>
      </c>
      <c r="F1608" s="62" t="s">
        <v>10092</v>
      </c>
      <c r="G1608" s="62" t="s">
        <v>10092</v>
      </c>
    </row>
    <row r="1609" spans="1:7" ht="15" x14ac:dyDescent="0.2">
      <c r="A1609" s="50" t="s">
        <v>1311</v>
      </c>
      <c r="B1609" s="50">
        <v>27075</v>
      </c>
      <c r="C1609" s="51" t="s">
        <v>2581</v>
      </c>
      <c r="D1609" s="51">
        <v>276037</v>
      </c>
      <c r="E1609" s="62" t="s">
        <v>10092</v>
      </c>
      <c r="F1609" s="62" t="s">
        <v>10092</v>
      </c>
      <c r="G1609" s="62" t="s">
        <v>10092</v>
      </c>
    </row>
    <row r="1610" spans="1:7" ht="15" x14ac:dyDescent="0.2">
      <c r="A1610" s="22" t="s">
        <v>1222</v>
      </c>
      <c r="B1610" s="22">
        <v>52001</v>
      </c>
      <c r="C1610" s="46" t="s">
        <v>706</v>
      </c>
      <c r="D1610" s="46">
        <v>520039</v>
      </c>
      <c r="E1610" s="62" t="s">
        <v>10093</v>
      </c>
      <c r="F1610" s="62" t="s">
        <v>10093</v>
      </c>
      <c r="G1610" s="62" t="s">
        <v>10092</v>
      </c>
    </row>
    <row r="1611" spans="1:7" ht="15" x14ac:dyDescent="0.2">
      <c r="A1611" s="22" t="s">
        <v>1285</v>
      </c>
      <c r="B1611" s="22">
        <v>76364</v>
      </c>
      <c r="C1611" s="46" t="s">
        <v>482</v>
      </c>
      <c r="D1611" s="46">
        <v>764001</v>
      </c>
      <c r="E1611" s="62" t="s">
        <v>10093</v>
      </c>
      <c r="F1611" s="62" t="s">
        <v>10092</v>
      </c>
      <c r="G1611" s="62" t="s">
        <v>10092</v>
      </c>
    </row>
    <row r="1612" spans="1:7" ht="15" x14ac:dyDescent="0.2">
      <c r="A1612" s="22" t="s">
        <v>50</v>
      </c>
      <c r="B1612" s="22">
        <v>15189</v>
      </c>
      <c r="C1612" s="46" t="s">
        <v>263</v>
      </c>
      <c r="D1612" s="46">
        <v>153447</v>
      </c>
      <c r="E1612" s="62" t="s">
        <v>10093</v>
      </c>
      <c r="F1612" s="62" t="s">
        <v>10092</v>
      </c>
      <c r="G1612" s="62" t="s">
        <v>10092</v>
      </c>
    </row>
    <row r="1613" spans="1:7" ht="15" x14ac:dyDescent="0.2">
      <c r="A1613" s="50" t="s">
        <v>1129</v>
      </c>
      <c r="B1613" s="50">
        <v>68101</v>
      </c>
      <c r="C1613" s="51" t="s">
        <v>1291</v>
      </c>
      <c r="D1613" s="51">
        <v>685008</v>
      </c>
      <c r="E1613" s="62" t="s">
        <v>10092</v>
      </c>
      <c r="F1613" s="62" t="s">
        <v>10092</v>
      </c>
      <c r="G1613" s="62" t="s">
        <v>10092</v>
      </c>
    </row>
    <row r="1614" spans="1:7" ht="15" x14ac:dyDescent="0.2">
      <c r="A1614" s="22" t="s">
        <v>1218</v>
      </c>
      <c r="B1614" s="22">
        <v>23574</v>
      </c>
      <c r="C1614" s="46" t="s">
        <v>765</v>
      </c>
      <c r="D1614" s="46">
        <v>235008</v>
      </c>
      <c r="E1614" s="62" t="s">
        <v>10093</v>
      </c>
      <c r="F1614" s="62" t="s">
        <v>10092</v>
      </c>
      <c r="G1614" s="62" t="s">
        <v>10092</v>
      </c>
    </row>
    <row r="1615" spans="1:7" ht="15" x14ac:dyDescent="0.2">
      <c r="A1615" s="50" t="s">
        <v>1228</v>
      </c>
      <c r="B1615" s="50">
        <v>41298</v>
      </c>
      <c r="C1615" s="51" t="s">
        <v>1625</v>
      </c>
      <c r="D1615" s="51">
        <v>414028</v>
      </c>
      <c r="E1615" s="62" t="s">
        <v>10092</v>
      </c>
      <c r="F1615" s="62" t="s">
        <v>10092</v>
      </c>
      <c r="G1615" s="62" t="s">
        <v>10092</v>
      </c>
    </row>
    <row r="1616" spans="1:7" ht="15" x14ac:dyDescent="0.2">
      <c r="A1616" s="50" t="s">
        <v>1222</v>
      </c>
      <c r="B1616" s="50">
        <v>52427</v>
      </c>
      <c r="C1616" s="51" t="s">
        <v>2238</v>
      </c>
      <c r="D1616" s="51">
        <v>528007</v>
      </c>
      <c r="E1616" s="62" t="s">
        <v>10092</v>
      </c>
      <c r="F1616" s="62" t="s">
        <v>10092</v>
      </c>
      <c r="G1616" s="62" t="s">
        <v>10092</v>
      </c>
    </row>
    <row r="1617" spans="1:7" ht="15" x14ac:dyDescent="0.2">
      <c r="A1617" s="50" t="s">
        <v>1278</v>
      </c>
      <c r="B1617" s="50">
        <v>20787</v>
      </c>
      <c r="C1617" s="51" t="s">
        <v>6038</v>
      </c>
      <c r="D1617" s="51">
        <v>204020</v>
      </c>
      <c r="E1617" s="62" t="s">
        <v>10092</v>
      </c>
      <c r="F1617" s="62" t="s">
        <v>10092</v>
      </c>
      <c r="G1617" s="62" t="s">
        <v>10092</v>
      </c>
    </row>
    <row r="1618" spans="1:7" ht="15" x14ac:dyDescent="0.2">
      <c r="A1618" s="50" t="s">
        <v>1158</v>
      </c>
      <c r="B1618" s="50">
        <v>47720</v>
      </c>
      <c r="C1618" s="51" t="s">
        <v>6039</v>
      </c>
      <c r="D1618" s="51">
        <v>474007</v>
      </c>
      <c r="E1618" s="62" t="s">
        <v>10092</v>
      </c>
      <c r="F1618" s="62" t="s">
        <v>10092</v>
      </c>
      <c r="G1618" s="62" t="s">
        <v>10092</v>
      </c>
    </row>
    <row r="1619" spans="1:7" ht="15" x14ac:dyDescent="0.2">
      <c r="A1619" s="22" t="s">
        <v>1291</v>
      </c>
      <c r="B1619" s="22">
        <v>13688</v>
      </c>
      <c r="C1619" s="46" t="s">
        <v>920</v>
      </c>
      <c r="D1619" s="46">
        <v>135008</v>
      </c>
      <c r="E1619" s="62" t="s">
        <v>10093</v>
      </c>
      <c r="F1619" s="62" t="s">
        <v>10092</v>
      </c>
      <c r="G1619" s="62" t="s">
        <v>10092</v>
      </c>
    </row>
    <row r="1620" spans="1:7" ht="15" x14ac:dyDescent="0.2">
      <c r="A1620" s="22" t="s">
        <v>1165</v>
      </c>
      <c r="B1620" s="22">
        <v>25279</v>
      </c>
      <c r="C1620" s="46" t="s">
        <v>401</v>
      </c>
      <c r="D1620" s="46">
        <v>251648</v>
      </c>
      <c r="E1620" s="62" t="s">
        <v>10093</v>
      </c>
      <c r="F1620" s="62" t="s">
        <v>10092</v>
      </c>
      <c r="G1620" s="62" t="s">
        <v>10092</v>
      </c>
    </row>
    <row r="1621" spans="1:7" ht="15" x14ac:dyDescent="0.2">
      <c r="A1621" s="22" t="s">
        <v>50</v>
      </c>
      <c r="B1621" s="22">
        <v>15001</v>
      </c>
      <c r="C1621" s="46" t="s">
        <v>1036</v>
      </c>
      <c r="D1621" s="46">
        <v>150009</v>
      </c>
      <c r="E1621" s="62" t="s">
        <v>10093</v>
      </c>
      <c r="F1621" s="62" t="s">
        <v>10093</v>
      </c>
      <c r="G1621" s="62" t="s">
        <v>10092</v>
      </c>
    </row>
    <row r="1622" spans="1:7" ht="15" x14ac:dyDescent="0.2">
      <c r="A1622" s="22" t="s">
        <v>1278</v>
      </c>
      <c r="B1622" s="22">
        <v>20001</v>
      </c>
      <c r="C1622" s="46" t="s">
        <v>1058</v>
      </c>
      <c r="D1622" s="46">
        <v>200017</v>
      </c>
      <c r="E1622" s="62" t="s">
        <v>10093</v>
      </c>
      <c r="F1622" s="62" t="s">
        <v>10093</v>
      </c>
      <c r="G1622" s="62" t="s">
        <v>10092</v>
      </c>
    </row>
    <row r="1623" spans="1:7" ht="15" x14ac:dyDescent="0.2">
      <c r="A1623" s="64" t="s">
        <v>1252</v>
      </c>
      <c r="B1623" s="64">
        <v>11001</v>
      </c>
      <c r="C1623" s="65" t="s">
        <v>2402</v>
      </c>
      <c r="D1623" s="65">
        <v>111921</v>
      </c>
      <c r="E1623" s="62" t="s">
        <v>10092</v>
      </c>
      <c r="F1623" s="62" t="s">
        <v>10092</v>
      </c>
      <c r="G1623" s="62" t="s">
        <v>10093</v>
      </c>
    </row>
    <row r="1624" spans="1:7" ht="15" x14ac:dyDescent="0.2">
      <c r="A1624" s="50" t="s">
        <v>1807</v>
      </c>
      <c r="B1624" s="50">
        <v>86571</v>
      </c>
      <c r="C1624" s="51" t="s">
        <v>3796</v>
      </c>
      <c r="D1624" s="51">
        <v>863008</v>
      </c>
      <c r="E1624" s="62" t="s">
        <v>10092</v>
      </c>
      <c r="F1624" s="62" t="s">
        <v>10092</v>
      </c>
      <c r="G1624" s="62" t="s">
        <v>10092</v>
      </c>
    </row>
    <row r="1625" spans="1:7" ht="15" x14ac:dyDescent="0.2">
      <c r="A1625" s="22" t="s">
        <v>1259</v>
      </c>
      <c r="B1625" s="22">
        <v>54720</v>
      </c>
      <c r="C1625" s="46" t="s">
        <v>934</v>
      </c>
      <c r="D1625" s="46">
        <v>545530</v>
      </c>
      <c r="E1625" s="62" t="s">
        <v>10093</v>
      </c>
      <c r="F1625" s="62" t="s">
        <v>10092</v>
      </c>
      <c r="G1625" s="62" t="s">
        <v>10092</v>
      </c>
    </row>
    <row r="1626" spans="1:7" ht="15" x14ac:dyDescent="0.2">
      <c r="A1626" s="50" t="s">
        <v>1165</v>
      </c>
      <c r="B1626" s="50">
        <v>25312</v>
      </c>
      <c r="C1626" s="51" t="s">
        <v>3559</v>
      </c>
      <c r="D1626" s="51">
        <v>252257</v>
      </c>
      <c r="E1626" s="62" t="s">
        <v>10092</v>
      </c>
      <c r="F1626" s="62" t="s">
        <v>10092</v>
      </c>
      <c r="G1626" s="62" t="s">
        <v>10092</v>
      </c>
    </row>
    <row r="1627" spans="1:7" ht="15" x14ac:dyDescent="0.2">
      <c r="A1627" s="50" t="s">
        <v>1222</v>
      </c>
      <c r="B1627" s="50">
        <v>52385</v>
      </c>
      <c r="C1627" s="51" t="s">
        <v>6066</v>
      </c>
      <c r="D1627" s="51">
        <v>526507</v>
      </c>
      <c r="E1627" s="62" t="s">
        <v>10092</v>
      </c>
      <c r="F1627" s="62" t="s">
        <v>10092</v>
      </c>
      <c r="G1627" s="62" t="s">
        <v>10092</v>
      </c>
    </row>
    <row r="1628" spans="1:7" ht="15" x14ac:dyDescent="0.2">
      <c r="A1628" s="50" t="s">
        <v>80</v>
      </c>
      <c r="B1628" s="50">
        <v>5665</v>
      </c>
      <c r="C1628" s="51" t="s">
        <v>2034</v>
      </c>
      <c r="D1628" s="51">
        <v>57839</v>
      </c>
      <c r="E1628" s="62" t="s">
        <v>10092</v>
      </c>
      <c r="F1628" s="62" t="s">
        <v>10092</v>
      </c>
      <c r="G1628" s="62" t="s">
        <v>10092</v>
      </c>
    </row>
    <row r="1629" spans="1:7" ht="15" x14ac:dyDescent="0.2">
      <c r="A1629" s="22" t="s">
        <v>80</v>
      </c>
      <c r="B1629" s="22">
        <v>5631</v>
      </c>
      <c r="C1629" s="46" t="s">
        <v>821</v>
      </c>
      <c r="D1629" s="46">
        <v>55457</v>
      </c>
      <c r="E1629" s="62" t="s">
        <v>10092</v>
      </c>
      <c r="F1629" s="62" t="s">
        <v>10093</v>
      </c>
      <c r="G1629" s="62" t="s">
        <v>10092</v>
      </c>
    </row>
    <row r="1630" spans="1:7" ht="15" x14ac:dyDescent="0.2">
      <c r="A1630" s="50" t="s">
        <v>1970</v>
      </c>
      <c r="B1630" s="50">
        <v>99773</v>
      </c>
      <c r="C1630" s="51" t="s">
        <v>2437</v>
      </c>
      <c r="D1630" s="51">
        <v>991001</v>
      </c>
      <c r="E1630" s="62" t="s">
        <v>10092</v>
      </c>
      <c r="F1630" s="62" t="s">
        <v>10092</v>
      </c>
      <c r="G1630" s="62" t="s">
        <v>10092</v>
      </c>
    </row>
    <row r="1631" spans="1:7" ht="15" x14ac:dyDescent="0.2">
      <c r="A1631" s="22" t="s">
        <v>1158</v>
      </c>
      <c r="B1631" s="22">
        <v>47541</v>
      </c>
      <c r="C1631" s="46" t="s">
        <v>712</v>
      </c>
      <c r="D1631" s="46">
        <v>476047</v>
      </c>
      <c r="E1631" s="62" t="s">
        <v>10093</v>
      </c>
      <c r="F1631" s="62" t="s">
        <v>10092</v>
      </c>
      <c r="G1631" s="62" t="s">
        <v>10092</v>
      </c>
    </row>
    <row r="1632" spans="1:7" ht="15" x14ac:dyDescent="0.2">
      <c r="A1632" s="50" t="s">
        <v>80</v>
      </c>
      <c r="B1632" s="50">
        <v>5142</v>
      </c>
      <c r="C1632" s="51" t="s">
        <v>3989</v>
      </c>
      <c r="D1632" s="51">
        <v>53450</v>
      </c>
      <c r="E1632" s="62" t="s">
        <v>10092</v>
      </c>
      <c r="F1632" s="62" t="s">
        <v>10092</v>
      </c>
      <c r="G1632" s="62" t="s">
        <v>10092</v>
      </c>
    </row>
    <row r="1633" spans="1:7" ht="15" x14ac:dyDescent="0.2">
      <c r="A1633" s="22" t="s">
        <v>1291</v>
      </c>
      <c r="B1633" s="22">
        <v>13654</v>
      </c>
      <c r="C1633" s="46" t="s">
        <v>859</v>
      </c>
      <c r="D1633" s="46">
        <v>132030</v>
      </c>
      <c r="E1633" s="62" t="s">
        <v>10093</v>
      </c>
      <c r="F1633" s="62" t="s">
        <v>10092</v>
      </c>
      <c r="G1633" s="62" t="s">
        <v>10092</v>
      </c>
    </row>
    <row r="1634" spans="1:7" ht="15" x14ac:dyDescent="0.2">
      <c r="A1634" s="22" t="s">
        <v>1129</v>
      </c>
      <c r="B1634" s="22">
        <v>68307</v>
      </c>
      <c r="C1634" s="46" t="s">
        <v>434</v>
      </c>
      <c r="D1634" s="46">
        <v>687548</v>
      </c>
      <c r="E1634" s="62" t="s">
        <v>10093</v>
      </c>
      <c r="F1634" s="62" t="s">
        <v>10093</v>
      </c>
      <c r="G1634" s="62" t="s">
        <v>10092</v>
      </c>
    </row>
    <row r="1635" spans="1:7" ht="15" x14ac:dyDescent="0.2">
      <c r="A1635" s="50" t="s">
        <v>1196</v>
      </c>
      <c r="B1635" s="50">
        <v>19212</v>
      </c>
      <c r="C1635" s="51" t="s">
        <v>5329</v>
      </c>
      <c r="D1635" s="51">
        <v>191567</v>
      </c>
      <c r="E1635" s="62" t="s">
        <v>10092</v>
      </c>
      <c r="F1635" s="62" t="s">
        <v>10092</v>
      </c>
      <c r="G1635" s="62" t="s">
        <v>10092</v>
      </c>
    </row>
    <row r="1636" spans="1:7" ht="15" x14ac:dyDescent="0.2">
      <c r="A1636" s="22" t="s">
        <v>50</v>
      </c>
      <c r="B1636" s="22">
        <v>15442</v>
      </c>
      <c r="C1636" s="46" t="s">
        <v>585</v>
      </c>
      <c r="D1636" s="46">
        <v>154820</v>
      </c>
      <c r="E1636" s="62" t="s">
        <v>10093</v>
      </c>
      <c r="F1636" s="62" t="s">
        <v>10092</v>
      </c>
      <c r="G1636" s="62" t="s">
        <v>10092</v>
      </c>
    </row>
    <row r="1637" spans="1:7" ht="15" x14ac:dyDescent="0.2">
      <c r="A1637" s="22" t="s">
        <v>1129</v>
      </c>
      <c r="B1637" s="22">
        <v>68573</v>
      </c>
      <c r="C1637" s="46" t="s">
        <v>773</v>
      </c>
      <c r="D1637" s="46">
        <v>686008</v>
      </c>
      <c r="E1637" s="62" t="s">
        <v>10093</v>
      </c>
      <c r="F1637" s="62" t="s">
        <v>10092</v>
      </c>
      <c r="G1637" s="62" t="s">
        <v>10092</v>
      </c>
    </row>
    <row r="1638" spans="1:7" ht="15" x14ac:dyDescent="0.2">
      <c r="A1638" s="22" t="s">
        <v>189</v>
      </c>
      <c r="B1638" s="22">
        <v>17777</v>
      </c>
      <c r="C1638" s="46" t="s">
        <v>982</v>
      </c>
      <c r="D1638" s="46">
        <v>178020</v>
      </c>
      <c r="E1638" s="62" t="s">
        <v>10093</v>
      </c>
      <c r="F1638" s="62" t="s">
        <v>10092</v>
      </c>
      <c r="G1638" s="62" t="s">
        <v>10092</v>
      </c>
    </row>
    <row r="1639" spans="1:7" ht="15" x14ac:dyDescent="0.2">
      <c r="A1639" s="50" t="s">
        <v>1311</v>
      </c>
      <c r="B1639" s="50">
        <v>27006</v>
      </c>
      <c r="C1639" s="51" t="s">
        <v>6088</v>
      </c>
      <c r="D1639" s="51">
        <v>278010</v>
      </c>
      <c r="E1639" s="62" t="s">
        <v>10092</v>
      </c>
      <c r="F1639" s="62" t="s">
        <v>10092</v>
      </c>
      <c r="G1639" s="62" t="s">
        <v>10092</v>
      </c>
    </row>
    <row r="1640" spans="1:7" ht="15" x14ac:dyDescent="0.2">
      <c r="A1640" s="22" t="s">
        <v>1259</v>
      </c>
      <c r="B1640" s="22">
        <v>54001</v>
      </c>
      <c r="C1640" s="46" t="s">
        <v>307</v>
      </c>
      <c r="D1640" s="46">
        <v>540002</v>
      </c>
      <c r="E1640" s="62" t="s">
        <v>10093</v>
      </c>
      <c r="F1640" s="62" t="s">
        <v>10092</v>
      </c>
      <c r="G1640" s="62" t="s">
        <v>10092</v>
      </c>
    </row>
    <row r="1641" spans="1:7" ht="15" x14ac:dyDescent="0.2">
      <c r="A1641" s="50" t="s">
        <v>1306</v>
      </c>
      <c r="B1641" s="50">
        <v>8606</v>
      </c>
      <c r="C1641" s="51" t="s">
        <v>3030</v>
      </c>
      <c r="D1641" s="51">
        <v>85048</v>
      </c>
      <c r="E1641" s="62" t="s">
        <v>10092</v>
      </c>
      <c r="F1641" s="62" t="s">
        <v>10092</v>
      </c>
      <c r="G1641" s="62" t="s">
        <v>10092</v>
      </c>
    </row>
    <row r="1642" spans="1:7" ht="15" x14ac:dyDescent="0.2">
      <c r="A1642" s="50" t="s">
        <v>1285</v>
      </c>
      <c r="B1642" s="50">
        <v>76377</v>
      </c>
      <c r="C1642" s="51" t="s">
        <v>4154</v>
      </c>
      <c r="D1642" s="51">
        <v>760517</v>
      </c>
      <c r="E1642" s="62" t="s">
        <v>10092</v>
      </c>
      <c r="F1642" s="62" t="s">
        <v>10092</v>
      </c>
      <c r="G1642" s="62" t="s">
        <v>10092</v>
      </c>
    </row>
    <row r="1643" spans="1:7" ht="15" x14ac:dyDescent="0.2">
      <c r="A1643" s="50" t="s">
        <v>80</v>
      </c>
      <c r="B1643" s="50">
        <v>5576</v>
      </c>
      <c r="C1643" s="51" t="s">
        <v>5468</v>
      </c>
      <c r="D1643" s="51">
        <v>56440</v>
      </c>
      <c r="E1643" s="62" t="s">
        <v>10092</v>
      </c>
      <c r="F1643" s="62" t="s">
        <v>10092</v>
      </c>
      <c r="G1643" s="62" t="s">
        <v>10092</v>
      </c>
    </row>
    <row r="1644" spans="1:7" ht="15" x14ac:dyDescent="0.2">
      <c r="A1644" s="22" t="s">
        <v>50</v>
      </c>
      <c r="B1644" s="22">
        <v>15001</v>
      </c>
      <c r="C1644" s="46" t="s">
        <v>1036</v>
      </c>
      <c r="D1644" s="46">
        <v>150002</v>
      </c>
      <c r="E1644" s="62" t="s">
        <v>10093</v>
      </c>
      <c r="F1644" s="62" t="s">
        <v>10093</v>
      </c>
      <c r="G1644" s="62" t="s">
        <v>10092</v>
      </c>
    </row>
    <row r="1645" spans="1:7" ht="15" x14ac:dyDescent="0.2">
      <c r="A1645" s="50" t="s">
        <v>1196</v>
      </c>
      <c r="B1645" s="50">
        <v>19513</v>
      </c>
      <c r="C1645" s="51" t="s">
        <v>6101</v>
      </c>
      <c r="D1645" s="51">
        <v>191540</v>
      </c>
      <c r="E1645" s="62" t="s">
        <v>10092</v>
      </c>
      <c r="F1645" s="62" t="s">
        <v>10092</v>
      </c>
      <c r="G1645" s="62" t="s">
        <v>10092</v>
      </c>
    </row>
    <row r="1646" spans="1:7" ht="15" x14ac:dyDescent="0.2">
      <c r="A1646" s="22" t="s">
        <v>1196</v>
      </c>
      <c r="B1646" s="22">
        <v>19698</v>
      </c>
      <c r="C1646" s="46" t="s">
        <v>926</v>
      </c>
      <c r="D1646" s="46">
        <v>191038</v>
      </c>
      <c r="E1646" s="62" t="s">
        <v>10093</v>
      </c>
      <c r="F1646" s="62" t="s">
        <v>10093</v>
      </c>
      <c r="G1646" s="62" t="s">
        <v>10092</v>
      </c>
    </row>
    <row r="1647" spans="1:7" ht="15" x14ac:dyDescent="0.2">
      <c r="A1647" s="50" t="s">
        <v>1137</v>
      </c>
      <c r="B1647" s="50">
        <v>70265</v>
      </c>
      <c r="C1647" s="51" t="s">
        <v>2687</v>
      </c>
      <c r="D1647" s="51">
        <v>703078</v>
      </c>
      <c r="E1647" s="62" t="s">
        <v>10092</v>
      </c>
      <c r="F1647" s="62" t="s">
        <v>10092</v>
      </c>
      <c r="G1647" s="62" t="s">
        <v>10092</v>
      </c>
    </row>
    <row r="1648" spans="1:7" ht="15" x14ac:dyDescent="0.2">
      <c r="A1648" s="22" t="s">
        <v>1129</v>
      </c>
      <c r="B1648" s="22">
        <v>68533</v>
      </c>
      <c r="C1648" s="46" t="s">
        <v>700</v>
      </c>
      <c r="D1648" s="46">
        <v>683527</v>
      </c>
      <c r="E1648" s="62" t="s">
        <v>10093</v>
      </c>
      <c r="F1648" s="62" t="s">
        <v>10092</v>
      </c>
      <c r="G1648" s="62" t="s">
        <v>10092</v>
      </c>
    </row>
    <row r="1649" spans="1:7" ht="15" x14ac:dyDescent="0.2">
      <c r="A1649" s="22" t="s">
        <v>80</v>
      </c>
      <c r="B1649" s="22">
        <v>5001</v>
      </c>
      <c r="C1649" s="46" t="s">
        <v>593</v>
      </c>
      <c r="D1649" s="46">
        <v>50037</v>
      </c>
      <c r="E1649" s="62" t="s">
        <v>10092</v>
      </c>
      <c r="F1649" s="62" t="s">
        <v>10093</v>
      </c>
      <c r="G1649" s="62" t="s">
        <v>10092</v>
      </c>
    </row>
    <row r="1650" spans="1:7" ht="15" x14ac:dyDescent="0.2">
      <c r="A1650" s="22" t="s">
        <v>189</v>
      </c>
      <c r="B1650" s="22">
        <v>17513</v>
      </c>
      <c r="C1650" s="46" t="s">
        <v>674</v>
      </c>
      <c r="D1650" s="46">
        <v>172047</v>
      </c>
      <c r="E1650" s="62" t="s">
        <v>10093</v>
      </c>
      <c r="F1650" s="62" t="s">
        <v>10092</v>
      </c>
      <c r="G1650" s="62" t="s">
        <v>10092</v>
      </c>
    </row>
    <row r="1651" spans="1:7" ht="15" x14ac:dyDescent="0.2">
      <c r="A1651" s="22" t="s">
        <v>189</v>
      </c>
      <c r="B1651" s="22">
        <v>17513</v>
      </c>
      <c r="C1651" s="46" t="s">
        <v>674</v>
      </c>
      <c r="D1651" s="46">
        <v>172040</v>
      </c>
      <c r="E1651" s="62" t="s">
        <v>10093</v>
      </c>
      <c r="F1651" s="62" t="s">
        <v>10092</v>
      </c>
      <c r="G1651" s="62" t="s">
        <v>10092</v>
      </c>
    </row>
    <row r="1652" spans="1:7" ht="15" x14ac:dyDescent="0.2">
      <c r="A1652" s="50" t="s">
        <v>1259</v>
      </c>
      <c r="B1652" s="50">
        <v>54223</v>
      </c>
      <c r="C1652" s="51" t="s">
        <v>5178</v>
      </c>
      <c r="D1652" s="51">
        <v>544528</v>
      </c>
      <c r="E1652" s="62" t="s">
        <v>10092</v>
      </c>
      <c r="F1652" s="62" t="s">
        <v>10092</v>
      </c>
      <c r="G1652" s="62" t="s">
        <v>10092</v>
      </c>
    </row>
    <row r="1653" spans="1:7" ht="15" x14ac:dyDescent="0.2">
      <c r="A1653" s="22" t="s">
        <v>1218</v>
      </c>
      <c r="B1653" s="22">
        <v>23090</v>
      </c>
      <c r="C1653" s="46" t="s">
        <v>195</v>
      </c>
      <c r="D1653" s="46">
        <v>235040</v>
      </c>
      <c r="E1653" s="62" t="s">
        <v>10093</v>
      </c>
      <c r="F1653" s="62" t="s">
        <v>10092</v>
      </c>
      <c r="G1653" s="62" t="s">
        <v>10092</v>
      </c>
    </row>
    <row r="1654" spans="1:7" ht="15" x14ac:dyDescent="0.2">
      <c r="A1654" s="22" t="s">
        <v>1222</v>
      </c>
      <c r="B1654" s="22">
        <v>52356</v>
      </c>
      <c r="C1654" s="46" t="s">
        <v>476</v>
      </c>
      <c r="D1654" s="46">
        <v>524078</v>
      </c>
      <c r="E1654" s="62" t="s">
        <v>10093</v>
      </c>
      <c r="F1654" s="62" t="s">
        <v>10093</v>
      </c>
      <c r="G1654" s="62" t="s">
        <v>10092</v>
      </c>
    </row>
    <row r="1655" spans="1:7" ht="15" x14ac:dyDescent="0.2">
      <c r="A1655" s="50" t="s">
        <v>1196</v>
      </c>
      <c r="B1655" s="50">
        <v>19100</v>
      </c>
      <c r="C1655" s="51" t="s">
        <v>1291</v>
      </c>
      <c r="D1655" s="51">
        <v>195019</v>
      </c>
      <c r="E1655" s="62" t="s">
        <v>10092</v>
      </c>
      <c r="F1655" s="62" t="s">
        <v>10092</v>
      </c>
      <c r="G1655" s="62" t="s">
        <v>10092</v>
      </c>
    </row>
    <row r="1656" spans="1:7" ht="15" x14ac:dyDescent="0.2">
      <c r="A1656" s="64" t="s">
        <v>1252</v>
      </c>
      <c r="B1656" s="64">
        <v>11001</v>
      </c>
      <c r="C1656" s="65" t="s">
        <v>3801</v>
      </c>
      <c r="D1656" s="65">
        <v>111031</v>
      </c>
      <c r="E1656" s="62" t="s">
        <v>10092</v>
      </c>
      <c r="F1656" s="62" t="s">
        <v>10092</v>
      </c>
      <c r="G1656" s="62" t="s">
        <v>10093</v>
      </c>
    </row>
    <row r="1657" spans="1:7" ht="15" x14ac:dyDescent="0.2">
      <c r="A1657" s="22" t="s">
        <v>1179</v>
      </c>
      <c r="B1657" s="22">
        <v>50689</v>
      </c>
      <c r="C1657" s="46" t="s">
        <v>888</v>
      </c>
      <c r="D1657" s="46">
        <v>507037</v>
      </c>
      <c r="E1657" s="62" t="s">
        <v>10093</v>
      </c>
      <c r="F1657" s="62" t="s">
        <v>10092</v>
      </c>
      <c r="G1657" s="62" t="s">
        <v>10092</v>
      </c>
    </row>
    <row r="1658" spans="1:7" ht="15" x14ac:dyDescent="0.2">
      <c r="A1658" s="22" t="s">
        <v>1165</v>
      </c>
      <c r="B1658" s="22">
        <v>25290</v>
      </c>
      <c r="C1658" s="46" t="s">
        <v>414</v>
      </c>
      <c r="D1658" s="46">
        <v>252219</v>
      </c>
      <c r="E1658" s="62" t="s">
        <v>10093</v>
      </c>
      <c r="F1658" s="62" t="s">
        <v>10093</v>
      </c>
      <c r="G1658" s="62" t="s">
        <v>10092</v>
      </c>
    </row>
    <row r="1659" spans="1:7" ht="15" x14ac:dyDescent="0.2">
      <c r="A1659" s="50" t="s">
        <v>1222</v>
      </c>
      <c r="B1659" s="50">
        <v>52320</v>
      </c>
      <c r="C1659" s="51" t="s">
        <v>5049</v>
      </c>
      <c r="D1659" s="51">
        <v>525507</v>
      </c>
      <c r="E1659" s="62" t="s">
        <v>10092</v>
      </c>
      <c r="F1659" s="62" t="s">
        <v>10092</v>
      </c>
      <c r="G1659" s="62" t="s">
        <v>10092</v>
      </c>
    </row>
    <row r="1660" spans="1:7" ht="15" x14ac:dyDescent="0.2">
      <c r="A1660" s="22" t="s">
        <v>1165</v>
      </c>
      <c r="B1660" s="22">
        <v>25718</v>
      </c>
      <c r="C1660" s="46" t="s">
        <v>937</v>
      </c>
      <c r="D1660" s="46">
        <v>253401</v>
      </c>
      <c r="E1660" s="62" t="s">
        <v>10093</v>
      </c>
      <c r="F1660" s="62" t="s">
        <v>10092</v>
      </c>
      <c r="G1660" s="62" t="s">
        <v>10092</v>
      </c>
    </row>
    <row r="1661" spans="1:7" ht="15" x14ac:dyDescent="0.2">
      <c r="A1661" s="50" t="s">
        <v>80</v>
      </c>
      <c r="B1661" s="50">
        <v>5310</v>
      </c>
      <c r="C1661" s="51" t="s">
        <v>5147</v>
      </c>
      <c r="D1661" s="51">
        <v>51830</v>
      </c>
      <c r="E1661" s="62" t="s">
        <v>10092</v>
      </c>
      <c r="F1661" s="62" t="s">
        <v>10092</v>
      </c>
      <c r="G1661" s="62" t="s">
        <v>10092</v>
      </c>
    </row>
    <row r="1662" spans="1:7" ht="15" x14ac:dyDescent="0.2">
      <c r="A1662" s="22" t="s">
        <v>189</v>
      </c>
      <c r="B1662" s="22">
        <v>17614</v>
      </c>
      <c r="C1662" s="46" t="s">
        <v>811</v>
      </c>
      <c r="D1662" s="46">
        <v>178048</v>
      </c>
      <c r="E1662" s="62" t="s">
        <v>10093</v>
      </c>
      <c r="F1662" s="62" t="s">
        <v>10092</v>
      </c>
      <c r="G1662" s="62" t="s">
        <v>10092</v>
      </c>
    </row>
    <row r="1663" spans="1:7" ht="15" x14ac:dyDescent="0.2">
      <c r="A1663" s="22" t="s">
        <v>1285</v>
      </c>
      <c r="B1663" s="22">
        <v>76001</v>
      </c>
      <c r="C1663" s="46" t="s">
        <v>191</v>
      </c>
      <c r="D1663" s="46">
        <v>760020</v>
      </c>
      <c r="E1663" s="62" t="s">
        <v>10093</v>
      </c>
      <c r="F1663" s="62" t="s">
        <v>10092</v>
      </c>
      <c r="G1663" s="62" t="s">
        <v>10092</v>
      </c>
    </row>
    <row r="1664" spans="1:7" ht="15" x14ac:dyDescent="0.2">
      <c r="A1664" s="22" t="s">
        <v>50</v>
      </c>
      <c r="B1664" s="22">
        <v>15638</v>
      </c>
      <c r="C1664" s="46" t="s">
        <v>825</v>
      </c>
      <c r="D1664" s="46">
        <v>153887</v>
      </c>
      <c r="E1664" s="62" t="s">
        <v>10093</v>
      </c>
      <c r="F1664" s="62" t="s">
        <v>10092</v>
      </c>
      <c r="G1664" s="62" t="s">
        <v>10092</v>
      </c>
    </row>
    <row r="1665" spans="1:7" ht="15" x14ac:dyDescent="0.2">
      <c r="A1665" s="50" t="s">
        <v>1222</v>
      </c>
      <c r="B1665" s="50">
        <v>52224</v>
      </c>
      <c r="C1665" s="51" t="s">
        <v>6145</v>
      </c>
      <c r="D1665" s="51">
        <v>524567</v>
      </c>
      <c r="E1665" s="62" t="s">
        <v>10092</v>
      </c>
      <c r="F1665" s="62" t="s">
        <v>10092</v>
      </c>
      <c r="G1665" s="62" t="s">
        <v>10092</v>
      </c>
    </row>
    <row r="1666" spans="1:7" ht="15" x14ac:dyDescent="0.2">
      <c r="A1666" s="50" t="s">
        <v>1196</v>
      </c>
      <c r="B1666" s="50">
        <v>19760</v>
      </c>
      <c r="C1666" s="51" t="s">
        <v>2325</v>
      </c>
      <c r="D1666" s="51">
        <v>193508</v>
      </c>
      <c r="E1666" s="62" t="s">
        <v>10092</v>
      </c>
      <c r="F1666" s="62" t="s">
        <v>10092</v>
      </c>
      <c r="G1666" s="62" t="s">
        <v>10092</v>
      </c>
    </row>
    <row r="1667" spans="1:7" ht="15" x14ac:dyDescent="0.2">
      <c r="A1667" s="22" t="s">
        <v>1259</v>
      </c>
      <c r="B1667" s="22">
        <v>54720</v>
      </c>
      <c r="C1667" s="46" t="s">
        <v>934</v>
      </c>
      <c r="D1667" s="46">
        <v>545539</v>
      </c>
      <c r="E1667" s="62" t="s">
        <v>10093</v>
      </c>
      <c r="F1667" s="62" t="s">
        <v>10092</v>
      </c>
      <c r="G1667" s="62" t="s">
        <v>10092</v>
      </c>
    </row>
    <row r="1668" spans="1:7" ht="15" x14ac:dyDescent="0.2">
      <c r="A1668" s="22" t="s">
        <v>1291</v>
      </c>
      <c r="B1668" s="22">
        <v>13244</v>
      </c>
      <c r="C1668" s="46" t="s">
        <v>337</v>
      </c>
      <c r="D1668" s="46">
        <v>132058</v>
      </c>
      <c r="E1668" s="62" t="s">
        <v>10093</v>
      </c>
      <c r="F1668" s="62" t="s">
        <v>10092</v>
      </c>
      <c r="G1668" s="62" t="s">
        <v>10092</v>
      </c>
    </row>
    <row r="1669" spans="1:7" ht="15" x14ac:dyDescent="0.2">
      <c r="A1669" s="50" t="s">
        <v>1228</v>
      </c>
      <c r="B1669" s="50">
        <v>41396</v>
      </c>
      <c r="C1669" s="51" t="s">
        <v>2702</v>
      </c>
      <c r="D1669" s="51">
        <v>415078</v>
      </c>
      <c r="E1669" s="62" t="s">
        <v>10092</v>
      </c>
      <c r="F1669" s="62" t="s">
        <v>10092</v>
      </c>
      <c r="G1669" s="62" t="s">
        <v>10092</v>
      </c>
    </row>
    <row r="1670" spans="1:7" ht="15" x14ac:dyDescent="0.2">
      <c r="A1670" s="50" t="s">
        <v>1395</v>
      </c>
      <c r="B1670" s="50">
        <v>66456</v>
      </c>
      <c r="C1670" s="51" t="s">
        <v>6157</v>
      </c>
      <c r="D1670" s="51">
        <v>664020</v>
      </c>
      <c r="E1670" s="62" t="s">
        <v>10092</v>
      </c>
      <c r="F1670" s="62" t="s">
        <v>10092</v>
      </c>
      <c r="G1670" s="62" t="s">
        <v>10092</v>
      </c>
    </row>
    <row r="1671" spans="1:7" ht="15" x14ac:dyDescent="0.2">
      <c r="A1671" s="22" t="s">
        <v>1196</v>
      </c>
      <c r="B1671" s="22">
        <v>19548</v>
      </c>
      <c r="C1671" s="46" t="s">
        <v>726</v>
      </c>
      <c r="D1671" s="46">
        <v>190539</v>
      </c>
      <c r="E1671" s="62" t="s">
        <v>10093</v>
      </c>
      <c r="F1671" s="62" t="s">
        <v>10092</v>
      </c>
      <c r="G1671" s="62" t="s">
        <v>10092</v>
      </c>
    </row>
    <row r="1672" spans="1:7" ht="15" x14ac:dyDescent="0.2">
      <c r="A1672" s="22" t="s">
        <v>1151</v>
      </c>
      <c r="B1672" s="22">
        <v>44855</v>
      </c>
      <c r="C1672" s="46" t="s">
        <v>1052</v>
      </c>
      <c r="D1672" s="46">
        <v>445027</v>
      </c>
      <c r="E1672" s="62" t="s">
        <v>10093</v>
      </c>
      <c r="F1672" s="62" t="s">
        <v>10092</v>
      </c>
      <c r="G1672" s="62" t="s">
        <v>10092</v>
      </c>
    </row>
    <row r="1673" spans="1:7" ht="15" x14ac:dyDescent="0.2">
      <c r="A1673" s="22" t="s">
        <v>1165</v>
      </c>
      <c r="B1673" s="22">
        <v>25377</v>
      </c>
      <c r="C1673" s="46" t="s">
        <v>490</v>
      </c>
      <c r="D1673" s="46">
        <v>251201</v>
      </c>
      <c r="E1673" s="62" t="s">
        <v>10093</v>
      </c>
      <c r="F1673" s="62" t="s">
        <v>10093</v>
      </c>
      <c r="G1673" s="62" t="s">
        <v>10092</v>
      </c>
    </row>
    <row r="1674" spans="1:7" ht="15" x14ac:dyDescent="0.2">
      <c r="A1674" s="22" t="s">
        <v>1285</v>
      </c>
      <c r="B1674" s="22">
        <v>76111</v>
      </c>
      <c r="C1674" s="46" t="s">
        <v>6165</v>
      </c>
      <c r="D1674" s="46">
        <v>763049</v>
      </c>
      <c r="E1674" s="62" t="s">
        <v>10093</v>
      </c>
      <c r="F1674" s="62" t="s">
        <v>10092</v>
      </c>
      <c r="G1674" s="62" t="s">
        <v>10092</v>
      </c>
    </row>
    <row r="1675" spans="1:7" ht="15" x14ac:dyDescent="0.2">
      <c r="A1675" s="50" t="s">
        <v>80</v>
      </c>
      <c r="B1675" s="50">
        <v>5030</v>
      </c>
      <c r="C1675" s="51" t="s">
        <v>1558</v>
      </c>
      <c r="D1675" s="51">
        <v>55847</v>
      </c>
      <c r="E1675" s="62" t="s">
        <v>10092</v>
      </c>
      <c r="F1675" s="62" t="s">
        <v>10092</v>
      </c>
      <c r="G1675" s="62" t="s">
        <v>10092</v>
      </c>
    </row>
    <row r="1676" spans="1:7" ht="15" x14ac:dyDescent="0.2">
      <c r="A1676" s="22" t="s">
        <v>1185</v>
      </c>
      <c r="B1676" s="22">
        <v>73352</v>
      </c>
      <c r="C1676" s="46" t="s">
        <v>474</v>
      </c>
      <c r="D1676" s="46">
        <v>734020</v>
      </c>
      <c r="E1676" s="62" t="s">
        <v>10093</v>
      </c>
      <c r="F1676" s="62" t="s">
        <v>10092</v>
      </c>
      <c r="G1676" s="62" t="s">
        <v>10092</v>
      </c>
    </row>
    <row r="1677" spans="1:7" ht="15" x14ac:dyDescent="0.2">
      <c r="A1677" s="22" t="s">
        <v>1395</v>
      </c>
      <c r="B1677" s="22">
        <v>66682</v>
      </c>
      <c r="C1677" s="46" t="s">
        <v>916</v>
      </c>
      <c r="D1677" s="46">
        <v>661027</v>
      </c>
      <c r="E1677" s="62" t="s">
        <v>10093</v>
      </c>
      <c r="F1677" s="62" t="s">
        <v>10093</v>
      </c>
      <c r="G1677" s="62" t="s">
        <v>10092</v>
      </c>
    </row>
    <row r="1678" spans="1:7" ht="15" x14ac:dyDescent="0.2">
      <c r="A1678" s="50" t="s">
        <v>1306</v>
      </c>
      <c r="B1678" s="50">
        <v>8141</v>
      </c>
      <c r="C1678" s="51" t="s">
        <v>197</v>
      </c>
      <c r="D1678" s="51">
        <v>84027</v>
      </c>
      <c r="E1678" s="62" t="s">
        <v>10092</v>
      </c>
      <c r="F1678" s="62" t="s">
        <v>10092</v>
      </c>
      <c r="G1678" s="62" t="s">
        <v>10092</v>
      </c>
    </row>
    <row r="1679" spans="1:7" ht="15" x14ac:dyDescent="0.2">
      <c r="A1679" s="50" t="s">
        <v>1379</v>
      </c>
      <c r="B1679" s="50">
        <v>18610</v>
      </c>
      <c r="C1679" s="51" t="s">
        <v>6180</v>
      </c>
      <c r="D1679" s="51">
        <v>186077</v>
      </c>
      <c r="E1679" s="62" t="s">
        <v>10092</v>
      </c>
      <c r="F1679" s="62" t="s">
        <v>10092</v>
      </c>
      <c r="G1679" s="62" t="s">
        <v>10092</v>
      </c>
    </row>
    <row r="1680" spans="1:7" ht="15" x14ac:dyDescent="0.2">
      <c r="A1680" s="50" t="s">
        <v>1395</v>
      </c>
      <c r="B1680" s="50">
        <v>66456</v>
      </c>
      <c r="C1680" s="51" t="s">
        <v>6157</v>
      </c>
      <c r="D1680" s="51">
        <v>664027</v>
      </c>
      <c r="E1680" s="62" t="s">
        <v>10092</v>
      </c>
      <c r="F1680" s="62" t="s">
        <v>10092</v>
      </c>
      <c r="G1680" s="62" t="s">
        <v>10092</v>
      </c>
    </row>
    <row r="1681" spans="1:7" ht="15" x14ac:dyDescent="0.2">
      <c r="A1681" s="22" t="s">
        <v>1196</v>
      </c>
      <c r="B1681" s="22">
        <v>19698</v>
      </c>
      <c r="C1681" s="46" t="s">
        <v>926</v>
      </c>
      <c r="D1681" s="46">
        <v>191037</v>
      </c>
      <c r="E1681" s="62" t="s">
        <v>10093</v>
      </c>
      <c r="F1681" s="62" t="s">
        <v>10093</v>
      </c>
      <c r="G1681" s="62" t="s">
        <v>10092</v>
      </c>
    </row>
    <row r="1682" spans="1:7" ht="15" x14ac:dyDescent="0.2">
      <c r="A1682" s="22" t="s">
        <v>1185</v>
      </c>
      <c r="B1682" s="22">
        <v>73678</v>
      </c>
      <c r="C1682" s="46" t="s">
        <v>879</v>
      </c>
      <c r="D1682" s="46">
        <v>733001</v>
      </c>
      <c r="E1682" s="62" t="s">
        <v>10093</v>
      </c>
      <c r="F1682" s="62" t="s">
        <v>10092</v>
      </c>
      <c r="G1682" s="62" t="s">
        <v>10092</v>
      </c>
    </row>
    <row r="1683" spans="1:7" ht="15" x14ac:dyDescent="0.2">
      <c r="A1683" s="22" t="s">
        <v>1179</v>
      </c>
      <c r="B1683" s="22">
        <v>50606</v>
      </c>
      <c r="C1683" s="46" t="s">
        <v>799</v>
      </c>
      <c r="D1683" s="46">
        <v>501038</v>
      </c>
      <c r="E1683" s="62" t="s">
        <v>10093</v>
      </c>
      <c r="F1683" s="62" t="s">
        <v>10092</v>
      </c>
      <c r="G1683" s="62" t="s">
        <v>10092</v>
      </c>
    </row>
    <row r="1684" spans="1:7" ht="15" x14ac:dyDescent="0.2">
      <c r="A1684" s="22" t="s">
        <v>1196</v>
      </c>
      <c r="B1684" s="22">
        <v>19001</v>
      </c>
      <c r="C1684" s="46" t="s">
        <v>738</v>
      </c>
      <c r="D1684" s="46">
        <v>190004</v>
      </c>
      <c r="E1684" s="62" t="s">
        <v>10093</v>
      </c>
      <c r="F1684" s="62" t="s">
        <v>10093</v>
      </c>
      <c r="G1684" s="62" t="s">
        <v>10092</v>
      </c>
    </row>
    <row r="1685" spans="1:7" ht="15" x14ac:dyDescent="0.2">
      <c r="A1685" s="22" t="s">
        <v>1395</v>
      </c>
      <c r="B1685" s="22">
        <v>66594</v>
      </c>
      <c r="C1685" s="46" t="s">
        <v>791</v>
      </c>
      <c r="D1685" s="46">
        <v>664001</v>
      </c>
      <c r="E1685" s="62" t="s">
        <v>10093</v>
      </c>
      <c r="F1685" s="62" t="s">
        <v>10092</v>
      </c>
      <c r="G1685" s="62" t="s">
        <v>10092</v>
      </c>
    </row>
    <row r="1686" spans="1:7" ht="15" x14ac:dyDescent="0.2">
      <c r="A1686" s="50" t="s">
        <v>1259</v>
      </c>
      <c r="B1686" s="50">
        <v>54174</v>
      </c>
      <c r="C1686" s="51" t="s">
        <v>6199</v>
      </c>
      <c r="D1686" s="51">
        <v>544037</v>
      </c>
      <c r="E1686" s="62" t="s">
        <v>10092</v>
      </c>
      <c r="F1686" s="62" t="s">
        <v>10092</v>
      </c>
      <c r="G1686" s="62" t="s">
        <v>10092</v>
      </c>
    </row>
    <row r="1687" spans="1:7" ht="15" x14ac:dyDescent="0.2">
      <c r="A1687" s="22" t="s">
        <v>1137</v>
      </c>
      <c r="B1687" s="22">
        <v>70820</v>
      </c>
      <c r="C1687" s="46" t="s">
        <v>5758</v>
      </c>
      <c r="D1687" s="46">
        <v>706017</v>
      </c>
      <c r="E1687" s="62" t="s">
        <v>10093</v>
      </c>
      <c r="F1687" s="62" t="s">
        <v>10092</v>
      </c>
      <c r="G1687" s="62" t="s">
        <v>10092</v>
      </c>
    </row>
    <row r="1688" spans="1:7" ht="15" x14ac:dyDescent="0.2">
      <c r="A1688" s="22" t="s">
        <v>80</v>
      </c>
      <c r="B1688" s="22">
        <v>5001</v>
      </c>
      <c r="C1688" s="46" t="s">
        <v>593</v>
      </c>
      <c r="D1688" s="46">
        <v>50033</v>
      </c>
      <c r="E1688" s="62" t="s">
        <v>10092</v>
      </c>
      <c r="F1688" s="62" t="s">
        <v>10093</v>
      </c>
      <c r="G1688" s="62" t="s">
        <v>10092</v>
      </c>
    </row>
    <row r="1689" spans="1:7" ht="15" x14ac:dyDescent="0.2">
      <c r="A1689" s="50" t="s">
        <v>1137</v>
      </c>
      <c r="B1689" s="50">
        <v>70702</v>
      </c>
      <c r="C1689" s="51" t="s">
        <v>2307</v>
      </c>
      <c r="D1689" s="51">
        <v>705017</v>
      </c>
      <c r="E1689" s="62" t="s">
        <v>10092</v>
      </c>
      <c r="F1689" s="62" t="s">
        <v>10092</v>
      </c>
      <c r="G1689" s="62" t="s">
        <v>10092</v>
      </c>
    </row>
    <row r="1690" spans="1:7" ht="15" x14ac:dyDescent="0.2">
      <c r="A1690" s="50" t="s">
        <v>80</v>
      </c>
      <c r="B1690" s="50">
        <v>5059</v>
      </c>
      <c r="C1690" s="51" t="s">
        <v>1534</v>
      </c>
      <c r="D1690" s="51">
        <v>55860</v>
      </c>
      <c r="E1690" s="62" t="s">
        <v>10092</v>
      </c>
      <c r="F1690" s="62" t="s">
        <v>10092</v>
      </c>
      <c r="G1690" s="62" t="s">
        <v>10092</v>
      </c>
    </row>
    <row r="1691" spans="1:7" ht="15" x14ac:dyDescent="0.2">
      <c r="A1691" s="50" t="s">
        <v>50</v>
      </c>
      <c r="B1691" s="50">
        <v>15822</v>
      </c>
      <c r="C1691" s="51" t="s">
        <v>2790</v>
      </c>
      <c r="D1691" s="51">
        <v>152448</v>
      </c>
      <c r="E1691" s="62" t="s">
        <v>10092</v>
      </c>
      <c r="F1691" s="62" t="s">
        <v>10092</v>
      </c>
      <c r="G1691" s="62" t="s">
        <v>10092</v>
      </c>
    </row>
    <row r="1692" spans="1:7" ht="15" x14ac:dyDescent="0.2">
      <c r="A1692" s="22" t="s">
        <v>1358</v>
      </c>
      <c r="B1692" s="22">
        <v>85001</v>
      </c>
      <c r="C1692" s="46" t="s">
        <v>1099</v>
      </c>
      <c r="D1692" s="46">
        <v>850008</v>
      </c>
      <c r="E1692" s="62" t="s">
        <v>10093</v>
      </c>
      <c r="F1692" s="62" t="s">
        <v>10093</v>
      </c>
      <c r="G1692" s="62" t="s">
        <v>10092</v>
      </c>
    </row>
    <row r="1693" spans="1:7" ht="15" x14ac:dyDescent="0.2">
      <c r="A1693" s="22" t="s">
        <v>1291</v>
      </c>
      <c r="B1693" s="22">
        <v>13688</v>
      </c>
      <c r="C1693" s="46" t="s">
        <v>920</v>
      </c>
      <c r="D1693" s="46">
        <v>135007</v>
      </c>
      <c r="E1693" s="62" t="s">
        <v>10093</v>
      </c>
      <c r="F1693" s="62" t="s">
        <v>10092</v>
      </c>
      <c r="G1693" s="62" t="s">
        <v>10092</v>
      </c>
    </row>
    <row r="1694" spans="1:7" ht="15" x14ac:dyDescent="0.2">
      <c r="A1694" s="50" t="s">
        <v>1228</v>
      </c>
      <c r="B1694" s="50">
        <v>41357</v>
      </c>
      <c r="C1694" s="51" t="s">
        <v>6220</v>
      </c>
      <c r="D1694" s="51">
        <v>412060</v>
      </c>
      <c r="E1694" s="62" t="s">
        <v>10092</v>
      </c>
      <c r="F1694" s="62" t="s">
        <v>10092</v>
      </c>
      <c r="G1694" s="62" t="s">
        <v>10092</v>
      </c>
    </row>
    <row r="1695" spans="1:7" ht="15" x14ac:dyDescent="0.2">
      <c r="A1695" s="22" t="s">
        <v>1151</v>
      </c>
      <c r="B1695" s="22">
        <v>44098</v>
      </c>
      <c r="C1695" s="46" t="s">
        <v>317</v>
      </c>
      <c r="D1695" s="46">
        <v>444001</v>
      </c>
      <c r="E1695" s="62" t="s">
        <v>10093</v>
      </c>
      <c r="F1695" s="62" t="s">
        <v>10092</v>
      </c>
      <c r="G1695" s="62" t="s">
        <v>10092</v>
      </c>
    </row>
    <row r="1696" spans="1:7" ht="15" x14ac:dyDescent="0.2">
      <c r="A1696" s="22" t="s">
        <v>1137</v>
      </c>
      <c r="B1696" s="22">
        <v>70215</v>
      </c>
      <c r="C1696" s="46" t="s">
        <v>288</v>
      </c>
      <c r="D1696" s="46">
        <v>705038</v>
      </c>
      <c r="E1696" s="62" t="s">
        <v>10093</v>
      </c>
      <c r="F1696" s="62" t="s">
        <v>10093</v>
      </c>
      <c r="G1696" s="62" t="s">
        <v>10092</v>
      </c>
    </row>
    <row r="1697" spans="1:7" ht="15" x14ac:dyDescent="0.2">
      <c r="A1697" s="22" t="s">
        <v>189</v>
      </c>
      <c r="B1697" s="22">
        <v>17050</v>
      </c>
      <c r="C1697" s="46" t="s">
        <v>91</v>
      </c>
      <c r="D1697" s="46">
        <v>171047</v>
      </c>
      <c r="E1697" s="62" t="s">
        <v>10093</v>
      </c>
      <c r="F1697" s="62" t="s">
        <v>10092</v>
      </c>
      <c r="G1697" s="62" t="s">
        <v>10092</v>
      </c>
    </row>
    <row r="1698" spans="1:7" ht="15" x14ac:dyDescent="0.2">
      <c r="A1698" s="22" t="s">
        <v>1185</v>
      </c>
      <c r="B1698" s="22">
        <v>73585</v>
      </c>
      <c r="C1698" s="46" t="s">
        <v>785</v>
      </c>
      <c r="D1698" s="46">
        <v>734507</v>
      </c>
      <c r="E1698" s="62" t="s">
        <v>10093</v>
      </c>
      <c r="F1698" s="62" t="s">
        <v>10092</v>
      </c>
      <c r="G1698" s="62" t="s">
        <v>10092</v>
      </c>
    </row>
    <row r="1699" spans="1:7" ht="15" x14ac:dyDescent="0.2">
      <c r="A1699" s="22" t="s">
        <v>50</v>
      </c>
      <c r="B1699" s="22">
        <v>15531</v>
      </c>
      <c r="C1699" s="46" t="s">
        <v>708</v>
      </c>
      <c r="D1699" s="46">
        <v>154801</v>
      </c>
      <c r="E1699" s="62" t="s">
        <v>10093</v>
      </c>
      <c r="F1699" s="62" t="s">
        <v>10092</v>
      </c>
      <c r="G1699" s="62" t="s">
        <v>10092</v>
      </c>
    </row>
    <row r="1700" spans="1:7" ht="15" x14ac:dyDescent="0.2">
      <c r="A1700" s="22" t="s">
        <v>1358</v>
      </c>
      <c r="B1700" s="22">
        <v>85139</v>
      </c>
      <c r="C1700" s="46" t="s">
        <v>577</v>
      </c>
      <c r="D1700" s="46">
        <v>854019</v>
      </c>
      <c r="E1700" s="62" t="s">
        <v>10093</v>
      </c>
      <c r="F1700" s="62" t="s">
        <v>10092</v>
      </c>
      <c r="G1700" s="62" t="s">
        <v>10092</v>
      </c>
    </row>
    <row r="1701" spans="1:7" ht="15" x14ac:dyDescent="0.2">
      <c r="A1701" s="22" t="s">
        <v>1185</v>
      </c>
      <c r="B1701" s="22">
        <v>73873</v>
      </c>
      <c r="C1701" s="46" t="s">
        <v>3447</v>
      </c>
      <c r="D1701" s="46">
        <v>734067</v>
      </c>
      <c r="E1701" s="62" t="s">
        <v>10093</v>
      </c>
      <c r="F1701" s="62" t="s">
        <v>10092</v>
      </c>
      <c r="G1701" s="62" t="s">
        <v>10092</v>
      </c>
    </row>
    <row r="1702" spans="1:7" ht="15" x14ac:dyDescent="0.2">
      <c r="A1702" s="50" t="s">
        <v>80</v>
      </c>
      <c r="B1702" s="50">
        <v>5197</v>
      </c>
      <c r="C1702" s="51" t="s">
        <v>4163</v>
      </c>
      <c r="D1702" s="51">
        <v>54440</v>
      </c>
      <c r="E1702" s="62" t="s">
        <v>10092</v>
      </c>
      <c r="F1702" s="62" t="s">
        <v>10092</v>
      </c>
      <c r="G1702" s="62" t="s">
        <v>10092</v>
      </c>
    </row>
    <row r="1703" spans="1:7" ht="15" x14ac:dyDescent="0.2">
      <c r="A1703" s="50" t="s">
        <v>1129</v>
      </c>
      <c r="B1703" s="50">
        <v>68745</v>
      </c>
      <c r="C1703" s="51" t="s">
        <v>4653</v>
      </c>
      <c r="D1703" s="51">
        <v>683567</v>
      </c>
      <c r="E1703" s="62" t="s">
        <v>10092</v>
      </c>
      <c r="F1703" s="62" t="s">
        <v>10092</v>
      </c>
      <c r="G1703" s="62" t="s">
        <v>10092</v>
      </c>
    </row>
    <row r="1704" spans="1:7" ht="15" x14ac:dyDescent="0.2">
      <c r="A1704" s="22" t="s">
        <v>1196</v>
      </c>
      <c r="B1704" s="22">
        <v>19001</v>
      </c>
      <c r="C1704" s="46" t="s">
        <v>738</v>
      </c>
      <c r="D1704" s="46">
        <v>190001</v>
      </c>
      <c r="E1704" s="62" t="s">
        <v>10093</v>
      </c>
      <c r="F1704" s="62" t="s">
        <v>10093</v>
      </c>
      <c r="G1704" s="62" t="s">
        <v>10092</v>
      </c>
    </row>
    <row r="1705" spans="1:7" ht="15" x14ac:dyDescent="0.2">
      <c r="A1705" s="50" t="s">
        <v>1899</v>
      </c>
      <c r="B1705" s="50">
        <v>81220</v>
      </c>
      <c r="C1705" s="51" t="s">
        <v>6237</v>
      </c>
      <c r="D1705" s="51">
        <v>812017</v>
      </c>
      <c r="E1705" s="62" t="s">
        <v>10092</v>
      </c>
      <c r="F1705" s="62" t="s">
        <v>10092</v>
      </c>
      <c r="G1705" s="62" t="s">
        <v>10092</v>
      </c>
    </row>
    <row r="1706" spans="1:7" ht="15" x14ac:dyDescent="0.2">
      <c r="A1706" s="50" t="s">
        <v>1970</v>
      </c>
      <c r="B1706" s="50">
        <v>99524</v>
      </c>
      <c r="C1706" s="51" t="s">
        <v>2073</v>
      </c>
      <c r="D1706" s="51">
        <v>992007</v>
      </c>
      <c r="E1706" s="62" t="s">
        <v>10092</v>
      </c>
      <c r="F1706" s="62" t="s">
        <v>10092</v>
      </c>
      <c r="G1706" s="62" t="s">
        <v>10092</v>
      </c>
    </row>
    <row r="1707" spans="1:7" ht="15" x14ac:dyDescent="0.2">
      <c r="A1707" s="50" t="s">
        <v>1807</v>
      </c>
      <c r="B1707" s="50">
        <v>86001</v>
      </c>
      <c r="C1707" s="51" t="s">
        <v>6242</v>
      </c>
      <c r="D1707" s="51">
        <v>860001</v>
      </c>
      <c r="E1707" s="62" t="s">
        <v>10092</v>
      </c>
      <c r="F1707" s="62" t="s">
        <v>10092</v>
      </c>
      <c r="G1707" s="62" t="s">
        <v>10092</v>
      </c>
    </row>
    <row r="1708" spans="1:7" ht="15" x14ac:dyDescent="0.2">
      <c r="A1708" s="22" t="s">
        <v>1129</v>
      </c>
      <c r="B1708" s="22">
        <v>68264</v>
      </c>
      <c r="C1708" s="46" t="s">
        <v>376</v>
      </c>
      <c r="D1708" s="46">
        <v>682549</v>
      </c>
      <c r="E1708" s="62" t="s">
        <v>10093</v>
      </c>
      <c r="F1708" s="62" t="s">
        <v>10092</v>
      </c>
      <c r="G1708" s="62" t="s">
        <v>10092</v>
      </c>
    </row>
    <row r="1709" spans="1:7" ht="15" x14ac:dyDescent="0.2">
      <c r="A1709" s="22" t="s">
        <v>1129</v>
      </c>
      <c r="B1709" s="22">
        <v>68255</v>
      </c>
      <c r="C1709" s="46" t="s">
        <v>365</v>
      </c>
      <c r="D1709" s="46">
        <v>687507</v>
      </c>
      <c r="E1709" s="62" t="s">
        <v>10093</v>
      </c>
      <c r="F1709" s="62" t="s">
        <v>10092</v>
      </c>
      <c r="G1709" s="62" t="s">
        <v>10092</v>
      </c>
    </row>
    <row r="1710" spans="1:7" ht="15" x14ac:dyDescent="0.2">
      <c r="A1710" s="22" t="s">
        <v>50</v>
      </c>
      <c r="B1710" s="22">
        <v>15810</v>
      </c>
      <c r="C1710" s="46" t="s">
        <v>1015</v>
      </c>
      <c r="D1710" s="46">
        <v>151020</v>
      </c>
      <c r="E1710" s="62" t="s">
        <v>10093</v>
      </c>
      <c r="F1710" s="62" t="s">
        <v>10092</v>
      </c>
      <c r="G1710" s="62" t="s">
        <v>10092</v>
      </c>
    </row>
    <row r="1711" spans="1:7" ht="15" x14ac:dyDescent="0.2">
      <c r="A1711" s="22" t="s">
        <v>1179</v>
      </c>
      <c r="B1711" s="22">
        <v>50568</v>
      </c>
      <c r="C1711" s="46" t="s">
        <v>767</v>
      </c>
      <c r="D1711" s="46">
        <v>502047</v>
      </c>
      <c r="E1711" s="62" t="s">
        <v>10093</v>
      </c>
      <c r="F1711" s="62" t="s">
        <v>10092</v>
      </c>
      <c r="G1711" s="62" t="s">
        <v>10092</v>
      </c>
    </row>
    <row r="1712" spans="1:7" ht="15" x14ac:dyDescent="0.2">
      <c r="A1712" s="22" t="s">
        <v>1285</v>
      </c>
      <c r="B1712" s="22">
        <v>76563</v>
      </c>
      <c r="C1712" s="46" t="s">
        <v>740</v>
      </c>
      <c r="D1712" s="46">
        <v>763550</v>
      </c>
      <c r="E1712" s="62" t="s">
        <v>10093</v>
      </c>
      <c r="F1712" s="62" t="s">
        <v>10092</v>
      </c>
      <c r="G1712" s="62" t="s">
        <v>10092</v>
      </c>
    </row>
    <row r="1713" spans="1:7" ht="15" x14ac:dyDescent="0.2">
      <c r="A1713" s="22" t="s">
        <v>1185</v>
      </c>
      <c r="B1713" s="22">
        <v>73483</v>
      </c>
      <c r="C1713" s="46" t="s">
        <v>635</v>
      </c>
      <c r="D1713" s="46">
        <v>735008</v>
      </c>
      <c r="E1713" s="62" t="s">
        <v>10093</v>
      </c>
      <c r="F1713" s="62" t="s">
        <v>10092</v>
      </c>
      <c r="G1713" s="62" t="s">
        <v>10092</v>
      </c>
    </row>
    <row r="1714" spans="1:7" ht="15" x14ac:dyDescent="0.2">
      <c r="A1714" s="50" t="s">
        <v>80</v>
      </c>
      <c r="B1714" s="50">
        <v>5670</v>
      </c>
      <c r="C1714" s="51" t="s">
        <v>6256</v>
      </c>
      <c r="D1714" s="51">
        <v>53037</v>
      </c>
      <c r="E1714" s="62" t="s">
        <v>10092</v>
      </c>
      <c r="F1714" s="62" t="s">
        <v>10092</v>
      </c>
      <c r="G1714" s="62" t="s">
        <v>10092</v>
      </c>
    </row>
    <row r="1715" spans="1:7" ht="15" x14ac:dyDescent="0.2">
      <c r="A1715" s="50" t="s">
        <v>50</v>
      </c>
      <c r="B1715" s="50">
        <v>15296</v>
      </c>
      <c r="C1715" s="51" t="s">
        <v>6260</v>
      </c>
      <c r="D1715" s="51">
        <v>152020</v>
      </c>
      <c r="E1715" s="62" t="s">
        <v>10092</v>
      </c>
      <c r="F1715" s="62" t="s">
        <v>10092</v>
      </c>
      <c r="G1715" s="62" t="s">
        <v>10092</v>
      </c>
    </row>
    <row r="1716" spans="1:7" ht="15" x14ac:dyDescent="0.2">
      <c r="A1716" s="22" t="s">
        <v>1165</v>
      </c>
      <c r="B1716" s="22">
        <v>25288</v>
      </c>
      <c r="C1716" s="46" t="s">
        <v>6261</v>
      </c>
      <c r="D1716" s="46">
        <v>250620</v>
      </c>
      <c r="E1716" s="62" t="s">
        <v>10093</v>
      </c>
      <c r="F1716" s="62" t="s">
        <v>10092</v>
      </c>
      <c r="G1716" s="62" t="s">
        <v>10092</v>
      </c>
    </row>
    <row r="1717" spans="1:7" ht="15" x14ac:dyDescent="0.2">
      <c r="A1717" s="50" t="s">
        <v>1165</v>
      </c>
      <c r="B1717" s="50">
        <v>25299</v>
      </c>
      <c r="C1717" s="51" t="s">
        <v>5432</v>
      </c>
      <c r="D1717" s="51">
        <v>251247</v>
      </c>
      <c r="E1717" s="62" t="s">
        <v>10092</v>
      </c>
      <c r="F1717" s="62" t="s">
        <v>10092</v>
      </c>
      <c r="G1717" s="62" t="s">
        <v>10092</v>
      </c>
    </row>
    <row r="1718" spans="1:7" ht="15" x14ac:dyDescent="0.2">
      <c r="A1718" s="50" t="s">
        <v>1222</v>
      </c>
      <c r="B1718" s="50">
        <v>52227</v>
      </c>
      <c r="C1718" s="51" t="s">
        <v>2393</v>
      </c>
      <c r="D1718" s="51">
        <v>525008</v>
      </c>
      <c r="E1718" s="62" t="s">
        <v>10092</v>
      </c>
      <c r="F1718" s="62" t="s">
        <v>10092</v>
      </c>
      <c r="G1718" s="62" t="s">
        <v>10092</v>
      </c>
    </row>
    <row r="1719" spans="1:7" ht="15" x14ac:dyDescent="0.2">
      <c r="A1719" s="50" t="s">
        <v>80</v>
      </c>
      <c r="B1719" s="50">
        <v>5240</v>
      </c>
      <c r="C1719" s="51" t="s">
        <v>6267</v>
      </c>
      <c r="D1719" s="51">
        <v>55817</v>
      </c>
      <c r="E1719" s="62" t="s">
        <v>10092</v>
      </c>
      <c r="F1719" s="62" t="s">
        <v>10092</v>
      </c>
      <c r="G1719" s="62" t="s">
        <v>10092</v>
      </c>
    </row>
    <row r="1720" spans="1:7" ht="15" x14ac:dyDescent="0.2">
      <c r="A1720" s="50" t="s">
        <v>1291</v>
      </c>
      <c r="B1720" s="50">
        <v>13490</v>
      </c>
      <c r="C1720" s="51" t="s">
        <v>3604</v>
      </c>
      <c r="D1720" s="51">
        <v>134510</v>
      </c>
      <c r="E1720" s="62" t="s">
        <v>10092</v>
      </c>
      <c r="F1720" s="62" t="s">
        <v>10092</v>
      </c>
      <c r="G1720" s="62" t="s">
        <v>10092</v>
      </c>
    </row>
    <row r="1721" spans="1:7" ht="15" x14ac:dyDescent="0.2">
      <c r="A1721" s="50" t="s">
        <v>1137</v>
      </c>
      <c r="B1721" s="50">
        <v>70230</v>
      </c>
      <c r="C1721" s="51" t="s">
        <v>5776</v>
      </c>
      <c r="D1721" s="51">
        <v>701010</v>
      </c>
      <c r="E1721" s="62" t="s">
        <v>10092</v>
      </c>
      <c r="F1721" s="62" t="s">
        <v>10092</v>
      </c>
      <c r="G1721" s="62" t="s">
        <v>10092</v>
      </c>
    </row>
    <row r="1722" spans="1:7" ht="15" x14ac:dyDescent="0.2">
      <c r="A1722" s="50" t="s">
        <v>189</v>
      </c>
      <c r="B1722" s="50">
        <v>17867</v>
      </c>
      <c r="C1722" s="51" t="s">
        <v>6272</v>
      </c>
      <c r="D1722" s="51">
        <v>174037</v>
      </c>
      <c r="E1722" s="62" t="s">
        <v>10092</v>
      </c>
      <c r="F1722" s="62" t="s">
        <v>10092</v>
      </c>
      <c r="G1722" s="62" t="s">
        <v>10092</v>
      </c>
    </row>
    <row r="1723" spans="1:7" ht="15" x14ac:dyDescent="0.2">
      <c r="A1723" s="50" t="s">
        <v>1311</v>
      </c>
      <c r="B1723" s="50">
        <v>27580</v>
      </c>
      <c r="C1723" s="51" t="s">
        <v>6278</v>
      </c>
      <c r="D1723" s="51">
        <v>273010</v>
      </c>
      <c r="E1723" s="62" t="s">
        <v>10092</v>
      </c>
      <c r="F1723" s="62" t="s">
        <v>10092</v>
      </c>
      <c r="G1723" s="62" t="s">
        <v>10092</v>
      </c>
    </row>
    <row r="1724" spans="1:7" ht="15" x14ac:dyDescent="0.2">
      <c r="A1724" s="50" t="s">
        <v>1196</v>
      </c>
      <c r="B1724" s="50">
        <v>19355</v>
      </c>
      <c r="C1724" s="51" t="s">
        <v>6279</v>
      </c>
      <c r="D1724" s="51">
        <v>192547</v>
      </c>
      <c r="E1724" s="62" t="s">
        <v>10092</v>
      </c>
      <c r="F1724" s="62" t="s">
        <v>10092</v>
      </c>
      <c r="G1724" s="62" t="s">
        <v>10092</v>
      </c>
    </row>
    <row r="1725" spans="1:7" ht="15" x14ac:dyDescent="0.2">
      <c r="A1725" s="50" t="s">
        <v>1129</v>
      </c>
      <c r="B1725" s="50">
        <v>68162</v>
      </c>
      <c r="C1725" s="51" t="s">
        <v>4266</v>
      </c>
      <c r="D1725" s="51">
        <v>681508</v>
      </c>
      <c r="E1725" s="62" t="s">
        <v>10092</v>
      </c>
      <c r="F1725" s="62" t="s">
        <v>10092</v>
      </c>
      <c r="G1725" s="62" t="s">
        <v>10092</v>
      </c>
    </row>
    <row r="1726" spans="1:7" ht="15" x14ac:dyDescent="0.2">
      <c r="A1726" s="50" t="s">
        <v>1137</v>
      </c>
      <c r="B1726" s="50">
        <v>70702</v>
      </c>
      <c r="C1726" s="51" t="s">
        <v>2307</v>
      </c>
      <c r="D1726" s="51">
        <v>705010</v>
      </c>
      <c r="E1726" s="62" t="s">
        <v>10092</v>
      </c>
      <c r="F1726" s="62" t="s">
        <v>10092</v>
      </c>
      <c r="G1726" s="62" t="s">
        <v>10092</v>
      </c>
    </row>
    <row r="1727" spans="1:7" ht="15" x14ac:dyDescent="0.2">
      <c r="A1727" s="50" t="s">
        <v>2082</v>
      </c>
      <c r="B1727" s="50">
        <v>94001</v>
      </c>
      <c r="C1727" s="51" t="s">
        <v>2509</v>
      </c>
      <c r="D1727" s="51">
        <v>940019</v>
      </c>
      <c r="E1727" s="62" t="s">
        <v>10092</v>
      </c>
      <c r="F1727" s="62" t="s">
        <v>10092</v>
      </c>
      <c r="G1727" s="62" t="s">
        <v>10092</v>
      </c>
    </row>
    <row r="1728" spans="1:7" ht="15" x14ac:dyDescent="0.2">
      <c r="A1728" s="22" t="s">
        <v>1185</v>
      </c>
      <c r="B1728" s="22">
        <v>73678</v>
      </c>
      <c r="C1728" s="46" t="s">
        <v>879</v>
      </c>
      <c r="D1728" s="46">
        <v>733008</v>
      </c>
      <c r="E1728" s="62" t="s">
        <v>10093</v>
      </c>
      <c r="F1728" s="62" t="s">
        <v>10092</v>
      </c>
      <c r="G1728" s="62" t="s">
        <v>10092</v>
      </c>
    </row>
    <row r="1729" spans="1:7" ht="15" x14ac:dyDescent="0.2">
      <c r="A1729" s="22" t="s">
        <v>50</v>
      </c>
      <c r="B1729" s="22">
        <v>15322</v>
      </c>
      <c r="C1729" s="46" t="s">
        <v>454</v>
      </c>
      <c r="D1729" s="46">
        <v>153050</v>
      </c>
      <c r="E1729" s="62" t="s">
        <v>10093</v>
      </c>
      <c r="F1729" s="62" t="s">
        <v>10092</v>
      </c>
      <c r="G1729" s="62" t="s">
        <v>10092</v>
      </c>
    </row>
    <row r="1730" spans="1:7" ht="15" x14ac:dyDescent="0.2">
      <c r="A1730" s="50" t="s">
        <v>1222</v>
      </c>
      <c r="B1730" s="50">
        <v>52022</v>
      </c>
      <c r="C1730" s="51" t="s">
        <v>4503</v>
      </c>
      <c r="D1730" s="51">
        <v>524547</v>
      </c>
      <c r="E1730" s="62" t="s">
        <v>10092</v>
      </c>
      <c r="F1730" s="62" t="s">
        <v>10092</v>
      </c>
      <c r="G1730" s="62" t="s">
        <v>10092</v>
      </c>
    </row>
    <row r="1731" spans="1:7" ht="15" x14ac:dyDescent="0.2">
      <c r="A1731" s="22" t="s">
        <v>80</v>
      </c>
      <c r="B1731" s="22">
        <v>5001</v>
      </c>
      <c r="C1731" s="46" t="s">
        <v>593</v>
      </c>
      <c r="D1731" s="46">
        <v>50013</v>
      </c>
      <c r="E1731" s="62" t="s">
        <v>10092</v>
      </c>
      <c r="F1731" s="62" t="s">
        <v>10093</v>
      </c>
      <c r="G1731" s="62" t="s">
        <v>10092</v>
      </c>
    </row>
    <row r="1732" spans="1:7" ht="15" x14ac:dyDescent="0.2">
      <c r="A1732" s="22" t="s">
        <v>50</v>
      </c>
      <c r="B1732" s="22">
        <v>15238</v>
      </c>
      <c r="C1732" s="46" t="s">
        <v>324</v>
      </c>
      <c r="D1732" s="46">
        <v>150467</v>
      </c>
      <c r="E1732" s="62" t="s">
        <v>10093</v>
      </c>
      <c r="F1732" s="62" t="s">
        <v>10093</v>
      </c>
      <c r="G1732" s="62" t="s">
        <v>10092</v>
      </c>
    </row>
    <row r="1733" spans="1:7" ht="15" x14ac:dyDescent="0.2">
      <c r="A1733" s="22" t="s">
        <v>1151</v>
      </c>
      <c r="B1733" s="22">
        <v>44855</v>
      </c>
      <c r="C1733" s="46" t="s">
        <v>1052</v>
      </c>
      <c r="D1733" s="46">
        <v>445020</v>
      </c>
      <c r="E1733" s="62" t="s">
        <v>10093</v>
      </c>
      <c r="F1733" s="62" t="s">
        <v>10092</v>
      </c>
      <c r="G1733" s="62" t="s">
        <v>10092</v>
      </c>
    </row>
    <row r="1734" spans="1:7" ht="15" x14ac:dyDescent="0.2">
      <c r="A1734" s="50" t="s">
        <v>1222</v>
      </c>
      <c r="B1734" s="50">
        <v>52227</v>
      </c>
      <c r="C1734" s="51" t="s">
        <v>2393</v>
      </c>
      <c r="D1734" s="51">
        <v>525009</v>
      </c>
      <c r="E1734" s="62" t="s">
        <v>10092</v>
      </c>
      <c r="F1734" s="62" t="s">
        <v>10092</v>
      </c>
      <c r="G1734" s="62" t="s">
        <v>10092</v>
      </c>
    </row>
    <row r="1735" spans="1:7" ht="15" x14ac:dyDescent="0.2">
      <c r="A1735" s="50" t="s">
        <v>1311</v>
      </c>
      <c r="B1735" s="50">
        <v>27150</v>
      </c>
      <c r="C1735" s="51" t="s">
        <v>5405</v>
      </c>
      <c r="D1735" s="51">
        <v>277030</v>
      </c>
      <c r="E1735" s="62" t="s">
        <v>10092</v>
      </c>
      <c r="F1735" s="62" t="s">
        <v>10092</v>
      </c>
      <c r="G1735" s="62" t="s">
        <v>10092</v>
      </c>
    </row>
    <row r="1736" spans="1:7" ht="15" x14ac:dyDescent="0.2">
      <c r="A1736" s="22" t="s">
        <v>50</v>
      </c>
      <c r="B1736" s="22">
        <v>15176</v>
      </c>
      <c r="C1736" s="46" t="s">
        <v>247</v>
      </c>
      <c r="D1736" s="46">
        <v>154647</v>
      </c>
      <c r="E1736" s="62" t="s">
        <v>10093</v>
      </c>
      <c r="F1736" s="62" t="s">
        <v>10093</v>
      </c>
      <c r="G1736" s="62" t="s">
        <v>10092</v>
      </c>
    </row>
    <row r="1737" spans="1:7" ht="15" x14ac:dyDescent="0.2">
      <c r="A1737" s="22" t="s">
        <v>1165</v>
      </c>
      <c r="B1737" s="22">
        <v>25473</v>
      </c>
      <c r="C1737" s="46" t="s">
        <v>631</v>
      </c>
      <c r="D1737" s="46">
        <v>250047</v>
      </c>
      <c r="E1737" s="62" t="s">
        <v>10093</v>
      </c>
      <c r="F1737" s="62" t="s">
        <v>10093</v>
      </c>
      <c r="G1737" s="62" t="s">
        <v>10092</v>
      </c>
    </row>
    <row r="1738" spans="1:7" ht="15" x14ac:dyDescent="0.2">
      <c r="A1738" s="22" t="s">
        <v>1185</v>
      </c>
      <c r="B1738" s="22">
        <v>73563</v>
      </c>
      <c r="C1738" s="46" t="s">
        <v>742</v>
      </c>
      <c r="D1738" s="46">
        <v>734528</v>
      </c>
      <c r="E1738" s="62" t="s">
        <v>10093</v>
      </c>
      <c r="F1738" s="62" t="s">
        <v>10092</v>
      </c>
      <c r="G1738" s="62" t="s">
        <v>10092</v>
      </c>
    </row>
    <row r="1739" spans="1:7" ht="15" x14ac:dyDescent="0.2">
      <c r="A1739" s="50" t="s">
        <v>1222</v>
      </c>
      <c r="B1739" s="50">
        <v>52110</v>
      </c>
      <c r="C1739" s="51" t="s">
        <v>3114</v>
      </c>
      <c r="D1739" s="51">
        <v>520501</v>
      </c>
      <c r="E1739" s="62" t="s">
        <v>10092</v>
      </c>
      <c r="F1739" s="62" t="s">
        <v>10092</v>
      </c>
      <c r="G1739" s="62" t="s">
        <v>10092</v>
      </c>
    </row>
    <row r="1740" spans="1:7" ht="15" x14ac:dyDescent="0.2">
      <c r="A1740" s="50" t="s">
        <v>1807</v>
      </c>
      <c r="B1740" s="50">
        <v>86865</v>
      </c>
      <c r="C1740" s="51" t="s">
        <v>6313</v>
      </c>
      <c r="D1740" s="51">
        <v>862020</v>
      </c>
      <c r="E1740" s="62" t="s">
        <v>10092</v>
      </c>
      <c r="F1740" s="62" t="s">
        <v>10092</v>
      </c>
      <c r="G1740" s="62" t="s">
        <v>10092</v>
      </c>
    </row>
    <row r="1741" spans="1:7" ht="15" x14ac:dyDescent="0.2">
      <c r="A1741" s="50" t="s">
        <v>1395</v>
      </c>
      <c r="B1741" s="50">
        <v>66045</v>
      </c>
      <c r="C1741" s="51" t="s">
        <v>3323</v>
      </c>
      <c r="D1741" s="51">
        <v>663030</v>
      </c>
      <c r="E1741" s="62" t="s">
        <v>10092</v>
      </c>
      <c r="F1741" s="62" t="s">
        <v>10092</v>
      </c>
      <c r="G1741" s="62" t="s">
        <v>10092</v>
      </c>
    </row>
    <row r="1742" spans="1:7" ht="15" x14ac:dyDescent="0.2">
      <c r="A1742" s="50" t="s">
        <v>1222</v>
      </c>
      <c r="B1742" s="50">
        <v>52573</v>
      </c>
      <c r="C1742" s="51" t="s">
        <v>2150</v>
      </c>
      <c r="D1742" s="51">
        <v>523547</v>
      </c>
      <c r="E1742" s="62" t="s">
        <v>10092</v>
      </c>
      <c r="F1742" s="62" t="s">
        <v>10092</v>
      </c>
      <c r="G1742" s="62" t="s">
        <v>10092</v>
      </c>
    </row>
    <row r="1743" spans="1:7" ht="15" x14ac:dyDescent="0.2">
      <c r="A1743" s="22" t="s">
        <v>1137</v>
      </c>
      <c r="B1743" s="22">
        <v>70523</v>
      </c>
      <c r="C1743" s="46" t="s">
        <v>690</v>
      </c>
      <c r="D1743" s="46">
        <v>706030</v>
      </c>
      <c r="E1743" s="62" t="s">
        <v>10093</v>
      </c>
      <c r="F1743" s="62" t="s">
        <v>10092</v>
      </c>
      <c r="G1743" s="62" t="s">
        <v>10092</v>
      </c>
    </row>
    <row r="1744" spans="1:7" ht="15" x14ac:dyDescent="0.2">
      <c r="A1744" s="50" t="s">
        <v>1819</v>
      </c>
      <c r="B1744" s="50">
        <v>91798</v>
      </c>
      <c r="C1744" s="51" t="s">
        <v>3775</v>
      </c>
      <c r="D1744" s="51">
        <v>911038</v>
      </c>
      <c r="E1744" s="62" t="s">
        <v>10092</v>
      </c>
      <c r="F1744" s="62" t="s">
        <v>10092</v>
      </c>
      <c r="G1744" s="62" t="s">
        <v>10092</v>
      </c>
    </row>
    <row r="1745" spans="1:7" ht="15" x14ac:dyDescent="0.2">
      <c r="A1745" s="22" t="s">
        <v>1278</v>
      </c>
      <c r="B1745" s="22">
        <v>20175</v>
      </c>
      <c r="C1745" s="46" t="s">
        <v>1426</v>
      </c>
      <c r="D1745" s="46">
        <v>201050</v>
      </c>
      <c r="E1745" s="62" t="s">
        <v>10093</v>
      </c>
      <c r="F1745" s="62" t="s">
        <v>10092</v>
      </c>
      <c r="G1745" s="62" t="s">
        <v>10092</v>
      </c>
    </row>
    <row r="1746" spans="1:7" ht="15" x14ac:dyDescent="0.2">
      <c r="A1746" s="22" t="s">
        <v>1291</v>
      </c>
      <c r="B1746" s="22">
        <v>13052</v>
      </c>
      <c r="C1746" s="46" t="s">
        <v>2128</v>
      </c>
      <c r="D1746" s="46">
        <v>131020</v>
      </c>
      <c r="E1746" s="62" t="s">
        <v>10093</v>
      </c>
      <c r="F1746" s="62" t="s">
        <v>10092</v>
      </c>
      <c r="G1746" s="62" t="s">
        <v>10092</v>
      </c>
    </row>
    <row r="1747" spans="1:7" ht="15" x14ac:dyDescent="0.2">
      <c r="A1747" s="50" t="s">
        <v>189</v>
      </c>
      <c r="B1747" s="50">
        <v>17665</v>
      </c>
      <c r="C1747" s="51" t="s">
        <v>5566</v>
      </c>
      <c r="D1747" s="51">
        <v>177047</v>
      </c>
      <c r="E1747" s="62" t="s">
        <v>10092</v>
      </c>
      <c r="F1747" s="62" t="s">
        <v>10092</v>
      </c>
      <c r="G1747" s="62" t="s">
        <v>10092</v>
      </c>
    </row>
    <row r="1748" spans="1:7" ht="15" x14ac:dyDescent="0.2">
      <c r="A1748" s="22" t="s">
        <v>1165</v>
      </c>
      <c r="B1748" s="22">
        <v>25335</v>
      </c>
      <c r="C1748" s="46" t="s">
        <v>458</v>
      </c>
      <c r="D1748" s="46">
        <v>251857</v>
      </c>
      <c r="E1748" s="62" t="s">
        <v>10093</v>
      </c>
      <c r="F1748" s="62" t="s">
        <v>10092</v>
      </c>
      <c r="G1748" s="62" t="s">
        <v>10092</v>
      </c>
    </row>
    <row r="1749" spans="1:7" ht="15" x14ac:dyDescent="0.2">
      <c r="A1749" s="22" t="s">
        <v>1218</v>
      </c>
      <c r="B1749" s="22">
        <v>23686</v>
      </c>
      <c r="C1749" s="46" t="s">
        <v>900</v>
      </c>
      <c r="D1749" s="46">
        <v>230529</v>
      </c>
      <c r="E1749" s="62" t="s">
        <v>10093</v>
      </c>
      <c r="F1749" s="62" t="s">
        <v>10092</v>
      </c>
      <c r="G1749" s="62" t="s">
        <v>10092</v>
      </c>
    </row>
    <row r="1750" spans="1:7" ht="15" x14ac:dyDescent="0.2">
      <c r="A1750" s="22" t="s">
        <v>1538</v>
      </c>
      <c r="B1750" s="22">
        <v>63401</v>
      </c>
      <c r="C1750" s="46" t="s">
        <v>529</v>
      </c>
      <c r="D1750" s="46">
        <v>633020</v>
      </c>
      <c r="E1750" s="62" t="s">
        <v>10093</v>
      </c>
      <c r="F1750" s="62" t="s">
        <v>10093</v>
      </c>
      <c r="G1750" s="62" t="s">
        <v>10092</v>
      </c>
    </row>
    <row r="1751" spans="1:7" ht="15" x14ac:dyDescent="0.2">
      <c r="A1751" s="22" t="s">
        <v>1129</v>
      </c>
      <c r="B1751" s="22">
        <v>68547</v>
      </c>
      <c r="C1751" s="46" t="s">
        <v>722</v>
      </c>
      <c r="D1751" s="46">
        <v>681018</v>
      </c>
      <c r="E1751" s="62" t="s">
        <v>10093</v>
      </c>
      <c r="F1751" s="62" t="s">
        <v>10093</v>
      </c>
      <c r="G1751" s="62" t="s">
        <v>10092</v>
      </c>
    </row>
    <row r="1752" spans="1:7" ht="15" x14ac:dyDescent="0.2">
      <c r="A1752" s="22" t="s">
        <v>1179</v>
      </c>
      <c r="B1752" s="22">
        <v>50006</v>
      </c>
      <c r="C1752" s="46" t="s">
        <v>14</v>
      </c>
      <c r="D1752" s="46">
        <v>507007</v>
      </c>
      <c r="E1752" s="62" t="s">
        <v>10093</v>
      </c>
      <c r="F1752" s="62" t="s">
        <v>10092</v>
      </c>
      <c r="G1752" s="62" t="s">
        <v>10092</v>
      </c>
    </row>
    <row r="1753" spans="1:7" ht="15" x14ac:dyDescent="0.2">
      <c r="A1753" s="50" t="s">
        <v>1151</v>
      </c>
      <c r="B1753" s="50">
        <v>44560</v>
      </c>
      <c r="C1753" s="51" t="s">
        <v>3585</v>
      </c>
      <c r="D1753" s="51">
        <v>441007</v>
      </c>
      <c r="E1753" s="62" t="s">
        <v>10092</v>
      </c>
      <c r="F1753" s="62" t="s">
        <v>10092</v>
      </c>
      <c r="G1753" s="62" t="s">
        <v>10092</v>
      </c>
    </row>
    <row r="1754" spans="1:7" ht="15" x14ac:dyDescent="0.2">
      <c r="A1754" s="50" t="s">
        <v>1129</v>
      </c>
      <c r="B1754" s="50">
        <v>68686</v>
      </c>
      <c r="C1754" s="51" t="s">
        <v>4388</v>
      </c>
      <c r="D1754" s="51">
        <v>681551</v>
      </c>
      <c r="E1754" s="62" t="s">
        <v>10092</v>
      </c>
      <c r="F1754" s="62" t="s">
        <v>10092</v>
      </c>
      <c r="G1754" s="62" t="s">
        <v>10092</v>
      </c>
    </row>
    <row r="1755" spans="1:7" ht="15" x14ac:dyDescent="0.2">
      <c r="A1755" s="50" t="s">
        <v>1311</v>
      </c>
      <c r="B1755" s="50">
        <v>27205</v>
      </c>
      <c r="C1755" s="51" t="s">
        <v>3504</v>
      </c>
      <c r="D1755" s="51">
        <v>273038</v>
      </c>
      <c r="E1755" s="62" t="s">
        <v>10092</v>
      </c>
      <c r="F1755" s="62" t="s">
        <v>10092</v>
      </c>
      <c r="G1755" s="62" t="s">
        <v>10092</v>
      </c>
    </row>
    <row r="1756" spans="1:7" ht="15" x14ac:dyDescent="0.2">
      <c r="A1756" s="50" t="s">
        <v>80</v>
      </c>
      <c r="B1756" s="50">
        <v>5660</v>
      </c>
      <c r="C1756" s="51" t="s">
        <v>879</v>
      </c>
      <c r="D1756" s="51">
        <v>54430</v>
      </c>
      <c r="E1756" s="62" t="s">
        <v>10092</v>
      </c>
      <c r="F1756" s="62" t="s">
        <v>10092</v>
      </c>
      <c r="G1756" s="62" t="s">
        <v>10092</v>
      </c>
    </row>
    <row r="1757" spans="1:7" ht="15" x14ac:dyDescent="0.2">
      <c r="A1757" s="50" t="s">
        <v>1807</v>
      </c>
      <c r="B1757" s="50">
        <v>86571</v>
      </c>
      <c r="C1757" s="51" t="s">
        <v>3796</v>
      </c>
      <c r="D1757" s="51">
        <v>863001</v>
      </c>
      <c r="E1757" s="62" t="s">
        <v>10092</v>
      </c>
      <c r="F1757" s="62" t="s">
        <v>10092</v>
      </c>
      <c r="G1757" s="62" t="s">
        <v>10092</v>
      </c>
    </row>
    <row r="1758" spans="1:7" ht="15" x14ac:dyDescent="0.2">
      <c r="A1758" s="50" t="s">
        <v>1222</v>
      </c>
      <c r="B1758" s="50">
        <v>52390</v>
      </c>
      <c r="C1758" s="51" t="s">
        <v>3301</v>
      </c>
      <c r="D1758" s="51">
        <v>527548</v>
      </c>
      <c r="E1758" s="62" t="s">
        <v>10092</v>
      </c>
      <c r="F1758" s="62" t="s">
        <v>10092</v>
      </c>
      <c r="G1758" s="62" t="s">
        <v>10092</v>
      </c>
    </row>
    <row r="1759" spans="1:7" ht="15" x14ac:dyDescent="0.2">
      <c r="A1759" s="50" t="s">
        <v>1228</v>
      </c>
      <c r="B1759" s="50">
        <v>41016</v>
      </c>
      <c r="C1759" s="51" t="s">
        <v>4863</v>
      </c>
      <c r="D1759" s="51">
        <v>411001</v>
      </c>
      <c r="E1759" s="62" t="s">
        <v>10092</v>
      </c>
      <c r="F1759" s="62" t="s">
        <v>10092</v>
      </c>
      <c r="G1759" s="62" t="s">
        <v>10092</v>
      </c>
    </row>
    <row r="1760" spans="1:7" ht="15" x14ac:dyDescent="0.2">
      <c r="A1760" s="50" t="s">
        <v>1291</v>
      </c>
      <c r="B1760" s="50">
        <v>13074</v>
      </c>
      <c r="C1760" s="51" t="s">
        <v>5323</v>
      </c>
      <c r="D1760" s="51">
        <v>133510</v>
      </c>
      <c r="E1760" s="62" t="s">
        <v>10092</v>
      </c>
      <c r="F1760" s="62" t="s">
        <v>10092</v>
      </c>
      <c r="G1760" s="62" t="s">
        <v>10092</v>
      </c>
    </row>
    <row r="1761" spans="1:7" ht="15" x14ac:dyDescent="0.2">
      <c r="A1761" s="50" t="s">
        <v>2082</v>
      </c>
      <c r="B1761" s="50">
        <v>94001</v>
      </c>
      <c r="C1761" s="51" t="s">
        <v>2509</v>
      </c>
      <c r="D1761" s="51">
        <v>940009</v>
      </c>
      <c r="E1761" s="62" t="s">
        <v>10092</v>
      </c>
      <c r="F1761" s="62" t="s">
        <v>10092</v>
      </c>
      <c r="G1761" s="62" t="s">
        <v>10092</v>
      </c>
    </row>
    <row r="1762" spans="1:7" ht="15" x14ac:dyDescent="0.2">
      <c r="A1762" s="22" t="s">
        <v>1165</v>
      </c>
      <c r="B1762" s="22">
        <v>25126</v>
      </c>
      <c r="C1762" s="46" t="s">
        <v>185</v>
      </c>
      <c r="D1762" s="46">
        <v>250240</v>
      </c>
      <c r="E1762" s="62" t="s">
        <v>10093</v>
      </c>
      <c r="F1762" s="62" t="s">
        <v>10093</v>
      </c>
      <c r="G1762" s="62" t="s">
        <v>10092</v>
      </c>
    </row>
    <row r="1763" spans="1:7" ht="15" x14ac:dyDescent="0.2">
      <c r="A1763" s="50" t="s">
        <v>1165</v>
      </c>
      <c r="B1763" s="50">
        <v>25154</v>
      </c>
      <c r="C1763" s="51" t="s">
        <v>6340</v>
      </c>
      <c r="D1763" s="51">
        <v>250428</v>
      </c>
      <c r="E1763" s="62" t="s">
        <v>10092</v>
      </c>
      <c r="F1763" s="62" t="s">
        <v>10092</v>
      </c>
      <c r="G1763" s="62" t="s">
        <v>10092</v>
      </c>
    </row>
    <row r="1764" spans="1:7" ht="15" x14ac:dyDescent="0.2">
      <c r="A1764" s="22" t="s">
        <v>1165</v>
      </c>
      <c r="B1764" s="22">
        <v>25754</v>
      </c>
      <c r="C1764" s="46" t="s">
        <v>956</v>
      </c>
      <c r="D1764" s="46">
        <v>250058</v>
      </c>
      <c r="E1764" s="62" t="s">
        <v>10093</v>
      </c>
      <c r="F1764" s="62" t="s">
        <v>10093</v>
      </c>
      <c r="G1764" s="62" t="s">
        <v>10092</v>
      </c>
    </row>
    <row r="1765" spans="1:7" ht="15" x14ac:dyDescent="0.2">
      <c r="A1765" s="22" t="s">
        <v>1185</v>
      </c>
      <c r="B1765" s="22">
        <v>73030</v>
      </c>
      <c r="C1765" s="46" t="s">
        <v>62</v>
      </c>
      <c r="D1765" s="46">
        <v>731007</v>
      </c>
      <c r="E1765" s="62" t="s">
        <v>10093</v>
      </c>
      <c r="F1765" s="62" t="s">
        <v>10092</v>
      </c>
      <c r="G1765" s="62" t="s">
        <v>10092</v>
      </c>
    </row>
    <row r="1766" spans="1:7" ht="15" x14ac:dyDescent="0.2">
      <c r="A1766" s="22" t="s">
        <v>1185</v>
      </c>
      <c r="B1766" s="22">
        <v>73236</v>
      </c>
      <c r="C1766" s="46" t="s">
        <v>319</v>
      </c>
      <c r="D1766" s="46">
        <v>734547</v>
      </c>
      <c r="E1766" s="62" t="s">
        <v>10093</v>
      </c>
      <c r="F1766" s="62" t="s">
        <v>10092</v>
      </c>
      <c r="G1766" s="62" t="s">
        <v>10092</v>
      </c>
    </row>
    <row r="1767" spans="1:7" ht="15" x14ac:dyDescent="0.2">
      <c r="A1767" s="22" t="s">
        <v>50</v>
      </c>
      <c r="B1767" s="22">
        <v>15572</v>
      </c>
      <c r="C1767" s="46" t="s">
        <v>759</v>
      </c>
      <c r="D1767" s="46">
        <v>155217</v>
      </c>
      <c r="E1767" s="62" t="s">
        <v>10093</v>
      </c>
      <c r="F1767" s="62" t="s">
        <v>10092</v>
      </c>
      <c r="G1767" s="62" t="s">
        <v>10092</v>
      </c>
    </row>
    <row r="1768" spans="1:7" ht="15" x14ac:dyDescent="0.2">
      <c r="A1768" s="22" t="s">
        <v>1285</v>
      </c>
      <c r="B1768" s="22">
        <v>76520</v>
      </c>
      <c r="C1768" s="46" t="s">
        <v>688</v>
      </c>
      <c r="D1768" s="46">
        <v>763538</v>
      </c>
      <c r="E1768" s="62" t="s">
        <v>10093</v>
      </c>
      <c r="F1768" s="62" t="s">
        <v>10092</v>
      </c>
      <c r="G1768" s="62" t="s">
        <v>10092</v>
      </c>
    </row>
    <row r="1769" spans="1:7" ht="15" x14ac:dyDescent="0.2">
      <c r="A1769" s="50" t="s">
        <v>80</v>
      </c>
      <c r="B1769" s="50">
        <v>5483</v>
      </c>
      <c r="C1769" s="51" t="s">
        <v>1222</v>
      </c>
      <c r="D1769" s="51">
        <v>54847</v>
      </c>
      <c r="E1769" s="62" t="s">
        <v>10092</v>
      </c>
      <c r="F1769" s="62" t="s">
        <v>10092</v>
      </c>
      <c r="G1769" s="62" t="s">
        <v>10092</v>
      </c>
    </row>
    <row r="1770" spans="1:7" ht="15" x14ac:dyDescent="0.2">
      <c r="A1770" s="50" t="s">
        <v>80</v>
      </c>
      <c r="B1770" s="50">
        <v>5792</v>
      </c>
      <c r="C1770" s="51" t="s">
        <v>2002</v>
      </c>
      <c r="D1770" s="51">
        <v>56430</v>
      </c>
      <c r="E1770" s="62" t="s">
        <v>10092</v>
      </c>
      <c r="F1770" s="62" t="s">
        <v>10092</v>
      </c>
      <c r="G1770" s="62" t="s">
        <v>10092</v>
      </c>
    </row>
    <row r="1771" spans="1:7" ht="15" x14ac:dyDescent="0.2">
      <c r="A1771" s="50" t="s">
        <v>1228</v>
      </c>
      <c r="B1771" s="50">
        <v>41306</v>
      </c>
      <c r="C1771" s="51" t="s">
        <v>3388</v>
      </c>
      <c r="D1771" s="51">
        <v>414001</v>
      </c>
      <c r="E1771" s="62" t="s">
        <v>10092</v>
      </c>
      <c r="F1771" s="62" t="s">
        <v>10092</v>
      </c>
      <c r="G1771" s="62" t="s">
        <v>10092</v>
      </c>
    </row>
    <row r="1772" spans="1:7" ht="15" x14ac:dyDescent="0.2">
      <c r="A1772" s="22" t="s">
        <v>1165</v>
      </c>
      <c r="B1772" s="22">
        <v>25019</v>
      </c>
      <c r="C1772" s="46" t="s">
        <v>47</v>
      </c>
      <c r="D1772" s="46">
        <v>253207</v>
      </c>
      <c r="E1772" s="62" t="s">
        <v>10093</v>
      </c>
      <c r="F1772" s="62" t="s">
        <v>10092</v>
      </c>
      <c r="G1772" s="62" t="s">
        <v>10092</v>
      </c>
    </row>
    <row r="1773" spans="1:7" ht="15" x14ac:dyDescent="0.2">
      <c r="A1773" s="50" t="s">
        <v>1196</v>
      </c>
      <c r="B1773" s="50">
        <v>19130</v>
      </c>
      <c r="C1773" s="51" t="s">
        <v>1859</v>
      </c>
      <c r="D1773" s="51">
        <v>190507</v>
      </c>
      <c r="E1773" s="62" t="s">
        <v>10092</v>
      </c>
      <c r="F1773" s="62" t="s">
        <v>10092</v>
      </c>
      <c r="G1773" s="62" t="s">
        <v>10092</v>
      </c>
    </row>
    <row r="1774" spans="1:7" ht="15" x14ac:dyDescent="0.2">
      <c r="A1774" s="50" t="s">
        <v>1311</v>
      </c>
      <c r="B1774" s="50">
        <v>27615</v>
      </c>
      <c r="C1774" s="51" t="s">
        <v>811</v>
      </c>
      <c r="D1774" s="51">
        <v>278057</v>
      </c>
      <c r="E1774" s="62" t="s">
        <v>10092</v>
      </c>
      <c r="F1774" s="62" t="s">
        <v>10092</v>
      </c>
      <c r="G1774" s="62" t="s">
        <v>10092</v>
      </c>
    </row>
    <row r="1775" spans="1:7" ht="15" x14ac:dyDescent="0.2">
      <c r="A1775" s="50" t="s">
        <v>1358</v>
      </c>
      <c r="B1775" s="50">
        <v>85315</v>
      </c>
      <c r="C1775" s="51" t="s">
        <v>2623</v>
      </c>
      <c r="D1775" s="51">
        <v>851038</v>
      </c>
      <c r="E1775" s="62" t="s">
        <v>10092</v>
      </c>
      <c r="F1775" s="62" t="s">
        <v>10092</v>
      </c>
      <c r="G1775" s="62" t="s">
        <v>10092</v>
      </c>
    </row>
    <row r="1776" spans="1:7" ht="15" x14ac:dyDescent="0.2">
      <c r="A1776" s="50" t="s">
        <v>189</v>
      </c>
      <c r="B1776" s="50">
        <v>17495</v>
      </c>
      <c r="C1776" s="51" t="s">
        <v>5202</v>
      </c>
      <c r="D1776" s="51">
        <v>175007</v>
      </c>
      <c r="E1776" s="62" t="s">
        <v>10092</v>
      </c>
      <c r="F1776" s="62" t="s">
        <v>10092</v>
      </c>
      <c r="G1776" s="62" t="s">
        <v>10092</v>
      </c>
    </row>
    <row r="1777" spans="1:7" ht="15" x14ac:dyDescent="0.2">
      <c r="A1777" s="50" t="s">
        <v>1222</v>
      </c>
      <c r="B1777" s="50">
        <v>52256</v>
      </c>
      <c r="C1777" s="51" t="s">
        <v>5241</v>
      </c>
      <c r="D1777" s="51">
        <v>527030</v>
      </c>
      <c r="E1777" s="62" t="s">
        <v>10092</v>
      </c>
      <c r="F1777" s="62" t="s">
        <v>10092</v>
      </c>
      <c r="G1777" s="62" t="s">
        <v>10092</v>
      </c>
    </row>
    <row r="1778" spans="1:7" ht="15" x14ac:dyDescent="0.2">
      <c r="A1778" s="50" t="s">
        <v>1358</v>
      </c>
      <c r="B1778" s="50">
        <v>85015</v>
      </c>
      <c r="C1778" s="51" t="s">
        <v>2453</v>
      </c>
      <c r="D1778" s="51">
        <v>856038</v>
      </c>
      <c r="E1778" s="62" t="s">
        <v>10092</v>
      </c>
      <c r="F1778" s="62" t="s">
        <v>10092</v>
      </c>
      <c r="G1778" s="62" t="s">
        <v>10092</v>
      </c>
    </row>
    <row r="1779" spans="1:7" ht="15" x14ac:dyDescent="0.2">
      <c r="A1779" s="50" t="s">
        <v>1311</v>
      </c>
      <c r="B1779" s="50">
        <v>27450</v>
      </c>
      <c r="C1779" s="51" t="s">
        <v>4868</v>
      </c>
      <c r="D1779" s="51">
        <v>274037</v>
      </c>
      <c r="E1779" s="62" t="s">
        <v>10092</v>
      </c>
      <c r="F1779" s="62" t="s">
        <v>10092</v>
      </c>
      <c r="G1779" s="62" t="s">
        <v>10092</v>
      </c>
    </row>
    <row r="1780" spans="1:7" ht="15" x14ac:dyDescent="0.2">
      <c r="A1780" s="22" t="s">
        <v>1222</v>
      </c>
      <c r="B1780" s="22">
        <v>52001</v>
      </c>
      <c r="C1780" s="46" t="s">
        <v>706</v>
      </c>
      <c r="D1780" s="46">
        <v>520028</v>
      </c>
      <c r="E1780" s="62" t="s">
        <v>10093</v>
      </c>
      <c r="F1780" s="62" t="s">
        <v>10093</v>
      </c>
      <c r="G1780" s="62" t="s">
        <v>10092</v>
      </c>
    </row>
    <row r="1781" spans="1:7" ht="15" x14ac:dyDescent="0.2">
      <c r="A1781" s="50" t="s">
        <v>1228</v>
      </c>
      <c r="B1781" s="50">
        <v>41359</v>
      </c>
      <c r="C1781" s="51" t="s">
        <v>1229</v>
      </c>
      <c r="D1781" s="51">
        <v>418040</v>
      </c>
      <c r="E1781" s="62" t="s">
        <v>10092</v>
      </c>
      <c r="F1781" s="62" t="s">
        <v>10092</v>
      </c>
      <c r="G1781" s="62" t="s">
        <v>10092</v>
      </c>
    </row>
    <row r="1782" spans="1:7" ht="15" x14ac:dyDescent="0.2">
      <c r="A1782" s="22" t="s">
        <v>1259</v>
      </c>
      <c r="B1782" s="22">
        <v>54874</v>
      </c>
      <c r="C1782" s="46" t="s">
        <v>1072</v>
      </c>
      <c r="D1782" s="46">
        <v>541038</v>
      </c>
      <c r="E1782" s="62" t="s">
        <v>10093</v>
      </c>
      <c r="F1782" s="62" t="s">
        <v>10092</v>
      </c>
      <c r="G1782" s="62" t="s">
        <v>10092</v>
      </c>
    </row>
    <row r="1783" spans="1:7" ht="15" x14ac:dyDescent="0.2">
      <c r="A1783" s="50" t="s">
        <v>1819</v>
      </c>
      <c r="B1783" s="50">
        <v>91407</v>
      </c>
      <c r="C1783" s="51" t="s">
        <v>3514</v>
      </c>
      <c r="D1783" s="51">
        <v>917017</v>
      </c>
      <c r="E1783" s="62" t="s">
        <v>10092</v>
      </c>
      <c r="F1783" s="62" t="s">
        <v>10092</v>
      </c>
      <c r="G1783" s="62" t="s">
        <v>10092</v>
      </c>
    </row>
    <row r="1784" spans="1:7" ht="15" x14ac:dyDescent="0.2">
      <c r="A1784" s="50" t="s">
        <v>1165</v>
      </c>
      <c r="B1784" s="50">
        <v>25781</v>
      </c>
      <c r="C1784" s="51" t="s">
        <v>5213</v>
      </c>
      <c r="D1784" s="51">
        <v>250447</v>
      </c>
      <c r="E1784" s="62" t="s">
        <v>10092</v>
      </c>
      <c r="F1784" s="62" t="s">
        <v>10092</v>
      </c>
      <c r="G1784" s="62" t="s">
        <v>10092</v>
      </c>
    </row>
    <row r="1785" spans="1:7" ht="15" x14ac:dyDescent="0.2">
      <c r="A1785" s="22" t="s">
        <v>189</v>
      </c>
      <c r="B1785" s="22">
        <v>17524</v>
      </c>
      <c r="C1785" s="46" t="s">
        <v>684</v>
      </c>
      <c r="D1785" s="46">
        <v>176047</v>
      </c>
      <c r="E1785" s="62" t="s">
        <v>10093</v>
      </c>
      <c r="F1785" s="62" t="s">
        <v>10092</v>
      </c>
      <c r="G1785" s="62" t="s">
        <v>10092</v>
      </c>
    </row>
    <row r="1786" spans="1:7" ht="15" x14ac:dyDescent="0.2">
      <c r="A1786" s="50" t="s">
        <v>80</v>
      </c>
      <c r="B1786" s="50">
        <v>5543</v>
      </c>
      <c r="C1786" s="51" t="s">
        <v>3588</v>
      </c>
      <c r="D1786" s="51">
        <v>57018</v>
      </c>
      <c r="E1786" s="62" t="s">
        <v>10092</v>
      </c>
      <c r="F1786" s="62" t="s">
        <v>10092</v>
      </c>
      <c r="G1786" s="62" t="s">
        <v>10092</v>
      </c>
    </row>
    <row r="1787" spans="1:7" ht="15" x14ac:dyDescent="0.2">
      <c r="A1787" s="50" t="s">
        <v>1259</v>
      </c>
      <c r="B1787" s="50">
        <v>54245</v>
      </c>
      <c r="C1787" s="51" t="s">
        <v>3395</v>
      </c>
      <c r="D1787" s="51">
        <v>547070</v>
      </c>
      <c r="E1787" s="62" t="s">
        <v>10092</v>
      </c>
      <c r="F1787" s="62" t="s">
        <v>10092</v>
      </c>
      <c r="G1787" s="62" t="s">
        <v>10092</v>
      </c>
    </row>
    <row r="1788" spans="1:7" ht="15" x14ac:dyDescent="0.2">
      <c r="A1788" s="22" t="s">
        <v>1129</v>
      </c>
      <c r="B1788" s="22">
        <v>68207</v>
      </c>
      <c r="C1788" s="46" t="s">
        <v>275</v>
      </c>
      <c r="D1788" s="46">
        <v>681519</v>
      </c>
      <c r="E1788" s="62" t="s">
        <v>10093</v>
      </c>
      <c r="F1788" s="62" t="s">
        <v>10092</v>
      </c>
      <c r="G1788" s="62" t="s">
        <v>10092</v>
      </c>
    </row>
    <row r="1789" spans="1:7" ht="15" x14ac:dyDescent="0.2">
      <c r="A1789" s="50" t="s">
        <v>1185</v>
      </c>
      <c r="B1789" s="50">
        <v>73200</v>
      </c>
      <c r="C1789" s="51" t="s">
        <v>1242</v>
      </c>
      <c r="D1789" s="51">
        <v>733507</v>
      </c>
      <c r="E1789" s="62" t="s">
        <v>10092</v>
      </c>
      <c r="F1789" s="62" t="s">
        <v>10092</v>
      </c>
      <c r="G1789" s="62" t="s">
        <v>10092</v>
      </c>
    </row>
    <row r="1790" spans="1:7" ht="15" x14ac:dyDescent="0.2">
      <c r="A1790" s="50" t="s">
        <v>1165</v>
      </c>
      <c r="B1790" s="50">
        <v>25535</v>
      </c>
      <c r="C1790" s="51" t="s">
        <v>4720</v>
      </c>
      <c r="D1790" s="51">
        <v>252207</v>
      </c>
      <c r="E1790" s="62" t="s">
        <v>10092</v>
      </c>
      <c r="F1790" s="62" t="s">
        <v>10092</v>
      </c>
      <c r="G1790" s="62" t="s">
        <v>10092</v>
      </c>
    </row>
    <row r="1791" spans="1:7" ht="15" x14ac:dyDescent="0.2">
      <c r="A1791" s="50" t="s">
        <v>1222</v>
      </c>
      <c r="B1791" s="50">
        <v>52585</v>
      </c>
      <c r="C1791" s="51" t="s">
        <v>2040</v>
      </c>
      <c r="D1791" s="51">
        <v>524528</v>
      </c>
      <c r="E1791" s="62" t="s">
        <v>10092</v>
      </c>
      <c r="F1791" s="62" t="s">
        <v>10092</v>
      </c>
      <c r="G1791" s="62" t="s">
        <v>10092</v>
      </c>
    </row>
    <row r="1792" spans="1:7" ht="15" x14ac:dyDescent="0.2">
      <c r="A1792" s="50" t="s">
        <v>1291</v>
      </c>
      <c r="B1792" s="50">
        <v>13268</v>
      </c>
      <c r="C1792" s="51" t="s">
        <v>6414</v>
      </c>
      <c r="D1792" s="51">
        <v>133550</v>
      </c>
      <c r="E1792" s="62" t="s">
        <v>10092</v>
      </c>
      <c r="F1792" s="62" t="s">
        <v>10092</v>
      </c>
      <c r="G1792" s="62" t="s">
        <v>10092</v>
      </c>
    </row>
    <row r="1793" spans="1:7" ht="15" x14ac:dyDescent="0.2">
      <c r="A1793" s="22" t="s">
        <v>1218</v>
      </c>
      <c r="B1793" s="22">
        <v>23807</v>
      </c>
      <c r="C1793" s="46" t="s">
        <v>1011</v>
      </c>
      <c r="D1793" s="46">
        <v>234507</v>
      </c>
      <c r="E1793" s="62" t="s">
        <v>10093</v>
      </c>
      <c r="F1793" s="62" t="s">
        <v>10092</v>
      </c>
      <c r="G1793" s="62" t="s">
        <v>10092</v>
      </c>
    </row>
    <row r="1794" spans="1:7" ht="15" x14ac:dyDescent="0.2">
      <c r="A1794" s="50" t="s">
        <v>1259</v>
      </c>
      <c r="B1794" s="50">
        <v>54313</v>
      </c>
      <c r="C1794" s="51" t="s">
        <v>6417</v>
      </c>
      <c r="D1794" s="51">
        <v>545050</v>
      </c>
      <c r="E1794" s="62" t="s">
        <v>10092</v>
      </c>
      <c r="F1794" s="62" t="s">
        <v>10092</v>
      </c>
      <c r="G1794" s="62" t="s">
        <v>10092</v>
      </c>
    </row>
    <row r="1795" spans="1:7" ht="15" x14ac:dyDescent="0.2">
      <c r="A1795" s="22" t="s">
        <v>50</v>
      </c>
      <c r="B1795" s="22">
        <v>15272</v>
      </c>
      <c r="C1795" s="46" t="s">
        <v>390</v>
      </c>
      <c r="D1795" s="46">
        <v>152250</v>
      </c>
      <c r="E1795" s="62" t="s">
        <v>10093</v>
      </c>
      <c r="F1795" s="62" t="s">
        <v>10092</v>
      </c>
      <c r="G1795" s="62" t="s">
        <v>10092</v>
      </c>
    </row>
    <row r="1796" spans="1:7" ht="15" x14ac:dyDescent="0.2">
      <c r="A1796" s="22" t="s">
        <v>1259</v>
      </c>
      <c r="B1796" s="22">
        <v>54720</v>
      </c>
      <c r="C1796" s="46" t="s">
        <v>934</v>
      </c>
      <c r="D1796" s="46">
        <v>545538</v>
      </c>
      <c r="E1796" s="62" t="s">
        <v>10093</v>
      </c>
      <c r="F1796" s="62" t="s">
        <v>10092</v>
      </c>
      <c r="G1796" s="62" t="s">
        <v>10092</v>
      </c>
    </row>
    <row r="1797" spans="1:7" ht="15" x14ac:dyDescent="0.2">
      <c r="A1797" s="50" t="s">
        <v>1196</v>
      </c>
      <c r="B1797" s="50">
        <v>19392</v>
      </c>
      <c r="C1797" s="51" t="s">
        <v>526</v>
      </c>
      <c r="D1797" s="51">
        <v>194008</v>
      </c>
      <c r="E1797" s="62" t="s">
        <v>10092</v>
      </c>
      <c r="F1797" s="62" t="s">
        <v>10092</v>
      </c>
      <c r="G1797" s="62" t="s">
        <v>10092</v>
      </c>
    </row>
    <row r="1798" spans="1:7" ht="15" x14ac:dyDescent="0.2">
      <c r="A1798" s="50" t="s">
        <v>1311</v>
      </c>
      <c r="B1798" s="50">
        <v>27245</v>
      </c>
      <c r="C1798" s="51" t="s">
        <v>6423</v>
      </c>
      <c r="D1798" s="51">
        <v>271017</v>
      </c>
      <c r="E1798" s="62" t="s">
        <v>10092</v>
      </c>
      <c r="F1798" s="62" t="s">
        <v>10092</v>
      </c>
      <c r="G1798" s="62" t="s">
        <v>10092</v>
      </c>
    </row>
    <row r="1799" spans="1:7" ht="15" x14ac:dyDescent="0.2">
      <c r="A1799" s="50" t="s">
        <v>1165</v>
      </c>
      <c r="B1799" s="50">
        <v>25099</v>
      </c>
      <c r="C1799" s="51" t="s">
        <v>6427</v>
      </c>
      <c r="D1799" s="51">
        <v>253007</v>
      </c>
      <c r="E1799" s="62" t="s">
        <v>10092</v>
      </c>
      <c r="F1799" s="62" t="s">
        <v>10092</v>
      </c>
      <c r="G1799" s="62" t="s">
        <v>10092</v>
      </c>
    </row>
    <row r="1800" spans="1:7" ht="15" x14ac:dyDescent="0.2">
      <c r="A1800" s="22" t="s">
        <v>1306</v>
      </c>
      <c r="B1800" s="22">
        <v>8758</v>
      </c>
      <c r="C1800" s="46" t="s">
        <v>968</v>
      </c>
      <c r="D1800" s="46">
        <v>83005</v>
      </c>
      <c r="E1800" s="62" t="s">
        <v>10092</v>
      </c>
      <c r="F1800" s="62" t="s">
        <v>10093</v>
      </c>
      <c r="G1800" s="62" t="s">
        <v>10092</v>
      </c>
    </row>
    <row r="1801" spans="1:7" ht="15" x14ac:dyDescent="0.2">
      <c r="A1801" s="22" t="s">
        <v>1151</v>
      </c>
      <c r="B1801" s="22">
        <v>44078</v>
      </c>
      <c r="C1801" s="46" t="s">
        <v>125</v>
      </c>
      <c r="D1801" s="46">
        <v>443047</v>
      </c>
      <c r="E1801" s="62" t="s">
        <v>10093</v>
      </c>
      <c r="F1801" s="62" t="s">
        <v>10092</v>
      </c>
      <c r="G1801" s="62" t="s">
        <v>10092</v>
      </c>
    </row>
    <row r="1802" spans="1:7" ht="15" x14ac:dyDescent="0.2">
      <c r="A1802" s="22" t="s">
        <v>1218</v>
      </c>
      <c r="B1802" s="22">
        <v>23417</v>
      </c>
      <c r="C1802" s="46" t="s">
        <v>549</v>
      </c>
      <c r="D1802" s="46">
        <v>231047</v>
      </c>
      <c r="E1802" s="62" t="s">
        <v>10093</v>
      </c>
      <c r="F1802" s="62" t="s">
        <v>10093</v>
      </c>
      <c r="G1802" s="62" t="s">
        <v>10092</v>
      </c>
    </row>
    <row r="1803" spans="1:7" ht="15" x14ac:dyDescent="0.2">
      <c r="A1803" s="22" t="s">
        <v>1291</v>
      </c>
      <c r="B1803" s="22">
        <v>13001</v>
      </c>
      <c r="C1803" s="46" t="s">
        <v>209</v>
      </c>
      <c r="D1803" s="46">
        <v>130017</v>
      </c>
      <c r="E1803" s="62" t="s">
        <v>10093</v>
      </c>
      <c r="F1803" s="62" t="s">
        <v>10093</v>
      </c>
      <c r="G1803" s="62" t="s">
        <v>10092</v>
      </c>
    </row>
    <row r="1804" spans="1:7" ht="15" x14ac:dyDescent="0.2">
      <c r="A1804" s="22" t="s">
        <v>1137</v>
      </c>
      <c r="B1804" s="22">
        <v>70742</v>
      </c>
      <c r="C1804" s="46" t="s">
        <v>2202</v>
      </c>
      <c r="D1804" s="46">
        <v>702077</v>
      </c>
      <c r="E1804" s="62" t="s">
        <v>10093</v>
      </c>
      <c r="F1804" s="62" t="s">
        <v>10092</v>
      </c>
      <c r="G1804" s="62" t="s">
        <v>10092</v>
      </c>
    </row>
    <row r="1805" spans="1:7" ht="15" x14ac:dyDescent="0.2">
      <c r="A1805" s="50" t="s">
        <v>1196</v>
      </c>
      <c r="B1805" s="50">
        <v>19100</v>
      </c>
      <c r="C1805" s="51" t="s">
        <v>1291</v>
      </c>
      <c r="D1805" s="51">
        <v>195001</v>
      </c>
      <c r="E1805" s="62" t="s">
        <v>10092</v>
      </c>
      <c r="F1805" s="62" t="s">
        <v>10092</v>
      </c>
      <c r="G1805" s="62" t="s">
        <v>10092</v>
      </c>
    </row>
    <row r="1806" spans="1:7" ht="15" x14ac:dyDescent="0.2">
      <c r="A1806" s="50" t="s">
        <v>1311</v>
      </c>
      <c r="B1806" s="50">
        <v>27615</v>
      </c>
      <c r="C1806" s="51" t="s">
        <v>811</v>
      </c>
      <c r="D1806" s="51">
        <v>277017</v>
      </c>
      <c r="E1806" s="62" t="s">
        <v>10092</v>
      </c>
      <c r="F1806" s="62" t="s">
        <v>10092</v>
      </c>
      <c r="G1806" s="62" t="s">
        <v>10092</v>
      </c>
    </row>
    <row r="1807" spans="1:7" ht="15" x14ac:dyDescent="0.2">
      <c r="A1807" s="50" t="s">
        <v>1819</v>
      </c>
      <c r="B1807" s="50">
        <v>91536</v>
      </c>
      <c r="C1807" s="51" t="s">
        <v>5152</v>
      </c>
      <c r="D1807" s="51">
        <v>912019</v>
      </c>
      <c r="E1807" s="62" t="s">
        <v>10092</v>
      </c>
      <c r="F1807" s="62" t="s">
        <v>10092</v>
      </c>
      <c r="G1807" s="62" t="s">
        <v>10092</v>
      </c>
    </row>
    <row r="1808" spans="1:7" ht="15" x14ac:dyDescent="0.2">
      <c r="A1808" s="22" t="s">
        <v>1129</v>
      </c>
      <c r="B1808" s="22">
        <v>68689</v>
      </c>
      <c r="C1808" s="46" t="s">
        <v>906</v>
      </c>
      <c r="D1808" s="46">
        <v>686539</v>
      </c>
      <c r="E1808" s="62" t="s">
        <v>10093</v>
      </c>
      <c r="F1808" s="62" t="s">
        <v>10092</v>
      </c>
      <c r="G1808" s="62" t="s">
        <v>10092</v>
      </c>
    </row>
    <row r="1809" spans="1:7" ht="15" x14ac:dyDescent="0.2">
      <c r="A1809" s="22" t="s">
        <v>50</v>
      </c>
      <c r="B1809" s="22">
        <v>15537</v>
      </c>
      <c r="C1809" s="46" t="s">
        <v>710</v>
      </c>
      <c r="D1809" s="46">
        <v>150687</v>
      </c>
      <c r="E1809" s="62" t="s">
        <v>10093</v>
      </c>
      <c r="F1809" s="62" t="s">
        <v>10092</v>
      </c>
      <c r="G1809" s="62" t="s">
        <v>10092</v>
      </c>
    </row>
    <row r="1810" spans="1:7" ht="15" x14ac:dyDescent="0.2">
      <c r="A1810" s="50" t="s">
        <v>1379</v>
      </c>
      <c r="B1810" s="50">
        <v>18756</v>
      </c>
      <c r="C1810" s="51" t="s">
        <v>2060</v>
      </c>
      <c r="D1810" s="51">
        <v>184019</v>
      </c>
      <c r="E1810" s="62" t="s">
        <v>10092</v>
      </c>
      <c r="F1810" s="62" t="s">
        <v>10092</v>
      </c>
      <c r="G1810" s="62" t="s">
        <v>10092</v>
      </c>
    </row>
    <row r="1811" spans="1:7" ht="15" x14ac:dyDescent="0.2">
      <c r="A1811" s="22" t="s">
        <v>1285</v>
      </c>
      <c r="B1811" s="22">
        <v>76243</v>
      </c>
      <c r="C1811" s="46" t="s">
        <v>328</v>
      </c>
      <c r="D1811" s="46">
        <v>762001</v>
      </c>
      <c r="E1811" s="62" t="s">
        <v>10093</v>
      </c>
      <c r="F1811" s="62" t="s">
        <v>10092</v>
      </c>
      <c r="G1811" s="62" t="s">
        <v>10092</v>
      </c>
    </row>
    <row r="1812" spans="1:7" ht="15" x14ac:dyDescent="0.2">
      <c r="A1812" s="50" t="s">
        <v>1291</v>
      </c>
      <c r="B1812" s="50">
        <v>13744</v>
      </c>
      <c r="C1812" s="51" t="s">
        <v>2848</v>
      </c>
      <c r="D1812" s="51">
        <v>135028</v>
      </c>
      <c r="E1812" s="62" t="s">
        <v>10092</v>
      </c>
      <c r="F1812" s="62" t="s">
        <v>10092</v>
      </c>
      <c r="G1812" s="62" t="s">
        <v>10092</v>
      </c>
    </row>
    <row r="1813" spans="1:7" ht="15" x14ac:dyDescent="0.2">
      <c r="A1813" s="64" t="s">
        <v>1252</v>
      </c>
      <c r="B1813" s="64">
        <v>11001</v>
      </c>
      <c r="C1813" s="65" t="s">
        <v>3801</v>
      </c>
      <c r="D1813" s="65">
        <v>111021</v>
      </c>
      <c r="E1813" s="62" t="s">
        <v>10092</v>
      </c>
      <c r="F1813" s="62" t="s">
        <v>10092</v>
      </c>
      <c r="G1813" s="62" t="s">
        <v>10093</v>
      </c>
    </row>
    <row r="1814" spans="1:7" ht="15" x14ac:dyDescent="0.2">
      <c r="A1814" s="22" t="s">
        <v>1259</v>
      </c>
      <c r="B1814" s="22">
        <v>54385</v>
      </c>
      <c r="C1814" s="46" t="s">
        <v>500</v>
      </c>
      <c r="D1814" s="46">
        <v>546057</v>
      </c>
      <c r="E1814" s="62" t="s">
        <v>10093</v>
      </c>
      <c r="F1814" s="62" t="s">
        <v>10092</v>
      </c>
      <c r="G1814" s="62" t="s">
        <v>10092</v>
      </c>
    </row>
    <row r="1815" spans="1:7" ht="15" x14ac:dyDescent="0.2">
      <c r="A1815" s="50" t="s">
        <v>80</v>
      </c>
      <c r="B1815" s="50">
        <v>5490</v>
      </c>
      <c r="C1815" s="51" t="s">
        <v>6470</v>
      </c>
      <c r="D1815" s="51">
        <v>57878</v>
      </c>
      <c r="E1815" s="62" t="s">
        <v>10092</v>
      </c>
      <c r="F1815" s="62" t="s">
        <v>10092</v>
      </c>
      <c r="G1815" s="62" t="s">
        <v>10092</v>
      </c>
    </row>
    <row r="1816" spans="1:7" ht="15" x14ac:dyDescent="0.2">
      <c r="A1816" s="22" t="s">
        <v>1165</v>
      </c>
      <c r="B1816" s="22">
        <v>25488</v>
      </c>
      <c r="C1816" s="46" t="s">
        <v>643</v>
      </c>
      <c r="D1816" s="46">
        <v>252401</v>
      </c>
      <c r="E1816" s="62" t="s">
        <v>10093</v>
      </c>
      <c r="F1816" s="62" t="s">
        <v>10092</v>
      </c>
      <c r="G1816" s="62" t="s">
        <v>10092</v>
      </c>
    </row>
    <row r="1817" spans="1:7" ht="15" x14ac:dyDescent="0.2">
      <c r="A1817" s="50" t="s">
        <v>1196</v>
      </c>
      <c r="B1817" s="50">
        <v>19517</v>
      </c>
      <c r="C1817" s="51" t="s">
        <v>676</v>
      </c>
      <c r="D1817" s="51">
        <v>192518</v>
      </c>
      <c r="E1817" s="62" t="s">
        <v>10092</v>
      </c>
      <c r="F1817" s="62" t="s">
        <v>10092</v>
      </c>
      <c r="G1817" s="62" t="s">
        <v>10092</v>
      </c>
    </row>
    <row r="1818" spans="1:7" ht="15" x14ac:dyDescent="0.2">
      <c r="A1818" s="50" t="s">
        <v>1129</v>
      </c>
      <c r="B1818" s="50">
        <v>68385</v>
      </c>
      <c r="C1818" s="51" t="s">
        <v>2078</v>
      </c>
      <c r="D1818" s="51">
        <v>686021</v>
      </c>
      <c r="E1818" s="62" t="s">
        <v>10092</v>
      </c>
      <c r="F1818" s="62" t="s">
        <v>10092</v>
      </c>
      <c r="G1818" s="62" t="s">
        <v>10092</v>
      </c>
    </row>
    <row r="1819" spans="1:7" ht="15" x14ac:dyDescent="0.2">
      <c r="A1819" s="22" t="s">
        <v>1218</v>
      </c>
      <c r="B1819" s="22">
        <v>23686</v>
      </c>
      <c r="C1819" s="46" t="s">
        <v>900</v>
      </c>
      <c r="D1819" s="46">
        <v>230537</v>
      </c>
      <c r="E1819" s="62" t="s">
        <v>10093</v>
      </c>
      <c r="F1819" s="62" t="s">
        <v>10092</v>
      </c>
      <c r="G1819" s="62" t="s">
        <v>10092</v>
      </c>
    </row>
    <row r="1820" spans="1:7" ht="15" x14ac:dyDescent="0.2">
      <c r="A1820" s="50" t="s">
        <v>1306</v>
      </c>
      <c r="B1820" s="50">
        <v>8675</v>
      </c>
      <c r="C1820" s="51" t="s">
        <v>6481</v>
      </c>
      <c r="D1820" s="51">
        <v>84087</v>
      </c>
      <c r="E1820" s="62" t="s">
        <v>10092</v>
      </c>
      <c r="F1820" s="62" t="s">
        <v>10092</v>
      </c>
      <c r="G1820" s="62" t="s">
        <v>10092</v>
      </c>
    </row>
    <row r="1821" spans="1:7" ht="15" x14ac:dyDescent="0.2">
      <c r="A1821" s="50" t="s">
        <v>50</v>
      </c>
      <c r="B1821" s="50">
        <v>15762</v>
      </c>
      <c r="C1821" s="51" t="s">
        <v>3407</v>
      </c>
      <c r="D1821" s="51">
        <v>154047</v>
      </c>
      <c r="E1821" s="62" t="s">
        <v>10092</v>
      </c>
      <c r="F1821" s="62" t="s">
        <v>10092</v>
      </c>
      <c r="G1821" s="62" t="s">
        <v>10092</v>
      </c>
    </row>
    <row r="1822" spans="1:7" ht="15" x14ac:dyDescent="0.2">
      <c r="A1822" s="22" t="s">
        <v>1179</v>
      </c>
      <c r="B1822" s="22">
        <v>50568</v>
      </c>
      <c r="C1822" s="46" t="s">
        <v>767</v>
      </c>
      <c r="D1822" s="46">
        <v>502049</v>
      </c>
      <c r="E1822" s="62" t="s">
        <v>10093</v>
      </c>
      <c r="F1822" s="62" t="s">
        <v>10092</v>
      </c>
      <c r="G1822" s="62" t="s">
        <v>10092</v>
      </c>
    </row>
    <row r="1823" spans="1:7" ht="15" x14ac:dyDescent="0.2">
      <c r="A1823" s="22" t="s">
        <v>1165</v>
      </c>
      <c r="B1823" s="22">
        <v>25754</v>
      </c>
      <c r="C1823" s="46" t="s">
        <v>956</v>
      </c>
      <c r="D1823" s="46">
        <v>250057</v>
      </c>
      <c r="E1823" s="62" t="s">
        <v>10093</v>
      </c>
      <c r="F1823" s="62" t="s">
        <v>10093</v>
      </c>
      <c r="G1823" s="62" t="s">
        <v>10092</v>
      </c>
    </row>
    <row r="1824" spans="1:7" ht="15" x14ac:dyDescent="0.2">
      <c r="A1824" s="50" t="s">
        <v>50</v>
      </c>
      <c r="B1824" s="50">
        <v>15368</v>
      </c>
      <c r="C1824" s="51" t="s">
        <v>5183</v>
      </c>
      <c r="D1824" s="51">
        <v>150840</v>
      </c>
      <c r="E1824" s="62" t="s">
        <v>10092</v>
      </c>
      <c r="F1824" s="62" t="s">
        <v>10092</v>
      </c>
      <c r="G1824" s="62" t="s">
        <v>10092</v>
      </c>
    </row>
    <row r="1825" spans="1:7" ht="15" x14ac:dyDescent="0.2">
      <c r="A1825" s="22" t="s">
        <v>1285</v>
      </c>
      <c r="B1825" s="22">
        <v>76113</v>
      </c>
      <c r="C1825" s="46" t="s">
        <v>171</v>
      </c>
      <c r="D1825" s="46">
        <v>763008</v>
      </c>
      <c r="E1825" s="62" t="s">
        <v>10093</v>
      </c>
      <c r="F1825" s="62" t="s">
        <v>10092</v>
      </c>
      <c r="G1825" s="62" t="s">
        <v>10092</v>
      </c>
    </row>
    <row r="1826" spans="1:7" ht="15" x14ac:dyDescent="0.2">
      <c r="A1826" s="50" t="s">
        <v>1285</v>
      </c>
      <c r="B1826" s="50">
        <v>76377</v>
      </c>
      <c r="C1826" s="51" t="s">
        <v>4154</v>
      </c>
      <c r="D1826" s="51">
        <v>760510</v>
      </c>
      <c r="E1826" s="62" t="s">
        <v>10092</v>
      </c>
      <c r="F1826" s="62" t="s">
        <v>10092</v>
      </c>
      <c r="G1826" s="62" t="s">
        <v>10092</v>
      </c>
    </row>
    <row r="1827" spans="1:7" ht="15" x14ac:dyDescent="0.2">
      <c r="A1827" s="22" t="s">
        <v>1538</v>
      </c>
      <c r="B1827" s="22">
        <v>63111</v>
      </c>
      <c r="C1827" s="46" t="s">
        <v>162</v>
      </c>
      <c r="D1827" s="46">
        <v>632040</v>
      </c>
      <c r="E1827" s="62" t="s">
        <v>10093</v>
      </c>
      <c r="F1827" s="62" t="s">
        <v>10092</v>
      </c>
      <c r="G1827" s="62" t="s">
        <v>10092</v>
      </c>
    </row>
    <row r="1828" spans="1:7" ht="15" x14ac:dyDescent="0.2">
      <c r="A1828" s="50" t="s">
        <v>1311</v>
      </c>
      <c r="B1828" s="50">
        <v>27745</v>
      </c>
      <c r="C1828" s="51" t="s">
        <v>2452</v>
      </c>
      <c r="D1828" s="51">
        <v>274058</v>
      </c>
      <c r="E1828" s="62" t="s">
        <v>10092</v>
      </c>
      <c r="F1828" s="62" t="s">
        <v>10092</v>
      </c>
      <c r="G1828" s="62" t="s">
        <v>10092</v>
      </c>
    </row>
    <row r="1829" spans="1:7" ht="15" x14ac:dyDescent="0.2">
      <c r="A1829" s="50" t="s">
        <v>1228</v>
      </c>
      <c r="B1829" s="50">
        <v>41770</v>
      </c>
      <c r="C1829" s="51" t="s">
        <v>3684</v>
      </c>
      <c r="D1829" s="51">
        <v>416088</v>
      </c>
      <c r="E1829" s="62" t="s">
        <v>10092</v>
      </c>
      <c r="F1829" s="62" t="s">
        <v>10092</v>
      </c>
      <c r="G1829" s="62" t="s">
        <v>10092</v>
      </c>
    </row>
    <row r="1830" spans="1:7" ht="15" x14ac:dyDescent="0.2">
      <c r="A1830" s="50" t="s">
        <v>80</v>
      </c>
      <c r="B1830" s="50">
        <v>5147</v>
      </c>
      <c r="C1830" s="51" t="s">
        <v>2012</v>
      </c>
      <c r="D1830" s="51">
        <v>57858</v>
      </c>
      <c r="E1830" s="62" t="s">
        <v>10092</v>
      </c>
      <c r="F1830" s="62" t="s">
        <v>10092</v>
      </c>
      <c r="G1830" s="62" t="s">
        <v>10092</v>
      </c>
    </row>
    <row r="1831" spans="1:7" ht="15" x14ac:dyDescent="0.2">
      <c r="A1831" s="22" t="s">
        <v>1129</v>
      </c>
      <c r="B1831" s="22">
        <v>68209</v>
      </c>
      <c r="C1831" s="46" t="s">
        <v>277</v>
      </c>
      <c r="D1831" s="46">
        <v>683537</v>
      </c>
      <c r="E1831" s="62" t="s">
        <v>10093</v>
      </c>
      <c r="F1831" s="62" t="s">
        <v>10092</v>
      </c>
      <c r="G1831" s="62" t="s">
        <v>10092</v>
      </c>
    </row>
    <row r="1832" spans="1:7" ht="15" x14ac:dyDescent="0.2">
      <c r="A1832" s="22" t="s">
        <v>1129</v>
      </c>
      <c r="B1832" s="22">
        <v>68872</v>
      </c>
      <c r="C1832" s="46" t="s">
        <v>1082</v>
      </c>
      <c r="D1832" s="46">
        <v>684028</v>
      </c>
      <c r="E1832" s="62" t="s">
        <v>10093</v>
      </c>
      <c r="F1832" s="62" t="s">
        <v>10092</v>
      </c>
      <c r="G1832" s="62" t="s">
        <v>10092</v>
      </c>
    </row>
    <row r="1833" spans="1:7" ht="15" x14ac:dyDescent="0.2">
      <c r="A1833" s="50" t="s">
        <v>2082</v>
      </c>
      <c r="B1833" s="50">
        <v>94888</v>
      </c>
      <c r="C1833" s="51" t="s">
        <v>4350</v>
      </c>
      <c r="D1833" s="51">
        <v>943057</v>
      </c>
      <c r="E1833" s="62" t="s">
        <v>10092</v>
      </c>
      <c r="F1833" s="62" t="s">
        <v>10092</v>
      </c>
      <c r="G1833" s="62" t="s">
        <v>10092</v>
      </c>
    </row>
    <row r="1834" spans="1:7" ht="15" x14ac:dyDescent="0.2">
      <c r="A1834" s="50" t="s">
        <v>1259</v>
      </c>
      <c r="B1834" s="50">
        <v>54377</v>
      </c>
      <c r="C1834" s="51" t="s">
        <v>4796</v>
      </c>
      <c r="D1834" s="51">
        <v>542058</v>
      </c>
      <c r="E1834" s="62" t="s">
        <v>10092</v>
      </c>
      <c r="F1834" s="62" t="s">
        <v>10092</v>
      </c>
      <c r="G1834" s="62" t="s">
        <v>10092</v>
      </c>
    </row>
    <row r="1835" spans="1:7" ht="15" x14ac:dyDescent="0.2">
      <c r="A1835" s="50" t="s">
        <v>1216</v>
      </c>
      <c r="B1835" s="50">
        <v>88564</v>
      </c>
      <c r="C1835" s="51" t="s">
        <v>2061</v>
      </c>
      <c r="D1835" s="51">
        <v>880028</v>
      </c>
      <c r="E1835" s="62" t="s">
        <v>10092</v>
      </c>
      <c r="F1835" s="62" t="s">
        <v>10092</v>
      </c>
      <c r="G1835" s="62" t="s">
        <v>10092</v>
      </c>
    </row>
    <row r="1836" spans="1:7" ht="15" x14ac:dyDescent="0.2">
      <c r="A1836" s="22" t="s">
        <v>1179</v>
      </c>
      <c r="B1836" s="22">
        <v>50590</v>
      </c>
      <c r="C1836" s="46" t="s">
        <v>775</v>
      </c>
      <c r="D1836" s="46">
        <v>503068</v>
      </c>
      <c r="E1836" s="62" t="s">
        <v>10093</v>
      </c>
      <c r="F1836" s="62" t="s">
        <v>10092</v>
      </c>
      <c r="G1836" s="62" t="s">
        <v>10092</v>
      </c>
    </row>
    <row r="1837" spans="1:7" ht="15" x14ac:dyDescent="0.2">
      <c r="A1837" s="50" t="s">
        <v>1259</v>
      </c>
      <c r="B1837" s="50">
        <v>54245</v>
      </c>
      <c r="C1837" s="51" t="s">
        <v>3395</v>
      </c>
      <c r="D1837" s="51">
        <v>547078</v>
      </c>
      <c r="E1837" s="62" t="s">
        <v>10092</v>
      </c>
      <c r="F1837" s="62" t="s">
        <v>10092</v>
      </c>
      <c r="G1837" s="62" t="s">
        <v>10092</v>
      </c>
    </row>
    <row r="1838" spans="1:7" ht="15" x14ac:dyDescent="0.2">
      <c r="A1838" s="50" t="s">
        <v>80</v>
      </c>
      <c r="B1838" s="50">
        <v>5360</v>
      </c>
      <c r="C1838" s="51" t="s">
        <v>6518</v>
      </c>
      <c r="D1838" s="51">
        <v>55411</v>
      </c>
      <c r="E1838" s="62" t="s">
        <v>10092</v>
      </c>
      <c r="F1838" s="62" t="s">
        <v>10092</v>
      </c>
      <c r="G1838" s="62" t="s">
        <v>10092</v>
      </c>
    </row>
    <row r="1839" spans="1:7" ht="15" x14ac:dyDescent="0.2">
      <c r="A1839" s="22" t="s">
        <v>1228</v>
      </c>
      <c r="B1839" s="22">
        <v>41001</v>
      </c>
      <c r="C1839" s="46" t="s">
        <v>639</v>
      </c>
      <c r="D1839" s="46">
        <v>410006</v>
      </c>
      <c r="E1839" s="62" t="s">
        <v>10093</v>
      </c>
      <c r="F1839" s="62" t="s">
        <v>10093</v>
      </c>
      <c r="G1839" s="62" t="s">
        <v>10092</v>
      </c>
    </row>
    <row r="1840" spans="1:7" ht="15" x14ac:dyDescent="0.2">
      <c r="A1840" s="22" t="s">
        <v>1179</v>
      </c>
      <c r="B1840" s="22">
        <v>50568</v>
      </c>
      <c r="C1840" s="46" t="s">
        <v>767</v>
      </c>
      <c r="D1840" s="46">
        <v>502041</v>
      </c>
      <c r="E1840" s="62" t="s">
        <v>10093</v>
      </c>
      <c r="F1840" s="62" t="s">
        <v>10092</v>
      </c>
      <c r="G1840" s="62" t="s">
        <v>10092</v>
      </c>
    </row>
    <row r="1841" spans="1:7" ht="15" x14ac:dyDescent="0.2">
      <c r="A1841" s="50" t="s">
        <v>1228</v>
      </c>
      <c r="B1841" s="50">
        <v>41013</v>
      </c>
      <c r="C1841" s="51" t="s">
        <v>1238</v>
      </c>
      <c r="D1841" s="51">
        <v>414047</v>
      </c>
      <c r="E1841" s="62" t="s">
        <v>10092</v>
      </c>
      <c r="F1841" s="62" t="s">
        <v>10092</v>
      </c>
      <c r="G1841" s="62" t="s">
        <v>10092</v>
      </c>
    </row>
    <row r="1842" spans="1:7" ht="15" x14ac:dyDescent="0.2">
      <c r="A1842" s="22" t="s">
        <v>1278</v>
      </c>
      <c r="B1842" s="22">
        <v>20550</v>
      </c>
      <c r="C1842" s="46" t="s">
        <v>714</v>
      </c>
      <c r="D1842" s="46">
        <v>204040</v>
      </c>
      <c r="E1842" s="62" t="s">
        <v>10093</v>
      </c>
      <c r="F1842" s="62" t="s">
        <v>10092</v>
      </c>
      <c r="G1842" s="62" t="s">
        <v>10092</v>
      </c>
    </row>
    <row r="1843" spans="1:7" ht="15" x14ac:dyDescent="0.2">
      <c r="A1843" s="50" t="s">
        <v>1222</v>
      </c>
      <c r="B1843" s="50">
        <v>52418</v>
      </c>
      <c r="C1843" s="51" t="s">
        <v>1935</v>
      </c>
      <c r="D1843" s="51">
        <v>526527</v>
      </c>
      <c r="E1843" s="62" t="s">
        <v>10092</v>
      </c>
      <c r="F1843" s="62" t="s">
        <v>10092</v>
      </c>
      <c r="G1843" s="62" t="s">
        <v>10092</v>
      </c>
    </row>
    <row r="1844" spans="1:7" ht="15" x14ac:dyDescent="0.2">
      <c r="A1844" s="22" t="s">
        <v>1151</v>
      </c>
      <c r="B1844" s="22">
        <v>44001</v>
      </c>
      <c r="C1844" s="46" t="s">
        <v>805</v>
      </c>
      <c r="D1844" s="46">
        <v>440001</v>
      </c>
      <c r="E1844" s="62" t="s">
        <v>10093</v>
      </c>
      <c r="F1844" s="62" t="s">
        <v>10092</v>
      </c>
      <c r="G1844" s="62" t="s">
        <v>10092</v>
      </c>
    </row>
    <row r="1845" spans="1:7" ht="15" x14ac:dyDescent="0.2">
      <c r="A1845" s="50" t="s">
        <v>1819</v>
      </c>
      <c r="B1845" s="50">
        <v>91263</v>
      </c>
      <c r="C1845" s="51" t="s">
        <v>6015</v>
      </c>
      <c r="D1845" s="51">
        <v>913019</v>
      </c>
      <c r="E1845" s="62" t="s">
        <v>10092</v>
      </c>
      <c r="F1845" s="62" t="s">
        <v>10092</v>
      </c>
      <c r="G1845" s="62" t="s">
        <v>10092</v>
      </c>
    </row>
    <row r="1846" spans="1:7" ht="15" x14ac:dyDescent="0.2">
      <c r="A1846" s="50" t="s">
        <v>50</v>
      </c>
      <c r="B1846" s="50">
        <v>15276</v>
      </c>
      <c r="C1846" s="51" t="s">
        <v>6534</v>
      </c>
      <c r="D1846" s="51">
        <v>150607</v>
      </c>
      <c r="E1846" s="62" t="s">
        <v>10092</v>
      </c>
      <c r="F1846" s="62" t="s">
        <v>10092</v>
      </c>
      <c r="G1846" s="62" t="s">
        <v>10092</v>
      </c>
    </row>
    <row r="1847" spans="1:7" ht="15" x14ac:dyDescent="0.2">
      <c r="A1847" s="50" t="s">
        <v>1222</v>
      </c>
      <c r="B1847" s="50">
        <v>52683</v>
      </c>
      <c r="C1847" s="51" t="s">
        <v>3078</v>
      </c>
      <c r="D1847" s="51">
        <v>522527</v>
      </c>
      <c r="E1847" s="62" t="s">
        <v>10092</v>
      </c>
      <c r="F1847" s="62" t="s">
        <v>10092</v>
      </c>
      <c r="G1847" s="62" t="s">
        <v>10092</v>
      </c>
    </row>
    <row r="1848" spans="1:7" ht="15" x14ac:dyDescent="0.2">
      <c r="A1848" s="50" t="s">
        <v>1291</v>
      </c>
      <c r="B1848" s="50">
        <v>13006</v>
      </c>
      <c r="C1848" s="51" t="s">
        <v>4662</v>
      </c>
      <c r="D1848" s="51">
        <v>134020</v>
      </c>
      <c r="E1848" s="62" t="s">
        <v>10092</v>
      </c>
      <c r="F1848" s="62" t="s">
        <v>10092</v>
      </c>
      <c r="G1848" s="62" t="s">
        <v>10092</v>
      </c>
    </row>
    <row r="1849" spans="1:7" ht="15" x14ac:dyDescent="0.2">
      <c r="A1849" s="50" t="s">
        <v>1259</v>
      </c>
      <c r="B1849" s="50">
        <v>54003</v>
      </c>
      <c r="C1849" s="51" t="s">
        <v>4112</v>
      </c>
      <c r="D1849" s="51">
        <v>546078</v>
      </c>
      <c r="E1849" s="62" t="s">
        <v>10092</v>
      </c>
      <c r="F1849" s="62" t="s">
        <v>10092</v>
      </c>
      <c r="G1849" s="62" t="s">
        <v>10092</v>
      </c>
    </row>
    <row r="1850" spans="1:7" ht="15" x14ac:dyDescent="0.2">
      <c r="A1850" s="50" t="s">
        <v>1196</v>
      </c>
      <c r="B1850" s="50">
        <v>19785</v>
      </c>
      <c r="C1850" s="51" t="s">
        <v>1137</v>
      </c>
      <c r="D1850" s="51">
        <v>194067</v>
      </c>
      <c r="E1850" s="62" t="s">
        <v>10092</v>
      </c>
      <c r="F1850" s="62" t="s">
        <v>10092</v>
      </c>
      <c r="G1850" s="62" t="s">
        <v>10092</v>
      </c>
    </row>
    <row r="1851" spans="1:7" ht="15" x14ac:dyDescent="0.2">
      <c r="A1851" s="50" t="s">
        <v>1165</v>
      </c>
      <c r="B1851" s="50">
        <v>25258</v>
      </c>
      <c r="C1851" s="51" t="s">
        <v>6414</v>
      </c>
      <c r="D1851" s="51">
        <v>254020</v>
      </c>
      <c r="E1851" s="62" t="s">
        <v>10092</v>
      </c>
      <c r="F1851" s="62" t="s">
        <v>10092</v>
      </c>
      <c r="G1851" s="62" t="s">
        <v>10092</v>
      </c>
    </row>
    <row r="1852" spans="1:7" ht="15" x14ac:dyDescent="0.2">
      <c r="A1852" s="50" t="s">
        <v>1179</v>
      </c>
      <c r="B1852" s="50">
        <v>50124</v>
      </c>
      <c r="C1852" s="51" t="s">
        <v>4728</v>
      </c>
      <c r="D1852" s="51">
        <v>501018</v>
      </c>
      <c r="E1852" s="62" t="s">
        <v>10092</v>
      </c>
      <c r="F1852" s="62" t="s">
        <v>10092</v>
      </c>
      <c r="G1852" s="62" t="s">
        <v>10092</v>
      </c>
    </row>
    <row r="1853" spans="1:7" ht="15" x14ac:dyDescent="0.2">
      <c r="A1853" s="50" t="s">
        <v>1311</v>
      </c>
      <c r="B1853" s="50">
        <v>27800</v>
      </c>
      <c r="C1853" s="51" t="s">
        <v>1936</v>
      </c>
      <c r="D1853" s="51">
        <v>278038</v>
      </c>
      <c r="E1853" s="62" t="s">
        <v>10092</v>
      </c>
      <c r="F1853" s="62" t="s">
        <v>10092</v>
      </c>
      <c r="G1853" s="62" t="s">
        <v>10092</v>
      </c>
    </row>
    <row r="1854" spans="1:7" ht="15" x14ac:dyDescent="0.2">
      <c r="A1854" s="50" t="s">
        <v>2082</v>
      </c>
      <c r="B1854" s="50">
        <v>94886</v>
      </c>
      <c r="C1854" s="51" t="s">
        <v>3620</v>
      </c>
      <c r="D1854" s="51">
        <v>941018</v>
      </c>
      <c r="E1854" s="62" t="s">
        <v>10092</v>
      </c>
      <c r="F1854" s="62" t="s">
        <v>10092</v>
      </c>
      <c r="G1854" s="62" t="s">
        <v>10092</v>
      </c>
    </row>
    <row r="1855" spans="1:7" ht="15" x14ac:dyDescent="0.2">
      <c r="A1855" s="22" t="s">
        <v>50</v>
      </c>
      <c r="B1855" s="22">
        <v>15646</v>
      </c>
      <c r="C1855" s="46" t="s">
        <v>833</v>
      </c>
      <c r="D1855" s="46">
        <v>153668</v>
      </c>
      <c r="E1855" s="62" t="s">
        <v>10093</v>
      </c>
      <c r="F1855" s="62" t="s">
        <v>10092</v>
      </c>
      <c r="G1855" s="62" t="s">
        <v>10092</v>
      </c>
    </row>
    <row r="1856" spans="1:7" ht="15" x14ac:dyDescent="0.2">
      <c r="A1856" s="22" t="s">
        <v>1151</v>
      </c>
      <c r="B1856" s="22">
        <v>44847</v>
      </c>
      <c r="C1856" s="46" t="s">
        <v>1050</v>
      </c>
      <c r="D1856" s="46">
        <v>441059</v>
      </c>
      <c r="E1856" s="62" t="s">
        <v>10093</v>
      </c>
      <c r="F1856" s="62" t="s">
        <v>10092</v>
      </c>
      <c r="G1856" s="62" t="s">
        <v>10092</v>
      </c>
    </row>
    <row r="1857" spans="1:7" ht="15" x14ac:dyDescent="0.2">
      <c r="A1857" s="50" t="s">
        <v>1179</v>
      </c>
      <c r="B1857" s="50">
        <v>50325</v>
      </c>
      <c r="C1857" s="51" t="s">
        <v>4994</v>
      </c>
      <c r="D1857" s="51">
        <v>503027</v>
      </c>
      <c r="E1857" s="62" t="s">
        <v>10092</v>
      </c>
      <c r="F1857" s="62" t="s">
        <v>10092</v>
      </c>
      <c r="G1857" s="62" t="s">
        <v>10092</v>
      </c>
    </row>
    <row r="1858" spans="1:7" ht="15" x14ac:dyDescent="0.2">
      <c r="A1858" s="50" t="s">
        <v>1358</v>
      </c>
      <c r="B1858" s="50">
        <v>85430</v>
      </c>
      <c r="C1858" s="51" t="s">
        <v>6562</v>
      </c>
      <c r="D1858" s="51">
        <v>853017</v>
      </c>
      <c r="E1858" s="62" t="s">
        <v>10092</v>
      </c>
      <c r="F1858" s="62" t="s">
        <v>10092</v>
      </c>
      <c r="G1858" s="62" t="s">
        <v>10092</v>
      </c>
    </row>
    <row r="1859" spans="1:7" ht="15" x14ac:dyDescent="0.2">
      <c r="A1859" s="22" t="s">
        <v>1218</v>
      </c>
      <c r="B1859" s="22">
        <v>23182</v>
      </c>
      <c r="C1859" s="46" t="s">
        <v>243</v>
      </c>
      <c r="D1859" s="46">
        <v>232059</v>
      </c>
      <c r="E1859" s="62" t="s">
        <v>10093</v>
      </c>
      <c r="F1859" s="62" t="s">
        <v>10092</v>
      </c>
      <c r="G1859" s="62" t="s">
        <v>10092</v>
      </c>
    </row>
    <row r="1860" spans="1:7" ht="15" x14ac:dyDescent="0.2">
      <c r="A1860" s="50" t="s">
        <v>1222</v>
      </c>
      <c r="B1860" s="50">
        <v>52352</v>
      </c>
      <c r="C1860" s="51" t="s">
        <v>5054</v>
      </c>
      <c r="D1860" s="51">
        <v>523068</v>
      </c>
      <c r="E1860" s="62" t="s">
        <v>10092</v>
      </c>
      <c r="F1860" s="62" t="s">
        <v>10092</v>
      </c>
      <c r="G1860" s="62" t="s">
        <v>10092</v>
      </c>
    </row>
    <row r="1861" spans="1:7" ht="15" x14ac:dyDescent="0.2">
      <c r="A1861" s="50" t="s">
        <v>1196</v>
      </c>
      <c r="B1861" s="50">
        <v>19821</v>
      </c>
      <c r="C1861" s="51" t="s">
        <v>3197</v>
      </c>
      <c r="D1861" s="51">
        <v>192009</v>
      </c>
      <c r="E1861" s="62" t="s">
        <v>10092</v>
      </c>
      <c r="F1861" s="62" t="s">
        <v>10092</v>
      </c>
      <c r="G1861" s="62" t="s">
        <v>10092</v>
      </c>
    </row>
    <row r="1862" spans="1:7" ht="15" x14ac:dyDescent="0.2">
      <c r="A1862" s="50" t="s">
        <v>1379</v>
      </c>
      <c r="B1862" s="50">
        <v>18150</v>
      </c>
      <c r="C1862" s="51" t="s">
        <v>6575</v>
      </c>
      <c r="D1862" s="51">
        <v>183010</v>
      </c>
      <c r="E1862" s="62" t="s">
        <v>10092</v>
      </c>
      <c r="F1862" s="62" t="s">
        <v>10092</v>
      </c>
      <c r="G1862" s="62" t="s">
        <v>10092</v>
      </c>
    </row>
    <row r="1863" spans="1:7" ht="15" x14ac:dyDescent="0.2">
      <c r="A1863" s="50" t="s">
        <v>1222</v>
      </c>
      <c r="B1863" s="50">
        <v>52258</v>
      </c>
      <c r="C1863" s="51" t="s">
        <v>2133</v>
      </c>
      <c r="D1863" s="51">
        <v>520538</v>
      </c>
      <c r="E1863" s="62" t="s">
        <v>10092</v>
      </c>
      <c r="F1863" s="62" t="s">
        <v>10092</v>
      </c>
      <c r="G1863" s="62" t="s">
        <v>10092</v>
      </c>
    </row>
    <row r="1864" spans="1:7" ht="15" x14ac:dyDescent="0.2">
      <c r="A1864" s="22" t="s">
        <v>1158</v>
      </c>
      <c r="B1864" s="22">
        <v>47541</v>
      </c>
      <c r="C1864" s="46" t="s">
        <v>712</v>
      </c>
      <c r="D1864" s="46">
        <v>476040</v>
      </c>
      <c r="E1864" s="62" t="s">
        <v>10093</v>
      </c>
      <c r="F1864" s="62" t="s">
        <v>10092</v>
      </c>
      <c r="G1864" s="62" t="s">
        <v>10092</v>
      </c>
    </row>
    <row r="1865" spans="1:7" ht="15" x14ac:dyDescent="0.2">
      <c r="A1865" s="50" t="s">
        <v>1165</v>
      </c>
      <c r="B1865" s="50">
        <v>25513</v>
      </c>
      <c r="C1865" s="51" t="s">
        <v>2882</v>
      </c>
      <c r="D1865" s="51">
        <v>254008</v>
      </c>
      <c r="E1865" s="62" t="s">
        <v>10092</v>
      </c>
      <c r="F1865" s="62" t="s">
        <v>10092</v>
      </c>
      <c r="G1865" s="62" t="s">
        <v>10092</v>
      </c>
    </row>
    <row r="1866" spans="1:7" ht="15" x14ac:dyDescent="0.2">
      <c r="A1866" s="22" t="s">
        <v>50</v>
      </c>
      <c r="B1866" s="22">
        <v>15332</v>
      </c>
      <c r="C1866" s="46" t="s">
        <v>5814</v>
      </c>
      <c r="D1866" s="46">
        <v>151448</v>
      </c>
      <c r="E1866" s="62" t="s">
        <v>10093</v>
      </c>
      <c r="F1866" s="62" t="s">
        <v>10092</v>
      </c>
      <c r="G1866" s="62" t="s">
        <v>10092</v>
      </c>
    </row>
    <row r="1867" spans="1:7" ht="15" x14ac:dyDescent="0.2">
      <c r="A1867" s="50" t="s">
        <v>1196</v>
      </c>
      <c r="B1867" s="50">
        <v>19212</v>
      </c>
      <c r="C1867" s="51" t="s">
        <v>5329</v>
      </c>
      <c r="D1867" s="51">
        <v>191569</v>
      </c>
      <c r="E1867" s="62" t="s">
        <v>10092</v>
      </c>
      <c r="F1867" s="62" t="s">
        <v>10092</v>
      </c>
      <c r="G1867" s="62" t="s">
        <v>10092</v>
      </c>
    </row>
    <row r="1868" spans="1:7" ht="15" x14ac:dyDescent="0.2">
      <c r="A1868" s="22" t="s">
        <v>1185</v>
      </c>
      <c r="B1868" s="22">
        <v>73319</v>
      </c>
      <c r="C1868" s="46" t="s">
        <v>448</v>
      </c>
      <c r="D1868" s="46">
        <v>733540</v>
      </c>
      <c r="E1868" s="62" t="s">
        <v>10093</v>
      </c>
      <c r="F1868" s="62" t="s">
        <v>10092</v>
      </c>
      <c r="G1868" s="62" t="s">
        <v>10092</v>
      </c>
    </row>
    <row r="1869" spans="1:7" ht="15" x14ac:dyDescent="0.2">
      <c r="A1869" s="50" t="s">
        <v>1358</v>
      </c>
      <c r="B1869" s="50">
        <v>85430</v>
      </c>
      <c r="C1869" s="51" t="s">
        <v>6562</v>
      </c>
      <c r="D1869" s="51">
        <v>853010</v>
      </c>
      <c r="E1869" s="62" t="s">
        <v>10092</v>
      </c>
      <c r="F1869" s="62" t="s">
        <v>10092</v>
      </c>
      <c r="G1869" s="62" t="s">
        <v>10092</v>
      </c>
    </row>
    <row r="1870" spans="1:7" ht="15" x14ac:dyDescent="0.2">
      <c r="A1870" s="22" t="s">
        <v>189</v>
      </c>
      <c r="B1870" s="22">
        <v>17380</v>
      </c>
      <c r="C1870" s="46" t="s">
        <v>498</v>
      </c>
      <c r="D1870" s="46">
        <v>175037</v>
      </c>
      <c r="E1870" s="62" t="s">
        <v>10093</v>
      </c>
      <c r="F1870" s="62" t="s">
        <v>10092</v>
      </c>
      <c r="G1870" s="62" t="s">
        <v>10092</v>
      </c>
    </row>
    <row r="1871" spans="1:7" ht="15" x14ac:dyDescent="0.2">
      <c r="A1871" s="50" t="s">
        <v>1165</v>
      </c>
      <c r="B1871" s="50">
        <v>25154</v>
      </c>
      <c r="C1871" s="51" t="s">
        <v>6340</v>
      </c>
      <c r="D1871" s="51">
        <v>250420</v>
      </c>
      <c r="E1871" s="62" t="s">
        <v>10092</v>
      </c>
      <c r="F1871" s="62" t="s">
        <v>10092</v>
      </c>
      <c r="G1871" s="62" t="s">
        <v>10092</v>
      </c>
    </row>
    <row r="1872" spans="1:7" ht="15" x14ac:dyDescent="0.2">
      <c r="A1872" s="22" t="s">
        <v>50</v>
      </c>
      <c r="B1872" s="22">
        <v>15759</v>
      </c>
      <c r="C1872" s="46" t="s">
        <v>966</v>
      </c>
      <c r="D1872" s="46">
        <v>152218</v>
      </c>
      <c r="E1872" s="62" t="s">
        <v>10093</v>
      </c>
      <c r="F1872" s="62" t="s">
        <v>10093</v>
      </c>
      <c r="G1872" s="62" t="s">
        <v>10092</v>
      </c>
    </row>
    <row r="1873" spans="1:7" ht="15" x14ac:dyDescent="0.2">
      <c r="A1873" s="50" t="s">
        <v>1807</v>
      </c>
      <c r="B1873" s="50">
        <v>86568</v>
      </c>
      <c r="C1873" s="51" t="s">
        <v>6601</v>
      </c>
      <c r="D1873" s="51">
        <v>862069</v>
      </c>
      <c r="E1873" s="62" t="s">
        <v>10092</v>
      </c>
      <c r="F1873" s="62" t="s">
        <v>10092</v>
      </c>
      <c r="G1873" s="62" t="s">
        <v>10092</v>
      </c>
    </row>
    <row r="1874" spans="1:7" ht="15" x14ac:dyDescent="0.2">
      <c r="A1874" s="50" t="s">
        <v>1228</v>
      </c>
      <c r="B1874" s="50">
        <v>41378</v>
      </c>
      <c r="C1874" s="51" t="s">
        <v>3693</v>
      </c>
      <c r="D1874" s="51">
        <v>415087</v>
      </c>
      <c r="E1874" s="62" t="s">
        <v>10092</v>
      </c>
      <c r="F1874" s="62" t="s">
        <v>10092</v>
      </c>
      <c r="G1874" s="62" t="s">
        <v>10092</v>
      </c>
    </row>
    <row r="1875" spans="1:7" ht="15" x14ac:dyDescent="0.2">
      <c r="A1875" s="22" t="s">
        <v>1285</v>
      </c>
      <c r="B1875" s="22">
        <v>76243</v>
      </c>
      <c r="C1875" s="46" t="s">
        <v>328</v>
      </c>
      <c r="D1875" s="46">
        <v>762008</v>
      </c>
      <c r="E1875" s="62" t="s">
        <v>10093</v>
      </c>
      <c r="F1875" s="62" t="s">
        <v>10092</v>
      </c>
      <c r="G1875" s="62" t="s">
        <v>10092</v>
      </c>
    </row>
    <row r="1876" spans="1:7" ht="15" x14ac:dyDescent="0.2">
      <c r="A1876" s="64" t="s">
        <v>1252</v>
      </c>
      <c r="B1876" s="64">
        <v>11001</v>
      </c>
      <c r="C1876" s="65" t="s">
        <v>3227</v>
      </c>
      <c r="D1876" s="65">
        <v>110431</v>
      </c>
      <c r="E1876" s="62" t="s">
        <v>10092</v>
      </c>
      <c r="F1876" s="62" t="s">
        <v>10092</v>
      </c>
      <c r="G1876" s="62" t="s">
        <v>10093</v>
      </c>
    </row>
    <row r="1877" spans="1:7" ht="15" x14ac:dyDescent="0.2">
      <c r="A1877" s="22" t="s">
        <v>189</v>
      </c>
      <c r="B1877" s="22">
        <v>17001</v>
      </c>
      <c r="C1877" s="46" t="s">
        <v>579</v>
      </c>
      <c r="D1877" s="46">
        <v>170009</v>
      </c>
      <c r="E1877" s="62" t="s">
        <v>10093</v>
      </c>
      <c r="F1877" s="62" t="s">
        <v>10093</v>
      </c>
      <c r="G1877" s="62" t="s">
        <v>10092</v>
      </c>
    </row>
    <row r="1878" spans="1:7" ht="15" x14ac:dyDescent="0.2">
      <c r="A1878" s="22" t="s">
        <v>1278</v>
      </c>
      <c r="B1878" s="22">
        <v>20178</v>
      </c>
      <c r="C1878" s="46" t="s">
        <v>4963</v>
      </c>
      <c r="D1878" s="46">
        <v>203040</v>
      </c>
      <c r="E1878" s="62" t="s">
        <v>10093</v>
      </c>
      <c r="F1878" s="62" t="s">
        <v>10092</v>
      </c>
      <c r="G1878" s="62" t="s">
        <v>10092</v>
      </c>
    </row>
    <row r="1879" spans="1:7" ht="15" x14ac:dyDescent="0.2">
      <c r="A1879" s="50" t="s">
        <v>1291</v>
      </c>
      <c r="B1879" s="50">
        <v>13670</v>
      </c>
      <c r="C1879" s="51" t="s">
        <v>2798</v>
      </c>
      <c r="D1879" s="51">
        <v>135048</v>
      </c>
      <c r="E1879" s="62" t="s">
        <v>10092</v>
      </c>
      <c r="F1879" s="62" t="s">
        <v>10092</v>
      </c>
      <c r="G1879" s="62" t="s">
        <v>10092</v>
      </c>
    </row>
    <row r="1880" spans="1:7" ht="15" x14ac:dyDescent="0.2">
      <c r="A1880" s="22" t="s">
        <v>1165</v>
      </c>
      <c r="B1880" s="22">
        <v>25175</v>
      </c>
      <c r="C1880" s="46" t="s">
        <v>231</v>
      </c>
      <c r="D1880" s="46">
        <v>250002</v>
      </c>
      <c r="E1880" s="62" t="s">
        <v>10093</v>
      </c>
      <c r="F1880" s="62" t="s">
        <v>10093</v>
      </c>
      <c r="G1880" s="62" t="s">
        <v>10092</v>
      </c>
    </row>
    <row r="1881" spans="1:7" ht="15" x14ac:dyDescent="0.2">
      <c r="A1881" s="50" t="s">
        <v>1196</v>
      </c>
      <c r="B1881" s="50">
        <v>19807</v>
      </c>
      <c r="C1881" s="51" t="s">
        <v>6622</v>
      </c>
      <c r="D1881" s="51">
        <v>193537</v>
      </c>
      <c r="E1881" s="62" t="s">
        <v>10092</v>
      </c>
      <c r="F1881" s="62" t="s">
        <v>10092</v>
      </c>
      <c r="G1881" s="62" t="s">
        <v>10092</v>
      </c>
    </row>
    <row r="1882" spans="1:7" ht="15" x14ac:dyDescent="0.2">
      <c r="A1882" s="50" t="s">
        <v>1970</v>
      </c>
      <c r="B1882" s="50">
        <v>99773</v>
      </c>
      <c r="C1882" s="51" t="s">
        <v>2437</v>
      </c>
      <c r="D1882" s="51">
        <v>991049</v>
      </c>
      <c r="E1882" s="62" t="s">
        <v>10092</v>
      </c>
      <c r="F1882" s="62" t="s">
        <v>10092</v>
      </c>
      <c r="G1882" s="62" t="s">
        <v>10092</v>
      </c>
    </row>
    <row r="1883" spans="1:7" ht="15" x14ac:dyDescent="0.2">
      <c r="A1883" s="22" t="s">
        <v>50</v>
      </c>
      <c r="B1883" s="22">
        <v>15806</v>
      </c>
      <c r="C1883" s="46" t="s">
        <v>1005</v>
      </c>
      <c r="D1883" s="46">
        <v>152268</v>
      </c>
      <c r="E1883" s="62" t="s">
        <v>10093</v>
      </c>
      <c r="F1883" s="62" t="s">
        <v>10093</v>
      </c>
      <c r="G1883" s="62" t="s">
        <v>10092</v>
      </c>
    </row>
    <row r="1884" spans="1:7" ht="15" x14ac:dyDescent="0.2">
      <c r="A1884" s="22" t="s">
        <v>1129</v>
      </c>
      <c r="B1884" s="22">
        <v>68318</v>
      </c>
      <c r="C1884" s="46" t="s">
        <v>438</v>
      </c>
      <c r="D1884" s="46">
        <v>681031</v>
      </c>
      <c r="E1884" s="62" t="s">
        <v>10093</v>
      </c>
      <c r="F1884" s="62" t="s">
        <v>10092</v>
      </c>
      <c r="G1884" s="62" t="s">
        <v>10092</v>
      </c>
    </row>
    <row r="1885" spans="1:7" ht="15" x14ac:dyDescent="0.2">
      <c r="A1885" s="22" t="s">
        <v>1165</v>
      </c>
      <c r="B1885" s="22">
        <v>25279</v>
      </c>
      <c r="C1885" s="46" t="s">
        <v>401</v>
      </c>
      <c r="D1885" s="46">
        <v>251647</v>
      </c>
      <c r="E1885" s="62" t="s">
        <v>10093</v>
      </c>
      <c r="F1885" s="62" t="s">
        <v>10092</v>
      </c>
      <c r="G1885" s="62" t="s">
        <v>10092</v>
      </c>
    </row>
    <row r="1886" spans="1:7" ht="15" x14ac:dyDescent="0.2">
      <c r="A1886" s="22" t="s">
        <v>1129</v>
      </c>
      <c r="B1886" s="22">
        <v>68217</v>
      </c>
      <c r="C1886" s="46" t="s">
        <v>286</v>
      </c>
      <c r="D1886" s="46">
        <v>682537</v>
      </c>
      <c r="E1886" s="62" t="s">
        <v>10093</v>
      </c>
      <c r="F1886" s="62" t="s">
        <v>10092</v>
      </c>
      <c r="G1886" s="62" t="s">
        <v>10092</v>
      </c>
    </row>
    <row r="1887" spans="1:7" ht="15" x14ac:dyDescent="0.2">
      <c r="A1887" s="22" t="s">
        <v>1137</v>
      </c>
      <c r="B1887" s="22">
        <v>70820</v>
      </c>
      <c r="C1887" s="46" t="s">
        <v>5758</v>
      </c>
      <c r="D1887" s="46">
        <v>706010</v>
      </c>
      <c r="E1887" s="62" t="s">
        <v>10093</v>
      </c>
      <c r="F1887" s="62" t="s">
        <v>10092</v>
      </c>
      <c r="G1887" s="62" t="s">
        <v>10092</v>
      </c>
    </row>
    <row r="1888" spans="1:7" ht="15" x14ac:dyDescent="0.2">
      <c r="A1888" s="22" t="s">
        <v>1358</v>
      </c>
      <c r="B1888" s="22">
        <v>85139</v>
      </c>
      <c r="C1888" s="46" t="s">
        <v>577</v>
      </c>
      <c r="D1888" s="46">
        <v>854010</v>
      </c>
      <c r="E1888" s="62" t="s">
        <v>10093</v>
      </c>
      <c r="F1888" s="62" t="s">
        <v>10092</v>
      </c>
      <c r="G1888" s="62" t="s">
        <v>10092</v>
      </c>
    </row>
    <row r="1889" spans="1:7" ht="15" x14ac:dyDescent="0.2">
      <c r="A1889" s="22" t="s">
        <v>1185</v>
      </c>
      <c r="B1889" s="22">
        <v>73555</v>
      </c>
      <c r="C1889" s="46" t="s">
        <v>734</v>
      </c>
      <c r="D1889" s="46">
        <v>735078</v>
      </c>
      <c r="E1889" s="62" t="s">
        <v>10093</v>
      </c>
      <c r="F1889" s="62" t="s">
        <v>10092</v>
      </c>
      <c r="G1889" s="62" t="s">
        <v>10092</v>
      </c>
    </row>
    <row r="1890" spans="1:7" ht="15" x14ac:dyDescent="0.2">
      <c r="A1890" s="22" t="s">
        <v>1129</v>
      </c>
      <c r="B1890" s="22">
        <v>68190</v>
      </c>
      <c r="C1890" s="46" t="s">
        <v>265</v>
      </c>
      <c r="D1890" s="46">
        <v>686047</v>
      </c>
      <c r="E1890" s="62" t="s">
        <v>10093</v>
      </c>
      <c r="F1890" s="62" t="s">
        <v>10092</v>
      </c>
      <c r="G1890" s="62" t="s">
        <v>10092</v>
      </c>
    </row>
    <row r="1891" spans="1:7" ht="15" x14ac:dyDescent="0.2">
      <c r="A1891" s="22" t="s">
        <v>1179</v>
      </c>
      <c r="B1891" s="22">
        <v>50001</v>
      </c>
      <c r="C1891" s="46" t="s">
        <v>1089</v>
      </c>
      <c r="D1891" s="46">
        <v>500007</v>
      </c>
      <c r="E1891" s="62" t="s">
        <v>10093</v>
      </c>
      <c r="F1891" s="62" t="s">
        <v>10093</v>
      </c>
      <c r="G1891" s="62" t="s">
        <v>10092</v>
      </c>
    </row>
    <row r="1892" spans="1:7" ht="15" x14ac:dyDescent="0.2">
      <c r="A1892" s="50" t="s">
        <v>50</v>
      </c>
      <c r="B1892" s="50">
        <v>15135</v>
      </c>
      <c r="C1892" s="51" t="s">
        <v>4038</v>
      </c>
      <c r="D1892" s="51">
        <v>152640</v>
      </c>
      <c r="E1892" s="62" t="s">
        <v>10092</v>
      </c>
      <c r="F1892" s="62" t="s">
        <v>10092</v>
      </c>
      <c r="G1892" s="62" t="s">
        <v>10092</v>
      </c>
    </row>
    <row r="1893" spans="1:7" ht="15" x14ac:dyDescent="0.2">
      <c r="A1893" s="22" t="s">
        <v>1137</v>
      </c>
      <c r="B1893" s="22">
        <v>70742</v>
      </c>
      <c r="C1893" s="46" t="s">
        <v>2202</v>
      </c>
      <c r="D1893" s="46">
        <v>702078</v>
      </c>
      <c r="E1893" s="62" t="s">
        <v>10093</v>
      </c>
      <c r="F1893" s="62" t="s">
        <v>10092</v>
      </c>
      <c r="G1893" s="62" t="s">
        <v>10092</v>
      </c>
    </row>
    <row r="1894" spans="1:7" ht="15" x14ac:dyDescent="0.2">
      <c r="A1894" s="22" t="s">
        <v>1185</v>
      </c>
      <c r="B1894" s="22">
        <v>73504</v>
      </c>
      <c r="C1894" s="46" t="s">
        <v>664</v>
      </c>
      <c r="D1894" s="46">
        <v>735509</v>
      </c>
      <c r="E1894" s="62" t="s">
        <v>10093</v>
      </c>
      <c r="F1894" s="62" t="s">
        <v>10092</v>
      </c>
      <c r="G1894" s="62" t="s">
        <v>10092</v>
      </c>
    </row>
    <row r="1895" spans="1:7" ht="15" x14ac:dyDescent="0.2">
      <c r="A1895" s="22" t="s">
        <v>1222</v>
      </c>
      <c r="B1895" s="22">
        <v>52001</v>
      </c>
      <c r="C1895" s="46" t="s">
        <v>706</v>
      </c>
      <c r="D1895" s="46">
        <v>520037</v>
      </c>
      <c r="E1895" s="62" t="s">
        <v>10093</v>
      </c>
      <c r="F1895" s="62" t="s">
        <v>10093</v>
      </c>
      <c r="G1895" s="62" t="s">
        <v>10092</v>
      </c>
    </row>
    <row r="1896" spans="1:7" ht="15" x14ac:dyDescent="0.2">
      <c r="A1896" s="50" t="s">
        <v>1185</v>
      </c>
      <c r="B1896" s="50">
        <v>73622</v>
      </c>
      <c r="C1896" s="51" t="s">
        <v>5663</v>
      </c>
      <c r="D1896" s="51">
        <v>735557</v>
      </c>
      <c r="E1896" s="62" t="s">
        <v>10092</v>
      </c>
      <c r="F1896" s="62" t="s">
        <v>10092</v>
      </c>
      <c r="G1896" s="62" t="s">
        <v>10092</v>
      </c>
    </row>
    <row r="1897" spans="1:7" ht="15" x14ac:dyDescent="0.2">
      <c r="A1897" s="50" t="s">
        <v>1819</v>
      </c>
      <c r="B1897" s="50">
        <v>91460</v>
      </c>
      <c r="C1897" s="51" t="s">
        <v>6665</v>
      </c>
      <c r="D1897" s="51">
        <v>916057</v>
      </c>
      <c r="E1897" s="62" t="s">
        <v>10092</v>
      </c>
      <c r="F1897" s="62" t="s">
        <v>10092</v>
      </c>
      <c r="G1897" s="62" t="s">
        <v>10092</v>
      </c>
    </row>
    <row r="1898" spans="1:7" ht="15" x14ac:dyDescent="0.2">
      <c r="A1898" s="50" t="s">
        <v>1151</v>
      </c>
      <c r="B1898" s="50">
        <v>44560</v>
      </c>
      <c r="C1898" s="51" t="s">
        <v>3585</v>
      </c>
      <c r="D1898" s="51">
        <v>441001</v>
      </c>
      <c r="E1898" s="62" t="s">
        <v>10092</v>
      </c>
      <c r="F1898" s="62" t="s">
        <v>10092</v>
      </c>
      <c r="G1898" s="62" t="s">
        <v>10092</v>
      </c>
    </row>
    <row r="1899" spans="1:7" ht="15" x14ac:dyDescent="0.2">
      <c r="A1899" s="22" t="s">
        <v>1196</v>
      </c>
      <c r="B1899" s="22">
        <v>19698</v>
      </c>
      <c r="C1899" s="46" t="s">
        <v>926</v>
      </c>
      <c r="D1899" s="46">
        <v>191030</v>
      </c>
      <c r="E1899" s="62" t="s">
        <v>10093</v>
      </c>
      <c r="F1899" s="62" t="s">
        <v>10093</v>
      </c>
      <c r="G1899" s="62" t="s">
        <v>10092</v>
      </c>
    </row>
    <row r="1900" spans="1:7" ht="15" x14ac:dyDescent="0.2">
      <c r="A1900" s="50" t="s">
        <v>1291</v>
      </c>
      <c r="B1900" s="50">
        <v>13760</v>
      </c>
      <c r="C1900" s="51" t="s">
        <v>6670</v>
      </c>
      <c r="D1900" s="51">
        <v>131507</v>
      </c>
      <c r="E1900" s="62" t="s">
        <v>10092</v>
      </c>
      <c r="F1900" s="62" t="s">
        <v>10092</v>
      </c>
      <c r="G1900" s="62" t="s">
        <v>10092</v>
      </c>
    </row>
    <row r="1901" spans="1:7" ht="15" x14ac:dyDescent="0.2">
      <c r="A1901" s="50" t="s">
        <v>1819</v>
      </c>
      <c r="B1901" s="50">
        <v>91536</v>
      </c>
      <c r="C1901" s="51" t="s">
        <v>5152</v>
      </c>
      <c r="D1901" s="51">
        <v>912018</v>
      </c>
      <c r="E1901" s="62" t="s">
        <v>10092</v>
      </c>
      <c r="F1901" s="62" t="s">
        <v>10092</v>
      </c>
      <c r="G1901" s="62" t="s">
        <v>10092</v>
      </c>
    </row>
    <row r="1902" spans="1:7" ht="15" x14ac:dyDescent="0.2">
      <c r="A1902" s="50" t="s">
        <v>1129</v>
      </c>
      <c r="B1902" s="50">
        <v>68385</v>
      </c>
      <c r="C1902" s="51" t="s">
        <v>2078</v>
      </c>
      <c r="D1902" s="51">
        <v>686027</v>
      </c>
      <c r="E1902" s="62" t="s">
        <v>10092</v>
      </c>
      <c r="F1902" s="62" t="s">
        <v>10092</v>
      </c>
      <c r="G1902" s="62" t="s">
        <v>10092</v>
      </c>
    </row>
    <row r="1903" spans="1:7" ht="15" x14ac:dyDescent="0.2">
      <c r="A1903" s="22" t="s">
        <v>1165</v>
      </c>
      <c r="B1903" s="22">
        <v>25878</v>
      </c>
      <c r="C1903" s="46" t="s">
        <v>1093</v>
      </c>
      <c r="D1903" s="46">
        <v>252667</v>
      </c>
      <c r="E1903" s="62" t="s">
        <v>10093</v>
      </c>
      <c r="F1903" s="62" t="s">
        <v>10092</v>
      </c>
      <c r="G1903" s="62" t="s">
        <v>10092</v>
      </c>
    </row>
    <row r="1904" spans="1:7" ht="15" x14ac:dyDescent="0.2">
      <c r="A1904" s="22" t="s">
        <v>189</v>
      </c>
      <c r="B1904" s="22">
        <v>17653</v>
      </c>
      <c r="C1904" s="46" t="s">
        <v>829</v>
      </c>
      <c r="D1904" s="46">
        <v>172007</v>
      </c>
      <c r="E1904" s="62" t="s">
        <v>10093</v>
      </c>
      <c r="F1904" s="62" t="s">
        <v>10092</v>
      </c>
      <c r="G1904" s="62" t="s">
        <v>10092</v>
      </c>
    </row>
    <row r="1905" spans="1:7" ht="15" x14ac:dyDescent="0.2">
      <c r="A1905" s="50" t="s">
        <v>1165</v>
      </c>
      <c r="B1905" s="50">
        <v>25326</v>
      </c>
      <c r="C1905" s="51" t="s">
        <v>6688</v>
      </c>
      <c r="D1905" s="51">
        <v>251067</v>
      </c>
      <c r="E1905" s="62" t="s">
        <v>10092</v>
      </c>
      <c r="F1905" s="62" t="s">
        <v>10092</v>
      </c>
      <c r="G1905" s="62" t="s">
        <v>10092</v>
      </c>
    </row>
    <row r="1906" spans="1:7" ht="15" x14ac:dyDescent="0.2">
      <c r="A1906" s="22" t="s">
        <v>1395</v>
      </c>
      <c r="B1906" s="22">
        <v>66075</v>
      </c>
      <c r="C1906" s="46" t="s">
        <v>114</v>
      </c>
      <c r="D1906" s="46">
        <v>662017</v>
      </c>
      <c r="E1906" s="62" t="s">
        <v>10093</v>
      </c>
      <c r="F1906" s="62" t="s">
        <v>10092</v>
      </c>
      <c r="G1906" s="62" t="s">
        <v>10092</v>
      </c>
    </row>
    <row r="1907" spans="1:7" ht="15" x14ac:dyDescent="0.2">
      <c r="A1907" s="22" t="s">
        <v>80</v>
      </c>
      <c r="B1907" s="22">
        <v>5001</v>
      </c>
      <c r="C1907" s="46" t="s">
        <v>593</v>
      </c>
      <c r="D1907" s="46">
        <v>50020</v>
      </c>
      <c r="E1907" s="62" t="s">
        <v>10092</v>
      </c>
      <c r="F1907" s="62" t="s">
        <v>10093</v>
      </c>
      <c r="G1907" s="62" t="s">
        <v>10092</v>
      </c>
    </row>
    <row r="1908" spans="1:7" ht="15" x14ac:dyDescent="0.2">
      <c r="A1908" s="50" t="s">
        <v>1129</v>
      </c>
      <c r="B1908" s="50">
        <v>68444</v>
      </c>
      <c r="C1908" s="51" t="s">
        <v>4382</v>
      </c>
      <c r="D1908" s="51">
        <v>680561</v>
      </c>
      <c r="E1908" s="62" t="s">
        <v>10092</v>
      </c>
      <c r="F1908" s="62" t="s">
        <v>10092</v>
      </c>
      <c r="G1908" s="62" t="s">
        <v>10092</v>
      </c>
    </row>
    <row r="1909" spans="1:7" ht="15" x14ac:dyDescent="0.2">
      <c r="A1909" s="22" t="s">
        <v>1185</v>
      </c>
      <c r="B1909" s="22">
        <v>73026</v>
      </c>
      <c r="C1909" s="46" t="s">
        <v>60</v>
      </c>
      <c r="D1909" s="46">
        <v>730527</v>
      </c>
      <c r="E1909" s="62" t="s">
        <v>10093</v>
      </c>
      <c r="F1909" s="62" t="s">
        <v>10092</v>
      </c>
      <c r="G1909" s="62" t="s">
        <v>10092</v>
      </c>
    </row>
    <row r="1910" spans="1:7" ht="15" x14ac:dyDescent="0.2">
      <c r="A1910" s="22" t="s">
        <v>1222</v>
      </c>
      <c r="B1910" s="22">
        <v>52001</v>
      </c>
      <c r="C1910" s="46" t="s">
        <v>706</v>
      </c>
      <c r="D1910" s="46">
        <v>520008</v>
      </c>
      <c r="E1910" s="62" t="s">
        <v>10093</v>
      </c>
      <c r="F1910" s="62" t="s">
        <v>10093</v>
      </c>
      <c r="G1910" s="62" t="s">
        <v>10092</v>
      </c>
    </row>
    <row r="1911" spans="1:7" ht="15" x14ac:dyDescent="0.2">
      <c r="A1911" s="22" t="s">
        <v>1285</v>
      </c>
      <c r="B1911" s="22">
        <v>76243</v>
      </c>
      <c r="C1911" s="46" t="s">
        <v>328</v>
      </c>
      <c r="D1911" s="46">
        <v>762007</v>
      </c>
      <c r="E1911" s="62" t="s">
        <v>10093</v>
      </c>
      <c r="F1911" s="62" t="s">
        <v>10092</v>
      </c>
      <c r="G1911" s="62" t="s">
        <v>10092</v>
      </c>
    </row>
    <row r="1912" spans="1:7" ht="15" x14ac:dyDescent="0.2">
      <c r="A1912" s="22" t="s">
        <v>1129</v>
      </c>
      <c r="B1912" s="22">
        <v>68418</v>
      </c>
      <c r="C1912" s="46" t="s">
        <v>557</v>
      </c>
      <c r="D1912" s="46">
        <v>684007</v>
      </c>
      <c r="E1912" s="62" t="s">
        <v>10093</v>
      </c>
      <c r="F1912" s="62" t="s">
        <v>10092</v>
      </c>
      <c r="G1912" s="62" t="s">
        <v>10092</v>
      </c>
    </row>
    <row r="1913" spans="1:7" ht="15" x14ac:dyDescent="0.2">
      <c r="A1913" s="22" t="s">
        <v>1185</v>
      </c>
      <c r="B1913" s="22">
        <v>73349</v>
      </c>
      <c r="C1913" s="46" t="s">
        <v>470</v>
      </c>
      <c r="D1913" s="46">
        <v>732047</v>
      </c>
      <c r="E1913" s="62" t="s">
        <v>10093</v>
      </c>
      <c r="F1913" s="62" t="s">
        <v>10092</v>
      </c>
      <c r="G1913" s="62" t="s">
        <v>10092</v>
      </c>
    </row>
    <row r="1914" spans="1:7" ht="15" x14ac:dyDescent="0.2">
      <c r="A1914" s="22" t="s">
        <v>1196</v>
      </c>
      <c r="B1914" s="22">
        <v>19548</v>
      </c>
      <c r="C1914" s="46" t="s">
        <v>726</v>
      </c>
      <c r="D1914" s="46">
        <v>190548</v>
      </c>
      <c r="E1914" s="62" t="s">
        <v>10093</v>
      </c>
      <c r="F1914" s="62" t="s">
        <v>10092</v>
      </c>
      <c r="G1914" s="62" t="s">
        <v>10092</v>
      </c>
    </row>
    <row r="1915" spans="1:7" ht="15" x14ac:dyDescent="0.2">
      <c r="A1915" s="22" t="s">
        <v>1259</v>
      </c>
      <c r="B1915" s="22">
        <v>54261</v>
      </c>
      <c r="C1915" s="46" t="s">
        <v>374</v>
      </c>
      <c r="D1915" s="46">
        <v>545518</v>
      </c>
      <c r="E1915" s="62" t="s">
        <v>10093</v>
      </c>
      <c r="F1915" s="62" t="s">
        <v>10092</v>
      </c>
      <c r="G1915" s="62" t="s">
        <v>10092</v>
      </c>
    </row>
    <row r="1916" spans="1:7" ht="15" x14ac:dyDescent="0.2">
      <c r="A1916" s="64" t="s">
        <v>1252</v>
      </c>
      <c r="B1916" s="64">
        <v>11001</v>
      </c>
      <c r="C1916" s="65" t="s">
        <v>3083</v>
      </c>
      <c r="D1916" s="65">
        <v>110731</v>
      </c>
      <c r="E1916" s="62" t="s">
        <v>10092</v>
      </c>
      <c r="F1916" s="62" t="s">
        <v>10092</v>
      </c>
      <c r="G1916" s="62" t="s">
        <v>10093</v>
      </c>
    </row>
    <row r="1917" spans="1:7" ht="15" x14ac:dyDescent="0.2">
      <c r="A1917" s="22" t="s">
        <v>1538</v>
      </c>
      <c r="B1917" s="22">
        <v>63130</v>
      </c>
      <c r="C1917" s="46" t="s">
        <v>187</v>
      </c>
      <c r="D1917" s="46">
        <v>632007</v>
      </c>
      <c r="E1917" s="62" t="s">
        <v>10093</v>
      </c>
      <c r="F1917" s="62" t="s">
        <v>10093</v>
      </c>
      <c r="G1917" s="62" t="s">
        <v>10092</v>
      </c>
    </row>
    <row r="1918" spans="1:7" ht="15" x14ac:dyDescent="0.2">
      <c r="A1918" s="50" t="s">
        <v>1222</v>
      </c>
      <c r="B1918" s="50">
        <v>52418</v>
      </c>
      <c r="C1918" s="51" t="s">
        <v>1935</v>
      </c>
      <c r="D1918" s="51">
        <v>526529</v>
      </c>
      <c r="E1918" s="62" t="s">
        <v>10092</v>
      </c>
      <c r="F1918" s="62" t="s">
        <v>10092</v>
      </c>
      <c r="G1918" s="62" t="s">
        <v>10092</v>
      </c>
    </row>
    <row r="1919" spans="1:7" ht="15" x14ac:dyDescent="0.2">
      <c r="A1919" s="50" t="s">
        <v>1306</v>
      </c>
      <c r="B1919" s="50">
        <v>8849</v>
      </c>
      <c r="C1919" s="51" t="s">
        <v>1054</v>
      </c>
      <c r="D1919" s="51">
        <v>82067</v>
      </c>
      <c r="E1919" s="62" t="s">
        <v>10092</v>
      </c>
      <c r="F1919" s="62" t="s">
        <v>10092</v>
      </c>
      <c r="G1919" s="62" t="s">
        <v>10092</v>
      </c>
    </row>
    <row r="1920" spans="1:7" ht="15" x14ac:dyDescent="0.2">
      <c r="A1920" s="50" t="s">
        <v>1285</v>
      </c>
      <c r="B1920" s="50">
        <v>76606</v>
      </c>
      <c r="C1920" s="51" t="s">
        <v>799</v>
      </c>
      <c r="D1920" s="51">
        <v>760547</v>
      </c>
      <c r="E1920" s="62" t="s">
        <v>10092</v>
      </c>
      <c r="F1920" s="62" t="s">
        <v>10092</v>
      </c>
      <c r="G1920" s="62" t="s">
        <v>10092</v>
      </c>
    </row>
    <row r="1921" spans="1:7" ht="15" x14ac:dyDescent="0.2">
      <c r="A1921" s="50" t="s">
        <v>1196</v>
      </c>
      <c r="B1921" s="50">
        <v>19585</v>
      </c>
      <c r="C1921" s="51" t="s">
        <v>2548</v>
      </c>
      <c r="D1921" s="51">
        <v>193008</v>
      </c>
      <c r="E1921" s="62" t="s">
        <v>10092</v>
      </c>
      <c r="F1921" s="62" t="s">
        <v>10092</v>
      </c>
      <c r="G1921" s="62" t="s">
        <v>10092</v>
      </c>
    </row>
    <row r="1922" spans="1:7" ht="15" x14ac:dyDescent="0.2">
      <c r="A1922" s="50" t="s">
        <v>1259</v>
      </c>
      <c r="B1922" s="50">
        <v>54673</v>
      </c>
      <c r="C1922" s="51" t="s">
        <v>6738</v>
      </c>
      <c r="D1922" s="51">
        <v>545010</v>
      </c>
      <c r="E1922" s="62" t="s">
        <v>10092</v>
      </c>
      <c r="F1922" s="62" t="s">
        <v>10092</v>
      </c>
      <c r="G1922" s="62" t="s">
        <v>10092</v>
      </c>
    </row>
    <row r="1923" spans="1:7" ht="15" x14ac:dyDescent="0.2">
      <c r="A1923" s="50" t="s">
        <v>80</v>
      </c>
      <c r="B1923" s="50">
        <v>5642</v>
      </c>
      <c r="C1923" s="51" t="s">
        <v>2364</v>
      </c>
      <c r="D1923" s="51">
        <v>56477</v>
      </c>
      <c r="E1923" s="62" t="s">
        <v>10092</v>
      </c>
      <c r="F1923" s="62" t="s">
        <v>10092</v>
      </c>
      <c r="G1923" s="62" t="s">
        <v>10092</v>
      </c>
    </row>
    <row r="1924" spans="1:7" ht="15" x14ac:dyDescent="0.2">
      <c r="A1924" s="50" t="s">
        <v>80</v>
      </c>
      <c r="B1924" s="50">
        <v>5467</v>
      </c>
      <c r="C1924" s="51" t="s">
        <v>6741</v>
      </c>
      <c r="D1924" s="51">
        <v>55048</v>
      </c>
      <c r="E1924" s="62" t="s">
        <v>10092</v>
      </c>
      <c r="F1924" s="62" t="s">
        <v>10092</v>
      </c>
      <c r="G1924" s="62" t="s">
        <v>10092</v>
      </c>
    </row>
    <row r="1925" spans="1:7" ht="15" x14ac:dyDescent="0.2">
      <c r="A1925" s="22" t="s">
        <v>1278</v>
      </c>
      <c r="B1925" s="22">
        <v>20621</v>
      </c>
      <c r="C1925" s="46" t="s">
        <v>524</v>
      </c>
      <c r="D1925" s="46">
        <v>202018</v>
      </c>
      <c r="E1925" s="62" t="s">
        <v>10093</v>
      </c>
      <c r="F1925" s="62" t="s">
        <v>10092</v>
      </c>
      <c r="G1925" s="62" t="s">
        <v>10092</v>
      </c>
    </row>
    <row r="1926" spans="1:7" ht="15" x14ac:dyDescent="0.2">
      <c r="A1926" s="22" t="s">
        <v>1151</v>
      </c>
      <c r="B1926" s="22">
        <v>44378</v>
      </c>
      <c r="C1926" s="46" t="s">
        <v>466</v>
      </c>
      <c r="D1926" s="46">
        <v>443020</v>
      </c>
      <c r="E1926" s="62" t="s">
        <v>10093</v>
      </c>
      <c r="F1926" s="62" t="s">
        <v>10092</v>
      </c>
      <c r="G1926" s="62" t="s">
        <v>10092</v>
      </c>
    </row>
    <row r="1927" spans="1:7" ht="15" x14ac:dyDescent="0.2">
      <c r="A1927" s="22" t="s">
        <v>1222</v>
      </c>
      <c r="B1927" s="22">
        <v>52001</v>
      </c>
      <c r="C1927" s="46" t="s">
        <v>706</v>
      </c>
      <c r="D1927" s="46">
        <v>520007</v>
      </c>
      <c r="E1927" s="62" t="s">
        <v>10093</v>
      </c>
      <c r="F1927" s="62" t="s">
        <v>10093</v>
      </c>
      <c r="G1927" s="62" t="s">
        <v>10092</v>
      </c>
    </row>
    <row r="1928" spans="1:7" ht="15" x14ac:dyDescent="0.2">
      <c r="A1928" s="50" t="s">
        <v>1196</v>
      </c>
      <c r="B1928" s="50">
        <v>19100</v>
      </c>
      <c r="C1928" s="51" t="s">
        <v>1291</v>
      </c>
      <c r="D1928" s="51">
        <v>195018</v>
      </c>
      <c r="E1928" s="62" t="s">
        <v>10092</v>
      </c>
      <c r="F1928" s="62" t="s">
        <v>10092</v>
      </c>
      <c r="G1928" s="62" t="s">
        <v>10092</v>
      </c>
    </row>
    <row r="1929" spans="1:7" ht="15" x14ac:dyDescent="0.2">
      <c r="A1929" s="50" t="s">
        <v>1129</v>
      </c>
      <c r="B1929" s="50">
        <v>68682</v>
      </c>
      <c r="C1929" s="51" t="s">
        <v>6756</v>
      </c>
      <c r="D1929" s="51">
        <v>682517</v>
      </c>
      <c r="E1929" s="62" t="s">
        <v>10092</v>
      </c>
      <c r="F1929" s="62" t="s">
        <v>10092</v>
      </c>
      <c r="G1929" s="62" t="s">
        <v>10092</v>
      </c>
    </row>
    <row r="1930" spans="1:7" ht="15" x14ac:dyDescent="0.2">
      <c r="A1930" s="22" t="s">
        <v>1151</v>
      </c>
      <c r="B1930" s="22">
        <v>44001</v>
      </c>
      <c r="C1930" s="46" t="s">
        <v>805</v>
      </c>
      <c r="D1930" s="46">
        <v>440009</v>
      </c>
      <c r="E1930" s="62" t="s">
        <v>10093</v>
      </c>
      <c r="F1930" s="62" t="s">
        <v>10092</v>
      </c>
      <c r="G1930" s="62" t="s">
        <v>10092</v>
      </c>
    </row>
    <row r="1931" spans="1:7" ht="15" x14ac:dyDescent="0.2">
      <c r="A1931" s="22" t="s">
        <v>1218</v>
      </c>
      <c r="B1931" s="22">
        <v>23555</v>
      </c>
      <c r="C1931" s="46" t="s">
        <v>736</v>
      </c>
      <c r="D1931" s="46">
        <v>233040</v>
      </c>
      <c r="E1931" s="62" t="s">
        <v>10093</v>
      </c>
      <c r="F1931" s="62" t="s">
        <v>10093</v>
      </c>
      <c r="G1931" s="62" t="s">
        <v>10092</v>
      </c>
    </row>
    <row r="1932" spans="1:7" ht="15" x14ac:dyDescent="0.2">
      <c r="A1932" s="64" t="s">
        <v>1252</v>
      </c>
      <c r="B1932" s="64">
        <v>11001</v>
      </c>
      <c r="C1932" s="65" t="s">
        <v>3676</v>
      </c>
      <c r="D1932" s="65">
        <v>111811</v>
      </c>
      <c r="E1932" s="62" t="s">
        <v>10092</v>
      </c>
      <c r="F1932" s="62" t="s">
        <v>10092</v>
      </c>
      <c r="G1932" s="62" t="s">
        <v>10093</v>
      </c>
    </row>
    <row r="1933" spans="1:7" ht="15" x14ac:dyDescent="0.2">
      <c r="A1933" s="50" t="s">
        <v>1165</v>
      </c>
      <c r="B1933" s="50">
        <v>25258</v>
      </c>
      <c r="C1933" s="51" t="s">
        <v>6414</v>
      </c>
      <c r="D1933" s="51">
        <v>254027</v>
      </c>
      <c r="E1933" s="62" t="s">
        <v>10092</v>
      </c>
      <c r="F1933" s="62" t="s">
        <v>10092</v>
      </c>
      <c r="G1933" s="62" t="s">
        <v>10092</v>
      </c>
    </row>
    <row r="1934" spans="1:7" ht="15" x14ac:dyDescent="0.2">
      <c r="A1934" s="22" t="s">
        <v>1278</v>
      </c>
      <c r="B1934" s="22">
        <v>20750</v>
      </c>
      <c r="C1934" s="46" t="s">
        <v>855</v>
      </c>
      <c r="D1934" s="46">
        <v>202030</v>
      </c>
      <c r="E1934" s="62" t="s">
        <v>10093</v>
      </c>
      <c r="F1934" s="62" t="s">
        <v>10092</v>
      </c>
      <c r="G1934" s="62" t="s">
        <v>10092</v>
      </c>
    </row>
    <row r="1935" spans="1:7" ht="15" x14ac:dyDescent="0.2">
      <c r="A1935" s="22" t="s">
        <v>50</v>
      </c>
      <c r="B1935" s="22">
        <v>15572</v>
      </c>
      <c r="C1935" s="46" t="s">
        <v>759</v>
      </c>
      <c r="D1935" s="46">
        <v>155208</v>
      </c>
      <c r="E1935" s="62" t="s">
        <v>10093</v>
      </c>
      <c r="F1935" s="62" t="s">
        <v>10092</v>
      </c>
      <c r="G1935" s="62" t="s">
        <v>10092</v>
      </c>
    </row>
    <row r="1936" spans="1:7" ht="15" x14ac:dyDescent="0.2">
      <c r="A1936" s="22" t="s">
        <v>1129</v>
      </c>
      <c r="B1936" s="22">
        <v>68264</v>
      </c>
      <c r="C1936" s="46" t="s">
        <v>376</v>
      </c>
      <c r="D1936" s="46">
        <v>682541</v>
      </c>
      <c r="E1936" s="62" t="s">
        <v>10093</v>
      </c>
      <c r="F1936" s="62" t="s">
        <v>10092</v>
      </c>
      <c r="G1936" s="62" t="s">
        <v>10092</v>
      </c>
    </row>
    <row r="1937" spans="1:7" ht="15" x14ac:dyDescent="0.2">
      <c r="A1937" s="22" t="s">
        <v>1165</v>
      </c>
      <c r="B1937" s="22">
        <v>25718</v>
      </c>
      <c r="C1937" s="46" t="s">
        <v>937</v>
      </c>
      <c r="D1937" s="46">
        <v>253408</v>
      </c>
      <c r="E1937" s="62" t="s">
        <v>10093</v>
      </c>
      <c r="F1937" s="62" t="s">
        <v>10092</v>
      </c>
      <c r="G1937" s="62" t="s">
        <v>10092</v>
      </c>
    </row>
    <row r="1938" spans="1:7" ht="15" x14ac:dyDescent="0.2">
      <c r="A1938" s="50" t="s">
        <v>80</v>
      </c>
      <c r="B1938" s="50">
        <v>5113</v>
      </c>
      <c r="C1938" s="51" t="s">
        <v>1769</v>
      </c>
      <c r="D1938" s="51">
        <v>57037</v>
      </c>
      <c r="E1938" s="62" t="s">
        <v>10092</v>
      </c>
      <c r="F1938" s="62" t="s">
        <v>10092</v>
      </c>
      <c r="G1938" s="62" t="s">
        <v>10092</v>
      </c>
    </row>
    <row r="1939" spans="1:7" ht="15" x14ac:dyDescent="0.2">
      <c r="A1939" s="50" t="s">
        <v>2082</v>
      </c>
      <c r="B1939" s="50">
        <v>94884</v>
      </c>
      <c r="C1939" s="51" t="s">
        <v>761</v>
      </c>
      <c r="D1939" s="51">
        <v>941039</v>
      </c>
      <c r="E1939" s="62" t="s">
        <v>10092</v>
      </c>
      <c r="F1939" s="62" t="s">
        <v>10092</v>
      </c>
      <c r="G1939" s="62" t="s">
        <v>10092</v>
      </c>
    </row>
    <row r="1940" spans="1:7" ht="15" x14ac:dyDescent="0.2">
      <c r="A1940" s="50" t="s">
        <v>1222</v>
      </c>
      <c r="B1940" s="50">
        <v>52083</v>
      </c>
      <c r="C1940" s="51" t="s">
        <v>136</v>
      </c>
      <c r="D1940" s="51">
        <v>521087</v>
      </c>
      <c r="E1940" s="62" t="s">
        <v>10092</v>
      </c>
      <c r="F1940" s="62" t="s">
        <v>10092</v>
      </c>
      <c r="G1940" s="62" t="s">
        <v>10092</v>
      </c>
    </row>
    <row r="1941" spans="1:7" ht="15" x14ac:dyDescent="0.2">
      <c r="A1941" s="22" t="s">
        <v>1165</v>
      </c>
      <c r="B1941" s="22">
        <v>25438</v>
      </c>
      <c r="C1941" s="46" t="s">
        <v>595</v>
      </c>
      <c r="D1941" s="46">
        <v>251428</v>
      </c>
      <c r="E1941" s="62" t="s">
        <v>10093</v>
      </c>
      <c r="F1941" s="62" t="s">
        <v>10092</v>
      </c>
      <c r="G1941" s="62" t="s">
        <v>10092</v>
      </c>
    </row>
    <row r="1942" spans="1:7" ht="15" x14ac:dyDescent="0.2">
      <c r="A1942" s="22" t="s">
        <v>50</v>
      </c>
      <c r="B1942" s="22">
        <v>15047</v>
      </c>
      <c r="C1942" s="46" t="s">
        <v>87</v>
      </c>
      <c r="D1942" s="46">
        <v>152428</v>
      </c>
      <c r="E1942" s="62" t="s">
        <v>10093</v>
      </c>
      <c r="F1942" s="62" t="s">
        <v>10092</v>
      </c>
      <c r="G1942" s="62" t="s">
        <v>10092</v>
      </c>
    </row>
    <row r="1943" spans="1:7" ht="15" x14ac:dyDescent="0.2">
      <c r="A1943" s="22" t="s">
        <v>1165</v>
      </c>
      <c r="B1943" s="22">
        <v>25123</v>
      </c>
      <c r="C1943" s="46" t="s">
        <v>175</v>
      </c>
      <c r="D1943" s="46">
        <v>253027</v>
      </c>
      <c r="E1943" s="62" t="s">
        <v>10093</v>
      </c>
      <c r="F1943" s="62" t="s">
        <v>10092</v>
      </c>
      <c r="G1943" s="62" t="s">
        <v>10092</v>
      </c>
    </row>
    <row r="1944" spans="1:7" ht="15" x14ac:dyDescent="0.2">
      <c r="A1944" s="22" t="s">
        <v>1218</v>
      </c>
      <c r="B1944" s="22">
        <v>23001</v>
      </c>
      <c r="C1944" s="46" t="s">
        <v>625</v>
      </c>
      <c r="D1944" s="46">
        <v>230007</v>
      </c>
      <c r="E1944" s="62" t="s">
        <v>10093</v>
      </c>
      <c r="F1944" s="62" t="s">
        <v>10093</v>
      </c>
      <c r="G1944" s="62" t="s">
        <v>10092</v>
      </c>
    </row>
    <row r="1945" spans="1:7" ht="15" x14ac:dyDescent="0.2">
      <c r="A1945" s="22" t="s">
        <v>1196</v>
      </c>
      <c r="B1945" s="22">
        <v>19548</v>
      </c>
      <c r="C1945" s="46" t="s">
        <v>726</v>
      </c>
      <c r="D1945" s="46">
        <v>190530</v>
      </c>
      <c r="E1945" s="62" t="s">
        <v>10093</v>
      </c>
      <c r="F1945" s="62" t="s">
        <v>10092</v>
      </c>
      <c r="G1945" s="62" t="s">
        <v>10092</v>
      </c>
    </row>
    <row r="1946" spans="1:7" ht="15" x14ac:dyDescent="0.2">
      <c r="A1946" s="22" t="s">
        <v>1228</v>
      </c>
      <c r="B1946" s="22">
        <v>41001</v>
      </c>
      <c r="C1946" s="46" t="s">
        <v>639</v>
      </c>
      <c r="D1946" s="46">
        <v>410009</v>
      </c>
      <c r="E1946" s="62" t="s">
        <v>10093</v>
      </c>
      <c r="F1946" s="62" t="s">
        <v>10093</v>
      </c>
      <c r="G1946" s="62" t="s">
        <v>10092</v>
      </c>
    </row>
    <row r="1947" spans="1:7" ht="15" x14ac:dyDescent="0.2">
      <c r="A1947" s="50" t="s">
        <v>189</v>
      </c>
      <c r="B1947" s="50">
        <v>17442</v>
      </c>
      <c r="C1947" s="51" t="s">
        <v>3329</v>
      </c>
      <c r="D1947" s="51">
        <v>178007</v>
      </c>
      <c r="E1947" s="62" t="s">
        <v>10092</v>
      </c>
      <c r="F1947" s="62" t="s">
        <v>10092</v>
      </c>
      <c r="G1947" s="62" t="s">
        <v>10092</v>
      </c>
    </row>
    <row r="1948" spans="1:7" ht="15" x14ac:dyDescent="0.2">
      <c r="A1948" s="50" t="s">
        <v>1311</v>
      </c>
      <c r="B1948" s="50">
        <v>27077</v>
      </c>
      <c r="C1948" s="51" t="s">
        <v>2980</v>
      </c>
      <c r="D1948" s="51">
        <v>275037</v>
      </c>
      <c r="E1948" s="62" t="s">
        <v>10092</v>
      </c>
      <c r="F1948" s="62" t="s">
        <v>10092</v>
      </c>
      <c r="G1948" s="62" t="s">
        <v>10092</v>
      </c>
    </row>
    <row r="1949" spans="1:7" ht="15" x14ac:dyDescent="0.2">
      <c r="A1949" s="50" t="s">
        <v>1165</v>
      </c>
      <c r="B1949" s="50">
        <v>25807</v>
      </c>
      <c r="C1949" s="51" t="s">
        <v>4981</v>
      </c>
      <c r="D1949" s="51">
        <v>250820</v>
      </c>
      <c r="E1949" s="62" t="s">
        <v>10092</v>
      </c>
      <c r="F1949" s="62" t="s">
        <v>10092</v>
      </c>
      <c r="G1949" s="62" t="s">
        <v>10092</v>
      </c>
    </row>
    <row r="1950" spans="1:7" ht="15" x14ac:dyDescent="0.2">
      <c r="A1950" s="22" t="s">
        <v>1129</v>
      </c>
      <c r="B1950" s="22">
        <v>68001</v>
      </c>
      <c r="C1950" s="46" t="s">
        <v>156</v>
      </c>
      <c r="D1950" s="46">
        <v>680003</v>
      </c>
      <c r="E1950" s="62" t="s">
        <v>10093</v>
      </c>
      <c r="F1950" s="62" t="s">
        <v>10093</v>
      </c>
      <c r="G1950" s="62" t="s">
        <v>10092</v>
      </c>
    </row>
    <row r="1951" spans="1:7" ht="15" x14ac:dyDescent="0.2">
      <c r="A1951" s="22" t="s">
        <v>1165</v>
      </c>
      <c r="B1951" s="22">
        <v>25662</v>
      </c>
      <c r="C1951" s="46" t="s">
        <v>869</v>
      </c>
      <c r="D1951" s="46">
        <v>253258</v>
      </c>
      <c r="E1951" s="62" t="s">
        <v>10093</v>
      </c>
      <c r="F1951" s="62" t="s">
        <v>10092</v>
      </c>
      <c r="G1951" s="62" t="s">
        <v>10092</v>
      </c>
    </row>
    <row r="1952" spans="1:7" ht="15" x14ac:dyDescent="0.2">
      <c r="A1952" s="50" t="s">
        <v>1291</v>
      </c>
      <c r="B1952" s="50">
        <v>13670</v>
      </c>
      <c r="C1952" s="51" t="s">
        <v>2798</v>
      </c>
      <c r="D1952" s="51">
        <v>135040</v>
      </c>
      <c r="E1952" s="62" t="s">
        <v>10092</v>
      </c>
      <c r="F1952" s="62" t="s">
        <v>10092</v>
      </c>
      <c r="G1952" s="62" t="s">
        <v>10092</v>
      </c>
    </row>
    <row r="1953" spans="1:7" ht="15" x14ac:dyDescent="0.2">
      <c r="A1953" s="22" t="s">
        <v>50</v>
      </c>
      <c r="B1953" s="22">
        <v>15511</v>
      </c>
      <c r="C1953" s="46" t="s">
        <v>672</v>
      </c>
      <c r="D1953" s="46">
        <v>153217</v>
      </c>
      <c r="E1953" s="62" t="s">
        <v>10093</v>
      </c>
      <c r="F1953" s="62" t="s">
        <v>10092</v>
      </c>
      <c r="G1953" s="62" t="s">
        <v>10092</v>
      </c>
    </row>
    <row r="1954" spans="1:7" ht="15" x14ac:dyDescent="0.2">
      <c r="A1954" s="50" t="s">
        <v>80</v>
      </c>
      <c r="B1954" s="50">
        <v>5858</v>
      </c>
      <c r="C1954" s="51" t="s">
        <v>2449</v>
      </c>
      <c r="D1954" s="51">
        <v>52837</v>
      </c>
      <c r="E1954" s="62" t="s">
        <v>10092</v>
      </c>
      <c r="F1954" s="62" t="s">
        <v>10092</v>
      </c>
      <c r="G1954" s="62" t="s">
        <v>10092</v>
      </c>
    </row>
    <row r="1955" spans="1:7" ht="15" x14ac:dyDescent="0.2">
      <c r="A1955" s="22" t="s">
        <v>80</v>
      </c>
      <c r="B1955" s="22">
        <v>5001</v>
      </c>
      <c r="C1955" s="46" t="s">
        <v>593</v>
      </c>
      <c r="D1955" s="46">
        <v>50031</v>
      </c>
      <c r="E1955" s="62" t="s">
        <v>10092</v>
      </c>
      <c r="F1955" s="62" t="s">
        <v>10093</v>
      </c>
      <c r="G1955" s="62" t="s">
        <v>10092</v>
      </c>
    </row>
    <row r="1956" spans="1:7" ht="15" x14ac:dyDescent="0.2">
      <c r="A1956" s="22" t="s">
        <v>1538</v>
      </c>
      <c r="B1956" s="22">
        <v>63470</v>
      </c>
      <c r="C1956" s="46" t="s">
        <v>623</v>
      </c>
      <c r="D1956" s="46">
        <v>633007</v>
      </c>
      <c r="E1956" s="62" t="s">
        <v>10093</v>
      </c>
      <c r="F1956" s="62" t="s">
        <v>10093</v>
      </c>
      <c r="G1956" s="62" t="s">
        <v>10092</v>
      </c>
    </row>
    <row r="1957" spans="1:7" ht="15" x14ac:dyDescent="0.2">
      <c r="A1957" s="50" t="s">
        <v>1358</v>
      </c>
      <c r="B1957" s="50">
        <v>85279</v>
      </c>
      <c r="C1957" s="51" t="s">
        <v>6826</v>
      </c>
      <c r="D1957" s="51">
        <v>856050</v>
      </c>
      <c r="E1957" s="62" t="s">
        <v>10092</v>
      </c>
      <c r="F1957" s="62" t="s">
        <v>10092</v>
      </c>
      <c r="G1957" s="62" t="s">
        <v>10092</v>
      </c>
    </row>
    <row r="1958" spans="1:7" ht="15" x14ac:dyDescent="0.2">
      <c r="A1958" s="22" t="s">
        <v>50</v>
      </c>
      <c r="B1958" s="22">
        <v>15664</v>
      </c>
      <c r="C1958" s="46" t="s">
        <v>863</v>
      </c>
      <c r="D1958" s="46">
        <v>154460</v>
      </c>
      <c r="E1958" s="62" t="s">
        <v>10093</v>
      </c>
      <c r="F1958" s="62" t="s">
        <v>10092</v>
      </c>
      <c r="G1958" s="62" t="s">
        <v>10092</v>
      </c>
    </row>
    <row r="1959" spans="1:7" ht="15" x14ac:dyDescent="0.2">
      <c r="A1959" s="22" t="s">
        <v>1285</v>
      </c>
      <c r="B1959" s="22">
        <v>76041</v>
      </c>
      <c r="C1959" s="46" t="s">
        <v>2631</v>
      </c>
      <c r="D1959" s="46">
        <v>762010</v>
      </c>
      <c r="E1959" s="62" t="s">
        <v>10093</v>
      </c>
      <c r="F1959" s="62" t="s">
        <v>10092</v>
      </c>
      <c r="G1959" s="62" t="s">
        <v>10092</v>
      </c>
    </row>
    <row r="1960" spans="1:7" ht="15" x14ac:dyDescent="0.2">
      <c r="A1960" s="50" t="s">
        <v>50</v>
      </c>
      <c r="B1960" s="50">
        <v>15774</v>
      </c>
      <c r="C1960" s="51" t="s">
        <v>6828</v>
      </c>
      <c r="D1960" s="51">
        <v>150887</v>
      </c>
      <c r="E1960" s="62" t="s">
        <v>10092</v>
      </c>
      <c r="F1960" s="62" t="s">
        <v>10092</v>
      </c>
      <c r="G1960" s="62" t="s">
        <v>10092</v>
      </c>
    </row>
    <row r="1961" spans="1:7" ht="15" x14ac:dyDescent="0.2">
      <c r="A1961" s="22" t="s">
        <v>80</v>
      </c>
      <c r="B1961" s="22">
        <v>5001</v>
      </c>
      <c r="C1961" s="46" t="s">
        <v>593</v>
      </c>
      <c r="D1961" s="46">
        <v>50048</v>
      </c>
      <c r="E1961" s="62" t="s">
        <v>10092</v>
      </c>
      <c r="F1961" s="62" t="s">
        <v>10093</v>
      </c>
      <c r="G1961" s="62" t="s">
        <v>10092</v>
      </c>
    </row>
    <row r="1962" spans="1:7" ht="15" x14ac:dyDescent="0.2">
      <c r="A1962" s="50" t="s">
        <v>1291</v>
      </c>
      <c r="B1962" s="50">
        <v>13810</v>
      </c>
      <c r="C1962" s="51" t="s">
        <v>1736</v>
      </c>
      <c r="D1962" s="51">
        <v>134048</v>
      </c>
      <c r="E1962" s="62" t="s">
        <v>10092</v>
      </c>
      <c r="F1962" s="62" t="s">
        <v>10092</v>
      </c>
      <c r="G1962" s="62" t="s">
        <v>10092</v>
      </c>
    </row>
    <row r="1963" spans="1:7" ht="15" x14ac:dyDescent="0.2">
      <c r="A1963" s="22" t="s">
        <v>50</v>
      </c>
      <c r="B1963" s="22">
        <v>15814</v>
      </c>
      <c r="C1963" s="46" t="s">
        <v>1017</v>
      </c>
      <c r="D1963" s="46">
        <v>150260</v>
      </c>
      <c r="E1963" s="62" t="s">
        <v>10093</v>
      </c>
      <c r="F1963" s="62" t="s">
        <v>10092</v>
      </c>
      <c r="G1963" s="62" t="s">
        <v>10092</v>
      </c>
    </row>
    <row r="1964" spans="1:7" ht="15" x14ac:dyDescent="0.2">
      <c r="A1964" s="50" t="s">
        <v>1278</v>
      </c>
      <c r="B1964" s="50">
        <v>20310</v>
      </c>
      <c r="C1964" s="51" t="s">
        <v>6835</v>
      </c>
      <c r="D1964" s="51">
        <v>205037</v>
      </c>
      <c r="E1964" s="62" t="s">
        <v>10092</v>
      </c>
      <c r="F1964" s="62" t="s">
        <v>10092</v>
      </c>
      <c r="G1964" s="62" t="s">
        <v>10092</v>
      </c>
    </row>
    <row r="1965" spans="1:7" ht="15" x14ac:dyDescent="0.2">
      <c r="A1965" s="64" t="s">
        <v>1252</v>
      </c>
      <c r="B1965" s="64">
        <v>11001</v>
      </c>
      <c r="C1965" s="65" t="s">
        <v>4764</v>
      </c>
      <c r="D1965" s="65">
        <v>112041</v>
      </c>
      <c r="E1965" s="62" t="s">
        <v>10092</v>
      </c>
      <c r="F1965" s="62" t="s">
        <v>10092</v>
      </c>
      <c r="G1965" s="62" t="s">
        <v>10093</v>
      </c>
    </row>
    <row r="1966" spans="1:7" ht="15" x14ac:dyDescent="0.2">
      <c r="A1966" s="22" t="s">
        <v>80</v>
      </c>
      <c r="B1966" s="22">
        <v>5001</v>
      </c>
      <c r="C1966" s="46" t="s">
        <v>593</v>
      </c>
      <c r="D1966" s="46">
        <v>50018</v>
      </c>
      <c r="E1966" s="62" t="s">
        <v>10092</v>
      </c>
      <c r="F1966" s="62" t="s">
        <v>10093</v>
      </c>
      <c r="G1966" s="62" t="s">
        <v>10092</v>
      </c>
    </row>
    <row r="1967" spans="1:7" ht="15" x14ac:dyDescent="0.2">
      <c r="A1967" s="50" t="s">
        <v>1970</v>
      </c>
      <c r="B1967" s="50">
        <v>99773</v>
      </c>
      <c r="C1967" s="51" t="s">
        <v>2437</v>
      </c>
      <c r="D1967" s="51">
        <v>991047</v>
      </c>
      <c r="E1967" s="62" t="s">
        <v>10092</v>
      </c>
      <c r="F1967" s="62" t="s">
        <v>10092</v>
      </c>
      <c r="G1967" s="62" t="s">
        <v>10092</v>
      </c>
    </row>
    <row r="1968" spans="1:7" ht="15" x14ac:dyDescent="0.2">
      <c r="A1968" s="50" t="s">
        <v>80</v>
      </c>
      <c r="B1968" s="50">
        <v>5107</v>
      </c>
      <c r="C1968" s="51" t="s">
        <v>153</v>
      </c>
      <c r="D1968" s="51">
        <v>52068</v>
      </c>
      <c r="E1968" s="62" t="s">
        <v>10092</v>
      </c>
      <c r="F1968" s="62" t="s">
        <v>10092</v>
      </c>
      <c r="G1968" s="62" t="s">
        <v>10092</v>
      </c>
    </row>
    <row r="1969" spans="1:7" ht="15" x14ac:dyDescent="0.2">
      <c r="A1969" s="22" t="s">
        <v>1222</v>
      </c>
      <c r="B1969" s="22">
        <v>52678</v>
      </c>
      <c r="C1969" s="46" t="s">
        <v>835</v>
      </c>
      <c r="D1969" s="46">
        <v>526047</v>
      </c>
      <c r="E1969" s="62" t="s">
        <v>10093</v>
      </c>
      <c r="F1969" s="62" t="s">
        <v>10092</v>
      </c>
      <c r="G1969" s="62" t="s">
        <v>10092</v>
      </c>
    </row>
    <row r="1970" spans="1:7" ht="15" x14ac:dyDescent="0.2">
      <c r="A1970" s="50" t="s">
        <v>1196</v>
      </c>
      <c r="B1970" s="50">
        <v>19355</v>
      </c>
      <c r="C1970" s="51" t="s">
        <v>6279</v>
      </c>
      <c r="D1970" s="51">
        <v>192539</v>
      </c>
      <c r="E1970" s="62" t="s">
        <v>10092</v>
      </c>
      <c r="F1970" s="62" t="s">
        <v>10092</v>
      </c>
      <c r="G1970" s="62" t="s">
        <v>10092</v>
      </c>
    </row>
    <row r="1971" spans="1:7" ht="15" x14ac:dyDescent="0.2">
      <c r="A1971" s="22" t="s">
        <v>1218</v>
      </c>
      <c r="B1971" s="22">
        <v>23068</v>
      </c>
      <c r="C1971" s="46" t="s">
        <v>112</v>
      </c>
      <c r="D1971" s="46">
        <v>233537</v>
      </c>
      <c r="E1971" s="62" t="s">
        <v>10093</v>
      </c>
      <c r="F1971" s="62" t="s">
        <v>10092</v>
      </c>
      <c r="G1971" s="62" t="s">
        <v>10092</v>
      </c>
    </row>
    <row r="1972" spans="1:7" ht="15" x14ac:dyDescent="0.2">
      <c r="A1972" s="22" t="s">
        <v>1291</v>
      </c>
      <c r="B1972" s="22">
        <v>13473</v>
      </c>
      <c r="C1972" s="46" t="s">
        <v>3149</v>
      </c>
      <c r="D1972" s="46">
        <v>134548</v>
      </c>
      <c r="E1972" s="62" t="s">
        <v>10093</v>
      </c>
      <c r="F1972" s="62" t="s">
        <v>10092</v>
      </c>
      <c r="G1972" s="62" t="s">
        <v>10092</v>
      </c>
    </row>
    <row r="1973" spans="1:7" ht="15" x14ac:dyDescent="0.2">
      <c r="A1973" s="50" t="s">
        <v>50</v>
      </c>
      <c r="B1973" s="50">
        <v>15476</v>
      </c>
      <c r="C1973" s="51" t="s">
        <v>4676</v>
      </c>
      <c r="D1973" s="51">
        <v>154087</v>
      </c>
      <c r="E1973" s="62" t="s">
        <v>10092</v>
      </c>
      <c r="F1973" s="62" t="s">
        <v>10092</v>
      </c>
      <c r="G1973" s="62" t="s">
        <v>10092</v>
      </c>
    </row>
    <row r="1974" spans="1:7" ht="15" x14ac:dyDescent="0.2">
      <c r="A1974" s="50" t="s">
        <v>1196</v>
      </c>
      <c r="B1974" s="50">
        <v>19137</v>
      </c>
      <c r="C1974" s="51" t="s">
        <v>3852</v>
      </c>
      <c r="D1974" s="51">
        <v>192049</v>
      </c>
      <c r="E1974" s="62" t="s">
        <v>10092</v>
      </c>
      <c r="F1974" s="62" t="s">
        <v>10092</v>
      </c>
      <c r="G1974" s="62" t="s">
        <v>10092</v>
      </c>
    </row>
    <row r="1975" spans="1:7" ht="15" x14ac:dyDescent="0.2">
      <c r="A1975" s="50" t="s">
        <v>1222</v>
      </c>
      <c r="B1975" s="50">
        <v>52838</v>
      </c>
      <c r="C1975" s="51" t="s">
        <v>2683</v>
      </c>
      <c r="D1975" s="51">
        <v>525528</v>
      </c>
      <c r="E1975" s="62" t="s">
        <v>10092</v>
      </c>
      <c r="F1975" s="62" t="s">
        <v>10092</v>
      </c>
      <c r="G1975" s="62" t="s">
        <v>10092</v>
      </c>
    </row>
    <row r="1976" spans="1:7" ht="15" x14ac:dyDescent="0.2">
      <c r="A1976" s="50" t="s">
        <v>1179</v>
      </c>
      <c r="B1976" s="50">
        <v>50370</v>
      </c>
      <c r="C1976" s="51" t="s">
        <v>6867</v>
      </c>
      <c r="D1976" s="51">
        <v>505048</v>
      </c>
      <c r="E1976" s="62" t="s">
        <v>10092</v>
      </c>
      <c r="F1976" s="62" t="s">
        <v>10092</v>
      </c>
      <c r="G1976" s="62" t="s">
        <v>10092</v>
      </c>
    </row>
    <row r="1977" spans="1:7" ht="15" x14ac:dyDescent="0.2">
      <c r="A1977" s="50" t="s">
        <v>1222</v>
      </c>
      <c r="B1977" s="50">
        <v>52203</v>
      </c>
      <c r="C1977" s="51" t="s">
        <v>1808</v>
      </c>
      <c r="D1977" s="51">
        <v>521067</v>
      </c>
      <c r="E1977" s="62" t="s">
        <v>10092</v>
      </c>
      <c r="F1977" s="62" t="s">
        <v>10092</v>
      </c>
      <c r="G1977" s="62" t="s">
        <v>10092</v>
      </c>
    </row>
    <row r="1978" spans="1:7" ht="15" x14ac:dyDescent="0.2">
      <c r="A1978" s="50" t="s">
        <v>1228</v>
      </c>
      <c r="B1978" s="50">
        <v>41668</v>
      </c>
      <c r="C1978" s="51" t="s">
        <v>2593</v>
      </c>
      <c r="D1978" s="51">
        <v>418069</v>
      </c>
      <c r="E1978" s="62" t="s">
        <v>10092</v>
      </c>
      <c r="F1978" s="62" t="s">
        <v>10092</v>
      </c>
      <c r="G1978" s="62" t="s">
        <v>10092</v>
      </c>
    </row>
    <row r="1979" spans="1:7" ht="15" x14ac:dyDescent="0.2">
      <c r="A1979" s="22" t="s">
        <v>189</v>
      </c>
      <c r="B1979" s="22">
        <v>17486</v>
      </c>
      <c r="C1979" s="46" t="s">
        <v>637</v>
      </c>
      <c r="D1979" s="46">
        <v>171001</v>
      </c>
      <c r="E1979" s="62" t="s">
        <v>10093</v>
      </c>
      <c r="F1979" s="62" t="s">
        <v>10092</v>
      </c>
      <c r="G1979" s="62" t="s">
        <v>10092</v>
      </c>
    </row>
    <row r="1980" spans="1:7" ht="15" x14ac:dyDescent="0.2">
      <c r="A1980" s="50" t="s">
        <v>1259</v>
      </c>
      <c r="B1980" s="50">
        <v>54250</v>
      </c>
      <c r="C1980" s="51" t="s">
        <v>4707</v>
      </c>
      <c r="D1980" s="51">
        <v>548058</v>
      </c>
      <c r="E1980" s="62" t="s">
        <v>10092</v>
      </c>
      <c r="F1980" s="62" t="s">
        <v>10092</v>
      </c>
      <c r="G1980" s="62" t="s">
        <v>10092</v>
      </c>
    </row>
    <row r="1981" spans="1:7" ht="15" x14ac:dyDescent="0.2">
      <c r="A1981" s="50" t="s">
        <v>50</v>
      </c>
      <c r="B1981" s="50">
        <v>15522</v>
      </c>
      <c r="C1981" s="51" t="s">
        <v>2856</v>
      </c>
      <c r="D1981" s="51">
        <v>151260</v>
      </c>
      <c r="E1981" s="62" t="s">
        <v>10092</v>
      </c>
      <c r="F1981" s="62" t="s">
        <v>10092</v>
      </c>
      <c r="G1981" s="62" t="s">
        <v>10092</v>
      </c>
    </row>
    <row r="1982" spans="1:7" ht="15" x14ac:dyDescent="0.2">
      <c r="A1982" s="22" t="s">
        <v>50</v>
      </c>
      <c r="B1982" s="22">
        <v>15516</v>
      </c>
      <c r="C1982" s="46" t="s">
        <v>680</v>
      </c>
      <c r="D1982" s="46">
        <v>150447</v>
      </c>
      <c r="E1982" s="62" t="s">
        <v>10093</v>
      </c>
      <c r="F1982" s="62" t="s">
        <v>10093</v>
      </c>
      <c r="G1982" s="62" t="s">
        <v>10092</v>
      </c>
    </row>
    <row r="1983" spans="1:7" ht="15" x14ac:dyDescent="0.2">
      <c r="A1983" s="50" t="s">
        <v>80</v>
      </c>
      <c r="B1983" s="50">
        <v>5004</v>
      </c>
      <c r="C1983" s="51" t="s">
        <v>4557</v>
      </c>
      <c r="D1983" s="51">
        <v>57460</v>
      </c>
      <c r="E1983" s="62" t="s">
        <v>10092</v>
      </c>
      <c r="F1983" s="62" t="s">
        <v>10092</v>
      </c>
      <c r="G1983" s="62" t="s">
        <v>10092</v>
      </c>
    </row>
    <row r="1984" spans="1:7" ht="15" x14ac:dyDescent="0.2">
      <c r="A1984" s="50" t="s">
        <v>1196</v>
      </c>
      <c r="B1984" s="50">
        <v>19585</v>
      </c>
      <c r="C1984" s="51" t="s">
        <v>2548</v>
      </c>
      <c r="D1984" s="51">
        <v>193007</v>
      </c>
      <c r="E1984" s="62" t="s">
        <v>10092</v>
      </c>
      <c r="F1984" s="62" t="s">
        <v>10092</v>
      </c>
      <c r="G1984" s="62" t="s">
        <v>10092</v>
      </c>
    </row>
    <row r="1985" spans="1:7" ht="15" x14ac:dyDescent="0.2">
      <c r="A1985" s="50" t="s">
        <v>1165</v>
      </c>
      <c r="B1985" s="50">
        <v>25148</v>
      </c>
      <c r="C1985" s="51" t="s">
        <v>1657</v>
      </c>
      <c r="D1985" s="51">
        <v>253468</v>
      </c>
      <c r="E1985" s="62" t="s">
        <v>10092</v>
      </c>
      <c r="F1985" s="62" t="s">
        <v>10092</v>
      </c>
      <c r="G1985" s="62" t="s">
        <v>10092</v>
      </c>
    </row>
    <row r="1986" spans="1:7" ht="15" x14ac:dyDescent="0.2">
      <c r="A1986" s="50" t="s">
        <v>1165</v>
      </c>
      <c r="B1986" s="50">
        <v>25867</v>
      </c>
      <c r="C1986" s="51" t="s">
        <v>4632</v>
      </c>
      <c r="D1986" s="51">
        <v>253237</v>
      </c>
      <c r="E1986" s="62" t="s">
        <v>10092</v>
      </c>
      <c r="F1986" s="62" t="s">
        <v>10092</v>
      </c>
      <c r="G1986" s="62" t="s">
        <v>10092</v>
      </c>
    </row>
    <row r="1987" spans="1:7" ht="15" x14ac:dyDescent="0.2">
      <c r="A1987" s="50" t="s">
        <v>2082</v>
      </c>
      <c r="B1987" s="50">
        <v>94884</v>
      </c>
      <c r="C1987" s="51" t="s">
        <v>761</v>
      </c>
      <c r="D1987" s="51">
        <v>941037</v>
      </c>
      <c r="E1987" s="62" t="s">
        <v>10092</v>
      </c>
      <c r="F1987" s="62" t="s">
        <v>10092</v>
      </c>
      <c r="G1987" s="62" t="s">
        <v>10092</v>
      </c>
    </row>
    <row r="1988" spans="1:7" ht="15" x14ac:dyDescent="0.2">
      <c r="A1988" s="50" t="s">
        <v>1311</v>
      </c>
      <c r="B1988" s="50">
        <v>27250</v>
      </c>
      <c r="C1988" s="51" t="s">
        <v>5899</v>
      </c>
      <c r="D1988" s="51">
        <v>275050</v>
      </c>
      <c r="E1988" s="62" t="s">
        <v>10092</v>
      </c>
      <c r="F1988" s="62" t="s">
        <v>10092</v>
      </c>
      <c r="G1988" s="62" t="s">
        <v>10092</v>
      </c>
    </row>
    <row r="1989" spans="1:7" ht="15" x14ac:dyDescent="0.2">
      <c r="A1989" s="22" t="s">
        <v>1165</v>
      </c>
      <c r="B1989" s="22">
        <v>25649</v>
      </c>
      <c r="C1989" s="46" t="s">
        <v>851</v>
      </c>
      <c r="D1989" s="46">
        <v>252020</v>
      </c>
      <c r="E1989" s="62" t="s">
        <v>10093</v>
      </c>
      <c r="F1989" s="62" t="s">
        <v>10092</v>
      </c>
      <c r="G1989" s="62" t="s">
        <v>10092</v>
      </c>
    </row>
    <row r="1990" spans="1:7" ht="15" x14ac:dyDescent="0.2">
      <c r="A1990" s="22" t="s">
        <v>1129</v>
      </c>
      <c r="B1990" s="22">
        <v>68679</v>
      </c>
      <c r="C1990" s="46" t="s">
        <v>857</v>
      </c>
      <c r="D1990" s="46">
        <v>684031</v>
      </c>
      <c r="E1990" s="62" t="s">
        <v>10093</v>
      </c>
      <c r="F1990" s="62" t="s">
        <v>10092</v>
      </c>
      <c r="G1990" s="62" t="s">
        <v>10092</v>
      </c>
    </row>
    <row r="1991" spans="1:7" ht="15" x14ac:dyDescent="0.2">
      <c r="A1991" s="50" t="s">
        <v>1165</v>
      </c>
      <c r="B1991" s="50">
        <v>25394</v>
      </c>
      <c r="C1991" s="51" t="s">
        <v>6896</v>
      </c>
      <c r="D1991" s="51">
        <v>253807</v>
      </c>
      <c r="E1991" s="62" t="s">
        <v>10092</v>
      </c>
      <c r="F1991" s="62" t="s">
        <v>10092</v>
      </c>
      <c r="G1991" s="62" t="s">
        <v>10092</v>
      </c>
    </row>
    <row r="1992" spans="1:7" ht="15" x14ac:dyDescent="0.2">
      <c r="A1992" s="22" t="s">
        <v>1129</v>
      </c>
      <c r="B1992" s="22">
        <v>68755</v>
      </c>
      <c r="C1992" s="46" t="s">
        <v>962</v>
      </c>
      <c r="D1992" s="46">
        <v>683558</v>
      </c>
      <c r="E1992" s="62" t="s">
        <v>10093</v>
      </c>
      <c r="F1992" s="62" t="s">
        <v>10092</v>
      </c>
      <c r="G1992" s="62" t="s">
        <v>10092</v>
      </c>
    </row>
    <row r="1993" spans="1:7" ht="15" x14ac:dyDescent="0.2">
      <c r="A1993" s="50" t="s">
        <v>80</v>
      </c>
      <c r="B1993" s="50">
        <v>5467</v>
      </c>
      <c r="C1993" s="51" t="s">
        <v>6741</v>
      </c>
      <c r="D1993" s="51">
        <v>55040</v>
      </c>
      <c r="E1993" s="62" t="s">
        <v>10092</v>
      </c>
      <c r="F1993" s="62" t="s">
        <v>10092</v>
      </c>
      <c r="G1993" s="62" t="s">
        <v>10092</v>
      </c>
    </row>
    <row r="1994" spans="1:7" ht="15" x14ac:dyDescent="0.2">
      <c r="A1994" s="22" t="s">
        <v>50</v>
      </c>
      <c r="B1994" s="22">
        <v>15518</v>
      </c>
      <c r="C1994" s="46" t="s">
        <v>682</v>
      </c>
      <c r="D1994" s="46">
        <v>152401</v>
      </c>
      <c r="E1994" s="62" t="s">
        <v>10093</v>
      </c>
      <c r="F1994" s="62" t="s">
        <v>10092</v>
      </c>
      <c r="G1994" s="62" t="s">
        <v>10092</v>
      </c>
    </row>
    <row r="1995" spans="1:7" ht="15" x14ac:dyDescent="0.2">
      <c r="A1995" s="50" t="s">
        <v>1129</v>
      </c>
      <c r="B1995" s="50">
        <v>68101</v>
      </c>
      <c r="C1995" s="51" t="s">
        <v>1291</v>
      </c>
      <c r="D1995" s="51">
        <v>685001</v>
      </c>
      <c r="E1995" s="62" t="s">
        <v>10092</v>
      </c>
      <c r="F1995" s="62" t="s">
        <v>10092</v>
      </c>
      <c r="G1995" s="62" t="s">
        <v>10092</v>
      </c>
    </row>
    <row r="1996" spans="1:7" ht="15" x14ac:dyDescent="0.2">
      <c r="A1996" s="50" t="s">
        <v>1129</v>
      </c>
      <c r="B1996" s="50">
        <v>68502</v>
      </c>
      <c r="C1996" s="51" t="s">
        <v>2477</v>
      </c>
      <c r="D1996" s="51">
        <v>682528</v>
      </c>
      <c r="E1996" s="62" t="s">
        <v>10092</v>
      </c>
      <c r="F1996" s="62" t="s">
        <v>10092</v>
      </c>
      <c r="G1996" s="62" t="s">
        <v>10092</v>
      </c>
    </row>
    <row r="1997" spans="1:7" ht="15" x14ac:dyDescent="0.2">
      <c r="A1997" s="22" t="s">
        <v>1285</v>
      </c>
      <c r="B1997" s="22">
        <v>76563</v>
      </c>
      <c r="C1997" s="46" t="s">
        <v>740</v>
      </c>
      <c r="D1997" s="46">
        <v>763558</v>
      </c>
      <c r="E1997" s="62" t="s">
        <v>10093</v>
      </c>
      <c r="F1997" s="62" t="s">
        <v>10092</v>
      </c>
      <c r="G1997" s="62" t="s">
        <v>10092</v>
      </c>
    </row>
    <row r="1998" spans="1:7" ht="15" x14ac:dyDescent="0.2">
      <c r="A1998" s="50" t="s">
        <v>1358</v>
      </c>
      <c r="B1998" s="50">
        <v>85300</v>
      </c>
      <c r="C1998" s="51" t="s">
        <v>2104</v>
      </c>
      <c r="D1998" s="51">
        <v>855058</v>
      </c>
      <c r="E1998" s="62" t="s">
        <v>10092</v>
      </c>
      <c r="F1998" s="62" t="s">
        <v>10092</v>
      </c>
      <c r="G1998" s="62" t="s">
        <v>10092</v>
      </c>
    </row>
    <row r="1999" spans="1:7" ht="15" x14ac:dyDescent="0.2">
      <c r="A1999" s="22" t="s">
        <v>1278</v>
      </c>
      <c r="B1999" s="22">
        <v>20621</v>
      </c>
      <c r="C1999" s="46" t="s">
        <v>524</v>
      </c>
      <c r="D1999" s="46">
        <v>202010</v>
      </c>
      <c r="E1999" s="62" t="s">
        <v>10093</v>
      </c>
      <c r="F1999" s="62" t="s">
        <v>10092</v>
      </c>
      <c r="G1999" s="62" t="s">
        <v>10092</v>
      </c>
    </row>
    <row r="2000" spans="1:7" ht="15" x14ac:dyDescent="0.2">
      <c r="A2000" s="22" t="s">
        <v>50</v>
      </c>
      <c r="B2000" s="22">
        <v>15667</v>
      </c>
      <c r="C2000" s="46" t="s">
        <v>877</v>
      </c>
      <c r="D2000" s="46">
        <v>152807</v>
      </c>
      <c r="E2000" s="62" t="s">
        <v>10093</v>
      </c>
      <c r="F2000" s="62" t="s">
        <v>10092</v>
      </c>
      <c r="G2000" s="62" t="s">
        <v>10092</v>
      </c>
    </row>
    <row r="2001" spans="1:7" ht="15" x14ac:dyDescent="0.2">
      <c r="A2001" s="50" t="s">
        <v>1216</v>
      </c>
      <c r="B2001" s="50">
        <v>88001</v>
      </c>
      <c r="C2001" s="51" t="s">
        <v>1217</v>
      </c>
      <c r="D2001" s="51">
        <v>880008</v>
      </c>
      <c r="E2001" s="62" t="s">
        <v>10092</v>
      </c>
      <c r="F2001" s="62" t="s">
        <v>10092</v>
      </c>
      <c r="G2001" s="62" t="s">
        <v>10092</v>
      </c>
    </row>
    <row r="2002" spans="1:7" ht="15" x14ac:dyDescent="0.2">
      <c r="A2002" s="50" t="s">
        <v>1306</v>
      </c>
      <c r="B2002" s="50">
        <v>8634</v>
      </c>
      <c r="C2002" s="51" t="s">
        <v>819</v>
      </c>
      <c r="D2002" s="51">
        <v>83040</v>
      </c>
      <c r="E2002" s="62" t="s">
        <v>10092</v>
      </c>
      <c r="F2002" s="62" t="s">
        <v>10092</v>
      </c>
      <c r="G2002" s="62" t="s">
        <v>10092</v>
      </c>
    </row>
    <row r="2003" spans="1:7" ht="15" x14ac:dyDescent="0.2">
      <c r="A2003" s="22" t="s">
        <v>50</v>
      </c>
      <c r="B2003" s="22">
        <v>15507</v>
      </c>
      <c r="C2003" s="46" t="s">
        <v>666</v>
      </c>
      <c r="D2003" s="46">
        <v>155067</v>
      </c>
      <c r="E2003" s="62" t="s">
        <v>10093</v>
      </c>
      <c r="F2003" s="62" t="s">
        <v>10092</v>
      </c>
      <c r="G2003" s="62" t="s">
        <v>10092</v>
      </c>
    </row>
    <row r="2004" spans="1:7" ht="15" x14ac:dyDescent="0.2">
      <c r="A2004" s="50" t="s">
        <v>80</v>
      </c>
      <c r="B2004" s="50">
        <v>5101</v>
      </c>
      <c r="C2004" s="51" t="s">
        <v>5344</v>
      </c>
      <c r="D2004" s="51">
        <v>56468</v>
      </c>
      <c r="E2004" s="62" t="s">
        <v>10092</v>
      </c>
      <c r="F2004" s="62" t="s">
        <v>10092</v>
      </c>
      <c r="G2004" s="62" t="s">
        <v>10092</v>
      </c>
    </row>
    <row r="2005" spans="1:7" ht="15" x14ac:dyDescent="0.2">
      <c r="A2005" s="50" t="s">
        <v>1259</v>
      </c>
      <c r="B2005" s="50">
        <v>54743</v>
      </c>
      <c r="C2005" s="51" t="s">
        <v>4947</v>
      </c>
      <c r="D2005" s="51">
        <v>544057</v>
      </c>
      <c r="E2005" s="62" t="s">
        <v>10092</v>
      </c>
      <c r="F2005" s="62" t="s">
        <v>10092</v>
      </c>
      <c r="G2005" s="62" t="s">
        <v>10092</v>
      </c>
    </row>
    <row r="2006" spans="1:7" ht="15" x14ac:dyDescent="0.2">
      <c r="A2006" s="22" t="s">
        <v>1222</v>
      </c>
      <c r="B2006" s="22">
        <v>52001</v>
      </c>
      <c r="C2006" s="46" t="s">
        <v>706</v>
      </c>
      <c r="D2006" s="46">
        <v>520038</v>
      </c>
      <c r="E2006" s="62" t="s">
        <v>10093</v>
      </c>
      <c r="F2006" s="62" t="s">
        <v>10093</v>
      </c>
      <c r="G2006" s="62" t="s">
        <v>10092</v>
      </c>
    </row>
    <row r="2007" spans="1:7" ht="15" x14ac:dyDescent="0.2">
      <c r="A2007" s="22" t="s">
        <v>1185</v>
      </c>
      <c r="B2007" s="22">
        <v>73624</v>
      </c>
      <c r="C2007" s="46" t="s">
        <v>815</v>
      </c>
      <c r="D2007" s="46">
        <v>733040</v>
      </c>
      <c r="E2007" s="62" t="s">
        <v>10093</v>
      </c>
      <c r="F2007" s="62" t="s">
        <v>10092</v>
      </c>
      <c r="G2007" s="62" t="s">
        <v>10092</v>
      </c>
    </row>
    <row r="2008" spans="1:7" ht="15" x14ac:dyDescent="0.2">
      <c r="A2008" s="50" t="s">
        <v>1278</v>
      </c>
      <c r="B2008" s="50">
        <v>20787</v>
      </c>
      <c r="C2008" s="51" t="s">
        <v>6038</v>
      </c>
      <c r="D2008" s="51">
        <v>204028</v>
      </c>
      <c r="E2008" s="62" t="s">
        <v>10092</v>
      </c>
      <c r="F2008" s="62" t="s">
        <v>10092</v>
      </c>
      <c r="G2008" s="62" t="s">
        <v>10092</v>
      </c>
    </row>
    <row r="2009" spans="1:7" ht="15" x14ac:dyDescent="0.2">
      <c r="A2009" s="50" t="s">
        <v>80</v>
      </c>
      <c r="B2009" s="50">
        <v>5125</v>
      </c>
      <c r="C2009" s="51" t="s">
        <v>1485</v>
      </c>
      <c r="D2009" s="51">
        <v>56840</v>
      </c>
      <c r="E2009" s="62" t="s">
        <v>10092</v>
      </c>
      <c r="F2009" s="62" t="s">
        <v>10092</v>
      </c>
      <c r="G2009" s="62" t="s">
        <v>10092</v>
      </c>
    </row>
    <row r="2010" spans="1:7" ht="15" x14ac:dyDescent="0.2">
      <c r="A2010" s="22" t="s">
        <v>1185</v>
      </c>
      <c r="B2010" s="22">
        <v>73616</v>
      </c>
      <c r="C2010" s="46" t="s">
        <v>803</v>
      </c>
      <c r="D2010" s="46">
        <v>735588</v>
      </c>
      <c r="E2010" s="62" t="s">
        <v>10093</v>
      </c>
      <c r="F2010" s="62" t="s">
        <v>10092</v>
      </c>
      <c r="G2010" s="62" t="s">
        <v>10092</v>
      </c>
    </row>
    <row r="2011" spans="1:7" ht="15" x14ac:dyDescent="0.2">
      <c r="A2011" s="50" t="s">
        <v>1222</v>
      </c>
      <c r="B2011" s="50">
        <v>52079</v>
      </c>
      <c r="C2011" s="51" t="s">
        <v>3897</v>
      </c>
      <c r="D2011" s="51">
        <v>528067</v>
      </c>
      <c r="E2011" s="62" t="s">
        <v>10092</v>
      </c>
      <c r="F2011" s="62" t="s">
        <v>10092</v>
      </c>
      <c r="G2011" s="62" t="s">
        <v>10092</v>
      </c>
    </row>
    <row r="2012" spans="1:7" ht="15" x14ac:dyDescent="0.2">
      <c r="A2012" s="22" t="s">
        <v>1285</v>
      </c>
      <c r="B2012" s="22">
        <v>76147</v>
      </c>
      <c r="C2012" s="46" t="s">
        <v>211</v>
      </c>
      <c r="D2012" s="46">
        <v>762022</v>
      </c>
      <c r="E2012" s="62" t="s">
        <v>10093</v>
      </c>
      <c r="F2012" s="62" t="s">
        <v>10092</v>
      </c>
      <c r="G2012" s="62" t="s">
        <v>10092</v>
      </c>
    </row>
    <row r="2013" spans="1:7" ht="15" x14ac:dyDescent="0.2">
      <c r="A2013" s="50" t="s">
        <v>1179</v>
      </c>
      <c r="B2013" s="50">
        <v>50245</v>
      </c>
      <c r="C2013" s="51" t="s">
        <v>6018</v>
      </c>
      <c r="D2013" s="51">
        <v>501047</v>
      </c>
      <c r="E2013" s="62" t="s">
        <v>10092</v>
      </c>
      <c r="F2013" s="62" t="s">
        <v>10092</v>
      </c>
      <c r="G2013" s="62" t="s">
        <v>10092</v>
      </c>
    </row>
    <row r="2014" spans="1:7" ht="15" x14ac:dyDescent="0.2">
      <c r="A2014" s="50" t="s">
        <v>1165</v>
      </c>
      <c r="B2014" s="50">
        <v>25317</v>
      </c>
      <c r="C2014" s="51" t="s">
        <v>6944</v>
      </c>
      <c r="D2014" s="51">
        <v>250617</v>
      </c>
      <c r="E2014" s="62" t="s">
        <v>10092</v>
      </c>
      <c r="F2014" s="62" t="s">
        <v>10092</v>
      </c>
      <c r="G2014" s="62" t="s">
        <v>10092</v>
      </c>
    </row>
    <row r="2015" spans="1:7" ht="15" x14ac:dyDescent="0.2">
      <c r="A2015" s="50" t="s">
        <v>2082</v>
      </c>
      <c r="B2015" s="50">
        <v>94886</v>
      </c>
      <c r="C2015" s="51" t="s">
        <v>3620</v>
      </c>
      <c r="D2015" s="51">
        <v>941010</v>
      </c>
      <c r="E2015" s="62" t="s">
        <v>10092</v>
      </c>
      <c r="F2015" s="62" t="s">
        <v>10092</v>
      </c>
      <c r="G2015" s="62" t="s">
        <v>10092</v>
      </c>
    </row>
    <row r="2016" spans="1:7" ht="15" x14ac:dyDescent="0.2">
      <c r="A2016" s="50" t="s">
        <v>1228</v>
      </c>
      <c r="B2016" s="50">
        <v>41006</v>
      </c>
      <c r="C2016" s="51" t="s">
        <v>5058</v>
      </c>
      <c r="D2016" s="51">
        <v>417070</v>
      </c>
      <c r="E2016" s="62" t="s">
        <v>10092</v>
      </c>
      <c r="F2016" s="62" t="s">
        <v>10092</v>
      </c>
      <c r="G2016" s="62" t="s">
        <v>10092</v>
      </c>
    </row>
    <row r="2017" spans="1:7" ht="15" x14ac:dyDescent="0.2">
      <c r="A2017" s="50" t="s">
        <v>80</v>
      </c>
      <c r="B2017" s="50">
        <v>5038</v>
      </c>
      <c r="C2017" s="51" t="s">
        <v>6950</v>
      </c>
      <c r="D2017" s="51">
        <v>51818</v>
      </c>
      <c r="E2017" s="62" t="s">
        <v>10092</v>
      </c>
      <c r="F2017" s="62" t="s">
        <v>10092</v>
      </c>
      <c r="G2017" s="62" t="s">
        <v>10092</v>
      </c>
    </row>
    <row r="2018" spans="1:7" ht="15" x14ac:dyDescent="0.2">
      <c r="A2018" s="22" t="s">
        <v>1165</v>
      </c>
      <c r="B2018" s="22">
        <v>25488</v>
      </c>
      <c r="C2018" s="46" t="s">
        <v>643</v>
      </c>
      <c r="D2018" s="46">
        <v>252408</v>
      </c>
      <c r="E2018" s="62" t="s">
        <v>10093</v>
      </c>
      <c r="F2018" s="62" t="s">
        <v>10092</v>
      </c>
      <c r="G2018" s="62" t="s">
        <v>10092</v>
      </c>
    </row>
    <row r="2019" spans="1:7" ht="15" x14ac:dyDescent="0.2">
      <c r="A2019" s="50" t="s">
        <v>1222</v>
      </c>
      <c r="B2019" s="50">
        <v>52399</v>
      </c>
      <c r="C2019" s="51" t="s">
        <v>1422</v>
      </c>
      <c r="D2019" s="51">
        <v>521520</v>
      </c>
      <c r="E2019" s="62" t="s">
        <v>10092</v>
      </c>
      <c r="F2019" s="62" t="s">
        <v>10092</v>
      </c>
      <c r="G2019" s="62" t="s">
        <v>10092</v>
      </c>
    </row>
    <row r="2020" spans="1:7" ht="15" x14ac:dyDescent="0.2">
      <c r="A2020" s="50" t="s">
        <v>1222</v>
      </c>
      <c r="B2020" s="50">
        <v>52612</v>
      </c>
      <c r="C2020" s="51" t="s">
        <v>1469</v>
      </c>
      <c r="D2020" s="51">
        <v>525039</v>
      </c>
      <c r="E2020" s="62" t="s">
        <v>10092</v>
      </c>
      <c r="F2020" s="62" t="s">
        <v>10092</v>
      </c>
      <c r="G2020" s="62" t="s">
        <v>10092</v>
      </c>
    </row>
    <row r="2021" spans="1:7" ht="15" x14ac:dyDescent="0.2">
      <c r="A2021" s="22" t="s">
        <v>1129</v>
      </c>
      <c r="B2021" s="22">
        <v>68077</v>
      </c>
      <c r="C2021" s="46" t="s">
        <v>118</v>
      </c>
      <c r="D2021" s="46">
        <v>684511</v>
      </c>
      <c r="E2021" s="62" t="s">
        <v>10093</v>
      </c>
      <c r="F2021" s="62" t="s">
        <v>10092</v>
      </c>
      <c r="G2021" s="62" t="s">
        <v>10092</v>
      </c>
    </row>
    <row r="2022" spans="1:7" ht="15" x14ac:dyDescent="0.2">
      <c r="A2022" s="50" t="s">
        <v>1228</v>
      </c>
      <c r="B2022" s="50">
        <v>41006</v>
      </c>
      <c r="C2022" s="51" t="s">
        <v>5058</v>
      </c>
      <c r="D2022" s="51">
        <v>417078</v>
      </c>
      <c r="E2022" s="62" t="s">
        <v>10092</v>
      </c>
      <c r="F2022" s="62" t="s">
        <v>10092</v>
      </c>
      <c r="G2022" s="62" t="s">
        <v>10092</v>
      </c>
    </row>
    <row r="2023" spans="1:7" ht="15" x14ac:dyDescent="0.2">
      <c r="A2023" s="50" t="s">
        <v>80</v>
      </c>
      <c r="B2023" s="50">
        <v>5120</v>
      </c>
      <c r="C2023" s="51" t="s">
        <v>6964</v>
      </c>
      <c r="D2023" s="51">
        <v>52458</v>
      </c>
      <c r="E2023" s="62" t="s">
        <v>10092</v>
      </c>
      <c r="F2023" s="62" t="s">
        <v>10092</v>
      </c>
      <c r="G2023" s="62" t="s">
        <v>10092</v>
      </c>
    </row>
    <row r="2024" spans="1:7" ht="15" x14ac:dyDescent="0.2">
      <c r="A2024" s="22" t="s">
        <v>50</v>
      </c>
      <c r="B2024" s="22">
        <v>15804</v>
      </c>
      <c r="C2024" s="46" t="s">
        <v>1003</v>
      </c>
      <c r="D2024" s="46">
        <v>153267</v>
      </c>
      <c r="E2024" s="62" t="s">
        <v>10093</v>
      </c>
      <c r="F2024" s="62" t="s">
        <v>10092</v>
      </c>
      <c r="G2024" s="62" t="s">
        <v>10092</v>
      </c>
    </row>
    <row r="2025" spans="1:7" ht="15" x14ac:dyDescent="0.2">
      <c r="A2025" s="22" t="s">
        <v>1259</v>
      </c>
      <c r="B2025" s="22">
        <v>54172</v>
      </c>
      <c r="C2025" s="46" t="s">
        <v>235</v>
      </c>
      <c r="D2025" s="46">
        <v>541070</v>
      </c>
      <c r="E2025" s="62" t="s">
        <v>10093</v>
      </c>
      <c r="F2025" s="62" t="s">
        <v>10092</v>
      </c>
      <c r="G2025" s="62" t="s">
        <v>10092</v>
      </c>
    </row>
    <row r="2026" spans="1:7" ht="15" x14ac:dyDescent="0.2">
      <c r="A2026" s="50" t="s">
        <v>1807</v>
      </c>
      <c r="B2026" s="50">
        <v>86760</v>
      </c>
      <c r="C2026" s="51" t="s">
        <v>4330</v>
      </c>
      <c r="D2026" s="51">
        <v>861068</v>
      </c>
      <c r="E2026" s="62" t="s">
        <v>10092</v>
      </c>
      <c r="F2026" s="62" t="s">
        <v>10092</v>
      </c>
      <c r="G2026" s="62" t="s">
        <v>10092</v>
      </c>
    </row>
    <row r="2027" spans="1:7" ht="15" x14ac:dyDescent="0.2">
      <c r="A2027" s="22" t="s">
        <v>1291</v>
      </c>
      <c r="B2027" s="22">
        <v>13667</v>
      </c>
      <c r="C2027" s="46" t="s">
        <v>885</v>
      </c>
      <c r="D2027" s="46">
        <v>133538</v>
      </c>
      <c r="E2027" s="62" t="s">
        <v>10093</v>
      </c>
      <c r="F2027" s="62" t="s">
        <v>10092</v>
      </c>
      <c r="G2027" s="62" t="s">
        <v>10092</v>
      </c>
    </row>
    <row r="2028" spans="1:7" ht="15" x14ac:dyDescent="0.2">
      <c r="A2028" s="50" t="s">
        <v>1129</v>
      </c>
      <c r="B2028" s="50">
        <v>68147</v>
      </c>
      <c r="C2028" s="51" t="s">
        <v>4320</v>
      </c>
      <c r="D2028" s="51">
        <v>681548</v>
      </c>
      <c r="E2028" s="62" t="s">
        <v>10092</v>
      </c>
      <c r="F2028" s="62" t="s">
        <v>10092</v>
      </c>
      <c r="G2028" s="62" t="s">
        <v>10092</v>
      </c>
    </row>
    <row r="2029" spans="1:7" ht="15" x14ac:dyDescent="0.2">
      <c r="A2029" s="22" t="s">
        <v>1129</v>
      </c>
      <c r="B2029" s="22">
        <v>68167</v>
      </c>
      <c r="C2029" s="46" t="s">
        <v>229</v>
      </c>
      <c r="D2029" s="46">
        <v>682551</v>
      </c>
      <c r="E2029" s="62" t="s">
        <v>10093</v>
      </c>
      <c r="F2029" s="62" t="s">
        <v>10092</v>
      </c>
      <c r="G2029" s="62" t="s">
        <v>10092</v>
      </c>
    </row>
    <row r="2030" spans="1:7" ht="15" x14ac:dyDescent="0.2">
      <c r="A2030" s="22" t="s">
        <v>50</v>
      </c>
      <c r="B2030" s="22">
        <v>15469</v>
      </c>
      <c r="C2030" s="46" t="s">
        <v>619</v>
      </c>
      <c r="D2030" s="46">
        <v>154267</v>
      </c>
      <c r="E2030" s="62" t="s">
        <v>10093</v>
      </c>
      <c r="F2030" s="62" t="s">
        <v>10092</v>
      </c>
      <c r="G2030" s="62" t="s">
        <v>10092</v>
      </c>
    </row>
    <row r="2031" spans="1:7" ht="15" x14ac:dyDescent="0.2">
      <c r="A2031" s="50" t="s">
        <v>2082</v>
      </c>
      <c r="B2031" s="50">
        <v>94888</v>
      </c>
      <c r="C2031" s="51" t="s">
        <v>4350</v>
      </c>
      <c r="D2031" s="51">
        <v>943059</v>
      </c>
      <c r="E2031" s="62" t="s">
        <v>10092</v>
      </c>
      <c r="F2031" s="62" t="s">
        <v>10092</v>
      </c>
      <c r="G2031" s="62" t="s">
        <v>10092</v>
      </c>
    </row>
    <row r="2032" spans="1:7" ht="15" x14ac:dyDescent="0.2">
      <c r="A2032" s="50" t="s">
        <v>1129</v>
      </c>
      <c r="B2032" s="50">
        <v>68370</v>
      </c>
      <c r="C2032" s="51" t="s">
        <v>3419</v>
      </c>
      <c r="D2032" s="51">
        <v>684011</v>
      </c>
      <c r="E2032" s="62" t="s">
        <v>10092</v>
      </c>
      <c r="F2032" s="62" t="s">
        <v>10092</v>
      </c>
      <c r="G2032" s="62" t="s">
        <v>10092</v>
      </c>
    </row>
    <row r="2033" spans="1:7" ht="15" x14ac:dyDescent="0.2">
      <c r="A2033" s="22" t="s">
        <v>1129</v>
      </c>
      <c r="B2033" s="22">
        <v>68217</v>
      </c>
      <c r="C2033" s="46" t="s">
        <v>286</v>
      </c>
      <c r="D2033" s="46">
        <v>682531</v>
      </c>
      <c r="E2033" s="62" t="s">
        <v>10093</v>
      </c>
      <c r="F2033" s="62" t="s">
        <v>10092</v>
      </c>
      <c r="G2033" s="62" t="s">
        <v>10092</v>
      </c>
    </row>
    <row r="2034" spans="1:7" ht="15" x14ac:dyDescent="0.2">
      <c r="A2034" s="50" t="s">
        <v>1395</v>
      </c>
      <c r="B2034" s="50">
        <v>66687</v>
      </c>
      <c r="C2034" s="51" t="s">
        <v>6981</v>
      </c>
      <c r="D2034" s="51">
        <v>663007</v>
      </c>
      <c r="E2034" s="62" t="s">
        <v>10092</v>
      </c>
      <c r="F2034" s="62" t="s">
        <v>10092</v>
      </c>
      <c r="G2034" s="62" t="s">
        <v>10092</v>
      </c>
    </row>
    <row r="2035" spans="1:7" ht="15" x14ac:dyDescent="0.2">
      <c r="A2035" s="22" t="s">
        <v>1129</v>
      </c>
      <c r="B2035" s="22">
        <v>68211</v>
      </c>
      <c r="C2035" s="46" t="s">
        <v>280</v>
      </c>
      <c r="D2035" s="46">
        <v>683071</v>
      </c>
      <c r="E2035" s="62" t="s">
        <v>10093</v>
      </c>
      <c r="F2035" s="62" t="s">
        <v>10092</v>
      </c>
      <c r="G2035" s="62" t="s">
        <v>10092</v>
      </c>
    </row>
    <row r="2036" spans="1:7" ht="15" x14ac:dyDescent="0.2">
      <c r="A2036" s="50" t="s">
        <v>1165</v>
      </c>
      <c r="B2036" s="50">
        <v>25168</v>
      </c>
      <c r="C2036" s="51" t="s">
        <v>6986</v>
      </c>
      <c r="D2036" s="51">
        <v>253240</v>
      </c>
      <c r="E2036" s="62" t="s">
        <v>10092</v>
      </c>
      <c r="F2036" s="62" t="s">
        <v>10092</v>
      </c>
      <c r="G2036" s="62" t="s">
        <v>10092</v>
      </c>
    </row>
    <row r="2037" spans="1:7" ht="15" x14ac:dyDescent="0.2">
      <c r="A2037" s="50" t="s">
        <v>1222</v>
      </c>
      <c r="B2037" s="50">
        <v>52687</v>
      </c>
      <c r="C2037" s="51" t="s">
        <v>875</v>
      </c>
      <c r="D2037" s="51">
        <v>521547</v>
      </c>
      <c r="E2037" s="62" t="s">
        <v>10092</v>
      </c>
      <c r="F2037" s="62" t="s">
        <v>10092</v>
      </c>
      <c r="G2037" s="62" t="s">
        <v>10092</v>
      </c>
    </row>
    <row r="2038" spans="1:7" ht="15" x14ac:dyDescent="0.2">
      <c r="A2038" s="50" t="s">
        <v>1158</v>
      </c>
      <c r="B2038" s="50">
        <v>47745</v>
      </c>
      <c r="C2038" s="51" t="s">
        <v>4634</v>
      </c>
      <c r="D2038" s="51">
        <v>477008</v>
      </c>
      <c r="E2038" s="62" t="s">
        <v>10092</v>
      </c>
      <c r="F2038" s="62" t="s">
        <v>10092</v>
      </c>
      <c r="G2038" s="62" t="s">
        <v>10092</v>
      </c>
    </row>
    <row r="2039" spans="1:7" ht="15" x14ac:dyDescent="0.2">
      <c r="A2039" s="50" t="s">
        <v>1228</v>
      </c>
      <c r="B2039" s="50">
        <v>41483</v>
      </c>
      <c r="C2039" s="51" t="s">
        <v>4936</v>
      </c>
      <c r="D2039" s="51">
        <v>415020</v>
      </c>
      <c r="E2039" s="62" t="s">
        <v>10092</v>
      </c>
      <c r="F2039" s="62" t="s">
        <v>10092</v>
      </c>
      <c r="G2039" s="62" t="s">
        <v>10092</v>
      </c>
    </row>
    <row r="2040" spans="1:7" ht="15" x14ac:dyDescent="0.2">
      <c r="A2040" s="50" t="s">
        <v>1196</v>
      </c>
      <c r="B2040" s="50">
        <v>19622</v>
      </c>
      <c r="C2040" s="51" t="s">
        <v>2500</v>
      </c>
      <c r="D2040" s="51">
        <v>193557</v>
      </c>
      <c r="E2040" s="62" t="s">
        <v>10092</v>
      </c>
      <c r="F2040" s="62" t="s">
        <v>10092</v>
      </c>
      <c r="G2040" s="62" t="s">
        <v>10092</v>
      </c>
    </row>
    <row r="2041" spans="1:7" ht="15" x14ac:dyDescent="0.2">
      <c r="A2041" s="50" t="s">
        <v>1306</v>
      </c>
      <c r="B2041" s="50">
        <v>8560</v>
      </c>
      <c r="C2041" s="51" t="s">
        <v>4443</v>
      </c>
      <c r="D2041" s="51">
        <v>84008</v>
      </c>
      <c r="E2041" s="62" t="s">
        <v>10092</v>
      </c>
      <c r="F2041" s="62" t="s">
        <v>10092</v>
      </c>
      <c r="G2041" s="62" t="s">
        <v>10092</v>
      </c>
    </row>
    <row r="2042" spans="1:7" ht="15" x14ac:dyDescent="0.2">
      <c r="A2042" s="50" t="s">
        <v>1129</v>
      </c>
      <c r="B2042" s="50">
        <v>68176</v>
      </c>
      <c r="C2042" s="51" t="s">
        <v>5976</v>
      </c>
      <c r="D2042" s="51">
        <v>683007</v>
      </c>
      <c r="E2042" s="62" t="s">
        <v>10092</v>
      </c>
      <c r="F2042" s="62" t="s">
        <v>10092</v>
      </c>
      <c r="G2042" s="62" t="s">
        <v>10092</v>
      </c>
    </row>
    <row r="2043" spans="1:7" ht="15" x14ac:dyDescent="0.2">
      <c r="A2043" s="50" t="s">
        <v>1379</v>
      </c>
      <c r="B2043" s="50">
        <v>18785</v>
      </c>
      <c r="C2043" s="51" t="s">
        <v>6999</v>
      </c>
      <c r="D2043" s="51">
        <v>185077</v>
      </c>
      <c r="E2043" s="62" t="s">
        <v>10092</v>
      </c>
      <c r="F2043" s="62" t="s">
        <v>10092</v>
      </c>
      <c r="G2043" s="62" t="s">
        <v>10092</v>
      </c>
    </row>
    <row r="2044" spans="1:7" ht="15" x14ac:dyDescent="0.2">
      <c r="A2044" s="22" t="s">
        <v>1129</v>
      </c>
      <c r="B2044" s="22">
        <v>68235</v>
      </c>
      <c r="C2044" s="46" t="s">
        <v>339</v>
      </c>
      <c r="D2044" s="46">
        <v>686568</v>
      </c>
      <c r="E2044" s="62" t="s">
        <v>10093</v>
      </c>
      <c r="F2044" s="62" t="s">
        <v>10092</v>
      </c>
      <c r="G2044" s="62" t="s">
        <v>10092</v>
      </c>
    </row>
    <row r="2045" spans="1:7" ht="15" x14ac:dyDescent="0.2">
      <c r="A2045" s="22" t="s">
        <v>80</v>
      </c>
      <c r="B2045" s="22">
        <v>5001</v>
      </c>
      <c r="C2045" s="46" t="s">
        <v>593</v>
      </c>
      <c r="D2045" s="46">
        <v>50047</v>
      </c>
      <c r="E2045" s="62" t="s">
        <v>10092</v>
      </c>
      <c r="F2045" s="62" t="s">
        <v>10093</v>
      </c>
      <c r="G2045" s="62" t="s">
        <v>10092</v>
      </c>
    </row>
    <row r="2046" spans="1:7" ht="15" x14ac:dyDescent="0.2">
      <c r="A2046" s="64" t="s">
        <v>1252</v>
      </c>
      <c r="B2046" s="64">
        <v>11001</v>
      </c>
      <c r="C2046" s="65" t="s">
        <v>7008</v>
      </c>
      <c r="D2046" s="65">
        <v>111711</v>
      </c>
      <c r="E2046" s="62" t="s">
        <v>10092</v>
      </c>
      <c r="F2046" s="62" t="s">
        <v>10092</v>
      </c>
      <c r="G2046" s="62" t="s">
        <v>10093</v>
      </c>
    </row>
    <row r="2047" spans="1:7" ht="15" x14ac:dyDescent="0.2">
      <c r="A2047" s="64" t="s">
        <v>1252</v>
      </c>
      <c r="B2047" s="64">
        <v>11001</v>
      </c>
      <c r="C2047" s="65" t="s">
        <v>3227</v>
      </c>
      <c r="D2047" s="65">
        <v>110411</v>
      </c>
      <c r="E2047" s="62" t="s">
        <v>10092</v>
      </c>
      <c r="F2047" s="62" t="s">
        <v>10092</v>
      </c>
      <c r="G2047" s="62" t="s">
        <v>10093</v>
      </c>
    </row>
    <row r="2048" spans="1:7" ht="15" x14ac:dyDescent="0.2">
      <c r="A2048" s="22" t="s">
        <v>1165</v>
      </c>
      <c r="B2048" s="22">
        <v>25322</v>
      </c>
      <c r="C2048" s="46" t="s">
        <v>452</v>
      </c>
      <c r="D2048" s="46">
        <v>251210</v>
      </c>
      <c r="E2048" s="62" t="s">
        <v>10093</v>
      </c>
      <c r="F2048" s="62" t="s">
        <v>10092</v>
      </c>
      <c r="G2048" s="62" t="s">
        <v>10092</v>
      </c>
    </row>
    <row r="2049" spans="1:7" ht="15" x14ac:dyDescent="0.2">
      <c r="A2049" s="22" t="s">
        <v>1306</v>
      </c>
      <c r="B2049" s="22">
        <v>8001</v>
      </c>
      <c r="C2049" s="46" t="s">
        <v>127</v>
      </c>
      <c r="D2049" s="46">
        <v>80012</v>
      </c>
      <c r="E2049" s="62" t="s">
        <v>10092</v>
      </c>
      <c r="F2049" s="62" t="s">
        <v>10093</v>
      </c>
      <c r="G2049" s="62" t="s">
        <v>10092</v>
      </c>
    </row>
    <row r="2050" spans="1:7" ht="15" x14ac:dyDescent="0.2">
      <c r="A2050" s="22" t="s">
        <v>1291</v>
      </c>
      <c r="B2050" s="22">
        <v>13473</v>
      </c>
      <c r="C2050" s="46" t="s">
        <v>3149</v>
      </c>
      <c r="D2050" s="46">
        <v>134547</v>
      </c>
      <c r="E2050" s="62" t="s">
        <v>10093</v>
      </c>
      <c r="F2050" s="62" t="s">
        <v>10092</v>
      </c>
      <c r="G2050" s="62" t="s">
        <v>10092</v>
      </c>
    </row>
    <row r="2051" spans="1:7" ht="15" x14ac:dyDescent="0.2">
      <c r="A2051" s="50" t="s">
        <v>1259</v>
      </c>
      <c r="B2051" s="50">
        <v>54398</v>
      </c>
      <c r="C2051" s="51" t="s">
        <v>7019</v>
      </c>
      <c r="D2051" s="51">
        <v>546537</v>
      </c>
      <c r="E2051" s="62" t="s">
        <v>10092</v>
      </c>
      <c r="F2051" s="62" t="s">
        <v>10092</v>
      </c>
      <c r="G2051" s="62" t="s">
        <v>10092</v>
      </c>
    </row>
    <row r="2052" spans="1:7" ht="15" x14ac:dyDescent="0.2">
      <c r="A2052" s="22" t="s">
        <v>1291</v>
      </c>
      <c r="B2052" s="22">
        <v>13244</v>
      </c>
      <c r="C2052" s="46" t="s">
        <v>337</v>
      </c>
      <c r="D2052" s="46">
        <v>132059</v>
      </c>
      <c r="E2052" s="62" t="s">
        <v>10093</v>
      </c>
      <c r="F2052" s="62" t="s">
        <v>10092</v>
      </c>
      <c r="G2052" s="62" t="s">
        <v>10092</v>
      </c>
    </row>
    <row r="2053" spans="1:7" ht="15" x14ac:dyDescent="0.2">
      <c r="A2053" s="22" t="s">
        <v>1129</v>
      </c>
      <c r="B2053" s="22">
        <v>68190</v>
      </c>
      <c r="C2053" s="46" t="s">
        <v>265</v>
      </c>
      <c r="D2053" s="46">
        <v>686049</v>
      </c>
      <c r="E2053" s="62" t="s">
        <v>10093</v>
      </c>
      <c r="F2053" s="62" t="s">
        <v>10092</v>
      </c>
      <c r="G2053" s="62" t="s">
        <v>10092</v>
      </c>
    </row>
    <row r="2054" spans="1:7" ht="15" x14ac:dyDescent="0.2">
      <c r="A2054" s="50" t="s">
        <v>1358</v>
      </c>
      <c r="B2054" s="50">
        <v>85225</v>
      </c>
      <c r="C2054" s="51" t="s">
        <v>2378</v>
      </c>
      <c r="D2054" s="51">
        <v>851078</v>
      </c>
      <c r="E2054" s="62" t="s">
        <v>10092</v>
      </c>
      <c r="F2054" s="62" t="s">
        <v>10092</v>
      </c>
      <c r="G2054" s="62" t="s">
        <v>10092</v>
      </c>
    </row>
    <row r="2055" spans="1:7" ht="15" x14ac:dyDescent="0.2">
      <c r="A2055" s="50" t="s">
        <v>1196</v>
      </c>
      <c r="B2055" s="50">
        <v>19256</v>
      </c>
      <c r="C2055" s="51" t="s">
        <v>1389</v>
      </c>
      <c r="D2055" s="51">
        <v>193577</v>
      </c>
      <c r="E2055" s="62" t="s">
        <v>10092</v>
      </c>
      <c r="F2055" s="62" t="s">
        <v>10092</v>
      </c>
      <c r="G2055" s="62" t="s">
        <v>10092</v>
      </c>
    </row>
    <row r="2056" spans="1:7" ht="15" x14ac:dyDescent="0.2">
      <c r="A2056" s="22" t="s">
        <v>189</v>
      </c>
      <c r="B2056" s="22">
        <v>17653</v>
      </c>
      <c r="C2056" s="46" t="s">
        <v>829</v>
      </c>
      <c r="D2056" s="46">
        <v>172009</v>
      </c>
      <c r="E2056" s="62" t="s">
        <v>10093</v>
      </c>
      <c r="F2056" s="62" t="s">
        <v>10092</v>
      </c>
      <c r="G2056" s="62" t="s">
        <v>10092</v>
      </c>
    </row>
    <row r="2057" spans="1:7" ht="15" x14ac:dyDescent="0.2">
      <c r="A2057" s="64" t="s">
        <v>1252</v>
      </c>
      <c r="B2057" s="64">
        <v>11001</v>
      </c>
      <c r="C2057" s="65" t="s">
        <v>7037</v>
      </c>
      <c r="D2057" s="65">
        <v>111511</v>
      </c>
      <c r="E2057" s="62" t="s">
        <v>10092</v>
      </c>
      <c r="F2057" s="62" t="s">
        <v>10092</v>
      </c>
      <c r="G2057" s="62" t="s">
        <v>10093</v>
      </c>
    </row>
    <row r="2058" spans="1:7" ht="15" x14ac:dyDescent="0.2">
      <c r="A2058" s="50" t="s">
        <v>1222</v>
      </c>
      <c r="B2058" s="50">
        <v>52019</v>
      </c>
      <c r="C2058" s="51" t="s">
        <v>7042</v>
      </c>
      <c r="D2058" s="51">
        <v>520557</v>
      </c>
      <c r="E2058" s="62" t="s">
        <v>10092</v>
      </c>
      <c r="F2058" s="62" t="s">
        <v>10092</v>
      </c>
      <c r="G2058" s="62" t="s">
        <v>10092</v>
      </c>
    </row>
    <row r="2059" spans="1:7" ht="15" x14ac:dyDescent="0.2">
      <c r="A2059" s="50" t="s">
        <v>1129</v>
      </c>
      <c r="B2059" s="50">
        <v>68655</v>
      </c>
      <c r="C2059" s="51" t="s">
        <v>5248</v>
      </c>
      <c r="D2059" s="51">
        <v>687008</v>
      </c>
      <c r="E2059" s="62" t="s">
        <v>10092</v>
      </c>
      <c r="F2059" s="62" t="s">
        <v>10092</v>
      </c>
      <c r="G2059" s="62" t="s">
        <v>10092</v>
      </c>
    </row>
    <row r="2060" spans="1:7" ht="15" x14ac:dyDescent="0.2">
      <c r="A2060" s="22" t="s">
        <v>50</v>
      </c>
      <c r="B2060" s="22">
        <v>15051</v>
      </c>
      <c r="C2060" s="46" t="s">
        <v>100</v>
      </c>
      <c r="D2060" s="46">
        <v>154207</v>
      </c>
      <c r="E2060" s="62" t="s">
        <v>10093</v>
      </c>
      <c r="F2060" s="62" t="s">
        <v>10092</v>
      </c>
      <c r="G2060" s="62" t="s">
        <v>10092</v>
      </c>
    </row>
    <row r="2061" spans="1:7" ht="15" x14ac:dyDescent="0.2">
      <c r="A2061" s="22" t="s">
        <v>50</v>
      </c>
      <c r="B2061" s="22">
        <v>15632</v>
      </c>
      <c r="C2061" s="46" t="s">
        <v>823</v>
      </c>
      <c r="D2061" s="46">
        <v>154609</v>
      </c>
      <c r="E2061" s="62" t="s">
        <v>10093</v>
      </c>
      <c r="F2061" s="62" t="s">
        <v>10092</v>
      </c>
      <c r="G2061" s="62" t="s">
        <v>10092</v>
      </c>
    </row>
    <row r="2062" spans="1:7" ht="15" x14ac:dyDescent="0.2">
      <c r="A2062" s="22" t="s">
        <v>1222</v>
      </c>
      <c r="B2062" s="22">
        <v>52678</v>
      </c>
      <c r="C2062" s="46" t="s">
        <v>835</v>
      </c>
      <c r="D2062" s="46">
        <v>526040</v>
      </c>
      <c r="E2062" s="62" t="s">
        <v>10093</v>
      </c>
      <c r="F2062" s="62" t="s">
        <v>10092</v>
      </c>
      <c r="G2062" s="62" t="s">
        <v>10092</v>
      </c>
    </row>
    <row r="2063" spans="1:7" ht="15" x14ac:dyDescent="0.2">
      <c r="A2063" s="50" t="s">
        <v>1368</v>
      </c>
      <c r="B2063" s="50">
        <v>97001</v>
      </c>
      <c r="C2063" s="51" t="s">
        <v>1369</v>
      </c>
      <c r="D2063" s="51">
        <v>970007</v>
      </c>
      <c r="E2063" s="62" t="s">
        <v>10092</v>
      </c>
      <c r="F2063" s="62" t="s">
        <v>10092</v>
      </c>
      <c r="G2063" s="62" t="s">
        <v>10092</v>
      </c>
    </row>
    <row r="2064" spans="1:7" ht="15" x14ac:dyDescent="0.2">
      <c r="A2064" s="22" t="s">
        <v>80</v>
      </c>
      <c r="B2064" s="22">
        <v>5001</v>
      </c>
      <c r="C2064" s="46" t="s">
        <v>593</v>
      </c>
      <c r="D2064" s="46">
        <v>50044</v>
      </c>
      <c r="E2064" s="62" t="s">
        <v>10092</v>
      </c>
      <c r="F2064" s="62" t="s">
        <v>10093</v>
      </c>
      <c r="G2064" s="62" t="s">
        <v>10092</v>
      </c>
    </row>
    <row r="2065" spans="1:7" ht="15" x14ac:dyDescent="0.2">
      <c r="A2065" s="22" t="s">
        <v>1129</v>
      </c>
      <c r="B2065" s="22">
        <v>68464</v>
      </c>
      <c r="C2065" s="46" t="s">
        <v>606</v>
      </c>
      <c r="D2065" s="46">
        <v>682508</v>
      </c>
      <c r="E2065" s="62" t="s">
        <v>10093</v>
      </c>
      <c r="F2065" s="62" t="s">
        <v>10092</v>
      </c>
      <c r="G2065" s="62" t="s">
        <v>10092</v>
      </c>
    </row>
    <row r="2066" spans="1:7" ht="15" x14ac:dyDescent="0.2">
      <c r="A2066" s="50" t="s">
        <v>1379</v>
      </c>
      <c r="B2066" s="50">
        <v>18205</v>
      </c>
      <c r="C2066" s="51" t="s">
        <v>4034</v>
      </c>
      <c r="D2066" s="51">
        <v>186059</v>
      </c>
      <c r="E2066" s="62" t="s">
        <v>10092</v>
      </c>
      <c r="F2066" s="62" t="s">
        <v>10092</v>
      </c>
      <c r="G2066" s="62" t="s">
        <v>10092</v>
      </c>
    </row>
    <row r="2067" spans="1:7" ht="15" x14ac:dyDescent="0.2">
      <c r="A2067" s="22" t="s">
        <v>1165</v>
      </c>
      <c r="B2067" s="22">
        <v>25769</v>
      </c>
      <c r="C2067" s="46" t="s">
        <v>980</v>
      </c>
      <c r="D2067" s="46">
        <v>250227</v>
      </c>
      <c r="E2067" s="62" t="s">
        <v>10093</v>
      </c>
      <c r="F2067" s="62" t="s">
        <v>10092</v>
      </c>
      <c r="G2067" s="62" t="s">
        <v>10092</v>
      </c>
    </row>
    <row r="2068" spans="1:7" ht="15" x14ac:dyDescent="0.2">
      <c r="A2068" s="50" t="s">
        <v>1165</v>
      </c>
      <c r="B2068" s="50">
        <v>25845</v>
      </c>
      <c r="C2068" s="51" t="s">
        <v>2906</v>
      </c>
      <c r="D2068" s="51">
        <v>251817</v>
      </c>
      <c r="E2068" s="62" t="s">
        <v>10092</v>
      </c>
      <c r="F2068" s="62" t="s">
        <v>10092</v>
      </c>
      <c r="G2068" s="62" t="s">
        <v>10092</v>
      </c>
    </row>
    <row r="2069" spans="1:7" ht="15" x14ac:dyDescent="0.2">
      <c r="A2069" s="22" t="s">
        <v>1129</v>
      </c>
      <c r="B2069" s="22">
        <v>68229</v>
      </c>
      <c r="C2069" s="46" t="s">
        <v>313</v>
      </c>
      <c r="D2069" s="46">
        <v>682048</v>
      </c>
      <c r="E2069" s="62" t="s">
        <v>10093</v>
      </c>
      <c r="F2069" s="62" t="s">
        <v>10092</v>
      </c>
      <c r="G2069" s="62" t="s">
        <v>10092</v>
      </c>
    </row>
    <row r="2070" spans="1:7" ht="15" x14ac:dyDescent="0.2">
      <c r="A2070" s="22" t="s">
        <v>50</v>
      </c>
      <c r="B2070" s="22">
        <v>15238</v>
      </c>
      <c r="C2070" s="46" t="s">
        <v>324</v>
      </c>
      <c r="D2070" s="46">
        <v>150461</v>
      </c>
      <c r="E2070" s="62" t="s">
        <v>10093</v>
      </c>
      <c r="F2070" s="62" t="s">
        <v>10093</v>
      </c>
      <c r="G2070" s="62" t="s">
        <v>10092</v>
      </c>
    </row>
    <row r="2071" spans="1:7" ht="15" x14ac:dyDescent="0.2">
      <c r="A2071" s="50" t="s">
        <v>1358</v>
      </c>
      <c r="B2071" s="50">
        <v>85400</v>
      </c>
      <c r="C2071" s="51" t="s">
        <v>7078</v>
      </c>
      <c r="D2071" s="51">
        <v>851057</v>
      </c>
      <c r="E2071" s="62" t="s">
        <v>10092</v>
      </c>
      <c r="F2071" s="62" t="s">
        <v>10092</v>
      </c>
      <c r="G2071" s="62" t="s">
        <v>10092</v>
      </c>
    </row>
    <row r="2072" spans="1:7" ht="15" x14ac:dyDescent="0.2">
      <c r="A2072" s="50" t="s">
        <v>1358</v>
      </c>
      <c r="B2072" s="50">
        <v>85125</v>
      </c>
      <c r="C2072" s="51" t="s">
        <v>7082</v>
      </c>
      <c r="D2072" s="51">
        <v>852019</v>
      </c>
      <c r="E2072" s="62" t="s">
        <v>10092</v>
      </c>
      <c r="F2072" s="62" t="s">
        <v>10092</v>
      </c>
      <c r="G2072" s="62" t="s">
        <v>10092</v>
      </c>
    </row>
    <row r="2073" spans="1:7" ht="15" x14ac:dyDescent="0.2">
      <c r="A2073" s="22" t="s">
        <v>1179</v>
      </c>
      <c r="B2073" s="22">
        <v>50287</v>
      </c>
      <c r="C2073" s="46" t="s">
        <v>408</v>
      </c>
      <c r="D2073" s="46">
        <v>504021</v>
      </c>
      <c r="E2073" s="62" t="s">
        <v>10093</v>
      </c>
      <c r="F2073" s="62" t="s">
        <v>10092</v>
      </c>
      <c r="G2073" s="62" t="s">
        <v>10092</v>
      </c>
    </row>
    <row r="2074" spans="1:7" ht="15" x14ac:dyDescent="0.2">
      <c r="A2074" s="22" t="s">
        <v>1151</v>
      </c>
      <c r="B2074" s="22">
        <v>44279</v>
      </c>
      <c r="C2074" s="46" t="s">
        <v>403</v>
      </c>
      <c r="D2074" s="46">
        <v>444018</v>
      </c>
      <c r="E2074" s="62" t="s">
        <v>10093</v>
      </c>
      <c r="F2074" s="62" t="s">
        <v>10092</v>
      </c>
      <c r="G2074" s="62" t="s">
        <v>10092</v>
      </c>
    </row>
    <row r="2075" spans="1:7" ht="15" x14ac:dyDescent="0.2">
      <c r="A2075" s="50" t="s">
        <v>50</v>
      </c>
      <c r="B2075" s="50">
        <v>15223</v>
      </c>
      <c r="C2075" s="51" t="s">
        <v>5966</v>
      </c>
      <c r="D2075" s="51">
        <v>151420</v>
      </c>
      <c r="E2075" s="62" t="s">
        <v>10092</v>
      </c>
      <c r="F2075" s="62" t="s">
        <v>10092</v>
      </c>
      <c r="G2075" s="62" t="s">
        <v>10092</v>
      </c>
    </row>
    <row r="2076" spans="1:7" ht="15" x14ac:dyDescent="0.2">
      <c r="A2076" s="22" t="s">
        <v>1151</v>
      </c>
      <c r="B2076" s="22">
        <v>44090</v>
      </c>
      <c r="C2076" s="46" t="s">
        <v>1152</v>
      </c>
      <c r="D2076" s="46">
        <v>446017</v>
      </c>
      <c r="E2076" s="62" t="s">
        <v>10093</v>
      </c>
      <c r="F2076" s="62" t="s">
        <v>10092</v>
      </c>
      <c r="G2076" s="62" t="s">
        <v>10092</v>
      </c>
    </row>
    <row r="2077" spans="1:7" ht="15" x14ac:dyDescent="0.2">
      <c r="A2077" s="50" t="s">
        <v>1311</v>
      </c>
      <c r="B2077" s="50">
        <v>27006</v>
      </c>
      <c r="C2077" s="51" t="s">
        <v>6088</v>
      </c>
      <c r="D2077" s="51">
        <v>278018</v>
      </c>
      <c r="E2077" s="62" t="s">
        <v>10092</v>
      </c>
      <c r="F2077" s="62" t="s">
        <v>10092</v>
      </c>
      <c r="G2077" s="62" t="s">
        <v>10092</v>
      </c>
    </row>
    <row r="2078" spans="1:7" ht="15" x14ac:dyDescent="0.2">
      <c r="A2078" s="22" t="s">
        <v>1285</v>
      </c>
      <c r="B2078" s="22">
        <v>76736</v>
      </c>
      <c r="C2078" s="46" t="s">
        <v>939</v>
      </c>
      <c r="D2078" s="46">
        <v>762537</v>
      </c>
      <c r="E2078" s="62" t="s">
        <v>10093</v>
      </c>
      <c r="F2078" s="62" t="s">
        <v>10092</v>
      </c>
      <c r="G2078" s="62" t="s">
        <v>10092</v>
      </c>
    </row>
    <row r="2079" spans="1:7" ht="15" x14ac:dyDescent="0.2">
      <c r="A2079" s="50" t="s">
        <v>80</v>
      </c>
      <c r="B2079" s="50">
        <v>5250</v>
      </c>
      <c r="C2079" s="51" t="s">
        <v>5620</v>
      </c>
      <c r="D2079" s="51">
        <v>52437</v>
      </c>
      <c r="E2079" s="62" t="s">
        <v>10092</v>
      </c>
      <c r="F2079" s="62" t="s">
        <v>10092</v>
      </c>
      <c r="G2079" s="62" t="s">
        <v>10092</v>
      </c>
    </row>
    <row r="2080" spans="1:7" ht="15" x14ac:dyDescent="0.2">
      <c r="A2080" s="50" t="s">
        <v>1228</v>
      </c>
      <c r="B2080" s="50">
        <v>41524</v>
      </c>
      <c r="C2080" s="51" t="s">
        <v>7101</v>
      </c>
      <c r="D2080" s="51">
        <v>412008</v>
      </c>
      <c r="E2080" s="62" t="s">
        <v>10092</v>
      </c>
      <c r="F2080" s="62" t="s">
        <v>10092</v>
      </c>
      <c r="G2080" s="62" t="s">
        <v>10092</v>
      </c>
    </row>
    <row r="2081" spans="1:7" ht="15" x14ac:dyDescent="0.2">
      <c r="A2081" s="22" t="s">
        <v>1218</v>
      </c>
      <c r="B2081" s="22">
        <v>23417</v>
      </c>
      <c r="C2081" s="46" t="s">
        <v>549</v>
      </c>
      <c r="D2081" s="46">
        <v>231020</v>
      </c>
      <c r="E2081" s="62" t="s">
        <v>10093</v>
      </c>
      <c r="F2081" s="62" t="s">
        <v>10093</v>
      </c>
      <c r="G2081" s="62" t="s">
        <v>10092</v>
      </c>
    </row>
    <row r="2082" spans="1:7" ht="15" x14ac:dyDescent="0.2">
      <c r="A2082" s="22" t="s">
        <v>1185</v>
      </c>
      <c r="B2082" s="22">
        <v>73026</v>
      </c>
      <c r="C2082" s="46" t="s">
        <v>60</v>
      </c>
      <c r="D2082" s="46">
        <v>730528</v>
      </c>
      <c r="E2082" s="62" t="s">
        <v>10093</v>
      </c>
      <c r="F2082" s="62" t="s">
        <v>10092</v>
      </c>
      <c r="G2082" s="62" t="s">
        <v>10092</v>
      </c>
    </row>
    <row r="2083" spans="1:7" ht="15" x14ac:dyDescent="0.2">
      <c r="A2083" s="50" t="s">
        <v>80</v>
      </c>
      <c r="B2083" s="50">
        <v>5107</v>
      </c>
      <c r="C2083" s="51" t="s">
        <v>153</v>
      </c>
      <c r="D2083" s="51">
        <v>52067</v>
      </c>
      <c r="E2083" s="62" t="s">
        <v>10092</v>
      </c>
      <c r="F2083" s="62" t="s">
        <v>10092</v>
      </c>
      <c r="G2083" s="62" t="s">
        <v>10092</v>
      </c>
    </row>
    <row r="2084" spans="1:7" ht="15" x14ac:dyDescent="0.2">
      <c r="A2084" s="22" t="s">
        <v>189</v>
      </c>
      <c r="B2084" s="22">
        <v>17444</v>
      </c>
      <c r="C2084" s="46" t="s">
        <v>589</v>
      </c>
      <c r="D2084" s="46">
        <v>173047</v>
      </c>
      <c r="E2084" s="62" t="s">
        <v>10093</v>
      </c>
      <c r="F2084" s="62" t="s">
        <v>10092</v>
      </c>
      <c r="G2084" s="62" t="s">
        <v>10092</v>
      </c>
    </row>
    <row r="2085" spans="1:7" ht="15" x14ac:dyDescent="0.2">
      <c r="A2085" s="22" t="s">
        <v>1179</v>
      </c>
      <c r="B2085" s="22">
        <v>50226</v>
      </c>
      <c r="C2085" s="46" t="s">
        <v>309</v>
      </c>
      <c r="D2085" s="46">
        <v>501027</v>
      </c>
      <c r="E2085" s="62" t="s">
        <v>10093</v>
      </c>
      <c r="F2085" s="62" t="s">
        <v>10092</v>
      </c>
      <c r="G2085" s="62" t="s">
        <v>10092</v>
      </c>
    </row>
    <row r="2086" spans="1:7" ht="15" x14ac:dyDescent="0.2">
      <c r="A2086" s="22" t="s">
        <v>1278</v>
      </c>
      <c r="B2086" s="22">
        <v>20238</v>
      </c>
      <c r="C2086" s="46" t="s">
        <v>351</v>
      </c>
      <c r="D2086" s="46">
        <v>201018</v>
      </c>
      <c r="E2086" s="62" t="s">
        <v>10093</v>
      </c>
      <c r="F2086" s="62" t="s">
        <v>10092</v>
      </c>
      <c r="G2086" s="62" t="s">
        <v>10092</v>
      </c>
    </row>
    <row r="2087" spans="1:7" ht="15" x14ac:dyDescent="0.2">
      <c r="A2087" s="50" t="s">
        <v>2082</v>
      </c>
      <c r="B2087" s="50">
        <v>94343</v>
      </c>
      <c r="C2087" s="51" t="s">
        <v>2163</v>
      </c>
      <c r="D2087" s="51">
        <v>944019</v>
      </c>
      <c r="E2087" s="62" t="s">
        <v>10092</v>
      </c>
      <c r="F2087" s="62" t="s">
        <v>10092</v>
      </c>
      <c r="G2087" s="62" t="s">
        <v>10092</v>
      </c>
    </row>
    <row r="2088" spans="1:7" ht="15" x14ac:dyDescent="0.2">
      <c r="A2088" s="50" t="s">
        <v>1129</v>
      </c>
      <c r="B2088" s="50">
        <v>68673</v>
      </c>
      <c r="C2088" s="51" t="s">
        <v>7124</v>
      </c>
      <c r="D2088" s="51">
        <v>685531</v>
      </c>
      <c r="E2088" s="62" t="s">
        <v>10092</v>
      </c>
      <c r="F2088" s="62" t="s">
        <v>10092</v>
      </c>
      <c r="G2088" s="62" t="s">
        <v>10092</v>
      </c>
    </row>
    <row r="2089" spans="1:7" ht="15" x14ac:dyDescent="0.2">
      <c r="A2089" s="50" t="s">
        <v>50</v>
      </c>
      <c r="B2089" s="50">
        <v>15276</v>
      </c>
      <c r="C2089" s="51" t="s">
        <v>6534</v>
      </c>
      <c r="D2089" s="51">
        <v>150601</v>
      </c>
      <c r="E2089" s="62" t="s">
        <v>10092</v>
      </c>
      <c r="F2089" s="62" t="s">
        <v>10092</v>
      </c>
      <c r="G2089" s="62" t="s">
        <v>10092</v>
      </c>
    </row>
    <row r="2090" spans="1:7" ht="15" x14ac:dyDescent="0.2">
      <c r="A2090" s="22" t="s">
        <v>1137</v>
      </c>
      <c r="B2090" s="22">
        <v>70001</v>
      </c>
      <c r="C2090" s="46" t="s">
        <v>952</v>
      </c>
      <c r="D2090" s="46">
        <v>700007</v>
      </c>
      <c r="E2090" s="62" t="s">
        <v>10093</v>
      </c>
      <c r="F2090" s="62" t="s">
        <v>10093</v>
      </c>
      <c r="G2090" s="62" t="s">
        <v>10092</v>
      </c>
    </row>
    <row r="2091" spans="1:7" ht="15" x14ac:dyDescent="0.2">
      <c r="A2091" s="50" t="s">
        <v>1291</v>
      </c>
      <c r="B2091" s="50">
        <v>13673</v>
      </c>
      <c r="C2091" s="51" t="s">
        <v>7126</v>
      </c>
      <c r="D2091" s="51">
        <v>130501</v>
      </c>
      <c r="E2091" s="62" t="s">
        <v>10092</v>
      </c>
      <c r="F2091" s="62" t="s">
        <v>10092</v>
      </c>
      <c r="G2091" s="62" t="s">
        <v>10092</v>
      </c>
    </row>
    <row r="2092" spans="1:7" ht="15" x14ac:dyDescent="0.2">
      <c r="A2092" s="22" t="s">
        <v>1137</v>
      </c>
      <c r="B2092" s="22">
        <v>70473</v>
      </c>
      <c r="C2092" s="46" t="s">
        <v>5115</v>
      </c>
      <c r="D2092" s="46">
        <v>701078</v>
      </c>
      <c r="E2092" s="62" t="s">
        <v>10092</v>
      </c>
      <c r="F2092" s="62" t="s">
        <v>10093</v>
      </c>
      <c r="G2092" s="62" t="s">
        <v>10092</v>
      </c>
    </row>
    <row r="2093" spans="1:7" ht="15" x14ac:dyDescent="0.2">
      <c r="A2093" s="50" t="s">
        <v>1179</v>
      </c>
      <c r="B2093" s="50">
        <v>50325</v>
      </c>
      <c r="C2093" s="51" t="s">
        <v>4994</v>
      </c>
      <c r="D2093" s="51">
        <v>503029</v>
      </c>
      <c r="E2093" s="62" t="s">
        <v>10092</v>
      </c>
      <c r="F2093" s="62" t="s">
        <v>10092</v>
      </c>
      <c r="G2093" s="62" t="s">
        <v>10092</v>
      </c>
    </row>
    <row r="2094" spans="1:7" ht="15" x14ac:dyDescent="0.2">
      <c r="A2094" s="50" t="s">
        <v>1311</v>
      </c>
      <c r="B2094" s="50">
        <v>27073</v>
      </c>
      <c r="C2094" s="51" t="s">
        <v>7132</v>
      </c>
      <c r="D2094" s="51">
        <v>271050</v>
      </c>
      <c r="E2094" s="62" t="s">
        <v>10092</v>
      </c>
      <c r="F2094" s="62" t="s">
        <v>10092</v>
      </c>
      <c r="G2094" s="62" t="s">
        <v>10092</v>
      </c>
    </row>
    <row r="2095" spans="1:7" ht="15" x14ac:dyDescent="0.2">
      <c r="A2095" s="22" t="s">
        <v>80</v>
      </c>
      <c r="B2095" s="22">
        <v>5001</v>
      </c>
      <c r="C2095" s="46" t="s">
        <v>593</v>
      </c>
      <c r="D2095" s="46">
        <v>50022</v>
      </c>
      <c r="E2095" s="62" t="s">
        <v>10092</v>
      </c>
      <c r="F2095" s="62" t="s">
        <v>10093</v>
      </c>
      <c r="G2095" s="62" t="s">
        <v>10092</v>
      </c>
    </row>
    <row r="2096" spans="1:7" ht="15" x14ac:dyDescent="0.2">
      <c r="A2096" s="50" t="s">
        <v>80</v>
      </c>
      <c r="B2096" s="50">
        <v>5154</v>
      </c>
      <c r="C2096" s="51" t="s">
        <v>222</v>
      </c>
      <c r="D2096" s="51">
        <v>52418</v>
      </c>
      <c r="E2096" s="62" t="s">
        <v>10092</v>
      </c>
      <c r="F2096" s="62" t="s">
        <v>10092</v>
      </c>
      <c r="G2096" s="62" t="s">
        <v>10092</v>
      </c>
    </row>
    <row r="2097" spans="1:7" ht="15" x14ac:dyDescent="0.2">
      <c r="A2097" s="22" t="s">
        <v>1291</v>
      </c>
      <c r="B2097" s="22">
        <v>13667</v>
      </c>
      <c r="C2097" s="46" t="s">
        <v>885</v>
      </c>
      <c r="D2097" s="46">
        <v>133530</v>
      </c>
      <c r="E2097" s="62" t="s">
        <v>10093</v>
      </c>
      <c r="F2097" s="62" t="s">
        <v>10092</v>
      </c>
      <c r="G2097" s="62" t="s">
        <v>10092</v>
      </c>
    </row>
    <row r="2098" spans="1:7" ht="15" x14ac:dyDescent="0.2">
      <c r="A2098" s="22" t="s">
        <v>1165</v>
      </c>
      <c r="B2098" s="22">
        <v>25290</v>
      </c>
      <c r="C2098" s="46" t="s">
        <v>414</v>
      </c>
      <c r="D2098" s="46">
        <v>252218</v>
      </c>
      <c r="E2098" s="62" t="s">
        <v>10093</v>
      </c>
      <c r="F2098" s="62" t="s">
        <v>10093</v>
      </c>
      <c r="G2098" s="62" t="s">
        <v>10092</v>
      </c>
    </row>
    <row r="2099" spans="1:7" ht="15" x14ac:dyDescent="0.2">
      <c r="A2099" s="50" t="s">
        <v>1222</v>
      </c>
      <c r="B2099" s="50">
        <v>52352</v>
      </c>
      <c r="C2099" s="51" t="s">
        <v>5054</v>
      </c>
      <c r="D2099" s="51">
        <v>523060</v>
      </c>
      <c r="E2099" s="62" t="s">
        <v>10092</v>
      </c>
      <c r="F2099" s="62" t="s">
        <v>10092</v>
      </c>
      <c r="G2099" s="62" t="s">
        <v>10092</v>
      </c>
    </row>
    <row r="2100" spans="1:7" ht="15" x14ac:dyDescent="0.2">
      <c r="A2100" s="22" t="s">
        <v>1285</v>
      </c>
      <c r="B2100" s="22">
        <v>76834</v>
      </c>
      <c r="C2100" s="46" t="s">
        <v>1031</v>
      </c>
      <c r="D2100" s="46">
        <v>763029</v>
      </c>
      <c r="E2100" s="62" t="s">
        <v>10093</v>
      </c>
      <c r="F2100" s="62" t="s">
        <v>10092</v>
      </c>
      <c r="G2100" s="62" t="s">
        <v>10092</v>
      </c>
    </row>
    <row r="2101" spans="1:7" ht="15" x14ac:dyDescent="0.2">
      <c r="A2101" s="50" t="s">
        <v>1165</v>
      </c>
      <c r="B2101" s="50">
        <v>25736</v>
      </c>
      <c r="C2101" s="51" t="s">
        <v>5167</v>
      </c>
      <c r="D2101" s="51">
        <v>251058</v>
      </c>
      <c r="E2101" s="62" t="s">
        <v>10092</v>
      </c>
      <c r="F2101" s="62" t="s">
        <v>10092</v>
      </c>
      <c r="G2101" s="62" t="s">
        <v>10092</v>
      </c>
    </row>
    <row r="2102" spans="1:7" ht="15" x14ac:dyDescent="0.2">
      <c r="A2102" s="50" t="s">
        <v>1285</v>
      </c>
      <c r="B2102" s="50">
        <v>76616</v>
      </c>
      <c r="C2102" s="51" t="s">
        <v>3995</v>
      </c>
      <c r="D2102" s="51">
        <v>761037</v>
      </c>
      <c r="E2102" s="62" t="s">
        <v>10092</v>
      </c>
      <c r="F2102" s="62" t="s">
        <v>10092</v>
      </c>
      <c r="G2102" s="62" t="s">
        <v>10092</v>
      </c>
    </row>
    <row r="2103" spans="1:7" ht="15" x14ac:dyDescent="0.2">
      <c r="A2103" s="50" t="s">
        <v>1291</v>
      </c>
      <c r="B2103" s="50">
        <v>13440</v>
      </c>
      <c r="C2103" s="51" t="s">
        <v>4059</v>
      </c>
      <c r="D2103" s="51">
        <v>133020</v>
      </c>
      <c r="E2103" s="62" t="s">
        <v>10092</v>
      </c>
      <c r="F2103" s="62" t="s">
        <v>10092</v>
      </c>
      <c r="G2103" s="62" t="s">
        <v>10092</v>
      </c>
    </row>
    <row r="2104" spans="1:7" ht="15" x14ac:dyDescent="0.2">
      <c r="A2104" s="22" t="s">
        <v>189</v>
      </c>
      <c r="B2104" s="22">
        <v>17541</v>
      </c>
      <c r="C2104" s="46" t="s">
        <v>716</v>
      </c>
      <c r="D2104" s="46">
        <v>173067</v>
      </c>
      <c r="E2104" s="62" t="s">
        <v>10093</v>
      </c>
      <c r="F2104" s="62" t="s">
        <v>10092</v>
      </c>
      <c r="G2104" s="62" t="s">
        <v>10092</v>
      </c>
    </row>
    <row r="2105" spans="1:7" ht="15" x14ac:dyDescent="0.2">
      <c r="A2105" s="50" t="s">
        <v>1222</v>
      </c>
      <c r="B2105" s="50">
        <v>52693</v>
      </c>
      <c r="C2105" s="51" t="s">
        <v>2798</v>
      </c>
      <c r="D2105" s="51">
        <v>521040</v>
      </c>
      <c r="E2105" s="62" t="s">
        <v>10092</v>
      </c>
      <c r="F2105" s="62" t="s">
        <v>10092</v>
      </c>
      <c r="G2105" s="62" t="s">
        <v>10092</v>
      </c>
    </row>
    <row r="2106" spans="1:7" ht="15" x14ac:dyDescent="0.2">
      <c r="A2106" s="50" t="s">
        <v>1228</v>
      </c>
      <c r="B2106" s="50">
        <v>41132</v>
      </c>
      <c r="C2106" s="51" t="s">
        <v>7154</v>
      </c>
      <c r="D2106" s="51">
        <v>413028</v>
      </c>
      <c r="E2106" s="62" t="s">
        <v>10092</v>
      </c>
      <c r="F2106" s="62" t="s">
        <v>10092</v>
      </c>
      <c r="G2106" s="62" t="s">
        <v>10092</v>
      </c>
    </row>
    <row r="2107" spans="1:7" ht="15" x14ac:dyDescent="0.2">
      <c r="A2107" s="22" t="s">
        <v>80</v>
      </c>
      <c r="B2107" s="22">
        <v>5001</v>
      </c>
      <c r="C2107" s="46" t="s">
        <v>593</v>
      </c>
      <c r="D2107" s="46">
        <v>50014</v>
      </c>
      <c r="E2107" s="62" t="s">
        <v>10092</v>
      </c>
      <c r="F2107" s="62" t="s">
        <v>10093</v>
      </c>
      <c r="G2107" s="62" t="s">
        <v>10092</v>
      </c>
    </row>
    <row r="2108" spans="1:7" ht="15" x14ac:dyDescent="0.2">
      <c r="A2108" s="22" t="s">
        <v>50</v>
      </c>
      <c r="B2108" s="22">
        <v>15238</v>
      </c>
      <c r="C2108" s="46" t="s">
        <v>324</v>
      </c>
      <c r="D2108" s="46">
        <v>150468</v>
      </c>
      <c r="E2108" s="62" t="s">
        <v>10093</v>
      </c>
      <c r="F2108" s="62" t="s">
        <v>10093</v>
      </c>
      <c r="G2108" s="62" t="s">
        <v>10092</v>
      </c>
    </row>
    <row r="2109" spans="1:7" ht="15" x14ac:dyDescent="0.2">
      <c r="A2109" s="22" t="s">
        <v>1278</v>
      </c>
      <c r="B2109" s="22">
        <v>20045</v>
      </c>
      <c r="C2109" s="46" t="s">
        <v>132</v>
      </c>
      <c r="D2109" s="46">
        <v>203001</v>
      </c>
      <c r="E2109" s="62" t="s">
        <v>10093</v>
      </c>
      <c r="F2109" s="62" t="s">
        <v>10092</v>
      </c>
      <c r="G2109" s="62" t="s">
        <v>10092</v>
      </c>
    </row>
    <row r="2110" spans="1:7" ht="15" x14ac:dyDescent="0.2">
      <c r="A2110" s="22" t="s">
        <v>1278</v>
      </c>
      <c r="B2110" s="22">
        <v>20383</v>
      </c>
      <c r="C2110" s="46" t="s">
        <v>508</v>
      </c>
      <c r="D2110" s="46">
        <v>204068</v>
      </c>
      <c r="E2110" s="62" t="s">
        <v>10093</v>
      </c>
      <c r="F2110" s="62" t="s">
        <v>10092</v>
      </c>
      <c r="G2110" s="62" t="s">
        <v>10092</v>
      </c>
    </row>
    <row r="2111" spans="1:7" ht="15" x14ac:dyDescent="0.2">
      <c r="A2111" s="22" t="s">
        <v>1165</v>
      </c>
      <c r="B2111" s="22">
        <v>25426</v>
      </c>
      <c r="C2111" s="46" t="s">
        <v>561</v>
      </c>
      <c r="D2111" s="46">
        <v>250848</v>
      </c>
      <c r="E2111" s="62" t="s">
        <v>10093</v>
      </c>
      <c r="F2111" s="62" t="s">
        <v>10092</v>
      </c>
      <c r="G2111" s="62" t="s">
        <v>10092</v>
      </c>
    </row>
    <row r="2112" spans="1:7" ht="15" x14ac:dyDescent="0.2">
      <c r="A2112" s="50" t="s">
        <v>50</v>
      </c>
      <c r="B2112" s="50">
        <v>15131</v>
      </c>
      <c r="C2112" s="51" t="s">
        <v>189</v>
      </c>
      <c r="D2112" s="51">
        <v>154660</v>
      </c>
      <c r="E2112" s="62" t="s">
        <v>10092</v>
      </c>
      <c r="F2112" s="62" t="s">
        <v>10092</v>
      </c>
      <c r="G2112" s="62" t="s">
        <v>10092</v>
      </c>
    </row>
    <row r="2113" spans="1:7" ht="15" x14ac:dyDescent="0.2">
      <c r="A2113" s="50" t="s">
        <v>1222</v>
      </c>
      <c r="B2113" s="50">
        <v>52540</v>
      </c>
      <c r="C2113" s="51" t="s">
        <v>1868</v>
      </c>
      <c r="D2113" s="51">
        <v>527001</v>
      </c>
      <c r="E2113" s="62" t="s">
        <v>10092</v>
      </c>
      <c r="F2113" s="62" t="s">
        <v>10092</v>
      </c>
      <c r="G2113" s="62" t="s">
        <v>10092</v>
      </c>
    </row>
    <row r="2114" spans="1:7" ht="15" x14ac:dyDescent="0.2">
      <c r="A2114" s="22" t="s">
        <v>1129</v>
      </c>
      <c r="B2114" s="22">
        <v>68327</v>
      </c>
      <c r="C2114" s="46" t="s">
        <v>4600</v>
      </c>
      <c r="D2114" s="46">
        <v>685547</v>
      </c>
      <c r="E2114" s="62" t="s">
        <v>10093</v>
      </c>
      <c r="F2114" s="62" t="s">
        <v>10092</v>
      </c>
      <c r="G2114" s="62" t="s">
        <v>10092</v>
      </c>
    </row>
    <row r="2115" spans="1:7" ht="15" x14ac:dyDescent="0.2">
      <c r="A2115" s="22" t="s">
        <v>1259</v>
      </c>
      <c r="B2115" s="22">
        <v>54128</v>
      </c>
      <c r="C2115" s="46" t="s">
        <v>177</v>
      </c>
      <c r="D2115" s="46">
        <v>546038</v>
      </c>
      <c r="E2115" s="62" t="s">
        <v>10093</v>
      </c>
      <c r="F2115" s="62" t="s">
        <v>10092</v>
      </c>
      <c r="G2115" s="62" t="s">
        <v>10092</v>
      </c>
    </row>
    <row r="2116" spans="1:7" ht="15" x14ac:dyDescent="0.2">
      <c r="A2116" s="22" t="s">
        <v>80</v>
      </c>
      <c r="B2116" s="22">
        <v>5001</v>
      </c>
      <c r="C2116" s="46" t="s">
        <v>593</v>
      </c>
      <c r="D2116" s="46">
        <v>50030</v>
      </c>
      <c r="E2116" s="62" t="s">
        <v>10092</v>
      </c>
      <c r="F2116" s="62" t="s">
        <v>10093</v>
      </c>
      <c r="G2116" s="62" t="s">
        <v>10092</v>
      </c>
    </row>
    <row r="2117" spans="1:7" ht="15" x14ac:dyDescent="0.2">
      <c r="A2117" s="50" t="s">
        <v>1291</v>
      </c>
      <c r="B2117" s="50">
        <v>13780</v>
      </c>
      <c r="C2117" s="51" t="s">
        <v>4671</v>
      </c>
      <c r="D2117" s="51">
        <v>132540</v>
      </c>
      <c r="E2117" s="62" t="s">
        <v>10092</v>
      </c>
      <c r="F2117" s="62" t="s">
        <v>10092</v>
      </c>
      <c r="G2117" s="62" t="s">
        <v>10092</v>
      </c>
    </row>
    <row r="2118" spans="1:7" ht="15" x14ac:dyDescent="0.2">
      <c r="A2118" s="22" t="s">
        <v>1278</v>
      </c>
      <c r="B2118" s="22">
        <v>20770</v>
      </c>
      <c r="C2118" s="46" t="s">
        <v>888</v>
      </c>
      <c r="D2118" s="46">
        <v>205050</v>
      </c>
      <c r="E2118" s="62" t="s">
        <v>10093</v>
      </c>
      <c r="F2118" s="62" t="s">
        <v>10092</v>
      </c>
      <c r="G2118" s="62" t="s">
        <v>10092</v>
      </c>
    </row>
    <row r="2119" spans="1:7" ht="15" x14ac:dyDescent="0.2">
      <c r="A2119" s="50" t="s">
        <v>1222</v>
      </c>
      <c r="B2119" s="50">
        <v>52418</v>
      </c>
      <c r="C2119" s="51" t="s">
        <v>1935</v>
      </c>
      <c r="D2119" s="51">
        <v>526528</v>
      </c>
      <c r="E2119" s="62" t="s">
        <v>10092</v>
      </c>
      <c r="F2119" s="62" t="s">
        <v>10092</v>
      </c>
      <c r="G2119" s="62" t="s">
        <v>10092</v>
      </c>
    </row>
    <row r="2120" spans="1:7" ht="15" x14ac:dyDescent="0.2">
      <c r="A2120" s="22" t="s">
        <v>1218</v>
      </c>
      <c r="B2120" s="22">
        <v>23660</v>
      </c>
      <c r="C2120" s="46" t="s">
        <v>827</v>
      </c>
      <c r="D2120" s="46">
        <v>232559</v>
      </c>
      <c r="E2120" s="62" t="s">
        <v>10093</v>
      </c>
      <c r="F2120" s="62" t="s">
        <v>10093</v>
      </c>
      <c r="G2120" s="62" t="s">
        <v>10092</v>
      </c>
    </row>
    <row r="2121" spans="1:7" ht="15" x14ac:dyDescent="0.2">
      <c r="A2121" s="50" t="s">
        <v>1222</v>
      </c>
      <c r="B2121" s="50">
        <v>52885</v>
      </c>
      <c r="C2121" s="51" t="s">
        <v>3012</v>
      </c>
      <c r="D2121" s="51">
        <v>523008</v>
      </c>
      <c r="E2121" s="62" t="s">
        <v>10092</v>
      </c>
      <c r="F2121" s="62" t="s">
        <v>10092</v>
      </c>
      <c r="G2121" s="62" t="s">
        <v>10092</v>
      </c>
    </row>
    <row r="2122" spans="1:7" ht="15" x14ac:dyDescent="0.2">
      <c r="A2122" s="50" t="s">
        <v>1311</v>
      </c>
      <c r="B2122" s="50">
        <v>27001</v>
      </c>
      <c r="C2122" s="51" t="s">
        <v>7187</v>
      </c>
      <c r="D2122" s="51">
        <v>270007</v>
      </c>
      <c r="E2122" s="62" t="s">
        <v>10092</v>
      </c>
      <c r="F2122" s="62" t="s">
        <v>10092</v>
      </c>
      <c r="G2122" s="62" t="s">
        <v>10092</v>
      </c>
    </row>
    <row r="2123" spans="1:7" ht="15" x14ac:dyDescent="0.2">
      <c r="A2123" s="22" t="s">
        <v>1285</v>
      </c>
      <c r="B2123" s="22">
        <v>76100</v>
      </c>
      <c r="C2123" s="46" t="s">
        <v>1291</v>
      </c>
      <c r="D2123" s="46">
        <v>761008</v>
      </c>
      <c r="E2123" s="62" t="s">
        <v>10093</v>
      </c>
      <c r="F2123" s="62" t="s">
        <v>10092</v>
      </c>
      <c r="G2123" s="62" t="s">
        <v>10092</v>
      </c>
    </row>
    <row r="2124" spans="1:7" ht="15" x14ac:dyDescent="0.2">
      <c r="A2124" s="50" t="s">
        <v>1291</v>
      </c>
      <c r="B2124" s="50">
        <v>13300</v>
      </c>
      <c r="C2124" s="51" t="s">
        <v>3032</v>
      </c>
      <c r="D2124" s="51">
        <v>133047</v>
      </c>
      <c r="E2124" s="62" t="s">
        <v>10092</v>
      </c>
      <c r="F2124" s="62" t="s">
        <v>10092</v>
      </c>
      <c r="G2124" s="62" t="s">
        <v>10092</v>
      </c>
    </row>
    <row r="2125" spans="1:7" ht="15" x14ac:dyDescent="0.2">
      <c r="A2125" s="50" t="s">
        <v>1291</v>
      </c>
      <c r="B2125" s="50">
        <v>13780</v>
      </c>
      <c r="C2125" s="51" t="s">
        <v>4671</v>
      </c>
      <c r="D2125" s="51">
        <v>132548</v>
      </c>
      <c r="E2125" s="62" t="s">
        <v>10092</v>
      </c>
      <c r="F2125" s="62" t="s">
        <v>10092</v>
      </c>
      <c r="G2125" s="62" t="s">
        <v>10092</v>
      </c>
    </row>
    <row r="2126" spans="1:7" ht="15" x14ac:dyDescent="0.2">
      <c r="A2126" s="50" t="s">
        <v>80</v>
      </c>
      <c r="B2126" s="50">
        <v>5893</v>
      </c>
      <c r="C2126" s="51" t="s">
        <v>4432</v>
      </c>
      <c r="D2126" s="51">
        <v>53417</v>
      </c>
      <c r="E2126" s="62" t="s">
        <v>10092</v>
      </c>
      <c r="F2126" s="62" t="s">
        <v>10092</v>
      </c>
      <c r="G2126" s="62" t="s">
        <v>10092</v>
      </c>
    </row>
    <row r="2127" spans="1:7" ht="15" x14ac:dyDescent="0.2">
      <c r="A2127" s="22" t="s">
        <v>1538</v>
      </c>
      <c r="B2127" s="22">
        <v>63001</v>
      </c>
      <c r="C2127" s="46" t="s">
        <v>1534</v>
      </c>
      <c r="D2127" s="46">
        <v>630003</v>
      </c>
      <c r="E2127" s="62" t="s">
        <v>10093</v>
      </c>
      <c r="F2127" s="62" t="s">
        <v>10093</v>
      </c>
      <c r="G2127" s="62" t="s">
        <v>10092</v>
      </c>
    </row>
    <row r="2128" spans="1:7" ht="15" x14ac:dyDescent="0.2">
      <c r="A2128" s="50" t="s">
        <v>1222</v>
      </c>
      <c r="B2128" s="50">
        <v>52573</v>
      </c>
      <c r="C2128" s="51" t="s">
        <v>2150</v>
      </c>
      <c r="D2128" s="51">
        <v>523548</v>
      </c>
      <c r="E2128" s="62" t="s">
        <v>10092</v>
      </c>
      <c r="F2128" s="62" t="s">
        <v>10092</v>
      </c>
      <c r="G2128" s="62" t="s">
        <v>10092</v>
      </c>
    </row>
    <row r="2129" spans="1:7" ht="15" x14ac:dyDescent="0.2">
      <c r="A2129" s="50" t="s">
        <v>1358</v>
      </c>
      <c r="B2129" s="50">
        <v>85136</v>
      </c>
      <c r="C2129" s="51" t="s">
        <v>7204</v>
      </c>
      <c r="D2129" s="51">
        <v>851010</v>
      </c>
      <c r="E2129" s="62" t="s">
        <v>10092</v>
      </c>
      <c r="F2129" s="62" t="s">
        <v>10092</v>
      </c>
      <c r="G2129" s="62" t="s">
        <v>10092</v>
      </c>
    </row>
    <row r="2130" spans="1:7" ht="15" x14ac:dyDescent="0.2">
      <c r="A2130" s="64" t="s">
        <v>1252</v>
      </c>
      <c r="B2130" s="64">
        <v>11001</v>
      </c>
      <c r="C2130" s="65" t="s">
        <v>4518</v>
      </c>
      <c r="D2130" s="65">
        <v>110121</v>
      </c>
      <c r="E2130" s="62" t="s">
        <v>10092</v>
      </c>
      <c r="F2130" s="62" t="s">
        <v>10092</v>
      </c>
      <c r="G2130" s="62" t="s">
        <v>10093</v>
      </c>
    </row>
    <row r="2131" spans="1:7" ht="15" x14ac:dyDescent="0.2">
      <c r="A2131" s="50" t="s">
        <v>1379</v>
      </c>
      <c r="B2131" s="50">
        <v>18205</v>
      </c>
      <c r="C2131" s="51" t="s">
        <v>4034</v>
      </c>
      <c r="D2131" s="51">
        <v>186057</v>
      </c>
      <c r="E2131" s="62" t="s">
        <v>10092</v>
      </c>
      <c r="F2131" s="62" t="s">
        <v>10092</v>
      </c>
      <c r="G2131" s="62" t="s">
        <v>10092</v>
      </c>
    </row>
    <row r="2132" spans="1:7" ht="15" x14ac:dyDescent="0.2">
      <c r="A2132" s="22" t="s">
        <v>1129</v>
      </c>
      <c r="B2132" s="22">
        <v>68861</v>
      </c>
      <c r="C2132" s="46" t="s">
        <v>1060</v>
      </c>
      <c r="D2132" s="46">
        <v>685568</v>
      </c>
      <c r="E2132" s="62" t="s">
        <v>10093</v>
      </c>
      <c r="F2132" s="62" t="s">
        <v>10092</v>
      </c>
      <c r="G2132" s="62" t="s">
        <v>10092</v>
      </c>
    </row>
    <row r="2133" spans="1:7" ht="15" x14ac:dyDescent="0.2">
      <c r="A2133" s="50" t="s">
        <v>1129</v>
      </c>
      <c r="B2133" s="50">
        <v>68162</v>
      </c>
      <c r="C2133" s="51" t="s">
        <v>4266</v>
      </c>
      <c r="D2133" s="51">
        <v>681509</v>
      </c>
      <c r="E2133" s="62" t="s">
        <v>10092</v>
      </c>
      <c r="F2133" s="62" t="s">
        <v>10092</v>
      </c>
      <c r="G2133" s="62" t="s">
        <v>10092</v>
      </c>
    </row>
    <row r="2134" spans="1:7" ht="15" x14ac:dyDescent="0.2">
      <c r="A2134" s="50" t="s">
        <v>1285</v>
      </c>
      <c r="B2134" s="50">
        <v>76869</v>
      </c>
      <c r="C2134" s="51" t="s">
        <v>2927</v>
      </c>
      <c r="D2134" s="51">
        <v>760550</v>
      </c>
      <c r="E2134" s="62" t="s">
        <v>10092</v>
      </c>
      <c r="F2134" s="62" t="s">
        <v>10092</v>
      </c>
      <c r="G2134" s="62" t="s">
        <v>10092</v>
      </c>
    </row>
    <row r="2135" spans="1:7" ht="15" x14ac:dyDescent="0.2">
      <c r="A2135" s="50" t="s">
        <v>1165</v>
      </c>
      <c r="B2135" s="50">
        <v>25394</v>
      </c>
      <c r="C2135" s="51" t="s">
        <v>6896</v>
      </c>
      <c r="D2135" s="51">
        <v>253808</v>
      </c>
      <c r="E2135" s="62" t="s">
        <v>10092</v>
      </c>
      <c r="F2135" s="62" t="s">
        <v>10092</v>
      </c>
      <c r="G2135" s="62" t="s">
        <v>10092</v>
      </c>
    </row>
    <row r="2136" spans="1:7" ht="15" x14ac:dyDescent="0.2">
      <c r="A2136" s="50" t="s">
        <v>1970</v>
      </c>
      <c r="B2136" s="50">
        <v>99773</v>
      </c>
      <c r="C2136" s="51" t="s">
        <v>2437</v>
      </c>
      <c r="D2136" s="51">
        <v>991038</v>
      </c>
      <c r="E2136" s="62" t="s">
        <v>10092</v>
      </c>
      <c r="F2136" s="62" t="s">
        <v>10092</v>
      </c>
      <c r="G2136" s="62" t="s">
        <v>10092</v>
      </c>
    </row>
    <row r="2137" spans="1:7" ht="15" x14ac:dyDescent="0.2">
      <c r="A2137" s="22" t="s">
        <v>1196</v>
      </c>
      <c r="B2137" s="22">
        <v>19845</v>
      </c>
      <c r="C2137" s="46" t="s">
        <v>1076</v>
      </c>
      <c r="D2137" s="46">
        <v>191060</v>
      </c>
      <c r="E2137" s="62" t="s">
        <v>10093</v>
      </c>
      <c r="F2137" s="62" t="s">
        <v>10093</v>
      </c>
      <c r="G2137" s="62" t="s">
        <v>10092</v>
      </c>
    </row>
    <row r="2138" spans="1:7" ht="15" x14ac:dyDescent="0.2">
      <c r="A2138" s="50" t="s">
        <v>1165</v>
      </c>
      <c r="B2138" s="50">
        <v>25871</v>
      </c>
      <c r="C2138" s="51" t="s">
        <v>7218</v>
      </c>
      <c r="D2138" s="51">
        <v>254030</v>
      </c>
      <c r="E2138" s="62" t="s">
        <v>10092</v>
      </c>
      <c r="F2138" s="62" t="s">
        <v>10092</v>
      </c>
      <c r="G2138" s="62" t="s">
        <v>10092</v>
      </c>
    </row>
    <row r="2139" spans="1:7" ht="15" x14ac:dyDescent="0.2">
      <c r="A2139" s="22" t="s">
        <v>1259</v>
      </c>
      <c r="B2139" s="22">
        <v>54128</v>
      </c>
      <c r="C2139" s="46" t="s">
        <v>177</v>
      </c>
      <c r="D2139" s="46">
        <v>546030</v>
      </c>
      <c r="E2139" s="62" t="s">
        <v>10093</v>
      </c>
      <c r="F2139" s="62" t="s">
        <v>10092</v>
      </c>
      <c r="G2139" s="62" t="s">
        <v>10092</v>
      </c>
    </row>
    <row r="2140" spans="1:7" ht="15" x14ac:dyDescent="0.2">
      <c r="A2140" s="22" t="s">
        <v>1185</v>
      </c>
      <c r="B2140" s="22">
        <v>73483</v>
      </c>
      <c r="C2140" s="46" t="s">
        <v>635</v>
      </c>
      <c r="D2140" s="46">
        <v>735001</v>
      </c>
      <c r="E2140" s="62" t="s">
        <v>10093</v>
      </c>
      <c r="F2140" s="62" t="s">
        <v>10092</v>
      </c>
      <c r="G2140" s="62" t="s">
        <v>10092</v>
      </c>
    </row>
    <row r="2141" spans="1:7" ht="15" x14ac:dyDescent="0.2">
      <c r="A2141" s="50" t="s">
        <v>1222</v>
      </c>
      <c r="B2141" s="50">
        <v>52560</v>
      </c>
      <c r="C2141" s="51" t="s">
        <v>1405</v>
      </c>
      <c r="D2141" s="51">
        <v>524037</v>
      </c>
      <c r="E2141" s="62" t="s">
        <v>10092</v>
      </c>
      <c r="F2141" s="62" t="s">
        <v>10092</v>
      </c>
      <c r="G2141" s="62" t="s">
        <v>10092</v>
      </c>
    </row>
    <row r="2142" spans="1:7" ht="15" x14ac:dyDescent="0.2">
      <c r="A2142" s="22" t="s">
        <v>1179</v>
      </c>
      <c r="B2142" s="22">
        <v>50450</v>
      </c>
      <c r="C2142" s="46" t="s">
        <v>763</v>
      </c>
      <c r="D2142" s="46">
        <v>503041</v>
      </c>
      <c r="E2142" s="62" t="s">
        <v>10093</v>
      </c>
      <c r="F2142" s="62" t="s">
        <v>10092</v>
      </c>
      <c r="G2142" s="62" t="s">
        <v>10092</v>
      </c>
    </row>
    <row r="2143" spans="1:7" ht="15" x14ac:dyDescent="0.2">
      <c r="A2143" s="50" t="s">
        <v>1259</v>
      </c>
      <c r="B2143" s="50">
        <v>54347</v>
      </c>
      <c r="C2143" s="51" t="s">
        <v>2245</v>
      </c>
      <c r="D2143" s="51">
        <v>542010</v>
      </c>
      <c r="E2143" s="62" t="s">
        <v>10092</v>
      </c>
      <c r="F2143" s="62" t="s">
        <v>10092</v>
      </c>
      <c r="G2143" s="62" t="s">
        <v>10092</v>
      </c>
    </row>
    <row r="2144" spans="1:7" ht="15" x14ac:dyDescent="0.2">
      <c r="A2144" s="50" t="s">
        <v>1291</v>
      </c>
      <c r="B2144" s="50">
        <v>13647</v>
      </c>
      <c r="C2144" s="51" t="s">
        <v>5936</v>
      </c>
      <c r="D2144" s="51">
        <v>130540</v>
      </c>
      <c r="E2144" s="62" t="s">
        <v>10092</v>
      </c>
      <c r="F2144" s="62" t="s">
        <v>10092</v>
      </c>
      <c r="G2144" s="62" t="s">
        <v>10092</v>
      </c>
    </row>
    <row r="2145" spans="1:7" ht="15" x14ac:dyDescent="0.2">
      <c r="A2145" s="50" t="s">
        <v>2963</v>
      </c>
      <c r="B2145" s="50">
        <v>95015</v>
      </c>
      <c r="C2145" s="51" t="s">
        <v>1797</v>
      </c>
      <c r="D2145" s="51">
        <v>953009</v>
      </c>
      <c r="E2145" s="62" t="s">
        <v>10092</v>
      </c>
      <c r="F2145" s="62" t="s">
        <v>10092</v>
      </c>
      <c r="G2145" s="62" t="s">
        <v>10092</v>
      </c>
    </row>
    <row r="2146" spans="1:7" ht="15" x14ac:dyDescent="0.2">
      <c r="A2146" s="22" t="s">
        <v>1285</v>
      </c>
      <c r="B2146" s="22">
        <v>76520</v>
      </c>
      <c r="C2146" s="46" t="s">
        <v>688</v>
      </c>
      <c r="D2146" s="46">
        <v>763537</v>
      </c>
      <c r="E2146" s="62" t="s">
        <v>10093</v>
      </c>
      <c r="F2146" s="62" t="s">
        <v>10092</v>
      </c>
      <c r="G2146" s="62" t="s">
        <v>10092</v>
      </c>
    </row>
    <row r="2147" spans="1:7" ht="15" x14ac:dyDescent="0.2">
      <c r="A2147" s="50" t="s">
        <v>1311</v>
      </c>
      <c r="B2147" s="50">
        <v>27491</v>
      </c>
      <c r="C2147" s="51" t="s">
        <v>3222</v>
      </c>
      <c r="D2147" s="51">
        <v>273050</v>
      </c>
      <c r="E2147" s="62" t="s">
        <v>10092</v>
      </c>
      <c r="F2147" s="62" t="s">
        <v>10092</v>
      </c>
      <c r="G2147" s="62" t="s">
        <v>10092</v>
      </c>
    </row>
    <row r="2148" spans="1:7" ht="15" x14ac:dyDescent="0.2">
      <c r="A2148" s="22" t="s">
        <v>1129</v>
      </c>
      <c r="B2148" s="22">
        <v>68406</v>
      </c>
      <c r="C2148" s="46" t="s">
        <v>541</v>
      </c>
      <c r="D2148" s="46">
        <v>687579</v>
      </c>
      <c r="E2148" s="62" t="s">
        <v>10093</v>
      </c>
      <c r="F2148" s="62" t="s">
        <v>10093</v>
      </c>
      <c r="G2148" s="62" t="s">
        <v>10092</v>
      </c>
    </row>
    <row r="2149" spans="1:7" ht="15" x14ac:dyDescent="0.2">
      <c r="A2149" s="50" t="s">
        <v>80</v>
      </c>
      <c r="B2149" s="50">
        <v>5411</v>
      </c>
      <c r="C2149" s="51" t="s">
        <v>4467</v>
      </c>
      <c r="D2149" s="51">
        <v>51468</v>
      </c>
      <c r="E2149" s="62" t="s">
        <v>10092</v>
      </c>
      <c r="F2149" s="62" t="s">
        <v>10092</v>
      </c>
      <c r="G2149" s="62" t="s">
        <v>10092</v>
      </c>
    </row>
    <row r="2150" spans="1:7" ht="15" x14ac:dyDescent="0.2">
      <c r="A2150" s="50" t="s">
        <v>1291</v>
      </c>
      <c r="B2150" s="50">
        <v>13140</v>
      </c>
      <c r="C2150" s="51" t="s">
        <v>1797</v>
      </c>
      <c r="D2150" s="51">
        <v>131548</v>
      </c>
      <c r="E2150" s="62" t="s">
        <v>10092</v>
      </c>
      <c r="F2150" s="62" t="s">
        <v>10092</v>
      </c>
      <c r="G2150" s="62" t="s">
        <v>10092</v>
      </c>
    </row>
    <row r="2151" spans="1:7" ht="15" x14ac:dyDescent="0.2">
      <c r="A2151" s="22" t="s">
        <v>1291</v>
      </c>
      <c r="B2151" s="22">
        <v>13001</v>
      </c>
      <c r="C2151" s="46" t="s">
        <v>209</v>
      </c>
      <c r="D2151" s="46">
        <v>130001</v>
      </c>
      <c r="E2151" s="62" t="s">
        <v>10093</v>
      </c>
      <c r="F2151" s="62" t="s">
        <v>10093</v>
      </c>
      <c r="G2151" s="62" t="s">
        <v>10092</v>
      </c>
    </row>
    <row r="2152" spans="1:7" ht="15" x14ac:dyDescent="0.2">
      <c r="A2152" s="22" t="s">
        <v>1285</v>
      </c>
      <c r="B2152" s="22">
        <v>76001</v>
      </c>
      <c r="C2152" s="46" t="s">
        <v>191</v>
      </c>
      <c r="D2152" s="46">
        <v>760030</v>
      </c>
      <c r="E2152" s="62" t="s">
        <v>10093</v>
      </c>
      <c r="F2152" s="62" t="s">
        <v>10092</v>
      </c>
      <c r="G2152" s="62" t="s">
        <v>10092</v>
      </c>
    </row>
    <row r="2153" spans="1:7" ht="15" x14ac:dyDescent="0.2">
      <c r="A2153" s="22" t="s">
        <v>1185</v>
      </c>
      <c r="B2153" s="22">
        <v>73547</v>
      </c>
      <c r="C2153" s="46" t="s">
        <v>724</v>
      </c>
      <c r="D2153" s="46">
        <v>730501</v>
      </c>
      <c r="E2153" s="62" t="s">
        <v>10093</v>
      </c>
      <c r="F2153" s="62" t="s">
        <v>10092</v>
      </c>
      <c r="G2153" s="62" t="s">
        <v>10092</v>
      </c>
    </row>
    <row r="2154" spans="1:7" ht="15" x14ac:dyDescent="0.2">
      <c r="A2154" s="50" t="s">
        <v>1165</v>
      </c>
      <c r="B2154" s="50">
        <v>25317</v>
      </c>
      <c r="C2154" s="51" t="s">
        <v>6944</v>
      </c>
      <c r="D2154" s="51">
        <v>250618</v>
      </c>
      <c r="E2154" s="62" t="s">
        <v>10092</v>
      </c>
      <c r="F2154" s="62" t="s">
        <v>10092</v>
      </c>
      <c r="G2154" s="62" t="s">
        <v>10092</v>
      </c>
    </row>
    <row r="2155" spans="1:7" ht="15" x14ac:dyDescent="0.2">
      <c r="A2155" s="22" t="s">
        <v>80</v>
      </c>
      <c r="B2155" s="22">
        <v>5376</v>
      </c>
      <c r="C2155" s="46" t="s">
        <v>492</v>
      </c>
      <c r="D2155" s="46">
        <v>55017</v>
      </c>
      <c r="E2155" s="62" t="s">
        <v>10092</v>
      </c>
      <c r="F2155" s="62" t="s">
        <v>10093</v>
      </c>
      <c r="G2155" s="62" t="s">
        <v>10092</v>
      </c>
    </row>
    <row r="2156" spans="1:7" ht="15" x14ac:dyDescent="0.2">
      <c r="A2156" s="50" t="s">
        <v>80</v>
      </c>
      <c r="B2156" s="50">
        <v>5893</v>
      </c>
      <c r="C2156" s="51" t="s">
        <v>4432</v>
      </c>
      <c r="D2156" s="51">
        <v>53418</v>
      </c>
      <c r="E2156" s="62" t="s">
        <v>10092</v>
      </c>
      <c r="F2156" s="62" t="s">
        <v>10092</v>
      </c>
      <c r="G2156" s="62" t="s">
        <v>10092</v>
      </c>
    </row>
    <row r="2157" spans="1:7" ht="15" x14ac:dyDescent="0.2">
      <c r="A2157" s="50" t="s">
        <v>1358</v>
      </c>
      <c r="B2157" s="50">
        <v>85279</v>
      </c>
      <c r="C2157" s="51" t="s">
        <v>6826</v>
      </c>
      <c r="D2157" s="51">
        <v>856058</v>
      </c>
      <c r="E2157" s="62" t="s">
        <v>10092</v>
      </c>
      <c r="F2157" s="62" t="s">
        <v>10092</v>
      </c>
      <c r="G2157" s="62" t="s">
        <v>10092</v>
      </c>
    </row>
    <row r="2158" spans="1:7" ht="15" x14ac:dyDescent="0.2">
      <c r="A2158" s="50" t="s">
        <v>1196</v>
      </c>
      <c r="B2158" s="50">
        <v>19022</v>
      </c>
      <c r="C2158" s="51" t="s">
        <v>2608</v>
      </c>
      <c r="D2158" s="51">
        <v>194088</v>
      </c>
      <c r="E2158" s="62" t="s">
        <v>10092</v>
      </c>
      <c r="F2158" s="62" t="s">
        <v>10092</v>
      </c>
      <c r="G2158" s="62" t="s">
        <v>10092</v>
      </c>
    </row>
    <row r="2159" spans="1:7" ht="15" x14ac:dyDescent="0.2">
      <c r="A2159" s="22" t="s">
        <v>1165</v>
      </c>
      <c r="B2159" s="22">
        <v>25214</v>
      </c>
      <c r="C2159" s="46" t="s">
        <v>290</v>
      </c>
      <c r="D2159" s="46">
        <v>250017</v>
      </c>
      <c r="E2159" s="62" t="s">
        <v>10093</v>
      </c>
      <c r="F2159" s="62" t="s">
        <v>10093</v>
      </c>
      <c r="G2159" s="62" t="s">
        <v>10092</v>
      </c>
    </row>
    <row r="2160" spans="1:7" ht="15" x14ac:dyDescent="0.2">
      <c r="A2160" s="22" t="s">
        <v>1285</v>
      </c>
      <c r="B2160" s="22">
        <v>76109</v>
      </c>
      <c r="C2160" s="46" t="s">
        <v>158</v>
      </c>
      <c r="D2160" s="46">
        <v>764517</v>
      </c>
      <c r="E2160" s="62" t="s">
        <v>10093</v>
      </c>
      <c r="F2160" s="62" t="s">
        <v>10092</v>
      </c>
      <c r="G2160" s="62" t="s">
        <v>10092</v>
      </c>
    </row>
    <row r="2161" spans="1:7" ht="15" x14ac:dyDescent="0.2">
      <c r="A2161" s="50" t="s">
        <v>1538</v>
      </c>
      <c r="B2161" s="50">
        <v>63690</v>
      </c>
      <c r="C2161" s="51" t="s">
        <v>2313</v>
      </c>
      <c r="D2161" s="51">
        <v>631020</v>
      </c>
      <c r="E2161" s="62" t="s">
        <v>10092</v>
      </c>
      <c r="F2161" s="62" t="s">
        <v>10092</v>
      </c>
      <c r="G2161" s="62" t="s">
        <v>10092</v>
      </c>
    </row>
    <row r="2162" spans="1:7" ht="15" x14ac:dyDescent="0.2">
      <c r="A2162" s="50" t="s">
        <v>1259</v>
      </c>
      <c r="B2162" s="50">
        <v>54347</v>
      </c>
      <c r="C2162" s="51" t="s">
        <v>2245</v>
      </c>
      <c r="D2162" s="51">
        <v>542018</v>
      </c>
      <c r="E2162" s="62" t="s">
        <v>10092</v>
      </c>
      <c r="F2162" s="62" t="s">
        <v>10092</v>
      </c>
      <c r="G2162" s="62" t="s">
        <v>10092</v>
      </c>
    </row>
    <row r="2163" spans="1:7" ht="15" x14ac:dyDescent="0.2">
      <c r="A2163" s="50" t="s">
        <v>1222</v>
      </c>
      <c r="B2163" s="50">
        <v>52685</v>
      </c>
      <c r="C2163" s="51" t="s">
        <v>851</v>
      </c>
      <c r="D2163" s="51">
        <v>521007</v>
      </c>
      <c r="E2163" s="62" t="s">
        <v>10092</v>
      </c>
      <c r="F2163" s="62" t="s">
        <v>10092</v>
      </c>
      <c r="G2163" s="62" t="s">
        <v>10092</v>
      </c>
    </row>
    <row r="2164" spans="1:7" ht="15" x14ac:dyDescent="0.2">
      <c r="A2164" s="50" t="s">
        <v>1311</v>
      </c>
      <c r="B2164" s="50">
        <v>27660</v>
      </c>
      <c r="C2164" s="51" t="s">
        <v>1518</v>
      </c>
      <c r="D2164" s="51">
        <v>273078</v>
      </c>
      <c r="E2164" s="62" t="s">
        <v>10092</v>
      </c>
      <c r="F2164" s="62" t="s">
        <v>10092</v>
      </c>
      <c r="G2164" s="62" t="s">
        <v>10092</v>
      </c>
    </row>
    <row r="2165" spans="1:7" ht="15" x14ac:dyDescent="0.2">
      <c r="A2165" s="50" t="s">
        <v>1196</v>
      </c>
      <c r="B2165" s="50">
        <v>19743</v>
      </c>
      <c r="C2165" s="51" t="s">
        <v>4337</v>
      </c>
      <c r="D2165" s="51">
        <v>192078</v>
      </c>
      <c r="E2165" s="62" t="s">
        <v>10092</v>
      </c>
      <c r="F2165" s="62" t="s">
        <v>10092</v>
      </c>
      <c r="G2165" s="62" t="s">
        <v>10092</v>
      </c>
    </row>
    <row r="2166" spans="1:7" ht="15" x14ac:dyDescent="0.2">
      <c r="A2166" s="22" t="s">
        <v>1137</v>
      </c>
      <c r="B2166" s="22">
        <v>70713</v>
      </c>
      <c r="C2166" s="46" t="s">
        <v>892</v>
      </c>
      <c r="D2166" s="46">
        <v>707017</v>
      </c>
      <c r="E2166" s="62" t="s">
        <v>10093</v>
      </c>
      <c r="F2166" s="62" t="s">
        <v>10092</v>
      </c>
      <c r="G2166" s="62" t="s">
        <v>10092</v>
      </c>
    </row>
    <row r="2167" spans="1:7" ht="15" x14ac:dyDescent="0.2">
      <c r="A2167" s="22" t="s">
        <v>1291</v>
      </c>
      <c r="B2167" s="22">
        <v>13001</v>
      </c>
      <c r="C2167" s="46" t="s">
        <v>209</v>
      </c>
      <c r="D2167" s="46">
        <v>130007</v>
      </c>
      <c r="E2167" s="62" t="s">
        <v>10093</v>
      </c>
      <c r="F2167" s="62" t="s">
        <v>10093</v>
      </c>
      <c r="G2167" s="62" t="s">
        <v>10092</v>
      </c>
    </row>
    <row r="2168" spans="1:7" ht="15" x14ac:dyDescent="0.2">
      <c r="A2168" s="50" t="s">
        <v>1222</v>
      </c>
      <c r="B2168" s="50">
        <v>52260</v>
      </c>
      <c r="C2168" s="51" t="s">
        <v>1389</v>
      </c>
      <c r="D2168" s="51">
        <v>522060</v>
      </c>
      <c r="E2168" s="62" t="s">
        <v>10092</v>
      </c>
      <c r="F2168" s="62" t="s">
        <v>10092</v>
      </c>
      <c r="G2168" s="62" t="s">
        <v>10092</v>
      </c>
    </row>
    <row r="2169" spans="1:7" ht="15" x14ac:dyDescent="0.2">
      <c r="A2169" s="22" t="s">
        <v>50</v>
      </c>
      <c r="B2169" s="22">
        <v>15109</v>
      </c>
      <c r="C2169" s="46" t="s">
        <v>162</v>
      </c>
      <c r="D2169" s="46">
        <v>154840</v>
      </c>
      <c r="E2169" s="62" t="s">
        <v>10093</v>
      </c>
      <c r="F2169" s="62" t="s">
        <v>10092</v>
      </c>
      <c r="G2169" s="62" t="s">
        <v>10092</v>
      </c>
    </row>
    <row r="2170" spans="1:7" ht="15" x14ac:dyDescent="0.2">
      <c r="A2170" s="50" t="s">
        <v>1137</v>
      </c>
      <c r="B2170" s="50">
        <v>70400</v>
      </c>
      <c r="C2170" s="51" t="s">
        <v>1422</v>
      </c>
      <c r="D2170" s="51">
        <v>704057</v>
      </c>
      <c r="E2170" s="62" t="s">
        <v>10092</v>
      </c>
      <c r="F2170" s="62" t="s">
        <v>10092</v>
      </c>
      <c r="G2170" s="62" t="s">
        <v>10092</v>
      </c>
    </row>
    <row r="2171" spans="1:7" ht="15" x14ac:dyDescent="0.2">
      <c r="A2171" s="22" t="s">
        <v>1129</v>
      </c>
      <c r="B2171" s="22">
        <v>68770</v>
      </c>
      <c r="C2171" s="46" t="s">
        <v>2536</v>
      </c>
      <c r="D2171" s="46">
        <v>683048</v>
      </c>
      <c r="E2171" s="62" t="s">
        <v>10093</v>
      </c>
      <c r="F2171" s="62" t="s">
        <v>10092</v>
      </c>
      <c r="G2171" s="62" t="s">
        <v>10092</v>
      </c>
    </row>
    <row r="2172" spans="1:7" ht="15" x14ac:dyDescent="0.2">
      <c r="A2172" s="50" t="s">
        <v>189</v>
      </c>
      <c r="B2172" s="50">
        <v>17877</v>
      </c>
      <c r="C2172" s="51" t="s">
        <v>7277</v>
      </c>
      <c r="D2172" s="51">
        <v>177020</v>
      </c>
      <c r="E2172" s="62" t="s">
        <v>10092</v>
      </c>
      <c r="F2172" s="62" t="s">
        <v>10092</v>
      </c>
      <c r="G2172" s="62" t="s">
        <v>10092</v>
      </c>
    </row>
    <row r="2173" spans="1:7" ht="15" x14ac:dyDescent="0.2">
      <c r="A2173" s="50" t="s">
        <v>1158</v>
      </c>
      <c r="B2173" s="50">
        <v>47058</v>
      </c>
      <c r="C2173" s="51" t="s">
        <v>3736</v>
      </c>
      <c r="D2173" s="51">
        <v>475019</v>
      </c>
      <c r="E2173" s="62" t="s">
        <v>10092</v>
      </c>
      <c r="F2173" s="62" t="s">
        <v>10092</v>
      </c>
      <c r="G2173" s="62" t="s">
        <v>10092</v>
      </c>
    </row>
    <row r="2174" spans="1:7" ht="15" x14ac:dyDescent="0.2">
      <c r="A2174" s="50" t="s">
        <v>1196</v>
      </c>
      <c r="B2174" s="50">
        <v>19693</v>
      </c>
      <c r="C2174" s="51" t="s">
        <v>4378</v>
      </c>
      <c r="D2174" s="51">
        <v>194509</v>
      </c>
      <c r="E2174" s="62" t="s">
        <v>10092</v>
      </c>
      <c r="F2174" s="62" t="s">
        <v>10092</v>
      </c>
      <c r="G2174" s="62" t="s">
        <v>10092</v>
      </c>
    </row>
    <row r="2175" spans="1:7" ht="15" x14ac:dyDescent="0.2">
      <c r="A2175" s="22" t="s">
        <v>1395</v>
      </c>
      <c r="B2175" s="22">
        <v>66075</v>
      </c>
      <c r="C2175" s="46" t="s">
        <v>114</v>
      </c>
      <c r="D2175" s="46">
        <v>662010</v>
      </c>
      <c r="E2175" s="62" t="s">
        <v>10093</v>
      </c>
      <c r="F2175" s="62" t="s">
        <v>10092</v>
      </c>
      <c r="G2175" s="62" t="s">
        <v>10092</v>
      </c>
    </row>
    <row r="2176" spans="1:7" ht="15" x14ac:dyDescent="0.2">
      <c r="A2176" s="50" t="s">
        <v>1129</v>
      </c>
      <c r="B2176" s="50">
        <v>68669</v>
      </c>
      <c r="C2176" s="51" t="s">
        <v>1217</v>
      </c>
      <c r="D2176" s="51">
        <v>682008</v>
      </c>
      <c r="E2176" s="62" t="s">
        <v>10092</v>
      </c>
      <c r="F2176" s="62" t="s">
        <v>10092</v>
      </c>
      <c r="G2176" s="62" t="s">
        <v>10092</v>
      </c>
    </row>
    <row r="2177" spans="1:7" ht="15" x14ac:dyDescent="0.2">
      <c r="A2177" s="50" t="s">
        <v>50</v>
      </c>
      <c r="B2177" s="50">
        <v>15296</v>
      </c>
      <c r="C2177" s="51" t="s">
        <v>6260</v>
      </c>
      <c r="D2177" s="51">
        <v>152027</v>
      </c>
      <c r="E2177" s="62" t="s">
        <v>10092</v>
      </c>
      <c r="F2177" s="62" t="s">
        <v>10092</v>
      </c>
      <c r="G2177" s="62" t="s">
        <v>10092</v>
      </c>
    </row>
    <row r="2178" spans="1:7" ht="15" x14ac:dyDescent="0.2">
      <c r="A2178" s="22" t="s">
        <v>50</v>
      </c>
      <c r="B2178" s="22">
        <v>15632</v>
      </c>
      <c r="C2178" s="46" t="s">
        <v>823</v>
      </c>
      <c r="D2178" s="46">
        <v>154608</v>
      </c>
      <c r="E2178" s="62" t="s">
        <v>10093</v>
      </c>
      <c r="F2178" s="62" t="s">
        <v>10092</v>
      </c>
      <c r="G2178" s="62" t="s">
        <v>10092</v>
      </c>
    </row>
    <row r="2179" spans="1:7" ht="15" x14ac:dyDescent="0.2">
      <c r="A2179" s="22" t="s">
        <v>1395</v>
      </c>
      <c r="B2179" s="22">
        <v>66400</v>
      </c>
      <c r="C2179" s="46" t="s">
        <v>537</v>
      </c>
      <c r="D2179" s="46">
        <v>662007</v>
      </c>
      <c r="E2179" s="62" t="s">
        <v>10093</v>
      </c>
      <c r="F2179" s="62" t="s">
        <v>10092</v>
      </c>
      <c r="G2179" s="62" t="s">
        <v>10092</v>
      </c>
    </row>
    <row r="2180" spans="1:7" ht="15" x14ac:dyDescent="0.2">
      <c r="A2180" s="50" t="s">
        <v>1222</v>
      </c>
      <c r="B2180" s="50">
        <v>52720</v>
      </c>
      <c r="C2180" s="51" t="s">
        <v>1335</v>
      </c>
      <c r="D2180" s="51">
        <v>525557</v>
      </c>
      <c r="E2180" s="62" t="s">
        <v>10092</v>
      </c>
      <c r="F2180" s="62" t="s">
        <v>10092</v>
      </c>
      <c r="G2180" s="62" t="s">
        <v>10092</v>
      </c>
    </row>
    <row r="2181" spans="1:7" ht="15" x14ac:dyDescent="0.2">
      <c r="A2181" s="22" t="s">
        <v>1278</v>
      </c>
      <c r="B2181" s="22">
        <v>20060</v>
      </c>
      <c r="C2181" s="46" t="s">
        <v>151</v>
      </c>
      <c r="D2181" s="46">
        <v>201020</v>
      </c>
      <c r="E2181" s="62" t="s">
        <v>10093</v>
      </c>
      <c r="F2181" s="62" t="s">
        <v>10092</v>
      </c>
      <c r="G2181" s="62" t="s">
        <v>10092</v>
      </c>
    </row>
    <row r="2182" spans="1:7" ht="15" x14ac:dyDescent="0.2">
      <c r="A2182" s="22" t="s">
        <v>1222</v>
      </c>
      <c r="B2182" s="22">
        <v>52835</v>
      </c>
      <c r="C2182" s="46" t="s">
        <v>1223</v>
      </c>
      <c r="D2182" s="46">
        <v>528508</v>
      </c>
      <c r="E2182" s="62" t="s">
        <v>10093</v>
      </c>
      <c r="F2182" s="62" t="s">
        <v>10092</v>
      </c>
      <c r="G2182" s="62" t="s">
        <v>10092</v>
      </c>
    </row>
    <row r="2183" spans="1:7" ht="15" x14ac:dyDescent="0.2">
      <c r="A2183" s="22" t="s">
        <v>1165</v>
      </c>
      <c r="B2183" s="22">
        <v>25815</v>
      </c>
      <c r="C2183" s="46" t="s">
        <v>1019</v>
      </c>
      <c r="D2183" s="46">
        <v>252840</v>
      </c>
      <c r="E2183" s="62" t="s">
        <v>10093</v>
      </c>
      <c r="F2183" s="62" t="s">
        <v>10092</v>
      </c>
      <c r="G2183" s="62" t="s">
        <v>10092</v>
      </c>
    </row>
    <row r="2184" spans="1:7" ht="15" x14ac:dyDescent="0.2">
      <c r="A2184" s="22" t="s">
        <v>1222</v>
      </c>
      <c r="B2184" s="22">
        <v>52001</v>
      </c>
      <c r="C2184" s="46" t="s">
        <v>706</v>
      </c>
      <c r="D2184" s="46">
        <v>520009</v>
      </c>
      <c r="E2184" s="62" t="s">
        <v>10093</v>
      </c>
      <c r="F2184" s="62" t="s">
        <v>10093</v>
      </c>
      <c r="G2184" s="62" t="s">
        <v>10092</v>
      </c>
    </row>
    <row r="2185" spans="1:7" ht="15" x14ac:dyDescent="0.2">
      <c r="A2185" s="22" t="s">
        <v>1151</v>
      </c>
      <c r="B2185" s="22">
        <v>44090</v>
      </c>
      <c r="C2185" s="46" t="s">
        <v>1152</v>
      </c>
      <c r="D2185" s="46">
        <v>446001</v>
      </c>
      <c r="E2185" s="62" t="s">
        <v>10093</v>
      </c>
      <c r="F2185" s="62" t="s">
        <v>10092</v>
      </c>
      <c r="G2185" s="62" t="s">
        <v>10092</v>
      </c>
    </row>
    <row r="2186" spans="1:7" ht="15" x14ac:dyDescent="0.2">
      <c r="A2186" s="22" t="s">
        <v>1129</v>
      </c>
      <c r="B2186" s="22">
        <v>68468</v>
      </c>
      <c r="C2186" s="46" t="s">
        <v>609</v>
      </c>
      <c r="D2186" s="46">
        <v>682038</v>
      </c>
      <c r="E2186" s="62" t="s">
        <v>10093</v>
      </c>
      <c r="F2186" s="62" t="s">
        <v>10092</v>
      </c>
      <c r="G2186" s="62" t="s">
        <v>10092</v>
      </c>
    </row>
    <row r="2187" spans="1:7" ht="15" x14ac:dyDescent="0.2">
      <c r="A2187" s="22" t="s">
        <v>1395</v>
      </c>
      <c r="B2187" s="22">
        <v>66088</v>
      </c>
      <c r="C2187" s="46" t="s">
        <v>134</v>
      </c>
      <c r="D2187" s="46">
        <v>664040</v>
      </c>
      <c r="E2187" s="62" t="s">
        <v>10093</v>
      </c>
      <c r="F2187" s="62" t="s">
        <v>10092</v>
      </c>
      <c r="G2187" s="62" t="s">
        <v>10092</v>
      </c>
    </row>
    <row r="2188" spans="1:7" ht="15" x14ac:dyDescent="0.2">
      <c r="A2188" s="50" t="s">
        <v>1819</v>
      </c>
      <c r="B2188" s="50">
        <v>91263</v>
      </c>
      <c r="C2188" s="51" t="s">
        <v>6015</v>
      </c>
      <c r="D2188" s="51">
        <v>913010</v>
      </c>
      <c r="E2188" s="62" t="s">
        <v>10092</v>
      </c>
      <c r="F2188" s="62" t="s">
        <v>10092</v>
      </c>
      <c r="G2188" s="62" t="s">
        <v>10092</v>
      </c>
    </row>
    <row r="2189" spans="1:7" ht="15" x14ac:dyDescent="0.2">
      <c r="A2189" s="22" t="s">
        <v>1228</v>
      </c>
      <c r="B2189" s="22">
        <v>41001</v>
      </c>
      <c r="C2189" s="46" t="s">
        <v>639</v>
      </c>
      <c r="D2189" s="46">
        <v>410005</v>
      </c>
      <c r="E2189" s="62" t="s">
        <v>10093</v>
      </c>
      <c r="F2189" s="62" t="s">
        <v>10093</v>
      </c>
      <c r="G2189" s="62" t="s">
        <v>10092</v>
      </c>
    </row>
    <row r="2190" spans="1:7" ht="15" x14ac:dyDescent="0.2">
      <c r="A2190" s="50" t="s">
        <v>1306</v>
      </c>
      <c r="B2190" s="50">
        <v>8421</v>
      </c>
      <c r="C2190" s="51" t="s">
        <v>4738</v>
      </c>
      <c r="D2190" s="51">
        <v>85068</v>
      </c>
      <c r="E2190" s="62" t="s">
        <v>10092</v>
      </c>
      <c r="F2190" s="62" t="s">
        <v>10092</v>
      </c>
      <c r="G2190" s="62" t="s">
        <v>10092</v>
      </c>
    </row>
    <row r="2191" spans="1:7" ht="15" x14ac:dyDescent="0.2">
      <c r="A2191" s="50" t="s">
        <v>80</v>
      </c>
      <c r="B2191" s="50">
        <v>5425</v>
      </c>
      <c r="C2191" s="51" t="s">
        <v>1964</v>
      </c>
      <c r="D2191" s="51">
        <v>53460</v>
      </c>
      <c r="E2191" s="62" t="s">
        <v>10092</v>
      </c>
      <c r="F2191" s="62" t="s">
        <v>10092</v>
      </c>
      <c r="G2191" s="62" t="s">
        <v>10092</v>
      </c>
    </row>
    <row r="2192" spans="1:7" ht="15" x14ac:dyDescent="0.2">
      <c r="A2192" s="50" t="s">
        <v>1222</v>
      </c>
      <c r="B2192" s="50">
        <v>52254</v>
      </c>
      <c r="C2192" s="51" t="s">
        <v>4893</v>
      </c>
      <c r="D2192" s="51">
        <v>522080</v>
      </c>
      <c r="E2192" s="62" t="s">
        <v>10092</v>
      </c>
      <c r="F2192" s="62" t="s">
        <v>10092</v>
      </c>
      <c r="G2192" s="62" t="s">
        <v>10092</v>
      </c>
    </row>
    <row r="2193" spans="1:7" ht="15" x14ac:dyDescent="0.2">
      <c r="A2193" s="22" t="s">
        <v>80</v>
      </c>
      <c r="B2193" s="22">
        <v>5088</v>
      </c>
      <c r="C2193" s="46" t="s">
        <v>138</v>
      </c>
      <c r="D2193" s="46">
        <v>51052</v>
      </c>
      <c r="E2193" s="62" t="s">
        <v>10092</v>
      </c>
      <c r="F2193" s="62" t="s">
        <v>10093</v>
      </c>
      <c r="G2193" s="62" t="s">
        <v>10092</v>
      </c>
    </row>
    <row r="2194" spans="1:7" ht="15" x14ac:dyDescent="0.2">
      <c r="A2194" s="22" t="s">
        <v>1259</v>
      </c>
      <c r="B2194" s="22">
        <v>54261</v>
      </c>
      <c r="C2194" s="46" t="s">
        <v>374</v>
      </c>
      <c r="D2194" s="46">
        <v>545517</v>
      </c>
      <c r="E2194" s="62" t="s">
        <v>10093</v>
      </c>
      <c r="F2194" s="62" t="s">
        <v>10092</v>
      </c>
      <c r="G2194" s="62" t="s">
        <v>10092</v>
      </c>
    </row>
    <row r="2195" spans="1:7" ht="15" x14ac:dyDescent="0.2">
      <c r="A2195" s="50" t="s">
        <v>80</v>
      </c>
      <c r="B2195" s="50">
        <v>5093</v>
      </c>
      <c r="C2195" s="51" t="s">
        <v>2146</v>
      </c>
      <c r="D2195" s="51">
        <v>56867</v>
      </c>
      <c r="E2195" s="62" t="s">
        <v>10092</v>
      </c>
      <c r="F2195" s="62" t="s">
        <v>10092</v>
      </c>
      <c r="G2195" s="62" t="s">
        <v>10092</v>
      </c>
    </row>
    <row r="2196" spans="1:7" ht="15" x14ac:dyDescent="0.2">
      <c r="A2196" s="22" t="s">
        <v>50</v>
      </c>
      <c r="B2196" s="22">
        <v>15646</v>
      </c>
      <c r="C2196" s="46" t="s">
        <v>833</v>
      </c>
      <c r="D2196" s="46">
        <v>153660</v>
      </c>
      <c r="E2196" s="62" t="s">
        <v>10093</v>
      </c>
      <c r="F2196" s="62" t="s">
        <v>10092</v>
      </c>
      <c r="G2196" s="62" t="s">
        <v>10092</v>
      </c>
    </row>
    <row r="2197" spans="1:7" ht="15" x14ac:dyDescent="0.2">
      <c r="A2197" s="22" t="s">
        <v>1285</v>
      </c>
      <c r="B2197" s="22">
        <v>76111</v>
      </c>
      <c r="C2197" s="46" t="s">
        <v>6165</v>
      </c>
      <c r="D2197" s="46">
        <v>763048</v>
      </c>
      <c r="E2197" s="62" t="s">
        <v>10093</v>
      </c>
      <c r="F2197" s="62" t="s">
        <v>10092</v>
      </c>
      <c r="G2197" s="62" t="s">
        <v>10092</v>
      </c>
    </row>
    <row r="2198" spans="1:7" ht="15" x14ac:dyDescent="0.2">
      <c r="A2198" s="22" t="s">
        <v>1222</v>
      </c>
      <c r="B2198" s="22">
        <v>52835</v>
      </c>
      <c r="C2198" s="46" t="s">
        <v>1223</v>
      </c>
      <c r="D2198" s="46">
        <v>528507</v>
      </c>
      <c r="E2198" s="62" t="s">
        <v>10093</v>
      </c>
      <c r="F2198" s="62" t="s">
        <v>10092</v>
      </c>
      <c r="G2198" s="62" t="s">
        <v>10092</v>
      </c>
    </row>
    <row r="2199" spans="1:7" ht="15" x14ac:dyDescent="0.2">
      <c r="A2199" s="22" t="s">
        <v>1259</v>
      </c>
      <c r="B2199" s="22">
        <v>54128</v>
      </c>
      <c r="C2199" s="46" t="s">
        <v>177</v>
      </c>
      <c r="D2199" s="46">
        <v>546037</v>
      </c>
      <c r="E2199" s="62" t="s">
        <v>10093</v>
      </c>
      <c r="F2199" s="62" t="s">
        <v>10092</v>
      </c>
      <c r="G2199" s="62" t="s">
        <v>10092</v>
      </c>
    </row>
    <row r="2200" spans="1:7" ht="15" x14ac:dyDescent="0.2">
      <c r="A2200" s="22" t="s">
        <v>1291</v>
      </c>
      <c r="B2200" s="22">
        <v>13160</v>
      </c>
      <c r="C2200" s="46" t="s">
        <v>199</v>
      </c>
      <c r="D2200" s="46">
        <v>135060</v>
      </c>
      <c r="E2200" s="62" t="s">
        <v>10093</v>
      </c>
      <c r="F2200" s="62" t="s">
        <v>10092</v>
      </c>
      <c r="G2200" s="62" t="s">
        <v>10092</v>
      </c>
    </row>
    <row r="2201" spans="1:7" ht="15" x14ac:dyDescent="0.2">
      <c r="A2201" s="22" t="s">
        <v>1285</v>
      </c>
      <c r="B2201" s="22">
        <v>76318</v>
      </c>
      <c r="C2201" s="46" t="s">
        <v>440</v>
      </c>
      <c r="D2201" s="46">
        <v>763501</v>
      </c>
      <c r="E2201" s="62" t="s">
        <v>10093</v>
      </c>
      <c r="F2201" s="62" t="s">
        <v>10092</v>
      </c>
      <c r="G2201" s="62" t="s">
        <v>10092</v>
      </c>
    </row>
    <row r="2202" spans="1:7" ht="15" x14ac:dyDescent="0.2">
      <c r="A2202" s="22" t="s">
        <v>50</v>
      </c>
      <c r="B2202" s="22">
        <v>15442</v>
      </c>
      <c r="C2202" s="46" t="s">
        <v>585</v>
      </c>
      <c r="D2202" s="46">
        <v>154828</v>
      </c>
      <c r="E2202" s="62" t="s">
        <v>10093</v>
      </c>
      <c r="F2202" s="62" t="s">
        <v>10092</v>
      </c>
      <c r="G2202" s="62" t="s">
        <v>10092</v>
      </c>
    </row>
    <row r="2203" spans="1:7" ht="15" x14ac:dyDescent="0.2">
      <c r="A2203" s="22" t="s">
        <v>1218</v>
      </c>
      <c r="B2203" s="22">
        <v>23001</v>
      </c>
      <c r="C2203" s="46" t="s">
        <v>625</v>
      </c>
      <c r="D2203" s="46">
        <v>230018</v>
      </c>
      <c r="E2203" s="62" t="s">
        <v>10093</v>
      </c>
      <c r="F2203" s="62" t="s">
        <v>10093</v>
      </c>
      <c r="G2203" s="62" t="s">
        <v>10092</v>
      </c>
    </row>
    <row r="2204" spans="1:7" ht="15" x14ac:dyDescent="0.2">
      <c r="A2204" s="22" t="s">
        <v>1218</v>
      </c>
      <c r="B2204" s="22">
        <v>23466</v>
      </c>
      <c r="C2204" s="46" t="s">
        <v>621</v>
      </c>
      <c r="D2204" s="46">
        <v>234001</v>
      </c>
      <c r="E2204" s="62" t="s">
        <v>10093</v>
      </c>
      <c r="F2204" s="62" t="s">
        <v>10092</v>
      </c>
      <c r="G2204" s="62" t="s">
        <v>10092</v>
      </c>
    </row>
    <row r="2205" spans="1:7" ht="15" x14ac:dyDescent="0.2">
      <c r="A2205" s="22" t="s">
        <v>1179</v>
      </c>
      <c r="B2205" s="22">
        <v>50150</v>
      </c>
      <c r="C2205" s="46" t="s">
        <v>220</v>
      </c>
      <c r="D2205" s="46">
        <v>507041</v>
      </c>
      <c r="E2205" s="62" t="s">
        <v>10093</v>
      </c>
      <c r="F2205" s="62" t="s">
        <v>10092</v>
      </c>
      <c r="G2205" s="62" t="s">
        <v>10092</v>
      </c>
    </row>
    <row r="2206" spans="1:7" ht="15" x14ac:dyDescent="0.2">
      <c r="A2206" s="22" t="s">
        <v>1291</v>
      </c>
      <c r="B2206" s="22">
        <v>13160</v>
      </c>
      <c r="C2206" s="46" t="s">
        <v>199</v>
      </c>
      <c r="D2206" s="46">
        <v>135067</v>
      </c>
      <c r="E2206" s="62" t="s">
        <v>10093</v>
      </c>
      <c r="F2206" s="62" t="s">
        <v>10092</v>
      </c>
      <c r="G2206" s="62" t="s">
        <v>10092</v>
      </c>
    </row>
    <row r="2207" spans="1:7" ht="15" x14ac:dyDescent="0.2">
      <c r="A2207" s="50" t="s">
        <v>1222</v>
      </c>
      <c r="B2207" s="50">
        <v>52378</v>
      </c>
      <c r="C2207" s="51" t="s">
        <v>7330</v>
      </c>
      <c r="D2207" s="51">
        <v>521020</v>
      </c>
      <c r="E2207" s="62" t="s">
        <v>10092</v>
      </c>
      <c r="F2207" s="62" t="s">
        <v>10092</v>
      </c>
      <c r="G2207" s="62" t="s">
        <v>10092</v>
      </c>
    </row>
    <row r="2208" spans="1:7" ht="15" x14ac:dyDescent="0.2">
      <c r="A2208" s="50" t="s">
        <v>1311</v>
      </c>
      <c r="B2208" s="50">
        <v>27245</v>
      </c>
      <c r="C2208" s="51" t="s">
        <v>6423</v>
      </c>
      <c r="D2208" s="51">
        <v>271018</v>
      </c>
      <c r="E2208" s="62" t="s">
        <v>10092</v>
      </c>
      <c r="F2208" s="62" t="s">
        <v>10092</v>
      </c>
      <c r="G2208" s="62" t="s">
        <v>10092</v>
      </c>
    </row>
    <row r="2209" spans="1:7" ht="15" x14ac:dyDescent="0.2">
      <c r="A2209" s="50" t="s">
        <v>50</v>
      </c>
      <c r="B2209" s="50">
        <v>15580</v>
      </c>
      <c r="C2209" s="51" t="s">
        <v>3828</v>
      </c>
      <c r="D2209" s="51">
        <v>155028</v>
      </c>
      <c r="E2209" s="62" t="s">
        <v>10092</v>
      </c>
      <c r="F2209" s="62" t="s">
        <v>10092</v>
      </c>
      <c r="G2209" s="62" t="s">
        <v>10092</v>
      </c>
    </row>
    <row r="2210" spans="1:7" ht="15" x14ac:dyDescent="0.2">
      <c r="A2210" s="50" t="s">
        <v>189</v>
      </c>
      <c r="B2210" s="50">
        <v>17446</v>
      </c>
      <c r="C2210" s="51" t="s">
        <v>5667</v>
      </c>
      <c r="D2210" s="51">
        <v>173007</v>
      </c>
      <c r="E2210" s="62" t="s">
        <v>10092</v>
      </c>
      <c r="F2210" s="62" t="s">
        <v>10092</v>
      </c>
      <c r="G2210" s="62" t="s">
        <v>10092</v>
      </c>
    </row>
    <row r="2211" spans="1:7" ht="15" x14ac:dyDescent="0.2">
      <c r="A2211" s="22" t="s">
        <v>50</v>
      </c>
      <c r="B2211" s="22">
        <v>15861</v>
      </c>
      <c r="C2211" s="46" t="s">
        <v>1066</v>
      </c>
      <c r="D2211" s="46">
        <v>153647</v>
      </c>
      <c r="E2211" s="62" t="s">
        <v>10093</v>
      </c>
      <c r="F2211" s="62" t="s">
        <v>10092</v>
      </c>
      <c r="G2211" s="62" t="s">
        <v>10092</v>
      </c>
    </row>
    <row r="2212" spans="1:7" ht="15" x14ac:dyDescent="0.2">
      <c r="A2212" s="22" t="s">
        <v>1185</v>
      </c>
      <c r="B2212" s="22">
        <v>73055</v>
      </c>
      <c r="C2212" s="46" t="s">
        <v>108</v>
      </c>
      <c r="D2212" s="46">
        <v>732060</v>
      </c>
      <c r="E2212" s="62" t="s">
        <v>10093</v>
      </c>
      <c r="F2212" s="62" t="s">
        <v>10092</v>
      </c>
      <c r="G2212" s="62" t="s">
        <v>10092</v>
      </c>
    </row>
    <row r="2213" spans="1:7" ht="15" x14ac:dyDescent="0.2">
      <c r="A2213" s="22" t="s">
        <v>1151</v>
      </c>
      <c r="B2213" s="22">
        <v>44035</v>
      </c>
      <c r="C2213" s="46" t="s">
        <v>53</v>
      </c>
      <c r="D2213" s="46">
        <v>443008</v>
      </c>
      <c r="E2213" s="62" t="s">
        <v>10093</v>
      </c>
      <c r="F2213" s="62" t="s">
        <v>10092</v>
      </c>
      <c r="G2213" s="62" t="s">
        <v>10092</v>
      </c>
    </row>
    <row r="2214" spans="1:7" ht="15" x14ac:dyDescent="0.2">
      <c r="A2214" s="64" t="s">
        <v>1252</v>
      </c>
      <c r="B2214" s="64">
        <v>11001</v>
      </c>
      <c r="C2214" s="65" t="s">
        <v>1877</v>
      </c>
      <c r="D2214" s="65">
        <v>110811</v>
      </c>
      <c r="E2214" s="62" t="s">
        <v>10092</v>
      </c>
      <c r="F2214" s="62" t="s">
        <v>10092</v>
      </c>
      <c r="G2214" s="62" t="s">
        <v>10093</v>
      </c>
    </row>
    <row r="2215" spans="1:7" ht="15" x14ac:dyDescent="0.2">
      <c r="A2215" s="22" t="s">
        <v>1137</v>
      </c>
      <c r="B2215" s="22">
        <v>70473</v>
      </c>
      <c r="C2215" s="46" t="s">
        <v>5115</v>
      </c>
      <c r="D2215" s="46">
        <v>701070</v>
      </c>
      <c r="E2215" s="62" t="s">
        <v>10092</v>
      </c>
      <c r="F2215" s="62" t="s">
        <v>10093</v>
      </c>
      <c r="G2215" s="62" t="s">
        <v>10092</v>
      </c>
    </row>
    <row r="2216" spans="1:7" ht="15" x14ac:dyDescent="0.2">
      <c r="A2216" s="22" t="s">
        <v>1291</v>
      </c>
      <c r="B2216" s="22">
        <v>13430</v>
      </c>
      <c r="C2216" s="46" t="s">
        <v>565</v>
      </c>
      <c r="D2216" s="46">
        <v>132518</v>
      </c>
      <c r="E2216" s="62" t="s">
        <v>10093</v>
      </c>
      <c r="F2216" s="62" t="s">
        <v>10092</v>
      </c>
      <c r="G2216" s="62" t="s">
        <v>10092</v>
      </c>
    </row>
    <row r="2217" spans="1:7" ht="15" x14ac:dyDescent="0.2">
      <c r="A2217" s="22" t="s">
        <v>1129</v>
      </c>
      <c r="B2217" s="22">
        <v>68406</v>
      </c>
      <c r="C2217" s="46" t="s">
        <v>541</v>
      </c>
      <c r="D2217" s="46">
        <v>687571</v>
      </c>
      <c r="E2217" s="62" t="s">
        <v>10093</v>
      </c>
      <c r="F2217" s="62" t="s">
        <v>10093</v>
      </c>
      <c r="G2217" s="62" t="s">
        <v>10092</v>
      </c>
    </row>
    <row r="2218" spans="1:7" ht="15" x14ac:dyDescent="0.2">
      <c r="A2218" s="22" t="s">
        <v>1259</v>
      </c>
      <c r="B2218" s="22">
        <v>54051</v>
      </c>
      <c r="C2218" s="46" t="s">
        <v>98</v>
      </c>
      <c r="D2218" s="46">
        <v>544558</v>
      </c>
      <c r="E2218" s="62" t="s">
        <v>10093</v>
      </c>
      <c r="F2218" s="62" t="s">
        <v>10092</v>
      </c>
      <c r="G2218" s="62" t="s">
        <v>10092</v>
      </c>
    </row>
    <row r="2219" spans="1:7" ht="15" x14ac:dyDescent="0.2">
      <c r="A2219" s="22" t="s">
        <v>1137</v>
      </c>
      <c r="B2219" s="22">
        <v>70001</v>
      </c>
      <c r="C2219" s="46" t="s">
        <v>952</v>
      </c>
      <c r="D2219" s="46">
        <v>700002</v>
      </c>
      <c r="E2219" s="62" t="s">
        <v>10093</v>
      </c>
      <c r="F2219" s="62" t="s">
        <v>10093</v>
      </c>
      <c r="G2219" s="62" t="s">
        <v>10092</v>
      </c>
    </row>
    <row r="2220" spans="1:7" ht="15" x14ac:dyDescent="0.2">
      <c r="A2220" s="22" t="s">
        <v>1538</v>
      </c>
      <c r="B2220" s="22">
        <v>63001</v>
      </c>
      <c r="C2220" s="46" t="s">
        <v>1534</v>
      </c>
      <c r="D2220" s="46">
        <v>630008</v>
      </c>
      <c r="E2220" s="62" t="s">
        <v>10093</v>
      </c>
      <c r="F2220" s="62" t="s">
        <v>10093</v>
      </c>
      <c r="G2220" s="62" t="s">
        <v>10092</v>
      </c>
    </row>
    <row r="2221" spans="1:7" ht="15" x14ac:dyDescent="0.2">
      <c r="A2221" s="22" t="s">
        <v>1228</v>
      </c>
      <c r="B2221" s="22">
        <v>41001</v>
      </c>
      <c r="C2221" s="46" t="s">
        <v>639</v>
      </c>
      <c r="D2221" s="46">
        <v>410008</v>
      </c>
      <c r="E2221" s="62" t="s">
        <v>10093</v>
      </c>
      <c r="F2221" s="62" t="s">
        <v>10093</v>
      </c>
      <c r="G2221" s="62" t="s">
        <v>10092</v>
      </c>
    </row>
    <row r="2222" spans="1:7" ht="15" x14ac:dyDescent="0.2">
      <c r="A2222" s="50" t="s">
        <v>1259</v>
      </c>
      <c r="B2222" s="50">
        <v>54174</v>
      </c>
      <c r="C2222" s="51" t="s">
        <v>6199</v>
      </c>
      <c r="D2222" s="51">
        <v>544030</v>
      </c>
      <c r="E2222" s="62" t="s">
        <v>10092</v>
      </c>
      <c r="F2222" s="62" t="s">
        <v>10092</v>
      </c>
      <c r="G2222" s="62" t="s">
        <v>10092</v>
      </c>
    </row>
    <row r="2223" spans="1:7" ht="15" x14ac:dyDescent="0.2">
      <c r="A2223" s="22" t="s">
        <v>1165</v>
      </c>
      <c r="B2223" s="22">
        <v>25053</v>
      </c>
      <c r="C2223" s="46" t="s">
        <v>96</v>
      </c>
      <c r="D2223" s="46">
        <v>252007</v>
      </c>
      <c r="E2223" s="62" t="s">
        <v>10093</v>
      </c>
      <c r="F2223" s="62" t="s">
        <v>10092</v>
      </c>
      <c r="G2223" s="62" t="s">
        <v>10092</v>
      </c>
    </row>
    <row r="2224" spans="1:7" ht="15" x14ac:dyDescent="0.2">
      <c r="A2224" s="22" t="s">
        <v>1165</v>
      </c>
      <c r="B2224" s="22">
        <v>25426</v>
      </c>
      <c r="C2224" s="46" t="s">
        <v>561</v>
      </c>
      <c r="D2224" s="46">
        <v>250840</v>
      </c>
      <c r="E2224" s="62" t="s">
        <v>10093</v>
      </c>
      <c r="F2224" s="62" t="s">
        <v>10092</v>
      </c>
      <c r="G2224" s="62" t="s">
        <v>10092</v>
      </c>
    </row>
    <row r="2225" spans="1:7" ht="15" x14ac:dyDescent="0.2">
      <c r="A2225" s="50" t="s">
        <v>1311</v>
      </c>
      <c r="B2225" s="50">
        <v>27615</v>
      </c>
      <c r="C2225" s="51" t="s">
        <v>811</v>
      </c>
      <c r="D2225" s="51">
        <v>278050</v>
      </c>
      <c r="E2225" s="62" t="s">
        <v>10092</v>
      </c>
      <c r="F2225" s="62" t="s">
        <v>10092</v>
      </c>
      <c r="G2225" s="62" t="s">
        <v>10092</v>
      </c>
    </row>
    <row r="2226" spans="1:7" ht="15" x14ac:dyDescent="0.2">
      <c r="A2226" s="50" t="s">
        <v>1259</v>
      </c>
      <c r="B2226" s="50">
        <v>54810</v>
      </c>
      <c r="C2226" s="51" t="s">
        <v>3120</v>
      </c>
      <c r="D2226" s="51">
        <v>548010</v>
      </c>
      <c r="E2226" s="62" t="s">
        <v>10092</v>
      </c>
      <c r="F2226" s="62" t="s">
        <v>10092</v>
      </c>
      <c r="G2226" s="62" t="s">
        <v>10092</v>
      </c>
    </row>
    <row r="2227" spans="1:7" ht="15" x14ac:dyDescent="0.2">
      <c r="A2227" s="50" t="s">
        <v>80</v>
      </c>
      <c r="B2227" s="50">
        <v>5887</v>
      </c>
      <c r="C2227" s="51" t="s">
        <v>4649</v>
      </c>
      <c r="D2227" s="51">
        <v>52037</v>
      </c>
      <c r="E2227" s="62" t="s">
        <v>10092</v>
      </c>
      <c r="F2227" s="62" t="s">
        <v>10092</v>
      </c>
      <c r="G2227" s="62" t="s">
        <v>10092</v>
      </c>
    </row>
    <row r="2228" spans="1:7" ht="15" x14ac:dyDescent="0.2">
      <c r="A2228" s="50" t="s">
        <v>1196</v>
      </c>
      <c r="B2228" s="50">
        <v>19532</v>
      </c>
      <c r="C2228" s="51" t="s">
        <v>5847</v>
      </c>
      <c r="D2228" s="51">
        <v>195508</v>
      </c>
      <c r="E2228" s="62" t="s">
        <v>10092</v>
      </c>
      <c r="F2228" s="62" t="s">
        <v>10092</v>
      </c>
      <c r="G2228" s="62" t="s">
        <v>10092</v>
      </c>
    </row>
    <row r="2229" spans="1:7" ht="15" x14ac:dyDescent="0.2">
      <c r="A2229" s="22" t="s">
        <v>1259</v>
      </c>
      <c r="B2229" s="22">
        <v>54518</v>
      </c>
      <c r="C2229" s="46" t="s">
        <v>694</v>
      </c>
      <c r="D2229" s="46">
        <v>543050</v>
      </c>
      <c r="E2229" s="62" t="s">
        <v>10093</v>
      </c>
      <c r="F2229" s="62" t="s">
        <v>10092</v>
      </c>
      <c r="G2229" s="62" t="s">
        <v>10092</v>
      </c>
    </row>
    <row r="2230" spans="1:7" ht="15" x14ac:dyDescent="0.2">
      <c r="A2230" s="22" t="s">
        <v>1151</v>
      </c>
      <c r="B2230" s="22">
        <v>44001</v>
      </c>
      <c r="C2230" s="46" t="s">
        <v>805</v>
      </c>
      <c r="D2230" s="46">
        <v>440017</v>
      </c>
      <c r="E2230" s="62" t="s">
        <v>10093</v>
      </c>
      <c r="F2230" s="62" t="s">
        <v>10092</v>
      </c>
      <c r="G2230" s="62" t="s">
        <v>10092</v>
      </c>
    </row>
    <row r="2231" spans="1:7" ht="15" x14ac:dyDescent="0.2">
      <c r="A2231" s="50" t="s">
        <v>1129</v>
      </c>
      <c r="B2231" s="50">
        <v>68147</v>
      </c>
      <c r="C2231" s="51" t="s">
        <v>4320</v>
      </c>
      <c r="D2231" s="51">
        <v>681541</v>
      </c>
      <c r="E2231" s="62" t="s">
        <v>10092</v>
      </c>
      <c r="F2231" s="62" t="s">
        <v>10092</v>
      </c>
      <c r="G2231" s="62" t="s">
        <v>10092</v>
      </c>
    </row>
    <row r="2232" spans="1:7" ht="15" x14ac:dyDescent="0.2">
      <c r="A2232" s="50" t="s">
        <v>1306</v>
      </c>
      <c r="B2232" s="50">
        <v>8638</v>
      </c>
      <c r="C2232" s="51" t="s">
        <v>2104</v>
      </c>
      <c r="D2232" s="51">
        <v>85008</v>
      </c>
      <c r="E2232" s="62" t="s">
        <v>10092</v>
      </c>
      <c r="F2232" s="62" t="s">
        <v>10092</v>
      </c>
      <c r="G2232" s="62" t="s">
        <v>10092</v>
      </c>
    </row>
    <row r="2233" spans="1:7" ht="15" x14ac:dyDescent="0.2">
      <c r="A2233" s="50" t="s">
        <v>80</v>
      </c>
      <c r="B2233" s="50">
        <v>5361</v>
      </c>
      <c r="C2233" s="51" t="s">
        <v>3203</v>
      </c>
      <c r="D2233" s="51">
        <v>52077</v>
      </c>
      <c r="E2233" s="62" t="s">
        <v>10092</v>
      </c>
      <c r="F2233" s="62" t="s">
        <v>10092</v>
      </c>
      <c r="G2233" s="62" t="s">
        <v>10092</v>
      </c>
    </row>
    <row r="2234" spans="1:7" ht="15" x14ac:dyDescent="0.2">
      <c r="A2234" s="50" t="s">
        <v>1158</v>
      </c>
      <c r="B2234" s="50">
        <v>47460</v>
      </c>
      <c r="C2234" s="51" t="s">
        <v>3405</v>
      </c>
      <c r="D2234" s="51">
        <v>475028</v>
      </c>
      <c r="E2234" s="62" t="s">
        <v>10092</v>
      </c>
      <c r="F2234" s="62" t="s">
        <v>10092</v>
      </c>
      <c r="G2234" s="62" t="s">
        <v>10092</v>
      </c>
    </row>
    <row r="2235" spans="1:7" ht="15" x14ac:dyDescent="0.2">
      <c r="A2235" s="50" t="s">
        <v>1196</v>
      </c>
      <c r="B2235" s="50">
        <v>19397</v>
      </c>
      <c r="C2235" s="51" t="s">
        <v>533</v>
      </c>
      <c r="D2235" s="51">
        <v>194029</v>
      </c>
      <c r="E2235" s="62" t="s">
        <v>10092</v>
      </c>
      <c r="F2235" s="62" t="s">
        <v>10092</v>
      </c>
      <c r="G2235" s="62" t="s">
        <v>10092</v>
      </c>
    </row>
    <row r="2236" spans="1:7" ht="15" x14ac:dyDescent="0.2">
      <c r="A2236" s="50" t="s">
        <v>1196</v>
      </c>
      <c r="B2236" s="50">
        <v>19050</v>
      </c>
      <c r="C2236" s="51" t="s">
        <v>3709</v>
      </c>
      <c r="D2236" s="51">
        <v>195567</v>
      </c>
      <c r="E2236" s="62" t="s">
        <v>10092</v>
      </c>
      <c r="F2236" s="62" t="s">
        <v>10092</v>
      </c>
      <c r="G2236" s="62" t="s">
        <v>10092</v>
      </c>
    </row>
    <row r="2237" spans="1:7" ht="15" x14ac:dyDescent="0.2">
      <c r="A2237" s="22" t="s">
        <v>50</v>
      </c>
      <c r="B2237" s="22">
        <v>15183</v>
      </c>
      <c r="C2237" s="46" t="s">
        <v>251</v>
      </c>
      <c r="D2237" s="46">
        <v>151601</v>
      </c>
      <c r="E2237" s="62" t="s">
        <v>10093</v>
      </c>
      <c r="F2237" s="62" t="s">
        <v>10092</v>
      </c>
      <c r="G2237" s="62" t="s">
        <v>10092</v>
      </c>
    </row>
    <row r="2238" spans="1:7" ht="15" x14ac:dyDescent="0.2">
      <c r="A2238" s="50" t="s">
        <v>1311</v>
      </c>
      <c r="B2238" s="50">
        <v>27450</v>
      </c>
      <c r="C2238" s="51" t="s">
        <v>4868</v>
      </c>
      <c r="D2238" s="51">
        <v>274038</v>
      </c>
      <c r="E2238" s="62" t="s">
        <v>10092</v>
      </c>
      <c r="F2238" s="62" t="s">
        <v>10092</v>
      </c>
      <c r="G2238" s="62" t="s">
        <v>10092</v>
      </c>
    </row>
    <row r="2239" spans="1:7" ht="15" x14ac:dyDescent="0.2">
      <c r="A2239" s="22" t="s">
        <v>1259</v>
      </c>
      <c r="B2239" s="22">
        <v>54001</v>
      </c>
      <c r="C2239" s="46" t="s">
        <v>307</v>
      </c>
      <c r="D2239" s="46">
        <v>540013</v>
      </c>
      <c r="E2239" s="62" t="s">
        <v>10093</v>
      </c>
      <c r="F2239" s="62" t="s">
        <v>10092</v>
      </c>
      <c r="G2239" s="62" t="s">
        <v>10092</v>
      </c>
    </row>
    <row r="2240" spans="1:7" ht="15" x14ac:dyDescent="0.2">
      <c r="A2240" s="22" t="s">
        <v>1278</v>
      </c>
      <c r="B2240" s="22">
        <v>20238</v>
      </c>
      <c r="C2240" s="46" t="s">
        <v>351</v>
      </c>
      <c r="D2240" s="46">
        <v>201017</v>
      </c>
      <c r="E2240" s="62" t="s">
        <v>10093</v>
      </c>
      <c r="F2240" s="62" t="s">
        <v>10092</v>
      </c>
      <c r="G2240" s="62" t="s">
        <v>10092</v>
      </c>
    </row>
    <row r="2241" spans="1:7" ht="15" x14ac:dyDescent="0.2">
      <c r="A2241" s="22" t="s">
        <v>189</v>
      </c>
      <c r="B2241" s="22">
        <v>17380</v>
      </c>
      <c r="C2241" s="46" t="s">
        <v>498</v>
      </c>
      <c r="D2241" s="46">
        <v>175030</v>
      </c>
      <c r="E2241" s="62" t="s">
        <v>10093</v>
      </c>
      <c r="F2241" s="62" t="s">
        <v>10092</v>
      </c>
      <c r="G2241" s="62" t="s">
        <v>10092</v>
      </c>
    </row>
    <row r="2242" spans="1:7" ht="15" x14ac:dyDescent="0.2">
      <c r="A2242" s="22" t="s">
        <v>1285</v>
      </c>
      <c r="B2242" s="22">
        <v>76111</v>
      </c>
      <c r="C2242" s="46" t="s">
        <v>6165</v>
      </c>
      <c r="D2242" s="46">
        <v>763047</v>
      </c>
      <c r="E2242" s="62" t="s">
        <v>10093</v>
      </c>
      <c r="F2242" s="62" t="s">
        <v>10092</v>
      </c>
      <c r="G2242" s="62" t="s">
        <v>10092</v>
      </c>
    </row>
    <row r="2243" spans="1:7" ht="15" x14ac:dyDescent="0.2">
      <c r="A2243" s="22" t="s">
        <v>1218</v>
      </c>
      <c r="B2243" s="22">
        <v>23660</v>
      </c>
      <c r="C2243" s="46" t="s">
        <v>827</v>
      </c>
      <c r="D2243" s="46">
        <v>232540</v>
      </c>
      <c r="E2243" s="62" t="s">
        <v>10093</v>
      </c>
      <c r="F2243" s="62" t="s">
        <v>10093</v>
      </c>
      <c r="G2243" s="62" t="s">
        <v>10092</v>
      </c>
    </row>
    <row r="2244" spans="1:7" ht="15" x14ac:dyDescent="0.2">
      <c r="A2244" s="22" t="s">
        <v>50</v>
      </c>
      <c r="B2244" s="22">
        <v>15531</v>
      </c>
      <c r="C2244" s="46" t="s">
        <v>708</v>
      </c>
      <c r="D2244" s="46">
        <v>154807</v>
      </c>
      <c r="E2244" s="62" t="s">
        <v>10093</v>
      </c>
      <c r="F2244" s="62" t="s">
        <v>10092</v>
      </c>
      <c r="G2244" s="62" t="s">
        <v>10092</v>
      </c>
    </row>
    <row r="2245" spans="1:7" ht="15" x14ac:dyDescent="0.2">
      <c r="A2245" s="22" t="s">
        <v>80</v>
      </c>
      <c r="B2245" s="22">
        <v>5001</v>
      </c>
      <c r="C2245" s="46" t="s">
        <v>593</v>
      </c>
      <c r="D2245" s="46">
        <v>50001</v>
      </c>
      <c r="E2245" s="62" t="s">
        <v>10092</v>
      </c>
      <c r="F2245" s="62" t="s">
        <v>10093</v>
      </c>
      <c r="G2245" s="62" t="s">
        <v>10092</v>
      </c>
    </row>
    <row r="2246" spans="1:7" ht="15" x14ac:dyDescent="0.2">
      <c r="A2246" s="50" t="s">
        <v>1158</v>
      </c>
      <c r="B2246" s="50">
        <v>47960</v>
      </c>
      <c r="C2246" s="51" t="s">
        <v>3494</v>
      </c>
      <c r="D2246" s="51">
        <v>476057</v>
      </c>
      <c r="E2246" s="62" t="s">
        <v>10092</v>
      </c>
      <c r="F2246" s="62" t="s">
        <v>10092</v>
      </c>
      <c r="G2246" s="62" t="s">
        <v>10092</v>
      </c>
    </row>
    <row r="2247" spans="1:7" ht="15" x14ac:dyDescent="0.2">
      <c r="A2247" s="50" t="s">
        <v>1970</v>
      </c>
      <c r="B2247" s="50">
        <v>99001</v>
      </c>
      <c r="C2247" s="51" t="s">
        <v>1971</v>
      </c>
      <c r="D2247" s="51">
        <v>990008</v>
      </c>
      <c r="E2247" s="62" t="s">
        <v>10092</v>
      </c>
      <c r="F2247" s="62" t="s">
        <v>10092</v>
      </c>
      <c r="G2247" s="62" t="s">
        <v>10092</v>
      </c>
    </row>
    <row r="2248" spans="1:7" ht="15" x14ac:dyDescent="0.2">
      <c r="A2248" s="22" t="s">
        <v>1185</v>
      </c>
      <c r="B2248" s="22">
        <v>73217</v>
      </c>
      <c r="C2248" s="46" t="s">
        <v>301</v>
      </c>
      <c r="D2248" s="46">
        <v>735027</v>
      </c>
      <c r="E2248" s="62" t="s">
        <v>10093</v>
      </c>
      <c r="F2248" s="62" t="s">
        <v>10092</v>
      </c>
      <c r="G2248" s="62" t="s">
        <v>10092</v>
      </c>
    </row>
    <row r="2249" spans="1:7" ht="15" x14ac:dyDescent="0.2">
      <c r="A2249" s="50" t="s">
        <v>1137</v>
      </c>
      <c r="B2249" s="50">
        <v>70124</v>
      </c>
      <c r="C2249" s="51" t="s">
        <v>2357</v>
      </c>
      <c r="D2249" s="51">
        <v>704017</v>
      </c>
      <c r="E2249" s="62" t="s">
        <v>10092</v>
      </c>
      <c r="F2249" s="62" t="s">
        <v>10092</v>
      </c>
      <c r="G2249" s="62" t="s">
        <v>10092</v>
      </c>
    </row>
    <row r="2250" spans="1:7" ht="15" x14ac:dyDescent="0.2">
      <c r="A2250" s="50" t="s">
        <v>1165</v>
      </c>
      <c r="B2250" s="50">
        <v>25898</v>
      </c>
      <c r="C2250" s="51" t="s">
        <v>7396</v>
      </c>
      <c r="D2250" s="51">
        <v>253010</v>
      </c>
      <c r="E2250" s="62" t="s">
        <v>10092</v>
      </c>
      <c r="F2250" s="62" t="s">
        <v>10092</v>
      </c>
      <c r="G2250" s="62" t="s">
        <v>10092</v>
      </c>
    </row>
    <row r="2251" spans="1:7" ht="15" x14ac:dyDescent="0.2">
      <c r="A2251" s="50" t="s">
        <v>1222</v>
      </c>
      <c r="B2251" s="50">
        <v>52207</v>
      </c>
      <c r="C2251" s="51" t="s">
        <v>7397</v>
      </c>
      <c r="D2251" s="51">
        <v>522547</v>
      </c>
      <c r="E2251" s="62" t="s">
        <v>10092</v>
      </c>
      <c r="F2251" s="62" t="s">
        <v>10092</v>
      </c>
      <c r="G2251" s="62" t="s">
        <v>10092</v>
      </c>
    </row>
    <row r="2252" spans="1:7" ht="15" x14ac:dyDescent="0.2">
      <c r="A2252" s="22" t="s">
        <v>50</v>
      </c>
      <c r="B2252" s="22">
        <v>15516</v>
      </c>
      <c r="C2252" s="46" t="s">
        <v>680</v>
      </c>
      <c r="D2252" s="46">
        <v>150440</v>
      </c>
      <c r="E2252" s="62" t="s">
        <v>10093</v>
      </c>
      <c r="F2252" s="62" t="s">
        <v>10093</v>
      </c>
      <c r="G2252" s="62" t="s">
        <v>10092</v>
      </c>
    </row>
    <row r="2253" spans="1:7" ht="15" x14ac:dyDescent="0.2">
      <c r="A2253" s="22" t="s">
        <v>1259</v>
      </c>
      <c r="B2253" s="22">
        <v>54385</v>
      </c>
      <c r="C2253" s="46" t="s">
        <v>500</v>
      </c>
      <c r="D2253" s="46">
        <v>546050</v>
      </c>
      <c r="E2253" s="62" t="s">
        <v>10093</v>
      </c>
      <c r="F2253" s="62" t="s">
        <v>10092</v>
      </c>
      <c r="G2253" s="62" t="s">
        <v>10092</v>
      </c>
    </row>
    <row r="2254" spans="1:7" ht="15" x14ac:dyDescent="0.2">
      <c r="A2254" s="50" t="s">
        <v>1379</v>
      </c>
      <c r="B2254" s="50">
        <v>18460</v>
      </c>
      <c r="C2254" s="51" t="s">
        <v>7405</v>
      </c>
      <c r="D2254" s="51">
        <v>185037</v>
      </c>
      <c r="E2254" s="62" t="s">
        <v>10092</v>
      </c>
      <c r="F2254" s="62" t="s">
        <v>10092</v>
      </c>
      <c r="G2254" s="62" t="s">
        <v>10092</v>
      </c>
    </row>
    <row r="2255" spans="1:7" ht="15" x14ac:dyDescent="0.2">
      <c r="A2255" s="22" t="s">
        <v>50</v>
      </c>
      <c r="B2255" s="22">
        <v>15764</v>
      </c>
      <c r="C2255" s="46" t="s">
        <v>974</v>
      </c>
      <c r="D2255" s="46">
        <v>153487</v>
      </c>
      <c r="E2255" s="62" t="s">
        <v>10093</v>
      </c>
      <c r="F2255" s="62" t="s">
        <v>10092</v>
      </c>
      <c r="G2255" s="62" t="s">
        <v>10092</v>
      </c>
    </row>
    <row r="2256" spans="1:7" ht="15" x14ac:dyDescent="0.2">
      <c r="A2256" s="50" t="s">
        <v>1259</v>
      </c>
      <c r="B2256" s="50">
        <v>54109</v>
      </c>
      <c r="C2256" s="51" t="s">
        <v>1637</v>
      </c>
      <c r="D2256" s="51">
        <v>545550</v>
      </c>
      <c r="E2256" s="62" t="s">
        <v>10092</v>
      </c>
      <c r="F2256" s="62" t="s">
        <v>10092</v>
      </c>
      <c r="G2256" s="62" t="s">
        <v>10092</v>
      </c>
    </row>
    <row r="2257" spans="1:7" ht="15" x14ac:dyDescent="0.2">
      <c r="A2257" s="22" t="s">
        <v>80</v>
      </c>
      <c r="B2257" s="22">
        <v>5001</v>
      </c>
      <c r="C2257" s="46" t="s">
        <v>593</v>
      </c>
      <c r="D2257" s="46">
        <v>50025</v>
      </c>
      <c r="E2257" s="62" t="s">
        <v>10092</v>
      </c>
      <c r="F2257" s="62" t="s">
        <v>10093</v>
      </c>
      <c r="G2257" s="62" t="s">
        <v>10092</v>
      </c>
    </row>
    <row r="2258" spans="1:7" ht="15" x14ac:dyDescent="0.2">
      <c r="A2258" s="22" t="s">
        <v>1379</v>
      </c>
      <c r="B2258" s="22">
        <v>18001</v>
      </c>
      <c r="C2258" s="46" t="s">
        <v>394</v>
      </c>
      <c r="D2258" s="46">
        <v>180001</v>
      </c>
      <c r="E2258" s="62" t="s">
        <v>10093</v>
      </c>
      <c r="F2258" s="62" t="s">
        <v>10092</v>
      </c>
      <c r="G2258" s="62" t="s">
        <v>10092</v>
      </c>
    </row>
    <row r="2259" spans="1:7" ht="15" x14ac:dyDescent="0.2">
      <c r="A2259" s="50" t="s">
        <v>1291</v>
      </c>
      <c r="B2259" s="50">
        <v>13549</v>
      </c>
      <c r="C2259" s="51" t="s">
        <v>7426</v>
      </c>
      <c r="D2259" s="51">
        <v>134008</v>
      </c>
      <c r="E2259" s="62" t="s">
        <v>10092</v>
      </c>
      <c r="F2259" s="62" t="s">
        <v>10092</v>
      </c>
      <c r="G2259" s="62" t="s">
        <v>10092</v>
      </c>
    </row>
    <row r="2260" spans="1:7" ht="15" x14ac:dyDescent="0.2">
      <c r="A2260" s="50" t="s">
        <v>1379</v>
      </c>
      <c r="B2260" s="50">
        <v>18860</v>
      </c>
      <c r="C2260" s="51" t="s">
        <v>5725</v>
      </c>
      <c r="D2260" s="51">
        <v>185057</v>
      </c>
      <c r="E2260" s="62" t="s">
        <v>10092</v>
      </c>
      <c r="F2260" s="62" t="s">
        <v>10092</v>
      </c>
      <c r="G2260" s="62" t="s">
        <v>10092</v>
      </c>
    </row>
    <row r="2261" spans="1:7" ht="15" x14ac:dyDescent="0.2">
      <c r="A2261" s="50" t="s">
        <v>50</v>
      </c>
      <c r="B2261" s="50">
        <v>15114</v>
      </c>
      <c r="C2261" s="51" t="s">
        <v>3889</v>
      </c>
      <c r="D2261" s="51">
        <v>152087</v>
      </c>
      <c r="E2261" s="62" t="s">
        <v>10092</v>
      </c>
      <c r="F2261" s="62" t="s">
        <v>10092</v>
      </c>
      <c r="G2261" s="62" t="s">
        <v>10092</v>
      </c>
    </row>
    <row r="2262" spans="1:7" ht="15" x14ac:dyDescent="0.2">
      <c r="A2262" s="22" t="s">
        <v>1306</v>
      </c>
      <c r="B2262" s="22">
        <v>8001</v>
      </c>
      <c r="C2262" s="46" t="s">
        <v>127</v>
      </c>
      <c r="D2262" s="46">
        <v>80020</v>
      </c>
      <c r="E2262" s="62" t="s">
        <v>10092</v>
      </c>
      <c r="F2262" s="62" t="s">
        <v>10093</v>
      </c>
      <c r="G2262" s="62" t="s">
        <v>10092</v>
      </c>
    </row>
    <row r="2263" spans="1:7" ht="15" x14ac:dyDescent="0.2">
      <c r="A2263" s="50" t="s">
        <v>50</v>
      </c>
      <c r="B2263" s="50">
        <v>15185</v>
      </c>
      <c r="C2263" s="51" t="s">
        <v>4713</v>
      </c>
      <c r="D2263" s="51">
        <v>154428</v>
      </c>
      <c r="E2263" s="62" t="s">
        <v>10092</v>
      </c>
      <c r="F2263" s="62" t="s">
        <v>10092</v>
      </c>
      <c r="G2263" s="62" t="s">
        <v>10092</v>
      </c>
    </row>
    <row r="2264" spans="1:7" ht="15" x14ac:dyDescent="0.2">
      <c r="A2264" s="50" t="s">
        <v>1899</v>
      </c>
      <c r="B2264" s="50">
        <v>81220</v>
      </c>
      <c r="C2264" s="51" t="s">
        <v>6237</v>
      </c>
      <c r="D2264" s="51">
        <v>812010</v>
      </c>
      <c r="E2264" s="62" t="s">
        <v>10092</v>
      </c>
      <c r="F2264" s="62" t="s">
        <v>10092</v>
      </c>
      <c r="G2264" s="62" t="s">
        <v>10092</v>
      </c>
    </row>
    <row r="2265" spans="1:7" ht="15" x14ac:dyDescent="0.2">
      <c r="A2265" s="22" t="s">
        <v>2963</v>
      </c>
      <c r="B2265" s="22">
        <v>95001</v>
      </c>
      <c r="C2265" s="46" t="s">
        <v>865</v>
      </c>
      <c r="D2265" s="46">
        <v>950007</v>
      </c>
      <c r="E2265" s="62" t="s">
        <v>10093</v>
      </c>
      <c r="F2265" s="62" t="s">
        <v>10092</v>
      </c>
      <c r="G2265" s="62" t="s">
        <v>10092</v>
      </c>
    </row>
    <row r="2266" spans="1:7" ht="15" x14ac:dyDescent="0.2">
      <c r="A2266" s="22" t="s">
        <v>1129</v>
      </c>
      <c r="B2266" s="22">
        <v>68689</v>
      </c>
      <c r="C2266" s="46" t="s">
        <v>906</v>
      </c>
      <c r="D2266" s="46">
        <v>686538</v>
      </c>
      <c r="E2266" s="62" t="s">
        <v>10093</v>
      </c>
      <c r="F2266" s="62" t="s">
        <v>10092</v>
      </c>
      <c r="G2266" s="62" t="s">
        <v>10092</v>
      </c>
    </row>
    <row r="2267" spans="1:7" ht="15" x14ac:dyDescent="0.2">
      <c r="A2267" s="22" t="s">
        <v>1129</v>
      </c>
      <c r="B2267" s="22">
        <v>68679</v>
      </c>
      <c r="C2267" s="46" t="s">
        <v>857</v>
      </c>
      <c r="D2267" s="46">
        <v>684039</v>
      </c>
      <c r="E2267" s="62" t="s">
        <v>10093</v>
      </c>
      <c r="F2267" s="62" t="s">
        <v>10092</v>
      </c>
      <c r="G2267" s="62" t="s">
        <v>10092</v>
      </c>
    </row>
    <row r="2268" spans="1:7" ht="15" x14ac:dyDescent="0.2">
      <c r="A2268" s="22" t="s">
        <v>1278</v>
      </c>
      <c r="B2268" s="22">
        <v>20750</v>
      </c>
      <c r="C2268" s="46" t="s">
        <v>855</v>
      </c>
      <c r="D2268" s="46">
        <v>202038</v>
      </c>
      <c r="E2268" s="62" t="s">
        <v>10093</v>
      </c>
      <c r="F2268" s="62" t="s">
        <v>10092</v>
      </c>
      <c r="G2268" s="62" t="s">
        <v>10092</v>
      </c>
    </row>
    <row r="2269" spans="1:7" ht="15" x14ac:dyDescent="0.2">
      <c r="A2269" s="50" t="s">
        <v>80</v>
      </c>
      <c r="B2269" s="50">
        <v>5145</v>
      </c>
      <c r="C2269" s="51" t="s">
        <v>1310</v>
      </c>
      <c r="D2269" s="51">
        <v>56047</v>
      </c>
      <c r="E2269" s="62" t="s">
        <v>10092</v>
      </c>
      <c r="F2269" s="62" t="s">
        <v>10092</v>
      </c>
      <c r="G2269" s="62" t="s">
        <v>10092</v>
      </c>
    </row>
    <row r="2270" spans="1:7" ht="15" x14ac:dyDescent="0.2">
      <c r="A2270" s="50" t="s">
        <v>1970</v>
      </c>
      <c r="B2270" s="50">
        <v>99624</v>
      </c>
      <c r="C2270" s="51" t="s">
        <v>5932</v>
      </c>
      <c r="D2270" s="51">
        <v>995008</v>
      </c>
      <c r="E2270" s="62" t="s">
        <v>10092</v>
      </c>
      <c r="F2270" s="62" t="s">
        <v>10092</v>
      </c>
      <c r="G2270" s="62" t="s">
        <v>10092</v>
      </c>
    </row>
    <row r="2271" spans="1:7" ht="15" x14ac:dyDescent="0.2">
      <c r="A2271" s="50" t="s">
        <v>80</v>
      </c>
      <c r="B2271" s="50">
        <v>5690</v>
      </c>
      <c r="C2271" s="51" t="s">
        <v>4118</v>
      </c>
      <c r="D2271" s="51">
        <v>53040</v>
      </c>
      <c r="E2271" s="62" t="s">
        <v>10092</v>
      </c>
      <c r="F2271" s="62" t="s">
        <v>10092</v>
      </c>
      <c r="G2271" s="62" t="s">
        <v>10092</v>
      </c>
    </row>
    <row r="2272" spans="1:7" ht="15" x14ac:dyDescent="0.2">
      <c r="A2272" s="22" t="s">
        <v>1259</v>
      </c>
      <c r="B2272" s="22">
        <v>54099</v>
      </c>
      <c r="C2272" s="46" t="s">
        <v>5788</v>
      </c>
      <c r="D2272" s="46">
        <v>543018</v>
      </c>
      <c r="E2272" s="62" t="s">
        <v>10093</v>
      </c>
      <c r="F2272" s="62" t="s">
        <v>10092</v>
      </c>
      <c r="G2272" s="62" t="s">
        <v>10092</v>
      </c>
    </row>
    <row r="2273" spans="1:7" ht="15" x14ac:dyDescent="0.2">
      <c r="A2273" s="50" t="s">
        <v>1196</v>
      </c>
      <c r="B2273" s="50">
        <v>19022</v>
      </c>
      <c r="C2273" s="51" t="s">
        <v>2608</v>
      </c>
      <c r="D2273" s="51">
        <v>194087</v>
      </c>
      <c r="E2273" s="62" t="s">
        <v>10092</v>
      </c>
      <c r="F2273" s="62" t="s">
        <v>10092</v>
      </c>
      <c r="G2273" s="62" t="s">
        <v>10092</v>
      </c>
    </row>
    <row r="2274" spans="1:7" ht="15" x14ac:dyDescent="0.2">
      <c r="A2274" s="22" t="s">
        <v>1129</v>
      </c>
      <c r="B2274" s="22">
        <v>68418</v>
      </c>
      <c r="C2274" s="46" t="s">
        <v>557</v>
      </c>
      <c r="D2274" s="46">
        <v>684001</v>
      </c>
      <c r="E2274" s="62" t="s">
        <v>10093</v>
      </c>
      <c r="F2274" s="62" t="s">
        <v>10092</v>
      </c>
      <c r="G2274" s="62" t="s">
        <v>10092</v>
      </c>
    </row>
    <row r="2275" spans="1:7" ht="15" x14ac:dyDescent="0.2">
      <c r="A2275" s="50" t="s">
        <v>50</v>
      </c>
      <c r="B2275" s="50">
        <v>15106</v>
      </c>
      <c r="C2275" s="51" t="s">
        <v>153</v>
      </c>
      <c r="D2275" s="51">
        <v>154677</v>
      </c>
      <c r="E2275" s="62" t="s">
        <v>10092</v>
      </c>
      <c r="F2275" s="62" t="s">
        <v>10092</v>
      </c>
      <c r="G2275" s="62" t="s">
        <v>10092</v>
      </c>
    </row>
    <row r="2276" spans="1:7" ht="15" x14ac:dyDescent="0.2">
      <c r="A2276" s="22" t="s">
        <v>1165</v>
      </c>
      <c r="B2276" s="22">
        <v>25486</v>
      </c>
      <c r="C2276" s="46" t="s">
        <v>641</v>
      </c>
      <c r="D2276" s="46">
        <v>251030</v>
      </c>
      <c r="E2276" s="62" t="s">
        <v>10093</v>
      </c>
      <c r="F2276" s="62" t="s">
        <v>10092</v>
      </c>
      <c r="G2276" s="62" t="s">
        <v>10092</v>
      </c>
    </row>
    <row r="2277" spans="1:7" ht="15" x14ac:dyDescent="0.2">
      <c r="A2277" s="22" t="s">
        <v>1358</v>
      </c>
      <c r="B2277" s="22">
        <v>85010</v>
      </c>
      <c r="C2277" s="46" t="s">
        <v>44</v>
      </c>
      <c r="D2277" s="46">
        <v>856018</v>
      </c>
      <c r="E2277" s="62" t="s">
        <v>10093</v>
      </c>
      <c r="F2277" s="62" t="s">
        <v>10092</v>
      </c>
      <c r="G2277" s="62" t="s">
        <v>10092</v>
      </c>
    </row>
    <row r="2278" spans="1:7" ht="15" x14ac:dyDescent="0.2">
      <c r="A2278" s="50" t="s">
        <v>1129</v>
      </c>
      <c r="B2278" s="50">
        <v>68682</v>
      </c>
      <c r="C2278" s="51" t="s">
        <v>6756</v>
      </c>
      <c r="D2278" s="51">
        <v>682511</v>
      </c>
      <c r="E2278" s="62" t="s">
        <v>10092</v>
      </c>
      <c r="F2278" s="62" t="s">
        <v>10092</v>
      </c>
      <c r="G2278" s="62" t="s">
        <v>10092</v>
      </c>
    </row>
    <row r="2279" spans="1:7" ht="15" x14ac:dyDescent="0.2">
      <c r="A2279" s="22" t="s">
        <v>1259</v>
      </c>
      <c r="B2279" s="22">
        <v>54405</v>
      </c>
      <c r="C2279" s="46" t="s">
        <v>555</v>
      </c>
      <c r="D2279" s="46">
        <v>541018</v>
      </c>
      <c r="E2279" s="62" t="s">
        <v>10093</v>
      </c>
      <c r="F2279" s="62" t="s">
        <v>10092</v>
      </c>
      <c r="G2279" s="62" t="s">
        <v>10092</v>
      </c>
    </row>
    <row r="2280" spans="1:7" ht="15" x14ac:dyDescent="0.2">
      <c r="A2280" s="22" t="s">
        <v>1218</v>
      </c>
      <c r="B2280" s="22">
        <v>23570</v>
      </c>
      <c r="C2280" s="46" t="s">
        <v>746</v>
      </c>
      <c r="D2280" s="46">
        <v>233007</v>
      </c>
      <c r="E2280" s="62" t="s">
        <v>10093</v>
      </c>
      <c r="F2280" s="62" t="s">
        <v>10092</v>
      </c>
      <c r="G2280" s="62" t="s">
        <v>10092</v>
      </c>
    </row>
    <row r="2281" spans="1:7" ht="15" x14ac:dyDescent="0.2">
      <c r="A2281" s="64" t="s">
        <v>1252</v>
      </c>
      <c r="B2281" s="64">
        <v>11001</v>
      </c>
      <c r="C2281" s="65" t="s">
        <v>1763</v>
      </c>
      <c r="D2281" s="65">
        <v>110531</v>
      </c>
      <c r="E2281" s="62" t="s">
        <v>10092</v>
      </c>
      <c r="F2281" s="62" t="s">
        <v>10092</v>
      </c>
      <c r="G2281" s="62" t="s">
        <v>10093</v>
      </c>
    </row>
    <row r="2282" spans="1:7" ht="15" x14ac:dyDescent="0.2">
      <c r="A2282" s="22" t="s">
        <v>1259</v>
      </c>
      <c r="B2282" s="22">
        <v>54261</v>
      </c>
      <c r="C2282" s="46" t="s">
        <v>374</v>
      </c>
      <c r="D2282" s="46">
        <v>545510</v>
      </c>
      <c r="E2282" s="62" t="s">
        <v>10093</v>
      </c>
      <c r="F2282" s="62" t="s">
        <v>10092</v>
      </c>
      <c r="G2282" s="62" t="s">
        <v>10092</v>
      </c>
    </row>
    <row r="2283" spans="1:7" ht="15" x14ac:dyDescent="0.2">
      <c r="A2283" s="50" t="s">
        <v>80</v>
      </c>
      <c r="B2283" s="50">
        <v>5475</v>
      </c>
      <c r="C2283" s="51" t="s">
        <v>3135</v>
      </c>
      <c r="D2283" s="51">
        <v>56810</v>
      </c>
      <c r="E2283" s="62" t="s">
        <v>10092</v>
      </c>
      <c r="F2283" s="62" t="s">
        <v>10092</v>
      </c>
      <c r="G2283" s="62" t="s">
        <v>10092</v>
      </c>
    </row>
    <row r="2284" spans="1:7" ht="15" x14ac:dyDescent="0.2">
      <c r="A2284" s="22" t="s">
        <v>1137</v>
      </c>
      <c r="B2284" s="22">
        <v>70215</v>
      </c>
      <c r="C2284" s="46" t="s">
        <v>288</v>
      </c>
      <c r="D2284" s="46">
        <v>705030</v>
      </c>
      <c r="E2284" s="62" t="s">
        <v>10093</v>
      </c>
      <c r="F2284" s="62" t="s">
        <v>10093</v>
      </c>
      <c r="G2284" s="62" t="s">
        <v>10092</v>
      </c>
    </row>
    <row r="2285" spans="1:7" ht="15" x14ac:dyDescent="0.2">
      <c r="A2285" s="50" t="s">
        <v>80</v>
      </c>
      <c r="B2285" s="50">
        <v>5368</v>
      </c>
      <c r="C2285" s="51" t="s">
        <v>5183</v>
      </c>
      <c r="D2285" s="51">
        <v>56010</v>
      </c>
      <c r="E2285" s="62" t="s">
        <v>10092</v>
      </c>
      <c r="F2285" s="62" t="s">
        <v>10092</v>
      </c>
      <c r="G2285" s="62" t="s">
        <v>10092</v>
      </c>
    </row>
    <row r="2286" spans="1:7" ht="15" x14ac:dyDescent="0.2">
      <c r="A2286" s="22" t="s">
        <v>1259</v>
      </c>
      <c r="B2286" s="22">
        <v>54518</v>
      </c>
      <c r="C2286" s="46" t="s">
        <v>694</v>
      </c>
      <c r="D2286" s="46">
        <v>543057</v>
      </c>
      <c r="E2286" s="62" t="s">
        <v>10093</v>
      </c>
      <c r="F2286" s="62" t="s">
        <v>10092</v>
      </c>
      <c r="G2286" s="62" t="s">
        <v>10092</v>
      </c>
    </row>
    <row r="2287" spans="1:7" ht="15" x14ac:dyDescent="0.2">
      <c r="A2287" s="50" t="s">
        <v>80</v>
      </c>
      <c r="B2287" s="50">
        <v>5038</v>
      </c>
      <c r="C2287" s="51" t="s">
        <v>6950</v>
      </c>
      <c r="D2287" s="51">
        <v>51817</v>
      </c>
      <c r="E2287" s="62" t="s">
        <v>10092</v>
      </c>
      <c r="F2287" s="62" t="s">
        <v>10092</v>
      </c>
      <c r="G2287" s="62" t="s">
        <v>10092</v>
      </c>
    </row>
    <row r="2288" spans="1:7" ht="15" x14ac:dyDescent="0.2">
      <c r="A2288" s="50" t="s">
        <v>80</v>
      </c>
      <c r="B2288" s="50">
        <v>5647</v>
      </c>
      <c r="C2288" s="51" t="s">
        <v>7494</v>
      </c>
      <c r="D2288" s="51">
        <v>52047</v>
      </c>
      <c r="E2288" s="62" t="s">
        <v>10092</v>
      </c>
      <c r="F2288" s="62" t="s">
        <v>10092</v>
      </c>
      <c r="G2288" s="62" t="s">
        <v>10092</v>
      </c>
    </row>
    <row r="2289" spans="1:7" ht="15" x14ac:dyDescent="0.2">
      <c r="A2289" s="50" t="s">
        <v>80</v>
      </c>
      <c r="B2289" s="50">
        <v>5861</v>
      </c>
      <c r="C2289" s="51" t="s">
        <v>2987</v>
      </c>
      <c r="D2289" s="51">
        <v>56420</v>
      </c>
      <c r="E2289" s="62" t="s">
        <v>10092</v>
      </c>
      <c r="F2289" s="62" t="s">
        <v>10092</v>
      </c>
      <c r="G2289" s="62" t="s">
        <v>10092</v>
      </c>
    </row>
    <row r="2290" spans="1:7" ht="15" x14ac:dyDescent="0.2">
      <c r="A2290" s="22" t="s">
        <v>1218</v>
      </c>
      <c r="B2290" s="22">
        <v>23464</v>
      </c>
      <c r="C2290" s="46" t="s">
        <v>611</v>
      </c>
      <c r="D2290" s="46">
        <v>232007</v>
      </c>
      <c r="E2290" s="62" t="s">
        <v>10093</v>
      </c>
      <c r="F2290" s="62" t="s">
        <v>10092</v>
      </c>
      <c r="G2290" s="62" t="s">
        <v>10092</v>
      </c>
    </row>
    <row r="2291" spans="1:7" ht="15" x14ac:dyDescent="0.2">
      <c r="A2291" s="22" t="s">
        <v>1185</v>
      </c>
      <c r="B2291" s="22">
        <v>73001</v>
      </c>
      <c r="C2291" s="46" t="s">
        <v>472</v>
      </c>
      <c r="D2291" s="46">
        <v>730010</v>
      </c>
      <c r="E2291" s="62" t="s">
        <v>10093</v>
      </c>
      <c r="F2291" s="62" t="s">
        <v>10093</v>
      </c>
      <c r="G2291" s="62" t="s">
        <v>10092</v>
      </c>
    </row>
    <row r="2292" spans="1:7" ht="15" x14ac:dyDescent="0.2">
      <c r="A2292" s="50" t="s">
        <v>80</v>
      </c>
      <c r="B2292" s="50">
        <v>5038</v>
      </c>
      <c r="C2292" s="51" t="s">
        <v>6950</v>
      </c>
      <c r="D2292" s="51">
        <v>51810</v>
      </c>
      <c r="E2292" s="62" t="s">
        <v>10092</v>
      </c>
      <c r="F2292" s="62" t="s">
        <v>10092</v>
      </c>
      <c r="G2292" s="62" t="s">
        <v>10092</v>
      </c>
    </row>
    <row r="2293" spans="1:7" ht="15" x14ac:dyDescent="0.2">
      <c r="A2293" s="22" t="s">
        <v>50</v>
      </c>
      <c r="B2293" s="22">
        <v>15835</v>
      </c>
      <c r="C2293" s="46" t="s">
        <v>1040</v>
      </c>
      <c r="D2293" s="46">
        <v>153630</v>
      </c>
      <c r="E2293" s="62" t="s">
        <v>10093</v>
      </c>
      <c r="F2293" s="62" t="s">
        <v>10092</v>
      </c>
      <c r="G2293" s="62" t="s">
        <v>10092</v>
      </c>
    </row>
    <row r="2294" spans="1:7" ht="15" x14ac:dyDescent="0.2">
      <c r="A2294" s="50" t="s">
        <v>80</v>
      </c>
      <c r="B2294" s="50">
        <v>5790</v>
      </c>
      <c r="C2294" s="51" t="s">
        <v>7504</v>
      </c>
      <c r="D2294" s="51">
        <v>52468</v>
      </c>
      <c r="E2294" s="62" t="s">
        <v>10092</v>
      </c>
      <c r="F2294" s="62" t="s">
        <v>10092</v>
      </c>
      <c r="G2294" s="62" t="s">
        <v>10092</v>
      </c>
    </row>
    <row r="2295" spans="1:7" ht="15" x14ac:dyDescent="0.2">
      <c r="A2295" s="22" t="s">
        <v>1129</v>
      </c>
      <c r="B2295" s="22">
        <v>68276</v>
      </c>
      <c r="C2295" s="46" t="s">
        <v>399</v>
      </c>
      <c r="D2295" s="46">
        <v>681001</v>
      </c>
      <c r="E2295" s="62" t="s">
        <v>10093</v>
      </c>
      <c r="F2295" s="62" t="s">
        <v>10093</v>
      </c>
      <c r="G2295" s="62" t="s">
        <v>10092</v>
      </c>
    </row>
    <row r="2296" spans="1:7" ht="15" x14ac:dyDescent="0.2">
      <c r="A2296" s="50" t="s">
        <v>1291</v>
      </c>
      <c r="B2296" s="50">
        <v>13248</v>
      </c>
      <c r="C2296" s="51" t="s">
        <v>7511</v>
      </c>
      <c r="D2296" s="51">
        <v>132001</v>
      </c>
      <c r="E2296" s="62" t="s">
        <v>10092</v>
      </c>
      <c r="F2296" s="62" t="s">
        <v>10092</v>
      </c>
      <c r="G2296" s="62" t="s">
        <v>10092</v>
      </c>
    </row>
    <row r="2297" spans="1:7" ht="15" x14ac:dyDescent="0.2">
      <c r="A2297" s="50" t="s">
        <v>1259</v>
      </c>
      <c r="B2297" s="50">
        <v>54871</v>
      </c>
      <c r="C2297" s="51" t="s">
        <v>7513</v>
      </c>
      <c r="D2297" s="51">
        <v>546010</v>
      </c>
      <c r="E2297" s="62" t="s">
        <v>10092</v>
      </c>
      <c r="F2297" s="62" t="s">
        <v>10092</v>
      </c>
      <c r="G2297" s="62" t="s">
        <v>10092</v>
      </c>
    </row>
    <row r="2298" spans="1:7" ht="15" x14ac:dyDescent="0.2">
      <c r="A2298" s="22" t="s">
        <v>1158</v>
      </c>
      <c r="B2298" s="22">
        <v>47001</v>
      </c>
      <c r="C2298" s="46" t="s">
        <v>914</v>
      </c>
      <c r="D2298" s="46">
        <v>470008</v>
      </c>
      <c r="E2298" s="62" t="s">
        <v>10093</v>
      </c>
      <c r="F2298" s="62" t="s">
        <v>10093</v>
      </c>
      <c r="G2298" s="62" t="s">
        <v>10092</v>
      </c>
    </row>
    <row r="2299" spans="1:7" ht="15" x14ac:dyDescent="0.2">
      <c r="A2299" s="50" t="s">
        <v>80</v>
      </c>
      <c r="B2299" s="50">
        <v>5495</v>
      </c>
      <c r="C2299" s="51" t="s">
        <v>5473</v>
      </c>
      <c r="D2299" s="51">
        <v>52427</v>
      </c>
      <c r="E2299" s="62" t="s">
        <v>10092</v>
      </c>
      <c r="F2299" s="62" t="s">
        <v>10092</v>
      </c>
      <c r="G2299" s="62" t="s">
        <v>10092</v>
      </c>
    </row>
    <row r="2300" spans="1:7" ht="15" x14ac:dyDescent="0.2">
      <c r="A2300" s="22" t="s">
        <v>1278</v>
      </c>
      <c r="B2300" s="22">
        <v>20383</v>
      </c>
      <c r="C2300" s="46" t="s">
        <v>508</v>
      </c>
      <c r="D2300" s="46">
        <v>204060</v>
      </c>
      <c r="E2300" s="62" t="s">
        <v>10093</v>
      </c>
      <c r="F2300" s="62" t="s">
        <v>10092</v>
      </c>
      <c r="G2300" s="62" t="s">
        <v>10092</v>
      </c>
    </row>
    <row r="2301" spans="1:7" ht="15" x14ac:dyDescent="0.2">
      <c r="A2301" s="50" t="s">
        <v>1311</v>
      </c>
      <c r="B2301" s="50">
        <v>27001</v>
      </c>
      <c r="C2301" s="51" t="s">
        <v>7187</v>
      </c>
      <c r="D2301" s="51">
        <v>270002</v>
      </c>
      <c r="E2301" s="62" t="s">
        <v>10092</v>
      </c>
      <c r="F2301" s="62" t="s">
        <v>10092</v>
      </c>
      <c r="G2301" s="62" t="s">
        <v>10092</v>
      </c>
    </row>
    <row r="2302" spans="1:7" ht="15" x14ac:dyDescent="0.2">
      <c r="A2302" s="50" t="s">
        <v>1306</v>
      </c>
      <c r="B2302" s="50">
        <v>8832</v>
      </c>
      <c r="C2302" s="51" t="s">
        <v>2096</v>
      </c>
      <c r="D2302" s="51">
        <v>81020</v>
      </c>
      <c r="E2302" s="62" t="s">
        <v>10092</v>
      </c>
      <c r="F2302" s="62" t="s">
        <v>10092</v>
      </c>
      <c r="G2302" s="62" t="s">
        <v>10092</v>
      </c>
    </row>
    <row r="2303" spans="1:7" ht="15" x14ac:dyDescent="0.2">
      <c r="A2303" s="50" t="s">
        <v>1899</v>
      </c>
      <c r="B2303" s="50">
        <v>81065</v>
      </c>
      <c r="C2303" s="51" t="s">
        <v>4396</v>
      </c>
      <c r="D2303" s="51">
        <v>816017</v>
      </c>
      <c r="E2303" s="62" t="s">
        <v>10092</v>
      </c>
      <c r="F2303" s="62" t="s">
        <v>10092</v>
      </c>
      <c r="G2303" s="62" t="s">
        <v>10092</v>
      </c>
    </row>
    <row r="2304" spans="1:7" ht="15" x14ac:dyDescent="0.2">
      <c r="A2304" s="22" t="s">
        <v>1185</v>
      </c>
      <c r="B2304" s="22">
        <v>73352</v>
      </c>
      <c r="C2304" s="46" t="s">
        <v>474</v>
      </c>
      <c r="D2304" s="46">
        <v>734027</v>
      </c>
      <c r="E2304" s="62" t="s">
        <v>10093</v>
      </c>
      <c r="F2304" s="62" t="s">
        <v>10092</v>
      </c>
      <c r="G2304" s="62" t="s">
        <v>10092</v>
      </c>
    </row>
    <row r="2305" spans="1:7" ht="15" x14ac:dyDescent="0.2">
      <c r="A2305" s="22" t="s">
        <v>1129</v>
      </c>
      <c r="B2305" s="22">
        <v>68770</v>
      </c>
      <c r="C2305" s="46" t="s">
        <v>2536</v>
      </c>
      <c r="D2305" s="46">
        <v>683041</v>
      </c>
      <c r="E2305" s="62" t="s">
        <v>10093</v>
      </c>
      <c r="F2305" s="62" t="s">
        <v>10092</v>
      </c>
      <c r="G2305" s="62" t="s">
        <v>10092</v>
      </c>
    </row>
    <row r="2306" spans="1:7" ht="15" x14ac:dyDescent="0.2">
      <c r="A2306" s="22" t="s">
        <v>50</v>
      </c>
      <c r="B2306" s="22">
        <v>15861</v>
      </c>
      <c r="C2306" s="46" t="s">
        <v>1066</v>
      </c>
      <c r="D2306" s="46">
        <v>153648</v>
      </c>
      <c r="E2306" s="62" t="s">
        <v>10093</v>
      </c>
      <c r="F2306" s="62" t="s">
        <v>10092</v>
      </c>
      <c r="G2306" s="62" t="s">
        <v>10092</v>
      </c>
    </row>
    <row r="2307" spans="1:7" ht="15" x14ac:dyDescent="0.2">
      <c r="A2307" s="50" t="s">
        <v>1819</v>
      </c>
      <c r="B2307" s="50">
        <v>91405</v>
      </c>
      <c r="C2307" s="51" t="s">
        <v>3423</v>
      </c>
      <c r="D2307" s="51">
        <v>914057</v>
      </c>
      <c r="E2307" s="62" t="s">
        <v>10092</v>
      </c>
      <c r="F2307" s="62" t="s">
        <v>10092</v>
      </c>
      <c r="G2307" s="62" t="s">
        <v>10092</v>
      </c>
    </row>
    <row r="2308" spans="1:7" ht="15" x14ac:dyDescent="0.2">
      <c r="A2308" s="22" t="s">
        <v>1285</v>
      </c>
      <c r="B2308" s="22">
        <v>76863</v>
      </c>
      <c r="C2308" s="46" t="s">
        <v>1068</v>
      </c>
      <c r="D2308" s="46">
        <v>761537</v>
      </c>
      <c r="E2308" s="62" t="s">
        <v>10093</v>
      </c>
      <c r="F2308" s="62" t="s">
        <v>10092</v>
      </c>
      <c r="G2308" s="62" t="s">
        <v>10092</v>
      </c>
    </row>
    <row r="2309" spans="1:7" ht="15" x14ac:dyDescent="0.2">
      <c r="A2309" s="50" t="s">
        <v>1259</v>
      </c>
      <c r="B2309" s="50">
        <v>54673</v>
      </c>
      <c r="C2309" s="51" t="s">
        <v>6738</v>
      </c>
      <c r="D2309" s="51">
        <v>545017</v>
      </c>
      <c r="E2309" s="62" t="s">
        <v>10092</v>
      </c>
      <c r="F2309" s="62" t="s">
        <v>10092</v>
      </c>
      <c r="G2309" s="62" t="s">
        <v>10092</v>
      </c>
    </row>
    <row r="2310" spans="1:7" ht="15" x14ac:dyDescent="0.2">
      <c r="A2310" s="22" t="s">
        <v>80</v>
      </c>
      <c r="B2310" s="22">
        <v>5001</v>
      </c>
      <c r="C2310" s="46" t="s">
        <v>593</v>
      </c>
      <c r="D2310" s="46">
        <v>50017</v>
      </c>
      <c r="E2310" s="62" t="s">
        <v>10092</v>
      </c>
      <c r="F2310" s="62" t="s">
        <v>10093</v>
      </c>
      <c r="G2310" s="62" t="s">
        <v>10092</v>
      </c>
    </row>
    <row r="2311" spans="1:7" ht="15" x14ac:dyDescent="0.2">
      <c r="A2311" s="50" t="s">
        <v>1165</v>
      </c>
      <c r="B2311" s="50">
        <v>25772</v>
      </c>
      <c r="C2311" s="51" t="s">
        <v>3274</v>
      </c>
      <c r="D2311" s="51">
        <v>251048</v>
      </c>
      <c r="E2311" s="62" t="s">
        <v>10092</v>
      </c>
      <c r="F2311" s="62" t="s">
        <v>10092</v>
      </c>
      <c r="G2311" s="62" t="s">
        <v>10092</v>
      </c>
    </row>
    <row r="2312" spans="1:7" ht="15" x14ac:dyDescent="0.2">
      <c r="A2312" s="22" t="s">
        <v>50</v>
      </c>
      <c r="B2312" s="22">
        <v>15690</v>
      </c>
      <c r="C2312" s="46" t="s">
        <v>912</v>
      </c>
      <c r="D2312" s="46">
        <v>152820</v>
      </c>
      <c r="E2312" s="62" t="s">
        <v>10093</v>
      </c>
      <c r="F2312" s="62" t="s">
        <v>10092</v>
      </c>
      <c r="G2312" s="62" t="s">
        <v>10092</v>
      </c>
    </row>
    <row r="2313" spans="1:7" ht="15" x14ac:dyDescent="0.2">
      <c r="A2313" s="22" t="s">
        <v>1218</v>
      </c>
      <c r="B2313" s="22">
        <v>23672</v>
      </c>
      <c r="C2313" s="46" t="s">
        <v>843</v>
      </c>
      <c r="D2313" s="46">
        <v>231528</v>
      </c>
      <c r="E2313" s="62" t="s">
        <v>10093</v>
      </c>
      <c r="F2313" s="62" t="s">
        <v>10092</v>
      </c>
      <c r="G2313" s="62" t="s">
        <v>10092</v>
      </c>
    </row>
    <row r="2314" spans="1:7" ht="15" x14ac:dyDescent="0.2">
      <c r="A2314" s="50" t="s">
        <v>80</v>
      </c>
      <c r="B2314" s="50">
        <v>5736</v>
      </c>
      <c r="C2314" s="51" t="s">
        <v>2796</v>
      </c>
      <c r="D2314" s="51">
        <v>52818</v>
      </c>
      <c r="E2314" s="62" t="s">
        <v>10092</v>
      </c>
      <c r="F2314" s="62" t="s">
        <v>10092</v>
      </c>
      <c r="G2314" s="62" t="s">
        <v>10092</v>
      </c>
    </row>
    <row r="2315" spans="1:7" ht="15" x14ac:dyDescent="0.2">
      <c r="A2315" s="22" t="s">
        <v>1218</v>
      </c>
      <c r="B2315" s="22">
        <v>23189</v>
      </c>
      <c r="C2315" s="46" t="s">
        <v>259</v>
      </c>
      <c r="D2315" s="46">
        <v>232528</v>
      </c>
      <c r="E2315" s="62" t="s">
        <v>10093</v>
      </c>
      <c r="F2315" s="62" t="s">
        <v>10093</v>
      </c>
      <c r="G2315" s="62" t="s">
        <v>10092</v>
      </c>
    </row>
    <row r="2316" spans="1:7" ht="15" x14ac:dyDescent="0.2">
      <c r="A2316" s="22" t="s">
        <v>1278</v>
      </c>
      <c r="B2316" s="22">
        <v>20045</v>
      </c>
      <c r="C2316" s="46" t="s">
        <v>132</v>
      </c>
      <c r="D2316" s="46">
        <v>203007</v>
      </c>
      <c r="E2316" s="62" t="s">
        <v>10093</v>
      </c>
      <c r="F2316" s="62" t="s">
        <v>10092</v>
      </c>
      <c r="G2316" s="62" t="s">
        <v>10092</v>
      </c>
    </row>
    <row r="2317" spans="1:7" ht="15" x14ac:dyDescent="0.2">
      <c r="A2317" s="50" t="s">
        <v>80</v>
      </c>
      <c r="B2317" s="50">
        <v>5315</v>
      </c>
      <c r="C2317" s="51" t="s">
        <v>442</v>
      </c>
      <c r="D2317" s="51">
        <v>51820</v>
      </c>
      <c r="E2317" s="62" t="s">
        <v>10092</v>
      </c>
      <c r="F2317" s="62" t="s">
        <v>10092</v>
      </c>
      <c r="G2317" s="62" t="s">
        <v>10092</v>
      </c>
    </row>
    <row r="2318" spans="1:7" ht="15" x14ac:dyDescent="0.2">
      <c r="A2318" s="50" t="s">
        <v>1379</v>
      </c>
      <c r="B2318" s="50">
        <v>18256</v>
      </c>
      <c r="C2318" s="51" t="s">
        <v>2974</v>
      </c>
      <c r="D2318" s="51">
        <v>181039</v>
      </c>
      <c r="E2318" s="62" t="s">
        <v>10092</v>
      </c>
      <c r="F2318" s="62" t="s">
        <v>10092</v>
      </c>
      <c r="G2318" s="62" t="s">
        <v>10092</v>
      </c>
    </row>
    <row r="2319" spans="1:7" ht="15" x14ac:dyDescent="0.2">
      <c r="A2319" s="22" t="s">
        <v>1278</v>
      </c>
      <c r="B2319" s="22">
        <v>20001</v>
      </c>
      <c r="C2319" s="46" t="s">
        <v>1058</v>
      </c>
      <c r="D2319" s="46">
        <v>200003</v>
      </c>
      <c r="E2319" s="62" t="s">
        <v>10093</v>
      </c>
      <c r="F2319" s="62" t="s">
        <v>10093</v>
      </c>
      <c r="G2319" s="62" t="s">
        <v>10092</v>
      </c>
    </row>
    <row r="2320" spans="1:7" ht="15" x14ac:dyDescent="0.2">
      <c r="A2320" s="22" t="s">
        <v>1165</v>
      </c>
      <c r="B2320" s="22">
        <v>25649</v>
      </c>
      <c r="C2320" s="46" t="s">
        <v>851</v>
      </c>
      <c r="D2320" s="46">
        <v>252028</v>
      </c>
      <c r="E2320" s="62" t="s">
        <v>10093</v>
      </c>
      <c r="F2320" s="62" t="s">
        <v>10092</v>
      </c>
      <c r="G2320" s="62" t="s">
        <v>10092</v>
      </c>
    </row>
    <row r="2321" spans="1:7" ht="15" x14ac:dyDescent="0.2">
      <c r="A2321" s="50" t="s">
        <v>1185</v>
      </c>
      <c r="B2321" s="50">
        <v>73270</v>
      </c>
      <c r="C2321" s="51" t="s">
        <v>3266</v>
      </c>
      <c r="D2321" s="51">
        <v>732007</v>
      </c>
      <c r="E2321" s="62" t="s">
        <v>10092</v>
      </c>
      <c r="F2321" s="62" t="s">
        <v>10092</v>
      </c>
      <c r="G2321" s="62" t="s">
        <v>10092</v>
      </c>
    </row>
    <row r="2322" spans="1:7" ht="15" x14ac:dyDescent="0.2">
      <c r="A2322" s="50" t="s">
        <v>2963</v>
      </c>
      <c r="B2322" s="50">
        <v>95200</v>
      </c>
      <c r="C2322" s="51" t="s">
        <v>604</v>
      </c>
      <c r="D2322" s="51">
        <v>952007</v>
      </c>
      <c r="E2322" s="62" t="s">
        <v>10092</v>
      </c>
      <c r="F2322" s="62" t="s">
        <v>10092</v>
      </c>
      <c r="G2322" s="62" t="s">
        <v>10092</v>
      </c>
    </row>
    <row r="2323" spans="1:7" ht="15" x14ac:dyDescent="0.2">
      <c r="A2323" s="50" t="s">
        <v>1185</v>
      </c>
      <c r="B2323" s="50">
        <v>73283</v>
      </c>
      <c r="C2323" s="51" t="s">
        <v>3649</v>
      </c>
      <c r="D2323" s="51">
        <v>731560</v>
      </c>
      <c r="E2323" s="62" t="s">
        <v>10092</v>
      </c>
      <c r="F2323" s="62" t="s">
        <v>10092</v>
      </c>
      <c r="G2323" s="62" t="s">
        <v>10092</v>
      </c>
    </row>
    <row r="2324" spans="1:7" ht="15" x14ac:dyDescent="0.2">
      <c r="A2324" s="50" t="s">
        <v>1379</v>
      </c>
      <c r="B2324" s="50">
        <v>18410</v>
      </c>
      <c r="C2324" s="51" t="s">
        <v>3526</v>
      </c>
      <c r="D2324" s="51">
        <v>181050</v>
      </c>
      <c r="E2324" s="62" t="s">
        <v>10092</v>
      </c>
      <c r="F2324" s="62" t="s">
        <v>10092</v>
      </c>
      <c r="G2324" s="62" t="s">
        <v>10092</v>
      </c>
    </row>
    <row r="2325" spans="1:7" ht="15" x14ac:dyDescent="0.2">
      <c r="A2325" s="22" t="s">
        <v>1218</v>
      </c>
      <c r="B2325" s="22">
        <v>23574</v>
      </c>
      <c r="C2325" s="46" t="s">
        <v>765</v>
      </c>
      <c r="D2325" s="46">
        <v>235007</v>
      </c>
      <c r="E2325" s="62" t="s">
        <v>10093</v>
      </c>
      <c r="F2325" s="62" t="s">
        <v>10092</v>
      </c>
      <c r="G2325" s="62" t="s">
        <v>10092</v>
      </c>
    </row>
    <row r="2326" spans="1:7" ht="15" x14ac:dyDescent="0.2">
      <c r="A2326" s="22" t="s">
        <v>1218</v>
      </c>
      <c r="B2326" s="22">
        <v>23675</v>
      </c>
      <c r="C2326" s="46" t="s">
        <v>849</v>
      </c>
      <c r="D2326" s="46">
        <v>231508</v>
      </c>
      <c r="E2326" s="62" t="s">
        <v>10093</v>
      </c>
      <c r="F2326" s="62" t="s">
        <v>10092</v>
      </c>
      <c r="G2326" s="62" t="s">
        <v>10092</v>
      </c>
    </row>
    <row r="2327" spans="1:7" ht="15" x14ac:dyDescent="0.2">
      <c r="A2327" s="50" t="s">
        <v>1137</v>
      </c>
      <c r="B2327" s="50">
        <v>70265</v>
      </c>
      <c r="C2327" s="51" t="s">
        <v>2687</v>
      </c>
      <c r="D2327" s="51">
        <v>703077</v>
      </c>
      <c r="E2327" s="62" t="s">
        <v>10092</v>
      </c>
      <c r="F2327" s="62" t="s">
        <v>10092</v>
      </c>
      <c r="G2327" s="62" t="s">
        <v>10092</v>
      </c>
    </row>
    <row r="2328" spans="1:7" ht="15" x14ac:dyDescent="0.2">
      <c r="A2328" s="50" t="s">
        <v>1807</v>
      </c>
      <c r="B2328" s="50">
        <v>86755</v>
      </c>
      <c r="C2328" s="51" t="s">
        <v>2461</v>
      </c>
      <c r="D2328" s="51">
        <v>861001</v>
      </c>
      <c r="E2328" s="62" t="s">
        <v>10092</v>
      </c>
      <c r="F2328" s="62" t="s">
        <v>10092</v>
      </c>
      <c r="G2328" s="62" t="s">
        <v>10092</v>
      </c>
    </row>
    <row r="2329" spans="1:7" ht="15" x14ac:dyDescent="0.2">
      <c r="A2329" s="50" t="s">
        <v>1368</v>
      </c>
      <c r="B2329" s="50">
        <v>97511</v>
      </c>
      <c r="C2329" s="51" t="s">
        <v>5511</v>
      </c>
      <c r="D2329" s="51">
        <v>972008</v>
      </c>
      <c r="E2329" s="62" t="s">
        <v>10092</v>
      </c>
      <c r="F2329" s="62" t="s">
        <v>10092</v>
      </c>
      <c r="G2329" s="62" t="s">
        <v>10092</v>
      </c>
    </row>
    <row r="2330" spans="1:7" ht="15" x14ac:dyDescent="0.2">
      <c r="A2330" s="50" t="s">
        <v>1196</v>
      </c>
      <c r="B2330" s="50">
        <v>19256</v>
      </c>
      <c r="C2330" s="51" t="s">
        <v>1389</v>
      </c>
      <c r="D2330" s="51">
        <v>193597</v>
      </c>
      <c r="E2330" s="62" t="s">
        <v>10092</v>
      </c>
      <c r="F2330" s="62" t="s">
        <v>10092</v>
      </c>
      <c r="G2330" s="62" t="s">
        <v>10092</v>
      </c>
    </row>
    <row r="2331" spans="1:7" ht="15" x14ac:dyDescent="0.2">
      <c r="A2331" s="22" t="s">
        <v>1395</v>
      </c>
      <c r="B2331" s="22">
        <v>66088</v>
      </c>
      <c r="C2331" s="46" t="s">
        <v>134</v>
      </c>
      <c r="D2331" s="46">
        <v>664048</v>
      </c>
      <c r="E2331" s="62" t="s">
        <v>10093</v>
      </c>
      <c r="F2331" s="62" t="s">
        <v>10092</v>
      </c>
      <c r="G2331" s="62" t="s">
        <v>10092</v>
      </c>
    </row>
    <row r="2332" spans="1:7" ht="15" x14ac:dyDescent="0.2">
      <c r="A2332" s="64" t="s">
        <v>1252</v>
      </c>
      <c r="B2332" s="64">
        <v>11001</v>
      </c>
      <c r="C2332" s="65" t="s">
        <v>3801</v>
      </c>
      <c r="D2332" s="65">
        <v>111051</v>
      </c>
      <c r="E2332" s="62" t="s">
        <v>10092</v>
      </c>
      <c r="F2332" s="62" t="s">
        <v>10092</v>
      </c>
      <c r="G2332" s="62" t="s">
        <v>10093</v>
      </c>
    </row>
    <row r="2333" spans="1:7" ht="15" x14ac:dyDescent="0.2">
      <c r="A2333" s="50" t="s">
        <v>1165</v>
      </c>
      <c r="B2333" s="50">
        <v>25095</v>
      </c>
      <c r="C2333" s="51" t="s">
        <v>3144</v>
      </c>
      <c r="D2333" s="51">
        <v>253220</v>
      </c>
      <c r="E2333" s="62" t="s">
        <v>10092</v>
      </c>
      <c r="F2333" s="62" t="s">
        <v>10092</v>
      </c>
      <c r="G2333" s="62" t="s">
        <v>10092</v>
      </c>
    </row>
    <row r="2334" spans="1:7" ht="15" x14ac:dyDescent="0.2">
      <c r="A2334" s="22" t="s">
        <v>1185</v>
      </c>
      <c r="B2334" s="22">
        <v>73226</v>
      </c>
      <c r="C2334" s="46" t="s">
        <v>311</v>
      </c>
      <c r="D2334" s="46">
        <v>734048</v>
      </c>
      <c r="E2334" s="62" t="s">
        <v>10093</v>
      </c>
      <c r="F2334" s="62" t="s">
        <v>10092</v>
      </c>
      <c r="G2334" s="62" t="s">
        <v>10092</v>
      </c>
    </row>
    <row r="2335" spans="1:7" ht="15" x14ac:dyDescent="0.2">
      <c r="A2335" s="50" t="s">
        <v>1228</v>
      </c>
      <c r="B2335" s="50">
        <v>41357</v>
      </c>
      <c r="C2335" s="51" t="s">
        <v>6220</v>
      </c>
      <c r="D2335" s="51">
        <v>412067</v>
      </c>
      <c r="E2335" s="62" t="s">
        <v>10092</v>
      </c>
      <c r="F2335" s="62" t="s">
        <v>10092</v>
      </c>
      <c r="G2335" s="62" t="s">
        <v>10092</v>
      </c>
    </row>
    <row r="2336" spans="1:7" ht="15" x14ac:dyDescent="0.2">
      <c r="A2336" s="22" t="s">
        <v>1358</v>
      </c>
      <c r="B2336" s="22">
        <v>85410</v>
      </c>
      <c r="C2336" s="46" t="s">
        <v>995</v>
      </c>
      <c r="D2336" s="46">
        <v>854038</v>
      </c>
      <c r="E2336" s="62" t="s">
        <v>10093</v>
      </c>
      <c r="F2336" s="62" t="s">
        <v>10092</v>
      </c>
      <c r="G2336" s="62" t="s">
        <v>10092</v>
      </c>
    </row>
    <row r="2337" spans="1:7" ht="15" x14ac:dyDescent="0.2">
      <c r="A2337" s="50" t="s">
        <v>1311</v>
      </c>
      <c r="B2337" s="50">
        <v>27495</v>
      </c>
      <c r="C2337" s="51" t="s">
        <v>3896</v>
      </c>
      <c r="D2337" s="51">
        <v>276057</v>
      </c>
      <c r="E2337" s="62" t="s">
        <v>10092</v>
      </c>
      <c r="F2337" s="62" t="s">
        <v>10092</v>
      </c>
      <c r="G2337" s="62" t="s">
        <v>10092</v>
      </c>
    </row>
    <row r="2338" spans="1:7" ht="15" x14ac:dyDescent="0.2">
      <c r="A2338" s="50" t="s">
        <v>1222</v>
      </c>
      <c r="B2338" s="50">
        <v>52385</v>
      </c>
      <c r="C2338" s="51" t="s">
        <v>6066</v>
      </c>
      <c r="D2338" s="51">
        <v>526501</v>
      </c>
      <c r="E2338" s="62" t="s">
        <v>10092</v>
      </c>
      <c r="F2338" s="62" t="s">
        <v>10092</v>
      </c>
      <c r="G2338" s="62" t="s">
        <v>10092</v>
      </c>
    </row>
    <row r="2339" spans="1:7" ht="15" x14ac:dyDescent="0.2">
      <c r="A2339" s="50" t="s">
        <v>1379</v>
      </c>
      <c r="B2339" s="50">
        <v>18460</v>
      </c>
      <c r="C2339" s="51" t="s">
        <v>7405</v>
      </c>
      <c r="D2339" s="51">
        <v>185030</v>
      </c>
      <c r="E2339" s="62" t="s">
        <v>10092</v>
      </c>
      <c r="F2339" s="62" t="s">
        <v>10092</v>
      </c>
      <c r="G2339" s="62" t="s">
        <v>10092</v>
      </c>
    </row>
    <row r="2340" spans="1:7" ht="15" x14ac:dyDescent="0.2">
      <c r="A2340" s="22" t="s">
        <v>1222</v>
      </c>
      <c r="B2340" s="22">
        <v>52356</v>
      </c>
      <c r="C2340" s="46" t="s">
        <v>476</v>
      </c>
      <c r="D2340" s="46">
        <v>524067</v>
      </c>
      <c r="E2340" s="62" t="s">
        <v>10093</v>
      </c>
      <c r="F2340" s="62" t="s">
        <v>10093</v>
      </c>
      <c r="G2340" s="62" t="s">
        <v>10092</v>
      </c>
    </row>
    <row r="2341" spans="1:7" ht="15" x14ac:dyDescent="0.2">
      <c r="A2341" s="50" t="s">
        <v>80</v>
      </c>
      <c r="B2341" s="50">
        <v>5045</v>
      </c>
      <c r="C2341" s="51" t="s">
        <v>79</v>
      </c>
      <c r="D2341" s="51">
        <v>57847</v>
      </c>
      <c r="E2341" s="62" t="s">
        <v>10092</v>
      </c>
      <c r="F2341" s="62" t="s">
        <v>10092</v>
      </c>
      <c r="G2341" s="62" t="s">
        <v>10092</v>
      </c>
    </row>
    <row r="2342" spans="1:7" ht="15" x14ac:dyDescent="0.2">
      <c r="A2342" s="22" t="s">
        <v>1395</v>
      </c>
      <c r="B2342" s="22">
        <v>66400</v>
      </c>
      <c r="C2342" s="46" t="s">
        <v>537</v>
      </c>
      <c r="D2342" s="46">
        <v>662001</v>
      </c>
      <c r="E2342" s="62" t="s">
        <v>10093</v>
      </c>
      <c r="F2342" s="62" t="s">
        <v>10092</v>
      </c>
      <c r="G2342" s="62" t="s">
        <v>10092</v>
      </c>
    </row>
    <row r="2343" spans="1:7" ht="15" x14ac:dyDescent="0.2">
      <c r="A2343" s="50" t="s">
        <v>80</v>
      </c>
      <c r="B2343" s="50">
        <v>5604</v>
      </c>
      <c r="C2343" s="51" t="s">
        <v>7601</v>
      </c>
      <c r="D2343" s="51">
        <v>52820</v>
      </c>
      <c r="E2343" s="62" t="s">
        <v>10092</v>
      </c>
      <c r="F2343" s="62" t="s">
        <v>10092</v>
      </c>
      <c r="G2343" s="62" t="s">
        <v>10092</v>
      </c>
    </row>
    <row r="2344" spans="1:7" ht="15" x14ac:dyDescent="0.2">
      <c r="A2344" s="50" t="s">
        <v>1222</v>
      </c>
      <c r="B2344" s="50">
        <v>52207</v>
      </c>
      <c r="C2344" s="51" t="s">
        <v>7397</v>
      </c>
      <c r="D2344" s="51">
        <v>522540</v>
      </c>
      <c r="E2344" s="62" t="s">
        <v>10092</v>
      </c>
      <c r="F2344" s="62" t="s">
        <v>10092</v>
      </c>
      <c r="G2344" s="62" t="s">
        <v>10092</v>
      </c>
    </row>
    <row r="2345" spans="1:7" ht="15" x14ac:dyDescent="0.2">
      <c r="A2345" s="22" t="s">
        <v>1129</v>
      </c>
      <c r="B2345" s="22">
        <v>68468</v>
      </c>
      <c r="C2345" s="46" t="s">
        <v>609</v>
      </c>
      <c r="D2345" s="46">
        <v>682037</v>
      </c>
      <c r="E2345" s="62" t="s">
        <v>10093</v>
      </c>
      <c r="F2345" s="62" t="s">
        <v>10092</v>
      </c>
      <c r="G2345" s="62" t="s">
        <v>10092</v>
      </c>
    </row>
    <row r="2346" spans="1:7" ht="15" x14ac:dyDescent="0.2">
      <c r="A2346" s="50" t="s">
        <v>1165</v>
      </c>
      <c r="B2346" s="50">
        <v>25862</v>
      </c>
      <c r="C2346" s="51" t="s">
        <v>5013</v>
      </c>
      <c r="D2346" s="51">
        <v>253658</v>
      </c>
      <c r="E2346" s="62" t="s">
        <v>10092</v>
      </c>
      <c r="F2346" s="62" t="s">
        <v>10092</v>
      </c>
      <c r="G2346" s="62" t="s">
        <v>10092</v>
      </c>
    </row>
    <row r="2347" spans="1:7" ht="15" x14ac:dyDescent="0.2">
      <c r="A2347" s="50" t="s">
        <v>1291</v>
      </c>
      <c r="B2347" s="50">
        <v>13838</v>
      </c>
      <c r="C2347" s="51" t="s">
        <v>7609</v>
      </c>
      <c r="D2347" s="51">
        <v>131017</v>
      </c>
      <c r="E2347" s="62" t="s">
        <v>10092</v>
      </c>
      <c r="F2347" s="62" t="s">
        <v>10092</v>
      </c>
      <c r="G2347" s="62" t="s">
        <v>10092</v>
      </c>
    </row>
    <row r="2348" spans="1:7" ht="15" x14ac:dyDescent="0.2">
      <c r="A2348" s="22" t="s">
        <v>1179</v>
      </c>
      <c r="B2348" s="22">
        <v>50270</v>
      </c>
      <c r="C2348" s="46" t="s">
        <v>353</v>
      </c>
      <c r="D2348" s="46">
        <v>506021</v>
      </c>
      <c r="E2348" s="62" t="s">
        <v>10093</v>
      </c>
      <c r="F2348" s="62" t="s">
        <v>10092</v>
      </c>
      <c r="G2348" s="62" t="s">
        <v>10092</v>
      </c>
    </row>
    <row r="2349" spans="1:7" ht="15" x14ac:dyDescent="0.2">
      <c r="A2349" s="22" t="s">
        <v>50</v>
      </c>
      <c r="B2349" s="22">
        <v>15632</v>
      </c>
      <c r="C2349" s="46" t="s">
        <v>823</v>
      </c>
      <c r="D2349" s="46">
        <v>154617</v>
      </c>
      <c r="E2349" s="62" t="s">
        <v>10093</v>
      </c>
      <c r="F2349" s="62" t="s">
        <v>10092</v>
      </c>
      <c r="G2349" s="62" t="s">
        <v>10092</v>
      </c>
    </row>
    <row r="2350" spans="1:7" ht="15" x14ac:dyDescent="0.2">
      <c r="A2350" s="22" t="s">
        <v>1285</v>
      </c>
      <c r="B2350" s="22">
        <v>76111</v>
      </c>
      <c r="C2350" s="46" t="s">
        <v>6165</v>
      </c>
      <c r="D2350" s="46">
        <v>763042</v>
      </c>
      <c r="E2350" s="62" t="s">
        <v>10093</v>
      </c>
      <c r="F2350" s="62" t="s">
        <v>10092</v>
      </c>
      <c r="G2350" s="62" t="s">
        <v>10092</v>
      </c>
    </row>
    <row r="2351" spans="1:7" ht="15" x14ac:dyDescent="0.2">
      <c r="A2351" s="22" t="s">
        <v>50</v>
      </c>
      <c r="B2351" s="22">
        <v>15761</v>
      </c>
      <c r="C2351" s="46" t="s">
        <v>970</v>
      </c>
      <c r="D2351" s="46">
        <v>153030</v>
      </c>
      <c r="E2351" s="62" t="s">
        <v>10093</v>
      </c>
      <c r="F2351" s="62" t="s">
        <v>10092</v>
      </c>
      <c r="G2351" s="62" t="s">
        <v>10092</v>
      </c>
    </row>
    <row r="2352" spans="1:7" ht="15" x14ac:dyDescent="0.2">
      <c r="A2352" s="22" t="s">
        <v>1196</v>
      </c>
      <c r="B2352" s="22">
        <v>19300</v>
      </c>
      <c r="C2352" s="46" t="s">
        <v>193</v>
      </c>
      <c r="D2352" s="46">
        <v>191087</v>
      </c>
      <c r="E2352" s="62" t="s">
        <v>10092</v>
      </c>
      <c r="F2352" s="62" t="s">
        <v>10093</v>
      </c>
      <c r="G2352" s="62" t="s">
        <v>10092</v>
      </c>
    </row>
    <row r="2353" spans="1:7" ht="15" x14ac:dyDescent="0.2">
      <c r="A2353" s="50" t="s">
        <v>1218</v>
      </c>
      <c r="B2353" s="50">
        <v>23500</v>
      </c>
      <c r="C2353" s="51" t="s">
        <v>3930</v>
      </c>
      <c r="D2353" s="51">
        <v>231001</v>
      </c>
      <c r="E2353" s="62" t="s">
        <v>10092</v>
      </c>
      <c r="F2353" s="62" t="s">
        <v>10092</v>
      </c>
      <c r="G2353" s="62" t="s">
        <v>10092</v>
      </c>
    </row>
    <row r="2354" spans="1:7" ht="15" x14ac:dyDescent="0.2">
      <c r="A2354" s="50" t="s">
        <v>1368</v>
      </c>
      <c r="B2354" s="50">
        <v>97001</v>
      </c>
      <c r="C2354" s="51" t="s">
        <v>1369</v>
      </c>
      <c r="D2354" s="51">
        <v>970001</v>
      </c>
      <c r="E2354" s="62" t="s">
        <v>10092</v>
      </c>
      <c r="F2354" s="62" t="s">
        <v>10092</v>
      </c>
      <c r="G2354" s="62" t="s">
        <v>10092</v>
      </c>
    </row>
    <row r="2355" spans="1:7" ht="15" x14ac:dyDescent="0.2">
      <c r="A2355" s="22" t="s">
        <v>1185</v>
      </c>
      <c r="B2355" s="22">
        <v>73055</v>
      </c>
      <c r="C2355" s="46" t="s">
        <v>108</v>
      </c>
      <c r="D2355" s="46">
        <v>732068</v>
      </c>
      <c r="E2355" s="62" t="s">
        <v>10093</v>
      </c>
      <c r="F2355" s="62" t="s">
        <v>10092</v>
      </c>
      <c r="G2355" s="62" t="s">
        <v>10092</v>
      </c>
    </row>
    <row r="2356" spans="1:7" ht="15" x14ac:dyDescent="0.2">
      <c r="A2356" s="50" t="s">
        <v>1165</v>
      </c>
      <c r="B2356" s="50">
        <v>25535</v>
      </c>
      <c r="C2356" s="51" t="s">
        <v>4720</v>
      </c>
      <c r="D2356" s="51">
        <v>252208</v>
      </c>
      <c r="E2356" s="62" t="s">
        <v>10092</v>
      </c>
      <c r="F2356" s="62" t="s">
        <v>10092</v>
      </c>
      <c r="G2356" s="62" t="s">
        <v>10092</v>
      </c>
    </row>
    <row r="2357" spans="1:7" ht="15" x14ac:dyDescent="0.2">
      <c r="A2357" s="50" t="s">
        <v>1379</v>
      </c>
      <c r="B2357" s="50">
        <v>18610</v>
      </c>
      <c r="C2357" s="51" t="s">
        <v>6180</v>
      </c>
      <c r="D2357" s="51">
        <v>186070</v>
      </c>
      <c r="E2357" s="62" t="s">
        <v>10092</v>
      </c>
      <c r="F2357" s="62" t="s">
        <v>10092</v>
      </c>
      <c r="G2357" s="62" t="s">
        <v>10092</v>
      </c>
    </row>
    <row r="2358" spans="1:7" ht="15" x14ac:dyDescent="0.2">
      <c r="A2358" s="50" t="s">
        <v>80</v>
      </c>
      <c r="B2358" s="50">
        <v>5113</v>
      </c>
      <c r="C2358" s="51" t="s">
        <v>1769</v>
      </c>
      <c r="D2358" s="51">
        <v>57038</v>
      </c>
      <c r="E2358" s="62" t="s">
        <v>10092</v>
      </c>
      <c r="F2358" s="62" t="s">
        <v>10092</v>
      </c>
      <c r="G2358" s="62" t="s">
        <v>10092</v>
      </c>
    </row>
    <row r="2359" spans="1:7" ht="15" x14ac:dyDescent="0.2">
      <c r="A2359" s="22" t="s">
        <v>1185</v>
      </c>
      <c r="B2359" s="22">
        <v>73275</v>
      </c>
      <c r="C2359" s="46" t="s">
        <v>392</v>
      </c>
      <c r="D2359" s="46">
        <v>733510</v>
      </c>
      <c r="E2359" s="62" t="s">
        <v>10093</v>
      </c>
      <c r="F2359" s="62" t="s">
        <v>10093</v>
      </c>
      <c r="G2359" s="62" t="s">
        <v>10092</v>
      </c>
    </row>
    <row r="2360" spans="1:7" ht="15" x14ac:dyDescent="0.2">
      <c r="A2360" s="22" t="s">
        <v>50</v>
      </c>
      <c r="B2360" s="22">
        <v>15425</v>
      </c>
      <c r="C2360" s="46" t="s">
        <v>559</v>
      </c>
      <c r="D2360" s="46">
        <v>152840</v>
      </c>
      <c r="E2360" s="62" t="s">
        <v>10093</v>
      </c>
      <c r="F2360" s="62" t="s">
        <v>10092</v>
      </c>
      <c r="G2360" s="62" t="s">
        <v>10092</v>
      </c>
    </row>
    <row r="2361" spans="1:7" ht="15" x14ac:dyDescent="0.2">
      <c r="A2361" s="22" t="s">
        <v>1285</v>
      </c>
      <c r="B2361" s="22">
        <v>76233</v>
      </c>
      <c r="C2361" s="46" t="s">
        <v>5419</v>
      </c>
      <c r="D2361" s="46">
        <v>760529</v>
      </c>
      <c r="E2361" s="62" t="s">
        <v>10093</v>
      </c>
      <c r="F2361" s="62" t="s">
        <v>10092</v>
      </c>
      <c r="G2361" s="62" t="s">
        <v>10092</v>
      </c>
    </row>
    <row r="2362" spans="1:7" ht="15" x14ac:dyDescent="0.2">
      <c r="A2362" s="22" t="s">
        <v>1278</v>
      </c>
      <c r="B2362" s="22">
        <v>20570</v>
      </c>
      <c r="C2362" s="46" t="s">
        <v>744</v>
      </c>
      <c r="D2362" s="46">
        <v>201001</v>
      </c>
      <c r="E2362" s="62" t="s">
        <v>10093</v>
      </c>
      <c r="F2362" s="62" t="s">
        <v>10092</v>
      </c>
      <c r="G2362" s="62" t="s">
        <v>10092</v>
      </c>
    </row>
    <row r="2363" spans="1:7" ht="15" x14ac:dyDescent="0.2">
      <c r="A2363" s="22" t="s">
        <v>50</v>
      </c>
      <c r="B2363" s="22">
        <v>15600</v>
      </c>
      <c r="C2363" s="46" t="s">
        <v>797</v>
      </c>
      <c r="D2363" s="46">
        <v>153807</v>
      </c>
      <c r="E2363" s="62" t="s">
        <v>10093</v>
      </c>
      <c r="F2363" s="62" t="s">
        <v>10092</v>
      </c>
      <c r="G2363" s="62" t="s">
        <v>10092</v>
      </c>
    </row>
    <row r="2364" spans="1:7" ht="15" x14ac:dyDescent="0.2">
      <c r="A2364" s="22" t="s">
        <v>1218</v>
      </c>
      <c r="B2364" s="22">
        <v>23686</v>
      </c>
      <c r="C2364" s="46" t="s">
        <v>900</v>
      </c>
      <c r="D2364" s="46">
        <v>230538</v>
      </c>
      <c r="E2364" s="62" t="s">
        <v>10093</v>
      </c>
      <c r="F2364" s="62" t="s">
        <v>10092</v>
      </c>
      <c r="G2364" s="62" t="s">
        <v>10092</v>
      </c>
    </row>
    <row r="2365" spans="1:7" ht="15" x14ac:dyDescent="0.2">
      <c r="A2365" s="22" t="s">
        <v>1306</v>
      </c>
      <c r="B2365" s="22">
        <v>8001</v>
      </c>
      <c r="C2365" s="46" t="s">
        <v>127</v>
      </c>
      <c r="D2365" s="46">
        <v>80002</v>
      </c>
      <c r="E2365" s="62" t="s">
        <v>10092</v>
      </c>
      <c r="F2365" s="62" t="s">
        <v>10093</v>
      </c>
      <c r="G2365" s="62" t="s">
        <v>10092</v>
      </c>
    </row>
    <row r="2366" spans="1:7" ht="15" x14ac:dyDescent="0.2">
      <c r="A2366" s="50" t="s">
        <v>1228</v>
      </c>
      <c r="B2366" s="50">
        <v>41548</v>
      </c>
      <c r="C2366" s="51" t="s">
        <v>3659</v>
      </c>
      <c r="D2366" s="51">
        <v>414067</v>
      </c>
      <c r="E2366" s="62" t="s">
        <v>10092</v>
      </c>
      <c r="F2366" s="62" t="s">
        <v>10092</v>
      </c>
      <c r="G2366" s="62" t="s">
        <v>10092</v>
      </c>
    </row>
    <row r="2367" spans="1:7" ht="15" x14ac:dyDescent="0.2">
      <c r="A2367" s="22" t="s">
        <v>1179</v>
      </c>
      <c r="B2367" s="22">
        <v>50577</v>
      </c>
      <c r="C2367" s="46" t="s">
        <v>769</v>
      </c>
      <c r="D2367" s="46">
        <v>503001</v>
      </c>
      <c r="E2367" s="62" t="s">
        <v>10093</v>
      </c>
      <c r="F2367" s="62" t="s">
        <v>10092</v>
      </c>
      <c r="G2367" s="62" t="s">
        <v>10092</v>
      </c>
    </row>
    <row r="2368" spans="1:7" ht="15" x14ac:dyDescent="0.2">
      <c r="A2368" s="50" t="s">
        <v>1899</v>
      </c>
      <c r="B2368" s="50">
        <v>81065</v>
      </c>
      <c r="C2368" s="51" t="s">
        <v>4396</v>
      </c>
      <c r="D2368" s="51">
        <v>816019</v>
      </c>
      <c r="E2368" s="62" t="s">
        <v>10092</v>
      </c>
      <c r="F2368" s="62" t="s">
        <v>10092</v>
      </c>
      <c r="G2368" s="62" t="s">
        <v>10092</v>
      </c>
    </row>
    <row r="2369" spans="1:7" ht="15" x14ac:dyDescent="0.2">
      <c r="A2369" s="50" t="s">
        <v>1222</v>
      </c>
      <c r="B2369" s="50">
        <v>52215</v>
      </c>
      <c r="C2369" s="51" t="s">
        <v>1218</v>
      </c>
      <c r="D2369" s="51">
        <v>524008</v>
      </c>
      <c r="E2369" s="62" t="s">
        <v>10092</v>
      </c>
      <c r="F2369" s="62" t="s">
        <v>10092</v>
      </c>
      <c r="G2369" s="62" t="s">
        <v>10092</v>
      </c>
    </row>
    <row r="2370" spans="1:7" ht="15" x14ac:dyDescent="0.2">
      <c r="A2370" s="22" t="s">
        <v>1165</v>
      </c>
      <c r="B2370" s="22">
        <v>25438</v>
      </c>
      <c r="C2370" s="46" t="s">
        <v>595</v>
      </c>
      <c r="D2370" s="46">
        <v>251420</v>
      </c>
      <c r="E2370" s="62" t="s">
        <v>10093</v>
      </c>
      <c r="F2370" s="62" t="s">
        <v>10092</v>
      </c>
      <c r="G2370" s="62" t="s">
        <v>10092</v>
      </c>
    </row>
    <row r="2371" spans="1:7" ht="15" x14ac:dyDescent="0.2">
      <c r="A2371" s="22" t="s">
        <v>1196</v>
      </c>
      <c r="B2371" s="22">
        <v>19001</v>
      </c>
      <c r="C2371" s="46" t="s">
        <v>738</v>
      </c>
      <c r="D2371" s="46">
        <v>190003</v>
      </c>
      <c r="E2371" s="62" t="s">
        <v>10093</v>
      </c>
      <c r="F2371" s="62" t="s">
        <v>10093</v>
      </c>
      <c r="G2371" s="62" t="s">
        <v>10092</v>
      </c>
    </row>
    <row r="2372" spans="1:7" ht="15" x14ac:dyDescent="0.2">
      <c r="A2372" s="22" t="s">
        <v>80</v>
      </c>
      <c r="B2372" s="22">
        <v>5001</v>
      </c>
      <c r="C2372" s="46" t="s">
        <v>593</v>
      </c>
      <c r="D2372" s="46">
        <v>50011</v>
      </c>
      <c r="E2372" s="62" t="s">
        <v>10092</v>
      </c>
      <c r="F2372" s="62" t="s">
        <v>10093</v>
      </c>
      <c r="G2372" s="62" t="s">
        <v>10092</v>
      </c>
    </row>
    <row r="2373" spans="1:7" ht="15" x14ac:dyDescent="0.2">
      <c r="A2373" s="22" t="s">
        <v>1291</v>
      </c>
      <c r="B2373" s="22">
        <v>13836</v>
      </c>
      <c r="C2373" s="46" t="s">
        <v>7652</v>
      </c>
      <c r="D2373" s="46">
        <v>131007</v>
      </c>
      <c r="E2373" s="62" t="s">
        <v>10093</v>
      </c>
      <c r="F2373" s="62" t="s">
        <v>10093</v>
      </c>
      <c r="G2373" s="62" t="s">
        <v>10092</v>
      </c>
    </row>
    <row r="2374" spans="1:7" ht="15" x14ac:dyDescent="0.2">
      <c r="A2374" s="50" t="s">
        <v>80</v>
      </c>
      <c r="B2374" s="50">
        <v>5887</v>
      </c>
      <c r="C2374" s="51" t="s">
        <v>4649</v>
      </c>
      <c r="D2374" s="51">
        <v>52038</v>
      </c>
      <c r="E2374" s="62" t="s">
        <v>10092</v>
      </c>
      <c r="F2374" s="62" t="s">
        <v>10092</v>
      </c>
      <c r="G2374" s="62" t="s">
        <v>10092</v>
      </c>
    </row>
    <row r="2375" spans="1:7" ht="15" x14ac:dyDescent="0.2">
      <c r="A2375" s="22" t="s">
        <v>1185</v>
      </c>
      <c r="B2375" s="22">
        <v>73547</v>
      </c>
      <c r="C2375" s="46" t="s">
        <v>724</v>
      </c>
      <c r="D2375" s="46">
        <v>730507</v>
      </c>
      <c r="E2375" s="62" t="s">
        <v>10093</v>
      </c>
      <c r="F2375" s="62" t="s">
        <v>10092</v>
      </c>
      <c r="G2375" s="62" t="s">
        <v>10092</v>
      </c>
    </row>
    <row r="2376" spans="1:7" ht="15" x14ac:dyDescent="0.2">
      <c r="A2376" s="22" t="s">
        <v>50</v>
      </c>
      <c r="B2376" s="22">
        <v>15367</v>
      </c>
      <c r="C2376" s="46" t="s">
        <v>484</v>
      </c>
      <c r="D2376" s="46">
        <v>153607</v>
      </c>
      <c r="E2376" s="62" t="s">
        <v>10093</v>
      </c>
      <c r="F2376" s="62" t="s">
        <v>10092</v>
      </c>
      <c r="G2376" s="62" t="s">
        <v>10092</v>
      </c>
    </row>
    <row r="2377" spans="1:7" ht="15" x14ac:dyDescent="0.2">
      <c r="A2377" s="22" t="s">
        <v>1395</v>
      </c>
      <c r="B2377" s="22">
        <v>66682</v>
      </c>
      <c r="C2377" s="46" t="s">
        <v>916</v>
      </c>
      <c r="D2377" s="46">
        <v>661028</v>
      </c>
      <c r="E2377" s="62" t="s">
        <v>10093</v>
      </c>
      <c r="F2377" s="62" t="s">
        <v>10093</v>
      </c>
      <c r="G2377" s="62" t="s">
        <v>10092</v>
      </c>
    </row>
    <row r="2378" spans="1:7" ht="15" x14ac:dyDescent="0.2">
      <c r="A2378" s="50" t="s">
        <v>2082</v>
      </c>
      <c r="B2378" s="50">
        <v>94883</v>
      </c>
      <c r="C2378" s="51" t="s">
        <v>3633</v>
      </c>
      <c r="D2378" s="51">
        <v>942018</v>
      </c>
      <c r="E2378" s="62" t="s">
        <v>10092</v>
      </c>
      <c r="F2378" s="62" t="s">
        <v>10092</v>
      </c>
      <c r="G2378" s="62" t="s">
        <v>10092</v>
      </c>
    </row>
    <row r="2379" spans="1:7" ht="15" x14ac:dyDescent="0.2">
      <c r="A2379" s="22" t="s">
        <v>1165</v>
      </c>
      <c r="B2379" s="22">
        <v>25260</v>
      </c>
      <c r="C2379" s="46" t="s">
        <v>370</v>
      </c>
      <c r="D2379" s="46">
        <v>250210</v>
      </c>
      <c r="E2379" s="62" t="s">
        <v>10093</v>
      </c>
      <c r="F2379" s="62" t="s">
        <v>10092</v>
      </c>
      <c r="G2379" s="62" t="s">
        <v>10092</v>
      </c>
    </row>
    <row r="2380" spans="1:7" ht="15" x14ac:dyDescent="0.2">
      <c r="A2380" s="22" t="s">
        <v>80</v>
      </c>
      <c r="B2380" s="22">
        <v>5697</v>
      </c>
      <c r="C2380" s="46" t="s">
        <v>7670</v>
      </c>
      <c r="D2380" s="46">
        <v>54450</v>
      </c>
      <c r="E2380" s="62" t="s">
        <v>10092</v>
      </c>
      <c r="F2380" s="62" t="s">
        <v>10093</v>
      </c>
      <c r="G2380" s="62" t="s">
        <v>10092</v>
      </c>
    </row>
    <row r="2381" spans="1:7" ht="15" x14ac:dyDescent="0.2">
      <c r="A2381" s="50" t="s">
        <v>1358</v>
      </c>
      <c r="B2381" s="50">
        <v>85430</v>
      </c>
      <c r="C2381" s="51" t="s">
        <v>6562</v>
      </c>
      <c r="D2381" s="51">
        <v>853018</v>
      </c>
      <c r="E2381" s="62" t="s">
        <v>10092</v>
      </c>
      <c r="F2381" s="62" t="s">
        <v>10092</v>
      </c>
      <c r="G2381" s="62" t="s">
        <v>10092</v>
      </c>
    </row>
    <row r="2382" spans="1:7" ht="15" x14ac:dyDescent="0.2">
      <c r="A2382" s="22" t="s">
        <v>1285</v>
      </c>
      <c r="B2382" s="22">
        <v>76100</v>
      </c>
      <c r="C2382" s="46" t="s">
        <v>1291</v>
      </c>
      <c r="D2382" s="46">
        <v>761001</v>
      </c>
      <c r="E2382" s="62" t="s">
        <v>10093</v>
      </c>
      <c r="F2382" s="62" t="s">
        <v>10092</v>
      </c>
      <c r="G2382" s="62" t="s">
        <v>10092</v>
      </c>
    </row>
    <row r="2383" spans="1:7" ht="15" x14ac:dyDescent="0.2">
      <c r="A2383" s="22" t="s">
        <v>50</v>
      </c>
      <c r="B2383" s="22">
        <v>15272</v>
      </c>
      <c r="C2383" s="46" t="s">
        <v>390</v>
      </c>
      <c r="D2383" s="46">
        <v>152257</v>
      </c>
      <c r="E2383" s="62" t="s">
        <v>10093</v>
      </c>
      <c r="F2383" s="62" t="s">
        <v>10092</v>
      </c>
      <c r="G2383" s="62" t="s">
        <v>10092</v>
      </c>
    </row>
    <row r="2384" spans="1:7" ht="15" x14ac:dyDescent="0.2">
      <c r="A2384" s="50" t="s">
        <v>1259</v>
      </c>
      <c r="B2384" s="50">
        <v>54680</v>
      </c>
      <c r="C2384" s="51" t="s">
        <v>4330</v>
      </c>
      <c r="D2384" s="51">
        <v>545030</v>
      </c>
      <c r="E2384" s="62" t="s">
        <v>10092</v>
      </c>
      <c r="F2384" s="62" t="s">
        <v>10092</v>
      </c>
      <c r="G2384" s="62" t="s">
        <v>10092</v>
      </c>
    </row>
    <row r="2385" spans="1:7" ht="15" x14ac:dyDescent="0.2">
      <c r="A2385" s="50" t="s">
        <v>1222</v>
      </c>
      <c r="B2385" s="50">
        <v>52256</v>
      </c>
      <c r="C2385" s="51" t="s">
        <v>5241</v>
      </c>
      <c r="D2385" s="51">
        <v>527038</v>
      </c>
      <c r="E2385" s="62" t="s">
        <v>10092</v>
      </c>
      <c r="F2385" s="62" t="s">
        <v>10092</v>
      </c>
      <c r="G2385" s="62" t="s">
        <v>10092</v>
      </c>
    </row>
    <row r="2386" spans="1:7" ht="15" x14ac:dyDescent="0.2">
      <c r="A2386" s="22" t="s">
        <v>1129</v>
      </c>
      <c r="B2386" s="22">
        <v>68255</v>
      </c>
      <c r="C2386" s="46" t="s">
        <v>365</v>
      </c>
      <c r="D2386" s="46">
        <v>687508</v>
      </c>
      <c r="E2386" s="62" t="s">
        <v>10093</v>
      </c>
      <c r="F2386" s="62" t="s">
        <v>10092</v>
      </c>
      <c r="G2386" s="62" t="s">
        <v>10092</v>
      </c>
    </row>
    <row r="2387" spans="1:7" ht="15" x14ac:dyDescent="0.2">
      <c r="A2387" s="50" t="s">
        <v>1379</v>
      </c>
      <c r="B2387" s="50">
        <v>18150</v>
      </c>
      <c r="C2387" s="51" t="s">
        <v>6575</v>
      </c>
      <c r="D2387" s="51">
        <v>183019</v>
      </c>
      <c r="E2387" s="62" t="s">
        <v>10092</v>
      </c>
      <c r="F2387" s="62" t="s">
        <v>10092</v>
      </c>
      <c r="G2387" s="62" t="s">
        <v>10092</v>
      </c>
    </row>
    <row r="2388" spans="1:7" ht="15" x14ac:dyDescent="0.2">
      <c r="A2388" s="50" t="s">
        <v>80</v>
      </c>
      <c r="B2388" s="50">
        <v>5240</v>
      </c>
      <c r="C2388" s="51" t="s">
        <v>6267</v>
      </c>
      <c r="D2388" s="51">
        <v>55818</v>
      </c>
      <c r="E2388" s="62" t="s">
        <v>10092</v>
      </c>
      <c r="F2388" s="62" t="s">
        <v>10092</v>
      </c>
      <c r="G2388" s="62" t="s">
        <v>10092</v>
      </c>
    </row>
    <row r="2389" spans="1:7" ht="15" x14ac:dyDescent="0.2">
      <c r="A2389" s="22" t="s">
        <v>1218</v>
      </c>
      <c r="B2389" s="22">
        <v>23090</v>
      </c>
      <c r="C2389" s="46" t="s">
        <v>195</v>
      </c>
      <c r="D2389" s="46">
        <v>235047</v>
      </c>
      <c r="E2389" s="62" t="s">
        <v>10093</v>
      </c>
      <c r="F2389" s="62" t="s">
        <v>10092</v>
      </c>
      <c r="G2389" s="62" t="s">
        <v>10092</v>
      </c>
    </row>
    <row r="2390" spans="1:7" ht="15" x14ac:dyDescent="0.2">
      <c r="A2390" s="22" t="s">
        <v>1285</v>
      </c>
      <c r="B2390" s="22">
        <v>76122</v>
      </c>
      <c r="C2390" s="46" t="s">
        <v>179</v>
      </c>
      <c r="D2390" s="46">
        <v>762540</v>
      </c>
      <c r="E2390" s="62" t="s">
        <v>10093</v>
      </c>
      <c r="F2390" s="62" t="s">
        <v>10092</v>
      </c>
      <c r="G2390" s="62" t="s">
        <v>10092</v>
      </c>
    </row>
    <row r="2391" spans="1:7" ht="15" x14ac:dyDescent="0.2">
      <c r="A2391" s="50" t="s">
        <v>1379</v>
      </c>
      <c r="B2391" s="50">
        <v>18592</v>
      </c>
      <c r="C2391" s="51" t="s">
        <v>775</v>
      </c>
      <c r="D2391" s="51">
        <v>182058</v>
      </c>
      <c r="E2391" s="62" t="s">
        <v>10092</v>
      </c>
      <c r="F2391" s="62" t="s">
        <v>10092</v>
      </c>
      <c r="G2391" s="62" t="s">
        <v>10092</v>
      </c>
    </row>
    <row r="2392" spans="1:7" ht="15" x14ac:dyDescent="0.2">
      <c r="A2392" s="22" t="s">
        <v>1306</v>
      </c>
      <c r="B2392" s="22">
        <v>8001</v>
      </c>
      <c r="C2392" s="46" t="s">
        <v>127</v>
      </c>
      <c r="D2392" s="46">
        <v>80015</v>
      </c>
      <c r="E2392" s="62" t="s">
        <v>10092</v>
      </c>
      <c r="F2392" s="62" t="s">
        <v>10093</v>
      </c>
      <c r="G2392" s="62" t="s">
        <v>10092</v>
      </c>
    </row>
    <row r="2393" spans="1:7" ht="15" x14ac:dyDescent="0.2">
      <c r="A2393" s="50" t="s">
        <v>1151</v>
      </c>
      <c r="B2393" s="50">
        <v>44420</v>
      </c>
      <c r="C2393" s="51" t="s">
        <v>5002</v>
      </c>
      <c r="D2393" s="51">
        <v>445047</v>
      </c>
      <c r="E2393" s="62" t="s">
        <v>10092</v>
      </c>
      <c r="F2393" s="62" t="s">
        <v>10092</v>
      </c>
      <c r="G2393" s="62" t="s">
        <v>10092</v>
      </c>
    </row>
    <row r="2394" spans="1:7" ht="15" x14ac:dyDescent="0.2">
      <c r="A2394" s="22" t="s">
        <v>1185</v>
      </c>
      <c r="B2394" s="22">
        <v>73504</v>
      </c>
      <c r="C2394" s="46" t="s">
        <v>664</v>
      </c>
      <c r="D2394" s="46">
        <v>735517</v>
      </c>
      <c r="E2394" s="62" t="s">
        <v>10093</v>
      </c>
      <c r="F2394" s="62" t="s">
        <v>10092</v>
      </c>
      <c r="G2394" s="62" t="s">
        <v>10092</v>
      </c>
    </row>
    <row r="2395" spans="1:7" ht="15" x14ac:dyDescent="0.2">
      <c r="A2395" s="22" t="s">
        <v>189</v>
      </c>
      <c r="B2395" s="22">
        <v>17524</v>
      </c>
      <c r="C2395" s="46" t="s">
        <v>684</v>
      </c>
      <c r="D2395" s="46">
        <v>176040</v>
      </c>
      <c r="E2395" s="62" t="s">
        <v>10093</v>
      </c>
      <c r="F2395" s="62" t="s">
        <v>10092</v>
      </c>
      <c r="G2395" s="62" t="s">
        <v>10092</v>
      </c>
    </row>
    <row r="2396" spans="1:7" ht="15" x14ac:dyDescent="0.2">
      <c r="A2396" s="50" t="s">
        <v>80</v>
      </c>
      <c r="B2396" s="50">
        <v>5360</v>
      </c>
      <c r="C2396" s="51" t="s">
        <v>6518</v>
      </c>
      <c r="D2396" s="51">
        <v>55410</v>
      </c>
      <c r="E2396" s="62" t="s">
        <v>10092</v>
      </c>
      <c r="F2396" s="62" t="s">
        <v>10092</v>
      </c>
      <c r="G2396" s="62" t="s">
        <v>10092</v>
      </c>
    </row>
    <row r="2397" spans="1:7" ht="15" x14ac:dyDescent="0.2">
      <c r="A2397" s="22" t="s">
        <v>80</v>
      </c>
      <c r="B2397" s="22">
        <v>5615</v>
      </c>
      <c r="C2397" s="46" t="s">
        <v>809</v>
      </c>
      <c r="D2397" s="46">
        <v>54040</v>
      </c>
      <c r="E2397" s="62" t="s">
        <v>10092</v>
      </c>
      <c r="F2397" s="62" t="s">
        <v>10093</v>
      </c>
      <c r="G2397" s="62" t="s">
        <v>10092</v>
      </c>
    </row>
    <row r="2398" spans="1:7" ht="15" x14ac:dyDescent="0.2">
      <c r="A2398" s="50" t="s">
        <v>50</v>
      </c>
      <c r="B2398" s="50">
        <v>15317</v>
      </c>
      <c r="C2398" s="51" t="s">
        <v>7711</v>
      </c>
      <c r="D2398" s="51">
        <v>151220</v>
      </c>
      <c r="E2398" s="62" t="s">
        <v>10092</v>
      </c>
      <c r="F2398" s="62" t="s">
        <v>10092</v>
      </c>
      <c r="G2398" s="62" t="s">
        <v>10092</v>
      </c>
    </row>
    <row r="2399" spans="1:7" ht="15" x14ac:dyDescent="0.2">
      <c r="A2399" s="50" t="s">
        <v>1129</v>
      </c>
      <c r="B2399" s="50">
        <v>68176</v>
      </c>
      <c r="C2399" s="51" t="s">
        <v>5976</v>
      </c>
      <c r="D2399" s="51">
        <v>683001</v>
      </c>
      <c r="E2399" s="62" t="s">
        <v>10092</v>
      </c>
      <c r="F2399" s="62" t="s">
        <v>10092</v>
      </c>
      <c r="G2399" s="62" t="s">
        <v>10092</v>
      </c>
    </row>
    <row r="2400" spans="1:7" ht="15" x14ac:dyDescent="0.2">
      <c r="A2400" s="22" t="s">
        <v>50</v>
      </c>
      <c r="B2400" s="22">
        <v>15244</v>
      </c>
      <c r="C2400" s="46" t="s">
        <v>347</v>
      </c>
      <c r="D2400" s="46">
        <v>151280</v>
      </c>
      <c r="E2400" s="62" t="s">
        <v>10093</v>
      </c>
      <c r="F2400" s="62" t="s">
        <v>10092</v>
      </c>
      <c r="G2400" s="62" t="s">
        <v>10092</v>
      </c>
    </row>
    <row r="2401" spans="1:7" ht="15" x14ac:dyDescent="0.2">
      <c r="A2401" s="22" t="s">
        <v>1538</v>
      </c>
      <c r="B2401" s="22">
        <v>63190</v>
      </c>
      <c r="C2401" s="46" t="s">
        <v>268</v>
      </c>
      <c r="D2401" s="46">
        <v>631001</v>
      </c>
      <c r="E2401" s="62" t="s">
        <v>10093</v>
      </c>
      <c r="F2401" s="62" t="s">
        <v>10093</v>
      </c>
      <c r="G2401" s="62" t="s">
        <v>10092</v>
      </c>
    </row>
    <row r="2402" spans="1:7" ht="15" x14ac:dyDescent="0.2">
      <c r="A2402" s="50" t="s">
        <v>1196</v>
      </c>
      <c r="B2402" s="50">
        <v>19355</v>
      </c>
      <c r="C2402" s="51" t="s">
        <v>6279</v>
      </c>
      <c r="D2402" s="51">
        <v>192531</v>
      </c>
      <c r="E2402" s="62" t="s">
        <v>10092</v>
      </c>
      <c r="F2402" s="62" t="s">
        <v>10092</v>
      </c>
      <c r="G2402" s="62" t="s">
        <v>10092</v>
      </c>
    </row>
    <row r="2403" spans="1:7" ht="15" x14ac:dyDescent="0.2">
      <c r="A2403" s="22" t="s">
        <v>1165</v>
      </c>
      <c r="B2403" s="22">
        <v>25322</v>
      </c>
      <c r="C2403" s="46" t="s">
        <v>452</v>
      </c>
      <c r="D2403" s="46">
        <v>251218</v>
      </c>
      <c r="E2403" s="62" t="s">
        <v>10093</v>
      </c>
      <c r="F2403" s="62" t="s">
        <v>10092</v>
      </c>
      <c r="G2403" s="62" t="s">
        <v>10092</v>
      </c>
    </row>
    <row r="2404" spans="1:7" ht="15" x14ac:dyDescent="0.2">
      <c r="A2404" s="22" t="s">
        <v>1222</v>
      </c>
      <c r="B2404" s="22">
        <v>52835</v>
      </c>
      <c r="C2404" s="46" t="s">
        <v>1223</v>
      </c>
      <c r="D2404" s="46">
        <v>528539</v>
      </c>
      <c r="E2404" s="62" t="s">
        <v>10093</v>
      </c>
      <c r="F2404" s="62" t="s">
        <v>10092</v>
      </c>
      <c r="G2404" s="62" t="s">
        <v>10092</v>
      </c>
    </row>
    <row r="2405" spans="1:7" ht="15" x14ac:dyDescent="0.2">
      <c r="A2405" s="50" t="s">
        <v>80</v>
      </c>
      <c r="B2405" s="50">
        <v>5138</v>
      </c>
      <c r="C2405" s="51" t="s">
        <v>1211</v>
      </c>
      <c r="D2405" s="51">
        <v>57060</v>
      </c>
      <c r="E2405" s="62" t="s">
        <v>10092</v>
      </c>
      <c r="F2405" s="62" t="s">
        <v>10092</v>
      </c>
      <c r="G2405" s="62" t="s">
        <v>10092</v>
      </c>
    </row>
    <row r="2406" spans="1:7" ht="15" x14ac:dyDescent="0.2">
      <c r="A2406" s="22" t="s">
        <v>1158</v>
      </c>
      <c r="B2406" s="22">
        <v>47053</v>
      </c>
      <c r="C2406" s="46" t="s">
        <v>89</v>
      </c>
      <c r="D2406" s="46">
        <v>472008</v>
      </c>
      <c r="E2406" s="62" t="s">
        <v>10093</v>
      </c>
      <c r="F2406" s="62" t="s">
        <v>10092</v>
      </c>
      <c r="G2406" s="62" t="s">
        <v>10092</v>
      </c>
    </row>
    <row r="2407" spans="1:7" ht="15" x14ac:dyDescent="0.2">
      <c r="A2407" s="22" t="s">
        <v>1151</v>
      </c>
      <c r="B2407" s="22">
        <v>44847</v>
      </c>
      <c r="C2407" s="46" t="s">
        <v>1050</v>
      </c>
      <c r="D2407" s="46">
        <v>441047</v>
      </c>
      <c r="E2407" s="62" t="s">
        <v>10093</v>
      </c>
      <c r="F2407" s="62" t="s">
        <v>10092</v>
      </c>
      <c r="G2407" s="62" t="s">
        <v>10092</v>
      </c>
    </row>
    <row r="2408" spans="1:7" ht="15" x14ac:dyDescent="0.2">
      <c r="A2408" s="22" t="s">
        <v>1218</v>
      </c>
      <c r="B2408" s="22">
        <v>23079</v>
      </c>
      <c r="C2408" s="46" t="s">
        <v>162</v>
      </c>
      <c r="D2408" s="46">
        <v>233027</v>
      </c>
      <c r="E2408" s="62" t="s">
        <v>10093</v>
      </c>
      <c r="F2408" s="62" t="s">
        <v>10092</v>
      </c>
      <c r="G2408" s="62" t="s">
        <v>10092</v>
      </c>
    </row>
    <row r="2409" spans="1:7" ht="15" x14ac:dyDescent="0.2">
      <c r="A2409" s="50" t="s">
        <v>50</v>
      </c>
      <c r="B2409" s="50">
        <v>15293</v>
      </c>
      <c r="C2409" s="51" t="s">
        <v>4212</v>
      </c>
      <c r="D2409" s="51">
        <v>154227</v>
      </c>
      <c r="E2409" s="62" t="s">
        <v>10092</v>
      </c>
      <c r="F2409" s="62" t="s">
        <v>10092</v>
      </c>
      <c r="G2409" s="62" t="s">
        <v>10092</v>
      </c>
    </row>
    <row r="2410" spans="1:7" ht="15" x14ac:dyDescent="0.2">
      <c r="A2410" s="50" t="s">
        <v>1379</v>
      </c>
      <c r="B2410" s="50">
        <v>18410</v>
      </c>
      <c r="C2410" s="51" t="s">
        <v>3526</v>
      </c>
      <c r="D2410" s="51">
        <v>181057</v>
      </c>
      <c r="E2410" s="62" t="s">
        <v>10092</v>
      </c>
      <c r="F2410" s="62" t="s">
        <v>10092</v>
      </c>
      <c r="G2410" s="62" t="s">
        <v>10092</v>
      </c>
    </row>
    <row r="2411" spans="1:7" ht="15" x14ac:dyDescent="0.2">
      <c r="A2411" s="50" t="s">
        <v>1259</v>
      </c>
      <c r="B2411" s="50">
        <v>54800</v>
      </c>
      <c r="C2411" s="51" t="s">
        <v>4584</v>
      </c>
      <c r="D2411" s="51">
        <v>547030</v>
      </c>
      <c r="E2411" s="62" t="s">
        <v>10092</v>
      </c>
      <c r="F2411" s="62" t="s">
        <v>10092</v>
      </c>
      <c r="G2411" s="62" t="s">
        <v>10092</v>
      </c>
    </row>
    <row r="2412" spans="1:7" ht="15" x14ac:dyDescent="0.2">
      <c r="A2412" s="22" t="s">
        <v>80</v>
      </c>
      <c r="B2412" s="22">
        <v>5088</v>
      </c>
      <c r="C2412" s="46" t="s">
        <v>138</v>
      </c>
      <c r="D2412" s="46">
        <v>51057</v>
      </c>
      <c r="E2412" s="62" t="s">
        <v>10092</v>
      </c>
      <c r="F2412" s="62" t="s">
        <v>10093</v>
      </c>
      <c r="G2412" s="62" t="s">
        <v>10092</v>
      </c>
    </row>
    <row r="2413" spans="1:7" ht="15" x14ac:dyDescent="0.2">
      <c r="A2413" s="50" t="s">
        <v>80</v>
      </c>
      <c r="B2413" s="50">
        <v>5172</v>
      </c>
      <c r="C2413" s="51" t="s">
        <v>4986</v>
      </c>
      <c r="D2413" s="51">
        <v>57410</v>
      </c>
      <c r="E2413" s="62" t="s">
        <v>10092</v>
      </c>
      <c r="F2413" s="62" t="s">
        <v>10092</v>
      </c>
      <c r="G2413" s="62" t="s">
        <v>10092</v>
      </c>
    </row>
    <row r="2414" spans="1:7" ht="15" x14ac:dyDescent="0.2">
      <c r="A2414" s="22" t="s">
        <v>1285</v>
      </c>
      <c r="B2414" s="22">
        <v>76834</v>
      </c>
      <c r="C2414" s="46" t="s">
        <v>1031</v>
      </c>
      <c r="D2414" s="46">
        <v>763028</v>
      </c>
      <c r="E2414" s="62" t="s">
        <v>10093</v>
      </c>
      <c r="F2414" s="62" t="s">
        <v>10092</v>
      </c>
      <c r="G2414" s="62" t="s">
        <v>10092</v>
      </c>
    </row>
    <row r="2415" spans="1:7" ht="15" x14ac:dyDescent="0.2">
      <c r="A2415" s="50" t="s">
        <v>1137</v>
      </c>
      <c r="B2415" s="50">
        <v>70429</v>
      </c>
      <c r="C2415" s="51" t="s">
        <v>2442</v>
      </c>
      <c r="D2415" s="51">
        <v>703050</v>
      </c>
      <c r="E2415" s="62" t="s">
        <v>10092</v>
      </c>
      <c r="F2415" s="62" t="s">
        <v>10092</v>
      </c>
      <c r="G2415" s="62" t="s">
        <v>10092</v>
      </c>
    </row>
    <row r="2416" spans="1:7" ht="15" x14ac:dyDescent="0.2">
      <c r="A2416" s="22" t="s">
        <v>1129</v>
      </c>
      <c r="B2416" s="22">
        <v>68276</v>
      </c>
      <c r="C2416" s="46" t="s">
        <v>399</v>
      </c>
      <c r="D2416" s="46">
        <v>681004</v>
      </c>
      <c r="E2416" s="62" t="s">
        <v>10093</v>
      </c>
      <c r="F2416" s="62" t="s">
        <v>10093</v>
      </c>
      <c r="G2416" s="62" t="s">
        <v>10092</v>
      </c>
    </row>
    <row r="2417" spans="1:7" ht="15" x14ac:dyDescent="0.2">
      <c r="A2417" s="22" t="s">
        <v>1218</v>
      </c>
      <c r="B2417" s="22">
        <v>23670</v>
      </c>
      <c r="C2417" s="46" t="s">
        <v>1730</v>
      </c>
      <c r="D2417" s="46">
        <v>232038</v>
      </c>
      <c r="E2417" s="62" t="s">
        <v>10093</v>
      </c>
      <c r="F2417" s="62" t="s">
        <v>10092</v>
      </c>
      <c r="G2417" s="62" t="s">
        <v>10092</v>
      </c>
    </row>
    <row r="2418" spans="1:7" ht="15" x14ac:dyDescent="0.2">
      <c r="A2418" s="50" t="s">
        <v>1259</v>
      </c>
      <c r="B2418" s="50">
        <v>54871</v>
      </c>
      <c r="C2418" s="51" t="s">
        <v>7513</v>
      </c>
      <c r="D2418" s="51">
        <v>546017</v>
      </c>
      <c r="E2418" s="62" t="s">
        <v>10092</v>
      </c>
      <c r="F2418" s="62" t="s">
        <v>10092</v>
      </c>
      <c r="G2418" s="62" t="s">
        <v>10092</v>
      </c>
    </row>
    <row r="2419" spans="1:7" ht="15" x14ac:dyDescent="0.2">
      <c r="A2419" s="50" t="s">
        <v>1379</v>
      </c>
      <c r="B2419" s="50">
        <v>18785</v>
      </c>
      <c r="C2419" s="51" t="s">
        <v>6999</v>
      </c>
      <c r="D2419" s="51">
        <v>185070</v>
      </c>
      <c r="E2419" s="62" t="s">
        <v>10092</v>
      </c>
      <c r="F2419" s="62" t="s">
        <v>10092</v>
      </c>
      <c r="G2419" s="62" t="s">
        <v>10092</v>
      </c>
    </row>
    <row r="2420" spans="1:7" ht="15" x14ac:dyDescent="0.2">
      <c r="A2420" s="22" t="s">
        <v>1129</v>
      </c>
      <c r="B2420" s="22">
        <v>68207</v>
      </c>
      <c r="C2420" s="46" t="s">
        <v>275</v>
      </c>
      <c r="D2420" s="46">
        <v>681511</v>
      </c>
      <c r="E2420" s="62" t="s">
        <v>10093</v>
      </c>
      <c r="F2420" s="62" t="s">
        <v>10092</v>
      </c>
      <c r="G2420" s="62" t="s">
        <v>10092</v>
      </c>
    </row>
    <row r="2421" spans="1:7" ht="15" x14ac:dyDescent="0.2">
      <c r="A2421" s="22" t="s">
        <v>50</v>
      </c>
      <c r="B2421" s="22">
        <v>15183</v>
      </c>
      <c r="C2421" s="46" t="s">
        <v>251</v>
      </c>
      <c r="D2421" s="46">
        <v>151609</v>
      </c>
      <c r="E2421" s="62" t="s">
        <v>10093</v>
      </c>
      <c r="F2421" s="62" t="s">
        <v>10092</v>
      </c>
      <c r="G2421" s="62" t="s">
        <v>10092</v>
      </c>
    </row>
    <row r="2422" spans="1:7" ht="15" x14ac:dyDescent="0.2">
      <c r="A2422" s="50" t="s">
        <v>1165</v>
      </c>
      <c r="B2422" s="50">
        <v>25183</v>
      </c>
      <c r="C2422" s="51" t="s">
        <v>7749</v>
      </c>
      <c r="D2422" s="51">
        <v>250801</v>
      </c>
      <c r="E2422" s="62" t="s">
        <v>10092</v>
      </c>
      <c r="F2422" s="62" t="s">
        <v>10092</v>
      </c>
      <c r="G2422" s="62" t="s">
        <v>10092</v>
      </c>
    </row>
    <row r="2423" spans="1:7" ht="15" x14ac:dyDescent="0.2">
      <c r="A2423" s="50" t="s">
        <v>80</v>
      </c>
      <c r="B2423" s="50">
        <v>5101</v>
      </c>
      <c r="C2423" s="51" t="s">
        <v>5344</v>
      </c>
      <c r="D2423" s="51">
        <v>56460</v>
      </c>
      <c r="E2423" s="62" t="s">
        <v>10092</v>
      </c>
      <c r="F2423" s="62" t="s">
        <v>10092</v>
      </c>
      <c r="G2423" s="62" t="s">
        <v>10092</v>
      </c>
    </row>
    <row r="2424" spans="1:7" ht="15" x14ac:dyDescent="0.2">
      <c r="A2424" s="50" t="s">
        <v>1228</v>
      </c>
      <c r="B2424" s="50">
        <v>41132</v>
      </c>
      <c r="C2424" s="51" t="s">
        <v>7154</v>
      </c>
      <c r="D2424" s="51">
        <v>413027</v>
      </c>
      <c r="E2424" s="62" t="s">
        <v>10092</v>
      </c>
      <c r="F2424" s="62" t="s">
        <v>10092</v>
      </c>
      <c r="G2424" s="62" t="s">
        <v>10092</v>
      </c>
    </row>
    <row r="2425" spans="1:7" ht="15" x14ac:dyDescent="0.2">
      <c r="A2425" s="50" t="s">
        <v>1196</v>
      </c>
      <c r="B2425" s="50">
        <v>19392</v>
      </c>
      <c r="C2425" s="51" t="s">
        <v>526</v>
      </c>
      <c r="D2425" s="51">
        <v>194001</v>
      </c>
      <c r="E2425" s="62" t="s">
        <v>10092</v>
      </c>
      <c r="F2425" s="62" t="s">
        <v>10092</v>
      </c>
      <c r="G2425" s="62" t="s">
        <v>10092</v>
      </c>
    </row>
    <row r="2426" spans="1:7" ht="15" x14ac:dyDescent="0.2">
      <c r="A2426" s="50" t="s">
        <v>1222</v>
      </c>
      <c r="B2426" s="50">
        <v>52838</v>
      </c>
      <c r="C2426" s="51" t="s">
        <v>2683</v>
      </c>
      <c r="D2426" s="51">
        <v>525527</v>
      </c>
      <c r="E2426" s="62" t="s">
        <v>10092</v>
      </c>
      <c r="F2426" s="62" t="s">
        <v>10092</v>
      </c>
      <c r="G2426" s="62" t="s">
        <v>10092</v>
      </c>
    </row>
    <row r="2427" spans="1:7" ht="15" x14ac:dyDescent="0.2">
      <c r="A2427" s="50" t="s">
        <v>80</v>
      </c>
      <c r="B2427" s="50">
        <v>5209</v>
      </c>
      <c r="C2427" s="51" t="s">
        <v>1324</v>
      </c>
      <c r="D2427" s="51">
        <v>56410</v>
      </c>
      <c r="E2427" s="62" t="s">
        <v>10092</v>
      </c>
      <c r="F2427" s="62" t="s">
        <v>10092</v>
      </c>
      <c r="G2427" s="62" t="s">
        <v>10092</v>
      </c>
    </row>
    <row r="2428" spans="1:7" ht="15" x14ac:dyDescent="0.2">
      <c r="A2428" s="50" t="s">
        <v>80</v>
      </c>
      <c r="B2428" s="50">
        <v>5172</v>
      </c>
      <c r="C2428" s="51" t="s">
        <v>4986</v>
      </c>
      <c r="D2428" s="51">
        <v>57417</v>
      </c>
      <c r="E2428" s="62" t="s">
        <v>10092</v>
      </c>
      <c r="F2428" s="62" t="s">
        <v>10092</v>
      </c>
      <c r="G2428" s="62" t="s">
        <v>10092</v>
      </c>
    </row>
    <row r="2429" spans="1:7" ht="15" x14ac:dyDescent="0.2">
      <c r="A2429" s="50" t="s">
        <v>1278</v>
      </c>
      <c r="B2429" s="50">
        <v>20614</v>
      </c>
      <c r="C2429" s="51" t="s">
        <v>5625</v>
      </c>
      <c r="D2429" s="51">
        <v>205047</v>
      </c>
      <c r="E2429" s="62" t="s">
        <v>10092</v>
      </c>
      <c r="F2429" s="62" t="s">
        <v>10092</v>
      </c>
      <c r="G2429" s="62" t="s">
        <v>10092</v>
      </c>
    </row>
    <row r="2430" spans="1:7" ht="15" x14ac:dyDescent="0.2">
      <c r="A2430" s="50" t="s">
        <v>1379</v>
      </c>
      <c r="B2430" s="50">
        <v>18860</v>
      </c>
      <c r="C2430" s="51" t="s">
        <v>5725</v>
      </c>
      <c r="D2430" s="51">
        <v>185058</v>
      </c>
      <c r="E2430" s="62" t="s">
        <v>10092</v>
      </c>
      <c r="F2430" s="62" t="s">
        <v>10092</v>
      </c>
      <c r="G2430" s="62" t="s">
        <v>10092</v>
      </c>
    </row>
    <row r="2431" spans="1:7" ht="15" x14ac:dyDescent="0.2">
      <c r="A2431" s="22" t="s">
        <v>1179</v>
      </c>
      <c r="B2431" s="22">
        <v>50606</v>
      </c>
      <c r="C2431" s="46" t="s">
        <v>799</v>
      </c>
      <c r="D2431" s="46">
        <v>501031</v>
      </c>
      <c r="E2431" s="62" t="s">
        <v>10093</v>
      </c>
      <c r="F2431" s="62" t="s">
        <v>10092</v>
      </c>
      <c r="G2431" s="62" t="s">
        <v>10092</v>
      </c>
    </row>
    <row r="2432" spans="1:7" ht="15" x14ac:dyDescent="0.2">
      <c r="A2432" s="22" t="s">
        <v>50</v>
      </c>
      <c r="B2432" s="22">
        <v>15332</v>
      </c>
      <c r="C2432" s="46" t="s">
        <v>5814</v>
      </c>
      <c r="D2432" s="46">
        <v>151440</v>
      </c>
      <c r="E2432" s="62" t="s">
        <v>10093</v>
      </c>
      <c r="F2432" s="62" t="s">
        <v>10092</v>
      </c>
      <c r="G2432" s="62" t="s">
        <v>10092</v>
      </c>
    </row>
    <row r="2433" spans="1:7" ht="15" x14ac:dyDescent="0.2">
      <c r="A2433" s="64" t="s">
        <v>1252</v>
      </c>
      <c r="B2433" s="64">
        <v>11001</v>
      </c>
      <c r="C2433" s="65" t="s">
        <v>2402</v>
      </c>
      <c r="D2433" s="65">
        <v>111951</v>
      </c>
      <c r="E2433" s="62" t="s">
        <v>10092</v>
      </c>
      <c r="F2433" s="62" t="s">
        <v>10092</v>
      </c>
      <c r="G2433" s="62" t="s">
        <v>10093</v>
      </c>
    </row>
    <row r="2434" spans="1:7" ht="15" x14ac:dyDescent="0.2">
      <c r="A2434" s="50" t="s">
        <v>80</v>
      </c>
      <c r="B2434" s="50">
        <v>5134</v>
      </c>
      <c r="C2434" s="51" t="s">
        <v>4789</v>
      </c>
      <c r="D2434" s="51">
        <v>52027</v>
      </c>
      <c r="E2434" s="62" t="s">
        <v>10092</v>
      </c>
      <c r="F2434" s="62" t="s">
        <v>10092</v>
      </c>
      <c r="G2434" s="62" t="s">
        <v>10092</v>
      </c>
    </row>
    <row r="2435" spans="1:7" ht="15" x14ac:dyDescent="0.2">
      <c r="A2435" s="22" t="s">
        <v>50</v>
      </c>
      <c r="B2435" s="22">
        <v>15469</v>
      </c>
      <c r="C2435" s="46" t="s">
        <v>619</v>
      </c>
      <c r="D2435" s="46">
        <v>154260</v>
      </c>
      <c r="E2435" s="62" t="s">
        <v>10093</v>
      </c>
      <c r="F2435" s="62" t="s">
        <v>10092</v>
      </c>
      <c r="G2435" s="62" t="s">
        <v>10092</v>
      </c>
    </row>
    <row r="2436" spans="1:7" ht="15" x14ac:dyDescent="0.2">
      <c r="A2436" s="22" t="s">
        <v>1218</v>
      </c>
      <c r="B2436" s="22">
        <v>23189</v>
      </c>
      <c r="C2436" s="46" t="s">
        <v>259</v>
      </c>
      <c r="D2436" s="46">
        <v>232520</v>
      </c>
      <c r="E2436" s="62" t="s">
        <v>10093</v>
      </c>
      <c r="F2436" s="62" t="s">
        <v>10093</v>
      </c>
      <c r="G2436" s="62" t="s">
        <v>10092</v>
      </c>
    </row>
    <row r="2437" spans="1:7" ht="15" x14ac:dyDescent="0.2">
      <c r="A2437" s="50" t="s">
        <v>1185</v>
      </c>
      <c r="B2437" s="50">
        <v>73283</v>
      </c>
      <c r="C2437" s="51" t="s">
        <v>3649</v>
      </c>
      <c r="D2437" s="51">
        <v>731567</v>
      </c>
      <c r="E2437" s="62" t="s">
        <v>10092</v>
      </c>
      <c r="F2437" s="62" t="s">
        <v>10092</v>
      </c>
      <c r="G2437" s="62" t="s">
        <v>10092</v>
      </c>
    </row>
    <row r="2438" spans="1:7" ht="15" x14ac:dyDescent="0.2">
      <c r="A2438" s="50" t="s">
        <v>1228</v>
      </c>
      <c r="B2438" s="50">
        <v>41306</v>
      </c>
      <c r="C2438" s="51" t="s">
        <v>3388</v>
      </c>
      <c r="D2438" s="51">
        <v>414007</v>
      </c>
      <c r="E2438" s="62" t="s">
        <v>10092</v>
      </c>
      <c r="F2438" s="62" t="s">
        <v>10092</v>
      </c>
      <c r="G2438" s="62" t="s">
        <v>10092</v>
      </c>
    </row>
    <row r="2439" spans="1:7" ht="15" x14ac:dyDescent="0.2">
      <c r="A2439" s="50" t="s">
        <v>1196</v>
      </c>
      <c r="B2439" s="50">
        <v>19701</v>
      </c>
      <c r="C2439" s="51" t="s">
        <v>3066</v>
      </c>
      <c r="D2439" s="51">
        <v>194528</v>
      </c>
      <c r="E2439" s="62" t="s">
        <v>10092</v>
      </c>
      <c r="F2439" s="62" t="s">
        <v>10092</v>
      </c>
      <c r="G2439" s="62" t="s">
        <v>10092</v>
      </c>
    </row>
    <row r="2440" spans="1:7" ht="15" x14ac:dyDescent="0.2">
      <c r="A2440" s="50" t="s">
        <v>1368</v>
      </c>
      <c r="B2440" s="50">
        <v>97777</v>
      </c>
      <c r="C2440" s="51" t="s">
        <v>2522</v>
      </c>
      <c r="D2440" s="51">
        <v>973047</v>
      </c>
      <c r="E2440" s="62" t="s">
        <v>10092</v>
      </c>
      <c r="F2440" s="62" t="s">
        <v>10092</v>
      </c>
      <c r="G2440" s="62" t="s">
        <v>10092</v>
      </c>
    </row>
    <row r="2441" spans="1:7" ht="15" x14ac:dyDescent="0.2">
      <c r="A2441" s="50" t="s">
        <v>1196</v>
      </c>
      <c r="B2441" s="50">
        <v>19318</v>
      </c>
      <c r="C2441" s="51" t="s">
        <v>3279</v>
      </c>
      <c r="D2441" s="51">
        <v>196001</v>
      </c>
      <c r="E2441" s="62" t="s">
        <v>10092</v>
      </c>
      <c r="F2441" s="62" t="s">
        <v>10092</v>
      </c>
      <c r="G2441" s="62" t="s">
        <v>10092</v>
      </c>
    </row>
    <row r="2442" spans="1:7" ht="15" x14ac:dyDescent="0.2">
      <c r="A2442" s="64" t="s">
        <v>1252</v>
      </c>
      <c r="B2442" s="64">
        <v>11001</v>
      </c>
      <c r="C2442" s="65" t="s">
        <v>3676</v>
      </c>
      <c r="D2442" s="65">
        <v>111831</v>
      </c>
      <c r="E2442" s="62" t="s">
        <v>10092</v>
      </c>
      <c r="F2442" s="62" t="s">
        <v>10092</v>
      </c>
      <c r="G2442" s="62" t="s">
        <v>10093</v>
      </c>
    </row>
    <row r="2443" spans="1:7" ht="15" x14ac:dyDescent="0.2">
      <c r="A2443" s="50" t="s">
        <v>1165</v>
      </c>
      <c r="B2443" s="50">
        <v>25736</v>
      </c>
      <c r="C2443" s="51" t="s">
        <v>5167</v>
      </c>
      <c r="D2443" s="51">
        <v>251050</v>
      </c>
      <c r="E2443" s="62" t="s">
        <v>10092</v>
      </c>
      <c r="F2443" s="62" t="s">
        <v>10092</v>
      </c>
      <c r="G2443" s="62" t="s">
        <v>10092</v>
      </c>
    </row>
    <row r="2444" spans="1:7" ht="15" x14ac:dyDescent="0.2">
      <c r="A2444" s="22" t="s">
        <v>50</v>
      </c>
      <c r="B2444" s="22">
        <v>15763</v>
      </c>
      <c r="C2444" s="46" t="s">
        <v>976</v>
      </c>
      <c r="D2444" s="46">
        <v>150427</v>
      </c>
      <c r="E2444" s="62" t="s">
        <v>10093</v>
      </c>
      <c r="F2444" s="62" t="s">
        <v>10092</v>
      </c>
      <c r="G2444" s="62" t="s">
        <v>10092</v>
      </c>
    </row>
    <row r="2445" spans="1:7" ht="15" x14ac:dyDescent="0.2">
      <c r="A2445" s="50" t="s">
        <v>1129</v>
      </c>
      <c r="B2445" s="50">
        <v>68377</v>
      </c>
      <c r="C2445" s="51" t="s">
        <v>7788</v>
      </c>
      <c r="D2445" s="51">
        <v>685061</v>
      </c>
      <c r="E2445" s="62" t="s">
        <v>10092</v>
      </c>
      <c r="F2445" s="62" t="s">
        <v>10092</v>
      </c>
      <c r="G2445" s="62" t="s">
        <v>10092</v>
      </c>
    </row>
    <row r="2446" spans="1:7" ht="15" x14ac:dyDescent="0.2">
      <c r="A2446" s="22" t="s">
        <v>1185</v>
      </c>
      <c r="B2446" s="22">
        <v>73504</v>
      </c>
      <c r="C2446" s="46" t="s">
        <v>664</v>
      </c>
      <c r="D2446" s="46">
        <v>735508</v>
      </c>
      <c r="E2446" s="62" t="s">
        <v>10093</v>
      </c>
      <c r="F2446" s="62" t="s">
        <v>10092</v>
      </c>
      <c r="G2446" s="62" t="s">
        <v>10092</v>
      </c>
    </row>
    <row r="2447" spans="1:7" ht="15" x14ac:dyDescent="0.2">
      <c r="A2447" s="22" t="s">
        <v>1165</v>
      </c>
      <c r="B2447" s="22">
        <v>25178</v>
      </c>
      <c r="C2447" s="46" t="s">
        <v>245</v>
      </c>
      <c r="D2447" s="46">
        <v>251801</v>
      </c>
      <c r="E2447" s="62" t="s">
        <v>10093</v>
      </c>
      <c r="F2447" s="62" t="s">
        <v>10092</v>
      </c>
      <c r="G2447" s="62" t="s">
        <v>10092</v>
      </c>
    </row>
    <row r="2448" spans="1:7" ht="15" x14ac:dyDescent="0.2">
      <c r="A2448" s="22" t="s">
        <v>1185</v>
      </c>
      <c r="B2448" s="22">
        <v>73067</v>
      </c>
      <c r="C2448" s="46" t="s">
        <v>110</v>
      </c>
      <c r="D2448" s="46">
        <v>735050</v>
      </c>
      <c r="E2448" s="62" t="s">
        <v>10093</v>
      </c>
      <c r="F2448" s="62" t="s">
        <v>10092</v>
      </c>
      <c r="G2448" s="62" t="s">
        <v>10092</v>
      </c>
    </row>
    <row r="2449" spans="1:7" ht="15" x14ac:dyDescent="0.2">
      <c r="A2449" s="50" t="s">
        <v>1395</v>
      </c>
      <c r="B2449" s="50">
        <v>66687</v>
      </c>
      <c r="C2449" s="51" t="s">
        <v>6981</v>
      </c>
      <c r="D2449" s="51">
        <v>663008</v>
      </c>
      <c r="E2449" s="62" t="s">
        <v>10092</v>
      </c>
      <c r="F2449" s="62" t="s">
        <v>10092</v>
      </c>
      <c r="G2449" s="62" t="s">
        <v>10092</v>
      </c>
    </row>
    <row r="2450" spans="1:7" ht="15" x14ac:dyDescent="0.2">
      <c r="A2450" s="50" t="s">
        <v>1196</v>
      </c>
      <c r="B2450" s="50">
        <v>19780</v>
      </c>
      <c r="C2450" s="51" t="s">
        <v>978</v>
      </c>
      <c r="D2450" s="51">
        <v>190588</v>
      </c>
      <c r="E2450" s="62" t="s">
        <v>10092</v>
      </c>
      <c r="F2450" s="62" t="s">
        <v>10092</v>
      </c>
      <c r="G2450" s="62" t="s">
        <v>10092</v>
      </c>
    </row>
    <row r="2451" spans="1:7" ht="15" x14ac:dyDescent="0.2">
      <c r="A2451" s="50" t="s">
        <v>189</v>
      </c>
      <c r="B2451" s="50">
        <v>17877</v>
      </c>
      <c r="C2451" s="51" t="s">
        <v>7277</v>
      </c>
      <c r="D2451" s="51">
        <v>177027</v>
      </c>
      <c r="E2451" s="62" t="s">
        <v>10092</v>
      </c>
      <c r="F2451" s="62" t="s">
        <v>10092</v>
      </c>
      <c r="G2451" s="62" t="s">
        <v>10092</v>
      </c>
    </row>
    <row r="2452" spans="1:7" ht="15" x14ac:dyDescent="0.2">
      <c r="A2452" s="22" t="s">
        <v>50</v>
      </c>
      <c r="B2452" s="22">
        <v>15681</v>
      </c>
      <c r="C2452" s="46" t="s">
        <v>1843</v>
      </c>
      <c r="D2452" s="46">
        <v>155048</v>
      </c>
      <c r="E2452" s="62" t="s">
        <v>10093</v>
      </c>
      <c r="F2452" s="62" t="s">
        <v>10092</v>
      </c>
      <c r="G2452" s="62" t="s">
        <v>10092</v>
      </c>
    </row>
    <row r="2453" spans="1:7" ht="15" x14ac:dyDescent="0.2">
      <c r="A2453" s="50" t="s">
        <v>1218</v>
      </c>
      <c r="B2453" s="50">
        <v>23168</v>
      </c>
      <c r="C2453" s="51" t="s">
        <v>5976</v>
      </c>
      <c r="D2453" s="51">
        <v>232010</v>
      </c>
      <c r="E2453" s="62" t="s">
        <v>10092</v>
      </c>
      <c r="F2453" s="62" t="s">
        <v>10092</v>
      </c>
      <c r="G2453" s="62" t="s">
        <v>10092</v>
      </c>
    </row>
    <row r="2454" spans="1:7" ht="15" x14ac:dyDescent="0.2">
      <c r="A2454" s="50" t="s">
        <v>1165</v>
      </c>
      <c r="B2454" s="50">
        <v>25148</v>
      </c>
      <c r="C2454" s="51" t="s">
        <v>1657</v>
      </c>
      <c r="D2454" s="51">
        <v>253467</v>
      </c>
      <c r="E2454" s="62" t="s">
        <v>10092</v>
      </c>
      <c r="F2454" s="62" t="s">
        <v>10092</v>
      </c>
      <c r="G2454" s="62" t="s">
        <v>10092</v>
      </c>
    </row>
    <row r="2455" spans="1:7" ht="15" x14ac:dyDescent="0.2">
      <c r="A2455" s="22" t="s">
        <v>1129</v>
      </c>
      <c r="B2455" s="22">
        <v>68464</v>
      </c>
      <c r="C2455" s="46" t="s">
        <v>606</v>
      </c>
      <c r="D2455" s="46">
        <v>682507</v>
      </c>
      <c r="E2455" s="62" t="s">
        <v>10093</v>
      </c>
      <c r="F2455" s="62" t="s">
        <v>10092</v>
      </c>
      <c r="G2455" s="62" t="s">
        <v>10092</v>
      </c>
    </row>
    <row r="2456" spans="1:7" ht="15" x14ac:dyDescent="0.2">
      <c r="A2456" s="50" t="s">
        <v>1259</v>
      </c>
      <c r="B2456" s="50">
        <v>54344</v>
      </c>
      <c r="C2456" s="51" t="s">
        <v>5733</v>
      </c>
      <c r="D2456" s="51">
        <v>546517</v>
      </c>
      <c r="E2456" s="62" t="s">
        <v>10092</v>
      </c>
      <c r="F2456" s="62" t="s">
        <v>10092</v>
      </c>
      <c r="G2456" s="62" t="s">
        <v>10092</v>
      </c>
    </row>
    <row r="2457" spans="1:7" ht="15" x14ac:dyDescent="0.2">
      <c r="A2457" s="50" t="s">
        <v>1179</v>
      </c>
      <c r="B2457" s="50">
        <v>50350</v>
      </c>
      <c r="C2457" s="51" t="s">
        <v>7810</v>
      </c>
      <c r="D2457" s="51">
        <v>505021</v>
      </c>
      <c r="E2457" s="62" t="s">
        <v>10092</v>
      </c>
      <c r="F2457" s="62" t="s">
        <v>10092</v>
      </c>
      <c r="G2457" s="62" t="s">
        <v>10092</v>
      </c>
    </row>
    <row r="2458" spans="1:7" ht="15" x14ac:dyDescent="0.2">
      <c r="A2458" s="50" t="s">
        <v>189</v>
      </c>
      <c r="B2458" s="50">
        <v>17616</v>
      </c>
      <c r="C2458" s="51" t="s">
        <v>1395</v>
      </c>
      <c r="D2458" s="51">
        <v>177067</v>
      </c>
      <c r="E2458" s="62" t="s">
        <v>10092</v>
      </c>
      <c r="F2458" s="62" t="s">
        <v>10092</v>
      </c>
      <c r="G2458" s="62" t="s">
        <v>10092</v>
      </c>
    </row>
    <row r="2459" spans="1:7" ht="15" x14ac:dyDescent="0.2">
      <c r="A2459" s="50" t="s">
        <v>1196</v>
      </c>
      <c r="B2459" s="50">
        <v>19701</v>
      </c>
      <c r="C2459" s="51" t="s">
        <v>3066</v>
      </c>
      <c r="D2459" s="51">
        <v>194527</v>
      </c>
      <c r="E2459" s="62" t="s">
        <v>10092</v>
      </c>
      <c r="F2459" s="62" t="s">
        <v>10092</v>
      </c>
      <c r="G2459" s="62" t="s">
        <v>10092</v>
      </c>
    </row>
    <row r="2460" spans="1:7" ht="15" x14ac:dyDescent="0.2">
      <c r="A2460" s="22" t="s">
        <v>1278</v>
      </c>
      <c r="B2460" s="22">
        <v>20295</v>
      </c>
      <c r="C2460" s="46" t="s">
        <v>422</v>
      </c>
      <c r="D2460" s="46">
        <v>205007</v>
      </c>
      <c r="E2460" s="62" t="s">
        <v>10093</v>
      </c>
      <c r="F2460" s="62" t="s">
        <v>10092</v>
      </c>
      <c r="G2460" s="62" t="s">
        <v>10092</v>
      </c>
    </row>
    <row r="2461" spans="1:7" ht="15" x14ac:dyDescent="0.2">
      <c r="A2461" s="64" t="s">
        <v>1252</v>
      </c>
      <c r="B2461" s="64">
        <v>11001</v>
      </c>
      <c r="C2461" s="65" t="s">
        <v>2110</v>
      </c>
      <c r="D2461" s="65">
        <v>111211</v>
      </c>
      <c r="E2461" s="62" t="s">
        <v>10092</v>
      </c>
      <c r="F2461" s="62" t="s">
        <v>10092</v>
      </c>
      <c r="G2461" s="62" t="s">
        <v>10093</v>
      </c>
    </row>
    <row r="2462" spans="1:7" ht="15" x14ac:dyDescent="0.2">
      <c r="A2462" s="22" t="s">
        <v>1165</v>
      </c>
      <c r="B2462" s="22">
        <v>25572</v>
      </c>
      <c r="C2462" s="46" t="s">
        <v>777</v>
      </c>
      <c r="D2462" s="46">
        <v>253480</v>
      </c>
      <c r="E2462" s="62" t="s">
        <v>10093</v>
      </c>
      <c r="F2462" s="62" t="s">
        <v>10092</v>
      </c>
      <c r="G2462" s="62" t="s">
        <v>10092</v>
      </c>
    </row>
    <row r="2463" spans="1:7" ht="15" x14ac:dyDescent="0.2">
      <c r="A2463" s="50" t="s">
        <v>80</v>
      </c>
      <c r="B2463" s="50">
        <v>5197</v>
      </c>
      <c r="C2463" s="51" t="s">
        <v>4163</v>
      </c>
      <c r="D2463" s="51">
        <v>54447</v>
      </c>
      <c r="E2463" s="62" t="s">
        <v>10092</v>
      </c>
      <c r="F2463" s="62" t="s">
        <v>10092</v>
      </c>
      <c r="G2463" s="62" t="s">
        <v>10092</v>
      </c>
    </row>
    <row r="2464" spans="1:7" ht="15" x14ac:dyDescent="0.2">
      <c r="A2464" s="22" t="s">
        <v>1222</v>
      </c>
      <c r="B2464" s="22">
        <v>52001</v>
      </c>
      <c r="C2464" s="46" t="s">
        <v>706</v>
      </c>
      <c r="D2464" s="46">
        <v>520018</v>
      </c>
      <c r="E2464" s="62" t="s">
        <v>10093</v>
      </c>
      <c r="F2464" s="62" t="s">
        <v>10093</v>
      </c>
      <c r="G2464" s="62" t="s">
        <v>10092</v>
      </c>
    </row>
    <row r="2465" spans="1:7" ht="15" x14ac:dyDescent="0.2">
      <c r="A2465" s="22" t="s">
        <v>189</v>
      </c>
      <c r="B2465" s="22">
        <v>17001</v>
      </c>
      <c r="C2465" s="46" t="s">
        <v>579</v>
      </c>
      <c r="D2465" s="46">
        <v>170006</v>
      </c>
      <c r="E2465" s="62" t="s">
        <v>10093</v>
      </c>
      <c r="F2465" s="62" t="s">
        <v>10093</v>
      </c>
      <c r="G2465" s="62" t="s">
        <v>10092</v>
      </c>
    </row>
    <row r="2466" spans="1:7" ht="15" x14ac:dyDescent="0.2">
      <c r="A2466" s="22" t="s">
        <v>80</v>
      </c>
      <c r="B2466" s="22">
        <v>5607</v>
      </c>
      <c r="C2466" s="46" t="s">
        <v>801</v>
      </c>
      <c r="D2466" s="46">
        <v>55437</v>
      </c>
      <c r="E2466" s="62" t="s">
        <v>10092</v>
      </c>
      <c r="F2466" s="62" t="s">
        <v>10093</v>
      </c>
      <c r="G2466" s="62" t="s">
        <v>10092</v>
      </c>
    </row>
    <row r="2467" spans="1:7" ht="15" x14ac:dyDescent="0.2">
      <c r="A2467" s="50" t="s">
        <v>1222</v>
      </c>
      <c r="B2467" s="50">
        <v>52110</v>
      </c>
      <c r="C2467" s="51" t="s">
        <v>3114</v>
      </c>
      <c r="D2467" s="51">
        <v>520507</v>
      </c>
      <c r="E2467" s="62" t="s">
        <v>10092</v>
      </c>
      <c r="F2467" s="62" t="s">
        <v>10092</v>
      </c>
      <c r="G2467" s="62" t="s">
        <v>10092</v>
      </c>
    </row>
    <row r="2468" spans="1:7" ht="15" x14ac:dyDescent="0.2">
      <c r="A2468" s="50" t="s">
        <v>1306</v>
      </c>
      <c r="B2468" s="50">
        <v>8685</v>
      </c>
      <c r="C2468" s="51" t="s">
        <v>930</v>
      </c>
      <c r="D2468" s="51">
        <v>83060</v>
      </c>
      <c r="E2468" s="62" t="s">
        <v>10092</v>
      </c>
      <c r="F2468" s="62" t="s">
        <v>10092</v>
      </c>
      <c r="G2468" s="62" t="s">
        <v>10092</v>
      </c>
    </row>
    <row r="2469" spans="1:7" ht="15" x14ac:dyDescent="0.2">
      <c r="A2469" s="50" t="s">
        <v>1222</v>
      </c>
      <c r="B2469" s="50">
        <v>52399</v>
      </c>
      <c r="C2469" s="51" t="s">
        <v>1422</v>
      </c>
      <c r="D2469" s="51">
        <v>521528</v>
      </c>
      <c r="E2469" s="62" t="s">
        <v>10092</v>
      </c>
      <c r="F2469" s="62" t="s">
        <v>10092</v>
      </c>
      <c r="G2469" s="62" t="s">
        <v>10092</v>
      </c>
    </row>
    <row r="2470" spans="1:7" ht="15" x14ac:dyDescent="0.2">
      <c r="A2470" s="64" t="s">
        <v>1252</v>
      </c>
      <c r="B2470" s="64">
        <v>11001</v>
      </c>
      <c r="C2470" s="65" t="s">
        <v>1877</v>
      </c>
      <c r="D2470" s="65">
        <v>110851</v>
      </c>
      <c r="E2470" s="62" t="s">
        <v>10092</v>
      </c>
      <c r="F2470" s="62" t="s">
        <v>10092</v>
      </c>
      <c r="G2470" s="62" t="s">
        <v>10093</v>
      </c>
    </row>
    <row r="2471" spans="1:7" ht="15" x14ac:dyDescent="0.2">
      <c r="A2471" s="50" t="s">
        <v>80</v>
      </c>
      <c r="B2471" s="50">
        <v>5284</v>
      </c>
      <c r="C2471" s="51" t="s">
        <v>1974</v>
      </c>
      <c r="D2471" s="51">
        <v>57450</v>
      </c>
      <c r="E2471" s="62" t="s">
        <v>10092</v>
      </c>
      <c r="F2471" s="62" t="s">
        <v>10092</v>
      </c>
      <c r="G2471" s="62" t="s">
        <v>10092</v>
      </c>
    </row>
    <row r="2472" spans="1:7" ht="15" x14ac:dyDescent="0.2">
      <c r="A2472" s="50" t="s">
        <v>80</v>
      </c>
      <c r="B2472" s="50">
        <v>5690</v>
      </c>
      <c r="C2472" s="51" t="s">
        <v>4118</v>
      </c>
      <c r="D2472" s="51">
        <v>53047</v>
      </c>
      <c r="E2472" s="62" t="s">
        <v>10092</v>
      </c>
      <c r="F2472" s="62" t="s">
        <v>10092</v>
      </c>
      <c r="G2472" s="62" t="s">
        <v>10092</v>
      </c>
    </row>
    <row r="2473" spans="1:7" ht="15" x14ac:dyDescent="0.2">
      <c r="A2473" s="22" t="s">
        <v>1129</v>
      </c>
      <c r="B2473" s="22">
        <v>68081</v>
      </c>
      <c r="C2473" s="46" t="s">
        <v>123</v>
      </c>
      <c r="D2473" s="46">
        <v>687032</v>
      </c>
      <c r="E2473" s="62" t="s">
        <v>10093</v>
      </c>
      <c r="F2473" s="62" t="s">
        <v>10092</v>
      </c>
      <c r="G2473" s="62" t="s">
        <v>10092</v>
      </c>
    </row>
    <row r="2474" spans="1:7" ht="15" x14ac:dyDescent="0.2">
      <c r="A2474" s="50" t="s">
        <v>1165</v>
      </c>
      <c r="B2474" s="50">
        <v>25200</v>
      </c>
      <c r="C2474" s="51" t="s">
        <v>2587</v>
      </c>
      <c r="D2474" s="51">
        <v>250401</v>
      </c>
      <c r="E2474" s="62" t="s">
        <v>10092</v>
      </c>
      <c r="F2474" s="62" t="s">
        <v>10092</v>
      </c>
      <c r="G2474" s="62" t="s">
        <v>10092</v>
      </c>
    </row>
    <row r="2475" spans="1:7" ht="15" x14ac:dyDescent="0.2">
      <c r="A2475" s="50" t="s">
        <v>1291</v>
      </c>
      <c r="B2475" s="50">
        <v>13620</v>
      </c>
      <c r="C2475" s="51" t="s">
        <v>5138</v>
      </c>
      <c r="D2475" s="51">
        <v>131527</v>
      </c>
      <c r="E2475" s="62" t="s">
        <v>10092</v>
      </c>
      <c r="F2475" s="62" t="s">
        <v>10092</v>
      </c>
      <c r="G2475" s="62" t="s">
        <v>10092</v>
      </c>
    </row>
    <row r="2476" spans="1:7" ht="15" x14ac:dyDescent="0.2">
      <c r="A2476" s="22" t="s">
        <v>1285</v>
      </c>
      <c r="B2476" s="22">
        <v>76275</v>
      </c>
      <c r="C2476" s="46" t="s">
        <v>397</v>
      </c>
      <c r="D2476" s="46">
        <v>763560</v>
      </c>
      <c r="E2476" s="62" t="s">
        <v>10093</v>
      </c>
      <c r="F2476" s="62" t="s">
        <v>10092</v>
      </c>
      <c r="G2476" s="62" t="s">
        <v>10092</v>
      </c>
    </row>
    <row r="2477" spans="1:7" ht="15" x14ac:dyDescent="0.2">
      <c r="A2477" s="50" t="s">
        <v>1222</v>
      </c>
      <c r="B2477" s="50">
        <v>52256</v>
      </c>
      <c r="C2477" s="51" t="s">
        <v>5241</v>
      </c>
      <c r="D2477" s="51">
        <v>527037</v>
      </c>
      <c r="E2477" s="62" t="s">
        <v>10092</v>
      </c>
      <c r="F2477" s="62" t="s">
        <v>10092</v>
      </c>
      <c r="G2477" s="62" t="s">
        <v>10092</v>
      </c>
    </row>
    <row r="2478" spans="1:7" ht="15" x14ac:dyDescent="0.2">
      <c r="A2478" s="50" t="s">
        <v>1165</v>
      </c>
      <c r="B2478" s="50">
        <v>25898</v>
      </c>
      <c r="C2478" s="51" t="s">
        <v>7396</v>
      </c>
      <c r="D2478" s="51">
        <v>253017</v>
      </c>
      <c r="E2478" s="62" t="s">
        <v>10092</v>
      </c>
      <c r="F2478" s="62" t="s">
        <v>10092</v>
      </c>
      <c r="G2478" s="62" t="s">
        <v>10092</v>
      </c>
    </row>
    <row r="2479" spans="1:7" ht="15" x14ac:dyDescent="0.2">
      <c r="A2479" s="22" t="s">
        <v>1285</v>
      </c>
      <c r="B2479" s="22">
        <v>76100</v>
      </c>
      <c r="C2479" s="46" t="s">
        <v>1291</v>
      </c>
      <c r="D2479" s="46">
        <v>761007</v>
      </c>
      <c r="E2479" s="62" t="s">
        <v>10093</v>
      </c>
      <c r="F2479" s="62" t="s">
        <v>10092</v>
      </c>
      <c r="G2479" s="62" t="s">
        <v>10092</v>
      </c>
    </row>
    <row r="2480" spans="1:7" ht="15" x14ac:dyDescent="0.2">
      <c r="A2480" s="50" t="s">
        <v>1196</v>
      </c>
      <c r="B2480" s="50">
        <v>19807</v>
      </c>
      <c r="C2480" s="51" t="s">
        <v>6622</v>
      </c>
      <c r="D2480" s="51">
        <v>193520</v>
      </c>
      <c r="E2480" s="62" t="s">
        <v>10092</v>
      </c>
      <c r="F2480" s="62" t="s">
        <v>10092</v>
      </c>
      <c r="G2480" s="62" t="s">
        <v>10092</v>
      </c>
    </row>
    <row r="2481" spans="1:7" ht="15" x14ac:dyDescent="0.2">
      <c r="A2481" s="50" t="s">
        <v>50</v>
      </c>
      <c r="B2481" s="50">
        <v>15621</v>
      </c>
      <c r="C2481" s="51" t="s">
        <v>1157</v>
      </c>
      <c r="D2481" s="51">
        <v>153427</v>
      </c>
      <c r="E2481" s="62" t="s">
        <v>10092</v>
      </c>
      <c r="F2481" s="62" t="s">
        <v>10092</v>
      </c>
      <c r="G2481" s="62" t="s">
        <v>10092</v>
      </c>
    </row>
    <row r="2482" spans="1:7" ht="15" x14ac:dyDescent="0.2">
      <c r="A2482" s="50" t="s">
        <v>1291</v>
      </c>
      <c r="B2482" s="50">
        <v>13212</v>
      </c>
      <c r="C2482" s="51" t="s">
        <v>1218</v>
      </c>
      <c r="D2482" s="51">
        <v>132501</v>
      </c>
      <c r="E2482" s="62" t="s">
        <v>10092</v>
      </c>
      <c r="F2482" s="62" t="s">
        <v>10092</v>
      </c>
      <c r="G2482" s="62" t="s">
        <v>10092</v>
      </c>
    </row>
    <row r="2483" spans="1:7" ht="15" x14ac:dyDescent="0.2">
      <c r="A2483" s="50" t="s">
        <v>80</v>
      </c>
      <c r="B2483" s="50">
        <v>5873</v>
      </c>
      <c r="C2483" s="51" t="s">
        <v>3568</v>
      </c>
      <c r="D2483" s="51">
        <v>56828</v>
      </c>
      <c r="E2483" s="62" t="s">
        <v>10092</v>
      </c>
      <c r="F2483" s="62" t="s">
        <v>10092</v>
      </c>
      <c r="G2483" s="62" t="s">
        <v>10092</v>
      </c>
    </row>
    <row r="2484" spans="1:7" ht="15" x14ac:dyDescent="0.2">
      <c r="A2484" s="50" t="s">
        <v>80</v>
      </c>
      <c r="B2484" s="50">
        <v>5313</v>
      </c>
      <c r="C2484" s="51" t="s">
        <v>3559</v>
      </c>
      <c r="D2484" s="51">
        <v>54417</v>
      </c>
      <c r="E2484" s="62" t="s">
        <v>10092</v>
      </c>
      <c r="F2484" s="62" t="s">
        <v>10092</v>
      </c>
      <c r="G2484" s="62" t="s">
        <v>10092</v>
      </c>
    </row>
    <row r="2485" spans="1:7" ht="15" x14ac:dyDescent="0.2">
      <c r="A2485" s="50" t="s">
        <v>1165</v>
      </c>
      <c r="B2485" s="50">
        <v>25372</v>
      </c>
      <c r="C2485" s="51" t="s">
        <v>1748</v>
      </c>
      <c r="D2485" s="51">
        <v>251220</v>
      </c>
      <c r="E2485" s="62" t="s">
        <v>10092</v>
      </c>
      <c r="F2485" s="62" t="s">
        <v>10092</v>
      </c>
      <c r="G2485" s="62" t="s">
        <v>10092</v>
      </c>
    </row>
    <row r="2486" spans="1:7" ht="15" x14ac:dyDescent="0.2">
      <c r="A2486" s="22" t="s">
        <v>1285</v>
      </c>
      <c r="B2486" s="22">
        <v>76828</v>
      </c>
      <c r="C2486" s="46" t="s">
        <v>1029</v>
      </c>
      <c r="D2486" s="46">
        <v>761020</v>
      </c>
      <c r="E2486" s="62" t="s">
        <v>10093</v>
      </c>
      <c r="F2486" s="62" t="s">
        <v>10092</v>
      </c>
      <c r="G2486" s="62" t="s">
        <v>10092</v>
      </c>
    </row>
    <row r="2487" spans="1:7" ht="15" x14ac:dyDescent="0.2">
      <c r="A2487" s="50" t="s">
        <v>1129</v>
      </c>
      <c r="B2487" s="50">
        <v>68132</v>
      </c>
      <c r="C2487" s="51" t="s">
        <v>7872</v>
      </c>
      <c r="D2487" s="51">
        <v>680517</v>
      </c>
      <c r="E2487" s="62" t="s">
        <v>10092</v>
      </c>
      <c r="F2487" s="62" t="s">
        <v>10092</v>
      </c>
      <c r="G2487" s="62" t="s">
        <v>10092</v>
      </c>
    </row>
    <row r="2488" spans="1:7" ht="15" x14ac:dyDescent="0.2">
      <c r="A2488" s="22" t="s">
        <v>1218</v>
      </c>
      <c r="B2488" s="22">
        <v>23670</v>
      </c>
      <c r="C2488" s="46" t="s">
        <v>1730</v>
      </c>
      <c r="D2488" s="46">
        <v>232030</v>
      </c>
      <c r="E2488" s="62" t="s">
        <v>10093</v>
      </c>
      <c r="F2488" s="62" t="s">
        <v>10092</v>
      </c>
      <c r="G2488" s="62" t="s">
        <v>10092</v>
      </c>
    </row>
    <row r="2489" spans="1:7" ht="15" x14ac:dyDescent="0.2">
      <c r="A2489" s="50" t="s">
        <v>1222</v>
      </c>
      <c r="B2489" s="50">
        <v>52687</v>
      </c>
      <c r="C2489" s="51" t="s">
        <v>875</v>
      </c>
      <c r="D2489" s="51">
        <v>521549</v>
      </c>
      <c r="E2489" s="62" t="s">
        <v>10092</v>
      </c>
      <c r="F2489" s="62" t="s">
        <v>10092</v>
      </c>
      <c r="G2489" s="62" t="s">
        <v>10092</v>
      </c>
    </row>
    <row r="2490" spans="1:7" ht="15" x14ac:dyDescent="0.2">
      <c r="A2490" s="22" t="s">
        <v>1158</v>
      </c>
      <c r="B2490" s="22">
        <v>47980</v>
      </c>
      <c r="C2490" s="46" t="s">
        <v>2333</v>
      </c>
      <c r="D2490" s="46">
        <v>478037</v>
      </c>
      <c r="E2490" s="62" t="s">
        <v>10093</v>
      </c>
      <c r="F2490" s="62" t="s">
        <v>10092</v>
      </c>
      <c r="G2490" s="62" t="s">
        <v>10092</v>
      </c>
    </row>
    <row r="2491" spans="1:7" ht="15" x14ac:dyDescent="0.2">
      <c r="A2491" s="50" t="s">
        <v>1379</v>
      </c>
      <c r="B2491" s="50">
        <v>18205</v>
      </c>
      <c r="C2491" s="51" t="s">
        <v>4034</v>
      </c>
      <c r="D2491" s="51">
        <v>186050</v>
      </c>
      <c r="E2491" s="62" t="s">
        <v>10092</v>
      </c>
      <c r="F2491" s="62" t="s">
        <v>10092</v>
      </c>
      <c r="G2491" s="62" t="s">
        <v>10092</v>
      </c>
    </row>
    <row r="2492" spans="1:7" ht="15" x14ac:dyDescent="0.2">
      <c r="A2492" s="22" t="s">
        <v>1129</v>
      </c>
      <c r="B2492" s="22">
        <v>68298</v>
      </c>
      <c r="C2492" s="46" t="s">
        <v>424</v>
      </c>
      <c r="D2492" s="46">
        <v>683038</v>
      </c>
      <c r="E2492" s="62" t="s">
        <v>10093</v>
      </c>
      <c r="F2492" s="62" t="s">
        <v>10092</v>
      </c>
      <c r="G2492" s="62" t="s">
        <v>10092</v>
      </c>
    </row>
    <row r="2493" spans="1:7" ht="15" x14ac:dyDescent="0.2">
      <c r="A2493" s="50" t="s">
        <v>1129</v>
      </c>
      <c r="B2493" s="50">
        <v>68101</v>
      </c>
      <c r="C2493" s="51" t="s">
        <v>1291</v>
      </c>
      <c r="D2493" s="51">
        <v>685009</v>
      </c>
      <c r="E2493" s="62" t="s">
        <v>10092</v>
      </c>
      <c r="F2493" s="62" t="s">
        <v>10092</v>
      </c>
      <c r="G2493" s="62" t="s">
        <v>10092</v>
      </c>
    </row>
    <row r="2494" spans="1:7" ht="15" x14ac:dyDescent="0.2">
      <c r="A2494" s="50" t="s">
        <v>1285</v>
      </c>
      <c r="B2494" s="50">
        <v>76020</v>
      </c>
      <c r="C2494" s="51" t="s">
        <v>3487</v>
      </c>
      <c r="D2494" s="51">
        <v>762040</v>
      </c>
      <c r="E2494" s="62" t="s">
        <v>10092</v>
      </c>
      <c r="F2494" s="62" t="s">
        <v>10092</v>
      </c>
      <c r="G2494" s="62" t="s">
        <v>10092</v>
      </c>
    </row>
    <row r="2495" spans="1:7" ht="15" x14ac:dyDescent="0.2">
      <c r="A2495" s="22" t="s">
        <v>1218</v>
      </c>
      <c r="B2495" s="22">
        <v>23660</v>
      </c>
      <c r="C2495" s="46" t="s">
        <v>827</v>
      </c>
      <c r="D2495" s="46">
        <v>232548</v>
      </c>
      <c r="E2495" s="62" t="s">
        <v>10093</v>
      </c>
      <c r="F2495" s="62" t="s">
        <v>10093</v>
      </c>
      <c r="G2495" s="62" t="s">
        <v>10092</v>
      </c>
    </row>
    <row r="2496" spans="1:7" ht="15" x14ac:dyDescent="0.2">
      <c r="A2496" s="50" t="s">
        <v>1165</v>
      </c>
      <c r="B2496" s="50">
        <v>25224</v>
      </c>
      <c r="C2496" s="51" t="s">
        <v>2914</v>
      </c>
      <c r="D2496" s="51">
        <v>250457</v>
      </c>
      <c r="E2496" s="62" t="s">
        <v>10092</v>
      </c>
      <c r="F2496" s="62" t="s">
        <v>10092</v>
      </c>
      <c r="G2496" s="62" t="s">
        <v>10092</v>
      </c>
    </row>
    <row r="2497" spans="1:7" ht="15" x14ac:dyDescent="0.2">
      <c r="A2497" s="22" t="s">
        <v>1185</v>
      </c>
      <c r="B2497" s="22">
        <v>73624</v>
      </c>
      <c r="C2497" s="46" t="s">
        <v>815</v>
      </c>
      <c r="D2497" s="46">
        <v>733047</v>
      </c>
      <c r="E2497" s="62" t="s">
        <v>10093</v>
      </c>
      <c r="F2497" s="62" t="s">
        <v>10092</v>
      </c>
      <c r="G2497" s="62" t="s">
        <v>10092</v>
      </c>
    </row>
    <row r="2498" spans="1:7" ht="15" x14ac:dyDescent="0.2">
      <c r="A2498" s="22" t="s">
        <v>1218</v>
      </c>
      <c r="B2498" s="22">
        <v>23350</v>
      </c>
      <c r="C2498" s="46" t="s">
        <v>2117</v>
      </c>
      <c r="D2498" s="46">
        <v>233507</v>
      </c>
      <c r="E2498" s="62" t="s">
        <v>10093</v>
      </c>
      <c r="F2498" s="62" t="s">
        <v>10092</v>
      </c>
      <c r="G2498" s="62" t="s">
        <v>10092</v>
      </c>
    </row>
    <row r="2499" spans="1:7" ht="15" x14ac:dyDescent="0.2">
      <c r="A2499" s="50" t="s">
        <v>1222</v>
      </c>
      <c r="B2499" s="50">
        <v>52490</v>
      </c>
      <c r="C2499" s="51" t="s">
        <v>660</v>
      </c>
      <c r="D2499" s="51">
        <v>527567</v>
      </c>
      <c r="E2499" s="62" t="s">
        <v>10092</v>
      </c>
      <c r="F2499" s="62" t="s">
        <v>10092</v>
      </c>
      <c r="G2499" s="62" t="s">
        <v>10092</v>
      </c>
    </row>
    <row r="2500" spans="1:7" ht="15" x14ac:dyDescent="0.2">
      <c r="A2500" s="22" t="s">
        <v>1285</v>
      </c>
      <c r="B2500" s="22">
        <v>76275</v>
      </c>
      <c r="C2500" s="46" t="s">
        <v>397</v>
      </c>
      <c r="D2500" s="46">
        <v>763568</v>
      </c>
      <c r="E2500" s="62" t="s">
        <v>10093</v>
      </c>
      <c r="F2500" s="62" t="s">
        <v>10092</v>
      </c>
      <c r="G2500" s="62" t="s">
        <v>10092</v>
      </c>
    </row>
    <row r="2501" spans="1:7" ht="15" x14ac:dyDescent="0.2">
      <c r="A2501" s="22" t="s">
        <v>1129</v>
      </c>
      <c r="B2501" s="22">
        <v>68001</v>
      </c>
      <c r="C2501" s="46" t="s">
        <v>156</v>
      </c>
      <c r="D2501" s="46">
        <v>680008</v>
      </c>
      <c r="E2501" s="62" t="s">
        <v>10093</v>
      </c>
      <c r="F2501" s="62" t="s">
        <v>10093</v>
      </c>
      <c r="G2501" s="62" t="s">
        <v>10092</v>
      </c>
    </row>
    <row r="2502" spans="1:7" ht="15" x14ac:dyDescent="0.2">
      <c r="A2502" s="50" t="s">
        <v>1278</v>
      </c>
      <c r="B2502" s="50">
        <v>20787</v>
      </c>
      <c r="C2502" s="51" t="s">
        <v>6038</v>
      </c>
      <c r="D2502" s="51">
        <v>204027</v>
      </c>
      <c r="E2502" s="62" t="s">
        <v>10092</v>
      </c>
      <c r="F2502" s="62" t="s">
        <v>10092</v>
      </c>
      <c r="G2502" s="62" t="s">
        <v>10092</v>
      </c>
    </row>
    <row r="2503" spans="1:7" ht="15" x14ac:dyDescent="0.2">
      <c r="A2503" s="22" t="s">
        <v>189</v>
      </c>
      <c r="B2503" s="22">
        <v>17614</v>
      </c>
      <c r="C2503" s="46" t="s">
        <v>811</v>
      </c>
      <c r="D2503" s="46">
        <v>178040</v>
      </c>
      <c r="E2503" s="62" t="s">
        <v>10093</v>
      </c>
      <c r="F2503" s="62" t="s">
        <v>10092</v>
      </c>
      <c r="G2503" s="62" t="s">
        <v>10092</v>
      </c>
    </row>
    <row r="2504" spans="1:7" ht="15" x14ac:dyDescent="0.2">
      <c r="A2504" s="50" t="s">
        <v>1216</v>
      </c>
      <c r="B2504" s="50">
        <v>88564</v>
      </c>
      <c r="C2504" s="51" t="s">
        <v>2061</v>
      </c>
      <c r="D2504" s="51">
        <v>880027</v>
      </c>
      <c r="E2504" s="62" t="s">
        <v>10092</v>
      </c>
      <c r="F2504" s="62" t="s">
        <v>10092</v>
      </c>
      <c r="G2504" s="62" t="s">
        <v>10092</v>
      </c>
    </row>
    <row r="2505" spans="1:7" ht="15" x14ac:dyDescent="0.2">
      <c r="A2505" s="50" t="s">
        <v>1165</v>
      </c>
      <c r="B2505" s="50">
        <v>25823</v>
      </c>
      <c r="C2505" s="51" t="s">
        <v>4874</v>
      </c>
      <c r="D2505" s="51">
        <v>253820</v>
      </c>
      <c r="E2505" s="62" t="s">
        <v>10092</v>
      </c>
      <c r="F2505" s="62" t="s">
        <v>10092</v>
      </c>
      <c r="G2505" s="62" t="s">
        <v>10092</v>
      </c>
    </row>
    <row r="2506" spans="1:7" ht="15" x14ac:dyDescent="0.2">
      <c r="A2506" s="22" t="s">
        <v>50</v>
      </c>
      <c r="B2506" s="22">
        <v>15757</v>
      </c>
      <c r="C2506" s="46" t="s">
        <v>960</v>
      </c>
      <c r="D2506" s="46">
        <v>151640</v>
      </c>
      <c r="E2506" s="62" t="s">
        <v>10093</v>
      </c>
      <c r="F2506" s="62" t="s">
        <v>10092</v>
      </c>
      <c r="G2506" s="62" t="s">
        <v>10092</v>
      </c>
    </row>
    <row r="2507" spans="1:7" ht="15" x14ac:dyDescent="0.2">
      <c r="A2507" s="22" t="s">
        <v>1285</v>
      </c>
      <c r="B2507" s="22">
        <v>76001</v>
      </c>
      <c r="C2507" s="46" t="s">
        <v>191</v>
      </c>
      <c r="D2507" s="46">
        <v>760002</v>
      </c>
      <c r="E2507" s="62" t="s">
        <v>10093</v>
      </c>
      <c r="F2507" s="62" t="s">
        <v>10092</v>
      </c>
      <c r="G2507" s="62" t="s">
        <v>10092</v>
      </c>
    </row>
    <row r="2508" spans="1:7" ht="15" x14ac:dyDescent="0.2">
      <c r="A2508" s="50" t="s">
        <v>1379</v>
      </c>
      <c r="B2508" s="50">
        <v>18247</v>
      </c>
      <c r="C2508" s="51" t="s">
        <v>5230</v>
      </c>
      <c r="D2508" s="51">
        <v>181010</v>
      </c>
      <c r="E2508" s="62" t="s">
        <v>10092</v>
      </c>
      <c r="F2508" s="62" t="s">
        <v>10092</v>
      </c>
      <c r="G2508" s="62" t="s">
        <v>10092</v>
      </c>
    </row>
    <row r="2509" spans="1:7" ht="15" x14ac:dyDescent="0.2">
      <c r="A2509" s="22" t="s">
        <v>1185</v>
      </c>
      <c r="B2509" s="22">
        <v>73504</v>
      </c>
      <c r="C2509" s="46" t="s">
        <v>664</v>
      </c>
      <c r="D2509" s="46">
        <v>735501</v>
      </c>
      <c r="E2509" s="62" t="s">
        <v>10093</v>
      </c>
      <c r="F2509" s="62" t="s">
        <v>10092</v>
      </c>
      <c r="G2509" s="62" t="s">
        <v>10092</v>
      </c>
    </row>
    <row r="2510" spans="1:7" ht="15" x14ac:dyDescent="0.2">
      <c r="A2510" s="50" t="s">
        <v>1129</v>
      </c>
      <c r="B2510" s="50">
        <v>68655</v>
      </c>
      <c r="C2510" s="51" t="s">
        <v>5248</v>
      </c>
      <c r="D2510" s="51">
        <v>687007</v>
      </c>
      <c r="E2510" s="62" t="s">
        <v>10092</v>
      </c>
      <c r="F2510" s="62" t="s">
        <v>10092</v>
      </c>
      <c r="G2510" s="62" t="s">
        <v>10092</v>
      </c>
    </row>
    <row r="2511" spans="1:7" ht="15" x14ac:dyDescent="0.2">
      <c r="A2511" s="22" t="s">
        <v>1218</v>
      </c>
      <c r="B2511" s="22">
        <v>23182</v>
      </c>
      <c r="C2511" s="46" t="s">
        <v>243</v>
      </c>
      <c r="D2511" s="46">
        <v>232058</v>
      </c>
      <c r="E2511" s="62" t="s">
        <v>10093</v>
      </c>
      <c r="F2511" s="62" t="s">
        <v>10092</v>
      </c>
      <c r="G2511" s="62" t="s">
        <v>10092</v>
      </c>
    </row>
    <row r="2512" spans="1:7" ht="15" x14ac:dyDescent="0.2">
      <c r="A2512" s="50" t="s">
        <v>1259</v>
      </c>
      <c r="B2512" s="50">
        <v>54660</v>
      </c>
      <c r="C2512" s="51" t="s">
        <v>7911</v>
      </c>
      <c r="D2512" s="51">
        <v>544570</v>
      </c>
      <c r="E2512" s="62" t="s">
        <v>10092</v>
      </c>
      <c r="F2512" s="62" t="s">
        <v>10092</v>
      </c>
      <c r="G2512" s="62" t="s">
        <v>10092</v>
      </c>
    </row>
    <row r="2513" spans="1:7" ht="15" x14ac:dyDescent="0.2">
      <c r="A2513" s="22" t="s">
        <v>50</v>
      </c>
      <c r="B2513" s="22">
        <v>15814</v>
      </c>
      <c r="C2513" s="46" t="s">
        <v>1017</v>
      </c>
      <c r="D2513" s="46">
        <v>150268</v>
      </c>
      <c r="E2513" s="62" t="s">
        <v>10093</v>
      </c>
      <c r="F2513" s="62" t="s">
        <v>10092</v>
      </c>
      <c r="G2513" s="62" t="s">
        <v>10092</v>
      </c>
    </row>
    <row r="2514" spans="1:7" ht="15" x14ac:dyDescent="0.2">
      <c r="A2514" s="50" t="s">
        <v>1196</v>
      </c>
      <c r="B2514" s="50">
        <v>19585</v>
      </c>
      <c r="C2514" s="51" t="s">
        <v>2548</v>
      </c>
      <c r="D2514" s="51">
        <v>193009</v>
      </c>
      <c r="E2514" s="62" t="s">
        <v>10092</v>
      </c>
      <c r="F2514" s="62" t="s">
        <v>10092</v>
      </c>
      <c r="G2514" s="62" t="s">
        <v>10092</v>
      </c>
    </row>
    <row r="2515" spans="1:7" ht="15" x14ac:dyDescent="0.2">
      <c r="A2515" s="50" t="s">
        <v>1291</v>
      </c>
      <c r="B2515" s="50">
        <v>13222</v>
      </c>
      <c r="C2515" s="51" t="s">
        <v>2962</v>
      </c>
      <c r="D2515" s="51">
        <v>130517</v>
      </c>
      <c r="E2515" s="62" t="s">
        <v>10092</v>
      </c>
      <c r="F2515" s="62" t="s">
        <v>10092</v>
      </c>
      <c r="G2515" s="62" t="s">
        <v>10092</v>
      </c>
    </row>
    <row r="2516" spans="1:7" ht="15" x14ac:dyDescent="0.2">
      <c r="A2516" s="22" t="s">
        <v>80</v>
      </c>
      <c r="B2516" s="22">
        <v>5088</v>
      </c>
      <c r="C2516" s="46" t="s">
        <v>138</v>
      </c>
      <c r="D2516" s="46">
        <v>51053</v>
      </c>
      <c r="E2516" s="62" t="s">
        <v>10092</v>
      </c>
      <c r="F2516" s="62" t="s">
        <v>10093</v>
      </c>
      <c r="G2516" s="62" t="s">
        <v>10092</v>
      </c>
    </row>
    <row r="2517" spans="1:7" ht="15" x14ac:dyDescent="0.2">
      <c r="A2517" s="22" t="s">
        <v>1185</v>
      </c>
      <c r="B2517" s="22">
        <v>73449</v>
      </c>
      <c r="C2517" s="46" t="s">
        <v>597</v>
      </c>
      <c r="D2517" s="46">
        <v>734001</v>
      </c>
      <c r="E2517" s="62" t="s">
        <v>10093</v>
      </c>
      <c r="F2517" s="62" t="s">
        <v>10093</v>
      </c>
      <c r="G2517" s="62" t="s">
        <v>10092</v>
      </c>
    </row>
    <row r="2518" spans="1:7" ht="15" x14ac:dyDescent="0.2">
      <c r="A2518" s="50" t="s">
        <v>1228</v>
      </c>
      <c r="B2518" s="50">
        <v>41530</v>
      </c>
      <c r="C2518" s="51" t="s">
        <v>684</v>
      </c>
      <c r="D2518" s="51">
        <v>417067</v>
      </c>
      <c r="E2518" s="62" t="s">
        <v>10092</v>
      </c>
      <c r="F2518" s="62" t="s">
        <v>10092</v>
      </c>
      <c r="G2518" s="62" t="s">
        <v>10092</v>
      </c>
    </row>
    <row r="2519" spans="1:7" ht="15" x14ac:dyDescent="0.2">
      <c r="A2519" s="22" t="s">
        <v>189</v>
      </c>
      <c r="B2519" s="22">
        <v>17433</v>
      </c>
      <c r="C2519" s="46" t="s">
        <v>581</v>
      </c>
      <c r="D2519" s="46">
        <v>173028</v>
      </c>
      <c r="E2519" s="62" t="s">
        <v>10093</v>
      </c>
      <c r="F2519" s="62" t="s">
        <v>10092</v>
      </c>
      <c r="G2519" s="62" t="s">
        <v>10092</v>
      </c>
    </row>
    <row r="2520" spans="1:7" ht="15" x14ac:dyDescent="0.2">
      <c r="A2520" s="22" t="s">
        <v>1259</v>
      </c>
      <c r="B2520" s="22">
        <v>54001</v>
      </c>
      <c r="C2520" s="46" t="s">
        <v>307</v>
      </c>
      <c r="D2520" s="46">
        <v>540010</v>
      </c>
      <c r="E2520" s="62" t="s">
        <v>10093</v>
      </c>
      <c r="F2520" s="62" t="s">
        <v>10092</v>
      </c>
      <c r="G2520" s="62" t="s">
        <v>10092</v>
      </c>
    </row>
    <row r="2521" spans="1:7" ht="15" x14ac:dyDescent="0.2">
      <c r="A2521" s="50" t="s">
        <v>1228</v>
      </c>
      <c r="B2521" s="50">
        <v>41797</v>
      </c>
      <c r="C2521" s="51" t="s">
        <v>2643</v>
      </c>
      <c r="D2521" s="51">
        <v>415007</v>
      </c>
      <c r="E2521" s="62" t="s">
        <v>10092</v>
      </c>
      <c r="F2521" s="62" t="s">
        <v>10092</v>
      </c>
      <c r="G2521" s="62" t="s">
        <v>10092</v>
      </c>
    </row>
    <row r="2522" spans="1:7" ht="15" x14ac:dyDescent="0.2">
      <c r="A2522" s="50" t="s">
        <v>1196</v>
      </c>
      <c r="B2522" s="50">
        <v>19110</v>
      </c>
      <c r="C2522" s="51" t="s">
        <v>167</v>
      </c>
      <c r="D2522" s="51">
        <v>191009</v>
      </c>
      <c r="E2522" s="62" t="s">
        <v>10092</v>
      </c>
      <c r="F2522" s="62" t="s">
        <v>10092</v>
      </c>
      <c r="G2522" s="62" t="s">
        <v>10092</v>
      </c>
    </row>
    <row r="2523" spans="1:7" ht="15" x14ac:dyDescent="0.2">
      <c r="A2523" s="22" t="s">
        <v>1137</v>
      </c>
      <c r="B2523" s="22">
        <v>70235</v>
      </c>
      <c r="C2523" s="46" t="s">
        <v>420</v>
      </c>
      <c r="D2523" s="46">
        <v>702050</v>
      </c>
      <c r="E2523" s="62" t="s">
        <v>10093</v>
      </c>
      <c r="F2523" s="62" t="s">
        <v>10092</v>
      </c>
      <c r="G2523" s="62" t="s">
        <v>10092</v>
      </c>
    </row>
    <row r="2524" spans="1:7" ht="15" x14ac:dyDescent="0.2">
      <c r="A2524" s="50" t="s">
        <v>2082</v>
      </c>
      <c r="B2524" s="50">
        <v>94663</v>
      </c>
      <c r="C2524" s="51" t="s">
        <v>2158</v>
      </c>
      <c r="D2524" s="51">
        <v>944059</v>
      </c>
      <c r="E2524" s="62" t="s">
        <v>10092</v>
      </c>
      <c r="F2524" s="62" t="s">
        <v>10092</v>
      </c>
      <c r="G2524" s="62" t="s">
        <v>10092</v>
      </c>
    </row>
    <row r="2525" spans="1:7" ht="15" x14ac:dyDescent="0.2">
      <c r="A2525" s="50" t="s">
        <v>1228</v>
      </c>
      <c r="B2525" s="50">
        <v>41006</v>
      </c>
      <c r="C2525" s="51" t="s">
        <v>5058</v>
      </c>
      <c r="D2525" s="51">
        <v>417088</v>
      </c>
      <c r="E2525" s="62" t="s">
        <v>10092</v>
      </c>
      <c r="F2525" s="62" t="s">
        <v>10092</v>
      </c>
      <c r="G2525" s="62" t="s">
        <v>10092</v>
      </c>
    </row>
    <row r="2526" spans="1:7" ht="15" x14ac:dyDescent="0.2">
      <c r="A2526" s="22" t="s">
        <v>1218</v>
      </c>
      <c r="B2526" s="22">
        <v>23182</v>
      </c>
      <c r="C2526" s="46" t="s">
        <v>243</v>
      </c>
      <c r="D2526" s="46">
        <v>232057</v>
      </c>
      <c r="E2526" s="62" t="s">
        <v>10093</v>
      </c>
      <c r="F2526" s="62" t="s">
        <v>10092</v>
      </c>
      <c r="G2526" s="62" t="s">
        <v>10092</v>
      </c>
    </row>
    <row r="2527" spans="1:7" ht="15" x14ac:dyDescent="0.2">
      <c r="A2527" s="50" t="s">
        <v>1311</v>
      </c>
      <c r="B2527" s="50">
        <v>27135</v>
      </c>
      <c r="C2527" s="51" t="s">
        <v>2340</v>
      </c>
      <c r="D2527" s="51">
        <v>272047</v>
      </c>
      <c r="E2527" s="62" t="s">
        <v>10092</v>
      </c>
      <c r="F2527" s="62" t="s">
        <v>10092</v>
      </c>
      <c r="G2527" s="62" t="s">
        <v>10092</v>
      </c>
    </row>
    <row r="2528" spans="1:7" ht="15" x14ac:dyDescent="0.2">
      <c r="A2528" s="50" t="s">
        <v>80</v>
      </c>
      <c r="B2528" s="50">
        <v>5051</v>
      </c>
      <c r="C2528" s="51" t="s">
        <v>3605</v>
      </c>
      <c r="D2528" s="51">
        <v>57828</v>
      </c>
      <c r="E2528" s="62" t="s">
        <v>10092</v>
      </c>
      <c r="F2528" s="62" t="s">
        <v>10092</v>
      </c>
      <c r="G2528" s="62" t="s">
        <v>10092</v>
      </c>
    </row>
    <row r="2529" spans="1:7" ht="15" x14ac:dyDescent="0.2">
      <c r="A2529" s="22" t="s">
        <v>1218</v>
      </c>
      <c r="B2529" s="22">
        <v>23001</v>
      </c>
      <c r="C2529" s="46" t="s">
        <v>625</v>
      </c>
      <c r="D2529" s="46">
        <v>230003</v>
      </c>
      <c r="E2529" s="62" t="s">
        <v>10093</v>
      </c>
      <c r="F2529" s="62" t="s">
        <v>10093</v>
      </c>
      <c r="G2529" s="62" t="s">
        <v>10092</v>
      </c>
    </row>
    <row r="2530" spans="1:7" ht="15" x14ac:dyDescent="0.2">
      <c r="A2530" s="50" t="s">
        <v>1228</v>
      </c>
      <c r="B2530" s="50">
        <v>41676</v>
      </c>
      <c r="C2530" s="51" t="s">
        <v>912</v>
      </c>
      <c r="D2530" s="51">
        <v>412027</v>
      </c>
      <c r="E2530" s="62" t="s">
        <v>10092</v>
      </c>
      <c r="F2530" s="62" t="s">
        <v>10092</v>
      </c>
      <c r="G2530" s="62" t="s">
        <v>10092</v>
      </c>
    </row>
    <row r="2531" spans="1:7" ht="15" x14ac:dyDescent="0.2">
      <c r="A2531" s="22" t="s">
        <v>1218</v>
      </c>
      <c r="B2531" s="22">
        <v>23068</v>
      </c>
      <c r="C2531" s="46" t="s">
        <v>112</v>
      </c>
      <c r="D2531" s="46">
        <v>233539</v>
      </c>
      <c r="E2531" s="62" t="s">
        <v>10093</v>
      </c>
      <c r="F2531" s="62" t="s">
        <v>10092</v>
      </c>
      <c r="G2531" s="62" t="s">
        <v>10092</v>
      </c>
    </row>
    <row r="2532" spans="1:7" ht="15" x14ac:dyDescent="0.2">
      <c r="A2532" s="22" t="s">
        <v>1185</v>
      </c>
      <c r="B2532" s="22">
        <v>73124</v>
      </c>
      <c r="C2532" s="46" t="s">
        <v>183</v>
      </c>
      <c r="D2532" s="46">
        <v>732501</v>
      </c>
      <c r="E2532" s="62" t="s">
        <v>10093</v>
      </c>
      <c r="F2532" s="62" t="s">
        <v>10092</v>
      </c>
      <c r="G2532" s="62" t="s">
        <v>10092</v>
      </c>
    </row>
    <row r="2533" spans="1:7" ht="15" x14ac:dyDescent="0.2">
      <c r="A2533" s="50" t="s">
        <v>1379</v>
      </c>
      <c r="B2533" s="50">
        <v>18479</v>
      </c>
      <c r="C2533" s="51" t="s">
        <v>5567</v>
      </c>
      <c r="D2533" s="51">
        <v>185018</v>
      </c>
      <c r="E2533" s="62" t="s">
        <v>10092</v>
      </c>
      <c r="F2533" s="62" t="s">
        <v>10092</v>
      </c>
      <c r="G2533" s="62" t="s">
        <v>10092</v>
      </c>
    </row>
    <row r="2534" spans="1:7" ht="15" x14ac:dyDescent="0.2">
      <c r="A2534" s="50" t="s">
        <v>1222</v>
      </c>
      <c r="B2534" s="50">
        <v>52520</v>
      </c>
      <c r="C2534" s="51" t="s">
        <v>3436</v>
      </c>
      <c r="D2534" s="51">
        <v>528567</v>
      </c>
      <c r="E2534" s="62" t="s">
        <v>10092</v>
      </c>
      <c r="F2534" s="62" t="s">
        <v>10092</v>
      </c>
      <c r="G2534" s="62" t="s">
        <v>10092</v>
      </c>
    </row>
    <row r="2535" spans="1:7" ht="15" x14ac:dyDescent="0.2">
      <c r="A2535" s="50" t="s">
        <v>80</v>
      </c>
      <c r="B2535" s="50">
        <v>5667</v>
      </c>
      <c r="C2535" s="51" t="s">
        <v>902</v>
      </c>
      <c r="D2535" s="51">
        <v>53837</v>
      </c>
      <c r="E2535" s="62" t="s">
        <v>10092</v>
      </c>
      <c r="F2535" s="62" t="s">
        <v>10092</v>
      </c>
      <c r="G2535" s="62" t="s">
        <v>10092</v>
      </c>
    </row>
    <row r="2536" spans="1:7" ht="15" x14ac:dyDescent="0.2">
      <c r="A2536" s="50" t="s">
        <v>1899</v>
      </c>
      <c r="B2536" s="50">
        <v>81001</v>
      </c>
      <c r="C2536" s="51" t="s">
        <v>1899</v>
      </c>
      <c r="D2536" s="51">
        <v>810008</v>
      </c>
      <c r="E2536" s="62" t="s">
        <v>10092</v>
      </c>
      <c r="F2536" s="62" t="s">
        <v>10092</v>
      </c>
      <c r="G2536" s="62" t="s">
        <v>10092</v>
      </c>
    </row>
    <row r="2537" spans="1:7" ht="15" x14ac:dyDescent="0.2">
      <c r="A2537" s="22" t="s">
        <v>1306</v>
      </c>
      <c r="B2537" s="22">
        <v>8758</v>
      </c>
      <c r="C2537" s="46" t="s">
        <v>968</v>
      </c>
      <c r="D2537" s="46">
        <v>83003</v>
      </c>
      <c r="E2537" s="62" t="s">
        <v>10092</v>
      </c>
      <c r="F2537" s="62" t="s">
        <v>10093</v>
      </c>
      <c r="G2537" s="62" t="s">
        <v>10092</v>
      </c>
    </row>
    <row r="2538" spans="1:7" ht="15" x14ac:dyDescent="0.2">
      <c r="A2538" s="22" t="s">
        <v>50</v>
      </c>
      <c r="B2538" s="22">
        <v>15491</v>
      </c>
      <c r="C2538" s="46" t="s">
        <v>645</v>
      </c>
      <c r="D2538" s="46">
        <v>152280</v>
      </c>
      <c r="E2538" s="62" t="s">
        <v>10093</v>
      </c>
      <c r="F2538" s="62" t="s">
        <v>10092</v>
      </c>
      <c r="G2538" s="62" t="s">
        <v>10092</v>
      </c>
    </row>
    <row r="2539" spans="1:7" ht="15" x14ac:dyDescent="0.2">
      <c r="A2539" s="22" t="s">
        <v>1165</v>
      </c>
      <c r="B2539" s="22">
        <v>25178</v>
      </c>
      <c r="C2539" s="46" t="s">
        <v>245</v>
      </c>
      <c r="D2539" s="46">
        <v>251807</v>
      </c>
      <c r="E2539" s="62" t="s">
        <v>10093</v>
      </c>
      <c r="F2539" s="62" t="s">
        <v>10092</v>
      </c>
      <c r="G2539" s="62" t="s">
        <v>10092</v>
      </c>
    </row>
    <row r="2540" spans="1:7" ht="15" x14ac:dyDescent="0.2">
      <c r="A2540" s="50" t="s">
        <v>1129</v>
      </c>
      <c r="B2540" s="50">
        <v>68745</v>
      </c>
      <c r="C2540" s="51" t="s">
        <v>4653</v>
      </c>
      <c r="D2540" s="51">
        <v>683561</v>
      </c>
      <c r="E2540" s="62" t="s">
        <v>10092</v>
      </c>
      <c r="F2540" s="62" t="s">
        <v>10092</v>
      </c>
      <c r="G2540" s="62" t="s">
        <v>10092</v>
      </c>
    </row>
    <row r="2541" spans="1:7" ht="15" x14ac:dyDescent="0.2">
      <c r="A2541" s="22" t="s">
        <v>1291</v>
      </c>
      <c r="B2541" s="22">
        <v>13657</v>
      </c>
      <c r="C2541" s="46" t="s">
        <v>873</v>
      </c>
      <c r="D2541" s="46">
        <v>132018</v>
      </c>
      <c r="E2541" s="62" t="s">
        <v>10093</v>
      </c>
      <c r="F2541" s="62" t="s">
        <v>10092</v>
      </c>
      <c r="G2541" s="62" t="s">
        <v>10092</v>
      </c>
    </row>
    <row r="2542" spans="1:7" ht="15" x14ac:dyDescent="0.2">
      <c r="A2542" s="22" t="s">
        <v>189</v>
      </c>
      <c r="B2542" s="22">
        <v>17001</v>
      </c>
      <c r="C2542" s="46" t="s">
        <v>579</v>
      </c>
      <c r="D2542" s="46">
        <v>170004</v>
      </c>
      <c r="E2542" s="62" t="s">
        <v>10093</v>
      </c>
      <c r="F2542" s="62" t="s">
        <v>10093</v>
      </c>
      <c r="G2542" s="62" t="s">
        <v>10092</v>
      </c>
    </row>
    <row r="2543" spans="1:7" ht="15" x14ac:dyDescent="0.2">
      <c r="A2543" s="50" t="s">
        <v>1222</v>
      </c>
      <c r="B2543" s="50">
        <v>52565</v>
      </c>
      <c r="C2543" s="51" t="s">
        <v>2061</v>
      </c>
      <c r="D2543" s="51">
        <v>526020</v>
      </c>
      <c r="E2543" s="62" t="s">
        <v>10092</v>
      </c>
      <c r="F2543" s="62" t="s">
        <v>10092</v>
      </c>
      <c r="G2543" s="62" t="s">
        <v>10092</v>
      </c>
    </row>
    <row r="2544" spans="1:7" ht="15" x14ac:dyDescent="0.2">
      <c r="A2544" s="50" t="s">
        <v>1228</v>
      </c>
      <c r="B2544" s="50">
        <v>41396</v>
      </c>
      <c r="C2544" s="51" t="s">
        <v>2702</v>
      </c>
      <c r="D2544" s="51">
        <v>415077</v>
      </c>
      <c r="E2544" s="62" t="s">
        <v>10092</v>
      </c>
      <c r="F2544" s="62" t="s">
        <v>10092</v>
      </c>
      <c r="G2544" s="62" t="s">
        <v>10092</v>
      </c>
    </row>
    <row r="2545" spans="1:7" ht="15" x14ac:dyDescent="0.2">
      <c r="A2545" s="50" t="s">
        <v>80</v>
      </c>
      <c r="B2545" s="50">
        <v>5585</v>
      </c>
      <c r="C2545" s="51" t="s">
        <v>4743</v>
      </c>
      <c r="D2545" s="51">
        <v>53437</v>
      </c>
      <c r="E2545" s="62" t="s">
        <v>10092</v>
      </c>
      <c r="F2545" s="62" t="s">
        <v>10092</v>
      </c>
      <c r="G2545" s="62" t="s">
        <v>10092</v>
      </c>
    </row>
    <row r="2546" spans="1:7" ht="15" x14ac:dyDescent="0.2">
      <c r="A2546" s="22" t="s">
        <v>50</v>
      </c>
      <c r="B2546" s="22">
        <v>15806</v>
      </c>
      <c r="C2546" s="46" t="s">
        <v>1005</v>
      </c>
      <c r="D2546" s="46">
        <v>152267</v>
      </c>
      <c r="E2546" s="62" t="s">
        <v>10093</v>
      </c>
      <c r="F2546" s="62" t="s">
        <v>10093</v>
      </c>
      <c r="G2546" s="62" t="s">
        <v>10092</v>
      </c>
    </row>
    <row r="2547" spans="1:7" ht="15" x14ac:dyDescent="0.2">
      <c r="A2547" s="22" t="s">
        <v>1151</v>
      </c>
      <c r="B2547" s="22">
        <v>44001</v>
      </c>
      <c r="C2547" s="46" t="s">
        <v>805</v>
      </c>
      <c r="D2547" s="46">
        <v>440002</v>
      </c>
      <c r="E2547" s="62" t="s">
        <v>10093</v>
      </c>
      <c r="F2547" s="62" t="s">
        <v>10092</v>
      </c>
      <c r="G2547" s="62" t="s">
        <v>10092</v>
      </c>
    </row>
    <row r="2548" spans="1:7" ht="15" x14ac:dyDescent="0.2">
      <c r="A2548" s="50" t="s">
        <v>1970</v>
      </c>
      <c r="B2548" s="50">
        <v>99773</v>
      </c>
      <c r="C2548" s="51" t="s">
        <v>2437</v>
      </c>
      <c r="D2548" s="51">
        <v>991039</v>
      </c>
      <c r="E2548" s="62" t="s">
        <v>10092</v>
      </c>
      <c r="F2548" s="62" t="s">
        <v>10092</v>
      </c>
      <c r="G2548" s="62" t="s">
        <v>10092</v>
      </c>
    </row>
    <row r="2549" spans="1:7" ht="15" x14ac:dyDescent="0.2">
      <c r="A2549" s="50" t="s">
        <v>80</v>
      </c>
      <c r="B2549" s="50">
        <v>5490</v>
      </c>
      <c r="C2549" s="51" t="s">
        <v>6470</v>
      </c>
      <c r="D2549" s="51">
        <v>57877</v>
      </c>
      <c r="E2549" s="62" t="s">
        <v>10092</v>
      </c>
      <c r="F2549" s="62" t="s">
        <v>10092</v>
      </c>
      <c r="G2549" s="62" t="s">
        <v>10092</v>
      </c>
    </row>
    <row r="2550" spans="1:7" ht="15" x14ac:dyDescent="0.2">
      <c r="A2550" s="22" t="s">
        <v>50</v>
      </c>
      <c r="B2550" s="22">
        <v>15516</v>
      </c>
      <c r="C2550" s="46" t="s">
        <v>680</v>
      </c>
      <c r="D2550" s="46">
        <v>150449</v>
      </c>
      <c r="E2550" s="62" t="s">
        <v>10093</v>
      </c>
      <c r="F2550" s="62" t="s">
        <v>10093</v>
      </c>
      <c r="G2550" s="62" t="s">
        <v>10092</v>
      </c>
    </row>
    <row r="2551" spans="1:7" ht="15" x14ac:dyDescent="0.2">
      <c r="A2551" s="50" t="s">
        <v>1179</v>
      </c>
      <c r="B2551" s="50">
        <v>50370</v>
      </c>
      <c r="C2551" s="51" t="s">
        <v>6867</v>
      </c>
      <c r="D2551" s="51">
        <v>505047</v>
      </c>
      <c r="E2551" s="62" t="s">
        <v>10092</v>
      </c>
      <c r="F2551" s="62" t="s">
        <v>10092</v>
      </c>
      <c r="G2551" s="62" t="s">
        <v>10092</v>
      </c>
    </row>
    <row r="2552" spans="1:7" ht="15" x14ac:dyDescent="0.2">
      <c r="A2552" s="22" t="s">
        <v>1179</v>
      </c>
      <c r="B2552" s="22">
        <v>50568</v>
      </c>
      <c r="C2552" s="46" t="s">
        <v>767</v>
      </c>
      <c r="D2552" s="46">
        <v>502058</v>
      </c>
      <c r="E2552" s="62" t="s">
        <v>10093</v>
      </c>
      <c r="F2552" s="62" t="s">
        <v>10092</v>
      </c>
      <c r="G2552" s="62" t="s">
        <v>10092</v>
      </c>
    </row>
    <row r="2553" spans="1:7" ht="15" x14ac:dyDescent="0.2">
      <c r="A2553" s="22" t="s">
        <v>1358</v>
      </c>
      <c r="B2553" s="22">
        <v>85440</v>
      </c>
      <c r="C2553" s="46" t="s">
        <v>1082</v>
      </c>
      <c r="D2553" s="46">
        <v>855037</v>
      </c>
      <c r="E2553" s="62" t="s">
        <v>10093</v>
      </c>
      <c r="F2553" s="62" t="s">
        <v>10092</v>
      </c>
      <c r="G2553" s="62" t="s">
        <v>10092</v>
      </c>
    </row>
    <row r="2554" spans="1:7" ht="15" x14ac:dyDescent="0.2">
      <c r="A2554" s="22" t="s">
        <v>50</v>
      </c>
      <c r="B2554" s="22">
        <v>15542</v>
      </c>
      <c r="C2554" s="46" t="s">
        <v>720</v>
      </c>
      <c r="D2554" s="46">
        <v>152467</v>
      </c>
      <c r="E2554" s="62" t="s">
        <v>10093</v>
      </c>
      <c r="F2554" s="62" t="s">
        <v>10092</v>
      </c>
      <c r="G2554" s="62" t="s">
        <v>10092</v>
      </c>
    </row>
    <row r="2555" spans="1:7" ht="15" x14ac:dyDescent="0.2">
      <c r="A2555" s="50" t="s">
        <v>50</v>
      </c>
      <c r="B2555" s="50">
        <v>15774</v>
      </c>
      <c r="C2555" s="51" t="s">
        <v>6828</v>
      </c>
      <c r="D2555" s="51">
        <v>150880</v>
      </c>
      <c r="E2555" s="62" t="s">
        <v>10092</v>
      </c>
      <c r="F2555" s="62" t="s">
        <v>10092</v>
      </c>
      <c r="G2555" s="62" t="s">
        <v>10092</v>
      </c>
    </row>
    <row r="2556" spans="1:7" ht="15" x14ac:dyDescent="0.2">
      <c r="A2556" s="22" t="s">
        <v>50</v>
      </c>
      <c r="B2556" s="22">
        <v>15097</v>
      </c>
      <c r="C2556" s="46" t="s">
        <v>143</v>
      </c>
      <c r="D2556" s="46">
        <v>151067</v>
      </c>
      <c r="E2556" s="62" t="s">
        <v>10093</v>
      </c>
      <c r="F2556" s="62" t="s">
        <v>10092</v>
      </c>
      <c r="G2556" s="62" t="s">
        <v>10092</v>
      </c>
    </row>
    <row r="2557" spans="1:7" ht="15" x14ac:dyDescent="0.2">
      <c r="A2557" s="22" t="s">
        <v>1165</v>
      </c>
      <c r="B2557" s="22">
        <v>25035</v>
      </c>
      <c r="C2557" s="46" t="s">
        <v>64</v>
      </c>
      <c r="D2557" s="46">
        <v>252647</v>
      </c>
      <c r="E2557" s="62" t="s">
        <v>10093</v>
      </c>
      <c r="F2557" s="62" t="s">
        <v>10092</v>
      </c>
      <c r="G2557" s="62" t="s">
        <v>10092</v>
      </c>
    </row>
    <row r="2558" spans="1:7" ht="15" x14ac:dyDescent="0.2">
      <c r="A2558" s="22" t="s">
        <v>1137</v>
      </c>
      <c r="B2558" s="22">
        <v>70713</v>
      </c>
      <c r="C2558" s="46" t="s">
        <v>892</v>
      </c>
      <c r="D2558" s="46">
        <v>707018</v>
      </c>
      <c r="E2558" s="62" t="s">
        <v>10093</v>
      </c>
      <c r="F2558" s="62" t="s">
        <v>10092</v>
      </c>
      <c r="G2558" s="62" t="s">
        <v>10092</v>
      </c>
    </row>
    <row r="2559" spans="1:7" ht="15" x14ac:dyDescent="0.2">
      <c r="A2559" s="22" t="s">
        <v>50</v>
      </c>
      <c r="B2559" s="22">
        <v>15224</v>
      </c>
      <c r="C2559" s="46" t="s">
        <v>305</v>
      </c>
      <c r="D2559" s="46">
        <v>154060</v>
      </c>
      <c r="E2559" s="62" t="s">
        <v>10093</v>
      </c>
      <c r="F2559" s="62" t="s">
        <v>10092</v>
      </c>
      <c r="G2559" s="62" t="s">
        <v>10092</v>
      </c>
    </row>
    <row r="2560" spans="1:7" ht="15" x14ac:dyDescent="0.2">
      <c r="A2560" s="22" t="s">
        <v>1185</v>
      </c>
      <c r="B2560" s="22">
        <v>73152</v>
      </c>
      <c r="C2560" s="46" t="s">
        <v>215</v>
      </c>
      <c r="D2560" s="46">
        <v>731527</v>
      </c>
      <c r="E2560" s="62" t="s">
        <v>10093</v>
      </c>
      <c r="F2560" s="62" t="s">
        <v>10092</v>
      </c>
      <c r="G2560" s="62" t="s">
        <v>10092</v>
      </c>
    </row>
    <row r="2561" spans="1:7" ht="15" x14ac:dyDescent="0.2">
      <c r="A2561" s="50" t="s">
        <v>1196</v>
      </c>
      <c r="B2561" s="50">
        <v>19532</v>
      </c>
      <c r="C2561" s="51" t="s">
        <v>5847</v>
      </c>
      <c r="D2561" s="51">
        <v>195501</v>
      </c>
      <c r="E2561" s="62" t="s">
        <v>10092</v>
      </c>
      <c r="F2561" s="62" t="s">
        <v>10092</v>
      </c>
      <c r="G2561" s="62" t="s">
        <v>10092</v>
      </c>
    </row>
    <row r="2562" spans="1:7" ht="15" x14ac:dyDescent="0.2">
      <c r="A2562" s="22" t="s">
        <v>1185</v>
      </c>
      <c r="B2562" s="22">
        <v>73347</v>
      </c>
      <c r="C2562" s="46" t="s">
        <v>468</v>
      </c>
      <c r="D2562" s="46">
        <v>731540</v>
      </c>
      <c r="E2562" s="62" t="s">
        <v>10093</v>
      </c>
      <c r="F2562" s="62" t="s">
        <v>10092</v>
      </c>
      <c r="G2562" s="62" t="s">
        <v>10092</v>
      </c>
    </row>
    <row r="2563" spans="1:7" ht="15" x14ac:dyDescent="0.2">
      <c r="A2563" s="22" t="s">
        <v>1165</v>
      </c>
      <c r="B2563" s="22">
        <v>25320</v>
      </c>
      <c r="C2563" s="46" t="s">
        <v>444</v>
      </c>
      <c r="D2563" s="46">
        <v>253448</v>
      </c>
      <c r="E2563" s="62" t="s">
        <v>10093</v>
      </c>
      <c r="F2563" s="62" t="s">
        <v>10092</v>
      </c>
      <c r="G2563" s="62" t="s">
        <v>10092</v>
      </c>
    </row>
    <row r="2564" spans="1:7" ht="15" x14ac:dyDescent="0.2">
      <c r="A2564" s="50" t="s">
        <v>1222</v>
      </c>
      <c r="B2564" s="50">
        <v>52788</v>
      </c>
      <c r="C2564" s="51" t="s">
        <v>4346</v>
      </c>
      <c r="D2564" s="51">
        <v>523508</v>
      </c>
      <c r="E2564" s="62" t="s">
        <v>10092</v>
      </c>
      <c r="F2564" s="62" t="s">
        <v>10092</v>
      </c>
      <c r="G2564" s="62" t="s">
        <v>10092</v>
      </c>
    </row>
    <row r="2565" spans="1:7" ht="15" x14ac:dyDescent="0.2">
      <c r="A2565" s="22" t="s">
        <v>1185</v>
      </c>
      <c r="B2565" s="22">
        <v>73555</v>
      </c>
      <c r="C2565" s="46" t="s">
        <v>734</v>
      </c>
      <c r="D2565" s="46">
        <v>735077</v>
      </c>
      <c r="E2565" s="62" t="s">
        <v>10093</v>
      </c>
      <c r="F2565" s="62" t="s">
        <v>10092</v>
      </c>
      <c r="G2565" s="62" t="s">
        <v>10092</v>
      </c>
    </row>
    <row r="2566" spans="1:7" ht="15" x14ac:dyDescent="0.2">
      <c r="A2566" s="50" t="s">
        <v>1807</v>
      </c>
      <c r="B2566" s="50">
        <v>86757</v>
      </c>
      <c r="C2566" s="51" t="s">
        <v>4388</v>
      </c>
      <c r="D2566" s="51">
        <v>862040</v>
      </c>
      <c r="E2566" s="62" t="s">
        <v>10092</v>
      </c>
      <c r="F2566" s="62" t="s">
        <v>10092</v>
      </c>
      <c r="G2566" s="62" t="s">
        <v>10092</v>
      </c>
    </row>
    <row r="2567" spans="1:7" ht="15" x14ac:dyDescent="0.2">
      <c r="A2567" s="50" t="s">
        <v>1165</v>
      </c>
      <c r="B2567" s="50">
        <v>25368</v>
      </c>
      <c r="C2567" s="51" t="s">
        <v>5050</v>
      </c>
      <c r="D2567" s="51">
        <v>252817</v>
      </c>
      <c r="E2567" s="62" t="s">
        <v>10092</v>
      </c>
      <c r="F2567" s="62" t="s">
        <v>10092</v>
      </c>
      <c r="G2567" s="62" t="s">
        <v>10092</v>
      </c>
    </row>
    <row r="2568" spans="1:7" ht="15" x14ac:dyDescent="0.2">
      <c r="A2568" s="22" t="s">
        <v>1395</v>
      </c>
      <c r="B2568" s="22">
        <v>66001</v>
      </c>
      <c r="C2568" s="46" t="s">
        <v>718</v>
      </c>
      <c r="D2568" s="46">
        <v>660005</v>
      </c>
      <c r="E2568" s="62" t="s">
        <v>10093</v>
      </c>
      <c r="F2568" s="62" t="s">
        <v>10093</v>
      </c>
      <c r="G2568" s="62" t="s">
        <v>10092</v>
      </c>
    </row>
    <row r="2569" spans="1:7" ht="15" x14ac:dyDescent="0.2">
      <c r="A2569" s="22" t="s">
        <v>50</v>
      </c>
      <c r="B2569" s="22">
        <v>15696</v>
      </c>
      <c r="C2569" s="46" t="s">
        <v>922</v>
      </c>
      <c r="D2569" s="46">
        <v>154240</v>
      </c>
      <c r="E2569" s="62" t="s">
        <v>10093</v>
      </c>
      <c r="F2569" s="62" t="s">
        <v>10092</v>
      </c>
      <c r="G2569" s="62" t="s">
        <v>10092</v>
      </c>
    </row>
    <row r="2570" spans="1:7" ht="15" x14ac:dyDescent="0.2">
      <c r="A2570" s="22" t="s">
        <v>80</v>
      </c>
      <c r="B2570" s="22">
        <v>5212</v>
      </c>
      <c r="C2570" s="46" t="s">
        <v>284</v>
      </c>
      <c r="D2570" s="46">
        <v>51048</v>
      </c>
      <c r="E2570" s="62" t="s">
        <v>10092</v>
      </c>
      <c r="F2570" s="62" t="s">
        <v>10093</v>
      </c>
      <c r="G2570" s="62" t="s">
        <v>10092</v>
      </c>
    </row>
    <row r="2571" spans="1:7" ht="15" x14ac:dyDescent="0.2">
      <c r="A2571" s="50" t="s">
        <v>1196</v>
      </c>
      <c r="B2571" s="50">
        <v>19418</v>
      </c>
      <c r="C2571" s="51" t="s">
        <v>5956</v>
      </c>
      <c r="D2571" s="51">
        <v>196068</v>
      </c>
      <c r="E2571" s="62" t="s">
        <v>10092</v>
      </c>
      <c r="F2571" s="62" t="s">
        <v>10092</v>
      </c>
      <c r="G2571" s="62" t="s">
        <v>10092</v>
      </c>
    </row>
    <row r="2572" spans="1:7" ht="15" x14ac:dyDescent="0.2">
      <c r="A2572" s="22" t="s">
        <v>1165</v>
      </c>
      <c r="B2572" s="22">
        <v>25151</v>
      </c>
      <c r="C2572" s="46" t="s">
        <v>203</v>
      </c>
      <c r="D2572" s="46">
        <v>251820</v>
      </c>
      <c r="E2572" s="62" t="s">
        <v>10093</v>
      </c>
      <c r="F2572" s="62" t="s">
        <v>10092</v>
      </c>
      <c r="G2572" s="62" t="s">
        <v>10092</v>
      </c>
    </row>
    <row r="2573" spans="1:7" ht="15" x14ac:dyDescent="0.2">
      <c r="A2573" s="22" t="s">
        <v>1222</v>
      </c>
      <c r="B2573" s="22">
        <v>52835</v>
      </c>
      <c r="C2573" s="46" t="s">
        <v>1223</v>
      </c>
      <c r="D2573" s="46">
        <v>528527</v>
      </c>
      <c r="E2573" s="62" t="s">
        <v>10093</v>
      </c>
      <c r="F2573" s="62" t="s">
        <v>10092</v>
      </c>
      <c r="G2573" s="62" t="s">
        <v>10092</v>
      </c>
    </row>
    <row r="2574" spans="1:7" ht="15" x14ac:dyDescent="0.2">
      <c r="A2574" s="22" t="s">
        <v>50</v>
      </c>
      <c r="B2574" s="22">
        <v>15837</v>
      </c>
      <c r="C2574" s="46" t="s">
        <v>1042</v>
      </c>
      <c r="D2574" s="46">
        <v>150401</v>
      </c>
      <c r="E2574" s="62" t="s">
        <v>10093</v>
      </c>
      <c r="F2574" s="62" t="s">
        <v>10092</v>
      </c>
      <c r="G2574" s="62" t="s">
        <v>10092</v>
      </c>
    </row>
    <row r="2575" spans="1:7" ht="15" x14ac:dyDescent="0.2">
      <c r="A2575" s="50" t="s">
        <v>1165</v>
      </c>
      <c r="B2575" s="50">
        <v>25326</v>
      </c>
      <c r="C2575" s="51" t="s">
        <v>6688</v>
      </c>
      <c r="D2575" s="51">
        <v>251060</v>
      </c>
      <c r="E2575" s="62" t="s">
        <v>10092</v>
      </c>
      <c r="F2575" s="62" t="s">
        <v>10092</v>
      </c>
      <c r="G2575" s="62" t="s">
        <v>10092</v>
      </c>
    </row>
    <row r="2576" spans="1:7" ht="15" x14ac:dyDescent="0.2">
      <c r="A2576" s="22" t="s">
        <v>1285</v>
      </c>
      <c r="B2576" s="22">
        <v>76520</v>
      </c>
      <c r="C2576" s="46" t="s">
        <v>688</v>
      </c>
      <c r="D2576" s="46">
        <v>763547</v>
      </c>
      <c r="E2576" s="62" t="s">
        <v>10093</v>
      </c>
      <c r="F2576" s="62" t="s">
        <v>10092</v>
      </c>
      <c r="G2576" s="62" t="s">
        <v>10092</v>
      </c>
    </row>
    <row r="2577" spans="1:7" ht="15" x14ac:dyDescent="0.2">
      <c r="A2577" s="50" t="s">
        <v>1137</v>
      </c>
      <c r="B2577" s="50">
        <v>70823</v>
      </c>
      <c r="C2577" s="51" t="s">
        <v>4079</v>
      </c>
      <c r="D2577" s="51">
        <v>707050</v>
      </c>
      <c r="E2577" s="62" t="s">
        <v>10092</v>
      </c>
      <c r="F2577" s="62" t="s">
        <v>10092</v>
      </c>
      <c r="G2577" s="62" t="s">
        <v>10092</v>
      </c>
    </row>
    <row r="2578" spans="1:7" ht="15" x14ac:dyDescent="0.2">
      <c r="A2578" s="50" t="s">
        <v>80</v>
      </c>
      <c r="B2578" s="50">
        <v>5091</v>
      </c>
      <c r="C2578" s="51" t="s">
        <v>8055</v>
      </c>
      <c r="D2578" s="51">
        <v>56077</v>
      </c>
      <c r="E2578" s="62" t="s">
        <v>10092</v>
      </c>
      <c r="F2578" s="62" t="s">
        <v>10092</v>
      </c>
      <c r="G2578" s="62" t="s">
        <v>10092</v>
      </c>
    </row>
    <row r="2579" spans="1:7" ht="15" x14ac:dyDescent="0.2">
      <c r="A2579" s="50" t="s">
        <v>80</v>
      </c>
      <c r="B2579" s="50">
        <v>5044</v>
      </c>
      <c r="C2579" s="51" t="s">
        <v>2926</v>
      </c>
      <c r="D2579" s="51">
        <v>56858</v>
      </c>
      <c r="E2579" s="62" t="s">
        <v>10092</v>
      </c>
      <c r="F2579" s="62" t="s">
        <v>10092</v>
      </c>
      <c r="G2579" s="62" t="s">
        <v>10092</v>
      </c>
    </row>
    <row r="2580" spans="1:7" ht="15" x14ac:dyDescent="0.2">
      <c r="A2580" s="22" t="s">
        <v>1165</v>
      </c>
      <c r="B2580" s="22">
        <v>25307</v>
      </c>
      <c r="C2580" s="46" t="s">
        <v>430</v>
      </c>
      <c r="D2580" s="46">
        <v>252432</v>
      </c>
      <c r="E2580" s="62" t="s">
        <v>10093</v>
      </c>
      <c r="F2580" s="62" t="s">
        <v>10093</v>
      </c>
      <c r="G2580" s="62" t="s">
        <v>10092</v>
      </c>
    </row>
    <row r="2581" spans="1:7" ht="15" x14ac:dyDescent="0.2">
      <c r="A2581" s="22" t="s">
        <v>1285</v>
      </c>
      <c r="B2581" s="22">
        <v>76834</v>
      </c>
      <c r="C2581" s="46" t="s">
        <v>1031</v>
      </c>
      <c r="D2581" s="46">
        <v>763027</v>
      </c>
      <c r="E2581" s="62" t="s">
        <v>10093</v>
      </c>
      <c r="F2581" s="62" t="s">
        <v>10092</v>
      </c>
      <c r="G2581" s="62" t="s">
        <v>10092</v>
      </c>
    </row>
    <row r="2582" spans="1:7" ht="15" x14ac:dyDescent="0.2">
      <c r="A2582" s="50" t="s">
        <v>1165</v>
      </c>
      <c r="B2582" s="50">
        <v>25653</v>
      </c>
      <c r="C2582" s="51" t="s">
        <v>6738</v>
      </c>
      <c r="D2582" s="51">
        <v>254050</v>
      </c>
      <c r="E2582" s="62" t="s">
        <v>10092</v>
      </c>
      <c r="F2582" s="62" t="s">
        <v>10092</v>
      </c>
      <c r="G2582" s="62" t="s">
        <v>10092</v>
      </c>
    </row>
    <row r="2583" spans="1:7" ht="15" x14ac:dyDescent="0.2">
      <c r="A2583" s="50" t="s">
        <v>1819</v>
      </c>
      <c r="B2583" s="50">
        <v>91540</v>
      </c>
      <c r="C2583" s="51" t="s">
        <v>2248</v>
      </c>
      <c r="D2583" s="51">
        <v>911010</v>
      </c>
      <c r="E2583" s="62" t="s">
        <v>10092</v>
      </c>
      <c r="F2583" s="62" t="s">
        <v>10092</v>
      </c>
      <c r="G2583" s="62" t="s">
        <v>10092</v>
      </c>
    </row>
    <row r="2584" spans="1:7" ht="15" x14ac:dyDescent="0.2">
      <c r="A2584" s="22" t="s">
        <v>1158</v>
      </c>
      <c r="B2584" s="22">
        <v>47189</v>
      </c>
      <c r="C2584" s="46" t="s">
        <v>261</v>
      </c>
      <c r="D2584" s="46">
        <v>478008</v>
      </c>
      <c r="E2584" s="62" t="s">
        <v>10093</v>
      </c>
      <c r="F2584" s="62" t="s">
        <v>10092</v>
      </c>
      <c r="G2584" s="62" t="s">
        <v>10092</v>
      </c>
    </row>
    <row r="2585" spans="1:7" ht="15" x14ac:dyDescent="0.2">
      <c r="A2585" s="50" t="s">
        <v>2963</v>
      </c>
      <c r="B2585" s="50">
        <v>95025</v>
      </c>
      <c r="C2585" s="51" t="s">
        <v>2964</v>
      </c>
      <c r="D2585" s="51">
        <v>951001</v>
      </c>
      <c r="E2585" s="62" t="s">
        <v>10092</v>
      </c>
      <c r="F2585" s="62" t="s">
        <v>10092</v>
      </c>
      <c r="G2585" s="62" t="s">
        <v>10092</v>
      </c>
    </row>
    <row r="2586" spans="1:7" ht="15" x14ac:dyDescent="0.2">
      <c r="A2586" s="22" t="s">
        <v>1129</v>
      </c>
      <c r="B2586" s="22">
        <v>68020</v>
      </c>
      <c r="C2586" s="46" t="s">
        <v>53</v>
      </c>
      <c r="D2586" s="46">
        <v>684537</v>
      </c>
      <c r="E2586" s="62" t="s">
        <v>10093</v>
      </c>
      <c r="F2586" s="62" t="s">
        <v>10092</v>
      </c>
      <c r="G2586" s="62" t="s">
        <v>10092</v>
      </c>
    </row>
    <row r="2587" spans="1:7" ht="15" x14ac:dyDescent="0.2">
      <c r="A2587" s="22" t="s">
        <v>50</v>
      </c>
      <c r="B2587" s="22">
        <v>15599</v>
      </c>
      <c r="C2587" s="46" t="s">
        <v>795</v>
      </c>
      <c r="D2587" s="46">
        <v>153408</v>
      </c>
      <c r="E2587" s="62" t="s">
        <v>10093</v>
      </c>
      <c r="F2587" s="62" t="s">
        <v>10092</v>
      </c>
      <c r="G2587" s="62" t="s">
        <v>10092</v>
      </c>
    </row>
    <row r="2588" spans="1:7" ht="15" x14ac:dyDescent="0.2">
      <c r="A2588" s="22" t="s">
        <v>189</v>
      </c>
      <c r="B2588" s="22">
        <v>17653</v>
      </c>
      <c r="C2588" s="46" t="s">
        <v>829</v>
      </c>
      <c r="D2588" s="46">
        <v>172008</v>
      </c>
      <c r="E2588" s="62" t="s">
        <v>10093</v>
      </c>
      <c r="F2588" s="62" t="s">
        <v>10092</v>
      </c>
      <c r="G2588" s="62" t="s">
        <v>10092</v>
      </c>
    </row>
    <row r="2589" spans="1:7" ht="15" x14ac:dyDescent="0.2">
      <c r="A2589" s="22" t="s">
        <v>50</v>
      </c>
      <c r="B2589" s="22">
        <v>15861</v>
      </c>
      <c r="C2589" s="46" t="s">
        <v>1066</v>
      </c>
      <c r="D2589" s="46">
        <v>153649</v>
      </c>
      <c r="E2589" s="62" t="s">
        <v>10093</v>
      </c>
      <c r="F2589" s="62" t="s">
        <v>10092</v>
      </c>
      <c r="G2589" s="62" t="s">
        <v>10092</v>
      </c>
    </row>
    <row r="2590" spans="1:7" ht="15" x14ac:dyDescent="0.2">
      <c r="A2590" s="50" t="s">
        <v>1291</v>
      </c>
      <c r="B2590" s="50">
        <v>13760</v>
      </c>
      <c r="C2590" s="51" t="s">
        <v>6670</v>
      </c>
      <c r="D2590" s="51">
        <v>131501</v>
      </c>
      <c r="E2590" s="62" t="s">
        <v>10092</v>
      </c>
      <c r="F2590" s="62" t="s">
        <v>10092</v>
      </c>
      <c r="G2590" s="62" t="s">
        <v>10092</v>
      </c>
    </row>
    <row r="2591" spans="1:7" ht="15" x14ac:dyDescent="0.2">
      <c r="A2591" s="22" t="s">
        <v>1129</v>
      </c>
      <c r="B2591" s="22">
        <v>68895</v>
      </c>
      <c r="C2591" s="46" t="s">
        <v>1105</v>
      </c>
      <c r="D2591" s="46">
        <v>684067</v>
      </c>
      <c r="E2591" s="62" t="s">
        <v>10093</v>
      </c>
      <c r="F2591" s="62" t="s">
        <v>10092</v>
      </c>
      <c r="G2591" s="62" t="s">
        <v>10092</v>
      </c>
    </row>
    <row r="2592" spans="1:7" ht="15" x14ac:dyDescent="0.2">
      <c r="A2592" s="50" t="s">
        <v>80</v>
      </c>
      <c r="B2592" s="50">
        <v>5234</v>
      </c>
      <c r="C2592" s="51" t="s">
        <v>4595</v>
      </c>
      <c r="D2592" s="51">
        <v>57437</v>
      </c>
      <c r="E2592" s="62" t="s">
        <v>10092</v>
      </c>
      <c r="F2592" s="62" t="s">
        <v>10092</v>
      </c>
      <c r="G2592" s="62" t="s">
        <v>10092</v>
      </c>
    </row>
    <row r="2593" spans="1:7" ht="15" x14ac:dyDescent="0.2">
      <c r="A2593" s="22" t="s">
        <v>50</v>
      </c>
      <c r="B2593" s="22">
        <v>15491</v>
      </c>
      <c r="C2593" s="46" t="s">
        <v>645</v>
      </c>
      <c r="D2593" s="46">
        <v>152288</v>
      </c>
      <c r="E2593" s="62" t="s">
        <v>10093</v>
      </c>
      <c r="F2593" s="62" t="s">
        <v>10092</v>
      </c>
      <c r="G2593" s="62" t="s">
        <v>10092</v>
      </c>
    </row>
    <row r="2594" spans="1:7" ht="15" x14ac:dyDescent="0.2">
      <c r="A2594" s="22" t="s">
        <v>1306</v>
      </c>
      <c r="B2594" s="22">
        <v>8758</v>
      </c>
      <c r="C2594" s="46" t="s">
        <v>968</v>
      </c>
      <c r="D2594" s="46">
        <v>83010</v>
      </c>
      <c r="E2594" s="62" t="s">
        <v>10092</v>
      </c>
      <c r="F2594" s="62" t="s">
        <v>10093</v>
      </c>
      <c r="G2594" s="62" t="s">
        <v>10092</v>
      </c>
    </row>
    <row r="2595" spans="1:7" ht="15" x14ac:dyDescent="0.2">
      <c r="A2595" s="22" t="s">
        <v>1358</v>
      </c>
      <c r="B2595" s="22">
        <v>85410</v>
      </c>
      <c r="C2595" s="46" t="s">
        <v>995</v>
      </c>
      <c r="D2595" s="46">
        <v>854039</v>
      </c>
      <c r="E2595" s="62" t="s">
        <v>10093</v>
      </c>
      <c r="F2595" s="62" t="s">
        <v>10092</v>
      </c>
      <c r="G2595" s="62" t="s">
        <v>10092</v>
      </c>
    </row>
    <row r="2596" spans="1:7" ht="15" x14ac:dyDescent="0.2">
      <c r="A2596" s="50" t="s">
        <v>80</v>
      </c>
      <c r="B2596" s="50">
        <v>5480</v>
      </c>
      <c r="C2596" s="51" t="s">
        <v>3531</v>
      </c>
      <c r="D2596" s="51">
        <v>57428</v>
      </c>
      <c r="E2596" s="62" t="s">
        <v>10092</v>
      </c>
      <c r="F2596" s="62" t="s">
        <v>10092</v>
      </c>
      <c r="G2596" s="62" t="s">
        <v>10092</v>
      </c>
    </row>
    <row r="2597" spans="1:7" ht="15" x14ac:dyDescent="0.2">
      <c r="A2597" s="50" t="s">
        <v>1379</v>
      </c>
      <c r="B2597" s="50">
        <v>18150</v>
      </c>
      <c r="C2597" s="51" t="s">
        <v>6575</v>
      </c>
      <c r="D2597" s="51">
        <v>183017</v>
      </c>
      <c r="E2597" s="62" t="s">
        <v>10092</v>
      </c>
      <c r="F2597" s="62" t="s">
        <v>10092</v>
      </c>
      <c r="G2597" s="62" t="s">
        <v>10092</v>
      </c>
    </row>
    <row r="2598" spans="1:7" ht="15" x14ac:dyDescent="0.2">
      <c r="A2598" s="50" t="s">
        <v>1311</v>
      </c>
      <c r="B2598" s="50">
        <v>27001</v>
      </c>
      <c r="C2598" s="51" t="s">
        <v>7187</v>
      </c>
      <c r="D2598" s="51">
        <v>270009</v>
      </c>
      <c r="E2598" s="62" t="s">
        <v>10092</v>
      </c>
      <c r="F2598" s="62" t="s">
        <v>10092</v>
      </c>
      <c r="G2598" s="62" t="s">
        <v>10092</v>
      </c>
    </row>
    <row r="2599" spans="1:7" ht="15" x14ac:dyDescent="0.2">
      <c r="A2599" s="50" t="s">
        <v>1379</v>
      </c>
      <c r="B2599" s="50">
        <v>18753</v>
      </c>
      <c r="C2599" s="51" t="s">
        <v>5476</v>
      </c>
      <c r="D2599" s="51">
        <v>182019</v>
      </c>
      <c r="E2599" s="62" t="s">
        <v>10092</v>
      </c>
      <c r="F2599" s="62" t="s">
        <v>10092</v>
      </c>
      <c r="G2599" s="62" t="s">
        <v>10092</v>
      </c>
    </row>
    <row r="2600" spans="1:7" ht="15" x14ac:dyDescent="0.2">
      <c r="A2600" s="22" t="s">
        <v>1291</v>
      </c>
      <c r="B2600" s="22">
        <v>13052</v>
      </c>
      <c r="C2600" s="46" t="s">
        <v>2128</v>
      </c>
      <c r="D2600" s="46">
        <v>131027</v>
      </c>
      <c r="E2600" s="62" t="s">
        <v>10093</v>
      </c>
      <c r="F2600" s="62" t="s">
        <v>10092</v>
      </c>
      <c r="G2600" s="62" t="s">
        <v>10092</v>
      </c>
    </row>
    <row r="2601" spans="1:7" ht="15" x14ac:dyDescent="0.2">
      <c r="A2601" s="50" t="s">
        <v>80</v>
      </c>
      <c r="B2601" s="50">
        <v>5315</v>
      </c>
      <c r="C2601" s="51" t="s">
        <v>442</v>
      </c>
      <c r="D2601" s="51">
        <v>51827</v>
      </c>
      <c r="E2601" s="62" t="s">
        <v>10092</v>
      </c>
      <c r="F2601" s="62" t="s">
        <v>10092</v>
      </c>
      <c r="G2601" s="62" t="s">
        <v>10092</v>
      </c>
    </row>
    <row r="2602" spans="1:7" ht="15" x14ac:dyDescent="0.2">
      <c r="A2602" s="22" t="s">
        <v>1165</v>
      </c>
      <c r="B2602" s="22">
        <v>25758</v>
      </c>
      <c r="C2602" s="46" t="s">
        <v>972</v>
      </c>
      <c r="D2602" s="46">
        <v>251008</v>
      </c>
      <c r="E2602" s="62" t="s">
        <v>10093</v>
      </c>
      <c r="F2602" s="62" t="s">
        <v>10093</v>
      </c>
      <c r="G2602" s="62" t="s">
        <v>10092</v>
      </c>
    </row>
    <row r="2603" spans="1:7" ht="15" x14ac:dyDescent="0.2">
      <c r="A2603" s="50" t="s">
        <v>80</v>
      </c>
      <c r="B2603" s="50">
        <v>5390</v>
      </c>
      <c r="C2603" s="51" t="s">
        <v>1400</v>
      </c>
      <c r="D2603" s="51">
        <v>55067</v>
      </c>
      <c r="E2603" s="62" t="s">
        <v>10092</v>
      </c>
      <c r="F2603" s="62" t="s">
        <v>10092</v>
      </c>
      <c r="G2603" s="62" t="s">
        <v>10092</v>
      </c>
    </row>
    <row r="2604" spans="1:7" ht="15" x14ac:dyDescent="0.2">
      <c r="A2604" s="50" t="s">
        <v>80</v>
      </c>
      <c r="B2604" s="50">
        <v>5321</v>
      </c>
      <c r="C2604" s="51" t="s">
        <v>8111</v>
      </c>
      <c r="D2604" s="51">
        <v>53847</v>
      </c>
      <c r="E2604" s="62" t="s">
        <v>10092</v>
      </c>
      <c r="F2604" s="62" t="s">
        <v>10092</v>
      </c>
      <c r="G2604" s="62" t="s">
        <v>10092</v>
      </c>
    </row>
    <row r="2605" spans="1:7" ht="15" x14ac:dyDescent="0.2">
      <c r="A2605" s="50" t="s">
        <v>1129</v>
      </c>
      <c r="B2605" s="50">
        <v>68855</v>
      </c>
      <c r="C2605" s="51" t="s">
        <v>2997</v>
      </c>
      <c r="D2605" s="51">
        <v>682571</v>
      </c>
      <c r="E2605" s="62" t="s">
        <v>10092</v>
      </c>
      <c r="F2605" s="62" t="s">
        <v>10092</v>
      </c>
      <c r="G2605" s="62" t="s">
        <v>10092</v>
      </c>
    </row>
    <row r="2606" spans="1:7" ht="15" x14ac:dyDescent="0.2">
      <c r="A2606" s="22" t="s">
        <v>1185</v>
      </c>
      <c r="B2606" s="22">
        <v>73671</v>
      </c>
      <c r="C2606" s="46" t="s">
        <v>831</v>
      </c>
      <c r="D2606" s="46">
        <v>733577</v>
      </c>
      <c r="E2606" s="62" t="s">
        <v>10093</v>
      </c>
      <c r="F2606" s="62" t="s">
        <v>10092</v>
      </c>
      <c r="G2606" s="62" t="s">
        <v>10092</v>
      </c>
    </row>
    <row r="2607" spans="1:7" ht="15" x14ac:dyDescent="0.2">
      <c r="A2607" s="50" t="s">
        <v>1129</v>
      </c>
      <c r="B2607" s="50">
        <v>68322</v>
      </c>
      <c r="C2607" s="51" t="s">
        <v>5580</v>
      </c>
      <c r="D2607" s="51">
        <v>683011</v>
      </c>
      <c r="E2607" s="62" t="s">
        <v>10092</v>
      </c>
      <c r="F2607" s="62" t="s">
        <v>10092</v>
      </c>
      <c r="G2607" s="62" t="s">
        <v>10092</v>
      </c>
    </row>
    <row r="2608" spans="1:7" ht="15" x14ac:dyDescent="0.2">
      <c r="A2608" s="22" t="s">
        <v>50</v>
      </c>
      <c r="B2608" s="22">
        <v>15514</v>
      </c>
      <c r="C2608" s="46" t="s">
        <v>676</v>
      </c>
      <c r="D2608" s="46">
        <v>152620</v>
      </c>
      <c r="E2608" s="62" t="s">
        <v>10093</v>
      </c>
      <c r="F2608" s="62" t="s">
        <v>10092</v>
      </c>
      <c r="G2608" s="62" t="s">
        <v>10092</v>
      </c>
    </row>
    <row r="2609" spans="1:7" ht="15" x14ac:dyDescent="0.2">
      <c r="A2609" s="50" t="s">
        <v>1970</v>
      </c>
      <c r="B2609" s="50">
        <v>99001</v>
      </c>
      <c r="C2609" s="51" t="s">
        <v>1971</v>
      </c>
      <c r="D2609" s="51">
        <v>990007</v>
      </c>
      <c r="E2609" s="62" t="s">
        <v>10092</v>
      </c>
      <c r="F2609" s="62" t="s">
        <v>10092</v>
      </c>
      <c r="G2609" s="62" t="s">
        <v>10092</v>
      </c>
    </row>
    <row r="2610" spans="1:7" ht="15" x14ac:dyDescent="0.2">
      <c r="A2610" s="50" t="s">
        <v>1807</v>
      </c>
      <c r="B2610" s="50">
        <v>86568</v>
      </c>
      <c r="C2610" s="51" t="s">
        <v>6601</v>
      </c>
      <c r="D2610" s="51">
        <v>862060</v>
      </c>
      <c r="E2610" s="62" t="s">
        <v>10092</v>
      </c>
      <c r="F2610" s="62" t="s">
        <v>10092</v>
      </c>
      <c r="G2610" s="62" t="s">
        <v>10092</v>
      </c>
    </row>
    <row r="2611" spans="1:7" ht="15" x14ac:dyDescent="0.2">
      <c r="A2611" s="50" t="s">
        <v>1129</v>
      </c>
      <c r="B2611" s="50">
        <v>68502</v>
      </c>
      <c r="C2611" s="51" t="s">
        <v>2477</v>
      </c>
      <c r="D2611" s="51">
        <v>682519</v>
      </c>
      <c r="E2611" s="62" t="s">
        <v>10092</v>
      </c>
      <c r="F2611" s="62" t="s">
        <v>10092</v>
      </c>
      <c r="G2611" s="62" t="s">
        <v>10092</v>
      </c>
    </row>
    <row r="2612" spans="1:7" ht="15" x14ac:dyDescent="0.2">
      <c r="A2612" s="22" t="s">
        <v>1185</v>
      </c>
      <c r="B2612" s="22">
        <v>73585</v>
      </c>
      <c r="C2612" s="46" t="s">
        <v>785</v>
      </c>
      <c r="D2612" s="46">
        <v>734508</v>
      </c>
      <c r="E2612" s="62" t="s">
        <v>10093</v>
      </c>
      <c r="F2612" s="62" t="s">
        <v>10092</v>
      </c>
      <c r="G2612" s="62" t="s">
        <v>10092</v>
      </c>
    </row>
    <row r="2613" spans="1:7" ht="15" x14ac:dyDescent="0.2">
      <c r="A2613" s="50" t="s">
        <v>1222</v>
      </c>
      <c r="B2613" s="50">
        <v>52019</v>
      </c>
      <c r="C2613" s="51" t="s">
        <v>7042</v>
      </c>
      <c r="D2613" s="51">
        <v>521050</v>
      </c>
      <c r="E2613" s="62" t="s">
        <v>10092</v>
      </c>
      <c r="F2613" s="62" t="s">
        <v>10092</v>
      </c>
      <c r="G2613" s="62" t="s">
        <v>10092</v>
      </c>
    </row>
    <row r="2614" spans="1:7" ht="15" x14ac:dyDescent="0.2">
      <c r="A2614" s="50" t="s">
        <v>1291</v>
      </c>
      <c r="B2614" s="50">
        <v>13838</v>
      </c>
      <c r="C2614" s="51" t="s">
        <v>7609</v>
      </c>
      <c r="D2614" s="51">
        <v>131010</v>
      </c>
      <c r="E2614" s="62" t="s">
        <v>10092</v>
      </c>
      <c r="F2614" s="62" t="s">
        <v>10092</v>
      </c>
      <c r="G2614" s="62" t="s">
        <v>10092</v>
      </c>
    </row>
    <row r="2615" spans="1:7" ht="15" x14ac:dyDescent="0.2">
      <c r="A2615" s="64" t="s">
        <v>1252</v>
      </c>
      <c r="B2615" s="64">
        <v>11001</v>
      </c>
      <c r="C2615" s="65" t="s">
        <v>8130</v>
      </c>
      <c r="D2615" s="65">
        <v>111411</v>
      </c>
      <c r="E2615" s="62" t="s">
        <v>10092</v>
      </c>
      <c r="F2615" s="62" t="s">
        <v>10092</v>
      </c>
      <c r="G2615" s="62" t="s">
        <v>10093</v>
      </c>
    </row>
    <row r="2616" spans="1:7" ht="15" x14ac:dyDescent="0.2">
      <c r="A2616" s="50" t="s">
        <v>1158</v>
      </c>
      <c r="B2616" s="50">
        <v>47675</v>
      </c>
      <c r="C2616" s="51" t="s">
        <v>829</v>
      </c>
      <c r="D2616" s="51">
        <v>477040</v>
      </c>
      <c r="E2616" s="62" t="s">
        <v>10092</v>
      </c>
      <c r="F2616" s="62" t="s">
        <v>10092</v>
      </c>
      <c r="G2616" s="62" t="s">
        <v>10092</v>
      </c>
    </row>
    <row r="2617" spans="1:7" ht="15" x14ac:dyDescent="0.2">
      <c r="A2617" s="22" t="s">
        <v>1291</v>
      </c>
      <c r="B2617" s="22">
        <v>13001</v>
      </c>
      <c r="C2617" s="46" t="s">
        <v>209</v>
      </c>
      <c r="D2617" s="46">
        <v>130005</v>
      </c>
      <c r="E2617" s="62" t="s">
        <v>10093</v>
      </c>
      <c r="F2617" s="62" t="s">
        <v>10093</v>
      </c>
      <c r="G2617" s="62" t="s">
        <v>10092</v>
      </c>
    </row>
    <row r="2618" spans="1:7" ht="15" x14ac:dyDescent="0.2">
      <c r="A2618" s="22" t="s">
        <v>50</v>
      </c>
      <c r="B2618" s="22">
        <v>15806</v>
      </c>
      <c r="C2618" s="46" t="s">
        <v>1005</v>
      </c>
      <c r="D2618" s="46">
        <v>152260</v>
      </c>
      <c r="E2618" s="62" t="s">
        <v>10093</v>
      </c>
      <c r="F2618" s="62" t="s">
        <v>10093</v>
      </c>
      <c r="G2618" s="62" t="s">
        <v>10092</v>
      </c>
    </row>
    <row r="2619" spans="1:7" ht="15" x14ac:dyDescent="0.2">
      <c r="A2619" s="50" t="s">
        <v>80</v>
      </c>
      <c r="B2619" s="50">
        <v>5120</v>
      </c>
      <c r="C2619" s="51" t="s">
        <v>6964</v>
      </c>
      <c r="D2619" s="51">
        <v>52450</v>
      </c>
      <c r="E2619" s="62" t="s">
        <v>10092</v>
      </c>
      <c r="F2619" s="62" t="s">
        <v>10092</v>
      </c>
      <c r="G2619" s="62" t="s">
        <v>10092</v>
      </c>
    </row>
    <row r="2620" spans="1:7" ht="15" x14ac:dyDescent="0.2">
      <c r="A2620" s="22" t="s">
        <v>1278</v>
      </c>
      <c r="B2620" s="22">
        <v>20517</v>
      </c>
      <c r="C2620" s="46" t="s">
        <v>678</v>
      </c>
      <c r="D2620" s="46">
        <v>204007</v>
      </c>
      <c r="E2620" s="62" t="s">
        <v>10093</v>
      </c>
      <c r="F2620" s="62" t="s">
        <v>10092</v>
      </c>
      <c r="G2620" s="62" t="s">
        <v>10092</v>
      </c>
    </row>
    <row r="2621" spans="1:7" ht="15" x14ac:dyDescent="0.2">
      <c r="A2621" s="64" t="s">
        <v>1252</v>
      </c>
      <c r="B2621" s="64">
        <v>11001</v>
      </c>
      <c r="C2621" s="65" t="s">
        <v>1924</v>
      </c>
      <c r="D2621" s="65">
        <v>111111</v>
      </c>
      <c r="E2621" s="62" t="s">
        <v>10092</v>
      </c>
      <c r="F2621" s="62" t="s">
        <v>10092</v>
      </c>
      <c r="G2621" s="62" t="s">
        <v>10093</v>
      </c>
    </row>
    <row r="2622" spans="1:7" ht="15" x14ac:dyDescent="0.2">
      <c r="A2622" s="22" t="s">
        <v>1218</v>
      </c>
      <c r="B2622" s="22">
        <v>23189</v>
      </c>
      <c r="C2622" s="46" t="s">
        <v>259</v>
      </c>
      <c r="D2622" s="46">
        <v>232538</v>
      </c>
      <c r="E2622" s="62" t="s">
        <v>10093</v>
      </c>
      <c r="F2622" s="62" t="s">
        <v>10093</v>
      </c>
      <c r="G2622" s="62" t="s">
        <v>10092</v>
      </c>
    </row>
    <row r="2623" spans="1:7" ht="15" x14ac:dyDescent="0.2">
      <c r="A2623" s="22" t="s">
        <v>1165</v>
      </c>
      <c r="B2623" s="22">
        <v>25769</v>
      </c>
      <c r="C2623" s="46" t="s">
        <v>980</v>
      </c>
      <c r="D2623" s="46">
        <v>250228</v>
      </c>
      <c r="E2623" s="62" t="s">
        <v>10093</v>
      </c>
      <c r="F2623" s="62" t="s">
        <v>10092</v>
      </c>
      <c r="G2623" s="62" t="s">
        <v>10092</v>
      </c>
    </row>
    <row r="2624" spans="1:7" ht="15" x14ac:dyDescent="0.2">
      <c r="A2624" s="22" t="s">
        <v>50</v>
      </c>
      <c r="B2624" s="22">
        <v>15176</v>
      </c>
      <c r="C2624" s="46" t="s">
        <v>247</v>
      </c>
      <c r="D2624" s="46">
        <v>154648</v>
      </c>
      <c r="E2624" s="62" t="s">
        <v>10093</v>
      </c>
      <c r="F2624" s="62" t="s">
        <v>10093</v>
      </c>
      <c r="G2624" s="62" t="s">
        <v>10092</v>
      </c>
    </row>
    <row r="2625" spans="1:7" ht="15" x14ac:dyDescent="0.2">
      <c r="A2625" s="22" t="s">
        <v>50</v>
      </c>
      <c r="B2625" s="22">
        <v>15407</v>
      </c>
      <c r="C2625" s="46" t="s">
        <v>1070</v>
      </c>
      <c r="D2625" s="46">
        <v>154007</v>
      </c>
      <c r="E2625" s="62" t="s">
        <v>10093</v>
      </c>
      <c r="F2625" s="62" t="s">
        <v>10092</v>
      </c>
      <c r="G2625" s="62" t="s">
        <v>10092</v>
      </c>
    </row>
    <row r="2626" spans="1:7" ht="15" x14ac:dyDescent="0.2">
      <c r="A2626" s="22" t="s">
        <v>1358</v>
      </c>
      <c r="B2626" s="22">
        <v>85001</v>
      </c>
      <c r="C2626" s="46" t="s">
        <v>1099</v>
      </c>
      <c r="D2626" s="46">
        <v>850009</v>
      </c>
      <c r="E2626" s="62" t="s">
        <v>10093</v>
      </c>
      <c r="F2626" s="62" t="s">
        <v>10093</v>
      </c>
      <c r="G2626" s="62" t="s">
        <v>10092</v>
      </c>
    </row>
    <row r="2627" spans="1:7" ht="15" x14ac:dyDescent="0.2">
      <c r="A2627" s="50" t="s">
        <v>189</v>
      </c>
      <c r="B2627" s="50">
        <v>17867</v>
      </c>
      <c r="C2627" s="51" t="s">
        <v>6272</v>
      </c>
      <c r="D2627" s="51">
        <v>174030</v>
      </c>
      <c r="E2627" s="62" t="s">
        <v>10092</v>
      </c>
      <c r="F2627" s="62" t="s">
        <v>10092</v>
      </c>
      <c r="G2627" s="62" t="s">
        <v>10092</v>
      </c>
    </row>
    <row r="2628" spans="1:7" ht="15" x14ac:dyDescent="0.2">
      <c r="A2628" s="22" t="s">
        <v>1218</v>
      </c>
      <c r="B2628" s="22">
        <v>23672</v>
      </c>
      <c r="C2628" s="46" t="s">
        <v>843</v>
      </c>
      <c r="D2628" s="46">
        <v>231527</v>
      </c>
      <c r="E2628" s="62" t="s">
        <v>10093</v>
      </c>
      <c r="F2628" s="62" t="s">
        <v>10092</v>
      </c>
      <c r="G2628" s="62" t="s">
        <v>10092</v>
      </c>
    </row>
    <row r="2629" spans="1:7" ht="15" x14ac:dyDescent="0.2">
      <c r="A2629" s="22" t="s">
        <v>1285</v>
      </c>
      <c r="B2629" s="22">
        <v>76001</v>
      </c>
      <c r="C2629" s="46" t="s">
        <v>191</v>
      </c>
      <c r="D2629" s="46">
        <v>760050</v>
      </c>
      <c r="E2629" s="62" t="s">
        <v>10093</v>
      </c>
      <c r="F2629" s="62" t="s">
        <v>10092</v>
      </c>
      <c r="G2629" s="62" t="s">
        <v>10092</v>
      </c>
    </row>
    <row r="2630" spans="1:7" ht="15" x14ac:dyDescent="0.2">
      <c r="A2630" s="22" t="s">
        <v>1538</v>
      </c>
      <c r="B2630" s="22">
        <v>63594</v>
      </c>
      <c r="C2630" s="46" t="s">
        <v>789</v>
      </c>
      <c r="D2630" s="46">
        <v>634027</v>
      </c>
      <c r="E2630" s="62" t="s">
        <v>10093</v>
      </c>
      <c r="F2630" s="62" t="s">
        <v>10093</v>
      </c>
      <c r="G2630" s="62" t="s">
        <v>10092</v>
      </c>
    </row>
    <row r="2631" spans="1:7" ht="15" x14ac:dyDescent="0.2">
      <c r="A2631" s="22" t="s">
        <v>1179</v>
      </c>
      <c r="B2631" s="22">
        <v>50318</v>
      </c>
      <c r="C2631" s="46" t="s">
        <v>446</v>
      </c>
      <c r="D2631" s="46">
        <v>507057</v>
      </c>
      <c r="E2631" s="62" t="s">
        <v>10093</v>
      </c>
      <c r="F2631" s="62" t="s">
        <v>10092</v>
      </c>
      <c r="G2631" s="62" t="s">
        <v>10092</v>
      </c>
    </row>
    <row r="2632" spans="1:7" ht="15" x14ac:dyDescent="0.2">
      <c r="A2632" s="22" t="s">
        <v>1179</v>
      </c>
      <c r="B2632" s="22">
        <v>50573</v>
      </c>
      <c r="C2632" s="46" t="s">
        <v>771</v>
      </c>
      <c r="D2632" s="46">
        <v>502009</v>
      </c>
      <c r="E2632" s="62" t="s">
        <v>10093</v>
      </c>
      <c r="F2632" s="62" t="s">
        <v>10092</v>
      </c>
      <c r="G2632" s="62" t="s">
        <v>10092</v>
      </c>
    </row>
    <row r="2633" spans="1:7" ht="15" x14ac:dyDescent="0.2">
      <c r="A2633" s="22" t="s">
        <v>1129</v>
      </c>
      <c r="B2633" s="22">
        <v>68051</v>
      </c>
      <c r="C2633" s="46" t="s">
        <v>94</v>
      </c>
      <c r="D2633" s="46">
        <v>682057</v>
      </c>
      <c r="E2633" s="62" t="s">
        <v>10093</v>
      </c>
      <c r="F2633" s="62" t="s">
        <v>10092</v>
      </c>
      <c r="G2633" s="62" t="s">
        <v>10092</v>
      </c>
    </row>
    <row r="2634" spans="1:7" ht="15" x14ac:dyDescent="0.2">
      <c r="A2634" s="22" t="s">
        <v>1179</v>
      </c>
      <c r="B2634" s="22">
        <v>50287</v>
      </c>
      <c r="C2634" s="46" t="s">
        <v>408</v>
      </c>
      <c r="D2634" s="46">
        <v>504028</v>
      </c>
      <c r="E2634" s="62" t="s">
        <v>10093</v>
      </c>
      <c r="F2634" s="62" t="s">
        <v>10092</v>
      </c>
      <c r="G2634" s="62" t="s">
        <v>10092</v>
      </c>
    </row>
    <row r="2635" spans="1:7" ht="15" x14ac:dyDescent="0.2">
      <c r="A2635" s="22" t="s">
        <v>80</v>
      </c>
      <c r="B2635" s="22">
        <v>5088</v>
      </c>
      <c r="C2635" s="46" t="s">
        <v>138</v>
      </c>
      <c r="D2635" s="46">
        <v>51051</v>
      </c>
      <c r="E2635" s="62" t="s">
        <v>10092</v>
      </c>
      <c r="F2635" s="62" t="s">
        <v>10093</v>
      </c>
      <c r="G2635" s="62" t="s">
        <v>10092</v>
      </c>
    </row>
    <row r="2636" spans="1:7" ht="15" x14ac:dyDescent="0.2">
      <c r="A2636" s="50" t="s">
        <v>1228</v>
      </c>
      <c r="B2636" s="50">
        <v>41660</v>
      </c>
      <c r="C2636" s="51" t="s">
        <v>5959</v>
      </c>
      <c r="D2636" s="51">
        <v>418027</v>
      </c>
      <c r="E2636" s="62" t="s">
        <v>10092</v>
      </c>
      <c r="F2636" s="62" t="s">
        <v>10092</v>
      </c>
      <c r="G2636" s="62" t="s">
        <v>10092</v>
      </c>
    </row>
    <row r="2637" spans="1:7" ht="15" x14ac:dyDescent="0.2">
      <c r="A2637" s="22" t="s">
        <v>1218</v>
      </c>
      <c r="B2637" s="22">
        <v>23162</v>
      </c>
      <c r="C2637" s="46" t="s">
        <v>225</v>
      </c>
      <c r="D2637" s="46">
        <v>230557</v>
      </c>
      <c r="E2637" s="62" t="s">
        <v>10093</v>
      </c>
      <c r="F2637" s="62" t="s">
        <v>10093</v>
      </c>
      <c r="G2637" s="62" t="s">
        <v>10092</v>
      </c>
    </row>
    <row r="2638" spans="1:7" ht="15" x14ac:dyDescent="0.2">
      <c r="A2638" s="50" t="s">
        <v>1259</v>
      </c>
      <c r="B2638" s="50">
        <v>54660</v>
      </c>
      <c r="C2638" s="51" t="s">
        <v>7911</v>
      </c>
      <c r="D2638" s="51">
        <v>544578</v>
      </c>
      <c r="E2638" s="62" t="s">
        <v>10092</v>
      </c>
      <c r="F2638" s="62" t="s">
        <v>10092</v>
      </c>
      <c r="G2638" s="62" t="s">
        <v>10092</v>
      </c>
    </row>
    <row r="2639" spans="1:7" ht="15" x14ac:dyDescent="0.2">
      <c r="A2639" s="22" t="s">
        <v>1185</v>
      </c>
      <c r="B2639" s="22">
        <v>73616</v>
      </c>
      <c r="C2639" s="46" t="s">
        <v>803</v>
      </c>
      <c r="D2639" s="46">
        <v>735587</v>
      </c>
      <c r="E2639" s="62" t="s">
        <v>10093</v>
      </c>
      <c r="F2639" s="62" t="s">
        <v>10092</v>
      </c>
      <c r="G2639" s="62" t="s">
        <v>10092</v>
      </c>
    </row>
    <row r="2640" spans="1:7" ht="15" x14ac:dyDescent="0.2">
      <c r="A2640" s="50" t="s">
        <v>1311</v>
      </c>
      <c r="B2640" s="50">
        <v>27615</v>
      </c>
      <c r="C2640" s="51" t="s">
        <v>811</v>
      </c>
      <c r="D2640" s="51">
        <v>277018</v>
      </c>
      <c r="E2640" s="62" t="s">
        <v>10092</v>
      </c>
      <c r="F2640" s="62" t="s">
        <v>10092</v>
      </c>
      <c r="G2640" s="62" t="s">
        <v>10092</v>
      </c>
    </row>
    <row r="2641" spans="1:7" ht="15" x14ac:dyDescent="0.2">
      <c r="A2641" s="22" t="s">
        <v>1165</v>
      </c>
      <c r="B2641" s="22">
        <v>25745</v>
      </c>
      <c r="C2641" s="46" t="s">
        <v>947</v>
      </c>
      <c r="D2641" s="46">
        <v>250647</v>
      </c>
      <c r="E2641" s="62" t="s">
        <v>10093</v>
      </c>
      <c r="F2641" s="62" t="s">
        <v>10092</v>
      </c>
      <c r="G2641" s="62" t="s">
        <v>10092</v>
      </c>
    </row>
    <row r="2642" spans="1:7" ht="15" x14ac:dyDescent="0.2">
      <c r="A2642" s="22" t="s">
        <v>1278</v>
      </c>
      <c r="B2642" s="22">
        <v>20400</v>
      </c>
      <c r="C2642" s="46" t="s">
        <v>4403</v>
      </c>
      <c r="D2642" s="46">
        <v>203027</v>
      </c>
      <c r="E2642" s="62" t="s">
        <v>10093</v>
      </c>
      <c r="F2642" s="62" t="s">
        <v>10092</v>
      </c>
      <c r="G2642" s="62" t="s">
        <v>10092</v>
      </c>
    </row>
    <row r="2643" spans="1:7" ht="15" x14ac:dyDescent="0.2">
      <c r="A2643" s="50" t="s">
        <v>1291</v>
      </c>
      <c r="B2643" s="50">
        <v>13062</v>
      </c>
      <c r="C2643" s="51" t="s">
        <v>8187</v>
      </c>
      <c r="D2643" s="51">
        <v>131567</v>
      </c>
      <c r="E2643" s="62" t="s">
        <v>10092</v>
      </c>
      <c r="F2643" s="62" t="s">
        <v>10092</v>
      </c>
      <c r="G2643" s="62" t="s">
        <v>10092</v>
      </c>
    </row>
    <row r="2644" spans="1:7" ht="15" x14ac:dyDescent="0.2">
      <c r="A2644" s="50" t="s">
        <v>1165</v>
      </c>
      <c r="B2644" s="50">
        <v>25339</v>
      </c>
      <c r="C2644" s="51" t="s">
        <v>8189</v>
      </c>
      <c r="D2644" s="51">
        <v>251860</v>
      </c>
      <c r="E2644" s="62" t="s">
        <v>10092</v>
      </c>
      <c r="F2644" s="62" t="s">
        <v>10092</v>
      </c>
      <c r="G2644" s="62" t="s">
        <v>10092</v>
      </c>
    </row>
    <row r="2645" spans="1:7" ht="15" x14ac:dyDescent="0.2">
      <c r="A2645" s="22" t="s">
        <v>1285</v>
      </c>
      <c r="B2645" s="22">
        <v>76890</v>
      </c>
      <c r="C2645" s="46" t="s">
        <v>1101</v>
      </c>
      <c r="D2645" s="46">
        <v>761040</v>
      </c>
      <c r="E2645" s="62" t="s">
        <v>10093</v>
      </c>
      <c r="F2645" s="62" t="s">
        <v>10092</v>
      </c>
      <c r="G2645" s="62" t="s">
        <v>10092</v>
      </c>
    </row>
    <row r="2646" spans="1:7" ht="15" x14ac:dyDescent="0.2">
      <c r="A2646" s="22" t="s">
        <v>1395</v>
      </c>
      <c r="B2646" s="22">
        <v>66170</v>
      </c>
      <c r="C2646" s="46" t="s">
        <v>322</v>
      </c>
      <c r="D2646" s="46">
        <v>661002</v>
      </c>
      <c r="E2646" s="62" t="s">
        <v>10093</v>
      </c>
      <c r="F2646" s="62" t="s">
        <v>10093</v>
      </c>
      <c r="G2646" s="62" t="s">
        <v>10092</v>
      </c>
    </row>
    <row r="2647" spans="1:7" ht="15" x14ac:dyDescent="0.2">
      <c r="A2647" s="22" t="s">
        <v>1158</v>
      </c>
      <c r="B2647" s="22">
        <v>47001</v>
      </c>
      <c r="C2647" s="46" t="s">
        <v>914</v>
      </c>
      <c r="D2647" s="46">
        <v>470007</v>
      </c>
      <c r="E2647" s="62" t="s">
        <v>10093</v>
      </c>
      <c r="F2647" s="62" t="s">
        <v>10093</v>
      </c>
      <c r="G2647" s="62" t="s">
        <v>10092</v>
      </c>
    </row>
    <row r="2648" spans="1:7" ht="15" x14ac:dyDescent="0.2">
      <c r="A2648" s="22" t="s">
        <v>1259</v>
      </c>
      <c r="B2648" s="22">
        <v>54553</v>
      </c>
      <c r="C2648" s="46" t="s">
        <v>779</v>
      </c>
      <c r="D2648" s="46">
        <v>548037</v>
      </c>
      <c r="E2648" s="62" t="s">
        <v>10093</v>
      </c>
      <c r="F2648" s="62" t="s">
        <v>10092</v>
      </c>
      <c r="G2648" s="62" t="s">
        <v>10092</v>
      </c>
    </row>
    <row r="2649" spans="1:7" ht="15" x14ac:dyDescent="0.2">
      <c r="A2649" s="22" t="s">
        <v>1196</v>
      </c>
      <c r="B2649" s="22">
        <v>19548</v>
      </c>
      <c r="C2649" s="46" t="s">
        <v>726</v>
      </c>
      <c r="D2649" s="46">
        <v>190537</v>
      </c>
      <c r="E2649" s="62" t="s">
        <v>10093</v>
      </c>
      <c r="F2649" s="62" t="s">
        <v>10092</v>
      </c>
      <c r="G2649" s="62" t="s">
        <v>10092</v>
      </c>
    </row>
    <row r="2650" spans="1:7" ht="15" x14ac:dyDescent="0.2">
      <c r="A2650" s="22" t="s">
        <v>80</v>
      </c>
      <c r="B2650" s="22">
        <v>5001</v>
      </c>
      <c r="C2650" s="46" t="s">
        <v>593</v>
      </c>
      <c r="D2650" s="46">
        <v>50005</v>
      </c>
      <c r="E2650" s="62" t="s">
        <v>10092</v>
      </c>
      <c r="F2650" s="62" t="s">
        <v>10093</v>
      </c>
      <c r="G2650" s="62" t="s">
        <v>10092</v>
      </c>
    </row>
    <row r="2651" spans="1:7" ht="15" x14ac:dyDescent="0.2">
      <c r="A2651" s="50" t="s">
        <v>1196</v>
      </c>
      <c r="B2651" s="50">
        <v>19785</v>
      </c>
      <c r="C2651" s="51" t="s">
        <v>1137</v>
      </c>
      <c r="D2651" s="51">
        <v>194060</v>
      </c>
      <c r="E2651" s="62" t="s">
        <v>10092</v>
      </c>
      <c r="F2651" s="62" t="s">
        <v>10092</v>
      </c>
      <c r="G2651" s="62" t="s">
        <v>10092</v>
      </c>
    </row>
    <row r="2652" spans="1:7" ht="15" x14ac:dyDescent="0.2">
      <c r="A2652" s="50" t="s">
        <v>1196</v>
      </c>
      <c r="B2652" s="50">
        <v>19533</v>
      </c>
      <c r="C2652" s="51" t="s">
        <v>4375</v>
      </c>
      <c r="D2652" s="51">
        <v>194557</v>
      </c>
      <c r="E2652" s="62" t="s">
        <v>10092</v>
      </c>
      <c r="F2652" s="62" t="s">
        <v>10092</v>
      </c>
      <c r="G2652" s="62" t="s">
        <v>10092</v>
      </c>
    </row>
    <row r="2653" spans="1:7" ht="15" x14ac:dyDescent="0.2">
      <c r="A2653" s="50" t="s">
        <v>80</v>
      </c>
      <c r="B2653" s="50">
        <v>5854</v>
      </c>
      <c r="C2653" s="51" t="s">
        <v>5203</v>
      </c>
      <c r="D2653" s="51">
        <v>52010</v>
      </c>
      <c r="E2653" s="62" t="s">
        <v>10092</v>
      </c>
      <c r="F2653" s="62" t="s">
        <v>10092</v>
      </c>
      <c r="G2653" s="62" t="s">
        <v>10092</v>
      </c>
    </row>
    <row r="2654" spans="1:7" ht="15" x14ac:dyDescent="0.2">
      <c r="A2654" s="22" t="s">
        <v>1278</v>
      </c>
      <c r="B2654" s="22">
        <v>20770</v>
      </c>
      <c r="C2654" s="46" t="s">
        <v>888</v>
      </c>
      <c r="D2654" s="46">
        <v>205057</v>
      </c>
      <c r="E2654" s="62" t="s">
        <v>10093</v>
      </c>
      <c r="F2654" s="62" t="s">
        <v>10092</v>
      </c>
      <c r="G2654" s="62" t="s">
        <v>10092</v>
      </c>
    </row>
    <row r="2655" spans="1:7" ht="15" x14ac:dyDescent="0.2">
      <c r="A2655" s="50" t="s">
        <v>1311</v>
      </c>
      <c r="B2655" s="50">
        <v>27006</v>
      </c>
      <c r="C2655" s="51" t="s">
        <v>6088</v>
      </c>
      <c r="D2655" s="51">
        <v>278017</v>
      </c>
      <c r="E2655" s="62" t="s">
        <v>10092</v>
      </c>
      <c r="F2655" s="62" t="s">
        <v>10092</v>
      </c>
      <c r="G2655" s="62" t="s">
        <v>10092</v>
      </c>
    </row>
    <row r="2656" spans="1:7" ht="15" x14ac:dyDescent="0.2">
      <c r="A2656" s="22" t="s">
        <v>1165</v>
      </c>
      <c r="B2656" s="22">
        <v>25878</v>
      </c>
      <c r="C2656" s="46" t="s">
        <v>1093</v>
      </c>
      <c r="D2656" s="46">
        <v>252660</v>
      </c>
      <c r="E2656" s="62" t="s">
        <v>10093</v>
      </c>
      <c r="F2656" s="62" t="s">
        <v>10092</v>
      </c>
      <c r="G2656" s="62" t="s">
        <v>10092</v>
      </c>
    </row>
    <row r="2657" spans="1:7" ht="15" x14ac:dyDescent="0.2">
      <c r="A2657" s="22" t="s">
        <v>1185</v>
      </c>
      <c r="B2657" s="22">
        <v>73001</v>
      </c>
      <c r="C2657" s="46" t="s">
        <v>472</v>
      </c>
      <c r="D2657" s="46">
        <v>730017</v>
      </c>
      <c r="E2657" s="62" t="s">
        <v>10093</v>
      </c>
      <c r="F2657" s="62" t="s">
        <v>10093</v>
      </c>
      <c r="G2657" s="62" t="s">
        <v>10092</v>
      </c>
    </row>
    <row r="2658" spans="1:7" ht="15" x14ac:dyDescent="0.2">
      <c r="A2658" s="50" t="s">
        <v>1311</v>
      </c>
      <c r="B2658" s="50">
        <v>27001</v>
      </c>
      <c r="C2658" s="51" t="s">
        <v>7187</v>
      </c>
      <c r="D2658" s="51">
        <v>270001</v>
      </c>
      <c r="E2658" s="62" t="s">
        <v>10092</v>
      </c>
      <c r="F2658" s="62" t="s">
        <v>10092</v>
      </c>
      <c r="G2658" s="62" t="s">
        <v>10092</v>
      </c>
    </row>
    <row r="2659" spans="1:7" ht="15" x14ac:dyDescent="0.2">
      <c r="A2659" s="22" t="s">
        <v>1259</v>
      </c>
      <c r="B2659" s="22">
        <v>54206</v>
      </c>
      <c r="C2659" s="46" t="s">
        <v>282</v>
      </c>
      <c r="D2659" s="46">
        <v>547059</v>
      </c>
      <c r="E2659" s="62" t="s">
        <v>10093</v>
      </c>
      <c r="F2659" s="62" t="s">
        <v>10092</v>
      </c>
      <c r="G2659" s="62" t="s">
        <v>10092</v>
      </c>
    </row>
    <row r="2660" spans="1:7" ht="15" x14ac:dyDescent="0.2">
      <c r="A2660" s="50" t="s">
        <v>1218</v>
      </c>
      <c r="B2660" s="50">
        <v>23580</v>
      </c>
      <c r="C2660" s="51" t="s">
        <v>3647</v>
      </c>
      <c r="D2660" s="51">
        <v>234037</v>
      </c>
      <c r="E2660" s="62" t="s">
        <v>10092</v>
      </c>
      <c r="F2660" s="62" t="s">
        <v>10092</v>
      </c>
      <c r="G2660" s="62" t="s">
        <v>10092</v>
      </c>
    </row>
    <row r="2661" spans="1:7" ht="15" x14ac:dyDescent="0.2">
      <c r="A2661" s="50" t="s">
        <v>1222</v>
      </c>
      <c r="B2661" s="50">
        <v>52473</v>
      </c>
      <c r="C2661" s="51" t="s">
        <v>631</v>
      </c>
      <c r="D2661" s="51">
        <v>527587</v>
      </c>
      <c r="E2661" s="62" t="s">
        <v>10092</v>
      </c>
      <c r="F2661" s="62" t="s">
        <v>10092</v>
      </c>
      <c r="G2661" s="62" t="s">
        <v>10092</v>
      </c>
    </row>
    <row r="2662" spans="1:7" ht="15" x14ac:dyDescent="0.2">
      <c r="A2662" s="64" t="s">
        <v>1252</v>
      </c>
      <c r="B2662" s="64">
        <v>11001</v>
      </c>
      <c r="C2662" s="65" t="s">
        <v>3801</v>
      </c>
      <c r="D2662" s="65">
        <v>111071</v>
      </c>
      <c r="E2662" s="62" t="s">
        <v>10092</v>
      </c>
      <c r="F2662" s="62" t="s">
        <v>10092</v>
      </c>
      <c r="G2662" s="62" t="s">
        <v>10093</v>
      </c>
    </row>
    <row r="2663" spans="1:7" ht="15" x14ac:dyDescent="0.2">
      <c r="A2663" s="50" t="s">
        <v>1196</v>
      </c>
      <c r="B2663" s="50">
        <v>19780</v>
      </c>
      <c r="C2663" s="51" t="s">
        <v>978</v>
      </c>
      <c r="D2663" s="51">
        <v>190580</v>
      </c>
      <c r="E2663" s="62" t="s">
        <v>10092</v>
      </c>
      <c r="F2663" s="62" t="s">
        <v>10092</v>
      </c>
      <c r="G2663" s="62" t="s">
        <v>10092</v>
      </c>
    </row>
    <row r="2664" spans="1:7" ht="15" x14ac:dyDescent="0.2">
      <c r="A2664" s="50" t="s">
        <v>1196</v>
      </c>
      <c r="B2664" s="50">
        <v>19110</v>
      </c>
      <c r="C2664" s="51" t="s">
        <v>167</v>
      </c>
      <c r="D2664" s="51">
        <v>191001</v>
      </c>
      <c r="E2664" s="62" t="s">
        <v>10092</v>
      </c>
      <c r="F2664" s="62" t="s">
        <v>10092</v>
      </c>
      <c r="G2664" s="62" t="s">
        <v>10092</v>
      </c>
    </row>
    <row r="2665" spans="1:7" ht="15" x14ac:dyDescent="0.2">
      <c r="A2665" s="22" t="s">
        <v>1222</v>
      </c>
      <c r="B2665" s="22">
        <v>52835</v>
      </c>
      <c r="C2665" s="46" t="s">
        <v>1223</v>
      </c>
      <c r="D2665" s="46">
        <v>528528</v>
      </c>
      <c r="E2665" s="62" t="s">
        <v>10093</v>
      </c>
      <c r="F2665" s="62" t="s">
        <v>10092</v>
      </c>
      <c r="G2665" s="62" t="s">
        <v>10092</v>
      </c>
    </row>
    <row r="2666" spans="1:7" ht="15" x14ac:dyDescent="0.2">
      <c r="A2666" s="50" t="s">
        <v>1196</v>
      </c>
      <c r="B2666" s="50">
        <v>19355</v>
      </c>
      <c r="C2666" s="51" t="s">
        <v>6279</v>
      </c>
      <c r="D2666" s="51">
        <v>192548</v>
      </c>
      <c r="E2666" s="62" t="s">
        <v>10092</v>
      </c>
      <c r="F2666" s="62" t="s">
        <v>10092</v>
      </c>
      <c r="G2666" s="62" t="s">
        <v>10092</v>
      </c>
    </row>
    <row r="2667" spans="1:7" ht="15" x14ac:dyDescent="0.2">
      <c r="A2667" s="22" t="s">
        <v>1185</v>
      </c>
      <c r="B2667" s="22">
        <v>73678</v>
      </c>
      <c r="C2667" s="46" t="s">
        <v>879</v>
      </c>
      <c r="D2667" s="46">
        <v>733007</v>
      </c>
      <c r="E2667" s="62" t="s">
        <v>10093</v>
      </c>
      <c r="F2667" s="62" t="s">
        <v>10092</v>
      </c>
      <c r="G2667" s="62" t="s">
        <v>10092</v>
      </c>
    </row>
    <row r="2668" spans="1:7" ht="15" x14ac:dyDescent="0.2">
      <c r="A2668" s="50" t="s">
        <v>1129</v>
      </c>
      <c r="B2668" s="50">
        <v>68502</v>
      </c>
      <c r="C2668" s="51" t="s">
        <v>2477</v>
      </c>
      <c r="D2668" s="51">
        <v>682529</v>
      </c>
      <c r="E2668" s="62" t="s">
        <v>10092</v>
      </c>
      <c r="F2668" s="62" t="s">
        <v>10092</v>
      </c>
      <c r="G2668" s="62" t="s">
        <v>10092</v>
      </c>
    </row>
    <row r="2669" spans="1:7" ht="15" x14ac:dyDescent="0.2">
      <c r="A2669" s="50" t="s">
        <v>80</v>
      </c>
      <c r="B2669" s="50">
        <v>5837</v>
      </c>
      <c r="C2669" s="51" t="s">
        <v>3726</v>
      </c>
      <c r="D2669" s="51">
        <v>57860</v>
      </c>
      <c r="E2669" s="62" t="s">
        <v>10092</v>
      </c>
      <c r="F2669" s="62" t="s">
        <v>10092</v>
      </c>
      <c r="G2669" s="62" t="s">
        <v>10092</v>
      </c>
    </row>
    <row r="2670" spans="1:7" ht="15" x14ac:dyDescent="0.2">
      <c r="A2670" s="22" t="s">
        <v>1291</v>
      </c>
      <c r="B2670" s="22">
        <v>13001</v>
      </c>
      <c r="C2670" s="46" t="s">
        <v>209</v>
      </c>
      <c r="D2670" s="46">
        <v>130003</v>
      </c>
      <c r="E2670" s="62" t="s">
        <v>10093</v>
      </c>
      <c r="F2670" s="62" t="s">
        <v>10093</v>
      </c>
      <c r="G2670" s="62" t="s">
        <v>10092</v>
      </c>
    </row>
    <row r="2671" spans="1:7" ht="15" x14ac:dyDescent="0.2">
      <c r="A2671" s="22" t="s">
        <v>1165</v>
      </c>
      <c r="B2671" s="22">
        <v>25386</v>
      </c>
      <c r="C2671" s="46" t="s">
        <v>516</v>
      </c>
      <c r="D2671" s="46">
        <v>252608</v>
      </c>
      <c r="E2671" s="62" t="s">
        <v>10093</v>
      </c>
      <c r="F2671" s="62" t="s">
        <v>10092</v>
      </c>
      <c r="G2671" s="62" t="s">
        <v>10092</v>
      </c>
    </row>
    <row r="2672" spans="1:7" ht="15" x14ac:dyDescent="0.2">
      <c r="A2672" s="50" t="s">
        <v>1228</v>
      </c>
      <c r="B2672" s="50">
        <v>41770</v>
      </c>
      <c r="C2672" s="51" t="s">
        <v>3684</v>
      </c>
      <c r="D2672" s="51">
        <v>416080</v>
      </c>
      <c r="E2672" s="62" t="s">
        <v>10092</v>
      </c>
      <c r="F2672" s="62" t="s">
        <v>10092</v>
      </c>
      <c r="G2672" s="62" t="s">
        <v>10092</v>
      </c>
    </row>
    <row r="2673" spans="1:7" ht="15" x14ac:dyDescent="0.2">
      <c r="A2673" s="22" t="s">
        <v>1218</v>
      </c>
      <c r="B2673" s="22">
        <v>23678</v>
      </c>
      <c r="C2673" s="46" t="s">
        <v>853</v>
      </c>
      <c r="D2673" s="46">
        <v>232509</v>
      </c>
      <c r="E2673" s="62" t="s">
        <v>10093</v>
      </c>
      <c r="F2673" s="62" t="s">
        <v>10092</v>
      </c>
      <c r="G2673" s="62" t="s">
        <v>10092</v>
      </c>
    </row>
    <row r="2674" spans="1:7" ht="15" x14ac:dyDescent="0.2">
      <c r="A2674" s="50" t="s">
        <v>1259</v>
      </c>
      <c r="B2674" s="50">
        <v>54223</v>
      </c>
      <c r="C2674" s="51" t="s">
        <v>5178</v>
      </c>
      <c r="D2674" s="51">
        <v>544529</v>
      </c>
      <c r="E2674" s="62" t="s">
        <v>10092</v>
      </c>
      <c r="F2674" s="62" t="s">
        <v>10092</v>
      </c>
      <c r="G2674" s="62" t="s">
        <v>10092</v>
      </c>
    </row>
    <row r="2675" spans="1:7" ht="15" x14ac:dyDescent="0.2">
      <c r="A2675" s="50" t="s">
        <v>1291</v>
      </c>
      <c r="B2675" s="50">
        <v>13030</v>
      </c>
      <c r="C2675" s="51" t="s">
        <v>8238</v>
      </c>
      <c r="D2675" s="51">
        <v>133508</v>
      </c>
      <c r="E2675" s="62" t="s">
        <v>10092</v>
      </c>
      <c r="F2675" s="62" t="s">
        <v>10092</v>
      </c>
      <c r="G2675" s="62" t="s">
        <v>10092</v>
      </c>
    </row>
    <row r="2676" spans="1:7" ht="15" x14ac:dyDescent="0.2">
      <c r="A2676" s="22" t="s">
        <v>1285</v>
      </c>
      <c r="B2676" s="22">
        <v>76318</v>
      </c>
      <c r="C2676" s="46" t="s">
        <v>440</v>
      </c>
      <c r="D2676" s="46">
        <v>763507</v>
      </c>
      <c r="E2676" s="62" t="s">
        <v>10093</v>
      </c>
      <c r="F2676" s="62" t="s">
        <v>10092</v>
      </c>
      <c r="G2676" s="62" t="s">
        <v>10092</v>
      </c>
    </row>
    <row r="2677" spans="1:7" ht="15" x14ac:dyDescent="0.2">
      <c r="A2677" s="22" t="s">
        <v>50</v>
      </c>
      <c r="B2677" s="22">
        <v>15572</v>
      </c>
      <c r="C2677" s="46" t="s">
        <v>759</v>
      </c>
      <c r="D2677" s="46">
        <v>155209</v>
      </c>
      <c r="E2677" s="62" t="s">
        <v>10093</v>
      </c>
      <c r="F2677" s="62" t="s">
        <v>10092</v>
      </c>
      <c r="G2677" s="62" t="s">
        <v>10092</v>
      </c>
    </row>
    <row r="2678" spans="1:7" ht="15" x14ac:dyDescent="0.2">
      <c r="A2678" s="22" t="s">
        <v>80</v>
      </c>
      <c r="B2678" s="22">
        <v>5001</v>
      </c>
      <c r="C2678" s="46" t="s">
        <v>593</v>
      </c>
      <c r="D2678" s="46">
        <v>50026</v>
      </c>
      <c r="E2678" s="62" t="s">
        <v>10092</v>
      </c>
      <c r="F2678" s="62" t="s">
        <v>10093</v>
      </c>
      <c r="G2678" s="62" t="s">
        <v>10092</v>
      </c>
    </row>
    <row r="2679" spans="1:7" ht="15" x14ac:dyDescent="0.2">
      <c r="A2679" s="50" t="s">
        <v>80</v>
      </c>
      <c r="B2679" s="50">
        <v>5890</v>
      </c>
      <c r="C2679" s="51" t="s">
        <v>3374</v>
      </c>
      <c r="D2679" s="51">
        <v>53027</v>
      </c>
      <c r="E2679" s="62" t="s">
        <v>10092</v>
      </c>
      <c r="F2679" s="62" t="s">
        <v>10092</v>
      </c>
      <c r="G2679" s="62" t="s">
        <v>10092</v>
      </c>
    </row>
    <row r="2680" spans="1:7" ht="15" x14ac:dyDescent="0.2">
      <c r="A2680" s="50" t="s">
        <v>80</v>
      </c>
      <c r="B2680" s="50">
        <v>5045</v>
      </c>
      <c r="C2680" s="51" t="s">
        <v>79</v>
      </c>
      <c r="D2680" s="51">
        <v>57841</v>
      </c>
      <c r="E2680" s="62" t="s">
        <v>10092</v>
      </c>
      <c r="F2680" s="62" t="s">
        <v>10092</v>
      </c>
      <c r="G2680" s="62" t="s">
        <v>10092</v>
      </c>
    </row>
    <row r="2681" spans="1:7" ht="15" x14ac:dyDescent="0.2">
      <c r="A2681" s="64" t="s">
        <v>1252</v>
      </c>
      <c r="B2681" s="64">
        <v>11001</v>
      </c>
      <c r="C2681" s="65" t="s">
        <v>1924</v>
      </c>
      <c r="D2681" s="65">
        <v>111171</v>
      </c>
      <c r="E2681" s="62" t="s">
        <v>10092</v>
      </c>
      <c r="F2681" s="62" t="s">
        <v>10092</v>
      </c>
      <c r="G2681" s="62" t="s">
        <v>10093</v>
      </c>
    </row>
    <row r="2682" spans="1:7" ht="15" x14ac:dyDescent="0.2">
      <c r="A2682" s="50" t="s">
        <v>80</v>
      </c>
      <c r="B2682" s="50">
        <v>5021</v>
      </c>
      <c r="C2682" s="51" t="s">
        <v>3267</v>
      </c>
      <c r="D2682" s="51">
        <v>53827</v>
      </c>
      <c r="E2682" s="62" t="s">
        <v>10092</v>
      </c>
      <c r="F2682" s="62" t="s">
        <v>10092</v>
      </c>
      <c r="G2682" s="62" t="s">
        <v>10092</v>
      </c>
    </row>
    <row r="2683" spans="1:7" ht="15" x14ac:dyDescent="0.2">
      <c r="A2683" s="22" t="s">
        <v>1129</v>
      </c>
      <c r="B2683" s="22">
        <v>68432</v>
      </c>
      <c r="C2683" s="46" t="s">
        <v>569</v>
      </c>
      <c r="D2683" s="46">
        <v>682018</v>
      </c>
      <c r="E2683" s="62" t="s">
        <v>10093</v>
      </c>
      <c r="F2683" s="62" t="s">
        <v>10092</v>
      </c>
      <c r="G2683" s="62" t="s">
        <v>10092</v>
      </c>
    </row>
    <row r="2684" spans="1:7" ht="15" x14ac:dyDescent="0.2">
      <c r="A2684" s="50" t="s">
        <v>50</v>
      </c>
      <c r="B2684" s="50">
        <v>15106</v>
      </c>
      <c r="C2684" s="51" t="s">
        <v>153</v>
      </c>
      <c r="D2684" s="51">
        <v>154670</v>
      </c>
      <c r="E2684" s="62" t="s">
        <v>10092</v>
      </c>
      <c r="F2684" s="62" t="s">
        <v>10092</v>
      </c>
      <c r="G2684" s="62" t="s">
        <v>10092</v>
      </c>
    </row>
    <row r="2685" spans="1:7" ht="15" x14ac:dyDescent="0.2">
      <c r="A2685" s="50" t="s">
        <v>1165</v>
      </c>
      <c r="B2685" s="50">
        <v>25871</v>
      </c>
      <c r="C2685" s="51" t="s">
        <v>7218</v>
      </c>
      <c r="D2685" s="51">
        <v>254037</v>
      </c>
      <c r="E2685" s="62" t="s">
        <v>10092</v>
      </c>
      <c r="F2685" s="62" t="s">
        <v>10092</v>
      </c>
      <c r="G2685" s="62" t="s">
        <v>10092</v>
      </c>
    </row>
    <row r="2686" spans="1:7" ht="15" x14ac:dyDescent="0.2">
      <c r="A2686" s="64" t="s">
        <v>1252</v>
      </c>
      <c r="B2686" s="64">
        <v>11001</v>
      </c>
      <c r="C2686" s="65" t="s">
        <v>1877</v>
      </c>
      <c r="D2686" s="65">
        <v>110861</v>
      </c>
      <c r="E2686" s="62" t="s">
        <v>10092</v>
      </c>
      <c r="F2686" s="62" t="s">
        <v>10092</v>
      </c>
      <c r="G2686" s="62" t="s">
        <v>10093</v>
      </c>
    </row>
    <row r="2687" spans="1:7" ht="15" x14ac:dyDescent="0.2">
      <c r="A2687" s="50" t="s">
        <v>1165</v>
      </c>
      <c r="B2687" s="50">
        <v>25805</v>
      </c>
      <c r="C2687" s="51" t="s">
        <v>8268</v>
      </c>
      <c r="D2687" s="51">
        <v>252237</v>
      </c>
      <c r="E2687" s="62" t="s">
        <v>10092</v>
      </c>
      <c r="F2687" s="62" t="s">
        <v>10092</v>
      </c>
      <c r="G2687" s="62" t="s">
        <v>10092</v>
      </c>
    </row>
    <row r="2688" spans="1:7" ht="15" x14ac:dyDescent="0.2">
      <c r="A2688" s="22" t="s">
        <v>1306</v>
      </c>
      <c r="B2688" s="22">
        <v>8758</v>
      </c>
      <c r="C2688" s="46" t="s">
        <v>968</v>
      </c>
      <c r="D2688" s="46">
        <v>83001</v>
      </c>
      <c r="E2688" s="62" t="s">
        <v>10092</v>
      </c>
      <c r="F2688" s="62" t="s">
        <v>10093</v>
      </c>
      <c r="G2688" s="62" t="s">
        <v>10092</v>
      </c>
    </row>
    <row r="2689" spans="1:7" ht="15" x14ac:dyDescent="0.2">
      <c r="A2689" s="50" t="s">
        <v>1185</v>
      </c>
      <c r="B2689" s="50">
        <v>73200</v>
      </c>
      <c r="C2689" s="51" t="s">
        <v>1242</v>
      </c>
      <c r="D2689" s="51">
        <v>733501</v>
      </c>
      <c r="E2689" s="62" t="s">
        <v>10092</v>
      </c>
      <c r="F2689" s="62" t="s">
        <v>10092</v>
      </c>
      <c r="G2689" s="62" t="s">
        <v>10092</v>
      </c>
    </row>
    <row r="2690" spans="1:7" ht="15" x14ac:dyDescent="0.2">
      <c r="A2690" s="50" t="s">
        <v>80</v>
      </c>
      <c r="B2690" s="50">
        <v>5483</v>
      </c>
      <c r="C2690" s="51" t="s">
        <v>1222</v>
      </c>
      <c r="D2690" s="51">
        <v>54840</v>
      </c>
      <c r="E2690" s="62" t="s">
        <v>10092</v>
      </c>
      <c r="F2690" s="62" t="s">
        <v>10092</v>
      </c>
      <c r="G2690" s="62" t="s">
        <v>10092</v>
      </c>
    </row>
    <row r="2691" spans="1:7" ht="15" x14ac:dyDescent="0.2">
      <c r="A2691" s="22" t="s">
        <v>1165</v>
      </c>
      <c r="B2691" s="22">
        <v>25307</v>
      </c>
      <c r="C2691" s="46" t="s">
        <v>430</v>
      </c>
      <c r="D2691" s="46">
        <v>252437</v>
      </c>
      <c r="E2691" s="62" t="s">
        <v>10093</v>
      </c>
      <c r="F2691" s="62" t="s">
        <v>10093</v>
      </c>
      <c r="G2691" s="62" t="s">
        <v>10092</v>
      </c>
    </row>
    <row r="2692" spans="1:7" ht="15" x14ac:dyDescent="0.2">
      <c r="A2692" s="22" t="s">
        <v>1129</v>
      </c>
      <c r="B2692" s="22">
        <v>68549</v>
      </c>
      <c r="C2692" s="46" t="s">
        <v>728</v>
      </c>
      <c r="D2692" s="46">
        <v>683511</v>
      </c>
      <c r="E2692" s="62" t="s">
        <v>10093</v>
      </c>
      <c r="F2692" s="62" t="s">
        <v>10092</v>
      </c>
      <c r="G2692" s="62" t="s">
        <v>10092</v>
      </c>
    </row>
    <row r="2693" spans="1:7" ht="15" x14ac:dyDescent="0.2">
      <c r="A2693" s="22" t="s">
        <v>1158</v>
      </c>
      <c r="B2693" s="22">
        <v>47053</v>
      </c>
      <c r="C2693" s="46" t="s">
        <v>89</v>
      </c>
      <c r="D2693" s="46">
        <v>472001</v>
      </c>
      <c r="E2693" s="62" t="s">
        <v>10093</v>
      </c>
      <c r="F2693" s="62" t="s">
        <v>10092</v>
      </c>
      <c r="G2693" s="62" t="s">
        <v>10092</v>
      </c>
    </row>
    <row r="2694" spans="1:7" ht="15" x14ac:dyDescent="0.2">
      <c r="A2694" s="50" t="s">
        <v>50</v>
      </c>
      <c r="B2694" s="50">
        <v>15778</v>
      </c>
      <c r="C2694" s="51" t="s">
        <v>5807</v>
      </c>
      <c r="D2694" s="51">
        <v>153060</v>
      </c>
      <c r="E2694" s="62" t="s">
        <v>10092</v>
      </c>
      <c r="F2694" s="62" t="s">
        <v>10092</v>
      </c>
      <c r="G2694" s="62" t="s">
        <v>10092</v>
      </c>
    </row>
    <row r="2695" spans="1:7" ht="15" x14ac:dyDescent="0.2">
      <c r="A2695" s="22" t="s">
        <v>1129</v>
      </c>
      <c r="B2695" s="22">
        <v>68190</v>
      </c>
      <c r="C2695" s="46" t="s">
        <v>265</v>
      </c>
      <c r="D2695" s="46">
        <v>686041</v>
      </c>
      <c r="E2695" s="62" t="s">
        <v>10093</v>
      </c>
      <c r="F2695" s="62" t="s">
        <v>10092</v>
      </c>
      <c r="G2695" s="62" t="s">
        <v>10092</v>
      </c>
    </row>
    <row r="2696" spans="1:7" ht="15" x14ac:dyDescent="0.2">
      <c r="A2696" s="22" t="s">
        <v>1129</v>
      </c>
      <c r="B2696" s="22">
        <v>68575</v>
      </c>
      <c r="C2696" s="46" t="s">
        <v>783</v>
      </c>
      <c r="D2696" s="46">
        <v>687067</v>
      </c>
      <c r="E2696" s="62" t="s">
        <v>10093</v>
      </c>
      <c r="F2696" s="62" t="s">
        <v>10092</v>
      </c>
      <c r="G2696" s="62" t="s">
        <v>10092</v>
      </c>
    </row>
    <row r="2697" spans="1:7" ht="15" x14ac:dyDescent="0.2">
      <c r="A2697" s="50" t="s">
        <v>1196</v>
      </c>
      <c r="B2697" s="50">
        <v>19450</v>
      </c>
      <c r="C2697" s="51" t="s">
        <v>3319</v>
      </c>
      <c r="D2697" s="51">
        <v>195068</v>
      </c>
      <c r="E2697" s="62" t="s">
        <v>10092</v>
      </c>
      <c r="F2697" s="62" t="s">
        <v>10092</v>
      </c>
      <c r="G2697" s="62" t="s">
        <v>10092</v>
      </c>
    </row>
    <row r="2698" spans="1:7" ht="15" x14ac:dyDescent="0.2">
      <c r="A2698" s="50" t="s">
        <v>1259</v>
      </c>
      <c r="B2698" s="50">
        <v>54480</v>
      </c>
      <c r="C2698" s="51" t="s">
        <v>4187</v>
      </c>
      <c r="D2698" s="51">
        <v>544077</v>
      </c>
      <c r="E2698" s="62" t="s">
        <v>10092</v>
      </c>
      <c r="F2698" s="62" t="s">
        <v>10092</v>
      </c>
      <c r="G2698" s="62" t="s">
        <v>10092</v>
      </c>
    </row>
    <row r="2699" spans="1:7" ht="15" x14ac:dyDescent="0.2">
      <c r="A2699" s="22" t="s">
        <v>189</v>
      </c>
      <c r="B2699" s="22">
        <v>17174</v>
      </c>
      <c r="C2699" s="46" t="s">
        <v>241</v>
      </c>
      <c r="D2699" s="46">
        <v>176027</v>
      </c>
      <c r="E2699" s="62" t="s">
        <v>10093</v>
      </c>
      <c r="F2699" s="62" t="s">
        <v>10093</v>
      </c>
      <c r="G2699" s="62" t="s">
        <v>10092</v>
      </c>
    </row>
    <row r="2700" spans="1:7" ht="15" x14ac:dyDescent="0.2">
      <c r="A2700" s="50" t="s">
        <v>1222</v>
      </c>
      <c r="B2700" s="50">
        <v>52227</v>
      </c>
      <c r="C2700" s="51" t="s">
        <v>2393</v>
      </c>
      <c r="D2700" s="51">
        <v>525007</v>
      </c>
      <c r="E2700" s="62" t="s">
        <v>10092</v>
      </c>
      <c r="F2700" s="62" t="s">
        <v>10092</v>
      </c>
      <c r="G2700" s="62" t="s">
        <v>10092</v>
      </c>
    </row>
    <row r="2701" spans="1:7" ht="15" x14ac:dyDescent="0.2">
      <c r="A2701" s="50" t="s">
        <v>1222</v>
      </c>
      <c r="B2701" s="50">
        <v>52378</v>
      </c>
      <c r="C2701" s="51" t="s">
        <v>7330</v>
      </c>
      <c r="D2701" s="51">
        <v>521028</v>
      </c>
      <c r="E2701" s="62" t="s">
        <v>10092</v>
      </c>
      <c r="F2701" s="62" t="s">
        <v>10092</v>
      </c>
      <c r="G2701" s="62" t="s">
        <v>10092</v>
      </c>
    </row>
    <row r="2702" spans="1:7" ht="15" x14ac:dyDescent="0.2">
      <c r="A2702" s="50" t="s">
        <v>80</v>
      </c>
      <c r="B2702" s="50">
        <v>5604</v>
      </c>
      <c r="C2702" s="51" t="s">
        <v>7601</v>
      </c>
      <c r="D2702" s="51">
        <v>52827</v>
      </c>
      <c r="E2702" s="62" t="s">
        <v>10092</v>
      </c>
      <c r="F2702" s="62" t="s">
        <v>10092</v>
      </c>
      <c r="G2702" s="62" t="s">
        <v>10092</v>
      </c>
    </row>
    <row r="2703" spans="1:7" ht="15" x14ac:dyDescent="0.2">
      <c r="A2703" s="50" t="s">
        <v>1379</v>
      </c>
      <c r="B2703" s="50">
        <v>18256</v>
      </c>
      <c r="C2703" s="51" t="s">
        <v>2974</v>
      </c>
      <c r="D2703" s="51">
        <v>181038</v>
      </c>
      <c r="E2703" s="62" t="s">
        <v>10092</v>
      </c>
      <c r="F2703" s="62" t="s">
        <v>10092</v>
      </c>
      <c r="G2703" s="62" t="s">
        <v>10092</v>
      </c>
    </row>
    <row r="2704" spans="1:7" ht="15" x14ac:dyDescent="0.2">
      <c r="A2704" s="50" t="s">
        <v>1151</v>
      </c>
      <c r="B2704" s="50">
        <v>44560</v>
      </c>
      <c r="C2704" s="51" t="s">
        <v>3585</v>
      </c>
      <c r="D2704" s="51">
        <v>441017</v>
      </c>
      <c r="E2704" s="62" t="s">
        <v>10092</v>
      </c>
      <c r="F2704" s="62" t="s">
        <v>10092</v>
      </c>
      <c r="G2704" s="62" t="s">
        <v>10092</v>
      </c>
    </row>
    <row r="2705" spans="1:7" ht="15" x14ac:dyDescent="0.2">
      <c r="A2705" s="64" t="s">
        <v>1252</v>
      </c>
      <c r="B2705" s="64">
        <v>11001</v>
      </c>
      <c r="C2705" s="65" t="s">
        <v>8299</v>
      </c>
      <c r="D2705" s="65">
        <v>110611</v>
      </c>
      <c r="E2705" s="62" t="s">
        <v>10092</v>
      </c>
      <c r="F2705" s="62" t="s">
        <v>10092</v>
      </c>
      <c r="G2705" s="62" t="s">
        <v>10093</v>
      </c>
    </row>
    <row r="2706" spans="1:7" ht="15" x14ac:dyDescent="0.2">
      <c r="A2706" s="50" t="s">
        <v>1196</v>
      </c>
      <c r="B2706" s="50">
        <v>19137</v>
      </c>
      <c r="C2706" s="51" t="s">
        <v>3852</v>
      </c>
      <c r="D2706" s="51">
        <v>192047</v>
      </c>
      <c r="E2706" s="62" t="s">
        <v>10092</v>
      </c>
      <c r="F2706" s="62" t="s">
        <v>10092</v>
      </c>
      <c r="G2706" s="62" t="s">
        <v>10092</v>
      </c>
    </row>
    <row r="2707" spans="1:7" ht="15" x14ac:dyDescent="0.2">
      <c r="A2707" s="50" t="s">
        <v>1395</v>
      </c>
      <c r="B2707" s="50">
        <v>66456</v>
      </c>
      <c r="C2707" s="51" t="s">
        <v>6157</v>
      </c>
      <c r="D2707" s="51">
        <v>664028</v>
      </c>
      <c r="E2707" s="62" t="s">
        <v>10092</v>
      </c>
      <c r="F2707" s="62" t="s">
        <v>10092</v>
      </c>
      <c r="G2707" s="62" t="s">
        <v>10092</v>
      </c>
    </row>
    <row r="2708" spans="1:7" ht="15" x14ac:dyDescent="0.2">
      <c r="A2708" s="50" t="s">
        <v>1358</v>
      </c>
      <c r="B2708" s="50">
        <v>85315</v>
      </c>
      <c r="C2708" s="51" t="s">
        <v>2623</v>
      </c>
      <c r="D2708" s="51">
        <v>851037</v>
      </c>
      <c r="E2708" s="62" t="s">
        <v>10092</v>
      </c>
      <c r="F2708" s="62" t="s">
        <v>10092</v>
      </c>
      <c r="G2708" s="62" t="s">
        <v>10092</v>
      </c>
    </row>
    <row r="2709" spans="1:7" ht="15" x14ac:dyDescent="0.2">
      <c r="A2709" s="22" t="s">
        <v>1129</v>
      </c>
      <c r="B2709" s="22">
        <v>68190</v>
      </c>
      <c r="C2709" s="46" t="s">
        <v>265</v>
      </c>
      <c r="D2709" s="46">
        <v>686057</v>
      </c>
      <c r="E2709" s="62" t="s">
        <v>10093</v>
      </c>
      <c r="F2709" s="62" t="s">
        <v>10092</v>
      </c>
      <c r="G2709" s="62" t="s">
        <v>10092</v>
      </c>
    </row>
    <row r="2710" spans="1:7" ht="15" x14ac:dyDescent="0.2">
      <c r="A2710" s="22" t="s">
        <v>1285</v>
      </c>
      <c r="B2710" s="22">
        <v>76520</v>
      </c>
      <c r="C2710" s="46" t="s">
        <v>688</v>
      </c>
      <c r="D2710" s="46">
        <v>763532</v>
      </c>
      <c r="E2710" s="62" t="s">
        <v>10093</v>
      </c>
      <c r="F2710" s="62" t="s">
        <v>10092</v>
      </c>
      <c r="G2710" s="62" t="s">
        <v>10092</v>
      </c>
    </row>
    <row r="2711" spans="1:7" ht="15" x14ac:dyDescent="0.2">
      <c r="A2711" s="22" t="s">
        <v>50</v>
      </c>
      <c r="B2711" s="22">
        <v>15047</v>
      </c>
      <c r="C2711" s="46" t="s">
        <v>87</v>
      </c>
      <c r="D2711" s="46">
        <v>152420</v>
      </c>
      <c r="E2711" s="62" t="s">
        <v>10093</v>
      </c>
      <c r="F2711" s="62" t="s">
        <v>10092</v>
      </c>
      <c r="G2711" s="62" t="s">
        <v>10092</v>
      </c>
    </row>
    <row r="2712" spans="1:7" ht="15" x14ac:dyDescent="0.2">
      <c r="A2712" s="22" t="s">
        <v>50</v>
      </c>
      <c r="B2712" s="22">
        <v>15180</v>
      </c>
      <c r="C2712" s="46" t="s">
        <v>249</v>
      </c>
      <c r="D2712" s="46">
        <v>151401</v>
      </c>
      <c r="E2712" s="62" t="s">
        <v>10093</v>
      </c>
      <c r="F2712" s="62" t="s">
        <v>10092</v>
      </c>
      <c r="G2712" s="62" t="s">
        <v>10092</v>
      </c>
    </row>
    <row r="2713" spans="1:7" ht="15" x14ac:dyDescent="0.2">
      <c r="A2713" s="50" t="s">
        <v>1306</v>
      </c>
      <c r="B2713" s="50">
        <v>8675</v>
      </c>
      <c r="C2713" s="51" t="s">
        <v>6481</v>
      </c>
      <c r="D2713" s="51">
        <v>84080</v>
      </c>
      <c r="E2713" s="62" t="s">
        <v>10092</v>
      </c>
      <c r="F2713" s="62" t="s">
        <v>10092</v>
      </c>
      <c r="G2713" s="62" t="s">
        <v>10092</v>
      </c>
    </row>
    <row r="2714" spans="1:7" ht="15" x14ac:dyDescent="0.2">
      <c r="A2714" s="50" t="s">
        <v>2963</v>
      </c>
      <c r="B2714" s="50">
        <v>95200</v>
      </c>
      <c r="C2714" s="51" t="s">
        <v>604</v>
      </c>
      <c r="D2714" s="51">
        <v>952008</v>
      </c>
      <c r="E2714" s="62" t="s">
        <v>10092</v>
      </c>
      <c r="F2714" s="62" t="s">
        <v>10092</v>
      </c>
      <c r="G2714" s="62" t="s">
        <v>10092</v>
      </c>
    </row>
    <row r="2715" spans="1:7" ht="15" x14ac:dyDescent="0.2">
      <c r="A2715" s="22" t="s">
        <v>50</v>
      </c>
      <c r="B2715" s="22">
        <v>15455</v>
      </c>
      <c r="C2715" s="46" t="s">
        <v>604</v>
      </c>
      <c r="D2715" s="46">
        <v>152660</v>
      </c>
      <c r="E2715" s="62" t="s">
        <v>10093</v>
      </c>
      <c r="F2715" s="62" t="s">
        <v>10092</v>
      </c>
      <c r="G2715" s="62" t="s">
        <v>10092</v>
      </c>
    </row>
    <row r="2716" spans="1:7" ht="15" x14ac:dyDescent="0.2">
      <c r="A2716" s="22" t="s">
        <v>1129</v>
      </c>
      <c r="B2716" s="22">
        <v>68092</v>
      </c>
      <c r="C2716" s="46" t="s">
        <v>2146</v>
      </c>
      <c r="D2716" s="46">
        <v>686507</v>
      </c>
      <c r="E2716" s="62" t="s">
        <v>10093</v>
      </c>
      <c r="F2716" s="62" t="s">
        <v>10092</v>
      </c>
      <c r="G2716" s="62" t="s">
        <v>10092</v>
      </c>
    </row>
    <row r="2717" spans="1:7" ht="15" x14ac:dyDescent="0.2">
      <c r="A2717" s="22" t="s">
        <v>1285</v>
      </c>
      <c r="B2717" s="22">
        <v>76130</v>
      </c>
      <c r="C2717" s="46" t="s">
        <v>197</v>
      </c>
      <c r="D2717" s="46">
        <v>763579</v>
      </c>
      <c r="E2717" s="62" t="s">
        <v>10093</v>
      </c>
      <c r="F2717" s="62" t="s">
        <v>10092</v>
      </c>
      <c r="G2717" s="62" t="s">
        <v>10092</v>
      </c>
    </row>
    <row r="2718" spans="1:7" ht="15" x14ac:dyDescent="0.2">
      <c r="A2718" s="22" t="s">
        <v>1222</v>
      </c>
      <c r="B2718" s="22">
        <v>52001</v>
      </c>
      <c r="C2718" s="46" t="s">
        <v>706</v>
      </c>
      <c r="D2718" s="46">
        <v>520017</v>
      </c>
      <c r="E2718" s="62" t="s">
        <v>10093</v>
      </c>
      <c r="F2718" s="62" t="s">
        <v>10093</v>
      </c>
      <c r="G2718" s="62" t="s">
        <v>10092</v>
      </c>
    </row>
    <row r="2719" spans="1:7" ht="15" x14ac:dyDescent="0.2">
      <c r="A2719" s="22" t="s">
        <v>1165</v>
      </c>
      <c r="B2719" s="22">
        <v>25839</v>
      </c>
      <c r="C2719" s="46" t="s">
        <v>1044</v>
      </c>
      <c r="D2719" s="46">
        <v>251260</v>
      </c>
      <c r="E2719" s="62" t="s">
        <v>10093</v>
      </c>
      <c r="F2719" s="62" t="s">
        <v>10092</v>
      </c>
      <c r="G2719" s="62" t="s">
        <v>10092</v>
      </c>
    </row>
    <row r="2720" spans="1:7" ht="15" x14ac:dyDescent="0.2">
      <c r="A2720" s="22" t="s">
        <v>189</v>
      </c>
      <c r="B2720" s="22">
        <v>17013</v>
      </c>
      <c r="C2720" s="46" t="s">
        <v>35</v>
      </c>
      <c r="D2720" s="46">
        <v>172028</v>
      </c>
      <c r="E2720" s="62" t="s">
        <v>10093</v>
      </c>
      <c r="F2720" s="62" t="s">
        <v>10092</v>
      </c>
      <c r="G2720" s="62" t="s">
        <v>10092</v>
      </c>
    </row>
    <row r="2721" spans="1:7" ht="15" x14ac:dyDescent="0.2">
      <c r="A2721" s="22" t="s">
        <v>1285</v>
      </c>
      <c r="B2721" s="22">
        <v>76892</v>
      </c>
      <c r="C2721" s="46" t="s">
        <v>1103</v>
      </c>
      <c r="D2721" s="46">
        <v>760508</v>
      </c>
      <c r="E2721" s="62" t="s">
        <v>10093</v>
      </c>
      <c r="F2721" s="62" t="s">
        <v>10092</v>
      </c>
      <c r="G2721" s="62" t="s">
        <v>10092</v>
      </c>
    </row>
    <row r="2722" spans="1:7" ht="15" x14ac:dyDescent="0.2">
      <c r="A2722" s="50" t="s">
        <v>1278</v>
      </c>
      <c r="B2722" s="50">
        <v>20013</v>
      </c>
      <c r="C2722" s="51" t="s">
        <v>10094</v>
      </c>
      <c r="D2722" s="51">
        <v>202050</v>
      </c>
      <c r="E2722" s="62" t="s">
        <v>10092</v>
      </c>
      <c r="F2722" s="62" t="s">
        <v>10092</v>
      </c>
      <c r="G2722" s="62" t="s">
        <v>10092</v>
      </c>
    </row>
    <row r="2723" spans="1:7" ht="15" x14ac:dyDescent="0.2">
      <c r="A2723" s="22" t="s">
        <v>1285</v>
      </c>
      <c r="B2723" s="22">
        <v>76622</v>
      </c>
      <c r="C2723" s="46" t="s">
        <v>813</v>
      </c>
      <c r="D2723" s="46">
        <v>761557</v>
      </c>
      <c r="E2723" s="62" t="s">
        <v>10093</v>
      </c>
      <c r="F2723" s="62" t="s">
        <v>10092</v>
      </c>
      <c r="G2723" s="62" t="s">
        <v>10092</v>
      </c>
    </row>
    <row r="2724" spans="1:7" ht="15" x14ac:dyDescent="0.2">
      <c r="A2724" s="22" t="s">
        <v>1196</v>
      </c>
      <c r="B2724" s="22">
        <v>19142</v>
      </c>
      <c r="C2724" s="46" t="s">
        <v>193</v>
      </c>
      <c r="D2724" s="46">
        <v>191078</v>
      </c>
      <c r="E2724" s="62" t="s">
        <v>10093</v>
      </c>
      <c r="F2724" s="62" t="s">
        <v>10093</v>
      </c>
      <c r="G2724" s="62" t="s">
        <v>10092</v>
      </c>
    </row>
    <row r="2725" spans="1:7" ht="15" x14ac:dyDescent="0.2">
      <c r="A2725" s="50" t="s">
        <v>1259</v>
      </c>
      <c r="B2725" s="50">
        <v>54125</v>
      </c>
      <c r="C2725" s="51" t="s">
        <v>5088</v>
      </c>
      <c r="D2725" s="51">
        <v>544010</v>
      </c>
      <c r="E2725" s="62" t="s">
        <v>10092</v>
      </c>
      <c r="F2725" s="62" t="s">
        <v>10092</v>
      </c>
      <c r="G2725" s="62" t="s">
        <v>10092</v>
      </c>
    </row>
    <row r="2726" spans="1:7" ht="15" x14ac:dyDescent="0.2">
      <c r="A2726" s="50" t="s">
        <v>1291</v>
      </c>
      <c r="B2726" s="50">
        <v>13212</v>
      </c>
      <c r="C2726" s="51" t="s">
        <v>1218</v>
      </c>
      <c r="D2726" s="51">
        <v>132507</v>
      </c>
      <c r="E2726" s="62" t="s">
        <v>10092</v>
      </c>
      <c r="F2726" s="62" t="s">
        <v>10092</v>
      </c>
      <c r="G2726" s="62" t="s">
        <v>10092</v>
      </c>
    </row>
    <row r="2727" spans="1:7" ht="15" x14ac:dyDescent="0.2">
      <c r="A2727" s="50" t="s">
        <v>1165</v>
      </c>
      <c r="B2727" s="50">
        <v>25518</v>
      </c>
      <c r="C2727" s="51" t="s">
        <v>3472</v>
      </c>
      <c r="D2727" s="51">
        <v>254047</v>
      </c>
      <c r="E2727" s="62" t="s">
        <v>10092</v>
      </c>
      <c r="F2727" s="62" t="s">
        <v>10092</v>
      </c>
      <c r="G2727" s="62" t="s">
        <v>10092</v>
      </c>
    </row>
    <row r="2728" spans="1:7" ht="15" x14ac:dyDescent="0.2">
      <c r="A2728" s="22" t="s">
        <v>1137</v>
      </c>
      <c r="B2728" s="22">
        <v>70221</v>
      </c>
      <c r="C2728" s="46" t="s">
        <v>299</v>
      </c>
      <c r="D2728" s="46">
        <v>706057</v>
      </c>
      <c r="E2728" s="62" t="s">
        <v>10093</v>
      </c>
      <c r="F2728" s="62" t="s">
        <v>10093</v>
      </c>
      <c r="G2728" s="62" t="s">
        <v>10092</v>
      </c>
    </row>
    <row r="2729" spans="1:7" ht="15" x14ac:dyDescent="0.2">
      <c r="A2729" s="50" t="s">
        <v>80</v>
      </c>
      <c r="B2729" s="50">
        <v>5400</v>
      </c>
      <c r="C2729" s="51" t="s">
        <v>1422</v>
      </c>
      <c r="D2729" s="51">
        <v>55028</v>
      </c>
      <c r="E2729" s="62" t="s">
        <v>10092</v>
      </c>
      <c r="F2729" s="62" t="s">
        <v>10092</v>
      </c>
      <c r="G2729" s="62" t="s">
        <v>10092</v>
      </c>
    </row>
    <row r="2730" spans="1:7" ht="15" x14ac:dyDescent="0.2">
      <c r="A2730" s="22" t="s">
        <v>1165</v>
      </c>
      <c r="B2730" s="22">
        <v>25151</v>
      </c>
      <c r="C2730" s="46" t="s">
        <v>203</v>
      </c>
      <c r="D2730" s="46">
        <v>251827</v>
      </c>
      <c r="E2730" s="62" t="s">
        <v>10093</v>
      </c>
      <c r="F2730" s="62" t="s">
        <v>10092</v>
      </c>
      <c r="G2730" s="62" t="s">
        <v>10092</v>
      </c>
    </row>
    <row r="2731" spans="1:7" ht="15" x14ac:dyDescent="0.2">
      <c r="A2731" s="50" t="s">
        <v>80</v>
      </c>
      <c r="B2731" s="50">
        <v>5652</v>
      </c>
      <c r="C2731" s="51" t="s">
        <v>2461</v>
      </c>
      <c r="D2731" s="51">
        <v>54810</v>
      </c>
      <c r="E2731" s="62" t="s">
        <v>10092</v>
      </c>
      <c r="F2731" s="62" t="s">
        <v>10092</v>
      </c>
      <c r="G2731" s="62" t="s">
        <v>10092</v>
      </c>
    </row>
    <row r="2732" spans="1:7" ht="15" x14ac:dyDescent="0.2">
      <c r="A2732" s="22" t="s">
        <v>1196</v>
      </c>
      <c r="B2732" s="22">
        <v>19698</v>
      </c>
      <c r="C2732" s="46" t="s">
        <v>926</v>
      </c>
      <c r="D2732" s="46">
        <v>191049</v>
      </c>
      <c r="E2732" s="62" t="s">
        <v>10093</v>
      </c>
      <c r="F2732" s="62" t="s">
        <v>10093</v>
      </c>
      <c r="G2732" s="62" t="s">
        <v>10092</v>
      </c>
    </row>
    <row r="2733" spans="1:7" ht="15" x14ac:dyDescent="0.2">
      <c r="A2733" s="50" t="s">
        <v>1222</v>
      </c>
      <c r="B2733" s="50">
        <v>52079</v>
      </c>
      <c r="C2733" s="51" t="s">
        <v>3897</v>
      </c>
      <c r="D2733" s="51">
        <v>528068</v>
      </c>
      <c r="E2733" s="62" t="s">
        <v>10092</v>
      </c>
      <c r="F2733" s="62" t="s">
        <v>10092</v>
      </c>
      <c r="G2733" s="62" t="s">
        <v>10092</v>
      </c>
    </row>
    <row r="2734" spans="1:7" ht="15" x14ac:dyDescent="0.2">
      <c r="A2734" s="50" t="s">
        <v>80</v>
      </c>
      <c r="B2734" s="50">
        <v>5837</v>
      </c>
      <c r="C2734" s="51" t="s">
        <v>3726</v>
      </c>
      <c r="D2734" s="51">
        <v>57869</v>
      </c>
      <c r="E2734" s="62" t="s">
        <v>10092</v>
      </c>
      <c r="F2734" s="62" t="s">
        <v>10092</v>
      </c>
      <c r="G2734" s="62" t="s">
        <v>10092</v>
      </c>
    </row>
    <row r="2735" spans="1:7" ht="15" x14ac:dyDescent="0.2">
      <c r="A2735" s="22" t="s">
        <v>1379</v>
      </c>
      <c r="B2735" s="22">
        <v>18001</v>
      </c>
      <c r="C2735" s="46" t="s">
        <v>394</v>
      </c>
      <c r="D2735" s="46">
        <v>180007</v>
      </c>
      <c r="E2735" s="62" t="s">
        <v>10093</v>
      </c>
      <c r="F2735" s="62" t="s">
        <v>10092</v>
      </c>
      <c r="G2735" s="62" t="s">
        <v>10092</v>
      </c>
    </row>
    <row r="2736" spans="1:7" ht="15" x14ac:dyDescent="0.2">
      <c r="A2736" s="50" t="s">
        <v>80</v>
      </c>
      <c r="B2736" s="50">
        <v>5034</v>
      </c>
      <c r="C2736" s="51" t="s">
        <v>8365</v>
      </c>
      <c r="D2736" s="51">
        <v>56067</v>
      </c>
      <c r="E2736" s="62" t="s">
        <v>10092</v>
      </c>
      <c r="F2736" s="62" t="s">
        <v>10092</v>
      </c>
      <c r="G2736" s="62" t="s">
        <v>10092</v>
      </c>
    </row>
    <row r="2737" spans="1:7" ht="15" x14ac:dyDescent="0.2">
      <c r="A2737" s="50" t="s">
        <v>1196</v>
      </c>
      <c r="B2737" s="50">
        <v>19473</v>
      </c>
      <c r="C2737" s="51" t="s">
        <v>3149</v>
      </c>
      <c r="D2737" s="51">
        <v>190550</v>
      </c>
      <c r="E2737" s="62" t="s">
        <v>10092</v>
      </c>
      <c r="F2737" s="62" t="s">
        <v>10092</v>
      </c>
      <c r="G2737" s="62" t="s">
        <v>10092</v>
      </c>
    </row>
    <row r="2738" spans="1:7" ht="15" x14ac:dyDescent="0.2">
      <c r="A2738" s="50" t="s">
        <v>1291</v>
      </c>
      <c r="B2738" s="50">
        <v>13655</v>
      </c>
      <c r="C2738" s="51" t="s">
        <v>4475</v>
      </c>
      <c r="D2738" s="51">
        <v>134067</v>
      </c>
      <c r="E2738" s="62" t="s">
        <v>10092</v>
      </c>
      <c r="F2738" s="62" t="s">
        <v>10092</v>
      </c>
      <c r="G2738" s="62" t="s">
        <v>10092</v>
      </c>
    </row>
    <row r="2739" spans="1:7" ht="15" x14ac:dyDescent="0.2">
      <c r="A2739" s="22" t="s">
        <v>189</v>
      </c>
      <c r="B2739" s="22">
        <v>17486</v>
      </c>
      <c r="C2739" s="46" t="s">
        <v>637</v>
      </c>
      <c r="D2739" s="46">
        <v>171007</v>
      </c>
      <c r="E2739" s="62" t="s">
        <v>10093</v>
      </c>
      <c r="F2739" s="62" t="s">
        <v>10092</v>
      </c>
      <c r="G2739" s="62" t="s">
        <v>10092</v>
      </c>
    </row>
    <row r="2740" spans="1:7" ht="15" x14ac:dyDescent="0.2">
      <c r="A2740" s="50" t="s">
        <v>1379</v>
      </c>
      <c r="B2740" s="50">
        <v>18756</v>
      </c>
      <c r="C2740" s="51" t="s">
        <v>2060</v>
      </c>
      <c r="D2740" s="51">
        <v>184018</v>
      </c>
      <c r="E2740" s="62" t="s">
        <v>10092</v>
      </c>
      <c r="F2740" s="62" t="s">
        <v>10092</v>
      </c>
      <c r="G2740" s="62" t="s">
        <v>10092</v>
      </c>
    </row>
    <row r="2741" spans="1:7" ht="15" x14ac:dyDescent="0.2">
      <c r="A2741" s="22" t="s">
        <v>50</v>
      </c>
      <c r="B2741" s="22">
        <v>15491</v>
      </c>
      <c r="C2741" s="46" t="s">
        <v>645</v>
      </c>
      <c r="D2741" s="46">
        <v>152287</v>
      </c>
      <c r="E2741" s="62" t="s">
        <v>10093</v>
      </c>
      <c r="F2741" s="62" t="s">
        <v>10092</v>
      </c>
      <c r="G2741" s="62" t="s">
        <v>10092</v>
      </c>
    </row>
    <row r="2742" spans="1:7" ht="15" x14ac:dyDescent="0.2">
      <c r="A2742" s="50" t="s">
        <v>80</v>
      </c>
      <c r="B2742" s="50">
        <v>5347</v>
      </c>
      <c r="C2742" s="51" t="s">
        <v>4897</v>
      </c>
      <c r="D2742" s="51">
        <v>55820</v>
      </c>
      <c r="E2742" s="62" t="s">
        <v>10092</v>
      </c>
      <c r="F2742" s="62" t="s">
        <v>10092</v>
      </c>
      <c r="G2742" s="62" t="s">
        <v>10092</v>
      </c>
    </row>
    <row r="2743" spans="1:7" ht="15" x14ac:dyDescent="0.2">
      <c r="A2743" s="50" t="s">
        <v>80</v>
      </c>
      <c r="B2743" s="50">
        <v>5282</v>
      </c>
      <c r="C2743" s="51" t="s">
        <v>3820</v>
      </c>
      <c r="D2743" s="51">
        <v>55078</v>
      </c>
      <c r="E2743" s="62" t="s">
        <v>10092</v>
      </c>
      <c r="F2743" s="62" t="s">
        <v>10092</v>
      </c>
      <c r="G2743" s="62" t="s">
        <v>10092</v>
      </c>
    </row>
    <row r="2744" spans="1:7" ht="15" x14ac:dyDescent="0.2">
      <c r="A2744" s="50" t="s">
        <v>1137</v>
      </c>
      <c r="B2744" s="50">
        <v>70678</v>
      </c>
      <c r="C2744" s="51" t="s">
        <v>3965</v>
      </c>
      <c r="D2744" s="51">
        <v>703017</v>
      </c>
      <c r="E2744" s="62" t="s">
        <v>10092</v>
      </c>
      <c r="F2744" s="62" t="s">
        <v>10092</v>
      </c>
      <c r="G2744" s="62" t="s">
        <v>10092</v>
      </c>
    </row>
    <row r="2745" spans="1:7" ht="15" x14ac:dyDescent="0.2">
      <c r="A2745" s="50" t="s">
        <v>1196</v>
      </c>
      <c r="B2745" s="50">
        <v>19110</v>
      </c>
      <c r="C2745" s="51" t="s">
        <v>167</v>
      </c>
      <c r="D2745" s="51">
        <v>191008</v>
      </c>
      <c r="E2745" s="62" t="s">
        <v>10092</v>
      </c>
      <c r="F2745" s="62" t="s">
        <v>10092</v>
      </c>
      <c r="G2745" s="62" t="s">
        <v>10092</v>
      </c>
    </row>
    <row r="2746" spans="1:7" ht="15" x14ac:dyDescent="0.2">
      <c r="A2746" s="50" t="s">
        <v>80</v>
      </c>
      <c r="B2746" s="50">
        <v>5042</v>
      </c>
      <c r="C2746" s="51" t="s">
        <v>1949</v>
      </c>
      <c r="D2746" s="51">
        <v>57058</v>
      </c>
      <c r="E2746" s="62" t="s">
        <v>10092</v>
      </c>
      <c r="F2746" s="62" t="s">
        <v>10092</v>
      </c>
      <c r="G2746" s="62" t="s">
        <v>10092</v>
      </c>
    </row>
    <row r="2747" spans="1:7" ht="15" x14ac:dyDescent="0.2">
      <c r="A2747" s="22" t="s">
        <v>1185</v>
      </c>
      <c r="B2747" s="22">
        <v>73001</v>
      </c>
      <c r="C2747" s="46" t="s">
        <v>472</v>
      </c>
      <c r="D2747" s="46">
        <v>730008</v>
      </c>
      <c r="E2747" s="62" t="s">
        <v>10093</v>
      </c>
      <c r="F2747" s="62" t="s">
        <v>10093</v>
      </c>
      <c r="G2747" s="62" t="s">
        <v>10092</v>
      </c>
    </row>
    <row r="2748" spans="1:7" ht="15" x14ac:dyDescent="0.2">
      <c r="A2748" s="50" t="s">
        <v>1158</v>
      </c>
      <c r="B2748" s="50">
        <v>47570</v>
      </c>
      <c r="C2748" s="51" t="s">
        <v>4289</v>
      </c>
      <c r="D2748" s="51">
        <v>478040</v>
      </c>
      <c r="E2748" s="62" t="s">
        <v>10092</v>
      </c>
      <c r="F2748" s="62" t="s">
        <v>10092</v>
      </c>
      <c r="G2748" s="62" t="s">
        <v>10092</v>
      </c>
    </row>
    <row r="2749" spans="1:7" ht="15" x14ac:dyDescent="0.2">
      <c r="A2749" s="22" t="s">
        <v>50</v>
      </c>
      <c r="B2749" s="22">
        <v>15518</v>
      </c>
      <c r="C2749" s="46" t="s">
        <v>682</v>
      </c>
      <c r="D2749" s="46">
        <v>152407</v>
      </c>
      <c r="E2749" s="62" t="s">
        <v>10093</v>
      </c>
      <c r="F2749" s="62" t="s">
        <v>10092</v>
      </c>
      <c r="G2749" s="62" t="s">
        <v>10092</v>
      </c>
    </row>
    <row r="2750" spans="1:7" ht="15" x14ac:dyDescent="0.2">
      <c r="A2750" s="50" t="s">
        <v>1311</v>
      </c>
      <c r="B2750" s="50">
        <v>27361</v>
      </c>
      <c r="C2750" s="51" t="s">
        <v>1312</v>
      </c>
      <c r="D2750" s="51">
        <v>274019</v>
      </c>
      <c r="E2750" s="62" t="s">
        <v>10092</v>
      </c>
      <c r="F2750" s="62" t="s">
        <v>10092</v>
      </c>
      <c r="G2750" s="62" t="s">
        <v>10092</v>
      </c>
    </row>
    <row r="2751" spans="1:7" ht="15" x14ac:dyDescent="0.2">
      <c r="A2751" s="50" t="s">
        <v>1129</v>
      </c>
      <c r="B2751" s="50">
        <v>68425</v>
      </c>
      <c r="C2751" s="51" t="s">
        <v>2729</v>
      </c>
      <c r="D2751" s="51">
        <v>681537</v>
      </c>
      <c r="E2751" s="62" t="s">
        <v>10092</v>
      </c>
      <c r="F2751" s="62" t="s">
        <v>10092</v>
      </c>
      <c r="G2751" s="62" t="s">
        <v>10092</v>
      </c>
    </row>
    <row r="2752" spans="1:7" ht="15" x14ac:dyDescent="0.2">
      <c r="A2752" s="50" t="s">
        <v>1899</v>
      </c>
      <c r="B2752" s="50">
        <v>81220</v>
      </c>
      <c r="C2752" s="51" t="s">
        <v>6237</v>
      </c>
      <c r="D2752" s="51">
        <v>812019</v>
      </c>
      <c r="E2752" s="62" t="s">
        <v>10092</v>
      </c>
      <c r="F2752" s="62" t="s">
        <v>10092</v>
      </c>
      <c r="G2752" s="62" t="s">
        <v>10092</v>
      </c>
    </row>
    <row r="2753" spans="1:7" ht="15" x14ac:dyDescent="0.2">
      <c r="A2753" s="50" t="s">
        <v>1222</v>
      </c>
      <c r="B2753" s="50">
        <v>52490</v>
      </c>
      <c r="C2753" s="51" t="s">
        <v>660</v>
      </c>
      <c r="D2753" s="51">
        <v>527569</v>
      </c>
      <c r="E2753" s="62" t="s">
        <v>10092</v>
      </c>
      <c r="F2753" s="62" t="s">
        <v>10092</v>
      </c>
      <c r="G2753" s="62" t="s">
        <v>10092</v>
      </c>
    </row>
    <row r="2754" spans="1:7" ht="15" x14ac:dyDescent="0.2">
      <c r="A2754" s="50" t="s">
        <v>1379</v>
      </c>
      <c r="B2754" s="50">
        <v>18460</v>
      </c>
      <c r="C2754" s="51" t="s">
        <v>7405</v>
      </c>
      <c r="D2754" s="51">
        <v>185038</v>
      </c>
      <c r="E2754" s="62" t="s">
        <v>10092</v>
      </c>
      <c r="F2754" s="62" t="s">
        <v>10092</v>
      </c>
      <c r="G2754" s="62" t="s">
        <v>10092</v>
      </c>
    </row>
    <row r="2755" spans="1:7" ht="15" x14ac:dyDescent="0.2">
      <c r="A2755" s="50" t="s">
        <v>1196</v>
      </c>
      <c r="B2755" s="50">
        <v>19743</v>
      </c>
      <c r="C2755" s="51" t="s">
        <v>4337</v>
      </c>
      <c r="D2755" s="51">
        <v>192079</v>
      </c>
      <c r="E2755" s="62" t="s">
        <v>10092</v>
      </c>
      <c r="F2755" s="62" t="s">
        <v>10092</v>
      </c>
      <c r="G2755" s="62" t="s">
        <v>10092</v>
      </c>
    </row>
    <row r="2756" spans="1:7" ht="15" x14ac:dyDescent="0.2">
      <c r="A2756" s="22" t="s">
        <v>1306</v>
      </c>
      <c r="B2756" s="22">
        <v>8758</v>
      </c>
      <c r="C2756" s="46" t="s">
        <v>968</v>
      </c>
      <c r="D2756" s="46">
        <v>83004</v>
      </c>
      <c r="E2756" s="62" t="s">
        <v>10092</v>
      </c>
      <c r="F2756" s="62" t="s">
        <v>10093</v>
      </c>
      <c r="G2756" s="62" t="s">
        <v>10092</v>
      </c>
    </row>
    <row r="2757" spans="1:7" ht="15" x14ac:dyDescent="0.2">
      <c r="A2757" s="50" t="s">
        <v>1395</v>
      </c>
      <c r="B2757" s="50">
        <v>66572</v>
      </c>
      <c r="C2757" s="51" t="s">
        <v>5716</v>
      </c>
      <c r="D2757" s="51">
        <v>663018</v>
      </c>
      <c r="E2757" s="62" t="s">
        <v>10092</v>
      </c>
      <c r="F2757" s="62" t="s">
        <v>10092</v>
      </c>
      <c r="G2757" s="62" t="s">
        <v>10092</v>
      </c>
    </row>
    <row r="2758" spans="1:7" ht="15" x14ac:dyDescent="0.2">
      <c r="A2758" s="22" t="s">
        <v>50</v>
      </c>
      <c r="B2758" s="22">
        <v>15466</v>
      </c>
      <c r="C2758" s="46" t="s">
        <v>617</v>
      </c>
      <c r="D2758" s="46">
        <v>152207</v>
      </c>
      <c r="E2758" s="62" t="s">
        <v>10093</v>
      </c>
      <c r="F2758" s="62" t="s">
        <v>10092</v>
      </c>
      <c r="G2758" s="62" t="s">
        <v>10092</v>
      </c>
    </row>
    <row r="2759" spans="1:7" ht="15" x14ac:dyDescent="0.2">
      <c r="A2759" s="50" t="s">
        <v>1228</v>
      </c>
      <c r="B2759" s="50">
        <v>41668</v>
      </c>
      <c r="C2759" s="51" t="s">
        <v>2593</v>
      </c>
      <c r="D2759" s="51">
        <v>418068</v>
      </c>
      <c r="E2759" s="62" t="s">
        <v>10092</v>
      </c>
      <c r="F2759" s="62" t="s">
        <v>10092</v>
      </c>
      <c r="G2759" s="62" t="s">
        <v>10092</v>
      </c>
    </row>
    <row r="2760" spans="1:7" ht="15" x14ac:dyDescent="0.2">
      <c r="A2760" s="22" t="s">
        <v>1196</v>
      </c>
      <c r="B2760" s="22">
        <v>19001</v>
      </c>
      <c r="C2760" s="46" t="s">
        <v>738</v>
      </c>
      <c r="D2760" s="46">
        <v>190008</v>
      </c>
      <c r="E2760" s="62" t="s">
        <v>10093</v>
      </c>
      <c r="F2760" s="62" t="s">
        <v>10093</v>
      </c>
      <c r="G2760" s="62" t="s">
        <v>10092</v>
      </c>
    </row>
    <row r="2761" spans="1:7" ht="15" x14ac:dyDescent="0.2">
      <c r="A2761" s="50" t="s">
        <v>80</v>
      </c>
      <c r="B2761" s="50">
        <v>5789</v>
      </c>
      <c r="C2761" s="51" t="s">
        <v>2721</v>
      </c>
      <c r="D2761" s="51">
        <v>56020</v>
      </c>
      <c r="E2761" s="62" t="s">
        <v>10092</v>
      </c>
      <c r="F2761" s="62" t="s">
        <v>10092</v>
      </c>
      <c r="G2761" s="62" t="s">
        <v>10092</v>
      </c>
    </row>
    <row r="2762" spans="1:7" ht="15" x14ac:dyDescent="0.2">
      <c r="A2762" s="64" t="s">
        <v>1252</v>
      </c>
      <c r="B2762" s="64">
        <v>11001</v>
      </c>
      <c r="C2762" s="65" t="s">
        <v>3083</v>
      </c>
      <c r="D2762" s="65">
        <v>110711</v>
      </c>
      <c r="E2762" s="62" t="s">
        <v>10092</v>
      </c>
      <c r="F2762" s="62" t="s">
        <v>10092</v>
      </c>
      <c r="G2762" s="62" t="s">
        <v>10093</v>
      </c>
    </row>
    <row r="2763" spans="1:7" ht="15" x14ac:dyDescent="0.2">
      <c r="A2763" s="50" t="s">
        <v>1395</v>
      </c>
      <c r="B2763" s="50">
        <v>66572</v>
      </c>
      <c r="C2763" s="51" t="s">
        <v>5716</v>
      </c>
      <c r="D2763" s="51">
        <v>663011</v>
      </c>
      <c r="E2763" s="62" t="s">
        <v>10092</v>
      </c>
      <c r="F2763" s="62" t="s">
        <v>10092</v>
      </c>
      <c r="G2763" s="62" t="s">
        <v>10092</v>
      </c>
    </row>
    <row r="2764" spans="1:7" ht="15" x14ac:dyDescent="0.2">
      <c r="A2764" s="22" t="s">
        <v>50</v>
      </c>
      <c r="B2764" s="22">
        <v>15837</v>
      </c>
      <c r="C2764" s="46" t="s">
        <v>1042</v>
      </c>
      <c r="D2764" s="46">
        <v>150407</v>
      </c>
      <c r="E2764" s="62" t="s">
        <v>10093</v>
      </c>
      <c r="F2764" s="62" t="s">
        <v>10092</v>
      </c>
      <c r="G2764" s="62" t="s">
        <v>10092</v>
      </c>
    </row>
    <row r="2765" spans="1:7" ht="15" x14ac:dyDescent="0.2">
      <c r="A2765" s="22" t="s">
        <v>1151</v>
      </c>
      <c r="B2765" s="22">
        <v>44430</v>
      </c>
      <c r="C2765" s="46" t="s">
        <v>567</v>
      </c>
      <c r="D2765" s="46">
        <v>442007</v>
      </c>
      <c r="E2765" s="62" t="s">
        <v>10093</v>
      </c>
      <c r="F2765" s="62" t="s">
        <v>10092</v>
      </c>
      <c r="G2765" s="62" t="s">
        <v>10092</v>
      </c>
    </row>
    <row r="2766" spans="1:7" ht="15" x14ac:dyDescent="0.2">
      <c r="A2766" s="50" t="s">
        <v>50</v>
      </c>
      <c r="B2766" s="50">
        <v>15226</v>
      </c>
      <c r="C2766" s="51" t="s">
        <v>5367</v>
      </c>
      <c r="D2766" s="51">
        <v>152230</v>
      </c>
      <c r="E2766" s="62" t="s">
        <v>10092</v>
      </c>
      <c r="F2766" s="62" t="s">
        <v>10092</v>
      </c>
      <c r="G2766" s="62" t="s">
        <v>10092</v>
      </c>
    </row>
    <row r="2767" spans="1:7" ht="15" x14ac:dyDescent="0.2">
      <c r="A2767" s="22" t="s">
        <v>1285</v>
      </c>
      <c r="B2767" s="22">
        <v>76403</v>
      </c>
      <c r="C2767" s="46" t="s">
        <v>3493</v>
      </c>
      <c r="D2767" s="46">
        <v>762510</v>
      </c>
      <c r="E2767" s="62" t="s">
        <v>10093</v>
      </c>
      <c r="F2767" s="62" t="s">
        <v>10092</v>
      </c>
      <c r="G2767" s="62" t="s">
        <v>10092</v>
      </c>
    </row>
    <row r="2768" spans="1:7" ht="15" x14ac:dyDescent="0.2">
      <c r="A2768" s="50" t="s">
        <v>80</v>
      </c>
      <c r="B2768" s="50">
        <v>5364</v>
      </c>
      <c r="C2768" s="51" t="s">
        <v>8435</v>
      </c>
      <c r="D2768" s="51">
        <v>56057</v>
      </c>
      <c r="E2768" s="62" t="s">
        <v>10092</v>
      </c>
      <c r="F2768" s="62" t="s">
        <v>10092</v>
      </c>
      <c r="G2768" s="62" t="s">
        <v>10092</v>
      </c>
    </row>
    <row r="2769" spans="1:7" ht="15" x14ac:dyDescent="0.2">
      <c r="A2769" s="50" t="s">
        <v>1222</v>
      </c>
      <c r="B2769" s="50">
        <v>52480</v>
      </c>
      <c r="C2769" s="51" t="s">
        <v>1222</v>
      </c>
      <c r="D2769" s="51">
        <v>522020</v>
      </c>
      <c r="E2769" s="62" t="s">
        <v>10092</v>
      </c>
      <c r="F2769" s="62" t="s">
        <v>10092</v>
      </c>
      <c r="G2769" s="62" t="s">
        <v>10092</v>
      </c>
    </row>
    <row r="2770" spans="1:7" ht="15" x14ac:dyDescent="0.2">
      <c r="A2770" s="50" t="s">
        <v>50</v>
      </c>
      <c r="B2770" s="50">
        <v>15723</v>
      </c>
      <c r="C2770" s="51" t="s">
        <v>5295</v>
      </c>
      <c r="D2770" s="51">
        <v>150801</v>
      </c>
      <c r="E2770" s="62" t="s">
        <v>10092</v>
      </c>
      <c r="F2770" s="62" t="s">
        <v>10092</v>
      </c>
      <c r="G2770" s="62" t="s">
        <v>10092</v>
      </c>
    </row>
    <row r="2771" spans="1:7" ht="15" x14ac:dyDescent="0.2">
      <c r="A2771" s="50" t="s">
        <v>50</v>
      </c>
      <c r="B2771" s="50">
        <v>15832</v>
      </c>
      <c r="C2771" s="51" t="s">
        <v>8437</v>
      </c>
      <c r="D2771" s="51">
        <v>154687</v>
      </c>
      <c r="E2771" s="62" t="s">
        <v>10092</v>
      </c>
      <c r="F2771" s="62" t="s">
        <v>10092</v>
      </c>
      <c r="G2771" s="62" t="s">
        <v>10092</v>
      </c>
    </row>
    <row r="2772" spans="1:7" ht="15" x14ac:dyDescent="0.2">
      <c r="A2772" s="50" t="s">
        <v>1196</v>
      </c>
      <c r="B2772" s="50">
        <v>19355</v>
      </c>
      <c r="C2772" s="51" t="s">
        <v>6279</v>
      </c>
      <c r="D2772" s="51">
        <v>192537</v>
      </c>
      <c r="E2772" s="62" t="s">
        <v>10092</v>
      </c>
      <c r="F2772" s="62" t="s">
        <v>10092</v>
      </c>
      <c r="G2772" s="62" t="s">
        <v>10092</v>
      </c>
    </row>
    <row r="2773" spans="1:7" ht="15" x14ac:dyDescent="0.2">
      <c r="A2773" s="50" t="s">
        <v>1129</v>
      </c>
      <c r="B2773" s="50">
        <v>68705</v>
      </c>
      <c r="C2773" s="51" t="s">
        <v>910</v>
      </c>
      <c r="D2773" s="51">
        <v>681037</v>
      </c>
      <c r="E2773" s="62" t="s">
        <v>10092</v>
      </c>
      <c r="F2773" s="62" t="s">
        <v>10092</v>
      </c>
      <c r="G2773" s="62" t="s">
        <v>10092</v>
      </c>
    </row>
    <row r="2774" spans="1:7" ht="15" x14ac:dyDescent="0.2">
      <c r="A2774" s="50" t="s">
        <v>1129</v>
      </c>
      <c r="B2774" s="50">
        <v>68152</v>
      </c>
      <c r="C2774" s="51" t="s">
        <v>3028</v>
      </c>
      <c r="D2774" s="51">
        <v>681529</v>
      </c>
      <c r="E2774" s="62" t="s">
        <v>10092</v>
      </c>
      <c r="F2774" s="62" t="s">
        <v>10092</v>
      </c>
      <c r="G2774" s="62" t="s">
        <v>10092</v>
      </c>
    </row>
    <row r="2775" spans="1:7" ht="15" x14ac:dyDescent="0.2">
      <c r="A2775" s="22" t="s">
        <v>1129</v>
      </c>
      <c r="B2775" s="22">
        <v>68092</v>
      </c>
      <c r="C2775" s="46" t="s">
        <v>2146</v>
      </c>
      <c r="D2775" s="46">
        <v>686501</v>
      </c>
      <c r="E2775" s="62" t="s">
        <v>10093</v>
      </c>
      <c r="F2775" s="62" t="s">
        <v>10092</v>
      </c>
      <c r="G2775" s="62" t="s">
        <v>10092</v>
      </c>
    </row>
    <row r="2776" spans="1:7" ht="15" x14ac:dyDescent="0.2">
      <c r="A2776" s="50" t="s">
        <v>1222</v>
      </c>
      <c r="B2776" s="50">
        <v>52520</v>
      </c>
      <c r="C2776" s="51" t="s">
        <v>3436</v>
      </c>
      <c r="D2776" s="51">
        <v>528568</v>
      </c>
      <c r="E2776" s="62" t="s">
        <v>10092</v>
      </c>
      <c r="F2776" s="62" t="s">
        <v>10092</v>
      </c>
      <c r="G2776" s="62" t="s">
        <v>10092</v>
      </c>
    </row>
    <row r="2777" spans="1:7" ht="15" x14ac:dyDescent="0.2">
      <c r="A2777" s="22" t="s">
        <v>1285</v>
      </c>
      <c r="B2777" s="22">
        <v>76306</v>
      </c>
      <c r="C2777" s="46" t="s">
        <v>428</v>
      </c>
      <c r="D2777" s="46">
        <v>763518</v>
      </c>
      <c r="E2777" s="62" t="s">
        <v>10093</v>
      </c>
      <c r="F2777" s="62" t="s">
        <v>10092</v>
      </c>
      <c r="G2777" s="62" t="s">
        <v>10092</v>
      </c>
    </row>
    <row r="2778" spans="1:7" ht="15" x14ac:dyDescent="0.2">
      <c r="A2778" s="22" t="s">
        <v>1129</v>
      </c>
      <c r="B2778" s="22">
        <v>68689</v>
      </c>
      <c r="C2778" s="46" t="s">
        <v>906</v>
      </c>
      <c r="D2778" s="46">
        <v>686547</v>
      </c>
      <c r="E2778" s="62" t="s">
        <v>10093</v>
      </c>
      <c r="F2778" s="62" t="s">
        <v>10092</v>
      </c>
      <c r="G2778" s="62" t="s">
        <v>10092</v>
      </c>
    </row>
    <row r="2779" spans="1:7" ht="15" x14ac:dyDescent="0.2">
      <c r="A2779" s="22" t="s">
        <v>1218</v>
      </c>
      <c r="B2779" s="22">
        <v>23570</v>
      </c>
      <c r="C2779" s="46" t="s">
        <v>746</v>
      </c>
      <c r="D2779" s="46">
        <v>233008</v>
      </c>
      <c r="E2779" s="62" t="s">
        <v>10093</v>
      </c>
      <c r="F2779" s="62" t="s">
        <v>10092</v>
      </c>
      <c r="G2779" s="62" t="s">
        <v>10092</v>
      </c>
    </row>
    <row r="2780" spans="1:7" ht="15" x14ac:dyDescent="0.2">
      <c r="A2780" s="22" t="s">
        <v>1185</v>
      </c>
      <c r="B2780" s="22">
        <v>73411</v>
      </c>
      <c r="C2780" s="46" t="s">
        <v>547</v>
      </c>
      <c r="D2780" s="46">
        <v>731048</v>
      </c>
      <c r="E2780" s="62" t="s">
        <v>10093</v>
      </c>
      <c r="F2780" s="62" t="s">
        <v>10092</v>
      </c>
      <c r="G2780" s="62" t="s">
        <v>10092</v>
      </c>
    </row>
    <row r="2781" spans="1:7" ht="15" x14ac:dyDescent="0.2">
      <c r="A2781" s="22" t="s">
        <v>1129</v>
      </c>
      <c r="B2781" s="22">
        <v>68229</v>
      </c>
      <c r="C2781" s="46" t="s">
        <v>313</v>
      </c>
      <c r="D2781" s="46">
        <v>682047</v>
      </c>
      <c r="E2781" s="62" t="s">
        <v>10093</v>
      </c>
      <c r="F2781" s="62" t="s">
        <v>10092</v>
      </c>
      <c r="G2781" s="62" t="s">
        <v>10092</v>
      </c>
    </row>
    <row r="2782" spans="1:7" ht="15" x14ac:dyDescent="0.2">
      <c r="A2782" s="50" t="s">
        <v>1311</v>
      </c>
      <c r="B2782" s="50">
        <v>27495</v>
      </c>
      <c r="C2782" s="51" t="s">
        <v>3896</v>
      </c>
      <c r="D2782" s="51">
        <v>276058</v>
      </c>
      <c r="E2782" s="62" t="s">
        <v>10092</v>
      </c>
      <c r="F2782" s="62" t="s">
        <v>10092</v>
      </c>
      <c r="G2782" s="62" t="s">
        <v>10092</v>
      </c>
    </row>
    <row r="2783" spans="1:7" ht="15" x14ac:dyDescent="0.2">
      <c r="A2783" s="22" t="s">
        <v>1151</v>
      </c>
      <c r="B2783" s="22">
        <v>44650</v>
      </c>
      <c r="C2783" s="46" t="s">
        <v>871</v>
      </c>
      <c r="D2783" s="46">
        <v>444038</v>
      </c>
      <c r="E2783" s="62" t="s">
        <v>10093</v>
      </c>
      <c r="F2783" s="62" t="s">
        <v>10092</v>
      </c>
      <c r="G2783" s="62" t="s">
        <v>10092</v>
      </c>
    </row>
    <row r="2784" spans="1:7" ht="15" x14ac:dyDescent="0.2">
      <c r="A2784" s="50" t="s">
        <v>1259</v>
      </c>
      <c r="B2784" s="50">
        <v>54743</v>
      </c>
      <c r="C2784" s="51" t="s">
        <v>4947</v>
      </c>
      <c r="D2784" s="51">
        <v>544050</v>
      </c>
      <c r="E2784" s="62" t="s">
        <v>10092</v>
      </c>
      <c r="F2784" s="62" t="s">
        <v>10092</v>
      </c>
      <c r="G2784" s="62" t="s">
        <v>10092</v>
      </c>
    </row>
    <row r="2785" spans="1:7" ht="15" x14ac:dyDescent="0.2">
      <c r="A2785" s="22" t="s">
        <v>50</v>
      </c>
      <c r="B2785" s="22">
        <v>15897</v>
      </c>
      <c r="C2785" s="46" t="s">
        <v>1111</v>
      </c>
      <c r="D2785" s="46">
        <v>152680</v>
      </c>
      <c r="E2785" s="62" t="s">
        <v>10093</v>
      </c>
      <c r="F2785" s="62" t="s">
        <v>10092</v>
      </c>
      <c r="G2785" s="62" t="s">
        <v>10092</v>
      </c>
    </row>
    <row r="2786" spans="1:7" ht="15" x14ac:dyDescent="0.2">
      <c r="A2786" s="50" t="s">
        <v>1538</v>
      </c>
      <c r="B2786" s="50">
        <v>63302</v>
      </c>
      <c r="C2786" s="51" t="s">
        <v>8471</v>
      </c>
      <c r="D2786" s="51">
        <v>632080</v>
      </c>
      <c r="E2786" s="62" t="s">
        <v>10092</v>
      </c>
      <c r="F2786" s="62" t="s">
        <v>10092</v>
      </c>
      <c r="G2786" s="62" t="s">
        <v>10092</v>
      </c>
    </row>
    <row r="2787" spans="1:7" ht="15" x14ac:dyDescent="0.2">
      <c r="A2787" s="50" t="s">
        <v>1196</v>
      </c>
      <c r="B2787" s="50">
        <v>19824</v>
      </c>
      <c r="C2787" s="51" t="s">
        <v>2272</v>
      </c>
      <c r="D2787" s="51">
        <v>192570</v>
      </c>
      <c r="E2787" s="62" t="s">
        <v>10092</v>
      </c>
      <c r="F2787" s="62" t="s">
        <v>10092</v>
      </c>
      <c r="G2787" s="62" t="s">
        <v>10092</v>
      </c>
    </row>
    <row r="2788" spans="1:7" ht="15" x14ac:dyDescent="0.2">
      <c r="A2788" s="50" t="s">
        <v>1278</v>
      </c>
      <c r="B2788" s="50">
        <v>20013</v>
      </c>
      <c r="C2788" s="51" t="s">
        <v>10094</v>
      </c>
      <c r="D2788" s="51">
        <v>202058</v>
      </c>
      <c r="E2788" s="62" t="s">
        <v>10092</v>
      </c>
      <c r="F2788" s="62" t="s">
        <v>10092</v>
      </c>
      <c r="G2788" s="62" t="s">
        <v>10092</v>
      </c>
    </row>
    <row r="2789" spans="1:7" ht="15" x14ac:dyDescent="0.2">
      <c r="A2789" s="22" t="s">
        <v>1218</v>
      </c>
      <c r="B2789" s="22">
        <v>23675</v>
      </c>
      <c r="C2789" s="46" t="s">
        <v>849</v>
      </c>
      <c r="D2789" s="46">
        <v>231501</v>
      </c>
      <c r="E2789" s="62" t="s">
        <v>10093</v>
      </c>
      <c r="F2789" s="62" t="s">
        <v>10092</v>
      </c>
      <c r="G2789" s="62" t="s">
        <v>10092</v>
      </c>
    </row>
    <row r="2790" spans="1:7" ht="15" x14ac:dyDescent="0.2">
      <c r="A2790" s="50" t="s">
        <v>1222</v>
      </c>
      <c r="B2790" s="50">
        <v>52838</v>
      </c>
      <c r="C2790" s="51" t="s">
        <v>2683</v>
      </c>
      <c r="D2790" s="51">
        <v>525537</v>
      </c>
      <c r="E2790" s="62" t="s">
        <v>10092</v>
      </c>
      <c r="F2790" s="62" t="s">
        <v>10092</v>
      </c>
      <c r="G2790" s="62" t="s">
        <v>10092</v>
      </c>
    </row>
    <row r="2791" spans="1:7" ht="15" x14ac:dyDescent="0.2">
      <c r="A2791" s="22" t="s">
        <v>1129</v>
      </c>
      <c r="B2791" s="22">
        <v>68572</v>
      </c>
      <c r="C2791" s="46" t="s">
        <v>752</v>
      </c>
      <c r="D2791" s="46">
        <v>684521</v>
      </c>
      <c r="E2791" s="62" t="s">
        <v>10093</v>
      </c>
      <c r="F2791" s="62" t="s">
        <v>10092</v>
      </c>
      <c r="G2791" s="62" t="s">
        <v>10092</v>
      </c>
    </row>
    <row r="2792" spans="1:7" ht="15" x14ac:dyDescent="0.2">
      <c r="A2792" s="50" t="s">
        <v>80</v>
      </c>
      <c r="B2792" s="50">
        <v>5790</v>
      </c>
      <c r="C2792" s="51" t="s">
        <v>7504</v>
      </c>
      <c r="D2792" s="51">
        <v>52460</v>
      </c>
      <c r="E2792" s="62" t="s">
        <v>10092</v>
      </c>
      <c r="F2792" s="62" t="s">
        <v>10092</v>
      </c>
      <c r="G2792" s="62" t="s">
        <v>10092</v>
      </c>
    </row>
    <row r="2793" spans="1:7" ht="15" x14ac:dyDescent="0.2">
      <c r="A2793" s="50" t="s">
        <v>189</v>
      </c>
      <c r="B2793" s="50">
        <v>17088</v>
      </c>
      <c r="C2793" s="51" t="s">
        <v>8483</v>
      </c>
      <c r="D2793" s="51">
        <v>177007</v>
      </c>
      <c r="E2793" s="62" t="s">
        <v>10092</v>
      </c>
      <c r="F2793" s="62" t="s">
        <v>10092</v>
      </c>
      <c r="G2793" s="62" t="s">
        <v>10092</v>
      </c>
    </row>
    <row r="2794" spans="1:7" ht="15" x14ac:dyDescent="0.2">
      <c r="A2794" s="50" t="s">
        <v>1222</v>
      </c>
      <c r="B2794" s="50">
        <v>52323</v>
      </c>
      <c r="C2794" s="51" t="s">
        <v>8488</v>
      </c>
      <c r="D2794" s="51">
        <v>524507</v>
      </c>
      <c r="E2794" s="62" t="s">
        <v>10092</v>
      </c>
      <c r="F2794" s="62" t="s">
        <v>10092</v>
      </c>
      <c r="G2794" s="62" t="s">
        <v>10092</v>
      </c>
    </row>
    <row r="2795" spans="1:7" ht="15" x14ac:dyDescent="0.2">
      <c r="A2795" s="22" t="s">
        <v>1358</v>
      </c>
      <c r="B2795" s="22">
        <v>85162</v>
      </c>
      <c r="C2795" s="46" t="s">
        <v>627</v>
      </c>
      <c r="D2795" s="46">
        <v>855017</v>
      </c>
      <c r="E2795" s="62" t="s">
        <v>10093</v>
      </c>
      <c r="F2795" s="62" t="s">
        <v>10092</v>
      </c>
      <c r="G2795" s="62" t="s">
        <v>10092</v>
      </c>
    </row>
    <row r="2796" spans="1:7" ht="15" x14ac:dyDescent="0.2">
      <c r="A2796" s="22" t="s">
        <v>1129</v>
      </c>
      <c r="B2796" s="22">
        <v>68861</v>
      </c>
      <c r="C2796" s="46" t="s">
        <v>1060</v>
      </c>
      <c r="D2796" s="46">
        <v>685569</v>
      </c>
      <c r="E2796" s="62" t="s">
        <v>10093</v>
      </c>
      <c r="F2796" s="62" t="s">
        <v>10092</v>
      </c>
      <c r="G2796" s="62" t="s">
        <v>10092</v>
      </c>
    </row>
    <row r="2797" spans="1:7" ht="15" x14ac:dyDescent="0.2">
      <c r="A2797" s="22" t="s">
        <v>50</v>
      </c>
      <c r="B2797" s="22">
        <v>15236</v>
      </c>
      <c r="C2797" s="46" t="s">
        <v>255</v>
      </c>
      <c r="D2797" s="46">
        <v>153001</v>
      </c>
      <c r="E2797" s="62" t="s">
        <v>10093</v>
      </c>
      <c r="F2797" s="62" t="s">
        <v>10092</v>
      </c>
      <c r="G2797" s="62" t="s">
        <v>10092</v>
      </c>
    </row>
    <row r="2798" spans="1:7" ht="15" x14ac:dyDescent="0.2">
      <c r="A2798" s="22" t="s">
        <v>1218</v>
      </c>
      <c r="B2798" s="22">
        <v>23417</v>
      </c>
      <c r="C2798" s="46" t="s">
        <v>549</v>
      </c>
      <c r="D2798" s="46">
        <v>231028</v>
      </c>
      <c r="E2798" s="62" t="s">
        <v>10093</v>
      </c>
      <c r="F2798" s="62" t="s">
        <v>10093</v>
      </c>
      <c r="G2798" s="62" t="s">
        <v>10092</v>
      </c>
    </row>
    <row r="2799" spans="1:7" ht="15" x14ac:dyDescent="0.2">
      <c r="A2799" s="50" t="s">
        <v>1129</v>
      </c>
      <c r="B2799" s="50">
        <v>68368</v>
      </c>
      <c r="C2799" s="51" t="s">
        <v>8500</v>
      </c>
      <c r="D2799" s="51">
        <v>684551</v>
      </c>
      <c r="E2799" s="62" t="s">
        <v>10092</v>
      </c>
      <c r="F2799" s="62" t="s">
        <v>10092</v>
      </c>
      <c r="G2799" s="62" t="s">
        <v>10092</v>
      </c>
    </row>
    <row r="2800" spans="1:7" ht="15" x14ac:dyDescent="0.2">
      <c r="A2800" s="22" t="s">
        <v>50</v>
      </c>
      <c r="B2800" s="22">
        <v>15686</v>
      </c>
      <c r="C2800" s="46" t="s">
        <v>924</v>
      </c>
      <c r="D2800" s="46">
        <v>154440</v>
      </c>
      <c r="E2800" s="62" t="s">
        <v>10093</v>
      </c>
      <c r="F2800" s="62" t="s">
        <v>10092</v>
      </c>
      <c r="G2800" s="62" t="s">
        <v>10092</v>
      </c>
    </row>
    <row r="2801" spans="1:7" ht="15" x14ac:dyDescent="0.2">
      <c r="A2801" s="22" t="s">
        <v>1185</v>
      </c>
      <c r="B2801" s="22">
        <v>73563</v>
      </c>
      <c r="C2801" s="46" t="s">
        <v>742</v>
      </c>
      <c r="D2801" s="46">
        <v>734520</v>
      </c>
      <c r="E2801" s="62" t="s">
        <v>10093</v>
      </c>
      <c r="F2801" s="62" t="s">
        <v>10092</v>
      </c>
      <c r="G2801" s="62" t="s">
        <v>10092</v>
      </c>
    </row>
    <row r="2802" spans="1:7" ht="15" x14ac:dyDescent="0.2">
      <c r="A2802" s="22" t="s">
        <v>1129</v>
      </c>
      <c r="B2802" s="22">
        <v>68298</v>
      </c>
      <c r="C2802" s="46" t="s">
        <v>424</v>
      </c>
      <c r="D2802" s="46">
        <v>683039</v>
      </c>
      <c r="E2802" s="62" t="s">
        <v>10093</v>
      </c>
      <c r="F2802" s="62" t="s">
        <v>10092</v>
      </c>
      <c r="G2802" s="62" t="s">
        <v>10092</v>
      </c>
    </row>
    <row r="2803" spans="1:7" ht="15" x14ac:dyDescent="0.2">
      <c r="A2803" s="22" t="s">
        <v>1218</v>
      </c>
      <c r="B2803" s="22">
        <v>23001</v>
      </c>
      <c r="C2803" s="46" t="s">
        <v>625</v>
      </c>
      <c r="D2803" s="46">
        <v>230029</v>
      </c>
      <c r="E2803" s="62" t="s">
        <v>10093</v>
      </c>
      <c r="F2803" s="62" t="s">
        <v>10093</v>
      </c>
      <c r="G2803" s="62" t="s">
        <v>10092</v>
      </c>
    </row>
    <row r="2804" spans="1:7" ht="15" x14ac:dyDescent="0.2">
      <c r="A2804" s="22" t="s">
        <v>1165</v>
      </c>
      <c r="B2804" s="22">
        <v>25754</v>
      </c>
      <c r="C2804" s="46" t="s">
        <v>956</v>
      </c>
      <c r="D2804" s="46">
        <v>250053</v>
      </c>
      <c r="E2804" s="62" t="s">
        <v>10093</v>
      </c>
      <c r="F2804" s="62" t="s">
        <v>10093</v>
      </c>
      <c r="G2804" s="62" t="s">
        <v>10092</v>
      </c>
    </row>
    <row r="2805" spans="1:7" ht="15" x14ac:dyDescent="0.2">
      <c r="A2805" s="50" t="s">
        <v>1165</v>
      </c>
      <c r="B2805" s="50">
        <v>25324</v>
      </c>
      <c r="C2805" s="51" t="s">
        <v>3344</v>
      </c>
      <c r="D2805" s="51">
        <v>252827</v>
      </c>
      <c r="E2805" s="62" t="s">
        <v>10092</v>
      </c>
      <c r="F2805" s="62" t="s">
        <v>10092</v>
      </c>
      <c r="G2805" s="62" t="s">
        <v>10092</v>
      </c>
    </row>
    <row r="2806" spans="1:7" ht="15" x14ac:dyDescent="0.2">
      <c r="A2806" s="50" t="s">
        <v>1311</v>
      </c>
      <c r="B2806" s="50">
        <v>27800</v>
      </c>
      <c r="C2806" s="51" t="s">
        <v>1936</v>
      </c>
      <c r="D2806" s="51">
        <v>278030</v>
      </c>
      <c r="E2806" s="62" t="s">
        <v>10092</v>
      </c>
      <c r="F2806" s="62" t="s">
        <v>10092</v>
      </c>
      <c r="G2806" s="62" t="s">
        <v>10092</v>
      </c>
    </row>
    <row r="2807" spans="1:7" ht="15" x14ac:dyDescent="0.2">
      <c r="A2807" s="22" t="s">
        <v>1291</v>
      </c>
      <c r="B2807" s="22">
        <v>13836</v>
      </c>
      <c r="C2807" s="46" t="s">
        <v>7652</v>
      </c>
      <c r="D2807" s="46">
        <v>131008</v>
      </c>
      <c r="E2807" s="62" t="s">
        <v>10093</v>
      </c>
      <c r="F2807" s="62" t="s">
        <v>10093</v>
      </c>
      <c r="G2807" s="62" t="s">
        <v>10092</v>
      </c>
    </row>
    <row r="2808" spans="1:7" ht="15" x14ac:dyDescent="0.2">
      <c r="A2808" s="22" t="s">
        <v>1379</v>
      </c>
      <c r="B2808" s="22">
        <v>18001</v>
      </c>
      <c r="C2808" s="46" t="s">
        <v>394</v>
      </c>
      <c r="D2808" s="46">
        <v>180009</v>
      </c>
      <c r="E2808" s="62" t="s">
        <v>10093</v>
      </c>
      <c r="F2808" s="62" t="s">
        <v>10092</v>
      </c>
      <c r="G2808" s="62" t="s">
        <v>10092</v>
      </c>
    </row>
    <row r="2809" spans="1:7" ht="15" x14ac:dyDescent="0.2">
      <c r="A2809" s="22" t="s">
        <v>189</v>
      </c>
      <c r="B2809" s="22">
        <v>17001</v>
      </c>
      <c r="C2809" s="46" t="s">
        <v>579</v>
      </c>
      <c r="D2809" s="46">
        <v>170007</v>
      </c>
      <c r="E2809" s="62" t="s">
        <v>10093</v>
      </c>
      <c r="F2809" s="62" t="s">
        <v>10093</v>
      </c>
      <c r="G2809" s="62" t="s">
        <v>10092</v>
      </c>
    </row>
    <row r="2810" spans="1:7" ht="15" x14ac:dyDescent="0.2">
      <c r="A2810" s="22" t="s">
        <v>1259</v>
      </c>
      <c r="B2810" s="22">
        <v>54405</v>
      </c>
      <c r="C2810" s="46" t="s">
        <v>555</v>
      </c>
      <c r="D2810" s="46">
        <v>541010</v>
      </c>
      <c r="E2810" s="62" t="s">
        <v>10093</v>
      </c>
      <c r="F2810" s="62" t="s">
        <v>10092</v>
      </c>
      <c r="G2810" s="62" t="s">
        <v>10092</v>
      </c>
    </row>
    <row r="2811" spans="1:7" ht="15" x14ac:dyDescent="0.2">
      <c r="A2811" s="50" t="s">
        <v>50</v>
      </c>
      <c r="B2811" s="50">
        <v>15377</v>
      </c>
      <c r="C2811" s="51" t="s">
        <v>8522</v>
      </c>
      <c r="D2811" s="51">
        <v>151840</v>
      </c>
      <c r="E2811" s="62" t="s">
        <v>10092</v>
      </c>
      <c r="F2811" s="62" t="s">
        <v>10092</v>
      </c>
      <c r="G2811" s="62" t="s">
        <v>10092</v>
      </c>
    </row>
    <row r="2812" spans="1:7" ht="15" x14ac:dyDescent="0.2">
      <c r="A2812" s="50" t="s">
        <v>1311</v>
      </c>
      <c r="B2812" s="50">
        <v>27050</v>
      </c>
      <c r="C2812" s="51" t="s">
        <v>1584</v>
      </c>
      <c r="D2812" s="51">
        <v>272010</v>
      </c>
      <c r="E2812" s="62" t="s">
        <v>10092</v>
      </c>
      <c r="F2812" s="62" t="s">
        <v>10092</v>
      </c>
      <c r="G2812" s="62" t="s">
        <v>10092</v>
      </c>
    </row>
    <row r="2813" spans="1:7" ht="15" x14ac:dyDescent="0.2">
      <c r="A2813" s="22" t="s">
        <v>1129</v>
      </c>
      <c r="B2813" s="22">
        <v>68307</v>
      </c>
      <c r="C2813" s="46" t="s">
        <v>434</v>
      </c>
      <c r="D2813" s="46">
        <v>687542</v>
      </c>
      <c r="E2813" s="62" t="s">
        <v>10093</v>
      </c>
      <c r="F2813" s="62" t="s">
        <v>10093</v>
      </c>
      <c r="G2813" s="62" t="s">
        <v>10092</v>
      </c>
    </row>
    <row r="2814" spans="1:7" ht="15" x14ac:dyDescent="0.2">
      <c r="A2814" s="22" t="s">
        <v>1278</v>
      </c>
      <c r="B2814" s="22">
        <v>20570</v>
      </c>
      <c r="C2814" s="46" t="s">
        <v>744</v>
      </c>
      <c r="D2814" s="46">
        <v>201007</v>
      </c>
      <c r="E2814" s="62" t="s">
        <v>10093</v>
      </c>
      <c r="F2814" s="62" t="s">
        <v>10092</v>
      </c>
      <c r="G2814" s="62" t="s">
        <v>10092</v>
      </c>
    </row>
    <row r="2815" spans="1:7" ht="15" x14ac:dyDescent="0.2">
      <c r="A2815" s="22" t="s">
        <v>1285</v>
      </c>
      <c r="B2815" s="22">
        <v>76001</v>
      </c>
      <c r="C2815" s="46" t="s">
        <v>191</v>
      </c>
      <c r="D2815" s="46">
        <v>760040</v>
      </c>
      <c r="E2815" s="62" t="s">
        <v>10093</v>
      </c>
      <c r="F2815" s="62" t="s">
        <v>10092</v>
      </c>
      <c r="G2815" s="62" t="s">
        <v>10092</v>
      </c>
    </row>
    <row r="2816" spans="1:7" ht="15" x14ac:dyDescent="0.2">
      <c r="A2816" s="64" t="s">
        <v>1252</v>
      </c>
      <c r="B2816" s="64">
        <v>11001</v>
      </c>
      <c r="C2816" s="65" t="s">
        <v>1924</v>
      </c>
      <c r="D2816" s="65">
        <v>111166</v>
      </c>
      <c r="E2816" s="62" t="s">
        <v>10092</v>
      </c>
      <c r="F2816" s="62" t="s">
        <v>10092</v>
      </c>
      <c r="G2816" s="62" t="s">
        <v>10093</v>
      </c>
    </row>
    <row r="2817" spans="1:7" ht="15" x14ac:dyDescent="0.2">
      <c r="A2817" s="22" t="s">
        <v>1158</v>
      </c>
      <c r="B2817" s="22">
        <v>47980</v>
      </c>
      <c r="C2817" s="46" t="s">
        <v>2333</v>
      </c>
      <c r="D2817" s="46">
        <v>478029</v>
      </c>
      <c r="E2817" s="62" t="s">
        <v>10093</v>
      </c>
      <c r="F2817" s="62" t="s">
        <v>10092</v>
      </c>
      <c r="G2817" s="62" t="s">
        <v>10092</v>
      </c>
    </row>
    <row r="2818" spans="1:7" ht="15" x14ac:dyDescent="0.2">
      <c r="A2818" s="22" t="s">
        <v>1179</v>
      </c>
      <c r="B2818" s="22">
        <v>50001</v>
      </c>
      <c r="C2818" s="46" t="s">
        <v>1089</v>
      </c>
      <c r="D2818" s="46">
        <v>500002</v>
      </c>
      <c r="E2818" s="62" t="s">
        <v>10093</v>
      </c>
      <c r="F2818" s="62" t="s">
        <v>10093</v>
      </c>
      <c r="G2818" s="62" t="s">
        <v>10092</v>
      </c>
    </row>
    <row r="2819" spans="1:7" ht="15" x14ac:dyDescent="0.2">
      <c r="A2819" s="50" t="s">
        <v>1158</v>
      </c>
      <c r="B2819" s="50">
        <v>47660</v>
      </c>
      <c r="C2819" s="51" t="s">
        <v>2218</v>
      </c>
      <c r="D2819" s="51">
        <v>475001</v>
      </c>
      <c r="E2819" s="62" t="s">
        <v>10092</v>
      </c>
      <c r="F2819" s="62" t="s">
        <v>10092</v>
      </c>
      <c r="G2819" s="62" t="s">
        <v>10092</v>
      </c>
    </row>
    <row r="2820" spans="1:7" ht="15" x14ac:dyDescent="0.2">
      <c r="A2820" s="50" t="s">
        <v>1228</v>
      </c>
      <c r="B2820" s="50">
        <v>41799</v>
      </c>
      <c r="C2820" s="51" t="s">
        <v>3293</v>
      </c>
      <c r="D2820" s="51">
        <v>411047</v>
      </c>
      <c r="E2820" s="62" t="s">
        <v>10092</v>
      </c>
      <c r="F2820" s="62" t="s">
        <v>10092</v>
      </c>
      <c r="G2820" s="62" t="s">
        <v>10092</v>
      </c>
    </row>
    <row r="2821" spans="1:7" ht="15" x14ac:dyDescent="0.2">
      <c r="A2821" s="50" t="s">
        <v>1185</v>
      </c>
      <c r="B2821" s="50">
        <v>73686</v>
      </c>
      <c r="C2821" s="51" t="s">
        <v>1758</v>
      </c>
      <c r="D2821" s="51">
        <v>730567</v>
      </c>
      <c r="E2821" s="62" t="s">
        <v>10092</v>
      </c>
      <c r="F2821" s="62" t="s">
        <v>10092</v>
      </c>
      <c r="G2821" s="62" t="s">
        <v>10092</v>
      </c>
    </row>
    <row r="2822" spans="1:7" ht="15" x14ac:dyDescent="0.2">
      <c r="A2822" s="50" t="s">
        <v>1196</v>
      </c>
      <c r="B2822" s="50">
        <v>19743</v>
      </c>
      <c r="C2822" s="51" t="s">
        <v>4337</v>
      </c>
      <c r="D2822" s="51">
        <v>192070</v>
      </c>
      <c r="E2822" s="62" t="s">
        <v>10092</v>
      </c>
      <c r="F2822" s="62" t="s">
        <v>10092</v>
      </c>
      <c r="G2822" s="62" t="s">
        <v>10092</v>
      </c>
    </row>
    <row r="2823" spans="1:7" ht="15" x14ac:dyDescent="0.2">
      <c r="A2823" s="50" t="s">
        <v>1222</v>
      </c>
      <c r="B2823" s="50">
        <v>52378</v>
      </c>
      <c r="C2823" s="51" t="s">
        <v>7330</v>
      </c>
      <c r="D2823" s="51">
        <v>521027</v>
      </c>
      <c r="E2823" s="62" t="s">
        <v>10092</v>
      </c>
      <c r="F2823" s="62" t="s">
        <v>10092</v>
      </c>
      <c r="G2823" s="62" t="s">
        <v>10092</v>
      </c>
    </row>
    <row r="2824" spans="1:7" ht="15" x14ac:dyDescent="0.2">
      <c r="A2824" s="50" t="s">
        <v>80</v>
      </c>
      <c r="B2824" s="50">
        <v>5002</v>
      </c>
      <c r="C2824" s="51" t="s">
        <v>1172</v>
      </c>
      <c r="D2824" s="51">
        <v>55037</v>
      </c>
      <c r="E2824" s="62" t="s">
        <v>10092</v>
      </c>
      <c r="F2824" s="62" t="s">
        <v>10092</v>
      </c>
      <c r="G2824" s="62" t="s">
        <v>10092</v>
      </c>
    </row>
    <row r="2825" spans="1:7" ht="15" x14ac:dyDescent="0.2">
      <c r="A2825" s="50" t="s">
        <v>1158</v>
      </c>
      <c r="B2825" s="50">
        <v>47703</v>
      </c>
      <c r="C2825" s="51" t="s">
        <v>3809</v>
      </c>
      <c r="D2825" s="51">
        <v>474068</v>
      </c>
      <c r="E2825" s="62" t="s">
        <v>10092</v>
      </c>
      <c r="F2825" s="62" t="s">
        <v>10092</v>
      </c>
      <c r="G2825" s="62" t="s">
        <v>10092</v>
      </c>
    </row>
    <row r="2826" spans="1:7" ht="15" x14ac:dyDescent="0.2">
      <c r="A2826" s="22" t="s">
        <v>1129</v>
      </c>
      <c r="B2826" s="22">
        <v>68235</v>
      </c>
      <c r="C2826" s="46" t="s">
        <v>339</v>
      </c>
      <c r="D2826" s="46">
        <v>686577</v>
      </c>
      <c r="E2826" s="62" t="s">
        <v>10093</v>
      </c>
      <c r="F2826" s="62" t="s">
        <v>10092</v>
      </c>
      <c r="G2826" s="62" t="s">
        <v>10092</v>
      </c>
    </row>
    <row r="2827" spans="1:7" ht="15" x14ac:dyDescent="0.2">
      <c r="A2827" s="50" t="s">
        <v>1807</v>
      </c>
      <c r="B2827" s="50">
        <v>86320</v>
      </c>
      <c r="C2827" s="51" t="s">
        <v>8552</v>
      </c>
      <c r="D2827" s="51">
        <v>862001</v>
      </c>
      <c r="E2827" s="62" t="s">
        <v>10092</v>
      </c>
      <c r="F2827" s="62" t="s">
        <v>10092</v>
      </c>
      <c r="G2827" s="62" t="s">
        <v>10092</v>
      </c>
    </row>
    <row r="2828" spans="1:7" ht="15" x14ac:dyDescent="0.2">
      <c r="A2828" s="50" t="s">
        <v>1259</v>
      </c>
      <c r="B2828" s="50">
        <v>54660</v>
      </c>
      <c r="C2828" s="51" t="s">
        <v>7911</v>
      </c>
      <c r="D2828" s="51">
        <v>544577</v>
      </c>
      <c r="E2828" s="62" t="s">
        <v>10092</v>
      </c>
      <c r="F2828" s="62" t="s">
        <v>10092</v>
      </c>
      <c r="G2828" s="62" t="s">
        <v>10092</v>
      </c>
    </row>
    <row r="2829" spans="1:7" ht="15" x14ac:dyDescent="0.2">
      <c r="A2829" s="22" t="s">
        <v>1196</v>
      </c>
      <c r="B2829" s="22">
        <v>19455</v>
      </c>
      <c r="C2829" s="46" t="s">
        <v>1825</v>
      </c>
      <c r="D2829" s="46">
        <v>191520</v>
      </c>
      <c r="E2829" s="62" t="s">
        <v>10092</v>
      </c>
      <c r="F2829" s="62" t="s">
        <v>10093</v>
      </c>
      <c r="G2829" s="62" t="s">
        <v>10092</v>
      </c>
    </row>
    <row r="2830" spans="1:7" ht="15" x14ac:dyDescent="0.2">
      <c r="A2830" s="22" t="s">
        <v>1185</v>
      </c>
      <c r="B2830" s="22">
        <v>73770</v>
      </c>
      <c r="C2830" s="46" t="s">
        <v>978</v>
      </c>
      <c r="D2830" s="46">
        <v>733588</v>
      </c>
      <c r="E2830" s="62" t="s">
        <v>10093</v>
      </c>
      <c r="F2830" s="62" t="s">
        <v>10092</v>
      </c>
      <c r="G2830" s="62" t="s">
        <v>10092</v>
      </c>
    </row>
    <row r="2831" spans="1:7" ht="15" x14ac:dyDescent="0.2">
      <c r="A2831" s="50" t="s">
        <v>1819</v>
      </c>
      <c r="B2831" s="50">
        <v>91001</v>
      </c>
      <c r="C2831" s="51" t="s">
        <v>2251</v>
      </c>
      <c r="D2831" s="51">
        <v>910001</v>
      </c>
      <c r="E2831" s="62" t="s">
        <v>10092</v>
      </c>
      <c r="F2831" s="62" t="s">
        <v>10092</v>
      </c>
      <c r="G2831" s="62" t="s">
        <v>10092</v>
      </c>
    </row>
    <row r="2832" spans="1:7" ht="15" x14ac:dyDescent="0.2">
      <c r="A2832" s="50" t="s">
        <v>1291</v>
      </c>
      <c r="B2832" s="50">
        <v>13655</v>
      </c>
      <c r="C2832" s="51" t="s">
        <v>4475</v>
      </c>
      <c r="D2832" s="51">
        <v>134060</v>
      </c>
      <c r="E2832" s="62" t="s">
        <v>10092</v>
      </c>
      <c r="F2832" s="62" t="s">
        <v>10092</v>
      </c>
      <c r="G2832" s="62" t="s">
        <v>10092</v>
      </c>
    </row>
    <row r="2833" spans="1:7" ht="15" x14ac:dyDescent="0.2">
      <c r="A2833" s="22" t="s">
        <v>50</v>
      </c>
      <c r="B2833" s="22">
        <v>15759</v>
      </c>
      <c r="C2833" s="46" t="s">
        <v>966</v>
      </c>
      <c r="D2833" s="46">
        <v>152219</v>
      </c>
      <c r="E2833" s="62" t="s">
        <v>10093</v>
      </c>
      <c r="F2833" s="62" t="s">
        <v>10093</v>
      </c>
      <c r="G2833" s="62" t="s">
        <v>10092</v>
      </c>
    </row>
    <row r="2834" spans="1:7" ht="15" x14ac:dyDescent="0.2">
      <c r="A2834" s="50" t="s">
        <v>50</v>
      </c>
      <c r="B2834" s="50">
        <v>15676</v>
      </c>
      <c r="C2834" s="51" t="s">
        <v>3217</v>
      </c>
      <c r="D2834" s="51">
        <v>153820</v>
      </c>
      <c r="E2834" s="62" t="s">
        <v>10092</v>
      </c>
      <c r="F2834" s="62" t="s">
        <v>10092</v>
      </c>
      <c r="G2834" s="62" t="s">
        <v>10092</v>
      </c>
    </row>
    <row r="2835" spans="1:7" ht="15" x14ac:dyDescent="0.2">
      <c r="A2835" s="22" t="s">
        <v>1151</v>
      </c>
      <c r="B2835" s="22">
        <v>44874</v>
      </c>
      <c r="C2835" s="46" t="s">
        <v>1082</v>
      </c>
      <c r="D2835" s="46">
        <v>445001</v>
      </c>
      <c r="E2835" s="62" t="s">
        <v>10093</v>
      </c>
      <c r="F2835" s="62" t="s">
        <v>10092</v>
      </c>
      <c r="G2835" s="62" t="s">
        <v>10092</v>
      </c>
    </row>
    <row r="2836" spans="1:7" ht="15" x14ac:dyDescent="0.2">
      <c r="A2836" s="50" t="s">
        <v>1368</v>
      </c>
      <c r="B2836" s="50">
        <v>97889</v>
      </c>
      <c r="C2836" s="51" t="s">
        <v>1577</v>
      </c>
      <c r="D2836" s="51">
        <v>971008</v>
      </c>
      <c r="E2836" s="62" t="s">
        <v>10092</v>
      </c>
      <c r="F2836" s="62" t="s">
        <v>10092</v>
      </c>
      <c r="G2836" s="62" t="s">
        <v>10092</v>
      </c>
    </row>
    <row r="2837" spans="1:7" ht="15" x14ac:dyDescent="0.2">
      <c r="A2837" s="22" t="s">
        <v>1285</v>
      </c>
      <c r="B2837" s="22">
        <v>76364</v>
      </c>
      <c r="C2837" s="46" t="s">
        <v>482</v>
      </c>
      <c r="D2837" s="46">
        <v>764008</v>
      </c>
      <c r="E2837" s="62" t="s">
        <v>10093</v>
      </c>
      <c r="F2837" s="62" t="s">
        <v>10092</v>
      </c>
      <c r="G2837" s="62" t="s">
        <v>10092</v>
      </c>
    </row>
    <row r="2838" spans="1:7" ht="15" x14ac:dyDescent="0.2">
      <c r="A2838" s="22" t="s">
        <v>1306</v>
      </c>
      <c r="B2838" s="22">
        <v>8433</v>
      </c>
      <c r="C2838" s="46" t="s">
        <v>573</v>
      </c>
      <c r="D2838" s="46">
        <v>83021</v>
      </c>
      <c r="E2838" s="62" t="s">
        <v>10092</v>
      </c>
      <c r="F2838" s="62" t="s">
        <v>10093</v>
      </c>
      <c r="G2838" s="62" t="s">
        <v>10092</v>
      </c>
    </row>
    <row r="2839" spans="1:7" ht="15" x14ac:dyDescent="0.2">
      <c r="A2839" s="64" t="s">
        <v>1252</v>
      </c>
      <c r="B2839" s="64">
        <v>11001</v>
      </c>
      <c r="C2839" s="65" t="s">
        <v>1763</v>
      </c>
      <c r="D2839" s="65">
        <v>110541</v>
      </c>
      <c r="E2839" s="62" t="s">
        <v>10092</v>
      </c>
      <c r="F2839" s="62" t="s">
        <v>10092</v>
      </c>
      <c r="G2839" s="62" t="s">
        <v>10093</v>
      </c>
    </row>
    <row r="2840" spans="1:7" ht="15" x14ac:dyDescent="0.2">
      <c r="A2840" s="50" t="s">
        <v>1228</v>
      </c>
      <c r="B2840" s="50">
        <v>41801</v>
      </c>
      <c r="C2840" s="51" t="s">
        <v>3744</v>
      </c>
      <c r="D2840" s="51">
        <v>412040</v>
      </c>
      <c r="E2840" s="62" t="s">
        <v>10092</v>
      </c>
      <c r="F2840" s="62" t="s">
        <v>10092</v>
      </c>
      <c r="G2840" s="62" t="s">
        <v>10092</v>
      </c>
    </row>
    <row r="2841" spans="1:7" ht="15" x14ac:dyDescent="0.2">
      <c r="A2841" s="50" t="s">
        <v>1222</v>
      </c>
      <c r="B2841" s="50">
        <v>52693</v>
      </c>
      <c r="C2841" s="51" t="s">
        <v>2798</v>
      </c>
      <c r="D2841" s="51">
        <v>521047</v>
      </c>
      <c r="E2841" s="62" t="s">
        <v>10092</v>
      </c>
      <c r="F2841" s="62" t="s">
        <v>10092</v>
      </c>
      <c r="G2841" s="62" t="s">
        <v>10092</v>
      </c>
    </row>
    <row r="2842" spans="1:7" ht="15" x14ac:dyDescent="0.2">
      <c r="A2842" s="50" t="s">
        <v>1165</v>
      </c>
      <c r="B2842" s="50">
        <v>25297</v>
      </c>
      <c r="C2842" s="51" t="s">
        <v>5898</v>
      </c>
      <c r="D2842" s="51">
        <v>251237</v>
      </c>
      <c r="E2842" s="62" t="s">
        <v>10092</v>
      </c>
      <c r="F2842" s="62" t="s">
        <v>10092</v>
      </c>
      <c r="G2842" s="62" t="s">
        <v>10092</v>
      </c>
    </row>
    <row r="2843" spans="1:7" ht="15" x14ac:dyDescent="0.2">
      <c r="A2843" s="50" t="s">
        <v>1179</v>
      </c>
      <c r="B2843" s="50">
        <v>50350</v>
      </c>
      <c r="C2843" s="51" t="s">
        <v>7810</v>
      </c>
      <c r="D2843" s="51">
        <v>505028</v>
      </c>
      <c r="E2843" s="62" t="s">
        <v>10092</v>
      </c>
      <c r="F2843" s="62" t="s">
        <v>10092</v>
      </c>
      <c r="G2843" s="62" t="s">
        <v>10092</v>
      </c>
    </row>
    <row r="2844" spans="1:7" ht="15" x14ac:dyDescent="0.2">
      <c r="A2844" s="22" t="s">
        <v>1179</v>
      </c>
      <c r="B2844" s="22">
        <v>50006</v>
      </c>
      <c r="C2844" s="46" t="s">
        <v>14</v>
      </c>
      <c r="D2844" s="46">
        <v>507017</v>
      </c>
      <c r="E2844" s="62" t="s">
        <v>10093</v>
      </c>
      <c r="F2844" s="62" t="s">
        <v>10092</v>
      </c>
      <c r="G2844" s="62" t="s">
        <v>10092</v>
      </c>
    </row>
    <row r="2845" spans="1:7" ht="15" x14ac:dyDescent="0.2">
      <c r="A2845" s="50" t="s">
        <v>1165</v>
      </c>
      <c r="B2845" s="50">
        <v>25797</v>
      </c>
      <c r="C2845" s="51" t="s">
        <v>1330</v>
      </c>
      <c r="D2845" s="51">
        <v>252617</v>
      </c>
      <c r="E2845" s="62" t="s">
        <v>10092</v>
      </c>
      <c r="F2845" s="62" t="s">
        <v>10092</v>
      </c>
      <c r="G2845" s="62" t="s">
        <v>10092</v>
      </c>
    </row>
    <row r="2846" spans="1:7" ht="15" x14ac:dyDescent="0.2">
      <c r="A2846" s="50" t="s">
        <v>1379</v>
      </c>
      <c r="B2846" s="50">
        <v>18410</v>
      </c>
      <c r="C2846" s="51" t="s">
        <v>3526</v>
      </c>
      <c r="D2846" s="51">
        <v>181067</v>
      </c>
      <c r="E2846" s="62" t="s">
        <v>10092</v>
      </c>
      <c r="F2846" s="62" t="s">
        <v>10092</v>
      </c>
      <c r="G2846" s="62" t="s">
        <v>10092</v>
      </c>
    </row>
    <row r="2847" spans="1:7" ht="15" x14ac:dyDescent="0.2">
      <c r="A2847" s="50" t="s">
        <v>1311</v>
      </c>
      <c r="B2847" s="50">
        <v>27430</v>
      </c>
      <c r="C2847" s="51" t="s">
        <v>3446</v>
      </c>
      <c r="D2847" s="51">
        <v>275017</v>
      </c>
      <c r="E2847" s="62" t="s">
        <v>10092</v>
      </c>
      <c r="F2847" s="62" t="s">
        <v>10092</v>
      </c>
      <c r="G2847" s="62" t="s">
        <v>10092</v>
      </c>
    </row>
    <row r="2848" spans="1:7" ht="15" x14ac:dyDescent="0.2">
      <c r="A2848" s="50" t="s">
        <v>1259</v>
      </c>
      <c r="B2848" s="50">
        <v>54109</v>
      </c>
      <c r="C2848" s="51" t="s">
        <v>1637</v>
      </c>
      <c r="D2848" s="51">
        <v>545558</v>
      </c>
      <c r="E2848" s="62" t="s">
        <v>10092</v>
      </c>
      <c r="F2848" s="62" t="s">
        <v>10092</v>
      </c>
      <c r="G2848" s="62" t="s">
        <v>10092</v>
      </c>
    </row>
    <row r="2849" spans="1:7" ht="15" x14ac:dyDescent="0.2">
      <c r="A2849" s="22" t="s">
        <v>1129</v>
      </c>
      <c r="B2849" s="22">
        <v>68500</v>
      </c>
      <c r="C2849" s="46" t="s">
        <v>655</v>
      </c>
      <c r="D2849" s="46">
        <v>683027</v>
      </c>
      <c r="E2849" s="62" t="s">
        <v>10093</v>
      </c>
      <c r="F2849" s="62" t="s">
        <v>10092</v>
      </c>
      <c r="G2849" s="62" t="s">
        <v>10092</v>
      </c>
    </row>
    <row r="2850" spans="1:7" ht="15" x14ac:dyDescent="0.2">
      <c r="A2850" s="22" t="s">
        <v>1185</v>
      </c>
      <c r="B2850" s="22">
        <v>73563</v>
      </c>
      <c r="C2850" s="46" t="s">
        <v>742</v>
      </c>
      <c r="D2850" s="46">
        <v>734527</v>
      </c>
      <c r="E2850" s="62" t="s">
        <v>10093</v>
      </c>
      <c r="F2850" s="62" t="s">
        <v>10092</v>
      </c>
      <c r="G2850" s="62" t="s">
        <v>10092</v>
      </c>
    </row>
    <row r="2851" spans="1:7" ht="15" x14ac:dyDescent="0.2">
      <c r="A2851" s="50" t="s">
        <v>1228</v>
      </c>
      <c r="B2851" s="50">
        <v>41349</v>
      </c>
      <c r="C2851" s="51" t="s">
        <v>2426</v>
      </c>
      <c r="D2851" s="51">
        <v>413060</v>
      </c>
      <c r="E2851" s="62" t="s">
        <v>10092</v>
      </c>
      <c r="F2851" s="62" t="s">
        <v>10092</v>
      </c>
      <c r="G2851" s="62" t="s">
        <v>10092</v>
      </c>
    </row>
    <row r="2852" spans="1:7" ht="15" x14ac:dyDescent="0.2">
      <c r="A2852" s="50" t="s">
        <v>1291</v>
      </c>
      <c r="B2852" s="50">
        <v>13549</v>
      </c>
      <c r="C2852" s="51" t="s">
        <v>7426</v>
      </c>
      <c r="D2852" s="51">
        <v>134001</v>
      </c>
      <c r="E2852" s="62" t="s">
        <v>10092</v>
      </c>
      <c r="F2852" s="62" t="s">
        <v>10092</v>
      </c>
      <c r="G2852" s="62" t="s">
        <v>10092</v>
      </c>
    </row>
    <row r="2853" spans="1:7" ht="15" x14ac:dyDescent="0.2">
      <c r="A2853" s="50" t="s">
        <v>2082</v>
      </c>
      <c r="B2853" s="50">
        <v>94001</v>
      </c>
      <c r="C2853" s="51" t="s">
        <v>2509</v>
      </c>
      <c r="D2853" s="51">
        <v>940017</v>
      </c>
      <c r="E2853" s="62" t="s">
        <v>10092</v>
      </c>
      <c r="F2853" s="62" t="s">
        <v>10092</v>
      </c>
      <c r="G2853" s="62" t="s">
        <v>10092</v>
      </c>
    </row>
    <row r="2854" spans="1:7" ht="15" x14ac:dyDescent="0.2">
      <c r="A2854" s="50" t="s">
        <v>1196</v>
      </c>
      <c r="B2854" s="50">
        <v>19473</v>
      </c>
      <c r="C2854" s="51" t="s">
        <v>3149</v>
      </c>
      <c r="D2854" s="51">
        <v>190559</v>
      </c>
      <c r="E2854" s="62" t="s">
        <v>10092</v>
      </c>
      <c r="F2854" s="62" t="s">
        <v>10092</v>
      </c>
      <c r="G2854" s="62" t="s">
        <v>10092</v>
      </c>
    </row>
    <row r="2855" spans="1:7" ht="15" x14ac:dyDescent="0.2">
      <c r="A2855" s="22" t="s">
        <v>189</v>
      </c>
      <c r="B2855" s="22">
        <v>17050</v>
      </c>
      <c r="C2855" s="46" t="s">
        <v>91</v>
      </c>
      <c r="D2855" s="46">
        <v>171040</v>
      </c>
      <c r="E2855" s="62" t="s">
        <v>10093</v>
      </c>
      <c r="F2855" s="62" t="s">
        <v>10092</v>
      </c>
      <c r="G2855" s="62" t="s">
        <v>10092</v>
      </c>
    </row>
    <row r="2856" spans="1:7" ht="15" x14ac:dyDescent="0.2">
      <c r="A2856" s="22" t="s">
        <v>2963</v>
      </c>
      <c r="B2856" s="22">
        <v>95001</v>
      </c>
      <c r="C2856" s="46" t="s">
        <v>865</v>
      </c>
      <c r="D2856" s="46">
        <v>950008</v>
      </c>
      <c r="E2856" s="62" t="s">
        <v>10093</v>
      </c>
      <c r="F2856" s="62" t="s">
        <v>10092</v>
      </c>
      <c r="G2856" s="62" t="s">
        <v>10092</v>
      </c>
    </row>
    <row r="2857" spans="1:7" ht="15" x14ac:dyDescent="0.2">
      <c r="A2857" s="22" t="s">
        <v>1158</v>
      </c>
      <c r="B2857" s="22">
        <v>47245</v>
      </c>
      <c r="C2857" s="46" t="s">
        <v>330</v>
      </c>
      <c r="D2857" s="46">
        <v>473040</v>
      </c>
      <c r="E2857" s="62" t="s">
        <v>10093</v>
      </c>
      <c r="F2857" s="62" t="s">
        <v>10092</v>
      </c>
      <c r="G2857" s="62" t="s">
        <v>10092</v>
      </c>
    </row>
    <row r="2858" spans="1:7" ht="15" x14ac:dyDescent="0.2">
      <c r="A2858" s="50" t="s">
        <v>80</v>
      </c>
      <c r="B2858" s="50">
        <v>5604</v>
      </c>
      <c r="C2858" s="51" t="s">
        <v>7601</v>
      </c>
      <c r="D2858" s="51">
        <v>52828</v>
      </c>
      <c r="E2858" s="62" t="s">
        <v>10092</v>
      </c>
      <c r="F2858" s="62" t="s">
        <v>10092</v>
      </c>
      <c r="G2858" s="62" t="s">
        <v>10092</v>
      </c>
    </row>
    <row r="2859" spans="1:7" ht="15" x14ac:dyDescent="0.2">
      <c r="A2859" s="50" t="s">
        <v>1129</v>
      </c>
      <c r="B2859" s="50">
        <v>68425</v>
      </c>
      <c r="C2859" s="51" t="s">
        <v>2729</v>
      </c>
      <c r="D2859" s="51">
        <v>681538</v>
      </c>
      <c r="E2859" s="62" t="s">
        <v>10092</v>
      </c>
      <c r="F2859" s="62" t="s">
        <v>10092</v>
      </c>
      <c r="G2859" s="62" t="s">
        <v>10092</v>
      </c>
    </row>
    <row r="2860" spans="1:7" ht="15" x14ac:dyDescent="0.2">
      <c r="A2860" s="50" t="s">
        <v>1222</v>
      </c>
      <c r="B2860" s="50">
        <v>52490</v>
      </c>
      <c r="C2860" s="51" t="s">
        <v>660</v>
      </c>
      <c r="D2860" s="51">
        <v>527568</v>
      </c>
      <c r="E2860" s="62" t="s">
        <v>10092</v>
      </c>
      <c r="F2860" s="62" t="s">
        <v>10092</v>
      </c>
      <c r="G2860" s="62" t="s">
        <v>10092</v>
      </c>
    </row>
    <row r="2861" spans="1:7" ht="15" x14ac:dyDescent="0.2">
      <c r="A2861" s="50" t="s">
        <v>1306</v>
      </c>
      <c r="B2861" s="50">
        <v>8638</v>
      </c>
      <c r="C2861" s="51" t="s">
        <v>2104</v>
      </c>
      <c r="D2861" s="51">
        <v>85009</v>
      </c>
      <c r="E2861" s="62" t="s">
        <v>10092</v>
      </c>
      <c r="F2861" s="62" t="s">
        <v>10092</v>
      </c>
      <c r="G2861" s="62" t="s">
        <v>10092</v>
      </c>
    </row>
    <row r="2862" spans="1:7" ht="15" x14ac:dyDescent="0.2">
      <c r="A2862" s="50" t="s">
        <v>1179</v>
      </c>
      <c r="B2862" s="50">
        <v>50325</v>
      </c>
      <c r="C2862" s="51" t="s">
        <v>4994</v>
      </c>
      <c r="D2862" s="51">
        <v>503037</v>
      </c>
      <c r="E2862" s="62" t="s">
        <v>10092</v>
      </c>
      <c r="F2862" s="62" t="s">
        <v>10092</v>
      </c>
      <c r="G2862" s="62" t="s">
        <v>10092</v>
      </c>
    </row>
    <row r="2863" spans="1:7" ht="15" x14ac:dyDescent="0.2">
      <c r="A2863" s="22" t="s">
        <v>1129</v>
      </c>
      <c r="B2863" s="22">
        <v>68307</v>
      </c>
      <c r="C2863" s="46" t="s">
        <v>434</v>
      </c>
      <c r="D2863" s="46">
        <v>687558</v>
      </c>
      <c r="E2863" s="62" t="s">
        <v>10093</v>
      </c>
      <c r="F2863" s="62" t="s">
        <v>10093</v>
      </c>
      <c r="G2863" s="62" t="s">
        <v>10092</v>
      </c>
    </row>
    <row r="2864" spans="1:7" ht="15" x14ac:dyDescent="0.2">
      <c r="A2864" s="50" t="s">
        <v>1970</v>
      </c>
      <c r="B2864" s="50">
        <v>99001</v>
      </c>
      <c r="C2864" s="51" t="s">
        <v>1971</v>
      </c>
      <c r="D2864" s="51">
        <v>990018</v>
      </c>
      <c r="E2864" s="62" t="s">
        <v>10092</v>
      </c>
      <c r="F2864" s="62" t="s">
        <v>10092</v>
      </c>
      <c r="G2864" s="62" t="s">
        <v>10092</v>
      </c>
    </row>
    <row r="2865" spans="1:7" ht="15" x14ac:dyDescent="0.2">
      <c r="A2865" s="50" t="s">
        <v>1222</v>
      </c>
      <c r="B2865" s="50">
        <v>52506</v>
      </c>
      <c r="C2865" s="51" t="s">
        <v>8622</v>
      </c>
      <c r="D2865" s="51">
        <v>523040</v>
      </c>
      <c r="E2865" s="62" t="s">
        <v>10092</v>
      </c>
      <c r="F2865" s="62" t="s">
        <v>10092</v>
      </c>
      <c r="G2865" s="62" t="s">
        <v>10092</v>
      </c>
    </row>
    <row r="2866" spans="1:7" ht="15" x14ac:dyDescent="0.2">
      <c r="A2866" s="22" t="s">
        <v>1259</v>
      </c>
      <c r="B2866" s="22">
        <v>54239</v>
      </c>
      <c r="C2866" s="46" t="s">
        <v>326</v>
      </c>
      <c r="D2866" s="46">
        <v>544517</v>
      </c>
      <c r="E2866" s="62" t="s">
        <v>10093</v>
      </c>
      <c r="F2866" s="62" t="s">
        <v>10092</v>
      </c>
      <c r="G2866" s="62" t="s">
        <v>10092</v>
      </c>
    </row>
    <row r="2867" spans="1:7" ht="15" x14ac:dyDescent="0.2">
      <c r="A2867" s="50" t="s">
        <v>1196</v>
      </c>
      <c r="B2867" s="50">
        <v>19807</v>
      </c>
      <c r="C2867" s="51" t="s">
        <v>6622</v>
      </c>
      <c r="D2867" s="51">
        <v>193527</v>
      </c>
      <c r="E2867" s="62" t="s">
        <v>10092</v>
      </c>
      <c r="F2867" s="62" t="s">
        <v>10092</v>
      </c>
      <c r="G2867" s="62" t="s">
        <v>10092</v>
      </c>
    </row>
    <row r="2868" spans="1:7" ht="15" x14ac:dyDescent="0.2">
      <c r="A2868" s="50" t="s">
        <v>1228</v>
      </c>
      <c r="B2868" s="50">
        <v>41872</v>
      </c>
      <c r="C2868" s="51" t="s">
        <v>3498</v>
      </c>
      <c r="D2868" s="51">
        <v>411020</v>
      </c>
      <c r="E2868" s="62" t="s">
        <v>10092</v>
      </c>
      <c r="F2868" s="62" t="s">
        <v>10092</v>
      </c>
      <c r="G2868" s="62" t="s">
        <v>10092</v>
      </c>
    </row>
    <row r="2869" spans="1:7" ht="15" x14ac:dyDescent="0.2">
      <c r="A2869" s="22" t="s">
        <v>1129</v>
      </c>
      <c r="B2869" s="22">
        <v>68755</v>
      </c>
      <c r="C2869" s="46" t="s">
        <v>962</v>
      </c>
      <c r="D2869" s="46">
        <v>683551</v>
      </c>
      <c r="E2869" s="62" t="s">
        <v>10093</v>
      </c>
      <c r="F2869" s="62" t="s">
        <v>10092</v>
      </c>
      <c r="G2869" s="62" t="s">
        <v>10092</v>
      </c>
    </row>
    <row r="2870" spans="1:7" ht="15" x14ac:dyDescent="0.2">
      <c r="A2870" s="50" t="s">
        <v>1228</v>
      </c>
      <c r="B2870" s="50">
        <v>41503</v>
      </c>
      <c r="C2870" s="51" t="s">
        <v>2844</v>
      </c>
      <c r="D2870" s="51">
        <v>418008</v>
      </c>
      <c r="E2870" s="62" t="s">
        <v>10092</v>
      </c>
      <c r="F2870" s="62" t="s">
        <v>10092</v>
      </c>
      <c r="G2870" s="62" t="s">
        <v>10092</v>
      </c>
    </row>
    <row r="2871" spans="1:7" ht="15" x14ac:dyDescent="0.2">
      <c r="A2871" s="50" t="s">
        <v>80</v>
      </c>
      <c r="B2871" s="50">
        <v>5736</v>
      </c>
      <c r="C2871" s="51" t="s">
        <v>2796</v>
      </c>
      <c r="D2871" s="51">
        <v>52817</v>
      </c>
      <c r="E2871" s="62" t="s">
        <v>10092</v>
      </c>
      <c r="F2871" s="62" t="s">
        <v>10092</v>
      </c>
      <c r="G2871" s="62" t="s">
        <v>10092</v>
      </c>
    </row>
    <row r="2872" spans="1:7" ht="15" x14ac:dyDescent="0.2">
      <c r="A2872" s="22" t="s">
        <v>1129</v>
      </c>
      <c r="B2872" s="22">
        <v>68307</v>
      </c>
      <c r="C2872" s="46" t="s">
        <v>434</v>
      </c>
      <c r="D2872" s="46">
        <v>687549</v>
      </c>
      <c r="E2872" s="62" t="s">
        <v>10093</v>
      </c>
      <c r="F2872" s="62" t="s">
        <v>10093</v>
      </c>
      <c r="G2872" s="62" t="s">
        <v>10092</v>
      </c>
    </row>
    <row r="2873" spans="1:7" ht="15" x14ac:dyDescent="0.2">
      <c r="A2873" s="50" t="s">
        <v>50</v>
      </c>
      <c r="B2873" s="50">
        <v>15660</v>
      </c>
      <c r="C2873" s="51" t="s">
        <v>4201</v>
      </c>
      <c r="D2873" s="51">
        <v>152607</v>
      </c>
      <c r="E2873" s="62" t="s">
        <v>10092</v>
      </c>
      <c r="F2873" s="62" t="s">
        <v>10092</v>
      </c>
      <c r="G2873" s="62" t="s">
        <v>10092</v>
      </c>
    </row>
    <row r="2874" spans="1:7" ht="15" x14ac:dyDescent="0.2">
      <c r="A2874" s="50" t="s">
        <v>80</v>
      </c>
      <c r="B2874" s="50">
        <v>5642</v>
      </c>
      <c r="C2874" s="51" t="s">
        <v>2364</v>
      </c>
      <c r="D2874" s="51">
        <v>56478</v>
      </c>
      <c r="E2874" s="62" t="s">
        <v>10092</v>
      </c>
      <c r="F2874" s="62" t="s">
        <v>10092</v>
      </c>
      <c r="G2874" s="62" t="s">
        <v>10092</v>
      </c>
    </row>
    <row r="2875" spans="1:7" ht="15" x14ac:dyDescent="0.2">
      <c r="A2875" s="50" t="s">
        <v>1291</v>
      </c>
      <c r="B2875" s="50">
        <v>13744</v>
      </c>
      <c r="C2875" s="51" t="s">
        <v>2848</v>
      </c>
      <c r="D2875" s="51">
        <v>135020</v>
      </c>
      <c r="E2875" s="62" t="s">
        <v>10092</v>
      </c>
      <c r="F2875" s="62" t="s">
        <v>10092</v>
      </c>
      <c r="G2875" s="62" t="s">
        <v>10092</v>
      </c>
    </row>
    <row r="2876" spans="1:7" ht="15" x14ac:dyDescent="0.2">
      <c r="A2876" s="50" t="s">
        <v>1196</v>
      </c>
      <c r="B2876" s="50">
        <v>19824</v>
      </c>
      <c r="C2876" s="51" t="s">
        <v>2272</v>
      </c>
      <c r="D2876" s="51">
        <v>192577</v>
      </c>
      <c r="E2876" s="62" t="s">
        <v>10092</v>
      </c>
      <c r="F2876" s="62" t="s">
        <v>10092</v>
      </c>
      <c r="G2876" s="62" t="s">
        <v>10092</v>
      </c>
    </row>
    <row r="2877" spans="1:7" ht="15" x14ac:dyDescent="0.2">
      <c r="A2877" s="22" t="s">
        <v>1285</v>
      </c>
      <c r="B2877" s="22">
        <v>76520</v>
      </c>
      <c r="C2877" s="46" t="s">
        <v>688</v>
      </c>
      <c r="D2877" s="46">
        <v>763533</v>
      </c>
      <c r="E2877" s="62" t="s">
        <v>10093</v>
      </c>
      <c r="F2877" s="62" t="s">
        <v>10092</v>
      </c>
      <c r="G2877" s="62" t="s">
        <v>10092</v>
      </c>
    </row>
    <row r="2878" spans="1:7" ht="15" x14ac:dyDescent="0.2">
      <c r="A2878" s="50" t="s">
        <v>1228</v>
      </c>
      <c r="B2878" s="50">
        <v>41357</v>
      </c>
      <c r="C2878" s="51" t="s">
        <v>6220</v>
      </c>
      <c r="D2878" s="51">
        <v>412068</v>
      </c>
      <c r="E2878" s="62" t="s">
        <v>10092</v>
      </c>
      <c r="F2878" s="62" t="s">
        <v>10092</v>
      </c>
      <c r="G2878" s="62" t="s">
        <v>10092</v>
      </c>
    </row>
    <row r="2879" spans="1:7" ht="15" x14ac:dyDescent="0.2">
      <c r="A2879" s="50" t="s">
        <v>1970</v>
      </c>
      <c r="B2879" s="50">
        <v>99773</v>
      </c>
      <c r="C2879" s="51" t="s">
        <v>2437</v>
      </c>
      <c r="D2879" s="51">
        <v>991008</v>
      </c>
      <c r="E2879" s="62" t="s">
        <v>10092</v>
      </c>
      <c r="F2879" s="62" t="s">
        <v>10092</v>
      </c>
      <c r="G2879" s="62" t="s">
        <v>10092</v>
      </c>
    </row>
    <row r="2880" spans="1:7" ht="15" x14ac:dyDescent="0.2">
      <c r="A2880" s="22" t="s">
        <v>1285</v>
      </c>
      <c r="B2880" s="22">
        <v>76823</v>
      </c>
      <c r="C2880" s="46" t="s">
        <v>1027</v>
      </c>
      <c r="D2880" s="46">
        <v>761527</v>
      </c>
      <c r="E2880" s="62" t="s">
        <v>10093</v>
      </c>
      <c r="F2880" s="62" t="s">
        <v>10092</v>
      </c>
      <c r="G2880" s="62" t="s">
        <v>10092</v>
      </c>
    </row>
    <row r="2881" spans="1:7" ht="15" x14ac:dyDescent="0.2">
      <c r="A2881" s="22" t="s">
        <v>1185</v>
      </c>
      <c r="B2881" s="22">
        <v>73675</v>
      </c>
      <c r="C2881" s="46" t="s">
        <v>847</v>
      </c>
      <c r="D2881" s="46">
        <v>735530</v>
      </c>
      <c r="E2881" s="62" t="s">
        <v>10093</v>
      </c>
      <c r="F2881" s="62" t="s">
        <v>10092</v>
      </c>
      <c r="G2881" s="62" t="s">
        <v>10092</v>
      </c>
    </row>
    <row r="2882" spans="1:7" ht="15" x14ac:dyDescent="0.2">
      <c r="A2882" s="50" t="s">
        <v>2963</v>
      </c>
      <c r="B2882" s="50">
        <v>95200</v>
      </c>
      <c r="C2882" s="51" t="s">
        <v>604</v>
      </c>
      <c r="D2882" s="51">
        <v>952009</v>
      </c>
      <c r="E2882" s="62" t="s">
        <v>10092</v>
      </c>
      <c r="F2882" s="62" t="s">
        <v>10092</v>
      </c>
      <c r="G2882" s="62" t="s">
        <v>10092</v>
      </c>
    </row>
    <row r="2883" spans="1:7" ht="15" x14ac:dyDescent="0.2">
      <c r="A2883" s="50" t="s">
        <v>1158</v>
      </c>
      <c r="B2883" s="50">
        <v>47258</v>
      </c>
      <c r="C2883" s="51" t="s">
        <v>4166</v>
      </c>
      <c r="D2883" s="51">
        <v>476008</v>
      </c>
      <c r="E2883" s="62" t="s">
        <v>10092</v>
      </c>
      <c r="F2883" s="62" t="s">
        <v>10092</v>
      </c>
      <c r="G2883" s="62" t="s">
        <v>10092</v>
      </c>
    </row>
    <row r="2884" spans="1:7" ht="15" x14ac:dyDescent="0.2">
      <c r="A2884" s="50" t="s">
        <v>1538</v>
      </c>
      <c r="B2884" s="50">
        <v>63548</v>
      </c>
      <c r="C2884" s="51" t="s">
        <v>2637</v>
      </c>
      <c r="D2884" s="51">
        <v>632067</v>
      </c>
      <c r="E2884" s="62" t="s">
        <v>10092</v>
      </c>
      <c r="F2884" s="62" t="s">
        <v>10092</v>
      </c>
      <c r="G2884" s="62" t="s">
        <v>10092</v>
      </c>
    </row>
    <row r="2885" spans="1:7" ht="15" x14ac:dyDescent="0.2">
      <c r="A2885" s="64" t="s">
        <v>1252</v>
      </c>
      <c r="B2885" s="64">
        <v>11001</v>
      </c>
      <c r="C2885" s="65" t="s">
        <v>1877</v>
      </c>
      <c r="D2885" s="65">
        <v>110821</v>
      </c>
      <c r="E2885" s="62" t="s">
        <v>10092</v>
      </c>
      <c r="F2885" s="62" t="s">
        <v>10092</v>
      </c>
      <c r="G2885" s="62" t="s">
        <v>10093</v>
      </c>
    </row>
    <row r="2886" spans="1:7" ht="15" x14ac:dyDescent="0.2">
      <c r="A2886" s="22" t="s">
        <v>1185</v>
      </c>
      <c r="B2886" s="22">
        <v>73319</v>
      </c>
      <c r="C2886" s="46" t="s">
        <v>448</v>
      </c>
      <c r="D2886" s="46">
        <v>733557</v>
      </c>
      <c r="E2886" s="62" t="s">
        <v>10093</v>
      </c>
      <c r="F2886" s="62" t="s">
        <v>10092</v>
      </c>
      <c r="G2886" s="62" t="s">
        <v>10092</v>
      </c>
    </row>
    <row r="2887" spans="1:7" ht="15" x14ac:dyDescent="0.2">
      <c r="A2887" s="22" t="s">
        <v>1158</v>
      </c>
      <c r="B2887" s="22">
        <v>47318</v>
      </c>
      <c r="C2887" s="46" t="s">
        <v>446</v>
      </c>
      <c r="D2887" s="46">
        <v>473020</v>
      </c>
      <c r="E2887" s="62" t="s">
        <v>10093</v>
      </c>
      <c r="F2887" s="62" t="s">
        <v>10092</v>
      </c>
      <c r="G2887" s="62" t="s">
        <v>10092</v>
      </c>
    </row>
    <row r="2888" spans="1:7" ht="15" x14ac:dyDescent="0.2">
      <c r="A2888" s="50" t="s">
        <v>1306</v>
      </c>
      <c r="B2888" s="50">
        <v>8549</v>
      </c>
      <c r="C2888" s="51" t="s">
        <v>8672</v>
      </c>
      <c r="D2888" s="51">
        <v>81067</v>
      </c>
      <c r="E2888" s="62" t="s">
        <v>10092</v>
      </c>
      <c r="F2888" s="62" t="s">
        <v>10092</v>
      </c>
      <c r="G2888" s="62" t="s">
        <v>10092</v>
      </c>
    </row>
    <row r="2889" spans="1:7" ht="15" x14ac:dyDescent="0.2">
      <c r="A2889" s="22" t="s">
        <v>1185</v>
      </c>
      <c r="B2889" s="22">
        <v>73226</v>
      </c>
      <c r="C2889" s="46" t="s">
        <v>311</v>
      </c>
      <c r="D2889" s="46">
        <v>734047</v>
      </c>
      <c r="E2889" s="62" t="s">
        <v>10093</v>
      </c>
      <c r="F2889" s="62" t="s">
        <v>10092</v>
      </c>
      <c r="G2889" s="62" t="s">
        <v>10092</v>
      </c>
    </row>
    <row r="2890" spans="1:7" ht="15" x14ac:dyDescent="0.2">
      <c r="A2890" s="50" t="s">
        <v>1291</v>
      </c>
      <c r="B2890" s="50">
        <v>13670</v>
      </c>
      <c r="C2890" s="51" t="s">
        <v>2798</v>
      </c>
      <c r="D2890" s="51">
        <v>135047</v>
      </c>
      <c r="E2890" s="62" t="s">
        <v>10092</v>
      </c>
      <c r="F2890" s="62" t="s">
        <v>10092</v>
      </c>
      <c r="G2890" s="62" t="s">
        <v>10092</v>
      </c>
    </row>
    <row r="2891" spans="1:7" ht="15" x14ac:dyDescent="0.2">
      <c r="A2891" s="22" t="s">
        <v>1151</v>
      </c>
      <c r="B2891" s="22">
        <v>44279</v>
      </c>
      <c r="C2891" s="46" t="s">
        <v>403</v>
      </c>
      <c r="D2891" s="46">
        <v>444017</v>
      </c>
      <c r="E2891" s="62" t="s">
        <v>10093</v>
      </c>
      <c r="F2891" s="62" t="s">
        <v>10092</v>
      </c>
      <c r="G2891" s="62" t="s">
        <v>10092</v>
      </c>
    </row>
    <row r="2892" spans="1:7" ht="15" x14ac:dyDescent="0.2">
      <c r="A2892" s="22" t="s">
        <v>1165</v>
      </c>
      <c r="B2892" s="22">
        <v>25438</v>
      </c>
      <c r="C2892" s="46" t="s">
        <v>595</v>
      </c>
      <c r="D2892" s="46">
        <v>251427</v>
      </c>
      <c r="E2892" s="62" t="s">
        <v>10093</v>
      </c>
      <c r="F2892" s="62" t="s">
        <v>10092</v>
      </c>
      <c r="G2892" s="62" t="s">
        <v>10092</v>
      </c>
    </row>
    <row r="2893" spans="1:7" ht="15" x14ac:dyDescent="0.2">
      <c r="A2893" s="50" t="s">
        <v>1196</v>
      </c>
      <c r="B2893" s="50">
        <v>19473</v>
      </c>
      <c r="C2893" s="51" t="s">
        <v>3149</v>
      </c>
      <c r="D2893" s="51">
        <v>190557</v>
      </c>
      <c r="E2893" s="62" t="s">
        <v>10092</v>
      </c>
      <c r="F2893" s="62" t="s">
        <v>10092</v>
      </c>
      <c r="G2893" s="62" t="s">
        <v>10092</v>
      </c>
    </row>
    <row r="2894" spans="1:7" ht="15" x14ac:dyDescent="0.2">
      <c r="A2894" s="50" t="s">
        <v>1196</v>
      </c>
      <c r="B2894" s="50">
        <v>19701</v>
      </c>
      <c r="C2894" s="51" t="s">
        <v>3066</v>
      </c>
      <c r="D2894" s="51">
        <v>194520</v>
      </c>
      <c r="E2894" s="62" t="s">
        <v>10092</v>
      </c>
      <c r="F2894" s="62" t="s">
        <v>10092</v>
      </c>
      <c r="G2894" s="62" t="s">
        <v>10092</v>
      </c>
    </row>
    <row r="2895" spans="1:7" ht="15" x14ac:dyDescent="0.2">
      <c r="A2895" s="22" t="s">
        <v>1165</v>
      </c>
      <c r="B2895" s="22">
        <v>25175</v>
      </c>
      <c r="C2895" s="46" t="s">
        <v>231</v>
      </c>
      <c r="D2895" s="46">
        <v>250007</v>
      </c>
      <c r="E2895" s="62" t="s">
        <v>10093</v>
      </c>
      <c r="F2895" s="62" t="s">
        <v>10093</v>
      </c>
      <c r="G2895" s="62" t="s">
        <v>10092</v>
      </c>
    </row>
    <row r="2896" spans="1:7" ht="15" x14ac:dyDescent="0.2">
      <c r="A2896" s="50" t="s">
        <v>1358</v>
      </c>
      <c r="B2896" s="50">
        <v>85400</v>
      </c>
      <c r="C2896" s="51" t="s">
        <v>7078</v>
      </c>
      <c r="D2896" s="51">
        <v>851058</v>
      </c>
      <c r="E2896" s="62" t="s">
        <v>10092</v>
      </c>
      <c r="F2896" s="62" t="s">
        <v>10092</v>
      </c>
      <c r="G2896" s="62" t="s">
        <v>10092</v>
      </c>
    </row>
    <row r="2897" spans="1:7" ht="15" x14ac:dyDescent="0.2">
      <c r="A2897" s="50" t="s">
        <v>1358</v>
      </c>
      <c r="B2897" s="50">
        <v>85136</v>
      </c>
      <c r="C2897" s="51" t="s">
        <v>7204</v>
      </c>
      <c r="D2897" s="51">
        <v>851017</v>
      </c>
      <c r="E2897" s="62" t="s">
        <v>10092</v>
      </c>
      <c r="F2897" s="62" t="s">
        <v>10092</v>
      </c>
      <c r="G2897" s="62" t="s">
        <v>10092</v>
      </c>
    </row>
    <row r="2898" spans="1:7" ht="15" x14ac:dyDescent="0.2">
      <c r="A2898" s="22" t="s">
        <v>1129</v>
      </c>
      <c r="B2898" s="22">
        <v>68207</v>
      </c>
      <c r="C2898" s="46" t="s">
        <v>275</v>
      </c>
      <c r="D2898" s="46">
        <v>681517</v>
      </c>
      <c r="E2898" s="62" t="s">
        <v>10093</v>
      </c>
      <c r="F2898" s="62" t="s">
        <v>10092</v>
      </c>
      <c r="G2898" s="62" t="s">
        <v>10092</v>
      </c>
    </row>
    <row r="2899" spans="1:7" ht="15" x14ac:dyDescent="0.2">
      <c r="A2899" s="22" t="s">
        <v>80</v>
      </c>
      <c r="B2899" s="22">
        <v>5001</v>
      </c>
      <c r="C2899" s="46" t="s">
        <v>593</v>
      </c>
      <c r="D2899" s="46">
        <v>50034</v>
      </c>
      <c r="E2899" s="62" t="s">
        <v>10092</v>
      </c>
      <c r="F2899" s="62" t="s">
        <v>10093</v>
      </c>
      <c r="G2899" s="62" t="s">
        <v>10092</v>
      </c>
    </row>
    <row r="2900" spans="1:7" ht="15" x14ac:dyDescent="0.2">
      <c r="A2900" s="22" t="s">
        <v>189</v>
      </c>
      <c r="B2900" s="22">
        <v>17272</v>
      </c>
      <c r="C2900" s="46" t="s">
        <v>388</v>
      </c>
      <c r="D2900" s="46">
        <v>171028</v>
      </c>
      <c r="E2900" s="62" t="s">
        <v>10093</v>
      </c>
      <c r="F2900" s="62" t="s">
        <v>10092</v>
      </c>
      <c r="G2900" s="62" t="s">
        <v>10092</v>
      </c>
    </row>
    <row r="2901" spans="1:7" ht="15" x14ac:dyDescent="0.2">
      <c r="A2901" s="22" t="s">
        <v>1291</v>
      </c>
      <c r="B2901" s="22">
        <v>13836</v>
      </c>
      <c r="C2901" s="46" t="s">
        <v>7652</v>
      </c>
      <c r="D2901" s="46">
        <v>131001</v>
      </c>
      <c r="E2901" s="62" t="s">
        <v>10093</v>
      </c>
      <c r="F2901" s="62" t="s">
        <v>10093</v>
      </c>
      <c r="G2901" s="62" t="s">
        <v>10092</v>
      </c>
    </row>
    <row r="2902" spans="1:7" ht="15" x14ac:dyDescent="0.2">
      <c r="A2902" s="22" t="s">
        <v>1285</v>
      </c>
      <c r="B2902" s="22">
        <v>76001</v>
      </c>
      <c r="C2902" s="46" t="s">
        <v>191</v>
      </c>
      <c r="D2902" s="46">
        <v>760015</v>
      </c>
      <c r="E2902" s="62" t="s">
        <v>10093</v>
      </c>
      <c r="F2902" s="62" t="s">
        <v>10092</v>
      </c>
      <c r="G2902" s="62" t="s">
        <v>10092</v>
      </c>
    </row>
    <row r="2903" spans="1:7" ht="15" x14ac:dyDescent="0.2">
      <c r="A2903" s="50" t="s">
        <v>1285</v>
      </c>
      <c r="B2903" s="50">
        <v>76606</v>
      </c>
      <c r="C2903" s="51" t="s">
        <v>799</v>
      </c>
      <c r="D2903" s="51">
        <v>760540</v>
      </c>
      <c r="E2903" s="62" t="s">
        <v>10092</v>
      </c>
      <c r="F2903" s="62" t="s">
        <v>10092</v>
      </c>
      <c r="G2903" s="62" t="s">
        <v>10092</v>
      </c>
    </row>
    <row r="2904" spans="1:7" ht="15" x14ac:dyDescent="0.2">
      <c r="A2904" s="22" t="s">
        <v>1179</v>
      </c>
      <c r="B2904" s="22">
        <v>50683</v>
      </c>
      <c r="C2904" s="46" t="s">
        <v>867</v>
      </c>
      <c r="D2904" s="46">
        <v>504041</v>
      </c>
      <c r="E2904" s="62" t="s">
        <v>10093</v>
      </c>
      <c r="F2904" s="62" t="s">
        <v>10092</v>
      </c>
      <c r="G2904" s="62" t="s">
        <v>10092</v>
      </c>
    </row>
    <row r="2905" spans="1:7" ht="15" x14ac:dyDescent="0.2">
      <c r="A2905" s="22" t="s">
        <v>1185</v>
      </c>
      <c r="B2905" s="22">
        <v>73616</v>
      </c>
      <c r="C2905" s="46" t="s">
        <v>803</v>
      </c>
      <c r="D2905" s="46">
        <v>735589</v>
      </c>
      <c r="E2905" s="62" t="s">
        <v>10093</v>
      </c>
      <c r="F2905" s="62" t="s">
        <v>10092</v>
      </c>
      <c r="G2905" s="62" t="s">
        <v>10092</v>
      </c>
    </row>
    <row r="2906" spans="1:7" ht="15" x14ac:dyDescent="0.2">
      <c r="A2906" s="22" t="s">
        <v>50</v>
      </c>
      <c r="B2906" s="22">
        <v>15097</v>
      </c>
      <c r="C2906" s="46" t="s">
        <v>143</v>
      </c>
      <c r="D2906" s="46">
        <v>151060</v>
      </c>
      <c r="E2906" s="62" t="s">
        <v>10093</v>
      </c>
      <c r="F2906" s="62" t="s">
        <v>10092</v>
      </c>
      <c r="G2906" s="62" t="s">
        <v>10092</v>
      </c>
    </row>
    <row r="2907" spans="1:7" ht="15" x14ac:dyDescent="0.2">
      <c r="A2907" s="50" t="s">
        <v>1311</v>
      </c>
      <c r="B2907" s="50">
        <v>27660</v>
      </c>
      <c r="C2907" s="51" t="s">
        <v>1518</v>
      </c>
      <c r="D2907" s="51">
        <v>273070</v>
      </c>
      <c r="E2907" s="62" t="s">
        <v>10092</v>
      </c>
      <c r="F2907" s="62" t="s">
        <v>10092</v>
      </c>
      <c r="G2907" s="62" t="s">
        <v>10092</v>
      </c>
    </row>
    <row r="2908" spans="1:7" ht="15" x14ac:dyDescent="0.2">
      <c r="A2908" s="50" t="s">
        <v>50</v>
      </c>
      <c r="B2908" s="50">
        <v>15104</v>
      </c>
      <c r="C2908" s="51" t="s">
        <v>50</v>
      </c>
      <c r="D2908" s="51">
        <v>153617</v>
      </c>
      <c r="E2908" s="62" t="s">
        <v>10092</v>
      </c>
      <c r="F2908" s="62" t="s">
        <v>10092</v>
      </c>
      <c r="G2908" s="62" t="s">
        <v>10092</v>
      </c>
    </row>
    <row r="2909" spans="1:7" ht="15" x14ac:dyDescent="0.2">
      <c r="A2909" s="50" t="s">
        <v>1899</v>
      </c>
      <c r="B2909" s="50">
        <v>81001</v>
      </c>
      <c r="C2909" s="51" t="s">
        <v>1899</v>
      </c>
      <c r="D2909" s="51">
        <v>810001</v>
      </c>
      <c r="E2909" s="62" t="s">
        <v>10092</v>
      </c>
      <c r="F2909" s="62" t="s">
        <v>10092</v>
      </c>
      <c r="G2909" s="62" t="s">
        <v>10092</v>
      </c>
    </row>
    <row r="2910" spans="1:7" ht="15" x14ac:dyDescent="0.2">
      <c r="A2910" s="22" t="s">
        <v>1285</v>
      </c>
      <c r="B2910" s="22">
        <v>76109</v>
      </c>
      <c r="C2910" s="46" t="s">
        <v>158</v>
      </c>
      <c r="D2910" s="46">
        <v>764507</v>
      </c>
      <c r="E2910" s="62" t="s">
        <v>10093</v>
      </c>
      <c r="F2910" s="62" t="s">
        <v>10092</v>
      </c>
      <c r="G2910" s="62" t="s">
        <v>10092</v>
      </c>
    </row>
    <row r="2911" spans="1:7" ht="15" x14ac:dyDescent="0.2">
      <c r="A2911" s="22" t="s">
        <v>1165</v>
      </c>
      <c r="B2911" s="22">
        <v>25175</v>
      </c>
      <c r="C2911" s="46" t="s">
        <v>231</v>
      </c>
      <c r="D2911" s="46">
        <v>250008</v>
      </c>
      <c r="E2911" s="62" t="s">
        <v>10093</v>
      </c>
      <c r="F2911" s="62" t="s">
        <v>10093</v>
      </c>
      <c r="G2911" s="62" t="s">
        <v>10092</v>
      </c>
    </row>
    <row r="2912" spans="1:7" ht="15" x14ac:dyDescent="0.2">
      <c r="A2912" s="50" t="s">
        <v>50</v>
      </c>
      <c r="B2912" s="50">
        <v>15215</v>
      </c>
      <c r="C2912" s="51" t="s">
        <v>5910</v>
      </c>
      <c r="D2912" s="51">
        <v>152067</v>
      </c>
      <c r="E2912" s="62" t="s">
        <v>10092</v>
      </c>
      <c r="F2912" s="62" t="s">
        <v>10092</v>
      </c>
      <c r="G2912" s="62" t="s">
        <v>10092</v>
      </c>
    </row>
    <row r="2913" spans="1:7" ht="15" x14ac:dyDescent="0.2">
      <c r="A2913" s="50" t="s">
        <v>1196</v>
      </c>
      <c r="B2913" s="50">
        <v>19364</v>
      </c>
      <c r="C2913" s="51" t="s">
        <v>2121</v>
      </c>
      <c r="D2913" s="51">
        <v>192029</v>
      </c>
      <c r="E2913" s="62" t="s">
        <v>10092</v>
      </c>
      <c r="F2913" s="62" t="s">
        <v>10092</v>
      </c>
      <c r="G2913" s="62" t="s">
        <v>10092</v>
      </c>
    </row>
    <row r="2914" spans="1:7" ht="15" x14ac:dyDescent="0.2">
      <c r="A2914" s="50" t="s">
        <v>1222</v>
      </c>
      <c r="B2914" s="50">
        <v>52320</v>
      </c>
      <c r="C2914" s="51" t="s">
        <v>5049</v>
      </c>
      <c r="D2914" s="51">
        <v>525508</v>
      </c>
      <c r="E2914" s="62" t="s">
        <v>10092</v>
      </c>
      <c r="F2914" s="62" t="s">
        <v>10092</v>
      </c>
      <c r="G2914" s="62" t="s">
        <v>10092</v>
      </c>
    </row>
    <row r="2915" spans="1:7" ht="15" x14ac:dyDescent="0.2">
      <c r="A2915" s="50" t="s">
        <v>80</v>
      </c>
      <c r="B2915" s="50">
        <v>5361</v>
      </c>
      <c r="C2915" s="51" t="s">
        <v>3203</v>
      </c>
      <c r="D2915" s="51">
        <v>52070</v>
      </c>
      <c r="E2915" s="62" t="s">
        <v>10092</v>
      </c>
      <c r="F2915" s="62" t="s">
        <v>10092</v>
      </c>
      <c r="G2915" s="62" t="s">
        <v>10092</v>
      </c>
    </row>
    <row r="2916" spans="1:7" ht="15" x14ac:dyDescent="0.2">
      <c r="A2916" s="50" t="s">
        <v>1228</v>
      </c>
      <c r="B2916" s="50">
        <v>41026</v>
      </c>
      <c r="C2916" s="51" t="s">
        <v>8727</v>
      </c>
      <c r="D2916" s="51">
        <v>416027</v>
      </c>
      <c r="E2916" s="62" t="s">
        <v>10092</v>
      </c>
      <c r="F2916" s="62" t="s">
        <v>10092</v>
      </c>
      <c r="G2916" s="62" t="s">
        <v>10092</v>
      </c>
    </row>
    <row r="2917" spans="1:7" ht="15" x14ac:dyDescent="0.2">
      <c r="A2917" s="50" t="s">
        <v>1311</v>
      </c>
      <c r="B2917" s="50">
        <v>27050</v>
      </c>
      <c r="C2917" s="51" t="s">
        <v>1584</v>
      </c>
      <c r="D2917" s="51">
        <v>272018</v>
      </c>
      <c r="E2917" s="62" t="s">
        <v>10092</v>
      </c>
      <c r="F2917" s="62" t="s">
        <v>10092</v>
      </c>
      <c r="G2917" s="62" t="s">
        <v>10092</v>
      </c>
    </row>
    <row r="2918" spans="1:7" ht="15" x14ac:dyDescent="0.2">
      <c r="A2918" s="50" t="s">
        <v>1395</v>
      </c>
      <c r="B2918" s="50">
        <v>66687</v>
      </c>
      <c r="C2918" s="51" t="s">
        <v>6981</v>
      </c>
      <c r="D2918" s="51">
        <v>663001</v>
      </c>
      <c r="E2918" s="62" t="s">
        <v>10092</v>
      </c>
      <c r="F2918" s="62" t="s">
        <v>10092</v>
      </c>
      <c r="G2918" s="62" t="s">
        <v>10092</v>
      </c>
    </row>
    <row r="2919" spans="1:7" ht="15" x14ac:dyDescent="0.2">
      <c r="A2919" s="22" t="s">
        <v>50</v>
      </c>
      <c r="B2919" s="22">
        <v>15600</v>
      </c>
      <c r="C2919" s="46" t="s">
        <v>797</v>
      </c>
      <c r="D2919" s="46">
        <v>153808</v>
      </c>
      <c r="E2919" s="62" t="s">
        <v>10093</v>
      </c>
      <c r="F2919" s="62" t="s">
        <v>10092</v>
      </c>
      <c r="G2919" s="62" t="s">
        <v>10092</v>
      </c>
    </row>
    <row r="2920" spans="1:7" ht="15" x14ac:dyDescent="0.2">
      <c r="A2920" s="22" t="s">
        <v>1538</v>
      </c>
      <c r="B2920" s="22">
        <v>63111</v>
      </c>
      <c r="C2920" s="46" t="s">
        <v>162</v>
      </c>
      <c r="D2920" s="46">
        <v>632047</v>
      </c>
      <c r="E2920" s="62" t="s">
        <v>10093</v>
      </c>
      <c r="F2920" s="62" t="s">
        <v>10092</v>
      </c>
      <c r="G2920" s="62" t="s">
        <v>10092</v>
      </c>
    </row>
    <row r="2921" spans="1:7" ht="15" x14ac:dyDescent="0.2">
      <c r="A2921" s="50" t="s">
        <v>1306</v>
      </c>
      <c r="B2921" s="50">
        <v>8372</v>
      </c>
      <c r="C2921" s="51" t="s">
        <v>486</v>
      </c>
      <c r="D2921" s="51">
        <v>81048</v>
      </c>
      <c r="E2921" s="62" t="s">
        <v>10092</v>
      </c>
      <c r="F2921" s="62" t="s">
        <v>10092</v>
      </c>
      <c r="G2921" s="62" t="s">
        <v>10092</v>
      </c>
    </row>
    <row r="2922" spans="1:7" ht="15" x14ac:dyDescent="0.2">
      <c r="A2922" s="22" t="s">
        <v>1185</v>
      </c>
      <c r="B2922" s="22">
        <v>73319</v>
      </c>
      <c r="C2922" s="46" t="s">
        <v>448</v>
      </c>
      <c r="D2922" s="46">
        <v>733549</v>
      </c>
      <c r="E2922" s="62" t="s">
        <v>10093</v>
      </c>
      <c r="F2922" s="62" t="s">
        <v>10092</v>
      </c>
      <c r="G2922" s="62" t="s">
        <v>10092</v>
      </c>
    </row>
    <row r="2923" spans="1:7" ht="15" x14ac:dyDescent="0.2">
      <c r="A2923" s="22" t="s">
        <v>1395</v>
      </c>
      <c r="B2923" s="22">
        <v>66383</v>
      </c>
      <c r="C2923" s="46" t="s">
        <v>494</v>
      </c>
      <c r="D2923" s="46">
        <v>662037</v>
      </c>
      <c r="E2923" s="62" t="s">
        <v>10093</v>
      </c>
      <c r="F2923" s="62" t="s">
        <v>10092</v>
      </c>
      <c r="G2923" s="62" t="s">
        <v>10092</v>
      </c>
    </row>
    <row r="2924" spans="1:7" ht="15" x14ac:dyDescent="0.2">
      <c r="A2924" s="22" t="s">
        <v>1395</v>
      </c>
      <c r="B2924" s="22">
        <v>66001</v>
      </c>
      <c r="C2924" s="46" t="s">
        <v>718</v>
      </c>
      <c r="D2924" s="46">
        <v>660009</v>
      </c>
      <c r="E2924" s="62" t="s">
        <v>10093</v>
      </c>
      <c r="F2924" s="62" t="s">
        <v>10093</v>
      </c>
      <c r="G2924" s="62" t="s">
        <v>10092</v>
      </c>
    </row>
    <row r="2925" spans="1:7" ht="15" x14ac:dyDescent="0.2">
      <c r="A2925" s="22" t="s">
        <v>50</v>
      </c>
      <c r="B2925" s="22">
        <v>15464</v>
      </c>
      <c r="C2925" s="46" t="s">
        <v>615</v>
      </c>
      <c r="D2925" s="46">
        <v>152007</v>
      </c>
      <c r="E2925" s="62" t="s">
        <v>10093</v>
      </c>
      <c r="F2925" s="62" t="s">
        <v>10092</v>
      </c>
      <c r="G2925" s="62" t="s">
        <v>10092</v>
      </c>
    </row>
    <row r="2926" spans="1:7" ht="15" x14ac:dyDescent="0.2">
      <c r="A2926" s="22" t="s">
        <v>1222</v>
      </c>
      <c r="B2926" s="22">
        <v>52356</v>
      </c>
      <c r="C2926" s="46" t="s">
        <v>476</v>
      </c>
      <c r="D2926" s="46">
        <v>524061</v>
      </c>
      <c r="E2926" s="62" t="s">
        <v>10093</v>
      </c>
      <c r="F2926" s="62" t="s">
        <v>10093</v>
      </c>
      <c r="G2926" s="62" t="s">
        <v>10092</v>
      </c>
    </row>
    <row r="2927" spans="1:7" ht="15" x14ac:dyDescent="0.2">
      <c r="A2927" s="22" t="s">
        <v>1129</v>
      </c>
      <c r="B2927" s="22">
        <v>68307</v>
      </c>
      <c r="C2927" s="46" t="s">
        <v>434</v>
      </c>
      <c r="D2927" s="46">
        <v>687547</v>
      </c>
      <c r="E2927" s="62" t="s">
        <v>10093</v>
      </c>
      <c r="F2927" s="62" t="s">
        <v>10093</v>
      </c>
      <c r="G2927" s="62" t="s">
        <v>10092</v>
      </c>
    </row>
    <row r="2928" spans="1:7" ht="15" x14ac:dyDescent="0.2">
      <c r="A2928" s="50" t="s">
        <v>1222</v>
      </c>
      <c r="B2928" s="50">
        <v>52540</v>
      </c>
      <c r="C2928" s="51" t="s">
        <v>1868</v>
      </c>
      <c r="D2928" s="51">
        <v>527008</v>
      </c>
      <c r="E2928" s="62" t="s">
        <v>10092</v>
      </c>
      <c r="F2928" s="62" t="s">
        <v>10092</v>
      </c>
      <c r="G2928" s="62" t="s">
        <v>10092</v>
      </c>
    </row>
    <row r="2929" spans="1:7" ht="15" x14ac:dyDescent="0.2">
      <c r="A2929" s="50" t="s">
        <v>1218</v>
      </c>
      <c r="B2929" s="50">
        <v>23815</v>
      </c>
      <c r="C2929" s="51" t="s">
        <v>5212</v>
      </c>
      <c r="D2929" s="51">
        <v>232027</v>
      </c>
      <c r="E2929" s="62" t="s">
        <v>10092</v>
      </c>
      <c r="F2929" s="62" t="s">
        <v>10092</v>
      </c>
      <c r="G2929" s="62" t="s">
        <v>10092</v>
      </c>
    </row>
    <row r="2930" spans="1:7" ht="15" x14ac:dyDescent="0.2">
      <c r="A2930" s="22" t="s">
        <v>80</v>
      </c>
      <c r="B2930" s="22">
        <v>5615</v>
      </c>
      <c r="C2930" s="46" t="s">
        <v>809</v>
      </c>
      <c r="D2930" s="46">
        <v>54047</v>
      </c>
      <c r="E2930" s="62" t="s">
        <v>10092</v>
      </c>
      <c r="F2930" s="62" t="s">
        <v>10093</v>
      </c>
      <c r="G2930" s="62" t="s">
        <v>10092</v>
      </c>
    </row>
    <row r="2931" spans="1:7" ht="15" x14ac:dyDescent="0.2">
      <c r="A2931" s="22" t="s">
        <v>1358</v>
      </c>
      <c r="B2931" s="22">
        <v>85001</v>
      </c>
      <c r="C2931" s="46" t="s">
        <v>1099</v>
      </c>
      <c r="D2931" s="46">
        <v>850002</v>
      </c>
      <c r="E2931" s="62" t="s">
        <v>10093</v>
      </c>
      <c r="F2931" s="62" t="s">
        <v>10093</v>
      </c>
      <c r="G2931" s="62" t="s">
        <v>10092</v>
      </c>
    </row>
    <row r="2932" spans="1:7" ht="15" x14ac:dyDescent="0.2">
      <c r="A2932" s="50" t="s">
        <v>1291</v>
      </c>
      <c r="B2932" s="50">
        <v>13030</v>
      </c>
      <c r="C2932" s="51" t="s">
        <v>8238</v>
      </c>
      <c r="D2932" s="51">
        <v>133507</v>
      </c>
      <c r="E2932" s="62" t="s">
        <v>10092</v>
      </c>
      <c r="F2932" s="62" t="s">
        <v>10092</v>
      </c>
      <c r="G2932" s="62" t="s">
        <v>10092</v>
      </c>
    </row>
    <row r="2933" spans="1:7" ht="15" x14ac:dyDescent="0.2">
      <c r="A2933" s="50" t="s">
        <v>1970</v>
      </c>
      <c r="B2933" s="50">
        <v>99773</v>
      </c>
      <c r="C2933" s="51" t="s">
        <v>2437</v>
      </c>
      <c r="D2933" s="51">
        <v>991017</v>
      </c>
      <c r="E2933" s="62" t="s">
        <v>10092</v>
      </c>
      <c r="F2933" s="62" t="s">
        <v>10092</v>
      </c>
      <c r="G2933" s="62" t="s">
        <v>10092</v>
      </c>
    </row>
    <row r="2934" spans="1:7" ht="15" x14ac:dyDescent="0.2">
      <c r="A2934" s="22" t="s">
        <v>50</v>
      </c>
      <c r="B2934" s="22">
        <v>15090</v>
      </c>
      <c r="C2934" s="46" t="s">
        <v>140</v>
      </c>
      <c r="D2934" s="46">
        <v>152617</v>
      </c>
      <c r="E2934" s="62" t="s">
        <v>10093</v>
      </c>
      <c r="F2934" s="62" t="s">
        <v>10092</v>
      </c>
      <c r="G2934" s="62" t="s">
        <v>10092</v>
      </c>
    </row>
    <row r="2935" spans="1:7" ht="15" x14ac:dyDescent="0.2">
      <c r="A2935" s="22" t="s">
        <v>50</v>
      </c>
      <c r="B2935" s="22">
        <v>15500</v>
      </c>
      <c r="C2935" s="46" t="s">
        <v>657</v>
      </c>
      <c r="D2935" s="46">
        <v>150227</v>
      </c>
      <c r="E2935" s="62" t="s">
        <v>10093</v>
      </c>
      <c r="F2935" s="62" t="s">
        <v>10092</v>
      </c>
      <c r="G2935" s="62" t="s">
        <v>10092</v>
      </c>
    </row>
    <row r="2936" spans="1:7" ht="15" x14ac:dyDescent="0.2">
      <c r="A2936" s="50" t="s">
        <v>80</v>
      </c>
      <c r="B2936" s="50">
        <v>5790</v>
      </c>
      <c r="C2936" s="51" t="s">
        <v>7504</v>
      </c>
      <c r="D2936" s="51">
        <v>52467</v>
      </c>
      <c r="E2936" s="62" t="s">
        <v>10092</v>
      </c>
      <c r="F2936" s="62" t="s">
        <v>10092</v>
      </c>
      <c r="G2936" s="62" t="s">
        <v>10092</v>
      </c>
    </row>
    <row r="2937" spans="1:7" ht="15" x14ac:dyDescent="0.2">
      <c r="A2937" s="50" t="s">
        <v>1228</v>
      </c>
      <c r="B2937" s="50">
        <v>41799</v>
      </c>
      <c r="C2937" s="51" t="s">
        <v>3293</v>
      </c>
      <c r="D2937" s="51">
        <v>411040</v>
      </c>
      <c r="E2937" s="62" t="s">
        <v>10092</v>
      </c>
      <c r="F2937" s="62" t="s">
        <v>10092</v>
      </c>
      <c r="G2937" s="62" t="s">
        <v>10092</v>
      </c>
    </row>
    <row r="2938" spans="1:7" ht="15" x14ac:dyDescent="0.2">
      <c r="A2938" s="22" t="s">
        <v>1185</v>
      </c>
      <c r="B2938" s="22">
        <v>73349</v>
      </c>
      <c r="C2938" s="46" t="s">
        <v>470</v>
      </c>
      <c r="D2938" s="46">
        <v>732048</v>
      </c>
      <c r="E2938" s="62" t="s">
        <v>10093</v>
      </c>
      <c r="F2938" s="62" t="s">
        <v>10092</v>
      </c>
      <c r="G2938" s="62" t="s">
        <v>10092</v>
      </c>
    </row>
    <row r="2939" spans="1:7" ht="15" x14ac:dyDescent="0.2">
      <c r="A2939" s="22" t="s">
        <v>1158</v>
      </c>
      <c r="B2939" s="22">
        <v>47541</v>
      </c>
      <c r="C2939" s="46" t="s">
        <v>712</v>
      </c>
      <c r="D2939" s="46">
        <v>476048</v>
      </c>
      <c r="E2939" s="62" t="s">
        <v>10093</v>
      </c>
      <c r="F2939" s="62" t="s">
        <v>10092</v>
      </c>
      <c r="G2939" s="62" t="s">
        <v>10092</v>
      </c>
    </row>
    <row r="2940" spans="1:7" ht="15" x14ac:dyDescent="0.2">
      <c r="A2940" s="50" t="s">
        <v>1291</v>
      </c>
      <c r="B2940" s="50">
        <v>13268</v>
      </c>
      <c r="C2940" s="51" t="s">
        <v>6414</v>
      </c>
      <c r="D2940" s="51">
        <v>133558</v>
      </c>
      <c r="E2940" s="62" t="s">
        <v>10092</v>
      </c>
      <c r="F2940" s="62" t="s">
        <v>10092</v>
      </c>
      <c r="G2940" s="62" t="s">
        <v>10092</v>
      </c>
    </row>
    <row r="2941" spans="1:7" ht="15" x14ac:dyDescent="0.2">
      <c r="A2941" s="22" t="s">
        <v>1165</v>
      </c>
      <c r="B2941" s="22">
        <v>25839</v>
      </c>
      <c r="C2941" s="46" t="s">
        <v>1044</v>
      </c>
      <c r="D2941" s="46">
        <v>251268</v>
      </c>
      <c r="E2941" s="62" t="s">
        <v>10093</v>
      </c>
      <c r="F2941" s="62" t="s">
        <v>10092</v>
      </c>
      <c r="G2941" s="62" t="s">
        <v>10092</v>
      </c>
    </row>
    <row r="2942" spans="1:7" ht="15" x14ac:dyDescent="0.2">
      <c r="A2942" s="50" t="s">
        <v>1285</v>
      </c>
      <c r="B2942" s="50">
        <v>76126</v>
      </c>
      <c r="C2942" s="51" t="s">
        <v>3918</v>
      </c>
      <c r="D2942" s="51">
        <v>760530</v>
      </c>
      <c r="E2942" s="62" t="s">
        <v>10092</v>
      </c>
      <c r="F2942" s="62" t="s">
        <v>10092</v>
      </c>
      <c r="G2942" s="62" t="s">
        <v>10092</v>
      </c>
    </row>
    <row r="2943" spans="1:7" ht="15" x14ac:dyDescent="0.2">
      <c r="A2943" s="50" t="s">
        <v>1196</v>
      </c>
      <c r="B2943" s="50">
        <v>19693</v>
      </c>
      <c r="C2943" s="51" t="s">
        <v>4378</v>
      </c>
      <c r="D2943" s="51">
        <v>194507</v>
      </c>
      <c r="E2943" s="62" t="s">
        <v>10092</v>
      </c>
      <c r="F2943" s="62" t="s">
        <v>10092</v>
      </c>
      <c r="G2943" s="62" t="s">
        <v>10092</v>
      </c>
    </row>
    <row r="2944" spans="1:7" ht="15" x14ac:dyDescent="0.2">
      <c r="A2944" s="50" t="s">
        <v>1807</v>
      </c>
      <c r="B2944" s="50">
        <v>86569</v>
      </c>
      <c r="C2944" s="51" t="s">
        <v>3895</v>
      </c>
      <c r="D2944" s="51">
        <v>862087</v>
      </c>
      <c r="E2944" s="62" t="s">
        <v>10092</v>
      </c>
      <c r="F2944" s="62" t="s">
        <v>10092</v>
      </c>
      <c r="G2944" s="62" t="s">
        <v>10092</v>
      </c>
    </row>
    <row r="2945" spans="1:7" ht="15" x14ac:dyDescent="0.2">
      <c r="A2945" s="50" t="s">
        <v>1165</v>
      </c>
      <c r="B2945" s="50">
        <v>25653</v>
      </c>
      <c r="C2945" s="51" t="s">
        <v>6738</v>
      </c>
      <c r="D2945" s="51">
        <v>254057</v>
      </c>
      <c r="E2945" s="62" t="s">
        <v>10092</v>
      </c>
      <c r="F2945" s="62" t="s">
        <v>10092</v>
      </c>
      <c r="G2945" s="62" t="s">
        <v>10092</v>
      </c>
    </row>
    <row r="2946" spans="1:7" ht="15" x14ac:dyDescent="0.2">
      <c r="A2946" s="50" t="s">
        <v>1970</v>
      </c>
      <c r="B2946" s="50">
        <v>99773</v>
      </c>
      <c r="C2946" s="51" t="s">
        <v>2437</v>
      </c>
      <c r="D2946" s="51">
        <v>991027</v>
      </c>
      <c r="E2946" s="62" t="s">
        <v>10092</v>
      </c>
      <c r="F2946" s="62" t="s">
        <v>10092</v>
      </c>
      <c r="G2946" s="62" t="s">
        <v>10092</v>
      </c>
    </row>
    <row r="2947" spans="1:7" ht="15" x14ac:dyDescent="0.2">
      <c r="A2947" s="22" t="s">
        <v>1129</v>
      </c>
      <c r="B2947" s="22">
        <v>68020</v>
      </c>
      <c r="C2947" s="46" t="s">
        <v>53</v>
      </c>
      <c r="D2947" s="46">
        <v>684531</v>
      </c>
      <c r="E2947" s="62" t="s">
        <v>10093</v>
      </c>
      <c r="F2947" s="62" t="s">
        <v>10092</v>
      </c>
      <c r="G2947" s="62" t="s">
        <v>10092</v>
      </c>
    </row>
    <row r="2948" spans="1:7" ht="15" x14ac:dyDescent="0.2">
      <c r="A2948" s="50" t="s">
        <v>1165</v>
      </c>
      <c r="B2948" s="50">
        <v>25398</v>
      </c>
      <c r="C2948" s="51" t="s">
        <v>4589</v>
      </c>
      <c r="D2948" s="51">
        <v>253640</v>
      </c>
      <c r="E2948" s="62" t="s">
        <v>10092</v>
      </c>
      <c r="F2948" s="62" t="s">
        <v>10092</v>
      </c>
      <c r="G2948" s="62" t="s">
        <v>10092</v>
      </c>
    </row>
    <row r="2949" spans="1:7" ht="15" x14ac:dyDescent="0.2">
      <c r="A2949" s="22" t="s">
        <v>1129</v>
      </c>
      <c r="B2949" s="22">
        <v>68217</v>
      </c>
      <c r="C2949" s="46" t="s">
        <v>286</v>
      </c>
      <c r="D2949" s="46">
        <v>682539</v>
      </c>
      <c r="E2949" s="62" t="s">
        <v>10093</v>
      </c>
      <c r="F2949" s="62" t="s">
        <v>10092</v>
      </c>
      <c r="G2949" s="62" t="s">
        <v>10092</v>
      </c>
    </row>
    <row r="2950" spans="1:7" ht="15" x14ac:dyDescent="0.2">
      <c r="A2950" s="50" t="s">
        <v>80</v>
      </c>
      <c r="B2950" s="50">
        <v>5154</v>
      </c>
      <c r="C2950" s="51" t="s">
        <v>222</v>
      </c>
      <c r="D2950" s="51">
        <v>52417</v>
      </c>
      <c r="E2950" s="62" t="s">
        <v>10092</v>
      </c>
      <c r="F2950" s="62" t="s">
        <v>10092</v>
      </c>
      <c r="G2950" s="62" t="s">
        <v>10092</v>
      </c>
    </row>
    <row r="2951" spans="1:7" ht="15" x14ac:dyDescent="0.2">
      <c r="A2951" s="22" t="s">
        <v>1185</v>
      </c>
      <c r="B2951" s="22">
        <v>73352</v>
      </c>
      <c r="C2951" s="46" t="s">
        <v>474</v>
      </c>
      <c r="D2951" s="46">
        <v>734028</v>
      </c>
      <c r="E2951" s="62" t="s">
        <v>10093</v>
      </c>
      <c r="F2951" s="62" t="s">
        <v>10092</v>
      </c>
      <c r="G2951" s="62" t="s">
        <v>10092</v>
      </c>
    </row>
    <row r="2952" spans="1:7" ht="15" x14ac:dyDescent="0.2">
      <c r="A2952" s="50" t="s">
        <v>1306</v>
      </c>
      <c r="B2952" s="50">
        <v>8573</v>
      </c>
      <c r="C2952" s="51" t="s">
        <v>761</v>
      </c>
      <c r="D2952" s="51">
        <v>81008</v>
      </c>
      <c r="E2952" s="62" t="s">
        <v>10092</v>
      </c>
      <c r="F2952" s="62" t="s">
        <v>10092</v>
      </c>
      <c r="G2952" s="62" t="s">
        <v>10092</v>
      </c>
    </row>
    <row r="2953" spans="1:7" ht="15" x14ac:dyDescent="0.2">
      <c r="A2953" s="22" t="s">
        <v>50</v>
      </c>
      <c r="B2953" s="22">
        <v>15204</v>
      </c>
      <c r="C2953" s="46" t="s">
        <v>272</v>
      </c>
      <c r="D2953" s="46">
        <v>150201</v>
      </c>
      <c r="E2953" s="62" t="s">
        <v>10093</v>
      </c>
      <c r="F2953" s="62" t="s">
        <v>10092</v>
      </c>
      <c r="G2953" s="62" t="s">
        <v>10092</v>
      </c>
    </row>
    <row r="2954" spans="1:7" ht="15" x14ac:dyDescent="0.2">
      <c r="A2954" s="22" t="s">
        <v>1285</v>
      </c>
      <c r="B2954" s="22">
        <v>76250</v>
      </c>
      <c r="C2954" s="46" t="s">
        <v>355</v>
      </c>
      <c r="D2954" s="46">
        <v>761567</v>
      </c>
      <c r="E2954" s="62" t="s">
        <v>10093</v>
      </c>
      <c r="F2954" s="62" t="s">
        <v>10092</v>
      </c>
      <c r="G2954" s="62" t="s">
        <v>10092</v>
      </c>
    </row>
    <row r="2955" spans="1:7" ht="15" x14ac:dyDescent="0.2">
      <c r="A2955" s="22" t="s">
        <v>1129</v>
      </c>
      <c r="B2955" s="22">
        <v>68498</v>
      </c>
      <c r="C2955" s="46" t="s">
        <v>651</v>
      </c>
      <c r="D2955" s="46">
        <v>682567</v>
      </c>
      <c r="E2955" s="62" t="s">
        <v>10093</v>
      </c>
      <c r="F2955" s="62" t="s">
        <v>10092</v>
      </c>
      <c r="G2955" s="62" t="s">
        <v>10092</v>
      </c>
    </row>
    <row r="2956" spans="1:7" ht="15" x14ac:dyDescent="0.2">
      <c r="A2956" s="22" t="s">
        <v>1285</v>
      </c>
      <c r="B2956" s="22">
        <v>76001</v>
      </c>
      <c r="C2956" s="46" t="s">
        <v>191</v>
      </c>
      <c r="D2956" s="46">
        <v>760013</v>
      </c>
      <c r="E2956" s="62" t="s">
        <v>10093</v>
      </c>
      <c r="F2956" s="62" t="s">
        <v>10092</v>
      </c>
      <c r="G2956" s="62" t="s">
        <v>10092</v>
      </c>
    </row>
    <row r="2957" spans="1:7" ht="15" x14ac:dyDescent="0.2">
      <c r="A2957" s="50" t="s">
        <v>2082</v>
      </c>
      <c r="B2957" s="50">
        <v>94883</v>
      </c>
      <c r="C2957" s="51" t="s">
        <v>3633</v>
      </c>
      <c r="D2957" s="51">
        <v>942017</v>
      </c>
      <c r="E2957" s="62" t="s">
        <v>10092</v>
      </c>
      <c r="F2957" s="62" t="s">
        <v>10092</v>
      </c>
      <c r="G2957" s="62" t="s">
        <v>10092</v>
      </c>
    </row>
    <row r="2958" spans="1:7" ht="15" x14ac:dyDescent="0.2">
      <c r="A2958" s="22" t="s">
        <v>50</v>
      </c>
      <c r="B2958" s="22">
        <v>15755</v>
      </c>
      <c r="C2958" s="46" t="s">
        <v>964</v>
      </c>
      <c r="D2958" s="46">
        <v>151628</v>
      </c>
      <c r="E2958" s="62" t="s">
        <v>10093</v>
      </c>
      <c r="F2958" s="62" t="s">
        <v>10092</v>
      </c>
      <c r="G2958" s="62" t="s">
        <v>10092</v>
      </c>
    </row>
    <row r="2959" spans="1:7" ht="15" x14ac:dyDescent="0.2">
      <c r="A2959" s="22" t="s">
        <v>1151</v>
      </c>
      <c r="B2959" s="22">
        <v>44847</v>
      </c>
      <c r="C2959" s="46" t="s">
        <v>1050</v>
      </c>
      <c r="D2959" s="46">
        <v>441020</v>
      </c>
      <c r="E2959" s="62" t="s">
        <v>10093</v>
      </c>
      <c r="F2959" s="62" t="s">
        <v>10092</v>
      </c>
      <c r="G2959" s="62" t="s">
        <v>10092</v>
      </c>
    </row>
    <row r="2960" spans="1:7" ht="15" x14ac:dyDescent="0.2">
      <c r="A2960" s="22" t="s">
        <v>80</v>
      </c>
      <c r="B2960" s="22">
        <v>5440</v>
      </c>
      <c r="C2960" s="46" t="s">
        <v>3733</v>
      </c>
      <c r="D2960" s="46">
        <v>54027</v>
      </c>
      <c r="E2960" s="62" t="s">
        <v>10092</v>
      </c>
      <c r="F2960" s="62" t="s">
        <v>10093</v>
      </c>
      <c r="G2960" s="62" t="s">
        <v>10092</v>
      </c>
    </row>
    <row r="2961" spans="1:7" ht="15" x14ac:dyDescent="0.2">
      <c r="A2961" s="50" t="s">
        <v>1129</v>
      </c>
      <c r="B2961" s="50">
        <v>68152</v>
      </c>
      <c r="C2961" s="51" t="s">
        <v>3028</v>
      </c>
      <c r="D2961" s="51">
        <v>681528</v>
      </c>
      <c r="E2961" s="62" t="s">
        <v>10092</v>
      </c>
      <c r="F2961" s="62" t="s">
        <v>10092</v>
      </c>
      <c r="G2961" s="62" t="s">
        <v>10092</v>
      </c>
    </row>
    <row r="2962" spans="1:7" ht="15" x14ac:dyDescent="0.2">
      <c r="A2962" s="50" t="s">
        <v>1311</v>
      </c>
      <c r="B2962" s="50">
        <v>27450</v>
      </c>
      <c r="C2962" s="51" t="s">
        <v>4868</v>
      </c>
      <c r="D2962" s="51">
        <v>274030</v>
      </c>
      <c r="E2962" s="62" t="s">
        <v>10092</v>
      </c>
      <c r="F2962" s="62" t="s">
        <v>10092</v>
      </c>
      <c r="G2962" s="62" t="s">
        <v>10092</v>
      </c>
    </row>
    <row r="2963" spans="1:7" ht="15" x14ac:dyDescent="0.2">
      <c r="A2963" s="50" t="s">
        <v>1379</v>
      </c>
      <c r="B2963" s="50">
        <v>18479</v>
      </c>
      <c r="C2963" s="51" t="s">
        <v>5567</v>
      </c>
      <c r="D2963" s="51">
        <v>185010</v>
      </c>
      <c r="E2963" s="62" t="s">
        <v>10092</v>
      </c>
      <c r="F2963" s="62" t="s">
        <v>10092</v>
      </c>
      <c r="G2963" s="62" t="s">
        <v>10092</v>
      </c>
    </row>
    <row r="2964" spans="1:7" ht="15" x14ac:dyDescent="0.2">
      <c r="A2964" s="50" t="s">
        <v>1196</v>
      </c>
      <c r="B2964" s="50">
        <v>19450</v>
      </c>
      <c r="C2964" s="51" t="s">
        <v>3319</v>
      </c>
      <c r="D2964" s="51">
        <v>195069</v>
      </c>
      <c r="E2964" s="62" t="s">
        <v>10092</v>
      </c>
      <c r="F2964" s="62" t="s">
        <v>10092</v>
      </c>
      <c r="G2964" s="62" t="s">
        <v>10092</v>
      </c>
    </row>
    <row r="2965" spans="1:7" ht="15" x14ac:dyDescent="0.2">
      <c r="A2965" s="50" t="s">
        <v>1291</v>
      </c>
      <c r="B2965" s="50">
        <v>13268</v>
      </c>
      <c r="C2965" s="51" t="s">
        <v>6414</v>
      </c>
      <c r="D2965" s="51">
        <v>133557</v>
      </c>
      <c r="E2965" s="62" t="s">
        <v>10092</v>
      </c>
      <c r="F2965" s="62" t="s">
        <v>10092</v>
      </c>
      <c r="G2965" s="62" t="s">
        <v>10092</v>
      </c>
    </row>
    <row r="2966" spans="1:7" ht="15" x14ac:dyDescent="0.2">
      <c r="A2966" s="50" t="s">
        <v>1196</v>
      </c>
      <c r="B2966" s="50">
        <v>19364</v>
      </c>
      <c r="C2966" s="51" t="s">
        <v>2121</v>
      </c>
      <c r="D2966" s="51">
        <v>192028</v>
      </c>
      <c r="E2966" s="62" t="s">
        <v>10092</v>
      </c>
      <c r="F2966" s="62" t="s">
        <v>10092</v>
      </c>
      <c r="G2966" s="62" t="s">
        <v>10092</v>
      </c>
    </row>
    <row r="2967" spans="1:7" ht="15" x14ac:dyDescent="0.2">
      <c r="A2967" s="50" t="s">
        <v>1165</v>
      </c>
      <c r="B2967" s="50">
        <v>25099</v>
      </c>
      <c r="C2967" s="51" t="s">
        <v>6427</v>
      </c>
      <c r="D2967" s="51">
        <v>253001</v>
      </c>
      <c r="E2967" s="62" t="s">
        <v>10092</v>
      </c>
      <c r="F2967" s="62" t="s">
        <v>10092</v>
      </c>
      <c r="G2967" s="62" t="s">
        <v>10092</v>
      </c>
    </row>
    <row r="2968" spans="1:7" ht="15" x14ac:dyDescent="0.2">
      <c r="A2968" s="22" t="s">
        <v>1899</v>
      </c>
      <c r="B2968" s="22">
        <v>81736</v>
      </c>
      <c r="C2968" s="46" t="s">
        <v>932</v>
      </c>
      <c r="D2968" s="46">
        <v>815010</v>
      </c>
      <c r="E2968" s="62" t="s">
        <v>10093</v>
      </c>
      <c r="F2968" s="62" t="s">
        <v>10092</v>
      </c>
      <c r="G2968" s="62" t="s">
        <v>10092</v>
      </c>
    </row>
    <row r="2969" spans="1:7" ht="15" x14ac:dyDescent="0.2">
      <c r="A2969" s="50" t="s">
        <v>1222</v>
      </c>
      <c r="B2969" s="50">
        <v>52317</v>
      </c>
      <c r="C2969" s="51" t="s">
        <v>1247</v>
      </c>
      <c r="D2969" s="51">
        <v>524588</v>
      </c>
      <c r="E2969" s="62" t="s">
        <v>10092</v>
      </c>
      <c r="F2969" s="62" t="s">
        <v>10092</v>
      </c>
      <c r="G2969" s="62" t="s">
        <v>10092</v>
      </c>
    </row>
    <row r="2970" spans="1:7" ht="15" x14ac:dyDescent="0.2">
      <c r="A2970" s="50" t="s">
        <v>1222</v>
      </c>
      <c r="B2970" s="50">
        <v>52381</v>
      </c>
      <c r="C2970" s="51" t="s">
        <v>504</v>
      </c>
      <c r="D2970" s="51">
        <v>522040</v>
      </c>
      <c r="E2970" s="62" t="s">
        <v>10092</v>
      </c>
      <c r="F2970" s="62" t="s">
        <v>10092</v>
      </c>
      <c r="G2970" s="62" t="s">
        <v>10092</v>
      </c>
    </row>
    <row r="2971" spans="1:7" ht="15" x14ac:dyDescent="0.2">
      <c r="A2971" s="22" t="s">
        <v>1165</v>
      </c>
      <c r="B2971" s="22">
        <v>25645</v>
      </c>
      <c r="C2971" s="46" t="s">
        <v>4498</v>
      </c>
      <c r="D2971" s="46">
        <v>252620</v>
      </c>
      <c r="E2971" s="62" t="s">
        <v>10093</v>
      </c>
      <c r="F2971" s="62" t="s">
        <v>10092</v>
      </c>
      <c r="G2971" s="62" t="s">
        <v>10092</v>
      </c>
    </row>
    <row r="2972" spans="1:7" ht="15" x14ac:dyDescent="0.2">
      <c r="A2972" s="22" t="s">
        <v>189</v>
      </c>
      <c r="B2972" s="22">
        <v>17444</v>
      </c>
      <c r="C2972" s="46" t="s">
        <v>589</v>
      </c>
      <c r="D2972" s="46">
        <v>173048</v>
      </c>
      <c r="E2972" s="62" t="s">
        <v>10093</v>
      </c>
      <c r="F2972" s="62" t="s">
        <v>10092</v>
      </c>
      <c r="G2972" s="62" t="s">
        <v>10092</v>
      </c>
    </row>
    <row r="2973" spans="1:7" ht="15" x14ac:dyDescent="0.2">
      <c r="A2973" s="22" t="s">
        <v>50</v>
      </c>
      <c r="B2973" s="22">
        <v>15238</v>
      </c>
      <c r="C2973" s="46" t="s">
        <v>324</v>
      </c>
      <c r="D2973" s="46">
        <v>150477</v>
      </c>
      <c r="E2973" s="62" t="s">
        <v>10093</v>
      </c>
      <c r="F2973" s="62" t="s">
        <v>10093</v>
      </c>
      <c r="G2973" s="62" t="s">
        <v>10092</v>
      </c>
    </row>
    <row r="2974" spans="1:7" ht="15" x14ac:dyDescent="0.2">
      <c r="A2974" s="22" t="s">
        <v>1285</v>
      </c>
      <c r="B2974" s="22">
        <v>76233</v>
      </c>
      <c r="C2974" s="46" t="s">
        <v>5419</v>
      </c>
      <c r="D2974" s="46">
        <v>760528</v>
      </c>
      <c r="E2974" s="62" t="s">
        <v>10093</v>
      </c>
      <c r="F2974" s="62" t="s">
        <v>10092</v>
      </c>
      <c r="G2974" s="62" t="s">
        <v>10092</v>
      </c>
    </row>
    <row r="2975" spans="1:7" ht="15" x14ac:dyDescent="0.2">
      <c r="A2975" s="22" t="s">
        <v>50</v>
      </c>
      <c r="B2975" s="22">
        <v>15753</v>
      </c>
      <c r="C2975" s="46" t="s">
        <v>958</v>
      </c>
      <c r="D2975" s="46">
        <v>151001</v>
      </c>
      <c r="E2975" s="62" t="s">
        <v>10093</v>
      </c>
      <c r="F2975" s="62" t="s">
        <v>10092</v>
      </c>
      <c r="G2975" s="62" t="s">
        <v>10092</v>
      </c>
    </row>
    <row r="2976" spans="1:7" ht="15" x14ac:dyDescent="0.2">
      <c r="A2976" s="22" t="s">
        <v>1165</v>
      </c>
      <c r="B2976" s="22">
        <v>25594</v>
      </c>
      <c r="C2976" s="46" t="s">
        <v>787</v>
      </c>
      <c r="D2976" s="46">
        <v>251840</v>
      </c>
      <c r="E2976" s="62" t="s">
        <v>10093</v>
      </c>
      <c r="F2976" s="62" t="s">
        <v>10092</v>
      </c>
      <c r="G2976" s="62" t="s">
        <v>10092</v>
      </c>
    </row>
    <row r="2977" spans="1:7" ht="15" x14ac:dyDescent="0.2">
      <c r="A2977" s="50" t="s">
        <v>50</v>
      </c>
      <c r="B2977" s="50">
        <v>15822</v>
      </c>
      <c r="C2977" s="51" t="s">
        <v>2790</v>
      </c>
      <c r="D2977" s="51">
        <v>152440</v>
      </c>
      <c r="E2977" s="62" t="s">
        <v>10092</v>
      </c>
      <c r="F2977" s="62" t="s">
        <v>10092</v>
      </c>
      <c r="G2977" s="62" t="s">
        <v>10092</v>
      </c>
    </row>
    <row r="2978" spans="1:7" ht="15" x14ac:dyDescent="0.2">
      <c r="A2978" s="22" t="s">
        <v>1222</v>
      </c>
      <c r="B2978" s="22">
        <v>52001</v>
      </c>
      <c r="C2978" s="46" t="s">
        <v>706</v>
      </c>
      <c r="D2978" s="46">
        <v>520001</v>
      </c>
      <c r="E2978" s="62" t="s">
        <v>10093</v>
      </c>
      <c r="F2978" s="62" t="s">
        <v>10093</v>
      </c>
      <c r="G2978" s="62" t="s">
        <v>10092</v>
      </c>
    </row>
    <row r="2979" spans="1:7" ht="15" x14ac:dyDescent="0.2">
      <c r="A2979" s="50" t="s">
        <v>1196</v>
      </c>
      <c r="B2979" s="50">
        <v>19212</v>
      </c>
      <c r="C2979" s="51" t="s">
        <v>5329</v>
      </c>
      <c r="D2979" s="51">
        <v>191560</v>
      </c>
      <c r="E2979" s="62" t="s">
        <v>10092</v>
      </c>
      <c r="F2979" s="62" t="s">
        <v>10092</v>
      </c>
      <c r="G2979" s="62" t="s">
        <v>10092</v>
      </c>
    </row>
    <row r="2980" spans="1:7" ht="15" x14ac:dyDescent="0.2">
      <c r="A2980" s="22" t="s">
        <v>80</v>
      </c>
      <c r="B2980" s="22">
        <v>5001</v>
      </c>
      <c r="C2980" s="46" t="s">
        <v>593</v>
      </c>
      <c r="D2980" s="46">
        <v>50002</v>
      </c>
      <c r="E2980" s="62" t="s">
        <v>10092</v>
      </c>
      <c r="F2980" s="62" t="s">
        <v>10093</v>
      </c>
      <c r="G2980" s="62" t="s">
        <v>10092</v>
      </c>
    </row>
    <row r="2981" spans="1:7" ht="15" x14ac:dyDescent="0.2">
      <c r="A2981" s="50" t="s">
        <v>1196</v>
      </c>
      <c r="B2981" s="50">
        <v>19075</v>
      </c>
      <c r="C2981" s="51" t="s">
        <v>114</v>
      </c>
      <c r="D2981" s="51">
        <v>195530</v>
      </c>
      <c r="E2981" s="62" t="s">
        <v>10092</v>
      </c>
      <c r="F2981" s="62" t="s">
        <v>10092</v>
      </c>
      <c r="G2981" s="62" t="s">
        <v>10092</v>
      </c>
    </row>
    <row r="2982" spans="1:7" ht="15" x14ac:dyDescent="0.2">
      <c r="A2982" s="22" t="s">
        <v>1129</v>
      </c>
      <c r="B2982" s="22">
        <v>68001</v>
      </c>
      <c r="C2982" s="46" t="s">
        <v>156</v>
      </c>
      <c r="D2982" s="46">
        <v>680011</v>
      </c>
      <c r="E2982" s="62" t="s">
        <v>10093</v>
      </c>
      <c r="F2982" s="62" t="s">
        <v>10093</v>
      </c>
      <c r="G2982" s="62" t="s">
        <v>10092</v>
      </c>
    </row>
    <row r="2983" spans="1:7" ht="15" x14ac:dyDescent="0.2">
      <c r="A2983" s="50" t="s">
        <v>1228</v>
      </c>
      <c r="B2983" s="50">
        <v>41660</v>
      </c>
      <c r="C2983" s="51" t="s">
        <v>5959</v>
      </c>
      <c r="D2983" s="51">
        <v>418020</v>
      </c>
      <c r="E2983" s="62" t="s">
        <v>10092</v>
      </c>
      <c r="F2983" s="62" t="s">
        <v>10092</v>
      </c>
      <c r="G2983" s="62" t="s">
        <v>10092</v>
      </c>
    </row>
    <row r="2984" spans="1:7" ht="15" x14ac:dyDescent="0.2">
      <c r="A2984" s="50" t="s">
        <v>1165</v>
      </c>
      <c r="B2984" s="50">
        <v>25293</v>
      </c>
      <c r="C2984" s="51" t="s">
        <v>8851</v>
      </c>
      <c r="D2984" s="51">
        <v>251257</v>
      </c>
      <c r="E2984" s="62" t="s">
        <v>10092</v>
      </c>
      <c r="F2984" s="62" t="s">
        <v>10092</v>
      </c>
      <c r="G2984" s="62" t="s">
        <v>10092</v>
      </c>
    </row>
    <row r="2985" spans="1:7" ht="15" x14ac:dyDescent="0.2">
      <c r="A2985" s="22" t="s">
        <v>189</v>
      </c>
      <c r="B2985" s="22">
        <v>17444</v>
      </c>
      <c r="C2985" s="46" t="s">
        <v>589</v>
      </c>
      <c r="D2985" s="46">
        <v>173040</v>
      </c>
      <c r="E2985" s="62" t="s">
        <v>10093</v>
      </c>
      <c r="F2985" s="62" t="s">
        <v>10092</v>
      </c>
      <c r="G2985" s="62" t="s">
        <v>10092</v>
      </c>
    </row>
    <row r="2986" spans="1:7" ht="15" x14ac:dyDescent="0.2">
      <c r="A2986" s="22" t="s">
        <v>1165</v>
      </c>
      <c r="B2986" s="22">
        <v>25288</v>
      </c>
      <c r="C2986" s="46" t="s">
        <v>6261</v>
      </c>
      <c r="D2986" s="46">
        <v>250627</v>
      </c>
      <c r="E2986" s="62" t="s">
        <v>10093</v>
      </c>
      <c r="F2986" s="62" t="s">
        <v>10092</v>
      </c>
      <c r="G2986" s="62" t="s">
        <v>10092</v>
      </c>
    </row>
    <row r="2987" spans="1:7" ht="15" x14ac:dyDescent="0.2">
      <c r="A2987" s="50" t="s">
        <v>1228</v>
      </c>
      <c r="B2987" s="50">
        <v>41244</v>
      </c>
      <c r="C2987" s="51" t="s">
        <v>5728</v>
      </c>
      <c r="D2987" s="51">
        <v>417001</v>
      </c>
      <c r="E2987" s="62" t="s">
        <v>10092</v>
      </c>
      <c r="F2987" s="62" t="s">
        <v>10092</v>
      </c>
      <c r="G2987" s="62" t="s">
        <v>10092</v>
      </c>
    </row>
    <row r="2988" spans="1:7" ht="15" x14ac:dyDescent="0.2">
      <c r="A2988" s="22" t="s">
        <v>1185</v>
      </c>
      <c r="B2988" s="22">
        <v>73319</v>
      </c>
      <c r="C2988" s="46" t="s">
        <v>448</v>
      </c>
      <c r="D2988" s="46">
        <v>733548</v>
      </c>
      <c r="E2988" s="62" t="s">
        <v>10093</v>
      </c>
      <c r="F2988" s="62" t="s">
        <v>10092</v>
      </c>
      <c r="G2988" s="62" t="s">
        <v>10092</v>
      </c>
    </row>
    <row r="2989" spans="1:7" ht="15" x14ac:dyDescent="0.2">
      <c r="A2989" s="64" t="s">
        <v>1252</v>
      </c>
      <c r="B2989" s="64">
        <v>11001</v>
      </c>
      <c r="C2989" s="65" t="s">
        <v>4518</v>
      </c>
      <c r="D2989" s="65">
        <v>110131</v>
      </c>
      <c r="E2989" s="62" t="s">
        <v>10092</v>
      </c>
      <c r="F2989" s="62" t="s">
        <v>10092</v>
      </c>
      <c r="G2989" s="62" t="s">
        <v>10093</v>
      </c>
    </row>
    <row r="2990" spans="1:7" ht="15" x14ac:dyDescent="0.2">
      <c r="A2990" s="50" t="s">
        <v>80</v>
      </c>
      <c r="B2990" s="50">
        <v>5031</v>
      </c>
      <c r="C2990" s="51" t="s">
        <v>2448</v>
      </c>
      <c r="D2990" s="51">
        <v>52840</v>
      </c>
      <c r="E2990" s="62" t="s">
        <v>10092</v>
      </c>
      <c r="F2990" s="62" t="s">
        <v>10092</v>
      </c>
      <c r="G2990" s="62" t="s">
        <v>10092</v>
      </c>
    </row>
    <row r="2991" spans="1:7" ht="15" x14ac:dyDescent="0.2">
      <c r="A2991" s="22" t="s">
        <v>1222</v>
      </c>
      <c r="B2991" s="22">
        <v>52835</v>
      </c>
      <c r="C2991" s="46" t="s">
        <v>1223</v>
      </c>
      <c r="D2991" s="46">
        <v>528537</v>
      </c>
      <c r="E2991" s="62" t="s">
        <v>10093</v>
      </c>
      <c r="F2991" s="62" t="s">
        <v>10092</v>
      </c>
      <c r="G2991" s="62" t="s">
        <v>10092</v>
      </c>
    </row>
    <row r="2992" spans="1:7" ht="15" x14ac:dyDescent="0.2">
      <c r="A2992" s="50" t="s">
        <v>2082</v>
      </c>
      <c r="B2992" s="50">
        <v>94343</v>
      </c>
      <c r="C2992" s="51" t="s">
        <v>2163</v>
      </c>
      <c r="D2992" s="51">
        <v>944010</v>
      </c>
      <c r="E2992" s="62" t="s">
        <v>10092</v>
      </c>
      <c r="F2992" s="62" t="s">
        <v>10092</v>
      </c>
      <c r="G2992" s="62" t="s">
        <v>10092</v>
      </c>
    </row>
    <row r="2993" spans="1:7" ht="15" x14ac:dyDescent="0.2">
      <c r="A2993" s="50" t="s">
        <v>1222</v>
      </c>
      <c r="B2993" s="50">
        <v>52399</v>
      </c>
      <c r="C2993" s="51" t="s">
        <v>1422</v>
      </c>
      <c r="D2993" s="51">
        <v>521527</v>
      </c>
      <c r="E2993" s="62" t="s">
        <v>10092</v>
      </c>
      <c r="F2993" s="62" t="s">
        <v>10092</v>
      </c>
      <c r="G2993" s="62" t="s">
        <v>10092</v>
      </c>
    </row>
    <row r="2994" spans="1:7" ht="15" x14ac:dyDescent="0.2">
      <c r="A2994" s="50" t="s">
        <v>1228</v>
      </c>
      <c r="B2994" s="50">
        <v>41020</v>
      </c>
      <c r="C2994" s="51" t="s">
        <v>5636</v>
      </c>
      <c r="D2994" s="51">
        <v>413047</v>
      </c>
      <c r="E2994" s="62" t="s">
        <v>10092</v>
      </c>
      <c r="F2994" s="62" t="s">
        <v>10092</v>
      </c>
      <c r="G2994" s="62" t="s">
        <v>10092</v>
      </c>
    </row>
    <row r="2995" spans="1:7" ht="15" x14ac:dyDescent="0.2">
      <c r="A2995" s="22" t="s">
        <v>50</v>
      </c>
      <c r="B2995" s="22">
        <v>15001</v>
      </c>
      <c r="C2995" s="46" t="s">
        <v>1036</v>
      </c>
      <c r="D2995" s="46">
        <v>150007</v>
      </c>
      <c r="E2995" s="62" t="s">
        <v>10093</v>
      </c>
      <c r="F2995" s="62" t="s">
        <v>10093</v>
      </c>
      <c r="G2995" s="62" t="s">
        <v>10092</v>
      </c>
    </row>
    <row r="2996" spans="1:7" ht="15" x14ac:dyDescent="0.2">
      <c r="A2996" s="50" t="s">
        <v>1538</v>
      </c>
      <c r="B2996" s="50">
        <v>63302</v>
      </c>
      <c r="C2996" s="51" t="s">
        <v>8471</v>
      </c>
      <c r="D2996" s="51">
        <v>632087</v>
      </c>
      <c r="E2996" s="62" t="s">
        <v>10092</v>
      </c>
      <c r="F2996" s="62" t="s">
        <v>10092</v>
      </c>
      <c r="G2996" s="62" t="s">
        <v>10092</v>
      </c>
    </row>
    <row r="2997" spans="1:7" ht="15" x14ac:dyDescent="0.2">
      <c r="A2997" s="50" t="s">
        <v>1970</v>
      </c>
      <c r="B2997" s="50">
        <v>99624</v>
      </c>
      <c r="C2997" s="51" t="s">
        <v>5932</v>
      </c>
      <c r="D2997" s="51">
        <v>992050</v>
      </c>
      <c r="E2997" s="62" t="s">
        <v>10092</v>
      </c>
      <c r="F2997" s="62" t="s">
        <v>10092</v>
      </c>
      <c r="G2997" s="62" t="s">
        <v>10092</v>
      </c>
    </row>
    <row r="2998" spans="1:7" ht="15" x14ac:dyDescent="0.2">
      <c r="A2998" s="50" t="s">
        <v>1807</v>
      </c>
      <c r="B2998" s="50">
        <v>86755</v>
      </c>
      <c r="C2998" s="51" t="s">
        <v>2461</v>
      </c>
      <c r="D2998" s="51">
        <v>861008</v>
      </c>
      <c r="E2998" s="62" t="s">
        <v>10092</v>
      </c>
      <c r="F2998" s="62" t="s">
        <v>10092</v>
      </c>
      <c r="G2998" s="62" t="s">
        <v>10092</v>
      </c>
    </row>
    <row r="2999" spans="1:7" ht="15" x14ac:dyDescent="0.2">
      <c r="A2999" s="22" t="s">
        <v>189</v>
      </c>
      <c r="B2999" s="22">
        <v>17777</v>
      </c>
      <c r="C2999" s="46" t="s">
        <v>982</v>
      </c>
      <c r="D2999" s="46">
        <v>178028</v>
      </c>
      <c r="E2999" s="62" t="s">
        <v>10093</v>
      </c>
      <c r="F2999" s="62" t="s">
        <v>10092</v>
      </c>
      <c r="G2999" s="62" t="s">
        <v>10092</v>
      </c>
    </row>
    <row r="3000" spans="1:7" ht="15" x14ac:dyDescent="0.2">
      <c r="A3000" s="50" t="s">
        <v>50</v>
      </c>
      <c r="B3000" s="50">
        <v>15816</v>
      </c>
      <c r="C3000" s="51" t="s">
        <v>1646</v>
      </c>
      <c r="D3000" s="51">
        <v>154401</v>
      </c>
      <c r="E3000" s="62" t="s">
        <v>10092</v>
      </c>
      <c r="F3000" s="62" t="s">
        <v>10092</v>
      </c>
      <c r="G3000" s="62" t="s">
        <v>10092</v>
      </c>
    </row>
    <row r="3001" spans="1:7" ht="15" x14ac:dyDescent="0.2">
      <c r="A3001" s="50" t="s">
        <v>1259</v>
      </c>
      <c r="B3001" s="50">
        <v>54800</v>
      </c>
      <c r="C3001" s="51" t="s">
        <v>4584</v>
      </c>
      <c r="D3001" s="51">
        <v>547038</v>
      </c>
      <c r="E3001" s="62" t="s">
        <v>10092</v>
      </c>
      <c r="F3001" s="62" t="s">
        <v>10092</v>
      </c>
      <c r="G3001" s="62" t="s">
        <v>10092</v>
      </c>
    </row>
    <row r="3002" spans="1:7" ht="15" x14ac:dyDescent="0.2">
      <c r="A3002" s="22" t="s">
        <v>1218</v>
      </c>
      <c r="B3002" s="22">
        <v>23417</v>
      </c>
      <c r="C3002" s="46" t="s">
        <v>549</v>
      </c>
      <c r="D3002" s="46">
        <v>231037</v>
      </c>
      <c r="E3002" s="62" t="s">
        <v>10093</v>
      </c>
      <c r="F3002" s="62" t="s">
        <v>10093</v>
      </c>
      <c r="G3002" s="62" t="s">
        <v>10092</v>
      </c>
    </row>
    <row r="3003" spans="1:7" ht="15" x14ac:dyDescent="0.2">
      <c r="A3003" s="50" t="s">
        <v>1196</v>
      </c>
      <c r="B3003" s="50">
        <v>19517</v>
      </c>
      <c r="C3003" s="51" t="s">
        <v>676</v>
      </c>
      <c r="D3003" s="51">
        <v>192501</v>
      </c>
      <c r="E3003" s="62" t="s">
        <v>10092</v>
      </c>
      <c r="F3003" s="62" t="s">
        <v>10092</v>
      </c>
      <c r="G3003" s="62" t="s">
        <v>10092</v>
      </c>
    </row>
    <row r="3004" spans="1:7" ht="15" x14ac:dyDescent="0.2">
      <c r="A3004" s="50" t="s">
        <v>1196</v>
      </c>
      <c r="B3004" s="50">
        <v>19780</v>
      </c>
      <c r="C3004" s="51" t="s">
        <v>978</v>
      </c>
      <c r="D3004" s="51">
        <v>190587</v>
      </c>
      <c r="E3004" s="62" t="s">
        <v>10092</v>
      </c>
      <c r="F3004" s="62" t="s">
        <v>10092</v>
      </c>
      <c r="G3004" s="62" t="s">
        <v>10092</v>
      </c>
    </row>
    <row r="3005" spans="1:7" ht="15" x14ac:dyDescent="0.2">
      <c r="A3005" s="22" t="s">
        <v>1259</v>
      </c>
      <c r="B3005" s="22">
        <v>54518</v>
      </c>
      <c r="C3005" s="46" t="s">
        <v>694</v>
      </c>
      <c r="D3005" s="46">
        <v>543058</v>
      </c>
      <c r="E3005" s="62" t="s">
        <v>10093</v>
      </c>
      <c r="F3005" s="62" t="s">
        <v>10092</v>
      </c>
      <c r="G3005" s="62" t="s">
        <v>10092</v>
      </c>
    </row>
    <row r="3006" spans="1:7" ht="15" x14ac:dyDescent="0.2">
      <c r="A3006" s="22" t="s">
        <v>1285</v>
      </c>
      <c r="B3006" s="22">
        <v>76001</v>
      </c>
      <c r="C3006" s="46" t="s">
        <v>191</v>
      </c>
      <c r="D3006" s="46">
        <v>760007</v>
      </c>
      <c r="E3006" s="62" t="s">
        <v>10093</v>
      </c>
      <c r="F3006" s="62" t="s">
        <v>10092</v>
      </c>
      <c r="G3006" s="62" t="s">
        <v>10092</v>
      </c>
    </row>
    <row r="3007" spans="1:7" ht="15" x14ac:dyDescent="0.2">
      <c r="A3007" s="22" t="s">
        <v>1285</v>
      </c>
      <c r="B3007" s="22">
        <v>76622</v>
      </c>
      <c r="C3007" s="46" t="s">
        <v>813</v>
      </c>
      <c r="D3007" s="46">
        <v>761550</v>
      </c>
      <c r="E3007" s="62" t="s">
        <v>10093</v>
      </c>
      <c r="F3007" s="62" t="s">
        <v>10092</v>
      </c>
      <c r="G3007" s="62" t="s">
        <v>10092</v>
      </c>
    </row>
    <row r="3008" spans="1:7" ht="15" x14ac:dyDescent="0.2">
      <c r="A3008" s="22" t="s">
        <v>1291</v>
      </c>
      <c r="B3008" s="22">
        <v>13654</v>
      </c>
      <c r="C3008" s="46" t="s">
        <v>859</v>
      </c>
      <c r="D3008" s="46">
        <v>132037</v>
      </c>
      <c r="E3008" s="62" t="s">
        <v>10093</v>
      </c>
      <c r="F3008" s="62" t="s">
        <v>10092</v>
      </c>
      <c r="G3008" s="62" t="s">
        <v>10092</v>
      </c>
    </row>
    <row r="3009" spans="1:7" ht="15" x14ac:dyDescent="0.2">
      <c r="A3009" s="22" t="s">
        <v>1137</v>
      </c>
      <c r="B3009" s="22">
        <v>70001</v>
      </c>
      <c r="C3009" s="46" t="s">
        <v>952</v>
      </c>
      <c r="D3009" s="46">
        <v>700017</v>
      </c>
      <c r="E3009" s="62" t="s">
        <v>10093</v>
      </c>
      <c r="F3009" s="62" t="s">
        <v>10093</v>
      </c>
      <c r="G3009" s="62" t="s">
        <v>10092</v>
      </c>
    </row>
    <row r="3010" spans="1:7" ht="15" x14ac:dyDescent="0.2">
      <c r="A3010" s="22" t="s">
        <v>1185</v>
      </c>
      <c r="B3010" s="22">
        <v>73585</v>
      </c>
      <c r="C3010" s="46" t="s">
        <v>785</v>
      </c>
      <c r="D3010" s="46">
        <v>734501</v>
      </c>
      <c r="E3010" s="62" t="s">
        <v>10093</v>
      </c>
      <c r="F3010" s="62" t="s">
        <v>10092</v>
      </c>
      <c r="G3010" s="62" t="s">
        <v>10092</v>
      </c>
    </row>
    <row r="3011" spans="1:7" ht="15" x14ac:dyDescent="0.2">
      <c r="A3011" s="22" t="s">
        <v>80</v>
      </c>
      <c r="B3011" s="22">
        <v>5380</v>
      </c>
      <c r="C3011" s="46" t="s">
        <v>502</v>
      </c>
      <c r="D3011" s="46">
        <v>55467</v>
      </c>
      <c r="E3011" s="62" t="s">
        <v>10092</v>
      </c>
      <c r="F3011" s="62" t="s">
        <v>10093</v>
      </c>
      <c r="G3011" s="62" t="s">
        <v>10092</v>
      </c>
    </row>
    <row r="3012" spans="1:7" ht="15" x14ac:dyDescent="0.2">
      <c r="A3012" s="50" t="s">
        <v>1129</v>
      </c>
      <c r="B3012" s="50">
        <v>68160</v>
      </c>
      <c r="C3012" s="51" t="s">
        <v>1619</v>
      </c>
      <c r="D3012" s="51">
        <v>682067</v>
      </c>
      <c r="E3012" s="62" t="s">
        <v>10092</v>
      </c>
      <c r="F3012" s="62" t="s">
        <v>10092</v>
      </c>
      <c r="G3012" s="62" t="s">
        <v>10092</v>
      </c>
    </row>
    <row r="3013" spans="1:7" ht="15" x14ac:dyDescent="0.2">
      <c r="A3013" s="22" t="s">
        <v>1185</v>
      </c>
      <c r="B3013" s="22">
        <v>73347</v>
      </c>
      <c r="C3013" s="46" t="s">
        <v>468</v>
      </c>
      <c r="D3013" s="46">
        <v>731547</v>
      </c>
      <c r="E3013" s="62" t="s">
        <v>10093</v>
      </c>
      <c r="F3013" s="62" t="s">
        <v>10092</v>
      </c>
      <c r="G3013" s="62" t="s">
        <v>10092</v>
      </c>
    </row>
    <row r="3014" spans="1:7" ht="15" x14ac:dyDescent="0.2">
      <c r="A3014" s="50" t="s">
        <v>1379</v>
      </c>
      <c r="B3014" s="50">
        <v>18860</v>
      </c>
      <c r="C3014" s="51" t="s">
        <v>5725</v>
      </c>
      <c r="D3014" s="51">
        <v>185050</v>
      </c>
      <c r="E3014" s="62" t="s">
        <v>10092</v>
      </c>
      <c r="F3014" s="62" t="s">
        <v>10092</v>
      </c>
      <c r="G3014" s="62" t="s">
        <v>10092</v>
      </c>
    </row>
    <row r="3015" spans="1:7" ht="15" x14ac:dyDescent="0.2">
      <c r="A3015" s="64" t="s">
        <v>1252</v>
      </c>
      <c r="B3015" s="64">
        <v>11001</v>
      </c>
      <c r="C3015" s="65" t="s">
        <v>2402</v>
      </c>
      <c r="D3015" s="65">
        <v>111981</v>
      </c>
      <c r="E3015" s="62" t="s">
        <v>10092</v>
      </c>
      <c r="F3015" s="62" t="s">
        <v>10092</v>
      </c>
      <c r="G3015" s="62" t="s">
        <v>10093</v>
      </c>
    </row>
    <row r="3016" spans="1:7" ht="15" x14ac:dyDescent="0.2">
      <c r="A3016" s="50" t="s">
        <v>1129</v>
      </c>
      <c r="B3016" s="50">
        <v>68250</v>
      </c>
      <c r="C3016" s="51" t="s">
        <v>6414</v>
      </c>
      <c r="D3016" s="51">
        <v>685021</v>
      </c>
      <c r="E3016" s="62" t="s">
        <v>10092</v>
      </c>
      <c r="F3016" s="62" t="s">
        <v>10092</v>
      </c>
      <c r="G3016" s="62" t="s">
        <v>10092</v>
      </c>
    </row>
    <row r="3017" spans="1:7" ht="15" x14ac:dyDescent="0.2">
      <c r="A3017" s="50" t="s">
        <v>1278</v>
      </c>
      <c r="B3017" s="50">
        <v>20310</v>
      </c>
      <c r="C3017" s="51" t="s">
        <v>6835</v>
      </c>
      <c r="D3017" s="51">
        <v>205030</v>
      </c>
      <c r="E3017" s="62" t="s">
        <v>10092</v>
      </c>
      <c r="F3017" s="62" t="s">
        <v>10092</v>
      </c>
      <c r="G3017" s="62" t="s">
        <v>10092</v>
      </c>
    </row>
    <row r="3018" spans="1:7" ht="15" x14ac:dyDescent="0.2">
      <c r="A3018" s="50" t="s">
        <v>80</v>
      </c>
      <c r="B3018" s="50">
        <v>5895</v>
      </c>
      <c r="C3018" s="51" t="s">
        <v>1107</v>
      </c>
      <c r="D3018" s="51">
        <v>52440</v>
      </c>
      <c r="E3018" s="62" t="s">
        <v>10092</v>
      </c>
      <c r="F3018" s="62" t="s">
        <v>10092</v>
      </c>
      <c r="G3018" s="62" t="s">
        <v>10092</v>
      </c>
    </row>
    <row r="3019" spans="1:7" ht="15" x14ac:dyDescent="0.2">
      <c r="A3019" s="22" t="s">
        <v>1285</v>
      </c>
      <c r="B3019" s="22">
        <v>76400</v>
      </c>
      <c r="C3019" s="46" t="s">
        <v>1422</v>
      </c>
      <c r="D3019" s="46">
        <v>761548</v>
      </c>
      <c r="E3019" s="62" t="s">
        <v>10093</v>
      </c>
      <c r="F3019" s="62" t="s">
        <v>10092</v>
      </c>
      <c r="G3019" s="62" t="s">
        <v>10092</v>
      </c>
    </row>
    <row r="3020" spans="1:7" ht="15" x14ac:dyDescent="0.2">
      <c r="A3020" s="50" t="s">
        <v>1179</v>
      </c>
      <c r="B3020" s="50">
        <v>50350</v>
      </c>
      <c r="C3020" s="51" t="s">
        <v>7810</v>
      </c>
      <c r="D3020" s="51">
        <v>505027</v>
      </c>
      <c r="E3020" s="62" t="s">
        <v>10092</v>
      </c>
      <c r="F3020" s="62" t="s">
        <v>10092</v>
      </c>
      <c r="G3020" s="62" t="s">
        <v>10092</v>
      </c>
    </row>
    <row r="3021" spans="1:7" ht="15" x14ac:dyDescent="0.2">
      <c r="A3021" s="50" t="s">
        <v>1807</v>
      </c>
      <c r="B3021" s="50">
        <v>86320</v>
      </c>
      <c r="C3021" s="51" t="s">
        <v>8552</v>
      </c>
      <c r="D3021" s="51">
        <v>862008</v>
      </c>
      <c r="E3021" s="62" t="s">
        <v>10092</v>
      </c>
      <c r="F3021" s="62" t="s">
        <v>10092</v>
      </c>
      <c r="G3021" s="62" t="s">
        <v>10092</v>
      </c>
    </row>
    <row r="3022" spans="1:7" ht="15" x14ac:dyDescent="0.2">
      <c r="A3022" s="50" t="s">
        <v>80</v>
      </c>
      <c r="B3022" s="50">
        <v>5649</v>
      </c>
      <c r="C3022" s="51" t="s">
        <v>853</v>
      </c>
      <c r="D3022" s="51">
        <v>54427</v>
      </c>
      <c r="E3022" s="62" t="s">
        <v>10092</v>
      </c>
      <c r="F3022" s="62" t="s">
        <v>10092</v>
      </c>
      <c r="G3022" s="62" t="s">
        <v>10092</v>
      </c>
    </row>
    <row r="3023" spans="1:7" ht="15" x14ac:dyDescent="0.2">
      <c r="A3023" s="22" t="s">
        <v>50</v>
      </c>
      <c r="B3023" s="22">
        <v>15763</v>
      </c>
      <c r="C3023" s="46" t="s">
        <v>976</v>
      </c>
      <c r="D3023" s="46">
        <v>150420</v>
      </c>
      <c r="E3023" s="62" t="s">
        <v>10093</v>
      </c>
      <c r="F3023" s="62" t="s">
        <v>10092</v>
      </c>
      <c r="G3023" s="62" t="s">
        <v>10092</v>
      </c>
    </row>
    <row r="3024" spans="1:7" ht="15" x14ac:dyDescent="0.2">
      <c r="A3024" s="50" t="s">
        <v>1196</v>
      </c>
      <c r="B3024" s="50">
        <v>19256</v>
      </c>
      <c r="C3024" s="51" t="s">
        <v>1389</v>
      </c>
      <c r="D3024" s="51">
        <v>193587</v>
      </c>
      <c r="E3024" s="62" t="s">
        <v>10092</v>
      </c>
      <c r="F3024" s="62" t="s">
        <v>10092</v>
      </c>
      <c r="G3024" s="62" t="s">
        <v>10092</v>
      </c>
    </row>
    <row r="3025" spans="1:7" ht="15" x14ac:dyDescent="0.2">
      <c r="A3025" s="50" t="s">
        <v>80</v>
      </c>
      <c r="B3025" s="50">
        <v>5495</v>
      </c>
      <c r="C3025" s="51" t="s">
        <v>5473</v>
      </c>
      <c r="D3025" s="51">
        <v>52420</v>
      </c>
      <c r="E3025" s="62" t="s">
        <v>10092</v>
      </c>
      <c r="F3025" s="62" t="s">
        <v>10092</v>
      </c>
      <c r="G3025" s="62" t="s">
        <v>10092</v>
      </c>
    </row>
    <row r="3026" spans="1:7" ht="15" x14ac:dyDescent="0.2">
      <c r="A3026" s="50" t="s">
        <v>1222</v>
      </c>
      <c r="B3026" s="50">
        <v>52079</v>
      </c>
      <c r="C3026" s="51" t="s">
        <v>3897</v>
      </c>
      <c r="D3026" s="51">
        <v>528060</v>
      </c>
      <c r="E3026" s="62" t="s">
        <v>10092</v>
      </c>
      <c r="F3026" s="62" t="s">
        <v>10092</v>
      </c>
      <c r="G3026" s="62" t="s">
        <v>10092</v>
      </c>
    </row>
    <row r="3027" spans="1:7" ht="15" x14ac:dyDescent="0.2">
      <c r="A3027" s="50" t="s">
        <v>1379</v>
      </c>
      <c r="B3027" s="50">
        <v>18753</v>
      </c>
      <c r="C3027" s="51" t="s">
        <v>5476</v>
      </c>
      <c r="D3027" s="51">
        <v>182018</v>
      </c>
      <c r="E3027" s="62" t="s">
        <v>10092</v>
      </c>
      <c r="F3027" s="62" t="s">
        <v>10092</v>
      </c>
      <c r="G3027" s="62" t="s">
        <v>10092</v>
      </c>
    </row>
    <row r="3028" spans="1:7" ht="15" x14ac:dyDescent="0.2">
      <c r="A3028" s="50" t="s">
        <v>80</v>
      </c>
      <c r="B3028" s="50">
        <v>5490</v>
      </c>
      <c r="C3028" s="51" t="s">
        <v>6470</v>
      </c>
      <c r="D3028" s="51">
        <v>57870</v>
      </c>
      <c r="E3028" s="62" t="s">
        <v>10092</v>
      </c>
      <c r="F3028" s="62" t="s">
        <v>10092</v>
      </c>
      <c r="G3028" s="62" t="s">
        <v>10092</v>
      </c>
    </row>
    <row r="3029" spans="1:7" ht="15" x14ac:dyDescent="0.2">
      <c r="A3029" s="50" t="s">
        <v>1285</v>
      </c>
      <c r="B3029" s="50">
        <v>76606</v>
      </c>
      <c r="C3029" s="51" t="s">
        <v>799</v>
      </c>
      <c r="D3029" s="51">
        <v>760548</v>
      </c>
      <c r="E3029" s="62" t="s">
        <v>10092</v>
      </c>
      <c r="F3029" s="62" t="s">
        <v>10092</v>
      </c>
      <c r="G3029" s="62" t="s">
        <v>10092</v>
      </c>
    </row>
    <row r="3030" spans="1:7" ht="15" x14ac:dyDescent="0.2">
      <c r="A3030" s="22" t="s">
        <v>1306</v>
      </c>
      <c r="B3030" s="22">
        <v>8758</v>
      </c>
      <c r="C3030" s="46" t="s">
        <v>968</v>
      </c>
      <c r="D3030" s="46">
        <v>83007</v>
      </c>
      <c r="E3030" s="62" t="s">
        <v>10092</v>
      </c>
      <c r="F3030" s="62" t="s">
        <v>10093</v>
      </c>
      <c r="G3030" s="62" t="s">
        <v>10092</v>
      </c>
    </row>
    <row r="3031" spans="1:7" ht="15" x14ac:dyDescent="0.2">
      <c r="A3031" s="22" t="s">
        <v>1165</v>
      </c>
      <c r="B3031" s="22">
        <v>25596</v>
      </c>
      <c r="C3031" s="46" t="s">
        <v>793</v>
      </c>
      <c r="D3031" s="46">
        <v>253037</v>
      </c>
      <c r="E3031" s="62" t="s">
        <v>10093</v>
      </c>
      <c r="F3031" s="62" t="s">
        <v>10092</v>
      </c>
      <c r="G3031" s="62" t="s">
        <v>10092</v>
      </c>
    </row>
    <row r="3032" spans="1:7" ht="15" x14ac:dyDescent="0.2">
      <c r="A3032" s="50" t="s">
        <v>80</v>
      </c>
      <c r="B3032" s="50">
        <v>5360</v>
      </c>
      <c r="C3032" s="51" t="s">
        <v>6518</v>
      </c>
      <c r="D3032" s="51">
        <v>55413</v>
      </c>
      <c r="E3032" s="62" t="s">
        <v>10092</v>
      </c>
      <c r="F3032" s="62" t="s">
        <v>10092</v>
      </c>
      <c r="G3032" s="62" t="s">
        <v>10092</v>
      </c>
    </row>
    <row r="3033" spans="1:7" ht="15" x14ac:dyDescent="0.2">
      <c r="A3033" s="50" t="s">
        <v>1368</v>
      </c>
      <c r="B3033" s="50">
        <v>97666</v>
      </c>
      <c r="C3033" s="51" t="s">
        <v>2488</v>
      </c>
      <c r="D3033" s="51">
        <v>972040</v>
      </c>
      <c r="E3033" s="62" t="s">
        <v>10092</v>
      </c>
      <c r="F3033" s="62" t="s">
        <v>10092</v>
      </c>
      <c r="G3033" s="62" t="s">
        <v>10092</v>
      </c>
    </row>
    <row r="3034" spans="1:7" ht="15" x14ac:dyDescent="0.2">
      <c r="A3034" s="22" t="s">
        <v>1218</v>
      </c>
      <c r="B3034" s="22">
        <v>23570</v>
      </c>
      <c r="C3034" s="46" t="s">
        <v>746</v>
      </c>
      <c r="D3034" s="46">
        <v>233009</v>
      </c>
      <c r="E3034" s="62" t="s">
        <v>10093</v>
      </c>
      <c r="F3034" s="62" t="s">
        <v>10092</v>
      </c>
      <c r="G3034" s="62" t="s">
        <v>10092</v>
      </c>
    </row>
    <row r="3035" spans="1:7" ht="15" x14ac:dyDescent="0.2">
      <c r="A3035" s="50" t="s">
        <v>1291</v>
      </c>
      <c r="B3035" s="50">
        <v>13873</v>
      </c>
      <c r="C3035" s="51" t="s">
        <v>1082</v>
      </c>
      <c r="D3035" s="51">
        <v>130537</v>
      </c>
      <c r="E3035" s="62" t="s">
        <v>10092</v>
      </c>
      <c r="F3035" s="62" t="s">
        <v>10092</v>
      </c>
      <c r="G3035" s="62" t="s">
        <v>10092</v>
      </c>
    </row>
    <row r="3036" spans="1:7" ht="15" x14ac:dyDescent="0.2">
      <c r="A3036" s="50" t="s">
        <v>1285</v>
      </c>
      <c r="B3036" s="50">
        <v>76845</v>
      </c>
      <c r="C3036" s="51" t="s">
        <v>1632</v>
      </c>
      <c r="D3036" s="51">
        <v>762030</v>
      </c>
      <c r="E3036" s="62" t="s">
        <v>10092</v>
      </c>
      <c r="F3036" s="62" t="s">
        <v>10092</v>
      </c>
      <c r="G3036" s="62" t="s">
        <v>10092</v>
      </c>
    </row>
    <row r="3037" spans="1:7" ht="15" x14ac:dyDescent="0.2">
      <c r="A3037" s="22" t="s">
        <v>1129</v>
      </c>
      <c r="B3037" s="22">
        <v>68235</v>
      </c>
      <c r="C3037" s="46" t="s">
        <v>339</v>
      </c>
      <c r="D3037" s="46">
        <v>686561</v>
      </c>
      <c r="E3037" s="62" t="s">
        <v>10093</v>
      </c>
      <c r="F3037" s="62" t="s">
        <v>10092</v>
      </c>
      <c r="G3037" s="62" t="s">
        <v>10092</v>
      </c>
    </row>
    <row r="3038" spans="1:7" ht="15" x14ac:dyDescent="0.2">
      <c r="A3038" s="50" t="s">
        <v>1228</v>
      </c>
      <c r="B3038" s="50">
        <v>41668</v>
      </c>
      <c r="C3038" s="51" t="s">
        <v>2593</v>
      </c>
      <c r="D3038" s="51">
        <v>418060</v>
      </c>
      <c r="E3038" s="62" t="s">
        <v>10092</v>
      </c>
      <c r="F3038" s="62" t="s">
        <v>10092</v>
      </c>
      <c r="G3038" s="62" t="s">
        <v>10092</v>
      </c>
    </row>
    <row r="3039" spans="1:7" ht="15" x14ac:dyDescent="0.2">
      <c r="A3039" s="50" t="s">
        <v>1222</v>
      </c>
      <c r="B3039" s="50">
        <v>52696</v>
      </c>
      <c r="C3039" s="51" t="s">
        <v>910</v>
      </c>
      <c r="D3039" s="51">
        <v>527501</v>
      </c>
      <c r="E3039" s="62" t="s">
        <v>10092</v>
      </c>
      <c r="F3039" s="62" t="s">
        <v>10092</v>
      </c>
      <c r="G3039" s="62" t="s">
        <v>10092</v>
      </c>
    </row>
    <row r="3040" spans="1:7" ht="15" x14ac:dyDescent="0.2">
      <c r="A3040" s="50" t="s">
        <v>1291</v>
      </c>
      <c r="B3040" s="50">
        <v>13673</v>
      </c>
      <c r="C3040" s="51" t="s">
        <v>7126</v>
      </c>
      <c r="D3040" s="51">
        <v>130507</v>
      </c>
      <c r="E3040" s="62" t="s">
        <v>10092</v>
      </c>
      <c r="F3040" s="62" t="s">
        <v>10092</v>
      </c>
      <c r="G3040" s="62" t="s">
        <v>10092</v>
      </c>
    </row>
    <row r="3041" spans="1:7" ht="15" x14ac:dyDescent="0.2">
      <c r="A3041" s="50" t="s">
        <v>1222</v>
      </c>
      <c r="B3041" s="50">
        <v>52215</v>
      </c>
      <c r="C3041" s="51" t="s">
        <v>1218</v>
      </c>
      <c r="D3041" s="51">
        <v>524001</v>
      </c>
      <c r="E3041" s="62" t="s">
        <v>10092</v>
      </c>
      <c r="F3041" s="62" t="s">
        <v>10092</v>
      </c>
      <c r="G3041" s="62" t="s">
        <v>10092</v>
      </c>
    </row>
    <row r="3042" spans="1:7" ht="15" x14ac:dyDescent="0.2">
      <c r="A3042" s="50" t="s">
        <v>1291</v>
      </c>
      <c r="B3042" s="50">
        <v>13006</v>
      </c>
      <c r="C3042" s="51" t="s">
        <v>4662</v>
      </c>
      <c r="D3042" s="51">
        <v>134028</v>
      </c>
      <c r="E3042" s="62" t="s">
        <v>10092</v>
      </c>
      <c r="F3042" s="62" t="s">
        <v>10092</v>
      </c>
      <c r="G3042" s="62" t="s">
        <v>10092</v>
      </c>
    </row>
    <row r="3043" spans="1:7" ht="15" x14ac:dyDescent="0.2">
      <c r="A3043" s="50" t="s">
        <v>1358</v>
      </c>
      <c r="B3043" s="50">
        <v>85325</v>
      </c>
      <c r="C3043" s="51" t="s">
        <v>2455</v>
      </c>
      <c r="D3043" s="51">
        <v>853037</v>
      </c>
      <c r="E3043" s="62" t="s">
        <v>10092</v>
      </c>
      <c r="F3043" s="62" t="s">
        <v>10092</v>
      </c>
      <c r="G3043" s="62" t="s">
        <v>10092</v>
      </c>
    </row>
    <row r="3044" spans="1:7" ht="15" x14ac:dyDescent="0.2">
      <c r="A3044" s="22" t="s">
        <v>1259</v>
      </c>
      <c r="B3044" s="22">
        <v>54099</v>
      </c>
      <c r="C3044" s="46" t="s">
        <v>5788</v>
      </c>
      <c r="D3044" s="46">
        <v>543017</v>
      </c>
      <c r="E3044" s="62" t="s">
        <v>10093</v>
      </c>
      <c r="F3044" s="62" t="s">
        <v>10092</v>
      </c>
      <c r="G3044" s="62" t="s">
        <v>10092</v>
      </c>
    </row>
    <row r="3045" spans="1:7" ht="15" x14ac:dyDescent="0.2">
      <c r="A3045" s="50" t="s">
        <v>1311</v>
      </c>
      <c r="B3045" s="50">
        <v>27430</v>
      </c>
      <c r="C3045" s="51" t="s">
        <v>3446</v>
      </c>
      <c r="D3045" s="51">
        <v>275018</v>
      </c>
      <c r="E3045" s="62" t="s">
        <v>10092</v>
      </c>
      <c r="F3045" s="62" t="s">
        <v>10092</v>
      </c>
      <c r="G3045" s="62" t="s">
        <v>10092</v>
      </c>
    </row>
    <row r="3046" spans="1:7" ht="15" x14ac:dyDescent="0.2">
      <c r="A3046" s="22" t="s">
        <v>1129</v>
      </c>
      <c r="B3046" s="22">
        <v>68081</v>
      </c>
      <c r="C3046" s="46" t="s">
        <v>123</v>
      </c>
      <c r="D3046" s="46">
        <v>687033</v>
      </c>
      <c r="E3046" s="62" t="s">
        <v>10093</v>
      </c>
      <c r="F3046" s="62" t="s">
        <v>10092</v>
      </c>
      <c r="G3046" s="62" t="s">
        <v>10092</v>
      </c>
    </row>
    <row r="3047" spans="1:7" ht="15" x14ac:dyDescent="0.2">
      <c r="A3047" s="50" t="s">
        <v>1222</v>
      </c>
      <c r="B3047" s="50">
        <v>52427</v>
      </c>
      <c r="C3047" s="51" t="s">
        <v>2238</v>
      </c>
      <c r="D3047" s="51">
        <v>528017</v>
      </c>
      <c r="E3047" s="62" t="s">
        <v>10092</v>
      </c>
      <c r="F3047" s="62" t="s">
        <v>10092</v>
      </c>
      <c r="G3047" s="62" t="s">
        <v>10092</v>
      </c>
    </row>
    <row r="3048" spans="1:7" ht="15" x14ac:dyDescent="0.2">
      <c r="A3048" s="50" t="s">
        <v>1379</v>
      </c>
      <c r="B3048" s="50">
        <v>18592</v>
      </c>
      <c r="C3048" s="51" t="s">
        <v>775</v>
      </c>
      <c r="D3048" s="51">
        <v>182057</v>
      </c>
      <c r="E3048" s="62" t="s">
        <v>10092</v>
      </c>
      <c r="F3048" s="62" t="s">
        <v>10092</v>
      </c>
      <c r="G3048" s="62" t="s">
        <v>10092</v>
      </c>
    </row>
    <row r="3049" spans="1:7" ht="15" x14ac:dyDescent="0.2">
      <c r="A3049" s="64" t="s">
        <v>1252</v>
      </c>
      <c r="B3049" s="64">
        <v>11001</v>
      </c>
      <c r="C3049" s="65" t="s">
        <v>2402</v>
      </c>
      <c r="D3049" s="65">
        <v>111931</v>
      </c>
      <c r="E3049" s="62" t="s">
        <v>10092</v>
      </c>
      <c r="F3049" s="62" t="s">
        <v>10092</v>
      </c>
      <c r="G3049" s="62" t="s">
        <v>10093</v>
      </c>
    </row>
    <row r="3050" spans="1:7" ht="15" x14ac:dyDescent="0.2">
      <c r="A3050" s="22" t="s">
        <v>1179</v>
      </c>
      <c r="B3050" s="22">
        <v>50001</v>
      </c>
      <c r="C3050" s="46" t="s">
        <v>1089</v>
      </c>
      <c r="D3050" s="46">
        <v>500008</v>
      </c>
      <c r="E3050" s="62" t="s">
        <v>10093</v>
      </c>
      <c r="F3050" s="62" t="s">
        <v>10093</v>
      </c>
      <c r="G3050" s="62" t="s">
        <v>10092</v>
      </c>
    </row>
    <row r="3051" spans="1:7" ht="15" x14ac:dyDescent="0.2">
      <c r="A3051" s="50" t="s">
        <v>1228</v>
      </c>
      <c r="B3051" s="50">
        <v>41006</v>
      </c>
      <c r="C3051" s="51" t="s">
        <v>5058</v>
      </c>
      <c r="D3051" s="51">
        <v>417087</v>
      </c>
      <c r="E3051" s="62" t="s">
        <v>10092</v>
      </c>
      <c r="F3051" s="62" t="s">
        <v>10092</v>
      </c>
      <c r="G3051" s="62" t="s">
        <v>10092</v>
      </c>
    </row>
    <row r="3052" spans="1:7" ht="15" x14ac:dyDescent="0.2">
      <c r="A3052" s="50" t="s">
        <v>1222</v>
      </c>
      <c r="B3052" s="50">
        <v>52207</v>
      </c>
      <c r="C3052" s="51" t="s">
        <v>7397</v>
      </c>
      <c r="D3052" s="51">
        <v>522548</v>
      </c>
      <c r="E3052" s="62" t="s">
        <v>10092</v>
      </c>
      <c r="F3052" s="62" t="s">
        <v>10092</v>
      </c>
      <c r="G3052" s="62" t="s">
        <v>10092</v>
      </c>
    </row>
    <row r="3053" spans="1:7" ht="15" x14ac:dyDescent="0.2">
      <c r="A3053" s="50" t="s">
        <v>1259</v>
      </c>
      <c r="B3053" s="50">
        <v>54599</v>
      </c>
      <c r="C3053" s="51" t="s">
        <v>2559</v>
      </c>
      <c r="D3053" s="51">
        <v>541050</v>
      </c>
      <c r="E3053" s="62" t="s">
        <v>10092</v>
      </c>
      <c r="F3053" s="62" t="s">
        <v>10092</v>
      </c>
      <c r="G3053" s="62" t="s">
        <v>10092</v>
      </c>
    </row>
    <row r="3054" spans="1:7" ht="15" x14ac:dyDescent="0.2">
      <c r="A3054" s="22" t="s">
        <v>1218</v>
      </c>
      <c r="B3054" s="22">
        <v>23675</v>
      </c>
      <c r="C3054" s="46" t="s">
        <v>849</v>
      </c>
      <c r="D3054" s="46">
        <v>231509</v>
      </c>
      <c r="E3054" s="62" t="s">
        <v>10093</v>
      </c>
      <c r="F3054" s="62" t="s">
        <v>10092</v>
      </c>
      <c r="G3054" s="62" t="s">
        <v>10092</v>
      </c>
    </row>
    <row r="3055" spans="1:7" ht="15" x14ac:dyDescent="0.2">
      <c r="A3055" s="50" t="s">
        <v>1196</v>
      </c>
      <c r="B3055" s="50">
        <v>19397</v>
      </c>
      <c r="C3055" s="51" t="s">
        <v>533</v>
      </c>
      <c r="D3055" s="51">
        <v>194020</v>
      </c>
      <c r="E3055" s="62" t="s">
        <v>10092</v>
      </c>
      <c r="F3055" s="62" t="s">
        <v>10092</v>
      </c>
      <c r="G3055" s="62" t="s">
        <v>10092</v>
      </c>
    </row>
    <row r="3056" spans="1:7" ht="15" x14ac:dyDescent="0.2">
      <c r="A3056" s="50" t="s">
        <v>1291</v>
      </c>
      <c r="B3056" s="50">
        <v>13042</v>
      </c>
      <c r="C3056" s="51" t="s">
        <v>4888</v>
      </c>
      <c r="D3056" s="51">
        <v>134520</v>
      </c>
      <c r="E3056" s="62" t="s">
        <v>10092</v>
      </c>
      <c r="F3056" s="62" t="s">
        <v>10092</v>
      </c>
      <c r="G3056" s="62" t="s">
        <v>10092</v>
      </c>
    </row>
    <row r="3057" spans="1:7" ht="15" x14ac:dyDescent="0.2">
      <c r="A3057" s="50" t="s">
        <v>1129</v>
      </c>
      <c r="B3057" s="50">
        <v>68669</v>
      </c>
      <c r="C3057" s="51" t="s">
        <v>1217</v>
      </c>
      <c r="D3057" s="51">
        <v>682007</v>
      </c>
      <c r="E3057" s="62" t="s">
        <v>10092</v>
      </c>
      <c r="F3057" s="62" t="s">
        <v>10092</v>
      </c>
      <c r="G3057" s="62" t="s">
        <v>10092</v>
      </c>
    </row>
    <row r="3058" spans="1:7" ht="15" x14ac:dyDescent="0.2">
      <c r="A3058" s="22" t="s">
        <v>1285</v>
      </c>
      <c r="B3058" s="22">
        <v>76130</v>
      </c>
      <c r="C3058" s="46" t="s">
        <v>197</v>
      </c>
      <c r="D3058" s="46">
        <v>763577</v>
      </c>
      <c r="E3058" s="62" t="s">
        <v>10093</v>
      </c>
      <c r="F3058" s="62" t="s">
        <v>10092</v>
      </c>
      <c r="G3058" s="62" t="s">
        <v>10092</v>
      </c>
    </row>
    <row r="3059" spans="1:7" ht="15" x14ac:dyDescent="0.2">
      <c r="A3059" s="50" t="s">
        <v>1222</v>
      </c>
      <c r="B3059" s="50">
        <v>52621</v>
      </c>
      <c r="C3059" s="51" t="s">
        <v>3354</v>
      </c>
      <c r="D3059" s="51">
        <v>528030</v>
      </c>
      <c r="E3059" s="62" t="s">
        <v>10092</v>
      </c>
      <c r="F3059" s="62" t="s">
        <v>10092</v>
      </c>
      <c r="G3059" s="62" t="s">
        <v>10092</v>
      </c>
    </row>
    <row r="3060" spans="1:7" ht="15" x14ac:dyDescent="0.2">
      <c r="A3060" s="22" t="s">
        <v>1165</v>
      </c>
      <c r="B3060" s="22">
        <v>25799</v>
      </c>
      <c r="C3060" s="46" t="s">
        <v>999</v>
      </c>
      <c r="D3060" s="46">
        <v>250207</v>
      </c>
      <c r="E3060" s="62" t="s">
        <v>10093</v>
      </c>
      <c r="F3060" s="62" t="s">
        <v>10093</v>
      </c>
      <c r="G3060" s="62" t="s">
        <v>10092</v>
      </c>
    </row>
    <row r="3061" spans="1:7" ht="15" x14ac:dyDescent="0.2">
      <c r="A3061" s="22" t="s">
        <v>1285</v>
      </c>
      <c r="B3061" s="22">
        <v>76001</v>
      </c>
      <c r="C3061" s="46" t="s">
        <v>191</v>
      </c>
      <c r="D3061" s="46">
        <v>760043</v>
      </c>
      <c r="E3061" s="62" t="s">
        <v>10093</v>
      </c>
      <c r="F3061" s="62" t="s">
        <v>10092</v>
      </c>
      <c r="G3061" s="62" t="s">
        <v>10092</v>
      </c>
    </row>
    <row r="3062" spans="1:7" ht="15" x14ac:dyDescent="0.2">
      <c r="A3062" s="22" t="s">
        <v>1285</v>
      </c>
      <c r="B3062" s="22">
        <v>76001</v>
      </c>
      <c r="C3062" s="46" t="s">
        <v>191</v>
      </c>
      <c r="D3062" s="46">
        <v>760022</v>
      </c>
      <c r="E3062" s="62" t="s">
        <v>10093</v>
      </c>
      <c r="F3062" s="62" t="s">
        <v>10092</v>
      </c>
      <c r="G3062" s="62" t="s">
        <v>10092</v>
      </c>
    </row>
    <row r="3063" spans="1:7" ht="15" x14ac:dyDescent="0.2">
      <c r="A3063" s="50" t="s">
        <v>1196</v>
      </c>
      <c r="B3063" s="50">
        <v>19050</v>
      </c>
      <c r="C3063" s="51" t="s">
        <v>3709</v>
      </c>
      <c r="D3063" s="51">
        <v>195560</v>
      </c>
      <c r="E3063" s="62" t="s">
        <v>10092</v>
      </c>
      <c r="F3063" s="62" t="s">
        <v>10092</v>
      </c>
      <c r="G3063" s="62" t="s">
        <v>10092</v>
      </c>
    </row>
    <row r="3064" spans="1:7" ht="15" x14ac:dyDescent="0.2">
      <c r="A3064" s="22" t="s">
        <v>1165</v>
      </c>
      <c r="B3064" s="22">
        <v>25286</v>
      </c>
      <c r="C3064" s="46" t="s">
        <v>412</v>
      </c>
      <c r="D3064" s="46">
        <v>250027</v>
      </c>
      <c r="E3064" s="62" t="s">
        <v>10093</v>
      </c>
      <c r="F3064" s="62" t="s">
        <v>10093</v>
      </c>
      <c r="G3064" s="62" t="s">
        <v>10092</v>
      </c>
    </row>
    <row r="3065" spans="1:7" ht="15" x14ac:dyDescent="0.2">
      <c r="A3065" s="22" t="s">
        <v>1151</v>
      </c>
      <c r="B3065" s="22">
        <v>44847</v>
      </c>
      <c r="C3065" s="46" t="s">
        <v>1050</v>
      </c>
      <c r="D3065" s="46">
        <v>441038</v>
      </c>
      <c r="E3065" s="62" t="s">
        <v>10093</v>
      </c>
      <c r="F3065" s="62" t="s">
        <v>10092</v>
      </c>
      <c r="G3065" s="62" t="s">
        <v>10092</v>
      </c>
    </row>
    <row r="3066" spans="1:7" ht="15" x14ac:dyDescent="0.2">
      <c r="A3066" s="22" t="s">
        <v>50</v>
      </c>
      <c r="B3066" s="22">
        <v>15218</v>
      </c>
      <c r="C3066" s="46" t="s">
        <v>297</v>
      </c>
      <c r="D3066" s="46">
        <v>151040</v>
      </c>
      <c r="E3066" s="62" t="s">
        <v>10093</v>
      </c>
      <c r="F3066" s="62" t="s">
        <v>10092</v>
      </c>
      <c r="G3066" s="62" t="s">
        <v>10092</v>
      </c>
    </row>
    <row r="3067" spans="1:7" ht="15" x14ac:dyDescent="0.2">
      <c r="A3067" s="22" t="s">
        <v>50</v>
      </c>
      <c r="B3067" s="22">
        <v>15183</v>
      </c>
      <c r="C3067" s="46" t="s">
        <v>251</v>
      </c>
      <c r="D3067" s="46">
        <v>151607</v>
      </c>
      <c r="E3067" s="62" t="s">
        <v>10093</v>
      </c>
      <c r="F3067" s="62" t="s">
        <v>10092</v>
      </c>
      <c r="G3067" s="62" t="s">
        <v>10092</v>
      </c>
    </row>
    <row r="3068" spans="1:7" ht="15" x14ac:dyDescent="0.2">
      <c r="A3068" s="22" t="s">
        <v>1291</v>
      </c>
      <c r="B3068" s="22">
        <v>13430</v>
      </c>
      <c r="C3068" s="46" t="s">
        <v>565</v>
      </c>
      <c r="D3068" s="46">
        <v>132512</v>
      </c>
      <c r="E3068" s="62" t="s">
        <v>10093</v>
      </c>
      <c r="F3068" s="62" t="s">
        <v>10092</v>
      </c>
      <c r="G3068" s="62" t="s">
        <v>10092</v>
      </c>
    </row>
    <row r="3069" spans="1:7" ht="15" x14ac:dyDescent="0.2">
      <c r="A3069" s="50" t="s">
        <v>1311</v>
      </c>
      <c r="B3069" s="50">
        <v>27073</v>
      </c>
      <c r="C3069" s="51" t="s">
        <v>7132</v>
      </c>
      <c r="D3069" s="51">
        <v>271058</v>
      </c>
      <c r="E3069" s="62" t="s">
        <v>10092</v>
      </c>
      <c r="F3069" s="62" t="s">
        <v>10092</v>
      </c>
      <c r="G3069" s="62" t="s">
        <v>10092</v>
      </c>
    </row>
    <row r="3070" spans="1:7" ht="15" x14ac:dyDescent="0.2">
      <c r="A3070" s="50" t="s">
        <v>1222</v>
      </c>
      <c r="B3070" s="50">
        <v>52224</v>
      </c>
      <c r="C3070" s="51" t="s">
        <v>6145</v>
      </c>
      <c r="D3070" s="51">
        <v>524560</v>
      </c>
      <c r="E3070" s="62" t="s">
        <v>10092</v>
      </c>
      <c r="F3070" s="62" t="s">
        <v>10092</v>
      </c>
      <c r="G3070" s="62" t="s">
        <v>10092</v>
      </c>
    </row>
    <row r="3071" spans="1:7" ht="15" x14ac:dyDescent="0.2">
      <c r="A3071" s="50" t="s">
        <v>1899</v>
      </c>
      <c r="B3071" s="50">
        <v>81065</v>
      </c>
      <c r="C3071" s="51" t="s">
        <v>4396</v>
      </c>
      <c r="D3071" s="51">
        <v>816010</v>
      </c>
      <c r="E3071" s="62" t="s">
        <v>10092</v>
      </c>
      <c r="F3071" s="62" t="s">
        <v>10092</v>
      </c>
      <c r="G3071" s="62" t="s">
        <v>10092</v>
      </c>
    </row>
    <row r="3072" spans="1:7" ht="15" x14ac:dyDescent="0.2">
      <c r="A3072" s="50" t="s">
        <v>1291</v>
      </c>
      <c r="B3072" s="50">
        <v>13600</v>
      </c>
      <c r="C3072" s="51" t="s">
        <v>3774</v>
      </c>
      <c r="D3072" s="51">
        <v>134507</v>
      </c>
      <c r="E3072" s="62" t="s">
        <v>10092</v>
      </c>
      <c r="F3072" s="62" t="s">
        <v>10092</v>
      </c>
      <c r="G3072" s="62" t="s">
        <v>10092</v>
      </c>
    </row>
    <row r="3073" spans="1:7" ht="15" x14ac:dyDescent="0.2">
      <c r="A3073" s="22" t="s">
        <v>1196</v>
      </c>
      <c r="B3073" s="22">
        <v>19455</v>
      </c>
      <c r="C3073" s="46" t="s">
        <v>1825</v>
      </c>
      <c r="D3073" s="46">
        <v>191527</v>
      </c>
      <c r="E3073" s="62" t="s">
        <v>10092</v>
      </c>
      <c r="F3073" s="62" t="s">
        <v>10093</v>
      </c>
      <c r="G3073" s="62" t="s">
        <v>10092</v>
      </c>
    </row>
    <row r="3074" spans="1:7" ht="15" x14ac:dyDescent="0.2">
      <c r="A3074" s="50" t="s">
        <v>1311</v>
      </c>
      <c r="B3074" s="50">
        <v>27615</v>
      </c>
      <c r="C3074" s="51" t="s">
        <v>811</v>
      </c>
      <c r="D3074" s="51">
        <v>278058</v>
      </c>
      <c r="E3074" s="62" t="s">
        <v>10092</v>
      </c>
      <c r="F3074" s="62" t="s">
        <v>10092</v>
      </c>
      <c r="G3074" s="62" t="s">
        <v>10092</v>
      </c>
    </row>
    <row r="3075" spans="1:7" ht="15" x14ac:dyDescent="0.2">
      <c r="A3075" s="50" t="s">
        <v>80</v>
      </c>
      <c r="B3075" s="50">
        <v>5086</v>
      </c>
      <c r="C3075" s="51" t="s">
        <v>2526</v>
      </c>
      <c r="D3075" s="51">
        <v>51420</v>
      </c>
      <c r="E3075" s="62" t="s">
        <v>10092</v>
      </c>
      <c r="F3075" s="62" t="s">
        <v>10092</v>
      </c>
      <c r="G3075" s="62" t="s">
        <v>10092</v>
      </c>
    </row>
    <row r="3076" spans="1:7" ht="15" x14ac:dyDescent="0.2">
      <c r="A3076" s="22" t="s">
        <v>1151</v>
      </c>
      <c r="B3076" s="22">
        <v>44874</v>
      </c>
      <c r="C3076" s="46" t="s">
        <v>1082</v>
      </c>
      <c r="D3076" s="46">
        <v>445008</v>
      </c>
      <c r="E3076" s="62" t="s">
        <v>10093</v>
      </c>
      <c r="F3076" s="62" t="s">
        <v>10092</v>
      </c>
      <c r="G3076" s="62" t="s">
        <v>10092</v>
      </c>
    </row>
    <row r="3077" spans="1:7" ht="15" x14ac:dyDescent="0.2">
      <c r="A3077" s="22" t="s">
        <v>1179</v>
      </c>
      <c r="B3077" s="22">
        <v>50689</v>
      </c>
      <c r="C3077" s="46" t="s">
        <v>888</v>
      </c>
      <c r="D3077" s="46">
        <v>507029</v>
      </c>
      <c r="E3077" s="62" t="s">
        <v>10093</v>
      </c>
      <c r="F3077" s="62" t="s">
        <v>10092</v>
      </c>
      <c r="G3077" s="62" t="s">
        <v>10092</v>
      </c>
    </row>
    <row r="3078" spans="1:7" ht="15" x14ac:dyDescent="0.2">
      <c r="A3078" s="22" t="s">
        <v>2963</v>
      </c>
      <c r="B3078" s="22">
        <v>95001</v>
      </c>
      <c r="C3078" s="46" t="s">
        <v>865</v>
      </c>
      <c r="D3078" s="46">
        <v>950009</v>
      </c>
      <c r="E3078" s="62" t="s">
        <v>10093</v>
      </c>
      <c r="F3078" s="62" t="s">
        <v>10092</v>
      </c>
      <c r="G3078" s="62" t="s">
        <v>10092</v>
      </c>
    </row>
    <row r="3079" spans="1:7" ht="15" x14ac:dyDescent="0.2">
      <c r="A3079" s="50" t="s">
        <v>1970</v>
      </c>
      <c r="B3079" s="50">
        <v>99773</v>
      </c>
      <c r="C3079" s="51" t="s">
        <v>2437</v>
      </c>
      <c r="D3079" s="51">
        <v>991018</v>
      </c>
      <c r="E3079" s="62" t="s">
        <v>10092</v>
      </c>
      <c r="F3079" s="62" t="s">
        <v>10092</v>
      </c>
      <c r="G3079" s="62" t="s">
        <v>10092</v>
      </c>
    </row>
    <row r="3080" spans="1:7" ht="15" x14ac:dyDescent="0.2">
      <c r="A3080" s="22" t="s">
        <v>1285</v>
      </c>
      <c r="B3080" s="22">
        <v>76892</v>
      </c>
      <c r="C3080" s="46" t="s">
        <v>1103</v>
      </c>
      <c r="D3080" s="46">
        <v>760502</v>
      </c>
      <c r="E3080" s="62" t="s">
        <v>10093</v>
      </c>
      <c r="F3080" s="62" t="s">
        <v>10092</v>
      </c>
      <c r="G3080" s="62" t="s">
        <v>10092</v>
      </c>
    </row>
    <row r="3081" spans="1:7" ht="15" x14ac:dyDescent="0.2">
      <c r="A3081" s="50" t="s">
        <v>1165</v>
      </c>
      <c r="B3081" s="50">
        <v>25168</v>
      </c>
      <c r="C3081" s="51" t="s">
        <v>6986</v>
      </c>
      <c r="D3081" s="51">
        <v>253247</v>
      </c>
      <c r="E3081" s="62" t="s">
        <v>10092</v>
      </c>
      <c r="F3081" s="62" t="s">
        <v>10092</v>
      </c>
      <c r="G3081" s="62" t="s">
        <v>10092</v>
      </c>
    </row>
    <row r="3082" spans="1:7" ht="15" x14ac:dyDescent="0.2">
      <c r="A3082" s="22" t="s">
        <v>1129</v>
      </c>
      <c r="B3082" s="22">
        <v>68001</v>
      </c>
      <c r="C3082" s="46" t="s">
        <v>156</v>
      </c>
      <c r="D3082" s="46">
        <v>680005</v>
      </c>
      <c r="E3082" s="62" t="s">
        <v>10093</v>
      </c>
      <c r="F3082" s="62" t="s">
        <v>10093</v>
      </c>
      <c r="G3082" s="62" t="s">
        <v>10092</v>
      </c>
    </row>
    <row r="3083" spans="1:7" ht="15" x14ac:dyDescent="0.2">
      <c r="A3083" s="50" t="s">
        <v>80</v>
      </c>
      <c r="B3083" s="50">
        <v>5360</v>
      </c>
      <c r="C3083" s="51" t="s">
        <v>6518</v>
      </c>
      <c r="D3083" s="51">
        <v>55417</v>
      </c>
      <c r="E3083" s="62" t="s">
        <v>10092</v>
      </c>
      <c r="F3083" s="62" t="s">
        <v>10092</v>
      </c>
      <c r="G3083" s="62" t="s">
        <v>10092</v>
      </c>
    </row>
    <row r="3084" spans="1:7" ht="15" x14ac:dyDescent="0.2">
      <c r="A3084" s="50" t="s">
        <v>1165</v>
      </c>
      <c r="B3084" s="50">
        <v>25851</v>
      </c>
      <c r="C3084" s="51" t="s">
        <v>2948</v>
      </c>
      <c r="D3084" s="51">
        <v>253430</v>
      </c>
      <c r="E3084" s="62" t="s">
        <v>10092</v>
      </c>
      <c r="F3084" s="62" t="s">
        <v>10092</v>
      </c>
      <c r="G3084" s="62" t="s">
        <v>10092</v>
      </c>
    </row>
    <row r="3085" spans="1:7" ht="15" x14ac:dyDescent="0.2">
      <c r="A3085" s="50" t="s">
        <v>1358</v>
      </c>
      <c r="B3085" s="50">
        <v>85125</v>
      </c>
      <c r="C3085" s="51" t="s">
        <v>7082</v>
      </c>
      <c r="D3085" s="51">
        <v>852017</v>
      </c>
      <c r="E3085" s="62" t="s">
        <v>10092</v>
      </c>
      <c r="F3085" s="62" t="s">
        <v>10092</v>
      </c>
      <c r="G3085" s="62" t="s">
        <v>10092</v>
      </c>
    </row>
    <row r="3086" spans="1:7" ht="15" x14ac:dyDescent="0.2">
      <c r="A3086" s="22" t="s">
        <v>1165</v>
      </c>
      <c r="B3086" s="22">
        <v>25245</v>
      </c>
      <c r="C3086" s="46" t="s">
        <v>4844</v>
      </c>
      <c r="D3086" s="46">
        <v>252637</v>
      </c>
      <c r="E3086" s="62" t="s">
        <v>10093</v>
      </c>
      <c r="F3086" s="62" t="s">
        <v>10092</v>
      </c>
      <c r="G3086" s="62" t="s">
        <v>10092</v>
      </c>
    </row>
    <row r="3087" spans="1:7" ht="15" x14ac:dyDescent="0.2">
      <c r="A3087" s="50" t="s">
        <v>1819</v>
      </c>
      <c r="B3087" s="50">
        <v>91798</v>
      </c>
      <c r="C3087" s="51" t="s">
        <v>3775</v>
      </c>
      <c r="D3087" s="51">
        <v>911030</v>
      </c>
      <c r="E3087" s="62" t="s">
        <v>10092</v>
      </c>
      <c r="F3087" s="62" t="s">
        <v>10092</v>
      </c>
      <c r="G3087" s="62" t="s">
        <v>10092</v>
      </c>
    </row>
    <row r="3088" spans="1:7" ht="15" x14ac:dyDescent="0.2">
      <c r="A3088" s="22" t="s">
        <v>1165</v>
      </c>
      <c r="B3088" s="22">
        <v>25120</v>
      </c>
      <c r="C3088" s="46" t="s">
        <v>173</v>
      </c>
      <c r="D3088" s="46">
        <v>252047</v>
      </c>
      <c r="E3088" s="62" t="s">
        <v>10093</v>
      </c>
      <c r="F3088" s="62" t="s">
        <v>10092</v>
      </c>
      <c r="G3088" s="62" t="s">
        <v>10092</v>
      </c>
    </row>
    <row r="3089" spans="1:7" ht="15" x14ac:dyDescent="0.2">
      <c r="A3089" s="50" t="s">
        <v>1129</v>
      </c>
      <c r="B3089" s="50">
        <v>68745</v>
      </c>
      <c r="C3089" s="51" t="s">
        <v>4653</v>
      </c>
      <c r="D3089" s="51">
        <v>683577</v>
      </c>
      <c r="E3089" s="62" t="s">
        <v>10092</v>
      </c>
      <c r="F3089" s="62" t="s">
        <v>10092</v>
      </c>
      <c r="G3089" s="62" t="s">
        <v>10092</v>
      </c>
    </row>
    <row r="3090" spans="1:7" ht="15" x14ac:dyDescent="0.2">
      <c r="A3090" s="50" t="s">
        <v>1379</v>
      </c>
      <c r="B3090" s="50">
        <v>18610</v>
      </c>
      <c r="C3090" s="51" t="s">
        <v>6180</v>
      </c>
      <c r="D3090" s="51">
        <v>186078</v>
      </c>
      <c r="E3090" s="62" t="s">
        <v>10092</v>
      </c>
      <c r="F3090" s="62" t="s">
        <v>10092</v>
      </c>
      <c r="G3090" s="62" t="s">
        <v>10092</v>
      </c>
    </row>
    <row r="3091" spans="1:7" ht="15" x14ac:dyDescent="0.2">
      <c r="A3091" s="50" t="s">
        <v>1379</v>
      </c>
      <c r="B3091" s="50">
        <v>18592</v>
      </c>
      <c r="C3091" s="51" t="s">
        <v>775</v>
      </c>
      <c r="D3091" s="51">
        <v>182050</v>
      </c>
      <c r="E3091" s="62" t="s">
        <v>10092</v>
      </c>
      <c r="F3091" s="62" t="s">
        <v>10092</v>
      </c>
      <c r="G3091" s="62" t="s">
        <v>10092</v>
      </c>
    </row>
    <row r="3092" spans="1:7" ht="15" x14ac:dyDescent="0.2">
      <c r="A3092" s="22" t="s">
        <v>50</v>
      </c>
      <c r="B3092" s="22">
        <v>15507</v>
      </c>
      <c r="C3092" s="46" t="s">
        <v>666</v>
      </c>
      <c r="D3092" s="46">
        <v>155068</v>
      </c>
      <c r="E3092" s="62" t="s">
        <v>10093</v>
      </c>
      <c r="F3092" s="62" t="s">
        <v>10092</v>
      </c>
      <c r="G3092" s="62" t="s">
        <v>10092</v>
      </c>
    </row>
    <row r="3093" spans="1:7" ht="15" x14ac:dyDescent="0.2">
      <c r="A3093" s="22" t="s">
        <v>1185</v>
      </c>
      <c r="B3093" s="22">
        <v>73055</v>
      </c>
      <c r="C3093" s="46" t="s">
        <v>108</v>
      </c>
      <c r="D3093" s="46">
        <v>732067</v>
      </c>
      <c r="E3093" s="62" t="s">
        <v>10093</v>
      </c>
      <c r="F3093" s="62" t="s">
        <v>10092</v>
      </c>
      <c r="G3093" s="62" t="s">
        <v>10092</v>
      </c>
    </row>
    <row r="3094" spans="1:7" ht="15" x14ac:dyDescent="0.2">
      <c r="A3094" s="50" t="s">
        <v>1222</v>
      </c>
      <c r="B3094" s="50">
        <v>52540</v>
      </c>
      <c r="C3094" s="51" t="s">
        <v>1868</v>
      </c>
      <c r="D3094" s="51">
        <v>527009</v>
      </c>
      <c r="E3094" s="62" t="s">
        <v>10092</v>
      </c>
      <c r="F3094" s="62" t="s">
        <v>10092</v>
      </c>
      <c r="G3094" s="62" t="s">
        <v>10092</v>
      </c>
    </row>
    <row r="3095" spans="1:7" ht="15" x14ac:dyDescent="0.2">
      <c r="A3095" s="50" t="s">
        <v>80</v>
      </c>
      <c r="B3095" s="50">
        <v>5856</v>
      </c>
      <c r="C3095" s="51" t="s">
        <v>5725</v>
      </c>
      <c r="D3095" s="51">
        <v>56030</v>
      </c>
      <c r="E3095" s="62" t="s">
        <v>10092</v>
      </c>
      <c r="F3095" s="62" t="s">
        <v>10092</v>
      </c>
      <c r="G3095" s="62" t="s">
        <v>10092</v>
      </c>
    </row>
    <row r="3096" spans="1:7" ht="15" x14ac:dyDescent="0.2">
      <c r="A3096" s="22" t="s">
        <v>1129</v>
      </c>
      <c r="B3096" s="22">
        <v>68895</v>
      </c>
      <c r="C3096" s="46" t="s">
        <v>1105</v>
      </c>
      <c r="D3096" s="46">
        <v>684068</v>
      </c>
      <c r="E3096" s="62" t="s">
        <v>10093</v>
      </c>
      <c r="F3096" s="62" t="s">
        <v>10092</v>
      </c>
      <c r="G3096" s="62" t="s">
        <v>10092</v>
      </c>
    </row>
    <row r="3097" spans="1:7" ht="15" x14ac:dyDescent="0.2">
      <c r="A3097" s="50" t="s">
        <v>80</v>
      </c>
      <c r="B3097" s="50">
        <v>5240</v>
      </c>
      <c r="C3097" s="51" t="s">
        <v>6267</v>
      </c>
      <c r="D3097" s="51">
        <v>55810</v>
      </c>
      <c r="E3097" s="62" t="s">
        <v>10092</v>
      </c>
      <c r="F3097" s="62" t="s">
        <v>10092</v>
      </c>
      <c r="G3097" s="62" t="s">
        <v>10092</v>
      </c>
    </row>
    <row r="3098" spans="1:7" ht="15" x14ac:dyDescent="0.2">
      <c r="A3098" s="50" t="s">
        <v>1306</v>
      </c>
      <c r="B3098" s="50">
        <v>8634</v>
      </c>
      <c r="C3098" s="51" t="s">
        <v>819</v>
      </c>
      <c r="D3098" s="51">
        <v>83047</v>
      </c>
      <c r="E3098" s="62" t="s">
        <v>10092</v>
      </c>
      <c r="F3098" s="62" t="s">
        <v>10092</v>
      </c>
      <c r="G3098" s="62" t="s">
        <v>10092</v>
      </c>
    </row>
    <row r="3099" spans="1:7" ht="15" x14ac:dyDescent="0.2">
      <c r="A3099" s="22" t="s">
        <v>1285</v>
      </c>
      <c r="B3099" s="22">
        <v>76036</v>
      </c>
      <c r="C3099" s="46" t="s">
        <v>67</v>
      </c>
      <c r="D3099" s="46">
        <v>763010</v>
      </c>
      <c r="E3099" s="62" t="s">
        <v>10093</v>
      </c>
      <c r="F3099" s="62" t="s">
        <v>10092</v>
      </c>
      <c r="G3099" s="62" t="s">
        <v>10092</v>
      </c>
    </row>
    <row r="3100" spans="1:7" ht="15" x14ac:dyDescent="0.2">
      <c r="A3100" s="50" t="s">
        <v>1807</v>
      </c>
      <c r="B3100" s="50">
        <v>86885</v>
      </c>
      <c r="C3100" s="51" t="s">
        <v>3960</v>
      </c>
      <c r="D3100" s="51">
        <v>861080</v>
      </c>
      <c r="E3100" s="62" t="s">
        <v>10092</v>
      </c>
      <c r="F3100" s="62" t="s">
        <v>10092</v>
      </c>
      <c r="G3100" s="62" t="s">
        <v>10092</v>
      </c>
    </row>
    <row r="3101" spans="1:7" ht="15" x14ac:dyDescent="0.2">
      <c r="A3101" s="50" t="s">
        <v>80</v>
      </c>
      <c r="B3101" s="50">
        <v>5306</v>
      </c>
      <c r="C3101" s="51" t="s">
        <v>1615</v>
      </c>
      <c r="D3101" s="51">
        <v>57047</v>
      </c>
      <c r="E3101" s="62" t="s">
        <v>10092</v>
      </c>
      <c r="F3101" s="62" t="s">
        <v>10092</v>
      </c>
      <c r="G3101" s="62" t="s">
        <v>10092</v>
      </c>
    </row>
    <row r="3102" spans="1:7" ht="15" x14ac:dyDescent="0.2">
      <c r="A3102" s="22" t="s">
        <v>1259</v>
      </c>
      <c r="B3102" s="22">
        <v>54001</v>
      </c>
      <c r="C3102" s="46" t="s">
        <v>307</v>
      </c>
      <c r="D3102" s="46">
        <v>540017</v>
      </c>
      <c r="E3102" s="62" t="s">
        <v>10093</v>
      </c>
      <c r="F3102" s="62" t="s">
        <v>10092</v>
      </c>
      <c r="G3102" s="62" t="s">
        <v>10092</v>
      </c>
    </row>
    <row r="3103" spans="1:7" ht="15" x14ac:dyDescent="0.2">
      <c r="A3103" s="50" t="s">
        <v>1222</v>
      </c>
      <c r="B3103" s="50">
        <v>52250</v>
      </c>
      <c r="C3103" s="51" t="s">
        <v>1319</v>
      </c>
      <c r="D3103" s="51">
        <v>527537</v>
      </c>
      <c r="E3103" s="62" t="s">
        <v>10092</v>
      </c>
      <c r="F3103" s="62" t="s">
        <v>10092</v>
      </c>
      <c r="G3103" s="62" t="s">
        <v>10092</v>
      </c>
    </row>
    <row r="3104" spans="1:7" ht="15" x14ac:dyDescent="0.2">
      <c r="A3104" s="50" t="s">
        <v>1137</v>
      </c>
      <c r="B3104" s="50">
        <v>70110</v>
      </c>
      <c r="C3104" s="51" t="s">
        <v>162</v>
      </c>
      <c r="D3104" s="51">
        <v>702030</v>
      </c>
      <c r="E3104" s="62" t="s">
        <v>10092</v>
      </c>
      <c r="F3104" s="62" t="s">
        <v>10092</v>
      </c>
      <c r="G3104" s="62" t="s">
        <v>10092</v>
      </c>
    </row>
    <row r="3105" spans="1:7" ht="15" x14ac:dyDescent="0.2">
      <c r="A3105" s="22" t="s">
        <v>189</v>
      </c>
      <c r="B3105" s="22">
        <v>17042</v>
      </c>
      <c r="C3105" s="46" t="s">
        <v>76</v>
      </c>
      <c r="D3105" s="46">
        <v>177080</v>
      </c>
      <c r="E3105" s="62" t="s">
        <v>10093</v>
      </c>
      <c r="F3105" s="62" t="s">
        <v>10092</v>
      </c>
      <c r="G3105" s="62" t="s">
        <v>10092</v>
      </c>
    </row>
    <row r="3106" spans="1:7" ht="15" x14ac:dyDescent="0.2">
      <c r="A3106" s="50" t="s">
        <v>1358</v>
      </c>
      <c r="B3106" s="50">
        <v>85263</v>
      </c>
      <c r="C3106" s="51" t="s">
        <v>1566</v>
      </c>
      <c r="D3106" s="51">
        <v>852057</v>
      </c>
      <c r="E3106" s="62" t="s">
        <v>10092</v>
      </c>
      <c r="F3106" s="62" t="s">
        <v>10092</v>
      </c>
      <c r="G3106" s="62" t="s">
        <v>10092</v>
      </c>
    </row>
    <row r="3107" spans="1:7" ht="15" x14ac:dyDescent="0.2">
      <c r="A3107" s="50" t="s">
        <v>80</v>
      </c>
      <c r="B3107" s="50">
        <v>5150</v>
      </c>
      <c r="C3107" s="51" t="s">
        <v>5383</v>
      </c>
      <c r="D3107" s="51">
        <v>51840</v>
      </c>
      <c r="E3107" s="62" t="s">
        <v>10092</v>
      </c>
      <c r="F3107" s="62" t="s">
        <v>10092</v>
      </c>
      <c r="G3107" s="62" t="s">
        <v>10092</v>
      </c>
    </row>
    <row r="3108" spans="1:7" ht="15" x14ac:dyDescent="0.2">
      <c r="A3108" s="50" t="s">
        <v>1228</v>
      </c>
      <c r="B3108" s="50">
        <v>41006</v>
      </c>
      <c r="C3108" s="51" t="s">
        <v>5058</v>
      </c>
      <c r="D3108" s="51">
        <v>417077</v>
      </c>
      <c r="E3108" s="62" t="s">
        <v>10092</v>
      </c>
      <c r="F3108" s="62" t="s">
        <v>10092</v>
      </c>
      <c r="G3108" s="62" t="s">
        <v>10092</v>
      </c>
    </row>
    <row r="3109" spans="1:7" ht="15" x14ac:dyDescent="0.2">
      <c r="A3109" s="22" t="s">
        <v>1285</v>
      </c>
      <c r="B3109" s="22">
        <v>76306</v>
      </c>
      <c r="C3109" s="46" t="s">
        <v>428</v>
      </c>
      <c r="D3109" s="46">
        <v>763510</v>
      </c>
      <c r="E3109" s="62" t="s">
        <v>10093</v>
      </c>
      <c r="F3109" s="62" t="s">
        <v>10092</v>
      </c>
      <c r="G3109" s="62" t="s">
        <v>10092</v>
      </c>
    </row>
    <row r="3110" spans="1:7" ht="15" x14ac:dyDescent="0.2">
      <c r="A3110" s="22" t="s">
        <v>50</v>
      </c>
      <c r="B3110" s="22">
        <v>15696</v>
      </c>
      <c r="C3110" s="46" t="s">
        <v>922</v>
      </c>
      <c r="D3110" s="46">
        <v>154247</v>
      </c>
      <c r="E3110" s="62" t="s">
        <v>10093</v>
      </c>
      <c r="F3110" s="62" t="s">
        <v>10092</v>
      </c>
      <c r="G3110" s="62" t="s">
        <v>10092</v>
      </c>
    </row>
    <row r="3111" spans="1:7" ht="15" x14ac:dyDescent="0.2">
      <c r="A3111" s="22" t="s">
        <v>1179</v>
      </c>
      <c r="B3111" s="22">
        <v>50606</v>
      </c>
      <c r="C3111" s="46" t="s">
        <v>799</v>
      </c>
      <c r="D3111" s="46">
        <v>501037</v>
      </c>
      <c r="E3111" s="62" t="s">
        <v>10093</v>
      </c>
      <c r="F3111" s="62" t="s">
        <v>10092</v>
      </c>
      <c r="G3111" s="62" t="s">
        <v>10092</v>
      </c>
    </row>
    <row r="3112" spans="1:7" ht="15" x14ac:dyDescent="0.2">
      <c r="A3112" s="50" t="s">
        <v>1291</v>
      </c>
      <c r="B3112" s="50">
        <v>13030</v>
      </c>
      <c r="C3112" s="51" t="s">
        <v>8238</v>
      </c>
      <c r="D3112" s="51">
        <v>133501</v>
      </c>
      <c r="E3112" s="62" t="s">
        <v>10092</v>
      </c>
      <c r="F3112" s="62" t="s">
        <v>10092</v>
      </c>
      <c r="G3112" s="62" t="s">
        <v>10092</v>
      </c>
    </row>
    <row r="3113" spans="1:7" ht="15" x14ac:dyDescent="0.2">
      <c r="A3113" s="22" t="s">
        <v>1285</v>
      </c>
      <c r="B3113" s="22">
        <v>76001</v>
      </c>
      <c r="C3113" s="46" t="s">
        <v>191</v>
      </c>
      <c r="D3113" s="46">
        <v>760033</v>
      </c>
      <c r="E3113" s="62" t="s">
        <v>10093</v>
      </c>
      <c r="F3113" s="62" t="s">
        <v>10092</v>
      </c>
      <c r="G3113" s="62" t="s">
        <v>10092</v>
      </c>
    </row>
    <row r="3114" spans="1:7" ht="15" x14ac:dyDescent="0.2">
      <c r="A3114" s="22" t="s">
        <v>1218</v>
      </c>
      <c r="B3114" s="22">
        <v>23686</v>
      </c>
      <c r="C3114" s="46" t="s">
        <v>900</v>
      </c>
      <c r="D3114" s="46">
        <v>230528</v>
      </c>
      <c r="E3114" s="62" t="s">
        <v>10093</v>
      </c>
      <c r="F3114" s="62" t="s">
        <v>10092</v>
      </c>
      <c r="G3114" s="62" t="s">
        <v>10092</v>
      </c>
    </row>
    <row r="3115" spans="1:7" ht="15" x14ac:dyDescent="0.2">
      <c r="A3115" s="50" t="s">
        <v>1311</v>
      </c>
      <c r="B3115" s="50">
        <v>27580</v>
      </c>
      <c r="C3115" s="51" t="s">
        <v>6278</v>
      </c>
      <c r="D3115" s="51">
        <v>273017</v>
      </c>
      <c r="E3115" s="62" t="s">
        <v>10092</v>
      </c>
      <c r="F3115" s="62" t="s">
        <v>10092</v>
      </c>
      <c r="G3115" s="62" t="s">
        <v>10092</v>
      </c>
    </row>
    <row r="3116" spans="1:7" ht="15" x14ac:dyDescent="0.2">
      <c r="A3116" s="22" t="s">
        <v>1538</v>
      </c>
      <c r="B3116" s="22">
        <v>63190</v>
      </c>
      <c r="C3116" s="46" t="s">
        <v>268</v>
      </c>
      <c r="D3116" s="46">
        <v>631007</v>
      </c>
      <c r="E3116" s="62" t="s">
        <v>10093</v>
      </c>
      <c r="F3116" s="62" t="s">
        <v>10093</v>
      </c>
      <c r="G3116" s="62" t="s">
        <v>10092</v>
      </c>
    </row>
    <row r="3117" spans="1:7" ht="15" x14ac:dyDescent="0.2">
      <c r="A3117" s="22" t="s">
        <v>1278</v>
      </c>
      <c r="B3117" s="22">
        <v>20770</v>
      </c>
      <c r="C3117" s="46" t="s">
        <v>888</v>
      </c>
      <c r="D3117" s="46">
        <v>205058</v>
      </c>
      <c r="E3117" s="62" t="s">
        <v>10093</v>
      </c>
      <c r="F3117" s="62" t="s">
        <v>10092</v>
      </c>
      <c r="G3117" s="62" t="s">
        <v>10092</v>
      </c>
    </row>
    <row r="3118" spans="1:7" ht="15" x14ac:dyDescent="0.2">
      <c r="A3118" s="22" t="s">
        <v>1158</v>
      </c>
      <c r="B3118" s="22">
        <v>47551</v>
      </c>
      <c r="C3118" s="46" t="s">
        <v>732</v>
      </c>
      <c r="D3118" s="46">
        <v>477058</v>
      </c>
      <c r="E3118" s="62" t="s">
        <v>10093</v>
      </c>
      <c r="F3118" s="62" t="s">
        <v>10092</v>
      </c>
      <c r="G3118" s="62" t="s">
        <v>10092</v>
      </c>
    </row>
    <row r="3119" spans="1:7" ht="15" x14ac:dyDescent="0.2">
      <c r="A3119" s="22" t="s">
        <v>80</v>
      </c>
      <c r="B3119" s="22">
        <v>5380</v>
      </c>
      <c r="C3119" s="46" t="s">
        <v>502</v>
      </c>
      <c r="D3119" s="46">
        <v>55468</v>
      </c>
      <c r="E3119" s="62" t="s">
        <v>10092</v>
      </c>
      <c r="F3119" s="62" t="s">
        <v>10093</v>
      </c>
      <c r="G3119" s="62" t="s">
        <v>10092</v>
      </c>
    </row>
    <row r="3120" spans="1:7" ht="15" x14ac:dyDescent="0.2">
      <c r="A3120" s="22" t="s">
        <v>1395</v>
      </c>
      <c r="B3120" s="22">
        <v>66001</v>
      </c>
      <c r="C3120" s="46" t="s">
        <v>718</v>
      </c>
      <c r="D3120" s="46">
        <v>660003</v>
      </c>
      <c r="E3120" s="62" t="s">
        <v>10093</v>
      </c>
      <c r="F3120" s="62" t="s">
        <v>10093</v>
      </c>
      <c r="G3120" s="62" t="s">
        <v>10092</v>
      </c>
    </row>
    <row r="3121" spans="1:7" ht="15" x14ac:dyDescent="0.2">
      <c r="A3121" s="22" t="s">
        <v>50</v>
      </c>
      <c r="B3121" s="22">
        <v>15755</v>
      </c>
      <c r="C3121" s="46" t="s">
        <v>964</v>
      </c>
      <c r="D3121" s="46">
        <v>151620</v>
      </c>
      <c r="E3121" s="62" t="s">
        <v>10093</v>
      </c>
      <c r="F3121" s="62" t="s">
        <v>10092</v>
      </c>
      <c r="G3121" s="62" t="s">
        <v>10092</v>
      </c>
    </row>
    <row r="3122" spans="1:7" ht="15" x14ac:dyDescent="0.2">
      <c r="A3122" s="50" t="s">
        <v>80</v>
      </c>
      <c r="B3122" s="50">
        <v>5809</v>
      </c>
      <c r="C3122" s="51" t="s">
        <v>5439</v>
      </c>
      <c r="D3122" s="51">
        <v>55857</v>
      </c>
      <c r="E3122" s="62" t="s">
        <v>10092</v>
      </c>
      <c r="F3122" s="62" t="s">
        <v>10092</v>
      </c>
      <c r="G3122" s="62" t="s">
        <v>10092</v>
      </c>
    </row>
    <row r="3123" spans="1:7" ht="15" x14ac:dyDescent="0.2">
      <c r="A3123" s="22" t="s">
        <v>1259</v>
      </c>
      <c r="B3123" s="22">
        <v>54498</v>
      </c>
      <c r="C3123" s="46" t="s">
        <v>653</v>
      </c>
      <c r="D3123" s="46">
        <v>546558</v>
      </c>
      <c r="E3123" s="62" t="s">
        <v>10093</v>
      </c>
      <c r="F3123" s="62" t="s">
        <v>10092</v>
      </c>
      <c r="G3123" s="62" t="s">
        <v>10092</v>
      </c>
    </row>
    <row r="3124" spans="1:7" ht="15" x14ac:dyDescent="0.2">
      <c r="A3124" s="50" t="s">
        <v>1165</v>
      </c>
      <c r="B3124" s="50">
        <v>25394</v>
      </c>
      <c r="C3124" s="51" t="s">
        <v>6896</v>
      </c>
      <c r="D3124" s="51">
        <v>253801</v>
      </c>
      <c r="E3124" s="62" t="s">
        <v>10092</v>
      </c>
      <c r="F3124" s="62" t="s">
        <v>10092</v>
      </c>
      <c r="G3124" s="62" t="s">
        <v>10092</v>
      </c>
    </row>
    <row r="3125" spans="1:7" ht="15" x14ac:dyDescent="0.2">
      <c r="A3125" s="22" t="s">
        <v>50</v>
      </c>
      <c r="B3125" s="22">
        <v>15367</v>
      </c>
      <c r="C3125" s="46" t="s">
        <v>484</v>
      </c>
      <c r="D3125" s="46">
        <v>153601</v>
      </c>
      <c r="E3125" s="62" t="s">
        <v>10093</v>
      </c>
      <c r="F3125" s="62" t="s">
        <v>10092</v>
      </c>
      <c r="G3125" s="62" t="s">
        <v>10092</v>
      </c>
    </row>
    <row r="3126" spans="1:7" ht="15" x14ac:dyDescent="0.2">
      <c r="A3126" s="50" t="s">
        <v>1819</v>
      </c>
      <c r="B3126" s="50">
        <v>91001</v>
      </c>
      <c r="C3126" s="51" t="s">
        <v>2251</v>
      </c>
      <c r="D3126" s="51">
        <v>910007</v>
      </c>
      <c r="E3126" s="62" t="s">
        <v>10092</v>
      </c>
      <c r="F3126" s="62" t="s">
        <v>10092</v>
      </c>
      <c r="G3126" s="62" t="s">
        <v>10092</v>
      </c>
    </row>
    <row r="3127" spans="1:7" ht="15" x14ac:dyDescent="0.2">
      <c r="A3127" s="22" t="s">
        <v>1278</v>
      </c>
      <c r="B3127" s="22">
        <v>20710</v>
      </c>
      <c r="C3127" s="46" t="s">
        <v>839</v>
      </c>
      <c r="D3127" s="46">
        <v>205070</v>
      </c>
      <c r="E3127" s="62" t="s">
        <v>10093</v>
      </c>
      <c r="F3127" s="62" t="s">
        <v>10092</v>
      </c>
      <c r="G3127" s="62" t="s">
        <v>10092</v>
      </c>
    </row>
    <row r="3128" spans="1:7" ht="15" x14ac:dyDescent="0.2">
      <c r="A3128" s="50" t="s">
        <v>1129</v>
      </c>
      <c r="B3128" s="50">
        <v>68705</v>
      </c>
      <c r="C3128" s="51" t="s">
        <v>910</v>
      </c>
      <c r="D3128" s="51">
        <v>681021</v>
      </c>
      <c r="E3128" s="62" t="s">
        <v>10092</v>
      </c>
      <c r="F3128" s="62" t="s">
        <v>10092</v>
      </c>
      <c r="G3128" s="62" t="s">
        <v>10092</v>
      </c>
    </row>
    <row r="3129" spans="1:7" ht="15" x14ac:dyDescent="0.2">
      <c r="A3129" s="50" t="s">
        <v>1165</v>
      </c>
      <c r="B3129" s="50">
        <v>25580</v>
      </c>
      <c r="C3129" s="51" t="s">
        <v>3011</v>
      </c>
      <c r="D3129" s="51">
        <v>252807</v>
      </c>
      <c r="E3129" s="62" t="s">
        <v>10092</v>
      </c>
      <c r="F3129" s="62" t="s">
        <v>10092</v>
      </c>
      <c r="G3129" s="62" t="s">
        <v>10092</v>
      </c>
    </row>
    <row r="3130" spans="1:7" ht="15" x14ac:dyDescent="0.2">
      <c r="A3130" s="22" t="s">
        <v>1151</v>
      </c>
      <c r="B3130" s="22">
        <v>44847</v>
      </c>
      <c r="C3130" s="46" t="s">
        <v>1050</v>
      </c>
      <c r="D3130" s="46">
        <v>441049</v>
      </c>
      <c r="E3130" s="62" t="s">
        <v>10093</v>
      </c>
      <c r="F3130" s="62" t="s">
        <v>10092</v>
      </c>
      <c r="G3130" s="62" t="s">
        <v>10092</v>
      </c>
    </row>
    <row r="3131" spans="1:7" ht="15" x14ac:dyDescent="0.2">
      <c r="A3131" s="50" t="s">
        <v>80</v>
      </c>
      <c r="B3131" s="50">
        <v>5147</v>
      </c>
      <c r="C3131" s="51" t="s">
        <v>2012</v>
      </c>
      <c r="D3131" s="51">
        <v>57850</v>
      </c>
      <c r="E3131" s="62" t="s">
        <v>10092</v>
      </c>
      <c r="F3131" s="62" t="s">
        <v>10092</v>
      </c>
      <c r="G3131" s="62" t="s">
        <v>10092</v>
      </c>
    </row>
    <row r="3132" spans="1:7" ht="15" x14ac:dyDescent="0.2">
      <c r="A3132" s="22" t="s">
        <v>1218</v>
      </c>
      <c r="B3132" s="22">
        <v>23855</v>
      </c>
      <c r="C3132" s="46" t="s">
        <v>1056</v>
      </c>
      <c r="D3132" s="46">
        <v>234530</v>
      </c>
      <c r="E3132" s="62" t="s">
        <v>10093</v>
      </c>
      <c r="F3132" s="62" t="s">
        <v>10092</v>
      </c>
      <c r="G3132" s="62" t="s">
        <v>10092</v>
      </c>
    </row>
    <row r="3133" spans="1:7" ht="15" x14ac:dyDescent="0.2">
      <c r="A3133" s="50" t="s">
        <v>1291</v>
      </c>
      <c r="B3133" s="50">
        <v>13440</v>
      </c>
      <c r="C3133" s="51" t="s">
        <v>4059</v>
      </c>
      <c r="D3133" s="51">
        <v>133027</v>
      </c>
      <c r="E3133" s="62" t="s">
        <v>10092</v>
      </c>
      <c r="F3133" s="62" t="s">
        <v>10092</v>
      </c>
      <c r="G3133" s="62" t="s">
        <v>10092</v>
      </c>
    </row>
    <row r="3134" spans="1:7" ht="15" x14ac:dyDescent="0.2">
      <c r="A3134" s="50" t="s">
        <v>1291</v>
      </c>
      <c r="B3134" s="50">
        <v>13188</v>
      </c>
      <c r="C3134" s="51" t="s">
        <v>5189</v>
      </c>
      <c r="D3134" s="51">
        <v>132550</v>
      </c>
      <c r="E3134" s="62" t="s">
        <v>10092</v>
      </c>
      <c r="F3134" s="62" t="s">
        <v>10092</v>
      </c>
      <c r="G3134" s="62" t="s">
        <v>10092</v>
      </c>
    </row>
    <row r="3135" spans="1:7" ht="15" x14ac:dyDescent="0.2">
      <c r="A3135" s="50" t="s">
        <v>1222</v>
      </c>
      <c r="B3135" s="50">
        <v>52411</v>
      </c>
      <c r="C3135" s="51" t="s">
        <v>4919</v>
      </c>
      <c r="D3135" s="51">
        <v>522507</v>
      </c>
      <c r="E3135" s="62" t="s">
        <v>10092</v>
      </c>
      <c r="F3135" s="62" t="s">
        <v>10092</v>
      </c>
      <c r="G3135" s="62" t="s">
        <v>10092</v>
      </c>
    </row>
    <row r="3136" spans="1:7" ht="15" x14ac:dyDescent="0.2">
      <c r="A3136" s="50" t="s">
        <v>1137</v>
      </c>
      <c r="B3136" s="50">
        <v>70429</v>
      </c>
      <c r="C3136" s="51" t="s">
        <v>2442</v>
      </c>
      <c r="D3136" s="51">
        <v>703057</v>
      </c>
      <c r="E3136" s="62" t="s">
        <v>10092</v>
      </c>
      <c r="F3136" s="62" t="s">
        <v>10092</v>
      </c>
      <c r="G3136" s="62" t="s">
        <v>10092</v>
      </c>
    </row>
    <row r="3137" spans="1:7" ht="15" x14ac:dyDescent="0.2">
      <c r="A3137" s="50" t="s">
        <v>1291</v>
      </c>
      <c r="B3137" s="50">
        <v>13248</v>
      </c>
      <c r="C3137" s="51" t="s">
        <v>7511</v>
      </c>
      <c r="D3137" s="51">
        <v>132007</v>
      </c>
      <c r="E3137" s="62" t="s">
        <v>10092</v>
      </c>
      <c r="F3137" s="62" t="s">
        <v>10092</v>
      </c>
      <c r="G3137" s="62" t="s">
        <v>10092</v>
      </c>
    </row>
    <row r="3138" spans="1:7" ht="15" x14ac:dyDescent="0.2">
      <c r="A3138" s="22" t="s">
        <v>1291</v>
      </c>
      <c r="B3138" s="22">
        <v>13430</v>
      </c>
      <c r="C3138" s="46" t="s">
        <v>565</v>
      </c>
      <c r="D3138" s="46">
        <v>132517</v>
      </c>
      <c r="E3138" s="62" t="s">
        <v>10093</v>
      </c>
      <c r="F3138" s="62" t="s">
        <v>10092</v>
      </c>
      <c r="G3138" s="62" t="s">
        <v>10092</v>
      </c>
    </row>
    <row r="3139" spans="1:7" ht="15" x14ac:dyDescent="0.2">
      <c r="A3139" s="50" t="s">
        <v>1216</v>
      </c>
      <c r="B3139" s="50">
        <v>88564</v>
      </c>
      <c r="C3139" s="51" t="s">
        <v>2061</v>
      </c>
      <c r="D3139" s="51">
        <v>880020</v>
      </c>
      <c r="E3139" s="62" t="s">
        <v>10092</v>
      </c>
      <c r="F3139" s="62" t="s">
        <v>10092</v>
      </c>
      <c r="G3139" s="62" t="s">
        <v>10092</v>
      </c>
    </row>
    <row r="3140" spans="1:7" ht="15" x14ac:dyDescent="0.2">
      <c r="A3140" s="22" t="s">
        <v>1285</v>
      </c>
      <c r="B3140" s="22">
        <v>76828</v>
      </c>
      <c r="C3140" s="46" t="s">
        <v>1029</v>
      </c>
      <c r="D3140" s="46">
        <v>761027</v>
      </c>
      <c r="E3140" s="62" t="s">
        <v>10093</v>
      </c>
      <c r="F3140" s="62" t="s">
        <v>10092</v>
      </c>
      <c r="G3140" s="62" t="s">
        <v>10092</v>
      </c>
    </row>
    <row r="3141" spans="1:7" ht="15" x14ac:dyDescent="0.2">
      <c r="A3141" s="50" t="s">
        <v>80</v>
      </c>
      <c r="B3141" s="50">
        <v>5034</v>
      </c>
      <c r="C3141" s="51" t="s">
        <v>8365</v>
      </c>
      <c r="D3141" s="51">
        <v>56068</v>
      </c>
      <c r="E3141" s="62" t="s">
        <v>10092</v>
      </c>
      <c r="F3141" s="62" t="s">
        <v>10092</v>
      </c>
      <c r="G3141" s="62" t="s">
        <v>10092</v>
      </c>
    </row>
    <row r="3142" spans="1:7" ht="15" x14ac:dyDescent="0.2">
      <c r="A3142" s="22" t="s">
        <v>1179</v>
      </c>
      <c r="B3142" s="22">
        <v>50689</v>
      </c>
      <c r="C3142" s="46" t="s">
        <v>888</v>
      </c>
      <c r="D3142" s="46">
        <v>507027</v>
      </c>
      <c r="E3142" s="62" t="s">
        <v>10093</v>
      </c>
      <c r="F3142" s="62" t="s">
        <v>10092</v>
      </c>
      <c r="G3142" s="62" t="s">
        <v>10092</v>
      </c>
    </row>
    <row r="3143" spans="1:7" ht="15" x14ac:dyDescent="0.2">
      <c r="A3143" s="22" t="s">
        <v>1129</v>
      </c>
      <c r="B3143" s="22">
        <v>68081</v>
      </c>
      <c r="C3143" s="46" t="s">
        <v>123</v>
      </c>
      <c r="D3143" s="46">
        <v>687031</v>
      </c>
      <c r="E3143" s="62" t="s">
        <v>10093</v>
      </c>
      <c r="F3143" s="62" t="s">
        <v>10092</v>
      </c>
      <c r="G3143" s="62" t="s">
        <v>10092</v>
      </c>
    </row>
    <row r="3144" spans="1:7" ht="15" x14ac:dyDescent="0.2">
      <c r="A3144" s="50" t="s">
        <v>189</v>
      </c>
      <c r="B3144" s="50">
        <v>17088</v>
      </c>
      <c r="C3144" s="51" t="s">
        <v>8483</v>
      </c>
      <c r="D3144" s="51">
        <v>177001</v>
      </c>
      <c r="E3144" s="62" t="s">
        <v>10092</v>
      </c>
      <c r="F3144" s="62" t="s">
        <v>10092</v>
      </c>
      <c r="G3144" s="62" t="s">
        <v>10092</v>
      </c>
    </row>
    <row r="3145" spans="1:7" ht="15" x14ac:dyDescent="0.2">
      <c r="A3145" s="50" t="s">
        <v>1196</v>
      </c>
      <c r="B3145" s="50">
        <v>19533</v>
      </c>
      <c r="C3145" s="51" t="s">
        <v>4375</v>
      </c>
      <c r="D3145" s="51">
        <v>194550</v>
      </c>
      <c r="E3145" s="62" t="s">
        <v>10092</v>
      </c>
      <c r="F3145" s="62" t="s">
        <v>10092</v>
      </c>
      <c r="G3145" s="62" t="s">
        <v>10092</v>
      </c>
    </row>
    <row r="3146" spans="1:7" ht="15" x14ac:dyDescent="0.2">
      <c r="A3146" s="50" t="s">
        <v>1165</v>
      </c>
      <c r="B3146" s="50">
        <v>25154</v>
      </c>
      <c r="C3146" s="51" t="s">
        <v>6340</v>
      </c>
      <c r="D3146" s="51">
        <v>250427</v>
      </c>
      <c r="E3146" s="62" t="s">
        <v>10092</v>
      </c>
      <c r="F3146" s="62" t="s">
        <v>10092</v>
      </c>
      <c r="G3146" s="62" t="s">
        <v>10092</v>
      </c>
    </row>
    <row r="3147" spans="1:7" ht="15" x14ac:dyDescent="0.2">
      <c r="A3147" s="22" t="s">
        <v>1165</v>
      </c>
      <c r="B3147" s="22">
        <v>25599</v>
      </c>
      <c r="C3147" s="46" t="s">
        <v>85</v>
      </c>
      <c r="D3147" s="46">
        <v>252650</v>
      </c>
      <c r="E3147" s="62" t="s">
        <v>10093</v>
      </c>
      <c r="F3147" s="62" t="s">
        <v>10092</v>
      </c>
      <c r="G3147" s="62" t="s">
        <v>10092</v>
      </c>
    </row>
    <row r="3148" spans="1:7" ht="15" x14ac:dyDescent="0.2">
      <c r="A3148" s="22" t="s">
        <v>1158</v>
      </c>
      <c r="B3148" s="22">
        <v>47189</v>
      </c>
      <c r="C3148" s="46" t="s">
        <v>261</v>
      </c>
      <c r="D3148" s="46">
        <v>478002</v>
      </c>
      <c r="E3148" s="62" t="s">
        <v>10093</v>
      </c>
      <c r="F3148" s="62" t="s">
        <v>10092</v>
      </c>
      <c r="G3148" s="62" t="s">
        <v>10092</v>
      </c>
    </row>
    <row r="3149" spans="1:7" ht="15" x14ac:dyDescent="0.2">
      <c r="A3149" s="50" t="s">
        <v>1291</v>
      </c>
      <c r="B3149" s="50">
        <v>13673</v>
      </c>
      <c r="C3149" s="51" t="s">
        <v>7126</v>
      </c>
      <c r="D3149" s="51">
        <v>130508</v>
      </c>
      <c r="E3149" s="62" t="s">
        <v>10092</v>
      </c>
      <c r="F3149" s="62" t="s">
        <v>10092</v>
      </c>
      <c r="G3149" s="62" t="s">
        <v>10092</v>
      </c>
    </row>
    <row r="3150" spans="1:7" ht="15" x14ac:dyDescent="0.2">
      <c r="A3150" s="22" t="s">
        <v>1285</v>
      </c>
      <c r="B3150" s="22">
        <v>76834</v>
      </c>
      <c r="C3150" s="46" t="s">
        <v>1031</v>
      </c>
      <c r="D3150" s="46">
        <v>763022</v>
      </c>
      <c r="E3150" s="62" t="s">
        <v>10093</v>
      </c>
      <c r="F3150" s="62" t="s">
        <v>10092</v>
      </c>
      <c r="G3150" s="62" t="s">
        <v>10092</v>
      </c>
    </row>
    <row r="3151" spans="1:7" ht="15" x14ac:dyDescent="0.2">
      <c r="A3151" s="22" t="s">
        <v>50</v>
      </c>
      <c r="B3151" s="22">
        <v>15001</v>
      </c>
      <c r="C3151" s="46" t="s">
        <v>1036</v>
      </c>
      <c r="D3151" s="46">
        <v>150003</v>
      </c>
      <c r="E3151" s="62" t="s">
        <v>10093</v>
      </c>
      <c r="F3151" s="62" t="s">
        <v>10093</v>
      </c>
      <c r="G3151" s="62" t="s">
        <v>10092</v>
      </c>
    </row>
    <row r="3152" spans="1:7" ht="15" x14ac:dyDescent="0.2">
      <c r="A3152" s="50" t="s">
        <v>1395</v>
      </c>
      <c r="B3152" s="50">
        <v>66318</v>
      </c>
      <c r="C3152" s="51" t="s">
        <v>5353</v>
      </c>
      <c r="D3152" s="51">
        <v>664018</v>
      </c>
      <c r="E3152" s="62" t="s">
        <v>10092</v>
      </c>
      <c r="F3152" s="62" t="s">
        <v>10092</v>
      </c>
      <c r="G3152" s="62" t="s">
        <v>10092</v>
      </c>
    </row>
    <row r="3153" spans="1:7" ht="15" x14ac:dyDescent="0.2">
      <c r="A3153" s="22" t="s">
        <v>1285</v>
      </c>
      <c r="B3153" s="22">
        <v>76520</v>
      </c>
      <c r="C3153" s="46" t="s">
        <v>688</v>
      </c>
      <c r="D3153" s="46">
        <v>763531</v>
      </c>
      <c r="E3153" s="62" t="s">
        <v>10093</v>
      </c>
      <c r="F3153" s="62" t="s">
        <v>10092</v>
      </c>
      <c r="G3153" s="62" t="s">
        <v>10092</v>
      </c>
    </row>
    <row r="3154" spans="1:7" ht="15" x14ac:dyDescent="0.2">
      <c r="A3154" s="22" t="s">
        <v>1222</v>
      </c>
      <c r="B3154" s="22">
        <v>52001</v>
      </c>
      <c r="C3154" s="46" t="s">
        <v>706</v>
      </c>
      <c r="D3154" s="46">
        <v>520006</v>
      </c>
      <c r="E3154" s="62" t="s">
        <v>10093</v>
      </c>
      <c r="F3154" s="62" t="s">
        <v>10093</v>
      </c>
      <c r="G3154" s="62" t="s">
        <v>10092</v>
      </c>
    </row>
    <row r="3155" spans="1:7" ht="15" x14ac:dyDescent="0.2">
      <c r="A3155" s="50" t="s">
        <v>1278</v>
      </c>
      <c r="B3155" s="50">
        <v>20614</v>
      </c>
      <c r="C3155" s="51" t="s">
        <v>5625</v>
      </c>
      <c r="D3155" s="51">
        <v>205048</v>
      </c>
      <c r="E3155" s="62" t="s">
        <v>10092</v>
      </c>
      <c r="F3155" s="62" t="s">
        <v>10092</v>
      </c>
      <c r="G3155" s="62" t="s">
        <v>10092</v>
      </c>
    </row>
    <row r="3156" spans="1:7" ht="15" x14ac:dyDescent="0.2">
      <c r="A3156" s="50" t="s">
        <v>80</v>
      </c>
      <c r="B3156" s="50">
        <v>5809</v>
      </c>
      <c r="C3156" s="51" t="s">
        <v>5439</v>
      </c>
      <c r="D3156" s="51">
        <v>55850</v>
      </c>
      <c r="E3156" s="62" t="s">
        <v>10092</v>
      </c>
      <c r="F3156" s="62" t="s">
        <v>10092</v>
      </c>
      <c r="G3156" s="62" t="s">
        <v>10092</v>
      </c>
    </row>
    <row r="3157" spans="1:7" ht="15" x14ac:dyDescent="0.2">
      <c r="A3157" s="22" t="s">
        <v>1165</v>
      </c>
      <c r="B3157" s="22">
        <v>25488</v>
      </c>
      <c r="C3157" s="46" t="s">
        <v>643</v>
      </c>
      <c r="D3157" s="46">
        <v>252407</v>
      </c>
      <c r="E3157" s="62" t="s">
        <v>10093</v>
      </c>
      <c r="F3157" s="62" t="s">
        <v>10092</v>
      </c>
      <c r="G3157" s="62" t="s">
        <v>10092</v>
      </c>
    </row>
    <row r="3158" spans="1:7" ht="15" x14ac:dyDescent="0.2">
      <c r="A3158" s="22" t="s">
        <v>50</v>
      </c>
      <c r="B3158" s="22">
        <v>15664</v>
      </c>
      <c r="C3158" s="46" t="s">
        <v>863</v>
      </c>
      <c r="D3158" s="46">
        <v>154467</v>
      </c>
      <c r="E3158" s="62" t="s">
        <v>10093</v>
      </c>
      <c r="F3158" s="62" t="s">
        <v>10092</v>
      </c>
      <c r="G3158" s="62" t="s">
        <v>10092</v>
      </c>
    </row>
    <row r="3159" spans="1:7" ht="15" x14ac:dyDescent="0.2">
      <c r="A3159" s="22" t="s">
        <v>50</v>
      </c>
      <c r="B3159" s="22">
        <v>15224</v>
      </c>
      <c r="C3159" s="46" t="s">
        <v>305</v>
      </c>
      <c r="D3159" s="46">
        <v>154067</v>
      </c>
      <c r="E3159" s="62" t="s">
        <v>10093</v>
      </c>
      <c r="F3159" s="62" t="s">
        <v>10092</v>
      </c>
      <c r="G3159" s="62" t="s">
        <v>10092</v>
      </c>
    </row>
    <row r="3160" spans="1:7" ht="15" x14ac:dyDescent="0.2">
      <c r="A3160" s="22" t="s">
        <v>189</v>
      </c>
      <c r="B3160" s="22">
        <v>17388</v>
      </c>
      <c r="C3160" s="46" t="s">
        <v>514</v>
      </c>
      <c r="D3160" s="46">
        <v>172067</v>
      </c>
      <c r="E3160" s="62" t="s">
        <v>10093</v>
      </c>
      <c r="F3160" s="62" t="s">
        <v>10092</v>
      </c>
      <c r="G3160" s="62" t="s">
        <v>10092</v>
      </c>
    </row>
    <row r="3161" spans="1:7" ht="15" x14ac:dyDescent="0.2">
      <c r="A3161" s="50" t="s">
        <v>1306</v>
      </c>
      <c r="B3161" s="50">
        <v>8549</v>
      </c>
      <c r="C3161" s="51" t="s">
        <v>8672</v>
      </c>
      <c r="D3161" s="51">
        <v>81060</v>
      </c>
      <c r="E3161" s="62" t="s">
        <v>10092</v>
      </c>
      <c r="F3161" s="62" t="s">
        <v>10092</v>
      </c>
      <c r="G3161" s="62" t="s">
        <v>10092</v>
      </c>
    </row>
    <row r="3162" spans="1:7" ht="15" x14ac:dyDescent="0.2">
      <c r="A3162" s="50" t="s">
        <v>1311</v>
      </c>
      <c r="B3162" s="50">
        <v>27245</v>
      </c>
      <c r="C3162" s="51" t="s">
        <v>6423</v>
      </c>
      <c r="D3162" s="51">
        <v>271010</v>
      </c>
      <c r="E3162" s="62" t="s">
        <v>10092</v>
      </c>
      <c r="F3162" s="62" t="s">
        <v>10092</v>
      </c>
      <c r="G3162" s="62" t="s">
        <v>10092</v>
      </c>
    </row>
    <row r="3163" spans="1:7" ht="15" x14ac:dyDescent="0.2">
      <c r="A3163" s="22" t="s">
        <v>1285</v>
      </c>
      <c r="B3163" s="22">
        <v>76001</v>
      </c>
      <c r="C3163" s="46" t="s">
        <v>191</v>
      </c>
      <c r="D3163" s="46">
        <v>760045</v>
      </c>
      <c r="E3163" s="62" t="s">
        <v>10093</v>
      </c>
      <c r="F3163" s="62" t="s">
        <v>10092</v>
      </c>
      <c r="G3163" s="62" t="s">
        <v>10092</v>
      </c>
    </row>
    <row r="3164" spans="1:7" ht="15" x14ac:dyDescent="0.2">
      <c r="A3164" s="50" t="s">
        <v>1259</v>
      </c>
      <c r="B3164" s="50">
        <v>54245</v>
      </c>
      <c r="C3164" s="51" t="s">
        <v>3395</v>
      </c>
      <c r="D3164" s="51">
        <v>547079</v>
      </c>
      <c r="E3164" s="62" t="s">
        <v>10092</v>
      </c>
      <c r="F3164" s="62" t="s">
        <v>10092</v>
      </c>
      <c r="G3164" s="62" t="s">
        <v>10092</v>
      </c>
    </row>
    <row r="3165" spans="1:7" ht="15" x14ac:dyDescent="0.2">
      <c r="A3165" s="22" t="s">
        <v>1228</v>
      </c>
      <c r="B3165" s="22">
        <v>41001</v>
      </c>
      <c r="C3165" s="46" t="s">
        <v>639</v>
      </c>
      <c r="D3165" s="46">
        <v>410004</v>
      </c>
      <c r="E3165" s="62" t="s">
        <v>10093</v>
      </c>
      <c r="F3165" s="62" t="s">
        <v>10093</v>
      </c>
      <c r="G3165" s="62" t="s">
        <v>10092</v>
      </c>
    </row>
    <row r="3166" spans="1:7" ht="15" x14ac:dyDescent="0.2">
      <c r="A3166" s="22" t="s">
        <v>1218</v>
      </c>
      <c r="B3166" s="22">
        <v>23678</v>
      </c>
      <c r="C3166" s="46" t="s">
        <v>853</v>
      </c>
      <c r="D3166" s="46">
        <v>232517</v>
      </c>
      <c r="E3166" s="62" t="s">
        <v>10093</v>
      </c>
      <c r="F3166" s="62" t="s">
        <v>10092</v>
      </c>
      <c r="G3166" s="62" t="s">
        <v>10092</v>
      </c>
    </row>
    <row r="3167" spans="1:7" ht="15" x14ac:dyDescent="0.2">
      <c r="A3167" s="50" t="s">
        <v>1291</v>
      </c>
      <c r="B3167" s="50">
        <v>13650</v>
      </c>
      <c r="C3167" s="51" t="s">
        <v>4468</v>
      </c>
      <c r="D3167" s="51">
        <v>133001</v>
      </c>
      <c r="E3167" s="62" t="s">
        <v>10092</v>
      </c>
      <c r="F3167" s="62" t="s">
        <v>10092</v>
      </c>
      <c r="G3167" s="62" t="s">
        <v>10092</v>
      </c>
    </row>
    <row r="3168" spans="1:7" ht="15" x14ac:dyDescent="0.2">
      <c r="A3168" s="50" t="s">
        <v>80</v>
      </c>
      <c r="B3168" s="50">
        <v>5647</v>
      </c>
      <c r="C3168" s="51" t="s">
        <v>7494</v>
      </c>
      <c r="D3168" s="51">
        <v>52040</v>
      </c>
      <c r="E3168" s="62" t="s">
        <v>10092</v>
      </c>
      <c r="F3168" s="62" t="s">
        <v>10092</v>
      </c>
      <c r="G3168" s="62" t="s">
        <v>10092</v>
      </c>
    </row>
    <row r="3169" spans="1:7" ht="15" x14ac:dyDescent="0.2">
      <c r="A3169" s="50" t="s">
        <v>80</v>
      </c>
      <c r="B3169" s="50">
        <v>5055</v>
      </c>
      <c r="C3169" s="51" t="s">
        <v>3709</v>
      </c>
      <c r="D3169" s="51">
        <v>54837</v>
      </c>
      <c r="E3169" s="62" t="s">
        <v>10092</v>
      </c>
      <c r="F3169" s="62" t="s">
        <v>10092</v>
      </c>
      <c r="G3169" s="62" t="s">
        <v>10092</v>
      </c>
    </row>
    <row r="3170" spans="1:7" ht="15" x14ac:dyDescent="0.2">
      <c r="A3170" s="50" t="s">
        <v>1185</v>
      </c>
      <c r="B3170" s="50">
        <v>73043</v>
      </c>
      <c r="C3170" s="51" t="s">
        <v>9167</v>
      </c>
      <c r="D3170" s="51">
        <v>730548</v>
      </c>
      <c r="E3170" s="62" t="s">
        <v>10092</v>
      </c>
      <c r="F3170" s="62" t="s">
        <v>10092</v>
      </c>
      <c r="G3170" s="62" t="s">
        <v>10092</v>
      </c>
    </row>
    <row r="3171" spans="1:7" ht="15" x14ac:dyDescent="0.2">
      <c r="A3171" s="50" t="s">
        <v>1228</v>
      </c>
      <c r="B3171" s="50">
        <v>41359</v>
      </c>
      <c r="C3171" s="51" t="s">
        <v>1229</v>
      </c>
      <c r="D3171" s="51">
        <v>418048</v>
      </c>
      <c r="E3171" s="62" t="s">
        <v>10092</v>
      </c>
      <c r="F3171" s="62" t="s">
        <v>10092</v>
      </c>
      <c r="G3171" s="62" t="s">
        <v>10092</v>
      </c>
    </row>
    <row r="3172" spans="1:7" ht="15" x14ac:dyDescent="0.2">
      <c r="A3172" s="22" t="s">
        <v>80</v>
      </c>
      <c r="B3172" s="22">
        <v>5001</v>
      </c>
      <c r="C3172" s="46" t="s">
        <v>593</v>
      </c>
      <c r="D3172" s="46">
        <v>50027</v>
      </c>
      <c r="E3172" s="62" t="s">
        <v>10092</v>
      </c>
      <c r="F3172" s="62" t="s">
        <v>10093</v>
      </c>
      <c r="G3172" s="62" t="s">
        <v>10092</v>
      </c>
    </row>
    <row r="3173" spans="1:7" ht="15" x14ac:dyDescent="0.2">
      <c r="A3173" s="22" t="s">
        <v>80</v>
      </c>
      <c r="B3173" s="22">
        <v>5697</v>
      </c>
      <c r="C3173" s="46" t="s">
        <v>7670</v>
      </c>
      <c r="D3173" s="46">
        <v>54457</v>
      </c>
      <c r="E3173" s="62" t="s">
        <v>10092</v>
      </c>
      <c r="F3173" s="62" t="s">
        <v>10093</v>
      </c>
      <c r="G3173" s="62" t="s">
        <v>10092</v>
      </c>
    </row>
    <row r="3174" spans="1:7" ht="15" x14ac:dyDescent="0.2">
      <c r="A3174" s="50" t="s">
        <v>1222</v>
      </c>
      <c r="B3174" s="50">
        <v>52699</v>
      </c>
      <c r="C3174" s="51" t="s">
        <v>3762</v>
      </c>
      <c r="D3174" s="51">
        <v>525577</v>
      </c>
      <c r="E3174" s="62" t="s">
        <v>10092</v>
      </c>
      <c r="F3174" s="62" t="s">
        <v>10092</v>
      </c>
      <c r="G3174" s="62" t="s">
        <v>10092</v>
      </c>
    </row>
    <row r="3175" spans="1:7" ht="15" x14ac:dyDescent="0.2">
      <c r="A3175" s="22" t="s">
        <v>189</v>
      </c>
      <c r="B3175" s="22">
        <v>17541</v>
      </c>
      <c r="C3175" s="46" t="s">
        <v>716</v>
      </c>
      <c r="D3175" s="46">
        <v>173068</v>
      </c>
      <c r="E3175" s="62" t="s">
        <v>10093</v>
      </c>
      <c r="F3175" s="62" t="s">
        <v>10092</v>
      </c>
      <c r="G3175" s="62" t="s">
        <v>10092</v>
      </c>
    </row>
    <row r="3176" spans="1:7" ht="15" x14ac:dyDescent="0.2">
      <c r="A3176" s="50" t="s">
        <v>1165</v>
      </c>
      <c r="B3176" s="50">
        <v>25805</v>
      </c>
      <c r="C3176" s="51" t="s">
        <v>8268</v>
      </c>
      <c r="D3176" s="51">
        <v>252230</v>
      </c>
      <c r="E3176" s="62" t="s">
        <v>10092</v>
      </c>
      <c r="F3176" s="62" t="s">
        <v>10092</v>
      </c>
      <c r="G3176" s="62" t="s">
        <v>10092</v>
      </c>
    </row>
    <row r="3177" spans="1:7" ht="15" x14ac:dyDescent="0.2">
      <c r="A3177" s="22" t="s">
        <v>1185</v>
      </c>
      <c r="B3177" s="22">
        <v>73347</v>
      </c>
      <c r="C3177" s="46" t="s">
        <v>468</v>
      </c>
      <c r="D3177" s="46">
        <v>731548</v>
      </c>
      <c r="E3177" s="62" t="s">
        <v>10093</v>
      </c>
      <c r="F3177" s="62" t="s">
        <v>10092</v>
      </c>
      <c r="G3177" s="62" t="s">
        <v>10092</v>
      </c>
    </row>
    <row r="3178" spans="1:7" ht="15" x14ac:dyDescent="0.2">
      <c r="A3178" s="22" t="s">
        <v>1179</v>
      </c>
      <c r="B3178" s="22">
        <v>50006</v>
      </c>
      <c r="C3178" s="46" t="s">
        <v>14</v>
      </c>
      <c r="D3178" s="46">
        <v>507001</v>
      </c>
      <c r="E3178" s="62" t="s">
        <v>10093</v>
      </c>
      <c r="F3178" s="62" t="s">
        <v>10092</v>
      </c>
      <c r="G3178" s="62" t="s">
        <v>10092</v>
      </c>
    </row>
    <row r="3179" spans="1:7" ht="15" x14ac:dyDescent="0.2">
      <c r="A3179" s="22" t="s">
        <v>80</v>
      </c>
      <c r="B3179" s="22">
        <v>5001</v>
      </c>
      <c r="C3179" s="46" t="s">
        <v>593</v>
      </c>
      <c r="D3179" s="46">
        <v>50028</v>
      </c>
      <c r="E3179" s="62" t="s">
        <v>10092</v>
      </c>
      <c r="F3179" s="62" t="s">
        <v>10093</v>
      </c>
      <c r="G3179" s="62" t="s">
        <v>10092</v>
      </c>
    </row>
    <row r="3180" spans="1:7" ht="15" x14ac:dyDescent="0.2">
      <c r="A3180" s="22" t="s">
        <v>1165</v>
      </c>
      <c r="B3180" s="22">
        <v>25269</v>
      </c>
      <c r="C3180" s="46" t="s">
        <v>386</v>
      </c>
      <c r="D3180" s="46">
        <v>253058</v>
      </c>
      <c r="E3180" s="62" t="s">
        <v>10093</v>
      </c>
      <c r="F3180" s="62" t="s">
        <v>10093</v>
      </c>
      <c r="G3180" s="62" t="s">
        <v>10092</v>
      </c>
    </row>
    <row r="3181" spans="1:7" ht="15" x14ac:dyDescent="0.2">
      <c r="A3181" s="22" t="s">
        <v>1358</v>
      </c>
      <c r="B3181" s="22">
        <v>85410</v>
      </c>
      <c r="C3181" s="46" t="s">
        <v>995</v>
      </c>
      <c r="D3181" s="46">
        <v>854030</v>
      </c>
      <c r="E3181" s="62" t="s">
        <v>10093</v>
      </c>
      <c r="F3181" s="62" t="s">
        <v>10092</v>
      </c>
      <c r="G3181" s="62" t="s">
        <v>10092</v>
      </c>
    </row>
    <row r="3182" spans="1:7" ht="15" x14ac:dyDescent="0.2">
      <c r="A3182" s="50" t="s">
        <v>1129</v>
      </c>
      <c r="B3182" s="50">
        <v>68368</v>
      </c>
      <c r="C3182" s="51" t="s">
        <v>8500</v>
      </c>
      <c r="D3182" s="51">
        <v>684557</v>
      </c>
      <c r="E3182" s="62" t="s">
        <v>10092</v>
      </c>
      <c r="F3182" s="62" t="s">
        <v>10092</v>
      </c>
      <c r="G3182" s="62" t="s">
        <v>10092</v>
      </c>
    </row>
    <row r="3183" spans="1:7" ht="15" x14ac:dyDescent="0.2">
      <c r="A3183" s="22" t="s">
        <v>1899</v>
      </c>
      <c r="B3183" s="22">
        <v>81300</v>
      </c>
      <c r="C3183" s="46" t="s">
        <v>405</v>
      </c>
      <c r="D3183" s="46">
        <v>814058</v>
      </c>
      <c r="E3183" s="62" t="s">
        <v>10093</v>
      </c>
      <c r="F3183" s="62" t="s">
        <v>10092</v>
      </c>
      <c r="G3183" s="62" t="s">
        <v>10092</v>
      </c>
    </row>
    <row r="3184" spans="1:7" ht="15" x14ac:dyDescent="0.2">
      <c r="A3184" s="50" t="s">
        <v>1165</v>
      </c>
      <c r="B3184" s="50">
        <v>25312</v>
      </c>
      <c r="C3184" s="51" t="s">
        <v>3559</v>
      </c>
      <c r="D3184" s="51">
        <v>252250</v>
      </c>
      <c r="E3184" s="62" t="s">
        <v>10092</v>
      </c>
      <c r="F3184" s="62" t="s">
        <v>10092</v>
      </c>
      <c r="G3184" s="62" t="s">
        <v>10092</v>
      </c>
    </row>
    <row r="3185" spans="1:7" ht="15" x14ac:dyDescent="0.2">
      <c r="A3185" s="22" t="s">
        <v>1395</v>
      </c>
      <c r="B3185" s="22">
        <v>66682</v>
      </c>
      <c r="C3185" s="46" t="s">
        <v>916</v>
      </c>
      <c r="D3185" s="46">
        <v>661020</v>
      </c>
      <c r="E3185" s="62" t="s">
        <v>10093</v>
      </c>
      <c r="F3185" s="62" t="s">
        <v>10093</v>
      </c>
      <c r="G3185" s="62" t="s">
        <v>10092</v>
      </c>
    </row>
    <row r="3186" spans="1:7" ht="15" x14ac:dyDescent="0.2">
      <c r="A3186" s="50" t="s">
        <v>1158</v>
      </c>
      <c r="B3186" s="50">
        <v>47605</v>
      </c>
      <c r="C3186" s="51" t="s">
        <v>9200</v>
      </c>
      <c r="D3186" s="51">
        <v>477020</v>
      </c>
      <c r="E3186" s="62" t="s">
        <v>10092</v>
      </c>
      <c r="F3186" s="62" t="s">
        <v>10092</v>
      </c>
      <c r="G3186" s="62" t="s">
        <v>10092</v>
      </c>
    </row>
    <row r="3187" spans="1:7" ht="15" x14ac:dyDescent="0.2">
      <c r="A3187" s="22" t="s">
        <v>1285</v>
      </c>
      <c r="B3187" s="22">
        <v>76892</v>
      </c>
      <c r="C3187" s="46" t="s">
        <v>1103</v>
      </c>
      <c r="D3187" s="46">
        <v>760501</v>
      </c>
      <c r="E3187" s="62" t="s">
        <v>10093</v>
      </c>
      <c r="F3187" s="62" t="s">
        <v>10092</v>
      </c>
      <c r="G3187" s="62" t="s">
        <v>10092</v>
      </c>
    </row>
    <row r="3188" spans="1:7" ht="15" x14ac:dyDescent="0.2">
      <c r="A3188" s="50" t="s">
        <v>1222</v>
      </c>
      <c r="B3188" s="50">
        <v>52399</v>
      </c>
      <c r="C3188" s="51" t="s">
        <v>1422</v>
      </c>
      <c r="D3188" s="51">
        <v>521529</v>
      </c>
      <c r="E3188" s="62" t="s">
        <v>10092</v>
      </c>
      <c r="F3188" s="62" t="s">
        <v>10092</v>
      </c>
      <c r="G3188" s="62" t="s">
        <v>10092</v>
      </c>
    </row>
    <row r="3189" spans="1:7" ht="15" x14ac:dyDescent="0.2">
      <c r="A3189" s="22" t="s">
        <v>1285</v>
      </c>
      <c r="B3189" s="22">
        <v>76834</v>
      </c>
      <c r="C3189" s="46" t="s">
        <v>1031</v>
      </c>
      <c r="D3189" s="46">
        <v>763023</v>
      </c>
      <c r="E3189" s="62" t="s">
        <v>10093</v>
      </c>
      <c r="F3189" s="62" t="s">
        <v>10092</v>
      </c>
      <c r="G3189" s="62" t="s">
        <v>10092</v>
      </c>
    </row>
    <row r="3190" spans="1:7" ht="15" x14ac:dyDescent="0.2">
      <c r="A3190" s="50" t="s">
        <v>1196</v>
      </c>
      <c r="B3190" s="50">
        <v>19517</v>
      </c>
      <c r="C3190" s="51" t="s">
        <v>676</v>
      </c>
      <c r="D3190" s="51">
        <v>192509</v>
      </c>
      <c r="E3190" s="62" t="s">
        <v>10092</v>
      </c>
      <c r="F3190" s="62" t="s">
        <v>10092</v>
      </c>
      <c r="G3190" s="62" t="s">
        <v>10092</v>
      </c>
    </row>
    <row r="3191" spans="1:7" ht="15" x14ac:dyDescent="0.2">
      <c r="A3191" s="22" t="s">
        <v>189</v>
      </c>
      <c r="B3191" s="22">
        <v>17174</v>
      </c>
      <c r="C3191" s="46" t="s">
        <v>241</v>
      </c>
      <c r="D3191" s="46">
        <v>176020</v>
      </c>
      <c r="E3191" s="62" t="s">
        <v>10093</v>
      </c>
      <c r="F3191" s="62" t="s">
        <v>10093</v>
      </c>
      <c r="G3191" s="62" t="s">
        <v>10092</v>
      </c>
    </row>
    <row r="3192" spans="1:7" ht="15" x14ac:dyDescent="0.2">
      <c r="A3192" s="50" t="s">
        <v>50</v>
      </c>
      <c r="B3192" s="50">
        <v>15401</v>
      </c>
      <c r="C3192" s="51" t="s">
        <v>3493</v>
      </c>
      <c r="D3192" s="51">
        <v>155007</v>
      </c>
      <c r="E3192" s="62" t="s">
        <v>10092</v>
      </c>
      <c r="F3192" s="62" t="s">
        <v>10092</v>
      </c>
      <c r="G3192" s="62" t="s">
        <v>10092</v>
      </c>
    </row>
    <row r="3193" spans="1:7" ht="15" x14ac:dyDescent="0.2">
      <c r="A3193" s="22" t="s">
        <v>50</v>
      </c>
      <c r="B3193" s="22">
        <v>15204</v>
      </c>
      <c r="C3193" s="46" t="s">
        <v>272</v>
      </c>
      <c r="D3193" s="46">
        <v>150208</v>
      </c>
      <c r="E3193" s="62" t="s">
        <v>10093</v>
      </c>
      <c r="F3193" s="62" t="s">
        <v>10092</v>
      </c>
      <c r="G3193" s="62" t="s">
        <v>10092</v>
      </c>
    </row>
    <row r="3194" spans="1:7" ht="15" x14ac:dyDescent="0.2">
      <c r="A3194" s="22" t="s">
        <v>1185</v>
      </c>
      <c r="B3194" s="22">
        <v>73168</v>
      </c>
      <c r="C3194" s="46" t="s">
        <v>227</v>
      </c>
      <c r="D3194" s="46">
        <v>735568</v>
      </c>
      <c r="E3194" s="62" t="s">
        <v>10093</v>
      </c>
      <c r="F3194" s="62" t="s">
        <v>10092</v>
      </c>
      <c r="G3194" s="62" t="s">
        <v>10092</v>
      </c>
    </row>
    <row r="3195" spans="1:7" ht="15" x14ac:dyDescent="0.2">
      <c r="A3195" s="50" t="s">
        <v>1129</v>
      </c>
      <c r="B3195" s="50">
        <v>68377</v>
      </c>
      <c r="C3195" s="51" t="s">
        <v>7788</v>
      </c>
      <c r="D3195" s="51">
        <v>685067</v>
      </c>
      <c r="E3195" s="62" t="s">
        <v>10092</v>
      </c>
      <c r="F3195" s="62" t="s">
        <v>10092</v>
      </c>
      <c r="G3195" s="62" t="s">
        <v>10092</v>
      </c>
    </row>
    <row r="3196" spans="1:7" ht="15" x14ac:dyDescent="0.2">
      <c r="A3196" s="22" t="s">
        <v>1179</v>
      </c>
      <c r="B3196" s="22">
        <v>50573</v>
      </c>
      <c r="C3196" s="46" t="s">
        <v>771</v>
      </c>
      <c r="D3196" s="46">
        <v>502001</v>
      </c>
      <c r="E3196" s="62" t="s">
        <v>10093</v>
      </c>
      <c r="F3196" s="62" t="s">
        <v>10092</v>
      </c>
      <c r="G3196" s="62" t="s">
        <v>10092</v>
      </c>
    </row>
    <row r="3197" spans="1:7" ht="15" x14ac:dyDescent="0.2">
      <c r="A3197" s="22" t="s">
        <v>1165</v>
      </c>
      <c r="B3197" s="22">
        <v>25001</v>
      </c>
      <c r="C3197" s="46" t="s">
        <v>28</v>
      </c>
      <c r="D3197" s="46">
        <v>252857</v>
      </c>
      <c r="E3197" s="62" t="s">
        <v>10093</v>
      </c>
      <c r="F3197" s="62" t="s">
        <v>10092</v>
      </c>
      <c r="G3197" s="62" t="s">
        <v>10092</v>
      </c>
    </row>
    <row r="3198" spans="1:7" ht="15" x14ac:dyDescent="0.2">
      <c r="A3198" s="50" t="s">
        <v>1970</v>
      </c>
      <c r="B3198" s="50">
        <v>99773</v>
      </c>
      <c r="C3198" s="51" t="s">
        <v>2437</v>
      </c>
      <c r="D3198" s="51">
        <v>991058</v>
      </c>
      <c r="E3198" s="62" t="s">
        <v>10092</v>
      </c>
      <c r="F3198" s="62" t="s">
        <v>10092</v>
      </c>
      <c r="G3198" s="62" t="s">
        <v>10092</v>
      </c>
    </row>
    <row r="3199" spans="1:7" ht="15" x14ac:dyDescent="0.2">
      <c r="A3199" s="50" t="s">
        <v>1222</v>
      </c>
      <c r="B3199" s="50">
        <v>52258</v>
      </c>
      <c r="C3199" s="51" t="s">
        <v>2133</v>
      </c>
      <c r="D3199" s="51">
        <v>520539</v>
      </c>
      <c r="E3199" s="62" t="s">
        <v>10092</v>
      </c>
      <c r="F3199" s="62" t="s">
        <v>10092</v>
      </c>
      <c r="G3199" s="62" t="s">
        <v>10092</v>
      </c>
    </row>
    <row r="3200" spans="1:7" ht="15" x14ac:dyDescent="0.2">
      <c r="A3200" s="22" t="s">
        <v>1285</v>
      </c>
      <c r="B3200" s="22">
        <v>76111</v>
      </c>
      <c r="C3200" s="46" t="s">
        <v>6165</v>
      </c>
      <c r="D3200" s="46">
        <v>763041</v>
      </c>
      <c r="E3200" s="62" t="s">
        <v>10093</v>
      </c>
      <c r="F3200" s="62" t="s">
        <v>10092</v>
      </c>
      <c r="G3200" s="62" t="s">
        <v>10092</v>
      </c>
    </row>
    <row r="3201" spans="1:7" ht="15" x14ac:dyDescent="0.2">
      <c r="A3201" s="22" t="s">
        <v>1185</v>
      </c>
      <c r="B3201" s="22">
        <v>73408</v>
      </c>
      <c r="C3201" s="46" t="s">
        <v>545</v>
      </c>
      <c r="D3201" s="46">
        <v>731027</v>
      </c>
      <c r="E3201" s="62" t="s">
        <v>10093</v>
      </c>
      <c r="F3201" s="62" t="s">
        <v>10092</v>
      </c>
      <c r="G3201" s="62" t="s">
        <v>10092</v>
      </c>
    </row>
    <row r="3202" spans="1:7" ht="15" x14ac:dyDescent="0.2">
      <c r="A3202" s="50" t="s">
        <v>1899</v>
      </c>
      <c r="B3202" s="50">
        <v>81001</v>
      </c>
      <c r="C3202" s="51" t="s">
        <v>1899</v>
      </c>
      <c r="D3202" s="51">
        <v>810007</v>
      </c>
      <c r="E3202" s="62" t="s">
        <v>10092</v>
      </c>
      <c r="F3202" s="62" t="s">
        <v>10092</v>
      </c>
      <c r="G3202" s="62" t="s">
        <v>10092</v>
      </c>
    </row>
    <row r="3203" spans="1:7" ht="15" x14ac:dyDescent="0.2">
      <c r="A3203" s="50" t="s">
        <v>1306</v>
      </c>
      <c r="B3203" s="50">
        <v>8560</v>
      </c>
      <c r="C3203" s="51" t="s">
        <v>4443</v>
      </c>
      <c r="D3203" s="51">
        <v>84007</v>
      </c>
      <c r="E3203" s="62" t="s">
        <v>10092</v>
      </c>
      <c r="F3203" s="62" t="s">
        <v>10092</v>
      </c>
      <c r="G3203" s="62" t="s">
        <v>10092</v>
      </c>
    </row>
    <row r="3204" spans="1:7" ht="15" x14ac:dyDescent="0.2">
      <c r="A3204" s="50" t="s">
        <v>1807</v>
      </c>
      <c r="B3204" s="50">
        <v>86865</v>
      </c>
      <c r="C3204" s="51" t="s">
        <v>6313</v>
      </c>
      <c r="D3204" s="51">
        <v>862028</v>
      </c>
      <c r="E3204" s="62" t="s">
        <v>10092</v>
      </c>
      <c r="F3204" s="62" t="s">
        <v>10092</v>
      </c>
      <c r="G3204" s="62" t="s">
        <v>10092</v>
      </c>
    </row>
    <row r="3205" spans="1:7" ht="15" x14ac:dyDescent="0.2">
      <c r="A3205" s="22" t="s">
        <v>1165</v>
      </c>
      <c r="B3205" s="22">
        <v>25785</v>
      </c>
      <c r="C3205" s="46" t="s">
        <v>9234</v>
      </c>
      <c r="D3205" s="46">
        <v>250237</v>
      </c>
      <c r="E3205" s="62" t="s">
        <v>10092</v>
      </c>
      <c r="F3205" s="62" t="s">
        <v>10093</v>
      </c>
      <c r="G3205" s="62" t="s">
        <v>10092</v>
      </c>
    </row>
    <row r="3206" spans="1:7" ht="15" x14ac:dyDescent="0.2">
      <c r="A3206" s="50" t="s">
        <v>1358</v>
      </c>
      <c r="B3206" s="50">
        <v>85279</v>
      </c>
      <c r="C3206" s="51" t="s">
        <v>6826</v>
      </c>
      <c r="D3206" s="51">
        <v>856057</v>
      </c>
      <c r="E3206" s="62" t="s">
        <v>10092</v>
      </c>
      <c r="F3206" s="62" t="s">
        <v>10092</v>
      </c>
      <c r="G3206" s="62" t="s">
        <v>10092</v>
      </c>
    </row>
    <row r="3207" spans="1:7" ht="15" x14ac:dyDescent="0.2">
      <c r="A3207" s="22" t="s">
        <v>1179</v>
      </c>
      <c r="B3207" s="22">
        <v>50313</v>
      </c>
      <c r="C3207" s="46" t="s">
        <v>3559</v>
      </c>
      <c r="D3207" s="46">
        <v>504008</v>
      </c>
      <c r="E3207" s="62" t="s">
        <v>10093</v>
      </c>
      <c r="F3207" s="62" t="s">
        <v>10092</v>
      </c>
      <c r="G3207" s="62" t="s">
        <v>10092</v>
      </c>
    </row>
    <row r="3208" spans="1:7" ht="15" x14ac:dyDescent="0.2">
      <c r="A3208" s="50" t="s">
        <v>80</v>
      </c>
      <c r="B3208" s="50">
        <v>5044</v>
      </c>
      <c r="C3208" s="51" t="s">
        <v>2926</v>
      </c>
      <c r="D3208" s="51">
        <v>56857</v>
      </c>
      <c r="E3208" s="62" t="s">
        <v>10092</v>
      </c>
      <c r="F3208" s="62" t="s">
        <v>10092</v>
      </c>
      <c r="G3208" s="62" t="s">
        <v>10092</v>
      </c>
    </row>
    <row r="3209" spans="1:7" ht="15" x14ac:dyDescent="0.2">
      <c r="A3209" s="22" t="s">
        <v>1129</v>
      </c>
      <c r="B3209" s="22">
        <v>68547</v>
      </c>
      <c r="C3209" s="46" t="s">
        <v>722</v>
      </c>
      <c r="D3209" s="46">
        <v>681012</v>
      </c>
      <c r="E3209" s="62" t="s">
        <v>10093</v>
      </c>
      <c r="F3209" s="62" t="s">
        <v>10093</v>
      </c>
      <c r="G3209" s="62" t="s">
        <v>10092</v>
      </c>
    </row>
    <row r="3210" spans="1:7" ht="15" x14ac:dyDescent="0.2">
      <c r="A3210" s="64" t="s">
        <v>1252</v>
      </c>
      <c r="B3210" s="64">
        <v>11001</v>
      </c>
      <c r="C3210" s="65" t="s">
        <v>8299</v>
      </c>
      <c r="D3210" s="65">
        <v>110621</v>
      </c>
      <c r="E3210" s="62" t="s">
        <v>10092</v>
      </c>
      <c r="F3210" s="62" t="s">
        <v>10092</v>
      </c>
      <c r="G3210" s="62" t="s">
        <v>10093</v>
      </c>
    </row>
    <row r="3211" spans="1:7" ht="15" x14ac:dyDescent="0.2">
      <c r="A3211" s="22" t="s">
        <v>1291</v>
      </c>
      <c r="B3211" s="22">
        <v>13001</v>
      </c>
      <c r="C3211" s="46" t="s">
        <v>209</v>
      </c>
      <c r="D3211" s="46">
        <v>130006</v>
      </c>
      <c r="E3211" s="62" t="s">
        <v>10093</v>
      </c>
      <c r="F3211" s="62" t="s">
        <v>10093</v>
      </c>
      <c r="G3211" s="62" t="s">
        <v>10092</v>
      </c>
    </row>
    <row r="3212" spans="1:7" ht="15" x14ac:dyDescent="0.2">
      <c r="A3212" s="50" t="s">
        <v>80</v>
      </c>
      <c r="B3212" s="50">
        <v>5234</v>
      </c>
      <c r="C3212" s="51" t="s">
        <v>4595</v>
      </c>
      <c r="D3212" s="51">
        <v>57430</v>
      </c>
      <c r="E3212" s="62" t="s">
        <v>10092</v>
      </c>
      <c r="F3212" s="62" t="s">
        <v>10092</v>
      </c>
      <c r="G3212" s="62" t="s">
        <v>10092</v>
      </c>
    </row>
    <row r="3213" spans="1:7" ht="15" x14ac:dyDescent="0.2">
      <c r="A3213" s="22" t="s">
        <v>1151</v>
      </c>
      <c r="B3213" s="22">
        <v>44035</v>
      </c>
      <c r="C3213" s="46" t="s">
        <v>53</v>
      </c>
      <c r="D3213" s="46">
        <v>443009</v>
      </c>
      <c r="E3213" s="62" t="s">
        <v>10093</v>
      </c>
      <c r="F3213" s="62" t="s">
        <v>10092</v>
      </c>
      <c r="G3213" s="62" t="s">
        <v>10092</v>
      </c>
    </row>
    <row r="3214" spans="1:7" ht="15" x14ac:dyDescent="0.2">
      <c r="A3214" s="50" t="s">
        <v>80</v>
      </c>
      <c r="B3214" s="50">
        <v>5819</v>
      </c>
      <c r="C3214" s="51" t="s">
        <v>1609</v>
      </c>
      <c r="D3214" s="51">
        <v>52057</v>
      </c>
      <c r="E3214" s="62" t="s">
        <v>10092</v>
      </c>
      <c r="F3214" s="62" t="s">
        <v>10092</v>
      </c>
      <c r="G3214" s="62" t="s">
        <v>10092</v>
      </c>
    </row>
    <row r="3215" spans="1:7" ht="15" x14ac:dyDescent="0.2">
      <c r="A3215" s="50" t="s">
        <v>1129</v>
      </c>
      <c r="B3215" s="50">
        <v>68179</v>
      </c>
      <c r="C3215" s="51" t="s">
        <v>3025</v>
      </c>
      <c r="D3215" s="51">
        <v>685557</v>
      </c>
      <c r="E3215" s="62" t="s">
        <v>10092</v>
      </c>
      <c r="F3215" s="62" t="s">
        <v>10092</v>
      </c>
      <c r="G3215" s="62" t="s">
        <v>10092</v>
      </c>
    </row>
    <row r="3216" spans="1:7" ht="15" x14ac:dyDescent="0.2">
      <c r="A3216" s="50" t="s">
        <v>1165</v>
      </c>
      <c r="B3216" s="50">
        <v>25513</v>
      </c>
      <c r="C3216" s="51" t="s">
        <v>2882</v>
      </c>
      <c r="D3216" s="51">
        <v>254001</v>
      </c>
      <c r="E3216" s="62" t="s">
        <v>10092</v>
      </c>
      <c r="F3216" s="62" t="s">
        <v>10092</v>
      </c>
      <c r="G3216" s="62" t="s">
        <v>10092</v>
      </c>
    </row>
    <row r="3217" spans="1:7" ht="15" x14ac:dyDescent="0.2">
      <c r="A3217" s="50" t="s">
        <v>80</v>
      </c>
      <c r="B3217" s="50">
        <v>5321</v>
      </c>
      <c r="C3217" s="51" t="s">
        <v>8111</v>
      </c>
      <c r="D3217" s="51">
        <v>53840</v>
      </c>
      <c r="E3217" s="62" t="s">
        <v>10092</v>
      </c>
      <c r="F3217" s="62" t="s">
        <v>10092</v>
      </c>
      <c r="G3217" s="62" t="s">
        <v>10092</v>
      </c>
    </row>
    <row r="3218" spans="1:7" ht="15" x14ac:dyDescent="0.2">
      <c r="A3218" s="50" t="s">
        <v>1228</v>
      </c>
      <c r="B3218" s="50">
        <v>41016</v>
      </c>
      <c r="C3218" s="51" t="s">
        <v>4863</v>
      </c>
      <c r="D3218" s="51">
        <v>411008</v>
      </c>
      <c r="E3218" s="62" t="s">
        <v>10092</v>
      </c>
      <c r="F3218" s="62" t="s">
        <v>10092</v>
      </c>
      <c r="G3218" s="62" t="s">
        <v>10092</v>
      </c>
    </row>
    <row r="3219" spans="1:7" ht="15" x14ac:dyDescent="0.2">
      <c r="A3219" s="22" t="s">
        <v>1222</v>
      </c>
      <c r="B3219" s="22">
        <v>52678</v>
      </c>
      <c r="C3219" s="46" t="s">
        <v>835</v>
      </c>
      <c r="D3219" s="46">
        <v>526049</v>
      </c>
      <c r="E3219" s="62" t="s">
        <v>10093</v>
      </c>
      <c r="F3219" s="62" t="s">
        <v>10092</v>
      </c>
      <c r="G3219" s="62" t="s">
        <v>10092</v>
      </c>
    </row>
    <row r="3220" spans="1:7" ht="15" x14ac:dyDescent="0.2">
      <c r="A3220" s="50" t="s">
        <v>1196</v>
      </c>
      <c r="B3220" s="50">
        <v>19780</v>
      </c>
      <c r="C3220" s="51" t="s">
        <v>978</v>
      </c>
      <c r="D3220" s="51">
        <v>190597</v>
      </c>
      <c r="E3220" s="62" t="s">
        <v>10092</v>
      </c>
      <c r="F3220" s="62" t="s">
        <v>10092</v>
      </c>
      <c r="G3220" s="62" t="s">
        <v>10092</v>
      </c>
    </row>
    <row r="3221" spans="1:7" ht="15" x14ac:dyDescent="0.2">
      <c r="A3221" s="22" t="s">
        <v>1158</v>
      </c>
      <c r="B3221" s="22">
        <v>47551</v>
      </c>
      <c r="C3221" s="46" t="s">
        <v>732</v>
      </c>
      <c r="D3221" s="46">
        <v>477057</v>
      </c>
      <c r="E3221" s="62" t="s">
        <v>10093</v>
      </c>
      <c r="F3221" s="62" t="s">
        <v>10092</v>
      </c>
      <c r="G3221" s="62" t="s">
        <v>10092</v>
      </c>
    </row>
    <row r="3222" spans="1:7" ht="15" x14ac:dyDescent="0.2">
      <c r="A3222" s="22" t="s">
        <v>1218</v>
      </c>
      <c r="B3222" s="22">
        <v>23300</v>
      </c>
      <c r="C3222" s="46" t="s">
        <v>294</v>
      </c>
      <c r="D3222" s="46">
        <v>230501</v>
      </c>
      <c r="E3222" s="62" t="s">
        <v>10093</v>
      </c>
      <c r="F3222" s="62" t="s">
        <v>10092</v>
      </c>
      <c r="G3222" s="62" t="s">
        <v>10092</v>
      </c>
    </row>
    <row r="3223" spans="1:7" ht="15" x14ac:dyDescent="0.2">
      <c r="A3223" s="50" t="s">
        <v>80</v>
      </c>
      <c r="B3223" s="50">
        <v>5660</v>
      </c>
      <c r="C3223" s="51" t="s">
        <v>879</v>
      </c>
      <c r="D3223" s="51">
        <v>54437</v>
      </c>
      <c r="E3223" s="62" t="s">
        <v>10092</v>
      </c>
      <c r="F3223" s="62" t="s">
        <v>10092</v>
      </c>
      <c r="G3223" s="62" t="s">
        <v>10092</v>
      </c>
    </row>
    <row r="3224" spans="1:7" ht="15" x14ac:dyDescent="0.2">
      <c r="A3224" s="50" t="s">
        <v>1158</v>
      </c>
      <c r="B3224" s="50">
        <v>47960</v>
      </c>
      <c r="C3224" s="51" t="s">
        <v>3494</v>
      </c>
      <c r="D3224" s="51">
        <v>476050</v>
      </c>
      <c r="E3224" s="62" t="s">
        <v>10092</v>
      </c>
      <c r="F3224" s="62" t="s">
        <v>10092</v>
      </c>
      <c r="G3224" s="62" t="s">
        <v>10092</v>
      </c>
    </row>
    <row r="3225" spans="1:7" ht="15" x14ac:dyDescent="0.2">
      <c r="A3225" s="50" t="s">
        <v>1222</v>
      </c>
      <c r="B3225" s="50">
        <v>52473</v>
      </c>
      <c r="C3225" s="51" t="s">
        <v>631</v>
      </c>
      <c r="D3225" s="51">
        <v>527588</v>
      </c>
      <c r="E3225" s="62" t="s">
        <v>10092</v>
      </c>
      <c r="F3225" s="62" t="s">
        <v>10092</v>
      </c>
      <c r="G3225" s="62" t="s">
        <v>10092</v>
      </c>
    </row>
    <row r="3226" spans="1:7" ht="15" x14ac:dyDescent="0.2">
      <c r="A3226" s="22" t="s">
        <v>50</v>
      </c>
      <c r="B3226" s="22">
        <v>15325</v>
      </c>
      <c r="C3226" s="46" t="s">
        <v>460</v>
      </c>
      <c r="D3226" s="46">
        <v>153040</v>
      </c>
      <c r="E3226" s="62" t="s">
        <v>10093</v>
      </c>
      <c r="F3226" s="62" t="s">
        <v>10092</v>
      </c>
      <c r="G3226" s="62" t="s">
        <v>10092</v>
      </c>
    </row>
    <row r="3227" spans="1:7" ht="15" x14ac:dyDescent="0.2">
      <c r="A3227" s="50" t="s">
        <v>1196</v>
      </c>
      <c r="B3227" s="50">
        <v>19517</v>
      </c>
      <c r="C3227" s="51" t="s">
        <v>676</v>
      </c>
      <c r="D3227" s="51">
        <v>192507</v>
      </c>
      <c r="E3227" s="62" t="s">
        <v>10092</v>
      </c>
      <c r="F3227" s="62" t="s">
        <v>10092</v>
      </c>
      <c r="G3227" s="62" t="s">
        <v>10092</v>
      </c>
    </row>
    <row r="3228" spans="1:7" ht="15" x14ac:dyDescent="0.2">
      <c r="A3228" s="50" t="s">
        <v>1196</v>
      </c>
      <c r="B3228" s="50">
        <v>19517</v>
      </c>
      <c r="C3228" s="51" t="s">
        <v>676</v>
      </c>
      <c r="D3228" s="51">
        <v>192517</v>
      </c>
      <c r="E3228" s="62" t="s">
        <v>10092</v>
      </c>
      <c r="F3228" s="62" t="s">
        <v>10092</v>
      </c>
      <c r="G3228" s="62" t="s">
        <v>10092</v>
      </c>
    </row>
    <row r="3229" spans="1:7" ht="15" x14ac:dyDescent="0.2">
      <c r="A3229" s="50" t="s">
        <v>1379</v>
      </c>
      <c r="B3229" s="50">
        <v>18094</v>
      </c>
      <c r="C3229" s="51" t="s">
        <v>3785</v>
      </c>
      <c r="D3229" s="51">
        <v>186018</v>
      </c>
      <c r="E3229" s="62" t="s">
        <v>10092</v>
      </c>
      <c r="F3229" s="62" t="s">
        <v>10092</v>
      </c>
      <c r="G3229" s="62" t="s">
        <v>10092</v>
      </c>
    </row>
    <row r="3230" spans="1:7" ht="15" x14ac:dyDescent="0.2">
      <c r="A3230" s="22" t="s">
        <v>1129</v>
      </c>
      <c r="B3230" s="22">
        <v>68872</v>
      </c>
      <c r="C3230" s="46" t="s">
        <v>1082</v>
      </c>
      <c r="D3230" s="46">
        <v>684027</v>
      </c>
      <c r="E3230" s="62" t="s">
        <v>10093</v>
      </c>
      <c r="F3230" s="62" t="s">
        <v>10092</v>
      </c>
      <c r="G3230" s="62" t="s">
        <v>10092</v>
      </c>
    </row>
    <row r="3231" spans="1:7" ht="15" x14ac:dyDescent="0.2">
      <c r="A3231" s="50" t="s">
        <v>1185</v>
      </c>
      <c r="B3231" s="50">
        <v>73854</v>
      </c>
      <c r="C3231" s="51" t="s">
        <v>9285</v>
      </c>
      <c r="D3231" s="51">
        <v>733020</v>
      </c>
      <c r="E3231" s="62" t="s">
        <v>10092</v>
      </c>
      <c r="F3231" s="62" t="s">
        <v>10092</v>
      </c>
      <c r="G3231" s="62" t="s">
        <v>10092</v>
      </c>
    </row>
    <row r="3232" spans="1:7" ht="15" x14ac:dyDescent="0.2">
      <c r="A3232" s="50" t="s">
        <v>1278</v>
      </c>
      <c r="B3232" s="50">
        <v>20013</v>
      </c>
      <c r="C3232" s="51" t="s">
        <v>10094</v>
      </c>
      <c r="D3232" s="51">
        <v>202057</v>
      </c>
      <c r="E3232" s="62" t="s">
        <v>10092</v>
      </c>
      <c r="F3232" s="62" t="s">
        <v>10092</v>
      </c>
      <c r="G3232" s="62" t="s">
        <v>10092</v>
      </c>
    </row>
    <row r="3233" spans="1:7" ht="15" x14ac:dyDescent="0.2">
      <c r="A3233" s="50" t="s">
        <v>1185</v>
      </c>
      <c r="B3233" s="50">
        <v>73854</v>
      </c>
      <c r="C3233" s="51" t="s">
        <v>9285</v>
      </c>
      <c r="D3233" s="51">
        <v>733027</v>
      </c>
      <c r="E3233" s="62" t="s">
        <v>10092</v>
      </c>
      <c r="F3233" s="62" t="s">
        <v>10092</v>
      </c>
      <c r="G3233" s="62" t="s">
        <v>10092</v>
      </c>
    </row>
    <row r="3234" spans="1:7" ht="15" x14ac:dyDescent="0.2">
      <c r="A3234" s="22" t="s">
        <v>1185</v>
      </c>
      <c r="B3234" s="22">
        <v>73217</v>
      </c>
      <c r="C3234" s="46" t="s">
        <v>301</v>
      </c>
      <c r="D3234" s="46">
        <v>735020</v>
      </c>
      <c r="E3234" s="62" t="s">
        <v>10093</v>
      </c>
      <c r="F3234" s="62" t="s">
        <v>10092</v>
      </c>
      <c r="G3234" s="62" t="s">
        <v>10092</v>
      </c>
    </row>
    <row r="3235" spans="1:7" ht="15" x14ac:dyDescent="0.2">
      <c r="A3235" s="50" t="s">
        <v>1165</v>
      </c>
      <c r="B3235" s="50">
        <v>25200</v>
      </c>
      <c r="C3235" s="51" t="s">
        <v>2587</v>
      </c>
      <c r="D3235" s="51">
        <v>250408</v>
      </c>
      <c r="E3235" s="62" t="s">
        <v>10092</v>
      </c>
      <c r="F3235" s="62" t="s">
        <v>10092</v>
      </c>
      <c r="G3235" s="62" t="s">
        <v>10092</v>
      </c>
    </row>
    <row r="3236" spans="1:7" ht="15" x14ac:dyDescent="0.2">
      <c r="A3236" s="50" t="s">
        <v>1291</v>
      </c>
      <c r="B3236" s="50">
        <v>13300</v>
      </c>
      <c r="C3236" s="51" t="s">
        <v>3032</v>
      </c>
      <c r="D3236" s="51">
        <v>133048</v>
      </c>
      <c r="E3236" s="62" t="s">
        <v>10092</v>
      </c>
      <c r="F3236" s="62" t="s">
        <v>10092</v>
      </c>
      <c r="G3236" s="62" t="s">
        <v>10092</v>
      </c>
    </row>
    <row r="3237" spans="1:7" ht="15" x14ac:dyDescent="0.2">
      <c r="A3237" s="50" t="s">
        <v>189</v>
      </c>
      <c r="B3237" s="50">
        <v>17616</v>
      </c>
      <c r="C3237" s="51" t="s">
        <v>1395</v>
      </c>
      <c r="D3237" s="51">
        <v>177068</v>
      </c>
      <c r="E3237" s="62" t="s">
        <v>10092</v>
      </c>
      <c r="F3237" s="62" t="s">
        <v>10092</v>
      </c>
      <c r="G3237" s="62" t="s">
        <v>10092</v>
      </c>
    </row>
    <row r="3238" spans="1:7" ht="15" x14ac:dyDescent="0.2">
      <c r="A3238" s="50" t="s">
        <v>80</v>
      </c>
      <c r="B3238" s="50">
        <v>5411</v>
      </c>
      <c r="C3238" s="51" t="s">
        <v>4467</v>
      </c>
      <c r="D3238" s="51">
        <v>51467</v>
      </c>
      <c r="E3238" s="62" t="s">
        <v>10092</v>
      </c>
      <c r="F3238" s="62" t="s">
        <v>10092</v>
      </c>
      <c r="G3238" s="62" t="s">
        <v>10092</v>
      </c>
    </row>
    <row r="3239" spans="1:7" ht="15" x14ac:dyDescent="0.2">
      <c r="A3239" s="22" t="s">
        <v>1179</v>
      </c>
      <c r="B3239" s="22">
        <v>50330</v>
      </c>
      <c r="C3239" s="46" t="s">
        <v>599</v>
      </c>
      <c r="D3239" s="46">
        <v>505001</v>
      </c>
      <c r="E3239" s="62" t="s">
        <v>10093</v>
      </c>
      <c r="F3239" s="62" t="s">
        <v>10092</v>
      </c>
      <c r="G3239" s="62" t="s">
        <v>10092</v>
      </c>
    </row>
    <row r="3240" spans="1:7" ht="15" x14ac:dyDescent="0.2">
      <c r="A3240" s="22" t="s">
        <v>1218</v>
      </c>
      <c r="B3240" s="22">
        <v>23417</v>
      </c>
      <c r="C3240" s="46" t="s">
        <v>549</v>
      </c>
      <c r="D3240" s="46">
        <v>231039</v>
      </c>
      <c r="E3240" s="62" t="s">
        <v>10093</v>
      </c>
      <c r="F3240" s="62" t="s">
        <v>10093</v>
      </c>
      <c r="G3240" s="62" t="s">
        <v>10092</v>
      </c>
    </row>
    <row r="3241" spans="1:7" ht="15" x14ac:dyDescent="0.2">
      <c r="A3241" s="50" t="s">
        <v>1185</v>
      </c>
      <c r="B3241" s="50">
        <v>73043</v>
      </c>
      <c r="C3241" s="51" t="s">
        <v>9167</v>
      </c>
      <c r="D3241" s="51">
        <v>730547</v>
      </c>
      <c r="E3241" s="62" t="s">
        <v>10092</v>
      </c>
      <c r="F3241" s="62" t="s">
        <v>10092</v>
      </c>
      <c r="G3241" s="62" t="s">
        <v>10092</v>
      </c>
    </row>
    <row r="3242" spans="1:7" ht="15" x14ac:dyDescent="0.2">
      <c r="A3242" s="50" t="s">
        <v>1222</v>
      </c>
      <c r="B3242" s="50">
        <v>52435</v>
      </c>
      <c r="C3242" s="51" t="s">
        <v>1554</v>
      </c>
      <c r="D3242" s="51">
        <v>525060</v>
      </c>
      <c r="E3242" s="62" t="s">
        <v>10092</v>
      </c>
      <c r="F3242" s="62" t="s">
        <v>10092</v>
      </c>
      <c r="G3242" s="62" t="s">
        <v>10092</v>
      </c>
    </row>
    <row r="3243" spans="1:7" ht="15" x14ac:dyDescent="0.2">
      <c r="A3243" s="50" t="s">
        <v>80</v>
      </c>
      <c r="B3243" s="50">
        <v>5686</v>
      </c>
      <c r="C3243" s="51" t="s">
        <v>2199</v>
      </c>
      <c r="D3243" s="51">
        <v>51867</v>
      </c>
      <c r="E3243" s="62" t="s">
        <v>10092</v>
      </c>
      <c r="F3243" s="62" t="s">
        <v>10092</v>
      </c>
      <c r="G3243" s="62" t="s">
        <v>10092</v>
      </c>
    </row>
    <row r="3244" spans="1:7" ht="15" x14ac:dyDescent="0.2">
      <c r="A3244" s="22" t="s">
        <v>1285</v>
      </c>
      <c r="B3244" s="22">
        <v>76318</v>
      </c>
      <c r="C3244" s="46" t="s">
        <v>440</v>
      </c>
      <c r="D3244" s="46">
        <v>763508</v>
      </c>
      <c r="E3244" s="62" t="s">
        <v>10093</v>
      </c>
      <c r="F3244" s="62" t="s">
        <v>10092</v>
      </c>
      <c r="G3244" s="62" t="s">
        <v>10092</v>
      </c>
    </row>
    <row r="3245" spans="1:7" ht="15" x14ac:dyDescent="0.2">
      <c r="A3245" s="64" t="s">
        <v>1252</v>
      </c>
      <c r="B3245" s="64">
        <v>11001</v>
      </c>
      <c r="C3245" s="65" t="s">
        <v>1924</v>
      </c>
      <c r="D3245" s="65">
        <v>111141</v>
      </c>
      <c r="E3245" s="62" t="s">
        <v>10092</v>
      </c>
      <c r="F3245" s="62" t="s">
        <v>10092</v>
      </c>
      <c r="G3245" s="62" t="s">
        <v>10093</v>
      </c>
    </row>
    <row r="3246" spans="1:7" ht="15" x14ac:dyDescent="0.2">
      <c r="A3246" s="22" t="s">
        <v>1285</v>
      </c>
      <c r="B3246" s="22">
        <v>76130</v>
      </c>
      <c r="C3246" s="46" t="s">
        <v>197</v>
      </c>
      <c r="D3246" s="46">
        <v>763570</v>
      </c>
      <c r="E3246" s="62" t="s">
        <v>10093</v>
      </c>
      <c r="F3246" s="62" t="s">
        <v>10092</v>
      </c>
      <c r="G3246" s="62" t="s">
        <v>10092</v>
      </c>
    </row>
    <row r="3247" spans="1:7" ht="15" x14ac:dyDescent="0.2">
      <c r="A3247" s="50" t="s">
        <v>1807</v>
      </c>
      <c r="B3247" s="50">
        <v>86573</v>
      </c>
      <c r="C3247" s="51" t="s">
        <v>2346</v>
      </c>
      <c r="D3247" s="51">
        <v>864009</v>
      </c>
      <c r="E3247" s="62" t="s">
        <v>10092</v>
      </c>
      <c r="F3247" s="62" t="s">
        <v>10092</v>
      </c>
      <c r="G3247" s="62" t="s">
        <v>10092</v>
      </c>
    </row>
    <row r="3248" spans="1:7" ht="15" x14ac:dyDescent="0.2">
      <c r="A3248" s="50" t="s">
        <v>1129</v>
      </c>
      <c r="B3248" s="50">
        <v>68684</v>
      </c>
      <c r="C3248" s="51" t="s">
        <v>4297</v>
      </c>
      <c r="D3248" s="51">
        <v>682027</v>
      </c>
      <c r="E3248" s="62" t="s">
        <v>10092</v>
      </c>
      <c r="F3248" s="62" t="s">
        <v>10092</v>
      </c>
      <c r="G3248" s="62" t="s">
        <v>10092</v>
      </c>
    </row>
    <row r="3249" spans="1:7" ht="15" x14ac:dyDescent="0.2">
      <c r="A3249" s="50" t="s">
        <v>1179</v>
      </c>
      <c r="B3249" s="50">
        <v>50124</v>
      </c>
      <c r="C3249" s="51" t="s">
        <v>4728</v>
      </c>
      <c r="D3249" s="51">
        <v>501011</v>
      </c>
      <c r="E3249" s="62" t="s">
        <v>10092</v>
      </c>
      <c r="F3249" s="62" t="s">
        <v>10092</v>
      </c>
      <c r="G3249" s="62" t="s">
        <v>10092</v>
      </c>
    </row>
    <row r="3250" spans="1:7" ht="15" x14ac:dyDescent="0.2">
      <c r="A3250" s="50" t="s">
        <v>1165</v>
      </c>
      <c r="B3250" s="50">
        <v>25489</v>
      </c>
      <c r="C3250" s="51" t="s">
        <v>5711</v>
      </c>
      <c r="D3250" s="51">
        <v>253630</v>
      </c>
      <c r="E3250" s="62" t="s">
        <v>10092</v>
      </c>
      <c r="F3250" s="62" t="s">
        <v>10092</v>
      </c>
      <c r="G3250" s="62" t="s">
        <v>10092</v>
      </c>
    </row>
    <row r="3251" spans="1:7" ht="15" x14ac:dyDescent="0.2">
      <c r="A3251" s="50" t="s">
        <v>1291</v>
      </c>
      <c r="B3251" s="50">
        <v>13580</v>
      </c>
      <c r="C3251" s="51" t="s">
        <v>4929</v>
      </c>
      <c r="D3251" s="51">
        <v>133560</v>
      </c>
      <c r="E3251" s="62" t="s">
        <v>10092</v>
      </c>
      <c r="F3251" s="62" t="s">
        <v>10092</v>
      </c>
      <c r="G3251" s="62" t="s">
        <v>10092</v>
      </c>
    </row>
    <row r="3252" spans="1:7" ht="15" x14ac:dyDescent="0.2">
      <c r="A3252" s="50" t="s">
        <v>1185</v>
      </c>
      <c r="B3252" s="50">
        <v>73686</v>
      </c>
      <c r="C3252" s="51" t="s">
        <v>1758</v>
      </c>
      <c r="D3252" s="51">
        <v>730560</v>
      </c>
      <c r="E3252" s="62" t="s">
        <v>10092</v>
      </c>
      <c r="F3252" s="62" t="s">
        <v>10092</v>
      </c>
      <c r="G3252" s="62" t="s">
        <v>10092</v>
      </c>
    </row>
    <row r="3253" spans="1:7" ht="15" x14ac:dyDescent="0.2">
      <c r="A3253" s="50" t="s">
        <v>1196</v>
      </c>
      <c r="B3253" s="50">
        <v>19807</v>
      </c>
      <c r="C3253" s="51" t="s">
        <v>6622</v>
      </c>
      <c r="D3253" s="51">
        <v>193529</v>
      </c>
      <c r="E3253" s="62" t="s">
        <v>10092</v>
      </c>
      <c r="F3253" s="62" t="s">
        <v>10092</v>
      </c>
      <c r="G3253" s="62" t="s">
        <v>10092</v>
      </c>
    </row>
    <row r="3254" spans="1:7" ht="15" x14ac:dyDescent="0.2">
      <c r="A3254" s="50" t="s">
        <v>1222</v>
      </c>
      <c r="B3254" s="50">
        <v>52885</v>
      </c>
      <c r="C3254" s="51" t="s">
        <v>3012</v>
      </c>
      <c r="D3254" s="51">
        <v>523001</v>
      </c>
      <c r="E3254" s="62" t="s">
        <v>10092</v>
      </c>
      <c r="F3254" s="62" t="s">
        <v>10092</v>
      </c>
      <c r="G3254" s="62" t="s">
        <v>10092</v>
      </c>
    </row>
    <row r="3255" spans="1:7" ht="15" x14ac:dyDescent="0.2">
      <c r="A3255" s="22" t="s">
        <v>189</v>
      </c>
      <c r="B3255" s="22">
        <v>17380</v>
      </c>
      <c r="C3255" s="46" t="s">
        <v>498</v>
      </c>
      <c r="D3255" s="46">
        <v>175038</v>
      </c>
      <c r="E3255" s="62" t="s">
        <v>10093</v>
      </c>
      <c r="F3255" s="62" t="s">
        <v>10092</v>
      </c>
      <c r="G3255" s="62" t="s">
        <v>10092</v>
      </c>
    </row>
    <row r="3256" spans="1:7" ht="15" x14ac:dyDescent="0.2">
      <c r="A3256" s="22" t="s">
        <v>1291</v>
      </c>
      <c r="B3256" s="22">
        <v>13468</v>
      </c>
      <c r="C3256" s="46" t="s">
        <v>613</v>
      </c>
      <c r="D3256" s="46">
        <v>132568</v>
      </c>
      <c r="E3256" s="62" t="s">
        <v>10093</v>
      </c>
      <c r="F3256" s="62" t="s">
        <v>10092</v>
      </c>
      <c r="G3256" s="62" t="s">
        <v>10092</v>
      </c>
    </row>
    <row r="3257" spans="1:7" ht="15" x14ac:dyDescent="0.2">
      <c r="A3257" s="50" t="s">
        <v>1158</v>
      </c>
      <c r="B3257" s="50">
        <v>47205</v>
      </c>
      <c r="C3257" s="51" t="s">
        <v>1324</v>
      </c>
      <c r="D3257" s="51">
        <v>476030</v>
      </c>
      <c r="E3257" s="62" t="s">
        <v>10092</v>
      </c>
      <c r="F3257" s="62" t="s">
        <v>10092</v>
      </c>
      <c r="G3257" s="62" t="s">
        <v>10092</v>
      </c>
    </row>
    <row r="3258" spans="1:7" ht="15" x14ac:dyDescent="0.2">
      <c r="A3258" s="50" t="s">
        <v>1228</v>
      </c>
      <c r="B3258" s="50">
        <v>41524</v>
      </c>
      <c r="C3258" s="51" t="s">
        <v>7101</v>
      </c>
      <c r="D3258" s="51">
        <v>412001</v>
      </c>
      <c r="E3258" s="62" t="s">
        <v>10092</v>
      </c>
      <c r="F3258" s="62" t="s">
        <v>10092</v>
      </c>
      <c r="G3258" s="62" t="s">
        <v>10092</v>
      </c>
    </row>
    <row r="3259" spans="1:7" ht="15" x14ac:dyDescent="0.2">
      <c r="A3259" s="22" t="s">
        <v>80</v>
      </c>
      <c r="B3259" s="22">
        <v>5001</v>
      </c>
      <c r="C3259" s="46" t="s">
        <v>593</v>
      </c>
      <c r="D3259" s="46">
        <v>50042</v>
      </c>
      <c r="E3259" s="62" t="s">
        <v>10092</v>
      </c>
      <c r="F3259" s="62" t="s">
        <v>10093</v>
      </c>
      <c r="G3259" s="62" t="s">
        <v>10092</v>
      </c>
    </row>
    <row r="3260" spans="1:7" ht="15" x14ac:dyDescent="0.2">
      <c r="A3260" s="50" t="s">
        <v>80</v>
      </c>
      <c r="B3260" s="50">
        <v>5036</v>
      </c>
      <c r="C3260" s="51" t="s">
        <v>2431</v>
      </c>
      <c r="D3260" s="51">
        <v>55830</v>
      </c>
      <c r="E3260" s="62" t="s">
        <v>10092</v>
      </c>
      <c r="F3260" s="62" t="s">
        <v>10092</v>
      </c>
      <c r="G3260" s="62" t="s">
        <v>10092</v>
      </c>
    </row>
    <row r="3261" spans="1:7" ht="15" x14ac:dyDescent="0.2">
      <c r="A3261" s="50" t="s">
        <v>1807</v>
      </c>
      <c r="B3261" s="50">
        <v>86568</v>
      </c>
      <c r="C3261" s="51" t="s">
        <v>6601</v>
      </c>
      <c r="D3261" s="51">
        <v>862068</v>
      </c>
      <c r="E3261" s="62" t="s">
        <v>10092</v>
      </c>
      <c r="F3261" s="62" t="s">
        <v>10092</v>
      </c>
      <c r="G3261" s="62" t="s">
        <v>10092</v>
      </c>
    </row>
    <row r="3262" spans="1:7" ht="15" x14ac:dyDescent="0.2">
      <c r="A3262" s="22" t="s">
        <v>80</v>
      </c>
      <c r="B3262" s="22">
        <v>5212</v>
      </c>
      <c r="C3262" s="46" t="s">
        <v>284</v>
      </c>
      <c r="D3262" s="46">
        <v>51047</v>
      </c>
      <c r="E3262" s="62" t="s">
        <v>10092</v>
      </c>
      <c r="F3262" s="62" t="s">
        <v>10093</v>
      </c>
      <c r="G3262" s="62" t="s">
        <v>10092</v>
      </c>
    </row>
    <row r="3263" spans="1:7" ht="15" x14ac:dyDescent="0.2">
      <c r="A3263" s="50" t="s">
        <v>1970</v>
      </c>
      <c r="B3263" s="50">
        <v>99773</v>
      </c>
      <c r="C3263" s="51" t="s">
        <v>2437</v>
      </c>
      <c r="D3263" s="51">
        <v>991029</v>
      </c>
      <c r="E3263" s="62" t="s">
        <v>10092</v>
      </c>
      <c r="F3263" s="62" t="s">
        <v>10092</v>
      </c>
      <c r="G3263" s="62" t="s">
        <v>10092</v>
      </c>
    </row>
    <row r="3264" spans="1:7" ht="15" x14ac:dyDescent="0.2">
      <c r="A3264" s="50" t="s">
        <v>1259</v>
      </c>
      <c r="B3264" s="50">
        <v>54520</v>
      </c>
      <c r="C3264" s="51" t="s">
        <v>2232</v>
      </c>
      <c r="D3264" s="51">
        <v>543038</v>
      </c>
      <c r="E3264" s="62" t="s">
        <v>10092</v>
      </c>
      <c r="F3264" s="62" t="s">
        <v>10092</v>
      </c>
      <c r="G3264" s="62" t="s">
        <v>10092</v>
      </c>
    </row>
    <row r="3265" spans="1:7" ht="15" x14ac:dyDescent="0.2">
      <c r="A3265" s="50" t="s">
        <v>1222</v>
      </c>
      <c r="B3265" s="50">
        <v>52506</v>
      </c>
      <c r="C3265" s="51" t="s">
        <v>8622</v>
      </c>
      <c r="D3265" s="51">
        <v>523047</v>
      </c>
      <c r="E3265" s="62" t="s">
        <v>10092</v>
      </c>
      <c r="F3265" s="62" t="s">
        <v>10092</v>
      </c>
      <c r="G3265" s="62" t="s">
        <v>10092</v>
      </c>
    </row>
    <row r="3266" spans="1:7" ht="15" x14ac:dyDescent="0.2">
      <c r="A3266" s="50" t="s">
        <v>1228</v>
      </c>
      <c r="B3266" s="50">
        <v>41026</v>
      </c>
      <c r="C3266" s="51" t="s">
        <v>8727</v>
      </c>
      <c r="D3266" s="51">
        <v>416020</v>
      </c>
      <c r="E3266" s="62" t="s">
        <v>10092</v>
      </c>
      <c r="F3266" s="62" t="s">
        <v>10092</v>
      </c>
      <c r="G3266" s="62" t="s">
        <v>10092</v>
      </c>
    </row>
    <row r="3267" spans="1:7" ht="15" x14ac:dyDescent="0.2">
      <c r="A3267" s="50" t="s">
        <v>80</v>
      </c>
      <c r="B3267" s="50">
        <v>5390</v>
      </c>
      <c r="C3267" s="51" t="s">
        <v>1400</v>
      </c>
      <c r="D3267" s="51">
        <v>55060</v>
      </c>
      <c r="E3267" s="62" t="s">
        <v>10092</v>
      </c>
      <c r="F3267" s="62" t="s">
        <v>10092</v>
      </c>
      <c r="G3267" s="62" t="s">
        <v>10092</v>
      </c>
    </row>
    <row r="3268" spans="1:7" ht="15" x14ac:dyDescent="0.2">
      <c r="A3268" s="22" t="s">
        <v>1306</v>
      </c>
      <c r="B3268" s="22">
        <v>8001</v>
      </c>
      <c r="C3268" s="46" t="s">
        <v>127</v>
      </c>
      <c r="D3268" s="46">
        <v>80005</v>
      </c>
      <c r="E3268" s="62" t="s">
        <v>10092</v>
      </c>
      <c r="F3268" s="62" t="s">
        <v>10093</v>
      </c>
      <c r="G3268" s="62" t="s">
        <v>10092</v>
      </c>
    </row>
    <row r="3269" spans="1:7" ht="15" x14ac:dyDescent="0.2">
      <c r="A3269" s="50" t="s">
        <v>1185</v>
      </c>
      <c r="B3269" s="50">
        <v>73043</v>
      </c>
      <c r="C3269" s="51" t="s">
        <v>9167</v>
      </c>
      <c r="D3269" s="51">
        <v>730540</v>
      </c>
      <c r="E3269" s="62" t="s">
        <v>10092</v>
      </c>
      <c r="F3269" s="62" t="s">
        <v>10092</v>
      </c>
      <c r="G3269" s="62" t="s">
        <v>10092</v>
      </c>
    </row>
    <row r="3270" spans="1:7" ht="15" x14ac:dyDescent="0.2">
      <c r="A3270" s="50" t="s">
        <v>1228</v>
      </c>
      <c r="B3270" s="50">
        <v>41132</v>
      </c>
      <c r="C3270" s="51" t="s">
        <v>7154</v>
      </c>
      <c r="D3270" s="51">
        <v>413020</v>
      </c>
      <c r="E3270" s="62" t="s">
        <v>10092</v>
      </c>
      <c r="F3270" s="62" t="s">
        <v>10092</v>
      </c>
      <c r="G3270" s="62" t="s">
        <v>10092</v>
      </c>
    </row>
    <row r="3271" spans="1:7" ht="15" x14ac:dyDescent="0.2">
      <c r="A3271" s="22" t="s">
        <v>1285</v>
      </c>
      <c r="B3271" s="22">
        <v>76001</v>
      </c>
      <c r="C3271" s="46" t="s">
        <v>191</v>
      </c>
      <c r="D3271" s="46">
        <v>760021</v>
      </c>
      <c r="E3271" s="62" t="s">
        <v>10093</v>
      </c>
      <c r="F3271" s="62" t="s">
        <v>10092</v>
      </c>
      <c r="G3271" s="62" t="s">
        <v>10092</v>
      </c>
    </row>
    <row r="3272" spans="1:7" ht="15" x14ac:dyDescent="0.2">
      <c r="A3272" s="50" t="s">
        <v>1165</v>
      </c>
      <c r="B3272" s="50">
        <v>25402</v>
      </c>
      <c r="C3272" s="51" t="s">
        <v>533</v>
      </c>
      <c r="D3272" s="51">
        <v>253617</v>
      </c>
      <c r="E3272" s="62" t="s">
        <v>10092</v>
      </c>
      <c r="F3272" s="62" t="s">
        <v>10092</v>
      </c>
      <c r="G3272" s="62" t="s">
        <v>10092</v>
      </c>
    </row>
    <row r="3273" spans="1:7" ht="15" x14ac:dyDescent="0.2">
      <c r="A3273" s="22" t="s">
        <v>1151</v>
      </c>
      <c r="B3273" s="22">
        <v>44035</v>
      </c>
      <c r="C3273" s="46" t="s">
        <v>53</v>
      </c>
      <c r="D3273" s="46">
        <v>443001</v>
      </c>
      <c r="E3273" s="62" t="s">
        <v>10093</v>
      </c>
      <c r="F3273" s="62" t="s">
        <v>10092</v>
      </c>
      <c r="G3273" s="62" t="s">
        <v>10092</v>
      </c>
    </row>
    <row r="3274" spans="1:7" ht="15" x14ac:dyDescent="0.2">
      <c r="A3274" s="50" t="s">
        <v>1129</v>
      </c>
      <c r="B3274" s="50">
        <v>68773</v>
      </c>
      <c r="C3274" s="51" t="s">
        <v>1137</v>
      </c>
      <c r="D3274" s="51">
        <v>685049</v>
      </c>
      <c r="E3274" s="62" t="s">
        <v>10092</v>
      </c>
      <c r="F3274" s="62" t="s">
        <v>10092</v>
      </c>
      <c r="G3274" s="62" t="s">
        <v>10092</v>
      </c>
    </row>
    <row r="3275" spans="1:7" ht="15" x14ac:dyDescent="0.2">
      <c r="A3275" s="50" t="s">
        <v>80</v>
      </c>
      <c r="B3275" s="50">
        <v>5541</v>
      </c>
      <c r="C3275" s="51" t="s">
        <v>3614</v>
      </c>
      <c r="D3275" s="51">
        <v>53850</v>
      </c>
      <c r="E3275" s="62" t="s">
        <v>10092</v>
      </c>
      <c r="F3275" s="62" t="s">
        <v>10092</v>
      </c>
      <c r="G3275" s="62" t="s">
        <v>10092</v>
      </c>
    </row>
    <row r="3276" spans="1:7" ht="15" x14ac:dyDescent="0.2">
      <c r="A3276" s="22" t="s">
        <v>1278</v>
      </c>
      <c r="B3276" s="22">
        <v>20001</v>
      </c>
      <c r="C3276" s="46" t="s">
        <v>1058</v>
      </c>
      <c r="D3276" s="46">
        <v>200004</v>
      </c>
      <c r="E3276" s="62" t="s">
        <v>10093</v>
      </c>
      <c r="F3276" s="62" t="s">
        <v>10093</v>
      </c>
      <c r="G3276" s="62" t="s">
        <v>10092</v>
      </c>
    </row>
    <row r="3277" spans="1:7" ht="15" x14ac:dyDescent="0.2">
      <c r="A3277" s="50" t="s">
        <v>1222</v>
      </c>
      <c r="B3277" s="50">
        <v>52411</v>
      </c>
      <c r="C3277" s="51" t="s">
        <v>4919</v>
      </c>
      <c r="D3277" s="51">
        <v>522508</v>
      </c>
      <c r="E3277" s="62" t="s">
        <v>10092</v>
      </c>
      <c r="F3277" s="62" t="s">
        <v>10092</v>
      </c>
      <c r="G3277" s="62" t="s">
        <v>10092</v>
      </c>
    </row>
    <row r="3278" spans="1:7" ht="15" x14ac:dyDescent="0.2">
      <c r="A3278" s="22" t="s">
        <v>1129</v>
      </c>
      <c r="B3278" s="22">
        <v>68770</v>
      </c>
      <c r="C3278" s="46" t="s">
        <v>2536</v>
      </c>
      <c r="D3278" s="46">
        <v>683047</v>
      </c>
      <c r="E3278" s="62" t="s">
        <v>10093</v>
      </c>
      <c r="F3278" s="62" t="s">
        <v>10092</v>
      </c>
      <c r="G3278" s="62" t="s">
        <v>10092</v>
      </c>
    </row>
    <row r="3279" spans="1:7" ht="15" x14ac:dyDescent="0.2">
      <c r="A3279" s="22" t="s">
        <v>1259</v>
      </c>
      <c r="B3279" s="22">
        <v>54001</v>
      </c>
      <c r="C3279" s="46" t="s">
        <v>307</v>
      </c>
      <c r="D3279" s="46">
        <v>540006</v>
      </c>
      <c r="E3279" s="62" t="s">
        <v>10093</v>
      </c>
      <c r="F3279" s="62" t="s">
        <v>10092</v>
      </c>
      <c r="G3279" s="62" t="s">
        <v>10092</v>
      </c>
    </row>
    <row r="3280" spans="1:7" ht="15" x14ac:dyDescent="0.2">
      <c r="A3280" s="22" t="s">
        <v>1158</v>
      </c>
      <c r="B3280" s="22">
        <v>47001</v>
      </c>
      <c r="C3280" s="46" t="s">
        <v>914</v>
      </c>
      <c r="D3280" s="46">
        <v>470003</v>
      </c>
      <c r="E3280" s="62" t="s">
        <v>10093</v>
      </c>
      <c r="F3280" s="62" t="s">
        <v>10093</v>
      </c>
      <c r="G3280" s="62" t="s">
        <v>10092</v>
      </c>
    </row>
    <row r="3281" spans="1:7" ht="15" x14ac:dyDescent="0.2">
      <c r="A3281" s="22" t="s">
        <v>1129</v>
      </c>
      <c r="B3281" s="22">
        <v>68432</v>
      </c>
      <c r="C3281" s="46" t="s">
        <v>569</v>
      </c>
      <c r="D3281" s="46">
        <v>682011</v>
      </c>
      <c r="E3281" s="62" t="s">
        <v>10093</v>
      </c>
      <c r="F3281" s="62" t="s">
        <v>10092</v>
      </c>
      <c r="G3281" s="62" t="s">
        <v>10092</v>
      </c>
    </row>
    <row r="3282" spans="1:7" ht="15" x14ac:dyDescent="0.2">
      <c r="A3282" s="22" t="s">
        <v>1538</v>
      </c>
      <c r="B3282" s="22">
        <v>63190</v>
      </c>
      <c r="C3282" s="46" t="s">
        <v>268</v>
      </c>
      <c r="D3282" s="46">
        <v>631008</v>
      </c>
      <c r="E3282" s="62" t="s">
        <v>10093</v>
      </c>
      <c r="F3282" s="62" t="s">
        <v>10093</v>
      </c>
      <c r="G3282" s="62" t="s">
        <v>10092</v>
      </c>
    </row>
    <row r="3283" spans="1:7" ht="15" x14ac:dyDescent="0.2">
      <c r="A3283" s="22" t="s">
        <v>1538</v>
      </c>
      <c r="B3283" s="22">
        <v>63594</v>
      </c>
      <c r="C3283" s="46" t="s">
        <v>789</v>
      </c>
      <c r="D3283" s="46">
        <v>634020</v>
      </c>
      <c r="E3283" s="62" t="s">
        <v>10093</v>
      </c>
      <c r="F3283" s="62" t="s">
        <v>10093</v>
      </c>
      <c r="G3283" s="62" t="s">
        <v>10092</v>
      </c>
    </row>
    <row r="3284" spans="1:7" ht="15" x14ac:dyDescent="0.2">
      <c r="A3284" s="22" t="s">
        <v>1165</v>
      </c>
      <c r="B3284" s="22">
        <v>25377</v>
      </c>
      <c r="C3284" s="46" t="s">
        <v>490</v>
      </c>
      <c r="D3284" s="46">
        <v>251207</v>
      </c>
      <c r="E3284" s="62" t="s">
        <v>10093</v>
      </c>
      <c r="F3284" s="62" t="s">
        <v>10093</v>
      </c>
      <c r="G3284" s="62" t="s">
        <v>10092</v>
      </c>
    </row>
    <row r="3285" spans="1:7" ht="15" x14ac:dyDescent="0.2">
      <c r="A3285" s="22" t="s">
        <v>1291</v>
      </c>
      <c r="B3285" s="22">
        <v>13657</v>
      </c>
      <c r="C3285" s="46" t="s">
        <v>873</v>
      </c>
      <c r="D3285" s="46">
        <v>132017</v>
      </c>
      <c r="E3285" s="62" t="s">
        <v>10093</v>
      </c>
      <c r="F3285" s="62" t="s">
        <v>10092</v>
      </c>
      <c r="G3285" s="62" t="s">
        <v>10092</v>
      </c>
    </row>
    <row r="3286" spans="1:7" ht="15" x14ac:dyDescent="0.2">
      <c r="A3286" s="50" t="s">
        <v>189</v>
      </c>
      <c r="B3286" s="50">
        <v>17867</v>
      </c>
      <c r="C3286" s="51" t="s">
        <v>6272</v>
      </c>
      <c r="D3286" s="51">
        <v>174038</v>
      </c>
      <c r="E3286" s="62" t="s">
        <v>10092</v>
      </c>
      <c r="F3286" s="62" t="s">
        <v>10092</v>
      </c>
      <c r="G3286" s="62" t="s">
        <v>10092</v>
      </c>
    </row>
    <row r="3287" spans="1:7" ht="15" x14ac:dyDescent="0.2">
      <c r="A3287" s="50" t="s">
        <v>1291</v>
      </c>
      <c r="B3287" s="50">
        <v>13062</v>
      </c>
      <c r="C3287" s="51" t="s">
        <v>8187</v>
      </c>
      <c r="D3287" s="51">
        <v>131560</v>
      </c>
      <c r="E3287" s="62" t="s">
        <v>10092</v>
      </c>
      <c r="F3287" s="62" t="s">
        <v>10092</v>
      </c>
      <c r="G3287" s="62" t="s">
        <v>10092</v>
      </c>
    </row>
    <row r="3288" spans="1:7" ht="15" x14ac:dyDescent="0.2">
      <c r="A3288" s="22" t="s">
        <v>80</v>
      </c>
      <c r="B3288" s="22">
        <v>5001</v>
      </c>
      <c r="C3288" s="46" t="s">
        <v>593</v>
      </c>
      <c r="D3288" s="46">
        <v>50003</v>
      </c>
      <c r="E3288" s="62" t="s">
        <v>10092</v>
      </c>
      <c r="F3288" s="62" t="s">
        <v>10093</v>
      </c>
      <c r="G3288" s="62" t="s">
        <v>10092</v>
      </c>
    </row>
    <row r="3289" spans="1:7" ht="15" x14ac:dyDescent="0.2">
      <c r="A3289" s="22" t="s">
        <v>1151</v>
      </c>
      <c r="B3289" s="22">
        <v>44847</v>
      </c>
      <c r="C3289" s="46" t="s">
        <v>1050</v>
      </c>
      <c r="D3289" s="46">
        <v>441029</v>
      </c>
      <c r="E3289" s="62" t="s">
        <v>10093</v>
      </c>
      <c r="F3289" s="62" t="s">
        <v>10092</v>
      </c>
      <c r="G3289" s="62" t="s">
        <v>10092</v>
      </c>
    </row>
    <row r="3290" spans="1:7" ht="15" x14ac:dyDescent="0.2">
      <c r="A3290" s="50" t="s">
        <v>1158</v>
      </c>
      <c r="B3290" s="50">
        <v>47570</v>
      </c>
      <c r="C3290" s="51" t="s">
        <v>4289</v>
      </c>
      <c r="D3290" s="51">
        <v>478047</v>
      </c>
      <c r="E3290" s="62" t="s">
        <v>10092</v>
      </c>
      <c r="F3290" s="62" t="s">
        <v>10092</v>
      </c>
      <c r="G3290" s="62" t="s">
        <v>10092</v>
      </c>
    </row>
    <row r="3291" spans="1:7" ht="15" x14ac:dyDescent="0.2">
      <c r="A3291" s="22" t="s">
        <v>1306</v>
      </c>
      <c r="B3291" s="22">
        <v>8001</v>
      </c>
      <c r="C3291" s="46" t="s">
        <v>127</v>
      </c>
      <c r="D3291" s="46">
        <v>80003</v>
      </c>
      <c r="E3291" s="62" t="s">
        <v>10092</v>
      </c>
      <c r="F3291" s="62" t="s">
        <v>10093</v>
      </c>
      <c r="G3291" s="62" t="s">
        <v>10092</v>
      </c>
    </row>
    <row r="3292" spans="1:7" ht="15" x14ac:dyDescent="0.2">
      <c r="A3292" s="22" t="s">
        <v>1129</v>
      </c>
      <c r="B3292" s="22">
        <v>68418</v>
      </c>
      <c r="C3292" s="46" t="s">
        <v>557</v>
      </c>
      <c r="D3292" s="46">
        <v>684008</v>
      </c>
      <c r="E3292" s="62" t="s">
        <v>10093</v>
      </c>
      <c r="F3292" s="62" t="s">
        <v>10092</v>
      </c>
      <c r="G3292" s="62" t="s">
        <v>10092</v>
      </c>
    </row>
    <row r="3293" spans="1:7" ht="15" x14ac:dyDescent="0.2">
      <c r="A3293" s="22" t="s">
        <v>1179</v>
      </c>
      <c r="B3293" s="22">
        <v>50223</v>
      </c>
      <c r="C3293" s="46" t="s">
        <v>303</v>
      </c>
      <c r="D3293" s="46">
        <v>506008</v>
      </c>
      <c r="E3293" s="62" t="s">
        <v>10093</v>
      </c>
      <c r="F3293" s="62" t="s">
        <v>10092</v>
      </c>
      <c r="G3293" s="62" t="s">
        <v>10092</v>
      </c>
    </row>
    <row r="3294" spans="1:7" ht="15" x14ac:dyDescent="0.2">
      <c r="A3294" s="22" t="s">
        <v>1218</v>
      </c>
      <c r="B3294" s="22">
        <v>23686</v>
      </c>
      <c r="C3294" s="46" t="s">
        <v>900</v>
      </c>
      <c r="D3294" s="46">
        <v>230527</v>
      </c>
      <c r="E3294" s="62" t="s">
        <v>10093</v>
      </c>
      <c r="F3294" s="62" t="s">
        <v>10092</v>
      </c>
      <c r="G3294" s="62" t="s">
        <v>10092</v>
      </c>
    </row>
    <row r="3295" spans="1:7" ht="15" x14ac:dyDescent="0.2">
      <c r="A3295" s="22" t="s">
        <v>1538</v>
      </c>
      <c r="B3295" s="22">
        <v>63470</v>
      </c>
      <c r="C3295" s="46" t="s">
        <v>623</v>
      </c>
      <c r="D3295" s="46">
        <v>633008</v>
      </c>
      <c r="E3295" s="62" t="s">
        <v>10093</v>
      </c>
      <c r="F3295" s="62" t="s">
        <v>10093</v>
      </c>
      <c r="G3295" s="62" t="s">
        <v>10092</v>
      </c>
    </row>
    <row r="3296" spans="1:7" ht="15" x14ac:dyDescent="0.2">
      <c r="A3296" s="50" t="s">
        <v>80</v>
      </c>
      <c r="B3296" s="50">
        <v>5664</v>
      </c>
      <c r="C3296" s="51" t="s">
        <v>894</v>
      </c>
      <c r="D3296" s="51">
        <v>51010</v>
      </c>
      <c r="E3296" s="62" t="s">
        <v>10092</v>
      </c>
      <c r="F3296" s="62" t="s">
        <v>10092</v>
      </c>
      <c r="G3296" s="62" t="s">
        <v>10092</v>
      </c>
    </row>
    <row r="3297" spans="1:7" ht="15" x14ac:dyDescent="0.2">
      <c r="A3297" s="22" t="s">
        <v>1222</v>
      </c>
      <c r="B3297" s="22">
        <v>52678</v>
      </c>
      <c r="C3297" s="46" t="s">
        <v>835</v>
      </c>
      <c r="D3297" s="46">
        <v>526058</v>
      </c>
      <c r="E3297" s="62" t="s">
        <v>10093</v>
      </c>
      <c r="F3297" s="62" t="s">
        <v>10092</v>
      </c>
      <c r="G3297" s="62" t="s">
        <v>10092</v>
      </c>
    </row>
    <row r="3298" spans="1:7" ht="15" x14ac:dyDescent="0.2">
      <c r="A3298" s="50" t="s">
        <v>1368</v>
      </c>
      <c r="B3298" s="50">
        <v>97161</v>
      </c>
      <c r="C3298" s="51" t="s">
        <v>1595</v>
      </c>
      <c r="D3298" s="51">
        <v>973001</v>
      </c>
      <c r="E3298" s="62" t="s">
        <v>10092</v>
      </c>
      <c r="F3298" s="62" t="s">
        <v>10092</v>
      </c>
      <c r="G3298" s="62" t="s">
        <v>10092</v>
      </c>
    </row>
    <row r="3299" spans="1:7" ht="15" x14ac:dyDescent="0.2">
      <c r="A3299" s="22" t="s">
        <v>1129</v>
      </c>
      <c r="B3299" s="22">
        <v>68679</v>
      </c>
      <c r="C3299" s="46" t="s">
        <v>857</v>
      </c>
      <c r="D3299" s="46">
        <v>684038</v>
      </c>
      <c r="E3299" s="62" t="s">
        <v>10093</v>
      </c>
      <c r="F3299" s="62" t="s">
        <v>10092</v>
      </c>
      <c r="G3299" s="62" t="s">
        <v>10092</v>
      </c>
    </row>
    <row r="3300" spans="1:7" ht="15" x14ac:dyDescent="0.2">
      <c r="A3300" s="50" t="s">
        <v>1179</v>
      </c>
      <c r="B3300" s="50">
        <v>50370</v>
      </c>
      <c r="C3300" s="51" t="s">
        <v>6867</v>
      </c>
      <c r="D3300" s="51">
        <v>505041</v>
      </c>
      <c r="E3300" s="62" t="s">
        <v>10092</v>
      </c>
      <c r="F3300" s="62" t="s">
        <v>10092</v>
      </c>
      <c r="G3300" s="62" t="s">
        <v>10092</v>
      </c>
    </row>
    <row r="3301" spans="1:7" ht="15" x14ac:dyDescent="0.2">
      <c r="A3301" s="50" t="s">
        <v>1291</v>
      </c>
      <c r="B3301" s="50">
        <v>13549</v>
      </c>
      <c r="C3301" s="51" t="s">
        <v>7426</v>
      </c>
      <c r="D3301" s="51">
        <v>134007</v>
      </c>
      <c r="E3301" s="62" t="s">
        <v>10092</v>
      </c>
      <c r="F3301" s="62" t="s">
        <v>10092</v>
      </c>
      <c r="G3301" s="62" t="s">
        <v>10092</v>
      </c>
    </row>
    <row r="3302" spans="1:7" ht="15" x14ac:dyDescent="0.2">
      <c r="A3302" s="50" t="s">
        <v>1196</v>
      </c>
      <c r="B3302" s="50">
        <v>19318</v>
      </c>
      <c r="C3302" s="51" t="s">
        <v>3279</v>
      </c>
      <c r="D3302" s="51">
        <v>196007</v>
      </c>
      <c r="E3302" s="62" t="s">
        <v>10092</v>
      </c>
      <c r="F3302" s="62" t="s">
        <v>10092</v>
      </c>
      <c r="G3302" s="62" t="s">
        <v>10092</v>
      </c>
    </row>
    <row r="3303" spans="1:7" ht="15" x14ac:dyDescent="0.2">
      <c r="A3303" s="50" t="s">
        <v>1165</v>
      </c>
      <c r="B3303" s="50">
        <v>25841</v>
      </c>
      <c r="C3303" s="51" t="s">
        <v>5528</v>
      </c>
      <c r="D3303" s="51">
        <v>251601</v>
      </c>
      <c r="E3303" s="62" t="s">
        <v>10092</v>
      </c>
      <c r="F3303" s="62" t="s">
        <v>10092</v>
      </c>
      <c r="G3303" s="62" t="s">
        <v>10092</v>
      </c>
    </row>
    <row r="3304" spans="1:7" ht="15" x14ac:dyDescent="0.2">
      <c r="A3304" s="22" t="s">
        <v>1158</v>
      </c>
      <c r="B3304" s="22">
        <v>47001</v>
      </c>
      <c r="C3304" s="46" t="s">
        <v>914</v>
      </c>
      <c r="D3304" s="46">
        <v>470005</v>
      </c>
      <c r="E3304" s="62" t="s">
        <v>10093</v>
      </c>
      <c r="F3304" s="62" t="s">
        <v>10093</v>
      </c>
      <c r="G3304" s="62" t="s">
        <v>10092</v>
      </c>
    </row>
    <row r="3305" spans="1:7" ht="15" x14ac:dyDescent="0.2">
      <c r="A3305" s="50" t="s">
        <v>1807</v>
      </c>
      <c r="B3305" s="50">
        <v>86568</v>
      </c>
      <c r="C3305" s="51" t="s">
        <v>6601</v>
      </c>
      <c r="D3305" s="51">
        <v>862067</v>
      </c>
      <c r="E3305" s="62" t="s">
        <v>10092</v>
      </c>
      <c r="F3305" s="62" t="s">
        <v>10092</v>
      </c>
      <c r="G3305" s="62" t="s">
        <v>10092</v>
      </c>
    </row>
    <row r="3306" spans="1:7" ht="15" x14ac:dyDescent="0.2">
      <c r="A3306" s="22" t="s">
        <v>1278</v>
      </c>
      <c r="B3306" s="22">
        <v>20001</v>
      </c>
      <c r="C3306" s="46" t="s">
        <v>1058</v>
      </c>
      <c r="D3306" s="46">
        <v>200018</v>
      </c>
      <c r="E3306" s="62" t="s">
        <v>10093</v>
      </c>
      <c r="F3306" s="62" t="s">
        <v>10093</v>
      </c>
      <c r="G3306" s="62" t="s">
        <v>10092</v>
      </c>
    </row>
    <row r="3307" spans="1:7" ht="15" x14ac:dyDescent="0.2">
      <c r="A3307" s="22" t="s">
        <v>1218</v>
      </c>
      <c r="B3307" s="22">
        <v>23574</v>
      </c>
      <c r="C3307" s="46" t="s">
        <v>765</v>
      </c>
      <c r="D3307" s="46">
        <v>235001</v>
      </c>
      <c r="E3307" s="62" t="s">
        <v>10093</v>
      </c>
      <c r="F3307" s="62" t="s">
        <v>10092</v>
      </c>
      <c r="G3307" s="62" t="s">
        <v>10092</v>
      </c>
    </row>
    <row r="3308" spans="1:7" ht="15" x14ac:dyDescent="0.2">
      <c r="A3308" s="50" t="s">
        <v>1228</v>
      </c>
      <c r="B3308" s="50">
        <v>41524</v>
      </c>
      <c r="C3308" s="51" t="s">
        <v>7101</v>
      </c>
      <c r="D3308" s="51">
        <v>412007</v>
      </c>
      <c r="E3308" s="62" t="s">
        <v>10092</v>
      </c>
      <c r="F3308" s="62" t="s">
        <v>10092</v>
      </c>
      <c r="G3308" s="62" t="s">
        <v>10092</v>
      </c>
    </row>
    <row r="3309" spans="1:7" ht="15" x14ac:dyDescent="0.2">
      <c r="A3309" s="50" t="s">
        <v>1196</v>
      </c>
      <c r="B3309" s="50">
        <v>19397</v>
      </c>
      <c r="C3309" s="51" t="s">
        <v>533</v>
      </c>
      <c r="D3309" s="51">
        <v>194038</v>
      </c>
      <c r="E3309" s="62" t="s">
        <v>10092</v>
      </c>
      <c r="F3309" s="62" t="s">
        <v>10092</v>
      </c>
      <c r="G3309" s="62" t="s">
        <v>10092</v>
      </c>
    </row>
    <row r="3310" spans="1:7" ht="15" x14ac:dyDescent="0.2">
      <c r="A3310" s="64" t="s">
        <v>1252</v>
      </c>
      <c r="B3310" s="64">
        <v>11001</v>
      </c>
      <c r="C3310" s="65" t="s">
        <v>3676</v>
      </c>
      <c r="D3310" s="65">
        <v>111841</v>
      </c>
      <c r="E3310" s="62" t="s">
        <v>10092</v>
      </c>
      <c r="F3310" s="62" t="s">
        <v>10092</v>
      </c>
      <c r="G3310" s="62" t="s">
        <v>10093</v>
      </c>
    </row>
    <row r="3311" spans="1:7" ht="15" x14ac:dyDescent="0.2">
      <c r="A3311" s="22" t="s">
        <v>50</v>
      </c>
      <c r="B3311" s="22">
        <v>15632</v>
      </c>
      <c r="C3311" s="46" t="s">
        <v>823</v>
      </c>
      <c r="D3311" s="46">
        <v>154607</v>
      </c>
      <c r="E3311" s="62" t="s">
        <v>10093</v>
      </c>
      <c r="F3311" s="62" t="s">
        <v>10092</v>
      </c>
      <c r="G3311" s="62" t="s">
        <v>10092</v>
      </c>
    </row>
    <row r="3312" spans="1:7" ht="15" x14ac:dyDescent="0.2">
      <c r="A3312" s="50" t="s">
        <v>1970</v>
      </c>
      <c r="B3312" s="50">
        <v>99524</v>
      </c>
      <c r="C3312" s="51" t="s">
        <v>2073</v>
      </c>
      <c r="D3312" s="51">
        <v>992008</v>
      </c>
      <c r="E3312" s="62" t="s">
        <v>10092</v>
      </c>
      <c r="F3312" s="62" t="s">
        <v>10092</v>
      </c>
      <c r="G3312" s="62" t="s">
        <v>10092</v>
      </c>
    </row>
    <row r="3313" spans="1:7" ht="15" x14ac:dyDescent="0.2">
      <c r="A3313" s="22" t="s">
        <v>1151</v>
      </c>
      <c r="B3313" s="22">
        <v>44847</v>
      </c>
      <c r="C3313" s="46" t="s">
        <v>1050</v>
      </c>
      <c r="D3313" s="46">
        <v>441037</v>
      </c>
      <c r="E3313" s="62" t="s">
        <v>10093</v>
      </c>
      <c r="F3313" s="62" t="s">
        <v>10092</v>
      </c>
      <c r="G3313" s="62" t="s">
        <v>10092</v>
      </c>
    </row>
    <row r="3314" spans="1:7" ht="15" x14ac:dyDescent="0.2">
      <c r="A3314" s="50" t="s">
        <v>1222</v>
      </c>
      <c r="B3314" s="50">
        <v>52490</v>
      </c>
      <c r="C3314" s="51" t="s">
        <v>660</v>
      </c>
      <c r="D3314" s="51">
        <v>527560</v>
      </c>
      <c r="E3314" s="62" t="s">
        <v>10092</v>
      </c>
      <c r="F3314" s="62" t="s">
        <v>10092</v>
      </c>
      <c r="G3314" s="62" t="s">
        <v>10092</v>
      </c>
    </row>
    <row r="3315" spans="1:7" ht="15" x14ac:dyDescent="0.2">
      <c r="A3315" s="22" t="s">
        <v>1185</v>
      </c>
      <c r="B3315" s="22">
        <v>73616</v>
      </c>
      <c r="C3315" s="46" t="s">
        <v>803</v>
      </c>
      <c r="D3315" s="46">
        <v>735580</v>
      </c>
      <c r="E3315" s="62" t="s">
        <v>10093</v>
      </c>
      <c r="F3315" s="62" t="s">
        <v>10092</v>
      </c>
      <c r="G3315" s="62" t="s">
        <v>10092</v>
      </c>
    </row>
    <row r="3316" spans="1:7" ht="15" x14ac:dyDescent="0.2">
      <c r="A3316" s="50" t="s">
        <v>1259</v>
      </c>
      <c r="B3316" s="50">
        <v>54398</v>
      </c>
      <c r="C3316" s="51" t="s">
        <v>7019</v>
      </c>
      <c r="D3316" s="51">
        <v>546530</v>
      </c>
      <c r="E3316" s="62" t="s">
        <v>10092</v>
      </c>
      <c r="F3316" s="62" t="s">
        <v>10092</v>
      </c>
      <c r="G3316" s="62" t="s">
        <v>10092</v>
      </c>
    </row>
    <row r="3317" spans="1:7" ht="15" x14ac:dyDescent="0.2">
      <c r="A3317" s="22" t="s">
        <v>1899</v>
      </c>
      <c r="B3317" s="22">
        <v>81794</v>
      </c>
      <c r="C3317" s="46" t="s">
        <v>991</v>
      </c>
      <c r="D3317" s="46">
        <v>814018</v>
      </c>
      <c r="E3317" s="62" t="s">
        <v>10093</v>
      </c>
      <c r="F3317" s="62" t="s">
        <v>10092</v>
      </c>
      <c r="G3317" s="62" t="s">
        <v>10092</v>
      </c>
    </row>
    <row r="3318" spans="1:7" ht="15" x14ac:dyDescent="0.2">
      <c r="A3318" s="50" t="s">
        <v>1222</v>
      </c>
      <c r="B3318" s="50">
        <v>52694</v>
      </c>
      <c r="C3318" s="51" t="s">
        <v>3249</v>
      </c>
      <c r="D3318" s="51">
        <v>521508</v>
      </c>
      <c r="E3318" s="62" t="s">
        <v>10092</v>
      </c>
      <c r="F3318" s="62" t="s">
        <v>10092</v>
      </c>
      <c r="G3318" s="62" t="s">
        <v>10092</v>
      </c>
    </row>
    <row r="3319" spans="1:7" ht="15" x14ac:dyDescent="0.2">
      <c r="A3319" s="50" t="s">
        <v>1368</v>
      </c>
      <c r="B3319" s="50">
        <v>97161</v>
      </c>
      <c r="C3319" s="51" t="s">
        <v>1595</v>
      </c>
      <c r="D3319" s="51">
        <v>973007</v>
      </c>
      <c r="E3319" s="62" t="s">
        <v>10092</v>
      </c>
      <c r="F3319" s="62" t="s">
        <v>10092</v>
      </c>
      <c r="G3319" s="62" t="s">
        <v>10092</v>
      </c>
    </row>
    <row r="3320" spans="1:7" ht="15" x14ac:dyDescent="0.2">
      <c r="A3320" s="22" t="s">
        <v>1228</v>
      </c>
      <c r="B3320" s="22">
        <v>41001</v>
      </c>
      <c r="C3320" s="46" t="s">
        <v>639</v>
      </c>
      <c r="D3320" s="46">
        <v>410002</v>
      </c>
      <c r="E3320" s="62" t="s">
        <v>10093</v>
      </c>
      <c r="F3320" s="62" t="s">
        <v>10093</v>
      </c>
      <c r="G3320" s="62" t="s">
        <v>10092</v>
      </c>
    </row>
    <row r="3321" spans="1:7" ht="15" x14ac:dyDescent="0.2">
      <c r="A3321" s="22" t="s">
        <v>1285</v>
      </c>
      <c r="B3321" s="22">
        <v>76001</v>
      </c>
      <c r="C3321" s="46" t="s">
        <v>191</v>
      </c>
      <c r="D3321" s="46">
        <v>760008</v>
      </c>
      <c r="E3321" s="62" t="s">
        <v>10093</v>
      </c>
      <c r="F3321" s="62" t="s">
        <v>10092</v>
      </c>
      <c r="G3321" s="62" t="s">
        <v>10092</v>
      </c>
    </row>
    <row r="3322" spans="1:7" ht="15" x14ac:dyDescent="0.2">
      <c r="A3322" s="50" t="s">
        <v>1379</v>
      </c>
      <c r="B3322" s="50">
        <v>18150</v>
      </c>
      <c r="C3322" s="51" t="s">
        <v>6575</v>
      </c>
      <c r="D3322" s="51">
        <v>183027</v>
      </c>
      <c r="E3322" s="62" t="s">
        <v>10092</v>
      </c>
      <c r="F3322" s="62" t="s">
        <v>10092</v>
      </c>
      <c r="G3322" s="62" t="s">
        <v>10092</v>
      </c>
    </row>
    <row r="3323" spans="1:7" ht="15" x14ac:dyDescent="0.2">
      <c r="A3323" s="50" t="s">
        <v>1259</v>
      </c>
      <c r="B3323" s="50">
        <v>54377</v>
      </c>
      <c r="C3323" s="51" t="s">
        <v>4796</v>
      </c>
      <c r="D3323" s="51">
        <v>542057</v>
      </c>
      <c r="E3323" s="62" t="s">
        <v>10092</v>
      </c>
      <c r="F3323" s="62" t="s">
        <v>10092</v>
      </c>
      <c r="G3323" s="62" t="s">
        <v>10092</v>
      </c>
    </row>
    <row r="3324" spans="1:7" ht="15" x14ac:dyDescent="0.2">
      <c r="A3324" s="22" t="s">
        <v>1285</v>
      </c>
      <c r="B3324" s="22">
        <v>76520</v>
      </c>
      <c r="C3324" s="46" t="s">
        <v>688</v>
      </c>
      <c r="D3324" s="46">
        <v>763539</v>
      </c>
      <c r="E3324" s="62" t="s">
        <v>10093</v>
      </c>
      <c r="F3324" s="62" t="s">
        <v>10092</v>
      </c>
      <c r="G3324" s="62" t="s">
        <v>10092</v>
      </c>
    </row>
    <row r="3325" spans="1:7" ht="15" x14ac:dyDescent="0.2">
      <c r="A3325" s="22" t="s">
        <v>1185</v>
      </c>
      <c r="B3325" s="22">
        <v>73152</v>
      </c>
      <c r="C3325" s="46" t="s">
        <v>215</v>
      </c>
      <c r="D3325" s="46">
        <v>731520</v>
      </c>
      <c r="E3325" s="62" t="s">
        <v>10093</v>
      </c>
      <c r="F3325" s="62" t="s">
        <v>10092</v>
      </c>
      <c r="G3325" s="62" t="s">
        <v>10092</v>
      </c>
    </row>
    <row r="3326" spans="1:7" ht="15" x14ac:dyDescent="0.2">
      <c r="A3326" s="22" t="s">
        <v>1129</v>
      </c>
      <c r="B3326" s="22">
        <v>68276</v>
      </c>
      <c r="C3326" s="46" t="s">
        <v>399</v>
      </c>
      <c r="D3326" s="46">
        <v>681008</v>
      </c>
      <c r="E3326" s="62" t="s">
        <v>10093</v>
      </c>
      <c r="F3326" s="62" t="s">
        <v>10093</v>
      </c>
      <c r="G3326" s="62" t="s">
        <v>10092</v>
      </c>
    </row>
    <row r="3327" spans="1:7" ht="15" x14ac:dyDescent="0.2">
      <c r="A3327" s="22" t="s">
        <v>1158</v>
      </c>
      <c r="B3327" s="22">
        <v>47001</v>
      </c>
      <c r="C3327" s="46" t="s">
        <v>914</v>
      </c>
      <c r="D3327" s="46">
        <v>470001</v>
      </c>
      <c r="E3327" s="62" t="s">
        <v>10093</v>
      </c>
      <c r="F3327" s="62" t="s">
        <v>10093</v>
      </c>
      <c r="G3327" s="62" t="s">
        <v>10092</v>
      </c>
    </row>
    <row r="3328" spans="1:7" ht="15" x14ac:dyDescent="0.2">
      <c r="A3328" s="50" t="s">
        <v>1196</v>
      </c>
      <c r="B3328" s="50">
        <v>19100</v>
      </c>
      <c r="C3328" s="51" t="s">
        <v>1291</v>
      </c>
      <c r="D3328" s="51">
        <v>195007</v>
      </c>
      <c r="E3328" s="62" t="s">
        <v>10092</v>
      </c>
      <c r="F3328" s="62" t="s">
        <v>10092</v>
      </c>
      <c r="G3328" s="62" t="s">
        <v>10092</v>
      </c>
    </row>
    <row r="3329" spans="1:7" ht="15" x14ac:dyDescent="0.2">
      <c r="A3329" s="50" t="s">
        <v>50</v>
      </c>
      <c r="B3329" s="50">
        <v>15377</v>
      </c>
      <c r="C3329" s="51" t="s">
        <v>8522</v>
      </c>
      <c r="D3329" s="51">
        <v>151847</v>
      </c>
      <c r="E3329" s="62" t="s">
        <v>10092</v>
      </c>
      <c r="F3329" s="62" t="s">
        <v>10092</v>
      </c>
      <c r="G3329" s="62" t="s">
        <v>10092</v>
      </c>
    </row>
    <row r="3330" spans="1:7" ht="15" x14ac:dyDescent="0.2">
      <c r="A3330" s="22" t="s">
        <v>50</v>
      </c>
      <c r="B3330" s="22">
        <v>15511</v>
      </c>
      <c r="C3330" s="46" t="s">
        <v>672</v>
      </c>
      <c r="D3330" s="46">
        <v>153210</v>
      </c>
      <c r="E3330" s="62" t="s">
        <v>10093</v>
      </c>
      <c r="F3330" s="62" t="s">
        <v>10092</v>
      </c>
      <c r="G3330" s="62" t="s">
        <v>10092</v>
      </c>
    </row>
    <row r="3331" spans="1:7" ht="15" x14ac:dyDescent="0.2">
      <c r="A3331" s="22" t="s">
        <v>1165</v>
      </c>
      <c r="B3331" s="22">
        <v>25875</v>
      </c>
      <c r="C3331" s="46" t="s">
        <v>1091</v>
      </c>
      <c r="D3331" s="46">
        <v>253417</v>
      </c>
      <c r="E3331" s="62" t="s">
        <v>10093</v>
      </c>
      <c r="F3331" s="62" t="s">
        <v>10092</v>
      </c>
      <c r="G3331" s="62" t="s">
        <v>10092</v>
      </c>
    </row>
    <row r="3332" spans="1:7" ht="15" x14ac:dyDescent="0.2">
      <c r="A3332" s="64" t="s">
        <v>1252</v>
      </c>
      <c r="B3332" s="64">
        <v>11001</v>
      </c>
      <c r="C3332" s="65" t="s">
        <v>1763</v>
      </c>
      <c r="D3332" s="65">
        <v>110521</v>
      </c>
      <c r="E3332" s="62" t="s">
        <v>10092</v>
      </c>
      <c r="F3332" s="62" t="s">
        <v>10092</v>
      </c>
      <c r="G3332" s="62" t="s">
        <v>10093</v>
      </c>
    </row>
    <row r="3333" spans="1:7" ht="15" x14ac:dyDescent="0.2">
      <c r="A3333" s="22" t="s">
        <v>1259</v>
      </c>
      <c r="B3333" s="22">
        <v>54051</v>
      </c>
      <c r="C3333" s="46" t="s">
        <v>98</v>
      </c>
      <c r="D3333" s="46">
        <v>544550</v>
      </c>
      <c r="E3333" s="62" t="s">
        <v>10093</v>
      </c>
      <c r="F3333" s="62" t="s">
        <v>10092</v>
      </c>
      <c r="G3333" s="62" t="s">
        <v>10092</v>
      </c>
    </row>
    <row r="3334" spans="1:7" ht="15" x14ac:dyDescent="0.2">
      <c r="A3334" s="50" t="s">
        <v>1358</v>
      </c>
      <c r="B3334" s="50">
        <v>85125</v>
      </c>
      <c r="C3334" s="51" t="s">
        <v>7082</v>
      </c>
      <c r="D3334" s="51">
        <v>852010</v>
      </c>
      <c r="E3334" s="62" t="s">
        <v>10092</v>
      </c>
      <c r="F3334" s="62" t="s">
        <v>10092</v>
      </c>
      <c r="G3334" s="62" t="s">
        <v>10092</v>
      </c>
    </row>
    <row r="3335" spans="1:7" ht="15" x14ac:dyDescent="0.2">
      <c r="A3335" s="22" t="s">
        <v>1129</v>
      </c>
      <c r="B3335" s="22">
        <v>68081</v>
      </c>
      <c r="C3335" s="46" t="s">
        <v>123</v>
      </c>
      <c r="D3335" s="46">
        <v>687037</v>
      </c>
      <c r="E3335" s="62" t="s">
        <v>10093</v>
      </c>
      <c r="F3335" s="62" t="s">
        <v>10092</v>
      </c>
      <c r="G3335" s="62" t="s">
        <v>10092</v>
      </c>
    </row>
    <row r="3336" spans="1:7" ht="15" x14ac:dyDescent="0.2">
      <c r="A3336" s="50" t="s">
        <v>1129</v>
      </c>
      <c r="B3336" s="50">
        <v>68397</v>
      </c>
      <c r="C3336" s="51" t="s">
        <v>524</v>
      </c>
      <c r="D3336" s="51">
        <v>685511</v>
      </c>
      <c r="E3336" s="62" t="s">
        <v>10092</v>
      </c>
      <c r="F3336" s="62" t="s">
        <v>10092</v>
      </c>
      <c r="G3336" s="62" t="s">
        <v>10092</v>
      </c>
    </row>
    <row r="3337" spans="1:7" ht="15" x14ac:dyDescent="0.2">
      <c r="A3337" s="22" t="s">
        <v>1165</v>
      </c>
      <c r="B3337" s="22">
        <v>25875</v>
      </c>
      <c r="C3337" s="46" t="s">
        <v>1091</v>
      </c>
      <c r="D3337" s="46">
        <v>253418</v>
      </c>
      <c r="E3337" s="62" t="s">
        <v>10093</v>
      </c>
      <c r="F3337" s="62" t="s">
        <v>10092</v>
      </c>
      <c r="G3337" s="62" t="s">
        <v>10092</v>
      </c>
    </row>
    <row r="3338" spans="1:7" ht="15" x14ac:dyDescent="0.2">
      <c r="A3338" s="22" t="s">
        <v>1158</v>
      </c>
      <c r="B3338" s="22">
        <v>47318</v>
      </c>
      <c r="C3338" s="46" t="s">
        <v>446</v>
      </c>
      <c r="D3338" s="46">
        <v>473028</v>
      </c>
      <c r="E3338" s="62" t="s">
        <v>10093</v>
      </c>
      <c r="F3338" s="62" t="s">
        <v>10092</v>
      </c>
      <c r="G3338" s="62" t="s">
        <v>10092</v>
      </c>
    </row>
    <row r="3339" spans="1:7" ht="15" x14ac:dyDescent="0.2">
      <c r="A3339" s="50" t="s">
        <v>1222</v>
      </c>
      <c r="B3339" s="50">
        <v>52354</v>
      </c>
      <c r="C3339" s="51" t="s">
        <v>9466</v>
      </c>
      <c r="D3339" s="51">
        <v>523027</v>
      </c>
      <c r="E3339" s="62" t="s">
        <v>10092</v>
      </c>
      <c r="F3339" s="62" t="s">
        <v>10092</v>
      </c>
      <c r="G3339" s="62" t="s">
        <v>10092</v>
      </c>
    </row>
    <row r="3340" spans="1:7" ht="15" x14ac:dyDescent="0.2">
      <c r="A3340" s="22" t="s">
        <v>50</v>
      </c>
      <c r="B3340" s="22">
        <v>15897</v>
      </c>
      <c r="C3340" s="46" t="s">
        <v>1111</v>
      </c>
      <c r="D3340" s="46">
        <v>152687</v>
      </c>
      <c r="E3340" s="62" t="s">
        <v>10093</v>
      </c>
      <c r="F3340" s="62" t="s">
        <v>10092</v>
      </c>
      <c r="G3340" s="62" t="s">
        <v>10092</v>
      </c>
    </row>
    <row r="3341" spans="1:7" ht="15" x14ac:dyDescent="0.2">
      <c r="A3341" s="50" t="s">
        <v>1819</v>
      </c>
      <c r="B3341" s="50">
        <v>91460</v>
      </c>
      <c r="C3341" s="51" t="s">
        <v>6665</v>
      </c>
      <c r="D3341" s="51">
        <v>916058</v>
      </c>
      <c r="E3341" s="62" t="s">
        <v>10092</v>
      </c>
      <c r="F3341" s="62" t="s">
        <v>10092</v>
      </c>
      <c r="G3341" s="62" t="s">
        <v>10092</v>
      </c>
    </row>
    <row r="3342" spans="1:7" ht="15" x14ac:dyDescent="0.2">
      <c r="A3342" s="50" t="s">
        <v>1129</v>
      </c>
      <c r="B3342" s="50">
        <v>68079</v>
      </c>
      <c r="C3342" s="51" t="s">
        <v>3345</v>
      </c>
      <c r="D3342" s="51">
        <v>684048</v>
      </c>
      <c r="E3342" s="62" t="s">
        <v>10092</v>
      </c>
      <c r="F3342" s="62" t="s">
        <v>10092</v>
      </c>
      <c r="G3342" s="62" t="s">
        <v>10092</v>
      </c>
    </row>
    <row r="3343" spans="1:7" ht="15" x14ac:dyDescent="0.2">
      <c r="A3343" s="22" t="s">
        <v>1165</v>
      </c>
      <c r="B3343" s="22">
        <v>25572</v>
      </c>
      <c r="C3343" s="46" t="s">
        <v>777</v>
      </c>
      <c r="D3343" s="46">
        <v>253487</v>
      </c>
      <c r="E3343" s="62" t="s">
        <v>10093</v>
      </c>
      <c r="F3343" s="62" t="s">
        <v>10092</v>
      </c>
      <c r="G3343" s="62" t="s">
        <v>10092</v>
      </c>
    </row>
    <row r="3344" spans="1:7" ht="15" x14ac:dyDescent="0.2">
      <c r="A3344" s="50" t="s">
        <v>1158</v>
      </c>
      <c r="B3344" s="50">
        <v>47720</v>
      </c>
      <c r="C3344" s="51" t="s">
        <v>6039</v>
      </c>
      <c r="D3344" s="51">
        <v>474001</v>
      </c>
      <c r="E3344" s="62" t="s">
        <v>10092</v>
      </c>
      <c r="F3344" s="62" t="s">
        <v>10092</v>
      </c>
      <c r="G3344" s="62" t="s">
        <v>10092</v>
      </c>
    </row>
    <row r="3345" spans="1:7" ht="15" x14ac:dyDescent="0.2">
      <c r="A3345" s="50" t="s">
        <v>80</v>
      </c>
      <c r="B3345" s="50">
        <v>5353</v>
      </c>
      <c r="C3345" s="51" t="s">
        <v>9476</v>
      </c>
      <c r="D3345" s="51">
        <v>56457</v>
      </c>
      <c r="E3345" s="62" t="s">
        <v>10092</v>
      </c>
      <c r="F3345" s="62" t="s">
        <v>10092</v>
      </c>
      <c r="G3345" s="62" t="s">
        <v>10092</v>
      </c>
    </row>
    <row r="3346" spans="1:7" ht="15" x14ac:dyDescent="0.2">
      <c r="A3346" s="22" t="s">
        <v>1165</v>
      </c>
      <c r="B3346" s="22">
        <v>25899</v>
      </c>
      <c r="C3346" s="46" t="s">
        <v>1113</v>
      </c>
      <c r="D3346" s="46">
        <v>250258</v>
      </c>
      <c r="E3346" s="62" t="s">
        <v>10093</v>
      </c>
      <c r="F3346" s="62" t="s">
        <v>10093</v>
      </c>
      <c r="G3346" s="62" t="s">
        <v>10092</v>
      </c>
    </row>
    <row r="3347" spans="1:7" ht="15" x14ac:dyDescent="0.2">
      <c r="A3347" s="50" t="s">
        <v>1165</v>
      </c>
      <c r="B3347" s="50">
        <v>25317</v>
      </c>
      <c r="C3347" s="51" t="s">
        <v>6944</v>
      </c>
      <c r="D3347" s="51">
        <v>250610</v>
      </c>
      <c r="E3347" s="62" t="s">
        <v>10092</v>
      </c>
      <c r="F3347" s="62" t="s">
        <v>10092</v>
      </c>
      <c r="G3347" s="62" t="s">
        <v>10092</v>
      </c>
    </row>
    <row r="3348" spans="1:7" ht="15" x14ac:dyDescent="0.2">
      <c r="A3348" s="50" t="s">
        <v>1278</v>
      </c>
      <c r="B3348" s="50">
        <v>20032</v>
      </c>
      <c r="C3348" s="51" t="s">
        <v>1506</v>
      </c>
      <c r="D3348" s="51">
        <v>201047</v>
      </c>
      <c r="E3348" s="62" t="s">
        <v>10092</v>
      </c>
      <c r="F3348" s="62" t="s">
        <v>10092</v>
      </c>
      <c r="G3348" s="62" t="s">
        <v>10092</v>
      </c>
    </row>
    <row r="3349" spans="1:7" ht="15" x14ac:dyDescent="0.2">
      <c r="A3349" s="50" t="s">
        <v>80</v>
      </c>
      <c r="B3349" s="50">
        <v>5467</v>
      </c>
      <c r="C3349" s="51" t="s">
        <v>6741</v>
      </c>
      <c r="D3349" s="51">
        <v>55047</v>
      </c>
      <c r="E3349" s="62" t="s">
        <v>10092</v>
      </c>
      <c r="F3349" s="62" t="s">
        <v>10092</v>
      </c>
      <c r="G3349" s="62" t="s">
        <v>10092</v>
      </c>
    </row>
    <row r="3350" spans="1:7" ht="15" x14ac:dyDescent="0.2">
      <c r="A3350" s="50" t="s">
        <v>50</v>
      </c>
      <c r="B3350" s="50">
        <v>15185</v>
      </c>
      <c r="C3350" s="51" t="s">
        <v>4713</v>
      </c>
      <c r="D3350" s="51">
        <v>154420</v>
      </c>
      <c r="E3350" s="62" t="s">
        <v>10092</v>
      </c>
      <c r="F3350" s="62" t="s">
        <v>10092</v>
      </c>
      <c r="G3350" s="62" t="s">
        <v>10092</v>
      </c>
    </row>
    <row r="3351" spans="1:7" ht="15" x14ac:dyDescent="0.2">
      <c r="A3351" s="22" t="s">
        <v>1306</v>
      </c>
      <c r="B3351" s="22">
        <v>8001</v>
      </c>
      <c r="C3351" s="46" t="s">
        <v>127</v>
      </c>
      <c r="D3351" s="46">
        <v>80007</v>
      </c>
      <c r="E3351" s="62" t="s">
        <v>10092</v>
      </c>
      <c r="F3351" s="62" t="s">
        <v>10093</v>
      </c>
      <c r="G3351" s="62" t="s">
        <v>10092</v>
      </c>
    </row>
    <row r="3352" spans="1:7" ht="15" x14ac:dyDescent="0.2">
      <c r="A3352" s="22" t="s">
        <v>1218</v>
      </c>
      <c r="B3352" s="22">
        <v>23001</v>
      </c>
      <c r="C3352" s="46" t="s">
        <v>625</v>
      </c>
      <c r="D3352" s="46">
        <v>230001</v>
      </c>
      <c r="E3352" s="62" t="s">
        <v>10093</v>
      </c>
      <c r="F3352" s="62" t="s">
        <v>10093</v>
      </c>
      <c r="G3352" s="62" t="s">
        <v>10092</v>
      </c>
    </row>
    <row r="3353" spans="1:7" ht="15" x14ac:dyDescent="0.2">
      <c r="A3353" s="22" t="s">
        <v>1158</v>
      </c>
      <c r="B3353" s="22">
        <v>47707</v>
      </c>
      <c r="C3353" s="46" t="s">
        <v>3637</v>
      </c>
      <c r="D3353" s="46">
        <v>474027</v>
      </c>
      <c r="E3353" s="62" t="s">
        <v>10093</v>
      </c>
      <c r="F3353" s="62" t="s">
        <v>10092</v>
      </c>
      <c r="G3353" s="62" t="s">
        <v>10092</v>
      </c>
    </row>
    <row r="3354" spans="1:7" ht="15" x14ac:dyDescent="0.2">
      <c r="A3354" s="22" t="s">
        <v>1291</v>
      </c>
      <c r="B3354" s="22">
        <v>13433</v>
      </c>
      <c r="C3354" s="46" t="s">
        <v>1944</v>
      </c>
      <c r="D3354" s="46">
        <v>131048</v>
      </c>
      <c r="E3354" s="62" t="s">
        <v>10093</v>
      </c>
      <c r="F3354" s="62" t="s">
        <v>10092</v>
      </c>
      <c r="G3354" s="62" t="s">
        <v>10092</v>
      </c>
    </row>
    <row r="3355" spans="1:7" ht="15" x14ac:dyDescent="0.2">
      <c r="A3355" s="22" t="s">
        <v>1179</v>
      </c>
      <c r="B3355" s="22">
        <v>50568</v>
      </c>
      <c r="C3355" s="46" t="s">
        <v>767</v>
      </c>
      <c r="D3355" s="46">
        <v>502057</v>
      </c>
      <c r="E3355" s="62" t="s">
        <v>10093</v>
      </c>
      <c r="F3355" s="62" t="s">
        <v>10092</v>
      </c>
      <c r="G3355" s="62" t="s">
        <v>10092</v>
      </c>
    </row>
    <row r="3356" spans="1:7" ht="15" x14ac:dyDescent="0.2">
      <c r="A3356" s="22" t="s">
        <v>1259</v>
      </c>
      <c r="B3356" s="22">
        <v>54172</v>
      </c>
      <c r="C3356" s="46" t="s">
        <v>235</v>
      </c>
      <c r="D3356" s="46">
        <v>541077</v>
      </c>
      <c r="E3356" s="62" t="s">
        <v>10093</v>
      </c>
      <c r="F3356" s="62" t="s">
        <v>10092</v>
      </c>
      <c r="G3356" s="62" t="s">
        <v>10092</v>
      </c>
    </row>
    <row r="3357" spans="1:7" ht="15" x14ac:dyDescent="0.2">
      <c r="A3357" s="22" t="s">
        <v>1259</v>
      </c>
      <c r="B3357" s="22">
        <v>54001</v>
      </c>
      <c r="C3357" s="46" t="s">
        <v>307</v>
      </c>
      <c r="D3357" s="46">
        <v>540018</v>
      </c>
      <c r="E3357" s="62" t="s">
        <v>10093</v>
      </c>
      <c r="F3357" s="62" t="s">
        <v>10092</v>
      </c>
      <c r="G3357" s="62" t="s">
        <v>10092</v>
      </c>
    </row>
    <row r="3358" spans="1:7" ht="15" x14ac:dyDescent="0.2">
      <c r="A3358" s="22" t="s">
        <v>1129</v>
      </c>
      <c r="B3358" s="22">
        <v>68307</v>
      </c>
      <c r="C3358" s="46" t="s">
        <v>434</v>
      </c>
      <c r="D3358" s="46">
        <v>687541</v>
      </c>
      <c r="E3358" s="62" t="s">
        <v>10093</v>
      </c>
      <c r="F3358" s="62" t="s">
        <v>10093</v>
      </c>
      <c r="G3358" s="62" t="s">
        <v>10092</v>
      </c>
    </row>
    <row r="3359" spans="1:7" ht="15" x14ac:dyDescent="0.2">
      <c r="A3359" s="22" t="s">
        <v>1218</v>
      </c>
      <c r="B3359" s="22">
        <v>23660</v>
      </c>
      <c r="C3359" s="46" t="s">
        <v>827</v>
      </c>
      <c r="D3359" s="46">
        <v>232549</v>
      </c>
      <c r="E3359" s="62" t="s">
        <v>10093</v>
      </c>
      <c r="F3359" s="62" t="s">
        <v>10093</v>
      </c>
      <c r="G3359" s="62" t="s">
        <v>10092</v>
      </c>
    </row>
    <row r="3360" spans="1:7" ht="15" x14ac:dyDescent="0.2">
      <c r="A3360" s="50" t="s">
        <v>1291</v>
      </c>
      <c r="B3360" s="50">
        <v>13074</v>
      </c>
      <c r="C3360" s="51" t="s">
        <v>5323</v>
      </c>
      <c r="D3360" s="51">
        <v>133517</v>
      </c>
      <c r="E3360" s="62" t="s">
        <v>10092</v>
      </c>
      <c r="F3360" s="62" t="s">
        <v>10092</v>
      </c>
      <c r="G3360" s="62" t="s">
        <v>10092</v>
      </c>
    </row>
    <row r="3361" spans="1:7" ht="15" x14ac:dyDescent="0.2">
      <c r="A3361" s="50" t="s">
        <v>1970</v>
      </c>
      <c r="B3361" s="50">
        <v>99624</v>
      </c>
      <c r="C3361" s="51" t="s">
        <v>5932</v>
      </c>
      <c r="D3361" s="51">
        <v>995009</v>
      </c>
      <c r="E3361" s="62" t="s">
        <v>10092</v>
      </c>
      <c r="F3361" s="62" t="s">
        <v>10092</v>
      </c>
      <c r="G3361" s="62" t="s">
        <v>10092</v>
      </c>
    </row>
    <row r="3362" spans="1:7" ht="15" x14ac:dyDescent="0.2">
      <c r="A3362" s="64" t="s">
        <v>1252</v>
      </c>
      <c r="B3362" s="64">
        <v>11001</v>
      </c>
      <c r="C3362" s="65" t="s">
        <v>4293</v>
      </c>
      <c r="D3362" s="65">
        <v>110321</v>
      </c>
      <c r="E3362" s="62" t="s">
        <v>10092</v>
      </c>
      <c r="F3362" s="62" t="s">
        <v>10092</v>
      </c>
      <c r="G3362" s="62" t="s">
        <v>10093</v>
      </c>
    </row>
    <row r="3363" spans="1:7" ht="15" x14ac:dyDescent="0.2">
      <c r="A3363" s="22" t="s">
        <v>1291</v>
      </c>
      <c r="B3363" s="22">
        <v>13657</v>
      </c>
      <c r="C3363" s="46" t="s">
        <v>873</v>
      </c>
      <c r="D3363" s="46">
        <v>132010</v>
      </c>
      <c r="E3363" s="62" t="s">
        <v>10093</v>
      </c>
      <c r="F3363" s="62" t="s">
        <v>10092</v>
      </c>
      <c r="G3363" s="62" t="s">
        <v>10092</v>
      </c>
    </row>
    <row r="3364" spans="1:7" ht="15" x14ac:dyDescent="0.2">
      <c r="A3364" s="22" t="s">
        <v>1218</v>
      </c>
      <c r="B3364" s="22">
        <v>23555</v>
      </c>
      <c r="C3364" s="46" t="s">
        <v>736</v>
      </c>
      <c r="D3364" s="46">
        <v>233047</v>
      </c>
      <c r="E3364" s="62" t="s">
        <v>10093</v>
      </c>
      <c r="F3364" s="62" t="s">
        <v>10093</v>
      </c>
      <c r="G3364" s="62" t="s">
        <v>10092</v>
      </c>
    </row>
    <row r="3365" spans="1:7" ht="15" x14ac:dyDescent="0.2">
      <c r="A3365" s="22" t="s">
        <v>1278</v>
      </c>
      <c r="B3365" s="22">
        <v>20001</v>
      </c>
      <c r="C3365" s="46" t="s">
        <v>1058</v>
      </c>
      <c r="D3365" s="46">
        <v>200005</v>
      </c>
      <c r="E3365" s="62" t="s">
        <v>10093</v>
      </c>
      <c r="F3365" s="62" t="s">
        <v>10093</v>
      </c>
      <c r="G3365" s="62" t="s">
        <v>10092</v>
      </c>
    </row>
    <row r="3366" spans="1:7" ht="15" x14ac:dyDescent="0.2">
      <c r="A3366" s="22" t="s">
        <v>80</v>
      </c>
      <c r="B3366" s="22">
        <v>5129</v>
      </c>
      <c r="C3366" s="46" t="s">
        <v>189</v>
      </c>
      <c r="D3366" s="46">
        <v>55447</v>
      </c>
      <c r="E3366" s="62" t="s">
        <v>10092</v>
      </c>
      <c r="F3366" s="62" t="s">
        <v>10093</v>
      </c>
      <c r="G3366" s="62" t="s">
        <v>10092</v>
      </c>
    </row>
    <row r="3367" spans="1:7" ht="15" x14ac:dyDescent="0.2">
      <c r="A3367" s="22" t="s">
        <v>1165</v>
      </c>
      <c r="B3367" s="22">
        <v>25386</v>
      </c>
      <c r="C3367" s="46" t="s">
        <v>516</v>
      </c>
      <c r="D3367" s="46">
        <v>252601</v>
      </c>
      <c r="E3367" s="62" t="s">
        <v>10093</v>
      </c>
      <c r="F3367" s="62" t="s">
        <v>10092</v>
      </c>
      <c r="G3367" s="62" t="s">
        <v>10092</v>
      </c>
    </row>
    <row r="3368" spans="1:7" ht="15" x14ac:dyDescent="0.2">
      <c r="A3368" s="50" t="s">
        <v>80</v>
      </c>
      <c r="B3368" s="50">
        <v>5034</v>
      </c>
      <c r="C3368" s="51" t="s">
        <v>8365</v>
      </c>
      <c r="D3368" s="51">
        <v>56060</v>
      </c>
      <c r="E3368" s="62" t="s">
        <v>10092</v>
      </c>
      <c r="F3368" s="62" t="s">
        <v>10092</v>
      </c>
      <c r="G3368" s="62" t="s">
        <v>10092</v>
      </c>
    </row>
    <row r="3369" spans="1:7" ht="15" x14ac:dyDescent="0.2">
      <c r="A3369" s="22" t="s">
        <v>189</v>
      </c>
      <c r="B3369" s="22">
        <v>17042</v>
      </c>
      <c r="C3369" s="46" t="s">
        <v>76</v>
      </c>
      <c r="D3369" s="46">
        <v>177088</v>
      </c>
      <c r="E3369" s="62" t="s">
        <v>10093</v>
      </c>
      <c r="F3369" s="62" t="s">
        <v>10092</v>
      </c>
      <c r="G3369" s="62" t="s">
        <v>10092</v>
      </c>
    </row>
    <row r="3370" spans="1:7" ht="15" x14ac:dyDescent="0.2">
      <c r="A3370" s="50" t="s">
        <v>2963</v>
      </c>
      <c r="B3370" s="50">
        <v>95025</v>
      </c>
      <c r="C3370" s="51" t="s">
        <v>2964</v>
      </c>
      <c r="D3370" s="51">
        <v>951009</v>
      </c>
      <c r="E3370" s="62" t="s">
        <v>10092</v>
      </c>
      <c r="F3370" s="62" t="s">
        <v>10092</v>
      </c>
      <c r="G3370" s="62" t="s">
        <v>10092</v>
      </c>
    </row>
    <row r="3371" spans="1:7" ht="15" x14ac:dyDescent="0.2">
      <c r="A3371" s="50" t="s">
        <v>1222</v>
      </c>
      <c r="B3371" s="50">
        <v>52240</v>
      </c>
      <c r="C3371" s="51" t="s">
        <v>5687</v>
      </c>
      <c r="D3371" s="51">
        <v>522001</v>
      </c>
      <c r="E3371" s="62" t="s">
        <v>10092</v>
      </c>
      <c r="F3371" s="62" t="s">
        <v>10092</v>
      </c>
      <c r="G3371" s="62" t="s">
        <v>10092</v>
      </c>
    </row>
    <row r="3372" spans="1:7" ht="15" x14ac:dyDescent="0.2">
      <c r="A3372" s="22" t="s">
        <v>1218</v>
      </c>
      <c r="B3372" s="22">
        <v>23555</v>
      </c>
      <c r="C3372" s="46" t="s">
        <v>736</v>
      </c>
      <c r="D3372" s="46">
        <v>233057</v>
      </c>
      <c r="E3372" s="62" t="s">
        <v>10093</v>
      </c>
      <c r="F3372" s="62" t="s">
        <v>10093</v>
      </c>
      <c r="G3372" s="62" t="s">
        <v>10092</v>
      </c>
    </row>
    <row r="3373" spans="1:7" ht="15" x14ac:dyDescent="0.2">
      <c r="A3373" s="50" t="s">
        <v>1228</v>
      </c>
      <c r="B3373" s="50">
        <v>41396</v>
      </c>
      <c r="C3373" s="51" t="s">
        <v>2702</v>
      </c>
      <c r="D3373" s="51">
        <v>415068</v>
      </c>
      <c r="E3373" s="62" t="s">
        <v>10092</v>
      </c>
      <c r="F3373" s="62" t="s">
        <v>10092</v>
      </c>
      <c r="G3373" s="62" t="s">
        <v>10092</v>
      </c>
    </row>
    <row r="3374" spans="1:7" ht="15" x14ac:dyDescent="0.2">
      <c r="A3374" s="50" t="s">
        <v>80</v>
      </c>
      <c r="B3374" s="50">
        <v>5628</v>
      </c>
      <c r="C3374" s="51" t="s">
        <v>2104</v>
      </c>
      <c r="D3374" s="51">
        <v>57027</v>
      </c>
      <c r="E3374" s="62" t="s">
        <v>10092</v>
      </c>
      <c r="F3374" s="62" t="s">
        <v>10092</v>
      </c>
      <c r="G3374" s="62" t="s">
        <v>10092</v>
      </c>
    </row>
    <row r="3375" spans="1:7" ht="15" x14ac:dyDescent="0.2">
      <c r="A3375" s="50" t="s">
        <v>1228</v>
      </c>
      <c r="B3375" s="50">
        <v>41615</v>
      </c>
      <c r="C3375" s="51" t="s">
        <v>2006</v>
      </c>
      <c r="D3375" s="51">
        <v>413007</v>
      </c>
      <c r="E3375" s="62" t="s">
        <v>10092</v>
      </c>
      <c r="F3375" s="62" t="s">
        <v>10092</v>
      </c>
      <c r="G3375" s="62" t="s">
        <v>10092</v>
      </c>
    </row>
    <row r="3376" spans="1:7" ht="15" x14ac:dyDescent="0.2">
      <c r="A3376" s="50" t="s">
        <v>1379</v>
      </c>
      <c r="B3376" s="50">
        <v>18592</v>
      </c>
      <c r="C3376" s="51" t="s">
        <v>775</v>
      </c>
      <c r="D3376" s="51">
        <v>182059</v>
      </c>
      <c r="E3376" s="62" t="s">
        <v>10092</v>
      </c>
      <c r="F3376" s="62" t="s">
        <v>10092</v>
      </c>
      <c r="G3376" s="62" t="s">
        <v>10092</v>
      </c>
    </row>
    <row r="3377" spans="1:7" ht="15" x14ac:dyDescent="0.2">
      <c r="A3377" s="50" t="s">
        <v>1165</v>
      </c>
      <c r="B3377" s="50">
        <v>25862</v>
      </c>
      <c r="C3377" s="51" t="s">
        <v>5013</v>
      </c>
      <c r="D3377" s="51">
        <v>253657</v>
      </c>
      <c r="E3377" s="62" t="s">
        <v>10092</v>
      </c>
      <c r="F3377" s="62" t="s">
        <v>10092</v>
      </c>
      <c r="G3377" s="62" t="s">
        <v>10092</v>
      </c>
    </row>
    <row r="3378" spans="1:7" ht="15" x14ac:dyDescent="0.2">
      <c r="A3378" s="50" t="s">
        <v>1807</v>
      </c>
      <c r="B3378" s="50">
        <v>86573</v>
      </c>
      <c r="C3378" s="51" t="s">
        <v>2346</v>
      </c>
      <c r="D3378" s="51">
        <v>864001</v>
      </c>
      <c r="E3378" s="62" t="s">
        <v>10092</v>
      </c>
      <c r="F3378" s="62" t="s">
        <v>10092</v>
      </c>
      <c r="G3378" s="62" t="s">
        <v>10092</v>
      </c>
    </row>
    <row r="3379" spans="1:7" ht="15" x14ac:dyDescent="0.2">
      <c r="A3379" s="50" t="s">
        <v>1185</v>
      </c>
      <c r="B3379" s="50">
        <v>73870</v>
      </c>
      <c r="C3379" s="51" t="s">
        <v>1781</v>
      </c>
      <c r="D3379" s="51">
        <v>731508</v>
      </c>
      <c r="E3379" s="62" t="s">
        <v>10092</v>
      </c>
      <c r="F3379" s="62" t="s">
        <v>10092</v>
      </c>
      <c r="G3379" s="62" t="s">
        <v>10092</v>
      </c>
    </row>
    <row r="3380" spans="1:7" ht="15" x14ac:dyDescent="0.2">
      <c r="A3380" s="22" t="s">
        <v>80</v>
      </c>
      <c r="B3380" s="22">
        <v>5088</v>
      </c>
      <c r="C3380" s="46" t="s">
        <v>138</v>
      </c>
      <c r="D3380" s="46">
        <v>51050</v>
      </c>
      <c r="E3380" s="62" t="s">
        <v>10092</v>
      </c>
      <c r="F3380" s="62" t="s">
        <v>10093</v>
      </c>
      <c r="G3380" s="62" t="s">
        <v>10092</v>
      </c>
    </row>
    <row r="3381" spans="1:7" ht="15" x14ac:dyDescent="0.2">
      <c r="A3381" s="50" t="s">
        <v>1196</v>
      </c>
      <c r="B3381" s="50">
        <v>19743</v>
      </c>
      <c r="C3381" s="51" t="s">
        <v>4337</v>
      </c>
      <c r="D3381" s="51">
        <v>192087</v>
      </c>
      <c r="E3381" s="62" t="s">
        <v>10092</v>
      </c>
      <c r="F3381" s="62" t="s">
        <v>10092</v>
      </c>
      <c r="G3381" s="62" t="s">
        <v>10092</v>
      </c>
    </row>
    <row r="3382" spans="1:7" ht="15" x14ac:dyDescent="0.2">
      <c r="A3382" s="50" t="s">
        <v>1158</v>
      </c>
      <c r="B3382" s="50">
        <v>47170</v>
      </c>
      <c r="C3382" s="51" t="s">
        <v>3038</v>
      </c>
      <c r="D3382" s="51">
        <v>476060</v>
      </c>
      <c r="E3382" s="62" t="s">
        <v>10092</v>
      </c>
      <c r="F3382" s="62" t="s">
        <v>10092</v>
      </c>
      <c r="G3382" s="62" t="s">
        <v>10092</v>
      </c>
    </row>
    <row r="3383" spans="1:7" ht="15" x14ac:dyDescent="0.2">
      <c r="A3383" s="22" t="s">
        <v>189</v>
      </c>
      <c r="B3383" s="22">
        <v>17541</v>
      </c>
      <c r="C3383" s="46" t="s">
        <v>716</v>
      </c>
      <c r="D3383" s="46">
        <v>173069</v>
      </c>
      <c r="E3383" s="62" t="s">
        <v>10093</v>
      </c>
      <c r="F3383" s="62" t="s">
        <v>10092</v>
      </c>
      <c r="G3383" s="62" t="s">
        <v>10092</v>
      </c>
    </row>
    <row r="3384" spans="1:7" ht="15" x14ac:dyDescent="0.2">
      <c r="A3384" s="50" t="s">
        <v>1379</v>
      </c>
      <c r="B3384" s="50">
        <v>18150</v>
      </c>
      <c r="C3384" s="51" t="s">
        <v>6575</v>
      </c>
      <c r="D3384" s="51">
        <v>183018</v>
      </c>
      <c r="E3384" s="62" t="s">
        <v>10092</v>
      </c>
      <c r="F3384" s="62" t="s">
        <v>10092</v>
      </c>
      <c r="G3384" s="62" t="s">
        <v>10092</v>
      </c>
    </row>
    <row r="3385" spans="1:7" ht="15" x14ac:dyDescent="0.2">
      <c r="A3385" s="50" t="s">
        <v>50</v>
      </c>
      <c r="B3385" s="50">
        <v>15403</v>
      </c>
      <c r="C3385" s="51" t="s">
        <v>9552</v>
      </c>
      <c r="D3385" s="51">
        <v>150860</v>
      </c>
      <c r="E3385" s="62" t="s">
        <v>10092</v>
      </c>
      <c r="F3385" s="62" t="s">
        <v>10092</v>
      </c>
      <c r="G3385" s="62" t="s">
        <v>10092</v>
      </c>
    </row>
    <row r="3386" spans="1:7" ht="15" x14ac:dyDescent="0.2">
      <c r="A3386" s="22" t="s">
        <v>1179</v>
      </c>
      <c r="B3386" s="22">
        <v>50573</v>
      </c>
      <c r="C3386" s="46" t="s">
        <v>771</v>
      </c>
      <c r="D3386" s="46">
        <v>502007</v>
      </c>
      <c r="E3386" s="62" t="s">
        <v>10093</v>
      </c>
      <c r="F3386" s="62" t="s">
        <v>10092</v>
      </c>
      <c r="G3386" s="62" t="s">
        <v>10092</v>
      </c>
    </row>
    <row r="3387" spans="1:7" ht="15" x14ac:dyDescent="0.2">
      <c r="A3387" s="50" t="s">
        <v>80</v>
      </c>
      <c r="B3387" s="50">
        <v>5670</v>
      </c>
      <c r="C3387" s="51" t="s">
        <v>6256</v>
      </c>
      <c r="D3387" s="51">
        <v>53030</v>
      </c>
      <c r="E3387" s="62" t="s">
        <v>10092</v>
      </c>
      <c r="F3387" s="62" t="s">
        <v>10092</v>
      </c>
      <c r="G3387" s="62" t="s">
        <v>10092</v>
      </c>
    </row>
    <row r="3388" spans="1:7" ht="15" x14ac:dyDescent="0.2">
      <c r="A3388" s="50" t="s">
        <v>1222</v>
      </c>
      <c r="B3388" s="50">
        <v>52051</v>
      </c>
      <c r="C3388" s="51" t="s">
        <v>3091</v>
      </c>
      <c r="D3388" s="51">
        <v>520578</v>
      </c>
      <c r="E3388" s="62" t="s">
        <v>10092</v>
      </c>
      <c r="F3388" s="62" t="s">
        <v>10092</v>
      </c>
      <c r="G3388" s="62" t="s">
        <v>10092</v>
      </c>
    </row>
    <row r="3389" spans="1:7" ht="15" x14ac:dyDescent="0.2">
      <c r="A3389" s="50" t="s">
        <v>1285</v>
      </c>
      <c r="B3389" s="50">
        <v>76126</v>
      </c>
      <c r="C3389" s="51" t="s">
        <v>3918</v>
      </c>
      <c r="D3389" s="51">
        <v>760537</v>
      </c>
      <c r="E3389" s="62" t="s">
        <v>10092</v>
      </c>
      <c r="F3389" s="62" t="s">
        <v>10092</v>
      </c>
      <c r="G3389" s="62" t="s">
        <v>10092</v>
      </c>
    </row>
    <row r="3390" spans="1:7" ht="15" x14ac:dyDescent="0.2">
      <c r="A3390" s="22" t="s">
        <v>1218</v>
      </c>
      <c r="B3390" s="22">
        <v>23678</v>
      </c>
      <c r="C3390" s="46" t="s">
        <v>853</v>
      </c>
      <c r="D3390" s="46">
        <v>232501</v>
      </c>
      <c r="E3390" s="62" t="s">
        <v>10093</v>
      </c>
      <c r="F3390" s="62" t="s">
        <v>10092</v>
      </c>
      <c r="G3390" s="62" t="s">
        <v>10092</v>
      </c>
    </row>
    <row r="3391" spans="1:7" ht="15" x14ac:dyDescent="0.2">
      <c r="A3391" s="22" t="s">
        <v>1278</v>
      </c>
      <c r="B3391" s="22">
        <v>20770</v>
      </c>
      <c r="C3391" s="46" t="s">
        <v>888</v>
      </c>
      <c r="D3391" s="46">
        <v>205059</v>
      </c>
      <c r="E3391" s="62" t="s">
        <v>10093</v>
      </c>
      <c r="F3391" s="62" t="s">
        <v>10092</v>
      </c>
      <c r="G3391" s="62" t="s">
        <v>10092</v>
      </c>
    </row>
    <row r="3392" spans="1:7" ht="15" x14ac:dyDescent="0.2">
      <c r="A3392" s="50" t="s">
        <v>80</v>
      </c>
      <c r="B3392" s="50">
        <v>5873</v>
      </c>
      <c r="C3392" s="51" t="s">
        <v>3568</v>
      </c>
      <c r="D3392" s="51">
        <v>56827</v>
      </c>
      <c r="E3392" s="62" t="s">
        <v>10092</v>
      </c>
      <c r="F3392" s="62" t="s">
        <v>10092</v>
      </c>
      <c r="G3392" s="62" t="s">
        <v>10092</v>
      </c>
    </row>
    <row r="3393" spans="1:7" ht="15" x14ac:dyDescent="0.2">
      <c r="A3393" s="50" t="s">
        <v>1291</v>
      </c>
      <c r="B3393" s="50">
        <v>13212</v>
      </c>
      <c r="C3393" s="51" t="s">
        <v>1218</v>
      </c>
      <c r="D3393" s="51">
        <v>132508</v>
      </c>
      <c r="E3393" s="62" t="s">
        <v>10092</v>
      </c>
      <c r="F3393" s="62" t="s">
        <v>10092</v>
      </c>
      <c r="G3393" s="62" t="s">
        <v>10092</v>
      </c>
    </row>
    <row r="3394" spans="1:7" ht="15" x14ac:dyDescent="0.2">
      <c r="A3394" s="50" t="s">
        <v>50</v>
      </c>
      <c r="B3394" s="50">
        <v>15022</v>
      </c>
      <c r="C3394" s="51" t="s">
        <v>2715</v>
      </c>
      <c r="D3394" s="51">
        <v>153027</v>
      </c>
      <c r="E3394" s="62" t="s">
        <v>10092</v>
      </c>
      <c r="F3394" s="62" t="s">
        <v>10092</v>
      </c>
      <c r="G3394" s="62" t="s">
        <v>10092</v>
      </c>
    </row>
    <row r="3395" spans="1:7" ht="15" x14ac:dyDescent="0.2">
      <c r="A3395" s="22" t="s">
        <v>1137</v>
      </c>
      <c r="B3395" s="22">
        <v>70221</v>
      </c>
      <c r="C3395" s="46" t="s">
        <v>299</v>
      </c>
      <c r="D3395" s="46">
        <v>706050</v>
      </c>
      <c r="E3395" s="62" t="s">
        <v>10093</v>
      </c>
      <c r="F3395" s="62" t="s">
        <v>10093</v>
      </c>
      <c r="G3395" s="62" t="s">
        <v>10092</v>
      </c>
    </row>
    <row r="3396" spans="1:7" ht="15" x14ac:dyDescent="0.2">
      <c r="A3396" s="22" t="s">
        <v>1179</v>
      </c>
      <c r="B3396" s="22">
        <v>50568</v>
      </c>
      <c r="C3396" s="46" t="s">
        <v>767</v>
      </c>
      <c r="D3396" s="46">
        <v>502059</v>
      </c>
      <c r="E3396" s="62" t="s">
        <v>10093</v>
      </c>
      <c r="F3396" s="62" t="s">
        <v>10092</v>
      </c>
      <c r="G3396" s="62" t="s">
        <v>10092</v>
      </c>
    </row>
    <row r="3397" spans="1:7" ht="15" x14ac:dyDescent="0.2">
      <c r="A3397" s="50" t="s">
        <v>1291</v>
      </c>
      <c r="B3397" s="50">
        <v>13683</v>
      </c>
      <c r="C3397" s="51" t="s">
        <v>3066</v>
      </c>
      <c r="D3397" s="51">
        <v>130520</v>
      </c>
      <c r="E3397" s="62" t="s">
        <v>10092</v>
      </c>
      <c r="F3397" s="62" t="s">
        <v>10092</v>
      </c>
      <c r="G3397" s="62" t="s">
        <v>10092</v>
      </c>
    </row>
    <row r="3398" spans="1:7" ht="15" x14ac:dyDescent="0.2">
      <c r="A3398" s="50" t="s">
        <v>80</v>
      </c>
      <c r="B3398" s="50">
        <v>5789</v>
      </c>
      <c r="C3398" s="51" t="s">
        <v>2721</v>
      </c>
      <c r="D3398" s="51">
        <v>56028</v>
      </c>
      <c r="E3398" s="62" t="s">
        <v>10092</v>
      </c>
      <c r="F3398" s="62" t="s">
        <v>10092</v>
      </c>
      <c r="G3398" s="62" t="s">
        <v>10092</v>
      </c>
    </row>
    <row r="3399" spans="1:7" ht="15" x14ac:dyDescent="0.2">
      <c r="A3399" s="50" t="s">
        <v>189</v>
      </c>
      <c r="B3399" s="50">
        <v>17662</v>
      </c>
      <c r="C3399" s="51" t="s">
        <v>2619</v>
      </c>
      <c r="D3399" s="51">
        <v>174009</v>
      </c>
      <c r="E3399" s="62" t="s">
        <v>10092</v>
      </c>
      <c r="F3399" s="62" t="s">
        <v>10092</v>
      </c>
      <c r="G3399" s="62" t="s">
        <v>10092</v>
      </c>
    </row>
    <row r="3400" spans="1:7" ht="15" x14ac:dyDescent="0.2">
      <c r="A3400" s="50" t="s">
        <v>1196</v>
      </c>
      <c r="B3400" s="50">
        <v>19418</v>
      </c>
      <c r="C3400" s="51" t="s">
        <v>5956</v>
      </c>
      <c r="D3400" s="51">
        <v>196067</v>
      </c>
      <c r="E3400" s="62" t="s">
        <v>10092</v>
      </c>
      <c r="F3400" s="62" t="s">
        <v>10092</v>
      </c>
      <c r="G3400" s="62" t="s">
        <v>10092</v>
      </c>
    </row>
    <row r="3401" spans="1:7" ht="15" x14ac:dyDescent="0.2">
      <c r="A3401" s="50" t="s">
        <v>1306</v>
      </c>
      <c r="B3401" s="50">
        <v>8685</v>
      </c>
      <c r="C3401" s="51" t="s">
        <v>930</v>
      </c>
      <c r="D3401" s="51">
        <v>83067</v>
      </c>
      <c r="E3401" s="62" t="s">
        <v>10092</v>
      </c>
      <c r="F3401" s="62" t="s">
        <v>10092</v>
      </c>
      <c r="G3401" s="62" t="s">
        <v>10092</v>
      </c>
    </row>
    <row r="3402" spans="1:7" ht="15" x14ac:dyDescent="0.2">
      <c r="A3402" s="22" t="s">
        <v>1179</v>
      </c>
      <c r="B3402" s="22">
        <v>50680</v>
      </c>
      <c r="C3402" s="46" t="s">
        <v>2493</v>
      </c>
      <c r="D3402" s="46">
        <v>507011</v>
      </c>
      <c r="E3402" s="62" t="s">
        <v>10093</v>
      </c>
      <c r="F3402" s="62" t="s">
        <v>10092</v>
      </c>
      <c r="G3402" s="62" t="s">
        <v>10092</v>
      </c>
    </row>
    <row r="3403" spans="1:7" ht="15" x14ac:dyDescent="0.2">
      <c r="A3403" s="50" t="s">
        <v>1899</v>
      </c>
      <c r="B3403" s="50">
        <v>81220</v>
      </c>
      <c r="C3403" s="51" t="s">
        <v>6237</v>
      </c>
      <c r="D3403" s="51">
        <v>812018</v>
      </c>
      <c r="E3403" s="62" t="s">
        <v>10092</v>
      </c>
      <c r="F3403" s="62" t="s">
        <v>10092</v>
      </c>
      <c r="G3403" s="62" t="s">
        <v>10092</v>
      </c>
    </row>
    <row r="3404" spans="1:7" ht="15" x14ac:dyDescent="0.2">
      <c r="A3404" s="50" t="s">
        <v>50</v>
      </c>
      <c r="B3404" s="50">
        <v>15368</v>
      </c>
      <c r="C3404" s="51" t="s">
        <v>5183</v>
      </c>
      <c r="D3404" s="51">
        <v>150847</v>
      </c>
      <c r="E3404" s="62" t="s">
        <v>10092</v>
      </c>
      <c r="F3404" s="62" t="s">
        <v>10092</v>
      </c>
      <c r="G3404" s="62" t="s">
        <v>10092</v>
      </c>
    </row>
    <row r="3405" spans="1:7" ht="15" x14ac:dyDescent="0.2">
      <c r="A3405" s="50" t="s">
        <v>1228</v>
      </c>
      <c r="B3405" s="50">
        <v>41378</v>
      </c>
      <c r="C3405" s="51" t="s">
        <v>3693</v>
      </c>
      <c r="D3405" s="51">
        <v>415088</v>
      </c>
      <c r="E3405" s="62" t="s">
        <v>10092</v>
      </c>
      <c r="F3405" s="62" t="s">
        <v>10092</v>
      </c>
      <c r="G3405" s="62" t="s">
        <v>10092</v>
      </c>
    </row>
    <row r="3406" spans="1:7" ht="15" x14ac:dyDescent="0.2">
      <c r="A3406" s="50" t="s">
        <v>1137</v>
      </c>
      <c r="B3406" s="50">
        <v>70418</v>
      </c>
      <c r="C3406" s="51" t="s">
        <v>3056</v>
      </c>
      <c r="D3406" s="51">
        <v>701058</v>
      </c>
      <c r="E3406" s="62" t="s">
        <v>10092</v>
      </c>
      <c r="F3406" s="62" t="s">
        <v>10092</v>
      </c>
      <c r="G3406" s="62" t="s">
        <v>10092</v>
      </c>
    </row>
    <row r="3407" spans="1:7" ht="15" x14ac:dyDescent="0.2">
      <c r="A3407" s="50" t="s">
        <v>1259</v>
      </c>
      <c r="B3407" s="50">
        <v>54174</v>
      </c>
      <c r="C3407" s="51" t="s">
        <v>6199</v>
      </c>
      <c r="D3407" s="51">
        <v>544038</v>
      </c>
      <c r="E3407" s="62" t="s">
        <v>10092</v>
      </c>
      <c r="F3407" s="62" t="s">
        <v>10092</v>
      </c>
      <c r="G3407" s="62" t="s">
        <v>10092</v>
      </c>
    </row>
    <row r="3408" spans="1:7" ht="15" x14ac:dyDescent="0.2">
      <c r="A3408" s="22" t="s">
        <v>1185</v>
      </c>
      <c r="B3408" s="22">
        <v>73268</v>
      </c>
      <c r="C3408" s="46" t="s">
        <v>384</v>
      </c>
      <c r="D3408" s="46">
        <v>733528</v>
      </c>
      <c r="E3408" s="62" t="s">
        <v>10093</v>
      </c>
      <c r="F3408" s="62" t="s">
        <v>10093</v>
      </c>
      <c r="G3408" s="62" t="s">
        <v>10092</v>
      </c>
    </row>
    <row r="3409" spans="1:7" ht="15" x14ac:dyDescent="0.2">
      <c r="A3409" s="50" t="s">
        <v>50</v>
      </c>
      <c r="B3409" s="50">
        <v>15104</v>
      </c>
      <c r="C3409" s="51" t="s">
        <v>50</v>
      </c>
      <c r="D3409" s="51">
        <v>153610</v>
      </c>
      <c r="E3409" s="62" t="s">
        <v>10092</v>
      </c>
      <c r="F3409" s="62" t="s">
        <v>10092</v>
      </c>
      <c r="G3409" s="62" t="s">
        <v>10092</v>
      </c>
    </row>
    <row r="3410" spans="1:7" ht="15" x14ac:dyDescent="0.2">
      <c r="A3410" s="22" t="s">
        <v>1218</v>
      </c>
      <c r="B3410" s="22">
        <v>23001</v>
      </c>
      <c r="C3410" s="46" t="s">
        <v>625</v>
      </c>
      <c r="D3410" s="46">
        <v>230004</v>
      </c>
      <c r="E3410" s="62" t="s">
        <v>10093</v>
      </c>
      <c r="F3410" s="62" t="s">
        <v>10093</v>
      </c>
      <c r="G3410" s="62" t="s">
        <v>10092</v>
      </c>
    </row>
    <row r="3411" spans="1:7" ht="15" x14ac:dyDescent="0.2">
      <c r="A3411" s="22" t="s">
        <v>1285</v>
      </c>
      <c r="B3411" s="22">
        <v>76233</v>
      </c>
      <c r="C3411" s="46" t="s">
        <v>5419</v>
      </c>
      <c r="D3411" s="46">
        <v>760520</v>
      </c>
      <c r="E3411" s="62" t="s">
        <v>10093</v>
      </c>
      <c r="F3411" s="62" t="s">
        <v>10092</v>
      </c>
      <c r="G3411" s="62" t="s">
        <v>10092</v>
      </c>
    </row>
    <row r="3412" spans="1:7" ht="15" x14ac:dyDescent="0.2">
      <c r="A3412" s="22" t="s">
        <v>1165</v>
      </c>
      <c r="B3412" s="22">
        <v>25799</v>
      </c>
      <c r="C3412" s="46" t="s">
        <v>999</v>
      </c>
      <c r="D3412" s="46">
        <v>250201</v>
      </c>
      <c r="E3412" s="62" t="s">
        <v>10093</v>
      </c>
      <c r="F3412" s="62" t="s">
        <v>10093</v>
      </c>
      <c r="G3412" s="62" t="s">
        <v>10092</v>
      </c>
    </row>
    <row r="3413" spans="1:7" ht="15" x14ac:dyDescent="0.2">
      <c r="A3413" s="22" t="s">
        <v>50</v>
      </c>
      <c r="B3413" s="22">
        <v>15236</v>
      </c>
      <c r="C3413" s="46" t="s">
        <v>255</v>
      </c>
      <c r="D3413" s="46">
        <v>153007</v>
      </c>
      <c r="E3413" s="62" t="s">
        <v>10093</v>
      </c>
      <c r="F3413" s="62" t="s">
        <v>10092</v>
      </c>
      <c r="G3413" s="62" t="s">
        <v>10092</v>
      </c>
    </row>
    <row r="3414" spans="1:7" ht="15" x14ac:dyDescent="0.2">
      <c r="A3414" s="50" t="s">
        <v>1311</v>
      </c>
      <c r="B3414" s="50">
        <v>27745</v>
      </c>
      <c r="C3414" s="51" t="s">
        <v>2452</v>
      </c>
      <c r="D3414" s="51">
        <v>274057</v>
      </c>
      <c r="E3414" s="62" t="s">
        <v>10092</v>
      </c>
      <c r="F3414" s="62" t="s">
        <v>10092</v>
      </c>
      <c r="G3414" s="62" t="s">
        <v>10092</v>
      </c>
    </row>
    <row r="3415" spans="1:7" ht="15" x14ac:dyDescent="0.2">
      <c r="A3415" s="50" t="s">
        <v>50</v>
      </c>
      <c r="B3415" s="50">
        <v>15232</v>
      </c>
      <c r="C3415" s="51" t="s">
        <v>9602</v>
      </c>
      <c r="D3415" s="51">
        <v>154020</v>
      </c>
      <c r="E3415" s="62" t="s">
        <v>10092</v>
      </c>
      <c r="F3415" s="62" t="s">
        <v>10092</v>
      </c>
      <c r="G3415" s="62" t="s">
        <v>10092</v>
      </c>
    </row>
    <row r="3416" spans="1:7" ht="15" x14ac:dyDescent="0.2">
      <c r="A3416" s="22" t="s">
        <v>1165</v>
      </c>
      <c r="B3416" s="22">
        <v>25430</v>
      </c>
      <c r="C3416" s="46" t="s">
        <v>563</v>
      </c>
      <c r="D3416" s="46">
        <v>250038</v>
      </c>
      <c r="E3416" s="62" t="s">
        <v>10093</v>
      </c>
      <c r="F3416" s="62" t="s">
        <v>10093</v>
      </c>
      <c r="G3416" s="62" t="s">
        <v>10092</v>
      </c>
    </row>
    <row r="3417" spans="1:7" ht="15" x14ac:dyDescent="0.2">
      <c r="A3417" s="22" t="s">
        <v>1306</v>
      </c>
      <c r="B3417" s="22">
        <v>8758</v>
      </c>
      <c r="C3417" s="46" t="s">
        <v>968</v>
      </c>
      <c r="D3417" s="46">
        <v>83002</v>
      </c>
      <c r="E3417" s="62" t="s">
        <v>10092</v>
      </c>
      <c r="F3417" s="62" t="s">
        <v>10093</v>
      </c>
      <c r="G3417" s="62" t="s">
        <v>10092</v>
      </c>
    </row>
    <row r="3418" spans="1:7" ht="15" x14ac:dyDescent="0.2">
      <c r="A3418" s="22" t="s">
        <v>1185</v>
      </c>
      <c r="B3418" s="22">
        <v>73408</v>
      </c>
      <c r="C3418" s="46" t="s">
        <v>545</v>
      </c>
      <c r="D3418" s="46">
        <v>731020</v>
      </c>
      <c r="E3418" s="62" t="s">
        <v>10093</v>
      </c>
      <c r="F3418" s="62" t="s">
        <v>10092</v>
      </c>
      <c r="G3418" s="62" t="s">
        <v>10092</v>
      </c>
    </row>
    <row r="3419" spans="1:7" ht="15" x14ac:dyDescent="0.2">
      <c r="A3419" s="22" t="s">
        <v>1278</v>
      </c>
      <c r="B3419" s="22">
        <v>20443</v>
      </c>
      <c r="C3419" s="46" t="s">
        <v>3585</v>
      </c>
      <c r="D3419" s="46">
        <v>202001</v>
      </c>
      <c r="E3419" s="62" t="s">
        <v>10093</v>
      </c>
      <c r="F3419" s="62" t="s">
        <v>10092</v>
      </c>
      <c r="G3419" s="62" t="s">
        <v>10092</v>
      </c>
    </row>
    <row r="3420" spans="1:7" ht="15" x14ac:dyDescent="0.2">
      <c r="A3420" s="50" t="s">
        <v>1222</v>
      </c>
      <c r="B3420" s="50">
        <v>52786</v>
      </c>
      <c r="C3420" s="51" t="s">
        <v>3749</v>
      </c>
      <c r="D3420" s="51">
        <v>521568</v>
      </c>
      <c r="E3420" s="62" t="s">
        <v>10092</v>
      </c>
      <c r="F3420" s="62" t="s">
        <v>10092</v>
      </c>
      <c r="G3420" s="62" t="s">
        <v>10092</v>
      </c>
    </row>
    <row r="3421" spans="1:7" ht="15" x14ac:dyDescent="0.2">
      <c r="A3421" s="50" t="s">
        <v>1158</v>
      </c>
      <c r="B3421" s="50">
        <v>47545</v>
      </c>
      <c r="C3421" s="51" t="s">
        <v>1159</v>
      </c>
      <c r="D3421" s="51">
        <v>474047</v>
      </c>
      <c r="E3421" s="62" t="s">
        <v>10092</v>
      </c>
      <c r="F3421" s="62" t="s">
        <v>10092</v>
      </c>
      <c r="G3421" s="62" t="s">
        <v>10092</v>
      </c>
    </row>
    <row r="3422" spans="1:7" ht="15" x14ac:dyDescent="0.2">
      <c r="A3422" s="22" t="s">
        <v>1285</v>
      </c>
      <c r="B3422" s="22">
        <v>76250</v>
      </c>
      <c r="C3422" s="46" t="s">
        <v>355</v>
      </c>
      <c r="D3422" s="46">
        <v>761560</v>
      </c>
      <c r="E3422" s="62" t="s">
        <v>10093</v>
      </c>
      <c r="F3422" s="62" t="s">
        <v>10092</v>
      </c>
      <c r="G3422" s="62" t="s">
        <v>10092</v>
      </c>
    </row>
    <row r="3423" spans="1:7" ht="15" x14ac:dyDescent="0.2">
      <c r="A3423" s="22" t="s">
        <v>50</v>
      </c>
      <c r="B3423" s="22">
        <v>15690</v>
      </c>
      <c r="C3423" s="46" t="s">
        <v>912</v>
      </c>
      <c r="D3423" s="46">
        <v>152827</v>
      </c>
      <c r="E3423" s="62" t="s">
        <v>10093</v>
      </c>
      <c r="F3423" s="62" t="s">
        <v>10092</v>
      </c>
      <c r="G3423" s="62" t="s">
        <v>10092</v>
      </c>
    </row>
    <row r="3424" spans="1:7" ht="15" x14ac:dyDescent="0.2">
      <c r="A3424" s="50" t="s">
        <v>1222</v>
      </c>
      <c r="B3424" s="50">
        <v>52621</v>
      </c>
      <c r="C3424" s="51" t="s">
        <v>3354</v>
      </c>
      <c r="D3424" s="51">
        <v>528038</v>
      </c>
      <c r="E3424" s="62" t="s">
        <v>10092</v>
      </c>
      <c r="F3424" s="62" t="s">
        <v>10092</v>
      </c>
      <c r="G3424" s="62" t="s">
        <v>10092</v>
      </c>
    </row>
    <row r="3425" spans="1:7" ht="15" x14ac:dyDescent="0.2">
      <c r="A3425" s="22" t="s">
        <v>1185</v>
      </c>
      <c r="B3425" s="22">
        <v>73148</v>
      </c>
      <c r="C3425" s="46" t="s">
        <v>205</v>
      </c>
      <c r="D3425" s="46">
        <v>733597</v>
      </c>
      <c r="E3425" s="62" t="s">
        <v>10093</v>
      </c>
      <c r="F3425" s="62" t="s">
        <v>10092</v>
      </c>
      <c r="G3425" s="62" t="s">
        <v>10092</v>
      </c>
    </row>
    <row r="3426" spans="1:7" ht="15" x14ac:dyDescent="0.2">
      <c r="A3426" s="50" t="s">
        <v>2082</v>
      </c>
      <c r="B3426" s="50">
        <v>94887</v>
      </c>
      <c r="C3426" s="51" t="s">
        <v>2298</v>
      </c>
      <c r="D3426" s="51">
        <v>943017</v>
      </c>
      <c r="E3426" s="62" t="s">
        <v>10092</v>
      </c>
      <c r="F3426" s="62" t="s">
        <v>10092</v>
      </c>
      <c r="G3426" s="62" t="s">
        <v>10092</v>
      </c>
    </row>
    <row r="3427" spans="1:7" ht="15" x14ac:dyDescent="0.2">
      <c r="A3427" s="22" t="s">
        <v>50</v>
      </c>
      <c r="B3427" s="22">
        <v>15542</v>
      </c>
      <c r="C3427" s="46" t="s">
        <v>720</v>
      </c>
      <c r="D3427" s="46">
        <v>152460</v>
      </c>
      <c r="E3427" s="62" t="s">
        <v>10093</v>
      </c>
      <c r="F3427" s="62" t="s">
        <v>10092</v>
      </c>
      <c r="G3427" s="62" t="s">
        <v>10092</v>
      </c>
    </row>
    <row r="3428" spans="1:7" ht="15" x14ac:dyDescent="0.2">
      <c r="A3428" s="22" t="s">
        <v>1306</v>
      </c>
      <c r="B3428" s="22">
        <v>8001</v>
      </c>
      <c r="C3428" s="46" t="s">
        <v>127</v>
      </c>
      <c r="D3428" s="46">
        <v>80013</v>
      </c>
      <c r="E3428" s="62" t="s">
        <v>10092</v>
      </c>
      <c r="F3428" s="62" t="s">
        <v>10093</v>
      </c>
      <c r="G3428" s="62" t="s">
        <v>10092</v>
      </c>
    </row>
    <row r="3429" spans="1:7" ht="15" x14ac:dyDescent="0.2">
      <c r="A3429" s="50" t="s">
        <v>1228</v>
      </c>
      <c r="B3429" s="50">
        <v>41770</v>
      </c>
      <c r="C3429" s="51" t="s">
        <v>3684</v>
      </c>
      <c r="D3429" s="51">
        <v>416089</v>
      </c>
      <c r="E3429" s="62" t="s">
        <v>10092</v>
      </c>
      <c r="F3429" s="62" t="s">
        <v>10092</v>
      </c>
      <c r="G3429" s="62" t="s">
        <v>10092</v>
      </c>
    </row>
    <row r="3430" spans="1:7" ht="15" x14ac:dyDescent="0.2">
      <c r="A3430" s="50" t="s">
        <v>1358</v>
      </c>
      <c r="B3430" s="50">
        <v>85125</v>
      </c>
      <c r="C3430" s="51" t="s">
        <v>7082</v>
      </c>
      <c r="D3430" s="51">
        <v>852018</v>
      </c>
      <c r="E3430" s="62" t="s">
        <v>10092</v>
      </c>
      <c r="F3430" s="62" t="s">
        <v>10092</v>
      </c>
      <c r="G3430" s="62" t="s">
        <v>10092</v>
      </c>
    </row>
    <row r="3431" spans="1:7" ht="15" x14ac:dyDescent="0.2">
      <c r="A3431" s="22" t="s">
        <v>1129</v>
      </c>
      <c r="B3431" s="22">
        <v>68418</v>
      </c>
      <c r="C3431" s="46" t="s">
        <v>557</v>
      </c>
      <c r="D3431" s="46">
        <v>684009</v>
      </c>
      <c r="E3431" s="62" t="s">
        <v>10093</v>
      </c>
      <c r="F3431" s="62" t="s">
        <v>10092</v>
      </c>
      <c r="G3431" s="62" t="s">
        <v>10092</v>
      </c>
    </row>
    <row r="3432" spans="1:7" ht="15" x14ac:dyDescent="0.2">
      <c r="A3432" s="22" t="s">
        <v>1129</v>
      </c>
      <c r="B3432" s="22">
        <v>68167</v>
      </c>
      <c r="C3432" s="46" t="s">
        <v>229</v>
      </c>
      <c r="D3432" s="46">
        <v>682558</v>
      </c>
      <c r="E3432" s="62" t="s">
        <v>10093</v>
      </c>
      <c r="F3432" s="62" t="s">
        <v>10092</v>
      </c>
      <c r="G3432" s="62" t="s">
        <v>10092</v>
      </c>
    </row>
    <row r="3433" spans="1:7" ht="15" x14ac:dyDescent="0.2">
      <c r="A3433" s="50" t="s">
        <v>1259</v>
      </c>
      <c r="B3433" s="50">
        <v>54313</v>
      </c>
      <c r="C3433" s="51" t="s">
        <v>6417</v>
      </c>
      <c r="D3433" s="51">
        <v>545057</v>
      </c>
      <c r="E3433" s="62" t="s">
        <v>10092</v>
      </c>
      <c r="F3433" s="62" t="s">
        <v>10092</v>
      </c>
      <c r="G3433" s="62" t="s">
        <v>10092</v>
      </c>
    </row>
    <row r="3434" spans="1:7" ht="15" x14ac:dyDescent="0.2">
      <c r="A3434" s="50" t="s">
        <v>1196</v>
      </c>
      <c r="B3434" s="50">
        <v>19355</v>
      </c>
      <c r="C3434" s="51" t="s">
        <v>6279</v>
      </c>
      <c r="D3434" s="51">
        <v>192538</v>
      </c>
      <c r="E3434" s="62" t="s">
        <v>10092</v>
      </c>
      <c r="F3434" s="62" t="s">
        <v>10092</v>
      </c>
      <c r="G3434" s="62" t="s">
        <v>10092</v>
      </c>
    </row>
    <row r="3435" spans="1:7" ht="15" x14ac:dyDescent="0.2">
      <c r="A3435" s="50" t="s">
        <v>2963</v>
      </c>
      <c r="B3435" s="50">
        <v>95015</v>
      </c>
      <c r="C3435" s="51" t="s">
        <v>1797</v>
      </c>
      <c r="D3435" s="51">
        <v>953017</v>
      </c>
      <c r="E3435" s="62" t="s">
        <v>10092</v>
      </c>
      <c r="F3435" s="62" t="s">
        <v>10092</v>
      </c>
      <c r="G3435" s="62" t="s">
        <v>10092</v>
      </c>
    </row>
    <row r="3436" spans="1:7" ht="15" x14ac:dyDescent="0.2">
      <c r="A3436" s="22" t="s">
        <v>1129</v>
      </c>
      <c r="B3436" s="22">
        <v>68001</v>
      </c>
      <c r="C3436" s="46" t="s">
        <v>156</v>
      </c>
      <c r="D3436" s="46">
        <v>680006</v>
      </c>
      <c r="E3436" s="62" t="s">
        <v>10093</v>
      </c>
      <c r="F3436" s="62" t="s">
        <v>10093</v>
      </c>
      <c r="G3436" s="62" t="s">
        <v>10092</v>
      </c>
    </row>
    <row r="3437" spans="1:7" ht="15" x14ac:dyDescent="0.2">
      <c r="A3437" s="22" t="s">
        <v>1285</v>
      </c>
      <c r="B3437" s="22">
        <v>76895</v>
      </c>
      <c r="C3437" s="46" t="s">
        <v>1109</v>
      </c>
      <c r="D3437" s="46">
        <v>762528</v>
      </c>
      <c r="E3437" s="62" t="s">
        <v>10093</v>
      </c>
      <c r="F3437" s="62" t="s">
        <v>10092</v>
      </c>
      <c r="G3437" s="62" t="s">
        <v>10092</v>
      </c>
    </row>
    <row r="3438" spans="1:7" ht="15" x14ac:dyDescent="0.2">
      <c r="A3438" s="50" t="s">
        <v>1196</v>
      </c>
      <c r="B3438" s="50">
        <v>19513</v>
      </c>
      <c r="C3438" s="51" t="s">
        <v>6101</v>
      </c>
      <c r="D3438" s="51">
        <v>191547</v>
      </c>
      <c r="E3438" s="62" t="s">
        <v>10092</v>
      </c>
      <c r="F3438" s="62" t="s">
        <v>10092</v>
      </c>
      <c r="G3438" s="62" t="s">
        <v>10092</v>
      </c>
    </row>
    <row r="3439" spans="1:7" ht="15" x14ac:dyDescent="0.2">
      <c r="A3439" s="50" t="s">
        <v>80</v>
      </c>
      <c r="B3439" s="50">
        <v>5665</v>
      </c>
      <c r="C3439" s="51" t="s">
        <v>2034</v>
      </c>
      <c r="D3439" s="51">
        <v>57838</v>
      </c>
      <c r="E3439" s="62" t="s">
        <v>10092</v>
      </c>
      <c r="F3439" s="62" t="s">
        <v>10092</v>
      </c>
      <c r="G3439" s="62" t="s">
        <v>10092</v>
      </c>
    </row>
    <row r="3440" spans="1:7" ht="15" x14ac:dyDescent="0.2">
      <c r="A3440" s="22" t="s">
        <v>1306</v>
      </c>
      <c r="B3440" s="22">
        <v>8433</v>
      </c>
      <c r="C3440" s="46" t="s">
        <v>573</v>
      </c>
      <c r="D3440" s="46">
        <v>83028</v>
      </c>
      <c r="E3440" s="62" t="s">
        <v>10092</v>
      </c>
      <c r="F3440" s="62" t="s">
        <v>10093</v>
      </c>
      <c r="G3440" s="62" t="s">
        <v>10092</v>
      </c>
    </row>
    <row r="3441" spans="1:7" ht="15" x14ac:dyDescent="0.2">
      <c r="A3441" s="50" t="s">
        <v>80</v>
      </c>
      <c r="B3441" s="50">
        <v>5659</v>
      </c>
      <c r="C3441" s="51" t="s">
        <v>5063</v>
      </c>
      <c r="D3441" s="51">
        <v>57810</v>
      </c>
      <c r="E3441" s="62" t="s">
        <v>10092</v>
      </c>
      <c r="F3441" s="62" t="s">
        <v>10092</v>
      </c>
      <c r="G3441" s="62" t="s">
        <v>10092</v>
      </c>
    </row>
    <row r="3442" spans="1:7" ht="15" x14ac:dyDescent="0.2">
      <c r="A3442" s="22" t="s">
        <v>1185</v>
      </c>
      <c r="B3442" s="22">
        <v>73001</v>
      </c>
      <c r="C3442" s="46" t="s">
        <v>472</v>
      </c>
      <c r="D3442" s="46">
        <v>730007</v>
      </c>
      <c r="E3442" s="62" t="s">
        <v>10093</v>
      </c>
      <c r="F3442" s="62" t="s">
        <v>10093</v>
      </c>
      <c r="G3442" s="62" t="s">
        <v>10092</v>
      </c>
    </row>
    <row r="3443" spans="1:7" ht="15" x14ac:dyDescent="0.2">
      <c r="A3443" s="50" t="s">
        <v>1222</v>
      </c>
      <c r="B3443" s="50">
        <v>52287</v>
      </c>
      <c r="C3443" s="51" t="s">
        <v>4480</v>
      </c>
      <c r="D3443" s="51">
        <v>523520</v>
      </c>
      <c r="E3443" s="62" t="s">
        <v>10092</v>
      </c>
      <c r="F3443" s="62" t="s">
        <v>10092</v>
      </c>
      <c r="G3443" s="62" t="s">
        <v>10092</v>
      </c>
    </row>
    <row r="3444" spans="1:7" ht="15" x14ac:dyDescent="0.2">
      <c r="A3444" s="22" t="s">
        <v>1228</v>
      </c>
      <c r="B3444" s="22">
        <v>41551</v>
      </c>
      <c r="C3444" s="46" t="s">
        <v>730</v>
      </c>
      <c r="D3444" s="46">
        <v>417047</v>
      </c>
      <c r="E3444" s="62" t="s">
        <v>10093</v>
      </c>
      <c r="F3444" s="62" t="s">
        <v>10092</v>
      </c>
      <c r="G3444" s="62" t="s">
        <v>10092</v>
      </c>
    </row>
    <row r="3445" spans="1:7" ht="15" x14ac:dyDescent="0.2">
      <c r="A3445" s="50" t="s">
        <v>1222</v>
      </c>
      <c r="B3445" s="50">
        <v>52354</v>
      </c>
      <c r="C3445" s="51" t="s">
        <v>9466</v>
      </c>
      <c r="D3445" s="51">
        <v>523028</v>
      </c>
      <c r="E3445" s="62" t="s">
        <v>10092</v>
      </c>
      <c r="F3445" s="62" t="s">
        <v>10092</v>
      </c>
      <c r="G3445" s="62" t="s">
        <v>10092</v>
      </c>
    </row>
    <row r="3446" spans="1:7" ht="15" x14ac:dyDescent="0.2">
      <c r="A3446" s="50" t="s">
        <v>1179</v>
      </c>
      <c r="B3446" s="50">
        <v>50325</v>
      </c>
      <c r="C3446" s="51" t="s">
        <v>4994</v>
      </c>
      <c r="D3446" s="51">
        <v>503028</v>
      </c>
      <c r="E3446" s="62" t="s">
        <v>10092</v>
      </c>
      <c r="F3446" s="62" t="s">
        <v>10092</v>
      </c>
      <c r="G3446" s="62" t="s">
        <v>10092</v>
      </c>
    </row>
    <row r="3447" spans="1:7" ht="15" x14ac:dyDescent="0.2">
      <c r="A3447" s="50" t="s">
        <v>1222</v>
      </c>
      <c r="B3447" s="50">
        <v>52323</v>
      </c>
      <c r="C3447" s="51" t="s">
        <v>8488</v>
      </c>
      <c r="D3447" s="51">
        <v>524501</v>
      </c>
      <c r="E3447" s="62" t="s">
        <v>10092</v>
      </c>
      <c r="F3447" s="62" t="s">
        <v>10092</v>
      </c>
      <c r="G3447" s="62" t="s">
        <v>10092</v>
      </c>
    </row>
    <row r="3448" spans="1:7" ht="15" x14ac:dyDescent="0.2">
      <c r="A3448" s="22" t="s">
        <v>50</v>
      </c>
      <c r="B3448" s="22">
        <v>15763</v>
      </c>
      <c r="C3448" s="46" t="s">
        <v>976</v>
      </c>
      <c r="D3448" s="46">
        <v>150428</v>
      </c>
      <c r="E3448" s="62" t="s">
        <v>10093</v>
      </c>
      <c r="F3448" s="62" t="s">
        <v>10092</v>
      </c>
      <c r="G3448" s="62" t="s">
        <v>10092</v>
      </c>
    </row>
    <row r="3449" spans="1:7" ht="15" x14ac:dyDescent="0.2">
      <c r="A3449" s="50" t="s">
        <v>1807</v>
      </c>
      <c r="B3449" s="50">
        <v>86320</v>
      </c>
      <c r="C3449" s="51" t="s">
        <v>8552</v>
      </c>
      <c r="D3449" s="51">
        <v>862007</v>
      </c>
      <c r="E3449" s="62" t="s">
        <v>10092</v>
      </c>
      <c r="F3449" s="62" t="s">
        <v>10092</v>
      </c>
      <c r="G3449" s="62" t="s">
        <v>10092</v>
      </c>
    </row>
    <row r="3450" spans="1:7" ht="15" x14ac:dyDescent="0.2">
      <c r="A3450" s="22" t="s">
        <v>50</v>
      </c>
      <c r="B3450" s="22">
        <v>15187</v>
      </c>
      <c r="C3450" s="46" t="s">
        <v>253</v>
      </c>
      <c r="D3450" s="46">
        <v>150240</v>
      </c>
      <c r="E3450" s="62" t="s">
        <v>10093</v>
      </c>
      <c r="F3450" s="62" t="s">
        <v>10092</v>
      </c>
      <c r="G3450" s="62" t="s">
        <v>10092</v>
      </c>
    </row>
    <row r="3451" spans="1:7" ht="15" x14ac:dyDescent="0.2">
      <c r="A3451" s="50" t="s">
        <v>50</v>
      </c>
      <c r="B3451" s="50">
        <v>15403</v>
      </c>
      <c r="C3451" s="51" t="s">
        <v>9552</v>
      </c>
      <c r="D3451" s="51">
        <v>150867</v>
      </c>
      <c r="E3451" s="62" t="s">
        <v>10092</v>
      </c>
      <c r="F3451" s="62" t="s">
        <v>10092</v>
      </c>
      <c r="G3451" s="62" t="s">
        <v>10092</v>
      </c>
    </row>
    <row r="3452" spans="1:7" ht="15" x14ac:dyDescent="0.2">
      <c r="A3452" s="22" t="s">
        <v>1165</v>
      </c>
      <c r="B3452" s="22">
        <v>25740</v>
      </c>
      <c r="C3452" s="46" t="s">
        <v>943</v>
      </c>
      <c r="D3452" s="46">
        <v>250070</v>
      </c>
      <c r="E3452" s="62" t="s">
        <v>10093</v>
      </c>
      <c r="F3452" s="62" t="s">
        <v>10093</v>
      </c>
      <c r="G3452" s="62" t="s">
        <v>10092</v>
      </c>
    </row>
    <row r="3453" spans="1:7" ht="15" x14ac:dyDescent="0.2">
      <c r="A3453" s="22" t="s">
        <v>1285</v>
      </c>
      <c r="B3453" s="22">
        <v>76001</v>
      </c>
      <c r="C3453" s="46" t="s">
        <v>191</v>
      </c>
      <c r="D3453" s="46">
        <v>760012</v>
      </c>
      <c r="E3453" s="62" t="s">
        <v>10093</v>
      </c>
      <c r="F3453" s="62" t="s">
        <v>10092</v>
      </c>
      <c r="G3453" s="62" t="s">
        <v>10092</v>
      </c>
    </row>
    <row r="3454" spans="1:7" ht="15" x14ac:dyDescent="0.2">
      <c r="A3454" s="22" t="s">
        <v>1285</v>
      </c>
      <c r="B3454" s="22">
        <v>76400</v>
      </c>
      <c r="C3454" s="46" t="s">
        <v>1422</v>
      </c>
      <c r="D3454" s="46">
        <v>761547</v>
      </c>
      <c r="E3454" s="62" t="s">
        <v>10093</v>
      </c>
      <c r="F3454" s="62" t="s">
        <v>10092</v>
      </c>
      <c r="G3454" s="62" t="s">
        <v>10092</v>
      </c>
    </row>
    <row r="3455" spans="1:7" ht="15" x14ac:dyDescent="0.2">
      <c r="A3455" s="50" t="s">
        <v>80</v>
      </c>
      <c r="B3455" s="50">
        <v>5664</v>
      </c>
      <c r="C3455" s="51" t="s">
        <v>894</v>
      </c>
      <c r="D3455" s="51">
        <v>51017</v>
      </c>
      <c r="E3455" s="62" t="s">
        <v>10092</v>
      </c>
      <c r="F3455" s="62" t="s">
        <v>10092</v>
      </c>
      <c r="G3455" s="62" t="s">
        <v>10092</v>
      </c>
    </row>
    <row r="3456" spans="1:7" ht="15" x14ac:dyDescent="0.2">
      <c r="A3456" s="50" t="s">
        <v>1222</v>
      </c>
      <c r="B3456" s="50">
        <v>52786</v>
      </c>
      <c r="C3456" s="51" t="s">
        <v>3749</v>
      </c>
      <c r="D3456" s="51">
        <v>521567</v>
      </c>
      <c r="E3456" s="62" t="s">
        <v>10092</v>
      </c>
      <c r="F3456" s="62" t="s">
        <v>10092</v>
      </c>
      <c r="G3456" s="62" t="s">
        <v>10092</v>
      </c>
    </row>
    <row r="3457" spans="1:7" ht="15" x14ac:dyDescent="0.2">
      <c r="A3457" s="50" t="s">
        <v>2082</v>
      </c>
      <c r="B3457" s="50">
        <v>94343</v>
      </c>
      <c r="C3457" s="51" t="s">
        <v>2163</v>
      </c>
      <c r="D3457" s="51">
        <v>944017</v>
      </c>
      <c r="E3457" s="62" t="s">
        <v>10092</v>
      </c>
      <c r="F3457" s="62" t="s">
        <v>10092</v>
      </c>
      <c r="G3457" s="62" t="s">
        <v>10092</v>
      </c>
    </row>
    <row r="3458" spans="1:7" ht="15" x14ac:dyDescent="0.2">
      <c r="A3458" s="50" t="s">
        <v>1165</v>
      </c>
      <c r="B3458" s="50">
        <v>25297</v>
      </c>
      <c r="C3458" s="51" t="s">
        <v>5898</v>
      </c>
      <c r="D3458" s="51">
        <v>251238</v>
      </c>
      <c r="E3458" s="62" t="s">
        <v>10092</v>
      </c>
      <c r="F3458" s="62" t="s">
        <v>10092</v>
      </c>
      <c r="G3458" s="62" t="s">
        <v>10092</v>
      </c>
    </row>
    <row r="3459" spans="1:7" ht="15" x14ac:dyDescent="0.2">
      <c r="A3459" s="22" t="s">
        <v>50</v>
      </c>
      <c r="B3459" s="22">
        <v>15861</v>
      </c>
      <c r="C3459" s="46" t="s">
        <v>1066</v>
      </c>
      <c r="D3459" s="46">
        <v>153640</v>
      </c>
      <c r="E3459" s="62" t="s">
        <v>10093</v>
      </c>
      <c r="F3459" s="62" t="s">
        <v>10092</v>
      </c>
      <c r="G3459" s="62" t="s">
        <v>10092</v>
      </c>
    </row>
    <row r="3460" spans="1:7" ht="15" x14ac:dyDescent="0.2">
      <c r="A3460" s="50" t="s">
        <v>1129</v>
      </c>
      <c r="B3460" s="50">
        <v>68169</v>
      </c>
      <c r="C3460" s="51" t="s">
        <v>9683</v>
      </c>
      <c r="D3460" s="51">
        <v>680551</v>
      </c>
      <c r="E3460" s="62" t="s">
        <v>10092</v>
      </c>
      <c r="F3460" s="62" t="s">
        <v>10092</v>
      </c>
      <c r="G3460" s="62" t="s">
        <v>10092</v>
      </c>
    </row>
    <row r="3461" spans="1:7" ht="15" x14ac:dyDescent="0.2">
      <c r="A3461" s="22" t="s">
        <v>1179</v>
      </c>
      <c r="B3461" s="22">
        <v>50400</v>
      </c>
      <c r="C3461" s="46" t="s">
        <v>543</v>
      </c>
      <c r="D3461" s="46">
        <v>506067</v>
      </c>
      <c r="E3461" s="62" t="s">
        <v>10093</v>
      </c>
      <c r="F3461" s="62" t="s">
        <v>10092</v>
      </c>
      <c r="G3461" s="62" t="s">
        <v>10092</v>
      </c>
    </row>
    <row r="3462" spans="1:7" ht="15" x14ac:dyDescent="0.2">
      <c r="A3462" s="50" t="s">
        <v>1158</v>
      </c>
      <c r="B3462" s="50">
        <v>47798</v>
      </c>
      <c r="C3462" s="51" t="s">
        <v>2677</v>
      </c>
      <c r="D3462" s="51">
        <v>475050</v>
      </c>
      <c r="E3462" s="62" t="s">
        <v>10092</v>
      </c>
      <c r="F3462" s="62" t="s">
        <v>10092</v>
      </c>
      <c r="G3462" s="62" t="s">
        <v>10092</v>
      </c>
    </row>
    <row r="3463" spans="1:7" ht="15" x14ac:dyDescent="0.2">
      <c r="A3463" s="22" t="s">
        <v>1278</v>
      </c>
      <c r="B3463" s="22">
        <v>20570</v>
      </c>
      <c r="C3463" s="46" t="s">
        <v>744</v>
      </c>
      <c r="D3463" s="46">
        <v>201008</v>
      </c>
      <c r="E3463" s="62" t="s">
        <v>10093</v>
      </c>
      <c r="F3463" s="62" t="s">
        <v>10092</v>
      </c>
      <c r="G3463" s="62" t="s">
        <v>10092</v>
      </c>
    </row>
    <row r="3464" spans="1:7" ht="15" x14ac:dyDescent="0.2">
      <c r="A3464" s="50" t="s">
        <v>50</v>
      </c>
      <c r="B3464" s="50">
        <v>15832</v>
      </c>
      <c r="C3464" s="51" t="s">
        <v>8437</v>
      </c>
      <c r="D3464" s="51">
        <v>154680</v>
      </c>
      <c r="E3464" s="62" t="s">
        <v>10092</v>
      </c>
      <c r="F3464" s="62" t="s">
        <v>10092</v>
      </c>
      <c r="G3464" s="62" t="s">
        <v>10092</v>
      </c>
    </row>
    <row r="3465" spans="1:7" ht="15" x14ac:dyDescent="0.2">
      <c r="A3465" s="50" t="s">
        <v>1222</v>
      </c>
      <c r="B3465" s="50">
        <v>52110</v>
      </c>
      <c r="C3465" s="51" t="s">
        <v>3114</v>
      </c>
      <c r="D3465" s="51">
        <v>520508</v>
      </c>
      <c r="E3465" s="62" t="s">
        <v>10092</v>
      </c>
      <c r="F3465" s="62" t="s">
        <v>10092</v>
      </c>
      <c r="G3465" s="62" t="s">
        <v>10092</v>
      </c>
    </row>
    <row r="3466" spans="1:7" ht="15" x14ac:dyDescent="0.2">
      <c r="A3466" s="22" t="s">
        <v>1165</v>
      </c>
      <c r="B3466" s="22">
        <v>25279</v>
      </c>
      <c r="C3466" s="46" t="s">
        <v>401</v>
      </c>
      <c r="D3466" s="46">
        <v>251640</v>
      </c>
      <c r="E3466" s="62" t="s">
        <v>10093</v>
      </c>
      <c r="F3466" s="62" t="s">
        <v>10092</v>
      </c>
      <c r="G3466" s="62" t="s">
        <v>10092</v>
      </c>
    </row>
    <row r="3467" spans="1:7" ht="15" x14ac:dyDescent="0.2">
      <c r="A3467" s="50" t="s">
        <v>1222</v>
      </c>
      <c r="B3467" s="50">
        <v>52694</v>
      </c>
      <c r="C3467" s="51" t="s">
        <v>3249</v>
      </c>
      <c r="D3467" s="51">
        <v>521507</v>
      </c>
      <c r="E3467" s="62" t="s">
        <v>10092</v>
      </c>
      <c r="F3467" s="62" t="s">
        <v>10092</v>
      </c>
      <c r="G3467" s="62" t="s">
        <v>10092</v>
      </c>
    </row>
    <row r="3468" spans="1:7" ht="15" x14ac:dyDescent="0.2">
      <c r="A3468" s="22" t="s">
        <v>1222</v>
      </c>
      <c r="B3468" s="22">
        <v>52835</v>
      </c>
      <c r="C3468" s="46" t="s">
        <v>1223</v>
      </c>
      <c r="D3468" s="46">
        <v>528529</v>
      </c>
      <c r="E3468" s="62" t="s">
        <v>10093</v>
      </c>
      <c r="F3468" s="62" t="s">
        <v>10092</v>
      </c>
      <c r="G3468" s="62" t="s">
        <v>10092</v>
      </c>
    </row>
    <row r="3469" spans="1:7" ht="15" x14ac:dyDescent="0.2">
      <c r="A3469" s="50" t="s">
        <v>1129</v>
      </c>
      <c r="B3469" s="50">
        <v>68324</v>
      </c>
      <c r="C3469" s="51" t="s">
        <v>4268</v>
      </c>
      <c r="D3469" s="51">
        <v>684501</v>
      </c>
      <c r="E3469" s="62" t="s">
        <v>10092</v>
      </c>
      <c r="F3469" s="62" t="s">
        <v>10092</v>
      </c>
      <c r="G3469" s="62" t="s">
        <v>10092</v>
      </c>
    </row>
    <row r="3470" spans="1:7" ht="15" x14ac:dyDescent="0.2">
      <c r="A3470" s="50" t="s">
        <v>1129</v>
      </c>
      <c r="B3470" s="50">
        <v>68502</v>
      </c>
      <c r="C3470" s="51" t="s">
        <v>2477</v>
      </c>
      <c r="D3470" s="51">
        <v>682521</v>
      </c>
      <c r="E3470" s="62" t="s">
        <v>10092</v>
      </c>
      <c r="F3470" s="62" t="s">
        <v>10092</v>
      </c>
      <c r="G3470" s="62" t="s">
        <v>10092</v>
      </c>
    </row>
    <row r="3471" spans="1:7" ht="15" x14ac:dyDescent="0.2">
      <c r="A3471" s="22" t="s">
        <v>50</v>
      </c>
      <c r="B3471" s="22">
        <v>15667</v>
      </c>
      <c r="C3471" s="46" t="s">
        <v>877</v>
      </c>
      <c r="D3471" s="46">
        <v>152801</v>
      </c>
      <c r="E3471" s="62" t="s">
        <v>10093</v>
      </c>
      <c r="F3471" s="62" t="s">
        <v>10092</v>
      </c>
      <c r="G3471" s="62" t="s">
        <v>10092</v>
      </c>
    </row>
    <row r="3472" spans="1:7" ht="15" x14ac:dyDescent="0.2">
      <c r="A3472" s="50" t="s">
        <v>1970</v>
      </c>
      <c r="B3472" s="50">
        <v>99773</v>
      </c>
      <c r="C3472" s="51" t="s">
        <v>2437</v>
      </c>
      <c r="D3472" s="51">
        <v>991028</v>
      </c>
      <c r="E3472" s="62" t="s">
        <v>10092</v>
      </c>
      <c r="F3472" s="62" t="s">
        <v>10092</v>
      </c>
      <c r="G3472" s="62" t="s">
        <v>10092</v>
      </c>
    </row>
    <row r="3473" spans="1:7" ht="15" x14ac:dyDescent="0.2">
      <c r="A3473" s="50" t="s">
        <v>1819</v>
      </c>
      <c r="B3473" s="50">
        <v>91263</v>
      </c>
      <c r="C3473" s="51" t="s">
        <v>6015</v>
      </c>
      <c r="D3473" s="51">
        <v>913018</v>
      </c>
      <c r="E3473" s="62" t="s">
        <v>10092</v>
      </c>
      <c r="F3473" s="62" t="s">
        <v>10092</v>
      </c>
      <c r="G3473" s="62" t="s">
        <v>10092</v>
      </c>
    </row>
    <row r="3474" spans="1:7" ht="15" x14ac:dyDescent="0.2">
      <c r="A3474" s="22" t="s">
        <v>1129</v>
      </c>
      <c r="B3474" s="22">
        <v>68464</v>
      </c>
      <c r="C3474" s="46" t="s">
        <v>606</v>
      </c>
      <c r="D3474" s="46">
        <v>682501</v>
      </c>
      <c r="E3474" s="62" t="s">
        <v>10093</v>
      </c>
      <c r="F3474" s="62" t="s">
        <v>10092</v>
      </c>
      <c r="G3474" s="62" t="s">
        <v>10092</v>
      </c>
    </row>
    <row r="3475" spans="1:7" ht="15" x14ac:dyDescent="0.2">
      <c r="A3475" s="50" t="s">
        <v>1538</v>
      </c>
      <c r="B3475" s="50">
        <v>63690</v>
      </c>
      <c r="C3475" s="51" t="s">
        <v>2313</v>
      </c>
      <c r="D3475" s="51">
        <v>631027</v>
      </c>
      <c r="E3475" s="62" t="s">
        <v>10092</v>
      </c>
      <c r="F3475" s="62" t="s">
        <v>10092</v>
      </c>
      <c r="G3475" s="62" t="s">
        <v>10092</v>
      </c>
    </row>
    <row r="3476" spans="1:7" ht="15" x14ac:dyDescent="0.2">
      <c r="A3476" s="22" t="s">
        <v>50</v>
      </c>
      <c r="B3476" s="22">
        <v>15466</v>
      </c>
      <c r="C3476" s="46" t="s">
        <v>617</v>
      </c>
      <c r="D3476" s="46">
        <v>152201</v>
      </c>
      <c r="E3476" s="62" t="s">
        <v>10093</v>
      </c>
      <c r="F3476" s="62" t="s">
        <v>10092</v>
      </c>
      <c r="G3476" s="62" t="s">
        <v>10092</v>
      </c>
    </row>
    <row r="3477" spans="1:7" ht="15" x14ac:dyDescent="0.2">
      <c r="A3477" s="22" t="s">
        <v>80</v>
      </c>
      <c r="B3477" s="22">
        <v>5129</v>
      </c>
      <c r="C3477" s="46" t="s">
        <v>189</v>
      </c>
      <c r="D3477" s="46">
        <v>55448</v>
      </c>
      <c r="E3477" s="62" t="s">
        <v>10092</v>
      </c>
      <c r="F3477" s="62" t="s">
        <v>10093</v>
      </c>
      <c r="G3477" s="62" t="s">
        <v>10092</v>
      </c>
    </row>
    <row r="3478" spans="1:7" ht="15" x14ac:dyDescent="0.2">
      <c r="A3478" s="50" t="s">
        <v>1129</v>
      </c>
      <c r="B3478" s="50">
        <v>68079</v>
      </c>
      <c r="C3478" s="51" t="s">
        <v>3345</v>
      </c>
      <c r="D3478" s="51">
        <v>684047</v>
      </c>
      <c r="E3478" s="62" t="s">
        <v>10092</v>
      </c>
      <c r="F3478" s="62" t="s">
        <v>10092</v>
      </c>
      <c r="G3478" s="62" t="s">
        <v>10092</v>
      </c>
    </row>
    <row r="3479" spans="1:7" ht="15" x14ac:dyDescent="0.2">
      <c r="A3479" s="22" t="s">
        <v>50</v>
      </c>
      <c r="B3479" s="22">
        <v>15572</v>
      </c>
      <c r="C3479" s="46" t="s">
        <v>759</v>
      </c>
      <c r="D3479" s="46">
        <v>155207</v>
      </c>
      <c r="E3479" s="62" t="s">
        <v>10093</v>
      </c>
      <c r="F3479" s="62" t="s">
        <v>10092</v>
      </c>
      <c r="G3479" s="62" t="s">
        <v>10092</v>
      </c>
    </row>
    <row r="3480" spans="1:7" ht="15" x14ac:dyDescent="0.2">
      <c r="A3480" s="22" t="s">
        <v>1129</v>
      </c>
      <c r="B3480" s="22">
        <v>68190</v>
      </c>
      <c r="C3480" s="46" t="s">
        <v>265</v>
      </c>
      <c r="D3480" s="46">
        <v>686048</v>
      </c>
      <c r="E3480" s="62" t="s">
        <v>10093</v>
      </c>
      <c r="F3480" s="62" t="s">
        <v>10092</v>
      </c>
      <c r="G3480" s="62" t="s">
        <v>10092</v>
      </c>
    </row>
    <row r="3481" spans="1:7" ht="15" x14ac:dyDescent="0.2">
      <c r="A3481" s="22" t="s">
        <v>1285</v>
      </c>
      <c r="B3481" s="22">
        <v>76109</v>
      </c>
      <c r="C3481" s="46" t="s">
        <v>158</v>
      </c>
      <c r="D3481" s="46">
        <v>764502</v>
      </c>
      <c r="E3481" s="62" t="s">
        <v>10093</v>
      </c>
      <c r="F3481" s="62" t="s">
        <v>10092</v>
      </c>
      <c r="G3481" s="62" t="s">
        <v>10092</v>
      </c>
    </row>
    <row r="3482" spans="1:7" ht="15" x14ac:dyDescent="0.2">
      <c r="A3482" s="50" t="s">
        <v>1228</v>
      </c>
      <c r="B3482" s="50">
        <v>41319</v>
      </c>
      <c r="C3482" s="51" t="s">
        <v>442</v>
      </c>
      <c r="D3482" s="51">
        <v>416040</v>
      </c>
      <c r="E3482" s="62" t="s">
        <v>10092</v>
      </c>
      <c r="F3482" s="62" t="s">
        <v>10092</v>
      </c>
      <c r="G3482" s="62" t="s">
        <v>10092</v>
      </c>
    </row>
    <row r="3483" spans="1:7" ht="15" x14ac:dyDescent="0.2">
      <c r="A3483" s="50" t="s">
        <v>80</v>
      </c>
      <c r="B3483" s="50">
        <v>5591</v>
      </c>
      <c r="C3483" s="51" t="s">
        <v>4420</v>
      </c>
      <c r="D3483" s="51">
        <v>53448</v>
      </c>
      <c r="E3483" s="62" t="s">
        <v>10092</v>
      </c>
      <c r="F3483" s="62" t="s">
        <v>10092</v>
      </c>
      <c r="G3483" s="62" t="s">
        <v>10092</v>
      </c>
    </row>
    <row r="3484" spans="1:7" ht="15" x14ac:dyDescent="0.2">
      <c r="A3484" s="22" t="s">
        <v>1185</v>
      </c>
      <c r="B3484" s="22">
        <v>73671</v>
      </c>
      <c r="C3484" s="46" t="s">
        <v>831</v>
      </c>
      <c r="D3484" s="46">
        <v>733570</v>
      </c>
      <c r="E3484" s="62" t="s">
        <v>10093</v>
      </c>
      <c r="F3484" s="62" t="s">
        <v>10092</v>
      </c>
      <c r="G3484" s="62" t="s">
        <v>10092</v>
      </c>
    </row>
    <row r="3485" spans="1:7" ht="15" x14ac:dyDescent="0.2">
      <c r="A3485" s="22" t="s">
        <v>1165</v>
      </c>
      <c r="B3485" s="22">
        <v>25486</v>
      </c>
      <c r="C3485" s="46" t="s">
        <v>641</v>
      </c>
      <c r="D3485" s="46">
        <v>251037</v>
      </c>
      <c r="E3485" s="62" t="s">
        <v>10093</v>
      </c>
      <c r="F3485" s="62" t="s">
        <v>10092</v>
      </c>
      <c r="G3485" s="62" t="s">
        <v>10092</v>
      </c>
    </row>
    <row r="3486" spans="1:7" ht="15" x14ac:dyDescent="0.2">
      <c r="A3486" s="50" t="s">
        <v>2963</v>
      </c>
      <c r="B3486" s="50">
        <v>95025</v>
      </c>
      <c r="C3486" s="51" t="s">
        <v>2964</v>
      </c>
      <c r="D3486" s="51">
        <v>951017</v>
      </c>
      <c r="E3486" s="62" t="s">
        <v>10092</v>
      </c>
      <c r="F3486" s="62" t="s">
        <v>10092</v>
      </c>
      <c r="G3486" s="62" t="s">
        <v>10092</v>
      </c>
    </row>
    <row r="3487" spans="1:7" ht="15" x14ac:dyDescent="0.2">
      <c r="A3487" s="22" t="s">
        <v>1285</v>
      </c>
      <c r="B3487" s="22">
        <v>76246</v>
      </c>
      <c r="C3487" s="46" t="s">
        <v>335</v>
      </c>
      <c r="D3487" s="46">
        <v>761507</v>
      </c>
      <c r="E3487" s="62" t="s">
        <v>10093</v>
      </c>
      <c r="F3487" s="62" t="s">
        <v>10092</v>
      </c>
      <c r="G3487" s="62" t="s">
        <v>10092</v>
      </c>
    </row>
    <row r="3488" spans="1:7" ht="15" x14ac:dyDescent="0.2">
      <c r="A3488" s="50" t="s">
        <v>80</v>
      </c>
      <c r="B3488" s="50">
        <v>5360</v>
      </c>
      <c r="C3488" s="51" t="s">
        <v>6518</v>
      </c>
      <c r="D3488" s="51">
        <v>55412</v>
      </c>
      <c r="E3488" s="62" t="s">
        <v>10092</v>
      </c>
      <c r="F3488" s="62" t="s">
        <v>10092</v>
      </c>
      <c r="G3488" s="62" t="s">
        <v>10092</v>
      </c>
    </row>
    <row r="3489" spans="1:7" ht="15" x14ac:dyDescent="0.2">
      <c r="A3489" s="22" t="s">
        <v>50</v>
      </c>
      <c r="B3489" s="22">
        <v>15820</v>
      </c>
      <c r="C3489" s="46" t="s">
        <v>1025</v>
      </c>
      <c r="D3489" s="46">
        <v>152040</v>
      </c>
      <c r="E3489" s="62" t="s">
        <v>10093</v>
      </c>
      <c r="F3489" s="62" t="s">
        <v>10092</v>
      </c>
      <c r="G3489" s="62" t="s">
        <v>10092</v>
      </c>
    </row>
    <row r="3490" spans="1:7" ht="15" x14ac:dyDescent="0.2">
      <c r="A3490" s="50" t="s">
        <v>1311</v>
      </c>
      <c r="B3490" s="50">
        <v>27372</v>
      </c>
      <c r="C3490" s="51" t="s">
        <v>2563</v>
      </c>
      <c r="D3490" s="51">
        <v>276010</v>
      </c>
      <c r="E3490" s="62" t="s">
        <v>10092</v>
      </c>
      <c r="F3490" s="62" t="s">
        <v>10092</v>
      </c>
      <c r="G3490" s="62" t="s">
        <v>10092</v>
      </c>
    </row>
    <row r="3491" spans="1:7" ht="15" x14ac:dyDescent="0.2">
      <c r="A3491" s="50" t="s">
        <v>1311</v>
      </c>
      <c r="B3491" s="50">
        <v>27810</v>
      </c>
      <c r="C3491" s="51" t="s">
        <v>5125</v>
      </c>
      <c r="D3491" s="51">
        <v>272030</v>
      </c>
      <c r="E3491" s="62" t="s">
        <v>10092</v>
      </c>
      <c r="F3491" s="62" t="s">
        <v>10092</v>
      </c>
      <c r="G3491" s="62" t="s">
        <v>10092</v>
      </c>
    </row>
    <row r="3492" spans="1:7" ht="15" x14ac:dyDescent="0.2">
      <c r="A3492" s="22" t="s">
        <v>189</v>
      </c>
      <c r="B3492" s="22">
        <v>17380</v>
      </c>
      <c r="C3492" s="46" t="s">
        <v>498</v>
      </c>
      <c r="D3492" s="46">
        <v>175031</v>
      </c>
      <c r="E3492" s="62" t="s">
        <v>10093</v>
      </c>
      <c r="F3492" s="62" t="s">
        <v>10092</v>
      </c>
      <c r="G3492" s="62" t="s">
        <v>10092</v>
      </c>
    </row>
    <row r="3493" spans="1:7" ht="15" x14ac:dyDescent="0.2">
      <c r="A3493" s="50" t="s">
        <v>80</v>
      </c>
      <c r="B3493" s="50">
        <v>5756</v>
      </c>
      <c r="C3493" s="51" t="s">
        <v>1950</v>
      </c>
      <c r="D3493" s="51">
        <v>54820</v>
      </c>
      <c r="E3493" s="62" t="s">
        <v>10092</v>
      </c>
      <c r="F3493" s="62" t="s">
        <v>10092</v>
      </c>
      <c r="G3493" s="62" t="s">
        <v>10092</v>
      </c>
    </row>
    <row r="3494" spans="1:7" ht="15" x14ac:dyDescent="0.2">
      <c r="A3494" s="50" t="s">
        <v>1379</v>
      </c>
      <c r="B3494" s="50">
        <v>18753</v>
      </c>
      <c r="C3494" s="51" t="s">
        <v>5476</v>
      </c>
      <c r="D3494" s="51">
        <v>182010</v>
      </c>
      <c r="E3494" s="62" t="s">
        <v>10092</v>
      </c>
      <c r="F3494" s="62" t="s">
        <v>10092</v>
      </c>
      <c r="G3494" s="62" t="s">
        <v>10092</v>
      </c>
    </row>
    <row r="3495" spans="1:7" ht="15" x14ac:dyDescent="0.2">
      <c r="A3495" s="22" t="s">
        <v>1165</v>
      </c>
      <c r="B3495" s="22">
        <v>25040</v>
      </c>
      <c r="C3495" s="46" t="s">
        <v>71</v>
      </c>
      <c r="D3495" s="46">
        <v>253048</v>
      </c>
      <c r="E3495" s="62" t="s">
        <v>10093</v>
      </c>
      <c r="F3495" s="62" t="s">
        <v>10092</v>
      </c>
      <c r="G3495" s="62" t="s">
        <v>10092</v>
      </c>
    </row>
    <row r="3496" spans="1:7" ht="15" x14ac:dyDescent="0.2">
      <c r="A3496" s="50" t="s">
        <v>1165</v>
      </c>
      <c r="B3496" s="50">
        <v>25086</v>
      </c>
      <c r="C3496" s="51" t="s">
        <v>3682</v>
      </c>
      <c r="D3496" s="51">
        <v>253267</v>
      </c>
      <c r="E3496" s="62" t="s">
        <v>10092</v>
      </c>
      <c r="F3496" s="62" t="s">
        <v>10092</v>
      </c>
      <c r="G3496" s="62" t="s">
        <v>10092</v>
      </c>
    </row>
    <row r="3497" spans="1:7" ht="15" x14ac:dyDescent="0.2">
      <c r="A3497" s="22" t="s">
        <v>1395</v>
      </c>
      <c r="B3497" s="22">
        <v>66170</v>
      </c>
      <c r="C3497" s="46" t="s">
        <v>322</v>
      </c>
      <c r="D3497" s="46">
        <v>661008</v>
      </c>
      <c r="E3497" s="62" t="s">
        <v>10093</v>
      </c>
      <c r="F3497" s="62" t="s">
        <v>10093</v>
      </c>
      <c r="G3497" s="62" t="s">
        <v>10092</v>
      </c>
    </row>
    <row r="3498" spans="1:7" ht="15" x14ac:dyDescent="0.2">
      <c r="A3498" s="50" t="s">
        <v>1222</v>
      </c>
      <c r="B3498" s="50">
        <v>52427</v>
      </c>
      <c r="C3498" s="51" t="s">
        <v>2238</v>
      </c>
      <c r="D3498" s="51">
        <v>528001</v>
      </c>
      <c r="E3498" s="62" t="s">
        <v>10092</v>
      </c>
      <c r="F3498" s="62" t="s">
        <v>10092</v>
      </c>
      <c r="G3498" s="62" t="s">
        <v>10092</v>
      </c>
    </row>
    <row r="3499" spans="1:7" ht="15" x14ac:dyDescent="0.2">
      <c r="A3499" s="50" t="s">
        <v>1129</v>
      </c>
      <c r="B3499" s="50">
        <v>68169</v>
      </c>
      <c r="C3499" s="51" t="s">
        <v>9683</v>
      </c>
      <c r="D3499" s="51">
        <v>680557</v>
      </c>
      <c r="E3499" s="62" t="s">
        <v>10092</v>
      </c>
      <c r="F3499" s="62" t="s">
        <v>10092</v>
      </c>
      <c r="G3499" s="62" t="s">
        <v>10092</v>
      </c>
    </row>
    <row r="3500" spans="1:7" ht="15" x14ac:dyDescent="0.2">
      <c r="A3500" s="50" t="s">
        <v>1129</v>
      </c>
      <c r="B3500" s="50">
        <v>68250</v>
      </c>
      <c r="C3500" s="51" t="s">
        <v>6414</v>
      </c>
      <c r="D3500" s="51">
        <v>685027</v>
      </c>
      <c r="E3500" s="62" t="s">
        <v>10092</v>
      </c>
      <c r="F3500" s="62" t="s">
        <v>10092</v>
      </c>
      <c r="G3500" s="62" t="s">
        <v>10092</v>
      </c>
    </row>
    <row r="3501" spans="1:7" ht="15" x14ac:dyDescent="0.2">
      <c r="A3501" s="50" t="s">
        <v>80</v>
      </c>
      <c r="B3501" s="50">
        <v>5120</v>
      </c>
      <c r="C3501" s="51" t="s">
        <v>6964</v>
      </c>
      <c r="D3501" s="51">
        <v>52457</v>
      </c>
      <c r="E3501" s="62" t="s">
        <v>10092</v>
      </c>
      <c r="F3501" s="62" t="s">
        <v>10092</v>
      </c>
      <c r="G3501" s="62" t="s">
        <v>10092</v>
      </c>
    </row>
    <row r="3502" spans="1:7" ht="15" x14ac:dyDescent="0.2">
      <c r="A3502" s="22" t="s">
        <v>1165</v>
      </c>
      <c r="B3502" s="22">
        <v>25878</v>
      </c>
      <c r="C3502" s="46" t="s">
        <v>1093</v>
      </c>
      <c r="D3502" s="46">
        <v>252668</v>
      </c>
      <c r="E3502" s="62" t="s">
        <v>10093</v>
      </c>
      <c r="F3502" s="62" t="s">
        <v>10092</v>
      </c>
      <c r="G3502" s="62" t="s">
        <v>10092</v>
      </c>
    </row>
    <row r="3503" spans="1:7" ht="15" x14ac:dyDescent="0.2">
      <c r="A3503" s="22" t="s">
        <v>1218</v>
      </c>
      <c r="B3503" s="22">
        <v>23001</v>
      </c>
      <c r="C3503" s="46" t="s">
        <v>625</v>
      </c>
      <c r="D3503" s="46">
        <v>230008</v>
      </c>
      <c r="E3503" s="62" t="s">
        <v>10093</v>
      </c>
      <c r="F3503" s="62" t="s">
        <v>10093</v>
      </c>
      <c r="G3503" s="62" t="s">
        <v>10092</v>
      </c>
    </row>
    <row r="3504" spans="1:7" ht="15" x14ac:dyDescent="0.2">
      <c r="A3504" s="22" t="s">
        <v>1165</v>
      </c>
      <c r="B3504" s="22">
        <v>25799</v>
      </c>
      <c r="C3504" s="46" t="s">
        <v>999</v>
      </c>
      <c r="D3504" s="46">
        <v>250208</v>
      </c>
      <c r="E3504" s="62" t="s">
        <v>10093</v>
      </c>
      <c r="F3504" s="62" t="s">
        <v>10093</v>
      </c>
      <c r="G3504" s="62" t="s">
        <v>10092</v>
      </c>
    </row>
    <row r="3505" spans="1:7" ht="15" x14ac:dyDescent="0.2">
      <c r="A3505" s="22" t="s">
        <v>1218</v>
      </c>
      <c r="B3505" s="22">
        <v>23807</v>
      </c>
      <c r="C3505" s="46" t="s">
        <v>1011</v>
      </c>
      <c r="D3505" s="46">
        <v>234509</v>
      </c>
      <c r="E3505" s="62" t="s">
        <v>10093</v>
      </c>
      <c r="F3505" s="62" t="s">
        <v>10092</v>
      </c>
      <c r="G3505" s="62" t="s">
        <v>10092</v>
      </c>
    </row>
    <row r="3506" spans="1:7" ht="15" x14ac:dyDescent="0.2">
      <c r="A3506" s="22" t="s">
        <v>1129</v>
      </c>
      <c r="B3506" s="22">
        <v>68318</v>
      </c>
      <c r="C3506" s="46" t="s">
        <v>438</v>
      </c>
      <c r="D3506" s="46">
        <v>681047</v>
      </c>
      <c r="E3506" s="62" t="s">
        <v>10093</v>
      </c>
      <c r="F3506" s="62" t="s">
        <v>10092</v>
      </c>
      <c r="G3506" s="62" t="s">
        <v>10092</v>
      </c>
    </row>
    <row r="3507" spans="1:7" ht="15" x14ac:dyDescent="0.2">
      <c r="A3507" s="50" t="s">
        <v>1311</v>
      </c>
      <c r="B3507" s="50">
        <v>27372</v>
      </c>
      <c r="C3507" s="51" t="s">
        <v>2563</v>
      </c>
      <c r="D3507" s="51">
        <v>276017</v>
      </c>
      <c r="E3507" s="62" t="s">
        <v>10092</v>
      </c>
      <c r="F3507" s="62" t="s">
        <v>10092</v>
      </c>
      <c r="G3507" s="62" t="s">
        <v>10092</v>
      </c>
    </row>
    <row r="3508" spans="1:7" ht="15" x14ac:dyDescent="0.2">
      <c r="A3508" s="22" t="s">
        <v>1218</v>
      </c>
      <c r="B3508" s="22">
        <v>23162</v>
      </c>
      <c r="C3508" s="46" t="s">
        <v>225</v>
      </c>
      <c r="D3508" s="46">
        <v>230559</v>
      </c>
      <c r="E3508" s="62" t="s">
        <v>10093</v>
      </c>
      <c r="F3508" s="62" t="s">
        <v>10093</v>
      </c>
      <c r="G3508" s="62" t="s">
        <v>10092</v>
      </c>
    </row>
    <row r="3509" spans="1:7" ht="15" x14ac:dyDescent="0.2">
      <c r="A3509" s="22" t="s">
        <v>1165</v>
      </c>
      <c r="B3509" s="22">
        <v>25473</v>
      </c>
      <c r="C3509" s="46" t="s">
        <v>631</v>
      </c>
      <c r="D3509" s="46">
        <v>250040</v>
      </c>
      <c r="E3509" s="62" t="s">
        <v>10093</v>
      </c>
      <c r="F3509" s="62" t="s">
        <v>10093</v>
      </c>
      <c r="G3509" s="62" t="s">
        <v>10092</v>
      </c>
    </row>
    <row r="3510" spans="1:7" ht="15" x14ac:dyDescent="0.2">
      <c r="A3510" s="22" t="s">
        <v>189</v>
      </c>
      <c r="B3510" s="22">
        <v>17873</v>
      </c>
      <c r="C3510" s="46" t="s">
        <v>1078</v>
      </c>
      <c r="D3510" s="46">
        <v>176008</v>
      </c>
      <c r="E3510" s="62" t="s">
        <v>10093</v>
      </c>
      <c r="F3510" s="62" t="s">
        <v>10093</v>
      </c>
      <c r="G3510" s="62" t="s">
        <v>10092</v>
      </c>
    </row>
    <row r="3511" spans="1:7" ht="15" x14ac:dyDescent="0.2">
      <c r="A3511" s="50" t="s">
        <v>1196</v>
      </c>
      <c r="B3511" s="50">
        <v>19807</v>
      </c>
      <c r="C3511" s="51" t="s">
        <v>6622</v>
      </c>
      <c r="D3511" s="51">
        <v>193528</v>
      </c>
      <c r="E3511" s="62" t="s">
        <v>10092</v>
      </c>
      <c r="F3511" s="62" t="s">
        <v>10092</v>
      </c>
      <c r="G3511" s="62" t="s">
        <v>10092</v>
      </c>
    </row>
    <row r="3512" spans="1:7" ht="15" x14ac:dyDescent="0.2">
      <c r="A3512" s="22" t="s">
        <v>50</v>
      </c>
      <c r="B3512" s="22">
        <v>15681</v>
      </c>
      <c r="C3512" s="46" t="s">
        <v>1843</v>
      </c>
      <c r="D3512" s="46">
        <v>155040</v>
      </c>
      <c r="E3512" s="62" t="s">
        <v>10093</v>
      </c>
      <c r="F3512" s="62" t="s">
        <v>10092</v>
      </c>
      <c r="G3512" s="62" t="s">
        <v>10092</v>
      </c>
    </row>
    <row r="3513" spans="1:7" ht="15" x14ac:dyDescent="0.2">
      <c r="A3513" s="22" t="s">
        <v>1285</v>
      </c>
      <c r="B3513" s="22">
        <v>76109</v>
      </c>
      <c r="C3513" s="46" t="s">
        <v>158</v>
      </c>
      <c r="D3513" s="46">
        <v>764508</v>
      </c>
      <c r="E3513" s="62" t="s">
        <v>10093</v>
      </c>
      <c r="F3513" s="62" t="s">
        <v>10092</v>
      </c>
      <c r="G3513" s="62" t="s">
        <v>10092</v>
      </c>
    </row>
    <row r="3514" spans="1:7" ht="15" x14ac:dyDescent="0.2">
      <c r="A3514" s="50" t="s">
        <v>1306</v>
      </c>
      <c r="B3514" s="50">
        <v>8141</v>
      </c>
      <c r="C3514" s="51" t="s">
        <v>197</v>
      </c>
      <c r="D3514" s="51">
        <v>84020</v>
      </c>
      <c r="E3514" s="62" t="s">
        <v>10092</v>
      </c>
      <c r="F3514" s="62" t="s">
        <v>10092</v>
      </c>
      <c r="G3514" s="62" t="s">
        <v>10092</v>
      </c>
    </row>
    <row r="3515" spans="1:7" ht="15" x14ac:dyDescent="0.2">
      <c r="A3515" s="22" t="s">
        <v>1222</v>
      </c>
      <c r="B3515" s="22">
        <v>52835</v>
      </c>
      <c r="C3515" s="46" t="s">
        <v>1223</v>
      </c>
      <c r="D3515" s="46">
        <v>528501</v>
      </c>
      <c r="E3515" s="62" t="s">
        <v>10093</v>
      </c>
      <c r="F3515" s="62" t="s">
        <v>10092</v>
      </c>
      <c r="G3515" s="62" t="s">
        <v>10092</v>
      </c>
    </row>
    <row r="3516" spans="1:7" ht="15" x14ac:dyDescent="0.2">
      <c r="A3516" s="50" t="s">
        <v>1129</v>
      </c>
      <c r="B3516" s="50">
        <v>68820</v>
      </c>
      <c r="C3516" s="51" t="s">
        <v>1918</v>
      </c>
      <c r="D3516" s="51">
        <v>680548</v>
      </c>
      <c r="E3516" s="62" t="s">
        <v>10092</v>
      </c>
      <c r="F3516" s="62" t="s">
        <v>10092</v>
      </c>
      <c r="G3516" s="62" t="s">
        <v>10092</v>
      </c>
    </row>
    <row r="3517" spans="1:7" ht="15" x14ac:dyDescent="0.2">
      <c r="A3517" s="50" t="s">
        <v>1185</v>
      </c>
      <c r="B3517" s="50">
        <v>73270</v>
      </c>
      <c r="C3517" s="51" t="s">
        <v>3266</v>
      </c>
      <c r="D3517" s="51">
        <v>732008</v>
      </c>
      <c r="E3517" s="62" t="s">
        <v>10092</v>
      </c>
      <c r="F3517" s="62" t="s">
        <v>10092</v>
      </c>
      <c r="G3517" s="62" t="s">
        <v>10092</v>
      </c>
    </row>
    <row r="3518" spans="1:7" ht="15" x14ac:dyDescent="0.2">
      <c r="A3518" s="50" t="s">
        <v>1196</v>
      </c>
      <c r="B3518" s="50">
        <v>19760</v>
      </c>
      <c r="C3518" s="51" t="s">
        <v>2325</v>
      </c>
      <c r="D3518" s="51">
        <v>193501</v>
      </c>
      <c r="E3518" s="62" t="s">
        <v>10092</v>
      </c>
      <c r="F3518" s="62" t="s">
        <v>10092</v>
      </c>
      <c r="G3518" s="62" t="s">
        <v>10092</v>
      </c>
    </row>
    <row r="3519" spans="1:7" ht="15" x14ac:dyDescent="0.2">
      <c r="A3519" s="50" t="s">
        <v>80</v>
      </c>
      <c r="B3519" s="50">
        <v>5679</v>
      </c>
      <c r="C3519" s="51" t="s">
        <v>910</v>
      </c>
      <c r="D3519" s="51">
        <v>55058</v>
      </c>
      <c r="E3519" s="62" t="s">
        <v>10092</v>
      </c>
      <c r="F3519" s="62" t="s">
        <v>10092</v>
      </c>
      <c r="G3519" s="62" t="s">
        <v>10092</v>
      </c>
    </row>
    <row r="3520" spans="1:7" ht="15" x14ac:dyDescent="0.2">
      <c r="A3520" s="50" t="s">
        <v>1165</v>
      </c>
      <c r="B3520" s="50">
        <v>25398</v>
      </c>
      <c r="C3520" s="51" t="s">
        <v>4589</v>
      </c>
      <c r="D3520" s="51">
        <v>253648</v>
      </c>
      <c r="E3520" s="62" t="s">
        <v>10092</v>
      </c>
      <c r="F3520" s="62" t="s">
        <v>10092</v>
      </c>
      <c r="G3520" s="62" t="s">
        <v>10092</v>
      </c>
    </row>
    <row r="3521" spans="1:7" ht="15" x14ac:dyDescent="0.2">
      <c r="A3521" s="50" t="s">
        <v>1358</v>
      </c>
      <c r="B3521" s="50">
        <v>85400</v>
      </c>
      <c r="C3521" s="51" t="s">
        <v>7078</v>
      </c>
      <c r="D3521" s="51">
        <v>851050</v>
      </c>
      <c r="E3521" s="62" t="s">
        <v>10092</v>
      </c>
      <c r="F3521" s="62" t="s">
        <v>10092</v>
      </c>
      <c r="G3521" s="62" t="s">
        <v>10092</v>
      </c>
    </row>
    <row r="3522" spans="1:7" ht="15" x14ac:dyDescent="0.2">
      <c r="A3522" s="22" t="s">
        <v>1165</v>
      </c>
      <c r="B3522" s="22">
        <v>25524</v>
      </c>
      <c r="C3522" s="46" t="s">
        <v>696</v>
      </c>
      <c r="D3522" s="46">
        <v>252017</v>
      </c>
      <c r="E3522" s="62" t="s">
        <v>10093</v>
      </c>
      <c r="F3522" s="62" t="s">
        <v>10092</v>
      </c>
      <c r="G3522" s="62" t="s">
        <v>10092</v>
      </c>
    </row>
    <row r="3523" spans="1:7" ht="15" x14ac:dyDescent="0.2">
      <c r="A3523" s="50" t="s">
        <v>1291</v>
      </c>
      <c r="B3523" s="50">
        <v>13650</v>
      </c>
      <c r="C3523" s="51" t="s">
        <v>4468</v>
      </c>
      <c r="D3523" s="51">
        <v>133008</v>
      </c>
      <c r="E3523" s="62" t="s">
        <v>10092</v>
      </c>
      <c r="F3523" s="62" t="s">
        <v>10092</v>
      </c>
      <c r="G3523" s="62" t="s">
        <v>10092</v>
      </c>
    </row>
    <row r="3524" spans="1:7" ht="15" x14ac:dyDescent="0.2">
      <c r="A3524" s="22" t="s">
        <v>1158</v>
      </c>
      <c r="B3524" s="22">
        <v>47692</v>
      </c>
      <c r="C3524" s="46" t="s">
        <v>904</v>
      </c>
      <c r="D3524" s="46">
        <v>473007</v>
      </c>
      <c r="E3524" s="62" t="s">
        <v>10093</v>
      </c>
      <c r="F3524" s="62" t="s">
        <v>10092</v>
      </c>
      <c r="G3524" s="62" t="s">
        <v>10092</v>
      </c>
    </row>
    <row r="3525" spans="1:7" ht="15" x14ac:dyDescent="0.2">
      <c r="A3525" s="50" t="s">
        <v>1196</v>
      </c>
      <c r="B3525" s="50">
        <v>19622</v>
      </c>
      <c r="C3525" s="51" t="s">
        <v>2500</v>
      </c>
      <c r="D3525" s="51">
        <v>193558</v>
      </c>
      <c r="E3525" s="62" t="s">
        <v>10092</v>
      </c>
      <c r="F3525" s="62" t="s">
        <v>10092</v>
      </c>
      <c r="G3525" s="62" t="s">
        <v>10092</v>
      </c>
    </row>
    <row r="3526" spans="1:7" ht="15" x14ac:dyDescent="0.2">
      <c r="A3526" s="22" t="s">
        <v>1285</v>
      </c>
      <c r="B3526" s="22">
        <v>76001</v>
      </c>
      <c r="C3526" s="46" t="s">
        <v>191</v>
      </c>
      <c r="D3526" s="46">
        <v>760025</v>
      </c>
      <c r="E3526" s="62" t="s">
        <v>10093</v>
      </c>
      <c r="F3526" s="62" t="s">
        <v>10092</v>
      </c>
      <c r="G3526" s="62" t="s">
        <v>10092</v>
      </c>
    </row>
    <row r="3527" spans="1:7" ht="15" x14ac:dyDescent="0.2">
      <c r="A3527" s="22" t="s">
        <v>1228</v>
      </c>
      <c r="B3527" s="22">
        <v>41551</v>
      </c>
      <c r="C3527" s="46" t="s">
        <v>730</v>
      </c>
      <c r="D3527" s="46">
        <v>417048</v>
      </c>
      <c r="E3527" s="62" t="s">
        <v>10093</v>
      </c>
      <c r="F3527" s="62" t="s">
        <v>10092</v>
      </c>
      <c r="G3527" s="62" t="s">
        <v>10092</v>
      </c>
    </row>
    <row r="3528" spans="1:7" ht="15" x14ac:dyDescent="0.2">
      <c r="A3528" s="50" t="s">
        <v>1311</v>
      </c>
      <c r="B3528" s="50">
        <v>27787</v>
      </c>
      <c r="C3528" s="51" t="s">
        <v>9791</v>
      </c>
      <c r="D3528" s="51">
        <v>271077</v>
      </c>
      <c r="E3528" s="62" t="s">
        <v>10092</v>
      </c>
      <c r="F3528" s="62" t="s">
        <v>10092</v>
      </c>
      <c r="G3528" s="62" t="s">
        <v>10092</v>
      </c>
    </row>
    <row r="3529" spans="1:7" ht="15" x14ac:dyDescent="0.2">
      <c r="A3529" s="22" t="s">
        <v>1285</v>
      </c>
      <c r="B3529" s="22">
        <v>76001</v>
      </c>
      <c r="C3529" s="46" t="s">
        <v>191</v>
      </c>
      <c r="D3529" s="46">
        <v>760032</v>
      </c>
      <c r="E3529" s="62" t="s">
        <v>10093</v>
      </c>
      <c r="F3529" s="62" t="s">
        <v>10092</v>
      </c>
      <c r="G3529" s="62" t="s">
        <v>10092</v>
      </c>
    </row>
    <row r="3530" spans="1:7" ht="15" x14ac:dyDescent="0.2">
      <c r="A3530" s="50" t="s">
        <v>1222</v>
      </c>
      <c r="B3530" s="50">
        <v>52250</v>
      </c>
      <c r="C3530" s="51" t="s">
        <v>1319</v>
      </c>
      <c r="D3530" s="51">
        <v>527528</v>
      </c>
      <c r="E3530" s="62" t="s">
        <v>10092</v>
      </c>
      <c r="F3530" s="62" t="s">
        <v>10092</v>
      </c>
      <c r="G3530" s="62" t="s">
        <v>10092</v>
      </c>
    </row>
    <row r="3531" spans="1:7" ht="15" x14ac:dyDescent="0.2">
      <c r="A3531" s="22" t="s">
        <v>1196</v>
      </c>
      <c r="B3531" s="22">
        <v>19573</v>
      </c>
      <c r="C3531" s="46" t="s">
        <v>781</v>
      </c>
      <c r="D3531" s="46">
        <v>191507</v>
      </c>
      <c r="E3531" s="62" t="s">
        <v>10093</v>
      </c>
      <c r="F3531" s="62" t="s">
        <v>10093</v>
      </c>
      <c r="G3531" s="62" t="s">
        <v>10092</v>
      </c>
    </row>
    <row r="3532" spans="1:7" ht="15" x14ac:dyDescent="0.2">
      <c r="A3532" s="50" t="s">
        <v>1196</v>
      </c>
      <c r="B3532" s="50">
        <v>19532</v>
      </c>
      <c r="C3532" s="51" t="s">
        <v>5847</v>
      </c>
      <c r="D3532" s="51">
        <v>195509</v>
      </c>
      <c r="E3532" s="62" t="s">
        <v>10092</v>
      </c>
      <c r="F3532" s="62" t="s">
        <v>10092</v>
      </c>
      <c r="G3532" s="62" t="s">
        <v>10092</v>
      </c>
    </row>
    <row r="3533" spans="1:7" ht="15" x14ac:dyDescent="0.2">
      <c r="A3533" s="50" t="s">
        <v>2963</v>
      </c>
      <c r="B3533" s="50">
        <v>95015</v>
      </c>
      <c r="C3533" s="51" t="s">
        <v>1797</v>
      </c>
      <c r="D3533" s="51">
        <v>953001</v>
      </c>
      <c r="E3533" s="62" t="s">
        <v>10092</v>
      </c>
      <c r="F3533" s="62" t="s">
        <v>10092</v>
      </c>
      <c r="G3533" s="62" t="s">
        <v>10092</v>
      </c>
    </row>
    <row r="3534" spans="1:7" ht="15" x14ac:dyDescent="0.2">
      <c r="A3534" s="22" t="s">
        <v>1165</v>
      </c>
      <c r="B3534" s="22">
        <v>25175</v>
      </c>
      <c r="C3534" s="46" t="s">
        <v>231</v>
      </c>
      <c r="D3534" s="46">
        <v>250001</v>
      </c>
      <c r="E3534" s="62" t="s">
        <v>10093</v>
      </c>
      <c r="F3534" s="62" t="s">
        <v>10093</v>
      </c>
      <c r="G3534" s="62" t="s">
        <v>10092</v>
      </c>
    </row>
    <row r="3535" spans="1:7" ht="15" x14ac:dyDescent="0.2">
      <c r="A3535" s="50" t="s">
        <v>80</v>
      </c>
      <c r="B3535" s="50">
        <v>5364</v>
      </c>
      <c r="C3535" s="51" t="s">
        <v>8435</v>
      </c>
      <c r="D3535" s="51">
        <v>56050</v>
      </c>
      <c r="E3535" s="62" t="s">
        <v>10092</v>
      </c>
      <c r="F3535" s="62" t="s">
        <v>10092</v>
      </c>
      <c r="G3535" s="62" t="s">
        <v>10092</v>
      </c>
    </row>
    <row r="3536" spans="1:7" ht="15" x14ac:dyDescent="0.2">
      <c r="A3536" s="50" t="s">
        <v>1218</v>
      </c>
      <c r="B3536" s="50">
        <v>23586</v>
      </c>
      <c r="C3536" s="51" t="s">
        <v>4057</v>
      </c>
      <c r="D3536" s="51">
        <v>231547</v>
      </c>
      <c r="E3536" s="62" t="s">
        <v>10092</v>
      </c>
      <c r="F3536" s="62" t="s">
        <v>10092</v>
      </c>
      <c r="G3536" s="62" t="s">
        <v>10092</v>
      </c>
    </row>
    <row r="3537" spans="1:7" ht="15" x14ac:dyDescent="0.2">
      <c r="A3537" s="22" t="s">
        <v>1129</v>
      </c>
      <c r="B3537" s="22">
        <v>68547</v>
      </c>
      <c r="C3537" s="46" t="s">
        <v>722</v>
      </c>
      <c r="D3537" s="46">
        <v>681011</v>
      </c>
      <c r="E3537" s="62" t="s">
        <v>10093</v>
      </c>
      <c r="F3537" s="62" t="s">
        <v>10093</v>
      </c>
      <c r="G3537" s="62" t="s">
        <v>10092</v>
      </c>
    </row>
    <row r="3538" spans="1:7" ht="15" x14ac:dyDescent="0.2">
      <c r="A3538" s="50" t="s">
        <v>80</v>
      </c>
      <c r="B3538" s="50">
        <v>5250</v>
      </c>
      <c r="C3538" s="51" t="s">
        <v>5620</v>
      </c>
      <c r="D3538" s="51">
        <v>52430</v>
      </c>
      <c r="E3538" s="62" t="s">
        <v>10092</v>
      </c>
      <c r="F3538" s="62" t="s">
        <v>10092</v>
      </c>
      <c r="G3538" s="62" t="s">
        <v>10092</v>
      </c>
    </row>
    <row r="3539" spans="1:7" ht="15" x14ac:dyDescent="0.2">
      <c r="A3539" s="22" t="s">
        <v>1285</v>
      </c>
      <c r="B3539" s="22">
        <v>76001</v>
      </c>
      <c r="C3539" s="46" t="s">
        <v>191</v>
      </c>
      <c r="D3539" s="46">
        <v>760046</v>
      </c>
      <c r="E3539" s="62" t="s">
        <v>10093</v>
      </c>
      <c r="F3539" s="62" t="s">
        <v>10092</v>
      </c>
      <c r="G3539" s="62" t="s">
        <v>10092</v>
      </c>
    </row>
    <row r="3540" spans="1:7" ht="15" x14ac:dyDescent="0.2">
      <c r="A3540" s="22" t="s">
        <v>1278</v>
      </c>
      <c r="B3540" s="22">
        <v>20011</v>
      </c>
      <c r="C3540" s="46" t="s">
        <v>32</v>
      </c>
      <c r="D3540" s="46">
        <v>205018</v>
      </c>
      <c r="E3540" s="62" t="s">
        <v>10093</v>
      </c>
      <c r="F3540" s="62" t="s">
        <v>10092</v>
      </c>
      <c r="G3540" s="62" t="s">
        <v>10092</v>
      </c>
    </row>
    <row r="3541" spans="1:7" ht="15" x14ac:dyDescent="0.2">
      <c r="A3541" s="50" t="s">
        <v>1358</v>
      </c>
      <c r="B3541" s="50">
        <v>85230</v>
      </c>
      <c r="C3541" s="51" t="s">
        <v>1700</v>
      </c>
      <c r="D3541" s="51">
        <v>853050</v>
      </c>
      <c r="E3541" s="62" t="s">
        <v>10092</v>
      </c>
      <c r="F3541" s="62" t="s">
        <v>10092</v>
      </c>
      <c r="G3541" s="62" t="s">
        <v>10092</v>
      </c>
    </row>
    <row r="3542" spans="1:7" ht="15" x14ac:dyDescent="0.2">
      <c r="A3542" s="22" t="s">
        <v>1179</v>
      </c>
      <c r="B3542" s="22">
        <v>50001</v>
      </c>
      <c r="C3542" s="46" t="s">
        <v>1089</v>
      </c>
      <c r="D3542" s="46">
        <v>500009</v>
      </c>
      <c r="E3542" s="62" t="s">
        <v>10093</v>
      </c>
      <c r="F3542" s="62" t="s">
        <v>10093</v>
      </c>
      <c r="G3542" s="62" t="s">
        <v>10092</v>
      </c>
    </row>
    <row r="3543" spans="1:7" ht="15" x14ac:dyDescent="0.2">
      <c r="A3543" s="50" t="s">
        <v>80</v>
      </c>
      <c r="B3543" s="50">
        <v>5353</v>
      </c>
      <c r="C3543" s="51" t="s">
        <v>9476</v>
      </c>
      <c r="D3543" s="51">
        <v>56450</v>
      </c>
      <c r="E3543" s="62" t="s">
        <v>10092</v>
      </c>
      <c r="F3543" s="62" t="s">
        <v>10092</v>
      </c>
      <c r="G3543" s="62" t="s">
        <v>10092</v>
      </c>
    </row>
    <row r="3544" spans="1:7" ht="15" x14ac:dyDescent="0.2">
      <c r="A3544" s="22" t="s">
        <v>1218</v>
      </c>
      <c r="B3544" s="22">
        <v>23466</v>
      </c>
      <c r="C3544" s="46" t="s">
        <v>621</v>
      </c>
      <c r="D3544" s="46">
        <v>234008</v>
      </c>
      <c r="E3544" s="62" t="s">
        <v>10093</v>
      </c>
      <c r="F3544" s="62" t="s">
        <v>10092</v>
      </c>
      <c r="G3544" s="62" t="s">
        <v>10092</v>
      </c>
    </row>
    <row r="3545" spans="1:7" ht="15" x14ac:dyDescent="0.2">
      <c r="A3545" s="22" t="s">
        <v>1158</v>
      </c>
      <c r="B3545" s="22">
        <v>47692</v>
      </c>
      <c r="C3545" s="46" t="s">
        <v>904</v>
      </c>
      <c r="D3545" s="46">
        <v>473008</v>
      </c>
      <c r="E3545" s="62" t="s">
        <v>10093</v>
      </c>
      <c r="F3545" s="62" t="s">
        <v>10092</v>
      </c>
      <c r="G3545" s="62" t="s">
        <v>10092</v>
      </c>
    </row>
    <row r="3546" spans="1:7" ht="15" x14ac:dyDescent="0.2">
      <c r="A3546" s="22" t="s">
        <v>50</v>
      </c>
      <c r="B3546" s="22">
        <v>15764</v>
      </c>
      <c r="C3546" s="46" t="s">
        <v>974</v>
      </c>
      <c r="D3546" s="46">
        <v>153480</v>
      </c>
      <c r="E3546" s="62" t="s">
        <v>10093</v>
      </c>
      <c r="F3546" s="62" t="s">
        <v>10092</v>
      </c>
      <c r="G3546" s="62" t="s">
        <v>10092</v>
      </c>
    </row>
    <row r="3547" spans="1:7" ht="15" x14ac:dyDescent="0.2">
      <c r="A3547" s="50" t="s">
        <v>1899</v>
      </c>
      <c r="B3547" s="50">
        <v>81591</v>
      </c>
      <c r="C3547" s="51" t="s">
        <v>4821</v>
      </c>
      <c r="D3547" s="51">
        <v>813018</v>
      </c>
      <c r="E3547" s="62" t="s">
        <v>10092</v>
      </c>
      <c r="F3547" s="62" t="s">
        <v>10092</v>
      </c>
      <c r="G3547" s="62" t="s">
        <v>10092</v>
      </c>
    </row>
    <row r="3548" spans="1:7" ht="15" x14ac:dyDescent="0.2">
      <c r="A3548" s="22" t="s">
        <v>1158</v>
      </c>
      <c r="B3548" s="22">
        <v>47980</v>
      </c>
      <c r="C3548" s="46" t="s">
        <v>2333</v>
      </c>
      <c r="D3548" s="46">
        <v>478028</v>
      </c>
      <c r="E3548" s="62" t="s">
        <v>10093</v>
      </c>
      <c r="F3548" s="62" t="s">
        <v>10092</v>
      </c>
      <c r="G3548" s="62" t="s">
        <v>10092</v>
      </c>
    </row>
    <row r="3549" spans="1:7" ht="15" x14ac:dyDescent="0.2">
      <c r="A3549" s="50" t="s">
        <v>1819</v>
      </c>
      <c r="B3549" s="50">
        <v>91001</v>
      </c>
      <c r="C3549" s="51" t="s">
        <v>2251</v>
      </c>
      <c r="D3549" s="51">
        <v>910008</v>
      </c>
      <c r="E3549" s="62" t="s">
        <v>10092</v>
      </c>
      <c r="F3549" s="62" t="s">
        <v>10092</v>
      </c>
      <c r="G3549" s="62" t="s">
        <v>10092</v>
      </c>
    </row>
    <row r="3550" spans="1:7" ht="15" x14ac:dyDescent="0.2">
      <c r="A3550" s="50" t="s">
        <v>1218</v>
      </c>
      <c r="B3550" s="50">
        <v>23500</v>
      </c>
      <c r="C3550" s="51" t="s">
        <v>3930</v>
      </c>
      <c r="D3550" s="51">
        <v>231008</v>
      </c>
      <c r="E3550" s="62" t="s">
        <v>10092</v>
      </c>
      <c r="F3550" s="62" t="s">
        <v>10092</v>
      </c>
      <c r="G3550" s="62" t="s">
        <v>10092</v>
      </c>
    </row>
    <row r="3551" spans="1:7" ht="15" x14ac:dyDescent="0.2">
      <c r="A3551" s="22" t="s">
        <v>1291</v>
      </c>
      <c r="B3551" s="22">
        <v>13001</v>
      </c>
      <c r="C3551" s="46" t="s">
        <v>209</v>
      </c>
      <c r="D3551" s="46">
        <v>130004</v>
      </c>
      <c r="E3551" s="62" t="s">
        <v>10093</v>
      </c>
      <c r="F3551" s="62" t="s">
        <v>10093</v>
      </c>
      <c r="G3551" s="62" t="s">
        <v>10092</v>
      </c>
    </row>
    <row r="3552" spans="1:7" ht="15" x14ac:dyDescent="0.2">
      <c r="A3552" s="22" t="s">
        <v>1165</v>
      </c>
      <c r="B3552" s="22">
        <v>25649</v>
      </c>
      <c r="C3552" s="46" t="s">
        <v>851</v>
      </c>
      <c r="D3552" s="46">
        <v>252027</v>
      </c>
      <c r="E3552" s="62" t="s">
        <v>10093</v>
      </c>
      <c r="F3552" s="62" t="s">
        <v>10092</v>
      </c>
      <c r="G3552" s="62" t="s">
        <v>10092</v>
      </c>
    </row>
    <row r="3553" spans="1:7" ht="15" x14ac:dyDescent="0.2">
      <c r="A3553" s="50" t="s">
        <v>1179</v>
      </c>
      <c r="B3553" s="50">
        <v>50686</v>
      </c>
      <c r="C3553" s="51" t="s">
        <v>5036</v>
      </c>
      <c r="D3553" s="51">
        <v>501051</v>
      </c>
      <c r="E3553" s="62" t="s">
        <v>10092</v>
      </c>
      <c r="F3553" s="62" t="s">
        <v>10092</v>
      </c>
      <c r="G3553" s="62" t="s">
        <v>10092</v>
      </c>
    </row>
    <row r="3554" spans="1:7" ht="15" x14ac:dyDescent="0.2">
      <c r="A3554" s="50" t="s">
        <v>80</v>
      </c>
      <c r="B3554" s="50">
        <v>5093</v>
      </c>
      <c r="C3554" s="51" t="s">
        <v>2146</v>
      </c>
      <c r="D3554" s="51">
        <v>56868</v>
      </c>
      <c r="E3554" s="62" t="s">
        <v>10092</v>
      </c>
      <c r="F3554" s="62" t="s">
        <v>10092</v>
      </c>
      <c r="G3554" s="62" t="s">
        <v>10092</v>
      </c>
    </row>
    <row r="3555" spans="1:7" ht="15" x14ac:dyDescent="0.2">
      <c r="A3555" s="50" t="s">
        <v>80</v>
      </c>
      <c r="B3555" s="50">
        <v>5091</v>
      </c>
      <c r="C3555" s="51" t="s">
        <v>8055</v>
      </c>
      <c r="D3555" s="51">
        <v>56070</v>
      </c>
      <c r="E3555" s="62" t="s">
        <v>10092</v>
      </c>
      <c r="F3555" s="62" t="s">
        <v>10092</v>
      </c>
      <c r="G3555" s="62" t="s">
        <v>10092</v>
      </c>
    </row>
    <row r="3556" spans="1:7" ht="15" x14ac:dyDescent="0.2">
      <c r="A3556" s="22" t="s">
        <v>1196</v>
      </c>
      <c r="B3556" s="22">
        <v>19001</v>
      </c>
      <c r="C3556" s="46" t="s">
        <v>738</v>
      </c>
      <c r="D3556" s="46">
        <v>190007</v>
      </c>
      <c r="E3556" s="62" t="s">
        <v>10093</v>
      </c>
      <c r="F3556" s="62" t="s">
        <v>10093</v>
      </c>
      <c r="G3556" s="62" t="s">
        <v>10092</v>
      </c>
    </row>
    <row r="3557" spans="1:7" ht="15" x14ac:dyDescent="0.2">
      <c r="A3557" s="50" t="s">
        <v>1306</v>
      </c>
      <c r="B3557" s="50">
        <v>8849</v>
      </c>
      <c r="C3557" s="51" t="s">
        <v>1054</v>
      </c>
      <c r="D3557" s="51">
        <v>82060</v>
      </c>
      <c r="E3557" s="62" t="s">
        <v>10092</v>
      </c>
      <c r="F3557" s="62" t="s">
        <v>10092</v>
      </c>
      <c r="G3557" s="62" t="s">
        <v>10092</v>
      </c>
    </row>
    <row r="3558" spans="1:7" ht="15" x14ac:dyDescent="0.2">
      <c r="A3558" s="50" t="s">
        <v>80</v>
      </c>
      <c r="B3558" s="50">
        <v>5154</v>
      </c>
      <c r="C3558" s="51" t="s">
        <v>222</v>
      </c>
      <c r="D3558" s="51">
        <v>52410</v>
      </c>
      <c r="E3558" s="62" t="s">
        <v>10092</v>
      </c>
      <c r="F3558" s="62" t="s">
        <v>10092</v>
      </c>
      <c r="G3558" s="62" t="s">
        <v>10092</v>
      </c>
    </row>
    <row r="3559" spans="1:7" ht="15" x14ac:dyDescent="0.2">
      <c r="A3559" s="22" t="s">
        <v>1259</v>
      </c>
      <c r="B3559" s="22">
        <v>54239</v>
      </c>
      <c r="C3559" s="46" t="s">
        <v>326</v>
      </c>
      <c r="D3559" s="46">
        <v>544510</v>
      </c>
      <c r="E3559" s="62" t="s">
        <v>10093</v>
      </c>
      <c r="F3559" s="62" t="s">
        <v>10092</v>
      </c>
      <c r="G3559" s="62" t="s">
        <v>10092</v>
      </c>
    </row>
    <row r="3560" spans="1:7" ht="15" x14ac:dyDescent="0.2">
      <c r="A3560" s="22" t="s">
        <v>1222</v>
      </c>
      <c r="B3560" s="22">
        <v>52835</v>
      </c>
      <c r="C3560" s="46" t="s">
        <v>1223</v>
      </c>
      <c r="D3560" s="46">
        <v>528503</v>
      </c>
      <c r="E3560" s="62" t="s">
        <v>10093</v>
      </c>
      <c r="F3560" s="62" t="s">
        <v>10092</v>
      </c>
      <c r="G3560" s="62" t="s">
        <v>10092</v>
      </c>
    </row>
    <row r="3561" spans="1:7" ht="15" x14ac:dyDescent="0.2">
      <c r="A3561" s="50" t="s">
        <v>1311</v>
      </c>
      <c r="B3561" s="50">
        <v>27787</v>
      </c>
      <c r="C3561" s="51" t="s">
        <v>9791</v>
      </c>
      <c r="D3561" s="51">
        <v>271070</v>
      </c>
      <c r="E3561" s="62" t="s">
        <v>10092</v>
      </c>
      <c r="F3561" s="62" t="s">
        <v>10092</v>
      </c>
      <c r="G3561" s="62" t="s">
        <v>10092</v>
      </c>
    </row>
    <row r="3562" spans="1:7" ht="15" x14ac:dyDescent="0.2">
      <c r="A3562" s="50" t="s">
        <v>80</v>
      </c>
      <c r="B3562" s="50">
        <v>5665</v>
      </c>
      <c r="C3562" s="51" t="s">
        <v>2034</v>
      </c>
      <c r="D3562" s="51">
        <v>57830</v>
      </c>
      <c r="E3562" s="62" t="s">
        <v>10092</v>
      </c>
      <c r="F3562" s="62" t="s">
        <v>10092</v>
      </c>
      <c r="G3562" s="62" t="s">
        <v>10092</v>
      </c>
    </row>
    <row r="3563" spans="1:7" ht="15" x14ac:dyDescent="0.2">
      <c r="A3563" s="50" t="s">
        <v>80</v>
      </c>
      <c r="B3563" s="50">
        <v>5361</v>
      </c>
      <c r="C3563" s="51" t="s">
        <v>3203</v>
      </c>
      <c r="D3563" s="51">
        <v>52078</v>
      </c>
      <c r="E3563" s="62" t="s">
        <v>10092</v>
      </c>
      <c r="F3563" s="62" t="s">
        <v>10092</v>
      </c>
      <c r="G3563" s="62" t="s">
        <v>10092</v>
      </c>
    </row>
    <row r="3564" spans="1:7" ht="15" x14ac:dyDescent="0.2">
      <c r="A3564" s="50" t="s">
        <v>1218</v>
      </c>
      <c r="B3564" s="50">
        <v>23682</v>
      </c>
      <c r="C3564" s="51" t="s">
        <v>2085</v>
      </c>
      <c r="D3564" s="51">
        <v>234017</v>
      </c>
      <c r="E3564" s="62" t="s">
        <v>10092</v>
      </c>
      <c r="F3564" s="62" t="s">
        <v>10092</v>
      </c>
      <c r="G3564" s="62" t="s">
        <v>10092</v>
      </c>
    </row>
    <row r="3565" spans="1:7" ht="15" x14ac:dyDescent="0.2">
      <c r="A3565" s="50" t="s">
        <v>1311</v>
      </c>
      <c r="B3565" s="50">
        <v>27073</v>
      </c>
      <c r="C3565" s="51" t="s">
        <v>7132</v>
      </c>
      <c r="D3565" s="51">
        <v>271057</v>
      </c>
      <c r="E3565" s="62" t="s">
        <v>10092</v>
      </c>
      <c r="F3565" s="62" t="s">
        <v>10092</v>
      </c>
      <c r="G3565" s="62" t="s">
        <v>10092</v>
      </c>
    </row>
    <row r="3566" spans="1:7" ht="15" x14ac:dyDescent="0.2">
      <c r="A3566" s="22" t="s">
        <v>1306</v>
      </c>
      <c r="B3566" s="22">
        <v>8001</v>
      </c>
      <c r="C3566" s="46" t="s">
        <v>127</v>
      </c>
      <c r="D3566" s="46">
        <v>80014</v>
      </c>
      <c r="E3566" s="62" t="s">
        <v>10092</v>
      </c>
      <c r="F3566" s="62" t="s">
        <v>10093</v>
      </c>
      <c r="G3566" s="62" t="s">
        <v>10092</v>
      </c>
    </row>
    <row r="3567" spans="1:7" ht="15" x14ac:dyDescent="0.2">
      <c r="A3567" s="22" t="s">
        <v>1228</v>
      </c>
      <c r="B3567" s="22">
        <v>41001</v>
      </c>
      <c r="C3567" s="46" t="s">
        <v>639</v>
      </c>
      <c r="D3567" s="46">
        <v>410018</v>
      </c>
      <c r="E3567" s="62" t="s">
        <v>10093</v>
      </c>
      <c r="F3567" s="62" t="s">
        <v>10093</v>
      </c>
      <c r="G3567" s="62" t="s">
        <v>10092</v>
      </c>
    </row>
    <row r="3568" spans="1:7" ht="15" x14ac:dyDescent="0.2">
      <c r="A3568" s="50" t="s">
        <v>1819</v>
      </c>
      <c r="B3568" s="50">
        <v>91407</v>
      </c>
      <c r="C3568" s="51" t="s">
        <v>3514</v>
      </c>
      <c r="D3568" s="51">
        <v>917018</v>
      </c>
      <c r="E3568" s="62" t="s">
        <v>10092</v>
      </c>
      <c r="F3568" s="62" t="s">
        <v>10092</v>
      </c>
      <c r="G3568" s="62" t="s">
        <v>10092</v>
      </c>
    </row>
    <row r="3569" spans="1:7" ht="15" x14ac:dyDescent="0.2">
      <c r="A3569" s="50" t="s">
        <v>1807</v>
      </c>
      <c r="B3569" s="50">
        <v>86001</v>
      </c>
      <c r="C3569" s="51" t="s">
        <v>6242</v>
      </c>
      <c r="D3569" s="51">
        <v>860007</v>
      </c>
      <c r="E3569" s="62" t="s">
        <v>10092</v>
      </c>
      <c r="F3569" s="62" t="s">
        <v>10092</v>
      </c>
      <c r="G3569" s="62" t="s">
        <v>10092</v>
      </c>
    </row>
    <row r="3570" spans="1:7" ht="15" x14ac:dyDescent="0.2">
      <c r="A3570" s="50" t="s">
        <v>1222</v>
      </c>
      <c r="B3570" s="50">
        <v>52696</v>
      </c>
      <c r="C3570" s="51" t="s">
        <v>910</v>
      </c>
      <c r="D3570" s="51">
        <v>527507</v>
      </c>
      <c r="E3570" s="62" t="s">
        <v>10092</v>
      </c>
      <c r="F3570" s="62" t="s">
        <v>10092</v>
      </c>
      <c r="G3570" s="62" t="s">
        <v>10092</v>
      </c>
    </row>
    <row r="3571" spans="1:7" ht="15" x14ac:dyDescent="0.2">
      <c r="A3571" s="22" t="s">
        <v>1306</v>
      </c>
      <c r="B3571" s="22">
        <v>8758</v>
      </c>
      <c r="C3571" s="46" t="s">
        <v>968</v>
      </c>
      <c r="D3571" s="46">
        <v>83006</v>
      </c>
      <c r="E3571" s="62" t="s">
        <v>10092</v>
      </c>
      <c r="F3571" s="62" t="s">
        <v>10093</v>
      </c>
      <c r="G3571" s="62" t="s">
        <v>10092</v>
      </c>
    </row>
    <row r="3572" spans="1:7" ht="15" x14ac:dyDescent="0.2">
      <c r="A3572" s="50" t="s">
        <v>1228</v>
      </c>
      <c r="B3572" s="50">
        <v>41078</v>
      </c>
      <c r="C3572" s="51" t="s">
        <v>5946</v>
      </c>
      <c r="D3572" s="51">
        <v>411067</v>
      </c>
      <c r="E3572" s="62" t="s">
        <v>10092</v>
      </c>
      <c r="F3572" s="62" t="s">
        <v>10092</v>
      </c>
      <c r="G3572" s="62" t="s">
        <v>10092</v>
      </c>
    </row>
    <row r="3573" spans="1:7" ht="15" x14ac:dyDescent="0.2">
      <c r="A3573" s="50" t="s">
        <v>1222</v>
      </c>
      <c r="B3573" s="50">
        <v>52287</v>
      </c>
      <c r="C3573" s="51" t="s">
        <v>4480</v>
      </c>
      <c r="D3573" s="51">
        <v>523528</v>
      </c>
      <c r="E3573" s="62" t="s">
        <v>10092</v>
      </c>
      <c r="F3573" s="62" t="s">
        <v>10092</v>
      </c>
      <c r="G3573" s="62" t="s">
        <v>10092</v>
      </c>
    </row>
    <row r="3574" spans="1:7" ht="15" x14ac:dyDescent="0.2">
      <c r="A3574" s="50" t="s">
        <v>1259</v>
      </c>
      <c r="B3574" s="50">
        <v>54810</v>
      </c>
      <c r="C3574" s="51" t="s">
        <v>3120</v>
      </c>
      <c r="D3574" s="51">
        <v>548018</v>
      </c>
      <c r="E3574" s="62" t="s">
        <v>10092</v>
      </c>
      <c r="F3574" s="62" t="s">
        <v>10092</v>
      </c>
      <c r="G3574" s="62" t="s">
        <v>10092</v>
      </c>
    </row>
    <row r="3575" spans="1:7" ht="15" x14ac:dyDescent="0.2">
      <c r="A3575" s="22" t="s">
        <v>1291</v>
      </c>
      <c r="B3575" s="22">
        <v>13433</v>
      </c>
      <c r="C3575" s="46" t="s">
        <v>1944</v>
      </c>
      <c r="D3575" s="46">
        <v>131047</v>
      </c>
      <c r="E3575" s="62" t="s">
        <v>10093</v>
      </c>
      <c r="F3575" s="62" t="s">
        <v>10092</v>
      </c>
      <c r="G3575" s="62" t="s">
        <v>10092</v>
      </c>
    </row>
    <row r="3576" spans="1:7" ht="15" x14ac:dyDescent="0.2">
      <c r="A3576" s="22" t="s">
        <v>1185</v>
      </c>
      <c r="B3576" s="22">
        <v>73770</v>
      </c>
      <c r="C3576" s="46" t="s">
        <v>978</v>
      </c>
      <c r="D3576" s="46">
        <v>733580</v>
      </c>
      <c r="E3576" s="62" t="s">
        <v>10093</v>
      </c>
      <c r="F3576" s="62" t="s">
        <v>10092</v>
      </c>
      <c r="G3576" s="62" t="s">
        <v>10092</v>
      </c>
    </row>
    <row r="3577" spans="1:7" ht="15" x14ac:dyDescent="0.2">
      <c r="A3577" s="22" t="s">
        <v>189</v>
      </c>
      <c r="B3577" s="22">
        <v>17272</v>
      </c>
      <c r="C3577" s="46" t="s">
        <v>388</v>
      </c>
      <c r="D3577" s="46">
        <v>171027</v>
      </c>
      <c r="E3577" s="62" t="s">
        <v>10093</v>
      </c>
      <c r="F3577" s="62" t="s">
        <v>10092</v>
      </c>
      <c r="G3577" s="62" t="s">
        <v>10092</v>
      </c>
    </row>
    <row r="3578" spans="1:7" ht="15" x14ac:dyDescent="0.2">
      <c r="A3578" s="50" t="s">
        <v>1158</v>
      </c>
      <c r="B3578" s="50">
        <v>47745</v>
      </c>
      <c r="C3578" s="51" t="s">
        <v>4634</v>
      </c>
      <c r="D3578" s="51">
        <v>477007</v>
      </c>
      <c r="E3578" s="62" t="s">
        <v>10092</v>
      </c>
      <c r="F3578" s="62" t="s">
        <v>10092</v>
      </c>
      <c r="G3578" s="62" t="s">
        <v>10092</v>
      </c>
    </row>
    <row r="3579" spans="1:7" ht="15" x14ac:dyDescent="0.2">
      <c r="A3579" s="64" t="s">
        <v>1252</v>
      </c>
      <c r="B3579" s="64">
        <v>11001</v>
      </c>
      <c r="C3579" s="65" t="s">
        <v>1877</v>
      </c>
      <c r="D3579" s="65">
        <v>110831</v>
      </c>
      <c r="E3579" s="62" t="s">
        <v>10092</v>
      </c>
      <c r="F3579" s="62" t="s">
        <v>10092</v>
      </c>
      <c r="G3579" s="62" t="s">
        <v>10093</v>
      </c>
    </row>
    <row r="3580" spans="1:7" ht="15" x14ac:dyDescent="0.2">
      <c r="A3580" s="22" t="s">
        <v>1278</v>
      </c>
      <c r="B3580" s="22">
        <v>20710</v>
      </c>
      <c r="C3580" s="46" t="s">
        <v>839</v>
      </c>
      <c r="D3580" s="46">
        <v>205077</v>
      </c>
      <c r="E3580" s="62" t="s">
        <v>10093</v>
      </c>
      <c r="F3580" s="62" t="s">
        <v>10092</v>
      </c>
      <c r="G3580" s="62" t="s">
        <v>10092</v>
      </c>
    </row>
    <row r="3581" spans="1:7" ht="15" x14ac:dyDescent="0.2">
      <c r="A3581" s="22" t="s">
        <v>50</v>
      </c>
      <c r="B3581" s="22">
        <v>15001</v>
      </c>
      <c r="C3581" s="46" t="s">
        <v>1036</v>
      </c>
      <c r="D3581" s="46">
        <v>150001</v>
      </c>
      <c r="E3581" s="62" t="s">
        <v>10093</v>
      </c>
      <c r="F3581" s="62" t="s">
        <v>10093</v>
      </c>
      <c r="G3581" s="62" t="s">
        <v>10092</v>
      </c>
    </row>
    <row r="3582" spans="1:7" ht="15" x14ac:dyDescent="0.2">
      <c r="A3582" s="22" t="s">
        <v>1179</v>
      </c>
      <c r="B3582" s="22">
        <v>50006</v>
      </c>
      <c r="C3582" s="46" t="s">
        <v>14</v>
      </c>
      <c r="D3582" s="46">
        <v>507009</v>
      </c>
      <c r="E3582" s="62" t="s">
        <v>10093</v>
      </c>
      <c r="F3582" s="62" t="s">
        <v>10092</v>
      </c>
      <c r="G3582" s="62" t="s">
        <v>10092</v>
      </c>
    </row>
    <row r="3583" spans="1:7" ht="15" x14ac:dyDescent="0.2">
      <c r="A3583" s="22" t="s">
        <v>80</v>
      </c>
      <c r="B3583" s="22">
        <v>5148</v>
      </c>
      <c r="C3583" s="46" t="s">
        <v>2514</v>
      </c>
      <c r="D3583" s="46">
        <v>54037</v>
      </c>
      <c r="E3583" s="62" t="s">
        <v>10092</v>
      </c>
      <c r="F3583" s="62" t="s">
        <v>10093</v>
      </c>
      <c r="G3583" s="62" t="s">
        <v>10092</v>
      </c>
    </row>
    <row r="3584" spans="1:7" ht="15" x14ac:dyDescent="0.2">
      <c r="A3584" s="50" t="s">
        <v>1970</v>
      </c>
      <c r="B3584" s="50">
        <v>99773</v>
      </c>
      <c r="C3584" s="51" t="s">
        <v>2437</v>
      </c>
      <c r="D3584" s="51">
        <v>991037</v>
      </c>
      <c r="E3584" s="62" t="s">
        <v>10092</v>
      </c>
      <c r="F3584" s="62" t="s">
        <v>10092</v>
      </c>
      <c r="G3584" s="62" t="s">
        <v>10092</v>
      </c>
    </row>
    <row r="3585" spans="1:7" ht="15" x14ac:dyDescent="0.2">
      <c r="A3585" s="22" t="s">
        <v>1285</v>
      </c>
      <c r="B3585" s="22">
        <v>76109</v>
      </c>
      <c r="C3585" s="46" t="s">
        <v>158</v>
      </c>
      <c r="D3585" s="46">
        <v>764501</v>
      </c>
      <c r="E3585" s="62" t="s">
        <v>10093</v>
      </c>
      <c r="F3585" s="62" t="s">
        <v>10092</v>
      </c>
      <c r="G3585" s="62" t="s">
        <v>10092</v>
      </c>
    </row>
    <row r="3586" spans="1:7" ht="15" x14ac:dyDescent="0.2">
      <c r="A3586" s="22" t="s">
        <v>1129</v>
      </c>
      <c r="B3586" s="22">
        <v>68498</v>
      </c>
      <c r="C3586" s="46" t="s">
        <v>651</v>
      </c>
      <c r="D3586" s="46">
        <v>682561</v>
      </c>
      <c r="E3586" s="62" t="s">
        <v>10093</v>
      </c>
      <c r="F3586" s="62" t="s">
        <v>10092</v>
      </c>
      <c r="G3586" s="62" t="s">
        <v>10092</v>
      </c>
    </row>
    <row r="3587" spans="1:7" ht="15" x14ac:dyDescent="0.2">
      <c r="A3587" s="22" t="s">
        <v>1278</v>
      </c>
      <c r="B3587" s="22">
        <v>20443</v>
      </c>
      <c r="C3587" s="46" t="s">
        <v>3585</v>
      </c>
      <c r="D3587" s="46">
        <v>202007</v>
      </c>
      <c r="E3587" s="62" t="s">
        <v>10093</v>
      </c>
      <c r="F3587" s="62" t="s">
        <v>10092</v>
      </c>
      <c r="G3587" s="62" t="s">
        <v>10092</v>
      </c>
    </row>
    <row r="3588" spans="1:7" ht="15" x14ac:dyDescent="0.2">
      <c r="A3588" s="50" t="s">
        <v>1395</v>
      </c>
      <c r="B3588" s="50">
        <v>66318</v>
      </c>
      <c r="C3588" s="51" t="s">
        <v>5353</v>
      </c>
      <c r="D3588" s="51">
        <v>664010</v>
      </c>
      <c r="E3588" s="62" t="s">
        <v>10092</v>
      </c>
      <c r="F3588" s="62" t="s">
        <v>10092</v>
      </c>
      <c r="G3588" s="62" t="s">
        <v>10092</v>
      </c>
    </row>
    <row r="3589" spans="1:7" ht="15" x14ac:dyDescent="0.2">
      <c r="A3589" s="22" t="s">
        <v>189</v>
      </c>
      <c r="B3589" s="22">
        <v>17013</v>
      </c>
      <c r="C3589" s="46" t="s">
        <v>35</v>
      </c>
      <c r="D3589" s="46">
        <v>172020</v>
      </c>
      <c r="E3589" s="62" t="s">
        <v>10093</v>
      </c>
      <c r="F3589" s="62" t="s">
        <v>10092</v>
      </c>
      <c r="G3589" s="62" t="s">
        <v>10092</v>
      </c>
    </row>
    <row r="3590" spans="1:7" ht="15" x14ac:dyDescent="0.2">
      <c r="A3590" s="22" t="s">
        <v>1285</v>
      </c>
      <c r="B3590" s="22">
        <v>76246</v>
      </c>
      <c r="C3590" s="46" t="s">
        <v>335</v>
      </c>
      <c r="D3590" s="46">
        <v>761508</v>
      </c>
      <c r="E3590" s="62" t="s">
        <v>10093</v>
      </c>
      <c r="F3590" s="62" t="s">
        <v>10092</v>
      </c>
      <c r="G3590" s="62" t="s">
        <v>10092</v>
      </c>
    </row>
    <row r="3591" spans="1:7" ht="15" x14ac:dyDescent="0.2">
      <c r="A3591" s="50" t="s">
        <v>1311</v>
      </c>
      <c r="B3591" s="50">
        <v>27099</v>
      </c>
      <c r="C3591" s="51" t="s">
        <v>4200</v>
      </c>
      <c r="D3591" s="51">
        <v>277057</v>
      </c>
      <c r="E3591" s="62" t="s">
        <v>10092</v>
      </c>
      <c r="F3591" s="62" t="s">
        <v>10092</v>
      </c>
      <c r="G3591" s="62" t="s">
        <v>10092</v>
      </c>
    </row>
    <row r="3592" spans="1:7" ht="15" x14ac:dyDescent="0.2">
      <c r="A3592" s="22" t="s">
        <v>80</v>
      </c>
      <c r="B3592" s="22">
        <v>5001</v>
      </c>
      <c r="C3592" s="46" t="s">
        <v>593</v>
      </c>
      <c r="D3592" s="46">
        <v>50035</v>
      </c>
      <c r="E3592" s="62" t="s">
        <v>10092</v>
      </c>
      <c r="F3592" s="62" t="s">
        <v>10093</v>
      </c>
      <c r="G3592" s="62" t="s">
        <v>10092</v>
      </c>
    </row>
    <row r="3593" spans="1:7" ht="15" x14ac:dyDescent="0.2">
      <c r="A3593" s="22" t="s">
        <v>50</v>
      </c>
      <c r="B3593" s="22">
        <v>15299</v>
      </c>
      <c r="C3593" s="46" t="s">
        <v>426</v>
      </c>
      <c r="D3593" s="46">
        <v>152860</v>
      </c>
      <c r="E3593" s="62" t="s">
        <v>10093</v>
      </c>
      <c r="F3593" s="62" t="s">
        <v>10092</v>
      </c>
      <c r="G3593" s="62" t="s">
        <v>10092</v>
      </c>
    </row>
    <row r="3594" spans="1:7" ht="15" x14ac:dyDescent="0.2">
      <c r="A3594" s="22" t="s">
        <v>1165</v>
      </c>
      <c r="B3594" s="22">
        <v>25817</v>
      </c>
      <c r="C3594" s="46" t="s">
        <v>1021</v>
      </c>
      <c r="D3594" s="46">
        <v>251017</v>
      </c>
      <c r="E3594" s="62" t="s">
        <v>10093</v>
      </c>
      <c r="F3594" s="62" t="s">
        <v>10093</v>
      </c>
      <c r="G3594" s="62" t="s">
        <v>10092</v>
      </c>
    </row>
    <row r="3595" spans="1:7" ht="15" x14ac:dyDescent="0.2">
      <c r="A3595" s="64" t="s">
        <v>1252</v>
      </c>
      <c r="B3595" s="64">
        <v>11001</v>
      </c>
      <c r="C3595" s="65" t="s">
        <v>1512</v>
      </c>
      <c r="D3595" s="65">
        <v>110211</v>
      </c>
      <c r="E3595" s="62" t="s">
        <v>10092</v>
      </c>
      <c r="F3595" s="62" t="s">
        <v>10092</v>
      </c>
      <c r="G3595" s="62" t="s">
        <v>10093</v>
      </c>
    </row>
    <row r="3596" spans="1:7" ht="15" x14ac:dyDescent="0.2">
      <c r="A3596" s="22" t="s">
        <v>1129</v>
      </c>
      <c r="B3596" s="22">
        <v>68549</v>
      </c>
      <c r="C3596" s="46" t="s">
        <v>728</v>
      </c>
      <c r="D3596" s="46">
        <v>683518</v>
      </c>
      <c r="E3596" s="62" t="s">
        <v>10093</v>
      </c>
      <c r="F3596" s="62" t="s">
        <v>10092</v>
      </c>
      <c r="G3596" s="62" t="s">
        <v>10092</v>
      </c>
    </row>
    <row r="3597" spans="1:7" ht="15" x14ac:dyDescent="0.2">
      <c r="A3597" s="22" t="s">
        <v>1285</v>
      </c>
      <c r="B3597" s="22">
        <v>76248</v>
      </c>
      <c r="C3597" s="46" t="s">
        <v>345</v>
      </c>
      <c r="D3597" s="46">
        <v>763528</v>
      </c>
      <c r="E3597" s="62" t="s">
        <v>10093</v>
      </c>
      <c r="F3597" s="62" t="s">
        <v>10092</v>
      </c>
      <c r="G3597" s="62" t="s">
        <v>10092</v>
      </c>
    </row>
    <row r="3598" spans="1:7" ht="15" x14ac:dyDescent="0.2">
      <c r="A3598" s="22" t="s">
        <v>1222</v>
      </c>
      <c r="B3598" s="22">
        <v>52678</v>
      </c>
      <c r="C3598" s="46" t="s">
        <v>835</v>
      </c>
      <c r="D3598" s="46">
        <v>526048</v>
      </c>
      <c r="E3598" s="62" t="s">
        <v>10093</v>
      </c>
      <c r="F3598" s="62" t="s">
        <v>10092</v>
      </c>
      <c r="G3598" s="62" t="s">
        <v>10092</v>
      </c>
    </row>
    <row r="3599" spans="1:7" ht="15" x14ac:dyDescent="0.2">
      <c r="A3599" s="50" t="s">
        <v>2963</v>
      </c>
      <c r="B3599" s="50">
        <v>95015</v>
      </c>
      <c r="C3599" s="51" t="s">
        <v>1797</v>
      </c>
      <c r="D3599" s="51">
        <v>953018</v>
      </c>
      <c r="E3599" s="62" t="s">
        <v>10092</v>
      </c>
      <c r="F3599" s="62" t="s">
        <v>10092</v>
      </c>
      <c r="G3599" s="62" t="s">
        <v>10092</v>
      </c>
    </row>
    <row r="3600" spans="1:7" ht="15" x14ac:dyDescent="0.2">
      <c r="A3600" s="22" t="s">
        <v>1151</v>
      </c>
      <c r="B3600" s="22">
        <v>44847</v>
      </c>
      <c r="C3600" s="46" t="s">
        <v>1050</v>
      </c>
      <c r="D3600" s="46">
        <v>441028</v>
      </c>
      <c r="E3600" s="62" t="s">
        <v>10093</v>
      </c>
      <c r="F3600" s="62" t="s">
        <v>10092</v>
      </c>
      <c r="G3600" s="62" t="s">
        <v>10092</v>
      </c>
    </row>
    <row r="3601" spans="1:7" ht="15" x14ac:dyDescent="0.2">
      <c r="A3601" s="22" t="s">
        <v>50</v>
      </c>
      <c r="B3601" s="22">
        <v>15480</v>
      </c>
      <c r="C3601" s="46" t="s">
        <v>633</v>
      </c>
      <c r="D3601" s="46">
        <v>154880</v>
      </c>
      <c r="E3601" s="62" t="s">
        <v>10093</v>
      </c>
      <c r="F3601" s="62" t="s">
        <v>10092</v>
      </c>
      <c r="G3601" s="62" t="s">
        <v>10092</v>
      </c>
    </row>
    <row r="3602" spans="1:7" ht="15" x14ac:dyDescent="0.2">
      <c r="A3602" s="22" t="s">
        <v>1196</v>
      </c>
      <c r="B3602" s="22">
        <v>19142</v>
      </c>
      <c r="C3602" s="46" t="s">
        <v>193</v>
      </c>
      <c r="D3602" s="46">
        <v>191070</v>
      </c>
      <c r="E3602" s="62" t="s">
        <v>10093</v>
      </c>
      <c r="F3602" s="62" t="s">
        <v>10093</v>
      </c>
      <c r="G3602" s="62" t="s">
        <v>10092</v>
      </c>
    </row>
    <row r="3603" spans="1:7" ht="15" x14ac:dyDescent="0.2">
      <c r="A3603" s="50" t="s">
        <v>1158</v>
      </c>
      <c r="B3603" s="50">
        <v>47605</v>
      </c>
      <c r="C3603" s="51" t="s">
        <v>9200</v>
      </c>
      <c r="D3603" s="51">
        <v>477027</v>
      </c>
      <c r="E3603" s="62" t="s">
        <v>10092</v>
      </c>
      <c r="F3603" s="62" t="s">
        <v>10092</v>
      </c>
      <c r="G3603" s="62" t="s">
        <v>10092</v>
      </c>
    </row>
    <row r="3604" spans="1:7" ht="15" x14ac:dyDescent="0.2">
      <c r="A3604" s="22" t="s">
        <v>1158</v>
      </c>
      <c r="B3604" s="22">
        <v>47001</v>
      </c>
      <c r="C3604" s="46" t="s">
        <v>914</v>
      </c>
      <c r="D3604" s="46">
        <v>470006</v>
      </c>
      <c r="E3604" s="62" t="s">
        <v>10093</v>
      </c>
      <c r="F3604" s="62" t="s">
        <v>10093</v>
      </c>
      <c r="G3604" s="62" t="s">
        <v>10092</v>
      </c>
    </row>
    <row r="3605" spans="1:7" ht="15" x14ac:dyDescent="0.2">
      <c r="A3605" s="50" t="s">
        <v>80</v>
      </c>
      <c r="B3605" s="50">
        <v>5055</v>
      </c>
      <c r="C3605" s="51" t="s">
        <v>3709</v>
      </c>
      <c r="D3605" s="51">
        <v>54830</v>
      </c>
      <c r="E3605" s="62" t="s">
        <v>10092</v>
      </c>
      <c r="F3605" s="62" t="s">
        <v>10092</v>
      </c>
      <c r="G3605" s="62" t="s">
        <v>10092</v>
      </c>
    </row>
    <row r="3606" spans="1:7" ht="15" x14ac:dyDescent="0.2">
      <c r="A3606" s="22" t="s">
        <v>1185</v>
      </c>
      <c r="B3606" s="22">
        <v>73148</v>
      </c>
      <c r="C3606" s="46" t="s">
        <v>205</v>
      </c>
      <c r="D3606" s="46">
        <v>733590</v>
      </c>
      <c r="E3606" s="62" t="s">
        <v>10093</v>
      </c>
      <c r="F3606" s="62" t="s">
        <v>10092</v>
      </c>
      <c r="G3606" s="62" t="s">
        <v>10092</v>
      </c>
    </row>
    <row r="3607" spans="1:7" ht="15" x14ac:dyDescent="0.2">
      <c r="A3607" s="50" t="s">
        <v>1165</v>
      </c>
      <c r="B3607" s="50">
        <v>25483</v>
      </c>
      <c r="C3607" s="51" t="s">
        <v>1222</v>
      </c>
      <c r="D3607" s="51">
        <v>252837</v>
      </c>
      <c r="E3607" s="62" t="s">
        <v>10092</v>
      </c>
      <c r="F3607" s="62" t="s">
        <v>10092</v>
      </c>
      <c r="G3607" s="62" t="s">
        <v>10092</v>
      </c>
    </row>
    <row r="3608" spans="1:7" ht="15" x14ac:dyDescent="0.2">
      <c r="A3608" s="22" t="s">
        <v>1291</v>
      </c>
      <c r="B3608" s="22">
        <v>13688</v>
      </c>
      <c r="C3608" s="46" t="s">
        <v>920</v>
      </c>
      <c r="D3608" s="46">
        <v>135001</v>
      </c>
      <c r="E3608" s="62" t="s">
        <v>10093</v>
      </c>
      <c r="F3608" s="62" t="s">
        <v>10092</v>
      </c>
      <c r="G3608" s="62" t="s">
        <v>10092</v>
      </c>
    </row>
    <row r="3609" spans="1:7" ht="15" x14ac:dyDescent="0.2">
      <c r="A3609" s="22" t="s">
        <v>1278</v>
      </c>
      <c r="B3609" s="22">
        <v>20295</v>
      </c>
      <c r="C3609" s="46" t="s">
        <v>422</v>
      </c>
      <c r="D3609" s="46">
        <v>205001</v>
      </c>
      <c r="E3609" s="62" t="s">
        <v>10093</v>
      </c>
      <c r="F3609" s="62" t="s">
        <v>10092</v>
      </c>
      <c r="G3609" s="62" t="s">
        <v>10092</v>
      </c>
    </row>
    <row r="3610" spans="1:7" ht="15" x14ac:dyDescent="0.2">
      <c r="A3610" s="50" t="s">
        <v>1358</v>
      </c>
      <c r="B3610" s="50">
        <v>85015</v>
      </c>
      <c r="C3610" s="51" t="s">
        <v>2453</v>
      </c>
      <c r="D3610" s="51">
        <v>856037</v>
      </c>
      <c r="E3610" s="62" t="s">
        <v>10092</v>
      </c>
      <c r="F3610" s="62" t="s">
        <v>10092</v>
      </c>
      <c r="G3610" s="62" t="s">
        <v>10092</v>
      </c>
    </row>
    <row r="3611" spans="1:7" ht="15" x14ac:dyDescent="0.2">
      <c r="A3611" s="22" t="s">
        <v>1285</v>
      </c>
      <c r="B3611" s="22">
        <v>76670</v>
      </c>
      <c r="C3611" s="46" t="s">
        <v>898</v>
      </c>
      <c r="D3611" s="46">
        <v>763030</v>
      </c>
      <c r="E3611" s="62" t="s">
        <v>10093</v>
      </c>
      <c r="F3611" s="62" t="s">
        <v>10092</v>
      </c>
      <c r="G3611" s="62" t="s">
        <v>10092</v>
      </c>
    </row>
    <row r="3612" spans="1:7" ht="15" x14ac:dyDescent="0.2">
      <c r="A3612" s="50" t="s">
        <v>80</v>
      </c>
      <c r="B3612" s="50">
        <v>5858</v>
      </c>
      <c r="C3612" s="51" t="s">
        <v>2449</v>
      </c>
      <c r="D3612" s="51">
        <v>52830</v>
      </c>
      <c r="E3612" s="62" t="s">
        <v>10092</v>
      </c>
      <c r="F3612" s="62" t="s">
        <v>10092</v>
      </c>
      <c r="G3612" s="62" t="s">
        <v>10092</v>
      </c>
    </row>
    <row r="3613" spans="1:7" ht="15" x14ac:dyDescent="0.2">
      <c r="A3613" s="22" t="s">
        <v>1165</v>
      </c>
      <c r="B3613" s="22">
        <v>25328</v>
      </c>
      <c r="C3613" s="46" t="s">
        <v>456</v>
      </c>
      <c r="D3613" s="46">
        <v>253210</v>
      </c>
      <c r="E3613" s="62" t="s">
        <v>10093</v>
      </c>
      <c r="F3613" s="62" t="s">
        <v>10092</v>
      </c>
      <c r="G3613" s="62" t="s">
        <v>10092</v>
      </c>
    </row>
    <row r="3614" spans="1:7" ht="15" x14ac:dyDescent="0.2">
      <c r="A3614" s="50" t="s">
        <v>80</v>
      </c>
      <c r="B3614" s="50">
        <v>5649</v>
      </c>
      <c r="C3614" s="51" t="s">
        <v>853</v>
      </c>
      <c r="D3614" s="51">
        <v>54420</v>
      </c>
      <c r="E3614" s="62" t="s">
        <v>10092</v>
      </c>
      <c r="F3614" s="62" t="s">
        <v>10092</v>
      </c>
      <c r="G3614" s="62" t="s">
        <v>10092</v>
      </c>
    </row>
    <row r="3615" spans="1:7" ht="15" x14ac:dyDescent="0.2">
      <c r="A3615" s="50" t="s">
        <v>2963</v>
      </c>
      <c r="B3615" s="50">
        <v>95015</v>
      </c>
      <c r="C3615" s="51" t="s">
        <v>1797</v>
      </c>
      <c r="D3615" s="51">
        <v>953008</v>
      </c>
      <c r="E3615" s="62" t="s">
        <v>10092</v>
      </c>
      <c r="F3615" s="62" t="s">
        <v>10092</v>
      </c>
      <c r="G3615" s="62" t="s">
        <v>10092</v>
      </c>
    </row>
    <row r="3616" spans="1:7" ht="15" x14ac:dyDescent="0.2">
      <c r="A3616" s="50" t="s">
        <v>1165</v>
      </c>
      <c r="B3616" s="50">
        <v>25885</v>
      </c>
      <c r="C3616" s="51" t="s">
        <v>2549</v>
      </c>
      <c r="D3616" s="51">
        <v>253848</v>
      </c>
      <c r="E3616" s="62" t="s">
        <v>10092</v>
      </c>
      <c r="F3616" s="62" t="s">
        <v>10092</v>
      </c>
      <c r="G3616" s="62" t="s">
        <v>10092</v>
      </c>
    </row>
    <row r="3617" spans="1:7" ht="15" x14ac:dyDescent="0.2">
      <c r="A3617" s="50" t="s">
        <v>1165</v>
      </c>
      <c r="B3617" s="50">
        <v>25293</v>
      </c>
      <c r="C3617" s="51" t="s">
        <v>8851</v>
      </c>
      <c r="D3617" s="51">
        <v>251250</v>
      </c>
      <c r="E3617" s="62" t="s">
        <v>10092</v>
      </c>
      <c r="F3617" s="62" t="s">
        <v>10092</v>
      </c>
      <c r="G3617" s="62" t="s">
        <v>10092</v>
      </c>
    </row>
    <row r="3618" spans="1:7" ht="15" x14ac:dyDescent="0.2">
      <c r="A3618" s="50" t="s">
        <v>80</v>
      </c>
      <c r="B3618" s="50">
        <v>5756</v>
      </c>
      <c r="C3618" s="51" t="s">
        <v>1950</v>
      </c>
      <c r="D3618" s="51">
        <v>54829</v>
      </c>
      <c r="E3618" s="62" t="s">
        <v>10092</v>
      </c>
      <c r="F3618" s="62" t="s">
        <v>10092</v>
      </c>
      <c r="G3618" s="62" t="s">
        <v>10092</v>
      </c>
    </row>
    <row r="3619" spans="1:7" ht="15" x14ac:dyDescent="0.2">
      <c r="A3619" s="22" t="s">
        <v>189</v>
      </c>
      <c r="B3619" s="22">
        <v>17433</v>
      </c>
      <c r="C3619" s="46" t="s">
        <v>581</v>
      </c>
      <c r="D3619" s="46">
        <v>173027</v>
      </c>
      <c r="E3619" s="62" t="s">
        <v>10093</v>
      </c>
      <c r="F3619" s="62" t="s">
        <v>10092</v>
      </c>
      <c r="G3619" s="62" t="s">
        <v>10092</v>
      </c>
    </row>
    <row r="3620" spans="1:7" ht="15" x14ac:dyDescent="0.2">
      <c r="A3620" s="50" t="s">
        <v>1222</v>
      </c>
      <c r="B3620" s="50">
        <v>52699</v>
      </c>
      <c r="C3620" s="51" t="s">
        <v>3762</v>
      </c>
      <c r="D3620" s="51">
        <v>525578</v>
      </c>
      <c r="E3620" s="62" t="s">
        <v>10092</v>
      </c>
      <c r="F3620" s="62" t="s">
        <v>10092</v>
      </c>
      <c r="G3620" s="62" t="s">
        <v>10092</v>
      </c>
    </row>
    <row r="3621" spans="1:7" ht="15" x14ac:dyDescent="0.2">
      <c r="A3621" s="22" t="s">
        <v>189</v>
      </c>
      <c r="B3621" s="22">
        <v>17777</v>
      </c>
      <c r="C3621" s="46" t="s">
        <v>982</v>
      </c>
      <c r="D3621" s="46">
        <v>178027</v>
      </c>
      <c r="E3621" s="62" t="s">
        <v>10093</v>
      </c>
      <c r="F3621" s="62" t="s">
        <v>10092</v>
      </c>
      <c r="G3621" s="62" t="s">
        <v>10092</v>
      </c>
    </row>
    <row r="3622" spans="1:7" ht="15" x14ac:dyDescent="0.2">
      <c r="A3622" s="50" t="s">
        <v>1819</v>
      </c>
      <c r="B3622" s="50">
        <v>91536</v>
      </c>
      <c r="C3622" s="51" t="s">
        <v>5152</v>
      </c>
      <c r="D3622" s="51">
        <v>912017</v>
      </c>
      <c r="E3622" s="62" t="s">
        <v>10092</v>
      </c>
      <c r="F3622" s="62" t="s">
        <v>10092</v>
      </c>
      <c r="G3622" s="62" t="s">
        <v>10092</v>
      </c>
    </row>
    <row r="3623" spans="1:7" ht="15" x14ac:dyDescent="0.2">
      <c r="A3623" s="50" t="s">
        <v>1158</v>
      </c>
      <c r="B3623" s="50">
        <v>47258</v>
      </c>
      <c r="C3623" s="51" t="s">
        <v>4166</v>
      </c>
      <c r="D3623" s="51">
        <v>476001</v>
      </c>
      <c r="E3623" s="62" t="s">
        <v>10092</v>
      </c>
      <c r="F3623" s="62" t="s">
        <v>10092</v>
      </c>
      <c r="G3623" s="62" t="s">
        <v>10092</v>
      </c>
    </row>
    <row r="3624" spans="1:7" ht="15" x14ac:dyDescent="0.2">
      <c r="A3624" s="50" t="s">
        <v>1807</v>
      </c>
      <c r="B3624" s="50">
        <v>86865</v>
      </c>
      <c r="C3624" s="51" t="s">
        <v>6313</v>
      </c>
      <c r="D3624" s="51">
        <v>862027</v>
      </c>
      <c r="E3624" s="62" t="s">
        <v>10092</v>
      </c>
      <c r="F3624" s="62" t="s">
        <v>10092</v>
      </c>
      <c r="G3624" s="62" t="s">
        <v>10092</v>
      </c>
    </row>
    <row r="3625" spans="1:7" ht="15" x14ac:dyDescent="0.2">
      <c r="A3625" s="50" t="s">
        <v>1379</v>
      </c>
      <c r="B3625" s="50">
        <v>18247</v>
      </c>
      <c r="C3625" s="51" t="s">
        <v>5230</v>
      </c>
      <c r="D3625" s="51">
        <v>181018</v>
      </c>
      <c r="E3625" s="62" t="s">
        <v>10092</v>
      </c>
      <c r="F3625" s="62" t="s">
        <v>10092</v>
      </c>
      <c r="G3625" s="62" t="s">
        <v>10092</v>
      </c>
    </row>
    <row r="3626" spans="1:7" ht="15" x14ac:dyDescent="0.2">
      <c r="A3626" s="50" t="s">
        <v>80</v>
      </c>
      <c r="B3626" s="50">
        <v>5501</v>
      </c>
      <c r="C3626" s="51" t="s">
        <v>4843</v>
      </c>
      <c r="D3626" s="51">
        <v>51457</v>
      </c>
      <c r="E3626" s="62" t="s">
        <v>10092</v>
      </c>
      <c r="F3626" s="62" t="s">
        <v>10092</v>
      </c>
      <c r="G3626" s="62" t="s">
        <v>10092</v>
      </c>
    </row>
    <row r="3627" spans="1:7" ht="15" x14ac:dyDescent="0.2">
      <c r="A3627" s="22" t="s">
        <v>1285</v>
      </c>
      <c r="B3627" s="22">
        <v>76113</v>
      </c>
      <c r="C3627" s="46" t="s">
        <v>171</v>
      </c>
      <c r="D3627" s="46">
        <v>763007</v>
      </c>
      <c r="E3627" s="62" t="s">
        <v>10093</v>
      </c>
      <c r="F3627" s="62" t="s">
        <v>10092</v>
      </c>
      <c r="G3627" s="62" t="s">
        <v>10092</v>
      </c>
    </row>
    <row r="3628" spans="1:7" ht="15" x14ac:dyDescent="0.2">
      <c r="A3628" s="50" t="s">
        <v>1165</v>
      </c>
      <c r="B3628" s="50">
        <v>25183</v>
      </c>
      <c r="C3628" s="51" t="s">
        <v>7749</v>
      </c>
      <c r="D3628" s="51">
        <v>250808</v>
      </c>
      <c r="E3628" s="62" t="s">
        <v>10092</v>
      </c>
      <c r="F3628" s="62" t="s">
        <v>10092</v>
      </c>
      <c r="G3628" s="62" t="s">
        <v>10092</v>
      </c>
    </row>
    <row r="3629" spans="1:7" ht="15" x14ac:dyDescent="0.2">
      <c r="A3629" s="50" t="s">
        <v>80</v>
      </c>
      <c r="B3629" s="50">
        <v>5042</v>
      </c>
      <c r="C3629" s="51" t="s">
        <v>1949</v>
      </c>
      <c r="D3629" s="51">
        <v>57057</v>
      </c>
      <c r="E3629" s="62" t="s">
        <v>10092</v>
      </c>
      <c r="F3629" s="62" t="s">
        <v>10092</v>
      </c>
      <c r="G3629" s="62" t="s">
        <v>10092</v>
      </c>
    </row>
    <row r="3630" spans="1:7" ht="15" x14ac:dyDescent="0.2">
      <c r="A3630" s="22" t="s">
        <v>50</v>
      </c>
      <c r="B3630" s="22">
        <v>15109</v>
      </c>
      <c r="C3630" s="46" t="s">
        <v>162</v>
      </c>
      <c r="D3630" s="46">
        <v>154848</v>
      </c>
      <c r="E3630" s="62" t="s">
        <v>10093</v>
      </c>
      <c r="F3630" s="62" t="s">
        <v>10092</v>
      </c>
      <c r="G3630" s="62" t="s">
        <v>10092</v>
      </c>
    </row>
    <row r="3631" spans="1:7" ht="15" x14ac:dyDescent="0.2">
      <c r="A3631" s="22" t="s">
        <v>1222</v>
      </c>
      <c r="B3631" s="22">
        <v>52356</v>
      </c>
      <c r="C3631" s="46" t="s">
        <v>476</v>
      </c>
      <c r="D3631" s="46">
        <v>524068</v>
      </c>
      <c r="E3631" s="62" t="s">
        <v>10093</v>
      </c>
      <c r="F3631" s="62" t="s">
        <v>10093</v>
      </c>
      <c r="G3631" s="62" t="s">
        <v>10092</v>
      </c>
    </row>
    <row r="3632" spans="1:7" ht="15" x14ac:dyDescent="0.2">
      <c r="A3632" s="50" t="s">
        <v>50</v>
      </c>
      <c r="B3632" s="50">
        <v>15317</v>
      </c>
      <c r="C3632" s="51" t="s">
        <v>7711</v>
      </c>
      <c r="D3632" s="51">
        <v>151227</v>
      </c>
      <c r="E3632" s="62" t="s">
        <v>10092</v>
      </c>
      <c r="F3632" s="62" t="s">
        <v>10092</v>
      </c>
      <c r="G3632" s="62" t="s">
        <v>10092</v>
      </c>
    </row>
    <row r="3633" spans="1:7" ht="15" x14ac:dyDescent="0.2">
      <c r="A3633" s="50" t="s">
        <v>1807</v>
      </c>
      <c r="B3633" s="50">
        <v>86001</v>
      </c>
      <c r="C3633" s="51" t="s">
        <v>6242</v>
      </c>
      <c r="D3633" s="51">
        <v>860008</v>
      </c>
      <c r="E3633" s="62" t="s">
        <v>10092</v>
      </c>
      <c r="F3633" s="62" t="s">
        <v>10092</v>
      </c>
      <c r="G3633" s="62" t="s">
        <v>10092</v>
      </c>
    </row>
    <row r="3634" spans="1:7" ht="15" x14ac:dyDescent="0.2">
      <c r="A3634" s="50" t="s">
        <v>1970</v>
      </c>
      <c r="B3634" s="50">
        <v>99001</v>
      </c>
      <c r="C3634" s="51" t="s">
        <v>1971</v>
      </c>
      <c r="D3634" s="51">
        <v>990017</v>
      </c>
      <c r="E3634" s="62" t="s">
        <v>10092</v>
      </c>
      <c r="F3634" s="62" t="s">
        <v>10092</v>
      </c>
      <c r="G3634" s="62" t="s">
        <v>10092</v>
      </c>
    </row>
    <row r="3635" spans="1:7" ht="15" x14ac:dyDescent="0.2">
      <c r="A3635" s="50" t="s">
        <v>1129</v>
      </c>
      <c r="B3635" s="50">
        <v>68245</v>
      </c>
      <c r="C3635" s="51" t="s">
        <v>2638</v>
      </c>
      <c r="D3635" s="51">
        <v>683067</v>
      </c>
      <c r="E3635" s="62" t="s">
        <v>10092</v>
      </c>
      <c r="F3635" s="62" t="s">
        <v>10092</v>
      </c>
      <c r="G3635" s="62" t="s">
        <v>10092</v>
      </c>
    </row>
    <row r="3636" spans="1:7" ht="15" x14ac:dyDescent="0.2">
      <c r="A3636" s="22" t="s">
        <v>1899</v>
      </c>
      <c r="B3636" s="22">
        <v>81736</v>
      </c>
      <c r="C3636" s="46" t="s">
        <v>932</v>
      </c>
      <c r="D3636" s="46">
        <v>815018</v>
      </c>
      <c r="E3636" s="62" t="s">
        <v>10093</v>
      </c>
      <c r="F3636" s="62" t="s">
        <v>10092</v>
      </c>
      <c r="G3636" s="62" t="s">
        <v>10092</v>
      </c>
    </row>
    <row r="3637" spans="1:7" ht="15" x14ac:dyDescent="0.2">
      <c r="A3637" s="22" t="s">
        <v>1165</v>
      </c>
      <c r="B3637" s="22">
        <v>25758</v>
      </c>
      <c r="C3637" s="46" t="s">
        <v>972</v>
      </c>
      <c r="D3637" s="46">
        <v>251007</v>
      </c>
      <c r="E3637" s="62" t="s">
        <v>10093</v>
      </c>
      <c r="F3637" s="62" t="s">
        <v>10093</v>
      </c>
      <c r="G3637" s="62" t="s">
        <v>10092</v>
      </c>
    </row>
    <row r="3638" spans="1:7" ht="15" x14ac:dyDescent="0.2">
      <c r="A3638" s="22" t="s">
        <v>1285</v>
      </c>
      <c r="B3638" s="22">
        <v>76497</v>
      </c>
      <c r="C3638" s="46" t="s">
        <v>649</v>
      </c>
      <c r="D3638" s="46">
        <v>762507</v>
      </c>
      <c r="E3638" s="62" t="s">
        <v>10093</v>
      </c>
      <c r="F3638" s="62" t="s">
        <v>10092</v>
      </c>
      <c r="G3638" s="62" t="s">
        <v>10092</v>
      </c>
    </row>
    <row r="3639" spans="1:7" ht="15" x14ac:dyDescent="0.2">
      <c r="A3639" s="50" t="s">
        <v>1222</v>
      </c>
      <c r="B3639" s="50">
        <v>52317</v>
      </c>
      <c r="C3639" s="51" t="s">
        <v>1247</v>
      </c>
      <c r="D3639" s="51">
        <v>524580</v>
      </c>
      <c r="E3639" s="62" t="s">
        <v>10092</v>
      </c>
      <c r="F3639" s="62" t="s">
        <v>10092</v>
      </c>
      <c r="G3639" s="62" t="s">
        <v>10092</v>
      </c>
    </row>
    <row r="3640" spans="1:7" ht="15" x14ac:dyDescent="0.2">
      <c r="A3640" s="50" t="s">
        <v>1311</v>
      </c>
      <c r="B3640" s="50">
        <v>27001</v>
      </c>
      <c r="C3640" s="51" t="s">
        <v>7187</v>
      </c>
      <c r="D3640" s="51">
        <v>270008</v>
      </c>
      <c r="E3640" s="62" t="s">
        <v>10092</v>
      </c>
      <c r="F3640" s="62" t="s">
        <v>10092</v>
      </c>
      <c r="G3640" s="62" t="s">
        <v>10092</v>
      </c>
    </row>
    <row r="3641" spans="1:7" ht="15" x14ac:dyDescent="0.2">
      <c r="A3641" s="50" t="s">
        <v>80</v>
      </c>
      <c r="B3641" s="50">
        <v>5652</v>
      </c>
      <c r="C3641" s="51" t="s">
        <v>2461</v>
      </c>
      <c r="D3641" s="51">
        <v>54818</v>
      </c>
      <c r="E3641" s="62" t="s">
        <v>10092</v>
      </c>
      <c r="F3641" s="62" t="s">
        <v>10092</v>
      </c>
      <c r="G3641" s="62" t="s">
        <v>10092</v>
      </c>
    </row>
    <row r="3642" spans="1:7" ht="15" x14ac:dyDescent="0.2">
      <c r="A3642" s="22" t="s">
        <v>50</v>
      </c>
      <c r="B3642" s="22">
        <v>15673</v>
      </c>
      <c r="C3642" s="46" t="s">
        <v>890</v>
      </c>
      <c r="D3642" s="46">
        <v>151207</v>
      </c>
      <c r="E3642" s="62" t="s">
        <v>10093</v>
      </c>
      <c r="F3642" s="62" t="s">
        <v>10092</v>
      </c>
      <c r="G3642" s="62" t="s">
        <v>10092</v>
      </c>
    </row>
    <row r="3643" spans="1:7" ht="15" x14ac:dyDescent="0.2">
      <c r="A3643" s="50" t="s">
        <v>1379</v>
      </c>
      <c r="B3643" s="50">
        <v>18256</v>
      </c>
      <c r="C3643" s="51" t="s">
        <v>2974</v>
      </c>
      <c r="D3643" s="51">
        <v>181030</v>
      </c>
      <c r="E3643" s="62" t="s">
        <v>10092</v>
      </c>
      <c r="F3643" s="62" t="s">
        <v>10092</v>
      </c>
      <c r="G3643" s="62" t="s">
        <v>10092</v>
      </c>
    </row>
    <row r="3644" spans="1:7" ht="15" x14ac:dyDescent="0.2">
      <c r="A3644" s="22" t="s">
        <v>1379</v>
      </c>
      <c r="B3644" s="22">
        <v>18001</v>
      </c>
      <c r="C3644" s="46" t="s">
        <v>394</v>
      </c>
      <c r="D3644" s="46">
        <v>180008</v>
      </c>
      <c r="E3644" s="62" t="s">
        <v>10093</v>
      </c>
      <c r="F3644" s="62" t="s">
        <v>10092</v>
      </c>
      <c r="G3644" s="62" t="s">
        <v>10092</v>
      </c>
    </row>
    <row r="3645" spans="1:7" ht="15" x14ac:dyDescent="0.2">
      <c r="A3645" s="50" t="s">
        <v>1222</v>
      </c>
      <c r="B3645" s="50">
        <v>52354</v>
      </c>
      <c r="C3645" s="51" t="s">
        <v>9466</v>
      </c>
      <c r="D3645" s="51">
        <v>523020</v>
      </c>
      <c r="E3645" s="62" t="s">
        <v>10092</v>
      </c>
      <c r="F3645" s="62" t="s">
        <v>10092</v>
      </c>
      <c r="G3645" s="62" t="s">
        <v>10092</v>
      </c>
    </row>
    <row r="3646" spans="1:7" ht="15" x14ac:dyDescent="0.2">
      <c r="A3646" s="50" t="s">
        <v>1165</v>
      </c>
      <c r="B3646" s="50">
        <v>25183</v>
      </c>
      <c r="C3646" s="51" t="s">
        <v>7749</v>
      </c>
      <c r="D3646" s="51">
        <v>250807</v>
      </c>
      <c r="E3646" s="62" t="s">
        <v>10092</v>
      </c>
      <c r="F3646" s="62" t="s">
        <v>10092</v>
      </c>
      <c r="G3646" s="62" t="s">
        <v>10092</v>
      </c>
    </row>
    <row r="3647" spans="1:7" ht="15" x14ac:dyDescent="0.2">
      <c r="A3647" s="50" t="s">
        <v>1379</v>
      </c>
      <c r="B3647" s="50">
        <v>18247</v>
      </c>
      <c r="C3647" s="51" t="s">
        <v>5230</v>
      </c>
      <c r="D3647" s="51">
        <v>181019</v>
      </c>
      <c r="E3647" s="62" t="s">
        <v>10092</v>
      </c>
      <c r="F3647" s="62" t="s">
        <v>10092</v>
      </c>
      <c r="G3647" s="62" t="s">
        <v>10092</v>
      </c>
    </row>
    <row r="3648" spans="1:7" ht="15" x14ac:dyDescent="0.2">
      <c r="A3648" s="50" t="s">
        <v>80</v>
      </c>
      <c r="B3648" s="50">
        <v>5656</v>
      </c>
      <c r="C3648" s="51" t="s">
        <v>4395</v>
      </c>
      <c r="D3648" s="51">
        <v>51077</v>
      </c>
      <c r="E3648" s="62" t="s">
        <v>10092</v>
      </c>
      <c r="F3648" s="62" t="s">
        <v>10092</v>
      </c>
      <c r="G3648" s="62" t="s">
        <v>10092</v>
      </c>
    </row>
    <row r="3649" spans="1:7" ht="15" x14ac:dyDescent="0.2">
      <c r="A3649" s="22" t="s">
        <v>1285</v>
      </c>
      <c r="B3649" s="22">
        <v>76054</v>
      </c>
      <c r="C3649" s="46" t="s">
        <v>3709</v>
      </c>
      <c r="D3649" s="46">
        <v>761510</v>
      </c>
      <c r="E3649" s="62" t="s">
        <v>10093</v>
      </c>
      <c r="F3649" s="62" t="s">
        <v>10092</v>
      </c>
      <c r="G3649" s="62" t="s">
        <v>10092</v>
      </c>
    </row>
    <row r="3650" spans="1:7" ht="15" x14ac:dyDescent="0.2">
      <c r="A3650" s="22" t="s">
        <v>50</v>
      </c>
      <c r="B3650" s="22">
        <v>15090</v>
      </c>
      <c r="C3650" s="46" t="s">
        <v>140</v>
      </c>
      <c r="D3650" s="46">
        <v>152610</v>
      </c>
      <c r="E3650" s="62" t="s">
        <v>10093</v>
      </c>
      <c r="F3650" s="62" t="s">
        <v>10092</v>
      </c>
      <c r="G3650" s="62" t="s">
        <v>10092</v>
      </c>
    </row>
    <row r="3651" spans="1:7" ht="15" x14ac:dyDescent="0.2">
      <c r="A3651" s="50" t="s">
        <v>80</v>
      </c>
      <c r="B3651" s="50">
        <v>5761</v>
      </c>
      <c r="C3651" s="51" t="s">
        <v>1773</v>
      </c>
      <c r="D3651" s="51">
        <v>51440</v>
      </c>
      <c r="E3651" s="62" t="s">
        <v>10092</v>
      </c>
      <c r="F3651" s="62" t="s">
        <v>10092</v>
      </c>
      <c r="G3651" s="62" t="s">
        <v>10092</v>
      </c>
    </row>
    <row r="3652" spans="1:7" ht="15" x14ac:dyDescent="0.2">
      <c r="A3652" s="22" t="s">
        <v>1179</v>
      </c>
      <c r="B3652" s="22">
        <v>50450</v>
      </c>
      <c r="C3652" s="46" t="s">
        <v>763</v>
      </c>
      <c r="D3652" s="46">
        <v>503047</v>
      </c>
      <c r="E3652" s="62" t="s">
        <v>10093</v>
      </c>
      <c r="F3652" s="62" t="s">
        <v>10092</v>
      </c>
      <c r="G3652" s="62" t="s">
        <v>10092</v>
      </c>
    </row>
    <row r="3653" spans="1:7" ht="15" x14ac:dyDescent="0.2">
      <c r="A3653" s="22" t="s">
        <v>80</v>
      </c>
      <c r="B3653" s="22">
        <v>5266</v>
      </c>
      <c r="C3653" s="46" t="s">
        <v>382</v>
      </c>
      <c r="D3653" s="46">
        <v>55428</v>
      </c>
      <c r="E3653" s="62" t="s">
        <v>10092</v>
      </c>
      <c r="F3653" s="62" t="s">
        <v>10093</v>
      </c>
      <c r="G3653" s="62" t="s">
        <v>10092</v>
      </c>
    </row>
    <row r="3654" spans="1:7" ht="15" x14ac:dyDescent="0.2">
      <c r="A3654" s="22" t="s">
        <v>1165</v>
      </c>
      <c r="B3654" s="22">
        <v>25785</v>
      </c>
      <c r="C3654" s="46" t="s">
        <v>9234</v>
      </c>
      <c r="D3654" s="46">
        <v>250230</v>
      </c>
      <c r="E3654" s="62" t="s">
        <v>10092</v>
      </c>
      <c r="F3654" s="62" t="s">
        <v>10093</v>
      </c>
      <c r="G3654" s="62" t="s">
        <v>10092</v>
      </c>
    </row>
    <row r="3655" spans="1:7" ht="15" x14ac:dyDescent="0.2">
      <c r="A3655" s="22" t="s">
        <v>1285</v>
      </c>
      <c r="B3655" s="22">
        <v>76036</v>
      </c>
      <c r="C3655" s="46" t="s">
        <v>67</v>
      </c>
      <c r="D3655" s="46">
        <v>763017</v>
      </c>
      <c r="E3655" s="62" t="s">
        <v>10093</v>
      </c>
      <c r="F3655" s="62" t="s">
        <v>10092</v>
      </c>
      <c r="G3655" s="62" t="s">
        <v>10092</v>
      </c>
    </row>
    <row r="3656" spans="1:7" ht="15" x14ac:dyDescent="0.2">
      <c r="A3656" s="50" t="s">
        <v>1379</v>
      </c>
      <c r="B3656" s="50">
        <v>18785</v>
      </c>
      <c r="C3656" s="51" t="s">
        <v>6999</v>
      </c>
      <c r="D3656" s="51">
        <v>185078</v>
      </c>
      <c r="E3656" s="62" t="s">
        <v>10092</v>
      </c>
      <c r="F3656" s="62" t="s">
        <v>10092</v>
      </c>
      <c r="G3656" s="62" t="s">
        <v>10092</v>
      </c>
    </row>
    <row r="3657" spans="1:7" ht="15" x14ac:dyDescent="0.2">
      <c r="A3657" s="22" t="s">
        <v>50</v>
      </c>
      <c r="B3657" s="22">
        <v>15599</v>
      </c>
      <c r="C3657" s="46" t="s">
        <v>795</v>
      </c>
      <c r="D3657" s="46">
        <v>153401</v>
      </c>
      <c r="E3657" s="62" t="s">
        <v>10093</v>
      </c>
      <c r="F3657" s="62" t="s">
        <v>10092</v>
      </c>
      <c r="G3657" s="62" t="s">
        <v>10092</v>
      </c>
    </row>
    <row r="3658" spans="1:7" ht="15" x14ac:dyDescent="0.2">
      <c r="A3658" s="50" t="s">
        <v>80</v>
      </c>
      <c r="B3658" s="50">
        <v>5837</v>
      </c>
      <c r="C3658" s="51" t="s">
        <v>3726</v>
      </c>
      <c r="D3658" s="51">
        <v>57867</v>
      </c>
      <c r="E3658" s="62" t="s">
        <v>10092</v>
      </c>
      <c r="F3658" s="62" t="s">
        <v>10092</v>
      </c>
      <c r="G3658" s="62" t="s">
        <v>10092</v>
      </c>
    </row>
    <row r="3659" spans="1:7" ht="15" x14ac:dyDescent="0.2">
      <c r="A3659" s="22" t="s">
        <v>1306</v>
      </c>
      <c r="B3659" s="22">
        <v>8078</v>
      </c>
      <c r="C3659" s="46" t="s">
        <v>116</v>
      </c>
      <c r="D3659" s="46">
        <v>82028</v>
      </c>
      <c r="E3659" s="62" t="s">
        <v>10093</v>
      </c>
      <c r="F3659" s="62" t="s">
        <v>10092</v>
      </c>
      <c r="G3659" s="62" t="s">
        <v>10092</v>
      </c>
    </row>
    <row r="3660" spans="1:7" ht="15" x14ac:dyDescent="0.2">
      <c r="A3660" s="50" t="s">
        <v>1228</v>
      </c>
      <c r="B3660" s="50">
        <v>41807</v>
      </c>
      <c r="C3660" s="51" t="s">
        <v>3256</v>
      </c>
      <c r="D3660" s="51">
        <v>417017</v>
      </c>
      <c r="E3660" s="62" t="s">
        <v>10092</v>
      </c>
      <c r="F3660" s="62" t="s">
        <v>10092</v>
      </c>
      <c r="G3660" s="62" t="s">
        <v>10092</v>
      </c>
    </row>
    <row r="3661" spans="1:7" ht="15" x14ac:dyDescent="0.2">
      <c r="A3661" s="22" t="s">
        <v>1165</v>
      </c>
      <c r="B3661" s="22">
        <v>25873</v>
      </c>
      <c r="C3661" s="46" t="s">
        <v>1085</v>
      </c>
      <c r="D3661" s="46">
        <v>250817</v>
      </c>
      <c r="E3661" s="62" t="s">
        <v>10093</v>
      </c>
      <c r="F3661" s="62" t="s">
        <v>10092</v>
      </c>
      <c r="G3661" s="62" t="s">
        <v>10092</v>
      </c>
    </row>
    <row r="3662" spans="1:7" ht="15" x14ac:dyDescent="0.2">
      <c r="A3662" s="50" t="s">
        <v>1196</v>
      </c>
      <c r="B3662" s="50">
        <v>19075</v>
      </c>
      <c r="C3662" s="51" t="s">
        <v>114</v>
      </c>
      <c r="D3662" s="51">
        <v>195537</v>
      </c>
      <c r="E3662" s="62" t="s">
        <v>10092</v>
      </c>
      <c r="F3662" s="62" t="s">
        <v>10092</v>
      </c>
      <c r="G3662" s="62" t="s">
        <v>10092</v>
      </c>
    </row>
    <row r="3663" spans="1:7" ht="15" x14ac:dyDescent="0.2">
      <c r="A3663" s="50" t="s">
        <v>80</v>
      </c>
      <c r="B3663" s="50">
        <v>5190</v>
      </c>
      <c r="C3663" s="51" t="s">
        <v>5080</v>
      </c>
      <c r="D3663" s="51">
        <v>53057</v>
      </c>
      <c r="E3663" s="62" t="s">
        <v>10092</v>
      </c>
      <c r="F3663" s="62" t="s">
        <v>10092</v>
      </c>
      <c r="G3663" s="62" t="s">
        <v>10092</v>
      </c>
    </row>
    <row r="3664" spans="1:7" ht="15" x14ac:dyDescent="0.2">
      <c r="A3664" s="22" t="s">
        <v>1291</v>
      </c>
      <c r="B3664" s="22">
        <v>13442</v>
      </c>
      <c r="C3664" s="46" t="s">
        <v>1292</v>
      </c>
      <c r="D3664" s="46">
        <v>131060</v>
      </c>
      <c r="E3664" s="62" t="s">
        <v>10093</v>
      </c>
      <c r="F3664" s="62" t="s">
        <v>10092</v>
      </c>
      <c r="G3664" s="62" t="s">
        <v>10092</v>
      </c>
    </row>
    <row r="3665" spans="1:7" ht="15" x14ac:dyDescent="0.2">
      <c r="A3665" s="50" t="s">
        <v>1129</v>
      </c>
      <c r="B3665" s="50">
        <v>68271</v>
      </c>
      <c r="C3665" s="51" t="s">
        <v>4546</v>
      </c>
      <c r="D3665" s="51">
        <v>684547</v>
      </c>
      <c r="E3665" s="62" t="s">
        <v>10092</v>
      </c>
      <c r="F3665" s="62" t="s">
        <v>10092</v>
      </c>
      <c r="G3665" s="62" t="s">
        <v>10092</v>
      </c>
    </row>
    <row r="3666" spans="1:7" ht="15" x14ac:dyDescent="0.2">
      <c r="A3666" s="22" t="s">
        <v>1291</v>
      </c>
      <c r="B3666" s="22">
        <v>13001</v>
      </c>
      <c r="C3666" s="46" t="s">
        <v>209</v>
      </c>
      <c r="D3666" s="46">
        <v>130010</v>
      </c>
      <c r="E3666" s="62" t="s">
        <v>10093</v>
      </c>
      <c r="F3666" s="62" t="s">
        <v>10093</v>
      </c>
      <c r="G3666" s="62" t="s">
        <v>10092</v>
      </c>
    </row>
    <row r="3667" spans="1:7" ht="15" x14ac:dyDescent="0.2">
      <c r="A3667" s="50" t="s">
        <v>50</v>
      </c>
      <c r="B3667" s="50">
        <v>15212</v>
      </c>
      <c r="C3667" s="51" t="s">
        <v>2921</v>
      </c>
      <c r="D3667" s="51">
        <v>154867</v>
      </c>
      <c r="E3667" s="62" t="s">
        <v>10092</v>
      </c>
      <c r="F3667" s="62" t="s">
        <v>10092</v>
      </c>
      <c r="G3667" s="62" t="s">
        <v>10092</v>
      </c>
    </row>
    <row r="3668" spans="1:7" ht="15" x14ac:dyDescent="0.2">
      <c r="A3668" s="50" t="s">
        <v>80</v>
      </c>
      <c r="B3668" s="50">
        <v>5792</v>
      </c>
      <c r="C3668" s="51" t="s">
        <v>2002</v>
      </c>
      <c r="D3668" s="51">
        <v>56437</v>
      </c>
      <c r="E3668" s="62" t="s">
        <v>10092</v>
      </c>
      <c r="F3668" s="62" t="s">
        <v>10092</v>
      </c>
      <c r="G3668" s="62" t="s">
        <v>10092</v>
      </c>
    </row>
    <row r="3669" spans="1:7" ht="15" x14ac:dyDescent="0.2">
      <c r="A3669" s="22" t="s">
        <v>80</v>
      </c>
      <c r="B3669" s="22">
        <v>5212</v>
      </c>
      <c r="C3669" s="46" t="s">
        <v>284</v>
      </c>
      <c r="D3669" s="46">
        <v>51040</v>
      </c>
      <c r="E3669" s="62" t="s">
        <v>10092</v>
      </c>
      <c r="F3669" s="62" t="s">
        <v>10093</v>
      </c>
      <c r="G3669" s="62" t="s">
        <v>10092</v>
      </c>
    </row>
    <row r="3670" spans="1:7" ht="15" x14ac:dyDescent="0.2">
      <c r="A3670" s="22" t="s">
        <v>1291</v>
      </c>
      <c r="B3670" s="22">
        <v>13473</v>
      </c>
      <c r="C3670" s="46" t="s">
        <v>3149</v>
      </c>
      <c r="D3670" s="46">
        <v>134540</v>
      </c>
      <c r="E3670" s="62" t="s">
        <v>10093</v>
      </c>
      <c r="F3670" s="62" t="s">
        <v>10092</v>
      </c>
      <c r="G3670" s="62" t="s">
        <v>10092</v>
      </c>
    </row>
    <row r="3671" spans="1:7" ht="15" x14ac:dyDescent="0.2">
      <c r="A3671" s="50" t="s">
        <v>1165</v>
      </c>
      <c r="B3671" s="50">
        <v>25339</v>
      </c>
      <c r="C3671" s="51" t="s">
        <v>8189</v>
      </c>
      <c r="D3671" s="51">
        <v>251867</v>
      </c>
      <c r="E3671" s="62" t="s">
        <v>10092</v>
      </c>
      <c r="F3671" s="62" t="s">
        <v>10092</v>
      </c>
      <c r="G3671" s="62" t="s">
        <v>10092</v>
      </c>
    </row>
    <row r="3672" spans="1:7" ht="15" x14ac:dyDescent="0.2">
      <c r="A3672" s="50" t="s">
        <v>1218</v>
      </c>
      <c r="B3672" s="50">
        <v>23168</v>
      </c>
      <c r="C3672" s="51" t="s">
        <v>5976</v>
      </c>
      <c r="D3672" s="51">
        <v>232018</v>
      </c>
      <c r="E3672" s="62" t="s">
        <v>10092</v>
      </c>
      <c r="F3672" s="62" t="s">
        <v>10092</v>
      </c>
      <c r="G3672" s="62" t="s">
        <v>10092</v>
      </c>
    </row>
    <row r="3673" spans="1:7" ht="15" x14ac:dyDescent="0.2">
      <c r="A3673" s="50" t="s">
        <v>1358</v>
      </c>
      <c r="B3673" s="50">
        <v>85430</v>
      </c>
      <c r="C3673" s="51" t="s">
        <v>6562</v>
      </c>
      <c r="D3673" s="51">
        <v>853019</v>
      </c>
      <c r="E3673" s="62" t="s">
        <v>10092</v>
      </c>
      <c r="F3673" s="62" t="s">
        <v>10092</v>
      </c>
      <c r="G3673" s="62" t="s">
        <v>10092</v>
      </c>
    </row>
    <row r="3674" spans="1:7" ht="15" x14ac:dyDescent="0.2">
      <c r="A3674" s="50" t="s">
        <v>1129</v>
      </c>
      <c r="B3674" s="50">
        <v>68673</v>
      </c>
      <c r="C3674" s="51" t="s">
        <v>7124</v>
      </c>
      <c r="D3674" s="51">
        <v>685537</v>
      </c>
      <c r="E3674" s="62" t="s">
        <v>10092</v>
      </c>
      <c r="F3674" s="62" t="s">
        <v>10092</v>
      </c>
      <c r="G3674" s="62" t="s">
        <v>10092</v>
      </c>
    </row>
    <row r="3675" spans="1:7" ht="15" x14ac:dyDescent="0.2">
      <c r="A3675" s="50" t="s">
        <v>50</v>
      </c>
      <c r="B3675" s="50">
        <v>15232</v>
      </c>
      <c r="C3675" s="51" t="s">
        <v>9602</v>
      </c>
      <c r="D3675" s="51">
        <v>154027</v>
      </c>
      <c r="E3675" s="62" t="s">
        <v>10092</v>
      </c>
      <c r="F3675" s="62" t="s">
        <v>10092</v>
      </c>
      <c r="G3675" s="62" t="s">
        <v>10092</v>
      </c>
    </row>
    <row r="3676" spans="1:7" ht="15" x14ac:dyDescent="0.2">
      <c r="A3676" s="50" t="s">
        <v>1222</v>
      </c>
      <c r="B3676" s="50">
        <v>52079</v>
      </c>
      <c r="C3676" s="51" t="s">
        <v>3897</v>
      </c>
      <c r="D3676" s="51">
        <v>528077</v>
      </c>
      <c r="E3676" s="62" t="s">
        <v>10092</v>
      </c>
      <c r="F3676" s="62" t="s">
        <v>10092</v>
      </c>
      <c r="G3676" s="62" t="s">
        <v>10092</v>
      </c>
    </row>
    <row r="3677" spans="1:7" ht="15" x14ac:dyDescent="0.2">
      <c r="A3677" s="64" t="s">
        <v>1252</v>
      </c>
      <c r="B3677" s="64">
        <v>11001</v>
      </c>
      <c r="C3677" s="65" t="s">
        <v>4518</v>
      </c>
      <c r="D3677" s="65">
        <v>110141</v>
      </c>
      <c r="E3677" s="62" t="s">
        <v>10092</v>
      </c>
      <c r="F3677" s="62" t="s">
        <v>10092</v>
      </c>
      <c r="G3677" s="62" t="s">
        <v>10093</v>
      </c>
    </row>
    <row r="3678" spans="1:7" ht="15" x14ac:dyDescent="0.2">
      <c r="A3678" s="50" t="s">
        <v>50</v>
      </c>
      <c r="B3678" s="50">
        <v>15580</v>
      </c>
      <c r="C3678" s="51" t="s">
        <v>3828</v>
      </c>
      <c r="D3678" s="51">
        <v>155020</v>
      </c>
      <c r="E3678" s="62" t="s">
        <v>10092</v>
      </c>
      <c r="F3678" s="62" t="s">
        <v>10092</v>
      </c>
      <c r="G3678" s="62" t="s">
        <v>10092</v>
      </c>
    </row>
    <row r="3679" spans="1:7" ht="15" x14ac:dyDescent="0.2">
      <c r="A3679" s="50" t="s">
        <v>1129</v>
      </c>
      <c r="B3679" s="50">
        <v>68132</v>
      </c>
      <c r="C3679" s="51" t="s">
        <v>7872</v>
      </c>
      <c r="D3679" s="51">
        <v>680511</v>
      </c>
      <c r="E3679" s="62" t="s">
        <v>10092</v>
      </c>
      <c r="F3679" s="62" t="s">
        <v>10092</v>
      </c>
      <c r="G3679" s="62" t="s">
        <v>10092</v>
      </c>
    </row>
    <row r="3680" spans="1:7" ht="15" x14ac:dyDescent="0.2">
      <c r="A3680" s="50" t="s">
        <v>1158</v>
      </c>
      <c r="B3680" s="50">
        <v>47703</v>
      </c>
      <c r="C3680" s="51" t="s">
        <v>3809</v>
      </c>
      <c r="D3680" s="51">
        <v>474060</v>
      </c>
      <c r="E3680" s="62" t="s">
        <v>10092</v>
      </c>
      <c r="F3680" s="62" t="s">
        <v>10092</v>
      </c>
      <c r="G3680" s="62" t="s">
        <v>10092</v>
      </c>
    </row>
    <row r="3681" spans="1:7" ht="15" x14ac:dyDescent="0.2">
      <c r="A3681" s="50" t="s">
        <v>1228</v>
      </c>
      <c r="B3681" s="50">
        <v>41807</v>
      </c>
      <c r="C3681" s="51" t="s">
        <v>3256</v>
      </c>
      <c r="D3681" s="51">
        <v>417010</v>
      </c>
      <c r="E3681" s="62" t="s">
        <v>10092</v>
      </c>
      <c r="F3681" s="62" t="s">
        <v>10092</v>
      </c>
      <c r="G3681" s="62" t="s">
        <v>10092</v>
      </c>
    </row>
    <row r="3682" spans="1:7" ht="15" x14ac:dyDescent="0.2">
      <c r="A3682" s="50" t="s">
        <v>1228</v>
      </c>
      <c r="B3682" s="50">
        <v>41020</v>
      </c>
      <c r="C3682" s="51" t="s">
        <v>5636</v>
      </c>
      <c r="D3682" s="51">
        <v>413048</v>
      </c>
      <c r="E3682" s="62" t="s">
        <v>10092</v>
      </c>
      <c r="F3682" s="62" t="s">
        <v>10092</v>
      </c>
      <c r="G3682" s="62" t="s">
        <v>10092</v>
      </c>
    </row>
  </sheetData>
  <mergeCells count="1">
    <mergeCell ref="H2:H3"/>
  </mergeCells>
  <pageMargins left="0.7" right="0.7" top="0.75" bottom="0.75" header="0.3" footer="0.3"/>
  <pageSetup paperSize="9" orientation="portrait"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73"/>
  <sheetViews>
    <sheetView workbookViewId="0">
      <pane ySplit="1" topLeftCell="A1266" activePane="bottomLeft" state="frozen"/>
      <selection pane="bottomLeft" activeCell="H1272" sqref="H1272"/>
    </sheetView>
  </sheetViews>
  <sheetFormatPr defaultRowHeight="11.25" x14ac:dyDescent="0.2"/>
  <cols>
    <col min="1" max="1" width="34.1640625" bestFit="1" customWidth="1"/>
    <col min="2" max="2" width="14.6640625" bestFit="1" customWidth="1"/>
    <col min="3" max="3" width="35" bestFit="1" customWidth="1"/>
    <col min="4" max="4" width="9.83203125" bestFit="1" customWidth="1"/>
  </cols>
  <sheetData>
    <row r="1" spans="1:4" ht="15" x14ac:dyDescent="0.2">
      <c r="A1" s="49" t="s">
        <v>10077</v>
      </c>
      <c r="B1" s="49" t="s">
        <v>10078</v>
      </c>
      <c r="C1" s="49" t="s">
        <v>10079</v>
      </c>
      <c r="D1" s="49" t="s">
        <v>10080</v>
      </c>
    </row>
    <row r="2" spans="1:4" ht="15" x14ac:dyDescent="0.2">
      <c r="A2" s="50" t="s">
        <v>1137</v>
      </c>
      <c r="B2" s="50">
        <v>70204</v>
      </c>
      <c r="C2" s="51" t="s">
        <v>1138</v>
      </c>
      <c r="D2" s="51">
        <v>707030</v>
      </c>
    </row>
    <row r="3" spans="1:4" ht="15" x14ac:dyDescent="0.2">
      <c r="A3" s="50" t="s">
        <v>80</v>
      </c>
      <c r="B3" s="50">
        <v>5674</v>
      </c>
      <c r="C3" s="51" t="s">
        <v>1145</v>
      </c>
      <c r="D3" s="51">
        <v>54018</v>
      </c>
    </row>
    <row r="4" spans="1:4" ht="15" x14ac:dyDescent="0.2">
      <c r="A4" s="50" t="s">
        <v>50</v>
      </c>
      <c r="B4" s="50">
        <v>15621</v>
      </c>
      <c r="C4" s="51" t="s">
        <v>1157</v>
      </c>
      <c r="D4" s="51">
        <v>153420</v>
      </c>
    </row>
    <row r="5" spans="1:4" ht="15" x14ac:dyDescent="0.2">
      <c r="A5" s="50" t="s">
        <v>1158</v>
      </c>
      <c r="B5" s="50">
        <v>47545</v>
      </c>
      <c r="C5" s="51" t="s">
        <v>1159</v>
      </c>
      <c r="D5" s="51">
        <v>474048</v>
      </c>
    </row>
    <row r="6" spans="1:4" ht="15" x14ac:dyDescent="0.2">
      <c r="A6" s="50" t="s">
        <v>1165</v>
      </c>
      <c r="B6" s="50">
        <v>25592</v>
      </c>
      <c r="C6" s="51" t="s">
        <v>1166</v>
      </c>
      <c r="D6" s="51">
        <v>253427</v>
      </c>
    </row>
    <row r="7" spans="1:4" ht="15" x14ac:dyDescent="0.2">
      <c r="A7" s="50" t="s">
        <v>80</v>
      </c>
      <c r="B7" s="50">
        <v>5002</v>
      </c>
      <c r="C7" s="51" t="s">
        <v>1172</v>
      </c>
      <c r="D7" s="51">
        <v>55030</v>
      </c>
    </row>
    <row r="8" spans="1:4" ht="15" x14ac:dyDescent="0.2">
      <c r="A8" s="50" t="s">
        <v>80</v>
      </c>
      <c r="B8" s="50">
        <v>5264</v>
      </c>
      <c r="C8" s="51" t="s">
        <v>1191</v>
      </c>
      <c r="D8" s="51">
        <v>51437</v>
      </c>
    </row>
    <row r="9" spans="1:4" ht="15" x14ac:dyDescent="0.2">
      <c r="A9" s="50" t="s">
        <v>80</v>
      </c>
      <c r="B9" s="50">
        <v>5138</v>
      </c>
      <c r="C9" s="51" t="s">
        <v>1211</v>
      </c>
      <c r="D9" s="51">
        <v>57067</v>
      </c>
    </row>
    <row r="10" spans="1:4" ht="15" x14ac:dyDescent="0.2">
      <c r="A10" s="50" t="s">
        <v>1216</v>
      </c>
      <c r="B10" s="50">
        <v>88001</v>
      </c>
      <c r="C10" s="51" t="s">
        <v>1217</v>
      </c>
      <c r="D10" s="51">
        <v>880007</v>
      </c>
    </row>
    <row r="11" spans="1:4" ht="15" x14ac:dyDescent="0.2">
      <c r="A11" s="50" t="s">
        <v>1228</v>
      </c>
      <c r="B11" s="50">
        <v>41359</v>
      </c>
      <c r="C11" s="51" t="s">
        <v>1229</v>
      </c>
      <c r="D11" s="51">
        <v>418049</v>
      </c>
    </row>
    <row r="12" spans="1:4" ht="15" x14ac:dyDescent="0.2">
      <c r="A12" s="50" t="s">
        <v>1228</v>
      </c>
      <c r="B12" s="50">
        <v>41013</v>
      </c>
      <c r="C12" s="51" t="s">
        <v>1238</v>
      </c>
      <c r="D12" s="51">
        <v>414040</v>
      </c>
    </row>
    <row r="13" spans="1:4" ht="15" x14ac:dyDescent="0.2">
      <c r="A13" s="50" t="s">
        <v>1185</v>
      </c>
      <c r="B13" s="50">
        <v>73200</v>
      </c>
      <c r="C13" s="51" t="s">
        <v>1242</v>
      </c>
      <c r="D13" s="51">
        <v>733508</v>
      </c>
    </row>
    <row r="14" spans="1:4" ht="15" x14ac:dyDescent="0.2">
      <c r="A14" s="50" t="s">
        <v>1222</v>
      </c>
      <c r="B14" s="50">
        <v>52317</v>
      </c>
      <c r="C14" s="51" t="s">
        <v>1247</v>
      </c>
      <c r="D14" s="51">
        <v>524587</v>
      </c>
    </row>
    <row r="15" spans="1:4" ht="15" x14ac:dyDescent="0.2">
      <c r="A15" s="50" t="s">
        <v>1259</v>
      </c>
      <c r="B15" s="50">
        <v>54670</v>
      </c>
      <c r="C15" s="51" t="s">
        <v>1260</v>
      </c>
      <c r="D15" s="51">
        <v>547018</v>
      </c>
    </row>
    <row r="16" spans="1:4" ht="15" x14ac:dyDescent="0.2">
      <c r="A16" s="50" t="s">
        <v>80</v>
      </c>
      <c r="B16" s="50">
        <v>5264</v>
      </c>
      <c r="C16" s="51" t="s">
        <v>1191</v>
      </c>
      <c r="D16" s="51">
        <v>51430</v>
      </c>
    </row>
    <row r="17" spans="1:4" ht="15" x14ac:dyDescent="0.2">
      <c r="A17" s="50" t="s">
        <v>1165</v>
      </c>
      <c r="B17" s="50">
        <v>25491</v>
      </c>
      <c r="C17" s="51" t="s">
        <v>1300</v>
      </c>
      <c r="D17" s="51">
        <v>253627</v>
      </c>
    </row>
    <row r="18" spans="1:4" ht="15" x14ac:dyDescent="0.2">
      <c r="A18" s="50" t="s">
        <v>80</v>
      </c>
      <c r="B18" s="50">
        <v>5145</v>
      </c>
      <c r="C18" s="51" t="s">
        <v>1310</v>
      </c>
      <c r="D18" s="51">
        <v>56040</v>
      </c>
    </row>
    <row r="19" spans="1:4" ht="15" x14ac:dyDescent="0.2">
      <c r="A19" s="50" t="s">
        <v>1311</v>
      </c>
      <c r="B19" s="50">
        <v>27361</v>
      </c>
      <c r="C19" s="51" t="s">
        <v>1312</v>
      </c>
      <c r="D19" s="51">
        <v>274017</v>
      </c>
    </row>
    <row r="20" spans="1:4" ht="15" x14ac:dyDescent="0.2">
      <c r="A20" s="50" t="s">
        <v>1222</v>
      </c>
      <c r="B20" s="50">
        <v>52250</v>
      </c>
      <c r="C20" s="51" t="s">
        <v>1319</v>
      </c>
      <c r="D20" s="51">
        <v>527529</v>
      </c>
    </row>
    <row r="21" spans="1:4" ht="15" x14ac:dyDescent="0.2">
      <c r="A21" s="50" t="s">
        <v>80</v>
      </c>
      <c r="B21" s="50">
        <v>5209</v>
      </c>
      <c r="C21" s="51" t="s">
        <v>1324</v>
      </c>
      <c r="D21" s="51">
        <v>56417</v>
      </c>
    </row>
    <row r="22" spans="1:4" ht="15" x14ac:dyDescent="0.2">
      <c r="A22" s="50" t="s">
        <v>1165</v>
      </c>
      <c r="B22" s="50">
        <v>25797</v>
      </c>
      <c r="C22" s="51" t="s">
        <v>1330</v>
      </c>
      <c r="D22" s="51">
        <v>252610</v>
      </c>
    </row>
    <row r="23" spans="1:4" ht="15" x14ac:dyDescent="0.2">
      <c r="A23" s="50" t="s">
        <v>1222</v>
      </c>
      <c r="B23" s="50">
        <v>52720</v>
      </c>
      <c r="C23" s="51" t="s">
        <v>1335</v>
      </c>
      <c r="D23" s="51">
        <v>525550</v>
      </c>
    </row>
    <row r="24" spans="1:4" ht="15" x14ac:dyDescent="0.2">
      <c r="A24" s="50" t="s">
        <v>1222</v>
      </c>
      <c r="B24" s="50">
        <v>52250</v>
      </c>
      <c r="C24" s="51" t="s">
        <v>1319</v>
      </c>
      <c r="D24" s="51">
        <v>527520</v>
      </c>
    </row>
    <row r="25" spans="1:4" ht="15" x14ac:dyDescent="0.2">
      <c r="A25" s="50" t="s">
        <v>80</v>
      </c>
      <c r="B25" s="50">
        <v>5660</v>
      </c>
      <c r="C25" s="51" t="s">
        <v>879</v>
      </c>
      <c r="D25" s="51">
        <v>54438</v>
      </c>
    </row>
    <row r="26" spans="1:4" ht="15" x14ac:dyDescent="0.2">
      <c r="A26" s="50" t="s">
        <v>1368</v>
      </c>
      <c r="B26" s="50">
        <v>97001</v>
      </c>
      <c r="C26" s="51" t="s">
        <v>1369</v>
      </c>
      <c r="D26" s="51">
        <v>970009</v>
      </c>
    </row>
    <row r="27" spans="1:4" ht="15" x14ac:dyDescent="0.2">
      <c r="A27" s="50" t="s">
        <v>1259</v>
      </c>
      <c r="B27" s="50">
        <v>54418</v>
      </c>
      <c r="C27" s="51" t="s">
        <v>1374</v>
      </c>
      <c r="D27" s="51">
        <v>545077</v>
      </c>
    </row>
    <row r="28" spans="1:4" ht="15" x14ac:dyDescent="0.2">
      <c r="A28" s="50" t="s">
        <v>1196</v>
      </c>
      <c r="B28" s="50">
        <v>19256</v>
      </c>
      <c r="C28" s="51" t="s">
        <v>1389</v>
      </c>
      <c r="D28" s="51">
        <v>193588</v>
      </c>
    </row>
    <row r="29" spans="1:4" ht="15" x14ac:dyDescent="0.2">
      <c r="A29" s="50" t="s">
        <v>80</v>
      </c>
      <c r="B29" s="50">
        <v>5390</v>
      </c>
      <c r="C29" s="51" t="s">
        <v>1400</v>
      </c>
      <c r="D29" s="51">
        <v>55068</v>
      </c>
    </row>
    <row r="30" spans="1:4" ht="15" x14ac:dyDescent="0.2">
      <c r="A30" s="50" t="s">
        <v>1222</v>
      </c>
      <c r="B30" s="50">
        <v>52560</v>
      </c>
      <c r="C30" s="51" t="s">
        <v>1405</v>
      </c>
      <c r="D30" s="51">
        <v>524038</v>
      </c>
    </row>
    <row r="31" spans="1:4" ht="15" x14ac:dyDescent="0.2">
      <c r="A31" s="50" t="s">
        <v>1306</v>
      </c>
      <c r="B31" s="50">
        <v>8573</v>
      </c>
      <c r="C31" s="51" t="s">
        <v>761</v>
      </c>
      <c r="D31" s="51">
        <v>81007</v>
      </c>
    </row>
    <row r="32" spans="1:4" ht="15" x14ac:dyDescent="0.2">
      <c r="A32" s="50" t="s">
        <v>1137</v>
      </c>
      <c r="B32" s="50">
        <v>70400</v>
      </c>
      <c r="C32" s="51" t="s">
        <v>1422</v>
      </c>
      <c r="D32" s="51">
        <v>704050</v>
      </c>
    </row>
    <row r="33" spans="1:4" ht="15" x14ac:dyDescent="0.2">
      <c r="A33" s="50" t="s">
        <v>1222</v>
      </c>
      <c r="B33" s="50">
        <v>52260</v>
      </c>
      <c r="C33" s="51" t="s">
        <v>1389</v>
      </c>
      <c r="D33" s="51">
        <v>522068</v>
      </c>
    </row>
    <row r="34" spans="1:4" ht="15" x14ac:dyDescent="0.2">
      <c r="A34" s="50" t="s">
        <v>1129</v>
      </c>
      <c r="B34" s="50">
        <v>68397</v>
      </c>
      <c r="C34" s="51" t="s">
        <v>524</v>
      </c>
      <c r="D34" s="51">
        <v>685517</v>
      </c>
    </row>
    <row r="35" spans="1:4" ht="15" x14ac:dyDescent="0.2">
      <c r="A35" s="50" t="s">
        <v>1278</v>
      </c>
      <c r="B35" s="50">
        <v>20250</v>
      </c>
      <c r="C35" s="51" t="s">
        <v>1459</v>
      </c>
      <c r="D35" s="51">
        <v>201038</v>
      </c>
    </row>
    <row r="36" spans="1:4" ht="15" x14ac:dyDescent="0.2">
      <c r="A36" s="50" t="s">
        <v>1137</v>
      </c>
      <c r="B36" s="50">
        <v>70110</v>
      </c>
      <c r="C36" s="51" t="s">
        <v>162</v>
      </c>
      <c r="D36" s="51">
        <v>702037</v>
      </c>
    </row>
    <row r="37" spans="1:4" ht="15" x14ac:dyDescent="0.2">
      <c r="A37" s="50" t="s">
        <v>1228</v>
      </c>
      <c r="B37" s="50">
        <v>41359</v>
      </c>
      <c r="C37" s="51" t="s">
        <v>1229</v>
      </c>
      <c r="D37" s="51">
        <v>418047</v>
      </c>
    </row>
    <row r="38" spans="1:4" ht="15" x14ac:dyDescent="0.2">
      <c r="A38" s="50" t="s">
        <v>80</v>
      </c>
      <c r="B38" s="50">
        <v>5125</v>
      </c>
      <c r="C38" s="51" t="s">
        <v>1485</v>
      </c>
      <c r="D38" s="51">
        <v>56847</v>
      </c>
    </row>
    <row r="39" spans="1:4" ht="15" x14ac:dyDescent="0.2">
      <c r="A39" s="50" t="s">
        <v>1278</v>
      </c>
      <c r="B39" s="50">
        <v>20032</v>
      </c>
      <c r="C39" s="51" t="s">
        <v>1506</v>
      </c>
      <c r="D39" s="51">
        <v>201048</v>
      </c>
    </row>
    <row r="40" spans="1:4" ht="15" x14ac:dyDescent="0.2">
      <c r="A40" s="50" t="s">
        <v>80</v>
      </c>
      <c r="B40" s="50">
        <v>5400</v>
      </c>
      <c r="C40" s="51" t="s">
        <v>1422</v>
      </c>
      <c r="D40" s="51">
        <v>55020</v>
      </c>
    </row>
    <row r="41" spans="1:4" ht="15" x14ac:dyDescent="0.2">
      <c r="A41" s="50" t="s">
        <v>1311</v>
      </c>
      <c r="B41" s="50">
        <v>27660</v>
      </c>
      <c r="C41" s="51" t="s">
        <v>1518</v>
      </c>
      <c r="D41" s="51">
        <v>273077</v>
      </c>
    </row>
    <row r="42" spans="1:4" ht="15" x14ac:dyDescent="0.2">
      <c r="A42" s="50" t="s">
        <v>1538</v>
      </c>
      <c r="B42" s="50">
        <v>63272</v>
      </c>
      <c r="C42" s="51" t="s">
        <v>1539</v>
      </c>
      <c r="D42" s="51">
        <v>634001</v>
      </c>
    </row>
    <row r="43" spans="1:4" ht="15" x14ac:dyDescent="0.2">
      <c r="A43" s="50" t="s">
        <v>1196</v>
      </c>
      <c r="B43" s="50">
        <v>19397</v>
      </c>
      <c r="C43" s="51" t="s">
        <v>533</v>
      </c>
      <c r="D43" s="51">
        <v>194028</v>
      </c>
    </row>
    <row r="44" spans="1:4" ht="15" x14ac:dyDescent="0.2">
      <c r="A44" s="50" t="s">
        <v>1228</v>
      </c>
      <c r="B44" s="50">
        <v>41676</v>
      </c>
      <c r="C44" s="51" t="s">
        <v>912</v>
      </c>
      <c r="D44" s="51">
        <v>412020</v>
      </c>
    </row>
    <row r="45" spans="1:4" ht="15" x14ac:dyDescent="0.2">
      <c r="A45" s="50" t="s">
        <v>80</v>
      </c>
      <c r="B45" s="50">
        <v>5667</v>
      </c>
      <c r="C45" s="51" t="s">
        <v>902</v>
      </c>
      <c r="D45" s="51">
        <v>53838</v>
      </c>
    </row>
    <row r="46" spans="1:4" ht="15" x14ac:dyDescent="0.2">
      <c r="A46" s="50" t="s">
        <v>1222</v>
      </c>
      <c r="B46" s="50">
        <v>52435</v>
      </c>
      <c r="C46" s="51" t="s">
        <v>1554</v>
      </c>
      <c r="D46" s="51">
        <v>525068</v>
      </c>
    </row>
    <row r="47" spans="1:4" ht="15" x14ac:dyDescent="0.2">
      <c r="A47" s="50" t="s">
        <v>80</v>
      </c>
      <c r="B47" s="50">
        <v>5030</v>
      </c>
      <c r="C47" s="51" t="s">
        <v>1558</v>
      </c>
      <c r="D47" s="51">
        <v>55840</v>
      </c>
    </row>
    <row r="48" spans="1:4" ht="15" x14ac:dyDescent="0.2">
      <c r="A48" s="50" t="s">
        <v>1358</v>
      </c>
      <c r="B48" s="50">
        <v>85263</v>
      </c>
      <c r="C48" s="51" t="s">
        <v>1566</v>
      </c>
      <c r="D48" s="51">
        <v>852058</v>
      </c>
    </row>
    <row r="49" spans="1:4" ht="15" x14ac:dyDescent="0.2">
      <c r="A49" s="50" t="s">
        <v>1368</v>
      </c>
      <c r="B49" s="50">
        <v>97889</v>
      </c>
      <c r="C49" s="51" t="s">
        <v>1577</v>
      </c>
      <c r="D49" s="51">
        <v>971007</v>
      </c>
    </row>
    <row r="50" spans="1:4" ht="15" x14ac:dyDescent="0.2">
      <c r="A50" s="50" t="s">
        <v>1311</v>
      </c>
      <c r="B50" s="50">
        <v>27050</v>
      </c>
      <c r="C50" s="51" t="s">
        <v>1584</v>
      </c>
      <c r="D50" s="51">
        <v>272017</v>
      </c>
    </row>
    <row r="51" spans="1:4" ht="15" x14ac:dyDescent="0.2">
      <c r="A51" s="50" t="s">
        <v>50</v>
      </c>
      <c r="B51" s="50">
        <v>15092</v>
      </c>
      <c r="C51" s="51" t="s">
        <v>1589</v>
      </c>
      <c r="D51" s="51">
        <v>150617</v>
      </c>
    </row>
    <row r="52" spans="1:4" ht="15" x14ac:dyDescent="0.2">
      <c r="A52" s="50" t="s">
        <v>1368</v>
      </c>
      <c r="B52" s="50">
        <v>97161</v>
      </c>
      <c r="C52" s="51" t="s">
        <v>1595</v>
      </c>
      <c r="D52" s="51">
        <v>973008</v>
      </c>
    </row>
    <row r="53" spans="1:4" ht="15" x14ac:dyDescent="0.2">
      <c r="A53" s="50" t="s">
        <v>1311</v>
      </c>
      <c r="B53" s="50">
        <v>27025</v>
      </c>
      <c r="C53" s="51" t="s">
        <v>1599</v>
      </c>
      <c r="D53" s="51">
        <v>276078</v>
      </c>
    </row>
    <row r="54" spans="1:4" ht="15" x14ac:dyDescent="0.2">
      <c r="A54" s="50" t="s">
        <v>80</v>
      </c>
      <c r="B54" s="50">
        <v>5819</v>
      </c>
      <c r="C54" s="51" t="s">
        <v>1609</v>
      </c>
      <c r="D54" s="51">
        <v>52050</v>
      </c>
    </row>
    <row r="55" spans="1:4" ht="15" x14ac:dyDescent="0.2">
      <c r="A55" s="50" t="s">
        <v>80</v>
      </c>
      <c r="B55" s="50">
        <v>5306</v>
      </c>
      <c r="C55" s="51" t="s">
        <v>1615</v>
      </c>
      <c r="D55" s="51">
        <v>57040</v>
      </c>
    </row>
    <row r="56" spans="1:4" ht="15" x14ac:dyDescent="0.2">
      <c r="A56" s="50" t="s">
        <v>1129</v>
      </c>
      <c r="B56" s="50">
        <v>68160</v>
      </c>
      <c r="C56" s="51" t="s">
        <v>1619</v>
      </c>
      <c r="D56" s="51">
        <v>682061</v>
      </c>
    </row>
    <row r="57" spans="1:4" ht="15" x14ac:dyDescent="0.2">
      <c r="A57" s="50" t="s">
        <v>80</v>
      </c>
      <c r="B57" s="50">
        <v>5483</v>
      </c>
      <c r="C57" s="51" t="s">
        <v>1222</v>
      </c>
      <c r="D57" s="51">
        <v>54848</v>
      </c>
    </row>
    <row r="58" spans="1:4" ht="15" x14ac:dyDescent="0.2">
      <c r="A58" s="50" t="s">
        <v>1228</v>
      </c>
      <c r="B58" s="50">
        <v>41298</v>
      </c>
      <c r="C58" s="51" t="s">
        <v>1625</v>
      </c>
      <c r="D58" s="51">
        <v>414027</v>
      </c>
    </row>
    <row r="59" spans="1:4" ht="15" x14ac:dyDescent="0.2">
      <c r="A59" s="50" t="s">
        <v>1285</v>
      </c>
      <c r="B59" s="50">
        <v>76845</v>
      </c>
      <c r="C59" s="51" t="s">
        <v>1632</v>
      </c>
      <c r="D59" s="51">
        <v>762037</v>
      </c>
    </row>
    <row r="60" spans="1:4" ht="15" x14ac:dyDescent="0.2">
      <c r="A60" s="50" t="s">
        <v>1259</v>
      </c>
      <c r="B60" s="50">
        <v>54109</v>
      </c>
      <c r="C60" s="51" t="s">
        <v>1637</v>
      </c>
      <c r="D60" s="51">
        <v>545557</v>
      </c>
    </row>
    <row r="61" spans="1:4" ht="15" x14ac:dyDescent="0.2">
      <c r="A61" s="50" t="s">
        <v>50</v>
      </c>
      <c r="B61" s="50">
        <v>15816</v>
      </c>
      <c r="C61" s="51" t="s">
        <v>1646</v>
      </c>
      <c r="D61" s="51">
        <v>154407</v>
      </c>
    </row>
    <row r="62" spans="1:4" ht="15" x14ac:dyDescent="0.2">
      <c r="A62" s="50" t="s">
        <v>1259</v>
      </c>
      <c r="B62" s="50">
        <v>54670</v>
      </c>
      <c r="C62" s="51" t="s">
        <v>1260</v>
      </c>
      <c r="D62" s="51">
        <v>547010</v>
      </c>
    </row>
    <row r="63" spans="1:4" ht="15" x14ac:dyDescent="0.2">
      <c r="A63" s="50" t="s">
        <v>1165</v>
      </c>
      <c r="B63" s="50">
        <v>25148</v>
      </c>
      <c r="C63" s="51" t="s">
        <v>1657</v>
      </c>
      <c r="D63" s="51">
        <v>253460</v>
      </c>
    </row>
    <row r="64" spans="1:4" ht="15" x14ac:dyDescent="0.2">
      <c r="A64" s="50" t="s">
        <v>1129</v>
      </c>
      <c r="B64" s="50">
        <v>68720</v>
      </c>
      <c r="C64" s="51" t="s">
        <v>1661</v>
      </c>
      <c r="D64" s="51">
        <v>685501</v>
      </c>
    </row>
    <row r="65" spans="1:4" ht="15" x14ac:dyDescent="0.2">
      <c r="A65" s="50" t="s">
        <v>1158</v>
      </c>
      <c r="B65" s="50">
        <v>47161</v>
      </c>
      <c r="C65" s="51" t="s">
        <v>1674</v>
      </c>
      <c r="D65" s="51">
        <v>476020</v>
      </c>
    </row>
    <row r="66" spans="1:4" ht="15" x14ac:dyDescent="0.2">
      <c r="A66" s="50" t="s">
        <v>1311</v>
      </c>
      <c r="B66" s="50">
        <v>27160</v>
      </c>
      <c r="C66" s="51" t="s">
        <v>1682</v>
      </c>
      <c r="D66" s="51">
        <v>272020</v>
      </c>
    </row>
    <row r="67" spans="1:4" ht="15" x14ac:dyDescent="0.2">
      <c r="A67" s="50" t="s">
        <v>1165</v>
      </c>
      <c r="B67" s="50">
        <v>25407</v>
      </c>
      <c r="C67" s="51" t="s">
        <v>1685</v>
      </c>
      <c r="D67" s="51">
        <v>250601</v>
      </c>
    </row>
    <row r="68" spans="1:4" ht="15" x14ac:dyDescent="0.2">
      <c r="A68" s="50" t="s">
        <v>1129</v>
      </c>
      <c r="B68" s="50">
        <v>68296</v>
      </c>
      <c r="C68" s="51" t="s">
        <v>1688</v>
      </c>
      <c r="D68" s="51">
        <v>684051</v>
      </c>
    </row>
    <row r="69" spans="1:4" ht="15" x14ac:dyDescent="0.2">
      <c r="A69" s="50" t="s">
        <v>1358</v>
      </c>
      <c r="B69" s="50">
        <v>85230</v>
      </c>
      <c r="C69" s="51" t="s">
        <v>1700</v>
      </c>
      <c r="D69" s="51">
        <v>853059</v>
      </c>
    </row>
    <row r="70" spans="1:4" ht="15" x14ac:dyDescent="0.2">
      <c r="A70" s="50" t="s">
        <v>1291</v>
      </c>
      <c r="B70" s="50">
        <v>13458</v>
      </c>
      <c r="C70" s="51" t="s">
        <v>1706</v>
      </c>
      <c r="D70" s="51">
        <v>134077</v>
      </c>
    </row>
    <row r="71" spans="1:4" ht="15" x14ac:dyDescent="0.2">
      <c r="A71" s="50" t="s">
        <v>1228</v>
      </c>
      <c r="B71" s="50">
        <v>41319</v>
      </c>
      <c r="C71" s="51" t="s">
        <v>442</v>
      </c>
      <c r="D71" s="51">
        <v>416048</v>
      </c>
    </row>
    <row r="72" spans="1:4" ht="15" x14ac:dyDescent="0.2">
      <c r="A72" s="50" t="s">
        <v>1291</v>
      </c>
      <c r="B72" s="50">
        <v>13810</v>
      </c>
      <c r="C72" s="51" t="s">
        <v>1736</v>
      </c>
      <c r="D72" s="51">
        <v>134040</v>
      </c>
    </row>
    <row r="73" spans="1:4" ht="15" x14ac:dyDescent="0.2">
      <c r="A73" s="50" t="s">
        <v>1165</v>
      </c>
      <c r="B73" s="50">
        <v>25372</v>
      </c>
      <c r="C73" s="51" t="s">
        <v>1748</v>
      </c>
      <c r="D73" s="51">
        <v>251227</v>
      </c>
    </row>
    <row r="74" spans="1:4" ht="15" x14ac:dyDescent="0.2">
      <c r="A74" s="50" t="s">
        <v>1185</v>
      </c>
      <c r="B74" s="50">
        <v>73686</v>
      </c>
      <c r="C74" s="51" t="s">
        <v>1758</v>
      </c>
      <c r="D74" s="51">
        <v>730568</v>
      </c>
    </row>
    <row r="75" spans="1:4" ht="15" x14ac:dyDescent="0.2">
      <c r="A75" s="50" t="s">
        <v>80</v>
      </c>
      <c r="B75" s="50">
        <v>5113</v>
      </c>
      <c r="C75" s="51" t="s">
        <v>1769</v>
      </c>
      <c r="D75" s="51">
        <v>57030</v>
      </c>
    </row>
    <row r="76" spans="1:4" ht="15" x14ac:dyDescent="0.2">
      <c r="A76" s="50" t="s">
        <v>80</v>
      </c>
      <c r="B76" s="50">
        <v>5761</v>
      </c>
      <c r="C76" s="51" t="s">
        <v>1773</v>
      </c>
      <c r="D76" s="51">
        <v>51448</v>
      </c>
    </row>
    <row r="77" spans="1:4" ht="15" x14ac:dyDescent="0.2">
      <c r="A77" s="50" t="s">
        <v>1185</v>
      </c>
      <c r="B77" s="50">
        <v>73870</v>
      </c>
      <c r="C77" s="51" t="s">
        <v>1781</v>
      </c>
      <c r="D77" s="51">
        <v>731501</v>
      </c>
    </row>
    <row r="78" spans="1:4" ht="15" x14ac:dyDescent="0.2">
      <c r="A78" s="50" t="s">
        <v>1222</v>
      </c>
      <c r="B78" s="50">
        <v>52612</v>
      </c>
      <c r="C78" s="51" t="s">
        <v>1469</v>
      </c>
      <c r="D78" s="51">
        <v>525038</v>
      </c>
    </row>
    <row r="79" spans="1:4" ht="15" x14ac:dyDescent="0.2">
      <c r="A79" s="50" t="s">
        <v>50</v>
      </c>
      <c r="B79" s="50">
        <v>15879</v>
      </c>
      <c r="C79" s="51" t="s">
        <v>1795</v>
      </c>
      <c r="D79" s="51">
        <v>153450</v>
      </c>
    </row>
    <row r="80" spans="1:4" ht="15" x14ac:dyDescent="0.2">
      <c r="A80" s="50" t="s">
        <v>1291</v>
      </c>
      <c r="B80" s="50">
        <v>13140</v>
      </c>
      <c r="C80" s="51" t="s">
        <v>1797</v>
      </c>
      <c r="D80" s="51">
        <v>131547</v>
      </c>
    </row>
    <row r="81" spans="1:4" ht="15" x14ac:dyDescent="0.2">
      <c r="A81" s="50" t="s">
        <v>1196</v>
      </c>
      <c r="B81" s="50">
        <v>19075</v>
      </c>
      <c r="C81" s="51" t="s">
        <v>114</v>
      </c>
      <c r="D81" s="51">
        <v>195539</v>
      </c>
    </row>
    <row r="82" spans="1:4" ht="15" x14ac:dyDescent="0.2">
      <c r="A82" s="50" t="s">
        <v>1807</v>
      </c>
      <c r="B82" s="50">
        <v>86219</v>
      </c>
      <c r="C82" s="51" t="s">
        <v>1808</v>
      </c>
      <c r="D82" s="51">
        <v>861040</v>
      </c>
    </row>
    <row r="83" spans="1:4" ht="15" x14ac:dyDescent="0.2">
      <c r="A83" s="50" t="s">
        <v>1311</v>
      </c>
      <c r="B83" s="50">
        <v>27600</v>
      </c>
      <c r="C83" s="51" t="s">
        <v>1818</v>
      </c>
      <c r="D83" s="51">
        <v>272050</v>
      </c>
    </row>
    <row r="84" spans="1:4" ht="15" x14ac:dyDescent="0.2">
      <c r="A84" s="50" t="s">
        <v>1819</v>
      </c>
      <c r="B84" s="50">
        <v>91530</v>
      </c>
      <c r="C84" s="51" t="s">
        <v>1820</v>
      </c>
      <c r="D84" s="51">
        <v>913057</v>
      </c>
    </row>
    <row r="85" spans="1:4" ht="15" x14ac:dyDescent="0.2">
      <c r="A85" s="50" t="s">
        <v>1228</v>
      </c>
      <c r="B85" s="50">
        <v>41791</v>
      </c>
      <c r="C85" s="51" t="s">
        <v>1830</v>
      </c>
      <c r="D85" s="51">
        <v>416001</v>
      </c>
    </row>
    <row r="86" spans="1:4" ht="15" x14ac:dyDescent="0.2">
      <c r="A86" s="50" t="s">
        <v>1129</v>
      </c>
      <c r="B86" s="50">
        <v>68773</v>
      </c>
      <c r="C86" s="51" t="s">
        <v>1137</v>
      </c>
      <c r="D86" s="51">
        <v>685041</v>
      </c>
    </row>
    <row r="87" spans="1:4" ht="15" x14ac:dyDescent="0.2">
      <c r="A87" s="50" t="s">
        <v>1129</v>
      </c>
      <c r="B87" s="50">
        <v>68773</v>
      </c>
      <c r="C87" s="51" t="s">
        <v>1137</v>
      </c>
      <c r="D87" s="51">
        <v>685048</v>
      </c>
    </row>
    <row r="88" spans="1:4" ht="15" x14ac:dyDescent="0.2">
      <c r="A88" s="50" t="s">
        <v>1222</v>
      </c>
      <c r="B88" s="50">
        <v>52612</v>
      </c>
      <c r="C88" s="51" t="s">
        <v>1469</v>
      </c>
      <c r="D88" s="51">
        <v>525030</v>
      </c>
    </row>
    <row r="89" spans="1:4" ht="15" x14ac:dyDescent="0.2">
      <c r="A89" s="50" t="s">
        <v>1196</v>
      </c>
      <c r="B89" s="50">
        <v>19130</v>
      </c>
      <c r="C89" s="51" t="s">
        <v>1859</v>
      </c>
      <c r="D89" s="51">
        <v>190509</v>
      </c>
    </row>
    <row r="90" spans="1:4" ht="15" x14ac:dyDescent="0.2">
      <c r="A90" s="50" t="s">
        <v>1306</v>
      </c>
      <c r="B90" s="50">
        <v>8137</v>
      </c>
      <c r="C90" s="51" t="s">
        <v>1863</v>
      </c>
      <c r="D90" s="51">
        <v>84047</v>
      </c>
    </row>
    <row r="91" spans="1:4" ht="15" x14ac:dyDescent="0.2">
      <c r="A91" s="50" t="s">
        <v>1819</v>
      </c>
      <c r="B91" s="50">
        <v>91669</v>
      </c>
      <c r="C91" s="51" t="s">
        <v>779</v>
      </c>
      <c r="D91" s="51">
        <v>915010</v>
      </c>
    </row>
    <row r="92" spans="1:4" ht="15" x14ac:dyDescent="0.2">
      <c r="A92" s="50" t="s">
        <v>1222</v>
      </c>
      <c r="B92" s="50">
        <v>52540</v>
      </c>
      <c r="C92" s="51" t="s">
        <v>1868</v>
      </c>
      <c r="D92" s="51">
        <v>527007</v>
      </c>
    </row>
    <row r="93" spans="1:4" ht="15" x14ac:dyDescent="0.2">
      <c r="A93" s="50" t="s">
        <v>1222</v>
      </c>
      <c r="B93" s="50">
        <v>52473</v>
      </c>
      <c r="C93" s="51" t="s">
        <v>631</v>
      </c>
      <c r="D93" s="51">
        <v>527580</v>
      </c>
    </row>
    <row r="94" spans="1:4" ht="15" x14ac:dyDescent="0.2">
      <c r="A94" s="50" t="s">
        <v>1222</v>
      </c>
      <c r="B94" s="50">
        <v>52405</v>
      </c>
      <c r="C94" s="51" t="s">
        <v>1895</v>
      </c>
      <c r="D94" s="51">
        <v>527060</v>
      </c>
    </row>
    <row r="95" spans="1:4" ht="15" x14ac:dyDescent="0.2">
      <c r="A95" s="50" t="s">
        <v>1129</v>
      </c>
      <c r="B95" s="50">
        <v>68820</v>
      </c>
      <c r="C95" s="51" t="s">
        <v>1918</v>
      </c>
      <c r="D95" s="51">
        <v>680547</v>
      </c>
    </row>
    <row r="96" spans="1:4" ht="15" x14ac:dyDescent="0.2">
      <c r="A96" s="50" t="s">
        <v>1222</v>
      </c>
      <c r="B96" s="50">
        <v>52418</v>
      </c>
      <c r="C96" s="51" t="s">
        <v>1935</v>
      </c>
      <c r="D96" s="51">
        <v>526520</v>
      </c>
    </row>
    <row r="97" spans="1:4" ht="15" x14ac:dyDescent="0.2">
      <c r="A97" s="50" t="s">
        <v>1311</v>
      </c>
      <c r="B97" s="50">
        <v>27800</v>
      </c>
      <c r="C97" s="51" t="s">
        <v>1936</v>
      </c>
      <c r="D97" s="51">
        <v>278037</v>
      </c>
    </row>
    <row r="98" spans="1:4" ht="15" x14ac:dyDescent="0.2">
      <c r="A98" s="50" t="s">
        <v>80</v>
      </c>
      <c r="B98" s="50">
        <v>5042</v>
      </c>
      <c r="C98" s="51" t="s">
        <v>1949</v>
      </c>
      <c r="D98" s="51">
        <v>57050</v>
      </c>
    </row>
    <row r="99" spans="1:4" ht="15" x14ac:dyDescent="0.2">
      <c r="A99" s="50" t="s">
        <v>80</v>
      </c>
      <c r="B99" s="50">
        <v>5756</v>
      </c>
      <c r="C99" s="51" t="s">
        <v>1950</v>
      </c>
      <c r="D99" s="51">
        <v>54828</v>
      </c>
    </row>
    <row r="100" spans="1:4" ht="15" x14ac:dyDescent="0.2">
      <c r="A100" s="50" t="s">
        <v>80</v>
      </c>
      <c r="B100" s="50">
        <v>5425</v>
      </c>
      <c r="C100" s="51" t="s">
        <v>1964</v>
      </c>
      <c r="D100" s="51">
        <v>53467</v>
      </c>
    </row>
    <row r="101" spans="1:4" ht="15" x14ac:dyDescent="0.2">
      <c r="A101" s="50" t="s">
        <v>50</v>
      </c>
      <c r="B101" s="50">
        <v>15092</v>
      </c>
      <c r="C101" s="51" t="s">
        <v>1589</v>
      </c>
      <c r="D101" s="51">
        <v>150610</v>
      </c>
    </row>
    <row r="102" spans="1:4" ht="15" x14ac:dyDescent="0.2">
      <c r="A102" s="50" t="s">
        <v>1970</v>
      </c>
      <c r="B102" s="50">
        <v>99001</v>
      </c>
      <c r="C102" s="51" t="s">
        <v>1971</v>
      </c>
      <c r="D102" s="51">
        <v>990001</v>
      </c>
    </row>
    <row r="103" spans="1:4" ht="15" x14ac:dyDescent="0.2">
      <c r="A103" s="50" t="s">
        <v>80</v>
      </c>
      <c r="B103" s="50">
        <v>5284</v>
      </c>
      <c r="C103" s="51" t="s">
        <v>1974</v>
      </c>
      <c r="D103" s="51">
        <v>57457</v>
      </c>
    </row>
    <row r="104" spans="1:4" ht="15" x14ac:dyDescent="0.2">
      <c r="A104" s="50" t="s">
        <v>1196</v>
      </c>
      <c r="B104" s="50">
        <v>19392</v>
      </c>
      <c r="C104" s="51" t="s">
        <v>526</v>
      </c>
      <c r="D104" s="51">
        <v>194007</v>
      </c>
    </row>
    <row r="105" spans="1:4" ht="15" x14ac:dyDescent="0.2">
      <c r="A105" s="50" t="s">
        <v>80</v>
      </c>
      <c r="B105" s="50">
        <v>5792</v>
      </c>
      <c r="C105" s="51" t="s">
        <v>2002</v>
      </c>
      <c r="D105" s="51">
        <v>56438</v>
      </c>
    </row>
    <row r="106" spans="1:4" ht="15" x14ac:dyDescent="0.2">
      <c r="A106" s="50" t="s">
        <v>1228</v>
      </c>
      <c r="B106" s="50">
        <v>41615</v>
      </c>
      <c r="C106" s="51" t="s">
        <v>2006</v>
      </c>
      <c r="D106" s="51">
        <v>413008</v>
      </c>
    </row>
    <row r="107" spans="1:4" ht="15" x14ac:dyDescent="0.2">
      <c r="A107" s="50" t="s">
        <v>80</v>
      </c>
      <c r="B107" s="50">
        <v>5147</v>
      </c>
      <c r="C107" s="51" t="s">
        <v>2012</v>
      </c>
      <c r="D107" s="51">
        <v>57857</v>
      </c>
    </row>
    <row r="108" spans="1:4" ht="15" x14ac:dyDescent="0.2">
      <c r="A108" s="50" t="s">
        <v>1222</v>
      </c>
      <c r="B108" s="50">
        <v>52203</v>
      </c>
      <c r="C108" s="51" t="s">
        <v>1808</v>
      </c>
      <c r="D108" s="51">
        <v>521060</v>
      </c>
    </row>
    <row r="109" spans="1:4" ht="15" x14ac:dyDescent="0.2">
      <c r="A109" s="50" t="s">
        <v>80</v>
      </c>
      <c r="B109" s="50">
        <v>5665</v>
      </c>
      <c r="C109" s="51" t="s">
        <v>2034</v>
      </c>
      <c r="D109" s="51">
        <v>57837</v>
      </c>
    </row>
    <row r="110" spans="1:4" ht="15" x14ac:dyDescent="0.2">
      <c r="A110" s="50" t="s">
        <v>1222</v>
      </c>
      <c r="B110" s="50">
        <v>52585</v>
      </c>
      <c r="C110" s="51" t="s">
        <v>2040</v>
      </c>
      <c r="D110" s="51">
        <v>524527</v>
      </c>
    </row>
    <row r="111" spans="1:4" ht="15" x14ac:dyDescent="0.2">
      <c r="A111" s="50" t="s">
        <v>1291</v>
      </c>
      <c r="B111" s="50">
        <v>13894</v>
      </c>
      <c r="C111" s="51" t="s">
        <v>2044</v>
      </c>
      <c r="D111" s="51">
        <v>132047</v>
      </c>
    </row>
    <row r="112" spans="1:4" ht="15" x14ac:dyDescent="0.2">
      <c r="A112" s="50" t="s">
        <v>1379</v>
      </c>
      <c r="B112" s="50">
        <v>18756</v>
      </c>
      <c r="C112" s="51" t="s">
        <v>2060</v>
      </c>
      <c r="D112" s="51">
        <v>184010</v>
      </c>
    </row>
    <row r="113" spans="1:4" ht="15" x14ac:dyDescent="0.2">
      <c r="A113" s="50" t="s">
        <v>1222</v>
      </c>
      <c r="B113" s="50">
        <v>52565</v>
      </c>
      <c r="C113" s="51" t="s">
        <v>2061</v>
      </c>
      <c r="D113" s="51">
        <v>526027</v>
      </c>
    </row>
    <row r="114" spans="1:4" ht="15" x14ac:dyDescent="0.2">
      <c r="A114" s="50" t="s">
        <v>1306</v>
      </c>
      <c r="B114" s="50">
        <v>8558</v>
      </c>
      <c r="C114" s="51" t="s">
        <v>2066</v>
      </c>
      <c r="D114" s="51">
        <v>82040</v>
      </c>
    </row>
    <row r="115" spans="1:4" ht="15" x14ac:dyDescent="0.2">
      <c r="A115" s="50" t="s">
        <v>1970</v>
      </c>
      <c r="B115" s="50">
        <v>99524</v>
      </c>
      <c r="C115" s="51" t="s">
        <v>2073</v>
      </c>
      <c r="D115" s="51">
        <v>992009</v>
      </c>
    </row>
    <row r="116" spans="1:4" ht="15" x14ac:dyDescent="0.2">
      <c r="A116" s="50" t="s">
        <v>1129</v>
      </c>
      <c r="B116" s="50">
        <v>68385</v>
      </c>
      <c r="C116" s="51" t="s">
        <v>2078</v>
      </c>
      <c r="D116" s="51">
        <v>686029</v>
      </c>
    </row>
    <row r="117" spans="1:4" ht="15" x14ac:dyDescent="0.2">
      <c r="A117" s="50" t="s">
        <v>2082</v>
      </c>
      <c r="B117" s="50">
        <v>94885</v>
      </c>
      <c r="C117" s="51" t="s">
        <v>442</v>
      </c>
      <c r="D117" s="51">
        <v>942057</v>
      </c>
    </row>
    <row r="118" spans="1:4" ht="15" x14ac:dyDescent="0.2">
      <c r="A118" s="50" t="s">
        <v>1165</v>
      </c>
      <c r="B118" s="50">
        <v>25491</v>
      </c>
      <c r="C118" s="51" t="s">
        <v>1300</v>
      </c>
      <c r="D118" s="51">
        <v>253620</v>
      </c>
    </row>
    <row r="119" spans="1:4" ht="15" x14ac:dyDescent="0.2">
      <c r="A119" s="50" t="s">
        <v>1218</v>
      </c>
      <c r="B119" s="50">
        <v>23682</v>
      </c>
      <c r="C119" s="51" t="s">
        <v>2085</v>
      </c>
      <c r="D119" s="51">
        <v>234010</v>
      </c>
    </row>
    <row r="120" spans="1:4" ht="15" x14ac:dyDescent="0.2">
      <c r="A120" s="50" t="s">
        <v>1306</v>
      </c>
      <c r="B120" s="50">
        <v>8832</v>
      </c>
      <c r="C120" s="51" t="s">
        <v>2096</v>
      </c>
      <c r="D120" s="51">
        <v>81028</v>
      </c>
    </row>
    <row r="121" spans="1:4" ht="15" x14ac:dyDescent="0.2">
      <c r="A121" s="50" t="s">
        <v>80</v>
      </c>
      <c r="B121" s="50">
        <v>5679</v>
      </c>
      <c r="C121" s="51" t="s">
        <v>910</v>
      </c>
      <c r="D121" s="51">
        <v>55057</v>
      </c>
    </row>
    <row r="122" spans="1:4" ht="15" x14ac:dyDescent="0.2">
      <c r="A122" s="50" t="s">
        <v>1306</v>
      </c>
      <c r="B122" s="50">
        <v>8638</v>
      </c>
      <c r="C122" s="51" t="s">
        <v>2104</v>
      </c>
      <c r="D122" s="51">
        <v>85001</v>
      </c>
    </row>
    <row r="123" spans="1:4" ht="15" x14ac:dyDescent="0.2">
      <c r="A123" s="50" t="s">
        <v>1196</v>
      </c>
      <c r="B123" s="50">
        <v>19364</v>
      </c>
      <c r="C123" s="51" t="s">
        <v>2121</v>
      </c>
      <c r="D123" s="51">
        <v>192027</v>
      </c>
    </row>
    <row r="124" spans="1:4" ht="15" x14ac:dyDescent="0.2">
      <c r="A124" s="50" t="s">
        <v>1222</v>
      </c>
      <c r="B124" s="50">
        <v>52258</v>
      </c>
      <c r="C124" s="51" t="s">
        <v>2133</v>
      </c>
      <c r="D124" s="51">
        <v>520530</v>
      </c>
    </row>
    <row r="125" spans="1:4" ht="15" x14ac:dyDescent="0.2">
      <c r="A125" s="50" t="s">
        <v>80</v>
      </c>
      <c r="B125" s="50">
        <v>5093</v>
      </c>
      <c r="C125" s="51" t="s">
        <v>2146</v>
      </c>
      <c r="D125" s="51">
        <v>56860</v>
      </c>
    </row>
    <row r="126" spans="1:4" ht="15" x14ac:dyDescent="0.2">
      <c r="A126" s="50" t="s">
        <v>1222</v>
      </c>
      <c r="B126" s="50">
        <v>52573</v>
      </c>
      <c r="C126" s="51" t="s">
        <v>2150</v>
      </c>
      <c r="D126" s="51">
        <v>523540</v>
      </c>
    </row>
    <row r="127" spans="1:4" ht="15" x14ac:dyDescent="0.2">
      <c r="A127" s="50" t="s">
        <v>1196</v>
      </c>
      <c r="B127" s="50">
        <v>19809</v>
      </c>
      <c r="C127" s="51" t="s">
        <v>2153</v>
      </c>
      <c r="D127" s="51">
        <v>196038</v>
      </c>
    </row>
    <row r="128" spans="1:4" ht="15" x14ac:dyDescent="0.2">
      <c r="A128" s="50" t="s">
        <v>2082</v>
      </c>
      <c r="B128" s="50">
        <v>94663</v>
      </c>
      <c r="C128" s="51" t="s">
        <v>2158</v>
      </c>
      <c r="D128" s="51">
        <v>944058</v>
      </c>
    </row>
    <row r="129" spans="1:4" ht="15" x14ac:dyDescent="0.2">
      <c r="A129" s="50" t="s">
        <v>2082</v>
      </c>
      <c r="B129" s="50">
        <v>94343</v>
      </c>
      <c r="C129" s="51" t="s">
        <v>2163</v>
      </c>
      <c r="D129" s="51">
        <v>944018</v>
      </c>
    </row>
    <row r="130" spans="1:4" ht="15" x14ac:dyDescent="0.2">
      <c r="A130" s="50" t="s">
        <v>1222</v>
      </c>
      <c r="B130" s="50">
        <v>52036</v>
      </c>
      <c r="C130" s="51" t="s">
        <v>2168</v>
      </c>
      <c r="D130" s="51">
        <v>526001</v>
      </c>
    </row>
    <row r="131" spans="1:4" ht="15" x14ac:dyDescent="0.2">
      <c r="A131" s="50" t="s">
        <v>80</v>
      </c>
      <c r="B131" s="50">
        <v>5658</v>
      </c>
      <c r="C131" s="51" t="s">
        <v>2172</v>
      </c>
      <c r="D131" s="51">
        <v>51417</v>
      </c>
    </row>
    <row r="132" spans="1:4" ht="15" x14ac:dyDescent="0.2">
      <c r="A132" s="50" t="s">
        <v>1129</v>
      </c>
      <c r="B132" s="50">
        <v>68344</v>
      </c>
      <c r="C132" s="51" t="s">
        <v>2191</v>
      </c>
      <c r="D132" s="51">
        <v>683571</v>
      </c>
    </row>
    <row r="133" spans="1:4" ht="15" x14ac:dyDescent="0.2">
      <c r="A133" s="50" t="s">
        <v>80</v>
      </c>
      <c r="B133" s="50">
        <v>5686</v>
      </c>
      <c r="C133" s="51" t="s">
        <v>2199</v>
      </c>
      <c r="D133" s="51">
        <v>51860</v>
      </c>
    </row>
    <row r="134" spans="1:4" ht="15" x14ac:dyDescent="0.2">
      <c r="A134" s="50" t="s">
        <v>1185</v>
      </c>
      <c r="B134" s="50">
        <v>73520</v>
      </c>
      <c r="C134" s="51" t="s">
        <v>2201</v>
      </c>
      <c r="D134" s="51">
        <v>731580</v>
      </c>
    </row>
    <row r="135" spans="1:4" ht="15" x14ac:dyDescent="0.2">
      <c r="A135" s="50" t="s">
        <v>80</v>
      </c>
      <c r="B135" s="50">
        <v>5040</v>
      </c>
      <c r="C135" s="51" t="s">
        <v>2217</v>
      </c>
      <c r="D135" s="51">
        <v>52850</v>
      </c>
    </row>
    <row r="136" spans="1:4" ht="15" x14ac:dyDescent="0.2">
      <c r="A136" s="50" t="s">
        <v>1158</v>
      </c>
      <c r="B136" s="50">
        <v>47660</v>
      </c>
      <c r="C136" s="51" t="s">
        <v>2218</v>
      </c>
      <c r="D136" s="51">
        <v>475008</v>
      </c>
    </row>
    <row r="137" spans="1:4" ht="15" x14ac:dyDescent="0.2">
      <c r="A137" s="50" t="s">
        <v>1259</v>
      </c>
      <c r="B137" s="50">
        <v>54520</v>
      </c>
      <c r="C137" s="51" t="s">
        <v>2232</v>
      </c>
      <c r="D137" s="51">
        <v>543037</v>
      </c>
    </row>
    <row r="138" spans="1:4" ht="15" x14ac:dyDescent="0.2">
      <c r="A138" s="50" t="s">
        <v>1222</v>
      </c>
      <c r="B138" s="50">
        <v>52427</v>
      </c>
      <c r="C138" s="51" t="s">
        <v>2238</v>
      </c>
      <c r="D138" s="51">
        <v>528008</v>
      </c>
    </row>
    <row r="139" spans="1:4" ht="15" x14ac:dyDescent="0.2">
      <c r="A139" s="50" t="s">
        <v>1278</v>
      </c>
      <c r="B139" s="50">
        <v>20250</v>
      </c>
      <c r="C139" s="51" t="s">
        <v>1459</v>
      </c>
      <c r="D139" s="51">
        <v>201037</v>
      </c>
    </row>
    <row r="140" spans="1:4" ht="15" x14ac:dyDescent="0.2">
      <c r="A140" s="50" t="s">
        <v>1259</v>
      </c>
      <c r="B140" s="50">
        <v>54347</v>
      </c>
      <c r="C140" s="51" t="s">
        <v>2245</v>
      </c>
      <c r="D140" s="51">
        <v>542017</v>
      </c>
    </row>
    <row r="141" spans="1:4" ht="15" x14ac:dyDescent="0.2">
      <c r="A141" s="50" t="s">
        <v>1819</v>
      </c>
      <c r="B141" s="50">
        <v>91540</v>
      </c>
      <c r="C141" s="51" t="s">
        <v>2248</v>
      </c>
      <c r="D141" s="51">
        <v>911018</v>
      </c>
    </row>
    <row r="142" spans="1:4" ht="15" x14ac:dyDescent="0.2">
      <c r="A142" s="50" t="s">
        <v>1196</v>
      </c>
      <c r="B142" s="50">
        <v>19397</v>
      </c>
      <c r="C142" s="51" t="s">
        <v>533</v>
      </c>
      <c r="D142" s="51">
        <v>194037</v>
      </c>
    </row>
    <row r="143" spans="1:4" ht="15" x14ac:dyDescent="0.2">
      <c r="A143" s="50" t="s">
        <v>1196</v>
      </c>
      <c r="B143" s="50">
        <v>19824</v>
      </c>
      <c r="C143" s="51" t="s">
        <v>2272</v>
      </c>
      <c r="D143" s="51">
        <v>192579</v>
      </c>
    </row>
    <row r="144" spans="1:4" ht="15" x14ac:dyDescent="0.2">
      <c r="A144" s="50" t="s">
        <v>80</v>
      </c>
      <c r="B144" s="50">
        <v>5628</v>
      </c>
      <c r="C144" s="51" t="s">
        <v>2104</v>
      </c>
      <c r="D144" s="51">
        <v>57028</v>
      </c>
    </row>
    <row r="145" spans="1:4" ht="15" x14ac:dyDescent="0.2">
      <c r="A145" s="50" t="s">
        <v>1158</v>
      </c>
      <c r="B145" s="50">
        <v>47660</v>
      </c>
      <c r="C145" s="51" t="s">
        <v>2218</v>
      </c>
      <c r="D145" s="51">
        <v>475007</v>
      </c>
    </row>
    <row r="146" spans="1:4" ht="15" x14ac:dyDescent="0.2">
      <c r="A146" s="50" t="s">
        <v>2082</v>
      </c>
      <c r="B146" s="50">
        <v>94887</v>
      </c>
      <c r="C146" s="51" t="s">
        <v>2298</v>
      </c>
      <c r="D146" s="51">
        <v>943018</v>
      </c>
    </row>
    <row r="147" spans="1:4" ht="15" x14ac:dyDescent="0.2">
      <c r="A147" s="50" t="s">
        <v>1137</v>
      </c>
      <c r="B147" s="50">
        <v>70702</v>
      </c>
      <c r="C147" s="51" t="s">
        <v>2307</v>
      </c>
      <c r="D147" s="51">
        <v>705018</v>
      </c>
    </row>
    <row r="148" spans="1:4" ht="15" x14ac:dyDescent="0.2">
      <c r="A148" s="50" t="s">
        <v>80</v>
      </c>
      <c r="B148" s="50">
        <v>5667</v>
      </c>
      <c r="C148" s="51" t="s">
        <v>902</v>
      </c>
      <c r="D148" s="51">
        <v>53830</v>
      </c>
    </row>
    <row r="149" spans="1:4" ht="15" x14ac:dyDescent="0.2">
      <c r="A149" s="50" t="s">
        <v>1538</v>
      </c>
      <c r="B149" s="50">
        <v>63690</v>
      </c>
      <c r="C149" s="51" t="s">
        <v>2313</v>
      </c>
      <c r="D149" s="51">
        <v>631028</v>
      </c>
    </row>
    <row r="150" spans="1:4" ht="15" x14ac:dyDescent="0.2">
      <c r="A150" s="50" t="s">
        <v>1538</v>
      </c>
      <c r="B150" s="50">
        <v>63272</v>
      </c>
      <c r="C150" s="51" t="s">
        <v>1539</v>
      </c>
      <c r="D150" s="51">
        <v>634008</v>
      </c>
    </row>
    <row r="151" spans="1:4" ht="15" x14ac:dyDescent="0.2">
      <c r="A151" s="50" t="s">
        <v>1196</v>
      </c>
      <c r="B151" s="50">
        <v>19760</v>
      </c>
      <c r="C151" s="51" t="s">
        <v>2325</v>
      </c>
      <c r="D151" s="51">
        <v>193507</v>
      </c>
    </row>
    <row r="152" spans="1:4" ht="15" x14ac:dyDescent="0.2">
      <c r="A152" s="50" t="s">
        <v>189</v>
      </c>
      <c r="B152" s="50">
        <v>17616</v>
      </c>
      <c r="C152" s="51" t="s">
        <v>1395</v>
      </c>
      <c r="D152" s="51">
        <v>177060</v>
      </c>
    </row>
    <row r="153" spans="1:4" ht="15" x14ac:dyDescent="0.2">
      <c r="A153" s="50" t="s">
        <v>80</v>
      </c>
      <c r="B153" s="50">
        <v>5284</v>
      </c>
      <c r="C153" s="51" t="s">
        <v>1974</v>
      </c>
      <c r="D153" s="51">
        <v>57458</v>
      </c>
    </row>
    <row r="154" spans="1:4" ht="15" x14ac:dyDescent="0.2">
      <c r="A154" s="50" t="s">
        <v>1311</v>
      </c>
      <c r="B154" s="50">
        <v>27135</v>
      </c>
      <c r="C154" s="51" t="s">
        <v>2340</v>
      </c>
      <c r="D154" s="51">
        <v>272048</v>
      </c>
    </row>
    <row r="155" spans="1:4" ht="15" x14ac:dyDescent="0.2">
      <c r="A155" s="50" t="s">
        <v>1807</v>
      </c>
      <c r="B155" s="50">
        <v>86573</v>
      </c>
      <c r="C155" s="51" t="s">
        <v>2346</v>
      </c>
      <c r="D155" s="51">
        <v>864007</v>
      </c>
    </row>
    <row r="156" spans="1:4" ht="15" x14ac:dyDescent="0.2">
      <c r="A156" s="50" t="s">
        <v>80</v>
      </c>
      <c r="B156" s="50">
        <v>5885</v>
      </c>
      <c r="C156" s="51" t="s">
        <v>2349</v>
      </c>
      <c r="D156" s="51">
        <v>53010</v>
      </c>
    </row>
    <row r="157" spans="1:4" ht="15" x14ac:dyDescent="0.2">
      <c r="A157" s="50" t="s">
        <v>1306</v>
      </c>
      <c r="B157" s="50">
        <v>8573</v>
      </c>
      <c r="C157" s="51" t="s">
        <v>761</v>
      </c>
      <c r="D157" s="51">
        <v>81001</v>
      </c>
    </row>
    <row r="158" spans="1:4" ht="15" x14ac:dyDescent="0.2">
      <c r="A158" s="50" t="s">
        <v>1137</v>
      </c>
      <c r="B158" s="50">
        <v>70124</v>
      </c>
      <c r="C158" s="51" t="s">
        <v>2357</v>
      </c>
      <c r="D158" s="51">
        <v>704018</v>
      </c>
    </row>
    <row r="159" spans="1:4" ht="15" x14ac:dyDescent="0.2">
      <c r="A159" s="50" t="s">
        <v>80</v>
      </c>
      <c r="B159" s="50">
        <v>5642</v>
      </c>
      <c r="C159" s="51" t="s">
        <v>2364</v>
      </c>
      <c r="D159" s="51">
        <v>56470</v>
      </c>
    </row>
    <row r="160" spans="1:4" ht="15" x14ac:dyDescent="0.2">
      <c r="A160" s="50" t="s">
        <v>80</v>
      </c>
      <c r="B160" s="50">
        <v>5237</v>
      </c>
      <c r="C160" s="51" t="s">
        <v>2373</v>
      </c>
      <c r="D160" s="51">
        <v>51857</v>
      </c>
    </row>
    <row r="161" spans="1:4" ht="15" x14ac:dyDescent="0.2">
      <c r="A161" s="50" t="s">
        <v>1358</v>
      </c>
      <c r="B161" s="50">
        <v>85225</v>
      </c>
      <c r="C161" s="51" t="s">
        <v>2378</v>
      </c>
      <c r="D161" s="51">
        <v>851070</v>
      </c>
    </row>
    <row r="162" spans="1:4" ht="15" x14ac:dyDescent="0.2">
      <c r="A162" s="50" t="s">
        <v>80</v>
      </c>
      <c r="B162" s="50">
        <v>5842</v>
      </c>
      <c r="C162" s="51" t="s">
        <v>2385</v>
      </c>
      <c r="D162" s="51">
        <v>57440</v>
      </c>
    </row>
    <row r="163" spans="1:4" ht="15" x14ac:dyDescent="0.2">
      <c r="A163" s="50" t="s">
        <v>1222</v>
      </c>
      <c r="B163" s="50">
        <v>52227</v>
      </c>
      <c r="C163" s="51" t="s">
        <v>2393</v>
      </c>
      <c r="D163" s="51">
        <v>525001</v>
      </c>
    </row>
    <row r="164" spans="1:4" ht="15" x14ac:dyDescent="0.2">
      <c r="A164" s="50" t="s">
        <v>1129</v>
      </c>
      <c r="B164" s="50">
        <v>68522</v>
      </c>
      <c r="C164" s="51" t="s">
        <v>2394</v>
      </c>
      <c r="D164" s="51">
        <v>683587</v>
      </c>
    </row>
    <row r="165" spans="1:4" ht="15" x14ac:dyDescent="0.2">
      <c r="A165" s="50" t="s">
        <v>1306</v>
      </c>
      <c r="B165" s="50">
        <v>8137</v>
      </c>
      <c r="C165" s="51" t="s">
        <v>1863</v>
      </c>
      <c r="D165" s="51">
        <v>84040</v>
      </c>
    </row>
    <row r="166" spans="1:4" ht="15" x14ac:dyDescent="0.2">
      <c r="A166" s="50" t="s">
        <v>1222</v>
      </c>
      <c r="B166" s="50">
        <v>52233</v>
      </c>
      <c r="C166" s="51" t="s">
        <v>2408</v>
      </c>
      <c r="D166" s="51">
        <v>526560</v>
      </c>
    </row>
    <row r="167" spans="1:4" ht="15" x14ac:dyDescent="0.2">
      <c r="A167" s="50" t="s">
        <v>1196</v>
      </c>
      <c r="B167" s="50">
        <v>19130</v>
      </c>
      <c r="C167" s="51" t="s">
        <v>1859</v>
      </c>
      <c r="D167" s="51">
        <v>190517</v>
      </c>
    </row>
    <row r="168" spans="1:4" ht="15" x14ac:dyDescent="0.2">
      <c r="A168" s="50" t="s">
        <v>80</v>
      </c>
      <c r="B168" s="50">
        <v>5579</v>
      </c>
      <c r="C168" s="51" t="s">
        <v>757</v>
      </c>
      <c r="D168" s="51">
        <v>53420</v>
      </c>
    </row>
    <row r="169" spans="1:4" ht="15" x14ac:dyDescent="0.2">
      <c r="A169" s="50" t="s">
        <v>1222</v>
      </c>
      <c r="B169" s="50">
        <v>52036</v>
      </c>
      <c r="C169" s="51" t="s">
        <v>2168</v>
      </c>
      <c r="D169" s="51">
        <v>526007</v>
      </c>
    </row>
    <row r="170" spans="1:4" ht="15" x14ac:dyDescent="0.2">
      <c r="A170" s="50" t="s">
        <v>1228</v>
      </c>
      <c r="B170" s="50">
        <v>41349</v>
      </c>
      <c r="C170" s="51" t="s">
        <v>2426</v>
      </c>
      <c r="D170" s="51">
        <v>413067</v>
      </c>
    </row>
    <row r="171" spans="1:4" ht="15" x14ac:dyDescent="0.2">
      <c r="A171" s="50" t="s">
        <v>80</v>
      </c>
      <c r="B171" s="50">
        <v>5036</v>
      </c>
      <c r="C171" s="51" t="s">
        <v>2431</v>
      </c>
      <c r="D171" s="51">
        <v>55837</v>
      </c>
    </row>
    <row r="172" spans="1:4" ht="15" x14ac:dyDescent="0.2">
      <c r="A172" s="50" t="s">
        <v>1970</v>
      </c>
      <c r="B172" s="50">
        <v>99773</v>
      </c>
      <c r="C172" s="51" t="s">
        <v>2437</v>
      </c>
      <c r="D172" s="51">
        <v>991057</v>
      </c>
    </row>
    <row r="173" spans="1:4" ht="15" x14ac:dyDescent="0.2">
      <c r="A173" s="50" t="s">
        <v>1137</v>
      </c>
      <c r="B173" s="50">
        <v>70429</v>
      </c>
      <c r="C173" s="51" t="s">
        <v>2442</v>
      </c>
      <c r="D173" s="51">
        <v>703058</v>
      </c>
    </row>
    <row r="174" spans="1:4" ht="15" x14ac:dyDescent="0.2">
      <c r="A174" s="50" t="s">
        <v>80</v>
      </c>
      <c r="B174" s="50">
        <v>5031</v>
      </c>
      <c r="C174" s="51" t="s">
        <v>2448</v>
      </c>
      <c r="D174" s="51">
        <v>52848</v>
      </c>
    </row>
    <row r="175" spans="1:4" ht="15" x14ac:dyDescent="0.2">
      <c r="A175" s="50" t="s">
        <v>1311</v>
      </c>
      <c r="B175" s="50">
        <v>27745</v>
      </c>
      <c r="C175" s="51" t="s">
        <v>2452</v>
      </c>
      <c r="D175" s="51">
        <v>274050</v>
      </c>
    </row>
    <row r="176" spans="1:4" ht="15" x14ac:dyDescent="0.2">
      <c r="A176" s="50" t="s">
        <v>1358</v>
      </c>
      <c r="B176" s="50">
        <v>85015</v>
      </c>
      <c r="C176" s="51" t="s">
        <v>2453</v>
      </c>
      <c r="D176" s="51">
        <v>856030</v>
      </c>
    </row>
    <row r="177" spans="1:4" ht="15" x14ac:dyDescent="0.2">
      <c r="A177" s="50" t="s">
        <v>1358</v>
      </c>
      <c r="B177" s="50">
        <v>85325</v>
      </c>
      <c r="C177" s="51" t="s">
        <v>2455</v>
      </c>
      <c r="D177" s="51">
        <v>853038</v>
      </c>
    </row>
    <row r="178" spans="1:4" ht="15" x14ac:dyDescent="0.2">
      <c r="A178" s="50" t="s">
        <v>1807</v>
      </c>
      <c r="B178" s="50">
        <v>86755</v>
      </c>
      <c r="C178" s="51" t="s">
        <v>2461</v>
      </c>
      <c r="D178" s="51">
        <v>861007</v>
      </c>
    </row>
    <row r="179" spans="1:4" ht="15" x14ac:dyDescent="0.2">
      <c r="A179" s="50" t="s">
        <v>80</v>
      </c>
      <c r="B179" s="50">
        <v>5679</v>
      </c>
      <c r="C179" s="51" t="s">
        <v>910</v>
      </c>
      <c r="D179" s="51">
        <v>55050</v>
      </c>
    </row>
    <row r="180" spans="1:4" ht="15" x14ac:dyDescent="0.2">
      <c r="A180" s="50" t="s">
        <v>1222</v>
      </c>
      <c r="B180" s="50">
        <v>52612</v>
      </c>
      <c r="C180" s="51" t="s">
        <v>1469</v>
      </c>
      <c r="D180" s="51">
        <v>525037</v>
      </c>
    </row>
    <row r="181" spans="1:4" ht="15" x14ac:dyDescent="0.2">
      <c r="A181" s="50" t="s">
        <v>1129</v>
      </c>
      <c r="B181" s="50">
        <v>68502</v>
      </c>
      <c r="C181" s="51" t="s">
        <v>2477</v>
      </c>
      <c r="D181" s="51">
        <v>682527</v>
      </c>
    </row>
    <row r="182" spans="1:4" ht="15" x14ac:dyDescent="0.2">
      <c r="A182" s="50" t="s">
        <v>1368</v>
      </c>
      <c r="B182" s="50">
        <v>97666</v>
      </c>
      <c r="C182" s="51" t="s">
        <v>2488</v>
      </c>
      <c r="D182" s="51">
        <v>972047</v>
      </c>
    </row>
    <row r="183" spans="1:4" ht="15" x14ac:dyDescent="0.2">
      <c r="A183" s="50" t="s">
        <v>1819</v>
      </c>
      <c r="B183" s="50">
        <v>91530</v>
      </c>
      <c r="C183" s="51" t="s">
        <v>1820</v>
      </c>
      <c r="D183" s="51">
        <v>913050</v>
      </c>
    </row>
    <row r="184" spans="1:4" ht="15" x14ac:dyDescent="0.2">
      <c r="A184" s="50" t="s">
        <v>1196</v>
      </c>
      <c r="B184" s="50">
        <v>19622</v>
      </c>
      <c r="C184" s="51" t="s">
        <v>2500</v>
      </c>
      <c r="D184" s="51">
        <v>193550</v>
      </c>
    </row>
    <row r="185" spans="1:4" ht="15" x14ac:dyDescent="0.2">
      <c r="A185" s="50" t="s">
        <v>2082</v>
      </c>
      <c r="B185" s="50">
        <v>94001</v>
      </c>
      <c r="C185" s="51" t="s">
        <v>2509</v>
      </c>
      <c r="D185" s="51">
        <v>940001</v>
      </c>
    </row>
    <row r="186" spans="1:4" ht="15" x14ac:dyDescent="0.2">
      <c r="A186" s="50" t="s">
        <v>1129</v>
      </c>
      <c r="B186" s="50">
        <v>68669</v>
      </c>
      <c r="C186" s="51" t="s">
        <v>1217</v>
      </c>
      <c r="D186" s="51">
        <v>682001</v>
      </c>
    </row>
    <row r="187" spans="1:4" ht="15" x14ac:dyDescent="0.2">
      <c r="A187" s="50" t="s">
        <v>1368</v>
      </c>
      <c r="B187" s="50">
        <v>97777</v>
      </c>
      <c r="C187" s="51" t="s">
        <v>2522</v>
      </c>
      <c r="D187" s="51">
        <v>973048</v>
      </c>
    </row>
    <row r="188" spans="1:4" ht="15" x14ac:dyDescent="0.2">
      <c r="A188" s="50" t="s">
        <v>80</v>
      </c>
      <c r="B188" s="50">
        <v>5086</v>
      </c>
      <c r="C188" s="51" t="s">
        <v>2526</v>
      </c>
      <c r="D188" s="51">
        <v>51427</v>
      </c>
    </row>
    <row r="189" spans="1:4" ht="15" x14ac:dyDescent="0.2">
      <c r="A189" s="50" t="s">
        <v>1137</v>
      </c>
      <c r="B189" s="50">
        <v>70771</v>
      </c>
      <c r="C189" s="51" t="s">
        <v>1137</v>
      </c>
      <c r="D189" s="51">
        <v>703038</v>
      </c>
    </row>
    <row r="190" spans="1:4" ht="15" x14ac:dyDescent="0.2">
      <c r="A190" s="50" t="s">
        <v>1196</v>
      </c>
      <c r="B190" s="50">
        <v>19585</v>
      </c>
      <c r="C190" s="51" t="s">
        <v>2548</v>
      </c>
      <c r="D190" s="51">
        <v>193001</v>
      </c>
    </row>
    <row r="191" spans="1:4" ht="15" x14ac:dyDescent="0.2">
      <c r="A191" s="50" t="s">
        <v>1165</v>
      </c>
      <c r="B191" s="50">
        <v>25885</v>
      </c>
      <c r="C191" s="51" t="s">
        <v>2549</v>
      </c>
      <c r="D191" s="51">
        <v>253840</v>
      </c>
    </row>
    <row r="192" spans="1:4" ht="15" x14ac:dyDescent="0.2">
      <c r="A192" s="50" t="s">
        <v>80</v>
      </c>
      <c r="B192" s="50">
        <v>5847</v>
      </c>
      <c r="C192" s="51" t="s">
        <v>2551</v>
      </c>
      <c r="D192" s="51">
        <v>56838</v>
      </c>
    </row>
    <row r="193" spans="1:4" ht="15" x14ac:dyDescent="0.2">
      <c r="A193" s="50" t="s">
        <v>1259</v>
      </c>
      <c r="B193" s="50">
        <v>54599</v>
      </c>
      <c r="C193" s="51" t="s">
        <v>2559</v>
      </c>
      <c r="D193" s="51">
        <v>541057</v>
      </c>
    </row>
    <row r="194" spans="1:4" ht="15" x14ac:dyDescent="0.2">
      <c r="A194" s="50" t="s">
        <v>2082</v>
      </c>
      <c r="B194" s="50">
        <v>94663</v>
      </c>
      <c r="C194" s="51" t="s">
        <v>2158</v>
      </c>
      <c r="D194" s="51">
        <v>944057</v>
      </c>
    </row>
    <row r="195" spans="1:4" ht="15" x14ac:dyDescent="0.2">
      <c r="A195" s="50" t="s">
        <v>1311</v>
      </c>
      <c r="B195" s="50">
        <v>27372</v>
      </c>
      <c r="C195" s="51" t="s">
        <v>2563</v>
      </c>
      <c r="D195" s="51">
        <v>276018</v>
      </c>
    </row>
    <row r="196" spans="1:4" ht="15" x14ac:dyDescent="0.2">
      <c r="A196" s="50" t="s">
        <v>1222</v>
      </c>
      <c r="B196" s="50">
        <v>52233</v>
      </c>
      <c r="C196" s="51" t="s">
        <v>2408</v>
      </c>
      <c r="D196" s="51">
        <v>526567</v>
      </c>
    </row>
    <row r="197" spans="1:4" ht="15" x14ac:dyDescent="0.2">
      <c r="A197" s="50" t="s">
        <v>1222</v>
      </c>
      <c r="B197" s="50">
        <v>52473</v>
      </c>
      <c r="C197" s="51" t="s">
        <v>631</v>
      </c>
      <c r="D197" s="51">
        <v>527589</v>
      </c>
    </row>
    <row r="198" spans="1:4" ht="15" x14ac:dyDescent="0.2">
      <c r="A198" s="50" t="s">
        <v>1311</v>
      </c>
      <c r="B198" s="50">
        <v>27075</v>
      </c>
      <c r="C198" s="51" t="s">
        <v>2581</v>
      </c>
      <c r="D198" s="51">
        <v>276030</v>
      </c>
    </row>
    <row r="199" spans="1:4" ht="15" x14ac:dyDescent="0.2">
      <c r="A199" s="50" t="s">
        <v>1165</v>
      </c>
      <c r="B199" s="50">
        <v>25885</v>
      </c>
      <c r="C199" s="51" t="s">
        <v>2549</v>
      </c>
      <c r="D199" s="51">
        <v>253847</v>
      </c>
    </row>
    <row r="200" spans="1:4" ht="15" x14ac:dyDescent="0.2">
      <c r="A200" s="50" t="s">
        <v>1165</v>
      </c>
      <c r="B200" s="50">
        <v>25200</v>
      </c>
      <c r="C200" s="51" t="s">
        <v>2587</v>
      </c>
      <c r="D200" s="51">
        <v>250407</v>
      </c>
    </row>
    <row r="201" spans="1:4" ht="15" x14ac:dyDescent="0.2">
      <c r="A201" s="50" t="s">
        <v>1228</v>
      </c>
      <c r="B201" s="50">
        <v>41668</v>
      </c>
      <c r="C201" s="51" t="s">
        <v>2593</v>
      </c>
      <c r="D201" s="51">
        <v>418077</v>
      </c>
    </row>
    <row r="202" spans="1:4" ht="15" x14ac:dyDescent="0.2">
      <c r="A202" s="50" t="s">
        <v>1228</v>
      </c>
      <c r="B202" s="50">
        <v>41668</v>
      </c>
      <c r="C202" s="51" t="s">
        <v>2593</v>
      </c>
      <c r="D202" s="51">
        <v>418067</v>
      </c>
    </row>
    <row r="203" spans="1:4" ht="15" x14ac:dyDescent="0.2">
      <c r="A203" s="50" t="s">
        <v>1196</v>
      </c>
      <c r="B203" s="50">
        <v>19022</v>
      </c>
      <c r="C203" s="51" t="s">
        <v>2608</v>
      </c>
      <c r="D203" s="51">
        <v>194080</v>
      </c>
    </row>
    <row r="204" spans="1:4" ht="15" x14ac:dyDescent="0.2">
      <c r="A204" s="50" t="s">
        <v>1165</v>
      </c>
      <c r="B204" s="50">
        <v>25779</v>
      </c>
      <c r="C204" s="51" t="s">
        <v>2614</v>
      </c>
      <c r="D204" s="51">
        <v>250630</v>
      </c>
    </row>
    <row r="205" spans="1:4" ht="15" x14ac:dyDescent="0.2">
      <c r="A205" s="50" t="s">
        <v>189</v>
      </c>
      <c r="B205" s="50">
        <v>17662</v>
      </c>
      <c r="C205" s="51" t="s">
        <v>2619</v>
      </c>
      <c r="D205" s="51">
        <v>174008</v>
      </c>
    </row>
    <row r="206" spans="1:4" ht="15" x14ac:dyDescent="0.2">
      <c r="A206" s="50" t="s">
        <v>1358</v>
      </c>
      <c r="B206" s="50">
        <v>85315</v>
      </c>
      <c r="C206" s="51" t="s">
        <v>2623</v>
      </c>
      <c r="D206" s="51">
        <v>851030</v>
      </c>
    </row>
    <row r="207" spans="1:4" ht="15" x14ac:dyDescent="0.2">
      <c r="A207" s="50" t="s">
        <v>1129</v>
      </c>
      <c r="B207" s="50">
        <v>68720</v>
      </c>
      <c r="C207" s="51" t="s">
        <v>1661</v>
      </c>
      <c r="D207" s="51">
        <v>685507</v>
      </c>
    </row>
    <row r="208" spans="1:4" ht="15" x14ac:dyDescent="0.2">
      <c r="A208" s="50" t="s">
        <v>50</v>
      </c>
      <c r="B208" s="50">
        <v>15550</v>
      </c>
      <c r="C208" s="51" t="s">
        <v>2636</v>
      </c>
      <c r="D208" s="51">
        <v>151801</v>
      </c>
    </row>
    <row r="209" spans="1:4" ht="15" x14ac:dyDescent="0.2">
      <c r="A209" s="50" t="s">
        <v>1538</v>
      </c>
      <c r="B209" s="50">
        <v>63548</v>
      </c>
      <c r="C209" s="51" t="s">
        <v>2637</v>
      </c>
      <c r="D209" s="51">
        <v>632060</v>
      </c>
    </row>
    <row r="210" spans="1:4" ht="15" x14ac:dyDescent="0.2">
      <c r="A210" s="50" t="s">
        <v>1129</v>
      </c>
      <c r="B210" s="50">
        <v>68245</v>
      </c>
      <c r="C210" s="51" t="s">
        <v>2638</v>
      </c>
      <c r="D210" s="51">
        <v>683061</v>
      </c>
    </row>
    <row r="211" spans="1:4" ht="15" x14ac:dyDescent="0.2">
      <c r="A211" s="50" t="s">
        <v>1228</v>
      </c>
      <c r="B211" s="50">
        <v>41797</v>
      </c>
      <c r="C211" s="51" t="s">
        <v>2643</v>
      </c>
      <c r="D211" s="51">
        <v>415008</v>
      </c>
    </row>
    <row r="212" spans="1:4" ht="15" x14ac:dyDescent="0.2">
      <c r="A212" s="50" t="s">
        <v>1222</v>
      </c>
      <c r="B212" s="50">
        <v>52381</v>
      </c>
      <c r="C212" s="51" t="s">
        <v>504</v>
      </c>
      <c r="D212" s="51">
        <v>522048</v>
      </c>
    </row>
    <row r="213" spans="1:4" ht="15" x14ac:dyDescent="0.2">
      <c r="A213" s="50" t="s">
        <v>1222</v>
      </c>
      <c r="B213" s="50">
        <v>52435</v>
      </c>
      <c r="C213" s="51" t="s">
        <v>1554</v>
      </c>
      <c r="D213" s="51">
        <v>525069</v>
      </c>
    </row>
    <row r="214" spans="1:4" ht="15" x14ac:dyDescent="0.2">
      <c r="A214" s="50" t="s">
        <v>1228</v>
      </c>
      <c r="B214" s="50">
        <v>41615</v>
      </c>
      <c r="C214" s="51" t="s">
        <v>2006</v>
      </c>
      <c r="D214" s="51">
        <v>413001</v>
      </c>
    </row>
    <row r="215" spans="1:4" ht="15" x14ac:dyDescent="0.2">
      <c r="A215" s="50" t="s">
        <v>1158</v>
      </c>
      <c r="B215" s="50">
        <v>47798</v>
      </c>
      <c r="C215" s="51" t="s">
        <v>2677</v>
      </c>
      <c r="D215" s="51">
        <v>475057</v>
      </c>
    </row>
    <row r="216" spans="1:4" ht="15" x14ac:dyDescent="0.2">
      <c r="A216" s="50" t="s">
        <v>1222</v>
      </c>
      <c r="B216" s="50">
        <v>52838</v>
      </c>
      <c r="C216" s="51" t="s">
        <v>2683</v>
      </c>
      <c r="D216" s="51">
        <v>525529</v>
      </c>
    </row>
    <row r="217" spans="1:4" ht="15" x14ac:dyDescent="0.2">
      <c r="A217" s="50" t="s">
        <v>1137</v>
      </c>
      <c r="B217" s="50">
        <v>70265</v>
      </c>
      <c r="C217" s="51" t="s">
        <v>2687</v>
      </c>
      <c r="D217" s="51">
        <v>703070</v>
      </c>
    </row>
    <row r="218" spans="1:4" ht="15" x14ac:dyDescent="0.2">
      <c r="A218" s="50" t="s">
        <v>1228</v>
      </c>
      <c r="B218" s="50">
        <v>41396</v>
      </c>
      <c r="C218" s="51" t="s">
        <v>2702</v>
      </c>
      <c r="D218" s="51">
        <v>416067</v>
      </c>
    </row>
    <row r="219" spans="1:4" ht="15" x14ac:dyDescent="0.2">
      <c r="A219" s="50" t="s">
        <v>80</v>
      </c>
      <c r="B219" s="50">
        <v>5649</v>
      </c>
      <c r="C219" s="51" t="s">
        <v>853</v>
      </c>
      <c r="D219" s="51">
        <v>54428</v>
      </c>
    </row>
    <row r="220" spans="1:4" ht="15" x14ac:dyDescent="0.2">
      <c r="A220" s="50" t="s">
        <v>50</v>
      </c>
      <c r="B220" s="50">
        <v>15022</v>
      </c>
      <c r="C220" s="51" t="s">
        <v>2715</v>
      </c>
      <c r="D220" s="51">
        <v>153020</v>
      </c>
    </row>
    <row r="221" spans="1:4" ht="15" x14ac:dyDescent="0.2">
      <c r="A221" s="50" t="s">
        <v>1129</v>
      </c>
      <c r="B221" s="50">
        <v>68397</v>
      </c>
      <c r="C221" s="51" t="s">
        <v>524</v>
      </c>
      <c r="D221" s="51">
        <v>685518</v>
      </c>
    </row>
    <row r="222" spans="1:4" ht="15" x14ac:dyDescent="0.2">
      <c r="A222" s="50" t="s">
        <v>80</v>
      </c>
      <c r="B222" s="50">
        <v>5789</v>
      </c>
      <c r="C222" s="51" t="s">
        <v>2721</v>
      </c>
      <c r="D222" s="51">
        <v>56027</v>
      </c>
    </row>
    <row r="223" spans="1:4" ht="15" x14ac:dyDescent="0.2">
      <c r="A223" s="50" t="s">
        <v>1129</v>
      </c>
      <c r="B223" s="50">
        <v>68425</v>
      </c>
      <c r="C223" s="51" t="s">
        <v>2729</v>
      </c>
      <c r="D223" s="51">
        <v>681531</v>
      </c>
    </row>
    <row r="224" spans="1:4" ht="15" x14ac:dyDescent="0.2">
      <c r="A224" s="50" t="s">
        <v>50</v>
      </c>
      <c r="B224" s="50">
        <v>15839</v>
      </c>
      <c r="C224" s="51" t="s">
        <v>2749</v>
      </c>
      <c r="D224" s="51">
        <v>150660</v>
      </c>
    </row>
    <row r="225" spans="1:4" ht="15" x14ac:dyDescent="0.2">
      <c r="A225" s="50" t="s">
        <v>1379</v>
      </c>
      <c r="B225" s="50">
        <v>18029</v>
      </c>
      <c r="C225" s="51" t="s">
        <v>53</v>
      </c>
      <c r="D225" s="51">
        <v>186037</v>
      </c>
    </row>
    <row r="226" spans="1:4" ht="15" x14ac:dyDescent="0.2">
      <c r="A226" s="50" t="s">
        <v>1970</v>
      </c>
      <c r="B226" s="50">
        <v>99524</v>
      </c>
      <c r="C226" s="51" t="s">
        <v>2073</v>
      </c>
      <c r="D226" s="51">
        <v>992001</v>
      </c>
    </row>
    <row r="227" spans="1:4" ht="15" x14ac:dyDescent="0.2">
      <c r="A227" s="50" t="s">
        <v>80</v>
      </c>
      <c r="B227" s="50">
        <v>5652</v>
      </c>
      <c r="C227" s="51" t="s">
        <v>2461</v>
      </c>
      <c r="D227" s="51">
        <v>54817</v>
      </c>
    </row>
    <row r="228" spans="1:4" ht="15" x14ac:dyDescent="0.2">
      <c r="A228" s="50" t="s">
        <v>1807</v>
      </c>
      <c r="B228" s="50">
        <v>86749</v>
      </c>
      <c r="C228" s="51" t="s">
        <v>2780</v>
      </c>
      <c r="D228" s="51">
        <v>861027</v>
      </c>
    </row>
    <row r="229" spans="1:4" ht="15" x14ac:dyDescent="0.2">
      <c r="A229" s="50" t="s">
        <v>1222</v>
      </c>
      <c r="B229" s="50">
        <v>52405</v>
      </c>
      <c r="C229" s="51" t="s">
        <v>1895</v>
      </c>
      <c r="D229" s="51">
        <v>527067</v>
      </c>
    </row>
    <row r="230" spans="1:4" ht="15" x14ac:dyDescent="0.2">
      <c r="A230" s="50" t="s">
        <v>50</v>
      </c>
      <c r="B230" s="50">
        <v>15822</v>
      </c>
      <c r="C230" s="51" t="s">
        <v>2790</v>
      </c>
      <c r="D230" s="51">
        <v>152447</v>
      </c>
    </row>
    <row r="231" spans="1:4" ht="15" x14ac:dyDescent="0.2">
      <c r="A231" s="50" t="s">
        <v>80</v>
      </c>
      <c r="B231" s="50">
        <v>5736</v>
      </c>
      <c r="C231" s="51" t="s">
        <v>2796</v>
      </c>
      <c r="D231" s="51">
        <v>52810</v>
      </c>
    </row>
    <row r="232" spans="1:4" ht="15" x14ac:dyDescent="0.2">
      <c r="A232" s="50" t="s">
        <v>1222</v>
      </c>
      <c r="B232" s="50">
        <v>52693</v>
      </c>
      <c r="C232" s="51" t="s">
        <v>2798</v>
      </c>
      <c r="D232" s="51">
        <v>521048</v>
      </c>
    </row>
    <row r="233" spans="1:4" ht="15" x14ac:dyDescent="0.2">
      <c r="A233" s="50" t="s">
        <v>1129</v>
      </c>
      <c r="B233" s="50">
        <v>68669</v>
      </c>
      <c r="C233" s="51" t="s">
        <v>1217</v>
      </c>
      <c r="D233" s="51">
        <v>682009</v>
      </c>
    </row>
    <row r="234" spans="1:4" ht="15" x14ac:dyDescent="0.2">
      <c r="A234" s="50" t="s">
        <v>1222</v>
      </c>
      <c r="B234" s="50">
        <v>52083</v>
      </c>
      <c r="C234" s="51" t="s">
        <v>136</v>
      </c>
      <c r="D234" s="51">
        <v>521080</v>
      </c>
    </row>
    <row r="235" spans="1:4" ht="15" x14ac:dyDescent="0.2">
      <c r="A235" s="50" t="s">
        <v>1358</v>
      </c>
      <c r="B235" s="50">
        <v>85225</v>
      </c>
      <c r="C235" s="51" t="s">
        <v>2378</v>
      </c>
      <c r="D235" s="51">
        <v>851077</v>
      </c>
    </row>
    <row r="236" spans="1:4" ht="15" x14ac:dyDescent="0.2">
      <c r="A236" s="50" t="s">
        <v>1196</v>
      </c>
      <c r="B236" s="50">
        <v>19256</v>
      </c>
      <c r="C236" s="51" t="s">
        <v>1389</v>
      </c>
      <c r="D236" s="51">
        <v>193589</v>
      </c>
    </row>
    <row r="237" spans="1:4" ht="15" x14ac:dyDescent="0.2">
      <c r="A237" s="50" t="s">
        <v>1228</v>
      </c>
      <c r="B237" s="50">
        <v>41503</v>
      </c>
      <c r="C237" s="51" t="s">
        <v>2844</v>
      </c>
      <c r="D237" s="51">
        <v>418007</v>
      </c>
    </row>
    <row r="238" spans="1:4" ht="15" x14ac:dyDescent="0.2">
      <c r="A238" s="50" t="s">
        <v>1291</v>
      </c>
      <c r="B238" s="50">
        <v>13744</v>
      </c>
      <c r="C238" s="51" t="s">
        <v>2848</v>
      </c>
      <c r="D238" s="51">
        <v>135027</v>
      </c>
    </row>
    <row r="239" spans="1:4" ht="15" x14ac:dyDescent="0.2">
      <c r="A239" s="50" t="s">
        <v>50</v>
      </c>
      <c r="B239" s="50">
        <v>15522</v>
      </c>
      <c r="C239" s="51" t="s">
        <v>2856</v>
      </c>
      <c r="D239" s="51">
        <v>151267</v>
      </c>
    </row>
    <row r="240" spans="1:4" ht="15" x14ac:dyDescent="0.2">
      <c r="A240" s="50" t="s">
        <v>1165</v>
      </c>
      <c r="B240" s="50">
        <v>25779</v>
      </c>
      <c r="C240" s="51" t="s">
        <v>2614</v>
      </c>
      <c r="D240" s="51">
        <v>250637</v>
      </c>
    </row>
    <row r="241" spans="1:4" ht="15" x14ac:dyDescent="0.2">
      <c r="A241" s="50" t="s">
        <v>1137</v>
      </c>
      <c r="B241" s="50">
        <v>70233</v>
      </c>
      <c r="C241" s="51" t="s">
        <v>2880</v>
      </c>
      <c r="D241" s="51">
        <v>705050</v>
      </c>
    </row>
    <row r="242" spans="1:4" ht="15" x14ac:dyDescent="0.2">
      <c r="A242" s="50" t="s">
        <v>1165</v>
      </c>
      <c r="B242" s="50">
        <v>25513</v>
      </c>
      <c r="C242" s="51" t="s">
        <v>2882</v>
      </c>
      <c r="D242" s="51">
        <v>254007</v>
      </c>
    </row>
    <row r="243" spans="1:4" ht="15" x14ac:dyDescent="0.2">
      <c r="A243" s="50" t="s">
        <v>1129</v>
      </c>
      <c r="B243" s="50">
        <v>68101</v>
      </c>
      <c r="C243" s="51" t="s">
        <v>1291</v>
      </c>
      <c r="D243" s="51">
        <v>685007</v>
      </c>
    </row>
    <row r="244" spans="1:4" ht="15" x14ac:dyDescent="0.2">
      <c r="A244" s="50" t="s">
        <v>1158</v>
      </c>
      <c r="B244" s="50">
        <v>47268</v>
      </c>
      <c r="C244" s="51" t="s">
        <v>2900</v>
      </c>
      <c r="D244" s="51">
        <v>478067</v>
      </c>
    </row>
    <row r="245" spans="1:4" ht="15" x14ac:dyDescent="0.2">
      <c r="A245" s="50" t="s">
        <v>1165</v>
      </c>
      <c r="B245" s="50">
        <v>25845</v>
      </c>
      <c r="C245" s="51" t="s">
        <v>2906</v>
      </c>
      <c r="D245" s="51">
        <v>251810</v>
      </c>
    </row>
    <row r="246" spans="1:4" ht="15" x14ac:dyDescent="0.2">
      <c r="A246" s="50" t="s">
        <v>1165</v>
      </c>
      <c r="B246" s="50">
        <v>25224</v>
      </c>
      <c r="C246" s="51" t="s">
        <v>2914</v>
      </c>
      <c r="D246" s="51">
        <v>250450</v>
      </c>
    </row>
    <row r="247" spans="1:4" ht="15" x14ac:dyDescent="0.2">
      <c r="A247" s="50" t="s">
        <v>50</v>
      </c>
      <c r="B247" s="50">
        <v>15212</v>
      </c>
      <c r="C247" s="51" t="s">
        <v>2921</v>
      </c>
      <c r="D247" s="51">
        <v>154860</v>
      </c>
    </row>
    <row r="248" spans="1:4" ht="15" x14ac:dyDescent="0.2">
      <c r="A248" s="50" t="s">
        <v>1165</v>
      </c>
      <c r="B248" s="50">
        <v>25777</v>
      </c>
      <c r="C248" s="51" t="s">
        <v>2924</v>
      </c>
      <c r="D248" s="51">
        <v>253660</v>
      </c>
    </row>
    <row r="249" spans="1:4" ht="15" x14ac:dyDescent="0.2">
      <c r="A249" s="50" t="s">
        <v>80</v>
      </c>
      <c r="B249" s="50">
        <v>5044</v>
      </c>
      <c r="C249" s="51" t="s">
        <v>2926</v>
      </c>
      <c r="D249" s="51">
        <v>56850</v>
      </c>
    </row>
    <row r="250" spans="1:4" ht="15" x14ac:dyDescent="0.2">
      <c r="A250" s="50" t="s">
        <v>1285</v>
      </c>
      <c r="B250" s="50">
        <v>76869</v>
      </c>
      <c r="C250" s="51" t="s">
        <v>2927</v>
      </c>
      <c r="D250" s="51">
        <v>760557</v>
      </c>
    </row>
    <row r="251" spans="1:4" ht="15" x14ac:dyDescent="0.2">
      <c r="A251" s="50" t="s">
        <v>1311</v>
      </c>
      <c r="B251" s="50">
        <v>27075</v>
      </c>
      <c r="C251" s="51" t="s">
        <v>2581</v>
      </c>
      <c r="D251" s="51">
        <v>276038</v>
      </c>
    </row>
    <row r="252" spans="1:4" ht="15" x14ac:dyDescent="0.2">
      <c r="A252" s="50" t="s">
        <v>1970</v>
      </c>
      <c r="B252" s="50">
        <v>99773</v>
      </c>
      <c r="C252" s="51" t="s">
        <v>2437</v>
      </c>
      <c r="D252" s="51">
        <v>991059</v>
      </c>
    </row>
    <row r="253" spans="1:4" ht="15" x14ac:dyDescent="0.2">
      <c r="A253" s="50" t="s">
        <v>1165</v>
      </c>
      <c r="B253" s="50">
        <v>25851</v>
      </c>
      <c r="C253" s="51" t="s">
        <v>2948</v>
      </c>
      <c r="D253" s="51">
        <v>253437</v>
      </c>
    </row>
    <row r="254" spans="1:4" ht="15" x14ac:dyDescent="0.2">
      <c r="A254" s="50" t="s">
        <v>1222</v>
      </c>
      <c r="B254" s="50">
        <v>52258</v>
      </c>
      <c r="C254" s="51" t="s">
        <v>2133</v>
      </c>
      <c r="D254" s="51">
        <v>520537</v>
      </c>
    </row>
    <row r="255" spans="1:4" ht="15" x14ac:dyDescent="0.2">
      <c r="A255" s="50" t="s">
        <v>1291</v>
      </c>
      <c r="B255" s="50">
        <v>13222</v>
      </c>
      <c r="C255" s="51" t="s">
        <v>2962</v>
      </c>
      <c r="D255" s="51">
        <v>130510</v>
      </c>
    </row>
    <row r="256" spans="1:4" ht="15" x14ac:dyDescent="0.2">
      <c r="A256" s="50" t="s">
        <v>2963</v>
      </c>
      <c r="B256" s="50">
        <v>95025</v>
      </c>
      <c r="C256" s="51" t="s">
        <v>2964</v>
      </c>
      <c r="D256" s="51">
        <v>951008</v>
      </c>
    </row>
    <row r="257" spans="1:4" ht="15" x14ac:dyDescent="0.2">
      <c r="A257" s="50" t="s">
        <v>1358</v>
      </c>
      <c r="B257" s="50">
        <v>85300</v>
      </c>
      <c r="C257" s="51" t="s">
        <v>2104</v>
      </c>
      <c r="D257" s="51">
        <v>855050</v>
      </c>
    </row>
    <row r="258" spans="1:4" ht="15" x14ac:dyDescent="0.2">
      <c r="A258" s="50" t="s">
        <v>1379</v>
      </c>
      <c r="B258" s="50">
        <v>18256</v>
      </c>
      <c r="C258" s="51" t="s">
        <v>2974</v>
      </c>
      <c r="D258" s="51">
        <v>181037</v>
      </c>
    </row>
    <row r="259" spans="1:4" ht="15" x14ac:dyDescent="0.2">
      <c r="A259" s="50" t="s">
        <v>1311</v>
      </c>
      <c r="B259" s="50">
        <v>27077</v>
      </c>
      <c r="C259" s="51" t="s">
        <v>2980</v>
      </c>
      <c r="D259" s="51">
        <v>275038</v>
      </c>
    </row>
    <row r="260" spans="1:4" ht="15" x14ac:dyDescent="0.2">
      <c r="A260" s="50" t="s">
        <v>1196</v>
      </c>
      <c r="B260" s="50">
        <v>19100</v>
      </c>
      <c r="C260" s="51" t="s">
        <v>1291</v>
      </c>
      <c r="D260" s="51">
        <v>195008</v>
      </c>
    </row>
    <row r="261" spans="1:4" ht="15" x14ac:dyDescent="0.2">
      <c r="A261" s="50" t="s">
        <v>80</v>
      </c>
      <c r="B261" s="50">
        <v>5861</v>
      </c>
      <c r="C261" s="51" t="s">
        <v>2987</v>
      </c>
      <c r="D261" s="51">
        <v>56427</v>
      </c>
    </row>
    <row r="262" spans="1:4" ht="15" x14ac:dyDescent="0.2">
      <c r="A262" s="50" t="s">
        <v>1129</v>
      </c>
      <c r="B262" s="50">
        <v>68855</v>
      </c>
      <c r="C262" s="51" t="s">
        <v>2997</v>
      </c>
      <c r="D262" s="51">
        <v>682578</v>
      </c>
    </row>
    <row r="263" spans="1:4" ht="15" x14ac:dyDescent="0.2">
      <c r="A263" s="50" t="s">
        <v>1165</v>
      </c>
      <c r="B263" s="50">
        <v>25580</v>
      </c>
      <c r="C263" s="51" t="s">
        <v>3011</v>
      </c>
      <c r="D263" s="51">
        <v>252801</v>
      </c>
    </row>
    <row r="264" spans="1:4" ht="15" x14ac:dyDescent="0.2">
      <c r="A264" s="50" t="s">
        <v>1222</v>
      </c>
      <c r="B264" s="50">
        <v>52885</v>
      </c>
      <c r="C264" s="51" t="s">
        <v>3012</v>
      </c>
      <c r="D264" s="51">
        <v>523007</v>
      </c>
    </row>
    <row r="265" spans="1:4" ht="15" x14ac:dyDescent="0.2">
      <c r="A265" s="50" t="s">
        <v>80</v>
      </c>
      <c r="B265" s="50">
        <v>5847</v>
      </c>
      <c r="C265" s="51" t="s">
        <v>2551</v>
      </c>
      <c r="D265" s="51">
        <v>56837</v>
      </c>
    </row>
    <row r="266" spans="1:4" ht="15" x14ac:dyDescent="0.2">
      <c r="A266" s="50" t="s">
        <v>2963</v>
      </c>
      <c r="B266" s="50">
        <v>95025</v>
      </c>
      <c r="C266" s="51" t="s">
        <v>2964</v>
      </c>
      <c r="D266" s="51">
        <v>951007</v>
      </c>
    </row>
    <row r="267" spans="1:4" ht="15" x14ac:dyDescent="0.2">
      <c r="A267" s="50" t="s">
        <v>1129</v>
      </c>
      <c r="B267" s="50">
        <v>68179</v>
      </c>
      <c r="C267" s="51" t="s">
        <v>3025</v>
      </c>
      <c r="D267" s="51">
        <v>685551</v>
      </c>
    </row>
    <row r="268" spans="1:4" ht="15" x14ac:dyDescent="0.2">
      <c r="A268" s="50" t="s">
        <v>1129</v>
      </c>
      <c r="B268" s="50">
        <v>68152</v>
      </c>
      <c r="C268" s="51" t="s">
        <v>3028</v>
      </c>
      <c r="D268" s="51">
        <v>681521</v>
      </c>
    </row>
    <row r="269" spans="1:4" ht="15" x14ac:dyDescent="0.2">
      <c r="A269" s="50" t="s">
        <v>1306</v>
      </c>
      <c r="B269" s="50">
        <v>8606</v>
      </c>
      <c r="C269" s="51" t="s">
        <v>3030</v>
      </c>
      <c r="D269" s="51">
        <v>85040</v>
      </c>
    </row>
    <row r="270" spans="1:4" ht="15" x14ac:dyDescent="0.2">
      <c r="A270" s="50" t="s">
        <v>1291</v>
      </c>
      <c r="B270" s="50">
        <v>13300</v>
      </c>
      <c r="C270" s="51" t="s">
        <v>3032</v>
      </c>
      <c r="D270" s="51">
        <v>133040</v>
      </c>
    </row>
    <row r="271" spans="1:4" ht="15" x14ac:dyDescent="0.2">
      <c r="A271" s="50" t="s">
        <v>1158</v>
      </c>
      <c r="B271" s="50">
        <v>47170</v>
      </c>
      <c r="C271" s="51" t="s">
        <v>3038</v>
      </c>
      <c r="D271" s="51">
        <v>476067</v>
      </c>
    </row>
    <row r="272" spans="1:4" ht="15" x14ac:dyDescent="0.2">
      <c r="A272" s="50" t="s">
        <v>1819</v>
      </c>
      <c r="B272" s="50">
        <v>91669</v>
      </c>
      <c r="C272" s="51" t="s">
        <v>779</v>
      </c>
      <c r="D272" s="51">
        <v>915019</v>
      </c>
    </row>
    <row r="273" spans="1:4" ht="15" x14ac:dyDescent="0.2">
      <c r="A273" s="50" t="s">
        <v>1222</v>
      </c>
      <c r="B273" s="50">
        <v>52260</v>
      </c>
      <c r="C273" s="51" t="s">
        <v>1389</v>
      </c>
      <c r="D273" s="51">
        <v>522067</v>
      </c>
    </row>
    <row r="274" spans="1:4" ht="15" x14ac:dyDescent="0.2">
      <c r="A274" s="50" t="s">
        <v>1137</v>
      </c>
      <c r="B274" s="50">
        <v>70418</v>
      </c>
      <c r="C274" s="51" t="s">
        <v>3056</v>
      </c>
      <c r="D274" s="51">
        <v>701057</v>
      </c>
    </row>
    <row r="275" spans="1:4" ht="15" x14ac:dyDescent="0.2">
      <c r="A275" s="50" t="s">
        <v>80</v>
      </c>
      <c r="B275" s="50">
        <v>5059</v>
      </c>
      <c r="C275" s="51" t="s">
        <v>1534</v>
      </c>
      <c r="D275" s="51">
        <v>55867</v>
      </c>
    </row>
    <row r="276" spans="1:4" ht="15" x14ac:dyDescent="0.2">
      <c r="A276" s="50" t="s">
        <v>1291</v>
      </c>
      <c r="B276" s="50">
        <v>13683</v>
      </c>
      <c r="C276" s="51" t="s">
        <v>3066</v>
      </c>
      <c r="D276" s="51">
        <v>130528</v>
      </c>
    </row>
    <row r="277" spans="1:4" ht="15" x14ac:dyDescent="0.2">
      <c r="A277" s="50" t="s">
        <v>1222</v>
      </c>
      <c r="B277" s="50">
        <v>52683</v>
      </c>
      <c r="C277" s="51" t="s">
        <v>3078</v>
      </c>
      <c r="D277" s="51">
        <v>522520</v>
      </c>
    </row>
    <row r="278" spans="1:4" ht="15" x14ac:dyDescent="0.2">
      <c r="A278" s="50" t="s">
        <v>1165</v>
      </c>
      <c r="B278" s="50">
        <v>25658</v>
      </c>
      <c r="C278" s="51" t="s">
        <v>2461</v>
      </c>
      <c r="D278" s="51">
        <v>253607</v>
      </c>
    </row>
    <row r="279" spans="1:4" ht="15" x14ac:dyDescent="0.2">
      <c r="A279" s="50" t="s">
        <v>1222</v>
      </c>
      <c r="B279" s="50">
        <v>52560</v>
      </c>
      <c r="C279" s="51" t="s">
        <v>1405</v>
      </c>
      <c r="D279" s="51">
        <v>524039</v>
      </c>
    </row>
    <row r="280" spans="1:4" ht="15" x14ac:dyDescent="0.2">
      <c r="A280" s="50" t="s">
        <v>1222</v>
      </c>
      <c r="B280" s="50">
        <v>52685</v>
      </c>
      <c r="C280" s="51" t="s">
        <v>851</v>
      </c>
      <c r="D280" s="51">
        <v>521001</v>
      </c>
    </row>
    <row r="281" spans="1:4" ht="15" x14ac:dyDescent="0.2">
      <c r="A281" s="50" t="s">
        <v>1311</v>
      </c>
      <c r="B281" s="50">
        <v>27615</v>
      </c>
      <c r="C281" s="51" t="s">
        <v>811</v>
      </c>
      <c r="D281" s="51">
        <v>277010</v>
      </c>
    </row>
    <row r="282" spans="1:4" ht="15" x14ac:dyDescent="0.2">
      <c r="A282" s="50" t="s">
        <v>1222</v>
      </c>
      <c r="B282" s="50">
        <v>52051</v>
      </c>
      <c r="C282" s="51" t="s">
        <v>3091</v>
      </c>
      <c r="D282" s="51">
        <v>520577</v>
      </c>
    </row>
    <row r="283" spans="1:4" ht="15" x14ac:dyDescent="0.2">
      <c r="A283" s="50" t="s">
        <v>1222</v>
      </c>
      <c r="B283" s="50">
        <v>52110</v>
      </c>
      <c r="C283" s="51" t="s">
        <v>3114</v>
      </c>
      <c r="D283" s="51">
        <v>520509</v>
      </c>
    </row>
    <row r="284" spans="1:4" ht="15" x14ac:dyDescent="0.2">
      <c r="A284" s="50" t="s">
        <v>2963</v>
      </c>
      <c r="B284" s="50">
        <v>95200</v>
      </c>
      <c r="C284" s="51" t="s">
        <v>604</v>
      </c>
      <c r="D284" s="51">
        <v>952001</v>
      </c>
    </row>
    <row r="285" spans="1:4" ht="15" x14ac:dyDescent="0.2">
      <c r="A285" s="50" t="s">
        <v>1259</v>
      </c>
      <c r="B285" s="50">
        <v>54810</v>
      </c>
      <c r="C285" s="51" t="s">
        <v>3120</v>
      </c>
      <c r="D285" s="51">
        <v>548017</v>
      </c>
    </row>
    <row r="286" spans="1:4" ht="15" x14ac:dyDescent="0.2">
      <c r="A286" s="50" t="s">
        <v>80</v>
      </c>
      <c r="B286" s="50">
        <v>5475</v>
      </c>
      <c r="C286" s="51" t="s">
        <v>3135</v>
      </c>
      <c r="D286" s="51">
        <v>56818</v>
      </c>
    </row>
    <row r="287" spans="1:4" ht="15" x14ac:dyDescent="0.2">
      <c r="A287" s="50" t="s">
        <v>1165</v>
      </c>
      <c r="B287" s="50">
        <v>25658</v>
      </c>
      <c r="C287" s="51" t="s">
        <v>2461</v>
      </c>
      <c r="D287" s="51">
        <v>253601</v>
      </c>
    </row>
    <row r="288" spans="1:4" ht="15" x14ac:dyDescent="0.2">
      <c r="A288" s="50" t="s">
        <v>1165</v>
      </c>
      <c r="B288" s="50">
        <v>25095</v>
      </c>
      <c r="C288" s="51" t="s">
        <v>3144</v>
      </c>
      <c r="D288" s="51">
        <v>253227</v>
      </c>
    </row>
    <row r="289" spans="1:4" ht="15" x14ac:dyDescent="0.2">
      <c r="A289" s="50" t="s">
        <v>1196</v>
      </c>
      <c r="B289" s="50">
        <v>19473</v>
      </c>
      <c r="C289" s="51" t="s">
        <v>3149</v>
      </c>
      <c r="D289" s="51">
        <v>190567</v>
      </c>
    </row>
    <row r="290" spans="1:4" ht="15" x14ac:dyDescent="0.2">
      <c r="A290" s="50" t="s">
        <v>80</v>
      </c>
      <c r="B290" s="50">
        <v>5045</v>
      </c>
      <c r="C290" s="51" t="s">
        <v>79</v>
      </c>
      <c r="D290" s="51">
        <v>57840</v>
      </c>
    </row>
    <row r="291" spans="1:4" ht="15" x14ac:dyDescent="0.2">
      <c r="A291" s="50" t="s">
        <v>80</v>
      </c>
      <c r="B291" s="50">
        <v>5400</v>
      </c>
      <c r="C291" s="51" t="s">
        <v>1422</v>
      </c>
      <c r="D291" s="51">
        <v>55027</v>
      </c>
    </row>
    <row r="292" spans="1:4" ht="15" x14ac:dyDescent="0.2">
      <c r="A292" s="50" t="s">
        <v>1222</v>
      </c>
      <c r="B292" s="50">
        <v>52687</v>
      </c>
      <c r="C292" s="51" t="s">
        <v>875</v>
      </c>
      <c r="D292" s="51">
        <v>521548</v>
      </c>
    </row>
    <row r="293" spans="1:4" ht="15" x14ac:dyDescent="0.2">
      <c r="A293" s="50" t="s">
        <v>1196</v>
      </c>
      <c r="B293" s="50">
        <v>19785</v>
      </c>
      <c r="C293" s="51" t="s">
        <v>1137</v>
      </c>
      <c r="D293" s="51">
        <v>194068</v>
      </c>
    </row>
    <row r="294" spans="1:4" ht="15" x14ac:dyDescent="0.2">
      <c r="A294" s="50" t="s">
        <v>80</v>
      </c>
      <c r="B294" s="50">
        <v>5895</v>
      </c>
      <c r="C294" s="51" t="s">
        <v>1107</v>
      </c>
      <c r="D294" s="51">
        <v>52448</v>
      </c>
    </row>
    <row r="295" spans="1:4" ht="15" x14ac:dyDescent="0.2">
      <c r="A295" s="50" t="s">
        <v>1228</v>
      </c>
      <c r="B295" s="50">
        <v>41298</v>
      </c>
      <c r="C295" s="51" t="s">
        <v>1625</v>
      </c>
      <c r="D295" s="51">
        <v>414020</v>
      </c>
    </row>
    <row r="296" spans="1:4" ht="15" x14ac:dyDescent="0.2">
      <c r="A296" s="50" t="s">
        <v>1222</v>
      </c>
      <c r="B296" s="50">
        <v>52696</v>
      </c>
      <c r="C296" s="51" t="s">
        <v>910</v>
      </c>
      <c r="D296" s="51">
        <v>527508</v>
      </c>
    </row>
    <row r="297" spans="1:4" ht="15" x14ac:dyDescent="0.2">
      <c r="A297" s="50" t="s">
        <v>1196</v>
      </c>
      <c r="B297" s="50">
        <v>19821</v>
      </c>
      <c r="C297" s="51" t="s">
        <v>3197</v>
      </c>
      <c r="D297" s="51">
        <v>192008</v>
      </c>
    </row>
    <row r="298" spans="1:4" ht="15" x14ac:dyDescent="0.2">
      <c r="A298" s="50" t="s">
        <v>80</v>
      </c>
      <c r="B298" s="50">
        <v>5361</v>
      </c>
      <c r="C298" s="51" t="s">
        <v>3203</v>
      </c>
      <c r="D298" s="51">
        <v>52079</v>
      </c>
    </row>
    <row r="299" spans="1:4" ht="15" x14ac:dyDescent="0.2">
      <c r="A299" s="50" t="s">
        <v>1165</v>
      </c>
      <c r="B299" s="50">
        <v>25407</v>
      </c>
      <c r="C299" s="51" t="s">
        <v>1685</v>
      </c>
      <c r="D299" s="51">
        <v>250607</v>
      </c>
    </row>
    <row r="300" spans="1:4" ht="15" x14ac:dyDescent="0.2">
      <c r="A300" s="50" t="s">
        <v>50</v>
      </c>
      <c r="B300" s="50">
        <v>15676</v>
      </c>
      <c r="C300" s="51" t="s">
        <v>3217</v>
      </c>
      <c r="D300" s="51">
        <v>153827</v>
      </c>
    </row>
    <row r="301" spans="1:4" ht="15" x14ac:dyDescent="0.2">
      <c r="A301" s="50" t="s">
        <v>1311</v>
      </c>
      <c r="B301" s="50">
        <v>27491</v>
      </c>
      <c r="C301" s="51" t="s">
        <v>3222</v>
      </c>
      <c r="D301" s="51">
        <v>273058</v>
      </c>
    </row>
    <row r="302" spans="1:4" ht="15" x14ac:dyDescent="0.2">
      <c r="A302" s="50" t="s">
        <v>1222</v>
      </c>
      <c r="B302" s="50">
        <v>52694</v>
      </c>
      <c r="C302" s="51" t="s">
        <v>3249</v>
      </c>
      <c r="D302" s="51">
        <v>521501</v>
      </c>
    </row>
    <row r="303" spans="1:4" ht="15" x14ac:dyDescent="0.2">
      <c r="A303" s="50" t="s">
        <v>1228</v>
      </c>
      <c r="B303" s="50">
        <v>41807</v>
      </c>
      <c r="C303" s="51" t="s">
        <v>3256</v>
      </c>
      <c r="D303" s="51">
        <v>417018</v>
      </c>
    </row>
    <row r="304" spans="1:4" ht="15" x14ac:dyDescent="0.2">
      <c r="A304" s="50" t="s">
        <v>1228</v>
      </c>
      <c r="B304" s="50">
        <v>41206</v>
      </c>
      <c r="C304" s="51" t="s">
        <v>3260</v>
      </c>
      <c r="D304" s="51">
        <v>411087</v>
      </c>
    </row>
    <row r="305" spans="1:4" ht="15" x14ac:dyDescent="0.2">
      <c r="A305" s="50" t="s">
        <v>1185</v>
      </c>
      <c r="B305" s="50">
        <v>73270</v>
      </c>
      <c r="C305" s="51" t="s">
        <v>3266</v>
      </c>
      <c r="D305" s="51">
        <v>732001</v>
      </c>
    </row>
    <row r="306" spans="1:4" ht="15" x14ac:dyDescent="0.2">
      <c r="A306" s="50" t="s">
        <v>80</v>
      </c>
      <c r="B306" s="50">
        <v>5021</v>
      </c>
      <c r="C306" s="51" t="s">
        <v>3267</v>
      </c>
      <c r="D306" s="51">
        <v>53820</v>
      </c>
    </row>
    <row r="307" spans="1:4" ht="15" x14ac:dyDescent="0.2">
      <c r="A307" s="50" t="s">
        <v>50</v>
      </c>
      <c r="B307" s="50">
        <v>15162</v>
      </c>
      <c r="C307" s="51" t="s">
        <v>3273</v>
      </c>
      <c r="D307" s="51">
        <v>150620</v>
      </c>
    </row>
    <row r="308" spans="1:4" ht="15" x14ac:dyDescent="0.2">
      <c r="A308" s="50" t="s">
        <v>1165</v>
      </c>
      <c r="B308" s="50">
        <v>25772</v>
      </c>
      <c r="C308" s="51" t="s">
        <v>3274</v>
      </c>
      <c r="D308" s="51">
        <v>251047</v>
      </c>
    </row>
    <row r="309" spans="1:4" ht="15" x14ac:dyDescent="0.2">
      <c r="A309" s="50" t="s">
        <v>1196</v>
      </c>
      <c r="B309" s="50">
        <v>19318</v>
      </c>
      <c r="C309" s="51" t="s">
        <v>3279</v>
      </c>
      <c r="D309" s="51">
        <v>196009</v>
      </c>
    </row>
    <row r="310" spans="1:4" ht="15" x14ac:dyDescent="0.2">
      <c r="A310" s="50" t="s">
        <v>1291</v>
      </c>
      <c r="B310" s="50">
        <v>13458</v>
      </c>
      <c r="C310" s="51" t="s">
        <v>1706</v>
      </c>
      <c r="D310" s="51">
        <v>134070</v>
      </c>
    </row>
    <row r="311" spans="1:4" ht="15" x14ac:dyDescent="0.2">
      <c r="A311" s="50" t="s">
        <v>1228</v>
      </c>
      <c r="B311" s="50">
        <v>41518</v>
      </c>
      <c r="C311" s="51" t="s">
        <v>3285</v>
      </c>
      <c r="D311" s="51">
        <v>415047</v>
      </c>
    </row>
    <row r="312" spans="1:4" ht="15" x14ac:dyDescent="0.2">
      <c r="A312" s="50" t="s">
        <v>1228</v>
      </c>
      <c r="B312" s="50">
        <v>41797</v>
      </c>
      <c r="C312" s="51" t="s">
        <v>2643</v>
      </c>
      <c r="D312" s="51">
        <v>415001</v>
      </c>
    </row>
    <row r="313" spans="1:4" ht="15" x14ac:dyDescent="0.2">
      <c r="A313" s="50" t="s">
        <v>1228</v>
      </c>
      <c r="B313" s="50">
        <v>41799</v>
      </c>
      <c r="C313" s="51" t="s">
        <v>3293</v>
      </c>
      <c r="D313" s="51">
        <v>411048</v>
      </c>
    </row>
    <row r="314" spans="1:4" ht="15" x14ac:dyDescent="0.2">
      <c r="A314" s="50" t="s">
        <v>1222</v>
      </c>
      <c r="B314" s="50">
        <v>52390</v>
      </c>
      <c r="C314" s="51" t="s">
        <v>3301</v>
      </c>
      <c r="D314" s="51">
        <v>527547</v>
      </c>
    </row>
    <row r="315" spans="1:4" ht="15" x14ac:dyDescent="0.2">
      <c r="A315" s="50" t="s">
        <v>1291</v>
      </c>
      <c r="B315" s="50">
        <v>13300</v>
      </c>
      <c r="C315" s="51" t="s">
        <v>3032</v>
      </c>
      <c r="D315" s="51">
        <v>133049</v>
      </c>
    </row>
    <row r="316" spans="1:4" ht="15" x14ac:dyDescent="0.2">
      <c r="A316" s="50" t="s">
        <v>1291</v>
      </c>
      <c r="B316" s="50">
        <v>13894</v>
      </c>
      <c r="C316" s="51" t="s">
        <v>2044</v>
      </c>
      <c r="D316" s="51">
        <v>132040</v>
      </c>
    </row>
    <row r="317" spans="1:4" ht="15" x14ac:dyDescent="0.2">
      <c r="A317" s="50" t="s">
        <v>50</v>
      </c>
      <c r="B317" s="50">
        <v>15362</v>
      </c>
      <c r="C317" s="51" t="s">
        <v>3312</v>
      </c>
      <c r="D317" s="51">
        <v>152240</v>
      </c>
    </row>
    <row r="318" spans="1:4" ht="15" x14ac:dyDescent="0.2">
      <c r="A318" s="50" t="s">
        <v>1196</v>
      </c>
      <c r="B318" s="50">
        <v>19130</v>
      </c>
      <c r="C318" s="51" t="s">
        <v>1859</v>
      </c>
      <c r="D318" s="51">
        <v>190518</v>
      </c>
    </row>
    <row r="319" spans="1:4" ht="15" x14ac:dyDescent="0.2">
      <c r="A319" s="50" t="s">
        <v>1196</v>
      </c>
      <c r="B319" s="50">
        <v>19450</v>
      </c>
      <c r="C319" s="51" t="s">
        <v>3319</v>
      </c>
      <c r="D319" s="51">
        <v>195067</v>
      </c>
    </row>
    <row r="320" spans="1:4" ht="15" x14ac:dyDescent="0.2">
      <c r="A320" s="50" t="s">
        <v>1395</v>
      </c>
      <c r="B320" s="50">
        <v>66045</v>
      </c>
      <c r="C320" s="51" t="s">
        <v>3323</v>
      </c>
      <c r="D320" s="51">
        <v>663037</v>
      </c>
    </row>
    <row r="321" spans="1:4" ht="15" x14ac:dyDescent="0.2">
      <c r="A321" s="50" t="s">
        <v>189</v>
      </c>
      <c r="B321" s="50">
        <v>17442</v>
      </c>
      <c r="C321" s="51" t="s">
        <v>3329</v>
      </c>
      <c r="D321" s="51">
        <v>178001</v>
      </c>
    </row>
    <row r="322" spans="1:4" ht="15" x14ac:dyDescent="0.2">
      <c r="A322" s="50" t="s">
        <v>1196</v>
      </c>
      <c r="B322" s="50">
        <v>19256</v>
      </c>
      <c r="C322" s="51" t="s">
        <v>1389</v>
      </c>
      <c r="D322" s="51">
        <v>193578</v>
      </c>
    </row>
    <row r="323" spans="1:4" ht="15" x14ac:dyDescent="0.2">
      <c r="A323" s="50" t="s">
        <v>1165</v>
      </c>
      <c r="B323" s="50">
        <v>25324</v>
      </c>
      <c r="C323" s="51" t="s">
        <v>3344</v>
      </c>
      <c r="D323" s="51">
        <v>252820</v>
      </c>
    </row>
    <row r="324" spans="1:4" ht="15" x14ac:dyDescent="0.2">
      <c r="A324" s="50" t="s">
        <v>1129</v>
      </c>
      <c r="B324" s="50">
        <v>68079</v>
      </c>
      <c r="C324" s="51" t="s">
        <v>3345</v>
      </c>
      <c r="D324" s="51">
        <v>684041</v>
      </c>
    </row>
    <row r="325" spans="1:4" ht="15" x14ac:dyDescent="0.2">
      <c r="A325" s="50" t="s">
        <v>1311</v>
      </c>
      <c r="B325" s="50">
        <v>27413</v>
      </c>
      <c r="C325" s="51" t="s">
        <v>3349</v>
      </c>
      <c r="D325" s="51">
        <v>271037</v>
      </c>
    </row>
    <row r="326" spans="1:4" ht="15" x14ac:dyDescent="0.2">
      <c r="A326" s="50" t="s">
        <v>1222</v>
      </c>
      <c r="B326" s="50">
        <v>52621</v>
      </c>
      <c r="C326" s="51" t="s">
        <v>3354</v>
      </c>
      <c r="D326" s="51">
        <v>528039</v>
      </c>
    </row>
    <row r="327" spans="1:4" ht="15" x14ac:dyDescent="0.2">
      <c r="A327" s="50" t="s">
        <v>1158</v>
      </c>
      <c r="B327" s="50">
        <v>47555</v>
      </c>
      <c r="C327" s="51" t="s">
        <v>3361</v>
      </c>
      <c r="D327" s="51">
        <v>475030</v>
      </c>
    </row>
    <row r="328" spans="1:4" ht="15" x14ac:dyDescent="0.2">
      <c r="A328" s="50" t="s">
        <v>1129</v>
      </c>
      <c r="B328" s="50">
        <v>68013</v>
      </c>
      <c r="C328" s="51" t="s">
        <v>3362</v>
      </c>
      <c r="D328" s="51">
        <v>685527</v>
      </c>
    </row>
    <row r="329" spans="1:4" ht="15" x14ac:dyDescent="0.2">
      <c r="A329" s="50" t="s">
        <v>80</v>
      </c>
      <c r="B329" s="50">
        <v>5890</v>
      </c>
      <c r="C329" s="51" t="s">
        <v>3374</v>
      </c>
      <c r="D329" s="51">
        <v>53020</v>
      </c>
    </row>
    <row r="330" spans="1:4" ht="15" x14ac:dyDescent="0.2">
      <c r="A330" s="50" t="s">
        <v>1358</v>
      </c>
      <c r="B330" s="50">
        <v>85250</v>
      </c>
      <c r="C330" s="51" t="s">
        <v>3382</v>
      </c>
      <c r="D330" s="51">
        <v>852039</v>
      </c>
    </row>
    <row r="331" spans="1:4" ht="15" x14ac:dyDescent="0.2">
      <c r="A331" s="50" t="s">
        <v>1228</v>
      </c>
      <c r="B331" s="50">
        <v>41306</v>
      </c>
      <c r="C331" s="51" t="s">
        <v>3388</v>
      </c>
      <c r="D331" s="51">
        <v>414008</v>
      </c>
    </row>
    <row r="332" spans="1:4" ht="15" x14ac:dyDescent="0.2">
      <c r="A332" s="50" t="s">
        <v>1259</v>
      </c>
      <c r="B332" s="50">
        <v>54245</v>
      </c>
      <c r="C332" s="51" t="s">
        <v>3395</v>
      </c>
      <c r="D332" s="51">
        <v>547077</v>
      </c>
    </row>
    <row r="333" spans="1:4" ht="15" x14ac:dyDescent="0.2">
      <c r="A333" s="50" t="s">
        <v>1137</v>
      </c>
      <c r="B333" s="50">
        <v>70233</v>
      </c>
      <c r="C333" s="51" t="s">
        <v>2880</v>
      </c>
      <c r="D333" s="51">
        <v>705057</v>
      </c>
    </row>
    <row r="334" spans="1:4" ht="15" x14ac:dyDescent="0.2">
      <c r="A334" s="50" t="s">
        <v>1158</v>
      </c>
      <c r="B334" s="50">
        <v>47460</v>
      </c>
      <c r="C334" s="51" t="s">
        <v>3405</v>
      </c>
      <c r="D334" s="51">
        <v>475020</v>
      </c>
    </row>
    <row r="335" spans="1:4" ht="15" x14ac:dyDescent="0.2">
      <c r="A335" s="50" t="s">
        <v>50</v>
      </c>
      <c r="B335" s="50">
        <v>15762</v>
      </c>
      <c r="C335" s="51" t="s">
        <v>3407</v>
      </c>
      <c r="D335" s="51">
        <v>154040</v>
      </c>
    </row>
    <row r="336" spans="1:4" ht="15" x14ac:dyDescent="0.2">
      <c r="A336" s="50" t="s">
        <v>80</v>
      </c>
      <c r="B336" s="50">
        <v>5138</v>
      </c>
      <c r="C336" s="51" t="s">
        <v>1211</v>
      </c>
      <c r="D336" s="51">
        <v>57068</v>
      </c>
    </row>
    <row r="337" spans="1:4" ht="15" x14ac:dyDescent="0.2">
      <c r="A337" s="50" t="s">
        <v>1311</v>
      </c>
      <c r="B337" s="50">
        <v>27372</v>
      </c>
      <c r="C337" s="51" t="s">
        <v>2563</v>
      </c>
      <c r="D337" s="51">
        <v>276019</v>
      </c>
    </row>
    <row r="338" spans="1:4" ht="15" x14ac:dyDescent="0.2">
      <c r="A338" s="50" t="s">
        <v>1129</v>
      </c>
      <c r="B338" s="50">
        <v>68522</v>
      </c>
      <c r="C338" s="51" t="s">
        <v>2394</v>
      </c>
      <c r="D338" s="51">
        <v>683581</v>
      </c>
    </row>
    <row r="339" spans="1:4" ht="15" x14ac:dyDescent="0.2">
      <c r="A339" s="50" t="s">
        <v>1129</v>
      </c>
      <c r="B339" s="50">
        <v>68370</v>
      </c>
      <c r="C339" s="51" t="s">
        <v>3419</v>
      </c>
      <c r="D339" s="51">
        <v>684017</v>
      </c>
    </row>
    <row r="340" spans="1:4" ht="15" x14ac:dyDescent="0.2">
      <c r="A340" s="50" t="s">
        <v>1819</v>
      </c>
      <c r="B340" s="50">
        <v>91405</v>
      </c>
      <c r="C340" s="51" t="s">
        <v>3423</v>
      </c>
      <c r="D340" s="51">
        <v>914050</v>
      </c>
    </row>
    <row r="341" spans="1:4" ht="15" x14ac:dyDescent="0.2">
      <c r="A341" s="50" t="s">
        <v>1807</v>
      </c>
      <c r="B341" s="50">
        <v>86573</v>
      </c>
      <c r="C341" s="51" t="s">
        <v>2346</v>
      </c>
      <c r="D341" s="51">
        <v>864008</v>
      </c>
    </row>
    <row r="342" spans="1:4" ht="15" x14ac:dyDescent="0.2">
      <c r="A342" s="50" t="s">
        <v>1222</v>
      </c>
      <c r="B342" s="50">
        <v>52520</v>
      </c>
      <c r="C342" s="51" t="s">
        <v>3436</v>
      </c>
      <c r="D342" s="51">
        <v>528560</v>
      </c>
    </row>
    <row r="343" spans="1:4" ht="15" x14ac:dyDescent="0.2">
      <c r="A343" s="50" t="s">
        <v>1228</v>
      </c>
      <c r="B343" s="50">
        <v>41298</v>
      </c>
      <c r="C343" s="51" t="s">
        <v>1625</v>
      </c>
      <c r="D343" s="51">
        <v>414029</v>
      </c>
    </row>
    <row r="344" spans="1:4" ht="15" x14ac:dyDescent="0.2">
      <c r="A344" s="50" t="s">
        <v>1311</v>
      </c>
      <c r="B344" s="50">
        <v>27430</v>
      </c>
      <c r="C344" s="51" t="s">
        <v>3446</v>
      </c>
      <c r="D344" s="51">
        <v>275010</v>
      </c>
    </row>
    <row r="345" spans="1:4" ht="15" x14ac:dyDescent="0.2">
      <c r="A345" s="50" t="s">
        <v>1222</v>
      </c>
      <c r="B345" s="50">
        <v>52210</v>
      </c>
      <c r="C345" s="51" t="s">
        <v>3454</v>
      </c>
      <c r="D345" s="51">
        <v>523087</v>
      </c>
    </row>
    <row r="346" spans="1:4" ht="15" x14ac:dyDescent="0.2">
      <c r="A346" s="50" t="s">
        <v>1196</v>
      </c>
      <c r="B346" s="50">
        <v>19821</v>
      </c>
      <c r="C346" s="51" t="s">
        <v>3197</v>
      </c>
      <c r="D346" s="51">
        <v>192007</v>
      </c>
    </row>
    <row r="347" spans="1:4" ht="15" x14ac:dyDescent="0.2">
      <c r="A347" s="50" t="s">
        <v>1165</v>
      </c>
      <c r="B347" s="50">
        <v>25518</v>
      </c>
      <c r="C347" s="51" t="s">
        <v>3472</v>
      </c>
      <c r="D347" s="51">
        <v>254040</v>
      </c>
    </row>
    <row r="348" spans="1:4" ht="15" x14ac:dyDescent="0.2">
      <c r="A348" s="50" t="s">
        <v>80</v>
      </c>
      <c r="B348" s="50">
        <v>5885</v>
      </c>
      <c r="C348" s="51" t="s">
        <v>2349</v>
      </c>
      <c r="D348" s="51">
        <v>53017</v>
      </c>
    </row>
    <row r="349" spans="1:4" ht="15" x14ac:dyDescent="0.2">
      <c r="A349" s="50" t="s">
        <v>1306</v>
      </c>
      <c r="B349" s="50">
        <v>8372</v>
      </c>
      <c r="C349" s="51" t="s">
        <v>486</v>
      </c>
      <c r="D349" s="51">
        <v>81047</v>
      </c>
    </row>
    <row r="350" spans="1:4" ht="15" x14ac:dyDescent="0.2">
      <c r="A350" s="50" t="s">
        <v>1285</v>
      </c>
      <c r="B350" s="50">
        <v>76020</v>
      </c>
      <c r="C350" s="51" t="s">
        <v>3487</v>
      </c>
      <c r="D350" s="51">
        <v>762047</v>
      </c>
    </row>
    <row r="351" spans="1:4" ht="15" x14ac:dyDescent="0.2">
      <c r="A351" s="50" t="s">
        <v>1222</v>
      </c>
      <c r="B351" s="50">
        <v>52110</v>
      </c>
      <c r="C351" s="51" t="s">
        <v>3114</v>
      </c>
      <c r="D351" s="51">
        <v>520517</v>
      </c>
    </row>
    <row r="352" spans="1:4" ht="15" x14ac:dyDescent="0.2">
      <c r="A352" s="50" t="s">
        <v>50</v>
      </c>
      <c r="B352" s="50">
        <v>15401</v>
      </c>
      <c r="C352" s="51" t="s">
        <v>3493</v>
      </c>
      <c r="D352" s="51">
        <v>155001</v>
      </c>
    </row>
    <row r="353" spans="1:4" ht="15" x14ac:dyDescent="0.2">
      <c r="A353" s="50" t="s">
        <v>1158</v>
      </c>
      <c r="B353" s="50">
        <v>47960</v>
      </c>
      <c r="C353" s="51" t="s">
        <v>3494</v>
      </c>
      <c r="D353" s="51">
        <v>476058</v>
      </c>
    </row>
    <row r="354" spans="1:4" ht="15" x14ac:dyDescent="0.2">
      <c r="A354" s="50" t="s">
        <v>1228</v>
      </c>
      <c r="B354" s="50">
        <v>41872</v>
      </c>
      <c r="C354" s="51" t="s">
        <v>3498</v>
      </c>
      <c r="D354" s="51">
        <v>411027</v>
      </c>
    </row>
    <row r="355" spans="1:4" ht="15" x14ac:dyDescent="0.2">
      <c r="A355" s="50" t="s">
        <v>1196</v>
      </c>
      <c r="B355" s="50">
        <v>19130</v>
      </c>
      <c r="C355" s="51" t="s">
        <v>1859</v>
      </c>
      <c r="D355" s="51">
        <v>190508</v>
      </c>
    </row>
    <row r="356" spans="1:4" ht="15" x14ac:dyDescent="0.2">
      <c r="A356" s="50" t="s">
        <v>1311</v>
      </c>
      <c r="B356" s="50">
        <v>27205</v>
      </c>
      <c r="C356" s="51" t="s">
        <v>3504</v>
      </c>
      <c r="D356" s="51">
        <v>273037</v>
      </c>
    </row>
    <row r="357" spans="1:4" ht="15" x14ac:dyDescent="0.2">
      <c r="A357" s="50" t="s">
        <v>2963</v>
      </c>
      <c r="B357" s="50">
        <v>95015</v>
      </c>
      <c r="C357" s="51" t="s">
        <v>1797</v>
      </c>
      <c r="D357" s="51">
        <v>953007</v>
      </c>
    </row>
    <row r="358" spans="1:4" ht="15" x14ac:dyDescent="0.2">
      <c r="A358" s="50" t="s">
        <v>1819</v>
      </c>
      <c r="B358" s="50">
        <v>91407</v>
      </c>
      <c r="C358" s="51" t="s">
        <v>3514</v>
      </c>
      <c r="D358" s="51">
        <v>917010</v>
      </c>
    </row>
    <row r="359" spans="1:4" ht="15" x14ac:dyDescent="0.2">
      <c r="A359" s="50" t="s">
        <v>1379</v>
      </c>
      <c r="B359" s="50">
        <v>18410</v>
      </c>
      <c r="C359" s="51" t="s">
        <v>3526</v>
      </c>
      <c r="D359" s="51">
        <v>181059</v>
      </c>
    </row>
    <row r="360" spans="1:4" ht="15" x14ac:dyDescent="0.2">
      <c r="A360" s="50" t="s">
        <v>80</v>
      </c>
      <c r="B360" s="50">
        <v>5480</v>
      </c>
      <c r="C360" s="51" t="s">
        <v>3531</v>
      </c>
      <c r="D360" s="51">
        <v>57420</v>
      </c>
    </row>
    <row r="361" spans="1:4" ht="15" x14ac:dyDescent="0.2">
      <c r="A361" s="50" t="s">
        <v>1158</v>
      </c>
      <c r="B361" s="50">
        <v>47170</v>
      </c>
      <c r="C361" s="51" t="s">
        <v>3038</v>
      </c>
      <c r="D361" s="51">
        <v>476068</v>
      </c>
    </row>
    <row r="362" spans="1:4" ht="15" x14ac:dyDescent="0.2">
      <c r="A362" s="50" t="s">
        <v>80</v>
      </c>
      <c r="B362" s="50">
        <v>5873</v>
      </c>
      <c r="C362" s="51" t="s">
        <v>3568</v>
      </c>
      <c r="D362" s="51">
        <v>56820</v>
      </c>
    </row>
    <row r="363" spans="1:4" ht="15" x14ac:dyDescent="0.2">
      <c r="A363" s="50" t="s">
        <v>80</v>
      </c>
      <c r="B363" s="50">
        <v>5002</v>
      </c>
      <c r="C363" s="51" t="s">
        <v>1172</v>
      </c>
      <c r="D363" s="51">
        <v>55038</v>
      </c>
    </row>
    <row r="364" spans="1:4" ht="15" x14ac:dyDescent="0.2">
      <c r="A364" s="50" t="s">
        <v>1306</v>
      </c>
      <c r="B364" s="50">
        <v>8558</v>
      </c>
      <c r="C364" s="51" t="s">
        <v>2066</v>
      </c>
      <c r="D364" s="51">
        <v>82047</v>
      </c>
    </row>
    <row r="365" spans="1:4" ht="15" x14ac:dyDescent="0.2">
      <c r="A365" s="50" t="s">
        <v>1151</v>
      </c>
      <c r="B365" s="50">
        <v>44560</v>
      </c>
      <c r="C365" s="51" t="s">
        <v>3585</v>
      </c>
      <c r="D365" s="51">
        <v>441009</v>
      </c>
    </row>
    <row r="366" spans="1:4" ht="15" x14ac:dyDescent="0.2">
      <c r="A366" s="50" t="s">
        <v>80</v>
      </c>
      <c r="B366" s="50">
        <v>5543</v>
      </c>
      <c r="C366" s="51" t="s">
        <v>3588</v>
      </c>
      <c r="D366" s="51">
        <v>57017</v>
      </c>
    </row>
    <row r="367" spans="1:4" ht="15" x14ac:dyDescent="0.2">
      <c r="A367" s="50" t="s">
        <v>1291</v>
      </c>
      <c r="B367" s="50">
        <v>13490</v>
      </c>
      <c r="C367" s="51" t="s">
        <v>3604</v>
      </c>
      <c r="D367" s="51">
        <v>134517</v>
      </c>
    </row>
    <row r="368" spans="1:4" ht="15" x14ac:dyDescent="0.2">
      <c r="A368" s="50" t="s">
        <v>80</v>
      </c>
      <c r="B368" s="50">
        <v>5051</v>
      </c>
      <c r="C368" s="51" t="s">
        <v>3605</v>
      </c>
      <c r="D368" s="51">
        <v>57829</v>
      </c>
    </row>
    <row r="369" spans="1:4" ht="15" x14ac:dyDescent="0.2">
      <c r="A369" s="50" t="s">
        <v>80</v>
      </c>
      <c r="B369" s="50">
        <v>5541</v>
      </c>
      <c r="C369" s="51" t="s">
        <v>3614</v>
      </c>
      <c r="D369" s="51">
        <v>53857</v>
      </c>
    </row>
    <row r="370" spans="1:4" ht="15" x14ac:dyDescent="0.2">
      <c r="A370" s="50" t="s">
        <v>2082</v>
      </c>
      <c r="B370" s="50">
        <v>94886</v>
      </c>
      <c r="C370" s="51" t="s">
        <v>3620</v>
      </c>
      <c r="D370" s="51">
        <v>941017</v>
      </c>
    </row>
    <row r="371" spans="1:4" ht="15" x14ac:dyDescent="0.2">
      <c r="A371" s="50" t="s">
        <v>1306</v>
      </c>
      <c r="B371" s="50">
        <v>8606</v>
      </c>
      <c r="C371" s="51" t="s">
        <v>3030</v>
      </c>
      <c r="D371" s="51">
        <v>85047</v>
      </c>
    </row>
    <row r="372" spans="1:4" ht="15" x14ac:dyDescent="0.2">
      <c r="A372" s="50" t="s">
        <v>2082</v>
      </c>
      <c r="B372" s="50">
        <v>94883</v>
      </c>
      <c r="C372" s="51" t="s">
        <v>3633</v>
      </c>
      <c r="D372" s="51">
        <v>942010</v>
      </c>
    </row>
    <row r="373" spans="1:4" ht="15" x14ac:dyDescent="0.2">
      <c r="A373" s="50" t="s">
        <v>1185</v>
      </c>
      <c r="B373" s="50">
        <v>73024</v>
      </c>
      <c r="C373" s="51" t="s">
        <v>3643</v>
      </c>
      <c r="D373" s="51">
        <v>734560</v>
      </c>
    </row>
    <row r="374" spans="1:4" ht="15" x14ac:dyDescent="0.2">
      <c r="A374" s="50" t="s">
        <v>1218</v>
      </c>
      <c r="B374" s="50">
        <v>23580</v>
      </c>
      <c r="C374" s="51" t="s">
        <v>3647</v>
      </c>
      <c r="D374" s="51">
        <v>234030</v>
      </c>
    </row>
    <row r="375" spans="1:4" ht="15" x14ac:dyDescent="0.2">
      <c r="A375" s="50" t="s">
        <v>1196</v>
      </c>
      <c r="B375" s="50">
        <v>19130</v>
      </c>
      <c r="C375" s="51" t="s">
        <v>1859</v>
      </c>
      <c r="D375" s="51">
        <v>190501</v>
      </c>
    </row>
    <row r="376" spans="1:4" ht="15" x14ac:dyDescent="0.2">
      <c r="A376" s="50" t="s">
        <v>1185</v>
      </c>
      <c r="B376" s="50">
        <v>73283</v>
      </c>
      <c r="C376" s="51" t="s">
        <v>3649</v>
      </c>
      <c r="D376" s="51">
        <v>731568</v>
      </c>
    </row>
    <row r="377" spans="1:4" ht="15" x14ac:dyDescent="0.2">
      <c r="A377" s="50" t="s">
        <v>1228</v>
      </c>
      <c r="B377" s="50">
        <v>41548</v>
      </c>
      <c r="C377" s="51" t="s">
        <v>3659</v>
      </c>
      <c r="D377" s="51">
        <v>414068</v>
      </c>
    </row>
    <row r="378" spans="1:4" ht="15" x14ac:dyDescent="0.2">
      <c r="A378" s="50" t="s">
        <v>1185</v>
      </c>
      <c r="B378" s="50">
        <v>73024</v>
      </c>
      <c r="C378" s="51" t="s">
        <v>3643</v>
      </c>
      <c r="D378" s="51">
        <v>734567</v>
      </c>
    </row>
    <row r="379" spans="1:4" ht="15" x14ac:dyDescent="0.2">
      <c r="A379" s="50" t="s">
        <v>1259</v>
      </c>
      <c r="B379" s="50">
        <v>54670</v>
      </c>
      <c r="C379" s="51" t="s">
        <v>1260</v>
      </c>
      <c r="D379" s="51">
        <v>547017</v>
      </c>
    </row>
    <row r="380" spans="1:4" ht="15" x14ac:dyDescent="0.2">
      <c r="A380" s="50" t="s">
        <v>1165</v>
      </c>
      <c r="B380" s="50">
        <v>25086</v>
      </c>
      <c r="C380" s="51" t="s">
        <v>3682</v>
      </c>
      <c r="D380" s="51">
        <v>253260</v>
      </c>
    </row>
    <row r="381" spans="1:4" ht="15" x14ac:dyDescent="0.2">
      <c r="A381" s="50" t="s">
        <v>1228</v>
      </c>
      <c r="B381" s="50">
        <v>41770</v>
      </c>
      <c r="C381" s="51" t="s">
        <v>3684</v>
      </c>
      <c r="D381" s="51">
        <v>416087</v>
      </c>
    </row>
    <row r="382" spans="1:4" ht="15" x14ac:dyDescent="0.2">
      <c r="A382" s="50" t="s">
        <v>1222</v>
      </c>
      <c r="B382" s="50">
        <v>52381</v>
      </c>
      <c r="C382" s="51" t="s">
        <v>504</v>
      </c>
      <c r="D382" s="51">
        <v>522047</v>
      </c>
    </row>
    <row r="383" spans="1:4" ht="15" x14ac:dyDescent="0.2">
      <c r="A383" s="50" t="s">
        <v>1228</v>
      </c>
      <c r="B383" s="50">
        <v>41378</v>
      </c>
      <c r="C383" s="51" t="s">
        <v>3693</v>
      </c>
      <c r="D383" s="51">
        <v>415080</v>
      </c>
    </row>
    <row r="384" spans="1:4" ht="15" x14ac:dyDescent="0.2">
      <c r="A384" s="50" t="s">
        <v>1358</v>
      </c>
      <c r="B384" s="50">
        <v>85250</v>
      </c>
      <c r="C384" s="51" t="s">
        <v>3382</v>
      </c>
      <c r="D384" s="51">
        <v>852038</v>
      </c>
    </row>
    <row r="385" spans="1:4" ht="15" x14ac:dyDescent="0.2">
      <c r="A385" s="50" t="s">
        <v>1185</v>
      </c>
      <c r="B385" s="50">
        <v>73870</v>
      </c>
      <c r="C385" s="51" t="s">
        <v>1781</v>
      </c>
      <c r="D385" s="51">
        <v>731507</v>
      </c>
    </row>
    <row r="386" spans="1:4" ht="15" x14ac:dyDescent="0.2">
      <c r="A386" s="50" t="s">
        <v>80</v>
      </c>
      <c r="B386" s="50">
        <v>5055</v>
      </c>
      <c r="C386" s="51" t="s">
        <v>3709</v>
      </c>
      <c r="D386" s="51">
        <v>54838</v>
      </c>
    </row>
    <row r="387" spans="1:4" ht="15" x14ac:dyDescent="0.2">
      <c r="A387" s="50" t="s">
        <v>1306</v>
      </c>
      <c r="B387" s="50">
        <v>8770</v>
      </c>
      <c r="C387" s="51" t="s">
        <v>3717</v>
      </c>
      <c r="D387" s="51">
        <v>84067</v>
      </c>
    </row>
    <row r="388" spans="1:4" ht="15" x14ac:dyDescent="0.2">
      <c r="A388" s="50" t="s">
        <v>80</v>
      </c>
      <c r="B388" s="50">
        <v>5837</v>
      </c>
      <c r="C388" s="51" t="s">
        <v>3726</v>
      </c>
      <c r="D388" s="51">
        <v>57868</v>
      </c>
    </row>
    <row r="389" spans="1:4" ht="15" x14ac:dyDescent="0.2">
      <c r="A389" s="50" t="s">
        <v>1158</v>
      </c>
      <c r="B389" s="50">
        <v>47058</v>
      </c>
      <c r="C389" s="51" t="s">
        <v>3736</v>
      </c>
      <c r="D389" s="51">
        <v>475017</v>
      </c>
    </row>
    <row r="390" spans="1:4" ht="15" x14ac:dyDescent="0.2">
      <c r="A390" s="50" t="s">
        <v>1196</v>
      </c>
      <c r="B390" s="50">
        <v>19290</v>
      </c>
      <c r="C390" s="51" t="s">
        <v>394</v>
      </c>
      <c r="D390" s="51">
        <v>195040</v>
      </c>
    </row>
    <row r="391" spans="1:4" ht="15" x14ac:dyDescent="0.2">
      <c r="A391" s="50" t="s">
        <v>1185</v>
      </c>
      <c r="B391" s="50">
        <v>73461</v>
      </c>
      <c r="C391" s="51" t="s">
        <v>3743</v>
      </c>
      <c r="D391" s="51">
        <v>731060</v>
      </c>
    </row>
    <row r="392" spans="1:4" ht="15" x14ac:dyDescent="0.2">
      <c r="A392" s="50" t="s">
        <v>1158</v>
      </c>
      <c r="B392" s="50">
        <v>47058</v>
      </c>
      <c r="C392" s="51" t="s">
        <v>3736</v>
      </c>
      <c r="D392" s="51">
        <v>475010</v>
      </c>
    </row>
    <row r="393" spans="1:4" ht="15" x14ac:dyDescent="0.2">
      <c r="A393" s="50" t="s">
        <v>1228</v>
      </c>
      <c r="B393" s="50">
        <v>41801</v>
      </c>
      <c r="C393" s="51" t="s">
        <v>3744</v>
      </c>
      <c r="D393" s="51">
        <v>412047</v>
      </c>
    </row>
    <row r="394" spans="1:4" ht="15" x14ac:dyDescent="0.2">
      <c r="A394" s="50" t="s">
        <v>1222</v>
      </c>
      <c r="B394" s="50">
        <v>52786</v>
      </c>
      <c r="C394" s="51" t="s">
        <v>3749</v>
      </c>
      <c r="D394" s="51">
        <v>521569</v>
      </c>
    </row>
    <row r="395" spans="1:4" ht="15" x14ac:dyDescent="0.2">
      <c r="A395" s="50" t="s">
        <v>1358</v>
      </c>
      <c r="B395" s="50">
        <v>85325</v>
      </c>
      <c r="C395" s="51" t="s">
        <v>2455</v>
      </c>
      <c r="D395" s="51">
        <v>853039</v>
      </c>
    </row>
    <row r="396" spans="1:4" ht="15" x14ac:dyDescent="0.2">
      <c r="A396" s="50" t="s">
        <v>1222</v>
      </c>
      <c r="B396" s="50">
        <v>52699</v>
      </c>
      <c r="C396" s="51" t="s">
        <v>3762</v>
      </c>
      <c r="D396" s="51">
        <v>525579</v>
      </c>
    </row>
    <row r="397" spans="1:4" ht="15" x14ac:dyDescent="0.2">
      <c r="A397" s="50" t="s">
        <v>80</v>
      </c>
      <c r="B397" s="50">
        <v>5658</v>
      </c>
      <c r="C397" s="51" t="s">
        <v>2172</v>
      </c>
      <c r="D397" s="51">
        <v>51410</v>
      </c>
    </row>
    <row r="398" spans="1:4" ht="15" x14ac:dyDescent="0.2">
      <c r="A398" s="50" t="s">
        <v>1306</v>
      </c>
      <c r="B398" s="50">
        <v>8372</v>
      </c>
      <c r="C398" s="51" t="s">
        <v>486</v>
      </c>
      <c r="D398" s="51">
        <v>81040</v>
      </c>
    </row>
    <row r="399" spans="1:4" ht="15" x14ac:dyDescent="0.2">
      <c r="A399" s="50" t="s">
        <v>1196</v>
      </c>
      <c r="B399" s="50">
        <v>19364</v>
      </c>
      <c r="C399" s="51" t="s">
        <v>2121</v>
      </c>
      <c r="D399" s="51">
        <v>192020</v>
      </c>
    </row>
    <row r="400" spans="1:4" ht="15" x14ac:dyDescent="0.2">
      <c r="A400" s="50" t="s">
        <v>50</v>
      </c>
      <c r="B400" s="50">
        <v>15533</v>
      </c>
      <c r="C400" s="51" t="s">
        <v>3767</v>
      </c>
      <c r="D400" s="51">
        <v>151827</v>
      </c>
    </row>
    <row r="401" spans="1:4" ht="15" x14ac:dyDescent="0.2">
      <c r="A401" s="50" t="s">
        <v>1291</v>
      </c>
      <c r="B401" s="50">
        <v>13600</v>
      </c>
      <c r="C401" s="51" t="s">
        <v>3774</v>
      </c>
      <c r="D401" s="51">
        <v>134501</v>
      </c>
    </row>
    <row r="402" spans="1:4" ht="15" x14ac:dyDescent="0.2">
      <c r="A402" s="50" t="s">
        <v>1819</v>
      </c>
      <c r="B402" s="50">
        <v>91798</v>
      </c>
      <c r="C402" s="51" t="s">
        <v>3775</v>
      </c>
      <c r="D402" s="51">
        <v>911039</v>
      </c>
    </row>
    <row r="403" spans="1:4" ht="15" x14ac:dyDescent="0.2">
      <c r="A403" s="50" t="s">
        <v>1196</v>
      </c>
      <c r="B403" s="50">
        <v>19290</v>
      </c>
      <c r="C403" s="51" t="s">
        <v>394</v>
      </c>
      <c r="D403" s="51">
        <v>195047</v>
      </c>
    </row>
    <row r="404" spans="1:4" ht="15" x14ac:dyDescent="0.2">
      <c r="A404" s="50" t="s">
        <v>1379</v>
      </c>
      <c r="B404" s="50">
        <v>18094</v>
      </c>
      <c r="C404" s="51" t="s">
        <v>3785</v>
      </c>
      <c r="D404" s="51">
        <v>186017</v>
      </c>
    </row>
    <row r="405" spans="1:4" ht="15" x14ac:dyDescent="0.2">
      <c r="A405" s="50" t="s">
        <v>1228</v>
      </c>
      <c r="B405" s="50">
        <v>41396</v>
      </c>
      <c r="C405" s="51" t="s">
        <v>2702</v>
      </c>
      <c r="D405" s="51">
        <v>415069</v>
      </c>
    </row>
    <row r="406" spans="1:4" ht="15" x14ac:dyDescent="0.2">
      <c r="A406" s="50" t="s">
        <v>1807</v>
      </c>
      <c r="B406" s="50">
        <v>86571</v>
      </c>
      <c r="C406" s="51" t="s">
        <v>3796</v>
      </c>
      <c r="D406" s="51">
        <v>863007</v>
      </c>
    </row>
    <row r="407" spans="1:4" ht="15" x14ac:dyDescent="0.2">
      <c r="A407" s="50" t="s">
        <v>80</v>
      </c>
      <c r="B407" s="50">
        <v>5628</v>
      </c>
      <c r="C407" s="51" t="s">
        <v>2104</v>
      </c>
      <c r="D407" s="51">
        <v>57020</v>
      </c>
    </row>
    <row r="408" spans="1:4" ht="15" x14ac:dyDescent="0.2">
      <c r="A408" s="50" t="s">
        <v>1158</v>
      </c>
      <c r="B408" s="50">
        <v>47703</v>
      </c>
      <c r="C408" s="51" t="s">
        <v>3809</v>
      </c>
      <c r="D408" s="51">
        <v>474067</v>
      </c>
    </row>
    <row r="409" spans="1:4" ht="15" x14ac:dyDescent="0.2">
      <c r="A409" s="50" t="s">
        <v>80</v>
      </c>
      <c r="B409" s="50">
        <v>5282</v>
      </c>
      <c r="C409" s="51" t="s">
        <v>3820</v>
      </c>
      <c r="D409" s="51">
        <v>55070</v>
      </c>
    </row>
    <row r="410" spans="1:4" ht="15" x14ac:dyDescent="0.2">
      <c r="A410" s="50" t="s">
        <v>50</v>
      </c>
      <c r="B410" s="50">
        <v>15580</v>
      </c>
      <c r="C410" s="51" t="s">
        <v>3828</v>
      </c>
      <c r="D410" s="51">
        <v>155027</v>
      </c>
    </row>
    <row r="411" spans="1:4" ht="15" x14ac:dyDescent="0.2">
      <c r="A411" s="50" t="s">
        <v>80</v>
      </c>
      <c r="B411" s="50">
        <v>5206</v>
      </c>
      <c r="C411" s="51" t="s">
        <v>275</v>
      </c>
      <c r="D411" s="51">
        <v>53810</v>
      </c>
    </row>
    <row r="412" spans="1:4" ht="15" x14ac:dyDescent="0.2">
      <c r="A412" s="50" t="s">
        <v>1819</v>
      </c>
      <c r="B412" s="50">
        <v>91798</v>
      </c>
      <c r="C412" s="51" t="s">
        <v>3775</v>
      </c>
      <c r="D412" s="51">
        <v>911037</v>
      </c>
    </row>
    <row r="413" spans="1:4" ht="15" x14ac:dyDescent="0.2">
      <c r="A413" s="50" t="s">
        <v>1970</v>
      </c>
      <c r="B413" s="50">
        <v>99773</v>
      </c>
      <c r="C413" s="51" t="s">
        <v>2437</v>
      </c>
      <c r="D413" s="51">
        <v>991007</v>
      </c>
    </row>
    <row r="414" spans="1:4" ht="15" x14ac:dyDescent="0.2">
      <c r="A414" s="50" t="s">
        <v>1222</v>
      </c>
      <c r="B414" s="50">
        <v>52110</v>
      </c>
      <c r="C414" s="51" t="s">
        <v>3114</v>
      </c>
      <c r="D414" s="51">
        <v>520518</v>
      </c>
    </row>
    <row r="415" spans="1:4" ht="15" x14ac:dyDescent="0.2">
      <c r="A415" s="50" t="s">
        <v>1196</v>
      </c>
      <c r="B415" s="50">
        <v>19137</v>
      </c>
      <c r="C415" s="51" t="s">
        <v>3852</v>
      </c>
      <c r="D415" s="51">
        <v>192048</v>
      </c>
    </row>
    <row r="416" spans="1:4" ht="15" x14ac:dyDescent="0.2">
      <c r="A416" s="50" t="s">
        <v>1259</v>
      </c>
      <c r="B416" s="50">
        <v>54820</v>
      </c>
      <c r="C416" s="51" t="s">
        <v>1609</v>
      </c>
      <c r="D416" s="51">
        <v>542037</v>
      </c>
    </row>
    <row r="417" spans="1:4" ht="15" x14ac:dyDescent="0.2">
      <c r="A417" s="50" t="s">
        <v>80</v>
      </c>
      <c r="B417" s="50">
        <v>5842</v>
      </c>
      <c r="C417" s="51" t="s">
        <v>2385</v>
      </c>
      <c r="D417" s="51">
        <v>57447</v>
      </c>
    </row>
    <row r="418" spans="1:4" ht="15" x14ac:dyDescent="0.2">
      <c r="A418" s="50" t="s">
        <v>1129</v>
      </c>
      <c r="B418" s="50">
        <v>68820</v>
      </c>
      <c r="C418" s="51" t="s">
        <v>1918</v>
      </c>
      <c r="D418" s="51">
        <v>680541</v>
      </c>
    </row>
    <row r="419" spans="1:4" ht="15" x14ac:dyDescent="0.2">
      <c r="A419" s="50" t="s">
        <v>50</v>
      </c>
      <c r="B419" s="50">
        <v>15114</v>
      </c>
      <c r="C419" s="51" t="s">
        <v>3889</v>
      </c>
      <c r="D419" s="51">
        <v>152080</v>
      </c>
    </row>
    <row r="420" spans="1:4" ht="15" x14ac:dyDescent="0.2">
      <c r="A420" s="50" t="s">
        <v>1807</v>
      </c>
      <c r="B420" s="50">
        <v>86569</v>
      </c>
      <c r="C420" s="51" t="s">
        <v>3895</v>
      </c>
      <c r="D420" s="51">
        <v>862080</v>
      </c>
    </row>
    <row r="421" spans="1:4" ht="15" x14ac:dyDescent="0.2">
      <c r="A421" s="50" t="s">
        <v>1311</v>
      </c>
      <c r="B421" s="50">
        <v>27495</v>
      </c>
      <c r="C421" s="51" t="s">
        <v>3896</v>
      </c>
      <c r="D421" s="51">
        <v>276050</v>
      </c>
    </row>
    <row r="422" spans="1:4" ht="15" x14ac:dyDescent="0.2">
      <c r="A422" s="50" t="s">
        <v>1222</v>
      </c>
      <c r="B422" s="50">
        <v>52079</v>
      </c>
      <c r="C422" s="51" t="s">
        <v>3897</v>
      </c>
      <c r="D422" s="51">
        <v>528078</v>
      </c>
    </row>
    <row r="423" spans="1:4" ht="15" x14ac:dyDescent="0.2">
      <c r="A423" s="50" t="s">
        <v>50</v>
      </c>
      <c r="B423" s="50">
        <v>15380</v>
      </c>
      <c r="C423" s="51" t="s">
        <v>3909</v>
      </c>
      <c r="D423" s="51">
        <v>153227</v>
      </c>
    </row>
    <row r="424" spans="1:4" ht="15" x14ac:dyDescent="0.2">
      <c r="A424" s="50" t="s">
        <v>1379</v>
      </c>
      <c r="B424" s="50">
        <v>18756</v>
      </c>
      <c r="C424" s="51" t="s">
        <v>2060</v>
      </c>
      <c r="D424" s="51">
        <v>184017</v>
      </c>
    </row>
    <row r="425" spans="1:4" ht="15" x14ac:dyDescent="0.2">
      <c r="A425" s="50" t="s">
        <v>1285</v>
      </c>
      <c r="B425" s="50">
        <v>76126</v>
      </c>
      <c r="C425" s="51" t="s">
        <v>3918</v>
      </c>
      <c r="D425" s="51">
        <v>760538</v>
      </c>
    </row>
    <row r="426" spans="1:4" ht="15" x14ac:dyDescent="0.2">
      <c r="A426" s="50" t="s">
        <v>1218</v>
      </c>
      <c r="B426" s="50">
        <v>23500</v>
      </c>
      <c r="C426" s="51" t="s">
        <v>3930</v>
      </c>
      <c r="D426" s="51">
        <v>231007</v>
      </c>
    </row>
    <row r="427" spans="1:4" ht="15" x14ac:dyDescent="0.2">
      <c r="A427" s="50" t="s">
        <v>80</v>
      </c>
      <c r="B427" s="50">
        <v>5237</v>
      </c>
      <c r="C427" s="51" t="s">
        <v>2373</v>
      </c>
      <c r="D427" s="51">
        <v>51858</v>
      </c>
    </row>
    <row r="428" spans="1:4" ht="15" x14ac:dyDescent="0.2">
      <c r="A428" s="50" t="s">
        <v>1807</v>
      </c>
      <c r="B428" s="50">
        <v>86885</v>
      </c>
      <c r="C428" s="51" t="s">
        <v>3960</v>
      </c>
      <c r="D428" s="51">
        <v>861088</v>
      </c>
    </row>
    <row r="429" spans="1:4" ht="15" x14ac:dyDescent="0.2">
      <c r="A429" s="50" t="s">
        <v>1137</v>
      </c>
      <c r="B429" s="50">
        <v>70678</v>
      </c>
      <c r="C429" s="51" t="s">
        <v>3965</v>
      </c>
      <c r="D429" s="51">
        <v>703018</v>
      </c>
    </row>
    <row r="430" spans="1:4" ht="15" x14ac:dyDescent="0.2">
      <c r="A430" s="50" t="s">
        <v>1196</v>
      </c>
      <c r="B430" s="50">
        <v>19824</v>
      </c>
      <c r="C430" s="51" t="s">
        <v>2272</v>
      </c>
      <c r="D430" s="51">
        <v>192578</v>
      </c>
    </row>
    <row r="431" spans="1:4" ht="15" x14ac:dyDescent="0.2">
      <c r="A431" s="50" t="s">
        <v>1129</v>
      </c>
      <c r="B431" s="50">
        <v>68385</v>
      </c>
      <c r="C431" s="51" t="s">
        <v>2078</v>
      </c>
      <c r="D431" s="51">
        <v>686028</v>
      </c>
    </row>
    <row r="432" spans="1:4" ht="15" x14ac:dyDescent="0.2">
      <c r="A432" s="50" t="s">
        <v>80</v>
      </c>
      <c r="B432" s="50">
        <v>5142</v>
      </c>
      <c r="C432" s="51" t="s">
        <v>3989</v>
      </c>
      <c r="D432" s="51">
        <v>53457</v>
      </c>
    </row>
    <row r="433" spans="1:4" ht="15" x14ac:dyDescent="0.2">
      <c r="A433" s="50" t="s">
        <v>1285</v>
      </c>
      <c r="B433" s="50">
        <v>76616</v>
      </c>
      <c r="C433" s="51" t="s">
        <v>3995</v>
      </c>
      <c r="D433" s="51">
        <v>761038</v>
      </c>
    </row>
    <row r="434" spans="1:4" ht="15" x14ac:dyDescent="0.2">
      <c r="A434" s="50" t="s">
        <v>1165</v>
      </c>
      <c r="B434" s="50">
        <v>25402</v>
      </c>
      <c r="C434" s="51" t="s">
        <v>533</v>
      </c>
      <c r="D434" s="51">
        <v>253610</v>
      </c>
    </row>
    <row r="435" spans="1:4" ht="15" x14ac:dyDescent="0.2">
      <c r="A435" s="50" t="s">
        <v>1311</v>
      </c>
      <c r="B435" s="50">
        <v>27600</v>
      </c>
      <c r="C435" s="51" t="s">
        <v>1818</v>
      </c>
      <c r="D435" s="51">
        <v>272058</v>
      </c>
    </row>
    <row r="436" spans="1:4" ht="15" x14ac:dyDescent="0.2">
      <c r="A436" s="50" t="s">
        <v>1819</v>
      </c>
      <c r="B436" s="50">
        <v>91540</v>
      </c>
      <c r="C436" s="51" t="s">
        <v>2248</v>
      </c>
      <c r="D436" s="51">
        <v>911017</v>
      </c>
    </row>
    <row r="437" spans="1:4" ht="15" x14ac:dyDescent="0.2">
      <c r="A437" s="50" t="s">
        <v>189</v>
      </c>
      <c r="B437" s="50">
        <v>17662</v>
      </c>
      <c r="C437" s="51" t="s">
        <v>2619</v>
      </c>
      <c r="D437" s="51">
        <v>174001</v>
      </c>
    </row>
    <row r="438" spans="1:4" ht="15" x14ac:dyDescent="0.2">
      <c r="A438" s="50" t="s">
        <v>2082</v>
      </c>
      <c r="B438" s="50">
        <v>94001</v>
      </c>
      <c r="C438" s="51" t="s">
        <v>2509</v>
      </c>
      <c r="D438" s="51">
        <v>940008</v>
      </c>
    </row>
    <row r="439" spans="1:4" ht="15" x14ac:dyDescent="0.2">
      <c r="A439" s="50" t="s">
        <v>1259</v>
      </c>
      <c r="B439" s="50">
        <v>54820</v>
      </c>
      <c r="C439" s="51" t="s">
        <v>1609</v>
      </c>
      <c r="D439" s="51">
        <v>542030</v>
      </c>
    </row>
    <row r="440" spans="1:4" ht="15" x14ac:dyDescent="0.2">
      <c r="A440" s="50" t="s">
        <v>80</v>
      </c>
      <c r="B440" s="50">
        <v>5107</v>
      </c>
      <c r="C440" s="51" t="s">
        <v>153</v>
      </c>
      <c r="D440" s="51">
        <v>52060</v>
      </c>
    </row>
    <row r="441" spans="1:4" ht="15" x14ac:dyDescent="0.2">
      <c r="A441" s="50" t="s">
        <v>1196</v>
      </c>
      <c r="B441" s="50">
        <v>19137</v>
      </c>
      <c r="C441" s="51" t="s">
        <v>3852</v>
      </c>
      <c r="D441" s="51">
        <v>192057</v>
      </c>
    </row>
    <row r="442" spans="1:4" ht="15" x14ac:dyDescent="0.2">
      <c r="A442" s="50" t="s">
        <v>1379</v>
      </c>
      <c r="B442" s="50">
        <v>18205</v>
      </c>
      <c r="C442" s="51" t="s">
        <v>4034</v>
      </c>
      <c r="D442" s="51">
        <v>186058</v>
      </c>
    </row>
    <row r="443" spans="1:4" ht="15" x14ac:dyDescent="0.2">
      <c r="A443" s="50" t="s">
        <v>50</v>
      </c>
      <c r="B443" s="50">
        <v>15135</v>
      </c>
      <c r="C443" s="51" t="s">
        <v>4038</v>
      </c>
      <c r="D443" s="51">
        <v>152647</v>
      </c>
    </row>
    <row r="444" spans="1:4" ht="15" x14ac:dyDescent="0.2">
      <c r="A444" s="50" t="s">
        <v>1311</v>
      </c>
      <c r="B444" s="50">
        <v>27025</v>
      </c>
      <c r="C444" s="51" t="s">
        <v>1599</v>
      </c>
      <c r="D444" s="51">
        <v>276077</v>
      </c>
    </row>
    <row r="445" spans="1:4" ht="15" x14ac:dyDescent="0.2">
      <c r="A445" s="50" t="s">
        <v>1259</v>
      </c>
      <c r="B445" s="50">
        <v>54520</v>
      </c>
      <c r="C445" s="51" t="s">
        <v>2232</v>
      </c>
      <c r="D445" s="51">
        <v>543030</v>
      </c>
    </row>
    <row r="446" spans="1:4" ht="15" x14ac:dyDescent="0.2">
      <c r="A446" s="50" t="s">
        <v>50</v>
      </c>
      <c r="B446" s="50">
        <v>15362</v>
      </c>
      <c r="C446" s="51" t="s">
        <v>3312</v>
      </c>
      <c r="D446" s="51">
        <v>152247</v>
      </c>
    </row>
    <row r="447" spans="1:4" ht="15" x14ac:dyDescent="0.2">
      <c r="A447" s="50" t="s">
        <v>1807</v>
      </c>
      <c r="B447" s="50">
        <v>86885</v>
      </c>
      <c r="C447" s="51" t="s">
        <v>3960</v>
      </c>
      <c r="D447" s="51">
        <v>861087</v>
      </c>
    </row>
    <row r="448" spans="1:4" ht="15" x14ac:dyDescent="0.2">
      <c r="A448" s="50" t="s">
        <v>80</v>
      </c>
      <c r="B448" s="50">
        <v>5206</v>
      </c>
      <c r="C448" s="51" t="s">
        <v>275</v>
      </c>
      <c r="D448" s="51">
        <v>53817</v>
      </c>
    </row>
    <row r="449" spans="1:4" ht="15" x14ac:dyDescent="0.2">
      <c r="A449" s="50" t="s">
        <v>1218</v>
      </c>
      <c r="B449" s="50">
        <v>23586</v>
      </c>
      <c r="C449" s="51" t="s">
        <v>4057</v>
      </c>
      <c r="D449" s="51">
        <v>231540</v>
      </c>
    </row>
    <row r="450" spans="1:4" ht="15" x14ac:dyDescent="0.2">
      <c r="A450" s="50" t="s">
        <v>1291</v>
      </c>
      <c r="B450" s="50">
        <v>13440</v>
      </c>
      <c r="C450" s="51" t="s">
        <v>4059</v>
      </c>
      <c r="D450" s="51">
        <v>133028</v>
      </c>
    </row>
    <row r="451" spans="1:4" ht="15" x14ac:dyDescent="0.2">
      <c r="A451" s="50" t="s">
        <v>1218</v>
      </c>
      <c r="B451" s="50">
        <v>23580</v>
      </c>
      <c r="C451" s="51" t="s">
        <v>3647</v>
      </c>
      <c r="D451" s="51">
        <v>234039</v>
      </c>
    </row>
    <row r="452" spans="1:4" ht="15" x14ac:dyDescent="0.2">
      <c r="A452" s="50" t="s">
        <v>1196</v>
      </c>
      <c r="B452" s="50">
        <v>19809</v>
      </c>
      <c r="C452" s="51" t="s">
        <v>2153</v>
      </c>
      <c r="D452" s="51">
        <v>196030</v>
      </c>
    </row>
    <row r="453" spans="1:4" ht="15" x14ac:dyDescent="0.2">
      <c r="A453" s="50" t="s">
        <v>1196</v>
      </c>
      <c r="B453" s="50">
        <v>19100</v>
      </c>
      <c r="C453" s="51" t="s">
        <v>1291</v>
      </c>
      <c r="D453" s="51">
        <v>195017</v>
      </c>
    </row>
    <row r="454" spans="1:4" ht="15" x14ac:dyDescent="0.2">
      <c r="A454" s="50" t="s">
        <v>1368</v>
      </c>
      <c r="B454" s="50">
        <v>97666</v>
      </c>
      <c r="C454" s="51" t="s">
        <v>2488</v>
      </c>
      <c r="D454" s="51">
        <v>972048</v>
      </c>
    </row>
    <row r="455" spans="1:4" ht="15" x14ac:dyDescent="0.2">
      <c r="A455" s="50" t="s">
        <v>1137</v>
      </c>
      <c r="B455" s="50">
        <v>70823</v>
      </c>
      <c r="C455" s="51" t="s">
        <v>4079</v>
      </c>
      <c r="D455" s="51">
        <v>707057</v>
      </c>
    </row>
    <row r="456" spans="1:4" ht="15" x14ac:dyDescent="0.2">
      <c r="A456" s="50" t="s">
        <v>1538</v>
      </c>
      <c r="B456" s="50">
        <v>63272</v>
      </c>
      <c r="C456" s="51" t="s">
        <v>1539</v>
      </c>
      <c r="D456" s="51">
        <v>634007</v>
      </c>
    </row>
    <row r="457" spans="1:4" ht="15" x14ac:dyDescent="0.2">
      <c r="A457" s="50" t="s">
        <v>1196</v>
      </c>
      <c r="B457" s="50">
        <v>19075</v>
      </c>
      <c r="C457" s="51" t="s">
        <v>114</v>
      </c>
      <c r="D457" s="51">
        <v>195538</v>
      </c>
    </row>
    <row r="458" spans="1:4" ht="15" x14ac:dyDescent="0.2">
      <c r="A458" s="50" t="s">
        <v>1259</v>
      </c>
      <c r="B458" s="50">
        <v>54003</v>
      </c>
      <c r="C458" s="51" t="s">
        <v>4112</v>
      </c>
      <c r="D458" s="51">
        <v>546077</v>
      </c>
    </row>
    <row r="459" spans="1:4" ht="15" x14ac:dyDescent="0.2">
      <c r="A459" s="50" t="s">
        <v>80</v>
      </c>
      <c r="B459" s="50">
        <v>5690</v>
      </c>
      <c r="C459" s="51" t="s">
        <v>4118</v>
      </c>
      <c r="D459" s="51">
        <v>53048</v>
      </c>
    </row>
    <row r="460" spans="1:4" ht="15" x14ac:dyDescent="0.2">
      <c r="A460" s="50" t="s">
        <v>1368</v>
      </c>
      <c r="B460" s="50">
        <v>97001</v>
      </c>
      <c r="C460" s="51" t="s">
        <v>1369</v>
      </c>
      <c r="D460" s="51">
        <v>970008</v>
      </c>
    </row>
    <row r="461" spans="1:4" ht="15" x14ac:dyDescent="0.2">
      <c r="A461" s="50" t="s">
        <v>1158</v>
      </c>
      <c r="B461" s="50">
        <v>47675</v>
      </c>
      <c r="C461" s="51" t="s">
        <v>829</v>
      </c>
      <c r="D461" s="51">
        <v>477047</v>
      </c>
    </row>
    <row r="462" spans="1:4" ht="15" x14ac:dyDescent="0.2">
      <c r="A462" s="50" t="s">
        <v>50</v>
      </c>
      <c r="B462" s="50">
        <v>15533</v>
      </c>
      <c r="C462" s="51" t="s">
        <v>3767</v>
      </c>
      <c r="D462" s="51">
        <v>151820</v>
      </c>
    </row>
    <row r="463" spans="1:4" ht="15" x14ac:dyDescent="0.2">
      <c r="A463" s="50" t="s">
        <v>80</v>
      </c>
      <c r="B463" s="50">
        <v>5686</v>
      </c>
      <c r="C463" s="51" t="s">
        <v>2199</v>
      </c>
      <c r="D463" s="51">
        <v>51868</v>
      </c>
    </row>
    <row r="464" spans="1:4" ht="15" x14ac:dyDescent="0.2">
      <c r="A464" s="50" t="s">
        <v>1311</v>
      </c>
      <c r="B464" s="50">
        <v>27361</v>
      </c>
      <c r="C464" s="51" t="s">
        <v>1312</v>
      </c>
      <c r="D464" s="51">
        <v>274010</v>
      </c>
    </row>
    <row r="465" spans="1:4" ht="15" x14ac:dyDescent="0.2">
      <c r="A465" s="50" t="s">
        <v>1285</v>
      </c>
      <c r="B465" s="50">
        <v>76377</v>
      </c>
      <c r="C465" s="51" t="s">
        <v>4154</v>
      </c>
      <c r="D465" s="51">
        <v>760518</v>
      </c>
    </row>
    <row r="466" spans="1:4" ht="15" x14ac:dyDescent="0.2">
      <c r="A466" s="50" t="s">
        <v>80</v>
      </c>
      <c r="B466" s="50">
        <v>5890</v>
      </c>
      <c r="C466" s="51" t="s">
        <v>3374</v>
      </c>
      <c r="D466" s="51">
        <v>53028</v>
      </c>
    </row>
    <row r="467" spans="1:4" ht="15" x14ac:dyDescent="0.2">
      <c r="A467" s="50" t="s">
        <v>80</v>
      </c>
      <c r="B467" s="50">
        <v>5197</v>
      </c>
      <c r="C467" s="51" t="s">
        <v>4163</v>
      </c>
      <c r="D467" s="51">
        <v>54448</v>
      </c>
    </row>
    <row r="468" spans="1:4" ht="15" x14ac:dyDescent="0.2">
      <c r="A468" s="50" t="s">
        <v>1158</v>
      </c>
      <c r="B468" s="50">
        <v>47258</v>
      </c>
      <c r="C468" s="51" t="s">
        <v>4166</v>
      </c>
      <c r="D468" s="51">
        <v>476007</v>
      </c>
    </row>
    <row r="469" spans="1:4" ht="15" x14ac:dyDescent="0.2">
      <c r="A469" s="50" t="s">
        <v>1259</v>
      </c>
      <c r="B469" s="50">
        <v>54480</v>
      </c>
      <c r="C469" s="51" t="s">
        <v>4187</v>
      </c>
      <c r="D469" s="51">
        <v>544070</v>
      </c>
    </row>
    <row r="470" spans="1:4" ht="15" x14ac:dyDescent="0.2">
      <c r="A470" s="50" t="s">
        <v>1358</v>
      </c>
      <c r="B470" s="50">
        <v>85230</v>
      </c>
      <c r="C470" s="51" t="s">
        <v>1700</v>
      </c>
      <c r="D470" s="51">
        <v>853057</v>
      </c>
    </row>
    <row r="471" spans="1:4" ht="15" x14ac:dyDescent="0.2">
      <c r="A471" s="50" t="s">
        <v>1819</v>
      </c>
      <c r="B471" s="50">
        <v>91430</v>
      </c>
      <c r="C471" s="51" t="s">
        <v>3493</v>
      </c>
      <c r="D471" s="51">
        <v>916017</v>
      </c>
    </row>
    <row r="472" spans="1:4" ht="15" x14ac:dyDescent="0.2">
      <c r="A472" s="50" t="s">
        <v>1196</v>
      </c>
      <c r="B472" s="50">
        <v>19256</v>
      </c>
      <c r="C472" s="51" t="s">
        <v>1389</v>
      </c>
      <c r="D472" s="51">
        <v>193579</v>
      </c>
    </row>
    <row r="473" spans="1:4" ht="15" x14ac:dyDescent="0.2">
      <c r="A473" s="50" t="s">
        <v>1311</v>
      </c>
      <c r="B473" s="50">
        <v>27099</v>
      </c>
      <c r="C473" s="51" t="s">
        <v>4200</v>
      </c>
      <c r="D473" s="51">
        <v>277050</v>
      </c>
    </row>
    <row r="474" spans="1:4" ht="15" x14ac:dyDescent="0.2">
      <c r="A474" s="50" t="s">
        <v>50</v>
      </c>
      <c r="B474" s="50">
        <v>15660</v>
      </c>
      <c r="C474" s="51" t="s">
        <v>4201</v>
      </c>
      <c r="D474" s="51">
        <v>152601</v>
      </c>
    </row>
    <row r="475" spans="1:4" ht="15" x14ac:dyDescent="0.2">
      <c r="A475" s="50" t="s">
        <v>1358</v>
      </c>
      <c r="B475" s="50">
        <v>85300</v>
      </c>
      <c r="C475" s="51" t="s">
        <v>2104</v>
      </c>
      <c r="D475" s="51">
        <v>855057</v>
      </c>
    </row>
    <row r="476" spans="1:4" ht="15" x14ac:dyDescent="0.2">
      <c r="A476" s="50" t="s">
        <v>1291</v>
      </c>
      <c r="B476" s="50">
        <v>13140</v>
      </c>
      <c r="C476" s="51" t="s">
        <v>1797</v>
      </c>
      <c r="D476" s="51">
        <v>131540</v>
      </c>
    </row>
    <row r="477" spans="1:4" ht="15" x14ac:dyDescent="0.2">
      <c r="A477" s="50" t="s">
        <v>50</v>
      </c>
      <c r="B477" s="50">
        <v>15293</v>
      </c>
      <c r="C477" s="51" t="s">
        <v>4212</v>
      </c>
      <c r="D477" s="51">
        <v>154220</v>
      </c>
    </row>
    <row r="478" spans="1:4" ht="15" x14ac:dyDescent="0.2">
      <c r="A478" s="50" t="s">
        <v>1222</v>
      </c>
      <c r="B478" s="50">
        <v>52435</v>
      </c>
      <c r="C478" s="51" t="s">
        <v>1554</v>
      </c>
      <c r="D478" s="51">
        <v>525067</v>
      </c>
    </row>
    <row r="479" spans="1:4" ht="15" x14ac:dyDescent="0.2">
      <c r="A479" s="50" t="s">
        <v>2082</v>
      </c>
      <c r="B479" s="50">
        <v>94887</v>
      </c>
      <c r="C479" s="51" t="s">
        <v>2298</v>
      </c>
      <c r="D479" s="51">
        <v>943019</v>
      </c>
    </row>
    <row r="480" spans="1:4" ht="15" x14ac:dyDescent="0.2">
      <c r="A480" s="50" t="s">
        <v>1165</v>
      </c>
      <c r="B480" s="50">
        <v>25592</v>
      </c>
      <c r="C480" s="51" t="s">
        <v>1166</v>
      </c>
      <c r="D480" s="51">
        <v>253420</v>
      </c>
    </row>
    <row r="481" spans="1:4" ht="15" x14ac:dyDescent="0.2">
      <c r="A481" s="50" t="s">
        <v>1222</v>
      </c>
      <c r="B481" s="50">
        <v>52215</v>
      </c>
      <c r="C481" s="51" t="s">
        <v>1218</v>
      </c>
      <c r="D481" s="51">
        <v>524009</v>
      </c>
    </row>
    <row r="482" spans="1:4" ht="15" x14ac:dyDescent="0.2">
      <c r="A482" s="50" t="s">
        <v>80</v>
      </c>
      <c r="B482" s="50">
        <v>5756</v>
      </c>
      <c r="C482" s="51" t="s">
        <v>1950</v>
      </c>
      <c r="D482" s="51">
        <v>54827</v>
      </c>
    </row>
    <row r="483" spans="1:4" ht="15" x14ac:dyDescent="0.2">
      <c r="A483" s="50" t="s">
        <v>1970</v>
      </c>
      <c r="B483" s="50">
        <v>99773</v>
      </c>
      <c r="C483" s="51" t="s">
        <v>2437</v>
      </c>
      <c r="D483" s="51">
        <v>991019</v>
      </c>
    </row>
    <row r="484" spans="1:4" ht="15" x14ac:dyDescent="0.2">
      <c r="A484" s="50" t="s">
        <v>1228</v>
      </c>
      <c r="B484" s="50">
        <v>41306</v>
      </c>
      <c r="C484" s="51" t="s">
        <v>3388</v>
      </c>
      <c r="D484" s="51">
        <v>414009</v>
      </c>
    </row>
    <row r="485" spans="1:4" ht="15" x14ac:dyDescent="0.2">
      <c r="A485" s="50" t="s">
        <v>1165</v>
      </c>
      <c r="B485" s="50">
        <v>25772</v>
      </c>
      <c r="C485" s="51" t="s">
        <v>3274</v>
      </c>
      <c r="D485" s="51">
        <v>251040</v>
      </c>
    </row>
    <row r="486" spans="1:4" ht="15" x14ac:dyDescent="0.2">
      <c r="A486" s="50" t="s">
        <v>1129</v>
      </c>
      <c r="B486" s="50">
        <v>68162</v>
      </c>
      <c r="C486" s="51" t="s">
        <v>4266</v>
      </c>
      <c r="D486" s="51">
        <v>681501</v>
      </c>
    </row>
    <row r="487" spans="1:4" ht="15" x14ac:dyDescent="0.2">
      <c r="A487" s="50" t="s">
        <v>1129</v>
      </c>
      <c r="B487" s="50">
        <v>68324</v>
      </c>
      <c r="C487" s="51" t="s">
        <v>4268</v>
      </c>
      <c r="D487" s="51">
        <v>684507</v>
      </c>
    </row>
    <row r="488" spans="1:4" ht="15" x14ac:dyDescent="0.2">
      <c r="A488" s="50" t="s">
        <v>1137</v>
      </c>
      <c r="B488" s="50">
        <v>70418</v>
      </c>
      <c r="C488" s="51" t="s">
        <v>3056</v>
      </c>
      <c r="D488" s="51">
        <v>701050</v>
      </c>
    </row>
    <row r="489" spans="1:4" ht="15" x14ac:dyDescent="0.2">
      <c r="A489" s="50" t="s">
        <v>1358</v>
      </c>
      <c r="B489" s="50">
        <v>85263</v>
      </c>
      <c r="C489" s="51" t="s">
        <v>1566</v>
      </c>
      <c r="D489" s="51">
        <v>852050</v>
      </c>
    </row>
    <row r="490" spans="1:4" ht="15" x14ac:dyDescent="0.2">
      <c r="A490" s="50" t="s">
        <v>1306</v>
      </c>
      <c r="B490" s="50">
        <v>8520</v>
      </c>
      <c r="C490" s="51" t="s">
        <v>4287</v>
      </c>
      <c r="D490" s="51">
        <v>83080</v>
      </c>
    </row>
    <row r="491" spans="1:4" ht="15" x14ac:dyDescent="0.2">
      <c r="A491" s="50" t="s">
        <v>1228</v>
      </c>
      <c r="B491" s="50">
        <v>41518</v>
      </c>
      <c r="C491" s="51" t="s">
        <v>3285</v>
      </c>
      <c r="D491" s="51">
        <v>415040</v>
      </c>
    </row>
    <row r="492" spans="1:4" ht="15" x14ac:dyDescent="0.2">
      <c r="A492" s="50" t="s">
        <v>1158</v>
      </c>
      <c r="B492" s="50">
        <v>47570</v>
      </c>
      <c r="C492" s="51" t="s">
        <v>4289</v>
      </c>
      <c r="D492" s="51">
        <v>478048</v>
      </c>
    </row>
    <row r="493" spans="1:4" ht="15" x14ac:dyDescent="0.2">
      <c r="A493" s="50" t="s">
        <v>1129</v>
      </c>
      <c r="B493" s="50">
        <v>68684</v>
      </c>
      <c r="C493" s="51" t="s">
        <v>4297</v>
      </c>
      <c r="D493" s="51">
        <v>682021</v>
      </c>
    </row>
    <row r="494" spans="1:4" ht="15" x14ac:dyDescent="0.2">
      <c r="A494" s="50" t="s">
        <v>1165</v>
      </c>
      <c r="B494" s="50">
        <v>25407</v>
      </c>
      <c r="C494" s="51" t="s">
        <v>1685</v>
      </c>
      <c r="D494" s="51">
        <v>250608</v>
      </c>
    </row>
    <row r="495" spans="1:4" ht="15" x14ac:dyDescent="0.2">
      <c r="A495" s="50" t="s">
        <v>1137</v>
      </c>
      <c r="B495" s="50">
        <v>70771</v>
      </c>
      <c r="C495" s="51" t="s">
        <v>1137</v>
      </c>
      <c r="D495" s="51">
        <v>703030</v>
      </c>
    </row>
    <row r="496" spans="1:4" ht="15" x14ac:dyDescent="0.2">
      <c r="A496" s="50" t="s">
        <v>1129</v>
      </c>
      <c r="B496" s="50">
        <v>68147</v>
      </c>
      <c r="C496" s="51" t="s">
        <v>4320</v>
      </c>
      <c r="D496" s="51">
        <v>681547</v>
      </c>
    </row>
    <row r="497" spans="1:4" ht="15" x14ac:dyDescent="0.2">
      <c r="A497" s="50" t="s">
        <v>1158</v>
      </c>
      <c r="B497" s="50">
        <v>47555</v>
      </c>
      <c r="C497" s="51" t="s">
        <v>3361</v>
      </c>
      <c r="D497" s="51">
        <v>475038</v>
      </c>
    </row>
    <row r="498" spans="1:4" ht="15" x14ac:dyDescent="0.2">
      <c r="A498" s="50" t="s">
        <v>1165</v>
      </c>
      <c r="B498" s="50">
        <v>25483</v>
      </c>
      <c r="C498" s="51" t="s">
        <v>1222</v>
      </c>
      <c r="D498" s="51">
        <v>252830</v>
      </c>
    </row>
    <row r="499" spans="1:4" ht="15" x14ac:dyDescent="0.2">
      <c r="A499" s="50" t="s">
        <v>1259</v>
      </c>
      <c r="B499" s="50">
        <v>54680</v>
      </c>
      <c r="C499" s="51" t="s">
        <v>4330</v>
      </c>
      <c r="D499" s="51">
        <v>545037</v>
      </c>
    </row>
    <row r="500" spans="1:4" ht="15" x14ac:dyDescent="0.2">
      <c r="A500" s="50" t="s">
        <v>1222</v>
      </c>
      <c r="B500" s="50">
        <v>52585</v>
      </c>
      <c r="C500" s="51" t="s">
        <v>2040</v>
      </c>
      <c r="D500" s="51">
        <v>524520</v>
      </c>
    </row>
    <row r="501" spans="1:4" ht="15" x14ac:dyDescent="0.2">
      <c r="A501" s="50" t="s">
        <v>1196</v>
      </c>
      <c r="B501" s="50">
        <v>19743</v>
      </c>
      <c r="C501" s="51" t="s">
        <v>4337</v>
      </c>
      <c r="D501" s="51">
        <v>192077</v>
      </c>
    </row>
    <row r="502" spans="1:4" ht="15" x14ac:dyDescent="0.2">
      <c r="A502" s="50" t="s">
        <v>1222</v>
      </c>
      <c r="B502" s="50">
        <v>52788</v>
      </c>
      <c r="C502" s="51" t="s">
        <v>4346</v>
      </c>
      <c r="D502" s="51">
        <v>523507</v>
      </c>
    </row>
    <row r="503" spans="1:4" ht="15" x14ac:dyDescent="0.2">
      <c r="A503" s="50" t="s">
        <v>2082</v>
      </c>
      <c r="B503" s="50">
        <v>94888</v>
      </c>
      <c r="C503" s="51" t="s">
        <v>4350</v>
      </c>
      <c r="D503" s="51">
        <v>943067</v>
      </c>
    </row>
    <row r="504" spans="1:4" ht="15" x14ac:dyDescent="0.2">
      <c r="A504" s="50" t="s">
        <v>1196</v>
      </c>
      <c r="B504" s="50">
        <v>19533</v>
      </c>
      <c r="C504" s="51" t="s">
        <v>4375</v>
      </c>
      <c r="D504" s="51">
        <v>194558</v>
      </c>
    </row>
    <row r="505" spans="1:4" ht="15" x14ac:dyDescent="0.2">
      <c r="A505" s="50" t="s">
        <v>1196</v>
      </c>
      <c r="B505" s="50">
        <v>19693</v>
      </c>
      <c r="C505" s="51" t="s">
        <v>4378</v>
      </c>
      <c r="D505" s="51">
        <v>194508</v>
      </c>
    </row>
    <row r="506" spans="1:4" ht="15" x14ac:dyDescent="0.2">
      <c r="A506" s="50" t="s">
        <v>1129</v>
      </c>
      <c r="B506" s="50">
        <v>68444</v>
      </c>
      <c r="C506" s="51" t="s">
        <v>4382</v>
      </c>
      <c r="D506" s="51">
        <v>680567</v>
      </c>
    </row>
    <row r="507" spans="1:4" ht="15" x14ac:dyDescent="0.2">
      <c r="A507" s="50" t="s">
        <v>1129</v>
      </c>
      <c r="B507" s="50">
        <v>68686</v>
      </c>
      <c r="C507" s="51" t="s">
        <v>4388</v>
      </c>
      <c r="D507" s="51">
        <v>681557</v>
      </c>
    </row>
    <row r="508" spans="1:4" ht="15" x14ac:dyDescent="0.2">
      <c r="A508" s="50" t="s">
        <v>1196</v>
      </c>
      <c r="B508" s="50">
        <v>19450</v>
      </c>
      <c r="C508" s="51" t="s">
        <v>3319</v>
      </c>
      <c r="D508" s="51">
        <v>195060</v>
      </c>
    </row>
    <row r="509" spans="1:4" ht="15" x14ac:dyDescent="0.2">
      <c r="A509" s="50" t="s">
        <v>80</v>
      </c>
      <c r="B509" s="50">
        <v>5656</v>
      </c>
      <c r="C509" s="51" t="s">
        <v>4395</v>
      </c>
      <c r="D509" s="51">
        <v>51070</v>
      </c>
    </row>
    <row r="510" spans="1:4" ht="15" x14ac:dyDescent="0.2">
      <c r="A510" s="50" t="s">
        <v>1228</v>
      </c>
      <c r="B510" s="50">
        <v>41530</v>
      </c>
      <c r="C510" s="51" t="s">
        <v>684</v>
      </c>
      <c r="D510" s="51">
        <v>417060</v>
      </c>
    </row>
    <row r="511" spans="1:4" ht="15" x14ac:dyDescent="0.2">
      <c r="A511" s="50" t="s">
        <v>1899</v>
      </c>
      <c r="B511" s="50">
        <v>81065</v>
      </c>
      <c r="C511" s="51" t="s">
        <v>4396</v>
      </c>
      <c r="D511" s="51">
        <v>816018</v>
      </c>
    </row>
    <row r="512" spans="1:4" ht="15" x14ac:dyDescent="0.2">
      <c r="A512" s="50" t="s">
        <v>1311</v>
      </c>
      <c r="B512" s="50">
        <v>27135</v>
      </c>
      <c r="C512" s="51" t="s">
        <v>2340</v>
      </c>
      <c r="D512" s="51">
        <v>272040</v>
      </c>
    </row>
    <row r="513" spans="1:4" ht="15" x14ac:dyDescent="0.2">
      <c r="A513" s="50" t="s">
        <v>1129</v>
      </c>
      <c r="B513" s="50">
        <v>68344</v>
      </c>
      <c r="C513" s="51" t="s">
        <v>2191</v>
      </c>
      <c r="D513" s="51">
        <v>683578</v>
      </c>
    </row>
    <row r="514" spans="1:4" ht="15" x14ac:dyDescent="0.2">
      <c r="A514" s="50" t="s">
        <v>80</v>
      </c>
      <c r="B514" s="50">
        <v>5591</v>
      </c>
      <c r="C514" s="51" t="s">
        <v>4420</v>
      </c>
      <c r="D514" s="51">
        <v>53447</v>
      </c>
    </row>
    <row r="515" spans="1:4" ht="15" x14ac:dyDescent="0.2">
      <c r="A515" s="50" t="s">
        <v>1129</v>
      </c>
      <c r="B515" s="50">
        <v>68867</v>
      </c>
      <c r="C515" s="51" t="s">
        <v>4426</v>
      </c>
      <c r="D515" s="51">
        <v>680527</v>
      </c>
    </row>
    <row r="516" spans="1:4" ht="15" x14ac:dyDescent="0.2">
      <c r="A516" s="50" t="s">
        <v>80</v>
      </c>
      <c r="B516" s="50">
        <v>5893</v>
      </c>
      <c r="C516" s="51" t="s">
        <v>4432</v>
      </c>
      <c r="D516" s="51">
        <v>53410</v>
      </c>
    </row>
    <row r="517" spans="1:4" ht="15" x14ac:dyDescent="0.2">
      <c r="A517" s="50" t="s">
        <v>1311</v>
      </c>
      <c r="B517" s="50">
        <v>27600</v>
      </c>
      <c r="C517" s="51" t="s">
        <v>1818</v>
      </c>
      <c r="D517" s="51">
        <v>272057</v>
      </c>
    </row>
    <row r="518" spans="1:4" ht="15" x14ac:dyDescent="0.2">
      <c r="A518" s="50" t="s">
        <v>1306</v>
      </c>
      <c r="B518" s="50">
        <v>8560</v>
      </c>
      <c r="C518" s="51" t="s">
        <v>4443</v>
      </c>
      <c r="D518" s="51">
        <v>84001</v>
      </c>
    </row>
    <row r="519" spans="1:4" ht="15" x14ac:dyDescent="0.2">
      <c r="A519" s="50" t="s">
        <v>1129</v>
      </c>
      <c r="B519" s="50">
        <v>68121</v>
      </c>
      <c r="C519" s="51" t="s">
        <v>173</v>
      </c>
      <c r="D519" s="51">
        <v>683507</v>
      </c>
    </row>
    <row r="520" spans="1:4" ht="15" x14ac:dyDescent="0.2">
      <c r="A520" s="50" t="s">
        <v>1807</v>
      </c>
      <c r="B520" s="50">
        <v>86219</v>
      </c>
      <c r="C520" s="51" t="s">
        <v>1808</v>
      </c>
      <c r="D520" s="51">
        <v>861047</v>
      </c>
    </row>
    <row r="521" spans="1:4" ht="15" x14ac:dyDescent="0.2">
      <c r="A521" s="50" t="s">
        <v>50</v>
      </c>
      <c r="B521" s="50">
        <v>15720</v>
      </c>
      <c r="C521" s="51" t="s">
        <v>4459</v>
      </c>
      <c r="D521" s="51">
        <v>150820</v>
      </c>
    </row>
    <row r="522" spans="1:4" ht="15" x14ac:dyDescent="0.2">
      <c r="A522" s="50" t="s">
        <v>80</v>
      </c>
      <c r="B522" s="50">
        <v>5579</v>
      </c>
      <c r="C522" s="51" t="s">
        <v>757</v>
      </c>
      <c r="D522" s="51">
        <v>53428</v>
      </c>
    </row>
    <row r="523" spans="1:4" ht="15" x14ac:dyDescent="0.2">
      <c r="A523" s="50" t="s">
        <v>80</v>
      </c>
      <c r="B523" s="50">
        <v>5411</v>
      </c>
      <c r="C523" s="51" t="s">
        <v>4467</v>
      </c>
      <c r="D523" s="51">
        <v>51460</v>
      </c>
    </row>
    <row r="524" spans="1:4" ht="15" x14ac:dyDescent="0.2">
      <c r="A524" s="50" t="s">
        <v>1291</v>
      </c>
      <c r="B524" s="50">
        <v>13650</v>
      </c>
      <c r="C524" s="51" t="s">
        <v>4468</v>
      </c>
      <c r="D524" s="51">
        <v>133007</v>
      </c>
    </row>
    <row r="525" spans="1:4" ht="15" x14ac:dyDescent="0.2">
      <c r="A525" s="50" t="s">
        <v>1291</v>
      </c>
      <c r="B525" s="50">
        <v>13655</v>
      </c>
      <c r="C525" s="51" t="s">
        <v>4475</v>
      </c>
      <c r="D525" s="51">
        <v>134068</v>
      </c>
    </row>
    <row r="526" spans="1:4" ht="15" x14ac:dyDescent="0.2">
      <c r="A526" s="50" t="s">
        <v>1222</v>
      </c>
      <c r="B526" s="50">
        <v>52287</v>
      </c>
      <c r="C526" s="51" t="s">
        <v>4480</v>
      </c>
      <c r="D526" s="51">
        <v>523527</v>
      </c>
    </row>
    <row r="527" spans="1:4" ht="15" x14ac:dyDescent="0.2">
      <c r="A527" s="50" t="s">
        <v>1129</v>
      </c>
      <c r="B527" s="50">
        <v>68296</v>
      </c>
      <c r="C527" s="51" t="s">
        <v>1688</v>
      </c>
      <c r="D527" s="51">
        <v>684058</v>
      </c>
    </row>
    <row r="528" spans="1:4" ht="15" x14ac:dyDescent="0.2">
      <c r="A528" s="50" t="s">
        <v>1306</v>
      </c>
      <c r="B528" s="50">
        <v>8832</v>
      </c>
      <c r="C528" s="51" t="s">
        <v>2096</v>
      </c>
      <c r="D528" s="51">
        <v>81027</v>
      </c>
    </row>
    <row r="529" spans="1:4" ht="15" x14ac:dyDescent="0.2">
      <c r="A529" s="50" t="s">
        <v>1222</v>
      </c>
      <c r="B529" s="50">
        <v>52022</v>
      </c>
      <c r="C529" s="51" t="s">
        <v>4503</v>
      </c>
      <c r="D529" s="51">
        <v>524540</v>
      </c>
    </row>
    <row r="530" spans="1:4" ht="15" x14ac:dyDescent="0.2">
      <c r="A530" s="50" t="s">
        <v>80</v>
      </c>
      <c r="B530" s="50">
        <v>5543</v>
      </c>
      <c r="C530" s="51" t="s">
        <v>3588</v>
      </c>
      <c r="D530" s="51">
        <v>57010</v>
      </c>
    </row>
    <row r="531" spans="1:4" ht="15" x14ac:dyDescent="0.2">
      <c r="A531" s="50" t="s">
        <v>1222</v>
      </c>
      <c r="B531" s="50">
        <v>52621</v>
      </c>
      <c r="C531" s="51" t="s">
        <v>3354</v>
      </c>
      <c r="D531" s="51">
        <v>528037</v>
      </c>
    </row>
    <row r="532" spans="1:4" ht="15" x14ac:dyDescent="0.2">
      <c r="A532" s="50" t="s">
        <v>1196</v>
      </c>
      <c r="B532" s="50">
        <v>19256</v>
      </c>
      <c r="C532" s="51" t="s">
        <v>1389</v>
      </c>
      <c r="D532" s="51">
        <v>193570</v>
      </c>
    </row>
    <row r="533" spans="1:4" ht="15" x14ac:dyDescent="0.2">
      <c r="A533" s="50" t="s">
        <v>80</v>
      </c>
      <c r="B533" s="50">
        <v>5591</v>
      </c>
      <c r="C533" s="51" t="s">
        <v>4420</v>
      </c>
      <c r="D533" s="51">
        <v>53440</v>
      </c>
    </row>
    <row r="534" spans="1:4" ht="15" x14ac:dyDescent="0.2">
      <c r="A534" s="50" t="s">
        <v>1222</v>
      </c>
      <c r="B534" s="50">
        <v>52427</v>
      </c>
      <c r="C534" s="51" t="s">
        <v>2238</v>
      </c>
      <c r="D534" s="51">
        <v>528009</v>
      </c>
    </row>
    <row r="535" spans="1:4" ht="15" x14ac:dyDescent="0.2">
      <c r="A535" s="50" t="s">
        <v>1222</v>
      </c>
      <c r="B535" s="50">
        <v>52210</v>
      </c>
      <c r="C535" s="51" t="s">
        <v>3454</v>
      </c>
      <c r="D535" s="51">
        <v>523080</v>
      </c>
    </row>
    <row r="536" spans="1:4" ht="15" x14ac:dyDescent="0.2">
      <c r="A536" s="50" t="s">
        <v>1228</v>
      </c>
      <c r="B536" s="50">
        <v>41885</v>
      </c>
      <c r="C536" s="51" t="s">
        <v>4529</v>
      </c>
      <c r="D536" s="51">
        <v>412080</v>
      </c>
    </row>
    <row r="537" spans="1:4" ht="15" x14ac:dyDescent="0.2">
      <c r="A537" s="50" t="s">
        <v>1379</v>
      </c>
      <c r="B537" s="50">
        <v>18410</v>
      </c>
      <c r="C537" s="51" t="s">
        <v>3526</v>
      </c>
      <c r="D537" s="51">
        <v>181058</v>
      </c>
    </row>
    <row r="538" spans="1:4" ht="15" x14ac:dyDescent="0.2">
      <c r="A538" s="50" t="s">
        <v>1222</v>
      </c>
      <c r="B538" s="50">
        <v>52051</v>
      </c>
      <c r="C538" s="51" t="s">
        <v>3091</v>
      </c>
      <c r="D538" s="51">
        <v>520570</v>
      </c>
    </row>
    <row r="539" spans="1:4" ht="15" x14ac:dyDescent="0.2">
      <c r="A539" s="50" t="s">
        <v>1158</v>
      </c>
      <c r="B539" s="50">
        <v>47030</v>
      </c>
      <c r="C539" s="51" t="s">
        <v>4540</v>
      </c>
      <c r="D539" s="51">
        <v>472047</v>
      </c>
    </row>
    <row r="540" spans="1:4" ht="15" x14ac:dyDescent="0.2">
      <c r="A540" s="50" t="s">
        <v>1129</v>
      </c>
      <c r="B540" s="50">
        <v>68271</v>
      </c>
      <c r="C540" s="51" t="s">
        <v>4546</v>
      </c>
      <c r="D540" s="51">
        <v>684541</v>
      </c>
    </row>
    <row r="541" spans="1:4" ht="15" x14ac:dyDescent="0.2">
      <c r="A541" s="50" t="s">
        <v>80</v>
      </c>
      <c r="B541" s="50">
        <v>5895</v>
      </c>
      <c r="C541" s="51" t="s">
        <v>1107</v>
      </c>
      <c r="D541" s="51">
        <v>52447</v>
      </c>
    </row>
    <row r="542" spans="1:4" ht="15" x14ac:dyDescent="0.2">
      <c r="A542" s="50" t="s">
        <v>80</v>
      </c>
      <c r="B542" s="50">
        <v>5282</v>
      </c>
      <c r="C542" s="51" t="s">
        <v>3820</v>
      </c>
      <c r="D542" s="51">
        <v>55077</v>
      </c>
    </row>
    <row r="543" spans="1:4" ht="15" x14ac:dyDescent="0.2">
      <c r="A543" s="50" t="s">
        <v>1285</v>
      </c>
      <c r="B543" s="50">
        <v>76616</v>
      </c>
      <c r="C543" s="51" t="s">
        <v>3995</v>
      </c>
      <c r="D543" s="51">
        <v>761030</v>
      </c>
    </row>
    <row r="544" spans="1:4" ht="15" x14ac:dyDescent="0.2">
      <c r="A544" s="50" t="s">
        <v>80</v>
      </c>
      <c r="B544" s="50">
        <v>5004</v>
      </c>
      <c r="C544" s="51" t="s">
        <v>4557</v>
      </c>
      <c r="D544" s="51">
        <v>57467</v>
      </c>
    </row>
    <row r="545" spans="1:4" ht="15" x14ac:dyDescent="0.2">
      <c r="A545" s="50" t="s">
        <v>1311</v>
      </c>
      <c r="B545" s="50">
        <v>27425</v>
      </c>
      <c r="C545" s="51" t="s">
        <v>4567</v>
      </c>
      <c r="D545" s="51">
        <v>270070</v>
      </c>
    </row>
    <row r="546" spans="1:4" ht="15" x14ac:dyDescent="0.2">
      <c r="A546" s="50" t="s">
        <v>1228</v>
      </c>
      <c r="B546" s="50">
        <v>41885</v>
      </c>
      <c r="C546" s="51" t="s">
        <v>4529</v>
      </c>
      <c r="D546" s="51">
        <v>412087</v>
      </c>
    </row>
    <row r="547" spans="1:4" ht="15" x14ac:dyDescent="0.2">
      <c r="A547" s="50" t="s">
        <v>1185</v>
      </c>
      <c r="B547" s="50">
        <v>73520</v>
      </c>
      <c r="C547" s="51" t="s">
        <v>2201</v>
      </c>
      <c r="D547" s="51">
        <v>731587</v>
      </c>
    </row>
    <row r="548" spans="1:4" ht="15" x14ac:dyDescent="0.2">
      <c r="A548" s="50" t="s">
        <v>1259</v>
      </c>
      <c r="B548" s="50">
        <v>54800</v>
      </c>
      <c r="C548" s="51" t="s">
        <v>4584</v>
      </c>
      <c r="D548" s="51">
        <v>547037</v>
      </c>
    </row>
    <row r="549" spans="1:4" ht="15" x14ac:dyDescent="0.2">
      <c r="A549" s="50" t="s">
        <v>1158</v>
      </c>
      <c r="B549" s="50">
        <v>47161</v>
      </c>
      <c r="C549" s="51" t="s">
        <v>1674</v>
      </c>
      <c r="D549" s="51">
        <v>476027</v>
      </c>
    </row>
    <row r="550" spans="1:4" ht="15" x14ac:dyDescent="0.2">
      <c r="A550" s="50" t="s">
        <v>1165</v>
      </c>
      <c r="B550" s="50">
        <v>25398</v>
      </c>
      <c r="C550" s="51" t="s">
        <v>4589</v>
      </c>
      <c r="D550" s="51">
        <v>253647</v>
      </c>
    </row>
    <row r="551" spans="1:4" ht="15" x14ac:dyDescent="0.2">
      <c r="A551" s="50" t="s">
        <v>1807</v>
      </c>
      <c r="B551" s="50">
        <v>86757</v>
      </c>
      <c r="C551" s="51" t="s">
        <v>4388</v>
      </c>
      <c r="D551" s="51">
        <v>862047</v>
      </c>
    </row>
    <row r="552" spans="1:4" ht="15" x14ac:dyDescent="0.2">
      <c r="A552" s="50" t="s">
        <v>80</v>
      </c>
      <c r="B552" s="50">
        <v>5234</v>
      </c>
      <c r="C552" s="51" t="s">
        <v>4595</v>
      </c>
      <c r="D552" s="51">
        <v>57438</v>
      </c>
    </row>
    <row r="553" spans="1:4" ht="15" x14ac:dyDescent="0.2">
      <c r="A553" s="50" t="s">
        <v>1278</v>
      </c>
      <c r="B553" s="50">
        <v>20032</v>
      </c>
      <c r="C553" s="51" t="s">
        <v>1506</v>
      </c>
      <c r="D553" s="51">
        <v>201040</v>
      </c>
    </row>
    <row r="554" spans="1:4" ht="15" x14ac:dyDescent="0.2">
      <c r="A554" s="50" t="s">
        <v>1151</v>
      </c>
      <c r="B554" s="50">
        <v>44560</v>
      </c>
      <c r="C554" s="51" t="s">
        <v>3585</v>
      </c>
      <c r="D554" s="51">
        <v>441008</v>
      </c>
    </row>
    <row r="555" spans="1:4" ht="15" x14ac:dyDescent="0.2">
      <c r="A555" s="50" t="s">
        <v>1311</v>
      </c>
      <c r="B555" s="50">
        <v>27160</v>
      </c>
      <c r="C555" s="51" t="s">
        <v>1682</v>
      </c>
      <c r="D555" s="51">
        <v>272027</v>
      </c>
    </row>
    <row r="556" spans="1:4" ht="15" x14ac:dyDescent="0.2">
      <c r="A556" s="50" t="s">
        <v>1538</v>
      </c>
      <c r="B556" s="50">
        <v>63212</v>
      </c>
      <c r="C556" s="51" t="s">
        <v>1218</v>
      </c>
      <c r="D556" s="51">
        <v>632027</v>
      </c>
    </row>
    <row r="557" spans="1:4" ht="15" x14ac:dyDescent="0.2">
      <c r="A557" s="50" t="s">
        <v>1819</v>
      </c>
      <c r="B557" s="50">
        <v>91669</v>
      </c>
      <c r="C557" s="51" t="s">
        <v>779</v>
      </c>
      <c r="D557" s="51">
        <v>915017</v>
      </c>
    </row>
    <row r="558" spans="1:4" ht="15" x14ac:dyDescent="0.2">
      <c r="A558" s="50" t="s">
        <v>1259</v>
      </c>
      <c r="B558" s="50">
        <v>54418</v>
      </c>
      <c r="C558" s="51" t="s">
        <v>1374</v>
      </c>
      <c r="D558" s="51">
        <v>545070</v>
      </c>
    </row>
    <row r="559" spans="1:4" ht="15" x14ac:dyDescent="0.2">
      <c r="A559" s="50" t="s">
        <v>1165</v>
      </c>
      <c r="B559" s="50">
        <v>25867</v>
      </c>
      <c r="C559" s="51" t="s">
        <v>4632</v>
      </c>
      <c r="D559" s="51">
        <v>253230</v>
      </c>
    </row>
    <row r="560" spans="1:4" ht="15" x14ac:dyDescent="0.2">
      <c r="A560" s="50" t="s">
        <v>1158</v>
      </c>
      <c r="B560" s="50">
        <v>47745</v>
      </c>
      <c r="C560" s="51" t="s">
        <v>4634</v>
      </c>
      <c r="D560" s="51">
        <v>477009</v>
      </c>
    </row>
    <row r="561" spans="1:4" ht="15" x14ac:dyDescent="0.2">
      <c r="A561" s="50" t="s">
        <v>1158</v>
      </c>
      <c r="B561" s="50">
        <v>47205</v>
      </c>
      <c r="C561" s="51" t="s">
        <v>1324</v>
      </c>
      <c r="D561" s="51">
        <v>476037</v>
      </c>
    </row>
    <row r="562" spans="1:4" ht="15" x14ac:dyDescent="0.2">
      <c r="A562" s="50" t="s">
        <v>1129</v>
      </c>
      <c r="B562" s="50">
        <v>68152</v>
      </c>
      <c r="C562" s="51" t="s">
        <v>3028</v>
      </c>
      <c r="D562" s="51">
        <v>681527</v>
      </c>
    </row>
    <row r="563" spans="1:4" ht="15" x14ac:dyDescent="0.2">
      <c r="A563" s="50" t="s">
        <v>80</v>
      </c>
      <c r="B563" s="50">
        <v>5887</v>
      </c>
      <c r="C563" s="51" t="s">
        <v>4649</v>
      </c>
      <c r="D563" s="51">
        <v>52030</v>
      </c>
    </row>
    <row r="564" spans="1:4" ht="15" x14ac:dyDescent="0.2">
      <c r="A564" s="50" t="s">
        <v>1129</v>
      </c>
      <c r="B564" s="50">
        <v>68745</v>
      </c>
      <c r="C564" s="51" t="s">
        <v>4653</v>
      </c>
      <c r="D564" s="51">
        <v>683568</v>
      </c>
    </row>
    <row r="565" spans="1:4" ht="15" x14ac:dyDescent="0.2">
      <c r="A565" s="50" t="s">
        <v>2082</v>
      </c>
      <c r="B565" s="50">
        <v>94001</v>
      </c>
      <c r="C565" s="51" t="s">
        <v>2509</v>
      </c>
      <c r="D565" s="51">
        <v>940018</v>
      </c>
    </row>
    <row r="566" spans="1:4" ht="15" x14ac:dyDescent="0.2">
      <c r="A566" s="50" t="s">
        <v>1196</v>
      </c>
      <c r="B566" s="50">
        <v>19821</v>
      </c>
      <c r="C566" s="51" t="s">
        <v>3197</v>
      </c>
      <c r="D566" s="51">
        <v>192001</v>
      </c>
    </row>
    <row r="567" spans="1:4" ht="15" x14ac:dyDescent="0.2">
      <c r="A567" s="50" t="s">
        <v>1291</v>
      </c>
      <c r="B567" s="50">
        <v>13006</v>
      </c>
      <c r="C567" s="51" t="s">
        <v>4662</v>
      </c>
      <c r="D567" s="51">
        <v>134027</v>
      </c>
    </row>
    <row r="568" spans="1:4" ht="15" x14ac:dyDescent="0.2">
      <c r="A568" s="50" t="s">
        <v>50</v>
      </c>
      <c r="B568" s="50">
        <v>15380</v>
      </c>
      <c r="C568" s="51" t="s">
        <v>3909</v>
      </c>
      <c r="D568" s="51">
        <v>153220</v>
      </c>
    </row>
    <row r="569" spans="1:4" ht="15" x14ac:dyDescent="0.2">
      <c r="A569" s="50" t="s">
        <v>1291</v>
      </c>
      <c r="B569" s="50">
        <v>13780</v>
      </c>
      <c r="C569" s="51" t="s">
        <v>4671</v>
      </c>
      <c r="D569" s="51">
        <v>132547</v>
      </c>
    </row>
    <row r="570" spans="1:4" ht="15" x14ac:dyDescent="0.2">
      <c r="A570" s="50" t="s">
        <v>50</v>
      </c>
      <c r="B570" s="50">
        <v>15476</v>
      </c>
      <c r="C570" s="51" t="s">
        <v>4676</v>
      </c>
      <c r="D570" s="51">
        <v>154080</v>
      </c>
    </row>
    <row r="571" spans="1:4" ht="15" x14ac:dyDescent="0.2">
      <c r="A571" s="50" t="s">
        <v>1158</v>
      </c>
      <c r="B571" s="50">
        <v>47058</v>
      </c>
      <c r="C571" s="51" t="s">
        <v>3736</v>
      </c>
      <c r="D571" s="51">
        <v>475018</v>
      </c>
    </row>
    <row r="572" spans="1:4" ht="15" x14ac:dyDescent="0.2">
      <c r="A572" s="50" t="s">
        <v>1196</v>
      </c>
      <c r="B572" s="50">
        <v>19517</v>
      </c>
      <c r="C572" s="51" t="s">
        <v>676</v>
      </c>
      <c r="D572" s="51">
        <v>192508</v>
      </c>
    </row>
    <row r="573" spans="1:4" ht="15" x14ac:dyDescent="0.2">
      <c r="A573" s="50" t="s">
        <v>80</v>
      </c>
      <c r="B573" s="50">
        <v>5674</v>
      </c>
      <c r="C573" s="51" t="s">
        <v>1145</v>
      </c>
      <c r="D573" s="51">
        <v>54010</v>
      </c>
    </row>
    <row r="574" spans="1:4" ht="15" x14ac:dyDescent="0.2">
      <c r="A574" s="50" t="s">
        <v>1165</v>
      </c>
      <c r="B574" s="50">
        <v>25281</v>
      </c>
      <c r="C574" s="51" t="s">
        <v>4705</v>
      </c>
      <c r="D574" s="51">
        <v>251830</v>
      </c>
    </row>
    <row r="575" spans="1:4" ht="15" x14ac:dyDescent="0.2">
      <c r="A575" s="50" t="s">
        <v>1259</v>
      </c>
      <c r="B575" s="50">
        <v>54250</v>
      </c>
      <c r="C575" s="51" t="s">
        <v>4707</v>
      </c>
      <c r="D575" s="51">
        <v>548050</v>
      </c>
    </row>
    <row r="576" spans="1:4" ht="15" x14ac:dyDescent="0.2">
      <c r="A576" s="50" t="s">
        <v>50</v>
      </c>
      <c r="B576" s="50">
        <v>15185</v>
      </c>
      <c r="C576" s="51" t="s">
        <v>4713</v>
      </c>
      <c r="D576" s="51">
        <v>154427</v>
      </c>
    </row>
    <row r="577" spans="1:4" ht="15" x14ac:dyDescent="0.2">
      <c r="A577" s="50" t="s">
        <v>1165</v>
      </c>
      <c r="B577" s="50">
        <v>25535</v>
      </c>
      <c r="C577" s="51" t="s">
        <v>4720</v>
      </c>
      <c r="D577" s="51">
        <v>252201</v>
      </c>
    </row>
    <row r="578" spans="1:4" ht="15" x14ac:dyDescent="0.2">
      <c r="A578" s="50" t="s">
        <v>1165</v>
      </c>
      <c r="B578" s="50">
        <v>25436</v>
      </c>
      <c r="C578" s="51" t="s">
        <v>4724</v>
      </c>
      <c r="D578" s="51">
        <v>250830</v>
      </c>
    </row>
    <row r="579" spans="1:4" ht="15" x14ac:dyDescent="0.2">
      <c r="A579" s="50" t="s">
        <v>1179</v>
      </c>
      <c r="B579" s="50">
        <v>50124</v>
      </c>
      <c r="C579" s="51" t="s">
        <v>4728</v>
      </c>
      <c r="D579" s="51">
        <v>501017</v>
      </c>
    </row>
    <row r="580" spans="1:4" ht="15" x14ac:dyDescent="0.2">
      <c r="A580" s="50" t="s">
        <v>1306</v>
      </c>
      <c r="B580" s="50">
        <v>8421</v>
      </c>
      <c r="C580" s="51" t="s">
        <v>4738</v>
      </c>
      <c r="D580" s="51">
        <v>85067</v>
      </c>
    </row>
    <row r="581" spans="1:4" ht="15" x14ac:dyDescent="0.2">
      <c r="A581" s="50" t="s">
        <v>80</v>
      </c>
      <c r="B581" s="50">
        <v>5585</v>
      </c>
      <c r="C581" s="51" t="s">
        <v>4743</v>
      </c>
      <c r="D581" s="51">
        <v>53430</v>
      </c>
    </row>
    <row r="582" spans="1:4" ht="15" x14ac:dyDescent="0.2">
      <c r="A582" s="50" t="s">
        <v>1259</v>
      </c>
      <c r="B582" s="50">
        <v>54800</v>
      </c>
      <c r="C582" s="51" t="s">
        <v>4584</v>
      </c>
      <c r="D582" s="51">
        <v>547039</v>
      </c>
    </row>
    <row r="583" spans="1:4" ht="15" x14ac:dyDescent="0.2">
      <c r="A583" s="50" t="s">
        <v>1306</v>
      </c>
      <c r="B583" s="50">
        <v>8421</v>
      </c>
      <c r="C583" s="51" t="s">
        <v>4738</v>
      </c>
      <c r="D583" s="51">
        <v>85060</v>
      </c>
    </row>
    <row r="584" spans="1:4" ht="15" x14ac:dyDescent="0.2">
      <c r="A584" s="50" t="s">
        <v>80</v>
      </c>
      <c r="B584" s="50">
        <v>5480</v>
      </c>
      <c r="C584" s="51" t="s">
        <v>3531</v>
      </c>
      <c r="D584" s="51">
        <v>57427</v>
      </c>
    </row>
    <row r="585" spans="1:4" ht="15" x14ac:dyDescent="0.2">
      <c r="A585" s="50" t="s">
        <v>1228</v>
      </c>
      <c r="B585" s="50">
        <v>41206</v>
      </c>
      <c r="C585" s="51" t="s">
        <v>3260</v>
      </c>
      <c r="D585" s="51">
        <v>411088</v>
      </c>
    </row>
    <row r="586" spans="1:4" ht="15" x14ac:dyDescent="0.2">
      <c r="A586" s="50" t="s">
        <v>1899</v>
      </c>
      <c r="B586" s="50">
        <v>81001</v>
      </c>
      <c r="C586" s="51" t="s">
        <v>1899</v>
      </c>
      <c r="D586" s="51">
        <v>810009</v>
      </c>
    </row>
    <row r="587" spans="1:4" ht="15" x14ac:dyDescent="0.2">
      <c r="A587" s="50" t="s">
        <v>80</v>
      </c>
      <c r="B587" s="50">
        <v>5134</v>
      </c>
      <c r="C587" s="51" t="s">
        <v>4789</v>
      </c>
      <c r="D587" s="51">
        <v>52020</v>
      </c>
    </row>
    <row r="588" spans="1:4" ht="15" x14ac:dyDescent="0.2">
      <c r="A588" s="50" t="s">
        <v>1158</v>
      </c>
      <c r="B588" s="50">
        <v>47268</v>
      </c>
      <c r="C588" s="51" t="s">
        <v>2900</v>
      </c>
      <c r="D588" s="51">
        <v>478060</v>
      </c>
    </row>
    <row r="589" spans="1:4" ht="15" x14ac:dyDescent="0.2">
      <c r="A589" s="50" t="s">
        <v>1259</v>
      </c>
      <c r="B589" s="50">
        <v>54377</v>
      </c>
      <c r="C589" s="51" t="s">
        <v>4796</v>
      </c>
      <c r="D589" s="51">
        <v>542050</v>
      </c>
    </row>
    <row r="590" spans="1:4" ht="15" x14ac:dyDescent="0.2">
      <c r="A590" s="50" t="s">
        <v>1970</v>
      </c>
      <c r="B590" s="50">
        <v>99001</v>
      </c>
      <c r="C590" s="51" t="s">
        <v>1971</v>
      </c>
      <c r="D590" s="51">
        <v>990009</v>
      </c>
    </row>
    <row r="591" spans="1:4" ht="15" x14ac:dyDescent="0.2">
      <c r="A591" s="50" t="s">
        <v>1311</v>
      </c>
      <c r="B591" s="50">
        <v>27077</v>
      </c>
      <c r="C591" s="51" t="s">
        <v>2980</v>
      </c>
      <c r="D591" s="51">
        <v>275030</v>
      </c>
    </row>
    <row r="592" spans="1:4" ht="15" x14ac:dyDescent="0.2">
      <c r="A592" s="50" t="s">
        <v>2082</v>
      </c>
      <c r="B592" s="50">
        <v>94888</v>
      </c>
      <c r="C592" s="51" t="s">
        <v>4350</v>
      </c>
      <c r="D592" s="51">
        <v>943058</v>
      </c>
    </row>
    <row r="593" spans="1:4" ht="15" x14ac:dyDescent="0.2">
      <c r="A593" s="50" t="s">
        <v>1259</v>
      </c>
      <c r="B593" s="50">
        <v>54003</v>
      </c>
      <c r="C593" s="51" t="s">
        <v>4112</v>
      </c>
      <c r="D593" s="51">
        <v>546070</v>
      </c>
    </row>
    <row r="594" spans="1:4" ht="15" x14ac:dyDescent="0.2">
      <c r="A594" s="50" t="s">
        <v>1311</v>
      </c>
      <c r="B594" s="50">
        <v>27413</v>
      </c>
      <c r="C594" s="51" t="s">
        <v>3349</v>
      </c>
      <c r="D594" s="51">
        <v>271030</v>
      </c>
    </row>
    <row r="595" spans="1:4" ht="15" x14ac:dyDescent="0.2">
      <c r="A595" s="50" t="s">
        <v>1158</v>
      </c>
      <c r="B595" s="50">
        <v>47555</v>
      </c>
      <c r="C595" s="51" t="s">
        <v>3361</v>
      </c>
      <c r="D595" s="51">
        <v>475037</v>
      </c>
    </row>
    <row r="596" spans="1:4" ht="15" x14ac:dyDescent="0.2">
      <c r="A596" s="50" t="s">
        <v>1899</v>
      </c>
      <c r="B596" s="50">
        <v>81591</v>
      </c>
      <c r="C596" s="51" t="s">
        <v>4821</v>
      </c>
      <c r="D596" s="51">
        <v>813017</v>
      </c>
    </row>
    <row r="597" spans="1:4" ht="15" x14ac:dyDescent="0.2">
      <c r="A597" s="50" t="s">
        <v>2082</v>
      </c>
      <c r="B597" s="50">
        <v>94001</v>
      </c>
      <c r="C597" s="51" t="s">
        <v>2509</v>
      </c>
      <c r="D597" s="51">
        <v>940007</v>
      </c>
    </row>
    <row r="598" spans="1:4" ht="15" x14ac:dyDescent="0.2">
      <c r="A598" s="50" t="s">
        <v>80</v>
      </c>
      <c r="B598" s="50">
        <v>5501</v>
      </c>
      <c r="C598" s="51" t="s">
        <v>4843</v>
      </c>
      <c r="D598" s="51">
        <v>51450</v>
      </c>
    </row>
    <row r="599" spans="1:4" ht="15" x14ac:dyDescent="0.2">
      <c r="A599" s="50" t="s">
        <v>1311</v>
      </c>
      <c r="B599" s="50">
        <v>27361</v>
      </c>
      <c r="C599" s="51" t="s">
        <v>1312</v>
      </c>
      <c r="D599" s="51">
        <v>274018</v>
      </c>
    </row>
    <row r="600" spans="1:4" ht="15" x14ac:dyDescent="0.2">
      <c r="A600" s="50" t="s">
        <v>50</v>
      </c>
      <c r="B600" s="50">
        <v>15839</v>
      </c>
      <c r="C600" s="51" t="s">
        <v>2749</v>
      </c>
      <c r="D600" s="51">
        <v>150667</v>
      </c>
    </row>
    <row r="601" spans="1:4" ht="15" x14ac:dyDescent="0.2">
      <c r="A601" s="50" t="s">
        <v>1228</v>
      </c>
      <c r="B601" s="50">
        <v>41016</v>
      </c>
      <c r="C601" s="51" t="s">
        <v>4863</v>
      </c>
      <c r="D601" s="51">
        <v>411007</v>
      </c>
    </row>
    <row r="602" spans="1:4" ht="15" x14ac:dyDescent="0.2">
      <c r="A602" s="50" t="s">
        <v>1311</v>
      </c>
      <c r="B602" s="50">
        <v>27450</v>
      </c>
      <c r="C602" s="51" t="s">
        <v>4868</v>
      </c>
      <c r="D602" s="51">
        <v>274039</v>
      </c>
    </row>
    <row r="603" spans="1:4" ht="15" x14ac:dyDescent="0.2">
      <c r="A603" s="50" t="s">
        <v>1165</v>
      </c>
      <c r="B603" s="50">
        <v>25823</v>
      </c>
      <c r="C603" s="51" t="s">
        <v>4874</v>
      </c>
      <c r="D603" s="51">
        <v>253827</v>
      </c>
    </row>
    <row r="604" spans="1:4" ht="15" x14ac:dyDescent="0.2">
      <c r="A604" s="50" t="s">
        <v>2082</v>
      </c>
      <c r="B604" s="50">
        <v>94001</v>
      </c>
      <c r="C604" s="51" t="s">
        <v>2509</v>
      </c>
      <c r="D604" s="51">
        <v>940027</v>
      </c>
    </row>
    <row r="605" spans="1:4" ht="15" x14ac:dyDescent="0.2">
      <c r="A605" s="50" t="s">
        <v>1291</v>
      </c>
      <c r="B605" s="50">
        <v>13042</v>
      </c>
      <c r="C605" s="51" t="s">
        <v>4888</v>
      </c>
      <c r="D605" s="51">
        <v>134527</v>
      </c>
    </row>
    <row r="606" spans="1:4" ht="15" x14ac:dyDescent="0.2">
      <c r="A606" s="50" t="s">
        <v>80</v>
      </c>
      <c r="B606" s="50">
        <v>5761</v>
      </c>
      <c r="C606" s="51" t="s">
        <v>1773</v>
      </c>
      <c r="D606" s="51">
        <v>51447</v>
      </c>
    </row>
    <row r="607" spans="1:4" ht="15" x14ac:dyDescent="0.2">
      <c r="A607" s="50" t="s">
        <v>1222</v>
      </c>
      <c r="B607" s="50">
        <v>52254</v>
      </c>
      <c r="C607" s="51" t="s">
        <v>4893</v>
      </c>
      <c r="D607" s="51">
        <v>522088</v>
      </c>
    </row>
    <row r="608" spans="1:4" ht="15" x14ac:dyDescent="0.2">
      <c r="A608" s="50" t="s">
        <v>80</v>
      </c>
      <c r="B608" s="50">
        <v>5347</v>
      </c>
      <c r="C608" s="51" t="s">
        <v>4897</v>
      </c>
      <c r="D608" s="51">
        <v>55827</v>
      </c>
    </row>
    <row r="609" spans="1:4" ht="15" x14ac:dyDescent="0.2">
      <c r="A609" s="50" t="s">
        <v>1137</v>
      </c>
      <c r="B609" s="50">
        <v>70771</v>
      </c>
      <c r="C609" s="51" t="s">
        <v>1137</v>
      </c>
      <c r="D609" s="51">
        <v>703037</v>
      </c>
    </row>
    <row r="610" spans="1:4" ht="15" x14ac:dyDescent="0.2">
      <c r="A610" s="50" t="s">
        <v>80</v>
      </c>
      <c r="B610" s="50">
        <v>5051</v>
      </c>
      <c r="C610" s="51" t="s">
        <v>3605</v>
      </c>
      <c r="D610" s="51">
        <v>57820</v>
      </c>
    </row>
    <row r="611" spans="1:4" ht="15" x14ac:dyDescent="0.2">
      <c r="A611" s="50" t="s">
        <v>1228</v>
      </c>
      <c r="B611" s="50">
        <v>41319</v>
      </c>
      <c r="C611" s="51" t="s">
        <v>442</v>
      </c>
      <c r="D611" s="51">
        <v>416047</v>
      </c>
    </row>
    <row r="612" spans="1:4" ht="15" x14ac:dyDescent="0.2">
      <c r="A612" s="50" t="s">
        <v>1222</v>
      </c>
      <c r="B612" s="50">
        <v>52411</v>
      </c>
      <c r="C612" s="51" t="s">
        <v>4919</v>
      </c>
      <c r="D612" s="51">
        <v>522501</v>
      </c>
    </row>
    <row r="613" spans="1:4" ht="15" x14ac:dyDescent="0.2">
      <c r="A613" s="50" t="s">
        <v>1129</v>
      </c>
      <c r="B613" s="50">
        <v>68867</v>
      </c>
      <c r="C613" s="51" t="s">
        <v>4426</v>
      </c>
      <c r="D613" s="51">
        <v>680531</v>
      </c>
    </row>
    <row r="614" spans="1:4" ht="15" x14ac:dyDescent="0.2">
      <c r="A614" s="50" t="s">
        <v>1291</v>
      </c>
      <c r="B614" s="50">
        <v>13580</v>
      </c>
      <c r="C614" s="51" t="s">
        <v>4929</v>
      </c>
      <c r="D614" s="51">
        <v>133567</v>
      </c>
    </row>
    <row r="615" spans="1:4" ht="15" x14ac:dyDescent="0.2">
      <c r="A615" s="50" t="s">
        <v>1196</v>
      </c>
      <c r="B615" s="50">
        <v>19100</v>
      </c>
      <c r="C615" s="51" t="s">
        <v>1291</v>
      </c>
      <c r="D615" s="51">
        <v>195009</v>
      </c>
    </row>
    <row r="616" spans="1:4" ht="15" x14ac:dyDescent="0.2">
      <c r="A616" s="50" t="s">
        <v>1228</v>
      </c>
      <c r="B616" s="50">
        <v>41483</v>
      </c>
      <c r="C616" s="51" t="s">
        <v>4936</v>
      </c>
      <c r="D616" s="51">
        <v>415027</v>
      </c>
    </row>
    <row r="617" spans="1:4" ht="15" x14ac:dyDescent="0.2">
      <c r="A617" s="50" t="s">
        <v>1228</v>
      </c>
      <c r="B617" s="50">
        <v>41872</v>
      </c>
      <c r="C617" s="51" t="s">
        <v>3498</v>
      </c>
      <c r="D617" s="51">
        <v>411028</v>
      </c>
    </row>
    <row r="618" spans="1:4" ht="15" x14ac:dyDescent="0.2">
      <c r="A618" s="50" t="s">
        <v>1259</v>
      </c>
      <c r="B618" s="50">
        <v>54743</v>
      </c>
      <c r="C618" s="51" t="s">
        <v>4947</v>
      </c>
      <c r="D618" s="51">
        <v>544058</v>
      </c>
    </row>
    <row r="619" spans="1:4" ht="15" x14ac:dyDescent="0.2">
      <c r="A619" s="50" t="s">
        <v>1222</v>
      </c>
      <c r="B619" s="50">
        <v>52560</v>
      </c>
      <c r="C619" s="51" t="s">
        <v>1405</v>
      </c>
      <c r="D619" s="51">
        <v>524030</v>
      </c>
    </row>
    <row r="620" spans="1:4" ht="15" x14ac:dyDescent="0.2">
      <c r="A620" s="50" t="s">
        <v>50</v>
      </c>
      <c r="B620" s="50">
        <v>15879</v>
      </c>
      <c r="C620" s="51" t="s">
        <v>1795</v>
      </c>
      <c r="D620" s="51">
        <v>153457</v>
      </c>
    </row>
    <row r="621" spans="1:4" ht="15" x14ac:dyDescent="0.2">
      <c r="A621" s="50" t="s">
        <v>1165</v>
      </c>
      <c r="B621" s="50">
        <v>25658</v>
      </c>
      <c r="C621" s="51" t="s">
        <v>2461</v>
      </c>
      <c r="D621" s="51">
        <v>253608</v>
      </c>
    </row>
    <row r="622" spans="1:4" ht="15" x14ac:dyDescent="0.2">
      <c r="A622" s="50" t="s">
        <v>80</v>
      </c>
      <c r="B622" s="50">
        <v>5031</v>
      </c>
      <c r="C622" s="51" t="s">
        <v>2448</v>
      </c>
      <c r="D622" s="51">
        <v>52847</v>
      </c>
    </row>
    <row r="623" spans="1:4" ht="15" x14ac:dyDescent="0.2">
      <c r="A623" s="50" t="s">
        <v>1311</v>
      </c>
      <c r="B623" s="50">
        <v>27425</v>
      </c>
      <c r="C623" s="51" t="s">
        <v>4567</v>
      </c>
      <c r="D623" s="51">
        <v>270077</v>
      </c>
    </row>
    <row r="624" spans="1:4" ht="15" x14ac:dyDescent="0.2">
      <c r="A624" s="50" t="s">
        <v>1165</v>
      </c>
      <c r="B624" s="50">
        <v>25807</v>
      </c>
      <c r="C624" s="51" t="s">
        <v>4981</v>
      </c>
      <c r="D624" s="51">
        <v>250827</v>
      </c>
    </row>
    <row r="625" spans="1:4" ht="15" x14ac:dyDescent="0.2">
      <c r="A625" s="50" t="s">
        <v>80</v>
      </c>
      <c r="B625" s="50">
        <v>5172</v>
      </c>
      <c r="C625" s="51" t="s">
        <v>4986</v>
      </c>
      <c r="D625" s="51">
        <v>57418</v>
      </c>
    </row>
    <row r="626" spans="1:4" ht="15" x14ac:dyDescent="0.2">
      <c r="A626" s="50" t="s">
        <v>1179</v>
      </c>
      <c r="B626" s="50">
        <v>50325</v>
      </c>
      <c r="C626" s="51" t="s">
        <v>4994</v>
      </c>
      <c r="D626" s="51">
        <v>503021</v>
      </c>
    </row>
    <row r="627" spans="1:4" ht="15" x14ac:dyDescent="0.2">
      <c r="A627" s="50" t="s">
        <v>1222</v>
      </c>
      <c r="B627" s="50">
        <v>52254</v>
      </c>
      <c r="C627" s="51" t="s">
        <v>4893</v>
      </c>
      <c r="D627" s="51">
        <v>522087</v>
      </c>
    </row>
    <row r="628" spans="1:4" ht="15" x14ac:dyDescent="0.2">
      <c r="A628" s="50" t="s">
        <v>1228</v>
      </c>
      <c r="B628" s="50">
        <v>41503</v>
      </c>
      <c r="C628" s="51" t="s">
        <v>2844</v>
      </c>
      <c r="D628" s="51">
        <v>418001</v>
      </c>
    </row>
    <row r="629" spans="1:4" ht="15" x14ac:dyDescent="0.2">
      <c r="A629" s="50" t="s">
        <v>1151</v>
      </c>
      <c r="B629" s="50">
        <v>44420</v>
      </c>
      <c r="C629" s="51" t="s">
        <v>5002</v>
      </c>
      <c r="D629" s="51">
        <v>445040</v>
      </c>
    </row>
    <row r="630" spans="1:4" ht="15" x14ac:dyDescent="0.2">
      <c r="A630" s="50" t="s">
        <v>1222</v>
      </c>
      <c r="B630" s="50">
        <v>52720</v>
      </c>
      <c r="C630" s="51" t="s">
        <v>1335</v>
      </c>
      <c r="D630" s="51">
        <v>525558</v>
      </c>
    </row>
    <row r="631" spans="1:4" ht="15" x14ac:dyDescent="0.2">
      <c r="A631" s="50" t="s">
        <v>1165</v>
      </c>
      <c r="B631" s="50">
        <v>25862</v>
      </c>
      <c r="C631" s="51" t="s">
        <v>5013</v>
      </c>
      <c r="D631" s="51">
        <v>253650</v>
      </c>
    </row>
    <row r="632" spans="1:4" ht="15" x14ac:dyDescent="0.2">
      <c r="A632" s="50" t="s">
        <v>189</v>
      </c>
      <c r="B632" s="50">
        <v>17662</v>
      </c>
      <c r="C632" s="51" t="s">
        <v>2619</v>
      </c>
      <c r="D632" s="51">
        <v>174007</v>
      </c>
    </row>
    <row r="633" spans="1:4" ht="15" x14ac:dyDescent="0.2">
      <c r="A633" s="50" t="s">
        <v>1179</v>
      </c>
      <c r="B633" s="50">
        <v>50686</v>
      </c>
      <c r="C633" s="51" t="s">
        <v>5036</v>
      </c>
      <c r="D633" s="51">
        <v>501057</v>
      </c>
    </row>
    <row r="634" spans="1:4" ht="15" x14ac:dyDescent="0.2">
      <c r="A634" s="50" t="s">
        <v>1222</v>
      </c>
      <c r="B634" s="50">
        <v>52405</v>
      </c>
      <c r="C634" s="51" t="s">
        <v>1895</v>
      </c>
      <c r="D634" s="51">
        <v>527068</v>
      </c>
    </row>
    <row r="635" spans="1:4" ht="15" x14ac:dyDescent="0.2">
      <c r="A635" s="50" t="s">
        <v>1311</v>
      </c>
      <c r="B635" s="50">
        <v>27205</v>
      </c>
      <c r="C635" s="51" t="s">
        <v>3504</v>
      </c>
      <c r="D635" s="51">
        <v>273030</v>
      </c>
    </row>
    <row r="636" spans="1:4" ht="15" x14ac:dyDescent="0.2">
      <c r="A636" s="50" t="s">
        <v>1222</v>
      </c>
      <c r="B636" s="50">
        <v>52612</v>
      </c>
      <c r="C636" s="51" t="s">
        <v>1469</v>
      </c>
      <c r="D636" s="51">
        <v>525047</v>
      </c>
    </row>
    <row r="637" spans="1:4" ht="15" x14ac:dyDescent="0.2">
      <c r="A637" s="50" t="s">
        <v>1222</v>
      </c>
      <c r="B637" s="50">
        <v>52687</v>
      </c>
      <c r="C637" s="51" t="s">
        <v>875</v>
      </c>
      <c r="D637" s="51">
        <v>521540</v>
      </c>
    </row>
    <row r="638" spans="1:4" ht="15" x14ac:dyDescent="0.2">
      <c r="A638" s="50" t="s">
        <v>1222</v>
      </c>
      <c r="B638" s="50">
        <v>52320</v>
      </c>
      <c r="C638" s="51" t="s">
        <v>5049</v>
      </c>
      <c r="D638" s="51">
        <v>525501</v>
      </c>
    </row>
    <row r="639" spans="1:4" ht="15" x14ac:dyDescent="0.2">
      <c r="A639" s="50" t="s">
        <v>1165</v>
      </c>
      <c r="B639" s="50">
        <v>25368</v>
      </c>
      <c r="C639" s="51" t="s">
        <v>5050</v>
      </c>
      <c r="D639" s="51">
        <v>252810</v>
      </c>
    </row>
    <row r="640" spans="1:4" ht="15" x14ac:dyDescent="0.2">
      <c r="A640" s="50" t="s">
        <v>1306</v>
      </c>
      <c r="B640" s="50">
        <v>8520</v>
      </c>
      <c r="C640" s="51" t="s">
        <v>4287</v>
      </c>
      <c r="D640" s="51">
        <v>83087</v>
      </c>
    </row>
    <row r="641" spans="1:4" ht="15" x14ac:dyDescent="0.2">
      <c r="A641" s="50" t="s">
        <v>1222</v>
      </c>
      <c r="B641" s="50">
        <v>52352</v>
      </c>
      <c r="C641" s="51" t="s">
        <v>5054</v>
      </c>
      <c r="D641" s="51">
        <v>523067</v>
      </c>
    </row>
    <row r="642" spans="1:4" ht="15" x14ac:dyDescent="0.2">
      <c r="A642" s="50" t="s">
        <v>1228</v>
      </c>
      <c r="B642" s="50">
        <v>41006</v>
      </c>
      <c r="C642" s="51" t="s">
        <v>5058</v>
      </c>
      <c r="D642" s="51">
        <v>417079</v>
      </c>
    </row>
    <row r="643" spans="1:4" ht="15" x14ac:dyDescent="0.2">
      <c r="A643" s="50" t="s">
        <v>80</v>
      </c>
      <c r="B643" s="50">
        <v>5659</v>
      </c>
      <c r="C643" s="51" t="s">
        <v>5063</v>
      </c>
      <c r="D643" s="51">
        <v>57817</v>
      </c>
    </row>
    <row r="644" spans="1:4" ht="15" x14ac:dyDescent="0.2">
      <c r="A644" s="50" t="s">
        <v>1222</v>
      </c>
      <c r="B644" s="50">
        <v>52250</v>
      </c>
      <c r="C644" s="51" t="s">
        <v>1319</v>
      </c>
      <c r="D644" s="51">
        <v>527527</v>
      </c>
    </row>
    <row r="645" spans="1:4" ht="15" x14ac:dyDescent="0.2">
      <c r="A645" s="50" t="s">
        <v>1158</v>
      </c>
      <c r="B645" s="50">
        <v>47745</v>
      </c>
      <c r="C645" s="51" t="s">
        <v>4634</v>
      </c>
      <c r="D645" s="51">
        <v>477001</v>
      </c>
    </row>
    <row r="646" spans="1:4" ht="15" x14ac:dyDescent="0.2">
      <c r="A646" s="50" t="s">
        <v>1899</v>
      </c>
      <c r="B646" s="50">
        <v>81591</v>
      </c>
      <c r="C646" s="51" t="s">
        <v>4821</v>
      </c>
      <c r="D646" s="51">
        <v>813010</v>
      </c>
    </row>
    <row r="647" spans="1:4" ht="15" x14ac:dyDescent="0.2">
      <c r="A647" s="50" t="s">
        <v>80</v>
      </c>
      <c r="B647" s="50">
        <v>5190</v>
      </c>
      <c r="C647" s="51" t="s">
        <v>5080</v>
      </c>
      <c r="D647" s="51">
        <v>53050</v>
      </c>
    </row>
    <row r="648" spans="1:4" ht="15" x14ac:dyDescent="0.2">
      <c r="A648" s="50" t="s">
        <v>1358</v>
      </c>
      <c r="B648" s="50">
        <v>85325</v>
      </c>
      <c r="C648" s="51" t="s">
        <v>2455</v>
      </c>
      <c r="D648" s="51">
        <v>853030</v>
      </c>
    </row>
    <row r="649" spans="1:4" ht="15" x14ac:dyDescent="0.2">
      <c r="A649" s="50" t="s">
        <v>1222</v>
      </c>
      <c r="B649" s="50">
        <v>52699</v>
      </c>
      <c r="C649" s="51" t="s">
        <v>3762</v>
      </c>
      <c r="D649" s="51">
        <v>525570</v>
      </c>
    </row>
    <row r="650" spans="1:4" ht="15" x14ac:dyDescent="0.2">
      <c r="A650" s="50" t="s">
        <v>1970</v>
      </c>
      <c r="B650" s="50">
        <v>99773</v>
      </c>
      <c r="C650" s="51" t="s">
        <v>2437</v>
      </c>
      <c r="D650" s="51">
        <v>991048</v>
      </c>
    </row>
    <row r="651" spans="1:4" ht="15" x14ac:dyDescent="0.2">
      <c r="A651" s="50" t="s">
        <v>1259</v>
      </c>
      <c r="B651" s="50">
        <v>54125</v>
      </c>
      <c r="C651" s="51" t="s">
        <v>5088</v>
      </c>
      <c r="D651" s="51">
        <v>544017</v>
      </c>
    </row>
    <row r="652" spans="1:4" ht="15" x14ac:dyDescent="0.2">
      <c r="A652" s="50" t="s">
        <v>50</v>
      </c>
      <c r="B652" s="50">
        <v>15550</v>
      </c>
      <c r="C652" s="51" t="s">
        <v>2636</v>
      </c>
      <c r="D652" s="51">
        <v>151807</v>
      </c>
    </row>
    <row r="653" spans="1:4" ht="15" x14ac:dyDescent="0.2">
      <c r="A653" s="50" t="s">
        <v>1379</v>
      </c>
      <c r="B653" s="50">
        <v>18029</v>
      </c>
      <c r="C653" s="51" t="s">
        <v>53</v>
      </c>
      <c r="D653" s="51">
        <v>186038</v>
      </c>
    </row>
    <row r="654" spans="1:4" ht="15" x14ac:dyDescent="0.2">
      <c r="A654" s="50" t="s">
        <v>1807</v>
      </c>
      <c r="B654" s="50">
        <v>86760</v>
      </c>
      <c r="C654" s="51" t="s">
        <v>4330</v>
      </c>
      <c r="D654" s="51">
        <v>861060</v>
      </c>
    </row>
    <row r="655" spans="1:4" ht="15" x14ac:dyDescent="0.2">
      <c r="A655" s="50" t="s">
        <v>80</v>
      </c>
      <c r="B655" s="50">
        <v>5579</v>
      </c>
      <c r="C655" s="51" t="s">
        <v>757</v>
      </c>
      <c r="D655" s="51">
        <v>53427</v>
      </c>
    </row>
    <row r="656" spans="1:4" ht="15" x14ac:dyDescent="0.2">
      <c r="A656" s="50" t="s">
        <v>1158</v>
      </c>
      <c r="B656" s="50">
        <v>47460</v>
      </c>
      <c r="C656" s="51" t="s">
        <v>3405</v>
      </c>
      <c r="D656" s="51">
        <v>475027</v>
      </c>
    </row>
    <row r="657" spans="1:4" ht="15" x14ac:dyDescent="0.2">
      <c r="A657" s="50" t="s">
        <v>1311</v>
      </c>
      <c r="B657" s="50">
        <v>27810</v>
      </c>
      <c r="C657" s="51" t="s">
        <v>5125</v>
      </c>
      <c r="D657" s="51">
        <v>272037</v>
      </c>
    </row>
    <row r="658" spans="1:4" ht="15" x14ac:dyDescent="0.2">
      <c r="A658" s="50" t="s">
        <v>80</v>
      </c>
      <c r="B658" s="50">
        <v>5674</v>
      </c>
      <c r="C658" s="51" t="s">
        <v>1145</v>
      </c>
      <c r="D658" s="51">
        <v>54017</v>
      </c>
    </row>
    <row r="659" spans="1:4" ht="15" x14ac:dyDescent="0.2">
      <c r="A659" s="50" t="s">
        <v>80</v>
      </c>
      <c r="B659" s="50">
        <v>5040</v>
      </c>
      <c r="C659" s="51" t="s">
        <v>2217</v>
      </c>
      <c r="D659" s="51">
        <v>52857</v>
      </c>
    </row>
    <row r="660" spans="1:4" ht="15" x14ac:dyDescent="0.2">
      <c r="A660" s="50" t="s">
        <v>80</v>
      </c>
      <c r="B660" s="50">
        <v>5313</v>
      </c>
      <c r="C660" s="51" t="s">
        <v>3559</v>
      </c>
      <c r="D660" s="51">
        <v>54410</v>
      </c>
    </row>
    <row r="661" spans="1:4" ht="15" x14ac:dyDescent="0.2">
      <c r="A661" s="50" t="s">
        <v>1291</v>
      </c>
      <c r="B661" s="50">
        <v>13620</v>
      </c>
      <c r="C661" s="51" t="s">
        <v>5138</v>
      </c>
      <c r="D661" s="51">
        <v>131520</v>
      </c>
    </row>
    <row r="662" spans="1:4" ht="15" x14ac:dyDescent="0.2">
      <c r="A662" s="50" t="s">
        <v>1306</v>
      </c>
      <c r="B662" s="50">
        <v>8436</v>
      </c>
      <c r="C662" s="51" t="s">
        <v>5139</v>
      </c>
      <c r="D662" s="51">
        <v>85020</v>
      </c>
    </row>
    <row r="663" spans="1:4" ht="15" x14ac:dyDescent="0.2">
      <c r="A663" s="50" t="s">
        <v>1291</v>
      </c>
      <c r="B663" s="50">
        <v>13683</v>
      </c>
      <c r="C663" s="51" t="s">
        <v>3066</v>
      </c>
      <c r="D663" s="51">
        <v>130527</v>
      </c>
    </row>
    <row r="664" spans="1:4" ht="15" x14ac:dyDescent="0.2">
      <c r="A664" s="50" t="s">
        <v>80</v>
      </c>
      <c r="B664" s="50">
        <v>5310</v>
      </c>
      <c r="C664" s="51" t="s">
        <v>5147</v>
      </c>
      <c r="D664" s="51">
        <v>51837</v>
      </c>
    </row>
    <row r="665" spans="1:4" ht="15" x14ac:dyDescent="0.2">
      <c r="A665" s="50" t="s">
        <v>1158</v>
      </c>
      <c r="B665" s="50">
        <v>47030</v>
      </c>
      <c r="C665" s="51" t="s">
        <v>4540</v>
      </c>
      <c r="D665" s="51">
        <v>472040</v>
      </c>
    </row>
    <row r="666" spans="1:4" ht="15" x14ac:dyDescent="0.2">
      <c r="A666" s="50" t="s">
        <v>1819</v>
      </c>
      <c r="B666" s="50">
        <v>91536</v>
      </c>
      <c r="C666" s="51" t="s">
        <v>5152</v>
      </c>
      <c r="D666" s="51">
        <v>912010</v>
      </c>
    </row>
    <row r="667" spans="1:4" ht="15" x14ac:dyDescent="0.2">
      <c r="A667" s="50" t="s">
        <v>1165</v>
      </c>
      <c r="B667" s="50">
        <v>25736</v>
      </c>
      <c r="C667" s="51" t="s">
        <v>5167</v>
      </c>
      <c r="D667" s="51">
        <v>251057</v>
      </c>
    </row>
    <row r="668" spans="1:4" ht="15" x14ac:dyDescent="0.2">
      <c r="A668" s="50" t="s">
        <v>1216</v>
      </c>
      <c r="B668" s="50">
        <v>88001</v>
      </c>
      <c r="C668" s="51" t="s">
        <v>1217</v>
      </c>
      <c r="D668" s="51">
        <v>880001</v>
      </c>
    </row>
    <row r="669" spans="1:4" ht="15" x14ac:dyDescent="0.2">
      <c r="A669" s="50" t="s">
        <v>1259</v>
      </c>
      <c r="B669" s="50">
        <v>54223</v>
      </c>
      <c r="C669" s="51" t="s">
        <v>5178</v>
      </c>
      <c r="D669" s="51">
        <v>544527</v>
      </c>
    </row>
    <row r="670" spans="1:4" ht="15" x14ac:dyDescent="0.2">
      <c r="A670" s="50" t="s">
        <v>80</v>
      </c>
      <c r="B670" s="50">
        <v>5368</v>
      </c>
      <c r="C670" s="51" t="s">
        <v>5183</v>
      </c>
      <c r="D670" s="51">
        <v>56017</v>
      </c>
    </row>
    <row r="671" spans="1:4" ht="15" x14ac:dyDescent="0.2">
      <c r="A671" s="50" t="s">
        <v>1291</v>
      </c>
      <c r="B671" s="50">
        <v>13188</v>
      </c>
      <c r="C671" s="51" t="s">
        <v>5189</v>
      </c>
      <c r="D671" s="51">
        <v>132557</v>
      </c>
    </row>
    <row r="672" spans="1:4" ht="15" x14ac:dyDescent="0.2">
      <c r="A672" s="50" t="s">
        <v>1291</v>
      </c>
      <c r="B672" s="50">
        <v>13810</v>
      </c>
      <c r="C672" s="51" t="s">
        <v>1736</v>
      </c>
      <c r="D672" s="51">
        <v>134047</v>
      </c>
    </row>
    <row r="673" spans="1:4" ht="15" x14ac:dyDescent="0.2">
      <c r="A673" s="50" t="s">
        <v>189</v>
      </c>
      <c r="B673" s="50">
        <v>17495</v>
      </c>
      <c r="C673" s="51" t="s">
        <v>5202</v>
      </c>
      <c r="D673" s="51">
        <v>175001</v>
      </c>
    </row>
    <row r="674" spans="1:4" ht="15" x14ac:dyDescent="0.2">
      <c r="A674" s="50" t="s">
        <v>80</v>
      </c>
      <c r="B674" s="50">
        <v>5854</v>
      </c>
      <c r="C674" s="51" t="s">
        <v>5203</v>
      </c>
      <c r="D674" s="51">
        <v>52018</v>
      </c>
    </row>
    <row r="675" spans="1:4" ht="15" x14ac:dyDescent="0.2">
      <c r="A675" s="50" t="s">
        <v>1218</v>
      </c>
      <c r="B675" s="50">
        <v>23815</v>
      </c>
      <c r="C675" s="51" t="s">
        <v>5212</v>
      </c>
      <c r="D675" s="51">
        <v>232020</v>
      </c>
    </row>
    <row r="676" spans="1:4" ht="15" x14ac:dyDescent="0.2">
      <c r="A676" s="50" t="s">
        <v>1165</v>
      </c>
      <c r="B676" s="50">
        <v>25781</v>
      </c>
      <c r="C676" s="51" t="s">
        <v>5213</v>
      </c>
      <c r="D676" s="51">
        <v>250440</v>
      </c>
    </row>
    <row r="677" spans="1:4" ht="15" x14ac:dyDescent="0.2">
      <c r="A677" s="50" t="s">
        <v>1129</v>
      </c>
      <c r="B677" s="50">
        <v>68773</v>
      </c>
      <c r="C677" s="51" t="s">
        <v>1137</v>
      </c>
      <c r="D677" s="51">
        <v>685047</v>
      </c>
    </row>
    <row r="678" spans="1:4" ht="15" x14ac:dyDescent="0.2">
      <c r="A678" s="50" t="s">
        <v>1379</v>
      </c>
      <c r="B678" s="50">
        <v>18247</v>
      </c>
      <c r="C678" s="51" t="s">
        <v>5230</v>
      </c>
      <c r="D678" s="51">
        <v>181017</v>
      </c>
    </row>
    <row r="679" spans="1:4" ht="15" x14ac:dyDescent="0.2">
      <c r="A679" s="50" t="s">
        <v>80</v>
      </c>
      <c r="B679" s="50">
        <v>5030</v>
      </c>
      <c r="C679" s="51" t="s">
        <v>1558</v>
      </c>
      <c r="D679" s="51">
        <v>55848</v>
      </c>
    </row>
    <row r="680" spans="1:4" ht="15" x14ac:dyDescent="0.2">
      <c r="A680" s="50" t="s">
        <v>1222</v>
      </c>
      <c r="B680" s="50">
        <v>52256</v>
      </c>
      <c r="C680" s="51" t="s">
        <v>5241</v>
      </c>
      <c r="D680" s="51">
        <v>527039</v>
      </c>
    </row>
    <row r="681" spans="1:4" ht="15" x14ac:dyDescent="0.2">
      <c r="A681" s="50" t="s">
        <v>1129</v>
      </c>
      <c r="B681" s="50">
        <v>68655</v>
      </c>
      <c r="C681" s="51" t="s">
        <v>5248</v>
      </c>
      <c r="D681" s="51">
        <v>687001</v>
      </c>
    </row>
    <row r="682" spans="1:4" ht="15" x14ac:dyDescent="0.2">
      <c r="A682" s="50" t="s">
        <v>1196</v>
      </c>
      <c r="B682" s="50">
        <v>19473</v>
      </c>
      <c r="C682" s="51" t="s">
        <v>3149</v>
      </c>
      <c r="D682" s="51">
        <v>190558</v>
      </c>
    </row>
    <row r="683" spans="1:4" ht="15" x14ac:dyDescent="0.2">
      <c r="A683" s="50" t="s">
        <v>1222</v>
      </c>
      <c r="B683" s="50">
        <v>52621</v>
      </c>
      <c r="C683" s="51" t="s">
        <v>3354</v>
      </c>
      <c r="D683" s="51">
        <v>528047</v>
      </c>
    </row>
    <row r="684" spans="1:4" ht="15" x14ac:dyDescent="0.2">
      <c r="A684" s="50" t="s">
        <v>1228</v>
      </c>
      <c r="B684" s="50">
        <v>41791</v>
      </c>
      <c r="C684" s="51" t="s">
        <v>1830</v>
      </c>
      <c r="D684" s="51">
        <v>416007</v>
      </c>
    </row>
    <row r="685" spans="1:4" ht="15" x14ac:dyDescent="0.2">
      <c r="A685" s="50" t="s">
        <v>1196</v>
      </c>
      <c r="B685" s="50">
        <v>19075</v>
      </c>
      <c r="C685" s="51" t="s">
        <v>114</v>
      </c>
      <c r="D685" s="51">
        <v>195547</v>
      </c>
    </row>
    <row r="686" spans="1:4" ht="15" x14ac:dyDescent="0.2">
      <c r="A686" s="50" t="s">
        <v>2082</v>
      </c>
      <c r="B686" s="50">
        <v>94884</v>
      </c>
      <c r="C686" s="51" t="s">
        <v>761</v>
      </c>
      <c r="D686" s="51">
        <v>941038</v>
      </c>
    </row>
    <row r="687" spans="1:4" ht="15" x14ac:dyDescent="0.2">
      <c r="A687" s="50" t="s">
        <v>80</v>
      </c>
      <c r="B687" s="50">
        <v>5475</v>
      </c>
      <c r="C687" s="51" t="s">
        <v>3135</v>
      </c>
      <c r="D687" s="51">
        <v>56817</v>
      </c>
    </row>
    <row r="688" spans="1:4" ht="15" x14ac:dyDescent="0.2">
      <c r="A688" s="50" t="s">
        <v>1129</v>
      </c>
      <c r="B688" s="50">
        <v>68121</v>
      </c>
      <c r="C688" s="51" t="s">
        <v>173</v>
      </c>
      <c r="D688" s="51">
        <v>683501</v>
      </c>
    </row>
    <row r="689" spans="1:4" ht="15" x14ac:dyDescent="0.2">
      <c r="A689" s="50" t="s">
        <v>50</v>
      </c>
      <c r="B689" s="50">
        <v>15723</v>
      </c>
      <c r="C689" s="51" t="s">
        <v>5295</v>
      </c>
      <c r="D689" s="51">
        <v>150807</v>
      </c>
    </row>
    <row r="690" spans="1:4" ht="15" x14ac:dyDescent="0.2">
      <c r="A690" s="50" t="s">
        <v>1311</v>
      </c>
      <c r="B690" s="50">
        <v>27025</v>
      </c>
      <c r="C690" s="51" t="s">
        <v>1599</v>
      </c>
      <c r="D690" s="51">
        <v>276070</v>
      </c>
    </row>
    <row r="691" spans="1:4" ht="15" x14ac:dyDescent="0.2">
      <c r="A691" s="50" t="s">
        <v>1222</v>
      </c>
      <c r="B691" s="50">
        <v>52079</v>
      </c>
      <c r="C691" s="51" t="s">
        <v>3897</v>
      </c>
      <c r="D691" s="51">
        <v>528069</v>
      </c>
    </row>
    <row r="692" spans="1:4" ht="15" x14ac:dyDescent="0.2">
      <c r="A692" s="50" t="s">
        <v>1291</v>
      </c>
      <c r="B692" s="50">
        <v>13074</v>
      </c>
      <c r="C692" s="51" t="s">
        <v>5323</v>
      </c>
      <c r="D692" s="51">
        <v>133518</v>
      </c>
    </row>
    <row r="693" spans="1:4" ht="15" x14ac:dyDescent="0.2">
      <c r="A693" s="50" t="s">
        <v>1291</v>
      </c>
      <c r="B693" s="50">
        <v>13873</v>
      </c>
      <c r="C693" s="51" t="s">
        <v>1082</v>
      </c>
      <c r="D693" s="51">
        <v>130530</v>
      </c>
    </row>
    <row r="694" spans="1:4" ht="15" x14ac:dyDescent="0.2">
      <c r="A694" s="50" t="s">
        <v>1196</v>
      </c>
      <c r="B694" s="50">
        <v>19212</v>
      </c>
      <c r="C694" s="51" t="s">
        <v>5329</v>
      </c>
      <c r="D694" s="51">
        <v>191568</v>
      </c>
    </row>
    <row r="695" spans="1:4" ht="15" x14ac:dyDescent="0.2">
      <c r="A695" s="50" t="s">
        <v>1196</v>
      </c>
      <c r="B695" s="50">
        <v>19809</v>
      </c>
      <c r="C695" s="51" t="s">
        <v>2153</v>
      </c>
      <c r="D695" s="51">
        <v>196037</v>
      </c>
    </row>
    <row r="696" spans="1:4" ht="15" x14ac:dyDescent="0.2">
      <c r="A696" s="50" t="s">
        <v>1137</v>
      </c>
      <c r="B696" s="50">
        <v>70124</v>
      </c>
      <c r="C696" s="51" t="s">
        <v>2357</v>
      </c>
      <c r="D696" s="51">
        <v>704010</v>
      </c>
    </row>
    <row r="697" spans="1:4" ht="15" x14ac:dyDescent="0.2">
      <c r="A697" s="50" t="s">
        <v>1306</v>
      </c>
      <c r="B697" s="50">
        <v>8436</v>
      </c>
      <c r="C697" s="51" t="s">
        <v>5139</v>
      </c>
      <c r="D697" s="51">
        <v>85027</v>
      </c>
    </row>
    <row r="698" spans="1:4" ht="15" x14ac:dyDescent="0.2">
      <c r="A698" s="50" t="s">
        <v>80</v>
      </c>
      <c r="B698" s="50">
        <v>5101</v>
      </c>
      <c r="C698" s="51" t="s">
        <v>5344</v>
      </c>
      <c r="D698" s="51">
        <v>56467</v>
      </c>
    </row>
    <row r="699" spans="1:4" ht="15" x14ac:dyDescent="0.2">
      <c r="A699" s="50" t="s">
        <v>1819</v>
      </c>
      <c r="B699" s="50">
        <v>91669</v>
      </c>
      <c r="C699" s="51" t="s">
        <v>779</v>
      </c>
      <c r="D699" s="51">
        <v>915018</v>
      </c>
    </row>
    <row r="700" spans="1:4" ht="15" x14ac:dyDescent="0.2">
      <c r="A700" s="50" t="s">
        <v>1196</v>
      </c>
      <c r="B700" s="50">
        <v>19022</v>
      </c>
      <c r="C700" s="51" t="s">
        <v>2608</v>
      </c>
      <c r="D700" s="51">
        <v>194089</v>
      </c>
    </row>
    <row r="701" spans="1:4" ht="15" x14ac:dyDescent="0.2">
      <c r="A701" s="50" t="s">
        <v>1395</v>
      </c>
      <c r="B701" s="50">
        <v>66318</v>
      </c>
      <c r="C701" s="51" t="s">
        <v>5353</v>
      </c>
      <c r="D701" s="51">
        <v>664017</v>
      </c>
    </row>
    <row r="702" spans="1:4" ht="15" x14ac:dyDescent="0.2">
      <c r="A702" s="50" t="s">
        <v>1129</v>
      </c>
      <c r="B702" s="50">
        <v>68296</v>
      </c>
      <c r="C702" s="51" t="s">
        <v>1688</v>
      </c>
      <c r="D702" s="51">
        <v>684057</v>
      </c>
    </row>
    <row r="703" spans="1:4" ht="15" x14ac:dyDescent="0.2">
      <c r="A703" s="50" t="s">
        <v>50</v>
      </c>
      <c r="B703" s="50">
        <v>15226</v>
      </c>
      <c r="C703" s="51" t="s">
        <v>5367</v>
      </c>
      <c r="D703" s="51">
        <v>152237</v>
      </c>
    </row>
    <row r="704" spans="1:4" ht="15" x14ac:dyDescent="0.2">
      <c r="A704" s="50" t="s">
        <v>1129</v>
      </c>
      <c r="B704" s="50">
        <v>68444</v>
      </c>
      <c r="C704" s="51" t="s">
        <v>4382</v>
      </c>
      <c r="D704" s="51">
        <v>680568</v>
      </c>
    </row>
    <row r="705" spans="1:4" ht="15" x14ac:dyDescent="0.2">
      <c r="A705" s="50" t="s">
        <v>80</v>
      </c>
      <c r="B705" s="50">
        <v>5150</v>
      </c>
      <c r="C705" s="51" t="s">
        <v>5383</v>
      </c>
      <c r="D705" s="51">
        <v>51847</v>
      </c>
    </row>
    <row r="706" spans="1:4" ht="15" x14ac:dyDescent="0.2">
      <c r="A706" s="50" t="s">
        <v>1311</v>
      </c>
      <c r="B706" s="50">
        <v>27491</v>
      </c>
      <c r="C706" s="51" t="s">
        <v>3222</v>
      </c>
      <c r="D706" s="51">
        <v>273057</v>
      </c>
    </row>
    <row r="707" spans="1:4" ht="15" x14ac:dyDescent="0.2">
      <c r="A707" s="50" t="s">
        <v>1311</v>
      </c>
      <c r="B707" s="50">
        <v>27150</v>
      </c>
      <c r="C707" s="51" t="s">
        <v>5405</v>
      </c>
      <c r="D707" s="51">
        <v>277038</v>
      </c>
    </row>
    <row r="708" spans="1:4" ht="15" x14ac:dyDescent="0.2">
      <c r="A708" s="50" t="s">
        <v>1137</v>
      </c>
      <c r="B708" s="50">
        <v>70204</v>
      </c>
      <c r="C708" s="51" t="s">
        <v>1138</v>
      </c>
      <c r="D708" s="51">
        <v>707037</v>
      </c>
    </row>
    <row r="709" spans="1:4" ht="15" x14ac:dyDescent="0.2">
      <c r="A709" s="50" t="s">
        <v>50</v>
      </c>
      <c r="B709" s="50">
        <v>15131</v>
      </c>
      <c r="C709" s="51" t="s">
        <v>189</v>
      </c>
      <c r="D709" s="51">
        <v>154667</v>
      </c>
    </row>
    <row r="710" spans="1:4" ht="15" x14ac:dyDescent="0.2">
      <c r="A710" s="50" t="s">
        <v>1358</v>
      </c>
      <c r="B710" s="50">
        <v>85250</v>
      </c>
      <c r="C710" s="51" t="s">
        <v>3382</v>
      </c>
      <c r="D710" s="51">
        <v>852030</v>
      </c>
    </row>
    <row r="711" spans="1:4" ht="15" x14ac:dyDescent="0.2">
      <c r="A711" s="50" t="s">
        <v>1222</v>
      </c>
      <c r="B711" s="50">
        <v>52838</v>
      </c>
      <c r="C711" s="51" t="s">
        <v>2683</v>
      </c>
      <c r="D711" s="51">
        <v>525520</v>
      </c>
    </row>
    <row r="712" spans="1:4" ht="15" x14ac:dyDescent="0.2">
      <c r="A712" s="50" t="s">
        <v>1228</v>
      </c>
      <c r="B712" s="50">
        <v>41396</v>
      </c>
      <c r="C712" s="51" t="s">
        <v>2702</v>
      </c>
      <c r="D712" s="51">
        <v>415060</v>
      </c>
    </row>
    <row r="713" spans="1:4" ht="15" x14ac:dyDescent="0.2">
      <c r="A713" s="50" t="s">
        <v>1259</v>
      </c>
      <c r="B713" s="50">
        <v>54223</v>
      </c>
      <c r="C713" s="51" t="s">
        <v>5178</v>
      </c>
      <c r="D713" s="51">
        <v>544520</v>
      </c>
    </row>
    <row r="714" spans="1:4" ht="15" x14ac:dyDescent="0.2">
      <c r="A714" s="50" t="s">
        <v>1165</v>
      </c>
      <c r="B714" s="50">
        <v>25299</v>
      </c>
      <c r="C714" s="51" t="s">
        <v>5432</v>
      </c>
      <c r="D714" s="51">
        <v>251240</v>
      </c>
    </row>
    <row r="715" spans="1:4" ht="15" x14ac:dyDescent="0.2">
      <c r="A715" s="50" t="s">
        <v>1222</v>
      </c>
      <c r="B715" s="50">
        <v>52788</v>
      </c>
      <c r="C715" s="51" t="s">
        <v>4346</v>
      </c>
      <c r="D715" s="51">
        <v>523501</v>
      </c>
    </row>
    <row r="716" spans="1:4" ht="15" x14ac:dyDescent="0.2">
      <c r="A716" s="50" t="s">
        <v>80</v>
      </c>
      <c r="B716" s="50">
        <v>5809</v>
      </c>
      <c r="C716" s="51" t="s">
        <v>5439</v>
      </c>
      <c r="D716" s="51">
        <v>55858</v>
      </c>
    </row>
    <row r="717" spans="1:4" ht="15" x14ac:dyDescent="0.2">
      <c r="A717" s="50" t="s">
        <v>50</v>
      </c>
      <c r="B717" s="50">
        <v>15162</v>
      </c>
      <c r="C717" s="51" t="s">
        <v>3273</v>
      </c>
      <c r="D717" s="51">
        <v>150627</v>
      </c>
    </row>
    <row r="718" spans="1:4" ht="15" x14ac:dyDescent="0.2">
      <c r="A718" s="50" t="s">
        <v>1278</v>
      </c>
      <c r="B718" s="50">
        <v>20250</v>
      </c>
      <c r="C718" s="51" t="s">
        <v>1459</v>
      </c>
      <c r="D718" s="51">
        <v>201030</v>
      </c>
    </row>
    <row r="719" spans="1:4" ht="15" x14ac:dyDescent="0.2">
      <c r="A719" s="50" t="s">
        <v>1395</v>
      </c>
      <c r="B719" s="50">
        <v>66045</v>
      </c>
      <c r="C719" s="51" t="s">
        <v>3323</v>
      </c>
      <c r="D719" s="51">
        <v>663038</v>
      </c>
    </row>
    <row r="720" spans="1:4" ht="15" x14ac:dyDescent="0.2">
      <c r="A720" s="50" t="s">
        <v>80</v>
      </c>
      <c r="B720" s="50">
        <v>5576</v>
      </c>
      <c r="C720" s="51" t="s">
        <v>5468</v>
      </c>
      <c r="D720" s="51">
        <v>56447</v>
      </c>
    </row>
    <row r="721" spans="1:4" ht="15" x14ac:dyDescent="0.2">
      <c r="A721" s="50" t="s">
        <v>80</v>
      </c>
      <c r="B721" s="50">
        <v>5495</v>
      </c>
      <c r="C721" s="51" t="s">
        <v>5473</v>
      </c>
      <c r="D721" s="51">
        <v>52428</v>
      </c>
    </row>
    <row r="722" spans="1:4" ht="15" x14ac:dyDescent="0.2">
      <c r="A722" s="50" t="s">
        <v>1379</v>
      </c>
      <c r="B722" s="50">
        <v>18753</v>
      </c>
      <c r="C722" s="51" t="s">
        <v>5476</v>
      </c>
      <c r="D722" s="51">
        <v>182017</v>
      </c>
    </row>
    <row r="723" spans="1:4" ht="15" x14ac:dyDescent="0.2">
      <c r="A723" s="50" t="s">
        <v>1259</v>
      </c>
      <c r="B723" s="50">
        <v>54820</v>
      </c>
      <c r="C723" s="51" t="s">
        <v>1609</v>
      </c>
      <c r="D723" s="51">
        <v>542038</v>
      </c>
    </row>
    <row r="724" spans="1:4" ht="15" x14ac:dyDescent="0.2">
      <c r="A724" s="50" t="s">
        <v>1807</v>
      </c>
      <c r="B724" s="50">
        <v>86760</v>
      </c>
      <c r="C724" s="51" t="s">
        <v>4330</v>
      </c>
      <c r="D724" s="51">
        <v>861067</v>
      </c>
    </row>
    <row r="725" spans="1:4" ht="15" x14ac:dyDescent="0.2">
      <c r="A725" s="50" t="s">
        <v>2082</v>
      </c>
      <c r="B725" s="50">
        <v>94001</v>
      </c>
      <c r="C725" s="51" t="s">
        <v>2509</v>
      </c>
      <c r="D725" s="51">
        <v>940028</v>
      </c>
    </row>
    <row r="726" spans="1:4" ht="15" x14ac:dyDescent="0.2">
      <c r="A726" s="50" t="s">
        <v>2082</v>
      </c>
      <c r="B726" s="50">
        <v>94884</v>
      </c>
      <c r="C726" s="51" t="s">
        <v>761</v>
      </c>
      <c r="D726" s="51">
        <v>941047</v>
      </c>
    </row>
    <row r="727" spans="1:4" ht="15" x14ac:dyDescent="0.2">
      <c r="A727" s="50" t="s">
        <v>1137</v>
      </c>
      <c r="B727" s="50">
        <v>70233</v>
      </c>
      <c r="C727" s="51" t="s">
        <v>2880</v>
      </c>
      <c r="D727" s="51">
        <v>705058</v>
      </c>
    </row>
    <row r="728" spans="1:4" ht="15" x14ac:dyDescent="0.2">
      <c r="A728" s="50" t="s">
        <v>1368</v>
      </c>
      <c r="B728" s="50">
        <v>97511</v>
      </c>
      <c r="C728" s="51" t="s">
        <v>5511</v>
      </c>
      <c r="D728" s="51">
        <v>972007</v>
      </c>
    </row>
    <row r="729" spans="1:4" ht="15" x14ac:dyDescent="0.2">
      <c r="A729" s="50" t="s">
        <v>80</v>
      </c>
      <c r="B729" s="50">
        <v>5854</v>
      </c>
      <c r="C729" s="51" t="s">
        <v>5203</v>
      </c>
      <c r="D729" s="51">
        <v>52017</v>
      </c>
    </row>
    <row r="730" spans="1:4" ht="15" x14ac:dyDescent="0.2">
      <c r="A730" s="50" t="s">
        <v>1165</v>
      </c>
      <c r="B730" s="50">
        <v>25841</v>
      </c>
      <c r="C730" s="51" t="s">
        <v>5528</v>
      </c>
      <c r="D730" s="51">
        <v>251607</v>
      </c>
    </row>
    <row r="731" spans="1:4" ht="15" x14ac:dyDescent="0.2">
      <c r="A731" s="50" t="s">
        <v>189</v>
      </c>
      <c r="B731" s="50">
        <v>17665</v>
      </c>
      <c r="C731" s="51" t="s">
        <v>5566</v>
      </c>
      <c r="D731" s="51">
        <v>177040</v>
      </c>
    </row>
    <row r="732" spans="1:4" ht="15" x14ac:dyDescent="0.2">
      <c r="A732" s="50" t="s">
        <v>1379</v>
      </c>
      <c r="B732" s="50">
        <v>18479</v>
      </c>
      <c r="C732" s="51" t="s">
        <v>5567</v>
      </c>
      <c r="D732" s="51">
        <v>185017</v>
      </c>
    </row>
    <row r="733" spans="1:4" ht="15" x14ac:dyDescent="0.2">
      <c r="A733" s="50" t="s">
        <v>1259</v>
      </c>
      <c r="B733" s="50">
        <v>54250</v>
      </c>
      <c r="C733" s="51" t="s">
        <v>4707</v>
      </c>
      <c r="D733" s="51">
        <v>548057</v>
      </c>
    </row>
    <row r="734" spans="1:4" ht="15" x14ac:dyDescent="0.2">
      <c r="A734" s="50" t="s">
        <v>1358</v>
      </c>
      <c r="B734" s="50">
        <v>85250</v>
      </c>
      <c r="C734" s="51" t="s">
        <v>3382</v>
      </c>
      <c r="D734" s="51">
        <v>852037</v>
      </c>
    </row>
    <row r="735" spans="1:4" ht="15" x14ac:dyDescent="0.2">
      <c r="A735" s="50" t="s">
        <v>1129</v>
      </c>
      <c r="B735" s="50">
        <v>68322</v>
      </c>
      <c r="C735" s="51" t="s">
        <v>5580</v>
      </c>
      <c r="D735" s="51">
        <v>683017</v>
      </c>
    </row>
    <row r="736" spans="1:4" ht="15" x14ac:dyDescent="0.2">
      <c r="A736" s="50" t="s">
        <v>1196</v>
      </c>
      <c r="B736" s="50">
        <v>19110</v>
      </c>
      <c r="C736" s="51" t="s">
        <v>167</v>
      </c>
      <c r="D736" s="51">
        <v>191007</v>
      </c>
    </row>
    <row r="737" spans="1:4" ht="15" x14ac:dyDescent="0.2">
      <c r="A737" s="50" t="s">
        <v>1151</v>
      </c>
      <c r="B737" s="50">
        <v>44560</v>
      </c>
      <c r="C737" s="51" t="s">
        <v>3585</v>
      </c>
      <c r="D737" s="51">
        <v>441018</v>
      </c>
    </row>
    <row r="738" spans="1:4" ht="15" x14ac:dyDescent="0.2">
      <c r="A738" s="50" t="s">
        <v>1129</v>
      </c>
      <c r="B738" s="50">
        <v>68013</v>
      </c>
      <c r="C738" s="51" t="s">
        <v>3362</v>
      </c>
      <c r="D738" s="51">
        <v>685521</v>
      </c>
    </row>
    <row r="739" spans="1:4" ht="15" x14ac:dyDescent="0.2">
      <c r="A739" s="50" t="s">
        <v>1970</v>
      </c>
      <c r="B739" s="50">
        <v>99524</v>
      </c>
      <c r="C739" s="51" t="s">
        <v>2073</v>
      </c>
      <c r="D739" s="51">
        <v>992017</v>
      </c>
    </row>
    <row r="740" spans="1:4" ht="15" x14ac:dyDescent="0.2">
      <c r="A740" s="50" t="s">
        <v>1379</v>
      </c>
      <c r="B740" s="50">
        <v>18094</v>
      </c>
      <c r="C740" s="51" t="s">
        <v>3785</v>
      </c>
      <c r="D740" s="51">
        <v>186010</v>
      </c>
    </row>
    <row r="741" spans="1:4" ht="15" x14ac:dyDescent="0.2">
      <c r="A741" s="50" t="s">
        <v>1196</v>
      </c>
      <c r="B741" s="50">
        <v>19318</v>
      </c>
      <c r="C741" s="51" t="s">
        <v>3279</v>
      </c>
      <c r="D741" s="51">
        <v>196008</v>
      </c>
    </row>
    <row r="742" spans="1:4" ht="15" x14ac:dyDescent="0.2">
      <c r="A742" s="50" t="s">
        <v>80</v>
      </c>
      <c r="B742" s="50">
        <v>5250</v>
      </c>
      <c r="C742" s="51" t="s">
        <v>5620</v>
      </c>
      <c r="D742" s="51">
        <v>52438</v>
      </c>
    </row>
    <row r="743" spans="1:4" ht="15" x14ac:dyDescent="0.2">
      <c r="A743" s="50" t="s">
        <v>1278</v>
      </c>
      <c r="B743" s="50">
        <v>20614</v>
      </c>
      <c r="C743" s="51" t="s">
        <v>5625</v>
      </c>
      <c r="D743" s="51">
        <v>205040</v>
      </c>
    </row>
    <row r="744" spans="1:4" ht="15" x14ac:dyDescent="0.2">
      <c r="A744" s="50" t="s">
        <v>1311</v>
      </c>
      <c r="B744" s="50">
        <v>27425</v>
      </c>
      <c r="C744" s="51" t="s">
        <v>4567</v>
      </c>
      <c r="D744" s="51">
        <v>270078</v>
      </c>
    </row>
    <row r="745" spans="1:4" ht="15" x14ac:dyDescent="0.2">
      <c r="A745" s="50" t="s">
        <v>80</v>
      </c>
      <c r="B745" s="50">
        <v>5051</v>
      </c>
      <c r="C745" s="51" t="s">
        <v>3605</v>
      </c>
      <c r="D745" s="51">
        <v>57827</v>
      </c>
    </row>
    <row r="746" spans="1:4" ht="15" x14ac:dyDescent="0.2">
      <c r="A746" s="50" t="s">
        <v>1196</v>
      </c>
      <c r="B746" s="50">
        <v>19693</v>
      </c>
      <c r="C746" s="51" t="s">
        <v>4378</v>
      </c>
      <c r="D746" s="51">
        <v>194501</v>
      </c>
    </row>
    <row r="747" spans="1:4" ht="15" x14ac:dyDescent="0.2">
      <c r="A747" s="50" t="s">
        <v>1379</v>
      </c>
      <c r="B747" s="50">
        <v>18029</v>
      </c>
      <c r="C747" s="51" t="s">
        <v>53</v>
      </c>
      <c r="D747" s="51">
        <v>186030</v>
      </c>
    </row>
    <row r="748" spans="1:4" ht="15" x14ac:dyDescent="0.2">
      <c r="A748" s="50" t="s">
        <v>1137</v>
      </c>
      <c r="B748" s="50">
        <v>70678</v>
      </c>
      <c r="C748" s="51" t="s">
        <v>3965</v>
      </c>
      <c r="D748" s="51">
        <v>703010</v>
      </c>
    </row>
    <row r="749" spans="1:4" ht="15" x14ac:dyDescent="0.2">
      <c r="A749" s="50" t="s">
        <v>1228</v>
      </c>
      <c r="B749" s="50">
        <v>41020</v>
      </c>
      <c r="C749" s="51" t="s">
        <v>5636</v>
      </c>
      <c r="D749" s="51">
        <v>413040</v>
      </c>
    </row>
    <row r="750" spans="1:4" ht="15" x14ac:dyDescent="0.2">
      <c r="A750" s="50" t="s">
        <v>1165</v>
      </c>
      <c r="B750" s="50">
        <v>25402</v>
      </c>
      <c r="C750" s="51" t="s">
        <v>533</v>
      </c>
      <c r="D750" s="51">
        <v>253618</v>
      </c>
    </row>
    <row r="751" spans="1:4" ht="15" x14ac:dyDescent="0.2">
      <c r="A751" s="50" t="s">
        <v>1311</v>
      </c>
      <c r="B751" s="50">
        <v>27150</v>
      </c>
      <c r="C751" s="51" t="s">
        <v>5405</v>
      </c>
      <c r="D751" s="51">
        <v>277037</v>
      </c>
    </row>
    <row r="752" spans="1:4" ht="15" x14ac:dyDescent="0.2">
      <c r="A752" s="50" t="s">
        <v>1129</v>
      </c>
      <c r="B752" s="50">
        <v>68162</v>
      </c>
      <c r="C752" s="51" t="s">
        <v>4266</v>
      </c>
      <c r="D752" s="51">
        <v>681507</v>
      </c>
    </row>
    <row r="753" spans="1:4" ht="15" x14ac:dyDescent="0.2">
      <c r="A753" s="50" t="s">
        <v>1228</v>
      </c>
      <c r="B753" s="50">
        <v>41548</v>
      </c>
      <c r="C753" s="51" t="s">
        <v>3659</v>
      </c>
      <c r="D753" s="51">
        <v>414060</v>
      </c>
    </row>
    <row r="754" spans="1:4" ht="15" x14ac:dyDescent="0.2">
      <c r="A754" s="50" t="s">
        <v>1185</v>
      </c>
      <c r="B754" s="50">
        <v>73622</v>
      </c>
      <c r="C754" s="51" t="s">
        <v>5663</v>
      </c>
      <c r="D754" s="51">
        <v>735550</v>
      </c>
    </row>
    <row r="755" spans="1:4" ht="15" x14ac:dyDescent="0.2">
      <c r="A755" s="50" t="s">
        <v>1196</v>
      </c>
      <c r="B755" s="50">
        <v>19110</v>
      </c>
      <c r="C755" s="51" t="s">
        <v>167</v>
      </c>
      <c r="D755" s="51">
        <v>191017</v>
      </c>
    </row>
    <row r="756" spans="1:4" ht="15" x14ac:dyDescent="0.2">
      <c r="A756" s="50" t="s">
        <v>189</v>
      </c>
      <c r="B756" s="50">
        <v>17446</v>
      </c>
      <c r="C756" s="51" t="s">
        <v>5667</v>
      </c>
      <c r="D756" s="51">
        <v>173001</v>
      </c>
    </row>
    <row r="757" spans="1:4" ht="15" x14ac:dyDescent="0.2">
      <c r="A757" s="50" t="s">
        <v>2963</v>
      </c>
      <c r="B757" s="50">
        <v>95200</v>
      </c>
      <c r="C757" s="51" t="s">
        <v>604</v>
      </c>
      <c r="D757" s="51">
        <v>952017</v>
      </c>
    </row>
    <row r="758" spans="1:4" ht="15" x14ac:dyDescent="0.2">
      <c r="A758" s="50" t="s">
        <v>1259</v>
      </c>
      <c r="B758" s="50">
        <v>54003</v>
      </c>
      <c r="C758" s="51" t="s">
        <v>4112</v>
      </c>
      <c r="D758" s="51">
        <v>546079</v>
      </c>
    </row>
    <row r="759" spans="1:4" ht="15" x14ac:dyDescent="0.2">
      <c r="A759" s="50" t="s">
        <v>80</v>
      </c>
      <c r="B759" s="50">
        <v>5847</v>
      </c>
      <c r="C759" s="51" t="s">
        <v>2551</v>
      </c>
      <c r="D759" s="51">
        <v>56830</v>
      </c>
    </row>
    <row r="760" spans="1:4" ht="15" x14ac:dyDescent="0.2">
      <c r="A760" s="50" t="s">
        <v>1222</v>
      </c>
      <c r="B760" s="50">
        <v>52240</v>
      </c>
      <c r="C760" s="51" t="s">
        <v>5687</v>
      </c>
      <c r="D760" s="51">
        <v>522007</v>
      </c>
    </row>
    <row r="761" spans="1:4" ht="15" x14ac:dyDescent="0.2">
      <c r="A761" s="50" t="s">
        <v>1228</v>
      </c>
      <c r="B761" s="50">
        <v>41206</v>
      </c>
      <c r="C761" s="51" t="s">
        <v>3260</v>
      </c>
      <c r="D761" s="51">
        <v>411080</v>
      </c>
    </row>
    <row r="762" spans="1:4" ht="15" x14ac:dyDescent="0.2">
      <c r="A762" s="50" t="s">
        <v>1218</v>
      </c>
      <c r="B762" s="50">
        <v>23580</v>
      </c>
      <c r="C762" s="51" t="s">
        <v>3647</v>
      </c>
      <c r="D762" s="51">
        <v>234038</v>
      </c>
    </row>
    <row r="763" spans="1:4" ht="15" x14ac:dyDescent="0.2">
      <c r="A763" s="50" t="s">
        <v>1165</v>
      </c>
      <c r="B763" s="50">
        <v>25489</v>
      </c>
      <c r="C763" s="51" t="s">
        <v>5711</v>
      </c>
      <c r="D763" s="51">
        <v>253637</v>
      </c>
    </row>
    <row r="764" spans="1:4" ht="15" x14ac:dyDescent="0.2">
      <c r="A764" s="50" t="s">
        <v>1538</v>
      </c>
      <c r="B764" s="50">
        <v>63212</v>
      </c>
      <c r="C764" s="51" t="s">
        <v>1218</v>
      </c>
      <c r="D764" s="51">
        <v>632020</v>
      </c>
    </row>
    <row r="765" spans="1:4" ht="15" x14ac:dyDescent="0.2">
      <c r="A765" s="50" t="s">
        <v>1395</v>
      </c>
      <c r="B765" s="50">
        <v>66572</v>
      </c>
      <c r="C765" s="51" t="s">
        <v>5716</v>
      </c>
      <c r="D765" s="51">
        <v>663017</v>
      </c>
    </row>
    <row r="766" spans="1:4" ht="15" x14ac:dyDescent="0.2">
      <c r="A766" s="50" t="s">
        <v>1222</v>
      </c>
      <c r="B766" s="50">
        <v>52786</v>
      </c>
      <c r="C766" s="51" t="s">
        <v>3749</v>
      </c>
      <c r="D766" s="51">
        <v>521560</v>
      </c>
    </row>
    <row r="767" spans="1:4" ht="15" x14ac:dyDescent="0.2">
      <c r="A767" s="50" t="s">
        <v>80</v>
      </c>
      <c r="B767" s="50">
        <v>5856</v>
      </c>
      <c r="C767" s="51" t="s">
        <v>5725</v>
      </c>
      <c r="D767" s="51">
        <v>56037</v>
      </c>
    </row>
    <row r="768" spans="1:4" ht="15" x14ac:dyDescent="0.2">
      <c r="A768" s="50" t="s">
        <v>1228</v>
      </c>
      <c r="B768" s="50">
        <v>41244</v>
      </c>
      <c r="C768" s="51" t="s">
        <v>5728</v>
      </c>
      <c r="D768" s="51">
        <v>417007</v>
      </c>
    </row>
    <row r="769" spans="1:4" ht="15" x14ac:dyDescent="0.2">
      <c r="A769" s="50" t="s">
        <v>1259</v>
      </c>
      <c r="B769" s="50">
        <v>54344</v>
      </c>
      <c r="C769" s="51" t="s">
        <v>5733</v>
      </c>
      <c r="D769" s="51">
        <v>546510</v>
      </c>
    </row>
    <row r="770" spans="1:4" ht="15" x14ac:dyDescent="0.2">
      <c r="A770" s="50" t="s">
        <v>1306</v>
      </c>
      <c r="B770" s="50">
        <v>8638</v>
      </c>
      <c r="C770" s="51" t="s">
        <v>2104</v>
      </c>
      <c r="D770" s="51">
        <v>85007</v>
      </c>
    </row>
    <row r="771" spans="1:4" ht="15" x14ac:dyDescent="0.2">
      <c r="A771" s="50" t="s">
        <v>1222</v>
      </c>
      <c r="B771" s="50">
        <v>52215</v>
      </c>
      <c r="C771" s="51" t="s">
        <v>1218</v>
      </c>
      <c r="D771" s="51">
        <v>524007</v>
      </c>
    </row>
    <row r="772" spans="1:4" ht="15" x14ac:dyDescent="0.2">
      <c r="A772" s="50" t="s">
        <v>1158</v>
      </c>
      <c r="B772" s="50">
        <v>47545</v>
      </c>
      <c r="C772" s="51" t="s">
        <v>1159</v>
      </c>
      <c r="D772" s="51">
        <v>474040</v>
      </c>
    </row>
    <row r="773" spans="1:4" ht="15" x14ac:dyDescent="0.2">
      <c r="A773" s="50" t="s">
        <v>1137</v>
      </c>
      <c r="B773" s="50">
        <v>70230</v>
      </c>
      <c r="C773" s="51" t="s">
        <v>5776</v>
      </c>
      <c r="D773" s="51">
        <v>701017</v>
      </c>
    </row>
    <row r="774" spans="1:4" ht="15" x14ac:dyDescent="0.2">
      <c r="A774" s="50" t="s">
        <v>50</v>
      </c>
      <c r="B774" s="50">
        <v>15720</v>
      </c>
      <c r="C774" s="51" t="s">
        <v>4459</v>
      </c>
      <c r="D774" s="51">
        <v>150827</v>
      </c>
    </row>
    <row r="775" spans="1:4" ht="15" x14ac:dyDescent="0.2">
      <c r="A775" s="50" t="s">
        <v>50</v>
      </c>
      <c r="B775" s="50">
        <v>15778</v>
      </c>
      <c r="C775" s="51" t="s">
        <v>5807</v>
      </c>
      <c r="D775" s="51">
        <v>153067</v>
      </c>
    </row>
    <row r="776" spans="1:4" ht="15" x14ac:dyDescent="0.2">
      <c r="A776" s="50" t="s">
        <v>1129</v>
      </c>
      <c r="B776" s="50">
        <v>68705</v>
      </c>
      <c r="C776" s="51" t="s">
        <v>910</v>
      </c>
      <c r="D776" s="51">
        <v>681038</v>
      </c>
    </row>
    <row r="777" spans="1:4" ht="15" x14ac:dyDescent="0.2">
      <c r="A777" s="50" t="s">
        <v>1196</v>
      </c>
      <c r="B777" s="50">
        <v>19532</v>
      </c>
      <c r="C777" s="51" t="s">
        <v>5847</v>
      </c>
      <c r="D777" s="51">
        <v>195507</v>
      </c>
    </row>
    <row r="778" spans="1:4" ht="15" x14ac:dyDescent="0.2">
      <c r="A778" s="50" t="s">
        <v>1306</v>
      </c>
      <c r="B778" s="50">
        <v>8770</v>
      </c>
      <c r="C778" s="51" t="s">
        <v>3717</v>
      </c>
      <c r="D778" s="51">
        <v>84060</v>
      </c>
    </row>
    <row r="779" spans="1:4" ht="15" x14ac:dyDescent="0.2">
      <c r="A779" s="50" t="s">
        <v>80</v>
      </c>
      <c r="B779" s="50">
        <v>5310</v>
      </c>
      <c r="C779" s="51" t="s">
        <v>5147</v>
      </c>
      <c r="D779" s="51">
        <v>51838</v>
      </c>
    </row>
    <row r="780" spans="1:4" ht="15" x14ac:dyDescent="0.2">
      <c r="A780" s="50" t="s">
        <v>1970</v>
      </c>
      <c r="B780" s="50">
        <v>99524</v>
      </c>
      <c r="C780" s="51" t="s">
        <v>2073</v>
      </c>
      <c r="D780" s="51">
        <v>992018</v>
      </c>
    </row>
    <row r="781" spans="1:4" ht="15" x14ac:dyDescent="0.2">
      <c r="A781" s="50" t="s">
        <v>1222</v>
      </c>
      <c r="B781" s="50">
        <v>52390</v>
      </c>
      <c r="C781" s="51" t="s">
        <v>3301</v>
      </c>
      <c r="D781" s="51">
        <v>527540</v>
      </c>
    </row>
    <row r="782" spans="1:4" ht="15" x14ac:dyDescent="0.2">
      <c r="A782" s="50" t="s">
        <v>1970</v>
      </c>
      <c r="B782" s="50">
        <v>99773</v>
      </c>
      <c r="C782" s="51" t="s">
        <v>2437</v>
      </c>
      <c r="D782" s="51">
        <v>991009</v>
      </c>
    </row>
    <row r="783" spans="1:4" ht="15" x14ac:dyDescent="0.2">
      <c r="A783" s="50" t="s">
        <v>1222</v>
      </c>
      <c r="B783" s="50">
        <v>52233</v>
      </c>
      <c r="C783" s="51" t="s">
        <v>2408</v>
      </c>
      <c r="D783" s="51">
        <v>526568</v>
      </c>
    </row>
    <row r="784" spans="1:4" ht="15" x14ac:dyDescent="0.2">
      <c r="A784" s="50" t="s">
        <v>1129</v>
      </c>
      <c r="B784" s="50">
        <v>68855</v>
      </c>
      <c r="C784" s="51" t="s">
        <v>2997</v>
      </c>
      <c r="D784" s="51">
        <v>682577</v>
      </c>
    </row>
    <row r="785" spans="1:4" ht="15" x14ac:dyDescent="0.2">
      <c r="A785" s="50" t="s">
        <v>1807</v>
      </c>
      <c r="B785" s="50">
        <v>86749</v>
      </c>
      <c r="C785" s="51" t="s">
        <v>2780</v>
      </c>
      <c r="D785" s="51">
        <v>861020</v>
      </c>
    </row>
    <row r="786" spans="1:4" ht="15" x14ac:dyDescent="0.2">
      <c r="A786" s="50" t="s">
        <v>1222</v>
      </c>
      <c r="B786" s="50">
        <v>52480</v>
      </c>
      <c r="C786" s="51" t="s">
        <v>1222</v>
      </c>
      <c r="D786" s="51">
        <v>522027</v>
      </c>
    </row>
    <row r="787" spans="1:4" ht="15" x14ac:dyDescent="0.2">
      <c r="A787" s="50" t="s">
        <v>1165</v>
      </c>
      <c r="B787" s="50">
        <v>25436</v>
      </c>
      <c r="C787" s="51" t="s">
        <v>4724</v>
      </c>
      <c r="D787" s="51">
        <v>250837</v>
      </c>
    </row>
    <row r="788" spans="1:4" ht="15" x14ac:dyDescent="0.2">
      <c r="A788" s="50" t="s">
        <v>1129</v>
      </c>
      <c r="B788" s="50">
        <v>68745</v>
      </c>
      <c r="C788" s="51" t="s">
        <v>4653</v>
      </c>
      <c r="D788" s="51">
        <v>683569</v>
      </c>
    </row>
    <row r="789" spans="1:4" ht="15" x14ac:dyDescent="0.2">
      <c r="A789" s="50" t="s">
        <v>1165</v>
      </c>
      <c r="B789" s="50">
        <v>25297</v>
      </c>
      <c r="C789" s="51" t="s">
        <v>5898</v>
      </c>
      <c r="D789" s="51">
        <v>251230</v>
      </c>
    </row>
    <row r="790" spans="1:4" ht="15" x14ac:dyDescent="0.2">
      <c r="A790" s="50" t="s">
        <v>1311</v>
      </c>
      <c r="B790" s="50">
        <v>27250</v>
      </c>
      <c r="C790" s="51" t="s">
        <v>5899</v>
      </c>
      <c r="D790" s="51">
        <v>275058</v>
      </c>
    </row>
    <row r="791" spans="1:4" ht="15" x14ac:dyDescent="0.2">
      <c r="A791" s="50" t="s">
        <v>80</v>
      </c>
      <c r="B791" s="50">
        <v>5237</v>
      </c>
      <c r="C791" s="51" t="s">
        <v>2373</v>
      </c>
      <c r="D791" s="51">
        <v>51850</v>
      </c>
    </row>
    <row r="792" spans="1:4" ht="15" x14ac:dyDescent="0.2">
      <c r="A792" s="50" t="s">
        <v>50</v>
      </c>
      <c r="B792" s="50">
        <v>15215</v>
      </c>
      <c r="C792" s="51" t="s">
        <v>5910</v>
      </c>
      <c r="D792" s="51">
        <v>152060</v>
      </c>
    </row>
    <row r="793" spans="1:4" ht="15" x14ac:dyDescent="0.2">
      <c r="A793" s="50" t="s">
        <v>1196</v>
      </c>
      <c r="B793" s="50">
        <v>19137</v>
      </c>
      <c r="C793" s="51" t="s">
        <v>3852</v>
      </c>
      <c r="D793" s="51">
        <v>192040</v>
      </c>
    </row>
    <row r="794" spans="1:4" ht="15" x14ac:dyDescent="0.2">
      <c r="A794" s="50" t="s">
        <v>1196</v>
      </c>
      <c r="B794" s="50">
        <v>19780</v>
      </c>
      <c r="C794" s="51" t="s">
        <v>978</v>
      </c>
      <c r="D794" s="51">
        <v>190589</v>
      </c>
    </row>
    <row r="795" spans="1:4" ht="15" x14ac:dyDescent="0.2">
      <c r="A795" s="50" t="s">
        <v>1970</v>
      </c>
      <c r="B795" s="50">
        <v>99624</v>
      </c>
      <c r="C795" s="51" t="s">
        <v>5932</v>
      </c>
      <c r="D795" s="51">
        <v>995007</v>
      </c>
    </row>
    <row r="796" spans="1:4" ht="15" x14ac:dyDescent="0.2">
      <c r="A796" s="50" t="s">
        <v>1291</v>
      </c>
      <c r="B796" s="50">
        <v>13647</v>
      </c>
      <c r="C796" s="51" t="s">
        <v>5936</v>
      </c>
      <c r="D796" s="51">
        <v>130547</v>
      </c>
    </row>
    <row r="797" spans="1:4" ht="15" x14ac:dyDescent="0.2">
      <c r="A797" s="50" t="s">
        <v>1228</v>
      </c>
      <c r="B797" s="50">
        <v>41078</v>
      </c>
      <c r="C797" s="51" t="s">
        <v>5946</v>
      </c>
      <c r="D797" s="51">
        <v>411060</v>
      </c>
    </row>
    <row r="798" spans="1:4" ht="15" x14ac:dyDescent="0.2">
      <c r="A798" s="50" t="s">
        <v>1358</v>
      </c>
      <c r="B798" s="50">
        <v>85230</v>
      </c>
      <c r="C798" s="51" t="s">
        <v>1700</v>
      </c>
      <c r="D798" s="51">
        <v>853058</v>
      </c>
    </row>
    <row r="799" spans="1:4" ht="15" x14ac:dyDescent="0.2">
      <c r="A799" s="50" t="s">
        <v>1165</v>
      </c>
      <c r="B799" s="50">
        <v>25281</v>
      </c>
      <c r="C799" s="51" t="s">
        <v>4705</v>
      </c>
      <c r="D799" s="51">
        <v>251837</v>
      </c>
    </row>
    <row r="800" spans="1:4" ht="15" x14ac:dyDescent="0.2">
      <c r="A800" s="50" t="s">
        <v>1196</v>
      </c>
      <c r="B800" s="50">
        <v>19418</v>
      </c>
      <c r="C800" s="51" t="s">
        <v>5956</v>
      </c>
      <c r="D800" s="51">
        <v>196060</v>
      </c>
    </row>
    <row r="801" spans="1:4" ht="15" x14ac:dyDescent="0.2">
      <c r="A801" s="50" t="s">
        <v>1228</v>
      </c>
      <c r="B801" s="50">
        <v>41660</v>
      </c>
      <c r="C801" s="51" t="s">
        <v>5959</v>
      </c>
      <c r="D801" s="51">
        <v>418028</v>
      </c>
    </row>
    <row r="802" spans="1:4" ht="15" x14ac:dyDescent="0.2">
      <c r="A802" s="50" t="s">
        <v>1311</v>
      </c>
      <c r="B802" s="50">
        <v>27250</v>
      </c>
      <c r="C802" s="51" t="s">
        <v>5899</v>
      </c>
      <c r="D802" s="51">
        <v>275057</v>
      </c>
    </row>
    <row r="803" spans="1:4" ht="15" x14ac:dyDescent="0.2">
      <c r="A803" s="50" t="s">
        <v>50</v>
      </c>
      <c r="B803" s="50">
        <v>15223</v>
      </c>
      <c r="C803" s="51" t="s">
        <v>5966</v>
      </c>
      <c r="D803" s="51">
        <v>151427</v>
      </c>
    </row>
    <row r="804" spans="1:4" ht="15" x14ac:dyDescent="0.2">
      <c r="A804" s="50" t="s">
        <v>1218</v>
      </c>
      <c r="B804" s="50">
        <v>23168</v>
      </c>
      <c r="C804" s="51" t="s">
        <v>5976</v>
      </c>
      <c r="D804" s="51">
        <v>232017</v>
      </c>
    </row>
    <row r="805" spans="1:4" ht="15" x14ac:dyDescent="0.2">
      <c r="A805" s="50" t="s">
        <v>1196</v>
      </c>
      <c r="B805" s="50">
        <v>19397</v>
      </c>
      <c r="C805" s="51" t="s">
        <v>533</v>
      </c>
      <c r="D805" s="51">
        <v>194027</v>
      </c>
    </row>
    <row r="806" spans="1:4" ht="15" x14ac:dyDescent="0.2">
      <c r="A806" s="50" t="s">
        <v>1165</v>
      </c>
      <c r="B806" s="50">
        <v>25777</v>
      </c>
      <c r="C806" s="51" t="s">
        <v>2924</v>
      </c>
      <c r="D806" s="51">
        <v>253667</v>
      </c>
    </row>
    <row r="807" spans="1:4" ht="15" x14ac:dyDescent="0.2">
      <c r="A807" s="50" t="s">
        <v>1185</v>
      </c>
      <c r="B807" s="50">
        <v>73461</v>
      </c>
      <c r="C807" s="51" t="s">
        <v>3743</v>
      </c>
      <c r="D807" s="51">
        <v>731067</v>
      </c>
    </row>
    <row r="808" spans="1:4" ht="15" x14ac:dyDescent="0.2">
      <c r="A808" s="50" t="s">
        <v>1819</v>
      </c>
      <c r="B808" s="50">
        <v>91263</v>
      </c>
      <c r="C808" s="51" t="s">
        <v>6015</v>
      </c>
      <c r="D808" s="51">
        <v>913017</v>
      </c>
    </row>
    <row r="809" spans="1:4" ht="15" x14ac:dyDescent="0.2">
      <c r="A809" s="50" t="s">
        <v>1179</v>
      </c>
      <c r="B809" s="50">
        <v>50245</v>
      </c>
      <c r="C809" s="51" t="s">
        <v>6018</v>
      </c>
      <c r="D809" s="51">
        <v>501041</v>
      </c>
    </row>
    <row r="810" spans="1:4" ht="15" x14ac:dyDescent="0.2">
      <c r="A810" s="50" t="s">
        <v>1311</v>
      </c>
      <c r="B810" s="50">
        <v>27075</v>
      </c>
      <c r="C810" s="51" t="s">
        <v>2581</v>
      </c>
      <c r="D810" s="51">
        <v>276037</v>
      </c>
    </row>
    <row r="811" spans="1:4" ht="15" x14ac:dyDescent="0.2">
      <c r="A811" s="50" t="s">
        <v>1129</v>
      </c>
      <c r="B811" s="50">
        <v>68101</v>
      </c>
      <c r="C811" s="51" t="s">
        <v>1291</v>
      </c>
      <c r="D811" s="51">
        <v>685008</v>
      </c>
    </row>
    <row r="812" spans="1:4" ht="15" x14ac:dyDescent="0.2">
      <c r="A812" s="50" t="s">
        <v>1228</v>
      </c>
      <c r="B812" s="50">
        <v>41298</v>
      </c>
      <c r="C812" s="51" t="s">
        <v>1625</v>
      </c>
      <c r="D812" s="51">
        <v>414028</v>
      </c>
    </row>
    <row r="813" spans="1:4" ht="15" x14ac:dyDescent="0.2">
      <c r="A813" s="50" t="s">
        <v>1222</v>
      </c>
      <c r="B813" s="50">
        <v>52427</v>
      </c>
      <c r="C813" s="51" t="s">
        <v>2238</v>
      </c>
      <c r="D813" s="51">
        <v>528007</v>
      </c>
    </row>
    <row r="814" spans="1:4" ht="15" x14ac:dyDescent="0.2">
      <c r="A814" s="50" t="s">
        <v>1278</v>
      </c>
      <c r="B814" s="50">
        <v>20787</v>
      </c>
      <c r="C814" s="51" t="s">
        <v>6038</v>
      </c>
      <c r="D814" s="51">
        <v>204020</v>
      </c>
    </row>
    <row r="815" spans="1:4" ht="15" x14ac:dyDescent="0.2">
      <c r="A815" s="50" t="s">
        <v>1158</v>
      </c>
      <c r="B815" s="50">
        <v>47720</v>
      </c>
      <c r="C815" s="51" t="s">
        <v>6039</v>
      </c>
      <c r="D815" s="51">
        <v>474007</v>
      </c>
    </row>
    <row r="816" spans="1:4" ht="15" x14ac:dyDescent="0.2">
      <c r="A816" s="50" t="s">
        <v>1807</v>
      </c>
      <c r="B816" s="50">
        <v>86571</v>
      </c>
      <c r="C816" s="51" t="s">
        <v>3796</v>
      </c>
      <c r="D816" s="51">
        <v>863008</v>
      </c>
    </row>
    <row r="817" spans="1:4" ht="15" x14ac:dyDescent="0.2">
      <c r="A817" s="50" t="s">
        <v>1165</v>
      </c>
      <c r="B817" s="50">
        <v>25312</v>
      </c>
      <c r="C817" s="51" t="s">
        <v>3559</v>
      </c>
      <c r="D817" s="51">
        <v>252257</v>
      </c>
    </row>
    <row r="818" spans="1:4" ht="15" x14ac:dyDescent="0.2">
      <c r="A818" s="50" t="s">
        <v>1222</v>
      </c>
      <c r="B818" s="50">
        <v>52385</v>
      </c>
      <c r="C818" s="51" t="s">
        <v>6066</v>
      </c>
      <c r="D818" s="51">
        <v>526507</v>
      </c>
    </row>
    <row r="819" spans="1:4" ht="15" x14ac:dyDescent="0.2">
      <c r="A819" s="50" t="s">
        <v>80</v>
      </c>
      <c r="B819" s="50">
        <v>5665</v>
      </c>
      <c r="C819" s="51" t="s">
        <v>2034</v>
      </c>
      <c r="D819" s="51">
        <v>57839</v>
      </c>
    </row>
    <row r="820" spans="1:4" ht="15" x14ac:dyDescent="0.2">
      <c r="A820" s="50" t="s">
        <v>1970</v>
      </c>
      <c r="B820" s="50">
        <v>99773</v>
      </c>
      <c r="C820" s="51" t="s">
        <v>2437</v>
      </c>
      <c r="D820" s="51">
        <v>991001</v>
      </c>
    </row>
    <row r="821" spans="1:4" ht="15" x14ac:dyDescent="0.2">
      <c r="A821" s="50" t="s">
        <v>80</v>
      </c>
      <c r="B821" s="50">
        <v>5142</v>
      </c>
      <c r="C821" s="51" t="s">
        <v>3989</v>
      </c>
      <c r="D821" s="51">
        <v>53450</v>
      </c>
    </row>
    <row r="822" spans="1:4" ht="15" x14ac:dyDescent="0.2">
      <c r="A822" s="50" t="s">
        <v>1196</v>
      </c>
      <c r="B822" s="50">
        <v>19212</v>
      </c>
      <c r="C822" s="51" t="s">
        <v>5329</v>
      </c>
      <c r="D822" s="51">
        <v>191567</v>
      </c>
    </row>
    <row r="823" spans="1:4" ht="15" x14ac:dyDescent="0.2">
      <c r="A823" s="50" t="s">
        <v>1311</v>
      </c>
      <c r="B823" s="50">
        <v>27006</v>
      </c>
      <c r="C823" s="51" t="s">
        <v>6088</v>
      </c>
      <c r="D823" s="51">
        <v>278010</v>
      </c>
    </row>
    <row r="824" spans="1:4" ht="15" x14ac:dyDescent="0.2">
      <c r="A824" s="50" t="s">
        <v>1306</v>
      </c>
      <c r="B824" s="50">
        <v>8606</v>
      </c>
      <c r="C824" s="51" t="s">
        <v>3030</v>
      </c>
      <c r="D824" s="51">
        <v>85048</v>
      </c>
    </row>
    <row r="825" spans="1:4" ht="15" x14ac:dyDescent="0.2">
      <c r="A825" s="50" t="s">
        <v>1285</v>
      </c>
      <c r="B825" s="50">
        <v>76377</v>
      </c>
      <c r="C825" s="51" t="s">
        <v>4154</v>
      </c>
      <c r="D825" s="51">
        <v>760517</v>
      </c>
    </row>
    <row r="826" spans="1:4" ht="15" x14ac:dyDescent="0.2">
      <c r="A826" s="50" t="s">
        <v>80</v>
      </c>
      <c r="B826" s="50">
        <v>5576</v>
      </c>
      <c r="C826" s="51" t="s">
        <v>5468</v>
      </c>
      <c r="D826" s="51">
        <v>56440</v>
      </c>
    </row>
    <row r="827" spans="1:4" ht="15" x14ac:dyDescent="0.2">
      <c r="A827" s="50" t="s">
        <v>1196</v>
      </c>
      <c r="B827" s="50">
        <v>19513</v>
      </c>
      <c r="C827" s="51" t="s">
        <v>6101</v>
      </c>
      <c r="D827" s="51">
        <v>191540</v>
      </c>
    </row>
    <row r="828" spans="1:4" ht="15" x14ac:dyDescent="0.2">
      <c r="A828" s="50" t="s">
        <v>1137</v>
      </c>
      <c r="B828" s="50">
        <v>70265</v>
      </c>
      <c r="C828" s="51" t="s">
        <v>2687</v>
      </c>
      <c r="D828" s="51">
        <v>703078</v>
      </c>
    </row>
    <row r="829" spans="1:4" ht="15" x14ac:dyDescent="0.2">
      <c r="A829" s="50" t="s">
        <v>1259</v>
      </c>
      <c r="B829" s="50">
        <v>54223</v>
      </c>
      <c r="C829" s="51" t="s">
        <v>5178</v>
      </c>
      <c r="D829" s="51">
        <v>544528</v>
      </c>
    </row>
    <row r="830" spans="1:4" ht="15" x14ac:dyDescent="0.2">
      <c r="A830" s="50" t="s">
        <v>1196</v>
      </c>
      <c r="B830" s="50">
        <v>19100</v>
      </c>
      <c r="C830" s="51" t="s">
        <v>1291</v>
      </c>
      <c r="D830" s="51">
        <v>195019</v>
      </c>
    </row>
    <row r="831" spans="1:4" ht="15" x14ac:dyDescent="0.2">
      <c r="A831" s="50" t="s">
        <v>1222</v>
      </c>
      <c r="B831" s="50">
        <v>52320</v>
      </c>
      <c r="C831" s="51" t="s">
        <v>5049</v>
      </c>
      <c r="D831" s="51">
        <v>525507</v>
      </c>
    </row>
    <row r="832" spans="1:4" ht="15" x14ac:dyDescent="0.2">
      <c r="A832" s="50" t="s">
        <v>80</v>
      </c>
      <c r="B832" s="50">
        <v>5310</v>
      </c>
      <c r="C832" s="51" t="s">
        <v>5147</v>
      </c>
      <c r="D832" s="51">
        <v>51830</v>
      </c>
    </row>
    <row r="833" spans="1:4" ht="15" x14ac:dyDescent="0.2">
      <c r="A833" s="50" t="s">
        <v>1222</v>
      </c>
      <c r="B833" s="50">
        <v>52224</v>
      </c>
      <c r="C833" s="51" t="s">
        <v>6145</v>
      </c>
      <c r="D833" s="51">
        <v>524567</v>
      </c>
    </row>
    <row r="834" spans="1:4" ht="15" x14ac:dyDescent="0.2">
      <c r="A834" s="50" t="s">
        <v>1196</v>
      </c>
      <c r="B834" s="50">
        <v>19760</v>
      </c>
      <c r="C834" s="51" t="s">
        <v>2325</v>
      </c>
      <c r="D834" s="51">
        <v>193508</v>
      </c>
    </row>
    <row r="835" spans="1:4" ht="15" x14ac:dyDescent="0.2">
      <c r="A835" s="50" t="s">
        <v>1228</v>
      </c>
      <c r="B835" s="50">
        <v>41396</v>
      </c>
      <c r="C835" s="51" t="s">
        <v>2702</v>
      </c>
      <c r="D835" s="51">
        <v>415078</v>
      </c>
    </row>
    <row r="836" spans="1:4" ht="15" x14ac:dyDescent="0.2">
      <c r="A836" s="50" t="s">
        <v>1395</v>
      </c>
      <c r="B836" s="50">
        <v>66456</v>
      </c>
      <c r="C836" s="51" t="s">
        <v>6157</v>
      </c>
      <c r="D836" s="51">
        <v>664020</v>
      </c>
    </row>
    <row r="837" spans="1:4" ht="15" x14ac:dyDescent="0.2">
      <c r="A837" s="50" t="s">
        <v>80</v>
      </c>
      <c r="B837" s="50">
        <v>5030</v>
      </c>
      <c r="C837" s="51" t="s">
        <v>1558</v>
      </c>
      <c r="D837" s="51">
        <v>55847</v>
      </c>
    </row>
    <row r="838" spans="1:4" ht="15" x14ac:dyDescent="0.2">
      <c r="A838" s="50" t="s">
        <v>1306</v>
      </c>
      <c r="B838" s="50">
        <v>8141</v>
      </c>
      <c r="C838" s="51" t="s">
        <v>197</v>
      </c>
      <c r="D838" s="51">
        <v>84027</v>
      </c>
    </row>
    <row r="839" spans="1:4" ht="15" x14ac:dyDescent="0.2">
      <c r="A839" s="50" t="s">
        <v>1379</v>
      </c>
      <c r="B839" s="50">
        <v>18610</v>
      </c>
      <c r="C839" s="51" t="s">
        <v>6180</v>
      </c>
      <c r="D839" s="51">
        <v>186077</v>
      </c>
    </row>
    <row r="840" spans="1:4" ht="15" x14ac:dyDescent="0.2">
      <c r="A840" s="50" t="s">
        <v>1395</v>
      </c>
      <c r="B840" s="50">
        <v>66456</v>
      </c>
      <c r="C840" s="51" t="s">
        <v>6157</v>
      </c>
      <c r="D840" s="51">
        <v>664027</v>
      </c>
    </row>
    <row r="841" spans="1:4" ht="15" x14ac:dyDescent="0.2">
      <c r="A841" s="50" t="s">
        <v>1259</v>
      </c>
      <c r="B841" s="50">
        <v>54174</v>
      </c>
      <c r="C841" s="51" t="s">
        <v>6199</v>
      </c>
      <c r="D841" s="51">
        <v>544037</v>
      </c>
    </row>
    <row r="842" spans="1:4" ht="15" x14ac:dyDescent="0.2">
      <c r="A842" s="50" t="s">
        <v>1137</v>
      </c>
      <c r="B842" s="50">
        <v>70702</v>
      </c>
      <c r="C842" s="51" t="s">
        <v>2307</v>
      </c>
      <c r="D842" s="51">
        <v>705017</v>
      </c>
    </row>
    <row r="843" spans="1:4" ht="15" x14ac:dyDescent="0.2">
      <c r="A843" s="50" t="s">
        <v>80</v>
      </c>
      <c r="B843" s="50">
        <v>5059</v>
      </c>
      <c r="C843" s="51" t="s">
        <v>1534</v>
      </c>
      <c r="D843" s="51">
        <v>55860</v>
      </c>
    </row>
    <row r="844" spans="1:4" ht="15" x14ac:dyDescent="0.2">
      <c r="A844" s="50" t="s">
        <v>50</v>
      </c>
      <c r="B844" s="50">
        <v>15822</v>
      </c>
      <c r="C844" s="51" t="s">
        <v>2790</v>
      </c>
      <c r="D844" s="51">
        <v>152448</v>
      </c>
    </row>
    <row r="845" spans="1:4" ht="15" x14ac:dyDescent="0.2">
      <c r="A845" s="50" t="s">
        <v>1228</v>
      </c>
      <c r="B845" s="50">
        <v>41357</v>
      </c>
      <c r="C845" s="51" t="s">
        <v>6220</v>
      </c>
      <c r="D845" s="51">
        <v>412060</v>
      </c>
    </row>
    <row r="846" spans="1:4" ht="15" x14ac:dyDescent="0.2">
      <c r="A846" s="50" t="s">
        <v>80</v>
      </c>
      <c r="B846" s="50">
        <v>5197</v>
      </c>
      <c r="C846" s="51" t="s">
        <v>4163</v>
      </c>
      <c r="D846" s="51">
        <v>54440</v>
      </c>
    </row>
    <row r="847" spans="1:4" ht="15" x14ac:dyDescent="0.2">
      <c r="A847" s="50" t="s">
        <v>1129</v>
      </c>
      <c r="B847" s="50">
        <v>68745</v>
      </c>
      <c r="C847" s="51" t="s">
        <v>4653</v>
      </c>
      <c r="D847" s="51">
        <v>683567</v>
      </c>
    </row>
    <row r="848" spans="1:4" ht="15" x14ac:dyDescent="0.2">
      <c r="A848" s="50" t="s">
        <v>1899</v>
      </c>
      <c r="B848" s="50">
        <v>81220</v>
      </c>
      <c r="C848" s="51" t="s">
        <v>6237</v>
      </c>
      <c r="D848" s="51">
        <v>812017</v>
      </c>
    </row>
    <row r="849" spans="1:4" ht="15" x14ac:dyDescent="0.2">
      <c r="A849" s="50" t="s">
        <v>1970</v>
      </c>
      <c r="B849" s="50">
        <v>99524</v>
      </c>
      <c r="C849" s="51" t="s">
        <v>2073</v>
      </c>
      <c r="D849" s="51">
        <v>992007</v>
      </c>
    </row>
    <row r="850" spans="1:4" ht="15" x14ac:dyDescent="0.2">
      <c r="A850" s="50" t="s">
        <v>1807</v>
      </c>
      <c r="B850" s="50">
        <v>86001</v>
      </c>
      <c r="C850" s="51" t="s">
        <v>6242</v>
      </c>
      <c r="D850" s="51">
        <v>860001</v>
      </c>
    </row>
    <row r="851" spans="1:4" ht="15" x14ac:dyDescent="0.2">
      <c r="A851" s="50" t="s">
        <v>80</v>
      </c>
      <c r="B851" s="50">
        <v>5670</v>
      </c>
      <c r="C851" s="51" t="s">
        <v>6256</v>
      </c>
      <c r="D851" s="51">
        <v>53037</v>
      </c>
    </row>
    <row r="852" spans="1:4" ht="15" x14ac:dyDescent="0.2">
      <c r="A852" s="50" t="s">
        <v>50</v>
      </c>
      <c r="B852" s="50">
        <v>15296</v>
      </c>
      <c r="C852" s="51" t="s">
        <v>6260</v>
      </c>
      <c r="D852" s="51">
        <v>152020</v>
      </c>
    </row>
    <row r="853" spans="1:4" ht="15" x14ac:dyDescent="0.2">
      <c r="A853" s="50" t="s">
        <v>1165</v>
      </c>
      <c r="B853" s="50">
        <v>25299</v>
      </c>
      <c r="C853" s="51" t="s">
        <v>5432</v>
      </c>
      <c r="D853" s="51">
        <v>251247</v>
      </c>
    </row>
    <row r="854" spans="1:4" ht="15" x14ac:dyDescent="0.2">
      <c r="A854" s="50" t="s">
        <v>1222</v>
      </c>
      <c r="B854" s="50">
        <v>52227</v>
      </c>
      <c r="C854" s="51" t="s">
        <v>2393</v>
      </c>
      <c r="D854" s="51">
        <v>525008</v>
      </c>
    </row>
    <row r="855" spans="1:4" ht="15" x14ac:dyDescent="0.2">
      <c r="A855" s="50" t="s">
        <v>80</v>
      </c>
      <c r="B855" s="50">
        <v>5240</v>
      </c>
      <c r="C855" s="51" t="s">
        <v>6267</v>
      </c>
      <c r="D855" s="51">
        <v>55817</v>
      </c>
    </row>
    <row r="856" spans="1:4" ht="15" x14ac:dyDescent="0.2">
      <c r="A856" s="50" t="s">
        <v>1291</v>
      </c>
      <c r="B856" s="50">
        <v>13490</v>
      </c>
      <c r="C856" s="51" t="s">
        <v>3604</v>
      </c>
      <c r="D856" s="51">
        <v>134510</v>
      </c>
    </row>
    <row r="857" spans="1:4" ht="15" x14ac:dyDescent="0.2">
      <c r="A857" s="50" t="s">
        <v>1137</v>
      </c>
      <c r="B857" s="50">
        <v>70230</v>
      </c>
      <c r="C857" s="51" t="s">
        <v>5776</v>
      </c>
      <c r="D857" s="51">
        <v>701010</v>
      </c>
    </row>
    <row r="858" spans="1:4" ht="15" x14ac:dyDescent="0.2">
      <c r="A858" s="50" t="s">
        <v>189</v>
      </c>
      <c r="B858" s="50">
        <v>17867</v>
      </c>
      <c r="C858" s="51" t="s">
        <v>6272</v>
      </c>
      <c r="D858" s="51">
        <v>174037</v>
      </c>
    </row>
    <row r="859" spans="1:4" ht="15" x14ac:dyDescent="0.2">
      <c r="A859" s="50" t="s">
        <v>1311</v>
      </c>
      <c r="B859" s="50">
        <v>27580</v>
      </c>
      <c r="C859" s="51" t="s">
        <v>6278</v>
      </c>
      <c r="D859" s="51">
        <v>273010</v>
      </c>
    </row>
    <row r="860" spans="1:4" ht="15" x14ac:dyDescent="0.2">
      <c r="A860" s="50" t="s">
        <v>1196</v>
      </c>
      <c r="B860" s="50">
        <v>19355</v>
      </c>
      <c r="C860" s="51" t="s">
        <v>6279</v>
      </c>
      <c r="D860" s="51">
        <v>192547</v>
      </c>
    </row>
    <row r="861" spans="1:4" ht="15" x14ac:dyDescent="0.2">
      <c r="A861" s="50" t="s">
        <v>1129</v>
      </c>
      <c r="B861" s="50">
        <v>68162</v>
      </c>
      <c r="C861" s="51" t="s">
        <v>4266</v>
      </c>
      <c r="D861" s="51">
        <v>681508</v>
      </c>
    </row>
    <row r="862" spans="1:4" ht="15" x14ac:dyDescent="0.2">
      <c r="A862" s="50" t="s">
        <v>1137</v>
      </c>
      <c r="B862" s="50">
        <v>70702</v>
      </c>
      <c r="C862" s="51" t="s">
        <v>2307</v>
      </c>
      <c r="D862" s="51">
        <v>705010</v>
      </c>
    </row>
    <row r="863" spans="1:4" ht="15" x14ac:dyDescent="0.2">
      <c r="A863" s="50" t="s">
        <v>2082</v>
      </c>
      <c r="B863" s="50">
        <v>94001</v>
      </c>
      <c r="C863" s="51" t="s">
        <v>2509</v>
      </c>
      <c r="D863" s="51">
        <v>940019</v>
      </c>
    </row>
    <row r="864" spans="1:4" ht="15" x14ac:dyDescent="0.2">
      <c r="A864" s="50" t="s">
        <v>1222</v>
      </c>
      <c r="B864" s="50">
        <v>52022</v>
      </c>
      <c r="C864" s="51" t="s">
        <v>4503</v>
      </c>
      <c r="D864" s="51">
        <v>524547</v>
      </c>
    </row>
    <row r="865" spans="1:4" ht="15" x14ac:dyDescent="0.2">
      <c r="A865" s="50" t="s">
        <v>1222</v>
      </c>
      <c r="B865" s="50">
        <v>52227</v>
      </c>
      <c r="C865" s="51" t="s">
        <v>2393</v>
      </c>
      <c r="D865" s="51">
        <v>525009</v>
      </c>
    </row>
    <row r="866" spans="1:4" ht="15" x14ac:dyDescent="0.2">
      <c r="A866" s="50" t="s">
        <v>1311</v>
      </c>
      <c r="B866" s="50">
        <v>27150</v>
      </c>
      <c r="C866" s="51" t="s">
        <v>5405</v>
      </c>
      <c r="D866" s="51">
        <v>277030</v>
      </c>
    </row>
    <row r="867" spans="1:4" ht="15" x14ac:dyDescent="0.2">
      <c r="A867" s="50" t="s">
        <v>1222</v>
      </c>
      <c r="B867" s="50">
        <v>52110</v>
      </c>
      <c r="C867" s="51" t="s">
        <v>3114</v>
      </c>
      <c r="D867" s="51">
        <v>520501</v>
      </c>
    </row>
    <row r="868" spans="1:4" ht="15" x14ac:dyDescent="0.2">
      <c r="A868" s="50" t="s">
        <v>1807</v>
      </c>
      <c r="B868" s="50">
        <v>86865</v>
      </c>
      <c r="C868" s="51" t="s">
        <v>6313</v>
      </c>
      <c r="D868" s="51">
        <v>862020</v>
      </c>
    </row>
    <row r="869" spans="1:4" ht="15" x14ac:dyDescent="0.2">
      <c r="A869" s="50" t="s">
        <v>1395</v>
      </c>
      <c r="B869" s="50">
        <v>66045</v>
      </c>
      <c r="C869" s="51" t="s">
        <v>3323</v>
      </c>
      <c r="D869" s="51">
        <v>663030</v>
      </c>
    </row>
    <row r="870" spans="1:4" ht="15" x14ac:dyDescent="0.2">
      <c r="A870" s="50" t="s">
        <v>1222</v>
      </c>
      <c r="B870" s="50">
        <v>52573</v>
      </c>
      <c r="C870" s="51" t="s">
        <v>2150</v>
      </c>
      <c r="D870" s="51">
        <v>523547</v>
      </c>
    </row>
    <row r="871" spans="1:4" ht="15" x14ac:dyDescent="0.2">
      <c r="A871" s="50" t="s">
        <v>1819</v>
      </c>
      <c r="B871" s="50">
        <v>91798</v>
      </c>
      <c r="C871" s="51" t="s">
        <v>3775</v>
      </c>
      <c r="D871" s="51">
        <v>911038</v>
      </c>
    </row>
    <row r="872" spans="1:4" ht="15" x14ac:dyDescent="0.2">
      <c r="A872" s="50" t="s">
        <v>189</v>
      </c>
      <c r="B872" s="50">
        <v>17665</v>
      </c>
      <c r="C872" s="51" t="s">
        <v>5566</v>
      </c>
      <c r="D872" s="51">
        <v>177047</v>
      </c>
    </row>
    <row r="873" spans="1:4" ht="15" x14ac:dyDescent="0.2">
      <c r="A873" s="50" t="s">
        <v>1151</v>
      </c>
      <c r="B873" s="50">
        <v>44560</v>
      </c>
      <c r="C873" s="51" t="s">
        <v>3585</v>
      </c>
      <c r="D873" s="51">
        <v>441007</v>
      </c>
    </row>
    <row r="874" spans="1:4" ht="15" x14ac:dyDescent="0.2">
      <c r="A874" s="50" t="s">
        <v>1129</v>
      </c>
      <c r="B874" s="50">
        <v>68686</v>
      </c>
      <c r="C874" s="51" t="s">
        <v>4388</v>
      </c>
      <c r="D874" s="51">
        <v>681551</v>
      </c>
    </row>
    <row r="875" spans="1:4" ht="15" x14ac:dyDescent="0.2">
      <c r="A875" s="50" t="s">
        <v>1311</v>
      </c>
      <c r="B875" s="50">
        <v>27205</v>
      </c>
      <c r="C875" s="51" t="s">
        <v>3504</v>
      </c>
      <c r="D875" s="51">
        <v>273038</v>
      </c>
    </row>
    <row r="876" spans="1:4" ht="15" x14ac:dyDescent="0.2">
      <c r="A876" s="50" t="s">
        <v>80</v>
      </c>
      <c r="B876" s="50">
        <v>5660</v>
      </c>
      <c r="C876" s="51" t="s">
        <v>879</v>
      </c>
      <c r="D876" s="51">
        <v>54430</v>
      </c>
    </row>
    <row r="877" spans="1:4" ht="15" x14ac:dyDescent="0.2">
      <c r="A877" s="50" t="s">
        <v>1807</v>
      </c>
      <c r="B877" s="50">
        <v>86571</v>
      </c>
      <c r="C877" s="51" t="s">
        <v>3796</v>
      </c>
      <c r="D877" s="51">
        <v>863001</v>
      </c>
    </row>
    <row r="878" spans="1:4" ht="15" x14ac:dyDescent="0.2">
      <c r="A878" s="50" t="s">
        <v>1222</v>
      </c>
      <c r="B878" s="50">
        <v>52390</v>
      </c>
      <c r="C878" s="51" t="s">
        <v>3301</v>
      </c>
      <c r="D878" s="51">
        <v>527548</v>
      </c>
    </row>
    <row r="879" spans="1:4" ht="15" x14ac:dyDescent="0.2">
      <c r="A879" s="50" t="s">
        <v>1228</v>
      </c>
      <c r="B879" s="50">
        <v>41016</v>
      </c>
      <c r="C879" s="51" t="s">
        <v>4863</v>
      </c>
      <c r="D879" s="51">
        <v>411001</v>
      </c>
    </row>
    <row r="880" spans="1:4" ht="15" x14ac:dyDescent="0.2">
      <c r="A880" s="50" t="s">
        <v>1291</v>
      </c>
      <c r="B880" s="50">
        <v>13074</v>
      </c>
      <c r="C880" s="51" t="s">
        <v>5323</v>
      </c>
      <c r="D880" s="51">
        <v>133510</v>
      </c>
    </row>
    <row r="881" spans="1:4" ht="15" x14ac:dyDescent="0.2">
      <c r="A881" s="50" t="s">
        <v>2082</v>
      </c>
      <c r="B881" s="50">
        <v>94001</v>
      </c>
      <c r="C881" s="51" t="s">
        <v>2509</v>
      </c>
      <c r="D881" s="51">
        <v>940009</v>
      </c>
    </row>
    <row r="882" spans="1:4" ht="15" x14ac:dyDescent="0.2">
      <c r="A882" s="50" t="s">
        <v>1165</v>
      </c>
      <c r="B882" s="50">
        <v>25154</v>
      </c>
      <c r="C882" s="51" t="s">
        <v>6340</v>
      </c>
      <c r="D882" s="51">
        <v>250428</v>
      </c>
    </row>
    <row r="883" spans="1:4" ht="15" x14ac:dyDescent="0.2">
      <c r="A883" s="50" t="s">
        <v>80</v>
      </c>
      <c r="B883" s="50">
        <v>5483</v>
      </c>
      <c r="C883" s="51" t="s">
        <v>1222</v>
      </c>
      <c r="D883" s="51">
        <v>54847</v>
      </c>
    </row>
    <row r="884" spans="1:4" ht="15" x14ac:dyDescent="0.2">
      <c r="A884" s="50" t="s">
        <v>80</v>
      </c>
      <c r="B884" s="50">
        <v>5792</v>
      </c>
      <c r="C884" s="51" t="s">
        <v>2002</v>
      </c>
      <c r="D884" s="51">
        <v>56430</v>
      </c>
    </row>
    <row r="885" spans="1:4" ht="15" x14ac:dyDescent="0.2">
      <c r="A885" s="50" t="s">
        <v>1228</v>
      </c>
      <c r="B885" s="50">
        <v>41306</v>
      </c>
      <c r="C885" s="51" t="s">
        <v>3388</v>
      </c>
      <c r="D885" s="51">
        <v>414001</v>
      </c>
    </row>
    <row r="886" spans="1:4" ht="15" x14ac:dyDescent="0.2">
      <c r="A886" s="50" t="s">
        <v>1196</v>
      </c>
      <c r="B886" s="50">
        <v>19130</v>
      </c>
      <c r="C886" s="51" t="s">
        <v>1859</v>
      </c>
      <c r="D886" s="51">
        <v>190507</v>
      </c>
    </row>
    <row r="887" spans="1:4" ht="15" x14ac:dyDescent="0.2">
      <c r="A887" s="50" t="s">
        <v>1311</v>
      </c>
      <c r="B887" s="50">
        <v>27615</v>
      </c>
      <c r="C887" s="51" t="s">
        <v>811</v>
      </c>
      <c r="D887" s="51">
        <v>278057</v>
      </c>
    </row>
    <row r="888" spans="1:4" ht="15" x14ac:dyDescent="0.2">
      <c r="A888" s="50" t="s">
        <v>1358</v>
      </c>
      <c r="B888" s="50">
        <v>85315</v>
      </c>
      <c r="C888" s="51" t="s">
        <v>2623</v>
      </c>
      <c r="D888" s="51">
        <v>851038</v>
      </c>
    </row>
    <row r="889" spans="1:4" ht="15" x14ac:dyDescent="0.2">
      <c r="A889" s="50" t="s">
        <v>189</v>
      </c>
      <c r="B889" s="50">
        <v>17495</v>
      </c>
      <c r="C889" s="51" t="s">
        <v>5202</v>
      </c>
      <c r="D889" s="51">
        <v>175007</v>
      </c>
    </row>
    <row r="890" spans="1:4" ht="15" x14ac:dyDescent="0.2">
      <c r="A890" s="50" t="s">
        <v>1222</v>
      </c>
      <c r="B890" s="50">
        <v>52256</v>
      </c>
      <c r="C890" s="51" t="s">
        <v>5241</v>
      </c>
      <c r="D890" s="51">
        <v>527030</v>
      </c>
    </row>
    <row r="891" spans="1:4" ht="15" x14ac:dyDescent="0.2">
      <c r="A891" s="50" t="s">
        <v>1358</v>
      </c>
      <c r="B891" s="50">
        <v>85015</v>
      </c>
      <c r="C891" s="51" t="s">
        <v>2453</v>
      </c>
      <c r="D891" s="51">
        <v>856038</v>
      </c>
    </row>
    <row r="892" spans="1:4" ht="15" x14ac:dyDescent="0.2">
      <c r="A892" s="50" t="s">
        <v>1311</v>
      </c>
      <c r="B892" s="50">
        <v>27450</v>
      </c>
      <c r="C892" s="51" t="s">
        <v>4868</v>
      </c>
      <c r="D892" s="51">
        <v>274037</v>
      </c>
    </row>
    <row r="893" spans="1:4" ht="15" x14ac:dyDescent="0.2">
      <c r="A893" s="50" t="s">
        <v>1228</v>
      </c>
      <c r="B893" s="50">
        <v>41359</v>
      </c>
      <c r="C893" s="51" t="s">
        <v>1229</v>
      </c>
      <c r="D893" s="51">
        <v>418040</v>
      </c>
    </row>
    <row r="894" spans="1:4" ht="15" x14ac:dyDescent="0.2">
      <c r="A894" s="50" t="s">
        <v>1819</v>
      </c>
      <c r="B894" s="50">
        <v>91407</v>
      </c>
      <c r="C894" s="51" t="s">
        <v>3514</v>
      </c>
      <c r="D894" s="51">
        <v>917017</v>
      </c>
    </row>
    <row r="895" spans="1:4" ht="15" x14ac:dyDescent="0.2">
      <c r="A895" s="50" t="s">
        <v>1165</v>
      </c>
      <c r="B895" s="50">
        <v>25781</v>
      </c>
      <c r="C895" s="51" t="s">
        <v>5213</v>
      </c>
      <c r="D895" s="51">
        <v>250447</v>
      </c>
    </row>
    <row r="896" spans="1:4" ht="15" x14ac:dyDescent="0.2">
      <c r="A896" s="50" t="s">
        <v>80</v>
      </c>
      <c r="B896" s="50">
        <v>5543</v>
      </c>
      <c r="C896" s="51" t="s">
        <v>3588</v>
      </c>
      <c r="D896" s="51">
        <v>57018</v>
      </c>
    </row>
    <row r="897" spans="1:4" ht="15" x14ac:dyDescent="0.2">
      <c r="A897" s="50" t="s">
        <v>1259</v>
      </c>
      <c r="B897" s="50">
        <v>54245</v>
      </c>
      <c r="C897" s="51" t="s">
        <v>3395</v>
      </c>
      <c r="D897" s="51">
        <v>547070</v>
      </c>
    </row>
    <row r="898" spans="1:4" ht="15" x14ac:dyDescent="0.2">
      <c r="A898" s="50" t="s">
        <v>1185</v>
      </c>
      <c r="B898" s="50">
        <v>73200</v>
      </c>
      <c r="C898" s="51" t="s">
        <v>1242</v>
      </c>
      <c r="D898" s="51">
        <v>733507</v>
      </c>
    </row>
    <row r="899" spans="1:4" ht="15" x14ac:dyDescent="0.2">
      <c r="A899" s="50" t="s">
        <v>1165</v>
      </c>
      <c r="B899" s="50">
        <v>25535</v>
      </c>
      <c r="C899" s="51" t="s">
        <v>4720</v>
      </c>
      <c r="D899" s="51">
        <v>252207</v>
      </c>
    </row>
    <row r="900" spans="1:4" ht="15" x14ac:dyDescent="0.2">
      <c r="A900" s="50" t="s">
        <v>1222</v>
      </c>
      <c r="B900" s="50">
        <v>52585</v>
      </c>
      <c r="C900" s="51" t="s">
        <v>2040</v>
      </c>
      <c r="D900" s="51">
        <v>524528</v>
      </c>
    </row>
    <row r="901" spans="1:4" ht="15" x14ac:dyDescent="0.2">
      <c r="A901" s="50" t="s">
        <v>1291</v>
      </c>
      <c r="B901" s="50">
        <v>13268</v>
      </c>
      <c r="C901" s="51" t="s">
        <v>6414</v>
      </c>
      <c r="D901" s="51">
        <v>133550</v>
      </c>
    </row>
    <row r="902" spans="1:4" ht="15" x14ac:dyDescent="0.2">
      <c r="A902" s="50" t="s">
        <v>1259</v>
      </c>
      <c r="B902" s="50">
        <v>54313</v>
      </c>
      <c r="C902" s="51" t="s">
        <v>6417</v>
      </c>
      <c r="D902" s="51">
        <v>545050</v>
      </c>
    </row>
    <row r="903" spans="1:4" ht="15" x14ac:dyDescent="0.2">
      <c r="A903" s="50" t="s">
        <v>1196</v>
      </c>
      <c r="B903" s="50">
        <v>19392</v>
      </c>
      <c r="C903" s="51" t="s">
        <v>526</v>
      </c>
      <c r="D903" s="51">
        <v>194008</v>
      </c>
    </row>
    <row r="904" spans="1:4" ht="15" x14ac:dyDescent="0.2">
      <c r="A904" s="50" t="s">
        <v>1311</v>
      </c>
      <c r="B904" s="50">
        <v>27245</v>
      </c>
      <c r="C904" s="51" t="s">
        <v>6423</v>
      </c>
      <c r="D904" s="51">
        <v>271017</v>
      </c>
    </row>
    <row r="905" spans="1:4" ht="15" x14ac:dyDescent="0.2">
      <c r="A905" s="50" t="s">
        <v>1165</v>
      </c>
      <c r="B905" s="50">
        <v>25099</v>
      </c>
      <c r="C905" s="51" t="s">
        <v>6427</v>
      </c>
      <c r="D905" s="51">
        <v>253007</v>
      </c>
    </row>
    <row r="906" spans="1:4" ht="15" x14ac:dyDescent="0.2">
      <c r="A906" s="50" t="s">
        <v>1196</v>
      </c>
      <c r="B906" s="50">
        <v>19100</v>
      </c>
      <c r="C906" s="51" t="s">
        <v>1291</v>
      </c>
      <c r="D906" s="51">
        <v>195001</v>
      </c>
    </row>
    <row r="907" spans="1:4" ht="15" x14ac:dyDescent="0.2">
      <c r="A907" s="50" t="s">
        <v>1311</v>
      </c>
      <c r="B907" s="50">
        <v>27615</v>
      </c>
      <c r="C907" s="51" t="s">
        <v>811</v>
      </c>
      <c r="D907" s="51">
        <v>277017</v>
      </c>
    </row>
    <row r="908" spans="1:4" ht="15" x14ac:dyDescent="0.2">
      <c r="A908" s="50" t="s">
        <v>1819</v>
      </c>
      <c r="B908" s="50">
        <v>91536</v>
      </c>
      <c r="C908" s="51" t="s">
        <v>5152</v>
      </c>
      <c r="D908" s="51">
        <v>912019</v>
      </c>
    </row>
    <row r="909" spans="1:4" ht="15" x14ac:dyDescent="0.2">
      <c r="A909" s="50" t="s">
        <v>1379</v>
      </c>
      <c r="B909" s="50">
        <v>18756</v>
      </c>
      <c r="C909" s="51" t="s">
        <v>2060</v>
      </c>
      <c r="D909" s="51">
        <v>184019</v>
      </c>
    </row>
    <row r="910" spans="1:4" ht="15" x14ac:dyDescent="0.2">
      <c r="A910" s="50" t="s">
        <v>1291</v>
      </c>
      <c r="B910" s="50">
        <v>13744</v>
      </c>
      <c r="C910" s="51" t="s">
        <v>2848</v>
      </c>
      <c r="D910" s="51">
        <v>135028</v>
      </c>
    </row>
    <row r="911" spans="1:4" ht="15" x14ac:dyDescent="0.2">
      <c r="A911" s="50" t="s">
        <v>80</v>
      </c>
      <c r="B911" s="50">
        <v>5490</v>
      </c>
      <c r="C911" s="51" t="s">
        <v>6470</v>
      </c>
      <c r="D911" s="51">
        <v>57878</v>
      </c>
    </row>
    <row r="912" spans="1:4" ht="15" x14ac:dyDescent="0.2">
      <c r="A912" s="50" t="s">
        <v>1196</v>
      </c>
      <c r="B912" s="50">
        <v>19517</v>
      </c>
      <c r="C912" s="51" t="s">
        <v>676</v>
      </c>
      <c r="D912" s="51">
        <v>192518</v>
      </c>
    </row>
    <row r="913" spans="1:4" ht="15" x14ac:dyDescent="0.2">
      <c r="A913" s="50" t="s">
        <v>1129</v>
      </c>
      <c r="B913" s="50">
        <v>68385</v>
      </c>
      <c r="C913" s="51" t="s">
        <v>2078</v>
      </c>
      <c r="D913" s="51">
        <v>686021</v>
      </c>
    </row>
    <row r="914" spans="1:4" ht="15" x14ac:dyDescent="0.2">
      <c r="A914" s="50" t="s">
        <v>1306</v>
      </c>
      <c r="B914" s="50">
        <v>8675</v>
      </c>
      <c r="C914" s="51" t="s">
        <v>6481</v>
      </c>
      <c r="D914" s="51">
        <v>84087</v>
      </c>
    </row>
    <row r="915" spans="1:4" ht="15" x14ac:dyDescent="0.2">
      <c r="A915" s="50" t="s">
        <v>50</v>
      </c>
      <c r="B915" s="50">
        <v>15762</v>
      </c>
      <c r="C915" s="51" t="s">
        <v>3407</v>
      </c>
      <c r="D915" s="51">
        <v>154047</v>
      </c>
    </row>
    <row r="916" spans="1:4" ht="15" x14ac:dyDescent="0.2">
      <c r="A916" s="50" t="s">
        <v>50</v>
      </c>
      <c r="B916" s="50">
        <v>15368</v>
      </c>
      <c r="C916" s="51" t="s">
        <v>5183</v>
      </c>
      <c r="D916" s="51">
        <v>150840</v>
      </c>
    </row>
    <row r="917" spans="1:4" ht="15" x14ac:dyDescent="0.2">
      <c r="A917" s="50" t="s">
        <v>1285</v>
      </c>
      <c r="B917" s="50">
        <v>76377</v>
      </c>
      <c r="C917" s="51" t="s">
        <v>4154</v>
      </c>
      <c r="D917" s="51">
        <v>760510</v>
      </c>
    </row>
    <row r="918" spans="1:4" ht="15" x14ac:dyDescent="0.2">
      <c r="A918" s="50" t="s">
        <v>1311</v>
      </c>
      <c r="B918" s="50">
        <v>27745</v>
      </c>
      <c r="C918" s="51" t="s">
        <v>2452</v>
      </c>
      <c r="D918" s="51">
        <v>274058</v>
      </c>
    </row>
    <row r="919" spans="1:4" ht="15" x14ac:dyDescent="0.2">
      <c r="A919" s="50" t="s">
        <v>1228</v>
      </c>
      <c r="B919" s="50">
        <v>41770</v>
      </c>
      <c r="C919" s="51" t="s">
        <v>3684</v>
      </c>
      <c r="D919" s="51">
        <v>416088</v>
      </c>
    </row>
    <row r="920" spans="1:4" ht="15" x14ac:dyDescent="0.2">
      <c r="A920" s="50" t="s">
        <v>80</v>
      </c>
      <c r="B920" s="50">
        <v>5147</v>
      </c>
      <c r="C920" s="51" t="s">
        <v>2012</v>
      </c>
      <c r="D920" s="51">
        <v>57858</v>
      </c>
    </row>
    <row r="921" spans="1:4" ht="15" x14ac:dyDescent="0.2">
      <c r="A921" s="50" t="s">
        <v>2082</v>
      </c>
      <c r="B921" s="50">
        <v>94888</v>
      </c>
      <c r="C921" s="51" t="s">
        <v>4350</v>
      </c>
      <c r="D921" s="51">
        <v>943057</v>
      </c>
    </row>
    <row r="922" spans="1:4" ht="15" x14ac:dyDescent="0.2">
      <c r="A922" s="50" t="s">
        <v>1259</v>
      </c>
      <c r="B922" s="50">
        <v>54377</v>
      </c>
      <c r="C922" s="51" t="s">
        <v>4796</v>
      </c>
      <c r="D922" s="51">
        <v>542058</v>
      </c>
    </row>
    <row r="923" spans="1:4" ht="15" x14ac:dyDescent="0.2">
      <c r="A923" s="50" t="s">
        <v>1216</v>
      </c>
      <c r="B923" s="50">
        <v>88564</v>
      </c>
      <c r="C923" s="51" t="s">
        <v>2061</v>
      </c>
      <c r="D923" s="51">
        <v>880028</v>
      </c>
    </row>
    <row r="924" spans="1:4" ht="15" x14ac:dyDescent="0.2">
      <c r="A924" s="50" t="s">
        <v>1259</v>
      </c>
      <c r="B924" s="50">
        <v>54245</v>
      </c>
      <c r="C924" s="51" t="s">
        <v>3395</v>
      </c>
      <c r="D924" s="51">
        <v>547078</v>
      </c>
    </row>
    <row r="925" spans="1:4" ht="15" x14ac:dyDescent="0.2">
      <c r="A925" s="50" t="s">
        <v>80</v>
      </c>
      <c r="B925" s="50">
        <v>5360</v>
      </c>
      <c r="C925" s="51" t="s">
        <v>6518</v>
      </c>
      <c r="D925" s="51">
        <v>55411</v>
      </c>
    </row>
    <row r="926" spans="1:4" ht="15" x14ac:dyDescent="0.2">
      <c r="A926" s="50" t="s">
        <v>1228</v>
      </c>
      <c r="B926" s="50">
        <v>41013</v>
      </c>
      <c r="C926" s="51" t="s">
        <v>1238</v>
      </c>
      <c r="D926" s="51">
        <v>414047</v>
      </c>
    </row>
    <row r="927" spans="1:4" ht="15" x14ac:dyDescent="0.2">
      <c r="A927" s="50" t="s">
        <v>1222</v>
      </c>
      <c r="B927" s="50">
        <v>52418</v>
      </c>
      <c r="C927" s="51" t="s">
        <v>1935</v>
      </c>
      <c r="D927" s="51">
        <v>526527</v>
      </c>
    </row>
    <row r="928" spans="1:4" ht="15" x14ac:dyDescent="0.2">
      <c r="A928" s="50" t="s">
        <v>1819</v>
      </c>
      <c r="B928" s="50">
        <v>91263</v>
      </c>
      <c r="C928" s="51" t="s">
        <v>6015</v>
      </c>
      <c r="D928" s="51">
        <v>913019</v>
      </c>
    </row>
    <row r="929" spans="1:4" ht="15" x14ac:dyDescent="0.2">
      <c r="A929" s="50" t="s">
        <v>50</v>
      </c>
      <c r="B929" s="50">
        <v>15276</v>
      </c>
      <c r="C929" s="51" t="s">
        <v>6534</v>
      </c>
      <c r="D929" s="51">
        <v>150607</v>
      </c>
    </row>
    <row r="930" spans="1:4" ht="15" x14ac:dyDescent="0.2">
      <c r="A930" s="50" t="s">
        <v>1222</v>
      </c>
      <c r="B930" s="50">
        <v>52683</v>
      </c>
      <c r="C930" s="51" t="s">
        <v>3078</v>
      </c>
      <c r="D930" s="51">
        <v>522527</v>
      </c>
    </row>
    <row r="931" spans="1:4" ht="15" x14ac:dyDescent="0.2">
      <c r="A931" s="50" t="s">
        <v>1291</v>
      </c>
      <c r="B931" s="50">
        <v>13006</v>
      </c>
      <c r="C931" s="51" t="s">
        <v>4662</v>
      </c>
      <c r="D931" s="51">
        <v>134020</v>
      </c>
    </row>
    <row r="932" spans="1:4" ht="15" x14ac:dyDescent="0.2">
      <c r="A932" s="50" t="s">
        <v>1259</v>
      </c>
      <c r="B932" s="50">
        <v>54003</v>
      </c>
      <c r="C932" s="51" t="s">
        <v>4112</v>
      </c>
      <c r="D932" s="51">
        <v>546078</v>
      </c>
    </row>
    <row r="933" spans="1:4" ht="15" x14ac:dyDescent="0.2">
      <c r="A933" s="50" t="s">
        <v>1196</v>
      </c>
      <c r="B933" s="50">
        <v>19785</v>
      </c>
      <c r="C933" s="51" t="s">
        <v>1137</v>
      </c>
      <c r="D933" s="51">
        <v>194067</v>
      </c>
    </row>
    <row r="934" spans="1:4" ht="15" x14ac:dyDescent="0.2">
      <c r="A934" s="50" t="s">
        <v>1165</v>
      </c>
      <c r="B934" s="50">
        <v>25258</v>
      </c>
      <c r="C934" s="51" t="s">
        <v>6414</v>
      </c>
      <c r="D934" s="51">
        <v>254020</v>
      </c>
    </row>
    <row r="935" spans="1:4" ht="15" x14ac:dyDescent="0.2">
      <c r="A935" s="50" t="s">
        <v>1179</v>
      </c>
      <c r="B935" s="50">
        <v>50124</v>
      </c>
      <c r="C935" s="51" t="s">
        <v>4728</v>
      </c>
      <c r="D935" s="51">
        <v>501018</v>
      </c>
    </row>
    <row r="936" spans="1:4" ht="15" x14ac:dyDescent="0.2">
      <c r="A936" s="50" t="s">
        <v>1311</v>
      </c>
      <c r="B936" s="50">
        <v>27800</v>
      </c>
      <c r="C936" s="51" t="s">
        <v>1936</v>
      </c>
      <c r="D936" s="51">
        <v>278038</v>
      </c>
    </row>
    <row r="937" spans="1:4" ht="15" x14ac:dyDescent="0.2">
      <c r="A937" s="50" t="s">
        <v>2082</v>
      </c>
      <c r="B937" s="50">
        <v>94886</v>
      </c>
      <c r="C937" s="51" t="s">
        <v>3620</v>
      </c>
      <c r="D937" s="51">
        <v>941018</v>
      </c>
    </row>
    <row r="938" spans="1:4" ht="15" x14ac:dyDescent="0.2">
      <c r="A938" s="50" t="s">
        <v>1179</v>
      </c>
      <c r="B938" s="50">
        <v>50325</v>
      </c>
      <c r="C938" s="51" t="s">
        <v>4994</v>
      </c>
      <c r="D938" s="51">
        <v>503027</v>
      </c>
    </row>
    <row r="939" spans="1:4" ht="15" x14ac:dyDescent="0.2">
      <c r="A939" s="50" t="s">
        <v>1358</v>
      </c>
      <c r="B939" s="50">
        <v>85430</v>
      </c>
      <c r="C939" s="51" t="s">
        <v>6562</v>
      </c>
      <c r="D939" s="51">
        <v>853017</v>
      </c>
    </row>
    <row r="940" spans="1:4" ht="15" x14ac:dyDescent="0.2">
      <c r="A940" s="50" t="s">
        <v>1222</v>
      </c>
      <c r="B940" s="50">
        <v>52352</v>
      </c>
      <c r="C940" s="51" t="s">
        <v>5054</v>
      </c>
      <c r="D940" s="51">
        <v>523068</v>
      </c>
    </row>
    <row r="941" spans="1:4" ht="15" x14ac:dyDescent="0.2">
      <c r="A941" s="50" t="s">
        <v>1196</v>
      </c>
      <c r="B941" s="50">
        <v>19821</v>
      </c>
      <c r="C941" s="51" t="s">
        <v>3197</v>
      </c>
      <c r="D941" s="51">
        <v>192009</v>
      </c>
    </row>
    <row r="942" spans="1:4" ht="15" x14ac:dyDescent="0.2">
      <c r="A942" s="50" t="s">
        <v>1379</v>
      </c>
      <c r="B942" s="50">
        <v>18150</v>
      </c>
      <c r="C942" s="51" t="s">
        <v>6575</v>
      </c>
      <c r="D942" s="51">
        <v>183010</v>
      </c>
    </row>
    <row r="943" spans="1:4" ht="15" x14ac:dyDescent="0.2">
      <c r="A943" s="50" t="s">
        <v>1222</v>
      </c>
      <c r="B943" s="50">
        <v>52258</v>
      </c>
      <c r="C943" s="51" t="s">
        <v>2133</v>
      </c>
      <c r="D943" s="51">
        <v>520538</v>
      </c>
    </row>
    <row r="944" spans="1:4" ht="15" x14ac:dyDescent="0.2">
      <c r="A944" s="50" t="s">
        <v>1165</v>
      </c>
      <c r="B944" s="50">
        <v>25513</v>
      </c>
      <c r="C944" s="51" t="s">
        <v>2882</v>
      </c>
      <c r="D944" s="51">
        <v>254008</v>
      </c>
    </row>
    <row r="945" spans="1:4" ht="15" x14ac:dyDescent="0.2">
      <c r="A945" s="50" t="s">
        <v>1196</v>
      </c>
      <c r="B945" s="50">
        <v>19212</v>
      </c>
      <c r="C945" s="51" t="s">
        <v>5329</v>
      </c>
      <c r="D945" s="51">
        <v>191569</v>
      </c>
    </row>
    <row r="946" spans="1:4" ht="15" x14ac:dyDescent="0.2">
      <c r="A946" s="50" t="s">
        <v>1358</v>
      </c>
      <c r="B946" s="50">
        <v>85430</v>
      </c>
      <c r="C946" s="51" t="s">
        <v>6562</v>
      </c>
      <c r="D946" s="51">
        <v>853010</v>
      </c>
    </row>
    <row r="947" spans="1:4" ht="15" x14ac:dyDescent="0.2">
      <c r="A947" s="50" t="s">
        <v>1165</v>
      </c>
      <c r="B947" s="50">
        <v>25154</v>
      </c>
      <c r="C947" s="51" t="s">
        <v>6340</v>
      </c>
      <c r="D947" s="51">
        <v>250420</v>
      </c>
    </row>
    <row r="948" spans="1:4" ht="15" x14ac:dyDescent="0.2">
      <c r="A948" s="50" t="s">
        <v>1807</v>
      </c>
      <c r="B948" s="50">
        <v>86568</v>
      </c>
      <c r="C948" s="51" t="s">
        <v>6601</v>
      </c>
      <c r="D948" s="51">
        <v>862069</v>
      </c>
    </row>
    <row r="949" spans="1:4" ht="15" x14ac:dyDescent="0.2">
      <c r="A949" s="50" t="s">
        <v>1228</v>
      </c>
      <c r="B949" s="50">
        <v>41378</v>
      </c>
      <c r="C949" s="51" t="s">
        <v>3693</v>
      </c>
      <c r="D949" s="51">
        <v>415087</v>
      </c>
    </row>
    <row r="950" spans="1:4" ht="15" x14ac:dyDescent="0.2">
      <c r="A950" s="50" t="s">
        <v>1291</v>
      </c>
      <c r="B950" s="50">
        <v>13670</v>
      </c>
      <c r="C950" s="51" t="s">
        <v>2798</v>
      </c>
      <c r="D950" s="51">
        <v>135048</v>
      </c>
    </row>
    <row r="951" spans="1:4" ht="15" x14ac:dyDescent="0.2">
      <c r="A951" s="50" t="s">
        <v>1196</v>
      </c>
      <c r="B951" s="50">
        <v>19807</v>
      </c>
      <c r="C951" s="51" t="s">
        <v>6622</v>
      </c>
      <c r="D951" s="51">
        <v>193537</v>
      </c>
    </row>
    <row r="952" spans="1:4" ht="15" x14ac:dyDescent="0.2">
      <c r="A952" s="50" t="s">
        <v>1970</v>
      </c>
      <c r="B952" s="50">
        <v>99773</v>
      </c>
      <c r="C952" s="51" t="s">
        <v>2437</v>
      </c>
      <c r="D952" s="51">
        <v>991049</v>
      </c>
    </row>
    <row r="953" spans="1:4" ht="15" x14ac:dyDescent="0.2">
      <c r="A953" s="50" t="s">
        <v>50</v>
      </c>
      <c r="B953" s="50">
        <v>15135</v>
      </c>
      <c r="C953" s="51" t="s">
        <v>4038</v>
      </c>
      <c r="D953" s="51">
        <v>152640</v>
      </c>
    </row>
    <row r="954" spans="1:4" ht="15" x14ac:dyDescent="0.2">
      <c r="A954" s="50" t="s">
        <v>1185</v>
      </c>
      <c r="B954" s="50">
        <v>73622</v>
      </c>
      <c r="C954" s="51" t="s">
        <v>5663</v>
      </c>
      <c r="D954" s="51">
        <v>735557</v>
      </c>
    </row>
    <row r="955" spans="1:4" ht="15" x14ac:dyDescent="0.2">
      <c r="A955" s="50" t="s">
        <v>1819</v>
      </c>
      <c r="B955" s="50">
        <v>91460</v>
      </c>
      <c r="C955" s="51" t="s">
        <v>6665</v>
      </c>
      <c r="D955" s="51">
        <v>916057</v>
      </c>
    </row>
    <row r="956" spans="1:4" ht="15" x14ac:dyDescent="0.2">
      <c r="A956" s="50" t="s">
        <v>1151</v>
      </c>
      <c r="B956" s="50">
        <v>44560</v>
      </c>
      <c r="C956" s="51" t="s">
        <v>3585</v>
      </c>
      <c r="D956" s="51">
        <v>441001</v>
      </c>
    </row>
    <row r="957" spans="1:4" ht="15" x14ac:dyDescent="0.2">
      <c r="A957" s="50" t="s">
        <v>1291</v>
      </c>
      <c r="B957" s="50">
        <v>13760</v>
      </c>
      <c r="C957" s="51" t="s">
        <v>6670</v>
      </c>
      <c r="D957" s="51">
        <v>131507</v>
      </c>
    </row>
    <row r="958" spans="1:4" ht="15" x14ac:dyDescent="0.2">
      <c r="A958" s="50" t="s">
        <v>1819</v>
      </c>
      <c r="B958" s="50">
        <v>91536</v>
      </c>
      <c r="C958" s="51" t="s">
        <v>5152</v>
      </c>
      <c r="D958" s="51">
        <v>912018</v>
      </c>
    </row>
    <row r="959" spans="1:4" ht="15" x14ac:dyDescent="0.2">
      <c r="A959" s="50" t="s">
        <v>1129</v>
      </c>
      <c r="B959" s="50">
        <v>68385</v>
      </c>
      <c r="C959" s="51" t="s">
        <v>2078</v>
      </c>
      <c r="D959" s="51">
        <v>686027</v>
      </c>
    </row>
    <row r="960" spans="1:4" ht="15" x14ac:dyDescent="0.2">
      <c r="A960" s="50" t="s">
        <v>1165</v>
      </c>
      <c r="B960" s="50">
        <v>25326</v>
      </c>
      <c r="C960" s="51" t="s">
        <v>6688</v>
      </c>
      <c r="D960" s="51">
        <v>251067</v>
      </c>
    </row>
    <row r="961" spans="1:4" ht="15" x14ac:dyDescent="0.2">
      <c r="A961" s="50" t="s">
        <v>1129</v>
      </c>
      <c r="B961" s="50">
        <v>68444</v>
      </c>
      <c r="C961" s="51" t="s">
        <v>4382</v>
      </c>
      <c r="D961" s="51">
        <v>680561</v>
      </c>
    </row>
    <row r="962" spans="1:4" ht="15" x14ac:dyDescent="0.2">
      <c r="A962" s="50" t="s">
        <v>1222</v>
      </c>
      <c r="B962" s="50">
        <v>52418</v>
      </c>
      <c r="C962" s="51" t="s">
        <v>1935</v>
      </c>
      <c r="D962" s="51">
        <v>526529</v>
      </c>
    </row>
    <row r="963" spans="1:4" ht="15" x14ac:dyDescent="0.2">
      <c r="A963" s="50" t="s">
        <v>1306</v>
      </c>
      <c r="B963" s="50">
        <v>8849</v>
      </c>
      <c r="C963" s="51" t="s">
        <v>1054</v>
      </c>
      <c r="D963" s="51">
        <v>82067</v>
      </c>
    </row>
    <row r="964" spans="1:4" ht="15" x14ac:dyDescent="0.2">
      <c r="A964" s="50" t="s">
        <v>1285</v>
      </c>
      <c r="B964" s="50">
        <v>76606</v>
      </c>
      <c r="C964" s="51" t="s">
        <v>799</v>
      </c>
      <c r="D964" s="51">
        <v>760547</v>
      </c>
    </row>
    <row r="965" spans="1:4" ht="15" x14ac:dyDescent="0.2">
      <c r="A965" s="50" t="s">
        <v>1196</v>
      </c>
      <c r="B965" s="50">
        <v>19585</v>
      </c>
      <c r="C965" s="51" t="s">
        <v>2548</v>
      </c>
      <c r="D965" s="51">
        <v>193008</v>
      </c>
    </row>
    <row r="966" spans="1:4" ht="15" x14ac:dyDescent="0.2">
      <c r="A966" s="50" t="s">
        <v>1259</v>
      </c>
      <c r="B966" s="50">
        <v>54673</v>
      </c>
      <c r="C966" s="51" t="s">
        <v>6738</v>
      </c>
      <c r="D966" s="51">
        <v>545010</v>
      </c>
    </row>
    <row r="967" spans="1:4" ht="15" x14ac:dyDescent="0.2">
      <c r="A967" s="50" t="s">
        <v>80</v>
      </c>
      <c r="B967" s="50">
        <v>5642</v>
      </c>
      <c r="C967" s="51" t="s">
        <v>2364</v>
      </c>
      <c r="D967" s="51">
        <v>56477</v>
      </c>
    </row>
    <row r="968" spans="1:4" ht="15" x14ac:dyDescent="0.2">
      <c r="A968" s="50" t="s">
        <v>80</v>
      </c>
      <c r="B968" s="50">
        <v>5467</v>
      </c>
      <c r="C968" s="51" t="s">
        <v>6741</v>
      </c>
      <c r="D968" s="51">
        <v>55048</v>
      </c>
    </row>
    <row r="969" spans="1:4" ht="15" x14ac:dyDescent="0.2">
      <c r="A969" s="50" t="s">
        <v>1196</v>
      </c>
      <c r="B969" s="50">
        <v>19100</v>
      </c>
      <c r="C969" s="51" t="s">
        <v>1291</v>
      </c>
      <c r="D969" s="51">
        <v>195018</v>
      </c>
    </row>
    <row r="970" spans="1:4" ht="15" x14ac:dyDescent="0.2">
      <c r="A970" s="50" t="s">
        <v>1129</v>
      </c>
      <c r="B970" s="50">
        <v>68682</v>
      </c>
      <c r="C970" s="51" t="s">
        <v>6756</v>
      </c>
      <c r="D970" s="51">
        <v>682517</v>
      </c>
    </row>
    <row r="971" spans="1:4" ht="15" x14ac:dyDescent="0.2">
      <c r="A971" s="50" t="s">
        <v>1165</v>
      </c>
      <c r="B971" s="50">
        <v>25258</v>
      </c>
      <c r="C971" s="51" t="s">
        <v>6414</v>
      </c>
      <c r="D971" s="51">
        <v>254027</v>
      </c>
    </row>
    <row r="972" spans="1:4" ht="15" x14ac:dyDescent="0.2">
      <c r="A972" s="50" t="s">
        <v>80</v>
      </c>
      <c r="B972" s="50">
        <v>5113</v>
      </c>
      <c r="C972" s="51" t="s">
        <v>1769</v>
      </c>
      <c r="D972" s="51">
        <v>57037</v>
      </c>
    </row>
    <row r="973" spans="1:4" ht="15" x14ac:dyDescent="0.2">
      <c r="A973" s="50" t="s">
        <v>2082</v>
      </c>
      <c r="B973" s="50">
        <v>94884</v>
      </c>
      <c r="C973" s="51" t="s">
        <v>761</v>
      </c>
      <c r="D973" s="51">
        <v>941039</v>
      </c>
    </row>
    <row r="974" spans="1:4" ht="15" x14ac:dyDescent="0.2">
      <c r="A974" s="50" t="s">
        <v>1222</v>
      </c>
      <c r="B974" s="50">
        <v>52083</v>
      </c>
      <c r="C974" s="51" t="s">
        <v>136</v>
      </c>
      <c r="D974" s="51">
        <v>521087</v>
      </c>
    </row>
    <row r="975" spans="1:4" ht="15" x14ac:dyDescent="0.2">
      <c r="A975" s="50" t="s">
        <v>189</v>
      </c>
      <c r="B975" s="50">
        <v>17442</v>
      </c>
      <c r="C975" s="51" t="s">
        <v>3329</v>
      </c>
      <c r="D975" s="51">
        <v>178007</v>
      </c>
    </row>
    <row r="976" spans="1:4" ht="15" x14ac:dyDescent="0.2">
      <c r="A976" s="50" t="s">
        <v>1311</v>
      </c>
      <c r="B976" s="50">
        <v>27077</v>
      </c>
      <c r="C976" s="51" t="s">
        <v>2980</v>
      </c>
      <c r="D976" s="51">
        <v>275037</v>
      </c>
    </row>
    <row r="977" spans="1:4" ht="15" x14ac:dyDescent="0.2">
      <c r="A977" s="50" t="s">
        <v>1165</v>
      </c>
      <c r="B977" s="50">
        <v>25807</v>
      </c>
      <c r="C977" s="51" t="s">
        <v>4981</v>
      </c>
      <c r="D977" s="51">
        <v>250820</v>
      </c>
    </row>
    <row r="978" spans="1:4" ht="15" x14ac:dyDescent="0.2">
      <c r="A978" s="50" t="s">
        <v>1291</v>
      </c>
      <c r="B978" s="50">
        <v>13670</v>
      </c>
      <c r="C978" s="51" t="s">
        <v>2798</v>
      </c>
      <c r="D978" s="51">
        <v>135040</v>
      </c>
    </row>
    <row r="979" spans="1:4" ht="15" x14ac:dyDescent="0.2">
      <c r="A979" s="50" t="s">
        <v>80</v>
      </c>
      <c r="B979" s="50">
        <v>5858</v>
      </c>
      <c r="C979" s="51" t="s">
        <v>2449</v>
      </c>
      <c r="D979" s="51">
        <v>52837</v>
      </c>
    </row>
    <row r="980" spans="1:4" ht="15" x14ac:dyDescent="0.2">
      <c r="A980" s="50" t="s">
        <v>1358</v>
      </c>
      <c r="B980" s="50">
        <v>85279</v>
      </c>
      <c r="C980" s="51" t="s">
        <v>6826</v>
      </c>
      <c r="D980" s="51">
        <v>856050</v>
      </c>
    </row>
    <row r="981" spans="1:4" ht="15" x14ac:dyDescent="0.2">
      <c r="A981" s="50" t="s">
        <v>50</v>
      </c>
      <c r="B981" s="50">
        <v>15774</v>
      </c>
      <c r="C981" s="51" t="s">
        <v>6828</v>
      </c>
      <c r="D981" s="51">
        <v>150887</v>
      </c>
    </row>
    <row r="982" spans="1:4" ht="15" x14ac:dyDescent="0.2">
      <c r="A982" s="50" t="s">
        <v>1291</v>
      </c>
      <c r="B982" s="50">
        <v>13810</v>
      </c>
      <c r="C982" s="51" t="s">
        <v>1736</v>
      </c>
      <c r="D982" s="51">
        <v>134048</v>
      </c>
    </row>
    <row r="983" spans="1:4" ht="15" x14ac:dyDescent="0.2">
      <c r="A983" s="50" t="s">
        <v>1278</v>
      </c>
      <c r="B983" s="50">
        <v>20310</v>
      </c>
      <c r="C983" s="51" t="s">
        <v>6835</v>
      </c>
      <c r="D983" s="51">
        <v>205037</v>
      </c>
    </row>
    <row r="984" spans="1:4" ht="15" x14ac:dyDescent="0.2">
      <c r="A984" s="50" t="s">
        <v>1970</v>
      </c>
      <c r="B984" s="50">
        <v>99773</v>
      </c>
      <c r="C984" s="51" t="s">
        <v>2437</v>
      </c>
      <c r="D984" s="51">
        <v>991047</v>
      </c>
    </row>
    <row r="985" spans="1:4" ht="15" x14ac:dyDescent="0.2">
      <c r="A985" s="50" t="s">
        <v>80</v>
      </c>
      <c r="B985" s="50">
        <v>5107</v>
      </c>
      <c r="C985" s="51" t="s">
        <v>153</v>
      </c>
      <c r="D985" s="51">
        <v>52068</v>
      </c>
    </row>
    <row r="986" spans="1:4" ht="15" x14ac:dyDescent="0.2">
      <c r="A986" s="50" t="s">
        <v>1196</v>
      </c>
      <c r="B986" s="50">
        <v>19355</v>
      </c>
      <c r="C986" s="51" t="s">
        <v>6279</v>
      </c>
      <c r="D986" s="51">
        <v>192539</v>
      </c>
    </row>
    <row r="987" spans="1:4" ht="15" x14ac:dyDescent="0.2">
      <c r="A987" s="50" t="s">
        <v>50</v>
      </c>
      <c r="B987" s="50">
        <v>15476</v>
      </c>
      <c r="C987" s="51" t="s">
        <v>4676</v>
      </c>
      <c r="D987" s="51">
        <v>154087</v>
      </c>
    </row>
    <row r="988" spans="1:4" ht="15" x14ac:dyDescent="0.2">
      <c r="A988" s="50" t="s">
        <v>1196</v>
      </c>
      <c r="B988" s="50">
        <v>19137</v>
      </c>
      <c r="C988" s="51" t="s">
        <v>3852</v>
      </c>
      <c r="D988" s="51">
        <v>192049</v>
      </c>
    </row>
    <row r="989" spans="1:4" ht="15" x14ac:dyDescent="0.2">
      <c r="A989" s="50" t="s">
        <v>1222</v>
      </c>
      <c r="B989" s="50">
        <v>52838</v>
      </c>
      <c r="C989" s="51" t="s">
        <v>2683</v>
      </c>
      <c r="D989" s="51">
        <v>525528</v>
      </c>
    </row>
    <row r="990" spans="1:4" ht="15" x14ac:dyDescent="0.2">
      <c r="A990" s="50" t="s">
        <v>1179</v>
      </c>
      <c r="B990" s="50">
        <v>50370</v>
      </c>
      <c r="C990" s="51" t="s">
        <v>6867</v>
      </c>
      <c r="D990" s="51">
        <v>505048</v>
      </c>
    </row>
    <row r="991" spans="1:4" ht="15" x14ac:dyDescent="0.2">
      <c r="A991" s="50" t="s">
        <v>1222</v>
      </c>
      <c r="B991" s="50">
        <v>52203</v>
      </c>
      <c r="C991" s="51" t="s">
        <v>1808</v>
      </c>
      <c r="D991" s="51">
        <v>521067</v>
      </c>
    </row>
    <row r="992" spans="1:4" ht="15" x14ac:dyDescent="0.2">
      <c r="A992" s="50" t="s">
        <v>1228</v>
      </c>
      <c r="B992" s="50">
        <v>41668</v>
      </c>
      <c r="C992" s="51" t="s">
        <v>2593</v>
      </c>
      <c r="D992" s="51">
        <v>418069</v>
      </c>
    </row>
    <row r="993" spans="1:4" ht="15" x14ac:dyDescent="0.2">
      <c r="A993" s="50" t="s">
        <v>1259</v>
      </c>
      <c r="B993" s="50">
        <v>54250</v>
      </c>
      <c r="C993" s="51" t="s">
        <v>4707</v>
      </c>
      <c r="D993" s="51">
        <v>548058</v>
      </c>
    </row>
    <row r="994" spans="1:4" ht="15" x14ac:dyDescent="0.2">
      <c r="A994" s="50" t="s">
        <v>50</v>
      </c>
      <c r="B994" s="50">
        <v>15522</v>
      </c>
      <c r="C994" s="51" t="s">
        <v>2856</v>
      </c>
      <c r="D994" s="51">
        <v>151260</v>
      </c>
    </row>
    <row r="995" spans="1:4" ht="15" x14ac:dyDescent="0.2">
      <c r="A995" s="50" t="s">
        <v>80</v>
      </c>
      <c r="B995" s="50">
        <v>5004</v>
      </c>
      <c r="C995" s="51" t="s">
        <v>4557</v>
      </c>
      <c r="D995" s="51">
        <v>57460</v>
      </c>
    </row>
    <row r="996" spans="1:4" ht="15" x14ac:dyDescent="0.2">
      <c r="A996" s="50" t="s">
        <v>1196</v>
      </c>
      <c r="B996" s="50">
        <v>19585</v>
      </c>
      <c r="C996" s="51" t="s">
        <v>2548</v>
      </c>
      <c r="D996" s="51">
        <v>193007</v>
      </c>
    </row>
    <row r="997" spans="1:4" ht="15" x14ac:dyDescent="0.2">
      <c r="A997" s="50" t="s">
        <v>1165</v>
      </c>
      <c r="B997" s="50">
        <v>25148</v>
      </c>
      <c r="C997" s="51" t="s">
        <v>1657</v>
      </c>
      <c r="D997" s="51">
        <v>253468</v>
      </c>
    </row>
    <row r="998" spans="1:4" ht="15" x14ac:dyDescent="0.2">
      <c r="A998" s="50" t="s">
        <v>1165</v>
      </c>
      <c r="B998" s="50">
        <v>25867</v>
      </c>
      <c r="C998" s="51" t="s">
        <v>4632</v>
      </c>
      <c r="D998" s="51">
        <v>253237</v>
      </c>
    </row>
    <row r="999" spans="1:4" ht="15" x14ac:dyDescent="0.2">
      <c r="A999" s="50" t="s">
        <v>2082</v>
      </c>
      <c r="B999" s="50">
        <v>94884</v>
      </c>
      <c r="C999" s="51" t="s">
        <v>761</v>
      </c>
      <c r="D999" s="51">
        <v>941037</v>
      </c>
    </row>
    <row r="1000" spans="1:4" ht="15" x14ac:dyDescent="0.2">
      <c r="A1000" s="50" t="s">
        <v>1311</v>
      </c>
      <c r="B1000" s="50">
        <v>27250</v>
      </c>
      <c r="C1000" s="51" t="s">
        <v>5899</v>
      </c>
      <c r="D1000" s="51">
        <v>275050</v>
      </c>
    </row>
    <row r="1001" spans="1:4" ht="15" x14ac:dyDescent="0.2">
      <c r="A1001" s="50" t="s">
        <v>1165</v>
      </c>
      <c r="B1001" s="50">
        <v>25394</v>
      </c>
      <c r="C1001" s="51" t="s">
        <v>6896</v>
      </c>
      <c r="D1001" s="51">
        <v>253807</v>
      </c>
    </row>
    <row r="1002" spans="1:4" ht="15" x14ac:dyDescent="0.2">
      <c r="A1002" s="50" t="s">
        <v>80</v>
      </c>
      <c r="B1002" s="50">
        <v>5467</v>
      </c>
      <c r="C1002" s="51" t="s">
        <v>6741</v>
      </c>
      <c r="D1002" s="51">
        <v>55040</v>
      </c>
    </row>
    <row r="1003" spans="1:4" ht="15" x14ac:dyDescent="0.2">
      <c r="A1003" s="50" t="s">
        <v>1129</v>
      </c>
      <c r="B1003" s="50">
        <v>68101</v>
      </c>
      <c r="C1003" s="51" t="s">
        <v>1291</v>
      </c>
      <c r="D1003" s="51">
        <v>685001</v>
      </c>
    </row>
    <row r="1004" spans="1:4" ht="15" x14ac:dyDescent="0.2">
      <c r="A1004" s="50" t="s">
        <v>1129</v>
      </c>
      <c r="B1004" s="50">
        <v>68502</v>
      </c>
      <c r="C1004" s="51" t="s">
        <v>2477</v>
      </c>
      <c r="D1004" s="51">
        <v>682528</v>
      </c>
    </row>
    <row r="1005" spans="1:4" ht="15" x14ac:dyDescent="0.2">
      <c r="A1005" s="50" t="s">
        <v>1358</v>
      </c>
      <c r="B1005" s="50">
        <v>85300</v>
      </c>
      <c r="C1005" s="51" t="s">
        <v>2104</v>
      </c>
      <c r="D1005" s="51">
        <v>855058</v>
      </c>
    </row>
    <row r="1006" spans="1:4" ht="15" x14ac:dyDescent="0.2">
      <c r="A1006" s="50" t="s">
        <v>1216</v>
      </c>
      <c r="B1006" s="50">
        <v>88001</v>
      </c>
      <c r="C1006" s="51" t="s">
        <v>1217</v>
      </c>
      <c r="D1006" s="51">
        <v>880008</v>
      </c>
    </row>
    <row r="1007" spans="1:4" ht="15" x14ac:dyDescent="0.2">
      <c r="A1007" s="50" t="s">
        <v>1306</v>
      </c>
      <c r="B1007" s="50">
        <v>8634</v>
      </c>
      <c r="C1007" s="51" t="s">
        <v>819</v>
      </c>
      <c r="D1007" s="51">
        <v>83040</v>
      </c>
    </row>
    <row r="1008" spans="1:4" ht="15" x14ac:dyDescent="0.2">
      <c r="A1008" s="50" t="s">
        <v>80</v>
      </c>
      <c r="B1008" s="50">
        <v>5101</v>
      </c>
      <c r="C1008" s="51" t="s">
        <v>5344</v>
      </c>
      <c r="D1008" s="51">
        <v>56468</v>
      </c>
    </row>
    <row r="1009" spans="1:4" ht="15" x14ac:dyDescent="0.2">
      <c r="A1009" s="50" t="s">
        <v>1259</v>
      </c>
      <c r="B1009" s="50">
        <v>54743</v>
      </c>
      <c r="C1009" s="51" t="s">
        <v>4947</v>
      </c>
      <c r="D1009" s="51">
        <v>544057</v>
      </c>
    </row>
    <row r="1010" spans="1:4" ht="15" x14ac:dyDescent="0.2">
      <c r="A1010" s="50" t="s">
        <v>1278</v>
      </c>
      <c r="B1010" s="50">
        <v>20787</v>
      </c>
      <c r="C1010" s="51" t="s">
        <v>6038</v>
      </c>
      <c r="D1010" s="51">
        <v>204028</v>
      </c>
    </row>
    <row r="1011" spans="1:4" ht="15" x14ac:dyDescent="0.2">
      <c r="A1011" s="50" t="s">
        <v>80</v>
      </c>
      <c r="B1011" s="50">
        <v>5125</v>
      </c>
      <c r="C1011" s="51" t="s">
        <v>1485</v>
      </c>
      <c r="D1011" s="51">
        <v>56840</v>
      </c>
    </row>
    <row r="1012" spans="1:4" ht="15" x14ac:dyDescent="0.2">
      <c r="A1012" s="50" t="s">
        <v>1222</v>
      </c>
      <c r="B1012" s="50">
        <v>52079</v>
      </c>
      <c r="C1012" s="51" t="s">
        <v>3897</v>
      </c>
      <c r="D1012" s="51">
        <v>528067</v>
      </c>
    </row>
    <row r="1013" spans="1:4" ht="15" x14ac:dyDescent="0.2">
      <c r="A1013" s="50" t="s">
        <v>1179</v>
      </c>
      <c r="B1013" s="50">
        <v>50245</v>
      </c>
      <c r="C1013" s="51" t="s">
        <v>6018</v>
      </c>
      <c r="D1013" s="51">
        <v>501047</v>
      </c>
    </row>
    <row r="1014" spans="1:4" ht="15" x14ac:dyDescent="0.2">
      <c r="A1014" s="50" t="s">
        <v>1165</v>
      </c>
      <c r="B1014" s="50">
        <v>25317</v>
      </c>
      <c r="C1014" s="51" t="s">
        <v>6944</v>
      </c>
      <c r="D1014" s="51">
        <v>250617</v>
      </c>
    </row>
    <row r="1015" spans="1:4" ht="15" x14ac:dyDescent="0.2">
      <c r="A1015" s="50" t="s">
        <v>2082</v>
      </c>
      <c r="B1015" s="50">
        <v>94886</v>
      </c>
      <c r="C1015" s="51" t="s">
        <v>3620</v>
      </c>
      <c r="D1015" s="51">
        <v>941010</v>
      </c>
    </row>
    <row r="1016" spans="1:4" ht="15" x14ac:dyDescent="0.2">
      <c r="A1016" s="50" t="s">
        <v>1228</v>
      </c>
      <c r="B1016" s="50">
        <v>41006</v>
      </c>
      <c r="C1016" s="51" t="s">
        <v>5058</v>
      </c>
      <c r="D1016" s="51">
        <v>417070</v>
      </c>
    </row>
    <row r="1017" spans="1:4" ht="15" x14ac:dyDescent="0.2">
      <c r="A1017" s="50" t="s">
        <v>80</v>
      </c>
      <c r="B1017" s="50">
        <v>5038</v>
      </c>
      <c r="C1017" s="51" t="s">
        <v>6950</v>
      </c>
      <c r="D1017" s="51">
        <v>51818</v>
      </c>
    </row>
    <row r="1018" spans="1:4" ht="15" x14ac:dyDescent="0.2">
      <c r="A1018" s="50" t="s">
        <v>1222</v>
      </c>
      <c r="B1018" s="50">
        <v>52399</v>
      </c>
      <c r="C1018" s="51" t="s">
        <v>1422</v>
      </c>
      <c r="D1018" s="51">
        <v>521520</v>
      </c>
    </row>
    <row r="1019" spans="1:4" ht="15" x14ac:dyDescent="0.2">
      <c r="A1019" s="50" t="s">
        <v>1222</v>
      </c>
      <c r="B1019" s="50">
        <v>52612</v>
      </c>
      <c r="C1019" s="51" t="s">
        <v>1469</v>
      </c>
      <c r="D1019" s="51">
        <v>525039</v>
      </c>
    </row>
    <row r="1020" spans="1:4" ht="15" x14ac:dyDescent="0.2">
      <c r="A1020" s="50" t="s">
        <v>1228</v>
      </c>
      <c r="B1020" s="50">
        <v>41006</v>
      </c>
      <c r="C1020" s="51" t="s">
        <v>5058</v>
      </c>
      <c r="D1020" s="51">
        <v>417078</v>
      </c>
    </row>
    <row r="1021" spans="1:4" ht="15" x14ac:dyDescent="0.2">
      <c r="A1021" s="50" t="s">
        <v>80</v>
      </c>
      <c r="B1021" s="50">
        <v>5120</v>
      </c>
      <c r="C1021" s="51" t="s">
        <v>6964</v>
      </c>
      <c r="D1021" s="51">
        <v>52458</v>
      </c>
    </row>
    <row r="1022" spans="1:4" ht="15" x14ac:dyDescent="0.2">
      <c r="A1022" s="50" t="s">
        <v>1807</v>
      </c>
      <c r="B1022" s="50">
        <v>86760</v>
      </c>
      <c r="C1022" s="51" t="s">
        <v>4330</v>
      </c>
      <c r="D1022" s="51">
        <v>861068</v>
      </c>
    </row>
    <row r="1023" spans="1:4" ht="15" x14ac:dyDescent="0.2">
      <c r="A1023" s="50" t="s">
        <v>1129</v>
      </c>
      <c r="B1023" s="50">
        <v>68147</v>
      </c>
      <c r="C1023" s="51" t="s">
        <v>4320</v>
      </c>
      <c r="D1023" s="51">
        <v>681548</v>
      </c>
    </row>
    <row r="1024" spans="1:4" ht="15" x14ac:dyDescent="0.2">
      <c r="A1024" s="50" t="s">
        <v>2082</v>
      </c>
      <c r="B1024" s="50">
        <v>94888</v>
      </c>
      <c r="C1024" s="51" t="s">
        <v>4350</v>
      </c>
      <c r="D1024" s="51">
        <v>943059</v>
      </c>
    </row>
    <row r="1025" spans="1:4" ht="15" x14ac:dyDescent="0.2">
      <c r="A1025" s="50" t="s">
        <v>1129</v>
      </c>
      <c r="B1025" s="50">
        <v>68370</v>
      </c>
      <c r="C1025" s="51" t="s">
        <v>3419</v>
      </c>
      <c r="D1025" s="51">
        <v>684011</v>
      </c>
    </row>
    <row r="1026" spans="1:4" ht="15" x14ac:dyDescent="0.2">
      <c r="A1026" s="50" t="s">
        <v>1395</v>
      </c>
      <c r="B1026" s="50">
        <v>66687</v>
      </c>
      <c r="C1026" s="51" t="s">
        <v>6981</v>
      </c>
      <c r="D1026" s="51">
        <v>663007</v>
      </c>
    </row>
    <row r="1027" spans="1:4" ht="15" x14ac:dyDescent="0.2">
      <c r="A1027" s="50" t="s">
        <v>1165</v>
      </c>
      <c r="B1027" s="50">
        <v>25168</v>
      </c>
      <c r="C1027" s="51" t="s">
        <v>6986</v>
      </c>
      <c r="D1027" s="51">
        <v>253240</v>
      </c>
    </row>
    <row r="1028" spans="1:4" ht="15" x14ac:dyDescent="0.2">
      <c r="A1028" s="50" t="s">
        <v>1222</v>
      </c>
      <c r="B1028" s="50">
        <v>52687</v>
      </c>
      <c r="C1028" s="51" t="s">
        <v>875</v>
      </c>
      <c r="D1028" s="51">
        <v>521547</v>
      </c>
    </row>
    <row r="1029" spans="1:4" ht="15" x14ac:dyDescent="0.2">
      <c r="A1029" s="50" t="s">
        <v>1158</v>
      </c>
      <c r="B1029" s="50">
        <v>47745</v>
      </c>
      <c r="C1029" s="51" t="s">
        <v>4634</v>
      </c>
      <c r="D1029" s="51">
        <v>477008</v>
      </c>
    </row>
    <row r="1030" spans="1:4" ht="15" x14ac:dyDescent="0.2">
      <c r="A1030" s="50" t="s">
        <v>1228</v>
      </c>
      <c r="B1030" s="50">
        <v>41483</v>
      </c>
      <c r="C1030" s="51" t="s">
        <v>4936</v>
      </c>
      <c r="D1030" s="51">
        <v>415020</v>
      </c>
    </row>
    <row r="1031" spans="1:4" ht="15" x14ac:dyDescent="0.2">
      <c r="A1031" s="50" t="s">
        <v>1196</v>
      </c>
      <c r="B1031" s="50">
        <v>19622</v>
      </c>
      <c r="C1031" s="51" t="s">
        <v>2500</v>
      </c>
      <c r="D1031" s="51">
        <v>193557</v>
      </c>
    </row>
    <row r="1032" spans="1:4" ht="15" x14ac:dyDescent="0.2">
      <c r="A1032" s="50" t="s">
        <v>1306</v>
      </c>
      <c r="B1032" s="50">
        <v>8560</v>
      </c>
      <c r="C1032" s="51" t="s">
        <v>4443</v>
      </c>
      <c r="D1032" s="51">
        <v>84008</v>
      </c>
    </row>
    <row r="1033" spans="1:4" ht="15" x14ac:dyDescent="0.2">
      <c r="A1033" s="50" t="s">
        <v>1129</v>
      </c>
      <c r="B1033" s="50">
        <v>68176</v>
      </c>
      <c r="C1033" s="51" t="s">
        <v>5976</v>
      </c>
      <c r="D1033" s="51">
        <v>683007</v>
      </c>
    </row>
    <row r="1034" spans="1:4" ht="15" x14ac:dyDescent="0.2">
      <c r="A1034" s="50" t="s">
        <v>1379</v>
      </c>
      <c r="B1034" s="50">
        <v>18785</v>
      </c>
      <c r="C1034" s="51" t="s">
        <v>6999</v>
      </c>
      <c r="D1034" s="51">
        <v>185077</v>
      </c>
    </row>
    <row r="1035" spans="1:4" ht="15" x14ac:dyDescent="0.2">
      <c r="A1035" s="50" t="s">
        <v>1259</v>
      </c>
      <c r="B1035" s="50">
        <v>54398</v>
      </c>
      <c r="C1035" s="51" t="s">
        <v>7019</v>
      </c>
      <c r="D1035" s="51">
        <v>546537</v>
      </c>
    </row>
    <row r="1036" spans="1:4" ht="15" x14ac:dyDescent="0.2">
      <c r="A1036" s="50" t="s">
        <v>1358</v>
      </c>
      <c r="B1036" s="50">
        <v>85225</v>
      </c>
      <c r="C1036" s="51" t="s">
        <v>2378</v>
      </c>
      <c r="D1036" s="51">
        <v>851078</v>
      </c>
    </row>
    <row r="1037" spans="1:4" ht="15" x14ac:dyDescent="0.2">
      <c r="A1037" s="50" t="s">
        <v>1196</v>
      </c>
      <c r="B1037" s="50">
        <v>19256</v>
      </c>
      <c r="C1037" s="51" t="s">
        <v>1389</v>
      </c>
      <c r="D1037" s="51">
        <v>193577</v>
      </c>
    </row>
    <row r="1038" spans="1:4" ht="15" x14ac:dyDescent="0.2">
      <c r="A1038" s="50" t="s">
        <v>1222</v>
      </c>
      <c r="B1038" s="50">
        <v>52019</v>
      </c>
      <c r="C1038" s="51" t="s">
        <v>7042</v>
      </c>
      <c r="D1038" s="51">
        <v>520557</v>
      </c>
    </row>
    <row r="1039" spans="1:4" ht="15" x14ac:dyDescent="0.2">
      <c r="A1039" s="50" t="s">
        <v>1129</v>
      </c>
      <c r="B1039" s="50">
        <v>68655</v>
      </c>
      <c r="C1039" s="51" t="s">
        <v>5248</v>
      </c>
      <c r="D1039" s="51">
        <v>687008</v>
      </c>
    </row>
    <row r="1040" spans="1:4" ht="15" x14ac:dyDescent="0.2">
      <c r="A1040" s="50" t="s">
        <v>1368</v>
      </c>
      <c r="B1040" s="50">
        <v>97001</v>
      </c>
      <c r="C1040" s="51" t="s">
        <v>1369</v>
      </c>
      <c r="D1040" s="51">
        <v>970007</v>
      </c>
    </row>
    <row r="1041" spans="1:4" ht="15" x14ac:dyDescent="0.2">
      <c r="A1041" s="50" t="s">
        <v>1379</v>
      </c>
      <c r="B1041" s="50">
        <v>18205</v>
      </c>
      <c r="C1041" s="51" t="s">
        <v>4034</v>
      </c>
      <c r="D1041" s="51">
        <v>186059</v>
      </c>
    </row>
    <row r="1042" spans="1:4" ht="15" x14ac:dyDescent="0.2">
      <c r="A1042" s="50" t="s">
        <v>1165</v>
      </c>
      <c r="B1042" s="50">
        <v>25845</v>
      </c>
      <c r="C1042" s="51" t="s">
        <v>2906</v>
      </c>
      <c r="D1042" s="51">
        <v>251817</v>
      </c>
    </row>
    <row r="1043" spans="1:4" ht="15" x14ac:dyDescent="0.2">
      <c r="A1043" s="50" t="s">
        <v>1358</v>
      </c>
      <c r="B1043" s="50">
        <v>85400</v>
      </c>
      <c r="C1043" s="51" t="s">
        <v>7078</v>
      </c>
      <c r="D1043" s="51">
        <v>851057</v>
      </c>
    </row>
    <row r="1044" spans="1:4" ht="15" x14ac:dyDescent="0.2">
      <c r="A1044" s="50" t="s">
        <v>1358</v>
      </c>
      <c r="B1044" s="50">
        <v>85125</v>
      </c>
      <c r="C1044" s="51" t="s">
        <v>7082</v>
      </c>
      <c r="D1044" s="51">
        <v>852019</v>
      </c>
    </row>
    <row r="1045" spans="1:4" ht="15" x14ac:dyDescent="0.2">
      <c r="A1045" s="50" t="s">
        <v>50</v>
      </c>
      <c r="B1045" s="50">
        <v>15223</v>
      </c>
      <c r="C1045" s="51" t="s">
        <v>5966</v>
      </c>
      <c r="D1045" s="51">
        <v>151420</v>
      </c>
    </row>
    <row r="1046" spans="1:4" ht="15" x14ac:dyDescent="0.2">
      <c r="A1046" s="50" t="s">
        <v>1311</v>
      </c>
      <c r="B1046" s="50">
        <v>27006</v>
      </c>
      <c r="C1046" s="51" t="s">
        <v>6088</v>
      </c>
      <c r="D1046" s="51">
        <v>278018</v>
      </c>
    </row>
    <row r="1047" spans="1:4" ht="15" x14ac:dyDescent="0.2">
      <c r="A1047" s="50" t="s">
        <v>80</v>
      </c>
      <c r="B1047" s="50">
        <v>5250</v>
      </c>
      <c r="C1047" s="51" t="s">
        <v>5620</v>
      </c>
      <c r="D1047" s="51">
        <v>52437</v>
      </c>
    </row>
    <row r="1048" spans="1:4" ht="15" x14ac:dyDescent="0.2">
      <c r="A1048" s="50" t="s">
        <v>1228</v>
      </c>
      <c r="B1048" s="50">
        <v>41524</v>
      </c>
      <c r="C1048" s="51" t="s">
        <v>7101</v>
      </c>
      <c r="D1048" s="51">
        <v>412008</v>
      </c>
    </row>
    <row r="1049" spans="1:4" ht="15" x14ac:dyDescent="0.2">
      <c r="A1049" s="50" t="s">
        <v>80</v>
      </c>
      <c r="B1049" s="50">
        <v>5107</v>
      </c>
      <c r="C1049" s="51" t="s">
        <v>153</v>
      </c>
      <c r="D1049" s="51">
        <v>52067</v>
      </c>
    </row>
    <row r="1050" spans="1:4" ht="15" x14ac:dyDescent="0.2">
      <c r="A1050" s="50" t="s">
        <v>2082</v>
      </c>
      <c r="B1050" s="50">
        <v>94343</v>
      </c>
      <c r="C1050" s="51" t="s">
        <v>2163</v>
      </c>
      <c r="D1050" s="51">
        <v>944019</v>
      </c>
    </row>
    <row r="1051" spans="1:4" ht="15" x14ac:dyDescent="0.2">
      <c r="A1051" s="50" t="s">
        <v>1129</v>
      </c>
      <c r="B1051" s="50">
        <v>68673</v>
      </c>
      <c r="C1051" s="51" t="s">
        <v>7124</v>
      </c>
      <c r="D1051" s="51">
        <v>685531</v>
      </c>
    </row>
    <row r="1052" spans="1:4" ht="15" x14ac:dyDescent="0.2">
      <c r="A1052" s="50" t="s">
        <v>50</v>
      </c>
      <c r="B1052" s="50">
        <v>15276</v>
      </c>
      <c r="C1052" s="51" t="s">
        <v>6534</v>
      </c>
      <c r="D1052" s="51">
        <v>150601</v>
      </c>
    </row>
    <row r="1053" spans="1:4" ht="15" x14ac:dyDescent="0.2">
      <c r="A1053" s="50" t="s">
        <v>1291</v>
      </c>
      <c r="B1053" s="50">
        <v>13673</v>
      </c>
      <c r="C1053" s="51" t="s">
        <v>7126</v>
      </c>
      <c r="D1053" s="51">
        <v>130501</v>
      </c>
    </row>
    <row r="1054" spans="1:4" ht="15" x14ac:dyDescent="0.2">
      <c r="A1054" s="50" t="s">
        <v>1179</v>
      </c>
      <c r="B1054" s="50">
        <v>50325</v>
      </c>
      <c r="C1054" s="51" t="s">
        <v>4994</v>
      </c>
      <c r="D1054" s="51">
        <v>503029</v>
      </c>
    </row>
    <row r="1055" spans="1:4" ht="15" x14ac:dyDescent="0.2">
      <c r="A1055" s="50" t="s">
        <v>1311</v>
      </c>
      <c r="B1055" s="50">
        <v>27073</v>
      </c>
      <c r="C1055" s="51" t="s">
        <v>7132</v>
      </c>
      <c r="D1055" s="51">
        <v>271050</v>
      </c>
    </row>
    <row r="1056" spans="1:4" ht="15" x14ac:dyDescent="0.2">
      <c r="A1056" s="50" t="s">
        <v>80</v>
      </c>
      <c r="B1056" s="50">
        <v>5154</v>
      </c>
      <c r="C1056" s="51" t="s">
        <v>222</v>
      </c>
      <c r="D1056" s="51">
        <v>52418</v>
      </c>
    </row>
    <row r="1057" spans="1:4" ht="15" x14ac:dyDescent="0.2">
      <c r="A1057" s="50" t="s">
        <v>1222</v>
      </c>
      <c r="B1057" s="50">
        <v>52352</v>
      </c>
      <c r="C1057" s="51" t="s">
        <v>5054</v>
      </c>
      <c r="D1057" s="51">
        <v>523060</v>
      </c>
    </row>
    <row r="1058" spans="1:4" ht="15" x14ac:dyDescent="0.2">
      <c r="A1058" s="50" t="s">
        <v>1165</v>
      </c>
      <c r="B1058" s="50">
        <v>25736</v>
      </c>
      <c r="C1058" s="51" t="s">
        <v>5167</v>
      </c>
      <c r="D1058" s="51">
        <v>251058</v>
      </c>
    </row>
    <row r="1059" spans="1:4" ht="15" x14ac:dyDescent="0.2">
      <c r="A1059" s="50" t="s">
        <v>1285</v>
      </c>
      <c r="B1059" s="50">
        <v>76616</v>
      </c>
      <c r="C1059" s="51" t="s">
        <v>3995</v>
      </c>
      <c r="D1059" s="51">
        <v>761037</v>
      </c>
    </row>
    <row r="1060" spans="1:4" ht="15" x14ac:dyDescent="0.2">
      <c r="A1060" s="50" t="s">
        <v>1291</v>
      </c>
      <c r="B1060" s="50">
        <v>13440</v>
      </c>
      <c r="C1060" s="51" t="s">
        <v>4059</v>
      </c>
      <c r="D1060" s="51">
        <v>133020</v>
      </c>
    </row>
    <row r="1061" spans="1:4" ht="15" x14ac:dyDescent="0.2">
      <c r="A1061" s="50" t="s">
        <v>1222</v>
      </c>
      <c r="B1061" s="50">
        <v>52693</v>
      </c>
      <c r="C1061" s="51" t="s">
        <v>2798</v>
      </c>
      <c r="D1061" s="51">
        <v>521040</v>
      </c>
    </row>
    <row r="1062" spans="1:4" ht="15" x14ac:dyDescent="0.2">
      <c r="A1062" s="50" t="s">
        <v>1228</v>
      </c>
      <c r="B1062" s="50">
        <v>41132</v>
      </c>
      <c r="C1062" s="51" t="s">
        <v>7154</v>
      </c>
      <c r="D1062" s="51">
        <v>413028</v>
      </c>
    </row>
    <row r="1063" spans="1:4" ht="15" x14ac:dyDescent="0.2">
      <c r="A1063" s="50" t="s">
        <v>50</v>
      </c>
      <c r="B1063" s="50">
        <v>15131</v>
      </c>
      <c r="C1063" s="51" t="s">
        <v>189</v>
      </c>
      <c r="D1063" s="51">
        <v>154660</v>
      </c>
    </row>
    <row r="1064" spans="1:4" ht="15" x14ac:dyDescent="0.2">
      <c r="A1064" s="50" t="s">
        <v>1222</v>
      </c>
      <c r="B1064" s="50">
        <v>52540</v>
      </c>
      <c r="C1064" s="51" t="s">
        <v>1868</v>
      </c>
      <c r="D1064" s="51">
        <v>527001</v>
      </c>
    </row>
    <row r="1065" spans="1:4" ht="15" x14ac:dyDescent="0.2">
      <c r="A1065" s="50" t="s">
        <v>1291</v>
      </c>
      <c r="B1065" s="50">
        <v>13780</v>
      </c>
      <c r="C1065" s="51" t="s">
        <v>4671</v>
      </c>
      <c r="D1065" s="51">
        <v>132540</v>
      </c>
    </row>
    <row r="1066" spans="1:4" ht="15" x14ac:dyDescent="0.2">
      <c r="A1066" s="50" t="s">
        <v>1222</v>
      </c>
      <c r="B1066" s="50">
        <v>52418</v>
      </c>
      <c r="C1066" s="51" t="s">
        <v>1935</v>
      </c>
      <c r="D1066" s="51">
        <v>526528</v>
      </c>
    </row>
    <row r="1067" spans="1:4" ht="15" x14ac:dyDescent="0.2">
      <c r="A1067" s="50" t="s">
        <v>1222</v>
      </c>
      <c r="B1067" s="50">
        <v>52885</v>
      </c>
      <c r="C1067" s="51" t="s">
        <v>3012</v>
      </c>
      <c r="D1067" s="51">
        <v>523008</v>
      </c>
    </row>
    <row r="1068" spans="1:4" ht="15" x14ac:dyDescent="0.2">
      <c r="A1068" s="50" t="s">
        <v>1311</v>
      </c>
      <c r="B1068" s="50">
        <v>27001</v>
      </c>
      <c r="C1068" s="51" t="s">
        <v>7187</v>
      </c>
      <c r="D1068" s="51">
        <v>270007</v>
      </c>
    </row>
    <row r="1069" spans="1:4" ht="15" x14ac:dyDescent="0.2">
      <c r="A1069" s="50" t="s">
        <v>1291</v>
      </c>
      <c r="B1069" s="50">
        <v>13300</v>
      </c>
      <c r="C1069" s="51" t="s">
        <v>3032</v>
      </c>
      <c r="D1069" s="51">
        <v>133047</v>
      </c>
    </row>
    <row r="1070" spans="1:4" ht="15" x14ac:dyDescent="0.2">
      <c r="A1070" s="50" t="s">
        <v>1291</v>
      </c>
      <c r="B1070" s="50">
        <v>13780</v>
      </c>
      <c r="C1070" s="51" t="s">
        <v>4671</v>
      </c>
      <c r="D1070" s="51">
        <v>132548</v>
      </c>
    </row>
    <row r="1071" spans="1:4" ht="15" x14ac:dyDescent="0.2">
      <c r="A1071" s="50" t="s">
        <v>80</v>
      </c>
      <c r="B1071" s="50">
        <v>5893</v>
      </c>
      <c r="C1071" s="51" t="s">
        <v>4432</v>
      </c>
      <c r="D1071" s="51">
        <v>53417</v>
      </c>
    </row>
    <row r="1072" spans="1:4" ht="15" x14ac:dyDescent="0.2">
      <c r="A1072" s="50" t="s">
        <v>1222</v>
      </c>
      <c r="B1072" s="50">
        <v>52573</v>
      </c>
      <c r="C1072" s="51" t="s">
        <v>2150</v>
      </c>
      <c r="D1072" s="51">
        <v>523548</v>
      </c>
    </row>
    <row r="1073" spans="1:4" ht="15" x14ac:dyDescent="0.2">
      <c r="A1073" s="50" t="s">
        <v>1358</v>
      </c>
      <c r="B1073" s="50">
        <v>85136</v>
      </c>
      <c r="C1073" s="51" t="s">
        <v>7204</v>
      </c>
      <c r="D1073" s="51">
        <v>851010</v>
      </c>
    </row>
    <row r="1074" spans="1:4" ht="15" x14ac:dyDescent="0.2">
      <c r="A1074" s="50" t="s">
        <v>1379</v>
      </c>
      <c r="B1074" s="50">
        <v>18205</v>
      </c>
      <c r="C1074" s="51" t="s">
        <v>4034</v>
      </c>
      <c r="D1074" s="51">
        <v>186057</v>
      </c>
    </row>
    <row r="1075" spans="1:4" ht="15" x14ac:dyDescent="0.2">
      <c r="A1075" s="50" t="s">
        <v>1129</v>
      </c>
      <c r="B1075" s="50">
        <v>68162</v>
      </c>
      <c r="C1075" s="51" t="s">
        <v>4266</v>
      </c>
      <c r="D1075" s="51">
        <v>681509</v>
      </c>
    </row>
    <row r="1076" spans="1:4" ht="15" x14ac:dyDescent="0.2">
      <c r="A1076" s="50" t="s">
        <v>1285</v>
      </c>
      <c r="B1076" s="50">
        <v>76869</v>
      </c>
      <c r="C1076" s="51" t="s">
        <v>2927</v>
      </c>
      <c r="D1076" s="51">
        <v>760550</v>
      </c>
    </row>
    <row r="1077" spans="1:4" ht="15" x14ac:dyDescent="0.2">
      <c r="A1077" s="50" t="s">
        <v>1165</v>
      </c>
      <c r="B1077" s="50">
        <v>25394</v>
      </c>
      <c r="C1077" s="51" t="s">
        <v>6896</v>
      </c>
      <c r="D1077" s="51">
        <v>253808</v>
      </c>
    </row>
    <row r="1078" spans="1:4" ht="15" x14ac:dyDescent="0.2">
      <c r="A1078" s="50" t="s">
        <v>1970</v>
      </c>
      <c r="B1078" s="50">
        <v>99773</v>
      </c>
      <c r="C1078" s="51" t="s">
        <v>2437</v>
      </c>
      <c r="D1078" s="51">
        <v>991038</v>
      </c>
    </row>
    <row r="1079" spans="1:4" ht="15" x14ac:dyDescent="0.2">
      <c r="A1079" s="50" t="s">
        <v>1165</v>
      </c>
      <c r="B1079" s="50">
        <v>25871</v>
      </c>
      <c r="C1079" s="51" t="s">
        <v>7218</v>
      </c>
      <c r="D1079" s="51">
        <v>254030</v>
      </c>
    </row>
    <row r="1080" spans="1:4" ht="15" x14ac:dyDescent="0.2">
      <c r="A1080" s="50" t="s">
        <v>1222</v>
      </c>
      <c r="B1080" s="50">
        <v>52560</v>
      </c>
      <c r="C1080" s="51" t="s">
        <v>1405</v>
      </c>
      <c r="D1080" s="51">
        <v>524037</v>
      </c>
    </row>
    <row r="1081" spans="1:4" ht="15" x14ac:dyDescent="0.2">
      <c r="A1081" s="50" t="s">
        <v>1259</v>
      </c>
      <c r="B1081" s="50">
        <v>54347</v>
      </c>
      <c r="C1081" s="51" t="s">
        <v>2245</v>
      </c>
      <c r="D1081" s="51">
        <v>542010</v>
      </c>
    </row>
    <row r="1082" spans="1:4" ht="15" x14ac:dyDescent="0.2">
      <c r="A1082" s="50" t="s">
        <v>1291</v>
      </c>
      <c r="B1082" s="50">
        <v>13647</v>
      </c>
      <c r="C1082" s="51" t="s">
        <v>5936</v>
      </c>
      <c r="D1082" s="51">
        <v>130540</v>
      </c>
    </row>
    <row r="1083" spans="1:4" ht="15" x14ac:dyDescent="0.2">
      <c r="A1083" s="50" t="s">
        <v>2963</v>
      </c>
      <c r="B1083" s="50">
        <v>95015</v>
      </c>
      <c r="C1083" s="51" t="s">
        <v>1797</v>
      </c>
      <c r="D1083" s="51">
        <v>953009</v>
      </c>
    </row>
    <row r="1084" spans="1:4" ht="15" x14ac:dyDescent="0.2">
      <c r="A1084" s="50" t="s">
        <v>1311</v>
      </c>
      <c r="B1084" s="50">
        <v>27491</v>
      </c>
      <c r="C1084" s="51" t="s">
        <v>3222</v>
      </c>
      <c r="D1084" s="51">
        <v>273050</v>
      </c>
    </row>
    <row r="1085" spans="1:4" ht="15" x14ac:dyDescent="0.2">
      <c r="A1085" s="50" t="s">
        <v>80</v>
      </c>
      <c r="B1085" s="50">
        <v>5411</v>
      </c>
      <c r="C1085" s="51" t="s">
        <v>4467</v>
      </c>
      <c r="D1085" s="51">
        <v>51468</v>
      </c>
    </row>
    <row r="1086" spans="1:4" ht="15" x14ac:dyDescent="0.2">
      <c r="A1086" s="50" t="s">
        <v>1291</v>
      </c>
      <c r="B1086" s="50">
        <v>13140</v>
      </c>
      <c r="C1086" s="51" t="s">
        <v>1797</v>
      </c>
      <c r="D1086" s="51">
        <v>131548</v>
      </c>
    </row>
    <row r="1087" spans="1:4" ht="15" x14ac:dyDescent="0.2">
      <c r="A1087" s="50" t="s">
        <v>1165</v>
      </c>
      <c r="B1087" s="50">
        <v>25317</v>
      </c>
      <c r="C1087" s="51" t="s">
        <v>6944</v>
      </c>
      <c r="D1087" s="51">
        <v>250618</v>
      </c>
    </row>
    <row r="1088" spans="1:4" ht="15" x14ac:dyDescent="0.2">
      <c r="A1088" s="50" t="s">
        <v>80</v>
      </c>
      <c r="B1088" s="50">
        <v>5893</v>
      </c>
      <c r="C1088" s="51" t="s">
        <v>4432</v>
      </c>
      <c r="D1088" s="51">
        <v>53418</v>
      </c>
    </row>
    <row r="1089" spans="1:4" ht="15" x14ac:dyDescent="0.2">
      <c r="A1089" s="50" t="s">
        <v>1358</v>
      </c>
      <c r="B1089" s="50">
        <v>85279</v>
      </c>
      <c r="C1089" s="51" t="s">
        <v>6826</v>
      </c>
      <c r="D1089" s="51">
        <v>856058</v>
      </c>
    </row>
    <row r="1090" spans="1:4" ht="15" x14ac:dyDescent="0.2">
      <c r="A1090" s="50" t="s">
        <v>1196</v>
      </c>
      <c r="B1090" s="50">
        <v>19022</v>
      </c>
      <c r="C1090" s="51" t="s">
        <v>2608</v>
      </c>
      <c r="D1090" s="51">
        <v>194088</v>
      </c>
    </row>
    <row r="1091" spans="1:4" ht="15" x14ac:dyDescent="0.2">
      <c r="A1091" s="50" t="s">
        <v>1538</v>
      </c>
      <c r="B1091" s="50">
        <v>63690</v>
      </c>
      <c r="C1091" s="51" t="s">
        <v>2313</v>
      </c>
      <c r="D1091" s="51">
        <v>631020</v>
      </c>
    </row>
    <row r="1092" spans="1:4" ht="15" x14ac:dyDescent="0.2">
      <c r="A1092" s="50" t="s">
        <v>1259</v>
      </c>
      <c r="B1092" s="50">
        <v>54347</v>
      </c>
      <c r="C1092" s="51" t="s">
        <v>2245</v>
      </c>
      <c r="D1092" s="51">
        <v>542018</v>
      </c>
    </row>
    <row r="1093" spans="1:4" ht="15" x14ac:dyDescent="0.2">
      <c r="A1093" s="50" t="s">
        <v>1222</v>
      </c>
      <c r="B1093" s="50">
        <v>52685</v>
      </c>
      <c r="C1093" s="51" t="s">
        <v>851</v>
      </c>
      <c r="D1093" s="51">
        <v>521007</v>
      </c>
    </row>
    <row r="1094" spans="1:4" ht="15" x14ac:dyDescent="0.2">
      <c r="A1094" s="50" t="s">
        <v>1311</v>
      </c>
      <c r="B1094" s="50">
        <v>27660</v>
      </c>
      <c r="C1094" s="51" t="s">
        <v>1518</v>
      </c>
      <c r="D1094" s="51">
        <v>273078</v>
      </c>
    </row>
    <row r="1095" spans="1:4" ht="15" x14ac:dyDescent="0.2">
      <c r="A1095" s="50" t="s">
        <v>1196</v>
      </c>
      <c r="B1095" s="50">
        <v>19743</v>
      </c>
      <c r="C1095" s="51" t="s">
        <v>4337</v>
      </c>
      <c r="D1095" s="51">
        <v>192078</v>
      </c>
    </row>
    <row r="1096" spans="1:4" ht="15" x14ac:dyDescent="0.2">
      <c r="A1096" s="50" t="s">
        <v>1222</v>
      </c>
      <c r="B1096" s="50">
        <v>52260</v>
      </c>
      <c r="C1096" s="51" t="s">
        <v>1389</v>
      </c>
      <c r="D1096" s="51">
        <v>522060</v>
      </c>
    </row>
    <row r="1097" spans="1:4" ht="15" x14ac:dyDescent="0.2">
      <c r="A1097" s="50" t="s">
        <v>1137</v>
      </c>
      <c r="B1097" s="50">
        <v>70400</v>
      </c>
      <c r="C1097" s="51" t="s">
        <v>1422</v>
      </c>
      <c r="D1097" s="51">
        <v>704057</v>
      </c>
    </row>
    <row r="1098" spans="1:4" ht="15" x14ac:dyDescent="0.2">
      <c r="A1098" s="50" t="s">
        <v>189</v>
      </c>
      <c r="B1098" s="50">
        <v>17877</v>
      </c>
      <c r="C1098" s="51" t="s">
        <v>7277</v>
      </c>
      <c r="D1098" s="51">
        <v>177020</v>
      </c>
    </row>
    <row r="1099" spans="1:4" ht="15" x14ac:dyDescent="0.2">
      <c r="A1099" s="50" t="s">
        <v>1158</v>
      </c>
      <c r="B1099" s="50">
        <v>47058</v>
      </c>
      <c r="C1099" s="51" t="s">
        <v>3736</v>
      </c>
      <c r="D1099" s="51">
        <v>475019</v>
      </c>
    </row>
    <row r="1100" spans="1:4" ht="15" x14ac:dyDescent="0.2">
      <c r="A1100" s="50" t="s">
        <v>1196</v>
      </c>
      <c r="B1100" s="50">
        <v>19693</v>
      </c>
      <c r="C1100" s="51" t="s">
        <v>4378</v>
      </c>
      <c r="D1100" s="51">
        <v>194509</v>
      </c>
    </row>
    <row r="1101" spans="1:4" ht="15" x14ac:dyDescent="0.2">
      <c r="A1101" s="50" t="s">
        <v>1129</v>
      </c>
      <c r="B1101" s="50">
        <v>68669</v>
      </c>
      <c r="C1101" s="51" t="s">
        <v>1217</v>
      </c>
      <c r="D1101" s="51">
        <v>682008</v>
      </c>
    </row>
    <row r="1102" spans="1:4" ht="15" x14ac:dyDescent="0.2">
      <c r="A1102" s="50" t="s">
        <v>50</v>
      </c>
      <c r="B1102" s="50">
        <v>15296</v>
      </c>
      <c r="C1102" s="51" t="s">
        <v>6260</v>
      </c>
      <c r="D1102" s="51">
        <v>152027</v>
      </c>
    </row>
    <row r="1103" spans="1:4" ht="15" x14ac:dyDescent="0.2">
      <c r="A1103" s="50" t="s">
        <v>1222</v>
      </c>
      <c r="B1103" s="50">
        <v>52720</v>
      </c>
      <c r="C1103" s="51" t="s">
        <v>1335</v>
      </c>
      <c r="D1103" s="51">
        <v>525557</v>
      </c>
    </row>
    <row r="1104" spans="1:4" ht="15" x14ac:dyDescent="0.2">
      <c r="A1104" s="50" t="s">
        <v>1819</v>
      </c>
      <c r="B1104" s="50">
        <v>91263</v>
      </c>
      <c r="C1104" s="51" t="s">
        <v>6015</v>
      </c>
      <c r="D1104" s="51">
        <v>913010</v>
      </c>
    </row>
    <row r="1105" spans="1:4" ht="15" x14ac:dyDescent="0.2">
      <c r="A1105" s="50" t="s">
        <v>1306</v>
      </c>
      <c r="B1105" s="50">
        <v>8421</v>
      </c>
      <c r="C1105" s="51" t="s">
        <v>4738</v>
      </c>
      <c r="D1105" s="51">
        <v>85068</v>
      </c>
    </row>
    <row r="1106" spans="1:4" ht="15" x14ac:dyDescent="0.2">
      <c r="A1106" s="50" t="s">
        <v>80</v>
      </c>
      <c r="B1106" s="50">
        <v>5425</v>
      </c>
      <c r="C1106" s="51" t="s">
        <v>1964</v>
      </c>
      <c r="D1106" s="51">
        <v>53460</v>
      </c>
    </row>
    <row r="1107" spans="1:4" ht="15" x14ac:dyDescent="0.2">
      <c r="A1107" s="50" t="s">
        <v>1222</v>
      </c>
      <c r="B1107" s="50">
        <v>52254</v>
      </c>
      <c r="C1107" s="51" t="s">
        <v>4893</v>
      </c>
      <c r="D1107" s="51">
        <v>522080</v>
      </c>
    </row>
    <row r="1108" spans="1:4" ht="15" x14ac:dyDescent="0.2">
      <c r="A1108" s="50" t="s">
        <v>80</v>
      </c>
      <c r="B1108" s="50">
        <v>5093</v>
      </c>
      <c r="C1108" s="51" t="s">
        <v>2146</v>
      </c>
      <c r="D1108" s="51">
        <v>56867</v>
      </c>
    </row>
    <row r="1109" spans="1:4" ht="15" x14ac:dyDescent="0.2">
      <c r="A1109" s="50" t="s">
        <v>1222</v>
      </c>
      <c r="B1109" s="50">
        <v>52378</v>
      </c>
      <c r="C1109" s="51" t="s">
        <v>7330</v>
      </c>
      <c r="D1109" s="51">
        <v>521020</v>
      </c>
    </row>
    <row r="1110" spans="1:4" ht="15" x14ac:dyDescent="0.2">
      <c r="A1110" s="50" t="s">
        <v>1311</v>
      </c>
      <c r="B1110" s="50">
        <v>27245</v>
      </c>
      <c r="C1110" s="51" t="s">
        <v>6423</v>
      </c>
      <c r="D1110" s="51">
        <v>271018</v>
      </c>
    </row>
    <row r="1111" spans="1:4" ht="15" x14ac:dyDescent="0.2">
      <c r="A1111" s="50" t="s">
        <v>50</v>
      </c>
      <c r="B1111" s="50">
        <v>15580</v>
      </c>
      <c r="C1111" s="51" t="s">
        <v>3828</v>
      </c>
      <c r="D1111" s="51">
        <v>155028</v>
      </c>
    </row>
    <row r="1112" spans="1:4" ht="15" x14ac:dyDescent="0.2">
      <c r="A1112" s="50" t="s">
        <v>189</v>
      </c>
      <c r="B1112" s="50">
        <v>17446</v>
      </c>
      <c r="C1112" s="51" t="s">
        <v>5667</v>
      </c>
      <c r="D1112" s="51">
        <v>173007</v>
      </c>
    </row>
    <row r="1113" spans="1:4" ht="15" x14ac:dyDescent="0.2">
      <c r="A1113" s="50" t="s">
        <v>1259</v>
      </c>
      <c r="B1113" s="50">
        <v>54174</v>
      </c>
      <c r="C1113" s="51" t="s">
        <v>6199</v>
      </c>
      <c r="D1113" s="51">
        <v>544030</v>
      </c>
    </row>
    <row r="1114" spans="1:4" ht="15" x14ac:dyDescent="0.2">
      <c r="A1114" s="50" t="s">
        <v>1311</v>
      </c>
      <c r="B1114" s="50">
        <v>27615</v>
      </c>
      <c r="C1114" s="51" t="s">
        <v>811</v>
      </c>
      <c r="D1114" s="51">
        <v>278050</v>
      </c>
    </row>
    <row r="1115" spans="1:4" ht="15" x14ac:dyDescent="0.2">
      <c r="A1115" s="50" t="s">
        <v>1259</v>
      </c>
      <c r="B1115" s="50">
        <v>54810</v>
      </c>
      <c r="C1115" s="51" t="s">
        <v>3120</v>
      </c>
      <c r="D1115" s="51">
        <v>548010</v>
      </c>
    </row>
    <row r="1116" spans="1:4" ht="15" x14ac:dyDescent="0.2">
      <c r="A1116" s="50" t="s">
        <v>80</v>
      </c>
      <c r="B1116" s="50">
        <v>5887</v>
      </c>
      <c r="C1116" s="51" t="s">
        <v>4649</v>
      </c>
      <c r="D1116" s="51">
        <v>52037</v>
      </c>
    </row>
    <row r="1117" spans="1:4" ht="15" x14ac:dyDescent="0.2">
      <c r="A1117" s="50" t="s">
        <v>1196</v>
      </c>
      <c r="B1117" s="50">
        <v>19532</v>
      </c>
      <c r="C1117" s="51" t="s">
        <v>5847</v>
      </c>
      <c r="D1117" s="51">
        <v>195508</v>
      </c>
    </row>
    <row r="1118" spans="1:4" ht="15" x14ac:dyDescent="0.2">
      <c r="A1118" s="50" t="s">
        <v>1129</v>
      </c>
      <c r="B1118" s="50">
        <v>68147</v>
      </c>
      <c r="C1118" s="51" t="s">
        <v>4320</v>
      </c>
      <c r="D1118" s="51">
        <v>681541</v>
      </c>
    </row>
    <row r="1119" spans="1:4" ht="15" x14ac:dyDescent="0.2">
      <c r="A1119" s="50" t="s">
        <v>1306</v>
      </c>
      <c r="B1119" s="50">
        <v>8638</v>
      </c>
      <c r="C1119" s="51" t="s">
        <v>2104</v>
      </c>
      <c r="D1119" s="51">
        <v>85008</v>
      </c>
    </row>
    <row r="1120" spans="1:4" ht="15" x14ac:dyDescent="0.2">
      <c r="A1120" s="50" t="s">
        <v>80</v>
      </c>
      <c r="B1120" s="50">
        <v>5361</v>
      </c>
      <c r="C1120" s="51" t="s">
        <v>3203</v>
      </c>
      <c r="D1120" s="51">
        <v>52077</v>
      </c>
    </row>
    <row r="1121" spans="1:4" ht="15" x14ac:dyDescent="0.2">
      <c r="A1121" s="50" t="s">
        <v>1158</v>
      </c>
      <c r="B1121" s="50">
        <v>47460</v>
      </c>
      <c r="C1121" s="51" t="s">
        <v>3405</v>
      </c>
      <c r="D1121" s="51">
        <v>475028</v>
      </c>
    </row>
    <row r="1122" spans="1:4" ht="15" x14ac:dyDescent="0.2">
      <c r="A1122" s="50" t="s">
        <v>1196</v>
      </c>
      <c r="B1122" s="50">
        <v>19397</v>
      </c>
      <c r="C1122" s="51" t="s">
        <v>533</v>
      </c>
      <c r="D1122" s="51">
        <v>194029</v>
      </c>
    </row>
    <row r="1123" spans="1:4" ht="15" x14ac:dyDescent="0.2">
      <c r="A1123" s="50" t="s">
        <v>1196</v>
      </c>
      <c r="B1123" s="50">
        <v>19050</v>
      </c>
      <c r="C1123" s="51" t="s">
        <v>3709</v>
      </c>
      <c r="D1123" s="51">
        <v>195567</v>
      </c>
    </row>
    <row r="1124" spans="1:4" ht="15" x14ac:dyDescent="0.2">
      <c r="A1124" s="50" t="s">
        <v>1311</v>
      </c>
      <c r="B1124" s="50">
        <v>27450</v>
      </c>
      <c r="C1124" s="51" t="s">
        <v>4868</v>
      </c>
      <c r="D1124" s="51">
        <v>274038</v>
      </c>
    </row>
    <row r="1125" spans="1:4" ht="15" x14ac:dyDescent="0.2">
      <c r="A1125" s="50" t="s">
        <v>1158</v>
      </c>
      <c r="B1125" s="50">
        <v>47960</v>
      </c>
      <c r="C1125" s="51" t="s">
        <v>3494</v>
      </c>
      <c r="D1125" s="51">
        <v>476057</v>
      </c>
    </row>
    <row r="1126" spans="1:4" ht="15" x14ac:dyDescent="0.2">
      <c r="A1126" s="50" t="s">
        <v>1970</v>
      </c>
      <c r="B1126" s="50">
        <v>99001</v>
      </c>
      <c r="C1126" s="51" t="s">
        <v>1971</v>
      </c>
      <c r="D1126" s="51">
        <v>990008</v>
      </c>
    </row>
    <row r="1127" spans="1:4" ht="15" x14ac:dyDescent="0.2">
      <c r="A1127" s="50" t="s">
        <v>1137</v>
      </c>
      <c r="B1127" s="50">
        <v>70124</v>
      </c>
      <c r="C1127" s="51" t="s">
        <v>2357</v>
      </c>
      <c r="D1127" s="51">
        <v>704017</v>
      </c>
    </row>
    <row r="1128" spans="1:4" ht="15" x14ac:dyDescent="0.2">
      <c r="A1128" s="50" t="s">
        <v>1165</v>
      </c>
      <c r="B1128" s="50">
        <v>25898</v>
      </c>
      <c r="C1128" s="51" t="s">
        <v>7396</v>
      </c>
      <c r="D1128" s="51">
        <v>253010</v>
      </c>
    </row>
    <row r="1129" spans="1:4" ht="15" x14ac:dyDescent="0.2">
      <c r="A1129" s="50" t="s">
        <v>1222</v>
      </c>
      <c r="B1129" s="50">
        <v>52207</v>
      </c>
      <c r="C1129" s="51" t="s">
        <v>7397</v>
      </c>
      <c r="D1129" s="51">
        <v>522547</v>
      </c>
    </row>
    <row r="1130" spans="1:4" ht="15" x14ac:dyDescent="0.2">
      <c r="A1130" s="50" t="s">
        <v>1379</v>
      </c>
      <c r="B1130" s="50">
        <v>18460</v>
      </c>
      <c r="C1130" s="51" t="s">
        <v>7405</v>
      </c>
      <c r="D1130" s="51">
        <v>185037</v>
      </c>
    </row>
    <row r="1131" spans="1:4" ht="15" x14ac:dyDescent="0.2">
      <c r="A1131" s="50" t="s">
        <v>1259</v>
      </c>
      <c r="B1131" s="50">
        <v>54109</v>
      </c>
      <c r="C1131" s="51" t="s">
        <v>1637</v>
      </c>
      <c r="D1131" s="51">
        <v>545550</v>
      </c>
    </row>
    <row r="1132" spans="1:4" ht="15" x14ac:dyDescent="0.2">
      <c r="A1132" s="50" t="s">
        <v>1291</v>
      </c>
      <c r="B1132" s="50">
        <v>13549</v>
      </c>
      <c r="C1132" s="51" t="s">
        <v>7426</v>
      </c>
      <c r="D1132" s="51">
        <v>134008</v>
      </c>
    </row>
    <row r="1133" spans="1:4" ht="15" x14ac:dyDescent="0.2">
      <c r="A1133" s="50" t="s">
        <v>1379</v>
      </c>
      <c r="B1133" s="50">
        <v>18860</v>
      </c>
      <c r="C1133" s="51" t="s">
        <v>5725</v>
      </c>
      <c r="D1133" s="51">
        <v>185057</v>
      </c>
    </row>
    <row r="1134" spans="1:4" ht="15" x14ac:dyDescent="0.2">
      <c r="A1134" s="50" t="s">
        <v>50</v>
      </c>
      <c r="B1134" s="50">
        <v>15114</v>
      </c>
      <c r="C1134" s="51" t="s">
        <v>3889</v>
      </c>
      <c r="D1134" s="51">
        <v>152087</v>
      </c>
    </row>
    <row r="1135" spans="1:4" ht="15" x14ac:dyDescent="0.2">
      <c r="A1135" s="50" t="s">
        <v>50</v>
      </c>
      <c r="B1135" s="50">
        <v>15185</v>
      </c>
      <c r="C1135" s="51" t="s">
        <v>4713</v>
      </c>
      <c r="D1135" s="51">
        <v>154428</v>
      </c>
    </row>
    <row r="1136" spans="1:4" ht="15" x14ac:dyDescent="0.2">
      <c r="A1136" s="50" t="s">
        <v>1899</v>
      </c>
      <c r="B1136" s="50">
        <v>81220</v>
      </c>
      <c r="C1136" s="51" t="s">
        <v>6237</v>
      </c>
      <c r="D1136" s="51">
        <v>812010</v>
      </c>
    </row>
    <row r="1137" spans="1:4" ht="15" x14ac:dyDescent="0.2">
      <c r="A1137" s="50" t="s">
        <v>80</v>
      </c>
      <c r="B1137" s="50">
        <v>5145</v>
      </c>
      <c r="C1137" s="51" t="s">
        <v>1310</v>
      </c>
      <c r="D1137" s="51">
        <v>56047</v>
      </c>
    </row>
    <row r="1138" spans="1:4" ht="15" x14ac:dyDescent="0.2">
      <c r="A1138" s="50" t="s">
        <v>1970</v>
      </c>
      <c r="B1138" s="50">
        <v>99624</v>
      </c>
      <c r="C1138" s="51" t="s">
        <v>5932</v>
      </c>
      <c r="D1138" s="51">
        <v>995008</v>
      </c>
    </row>
    <row r="1139" spans="1:4" ht="15" x14ac:dyDescent="0.2">
      <c r="A1139" s="50" t="s">
        <v>80</v>
      </c>
      <c r="B1139" s="50">
        <v>5690</v>
      </c>
      <c r="C1139" s="51" t="s">
        <v>4118</v>
      </c>
      <c r="D1139" s="51">
        <v>53040</v>
      </c>
    </row>
    <row r="1140" spans="1:4" ht="15" x14ac:dyDescent="0.2">
      <c r="A1140" s="50" t="s">
        <v>1196</v>
      </c>
      <c r="B1140" s="50">
        <v>19022</v>
      </c>
      <c r="C1140" s="51" t="s">
        <v>2608</v>
      </c>
      <c r="D1140" s="51">
        <v>194087</v>
      </c>
    </row>
    <row r="1141" spans="1:4" ht="15" x14ac:dyDescent="0.2">
      <c r="A1141" s="50" t="s">
        <v>50</v>
      </c>
      <c r="B1141" s="50">
        <v>15106</v>
      </c>
      <c r="C1141" s="51" t="s">
        <v>153</v>
      </c>
      <c r="D1141" s="51">
        <v>154677</v>
      </c>
    </row>
    <row r="1142" spans="1:4" ht="15" x14ac:dyDescent="0.2">
      <c r="A1142" s="50" t="s">
        <v>1129</v>
      </c>
      <c r="B1142" s="50">
        <v>68682</v>
      </c>
      <c r="C1142" s="51" t="s">
        <v>6756</v>
      </c>
      <c r="D1142" s="51">
        <v>682511</v>
      </c>
    </row>
    <row r="1143" spans="1:4" ht="15" x14ac:dyDescent="0.2">
      <c r="A1143" s="50" t="s">
        <v>80</v>
      </c>
      <c r="B1143" s="50">
        <v>5475</v>
      </c>
      <c r="C1143" s="51" t="s">
        <v>3135</v>
      </c>
      <c r="D1143" s="51">
        <v>56810</v>
      </c>
    </row>
    <row r="1144" spans="1:4" ht="15" x14ac:dyDescent="0.2">
      <c r="A1144" s="50" t="s">
        <v>80</v>
      </c>
      <c r="B1144" s="50">
        <v>5368</v>
      </c>
      <c r="C1144" s="51" t="s">
        <v>5183</v>
      </c>
      <c r="D1144" s="51">
        <v>56010</v>
      </c>
    </row>
    <row r="1145" spans="1:4" ht="15" x14ac:dyDescent="0.2">
      <c r="A1145" s="50" t="s">
        <v>80</v>
      </c>
      <c r="B1145" s="50">
        <v>5038</v>
      </c>
      <c r="C1145" s="51" t="s">
        <v>6950</v>
      </c>
      <c r="D1145" s="51">
        <v>51817</v>
      </c>
    </row>
    <row r="1146" spans="1:4" ht="15" x14ac:dyDescent="0.2">
      <c r="A1146" s="50" t="s">
        <v>80</v>
      </c>
      <c r="B1146" s="50">
        <v>5647</v>
      </c>
      <c r="C1146" s="51" t="s">
        <v>7494</v>
      </c>
      <c r="D1146" s="51">
        <v>52047</v>
      </c>
    </row>
    <row r="1147" spans="1:4" ht="15" x14ac:dyDescent="0.2">
      <c r="A1147" s="50" t="s">
        <v>80</v>
      </c>
      <c r="B1147" s="50">
        <v>5861</v>
      </c>
      <c r="C1147" s="51" t="s">
        <v>2987</v>
      </c>
      <c r="D1147" s="51">
        <v>56420</v>
      </c>
    </row>
    <row r="1148" spans="1:4" ht="15" x14ac:dyDescent="0.2">
      <c r="A1148" s="50" t="s">
        <v>80</v>
      </c>
      <c r="B1148" s="50">
        <v>5038</v>
      </c>
      <c r="C1148" s="51" t="s">
        <v>6950</v>
      </c>
      <c r="D1148" s="51">
        <v>51810</v>
      </c>
    </row>
    <row r="1149" spans="1:4" ht="15" x14ac:dyDescent="0.2">
      <c r="A1149" s="50" t="s">
        <v>80</v>
      </c>
      <c r="B1149" s="50">
        <v>5790</v>
      </c>
      <c r="C1149" s="51" t="s">
        <v>7504</v>
      </c>
      <c r="D1149" s="51">
        <v>52468</v>
      </c>
    </row>
    <row r="1150" spans="1:4" ht="15" x14ac:dyDescent="0.2">
      <c r="A1150" s="50" t="s">
        <v>1291</v>
      </c>
      <c r="B1150" s="50">
        <v>13248</v>
      </c>
      <c r="C1150" s="51" t="s">
        <v>7511</v>
      </c>
      <c r="D1150" s="51">
        <v>132001</v>
      </c>
    </row>
    <row r="1151" spans="1:4" ht="15" x14ac:dyDescent="0.2">
      <c r="A1151" s="50" t="s">
        <v>1259</v>
      </c>
      <c r="B1151" s="50">
        <v>54871</v>
      </c>
      <c r="C1151" s="51" t="s">
        <v>7513</v>
      </c>
      <c r="D1151" s="51">
        <v>546010</v>
      </c>
    </row>
    <row r="1152" spans="1:4" ht="15" x14ac:dyDescent="0.2">
      <c r="A1152" s="50" t="s">
        <v>80</v>
      </c>
      <c r="B1152" s="50">
        <v>5495</v>
      </c>
      <c r="C1152" s="51" t="s">
        <v>5473</v>
      </c>
      <c r="D1152" s="51">
        <v>52427</v>
      </c>
    </row>
    <row r="1153" spans="1:4" ht="15" x14ac:dyDescent="0.2">
      <c r="A1153" s="50" t="s">
        <v>1311</v>
      </c>
      <c r="B1153" s="50">
        <v>27001</v>
      </c>
      <c r="C1153" s="51" t="s">
        <v>7187</v>
      </c>
      <c r="D1153" s="51">
        <v>270002</v>
      </c>
    </row>
    <row r="1154" spans="1:4" ht="15" x14ac:dyDescent="0.2">
      <c r="A1154" s="50" t="s">
        <v>1306</v>
      </c>
      <c r="B1154" s="50">
        <v>8832</v>
      </c>
      <c r="C1154" s="51" t="s">
        <v>2096</v>
      </c>
      <c r="D1154" s="51">
        <v>81020</v>
      </c>
    </row>
    <row r="1155" spans="1:4" ht="15" x14ac:dyDescent="0.2">
      <c r="A1155" s="50" t="s">
        <v>1899</v>
      </c>
      <c r="B1155" s="50">
        <v>81065</v>
      </c>
      <c r="C1155" s="51" t="s">
        <v>4396</v>
      </c>
      <c r="D1155" s="51">
        <v>816017</v>
      </c>
    </row>
    <row r="1156" spans="1:4" ht="15" x14ac:dyDescent="0.2">
      <c r="A1156" s="50" t="s">
        <v>1819</v>
      </c>
      <c r="B1156" s="50">
        <v>91405</v>
      </c>
      <c r="C1156" s="51" t="s">
        <v>3423</v>
      </c>
      <c r="D1156" s="51">
        <v>914057</v>
      </c>
    </row>
    <row r="1157" spans="1:4" ht="15" x14ac:dyDescent="0.2">
      <c r="A1157" s="50" t="s">
        <v>1259</v>
      </c>
      <c r="B1157" s="50">
        <v>54673</v>
      </c>
      <c r="C1157" s="51" t="s">
        <v>6738</v>
      </c>
      <c r="D1157" s="51">
        <v>545017</v>
      </c>
    </row>
    <row r="1158" spans="1:4" ht="15" x14ac:dyDescent="0.2">
      <c r="A1158" s="50" t="s">
        <v>1165</v>
      </c>
      <c r="B1158" s="50">
        <v>25772</v>
      </c>
      <c r="C1158" s="51" t="s">
        <v>3274</v>
      </c>
      <c r="D1158" s="51">
        <v>251048</v>
      </c>
    </row>
    <row r="1159" spans="1:4" ht="15" x14ac:dyDescent="0.2">
      <c r="A1159" s="50" t="s">
        <v>80</v>
      </c>
      <c r="B1159" s="50">
        <v>5736</v>
      </c>
      <c r="C1159" s="51" t="s">
        <v>2796</v>
      </c>
      <c r="D1159" s="51">
        <v>52818</v>
      </c>
    </row>
    <row r="1160" spans="1:4" ht="15" x14ac:dyDescent="0.2">
      <c r="A1160" s="50" t="s">
        <v>80</v>
      </c>
      <c r="B1160" s="50">
        <v>5315</v>
      </c>
      <c r="C1160" s="51" t="s">
        <v>442</v>
      </c>
      <c r="D1160" s="51">
        <v>51820</v>
      </c>
    </row>
    <row r="1161" spans="1:4" ht="15" x14ac:dyDescent="0.2">
      <c r="A1161" s="50" t="s">
        <v>1379</v>
      </c>
      <c r="B1161" s="50">
        <v>18256</v>
      </c>
      <c r="C1161" s="51" t="s">
        <v>2974</v>
      </c>
      <c r="D1161" s="51">
        <v>181039</v>
      </c>
    </row>
    <row r="1162" spans="1:4" ht="15" x14ac:dyDescent="0.2">
      <c r="A1162" s="50" t="s">
        <v>1185</v>
      </c>
      <c r="B1162" s="50">
        <v>73270</v>
      </c>
      <c r="C1162" s="51" t="s">
        <v>3266</v>
      </c>
      <c r="D1162" s="51">
        <v>732007</v>
      </c>
    </row>
    <row r="1163" spans="1:4" ht="15" x14ac:dyDescent="0.2">
      <c r="A1163" s="50" t="s">
        <v>2963</v>
      </c>
      <c r="B1163" s="50">
        <v>95200</v>
      </c>
      <c r="C1163" s="51" t="s">
        <v>604</v>
      </c>
      <c r="D1163" s="51">
        <v>952007</v>
      </c>
    </row>
    <row r="1164" spans="1:4" ht="15" x14ac:dyDescent="0.2">
      <c r="A1164" s="50" t="s">
        <v>1185</v>
      </c>
      <c r="B1164" s="50">
        <v>73283</v>
      </c>
      <c r="C1164" s="51" t="s">
        <v>3649</v>
      </c>
      <c r="D1164" s="51">
        <v>731560</v>
      </c>
    </row>
    <row r="1165" spans="1:4" ht="15" x14ac:dyDescent="0.2">
      <c r="A1165" s="50" t="s">
        <v>1379</v>
      </c>
      <c r="B1165" s="50">
        <v>18410</v>
      </c>
      <c r="C1165" s="51" t="s">
        <v>3526</v>
      </c>
      <c r="D1165" s="51">
        <v>181050</v>
      </c>
    </row>
    <row r="1166" spans="1:4" ht="15" x14ac:dyDescent="0.2">
      <c r="A1166" s="50" t="s">
        <v>1137</v>
      </c>
      <c r="B1166" s="50">
        <v>70265</v>
      </c>
      <c r="C1166" s="51" t="s">
        <v>2687</v>
      </c>
      <c r="D1166" s="51">
        <v>703077</v>
      </c>
    </row>
    <row r="1167" spans="1:4" ht="15" x14ac:dyDescent="0.2">
      <c r="A1167" s="50" t="s">
        <v>1807</v>
      </c>
      <c r="B1167" s="50">
        <v>86755</v>
      </c>
      <c r="C1167" s="51" t="s">
        <v>2461</v>
      </c>
      <c r="D1167" s="51">
        <v>861001</v>
      </c>
    </row>
    <row r="1168" spans="1:4" ht="15" x14ac:dyDescent="0.2">
      <c r="A1168" s="50" t="s">
        <v>1368</v>
      </c>
      <c r="B1168" s="50">
        <v>97511</v>
      </c>
      <c r="C1168" s="51" t="s">
        <v>5511</v>
      </c>
      <c r="D1168" s="51">
        <v>972008</v>
      </c>
    </row>
    <row r="1169" spans="1:4" ht="15" x14ac:dyDescent="0.2">
      <c r="A1169" s="50" t="s">
        <v>1196</v>
      </c>
      <c r="B1169" s="50">
        <v>19256</v>
      </c>
      <c r="C1169" s="51" t="s">
        <v>1389</v>
      </c>
      <c r="D1169" s="51">
        <v>193597</v>
      </c>
    </row>
    <row r="1170" spans="1:4" ht="15" x14ac:dyDescent="0.2">
      <c r="A1170" s="50" t="s">
        <v>1165</v>
      </c>
      <c r="B1170" s="50">
        <v>25095</v>
      </c>
      <c r="C1170" s="51" t="s">
        <v>3144</v>
      </c>
      <c r="D1170" s="51">
        <v>253220</v>
      </c>
    </row>
    <row r="1171" spans="1:4" ht="15" x14ac:dyDescent="0.2">
      <c r="A1171" s="50" t="s">
        <v>1228</v>
      </c>
      <c r="B1171" s="50">
        <v>41357</v>
      </c>
      <c r="C1171" s="51" t="s">
        <v>6220</v>
      </c>
      <c r="D1171" s="51">
        <v>412067</v>
      </c>
    </row>
    <row r="1172" spans="1:4" ht="15" x14ac:dyDescent="0.2">
      <c r="A1172" s="50" t="s">
        <v>1311</v>
      </c>
      <c r="B1172" s="50">
        <v>27495</v>
      </c>
      <c r="C1172" s="51" t="s">
        <v>3896</v>
      </c>
      <c r="D1172" s="51">
        <v>276057</v>
      </c>
    </row>
    <row r="1173" spans="1:4" ht="15" x14ac:dyDescent="0.2">
      <c r="A1173" s="50" t="s">
        <v>1222</v>
      </c>
      <c r="B1173" s="50">
        <v>52385</v>
      </c>
      <c r="C1173" s="51" t="s">
        <v>6066</v>
      </c>
      <c r="D1173" s="51">
        <v>526501</v>
      </c>
    </row>
    <row r="1174" spans="1:4" ht="15" x14ac:dyDescent="0.2">
      <c r="A1174" s="50" t="s">
        <v>1379</v>
      </c>
      <c r="B1174" s="50">
        <v>18460</v>
      </c>
      <c r="C1174" s="51" t="s">
        <v>7405</v>
      </c>
      <c r="D1174" s="51">
        <v>185030</v>
      </c>
    </row>
    <row r="1175" spans="1:4" ht="15" x14ac:dyDescent="0.2">
      <c r="A1175" s="50" t="s">
        <v>80</v>
      </c>
      <c r="B1175" s="50">
        <v>5045</v>
      </c>
      <c r="C1175" s="51" t="s">
        <v>79</v>
      </c>
      <c r="D1175" s="51">
        <v>57847</v>
      </c>
    </row>
    <row r="1176" spans="1:4" ht="15" x14ac:dyDescent="0.2">
      <c r="A1176" s="50" t="s">
        <v>80</v>
      </c>
      <c r="B1176" s="50">
        <v>5604</v>
      </c>
      <c r="C1176" s="51" t="s">
        <v>7601</v>
      </c>
      <c r="D1176" s="51">
        <v>52820</v>
      </c>
    </row>
    <row r="1177" spans="1:4" ht="15" x14ac:dyDescent="0.2">
      <c r="A1177" s="50" t="s">
        <v>1222</v>
      </c>
      <c r="B1177" s="50">
        <v>52207</v>
      </c>
      <c r="C1177" s="51" t="s">
        <v>7397</v>
      </c>
      <c r="D1177" s="51">
        <v>522540</v>
      </c>
    </row>
    <row r="1178" spans="1:4" ht="15" x14ac:dyDescent="0.2">
      <c r="A1178" s="50" t="s">
        <v>1165</v>
      </c>
      <c r="B1178" s="50">
        <v>25862</v>
      </c>
      <c r="C1178" s="51" t="s">
        <v>5013</v>
      </c>
      <c r="D1178" s="51">
        <v>253658</v>
      </c>
    </row>
    <row r="1179" spans="1:4" ht="15" x14ac:dyDescent="0.2">
      <c r="A1179" s="50" t="s">
        <v>1291</v>
      </c>
      <c r="B1179" s="50">
        <v>13838</v>
      </c>
      <c r="C1179" s="51" t="s">
        <v>7609</v>
      </c>
      <c r="D1179" s="51">
        <v>131017</v>
      </c>
    </row>
    <row r="1180" spans="1:4" ht="15" x14ac:dyDescent="0.2">
      <c r="A1180" s="50" t="s">
        <v>1218</v>
      </c>
      <c r="B1180" s="50">
        <v>23500</v>
      </c>
      <c r="C1180" s="51" t="s">
        <v>3930</v>
      </c>
      <c r="D1180" s="51">
        <v>231001</v>
      </c>
    </row>
    <row r="1181" spans="1:4" ht="15" x14ac:dyDescent="0.2">
      <c r="A1181" s="50" t="s">
        <v>1368</v>
      </c>
      <c r="B1181" s="50">
        <v>97001</v>
      </c>
      <c r="C1181" s="51" t="s">
        <v>1369</v>
      </c>
      <c r="D1181" s="51">
        <v>970001</v>
      </c>
    </row>
    <row r="1182" spans="1:4" ht="15" x14ac:dyDescent="0.2">
      <c r="A1182" s="50" t="s">
        <v>1165</v>
      </c>
      <c r="B1182" s="50">
        <v>25535</v>
      </c>
      <c r="C1182" s="51" t="s">
        <v>4720</v>
      </c>
      <c r="D1182" s="51">
        <v>252208</v>
      </c>
    </row>
    <row r="1183" spans="1:4" ht="15" x14ac:dyDescent="0.2">
      <c r="A1183" s="50" t="s">
        <v>1379</v>
      </c>
      <c r="B1183" s="50">
        <v>18610</v>
      </c>
      <c r="C1183" s="51" t="s">
        <v>6180</v>
      </c>
      <c r="D1183" s="51">
        <v>186070</v>
      </c>
    </row>
    <row r="1184" spans="1:4" ht="15" x14ac:dyDescent="0.2">
      <c r="A1184" s="50" t="s">
        <v>80</v>
      </c>
      <c r="B1184" s="50">
        <v>5113</v>
      </c>
      <c r="C1184" s="51" t="s">
        <v>1769</v>
      </c>
      <c r="D1184" s="51">
        <v>57038</v>
      </c>
    </row>
    <row r="1185" spans="1:4" ht="15" x14ac:dyDescent="0.2">
      <c r="A1185" s="50" t="s">
        <v>1228</v>
      </c>
      <c r="B1185" s="50">
        <v>41548</v>
      </c>
      <c r="C1185" s="51" t="s">
        <v>3659</v>
      </c>
      <c r="D1185" s="51">
        <v>414067</v>
      </c>
    </row>
    <row r="1186" spans="1:4" ht="15" x14ac:dyDescent="0.2">
      <c r="A1186" s="50" t="s">
        <v>1899</v>
      </c>
      <c r="B1186" s="50">
        <v>81065</v>
      </c>
      <c r="C1186" s="51" t="s">
        <v>4396</v>
      </c>
      <c r="D1186" s="51">
        <v>816019</v>
      </c>
    </row>
    <row r="1187" spans="1:4" ht="15" x14ac:dyDescent="0.2">
      <c r="A1187" s="50" t="s">
        <v>1222</v>
      </c>
      <c r="B1187" s="50">
        <v>52215</v>
      </c>
      <c r="C1187" s="51" t="s">
        <v>1218</v>
      </c>
      <c r="D1187" s="51">
        <v>524008</v>
      </c>
    </row>
    <row r="1188" spans="1:4" ht="15" x14ac:dyDescent="0.2">
      <c r="A1188" s="50" t="s">
        <v>80</v>
      </c>
      <c r="B1188" s="50">
        <v>5887</v>
      </c>
      <c r="C1188" s="51" t="s">
        <v>4649</v>
      </c>
      <c r="D1188" s="51">
        <v>52038</v>
      </c>
    </row>
    <row r="1189" spans="1:4" ht="15" x14ac:dyDescent="0.2">
      <c r="A1189" s="50" t="s">
        <v>2082</v>
      </c>
      <c r="B1189" s="50">
        <v>94883</v>
      </c>
      <c r="C1189" s="51" t="s">
        <v>3633</v>
      </c>
      <c r="D1189" s="51">
        <v>942018</v>
      </c>
    </row>
    <row r="1190" spans="1:4" ht="15" x14ac:dyDescent="0.2">
      <c r="A1190" s="50" t="s">
        <v>1358</v>
      </c>
      <c r="B1190" s="50">
        <v>85430</v>
      </c>
      <c r="C1190" s="51" t="s">
        <v>6562</v>
      </c>
      <c r="D1190" s="51">
        <v>853018</v>
      </c>
    </row>
    <row r="1191" spans="1:4" ht="15" x14ac:dyDescent="0.2">
      <c r="A1191" s="50" t="s">
        <v>1259</v>
      </c>
      <c r="B1191" s="50">
        <v>54680</v>
      </c>
      <c r="C1191" s="51" t="s">
        <v>4330</v>
      </c>
      <c r="D1191" s="51">
        <v>545030</v>
      </c>
    </row>
    <row r="1192" spans="1:4" ht="15" x14ac:dyDescent="0.2">
      <c r="A1192" s="50" t="s">
        <v>1222</v>
      </c>
      <c r="B1192" s="50">
        <v>52256</v>
      </c>
      <c r="C1192" s="51" t="s">
        <v>5241</v>
      </c>
      <c r="D1192" s="51">
        <v>527038</v>
      </c>
    </row>
    <row r="1193" spans="1:4" ht="15" x14ac:dyDescent="0.2">
      <c r="A1193" s="50" t="s">
        <v>1379</v>
      </c>
      <c r="B1193" s="50">
        <v>18150</v>
      </c>
      <c r="C1193" s="51" t="s">
        <v>6575</v>
      </c>
      <c r="D1193" s="51">
        <v>183019</v>
      </c>
    </row>
    <row r="1194" spans="1:4" ht="15" x14ac:dyDescent="0.2">
      <c r="A1194" s="50" t="s">
        <v>80</v>
      </c>
      <c r="B1194" s="50">
        <v>5240</v>
      </c>
      <c r="C1194" s="51" t="s">
        <v>6267</v>
      </c>
      <c r="D1194" s="51">
        <v>55818</v>
      </c>
    </row>
    <row r="1195" spans="1:4" ht="15" x14ac:dyDescent="0.2">
      <c r="A1195" s="50" t="s">
        <v>1379</v>
      </c>
      <c r="B1195" s="50">
        <v>18592</v>
      </c>
      <c r="C1195" s="51" t="s">
        <v>775</v>
      </c>
      <c r="D1195" s="51">
        <v>182058</v>
      </c>
    </row>
    <row r="1196" spans="1:4" ht="15" x14ac:dyDescent="0.2">
      <c r="A1196" s="50" t="s">
        <v>1151</v>
      </c>
      <c r="B1196" s="50">
        <v>44420</v>
      </c>
      <c r="C1196" s="51" t="s">
        <v>5002</v>
      </c>
      <c r="D1196" s="51">
        <v>445047</v>
      </c>
    </row>
    <row r="1197" spans="1:4" ht="15" x14ac:dyDescent="0.2">
      <c r="A1197" s="50" t="s">
        <v>80</v>
      </c>
      <c r="B1197" s="50">
        <v>5360</v>
      </c>
      <c r="C1197" s="51" t="s">
        <v>6518</v>
      </c>
      <c r="D1197" s="51">
        <v>55410</v>
      </c>
    </row>
    <row r="1198" spans="1:4" ht="15" x14ac:dyDescent="0.2">
      <c r="A1198" s="50" t="s">
        <v>50</v>
      </c>
      <c r="B1198" s="50">
        <v>15317</v>
      </c>
      <c r="C1198" s="51" t="s">
        <v>7711</v>
      </c>
      <c r="D1198" s="51">
        <v>151220</v>
      </c>
    </row>
    <row r="1199" spans="1:4" ht="15" x14ac:dyDescent="0.2">
      <c r="A1199" s="50" t="s">
        <v>1129</v>
      </c>
      <c r="B1199" s="50">
        <v>68176</v>
      </c>
      <c r="C1199" s="51" t="s">
        <v>5976</v>
      </c>
      <c r="D1199" s="51">
        <v>683001</v>
      </c>
    </row>
    <row r="1200" spans="1:4" ht="15" x14ac:dyDescent="0.2">
      <c r="A1200" s="50" t="s">
        <v>1196</v>
      </c>
      <c r="B1200" s="50">
        <v>19355</v>
      </c>
      <c r="C1200" s="51" t="s">
        <v>6279</v>
      </c>
      <c r="D1200" s="51">
        <v>192531</v>
      </c>
    </row>
    <row r="1201" spans="1:4" ht="15" x14ac:dyDescent="0.2">
      <c r="A1201" s="50" t="s">
        <v>80</v>
      </c>
      <c r="B1201" s="50">
        <v>5138</v>
      </c>
      <c r="C1201" s="51" t="s">
        <v>1211</v>
      </c>
      <c r="D1201" s="51">
        <v>57060</v>
      </c>
    </row>
    <row r="1202" spans="1:4" ht="15" x14ac:dyDescent="0.2">
      <c r="A1202" s="50" t="s">
        <v>50</v>
      </c>
      <c r="B1202" s="50">
        <v>15293</v>
      </c>
      <c r="C1202" s="51" t="s">
        <v>4212</v>
      </c>
      <c r="D1202" s="51">
        <v>154227</v>
      </c>
    </row>
    <row r="1203" spans="1:4" ht="15" x14ac:dyDescent="0.2">
      <c r="A1203" s="50" t="s">
        <v>1379</v>
      </c>
      <c r="B1203" s="50">
        <v>18410</v>
      </c>
      <c r="C1203" s="51" t="s">
        <v>3526</v>
      </c>
      <c r="D1203" s="51">
        <v>181057</v>
      </c>
    </row>
    <row r="1204" spans="1:4" ht="15" x14ac:dyDescent="0.2">
      <c r="A1204" s="50" t="s">
        <v>1259</v>
      </c>
      <c r="B1204" s="50">
        <v>54800</v>
      </c>
      <c r="C1204" s="51" t="s">
        <v>4584</v>
      </c>
      <c r="D1204" s="51">
        <v>547030</v>
      </c>
    </row>
    <row r="1205" spans="1:4" ht="15" x14ac:dyDescent="0.2">
      <c r="A1205" s="50" t="s">
        <v>80</v>
      </c>
      <c r="B1205" s="50">
        <v>5172</v>
      </c>
      <c r="C1205" s="51" t="s">
        <v>4986</v>
      </c>
      <c r="D1205" s="51">
        <v>57410</v>
      </c>
    </row>
    <row r="1206" spans="1:4" ht="15" x14ac:dyDescent="0.2">
      <c r="A1206" s="50" t="s">
        <v>1137</v>
      </c>
      <c r="B1206" s="50">
        <v>70429</v>
      </c>
      <c r="C1206" s="51" t="s">
        <v>2442</v>
      </c>
      <c r="D1206" s="51">
        <v>703050</v>
      </c>
    </row>
    <row r="1207" spans="1:4" ht="15" x14ac:dyDescent="0.2">
      <c r="A1207" s="50" t="s">
        <v>1259</v>
      </c>
      <c r="B1207" s="50">
        <v>54871</v>
      </c>
      <c r="C1207" s="51" t="s">
        <v>7513</v>
      </c>
      <c r="D1207" s="51">
        <v>546017</v>
      </c>
    </row>
    <row r="1208" spans="1:4" ht="15" x14ac:dyDescent="0.2">
      <c r="A1208" s="50" t="s">
        <v>1379</v>
      </c>
      <c r="B1208" s="50">
        <v>18785</v>
      </c>
      <c r="C1208" s="51" t="s">
        <v>6999</v>
      </c>
      <c r="D1208" s="51">
        <v>185070</v>
      </c>
    </row>
    <row r="1209" spans="1:4" ht="15" x14ac:dyDescent="0.2">
      <c r="A1209" s="50" t="s">
        <v>1165</v>
      </c>
      <c r="B1209" s="50">
        <v>25183</v>
      </c>
      <c r="C1209" s="51" t="s">
        <v>7749</v>
      </c>
      <c r="D1209" s="51">
        <v>250801</v>
      </c>
    </row>
    <row r="1210" spans="1:4" ht="15" x14ac:dyDescent="0.2">
      <c r="A1210" s="50" t="s">
        <v>80</v>
      </c>
      <c r="B1210" s="50">
        <v>5101</v>
      </c>
      <c r="C1210" s="51" t="s">
        <v>5344</v>
      </c>
      <c r="D1210" s="51">
        <v>56460</v>
      </c>
    </row>
    <row r="1211" spans="1:4" ht="15" x14ac:dyDescent="0.2">
      <c r="A1211" s="50" t="s">
        <v>1228</v>
      </c>
      <c r="B1211" s="50">
        <v>41132</v>
      </c>
      <c r="C1211" s="51" t="s">
        <v>7154</v>
      </c>
      <c r="D1211" s="51">
        <v>413027</v>
      </c>
    </row>
    <row r="1212" spans="1:4" ht="15" x14ac:dyDescent="0.2">
      <c r="A1212" s="50" t="s">
        <v>1196</v>
      </c>
      <c r="B1212" s="50">
        <v>19392</v>
      </c>
      <c r="C1212" s="51" t="s">
        <v>526</v>
      </c>
      <c r="D1212" s="51">
        <v>194001</v>
      </c>
    </row>
    <row r="1213" spans="1:4" ht="15" x14ac:dyDescent="0.2">
      <c r="A1213" s="50" t="s">
        <v>1222</v>
      </c>
      <c r="B1213" s="50">
        <v>52838</v>
      </c>
      <c r="C1213" s="51" t="s">
        <v>2683</v>
      </c>
      <c r="D1213" s="51">
        <v>525527</v>
      </c>
    </row>
    <row r="1214" spans="1:4" ht="15" x14ac:dyDescent="0.2">
      <c r="A1214" s="50" t="s">
        <v>80</v>
      </c>
      <c r="B1214" s="50">
        <v>5209</v>
      </c>
      <c r="C1214" s="51" t="s">
        <v>1324</v>
      </c>
      <c r="D1214" s="51">
        <v>56410</v>
      </c>
    </row>
    <row r="1215" spans="1:4" ht="15" x14ac:dyDescent="0.2">
      <c r="A1215" s="50" t="s">
        <v>80</v>
      </c>
      <c r="B1215" s="50">
        <v>5172</v>
      </c>
      <c r="C1215" s="51" t="s">
        <v>4986</v>
      </c>
      <c r="D1215" s="51">
        <v>57417</v>
      </c>
    </row>
    <row r="1216" spans="1:4" ht="15" x14ac:dyDescent="0.2">
      <c r="A1216" s="50" t="s">
        <v>1278</v>
      </c>
      <c r="B1216" s="50">
        <v>20614</v>
      </c>
      <c r="C1216" s="51" t="s">
        <v>5625</v>
      </c>
      <c r="D1216" s="51">
        <v>205047</v>
      </c>
    </row>
    <row r="1217" spans="1:4" ht="15" x14ac:dyDescent="0.2">
      <c r="A1217" s="50" t="s">
        <v>1379</v>
      </c>
      <c r="B1217" s="50">
        <v>18860</v>
      </c>
      <c r="C1217" s="51" t="s">
        <v>5725</v>
      </c>
      <c r="D1217" s="51">
        <v>185058</v>
      </c>
    </row>
    <row r="1218" spans="1:4" ht="15" x14ac:dyDescent="0.2">
      <c r="A1218" s="50" t="s">
        <v>80</v>
      </c>
      <c r="B1218" s="50">
        <v>5134</v>
      </c>
      <c r="C1218" s="51" t="s">
        <v>4789</v>
      </c>
      <c r="D1218" s="51">
        <v>52027</v>
      </c>
    </row>
    <row r="1219" spans="1:4" ht="15" x14ac:dyDescent="0.2">
      <c r="A1219" s="50" t="s">
        <v>1185</v>
      </c>
      <c r="B1219" s="50">
        <v>73283</v>
      </c>
      <c r="C1219" s="51" t="s">
        <v>3649</v>
      </c>
      <c r="D1219" s="51">
        <v>731567</v>
      </c>
    </row>
    <row r="1220" spans="1:4" ht="15" x14ac:dyDescent="0.2">
      <c r="A1220" s="50" t="s">
        <v>1228</v>
      </c>
      <c r="B1220" s="50">
        <v>41306</v>
      </c>
      <c r="C1220" s="51" t="s">
        <v>3388</v>
      </c>
      <c r="D1220" s="51">
        <v>414007</v>
      </c>
    </row>
    <row r="1221" spans="1:4" ht="15" x14ac:dyDescent="0.2">
      <c r="A1221" s="50" t="s">
        <v>1196</v>
      </c>
      <c r="B1221" s="50">
        <v>19701</v>
      </c>
      <c r="C1221" s="51" t="s">
        <v>3066</v>
      </c>
      <c r="D1221" s="51">
        <v>194528</v>
      </c>
    </row>
    <row r="1222" spans="1:4" ht="15" x14ac:dyDescent="0.2">
      <c r="A1222" s="50" t="s">
        <v>1368</v>
      </c>
      <c r="B1222" s="50">
        <v>97777</v>
      </c>
      <c r="C1222" s="51" t="s">
        <v>2522</v>
      </c>
      <c r="D1222" s="51">
        <v>973047</v>
      </c>
    </row>
    <row r="1223" spans="1:4" ht="15" x14ac:dyDescent="0.2">
      <c r="A1223" s="50" t="s">
        <v>1196</v>
      </c>
      <c r="B1223" s="50">
        <v>19318</v>
      </c>
      <c r="C1223" s="51" t="s">
        <v>3279</v>
      </c>
      <c r="D1223" s="51">
        <v>196001</v>
      </c>
    </row>
    <row r="1224" spans="1:4" ht="15" x14ac:dyDescent="0.2">
      <c r="A1224" s="50" t="s">
        <v>1165</v>
      </c>
      <c r="B1224" s="50">
        <v>25736</v>
      </c>
      <c r="C1224" s="51" t="s">
        <v>5167</v>
      </c>
      <c r="D1224" s="51">
        <v>251050</v>
      </c>
    </row>
    <row r="1225" spans="1:4" ht="15" x14ac:dyDescent="0.2">
      <c r="A1225" s="50" t="s">
        <v>1129</v>
      </c>
      <c r="B1225" s="50">
        <v>68377</v>
      </c>
      <c r="C1225" s="51" t="s">
        <v>7788</v>
      </c>
      <c r="D1225" s="51">
        <v>685061</v>
      </c>
    </row>
    <row r="1226" spans="1:4" ht="15" x14ac:dyDescent="0.2">
      <c r="A1226" s="50" t="s">
        <v>1395</v>
      </c>
      <c r="B1226" s="50">
        <v>66687</v>
      </c>
      <c r="C1226" s="51" t="s">
        <v>6981</v>
      </c>
      <c r="D1226" s="51">
        <v>663008</v>
      </c>
    </row>
    <row r="1227" spans="1:4" ht="15" x14ac:dyDescent="0.2">
      <c r="A1227" s="50" t="s">
        <v>1196</v>
      </c>
      <c r="B1227" s="50">
        <v>19780</v>
      </c>
      <c r="C1227" s="51" t="s">
        <v>978</v>
      </c>
      <c r="D1227" s="51">
        <v>190588</v>
      </c>
    </row>
    <row r="1228" spans="1:4" ht="15" x14ac:dyDescent="0.2">
      <c r="A1228" s="50" t="s">
        <v>189</v>
      </c>
      <c r="B1228" s="50">
        <v>17877</v>
      </c>
      <c r="C1228" s="51" t="s">
        <v>7277</v>
      </c>
      <c r="D1228" s="51">
        <v>177027</v>
      </c>
    </row>
    <row r="1229" spans="1:4" ht="15" x14ac:dyDescent="0.2">
      <c r="A1229" s="50" t="s">
        <v>1218</v>
      </c>
      <c r="B1229" s="50">
        <v>23168</v>
      </c>
      <c r="C1229" s="51" t="s">
        <v>5976</v>
      </c>
      <c r="D1229" s="51">
        <v>232010</v>
      </c>
    </row>
    <row r="1230" spans="1:4" ht="15" x14ac:dyDescent="0.2">
      <c r="A1230" s="50" t="s">
        <v>1165</v>
      </c>
      <c r="B1230" s="50">
        <v>25148</v>
      </c>
      <c r="C1230" s="51" t="s">
        <v>1657</v>
      </c>
      <c r="D1230" s="51">
        <v>253467</v>
      </c>
    </row>
    <row r="1231" spans="1:4" ht="15" x14ac:dyDescent="0.2">
      <c r="A1231" s="50" t="s">
        <v>1259</v>
      </c>
      <c r="B1231" s="50">
        <v>54344</v>
      </c>
      <c r="C1231" s="51" t="s">
        <v>5733</v>
      </c>
      <c r="D1231" s="51">
        <v>546517</v>
      </c>
    </row>
    <row r="1232" spans="1:4" ht="15" x14ac:dyDescent="0.2">
      <c r="A1232" s="50" t="s">
        <v>1179</v>
      </c>
      <c r="B1232" s="50">
        <v>50350</v>
      </c>
      <c r="C1232" s="51" t="s">
        <v>7810</v>
      </c>
      <c r="D1232" s="51">
        <v>505021</v>
      </c>
    </row>
    <row r="1233" spans="1:4" ht="15" x14ac:dyDescent="0.2">
      <c r="A1233" s="50" t="s">
        <v>189</v>
      </c>
      <c r="B1233" s="50">
        <v>17616</v>
      </c>
      <c r="C1233" s="51" t="s">
        <v>1395</v>
      </c>
      <c r="D1233" s="51">
        <v>177067</v>
      </c>
    </row>
    <row r="1234" spans="1:4" ht="15" x14ac:dyDescent="0.2">
      <c r="A1234" s="50" t="s">
        <v>1196</v>
      </c>
      <c r="B1234" s="50">
        <v>19701</v>
      </c>
      <c r="C1234" s="51" t="s">
        <v>3066</v>
      </c>
      <c r="D1234" s="51">
        <v>194527</v>
      </c>
    </row>
    <row r="1235" spans="1:4" ht="15" x14ac:dyDescent="0.2">
      <c r="A1235" s="50" t="s">
        <v>80</v>
      </c>
      <c r="B1235" s="50">
        <v>5197</v>
      </c>
      <c r="C1235" s="51" t="s">
        <v>4163</v>
      </c>
      <c r="D1235" s="51">
        <v>54447</v>
      </c>
    </row>
    <row r="1236" spans="1:4" ht="15" x14ac:dyDescent="0.2">
      <c r="A1236" s="50" t="s">
        <v>1222</v>
      </c>
      <c r="B1236" s="50">
        <v>52110</v>
      </c>
      <c r="C1236" s="51" t="s">
        <v>3114</v>
      </c>
      <c r="D1236" s="51">
        <v>520507</v>
      </c>
    </row>
    <row r="1237" spans="1:4" ht="15" x14ac:dyDescent="0.2">
      <c r="A1237" s="50" t="s">
        <v>1306</v>
      </c>
      <c r="B1237" s="50">
        <v>8685</v>
      </c>
      <c r="C1237" s="51" t="s">
        <v>930</v>
      </c>
      <c r="D1237" s="51">
        <v>83060</v>
      </c>
    </row>
    <row r="1238" spans="1:4" ht="15" x14ac:dyDescent="0.2">
      <c r="A1238" s="50" t="s">
        <v>1222</v>
      </c>
      <c r="B1238" s="50">
        <v>52399</v>
      </c>
      <c r="C1238" s="51" t="s">
        <v>1422</v>
      </c>
      <c r="D1238" s="51">
        <v>521528</v>
      </c>
    </row>
    <row r="1239" spans="1:4" ht="15" x14ac:dyDescent="0.2">
      <c r="A1239" s="50" t="s">
        <v>80</v>
      </c>
      <c r="B1239" s="50">
        <v>5284</v>
      </c>
      <c r="C1239" s="51" t="s">
        <v>1974</v>
      </c>
      <c r="D1239" s="51">
        <v>57450</v>
      </c>
    </row>
    <row r="1240" spans="1:4" ht="15" x14ac:dyDescent="0.2">
      <c r="A1240" s="50" t="s">
        <v>80</v>
      </c>
      <c r="B1240" s="50">
        <v>5690</v>
      </c>
      <c r="C1240" s="51" t="s">
        <v>4118</v>
      </c>
      <c r="D1240" s="51">
        <v>53047</v>
      </c>
    </row>
    <row r="1241" spans="1:4" ht="15" x14ac:dyDescent="0.2">
      <c r="A1241" s="50" t="s">
        <v>1165</v>
      </c>
      <c r="B1241" s="50">
        <v>25200</v>
      </c>
      <c r="C1241" s="51" t="s">
        <v>2587</v>
      </c>
      <c r="D1241" s="51">
        <v>250401</v>
      </c>
    </row>
    <row r="1242" spans="1:4" ht="15" x14ac:dyDescent="0.2">
      <c r="A1242" s="50" t="s">
        <v>1291</v>
      </c>
      <c r="B1242" s="50">
        <v>13620</v>
      </c>
      <c r="C1242" s="51" t="s">
        <v>5138</v>
      </c>
      <c r="D1242" s="51">
        <v>131527</v>
      </c>
    </row>
    <row r="1243" spans="1:4" ht="15" x14ac:dyDescent="0.2">
      <c r="A1243" s="50" t="s">
        <v>1222</v>
      </c>
      <c r="B1243" s="50">
        <v>52256</v>
      </c>
      <c r="C1243" s="51" t="s">
        <v>5241</v>
      </c>
      <c r="D1243" s="51">
        <v>527037</v>
      </c>
    </row>
    <row r="1244" spans="1:4" ht="15" x14ac:dyDescent="0.2">
      <c r="A1244" s="50" t="s">
        <v>1165</v>
      </c>
      <c r="B1244" s="50">
        <v>25898</v>
      </c>
      <c r="C1244" s="51" t="s">
        <v>7396</v>
      </c>
      <c r="D1244" s="51">
        <v>253017</v>
      </c>
    </row>
    <row r="1245" spans="1:4" ht="15" x14ac:dyDescent="0.2">
      <c r="A1245" s="50" t="s">
        <v>1196</v>
      </c>
      <c r="B1245" s="50">
        <v>19807</v>
      </c>
      <c r="C1245" s="51" t="s">
        <v>6622</v>
      </c>
      <c r="D1245" s="51">
        <v>193520</v>
      </c>
    </row>
    <row r="1246" spans="1:4" ht="15" x14ac:dyDescent="0.2">
      <c r="A1246" s="50" t="s">
        <v>50</v>
      </c>
      <c r="B1246" s="50">
        <v>15621</v>
      </c>
      <c r="C1246" s="51" t="s">
        <v>1157</v>
      </c>
      <c r="D1246" s="51">
        <v>153427</v>
      </c>
    </row>
    <row r="1247" spans="1:4" ht="15" x14ac:dyDescent="0.2">
      <c r="A1247" s="50" t="s">
        <v>1291</v>
      </c>
      <c r="B1247" s="50">
        <v>13212</v>
      </c>
      <c r="C1247" s="51" t="s">
        <v>1218</v>
      </c>
      <c r="D1247" s="51">
        <v>132501</v>
      </c>
    </row>
    <row r="1248" spans="1:4" ht="15" x14ac:dyDescent="0.2">
      <c r="A1248" s="50" t="s">
        <v>80</v>
      </c>
      <c r="B1248" s="50">
        <v>5873</v>
      </c>
      <c r="C1248" s="51" t="s">
        <v>3568</v>
      </c>
      <c r="D1248" s="51">
        <v>56828</v>
      </c>
    </row>
    <row r="1249" spans="1:4" ht="15" x14ac:dyDescent="0.2">
      <c r="A1249" s="50" t="s">
        <v>80</v>
      </c>
      <c r="B1249" s="50">
        <v>5313</v>
      </c>
      <c r="C1249" s="51" t="s">
        <v>3559</v>
      </c>
      <c r="D1249" s="51">
        <v>54417</v>
      </c>
    </row>
    <row r="1250" spans="1:4" ht="15" x14ac:dyDescent="0.2">
      <c r="A1250" s="50" t="s">
        <v>1165</v>
      </c>
      <c r="B1250" s="50">
        <v>25372</v>
      </c>
      <c r="C1250" s="51" t="s">
        <v>1748</v>
      </c>
      <c r="D1250" s="51">
        <v>251220</v>
      </c>
    </row>
    <row r="1251" spans="1:4" ht="15" x14ac:dyDescent="0.2">
      <c r="A1251" s="50" t="s">
        <v>1129</v>
      </c>
      <c r="B1251" s="50">
        <v>68132</v>
      </c>
      <c r="C1251" s="51" t="s">
        <v>7872</v>
      </c>
      <c r="D1251" s="51">
        <v>680517</v>
      </c>
    </row>
    <row r="1252" spans="1:4" ht="15" x14ac:dyDescent="0.2">
      <c r="A1252" s="50" t="s">
        <v>1222</v>
      </c>
      <c r="B1252" s="50">
        <v>52687</v>
      </c>
      <c r="C1252" s="51" t="s">
        <v>875</v>
      </c>
      <c r="D1252" s="51">
        <v>521549</v>
      </c>
    </row>
    <row r="1253" spans="1:4" ht="15" x14ac:dyDescent="0.2">
      <c r="A1253" s="50" t="s">
        <v>1379</v>
      </c>
      <c r="B1253" s="50">
        <v>18205</v>
      </c>
      <c r="C1253" s="51" t="s">
        <v>4034</v>
      </c>
      <c r="D1253" s="51">
        <v>186050</v>
      </c>
    </row>
    <row r="1254" spans="1:4" ht="15" x14ac:dyDescent="0.2">
      <c r="A1254" s="50" t="s">
        <v>1129</v>
      </c>
      <c r="B1254" s="50">
        <v>68101</v>
      </c>
      <c r="C1254" s="51" t="s">
        <v>1291</v>
      </c>
      <c r="D1254" s="51">
        <v>685009</v>
      </c>
    </row>
    <row r="1255" spans="1:4" ht="15" x14ac:dyDescent="0.2">
      <c r="A1255" s="50" t="s">
        <v>1285</v>
      </c>
      <c r="B1255" s="50">
        <v>76020</v>
      </c>
      <c r="C1255" s="51" t="s">
        <v>3487</v>
      </c>
      <c r="D1255" s="51">
        <v>762040</v>
      </c>
    </row>
    <row r="1256" spans="1:4" ht="15" x14ac:dyDescent="0.2">
      <c r="A1256" s="50" t="s">
        <v>1165</v>
      </c>
      <c r="B1256" s="50">
        <v>25224</v>
      </c>
      <c r="C1256" s="51" t="s">
        <v>2914</v>
      </c>
      <c r="D1256" s="51">
        <v>250457</v>
      </c>
    </row>
    <row r="1257" spans="1:4" ht="15" x14ac:dyDescent="0.2">
      <c r="A1257" s="50" t="s">
        <v>1222</v>
      </c>
      <c r="B1257" s="50">
        <v>52490</v>
      </c>
      <c r="C1257" s="51" t="s">
        <v>660</v>
      </c>
      <c r="D1257" s="51">
        <v>527567</v>
      </c>
    </row>
    <row r="1258" spans="1:4" ht="15" x14ac:dyDescent="0.2">
      <c r="A1258" s="50" t="s">
        <v>1278</v>
      </c>
      <c r="B1258" s="50">
        <v>20787</v>
      </c>
      <c r="C1258" s="51" t="s">
        <v>6038</v>
      </c>
      <c r="D1258" s="51">
        <v>204027</v>
      </c>
    </row>
    <row r="1259" spans="1:4" ht="15" x14ac:dyDescent="0.2">
      <c r="A1259" s="50" t="s">
        <v>1216</v>
      </c>
      <c r="B1259" s="50">
        <v>88564</v>
      </c>
      <c r="C1259" s="51" t="s">
        <v>2061</v>
      </c>
      <c r="D1259" s="51">
        <v>880027</v>
      </c>
    </row>
    <row r="1260" spans="1:4" ht="15" x14ac:dyDescent="0.2">
      <c r="A1260" s="50" t="s">
        <v>1165</v>
      </c>
      <c r="B1260" s="50">
        <v>25823</v>
      </c>
      <c r="C1260" s="51" t="s">
        <v>4874</v>
      </c>
      <c r="D1260" s="51">
        <v>253820</v>
      </c>
    </row>
    <row r="1261" spans="1:4" ht="15" x14ac:dyDescent="0.2">
      <c r="A1261" s="50" t="s">
        <v>1379</v>
      </c>
      <c r="B1261" s="50">
        <v>18247</v>
      </c>
      <c r="C1261" s="51" t="s">
        <v>5230</v>
      </c>
      <c r="D1261" s="51">
        <v>181010</v>
      </c>
    </row>
    <row r="1262" spans="1:4" ht="15" x14ac:dyDescent="0.2">
      <c r="A1262" s="50" t="s">
        <v>1129</v>
      </c>
      <c r="B1262" s="50">
        <v>68655</v>
      </c>
      <c r="C1262" s="51" t="s">
        <v>5248</v>
      </c>
      <c r="D1262" s="51">
        <v>687007</v>
      </c>
    </row>
    <row r="1263" spans="1:4" ht="15" x14ac:dyDescent="0.2">
      <c r="A1263" s="50" t="s">
        <v>1259</v>
      </c>
      <c r="B1263" s="50">
        <v>54660</v>
      </c>
      <c r="C1263" s="51" t="s">
        <v>7911</v>
      </c>
      <c r="D1263" s="51">
        <v>544570</v>
      </c>
    </row>
    <row r="1264" spans="1:4" ht="15" x14ac:dyDescent="0.2">
      <c r="A1264" s="50" t="s">
        <v>1196</v>
      </c>
      <c r="B1264" s="50">
        <v>19585</v>
      </c>
      <c r="C1264" s="51" t="s">
        <v>2548</v>
      </c>
      <c r="D1264" s="51">
        <v>193009</v>
      </c>
    </row>
    <row r="1265" spans="1:4" ht="15" x14ac:dyDescent="0.2">
      <c r="A1265" s="50" t="s">
        <v>1291</v>
      </c>
      <c r="B1265" s="50">
        <v>13222</v>
      </c>
      <c r="C1265" s="51" t="s">
        <v>2962</v>
      </c>
      <c r="D1265" s="51">
        <v>130517</v>
      </c>
    </row>
    <row r="1266" spans="1:4" ht="15" x14ac:dyDescent="0.2">
      <c r="A1266" s="50" t="s">
        <v>1228</v>
      </c>
      <c r="B1266" s="50">
        <v>41530</v>
      </c>
      <c r="C1266" s="51" t="s">
        <v>684</v>
      </c>
      <c r="D1266" s="51">
        <v>417067</v>
      </c>
    </row>
    <row r="1267" spans="1:4" ht="15" x14ac:dyDescent="0.2">
      <c r="A1267" s="50" t="s">
        <v>1228</v>
      </c>
      <c r="B1267" s="50">
        <v>41797</v>
      </c>
      <c r="C1267" s="51" t="s">
        <v>2643</v>
      </c>
      <c r="D1267" s="51">
        <v>415007</v>
      </c>
    </row>
    <row r="1268" spans="1:4" ht="15" x14ac:dyDescent="0.2">
      <c r="A1268" s="50" t="s">
        <v>1196</v>
      </c>
      <c r="B1268" s="50">
        <v>19110</v>
      </c>
      <c r="C1268" s="51" t="s">
        <v>167</v>
      </c>
      <c r="D1268" s="51">
        <v>191009</v>
      </c>
    </row>
    <row r="1269" spans="1:4" ht="15" x14ac:dyDescent="0.2">
      <c r="A1269" s="50" t="s">
        <v>2082</v>
      </c>
      <c r="B1269" s="50">
        <v>94663</v>
      </c>
      <c r="C1269" s="51" t="s">
        <v>2158</v>
      </c>
      <c r="D1269" s="51">
        <v>944059</v>
      </c>
    </row>
    <row r="1270" spans="1:4" ht="15" x14ac:dyDescent="0.2">
      <c r="A1270" s="50" t="s">
        <v>1228</v>
      </c>
      <c r="B1270" s="50">
        <v>41006</v>
      </c>
      <c r="C1270" s="51" t="s">
        <v>5058</v>
      </c>
      <c r="D1270" s="51">
        <v>417088</v>
      </c>
    </row>
    <row r="1271" spans="1:4" ht="15" x14ac:dyDescent="0.2">
      <c r="A1271" s="50" t="s">
        <v>1311</v>
      </c>
      <c r="B1271" s="50">
        <v>27135</v>
      </c>
      <c r="C1271" s="51" t="s">
        <v>2340</v>
      </c>
      <c r="D1271" s="51">
        <v>272047</v>
      </c>
    </row>
    <row r="1272" spans="1:4" ht="15" x14ac:dyDescent="0.2">
      <c r="A1272" s="50" t="s">
        <v>80</v>
      </c>
      <c r="B1272" s="50">
        <v>5051</v>
      </c>
      <c r="C1272" s="51" t="s">
        <v>3605</v>
      </c>
      <c r="D1272" s="51">
        <v>57828</v>
      </c>
    </row>
    <row r="1273" spans="1:4" ht="15" x14ac:dyDescent="0.2">
      <c r="A1273" s="50" t="s">
        <v>1228</v>
      </c>
      <c r="B1273" s="50">
        <v>41676</v>
      </c>
      <c r="C1273" s="51" t="s">
        <v>912</v>
      </c>
      <c r="D1273" s="51">
        <v>412027</v>
      </c>
    </row>
    <row r="1274" spans="1:4" ht="15" x14ac:dyDescent="0.2">
      <c r="A1274" s="50" t="s">
        <v>1379</v>
      </c>
      <c r="B1274" s="50">
        <v>18479</v>
      </c>
      <c r="C1274" s="51" t="s">
        <v>5567</v>
      </c>
      <c r="D1274" s="51">
        <v>185018</v>
      </c>
    </row>
    <row r="1275" spans="1:4" ht="15" x14ac:dyDescent="0.2">
      <c r="A1275" s="50" t="s">
        <v>1222</v>
      </c>
      <c r="B1275" s="50">
        <v>52520</v>
      </c>
      <c r="C1275" s="51" t="s">
        <v>3436</v>
      </c>
      <c r="D1275" s="51">
        <v>528567</v>
      </c>
    </row>
    <row r="1276" spans="1:4" ht="15" x14ac:dyDescent="0.2">
      <c r="A1276" s="50" t="s">
        <v>80</v>
      </c>
      <c r="B1276" s="50">
        <v>5667</v>
      </c>
      <c r="C1276" s="51" t="s">
        <v>902</v>
      </c>
      <c r="D1276" s="51">
        <v>53837</v>
      </c>
    </row>
    <row r="1277" spans="1:4" ht="15" x14ac:dyDescent="0.2">
      <c r="A1277" s="50" t="s">
        <v>1899</v>
      </c>
      <c r="B1277" s="50">
        <v>81001</v>
      </c>
      <c r="C1277" s="51" t="s">
        <v>1899</v>
      </c>
      <c r="D1277" s="51">
        <v>810008</v>
      </c>
    </row>
    <row r="1278" spans="1:4" ht="15" x14ac:dyDescent="0.2">
      <c r="A1278" s="50" t="s">
        <v>1129</v>
      </c>
      <c r="B1278" s="50">
        <v>68745</v>
      </c>
      <c r="C1278" s="51" t="s">
        <v>4653</v>
      </c>
      <c r="D1278" s="51">
        <v>683561</v>
      </c>
    </row>
    <row r="1279" spans="1:4" ht="15" x14ac:dyDescent="0.2">
      <c r="A1279" s="50" t="s">
        <v>1222</v>
      </c>
      <c r="B1279" s="50">
        <v>52565</v>
      </c>
      <c r="C1279" s="51" t="s">
        <v>2061</v>
      </c>
      <c r="D1279" s="51">
        <v>526020</v>
      </c>
    </row>
    <row r="1280" spans="1:4" ht="15" x14ac:dyDescent="0.2">
      <c r="A1280" s="50" t="s">
        <v>1228</v>
      </c>
      <c r="B1280" s="50">
        <v>41396</v>
      </c>
      <c r="C1280" s="51" t="s">
        <v>2702</v>
      </c>
      <c r="D1280" s="51">
        <v>415077</v>
      </c>
    </row>
    <row r="1281" spans="1:4" ht="15" x14ac:dyDescent="0.2">
      <c r="A1281" s="50" t="s">
        <v>80</v>
      </c>
      <c r="B1281" s="50">
        <v>5585</v>
      </c>
      <c r="C1281" s="51" t="s">
        <v>4743</v>
      </c>
      <c r="D1281" s="51">
        <v>53437</v>
      </c>
    </row>
    <row r="1282" spans="1:4" ht="15" x14ac:dyDescent="0.2">
      <c r="A1282" s="50" t="s">
        <v>1970</v>
      </c>
      <c r="B1282" s="50">
        <v>99773</v>
      </c>
      <c r="C1282" s="51" t="s">
        <v>2437</v>
      </c>
      <c r="D1282" s="51">
        <v>991039</v>
      </c>
    </row>
    <row r="1283" spans="1:4" ht="15" x14ac:dyDescent="0.2">
      <c r="A1283" s="50" t="s">
        <v>80</v>
      </c>
      <c r="B1283" s="50">
        <v>5490</v>
      </c>
      <c r="C1283" s="51" t="s">
        <v>6470</v>
      </c>
      <c r="D1283" s="51">
        <v>57877</v>
      </c>
    </row>
    <row r="1284" spans="1:4" ht="15" x14ac:dyDescent="0.2">
      <c r="A1284" s="50" t="s">
        <v>1179</v>
      </c>
      <c r="B1284" s="50">
        <v>50370</v>
      </c>
      <c r="C1284" s="51" t="s">
        <v>6867</v>
      </c>
      <c r="D1284" s="51">
        <v>505047</v>
      </c>
    </row>
    <row r="1285" spans="1:4" ht="15" x14ac:dyDescent="0.2">
      <c r="A1285" s="50" t="s">
        <v>50</v>
      </c>
      <c r="B1285" s="50">
        <v>15774</v>
      </c>
      <c r="C1285" s="51" t="s">
        <v>6828</v>
      </c>
      <c r="D1285" s="51">
        <v>150880</v>
      </c>
    </row>
    <row r="1286" spans="1:4" ht="15" x14ac:dyDescent="0.2">
      <c r="A1286" s="50" t="s">
        <v>1196</v>
      </c>
      <c r="B1286" s="50">
        <v>19532</v>
      </c>
      <c r="C1286" s="51" t="s">
        <v>5847</v>
      </c>
      <c r="D1286" s="51">
        <v>195501</v>
      </c>
    </row>
    <row r="1287" spans="1:4" ht="15" x14ac:dyDescent="0.2">
      <c r="A1287" s="50" t="s">
        <v>1222</v>
      </c>
      <c r="B1287" s="50">
        <v>52788</v>
      </c>
      <c r="C1287" s="51" t="s">
        <v>4346</v>
      </c>
      <c r="D1287" s="51">
        <v>523508</v>
      </c>
    </row>
    <row r="1288" spans="1:4" ht="15" x14ac:dyDescent="0.2">
      <c r="A1288" s="50" t="s">
        <v>1807</v>
      </c>
      <c r="B1288" s="50">
        <v>86757</v>
      </c>
      <c r="C1288" s="51" t="s">
        <v>4388</v>
      </c>
      <c r="D1288" s="51">
        <v>862040</v>
      </c>
    </row>
    <row r="1289" spans="1:4" ht="15" x14ac:dyDescent="0.2">
      <c r="A1289" s="50" t="s">
        <v>1165</v>
      </c>
      <c r="B1289" s="50">
        <v>25368</v>
      </c>
      <c r="C1289" s="51" t="s">
        <v>5050</v>
      </c>
      <c r="D1289" s="51">
        <v>252817</v>
      </c>
    </row>
    <row r="1290" spans="1:4" ht="15" x14ac:dyDescent="0.2">
      <c r="A1290" s="50" t="s">
        <v>1196</v>
      </c>
      <c r="B1290" s="50">
        <v>19418</v>
      </c>
      <c r="C1290" s="51" t="s">
        <v>5956</v>
      </c>
      <c r="D1290" s="51">
        <v>196068</v>
      </c>
    </row>
    <row r="1291" spans="1:4" ht="15" x14ac:dyDescent="0.2">
      <c r="A1291" s="50" t="s">
        <v>1165</v>
      </c>
      <c r="B1291" s="50">
        <v>25326</v>
      </c>
      <c r="C1291" s="51" t="s">
        <v>6688</v>
      </c>
      <c r="D1291" s="51">
        <v>251060</v>
      </c>
    </row>
    <row r="1292" spans="1:4" ht="15" x14ac:dyDescent="0.2">
      <c r="A1292" s="50" t="s">
        <v>1137</v>
      </c>
      <c r="B1292" s="50">
        <v>70823</v>
      </c>
      <c r="C1292" s="51" t="s">
        <v>4079</v>
      </c>
      <c r="D1292" s="51">
        <v>707050</v>
      </c>
    </row>
    <row r="1293" spans="1:4" ht="15" x14ac:dyDescent="0.2">
      <c r="A1293" s="50" t="s">
        <v>80</v>
      </c>
      <c r="B1293" s="50">
        <v>5091</v>
      </c>
      <c r="C1293" s="51" t="s">
        <v>8055</v>
      </c>
      <c r="D1293" s="51">
        <v>56077</v>
      </c>
    </row>
    <row r="1294" spans="1:4" ht="15" x14ac:dyDescent="0.2">
      <c r="A1294" s="50" t="s">
        <v>80</v>
      </c>
      <c r="B1294" s="50">
        <v>5044</v>
      </c>
      <c r="C1294" s="51" t="s">
        <v>2926</v>
      </c>
      <c r="D1294" s="51">
        <v>56858</v>
      </c>
    </row>
    <row r="1295" spans="1:4" ht="15" x14ac:dyDescent="0.2">
      <c r="A1295" s="50" t="s">
        <v>1165</v>
      </c>
      <c r="B1295" s="50">
        <v>25653</v>
      </c>
      <c r="C1295" s="51" t="s">
        <v>6738</v>
      </c>
      <c r="D1295" s="51">
        <v>254050</v>
      </c>
    </row>
    <row r="1296" spans="1:4" ht="15" x14ac:dyDescent="0.2">
      <c r="A1296" s="50" t="s">
        <v>1819</v>
      </c>
      <c r="B1296" s="50">
        <v>91540</v>
      </c>
      <c r="C1296" s="51" t="s">
        <v>2248</v>
      </c>
      <c r="D1296" s="51">
        <v>911010</v>
      </c>
    </row>
    <row r="1297" spans="1:4" ht="15" x14ac:dyDescent="0.2">
      <c r="A1297" s="50" t="s">
        <v>2963</v>
      </c>
      <c r="B1297" s="50">
        <v>95025</v>
      </c>
      <c r="C1297" s="51" t="s">
        <v>2964</v>
      </c>
      <c r="D1297" s="51">
        <v>951001</v>
      </c>
    </row>
    <row r="1298" spans="1:4" ht="15" x14ac:dyDescent="0.2">
      <c r="A1298" s="50" t="s">
        <v>1291</v>
      </c>
      <c r="B1298" s="50">
        <v>13760</v>
      </c>
      <c r="C1298" s="51" t="s">
        <v>6670</v>
      </c>
      <c r="D1298" s="51">
        <v>131501</v>
      </c>
    </row>
    <row r="1299" spans="1:4" ht="15" x14ac:dyDescent="0.2">
      <c r="A1299" s="50" t="s">
        <v>80</v>
      </c>
      <c r="B1299" s="50">
        <v>5234</v>
      </c>
      <c r="C1299" s="51" t="s">
        <v>4595</v>
      </c>
      <c r="D1299" s="51">
        <v>57437</v>
      </c>
    </row>
    <row r="1300" spans="1:4" ht="15" x14ac:dyDescent="0.2">
      <c r="A1300" s="50" t="s">
        <v>80</v>
      </c>
      <c r="B1300" s="50">
        <v>5480</v>
      </c>
      <c r="C1300" s="51" t="s">
        <v>3531</v>
      </c>
      <c r="D1300" s="51">
        <v>57428</v>
      </c>
    </row>
    <row r="1301" spans="1:4" ht="15" x14ac:dyDescent="0.2">
      <c r="A1301" s="50" t="s">
        <v>1379</v>
      </c>
      <c r="B1301" s="50">
        <v>18150</v>
      </c>
      <c r="C1301" s="51" t="s">
        <v>6575</v>
      </c>
      <c r="D1301" s="51">
        <v>183017</v>
      </c>
    </row>
    <row r="1302" spans="1:4" ht="15" x14ac:dyDescent="0.2">
      <c r="A1302" s="50" t="s">
        <v>1311</v>
      </c>
      <c r="B1302" s="50">
        <v>27001</v>
      </c>
      <c r="C1302" s="51" t="s">
        <v>7187</v>
      </c>
      <c r="D1302" s="51">
        <v>270009</v>
      </c>
    </row>
    <row r="1303" spans="1:4" ht="15" x14ac:dyDescent="0.2">
      <c r="A1303" s="50" t="s">
        <v>1379</v>
      </c>
      <c r="B1303" s="50">
        <v>18753</v>
      </c>
      <c r="C1303" s="51" t="s">
        <v>5476</v>
      </c>
      <c r="D1303" s="51">
        <v>182019</v>
      </c>
    </row>
    <row r="1304" spans="1:4" ht="15" x14ac:dyDescent="0.2">
      <c r="A1304" s="50" t="s">
        <v>80</v>
      </c>
      <c r="B1304" s="50">
        <v>5315</v>
      </c>
      <c r="C1304" s="51" t="s">
        <v>442</v>
      </c>
      <c r="D1304" s="51">
        <v>51827</v>
      </c>
    </row>
    <row r="1305" spans="1:4" ht="15" x14ac:dyDescent="0.2">
      <c r="A1305" s="50" t="s">
        <v>80</v>
      </c>
      <c r="B1305" s="50">
        <v>5390</v>
      </c>
      <c r="C1305" s="51" t="s">
        <v>1400</v>
      </c>
      <c r="D1305" s="51">
        <v>55067</v>
      </c>
    </row>
    <row r="1306" spans="1:4" ht="15" x14ac:dyDescent="0.2">
      <c r="A1306" s="50" t="s">
        <v>80</v>
      </c>
      <c r="B1306" s="50">
        <v>5321</v>
      </c>
      <c r="C1306" s="51" t="s">
        <v>8111</v>
      </c>
      <c r="D1306" s="51">
        <v>53847</v>
      </c>
    </row>
    <row r="1307" spans="1:4" ht="15" x14ac:dyDescent="0.2">
      <c r="A1307" s="50" t="s">
        <v>1129</v>
      </c>
      <c r="B1307" s="50">
        <v>68855</v>
      </c>
      <c r="C1307" s="51" t="s">
        <v>2997</v>
      </c>
      <c r="D1307" s="51">
        <v>682571</v>
      </c>
    </row>
    <row r="1308" spans="1:4" ht="15" x14ac:dyDescent="0.2">
      <c r="A1308" s="50" t="s">
        <v>1129</v>
      </c>
      <c r="B1308" s="50">
        <v>68322</v>
      </c>
      <c r="C1308" s="51" t="s">
        <v>5580</v>
      </c>
      <c r="D1308" s="51">
        <v>683011</v>
      </c>
    </row>
    <row r="1309" spans="1:4" ht="15" x14ac:dyDescent="0.2">
      <c r="A1309" s="50" t="s">
        <v>1970</v>
      </c>
      <c r="B1309" s="50">
        <v>99001</v>
      </c>
      <c r="C1309" s="51" t="s">
        <v>1971</v>
      </c>
      <c r="D1309" s="51">
        <v>990007</v>
      </c>
    </row>
    <row r="1310" spans="1:4" ht="15" x14ac:dyDescent="0.2">
      <c r="A1310" s="50" t="s">
        <v>1807</v>
      </c>
      <c r="B1310" s="50">
        <v>86568</v>
      </c>
      <c r="C1310" s="51" t="s">
        <v>6601</v>
      </c>
      <c r="D1310" s="51">
        <v>862060</v>
      </c>
    </row>
    <row r="1311" spans="1:4" ht="15" x14ac:dyDescent="0.2">
      <c r="A1311" s="50" t="s">
        <v>1129</v>
      </c>
      <c r="B1311" s="50">
        <v>68502</v>
      </c>
      <c r="C1311" s="51" t="s">
        <v>2477</v>
      </c>
      <c r="D1311" s="51">
        <v>682519</v>
      </c>
    </row>
    <row r="1312" spans="1:4" ht="15" x14ac:dyDescent="0.2">
      <c r="A1312" s="50" t="s">
        <v>1222</v>
      </c>
      <c r="B1312" s="50">
        <v>52019</v>
      </c>
      <c r="C1312" s="51" t="s">
        <v>7042</v>
      </c>
      <c r="D1312" s="51">
        <v>521050</v>
      </c>
    </row>
    <row r="1313" spans="1:4" ht="15" x14ac:dyDescent="0.2">
      <c r="A1313" s="50" t="s">
        <v>1291</v>
      </c>
      <c r="B1313" s="50">
        <v>13838</v>
      </c>
      <c r="C1313" s="51" t="s">
        <v>7609</v>
      </c>
      <c r="D1313" s="51">
        <v>131010</v>
      </c>
    </row>
    <row r="1314" spans="1:4" ht="15" x14ac:dyDescent="0.2">
      <c r="A1314" s="50" t="s">
        <v>1158</v>
      </c>
      <c r="B1314" s="50">
        <v>47675</v>
      </c>
      <c r="C1314" s="51" t="s">
        <v>829</v>
      </c>
      <c r="D1314" s="51">
        <v>477040</v>
      </c>
    </row>
    <row r="1315" spans="1:4" ht="15" x14ac:dyDescent="0.2">
      <c r="A1315" s="50" t="s">
        <v>80</v>
      </c>
      <c r="B1315" s="50">
        <v>5120</v>
      </c>
      <c r="C1315" s="51" t="s">
        <v>6964</v>
      </c>
      <c r="D1315" s="51">
        <v>52450</v>
      </c>
    </row>
    <row r="1316" spans="1:4" ht="15" x14ac:dyDescent="0.2">
      <c r="A1316" s="50" t="s">
        <v>189</v>
      </c>
      <c r="B1316" s="50">
        <v>17867</v>
      </c>
      <c r="C1316" s="51" t="s">
        <v>6272</v>
      </c>
      <c r="D1316" s="51">
        <v>174030</v>
      </c>
    </row>
    <row r="1317" spans="1:4" ht="15" x14ac:dyDescent="0.2">
      <c r="A1317" s="50" t="s">
        <v>1228</v>
      </c>
      <c r="B1317" s="50">
        <v>41660</v>
      </c>
      <c r="C1317" s="51" t="s">
        <v>5959</v>
      </c>
      <c r="D1317" s="51">
        <v>418027</v>
      </c>
    </row>
    <row r="1318" spans="1:4" ht="15" x14ac:dyDescent="0.2">
      <c r="A1318" s="50" t="s">
        <v>1259</v>
      </c>
      <c r="B1318" s="50">
        <v>54660</v>
      </c>
      <c r="C1318" s="51" t="s">
        <v>7911</v>
      </c>
      <c r="D1318" s="51">
        <v>544578</v>
      </c>
    </row>
    <row r="1319" spans="1:4" ht="15" x14ac:dyDescent="0.2">
      <c r="A1319" s="50" t="s">
        <v>1311</v>
      </c>
      <c r="B1319" s="50">
        <v>27615</v>
      </c>
      <c r="C1319" s="51" t="s">
        <v>811</v>
      </c>
      <c r="D1319" s="51">
        <v>277018</v>
      </c>
    </row>
    <row r="1320" spans="1:4" ht="15" x14ac:dyDescent="0.2">
      <c r="A1320" s="50" t="s">
        <v>1291</v>
      </c>
      <c r="B1320" s="50">
        <v>13062</v>
      </c>
      <c r="C1320" s="51" t="s">
        <v>8187</v>
      </c>
      <c r="D1320" s="51">
        <v>131567</v>
      </c>
    </row>
    <row r="1321" spans="1:4" ht="15" x14ac:dyDescent="0.2">
      <c r="A1321" s="50" t="s">
        <v>1165</v>
      </c>
      <c r="B1321" s="50">
        <v>25339</v>
      </c>
      <c r="C1321" s="51" t="s">
        <v>8189</v>
      </c>
      <c r="D1321" s="51">
        <v>251860</v>
      </c>
    </row>
    <row r="1322" spans="1:4" ht="15" x14ac:dyDescent="0.2">
      <c r="A1322" s="50" t="s">
        <v>1196</v>
      </c>
      <c r="B1322" s="50">
        <v>19785</v>
      </c>
      <c r="C1322" s="51" t="s">
        <v>1137</v>
      </c>
      <c r="D1322" s="51">
        <v>194060</v>
      </c>
    </row>
    <row r="1323" spans="1:4" ht="15" x14ac:dyDescent="0.2">
      <c r="A1323" s="50" t="s">
        <v>1196</v>
      </c>
      <c r="B1323" s="50">
        <v>19533</v>
      </c>
      <c r="C1323" s="51" t="s">
        <v>4375</v>
      </c>
      <c r="D1323" s="51">
        <v>194557</v>
      </c>
    </row>
    <row r="1324" spans="1:4" ht="15" x14ac:dyDescent="0.2">
      <c r="A1324" s="50" t="s">
        <v>80</v>
      </c>
      <c r="B1324" s="50">
        <v>5854</v>
      </c>
      <c r="C1324" s="51" t="s">
        <v>5203</v>
      </c>
      <c r="D1324" s="51">
        <v>52010</v>
      </c>
    </row>
    <row r="1325" spans="1:4" ht="15" x14ac:dyDescent="0.2">
      <c r="A1325" s="50" t="s">
        <v>1311</v>
      </c>
      <c r="B1325" s="50">
        <v>27006</v>
      </c>
      <c r="C1325" s="51" t="s">
        <v>6088</v>
      </c>
      <c r="D1325" s="51">
        <v>278017</v>
      </c>
    </row>
    <row r="1326" spans="1:4" ht="15" x14ac:dyDescent="0.2">
      <c r="A1326" s="50" t="s">
        <v>1311</v>
      </c>
      <c r="B1326" s="50">
        <v>27001</v>
      </c>
      <c r="C1326" s="51" t="s">
        <v>7187</v>
      </c>
      <c r="D1326" s="51">
        <v>270001</v>
      </c>
    </row>
    <row r="1327" spans="1:4" ht="15" x14ac:dyDescent="0.2">
      <c r="A1327" s="50" t="s">
        <v>1218</v>
      </c>
      <c r="B1327" s="50">
        <v>23580</v>
      </c>
      <c r="C1327" s="51" t="s">
        <v>3647</v>
      </c>
      <c r="D1327" s="51">
        <v>234037</v>
      </c>
    </row>
    <row r="1328" spans="1:4" ht="15" x14ac:dyDescent="0.2">
      <c r="A1328" s="50" t="s">
        <v>1222</v>
      </c>
      <c r="B1328" s="50">
        <v>52473</v>
      </c>
      <c r="C1328" s="51" t="s">
        <v>631</v>
      </c>
      <c r="D1328" s="51">
        <v>527587</v>
      </c>
    </row>
    <row r="1329" spans="1:4" ht="15" x14ac:dyDescent="0.2">
      <c r="A1329" s="50" t="s">
        <v>1196</v>
      </c>
      <c r="B1329" s="50">
        <v>19780</v>
      </c>
      <c r="C1329" s="51" t="s">
        <v>978</v>
      </c>
      <c r="D1329" s="51">
        <v>190580</v>
      </c>
    </row>
    <row r="1330" spans="1:4" ht="15" x14ac:dyDescent="0.2">
      <c r="A1330" s="50" t="s">
        <v>1196</v>
      </c>
      <c r="B1330" s="50">
        <v>19110</v>
      </c>
      <c r="C1330" s="51" t="s">
        <v>167</v>
      </c>
      <c r="D1330" s="51">
        <v>191001</v>
      </c>
    </row>
    <row r="1331" spans="1:4" ht="15" x14ac:dyDescent="0.2">
      <c r="A1331" s="50" t="s">
        <v>1196</v>
      </c>
      <c r="B1331" s="50">
        <v>19355</v>
      </c>
      <c r="C1331" s="51" t="s">
        <v>6279</v>
      </c>
      <c r="D1331" s="51">
        <v>192548</v>
      </c>
    </row>
    <row r="1332" spans="1:4" ht="15" x14ac:dyDescent="0.2">
      <c r="A1332" s="50" t="s">
        <v>1129</v>
      </c>
      <c r="B1332" s="50">
        <v>68502</v>
      </c>
      <c r="C1332" s="51" t="s">
        <v>2477</v>
      </c>
      <c r="D1332" s="51">
        <v>682529</v>
      </c>
    </row>
    <row r="1333" spans="1:4" ht="15" x14ac:dyDescent="0.2">
      <c r="A1333" s="50" t="s">
        <v>80</v>
      </c>
      <c r="B1333" s="50">
        <v>5837</v>
      </c>
      <c r="C1333" s="51" t="s">
        <v>3726</v>
      </c>
      <c r="D1333" s="51">
        <v>57860</v>
      </c>
    </row>
    <row r="1334" spans="1:4" ht="15" x14ac:dyDescent="0.2">
      <c r="A1334" s="50" t="s">
        <v>1228</v>
      </c>
      <c r="B1334" s="50">
        <v>41770</v>
      </c>
      <c r="C1334" s="51" t="s">
        <v>3684</v>
      </c>
      <c r="D1334" s="51">
        <v>416080</v>
      </c>
    </row>
    <row r="1335" spans="1:4" ht="15" x14ac:dyDescent="0.2">
      <c r="A1335" s="50" t="s">
        <v>1259</v>
      </c>
      <c r="B1335" s="50">
        <v>54223</v>
      </c>
      <c r="C1335" s="51" t="s">
        <v>5178</v>
      </c>
      <c r="D1335" s="51">
        <v>544529</v>
      </c>
    </row>
    <row r="1336" spans="1:4" ht="15" x14ac:dyDescent="0.2">
      <c r="A1336" s="50" t="s">
        <v>1291</v>
      </c>
      <c r="B1336" s="50">
        <v>13030</v>
      </c>
      <c r="C1336" s="51" t="s">
        <v>8238</v>
      </c>
      <c r="D1336" s="51">
        <v>133508</v>
      </c>
    </row>
    <row r="1337" spans="1:4" ht="15" x14ac:dyDescent="0.2">
      <c r="A1337" s="50" t="s">
        <v>80</v>
      </c>
      <c r="B1337" s="50">
        <v>5890</v>
      </c>
      <c r="C1337" s="51" t="s">
        <v>3374</v>
      </c>
      <c r="D1337" s="51">
        <v>53027</v>
      </c>
    </row>
    <row r="1338" spans="1:4" ht="15" x14ac:dyDescent="0.2">
      <c r="A1338" s="50" t="s">
        <v>80</v>
      </c>
      <c r="B1338" s="50">
        <v>5045</v>
      </c>
      <c r="C1338" s="51" t="s">
        <v>79</v>
      </c>
      <c r="D1338" s="51">
        <v>57841</v>
      </c>
    </row>
    <row r="1339" spans="1:4" ht="15" x14ac:dyDescent="0.2">
      <c r="A1339" s="50" t="s">
        <v>80</v>
      </c>
      <c r="B1339" s="50">
        <v>5021</v>
      </c>
      <c r="C1339" s="51" t="s">
        <v>3267</v>
      </c>
      <c r="D1339" s="51">
        <v>53827</v>
      </c>
    </row>
    <row r="1340" spans="1:4" ht="15" x14ac:dyDescent="0.2">
      <c r="A1340" s="50" t="s">
        <v>50</v>
      </c>
      <c r="B1340" s="50">
        <v>15106</v>
      </c>
      <c r="C1340" s="51" t="s">
        <v>153</v>
      </c>
      <c r="D1340" s="51">
        <v>154670</v>
      </c>
    </row>
    <row r="1341" spans="1:4" ht="15" x14ac:dyDescent="0.2">
      <c r="A1341" s="50" t="s">
        <v>1165</v>
      </c>
      <c r="B1341" s="50">
        <v>25871</v>
      </c>
      <c r="C1341" s="51" t="s">
        <v>7218</v>
      </c>
      <c r="D1341" s="51">
        <v>254037</v>
      </c>
    </row>
    <row r="1342" spans="1:4" ht="15" x14ac:dyDescent="0.2">
      <c r="A1342" s="50" t="s">
        <v>1165</v>
      </c>
      <c r="B1342" s="50">
        <v>25805</v>
      </c>
      <c r="C1342" s="51" t="s">
        <v>8268</v>
      </c>
      <c r="D1342" s="51">
        <v>252237</v>
      </c>
    </row>
    <row r="1343" spans="1:4" ht="15" x14ac:dyDescent="0.2">
      <c r="A1343" s="50" t="s">
        <v>1185</v>
      </c>
      <c r="B1343" s="50">
        <v>73200</v>
      </c>
      <c r="C1343" s="51" t="s">
        <v>1242</v>
      </c>
      <c r="D1343" s="51">
        <v>733501</v>
      </c>
    </row>
    <row r="1344" spans="1:4" ht="15" x14ac:dyDescent="0.2">
      <c r="A1344" s="50" t="s">
        <v>80</v>
      </c>
      <c r="B1344" s="50">
        <v>5483</v>
      </c>
      <c r="C1344" s="51" t="s">
        <v>1222</v>
      </c>
      <c r="D1344" s="51">
        <v>54840</v>
      </c>
    </row>
    <row r="1345" spans="1:4" ht="15" x14ac:dyDescent="0.2">
      <c r="A1345" s="50" t="s">
        <v>50</v>
      </c>
      <c r="B1345" s="50">
        <v>15778</v>
      </c>
      <c r="C1345" s="51" t="s">
        <v>5807</v>
      </c>
      <c r="D1345" s="51">
        <v>153060</v>
      </c>
    </row>
    <row r="1346" spans="1:4" ht="15" x14ac:dyDescent="0.2">
      <c r="A1346" s="50" t="s">
        <v>1196</v>
      </c>
      <c r="B1346" s="50">
        <v>19450</v>
      </c>
      <c r="C1346" s="51" t="s">
        <v>3319</v>
      </c>
      <c r="D1346" s="51">
        <v>195068</v>
      </c>
    </row>
    <row r="1347" spans="1:4" ht="15" x14ac:dyDescent="0.2">
      <c r="A1347" s="50" t="s">
        <v>1259</v>
      </c>
      <c r="B1347" s="50">
        <v>54480</v>
      </c>
      <c r="C1347" s="51" t="s">
        <v>4187</v>
      </c>
      <c r="D1347" s="51">
        <v>544077</v>
      </c>
    </row>
    <row r="1348" spans="1:4" ht="15" x14ac:dyDescent="0.2">
      <c r="A1348" s="50" t="s">
        <v>1222</v>
      </c>
      <c r="B1348" s="50">
        <v>52227</v>
      </c>
      <c r="C1348" s="51" t="s">
        <v>2393</v>
      </c>
      <c r="D1348" s="51">
        <v>525007</v>
      </c>
    </row>
    <row r="1349" spans="1:4" ht="15" x14ac:dyDescent="0.2">
      <c r="A1349" s="50" t="s">
        <v>1222</v>
      </c>
      <c r="B1349" s="50">
        <v>52378</v>
      </c>
      <c r="C1349" s="51" t="s">
        <v>7330</v>
      </c>
      <c r="D1349" s="51">
        <v>521028</v>
      </c>
    </row>
    <row r="1350" spans="1:4" ht="15" x14ac:dyDescent="0.2">
      <c r="A1350" s="50" t="s">
        <v>80</v>
      </c>
      <c r="B1350" s="50">
        <v>5604</v>
      </c>
      <c r="C1350" s="51" t="s">
        <v>7601</v>
      </c>
      <c r="D1350" s="51">
        <v>52827</v>
      </c>
    </row>
    <row r="1351" spans="1:4" ht="15" x14ac:dyDescent="0.2">
      <c r="A1351" s="50" t="s">
        <v>1379</v>
      </c>
      <c r="B1351" s="50">
        <v>18256</v>
      </c>
      <c r="C1351" s="51" t="s">
        <v>2974</v>
      </c>
      <c r="D1351" s="51">
        <v>181038</v>
      </c>
    </row>
    <row r="1352" spans="1:4" ht="15" x14ac:dyDescent="0.2">
      <c r="A1352" s="50" t="s">
        <v>1151</v>
      </c>
      <c r="B1352" s="50">
        <v>44560</v>
      </c>
      <c r="C1352" s="51" t="s">
        <v>3585</v>
      </c>
      <c r="D1352" s="51">
        <v>441017</v>
      </c>
    </row>
    <row r="1353" spans="1:4" ht="15" x14ac:dyDescent="0.2">
      <c r="A1353" s="50" t="s">
        <v>1196</v>
      </c>
      <c r="B1353" s="50">
        <v>19137</v>
      </c>
      <c r="C1353" s="51" t="s">
        <v>3852</v>
      </c>
      <c r="D1353" s="51">
        <v>192047</v>
      </c>
    </row>
    <row r="1354" spans="1:4" ht="15" x14ac:dyDescent="0.2">
      <c r="A1354" s="50" t="s">
        <v>1395</v>
      </c>
      <c r="B1354" s="50">
        <v>66456</v>
      </c>
      <c r="C1354" s="51" t="s">
        <v>6157</v>
      </c>
      <c r="D1354" s="51">
        <v>664028</v>
      </c>
    </row>
    <row r="1355" spans="1:4" ht="15" x14ac:dyDescent="0.2">
      <c r="A1355" s="50" t="s">
        <v>1358</v>
      </c>
      <c r="B1355" s="50">
        <v>85315</v>
      </c>
      <c r="C1355" s="51" t="s">
        <v>2623</v>
      </c>
      <c r="D1355" s="51">
        <v>851037</v>
      </c>
    </row>
    <row r="1356" spans="1:4" ht="15" x14ac:dyDescent="0.2">
      <c r="A1356" s="50" t="s">
        <v>1306</v>
      </c>
      <c r="B1356" s="50">
        <v>8675</v>
      </c>
      <c r="C1356" s="51" t="s">
        <v>6481</v>
      </c>
      <c r="D1356" s="51">
        <v>84080</v>
      </c>
    </row>
    <row r="1357" spans="1:4" ht="15" x14ac:dyDescent="0.2">
      <c r="A1357" s="50" t="s">
        <v>2963</v>
      </c>
      <c r="B1357" s="50">
        <v>95200</v>
      </c>
      <c r="C1357" s="51" t="s">
        <v>604</v>
      </c>
      <c r="D1357" s="51">
        <v>952008</v>
      </c>
    </row>
    <row r="1358" spans="1:4" ht="15" x14ac:dyDescent="0.2">
      <c r="A1358" s="50" t="s">
        <v>1278</v>
      </c>
      <c r="B1358" s="50">
        <v>20013</v>
      </c>
      <c r="C1358" s="51" t="s">
        <v>8326</v>
      </c>
      <c r="D1358" s="51">
        <v>202050</v>
      </c>
    </row>
    <row r="1359" spans="1:4" ht="15" x14ac:dyDescent="0.2">
      <c r="A1359" s="50" t="s">
        <v>1259</v>
      </c>
      <c r="B1359" s="50">
        <v>54125</v>
      </c>
      <c r="C1359" s="51" t="s">
        <v>5088</v>
      </c>
      <c r="D1359" s="51">
        <v>544010</v>
      </c>
    </row>
    <row r="1360" spans="1:4" ht="15" x14ac:dyDescent="0.2">
      <c r="A1360" s="50" t="s">
        <v>1291</v>
      </c>
      <c r="B1360" s="50">
        <v>13212</v>
      </c>
      <c r="C1360" s="51" t="s">
        <v>1218</v>
      </c>
      <c r="D1360" s="51">
        <v>132507</v>
      </c>
    </row>
    <row r="1361" spans="1:4" ht="15" x14ac:dyDescent="0.2">
      <c r="A1361" s="50" t="s">
        <v>1165</v>
      </c>
      <c r="B1361" s="50">
        <v>25518</v>
      </c>
      <c r="C1361" s="51" t="s">
        <v>3472</v>
      </c>
      <c r="D1361" s="51">
        <v>254047</v>
      </c>
    </row>
    <row r="1362" spans="1:4" ht="15" x14ac:dyDescent="0.2">
      <c r="A1362" s="50" t="s">
        <v>80</v>
      </c>
      <c r="B1362" s="50">
        <v>5400</v>
      </c>
      <c r="C1362" s="51" t="s">
        <v>1422</v>
      </c>
      <c r="D1362" s="51">
        <v>55028</v>
      </c>
    </row>
    <row r="1363" spans="1:4" ht="15" x14ac:dyDescent="0.2">
      <c r="A1363" s="50" t="s">
        <v>80</v>
      </c>
      <c r="B1363" s="50">
        <v>5652</v>
      </c>
      <c r="C1363" s="51" t="s">
        <v>2461</v>
      </c>
      <c r="D1363" s="51">
        <v>54810</v>
      </c>
    </row>
    <row r="1364" spans="1:4" ht="15" x14ac:dyDescent="0.2">
      <c r="A1364" s="50" t="s">
        <v>1222</v>
      </c>
      <c r="B1364" s="50">
        <v>52079</v>
      </c>
      <c r="C1364" s="51" t="s">
        <v>3897</v>
      </c>
      <c r="D1364" s="51">
        <v>528068</v>
      </c>
    </row>
    <row r="1365" spans="1:4" ht="15" x14ac:dyDescent="0.2">
      <c r="A1365" s="50" t="s">
        <v>80</v>
      </c>
      <c r="B1365" s="50">
        <v>5837</v>
      </c>
      <c r="C1365" s="51" t="s">
        <v>3726</v>
      </c>
      <c r="D1365" s="51">
        <v>57869</v>
      </c>
    </row>
    <row r="1366" spans="1:4" ht="15" x14ac:dyDescent="0.2">
      <c r="A1366" s="50" t="s">
        <v>80</v>
      </c>
      <c r="B1366" s="50">
        <v>5034</v>
      </c>
      <c r="C1366" s="51" t="s">
        <v>8365</v>
      </c>
      <c r="D1366" s="51">
        <v>56067</v>
      </c>
    </row>
    <row r="1367" spans="1:4" ht="15" x14ac:dyDescent="0.2">
      <c r="A1367" s="50" t="s">
        <v>1196</v>
      </c>
      <c r="B1367" s="50">
        <v>19473</v>
      </c>
      <c r="C1367" s="51" t="s">
        <v>3149</v>
      </c>
      <c r="D1367" s="51">
        <v>190550</v>
      </c>
    </row>
    <row r="1368" spans="1:4" ht="15" x14ac:dyDescent="0.2">
      <c r="A1368" s="50" t="s">
        <v>1291</v>
      </c>
      <c r="B1368" s="50">
        <v>13655</v>
      </c>
      <c r="C1368" s="51" t="s">
        <v>4475</v>
      </c>
      <c r="D1368" s="51">
        <v>134067</v>
      </c>
    </row>
    <row r="1369" spans="1:4" ht="15" x14ac:dyDescent="0.2">
      <c r="A1369" s="50" t="s">
        <v>1379</v>
      </c>
      <c r="B1369" s="50">
        <v>18756</v>
      </c>
      <c r="C1369" s="51" t="s">
        <v>2060</v>
      </c>
      <c r="D1369" s="51">
        <v>184018</v>
      </c>
    </row>
    <row r="1370" spans="1:4" ht="15" x14ac:dyDescent="0.2">
      <c r="A1370" s="50" t="s">
        <v>80</v>
      </c>
      <c r="B1370" s="50">
        <v>5347</v>
      </c>
      <c r="C1370" s="51" t="s">
        <v>4897</v>
      </c>
      <c r="D1370" s="51">
        <v>55820</v>
      </c>
    </row>
    <row r="1371" spans="1:4" ht="15" x14ac:dyDescent="0.2">
      <c r="A1371" s="50" t="s">
        <v>80</v>
      </c>
      <c r="B1371" s="50">
        <v>5282</v>
      </c>
      <c r="C1371" s="51" t="s">
        <v>3820</v>
      </c>
      <c r="D1371" s="51">
        <v>55078</v>
      </c>
    </row>
    <row r="1372" spans="1:4" ht="15" x14ac:dyDescent="0.2">
      <c r="A1372" s="50" t="s">
        <v>1137</v>
      </c>
      <c r="B1372" s="50">
        <v>70678</v>
      </c>
      <c r="C1372" s="51" t="s">
        <v>3965</v>
      </c>
      <c r="D1372" s="51">
        <v>703017</v>
      </c>
    </row>
    <row r="1373" spans="1:4" ht="15" x14ac:dyDescent="0.2">
      <c r="A1373" s="50" t="s">
        <v>1196</v>
      </c>
      <c r="B1373" s="50">
        <v>19110</v>
      </c>
      <c r="C1373" s="51" t="s">
        <v>167</v>
      </c>
      <c r="D1373" s="51">
        <v>191008</v>
      </c>
    </row>
    <row r="1374" spans="1:4" ht="15" x14ac:dyDescent="0.2">
      <c r="A1374" s="50" t="s">
        <v>80</v>
      </c>
      <c r="B1374" s="50">
        <v>5042</v>
      </c>
      <c r="C1374" s="51" t="s">
        <v>1949</v>
      </c>
      <c r="D1374" s="51">
        <v>57058</v>
      </c>
    </row>
    <row r="1375" spans="1:4" ht="15" x14ac:dyDescent="0.2">
      <c r="A1375" s="50" t="s">
        <v>1158</v>
      </c>
      <c r="B1375" s="50">
        <v>47570</v>
      </c>
      <c r="C1375" s="51" t="s">
        <v>4289</v>
      </c>
      <c r="D1375" s="51">
        <v>478040</v>
      </c>
    </row>
    <row r="1376" spans="1:4" ht="15" x14ac:dyDescent="0.2">
      <c r="A1376" s="50" t="s">
        <v>1311</v>
      </c>
      <c r="B1376" s="50">
        <v>27361</v>
      </c>
      <c r="C1376" s="51" t="s">
        <v>1312</v>
      </c>
      <c r="D1376" s="51">
        <v>274019</v>
      </c>
    </row>
    <row r="1377" spans="1:4" ht="15" x14ac:dyDescent="0.2">
      <c r="A1377" s="50" t="s">
        <v>1129</v>
      </c>
      <c r="B1377" s="50">
        <v>68425</v>
      </c>
      <c r="C1377" s="51" t="s">
        <v>2729</v>
      </c>
      <c r="D1377" s="51">
        <v>681537</v>
      </c>
    </row>
    <row r="1378" spans="1:4" ht="15" x14ac:dyDescent="0.2">
      <c r="A1378" s="50" t="s">
        <v>1899</v>
      </c>
      <c r="B1378" s="50">
        <v>81220</v>
      </c>
      <c r="C1378" s="51" t="s">
        <v>6237</v>
      </c>
      <c r="D1378" s="51">
        <v>812019</v>
      </c>
    </row>
    <row r="1379" spans="1:4" ht="15" x14ac:dyDescent="0.2">
      <c r="A1379" s="50" t="s">
        <v>1222</v>
      </c>
      <c r="B1379" s="50">
        <v>52490</v>
      </c>
      <c r="C1379" s="51" t="s">
        <v>660</v>
      </c>
      <c r="D1379" s="51">
        <v>527569</v>
      </c>
    </row>
    <row r="1380" spans="1:4" ht="15" x14ac:dyDescent="0.2">
      <c r="A1380" s="50" t="s">
        <v>1379</v>
      </c>
      <c r="B1380" s="50">
        <v>18460</v>
      </c>
      <c r="C1380" s="51" t="s">
        <v>7405</v>
      </c>
      <c r="D1380" s="51">
        <v>185038</v>
      </c>
    </row>
    <row r="1381" spans="1:4" ht="15" x14ac:dyDescent="0.2">
      <c r="A1381" s="50" t="s">
        <v>1196</v>
      </c>
      <c r="B1381" s="50">
        <v>19743</v>
      </c>
      <c r="C1381" s="51" t="s">
        <v>4337</v>
      </c>
      <c r="D1381" s="51">
        <v>192079</v>
      </c>
    </row>
    <row r="1382" spans="1:4" ht="15" x14ac:dyDescent="0.2">
      <c r="A1382" s="50" t="s">
        <v>1395</v>
      </c>
      <c r="B1382" s="50">
        <v>66572</v>
      </c>
      <c r="C1382" s="51" t="s">
        <v>5716</v>
      </c>
      <c r="D1382" s="51">
        <v>663018</v>
      </c>
    </row>
    <row r="1383" spans="1:4" ht="15" x14ac:dyDescent="0.2">
      <c r="A1383" s="50" t="s">
        <v>1228</v>
      </c>
      <c r="B1383" s="50">
        <v>41668</v>
      </c>
      <c r="C1383" s="51" t="s">
        <v>2593</v>
      </c>
      <c r="D1383" s="51">
        <v>418068</v>
      </c>
    </row>
    <row r="1384" spans="1:4" ht="15" x14ac:dyDescent="0.2">
      <c r="A1384" s="50" t="s">
        <v>80</v>
      </c>
      <c r="B1384" s="50">
        <v>5789</v>
      </c>
      <c r="C1384" s="51" t="s">
        <v>2721</v>
      </c>
      <c r="D1384" s="51">
        <v>56020</v>
      </c>
    </row>
    <row r="1385" spans="1:4" ht="15" x14ac:dyDescent="0.2">
      <c r="A1385" s="50" t="s">
        <v>1395</v>
      </c>
      <c r="B1385" s="50">
        <v>66572</v>
      </c>
      <c r="C1385" s="51" t="s">
        <v>5716</v>
      </c>
      <c r="D1385" s="51">
        <v>663011</v>
      </c>
    </row>
    <row r="1386" spans="1:4" ht="15" x14ac:dyDescent="0.2">
      <c r="A1386" s="50" t="s">
        <v>50</v>
      </c>
      <c r="B1386" s="50">
        <v>15226</v>
      </c>
      <c r="C1386" s="51" t="s">
        <v>5367</v>
      </c>
      <c r="D1386" s="51">
        <v>152230</v>
      </c>
    </row>
    <row r="1387" spans="1:4" ht="15" x14ac:dyDescent="0.2">
      <c r="A1387" s="50" t="s">
        <v>80</v>
      </c>
      <c r="B1387" s="50">
        <v>5364</v>
      </c>
      <c r="C1387" s="51" t="s">
        <v>8435</v>
      </c>
      <c r="D1387" s="51">
        <v>56057</v>
      </c>
    </row>
    <row r="1388" spans="1:4" ht="15" x14ac:dyDescent="0.2">
      <c r="A1388" s="50" t="s">
        <v>1222</v>
      </c>
      <c r="B1388" s="50">
        <v>52480</v>
      </c>
      <c r="C1388" s="51" t="s">
        <v>1222</v>
      </c>
      <c r="D1388" s="51">
        <v>522020</v>
      </c>
    </row>
    <row r="1389" spans="1:4" ht="15" x14ac:dyDescent="0.2">
      <c r="A1389" s="50" t="s">
        <v>50</v>
      </c>
      <c r="B1389" s="50">
        <v>15723</v>
      </c>
      <c r="C1389" s="51" t="s">
        <v>5295</v>
      </c>
      <c r="D1389" s="51">
        <v>150801</v>
      </c>
    </row>
    <row r="1390" spans="1:4" ht="15" x14ac:dyDescent="0.2">
      <c r="A1390" s="50" t="s">
        <v>50</v>
      </c>
      <c r="B1390" s="50">
        <v>15832</v>
      </c>
      <c r="C1390" s="51" t="s">
        <v>8437</v>
      </c>
      <c r="D1390" s="51">
        <v>154687</v>
      </c>
    </row>
    <row r="1391" spans="1:4" ht="15" x14ac:dyDescent="0.2">
      <c r="A1391" s="50" t="s">
        <v>1196</v>
      </c>
      <c r="B1391" s="50">
        <v>19355</v>
      </c>
      <c r="C1391" s="51" t="s">
        <v>6279</v>
      </c>
      <c r="D1391" s="51">
        <v>192537</v>
      </c>
    </row>
    <row r="1392" spans="1:4" ht="15" x14ac:dyDescent="0.2">
      <c r="A1392" s="50" t="s">
        <v>1129</v>
      </c>
      <c r="B1392" s="50">
        <v>68705</v>
      </c>
      <c r="C1392" s="51" t="s">
        <v>910</v>
      </c>
      <c r="D1392" s="51">
        <v>681037</v>
      </c>
    </row>
    <row r="1393" spans="1:4" ht="15" x14ac:dyDescent="0.2">
      <c r="A1393" s="50" t="s">
        <v>1129</v>
      </c>
      <c r="B1393" s="50">
        <v>68152</v>
      </c>
      <c r="C1393" s="51" t="s">
        <v>3028</v>
      </c>
      <c r="D1393" s="51">
        <v>681529</v>
      </c>
    </row>
    <row r="1394" spans="1:4" ht="15" x14ac:dyDescent="0.2">
      <c r="A1394" s="50" t="s">
        <v>1222</v>
      </c>
      <c r="B1394" s="50">
        <v>52520</v>
      </c>
      <c r="C1394" s="51" t="s">
        <v>3436</v>
      </c>
      <c r="D1394" s="51">
        <v>528568</v>
      </c>
    </row>
    <row r="1395" spans="1:4" ht="15" x14ac:dyDescent="0.2">
      <c r="A1395" s="50" t="s">
        <v>1311</v>
      </c>
      <c r="B1395" s="50">
        <v>27495</v>
      </c>
      <c r="C1395" s="51" t="s">
        <v>3896</v>
      </c>
      <c r="D1395" s="51">
        <v>276058</v>
      </c>
    </row>
    <row r="1396" spans="1:4" ht="15" x14ac:dyDescent="0.2">
      <c r="A1396" s="50" t="s">
        <v>1259</v>
      </c>
      <c r="B1396" s="50">
        <v>54743</v>
      </c>
      <c r="C1396" s="51" t="s">
        <v>4947</v>
      </c>
      <c r="D1396" s="51">
        <v>544050</v>
      </c>
    </row>
    <row r="1397" spans="1:4" ht="15" x14ac:dyDescent="0.2">
      <c r="A1397" s="50" t="s">
        <v>1538</v>
      </c>
      <c r="B1397" s="50">
        <v>63302</v>
      </c>
      <c r="C1397" s="51" t="s">
        <v>8471</v>
      </c>
      <c r="D1397" s="51">
        <v>632080</v>
      </c>
    </row>
    <row r="1398" spans="1:4" ht="15" x14ac:dyDescent="0.2">
      <c r="A1398" s="50" t="s">
        <v>1196</v>
      </c>
      <c r="B1398" s="50">
        <v>19824</v>
      </c>
      <c r="C1398" s="51" t="s">
        <v>2272</v>
      </c>
      <c r="D1398" s="51">
        <v>192570</v>
      </c>
    </row>
    <row r="1399" spans="1:4" ht="15" x14ac:dyDescent="0.2">
      <c r="A1399" s="50" t="s">
        <v>1278</v>
      </c>
      <c r="B1399" s="50">
        <v>20013</v>
      </c>
      <c r="C1399" s="51" t="s">
        <v>8326</v>
      </c>
      <c r="D1399" s="51">
        <v>202058</v>
      </c>
    </row>
    <row r="1400" spans="1:4" ht="15" x14ac:dyDescent="0.2">
      <c r="A1400" s="50" t="s">
        <v>1222</v>
      </c>
      <c r="B1400" s="50">
        <v>52838</v>
      </c>
      <c r="C1400" s="51" t="s">
        <v>2683</v>
      </c>
      <c r="D1400" s="51">
        <v>525537</v>
      </c>
    </row>
    <row r="1401" spans="1:4" ht="15" x14ac:dyDescent="0.2">
      <c r="A1401" s="50" t="s">
        <v>80</v>
      </c>
      <c r="B1401" s="50">
        <v>5790</v>
      </c>
      <c r="C1401" s="51" t="s">
        <v>7504</v>
      </c>
      <c r="D1401" s="51">
        <v>52460</v>
      </c>
    </row>
    <row r="1402" spans="1:4" ht="15" x14ac:dyDescent="0.2">
      <c r="A1402" s="50" t="s">
        <v>189</v>
      </c>
      <c r="B1402" s="50">
        <v>17088</v>
      </c>
      <c r="C1402" s="51" t="s">
        <v>8483</v>
      </c>
      <c r="D1402" s="51">
        <v>177007</v>
      </c>
    </row>
    <row r="1403" spans="1:4" ht="15" x14ac:dyDescent="0.2">
      <c r="A1403" s="50" t="s">
        <v>1222</v>
      </c>
      <c r="B1403" s="50">
        <v>52323</v>
      </c>
      <c r="C1403" s="51" t="s">
        <v>8488</v>
      </c>
      <c r="D1403" s="51">
        <v>524507</v>
      </c>
    </row>
    <row r="1404" spans="1:4" ht="15" x14ac:dyDescent="0.2">
      <c r="A1404" s="50" t="s">
        <v>1129</v>
      </c>
      <c r="B1404" s="50">
        <v>68368</v>
      </c>
      <c r="C1404" s="51" t="s">
        <v>8500</v>
      </c>
      <c r="D1404" s="51">
        <v>684551</v>
      </c>
    </row>
    <row r="1405" spans="1:4" ht="15" x14ac:dyDescent="0.2">
      <c r="A1405" s="50" t="s">
        <v>1165</v>
      </c>
      <c r="B1405" s="50">
        <v>25324</v>
      </c>
      <c r="C1405" s="51" t="s">
        <v>3344</v>
      </c>
      <c r="D1405" s="51">
        <v>252827</v>
      </c>
    </row>
    <row r="1406" spans="1:4" ht="15" x14ac:dyDescent="0.2">
      <c r="A1406" s="50" t="s">
        <v>1311</v>
      </c>
      <c r="B1406" s="50">
        <v>27800</v>
      </c>
      <c r="C1406" s="51" t="s">
        <v>1936</v>
      </c>
      <c r="D1406" s="51">
        <v>278030</v>
      </c>
    </row>
    <row r="1407" spans="1:4" ht="15" x14ac:dyDescent="0.2">
      <c r="A1407" s="50" t="s">
        <v>50</v>
      </c>
      <c r="B1407" s="50">
        <v>15377</v>
      </c>
      <c r="C1407" s="51" t="s">
        <v>8522</v>
      </c>
      <c r="D1407" s="51">
        <v>151840</v>
      </c>
    </row>
    <row r="1408" spans="1:4" ht="15" x14ac:dyDescent="0.2">
      <c r="A1408" s="50" t="s">
        <v>1311</v>
      </c>
      <c r="B1408" s="50">
        <v>27050</v>
      </c>
      <c r="C1408" s="51" t="s">
        <v>1584</v>
      </c>
      <c r="D1408" s="51">
        <v>272010</v>
      </c>
    </row>
    <row r="1409" spans="1:4" ht="15" x14ac:dyDescent="0.2">
      <c r="A1409" s="50" t="s">
        <v>1158</v>
      </c>
      <c r="B1409" s="50">
        <v>47660</v>
      </c>
      <c r="C1409" s="51" t="s">
        <v>2218</v>
      </c>
      <c r="D1409" s="51">
        <v>475001</v>
      </c>
    </row>
    <row r="1410" spans="1:4" ht="15" x14ac:dyDescent="0.2">
      <c r="A1410" s="50" t="s">
        <v>1228</v>
      </c>
      <c r="B1410" s="50">
        <v>41799</v>
      </c>
      <c r="C1410" s="51" t="s">
        <v>3293</v>
      </c>
      <c r="D1410" s="51">
        <v>411047</v>
      </c>
    </row>
    <row r="1411" spans="1:4" ht="15" x14ac:dyDescent="0.2">
      <c r="A1411" s="50" t="s">
        <v>1185</v>
      </c>
      <c r="B1411" s="50">
        <v>73686</v>
      </c>
      <c r="C1411" s="51" t="s">
        <v>1758</v>
      </c>
      <c r="D1411" s="51">
        <v>730567</v>
      </c>
    </row>
    <row r="1412" spans="1:4" ht="15" x14ac:dyDescent="0.2">
      <c r="A1412" s="50" t="s">
        <v>1196</v>
      </c>
      <c r="B1412" s="50">
        <v>19743</v>
      </c>
      <c r="C1412" s="51" t="s">
        <v>4337</v>
      </c>
      <c r="D1412" s="51">
        <v>192070</v>
      </c>
    </row>
    <row r="1413" spans="1:4" ht="15" x14ac:dyDescent="0.2">
      <c r="A1413" s="50" t="s">
        <v>1222</v>
      </c>
      <c r="B1413" s="50">
        <v>52378</v>
      </c>
      <c r="C1413" s="51" t="s">
        <v>7330</v>
      </c>
      <c r="D1413" s="51">
        <v>521027</v>
      </c>
    </row>
    <row r="1414" spans="1:4" ht="15" x14ac:dyDescent="0.2">
      <c r="A1414" s="50" t="s">
        <v>80</v>
      </c>
      <c r="B1414" s="50">
        <v>5002</v>
      </c>
      <c r="C1414" s="51" t="s">
        <v>1172</v>
      </c>
      <c r="D1414" s="51">
        <v>55037</v>
      </c>
    </row>
    <row r="1415" spans="1:4" ht="15" x14ac:dyDescent="0.2">
      <c r="A1415" s="50" t="s">
        <v>1158</v>
      </c>
      <c r="B1415" s="50">
        <v>47703</v>
      </c>
      <c r="C1415" s="51" t="s">
        <v>3809</v>
      </c>
      <c r="D1415" s="51">
        <v>474068</v>
      </c>
    </row>
    <row r="1416" spans="1:4" ht="15" x14ac:dyDescent="0.2">
      <c r="A1416" s="50" t="s">
        <v>1807</v>
      </c>
      <c r="B1416" s="50">
        <v>86320</v>
      </c>
      <c r="C1416" s="51" t="s">
        <v>8552</v>
      </c>
      <c r="D1416" s="51">
        <v>862001</v>
      </c>
    </row>
    <row r="1417" spans="1:4" ht="15" x14ac:dyDescent="0.2">
      <c r="A1417" s="50" t="s">
        <v>1259</v>
      </c>
      <c r="B1417" s="50">
        <v>54660</v>
      </c>
      <c r="C1417" s="51" t="s">
        <v>7911</v>
      </c>
      <c r="D1417" s="51">
        <v>544577</v>
      </c>
    </row>
    <row r="1418" spans="1:4" ht="15" x14ac:dyDescent="0.2">
      <c r="A1418" s="50" t="s">
        <v>1819</v>
      </c>
      <c r="B1418" s="50">
        <v>91001</v>
      </c>
      <c r="C1418" s="51" t="s">
        <v>2251</v>
      </c>
      <c r="D1418" s="51">
        <v>910001</v>
      </c>
    </row>
    <row r="1419" spans="1:4" ht="15" x14ac:dyDescent="0.2">
      <c r="A1419" s="50" t="s">
        <v>1291</v>
      </c>
      <c r="B1419" s="50">
        <v>13655</v>
      </c>
      <c r="C1419" s="51" t="s">
        <v>4475</v>
      </c>
      <c r="D1419" s="51">
        <v>134060</v>
      </c>
    </row>
    <row r="1420" spans="1:4" ht="15" x14ac:dyDescent="0.2">
      <c r="A1420" s="50" t="s">
        <v>50</v>
      </c>
      <c r="B1420" s="50">
        <v>15676</v>
      </c>
      <c r="C1420" s="51" t="s">
        <v>3217</v>
      </c>
      <c r="D1420" s="51">
        <v>153820</v>
      </c>
    </row>
    <row r="1421" spans="1:4" ht="15" x14ac:dyDescent="0.2">
      <c r="A1421" s="50" t="s">
        <v>1368</v>
      </c>
      <c r="B1421" s="50">
        <v>97889</v>
      </c>
      <c r="C1421" s="51" t="s">
        <v>1577</v>
      </c>
      <c r="D1421" s="51">
        <v>971008</v>
      </c>
    </row>
    <row r="1422" spans="1:4" ht="15" x14ac:dyDescent="0.2">
      <c r="A1422" s="50" t="s">
        <v>1228</v>
      </c>
      <c r="B1422" s="50">
        <v>41801</v>
      </c>
      <c r="C1422" s="51" t="s">
        <v>3744</v>
      </c>
      <c r="D1422" s="51">
        <v>412040</v>
      </c>
    </row>
    <row r="1423" spans="1:4" ht="15" x14ac:dyDescent="0.2">
      <c r="A1423" s="50" t="s">
        <v>1222</v>
      </c>
      <c r="B1423" s="50">
        <v>52693</v>
      </c>
      <c r="C1423" s="51" t="s">
        <v>2798</v>
      </c>
      <c r="D1423" s="51">
        <v>521047</v>
      </c>
    </row>
    <row r="1424" spans="1:4" ht="15" x14ac:dyDescent="0.2">
      <c r="A1424" s="50" t="s">
        <v>1165</v>
      </c>
      <c r="B1424" s="50">
        <v>25297</v>
      </c>
      <c r="C1424" s="51" t="s">
        <v>5898</v>
      </c>
      <c r="D1424" s="51">
        <v>251237</v>
      </c>
    </row>
    <row r="1425" spans="1:4" ht="15" x14ac:dyDescent="0.2">
      <c r="A1425" s="50" t="s">
        <v>1179</v>
      </c>
      <c r="B1425" s="50">
        <v>50350</v>
      </c>
      <c r="C1425" s="51" t="s">
        <v>7810</v>
      </c>
      <c r="D1425" s="51">
        <v>505028</v>
      </c>
    </row>
    <row r="1426" spans="1:4" ht="15" x14ac:dyDescent="0.2">
      <c r="A1426" s="50" t="s">
        <v>1165</v>
      </c>
      <c r="B1426" s="50">
        <v>25797</v>
      </c>
      <c r="C1426" s="51" t="s">
        <v>1330</v>
      </c>
      <c r="D1426" s="51">
        <v>252617</v>
      </c>
    </row>
    <row r="1427" spans="1:4" ht="15" x14ac:dyDescent="0.2">
      <c r="A1427" s="50" t="s">
        <v>1379</v>
      </c>
      <c r="B1427" s="50">
        <v>18410</v>
      </c>
      <c r="C1427" s="51" t="s">
        <v>3526</v>
      </c>
      <c r="D1427" s="51">
        <v>181067</v>
      </c>
    </row>
    <row r="1428" spans="1:4" ht="15" x14ac:dyDescent="0.2">
      <c r="A1428" s="50" t="s">
        <v>1311</v>
      </c>
      <c r="B1428" s="50">
        <v>27430</v>
      </c>
      <c r="C1428" s="51" t="s">
        <v>3446</v>
      </c>
      <c r="D1428" s="51">
        <v>275017</v>
      </c>
    </row>
    <row r="1429" spans="1:4" ht="15" x14ac:dyDescent="0.2">
      <c r="A1429" s="50" t="s">
        <v>1259</v>
      </c>
      <c r="B1429" s="50">
        <v>54109</v>
      </c>
      <c r="C1429" s="51" t="s">
        <v>1637</v>
      </c>
      <c r="D1429" s="51">
        <v>545558</v>
      </c>
    </row>
    <row r="1430" spans="1:4" ht="15" x14ac:dyDescent="0.2">
      <c r="A1430" s="50" t="s">
        <v>1228</v>
      </c>
      <c r="B1430" s="50">
        <v>41349</v>
      </c>
      <c r="C1430" s="51" t="s">
        <v>2426</v>
      </c>
      <c r="D1430" s="51">
        <v>413060</v>
      </c>
    </row>
    <row r="1431" spans="1:4" ht="15" x14ac:dyDescent="0.2">
      <c r="A1431" s="50" t="s">
        <v>1291</v>
      </c>
      <c r="B1431" s="50">
        <v>13549</v>
      </c>
      <c r="C1431" s="51" t="s">
        <v>7426</v>
      </c>
      <c r="D1431" s="51">
        <v>134001</v>
      </c>
    </row>
    <row r="1432" spans="1:4" ht="15" x14ac:dyDescent="0.2">
      <c r="A1432" s="50" t="s">
        <v>2082</v>
      </c>
      <c r="B1432" s="50">
        <v>94001</v>
      </c>
      <c r="C1432" s="51" t="s">
        <v>2509</v>
      </c>
      <c r="D1432" s="51">
        <v>940017</v>
      </c>
    </row>
    <row r="1433" spans="1:4" ht="15" x14ac:dyDescent="0.2">
      <c r="A1433" s="50" t="s">
        <v>1196</v>
      </c>
      <c r="B1433" s="50">
        <v>19473</v>
      </c>
      <c r="C1433" s="51" t="s">
        <v>3149</v>
      </c>
      <c r="D1433" s="51">
        <v>190559</v>
      </c>
    </row>
    <row r="1434" spans="1:4" ht="15" x14ac:dyDescent="0.2">
      <c r="A1434" s="50" t="s">
        <v>80</v>
      </c>
      <c r="B1434" s="50">
        <v>5604</v>
      </c>
      <c r="C1434" s="51" t="s">
        <v>7601</v>
      </c>
      <c r="D1434" s="51">
        <v>52828</v>
      </c>
    </row>
    <row r="1435" spans="1:4" ht="15" x14ac:dyDescent="0.2">
      <c r="A1435" s="50" t="s">
        <v>1129</v>
      </c>
      <c r="B1435" s="50">
        <v>68425</v>
      </c>
      <c r="C1435" s="51" t="s">
        <v>2729</v>
      </c>
      <c r="D1435" s="51">
        <v>681538</v>
      </c>
    </row>
    <row r="1436" spans="1:4" ht="15" x14ac:dyDescent="0.2">
      <c r="A1436" s="50" t="s">
        <v>1222</v>
      </c>
      <c r="B1436" s="50">
        <v>52490</v>
      </c>
      <c r="C1436" s="51" t="s">
        <v>660</v>
      </c>
      <c r="D1436" s="51">
        <v>527568</v>
      </c>
    </row>
    <row r="1437" spans="1:4" ht="15" x14ac:dyDescent="0.2">
      <c r="A1437" s="50" t="s">
        <v>1306</v>
      </c>
      <c r="B1437" s="50">
        <v>8638</v>
      </c>
      <c r="C1437" s="51" t="s">
        <v>2104</v>
      </c>
      <c r="D1437" s="51">
        <v>85009</v>
      </c>
    </row>
    <row r="1438" spans="1:4" ht="15" x14ac:dyDescent="0.2">
      <c r="A1438" s="50" t="s">
        <v>1179</v>
      </c>
      <c r="B1438" s="50">
        <v>50325</v>
      </c>
      <c r="C1438" s="51" t="s">
        <v>4994</v>
      </c>
      <c r="D1438" s="51">
        <v>503037</v>
      </c>
    </row>
    <row r="1439" spans="1:4" ht="15" x14ac:dyDescent="0.2">
      <c r="A1439" s="50" t="s">
        <v>1970</v>
      </c>
      <c r="B1439" s="50">
        <v>99001</v>
      </c>
      <c r="C1439" s="51" t="s">
        <v>1971</v>
      </c>
      <c r="D1439" s="51">
        <v>990018</v>
      </c>
    </row>
    <row r="1440" spans="1:4" ht="15" x14ac:dyDescent="0.2">
      <c r="A1440" s="50" t="s">
        <v>1222</v>
      </c>
      <c r="B1440" s="50">
        <v>52506</v>
      </c>
      <c r="C1440" s="51" t="s">
        <v>8622</v>
      </c>
      <c r="D1440" s="51">
        <v>523040</v>
      </c>
    </row>
    <row r="1441" spans="1:4" ht="15" x14ac:dyDescent="0.2">
      <c r="A1441" s="50" t="s">
        <v>1196</v>
      </c>
      <c r="B1441" s="50">
        <v>19807</v>
      </c>
      <c r="C1441" s="51" t="s">
        <v>6622</v>
      </c>
      <c r="D1441" s="51">
        <v>193527</v>
      </c>
    </row>
    <row r="1442" spans="1:4" ht="15" x14ac:dyDescent="0.2">
      <c r="A1442" s="50" t="s">
        <v>1228</v>
      </c>
      <c r="B1442" s="50">
        <v>41872</v>
      </c>
      <c r="C1442" s="51" t="s">
        <v>3498</v>
      </c>
      <c r="D1442" s="51">
        <v>411020</v>
      </c>
    </row>
    <row r="1443" spans="1:4" ht="15" x14ac:dyDescent="0.2">
      <c r="A1443" s="50" t="s">
        <v>1228</v>
      </c>
      <c r="B1443" s="50">
        <v>41503</v>
      </c>
      <c r="C1443" s="51" t="s">
        <v>2844</v>
      </c>
      <c r="D1443" s="51">
        <v>418008</v>
      </c>
    </row>
    <row r="1444" spans="1:4" ht="15" x14ac:dyDescent="0.2">
      <c r="A1444" s="50" t="s">
        <v>80</v>
      </c>
      <c r="B1444" s="50">
        <v>5736</v>
      </c>
      <c r="C1444" s="51" t="s">
        <v>2796</v>
      </c>
      <c r="D1444" s="51">
        <v>52817</v>
      </c>
    </row>
    <row r="1445" spans="1:4" ht="15" x14ac:dyDescent="0.2">
      <c r="A1445" s="50" t="s">
        <v>50</v>
      </c>
      <c r="B1445" s="50">
        <v>15660</v>
      </c>
      <c r="C1445" s="51" t="s">
        <v>4201</v>
      </c>
      <c r="D1445" s="51">
        <v>152607</v>
      </c>
    </row>
    <row r="1446" spans="1:4" ht="15" x14ac:dyDescent="0.2">
      <c r="A1446" s="50" t="s">
        <v>80</v>
      </c>
      <c r="B1446" s="50">
        <v>5642</v>
      </c>
      <c r="C1446" s="51" t="s">
        <v>2364</v>
      </c>
      <c r="D1446" s="51">
        <v>56478</v>
      </c>
    </row>
    <row r="1447" spans="1:4" ht="15" x14ac:dyDescent="0.2">
      <c r="A1447" s="50" t="s">
        <v>1291</v>
      </c>
      <c r="B1447" s="50">
        <v>13744</v>
      </c>
      <c r="C1447" s="51" t="s">
        <v>2848</v>
      </c>
      <c r="D1447" s="51">
        <v>135020</v>
      </c>
    </row>
    <row r="1448" spans="1:4" ht="15" x14ac:dyDescent="0.2">
      <c r="A1448" s="50" t="s">
        <v>1196</v>
      </c>
      <c r="B1448" s="50">
        <v>19824</v>
      </c>
      <c r="C1448" s="51" t="s">
        <v>2272</v>
      </c>
      <c r="D1448" s="51">
        <v>192577</v>
      </c>
    </row>
    <row r="1449" spans="1:4" ht="15" x14ac:dyDescent="0.2">
      <c r="A1449" s="50" t="s">
        <v>1228</v>
      </c>
      <c r="B1449" s="50">
        <v>41357</v>
      </c>
      <c r="C1449" s="51" t="s">
        <v>6220</v>
      </c>
      <c r="D1449" s="51">
        <v>412068</v>
      </c>
    </row>
    <row r="1450" spans="1:4" ht="15" x14ac:dyDescent="0.2">
      <c r="A1450" s="50" t="s">
        <v>1970</v>
      </c>
      <c r="B1450" s="50">
        <v>99773</v>
      </c>
      <c r="C1450" s="51" t="s">
        <v>2437</v>
      </c>
      <c r="D1450" s="51">
        <v>991008</v>
      </c>
    </row>
    <row r="1451" spans="1:4" ht="15" x14ac:dyDescent="0.2">
      <c r="A1451" s="50" t="s">
        <v>2963</v>
      </c>
      <c r="B1451" s="50">
        <v>95200</v>
      </c>
      <c r="C1451" s="51" t="s">
        <v>604</v>
      </c>
      <c r="D1451" s="51">
        <v>952009</v>
      </c>
    </row>
    <row r="1452" spans="1:4" ht="15" x14ac:dyDescent="0.2">
      <c r="A1452" s="50" t="s">
        <v>1158</v>
      </c>
      <c r="B1452" s="50">
        <v>47258</v>
      </c>
      <c r="C1452" s="51" t="s">
        <v>4166</v>
      </c>
      <c r="D1452" s="51">
        <v>476008</v>
      </c>
    </row>
    <row r="1453" spans="1:4" ht="15" x14ac:dyDescent="0.2">
      <c r="A1453" s="50" t="s">
        <v>1538</v>
      </c>
      <c r="B1453" s="50">
        <v>63548</v>
      </c>
      <c r="C1453" s="51" t="s">
        <v>2637</v>
      </c>
      <c r="D1453" s="51">
        <v>632067</v>
      </c>
    </row>
    <row r="1454" spans="1:4" ht="15" x14ac:dyDescent="0.2">
      <c r="A1454" s="50" t="s">
        <v>1306</v>
      </c>
      <c r="B1454" s="50">
        <v>8549</v>
      </c>
      <c r="C1454" s="51" t="s">
        <v>8672</v>
      </c>
      <c r="D1454" s="51">
        <v>81067</v>
      </c>
    </row>
    <row r="1455" spans="1:4" ht="15" x14ac:dyDescent="0.2">
      <c r="A1455" s="50" t="s">
        <v>1291</v>
      </c>
      <c r="B1455" s="50">
        <v>13670</v>
      </c>
      <c r="C1455" s="51" t="s">
        <v>2798</v>
      </c>
      <c r="D1455" s="51">
        <v>135047</v>
      </c>
    </row>
    <row r="1456" spans="1:4" ht="15" x14ac:dyDescent="0.2">
      <c r="A1456" s="50" t="s">
        <v>1196</v>
      </c>
      <c r="B1456" s="50">
        <v>19473</v>
      </c>
      <c r="C1456" s="51" t="s">
        <v>3149</v>
      </c>
      <c r="D1456" s="51">
        <v>190557</v>
      </c>
    </row>
    <row r="1457" spans="1:4" ht="15" x14ac:dyDescent="0.2">
      <c r="A1457" s="50" t="s">
        <v>1196</v>
      </c>
      <c r="B1457" s="50">
        <v>19701</v>
      </c>
      <c r="C1457" s="51" t="s">
        <v>3066</v>
      </c>
      <c r="D1457" s="51">
        <v>194520</v>
      </c>
    </row>
    <row r="1458" spans="1:4" ht="15" x14ac:dyDescent="0.2">
      <c r="A1458" s="50" t="s">
        <v>1358</v>
      </c>
      <c r="B1458" s="50">
        <v>85400</v>
      </c>
      <c r="C1458" s="51" t="s">
        <v>7078</v>
      </c>
      <c r="D1458" s="51">
        <v>851058</v>
      </c>
    </row>
    <row r="1459" spans="1:4" ht="15" x14ac:dyDescent="0.2">
      <c r="A1459" s="50" t="s">
        <v>1358</v>
      </c>
      <c r="B1459" s="50">
        <v>85136</v>
      </c>
      <c r="C1459" s="51" t="s">
        <v>7204</v>
      </c>
      <c r="D1459" s="51">
        <v>851017</v>
      </c>
    </row>
    <row r="1460" spans="1:4" ht="15" x14ac:dyDescent="0.2">
      <c r="A1460" s="50" t="s">
        <v>1285</v>
      </c>
      <c r="B1460" s="50">
        <v>76606</v>
      </c>
      <c r="C1460" s="51" t="s">
        <v>799</v>
      </c>
      <c r="D1460" s="51">
        <v>760540</v>
      </c>
    </row>
    <row r="1461" spans="1:4" ht="15" x14ac:dyDescent="0.2">
      <c r="A1461" s="50" t="s">
        <v>1311</v>
      </c>
      <c r="B1461" s="50">
        <v>27660</v>
      </c>
      <c r="C1461" s="51" t="s">
        <v>1518</v>
      </c>
      <c r="D1461" s="51">
        <v>273070</v>
      </c>
    </row>
    <row r="1462" spans="1:4" ht="15" x14ac:dyDescent="0.2">
      <c r="A1462" s="50" t="s">
        <v>50</v>
      </c>
      <c r="B1462" s="50">
        <v>15104</v>
      </c>
      <c r="C1462" s="51" t="s">
        <v>50</v>
      </c>
      <c r="D1462" s="51">
        <v>153617</v>
      </c>
    </row>
    <row r="1463" spans="1:4" ht="15" x14ac:dyDescent="0.2">
      <c r="A1463" s="50" t="s">
        <v>1899</v>
      </c>
      <c r="B1463" s="50">
        <v>81001</v>
      </c>
      <c r="C1463" s="51" t="s">
        <v>1899</v>
      </c>
      <c r="D1463" s="51">
        <v>810001</v>
      </c>
    </row>
    <row r="1464" spans="1:4" ht="15" x14ac:dyDescent="0.2">
      <c r="A1464" s="50" t="s">
        <v>50</v>
      </c>
      <c r="B1464" s="50">
        <v>15215</v>
      </c>
      <c r="C1464" s="51" t="s">
        <v>5910</v>
      </c>
      <c r="D1464" s="51">
        <v>152067</v>
      </c>
    </row>
    <row r="1465" spans="1:4" ht="15" x14ac:dyDescent="0.2">
      <c r="A1465" s="50" t="s">
        <v>1196</v>
      </c>
      <c r="B1465" s="50">
        <v>19364</v>
      </c>
      <c r="C1465" s="51" t="s">
        <v>2121</v>
      </c>
      <c r="D1465" s="51">
        <v>192029</v>
      </c>
    </row>
    <row r="1466" spans="1:4" ht="15" x14ac:dyDescent="0.2">
      <c r="A1466" s="50" t="s">
        <v>1222</v>
      </c>
      <c r="B1466" s="50">
        <v>52320</v>
      </c>
      <c r="C1466" s="51" t="s">
        <v>5049</v>
      </c>
      <c r="D1466" s="51">
        <v>525508</v>
      </c>
    </row>
    <row r="1467" spans="1:4" ht="15" x14ac:dyDescent="0.2">
      <c r="A1467" s="50" t="s">
        <v>80</v>
      </c>
      <c r="B1467" s="50">
        <v>5361</v>
      </c>
      <c r="C1467" s="51" t="s">
        <v>3203</v>
      </c>
      <c r="D1467" s="51">
        <v>52070</v>
      </c>
    </row>
    <row r="1468" spans="1:4" ht="15" x14ac:dyDescent="0.2">
      <c r="A1468" s="50" t="s">
        <v>1228</v>
      </c>
      <c r="B1468" s="50">
        <v>41026</v>
      </c>
      <c r="C1468" s="51" t="s">
        <v>8727</v>
      </c>
      <c r="D1468" s="51">
        <v>416027</v>
      </c>
    </row>
    <row r="1469" spans="1:4" ht="15" x14ac:dyDescent="0.2">
      <c r="A1469" s="50" t="s">
        <v>1311</v>
      </c>
      <c r="B1469" s="50">
        <v>27050</v>
      </c>
      <c r="C1469" s="51" t="s">
        <v>1584</v>
      </c>
      <c r="D1469" s="51">
        <v>272018</v>
      </c>
    </row>
    <row r="1470" spans="1:4" ht="15" x14ac:dyDescent="0.2">
      <c r="A1470" s="50" t="s">
        <v>1395</v>
      </c>
      <c r="B1470" s="50">
        <v>66687</v>
      </c>
      <c r="C1470" s="51" t="s">
        <v>6981</v>
      </c>
      <c r="D1470" s="51">
        <v>663001</v>
      </c>
    </row>
    <row r="1471" spans="1:4" ht="15" x14ac:dyDescent="0.2">
      <c r="A1471" s="50" t="s">
        <v>1306</v>
      </c>
      <c r="B1471" s="50">
        <v>8372</v>
      </c>
      <c r="C1471" s="51" t="s">
        <v>486</v>
      </c>
      <c r="D1471" s="51">
        <v>81048</v>
      </c>
    </row>
    <row r="1472" spans="1:4" ht="15" x14ac:dyDescent="0.2">
      <c r="A1472" s="50" t="s">
        <v>1222</v>
      </c>
      <c r="B1472" s="50">
        <v>52540</v>
      </c>
      <c r="C1472" s="51" t="s">
        <v>1868</v>
      </c>
      <c r="D1472" s="51">
        <v>527008</v>
      </c>
    </row>
    <row r="1473" spans="1:4" ht="15" x14ac:dyDescent="0.2">
      <c r="A1473" s="50" t="s">
        <v>1218</v>
      </c>
      <c r="B1473" s="50">
        <v>23815</v>
      </c>
      <c r="C1473" s="51" t="s">
        <v>5212</v>
      </c>
      <c r="D1473" s="51">
        <v>232027</v>
      </c>
    </row>
    <row r="1474" spans="1:4" ht="15" x14ac:dyDescent="0.2">
      <c r="A1474" s="50" t="s">
        <v>1291</v>
      </c>
      <c r="B1474" s="50">
        <v>13030</v>
      </c>
      <c r="C1474" s="51" t="s">
        <v>8238</v>
      </c>
      <c r="D1474" s="51">
        <v>133507</v>
      </c>
    </row>
    <row r="1475" spans="1:4" ht="15" x14ac:dyDescent="0.2">
      <c r="A1475" s="50" t="s">
        <v>1970</v>
      </c>
      <c r="B1475" s="50">
        <v>99773</v>
      </c>
      <c r="C1475" s="51" t="s">
        <v>2437</v>
      </c>
      <c r="D1475" s="51">
        <v>991017</v>
      </c>
    </row>
    <row r="1476" spans="1:4" ht="15" x14ac:dyDescent="0.2">
      <c r="A1476" s="50" t="s">
        <v>80</v>
      </c>
      <c r="B1476" s="50">
        <v>5790</v>
      </c>
      <c r="C1476" s="51" t="s">
        <v>7504</v>
      </c>
      <c r="D1476" s="51">
        <v>52467</v>
      </c>
    </row>
    <row r="1477" spans="1:4" ht="15" x14ac:dyDescent="0.2">
      <c r="A1477" s="50" t="s">
        <v>1228</v>
      </c>
      <c r="B1477" s="50">
        <v>41799</v>
      </c>
      <c r="C1477" s="51" t="s">
        <v>3293</v>
      </c>
      <c r="D1477" s="51">
        <v>411040</v>
      </c>
    </row>
    <row r="1478" spans="1:4" ht="15" x14ac:dyDescent="0.2">
      <c r="A1478" s="50" t="s">
        <v>1291</v>
      </c>
      <c r="B1478" s="50">
        <v>13268</v>
      </c>
      <c r="C1478" s="51" t="s">
        <v>6414</v>
      </c>
      <c r="D1478" s="51">
        <v>133558</v>
      </c>
    </row>
    <row r="1479" spans="1:4" ht="15" x14ac:dyDescent="0.2">
      <c r="A1479" s="50" t="s">
        <v>1285</v>
      </c>
      <c r="B1479" s="50">
        <v>76126</v>
      </c>
      <c r="C1479" s="51" t="s">
        <v>3918</v>
      </c>
      <c r="D1479" s="51">
        <v>760530</v>
      </c>
    </row>
    <row r="1480" spans="1:4" ht="15" x14ac:dyDescent="0.2">
      <c r="A1480" s="50" t="s">
        <v>1196</v>
      </c>
      <c r="B1480" s="50">
        <v>19693</v>
      </c>
      <c r="C1480" s="51" t="s">
        <v>4378</v>
      </c>
      <c r="D1480" s="51">
        <v>194507</v>
      </c>
    </row>
    <row r="1481" spans="1:4" ht="15" x14ac:dyDescent="0.2">
      <c r="A1481" s="50" t="s">
        <v>1807</v>
      </c>
      <c r="B1481" s="50">
        <v>86569</v>
      </c>
      <c r="C1481" s="51" t="s">
        <v>3895</v>
      </c>
      <c r="D1481" s="51">
        <v>862087</v>
      </c>
    </row>
    <row r="1482" spans="1:4" ht="15" x14ac:dyDescent="0.2">
      <c r="A1482" s="50" t="s">
        <v>1165</v>
      </c>
      <c r="B1482" s="50">
        <v>25653</v>
      </c>
      <c r="C1482" s="51" t="s">
        <v>6738</v>
      </c>
      <c r="D1482" s="51">
        <v>254057</v>
      </c>
    </row>
    <row r="1483" spans="1:4" ht="15" x14ac:dyDescent="0.2">
      <c r="A1483" s="50" t="s">
        <v>1970</v>
      </c>
      <c r="B1483" s="50">
        <v>99773</v>
      </c>
      <c r="C1483" s="51" t="s">
        <v>2437</v>
      </c>
      <c r="D1483" s="51">
        <v>991027</v>
      </c>
    </row>
    <row r="1484" spans="1:4" ht="15" x14ac:dyDescent="0.2">
      <c r="A1484" s="50" t="s">
        <v>1165</v>
      </c>
      <c r="B1484" s="50">
        <v>25398</v>
      </c>
      <c r="C1484" s="51" t="s">
        <v>4589</v>
      </c>
      <c r="D1484" s="51">
        <v>253640</v>
      </c>
    </row>
    <row r="1485" spans="1:4" ht="15" x14ac:dyDescent="0.2">
      <c r="A1485" s="50" t="s">
        <v>80</v>
      </c>
      <c r="B1485" s="50">
        <v>5154</v>
      </c>
      <c r="C1485" s="51" t="s">
        <v>222</v>
      </c>
      <c r="D1485" s="51">
        <v>52417</v>
      </c>
    </row>
    <row r="1486" spans="1:4" ht="15" x14ac:dyDescent="0.2">
      <c r="A1486" s="50" t="s">
        <v>1306</v>
      </c>
      <c r="B1486" s="50">
        <v>8573</v>
      </c>
      <c r="C1486" s="51" t="s">
        <v>761</v>
      </c>
      <c r="D1486" s="51">
        <v>81008</v>
      </c>
    </row>
    <row r="1487" spans="1:4" ht="15" x14ac:dyDescent="0.2">
      <c r="A1487" s="50" t="s">
        <v>2082</v>
      </c>
      <c r="B1487" s="50">
        <v>94883</v>
      </c>
      <c r="C1487" s="51" t="s">
        <v>3633</v>
      </c>
      <c r="D1487" s="51">
        <v>942017</v>
      </c>
    </row>
    <row r="1488" spans="1:4" ht="15" x14ac:dyDescent="0.2">
      <c r="A1488" s="50" t="s">
        <v>1129</v>
      </c>
      <c r="B1488" s="50">
        <v>68152</v>
      </c>
      <c r="C1488" s="51" t="s">
        <v>3028</v>
      </c>
      <c r="D1488" s="51">
        <v>681528</v>
      </c>
    </row>
    <row r="1489" spans="1:4" ht="15" x14ac:dyDescent="0.2">
      <c r="A1489" s="50" t="s">
        <v>1311</v>
      </c>
      <c r="B1489" s="50">
        <v>27450</v>
      </c>
      <c r="C1489" s="51" t="s">
        <v>4868</v>
      </c>
      <c r="D1489" s="51">
        <v>274030</v>
      </c>
    </row>
    <row r="1490" spans="1:4" ht="15" x14ac:dyDescent="0.2">
      <c r="A1490" s="50" t="s">
        <v>1379</v>
      </c>
      <c r="B1490" s="50">
        <v>18479</v>
      </c>
      <c r="C1490" s="51" t="s">
        <v>5567</v>
      </c>
      <c r="D1490" s="51">
        <v>185010</v>
      </c>
    </row>
    <row r="1491" spans="1:4" ht="15" x14ac:dyDescent="0.2">
      <c r="A1491" s="50" t="s">
        <v>1196</v>
      </c>
      <c r="B1491" s="50">
        <v>19450</v>
      </c>
      <c r="C1491" s="51" t="s">
        <v>3319</v>
      </c>
      <c r="D1491" s="51">
        <v>195069</v>
      </c>
    </row>
    <row r="1492" spans="1:4" ht="15" x14ac:dyDescent="0.2">
      <c r="A1492" s="50" t="s">
        <v>1291</v>
      </c>
      <c r="B1492" s="50">
        <v>13268</v>
      </c>
      <c r="C1492" s="51" t="s">
        <v>6414</v>
      </c>
      <c r="D1492" s="51">
        <v>133557</v>
      </c>
    </row>
    <row r="1493" spans="1:4" ht="15" x14ac:dyDescent="0.2">
      <c r="A1493" s="50" t="s">
        <v>1196</v>
      </c>
      <c r="B1493" s="50">
        <v>19364</v>
      </c>
      <c r="C1493" s="51" t="s">
        <v>2121</v>
      </c>
      <c r="D1493" s="51">
        <v>192028</v>
      </c>
    </row>
    <row r="1494" spans="1:4" ht="15" x14ac:dyDescent="0.2">
      <c r="A1494" s="50" t="s">
        <v>1165</v>
      </c>
      <c r="B1494" s="50">
        <v>25099</v>
      </c>
      <c r="C1494" s="51" t="s">
        <v>6427</v>
      </c>
      <c r="D1494" s="51">
        <v>253001</v>
      </c>
    </row>
    <row r="1495" spans="1:4" ht="15" x14ac:dyDescent="0.2">
      <c r="A1495" s="50" t="s">
        <v>1222</v>
      </c>
      <c r="B1495" s="50">
        <v>52317</v>
      </c>
      <c r="C1495" s="51" t="s">
        <v>1247</v>
      </c>
      <c r="D1495" s="51">
        <v>524588</v>
      </c>
    </row>
    <row r="1496" spans="1:4" ht="15" x14ac:dyDescent="0.2">
      <c r="A1496" s="50" t="s">
        <v>1222</v>
      </c>
      <c r="B1496" s="50">
        <v>52381</v>
      </c>
      <c r="C1496" s="51" t="s">
        <v>504</v>
      </c>
      <c r="D1496" s="51">
        <v>522040</v>
      </c>
    </row>
    <row r="1497" spans="1:4" ht="15" x14ac:dyDescent="0.2">
      <c r="A1497" s="50" t="s">
        <v>50</v>
      </c>
      <c r="B1497" s="50">
        <v>15822</v>
      </c>
      <c r="C1497" s="51" t="s">
        <v>2790</v>
      </c>
      <c r="D1497" s="51">
        <v>152440</v>
      </c>
    </row>
    <row r="1498" spans="1:4" ht="15" x14ac:dyDescent="0.2">
      <c r="A1498" s="50" t="s">
        <v>1196</v>
      </c>
      <c r="B1498" s="50">
        <v>19212</v>
      </c>
      <c r="C1498" s="51" t="s">
        <v>5329</v>
      </c>
      <c r="D1498" s="51">
        <v>191560</v>
      </c>
    </row>
    <row r="1499" spans="1:4" ht="15" x14ac:dyDescent="0.2">
      <c r="A1499" s="50" t="s">
        <v>1196</v>
      </c>
      <c r="B1499" s="50">
        <v>19075</v>
      </c>
      <c r="C1499" s="51" t="s">
        <v>114</v>
      </c>
      <c r="D1499" s="51">
        <v>195530</v>
      </c>
    </row>
    <row r="1500" spans="1:4" ht="15" x14ac:dyDescent="0.2">
      <c r="A1500" s="50" t="s">
        <v>1228</v>
      </c>
      <c r="B1500" s="50">
        <v>41660</v>
      </c>
      <c r="C1500" s="51" t="s">
        <v>5959</v>
      </c>
      <c r="D1500" s="51">
        <v>418020</v>
      </c>
    </row>
    <row r="1501" spans="1:4" ht="15" x14ac:dyDescent="0.2">
      <c r="A1501" s="50" t="s">
        <v>1165</v>
      </c>
      <c r="B1501" s="50">
        <v>25293</v>
      </c>
      <c r="C1501" s="51" t="s">
        <v>8851</v>
      </c>
      <c r="D1501" s="51">
        <v>251257</v>
      </c>
    </row>
    <row r="1502" spans="1:4" ht="15" x14ac:dyDescent="0.2">
      <c r="A1502" s="50" t="s">
        <v>1228</v>
      </c>
      <c r="B1502" s="50">
        <v>41244</v>
      </c>
      <c r="C1502" s="51" t="s">
        <v>5728</v>
      </c>
      <c r="D1502" s="51">
        <v>417001</v>
      </c>
    </row>
    <row r="1503" spans="1:4" ht="15" x14ac:dyDescent="0.2">
      <c r="A1503" s="50" t="s">
        <v>80</v>
      </c>
      <c r="B1503" s="50">
        <v>5031</v>
      </c>
      <c r="C1503" s="51" t="s">
        <v>2448</v>
      </c>
      <c r="D1503" s="51">
        <v>52840</v>
      </c>
    </row>
    <row r="1504" spans="1:4" ht="15" x14ac:dyDescent="0.2">
      <c r="A1504" s="50" t="s">
        <v>2082</v>
      </c>
      <c r="B1504" s="50">
        <v>94343</v>
      </c>
      <c r="C1504" s="51" t="s">
        <v>2163</v>
      </c>
      <c r="D1504" s="51">
        <v>944010</v>
      </c>
    </row>
    <row r="1505" spans="1:4" ht="15" x14ac:dyDescent="0.2">
      <c r="A1505" s="50" t="s">
        <v>1222</v>
      </c>
      <c r="B1505" s="50">
        <v>52399</v>
      </c>
      <c r="C1505" s="51" t="s">
        <v>1422</v>
      </c>
      <c r="D1505" s="51">
        <v>521527</v>
      </c>
    </row>
    <row r="1506" spans="1:4" ht="15" x14ac:dyDescent="0.2">
      <c r="A1506" s="50" t="s">
        <v>1228</v>
      </c>
      <c r="B1506" s="50">
        <v>41020</v>
      </c>
      <c r="C1506" s="51" t="s">
        <v>5636</v>
      </c>
      <c r="D1506" s="51">
        <v>413047</v>
      </c>
    </row>
    <row r="1507" spans="1:4" ht="15" x14ac:dyDescent="0.2">
      <c r="A1507" s="50" t="s">
        <v>1538</v>
      </c>
      <c r="B1507" s="50">
        <v>63302</v>
      </c>
      <c r="C1507" s="51" t="s">
        <v>8471</v>
      </c>
      <c r="D1507" s="51">
        <v>632087</v>
      </c>
    </row>
    <row r="1508" spans="1:4" ht="15" x14ac:dyDescent="0.2">
      <c r="A1508" s="50" t="s">
        <v>1970</v>
      </c>
      <c r="B1508" s="50">
        <v>99624</v>
      </c>
      <c r="C1508" s="51" t="s">
        <v>5932</v>
      </c>
      <c r="D1508" s="51">
        <v>992050</v>
      </c>
    </row>
    <row r="1509" spans="1:4" ht="15" x14ac:dyDescent="0.2">
      <c r="A1509" s="50" t="s">
        <v>1807</v>
      </c>
      <c r="B1509" s="50">
        <v>86755</v>
      </c>
      <c r="C1509" s="51" t="s">
        <v>2461</v>
      </c>
      <c r="D1509" s="51">
        <v>861008</v>
      </c>
    </row>
    <row r="1510" spans="1:4" ht="15" x14ac:dyDescent="0.2">
      <c r="A1510" s="50" t="s">
        <v>50</v>
      </c>
      <c r="B1510" s="50">
        <v>15816</v>
      </c>
      <c r="C1510" s="51" t="s">
        <v>1646</v>
      </c>
      <c r="D1510" s="51">
        <v>154401</v>
      </c>
    </row>
    <row r="1511" spans="1:4" ht="15" x14ac:dyDescent="0.2">
      <c r="A1511" s="50" t="s">
        <v>1259</v>
      </c>
      <c r="B1511" s="50">
        <v>54800</v>
      </c>
      <c r="C1511" s="51" t="s">
        <v>4584</v>
      </c>
      <c r="D1511" s="51">
        <v>547038</v>
      </c>
    </row>
    <row r="1512" spans="1:4" ht="15" x14ac:dyDescent="0.2">
      <c r="A1512" s="50" t="s">
        <v>1196</v>
      </c>
      <c r="B1512" s="50">
        <v>19517</v>
      </c>
      <c r="C1512" s="51" t="s">
        <v>676</v>
      </c>
      <c r="D1512" s="51">
        <v>192501</v>
      </c>
    </row>
    <row r="1513" spans="1:4" ht="15" x14ac:dyDescent="0.2">
      <c r="A1513" s="50" t="s">
        <v>1196</v>
      </c>
      <c r="B1513" s="50">
        <v>19780</v>
      </c>
      <c r="C1513" s="51" t="s">
        <v>978</v>
      </c>
      <c r="D1513" s="51">
        <v>190587</v>
      </c>
    </row>
    <row r="1514" spans="1:4" ht="15" x14ac:dyDescent="0.2">
      <c r="A1514" s="50" t="s">
        <v>1129</v>
      </c>
      <c r="B1514" s="50">
        <v>68160</v>
      </c>
      <c r="C1514" s="51" t="s">
        <v>1619</v>
      </c>
      <c r="D1514" s="51">
        <v>682067</v>
      </c>
    </row>
    <row r="1515" spans="1:4" ht="15" x14ac:dyDescent="0.2">
      <c r="A1515" s="50" t="s">
        <v>1379</v>
      </c>
      <c r="B1515" s="50">
        <v>18860</v>
      </c>
      <c r="C1515" s="51" t="s">
        <v>5725</v>
      </c>
      <c r="D1515" s="51">
        <v>185050</v>
      </c>
    </row>
    <row r="1516" spans="1:4" ht="15" x14ac:dyDescent="0.2">
      <c r="A1516" s="50" t="s">
        <v>1129</v>
      </c>
      <c r="B1516" s="50">
        <v>68250</v>
      </c>
      <c r="C1516" s="51" t="s">
        <v>6414</v>
      </c>
      <c r="D1516" s="51">
        <v>685021</v>
      </c>
    </row>
    <row r="1517" spans="1:4" ht="15" x14ac:dyDescent="0.2">
      <c r="A1517" s="50" t="s">
        <v>1278</v>
      </c>
      <c r="B1517" s="50">
        <v>20310</v>
      </c>
      <c r="C1517" s="51" t="s">
        <v>6835</v>
      </c>
      <c r="D1517" s="51">
        <v>205030</v>
      </c>
    </row>
    <row r="1518" spans="1:4" ht="15" x14ac:dyDescent="0.2">
      <c r="A1518" s="50" t="s">
        <v>80</v>
      </c>
      <c r="B1518" s="50">
        <v>5895</v>
      </c>
      <c r="C1518" s="51" t="s">
        <v>1107</v>
      </c>
      <c r="D1518" s="51">
        <v>52440</v>
      </c>
    </row>
    <row r="1519" spans="1:4" ht="15" x14ac:dyDescent="0.2">
      <c r="A1519" s="50" t="s">
        <v>1179</v>
      </c>
      <c r="B1519" s="50">
        <v>50350</v>
      </c>
      <c r="C1519" s="51" t="s">
        <v>7810</v>
      </c>
      <c r="D1519" s="51">
        <v>505027</v>
      </c>
    </row>
    <row r="1520" spans="1:4" ht="15" x14ac:dyDescent="0.2">
      <c r="A1520" s="50" t="s">
        <v>1807</v>
      </c>
      <c r="B1520" s="50">
        <v>86320</v>
      </c>
      <c r="C1520" s="51" t="s">
        <v>8552</v>
      </c>
      <c r="D1520" s="51">
        <v>862008</v>
      </c>
    </row>
    <row r="1521" spans="1:4" ht="15" x14ac:dyDescent="0.2">
      <c r="A1521" s="50" t="s">
        <v>80</v>
      </c>
      <c r="B1521" s="50">
        <v>5649</v>
      </c>
      <c r="C1521" s="51" t="s">
        <v>853</v>
      </c>
      <c r="D1521" s="51">
        <v>54427</v>
      </c>
    </row>
    <row r="1522" spans="1:4" ht="15" x14ac:dyDescent="0.2">
      <c r="A1522" s="50" t="s">
        <v>1196</v>
      </c>
      <c r="B1522" s="50">
        <v>19256</v>
      </c>
      <c r="C1522" s="51" t="s">
        <v>1389</v>
      </c>
      <c r="D1522" s="51">
        <v>193587</v>
      </c>
    </row>
    <row r="1523" spans="1:4" ht="15" x14ac:dyDescent="0.2">
      <c r="A1523" s="50" t="s">
        <v>80</v>
      </c>
      <c r="B1523" s="50">
        <v>5495</v>
      </c>
      <c r="C1523" s="51" t="s">
        <v>5473</v>
      </c>
      <c r="D1523" s="51">
        <v>52420</v>
      </c>
    </row>
    <row r="1524" spans="1:4" ht="15" x14ac:dyDescent="0.2">
      <c r="A1524" s="50" t="s">
        <v>1222</v>
      </c>
      <c r="B1524" s="50">
        <v>52079</v>
      </c>
      <c r="C1524" s="51" t="s">
        <v>3897</v>
      </c>
      <c r="D1524" s="51">
        <v>528060</v>
      </c>
    </row>
    <row r="1525" spans="1:4" ht="15" x14ac:dyDescent="0.2">
      <c r="A1525" s="50" t="s">
        <v>1379</v>
      </c>
      <c r="B1525" s="50">
        <v>18753</v>
      </c>
      <c r="C1525" s="51" t="s">
        <v>5476</v>
      </c>
      <c r="D1525" s="51">
        <v>182018</v>
      </c>
    </row>
    <row r="1526" spans="1:4" ht="15" x14ac:dyDescent="0.2">
      <c r="A1526" s="50" t="s">
        <v>80</v>
      </c>
      <c r="B1526" s="50">
        <v>5490</v>
      </c>
      <c r="C1526" s="51" t="s">
        <v>6470</v>
      </c>
      <c r="D1526" s="51">
        <v>57870</v>
      </c>
    </row>
    <row r="1527" spans="1:4" ht="15" x14ac:dyDescent="0.2">
      <c r="A1527" s="50" t="s">
        <v>1285</v>
      </c>
      <c r="B1527" s="50">
        <v>76606</v>
      </c>
      <c r="C1527" s="51" t="s">
        <v>799</v>
      </c>
      <c r="D1527" s="51">
        <v>760548</v>
      </c>
    </row>
    <row r="1528" spans="1:4" ht="15" x14ac:dyDescent="0.2">
      <c r="A1528" s="50" t="s">
        <v>80</v>
      </c>
      <c r="B1528" s="50">
        <v>5360</v>
      </c>
      <c r="C1528" s="51" t="s">
        <v>6518</v>
      </c>
      <c r="D1528" s="51">
        <v>55413</v>
      </c>
    </row>
    <row r="1529" spans="1:4" ht="15" x14ac:dyDescent="0.2">
      <c r="A1529" s="50" t="s">
        <v>1368</v>
      </c>
      <c r="B1529" s="50">
        <v>97666</v>
      </c>
      <c r="C1529" s="51" t="s">
        <v>2488</v>
      </c>
      <c r="D1529" s="51">
        <v>972040</v>
      </c>
    </row>
    <row r="1530" spans="1:4" ht="15" x14ac:dyDescent="0.2">
      <c r="A1530" s="50" t="s">
        <v>1291</v>
      </c>
      <c r="B1530" s="50">
        <v>13873</v>
      </c>
      <c r="C1530" s="51" t="s">
        <v>1082</v>
      </c>
      <c r="D1530" s="51">
        <v>130537</v>
      </c>
    </row>
    <row r="1531" spans="1:4" ht="15" x14ac:dyDescent="0.2">
      <c r="A1531" s="50" t="s">
        <v>1285</v>
      </c>
      <c r="B1531" s="50">
        <v>76845</v>
      </c>
      <c r="C1531" s="51" t="s">
        <v>1632</v>
      </c>
      <c r="D1531" s="51">
        <v>762030</v>
      </c>
    </row>
    <row r="1532" spans="1:4" ht="15" x14ac:dyDescent="0.2">
      <c r="A1532" s="50" t="s">
        <v>1228</v>
      </c>
      <c r="B1532" s="50">
        <v>41668</v>
      </c>
      <c r="C1532" s="51" t="s">
        <v>2593</v>
      </c>
      <c r="D1532" s="51">
        <v>418060</v>
      </c>
    </row>
    <row r="1533" spans="1:4" ht="15" x14ac:dyDescent="0.2">
      <c r="A1533" s="50" t="s">
        <v>1222</v>
      </c>
      <c r="B1533" s="50">
        <v>52696</v>
      </c>
      <c r="C1533" s="51" t="s">
        <v>910</v>
      </c>
      <c r="D1533" s="51">
        <v>527501</v>
      </c>
    </row>
    <row r="1534" spans="1:4" ht="15" x14ac:dyDescent="0.2">
      <c r="A1534" s="50" t="s">
        <v>1291</v>
      </c>
      <c r="B1534" s="50">
        <v>13673</v>
      </c>
      <c r="C1534" s="51" t="s">
        <v>7126</v>
      </c>
      <c r="D1534" s="51">
        <v>130507</v>
      </c>
    </row>
    <row r="1535" spans="1:4" ht="15" x14ac:dyDescent="0.2">
      <c r="A1535" s="50" t="s">
        <v>1222</v>
      </c>
      <c r="B1535" s="50">
        <v>52215</v>
      </c>
      <c r="C1535" s="51" t="s">
        <v>1218</v>
      </c>
      <c r="D1535" s="51">
        <v>524001</v>
      </c>
    </row>
    <row r="1536" spans="1:4" ht="15" x14ac:dyDescent="0.2">
      <c r="A1536" s="50" t="s">
        <v>1291</v>
      </c>
      <c r="B1536" s="50">
        <v>13006</v>
      </c>
      <c r="C1536" s="51" t="s">
        <v>4662</v>
      </c>
      <c r="D1536" s="51">
        <v>134028</v>
      </c>
    </row>
    <row r="1537" spans="1:4" ht="15" x14ac:dyDescent="0.2">
      <c r="A1537" s="50" t="s">
        <v>1358</v>
      </c>
      <c r="B1537" s="50">
        <v>85325</v>
      </c>
      <c r="C1537" s="51" t="s">
        <v>2455</v>
      </c>
      <c r="D1537" s="51">
        <v>853037</v>
      </c>
    </row>
    <row r="1538" spans="1:4" ht="15" x14ac:dyDescent="0.2">
      <c r="A1538" s="50" t="s">
        <v>1311</v>
      </c>
      <c r="B1538" s="50">
        <v>27430</v>
      </c>
      <c r="C1538" s="51" t="s">
        <v>3446</v>
      </c>
      <c r="D1538" s="51">
        <v>275018</v>
      </c>
    </row>
    <row r="1539" spans="1:4" ht="15" x14ac:dyDescent="0.2">
      <c r="A1539" s="50" t="s">
        <v>1222</v>
      </c>
      <c r="B1539" s="50">
        <v>52427</v>
      </c>
      <c r="C1539" s="51" t="s">
        <v>2238</v>
      </c>
      <c r="D1539" s="51">
        <v>528017</v>
      </c>
    </row>
    <row r="1540" spans="1:4" ht="15" x14ac:dyDescent="0.2">
      <c r="A1540" s="50" t="s">
        <v>1379</v>
      </c>
      <c r="B1540" s="50">
        <v>18592</v>
      </c>
      <c r="C1540" s="51" t="s">
        <v>775</v>
      </c>
      <c r="D1540" s="51">
        <v>182057</v>
      </c>
    </row>
    <row r="1541" spans="1:4" ht="15" x14ac:dyDescent="0.2">
      <c r="A1541" s="50" t="s">
        <v>1228</v>
      </c>
      <c r="B1541" s="50">
        <v>41006</v>
      </c>
      <c r="C1541" s="51" t="s">
        <v>5058</v>
      </c>
      <c r="D1541" s="51">
        <v>417087</v>
      </c>
    </row>
    <row r="1542" spans="1:4" ht="15" x14ac:dyDescent="0.2">
      <c r="A1542" s="50" t="s">
        <v>1222</v>
      </c>
      <c r="B1542" s="50">
        <v>52207</v>
      </c>
      <c r="C1542" s="51" t="s">
        <v>7397</v>
      </c>
      <c r="D1542" s="51">
        <v>522548</v>
      </c>
    </row>
    <row r="1543" spans="1:4" ht="15" x14ac:dyDescent="0.2">
      <c r="A1543" s="50" t="s">
        <v>1259</v>
      </c>
      <c r="B1543" s="50">
        <v>54599</v>
      </c>
      <c r="C1543" s="51" t="s">
        <v>2559</v>
      </c>
      <c r="D1543" s="51">
        <v>541050</v>
      </c>
    </row>
    <row r="1544" spans="1:4" ht="15" x14ac:dyDescent="0.2">
      <c r="A1544" s="50" t="s">
        <v>1196</v>
      </c>
      <c r="B1544" s="50">
        <v>19397</v>
      </c>
      <c r="C1544" s="51" t="s">
        <v>533</v>
      </c>
      <c r="D1544" s="51">
        <v>194020</v>
      </c>
    </row>
    <row r="1545" spans="1:4" ht="15" x14ac:dyDescent="0.2">
      <c r="A1545" s="50" t="s">
        <v>1291</v>
      </c>
      <c r="B1545" s="50">
        <v>13042</v>
      </c>
      <c r="C1545" s="51" t="s">
        <v>4888</v>
      </c>
      <c r="D1545" s="51">
        <v>134520</v>
      </c>
    </row>
    <row r="1546" spans="1:4" ht="15" x14ac:dyDescent="0.2">
      <c r="A1546" s="50" t="s">
        <v>1129</v>
      </c>
      <c r="B1546" s="50">
        <v>68669</v>
      </c>
      <c r="C1546" s="51" t="s">
        <v>1217</v>
      </c>
      <c r="D1546" s="51">
        <v>682007</v>
      </c>
    </row>
    <row r="1547" spans="1:4" ht="15" x14ac:dyDescent="0.2">
      <c r="A1547" s="50" t="s">
        <v>1222</v>
      </c>
      <c r="B1547" s="50">
        <v>52621</v>
      </c>
      <c r="C1547" s="51" t="s">
        <v>3354</v>
      </c>
      <c r="D1547" s="51">
        <v>528030</v>
      </c>
    </row>
    <row r="1548" spans="1:4" ht="15" x14ac:dyDescent="0.2">
      <c r="A1548" s="50" t="s">
        <v>1196</v>
      </c>
      <c r="B1548" s="50">
        <v>19050</v>
      </c>
      <c r="C1548" s="51" t="s">
        <v>3709</v>
      </c>
      <c r="D1548" s="51">
        <v>195560</v>
      </c>
    </row>
    <row r="1549" spans="1:4" ht="15" x14ac:dyDescent="0.2">
      <c r="A1549" s="50" t="s">
        <v>1311</v>
      </c>
      <c r="B1549" s="50">
        <v>27073</v>
      </c>
      <c r="C1549" s="51" t="s">
        <v>7132</v>
      </c>
      <c r="D1549" s="51">
        <v>271058</v>
      </c>
    </row>
    <row r="1550" spans="1:4" ht="15" x14ac:dyDescent="0.2">
      <c r="A1550" s="50" t="s">
        <v>1222</v>
      </c>
      <c r="B1550" s="50">
        <v>52224</v>
      </c>
      <c r="C1550" s="51" t="s">
        <v>6145</v>
      </c>
      <c r="D1550" s="51">
        <v>524560</v>
      </c>
    </row>
    <row r="1551" spans="1:4" ht="15" x14ac:dyDescent="0.2">
      <c r="A1551" s="50" t="s">
        <v>1899</v>
      </c>
      <c r="B1551" s="50">
        <v>81065</v>
      </c>
      <c r="C1551" s="51" t="s">
        <v>4396</v>
      </c>
      <c r="D1551" s="51">
        <v>816010</v>
      </c>
    </row>
    <row r="1552" spans="1:4" ht="15" x14ac:dyDescent="0.2">
      <c r="A1552" s="50" t="s">
        <v>1291</v>
      </c>
      <c r="B1552" s="50">
        <v>13600</v>
      </c>
      <c r="C1552" s="51" t="s">
        <v>3774</v>
      </c>
      <c r="D1552" s="51">
        <v>134507</v>
      </c>
    </row>
    <row r="1553" spans="1:4" ht="15" x14ac:dyDescent="0.2">
      <c r="A1553" s="50" t="s">
        <v>1311</v>
      </c>
      <c r="B1553" s="50">
        <v>27615</v>
      </c>
      <c r="C1553" s="51" t="s">
        <v>811</v>
      </c>
      <c r="D1553" s="51">
        <v>278058</v>
      </c>
    </row>
    <row r="1554" spans="1:4" ht="15" x14ac:dyDescent="0.2">
      <c r="A1554" s="50" t="s">
        <v>80</v>
      </c>
      <c r="B1554" s="50">
        <v>5086</v>
      </c>
      <c r="C1554" s="51" t="s">
        <v>2526</v>
      </c>
      <c r="D1554" s="51">
        <v>51420</v>
      </c>
    </row>
    <row r="1555" spans="1:4" ht="15" x14ac:dyDescent="0.2">
      <c r="A1555" s="50" t="s">
        <v>1970</v>
      </c>
      <c r="B1555" s="50">
        <v>99773</v>
      </c>
      <c r="C1555" s="51" t="s">
        <v>2437</v>
      </c>
      <c r="D1555" s="51">
        <v>991018</v>
      </c>
    </row>
    <row r="1556" spans="1:4" ht="15" x14ac:dyDescent="0.2">
      <c r="A1556" s="50" t="s">
        <v>1165</v>
      </c>
      <c r="B1556" s="50">
        <v>25168</v>
      </c>
      <c r="C1556" s="51" t="s">
        <v>6986</v>
      </c>
      <c r="D1556" s="51">
        <v>253247</v>
      </c>
    </row>
    <row r="1557" spans="1:4" ht="15" x14ac:dyDescent="0.2">
      <c r="A1557" s="50" t="s">
        <v>80</v>
      </c>
      <c r="B1557" s="50">
        <v>5360</v>
      </c>
      <c r="C1557" s="51" t="s">
        <v>6518</v>
      </c>
      <c r="D1557" s="51">
        <v>55417</v>
      </c>
    </row>
    <row r="1558" spans="1:4" ht="15" x14ac:dyDescent="0.2">
      <c r="A1558" s="50" t="s">
        <v>1165</v>
      </c>
      <c r="B1558" s="50">
        <v>25851</v>
      </c>
      <c r="C1558" s="51" t="s">
        <v>2948</v>
      </c>
      <c r="D1558" s="51">
        <v>253430</v>
      </c>
    </row>
    <row r="1559" spans="1:4" ht="15" x14ac:dyDescent="0.2">
      <c r="A1559" s="50" t="s">
        <v>1358</v>
      </c>
      <c r="B1559" s="50">
        <v>85125</v>
      </c>
      <c r="C1559" s="51" t="s">
        <v>7082</v>
      </c>
      <c r="D1559" s="51">
        <v>852017</v>
      </c>
    </row>
    <row r="1560" spans="1:4" ht="15" x14ac:dyDescent="0.2">
      <c r="A1560" s="50" t="s">
        <v>1819</v>
      </c>
      <c r="B1560" s="50">
        <v>91798</v>
      </c>
      <c r="C1560" s="51" t="s">
        <v>3775</v>
      </c>
      <c r="D1560" s="51">
        <v>911030</v>
      </c>
    </row>
    <row r="1561" spans="1:4" ht="15" x14ac:dyDescent="0.2">
      <c r="A1561" s="50" t="s">
        <v>1129</v>
      </c>
      <c r="B1561" s="50">
        <v>68745</v>
      </c>
      <c r="C1561" s="51" t="s">
        <v>4653</v>
      </c>
      <c r="D1561" s="51">
        <v>683577</v>
      </c>
    </row>
    <row r="1562" spans="1:4" ht="15" x14ac:dyDescent="0.2">
      <c r="A1562" s="50" t="s">
        <v>1379</v>
      </c>
      <c r="B1562" s="50">
        <v>18610</v>
      </c>
      <c r="C1562" s="51" t="s">
        <v>6180</v>
      </c>
      <c r="D1562" s="51">
        <v>186078</v>
      </c>
    </row>
    <row r="1563" spans="1:4" ht="15" x14ac:dyDescent="0.2">
      <c r="A1563" s="50" t="s">
        <v>1379</v>
      </c>
      <c r="B1563" s="50">
        <v>18592</v>
      </c>
      <c r="C1563" s="51" t="s">
        <v>775</v>
      </c>
      <c r="D1563" s="51">
        <v>182050</v>
      </c>
    </row>
    <row r="1564" spans="1:4" ht="15" x14ac:dyDescent="0.2">
      <c r="A1564" s="50" t="s">
        <v>1222</v>
      </c>
      <c r="B1564" s="50">
        <v>52540</v>
      </c>
      <c r="C1564" s="51" t="s">
        <v>1868</v>
      </c>
      <c r="D1564" s="51">
        <v>527009</v>
      </c>
    </row>
    <row r="1565" spans="1:4" ht="15" x14ac:dyDescent="0.2">
      <c r="A1565" s="50" t="s">
        <v>80</v>
      </c>
      <c r="B1565" s="50">
        <v>5856</v>
      </c>
      <c r="C1565" s="51" t="s">
        <v>5725</v>
      </c>
      <c r="D1565" s="51">
        <v>56030</v>
      </c>
    </row>
    <row r="1566" spans="1:4" ht="15" x14ac:dyDescent="0.2">
      <c r="A1566" s="50" t="s">
        <v>80</v>
      </c>
      <c r="B1566" s="50">
        <v>5240</v>
      </c>
      <c r="C1566" s="51" t="s">
        <v>6267</v>
      </c>
      <c r="D1566" s="51">
        <v>55810</v>
      </c>
    </row>
    <row r="1567" spans="1:4" ht="15" x14ac:dyDescent="0.2">
      <c r="A1567" s="50" t="s">
        <v>1306</v>
      </c>
      <c r="B1567" s="50">
        <v>8634</v>
      </c>
      <c r="C1567" s="51" t="s">
        <v>819</v>
      </c>
      <c r="D1567" s="51">
        <v>83047</v>
      </c>
    </row>
    <row r="1568" spans="1:4" ht="15" x14ac:dyDescent="0.2">
      <c r="A1568" s="50" t="s">
        <v>1807</v>
      </c>
      <c r="B1568" s="50">
        <v>86885</v>
      </c>
      <c r="C1568" s="51" t="s">
        <v>3960</v>
      </c>
      <c r="D1568" s="51">
        <v>861080</v>
      </c>
    </row>
    <row r="1569" spans="1:4" ht="15" x14ac:dyDescent="0.2">
      <c r="A1569" s="50" t="s">
        <v>80</v>
      </c>
      <c r="B1569" s="50">
        <v>5306</v>
      </c>
      <c r="C1569" s="51" t="s">
        <v>1615</v>
      </c>
      <c r="D1569" s="51">
        <v>57047</v>
      </c>
    </row>
    <row r="1570" spans="1:4" ht="15" x14ac:dyDescent="0.2">
      <c r="A1570" s="50" t="s">
        <v>1222</v>
      </c>
      <c r="B1570" s="50">
        <v>52250</v>
      </c>
      <c r="C1570" s="51" t="s">
        <v>1319</v>
      </c>
      <c r="D1570" s="51">
        <v>527537</v>
      </c>
    </row>
    <row r="1571" spans="1:4" ht="15" x14ac:dyDescent="0.2">
      <c r="A1571" s="50" t="s">
        <v>1137</v>
      </c>
      <c r="B1571" s="50">
        <v>70110</v>
      </c>
      <c r="C1571" s="51" t="s">
        <v>162</v>
      </c>
      <c r="D1571" s="51">
        <v>702030</v>
      </c>
    </row>
    <row r="1572" spans="1:4" ht="15" x14ac:dyDescent="0.2">
      <c r="A1572" s="50" t="s">
        <v>1358</v>
      </c>
      <c r="B1572" s="50">
        <v>85263</v>
      </c>
      <c r="C1572" s="51" t="s">
        <v>1566</v>
      </c>
      <c r="D1572" s="51">
        <v>852057</v>
      </c>
    </row>
    <row r="1573" spans="1:4" ht="15" x14ac:dyDescent="0.2">
      <c r="A1573" s="50" t="s">
        <v>80</v>
      </c>
      <c r="B1573" s="50">
        <v>5150</v>
      </c>
      <c r="C1573" s="51" t="s">
        <v>5383</v>
      </c>
      <c r="D1573" s="51">
        <v>51840</v>
      </c>
    </row>
    <row r="1574" spans="1:4" ht="15" x14ac:dyDescent="0.2">
      <c r="A1574" s="50" t="s">
        <v>1228</v>
      </c>
      <c r="B1574" s="50">
        <v>41006</v>
      </c>
      <c r="C1574" s="51" t="s">
        <v>5058</v>
      </c>
      <c r="D1574" s="51">
        <v>417077</v>
      </c>
    </row>
    <row r="1575" spans="1:4" ht="15" x14ac:dyDescent="0.2">
      <c r="A1575" s="50" t="s">
        <v>1291</v>
      </c>
      <c r="B1575" s="50">
        <v>13030</v>
      </c>
      <c r="C1575" s="51" t="s">
        <v>8238</v>
      </c>
      <c r="D1575" s="51">
        <v>133501</v>
      </c>
    </row>
    <row r="1576" spans="1:4" ht="15" x14ac:dyDescent="0.2">
      <c r="A1576" s="50" t="s">
        <v>1311</v>
      </c>
      <c r="B1576" s="50">
        <v>27580</v>
      </c>
      <c r="C1576" s="51" t="s">
        <v>6278</v>
      </c>
      <c r="D1576" s="51">
        <v>273017</v>
      </c>
    </row>
    <row r="1577" spans="1:4" ht="15" x14ac:dyDescent="0.2">
      <c r="A1577" s="50" t="s">
        <v>80</v>
      </c>
      <c r="B1577" s="50">
        <v>5809</v>
      </c>
      <c r="C1577" s="51" t="s">
        <v>5439</v>
      </c>
      <c r="D1577" s="51">
        <v>55857</v>
      </c>
    </row>
    <row r="1578" spans="1:4" ht="15" x14ac:dyDescent="0.2">
      <c r="A1578" s="50" t="s">
        <v>1165</v>
      </c>
      <c r="B1578" s="50">
        <v>25394</v>
      </c>
      <c r="C1578" s="51" t="s">
        <v>6896</v>
      </c>
      <c r="D1578" s="51">
        <v>253801</v>
      </c>
    </row>
    <row r="1579" spans="1:4" ht="15" x14ac:dyDescent="0.2">
      <c r="A1579" s="50" t="s">
        <v>1819</v>
      </c>
      <c r="B1579" s="50">
        <v>91001</v>
      </c>
      <c r="C1579" s="51" t="s">
        <v>2251</v>
      </c>
      <c r="D1579" s="51">
        <v>910007</v>
      </c>
    </row>
    <row r="1580" spans="1:4" ht="15" x14ac:dyDescent="0.2">
      <c r="A1580" s="50" t="s">
        <v>1129</v>
      </c>
      <c r="B1580" s="50">
        <v>68705</v>
      </c>
      <c r="C1580" s="51" t="s">
        <v>910</v>
      </c>
      <c r="D1580" s="51">
        <v>681021</v>
      </c>
    </row>
    <row r="1581" spans="1:4" ht="15" x14ac:dyDescent="0.2">
      <c r="A1581" s="50" t="s">
        <v>1165</v>
      </c>
      <c r="B1581" s="50">
        <v>25580</v>
      </c>
      <c r="C1581" s="51" t="s">
        <v>3011</v>
      </c>
      <c r="D1581" s="51">
        <v>252807</v>
      </c>
    </row>
    <row r="1582" spans="1:4" ht="15" x14ac:dyDescent="0.2">
      <c r="A1582" s="50" t="s">
        <v>80</v>
      </c>
      <c r="B1582" s="50">
        <v>5147</v>
      </c>
      <c r="C1582" s="51" t="s">
        <v>2012</v>
      </c>
      <c r="D1582" s="51">
        <v>57850</v>
      </c>
    </row>
    <row r="1583" spans="1:4" ht="15" x14ac:dyDescent="0.2">
      <c r="A1583" s="50" t="s">
        <v>1291</v>
      </c>
      <c r="B1583" s="50">
        <v>13440</v>
      </c>
      <c r="C1583" s="51" t="s">
        <v>4059</v>
      </c>
      <c r="D1583" s="51">
        <v>133027</v>
      </c>
    </row>
    <row r="1584" spans="1:4" ht="15" x14ac:dyDescent="0.2">
      <c r="A1584" s="50" t="s">
        <v>1291</v>
      </c>
      <c r="B1584" s="50">
        <v>13188</v>
      </c>
      <c r="C1584" s="51" t="s">
        <v>5189</v>
      </c>
      <c r="D1584" s="51">
        <v>132550</v>
      </c>
    </row>
    <row r="1585" spans="1:4" ht="15" x14ac:dyDescent="0.2">
      <c r="A1585" s="50" t="s">
        <v>1222</v>
      </c>
      <c r="B1585" s="50">
        <v>52411</v>
      </c>
      <c r="C1585" s="51" t="s">
        <v>4919</v>
      </c>
      <c r="D1585" s="51">
        <v>522507</v>
      </c>
    </row>
    <row r="1586" spans="1:4" ht="15" x14ac:dyDescent="0.2">
      <c r="A1586" s="50" t="s">
        <v>1137</v>
      </c>
      <c r="B1586" s="50">
        <v>70429</v>
      </c>
      <c r="C1586" s="51" t="s">
        <v>2442</v>
      </c>
      <c r="D1586" s="51">
        <v>703057</v>
      </c>
    </row>
    <row r="1587" spans="1:4" ht="15" x14ac:dyDescent="0.2">
      <c r="A1587" s="50" t="s">
        <v>1291</v>
      </c>
      <c r="B1587" s="50">
        <v>13248</v>
      </c>
      <c r="C1587" s="51" t="s">
        <v>7511</v>
      </c>
      <c r="D1587" s="51">
        <v>132007</v>
      </c>
    </row>
    <row r="1588" spans="1:4" ht="15" x14ac:dyDescent="0.2">
      <c r="A1588" s="50" t="s">
        <v>1216</v>
      </c>
      <c r="B1588" s="50">
        <v>88564</v>
      </c>
      <c r="C1588" s="51" t="s">
        <v>2061</v>
      </c>
      <c r="D1588" s="51">
        <v>880020</v>
      </c>
    </row>
    <row r="1589" spans="1:4" ht="15" x14ac:dyDescent="0.2">
      <c r="A1589" s="50" t="s">
        <v>80</v>
      </c>
      <c r="B1589" s="50">
        <v>5034</v>
      </c>
      <c r="C1589" s="51" t="s">
        <v>8365</v>
      </c>
      <c r="D1589" s="51">
        <v>56068</v>
      </c>
    </row>
    <row r="1590" spans="1:4" ht="15" x14ac:dyDescent="0.2">
      <c r="A1590" s="50" t="s">
        <v>189</v>
      </c>
      <c r="B1590" s="50">
        <v>17088</v>
      </c>
      <c r="C1590" s="51" t="s">
        <v>8483</v>
      </c>
      <c r="D1590" s="51">
        <v>177001</v>
      </c>
    </row>
    <row r="1591" spans="1:4" ht="15" x14ac:dyDescent="0.2">
      <c r="A1591" s="50" t="s">
        <v>1196</v>
      </c>
      <c r="B1591" s="50">
        <v>19533</v>
      </c>
      <c r="C1591" s="51" t="s">
        <v>4375</v>
      </c>
      <c r="D1591" s="51">
        <v>194550</v>
      </c>
    </row>
    <row r="1592" spans="1:4" ht="15" x14ac:dyDescent="0.2">
      <c r="A1592" s="50" t="s">
        <v>1165</v>
      </c>
      <c r="B1592" s="50">
        <v>25154</v>
      </c>
      <c r="C1592" s="51" t="s">
        <v>6340</v>
      </c>
      <c r="D1592" s="51">
        <v>250427</v>
      </c>
    </row>
    <row r="1593" spans="1:4" ht="15" x14ac:dyDescent="0.2">
      <c r="A1593" s="50" t="s">
        <v>1291</v>
      </c>
      <c r="B1593" s="50">
        <v>13673</v>
      </c>
      <c r="C1593" s="51" t="s">
        <v>7126</v>
      </c>
      <c r="D1593" s="51">
        <v>130508</v>
      </c>
    </row>
    <row r="1594" spans="1:4" ht="15" x14ac:dyDescent="0.2">
      <c r="A1594" s="50" t="s">
        <v>1395</v>
      </c>
      <c r="B1594" s="50">
        <v>66318</v>
      </c>
      <c r="C1594" s="51" t="s">
        <v>5353</v>
      </c>
      <c r="D1594" s="51">
        <v>664018</v>
      </c>
    </row>
    <row r="1595" spans="1:4" ht="15" x14ac:dyDescent="0.2">
      <c r="A1595" s="50" t="s">
        <v>1278</v>
      </c>
      <c r="B1595" s="50">
        <v>20614</v>
      </c>
      <c r="C1595" s="51" t="s">
        <v>5625</v>
      </c>
      <c r="D1595" s="51">
        <v>205048</v>
      </c>
    </row>
    <row r="1596" spans="1:4" ht="15" x14ac:dyDescent="0.2">
      <c r="A1596" s="50" t="s">
        <v>80</v>
      </c>
      <c r="B1596" s="50">
        <v>5809</v>
      </c>
      <c r="C1596" s="51" t="s">
        <v>5439</v>
      </c>
      <c r="D1596" s="51">
        <v>55850</v>
      </c>
    </row>
    <row r="1597" spans="1:4" ht="15" x14ac:dyDescent="0.2">
      <c r="A1597" s="50" t="s">
        <v>1306</v>
      </c>
      <c r="B1597" s="50">
        <v>8549</v>
      </c>
      <c r="C1597" s="51" t="s">
        <v>8672</v>
      </c>
      <c r="D1597" s="51">
        <v>81060</v>
      </c>
    </row>
    <row r="1598" spans="1:4" ht="15" x14ac:dyDescent="0.2">
      <c r="A1598" s="50" t="s">
        <v>1311</v>
      </c>
      <c r="B1598" s="50">
        <v>27245</v>
      </c>
      <c r="C1598" s="51" t="s">
        <v>6423</v>
      </c>
      <c r="D1598" s="51">
        <v>271010</v>
      </c>
    </row>
    <row r="1599" spans="1:4" ht="15" x14ac:dyDescent="0.2">
      <c r="A1599" s="50" t="s">
        <v>1259</v>
      </c>
      <c r="B1599" s="50">
        <v>54245</v>
      </c>
      <c r="C1599" s="51" t="s">
        <v>3395</v>
      </c>
      <c r="D1599" s="51">
        <v>547079</v>
      </c>
    </row>
    <row r="1600" spans="1:4" ht="15" x14ac:dyDescent="0.2">
      <c r="A1600" s="50" t="s">
        <v>1291</v>
      </c>
      <c r="B1600" s="50">
        <v>13650</v>
      </c>
      <c r="C1600" s="51" t="s">
        <v>4468</v>
      </c>
      <c r="D1600" s="51">
        <v>133001</v>
      </c>
    </row>
    <row r="1601" spans="1:4" ht="15" x14ac:dyDescent="0.2">
      <c r="A1601" s="50" t="s">
        <v>80</v>
      </c>
      <c r="B1601" s="50">
        <v>5647</v>
      </c>
      <c r="C1601" s="51" t="s">
        <v>7494</v>
      </c>
      <c r="D1601" s="51">
        <v>52040</v>
      </c>
    </row>
    <row r="1602" spans="1:4" ht="15" x14ac:dyDescent="0.2">
      <c r="A1602" s="50" t="s">
        <v>80</v>
      </c>
      <c r="B1602" s="50">
        <v>5055</v>
      </c>
      <c r="C1602" s="51" t="s">
        <v>3709</v>
      </c>
      <c r="D1602" s="51">
        <v>54837</v>
      </c>
    </row>
    <row r="1603" spans="1:4" ht="15" x14ac:dyDescent="0.2">
      <c r="A1603" s="50" t="s">
        <v>1185</v>
      </c>
      <c r="B1603" s="50">
        <v>73043</v>
      </c>
      <c r="C1603" s="51" t="s">
        <v>9167</v>
      </c>
      <c r="D1603" s="51">
        <v>730548</v>
      </c>
    </row>
    <row r="1604" spans="1:4" ht="15" x14ac:dyDescent="0.2">
      <c r="A1604" s="50" t="s">
        <v>1228</v>
      </c>
      <c r="B1604" s="50">
        <v>41359</v>
      </c>
      <c r="C1604" s="51" t="s">
        <v>1229</v>
      </c>
      <c r="D1604" s="51">
        <v>418048</v>
      </c>
    </row>
    <row r="1605" spans="1:4" ht="15" x14ac:dyDescent="0.2">
      <c r="A1605" s="50" t="s">
        <v>1222</v>
      </c>
      <c r="B1605" s="50">
        <v>52699</v>
      </c>
      <c r="C1605" s="51" t="s">
        <v>3762</v>
      </c>
      <c r="D1605" s="51">
        <v>525577</v>
      </c>
    </row>
    <row r="1606" spans="1:4" ht="15" x14ac:dyDescent="0.2">
      <c r="A1606" s="50" t="s">
        <v>1165</v>
      </c>
      <c r="B1606" s="50">
        <v>25805</v>
      </c>
      <c r="C1606" s="51" t="s">
        <v>8268</v>
      </c>
      <c r="D1606" s="51">
        <v>252230</v>
      </c>
    </row>
    <row r="1607" spans="1:4" ht="15" x14ac:dyDescent="0.2">
      <c r="A1607" s="50" t="s">
        <v>1129</v>
      </c>
      <c r="B1607" s="50">
        <v>68368</v>
      </c>
      <c r="C1607" s="51" t="s">
        <v>8500</v>
      </c>
      <c r="D1607" s="51">
        <v>684557</v>
      </c>
    </row>
    <row r="1608" spans="1:4" ht="15" x14ac:dyDescent="0.2">
      <c r="A1608" s="50" t="s">
        <v>1165</v>
      </c>
      <c r="B1608" s="50">
        <v>25312</v>
      </c>
      <c r="C1608" s="51" t="s">
        <v>3559</v>
      </c>
      <c r="D1608" s="51">
        <v>252250</v>
      </c>
    </row>
    <row r="1609" spans="1:4" ht="15" x14ac:dyDescent="0.2">
      <c r="A1609" s="50" t="s">
        <v>1158</v>
      </c>
      <c r="B1609" s="50">
        <v>47605</v>
      </c>
      <c r="C1609" s="51" t="s">
        <v>9200</v>
      </c>
      <c r="D1609" s="51">
        <v>477020</v>
      </c>
    </row>
    <row r="1610" spans="1:4" ht="15" x14ac:dyDescent="0.2">
      <c r="A1610" s="50" t="s">
        <v>1222</v>
      </c>
      <c r="B1610" s="50">
        <v>52399</v>
      </c>
      <c r="C1610" s="51" t="s">
        <v>1422</v>
      </c>
      <c r="D1610" s="51">
        <v>521529</v>
      </c>
    </row>
    <row r="1611" spans="1:4" ht="15" x14ac:dyDescent="0.2">
      <c r="A1611" s="50" t="s">
        <v>1196</v>
      </c>
      <c r="B1611" s="50">
        <v>19517</v>
      </c>
      <c r="C1611" s="51" t="s">
        <v>676</v>
      </c>
      <c r="D1611" s="51">
        <v>192509</v>
      </c>
    </row>
    <row r="1612" spans="1:4" ht="15" x14ac:dyDescent="0.2">
      <c r="A1612" s="50" t="s">
        <v>50</v>
      </c>
      <c r="B1612" s="50">
        <v>15401</v>
      </c>
      <c r="C1612" s="51" t="s">
        <v>3493</v>
      </c>
      <c r="D1612" s="51">
        <v>155007</v>
      </c>
    </row>
    <row r="1613" spans="1:4" ht="15" x14ac:dyDescent="0.2">
      <c r="A1613" s="50" t="s">
        <v>1129</v>
      </c>
      <c r="B1613" s="50">
        <v>68377</v>
      </c>
      <c r="C1613" s="51" t="s">
        <v>7788</v>
      </c>
      <c r="D1613" s="51">
        <v>685067</v>
      </c>
    </row>
    <row r="1614" spans="1:4" ht="15" x14ac:dyDescent="0.2">
      <c r="A1614" s="50" t="s">
        <v>1970</v>
      </c>
      <c r="B1614" s="50">
        <v>99773</v>
      </c>
      <c r="C1614" s="51" t="s">
        <v>2437</v>
      </c>
      <c r="D1614" s="51">
        <v>991058</v>
      </c>
    </row>
    <row r="1615" spans="1:4" ht="15" x14ac:dyDescent="0.2">
      <c r="A1615" s="50" t="s">
        <v>1222</v>
      </c>
      <c r="B1615" s="50">
        <v>52258</v>
      </c>
      <c r="C1615" s="51" t="s">
        <v>2133</v>
      </c>
      <c r="D1615" s="51">
        <v>520539</v>
      </c>
    </row>
    <row r="1616" spans="1:4" ht="15" x14ac:dyDescent="0.2">
      <c r="A1616" s="50" t="s">
        <v>1899</v>
      </c>
      <c r="B1616" s="50">
        <v>81001</v>
      </c>
      <c r="C1616" s="51" t="s">
        <v>1899</v>
      </c>
      <c r="D1616" s="51">
        <v>810007</v>
      </c>
    </row>
    <row r="1617" spans="1:4" ht="15" x14ac:dyDescent="0.2">
      <c r="A1617" s="50" t="s">
        <v>1306</v>
      </c>
      <c r="B1617" s="50">
        <v>8560</v>
      </c>
      <c r="C1617" s="51" t="s">
        <v>4443</v>
      </c>
      <c r="D1617" s="51">
        <v>84007</v>
      </c>
    </row>
    <row r="1618" spans="1:4" ht="15" x14ac:dyDescent="0.2">
      <c r="A1618" s="50" t="s">
        <v>1807</v>
      </c>
      <c r="B1618" s="50">
        <v>86865</v>
      </c>
      <c r="C1618" s="51" t="s">
        <v>6313</v>
      </c>
      <c r="D1618" s="51">
        <v>862028</v>
      </c>
    </row>
    <row r="1619" spans="1:4" ht="15" x14ac:dyDescent="0.2">
      <c r="A1619" s="50" t="s">
        <v>1358</v>
      </c>
      <c r="B1619" s="50">
        <v>85279</v>
      </c>
      <c r="C1619" s="51" t="s">
        <v>6826</v>
      </c>
      <c r="D1619" s="51">
        <v>856057</v>
      </c>
    </row>
    <row r="1620" spans="1:4" ht="15" x14ac:dyDescent="0.2">
      <c r="A1620" s="50" t="s">
        <v>80</v>
      </c>
      <c r="B1620" s="50">
        <v>5044</v>
      </c>
      <c r="C1620" s="51" t="s">
        <v>2926</v>
      </c>
      <c r="D1620" s="51">
        <v>56857</v>
      </c>
    </row>
    <row r="1621" spans="1:4" ht="15" x14ac:dyDescent="0.2">
      <c r="A1621" s="50" t="s">
        <v>80</v>
      </c>
      <c r="B1621" s="50">
        <v>5234</v>
      </c>
      <c r="C1621" s="51" t="s">
        <v>4595</v>
      </c>
      <c r="D1621" s="51">
        <v>57430</v>
      </c>
    </row>
    <row r="1622" spans="1:4" ht="15" x14ac:dyDescent="0.2">
      <c r="A1622" s="50" t="s">
        <v>80</v>
      </c>
      <c r="B1622" s="50">
        <v>5819</v>
      </c>
      <c r="C1622" s="51" t="s">
        <v>1609</v>
      </c>
      <c r="D1622" s="51">
        <v>52057</v>
      </c>
    </row>
    <row r="1623" spans="1:4" ht="15" x14ac:dyDescent="0.2">
      <c r="A1623" s="50" t="s">
        <v>1129</v>
      </c>
      <c r="B1623" s="50">
        <v>68179</v>
      </c>
      <c r="C1623" s="51" t="s">
        <v>3025</v>
      </c>
      <c r="D1623" s="51">
        <v>685557</v>
      </c>
    </row>
    <row r="1624" spans="1:4" ht="15" x14ac:dyDescent="0.2">
      <c r="A1624" s="50" t="s">
        <v>1165</v>
      </c>
      <c r="B1624" s="50">
        <v>25513</v>
      </c>
      <c r="C1624" s="51" t="s">
        <v>2882</v>
      </c>
      <c r="D1624" s="51">
        <v>254001</v>
      </c>
    </row>
    <row r="1625" spans="1:4" ht="15" x14ac:dyDescent="0.2">
      <c r="A1625" s="50" t="s">
        <v>80</v>
      </c>
      <c r="B1625" s="50">
        <v>5321</v>
      </c>
      <c r="C1625" s="51" t="s">
        <v>8111</v>
      </c>
      <c r="D1625" s="51">
        <v>53840</v>
      </c>
    </row>
    <row r="1626" spans="1:4" ht="15" x14ac:dyDescent="0.2">
      <c r="A1626" s="50" t="s">
        <v>1228</v>
      </c>
      <c r="B1626" s="50">
        <v>41016</v>
      </c>
      <c r="C1626" s="51" t="s">
        <v>4863</v>
      </c>
      <c r="D1626" s="51">
        <v>411008</v>
      </c>
    </row>
    <row r="1627" spans="1:4" ht="15" x14ac:dyDescent="0.2">
      <c r="A1627" s="50" t="s">
        <v>1196</v>
      </c>
      <c r="B1627" s="50">
        <v>19780</v>
      </c>
      <c r="C1627" s="51" t="s">
        <v>978</v>
      </c>
      <c r="D1627" s="51">
        <v>190597</v>
      </c>
    </row>
    <row r="1628" spans="1:4" ht="15" x14ac:dyDescent="0.2">
      <c r="A1628" s="50" t="s">
        <v>80</v>
      </c>
      <c r="B1628" s="50">
        <v>5660</v>
      </c>
      <c r="C1628" s="51" t="s">
        <v>879</v>
      </c>
      <c r="D1628" s="51">
        <v>54437</v>
      </c>
    </row>
    <row r="1629" spans="1:4" ht="15" x14ac:dyDescent="0.2">
      <c r="A1629" s="50" t="s">
        <v>1158</v>
      </c>
      <c r="B1629" s="50">
        <v>47960</v>
      </c>
      <c r="C1629" s="51" t="s">
        <v>3494</v>
      </c>
      <c r="D1629" s="51">
        <v>476050</v>
      </c>
    </row>
    <row r="1630" spans="1:4" ht="15" x14ac:dyDescent="0.2">
      <c r="A1630" s="50" t="s">
        <v>1222</v>
      </c>
      <c r="B1630" s="50">
        <v>52473</v>
      </c>
      <c r="C1630" s="51" t="s">
        <v>631</v>
      </c>
      <c r="D1630" s="51">
        <v>527588</v>
      </c>
    </row>
    <row r="1631" spans="1:4" ht="15" x14ac:dyDescent="0.2">
      <c r="A1631" s="50" t="s">
        <v>1196</v>
      </c>
      <c r="B1631" s="50">
        <v>19517</v>
      </c>
      <c r="C1631" s="51" t="s">
        <v>676</v>
      </c>
      <c r="D1631" s="51">
        <v>192507</v>
      </c>
    </row>
    <row r="1632" spans="1:4" ht="15" x14ac:dyDescent="0.2">
      <c r="A1632" s="50" t="s">
        <v>1196</v>
      </c>
      <c r="B1632" s="50">
        <v>19517</v>
      </c>
      <c r="C1632" s="51" t="s">
        <v>676</v>
      </c>
      <c r="D1632" s="51">
        <v>192517</v>
      </c>
    </row>
    <row r="1633" spans="1:4" ht="15" x14ac:dyDescent="0.2">
      <c r="A1633" s="50" t="s">
        <v>1379</v>
      </c>
      <c r="B1633" s="50">
        <v>18094</v>
      </c>
      <c r="C1633" s="51" t="s">
        <v>3785</v>
      </c>
      <c r="D1633" s="51">
        <v>186018</v>
      </c>
    </row>
    <row r="1634" spans="1:4" ht="15" x14ac:dyDescent="0.2">
      <c r="A1634" s="50" t="s">
        <v>1185</v>
      </c>
      <c r="B1634" s="50">
        <v>73854</v>
      </c>
      <c r="C1634" s="51" t="s">
        <v>9285</v>
      </c>
      <c r="D1634" s="51">
        <v>733020</v>
      </c>
    </row>
    <row r="1635" spans="1:4" ht="15" x14ac:dyDescent="0.2">
      <c r="A1635" s="50" t="s">
        <v>1278</v>
      </c>
      <c r="B1635" s="50">
        <v>20013</v>
      </c>
      <c r="C1635" s="51" t="s">
        <v>8326</v>
      </c>
      <c r="D1635" s="51">
        <v>202057</v>
      </c>
    </row>
    <row r="1636" spans="1:4" ht="15" x14ac:dyDescent="0.2">
      <c r="A1636" s="50" t="s">
        <v>1185</v>
      </c>
      <c r="B1636" s="50">
        <v>73854</v>
      </c>
      <c r="C1636" s="51" t="s">
        <v>9285</v>
      </c>
      <c r="D1636" s="51">
        <v>733027</v>
      </c>
    </row>
    <row r="1637" spans="1:4" ht="15" x14ac:dyDescent="0.2">
      <c r="A1637" s="50" t="s">
        <v>1165</v>
      </c>
      <c r="B1637" s="50">
        <v>25200</v>
      </c>
      <c r="C1637" s="51" t="s">
        <v>2587</v>
      </c>
      <c r="D1637" s="51">
        <v>250408</v>
      </c>
    </row>
    <row r="1638" spans="1:4" ht="15" x14ac:dyDescent="0.2">
      <c r="A1638" s="50" t="s">
        <v>1291</v>
      </c>
      <c r="B1638" s="50">
        <v>13300</v>
      </c>
      <c r="C1638" s="51" t="s">
        <v>3032</v>
      </c>
      <c r="D1638" s="51">
        <v>133048</v>
      </c>
    </row>
    <row r="1639" spans="1:4" ht="15" x14ac:dyDescent="0.2">
      <c r="A1639" s="50" t="s">
        <v>189</v>
      </c>
      <c r="B1639" s="50">
        <v>17616</v>
      </c>
      <c r="C1639" s="51" t="s">
        <v>1395</v>
      </c>
      <c r="D1639" s="51">
        <v>177068</v>
      </c>
    </row>
    <row r="1640" spans="1:4" ht="15" x14ac:dyDescent="0.2">
      <c r="A1640" s="50" t="s">
        <v>80</v>
      </c>
      <c r="B1640" s="50">
        <v>5411</v>
      </c>
      <c r="C1640" s="51" t="s">
        <v>4467</v>
      </c>
      <c r="D1640" s="51">
        <v>51467</v>
      </c>
    </row>
    <row r="1641" spans="1:4" ht="15" x14ac:dyDescent="0.2">
      <c r="A1641" s="50" t="s">
        <v>1185</v>
      </c>
      <c r="B1641" s="50">
        <v>73043</v>
      </c>
      <c r="C1641" s="51" t="s">
        <v>9167</v>
      </c>
      <c r="D1641" s="51">
        <v>730547</v>
      </c>
    </row>
    <row r="1642" spans="1:4" ht="15" x14ac:dyDescent="0.2">
      <c r="A1642" s="50" t="s">
        <v>1222</v>
      </c>
      <c r="B1642" s="50">
        <v>52435</v>
      </c>
      <c r="C1642" s="51" t="s">
        <v>1554</v>
      </c>
      <c r="D1642" s="51">
        <v>525060</v>
      </c>
    </row>
    <row r="1643" spans="1:4" ht="15" x14ac:dyDescent="0.2">
      <c r="A1643" s="50" t="s">
        <v>80</v>
      </c>
      <c r="B1643" s="50">
        <v>5686</v>
      </c>
      <c r="C1643" s="51" t="s">
        <v>2199</v>
      </c>
      <c r="D1643" s="51">
        <v>51867</v>
      </c>
    </row>
    <row r="1644" spans="1:4" ht="15" x14ac:dyDescent="0.2">
      <c r="A1644" s="50" t="s">
        <v>1807</v>
      </c>
      <c r="B1644" s="50">
        <v>86573</v>
      </c>
      <c r="C1644" s="51" t="s">
        <v>2346</v>
      </c>
      <c r="D1644" s="51">
        <v>864009</v>
      </c>
    </row>
    <row r="1645" spans="1:4" ht="15" x14ac:dyDescent="0.2">
      <c r="A1645" s="50" t="s">
        <v>1129</v>
      </c>
      <c r="B1645" s="50">
        <v>68684</v>
      </c>
      <c r="C1645" s="51" t="s">
        <v>4297</v>
      </c>
      <c r="D1645" s="51">
        <v>682027</v>
      </c>
    </row>
    <row r="1646" spans="1:4" ht="15" x14ac:dyDescent="0.2">
      <c r="A1646" s="50" t="s">
        <v>1179</v>
      </c>
      <c r="B1646" s="50">
        <v>50124</v>
      </c>
      <c r="C1646" s="51" t="s">
        <v>4728</v>
      </c>
      <c r="D1646" s="51">
        <v>501011</v>
      </c>
    </row>
    <row r="1647" spans="1:4" ht="15" x14ac:dyDescent="0.2">
      <c r="A1647" s="50" t="s">
        <v>1165</v>
      </c>
      <c r="B1647" s="50">
        <v>25489</v>
      </c>
      <c r="C1647" s="51" t="s">
        <v>5711</v>
      </c>
      <c r="D1647" s="51">
        <v>253630</v>
      </c>
    </row>
    <row r="1648" spans="1:4" ht="15" x14ac:dyDescent="0.2">
      <c r="A1648" s="50" t="s">
        <v>1291</v>
      </c>
      <c r="B1648" s="50">
        <v>13580</v>
      </c>
      <c r="C1648" s="51" t="s">
        <v>4929</v>
      </c>
      <c r="D1648" s="51">
        <v>133560</v>
      </c>
    </row>
    <row r="1649" spans="1:4" ht="15" x14ac:dyDescent="0.2">
      <c r="A1649" s="50" t="s">
        <v>1185</v>
      </c>
      <c r="B1649" s="50">
        <v>73686</v>
      </c>
      <c r="C1649" s="51" t="s">
        <v>1758</v>
      </c>
      <c r="D1649" s="51">
        <v>730560</v>
      </c>
    </row>
    <row r="1650" spans="1:4" ht="15" x14ac:dyDescent="0.2">
      <c r="A1650" s="50" t="s">
        <v>1196</v>
      </c>
      <c r="B1650" s="50">
        <v>19807</v>
      </c>
      <c r="C1650" s="51" t="s">
        <v>6622</v>
      </c>
      <c r="D1650" s="51">
        <v>193529</v>
      </c>
    </row>
    <row r="1651" spans="1:4" ht="15" x14ac:dyDescent="0.2">
      <c r="A1651" s="50" t="s">
        <v>1222</v>
      </c>
      <c r="B1651" s="50">
        <v>52885</v>
      </c>
      <c r="C1651" s="51" t="s">
        <v>3012</v>
      </c>
      <c r="D1651" s="51">
        <v>523001</v>
      </c>
    </row>
    <row r="1652" spans="1:4" ht="15" x14ac:dyDescent="0.2">
      <c r="A1652" s="50" t="s">
        <v>1158</v>
      </c>
      <c r="B1652" s="50">
        <v>47205</v>
      </c>
      <c r="C1652" s="51" t="s">
        <v>1324</v>
      </c>
      <c r="D1652" s="51">
        <v>476030</v>
      </c>
    </row>
    <row r="1653" spans="1:4" ht="15" x14ac:dyDescent="0.2">
      <c r="A1653" s="50" t="s">
        <v>1228</v>
      </c>
      <c r="B1653" s="50">
        <v>41524</v>
      </c>
      <c r="C1653" s="51" t="s">
        <v>7101</v>
      </c>
      <c r="D1653" s="51">
        <v>412001</v>
      </c>
    </row>
    <row r="1654" spans="1:4" ht="15" x14ac:dyDescent="0.2">
      <c r="A1654" s="50" t="s">
        <v>80</v>
      </c>
      <c r="B1654" s="50">
        <v>5036</v>
      </c>
      <c r="C1654" s="51" t="s">
        <v>2431</v>
      </c>
      <c r="D1654" s="51">
        <v>55830</v>
      </c>
    </row>
    <row r="1655" spans="1:4" ht="15" x14ac:dyDescent="0.2">
      <c r="A1655" s="50" t="s">
        <v>1807</v>
      </c>
      <c r="B1655" s="50">
        <v>86568</v>
      </c>
      <c r="C1655" s="51" t="s">
        <v>6601</v>
      </c>
      <c r="D1655" s="51">
        <v>862068</v>
      </c>
    </row>
    <row r="1656" spans="1:4" ht="15" x14ac:dyDescent="0.2">
      <c r="A1656" s="50" t="s">
        <v>1970</v>
      </c>
      <c r="B1656" s="50">
        <v>99773</v>
      </c>
      <c r="C1656" s="51" t="s">
        <v>2437</v>
      </c>
      <c r="D1656" s="51">
        <v>991029</v>
      </c>
    </row>
    <row r="1657" spans="1:4" ht="15" x14ac:dyDescent="0.2">
      <c r="A1657" s="50" t="s">
        <v>1259</v>
      </c>
      <c r="B1657" s="50">
        <v>54520</v>
      </c>
      <c r="C1657" s="51" t="s">
        <v>2232</v>
      </c>
      <c r="D1657" s="51">
        <v>543038</v>
      </c>
    </row>
    <row r="1658" spans="1:4" ht="15" x14ac:dyDescent="0.2">
      <c r="A1658" s="50" t="s">
        <v>1222</v>
      </c>
      <c r="B1658" s="50">
        <v>52506</v>
      </c>
      <c r="C1658" s="51" t="s">
        <v>8622</v>
      </c>
      <c r="D1658" s="51">
        <v>523047</v>
      </c>
    </row>
    <row r="1659" spans="1:4" ht="15" x14ac:dyDescent="0.2">
      <c r="A1659" s="50" t="s">
        <v>1228</v>
      </c>
      <c r="B1659" s="50">
        <v>41026</v>
      </c>
      <c r="C1659" s="51" t="s">
        <v>8727</v>
      </c>
      <c r="D1659" s="51">
        <v>416020</v>
      </c>
    </row>
    <row r="1660" spans="1:4" ht="15" x14ac:dyDescent="0.2">
      <c r="A1660" s="50" t="s">
        <v>80</v>
      </c>
      <c r="B1660" s="50">
        <v>5390</v>
      </c>
      <c r="C1660" s="51" t="s">
        <v>1400</v>
      </c>
      <c r="D1660" s="51">
        <v>55060</v>
      </c>
    </row>
    <row r="1661" spans="1:4" ht="15" x14ac:dyDescent="0.2">
      <c r="A1661" s="50" t="s">
        <v>1185</v>
      </c>
      <c r="B1661" s="50">
        <v>73043</v>
      </c>
      <c r="C1661" s="51" t="s">
        <v>9167</v>
      </c>
      <c r="D1661" s="51">
        <v>730540</v>
      </c>
    </row>
    <row r="1662" spans="1:4" ht="15" x14ac:dyDescent="0.2">
      <c r="A1662" s="50" t="s">
        <v>1228</v>
      </c>
      <c r="B1662" s="50">
        <v>41132</v>
      </c>
      <c r="C1662" s="51" t="s">
        <v>7154</v>
      </c>
      <c r="D1662" s="51">
        <v>413020</v>
      </c>
    </row>
    <row r="1663" spans="1:4" ht="15" x14ac:dyDescent="0.2">
      <c r="A1663" s="50" t="s">
        <v>1165</v>
      </c>
      <c r="B1663" s="50">
        <v>25402</v>
      </c>
      <c r="C1663" s="51" t="s">
        <v>533</v>
      </c>
      <c r="D1663" s="51">
        <v>253617</v>
      </c>
    </row>
    <row r="1664" spans="1:4" ht="15" x14ac:dyDescent="0.2">
      <c r="A1664" s="50" t="s">
        <v>1129</v>
      </c>
      <c r="B1664" s="50">
        <v>68773</v>
      </c>
      <c r="C1664" s="51" t="s">
        <v>1137</v>
      </c>
      <c r="D1664" s="51">
        <v>685049</v>
      </c>
    </row>
    <row r="1665" spans="1:4" ht="15" x14ac:dyDescent="0.2">
      <c r="A1665" s="50" t="s">
        <v>80</v>
      </c>
      <c r="B1665" s="50">
        <v>5541</v>
      </c>
      <c r="C1665" s="51" t="s">
        <v>3614</v>
      </c>
      <c r="D1665" s="51">
        <v>53850</v>
      </c>
    </row>
    <row r="1666" spans="1:4" ht="15" x14ac:dyDescent="0.2">
      <c r="A1666" s="50" t="s">
        <v>1222</v>
      </c>
      <c r="B1666" s="50">
        <v>52411</v>
      </c>
      <c r="C1666" s="51" t="s">
        <v>4919</v>
      </c>
      <c r="D1666" s="51">
        <v>522508</v>
      </c>
    </row>
    <row r="1667" spans="1:4" ht="15" x14ac:dyDescent="0.2">
      <c r="A1667" s="50" t="s">
        <v>189</v>
      </c>
      <c r="B1667" s="50">
        <v>17867</v>
      </c>
      <c r="C1667" s="51" t="s">
        <v>6272</v>
      </c>
      <c r="D1667" s="51">
        <v>174038</v>
      </c>
    </row>
    <row r="1668" spans="1:4" ht="15" x14ac:dyDescent="0.2">
      <c r="A1668" s="50" t="s">
        <v>1291</v>
      </c>
      <c r="B1668" s="50">
        <v>13062</v>
      </c>
      <c r="C1668" s="51" t="s">
        <v>8187</v>
      </c>
      <c r="D1668" s="51">
        <v>131560</v>
      </c>
    </row>
    <row r="1669" spans="1:4" ht="15" x14ac:dyDescent="0.2">
      <c r="A1669" s="50" t="s">
        <v>1158</v>
      </c>
      <c r="B1669" s="50">
        <v>47570</v>
      </c>
      <c r="C1669" s="51" t="s">
        <v>4289</v>
      </c>
      <c r="D1669" s="51">
        <v>478047</v>
      </c>
    </row>
    <row r="1670" spans="1:4" ht="15" x14ac:dyDescent="0.2">
      <c r="A1670" s="50" t="s">
        <v>80</v>
      </c>
      <c r="B1670" s="50">
        <v>5664</v>
      </c>
      <c r="C1670" s="51" t="s">
        <v>894</v>
      </c>
      <c r="D1670" s="51">
        <v>51010</v>
      </c>
    </row>
    <row r="1671" spans="1:4" ht="15" x14ac:dyDescent="0.2">
      <c r="A1671" s="50" t="s">
        <v>1368</v>
      </c>
      <c r="B1671" s="50">
        <v>97161</v>
      </c>
      <c r="C1671" s="51" t="s">
        <v>1595</v>
      </c>
      <c r="D1671" s="51">
        <v>973001</v>
      </c>
    </row>
    <row r="1672" spans="1:4" ht="15" x14ac:dyDescent="0.2">
      <c r="A1672" s="50" t="s">
        <v>1179</v>
      </c>
      <c r="B1672" s="50">
        <v>50370</v>
      </c>
      <c r="C1672" s="51" t="s">
        <v>6867</v>
      </c>
      <c r="D1672" s="51">
        <v>505041</v>
      </c>
    </row>
    <row r="1673" spans="1:4" ht="15" x14ac:dyDescent="0.2">
      <c r="A1673" s="50" t="s">
        <v>1291</v>
      </c>
      <c r="B1673" s="50">
        <v>13549</v>
      </c>
      <c r="C1673" s="51" t="s">
        <v>7426</v>
      </c>
      <c r="D1673" s="51">
        <v>134007</v>
      </c>
    </row>
    <row r="1674" spans="1:4" ht="15" x14ac:dyDescent="0.2">
      <c r="A1674" s="50" t="s">
        <v>1196</v>
      </c>
      <c r="B1674" s="50">
        <v>19318</v>
      </c>
      <c r="C1674" s="51" t="s">
        <v>3279</v>
      </c>
      <c r="D1674" s="51">
        <v>196007</v>
      </c>
    </row>
    <row r="1675" spans="1:4" ht="15" x14ac:dyDescent="0.2">
      <c r="A1675" s="50" t="s">
        <v>1165</v>
      </c>
      <c r="B1675" s="50">
        <v>25841</v>
      </c>
      <c r="C1675" s="51" t="s">
        <v>5528</v>
      </c>
      <c r="D1675" s="51">
        <v>251601</v>
      </c>
    </row>
    <row r="1676" spans="1:4" ht="15" x14ac:dyDescent="0.2">
      <c r="A1676" s="50" t="s">
        <v>1807</v>
      </c>
      <c r="B1676" s="50">
        <v>86568</v>
      </c>
      <c r="C1676" s="51" t="s">
        <v>6601</v>
      </c>
      <c r="D1676" s="51">
        <v>862067</v>
      </c>
    </row>
    <row r="1677" spans="1:4" ht="15" x14ac:dyDescent="0.2">
      <c r="A1677" s="50" t="s">
        <v>1228</v>
      </c>
      <c r="B1677" s="50">
        <v>41524</v>
      </c>
      <c r="C1677" s="51" t="s">
        <v>7101</v>
      </c>
      <c r="D1677" s="51">
        <v>412007</v>
      </c>
    </row>
    <row r="1678" spans="1:4" ht="15" x14ac:dyDescent="0.2">
      <c r="A1678" s="50" t="s">
        <v>1196</v>
      </c>
      <c r="B1678" s="50">
        <v>19397</v>
      </c>
      <c r="C1678" s="51" t="s">
        <v>533</v>
      </c>
      <c r="D1678" s="51">
        <v>194038</v>
      </c>
    </row>
    <row r="1679" spans="1:4" ht="15" x14ac:dyDescent="0.2">
      <c r="A1679" s="50" t="s">
        <v>1970</v>
      </c>
      <c r="B1679" s="50">
        <v>99524</v>
      </c>
      <c r="C1679" s="51" t="s">
        <v>2073</v>
      </c>
      <c r="D1679" s="51">
        <v>992008</v>
      </c>
    </row>
    <row r="1680" spans="1:4" ht="15" x14ac:dyDescent="0.2">
      <c r="A1680" s="50" t="s">
        <v>1222</v>
      </c>
      <c r="B1680" s="50">
        <v>52490</v>
      </c>
      <c r="C1680" s="51" t="s">
        <v>660</v>
      </c>
      <c r="D1680" s="51">
        <v>527560</v>
      </c>
    </row>
    <row r="1681" spans="1:4" ht="15" x14ac:dyDescent="0.2">
      <c r="A1681" s="50" t="s">
        <v>1259</v>
      </c>
      <c r="B1681" s="50">
        <v>54398</v>
      </c>
      <c r="C1681" s="51" t="s">
        <v>7019</v>
      </c>
      <c r="D1681" s="51">
        <v>546530</v>
      </c>
    </row>
    <row r="1682" spans="1:4" ht="15" x14ac:dyDescent="0.2">
      <c r="A1682" s="50" t="s">
        <v>1222</v>
      </c>
      <c r="B1682" s="50">
        <v>52694</v>
      </c>
      <c r="C1682" s="51" t="s">
        <v>3249</v>
      </c>
      <c r="D1682" s="51">
        <v>521508</v>
      </c>
    </row>
    <row r="1683" spans="1:4" ht="15" x14ac:dyDescent="0.2">
      <c r="A1683" s="50" t="s">
        <v>1368</v>
      </c>
      <c r="B1683" s="50">
        <v>97161</v>
      </c>
      <c r="C1683" s="51" t="s">
        <v>1595</v>
      </c>
      <c r="D1683" s="51">
        <v>973007</v>
      </c>
    </row>
    <row r="1684" spans="1:4" ht="15" x14ac:dyDescent="0.2">
      <c r="A1684" s="50" t="s">
        <v>1379</v>
      </c>
      <c r="B1684" s="50">
        <v>18150</v>
      </c>
      <c r="C1684" s="51" t="s">
        <v>6575</v>
      </c>
      <c r="D1684" s="51">
        <v>183027</v>
      </c>
    </row>
    <row r="1685" spans="1:4" ht="15" x14ac:dyDescent="0.2">
      <c r="A1685" s="50" t="s">
        <v>1259</v>
      </c>
      <c r="B1685" s="50">
        <v>54377</v>
      </c>
      <c r="C1685" s="51" t="s">
        <v>4796</v>
      </c>
      <c r="D1685" s="51">
        <v>542057</v>
      </c>
    </row>
    <row r="1686" spans="1:4" ht="15" x14ac:dyDescent="0.2">
      <c r="A1686" s="50" t="s">
        <v>1196</v>
      </c>
      <c r="B1686" s="50">
        <v>19100</v>
      </c>
      <c r="C1686" s="51" t="s">
        <v>1291</v>
      </c>
      <c r="D1686" s="51">
        <v>195007</v>
      </c>
    </row>
    <row r="1687" spans="1:4" ht="15" x14ac:dyDescent="0.2">
      <c r="A1687" s="50" t="s">
        <v>50</v>
      </c>
      <c r="B1687" s="50">
        <v>15377</v>
      </c>
      <c r="C1687" s="51" t="s">
        <v>8522</v>
      </c>
      <c r="D1687" s="51">
        <v>151847</v>
      </c>
    </row>
    <row r="1688" spans="1:4" ht="15" x14ac:dyDescent="0.2">
      <c r="A1688" s="50" t="s">
        <v>1358</v>
      </c>
      <c r="B1688" s="50">
        <v>85125</v>
      </c>
      <c r="C1688" s="51" t="s">
        <v>7082</v>
      </c>
      <c r="D1688" s="51">
        <v>852010</v>
      </c>
    </row>
    <row r="1689" spans="1:4" ht="15" x14ac:dyDescent="0.2">
      <c r="A1689" s="50" t="s">
        <v>1129</v>
      </c>
      <c r="B1689" s="50">
        <v>68397</v>
      </c>
      <c r="C1689" s="51" t="s">
        <v>524</v>
      </c>
      <c r="D1689" s="51">
        <v>685511</v>
      </c>
    </row>
    <row r="1690" spans="1:4" ht="15" x14ac:dyDescent="0.2">
      <c r="A1690" s="50" t="s">
        <v>1222</v>
      </c>
      <c r="B1690" s="50">
        <v>52354</v>
      </c>
      <c r="C1690" s="51" t="s">
        <v>9466</v>
      </c>
      <c r="D1690" s="51">
        <v>523027</v>
      </c>
    </row>
    <row r="1691" spans="1:4" ht="15" x14ac:dyDescent="0.2">
      <c r="A1691" s="50" t="s">
        <v>1819</v>
      </c>
      <c r="B1691" s="50">
        <v>91460</v>
      </c>
      <c r="C1691" s="51" t="s">
        <v>6665</v>
      </c>
      <c r="D1691" s="51">
        <v>916058</v>
      </c>
    </row>
    <row r="1692" spans="1:4" ht="15" x14ac:dyDescent="0.2">
      <c r="A1692" s="50" t="s">
        <v>1129</v>
      </c>
      <c r="B1692" s="50">
        <v>68079</v>
      </c>
      <c r="C1692" s="51" t="s">
        <v>3345</v>
      </c>
      <c r="D1692" s="51">
        <v>684048</v>
      </c>
    </row>
    <row r="1693" spans="1:4" ht="15" x14ac:dyDescent="0.2">
      <c r="A1693" s="50" t="s">
        <v>1158</v>
      </c>
      <c r="B1693" s="50">
        <v>47720</v>
      </c>
      <c r="C1693" s="51" t="s">
        <v>6039</v>
      </c>
      <c r="D1693" s="51">
        <v>474001</v>
      </c>
    </row>
    <row r="1694" spans="1:4" ht="15" x14ac:dyDescent="0.2">
      <c r="A1694" s="50" t="s">
        <v>80</v>
      </c>
      <c r="B1694" s="50">
        <v>5353</v>
      </c>
      <c r="C1694" s="51" t="s">
        <v>9476</v>
      </c>
      <c r="D1694" s="51">
        <v>56457</v>
      </c>
    </row>
    <row r="1695" spans="1:4" ht="15" x14ac:dyDescent="0.2">
      <c r="A1695" s="50" t="s">
        <v>1165</v>
      </c>
      <c r="B1695" s="50">
        <v>25317</v>
      </c>
      <c r="C1695" s="51" t="s">
        <v>6944</v>
      </c>
      <c r="D1695" s="51">
        <v>250610</v>
      </c>
    </row>
    <row r="1696" spans="1:4" ht="15" x14ac:dyDescent="0.2">
      <c r="A1696" s="50" t="s">
        <v>1278</v>
      </c>
      <c r="B1696" s="50">
        <v>20032</v>
      </c>
      <c r="C1696" s="51" t="s">
        <v>1506</v>
      </c>
      <c r="D1696" s="51">
        <v>201047</v>
      </c>
    </row>
    <row r="1697" spans="1:4" ht="15" x14ac:dyDescent="0.2">
      <c r="A1697" s="50" t="s">
        <v>80</v>
      </c>
      <c r="B1697" s="50">
        <v>5467</v>
      </c>
      <c r="C1697" s="51" t="s">
        <v>6741</v>
      </c>
      <c r="D1697" s="51">
        <v>55047</v>
      </c>
    </row>
    <row r="1698" spans="1:4" ht="15" x14ac:dyDescent="0.2">
      <c r="A1698" s="50" t="s">
        <v>50</v>
      </c>
      <c r="B1698" s="50">
        <v>15185</v>
      </c>
      <c r="C1698" s="51" t="s">
        <v>4713</v>
      </c>
      <c r="D1698" s="51">
        <v>154420</v>
      </c>
    </row>
    <row r="1699" spans="1:4" ht="15" x14ac:dyDescent="0.2">
      <c r="A1699" s="50" t="s">
        <v>1291</v>
      </c>
      <c r="B1699" s="50">
        <v>13074</v>
      </c>
      <c r="C1699" s="51" t="s">
        <v>5323</v>
      </c>
      <c r="D1699" s="51">
        <v>133517</v>
      </c>
    </row>
    <row r="1700" spans="1:4" ht="15" x14ac:dyDescent="0.2">
      <c r="A1700" s="50" t="s">
        <v>1970</v>
      </c>
      <c r="B1700" s="50">
        <v>99624</v>
      </c>
      <c r="C1700" s="51" t="s">
        <v>5932</v>
      </c>
      <c r="D1700" s="51">
        <v>995009</v>
      </c>
    </row>
    <row r="1701" spans="1:4" ht="15" x14ac:dyDescent="0.2">
      <c r="A1701" s="50" t="s">
        <v>80</v>
      </c>
      <c r="B1701" s="50">
        <v>5034</v>
      </c>
      <c r="C1701" s="51" t="s">
        <v>8365</v>
      </c>
      <c r="D1701" s="51">
        <v>56060</v>
      </c>
    </row>
    <row r="1702" spans="1:4" ht="15" x14ac:dyDescent="0.2">
      <c r="A1702" s="50" t="s">
        <v>2963</v>
      </c>
      <c r="B1702" s="50">
        <v>95025</v>
      </c>
      <c r="C1702" s="51" t="s">
        <v>2964</v>
      </c>
      <c r="D1702" s="51">
        <v>951009</v>
      </c>
    </row>
    <row r="1703" spans="1:4" ht="15" x14ac:dyDescent="0.2">
      <c r="A1703" s="50" t="s">
        <v>1222</v>
      </c>
      <c r="B1703" s="50">
        <v>52240</v>
      </c>
      <c r="C1703" s="51" t="s">
        <v>5687</v>
      </c>
      <c r="D1703" s="51">
        <v>522001</v>
      </c>
    </row>
    <row r="1704" spans="1:4" ht="15" x14ac:dyDescent="0.2">
      <c r="A1704" s="50" t="s">
        <v>1228</v>
      </c>
      <c r="B1704" s="50">
        <v>41396</v>
      </c>
      <c r="C1704" s="51" t="s">
        <v>2702</v>
      </c>
      <c r="D1704" s="51">
        <v>415068</v>
      </c>
    </row>
    <row r="1705" spans="1:4" ht="15" x14ac:dyDescent="0.2">
      <c r="A1705" s="50" t="s">
        <v>80</v>
      </c>
      <c r="B1705" s="50">
        <v>5628</v>
      </c>
      <c r="C1705" s="51" t="s">
        <v>2104</v>
      </c>
      <c r="D1705" s="51">
        <v>57027</v>
      </c>
    </row>
    <row r="1706" spans="1:4" ht="15" x14ac:dyDescent="0.2">
      <c r="A1706" s="50" t="s">
        <v>1228</v>
      </c>
      <c r="B1706" s="50">
        <v>41615</v>
      </c>
      <c r="C1706" s="51" t="s">
        <v>2006</v>
      </c>
      <c r="D1706" s="51">
        <v>413007</v>
      </c>
    </row>
    <row r="1707" spans="1:4" ht="15" x14ac:dyDescent="0.2">
      <c r="A1707" s="50" t="s">
        <v>1379</v>
      </c>
      <c r="B1707" s="50">
        <v>18592</v>
      </c>
      <c r="C1707" s="51" t="s">
        <v>775</v>
      </c>
      <c r="D1707" s="51">
        <v>182059</v>
      </c>
    </row>
    <row r="1708" spans="1:4" ht="15" x14ac:dyDescent="0.2">
      <c r="A1708" s="50" t="s">
        <v>1165</v>
      </c>
      <c r="B1708" s="50">
        <v>25862</v>
      </c>
      <c r="C1708" s="51" t="s">
        <v>5013</v>
      </c>
      <c r="D1708" s="51">
        <v>253657</v>
      </c>
    </row>
    <row r="1709" spans="1:4" ht="15" x14ac:dyDescent="0.2">
      <c r="A1709" s="50" t="s">
        <v>1807</v>
      </c>
      <c r="B1709" s="50">
        <v>86573</v>
      </c>
      <c r="C1709" s="51" t="s">
        <v>2346</v>
      </c>
      <c r="D1709" s="51">
        <v>864001</v>
      </c>
    </row>
    <row r="1710" spans="1:4" ht="15" x14ac:dyDescent="0.2">
      <c r="A1710" s="50" t="s">
        <v>1185</v>
      </c>
      <c r="B1710" s="50">
        <v>73870</v>
      </c>
      <c r="C1710" s="51" t="s">
        <v>1781</v>
      </c>
      <c r="D1710" s="51">
        <v>731508</v>
      </c>
    </row>
    <row r="1711" spans="1:4" ht="15" x14ac:dyDescent="0.2">
      <c r="A1711" s="50" t="s">
        <v>1196</v>
      </c>
      <c r="B1711" s="50">
        <v>19743</v>
      </c>
      <c r="C1711" s="51" t="s">
        <v>4337</v>
      </c>
      <c r="D1711" s="51">
        <v>192087</v>
      </c>
    </row>
    <row r="1712" spans="1:4" ht="15" x14ac:dyDescent="0.2">
      <c r="A1712" s="50" t="s">
        <v>1158</v>
      </c>
      <c r="B1712" s="50">
        <v>47170</v>
      </c>
      <c r="C1712" s="51" t="s">
        <v>3038</v>
      </c>
      <c r="D1712" s="51">
        <v>476060</v>
      </c>
    </row>
    <row r="1713" spans="1:4" ht="15" x14ac:dyDescent="0.2">
      <c r="A1713" s="50" t="s">
        <v>1379</v>
      </c>
      <c r="B1713" s="50">
        <v>18150</v>
      </c>
      <c r="C1713" s="51" t="s">
        <v>6575</v>
      </c>
      <c r="D1713" s="51">
        <v>183018</v>
      </c>
    </row>
    <row r="1714" spans="1:4" ht="15" x14ac:dyDescent="0.2">
      <c r="A1714" s="50" t="s">
        <v>50</v>
      </c>
      <c r="B1714" s="50">
        <v>15403</v>
      </c>
      <c r="C1714" s="51" t="s">
        <v>9552</v>
      </c>
      <c r="D1714" s="51">
        <v>150860</v>
      </c>
    </row>
    <row r="1715" spans="1:4" ht="15" x14ac:dyDescent="0.2">
      <c r="A1715" s="50" t="s">
        <v>80</v>
      </c>
      <c r="B1715" s="50">
        <v>5670</v>
      </c>
      <c r="C1715" s="51" t="s">
        <v>6256</v>
      </c>
      <c r="D1715" s="51">
        <v>53030</v>
      </c>
    </row>
    <row r="1716" spans="1:4" ht="15" x14ac:dyDescent="0.2">
      <c r="A1716" s="50" t="s">
        <v>1222</v>
      </c>
      <c r="B1716" s="50">
        <v>52051</v>
      </c>
      <c r="C1716" s="51" t="s">
        <v>3091</v>
      </c>
      <c r="D1716" s="51">
        <v>520578</v>
      </c>
    </row>
    <row r="1717" spans="1:4" ht="15" x14ac:dyDescent="0.2">
      <c r="A1717" s="50" t="s">
        <v>1285</v>
      </c>
      <c r="B1717" s="50">
        <v>76126</v>
      </c>
      <c r="C1717" s="51" t="s">
        <v>3918</v>
      </c>
      <c r="D1717" s="51">
        <v>760537</v>
      </c>
    </row>
    <row r="1718" spans="1:4" ht="15" x14ac:dyDescent="0.2">
      <c r="A1718" s="50" t="s">
        <v>80</v>
      </c>
      <c r="B1718" s="50">
        <v>5873</v>
      </c>
      <c r="C1718" s="51" t="s">
        <v>3568</v>
      </c>
      <c r="D1718" s="51">
        <v>56827</v>
      </c>
    </row>
    <row r="1719" spans="1:4" ht="15" x14ac:dyDescent="0.2">
      <c r="A1719" s="50" t="s">
        <v>1291</v>
      </c>
      <c r="B1719" s="50">
        <v>13212</v>
      </c>
      <c r="C1719" s="51" t="s">
        <v>1218</v>
      </c>
      <c r="D1719" s="51">
        <v>132508</v>
      </c>
    </row>
    <row r="1720" spans="1:4" ht="15" x14ac:dyDescent="0.2">
      <c r="A1720" s="50" t="s">
        <v>50</v>
      </c>
      <c r="B1720" s="50">
        <v>15022</v>
      </c>
      <c r="C1720" s="51" t="s">
        <v>2715</v>
      </c>
      <c r="D1720" s="51">
        <v>153027</v>
      </c>
    </row>
    <row r="1721" spans="1:4" ht="15" x14ac:dyDescent="0.2">
      <c r="A1721" s="50" t="s">
        <v>1291</v>
      </c>
      <c r="B1721" s="50">
        <v>13683</v>
      </c>
      <c r="C1721" s="51" t="s">
        <v>3066</v>
      </c>
      <c r="D1721" s="51">
        <v>130520</v>
      </c>
    </row>
    <row r="1722" spans="1:4" ht="15" x14ac:dyDescent="0.2">
      <c r="A1722" s="50" t="s">
        <v>80</v>
      </c>
      <c r="B1722" s="50">
        <v>5789</v>
      </c>
      <c r="C1722" s="51" t="s">
        <v>2721</v>
      </c>
      <c r="D1722" s="51">
        <v>56028</v>
      </c>
    </row>
    <row r="1723" spans="1:4" ht="15" x14ac:dyDescent="0.2">
      <c r="A1723" s="50" t="s">
        <v>189</v>
      </c>
      <c r="B1723" s="50">
        <v>17662</v>
      </c>
      <c r="C1723" s="51" t="s">
        <v>2619</v>
      </c>
      <c r="D1723" s="51">
        <v>174009</v>
      </c>
    </row>
    <row r="1724" spans="1:4" ht="15" x14ac:dyDescent="0.2">
      <c r="A1724" s="50" t="s">
        <v>1196</v>
      </c>
      <c r="B1724" s="50">
        <v>19418</v>
      </c>
      <c r="C1724" s="51" t="s">
        <v>5956</v>
      </c>
      <c r="D1724" s="51">
        <v>196067</v>
      </c>
    </row>
    <row r="1725" spans="1:4" ht="15" x14ac:dyDescent="0.2">
      <c r="A1725" s="50" t="s">
        <v>1306</v>
      </c>
      <c r="B1725" s="50">
        <v>8685</v>
      </c>
      <c r="C1725" s="51" t="s">
        <v>930</v>
      </c>
      <c r="D1725" s="51">
        <v>83067</v>
      </c>
    </row>
    <row r="1726" spans="1:4" ht="15" x14ac:dyDescent="0.2">
      <c r="A1726" s="50" t="s">
        <v>1899</v>
      </c>
      <c r="B1726" s="50">
        <v>81220</v>
      </c>
      <c r="C1726" s="51" t="s">
        <v>6237</v>
      </c>
      <c r="D1726" s="51">
        <v>812018</v>
      </c>
    </row>
    <row r="1727" spans="1:4" ht="15" x14ac:dyDescent="0.2">
      <c r="A1727" s="50" t="s">
        <v>50</v>
      </c>
      <c r="B1727" s="50">
        <v>15368</v>
      </c>
      <c r="C1727" s="51" t="s">
        <v>5183</v>
      </c>
      <c r="D1727" s="51">
        <v>150847</v>
      </c>
    </row>
    <row r="1728" spans="1:4" ht="15" x14ac:dyDescent="0.2">
      <c r="A1728" s="50" t="s">
        <v>1228</v>
      </c>
      <c r="B1728" s="50">
        <v>41378</v>
      </c>
      <c r="C1728" s="51" t="s">
        <v>3693</v>
      </c>
      <c r="D1728" s="51">
        <v>415088</v>
      </c>
    </row>
    <row r="1729" spans="1:4" ht="15" x14ac:dyDescent="0.2">
      <c r="A1729" s="50" t="s">
        <v>1137</v>
      </c>
      <c r="B1729" s="50">
        <v>70418</v>
      </c>
      <c r="C1729" s="51" t="s">
        <v>3056</v>
      </c>
      <c r="D1729" s="51">
        <v>701058</v>
      </c>
    </row>
    <row r="1730" spans="1:4" ht="15" x14ac:dyDescent="0.2">
      <c r="A1730" s="50" t="s">
        <v>1259</v>
      </c>
      <c r="B1730" s="50">
        <v>54174</v>
      </c>
      <c r="C1730" s="51" t="s">
        <v>6199</v>
      </c>
      <c r="D1730" s="51">
        <v>544038</v>
      </c>
    </row>
    <row r="1731" spans="1:4" ht="15" x14ac:dyDescent="0.2">
      <c r="A1731" s="50" t="s">
        <v>50</v>
      </c>
      <c r="B1731" s="50">
        <v>15104</v>
      </c>
      <c r="C1731" s="51" t="s">
        <v>50</v>
      </c>
      <c r="D1731" s="51">
        <v>153610</v>
      </c>
    </row>
    <row r="1732" spans="1:4" ht="15" x14ac:dyDescent="0.2">
      <c r="A1732" s="50" t="s">
        <v>1311</v>
      </c>
      <c r="B1732" s="50">
        <v>27745</v>
      </c>
      <c r="C1732" s="51" t="s">
        <v>2452</v>
      </c>
      <c r="D1732" s="51">
        <v>274057</v>
      </c>
    </row>
    <row r="1733" spans="1:4" ht="15" x14ac:dyDescent="0.2">
      <c r="A1733" s="50" t="s">
        <v>50</v>
      </c>
      <c r="B1733" s="50">
        <v>15232</v>
      </c>
      <c r="C1733" s="51" t="s">
        <v>9602</v>
      </c>
      <c r="D1733" s="51">
        <v>154020</v>
      </c>
    </row>
    <row r="1734" spans="1:4" ht="15" x14ac:dyDescent="0.2">
      <c r="A1734" s="50" t="s">
        <v>1222</v>
      </c>
      <c r="B1734" s="50">
        <v>52786</v>
      </c>
      <c r="C1734" s="51" t="s">
        <v>3749</v>
      </c>
      <c r="D1734" s="51">
        <v>521568</v>
      </c>
    </row>
    <row r="1735" spans="1:4" ht="15" x14ac:dyDescent="0.2">
      <c r="A1735" s="50" t="s">
        <v>1158</v>
      </c>
      <c r="B1735" s="50">
        <v>47545</v>
      </c>
      <c r="C1735" s="51" t="s">
        <v>1159</v>
      </c>
      <c r="D1735" s="51">
        <v>474047</v>
      </c>
    </row>
    <row r="1736" spans="1:4" ht="15" x14ac:dyDescent="0.2">
      <c r="A1736" s="50" t="s">
        <v>1222</v>
      </c>
      <c r="B1736" s="50">
        <v>52621</v>
      </c>
      <c r="C1736" s="51" t="s">
        <v>3354</v>
      </c>
      <c r="D1736" s="51">
        <v>528038</v>
      </c>
    </row>
    <row r="1737" spans="1:4" ht="15" x14ac:dyDescent="0.2">
      <c r="A1737" s="50" t="s">
        <v>2082</v>
      </c>
      <c r="B1737" s="50">
        <v>94887</v>
      </c>
      <c r="C1737" s="51" t="s">
        <v>2298</v>
      </c>
      <c r="D1737" s="51">
        <v>943017</v>
      </c>
    </row>
    <row r="1738" spans="1:4" ht="15" x14ac:dyDescent="0.2">
      <c r="A1738" s="50" t="s">
        <v>1228</v>
      </c>
      <c r="B1738" s="50">
        <v>41770</v>
      </c>
      <c r="C1738" s="51" t="s">
        <v>3684</v>
      </c>
      <c r="D1738" s="51">
        <v>416089</v>
      </c>
    </row>
    <row r="1739" spans="1:4" ht="15" x14ac:dyDescent="0.2">
      <c r="A1739" s="50" t="s">
        <v>1358</v>
      </c>
      <c r="B1739" s="50">
        <v>85125</v>
      </c>
      <c r="C1739" s="51" t="s">
        <v>7082</v>
      </c>
      <c r="D1739" s="51">
        <v>852018</v>
      </c>
    </row>
    <row r="1740" spans="1:4" ht="15" x14ac:dyDescent="0.2">
      <c r="A1740" s="50" t="s">
        <v>1259</v>
      </c>
      <c r="B1740" s="50">
        <v>54313</v>
      </c>
      <c r="C1740" s="51" t="s">
        <v>6417</v>
      </c>
      <c r="D1740" s="51">
        <v>545057</v>
      </c>
    </row>
    <row r="1741" spans="1:4" ht="15" x14ac:dyDescent="0.2">
      <c r="A1741" s="50" t="s">
        <v>1196</v>
      </c>
      <c r="B1741" s="50">
        <v>19355</v>
      </c>
      <c r="C1741" s="51" t="s">
        <v>6279</v>
      </c>
      <c r="D1741" s="51">
        <v>192538</v>
      </c>
    </row>
    <row r="1742" spans="1:4" ht="15" x14ac:dyDescent="0.2">
      <c r="A1742" s="50" t="s">
        <v>2963</v>
      </c>
      <c r="B1742" s="50">
        <v>95015</v>
      </c>
      <c r="C1742" s="51" t="s">
        <v>1797</v>
      </c>
      <c r="D1742" s="51">
        <v>953017</v>
      </c>
    </row>
    <row r="1743" spans="1:4" ht="15" x14ac:dyDescent="0.2">
      <c r="A1743" s="50" t="s">
        <v>1196</v>
      </c>
      <c r="B1743" s="50">
        <v>19513</v>
      </c>
      <c r="C1743" s="51" t="s">
        <v>6101</v>
      </c>
      <c r="D1743" s="51">
        <v>191547</v>
      </c>
    </row>
    <row r="1744" spans="1:4" ht="15" x14ac:dyDescent="0.2">
      <c r="A1744" s="50" t="s">
        <v>80</v>
      </c>
      <c r="B1744" s="50">
        <v>5665</v>
      </c>
      <c r="C1744" s="51" t="s">
        <v>2034</v>
      </c>
      <c r="D1744" s="51">
        <v>57838</v>
      </c>
    </row>
    <row r="1745" spans="1:4" ht="15" x14ac:dyDescent="0.2">
      <c r="A1745" s="50" t="s">
        <v>80</v>
      </c>
      <c r="B1745" s="50">
        <v>5659</v>
      </c>
      <c r="C1745" s="51" t="s">
        <v>5063</v>
      </c>
      <c r="D1745" s="51">
        <v>57810</v>
      </c>
    </row>
    <row r="1746" spans="1:4" ht="15" x14ac:dyDescent="0.2">
      <c r="A1746" s="50" t="s">
        <v>1222</v>
      </c>
      <c r="B1746" s="50">
        <v>52287</v>
      </c>
      <c r="C1746" s="51" t="s">
        <v>4480</v>
      </c>
      <c r="D1746" s="51">
        <v>523520</v>
      </c>
    </row>
    <row r="1747" spans="1:4" ht="15" x14ac:dyDescent="0.2">
      <c r="A1747" s="50" t="s">
        <v>1222</v>
      </c>
      <c r="B1747" s="50">
        <v>52354</v>
      </c>
      <c r="C1747" s="51" t="s">
        <v>9466</v>
      </c>
      <c r="D1747" s="51">
        <v>523028</v>
      </c>
    </row>
    <row r="1748" spans="1:4" ht="15" x14ac:dyDescent="0.2">
      <c r="A1748" s="50" t="s">
        <v>1179</v>
      </c>
      <c r="B1748" s="50">
        <v>50325</v>
      </c>
      <c r="C1748" s="51" t="s">
        <v>4994</v>
      </c>
      <c r="D1748" s="51">
        <v>503028</v>
      </c>
    </row>
    <row r="1749" spans="1:4" ht="15" x14ac:dyDescent="0.2">
      <c r="A1749" s="50" t="s">
        <v>1222</v>
      </c>
      <c r="B1749" s="50">
        <v>52323</v>
      </c>
      <c r="C1749" s="51" t="s">
        <v>8488</v>
      </c>
      <c r="D1749" s="51">
        <v>524501</v>
      </c>
    </row>
    <row r="1750" spans="1:4" ht="15" x14ac:dyDescent="0.2">
      <c r="A1750" s="50" t="s">
        <v>1807</v>
      </c>
      <c r="B1750" s="50">
        <v>86320</v>
      </c>
      <c r="C1750" s="51" t="s">
        <v>8552</v>
      </c>
      <c r="D1750" s="51">
        <v>862007</v>
      </c>
    </row>
    <row r="1751" spans="1:4" ht="15" x14ac:dyDescent="0.2">
      <c r="A1751" s="50" t="s">
        <v>50</v>
      </c>
      <c r="B1751" s="50">
        <v>15403</v>
      </c>
      <c r="C1751" s="51" t="s">
        <v>9552</v>
      </c>
      <c r="D1751" s="51">
        <v>150867</v>
      </c>
    </row>
    <row r="1752" spans="1:4" ht="15" x14ac:dyDescent="0.2">
      <c r="A1752" s="50" t="s">
        <v>80</v>
      </c>
      <c r="B1752" s="50">
        <v>5664</v>
      </c>
      <c r="C1752" s="51" t="s">
        <v>894</v>
      </c>
      <c r="D1752" s="51">
        <v>51017</v>
      </c>
    </row>
    <row r="1753" spans="1:4" ht="15" x14ac:dyDescent="0.2">
      <c r="A1753" s="50" t="s">
        <v>1222</v>
      </c>
      <c r="B1753" s="50">
        <v>52786</v>
      </c>
      <c r="C1753" s="51" t="s">
        <v>3749</v>
      </c>
      <c r="D1753" s="51">
        <v>521567</v>
      </c>
    </row>
    <row r="1754" spans="1:4" ht="15" x14ac:dyDescent="0.2">
      <c r="A1754" s="50" t="s">
        <v>2082</v>
      </c>
      <c r="B1754" s="50">
        <v>94343</v>
      </c>
      <c r="C1754" s="51" t="s">
        <v>2163</v>
      </c>
      <c r="D1754" s="51">
        <v>944017</v>
      </c>
    </row>
    <row r="1755" spans="1:4" ht="15" x14ac:dyDescent="0.2">
      <c r="A1755" s="50" t="s">
        <v>1165</v>
      </c>
      <c r="B1755" s="50">
        <v>25297</v>
      </c>
      <c r="C1755" s="51" t="s">
        <v>5898</v>
      </c>
      <c r="D1755" s="51">
        <v>251238</v>
      </c>
    </row>
    <row r="1756" spans="1:4" ht="15" x14ac:dyDescent="0.2">
      <c r="A1756" s="50" t="s">
        <v>1129</v>
      </c>
      <c r="B1756" s="50">
        <v>68169</v>
      </c>
      <c r="C1756" s="51" t="s">
        <v>9683</v>
      </c>
      <c r="D1756" s="51">
        <v>680551</v>
      </c>
    </row>
    <row r="1757" spans="1:4" ht="15" x14ac:dyDescent="0.2">
      <c r="A1757" s="50" t="s">
        <v>1158</v>
      </c>
      <c r="B1757" s="50">
        <v>47798</v>
      </c>
      <c r="C1757" s="51" t="s">
        <v>2677</v>
      </c>
      <c r="D1757" s="51">
        <v>475050</v>
      </c>
    </row>
    <row r="1758" spans="1:4" ht="15" x14ac:dyDescent="0.2">
      <c r="A1758" s="50" t="s">
        <v>50</v>
      </c>
      <c r="B1758" s="50">
        <v>15832</v>
      </c>
      <c r="C1758" s="51" t="s">
        <v>8437</v>
      </c>
      <c r="D1758" s="51">
        <v>154680</v>
      </c>
    </row>
    <row r="1759" spans="1:4" ht="15" x14ac:dyDescent="0.2">
      <c r="A1759" s="50" t="s">
        <v>1222</v>
      </c>
      <c r="B1759" s="50">
        <v>52110</v>
      </c>
      <c r="C1759" s="51" t="s">
        <v>3114</v>
      </c>
      <c r="D1759" s="51">
        <v>520508</v>
      </c>
    </row>
    <row r="1760" spans="1:4" ht="15" x14ac:dyDescent="0.2">
      <c r="A1760" s="50" t="s">
        <v>1222</v>
      </c>
      <c r="B1760" s="50">
        <v>52694</v>
      </c>
      <c r="C1760" s="51" t="s">
        <v>3249</v>
      </c>
      <c r="D1760" s="51">
        <v>521507</v>
      </c>
    </row>
    <row r="1761" spans="1:4" ht="15" x14ac:dyDescent="0.2">
      <c r="A1761" s="50" t="s">
        <v>1129</v>
      </c>
      <c r="B1761" s="50">
        <v>68324</v>
      </c>
      <c r="C1761" s="51" t="s">
        <v>4268</v>
      </c>
      <c r="D1761" s="51">
        <v>684501</v>
      </c>
    </row>
    <row r="1762" spans="1:4" ht="15" x14ac:dyDescent="0.2">
      <c r="A1762" s="50" t="s">
        <v>1129</v>
      </c>
      <c r="B1762" s="50">
        <v>68502</v>
      </c>
      <c r="C1762" s="51" t="s">
        <v>2477</v>
      </c>
      <c r="D1762" s="51">
        <v>682521</v>
      </c>
    </row>
    <row r="1763" spans="1:4" ht="15" x14ac:dyDescent="0.2">
      <c r="A1763" s="50" t="s">
        <v>1970</v>
      </c>
      <c r="B1763" s="50">
        <v>99773</v>
      </c>
      <c r="C1763" s="51" t="s">
        <v>2437</v>
      </c>
      <c r="D1763" s="51">
        <v>991028</v>
      </c>
    </row>
    <row r="1764" spans="1:4" ht="15" x14ac:dyDescent="0.2">
      <c r="A1764" s="50" t="s">
        <v>1819</v>
      </c>
      <c r="B1764" s="50">
        <v>91263</v>
      </c>
      <c r="C1764" s="51" t="s">
        <v>6015</v>
      </c>
      <c r="D1764" s="51">
        <v>913018</v>
      </c>
    </row>
    <row r="1765" spans="1:4" ht="15" x14ac:dyDescent="0.2">
      <c r="A1765" s="50" t="s">
        <v>1538</v>
      </c>
      <c r="B1765" s="50">
        <v>63690</v>
      </c>
      <c r="C1765" s="51" t="s">
        <v>2313</v>
      </c>
      <c r="D1765" s="51">
        <v>631027</v>
      </c>
    </row>
    <row r="1766" spans="1:4" ht="15" x14ac:dyDescent="0.2">
      <c r="A1766" s="50" t="s">
        <v>1129</v>
      </c>
      <c r="B1766" s="50">
        <v>68079</v>
      </c>
      <c r="C1766" s="51" t="s">
        <v>3345</v>
      </c>
      <c r="D1766" s="51">
        <v>684047</v>
      </c>
    </row>
    <row r="1767" spans="1:4" ht="15" x14ac:dyDescent="0.2">
      <c r="A1767" s="50" t="s">
        <v>1228</v>
      </c>
      <c r="B1767" s="50">
        <v>41319</v>
      </c>
      <c r="C1767" s="51" t="s">
        <v>442</v>
      </c>
      <c r="D1767" s="51">
        <v>416040</v>
      </c>
    </row>
    <row r="1768" spans="1:4" ht="15" x14ac:dyDescent="0.2">
      <c r="A1768" s="50" t="s">
        <v>80</v>
      </c>
      <c r="B1768" s="50">
        <v>5591</v>
      </c>
      <c r="C1768" s="51" t="s">
        <v>4420</v>
      </c>
      <c r="D1768" s="51">
        <v>53448</v>
      </c>
    </row>
    <row r="1769" spans="1:4" ht="15" x14ac:dyDescent="0.2">
      <c r="A1769" s="50" t="s">
        <v>2963</v>
      </c>
      <c r="B1769" s="50">
        <v>95025</v>
      </c>
      <c r="C1769" s="51" t="s">
        <v>2964</v>
      </c>
      <c r="D1769" s="51">
        <v>951017</v>
      </c>
    </row>
    <row r="1770" spans="1:4" ht="15" x14ac:dyDescent="0.2">
      <c r="A1770" s="50" t="s">
        <v>80</v>
      </c>
      <c r="B1770" s="50">
        <v>5360</v>
      </c>
      <c r="C1770" s="51" t="s">
        <v>6518</v>
      </c>
      <c r="D1770" s="51">
        <v>55412</v>
      </c>
    </row>
    <row r="1771" spans="1:4" ht="15" x14ac:dyDescent="0.2">
      <c r="A1771" s="50" t="s">
        <v>1311</v>
      </c>
      <c r="B1771" s="50">
        <v>27372</v>
      </c>
      <c r="C1771" s="51" t="s">
        <v>2563</v>
      </c>
      <c r="D1771" s="51">
        <v>276010</v>
      </c>
    </row>
    <row r="1772" spans="1:4" ht="15" x14ac:dyDescent="0.2">
      <c r="A1772" s="50" t="s">
        <v>1311</v>
      </c>
      <c r="B1772" s="50">
        <v>27810</v>
      </c>
      <c r="C1772" s="51" t="s">
        <v>5125</v>
      </c>
      <c r="D1772" s="51">
        <v>272030</v>
      </c>
    </row>
    <row r="1773" spans="1:4" ht="15" x14ac:dyDescent="0.2">
      <c r="A1773" s="50" t="s">
        <v>80</v>
      </c>
      <c r="B1773" s="50">
        <v>5756</v>
      </c>
      <c r="C1773" s="51" t="s">
        <v>1950</v>
      </c>
      <c r="D1773" s="51">
        <v>54820</v>
      </c>
    </row>
    <row r="1774" spans="1:4" ht="15" x14ac:dyDescent="0.2">
      <c r="A1774" s="50" t="s">
        <v>1379</v>
      </c>
      <c r="B1774" s="50">
        <v>18753</v>
      </c>
      <c r="C1774" s="51" t="s">
        <v>5476</v>
      </c>
      <c r="D1774" s="51">
        <v>182010</v>
      </c>
    </row>
    <row r="1775" spans="1:4" ht="15" x14ac:dyDescent="0.2">
      <c r="A1775" s="50" t="s">
        <v>1165</v>
      </c>
      <c r="B1775" s="50">
        <v>25086</v>
      </c>
      <c r="C1775" s="51" t="s">
        <v>3682</v>
      </c>
      <c r="D1775" s="51">
        <v>253267</v>
      </c>
    </row>
    <row r="1776" spans="1:4" ht="15" x14ac:dyDescent="0.2">
      <c r="A1776" s="50" t="s">
        <v>1222</v>
      </c>
      <c r="B1776" s="50">
        <v>52427</v>
      </c>
      <c r="C1776" s="51" t="s">
        <v>2238</v>
      </c>
      <c r="D1776" s="51">
        <v>528001</v>
      </c>
    </row>
    <row r="1777" spans="1:4" ht="15" x14ac:dyDescent="0.2">
      <c r="A1777" s="50" t="s">
        <v>1129</v>
      </c>
      <c r="B1777" s="50">
        <v>68169</v>
      </c>
      <c r="C1777" s="51" t="s">
        <v>9683</v>
      </c>
      <c r="D1777" s="51">
        <v>680557</v>
      </c>
    </row>
    <row r="1778" spans="1:4" ht="15" x14ac:dyDescent="0.2">
      <c r="A1778" s="50" t="s">
        <v>1129</v>
      </c>
      <c r="B1778" s="50">
        <v>68250</v>
      </c>
      <c r="C1778" s="51" t="s">
        <v>6414</v>
      </c>
      <c r="D1778" s="51">
        <v>685027</v>
      </c>
    </row>
    <row r="1779" spans="1:4" ht="15" x14ac:dyDescent="0.2">
      <c r="A1779" s="50" t="s">
        <v>80</v>
      </c>
      <c r="B1779" s="50">
        <v>5120</v>
      </c>
      <c r="C1779" s="51" t="s">
        <v>6964</v>
      </c>
      <c r="D1779" s="51">
        <v>52457</v>
      </c>
    </row>
    <row r="1780" spans="1:4" ht="15" x14ac:dyDescent="0.2">
      <c r="A1780" s="50" t="s">
        <v>1311</v>
      </c>
      <c r="B1780" s="50">
        <v>27372</v>
      </c>
      <c r="C1780" s="51" t="s">
        <v>2563</v>
      </c>
      <c r="D1780" s="51">
        <v>276017</v>
      </c>
    </row>
    <row r="1781" spans="1:4" ht="15" x14ac:dyDescent="0.2">
      <c r="A1781" s="50" t="s">
        <v>1196</v>
      </c>
      <c r="B1781" s="50">
        <v>19807</v>
      </c>
      <c r="C1781" s="51" t="s">
        <v>6622</v>
      </c>
      <c r="D1781" s="51">
        <v>193528</v>
      </c>
    </row>
    <row r="1782" spans="1:4" ht="15" x14ac:dyDescent="0.2">
      <c r="A1782" s="50" t="s">
        <v>1306</v>
      </c>
      <c r="B1782" s="50">
        <v>8141</v>
      </c>
      <c r="C1782" s="51" t="s">
        <v>197</v>
      </c>
      <c r="D1782" s="51">
        <v>84020</v>
      </c>
    </row>
    <row r="1783" spans="1:4" ht="15" x14ac:dyDescent="0.2">
      <c r="A1783" s="50" t="s">
        <v>1129</v>
      </c>
      <c r="B1783" s="50">
        <v>68820</v>
      </c>
      <c r="C1783" s="51" t="s">
        <v>1918</v>
      </c>
      <c r="D1783" s="51">
        <v>680548</v>
      </c>
    </row>
    <row r="1784" spans="1:4" ht="15" x14ac:dyDescent="0.2">
      <c r="A1784" s="50" t="s">
        <v>1185</v>
      </c>
      <c r="B1784" s="50">
        <v>73270</v>
      </c>
      <c r="C1784" s="51" t="s">
        <v>3266</v>
      </c>
      <c r="D1784" s="51">
        <v>732008</v>
      </c>
    </row>
    <row r="1785" spans="1:4" ht="15" x14ac:dyDescent="0.2">
      <c r="A1785" s="50" t="s">
        <v>1196</v>
      </c>
      <c r="B1785" s="50">
        <v>19760</v>
      </c>
      <c r="C1785" s="51" t="s">
        <v>2325</v>
      </c>
      <c r="D1785" s="51">
        <v>193501</v>
      </c>
    </row>
    <row r="1786" spans="1:4" ht="15" x14ac:dyDescent="0.2">
      <c r="A1786" s="50" t="s">
        <v>80</v>
      </c>
      <c r="B1786" s="50">
        <v>5679</v>
      </c>
      <c r="C1786" s="51" t="s">
        <v>910</v>
      </c>
      <c r="D1786" s="51">
        <v>55058</v>
      </c>
    </row>
    <row r="1787" spans="1:4" ht="15" x14ac:dyDescent="0.2">
      <c r="A1787" s="50" t="s">
        <v>1165</v>
      </c>
      <c r="B1787" s="50">
        <v>25398</v>
      </c>
      <c r="C1787" s="51" t="s">
        <v>4589</v>
      </c>
      <c r="D1787" s="51">
        <v>253648</v>
      </c>
    </row>
    <row r="1788" spans="1:4" ht="15" x14ac:dyDescent="0.2">
      <c r="A1788" s="50" t="s">
        <v>1358</v>
      </c>
      <c r="B1788" s="50">
        <v>85400</v>
      </c>
      <c r="C1788" s="51" t="s">
        <v>7078</v>
      </c>
      <c r="D1788" s="51">
        <v>851050</v>
      </c>
    </row>
    <row r="1789" spans="1:4" ht="15" x14ac:dyDescent="0.2">
      <c r="A1789" s="50" t="s">
        <v>1291</v>
      </c>
      <c r="B1789" s="50">
        <v>13650</v>
      </c>
      <c r="C1789" s="51" t="s">
        <v>4468</v>
      </c>
      <c r="D1789" s="51">
        <v>133008</v>
      </c>
    </row>
    <row r="1790" spans="1:4" ht="15" x14ac:dyDescent="0.2">
      <c r="A1790" s="50" t="s">
        <v>1196</v>
      </c>
      <c r="B1790" s="50">
        <v>19622</v>
      </c>
      <c r="C1790" s="51" t="s">
        <v>2500</v>
      </c>
      <c r="D1790" s="51">
        <v>193558</v>
      </c>
    </row>
    <row r="1791" spans="1:4" ht="15" x14ac:dyDescent="0.2">
      <c r="A1791" s="50" t="s">
        <v>1311</v>
      </c>
      <c r="B1791" s="50">
        <v>27787</v>
      </c>
      <c r="C1791" s="51" t="s">
        <v>9791</v>
      </c>
      <c r="D1791" s="51">
        <v>271077</v>
      </c>
    </row>
    <row r="1792" spans="1:4" ht="15" x14ac:dyDescent="0.2">
      <c r="A1792" s="50" t="s">
        <v>1222</v>
      </c>
      <c r="B1792" s="50">
        <v>52250</v>
      </c>
      <c r="C1792" s="51" t="s">
        <v>1319</v>
      </c>
      <c r="D1792" s="51">
        <v>527528</v>
      </c>
    </row>
    <row r="1793" spans="1:4" ht="15" x14ac:dyDescent="0.2">
      <c r="A1793" s="50" t="s">
        <v>1196</v>
      </c>
      <c r="B1793" s="50">
        <v>19532</v>
      </c>
      <c r="C1793" s="51" t="s">
        <v>5847</v>
      </c>
      <c r="D1793" s="51">
        <v>195509</v>
      </c>
    </row>
    <row r="1794" spans="1:4" ht="15" x14ac:dyDescent="0.2">
      <c r="A1794" s="50" t="s">
        <v>2963</v>
      </c>
      <c r="B1794" s="50">
        <v>95015</v>
      </c>
      <c r="C1794" s="51" t="s">
        <v>1797</v>
      </c>
      <c r="D1794" s="51">
        <v>953001</v>
      </c>
    </row>
    <row r="1795" spans="1:4" ht="15" x14ac:dyDescent="0.2">
      <c r="A1795" s="50" t="s">
        <v>80</v>
      </c>
      <c r="B1795" s="50">
        <v>5364</v>
      </c>
      <c r="C1795" s="51" t="s">
        <v>8435</v>
      </c>
      <c r="D1795" s="51">
        <v>56050</v>
      </c>
    </row>
    <row r="1796" spans="1:4" ht="15" x14ac:dyDescent="0.2">
      <c r="A1796" s="50" t="s">
        <v>1218</v>
      </c>
      <c r="B1796" s="50">
        <v>23586</v>
      </c>
      <c r="C1796" s="51" t="s">
        <v>4057</v>
      </c>
      <c r="D1796" s="51">
        <v>231547</v>
      </c>
    </row>
    <row r="1797" spans="1:4" ht="15" x14ac:dyDescent="0.2">
      <c r="A1797" s="50" t="s">
        <v>80</v>
      </c>
      <c r="B1797" s="50">
        <v>5250</v>
      </c>
      <c r="C1797" s="51" t="s">
        <v>5620</v>
      </c>
      <c r="D1797" s="51">
        <v>52430</v>
      </c>
    </row>
    <row r="1798" spans="1:4" ht="15" x14ac:dyDescent="0.2">
      <c r="A1798" s="50" t="s">
        <v>1358</v>
      </c>
      <c r="B1798" s="50">
        <v>85230</v>
      </c>
      <c r="C1798" s="51" t="s">
        <v>1700</v>
      </c>
      <c r="D1798" s="51">
        <v>853050</v>
      </c>
    </row>
    <row r="1799" spans="1:4" ht="15" x14ac:dyDescent="0.2">
      <c r="A1799" s="50" t="s">
        <v>80</v>
      </c>
      <c r="B1799" s="50">
        <v>5353</v>
      </c>
      <c r="C1799" s="51" t="s">
        <v>9476</v>
      </c>
      <c r="D1799" s="51">
        <v>56450</v>
      </c>
    </row>
    <row r="1800" spans="1:4" ht="15" x14ac:dyDescent="0.2">
      <c r="A1800" s="50" t="s">
        <v>1899</v>
      </c>
      <c r="B1800" s="50">
        <v>81591</v>
      </c>
      <c r="C1800" s="51" t="s">
        <v>4821</v>
      </c>
      <c r="D1800" s="51">
        <v>813018</v>
      </c>
    </row>
    <row r="1801" spans="1:4" ht="15" x14ac:dyDescent="0.2">
      <c r="A1801" s="50" t="s">
        <v>1819</v>
      </c>
      <c r="B1801" s="50">
        <v>91001</v>
      </c>
      <c r="C1801" s="51" t="s">
        <v>2251</v>
      </c>
      <c r="D1801" s="51">
        <v>910008</v>
      </c>
    </row>
    <row r="1802" spans="1:4" ht="15" x14ac:dyDescent="0.2">
      <c r="A1802" s="50" t="s">
        <v>1218</v>
      </c>
      <c r="B1802" s="50">
        <v>23500</v>
      </c>
      <c r="C1802" s="51" t="s">
        <v>3930</v>
      </c>
      <c r="D1802" s="51">
        <v>231008</v>
      </c>
    </row>
    <row r="1803" spans="1:4" ht="15" x14ac:dyDescent="0.2">
      <c r="A1803" s="50" t="s">
        <v>1179</v>
      </c>
      <c r="B1803" s="50">
        <v>50686</v>
      </c>
      <c r="C1803" s="51" t="s">
        <v>5036</v>
      </c>
      <c r="D1803" s="51">
        <v>501051</v>
      </c>
    </row>
    <row r="1804" spans="1:4" ht="15" x14ac:dyDescent="0.2">
      <c r="A1804" s="50" t="s">
        <v>80</v>
      </c>
      <c r="B1804" s="50">
        <v>5093</v>
      </c>
      <c r="C1804" s="51" t="s">
        <v>2146</v>
      </c>
      <c r="D1804" s="51">
        <v>56868</v>
      </c>
    </row>
    <row r="1805" spans="1:4" ht="15" x14ac:dyDescent="0.2">
      <c r="A1805" s="50" t="s">
        <v>80</v>
      </c>
      <c r="B1805" s="50">
        <v>5091</v>
      </c>
      <c r="C1805" s="51" t="s">
        <v>8055</v>
      </c>
      <c r="D1805" s="51">
        <v>56070</v>
      </c>
    </row>
    <row r="1806" spans="1:4" ht="15" x14ac:dyDescent="0.2">
      <c r="A1806" s="50" t="s">
        <v>1306</v>
      </c>
      <c r="B1806" s="50">
        <v>8849</v>
      </c>
      <c r="C1806" s="51" t="s">
        <v>1054</v>
      </c>
      <c r="D1806" s="51">
        <v>82060</v>
      </c>
    </row>
    <row r="1807" spans="1:4" ht="15" x14ac:dyDescent="0.2">
      <c r="A1807" s="50" t="s">
        <v>80</v>
      </c>
      <c r="B1807" s="50">
        <v>5154</v>
      </c>
      <c r="C1807" s="51" t="s">
        <v>222</v>
      </c>
      <c r="D1807" s="51">
        <v>52410</v>
      </c>
    </row>
    <row r="1808" spans="1:4" ht="15" x14ac:dyDescent="0.2">
      <c r="A1808" s="50" t="s">
        <v>1311</v>
      </c>
      <c r="B1808" s="50">
        <v>27787</v>
      </c>
      <c r="C1808" s="51" t="s">
        <v>9791</v>
      </c>
      <c r="D1808" s="51">
        <v>271070</v>
      </c>
    </row>
    <row r="1809" spans="1:4" ht="15" x14ac:dyDescent="0.2">
      <c r="A1809" s="50" t="s">
        <v>80</v>
      </c>
      <c r="B1809" s="50">
        <v>5665</v>
      </c>
      <c r="C1809" s="51" t="s">
        <v>2034</v>
      </c>
      <c r="D1809" s="51">
        <v>57830</v>
      </c>
    </row>
    <row r="1810" spans="1:4" ht="15" x14ac:dyDescent="0.2">
      <c r="A1810" s="50" t="s">
        <v>80</v>
      </c>
      <c r="B1810" s="50">
        <v>5361</v>
      </c>
      <c r="C1810" s="51" t="s">
        <v>3203</v>
      </c>
      <c r="D1810" s="51">
        <v>52078</v>
      </c>
    </row>
    <row r="1811" spans="1:4" ht="15" x14ac:dyDescent="0.2">
      <c r="A1811" s="50" t="s">
        <v>1218</v>
      </c>
      <c r="B1811" s="50">
        <v>23682</v>
      </c>
      <c r="C1811" s="51" t="s">
        <v>2085</v>
      </c>
      <c r="D1811" s="51">
        <v>234017</v>
      </c>
    </row>
    <row r="1812" spans="1:4" ht="15" x14ac:dyDescent="0.2">
      <c r="A1812" s="50" t="s">
        <v>1311</v>
      </c>
      <c r="B1812" s="50">
        <v>27073</v>
      </c>
      <c r="C1812" s="51" t="s">
        <v>7132</v>
      </c>
      <c r="D1812" s="51">
        <v>271057</v>
      </c>
    </row>
    <row r="1813" spans="1:4" ht="15" x14ac:dyDescent="0.2">
      <c r="A1813" s="50" t="s">
        <v>1819</v>
      </c>
      <c r="B1813" s="50">
        <v>91407</v>
      </c>
      <c r="C1813" s="51" t="s">
        <v>3514</v>
      </c>
      <c r="D1813" s="51">
        <v>917018</v>
      </c>
    </row>
    <row r="1814" spans="1:4" ht="15" x14ac:dyDescent="0.2">
      <c r="A1814" s="50" t="s">
        <v>1807</v>
      </c>
      <c r="B1814" s="50">
        <v>86001</v>
      </c>
      <c r="C1814" s="51" t="s">
        <v>6242</v>
      </c>
      <c r="D1814" s="51">
        <v>860007</v>
      </c>
    </row>
    <row r="1815" spans="1:4" ht="15" x14ac:dyDescent="0.2">
      <c r="A1815" s="50" t="s">
        <v>1222</v>
      </c>
      <c r="B1815" s="50">
        <v>52696</v>
      </c>
      <c r="C1815" s="51" t="s">
        <v>910</v>
      </c>
      <c r="D1815" s="51">
        <v>527507</v>
      </c>
    </row>
    <row r="1816" spans="1:4" ht="15" x14ac:dyDescent="0.2">
      <c r="A1816" s="50" t="s">
        <v>1228</v>
      </c>
      <c r="B1816" s="50">
        <v>41078</v>
      </c>
      <c r="C1816" s="51" t="s">
        <v>5946</v>
      </c>
      <c r="D1816" s="51">
        <v>411067</v>
      </c>
    </row>
    <row r="1817" spans="1:4" ht="15" x14ac:dyDescent="0.2">
      <c r="A1817" s="50" t="s">
        <v>1222</v>
      </c>
      <c r="B1817" s="50">
        <v>52287</v>
      </c>
      <c r="C1817" s="51" t="s">
        <v>4480</v>
      </c>
      <c r="D1817" s="51">
        <v>523528</v>
      </c>
    </row>
    <row r="1818" spans="1:4" ht="15" x14ac:dyDescent="0.2">
      <c r="A1818" s="50" t="s">
        <v>1259</v>
      </c>
      <c r="B1818" s="50">
        <v>54810</v>
      </c>
      <c r="C1818" s="51" t="s">
        <v>3120</v>
      </c>
      <c r="D1818" s="51">
        <v>548018</v>
      </c>
    </row>
    <row r="1819" spans="1:4" ht="15" x14ac:dyDescent="0.2">
      <c r="A1819" s="50" t="s">
        <v>1158</v>
      </c>
      <c r="B1819" s="50">
        <v>47745</v>
      </c>
      <c r="C1819" s="51" t="s">
        <v>4634</v>
      </c>
      <c r="D1819" s="51">
        <v>477007</v>
      </c>
    </row>
    <row r="1820" spans="1:4" ht="15" x14ac:dyDescent="0.2">
      <c r="A1820" s="50" t="s">
        <v>1970</v>
      </c>
      <c r="B1820" s="50">
        <v>99773</v>
      </c>
      <c r="C1820" s="51" t="s">
        <v>2437</v>
      </c>
      <c r="D1820" s="51">
        <v>991037</v>
      </c>
    </row>
    <row r="1821" spans="1:4" ht="15" x14ac:dyDescent="0.2">
      <c r="A1821" s="50" t="s">
        <v>1395</v>
      </c>
      <c r="B1821" s="50">
        <v>66318</v>
      </c>
      <c r="C1821" s="51" t="s">
        <v>5353</v>
      </c>
      <c r="D1821" s="51">
        <v>664010</v>
      </c>
    </row>
    <row r="1822" spans="1:4" ht="15" x14ac:dyDescent="0.2">
      <c r="A1822" s="50" t="s">
        <v>1311</v>
      </c>
      <c r="B1822" s="50">
        <v>27099</v>
      </c>
      <c r="C1822" s="51" t="s">
        <v>4200</v>
      </c>
      <c r="D1822" s="51">
        <v>277057</v>
      </c>
    </row>
    <row r="1823" spans="1:4" ht="15" x14ac:dyDescent="0.2">
      <c r="A1823" s="50" t="s">
        <v>2963</v>
      </c>
      <c r="B1823" s="50">
        <v>95015</v>
      </c>
      <c r="C1823" s="51" t="s">
        <v>1797</v>
      </c>
      <c r="D1823" s="51">
        <v>953018</v>
      </c>
    </row>
    <row r="1824" spans="1:4" ht="15" x14ac:dyDescent="0.2">
      <c r="A1824" s="50" t="s">
        <v>1158</v>
      </c>
      <c r="B1824" s="50">
        <v>47605</v>
      </c>
      <c r="C1824" s="51" t="s">
        <v>9200</v>
      </c>
      <c r="D1824" s="51">
        <v>477027</v>
      </c>
    </row>
    <row r="1825" spans="1:4" ht="15" x14ac:dyDescent="0.2">
      <c r="A1825" s="50" t="s">
        <v>80</v>
      </c>
      <c r="B1825" s="50">
        <v>5055</v>
      </c>
      <c r="C1825" s="51" t="s">
        <v>3709</v>
      </c>
      <c r="D1825" s="51">
        <v>54830</v>
      </c>
    </row>
    <row r="1826" spans="1:4" ht="15" x14ac:dyDescent="0.2">
      <c r="A1826" s="50" t="s">
        <v>1165</v>
      </c>
      <c r="B1826" s="50">
        <v>25483</v>
      </c>
      <c r="C1826" s="51" t="s">
        <v>1222</v>
      </c>
      <c r="D1826" s="51">
        <v>252837</v>
      </c>
    </row>
    <row r="1827" spans="1:4" ht="15" x14ac:dyDescent="0.2">
      <c r="A1827" s="50" t="s">
        <v>1358</v>
      </c>
      <c r="B1827" s="50">
        <v>85015</v>
      </c>
      <c r="C1827" s="51" t="s">
        <v>2453</v>
      </c>
      <c r="D1827" s="51">
        <v>856037</v>
      </c>
    </row>
    <row r="1828" spans="1:4" ht="15" x14ac:dyDescent="0.2">
      <c r="A1828" s="50" t="s">
        <v>80</v>
      </c>
      <c r="B1828" s="50">
        <v>5858</v>
      </c>
      <c r="C1828" s="51" t="s">
        <v>2449</v>
      </c>
      <c r="D1828" s="51">
        <v>52830</v>
      </c>
    </row>
    <row r="1829" spans="1:4" ht="15" x14ac:dyDescent="0.2">
      <c r="A1829" s="50" t="s">
        <v>80</v>
      </c>
      <c r="B1829" s="50">
        <v>5649</v>
      </c>
      <c r="C1829" s="51" t="s">
        <v>853</v>
      </c>
      <c r="D1829" s="51">
        <v>54420</v>
      </c>
    </row>
    <row r="1830" spans="1:4" ht="15" x14ac:dyDescent="0.2">
      <c r="A1830" s="50" t="s">
        <v>2963</v>
      </c>
      <c r="B1830" s="50">
        <v>95015</v>
      </c>
      <c r="C1830" s="51" t="s">
        <v>1797</v>
      </c>
      <c r="D1830" s="51">
        <v>953008</v>
      </c>
    </row>
    <row r="1831" spans="1:4" ht="15" x14ac:dyDescent="0.2">
      <c r="A1831" s="50" t="s">
        <v>1165</v>
      </c>
      <c r="B1831" s="50">
        <v>25885</v>
      </c>
      <c r="C1831" s="51" t="s">
        <v>2549</v>
      </c>
      <c r="D1831" s="51">
        <v>253848</v>
      </c>
    </row>
    <row r="1832" spans="1:4" ht="15" x14ac:dyDescent="0.2">
      <c r="A1832" s="50" t="s">
        <v>1165</v>
      </c>
      <c r="B1832" s="50">
        <v>25293</v>
      </c>
      <c r="C1832" s="51" t="s">
        <v>8851</v>
      </c>
      <c r="D1832" s="51">
        <v>251250</v>
      </c>
    </row>
    <row r="1833" spans="1:4" ht="15" x14ac:dyDescent="0.2">
      <c r="A1833" s="50" t="s">
        <v>80</v>
      </c>
      <c r="B1833" s="50">
        <v>5756</v>
      </c>
      <c r="C1833" s="51" t="s">
        <v>1950</v>
      </c>
      <c r="D1833" s="51">
        <v>54829</v>
      </c>
    </row>
    <row r="1834" spans="1:4" ht="15" x14ac:dyDescent="0.2">
      <c r="A1834" s="50" t="s">
        <v>1222</v>
      </c>
      <c r="B1834" s="50">
        <v>52699</v>
      </c>
      <c r="C1834" s="51" t="s">
        <v>3762</v>
      </c>
      <c r="D1834" s="51">
        <v>525578</v>
      </c>
    </row>
    <row r="1835" spans="1:4" ht="15" x14ac:dyDescent="0.2">
      <c r="A1835" s="50" t="s">
        <v>1819</v>
      </c>
      <c r="B1835" s="50">
        <v>91536</v>
      </c>
      <c r="C1835" s="51" t="s">
        <v>5152</v>
      </c>
      <c r="D1835" s="51">
        <v>912017</v>
      </c>
    </row>
    <row r="1836" spans="1:4" ht="15" x14ac:dyDescent="0.2">
      <c r="A1836" s="50" t="s">
        <v>1158</v>
      </c>
      <c r="B1836" s="50">
        <v>47258</v>
      </c>
      <c r="C1836" s="51" t="s">
        <v>4166</v>
      </c>
      <c r="D1836" s="51">
        <v>476001</v>
      </c>
    </row>
    <row r="1837" spans="1:4" ht="15" x14ac:dyDescent="0.2">
      <c r="A1837" s="50" t="s">
        <v>1807</v>
      </c>
      <c r="B1837" s="50">
        <v>86865</v>
      </c>
      <c r="C1837" s="51" t="s">
        <v>6313</v>
      </c>
      <c r="D1837" s="51">
        <v>862027</v>
      </c>
    </row>
    <row r="1838" spans="1:4" ht="15" x14ac:dyDescent="0.2">
      <c r="A1838" s="50" t="s">
        <v>1379</v>
      </c>
      <c r="B1838" s="50">
        <v>18247</v>
      </c>
      <c r="C1838" s="51" t="s">
        <v>5230</v>
      </c>
      <c r="D1838" s="51">
        <v>181018</v>
      </c>
    </row>
    <row r="1839" spans="1:4" ht="15" x14ac:dyDescent="0.2">
      <c r="A1839" s="50" t="s">
        <v>80</v>
      </c>
      <c r="B1839" s="50">
        <v>5501</v>
      </c>
      <c r="C1839" s="51" t="s">
        <v>4843</v>
      </c>
      <c r="D1839" s="51">
        <v>51457</v>
      </c>
    </row>
    <row r="1840" spans="1:4" ht="15" x14ac:dyDescent="0.2">
      <c r="A1840" s="50" t="s">
        <v>1165</v>
      </c>
      <c r="B1840" s="50">
        <v>25183</v>
      </c>
      <c r="C1840" s="51" t="s">
        <v>7749</v>
      </c>
      <c r="D1840" s="51">
        <v>250808</v>
      </c>
    </row>
    <row r="1841" spans="1:4" ht="15" x14ac:dyDescent="0.2">
      <c r="A1841" s="50" t="s">
        <v>80</v>
      </c>
      <c r="B1841" s="50">
        <v>5042</v>
      </c>
      <c r="C1841" s="51" t="s">
        <v>1949</v>
      </c>
      <c r="D1841" s="51">
        <v>57057</v>
      </c>
    </row>
    <row r="1842" spans="1:4" ht="15" x14ac:dyDescent="0.2">
      <c r="A1842" s="50" t="s">
        <v>50</v>
      </c>
      <c r="B1842" s="50">
        <v>15317</v>
      </c>
      <c r="C1842" s="51" t="s">
        <v>7711</v>
      </c>
      <c r="D1842" s="51">
        <v>151227</v>
      </c>
    </row>
    <row r="1843" spans="1:4" ht="15" x14ac:dyDescent="0.2">
      <c r="A1843" s="50" t="s">
        <v>1807</v>
      </c>
      <c r="B1843" s="50">
        <v>86001</v>
      </c>
      <c r="C1843" s="51" t="s">
        <v>6242</v>
      </c>
      <c r="D1843" s="51">
        <v>860008</v>
      </c>
    </row>
    <row r="1844" spans="1:4" ht="15" x14ac:dyDescent="0.2">
      <c r="A1844" s="50" t="s">
        <v>1970</v>
      </c>
      <c r="B1844" s="50">
        <v>99001</v>
      </c>
      <c r="C1844" s="51" t="s">
        <v>1971</v>
      </c>
      <c r="D1844" s="51">
        <v>990017</v>
      </c>
    </row>
    <row r="1845" spans="1:4" ht="15" x14ac:dyDescent="0.2">
      <c r="A1845" s="50" t="s">
        <v>1129</v>
      </c>
      <c r="B1845" s="50">
        <v>68245</v>
      </c>
      <c r="C1845" s="51" t="s">
        <v>2638</v>
      </c>
      <c r="D1845" s="51">
        <v>683067</v>
      </c>
    </row>
    <row r="1846" spans="1:4" ht="15" x14ac:dyDescent="0.2">
      <c r="A1846" s="50" t="s">
        <v>1222</v>
      </c>
      <c r="B1846" s="50">
        <v>52317</v>
      </c>
      <c r="C1846" s="51" t="s">
        <v>1247</v>
      </c>
      <c r="D1846" s="51">
        <v>524580</v>
      </c>
    </row>
    <row r="1847" spans="1:4" ht="15" x14ac:dyDescent="0.2">
      <c r="A1847" s="50" t="s">
        <v>1311</v>
      </c>
      <c r="B1847" s="50">
        <v>27001</v>
      </c>
      <c r="C1847" s="51" t="s">
        <v>7187</v>
      </c>
      <c r="D1847" s="51">
        <v>270008</v>
      </c>
    </row>
    <row r="1848" spans="1:4" ht="15" x14ac:dyDescent="0.2">
      <c r="A1848" s="50" t="s">
        <v>80</v>
      </c>
      <c r="B1848" s="50">
        <v>5652</v>
      </c>
      <c r="C1848" s="51" t="s">
        <v>2461</v>
      </c>
      <c r="D1848" s="51">
        <v>54818</v>
      </c>
    </row>
    <row r="1849" spans="1:4" ht="15" x14ac:dyDescent="0.2">
      <c r="A1849" s="50" t="s">
        <v>1379</v>
      </c>
      <c r="B1849" s="50">
        <v>18256</v>
      </c>
      <c r="C1849" s="51" t="s">
        <v>2974</v>
      </c>
      <c r="D1849" s="51">
        <v>181030</v>
      </c>
    </row>
    <row r="1850" spans="1:4" ht="15" x14ac:dyDescent="0.2">
      <c r="A1850" s="50" t="s">
        <v>1222</v>
      </c>
      <c r="B1850" s="50">
        <v>52354</v>
      </c>
      <c r="C1850" s="51" t="s">
        <v>9466</v>
      </c>
      <c r="D1850" s="51">
        <v>523020</v>
      </c>
    </row>
    <row r="1851" spans="1:4" ht="15" x14ac:dyDescent="0.2">
      <c r="A1851" s="50" t="s">
        <v>1165</v>
      </c>
      <c r="B1851" s="50">
        <v>25183</v>
      </c>
      <c r="C1851" s="51" t="s">
        <v>7749</v>
      </c>
      <c r="D1851" s="51">
        <v>250807</v>
      </c>
    </row>
    <row r="1852" spans="1:4" ht="15" x14ac:dyDescent="0.2">
      <c r="A1852" s="50" t="s">
        <v>1379</v>
      </c>
      <c r="B1852" s="50">
        <v>18247</v>
      </c>
      <c r="C1852" s="51" t="s">
        <v>5230</v>
      </c>
      <c r="D1852" s="51">
        <v>181019</v>
      </c>
    </row>
    <row r="1853" spans="1:4" ht="15" x14ac:dyDescent="0.2">
      <c r="A1853" s="50" t="s">
        <v>80</v>
      </c>
      <c r="B1853" s="50">
        <v>5656</v>
      </c>
      <c r="C1853" s="51" t="s">
        <v>4395</v>
      </c>
      <c r="D1853" s="51">
        <v>51077</v>
      </c>
    </row>
    <row r="1854" spans="1:4" ht="15" x14ac:dyDescent="0.2">
      <c r="A1854" s="50" t="s">
        <v>80</v>
      </c>
      <c r="B1854" s="50">
        <v>5761</v>
      </c>
      <c r="C1854" s="51" t="s">
        <v>1773</v>
      </c>
      <c r="D1854" s="51">
        <v>51440</v>
      </c>
    </row>
    <row r="1855" spans="1:4" ht="15" x14ac:dyDescent="0.2">
      <c r="A1855" s="50" t="s">
        <v>1379</v>
      </c>
      <c r="B1855" s="50">
        <v>18785</v>
      </c>
      <c r="C1855" s="51" t="s">
        <v>6999</v>
      </c>
      <c r="D1855" s="51">
        <v>185078</v>
      </c>
    </row>
    <row r="1856" spans="1:4" ht="15" x14ac:dyDescent="0.2">
      <c r="A1856" s="50" t="s">
        <v>80</v>
      </c>
      <c r="B1856" s="50">
        <v>5837</v>
      </c>
      <c r="C1856" s="51" t="s">
        <v>3726</v>
      </c>
      <c r="D1856" s="51">
        <v>57867</v>
      </c>
    </row>
    <row r="1857" spans="1:4" ht="15" x14ac:dyDescent="0.2">
      <c r="A1857" s="50" t="s">
        <v>1228</v>
      </c>
      <c r="B1857" s="50">
        <v>41807</v>
      </c>
      <c r="C1857" s="51" t="s">
        <v>3256</v>
      </c>
      <c r="D1857" s="51">
        <v>417017</v>
      </c>
    </row>
    <row r="1858" spans="1:4" ht="15" x14ac:dyDescent="0.2">
      <c r="A1858" s="50" t="s">
        <v>1196</v>
      </c>
      <c r="B1858" s="50">
        <v>19075</v>
      </c>
      <c r="C1858" s="51" t="s">
        <v>114</v>
      </c>
      <c r="D1858" s="51">
        <v>195537</v>
      </c>
    </row>
    <row r="1859" spans="1:4" ht="15" x14ac:dyDescent="0.2">
      <c r="A1859" s="50" t="s">
        <v>80</v>
      </c>
      <c r="B1859" s="50">
        <v>5190</v>
      </c>
      <c r="C1859" s="51" t="s">
        <v>5080</v>
      </c>
      <c r="D1859" s="51">
        <v>53057</v>
      </c>
    </row>
    <row r="1860" spans="1:4" ht="15" x14ac:dyDescent="0.2">
      <c r="A1860" s="50" t="s">
        <v>1129</v>
      </c>
      <c r="B1860" s="50">
        <v>68271</v>
      </c>
      <c r="C1860" s="51" t="s">
        <v>4546</v>
      </c>
      <c r="D1860" s="51">
        <v>684547</v>
      </c>
    </row>
    <row r="1861" spans="1:4" ht="15" x14ac:dyDescent="0.2">
      <c r="A1861" s="50" t="s">
        <v>50</v>
      </c>
      <c r="B1861" s="50">
        <v>15212</v>
      </c>
      <c r="C1861" s="51" t="s">
        <v>2921</v>
      </c>
      <c r="D1861" s="51">
        <v>154867</v>
      </c>
    </row>
    <row r="1862" spans="1:4" ht="15" x14ac:dyDescent="0.2">
      <c r="A1862" s="50" t="s">
        <v>80</v>
      </c>
      <c r="B1862" s="50">
        <v>5792</v>
      </c>
      <c r="C1862" s="51" t="s">
        <v>2002</v>
      </c>
      <c r="D1862" s="51">
        <v>56437</v>
      </c>
    </row>
    <row r="1863" spans="1:4" ht="15" x14ac:dyDescent="0.2">
      <c r="A1863" s="50" t="s">
        <v>1165</v>
      </c>
      <c r="B1863" s="50">
        <v>25339</v>
      </c>
      <c r="C1863" s="51" t="s">
        <v>8189</v>
      </c>
      <c r="D1863" s="51">
        <v>251867</v>
      </c>
    </row>
    <row r="1864" spans="1:4" ht="15" x14ac:dyDescent="0.2">
      <c r="A1864" s="50" t="s">
        <v>1218</v>
      </c>
      <c r="B1864" s="50">
        <v>23168</v>
      </c>
      <c r="C1864" s="51" t="s">
        <v>5976</v>
      </c>
      <c r="D1864" s="51">
        <v>232018</v>
      </c>
    </row>
    <row r="1865" spans="1:4" ht="15" x14ac:dyDescent="0.2">
      <c r="A1865" s="50" t="s">
        <v>1358</v>
      </c>
      <c r="B1865" s="50">
        <v>85430</v>
      </c>
      <c r="C1865" s="51" t="s">
        <v>6562</v>
      </c>
      <c r="D1865" s="51">
        <v>853019</v>
      </c>
    </row>
    <row r="1866" spans="1:4" ht="15" x14ac:dyDescent="0.2">
      <c r="A1866" s="50" t="s">
        <v>1129</v>
      </c>
      <c r="B1866" s="50">
        <v>68673</v>
      </c>
      <c r="C1866" s="51" t="s">
        <v>7124</v>
      </c>
      <c r="D1866" s="51">
        <v>685537</v>
      </c>
    </row>
    <row r="1867" spans="1:4" ht="15" x14ac:dyDescent="0.2">
      <c r="A1867" s="50" t="s">
        <v>50</v>
      </c>
      <c r="B1867" s="50">
        <v>15232</v>
      </c>
      <c r="C1867" s="51" t="s">
        <v>9602</v>
      </c>
      <c r="D1867" s="51">
        <v>154027</v>
      </c>
    </row>
    <row r="1868" spans="1:4" ht="15" x14ac:dyDescent="0.2">
      <c r="A1868" s="50" t="s">
        <v>1222</v>
      </c>
      <c r="B1868" s="50">
        <v>52079</v>
      </c>
      <c r="C1868" s="51" t="s">
        <v>3897</v>
      </c>
      <c r="D1868" s="51">
        <v>528077</v>
      </c>
    </row>
    <row r="1869" spans="1:4" ht="15" x14ac:dyDescent="0.2">
      <c r="A1869" s="50" t="s">
        <v>50</v>
      </c>
      <c r="B1869" s="50">
        <v>15580</v>
      </c>
      <c r="C1869" s="51" t="s">
        <v>3828</v>
      </c>
      <c r="D1869" s="51">
        <v>155020</v>
      </c>
    </row>
    <row r="1870" spans="1:4" ht="15" x14ac:dyDescent="0.2">
      <c r="A1870" s="50" t="s">
        <v>1129</v>
      </c>
      <c r="B1870" s="50">
        <v>68132</v>
      </c>
      <c r="C1870" s="51" t="s">
        <v>7872</v>
      </c>
      <c r="D1870" s="51">
        <v>680511</v>
      </c>
    </row>
    <row r="1871" spans="1:4" ht="15" x14ac:dyDescent="0.2">
      <c r="A1871" s="50" t="s">
        <v>1158</v>
      </c>
      <c r="B1871" s="50">
        <v>47703</v>
      </c>
      <c r="C1871" s="51" t="s">
        <v>3809</v>
      </c>
      <c r="D1871" s="51">
        <v>474060</v>
      </c>
    </row>
    <row r="1872" spans="1:4" ht="15" x14ac:dyDescent="0.2">
      <c r="A1872" s="50" t="s">
        <v>1228</v>
      </c>
      <c r="B1872" s="50">
        <v>41807</v>
      </c>
      <c r="C1872" s="51" t="s">
        <v>3256</v>
      </c>
      <c r="D1872" s="51">
        <v>417010</v>
      </c>
    </row>
    <row r="1873" spans="1:4" ht="15" x14ac:dyDescent="0.2">
      <c r="A1873" s="50" t="s">
        <v>1228</v>
      </c>
      <c r="B1873" s="50">
        <v>41020</v>
      </c>
      <c r="C1873" s="51" t="s">
        <v>5636</v>
      </c>
      <c r="D1873" s="51">
        <v>413048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I41" sqref="I41"/>
    </sheetView>
  </sheetViews>
  <sheetFormatPr defaultRowHeight="11.25" x14ac:dyDescent="0.2"/>
  <cols>
    <col min="1" max="1" width="48.5" customWidth="1"/>
  </cols>
  <sheetData>
    <row r="1" spans="1:1" x14ac:dyDescent="0.2">
      <c r="A1" s="60" t="s">
        <v>53</v>
      </c>
    </row>
    <row r="2" spans="1:1" x14ac:dyDescent="0.2">
      <c r="A2" s="60" t="s">
        <v>3709</v>
      </c>
    </row>
    <row r="3" spans="1:1" x14ac:dyDescent="0.2">
      <c r="A3" s="60" t="s">
        <v>1534</v>
      </c>
    </row>
    <row r="4" spans="1:1" x14ac:dyDescent="0.2">
      <c r="A4" s="60" t="s">
        <v>114</v>
      </c>
    </row>
    <row r="5" spans="1:1" x14ac:dyDescent="0.2">
      <c r="A5" s="60" t="s">
        <v>136</v>
      </c>
    </row>
    <row r="6" spans="1:1" x14ac:dyDescent="0.2">
      <c r="A6" s="60" t="s">
        <v>2146</v>
      </c>
    </row>
    <row r="7" spans="1:1" x14ac:dyDescent="0.2">
      <c r="A7" s="60" t="s">
        <v>1291</v>
      </c>
    </row>
    <row r="8" spans="1:1" x14ac:dyDescent="0.2">
      <c r="A8" s="60" t="s">
        <v>162</v>
      </c>
    </row>
    <row r="9" spans="1:1" x14ac:dyDescent="0.2">
      <c r="A9" s="60" t="s">
        <v>173</v>
      </c>
    </row>
    <row r="10" spans="1:1" x14ac:dyDescent="0.2">
      <c r="A10" s="60" t="s">
        <v>193</v>
      </c>
    </row>
    <row r="11" spans="1:1" x14ac:dyDescent="0.2">
      <c r="A11" s="60" t="s">
        <v>197</v>
      </c>
    </row>
    <row r="12" spans="1:1" x14ac:dyDescent="0.2">
      <c r="A12" s="60" t="s">
        <v>275</v>
      </c>
    </row>
    <row r="13" spans="1:1" x14ac:dyDescent="0.2">
      <c r="A13" s="60" t="s">
        <v>394</v>
      </c>
    </row>
    <row r="14" spans="1:1" x14ac:dyDescent="0.2">
      <c r="A14" s="60" t="s">
        <v>3559</v>
      </c>
    </row>
    <row r="15" spans="1:1" x14ac:dyDescent="0.2">
      <c r="A15" s="60" t="s">
        <v>442</v>
      </c>
    </row>
    <row r="16" spans="1:1" x14ac:dyDescent="0.2">
      <c r="A16" s="60" t="s">
        <v>524</v>
      </c>
    </row>
    <row r="17" spans="1:1" x14ac:dyDescent="0.2">
      <c r="A17" s="60" t="s">
        <v>1422</v>
      </c>
    </row>
    <row r="18" spans="1:1" x14ac:dyDescent="0.2">
      <c r="A18" s="60" t="s">
        <v>3493</v>
      </c>
    </row>
    <row r="19" spans="1:1" x14ac:dyDescent="0.2">
      <c r="A19" s="60" t="s">
        <v>3585</v>
      </c>
    </row>
    <row r="20" spans="1:1" x14ac:dyDescent="0.2">
      <c r="A20" s="60" t="s">
        <v>604</v>
      </c>
    </row>
    <row r="21" spans="1:1" x14ac:dyDescent="0.2">
      <c r="A21" s="60" t="s">
        <v>3149</v>
      </c>
    </row>
    <row r="22" spans="1:1" x14ac:dyDescent="0.2">
      <c r="A22" s="60" t="s">
        <v>631</v>
      </c>
    </row>
    <row r="23" spans="1:1" x14ac:dyDescent="0.2">
      <c r="A23" s="60" t="s">
        <v>676</v>
      </c>
    </row>
    <row r="24" spans="1:1" x14ac:dyDescent="0.2">
      <c r="A24" s="60" t="s">
        <v>684</v>
      </c>
    </row>
    <row r="25" spans="1:1" x14ac:dyDescent="0.2">
      <c r="A25" s="60" t="s">
        <v>775</v>
      </c>
    </row>
    <row r="26" spans="1:1" x14ac:dyDescent="0.2">
      <c r="A26" s="60" t="s">
        <v>779</v>
      </c>
    </row>
    <row r="27" spans="1:1" x14ac:dyDescent="0.2">
      <c r="A27" s="60" t="s">
        <v>799</v>
      </c>
    </row>
    <row r="28" spans="1:1" x14ac:dyDescent="0.2">
      <c r="A28" s="60" t="s">
        <v>809</v>
      </c>
    </row>
    <row r="29" spans="1:1" x14ac:dyDescent="0.2">
      <c r="A29" s="60" t="s">
        <v>811</v>
      </c>
    </row>
    <row r="30" spans="1:1" x14ac:dyDescent="0.2">
      <c r="A30" s="60" t="s">
        <v>829</v>
      </c>
    </row>
    <row r="31" spans="1:1" x14ac:dyDescent="0.2">
      <c r="A31" s="60" t="s">
        <v>851</v>
      </c>
    </row>
    <row r="32" spans="1:1" x14ac:dyDescent="0.2">
      <c r="A32" s="60" t="s">
        <v>853</v>
      </c>
    </row>
    <row r="33" spans="1:1" x14ac:dyDescent="0.2">
      <c r="A33" s="60" t="s">
        <v>879</v>
      </c>
    </row>
    <row r="34" spans="1:1" x14ac:dyDescent="0.2">
      <c r="A34" s="60" t="s">
        <v>912</v>
      </c>
    </row>
    <row r="35" spans="1:1" x14ac:dyDescent="0.2">
      <c r="A35" s="60" t="s">
        <v>978</v>
      </c>
    </row>
    <row r="36" spans="1:1" x14ac:dyDescent="0.2">
      <c r="A36" s="60" t="s">
        <v>2987</v>
      </c>
    </row>
    <row r="37" spans="1:1" x14ac:dyDescent="0.2">
      <c r="A37" s="60" t="s">
        <v>1082</v>
      </c>
    </row>
    <row r="38" spans="1:1" x14ac:dyDescent="0.2">
      <c r="A38" s="60" t="s">
        <v>118</v>
      </c>
    </row>
    <row r="39" spans="1:1" x14ac:dyDescent="0.2">
      <c r="A39" s="60" t="s">
        <v>189</v>
      </c>
    </row>
    <row r="40" spans="1:1" x14ac:dyDescent="0.2">
      <c r="A40" s="60" t="s">
        <v>1469</v>
      </c>
    </row>
    <row r="41" spans="1:1" x14ac:dyDescent="0.2">
      <c r="A41" s="60" t="s">
        <v>898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КЛАДС СЕРВИНТРЕГА</vt:lpstr>
      <vt:lpstr>COD</vt:lpstr>
      <vt:lpstr>Coordinadora cover area_</vt:lpstr>
      <vt:lpstr>Лист4</vt:lpstr>
      <vt:lpstr>Servintrega cover area</vt:lpstr>
      <vt:lpstr>Лист1</vt:lpstr>
      <vt:lpstr>Coordinadora cover area</vt:lpstr>
      <vt:lpstr>Лист3</vt:lpstr>
      <vt:lpstr>Лист2</vt:lpstr>
      <vt:lpstr>Лист7</vt:lpstr>
      <vt:lpstr>Лист8</vt:lpstr>
      <vt:lpstr>вся Колумбия</vt:lpstr>
      <vt:lpstr>нет доставки ни одной КС</vt:lpstr>
      <vt:lpstr>доставка в часть инд по городу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Кутузова Анна Александровна</dc:creator>
  <cp:lastModifiedBy>Uryupin Kirill</cp:lastModifiedBy>
  <dcterms:created xsi:type="dcterms:W3CDTF">2018-05-07T19:33:18Z</dcterms:created>
  <dcterms:modified xsi:type="dcterms:W3CDTF">2019-04-04T11:04:36Z</dcterms:modified>
</cp:coreProperties>
</file>